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6" rupBuild="10910"/>
  <workbookPr dateCompatibility="0" showInkAnnotation="0" codeName="ThisWorkbook" autoCompressPictures="0"/>
  <mc:AlternateContent xmlns:mc="http://schemas.openxmlformats.org/markup-compatibility/2006">
    <mc:Choice Requires="x15">
      <x15ac:absPath xmlns:x15ac="http://schemas.microsoft.com/office/spreadsheetml/2010/11/ac" url="/Users/yuriy/projects/inv_track/"/>
    </mc:Choice>
  </mc:AlternateContent>
  <xr:revisionPtr revIDLastSave="0" documentId="13_ncr:9_{5F34ABAA-38FA-1D4E-A458-6335BD0FE226}" xr6:coauthVersionLast="47" xr6:coauthVersionMax="47" xr10:uidLastSave="{00000000-0000-0000-0000-000000000000}"/>
  <bookViews>
    <workbookView xWindow="72960" yWindow="1360" windowWidth="38400" windowHeight="20980" tabRatio="796" xr2:uid="{00000000-000D-0000-FFFF-FFFF00000000}"/>
  </bookViews>
  <sheets>
    <sheet name="TRADES 2025" sheetId="9" r:id="rId1"/>
  </sheets>
  <definedNames>
    <definedName name="ARORC">#REF!</definedName>
    <definedName name="B14B100VDATE" comment="Date range for basis chart">OFFSET(#REF!,0,0,COUNTA(#REF!),1)</definedName>
    <definedName name="Commission">#REF!</definedName>
    <definedName name="DaysLeft">#REF!</definedName>
    <definedName name="DTE">#REF!</definedName>
    <definedName name="K14K100VDOLLARS" comment="Range for total basis">OFFSET(#REF!,0,0,COUNTA(#REF!),1)</definedName>
    <definedName name="Multiple">#REF!</definedName>
    <definedName name="NetCredit">#REF!</definedName>
    <definedName name="ppp">#REF!</definedName>
    <definedName name="Premium">#REF!</definedName>
    <definedName name="RiskCapital">#REF!</definedName>
    <definedName name="RORC">#REF!</definedName>
    <definedName name="Spread">#REF!</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63" i="9" l="1"/>
  <c r="E62" i="9"/>
  <c r="YM55" i="9"/>
  <c r="YM54" i="9"/>
  <c r="YM42" i="9"/>
  <c r="YM60" i="9" s="1"/>
  <c r="YM23" i="9"/>
  <c r="YM16" i="9"/>
  <c r="YM13" i="9"/>
  <c r="YM32" i="9" s="1"/>
  <c r="YM12" i="9"/>
  <c r="YM48" i="9" s="1"/>
  <c r="YM10" i="9"/>
  <c r="YM11" i="9" s="1"/>
  <c r="YM7" i="9"/>
  <c r="YM28" i="9" s="1"/>
  <c r="YM1" i="9"/>
  <c r="YK55" i="9"/>
  <c r="YK54" i="9"/>
  <c r="YK49" i="9"/>
  <c r="YK42" i="9"/>
  <c r="YK23" i="9"/>
  <c r="YK16" i="9"/>
  <c r="YK13" i="9"/>
  <c r="YK32" i="9" s="1"/>
  <c r="YK12" i="9"/>
  <c r="YK48" i="9" s="1"/>
  <c r="YK10" i="9"/>
  <c r="YK11" i="9" s="1"/>
  <c r="YK7" i="9"/>
  <c r="YK28" i="9" s="1"/>
  <c r="YK1" i="9"/>
  <c r="YI55" i="9"/>
  <c r="YI54" i="9"/>
  <c r="YI42" i="9"/>
  <c r="YI23" i="9"/>
  <c r="YI16" i="9"/>
  <c r="YI13" i="9"/>
  <c r="YI32" i="9" s="1"/>
  <c r="YI12" i="9"/>
  <c r="YI48" i="9" s="1"/>
  <c r="YI10" i="9"/>
  <c r="YI11" i="9" s="1"/>
  <c r="YI7" i="9"/>
  <c r="YI28" i="9" s="1"/>
  <c r="YI1" i="9"/>
  <c r="YG55" i="9"/>
  <c r="YG42" i="9"/>
  <c r="YG23" i="9"/>
  <c r="YG16" i="9"/>
  <c r="YG13" i="9"/>
  <c r="YG32" i="9" s="1"/>
  <c r="YG12" i="9"/>
  <c r="YG48" i="9" s="1"/>
  <c r="YG10" i="9"/>
  <c r="YG11" i="9" s="1"/>
  <c r="YG7" i="9"/>
  <c r="YG28" i="9" s="1"/>
  <c r="YG1" i="9"/>
  <c r="YG26" i="9" s="1"/>
  <c r="YE55" i="9"/>
  <c r="YE54" i="9"/>
  <c r="YE42" i="9"/>
  <c r="YE60" i="9" s="1"/>
  <c r="YE23" i="9"/>
  <c r="YE16" i="9"/>
  <c r="YE13" i="9"/>
  <c r="YE32" i="9" s="1"/>
  <c r="YE12" i="9"/>
  <c r="YE48" i="9" s="1"/>
  <c r="YE10" i="9"/>
  <c r="YE11" i="9" s="1"/>
  <c r="YE7" i="9"/>
  <c r="YE28" i="9" s="1"/>
  <c r="YE1" i="9"/>
  <c r="YE26" i="9" s="1"/>
  <c r="YC55" i="9"/>
  <c r="YC54" i="9"/>
  <c r="YC42" i="9"/>
  <c r="YC23" i="9"/>
  <c r="YC16" i="9"/>
  <c r="YC13" i="9"/>
  <c r="YC32" i="9" s="1"/>
  <c r="YC12" i="9"/>
  <c r="YC48" i="9" s="1"/>
  <c r="YC10" i="9"/>
  <c r="YC11" i="9" s="1"/>
  <c r="YC7" i="9"/>
  <c r="YC28" i="9" s="1"/>
  <c r="YC1" i="9"/>
  <c r="YA55" i="9"/>
  <c r="YA54" i="9"/>
  <c r="YA42" i="9"/>
  <c r="YA23" i="9"/>
  <c r="YA24" i="9" s="1"/>
  <c r="YA26" i="9" s="1"/>
  <c r="YA16" i="9"/>
  <c r="YA13" i="9"/>
  <c r="YA32" i="9" s="1"/>
  <c r="YA12" i="9"/>
  <c r="YA48" i="9" s="1"/>
  <c r="YA10" i="9"/>
  <c r="YA11" i="9" s="1"/>
  <c r="YA7" i="9"/>
  <c r="YA28" i="9" s="1"/>
  <c r="YA1" i="9"/>
  <c r="XY55" i="9"/>
  <c r="XY54" i="9"/>
  <c r="XY42" i="9"/>
  <c r="XY23" i="9"/>
  <c r="XY16" i="9"/>
  <c r="XY13" i="9"/>
  <c r="XY32" i="9" s="1"/>
  <c r="XY12" i="9"/>
  <c r="XY48" i="9" s="1"/>
  <c r="XY10" i="9"/>
  <c r="XY11" i="9" s="1"/>
  <c r="XY7" i="9"/>
  <c r="XY28" i="9" s="1"/>
  <c r="XY1" i="9"/>
  <c r="XW55" i="9"/>
  <c r="XW54" i="9"/>
  <c r="XW42" i="9"/>
  <c r="XW60" i="9" s="1"/>
  <c r="XW32" i="9"/>
  <c r="XW23" i="9"/>
  <c r="XW16" i="9"/>
  <c r="XW13" i="9"/>
  <c r="XW49" i="9" s="1"/>
  <c r="XW12" i="9"/>
  <c r="XW48" i="9" s="1"/>
  <c r="XW10" i="9"/>
  <c r="XW11" i="9" s="1"/>
  <c r="XW7" i="9"/>
  <c r="XW28" i="9" s="1"/>
  <c r="XW1" i="9"/>
  <c r="XW26" i="9" s="1"/>
  <c r="XU7" i="9"/>
  <c r="XU28" i="9" s="1"/>
  <c r="XU55" i="9"/>
  <c r="XU54" i="9"/>
  <c r="XU42" i="9"/>
  <c r="XU60" i="9" s="1"/>
  <c r="XU23" i="9"/>
  <c r="XU16" i="9"/>
  <c r="XU13" i="9"/>
  <c r="XU32" i="9" s="1"/>
  <c r="XU12" i="9"/>
  <c r="XU48" i="9" s="1"/>
  <c r="XU10" i="9"/>
  <c r="XU11" i="9" s="1"/>
  <c r="XU1" i="9"/>
  <c r="XU26" i="9" s="1"/>
  <c r="PT55" i="9"/>
  <c r="PT54" i="9"/>
  <c r="PT42" i="9"/>
  <c r="PT26" i="9"/>
  <c r="PT23" i="9"/>
  <c r="PT16" i="9"/>
  <c r="PT13" i="9"/>
  <c r="PT32" i="9" s="1"/>
  <c r="PT12" i="9"/>
  <c r="PT48" i="9" s="1"/>
  <c r="PT10" i="9"/>
  <c r="PT11" i="9" s="1"/>
  <c r="PT7" i="9"/>
  <c r="PT28" i="9" s="1"/>
  <c r="PT1" i="9"/>
  <c r="YM49" i="9" l="1"/>
  <c r="YM43" i="9"/>
  <c r="YM61" i="9" s="1"/>
  <c r="YM24" i="9"/>
  <c r="YM26" i="9" s="1"/>
  <c r="YK60" i="9"/>
  <c r="YK43" i="9"/>
  <c r="YK24" i="9"/>
  <c r="YK26" i="9" s="1"/>
  <c r="YI24" i="9"/>
  <c r="YI26" i="9" s="1"/>
  <c r="YI60" i="9"/>
  <c r="YI43" i="9"/>
  <c r="YI49" i="9"/>
  <c r="YG43" i="9"/>
  <c r="YG24" i="9"/>
  <c r="YG44" i="9" s="1"/>
  <c r="YG60" i="9"/>
  <c r="YG49" i="9"/>
  <c r="YE43" i="9"/>
  <c r="YE61" i="9" s="1"/>
  <c r="YE49" i="9"/>
  <c r="YE24" i="9"/>
  <c r="YE44" i="9" s="1"/>
  <c r="YC24" i="9"/>
  <c r="YC26" i="9" s="1"/>
  <c r="YC60" i="9"/>
  <c r="YC43" i="9"/>
  <c r="YC49" i="9"/>
  <c r="YA44" i="9"/>
  <c r="YA60" i="9"/>
  <c r="YA43" i="9"/>
  <c r="YA49" i="9"/>
  <c r="YA27" i="9"/>
  <c r="YA29" i="9" s="1"/>
  <c r="YA52" i="9" s="1"/>
  <c r="XY49" i="9"/>
  <c r="XY24" i="9"/>
  <c r="XY26" i="9" s="1"/>
  <c r="XY60" i="9"/>
  <c r="XY43" i="9"/>
  <c r="XY61" i="9" s="1"/>
  <c r="XW43" i="9"/>
  <c r="XW61" i="9" s="1"/>
  <c r="XW24" i="9"/>
  <c r="XW44" i="9" s="1"/>
  <c r="XU43" i="9"/>
  <c r="XU61" i="9" s="1"/>
  <c r="XU49" i="9"/>
  <c r="XU24" i="9"/>
  <c r="XU44" i="9" s="1"/>
  <c r="XU62" i="9" s="1"/>
  <c r="XU63" i="9" s="1"/>
  <c r="PT43" i="9"/>
  <c r="PT24" i="9"/>
  <c r="PT27" i="9" s="1"/>
  <c r="PT29" i="9" s="1"/>
  <c r="PT52" i="9" s="1"/>
  <c r="PT49" i="9"/>
  <c r="PT60" i="9"/>
  <c r="YK61" i="9" l="1"/>
  <c r="YC61" i="9"/>
  <c r="YA61" i="9"/>
  <c r="YA62" i="9" s="1"/>
  <c r="YA63" i="9" s="1"/>
  <c r="YM27" i="9"/>
  <c r="YM29" i="9" s="1"/>
  <c r="YM52" i="9" s="1"/>
  <c r="YM44" i="9"/>
  <c r="YM62" i="9" s="1"/>
  <c r="YM63" i="9" s="1"/>
  <c r="YK44" i="9"/>
  <c r="YK62" i="9"/>
  <c r="YK63" i="9" s="1"/>
  <c r="YK27" i="9"/>
  <c r="YK29" i="9" s="1"/>
  <c r="YK52" i="9" s="1"/>
  <c r="YI61" i="9"/>
  <c r="YI27" i="9"/>
  <c r="YI29" i="9" s="1"/>
  <c r="YI52" i="9" s="1"/>
  <c r="YI44" i="9"/>
  <c r="YI62" i="9" s="1"/>
  <c r="YI63" i="9" s="1"/>
  <c r="YG61" i="9"/>
  <c r="YG62" i="9"/>
  <c r="YG63" i="9" s="1"/>
  <c r="YG27" i="9"/>
  <c r="YG29" i="9" s="1"/>
  <c r="YG52" i="9" s="1"/>
  <c r="YE62" i="9"/>
  <c r="YE63" i="9" s="1"/>
  <c r="YE27" i="9"/>
  <c r="YE29" i="9" s="1"/>
  <c r="YE52" i="9" s="1"/>
  <c r="YC44" i="9"/>
  <c r="YC27" i="9"/>
  <c r="YC29" i="9" s="1"/>
  <c r="YC52" i="9" s="1"/>
  <c r="XY27" i="9"/>
  <c r="XY29" i="9" s="1"/>
  <c r="XY52" i="9" s="1"/>
  <c r="XY44" i="9"/>
  <c r="XY62" i="9" s="1"/>
  <c r="XY63" i="9" s="1"/>
  <c r="XW27" i="9"/>
  <c r="XW29" i="9" s="1"/>
  <c r="XW52" i="9" s="1"/>
  <c r="XW62" i="9"/>
  <c r="XW63" i="9" s="1"/>
  <c r="XU27" i="9"/>
  <c r="XU29" i="9" s="1"/>
  <c r="XU52" i="9" s="1"/>
  <c r="PT44" i="9"/>
  <c r="YC62" i="9" l="1"/>
  <c r="YC63" i="9" s="1"/>
  <c r="XS55" i="9" l="1"/>
  <c r="XS54" i="9"/>
  <c r="XS42" i="9"/>
  <c r="XS23" i="9"/>
  <c r="XS16" i="9"/>
  <c r="XS13" i="9"/>
  <c r="XS32" i="9" s="1"/>
  <c r="XS12" i="9"/>
  <c r="XS48" i="9" s="1"/>
  <c r="XS10" i="9"/>
  <c r="XS11" i="9" s="1"/>
  <c r="XS7" i="9"/>
  <c r="XS28" i="9" s="1"/>
  <c r="XS1" i="9"/>
  <c r="XQ55" i="9"/>
  <c r="XQ54" i="9"/>
  <c r="XQ42" i="9"/>
  <c r="XQ23" i="9"/>
  <c r="XQ24" i="9" s="1"/>
  <c r="XQ26" i="9" s="1"/>
  <c r="XQ16" i="9"/>
  <c r="XQ13" i="9"/>
  <c r="XQ49" i="9" s="1"/>
  <c r="XQ12" i="9"/>
  <c r="XQ48" i="9" s="1"/>
  <c r="XQ10" i="9"/>
  <c r="XQ11" i="9" s="1"/>
  <c r="XQ7" i="9"/>
  <c r="XQ28" i="9" s="1"/>
  <c r="XQ1" i="9"/>
  <c r="XO55" i="9"/>
  <c r="XO54" i="9"/>
  <c r="XO42" i="9"/>
  <c r="XO23" i="9"/>
  <c r="XO16" i="9"/>
  <c r="XO13" i="9"/>
  <c r="XO32" i="9" s="1"/>
  <c r="XO12" i="9"/>
  <c r="XO48" i="9" s="1"/>
  <c r="XO10" i="9"/>
  <c r="XO11" i="9" s="1"/>
  <c r="XO7" i="9"/>
  <c r="XO28" i="9" s="1"/>
  <c r="XO1" i="9"/>
  <c r="XM55" i="9"/>
  <c r="XM54" i="9"/>
  <c r="XM42" i="9"/>
  <c r="XM23" i="9"/>
  <c r="XM16" i="9"/>
  <c r="XM13" i="9"/>
  <c r="XM32" i="9" s="1"/>
  <c r="XM12" i="9"/>
  <c r="XM48" i="9" s="1"/>
  <c r="XM10" i="9"/>
  <c r="XM11" i="9" s="1"/>
  <c r="XM7" i="9"/>
  <c r="XM28" i="9" s="1"/>
  <c r="XM1" i="9"/>
  <c r="XK55" i="9"/>
  <c r="XK54" i="9"/>
  <c r="XK42" i="9"/>
  <c r="XK60" i="9" s="1"/>
  <c r="XK23" i="9"/>
  <c r="XK24" i="9" s="1"/>
  <c r="XK16" i="9"/>
  <c r="XK13" i="9"/>
  <c r="XK32" i="9" s="1"/>
  <c r="XK12" i="9"/>
  <c r="XK48" i="9" s="1"/>
  <c r="XK10" i="9"/>
  <c r="XK11" i="9" s="1"/>
  <c r="XK7" i="9"/>
  <c r="XK28" i="9" s="1"/>
  <c r="XK1" i="9"/>
  <c r="XI60" i="9"/>
  <c r="XI55" i="9"/>
  <c r="XI54" i="9"/>
  <c r="XI42" i="9"/>
  <c r="XI23" i="9"/>
  <c r="XI24" i="9" s="1"/>
  <c r="XI26" i="9" s="1"/>
  <c r="XI16" i="9"/>
  <c r="XI13" i="9"/>
  <c r="XI32" i="9" s="1"/>
  <c r="XI12" i="9"/>
  <c r="XI48" i="9" s="1"/>
  <c r="XI10" i="9"/>
  <c r="XI11" i="9" s="1"/>
  <c r="XI7" i="9"/>
  <c r="XI28" i="9" s="1"/>
  <c r="XI1" i="9"/>
  <c r="XK49" i="9" l="1"/>
  <c r="XS49" i="9"/>
  <c r="XS60" i="9"/>
  <c r="XS24" i="9"/>
  <c r="XS26" i="9" s="1"/>
  <c r="XS43" i="9"/>
  <c r="XS61" i="9" s="1"/>
  <c r="XQ43" i="9"/>
  <c r="XQ44" i="9"/>
  <c r="XQ27" i="9"/>
  <c r="XQ29" i="9" s="1"/>
  <c r="XQ52" i="9" s="1"/>
  <c r="XQ60" i="9"/>
  <c r="XQ61" i="9" s="1"/>
  <c r="XQ62" i="9" s="1"/>
  <c r="XQ63" i="9" s="1"/>
  <c r="XQ32" i="9"/>
  <c r="XO24" i="9"/>
  <c r="XO26" i="9" s="1"/>
  <c r="XO60" i="9"/>
  <c r="XO49" i="9"/>
  <c r="XO43" i="9"/>
  <c r="XO61" i="9" s="1"/>
  <c r="XM43" i="9"/>
  <c r="XM49" i="9"/>
  <c r="XM60" i="9"/>
  <c r="XM61" i="9" s="1"/>
  <c r="XM24" i="9"/>
  <c r="XM26" i="9" s="1"/>
  <c r="XK26" i="9"/>
  <c r="XK44" i="9"/>
  <c r="XK43" i="9"/>
  <c r="XK61" i="9" s="1"/>
  <c r="XK62" i="9" s="1"/>
  <c r="XK63" i="9" s="1"/>
  <c r="XK27" i="9"/>
  <c r="XK29" i="9" s="1"/>
  <c r="XK52" i="9" s="1"/>
  <c r="XI44" i="9"/>
  <c r="XI43" i="9"/>
  <c r="XI61" i="9" s="1"/>
  <c r="XI62" i="9" s="1"/>
  <c r="XI63" i="9" s="1"/>
  <c r="XI49" i="9"/>
  <c r="XI27" i="9"/>
  <c r="XI29" i="9" s="1"/>
  <c r="XI52" i="9" s="1"/>
  <c r="XS44" i="9" l="1"/>
  <c r="XS62" i="9" s="1"/>
  <c r="XS63" i="9" s="1"/>
  <c r="XS27" i="9"/>
  <c r="XS29" i="9" s="1"/>
  <c r="XS52" i="9" s="1"/>
  <c r="XO44" i="9"/>
  <c r="XO62" i="9" s="1"/>
  <c r="XO63" i="9" s="1"/>
  <c r="XO27" i="9"/>
  <c r="XO29" i="9" s="1"/>
  <c r="XO52" i="9" s="1"/>
  <c r="XM44" i="9"/>
  <c r="XM62" i="9" s="1"/>
  <c r="XM63" i="9" s="1"/>
  <c r="XM27" i="9"/>
  <c r="XM29" i="9" s="1"/>
  <c r="XM52" i="9" s="1"/>
  <c r="XG55" i="9" l="1"/>
  <c r="XG54" i="9"/>
  <c r="XG42" i="9"/>
  <c r="XG23" i="9"/>
  <c r="XG24" i="9" s="1"/>
  <c r="XG27" i="9" s="1"/>
  <c r="XG16" i="9"/>
  <c r="XG13" i="9"/>
  <c r="XG32" i="9" s="1"/>
  <c r="XG12" i="9"/>
  <c r="XG48" i="9" s="1"/>
  <c r="XG10" i="9"/>
  <c r="XG11" i="9" s="1"/>
  <c r="XG7" i="9"/>
  <c r="XG28" i="9" s="1"/>
  <c r="XG1" i="9"/>
  <c r="XE55" i="9"/>
  <c r="XE54" i="9"/>
  <c r="XE42" i="9"/>
  <c r="XE23" i="9"/>
  <c r="XE24" i="9" s="1"/>
  <c r="XE26" i="9" s="1"/>
  <c r="XE16" i="9"/>
  <c r="XE13" i="9"/>
  <c r="XE32" i="9" s="1"/>
  <c r="XE12" i="9"/>
  <c r="XE48" i="9" s="1"/>
  <c r="XE10" i="9"/>
  <c r="XE11" i="9" s="1"/>
  <c r="XE7" i="9"/>
  <c r="XE28" i="9" s="1"/>
  <c r="XE1" i="9"/>
  <c r="XC55" i="9"/>
  <c r="XC42" i="9"/>
  <c r="XC60" i="9" s="1"/>
  <c r="XC23" i="9"/>
  <c r="XC16" i="9"/>
  <c r="XC13" i="9"/>
  <c r="XC32" i="9" s="1"/>
  <c r="XC12" i="9"/>
  <c r="XC48" i="9" s="1"/>
  <c r="XC10" i="9"/>
  <c r="XC11" i="9" s="1"/>
  <c r="XC7" i="9"/>
  <c r="XC28" i="9" s="1"/>
  <c r="XC1" i="9"/>
  <c r="XC26" i="9" s="1"/>
  <c r="XA55" i="9"/>
  <c r="XA54" i="9"/>
  <c r="XA42" i="9"/>
  <c r="XA23" i="9"/>
  <c r="XA24" i="9" s="1"/>
  <c r="XA27" i="9" s="1"/>
  <c r="XA16" i="9"/>
  <c r="XA13" i="9"/>
  <c r="XA32" i="9" s="1"/>
  <c r="XA12" i="9"/>
  <c r="XA48" i="9" s="1"/>
  <c r="XA10" i="9"/>
  <c r="XA11" i="9" s="1"/>
  <c r="XA7" i="9"/>
  <c r="XA28" i="9" s="1"/>
  <c r="XA1" i="9"/>
  <c r="WY55" i="9"/>
  <c r="WY54" i="9"/>
  <c r="WY42" i="9"/>
  <c r="WY23" i="9"/>
  <c r="WY16" i="9"/>
  <c r="WY13" i="9"/>
  <c r="WY32" i="9" s="1"/>
  <c r="WY12" i="9"/>
  <c r="WY48" i="9" s="1"/>
  <c r="WY10" i="9"/>
  <c r="WY11" i="9" s="1"/>
  <c r="WY7" i="9"/>
  <c r="WY28" i="9" s="1"/>
  <c r="WY1" i="9"/>
  <c r="WW55" i="9"/>
  <c r="WW54" i="9"/>
  <c r="WW42" i="9"/>
  <c r="WW60" i="9" s="1"/>
  <c r="WW23" i="9"/>
  <c r="WW24" i="9" s="1"/>
  <c r="WW16" i="9"/>
  <c r="WW13" i="9"/>
  <c r="WW32" i="9" s="1"/>
  <c r="WW12" i="9"/>
  <c r="WW48" i="9" s="1"/>
  <c r="WW10" i="9"/>
  <c r="WW11" i="9" s="1"/>
  <c r="WW7" i="9"/>
  <c r="WW28" i="9" s="1"/>
  <c r="WW1" i="9"/>
  <c r="WU55" i="9"/>
  <c r="WU54" i="9"/>
  <c r="WU42" i="9"/>
  <c r="WU23" i="9"/>
  <c r="WU24" i="9" s="1"/>
  <c r="WU27" i="9" s="1"/>
  <c r="WU16" i="9"/>
  <c r="WU13" i="9"/>
  <c r="WU32" i="9" s="1"/>
  <c r="WU12" i="9"/>
  <c r="WU48" i="9" s="1"/>
  <c r="WU10" i="9"/>
  <c r="WU11" i="9" s="1"/>
  <c r="WU7" i="9"/>
  <c r="WU28" i="9" s="1"/>
  <c r="WU1" i="9"/>
  <c r="WS55" i="9"/>
  <c r="WS54" i="9"/>
  <c r="WS42" i="9"/>
  <c r="WS23" i="9"/>
  <c r="WS24" i="9" s="1"/>
  <c r="WS26" i="9" s="1"/>
  <c r="WS16" i="9"/>
  <c r="WS13" i="9"/>
  <c r="WS32" i="9" s="1"/>
  <c r="WS12" i="9"/>
  <c r="WS48" i="9" s="1"/>
  <c r="WS10" i="9"/>
  <c r="WS11" i="9" s="1"/>
  <c r="WS7" i="9"/>
  <c r="WS28" i="9" s="1"/>
  <c r="WS1" i="9"/>
  <c r="WQ55" i="9"/>
  <c r="WQ42" i="9"/>
  <c r="WQ23" i="9"/>
  <c r="WQ24" i="9" s="1"/>
  <c r="WQ44" i="9" s="1"/>
  <c r="WQ16" i="9"/>
  <c r="WQ13" i="9"/>
  <c r="WQ32" i="9" s="1"/>
  <c r="WQ12" i="9"/>
  <c r="WQ48" i="9" s="1"/>
  <c r="WQ10" i="9"/>
  <c r="WQ11" i="9" s="1"/>
  <c r="WQ7" i="9"/>
  <c r="WQ28" i="9" s="1"/>
  <c r="WQ1" i="9"/>
  <c r="WQ26" i="9" s="1"/>
  <c r="WO55" i="9"/>
  <c r="WO42" i="9"/>
  <c r="WO23" i="9"/>
  <c r="WO16" i="9"/>
  <c r="WO13" i="9"/>
  <c r="WO32" i="9" s="1"/>
  <c r="WO12" i="9"/>
  <c r="WO48" i="9" s="1"/>
  <c r="WO10" i="9"/>
  <c r="WO11" i="9" s="1"/>
  <c r="WO7" i="9"/>
  <c r="WO28" i="9" s="1"/>
  <c r="WO1" i="9"/>
  <c r="WM55" i="9"/>
  <c r="WM42" i="9"/>
  <c r="WM60" i="9" s="1"/>
  <c r="WM23" i="9"/>
  <c r="WM24" i="9" s="1"/>
  <c r="WM26" i="9" s="1"/>
  <c r="WM16" i="9"/>
  <c r="WM13" i="9"/>
  <c r="WM49" i="9" s="1"/>
  <c r="WM12" i="9"/>
  <c r="WM48" i="9" s="1"/>
  <c r="WM10" i="9"/>
  <c r="WM11" i="9" s="1"/>
  <c r="WM7" i="9"/>
  <c r="WM28" i="9" s="1"/>
  <c r="WM1" i="9"/>
  <c r="WK55" i="9"/>
  <c r="WK42" i="9"/>
  <c r="WK23" i="9"/>
  <c r="WK16" i="9"/>
  <c r="WK13" i="9"/>
  <c r="WK32" i="9" s="1"/>
  <c r="WK12" i="9"/>
  <c r="WK48" i="9" s="1"/>
  <c r="WK10" i="9"/>
  <c r="WK11" i="9" s="1"/>
  <c r="WK7" i="9"/>
  <c r="WK28" i="9" s="1"/>
  <c r="WK1" i="9"/>
  <c r="WK26" i="9" s="1"/>
  <c r="WI55" i="9"/>
  <c r="WI49" i="9"/>
  <c r="WI42" i="9"/>
  <c r="WI60" i="9" s="1"/>
  <c r="WI23" i="9"/>
  <c r="WI16" i="9"/>
  <c r="WI13" i="9"/>
  <c r="WI32" i="9" s="1"/>
  <c r="WI12" i="9"/>
  <c r="WI48" i="9" s="1"/>
  <c r="WI10" i="9"/>
  <c r="WI11" i="9" s="1"/>
  <c r="WI7" i="9"/>
  <c r="WI28" i="9" s="1"/>
  <c r="WI1" i="9"/>
  <c r="WG55" i="9"/>
  <c r="WG42" i="9"/>
  <c r="WG23" i="9"/>
  <c r="WG16" i="9"/>
  <c r="WG13" i="9"/>
  <c r="WG32" i="9" s="1"/>
  <c r="WG12" i="9"/>
  <c r="WG48" i="9" s="1"/>
  <c r="WG10" i="9"/>
  <c r="WG11" i="9" s="1"/>
  <c r="WG7" i="9"/>
  <c r="WG28" i="9" s="1"/>
  <c r="WG1" i="9"/>
  <c r="WE55" i="9"/>
  <c r="WE42" i="9"/>
  <c r="WE23" i="9"/>
  <c r="WE24" i="9" s="1"/>
  <c r="WE27" i="9" s="1"/>
  <c r="WE16" i="9"/>
  <c r="WE13" i="9"/>
  <c r="WE32" i="9" s="1"/>
  <c r="WE12" i="9"/>
  <c r="WE48" i="9" s="1"/>
  <c r="WE10" i="9"/>
  <c r="WE11" i="9" s="1"/>
  <c r="WE7" i="9"/>
  <c r="WE28" i="9" s="1"/>
  <c r="WE1" i="9"/>
  <c r="WE26" i="9" s="1"/>
  <c r="WC55" i="9"/>
  <c r="WC42" i="9"/>
  <c r="WC23" i="9"/>
  <c r="WC24" i="9" s="1"/>
  <c r="WC26" i="9" s="1"/>
  <c r="WC16" i="9"/>
  <c r="WC13" i="9"/>
  <c r="WC32" i="9" s="1"/>
  <c r="WC12" i="9"/>
  <c r="WC48" i="9" s="1"/>
  <c r="WC10" i="9"/>
  <c r="WC11" i="9" s="1"/>
  <c r="WC7" i="9"/>
  <c r="WC28" i="9" s="1"/>
  <c r="WC1" i="9"/>
  <c r="WA55" i="9"/>
  <c r="WA42" i="9"/>
  <c r="WA60" i="9" s="1"/>
  <c r="WA23" i="9"/>
  <c r="WA24" i="9" s="1"/>
  <c r="WA44" i="9" s="1"/>
  <c r="WA16" i="9"/>
  <c r="WA13" i="9"/>
  <c r="WA32" i="9" s="1"/>
  <c r="WA12" i="9"/>
  <c r="WA48" i="9" s="1"/>
  <c r="WA10" i="9"/>
  <c r="WA11" i="9" s="1"/>
  <c r="WA7" i="9"/>
  <c r="WA28" i="9" s="1"/>
  <c r="WA1" i="9"/>
  <c r="WA26" i="9" s="1"/>
  <c r="VY55" i="9"/>
  <c r="VY54" i="9"/>
  <c r="VY42" i="9"/>
  <c r="VY23" i="9"/>
  <c r="VY16" i="9"/>
  <c r="VY13" i="9"/>
  <c r="VY32" i="9" s="1"/>
  <c r="VY12" i="9"/>
  <c r="VY48" i="9" s="1"/>
  <c r="VY10" i="9"/>
  <c r="VY11" i="9" s="1"/>
  <c r="VY7" i="9"/>
  <c r="VY28" i="9" s="1"/>
  <c r="VY1" i="9"/>
  <c r="VW55" i="9"/>
  <c r="VW54" i="9"/>
  <c r="VW42" i="9"/>
  <c r="VW23" i="9"/>
  <c r="VW16" i="9"/>
  <c r="VW13" i="9"/>
  <c r="VW32" i="9" s="1"/>
  <c r="VW12" i="9"/>
  <c r="VW48" i="9" s="1"/>
  <c r="VW10" i="9"/>
  <c r="VW11" i="9" s="1"/>
  <c r="VW7" i="9"/>
  <c r="VW28" i="9" s="1"/>
  <c r="VW1" i="9"/>
  <c r="VW26" i="9" s="1"/>
  <c r="VU55" i="9"/>
  <c r="VU54" i="9"/>
  <c r="VU42" i="9"/>
  <c r="VU23" i="9"/>
  <c r="VU24" i="9" s="1"/>
  <c r="VU26" i="9" s="1"/>
  <c r="VU16" i="9"/>
  <c r="VU13" i="9"/>
  <c r="VU32" i="9" s="1"/>
  <c r="VU12" i="9"/>
  <c r="VU48" i="9" s="1"/>
  <c r="VU10" i="9"/>
  <c r="VU11" i="9" s="1"/>
  <c r="VU7" i="9"/>
  <c r="VU28" i="9" s="1"/>
  <c r="VU1" i="9"/>
  <c r="SF55" i="9"/>
  <c r="SF54" i="9"/>
  <c r="SF42" i="9"/>
  <c r="SF60" i="9" s="1"/>
  <c r="SF23" i="9"/>
  <c r="SF24" i="9" s="1"/>
  <c r="SF26" i="9" s="1"/>
  <c r="SF16" i="9"/>
  <c r="SF13" i="9"/>
  <c r="SF32" i="9" s="1"/>
  <c r="SF12" i="9"/>
  <c r="SF48" i="9" s="1"/>
  <c r="SF10" i="9"/>
  <c r="SF11" i="9" s="1"/>
  <c r="SF7" i="9"/>
  <c r="SF28" i="9" s="1"/>
  <c r="SF1" i="9"/>
  <c r="VS55" i="9"/>
  <c r="VS54" i="9"/>
  <c r="VS42" i="9"/>
  <c r="VS60" i="9" s="1"/>
  <c r="VS23" i="9"/>
  <c r="VS16" i="9"/>
  <c r="VS13" i="9"/>
  <c r="VS32" i="9" s="1"/>
  <c r="VS12" i="9"/>
  <c r="VS48" i="9" s="1"/>
  <c r="VS10" i="9"/>
  <c r="VS11" i="9" s="1"/>
  <c r="VS7" i="9"/>
  <c r="VS28" i="9" s="1"/>
  <c r="VS1" i="9"/>
  <c r="VQ55" i="9"/>
  <c r="VQ54" i="9"/>
  <c r="VQ42" i="9"/>
  <c r="VQ23" i="9"/>
  <c r="VQ16" i="9"/>
  <c r="VQ13" i="9"/>
  <c r="VQ32" i="9" s="1"/>
  <c r="VQ12" i="9"/>
  <c r="VQ48" i="9" s="1"/>
  <c r="VQ10" i="9"/>
  <c r="VQ11" i="9" s="1"/>
  <c r="VQ7" i="9"/>
  <c r="VQ28" i="9" s="1"/>
  <c r="VQ1" i="9"/>
  <c r="VQ26" i="9" s="1"/>
  <c r="VO55" i="9"/>
  <c r="VO54" i="9"/>
  <c r="VO42" i="9"/>
  <c r="VO60" i="9" s="1"/>
  <c r="VO23" i="9"/>
  <c r="VO16" i="9"/>
  <c r="VO13" i="9"/>
  <c r="VO32" i="9" s="1"/>
  <c r="VO12" i="9"/>
  <c r="VO48" i="9" s="1"/>
  <c r="VO10" i="9"/>
  <c r="VO11" i="9" s="1"/>
  <c r="VO7" i="9"/>
  <c r="VO28" i="9" s="1"/>
  <c r="VO1" i="9"/>
  <c r="VO26" i="9" s="1"/>
  <c r="TQ55" i="9"/>
  <c r="TQ54" i="9"/>
  <c r="TQ42" i="9"/>
  <c r="TQ23" i="9"/>
  <c r="TQ24" i="9" s="1"/>
  <c r="TQ26" i="9" s="1"/>
  <c r="TQ16" i="9"/>
  <c r="TQ13" i="9"/>
  <c r="TQ32" i="9" s="1"/>
  <c r="TQ12" i="9"/>
  <c r="TQ48" i="9" s="1"/>
  <c r="TQ10" i="9"/>
  <c r="TQ11" i="9" s="1"/>
  <c r="TQ7" i="9"/>
  <c r="TQ28" i="9" s="1"/>
  <c r="TQ1" i="9"/>
  <c r="VM55" i="9"/>
  <c r="VM54" i="9"/>
  <c r="VM42" i="9"/>
  <c r="VM23" i="9"/>
  <c r="VM24" i="9" s="1"/>
  <c r="VM26" i="9" s="1"/>
  <c r="VM16" i="9"/>
  <c r="VM13" i="9"/>
  <c r="VM32" i="9" s="1"/>
  <c r="VM12" i="9"/>
  <c r="VM48" i="9" s="1"/>
  <c r="VM10" i="9"/>
  <c r="VM11" i="9" s="1"/>
  <c r="VM7" i="9"/>
  <c r="VM28" i="9" s="1"/>
  <c r="VM1" i="9"/>
  <c r="PS55" i="9"/>
  <c r="PS54" i="9"/>
  <c r="PS42" i="9"/>
  <c r="PS23" i="9"/>
  <c r="PS24" i="9" s="1"/>
  <c r="PS27" i="9" s="1"/>
  <c r="PS16" i="9"/>
  <c r="PS13" i="9"/>
  <c r="PS32" i="9" s="1"/>
  <c r="PS12" i="9"/>
  <c r="PS48" i="9" s="1"/>
  <c r="PS10" i="9"/>
  <c r="PS11" i="9" s="1"/>
  <c r="PS7" i="9"/>
  <c r="PS28" i="9" s="1"/>
  <c r="PS1" i="9"/>
  <c r="PS26" i="9" s="1"/>
  <c r="RX55" i="9"/>
  <c r="RX54" i="9"/>
  <c r="RX42" i="9"/>
  <c r="RX23" i="9"/>
  <c r="RX24" i="9" s="1"/>
  <c r="RX26" i="9" s="1"/>
  <c r="RX16" i="9"/>
  <c r="RX13" i="9"/>
  <c r="RX32" i="9" s="1"/>
  <c r="RX12" i="9"/>
  <c r="RX48" i="9" s="1"/>
  <c r="RX10" i="9"/>
  <c r="RX11" i="9" s="1"/>
  <c r="RX7" i="9"/>
  <c r="RX28" i="9" s="1"/>
  <c r="RX1" i="9"/>
  <c r="VK55" i="9"/>
  <c r="VK54" i="9"/>
  <c r="VK42" i="9"/>
  <c r="VK23" i="9"/>
  <c r="VK16" i="9"/>
  <c r="VK13" i="9"/>
  <c r="VK32" i="9" s="1"/>
  <c r="VK12" i="9"/>
  <c r="VK48" i="9" s="1"/>
  <c r="VK10" i="9"/>
  <c r="VK11" i="9" s="1"/>
  <c r="VK7" i="9"/>
  <c r="VK28" i="9" s="1"/>
  <c r="VK1" i="9"/>
  <c r="VK26" i="9" s="1"/>
  <c r="VI55" i="9"/>
  <c r="VI54" i="9"/>
  <c r="VI42" i="9"/>
  <c r="VI23" i="9"/>
  <c r="VI24" i="9" s="1"/>
  <c r="VI26" i="9" s="1"/>
  <c r="VI16" i="9"/>
  <c r="VI13" i="9"/>
  <c r="VI32" i="9" s="1"/>
  <c r="VI12" i="9"/>
  <c r="VI48" i="9" s="1"/>
  <c r="VI10" i="9"/>
  <c r="VI11" i="9" s="1"/>
  <c r="VI7" i="9"/>
  <c r="VI28" i="9" s="1"/>
  <c r="VI1" i="9"/>
  <c r="VG55" i="9"/>
  <c r="VG54" i="9"/>
  <c r="VG42" i="9"/>
  <c r="VG23" i="9"/>
  <c r="VG24" i="9" s="1"/>
  <c r="VG27" i="9" s="1"/>
  <c r="VG16" i="9"/>
  <c r="VG13" i="9"/>
  <c r="VG49" i="9" s="1"/>
  <c r="VG12" i="9"/>
  <c r="VG48" i="9" s="1"/>
  <c r="VG10" i="9"/>
  <c r="VG11" i="9" s="1"/>
  <c r="VG7" i="9"/>
  <c r="VG28" i="9" s="1"/>
  <c r="VG1" i="9"/>
  <c r="VE55" i="9"/>
  <c r="VE54" i="9"/>
  <c r="VE42" i="9"/>
  <c r="VE23" i="9"/>
  <c r="VE24" i="9" s="1"/>
  <c r="VE16" i="9"/>
  <c r="VE13" i="9"/>
  <c r="VE32" i="9" s="1"/>
  <c r="VE12" i="9"/>
  <c r="VE48" i="9" s="1"/>
  <c r="VE10" i="9"/>
  <c r="VE11" i="9" s="1"/>
  <c r="VE7" i="9"/>
  <c r="VE28" i="9" s="1"/>
  <c r="VE1" i="9"/>
  <c r="VE26" i="9" s="1"/>
  <c r="VC55" i="9"/>
  <c r="VC54" i="9"/>
  <c r="VC42" i="9"/>
  <c r="VC23" i="9"/>
  <c r="VC16" i="9"/>
  <c r="VC13" i="9"/>
  <c r="VC32" i="9" s="1"/>
  <c r="VC12" i="9"/>
  <c r="VC48" i="9" s="1"/>
  <c r="VC10" i="9"/>
  <c r="VC11" i="9" s="1"/>
  <c r="VC7" i="9"/>
  <c r="VC28" i="9" s="1"/>
  <c r="VC1" i="9"/>
  <c r="VA55" i="9"/>
  <c r="VA54" i="9"/>
  <c r="VA42" i="9"/>
  <c r="VA60" i="9" s="1"/>
  <c r="VA23" i="9"/>
  <c r="VA16" i="9"/>
  <c r="VA13" i="9"/>
  <c r="VA32" i="9" s="1"/>
  <c r="VA12" i="9"/>
  <c r="VA48" i="9" s="1"/>
  <c r="VA10" i="9"/>
  <c r="VA11" i="9" s="1"/>
  <c r="VA7" i="9"/>
  <c r="VA28" i="9" s="1"/>
  <c r="VA1" i="9"/>
  <c r="UY55" i="9"/>
  <c r="UY54" i="9"/>
  <c r="UY42" i="9"/>
  <c r="UY60" i="9" s="1"/>
  <c r="UY23" i="9"/>
  <c r="UY24" i="9" s="1"/>
  <c r="UY26" i="9" s="1"/>
  <c r="UY16" i="9"/>
  <c r="UY13" i="9"/>
  <c r="UY32" i="9" s="1"/>
  <c r="UY12" i="9"/>
  <c r="UY48" i="9" s="1"/>
  <c r="UY10" i="9"/>
  <c r="UY11" i="9" s="1"/>
  <c r="UY7" i="9"/>
  <c r="UY28" i="9" s="1"/>
  <c r="UY1" i="9"/>
  <c r="UW55" i="9"/>
  <c r="UW54" i="9"/>
  <c r="UW42" i="9"/>
  <c r="UW23" i="9"/>
  <c r="UW16" i="9"/>
  <c r="UW13" i="9"/>
  <c r="UW32" i="9" s="1"/>
  <c r="UW12" i="9"/>
  <c r="UW48" i="9" s="1"/>
  <c r="UW10" i="9"/>
  <c r="UW11" i="9" s="1"/>
  <c r="UW7" i="9"/>
  <c r="UW28" i="9" s="1"/>
  <c r="UW1" i="9"/>
  <c r="UU55" i="9"/>
  <c r="UU54" i="9"/>
  <c r="UU42" i="9"/>
  <c r="UU23" i="9"/>
  <c r="UU24" i="9" s="1"/>
  <c r="UU26" i="9" s="1"/>
  <c r="UU16" i="9"/>
  <c r="UU13" i="9"/>
  <c r="UU49" i="9" s="1"/>
  <c r="UU12" i="9"/>
  <c r="UU48" i="9" s="1"/>
  <c r="UU10" i="9"/>
  <c r="UU11" i="9" s="1"/>
  <c r="UU7" i="9"/>
  <c r="UU28" i="9" s="1"/>
  <c r="UU1" i="9"/>
  <c r="SW55" i="9"/>
  <c r="SW54" i="9"/>
  <c r="SW42" i="9"/>
  <c r="SW60" i="9" s="1"/>
  <c r="SW23" i="9"/>
  <c r="SW16" i="9"/>
  <c r="SW13" i="9"/>
  <c r="SW32" i="9" s="1"/>
  <c r="SW12" i="9"/>
  <c r="SW48" i="9" s="1"/>
  <c r="SW10" i="9"/>
  <c r="SW11" i="9" s="1"/>
  <c r="SW7" i="9"/>
  <c r="SW28" i="9" s="1"/>
  <c r="SW1" i="9"/>
  <c r="SV55" i="9"/>
  <c r="SV54" i="9"/>
  <c r="SV42" i="9"/>
  <c r="SV60" i="9" s="1"/>
  <c r="SV23" i="9"/>
  <c r="SV16" i="9"/>
  <c r="SV13" i="9"/>
  <c r="SV32" i="9" s="1"/>
  <c r="SV12" i="9"/>
  <c r="SV48" i="9" s="1"/>
  <c r="SV10" i="9"/>
  <c r="SV11" i="9" s="1"/>
  <c r="SV7" i="9"/>
  <c r="SV28" i="9" s="1"/>
  <c r="SV1" i="9"/>
  <c r="SE55" i="9"/>
  <c r="SE54" i="9"/>
  <c r="SE42" i="9"/>
  <c r="SE23" i="9"/>
  <c r="SE16" i="9"/>
  <c r="SE13" i="9"/>
  <c r="SE32" i="9" s="1"/>
  <c r="SE12" i="9"/>
  <c r="SE48" i="9" s="1"/>
  <c r="SE10" i="9"/>
  <c r="SE11" i="9" s="1"/>
  <c r="SE7" i="9"/>
  <c r="SE28" i="9" s="1"/>
  <c r="SE1" i="9"/>
  <c r="US55" i="9"/>
  <c r="US54" i="9"/>
  <c r="US42" i="9"/>
  <c r="US23" i="9"/>
  <c r="US16" i="9"/>
  <c r="US13" i="9"/>
  <c r="US32" i="9" s="1"/>
  <c r="US12" i="9"/>
  <c r="US48" i="9" s="1"/>
  <c r="US10" i="9"/>
  <c r="US11" i="9" s="1"/>
  <c r="US7" i="9"/>
  <c r="US28" i="9" s="1"/>
  <c r="US1" i="9"/>
  <c r="UQ55" i="9"/>
  <c r="UQ54" i="9"/>
  <c r="UQ42" i="9"/>
  <c r="UQ23" i="9"/>
  <c r="UQ16" i="9"/>
  <c r="UQ13" i="9"/>
  <c r="UQ49" i="9" s="1"/>
  <c r="UQ12" i="9"/>
  <c r="UQ48" i="9" s="1"/>
  <c r="UQ10" i="9"/>
  <c r="UQ11" i="9" s="1"/>
  <c r="UQ7" i="9"/>
  <c r="UQ28" i="9" s="1"/>
  <c r="UQ1" i="9"/>
  <c r="UO55" i="9"/>
  <c r="UO54" i="9"/>
  <c r="UO42" i="9"/>
  <c r="UO23" i="9"/>
  <c r="UO16" i="9"/>
  <c r="UO13" i="9"/>
  <c r="UO49" i="9" s="1"/>
  <c r="UO12" i="9"/>
  <c r="UO48" i="9" s="1"/>
  <c r="UO10" i="9"/>
  <c r="UO11" i="9" s="1"/>
  <c r="UO7" i="9"/>
  <c r="UO28" i="9" s="1"/>
  <c r="UO1" i="9"/>
  <c r="UO26" i="9" s="1"/>
  <c r="UM55" i="9"/>
  <c r="UM54" i="9"/>
  <c r="UM42" i="9"/>
  <c r="UM23" i="9"/>
  <c r="UM16" i="9"/>
  <c r="UM13" i="9"/>
  <c r="UM32" i="9" s="1"/>
  <c r="UM12" i="9"/>
  <c r="UM48" i="9" s="1"/>
  <c r="UM10" i="9"/>
  <c r="UM11" i="9" s="1"/>
  <c r="UM7" i="9"/>
  <c r="UM28" i="9" s="1"/>
  <c r="UM1" i="9"/>
  <c r="UK55" i="9"/>
  <c r="UK54" i="9"/>
  <c r="UK42" i="9"/>
  <c r="UK23" i="9"/>
  <c r="UK16" i="9"/>
  <c r="UK13" i="9"/>
  <c r="UK32" i="9" s="1"/>
  <c r="UK12" i="9"/>
  <c r="UK48" i="9" s="1"/>
  <c r="UK10" i="9"/>
  <c r="UK11" i="9" s="1"/>
  <c r="UK7" i="9"/>
  <c r="UK28" i="9" s="1"/>
  <c r="UK1" i="9"/>
  <c r="UI55" i="9"/>
  <c r="UI54" i="9"/>
  <c r="UI42" i="9"/>
  <c r="UI23" i="9"/>
  <c r="UI16" i="9"/>
  <c r="UI13" i="9"/>
  <c r="UI32" i="9" s="1"/>
  <c r="UI12" i="9"/>
  <c r="UI48" i="9" s="1"/>
  <c r="UI10" i="9"/>
  <c r="UI11" i="9" s="1"/>
  <c r="UI7" i="9"/>
  <c r="UI28" i="9" s="1"/>
  <c r="UI1" i="9"/>
  <c r="UG55" i="9"/>
  <c r="UG54" i="9"/>
  <c r="UG42" i="9"/>
  <c r="UG60" i="9" s="1"/>
  <c r="UG23" i="9"/>
  <c r="UG16" i="9"/>
  <c r="UG13" i="9"/>
  <c r="UG32" i="9" s="1"/>
  <c r="UG12" i="9"/>
  <c r="UG48" i="9" s="1"/>
  <c r="UG10" i="9"/>
  <c r="UG11" i="9" s="1"/>
  <c r="UG7" i="9"/>
  <c r="UG28" i="9" s="1"/>
  <c r="UG1" i="9"/>
  <c r="UG26" i="9" s="1"/>
  <c r="UE55" i="9"/>
  <c r="UE54" i="9"/>
  <c r="UE42" i="9"/>
  <c r="UE23" i="9"/>
  <c r="UE16" i="9"/>
  <c r="UE13" i="9"/>
  <c r="UE32" i="9" s="1"/>
  <c r="UE12" i="9"/>
  <c r="UE48" i="9" s="1"/>
  <c r="UE10" i="9"/>
  <c r="UE11" i="9" s="1"/>
  <c r="UE7" i="9"/>
  <c r="UE28" i="9" s="1"/>
  <c r="UE1" i="9"/>
  <c r="UC55" i="9"/>
  <c r="UC54" i="9"/>
  <c r="UC42" i="9"/>
  <c r="UC23" i="9"/>
  <c r="UC24" i="9" s="1"/>
  <c r="UC26" i="9" s="1"/>
  <c r="UC16" i="9"/>
  <c r="UC13" i="9"/>
  <c r="UC49" i="9" s="1"/>
  <c r="UC12" i="9"/>
  <c r="UC48" i="9" s="1"/>
  <c r="UC10" i="9"/>
  <c r="UC11" i="9" s="1"/>
  <c r="UC7" i="9"/>
  <c r="UC28" i="9" s="1"/>
  <c r="UC1" i="9"/>
  <c r="UA55" i="9"/>
  <c r="UA54" i="9"/>
  <c r="UA42" i="9"/>
  <c r="UA60" i="9" s="1"/>
  <c r="UA23" i="9"/>
  <c r="UA16" i="9"/>
  <c r="UA13" i="9"/>
  <c r="UA49" i="9" s="1"/>
  <c r="UA12" i="9"/>
  <c r="UA48" i="9" s="1"/>
  <c r="UA10" i="9"/>
  <c r="UA11" i="9" s="1"/>
  <c r="UA7" i="9"/>
  <c r="UA28" i="9" s="1"/>
  <c r="UA1" i="9"/>
  <c r="TY55" i="9"/>
  <c r="TY54" i="9"/>
  <c r="TY42" i="9"/>
  <c r="TY23" i="9"/>
  <c r="TY16" i="9"/>
  <c r="TY13" i="9"/>
  <c r="TY32" i="9" s="1"/>
  <c r="TY12" i="9"/>
  <c r="TY48" i="9" s="1"/>
  <c r="TY10" i="9"/>
  <c r="TY11" i="9" s="1"/>
  <c r="TY7" i="9"/>
  <c r="TY28" i="9" s="1"/>
  <c r="TY1" i="9"/>
  <c r="TW55" i="9"/>
  <c r="TW54" i="9"/>
  <c r="TW42" i="9"/>
  <c r="TW23" i="9"/>
  <c r="TW16" i="9"/>
  <c r="TW13" i="9"/>
  <c r="TW32" i="9" s="1"/>
  <c r="TW12" i="9"/>
  <c r="TW48" i="9" s="1"/>
  <c r="TW10" i="9"/>
  <c r="TW11" i="9" s="1"/>
  <c r="TW7" i="9"/>
  <c r="TW28" i="9" s="1"/>
  <c r="TW1" i="9"/>
  <c r="TW26" i="9" s="1"/>
  <c r="TU55" i="9"/>
  <c r="TU54" i="9"/>
  <c r="TU42" i="9"/>
  <c r="TU23" i="9"/>
  <c r="TU24" i="9" s="1"/>
  <c r="TU26" i="9" s="1"/>
  <c r="TU16" i="9"/>
  <c r="TU13" i="9"/>
  <c r="TU32" i="9" s="1"/>
  <c r="TU12" i="9"/>
  <c r="TU48" i="9" s="1"/>
  <c r="TU10" i="9"/>
  <c r="TU11" i="9" s="1"/>
  <c r="TU7" i="9"/>
  <c r="TU28" i="9" s="1"/>
  <c r="TU1" i="9"/>
  <c r="TS55" i="9"/>
  <c r="TS54" i="9"/>
  <c r="TS42" i="9"/>
  <c r="TS60" i="9" s="1"/>
  <c r="TS23" i="9"/>
  <c r="TS24" i="9" s="1"/>
  <c r="TS16" i="9"/>
  <c r="TS13" i="9"/>
  <c r="TS32" i="9" s="1"/>
  <c r="TS12" i="9"/>
  <c r="TS48" i="9" s="1"/>
  <c r="TS10" i="9"/>
  <c r="TS11" i="9" s="1"/>
  <c r="TS7" i="9"/>
  <c r="TS28" i="9" s="1"/>
  <c r="TS1" i="9"/>
  <c r="RW55" i="9"/>
  <c r="RW54" i="9"/>
  <c r="RW42" i="9"/>
  <c r="RW60" i="9" s="1"/>
  <c r="RW23" i="9"/>
  <c r="RW16" i="9"/>
  <c r="RW13" i="9"/>
  <c r="RW49" i="9" s="1"/>
  <c r="RW12" i="9"/>
  <c r="RW48" i="9" s="1"/>
  <c r="RW10" i="9"/>
  <c r="RW11" i="9" s="1"/>
  <c r="RW7" i="9"/>
  <c r="RW28" i="9" s="1"/>
  <c r="RW1" i="9"/>
  <c r="WQ49" i="9" l="1"/>
  <c r="XC49" i="9"/>
  <c r="WC49" i="9"/>
  <c r="WG49" i="9"/>
  <c r="WM32" i="9"/>
  <c r="WY49" i="9"/>
  <c r="WS49" i="9"/>
  <c r="XE49" i="9"/>
  <c r="XG44" i="9"/>
  <c r="XG29" i="9"/>
  <c r="XG52" i="9" s="1"/>
  <c r="XG49" i="9"/>
  <c r="XG26" i="9"/>
  <c r="XG60" i="9"/>
  <c r="XG43" i="9"/>
  <c r="XE44" i="9"/>
  <c r="XE27" i="9"/>
  <c r="XE29" i="9" s="1"/>
  <c r="XE52" i="9" s="1"/>
  <c r="XE60" i="9"/>
  <c r="XE43" i="9"/>
  <c r="XC43" i="9"/>
  <c r="XC61" i="9" s="1"/>
  <c r="XC24" i="9"/>
  <c r="XC44" i="9" s="1"/>
  <c r="XA44" i="9"/>
  <c r="XA29" i="9"/>
  <c r="XA52" i="9" s="1"/>
  <c r="XA49" i="9"/>
  <c r="XA26" i="9"/>
  <c r="XA60" i="9"/>
  <c r="XA43" i="9"/>
  <c r="WY43" i="9"/>
  <c r="WY24" i="9"/>
  <c r="WY26" i="9" s="1"/>
  <c r="WY60" i="9"/>
  <c r="WW26" i="9"/>
  <c r="WW44" i="9"/>
  <c r="WW43" i="9"/>
  <c r="WW61" i="9" s="1"/>
  <c r="WW49" i="9"/>
  <c r="WW27" i="9"/>
  <c r="WW29" i="9" s="1"/>
  <c r="WW52" i="9" s="1"/>
  <c r="WU44" i="9"/>
  <c r="WU29" i="9"/>
  <c r="WU52" i="9" s="1"/>
  <c r="WU49" i="9"/>
  <c r="WU26" i="9"/>
  <c r="WU60" i="9"/>
  <c r="WU43" i="9"/>
  <c r="WS43" i="9"/>
  <c r="WS44" i="9"/>
  <c r="WS27" i="9"/>
  <c r="WS29" i="9" s="1"/>
  <c r="WS52" i="9" s="1"/>
  <c r="WS60" i="9"/>
  <c r="WQ43" i="9"/>
  <c r="WQ27" i="9"/>
  <c r="WQ29" i="9" s="1"/>
  <c r="WQ52" i="9" s="1"/>
  <c r="WQ60" i="9"/>
  <c r="WO43" i="9"/>
  <c r="WO24" i="9"/>
  <c r="WO26" i="9" s="1"/>
  <c r="WO60" i="9"/>
  <c r="WO49" i="9"/>
  <c r="WM43" i="9"/>
  <c r="WM61" i="9" s="1"/>
  <c r="WM44" i="9"/>
  <c r="WM27" i="9"/>
  <c r="WM29" i="9" s="1"/>
  <c r="WM52" i="9" s="1"/>
  <c r="WK43" i="9"/>
  <c r="WK24" i="9"/>
  <c r="WK44" i="9" s="1"/>
  <c r="WK60" i="9"/>
  <c r="WK49" i="9"/>
  <c r="WI43" i="9"/>
  <c r="WI61" i="9" s="1"/>
  <c r="WI24" i="9"/>
  <c r="WI26" i="9" s="1"/>
  <c r="WG43" i="9"/>
  <c r="WG60" i="9"/>
  <c r="WG24" i="9"/>
  <c r="WG26" i="9" s="1"/>
  <c r="WE43" i="9"/>
  <c r="WE29" i="9"/>
  <c r="WE52" i="9" s="1"/>
  <c r="WE49" i="9"/>
  <c r="WE44" i="9"/>
  <c r="WE60" i="9"/>
  <c r="WC44" i="9"/>
  <c r="WC27" i="9"/>
  <c r="WC29" i="9" s="1"/>
  <c r="WC52" i="9" s="1"/>
  <c r="WC60" i="9"/>
  <c r="WC43" i="9"/>
  <c r="WA43" i="9"/>
  <c r="WA61" i="9" s="1"/>
  <c r="WA62" i="9" s="1"/>
  <c r="WA63" i="9" s="1"/>
  <c r="WA49" i="9"/>
  <c r="WA27" i="9"/>
  <c r="WA29" i="9" s="1"/>
  <c r="WA52" i="9" s="1"/>
  <c r="VY43" i="9"/>
  <c r="VY24" i="9"/>
  <c r="VY26" i="9" s="1"/>
  <c r="VY49" i="9"/>
  <c r="VY60" i="9"/>
  <c r="VW43" i="9"/>
  <c r="VW60" i="9"/>
  <c r="VW49" i="9"/>
  <c r="VW24" i="9"/>
  <c r="VW44" i="9" s="1"/>
  <c r="VU43" i="9"/>
  <c r="VU44" i="9"/>
  <c r="VU49" i="9"/>
  <c r="VU27" i="9"/>
  <c r="VU29" i="9" s="1"/>
  <c r="VU52" i="9" s="1"/>
  <c r="VU60" i="9"/>
  <c r="SF49" i="9"/>
  <c r="VS49" i="9"/>
  <c r="SF43" i="9"/>
  <c r="VE44" i="9"/>
  <c r="SF44" i="9"/>
  <c r="SF27" i="9"/>
  <c r="SF29" i="9" s="1"/>
  <c r="SF52" i="9" s="1"/>
  <c r="TQ49" i="9"/>
  <c r="VQ49" i="9"/>
  <c r="VS43" i="9"/>
  <c r="VS61" i="9" s="1"/>
  <c r="VS24" i="9"/>
  <c r="VQ43" i="9"/>
  <c r="VQ60" i="9"/>
  <c r="VQ24" i="9"/>
  <c r="VQ44" i="9" s="1"/>
  <c r="VO49" i="9"/>
  <c r="VO24" i="9"/>
  <c r="VO44" i="9" s="1"/>
  <c r="VO43" i="9"/>
  <c r="VO61" i="9" s="1"/>
  <c r="TQ44" i="9"/>
  <c r="TQ27" i="9"/>
  <c r="TQ29" i="9" s="1"/>
  <c r="TQ52" i="9" s="1"/>
  <c r="TQ60" i="9"/>
  <c r="TQ43" i="9"/>
  <c r="VM43" i="9"/>
  <c r="VM49" i="9"/>
  <c r="VM44" i="9"/>
  <c r="VM60" i="9"/>
  <c r="VM27" i="9"/>
  <c r="VM29" i="9" s="1"/>
  <c r="VM52" i="9" s="1"/>
  <c r="PS44" i="9"/>
  <c r="PS29" i="9"/>
  <c r="PS52" i="9" s="1"/>
  <c r="PS49" i="9"/>
  <c r="PS60" i="9"/>
  <c r="PS43" i="9"/>
  <c r="RX49" i="9"/>
  <c r="RX43" i="9"/>
  <c r="RX60" i="9"/>
  <c r="RX44" i="9"/>
  <c r="RX27" i="9"/>
  <c r="RX29" i="9" s="1"/>
  <c r="RX52" i="9" s="1"/>
  <c r="VE49" i="9"/>
  <c r="VC49" i="9"/>
  <c r="VI49" i="9"/>
  <c r="VA49" i="9"/>
  <c r="VG32" i="9"/>
  <c r="SW49" i="9"/>
  <c r="VK43" i="9"/>
  <c r="VK49" i="9"/>
  <c r="VK24" i="9"/>
  <c r="VK44" i="9" s="1"/>
  <c r="VK60" i="9"/>
  <c r="VI43" i="9"/>
  <c r="VI27" i="9"/>
  <c r="VI29" i="9" s="1"/>
  <c r="VI52" i="9" s="1"/>
  <c r="VI60" i="9"/>
  <c r="VI44" i="9"/>
  <c r="VG44" i="9"/>
  <c r="VG29" i="9"/>
  <c r="VG52" i="9" s="1"/>
  <c r="VG60" i="9"/>
  <c r="VG43" i="9"/>
  <c r="VG26" i="9"/>
  <c r="VE43" i="9"/>
  <c r="VE60" i="9"/>
  <c r="VE27" i="9"/>
  <c r="VE29" i="9" s="1"/>
  <c r="VE52" i="9" s="1"/>
  <c r="VC24" i="9"/>
  <c r="VC26" i="9" s="1"/>
  <c r="VC60" i="9"/>
  <c r="VC43" i="9"/>
  <c r="VA43" i="9"/>
  <c r="VA61" i="9" s="1"/>
  <c r="VA24" i="9"/>
  <c r="VA26" i="9" s="1"/>
  <c r="UY43" i="9"/>
  <c r="UY61" i="9" s="1"/>
  <c r="UY44" i="9"/>
  <c r="UY49" i="9"/>
  <c r="UY27" i="9"/>
  <c r="UY29" i="9" s="1"/>
  <c r="UY52" i="9" s="1"/>
  <c r="UW24" i="9"/>
  <c r="UW26" i="9" s="1"/>
  <c r="UW60" i="9"/>
  <c r="UW43" i="9"/>
  <c r="UW49" i="9"/>
  <c r="UU44" i="9"/>
  <c r="UU43" i="9"/>
  <c r="UU60" i="9"/>
  <c r="UU27" i="9"/>
  <c r="UU29" i="9" s="1"/>
  <c r="UU52" i="9" s="1"/>
  <c r="UU32" i="9"/>
  <c r="SW43" i="9"/>
  <c r="SW24" i="9"/>
  <c r="SW26" i="9" s="1"/>
  <c r="SV49" i="9"/>
  <c r="SV43" i="9"/>
  <c r="SV61" i="9" s="1"/>
  <c r="SV24" i="9"/>
  <c r="SV26" i="9" s="1"/>
  <c r="SE49" i="9"/>
  <c r="SE43" i="9"/>
  <c r="SE60" i="9"/>
  <c r="SE24" i="9"/>
  <c r="SE26" i="9" s="1"/>
  <c r="TW43" i="9"/>
  <c r="US43" i="9"/>
  <c r="US24" i="9"/>
  <c r="US26" i="9" s="1"/>
  <c r="US60" i="9"/>
  <c r="US49" i="9"/>
  <c r="UQ24" i="9"/>
  <c r="UQ26" i="9" s="1"/>
  <c r="UQ60" i="9"/>
  <c r="UQ43" i="9"/>
  <c r="UQ32" i="9"/>
  <c r="UO43" i="9"/>
  <c r="UO24" i="9"/>
  <c r="UO44" i="9" s="1"/>
  <c r="UO60" i="9"/>
  <c r="UO32" i="9"/>
  <c r="UM49" i="9"/>
  <c r="UM60" i="9"/>
  <c r="UM43" i="9"/>
  <c r="UM24" i="9"/>
  <c r="UM26" i="9" s="1"/>
  <c r="UK43" i="9"/>
  <c r="UK24" i="9"/>
  <c r="UK26" i="9" s="1"/>
  <c r="UK60" i="9"/>
  <c r="UK49" i="9"/>
  <c r="UI43" i="9"/>
  <c r="UI60" i="9"/>
  <c r="UI49" i="9"/>
  <c r="UI24" i="9"/>
  <c r="UI26" i="9" s="1"/>
  <c r="UG43" i="9"/>
  <c r="UG61" i="9" s="1"/>
  <c r="UG24" i="9"/>
  <c r="UG44" i="9" s="1"/>
  <c r="UG49" i="9"/>
  <c r="UE24" i="9"/>
  <c r="UE26" i="9" s="1"/>
  <c r="UE60" i="9"/>
  <c r="UE43" i="9"/>
  <c r="UE61" i="9" s="1"/>
  <c r="UE49" i="9"/>
  <c r="UC44" i="9"/>
  <c r="UC27" i="9"/>
  <c r="UC29" i="9" s="1"/>
  <c r="UC52" i="9" s="1"/>
  <c r="UC60" i="9"/>
  <c r="UC43" i="9"/>
  <c r="UC32" i="9"/>
  <c r="UA43" i="9"/>
  <c r="UA61" i="9" s="1"/>
  <c r="UA24" i="9"/>
  <c r="UA26" i="9" s="1"/>
  <c r="UA32" i="9"/>
  <c r="TY49" i="9"/>
  <c r="TY60" i="9"/>
  <c r="TY24" i="9"/>
  <c r="TY26" i="9" s="1"/>
  <c r="TY43" i="9"/>
  <c r="TW49" i="9"/>
  <c r="TW60" i="9"/>
  <c r="TW24" i="9"/>
  <c r="TW44" i="9" s="1"/>
  <c r="TU44" i="9"/>
  <c r="TU27" i="9"/>
  <c r="TU29" i="9" s="1"/>
  <c r="TU52" i="9" s="1"/>
  <c r="TU60" i="9"/>
  <c r="TU43" i="9"/>
  <c r="TU49" i="9"/>
  <c r="TS26" i="9"/>
  <c r="TS44" i="9"/>
  <c r="TS43" i="9"/>
  <c r="TS61" i="9" s="1"/>
  <c r="TS49" i="9"/>
  <c r="TS27" i="9"/>
  <c r="TS29" i="9" s="1"/>
  <c r="TS52" i="9" s="1"/>
  <c r="RW32" i="9"/>
  <c r="RW43" i="9"/>
  <c r="RW24" i="9"/>
  <c r="RW26" i="9" s="1"/>
  <c r="VG61" i="9" l="1"/>
  <c r="VU61" i="9"/>
  <c r="WC61" i="9"/>
  <c r="WC62" i="9" s="1"/>
  <c r="WC63" i="9" s="1"/>
  <c r="WS61" i="9"/>
  <c r="WS62" i="9" s="1"/>
  <c r="WS63" i="9" s="1"/>
  <c r="XE61" i="9"/>
  <c r="XE62" i="9" s="1"/>
  <c r="XE63" i="9" s="1"/>
  <c r="WE61" i="9"/>
  <c r="WY61" i="9"/>
  <c r="WY62" i="9" s="1"/>
  <c r="WY63" i="9" s="1"/>
  <c r="XG61" i="9"/>
  <c r="XG62" i="9" s="1"/>
  <c r="XG63" i="9" s="1"/>
  <c r="WU61" i="9"/>
  <c r="WU62" i="9" s="1"/>
  <c r="WU63" i="9" s="1"/>
  <c r="WY44" i="9"/>
  <c r="WW62" i="9"/>
  <c r="WW63" i="9" s="1"/>
  <c r="WO61" i="9"/>
  <c r="XC62" i="9"/>
  <c r="XC63" i="9" s="1"/>
  <c r="XC27" i="9"/>
  <c r="XC29" i="9" s="1"/>
  <c r="XC52" i="9" s="1"/>
  <c r="XA61" i="9"/>
  <c r="XA62" i="9" s="1"/>
  <c r="XA63" i="9" s="1"/>
  <c r="WY27" i="9"/>
  <c r="WY29" i="9" s="1"/>
  <c r="WY52" i="9" s="1"/>
  <c r="WQ61" i="9"/>
  <c r="WQ62" i="9" s="1"/>
  <c r="WQ63" i="9" s="1"/>
  <c r="WO44" i="9"/>
  <c r="WO62" i="9" s="1"/>
  <c r="WO63" i="9" s="1"/>
  <c r="WO27" i="9"/>
  <c r="WO29" i="9" s="1"/>
  <c r="WO52" i="9" s="1"/>
  <c r="WM62" i="9"/>
  <c r="WM63" i="9" s="1"/>
  <c r="WK61" i="9"/>
  <c r="WK62" i="9" s="1"/>
  <c r="WK63" i="9" s="1"/>
  <c r="WK27" i="9"/>
  <c r="WK29" i="9" s="1"/>
  <c r="WK52" i="9" s="1"/>
  <c r="WI44" i="9"/>
  <c r="WI62" i="9"/>
  <c r="WI63" i="9" s="1"/>
  <c r="WI27" i="9"/>
  <c r="WI29" i="9" s="1"/>
  <c r="WI52" i="9" s="1"/>
  <c r="WG61" i="9"/>
  <c r="WG27" i="9"/>
  <c r="WG29" i="9" s="1"/>
  <c r="WG52" i="9" s="1"/>
  <c r="WG44" i="9"/>
  <c r="WE62" i="9"/>
  <c r="WE63" i="9" s="1"/>
  <c r="VY61" i="9"/>
  <c r="VY62" i="9" s="1"/>
  <c r="VY63" i="9" s="1"/>
  <c r="VY44" i="9"/>
  <c r="VY27" i="9"/>
  <c r="VY29" i="9" s="1"/>
  <c r="VY52" i="9" s="1"/>
  <c r="VU62" i="9"/>
  <c r="VU63" i="9" s="1"/>
  <c r="VQ61" i="9"/>
  <c r="VQ62" i="9" s="1"/>
  <c r="VQ63" i="9" s="1"/>
  <c r="TW61" i="9"/>
  <c r="TW62" i="9" s="1"/>
  <c r="TW63" i="9" s="1"/>
  <c r="VW61" i="9"/>
  <c r="VW62" i="9"/>
  <c r="VW63" i="9" s="1"/>
  <c r="VW27" i="9"/>
  <c r="VW29" i="9" s="1"/>
  <c r="VW52" i="9" s="1"/>
  <c r="VG62" i="9"/>
  <c r="VG63" i="9" s="1"/>
  <c r="VS26" i="9"/>
  <c r="VS44" i="9"/>
  <c r="VS62" i="9" s="1"/>
  <c r="VS63" i="9" s="1"/>
  <c r="VS27" i="9"/>
  <c r="VS29" i="9" s="1"/>
  <c r="VS52" i="9" s="1"/>
  <c r="VQ27" i="9"/>
  <c r="VQ29" i="9" s="1"/>
  <c r="VQ52" i="9" s="1"/>
  <c r="VO62" i="9"/>
  <c r="VO63" i="9" s="1"/>
  <c r="VO27" i="9"/>
  <c r="VO29" i="9" s="1"/>
  <c r="VO52" i="9" s="1"/>
  <c r="TQ61" i="9"/>
  <c r="TQ62" i="9" s="1"/>
  <c r="TQ63" i="9" s="1"/>
  <c r="VM61" i="9"/>
  <c r="VM62" i="9" s="1"/>
  <c r="VM63" i="9" s="1"/>
  <c r="UQ61" i="9"/>
  <c r="VC61" i="9"/>
  <c r="UW61" i="9"/>
  <c r="SW61" i="9"/>
  <c r="VI61" i="9"/>
  <c r="VI62" i="9" s="1"/>
  <c r="VI63" i="9" s="1"/>
  <c r="VK61" i="9"/>
  <c r="VK62" i="9"/>
  <c r="VK63" i="9" s="1"/>
  <c r="VK27" i="9"/>
  <c r="VK29" i="9" s="1"/>
  <c r="VK52" i="9" s="1"/>
  <c r="VE61" i="9"/>
  <c r="VE62" i="9" s="1"/>
  <c r="VE63" i="9" s="1"/>
  <c r="VC44" i="9"/>
  <c r="VC27" i="9"/>
  <c r="VC29" i="9" s="1"/>
  <c r="VC52" i="9" s="1"/>
  <c r="VA44" i="9"/>
  <c r="VA62" i="9" s="1"/>
  <c r="VA63" i="9" s="1"/>
  <c r="VA27" i="9"/>
  <c r="VA29" i="9" s="1"/>
  <c r="VA52" i="9" s="1"/>
  <c r="UY62" i="9"/>
  <c r="UY63" i="9" s="1"/>
  <c r="UW27" i="9"/>
  <c r="UW29" i="9" s="1"/>
  <c r="UW52" i="9" s="1"/>
  <c r="UW44" i="9"/>
  <c r="UU61" i="9"/>
  <c r="UU62" i="9" s="1"/>
  <c r="UU63" i="9" s="1"/>
  <c r="SW44" i="9"/>
  <c r="SW27" i="9"/>
  <c r="SW29" i="9" s="1"/>
  <c r="SW52" i="9" s="1"/>
  <c r="SV44" i="9"/>
  <c r="SV62" i="9" s="1"/>
  <c r="SV63" i="9" s="1"/>
  <c r="SV27" i="9"/>
  <c r="SV29" i="9" s="1"/>
  <c r="SV52" i="9" s="1"/>
  <c r="UC61" i="9"/>
  <c r="UC62" i="9" s="1"/>
  <c r="UC63" i="9" s="1"/>
  <c r="TY61" i="9"/>
  <c r="SE44" i="9"/>
  <c r="SE27" i="9"/>
  <c r="SE29" i="9" s="1"/>
  <c r="SE52" i="9" s="1"/>
  <c r="US61" i="9"/>
  <c r="US27" i="9"/>
  <c r="US29" i="9" s="1"/>
  <c r="US52" i="9" s="1"/>
  <c r="US44" i="9"/>
  <c r="UQ27" i="9"/>
  <c r="UQ29" i="9" s="1"/>
  <c r="UQ52" i="9" s="1"/>
  <c r="UQ44" i="9"/>
  <c r="UO61" i="9"/>
  <c r="UO62" i="9" s="1"/>
  <c r="UO63" i="9" s="1"/>
  <c r="UO27" i="9"/>
  <c r="UO29" i="9" s="1"/>
  <c r="UO52" i="9" s="1"/>
  <c r="UM61" i="9"/>
  <c r="UM27" i="9"/>
  <c r="UM29" i="9" s="1"/>
  <c r="UM52" i="9" s="1"/>
  <c r="UM44" i="9"/>
  <c r="UK61" i="9"/>
  <c r="UK44" i="9"/>
  <c r="UK27" i="9"/>
  <c r="UK29" i="9" s="1"/>
  <c r="UK52" i="9" s="1"/>
  <c r="UI61" i="9"/>
  <c r="UI27" i="9"/>
  <c r="UI29" i="9" s="1"/>
  <c r="UI52" i="9" s="1"/>
  <c r="UI44" i="9"/>
  <c r="UG62" i="9"/>
  <c r="UG63" i="9" s="1"/>
  <c r="UG27" i="9"/>
  <c r="UG29" i="9" s="1"/>
  <c r="UG52" i="9" s="1"/>
  <c r="UE44" i="9"/>
  <c r="UE62" i="9" s="1"/>
  <c r="UE63" i="9" s="1"/>
  <c r="UE27" i="9"/>
  <c r="UE29" i="9" s="1"/>
  <c r="UE52" i="9" s="1"/>
  <c r="UA44" i="9"/>
  <c r="UA62" i="9" s="1"/>
  <c r="UA63" i="9" s="1"/>
  <c r="UA27" i="9"/>
  <c r="UA29" i="9" s="1"/>
  <c r="UA52" i="9" s="1"/>
  <c r="TY44" i="9"/>
  <c r="TY27" i="9"/>
  <c r="TY29" i="9" s="1"/>
  <c r="TY52" i="9" s="1"/>
  <c r="TW27" i="9"/>
  <c r="TW29" i="9" s="1"/>
  <c r="TW52" i="9" s="1"/>
  <c r="TU61" i="9"/>
  <c r="TU62" i="9" s="1"/>
  <c r="TU63" i="9" s="1"/>
  <c r="TS62" i="9"/>
  <c r="TS63" i="9" s="1"/>
  <c r="RW44" i="9"/>
  <c r="RW27" i="9"/>
  <c r="RW29" i="9" s="1"/>
  <c r="RW52" i="9" s="1"/>
  <c r="WG62" i="9" l="1"/>
  <c r="WG63" i="9" s="1"/>
  <c r="UQ62" i="9"/>
  <c r="UQ63" i="9" s="1"/>
  <c r="VC62" i="9"/>
  <c r="VC63" i="9" s="1"/>
  <c r="UW62" i="9"/>
  <c r="UW63" i="9" s="1"/>
  <c r="SW62" i="9"/>
  <c r="SW63" i="9" s="1"/>
  <c r="TY62" i="9"/>
  <c r="TY63" i="9" s="1"/>
  <c r="UM62" i="9"/>
  <c r="UM63" i="9" s="1"/>
  <c r="US62" i="9"/>
  <c r="US63" i="9" s="1"/>
  <c r="UK62" i="9"/>
  <c r="UK63" i="9" s="1"/>
  <c r="UI62" i="9"/>
  <c r="UI63" i="9" s="1"/>
  <c r="TO55" i="9"/>
  <c r="TO54" i="9"/>
  <c r="TO42" i="9"/>
  <c r="TO23" i="9"/>
  <c r="TO24" i="9" s="1"/>
  <c r="TO26" i="9" s="1"/>
  <c r="TO16" i="9"/>
  <c r="TO13" i="9"/>
  <c r="TO32" i="9" s="1"/>
  <c r="TO12" i="9"/>
  <c r="TO48" i="9" s="1"/>
  <c r="TO10" i="9"/>
  <c r="TO11" i="9" s="1"/>
  <c r="TO7" i="9"/>
  <c r="TO28" i="9" s="1"/>
  <c r="TO1" i="9"/>
  <c r="TM55" i="9"/>
  <c r="TM54" i="9"/>
  <c r="TM42" i="9"/>
  <c r="TM60" i="9" s="1"/>
  <c r="TM23" i="9"/>
  <c r="TM24" i="9" s="1"/>
  <c r="TM26" i="9" s="1"/>
  <c r="TM16" i="9"/>
  <c r="TM13" i="9"/>
  <c r="TM32" i="9" s="1"/>
  <c r="TM12" i="9"/>
  <c r="TM48" i="9" s="1"/>
  <c r="TM10" i="9"/>
  <c r="TM11" i="9" s="1"/>
  <c r="TM7" i="9"/>
  <c r="TM28" i="9" s="1"/>
  <c r="TM1" i="9"/>
  <c r="TK55" i="9"/>
  <c r="TI55" i="9"/>
  <c r="TK54" i="9"/>
  <c r="TI54" i="9"/>
  <c r="TI50" i="9"/>
  <c r="TK42" i="9"/>
  <c r="TK60" i="9" s="1"/>
  <c r="TI42" i="9"/>
  <c r="TI60" i="9" s="1"/>
  <c r="TK23" i="9"/>
  <c r="TK24" i="9" s="1"/>
  <c r="TI23" i="9"/>
  <c r="TI19" i="9"/>
  <c r="TK16" i="9"/>
  <c r="TI16" i="9"/>
  <c r="TK13" i="9"/>
  <c r="TK49" i="9" s="1"/>
  <c r="TI13" i="9"/>
  <c r="TI49" i="9" s="1"/>
  <c r="TK12" i="9"/>
  <c r="TK48" i="9" s="1"/>
  <c r="TI12" i="9"/>
  <c r="TI48" i="9" s="1"/>
  <c r="TK10" i="9"/>
  <c r="TK11" i="9" s="1"/>
  <c r="TI10" i="9"/>
  <c r="TI11" i="9" s="1"/>
  <c r="TK7" i="9"/>
  <c r="TK28" i="9" s="1"/>
  <c r="TI7" i="9"/>
  <c r="TI17" i="9" s="1"/>
  <c r="TI51" i="9" s="1"/>
  <c r="TK1" i="9"/>
  <c r="TI1" i="9"/>
  <c r="TG55" i="9"/>
  <c r="TE55" i="9"/>
  <c r="TG54" i="9"/>
  <c r="TE54" i="9"/>
  <c r="TE50" i="9"/>
  <c r="TG42" i="9"/>
  <c r="TG60" i="9" s="1"/>
  <c r="TE42" i="9"/>
  <c r="TE60" i="9" s="1"/>
  <c r="TG23" i="9"/>
  <c r="TE23" i="9"/>
  <c r="TE19" i="9"/>
  <c r="TG16" i="9"/>
  <c r="TE16" i="9"/>
  <c r="TG13" i="9"/>
  <c r="TG49" i="9" s="1"/>
  <c r="TE13" i="9"/>
  <c r="TE49" i="9" s="1"/>
  <c r="TG12" i="9"/>
  <c r="TG48" i="9" s="1"/>
  <c r="TE12" i="9"/>
  <c r="TE48" i="9" s="1"/>
  <c r="TG10" i="9"/>
  <c r="TG11" i="9" s="1"/>
  <c r="TE10" i="9"/>
  <c r="TE11" i="9" s="1"/>
  <c r="TG7" i="9"/>
  <c r="TG28" i="9" s="1"/>
  <c r="TE7" i="9"/>
  <c r="TE28" i="9" s="1"/>
  <c r="TG1" i="9"/>
  <c r="TE1" i="9"/>
  <c r="QV55" i="9"/>
  <c r="QV54" i="9"/>
  <c r="QV42" i="9"/>
  <c r="QV60" i="9" s="1"/>
  <c r="QV23" i="9"/>
  <c r="QV24" i="9" s="1"/>
  <c r="QV16" i="9"/>
  <c r="QV13" i="9"/>
  <c r="QV32" i="9" s="1"/>
  <c r="QV12" i="9"/>
  <c r="QV48" i="9" s="1"/>
  <c r="QV10" i="9"/>
  <c r="QV11" i="9" s="1"/>
  <c r="QV7" i="9"/>
  <c r="QV28" i="9" s="1"/>
  <c r="QV1" i="9"/>
  <c r="QV26" i="9" s="1"/>
  <c r="TC55" i="9"/>
  <c r="TC54" i="9"/>
  <c r="TC42" i="9"/>
  <c r="TC60" i="9" s="1"/>
  <c r="TC23" i="9"/>
  <c r="TC16" i="9"/>
  <c r="TC13" i="9"/>
  <c r="TC49" i="9" s="1"/>
  <c r="TC12" i="9"/>
  <c r="TC48" i="9" s="1"/>
  <c r="TC10" i="9"/>
  <c r="TC11" i="9" s="1"/>
  <c r="TC7" i="9"/>
  <c r="TC28" i="9" s="1"/>
  <c r="TC1" i="9"/>
  <c r="TA55" i="9"/>
  <c r="TA54" i="9"/>
  <c r="TA50" i="9"/>
  <c r="TA42" i="9"/>
  <c r="TA60" i="9" s="1"/>
  <c r="TA23" i="9"/>
  <c r="TA19" i="9"/>
  <c r="TA16" i="9"/>
  <c r="TA13" i="9"/>
  <c r="TA32" i="9" s="1"/>
  <c r="TA12" i="9"/>
  <c r="TA48" i="9" s="1"/>
  <c r="TA10" i="9"/>
  <c r="TA11" i="9" s="1"/>
  <c r="TA7" i="9"/>
  <c r="TA1" i="9"/>
  <c r="QO55" i="9"/>
  <c r="QO54" i="9"/>
  <c r="QO42" i="9"/>
  <c r="QO60" i="9" s="1"/>
  <c r="QO23" i="9"/>
  <c r="QO24" i="9" s="1"/>
  <c r="QO16" i="9"/>
  <c r="QO13" i="9"/>
  <c r="QO32" i="9" s="1"/>
  <c r="QO12" i="9"/>
  <c r="QO48" i="9" s="1"/>
  <c r="QO10" i="9"/>
  <c r="QO11" i="9" s="1"/>
  <c r="QO7" i="9"/>
  <c r="QO28" i="9" s="1"/>
  <c r="QO1" i="9"/>
  <c r="QO26" i="9" s="1"/>
  <c r="SY55" i="9"/>
  <c r="SY54" i="9"/>
  <c r="SY42" i="9"/>
  <c r="SY23" i="9"/>
  <c r="SY24" i="9" s="1"/>
  <c r="SY26" i="9" s="1"/>
  <c r="SY16" i="9"/>
  <c r="SY13" i="9"/>
  <c r="SY32" i="9" s="1"/>
  <c r="SY12" i="9"/>
  <c r="SY48" i="9" s="1"/>
  <c r="SY10" i="9"/>
  <c r="SY11" i="9" s="1"/>
  <c r="SY7" i="9"/>
  <c r="SY28" i="9" s="1"/>
  <c r="SY1" i="9"/>
  <c r="ST55" i="9"/>
  <c r="ST54" i="9"/>
  <c r="ST42" i="9"/>
  <c r="ST60" i="9" s="1"/>
  <c r="ST23" i="9"/>
  <c r="ST24" i="9" s="1"/>
  <c r="ST26" i="9" s="1"/>
  <c r="ST16" i="9"/>
  <c r="ST13" i="9"/>
  <c r="ST32" i="9" s="1"/>
  <c r="ST12" i="9"/>
  <c r="ST48" i="9" s="1"/>
  <c r="ST10" i="9"/>
  <c r="ST11" i="9" s="1"/>
  <c r="ST7" i="9"/>
  <c r="ST28" i="9" s="1"/>
  <c r="ST1" i="9"/>
  <c r="SR55" i="9"/>
  <c r="SR54" i="9"/>
  <c r="SR42" i="9"/>
  <c r="SR23" i="9"/>
  <c r="SR24" i="9" s="1"/>
  <c r="SR26" i="9" s="1"/>
  <c r="SR16" i="9"/>
  <c r="SR13" i="9"/>
  <c r="SR32" i="9" s="1"/>
  <c r="SR12" i="9"/>
  <c r="SR48" i="9" s="1"/>
  <c r="SR10" i="9"/>
  <c r="SR11" i="9" s="1"/>
  <c r="SR7" i="9"/>
  <c r="SR28" i="9" s="1"/>
  <c r="SR1" i="9"/>
  <c r="SP55" i="9"/>
  <c r="SP54" i="9"/>
  <c r="SP42" i="9"/>
  <c r="SP60" i="9" s="1"/>
  <c r="SP23" i="9"/>
  <c r="SP16" i="9"/>
  <c r="SP13" i="9"/>
  <c r="SP32" i="9" s="1"/>
  <c r="SP12" i="9"/>
  <c r="SP48" i="9" s="1"/>
  <c r="SP10" i="9"/>
  <c r="SP11" i="9" s="1"/>
  <c r="SP7" i="9"/>
  <c r="SP28" i="9" s="1"/>
  <c r="SP1" i="9"/>
  <c r="SP26" i="9" s="1"/>
  <c r="SN55" i="9"/>
  <c r="SN54" i="9"/>
  <c r="SN42" i="9"/>
  <c r="SN23" i="9"/>
  <c r="SN16" i="9"/>
  <c r="SN13" i="9"/>
  <c r="SN49" i="9" s="1"/>
  <c r="SN12" i="9"/>
  <c r="SN48" i="9" s="1"/>
  <c r="SN10" i="9"/>
  <c r="SN11" i="9" s="1"/>
  <c r="SN7" i="9"/>
  <c r="SN28" i="9" s="1"/>
  <c r="SN1" i="9"/>
  <c r="SL55" i="9"/>
  <c r="SL54" i="9"/>
  <c r="SL42" i="9"/>
  <c r="SL23" i="9"/>
  <c r="SL16" i="9"/>
  <c r="SL13" i="9"/>
  <c r="SL32" i="9" s="1"/>
  <c r="SL12" i="9"/>
  <c r="SL48" i="9" s="1"/>
  <c r="SL10" i="9"/>
  <c r="SL11" i="9" s="1"/>
  <c r="SL7" i="9"/>
  <c r="SL28" i="9" s="1"/>
  <c r="SL1" i="9"/>
  <c r="SJ55" i="9"/>
  <c r="SJ54" i="9"/>
  <c r="SJ42" i="9"/>
  <c r="SJ23" i="9"/>
  <c r="SJ24" i="9" s="1"/>
  <c r="SJ27" i="9" s="1"/>
  <c r="SJ16" i="9"/>
  <c r="SJ13" i="9"/>
  <c r="SJ32" i="9" s="1"/>
  <c r="SJ12" i="9"/>
  <c r="SJ48" i="9" s="1"/>
  <c r="SJ10" i="9"/>
  <c r="SJ11" i="9" s="1"/>
  <c r="SJ7" i="9"/>
  <c r="SJ28" i="9" s="1"/>
  <c r="SJ1" i="9"/>
  <c r="SH55" i="9"/>
  <c r="SH54" i="9"/>
  <c r="SH42" i="9"/>
  <c r="SH23" i="9"/>
  <c r="SH24" i="9" s="1"/>
  <c r="SH26" i="9" s="1"/>
  <c r="SH16" i="9"/>
  <c r="SH13" i="9"/>
  <c r="SH32" i="9" s="1"/>
  <c r="SH12" i="9"/>
  <c r="SH48" i="9" s="1"/>
  <c r="SH10" i="9"/>
  <c r="SH11" i="9" s="1"/>
  <c r="SH7" i="9"/>
  <c r="SH28" i="9" s="1"/>
  <c r="SH1" i="9"/>
  <c r="PR55" i="9"/>
  <c r="PR54" i="9"/>
  <c r="PR42" i="9"/>
  <c r="PR23" i="9"/>
  <c r="PR16" i="9"/>
  <c r="PR13" i="9"/>
  <c r="PR32" i="9" s="1"/>
  <c r="PR12" i="9"/>
  <c r="PR48" i="9" s="1"/>
  <c r="PR10" i="9"/>
  <c r="PR11" i="9" s="1"/>
  <c r="PR7" i="9"/>
  <c r="PR28" i="9" s="1"/>
  <c r="PR1" i="9"/>
  <c r="PR26" i="9" s="1"/>
  <c r="SD55" i="9"/>
  <c r="SD54" i="9"/>
  <c r="SD42" i="9"/>
  <c r="SD23" i="9"/>
  <c r="SD24" i="9" s="1"/>
  <c r="SD27" i="9" s="1"/>
  <c r="SD16" i="9"/>
  <c r="SD13" i="9"/>
  <c r="SD32" i="9" s="1"/>
  <c r="SD12" i="9"/>
  <c r="SD48" i="9" s="1"/>
  <c r="SD10" i="9"/>
  <c r="SD11" i="9" s="1"/>
  <c r="SD7" i="9"/>
  <c r="SD28" i="9" s="1"/>
  <c r="SD1" i="9"/>
  <c r="SB55" i="9"/>
  <c r="SB54" i="9"/>
  <c r="SB42" i="9"/>
  <c r="SB60" i="9" s="1"/>
  <c r="SB23" i="9"/>
  <c r="SB24" i="9" s="1"/>
  <c r="SB27" i="9" s="1"/>
  <c r="SB16" i="9"/>
  <c r="SB13" i="9"/>
  <c r="SB32" i="9" s="1"/>
  <c r="SB12" i="9"/>
  <c r="SB48" i="9" s="1"/>
  <c r="SB10" i="9"/>
  <c r="SB11" i="9" s="1"/>
  <c r="SB7" i="9"/>
  <c r="SB28" i="9" s="1"/>
  <c r="SB1" i="9"/>
  <c r="SB26" i="9" s="1"/>
  <c r="RZ55" i="9"/>
  <c r="RZ54" i="9"/>
  <c r="RZ42" i="9"/>
  <c r="RZ23" i="9"/>
  <c r="RZ16" i="9"/>
  <c r="RZ13" i="9"/>
  <c r="RZ49" i="9" s="1"/>
  <c r="RZ12" i="9"/>
  <c r="RZ48" i="9" s="1"/>
  <c r="RZ10" i="9"/>
  <c r="RZ11" i="9" s="1"/>
  <c r="RZ7" i="9"/>
  <c r="RZ28" i="9" s="1"/>
  <c r="RZ1" i="9"/>
  <c r="RV55" i="9"/>
  <c r="RV54" i="9"/>
  <c r="RV42" i="9"/>
  <c r="RV23" i="9"/>
  <c r="RV16" i="9"/>
  <c r="RV13" i="9"/>
  <c r="RV32" i="9" s="1"/>
  <c r="RV12" i="9"/>
  <c r="RV48" i="9" s="1"/>
  <c r="RV10" i="9"/>
  <c r="RV11" i="9" s="1"/>
  <c r="RV7" i="9"/>
  <c r="RV28" i="9" s="1"/>
  <c r="RV1" i="9"/>
  <c r="RT55" i="9"/>
  <c r="RT54" i="9"/>
  <c r="RT42" i="9"/>
  <c r="RT23" i="9"/>
  <c r="RT16" i="9"/>
  <c r="RT13" i="9"/>
  <c r="RT32" i="9" s="1"/>
  <c r="RT12" i="9"/>
  <c r="RT48" i="9" s="1"/>
  <c r="RT10" i="9"/>
  <c r="RT11" i="9" s="1"/>
  <c r="RT7" i="9"/>
  <c r="RT28" i="9" s="1"/>
  <c r="RT1" i="9"/>
  <c r="RT26" i="9" s="1"/>
  <c r="OT55" i="9"/>
  <c r="OT54" i="9"/>
  <c r="OT42" i="9"/>
  <c r="OT23" i="9"/>
  <c r="OT24" i="9" s="1"/>
  <c r="OT26" i="9" s="1"/>
  <c r="OT16" i="9"/>
  <c r="OT13" i="9"/>
  <c r="OT32" i="9" s="1"/>
  <c r="OT12" i="9"/>
  <c r="OT48" i="9" s="1"/>
  <c r="OT10" i="9"/>
  <c r="OT11" i="9" s="1"/>
  <c r="OT7" i="9"/>
  <c r="OT1" i="9"/>
  <c r="RR55" i="9"/>
  <c r="RR54" i="9"/>
  <c r="RR42" i="9"/>
  <c r="RR23" i="9"/>
  <c r="RR16" i="9"/>
  <c r="RR13" i="9"/>
  <c r="RR32" i="9" s="1"/>
  <c r="RR12" i="9"/>
  <c r="RR48" i="9" s="1"/>
  <c r="RR10" i="9"/>
  <c r="RR11" i="9" s="1"/>
  <c r="RR7" i="9"/>
  <c r="RR28" i="9" s="1"/>
  <c r="RR1" i="9"/>
  <c r="QZ1" i="9"/>
  <c r="QZ7" i="9"/>
  <c r="QZ28" i="9" s="1"/>
  <c r="QZ10" i="9"/>
  <c r="QZ11" i="9" s="1"/>
  <c r="QZ12" i="9"/>
  <c r="QZ48" i="9" s="1"/>
  <c r="QZ13" i="9"/>
  <c r="QZ49" i="9" s="1"/>
  <c r="QZ16" i="9"/>
  <c r="QZ23" i="9"/>
  <c r="QZ42" i="9"/>
  <c r="QZ60" i="9" s="1"/>
  <c r="QZ54" i="9"/>
  <c r="QZ55" i="9"/>
  <c r="RP55" i="9"/>
  <c r="RP54" i="9"/>
  <c r="RP42" i="9"/>
  <c r="RP23" i="9"/>
  <c r="RP16" i="9"/>
  <c r="RP13" i="9"/>
  <c r="RP32" i="9" s="1"/>
  <c r="RP12" i="9"/>
  <c r="RP48" i="9" s="1"/>
  <c r="RP10" i="9"/>
  <c r="RP11" i="9" s="1"/>
  <c r="RP7" i="9"/>
  <c r="RP28" i="9" s="1"/>
  <c r="RP1" i="9"/>
  <c r="RN55" i="9"/>
  <c r="RN54" i="9"/>
  <c r="RN42" i="9"/>
  <c r="RN23" i="9"/>
  <c r="RN16" i="9"/>
  <c r="RN13" i="9"/>
  <c r="RN32" i="9" s="1"/>
  <c r="RN12" i="9"/>
  <c r="RN48" i="9" s="1"/>
  <c r="RN10" i="9"/>
  <c r="RN11" i="9" s="1"/>
  <c r="RN7" i="9"/>
  <c r="RN28" i="9" s="1"/>
  <c r="RN1" i="9"/>
  <c r="RL55" i="9"/>
  <c r="RL54" i="9"/>
  <c r="RL42" i="9"/>
  <c r="RL23" i="9"/>
  <c r="RL24" i="9" s="1"/>
  <c r="RL26" i="9" s="1"/>
  <c r="RL16" i="9"/>
  <c r="RL13" i="9"/>
  <c r="RL49" i="9" s="1"/>
  <c r="RL12" i="9"/>
  <c r="RL48" i="9" s="1"/>
  <c r="RL10" i="9"/>
  <c r="RL11" i="9" s="1"/>
  <c r="RL7" i="9"/>
  <c r="RL28" i="9" s="1"/>
  <c r="RL1" i="9"/>
  <c r="RJ55" i="9"/>
  <c r="RJ54" i="9"/>
  <c r="RJ42" i="9"/>
  <c r="RJ23" i="9"/>
  <c r="RJ24" i="9" s="1"/>
  <c r="RJ26" i="9" s="1"/>
  <c r="RJ16" i="9"/>
  <c r="RJ13" i="9"/>
  <c r="RJ32" i="9" s="1"/>
  <c r="RJ12" i="9"/>
  <c r="RJ48" i="9" s="1"/>
  <c r="RJ10" i="9"/>
  <c r="RJ11" i="9" s="1"/>
  <c r="RJ7" i="9"/>
  <c r="RJ28" i="9" s="1"/>
  <c r="RJ1" i="9"/>
  <c r="RH55" i="9"/>
  <c r="RH54" i="9"/>
  <c r="RH42" i="9"/>
  <c r="RH60" i="9" s="1"/>
  <c r="RH23" i="9"/>
  <c r="RH16" i="9"/>
  <c r="RH13" i="9"/>
  <c r="RH32" i="9" s="1"/>
  <c r="RH12" i="9"/>
  <c r="RH48" i="9" s="1"/>
  <c r="RH10" i="9"/>
  <c r="RH11" i="9" s="1"/>
  <c r="RH7" i="9"/>
  <c r="RH28" i="9" s="1"/>
  <c r="RH1" i="9"/>
  <c r="RF55" i="9"/>
  <c r="RF54" i="9"/>
  <c r="RF42" i="9"/>
  <c r="RF23" i="9"/>
  <c r="RF16" i="9"/>
  <c r="RF13" i="9"/>
  <c r="RF32" i="9" s="1"/>
  <c r="RF12" i="9"/>
  <c r="RF48" i="9" s="1"/>
  <c r="RF10" i="9"/>
  <c r="RF11" i="9" s="1"/>
  <c r="RF7" i="9"/>
  <c r="RF28" i="9" s="1"/>
  <c r="RF1" i="9"/>
  <c r="RD55" i="9"/>
  <c r="RD54" i="9"/>
  <c r="RD42" i="9"/>
  <c r="RD60" i="9" s="1"/>
  <c r="RD23" i="9"/>
  <c r="RD16" i="9"/>
  <c r="RD13" i="9"/>
  <c r="RD32" i="9" s="1"/>
  <c r="RD12" i="9"/>
  <c r="RD48" i="9" s="1"/>
  <c r="RD10" i="9"/>
  <c r="RD11" i="9" s="1"/>
  <c r="RD7" i="9"/>
  <c r="RD28" i="9" s="1"/>
  <c r="RD1" i="9"/>
  <c r="RB55" i="9"/>
  <c r="RB54" i="9"/>
  <c r="RB42" i="9"/>
  <c r="RB60" i="9" s="1"/>
  <c r="RB23" i="9"/>
  <c r="RB24" i="9" s="1"/>
  <c r="RB26" i="9" s="1"/>
  <c r="RB16" i="9"/>
  <c r="RB13" i="9"/>
  <c r="RB32" i="9" s="1"/>
  <c r="RB12" i="9"/>
  <c r="RB48" i="9" s="1"/>
  <c r="RB10" i="9"/>
  <c r="RB11" i="9" s="1"/>
  <c r="RB7" i="9"/>
  <c r="RB28" i="9" s="1"/>
  <c r="RB1" i="9"/>
  <c r="QX55" i="9"/>
  <c r="QX54" i="9"/>
  <c r="QX42" i="9"/>
  <c r="QX23" i="9"/>
  <c r="QX16" i="9"/>
  <c r="QX13" i="9"/>
  <c r="QX32" i="9" s="1"/>
  <c r="QX12" i="9"/>
  <c r="QX48" i="9" s="1"/>
  <c r="QX10" i="9"/>
  <c r="QX11" i="9" s="1"/>
  <c r="QX7" i="9"/>
  <c r="QX28" i="9" s="1"/>
  <c r="QX1" i="9"/>
  <c r="QX26" i="9" s="1"/>
  <c r="QU55" i="9"/>
  <c r="QU54" i="9"/>
  <c r="QU42" i="9"/>
  <c r="QU60" i="9" s="1"/>
  <c r="QU23" i="9"/>
  <c r="QU24" i="9" s="1"/>
  <c r="QU16" i="9"/>
  <c r="QU13" i="9"/>
  <c r="QU32" i="9" s="1"/>
  <c r="QU12" i="9"/>
  <c r="QU48" i="9" s="1"/>
  <c r="QU10" i="9"/>
  <c r="QU11" i="9" s="1"/>
  <c r="QU7" i="9"/>
  <c r="QU28" i="9" s="1"/>
  <c r="QU1" i="9"/>
  <c r="QU26" i="9" s="1"/>
  <c r="QS55" i="9"/>
  <c r="QS54" i="9"/>
  <c r="QS42" i="9"/>
  <c r="QS23" i="9"/>
  <c r="QS24" i="9" s="1"/>
  <c r="QS26" i="9" s="1"/>
  <c r="QS16" i="9"/>
  <c r="QS13" i="9"/>
  <c r="QS32" i="9" s="1"/>
  <c r="QS12" i="9"/>
  <c r="QS48" i="9" s="1"/>
  <c r="QS10" i="9"/>
  <c r="QS11" i="9" s="1"/>
  <c r="QS7" i="9"/>
  <c r="QS28" i="9" s="1"/>
  <c r="QS1" i="9"/>
  <c r="QQ55" i="9"/>
  <c r="QQ54" i="9"/>
  <c r="QQ42" i="9"/>
  <c r="QQ23" i="9"/>
  <c r="QQ24" i="9" s="1"/>
  <c r="QQ27" i="9" s="1"/>
  <c r="QQ16" i="9"/>
  <c r="QQ13" i="9"/>
  <c r="QQ32" i="9" s="1"/>
  <c r="QQ12" i="9"/>
  <c r="QQ48" i="9" s="1"/>
  <c r="QQ10" i="9"/>
  <c r="QQ11" i="9" s="1"/>
  <c r="QQ7" i="9"/>
  <c r="QQ28" i="9" s="1"/>
  <c r="QQ1" i="9"/>
  <c r="QN7" i="9"/>
  <c r="QN28" i="9" s="1"/>
  <c r="QN55" i="9"/>
  <c r="QN54" i="9"/>
  <c r="QN42" i="9"/>
  <c r="QN60" i="9" s="1"/>
  <c r="QN23" i="9"/>
  <c r="QN24" i="9" s="1"/>
  <c r="QN16" i="9"/>
  <c r="QN13" i="9"/>
  <c r="QN32" i="9" s="1"/>
  <c r="QN12" i="9"/>
  <c r="QN48" i="9" s="1"/>
  <c r="QN10" i="9"/>
  <c r="QN11" i="9" s="1"/>
  <c r="QN1" i="9"/>
  <c r="QN26" i="9" s="1"/>
  <c r="QL55" i="9"/>
  <c r="QL54" i="9"/>
  <c r="QL42" i="9"/>
  <c r="QL60" i="9" s="1"/>
  <c r="QL23" i="9"/>
  <c r="QL24" i="9" s="1"/>
  <c r="QL16" i="9"/>
  <c r="QL13" i="9"/>
  <c r="QL32" i="9" s="1"/>
  <c r="QL12" i="9"/>
  <c r="QL48" i="9" s="1"/>
  <c r="QL10" i="9"/>
  <c r="QL11" i="9" s="1"/>
  <c r="QL7" i="9"/>
  <c r="QL28" i="9" s="1"/>
  <c r="QL1" i="9"/>
  <c r="GP55" i="9"/>
  <c r="GP54" i="9"/>
  <c r="GP42" i="9"/>
  <c r="GP23" i="9"/>
  <c r="GP16" i="9"/>
  <c r="GP13" i="9"/>
  <c r="GP32" i="9" s="1"/>
  <c r="GP12" i="9"/>
  <c r="GP48" i="9" s="1"/>
  <c r="GP10" i="9"/>
  <c r="GP11" i="9" s="1"/>
  <c r="GP7" i="9"/>
  <c r="GP28" i="9" s="1"/>
  <c r="GP1" i="9"/>
  <c r="GP26" i="9" s="1"/>
  <c r="QJ7" i="9"/>
  <c r="QJ28" i="9" s="1"/>
  <c r="QJ55" i="9"/>
  <c r="QJ54" i="9"/>
  <c r="QJ42" i="9"/>
  <c r="QJ23" i="9"/>
  <c r="QJ16" i="9"/>
  <c r="QJ13" i="9"/>
  <c r="QJ32" i="9" s="1"/>
  <c r="QJ12" i="9"/>
  <c r="QJ48" i="9" s="1"/>
  <c r="QJ10" i="9"/>
  <c r="QJ11" i="9" s="1"/>
  <c r="QJ1" i="9"/>
  <c r="QH55" i="9"/>
  <c r="QH54" i="9"/>
  <c r="QH42" i="9"/>
  <c r="QH60" i="9" s="1"/>
  <c r="QH23" i="9"/>
  <c r="QH16" i="9"/>
  <c r="QH13" i="9"/>
  <c r="QH32" i="9" s="1"/>
  <c r="QH12" i="9"/>
  <c r="QH48" i="9" s="1"/>
  <c r="QH10" i="9"/>
  <c r="QH11" i="9" s="1"/>
  <c r="QH7" i="9"/>
  <c r="QH28" i="9" s="1"/>
  <c r="QH1" i="9"/>
  <c r="QH26" i="9" s="1"/>
  <c r="QF55" i="9"/>
  <c r="QF54" i="9"/>
  <c r="QF42" i="9"/>
  <c r="QF23" i="9"/>
  <c r="QF24" i="9" s="1"/>
  <c r="QF27" i="9" s="1"/>
  <c r="QF16" i="9"/>
  <c r="QF13" i="9"/>
  <c r="QF32" i="9" s="1"/>
  <c r="QF12" i="9"/>
  <c r="QF48" i="9" s="1"/>
  <c r="QF10" i="9"/>
  <c r="QF11" i="9" s="1"/>
  <c r="QF7" i="9"/>
  <c r="QF28" i="9" s="1"/>
  <c r="QF1" i="9"/>
  <c r="QF26" i="9" s="1"/>
  <c r="PQ55" i="9"/>
  <c r="PQ54" i="9"/>
  <c r="PQ42" i="9"/>
  <c r="PQ60" i="9" s="1"/>
  <c r="PQ23" i="9"/>
  <c r="PQ24" i="9" s="1"/>
  <c r="PQ16" i="9"/>
  <c r="PQ13" i="9"/>
  <c r="PQ32" i="9" s="1"/>
  <c r="PQ12" i="9"/>
  <c r="PQ48" i="9" s="1"/>
  <c r="PQ10" i="9"/>
  <c r="PQ11" i="9" s="1"/>
  <c r="PQ7" i="9"/>
  <c r="PQ28" i="9" s="1"/>
  <c r="PQ1" i="9"/>
  <c r="PQ26" i="9" s="1"/>
  <c r="PP55" i="9"/>
  <c r="PP54" i="9"/>
  <c r="PP42" i="9"/>
  <c r="PP23" i="9"/>
  <c r="PP24" i="9" s="1"/>
  <c r="PP16" i="9"/>
  <c r="PP13" i="9"/>
  <c r="PP32" i="9" s="1"/>
  <c r="PP12" i="9"/>
  <c r="PP48" i="9" s="1"/>
  <c r="PP10" i="9"/>
  <c r="PP11" i="9" s="1"/>
  <c r="PP7" i="9"/>
  <c r="PP28" i="9" s="1"/>
  <c r="PP1" i="9"/>
  <c r="PP26" i="9" s="1"/>
  <c r="QD55" i="9"/>
  <c r="QD54" i="9"/>
  <c r="QD42" i="9"/>
  <c r="QD23" i="9"/>
  <c r="QD16" i="9"/>
  <c r="QD13" i="9"/>
  <c r="QD32" i="9" s="1"/>
  <c r="QD12" i="9"/>
  <c r="QD48" i="9" s="1"/>
  <c r="QD10" i="9"/>
  <c r="QD11" i="9" s="1"/>
  <c r="QD7" i="9"/>
  <c r="QD28" i="9" s="1"/>
  <c r="QD1" i="9"/>
  <c r="QB7" i="9"/>
  <c r="QB28" i="9" s="1"/>
  <c r="QB55" i="9"/>
  <c r="QB54" i="9"/>
  <c r="QB50" i="9"/>
  <c r="QB42" i="9"/>
  <c r="QB60" i="9" s="1"/>
  <c r="QB23" i="9"/>
  <c r="QB19" i="9"/>
  <c r="QB16" i="9"/>
  <c r="QB13" i="9"/>
  <c r="QB32" i="9" s="1"/>
  <c r="QB12" i="9"/>
  <c r="QB48" i="9" s="1"/>
  <c r="QB10" i="9"/>
  <c r="QB11" i="9" s="1"/>
  <c r="QB1" i="9"/>
  <c r="KR55" i="9"/>
  <c r="KR54" i="9"/>
  <c r="KR42" i="9"/>
  <c r="KR60" i="9" s="1"/>
  <c r="KR23" i="9"/>
  <c r="KR24" i="9" s="1"/>
  <c r="KR16" i="9"/>
  <c r="KR13" i="9"/>
  <c r="KR32" i="9" s="1"/>
  <c r="KR12" i="9"/>
  <c r="KR48" i="9" s="1"/>
  <c r="KR10" i="9"/>
  <c r="KR11" i="9" s="1"/>
  <c r="KR7" i="9"/>
  <c r="KR28" i="9" s="1"/>
  <c r="KR1" i="9"/>
  <c r="KR26" i="9" s="1"/>
  <c r="KQ55" i="9"/>
  <c r="KQ54" i="9"/>
  <c r="KQ42" i="9"/>
  <c r="KQ23" i="9"/>
  <c r="KQ24" i="9" s="1"/>
  <c r="KQ16" i="9"/>
  <c r="KQ13" i="9"/>
  <c r="KQ32" i="9" s="1"/>
  <c r="KQ12" i="9"/>
  <c r="KQ48" i="9" s="1"/>
  <c r="KQ10" i="9"/>
  <c r="KQ11" i="9" s="1"/>
  <c r="KQ7" i="9"/>
  <c r="KQ28" i="9" s="1"/>
  <c r="KQ1" i="9"/>
  <c r="KQ26" i="9" s="1"/>
  <c r="KP55" i="9"/>
  <c r="KP54" i="9"/>
  <c r="KP42" i="9"/>
  <c r="KP60" i="9" s="1"/>
  <c r="KP23" i="9"/>
  <c r="KP16" i="9"/>
  <c r="KP13" i="9"/>
  <c r="KP32" i="9" s="1"/>
  <c r="KP12" i="9"/>
  <c r="KP48" i="9" s="1"/>
  <c r="KP10" i="9"/>
  <c r="KP11" i="9" s="1"/>
  <c r="KP7" i="9"/>
  <c r="KP28" i="9" s="1"/>
  <c r="KP1" i="9"/>
  <c r="KP26" i="9" s="1"/>
  <c r="PZ55" i="9"/>
  <c r="PZ54" i="9"/>
  <c r="PZ42" i="9"/>
  <c r="PZ23" i="9"/>
  <c r="PZ16" i="9"/>
  <c r="PZ13" i="9"/>
  <c r="PZ49" i="9" s="1"/>
  <c r="PZ12" i="9"/>
  <c r="PZ48" i="9" s="1"/>
  <c r="PZ10" i="9"/>
  <c r="PZ11" i="9" s="1"/>
  <c r="PZ7" i="9"/>
  <c r="PZ28" i="9" s="1"/>
  <c r="PZ1" i="9"/>
  <c r="PX55" i="9"/>
  <c r="PX54" i="9"/>
  <c r="PX42" i="9"/>
  <c r="PX60" i="9" s="1"/>
  <c r="PX23" i="9"/>
  <c r="PX16" i="9"/>
  <c r="PX13" i="9"/>
  <c r="PX49" i="9" s="1"/>
  <c r="PX12" i="9"/>
  <c r="PX48" i="9" s="1"/>
  <c r="PX10" i="9"/>
  <c r="PX11" i="9" s="1"/>
  <c r="PX7" i="9"/>
  <c r="PX28" i="9" s="1"/>
  <c r="PX1" i="9"/>
  <c r="PX26" i="9" s="1"/>
  <c r="NP55" i="9"/>
  <c r="NP54" i="9"/>
  <c r="NP42" i="9"/>
  <c r="NP60" i="9" s="1"/>
  <c r="NP23" i="9"/>
  <c r="NP16" i="9"/>
  <c r="NP13" i="9"/>
  <c r="NP32" i="9" s="1"/>
  <c r="NP12" i="9"/>
  <c r="NP48" i="9" s="1"/>
  <c r="NP10" i="9"/>
  <c r="NP11" i="9" s="1"/>
  <c r="NP7" i="9"/>
  <c r="NP28" i="9" s="1"/>
  <c r="NP1" i="9"/>
  <c r="NP26" i="9" s="1"/>
  <c r="PV7" i="9"/>
  <c r="PV28" i="9" s="1"/>
  <c r="PV55" i="9"/>
  <c r="PV54" i="9"/>
  <c r="PV42" i="9"/>
  <c r="PV60" i="9" s="1"/>
  <c r="PV23" i="9"/>
  <c r="PV24" i="9" s="1"/>
  <c r="PV26" i="9" s="1"/>
  <c r="PV16" i="9"/>
  <c r="PV13" i="9"/>
  <c r="PV32" i="9" s="1"/>
  <c r="PV12" i="9"/>
  <c r="PV48" i="9" s="1"/>
  <c r="PV10" i="9"/>
  <c r="PV11" i="9" s="1"/>
  <c r="PV1" i="9"/>
  <c r="MO55" i="9"/>
  <c r="MO54" i="9"/>
  <c r="MO42" i="9"/>
  <c r="MO60" i="9" s="1"/>
  <c r="MO23" i="9"/>
  <c r="MO16" i="9"/>
  <c r="MO13" i="9"/>
  <c r="MO32" i="9" s="1"/>
  <c r="MO12" i="9"/>
  <c r="MO48" i="9" s="1"/>
  <c r="MO10" i="9"/>
  <c r="MO11" i="9" s="1"/>
  <c r="MO7" i="9"/>
  <c r="MO28" i="9" s="1"/>
  <c r="MO1" i="9"/>
  <c r="PN55" i="9"/>
  <c r="PN54" i="9"/>
  <c r="PN42" i="9"/>
  <c r="PN60" i="9" s="1"/>
  <c r="PN23" i="9"/>
  <c r="PN24" i="9" s="1"/>
  <c r="PN26" i="9" s="1"/>
  <c r="PN16" i="9"/>
  <c r="PN13" i="9"/>
  <c r="PN32" i="9" s="1"/>
  <c r="PN12" i="9"/>
  <c r="PN48" i="9" s="1"/>
  <c r="PN10" i="9"/>
  <c r="PN11" i="9" s="1"/>
  <c r="PN7" i="9"/>
  <c r="PN28" i="9" s="1"/>
  <c r="PN1" i="9"/>
  <c r="OT28" i="9" l="1"/>
  <c r="PP44" i="9"/>
  <c r="TI32" i="9"/>
  <c r="TE17" i="9"/>
  <c r="TE51" i="9" s="1"/>
  <c r="TE32" i="9"/>
  <c r="QO44" i="9"/>
  <c r="TE20" i="9"/>
  <c r="TE43" i="9"/>
  <c r="TE61" i="9" s="1"/>
  <c r="TG32" i="9"/>
  <c r="TI43" i="9"/>
  <c r="TI61" i="9" s="1"/>
  <c r="TA20" i="9"/>
  <c r="TG43" i="9"/>
  <c r="TG61" i="9" s="1"/>
  <c r="TK32" i="9"/>
  <c r="TK43" i="9"/>
  <c r="TK61" i="9" s="1"/>
  <c r="QV44" i="9"/>
  <c r="TO44" i="9"/>
  <c r="TO49" i="9"/>
  <c r="TO60" i="9"/>
  <c r="TO43" i="9"/>
  <c r="TO27" i="9"/>
  <c r="TO29" i="9" s="1"/>
  <c r="TO52" i="9" s="1"/>
  <c r="TM49" i="9"/>
  <c r="TM43" i="9"/>
  <c r="TM61" i="9" s="1"/>
  <c r="TM44" i="9"/>
  <c r="TM27" i="9"/>
  <c r="TM29" i="9" s="1"/>
  <c r="TM52" i="9" s="1"/>
  <c r="TI24" i="9"/>
  <c r="TI27" i="9" s="1"/>
  <c r="TI20" i="9"/>
  <c r="TK44" i="9"/>
  <c r="TK26" i="9"/>
  <c r="TK27" i="9"/>
  <c r="TK29" i="9" s="1"/>
  <c r="TK52" i="9" s="1"/>
  <c r="TI28" i="9"/>
  <c r="TE24" i="9"/>
  <c r="TE44" i="9" s="1"/>
  <c r="TG24" i="9"/>
  <c r="SR49" i="9"/>
  <c r="TC32" i="9"/>
  <c r="QV43" i="9"/>
  <c r="QV49" i="9"/>
  <c r="SL49" i="9"/>
  <c r="TA28" i="9"/>
  <c r="QV27" i="9"/>
  <c r="QV29" i="9" s="1"/>
  <c r="QV52" i="9" s="1"/>
  <c r="TC43" i="9"/>
  <c r="TC61" i="9" s="1"/>
  <c r="TC24" i="9"/>
  <c r="TC26" i="9" s="1"/>
  <c r="TA43" i="9"/>
  <c r="TA61" i="9" s="1"/>
  <c r="TA24" i="9"/>
  <c r="TA34" i="9" s="1"/>
  <c r="TA35" i="9" s="1"/>
  <c r="TA36" i="9" s="1"/>
  <c r="TA49" i="9"/>
  <c r="TA17" i="9"/>
  <c r="TA51" i="9" s="1"/>
  <c r="QO43" i="9"/>
  <c r="QO49" i="9"/>
  <c r="QO27" i="9"/>
  <c r="QO29" i="9" s="1"/>
  <c r="QO52" i="9" s="1"/>
  <c r="OT49" i="9"/>
  <c r="PR49" i="9"/>
  <c r="SY27" i="9"/>
  <c r="SY29" i="9" s="1"/>
  <c r="SY52" i="9" s="1"/>
  <c r="SY44" i="9"/>
  <c r="SY43" i="9"/>
  <c r="SY49" i="9"/>
  <c r="SY60" i="9"/>
  <c r="ST43" i="9"/>
  <c r="ST61" i="9" s="1"/>
  <c r="ST44" i="9"/>
  <c r="ST49" i="9"/>
  <c r="ST27" i="9"/>
  <c r="ST29" i="9" s="1"/>
  <c r="ST52" i="9" s="1"/>
  <c r="SR44" i="9"/>
  <c r="SR43" i="9"/>
  <c r="SR60" i="9"/>
  <c r="SR27" i="9"/>
  <c r="SR29" i="9" s="1"/>
  <c r="SR52" i="9" s="1"/>
  <c r="SP43" i="9"/>
  <c r="SP61" i="9" s="1"/>
  <c r="SP49" i="9"/>
  <c r="SP24" i="9"/>
  <c r="SP44" i="9" s="1"/>
  <c r="SN24" i="9"/>
  <c r="SN26" i="9" s="1"/>
  <c r="SN60" i="9"/>
  <c r="SN43" i="9"/>
  <c r="SN32" i="9"/>
  <c r="SL43" i="9"/>
  <c r="SL24" i="9"/>
  <c r="SL26" i="9" s="1"/>
  <c r="SL60" i="9"/>
  <c r="SJ44" i="9"/>
  <c r="SJ29" i="9"/>
  <c r="SJ52" i="9" s="1"/>
  <c r="SJ43" i="9"/>
  <c r="SJ49" i="9"/>
  <c r="SJ60" i="9"/>
  <c r="SJ26" i="9"/>
  <c r="SH44" i="9"/>
  <c r="SH43" i="9"/>
  <c r="SH49" i="9"/>
  <c r="SH60" i="9"/>
  <c r="SH27" i="9"/>
  <c r="SH29" i="9" s="1"/>
  <c r="SH52" i="9" s="1"/>
  <c r="PR43" i="9"/>
  <c r="RT49" i="9"/>
  <c r="PR60" i="9"/>
  <c r="QU49" i="9"/>
  <c r="QZ32" i="9"/>
  <c r="RV49" i="9"/>
  <c r="PR24" i="9"/>
  <c r="PR44" i="9" s="1"/>
  <c r="SD43" i="9"/>
  <c r="SD29" i="9"/>
  <c r="SD52" i="9" s="1"/>
  <c r="SD44" i="9"/>
  <c r="SD49" i="9"/>
  <c r="SD60" i="9"/>
  <c r="SD26" i="9"/>
  <c r="SB29" i="9"/>
  <c r="SB52" i="9" s="1"/>
  <c r="SB44" i="9"/>
  <c r="SB49" i="9"/>
  <c r="SB43" i="9"/>
  <c r="SB61" i="9" s="1"/>
  <c r="RZ24" i="9"/>
  <c r="RZ26" i="9" s="1"/>
  <c r="RZ60" i="9"/>
  <c r="RZ43" i="9"/>
  <c r="RZ32" i="9"/>
  <c r="RV43" i="9"/>
  <c r="RV60" i="9"/>
  <c r="RV24" i="9"/>
  <c r="RV26" i="9" s="1"/>
  <c r="RT43" i="9"/>
  <c r="RT24" i="9"/>
  <c r="RT44" i="9" s="1"/>
  <c r="RT60" i="9"/>
  <c r="OT44" i="9"/>
  <c r="OT27" i="9"/>
  <c r="OT29" i="9" s="1"/>
  <c r="OT52" i="9" s="1"/>
  <c r="OT43" i="9"/>
  <c r="RR49" i="9"/>
  <c r="OT60" i="9"/>
  <c r="RN49" i="9"/>
  <c r="QX43" i="9"/>
  <c r="QZ43" i="9"/>
  <c r="QZ61" i="9" s="1"/>
  <c r="PQ44" i="9"/>
  <c r="RJ49" i="9"/>
  <c r="RR43" i="9"/>
  <c r="RR60" i="9"/>
  <c r="RR24" i="9"/>
  <c r="RR26" i="9" s="1"/>
  <c r="QZ24" i="9"/>
  <c r="RD49" i="9"/>
  <c r="RB49" i="9"/>
  <c r="GP49" i="9"/>
  <c r="QX49" i="9"/>
  <c r="RP49" i="9"/>
  <c r="RP24" i="9"/>
  <c r="RP26" i="9" s="1"/>
  <c r="RP60" i="9"/>
  <c r="RP43" i="9"/>
  <c r="RN60" i="9"/>
  <c r="RN43" i="9"/>
  <c r="RN24" i="9"/>
  <c r="RN26" i="9" s="1"/>
  <c r="RL44" i="9"/>
  <c r="RL60" i="9"/>
  <c r="RL27" i="9"/>
  <c r="RL29" i="9" s="1"/>
  <c r="RL52" i="9" s="1"/>
  <c r="RL32" i="9"/>
  <c r="RL43" i="9"/>
  <c r="RJ44" i="9"/>
  <c r="RJ60" i="9"/>
  <c r="RJ27" i="9"/>
  <c r="RJ29" i="9" s="1"/>
  <c r="RJ52" i="9" s="1"/>
  <c r="RJ43" i="9"/>
  <c r="RH43" i="9"/>
  <c r="RH61" i="9" s="1"/>
  <c r="RH49" i="9"/>
  <c r="RH24" i="9"/>
  <c r="RH26" i="9" s="1"/>
  <c r="RF24" i="9"/>
  <c r="RF26" i="9" s="1"/>
  <c r="RF60" i="9"/>
  <c r="RF49" i="9"/>
  <c r="RF43" i="9"/>
  <c r="RD43" i="9"/>
  <c r="RD61" i="9" s="1"/>
  <c r="RD24" i="9"/>
  <c r="RD26" i="9" s="1"/>
  <c r="RB27" i="9"/>
  <c r="RB29" i="9" s="1"/>
  <c r="RB52" i="9" s="1"/>
  <c r="RB43" i="9"/>
  <c r="RB61" i="9" s="1"/>
  <c r="RB44" i="9"/>
  <c r="QX60" i="9"/>
  <c r="QX24" i="9"/>
  <c r="QX44" i="9" s="1"/>
  <c r="QU44" i="9"/>
  <c r="QU43" i="9"/>
  <c r="QU61" i="9" s="1"/>
  <c r="QU27" i="9"/>
  <c r="QU29" i="9" s="1"/>
  <c r="QU52" i="9" s="1"/>
  <c r="QS44" i="9"/>
  <c r="QS60" i="9"/>
  <c r="QS43" i="9"/>
  <c r="QS27" i="9"/>
  <c r="QS29" i="9" s="1"/>
  <c r="QS52" i="9" s="1"/>
  <c r="QS49" i="9"/>
  <c r="QQ43" i="9"/>
  <c r="QQ29" i="9"/>
  <c r="QQ52" i="9" s="1"/>
  <c r="QQ49" i="9"/>
  <c r="QQ44" i="9"/>
  <c r="QQ26" i="9"/>
  <c r="QQ60" i="9"/>
  <c r="QN44" i="9"/>
  <c r="QN43" i="9"/>
  <c r="QN61" i="9" s="1"/>
  <c r="QN27" i="9"/>
  <c r="QN29" i="9" s="1"/>
  <c r="QN52" i="9" s="1"/>
  <c r="QN49" i="9"/>
  <c r="QL26" i="9"/>
  <c r="QL44" i="9"/>
  <c r="QL43" i="9"/>
  <c r="QL61" i="9" s="1"/>
  <c r="QL49" i="9"/>
  <c r="QL27" i="9"/>
  <c r="QL29" i="9" s="1"/>
  <c r="QL52" i="9" s="1"/>
  <c r="GP43" i="9"/>
  <c r="GP24" i="9"/>
  <c r="GP44" i="9" s="1"/>
  <c r="GP60" i="9"/>
  <c r="QJ60" i="9"/>
  <c r="QJ43" i="9"/>
  <c r="QJ24" i="9"/>
  <c r="QJ26" i="9" s="1"/>
  <c r="QJ49" i="9"/>
  <c r="QH43" i="9"/>
  <c r="QH61" i="9" s="1"/>
  <c r="QH49" i="9"/>
  <c r="QH24" i="9"/>
  <c r="QH44" i="9" s="1"/>
  <c r="QF44" i="9"/>
  <c r="QF29" i="9"/>
  <c r="QF52" i="9" s="1"/>
  <c r="QF43" i="9"/>
  <c r="QF49" i="9"/>
  <c r="QF60" i="9"/>
  <c r="PQ49" i="9"/>
  <c r="PQ43" i="9"/>
  <c r="PQ27" i="9"/>
  <c r="PQ29" i="9" s="1"/>
  <c r="PQ52" i="9" s="1"/>
  <c r="PP43" i="9"/>
  <c r="PP49" i="9"/>
  <c r="PP27" i="9"/>
  <c r="PP29" i="9" s="1"/>
  <c r="PP52" i="9" s="1"/>
  <c r="PP60" i="9"/>
  <c r="KQ44" i="9"/>
  <c r="QB17" i="9"/>
  <c r="QB51" i="9" s="1"/>
  <c r="KR44" i="9"/>
  <c r="QD24" i="9"/>
  <c r="QD26" i="9" s="1"/>
  <c r="QD60" i="9"/>
  <c r="QD49" i="9"/>
  <c r="QD43" i="9"/>
  <c r="QB43" i="9"/>
  <c r="QB61" i="9" s="1"/>
  <c r="QB24" i="9"/>
  <c r="QB44" i="9" s="1"/>
  <c r="QB49" i="9"/>
  <c r="QB20" i="9"/>
  <c r="KR43" i="9"/>
  <c r="KR49" i="9"/>
  <c r="KQ43" i="9"/>
  <c r="KR27" i="9"/>
  <c r="KR29" i="9" s="1"/>
  <c r="KR52" i="9" s="1"/>
  <c r="KQ60" i="9"/>
  <c r="KQ49" i="9"/>
  <c r="KQ27" i="9"/>
  <c r="KQ29" i="9" s="1"/>
  <c r="KQ52" i="9" s="1"/>
  <c r="KP43" i="9"/>
  <c r="KP49" i="9"/>
  <c r="KP24" i="9"/>
  <c r="KP44" i="9" s="1"/>
  <c r="PZ43" i="9"/>
  <c r="PZ60" i="9"/>
  <c r="PZ24" i="9"/>
  <c r="PZ26" i="9" s="1"/>
  <c r="PZ32" i="9"/>
  <c r="PX43" i="9"/>
  <c r="PX61" i="9" s="1"/>
  <c r="PX24" i="9"/>
  <c r="PX44" i="9" s="1"/>
  <c r="PX32" i="9"/>
  <c r="NP43" i="9"/>
  <c r="NP49" i="9"/>
  <c r="NP24" i="9"/>
  <c r="NP44" i="9" s="1"/>
  <c r="PV44" i="9"/>
  <c r="PV49" i="9"/>
  <c r="PV27" i="9"/>
  <c r="PV29" i="9" s="1"/>
  <c r="PV52" i="9" s="1"/>
  <c r="PV43" i="9"/>
  <c r="PV61" i="9" s="1"/>
  <c r="MO43" i="9"/>
  <c r="MO49" i="9"/>
  <c r="MO24" i="9"/>
  <c r="MO26" i="9" s="1"/>
  <c r="PN43" i="9"/>
  <c r="PN61" i="9" s="1"/>
  <c r="PN44" i="9"/>
  <c r="PN49" i="9"/>
  <c r="PN27" i="9"/>
  <c r="PN29" i="9" s="1"/>
  <c r="PN52" i="9" s="1"/>
  <c r="QU62" i="9" l="1"/>
  <c r="QU63" i="9" s="1"/>
  <c r="TA44" i="9"/>
  <c r="TA62" i="9" s="1"/>
  <c r="TA63" i="9" s="1"/>
  <c r="SL61" i="9"/>
  <c r="RV61" i="9"/>
  <c r="RW61" i="9" s="1"/>
  <c r="RX61" i="9" s="1"/>
  <c r="RX62" i="9" s="1"/>
  <c r="RX63" i="9" s="1"/>
  <c r="TK62" i="9"/>
  <c r="TK63" i="9" s="1"/>
  <c r="TI26" i="9"/>
  <c r="TI44" i="9"/>
  <c r="TI62" i="9" s="1"/>
  <c r="TI63" i="9" s="1"/>
  <c r="TI34" i="9"/>
  <c r="TI35" i="9" s="1"/>
  <c r="TI36" i="9" s="1"/>
  <c r="TI53" i="9" s="1"/>
  <c r="TE62" i="9"/>
  <c r="TE63" i="9" s="1"/>
  <c r="TA26" i="9"/>
  <c r="TO61" i="9"/>
  <c r="TO62" i="9" s="1"/>
  <c r="TO63" i="9" s="1"/>
  <c r="SN61" i="9"/>
  <c r="TI29" i="9"/>
  <c r="TI52" i="9" s="1"/>
  <c r="QO61" i="9"/>
  <c r="QO62" i="9" s="1"/>
  <c r="QO63" i="9" s="1"/>
  <c r="TE27" i="9"/>
  <c r="TE29" i="9" s="1"/>
  <c r="TE52" i="9" s="1"/>
  <c r="TE34" i="9"/>
  <c r="TE35" i="9" s="1"/>
  <c r="TE36" i="9" s="1"/>
  <c r="TE53" i="9" s="1"/>
  <c r="QV61" i="9"/>
  <c r="QV62" i="9" s="1"/>
  <c r="QV63" i="9" s="1"/>
  <c r="TE26" i="9"/>
  <c r="TM62" i="9"/>
  <c r="TM63" i="9" s="1"/>
  <c r="TG26" i="9"/>
  <c r="TG44" i="9"/>
  <c r="TG62" i="9" s="1"/>
  <c r="TG63" i="9" s="1"/>
  <c r="TG27" i="9"/>
  <c r="TG29" i="9" s="1"/>
  <c r="TG52" i="9" s="1"/>
  <c r="TA27" i="9"/>
  <c r="TA29" i="9" s="1"/>
  <c r="TA52" i="9" s="1"/>
  <c r="QJ61" i="9"/>
  <c r="TC44" i="9"/>
  <c r="TC62" i="9" s="1"/>
  <c r="TC63" i="9" s="1"/>
  <c r="TC27" i="9"/>
  <c r="TC29" i="9" s="1"/>
  <c r="TC52" i="9" s="1"/>
  <c r="TA53" i="9"/>
  <c r="QN62" i="9"/>
  <c r="QN63" i="9" s="1"/>
  <c r="SD61" i="9"/>
  <c r="QS61" i="9"/>
  <c r="QS62" i="9" s="1"/>
  <c r="QS63" i="9" s="1"/>
  <c r="QQ61" i="9"/>
  <c r="QQ62" i="9" s="1"/>
  <c r="QQ63" i="9" s="1"/>
  <c r="RZ61" i="9"/>
  <c r="SY61" i="9"/>
  <c r="SY62" i="9" s="1"/>
  <c r="SY63" i="9" s="1"/>
  <c r="RL61" i="9"/>
  <c r="RL62" i="9" s="1"/>
  <c r="RL63" i="9" s="1"/>
  <c r="ST62" i="9"/>
  <c r="ST63" i="9" s="1"/>
  <c r="SR61" i="9"/>
  <c r="SR62" i="9" s="1"/>
  <c r="SR63" i="9" s="1"/>
  <c r="SP62" i="9"/>
  <c r="SP63" i="9" s="1"/>
  <c r="SP27" i="9"/>
  <c r="SP29" i="9" s="1"/>
  <c r="SP52" i="9" s="1"/>
  <c r="RP61" i="9"/>
  <c r="SN27" i="9"/>
  <c r="SN29" i="9" s="1"/>
  <c r="SN52" i="9" s="1"/>
  <c r="SN44" i="9"/>
  <c r="SL27" i="9"/>
  <c r="SL29" i="9" s="1"/>
  <c r="SL52" i="9" s="1"/>
  <c r="SL44" i="9"/>
  <c r="SJ61" i="9"/>
  <c r="SJ62" i="9" s="1"/>
  <c r="SJ63" i="9" s="1"/>
  <c r="SH61" i="9"/>
  <c r="SH62" i="9" s="1"/>
  <c r="SH63" i="9" s="1"/>
  <c r="QX61" i="9"/>
  <c r="QX62" i="9" s="1"/>
  <c r="QX63" i="9" s="1"/>
  <c r="QH62" i="9"/>
  <c r="QH63" i="9" s="1"/>
  <c r="RT61" i="9"/>
  <c r="RT62" i="9" s="1"/>
  <c r="RT63" i="9" s="1"/>
  <c r="PR27" i="9"/>
  <c r="PR29" i="9" s="1"/>
  <c r="PR52" i="9" s="1"/>
  <c r="SB62" i="9"/>
  <c r="SB63" i="9" s="1"/>
  <c r="RZ44" i="9"/>
  <c r="RZ27" i="9"/>
  <c r="RZ29" i="9" s="1"/>
  <c r="RZ52" i="9" s="1"/>
  <c r="RV44" i="9"/>
  <c r="RV27" i="9"/>
  <c r="RV29" i="9" s="1"/>
  <c r="RV52" i="9" s="1"/>
  <c r="RT27" i="9"/>
  <c r="RT29" i="9" s="1"/>
  <c r="RT52" i="9" s="1"/>
  <c r="QL62" i="9"/>
  <c r="QL63" i="9" s="1"/>
  <c r="RN61" i="9"/>
  <c r="RR61" i="9"/>
  <c r="RR27" i="9"/>
  <c r="RR29" i="9" s="1"/>
  <c r="RR52" i="9" s="1"/>
  <c r="RR44" i="9"/>
  <c r="RF61" i="9"/>
  <c r="QZ44" i="9"/>
  <c r="QZ62" i="9" s="1"/>
  <c r="QZ63" i="9" s="1"/>
  <c r="QZ26" i="9"/>
  <c r="RJ61" i="9"/>
  <c r="RJ62" i="9" s="1"/>
  <c r="RJ63" i="9" s="1"/>
  <c r="QZ27" i="9"/>
  <c r="QZ29" i="9" s="1"/>
  <c r="QZ52" i="9" s="1"/>
  <c r="RP44" i="9"/>
  <c r="RP27" i="9"/>
  <c r="RP29" i="9" s="1"/>
  <c r="RP52" i="9" s="1"/>
  <c r="RN27" i="9"/>
  <c r="RN29" i="9" s="1"/>
  <c r="RN52" i="9" s="1"/>
  <c r="RN44" i="9"/>
  <c r="RH44" i="9"/>
  <c r="RH62" i="9" s="1"/>
  <c r="RH63" i="9" s="1"/>
  <c r="RH27" i="9"/>
  <c r="RH29" i="9" s="1"/>
  <c r="RH52" i="9" s="1"/>
  <c r="RF27" i="9"/>
  <c r="RF29" i="9" s="1"/>
  <c r="RF52" i="9" s="1"/>
  <c r="RF44" i="9"/>
  <c r="RD44" i="9"/>
  <c r="RD62" i="9" s="1"/>
  <c r="RD63" i="9" s="1"/>
  <c r="RD27" i="9"/>
  <c r="RD29" i="9" s="1"/>
  <c r="RD52" i="9" s="1"/>
  <c r="RB62" i="9"/>
  <c r="RB63" i="9" s="1"/>
  <c r="QX27" i="9"/>
  <c r="QX29" i="9" s="1"/>
  <c r="QX52" i="9" s="1"/>
  <c r="PP61" i="9"/>
  <c r="PP62" i="9" s="1"/>
  <c r="PP63" i="9" s="1"/>
  <c r="GP27" i="9"/>
  <c r="GP29" i="9" s="1"/>
  <c r="GP52" i="9" s="1"/>
  <c r="QJ44" i="9"/>
  <c r="QJ27" i="9"/>
  <c r="QJ29" i="9" s="1"/>
  <c r="QJ52" i="9" s="1"/>
  <c r="QH27" i="9"/>
  <c r="QH29" i="9" s="1"/>
  <c r="QH52" i="9" s="1"/>
  <c r="QF61" i="9"/>
  <c r="QF62" i="9" s="1"/>
  <c r="QF63" i="9" s="1"/>
  <c r="QD61" i="9"/>
  <c r="QB27" i="9"/>
  <c r="QB29" i="9" s="1"/>
  <c r="QB52" i="9" s="1"/>
  <c r="PV62" i="9"/>
  <c r="PV63" i="9" s="1"/>
  <c r="QB26" i="9"/>
  <c r="QB34" i="9"/>
  <c r="QB35" i="9" s="1"/>
  <c r="QB36" i="9" s="1"/>
  <c r="QB53" i="9" s="1"/>
  <c r="QD44" i="9"/>
  <c r="QD27" i="9"/>
  <c r="QD29" i="9" s="1"/>
  <c r="QD52" i="9" s="1"/>
  <c r="QB62" i="9"/>
  <c r="QB63" i="9" s="1"/>
  <c r="KP27" i="9"/>
  <c r="KP29" i="9" s="1"/>
  <c r="KP52" i="9" s="1"/>
  <c r="PZ61" i="9"/>
  <c r="PZ44" i="9"/>
  <c r="PZ27" i="9"/>
  <c r="PZ29" i="9" s="1"/>
  <c r="PZ52" i="9" s="1"/>
  <c r="PX62" i="9"/>
  <c r="PX63" i="9" s="1"/>
  <c r="PX27" i="9"/>
  <c r="PX29" i="9" s="1"/>
  <c r="PX52" i="9" s="1"/>
  <c r="NP27" i="9"/>
  <c r="NP29" i="9" s="1"/>
  <c r="NP52" i="9" s="1"/>
  <c r="MO44" i="9"/>
  <c r="MO27" i="9"/>
  <c r="MO29" i="9" s="1"/>
  <c r="MO52" i="9" s="1"/>
  <c r="PN62" i="9"/>
  <c r="PN63" i="9" s="1"/>
  <c r="SL62" i="9" l="1"/>
  <c r="SL63" i="9" s="1"/>
  <c r="RV62" i="9"/>
  <c r="RV63" i="9" s="1"/>
  <c r="SD62" i="9"/>
  <c r="SD63" i="9" s="1"/>
  <c r="SE61" i="9"/>
  <c r="SN62" i="9"/>
  <c r="SN63" i="9" s="1"/>
  <c r="RW62" i="9"/>
  <c r="RW63" i="9" s="1"/>
  <c r="QJ62" i="9"/>
  <c r="QJ63" i="9" s="1"/>
  <c r="RN62" i="9"/>
  <c r="RN63" i="9" s="1"/>
  <c r="RF62" i="9"/>
  <c r="RF63" i="9" s="1"/>
  <c r="QZ45" i="9"/>
  <c r="RZ62" i="9"/>
  <c r="RZ63" i="9" s="1"/>
  <c r="RP62" i="9"/>
  <c r="RP63" i="9" s="1"/>
  <c r="PQ61" i="9"/>
  <c r="RR62" i="9"/>
  <c r="RR63" i="9" s="1"/>
  <c r="QD62" i="9"/>
  <c r="QD63" i="9" s="1"/>
  <c r="PZ62" i="9"/>
  <c r="PZ63" i="9" s="1"/>
  <c r="SE62" i="9" l="1"/>
  <c r="SE63" i="9" s="1"/>
  <c r="SF61" i="9"/>
  <c r="SF62" i="9" s="1"/>
  <c r="SF63" i="9" s="1"/>
  <c r="PQ62" i="9"/>
  <c r="PQ63" i="9" s="1"/>
  <c r="PR61" i="9"/>
  <c r="PR62" i="9" l="1"/>
  <c r="PR63" i="9" s="1"/>
  <c r="PS61" i="9"/>
  <c r="PL55" i="9"/>
  <c r="PL54" i="9"/>
  <c r="PL42" i="9"/>
  <c r="PL23" i="9"/>
  <c r="PL24" i="9" s="1"/>
  <c r="PL26" i="9" s="1"/>
  <c r="PL16" i="9"/>
  <c r="PL13" i="9"/>
  <c r="PL32" i="9" s="1"/>
  <c r="PL12" i="9"/>
  <c r="PL48" i="9" s="1"/>
  <c r="PL10" i="9"/>
  <c r="PL11" i="9" s="1"/>
  <c r="PL7" i="9"/>
  <c r="PL28" i="9" s="1"/>
  <c r="PL1" i="9"/>
  <c r="PJ55" i="9"/>
  <c r="PJ54" i="9"/>
  <c r="PJ42" i="9"/>
  <c r="PJ23" i="9"/>
  <c r="PJ16" i="9"/>
  <c r="PJ13" i="9"/>
  <c r="PJ32" i="9" s="1"/>
  <c r="PJ12" i="9"/>
  <c r="PJ48" i="9" s="1"/>
  <c r="PJ10" i="9"/>
  <c r="PJ11" i="9" s="1"/>
  <c r="PJ7" i="9"/>
  <c r="PJ28" i="9" s="1"/>
  <c r="PJ1" i="9"/>
  <c r="PH55" i="9"/>
  <c r="PH54" i="9"/>
  <c r="PH42" i="9"/>
  <c r="PH23" i="9"/>
  <c r="PH16" i="9"/>
  <c r="PH13" i="9"/>
  <c r="PH49" i="9" s="1"/>
  <c r="PH12" i="9"/>
  <c r="PH48" i="9" s="1"/>
  <c r="PH10" i="9"/>
  <c r="PH11" i="9" s="1"/>
  <c r="PH7" i="9"/>
  <c r="PH28" i="9" s="1"/>
  <c r="PH1" i="9"/>
  <c r="PF54" i="9"/>
  <c r="PD54" i="9"/>
  <c r="PF55" i="9"/>
  <c r="PF42" i="9"/>
  <c r="PF60" i="9" s="1"/>
  <c r="PF23" i="9"/>
  <c r="PF24" i="9" s="1"/>
  <c r="PF26" i="9" s="1"/>
  <c r="PF16" i="9"/>
  <c r="PF13" i="9"/>
  <c r="PF32" i="9" s="1"/>
  <c r="PF12" i="9"/>
  <c r="PF48" i="9" s="1"/>
  <c r="PF10" i="9"/>
  <c r="PF11" i="9" s="1"/>
  <c r="PF7" i="9"/>
  <c r="PF28" i="9" s="1"/>
  <c r="PF1" i="9"/>
  <c r="PD55" i="9"/>
  <c r="PD42" i="9"/>
  <c r="PD23" i="9"/>
  <c r="PD24" i="9" s="1"/>
  <c r="PD26" i="9" s="1"/>
  <c r="PD16" i="9"/>
  <c r="PD13" i="9"/>
  <c r="PD32" i="9" s="1"/>
  <c r="PD12" i="9"/>
  <c r="PD48" i="9" s="1"/>
  <c r="PD10" i="9"/>
  <c r="PD11" i="9" s="1"/>
  <c r="PD7" i="9"/>
  <c r="PD28" i="9" s="1"/>
  <c r="PD1" i="9"/>
  <c r="PB54" i="9"/>
  <c r="PB50" i="9"/>
  <c r="PB45" i="9"/>
  <c r="PB42" i="9"/>
  <c r="PB60" i="9" s="1"/>
  <c r="PB28" i="9"/>
  <c r="PB23" i="9"/>
  <c r="PB19" i="9"/>
  <c r="PB20" i="9" s="1"/>
  <c r="PB17" i="9"/>
  <c r="PB51" i="9" s="1"/>
  <c r="PB16" i="9"/>
  <c r="PB13" i="9"/>
  <c r="PB49" i="9" s="1"/>
  <c r="PB12" i="9"/>
  <c r="PB48" i="9" s="1"/>
  <c r="PB10" i="9"/>
  <c r="PB11" i="9" s="1"/>
  <c r="PB1" i="9"/>
  <c r="OZ7" i="9"/>
  <c r="OZ28" i="9" s="1"/>
  <c r="OZ55" i="9"/>
  <c r="OZ54" i="9"/>
  <c r="OZ42" i="9"/>
  <c r="OZ60" i="9" s="1"/>
  <c r="OZ23" i="9"/>
  <c r="OZ24" i="9" s="1"/>
  <c r="OZ16" i="9"/>
  <c r="OZ13" i="9"/>
  <c r="OZ32" i="9" s="1"/>
  <c r="OZ12" i="9"/>
  <c r="OZ48" i="9" s="1"/>
  <c r="OZ10" i="9"/>
  <c r="OZ11" i="9" s="1"/>
  <c r="OZ1" i="9"/>
  <c r="OZ26" i="9" s="1"/>
  <c r="OX55" i="9"/>
  <c r="OX42" i="9"/>
  <c r="OX23" i="9"/>
  <c r="OX16" i="9"/>
  <c r="OX13" i="9"/>
  <c r="OX32" i="9" s="1"/>
  <c r="OX12" i="9"/>
  <c r="OX48" i="9" s="1"/>
  <c r="OX10" i="9"/>
  <c r="OX11" i="9" s="1"/>
  <c r="OX7" i="9"/>
  <c r="OX28" i="9" s="1"/>
  <c r="OX1" i="9"/>
  <c r="OX26" i="9" s="1"/>
  <c r="OV55" i="9"/>
  <c r="OV42" i="9"/>
  <c r="OV60" i="9" s="1"/>
  <c r="OV23" i="9"/>
  <c r="OV24" i="9" s="1"/>
  <c r="OV16" i="9"/>
  <c r="OV13" i="9"/>
  <c r="OV32" i="9" s="1"/>
  <c r="OV12" i="9"/>
  <c r="OV48" i="9" s="1"/>
  <c r="OV10" i="9"/>
  <c r="OV11" i="9" s="1"/>
  <c r="OV7" i="9"/>
  <c r="OV28" i="9" s="1"/>
  <c r="OV1" i="9"/>
  <c r="OV26" i="9" s="1"/>
  <c r="OS54" i="9"/>
  <c r="OS55" i="9"/>
  <c r="OS42" i="9"/>
  <c r="OS23" i="9"/>
  <c r="OS16" i="9"/>
  <c r="OS13" i="9"/>
  <c r="OS32" i="9" s="1"/>
  <c r="OS12" i="9"/>
  <c r="OS48" i="9" s="1"/>
  <c r="OS10" i="9"/>
  <c r="OS11" i="9" s="1"/>
  <c r="OS7" i="9"/>
  <c r="OS28" i="9" s="1"/>
  <c r="OS1" i="9"/>
  <c r="OQ7" i="9"/>
  <c r="OQ28" i="9" s="1"/>
  <c r="OQ55" i="9"/>
  <c r="OQ42" i="9"/>
  <c r="OQ60" i="9" s="1"/>
  <c r="OQ23" i="9"/>
  <c r="OQ16" i="9"/>
  <c r="OQ13" i="9"/>
  <c r="OQ32" i="9" s="1"/>
  <c r="OQ12" i="9"/>
  <c r="OQ48" i="9" s="1"/>
  <c r="OQ10" i="9"/>
  <c r="OQ11" i="9" s="1"/>
  <c r="OQ1" i="9"/>
  <c r="OQ26" i="9" s="1"/>
  <c r="OO7" i="9"/>
  <c r="OO28" i="9" s="1"/>
  <c r="OO55" i="9"/>
  <c r="OO42" i="9"/>
  <c r="OO60" i="9" s="1"/>
  <c r="OO23" i="9"/>
  <c r="OO16" i="9"/>
  <c r="OO13" i="9"/>
  <c r="OO32" i="9" s="1"/>
  <c r="OO12" i="9"/>
  <c r="OO48" i="9" s="1"/>
  <c r="OO10" i="9"/>
  <c r="OO11" i="9" s="1"/>
  <c r="OO1" i="9"/>
  <c r="PS62" i="9" l="1"/>
  <c r="PS63" i="9" s="1"/>
  <c r="PT61" i="9"/>
  <c r="PT62" i="9" s="1"/>
  <c r="PT63" i="9" s="1"/>
  <c r="OV44" i="9"/>
  <c r="PL43" i="9"/>
  <c r="PL44" i="9"/>
  <c r="PL49" i="9"/>
  <c r="PL60" i="9"/>
  <c r="PL27" i="9"/>
  <c r="PL29" i="9" s="1"/>
  <c r="PL52" i="9" s="1"/>
  <c r="PJ24" i="9"/>
  <c r="PJ26" i="9" s="1"/>
  <c r="PJ60" i="9"/>
  <c r="PJ49" i="9"/>
  <c r="PJ43" i="9"/>
  <c r="PH43" i="9"/>
  <c r="PH60" i="9"/>
  <c r="PH24" i="9"/>
  <c r="PH26" i="9" s="1"/>
  <c r="PH32" i="9"/>
  <c r="PF43" i="9"/>
  <c r="PF61" i="9" s="1"/>
  <c r="PF44" i="9"/>
  <c r="PF27" i="9"/>
  <c r="PF29" i="9" s="1"/>
  <c r="PF52" i="9" s="1"/>
  <c r="PF49" i="9"/>
  <c r="PD44" i="9"/>
  <c r="PD60" i="9"/>
  <c r="PD43" i="9"/>
  <c r="PD61" i="9" s="1"/>
  <c r="PD62" i="9" s="1"/>
  <c r="PD63" i="9" s="1"/>
  <c r="PD27" i="9"/>
  <c r="PD29" i="9" s="1"/>
  <c r="PD52" i="9" s="1"/>
  <c r="PD49" i="9"/>
  <c r="PB43" i="9"/>
  <c r="PB61" i="9" s="1"/>
  <c r="PB24" i="9"/>
  <c r="PB44" i="9" s="1"/>
  <c r="PB32" i="9"/>
  <c r="OZ44" i="9"/>
  <c r="OZ27" i="9"/>
  <c r="OZ29" i="9" s="1"/>
  <c r="OZ52" i="9" s="1"/>
  <c r="OZ49" i="9"/>
  <c r="OZ43" i="9"/>
  <c r="OZ61" i="9" s="1"/>
  <c r="OX43" i="9"/>
  <c r="OX24" i="9"/>
  <c r="OX44" i="9" s="1"/>
  <c r="OX60" i="9"/>
  <c r="OX61" i="9" s="1"/>
  <c r="OX49" i="9"/>
  <c r="OV43" i="9"/>
  <c r="OV61" i="9" s="1"/>
  <c r="OV27" i="9"/>
  <c r="OV29" i="9" s="1"/>
  <c r="OV52" i="9" s="1"/>
  <c r="OV49" i="9"/>
  <c r="OS24" i="9"/>
  <c r="OS26" i="9" s="1"/>
  <c r="OS60" i="9"/>
  <c r="OS43" i="9"/>
  <c r="OS49" i="9"/>
  <c r="OQ43" i="9"/>
  <c r="OQ61" i="9" s="1"/>
  <c r="OQ49" i="9"/>
  <c r="OQ24" i="9"/>
  <c r="OQ44" i="9" s="1"/>
  <c r="OO49" i="9"/>
  <c r="OO24" i="9"/>
  <c r="OO26" i="9" s="1"/>
  <c r="OO43" i="9"/>
  <c r="OO61" i="9" s="1"/>
  <c r="OS61" i="9" l="1"/>
  <c r="OV62" i="9"/>
  <c r="OV63" i="9" s="1"/>
  <c r="OT61" i="9"/>
  <c r="OZ62" i="9"/>
  <c r="OZ63" i="9" s="1"/>
  <c r="PL61" i="9"/>
  <c r="PL62" i="9" s="1"/>
  <c r="PL63" i="9" s="1"/>
  <c r="PJ61" i="9"/>
  <c r="PH61" i="9"/>
  <c r="PJ44" i="9"/>
  <c r="PJ62" i="9" s="1"/>
  <c r="PJ63" i="9" s="1"/>
  <c r="PJ27" i="9"/>
  <c r="PJ29" i="9" s="1"/>
  <c r="PJ52" i="9" s="1"/>
  <c r="PH44" i="9"/>
  <c r="PH27" i="9"/>
  <c r="PH29" i="9" s="1"/>
  <c r="PH52" i="9" s="1"/>
  <c r="PF62" i="9"/>
  <c r="PF63" i="9" s="1"/>
  <c r="PB34" i="9"/>
  <c r="PB35" i="9" s="1"/>
  <c r="PB36" i="9" s="1"/>
  <c r="PB53" i="9" s="1"/>
  <c r="PB27" i="9"/>
  <c r="PB29" i="9" s="1"/>
  <c r="PB52" i="9" s="1"/>
  <c r="PB26" i="9"/>
  <c r="PB62" i="9"/>
  <c r="PB63" i="9" s="1"/>
  <c r="OX62" i="9"/>
  <c r="OX63" i="9" s="1"/>
  <c r="OX27" i="9"/>
  <c r="OX29" i="9" s="1"/>
  <c r="OX52" i="9" s="1"/>
  <c r="OS27" i="9"/>
  <c r="OS29" i="9" s="1"/>
  <c r="OS52" i="9" s="1"/>
  <c r="OS44" i="9"/>
  <c r="OS62" i="9" s="1"/>
  <c r="OS63" i="9" s="1"/>
  <c r="OQ62" i="9"/>
  <c r="OQ63" i="9" s="1"/>
  <c r="OQ27" i="9"/>
  <c r="OQ29" i="9" s="1"/>
  <c r="OQ52" i="9" s="1"/>
  <c r="OO44" i="9"/>
  <c r="OO62" i="9" s="1"/>
  <c r="OO63" i="9" s="1"/>
  <c r="OO27" i="9"/>
  <c r="OO29" i="9" s="1"/>
  <c r="OO52" i="9" s="1"/>
  <c r="OT62" i="9" l="1"/>
  <c r="OT63" i="9" s="1"/>
  <c r="PH62" i="9"/>
  <c r="PH63" i="9" s="1"/>
  <c r="NN55" i="9" l="1"/>
  <c r="NN54" i="9"/>
  <c r="NN42" i="9"/>
  <c r="NN60" i="9" s="1"/>
  <c r="NN23" i="9"/>
  <c r="NN16" i="9"/>
  <c r="NN13" i="9"/>
  <c r="NN32" i="9" s="1"/>
  <c r="NN12" i="9"/>
  <c r="NN48" i="9" s="1"/>
  <c r="NN10" i="9"/>
  <c r="NN11" i="9" s="1"/>
  <c r="NN7" i="9"/>
  <c r="NN28" i="9" s="1"/>
  <c r="NN1" i="9"/>
  <c r="NN26" i="9" s="1"/>
  <c r="NO55" i="9"/>
  <c r="NO54" i="9"/>
  <c r="NO42" i="9"/>
  <c r="NO60" i="9" s="1"/>
  <c r="NO23" i="9"/>
  <c r="NO24" i="9" s="1"/>
  <c r="NO27" i="9" s="1"/>
  <c r="NO16" i="9"/>
  <c r="NO13" i="9"/>
  <c r="NO32" i="9" s="1"/>
  <c r="NO12" i="9"/>
  <c r="NO48" i="9" s="1"/>
  <c r="NO10" i="9"/>
  <c r="NO11" i="9" s="1"/>
  <c r="NO7" i="9"/>
  <c r="NO28" i="9" s="1"/>
  <c r="NO1" i="9"/>
  <c r="NO26" i="9" s="1"/>
  <c r="OM55" i="9"/>
  <c r="OM54" i="9"/>
  <c r="OM42" i="9"/>
  <c r="OM23" i="9"/>
  <c r="OM24" i="9" s="1"/>
  <c r="OM26" i="9" s="1"/>
  <c r="OM16" i="9"/>
  <c r="OM13" i="9"/>
  <c r="OM32" i="9" s="1"/>
  <c r="OM12" i="9"/>
  <c r="OM48" i="9" s="1"/>
  <c r="OM10" i="9"/>
  <c r="OM11" i="9" s="1"/>
  <c r="OM7" i="9"/>
  <c r="OM28" i="9" s="1"/>
  <c r="OM1" i="9"/>
  <c r="NU55" i="9"/>
  <c r="NU54" i="9"/>
  <c r="NU42" i="9"/>
  <c r="NU60" i="9" s="1"/>
  <c r="NU23" i="9"/>
  <c r="NU24" i="9" s="1"/>
  <c r="NU26" i="9" s="1"/>
  <c r="NU16" i="9"/>
  <c r="NU13" i="9"/>
  <c r="NU49" i="9" s="1"/>
  <c r="NU12" i="9"/>
  <c r="NU48" i="9" s="1"/>
  <c r="NU10" i="9"/>
  <c r="NU11" i="9" s="1"/>
  <c r="NU7" i="9"/>
  <c r="NU28" i="9" s="1"/>
  <c r="NU1" i="9"/>
  <c r="MZ55" i="9"/>
  <c r="MZ54" i="9"/>
  <c r="MZ42" i="9"/>
  <c r="MZ60" i="9" s="1"/>
  <c r="MZ23" i="9"/>
  <c r="MZ24" i="9" s="1"/>
  <c r="MZ16" i="9"/>
  <c r="MZ13" i="9"/>
  <c r="MZ32" i="9" s="1"/>
  <c r="MZ12" i="9"/>
  <c r="MZ48" i="9" s="1"/>
  <c r="MZ10" i="9"/>
  <c r="MZ11" i="9" s="1"/>
  <c r="MZ7" i="9"/>
  <c r="MZ28" i="9" s="1"/>
  <c r="MZ1" i="9"/>
  <c r="OC7" i="9"/>
  <c r="OC28" i="9" s="1"/>
  <c r="OK55" i="9"/>
  <c r="OK54" i="9"/>
  <c r="OK42" i="9"/>
  <c r="OK60" i="9" s="1"/>
  <c r="OK23" i="9"/>
  <c r="OK24" i="9" s="1"/>
  <c r="OK26" i="9" s="1"/>
  <c r="OK16" i="9"/>
  <c r="OK13" i="9"/>
  <c r="OK32" i="9" s="1"/>
  <c r="OK12" i="9"/>
  <c r="OK48" i="9" s="1"/>
  <c r="OK10" i="9"/>
  <c r="OK11" i="9" s="1"/>
  <c r="OK7" i="9"/>
  <c r="OK28" i="9" s="1"/>
  <c r="OK1" i="9"/>
  <c r="OI55" i="9"/>
  <c r="OI54" i="9"/>
  <c r="OI42" i="9"/>
  <c r="OI23" i="9"/>
  <c r="OI16" i="9"/>
  <c r="OI13" i="9"/>
  <c r="OI32" i="9" s="1"/>
  <c r="OI12" i="9"/>
  <c r="OI48" i="9" s="1"/>
  <c r="OI10" i="9"/>
  <c r="OI11" i="9" s="1"/>
  <c r="OI7" i="9"/>
  <c r="OI28" i="9" s="1"/>
  <c r="OI1" i="9"/>
  <c r="OG55" i="9"/>
  <c r="OG54" i="9"/>
  <c r="OG42" i="9"/>
  <c r="OG23" i="9"/>
  <c r="OG24" i="9" s="1"/>
  <c r="OG26" i="9" s="1"/>
  <c r="OG16" i="9"/>
  <c r="OG13" i="9"/>
  <c r="OG32" i="9" s="1"/>
  <c r="OG12" i="9"/>
  <c r="OG48" i="9" s="1"/>
  <c r="OG10" i="9"/>
  <c r="OG11" i="9" s="1"/>
  <c r="OG7" i="9"/>
  <c r="OG28" i="9" s="1"/>
  <c r="OG1" i="9"/>
  <c r="MC55" i="9"/>
  <c r="MC54" i="9"/>
  <c r="MC42" i="9"/>
  <c r="MC23" i="9"/>
  <c r="MC24" i="9" s="1"/>
  <c r="MC26" i="9" s="1"/>
  <c r="MC16" i="9"/>
  <c r="MC13" i="9"/>
  <c r="MC32" i="9" s="1"/>
  <c r="MC12" i="9"/>
  <c r="MC48" i="9" s="1"/>
  <c r="MC10" i="9"/>
  <c r="MC11" i="9" s="1"/>
  <c r="MC7" i="9"/>
  <c r="MC28" i="9" s="1"/>
  <c r="MC1" i="9"/>
  <c r="OE55" i="9"/>
  <c r="OE54" i="9"/>
  <c r="OE50" i="9"/>
  <c r="OE42" i="9"/>
  <c r="OE60" i="9" s="1"/>
  <c r="OE28" i="9"/>
  <c r="OE23" i="9"/>
  <c r="OE19" i="9"/>
  <c r="OE20" i="9" s="1"/>
  <c r="OE17" i="9"/>
  <c r="OE51" i="9" s="1"/>
  <c r="OE16" i="9"/>
  <c r="OE13" i="9"/>
  <c r="OE49" i="9" s="1"/>
  <c r="OE12" i="9"/>
  <c r="OE48" i="9" s="1"/>
  <c r="OE10" i="9"/>
  <c r="OE11" i="9" s="1"/>
  <c r="OE1" i="9"/>
  <c r="OC55" i="9"/>
  <c r="OC54" i="9"/>
  <c r="OC42" i="9"/>
  <c r="OC60" i="9" s="1"/>
  <c r="OC23" i="9"/>
  <c r="OC16" i="9"/>
  <c r="OC13" i="9"/>
  <c r="OC32" i="9" s="1"/>
  <c r="OC12" i="9"/>
  <c r="OC48" i="9" s="1"/>
  <c r="OC10" i="9"/>
  <c r="OC11" i="9" s="1"/>
  <c r="OC1" i="9"/>
  <c r="OA55" i="9"/>
  <c r="OA54" i="9"/>
  <c r="OA42" i="9"/>
  <c r="OA60" i="9" s="1"/>
  <c r="OA23" i="9"/>
  <c r="OA24" i="9" s="1"/>
  <c r="OA27" i="9" s="1"/>
  <c r="OA16" i="9"/>
  <c r="OA13" i="9"/>
  <c r="OA32" i="9" s="1"/>
  <c r="OA12" i="9"/>
  <c r="OA48" i="9" s="1"/>
  <c r="OA10" i="9"/>
  <c r="OA11" i="9" s="1"/>
  <c r="OA7" i="9"/>
  <c r="OA28" i="9" s="1"/>
  <c r="OA1" i="9"/>
  <c r="NY55" i="9"/>
  <c r="NY54" i="9"/>
  <c r="NY42" i="9"/>
  <c r="NY23" i="9"/>
  <c r="NY24" i="9" s="1"/>
  <c r="NY26" i="9" s="1"/>
  <c r="NY16" i="9"/>
  <c r="NY13" i="9"/>
  <c r="NY32" i="9" s="1"/>
  <c r="NY12" i="9"/>
  <c r="NY48" i="9" s="1"/>
  <c r="NY10" i="9"/>
  <c r="NY11" i="9" s="1"/>
  <c r="NY7" i="9"/>
  <c r="NY28" i="9" s="1"/>
  <c r="NY1" i="9"/>
  <c r="NM55" i="9"/>
  <c r="NM54" i="9"/>
  <c r="NM42" i="9"/>
  <c r="NM23" i="9"/>
  <c r="NM24" i="9" s="1"/>
  <c r="NM16" i="9"/>
  <c r="NM13" i="9"/>
  <c r="NM32" i="9" s="1"/>
  <c r="NM12" i="9"/>
  <c r="NM48" i="9" s="1"/>
  <c r="NM10" i="9"/>
  <c r="NM11" i="9" s="1"/>
  <c r="NM7" i="9"/>
  <c r="NM28" i="9" s="1"/>
  <c r="NM1" i="9"/>
  <c r="NM26" i="9" s="1"/>
  <c r="NW55" i="9"/>
  <c r="NW54" i="9"/>
  <c r="NW42" i="9"/>
  <c r="NW60" i="9" s="1"/>
  <c r="NW23" i="9"/>
  <c r="NW16" i="9"/>
  <c r="NW13" i="9"/>
  <c r="NW32" i="9" s="1"/>
  <c r="NW12" i="9"/>
  <c r="NW48" i="9" s="1"/>
  <c r="NW10" i="9"/>
  <c r="NW11" i="9" s="1"/>
  <c r="NW7" i="9"/>
  <c r="NW28" i="9" s="1"/>
  <c r="NW1" i="9"/>
  <c r="NT55" i="9"/>
  <c r="NT54" i="9"/>
  <c r="NT42" i="9"/>
  <c r="NT60" i="9" s="1"/>
  <c r="NT23" i="9"/>
  <c r="NT16" i="9"/>
  <c r="NT13" i="9"/>
  <c r="NT32" i="9" s="1"/>
  <c r="NT12" i="9"/>
  <c r="NT48" i="9" s="1"/>
  <c r="NT10" i="9"/>
  <c r="NT11" i="9" s="1"/>
  <c r="NT7" i="9"/>
  <c r="NT28" i="9" s="1"/>
  <c r="NT1" i="9"/>
  <c r="NR55" i="9"/>
  <c r="NR54" i="9"/>
  <c r="NR42" i="9"/>
  <c r="NR23" i="9"/>
  <c r="NR24" i="9" s="1"/>
  <c r="NR26" i="9" s="1"/>
  <c r="NR16" i="9"/>
  <c r="NR13" i="9"/>
  <c r="NR32" i="9" s="1"/>
  <c r="NR12" i="9"/>
  <c r="NR48" i="9" s="1"/>
  <c r="NR10" i="9"/>
  <c r="NR11" i="9" s="1"/>
  <c r="NR7" i="9"/>
  <c r="NR28" i="9" s="1"/>
  <c r="NR1" i="9"/>
  <c r="NL7" i="9"/>
  <c r="NL28" i="9" s="1"/>
  <c r="NL55" i="9"/>
  <c r="NL54" i="9"/>
  <c r="NL42" i="9"/>
  <c r="NL60" i="9" s="1"/>
  <c r="NL23" i="9"/>
  <c r="NL16" i="9"/>
  <c r="NL13" i="9"/>
  <c r="NL32" i="9" s="1"/>
  <c r="NL12" i="9"/>
  <c r="NL48" i="9" s="1"/>
  <c r="NL10" i="9"/>
  <c r="NL11" i="9" s="1"/>
  <c r="NL1" i="9"/>
  <c r="NL26" i="9" s="1"/>
  <c r="NJ7" i="9"/>
  <c r="NJ28" i="9" s="1"/>
  <c r="NJ55" i="9"/>
  <c r="NJ54" i="9"/>
  <c r="NJ42" i="9"/>
  <c r="NJ60" i="9" s="1"/>
  <c r="NJ23" i="9"/>
  <c r="NJ24" i="9" s="1"/>
  <c r="NJ16" i="9"/>
  <c r="NJ13" i="9"/>
  <c r="NJ32" i="9" s="1"/>
  <c r="NJ12" i="9"/>
  <c r="NJ48" i="9" s="1"/>
  <c r="NJ10" i="9"/>
  <c r="NJ11" i="9" s="1"/>
  <c r="NJ1" i="9"/>
  <c r="NJ26" i="9" s="1"/>
  <c r="NH55" i="9"/>
  <c r="NH54" i="9"/>
  <c r="NH42" i="9"/>
  <c r="NH23" i="9"/>
  <c r="NH24" i="9" s="1"/>
  <c r="NH27" i="9" s="1"/>
  <c r="NH16" i="9"/>
  <c r="NH13" i="9"/>
  <c r="NH32" i="9" s="1"/>
  <c r="NH12" i="9"/>
  <c r="NH48" i="9" s="1"/>
  <c r="NH10" i="9"/>
  <c r="NH11" i="9" s="1"/>
  <c r="NH7" i="9"/>
  <c r="NH28" i="9" s="1"/>
  <c r="NH1" i="9"/>
  <c r="MV55" i="9"/>
  <c r="MV54" i="9"/>
  <c r="MV42" i="9"/>
  <c r="MV60" i="9" s="1"/>
  <c r="MV23" i="9"/>
  <c r="MV24" i="9" s="1"/>
  <c r="MV27" i="9" s="1"/>
  <c r="MV16" i="9"/>
  <c r="MV13" i="9"/>
  <c r="MV32" i="9" s="1"/>
  <c r="MV12" i="9"/>
  <c r="MV48" i="9" s="1"/>
  <c r="MV10" i="9"/>
  <c r="MV11" i="9" s="1"/>
  <c r="MV7" i="9"/>
  <c r="MV28" i="9" s="1"/>
  <c r="MV1" i="9"/>
  <c r="NF55" i="9"/>
  <c r="NF54" i="9"/>
  <c r="NF42" i="9"/>
  <c r="NF23" i="9"/>
  <c r="NF24" i="9" s="1"/>
  <c r="NF27" i="9" s="1"/>
  <c r="NF16" i="9"/>
  <c r="NF13" i="9"/>
  <c r="NF32" i="9" s="1"/>
  <c r="NF12" i="9"/>
  <c r="NF48" i="9" s="1"/>
  <c r="NF10" i="9"/>
  <c r="NF11" i="9" s="1"/>
  <c r="NF7" i="9"/>
  <c r="NF28" i="9" s="1"/>
  <c r="NF1" i="9"/>
  <c r="ND42" i="9"/>
  <c r="ND60" i="9" s="1"/>
  <c r="ND23" i="9"/>
  <c r="ND24" i="9" s="1"/>
  <c r="ND27" i="9" s="1"/>
  <c r="ND7" i="9"/>
  <c r="ND28" i="9" s="1"/>
  <c r="ND55" i="9"/>
  <c r="ND54" i="9"/>
  <c r="ND16" i="9"/>
  <c r="ND13" i="9"/>
  <c r="ND32" i="9" s="1"/>
  <c r="ND12" i="9"/>
  <c r="ND48" i="9" s="1"/>
  <c r="ND10" i="9"/>
  <c r="ND11" i="9" s="1"/>
  <c r="ND1" i="9"/>
  <c r="MN55" i="9"/>
  <c r="MN54" i="9"/>
  <c r="MN42" i="9"/>
  <c r="MN23" i="9"/>
  <c r="MN16" i="9"/>
  <c r="MN13" i="9"/>
  <c r="MN32" i="9" s="1"/>
  <c r="MN12" i="9"/>
  <c r="MN48" i="9" s="1"/>
  <c r="MN10" i="9"/>
  <c r="MN11" i="9" s="1"/>
  <c r="MN7" i="9"/>
  <c r="MN28" i="9" s="1"/>
  <c r="MN1" i="9"/>
  <c r="NB55" i="9"/>
  <c r="NB54" i="9"/>
  <c r="NB50" i="9"/>
  <c r="NB42" i="9"/>
  <c r="NB60" i="9" s="1"/>
  <c r="NB28" i="9"/>
  <c r="NB23" i="9"/>
  <c r="NB19" i="9"/>
  <c r="NB17" i="9"/>
  <c r="NB51" i="9" s="1"/>
  <c r="NB16" i="9"/>
  <c r="NB49" i="9"/>
  <c r="NB12" i="9"/>
  <c r="NB48" i="9" s="1"/>
  <c r="NB10" i="9"/>
  <c r="NB11" i="9" s="1"/>
  <c r="NB1" i="9"/>
  <c r="MH55" i="9"/>
  <c r="MH54" i="9"/>
  <c r="MH42" i="9"/>
  <c r="MH23" i="9"/>
  <c r="MH24" i="9" s="1"/>
  <c r="MH27" i="9" s="1"/>
  <c r="MH16" i="9"/>
  <c r="MH13" i="9"/>
  <c r="MH32" i="9" s="1"/>
  <c r="MH12" i="9"/>
  <c r="MH48" i="9" s="1"/>
  <c r="MH10" i="9"/>
  <c r="MH11" i="9" s="1"/>
  <c r="MH7" i="9"/>
  <c r="MH28" i="9" s="1"/>
  <c r="MH1" i="9"/>
  <c r="MY55" i="9"/>
  <c r="MY54" i="9"/>
  <c r="MY42" i="9"/>
  <c r="MY23" i="9"/>
  <c r="MY24" i="9" s="1"/>
  <c r="MY26" i="9" s="1"/>
  <c r="MY16" i="9"/>
  <c r="MY13" i="9"/>
  <c r="MY32" i="9" s="1"/>
  <c r="MY12" i="9"/>
  <c r="MY48" i="9" s="1"/>
  <c r="MY10" i="9"/>
  <c r="MY11" i="9" s="1"/>
  <c r="MY7" i="9"/>
  <c r="MY28" i="9" s="1"/>
  <c r="MY1" i="9"/>
  <c r="MX55" i="9"/>
  <c r="MX54" i="9"/>
  <c r="MX42" i="9"/>
  <c r="MX60" i="9" s="1"/>
  <c r="MX23" i="9"/>
  <c r="MX16" i="9"/>
  <c r="MX13" i="9"/>
  <c r="MX32" i="9" s="1"/>
  <c r="MX12" i="9"/>
  <c r="MX48" i="9" s="1"/>
  <c r="MX10" i="9"/>
  <c r="MX11" i="9" s="1"/>
  <c r="MX7" i="9"/>
  <c r="MX28" i="9" s="1"/>
  <c r="MX1" i="9"/>
  <c r="MB55" i="9"/>
  <c r="MB54" i="9"/>
  <c r="MB42" i="9"/>
  <c r="MB23" i="9"/>
  <c r="MB24" i="9" s="1"/>
  <c r="MB26" i="9" s="1"/>
  <c r="MB16" i="9"/>
  <c r="MB13" i="9"/>
  <c r="MB32" i="9" s="1"/>
  <c r="MB12" i="9"/>
  <c r="MB48" i="9" s="1"/>
  <c r="MB10" i="9"/>
  <c r="MB11" i="9" s="1"/>
  <c r="MB7" i="9"/>
  <c r="MB28" i="9" s="1"/>
  <c r="MB1" i="9"/>
  <c r="MU55" i="9"/>
  <c r="MU54" i="9"/>
  <c r="MU42" i="9"/>
  <c r="MU60" i="9" s="1"/>
  <c r="MU23" i="9"/>
  <c r="MU24" i="9" s="1"/>
  <c r="MU26" i="9" s="1"/>
  <c r="MU16" i="9"/>
  <c r="MU13" i="9"/>
  <c r="MU32" i="9" s="1"/>
  <c r="MU12" i="9"/>
  <c r="MU48" i="9" s="1"/>
  <c r="MU10" i="9"/>
  <c r="MU11" i="9" s="1"/>
  <c r="MU7" i="9"/>
  <c r="MU28" i="9" s="1"/>
  <c r="MU1" i="9"/>
  <c r="MM55" i="9"/>
  <c r="MM54" i="9"/>
  <c r="MM42" i="9"/>
  <c r="MM60" i="9" s="1"/>
  <c r="MM23" i="9"/>
  <c r="MM24" i="9" s="1"/>
  <c r="MM26" i="9" s="1"/>
  <c r="MM16" i="9"/>
  <c r="MM13" i="9"/>
  <c r="MM32" i="9" s="1"/>
  <c r="MM12" i="9"/>
  <c r="MM48" i="9" s="1"/>
  <c r="MM10" i="9"/>
  <c r="MM11" i="9" s="1"/>
  <c r="MM7" i="9"/>
  <c r="MM28" i="9" s="1"/>
  <c r="MM1" i="9"/>
  <c r="MS55" i="9"/>
  <c r="MS54" i="9"/>
  <c r="MS42" i="9"/>
  <c r="MS23" i="9"/>
  <c r="MS24" i="9" s="1"/>
  <c r="MS26" i="9" s="1"/>
  <c r="MS16" i="9"/>
  <c r="MS13" i="9"/>
  <c r="MS32" i="9" s="1"/>
  <c r="MS12" i="9"/>
  <c r="MS48" i="9" s="1"/>
  <c r="MS10" i="9"/>
  <c r="MS11" i="9" s="1"/>
  <c r="MS7" i="9"/>
  <c r="MS28" i="9" s="1"/>
  <c r="MS1" i="9"/>
  <c r="MQ55" i="9"/>
  <c r="MQ54" i="9"/>
  <c r="MQ42" i="9"/>
  <c r="MQ23" i="9"/>
  <c r="MQ24" i="9" s="1"/>
  <c r="MQ26" i="9" s="1"/>
  <c r="MQ16" i="9"/>
  <c r="MQ13" i="9"/>
  <c r="MQ32" i="9" s="1"/>
  <c r="MQ12" i="9"/>
  <c r="MQ48" i="9" s="1"/>
  <c r="MQ10" i="9"/>
  <c r="MQ11" i="9" s="1"/>
  <c r="MQ7" i="9"/>
  <c r="MQ28" i="9" s="1"/>
  <c r="MQ1" i="9"/>
  <c r="MA55" i="9"/>
  <c r="MA54" i="9"/>
  <c r="MA42" i="9"/>
  <c r="MA60" i="9" s="1"/>
  <c r="MA23" i="9"/>
  <c r="MA24" i="9" s="1"/>
  <c r="MA26" i="9" s="1"/>
  <c r="MA16" i="9"/>
  <c r="MA13" i="9"/>
  <c r="MA32" i="9" s="1"/>
  <c r="MA12" i="9"/>
  <c r="MA48" i="9" s="1"/>
  <c r="MA10" i="9"/>
  <c r="MA11" i="9" s="1"/>
  <c r="MA7" i="9"/>
  <c r="MA28" i="9" s="1"/>
  <c r="MA1" i="9"/>
  <c r="LZ55" i="9"/>
  <c r="LZ54" i="9"/>
  <c r="LZ42" i="9"/>
  <c r="LZ23" i="9"/>
  <c r="LZ24" i="9" s="1"/>
  <c r="LZ26" i="9" s="1"/>
  <c r="LZ16" i="9"/>
  <c r="LZ13" i="9"/>
  <c r="LZ32" i="9" s="1"/>
  <c r="LZ12" i="9"/>
  <c r="LZ48" i="9" s="1"/>
  <c r="LZ10" i="9"/>
  <c r="LZ11" i="9" s="1"/>
  <c r="LZ7" i="9"/>
  <c r="LZ28" i="9" s="1"/>
  <c r="LZ1" i="9"/>
  <c r="LY55" i="9"/>
  <c r="LY54" i="9"/>
  <c r="LY42" i="9"/>
  <c r="LY23" i="9"/>
  <c r="LY16" i="9"/>
  <c r="LY13" i="9"/>
  <c r="LY32" i="9" s="1"/>
  <c r="LY12" i="9"/>
  <c r="LY48" i="9" s="1"/>
  <c r="LY10" i="9"/>
  <c r="LY11" i="9" s="1"/>
  <c r="LY7" i="9"/>
  <c r="LY28" i="9" s="1"/>
  <c r="LY1" i="9"/>
  <c r="ML55" i="9"/>
  <c r="ML54" i="9"/>
  <c r="ML42" i="9"/>
  <c r="ML23" i="9"/>
  <c r="ML16" i="9"/>
  <c r="ML13" i="9"/>
  <c r="ML32" i="9" s="1"/>
  <c r="ML12" i="9"/>
  <c r="ML48" i="9" s="1"/>
  <c r="ML10" i="9"/>
  <c r="ML11" i="9" s="1"/>
  <c r="ML7" i="9"/>
  <c r="ML28" i="9" s="1"/>
  <c r="ML1" i="9"/>
  <c r="MJ55" i="9"/>
  <c r="MJ54" i="9"/>
  <c r="MJ42" i="9"/>
  <c r="MJ23" i="9"/>
  <c r="MJ24" i="9" s="1"/>
  <c r="MJ26" i="9" s="1"/>
  <c r="MJ16" i="9"/>
  <c r="MJ13" i="9"/>
  <c r="MJ32" i="9" s="1"/>
  <c r="MJ12" i="9"/>
  <c r="MJ48" i="9" s="1"/>
  <c r="MJ10" i="9"/>
  <c r="MJ11" i="9" s="1"/>
  <c r="MJ7" i="9"/>
  <c r="MJ28" i="9" s="1"/>
  <c r="MJ1" i="9"/>
  <c r="MG55" i="9"/>
  <c r="MG54" i="9"/>
  <c r="MG42" i="9"/>
  <c r="MG23" i="9"/>
  <c r="MG24" i="9" s="1"/>
  <c r="MG27" i="9" s="1"/>
  <c r="MG16" i="9"/>
  <c r="MG13" i="9"/>
  <c r="MG32" i="9" s="1"/>
  <c r="MG12" i="9"/>
  <c r="MG48" i="9" s="1"/>
  <c r="MG10" i="9"/>
  <c r="MG11" i="9" s="1"/>
  <c r="MG7" i="9"/>
  <c r="MG28" i="9" s="1"/>
  <c r="MG1" i="9"/>
  <c r="KV55" i="9"/>
  <c r="KV54" i="9"/>
  <c r="KV42" i="9"/>
  <c r="KV60" i="9" s="1"/>
  <c r="KV23" i="9"/>
  <c r="KV24" i="9" s="1"/>
  <c r="KV26" i="9" s="1"/>
  <c r="KV16" i="9"/>
  <c r="KV13" i="9"/>
  <c r="KV49" i="9" s="1"/>
  <c r="KV12" i="9"/>
  <c r="KV48" i="9" s="1"/>
  <c r="KV10" i="9"/>
  <c r="KV11" i="9" s="1"/>
  <c r="KV7" i="9"/>
  <c r="KV28" i="9" s="1"/>
  <c r="KV1" i="9"/>
  <c r="ME55" i="9"/>
  <c r="ME54" i="9"/>
  <c r="ME42" i="9"/>
  <c r="ME60" i="9" s="1"/>
  <c r="ME23" i="9"/>
  <c r="ME16" i="9"/>
  <c r="ME13" i="9"/>
  <c r="ME49" i="9" s="1"/>
  <c r="ME12" i="9"/>
  <c r="ME48" i="9" s="1"/>
  <c r="ME10" i="9"/>
  <c r="ME11" i="9" s="1"/>
  <c r="ME7" i="9"/>
  <c r="ME28" i="9" s="1"/>
  <c r="ME1" i="9"/>
  <c r="NU32" i="9" l="1"/>
  <c r="NN49" i="9"/>
  <c r="NN43" i="9"/>
  <c r="NN24" i="9"/>
  <c r="NN44" i="9" s="1"/>
  <c r="NO29" i="9"/>
  <c r="NO52" i="9" s="1"/>
  <c r="NO49" i="9"/>
  <c r="NO43" i="9"/>
  <c r="NO44" i="9"/>
  <c r="OG49" i="9"/>
  <c r="OM49" i="9"/>
  <c r="OM43" i="9"/>
  <c r="OM44" i="9"/>
  <c r="OM27" i="9"/>
  <c r="OM29" i="9" s="1"/>
  <c r="OM52" i="9" s="1"/>
  <c r="OM60" i="9"/>
  <c r="NU43" i="9"/>
  <c r="NU44" i="9"/>
  <c r="NJ44" i="9"/>
  <c r="NU27" i="9"/>
  <c r="NU29" i="9" s="1"/>
  <c r="NU52" i="9" s="1"/>
  <c r="MZ49" i="9"/>
  <c r="NM44" i="9"/>
  <c r="MZ26" i="9"/>
  <c r="MZ27" i="9"/>
  <c r="MZ29" i="9" s="1"/>
  <c r="MZ52" i="9" s="1"/>
  <c r="MZ44" i="9"/>
  <c r="MZ43" i="9"/>
  <c r="MC49" i="9"/>
  <c r="OK43" i="9"/>
  <c r="OK44" i="9"/>
  <c r="OK49" i="9"/>
  <c r="OK27" i="9"/>
  <c r="OK29" i="9" s="1"/>
  <c r="OK52" i="9" s="1"/>
  <c r="OI43" i="9"/>
  <c r="OI49" i="9"/>
  <c r="OI24" i="9"/>
  <c r="OI26" i="9" s="1"/>
  <c r="OI60" i="9"/>
  <c r="OG44" i="9"/>
  <c r="OG60" i="9"/>
  <c r="OG43" i="9"/>
  <c r="OG27" i="9"/>
  <c r="OG29" i="9" s="1"/>
  <c r="OG52" i="9" s="1"/>
  <c r="MC43" i="9"/>
  <c r="MC44" i="9"/>
  <c r="MC60" i="9"/>
  <c r="NM49" i="9"/>
  <c r="MC27" i="9"/>
  <c r="MC29" i="9" s="1"/>
  <c r="MC52" i="9" s="1"/>
  <c r="OE24" i="9"/>
  <c r="OE26" i="9" s="1"/>
  <c r="OE43" i="9"/>
  <c r="OE61" i="9" s="1"/>
  <c r="OE32" i="9"/>
  <c r="OC49" i="9"/>
  <c r="OC24" i="9"/>
  <c r="OC26" i="9" s="1"/>
  <c r="OC43" i="9"/>
  <c r="OC61" i="9" s="1"/>
  <c r="OA26" i="9"/>
  <c r="OA29" i="9"/>
  <c r="OA52" i="9" s="1"/>
  <c r="OA43" i="9"/>
  <c r="OA61" i="9" s="1"/>
  <c r="OA44" i="9"/>
  <c r="OA49" i="9"/>
  <c r="NY44" i="9"/>
  <c r="NY49" i="9"/>
  <c r="NY27" i="9"/>
  <c r="NY29" i="9" s="1"/>
  <c r="NY52" i="9" s="1"/>
  <c r="NY60" i="9"/>
  <c r="NY43" i="9"/>
  <c r="NM43" i="9"/>
  <c r="NT49" i="9"/>
  <c r="NW49" i="9"/>
  <c r="NM27" i="9"/>
  <c r="NM29" i="9" s="1"/>
  <c r="NM52" i="9" s="1"/>
  <c r="NL49" i="9"/>
  <c r="NM60" i="9"/>
  <c r="NJ49" i="9"/>
  <c r="NW43" i="9"/>
  <c r="NW61" i="9" s="1"/>
  <c r="NW24" i="9"/>
  <c r="NW26" i="9" s="1"/>
  <c r="NT43" i="9"/>
  <c r="NT61" i="9" s="1"/>
  <c r="NT24" i="9"/>
  <c r="NT26" i="9" s="1"/>
  <c r="NR43" i="9"/>
  <c r="NR49" i="9"/>
  <c r="NR27" i="9"/>
  <c r="NR29" i="9" s="1"/>
  <c r="NR52" i="9" s="1"/>
  <c r="NR60" i="9"/>
  <c r="NR44" i="9"/>
  <c r="NL43" i="9"/>
  <c r="NL61" i="9" s="1"/>
  <c r="NL24" i="9"/>
  <c r="NL44" i="9" s="1"/>
  <c r="NJ43" i="9"/>
  <c r="NJ61" i="9" s="1"/>
  <c r="NJ27" i="9"/>
  <c r="NJ29" i="9" s="1"/>
  <c r="NJ52" i="9" s="1"/>
  <c r="NH43" i="9"/>
  <c r="NH26" i="9"/>
  <c r="NH29" i="9"/>
  <c r="NH52" i="9" s="1"/>
  <c r="NH49" i="9"/>
  <c r="NH44" i="9"/>
  <c r="NH60" i="9"/>
  <c r="MV29" i="9"/>
  <c r="MV52" i="9" s="1"/>
  <c r="MV43" i="9"/>
  <c r="MV44" i="9"/>
  <c r="MV49" i="9"/>
  <c r="MV26" i="9"/>
  <c r="NF44" i="9"/>
  <c r="NF29" i="9"/>
  <c r="NF52" i="9" s="1"/>
  <c r="NF49" i="9"/>
  <c r="NF43" i="9"/>
  <c r="NF26" i="9"/>
  <c r="NF60" i="9"/>
  <c r="ND44" i="9"/>
  <c r="ND29" i="9"/>
  <c r="ND52" i="9" s="1"/>
  <c r="ND49" i="9"/>
  <c r="ND43" i="9"/>
  <c r="ND61" i="9" s="1"/>
  <c r="ND26" i="9"/>
  <c r="MN24" i="9"/>
  <c r="MN26" i="9" s="1"/>
  <c r="MN43" i="9"/>
  <c r="MN49" i="9"/>
  <c r="MN60" i="9"/>
  <c r="NB24" i="9"/>
  <c r="NB27" i="9" s="1"/>
  <c r="NB29" i="9" s="1"/>
  <c r="NB52" i="9" s="1"/>
  <c r="NB43" i="9"/>
  <c r="NB61" i="9" s="1"/>
  <c r="NB32" i="9"/>
  <c r="NB20" i="9"/>
  <c r="MH43" i="9"/>
  <c r="MH29" i="9"/>
  <c r="MH52" i="9" s="1"/>
  <c r="MH44" i="9"/>
  <c r="MH49" i="9"/>
  <c r="MY49" i="9"/>
  <c r="MH60" i="9"/>
  <c r="MH26" i="9"/>
  <c r="MY44" i="9"/>
  <c r="MY43" i="9"/>
  <c r="MY27" i="9"/>
  <c r="MY29" i="9" s="1"/>
  <c r="MY52" i="9" s="1"/>
  <c r="MY60" i="9"/>
  <c r="MX43" i="9"/>
  <c r="MX61" i="9" s="1"/>
  <c r="MX24" i="9"/>
  <c r="MX26" i="9" s="1"/>
  <c r="MX49" i="9"/>
  <c r="MB27" i="9"/>
  <c r="MB29" i="9" s="1"/>
  <c r="MB52" i="9" s="1"/>
  <c r="MB44" i="9"/>
  <c r="MB43" i="9"/>
  <c r="MB49" i="9"/>
  <c r="MB60" i="9"/>
  <c r="MM49" i="9"/>
  <c r="MU44" i="9"/>
  <c r="MU49" i="9"/>
  <c r="MU43" i="9"/>
  <c r="MU61" i="9" s="1"/>
  <c r="MU62" i="9" s="1"/>
  <c r="MU63" i="9" s="1"/>
  <c r="MU27" i="9"/>
  <c r="MU29" i="9" s="1"/>
  <c r="MU52" i="9" s="1"/>
  <c r="MM43" i="9"/>
  <c r="MM44" i="9"/>
  <c r="MM27" i="9"/>
  <c r="MM29" i="9" s="1"/>
  <c r="MM52" i="9" s="1"/>
  <c r="LZ49" i="9"/>
  <c r="MS43" i="9"/>
  <c r="MS44" i="9"/>
  <c r="MS49" i="9"/>
  <c r="MS27" i="9"/>
  <c r="MS29" i="9" s="1"/>
  <c r="MS52" i="9" s="1"/>
  <c r="MS60" i="9"/>
  <c r="MQ43" i="9"/>
  <c r="MQ44" i="9"/>
  <c r="MQ27" i="9"/>
  <c r="MQ29" i="9" s="1"/>
  <c r="MQ52" i="9" s="1"/>
  <c r="MQ60" i="9"/>
  <c r="MQ49" i="9"/>
  <c r="MA43" i="9"/>
  <c r="MA44" i="9"/>
  <c r="MA49" i="9"/>
  <c r="MA27" i="9"/>
  <c r="MA29" i="9" s="1"/>
  <c r="MA52" i="9" s="1"/>
  <c r="LZ43" i="9"/>
  <c r="LZ44" i="9"/>
  <c r="LZ27" i="9"/>
  <c r="LZ29" i="9" s="1"/>
  <c r="LZ52" i="9" s="1"/>
  <c r="LZ60" i="9"/>
  <c r="LY49" i="9"/>
  <c r="LY60" i="9"/>
  <c r="LY24" i="9"/>
  <c r="LY26" i="9" s="1"/>
  <c r="LY43" i="9"/>
  <c r="ML49" i="9"/>
  <c r="ML43" i="9"/>
  <c r="ML24" i="9"/>
  <c r="ML26" i="9" s="1"/>
  <c r="ML60" i="9"/>
  <c r="MJ43" i="9"/>
  <c r="MJ60" i="9"/>
  <c r="MJ44" i="9"/>
  <c r="MJ49" i="9"/>
  <c r="MJ27" i="9"/>
  <c r="MJ29" i="9" s="1"/>
  <c r="MJ52" i="9" s="1"/>
  <c r="MG43" i="9"/>
  <c r="MG29" i="9"/>
  <c r="MG52" i="9" s="1"/>
  <c r="MG49" i="9"/>
  <c r="MG26" i="9"/>
  <c r="MG60" i="9"/>
  <c r="MG44" i="9"/>
  <c r="KV43" i="9"/>
  <c r="KV61" i="9" s="1"/>
  <c r="KV44" i="9"/>
  <c r="KV27" i="9"/>
  <c r="KV29" i="9" s="1"/>
  <c r="KV52" i="9" s="1"/>
  <c r="KV32" i="9"/>
  <c r="ME32" i="9"/>
  <c r="ME43" i="9"/>
  <c r="ME61" i="9" s="1"/>
  <c r="ME24" i="9"/>
  <c r="ME26" i="9" s="1"/>
  <c r="OM61" i="9" l="1"/>
  <c r="OM62" i="9" s="1"/>
  <c r="OM63" i="9" s="1"/>
  <c r="NN27" i="9"/>
  <c r="NN29" i="9" s="1"/>
  <c r="NN52" i="9" s="1"/>
  <c r="NU61" i="9"/>
  <c r="NJ62" i="9"/>
  <c r="NJ63" i="9" s="1"/>
  <c r="OG61" i="9"/>
  <c r="OG62" i="9" s="1"/>
  <c r="OG63" i="9" s="1"/>
  <c r="OK61" i="9"/>
  <c r="OK62" i="9" s="1"/>
  <c r="OK63" i="9" s="1"/>
  <c r="NY61" i="9"/>
  <c r="NY62" i="9" s="1"/>
  <c r="NY63" i="9" s="1"/>
  <c r="OI44" i="9"/>
  <c r="OI61" i="9"/>
  <c r="OI62" i="9" s="1"/>
  <c r="OI63" i="9" s="1"/>
  <c r="OI27" i="9"/>
  <c r="OI29" i="9" s="1"/>
  <c r="OI52" i="9" s="1"/>
  <c r="MV61" i="9"/>
  <c r="MV62" i="9" s="1"/>
  <c r="MV63" i="9" s="1"/>
  <c r="NR61" i="9"/>
  <c r="NR62" i="9" s="1"/>
  <c r="NR63" i="9" s="1"/>
  <c r="NM61" i="9"/>
  <c r="NM62" i="9" s="1"/>
  <c r="NM63" i="9" s="1"/>
  <c r="NH61" i="9"/>
  <c r="NH62" i="9" s="1"/>
  <c r="NH63" i="9" s="1"/>
  <c r="NB26" i="9"/>
  <c r="NB44" i="9"/>
  <c r="NB62" i="9" s="1"/>
  <c r="NB63" i="9" s="1"/>
  <c r="OC44" i="9"/>
  <c r="OC62" i="9" s="1"/>
  <c r="OC63" i="9" s="1"/>
  <c r="OE27" i="9"/>
  <c r="OE29" i="9" s="1"/>
  <c r="OE52" i="9" s="1"/>
  <c r="OE34" i="9"/>
  <c r="OE35" i="9" s="1"/>
  <c r="OE36" i="9" s="1"/>
  <c r="OE53" i="9" s="1"/>
  <c r="OE44" i="9"/>
  <c r="OE62" i="9" s="1"/>
  <c r="OE63" i="9" s="1"/>
  <c r="OC27" i="9"/>
  <c r="OC29" i="9" s="1"/>
  <c r="OC52" i="9" s="1"/>
  <c r="OA62" i="9"/>
  <c r="OA63" i="9" s="1"/>
  <c r="NW44" i="9"/>
  <c r="NW62" i="9" s="1"/>
  <c r="NW63" i="9" s="1"/>
  <c r="NW27" i="9"/>
  <c r="NW29" i="9" s="1"/>
  <c r="NW52" i="9" s="1"/>
  <c r="NT44" i="9"/>
  <c r="NT62" i="9" s="1"/>
  <c r="NT63" i="9" s="1"/>
  <c r="NT27" i="9"/>
  <c r="NT29" i="9" s="1"/>
  <c r="NT52" i="9" s="1"/>
  <c r="NL62" i="9"/>
  <c r="NL63" i="9" s="1"/>
  <c r="NL27" i="9"/>
  <c r="NL29" i="9" s="1"/>
  <c r="NL52" i="9" s="1"/>
  <c r="NB34" i="9"/>
  <c r="NB35" i="9" s="1"/>
  <c r="NB36" i="9" s="1"/>
  <c r="NB53" i="9" s="1"/>
  <c r="ND62" i="9"/>
  <c r="ND63" i="9" s="1"/>
  <c r="NF61" i="9"/>
  <c r="NF62" i="9" s="1"/>
  <c r="NF63" i="9" s="1"/>
  <c r="MN44" i="9"/>
  <c r="MN27" i="9"/>
  <c r="MN29" i="9" s="1"/>
  <c r="MN52" i="9" s="1"/>
  <c r="MS61" i="9"/>
  <c r="MS62" i="9" s="1"/>
  <c r="MS63" i="9" s="1"/>
  <c r="MY61" i="9"/>
  <c r="MZ61" i="9" s="1"/>
  <c r="MZ62" i="9" s="1"/>
  <c r="MZ63" i="9" s="1"/>
  <c r="MX44" i="9"/>
  <c r="MX62" i="9" s="1"/>
  <c r="MX63" i="9" s="1"/>
  <c r="MX27" i="9"/>
  <c r="MX29" i="9" s="1"/>
  <c r="MX52" i="9" s="1"/>
  <c r="MJ61" i="9"/>
  <c r="MJ62" i="9" s="1"/>
  <c r="MJ63" i="9" s="1"/>
  <c r="ML61" i="9"/>
  <c r="MM61" i="9" s="1"/>
  <c r="MN61" i="9" s="1"/>
  <c r="MO61" i="9" s="1"/>
  <c r="MQ61" i="9"/>
  <c r="MQ62" i="9" s="1"/>
  <c r="MQ63" i="9" s="1"/>
  <c r="LY44" i="9"/>
  <c r="LY27" i="9"/>
  <c r="LY29" i="9" s="1"/>
  <c r="LY52" i="9" s="1"/>
  <c r="ML27" i="9"/>
  <c r="ML29" i="9" s="1"/>
  <c r="ML52" i="9" s="1"/>
  <c r="ML44" i="9"/>
  <c r="MG61" i="9"/>
  <c r="MG62" i="9" s="1"/>
  <c r="MG63" i="9" s="1"/>
  <c r="KV62" i="9"/>
  <c r="KV63" i="9" s="1"/>
  <c r="ME44" i="9"/>
  <c r="ME62" i="9" s="1"/>
  <c r="ME63" i="9" s="1"/>
  <c r="ME27" i="9"/>
  <c r="ME29" i="9" s="1"/>
  <c r="ME52" i="9" s="1"/>
  <c r="MH61" i="9" l="1"/>
  <c r="MH62" i="9" s="1"/>
  <c r="MH63" i="9" s="1"/>
  <c r="MO62" i="9"/>
  <c r="MO63" i="9" s="1"/>
  <c r="NU62" i="9"/>
  <c r="NU63" i="9" s="1"/>
  <c r="NN61" i="9"/>
  <c r="NO61" i="9" s="1"/>
  <c r="NP61" i="9" s="1"/>
  <c r="MN62" i="9"/>
  <c r="MN63" i="9" s="1"/>
  <c r="MM62" i="9"/>
  <c r="MM63" i="9" s="1"/>
  <c r="MY62" i="9"/>
  <c r="MY63" i="9" s="1"/>
  <c r="ML62" i="9"/>
  <c r="ML63" i="9" s="1"/>
  <c r="NO62" i="9" l="1"/>
  <c r="NO63" i="9" s="1"/>
  <c r="NN62" i="9"/>
  <c r="NN63" i="9" s="1"/>
  <c r="NP62" i="9"/>
  <c r="NP63" i="9" s="1"/>
  <c r="LX55" i="9"/>
  <c r="LX54" i="9"/>
  <c r="LX42" i="9"/>
  <c r="LX60" i="9" s="1"/>
  <c r="LX23" i="9"/>
  <c r="LX24" i="9" s="1"/>
  <c r="LX16" i="9"/>
  <c r="LX13" i="9"/>
  <c r="LX32" i="9" s="1"/>
  <c r="LX12" i="9"/>
  <c r="LX48" i="9" s="1"/>
  <c r="LX10" i="9"/>
  <c r="LX11" i="9" s="1"/>
  <c r="LX7" i="9"/>
  <c r="LX1" i="9"/>
  <c r="LV55" i="9"/>
  <c r="LV54" i="9"/>
  <c r="LV42" i="9"/>
  <c r="LV60" i="9" s="1"/>
  <c r="LV23" i="9"/>
  <c r="LV24" i="9" s="1"/>
  <c r="LV26" i="9" s="1"/>
  <c r="LV16" i="9"/>
  <c r="LV13" i="9"/>
  <c r="LV32" i="9" s="1"/>
  <c r="LV12" i="9"/>
  <c r="LV48" i="9" s="1"/>
  <c r="LV10" i="9"/>
  <c r="LV11" i="9" s="1"/>
  <c r="LV7" i="9"/>
  <c r="LV28" i="9" s="1"/>
  <c r="LV1" i="9"/>
  <c r="LT55" i="9"/>
  <c r="LT54" i="9"/>
  <c r="LT42" i="9"/>
  <c r="LT23" i="9"/>
  <c r="LT24" i="9" s="1"/>
  <c r="LT26" i="9" s="1"/>
  <c r="LT16" i="9"/>
  <c r="LT13" i="9"/>
  <c r="LT32" i="9" s="1"/>
  <c r="LT12" i="9"/>
  <c r="LT48" i="9" s="1"/>
  <c r="LT10" i="9"/>
  <c r="LT11" i="9" s="1"/>
  <c r="LT7" i="9"/>
  <c r="LT28" i="9" s="1"/>
  <c r="LT1" i="9"/>
  <c r="LR55" i="9"/>
  <c r="LR54" i="9"/>
  <c r="LR42" i="9"/>
  <c r="LR60" i="9" s="1"/>
  <c r="LR28" i="9"/>
  <c r="LR23" i="9"/>
  <c r="LR16" i="9"/>
  <c r="LR13" i="9"/>
  <c r="LR32" i="9" s="1"/>
  <c r="LR12" i="9"/>
  <c r="LR48" i="9" s="1"/>
  <c r="LR10" i="9"/>
  <c r="LR11" i="9" s="1"/>
  <c r="LR1" i="9"/>
  <c r="LR26" i="9" s="1"/>
  <c r="LP55" i="9"/>
  <c r="LP54" i="9"/>
  <c r="LP42" i="9"/>
  <c r="LP23" i="9"/>
  <c r="LP24" i="9" s="1"/>
  <c r="LP26" i="9" s="1"/>
  <c r="LP16" i="9"/>
  <c r="LP13" i="9"/>
  <c r="LP32" i="9" s="1"/>
  <c r="LP12" i="9"/>
  <c r="LP48" i="9" s="1"/>
  <c r="LP10" i="9"/>
  <c r="LP11" i="9" s="1"/>
  <c r="LP7" i="9"/>
  <c r="LP28" i="9" s="1"/>
  <c r="LP1" i="9"/>
  <c r="LN55" i="9"/>
  <c r="LN54" i="9"/>
  <c r="LN42" i="9"/>
  <c r="LN23" i="9"/>
  <c r="LN16" i="9"/>
  <c r="LN13" i="9"/>
  <c r="LN32" i="9" s="1"/>
  <c r="LN12" i="9"/>
  <c r="LN48" i="9" s="1"/>
  <c r="LN10" i="9"/>
  <c r="LN11" i="9" s="1"/>
  <c r="LN7" i="9"/>
  <c r="LN28" i="9" s="1"/>
  <c r="LN1" i="9"/>
  <c r="LL55" i="9"/>
  <c r="LL54" i="9"/>
  <c r="LL42" i="9"/>
  <c r="LL23" i="9"/>
  <c r="LL24" i="9" s="1"/>
  <c r="LL27" i="9" s="1"/>
  <c r="LL16" i="9"/>
  <c r="LL13" i="9"/>
  <c r="LL32" i="9" s="1"/>
  <c r="LL12" i="9"/>
  <c r="LL48" i="9" s="1"/>
  <c r="LL10" i="9"/>
  <c r="LL11" i="9" s="1"/>
  <c r="LL7" i="9"/>
  <c r="LL28" i="9" s="1"/>
  <c r="LL1" i="9"/>
  <c r="LJ55" i="9"/>
  <c r="LJ54" i="9"/>
  <c r="LJ42" i="9"/>
  <c r="LJ23" i="9"/>
  <c r="LJ16" i="9"/>
  <c r="LJ13" i="9"/>
  <c r="LJ32" i="9" s="1"/>
  <c r="LJ12" i="9"/>
  <c r="LJ48" i="9" s="1"/>
  <c r="LJ10" i="9"/>
  <c r="LJ11" i="9" s="1"/>
  <c r="LJ7" i="9"/>
  <c r="LJ28" i="9" s="1"/>
  <c r="LJ1" i="9"/>
  <c r="LH55" i="9"/>
  <c r="LH54" i="9"/>
  <c r="LH42" i="9"/>
  <c r="LH60" i="9" s="1"/>
  <c r="LH23" i="9"/>
  <c r="LH24" i="9" s="1"/>
  <c r="LH16" i="9"/>
  <c r="LH13" i="9"/>
  <c r="LH32" i="9" s="1"/>
  <c r="LH12" i="9"/>
  <c r="LH48" i="9" s="1"/>
  <c r="LH10" i="9"/>
  <c r="LH11" i="9" s="1"/>
  <c r="LH7" i="9"/>
  <c r="LH1" i="9"/>
  <c r="LF55" i="9"/>
  <c r="LF54" i="9"/>
  <c r="LF42" i="9"/>
  <c r="LF23" i="9"/>
  <c r="LF24" i="9" s="1"/>
  <c r="LF26" i="9" s="1"/>
  <c r="LF16" i="9"/>
  <c r="LF13" i="9"/>
  <c r="LF32" i="9" s="1"/>
  <c r="LF12" i="9"/>
  <c r="LF48" i="9" s="1"/>
  <c r="LF10" i="9"/>
  <c r="LF11" i="9" s="1"/>
  <c r="LF7" i="9"/>
  <c r="LF28" i="9" s="1"/>
  <c r="LF1" i="9"/>
  <c r="LD55" i="9"/>
  <c r="LD54" i="9"/>
  <c r="LD42" i="9"/>
  <c r="LD60" i="9" s="1"/>
  <c r="LD23" i="9"/>
  <c r="LD24" i="9" s="1"/>
  <c r="LD16" i="9"/>
  <c r="LD13" i="9"/>
  <c r="LD32" i="9" s="1"/>
  <c r="LD12" i="9"/>
  <c r="LD48" i="9" s="1"/>
  <c r="LD10" i="9"/>
  <c r="LD11" i="9" s="1"/>
  <c r="LD7" i="9"/>
  <c r="LD28" i="9" s="1"/>
  <c r="LD1" i="9"/>
  <c r="LB55" i="9"/>
  <c r="LB54" i="9"/>
  <c r="LB42" i="9"/>
  <c r="LB23" i="9"/>
  <c r="LB24" i="9" s="1"/>
  <c r="LB27" i="9" s="1"/>
  <c r="LB16" i="9"/>
  <c r="LB13" i="9"/>
  <c r="LB32" i="9" s="1"/>
  <c r="LB12" i="9"/>
  <c r="LB48" i="9" s="1"/>
  <c r="LB10" i="9"/>
  <c r="LB11" i="9" s="1"/>
  <c r="LB7" i="9"/>
  <c r="LB28" i="9" s="1"/>
  <c r="LB1" i="9"/>
  <c r="KZ55" i="9"/>
  <c r="KZ54" i="9"/>
  <c r="KZ42" i="9"/>
  <c r="KZ60" i="9" s="1"/>
  <c r="KZ23" i="9"/>
  <c r="KZ16" i="9"/>
  <c r="KZ13" i="9"/>
  <c r="KZ32" i="9" s="1"/>
  <c r="KZ12" i="9"/>
  <c r="KZ48" i="9" s="1"/>
  <c r="KZ10" i="9"/>
  <c r="KZ11" i="9" s="1"/>
  <c r="KZ7" i="9"/>
  <c r="KZ28" i="9" s="1"/>
  <c r="KZ1" i="9"/>
  <c r="KX55" i="9"/>
  <c r="KX54" i="9"/>
  <c r="KX42" i="9"/>
  <c r="KX60" i="9" s="1"/>
  <c r="KX23" i="9"/>
  <c r="KX24" i="9" s="1"/>
  <c r="KX26" i="9" s="1"/>
  <c r="KX16" i="9"/>
  <c r="KX13" i="9"/>
  <c r="KX32" i="9" s="1"/>
  <c r="KX12" i="9"/>
  <c r="KX48" i="9" s="1"/>
  <c r="KX10" i="9"/>
  <c r="KX11" i="9" s="1"/>
  <c r="KX7" i="9"/>
  <c r="KX28" i="9" s="1"/>
  <c r="KX1" i="9"/>
  <c r="KT55" i="9"/>
  <c r="KT54" i="9"/>
  <c r="KT42" i="9"/>
  <c r="KT60" i="9" s="1"/>
  <c r="KT23" i="9"/>
  <c r="KT24" i="9" s="1"/>
  <c r="KT26" i="9" s="1"/>
  <c r="KT16" i="9"/>
  <c r="KT13" i="9"/>
  <c r="KT32" i="9" s="1"/>
  <c r="KT12" i="9"/>
  <c r="KT48" i="9" s="1"/>
  <c r="KT10" i="9"/>
  <c r="KT11" i="9" s="1"/>
  <c r="KT7" i="9"/>
  <c r="KT28" i="9" s="1"/>
  <c r="KT1" i="9"/>
  <c r="KO55" i="9"/>
  <c r="KO54" i="9"/>
  <c r="KO42" i="9"/>
  <c r="KO60" i="9" s="1"/>
  <c r="KO23" i="9"/>
  <c r="KO16" i="9"/>
  <c r="KO13" i="9"/>
  <c r="KO32" i="9" s="1"/>
  <c r="KO12" i="9"/>
  <c r="KO48" i="9" s="1"/>
  <c r="KO10" i="9"/>
  <c r="KO11" i="9" s="1"/>
  <c r="KO7" i="9"/>
  <c r="KO28" i="9" s="1"/>
  <c r="KO1" i="9"/>
  <c r="KO26" i="9" s="1"/>
  <c r="KN55" i="9"/>
  <c r="KN54" i="9"/>
  <c r="KN42" i="9"/>
  <c r="KN23" i="9"/>
  <c r="KN24" i="9" s="1"/>
  <c r="KN16" i="9"/>
  <c r="KN13" i="9"/>
  <c r="KN32" i="9" s="1"/>
  <c r="KN12" i="9"/>
  <c r="KN48" i="9" s="1"/>
  <c r="KN10" i="9"/>
  <c r="KN11" i="9" s="1"/>
  <c r="KN7" i="9"/>
  <c r="KN28" i="9" s="1"/>
  <c r="KN1" i="9"/>
  <c r="KN26" i="9" s="1"/>
  <c r="KL55" i="9"/>
  <c r="KL54" i="9"/>
  <c r="KL42" i="9"/>
  <c r="KL60" i="9" s="1"/>
  <c r="KL23" i="9"/>
  <c r="KL24" i="9" s="1"/>
  <c r="KL26" i="9" s="1"/>
  <c r="KL16" i="9"/>
  <c r="KL13" i="9"/>
  <c r="KL32" i="9" s="1"/>
  <c r="KL12" i="9"/>
  <c r="KL48" i="9" s="1"/>
  <c r="KL10" i="9"/>
  <c r="KL11" i="9" s="1"/>
  <c r="KL7" i="9"/>
  <c r="KL28" i="9" s="1"/>
  <c r="KL1" i="9"/>
  <c r="JQ55" i="9"/>
  <c r="JQ54" i="9"/>
  <c r="JQ42" i="9"/>
  <c r="JQ60" i="9" s="1"/>
  <c r="JQ23" i="9"/>
  <c r="JQ16" i="9"/>
  <c r="JQ13" i="9"/>
  <c r="JQ32" i="9" s="1"/>
  <c r="JQ12" i="9"/>
  <c r="JQ48" i="9" s="1"/>
  <c r="JQ10" i="9"/>
  <c r="JQ11" i="9" s="1"/>
  <c r="JQ7" i="9"/>
  <c r="JQ28" i="9" s="1"/>
  <c r="JQ1" i="9"/>
  <c r="JG55" i="9"/>
  <c r="JG54" i="9"/>
  <c r="JG42" i="9"/>
  <c r="JG60" i="9" s="1"/>
  <c r="JG23" i="9"/>
  <c r="JG24" i="9" s="1"/>
  <c r="JG27" i="9" s="1"/>
  <c r="JG16" i="9"/>
  <c r="JG13" i="9"/>
  <c r="JG32" i="9" s="1"/>
  <c r="JG12" i="9"/>
  <c r="JG48" i="9" s="1"/>
  <c r="JG10" i="9"/>
  <c r="JG11" i="9" s="1"/>
  <c r="JG7" i="9"/>
  <c r="JG28" i="9" s="1"/>
  <c r="JG1" i="9"/>
  <c r="JT55" i="9"/>
  <c r="JT54" i="9"/>
  <c r="JT42" i="9"/>
  <c r="JT60" i="9" s="1"/>
  <c r="JT23" i="9"/>
  <c r="JT16" i="9"/>
  <c r="JT13" i="9"/>
  <c r="JT32" i="9" s="1"/>
  <c r="JT12" i="9"/>
  <c r="JT48" i="9" s="1"/>
  <c r="JT10" i="9"/>
  <c r="JT11" i="9" s="1"/>
  <c r="JT7" i="9"/>
  <c r="JT28" i="9" s="1"/>
  <c r="JT1" i="9"/>
  <c r="JP1" i="9"/>
  <c r="JP55" i="9"/>
  <c r="JP54" i="9"/>
  <c r="JP42" i="9"/>
  <c r="JP60" i="9" s="1"/>
  <c r="JP23" i="9"/>
  <c r="JP24" i="9" s="1"/>
  <c r="JP27" i="9" s="1"/>
  <c r="JP16" i="9"/>
  <c r="JP13" i="9"/>
  <c r="JP32" i="9" s="1"/>
  <c r="JP12" i="9"/>
  <c r="JP48" i="9" s="1"/>
  <c r="JP10" i="9"/>
  <c r="JP11" i="9" s="1"/>
  <c r="JP7" i="9"/>
  <c r="JP28" i="9" s="1"/>
  <c r="IZ55" i="9"/>
  <c r="IZ54" i="9"/>
  <c r="IZ42" i="9"/>
  <c r="IZ60" i="9" s="1"/>
  <c r="IZ23" i="9"/>
  <c r="IZ16" i="9"/>
  <c r="IZ13" i="9"/>
  <c r="IZ32" i="9" s="1"/>
  <c r="IZ12" i="9"/>
  <c r="IZ48" i="9" s="1"/>
  <c r="IZ10" i="9"/>
  <c r="IZ11" i="9" s="1"/>
  <c r="IZ7" i="9"/>
  <c r="IZ28" i="9" s="1"/>
  <c r="IZ1" i="9"/>
  <c r="IV55" i="9"/>
  <c r="IV54" i="9"/>
  <c r="IV42" i="9"/>
  <c r="IV23" i="9"/>
  <c r="IV16" i="9"/>
  <c r="IV13" i="9"/>
  <c r="IV32" i="9" s="1"/>
  <c r="IV12" i="9"/>
  <c r="IV48" i="9" s="1"/>
  <c r="IV10" i="9"/>
  <c r="IV11" i="9" s="1"/>
  <c r="IV7" i="9"/>
  <c r="IV28" i="9" s="1"/>
  <c r="IV1" i="9"/>
  <c r="GO55" i="9"/>
  <c r="GO54" i="9"/>
  <c r="GO42" i="9"/>
  <c r="GO60" i="9" s="1"/>
  <c r="GO23" i="9"/>
  <c r="GO24" i="9" s="1"/>
  <c r="GO16" i="9"/>
  <c r="GO13" i="9"/>
  <c r="GO32" i="9" s="1"/>
  <c r="GO12" i="9"/>
  <c r="GO48" i="9" s="1"/>
  <c r="GO10" i="9"/>
  <c r="GO11" i="9" s="1"/>
  <c r="GO7" i="9"/>
  <c r="GO28" i="9" s="1"/>
  <c r="GO1" i="9"/>
  <c r="GO26" i="9" s="1"/>
  <c r="GN55" i="9"/>
  <c r="GN54" i="9"/>
  <c r="GN42" i="9"/>
  <c r="GN60" i="9" s="1"/>
  <c r="GN23" i="9"/>
  <c r="GN24" i="9" s="1"/>
  <c r="GN16" i="9"/>
  <c r="GN13" i="9"/>
  <c r="GN32" i="9" s="1"/>
  <c r="GN12" i="9"/>
  <c r="GN48" i="9" s="1"/>
  <c r="GN10" i="9"/>
  <c r="GN11" i="9" s="1"/>
  <c r="GN7" i="9"/>
  <c r="GN28" i="9" s="1"/>
  <c r="GN1" i="9"/>
  <c r="GN26" i="9" s="1"/>
  <c r="DT55" i="9"/>
  <c r="DT54" i="9"/>
  <c r="DT42" i="9"/>
  <c r="DT60" i="9" s="1"/>
  <c r="DT23" i="9"/>
  <c r="DT16" i="9"/>
  <c r="DT13" i="9"/>
  <c r="DT32" i="9" s="1"/>
  <c r="DT12" i="9"/>
  <c r="DT48" i="9" s="1"/>
  <c r="DT10" i="9"/>
  <c r="DT11" i="9" s="1"/>
  <c r="DT7" i="9"/>
  <c r="DT28" i="9" s="1"/>
  <c r="DT1" i="9"/>
  <c r="IP55" i="9"/>
  <c r="IP54" i="9"/>
  <c r="IP42" i="9"/>
  <c r="IP23" i="9"/>
  <c r="IP16" i="9"/>
  <c r="IP13" i="9"/>
  <c r="IP32" i="9" s="1"/>
  <c r="IP12" i="9"/>
  <c r="IP48" i="9" s="1"/>
  <c r="IP10" i="9"/>
  <c r="IP11" i="9" s="1"/>
  <c r="IP7" i="9"/>
  <c r="IP28" i="9" s="1"/>
  <c r="IP1" i="9"/>
  <c r="IH55" i="9"/>
  <c r="IH54" i="9"/>
  <c r="IH42" i="9"/>
  <c r="IH23" i="9"/>
  <c r="IH16" i="9"/>
  <c r="IH13" i="9"/>
  <c r="IH32" i="9" s="1"/>
  <c r="IH12" i="9"/>
  <c r="IH48" i="9" s="1"/>
  <c r="IH10" i="9"/>
  <c r="IH11" i="9" s="1"/>
  <c r="IH7" i="9"/>
  <c r="IH28" i="9" s="1"/>
  <c r="IH1" i="9"/>
  <c r="KJ55" i="9"/>
  <c r="KJ54" i="9"/>
  <c r="KJ42" i="9"/>
  <c r="KJ60" i="9" s="1"/>
  <c r="KJ23" i="9"/>
  <c r="KJ24" i="9" s="1"/>
  <c r="KJ16" i="9"/>
  <c r="KJ13" i="9"/>
  <c r="KJ32" i="9" s="1"/>
  <c r="KJ12" i="9"/>
  <c r="KJ48" i="9" s="1"/>
  <c r="KJ10" i="9"/>
  <c r="KJ11" i="9" s="1"/>
  <c r="KJ7" i="9"/>
  <c r="KJ28" i="9" s="1"/>
  <c r="KJ1" i="9"/>
  <c r="KH55" i="9"/>
  <c r="KH54" i="9"/>
  <c r="KH42" i="9"/>
  <c r="KH23" i="9"/>
  <c r="KH24" i="9" s="1"/>
  <c r="KH26" i="9" s="1"/>
  <c r="KH16" i="9"/>
  <c r="KH13" i="9"/>
  <c r="KH32" i="9" s="1"/>
  <c r="KH12" i="9"/>
  <c r="KH48" i="9" s="1"/>
  <c r="KH10" i="9"/>
  <c r="KH11" i="9" s="1"/>
  <c r="KH7" i="9"/>
  <c r="KH28" i="9" s="1"/>
  <c r="KH1" i="9"/>
  <c r="KF55" i="9"/>
  <c r="KF54" i="9"/>
  <c r="KF42" i="9"/>
  <c r="KF60" i="9" s="1"/>
  <c r="KF23" i="9"/>
  <c r="KF24" i="9" s="1"/>
  <c r="KF27" i="9" s="1"/>
  <c r="KF16" i="9"/>
  <c r="KF13" i="9"/>
  <c r="KF32" i="9" s="1"/>
  <c r="KF12" i="9"/>
  <c r="KF48" i="9" s="1"/>
  <c r="KF10" i="9"/>
  <c r="KF11" i="9" s="1"/>
  <c r="KF7" i="9"/>
  <c r="KF28" i="9" s="1"/>
  <c r="KF1" i="9"/>
  <c r="KD55" i="9"/>
  <c r="KD54" i="9"/>
  <c r="KD42" i="9"/>
  <c r="KD60" i="9" s="1"/>
  <c r="KD23" i="9"/>
  <c r="KD24" i="9" s="1"/>
  <c r="KD26" i="9" s="1"/>
  <c r="KD16" i="9"/>
  <c r="KD13" i="9"/>
  <c r="KD49" i="9" s="1"/>
  <c r="KD12" i="9"/>
  <c r="KD48" i="9" s="1"/>
  <c r="KD10" i="9"/>
  <c r="KD11" i="9" s="1"/>
  <c r="KD7" i="9"/>
  <c r="KD28" i="9" s="1"/>
  <c r="KD1" i="9"/>
  <c r="KB55" i="9"/>
  <c r="KB54" i="9"/>
  <c r="KB42" i="9"/>
  <c r="KB60" i="9" s="1"/>
  <c r="KB23" i="9"/>
  <c r="KB24" i="9" s="1"/>
  <c r="KB26" i="9" s="1"/>
  <c r="KB16" i="9"/>
  <c r="KB13" i="9"/>
  <c r="KB49" i="9" s="1"/>
  <c r="KB12" i="9"/>
  <c r="KB48" i="9" s="1"/>
  <c r="KB10" i="9"/>
  <c r="KB11" i="9" s="1"/>
  <c r="KB7" i="9"/>
  <c r="KB28" i="9" s="1"/>
  <c r="KB1" i="9"/>
  <c r="LN49" i="9" l="1"/>
  <c r="LX28" i="9"/>
  <c r="LH28" i="9"/>
  <c r="KX49" i="9"/>
  <c r="LH49" i="9"/>
  <c r="LT49" i="9"/>
  <c r="LJ49" i="9"/>
  <c r="LV49" i="9"/>
  <c r="LF49" i="9"/>
  <c r="LP49" i="9"/>
  <c r="LD49" i="9"/>
  <c r="LX27" i="9"/>
  <c r="LX26" i="9"/>
  <c r="LX43" i="9"/>
  <c r="LX61" i="9" s="1"/>
  <c r="LX49" i="9"/>
  <c r="LX44" i="9"/>
  <c r="LV43" i="9"/>
  <c r="LV61" i="9" s="1"/>
  <c r="LV44" i="9"/>
  <c r="LV27" i="9"/>
  <c r="LV29" i="9" s="1"/>
  <c r="LV52" i="9" s="1"/>
  <c r="LT44" i="9"/>
  <c r="LT27" i="9"/>
  <c r="LT29" i="9" s="1"/>
  <c r="LT52" i="9" s="1"/>
  <c r="LT60" i="9"/>
  <c r="LT43" i="9"/>
  <c r="KT43" i="9"/>
  <c r="KT61" i="9" s="1"/>
  <c r="KT44" i="9"/>
  <c r="LR43" i="9"/>
  <c r="LR61" i="9" s="1"/>
  <c r="LR49" i="9"/>
  <c r="LR24" i="9"/>
  <c r="LR44" i="9" s="1"/>
  <c r="LP44" i="9"/>
  <c r="LP27" i="9"/>
  <c r="LP29" i="9" s="1"/>
  <c r="LP52" i="9" s="1"/>
  <c r="LP60" i="9"/>
  <c r="LP43" i="9"/>
  <c r="LN24" i="9"/>
  <c r="LN26" i="9" s="1"/>
  <c r="LN60" i="9"/>
  <c r="LN43" i="9"/>
  <c r="LL44" i="9"/>
  <c r="LL29" i="9"/>
  <c r="LL52" i="9" s="1"/>
  <c r="LL49" i="9"/>
  <c r="LL43" i="9"/>
  <c r="LL26" i="9"/>
  <c r="LL60" i="9"/>
  <c r="LJ24" i="9"/>
  <c r="LJ26" i="9" s="1"/>
  <c r="LJ60" i="9"/>
  <c r="LJ43" i="9"/>
  <c r="LH26" i="9"/>
  <c r="LH44" i="9"/>
  <c r="LH43" i="9"/>
  <c r="LH61" i="9" s="1"/>
  <c r="LH62" i="9" s="1"/>
  <c r="LH63" i="9" s="1"/>
  <c r="LH27" i="9"/>
  <c r="LF44" i="9"/>
  <c r="LF43" i="9"/>
  <c r="LF60" i="9"/>
  <c r="LF27" i="9"/>
  <c r="LF29" i="9" s="1"/>
  <c r="LF52" i="9" s="1"/>
  <c r="LD26" i="9"/>
  <c r="LD44" i="9"/>
  <c r="LD43" i="9"/>
  <c r="LD61" i="9" s="1"/>
  <c r="LD27" i="9"/>
  <c r="LD29" i="9" s="1"/>
  <c r="LD52" i="9" s="1"/>
  <c r="LB43" i="9"/>
  <c r="LB26" i="9"/>
  <c r="LB29" i="9"/>
  <c r="LB52" i="9" s="1"/>
  <c r="LB49" i="9"/>
  <c r="LB60" i="9"/>
  <c r="LB44" i="9"/>
  <c r="KZ49" i="9"/>
  <c r="KZ43" i="9"/>
  <c r="KZ61" i="9" s="1"/>
  <c r="KZ24" i="9"/>
  <c r="KZ26" i="9" s="1"/>
  <c r="KX44" i="9"/>
  <c r="KX43" i="9"/>
  <c r="KX61" i="9" s="1"/>
  <c r="KX27" i="9"/>
  <c r="KX29" i="9" s="1"/>
  <c r="KX52" i="9" s="1"/>
  <c r="KO49" i="9"/>
  <c r="KT49" i="9"/>
  <c r="KT27" i="9"/>
  <c r="KT29" i="9" s="1"/>
  <c r="KT52" i="9" s="1"/>
  <c r="KO43" i="9"/>
  <c r="KO24" i="9"/>
  <c r="KO44" i="9" s="1"/>
  <c r="KN44" i="9"/>
  <c r="KN43" i="9"/>
  <c r="KN27" i="9"/>
  <c r="KN29" i="9" s="1"/>
  <c r="KN52" i="9" s="1"/>
  <c r="KN60" i="9"/>
  <c r="KN49" i="9"/>
  <c r="KL43" i="9"/>
  <c r="KL61" i="9" s="1"/>
  <c r="KL44" i="9"/>
  <c r="KL49" i="9"/>
  <c r="KL27" i="9"/>
  <c r="KL29" i="9" s="1"/>
  <c r="KL52" i="9" s="1"/>
  <c r="JQ49" i="9"/>
  <c r="JQ24" i="9"/>
  <c r="JQ26" i="9" s="1"/>
  <c r="JQ43" i="9"/>
  <c r="JG29" i="9"/>
  <c r="JG52" i="9" s="1"/>
  <c r="JG49" i="9"/>
  <c r="JG43" i="9"/>
  <c r="JG44" i="9"/>
  <c r="JG26" i="9"/>
  <c r="JT49" i="9"/>
  <c r="JT24" i="9"/>
  <c r="JT26" i="9" s="1"/>
  <c r="JT43" i="9"/>
  <c r="JP29" i="9"/>
  <c r="JP52" i="9" s="1"/>
  <c r="JP44" i="9"/>
  <c r="JP49" i="9"/>
  <c r="JP43" i="9"/>
  <c r="JP26" i="9"/>
  <c r="IZ43" i="9"/>
  <c r="IZ61" i="9" s="1"/>
  <c r="IZ49" i="9"/>
  <c r="IZ24" i="9"/>
  <c r="IZ26" i="9" s="1"/>
  <c r="GO44" i="9"/>
  <c r="IV49" i="9"/>
  <c r="IV24" i="9"/>
  <c r="IV26" i="9" s="1"/>
  <c r="IV60" i="9"/>
  <c r="IV43" i="9"/>
  <c r="GN44" i="9"/>
  <c r="GO27" i="9"/>
  <c r="GO29" i="9" s="1"/>
  <c r="GO52" i="9" s="1"/>
  <c r="GO43" i="9"/>
  <c r="GO49" i="9"/>
  <c r="GN43" i="9"/>
  <c r="GN49" i="9"/>
  <c r="GN27" i="9"/>
  <c r="GN29" i="9" s="1"/>
  <c r="GN52" i="9" s="1"/>
  <c r="DT49" i="9"/>
  <c r="DT43" i="9"/>
  <c r="DT24" i="9"/>
  <c r="DT26" i="9" s="1"/>
  <c r="IP43" i="9"/>
  <c r="IP24" i="9"/>
  <c r="IP26" i="9" s="1"/>
  <c r="IP60" i="9"/>
  <c r="IP49" i="9"/>
  <c r="IH43" i="9"/>
  <c r="IH24" i="9"/>
  <c r="IH26" i="9" s="1"/>
  <c r="IH60" i="9"/>
  <c r="IH49" i="9"/>
  <c r="KD32" i="9"/>
  <c r="KB32" i="9"/>
  <c r="KJ49" i="9"/>
  <c r="KH49" i="9"/>
  <c r="KJ26" i="9"/>
  <c r="KJ27" i="9"/>
  <c r="KJ29" i="9" s="1"/>
  <c r="KJ52" i="9" s="1"/>
  <c r="KJ44" i="9"/>
  <c r="KJ43" i="9"/>
  <c r="KJ61" i="9" s="1"/>
  <c r="KH44" i="9"/>
  <c r="KH43" i="9"/>
  <c r="KH27" i="9"/>
  <c r="KH29" i="9" s="1"/>
  <c r="KH52" i="9" s="1"/>
  <c r="KH60" i="9"/>
  <c r="KF29" i="9"/>
  <c r="KF52" i="9" s="1"/>
  <c r="KF49" i="9"/>
  <c r="KF43" i="9"/>
  <c r="KF61" i="9" s="1"/>
  <c r="KF44" i="9"/>
  <c r="KF26" i="9"/>
  <c r="KD43" i="9"/>
  <c r="KD61" i="9" s="1"/>
  <c r="KD44" i="9"/>
  <c r="KD27" i="9"/>
  <c r="KD29" i="9" s="1"/>
  <c r="KD52" i="9" s="1"/>
  <c r="KB27" i="9"/>
  <c r="KB29" i="9" s="1"/>
  <c r="KB52" i="9" s="1"/>
  <c r="KB43" i="9"/>
  <c r="KB61" i="9" s="1"/>
  <c r="KB44" i="9"/>
  <c r="LN61" i="9" l="1"/>
  <c r="LX29" i="9"/>
  <c r="LX52" i="9" s="1"/>
  <c r="LH29" i="9"/>
  <c r="LH52" i="9" s="1"/>
  <c r="LP61" i="9"/>
  <c r="LP62" i="9" s="1"/>
  <c r="LP63" i="9" s="1"/>
  <c r="IV61" i="9"/>
  <c r="LT61" i="9"/>
  <c r="LT62" i="9" s="1"/>
  <c r="LT63" i="9" s="1"/>
  <c r="LX62" i="9"/>
  <c r="LX63" i="9" s="1"/>
  <c r="LY61" i="9"/>
  <c r="LV62" i="9"/>
  <c r="LV63" i="9" s="1"/>
  <c r="LR62" i="9"/>
  <c r="LR63" i="9" s="1"/>
  <c r="KJ62" i="9"/>
  <c r="KJ63" i="9" s="1"/>
  <c r="KT62" i="9"/>
  <c r="KT63" i="9" s="1"/>
  <c r="LJ61" i="9"/>
  <c r="LF61" i="9"/>
  <c r="LF62" i="9" s="1"/>
  <c r="LF63" i="9" s="1"/>
  <c r="JQ44" i="9"/>
  <c r="LR27" i="9"/>
  <c r="LR29" i="9" s="1"/>
  <c r="LR52" i="9" s="1"/>
  <c r="LN44" i="9"/>
  <c r="LN27" i="9"/>
  <c r="LN29" i="9" s="1"/>
  <c r="LN52" i="9" s="1"/>
  <c r="LL61" i="9"/>
  <c r="LL62" i="9" s="1"/>
  <c r="LL63" i="9" s="1"/>
  <c r="LJ44" i="9"/>
  <c r="LJ27" i="9"/>
  <c r="LJ29" i="9" s="1"/>
  <c r="LJ52" i="9" s="1"/>
  <c r="LD62" i="9"/>
  <c r="LD63" i="9" s="1"/>
  <c r="LB61" i="9"/>
  <c r="LB62" i="9" s="1"/>
  <c r="LB63" i="9" s="1"/>
  <c r="KZ44" i="9"/>
  <c r="KZ62" i="9" s="1"/>
  <c r="KZ63" i="9" s="1"/>
  <c r="KZ27" i="9"/>
  <c r="KZ29" i="9" s="1"/>
  <c r="KZ52" i="9" s="1"/>
  <c r="KX62" i="9"/>
  <c r="KX63" i="9" s="1"/>
  <c r="KN61" i="9"/>
  <c r="KN62" i="9" s="1"/>
  <c r="KN63" i="9" s="1"/>
  <c r="KO27" i="9"/>
  <c r="KO29" i="9" s="1"/>
  <c r="KO52" i="9" s="1"/>
  <c r="KL62" i="9"/>
  <c r="KL63" i="9" s="1"/>
  <c r="JQ27" i="9"/>
  <c r="JQ29" i="9" s="1"/>
  <c r="JQ52" i="9" s="1"/>
  <c r="JT44" i="9"/>
  <c r="JT27" i="9"/>
  <c r="JT29" i="9" s="1"/>
  <c r="JT52" i="9" s="1"/>
  <c r="IZ44" i="9"/>
  <c r="IZ62" i="9" s="1"/>
  <c r="IZ63" i="9" s="1"/>
  <c r="IZ27" i="9"/>
  <c r="IZ29" i="9" s="1"/>
  <c r="IZ52" i="9" s="1"/>
  <c r="IV44" i="9"/>
  <c r="IV27" i="9"/>
  <c r="IV29" i="9" s="1"/>
  <c r="IV52" i="9" s="1"/>
  <c r="DT44" i="9"/>
  <c r="DT27" i="9"/>
  <c r="DT29" i="9" s="1"/>
  <c r="DT52" i="9" s="1"/>
  <c r="IP27" i="9"/>
  <c r="IP29" i="9" s="1"/>
  <c r="IP52" i="9" s="1"/>
  <c r="IP44" i="9"/>
  <c r="IH44" i="9"/>
  <c r="IH27" i="9"/>
  <c r="IH29" i="9" s="1"/>
  <c r="IH52" i="9" s="1"/>
  <c r="KH61" i="9"/>
  <c r="KH62" i="9" s="1"/>
  <c r="KH63" i="9" s="1"/>
  <c r="KF62" i="9"/>
  <c r="KF63" i="9" s="1"/>
  <c r="KD62" i="9"/>
  <c r="KD63" i="9" s="1"/>
  <c r="KB62" i="9"/>
  <c r="KB63" i="9" s="1"/>
  <c r="LN62" i="9" l="1"/>
  <c r="LN63" i="9" s="1"/>
  <c r="IV62" i="9"/>
  <c r="IV63" i="9" s="1"/>
  <c r="LJ62" i="9"/>
  <c r="LJ63" i="9" s="1"/>
  <c r="LZ61" i="9"/>
  <c r="LY62" i="9"/>
  <c r="LY63" i="9" s="1"/>
  <c r="KO61" i="9"/>
  <c r="KO62" i="9" l="1"/>
  <c r="KO63" i="9" s="1"/>
  <c r="KP61" i="9"/>
  <c r="MA61" i="9"/>
  <c r="LZ62" i="9"/>
  <c r="LZ63" i="9" s="1"/>
  <c r="JZ55" i="9"/>
  <c r="JZ54" i="9"/>
  <c r="JZ42" i="9"/>
  <c r="JZ23" i="9"/>
  <c r="JZ24" i="9" s="1"/>
  <c r="JZ16" i="9"/>
  <c r="JZ13" i="9"/>
  <c r="JZ32" i="9" s="1"/>
  <c r="JZ12" i="9"/>
  <c r="JZ48" i="9" s="1"/>
  <c r="JZ10" i="9"/>
  <c r="JZ11" i="9" s="1"/>
  <c r="JZ7" i="9"/>
  <c r="JZ28" i="9" s="1"/>
  <c r="JZ1" i="9"/>
  <c r="JX55" i="9"/>
  <c r="JX54" i="9"/>
  <c r="JX42" i="9"/>
  <c r="JX60" i="9" s="1"/>
  <c r="JX23" i="9"/>
  <c r="JX24" i="9" s="1"/>
  <c r="JX27" i="9" s="1"/>
  <c r="JX16" i="9"/>
  <c r="JX13" i="9"/>
  <c r="JX32" i="9" s="1"/>
  <c r="JX12" i="9"/>
  <c r="JX48" i="9" s="1"/>
  <c r="JX10" i="9"/>
  <c r="JX11" i="9" s="1"/>
  <c r="JX7" i="9"/>
  <c r="JX28" i="9" s="1"/>
  <c r="JX1" i="9"/>
  <c r="JV55" i="9"/>
  <c r="JS55" i="9"/>
  <c r="JV54" i="9"/>
  <c r="JS54" i="9"/>
  <c r="JV42" i="9"/>
  <c r="JV60" i="9" s="1"/>
  <c r="JS42" i="9"/>
  <c r="JS60" i="9" s="1"/>
  <c r="JV23" i="9"/>
  <c r="JV24" i="9" s="1"/>
  <c r="JS23" i="9"/>
  <c r="JS24" i="9" s="1"/>
  <c r="JV16" i="9"/>
  <c r="JS16" i="9"/>
  <c r="JV13" i="9"/>
  <c r="JV49" i="9" s="1"/>
  <c r="JS13" i="9"/>
  <c r="JS49" i="9" s="1"/>
  <c r="JV12" i="9"/>
  <c r="JV48" i="9" s="1"/>
  <c r="JS12" i="9"/>
  <c r="JS48" i="9" s="1"/>
  <c r="JV10" i="9"/>
  <c r="JV11" i="9" s="1"/>
  <c r="JS10" i="9"/>
  <c r="JS11" i="9" s="1"/>
  <c r="JV7" i="9"/>
  <c r="JV28" i="9" s="1"/>
  <c r="JS7" i="9"/>
  <c r="JS28" i="9" s="1"/>
  <c r="JV1" i="9"/>
  <c r="JV26" i="9" s="1"/>
  <c r="JS1" i="9"/>
  <c r="JO55" i="9"/>
  <c r="JO54" i="9"/>
  <c r="JO42" i="9"/>
  <c r="JO23" i="9"/>
  <c r="JO24" i="9" s="1"/>
  <c r="JO26" i="9" s="1"/>
  <c r="JO16" i="9"/>
  <c r="JO13" i="9"/>
  <c r="JO32" i="9" s="1"/>
  <c r="JO12" i="9"/>
  <c r="JO48" i="9" s="1"/>
  <c r="JO10" i="9"/>
  <c r="JO11" i="9" s="1"/>
  <c r="JO7" i="9"/>
  <c r="JO28" i="9" s="1"/>
  <c r="JO1" i="9"/>
  <c r="JM55" i="9"/>
  <c r="JM54" i="9"/>
  <c r="JM42" i="9"/>
  <c r="JM23" i="9"/>
  <c r="JM24" i="9" s="1"/>
  <c r="JM27" i="9" s="1"/>
  <c r="JM16" i="9"/>
  <c r="JM13" i="9"/>
  <c r="JM32" i="9" s="1"/>
  <c r="JM12" i="9"/>
  <c r="JM48" i="9" s="1"/>
  <c r="JM10" i="9"/>
  <c r="JM11" i="9" s="1"/>
  <c r="JM7" i="9"/>
  <c r="JM28" i="9" s="1"/>
  <c r="JM1" i="9"/>
  <c r="JK55" i="9"/>
  <c r="JK54" i="9"/>
  <c r="JK42" i="9"/>
  <c r="JK23" i="9"/>
  <c r="JK16" i="9"/>
  <c r="JK13" i="9"/>
  <c r="JK32" i="9" s="1"/>
  <c r="JK12" i="9"/>
  <c r="JK48" i="9" s="1"/>
  <c r="JK10" i="9"/>
  <c r="JK11" i="9" s="1"/>
  <c r="JK7" i="9"/>
  <c r="JK28" i="9" s="1"/>
  <c r="JK1" i="9"/>
  <c r="JI55" i="9"/>
  <c r="JI54" i="9"/>
  <c r="JI42" i="9"/>
  <c r="JI60" i="9" s="1"/>
  <c r="JI23" i="9"/>
  <c r="JI24" i="9" s="1"/>
  <c r="JI27" i="9" s="1"/>
  <c r="JI16" i="9"/>
  <c r="JI13" i="9"/>
  <c r="JI32" i="9" s="1"/>
  <c r="JI12" i="9"/>
  <c r="JI48" i="9" s="1"/>
  <c r="JI10" i="9"/>
  <c r="JI11" i="9" s="1"/>
  <c r="JI7" i="9"/>
  <c r="JI28" i="9" s="1"/>
  <c r="JI1" i="9"/>
  <c r="JF55" i="9"/>
  <c r="JF54" i="9"/>
  <c r="JF42" i="9"/>
  <c r="JF60" i="9" s="1"/>
  <c r="JF23" i="9"/>
  <c r="JF24" i="9" s="1"/>
  <c r="JF26" i="9" s="1"/>
  <c r="JF16" i="9"/>
  <c r="JF13" i="9"/>
  <c r="JF32" i="9" s="1"/>
  <c r="JF12" i="9"/>
  <c r="JF48" i="9" s="1"/>
  <c r="JF10" i="9"/>
  <c r="JF11" i="9" s="1"/>
  <c r="JF7" i="9"/>
  <c r="JF28" i="9" s="1"/>
  <c r="JF1" i="9"/>
  <c r="JD55" i="9"/>
  <c r="JD54" i="9"/>
  <c r="JD50" i="9"/>
  <c r="JD42" i="9"/>
  <c r="JD60" i="9" s="1"/>
  <c r="JD28" i="9"/>
  <c r="JD23" i="9"/>
  <c r="JD19" i="9"/>
  <c r="JD20" i="9" s="1"/>
  <c r="JD17" i="9"/>
  <c r="JD51" i="9" s="1"/>
  <c r="JD16" i="9"/>
  <c r="JD49" i="9"/>
  <c r="JD12" i="9"/>
  <c r="JD48" i="9" s="1"/>
  <c r="JD10" i="9"/>
  <c r="JD11" i="9" s="1"/>
  <c r="JD1" i="9"/>
  <c r="IG55" i="9"/>
  <c r="IG54" i="9"/>
  <c r="IG42" i="9"/>
  <c r="IG23" i="9"/>
  <c r="IG24" i="9" s="1"/>
  <c r="IG27" i="9" s="1"/>
  <c r="IG16" i="9"/>
  <c r="IG13" i="9"/>
  <c r="IG32" i="9" s="1"/>
  <c r="IG12" i="9"/>
  <c r="IG48" i="9" s="1"/>
  <c r="IG10" i="9"/>
  <c r="IG11" i="9" s="1"/>
  <c r="IG7" i="9"/>
  <c r="IG28" i="9" s="1"/>
  <c r="IG1" i="9"/>
  <c r="IF55" i="9"/>
  <c r="IF54" i="9"/>
  <c r="IF42" i="9"/>
  <c r="IF23" i="9"/>
  <c r="IF24" i="9" s="1"/>
  <c r="IF26" i="9" s="1"/>
  <c r="IF16" i="9"/>
  <c r="IF13" i="9"/>
  <c r="IF32" i="9" s="1"/>
  <c r="IF12" i="9"/>
  <c r="IF48" i="9" s="1"/>
  <c r="IF10" i="9"/>
  <c r="IF11" i="9" s="1"/>
  <c r="IF7" i="9"/>
  <c r="IF28" i="9" s="1"/>
  <c r="IF1" i="9"/>
  <c r="JB55" i="9"/>
  <c r="JB54" i="9"/>
  <c r="JB42" i="9"/>
  <c r="JB23" i="9"/>
  <c r="JB24" i="9" s="1"/>
  <c r="JB26" i="9" s="1"/>
  <c r="JB16" i="9"/>
  <c r="JB13" i="9"/>
  <c r="JB32" i="9" s="1"/>
  <c r="JB12" i="9"/>
  <c r="JB48" i="9" s="1"/>
  <c r="JB10" i="9"/>
  <c r="JB11" i="9" s="1"/>
  <c r="JB7" i="9"/>
  <c r="JB28" i="9" s="1"/>
  <c r="JB1" i="9"/>
  <c r="IX55" i="9"/>
  <c r="IX54" i="9"/>
  <c r="IX49" i="9"/>
  <c r="IX42" i="9"/>
  <c r="IX32" i="9"/>
  <c r="IX23" i="9"/>
  <c r="IX24" i="9" s="1"/>
  <c r="IX26" i="9" s="1"/>
  <c r="IX16" i="9"/>
  <c r="IX12" i="9"/>
  <c r="IX48" i="9" s="1"/>
  <c r="IX10" i="9"/>
  <c r="IX11" i="9" s="1"/>
  <c r="IX7" i="9"/>
  <c r="IX28" i="9" s="1"/>
  <c r="IX1" i="9"/>
  <c r="IO55" i="9"/>
  <c r="IO54" i="9"/>
  <c r="IO42" i="9"/>
  <c r="IO23" i="9"/>
  <c r="IO16" i="9"/>
  <c r="IO13" i="9"/>
  <c r="IO32" i="9" s="1"/>
  <c r="IO12" i="9"/>
  <c r="IO48" i="9" s="1"/>
  <c r="IO10" i="9"/>
  <c r="IO11" i="9" s="1"/>
  <c r="IO7" i="9"/>
  <c r="IO28" i="9" s="1"/>
  <c r="IO1" i="9"/>
  <c r="FW55" i="9"/>
  <c r="FW54" i="9"/>
  <c r="FW42" i="9"/>
  <c r="FW23" i="9"/>
  <c r="FW24" i="9" s="1"/>
  <c r="FW26" i="9" s="1"/>
  <c r="FW16" i="9"/>
  <c r="FW13" i="9"/>
  <c r="FW32" i="9" s="1"/>
  <c r="FW12" i="9"/>
  <c r="FW48" i="9" s="1"/>
  <c r="FW10" i="9"/>
  <c r="FW11" i="9" s="1"/>
  <c r="FW7" i="9"/>
  <c r="FW28" i="9" s="1"/>
  <c r="FW1" i="9"/>
  <c r="GM55" i="9"/>
  <c r="GM54" i="9"/>
  <c r="GM42" i="9"/>
  <c r="GM23" i="9"/>
  <c r="GM24" i="9" s="1"/>
  <c r="GM16" i="9"/>
  <c r="GM13" i="9"/>
  <c r="GM32" i="9" s="1"/>
  <c r="GM12" i="9"/>
  <c r="GM48" i="9" s="1"/>
  <c r="GM10" i="9"/>
  <c r="GM11" i="9" s="1"/>
  <c r="GM7" i="9"/>
  <c r="GM28" i="9" s="1"/>
  <c r="GM1" i="9"/>
  <c r="GM26" i="9" s="1"/>
  <c r="IT55" i="9"/>
  <c r="IT54" i="9"/>
  <c r="IT42" i="9"/>
  <c r="IT23" i="9"/>
  <c r="IT24" i="9" s="1"/>
  <c r="IT27" i="9" s="1"/>
  <c r="IT16" i="9"/>
  <c r="IT13" i="9"/>
  <c r="IT32" i="9" s="1"/>
  <c r="IT12" i="9"/>
  <c r="IT48" i="9" s="1"/>
  <c r="IT10" i="9"/>
  <c r="IT11" i="9" s="1"/>
  <c r="IT7" i="9"/>
  <c r="IT28" i="9" s="1"/>
  <c r="IT1" i="9"/>
  <c r="IR55" i="9"/>
  <c r="IR54" i="9"/>
  <c r="IR42" i="9"/>
  <c r="IR23" i="9"/>
  <c r="IR24" i="9" s="1"/>
  <c r="IR27" i="9" s="1"/>
  <c r="IR16" i="9"/>
  <c r="IR13" i="9"/>
  <c r="IR32" i="9" s="1"/>
  <c r="IR12" i="9"/>
  <c r="IR48" i="9" s="1"/>
  <c r="IR10" i="9"/>
  <c r="IR11" i="9" s="1"/>
  <c r="IR7" i="9"/>
  <c r="IR28" i="9" s="1"/>
  <c r="IR1" i="9"/>
  <c r="IN55" i="9"/>
  <c r="IN54" i="9"/>
  <c r="IN42" i="9"/>
  <c r="IN23" i="9"/>
  <c r="IN16" i="9"/>
  <c r="IN13" i="9"/>
  <c r="IN32" i="9" s="1"/>
  <c r="IN12" i="9"/>
  <c r="IN48" i="9" s="1"/>
  <c r="IN10" i="9"/>
  <c r="IN11" i="9" s="1"/>
  <c r="IN7" i="9"/>
  <c r="IN28" i="9" s="1"/>
  <c r="IN1" i="9"/>
  <c r="IL55" i="9"/>
  <c r="IL54" i="9"/>
  <c r="IL42" i="9"/>
  <c r="IL23" i="9"/>
  <c r="IL24" i="9" s="1"/>
  <c r="IL27" i="9" s="1"/>
  <c r="IL16" i="9"/>
  <c r="IL13" i="9"/>
  <c r="IL32" i="9" s="1"/>
  <c r="IL12" i="9"/>
  <c r="IL48" i="9" s="1"/>
  <c r="IL10" i="9"/>
  <c r="IL11" i="9" s="1"/>
  <c r="IL7" i="9"/>
  <c r="IL28" i="9" s="1"/>
  <c r="IL1" i="9"/>
  <c r="IJ55" i="9"/>
  <c r="IJ54" i="9"/>
  <c r="IJ42" i="9"/>
  <c r="IJ23" i="9"/>
  <c r="IJ24" i="9" s="1"/>
  <c r="IJ26" i="9" s="1"/>
  <c r="IJ16" i="9"/>
  <c r="IJ13" i="9"/>
  <c r="IJ32" i="9" s="1"/>
  <c r="IJ12" i="9"/>
  <c r="IJ48" i="9" s="1"/>
  <c r="IJ10" i="9"/>
  <c r="IJ11" i="9" s="1"/>
  <c r="IJ7" i="9"/>
  <c r="IJ28" i="9" s="1"/>
  <c r="IJ1" i="9"/>
  <c r="IE55" i="9"/>
  <c r="IE54" i="9"/>
  <c r="IE42" i="9"/>
  <c r="IE60" i="9" s="1"/>
  <c r="IE23" i="9"/>
  <c r="IE16" i="9"/>
  <c r="IE13" i="9"/>
  <c r="IE32" i="9" s="1"/>
  <c r="IE12" i="9"/>
  <c r="IE48" i="9" s="1"/>
  <c r="IE10" i="9"/>
  <c r="IE11" i="9" s="1"/>
  <c r="IE7" i="9"/>
  <c r="IE28" i="9" s="1"/>
  <c r="IE1" i="9"/>
  <c r="IC55" i="9"/>
  <c r="IC54" i="9"/>
  <c r="IC42" i="9"/>
  <c r="IC23" i="9"/>
  <c r="IC16" i="9"/>
  <c r="IC13" i="9"/>
  <c r="IC32" i="9" s="1"/>
  <c r="IC12" i="9"/>
  <c r="IC48" i="9" s="1"/>
  <c r="IC10" i="9"/>
  <c r="IC11" i="9" s="1"/>
  <c r="IC7" i="9"/>
  <c r="IC28" i="9" s="1"/>
  <c r="IC1" i="9"/>
  <c r="FF55" i="9"/>
  <c r="FF54" i="9"/>
  <c r="FF42" i="9"/>
  <c r="FF23" i="9"/>
  <c r="FF16" i="9"/>
  <c r="FF13" i="9"/>
  <c r="FF32" i="9" s="1"/>
  <c r="FF12" i="9"/>
  <c r="FF48" i="9" s="1"/>
  <c r="FF10" i="9"/>
  <c r="FF11" i="9" s="1"/>
  <c r="FF7" i="9"/>
  <c r="FF28" i="9" s="1"/>
  <c r="FF1" i="9"/>
  <c r="FF26" i="9" s="1"/>
  <c r="GL55" i="9"/>
  <c r="GL54" i="9"/>
  <c r="GL42" i="9"/>
  <c r="GL60" i="9" s="1"/>
  <c r="GL23" i="9"/>
  <c r="GL24" i="9" s="1"/>
  <c r="GL16" i="9"/>
  <c r="GL13" i="9"/>
  <c r="GL32" i="9" s="1"/>
  <c r="GL12" i="9"/>
  <c r="GL48" i="9" s="1"/>
  <c r="GL10" i="9"/>
  <c r="GL11" i="9" s="1"/>
  <c r="GL7" i="9"/>
  <c r="GL28" i="9" s="1"/>
  <c r="GL1" i="9"/>
  <c r="GL26" i="9" s="1"/>
  <c r="IA55" i="9"/>
  <c r="IA54" i="9"/>
  <c r="IA42" i="9"/>
  <c r="IA23" i="9"/>
  <c r="IA24" i="9" s="1"/>
  <c r="IA26" i="9" s="1"/>
  <c r="IA16" i="9"/>
  <c r="IA13" i="9"/>
  <c r="IA32" i="9" s="1"/>
  <c r="IA12" i="9"/>
  <c r="IA48" i="9" s="1"/>
  <c r="IA10" i="9"/>
  <c r="IA11" i="9" s="1"/>
  <c r="IA7" i="9"/>
  <c r="IA28" i="9" s="1"/>
  <c r="IA1" i="9"/>
  <c r="HA55" i="9"/>
  <c r="HA54" i="9"/>
  <c r="HA42" i="9"/>
  <c r="HA60" i="9" s="1"/>
  <c r="HA23" i="9"/>
  <c r="HA16" i="9"/>
  <c r="HA13" i="9"/>
  <c r="HA32" i="9" s="1"/>
  <c r="HA12" i="9"/>
  <c r="HA48" i="9" s="1"/>
  <c r="HA10" i="9"/>
  <c r="HA11" i="9" s="1"/>
  <c r="HA7" i="9"/>
  <c r="HA28" i="9" s="1"/>
  <c r="HA1" i="9"/>
  <c r="GK55" i="9"/>
  <c r="GK54" i="9"/>
  <c r="GK42" i="9"/>
  <c r="GK60" i="9" s="1"/>
  <c r="GK23" i="9"/>
  <c r="GK16" i="9"/>
  <c r="GK13" i="9"/>
  <c r="GK32" i="9" s="1"/>
  <c r="GK12" i="9"/>
  <c r="GK48" i="9" s="1"/>
  <c r="GK10" i="9"/>
  <c r="GK11" i="9" s="1"/>
  <c r="GK7" i="9"/>
  <c r="GK28" i="9" s="1"/>
  <c r="GK1" i="9"/>
  <c r="GK26" i="9" s="1"/>
  <c r="KP62" i="9" l="1"/>
  <c r="KP63" i="9" s="1"/>
  <c r="KQ61" i="9"/>
  <c r="MA62" i="9"/>
  <c r="MA63" i="9" s="1"/>
  <c r="MB61" i="9"/>
  <c r="JO49" i="9"/>
  <c r="GM44" i="9"/>
  <c r="JV44" i="9"/>
  <c r="JK43" i="9"/>
  <c r="JK49" i="9"/>
  <c r="JZ43" i="9"/>
  <c r="JZ27" i="9"/>
  <c r="JZ29" i="9" s="1"/>
  <c r="JZ52" i="9" s="1"/>
  <c r="JZ26" i="9"/>
  <c r="JZ49" i="9"/>
  <c r="JZ44" i="9"/>
  <c r="JZ60" i="9"/>
  <c r="JX29" i="9"/>
  <c r="JX52" i="9" s="1"/>
  <c r="JX49" i="9"/>
  <c r="JX26" i="9"/>
  <c r="JX43" i="9"/>
  <c r="JX61" i="9" s="1"/>
  <c r="JX44" i="9"/>
  <c r="JS43" i="9"/>
  <c r="JS61" i="9" s="1"/>
  <c r="JV43" i="9"/>
  <c r="JV61" i="9" s="1"/>
  <c r="JS44" i="9"/>
  <c r="JS27" i="9"/>
  <c r="JS29" i="9" s="1"/>
  <c r="JS52" i="9" s="1"/>
  <c r="JS26" i="9"/>
  <c r="JV27" i="9"/>
  <c r="JV29" i="9" s="1"/>
  <c r="JV52" i="9" s="1"/>
  <c r="JS32" i="9"/>
  <c r="JV32" i="9"/>
  <c r="JO44" i="9"/>
  <c r="JO27" i="9"/>
  <c r="JO29" i="9" s="1"/>
  <c r="JO52" i="9" s="1"/>
  <c r="JO60" i="9"/>
  <c r="JO43" i="9"/>
  <c r="JO61" i="9" s="1"/>
  <c r="JM43" i="9"/>
  <c r="JM29" i="9"/>
  <c r="JM52" i="9" s="1"/>
  <c r="JM49" i="9"/>
  <c r="JM44" i="9"/>
  <c r="JM26" i="9"/>
  <c r="JM60" i="9"/>
  <c r="JK24" i="9"/>
  <c r="JK26" i="9" s="1"/>
  <c r="JK60" i="9"/>
  <c r="JI29" i="9"/>
  <c r="JI52" i="9" s="1"/>
  <c r="JI43" i="9"/>
  <c r="JI61" i="9" s="1"/>
  <c r="JI49" i="9"/>
  <c r="JI26" i="9"/>
  <c r="JI44" i="9"/>
  <c r="JF43" i="9"/>
  <c r="JF61" i="9" s="1"/>
  <c r="JG61" i="9" s="1"/>
  <c r="JF44" i="9"/>
  <c r="JF49" i="9"/>
  <c r="JF27" i="9"/>
  <c r="JF29" i="9" s="1"/>
  <c r="JF52" i="9" s="1"/>
  <c r="JD43" i="9"/>
  <c r="JD61" i="9" s="1"/>
  <c r="JD24" i="9"/>
  <c r="JD34" i="9" s="1"/>
  <c r="JD35" i="9" s="1"/>
  <c r="JD32" i="9"/>
  <c r="IG43" i="9"/>
  <c r="IG29" i="9"/>
  <c r="IG52" i="9" s="1"/>
  <c r="IG49" i="9"/>
  <c r="IG26" i="9"/>
  <c r="IG60" i="9"/>
  <c r="IG44" i="9"/>
  <c r="IF43" i="9"/>
  <c r="IF49" i="9"/>
  <c r="IF44" i="9"/>
  <c r="IF27" i="9"/>
  <c r="IF29" i="9" s="1"/>
  <c r="IF52" i="9" s="1"/>
  <c r="IF60" i="9"/>
  <c r="IO49" i="9"/>
  <c r="JB49" i="9"/>
  <c r="JB44" i="9"/>
  <c r="JB43" i="9"/>
  <c r="JB60" i="9"/>
  <c r="JB27" i="9"/>
  <c r="JB29" i="9" s="1"/>
  <c r="JB52" i="9" s="1"/>
  <c r="IX44" i="9"/>
  <c r="IX43" i="9"/>
  <c r="IX27" i="9"/>
  <c r="IX29" i="9" s="1"/>
  <c r="IX52" i="9" s="1"/>
  <c r="IX60" i="9"/>
  <c r="IO60" i="9"/>
  <c r="IO43" i="9"/>
  <c r="IO24" i="9"/>
  <c r="IO26" i="9" s="1"/>
  <c r="FW43" i="9"/>
  <c r="FW49" i="9"/>
  <c r="FW44" i="9"/>
  <c r="FW27" i="9"/>
  <c r="FW29" i="9" s="1"/>
  <c r="FW52" i="9" s="1"/>
  <c r="GM49" i="9"/>
  <c r="FW60" i="9"/>
  <c r="GM43" i="9"/>
  <c r="IT43" i="9"/>
  <c r="GM60" i="9"/>
  <c r="GM27" i="9"/>
  <c r="IJ49" i="9"/>
  <c r="FF49" i="9"/>
  <c r="IT29" i="9"/>
  <c r="IT52" i="9" s="1"/>
  <c r="IT49" i="9"/>
  <c r="IT60" i="9"/>
  <c r="IT44" i="9"/>
  <c r="IT26" i="9"/>
  <c r="IR43" i="9"/>
  <c r="IR29" i="9"/>
  <c r="IR52" i="9" s="1"/>
  <c r="IR49" i="9"/>
  <c r="IR44" i="9"/>
  <c r="IR60" i="9"/>
  <c r="IR26" i="9"/>
  <c r="IN43" i="9"/>
  <c r="IN49" i="9"/>
  <c r="IN60" i="9"/>
  <c r="IN24" i="9"/>
  <c r="IN26" i="9" s="1"/>
  <c r="IL44" i="9"/>
  <c r="IL29" i="9"/>
  <c r="IL52" i="9" s="1"/>
  <c r="IL49" i="9"/>
  <c r="IL26" i="9"/>
  <c r="IL60" i="9"/>
  <c r="IL43" i="9"/>
  <c r="IJ43" i="9"/>
  <c r="IJ44" i="9"/>
  <c r="IJ60" i="9"/>
  <c r="IJ27" i="9"/>
  <c r="IJ29" i="9" s="1"/>
  <c r="IJ52" i="9" s="1"/>
  <c r="IE43" i="9"/>
  <c r="IE61" i="9" s="1"/>
  <c r="IE49" i="9"/>
  <c r="IE24" i="9"/>
  <c r="IE26" i="9" s="1"/>
  <c r="IC49" i="9"/>
  <c r="IC43" i="9"/>
  <c r="IC24" i="9"/>
  <c r="IC26" i="9" s="1"/>
  <c r="IC60" i="9"/>
  <c r="FF43" i="9"/>
  <c r="FF24" i="9"/>
  <c r="FF44" i="9" s="1"/>
  <c r="FF60" i="9"/>
  <c r="GL27" i="9"/>
  <c r="GL29" i="9" s="1"/>
  <c r="GL52" i="9" s="1"/>
  <c r="GL44" i="9"/>
  <c r="GL49" i="9"/>
  <c r="GL43" i="9"/>
  <c r="IA44" i="9"/>
  <c r="IA43" i="9"/>
  <c r="IA49" i="9"/>
  <c r="IA27" i="9"/>
  <c r="IA29" i="9" s="1"/>
  <c r="IA52" i="9" s="1"/>
  <c r="IA60" i="9"/>
  <c r="HA49" i="9"/>
  <c r="HA24" i="9"/>
  <c r="HA26" i="9" s="1"/>
  <c r="HA43" i="9"/>
  <c r="GK43" i="9"/>
  <c r="GK49" i="9"/>
  <c r="GK24" i="9"/>
  <c r="GK44" i="9" s="1"/>
  <c r="JZ61" i="9" l="1"/>
  <c r="JZ62" i="9" s="1"/>
  <c r="JZ63" i="9" s="1"/>
  <c r="KQ62" i="9"/>
  <c r="KQ63" i="9" s="1"/>
  <c r="KR61" i="9"/>
  <c r="KR62" i="9" s="1"/>
  <c r="KR63" i="9" s="1"/>
  <c r="MB62" i="9"/>
  <c r="MB63" i="9" s="1"/>
  <c r="MC61" i="9"/>
  <c r="MC62" i="9" s="1"/>
  <c r="MC63" i="9" s="1"/>
  <c r="JK61" i="9"/>
  <c r="JV62" i="9"/>
  <c r="JV63" i="9" s="1"/>
  <c r="JG62" i="9"/>
  <c r="JG63" i="9" s="1"/>
  <c r="JS62" i="9"/>
  <c r="JS63" i="9" s="1"/>
  <c r="JT61" i="9"/>
  <c r="JT62" i="9" s="1"/>
  <c r="JT63" i="9" s="1"/>
  <c r="JF62" i="9"/>
  <c r="JF63" i="9" s="1"/>
  <c r="JO62" i="9"/>
  <c r="JO63" i="9" s="1"/>
  <c r="JP61" i="9"/>
  <c r="JD44" i="9"/>
  <c r="JD62" i="9" s="1"/>
  <c r="JD63" i="9" s="1"/>
  <c r="GM29" i="9"/>
  <c r="GM52" i="9" s="1"/>
  <c r="IF61" i="9"/>
  <c r="IN61" i="9"/>
  <c r="JD26" i="9"/>
  <c r="JM61" i="9"/>
  <c r="JM62" i="9" s="1"/>
  <c r="JM63" i="9" s="1"/>
  <c r="JD27" i="9"/>
  <c r="JD29" i="9" s="1"/>
  <c r="JD52" i="9" s="1"/>
  <c r="JX62" i="9"/>
  <c r="JX63" i="9" s="1"/>
  <c r="JK44" i="9"/>
  <c r="JK27" i="9"/>
  <c r="JK29" i="9" s="1"/>
  <c r="JK52" i="9" s="1"/>
  <c r="JI62" i="9"/>
  <c r="JI63" i="9" s="1"/>
  <c r="JD36" i="9"/>
  <c r="JD53" i="9" s="1"/>
  <c r="IL61" i="9"/>
  <c r="IL62" i="9" s="1"/>
  <c r="IL63" i="9" s="1"/>
  <c r="JB61" i="9"/>
  <c r="JB62" i="9" s="1"/>
  <c r="JB63" i="9" s="1"/>
  <c r="IX61" i="9"/>
  <c r="IX62" i="9" s="1"/>
  <c r="IX63" i="9" s="1"/>
  <c r="IO27" i="9"/>
  <c r="IO29" i="9" s="1"/>
  <c r="IO52" i="9" s="1"/>
  <c r="IO44" i="9"/>
  <c r="IT61" i="9"/>
  <c r="IT62" i="9" s="1"/>
  <c r="IT63" i="9" s="1"/>
  <c r="IR61" i="9"/>
  <c r="IR62" i="9" s="1"/>
  <c r="IR63" i="9" s="1"/>
  <c r="IN44" i="9"/>
  <c r="IN27" i="9"/>
  <c r="IN29" i="9" s="1"/>
  <c r="IN52" i="9" s="1"/>
  <c r="IJ61" i="9"/>
  <c r="IJ62" i="9" s="1"/>
  <c r="IJ63" i="9" s="1"/>
  <c r="IE44" i="9"/>
  <c r="IE62" i="9" s="1"/>
  <c r="IE63" i="9" s="1"/>
  <c r="IE27" i="9"/>
  <c r="IE29" i="9" s="1"/>
  <c r="IE52" i="9" s="1"/>
  <c r="IC61" i="9"/>
  <c r="IC44" i="9"/>
  <c r="IC27" i="9"/>
  <c r="IC29" i="9" s="1"/>
  <c r="IC52" i="9" s="1"/>
  <c r="FF27" i="9"/>
  <c r="FF29" i="9" s="1"/>
  <c r="FF52" i="9" s="1"/>
  <c r="IA61" i="9"/>
  <c r="IA62" i="9" s="1"/>
  <c r="IA63" i="9" s="1"/>
  <c r="HA44" i="9"/>
  <c r="HA27" i="9"/>
  <c r="HA29" i="9" s="1"/>
  <c r="HA52" i="9" s="1"/>
  <c r="GK27" i="9"/>
  <c r="GK29" i="9" s="1"/>
  <c r="GK52" i="9" s="1"/>
  <c r="JK62" i="9" l="1"/>
  <c r="JK63" i="9" s="1"/>
  <c r="JP62" i="9"/>
  <c r="JP63" i="9" s="1"/>
  <c r="JQ61" i="9"/>
  <c r="JQ62" i="9" s="1"/>
  <c r="JQ63" i="9" s="1"/>
  <c r="IN62" i="9"/>
  <c r="IN63" i="9" s="1"/>
  <c r="IO61" i="9"/>
  <c r="IG61" i="9"/>
  <c r="IF62" i="9"/>
  <c r="IF63" i="9" s="1"/>
  <c r="IC62" i="9"/>
  <c r="IC63" i="9" s="1"/>
  <c r="IG62" i="9" l="1"/>
  <c r="IG63" i="9" s="1"/>
  <c r="IH61" i="9"/>
  <c r="IH62" i="9" s="1"/>
  <c r="IH63" i="9" s="1"/>
  <c r="IO62" i="9"/>
  <c r="IO63" i="9" s="1"/>
  <c r="IP61" i="9"/>
  <c r="IP62" i="9" s="1"/>
  <c r="IP63" i="9" s="1"/>
  <c r="HY55" i="9"/>
  <c r="HY54" i="9"/>
  <c r="HY42" i="9"/>
  <c r="HY23" i="9"/>
  <c r="HY16" i="9"/>
  <c r="HY13" i="9"/>
  <c r="HY32" i="9" s="1"/>
  <c r="HY12" i="9"/>
  <c r="HY48" i="9" s="1"/>
  <c r="HY10" i="9"/>
  <c r="HY11" i="9" s="1"/>
  <c r="HY7" i="9"/>
  <c r="HY28" i="9" s="1"/>
  <c r="HY1" i="9"/>
  <c r="HW55" i="9"/>
  <c r="HW54" i="9"/>
  <c r="HW42" i="9"/>
  <c r="HW23" i="9"/>
  <c r="HW24" i="9" s="1"/>
  <c r="HW27" i="9" s="1"/>
  <c r="HW16" i="9"/>
  <c r="HW13" i="9"/>
  <c r="HW32" i="9" s="1"/>
  <c r="HW12" i="9"/>
  <c r="HW48" i="9" s="1"/>
  <c r="HW10" i="9"/>
  <c r="HW11" i="9" s="1"/>
  <c r="HW7" i="9"/>
  <c r="HW28" i="9" s="1"/>
  <c r="HW1" i="9"/>
  <c r="HU7" i="9"/>
  <c r="HU28" i="9" s="1"/>
  <c r="HU55" i="9"/>
  <c r="HU54" i="9"/>
  <c r="HU49" i="9"/>
  <c r="HU42" i="9"/>
  <c r="HU32" i="9"/>
  <c r="HU23" i="9"/>
  <c r="HU24" i="9" s="1"/>
  <c r="HU26" i="9" s="1"/>
  <c r="HU16" i="9"/>
  <c r="HU12" i="9"/>
  <c r="HU48" i="9" s="1"/>
  <c r="HU10" i="9"/>
  <c r="HU11" i="9" s="1"/>
  <c r="HU1" i="9"/>
  <c r="HS55" i="9"/>
  <c r="HS54" i="9"/>
  <c r="HS42" i="9"/>
  <c r="HS23" i="9"/>
  <c r="HS24" i="9" s="1"/>
  <c r="HS26" i="9" s="1"/>
  <c r="HS16" i="9"/>
  <c r="HS13" i="9"/>
  <c r="HS32" i="9" s="1"/>
  <c r="HS12" i="9"/>
  <c r="HS48" i="9" s="1"/>
  <c r="HS10" i="9"/>
  <c r="HS11" i="9" s="1"/>
  <c r="HS7" i="9"/>
  <c r="HS28" i="9" s="1"/>
  <c r="HS1" i="9"/>
  <c r="HQ55" i="9"/>
  <c r="HQ54" i="9"/>
  <c r="HQ42" i="9"/>
  <c r="HQ23" i="9"/>
  <c r="HQ24" i="9" s="1"/>
  <c r="HQ26" i="9" s="1"/>
  <c r="HQ16" i="9"/>
  <c r="HQ13" i="9"/>
  <c r="HQ49" i="9" s="1"/>
  <c r="HQ12" i="9"/>
  <c r="HQ48" i="9" s="1"/>
  <c r="HQ10" i="9"/>
  <c r="HQ11" i="9" s="1"/>
  <c r="HQ7" i="9"/>
  <c r="HQ28" i="9" s="1"/>
  <c r="HQ1" i="9"/>
  <c r="HO1" i="9"/>
  <c r="HO7" i="9"/>
  <c r="HO28" i="9" s="1"/>
  <c r="HO10" i="9"/>
  <c r="HO11" i="9" s="1"/>
  <c r="HO12" i="9"/>
  <c r="HO48" i="9" s="1"/>
  <c r="HO13" i="9"/>
  <c r="HO49" i="9" s="1"/>
  <c r="HO16" i="9"/>
  <c r="HO23" i="9"/>
  <c r="HO24" i="9" s="1"/>
  <c r="HO26" i="9" s="1"/>
  <c r="HO45" i="9" s="1"/>
  <c r="HO42" i="9"/>
  <c r="HO54" i="9"/>
  <c r="HO55" i="9"/>
  <c r="HM55" i="9"/>
  <c r="HM54" i="9"/>
  <c r="HM42" i="9"/>
  <c r="HM60" i="9" s="1"/>
  <c r="HM23" i="9"/>
  <c r="HM24" i="9" s="1"/>
  <c r="HM26" i="9" s="1"/>
  <c r="HM16" i="9"/>
  <c r="HM13" i="9"/>
  <c r="HM32" i="9" s="1"/>
  <c r="HM12" i="9"/>
  <c r="HM48" i="9" s="1"/>
  <c r="HM10" i="9"/>
  <c r="HM11" i="9" s="1"/>
  <c r="HM7" i="9"/>
  <c r="HM28" i="9" s="1"/>
  <c r="HM1" i="9"/>
  <c r="HK55" i="9"/>
  <c r="HK54" i="9"/>
  <c r="HK42" i="9"/>
  <c r="HK23" i="9"/>
  <c r="HK16" i="9"/>
  <c r="HK13" i="9"/>
  <c r="HK32" i="9" s="1"/>
  <c r="HK12" i="9"/>
  <c r="HK48" i="9" s="1"/>
  <c r="HK10" i="9"/>
  <c r="HK11" i="9" s="1"/>
  <c r="HK7" i="9"/>
  <c r="HK28" i="9" s="1"/>
  <c r="HK1" i="9"/>
  <c r="HI55" i="9"/>
  <c r="HI54" i="9"/>
  <c r="HI42" i="9"/>
  <c r="HI23" i="9"/>
  <c r="HI16" i="9"/>
  <c r="HI13" i="9"/>
  <c r="HI32" i="9" s="1"/>
  <c r="HI12" i="9"/>
  <c r="HI48" i="9" s="1"/>
  <c r="HI10" i="9"/>
  <c r="HI11" i="9" s="1"/>
  <c r="HI7" i="9"/>
  <c r="HI28" i="9" s="1"/>
  <c r="HI1" i="9"/>
  <c r="HG55" i="9"/>
  <c r="HG54" i="9"/>
  <c r="HG42" i="9"/>
  <c r="HG60" i="9" s="1"/>
  <c r="HG23" i="9"/>
  <c r="HG16" i="9"/>
  <c r="HG13" i="9"/>
  <c r="HG32" i="9" s="1"/>
  <c r="HG12" i="9"/>
  <c r="HG48" i="9" s="1"/>
  <c r="HG10" i="9"/>
  <c r="HG11" i="9" s="1"/>
  <c r="HG7" i="9"/>
  <c r="HG28" i="9" s="1"/>
  <c r="HG1" i="9"/>
  <c r="HE55" i="9"/>
  <c r="HE54" i="9"/>
  <c r="HE50" i="9"/>
  <c r="HE49" i="9"/>
  <c r="HE42" i="9"/>
  <c r="HE60" i="9" s="1"/>
  <c r="HE32" i="9"/>
  <c r="HE28" i="9"/>
  <c r="HE23" i="9"/>
  <c r="HE19" i="9"/>
  <c r="HE17" i="9"/>
  <c r="HE51" i="9" s="1"/>
  <c r="HE16" i="9"/>
  <c r="HE12" i="9"/>
  <c r="HE48" i="9" s="1"/>
  <c r="HE10" i="9"/>
  <c r="HE11" i="9" s="1"/>
  <c r="HE1" i="9"/>
  <c r="HC55" i="9"/>
  <c r="HC54" i="9"/>
  <c r="HC42" i="9"/>
  <c r="HC23" i="9"/>
  <c r="HC16" i="9"/>
  <c r="HC13" i="9"/>
  <c r="HC32" i="9" s="1"/>
  <c r="HC12" i="9"/>
  <c r="HC48" i="9" s="1"/>
  <c r="HC10" i="9"/>
  <c r="HC11" i="9" s="1"/>
  <c r="HC7" i="9"/>
  <c r="HC28" i="9" s="1"/>
  <c r="HC1" i="9"/>
  <c r="GZ55" i="9"/>
  <c r="GZ54" i="9"/>
  <c r="GZ42" i="9"/>
  <c r="GZ23" i="9"/>
  <c r="GZ24" i="9" s="1"/>
  <c r="GZ26" i="9" s="1"/>
  <c r="GZ16" i="9"/>
  <c r="GZ13" i="9"/>
  <c r="GZ32" i="9" s="1"/>
  <c r="GZ12" i="9"/>
  <c r="GZ48" i="9" s="1"/>
  <c r="GZ10" i="9"/>
  <c r="GZ11" i="9" s="1"/>
  <c r="GZ7" i="9"/>
  <c r="GZ28" i="9" s="1"/>
  <c r="GZ1" i="9"/>
  <c r="GX55" i="9"/>
  <c r="GX54" i="9"/>
  <c r="GX42" i="9"/>
  <c r="GX23" i="9"/>
  <c r="GX16" i="9"/>
  <c r="GX13" i="9"/>
  <c r="GX32" i="9" s="1"/>
  <c r="GX12" i="9"/>
  <c r="GX48" i="9" s="1"/>
  <c r="GX10" i="9"/>
  <c r="GX11" i="9" s="1"/>
  <c r="GX7" i="9"/>
  <c r="GX28" i="9" s="1"/>
  <c r="GX1" i="9"/>
  <c r="GJ55" i="9"/>
  <c r="GJ54" i="9"/>
  <c r="GJ42" i="9"/>
  <c r="GJ23" i="9"/>
  <c r="GJ16" i="9"/>
  <c r="GJ13" i="9"/>
  <c r="GJ32" i="9" s="1"/>
  <c r="GJ12" i="9"/>
  <c r="GJ48" i="9" s="1"/>
  <c r="GJ10" i="9"/>
  <c r="GJ11" i="9" s="1"/>
  <c r="GJ7" i="9"/>
  <c r="GJ28" i="9" s="1"/>
  <c r="GJ1" i="9"/>
  <c r="GJ26" i="9" s="1"/>
  <c r="FE55" i="9"/>
  <c r="FE54" i="9"/>
  <c r="FE42" i="9"/>
  <c r="FE23" i="9"/>
  <c r="FE24" i="9" s="1"/>
  <c r="FE27" i="9" s="1"/>
  <c r="FE16" i="9"/>
  <c r="FE13" i="9"/>
  <c r="FE32" i="9" s="1"/>
  <c r="FE12" i="9"/>
  <c r="FE48" i="9" s="1"/>
  <c r="FE10" i="9"/>
  <c r="FE11" i="9" s="1"/>
  <c r="FE7" i="9"/>
  <c r="FE28" i="9" s="1"/>
  <c r="FE1" i="9"/>
  <c r="FE26" i="9" s="1"/>
  <c r="DS55" i="9"/>
  <c r="DS54" i="9"/>
  <c r="DS42" i="9"/>
  <c r="DS23" i="9"/>
  <c r="DS24" i="9" s="1"/>
  <c r="DS26" i="9" s="1"/>
  <c r="DS16" i="9"/>
  <c r="DS13" i="9"/>
  <c r="DS49" i="9" s="1"/>
  <c r="DS12" i="9"/>
  <c r="DS48" i="9" s="1"/>
  <c r="DS10" i="9"/>
  <c r="DS11" i="9" s="1"/>
  <c r="DS7" i="9"/>
  <c r="DS28" i="9" s="1"/>
  <c r="DS1" i="9"/>
  <c r="GV55" i="9"/>
  <c r="GV54" i="9"/>
  <c r="GV42" i="9"/>
  <c r="GV60" i="9" s="1"/>
  <c r="GV23" i="9"/>
  <c r="GV24" i="9" s="1"/>
  <c r="GV27" i="9" s="1"/>
  <c r="GV16" i="9"/>
  <c r="GV13" i="9"/>
  <c r="GV32" i="9" s="1"/>
  <c r="GV12" i="9"/>
  <c r="GV48" i="9" s="1"/>
  <c r="GV10" i="9"/>
  <c r="GV11" i="9" s="1"/>
  <c r="GV7" i="9"/>
  <c r="GV28" i="9" s="1"/>
  <c r="GV1" i="9"/>
  <c r="GT55" i="9"/>
  <c r="GT54" i="9"/>
  <c r="GT42" i="9"/>
  <c r="GT60" i="9" s="1"/>
  <c r="GT23" i="9"/>
  <c r="GT16" i="9"/>
  <c r="GT13" i="9"/>
  <c r="GT49" i="9" s="1"/>
  <c r="GT12" i="9"/>
  <c r="GT48" i="9" s="1"/>
  <c r="GT10" i="9"/>
  <c r="GT11" i="9" s="1"/>
  <c r="GT7" i="9"/>
  <c r="GT28" i="9" s="1"/>
  <c r="GT1" i="9"/>
  <c r="GR55" i="9"/>
  <c r="GR54" i="9"/>
  <c r="GR42" i="9"/>
  <c r="GR60" i="9" s="1"/>
  <c r="GR23" i="9"/>
  <c r="GR24" i="9" s="1"/>
  <c r="GR16" i="9"/>
  <c r="GR13" i="9"/>
  <c r="GR49" i="9" s="1"/>
  <c r="GR12" i="9"/>
  <c r="GR48" i="9" s="1"/>
  <c r="GR10" i="9"/>
  <c r="GR11" i="9" s="1"/>
  <c r="GR7" i="9"/>
  <c r="GR28" i="9" s="1"/>
  <c r="GR1" i="9"/>
  <c r="GI55" i="9"/>
  <c r="GI54" i="9"/>
  <c r="GI42" i="9"/>
  <c r="GI23" i="9"/>
  <c r="GI16" i="9"/>
  <c r="GI13" i="9"/>
  <c r="GI32" i="9" s="1"/>
  <c r="GI12" i="9"/>
  <c r="GI48" i="9" s="1"/>
  <c r="GI10" i="9"/>
  <c r="GI11" i="9" s="1"/>
  <c r="GI7" i="9"/>
  <c r="GI28" i="9" s="1"/>
  <c r="GI1" i="9"/>
  <c r="GI26" i="9" s="1"/>
  <c r="GG55" i="9"/>
  <c r="GG54" i="9"/>
  <c r="GG49" i="9"/>
  <c r="GG42" i="9"/>
  <c r="GG32" i="9"/>
  <c r="GG23" i="9"/>
  <c r="GG24" i="9" s="1"/>
  <c r="GG26" i="9" s="1"/>
  <c r="GG16" i="9"/>
  <c r="GG12" i="9"/>
  <c r="GG48" i="9" s="1"/>
  <c r="GG10" i="9"/>
  <c r="GG11" i="9" s="1"/>
  <c r="GG7" i="9"/>
  <c r="GG28" i="9" s="1"/>
  <c r="GG1" i="9"/>
  <c r="GE55" i="9"/>
  <c r="GE54" i="9"/>
  <c r="GE49" i="9"/>
  <c r="GE42" i="9"/>
  <c r="GE32" i="9"/>
  <c r="GE23" i="9"/>
  <c r="GE16" i="9"/>
  <c r="GE12" i="9"/>
  <c r="GE48" i="9" s="1"/>
  <c r="GE10" i="9"/>
  <c r="GE11" i="9" s="1"/>
  <c r="GE7" i="9"/>
  <c r="GE28" i="9" s="1"/>
  <c r="GE1" i="9"/>
  <c r="GC55" i="9"/>
  <c r="GC54" i="9"/>
  <c r="GC49" i="9"/>
  <c r="GC42" i="9"/>
  <c r="GC32" i="9"/>
  <c r="GC23" i="9"/>
  <c r="GC24" i="9" s="1"/>
  <c r="GC26" i="9" s="1"/>
  <c r="GC16" i="9"/>
  <c r="GC12" i="9"/>
  <c r="GC48" i="9" s="1"/>
  <c r="GC10" i="9"/>
  <c r="GC11" i="9" s="1"/>
  <c r="GC7" i="9"/>
  <c r="GC28" i="9" s="1"/>
  <c r="GC1" i="9"/>
  <c r="GA55" i="9"/>
  <c r="GA54" i="9"/>
  <c r="GA42" i="9"/>
  <c r="GA23" i="9"/>
  <c r="GA16" i="9"/>
  <c r="GA13" i="9"/>
  <c r="GA32" i="9" s="1"/>
  <c r="GA12" i="9"/>
  <c r="GA48" i="9" s="1"/>
  <c r="GA10" i="9"/>
  <c r="GA11" i="9" s="1"/>
  <c r="GA7" i="9"/>
  <c r="GA28" i="9" s="1"/>
  <c r="GA1" i="9"/>
  <c r="FY55" i="9"/>
  <c r="FY54" i="9"/>
  <c r="FY42" i="9"/>
  <c r="FY23" i="9"/>
  <c r="FY16" i="9"/>
  <c r="FY13" i="9"/>
  <c r="FY49" i="9" s="1"/>
  <c r="FY12" i="9"/>
  <c r="FY48" i="9" s="1"/>
  <c r="FY10" i="9"/>
  <c r="FY11" i="9" s="1"/>
  <c r="FY7" i="9"/>
  <c r="FY28" i="9" s="1"/>
  <c r="FY1" i="9"/>
  <c r="FB55" i="9"/>
  <c r="FB54" i="9"/>
  <c r="FB49" i="9"/>
  <c r="FB42" i="9"/>
  <c r="FB32" i="9"/>
  <c r="FB23" i="9"/>
  <c r="FB16" i="9"/>
  <c r="FB12" i="9"/>
  <c r="FB48" i="9" s="1"/>
  <c r="FB10" i="9"/>
  <c r="FB11" i="9" s="1"/>
  <c r="FB7" i="9"/>
  <c r="FB28" i="9" s="1"/>
  <c r="FB1" i="9"/>
  <c r="FV55" i="9"/>
  <c r="FV54" i="9"/>
  <c r="FV42" i="9"/>
  <c r="FV23" i="9"/>
  <c r="FV16" i="9"/>
  <c r="FV13" i="9"/>
  <c r="FV32" i="9" s="1"/>
  <c r="FV12" i="9"/>
  <c r="FV48" i="9" s="1"/>
  <c r="FV10" i="9"/>
  <c r="FV11" i="9" s="1"/>
  <c r="FV7" i="9"/>
  <c r="FV28" i="9" s="1"/>
  <c r="FV1" i="9"/>
  <c r="FT55" i="9"/>
  <c r="FT54" i="9"/>
  <c r="FT42" i="9"/>
  <c r="FT23" i="9"/>
  <c r="FT24" i="9" s="1"/>
  <c r="FT26" i="9" s="1"/>
  <c r="FT16" i="9"/>
  <c r="FT13" i="9"/>
  <c r="FT32" i="9" s="1"/>
  <c r="FT12" i="9"/>
  <c r="FT48" i="9" s="1"/>
  <c r="FT10" i="9"/>
  <c r="FT11" i="9" s="1"/>
  <c r="FT7" i="9"/>
  <c r="FT28" i="9" s="1"/>
  <c r="FT1" i="9"/>
  <c r="FR55" i="9"/>
  <c r="FR42" i="9"/>
  <c r="FR23" i="9"/>
  <c r="FR24" i="9" s="1"/>
  <c r="FR27" i="9" s="1"/>
  <c r="FR16" i="9"/>
  <c r="FR13" i="9"/>
  <c r="FR32" i="9" s="1"/>
  <c r="FR12" i="9"/>
  <c r="FR48" i="9" s="1"/>
  <c r="FR10" i="9"/>
  <c r="FR11" i="9" s="1"/>
  <c r="FR7" i="9"/>
  <c r="FR28" i="9" s="1"/>
  <c r="FR1" i="9"/>
  <c r="HY49" i="9" l="1"/>
  <c r="HY60" i="9"/>
  <c r="HY24" i="9"/>
  <c r="HY26" i="9" s="1"/>
  <c r="HY43" i="9"/>
  <c r="HI49" i="9"/>
  <c r="HE43" i="9"/>
  <c r="HE61" i="9" s="1"/>
  <c r="HO44" i="9"/>
  <c r="HK49" i="9"/>
  <c r="HO43" i="9"/>
  <c r="HQ45" i="9"/>
  <c r="HW43" i="9"/>
  <c r="HW29" i="9"/>
  <c r="HW52" i="9" s="1"/>
  <c r="HW49" i="9"/>
  <c r="HW26" i="9"/>
  <c r="HW60" i="9"/>
  <c r="HW44" i="9"/>
  <c r="HU44" i="9"/>
  <c r="HU43" i="9"/>
  <c r="HU27" i="9"/>
  <c r="HU29" i="9" s="1"/>
  <c r="HU52" i="9" s="1"/>
  <c r="HU60" i="9"/>
  <c r="HS43" i="9"/>
  <c r="HS44" i="9"/>
  <c r="HS49" i="9"/>
  <c r="HS27" i="9"/>
  <c r="HS29" i="9" s="1"/>
  <c r="HS52" i="9" s="1"/>
  <c r="HS60" i="9"/>
  <c r="HQ44" i="9"/>
  <c r="HQ43" i="9"/>
  <c r="HQ60" i="9"/>
  <c r="HQ27" i="9"/>
  <c r="HQ29" i="9" s="1"/>
  <c r="HQ52" i="9" s="1"/>
  <c r="HQ32" i="9"/>
  <c r="HG49" i="9"/>
  <c r="HO60" i="9"/>
  <c r="HO32" i="9"/>
  <c r="HO27" i="9"/>
  <c r="HO29" i="9" s="1"/>
  <c r="HO52" i="9" s="1"/>
  <c r="HM43" i="9"/>
  <c r="HM61" i="9" s="1"/>
  <c r="HM44" i="9"/>
  <c r="HM49" i="9"/>
  <c r="HM27" i="9"/>
  <c r="HM29" i="9" s="1"/>
  <c r="HM52" i="9" s="1"/>
  <c r="HK24" i="9"/>
  <c r="HK26" i="9" s="1"/>
  <c r="HK60" i="9"/>
  <c r="HK43" i="9"/>
  <c r="HI43" i="9"/>
  <c r="HI24" i="9"/>
  <c r="HI26" i="9" s="1"/>
  <c r="HI60" i="9"/>
  <c r="HG43" i="9"/>
  <c r="HG61" i="9" s="1"/>
  <c r="HG24" i="9"/>
  <c r="HG26" i="9" s="1"/>
  <c r="HE24" i="9"/>
  <c r="HE44" i="9" s="1"/>
  <c r="HE20" i="9"/>
  <c r="HC49" i="9"/>
  <c r="HC24" i="9"/>
  <c r="HC26" i="9" s="1"/>
  <c r="HC60" i="9"/>
  <c r="HC43" i="9"/>
  <c r="GZ44" i="9"/>
  <c r="GZ27" i="9"/>
  <c r="GZ29" i="9" s="1"/>
  <c r="GZ52" i="9" s="1"/>
  <c r="GZ49" i="9"/>
  <c r="GZ60" i="9"/>
  <c r="GZ43" i="9"/>
  <c r="GX43" i="9"/>
  <c r="GX49" i="9"/>
  <c r="GX60" i="9"/>
  <c r="GX24" i="9"/>
  <c r="GX26" i="9" s="1"/>
  <c r="GJ43" i="9"/>
  <c r="GJ24" i="9"/>
  <c r="GJ44" i="9" s="1"/>
  <c r="GJ60" i="9"/>
  <c r="GJ49" i="9"/>
  <c r="FE43" i="9"/>
  <c r="FE29" i="9"/>
  <c r="FE52" i="9" s="1"/>
  <c r="FE49" i="9"/>
  <c r="FE60" i="9"/>
  <c r="FE44" i="9"/>
  <c r="DS43" i="9"/>
  <c r="DS60" i="9"/>
  <c r="DS44" i="9"/>
  <c r="DS27" i="9"/>
  <c r="DS29" i="9" s="1"/>
  <c r="DS52" i="9" s="1"/>
  <c r="GI43" i="9"/>
  <c r="DS32" i="9"/>
  <c r="GV29" i="9"/>
  <c r="GV52" i="9" s="1"/>
  <c r="GV43" i="9"/>
  <c r="GV61" i="9" s="1"/>
  <c r="GV49" i="9"/>
  <c r="GV44" i="9"/>
  <c r="GV26" i="9"/>
  <c r="GT43" i="9"/>
  <c r="GT61" i="9" s="1"/>
  <c r="GT24" i="9"/>
  <c r="GT26" i="9" s="1"/>
  <c r="GT32" i="9"/>
  <c r="GR26" i="9"/>
  <c r="GR44" i="9"/>
  <c r="GR43" i="9"/>
  <c r="GR61" i="9" s="1"/>
  <c r="GR27" i="9"/>
  <c r="GR29" i="9" s="1"/>
  <c r="GR52" i="9" s="1"/>
  <c r="GR32" i="9"/>
  <c r="GI24" i="9"/>
  <c r="GI44" i="9" s="1"/>
  <c r="GI60" i="9"/>
  <c r="GI49" i="9"/>
  <c r="GG44" i="9"/>
  <c r="GG27" i="9"/>
  <c r="GG29" i="9" s="1"/>
  <c r="GG52" i="9" s="1"/>
  <c r="GG60" i="9"/>
  <c r="GG43" i="9"/>
  <c r="GE43" i="9"/>
  <c r="GE60" i="9"/>
  <c r="GE24" i="9"/>
  <c r="GE26" i="9" s="1"/>
  <c r="GC44" i="9"/>
  <c r="GC60" i="9"/>
  <c r="GC43" i="9"/>
  <c r="GC27" i="9"/>
  <c r="GC29" i="9" s="1"/>
  <c r="GC52" i="9" s="1"/>
  <c r="FY43" i="9"/>
  <c r="GA60" i="9"/>
  <c r="GA49" i="9"/>
  <c r="GA24" i="9"/>
  <c r="GA26" i="9" s="1"/>
  <c r="GA43" i="9"/>
  <c r="FY60" i="9"/>
  <c r="FY24" i="9"/>
  <c r="FY26" i="9" s="1"/>
  <c r="FY32" i="9"/>
  <c r="FB43" i="9"/>
  <c r="FB24" i="9"/>
  <c r="FB26" i="9" s="1"/>
  <c r="FB60" i="9"/>
  <c r="FV43" i="9"/>
  <c r="FV49" i="9"/>
  <c r="FV60" i="9"/>
  <c r="FV24" i="9"/>
  <c r="FV26" i="9" s="1"/>
  <c r="FT44" i="9"/>
  <c r="FT60" i="9"/>
  <c r="FT49" i="9"/>
  <c r="FT27" i="9"/>
  <c r="FT29" i="9" s="1"/>
  <c r="FT52" i="9" s="1"/>
  <c r="FT43" i="9"/>
  <c r="FR44" i="9"/>
  <c r="FR29" i="9"/>
  <c r="FR52" i="9" s="1"/>
  <c r="FR43" i="9"/>
  <c r="FR49" i="9"/>
  <c r="FR60" i="9"/>
  <c r="FR26" i="9"/>
  <c r="GZ61" i="9" l="1"/>
  <c r="GR62" i="9"/>
  <c r="GR63" i="9" s="1"/>
  <c r="HY61" i="9"/>
  <c r="GI61" i="9"/>
  <c r="GJ61" i="9" s="1"/>
  <c r="FV61" i="9"/>
  <c r="GZ62" i="9"/>
  <c r="GZ63" i="9" s="1"/>
  <c r="HA61" i="9"/>
  <c r="HA62" i="9" s="1"/>
  <c r="HA63" i="9" s="1"/>
  <c r="HK61" i="9"/>
  <c r="HE27" i="9"/>
  <c r="HE29" i="9" s="1"/>
  <c r="HE52" i="9" s="1"/>
  <c r="HW61" i="9"/>
  <c r="HW62" i="9" s="1"/>
  <c r="HW63" i="9" s="1"/>
  <c r="HY44" i="9"/>
  <c r="HY62" i="9" s="1"/>
  <c r="HY63" i="9" s="1"/>
  <c r="HY27" i="9"/>
  <c r="HY29" i="9" s="1"/>
  <c r="HY52" i="9" s="1"/>
  <c r="HO61" i="9"/>
  <c r="HO62" i="9" s="1"/>
  <c r="HO63" i="9" s="1"/>
  <c r="HS61" i="9"/>
  <c r="HS62" i="9" s="1"/>
  <c r="HS63" i="9" s="1"/>
  <c r="HE62" i="9"/>
  <c r="HE63" i="9" s="1"/>
  <c r="HU61" i="9"/>
  <c r="HU62" i="9" s="1"/>
  <c r="HU63" i="9" s="1"/>
  <c r="HQ61" i="9"/>
  <c r="HQ62" i="9" s="1"/>
  <c r="HQ63" i="9" s="1"/>
  <c r="HC61" i="9"/>
  <c r="HM62" i="9"/>
  <c r="HM63" i="9" s="1"/>
  <c r="HK27" i="9"/>
  <c r="HK29" i="9" s="1"/>
  <c r="HK52" i="9" s="1"/>
  <c r="HK44" i="9"/>
  <c r="HI61" i="9"/>
  <c r="HI44" i="9"/>
  <c r="HI27" i="9"/>
  <c r="HI29" i="9" s="1"/>
  <c r="HI52" i="9" s="1"/>
  <c r="HG44" i="9"/>
  <c r="HG62" i="9" s="1"/>
  <c r="HG63" i="9" s="1"/>
  <c r="HG27" i="9"/>
  <c r="HG29" i="9" s="1"/>
  <c r="HG52" i="9" s="1"/>
  <c r="HE34" i="9"/>
  <c r="HE35" i="9" s="1"/>
  <c r="HE36" i="9" s="1"/>
  <c r="HE53" i="9" s="1"/>
  <c r="HE26" i="9"/>
  <c r="HC27" i="9"/>
  <c r="HC29" i="9" s="1"/>
  <c r="HC52" i="9" s="1"/>
  <c r="HC44" i="9"/>
  <c r="GX61" i="9"/>
  <c r="GX44" i="9"/>
  <c r="GX27" i="9"/>
  <c r="GX29" i="9" s="1"/>
  <c r="GX52" i="9" s="1"/>
  <c r="GA61" i="9"/>
  <c r="GJ27" i="9"/>
  <c r="GJ29" i="9" s="1"/>
  <c r="GJ52" i="9" s="1"/>
  <c r="FY61" i="9"/>
  <c r="GG61" i="9"/>
  <c r="GG62" i="9" s="1"/>
  <c r="GG63" i="9" s="1"/>
  <c r="GV62" i="9"/>
  <c r="GV63" i="9" s="1"/>
  <c r="GT44" i="9"/>
  <c r="GT62" i="9" s="1"/>
  <c r="GT63" i="9" s="1"/>
  <c r="GT27" i="9"/>
  <c r="GT29" i="9" s="1"/>
  <c r="GT52" i="9" s="1"/>
  <c r="GI27" i="9"/>
  <c r="GI29" i="9" s="1"/>
  <c r="GI52" i="9" s="1"/>
  <c r="GE61" i="9"/>
  <c r="GE44" i="9"/>
  <c r="GE27" i="9"/>
  <c r="GE29" i="9" s="1"/>
  <c r="GE52" i="9" s="1"/>
  <c r="GC61" i="9"/>
  <c r="GC62" i="9" s="1"/>
  <c r="GC63" i="9" s="1"/>
  <c r="GA44" i="9"/>
  <c r="GA27" i="9"/>
  <c r="GA29" i="9" s="1"/>
  <c r="GA52" i="9" s="1"/>
  <c r="FY44" i="9"/>
  <c r="FY27" i="9"/>
  <c r="FY29" i="9" s="1"/>
  <c r="FY52" i="9" s="1"/>
  <c r="FB44" i="9"/>
  <c r="FB61" i="9"/>
  <c r="FB62" i="9" s="1"/>
  <c r="FB63" i="9" s="1"/>
  <c r="FB27" i="9"/>
  <c r="FB29" i="9" s="1"/>
  <c r="FB52" i="9" s="1"/>
  <c r="FV44" i="9"/>
  <c r="FV27" i="9"/>
  <c r="FV29" i="9" s="1"/>
  <c r="FV52" i="9" s="1"/>
  <c r="FT61" i="9"/>
  <c r="FT62" i="9" s="1"/>
  <c r="FT63" i="9" s="1"/>
  <c r="FR61" i="9"/>
  <c r="FR62" i="9" s="1"/>
  <c r="FR63" i="9" s="1"/>
  <c r="GI62" i="9" l="1"/>
  <c r="GI63" i="9" s="1"/>
  <c r="HK62" i="9"/>
  <c r="HK63" i="9" s="1"/>
  <c r="HI62" i="9"/>
  <c r="HI63" i="9" s="1"/>
  <c r="GK61" i="9"/>
  <c r="GJ62" i="9"/>
  <c r="GJ63" i="9" s="1"/>
  <c r="GA62" i="9"/>
  <c r="GA63" i="9" s="1"/>
  <c r="FV62" i="9"/>
  <c r="FV63" i="9" s="1"/>
  <c r="HC62" i="9"/>
  <c r="HC63" i="9" s="1"/>
  <c r="GX62" i="9"/>
  <c r="GX63" i="9" s="1"/>
  <c r="FY62" i="9"/>
  <c r="FY63" i="9" s="1"/>
  <c r="GE62" i="9"/>
  <c r="GE63" i="9" s="1"/>
  <c r="FW61" i="9" l="1"/>
  <c r="FW62" i="9" s="1"/>
  <c r="FW63" i="9" s="1"/>
  <c r="GK62" i="9"/>
  <c r="GK63" i="9" s="1"/>
  <c r="GL61" i="9"/>
  <c r="FP55" i="9"/>
  <c r="FP54" i="9"/>
  <c r="FP49" i="9"/>
  <c r="FP42" i="9"/>
  <c r="FP32" i="9"/>
  <c r="FP23" i="9"/>
  <c r="FP24" i="9" s="1"/>
  <c r="FP26" i="9" s="1"/>
  <c r="FP16" i="9"/>
  <c r="FP12" i="9"/>
  <c r="FP48" i="9" s="1"/>
  <c r="FP10" i="9"/>
  <c r="FP11" i="9" s="1"/>
  <c r="FP7" i="9"/>
  <c r="FP28" i="9" s="1"/>
  <c r="FP1" i="9"/>
  <c r="FN55" i="9"/>
  <c r="FN54" i="9"/>
  <c r="FN42" i="9"/>
  <c r="FN23" i="9"/>
  <c r="FN16" i="9"/>
  <c r="FN13" i="9"/>
  <c r="FN32" i="9" s="1"/>
  <c r="FN12" i="9"/>
  <c r="FN48" i="9" s="1"/>
  <c r="FN10" i="9"/>
  <c r="FN11" i="9" s="1"/>
  <c r="FN7" i="9"/>
  <c r="FN28" i="9" s="1"/>
  <c r="FN1" i="9"/>
  <c r="FL55" i="9"/>
  <c r="FL54" i="9"/>
  <c r="FL42" i="9"/>
  <c r="FL23" i="9"/>
  <c r="FL16" i="9"/>
  <c r="FL13" i="9"/>
  <c r="FL49" i="9" s="1"/>
  <c r="FL12" i="9"/>
  <c r="FL48" i="9" s="1"/>
  <c r="FL10" i="9"/>
  <c r="FL11" i="9" s="1"/>
  <c r="FL7" i="9"/>
  <c r="FL28" i="9" s="1"/>
  <c r="FL1" i="9"/>
  <c r="FJ55" i="9"/>
  <c r="FJ54" i="9"/>
  <c r="FJ42" i="9"/>
  <c r="FJ23" i="9"/>
  <c r="FJ16" i="9"/>
  <c r="FJ13" i="9"/>
  <c r="FJ32" i="9" s="1"/>
  <c r="FJ12" i="9"/>
  <c r="FJ48" i="9" s="1"/>
  <c r="FJ10" i="9"/>
  <c r="FJ11" i="9" s="1"/>
  <c r="FJ7" i="9"/>
  <c r="FJ28" i="9" s="1"/>
  <c r="FJ1" i="9"/>
  <c r="FH16" i="9"/>
  <c r="FH55" i="9"/>
  <c r="FH54" i="9"/>
  <c r="FH42" i="9"/>
  <c r="FH23" i="9"/>
  <c r="FH13" i="9"/>
  <c r="FH32" i="9" s="1"/>
  <c r="FH12" i="9"/>
  <c r="FH48" i="9" s="1"/>
  <c r="FH10" i="9"/>
  <c r="FH11" i="9" s="1"/>
  <c r="FH7" i="9"/>
  <c r="FH28" i="9" s="1"/>
  <c r="FH1" i="9"/>
  <c r="EZ55" i="9"/>
  <c r="EZ54" i="9"/>
  <c r="EZ42" i="9"/>
  <c r="EZ23" i="9"/>
  <c r="EZ24" i="9" s="1"/>
  <c r="EZ26" i="9" s="1"/>
  <c r="EZ16" i="9"/>
  <c r="EZ13" i="9"/>
  <c r="EZ49" i="9" s="1"/>
  <c r="EZ12" i="9"/>
  <c r="EZ48" i="9" s="1"/>
  <c r="EZ10" i="9"/>
  <c r="EZ11" i="9" s="1"/>
  <c r="EZ7" i="9"/>
  <c r="EZ28" i="9" s="1"/>
  <c r="EZ1" i="9"/>
  <c r="EX55" i="9"/>
  <c r="EX54" i="9"/>
  <c r="EX42" i="9"/>
  <c r="EX23" i="9"/>
  <c r="EX16" i="9"/>
  <c r="EX13" i="9"/>
  <c r="EX32" i="9" s="1"/>
  <c r="EX12" i="9"/>
  <c r="EX48" i="9" s="1"/>
  <c r="EX10" i="9"/>
  <c r="EX11" i="9" s="1"/>
  <c r="EX7" i="9"/>
  <c r="EX28" i="9" s="1"/>
  <c r="EX1" i="9"/>
  <c r="EV55" i="9"/>
  <c r="EV54" i="9"/>
  <c r="EV42" i="9"/>
  <c r="EV23" i="9"/>
  <c r="EV24" i="9" s="1"/>
  <c r="EV26" i="9" s="1"/>
  <c r="EV16" i="9"/>
  <c r="EV13" i="9"/>
  <c r="EV49" i="9" s="1"/>
  <c r="EV12" i="9"/>
  <c r="EV48" i="9" s="1"/>
  <c r="EV10" i="9"/>
  <c r="EV11" i="9" s="1"/>
  <c r="EV7" i="9"/>
  <c r="EV28" i="9" s="1"/>
  <c r="EV1" i="9"/>
  <c r="CJ55" i="9"/>
  <c r="CJ54" i="9"/>
  <c r="CJ49" i="9"/>
  <c r="CJ42" i="9"/>
  <c r="CJ32" i="9"/>
  <c r="CJ23" i="9"/>
  <c r="CJ16" i="9"/>
  <c r="CJ12" i="9"/>
  <c r="CJ48" i="9" s="1"/>
  <c r="CJ10" i="9"/>
  <c r="CJ11" i="9" s="1"/>
  <c r="CJ7" i="9"/>
  <c r="CJ28" i="9" s="1"/>
  <c r="CJ1" i="9"/>
  <c r="ET55" i="9"/>
  <c r="ET54" i="9"/>
  <c r="ET42" i="9"/>
  <c r="ET60" i="9" s="1"/>
  <c r="ET23" i="9"/>
  <c r="ET16" i="9"/>
  <c r="ET13" i="9"/>
  <c r="ET32" i="9" s="1"/>
  <c r="ET12" i="9"/>
  <c r="ET48" i="9" s="1"/>
  <c r="ET10" i="9"/>
  <c r="ET11" i="9" s="1"/>
  <c r="ET7" i="9"/>
  <c r="ET28" i="9" s="1"/>
  <c r="ET1" i="9"/>
  <c r="ET26" i="9" s="1"/>
  <c r="EP55" i="9"/>
  <c r="EP54" i="9"/>
  <c r="EP42" i="9"/>
  <c r="EP23" i="9"/>
  <c r="EP24" i="9" s="1"/>
  <c r="EP26" i="9" s="1"/>
  <c r="EP16" i="9"/>
  <c r="EP13" i="9"/>
  <c r="EP32" i="9" s="1"/>
  <c r="EP12" i="9"/>
  <c r="EP48" i="9" s="1"/>
  <c r="EP10" i="9"/>
  <c r="EP11" i="9" s="1"/>
  <c r="EP7" i="9"/>
  <c r="EP28" i="9" s="1"/>
  <c r="EP1" i="9"/>
  <c r="DZ55" i="9"/>
  <c r="DZ54" i="9"/>
  <c r="DZ42" i="9"/>
  <c r="DZ23" i="9"/>
  <c r="DZ16" i="9"/>
  <c r="DZ13" i="9"/>
  <c r="DZ32" i="9" s="1"/>
  <c r="DZ12" i="9"/>
  <c r="DZ48" i="9" s="1"/>
  <c r="DZ10" i="9"/>
  <c r="DZ11" i="9" s="1"/>
  <c r="DZ7" i="9"/>
  <c r="DZ28" i="9" s="1"/>
  <c r="DZ1" i="9"/>
  <c r="FD55" i="9"/>
  <c r="FD54" i="9"/>
  <c r="FD42" i="9"/>
  <c r="FD23" i="9"/>
  <c r="FD24" i="9" s="1"/>
  <c r="FD16" i="9"/>
  <c r="FD13" i="9"/>
  <c r="FD32" i="9" s="1"/>
  <c r="FD12" i="9"/>
  <c r="FD48" i="9" s="1"/>
  <c r="FD10" i="9"/>
  <c r="FD11" i="9" s="1"/>
  <c r="FD7" i="9"/>
  <c r="FD28" i="9" s="1"/>
  <c r="FD1" i="9"/>
  <c r="FD26" i="9" s="1"/>
  <c r="AM55" i="9"/>
  <c r="AM54" i="9"/>
  <c r="AM42" i="9"/>
  <c r="AM23" i="9"/>
  <c r="AM24" i="9" s="1"/>
  <c r="AM26" i="9" s="1"/>
  <c r="AM16" i="9"/>
  <c r="AM13" i="9"/>
  <c r="AM49" i="9" s="1"/>
  <c r="AM12" i="9"/>
  <c r="AM48" i="9" s="1"/>
  <c r="AM10" i="9"/>
  <c r="AM11" i="9" s="1"/>
  <c r="AM7" i="9"/>
  <c r="AM28" i="9" s="1"/>
  <c r="AM1" i="9"/>
  <c r="ER55" i="9"/>
  <c r="ER54" i="9"/>
  <c r="ER42" i="9"/>
  <c r="ER60" i="9" s="1"/>
  <c r="ER23" i="9"/>
  <c r="ER16" i="9"/>
  <c r="ER13" i="9"/>
  <c r="ER32" i="9" s="1"/>
  <c r="ER12" i="9"/>
  <c r="ER48" i="9" s="1"/>
  <c r="ER10" i="9"/>
  <c r="ER11" i="9" s="1"/>
  <c r="ER7" i="9"/>
  <c r="ER28" i="9" s="1"/>
  <c r="ER1" i="9"/>
  <c r="ER26" i="9" s="1"/>
  <c r="XU45" i="9" l="1"/>
  <c r="YG45" i="9"/>
  <c r="XY45" i="9"/>
  <c r="YK45" i="9"/>
  <c r="YI45" i="9"/>
  <c r="YM45" i="9"/>
  <c r="WG45" i="9"/>
  <c r="WW45" i="9"/>
  <c r="WO45" i="9"/>
  <c r="XM45" i="9"/>
  <c r="XS45" i="9"/>
  <c r="WY45" i="9"/>
  <c r="VY45" i="9"/>
  <c r="XA45" i="9"/>
  <c r="VU45" i="9"/>
  <c r="GM61" i="9"/>
  <c r="GL62" i="9"/>
  <c r="GL63" i="9" s="1"/>
  <c r="ER43" i="9"/>
  <c r="ER61" i="9" s="1"/>
  <c r="FP43" i="9"/>
  <c r="FP44" i="9"/>
  <c r="FP60" i="9"/>
  <c r="FP27" i="9"/>
  <c r="FP29" i="9" s="1"/>
  <c r="FP52" i="9" s="1"/>
  <c r="FN60" i="9"/>
  <c r="FN49" i="9"/>
  <c r="FN43" i="9"/>
  <c r="FN24" i="9"/>
  <c r="FN26" i="9" s="1"/>
  <c r="FL24" i="9"/>
  <c r="FL26" i="9" s="1"/>
  <c r="FL60" i="9"/>
  <c r="FL43" i="9"/>
  <c r="FL32" i="9"/>
  <c r="FJ43" i="9"/>
  <c r="FJ24" i="9"/>
  <c r="FJ26" i="9" s="1"/>
  <c r="FJ60" i="9"/>
  <c r="FJ49" i="9"/>
  <c r="FH60" i="9"/>
  <c r="FH24" i="9"/>
  <c r="FH26" i="9" s="1"/>
  <c r="FH43" i="9"/>
  <c r="FH49" i="9"/>
  <c r="EZ44" i="9"/>
  <c r="EZ43" i="9"/>
  <c r="EZ27" i="9"/>
  <c r="EZ29" i="9" s="1"/>
  <c r="EZ52" i="9" s="1"/>
  <c r="EZ60" i="9"/>
  <c r="EZ32" i="9"/>
  <c r="EX60" i="9"/>
  <c r="EX43" i="9"/>
  <c r="EX49" i="9"/>
  <c r="EX24" i="9"/>
  <c r="EX26" i="9" s="1"/>
  <c r="EV44" i="9"/>
  <c r="EV60" i="9"/>
  <c r="EV27" i="9"/>
  <c r="EV29" i="9" s="1"/>
  <c r="EV52" i="9" s="1"/>
  <c r="EV32" i="9"/>
  <c r="EV43" i="9"/>
  <c r="CJ43" i="9"/>
  <c r="CJ60" i="9"/>
  <c r="CJ24" i="9"/>
  <c r="CJ26" i="9" s="1"/>
  <c r="ET43" i="9"/>
  <c r="ET61" i="9" s="1"/>
  <c r="ET49" i="9"/>
  <c r="ET24" i="9"/>
  <c r="ET44" i="9" s="1"/>
  <c r="EP43" i="9"/>
  <c r="EP44" i="9"/>
  <c r="EP49" i="9"/>
  <c r="EP60" i="9"/>
  <c r="EP27" i="9"/>
  <c r="EP29" i="9" s="1"/>
  <c r="EP52" i="9" s="1"/>
  <c r="FD44" i="9"/>
  <c r="DZ43" i="9"/>
  <c r="DZ60" i="9"/>
  <c r="DZ49" i="9"/>
  <c r="DZ24" i="9"/>
  <c r="DZ26" i="9" s="1"/>
  <c r="JV45" i="9" s="1"/>
  <c r="FD43" i="9"/>
  <c r="FD49" i="9"/>
  <c r="FD27" i="9"/>
  <c r="FD29" i="9" s="1"/>
  <c r="FD52" i="9" s="1"/>
  <c r="FD60" i="9"/>
  <c r="AM43" i="9"/>
  <c r="ER24" i="9"/>
  <c r="ER27" i="9" s="1"/>
  <c r="ER29" i="9" s="1"/>
  <c r="ER52" i="9" s="1"/>
  <c r="AM44" i="9"/>
  <c r="AM60" i="9"/>
  <c r="AM27" i="9"/>
  <c r="AM29" i="9" s="1"/>
  <c r="AM52" i="9" s="1"/>
  <c r="AM32" i="9"/>
  <c r="ER49" i="9"/>
  <c r="WU45" i="9" l="1"/>
  <c r="XW45" i="9"/>
  <c r="XO45" i="9"/>
  <c r="YE45" i="9"/>
  <c r="WC45" i="9"/>
  <c r="YC45" i="9"/>
  <c r="XI45" i="9"/>
  <c r="YA45" i="9"/>
  <c r="WM45" i="9"/>
  <c r="XC45" i="9"/>
  <c r="XK45" i="9"/>
  <c r="WQ45" i="9"/>
  <c r="XG45" i="9"/>
  <c r="WE45" i="9"/>
  <c r="WA45" i="9"/>
  <c r="WI45" i="9"/>
  <c r="WK45" i="9"/>
  <c r="XQ45" i="9"/>
  <c r="WS45" i="9"/>
  <c r="XE45" i="9"/>
  <c r="PT45" i="9"/>
  <c r="VW45" i="9"/>
  <c r="VA45" i="9"/>
  <c r="PS45" i="9"/>
  <c r="VO45" i="9"/>
  <c r="VS45" i="9"/>
  <c r="VQ45" i="9"/>
  <c r="SF45" i="9"/>
  <c r="VM45" i="9"/>
  <c r="TQ45" i="9"/>
  <c r="RX45" i="9"/>
  <c r="UW45" i="9"/>
  <c r="VC45" i="9"/>
  <c r="VG45" i="9"/>
  <c r="VI45" i="9"/>
  <c r="VE45" i="9"/>
  <c r="RB45" i="9"/>
  <c r="VK45" i="9"/>
  <c r="TG45" i="9"/>
  <c r="UU45" i="9"/>
  <c r="TE45" i="9"/>
  <c r="UY45" i="9"/>
  <c r="TK45" i="9"/>
  <c r="UI45" i="9"/>
  <c r="UM45" i="9"/>
  <c r="UA45" i="9"/>
  <c r="SW45" i="9"/>
  <c r="SV45" i="9"/>
  <c r="TW45" i="9"/>
  <c r="UK45" i="9"/>
  <c r="UE45" i="9"/>
  <c r="TU45" i="9"/>
  <c r="UQ45" i="9"/>
  <c r="TI45" i="9"/>
  <c r="US45" i="9"/>
  <c r="UG45" i="9"/>
  <c r="UO45" i="9"/>
  <c r="TY45" i="9"/>
  <c r="UC45" i="9"/>
  <c r="TS45" i="9"/>
  <c r="SE45" i="9"/>
  <c r="TO45" i="9"/>
  <c r="TM45" i="9"/>
  <c r="RW45" i="9"/>
  <c r="TA45" i="9"/>
  <c r="TC45" i="9"/>
  <c r="QV45" i="9"/>
  <c r="RF45" i="9"/>
  <c r="RJ45" i="9"/>
  <c r="SD45" i="9"/>
  <c r="RT45" i="9"/>
  <c r="QO45" i="9"/>
  <c r="RZ45" i="9"/>
  <c r="SH45" i="9"/>
  <c r="SJ45" i="9"/>
  <c r="SN45" i="9"/>
  <c r="SL45" i="9"/>
  <c r="RH45" i="9"/>
  <c r="SY45" i="9"/>
  <c r="QS45" i="9"/>
  <c r="SR45" i="9"/>
  <c r="QU45" i="9"/>
  <c r="ST45" i="9"/>
  <c r="QX45" i="9"/>
  <c r="SP45" i="9"/>
  <c r="SB45" i="9"/>
  <c r="RV45" i="9"/>
  <c r="PR45" i="9"/>
  <c r="QQ45" i="9"/>
  <c r="RR45" i="9"/>
  <c r="OT45" i="9"/>
  <c r="QN45" i="9"/>
  <c r="QL45" i="9"/>
  <c r="RD45" i="9"/>
  <c r="RN45" i="9"/>
  <c r="RL45" i="9"/>
  <c r="RP45" i="9"/>
  <c r="QJ45" i="9"/>
  <c r="QF45" i="9"/>
  <c r="QH45" i="9"/>
  <c r="GP45" i="9"/>
  <c r="PQ45" i="9"/>
  <c r="PP45" i="9"/>
  <c r="OO45" i="9"/>
  <c r="QB45" i="9"/>
  <c r="QD45" i="9"/>
  <c r="OV45" i="9"/>
  <c r="OX45" i="9"/>
  <c r="OZ45" i="9"/>
  <c r="KR45" i="9"/>
  <c r="OQ45" i="9"/>
  <c r="PH45" i="9"/>
  <c r="PJ45" i="9"/>
  <c r="KQ45" i="9"/>
  <c r="OS45" i="9"/>
  <c r="PD45" i="9"/>
  <c r="PX45" i="9"/>
  <c r="PZ45" i="9"/>
  <c r="KP45" i="9"/>
  <c r="PV45" i="9"/>
  <c r="NP45" i="9"/>
  <c r="PF45" i="9"/>
  <c r="PL45" i="9"/>
  <c r="PN45" i="9"/>
  <c r="MO45" i="9"/>
  <c r="NN45" i="9"/>
  <c r="OM45" i="9"/>
  <c r="NO45" i="9"/>
  <c r="OA45" i="9"/>
  <c r="NU45" i="9"/>
  <c r="OG45" i="9"/>
  <c r="OI45" i="9"/>
  <c r="OK45" i="9"/>
  <c r="MZ45" i="9"/>
  <c r="NM45" i="9"/>
  <c r="NY45" i="9"/>
  <c r="OE45" i="9"/>
  <c r="OC45" i="9"/>
  <c r="MC45" i="9"/>
  <c r="NF45" i="9"/>
  <c r="NH45" i="9"/>
  <c r="NJ45" i="9"/>
  <c r="NT45" i="9"/>
  <c r="NR45" i="9"/>
  <c r="NW45" i="9"/>
  <c r="DT45" i="9"/>
  <c r="NL45" i="9"/>
  <c r="ND45" i="9"/>
  <c r="MV45" i="9"/>
  <c r="MU45" i="9"/>
  <c r="MN45" i="9"/>
  <c r="NB45" i="9"/>
  <c r="MX45" i="9"/>
  <c r="MY45" i="9"/>
  <c r="MH45" i="9"/>
  <c r="MB45" i="9"/>
  <c r="MA45" i="9"/>
  <c r="MS45" i="9"/>
  <c r="MQ45" i="9"/>
  <c r="MM45" i="9"/>
  <c r="LZ45" i="9"/>
  <c r="LY45" i="9"/>
  <c r="LJ45" i="9"/>
  <c r="LL45" i="9"/>
  <c r="ML45" i="9"/>
  <c r="LX45" i="9"/>
  <c r="KZ45" i="9"/>
  <c r="LP45" i="9"/>
  <c r="MG45" i="9"/>
  <c r="MJ45" i="9"/>
  <c r="LB45" i="9"/>
  <c r="LH45" i="9"/>
  <c r="LR45" i="9"/>
  <c r="JT45" i="9"/>
  <c r="LV45" i="9"/>
  <c r="KL45" i="9"/>
  <c r="LT45" i="9"/>
  <c r="KX45" i="9"/>
  <c r="JP45" i="9"/>
  <c r="LD45" i="9"/>
  <c r="ME45" i="9"/>
  <c r="LF45" i="9"/>
  <c r="LN45" i="9"/>
  <c r="KV45" i="9"/>
  <c r="JG45" i="9"/>
  <c r="JQ45" i="9"/>
  <c r="FL61" i="9"/>
  <c r="KO45" i="9"/>
  <c r="KN45" i="9"/>
  <c r="KT45" i="9"/>
  <c r="GO45" i="9"/>
  <c r="IV45" i="9"/>
  <c r="IZ45" i="9"/>
  <c r="GM62" i="9"/>
  <c r="GM63" i="9" s="1"/>
  <c r="GN61" i="9"/>
  <c r="GN45" i="9"/>
  <c r="FD61" i="9"/>
  <c r="JM45" i="9"/>
  <c r="JF45" i="9"/>
  <c r="JK45" i="9"/>
  <c r="JX45" i="9"/>
  <c r="JZ45" i="9"/>
  <c r="JI45" i="9"/>
  <c r="JS45" i="9"/>
  <c r="HI45" i="9"/>
  <c r="IP45" i="9"/>
  <c r="JO45" i="9"/>
  <c r="KJ45" i="9"/>
  <c r="FN61" i="9"/>
  <c r="IH45" i="9"/>
  <c r="KF45" i="9"/>
  <c r="KB45" i="9"/>
  <c r="KD45" i="9"/>
  <c r="KH45" i="9"/>
  <c r="JD45" i="9"/>
  <c r="IG45" i="9"/>
  <c r="IF45" i="9"/>
  <c r="IX45" i="9"/>
  <c r="JB45" i="9"/>
  <c r="IE45" i="9"/>
  <c r="IO45" i="9"/>
  <c r="IR45" i="9"/>
  <c r="FW45" i="9"/>
  <c r="IN45" i="9"/>
  <c r="IC45" i="9"/>
  <c r="IT45" i="9"/>
  <c r="IL45" i="9"/>
  <c r="IJ45" i="9"/>
  <c r="HA45" i="9"/>
  <c r="GM45" i="9"/>
  <c r="FF45" i="9"/>
  <c r="IA45" i="9"/>
  <c r="GL45" i="9"/>
  <c r="HY45" i="9"/>
  <c r="GK45" i="9"/>
  <c r="HC45" i="9"/>
  <c r="GX45" i="9"/>
  <c r="FP61" i="9"/>
  <c r="FP62" i="9" s="1"/>
  <c r="FP63" i="9" s="1"/>
  <c r="HW45" i="9"/>
  <c r="HU45" i="9"/>
  <c r="HK45" i="9"/>
  <c r="HS45" i="9"/>
  <c r="HM45" i="9"/>
  <c r="HE45" i="9"/>
  <c r="GZ45" i="9"/>
  <c r="FE45" i="9"/>
  <c r="HG45" i="9"/>
  <c r="GJ45" i="9"/>
  <c r="FH61" i="9"/>
  <c r="EV61" i="9"/>
  <c r="EV62" i="9" s="1"/>
  <c r="EV63" i="9" s="1"/>
  <c r="EX61" i="9"/>
  <c r="FN44" i="9"/>
  <c r="FN27" i="9"/>
  <c r="FN29" i="9" s="1"/>
  <c r="FN52" i="9" s="1"/>
  <c r="FL44" i="9"/>
  <c r="FL27" i="9"/>
  <c r="FL29" i="9" s="1"/>
  <c r="FL52" i="9" s="1"/>
  <c r="FJ61" i="9"/>
  <c r="FJ44" i="9"/>
  <c r="FJ27" i="9"/>
  <c r="FJ29" i="9" s="1"/>
  <c r="FJ52" i="9" s="1"/>
  <c r="FH44" i="9"/>
  <c r="FH27" i="9"/>
  <c r="FH29" i="9" s="1"/>
  <c r="FH52" i="9" s="1"/>
  <c r="EZ61" i="9"/>
  <c r="EZ62" i="9" s="1"/>
  <c r="EZ63" i="9" s="1"/>
  <c r="EX44" i="9"/>
  <c r="EX27" i="9"/>
  <c r="EX29" i="9" s="1"/>
  <c r="EX52" i="9" s="1"/>
  <c r="CJ44" i="9"/>
  <c r="CJ27" i="9"/>
  <c r="CJ29" i="9" s="1"/>
  <c r="CJ52" i="9" s="1"/>
  <c r="ET62" i="9"/>
  <c r="ET63" i="9" s="1"/>
  <c r="ET27" i="9"/>
  <c r="ET29" i="9" s="1"/>
  <c r="ET52" i="9" s="1"/>
  <c r="DZ44" i="9"/>
  <c r="DZ27" i="9"/>
  <c r="DZ29" i="9" s="1"/>
  <c r="DZ52" i="9" s="1"/>
  <c r="ER44" i="9"/>
  <c r="ER62" i="9" s="1"/>
  <c r="ER63" i="9" s="1"/>
  <c r="FL62" i="9" l="1"/>
  <c r="FL63" i="9" s="1"/>
  <c r="GN62" i="9"/>
  <c r="GN63" i="9" s="1"/>
  <c r="GO61" i="9"/>
  <c r="FD62" i="9"/>
  <c r="FD63" i="9" s="1"/>
  <c r="FE61" i="9"/>
  <c r="FN62" i="9"/>
  <c r="FN63" i="9" s="1"/>
  <c r="FJ62" i="9"/>
  <c r="FJ63" i="9" s="1"/>
  <c r="EX62" i="9"/>
  <c r="EX63" i="9" s="1"/>
  <c r="FH62" i="9"/>
  <c r="FH63" i="9" s="1"/>
  <c r="EN55" i="9"/>
  <c r="EN54" i="9"/>
  <c r="EN42" i="9"/>
  <c r="EN60" i="9" s="1"/>
  <c r="EN23" i="9"/>
  <c r="EN16" i="9"/>
  <c r="EN13" i="9"/>
  <c r="EN49" i="9" s="1"/>
  <c r="EN12" i="9"/>
  <c r="EN48" i="9" s="1"/>
  <c r="EN10" i="9"/>
  <c r="EN11" i="9" s="1"/>
  <c r="EN7" i="9"/>
  <c r="EN28" i="9" s="1"/>
  <c r="EN1" i="9"/>
  <c r="EN26" i="9" s="1"/>
  <c r="AL55" i="9"/>
  <c r="AL54" i="9"/>
  <c r="AL42" i="9"/>
  <c r="AL60" i="9" s="1"/>
  <c r="AL23" i="9"/>
  <c r="AL16" i="9"/>
  <c r="AL13" i="9"/>
  <c r="AL32" i="9" s="1"/>
  <c r="AL12" i="9"/>
  <c r="AL48" i="9" s="1"/>
  <c r="AL10" i="9"/>
  <c r="AL11" i="9" s="1"/>
  <c r="AL7" i="9"/>
  <c r="AL28" i="9" s="1"/>
  <c r="AL1" i="9"/>
  <c r="EG55" i="9"/>
  <c r="EG54" i="9"/>
  <c r="EG42" i="9"/>
  <c r="EG60" i="9" s="1"/>
  <c r="EG23" i="9"/>
  <c r="EG16" i="9"/>
  <c r="EG13" i="9"/>
  <c r="EG32" i="9" s="1"/>
  <c r="EG12" i="9"/>
  <c r="EG48" i="9" s="1"/>
  <c r="EG10" i="9"/>
  <c r="EG11" i="9" s="1"/>
  <c r="EG7" i="9"/>
  <c r="EG28" i="9" s="1"/>
  <c r="EG1" i="9"/>
  <c r="DR55" i="9"/>
  <c r="DR54" i="9"/>
  <c r="DR42" i="9"/>
  <c r="DR60" i="9" s="1"/>
  <c r="DR23" i="9"/>
  <c r="DR16" i="9"/>
  <c r="DR13" i="9"/>
  <c r="DR49" i="9" s="1"/>
  <c r="DR12" i="9"/>
  <c r="DR48" i="9" s="1"/>
  <c r="DR10" i="9"/>
  <c r="DR11" i="9" s="1"/>
  <c r="DR7" i="9"/>
  <c r="DR28" i="9" s="1"/>
  <c r="DR1" i="9"/>
  <c r="DY55" i="9"/>
  <c r="DY54" i="9"/>
  <c r="DY42" i="9"/>
  <c r="DY60" i="9" s="1"/>
  <c r="DY23" i="9"/>
  <c r="DY16" i="9"/>
  <c r="DY13" i="9"/>
  <c r="DY49" i="9" s="1"/>
  <c r="DY12" i="9"/>
  <c r="DY48" i="9" s="1"/>
  <c r="DY10" i="9"/>
  <c r="DY11" i="9" s="1"/>
  <c r="DY7" i="9"/>
  <c r="DY28" i="9" s="1"/>
  <c r="DY1" i="9"/>
  <c r="EJ55" i="9"/>
  <c r="EJ54" i="9"/>
  <c r="EJ42" i="9"/>
  <c r="EJ60" i="9" s="1"/>
  <c r="EJ23" i="9"/>
  <c r="EJ16" i="9"/>
  <c r="EJ13" i="9"/>
  <c r="EJ49" i="9" s="1"/>
  <c r="EJ12" i="9"/>
  <c r="EJ48" i="9" s="1"/>
  <c r="EJ10" i="9"/>
  <c r="EJ11" i="9" s="1"/>
  <c r="EJ7" i="9"/>
  <c r="EJ28" i="9" s="1"/>
  <c r="EJ1" i="9"/>
  <c r="EL55" i="9"/>
  <c r="EL54" i="9"/>
  <c r="EL42" i="9"/>
  <c r="EL60" i="9" s="1"/>
  <c r="EL23" i="9"/>
  <c r="EL16" i="9"/>
  <c r="EL13" i="9"/>
  <c r="EL32" i="9" s="1"/>
  <c r="EL12" i="9"/>
  <c r="EL48" i="9" s="1"/>
  <c r="EL10" i="9"/>
  <c r="EL11" i="9" s="1"/>
  <c r="EL7" i="9"/>
  <c r="EL28" i="9" s="1"/>
  <c r="EL1" i="9"/>
  <c r="EI55" i="9"/>
  <c r="EI54" i="9"/>
  <c r="EI42" i="9"/>
  <c r="EI60" i="9" s="1"/>
  <c r="EI23" i="9"/>
  <c r="EI16" i="9"/>
  <c r="EI13" i="9"/>
  <c r="EI32" i="9" s="1"/>
  <c r="EI12" i="9"/>
  <c r="EI48" i="9" s="1"/>
  <c r="EI10" i="9"/>
  <c r="EI11" i="9" s="1"/>
  <c r="EI7" i="9"/>
  <c r="EI28" i="9" s="1"/>
  <c r="EI1" i="9"/>
  <c r="EF55" i="9"/>
  <c r="EF54" i="9"/>
  <c r="EF42" i="9"/>
  <c r="EF60" i="9" s="1"/>
  <c r="EF23" i="9"/>
  <c r="EF16" i="9"/>
  <c r="EF13" i="9"/>
  <c r="EF49" i="9" s="1"/>
  <c r="EF12" i="9"/>
  <c r="EF48" i="9" s="1"/>
  <c r="EF10" i="9"/>
  <c r="EF11" i="9" s="1"/>
  <c r="EF7" i="9"/>
  <c r="EF28" i="9" s="1"/>
  <c r="EF1" i="9"/>
  <c r="ED55" i="9"/>
  <c r="ED54" i="9"/>
  <c r="ED42" i="9"/>
  <c r="ED60" i="9" s="1"/>
  <c r="ED23" i="9"/>
  <c r="ED16" i="9"/>
  <c r="ED13" i="9"/>
  <c r="ED49" i="9" s="1"/>
  <c r="ED12" i="9"/>
  <c r="ED48" i="9" s="1"/>
  <c r="ED10" i="9"/>
  <c r="ED11" i="9" s="1"/>
  <c r="ED7" i="9"/>
  <c r="ED28" i="9" s="1"/>
  <c r="ED1" i="9"/>
  <c r="EB55" i="9"/>
  <c r="EB54" i="9"/>
  <c r="EB42" i="9"/>
  <c r="EB60" i="9" s="1"/>
  <c r="EB23" i="9"/>
  <c r="EB16" i="9"/>
  <c r="EB13" i="9"/>
  <c r="EB49" i="9" s="1"/>
  <c r="EB12" i="9"/>
  <c r="EB48" i="9" s="1"/>
  <c r="EB10" i="9"/>
  <c r="EB11" i="9" s="1"/>
  <c r="EB7" i="9"/>
  <c r="EB28" i="9" s="1"/>
  <c r="EB1" i="9"/>
  <c r="DX55" i="9"/>
  <c r="DX54" i="9"/>
  <c r="DX42" i="9"/>
  <c r="DX60" i="9" s="1"/>
  <c r="DX23" i="9"/>
  <c r="DX16" i="9"/>
  <c r="DX13" i="9"/>
  <c r="DX49" i="9" s="1"/>
  <c r="DX12" i="9"/>
  <c r="DX48" i="9" s="1"/>
  <c r="DX10" i="9"/>
  <c r="DX11" i="9" s="1"/>
  <c r="DX7" i="9"/>
  <c r="DX28" i="9" s="1"/>
  <c r="DX1" i="9"/>
  <c r="DV55" i="9"/>
  <c r="DV54" i="9"/>
  <c r="DV42" i="9"/>
  <c r="DV60" i="9" s="1"/>
  <c r="DV23" i="9"/>
  <c r="DV16" i="9"/>
  <c r="DV13" i="9"/>
  <c r="DV49" i="9" s="1"/>
  <c r="DV12" i="9"/>
  <c r="DV48" i="9" s="1"/>
  <c r="DV10" i="9"/>
  <c r="DV11" i="9" s="1"/>
  <c r="DV7" i="9"/>
  <c r="DV28" i="9" s="1"/>
  <c r="DV1" i="9"/>
  <c r="DM55" i="9"/>
  <c r="DM54" i="9"/>
  <c r="DM42" i="9"/>
  <c r="DM60" i="9" s="1"/>
  <c r="DM23" i="9"/>
  <c r="DM16" i="9"/>
  <c r="DM13" i="9"/>
  <c r="DM32" i="9" s="1"/>
  <c r="DM12" i="9"/>
  <c r="DM48" i="9" s="1"/>
  <c r="DM10" i="9"/>
  <c r="DM11" i="9" s="1"/>
  <c r="DM7" i="9"/>
  <c r="DM28" i="9" s="1"/>
  <c r="DM1" i="9"/>
  <c r="DM26" i="9" s="1"/>
  <c r="DQ55" i="9"/>
  <c r="DQ54" i="9"/>
  <c r="DQ42" i="9"/>
  <c r="DQ60" i="9" s="1"/>
  <c r="DQ23" i="9"/>
  <c r="DQ16" i="9"/>
  <c r="DQ13" i="9"/>
  <c r="DQ49" i="9" s="1"/>
  <c r="DQ12" i="9"/>
  <c r="DQ48" i="9" s="1"/>
  <c r="DQ10" i="9"/>
  <c r="DQ11" i="9" s="1"/>
  <c r="DQ7" i="9"/>
  <c r="DQ28" i="9" s="1"/>
  <c r="DQ1" i="9"/>
  <c r="DO55" i="9"/>
  <c r="DO54" i="9"/>
  <c r="DO50" i="9"/>
  <c r="DO49" i="9"/>
  <c r="DO42" i="9"/>
  <c r="DO60" i="9" s="1"/>
  <c r="DO32" i="9"/>
  <c r="DO28" i="9"/>
  <c r="DO23" i="9"/>
  <c r="DO19" i="9"/>
  <c r="DO20" i="9" s="1"/>
  <c r="DO17" i="9"/>
  <c r="DO51" i="9" s="1"/>
  <c r="DO16" i="9"/>
  <c r="DO12" i="9"/>
  <c r="DO48" i="9" s="1"/>
  <c r="DO10" i="9"/>
  <c r="DO11" i="9" s="1"/>
  <c r="DO1" i="9"/>
  <c r="AK55" i="9"/>
  <c r="AK54" i="9"/>
  <c r="AK42" i="9"/>
  <c r="AK60" i="9" s="1"/>
  <c r="AK23" i="9"/>
  <c r="AK16" i="9"/>
  <c r="AK13" i="9"/>
  <c r="AK49" i="9" s="1"/>
  <c r="AK12" i="9"/>
  <c r="AK48" i="9" s="1"/>
  <c r="AK10" i="9"/>
  <c r="AK11" i="9" s="1"/>
  <c r="AK7" i="9"/>
  <c r="AK28" i="9" s="1"/>
  <c r="AK1" i="9"/>
  <c r="CW55" i="9"/>
  <c r="CW54" i="9"/>
  <c r="CW42" i="9"/>
  <c r="CW60" i="9" s="1"/>
  <c r="CW23" i="9"/>
  <c r="CW16" i="9"/>
  <c r="CW13" i="9"/>
  <c r="CW49" i="9" s="1"/>
  <c r="CW12" i="9"/>
  <c r="CW48" i="9" s="1"/>
  <c r="CW10" i="9"/>
  <c r="CW11" i="9" s="1"/>
  <c r="CW7" i="9"/>
  <c r="CW28" i="9" s="1"/>
  <c r="CW1" i="9"/>
  <c r="DI55" i="9"/>
  <c r="DI54" i="9"/>
  <c r="DI42" i="9"/>
  <c r="DI60" i="9" s="1"/>
  <c r="DI23" i="9"/>
  <c r="DI16" i="9"/>
  <c r="DI13" i="9"/>
  <c r="DI49" i="9" s="1"/>
  <c r="DI12" i="9"/>
  <c r="DI48" i="9" s="1"/>
  <c r="DI10" i="9"/>
  <c r="DI11" i="9" s="1"/>
  <c r="DI7" i="9"/>
  <c r="DI28" i="9" s="1"/>
  <c r="DI1" i="9"/>
  <c r="CT55" i="9"/>
  <c r="CT54" i="9"/>
  <c r="CT42" i="9"/>
  <c r="CT60" i="9" s="1"/>
  <c r="CT23" i="9"/>
  <c r="CT16" i="9"/>
  <c r="CT13" i="9"/>
  <c r="CT49" i="9" s="1"/>
  <c r="CT12" i="9"/>
  <c r="CT48" i="9" s="1"/>
  <c r="CT10" i="9"/>
  <c r="CT11" i="9" s="1"/>
  <c r="CT7" i="9"/>
  <c r="CT28" i="9" s="1"/>
  <c r="CT1" i="9"/>
  <c r="CI55" i="9"/>
  <c r="CI54" i="9"/>
  <c r="CI49" i="9"/>
  <c r="CI42" i="9"/>
  <c r="CI60" i="9" s="1"/>
  <c r="CI32" i="9"/>
  <c r="CI23" i="9"/>
  <c r="CI16" i="9"/>
  <c r="CI12" i="9"/>
  <c r="CI48" i="9" s="1"/>
  <c r="CI10" i="9"/>
  <c r="CI11" i="9" s="1"/>
  <c r="CI7" i="9"/>
  <c r="CI28" i="9" s="1"/>
  <c r="CI1" i="9"/>
  <c r="DK55" i="9"/>
  <c r="DK54" i="9"/>
  <c r="DK42" i="9"/>
  <c r="DK60" i="9" s="1"/>
  <c r="DK23" i="9"/>
  <c r="DK16" i="9"/>
  <c r="DK13" i="9"/>
  <c r="DK49" i="9" s="1"/>
  <c r="DK12" i="9"/>
  <c r="DK48" i="9" s="1"/>
  <c r="DK10" i="9"/>
  <c r="DK11" i="9" s="1"/>
  <c r="DK7" i="9"/>
  <c r="DK28" i="9" s="1"/>
  <c r="DK1" i="9"/>
  <c r="DK26" i="9" s="1"/>
  <c r="DG55" i="9"/>
  <c r="DG54" i="9"/>
  <c r="DG42" i="9"/>
  <c r="DG60" i="9" s="1"/>
  <c r="DG23" i="9"/>
  <c r="DG24" i="9" s="1"/>
  <c r="DG27" i="9" s="1"/>
  <c r="DG16" i="9"/>
  <c r="DG13" i="9"/>
  <c r="DG49" i="9" s="1"/>
  <c r="DG12" i="9"/>
  <c r="DG48" i="9" s="1"/>
  <c r="DG10" i="9"/>
  <c r="DG11" i="9" s="1"/>
  <c r="DG7" i="9"/>
  <c r="DG28" i="9" s="1"/>
  <c r="DG1" i="9"/>
  <c r="DE16" i="9"/>
  <c r="DE55" i="9"/>
  <c r="DE54" i="9"/>
  <c r="DE42" i="9"/>
  <c r="DE23" i="9"/>
  <c r="DE13" i="9"/>
  <c r="DE49" i="9" s="1"/>
  <c r="DE12" i="9"/>
  <c r="DE48" i="9" s="1"/>
  <c r="DE10" i="9"/>
  <c r="DE11" i="9" s="1"/>
  <c r="DE7" i="9"/>
  <c r="DE28" i="9" s="1"/>
  <c r="DE1" i="9"/>
  <c r="DC55" i="9"/>
  <c r="DC54" i="9"/>
  <c r="DC42" i="9"/>
  <c r="DC60" i="9" s="1"/>
  <c r="DC23" i="9"/>
  <c r="DC16" i="9"/>
  <c r="DC13" i="9"/>
  <c r="DC49" i="9" s="1"/>
  <c r="DC12" i="9"/>
  <c r="DC48" i="9" s="1"/>
  <c r="DC10" i="9"/>
  <c r="DC11" i="9" s="1"/>
  <c r="DC7" i="9"/>
  <c r="DC28" i="9" s="1"/>
  <c r="DC1" i="9"/>
  <c r="DA55" i="9"/>
  <c r="DA54" i="9"/>
  <c r="DA42" i="9"/>
  <c r="DA60" i="9" s="1"/>
  <c r="DA23" i="9"/>
  <c r="DA16" i="9"/>
  <c r="DA13" i="9"/>
  <c r="DA49" i="9" s="1"/>
  <c r="DA12" i="9"/>
  <c r="DA48" i="9" s="1"/>
  <c r="DA10" i="9"/>
  <c r="DA11" i="9" s="1"/>
  <c r="DA7" i="9"/>
  <c r="DA28" i="9" s="1"/>
  <c r="DA1" i="9"/>
  <c r="CY55" i="9"/>
  <c r="CV55" i="9"/>
  <c r="CY54" i="9"/>
  <c r="CV54" i="9"/>
  <c r="CY42" i="9"/>
  <c r="CY60" i="9" s="1"/>
  <c r="CV42" i="9"/>
  <c r="CV60" i="9" s="1"/>
  <c r="CY23" i="9"/>
  <c r="CV23" i="9"/>
  <c r="CY16" i="9"/>
  <c r="CV16" i="9"/>
  <c r="CY13" i="9"/>
  <c r="CY49" i="9" s="1"/>
  <c r="CV13" i="9"/>
  <c r="CV49" i="9" s="1"/>
  <c r="CY12" i="9"/>
  <c r="CY48" i="9" s="1"/>
  <c r="CV12" i="9"/>
  <c r="CV48" i="9" s="1"/>
  <c r="CY10" i="9"/>
  <c r="CY11" i="9" s="1"/>
  <c r="CV10" i="9"/>
  <c r="CV11" i="9" s="1"/>
  <c r="CY7" i="9"/>
  <c r="CY28" i="9" s="1"/>
  <c r="CV7" i="9"/>
  <c r="CV28" i="9" s="1"/>
  <c r="CY1" i="9"/>
  <c r="CY26" i="9" s="1"/>
  <c r="CV1" i="9"/>
  <c r="CR55" i="9"/>
  <c r="CR54" i="9"/>
  <c r="CR42" i="9"/>
  <c r="CR60" i="9" s="1"/>
  <c r="CR23" i="9"/>
  <c r="CR16" i="9"/>
  <c r="CR13" i="9"/>
  <c r="CR49" i="9" s="1"/>
  <c r="CR12" i="9"/>
  <c r="CR48" i="9" s="1"/>
  <c r="CR10" i="9"/>
  <c r="CR11" i="9" s="1"/>
  <c r="CR7" i="9"/>
  <c r="CR28" i="9" s="1"/>
  <c r="CR1" i="9"/>
  <c r="CH55" i="9"/>
  <c r="CH54" i="9"/>
  <c r="CH49" i="9"/>
  <c r="CH42" i="9"/>
  <c r="CH60" i="9" s="1"/>
  <c r="CH32" i="9"/>
  <c r="CH23" i="9"/>
  <c r="CH16" i="9"/>
  <c r="CH12" i="9"/>
  <c r="CH48" i="9" s="1"/>
  <c r="CH10" i="9"/>
  <c r="CH11" i="9" s="1"/>
  <c r="CH7" i="9"/>
  <c r="CH28" i="9" s="1"/>
  <c r="CH1" i="9"/>
  <c r="CP55" i="9"/>
  <c r="CP54" i="9"/>
  <c r="CP42" i="9"/>
  <c r="CP60" i="9" s="1"/>
  <c r="CP23" i="9"/>
  <c r="CP16" i="9"/>
  <c r="CP13" i="9"/>
  <c r="CP32" i="9" s="1"/>
  <c r="CP12" i="9"/>
  <c r="CP48" i="9" s="1"/>
  <c r="CP10" i="9"/>
  <c r="CP11" i="9" s="1"/>
  <c r="CP7" i="9"/>
  <c r="CP28" i="9" s="1"/>
  <c r="CP1" i="9"/>
  <c r="CP26" i="9" s="1"/>
  <c r="BK55" i="9"/>
  <c r="BK54" i="9"/>
  <c r="BK42" i="9"/>
  <c r="BK60" i="9" s="1"/>
  <c r="BK23" i="9"/>
  <c r="BK16" i="9"/>
  <c r="BK13" i="9"/>
  <c r="BK32" i="9" s="1"/>
  <c r="BK12" i="9"/>
  <c r="BK48" i="9" s="1"/>
  <c r="BK10" i="9"/>
  <c r="BK11" i="9" s="1"/>
  <c r="BK7" i="9"/>
  <c r="BK28" i="9" s="1"/>
  <c r="BK1" i="9"/>
  <c r="BK26" i="9" s="1"/>
  <c r="CC55" i="9"/>
  <c r="CC54" i="9"/>
  <c r="CC42" i="9"/>
  <c r="CC60" i="9" s="1"/>
  <c r="CC23" i="9"/>
  <c r="CC16" i="9"/>
  <c r="CC13" i="9"/>
  <c r="CC32" i="9" s="1"/>
  <c r="CC12" i="9"/>
  <c r="CC48" i="9" s="1"/>
  <c r="CC10" i="9"/>
  <c r="CC11" i="9" s="1"/>
  <c r="CC7" i="9"/>
  <c r="CC28" i="9" s="1"/>
  <c r="CC1" i="9"/>
  <c r="CN55" i="9"/>
  <c r="CN54" i="9"/>
  <c r="CN42" i="9"/>
  <c r="CN60" i="9" s="1"/>
  <c r="CN23" i="9"/>
  <c r="CN16" i="9"/>
  <c r="CN13" i="9"/>
  <c r="CN49" i="9" s="1"/>
  <c r="CN12" i="9"/>
  <c r="CN48" i="9" s="1"/>
  <c r="CN10" i="9"/>
  <c r="CN11" i="9" s="1"/>
  <c r="CN7" i="9"/>
  <c r="CN28" i="9" s="1"/>
  <c r="CN1" i="9"/>
  <c r="CL55" i="9"/>
  <c r="CL54" i="9"/>
  <c r="CL42" i="9"/>
  <c r="CL60" i="9" s="1"/>
  <c r="CL23" i="9"/>
  <c r="CL16" i="9"/>
  <c r="CL13" i="9"/>
  <c r="CL49" i="9" s="1"/>
  <c r="CL12" i="9"/>
  <c r="CL48" i="9" s="1"/>
  <c r="CL10" i="9"/>
  <c r="CL11" i="9" s="1"/>
  <c r="CL7" i="9"/>
  <c r="CL28" i="9" s="1"/>
  <c r="CL1" i="9"/>
  <c r="CG55" i="9"/>
  <c r="CG54" i="9"/>
  <c r="CG42" i="9"/>
  <c r="CG60" i="9" s="1"/>
  <c r="CG23" i="9"/>
  <c r="CG16" i="9"/>
  <c r="CG49" i="9"/>
  <c r="CG12" i="9"/>
  <c r="CG48" i="9" s="1"/>
  <c r="CG10" i="9"/>
  <c r="CG11" i="9" s="1"/>
  <c r="CG7" i="9"/>
  <c r="CG28" i="9" s="1"/>
  <c r="CG1" i="9"/>
  <c r="BU55" i="9"/>
  <c r="BU54" i="9"/>
  <c r="BU42" i="9"/>
  <c r="BU60" i="9" s="1"/>
  <c r="BU23" i="9"/>
  <c r="BU16" i="9"/>
  <c r="BU13" i="9"/>
  <c r="BU32" i="9" s="1"/>
  <c r="BU12" i="9"/>
  <c r="BU48" i="9" s="1"/>
  <c r="BU10" i="9"/>
  <c r="BU11" i="9" s="1"/>
  <c r="BU7" i="9"/>
  <c r="BU28" i="9" s="1"/>
  <c r="BU1" i="9"/>
  <c r="BT55" i="9"/>
  <c r="BT54" i="9"/>
  <c r="BT42" i="9"/>
  <c r="BT60" i="9" s="1"/>
  <c r="BT23" i="9"/>
  <c r="BT16" i="9"/>
  <c r="BT13" i="9"/>
  <c r="BT49" i="9" s="1"/>
  <c r="BT12" i="9"/>
  <c r="BT48" i="9" s="1"/>
  <c r="BT10" i="9"/>
  <c r="BT11" i="9" s="1"/>
  <c r="BT7" i="9"/>
  <c r="BT28" i="9" s="1"/>
  <c r="BT1" i="9"/>
  <c r="CE55" i="9"/>
  <c r="CE54" i="9"/>
  <c r="CE42" i="9"/>
  <c r="CE60" i="9" s="1"/>
  <c r="CE23" i="9"/>
  <c r="CE16" i="9"/>
  <c r="CE13" i="9"/>
  <c r="CE49" i="9" s="1"/>
  <c r="CE12" i="9"/>
  <c r="CE48" i="9" s="1"/>
  <c r="CE10" i="9"/>
  <c r="CE11" i="9" s="1"/>
  <c r="CE7" i="9"/>
  <c r="CE28" i="9" s="1"/>
  <c r="CE1" i="9"/>
  <c r="CE26" i="9" s="1"/>
  <c r="BY42" i="9"/>
  <c r="BY60" i="9" s="1"/>
  <c r="CA55" i="9"/>
  <c r="CA54" i="9"/>
  <c r="CA42" i="9"/>
  <c r="CA60" i="9" s="1"/>
  <c r="CA23" i="9"/>
  <c r="CA16" i="9"/>
  <c r="CA13" i="9"/>
  <c r="CA49" i="9" s="1"/>
  <c r="CA12" i="9"/>
  <c r="CA48" i="9" s="1"/>
  <c r="CA10" i="9"/>
  <c r="CA11" i="9" s="1"/>
  <c r="CA7" i="9"/>
  <c r="CA28" i="9" s="1"/>
  <c r="CA1" i="9"/>
  <c r="BW55" i="9"/>
  <c r="BW54" i="9"/>
  <c r="BW42" i="9"/>
  <c r="BW60" i="9" s="1"/>
  <c r="BW23" i="9"/>
  <c r="BW16" i="9"/>
  <c r="BW13" i="9"/>
  <c r="BW32" i="9" s="1"/>
  <c r="BW12" i="9"/>
  <c r="BW48" i="9" s="1"/>
  <c r="BW10" i="9"/>
  <c r="BW11" i="9" s="1"/>
  <c r="BW7" i="9"/>
  <c r="BW28" i="9" s="1"/>
  <c r="BW1" i="9"/>
  <c r="BS55" i="9"/>
  <c r="BS54" i="9"/>
  <c r="BS42" i="9"/>
  <c r="BS60" i="9" s="1"/>
  <c r="BS23" i="9"/>
  <c r="BS16" i="9"/>
  <c r="BS13" i="9"/>
  <c r="BS49" i="9" s="1"/>
  <c r="BS12" i="9"/>
  <c r="BS48" i="9" s="1"/>
  <c r="BS10" i="9"/>
  <c r="BS11" i="9" s="1"/>
  <c r="BS7" i="9"/>
  <c r="BS28" i="9" s="1"/>
  <c r="BS1" i="9"/>
  <c r="BY55" i="9"/>
  <c r="BY54" i="9"/>
  <c r="BY23" i="9"/>
  <c r="BY16" i="9"/>
  <c r="BY13" i="9"/>
  <c r="BY49" i="9" s="1"/>
  <c r="BY12" i="9"/>
  <c r="BY48" i="9" s="1"/>
  <c r="BY10" i="9"/>
  <c r="BY11" i="9" s="1"/>
  <c r="BY7" i="9"/>
  <c r="BY28" i="9" s="1"/>
  <c r="BY1" i="9"/>
  <c r="BQ55" i="9"/>
  <c r="BQ54" i="9"/>
  <c r="BQ42" i="9"/>
  <c r="BQ60" i="9" s="1"/>
  <c r="BQ23" i="9"/>
  <c r="BQ16" i="9"/>
  <c r="BQ13" i="9"/>
  <c r="BQ32" i="9" s="1"/>
  <c r="BQ12" i="9"/>
  <c r="BQ48" i="9" s="1"/>
  <c r="BQ10" i="9"/>
  <c r="BQ11" i="9" s="1"/>
  <c r="BQ7" i="9"/>
  <c r="BQ1" i="9"/>
  <c r="BO55" i="9"/>
  <c r="BO54" i="9"/>
  <c r="BO42" i="9"/>
  <c r="BO60" i="9" s="1"/>
  <c r="BO23" i="9"/>
  <c r="BO16" i="9"/>
  <c r="BO13" i="9"/>
  <c r="BO32" i="9" s="1"/>
  <c r="BO12" i="9"/>
  <c r="BO48" i="9" s="1"/>
  <c r="BO10" i="9"/>
  <c r="BO11" i="9" s="1"/>
  <c r="BO7" i="9"/>
  <c r="BO28" i="9" s="1"/>
  <c r="BO1" i="9"/>
  <c r="AJ55" i="9"/>
  <c r="AJ54" i="9"/>
  <c r="AJ42" i="9"/>
  <c r="AJ60" i="9" s="1"/>
  <c r="AJ23" i="9"/>
  <c r="AJ16" i="9"/>
  <c r="AJ13" i="9"/>
  <c r="AJ49" i="9" s="1"/>
  <c r="AJ12" i="9"/>
  <c r="AJ48" i="9" s="1"/>
  <c r="AJ10" i="9"/>
  <c r="AJ11" i="9" s="1"/>
  <c r="AJ7" i="9"/>
  <c r="AJ28" i="9" s="1"/>
  <c r="AJ1" i="9"/>
  <c r="BM55" i="9"/>
  <c r="BM54" i="9"/>
  <c r="BM42" i="9"/>
  <c r="BM60" i="9" s="1"/>
  <c r="BM23" i="9"/>
  <c r="BM16" i="9"/>
  <c r="BM13" i="9"/>
  <c r="BM49" i="9" s="1"/>
  <c r="BM12" i="9"/>
  <c r="BM48" i="9" s="1"/>
  <c r="BM10" i="9"/>
  <c r="BM11" i="9" s="1"/>
  <c r="BM7" i="9"/>
  <c r="BM28" i="9" s="1"/>
  <c r="BM1" i="9"/>
  <c r="BI55" i="9"/>
  <c r="BI54" i="9"/>
  <c r="BI42" i="9"/>
  <c r="BI23" i="9"/>
  <c r="BI16" i="9"/>
  <c r="BI13" i="9"/>
  <c r="BI32" i="9" s="1"/>
  <c r="BI12" i="9"/>
  <c r="BI48" i="9" s="1"/>
  <c r="BI10" i="9"/>
  <c r="BI11" i="9" s="1"/>
  <c r="BI7" i="9"/>
  <c r="BI28" i="9" s="1"/>
  <c r="BI1" i="9"/>
  <c r="BG55" i="9"/>
  <c r="BG54" i="9"/>
  <c r="BG42" i="9"/>
  <c r="BG23" i="9"/>
  <c r="BG16" i="9"/>
  <c r="BG13" i="9"/>
  <c r="BG49" i="9" s="1"/>
  <c r="BG12" i="9"/>
  <c r="BG48" i="9" s="1"/>
  <c r="BG10" i="9"/>
  <c r="BG11" i="9" s="1"/>
  <c r="BG7" i="9"/>
  <c r="BG28" i="9" s="1"/>
  <c r="BG1" i="9"/>
  <c r="AI55" i="9"/>
  <c r="AI54" i="9"/>
  <c r="AI42" i="9"/>
  <c r="AI60" i="9" s="1"/>
  <c r="AI23" i="9"/>
  <c r="AI16" i="9"/>
  <c r="AI13" i="9"/>
  <c r="AI49" i="9" s="1"/>
  <c r="AI12" i="9"/>
  <c r="AI48" i="9" s="1"/>
  <c r="AI10" i="9"/>
  <c r="AI11" i="9" s="1"/>
  <c r="AI7" i="9"/>
  <c r="AI28" i="9" s="1"/>
  <c r="AI1" i="9"/>
  <c r="BE55" i="9"/>
  <c r="BE54" i="9"/>
  <c r="BE42" i="9"/>
  <c r="BE60" i="9" s="1"/>
  <c r="BE23" i="9"/>
  <c r="BE16" i="9"/>
  <c r="BE13" i="9"/>
  <c r="BE49" i="9" s="1"/>
  <c r="BE12" i="9"/>
  <c r="BE48" i="9" s="1"/>
  <c r="BE10" i="9"/>
  <c r="BE11" i="9" s="1"/>
  <c r="BE7" i="9"/>
  <c r="BE28" i="9" s="1"/>
  <c r="BE1" i="9"/>
  <c r="BC55" i="9"/>
  <c r="BC54" i="9"/>
  <c r="BC42" i="9"/>
  <c r="BC60" i="9" s="1"/>
  <c r="BC23" i="9"/>
  <c r="BC16" i="9"/>
  <c r="BC13" i="9"/>
  <c r="BC32" i="9" s="1"/>
  <c r="BC12" i="9"/>
  <c r="BC48" i="9" s="1"/>
  <c r="BC10" i="9"/>
  <c r="BC11" i="9" s="1"/>
  <c r="BC7" i="9"/>
  <c r="BC28" i="9" s="1"/>
  <c r="BC1" i="9"/>
  <c r="BA55" i="9"/>
  <c r="BA54" i="9"/>
  <c r="BA42" i="9"/>
  <c r="BA60" i="9" s="1"/>
  <c r="BA23" i="9"/>
  <c r="BA16" i="9"/>
  <c r="BA13" i="9"/>
  <c r="BA32" i="9" s="1"/>
  <c r="BA12" i="9"/>
  <c r="BA48" i="9" s="1"/>
  <c r="BA10" i="9"/>
  <c r="BA11" i="9" s="1"/>
  <c r="BA7" i="9"/>
  <c r="BA28" i="9" s="1"/>
  <c r="BA1" i="9"/>
  <c r="AY55" i="9"/>
  <c r="AY54" i="9"/>
  <c r="AY42" i="9"/>
  <c r="AY60" i="9" s="1"/>
  <c r="AY23" i="9"/>
  <c r="AY24" i="9" s="1"/>
  <c r="AY16" i="9"/>
  <c r="AY13" i="9"/>
  <c r="AY49" i="9" s="1"/>
  <c r="AY12" i="9"/>
  <c r="AY48" i="9" s="1"/>
  <c r="AY10" i="9"/>
  <c r="AY11" i="9" s="1"/>
  <c r="AY7" i="9"/>
  <c r="AY28" i="9" s="1"/>
  <c r="AY1" i="9"/>
  <c r="AW55" i="9"/>
  <c r="AW54" i="9"/>
  <c r="AW42" i="9"/>
  <c r="AW60" i="9" s="1"/>
  <c r="AW23" i="9"/>
  <c r="AW16" i="9"/>
  <c r="AW13" i="9"/>
  <c r="AW49" i="9" s="1"/>
  <c r="AW12" i="9"/>
  <c r="AW48" i="9" s="1"/>
  <c r="AW10" i="9"/>
  <c r="AW11" i="9" s="1"/>
  <c r="AW7" i="9"/>
  <c r="AW28" i="9" s="1"/>
  <c r="AW1" i="9"/>
  <c r="AH55" i="9"/>
  <c r="AH54" i="9"/>
  <c r="AH42" i="9"/>
  <c r="AH23" i="9"/>
  <c r="AH16" i="9"/>
  <c r="AH13" i="9"/>
  <c r="AH49" i="9" s="1"/>
  <c r="AH12" i="9"/>
  <c r="AH48" i="9" s="1"/>
  <c r="AH10" i="9"/>
  <c r="AH11" i="9" s="1"/>
  <c r="AH7" i="9"/>
  <c r="AH28" i="9" s="1"/>
  <c r="AH1" i="9"/>
  <c r="AS55" i="9"/>
  <c r="AS54" i="9"/>
  <c r="AS42" i="9"/>
  <c r="AS60" i="9" s="1"/>
  <c r="AS23" i="9"/>
  <c r="AS16" i="9"/>
  <c r="AS13" i="9"/>
  <c r="AS32" i="9" s="1"/>
  <c r="AS12" i="9"/>
  <c r="AS48" i="9" s="1"/>
  <c r="AS10" i="9"/>
  <c r="AS11" i="9" s="1"/>
  <c r="AS7" i="9"/>
  <c r="AS28" i="9" s="1"/>
  <c r="AS1" i="9"/>
  <c r="AQ55" i="9"/>
  <c r="AQ54" i="9"/>
  <c r="AQ42" i="9"/>
  <c r="AQ60" i="9" s="1"/>
  <c r="AQ23" i="9"/>
  <c r="AQ16" i="9"/>
  <c r="AQ13" i="9"/>
  <c r="AQ49" i="9" s="1"/>
  <c r="AQ12" i="9"/>
  <c r="AQ48" i="9" s="1"/>
  <c r="AQ10" i="9"/>
  <c r="AQ11" i="9" s="1"/>
  <c r="AQ7" i="9"/>
  <c r="AQ28" i="9" s="1"/>
  <c r="AQ1" i="9"/>
  <c r="AO55" i="9"/>
  <c r="AO54" i="9"/>
  <c r="AO42" i="9"/>
  <c r="AO60" i="9" s="1"/>
  <c r="AO23" i="9"/>
  <c r="AO16" i="9"/>
  <c r="AO13" i="9"/>
  <c r="AO49" i="9" s="1"/>
  <c r="AO12" i="9"/>
  <c r="AO48" i="9" s="1"/>
  <c r="AO10" i="9"/>
  <c r="AO11" i="9" s="1"/>
  <c r="AO7" i="9"/>
  <c r="AO28" i="9" s="1"/>
  <c r="AO1" i="9"/>
  <c r="AG55" i="9"/>
  <c r="AG54" i="9"/>
  <c r="AG42" i="9"/>
  <c r="AG60" i="9" s="1"/>
  <c r="AG23" i="9"/>
  <c r="AG16" i="9"/>
  <c r="AG13" i="9"/>
  <c r="AG49" i="9" s="1"/>
  <c r="AG12" i="9"/>
  <c r="AG48" i="9" s="1"/>
  <c r="AG10" i="9"/>
  <c r="AG11" i="9" s="1"/>
  <c r="AG7" i="9"/>
  <c r="AG28" i="9" s="1"/>
  <c r="AG1" i="9"/>
  <c r="AE55" i="9"/>
  <c r="AE54" i="9"/>
  <c r="AE42" i="9"/>
  <c r="AE60" i="9" s="1"/>
  <c r="AE23" i="9"/>
  <c r="AE16" i="9"/>
  <c r="AE13" i="9"/>
  <c r="AE49" i="9" s="1"/>
  <c r="AE12" i="9"/>
  <c r="AE48" i="9" s="1"/>
  <c r="AE10" i="9"/>
  <c r="AE11" i="9" s="1"/>
  <c r="AE7" i="9"/>
  <c r="AE28" i="9" s="1"/>
  <c r="AE1" i="9"/>
  <c r="AU55" i="9"/>
  <c r="AU54" i="9"/>
  <c r="AU42" i="9"/>
  <c r="AU60" i="9" s="1"/>
  <c r="AU23" i="9"/>
  <c r="AU16" i="9"/>
  <c r="AU13" i="9"/>
  <c r="AU49" i="9" s="1"/>
  <c r="AU12" i="9"/>
  <c r="AU48" i="9" s="1"/>
  <c r="AU10" i="9"/>
  <c r="AU11" i="9" s="1"/>
  <c r="AU7" i="9"/>
  <c r="AU28" i="9" s="1"/>
  <c r="AU1" i="9"/>
  <c r="GO62" i="9" l="1"/>
  <c r="GO63" i="9" s="1"/>
  <c r="GP61" i="9"/>
  <c r="GP62" i="9" s="1"/>
  <c r="GP63" i="9" s="1"/>
  <c r="BQ28" i="9"/>
  <c r="FF61" i="9"/>
  <c r="FF62" i="9" s="1"/>
  <c r="FF63" i="9" s="1"/>
  <c r="FE62" i="9"/>
  <c r="FE63" i="9" s="1"/>
  <c r="EG49" i="9"/>
  <c r="EN32" i="9"/>
  <c r="EN24" i="9"/>
  <c r="EN44" i="9" s="1"/>
  <c r="EN43" i="9"/>
  <c r="EN61" i="9" s="1"/>
  <c r="AL49" i="9"/>
  <c r="AL24" i="9"/>
  <c r="AL26" i="9" s="1"/>
  <c r="AL43" i="9"/>
  <c r="DV43" i="9"/>
  <c r="DV61" i="9" s="1"/>
  <c r="EB43" i="9"/>
  <c r="EB61" i="9" s="1"/>
  <c r="DR43" i="9"/>
  <c r="EG24" i="9"/>
  <c r="EG26" i="9" s="1"/>
  <c r="EG43" i="9"/>
  <c r="DR24" i="9"/>
  <c r="DR27" i="9" s="1"/>
  <c r="DR29" i="9" s="1"/>
  <c r="DR52" i="9" s="1"/>
  <c r="DR32" i="9"/>
  <c r="DY32" i="9"/>
  <c r="DY24" i="9"/>
  <c r="DY26" i="9" s="1"/>
  <c r="DY43" i="9"/>
  <c r="ED32" i="9"/>
  <c r="EJ43" i="9"/>
  <c r="EJ32" i="9"/>
  <c r="EF43" i="9"/>
  <c r="EF61" i="9" s="1"/>
  <c r="EJ24" i="9"/>
  <c r="EL43" i="9"/>
  <c r="EL61" i="9" s="1"/>
  <c r="EL24" i="9"/>
  <c r="EL27" i="9" s="1"/>
  <c r="EL29" i="9" s="1"/>
  <c r="EL52" i="9" s="1"/>
  <c r="EL49" i="9"/>
  <c r="EI49" i="9"/>
  <c r="EI24" i="9"/>
  <c r="EI26" i="9" s="1"/>
  <c r="EI43" i="9"/>
  <c r="EI61" i="9" s="1"/>
  <c r="EF24" i="9"/>
  <c r="EF44" i="9" s="1"/>
  <c r="EF32" i="9"/>
  <c r="ED24" i="9"/>
  <c r="ED26" i="9" s="1"/>
  <c r="ED43" i="9"/>
  <c r="ED61" i="9" s="1"/>
  <c r="EB24" i="9"/>
  <c r="EB44" i="9" s="1"/>
  <c r="EB32" i="9"/>
  <c r="DX32" i="9"/>
  <c r="DX43" i="9"/>
  <c r="DX24" i="9"/>
  <c r="DX26" i="9" s="1"/>
  <c r="DV24" i="9"/>
  <c r="DV26" i="9" s="1"/>
  <c r="DV32" i="9"/>
  <c r="DO43" i="9"/>
  <c r="DO61" i="9" s="1"/>
  <c r="DQ43" i="9"/>
  <c r="DQ61" i="9" s="1"/>
  <c r="DM49" i="9"/>
  <c r="DM24" i="9"/>
  <c r="DM44" i="9" s="1"/>
  <c r="DM43" i="9"/>
  <c r="DM61" i="9" s="1"/>
  <c r="DQ32" i="9"/>
  <c r="DQ24" i="9"/>
  <c r="DO24" i="9"/>
  <c r="DO27" i="9" s="1"/>
  <c r="DO29" i="9" s="1"/>
  <c r="DO52" i="9" s="1"/>
  <c r="AK24" i="9"/>
  <c r="AK26" i="9" s="1"/>
  <c r="AK43" i="9"/>
  <c r="AK32" i="9"/>
  <c r="DA43" i="9"/>
  <c r="DA61" i="9" s="1"/>
  <c r="CW43" i="9"/>
  <c r="CW24" i="9"/>
  <c r="CW26" i="9" s="1"/>
  <c r="CW32" i="9"/>
  <c r="DI32" i="9"/>
  <c r="DI24" i="9"/>
  <c r="DI26" i="9" s="1"/>
  <c r="DI43" i="9"/>
  <c r="DI61" i="9" s="1"/>
  <c r="CI43" i="9"/>
  <c r="CT24" i="9"/>
  <c r="CT26" i="9" s="1"/>
  <c r="CT32" i="9"/>
  <c r="CT43" i="9"/>
  <c r="CT61" i="9" s="1"/>
  <c r="DG29" i="9"/>
  <c r="DG52" i="9" s="1"/>
  <c r="CI24" i="9"/>
  <c r="CI26" i="9" s="1"/>
  <c r="DK43" i="9"/>
  <c r="DK61" i="9" s="1"/>
  <c r="DK24" i="9"/>
  <c r="DK44" i="9" s="1"/>
  <c r="DK32" i="9"/>
  <c r="DG43" i="9"/>
  <c r="DG61" i="9" s="1"/>
  <c r="DG32" i="9"/>
  <c r="DG26" i="9"/>
  <c r="DG44" i="9"/>
  <c r="DE60" i="9"/>
  <c r="DE32" i="9"/>
  <c r="DE24" i="9"/>
  <c r="DE26" i="9" s="1"/>
  <c r="DE43" i="9"/>
  <c r="DC32" i="9"/>
  <c r="DC24" i="9"/>
  <c r="DC26" i="9" s="1"/>
  <c r="DC43" i="9"/>
  <c r="DC61" i="9" s="1"/>
  <c r="DA32" i="9"/>
  <c r="DA24" i="9"/>
  <c r="DA44" i="9" s="1"/>
  <c r="CY43" i="9"/>
  <c r="CY61" i="9" s="1"/>
  <c r="CV43" i="9"/>
  <c r="CV61" i="9" s="1"/>
  <c r="CV32" i="9"/>
  <c r="CY32" i="9"/>
  <c r="CV24" i="9"/>
  <c r="CY24" i="9"/>
  <c r="CR32" i="9"/>
  <c r="CR24" i="9"/>
  <c r="CR26" i="9" s="1"/>
  <c r="CR43" i="9"/>
  <c r="CR61" i="9" s="1"/>
  <c r="CH24" i="9"/>
  <c r="CH26" i="9" s="1"/>
  <c r="CH43" i="9"/>
  <c r="BO43" i="9"/>
  <c r="BO61" i="9" s="1"/>
  <c r="AJ43" i="9"/>
  <c r="BK49" i="9"/>
  <c r="CP49" i="9"/>
  <c r="CP24" i="9"/>
  <c r="CP44" i="9" s="1"/>
  <c r="CP43" i="9"/>
  <c r="CP61" i="9" s="1"/>
  <c r="BK24" i="9"/>
  <c r="BK44" i="9" s="1"/>
  <c r="BK43" i="9"/>
  <c r="BK61" i="9" s="1"/>
  <c r="CC49" i="9"/>
  <c r="CC24" i="9"/>
  <c r="CC26" i="9" s="1"/>
  <c r="CC43" i="9"/>
  <c r="CC61" i="9" s="1"/>
  <c r="CN32" i="9"/>
  <c r="CN24" i="9"/>
  <c r="CN26" i="9" s="1"/>
  <c r="CN43" i="9"/>
  <c r="CN61" i="9" s="1"/>
  <c r="CL32" i="9"/>
  <c r="CL24" i="9"/>
  <c r="CL26" i="9" s="1"/>
  <c r="CL43" i="9"/>
  <c r="CG24" i="9"/>
  <c r="CG26" i="9" s="1"/>
  <c r="CG43" i="9"/>
  <c r="CG61" i="9" s="1"/>
  <c r="CG32" i="9"/>
  <c r="BU24" i="9"/>
  <c r="BU26" i="9" s="1"/>
  <c r="BU43" i="9"/>
  <c r="BU49" i="9"/>
  <c r="BT43" i="9"/>
  <c r="BT24" i="9"/>
  <c r="BT44" i="9" s="1"/>
  <c r="BT32" i="9"/>
  <c r="BA43" i="9"/>
  <c r="BA61" i="9" s="1"/>
  <c r="AI43" i="9"/>
  <c r="CE32" i="9"/>
  <c r="CE24" i="9"/>
  <c r="CE44" i="9" s="1"/>
  <c r="CE43" i="9"/>
  <c r="CE61" i="9" s="1"/>
  <c r="CA32" i="9"/>
  <c r="CA24" i="9"/>
  <c r="CA26" i="9" s="1"/>
  <c r="CA43" i="9"/>
  <c r="CA61" i="9" s="1"/>
  <c r="BW49" i="9"/>
  <c r="BW24" i="9"/>
  <c r="BW26" i="9" s="1"/>
  <c r="BW43" i="9"/>
  <c r="BW61" i="9" s="1"/>
  <c r="BS32" i="9"/>
  <c r="BS24" i="9"/>
  <c r="BS26" i="9" s="1"/>
  <c r="BS43" i="9"/>
  <c r="BS61" i="9" s="1"/>
  <c r="BG43" i="9"/>
  <c r="BY32" i="9"/>
  <c r="BY24" i="9"/>
  <c r="BY26" i="9" s="1"/>
  <c r="BY43" i="9"/>
  <c r="BY61" i="9" s="1"/>
  <c r="AJ32" i="9"/>
  <c r="BC43" i="9"/>
  <c r="BC61" i="9" s="1"/>
  <c r="BI43" i="9"/>
  <c r="BQ49" i="9"/>
  <c r="BQ24" i="9"/>
  <c r="BQ26" i="9" s="1"/>
  <c r="BQ43" i="9"/>
  <c r="BQ61" i="9" s="1"/>
  <c r="BO24" i="9"/>
  <c r="BO44" i="9" s="1"/>
  <c r="BO49" i="9"/>
  <c r="AI32" i="9"/>
  <c r="AJ24" i="9"/>
  <c r="AJ44" i="9" s="1"/>
  <c r="AG43" i="9"/>
  <c r="AG61" i="9" s="1"/>
  <c r="BM32" i="9"/>
  <c r="BM24" i="9"/>
  <c r="BM26" i="9" s="1"/>
  <c r="BM43" i="9"/>
  <c r="BM61" i="9" s="1"/>
  <c r="BI49" i="9"/>
  <c r="BI60" i="9"/>
  <c r="BI24" i="9"/>
  <c r="BI26" i="9" s="1"/>
  <c r="BG32" i="9"/>
  <c r="BG60" i="9"/>
  <c r="BG24" i="9"/>
  <c r="BG26" i="9" s="1"/>
  <c r="AI24" i="9"/>
  <c r="AI26" i="9" s="1"/>
  <c r="AO43" i="9"/>
  <c r="AO61" i="9" s="1"/>
  <c r="BE32" i="9"/>
  <c r="BE24" i="9"/>
  <c r="BE26" i="9" s="1"/>
  <c r="BE43" i="9"/>
  <c r="BE61" i="9" s="1"/>
  <c r="BC24" i="9"/>
  <c r="BC44" i="9" s="1"/>
  <c r="BC49" i="9"/>
  <c r="BA24" i="9"/>
  <c r="BA44" i="9" s="1"/>
  <c r="BA49" i="9"/>
  <c r="AY26" i="9"/>
  <c r="AY27" i="9"/>
  <c r="AY29" i="9" s="1"/>
  <c r="AY52" i="9" s="1"/>
  <c r="AY32" i="9"/>
  <c r="AY43" i="9"/>
  <c r="AY61" i="9" s="1"/>
  <c r="AY44" i="9"/>
  <c r="AW32" i="9"/>
  <c r="AW24" i="9"/>
  <c r="AW26" i="9" s="1"/>
  <c r="AW43" i="9"/>
  <c r="AW61" i="9" s="1"/>
  <c r="AH32" i="9"/>
  <c r="AH60" i="9"/>
  <c r="AH24" i="9"/>
  <c r="AH26" i="9" s="1"/>
  <c r="AH43" i="9"/>
  <c r="AS49" i="9"/>
  <c r="AO24" i="9"/>
  <c r="AO44" i="9" s="1"/>
  <c r="AS24" i="9"/>
  <c r="AS26" i="9" s="1"/>
  <c r="AS43" i="9"/>
  <c r="AS61" i="9" s="1"/>
  <c r="AQ32" i="9"/>
  <c r="AQ24" i="9"/>
  <c r="AQ26" i="9" s="1"/>
  <c r="AQ43" i="9"/>
  <c r="AQ61" i="9" s="1"/>
  <c r="AO32" i="9"/>
  <c r="AG32" i="9"/>
  <c r="AG24" i="9"/>
  <c r="AG44" i="9" s="1"/>
  <c r="AE32" i="9"/>
  <c r="AE24" i="9"/>
  <c r="AE26" i="9" s="1"/>
  <c r="AE43" i="9"/>
  <c r="AE61" i="9" s="1"/>
  <c r="AU32" i="9"/>
  <c r="AU24" i="9"/>
  <c r="AU26" i="9" s="1"/>
  <c r="AU43" i="9"/>
  <c r="AU61" i="9" s="1"/>
  <c r="AC55" i="9"/>
  <c r="AC54" i="9"/>
  <c r="AC42" i="9"/>
  <c r="AC60" i="9" s="1"/>
  <c r="AC23" i="9"/>
  <c r="AC24" i="9" s="1"/>
  <c r="AC27" i="9" s="1"/>
  <c r="AC16" i="9"/>
  <c r="AC13" i="9"/>
  <c r="AC49" i="9" s="1"/>
  <c r="AC12" i="9"/>
  <c r="AC48" i="9" s="1"/>
  <c r="AC10" i="9"/>
  <c r="AC11" i="9" s="1"/>
  <c r="AC7" i="9"/>
  <c r="AC1" i="9"/>
  <c r="AC26" i="9" s="1"/>
  <c r="AA55" i="9"/>
  <c r="AA54" i="9"/>
  <c r="AA42" i="9"/>
  <c r="AA60" i="9" s="1"/>
  <c r="AA23" i="9"/>
  <c r="AA16" i="9"/>
  <c r="AA13" i="9"/>
  <c r="AA49" i="9" s="1"/>
  <c r="AA12" i="9"/>
  <c r="AA48" i="9" s="1"/>
  <c r="AA10" i="9"/>
  <c r="AA11" i="9" s="1"/>
  <c r="AA7" i="9"/>
  <c r="AA28" i="9" s="1"/>
  <c r="AA1" i="9"/>
  <c r="Y55" i="9"/>
  <c r="Y54" i="9"/>
  <c r="Y42" i="9"/>
  <c r="Y60" i="9" s="1"/>
  <c r="Y23" i="9"/>
  <c r="Y16" i="9"/>
  <c r="Y13" i="9"/>
  <c r="Y49" i="9" s="1"/>
  <c r="Y12" i="9"/>
  <c r="Y48" i="9" s="1"/>
  <c r="Y10" i="9"/>
  <c r="Y11" i="9" s="1"/>
  <c r="Y7" i="9"/>
  <c r="Y28" i="9" s="1"/>
  <c r="Y1" i="9"/>
  <c r="W55" i="9"/>
  <c r="W54" i="9"/>
  <c r="W42" i="9"/>
  <c r="W60" i="9" s="1"/>
  <c r="W23" i="9"/>
  <c r="W16" i="9"/>
  <c r="W13" i="9"/>
  <c r="W32" i="9" s="1"/>
  <c r="W12" i="9"/>
  <c r="W48" i="9" s="1"/>
  <c r="W10" i="9"/>
  <c r="W11" i="9" s="1"/>
  <c r="W7" i="9"/>
  <c r="W28" i="9" s="1"/>
  <c r="W1" i="9"/>
  <c r="U55" i="9"/>
  <c r="U54" i="9"/>
  <c r="U42" i="9"/>
  <c r="U60" i="9" s="1"/>
  <c r="U23" i="9"/>
  <c r="U16" i="9"/>
  <c r="U13" i="9"/>
  <c r="U49" i="9" s="1"/>
  <c r="U12" i="9"/>
  <c r="U48" i="9" s="1"/>
  <c r="U10" i="9"/>
  <c r="U11" i="9" s="1"/>
  <c r="U7" i="9"/>
  <c r="U28" i="9" s="1"/>
  <c r="U1" i="9"/>
  <c r="S55" i="9"/>
  <c r="S54" i="9"/>
  <c r="S42" i="9"/>
  <c r="S60" i="9" s="1"/>
  <c r="S23" i="9"/>
  <c r="S16" i="9"/>
  <c r="S13" i="9"/>
  <c r="S49" i="9" s="1"/>
  <c r="S12" i="9"/>
  <c r="S48" i="9" s="1"/>
  <c r="S10" i="9"/>
  <c r="S11" i="9" s="1"/>
  <c r="S7" i="9"/>
  <c r="S28" i="9" s="1"/>
  <c r="S1" i="9"/>
  <c r="DX61" i="9" l="1"/>
  <c r="CH61" i="9"/>
  <c r="BT61" i="9"/>
  <c r="DR61" i="9"/>
  <c r="CW61" i="9"/>
  <c r="EJ61" i="9"/>
  <c r="EF62" i="9"/>
  <c r="EF63" i="9" s="1"/>
  <c r="EG61" i="9"/>
  <c r="DR26" i="9"/>
  <c r="EN62" i="9"/>
  <c r="EN63" i="9" s="1"/>
  <c r="AL44" i="9"/>
  <c r="DR44" i="9"/>
  <c r="DY44" i="9"/>
  <c r="EG44" i="9"/>
  <c r="EN45" i="9"/>
  <c r="EN27" i="9"/>
  <c r="EN29" i="9" s="1"/>
  <c r="EN52" i="9" s="1"/>
  <c r="AL27" i="9"/>
  <c r="AL29" i="9" s="1"/>
  <c r="AL52" i="9" s="1"/>
  <c r="AC28" i="9"/>
  <c r="AC29" i="9" s="1"/>
  <c r="AC52" i="9" s="1"/>
  <c r="EB27" i="9"/>
  <c r="EB29" i="9" s="1"/>
  <c r="EB52" i="9" s="1"/>
  <c r="EB26" i="9"/>
  <c r="EG27" i="9"/>
  <c r="EG29" i="9" s="1"/>
  <c r="EG52" i="9" s="1"/>
  <c r="EL26" i="9"/>
  <c r="DV27" i="9"/>
  <c r="DV29" i="9" s="1"/>
  <c r="DV52" i="9" s="1"/>
  <c r="DV44" i="9"/>
  <c r="DV62" i="9" s="1"/>
  <c r="DV63" i="9" s="1"/>
  <c r="EB62" i="9"/>
  <c r="EB63" i="9" s="1"/>
  <c r="EF26" i="9"/>
  <c r="EI44" i="9"/>
  <c r="EI62" i="9" s="1"/>
  <c r="EI63" i="9" s="1"/>
  <c r="DY27" i="9"/>
  <c r="DY29" i="9" s="1"/>
  <c r="DY52" i="9" s="1"/>
  <c r="ED44" i="9"/>
  <c r="ED62" i="9" s="1"/>
  <c r="ED63" i="9" s="1"/>
  <c r="EL44" i="9"/>
  <c r="EL62" i="9" s="1"/>
  <c r="EL63" i="9" s="1"/>
  <c r="EJ26" i="9"/>
  <c r="DZ45" i="9" s="1"/>
  <c r="EJ27" i="9"/>
  <c r="EJ29" i="9" s="1"/>
  <c r="EJ52" i="9" s="1"/>
  <c r="EJ44" i="9"/>
  <c r="EI27" i="9"/>
  <c r="EI29" i="9" s="1"/>
  <c r="EI52" i="9" s="1"/>
  <c r="EF27" i="9"/>
  <c r="EF29" i="9" s="1"/>
  <c r="EF52" i="9" s="1"/>
  <c r="ED27" i="9"/>
  <c r="ED29" i="9" s="1"/>
  <c r="ED52" i="9" s="1"/>
  <c r="DX44" i="9"/>
  <c r="DX27" i="9"/>
  <c r="DX29" i="9" s="1"/>
  <c r="DX52" i="9" s="1"/>
  <c r="DA62" i="9"/>
  <c r="DA63" i="9" s="1"/>
  <c r="DM62" i="9"/>
  <c r="DM63" i="9" s="1"/>
  <c r="DM27" i="9"/>
  <c r="DM29" i="9" s="1"/>
  <c r="DM52" i="9" s="1"/>
  <c r="DQ44" i="9"/>
  <c r="DQ62" i="9" s="1"/>
  <c r="DQ63" i="9" s="1"/>
  <c r="DQ27" i="9"/>
  <c r="DQ29" i="9" s="1"/>
  <c r="DQ52" i="9" s="1"/>
  <c r="DQ26" i="9"/>
  <c r="DO26" i="9"/>
  <c r="DO44" i="9"/>
  <c r="DO62" i="9" s="1"/>
  <c r="DO63" i="9" s="1"/>
  <c r="DO34" i="9"/>
  <c r="DO35" i="9" s="1"/>
  <c r="DO36" i="9" s="1"/>
  <c r="DO53" i="9" s="1"/>
  <c r="AK44" i="9"/>
  <c r="CW44" i="9"/>
  <c r="CW27" i="9"/>
  <c r="CW29" i="9" s="1"/>
  <c r="CW52" i="9" s="1"/>
  <c r="AK27" i="9"/>
  <c r="AK29" i="9" s="1"/>
  <c r="AK52" i="9" s="1"/>
  <c r="DI44" i="9"/>
  <c r="DI62" i="9" s="1"/>
  <c r="DI63" i="9" s="1"/>
  <c r="DI27" i="9"/>
  <c r="DI29" i="9" s="1"/>
  <c r="DI52" i="9" s="1"/>
  <c r="BK62" i="9"/>
  <c r="BK63" i="9" s="1"/>
  <c r="DK62" i="9"/>
  <c r="DK63" i="9" s="1"/>
  <c r="CT44" i="9"/>
  <c r="CT62" i="9" s="1"/>
  <c r="CT63" i="9" s="1"/>
  <c r="CT27" i="9"/>
  <c r="CT29" i="9" s="1"/>
  <c r="CT52" i="9" s="1"/>
  <c r="CI27" i="9"/>
  <c r="CI29" i="9" s="1"/>
  <c r="CI52" i="9" s="1"/>
  <c r="CI44" i="9"/>
  <c r="DE61" i="9"/>
  <c r="CH44" i="9"/>
  <c r="DK27" i="9"/>
  <c r="DK29" i="9" s="1"/>
  <c r="DK52" i="9" s="1"/>
  <c r="DG62" i="9"/>
  <c r="DG63" i="9" s="1"/>
  <c r="DE27" i="9"/>
  <c r="DE29" i="9" s="1"/>
  <c r="DE52" i="9" s="1"/>
  <c r="DE44" i="9"/>
  <c r="DC44" i="9"/>
  <c r="DC62" i="9" s="1"/>
  <c r="DC63" i="9" s="1"/>
  <c r="DC27" i="9"/>
  <c r="DC29" i="9" s="1"/>
  <c r="DC52" i="9" s="1"/>
  <c r="DA26" i="9"/>
  <c r="DA27" i="9"/>
  <c r="DA29" i="9" s="1"/>
  <c r="DA52" i="9" s="1"/>
  <c r="CV27" i="9"/>
  <c r="CV29" i="9" s="1"/>
  <c r="CV52" i="9" s="1"/>
  <c r="CV44" i="9"/>
  <c r="CV62" i="9" s="1"/>
  <c r="CV63" i="9" s="1"/>
  <c r="CV26" i="9"/>
  <c r="CY27" i="9"/>
  <c r="CY29" i="9" s="1"/>
  <c r="CY52" i="9" s="1"/>
  <c r="CY44" i="9"/>
  <c r="CY62" i="9" s="1"/>
  <c r="CY63" i="9" s="1"/>
  <c r="CR44" i="9"/>
  <c r="CR62" i="9" s="1"/>
  <c r="CR63" i="9" s="1"/>
  <c r="CR27" i="9"/>
  <c r="CR29" i="9" s="1"/>
  <c r="CR52" i="9" s="1"/>
  <c r="BO62" i="9"/>
  <c r="BO63" i="9" s="1"/>
  <c r="CH27" i="9"/>
  <c r="CH29" i="9" s="1"/>
  <c r="CH52" i="9" s="1"/>
  <c r="CP62" i="9"/>
  <c r="CP63" i="9" s="1"/>
  <c r="CP27" i="9"/>
  <c r="CP29" i="9" s="1"/>
  <c r="CP52" i="9" s="1"/>
  <c r="CG44" i="9"/>
  <c r="CG62" i="9" s="1"/>
  <c r="CG63" i="9" s="1"/>
  <c r="BK27" i="9"/>
  <c r="BK29" i="9" s="1"/>
  <c r="BK52" i="9" s="1"/>
  <c r="CL61" i="9"/>
  <c r="CC44" i="9"/>
  <c r="CC62" i="9" s="1"/>
  <c r="CC63" i="9" s="1"/>
  <c r="BO27" i="9"/>
  <c r="BO29" i="9" s="1"/>
  <c r="BO52" i="9" s="1"/>
  <c r="CN44" i="9"/>
  <c r="CN62" i="9" s="1"/>
  <c r="CN63" i="9" s="1"/>
  <c r="CC27" i="9"/>
  <c r="CC29" i="9" s="1"/>
  <c r="CC52" i="9" s="1"/>
  <c r="CN27" i="9"/>
  <c r="CN29" i="9" s="1"/>
  <c r="CN52" i="9" s="1"/>
  <c r="CL44" i="9"/>
  <c r="CL27" i="9"/>
  <c r="CL29" i="9" s="1"/>
  <c r="CL52" i="9" s="1"/>
  <c r="CE62" i="9"/>
  <c r="CE63" i="9" s="1"/>
  <c r="BA62" i="9"/>
  <c r="BA63" i="9" s="1"/>
  <c r="BC62" i="9"/>
  <c r="BC63" i="9" s="1"/>
  <c r="BU44" i="9"/>
  <c r="CG27" i="9"/>
  <c r="CG29" i="9" s="1"/>
  <c r="CG52" i="9" s="1"/>
  <c r="BT27" i="9"/>
  <c r="BT29" i="9" s="1"/>
  <c r="BT52" i="9" s="1"/>
  <c r="BT26" i="9"/>
  <c r="BI61" i="9"/>
  <c r="BU27" i="9"/>
  <c r="BU29" i="9" s="1"/>
  <c r="BU52" i="9" s="1"/>
  <c r="BO26" i="9"/>
  <c r="CA44" i="9"/>
  <c r="CA62" i="9" s="1"/>
  <c r="CA63" i="9" s="1"/>
  <c r="CE27" i="9"/>
  <c r="CE29" i="9" s="1"/>
  <c r="CE52" i="9" s="1"/>
  <c r="CA27" i="9"/>
  <c r="CA29" i="9" s="1"/>
  <c r="CA52" i="9" s="1"/>
  <c r="BW44" i="9"/>
  <c r="BW62" i="9" s="1"/>
  <c r="BW63" i="9" s="1"/>
  <c r="BS44" i="9"/>
  <c r="BS62" i="9" s="1"/>
  <c r="BS63" i="9" s="1"/>
  <c r="BY44" i="9"/>
  <c r="BY62" i="9" s="1"/>
  <c r="BY63" i="9" s="1"/>
  <c r="BW27" i="9"/>
  <c r="BW29" i="9" s="1"/>
  <c r="BW52" i="9" s="1"/>
  <c r="BG61" i="9"/>
  <c r="BS27" i="9"/>
  <c r="BS29" i="9" s="1"/>
  <c r="BS52" i="9" s="1"/>
  <c r="BY27" i="9"/>
  <c r="BY29" i="9" s="1"/>
  <c r="BY52" i="9" s="1"/>
  <c r="BE44" i="9"/>
  <c r="BE62" i="9" s="1"/>
  <c r="BE63" i="9" s="1"/>
  <c r="BQ44" i="9"/>
  <c r="BQ62" i="9" s="1"/>
  <c r="BQ63" i="9" s="1"/>
  <c r="BQ27" i="9"/>
  <c r="BQ29" i="9" s="1"/>
  <c r="BQ52" i="9" s="1"/>
  <c r="AG62" i="9"/>
  <c r="AG63" i="9" s="1"/>
  <c r="AH61" i="9"/>
  <c r="AI61" i="9" s="1"/>
  <c r="AJ61" i="9" s="1"/>
  <c r="AK61" i="9" s="1"/>
  <c r="AI27" i="9"/>
  <c r="AI29" i="9" s="1"/>
  <c r="AI52" i="9" s="1"/>
  <c r="AO62" i="9"/>
  <c r="AO63" i="9" s="1"/>
  <c r="AJ26" i="9"/>
  <c r="AJ27" i="9"/>
  <c r="AJ29" i="9" s="1"/>
  <c r="AJ52" i="9" s="1"/>
  <c r="BA27" i="9"/>
  <c r="BA29" i="9" s="1"/>
  <c r="BA52" i="9" s="1"/>
  <c r="AI44" i="9"/>
  <c r="BM44" i="9"/>
  <c r="BM62" i="9" s="1"/>
  <c r="BM63" i="9" s="1"/>
  <c r="BM27" i="9"/>
  <c r="BM29" i="9" s="1"/>
  <c r="BM52" i="9" s="1"/>
  <c r="BI27" i="9"/>
  <c r="BI29" i="9" s="1"/>
  <c r="BI52" i="9" s="1"/>
  <c r="BI44" i="9"/>
  <c r="BG27" i="9"/>
  <c r="BG29" i="9" s="1"/>
  <c r="BG52" i="9" s="1"/>
  <c r="BG44" i="9"/>
  <c r="BC26" i="9"/>
  <c r="AW44" i="9"/>
  <c r="AW62" i="9" s="1"/>
  <c r="AW63" i="9" s="1"/>
  <c r="AS44" i="9"/>
  <c r="AS62" i="9" s="1"/>
  <c r="AS63" i="9" s="1"/>
  <c r="BA26" i="9"/>
  <c r="BC27" i="9"/>
  <c r="BC29" i="9" s="1"/>
  <c r="BC52" i="9" s="1"/>
  <c r="BE27" i="9"/>
  <c r="BE29" i="9" s="1"/>
  <c r="BE52" i="9" s="1"/>
  <c r="AY62" i="9"/>
  <c r="AY63" i="9" s="1"/>
  <c r="AW27" i="9"/>
  <c r="AW29" i="9" s="1"/>
  <c r="AW52" i="9" s="1"/>
  <c r="AH44" i="9"/>
  <c r="AH27" i="9"/>
  <c r="AH29" i="9" s="1"/>
  <c r="AH52" i="9" s="1"/>
  <c r="AU44" i="9"/>
  <c r="AU62" i="9" s="1"/>
  <c r="AU63" i="9" s="1"/>
  <c r="S43" i="9"/>
  <c r="S61" i="9" s="1"/>
  <c r="AO26" i="9"/>
  <c r="AO27" i="9"/>
  <c r="AO29" i="9" s="1"/>
  <c r="AO52" i="9" s="1"/>
  <c r="AS27" i="9"/>
  <c r="AS29" i="9" s="1"/>
  <c r="AS52" i="9" s="1"/>
  <c r="AQ44" i="9"/>
  <c r="AQ62" i="9" s="1"/>
  <c r="AQ63" i="9" s="1"/>
  <c r="AQ27" i="9"/>
  <c r="AQ29" i="9" s="1"/>
  <c r="AQ52" i="9" s="1"/>
  <c r="AG26" i="9"/>
  <c r="AG27" i="9"/>
  <c r="AG29" i="9" s="1"/>
  <c r="AG52" i="9" s="1"/>
  <c r="AE44" i="9"/>
  <c r="AE62" i="9" s="1"/>
  <c r="AE63" i="9" s="1"/>
  <c r="AE27" i="9"/>
  <c r="AE29" i="9" s="1"/>
  <c r="AE52" i="9" s="1"/>
  <c r="AU27" i="9"/>
  <c r="AU29" i="9" s="1"/>
  <c r="AU52" i="9" s="1"/>
  <c r="AC43" i="9"/>
  <c r="AC61" i="9" s="1"/>
  <c r="AC32" i="9"/>
  <c r="AC44" i="9"/>
  <c r="AA32" i="9"/>
  <c r="AA24" i="9"/>
  <c r="AA26" i="9" s="1"/>
  <c r="AA43" i="9"/>
  <c r="AA61" i="9" s="1"/>
  <c r="Y43" i="9"/>
  <c r="Y61" i="9" s="1"/>
  <c r="Y32" i="9"/>
  <c r="Y24" i="9"/>
  <c r="Y26" i="9" s="1"/>
  <c r="W49" i="9"/>
  <c r="W24" i="9"/>
  <c r="W26" i="9" s="1"/>
  <c r="W43" i="9"/>
  <c r="W61" i="9" s="1"/>
  <c r="U32" i="9"/>
  <c r="U24" i="9"/>
  <c r="U26" i="9" s="1"/>
  <c r="U43" i="9"/>
  <c r="U61" i="9" s="1"/>
  <c r="S32" i="9"/>
  <c r="S24" i="9"/>
  <c r="EG62" i="9" l="1"/>
  <c r="EG63" i="9" s="1"/>
  <c r="EJ62" i="9"/>
  <c r="EJ63" i="9" s="1"/>
  <c r="DS61" i="9"/>
  <c r="DR62" i="9"/>
  <c r="DR63" i="9" s="1"/>
  <c r="CW62" i="9"/>
  <c r="CW63" i="9" s="1"/>
  <c r="BU61" i="9"/>
  <c r="BU62" i="9" s="1"/>
  <c r="BU63" i="9" s="1"/>
  <c r="BT62" i="9"/>
  <c r="BT63" i="9" s="1"/>
  <c r="CI61" i="9"/>
  <c r="CH62" i="9"/>
  <c r="CH63" i="9" s="1"/>
  <c r="DX62" i="9"/>
  <c r="DX63" i="9" s="1"/>
  <c r="DY61" i="9"/>
  <c r="EP61" i="9"/>
  <c r="EP62" i="9" s="1"/>
  <c r="EP63" i="9" s="1"/>
  <c r="FY45" i="9"/>
  <c r="GA45" i="9"/>
  <c r="GR45" i="9"/>
  <c r="GV45" i="9"/>
  <c r="GT45" i="9"/>
  <c r="GI45" i="9"/>
  <c r="GE45" i="9"/>
  <c r="DS45" i="9"/>
  <c r="GC45" i="9"/>
  <c r="GG45" i="9"/>
  <c r="FT45" i="9"/>
  <c r="FP45" i="9"/>
  <c r="FB45" i="9"/>
  <c r="FH45" i="9"/>
  <c r="FL45" i="9"/>
  <c r="FR45" i="9"/>
  <c r="FV45" i="9"/>
  <c r="FJ45" i="9"/>
  <c r="FN45" i="9"/>
  <c r="EZ45" i="9"/>
  <c r="EX45" i="9"/>
  <c r="AL45" i="9"/>
  <c r="EB45" i="9"/>
  <c r="EV45" i="9"/>
  <c r="CJ45" i="9"/>
  <c r="EP45" i="9"/>
  <c r="ET45" i="9"/>
  <c r="DY45" i="9"/>
  <c r="FD45" i="9"/>
  <c r="ER45" i="9"/>
  <c r="AM45" i="9"/>
  <c r="AK62" i="9"/>
  <c r="AK63" i="9" s="1"/>
  <c r="AL61" i="9"/>
  <c r="EF45" i="9"/>
  <c r="EI45" i="9"/>
  <c r="DX45" i="9"/>
  <c r="BM45" i="9"/>
  <c r="EJ45" i="9"/>
  <c r="DR45" i="9"/>
  <c r="EG45" i="9"/>
  <c r="ED45" i="9"/>
  <c r="EL45" i="9"/>
  <c r="BE45" i="9"/>
  <c r="DO45" i="9"/>
  <c r="DV45" i="9"/>
  <c r="DM45" i="9"/>
  <c r="DQ45" i="9"/>
  <c r="DE62" i="9"/>
  <c r="DE63" i="9" s="1"/>
  <c r="CW45" i="9"/>
  <c r="AK45" i="9"/>
  <c r="CT45" i="9"/>
  <c r="DI45" i="9"/>
  <c r="BC45" i="9"/>
  <c r="CR45" i="9"/>
  <c r="CI45" i="9"/>
  <c r="DK45" i="9"/>
  <c r="AJ45" i="9"/>
  <c r="DE45" i="9"/>
  <c r="DG45" i="9"/>
  <c r="AH45" i="9"/>
  <c r="DC45" i="9"/>
  <c r="CY45" i="9"/>
  <c r="DA45" i="9"/>
  <c r="CV45" i="9"/>
  <c r="CP45" i="9"/>
  <c r="CH45" i="9"/>
  <c r="AH62" i="9"/>
  <c r="AH63" i="9" s="1"/>
  <c r="CA45" i="9"/>
  <c r="BO45" i="9"/>
  <c r="BK45" i="9"/>
  <c r="AY45" i="9"/>
  <c r="CL45" i="9"/>
  <c r="CL62" i="9"/>
  <c r="CL63" i="9" s="1"/>
  <c r="BU45" i="9"/>
  <c r="CC45" i="9"/>
  <c r="BA45" i="9"/>
  <c r="BQ45" i="9"/>
  <c r="CN45" i="9"/>
  <c r="BI62" i="9"/>
  <c r="BI63" i="9" s="1"/>
  <c r="CG45" i="9"/>
  <c r="BG45" i="9"/>
  <c r="CE45" i="9"/>
  <c r="BW45" i="9"/>
  <c r="BT45" i="9"/>
  <c r="BG62" i="9"/>
  <c r="BG63" i="9" s="1"/>
  <c r="BS45" i="9"/>
  <c r="BY45" i="9"/>
  <c r="AI62" i="9"/>
  <c r="AI63" i="9" s="1"/>
  <c r="BI45" i="9"/>
  <c r="AW45" i="9"/>
  <c r="AI45" i="9"/>
  <c r="AJ62" i="9"/>
  <c r="AJ63" i="9" s="1"/>
  <c r="AA44" i="9"/>
  <c r="AA62" i="9" s="1"/>
  <c r="AA63" i="9" s="1"/>
  <c r="U44" i="9"/>
  <c r="U62" i="9" s="1"/>
  <c r="U63" i="9" s="1"/>
  <c r="AC62" i="9"/>
  <c r="AC63" i="9" s="1"/>
  <c r="AG45" i="9"/>
  <c r="W44" i="9"/>
  <c r="W62" i="9" s="1"/>
  <c r="W63" i="9" s="1"/>
  <c r="AO45" i="9"/>
  <c r="Y45" i="9"/>
  <c r="AA27" i="9"/>
  <c r="AA29" i="9" s="1"/>
  <c r="AA52" i="9" s="1"/>
  <c r="Y44" i="9"/>
  <c r="Y62" i="9" s="1"/>
  <c r="Y63" i="9" s="1"/>
  <c r="Y27" i="9"/>
  <c r="Y29" i="9" s="1"/>
  <c r="Y52" i="9" s="1"/>
  <c r="W27" i="9"/>
  <c r="W29" i="9" s="1"/>
  <c r="W52" i="9" s="1"/>
  <c r="U27" i="9"/>
  <c r="U29" i="9" s="1"/>
  <c r="U52" i="9" s="1"/>
  <c r="S26" i="9"/>
  <c r="S27" i="9"/>
  <c r="S29" i="9" s="1"/>
  <c r="S52" i="9" s="1"/>
  <c r="S44" i="9"/>
  <c r="S62" i="9" s="1"/>
  <c r="S63" i="9" s="1"/>
  <c r="DZ61" i="9" l="1"/>
  <c r="DZ62" i="9" s="1"/>
  <c r="DZ63" i="9" s="1"/>
  <c r="DY62" i="9"/>
  <c r="DY63" i="9" s="1"/>
  <c r="CI62" i="9"/>
  <c r="CI63" i="9" s="1"/>
  <c r="CJ61" i="9"/>
  <c r="DS62" i="9"/>
  <c r="DS63" i="9" s="1"/>
  <c r="DT61" i="9"/>
  <c r="DT62" i="9" s="1"/>
  <c r="DT63" i="9" s="1"/>
  <c r="AL62" i="9"/>
  <c r="AL63" i="9" s="1"/>
  <c r="AM61" i="9"/>
  <c r="AM62" i="9" s="1"/>
  <c r="AM63" i="9" s="1"/>
  <c r="S45" i="9"/>
  <c r="AE45" i="9"/>
  <c r="AS45" i="9"/>
  <c r="AU45" i="9"/>
  <c r="AQ45" i="9"/>
  <c r="U45" i="9"/>
  <c r="AC45" i="9"/>
  <c r="W45" i="9"/>
  <c r="AA45" i="9"/>
  <c r="CJ62" i="9" l="1"/>
  <c r="CJ63" i="9" s="1"/>
  <c r="Q55" i="9"/>
  <c r="Q54" i="9"/>
  <c r="Q42" i="9"/>
  <c r="Q60" i="9" s="1"/>
  <c r="Q23" i="9"/>
  <c r="Q24" i="9" s="1"/>
  <c r="Q27" i="9" s="1"/>
  <c r="Q16" i="9"/>
  <c r="Q13" i="9"/>
  <c r="Q32" i="9" s="1"/>
  <c r="Q12" i="9"/>
  <c r="Q48" i="9" s="1"/>
  <c r="Q10" i="9"/>
  <c r="Q11" i="9" s="1"/>
  <c r="Q7" i="9"/>
  <c r="Q28" i="9" s="1"/>
  <c r="Q1" i="9"/>
  <c r="Q26" i="9" s="1"/>
  <c r="O55" i="9"/>
  <c r="O54" i="9"/>
  <c r="O42" i="9"/>
  <c r="O60" i="9" s="1"/>
  <c r="O23" i="9"/>
  <c r="O24" i="9" s="1"/>
  <c r="O27" i="9" s="1"/>
  <c r="O16" i="9"/>
  <c r="O13" i="9"/>
  <c r="O49" i="9" s="1"/>
  <c r="O12" i="9"/>
  <c r="O48" i="9" s="1"/>
  <c r="O10" i="9"/>
  <c r="O11" i="9" s="1"/>
  <c r="O7" i="9"/>
  <c r="O28" i="9" s="1"/>
  <c r="O1" i="9"/>
  <c r="O26" i="9" s="1"/>
  <c r="M55" i="9"/>
  <c r="M54" i="9"/>
  <c r="M42" i="9"/>
  <c r="M60" i="9" s="1"/>
  <c r="M23" i="9"/>
  <c r="M16" i="9"/>
  <c r="M13" i="9"/>
  <c r="M49" i="9" s="1"/>
  <c r="M12" i="9"/>
  <c r="M48" i="9" s="1"/>
  <c r="M10" i="9"/>
  <c r="M11" i="9" s="1"/>
  <c r="M7" i="9"/>
  <c r="M28" i="9" s="1"/>
  <c r="M1" i="9"/>
  <c r="K55" i="9"/>
  <c r="K54" i="9"/>
  <c r="K42" i="9"/>
  <c r="K23" i="9"/>
  <c r="K16" i="9"/>
  <c r="K13" i="9"/>
  <c r="K49" i="9" s="1"/>
  <c r="K12" i="9"/>
  <c r="K48" i="9" s="1"/>
  <c r="K10" i="9"/>
  <c r="K11" i="9" s="1"/>
  <c r="K7" i="9"/>
  <c r="K28" i="9" s="1"/>
  <c r="K1" i="9"/>
  <c r="I7" i="9"/>
  <c r="I28" i="9" s="1"/>
  <c r="I55" i="9"/>
  <c r="I54" i="9"/>
  <c r="I42" i="9"/>
  <c r="I60" i="9" s="1"/>
  <c r="I23" i="9"/>
  <c r="I24" i="9" s="1"/>
  <c r="I27" i="9" s="1"/>
  <c r="I16" i="9"/>
  <c r="I13" i="9"/>
  <c r="I49" i="9" s="1"/>
  <c r="I12" i="9"/>
  <c r="I48" i="9" s="1"/>
  <c r="I10" i="9"/>
  <c r="I11" i="9" s="1"/>
  <c r="I1" i="9"/>
  <c r="G7" i="9"/>
  <c r="G28" i="9" s="1"/>
  <c r="E7" i="9"/>
  <c r="G55" i="9"/>
  <c r="G54" i="9"/>
  <c r="G42" i="9"/>
  <c r="G60" i="9" s="1"/>
  <c r="G23" i="9"/>
  <c r="G16" i="9"/>
  <c r="G13" i="9"/>
  <c r="G49" i="9" s="1"/>
  <c r="G12" i="9"/>
  <c r="G48" i="9" s="1"/>
  <c r="G10" i="9"/>
  <c r="G11" i="9" s="1"/>
  <c r="G1" i="9"/>
  <c r="G26" i="9" s="1"/>
  <c r="E55" i="9"/>
  <c r="E54" i="9"/>
  <c r="E42" i="9"/>
  <c r="E60" i="9" s="1"/>
  <c r="E23" i="9"/>
  <c r="E24" i="9" s="1"/>
  <c r="E16" i="9"/>
  <c r="E13" i="9"/>
  <c r="E49" i="9" s="1"/>
  <c r="E12" i="9"/>
  <c r="E48" i="9" s="1"/>
  <c r="E10" i="9"/>
  <c r="E11" i="9" s="1"/>
  <c r="E1" i="9"/>
  <c r="E26" i="9" s="1"/>
  <c r="K43" i="9" l="1"/>
  <c r="E28" i="9"/>
  <c r="M43" i="9"/>
  <c r="M61" i="9" s="1"/>
  <c r="M24" i="9"/>
  <c r="M27" i="9" s="1"/>
  <c r="M29" i="9" s="1"/>
  <c r="M52" i="9" s="1"/>
  <c r="Q43" i="9"/>
  <c r="Q61" i="9" s="1"/>
  <c r="Q44" i="9"/>
  <c r="Q45" i="9"/>
  <c r="O45" i="9"/>
  <c r="Q29" i="9"/>
  <c r="Q52" i="9" s="1"/>
  <c r="Q49" i="9"/>
  <c r="O43" i="9"/>
  <c r="O61" i="9" s="1"/>
  <c r="O29" i="9"/>
  <c r="O52" i="9" s="1"/>
  <c r="O32" i="9"/>
  <c r="O44" i="9"/>
  <c r="M32" i="9"/>
  <c r="K24" i="9"/>
  <c r="K26" i="9" s="1"/>
  <c r="K45" i="9" s="1"/>
  <c r="K60" i="9"/>
  <c r="K61" i="9" s="1"/>
  <c r="K32" i="9"/>
  <c r="I43" i="9"/>
  <c r="I61" i="9" s="1"/>
  <c r="I29" i="9"/>
  <c r="I52" i="9" s="1"/>
  <c r="I26" i="9"/>
  <c r="I45" i="9" s="1"/>
  <c r="G45" i="9"/>
  <c r="I32" i="9"/>
  <c r="I44" i="9"/>
  <c r="G24" i="9"/>
  <c r="G44" i="9" s="1"/>
  <c r="G32" i="9"/>
  <c r="G43" i="9"/>
  <c r="G61" i="9" s="1"/>
  <c r="E44" i="9"/>
  <c r="E27" i="9"/>
  <c r="E45" i="9"/>
  <c r="E32" i="9"/>
  <c r="E43" i="9"/>
  <c r="E61" i="9" s="1"/>
  <c r="C79" i="9" l="1"/>
  <c r="E29" i="9"/>
  <c r="E52" i="9" s="1"/>
  <c r="O62" i="9"/>
  <c r="O63" i="9" s="1"/>
  <c r="M44" i="9"/>
  <c r="M62" i="9" s="1"/>
  <c r="M63" i="9" s="1"/>
  <c r="K27" i="9"/>
  <c r="K29" i="9" s="1"/>
  <c r="K52" i="9" s="1"/>
  <c r="M26" i="9"/>
  <c r="M45" i="9" s="1"/>
  <c r="I62" i="9"/>
  <c r="I63" i="9" s="1"/>
  <c r="Q62" i="9"/>
  <c r="Q63" i="9" s="1"/>
  <c r="K44" i="9"/>
  <c r="K62" i="9" s="1"/>
  <c r="K63" i="9" s="1"/>
  <c r="G62" i="9"/>
  <c r="G63" i="9" s="1"/>
  <c r="G27" i="9"/>
  <c r="G29" i="9" s="1"/>
  <c r="G52" i="9" s="1"/>
  <c r="C75" i="9" l="1"/>
  <c r="A66" i="9"/>
  <c r="C80" i="9" s="1"/>
  <c r="C73" i="9" l="1"/>
  <c r="C69" i="9" l="1"/>
  <c r="C77" i="9"/>
  <c r="C76" i="9" s="1"/>
  <c r="C78" i="9" s="1"/>
  <c r="C74" i="9"/>
  <c r="YM37" i="9" l="1"/>
  <c r="YM46" i="9" s="1"/>
  <c r="YI37" i="9"/>
  <c r="YI46" i="9" s="1"/>
  <c r="YK37" i="9"/>
  <c r="YK46" i="9" s="1"/>
  <c r="YE37" i="9"/>
  <c r="YE46" i="9" s="1"/>
  <c r="YG37" i="9"/>
  <c r="YG46" i="9" s="1"/>
  <c r="YA37" i="9"/>
  <c r="YA46" i="9" s="1"/>
  <c r="YC37" i="9"/>
  <c r="YC46" i="9" s="1"/>
  <c r="XW37" i="9"/>
  <c r="XW46" i="9" s="1"/>
  <c r="XY37" i="9"/>
  <c r="XY46" i="9" s="1"/>
  <c r="PT37" i="9"/>
  <c r="PT46" i="9" s="1"/>
  <c r="XU37" i="9"/>
  <c r="XU46" i="9" s="1"/>
  <c r="XQ37" i="9"/>
  <c r="XQ46" i="9" s="1"/>
  <c r="XS37" i="9"/>
  <c r="XS46" i="9" s="1"/>
  <c r="XM37" i="9"/>
  <c r="XM46" i="9" s="1"/>
  <c r="XO37" i="9"/>
  <c r="XO46" i="9" s="1"/>
  <c r="XI37" i="9"/>
  <c r="XI46" i="9" s="1"/>
  <c r="XK37" i="9"/>
  <c r="XK46" i="9" s="1"/>
  <c r="XE37" i="9"/>
  <c r="XE46" i="9" s="1"/>
  <c r="XG37" i="9"/>
  <c r="XG46" i="9" s="1"/>
  <c r="XA37" i="9"/>
  <c r="XA46" i="9" s="1"/>
  <c r="XC37" i="9"/>
  <c r="XC46" i="9" s="1"/>
  <c r="WW37" i="9"/>
  <c r="WW46" i="9" s="1"/>
  <c r="WY37" i="9"/>
  <c r="WY46" i="9" s="1"/>
  <c r="WS37" i="9"/>
  <c r="WS46" i="9" s="1"/>
  <c r="WU37" i="9"/>
  <c r="WU46" i="9" s="1"/>
  <c r="WO37" i="9"/>
  <c r="WO46" i="9" s="1"/>
  <c r="WQ37" i="9"/>
  <c r="WQ46" i="9" s="1"/>
  <c r="WK37" i="9"/>
  <c r="WK46" i="9" s="1"/>
  <c r="WM37" i="9"/>
  <c r="WM46" i="9" s="1"/>
  <c r="WG37" i="9"/>
  <c r="WG46" i="9" s="1"/>
  <c r="WI37" i="9"/>
  <c r="WI46" i="9" s="1"/>
  <c r="WC37" i="9"/>
  <c r="WC46" i="9" s="1"/>
  <c r="WE37" i="9"/>
  <c r="WE46" i="9" s="1"/>
  <c r="VY37" i="9"/>
  <c r="VY46" i="9" s="1"/>
  <c r="WA37" i="9"/>
  <c r="WA46" i="9" s="1"/>
  <c r="VU37" i="9"/>
  <c r="VU46" i="9" s="1"/>
  <c r="VW37" i="9"/>
  <c r="VW46" i="9" s="1"/>
  <c r="VS37" i="9"/>
  <c r="VS46" i="9" s="1"/>
  <c r="SF37" i="9"/>
  <c r="SF46" i="9" s="1"/>
  <c r="VO37" i="9"/>
  <c r="VO46" i="9" s="1"/>
  <c r="VQ37" i="9"/>
  <c r="VQ46" i="9" s="1"/>
  <c r="TQ37" i="9"/>
  <c r="TQ46" i="9" s="1"/>
  <c r="PS37" i="9"/>
  <c r="PS46" i="9" s="1"/>
  <c r="VM37" i="9"/>
  <c r="VM46" i="9" s="1"/>
  <c r="RX37" i="9"/>
  <c r="RX46" i="9" s="1"/>
  <c r="VI37" i="9"/>
  <c r="VI46" i="9" s="1"/>
  <c r="VK37" i="9"/>
  <c r="VK46" i="9" s="1"/>
  <c r="VE37" i="9"/>
  <c r="VE46" i="9" s="1"/>
  <c r="VG37" i="9"/>
  <c r="VG46" i="9" s="1"/>
  <c r="VC37" i="9"/>
  <c r="VC46" i="9" s="1"/>
  <c r="UY37" i="9"/>
  <c r="UY46" i="9" s="1"/>
  <c r="VA37" i="9"/>
  <c r="VA46" i="9" s="1"/>
  <c r="UW37" i="9"/>
  <c r="UW46" i="9" s="1"/>
  <c r="UU37" i="9"/>
  <c r="UU46" i="9" s="1"/>
  <c r="SV37" i="9"/>
  <c r="SV46" i="9" s="1"/>
  <c r="SW37" i="9"/>
  <c r="SW46" i="9" s="1"/>
  <c r="SE37" i="9"/>
  <c r="SE46" i="9" s="1"/>
  <c r="UQ37" i="9"/>
  <c r="UQ46" i="9" s="1"/>
  <c r="US37" i="9"/>
  <c r="US46" i="9" s="1"/>
  <c r="UO37" i="9"/>
  <c r="UO46" i="9" s="1"/>
  <c r="UM37" i="9"/>
  <c r="UM46" i="9" s="1"/>
  <c r="UK37" i="9"/>
  <c r="UK46" i="9" s="1"/>
  <c r="UG37" i="9"/>
  <c r="UG46" i="9" s="1"/>
  <c r="UI37" i="9"/>
  <c r="UI46" i="9" s="1"/>
  <c r="UC37" i="9"/>
  <c r="UC46" i="9" s="1"/>
  <c r="UE37" i="9"/>
  <c r="UE46" i="9" s="1"/>
  <c r="TY37" i="9"/>
  <c r="TY46" i="9" s="1"/>
  <c r="UA37" i="9"/>
  <c r="UA46" i="9" s="1"/>
  <c r="TU37" i="9"/>
  <c r="TU46" i="9" s="1"/>
  <c r="TW37" i="9"/>
  <c r="TW46" i="9" s="1"/>
  <c r="RW37" i="9"/>
  <c r="RW46" i="9" s="1"/>
  <c r="TS37" i="9"/>
  <c r="TS46" i="9" s="1"/>
  <c r="TM37" i="9"/>
  <c r="TM46" i="9" s="1"/>
  <c r="TO37" i="9"/>
  <c r="TO46" i="9" s="1"/>
  <c r="TK37" i="9"/>
  <c r="TK46" i="9" s="1"/>
  <c r="TI37" i="9"/>
  <c r="TG37" i="9"/>
  <c r="TG46" i="9" s="1"/>
  <c r="TE37" i="9"/>
  <c r="TC37" i="9"/>
  <c r="TC46" i="9" s="1"/>
  <c r="QV37" i="9"/>
  <c r="QV46" i="9" s="1"/>
  <c r="QO37" i="9"/>
  <c r="QO46" i="9" s="1"/>
  <c r="TA37" i="9"/>
  <c r="ST37" i="9"/>
  <c r="ST46" i="9" s="1"/>
  <c r="SY37" i="9"/>
  <c r="SY46" i="9" s="1"/>
  <c r="SP37" i="9"/>
  <c r="SP46" i="9" s="1"/>
  <c r="SR37" i="9"/>
  <c r="SR46" i="9" s="1"/>
  <c r="SL37" i="9"/>
  <c r="SL46" i="9" s="1"/>
  <c r="SN37" i="9"/>
  <c r="SN46" i="9" s="1"/>
  <c r="SH37" i="9"/>
  <c r="SH46" i="9" s="1"/>
  <c r="SJ37" i="9"/>
  <c r="SJ46" i="9" s="1"/>
  <c r="SD37" i="9"/>
  <c r="SD46" i="9" s="1"/>
  <c r="PR37" i="9"/>
  <c r="PR46" i="9" s="1"/>
  <c r="RZ37" i="9"/>
  <c r="RZ46" i="9" s="1"/>
  <c r="SB37" i="9"/>
  <c r="SB46" i="9" s="1"/>
  <c r="RT37" i="9"/>
  <c r="RT46" i="9" s="1"/>
  <c r="RV37" i="9"/>
  <c r="RV46" i="9" s="1"/>
  <c r="RR37" i="9"/>
  <c r="RR46" i="9" s="1"/>
  <c r="OT37" i="9"/>
  <c r="OT46" i="9" s="1"/>
  <c r="RP37" i="9"/>
  <c r="RP46" i="9" s="1"/>
  <c r="QZ37" i="9"/>
  <c r="QZ46" i="9" s="1"/>
  <c r="RL37" i="9"/>
  <c r="RL46" i="9" s="1"/>
  <c r="RN37" i="9"/>
  <c r="RN46" i="9" s="1"/>
  <c r="RH37" i="9"/>
  <c r="RH46" i="9" s="1"/>
  <c r="RJ37" i="9"/>
  <c r="RJ46" i="9" s="1"/>
  <c r="RF37" i="9"/>
  <c r="RF46" i="9" s="1"/>
  <c r="RB37" i="9"/>
  <c r="RB46" i="9" s="1"/>
  <c r="RD37" i="9"/>
  <c r="RD46" i="9" s="1"/>
  <c r="QX37" i="9"/>
  <c r="QX46" i="9" s="1"/>
  <c r="QU37" i="9"/>
  <c r="QU46" i="9" s="1"/>
  <c r="QQ37" i="9"/>
  <c r="QQ46" i="9" s="1"/>
  <c r="QS37" i="9"/>
  <c r="QS46" i="9" s="1"/>
  <c r="QL37" i="9"/>
  <c r="QL46" i="9" s="1"/>
  <c r="QN37" i="9"/>
  <c r="QN46" i="9" s="1"/>
  <c r="QJ37" i="9"/>
  <c r="QJ46" i="9" s="1"/>
  <c r="GP37" i="9"/>
  <c r="GP46" i="9" s="1"/>
  <c r="QH37" i="9"/>
  <c r="QH46" i="9" s="1"/>
  <c r="PQ37" i="9"/>
  <c r="PQ46" i="9" s="1"/>
  <c r="QF37" i="9"/>
  <c r="QF46" i="9" s="1"/>
  <c r="PP37" i="9"/>
  <c r="PP46" i="9" s="1"/>
  <c r="QD37" i="9"/>
  <c r="QD46" i="9" s="1"/>
  <c r="KR37" i="9"/>
  <c r="KR46" i="9" s="1"/>
  <c r="QB37" i="9"/>
  <c r="KP37" i="9"/>
  <c r="KP46" i="9" s="1"/>
  <c r="KQ37" i="9"/>
  <c r="KQ46" i="9" s="1"/>
  <c r="PX37" i="9"/>
  <c r="PX46" i="9" s="1"/>
  <c r="PZ37" i="9"/>
  <c r="PZ46" i="9" s="1"/>
  <c r="PV37" i="9"/>
  <c r="PV46" i="9" s="1"/>
  <c r="NP37" i="9"/>
  <c r="NP46" i="9" s="1"/>
  <c r="PN37" i="9"/>
  <c r="PN46" i="9" s="1"/>
  <c r="MO37" i="9"/>
  <c r="MO46" i="9" s="1"/>
  <c r="PL37" i="9"/>
  <c r="PL46" i="9" s="1"/>
  <c r="PH37" i="9"/>
  <c r="PH46" i="9" s="1"/>
  <c r="PJ37" i="9"/>
  <c r="PJ46" i="9" s="1"/>
  <c r="PD37" i="9"/>
  <c r="PD46" i="9" s="1"/>
  <c r="PF37" i="9"/>
  <c r="PF46" i="9" s="1"/>
  <c r="OZ37" i="9"/>
  <c r="OZ46" i="9" s="1"/>
  <c r="PB37" i="9"/>
  <c r="OV37" i="9"/>
  <c r="OV46" i="9" s="1"/>
  <c r="OX37" i="9"/>
  <c r="OX46" i="9" s="1"/>
  <c r="OQ37" i="9"/>
  <c r="OQ46" i="9" s="1"/>
  <c r="OS37" i="9"/>
  <c r="OS46" i="9" s="1"/>
  <c r="OO37" i="9"/>
  <c r="OO46" i="9" s="1"/>
  <c r="NN37" i="9"/>
  <c r="NN46" i="9" s="1"/>
  <c r="NO37" i="9"/>
  <c r="NO46" i="9" s="1"/>
  <c r="OM37" i="9"/>
  <c r="OM46" i="9" s="1"/>
  <c r="MZ37" i="9"/>
  <c r="MZ46" i="9" s="1"/>
  <c r="NU37" i="9"/>
  <c r="NU46" i="9" s="1"/>
  <c r="OI37" i="9"/>
  <c r="OI46" i="9" s="1"/>
  <c r="OK37" i="9"/>
  <c r="OK46" i="9" s="1"/>
  <c r="MC37" i="9"/>
  <c r="MC46" i="9" s="1"/>
  <c r="OG37" i="9"/>
  <c r="OG46" i="9" s="1"/>
  <c r="OE37" i="9"/>
  <c r="OE46" i="9" s="1"/>
  <c r="OA37" i="9"/>
  <c r="OA46" i="9" s="1"/>
  <c r="OC37" i="9"/>
  <c r="OC46" i="9" s="1"/>
  <c r="NM37" i="9"/>
  <c r="NM46" i="9" s="1"/>
  <c r="NY37" i="9"/>
  <c r="NY46" i="9" s="1"/>
  <c r="NT37" i="9"/>
  <c r="NT46" i="9" s="1"/>
  <c r="NW37" i="9"/>
  <c r="NW46" i="9" s="1"/>
  <c r="NR37" i="9"/>
  <c r="NR46" i="9" s="1"/>
  <c r="NL37" i="9"/>
  <c r="NL46" i="9" s="1"/>
  <c r="NH37" i="9"/>
  <c r="NH46" i="9" s="1"/>
  <c r="NJ37" i="9"/>
  <c r="NJ46" i="9" s="1"/>
  <c r="NF37" i="9"/>
  <c r="NF46" i="9" s="1"/>
  <c r="MV37" i="9"/>
  <c r="MV46" i="9" s="1"/>
  <c r="MN37" i="9"/>
  <c r="MN46" i="9" s="1"/>
  <c r="ND37" i="9"/>
  <c r="ND46" i="9" s="1"/>
  <c r="MH37" i="9"/>
  <c r="MH46" i="9" s="1"/>
  <c r="NB37" i="9"/>
  <c r="MX37" i="9"/>
  <c r="MX46" i="9" s="1"/>
  <c r="MY37" i="9"/>
  <c r="MY46" i="9" s="1"/>
  <c r="MU37" i="9"/>
  <c r="MU46" i="9" s="1"/>
  <c r="MB37" i="9"/>
  <c r="MB46" i="9" s="1"/>
  <c r="MS37" i="9"/>
  <c r="MS46" i="9" s="1"/>
  <c r="MM37" i="9"/>
  <c r="MM46" i="9" s="1"/>
  <c r="MA37" i="9"/>
  <c r="MA46" i="9" s="1"/>
  <c r="MQ37" i="9"/>
  <c r="MQ46" i="9" s="1"/>
  <c r="LY37" i="9"/>
  <c r="LY46" i="9" s="1"/>
  <c r="LZ37" i="9"/>
  <c r="LZ46" i="9" s="1"/>
  <c r="ML37" i="9"/>
  <c r="ML46" i="9" s="1"/>
  <c r="MJ37" i="9"/>
  <c r="MJ46" i="9" s="1"/>
  <c r="KV37" i="9"/>
  <c r="KV46" i="9" s="1"/>
  <c r="MG37" i="9"/>
  <c r="MG46" i="9" s="1"/>
  <c r="ME37" i="9"/>
  <c r="ME46" i="9" s="1"/>
  <c r="LV37" i="9"/>
  <c r="LV46" i="9" s="1"/>
  <c r="LX37" i="9"/>
  <c r="LX46" i="9" s="1"/>
  <c r="LT37" i="9"/>
  <c r="LT46" i="9" s="1"/>
  <c r="LP37" i="9"/>
  <c r="LP46" i="9" s="1"/>
  <c r="LR37" i="9"/>
  <c r="LR46" i="9" s="1"/>
  <c r="LL37" i="9"/>
  <c r="LL46" i="9" s="1"/>
  <c r="LN37" i="9"/>
  <c r="LN46" i="9" s="1"/>
  <c r="LH37" i="9"/>
  <c r="LH46" i="9" s="1"/>
  <c r="LJ37" i="9"/>
  <c r="LJ46" i="9" s="1"/>
  <c r="LD37" i="9"/>
  <c r="LD46" i="9" s="1"/>
  <c r="LF37" i="9"/>
  <c r="LF46" i="9" s="1"/>
  <c r="KZ37" i="9"/>
  <c r="KZ46" i="9" s="1"/>
  <c r="LB37" i="9"/>
  <c r="LB46" i="9" s="1"/>
  <c r="KT37" i="9"/>
  <c r="KT46" i="9" s="1"/>
  <c r="KX37" i="9"/>
  <c r="KX46" i="9" s="1"/>
  <c r="KN37" i="9"/>
  <c r="KN46" i="9" s="1"/>
  <c r="KO37" i="9"/>
  <c r="KO46" i="9" s="1"/>
  <c r="JQ37" i="9"/>
  <c r="JQ46" i="9" s="1"/>
  <c r="KL37" i="9"/>
  <c r="KL46" i="9" s="1"/>
  <c r="JT37" i="9"/>
  <c r="JT46" i="9" s="1"/>
  <c r="JG37" i="9"/>
  <c r="JG46" i="9" s="1"/>
  <c r="IZ37" i="9"/>
  <c r="IZ46" i="9" s="1"/>
  <c r="JP37" i="9"/>
  <c r="JP46" i="9" s="1"/>
  <c r="IV37" i="9"/>
  <c r="IV46" i="9" s="1"/>
  <c r="GN37" i="9"/>
  <c r="GN46" i="9" s="1"/>
  <c r="GO37" i="9"/>
  <c r="GO46" i="9" s="1"/>
  <c r="DT37" i="9"/>
  <c r="DT46" i="9" s="1"/>
  <c r="IH37" i="9"/>
  <c r="IH46" i="9" s="1"/>
  <c r="IP37" i="9"/>
  <c r="IP46" i="9" s="1"/>
  <c r="KJ37" i="9"/>
  <c r="KJ46" i="9" s="1"/>
  <c r="KH37" i="9"/>
  <c r="KH46" i="9" s="1"/>
  <c r="KD37" i="9"/>
  <c r="KD46" i="9" s="1"/>
  <c r="KF37" i="9"/>
  <c r="KF46" i="9" s="1"/>
  <c r="KB37" i="9"/>
  <c r="KB46" i="9" s="1"/>
  <c r="JX37" i="9"/>
  <c r="JX46" i="9" s="1"/>
  <c r="JZ37" i="9"/>
  <c r="JZ46" i="9" s="1"/>
  <c r="JO37" i="9"/>
  <c r="JO46" i="9" s="1"/>
  <c r="JV37" i="9"/>
  <c r="JV46" i="9" s="1"/>
  <c r="JS37" i="9"/>
  <c r="JS46" i="9" s="1"/>
  <c r="JK37" i="9"/>
  <c r="JK46" i="9" s="1"/>
  <c r="JM37" i="9"/>
  <c r="JM46" i="9" s="1"/>
  <c r="JF37" i="9"/>
  <c r="JF46" i="9" s="1"/>
  <c r="JI37" i="9"/>
  <c r="JI46" i="9" s="1"/>
  <c r="JD37" i="9"/>
  <c r="JD39" i="9" s="1"/>
  <c r="IF37" i="9"/>
  <c r="IF46" i="9" s="1"/>
  <c r="IG37" i="9"/>
  <c r="IG46" i="9" s="1"/>
  <c r="JB37" i="9"/>
  <c r="JB46" i="9" s="1"/>
  <c r="IX37" i="9"/>
  <c r="IX46" i="9" s="1"/>
  <c r="IO37" i="9"/>
  <c r="IO46" i="9" s="1"/>
  <c r="GM37" i="9"/>
  <c r="GM46" i="9" s="1"/>
  <c r="FW37" i="9"/>
  <c r="FW46" i="9" s="1"/>
  <c r="IR37" i="9"/>
  <c r="IR46" i="9" s="1"/>
  <c r="IT37" i="9"/>
  <c r="IT46" i="9" s="1"/>
  <c r="IL37" i="9"/>
  <c r="IL46" i="9" s="1"/>
  <c r="IN37" i="9"/>
  <c r="IN46" i="9" s="1"/>
  <c r="IE37" i="9"/>
  <c r="IE46" i="9" s="1"/>
  <c r="IJ37" i="9"/>
  <c r="IJ46" i="9" s="1"/>
  <c r="FF37" i="9"/>
  <c r="FF46" i="9" s="1"/>
  <c r="IC37" i="9"/>
  <c r="IC46" i="9" s="1"/>
  <c r="GL37" i="9"/>
  <c r="GL46" i="9" s="1"/>
  <c r="HA37" i="9"/>
  <c r="HA46" i="9" s="1"/>
  <c r="IA37" i="9"/>
  <c r="IA46" i="9" s="1"/>
  <c r="HY37" i="9"/>
  <c r="HY46" i="9" s="1"/>
  <c r="GK37" i="9"/>
  <c r="GK46" i="9" s="1"/>
  <c r="HW37" i="9"/>
  <c r="HW46" i="9" s="1"/>
  <c r="HS37" i="9"/>
  <c r="HS46" i="9" s="1"/>
  <c r="HU37" i="9"/>
  <c r="HU46" i="9" s="1"/>
  <c r="HO37" i="9"/>
  <c r="HO46" i="9" s="1"/>
  <c r="HQ37" i="9"/>
  <c r="HQ46" i="9" s="1"/>
  <c r="HK37" i="9"/>
  <c r="HK46" i="9" s="1"/>
  <c r="HM37" i="9"/>
  <c r="HM46" i="9" s="1"/>
  <c r="HG37" i="9"/>
  <c r="HG46" i="9" s="1"/>
  <c r="HI37" i="9"/>
  <c r="HI46" i="9" s="1"/>
  <c r="HC37" i="9"/>
  <c r="HC46" i="9" s="1"/>
  <c r="HE37" i="9"/>
  <c r="GX37" i="9"/>
  <c r="GX46" i="9" s="1"/>
  <c r="GZ37" i="9"/>
  <c r="GZ46" i="9" s="1"/>
  <c r="FE37" i="9"/>
  <c r="FE46" i="9" s="1"/>
  <c r="GJ37" i="9"/>
  <c r="GJ46" i="9" s="1"/>
  <c r="GV37" i="9"/>
  <c r="GV46" i="9" s="1"/>
  <c r="DS37" i="9"/>
  <c r="DS46" i="9" s="1"/>
  <c r="GR37" i="9"/>
  <c r="GR46" i="9" s="1"/>
  <c r="GT37" i="9"/>
  <c r="GT46" i="9" s="1"/>
  <c r="GG37" i="9"/>
  <c r="GG46" i="9" s="1"/>
  <c r="GI37" i="9"/>
  <c r="GI46" i="9" s="1"/>
  <c r="GC37" i="9"/>
  <c r="GC46" i="9" s="1"/>
  <c r="GE37" i="9"/>
  <c r="GE46" i="9" s="1"/>
  <c r="FY37" i="9"/>
  <c r="FY46" i="9" s="1"/>
  <c r="GA37" i="9"/>
  <c r="GA46" i="9" s="1"/>
  <c r="FV37" i="9"/>
  <c r="FV46" i="9" s="1"/>
  <c r="FB37" i="9"/>
  <c r="FB46" i="9" s="1"/>
  <c r="FR37" i="9"/>
  <c r="FR46" i="9" s="1"/>
  <c r="FT37" i="9"/>
  <c r="FT46" i="9" s="1"/>
  <c r="FP37" i="9"/>
  <c r="FP46" i="9" s="1"/>
  <c r="FL37" i="9"/>
  <c r="FL46" i="9" s="1"/>
  <c r="FN37" i="9"/>
  <c r="FN46" i="9" s="1"/>
  <c r="FH37" i="9"/>
  <c r="FH46" i="9" s="1"/>
  <c r="FJ37" i="9"/>
  <c r="FJ46" i="9" s="1"/>
  <c r="EX37" i="9"/>
  <c r="EX46" i="9" s="1"/>
  <c r="EZ37" i="9"/>
  <c r="EZ46" i="9" s="1"/>
  <c r="CJ37" i="9"/>
  <c r="CJ46" i="9" s="1"/>
  <c r="EV37" i="9"/>
  <c r="EV46" i="9" s="1"/>
  <c r="EP37" i="9"/>
  <c r="EP46" i="9" s="1"/>
  <c r="ET37" i="9"/>
  <c r="ET46" i="9" s="1"/>
  <c r="FD37" i="9"/>
  <c r="FD46" i="9" s="1"/>
  <c r="DZ37" i="9"/>
  <c r="DZ46" i="9" s="1"/>
  <c r="ER37" i="9"/>
  <c r="ER46" i="9" s="1"/>
  <c r="AM37" i="9"/>
  <c r="AM46" i="9" s="1"/>
  <c r="AL37" i="9"/>
  <c r="AL46" i="9" s="1"/>
  <c r="EN37" i="9"/>
  <c r="EN46" i="9" s="1"/>
  <c r="DR37" i="9"/>
  <c r="DR46" i="9" s="1"/>
  <c r="EG37" i="9"/>
  <c r="EG46" i="9" s="1"/>
  <c r="EJ37" i="9"/>
  <c r="EJ46" i="9" s="1"/>
  <c r="DY37" i="9"/>
  <c r="DY46" i="9" s="1"/>
  <c r="EL37" i="9"/>
  <c r="EL46" i="9" s="1"/>
  <c r="EF37" i="9"/>
  <c r="EF46" i="9" s="1"/>
  <c r="EI37" i="9"/>
  <c r="EI46" i="9" s="1"/>
  <c r="ED37" i="9"/>
  <c r="ED46" i="9" s="1"/>
  <c r="EB37" i="9"/>
  <c r="EB46" i="9" s="1"/>
  <c r="DX37" i="9"/>
  <c r="DX46" i="9" s="1"/>
  <c r="DM37" i="9"/>
  <c r="DM46" i="9" s="1"/>
  <c r="DV37" i="9"/>
  <c r="DV46" i="9" s="1"/>
  <c r="DQ37" i="9"/>
  <c r="DQ46" i="9" s="1"/>
  <c r="DO37" i="9"/>
  <c r="CW37" i="9"/>
  <c r="CW46" i="9" s="1"/>
  <c r="AK37" i="9"/>
  <c r="AK46" i="9" s="1"/>
  <c r="C81" i="9"/>
  <c r="C82" i="9" s="1"/>
  <c r="C70" i="9"/>
  <c r="TI39" i="9" l="1"/>
  <c r="TI46" i="9"/>
  <c r="TE39" i="9"/>
  <c r="TE46" i="9"/>
  <c r="TA39" i="9"/>
  <c r="TA46" i="9"/>
  <c r="QB39" i="9"/>
  <c r="QB46" i="9"/>
  <c r="PB39" i="9"/>
  <c r="PB46" i="9"/>
  <c r="OE39" i="9"/>
  <c r="NB39" i="9"/>
  <c r="NB46" i="9"/>
  <c r="JD46" i="9"/>
  <c r="HE39" i="9"/>
  <c r="HE46" i="9"/>
  <c r="DO39" i="9"/>
  <c r="DO46" i="9"/>
  <c r="CT37" i="9"/>
  <c r="CT46" i="9" s="1"/>
  <c r="DI37" i="9"/>
  <c r="DI46" i="9" s="1"/>
  <c r="CI37" i="9"/>
  <c r="CI46" i="9" s="1"/>
  <c r="DK37" i="9"/>
  <c r="DK46" i="9" s="1"/>
  <c r="DE37" i="9"/>
  <c r="DE46" i="9" s="1"/>
  <c r="DG37" i="9"/>
  <c r="DG46" i="9" s="1"/>
  <c r="DA37" i="9"/>
  <c r="DA46" i="9" s="1"/>
  <c r="DC37" i="9"/>
  <c r="DC46" i="9" s="1"/>
  <c r="CV37" i="9"/>
  <c r="CV46" i="9" s="1"/>
  <c r="CY37" i="9"/>
  <c r="CY46" i="9" s="1"/>
  <c r="CH37" i="9"/>
  <c r="CH46" i="9" s="1"/>
  <c r="CR37" i="9"/>
  <c r="CR46" i="9" s="1"/>
  <c r="BK37" i="9"/>
  <c r="BK46" i="9" s="1"/>
  <c r="CP37" i="9"/>
  <c r="CP46" i="9" s="1"/>
  <c r="CN37" i="9"/>
  <c r="CN46" i="9" s="1"/>
  <c r="CC37" i="9"/>
  <c r="CC46" i="9" s="1"/>
  <c r="CL37" i="9"/>
  <c r="CL46" i="9" s="1"/>
  <c r="CG37" i="9"/>
  <c r="CG46" i="9" s="1"/>
  <c r="BT37" i="9"/>
  <c r="BT46" i="9" s="1"/>
  <c r="BU37" i="9"/>
  <c r="BU46" i="9" s="1"/>
  <c r="CE37" i="9"/>
  <c r="CE46" i="9" s="1"/>
  <c r="CA37" i="9"/>
  <c r="CA46" i="9" s="1"/>
  <c r="BS37" i="9"/>
  <c r="BS46" i="9" s="1"/>
  <c r="BW37" i="9"/>
  <c r="BW46" i="9" s="1"/>
  <c r="BY37" i="9"/>
  <c r="BY46" i="9" s="1"/>
  <c r="BO37" i="9"/>
  <c r="BO46" i="9" s="1"/>
  <c r="BQ37" i="9"/>
  <c r="BQ46" i="9" s="1"/>
  <c r="BM37" i="9"/>
  <c r="BM46" i="9" s="1"/>
  <c r="AJ37" i="9"/>
  <c r="AJ46" i="9" s="1"/>
  <c r="BI37" i="9"/>
  <c r="BI46" i="9" s="1"/>
  <c r="BG37" i="9"/>
  <c r="BG46" i="9" s="1"/>
  <c r="AI37" i="9"/>
  <c r="AI46" i="9" s="1"/>
  <c r="BC37" i="9"/>
  <c r="BC46" i="9" s="1"/>
  <c r="BE37" i="9"/>
  <c r="BE46" i="9" s="1"/>
  <c r="AY37" i="9"/>
  <c r="AY46" i="9" s="1"/>
  <c r="BA37" i="9"/>
  <c r="BA46" i="9" s="1"/>
  <c r="AH37" i="9"/>
  <c r="AH46" i="9" s="1"/>
  <c r="AW37" i="9"/>
  <c r="AW46" i="9" s="1"/>
  <c r="AS37" i="9"/>
  <c r="AS46" i="9" s="1"/>
  <c r="AO37" i="9"/>
  <c r="AO46" i="9" s="1"/>
  <c r="AQ37" i="9"/>
  <c r="AQ46" i="9" s="1"/>
  <c r="AE37" i="9"/>
  <c r="AE46" i="9" s="1"/>
  <c r="AG37" i="9"/>
  <c r="AG46" i="9" s="1"/>
  <c r="AC37" i="9"/>
  <c r="AC46" i="9" s="1"/>
  <c r="AU37" i="9"/>
  <c r="AU46" i="9" s="1"/>
  <c r="AA37" i="9"/>
  <c r="AA46" i="9" s="1"/>
  <c r="Y37" i="9"/>
  <c r="Y46" i="9" s="1"/>
  <c r="U37" i="9"/>
  <c r="U46" i="9" s="1"/>
  <c r="W37" i="9"/>
  <c r="W46" i="9" s="1"/>
  <c r="Q37" i="9"/>
  <c r="Q46" i="9" s="1"/>
  <c r="S37" i="9"/>
  <c r="S46" i="9" s="1"/>
  <c r="M37" i="9"/>
  <c r="M46" i="9" s="1"/>
  <c r="O37" i="9"/>
  <c r="O46" i="9" s="1"/>
  <c r="I37" i="9"/>
  <c r="I46" i="9" s="1"/>
  <c r="K37" i="9"/>
  <c r="K46" i="9" s="1"/>
  <c r="E37" i="9"/>
  <c r="E46" i="9" s="1"/>
  <c r="G37" i="9"/>
  <c r="G46" i="9" s="1"/>
  <c r="C72" i="9"/>
  <c r="TI38" i="9" s="1"/>
  <c r="C71" i="9"/>
  <c r="TI40" i="9" l="1"/>
  <c r="TA38" i="9"/>
  <c r="TA40" i="9" s="1"/>
  <c r="TE38" i="9"/>
  <c r="TE40" i="9" s="1"/>
  <c r="PB38" i="9"/>
  <c r="PB40" i="9" s="1"/>
  <c r="QB38" i="9"/>
  <c r="QB40" i="9" s="1"/>
  <c r="NB38" i="9"/>
  <c r="NB40" i="9" s="1"/>
  <c r="OE38" i="9"/>
  <c r="OE40" i="9" s="1"/>
  <c r="HE38" i="9"/>
  <c r="HE40" i="9" s="1"/>
  <c r="JD38" i="9"/>
  <c r="JD40" i="9" s="1"/>
  <c r="DO38" i="9"/>
  <c r="DO40" i="9" s="1"/>
</calcChain>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Travis R Parker</author>
    <author>Julie Alfring</author>
  </authors>
  <commentList>
    <comment ref="E1" authorId="0" shapeId="1025" xr:uid="{23D0E14C-378A-1E41-89CE-93C5D6FDEFCD}">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xdr:col>
                <xdr:colOff>190500</xdr:colOff>
                <xdr:row>0</xdr:row>
                <xdr:rowOff>25400</xdr:rowOff>
              </from>
              <to>
                <xdr:col>9</xdr:col>
                <xdr:colOff>12700</xdr:colOff>
                <xdr:row>3</xdr:row>
                <xdr:rowOff>177800</xdr:rowOff>
              </to>
            </anchor>
          </commentPr>
        </mc:Fallback>
      </mc:AlternateContent>
    </comment>
    <comment ref="G1" authorId="0" shapeId="1026" xr:uid="{F399D608-C735-B04B-804A-B140321A399E}">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7</xdr:col>
                <xdr:colOff>190500</xdr:colOff>
                <xdr:row>0</xdr:row>
                <xdr:rowOff>25400</xdr:rowOff>
              </from>
              <to>
                <xdr:col>11</xdr:col>
                <xdr:colOff>12700</xdr:colOff>
                <xdr:row>3</xdr:row>
                <xdr:rowOff>177800</xdr:rowOff>
              </to>
            </anchor>
          </commentPr>
        </mc:Fallback>
      </mc:AlternateContent>
    </comment>
    <comment ref="I1" authorId="0" shapeId="1027" xr:uid="{81038BAC-EF5E-3341-8D5C-7D80D89D170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9</xdr:col>
                <xdr:colOff>190500</xdr:colOff>
                <xdr:row>0</xdr:row>
                <xdr:rowOff>25400</xdr:rowOff>
              </from>
              <to>
                <xdr:col>12</xdr:col>
                <xdr:colOff>850900</xdr:colOff>
                <xdr:row>3</xdr:row>
                <xdr:rowOff>190500</xdr:rowOff>
              </to>
            </anchor>
          </commentPr>
        </mc:Fallback>
      </mc:AlternateContent>
    </comment>
    <comment ref="K1" authorId="0" shapeId="1028" xr:uid="{E0C417D0-F653-FC40-8768-9A2D7F0DD55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11</xdr:col>
                <xdr:colOff>190500</xdr:colOff>
                <xdr:row>0</xdr:row>
                <xdr:rowOff>25400</xdr:rowOff>
              </from>
              <to>
                <xdr:col>14</xdr:col>
                <xdr:colOff>850900</xdr:colOff>
                <xdr:row>3</xdr:row>
                <xdr:rowOff>190500</xdr:rowOff>
              </to>
            </anchor>
          </commentPr>
        </mc:Fallback>
      </mc:AlternateContent>
    </comment>
    <comment ref="M1" authorId="0" shapeId="1029" xr:uid="{401AC30B-03AB-EE4C-847B-51FDB0818F0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xdr:col>
                <xdr:colOff>190500</xdr:colOff>
                <xdr:row>0</xdr:row>
                <xdr:rowOff>25400</xdr:rowOff>
              </from>
              <to>
                <xdr:col>16</xdr:col>
                <xdr:colOff>850900</xdr:colOff>
                <xdr:row>3</xdr:row>
                <xdr:rowOff>190500</xdr:rowOff>
              </to>
            </anchor>
          </commentPr>
        </mc:Fallback>
      </mc:AlternateContent>
    </comment>
    <comment ref="O1" authorId="0" shapeId="1030" xr:uid="{3DCCD666-83E7-0C4F-9319-B006E6144A65}">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15</xdr:col>
                <xdr:colOff>190500</xdr:colOff>
                <xdr:row>0</xdr:row>
                <xdr:rowOff>25400</xdr:rowOff>
              </from>
              <to>
                <xdr:col>19</xdr:col>
                <xdr:colOff>12700</xdr:colOff>
                <xdr:row>3</xdr:row>
                <xdr:rowOff>177800</xdr:rowOff>
              </to>
            </anchor>
          </commentPr>
        </mc:Fallback>
      </mc:AlternateContent>
    </comment>
    <comment ref="Q1" authorId="0" shapeId="1031" xr:uid="{8FA41764-F369-9745-9E20-68A9E471EB26}">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17</xdr:col>
                <xdr:colOff>190500</xdr:colOff>
                <xdr:row>0</xdr:row>
                <xdr:rowOff>25400</xdr:rowOff>
              </from>
              <to>
                <xdr:col>21</xdr:col>
                <xdr:colOff>12700</xdr:colOff>
                <xdr:row>3</xdr:row>
                <xdr:rowOff>177800</xdr:rowOff>
              </to>
            </anchor>
          </commentPr>
        </mc:Fallback>
      </mc:AlternateContent>
    </comment>
    <comment ref="S1" authorId="0" shapeId="1032" xr:uid="{19941B9F-8CDE-E647-80DE-7E3469F08AD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19</xdr:col>
                <xdr:colOff>190500</xdr:colOff>
                <xdr:row>0</xdr:row>
                <xdr:rowOff>25400</xdr:rowOff>
              </from>
              <to>
                <xdr:col>22</xdr:col>
                <xdr:colOff>850900</xdr:colOff>
                <xdr:row>3</xdr:row>
                <xdr:rowOff>190500</xdr:rowOff>
              </to>
            </anchor>
          </commentPr>
        </mc:Fallback>
      </mc:AlternateContent>
    </comment>
    <comment ref="U1" authorId="0" shapeId="1033" xr:uid="{F7D411B1-9802-284B-937D-8CB45FA8F74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21</xdr:col>
                <xdr:colOff>190500</xdr:colOff>
                <xdr:row>0</xdr:row>
                <xdr:rowOff>25400</xdr:rowOff>
              </from>
              <to>
                <xdr:col>24</xdr:col>
                <xdr:colOff>850900</xdr:colOff>
                <xdr:row>3</xdr:row>
                <xdr:rowOff>190500</xdr:rowOff>
              </to>
            </anchor>
          </commentPr>
        </mc:Fallback>
      </mc:AlternateContent>
    </comment>
    <comment ref="W1" authorId="0" shapeId="1034" xr:uid="{8530018F-C411-BE49-9B40-C20744528AE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23</xdr:col>
                <xdr:colOff>190500</xdr:colOff>
                <xdr:row>0</xdr:row>
                <xdr:rowOff>25400</xdr:rowOff>
              </from>
              <to>
                <xdr:col>26</xdr:col>
                <xdr:colOff>850900</xdr:colOff>
                <xdr:row>3</xdr:row>
                <xdr:rowOff>190500</xdr:rowOff>
              </to>
            </anchor>
          </commentPr>
        </mc:Fallback>
      </mc:AlternateContent>
    </comment>
    <comment ref="Y1" authorId="0" shapeId="1035" xr:uid="{92DF14BE-83E3-674F-9A80-835B05C9530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25</xdr:col>
                <xdr:colOff>190500</xdr:colOff>
                <xdr:row>0</xdr:row>
                <xdr:rowOff>25400</xdr:rowOff>
              </from>
              <to>
                <xdr:col>28</xdr:col>
                <xdr:colOff>850900</xdr:colOff>
                <xdr:row>3</xdr:row>
                <xdr:rowOff>190500</xdr:rowOff>
              </to>
            </anchor>
          </commentPr>
        </mc:Fallback>
      </mc:AlternateContent>
    </comment>
    <comment ref="AA1" authorId="0" shapeId="1036" xr:uid="{9FC5715C-9091-7949-8FEB-BEE47B09E76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27</xdr:col>
                <xdr:colOff>190500</xdr:colOff>
                <xdr:row>0</xdr:row>
                <xdr:rowOff>25400</xdr:rowOff>
              </from>
              <to>
                <xdr:col>30</xdr:col>
                <xdr:colOff>850900</xdr:colOff>
                <xdr:row>3</xdr:row>
                <xdr:rowOff>190500</xdr:rowOff>
              </to>
            </anchor>
          </commentPr>
        </mc:Fallback>
      </mc:AlternateContent>
    </comment>
    <comment ref="AC1" authorId="0" shapeId="1037" xr:uid="{3323C660-C284-8343-AE1C-3E63E759CD7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29</xdr:col>
                <xdr:colOff>190500</xdr:colOff>
                <xdr:row>0</xdr:row>
                <xdr:rowOff>25400</xdr:rowOff>
              </from>
              <to>
                <xdr:col>33</xdr:col>
                <xdr:colOff>12700</xdr:colOff>
                <xdr:row>3</xdr:row>
                <xdr:rowOff>177800</xdr:rowOff>
              </to>
            </anchor>
          </commentPr>
        </mc:Fallback>
      </mc:AlternateContent>
    </comment>
    <comment ref="AE1" authorId="0" shapeId="1038" xr:uid="{097CB315-13AF-C148-8BD1-E8ADC984737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31</xdr:col>
                <xdr:colOff>190500</xdr:colOff>
                <xdr:row>0</xdr:row>
                <xdr:rowOff>25400</xdr:rowOff>
              </from>
              <to>
                <xdr:col>34</xdr:col>
                <xdr:colOff>50800</xdr:colOff>
                <xdr:row>3</xdr:row>
                <xdr:rowOff>190500</xdr:rowOff>
              </to>
            </anchor>
          </commentPr>
        </mc:Fallback>
      </mc:AlternateContent>
    </comment>
    <comment ref="AG1" authorId="0" shapeId="1039" xr:uid="{2E729E97-3B89-7045-A999-51E7485FB68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32</xdr:col>
                <xdr:colOff>381000</xdr:colOff>
                <xdr:row>0</xdr:row>
                <xdr:rowOff>25400</xdr:rowOff>
              </from>
              <to>
                <xdr:col>34</xdr:col>
                <xdr:colOff>457200</xdr:colOff>
                <xdr:row>3</xdr:row>
                <xdr:rowOff>190500</xdr:rowOff>
              </to>
            </anchor>
          </commentPr>
        </mc:Fallback>
      </mc:AlternateContent>
    </comment>
    <comment ref="AH1" authorId="0" shapeId="1040" xr:uid="{480828D8-CA62-BA49-A0EF-F3A73F266D1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34</xdr:col>
                <xdr:colOff>190500</xdr:colOff>
                <xdr:row>0</xdr:row>
                <xdr:rowOff>25400</xdr:rowOff>
              </from>
              <to>
                <xdr:col>36</xdr:col>
                <xdr:colOff>266700</xdr:colOff>
                <xdr:row>3</xdr:row>
                <xdr:rowOff>190500</xdr:rowOff>
              </to>
            </anchor>
          </commentPr>
        </mc:Fallback>
      </mc:AlternateContent>
    </comment>
    <comment ref="AI1" authorId="0" shapeId="1041" xr:uid="{475CB214-A9CD-7740-B120-5EFFD2A026E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35</xdr:col>
                <xdr:colOff>190500</xdr:colOff>
                <xdr:row>0</xdr:row>
                <xdr:rowOff>25400</xdr:rowOff>
              </from>
              <to>
                <xdr:col>37</xdr:col>
                <xdr:colOff>241300</xdr:colOff>
                <xdr:row>3</xdr:row>
                <xdr:rowOff>190500</xdr:rowOff>
              </to>
            </anchor>
          </commentPr>
        </mc:Fallback>
      </mc:AlternateContent>
    </comment>
    <comment ref="AJ1" authorId="0" shapeId="1042" xr:uid="{22490B93-10C9-D447-92E6-EA268146EAA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36</xdr:col>
                <xdr:colOff>190500</xdr:colOff>
                <xdr:row>0</xdr:row>
                <xdr:rowOff>25400</xdr:rowOff>
              </from>
              <to>
                <xdr:col>38</xdr:col>
                <xdr:colOff>228600</xdr:colOff>
                <xdr:row>3</xdr:row>
                <xdr:rowOff>190500</xdr:rowOff>
              </to>
            </anchor>
          </commentPr>
        </mc:Fallback>
      </mc:AlternateContent>
    </comment>
    <comment ref="AK1" authorId="0" shapeId="1043" xr:uid="{0DA5CD21-1EC1-C74A-94A6-6349C7BD703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37</xdr:col>
                <xdr:colOff>190500</xdr:colOff>
                <xdr:row>0</xdr:row>
                <xdr:rowOff>25400</xdr:rowOff>
              </from>
              <to>
                <xdr:col>40</xdr:col>
                <xdr:colOff>25400</xdr:colOff>
                <xdr:row>3</xdr:row>
                <xdr:rowOff>190500</xdr:rowOff>
              </to>
            </anchor>
          </commentPr>
        </mc:Fallback>
      </mc:AlternateContent>
    </comment>
    <comment ref="AL1" authorId="0" shapeId="1044" xr:uid="{85794F82-11D2-FA42-8466-3BA2C6FE382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38</xdr:col>
                <xdr:colOff>190500</xdr:colOff>
                <xdr:row>0</xdr:row>
                <xdr:rowOff>25400</xdr:rowOff>
              </from>
              <to>
                <xdr:col>41</xdr:col>
                <xdr:colOff>25400</xdr:colOff>
                <xdr:row>3</xdr:row>
                <xdr:rowOff>190500</xdr:rowOff>
              </to>
            </anchor>
          </commentPr>
        </mc:Fallback>
      </mc:AlternateContent>
    </comment>
    <comment ref="AM1" authorId="0" shapeId="1045" xr:uid="{CDFD4D5B-0B79-4C41-B813-1B1005759F5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39</xdr:col>
                <xdr:colOff>190500</xdr:colOff>
                <xdr:row>0</xdr:row>
                <xdr:rowOff>25400</xdr:rowOff>
              </from>
              <to>
                <xdr:col>42</xdr:col>
                <xdr:colOff>825500</xdr:colOff>
                <xdr:row>3</xdr:row>
                <xdr:rowOff>190500</xdr:rowOff>
              </to>
            </anchor>
          </commentPr>
        </mc:Fallback>
      </mc:AlternateContent>
    </comment>
    <comment ref="AO1" authorId="0" shapeId="1046" xr:uid="{3FB665DD-0953-1F40-85EC-7F137FD9812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40</xdr:col>
                <xdr:colOff>393700</xdr:colOff>
                <xdr:row>0</xdr:row>
                <xdr:rowOff>25400</xdr:rowOff>
              </from>
              <to>
                <xdr:col>42</xdr:col>
                <xdr:colOff>711200</xdr:colOff>
                <xdr:row>3</xdr:row>
                <xdr:rowOff>190500</xdr:rowOff>
              </to>
            </anchor>
          </commentPr>
        </mc:Fallback>
      </mc:AlternateContent>
    </comment>
    <comment ref="AQ1" authorId="0" shapeId="1047" xr:uid="{22E7395F-2CC5-044F-8037-76534F759F1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42</xdr:col>
                <xdr:colOff>393700</xdr:colOff>
                <xdr:row>0</xdr:row>
                <xdr:rowOff>25400</xdr:rowOff>
              </from>
              <to>
                <xdr:col>44</xdr:col>
                <xdr:colOff>711200</xdr:colOff>
                <xdr:row>3</xdr:row>
                <xdr:rowOff>190500</xdr:rowOff>
              </to>
            </anchor>
          </commentPr>
        </mc:Fallback>
      </mc:AlternateContent>
    </comment>
    <comment ref="AS1" authorId="0" shapeId="1048" xr:uid="{B481A084-0090-1044-BB2F-CB60AF73F05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44</xdr:col>
                <xdr:colOff>393700</xdr:colOff>
                <xdr:row>0</xdr:row>
                <xdr:rowOff>25400</xdr:rowOff>
              </from>
              <to>
                <xdr:col>46</xdr:col>
                <xdr:colOff>711200</xdr:colOff>
                <xdr:row>3</xdr:row>
                <xdr:rowOff>190500</xdr:rowOff>
              </to>
            </anchor>
          </commentPr>
        </mc:Fallback>
      </mc:AlternateContent>
    </comment>
    <comment ref="AU1" authorId="0" shapeId="1049" xr:uid="{F15A7684-4A5B-5549-87BE-2798FE479F7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46</xdr:col>
                <xdr:colOff>393700</xdr:colOff>
                <xdr:row>0</xdr:row>
                <xdr:rowOff>25400</xdr:rowOff>
              </from>
              <to>
                <xdr:col>48</xdr:col>
                <xdr:colOff>711200</xdr:colOff>
                <xdr:row>3</xdr:row>
                <xdr:rowOff>190500</xdr:rowOff>
              </to>
            </anchor>
          </commentPr>
        </mc:Fallback>
      </mc:AlternateContent>
    </comment>
    <comment ref="AW1" authorId="0" shapeId="1050" xr:uid="{6E09A311-A78C-B246-9425-FD25A5E4D54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48</xdr:col>
                <xdr:colOff>203200</xdr:colOff>
                <xdr:row>0</xdr:row>
                <xdr:rowOff>25400</xdr:rowOff>
              </from>
              <to>
                <xdr:col>51</xdr:col>
                <xdr:colOff>88900</xdr:colOff>
                <xdr:row>3</xdr:row>
                <xdr:rowOff>190500</xdr:rowOff>
              </to>
            </anchor>
          </commentPr>
        </mc:Fallback>
      </mc:AlternateContent>
    </comment>
    <comment ref="AY1" authorId="0" shapeId="1051" xr:uid="{ABA4B556-D5A5-8140-8769-2EDDE3699C3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50</xdr:col>
                <xdr:colOff>203200</xdr:colOff>
                <xdr:row>0</xdr:row>
                <xdr:rowOff>25400</xdr:rowOff>
              </from>
              <to>
                <xdr:col>53</xdr:col>
                <xdr:colOff>88900</xdr:colOff>
                <xdr:row>3</xdr:row>
                <xdr:rowOff>190500</xdr:rowOff>
              </to>
            </anchor>
          </commentPr>
        </mc:Fallback>
      </mc:AlternateContent>
    </comment>
    <comment ref="BA1" authorId="0" shapeId="1052" xr:uid="{2C5C03BF-4417-9541-9BE5-57B039436F1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52</xdr:col>
                <xdr:colOff>203200</xdr:colOff>
                <xdr:row>0</xdr:row>
                <xdr:rowOff>25400</xdr:rowOff>
              </from>
              <to>
                <xdr:col>55</xdr:col>
                <xdr:colOff>88900</xdr:colOff>
                <xdr:row>3</xdr:row>
                <xdr:rowOff>190500</xdr:rowOff>
              </to>
            </anchor>
          </commentPr>
        </mc:Fallback>
      </mc:AlternateContent>
    </comment>
    <comment ref="BC1" authorId="0" shapeId="1053" xr:uid="{8AAE0241-4ABE-B442-B9B1-D6B4FF71D86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54</xdr:col>
                <xdr:colOff>203200</xdr:colOff>
                <xdr:row>0</xdr:row>
                <xdr:rowOff>25400</xdr:rowOff>
              </from>
              <to>
                <xdr:col>57</xdr:col>
                <xdr:colOff>88900</xdr:colOff>
                <xdr:row>3</xdr:row>
                <xdr:rowOff>190500</xdr:rowOff>
              </to>
            </anchor>
          </commentPr>
        </mc:Fallback>
      </mc:AlternateContent>
    </comment>
    <comment ref="BE1" authorId="0" shapeId="1054" xr:uid="{13BC7502-0719-A54D-814A-7DE0B2C86F6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56</xdr:col>
                <xdr:colOff>203200</xdr:colOff>
                <xdr:row>0</xdr:row>
                <xdr:rowOff>25400</xdr:rowOff>
              </from>
              <to>
                <xdr:col>59</xdr:col>
                <xdr:colOff>88900</xdr:colOff>
                <xdr:row>3</xdr:row>
                <xdr:rowOff>190500</xdr:rowOff>
              </to>
            </anchor>
          </commentPr>
        </mc:Fallback>
      </mc:AlternateContent>
    </comment>
    <comment ref="BG1" authorId="0" shapeId="1055" xr:uid="{5F322262-6659-CB4B-BC73-C19DA9A5843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58</xdr:col>
                <xdr:colOff>203200</xdr:colOff>
                <xdr:row>0</xdr:row>
                <xdr:rowOff>25400</xdr:rowOff>
              </from>
              <to>
                <xdr:col>61</xdr:col>
                <xdr:colOff>101600</xdr:colOff>
                <xdr:row>3</xdr:row>
                <xdr:rowOff>190500</xdr:rowOff>
              </to>
            </anchor>
          </commentPr>
        </mc:Fallback>
      </mc:AlternateContent>
    </comment>
    <comment ref="BI1" authorId="0" shapeId="1056" xr:uid="{D4F66EAF-3BC2-8B4D-AB37-6F2F2426A14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60</xdr:col>
                <xdr:colOff>203200</xdr:colOff>
                <xdr:row>0</xdr:row>
                <xdr:rowOff>25400</xdr:rowOff>
              </from>
              <to>
                <xdr:col>62</xdr:col>
                <xdr:colOff>901700</xdr:colOff>
                <xdr:row>3</xdr:row>
                <xdr:rowOff>190500</xdr:rowOff>
              </to>
            </anchor>
          </commentPr>
        </mc:Fallback>
      </mc:AlternateContent>
    </comment>
    <comment ref="BK1" authorId="0" shapeId="1057" xr:uid="{7474536F-50EF-1E41-A995-791E86824521}">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62</xdr:col>
                <xdr:colOff>203200</xdr:colOff>
                <xdr:row>0</xdr:row>
                <xdr:rowOff>25400</xdr:rowOff>
              </from>
              <to>
                <xdr:col>66</xdr:col>
                <xdr:colOff>50800</xdr:colOff>
                <xdr:row>3</xdr:row>
                <xdr:rowOff>177800</xdr:rowOff>
              </to>
            </anchor>
          </commentPr>
        </mc:Fallback>
      </mc:AlternateContent>
    </comment>
    <comment ref="BM1" authorId="0" shapeId="1058" xr:uid="{EFD5E36E-C627-5240-B0D4-45DFFF6F8FE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64</xdr:col>
                <xdr:colOff>203200</xdr:colOff>
                <xdr:row>0</xdr:row>
                <xdr:rowOff>25400</xdr:rowOff>
              </from>
              <to>
                <xdr:col>67</xdr:col>
                <xdr:colOff>101600</xdr:colOff>
                <xdr:row>3</xdr:row>
                <xdr:rowOff>190500</xdr:rowOff>
              </to>
            </anchor>
          </commentPr>
        </mc:Fallback>
      </mc:AlternateContent>
    </comment>
    <comment ref="BO1" authorId="0" shapeId="1059" xr:uid="{5156DB06-F369-2744-A6FD-7F156169628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66</xdr:col>
                <xdr:colOff>203200</xdr:colOff>
                <xdr:row>0</xdr:row>
                <xdr:rowOff>25400</xdr:rowOff>
              </from>
              <to>
                <xdr:col>69</xdr:col>
                <xdr:colOff>101600</xdr:colOff>
                <xdr:row>3</xdr:row>
                <xdr:rowOff>190500</xdr:rowOff>
              </to>
            </anchor>
          </commentPr>
        </mc:Fallback>
      </mc:AlternateContent>
    </comment>
    <comment ref="BQ1" authorId="0" shapeId="1060" xr:uid="{5D327FC1-BFF5-1C4C-B7EA-EAD2E6CB503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68</xdr:col>
                <xdr:colOff>203200</xdr:colOff>
                <xdr:row>0</xdr:row>
                <xdr:rowOff>25400</xdr:rowOff>
              </from>
              <to>
                <xdr:col>71</xdr:col>
                <xdr:colOff>101600</xdr:colOff>
                <xdr:row>3</xdr:row>
                <xdr:rowOff>190500</xdr:rowOff>
              </to>
            </anchor>
          </commentPr>
        </mc:Fallback>
      </mc:AlternateContent>
    </comment>
    <comment ref="BS1" authorId="0" shapeId="1061" xr:uid="{CDAA87C5-9666-6642-A9C3-3665668BCE7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71</xdr:col>
                <xdr:colOff>990600</xdr:colOff>
                <xdr:row>0</xdr:row>
                <xdr:rowOff>25400</xdr:rowOff>
              </from>
              <to>
                <xdr:col>74</xdr:col>
                <xdr:colOff>889000</xdr:colOff>
                <xdr:row>3</xdr:row>
                <xdr:rowOff>190500</xdr:rowOff>
              </to>
            </anchor>
          </commentPr>
        </mc:Fallback>
      </mc:AlternateContent>
    </comment>
    <comment ref="BT1" authorId="0" shapeId="1062" xr:uid="{B152B849-177F-3E4C-ABDC-4E41458AA23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72</xdr:col>
                <xdr:colOff>190500</xdr:colOff>
                <xdr:row>0</xdr:row>
                <xdr:rowOff>25400</xdr:rowOff>
              </from>
              <to>
                <xdr:col>75</xdr:col>
                <xdr:colOff>88900</xdr:colOff>
                <xdr:row>3</xdr:row>
                <xdr:rowOff>190500</xdr:rowOff>
              </to>
            </anchor>
          </commentPr>
        </mc:Fallback>
      </mc:AlternateContent>
    </comment>
    <comment ref="BU1" authorId="0" shapeId="1063" xr:uid="{C0B17005-3912-FE45-A204-6A6C66E662B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72</xdr:col>
                <xdr:colOff>203200</xdr:colOff>
                <xdr:row>0</xdr:row>
                <xdr:rowOff>25400</xdr:rowOff>
              </from>
              <to>
                <xdr:col>75</xdr:col>
                <xdr:colOff>114300</xdr:colOff>
                <xdr:row>3</xdr:row>
                <xdr:rowOff>190500</xdr:rowOff>
              </to>
            </anchor>
          </commentPr>
        </mc:Fallback>
      </mc:AlternateContent>
    </comment>
    <comment ref="BW1" authorId="0" shapeId="1064" xr:uid="{0C5AD59E-0ACA-7B4F-8E4A-E49BF2DF71F9}">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74</xdr:col>
                <xdr:colOff>203200</xdr:colOff>
                <xdr:row>0</xdr:row>
                <xdr:rowOff>25400</xdr:rowOff>
              </from>
              <to>
                <xdr:col>76</xdr:col>
                <xdr:colOff>215900</xdr:colOff>
                <xdr:row>3</xdr:row>
                <xdr:rowOff>190500</xdr:rowOff>
              </to>
            </anchor>
          </commentPr>
        </mc:Fallback>
      </mc:AlternateContent>
    </comment>
    <comment ref="BY1" authorId="0" shapeId="1065" xr:uid="{8B208510-60DA-F348-A3DB-3F0D8B10FF1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76</xdr:col>
                <xdr:colOff>203200</xdr:colOff>
                <xdr:row>0</xdr:row>
                <xdr:rowOff>25400</xdr:rowOff>
              </from>
              <to>
                <xdr:col>78</xdr:col>
                <xdr:colOff>152400</xdr:colOff>
                <xdr:row>3</xdr:row>
                <xdr:rowOff>190500</xdr:rowOff>
              </to>
            </anchor>
          </commentPr>
        </mc:Fallback>
      </mc:AlternateContent>
    </comment>
    <comment ref="CA1" authorId="0" shapeId="1066" xr:uid="{EF0505BF-8834-A244-A528-08E65036D01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78</xdr:col>
                <xdr:colOff>203200</xdr:colOff>
                <xdr:row>0</xdr:row>
                <xdr:rowOff>25400</xdr:rowOff>
              </from>
              <to>
                <xdr:col>80</xdr:col>
                <xdr:colOff>393700</xdr:colOff>
                <xdr:row>3</xdr:row>
                <xdr:rowOff>190500</xdr:rowOff>
              </to>
            </anchor>
          </commentPr>
        </mc:Fallback>
      </mc:AlternateContent>
    </comment>
    <comment ref="CC1" authorId="0" shapeId="1067" xr:uid="{F805519F-FDE2-DB44-BDB5-6217B19628C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80</xdr:col>
                <xdr:colOff>203200</xdr:colOff>
                <xdr:row>0</xdr:row>
                <xdr:rowOff>25400</xdr:rowOff>
              </from>
              <to>
                <xdr:col>82</xdr:col>
                <xdr:colOff>393700</xdr:colOff>
                <xdr:row>3</xdr:row>
                <xdr:rowOff>190500</xdr:rowOff>
              </to>
            </anchor>
          </commentPr>
        </mc:Fallback>
      </mc:AlternateContent>
    </comment>
    <comment ref="CE1" authorId="0" shapeId="1068" xr:uid="{37E9C07A-8498-2E40-A30E-D17C6D999F7D}">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82</xdr:col>
                <xdr:colOff>203200</xdr:colOff>
                <xdr:row>0</xdr:row>
                <xdr:rowOff>25400</xdr:rowOff>
              </from>
              <to>
                <xdr:col>84</xdr:col>
                <xdr:colOff>444500</xdr:colOff>
                <xdr:row>3</xdr:row>
                <xdr:rowOff>177800</xdr:rowOff>
              </to>
            </anchor>
          </commentPr>
        </mc:Fallback>
      </mc:AlternateContent>
    </comment>
    <comment ref="CG1" authorId="0" shapeId="1069" xr:uid="{27C101C5-B725-FE4E-BD0A-54F74180CEC9}">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85</xdr:col>
                <xdr:colOff>190500</xdr:colOff>
                <xdr:row>0</xdr:row>
                <xdr:rowOff>25400</xdr:rowOff>
              </from>
              <to>
                <xdr:col>91</xdr:col>
                <xdr:colOff>203200</xdr:colOff>
                <xdr:row>3</xdr:row>
                <xdr:rowOff>190500</xdr:rowOff>
              </to>
            </anchor>
          </commentPr>
        </mc:Fallback>
      </mc:AlternateContent>
    </comment>
    <comment ref="CH1" authorId="0" shapeId="1070" xr:uid="{7902B7BC-0F95-C046-A09B-ADDAD4FAF44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86</xdr:col>
                <xdr:colOff>190500</xdr:colOff>
                <xdr:row>0</xdr:row>
                <xdr:rowOff>25400</xdr:rowOff>
              </from>
              <to>
                <xdr:col>93</xdr:col>
                <xdr:colOff>203200</xdr:colOff>
                <xdr:row>3</xdr:row>
                <xdr:rowOff>190500</xdr:rowOff>
              </to>
            </anchor>
          </commentPr>
        </mc:Fallback>
      </mc:AlternateContent>
    </comment>
    <comment ref="CI1" authorId="0" shapeId="1071" xr:uid="{824D57A7-F103-9B47-9503-2FE815D0E8B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86</xdr:col>
                <xdr:colOff>203200</xdr:colOff>
                <xdr:row>0</xdr:row>
                <xdr:rowOff>25400</xdr:rowOff>
              </from>
              <to>
                <xdr:col>91</xdr:col>
                <xdr:colOff>596900</xdr:colOff>
                <xdr:row>3</xdr:row>
                <xdr:rowOff>190500</xdr:rowOff>
              </to>
            </anchor>
          </commentPr>
        </mc:Fallback>
      </mc:AlternateContent>
    </comment>
    <comment ref="CJ1" authorId="0" shapeId="1072" xr:uid="{0DC49306-415C-3840-BA48-32979D19F569}">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88</xdr:col>
                <xdr:colOff>190500</xdr:colOff>
                <xdr:row>0</xdr:row>
                <xdr:rowOff>25400</xdr:rowOff>
              </from>
              <to>
                <xdr:col>95</xdr:col>
                <xdr:colOff>177800</xdr:colOff>
                <xdr:row>3</xdr:row>
                <xdr:rowOff>190500</xdr:rowOff>
              </to>
            </anchor>
          </commentPr>
        </mc:Fallback>
      </mc:AlternateContent>
    </comment>
    <comment ref="CL1" authorId="0" shapeId="1073" xr:uid="{011394A0-A956-8E4D-9711-08BB8E2DEEF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90</xdr:col>
                <xdr:colOff>0</xdr:colOff>
                <xdr:row>0</xdr:row>
                <xdr:rowOff>25400</xdr:rowOff>
              </from>
              <to>
                <xdr:col>91</xdr:col>
                <xdr:colOff>0</xdr:colOff>
                <xdr:row>3</xdr:row>
                <xdr:rowOff>190500</xdr:rowOff>
              </to>
            </anchor>
          </commentPr>
        </mc:Fallback>
      </mc:AlternateContent>
    </comment>
    <comment ref="CN1" authorId="0" shapeId="1074" xr:uid="{ED260630-3304-F644-A8E8-8446830ACC5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92</xdr:col>
                <xdr:colOff>0</xdr:colOff>
                <xdr:row>0</xdr:row>
                <xdr:rowOff>25400</xdr:rowOff>
              </from>
              <to>
                <xdr:col>94</xdr:col>
                <xdr:colOff>12700</xdr:colOff>
                <xdr:row>3</xdr:row>
                <xdr:rowOff>190500</xdr:rowOff>
              </to>
            </anchor>
          </commentPr>
        </mc:Fallback>
      </mc:AlternateContent>
    </comment>
    <comment ref="CP1" authorId="0" shapeId="1075" xr:uid="{D9163BCA-B6FC-384E-91BF-58BE4CA42CD5}">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94</xdr:col>
                <xdr:colOff>0</xdr:colOff>
                <xdr:row>0</xdr:row>
                <xdr:rowOff>25400</xdr:rowOff>
              </from>
              <to>
                <xdr:col>96</xdr:col>
                <xdr:colOff>12700</xdr:colOff>
                <xdr:row>3</xdr:row>
                <xdr:rowOff>177800</xdr:rowOff>
              </to>
            </anchor>
          </commentPr>
        </mc:Fallback>
      </mc:AlternateContent>
    </comment>
    <comment ref="CR1" authorId="0" shapeId="1076" xr:uid="{5FAF308D-FED3-2B47-9031-FCE509F2536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96</xdr:col>
                <xdr:colOff>0</xdr:colOff>
                <xdr:row>0</xdr:row>
                <xdr:rowOff>25400</xdr:rowOff>
              </from>
              <to>
                <xdr:col>98</xdr:col>
                <xdr:colOff>0</xdr:colOff>
                <xdr:row>3</xdr:row>
                <xdr:rowOff>190500</xdr:rowOff>
              </to>
            </anchor>
          </commentPr>
        </mc:Fallback>
      </mc:AlternateContent>
    </comment>
    <comment ref="CT1" authorId="0" shapeId="1077" xr:uid="{47D24B12-1F18-7B43-8864-5B3A278B77D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98</xdr:col>
                <xdr:colOff>0</xdr:colOff>
                <xdr:row>0</xdr:row>
                <xdr:rowOff>25400</xdr:rowOff>
              </from>
              <to>
                <xdr:col>98</xdr:col>
                <xdr:colOff>152400</xdr:colOff>
                <xdr:row>3</xdr:row>
                <xdr:rowOff>190500</xdr:rowOff>
              </to>
            </anchor>
          </commentPr>
        </mc:Fallback>
      </mc:AlternateContent>
    </comment>
    <comment ref="CV1" authorId="0" shapeId="1078" xr:uid="{A8295772-C023-C04B-AA3D-E338A419BB7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100</xdr:col>
                <xdr:colOff>190500</xdr:colOff>
                <xdr:row>0</xdr:row>
                <xdr:rowOff>25400</xdr:rowOff>
              </from>
              <to>
                <xdr:col>104</xdr:col>
                <xdr:colOff>0</xdr:colOff>
                <xdr:row>3</xdr:row>
                <xdr:rowOff>190500</xdr:rowOff>
              </to>
            </anchor>
          </commentPr>
        </mc:Fallback>
      </mc:AlternateContent>
    </comment>
    <comment ref="CW1" authorId="0" shapeId="1079" xr:uid="{126FDF63-688F-1147-969F-8DBF3370A95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101</xdr:col>
                <xdr:colOff>0</xdr:colOff>
                <xdr:row>0</xdr:row>
                <xdr:rowOff>25400</xdr:rowOff>
              </from>
              <to>
                <xdr:col>103</xdr:col>
                <xdr:colOff>12700</xdr:colOff>
                <xdr:row>3</xdr:row>
                <xdr:rowOff>190500</xdr:rowOff>
              </to>
            </anchor>
          </commentPr>
        </mc:Fallback>
      </mc:AlternateContent>
    </comment>
    <comment ref="CY1" authorId="0" shapeId="1080" xr:uid="{2952C4BE-592C-B449-9865-D42409F91839}">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103</xdr:col>
                <xdr:colOff>0</xdr:colOff>
                <xdr:row>0</xdr:row>
                <xdr:rowOff>25400</xdr:rowOff>
              </from>
              <to>
                <xdr:col>105</xdr:col>
                <xdr:colOff>190500</xdr:colOff>
                <xdr:row>3</xdr:row>
                <xdr:rowOff>177800</xdr:rowOff>
              </to>
            </anchor>
          </commentPr>
        </mc:Fallback>
      </mc:AlternateContent>
    </comment>
    <comment ref="DA1" authorId="0" shapeId="1081" xr:uid="{F648729A-07E8-E04C-B087-22BF77C0312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103</xdr:col>
                <xdr:colOff>0</xdr:colOff>
                <xdr:row>0</xdr:row>
                <xdr:rowOff>25400</xdr:rowOff>
              </from>
              <to>
                <xdr:col>107</xdr:col>
                <xdr:colOff>0</xdr:colOff>
                <xdr:row>3</xdr:row>
                <xdr:rowOff>190500</xdr:rowOff>
              </to>
            </anchor>
          </commentPr>
        </mc:Fallback>
      </mc:AlternateContent>
    </comment>
    <comment ref="DC1" authorId="0" shapeId="1082" xr:uid="{515204CB-32DF-F941-86AB-41AFF83416C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107</xdr:col>
                <xdr:colOff>0</xdr:colOff>
                <xdr:row>0</xdr:row>
                <xdr:rowOff>25400</xdr:rowOff>
              </from>
              <to>
                <xdr:col>109</xdr:col>
                <xdr:colOff>190500</xdr:colOff>
                <xdr:row>3</xdr:row>
                <xdr:rowOff>190500</xdr:rowOff>
              </to>
            </anchor>
          </commentPr>
        </mc:Fallback>
      </mc:AlternateContent>
    </comment>
    <comment ref="DE1" authorId="0" shapeId="1083" xr:uid="{E5016D97-5A5F-4647-B872-878F5C55F93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109</xdr:col>
                <xdr:colOff>0</xdr:colOff>
                <xdr:row>0</xdr:row>
                <xdr:rowOff>25400</xdr:rowOff>
              </from>
              <to>
                <xdr:col>111</xdr:col>
                <xdr:colOff>190500</xdr:colOff>
                <xdr:row>3</xdr:row>
                <xdr:rowOff>190500</xdr:rowOff>
              </to>
            </anchor>
          </commentPr>
        </mc:Fallback>
      </mc:AlternateContent>
    </comment>
    <comment ref="DG1" authorId="0" shapeId="1084" xr:uid="{EDE35292-52AD-B241-B052-7F4B9966558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111</xdr:col>
                <xdr:colOff>0</xdr:colOff>
                <xdr:row>0</xdr:row>
                <xdr:rowOff>25400</xdr:rowOff>
              </from>
              <to>
                <xdr:col>115</xdr:col>
                <xdr:colOff>0</xdr:colOff>
                <xdr:row>3</xdr:row>
                <xdr:rowOff>190500</xdr:rowOff>
              </to>
            </anchor>
          </commentPr>
        </mc:Fallback>
      </mc:AlternateContent>
    </comment>
    <comment ref="DI1" authorId="0" shapeId="1085" xr:uid="{4A2F2036-F0CF-CA4A-B4DF-AA72943F829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113</xdr:col>
                <xdr:colOff>0</xdr:colOff>
                <xdr:row>0</xdr:row>
                <xdr:rowOff>25400</xdr:rowOff>
              </from>
              <to>
                <xdr:col>115</xdr:col>
                <xdr:colOff>190500</xdr:colOff>
                <xdr:row>3</xdr:row>
                <xdr:rowOff>190500</xdr:rowOff>
              </to>
            </anchor>
          </commentPr>
        </mc:Fallback>
      </mc:AlternateContent>
    </comment>
    <comment ref="DK1" authorId="0" shapeId="1086" xr:uid="{83B5A173-5675-5A43-B006-22E9EF17FC4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115</xdr:col>
                <xdr:colOff>0</xdr:colOff>
                <xdr:row>0</xdr:row>
                <xdr:rowOff>25400</xdr:rowOff>
              </from>
              <to>
                <xdr:col>115</xdr:col>
                <xdr:colOff>190500</xdr:colOff>
                <xdr:row>3</xdr:row>
                <xdr:rowOff>177800</xdr:rowOff>
              </to>
            </anchor>
          </commentPr>
        </mc:Fallback>
      </mc:AlternateContent>
    </comment>
    <comment ref="DM1" authorId="0" shapeId="1087" xr:uid="{A34038E4-9639-8645-A2EC-7C9C2E183CD0}">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117</xdr:col>
                <xdr:colOff>0</xdr:colOff>
                <xdr:row>0</xdr:row>
                <xdr:rowOff>25400</xdr:rowOff>
              </from>
              <to>
                <xdr:col>119</xdr:col>
                <xdr:colOff>12700</xdr:colOff>
                <xdr:row>3</xdr:row>
                <xdr:rowOff>177800</xdr:rowOff>
              </to>
            </anchor>
          </commentPr>
        </mc:Fallback>
      </mc:AlternateContent>
    </comment>
    <comment ref="DO1" authorId="0" shapeId="1088" xr:uid="{6FD2D8EA-AD26-894F-B133-F2C1759C4AD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120</xdr:col>
                <xdr:colOff>787400</xdr:colOff>
                <xdr:row>0</xdr:row>
                <xdr:rowOff>25400</xdr:rowOff>
              </from>
              <to>
                <xdr:col>125</xdr:col>
                <xdr:colOff>0</xdr:colOff>
                <xdr:row>3</xdr:row>
                <xdr:rowOff>50800</xdr:rowOff>
              </to>
            </anchor>
          </commentPr>
        </mc:Fallback>
      </mc:AlternateContent>
    </comment>
    <comment ref="DQ1" authorId="0" shapeId="1089" xr:uid="{C106AE08-95F2-0A4D-81D2-02BFABDECA0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122</xdr:col>
                <xdr:colOff>406400</xdr:colOff>
                <xdr:row>0</xdr:row>
                <xdr:rowOff>25400</xdr:rowOff>
              </from>
              <to>
                <xdr:col>125</xdr:col>
                <xdr:colOff>0</xdr:colOff>
                <xdr:row>3</xdr:row>
                <xdr:rowOff>190500</xdr:rowOff>
              </to>
            </anchor>
          </commentPr>
        </mc:Fallback>
      </mc:AlternateContent>
    </comment>
    <comment ref="DR1" authorId="0" shapeId="1090" xr:uid="{AE62348C-DB82-6F4D-850C-0EC6E4B66E8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121</xdr:col>
                <xdr:colOff>203200</xdr:colOff>
                <xdr:row>0</xdr:row>
                <xdr:rowOff>25400</xdr:rowOff>
              </from>
              <to>
                <xdr:col>122</xdr:col>
                <xdr:colOff>863600</xdr:colOff>
                <xdr:row>3</xdr:row>
                <xdr:rowOff>190500</xdr:rowOff>
              </to>
            </anchor>
          </commentPr>
        </mc:Fallback>
      </mc:AlternateContent>
    </comment>
    <comment ref="DS1" authorId="0" shapeId="1091" xr:uid="{53AD6875-0DD7-BE49-88A5-324E8B3981A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123</xdr:col>
                <xdr:colOff>190500</xdr:colOff>
                <xdr:row>0</xdr:row>
                <xdr:rowOff>25400</xdr:rowOff>
              </from>
              <to>
                <xdr:col>127</xdr:col>
                <xdr:colOff>0</xdr:colOff>
                <xdr:row>3</xdr:row>
                <xdr:rowOff>190500</xdr:rowOff>
              </to>
            </anchor>
          </commentPr>
        </mc:Fallback>
      </mc:AlternateContent>
    </comment>
    <comment ref="DT1" authorId="0" shapeId="1092" xr:uid="{8EDEB293-8ECA-6E48-AB89-6EEDDC89B3D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124</xdr:col>
                <xdr:colOff>190500</xdr:colOff>
                <xdr:row>0</xdr:row>
                <xdr:rowOff>25400</xdr:rowOff>
              </from>
              <to>
                <xdr:col>127</xdr:col>
                <xdr:colOff>0</xdr:colOff>
                <xdr:row>3</xdr:row>
                <xdr:rowOff>190500</xdr:rowOff>
              </to>
            </anchor>
          </commentPr>
        </mc:Fallback>
      </mc:AlternateContent>
    </comment>
    <comment ref="DV1" authorId="0" shapeId="1093" xr:uid="{507E2509-D831-5C47-AFF1-5B106A317EB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129</xdr:col>
                <xdr:colOff>0</xdr:colOff>
                <xdr:row>0</xdr:row>
                <xdr:rowOff>25400</xdr:rowOff>
              </from>
              <to>
                <xdr:col>132</xdr:col>
                <xdr:colOff>152400</xdr:colOff>
                <xdr:row>3</xdr:row>
                <xdr:rowOff>190500</xdr:rowOff>
              </to>
            </anchor>
          </commentPr>
        </mc:Fallback>
      </mc:AlternateContent>
    </comment>
    <comment ref="DX1" authorId="0" shapeId="1094" xr:uid="{51AC5802-99B0-6147-BB7A-25FA700B54A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128</xdr:col>
                <xdr:colOff>190500</xdr:colOff>
                <xdr:row>0</xdr:row>
                <xdr:rowOff>25400</xdr:rowOff>
              </from>
              <to>
                <xdr:col>133</xdr:col>
                <xdr:colOff>0</xdr:colOff>
                <xdr:row>3</xdr:row>
                <xdr:rowOff>190500</xdr:rowOff>
              </to>
            </anchor>
          </commentPr>
        </mc:Fallback>
      </mc:AlternateContent>
    </comment>
    <comment ref="DY1" authorId="0" shapeId="1095" xr:uid="{9C99BB05-200F-6846-87BD-66A6D63A968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129</xdr:col>
                <xdr:colOff>0</xdr:colOff>
                <xdr:row>0</xdr:row>
                <xdr:rowOff>25400</xdr:rowOff>
              </from>
              <to>
                <xdr:col>131</xdr:col>
                <xdr:colOff>0</xdr:colOff>
                <xdr:row>3</xdr:row>
                <xdr:rowOff>190500</xdr:rowOff>
              </to>
            </anchor>
          </commentPr>
        </mc:Fallback>
      </mc:AlternateContent>
    </comment>
    <comment ref="DZ1" authorId="0" shapeId="1096" xr:uid="{19AABAC5-B769-F440-B5CB-92EC3F73EC9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130</xdr:col>
                <xdr:colOff>0</xdr:colOff>
                <xdr:row>0</xdr:row>
                <xdr:rowOff>25400</xdr:rowOff>
              </from>
              <to>
                <xdr:col>132</xdr:col>
                <xdr:colOff>38100</xdr:colOff>
                <xdr:row>3</xdr:row>
                <xdr:rowOff>190500</xdr:rowOff>
              </to>
            </anchor>
          </commentPr>
        </mc:Fallback>
      </mc:AlternateContent>
    </comment>
    <comment ref="EB1" authorId="0" shapeId="1097" xr:uid="{1EDCF2E3-FA43-9548-A1A7-C1DB91FD789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132</xdr:col>
                <xdr:colOff>0</xdr:colOff>
                <xdr:row>0</xdr:row>
                <xdr:rowOff>25400</xdr:rowOff>
              </from>
              <to>
                <xdr:col>135</xdr:col>
                <xdr:colOff>0</xdr:colOff>
                <xdr:row>3</xdr:row>
                <xdr:rowOff>190500</xdr:rowOff>
              </to>
            </anchor>
          </commentPr>
        </mc:Fallback>
      </mc:AlternateContent>
    </comment>
    <comment ref="ED1" authorId="0" shapeId="1098" xr:uid="{22B9AAEE-D1E5-A144-992A-28D7338225E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134</xdr:col>
                <xdr:colOff>0</xdr:colOff>
                <xdr:row>0</xdr:row>
                <xdr:rowOff>25400</xdr:rowOff>
              </from>
              <to>
                <xdr:col>135</xdr:col>
                <xdr:colOff>0</xdr:colOff>
                <xdr:row>3</xdr:row>
                <xdr:rowOff>190500</xdr:rowOff>
              </to>
            </anchor>
          </commentPr>
        </mc:Fallback>
      </mc:AlternateContent>
    </comment>
    <comment ref="EF1" authorId="0" shapeId="1099" xr:uid="{D2B6E56B-FFB4-184A-B71C-EC55CDF8734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136</xdr:col>
                <xdr:colOff>0</xdr:colOff>
                <xdr:row>0</xdr:row>
                <xdr:rowOff>25400</xdr:rowOff>
              </from>
              <to>
                <xdr:col>138</xdr:col>
                <xdr:colOff>0</xdr:colOff>
                <xdr:row>3</xdr:row>
                <xdr:rowOff>190500</xdr:rowOff>
              </to>
            </anchor>
          </commentPr>
        </mc:Fallback>
      </mc:AlternateContent>
    </comment>
    <comment ref="EG1" authorId="0" shapeId="1100" xr:uid="{66A870EE-BD37-8B45-917C-73504DC9201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137</xdr:col>
                <xdr:colOff>0</xdr:colOff>
                <xdr:row>0</xdr:row>
                <xdr:rowOff>25400</xdr:rowOff>
              </from>
              <to>
                <xdr:col>139</xdr:col>
                <xdr:colOff>76200</xdr:colOff>
                <xdr:row>3</xdr:row>
                <xdr:rowOff>190500</xdr:rowOff>
              </to>
            </anchor>
          </commentPr>
        </mc:Fallback>
      </mc:AlternateContent>
    </comment>
    <comment ref="EI1" authorId="0" shapeId="1101" xr:uid="{D0693631-B5A9-AF49-B64C-CBC2206B2CD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140</xdr:col>
                <xdr:colOff>0</xdr:colOff>
                <xdr:row>0</xdr:row>
                <xdr:rowOff>25400</xdr:rowOff>
              </from>
              <to>
                <xdr:col>143</xdr:col>
                <xdr:colOff>0</xdr:colOff>
                <xdr:row>3</xdr:row>
                <xdr:rowOff>190500</xdr:rowOff>
              </to>
            </anchor>
          </commentPr>
        </mc:Fallback>
      </mc:AlternateContent>
    </comment>
    <comment ref="EJ1" authorId="0" shapeId="1102" xr:uid="{FE9AD01E-64EE-8F49-BE47-4103500D962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140</xdr:col>
                <xdr:colOff>0</xdr:colOff>
                <xdr:row>0</xdr:row>
                <xdr:rowOff>25400</xdr:rowOff>
              </from>
              <to>
                <xdr:col>142</xdr:col>
                <xdr:colOff>12700</xdr:colOff>
                <xdr:row>3</xdr:row>
                <xdr:rowOff>190500</xdr:rowOff>
              </to>
            </anchor>
          </commentPr>
        </mc:Fallback>
      </mc:AlternateContent>
    </comment>
    <comment ref="EL1" authorId="0" shapeId="1103" xr:uid="{18CD3809-DB39-E648-8FF2-468728B33E3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142</xdr:col>
                <xdr:colOff>0</xdr:colOff>
                <xdr:row>0</xdr:row>
                <xdr:rowOff>25400</xdr:rowOff>
              </from>
              <to>
                <xdr:col>145</xdr:col>
                <xdr:colOff>0</xdr:colOff>
                <xdr:row>3</xdr:row>
                <xdr:rowOff>190500</xdr:rowOff>
              </to>
            </anchor>
          </commentPr>
        </mc:Fallback>
      </mc:AlternateContent>
    </comment>
    <comment ref="EN1" authorId="0" shapeId="1104" xr:uid="{6A0A144E-1F5E-DC4B-AAB7-EE586C9C9053}">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144</xdr:col>
                <xdr:colOff>0</xdr:colOff>
                <xdr:row>0</xdr:row>
                <xdr:rowOff>25400</xdr:rowOff>
              </from>
              <to>
                <xdr:col>145</xdr:col>
                <xdr:colOff>0</xdr:colOff>
                <xdr:row>3</xdr:row>
                <xdr:rowOff>177800</xdr:rowOff>
              </to>
            </anchor>
          </commentPr>
        </mc:Fallback>
      </mc:AlternateContent>
    </comment>
    <comment ref="EP1" authorId="0" shapeId="1105" xr:uid="{897F6046-DB35-D84E-8939-BB4E61045A0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146</xdr:col>
                <xdr:colOff>0</xdr:colOff>
                <xdr:row>0</xdr:row>
                <xdr:rowOff>25400</xdr:rowOff>
              </from>
              <to>
                <xdr:col>148</xdr:col>
                <xdr:colOff>0</xdr:colOff>
                <xdr:row>3</xdr:row>
                <xdr:rowOff>190500</xdr:rowOff>
              </to>
            </anchor>
          </commentPr>
        </mc:Fallback>
      </mc:AlternateContent>
    </comment>
    <comment ref="ER1" authorId="0" shapeId="1106" xr:uid="{A3EC9918-40B9-1C45-A147-F066734EC97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148</xdr:col>
                <xdr:colOff>0</xdr:colOff>
                <xdr:row>0</xdr:row>
                <xdr:rowOff>25400</xdr:rowOff>
              </from>
              <to>
                <xdr:col>150</xdr:col>
                <xdr:colOff>0</xdr:colOff>
                <xdr:row>3</xdr:row>
                <xdr:rowOff>177800</xdr:rowOff>
              </to>
            </anchor>
          </commentPr>
        </mc:Fallback>
      </mc:AlternateContent>
    </comment>
    <comment ref="ET1" authorId="0" shapeId="1107" xr:uid="{8B0F9E7C-69AB-1F4D-B2A6-66B5AD2B9F4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150</xdr:col>
                <xdr:colOff>0</xdr:colOff>
                <xdr:row>0</xdr:row>
                <xdr:rowOff>25400</xdr:rowOff>
              </from>
              <to>
                <xdr:col>152</xdr:col>
                <xdr:colOff>0</xdr:colOff>
                <xdr:row>3</xdr:row>
                <xdr:rowOff>177800</xdr:rowOff>
              </to>
            </anchor>
          </commentPr>
        </mc:Fallback>
      </mc:AlternateContent>
    </comment>
    <comment ref="EV1" authorId="0" shapeId="1108" xr:uid="{D71A435E-2ADC-024E-9DDD-C4D64DCA4C2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152</xdr:col>
                <xdr:colOff>0</xdr:colOff>
                <xdr:row>0</xdr:row>
                <xdr:rowOff>25400</xdr:rowOff>
              </from>
              <to>
                <xdr:col>155</xdr:col>
                <xdr:colOff>0</xdr:colOff>
                <xdr:row>3</xdr:row>
                <xdr:rowOff>190500</xdr:rowOff>
              </to>
            </anchor>
          </commentPr>
        </mc:Fallback>
      </mc:AlternateContent>
    </comment>
    <comment ref="EX1" authorId="0" shapeId="1109" xr:uid="{65521527-02FD-904E-AE94-F9AD7733E68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154</xdr:col>
                <xdr:colOff>0</xdr:colOff>
                <xdr:row>0</xdr:row>
                <xdr:rowOff>25400</xdr:rowOff>
              </from>
              <to>
                <xdr:col>157</xdr:col>
                <xdr:colOff>0</xdr:colOff>
                <xdr:row>3</xdr:row>
                <xdr:rowOff>190500</xdr:rowOff>
              </to>
            </anchor>
          </commentPr>
        </mc:Fallback>
      </mc:AlternateContent>
    </comment>
    <comment ref="EZ1" authorId="0" shapeId="1110" xr:uid="{DDD394C3-AE2B-144C-A104-EA5AA6595C5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156</xdr:col>
                <xdr:colOff>0</xdr:colOff>
                <xdr:row>0</xdr:row>
                <xdr:rowOff>25400</xdr:rowOff>
              </from>
              <to>
                <xdr:col>159</xdr:col>
                <xdr:colOff>0</xdr:colOff>
                <xdr:row>3</xdr:row>
                <xdr:rowOff>190500</xdr:rowOff>
              </to>
            </anchor>
          </commentPr>
        </mc:Fallback>
      </mc:AlternateContent>
    </comment>
    <comment ref="FB1" authorId="0" shapeId="1111" xr:uid="{9F1A4609-32C8-0D41-868A-30145A7039B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158</xdr:col>
                <xdr:colOff>0</xdr:colOff>
                <xdr:row>0</xdr:row>
                <xdr:rowOff>25400</xdr:rowOff>
              </from>
              <to>
                <xdr:col>163</xdr:col>
                <xdr:colOff>0</xdr:colOff>
                <xdr:row>3</xdr:row>
                <xdr:rowOff>190500</xdr:rowOff>
              </to>
            </anchor>
          </commentPr>
        </mc:Fallback>
      </mc:AlternateContent>
    </comment>
    <comment ref="FD1" authorId="0" shapeId="1112" xr:uid="{1D429E6D-DE37-C94D-8BA4-80585839806E}">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159</xdr:col>
                <xdr:colOff>203200</xdr:colOff>
                <xdr:row>0</xdr:row>
                <xdr:rowOff>25400</xdr:rowOff>
              </from>
              <to>
                <xdr:col>160</xdr:col>
                <xdr:colOff>622300</xdr:colOff>
                <xdr:row>3</xdr:row>
                <xdr:rowOff>177800</xdr:rowOff>
              </to>
            </anchor>
          </commentPr>
        </mc:Fallback>
      </mc:AlternateContent>
    </comment>
    <comment ref="FE1" authorId="0" shapeId="1113" xr:uid="{9C914139-64F5-2D40-8D84-230C4B8268AD}">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162</xdr:col>
                <xdr:colOff>0</xdr:colOff>
                <xdr:row>0</xdr:row>
                <xdr:rowOff>25400</xdr:rowOff>
              </from>
              <to>
                <xdr:col>163</xdr:col>
                <xdr:colOff>0</xdr:colOff>
                <xdr:row>3</xdr:row>
                <xdr:rowOff>177800</xdr:rowOff>
              </to>
            </anchor>
          </commentPr>
        </mc:Fallback>
      </mc:AlternateContent>
    </comment>
    <comment ref="FF1" authorId="0" shapeId="1114" xr:uid="{AD6538FC-D007-0040-A200-CCD009BA88D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162</xdr:col>
                <xdr:colOff>0</xdr:colOff>
                <xdr:row>0</xdr:row>
                <xdr:rowOff>25400</xdr:rowOff>
              </from>
              <to>
                <xdr:col>163</xdr:col>
                <xdr:colOff>0</xdr:colOff>
                <xdr:row>3</xdr:row>
                <xdr:rowOff>177800</xdr:rowOff>
              </to>
            </anchor>
          </commentPr>
        </mc:Fallback>
      </mc:AlternateContent>
    </comment>
    <comment ref="FH1" authorId="0" shapeId="1115" xr:uid="{5A0E1EA5-7EF4-BF4C-9F62-991BC2EDFF3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164</xdr:col>
                <xdr:colOff>0</xdr:colOff>
                <xdr:row>0</xdr:row>
                <xdr:rowOff>25400</xdr:rowOff>
              </from>
              <to>
                <xdr:col>167</xdr:col>
                <xdr:colOff>0</xdr:colOff>
                <xdr:row>3</xdr:row>
                <xdr:rowOff>190500</xdr:rowOff>
              </to>
            </anchor>
          </commentPr>
        </mc:Fallback>
      </mc:AlternateContent>
    </comment>
    <comment ref="FJ1" authorId="0" shapeId="1116" xr:uid="{DD3F2368-C845-3146-B041-7CAFDAFAEFB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166</xdr:col>
                <xdr:colOff>0</xdr:colOff>
                <xdr:row>0</xdr:row>
                <xdr:rowOff>25400</xdr:rowOff>
              </from>
              <to>
                <xdr:col>168</xdr:col>
                <xdr:colOff>190500</xdr:colOff>
                <xdr:row>3</xdr:row>
                <xdr:rowOff>190500</xdr:rowOff>
              </to>
            </anchor>
          </commentPr>
        </mc:Fallback>
      </mc:AlternateContent>
    </comment>
    <comment ref="FL1" authorId="0" shapeId="1117" xr:uid="{6A9DA331-1D45-344D-8589-4FC9A68CAE5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168</xdr:col>
                <xdr:colOff>0</xdr:colOff>
                <xdr:row>0</xdr:row>
                <xdr:rowOff>25400</xdr:rowOff>
              </from>
              <to>
                <xdr:col>171</xdr:col>
                <xdr:colOff>0</xdr:colOff>
                <xdr:row>3</xdr:row>
                <xdr:rowOff>190500</xdr:rowOff>
              </to>
            </anchor>
          </commentPr>
        </mc:Fallback>
      </mc:AlternateContent>
    </comment>
    <comment ref="FN1" authorId="0" shapeId="1118" xr:uid="{A334C906-E0CD-0F4C-93DC-BA2250105F3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170</xdr:col>
                <xdr:colOff>0</xdr:colOff>
                <xdr:row>0</xdr:row>
                <xdr:rowOff>25400</xdr:rowOff>
              </from>
              <to>
                <xdr:col>173</xdr:col>
                <xdr:colOff>0</xdr:colOff>
                <xdr:row>3</xdr:row>
                <xdr:rowOff>190500</xdr:rowOff>
              </to>
            </anchor>
          </commentPr>
        </mc:Fallback>
      </mc:AlternateContent>
    </comment>
    <comment ref="FP1" authorId="0" shapeId="1119" xr:uid="{E09A4352-DC19-3F4B-BD0D-48B5629C470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172</xdr:col>
                <xdr:colOff>0</xdr:colOff>
                <xdr:row>0</xdr:row>
                <xdr:rowOff>25400</xdr:rowOff>
              </from>
              <to>
                <xdr:col>177</xdr:col>
                <xdr:colOff>0</xdr:colOff>
                <xdr:row>3</xdr:row>
                <xdr:rowOff>190500</xdr:rowOff>
              </to>
            </anchor>
          </commentPr>
        </mc:Fallback>
      </mc:AlternateContent>
    </comment>
    <comment ref="FR1" authorId="0" shapeId="1120" xr:uid="{E423B228-07D9-4D42-A6A8-130161AA016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174</xdr:col>
                <xdr:colOff>0</xdr:colOff>
                <xdr:row>0</xdr:row>
                <xdr:rowOff>25400</xdr:rowOff>
              </from>
              <to>
                <xdr:col>177</xdr:col>
                <xdr:colOff>0</xdr:colOff>
                <xdr:row>3</xdr:row>
                <xdr:rowOff>190500</xdr:rowOff>
              </to>
            </anchor>
          </commentPr>
        </mc:Fallback>
      </mc:AlternateContent>
    </comment>
    <comment ref="FT1" authorId="0" shapeId="1121" xr:uid="{185002A2-6A56-7A4B-9BBE-60379558617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176</xdr:col>
                <xdr:colOff>0</xdr:colOff>
                <xdr:row>0</xdr:row>
                <xdr:rowOff>25400</xdr:rowOff>
              </from>
              <to>
                <xdr:col>177</xdr:col>
                <xdr:colOff>0</xdr:colOff>
                <xdr:row>3</xdr:row>
                <xdr:rowOff>190500</xdr:rowOff>
              </to>
            </anchor>
          </commentPr>
        </mc:Fallback>
      </mc:AlternateContent>
    </comment>
    <comment ref="FV1" authorId="0" shapeId="1122" xr:uid="{48AD4D24-AFB2-BB46-AB5C-0A66E352F32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177</xdr:col>
                <xdr:colOff>393700</xdr:colOff>
                <xdr:row>0</xdr:row>
                <xdr:rowOff>25400</xdr:rowOff>
              </from>
              <to>
                <xdr:col>181</xdr:col>
                <xdr:colOff>0</xdr:colOff>
                <xdr:row>3</xdr:row>
                <xdr:rowOff>190500</xdr:rowOff>
              </to>
            </anchor>
          </commentPr>
        </mc:Fallback>
      </mc:AlternateContent>
    </comment>
    <comment ref="FW1" authorId="0" shapeId="1123" xr:uid="{307D3D3D-F477-594D-987D-85443D86245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180</xdr:col>
                <xdr:colOff>0</xdr:colOff>
                <xdr:row>0</xdr:row>
                <xdr:rowOff>25400</xdr:rowOff>
              </from>
              <to>
                <xdr:col>182</xdr:col>
                <xdr:colOff>0</xdr:colOff>
                <xdr:row>3</xdr:row>
                <xdr:rowOff>190500</xdr:rowOff>
              </to>
            </anchor>
          </commentPr>
        </mc:Fallback>
      </mc:AlternateContent>
    </comment>
    <comment ref="FY1" authorId="0" shapeId="1124" xr:uid="{52AD3AB5-9F07-BA4A-8F93-2DB2AC4A84A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182</xdr:col>
                <xdr:colOff>0</xdr:colOff>
                <xdr:row>0</xdr:row>
                <xdr:rowOff>25400</xdr:rowOff>
              </from>
              <to>
                <xdr:col>184</xdr:col>
                <xdr:colOff>0</xdr:colOff>
                <xdr:row>3</xdr:row>
                <xdr:rowOff>190500</xdr:rowOff>
              </to>
            </anchor>
          </commentPr>
        </mc:Fallback>
      </mc:AlternateContent>
    </comment>
    <comment ref="GA1" authorId="0" shapeId="1125" xr:uid="{5377E29B-3867-5145-B70A-0CD5AD36ABB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184</xdr:col>
                <xdr:colOff>0</xdr:colOff>
                <xdr:row>0</xdr:row>
                <xdr:rowOff>25400</xdr:rowOff>
              </from>
              <to>
                <xdr:col>186</xdr:col>
                <xdr:colOff>0</xdr:colOff>
                <xdr:row>3</xdr:row>
                <xdr:rowOff>190500</xdr:rowOff>
              </to>
            </anchor>
          </commentPr>
        </mc:Fallback>
      </mc:AlternateContent>
    </comment>
    <comment ref="GC1" authorId="0" shapeId="1126" xr:uid="{4D81CE38-F779-4E44-B4AD-CAE0EE94579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186</xdr:col>
                <xdr:colOff>0</xdr:colOff>
                <xdr:row>0</xdr:row>
                <xdr:rowOff>25400</xdr:rowOff>
              </from>
              <to>
                <xdr:col>190</xdr:col>
                <xdr:colOff>0</xdr:colOff>
                <xdr:row>3</xdr:row>
                <xdr:rowOff>190500</xdr:rowOff>
              </to>
            </anchor>
          </commentPr>
        </mc:Fallback>
      </mc:AlternateContent>
    </comment>
    <comment ref="GE1" authorId="0" shapeId="1127" xr:uid="{7AF157E9-22F8-234A-A784-272978CEF0D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188</xdr:col>
                <xdr:colOff>0</xdr:colOff>
                <xdr:row>0</xdr:row>
                <xdr:rowOff>25400</xdr:rowOff>
              </from>
              <to>
                <xdr:col>190</xdr:col>
                <xdr:colOff>0</xdr:colOff>
                <xdr:row>3</xdr:row>
                <xdr:rowOff>190500</xdr:rowOff>
              </to>
            </anchor>
          </commentPr>
        </mc:Fallback>
      </mc:AlternateContent>
    </comment>
    <comment ref="GG1" authorId="0" shapeId="1128" xr:uid="{FBC5F653-8392-B64E-89E3-761BF1EE2B6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190</xdr:col>
                <xdr:colOff>0</xdr:colOff>
                <xdr:row>0</xdr:row>
                <xdr:rowOff>25400</xdr:rowOff>
              </from>
              <to>
                <xdr:col>193</xdr:col>
                <xdr:colOff>241300</xdr:colOff>
                <xdr:row>3</xdr:row>
                <xdr:rowOff>190500</xdr:rowOff>
              </to>
            </anchor>
          </commentPr>
        </mc:Fallback>
      </mc:AlternateContent>
    </comment>
    <comment ref="GI1" authorId="0" shapeId="1129" xr:uid="{39EA153C-069D-B649-BA9F-151D99B7C654}">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190</xdr:col>
                <xdr:colOff>203200</xdr:colOff>
                <xdr:row>0</xdr:row>
                <xdr:rowOff>25400</xdr:rowOff>
              </from>
              <to>
                <xdr:col>192</xdr:col>
                <xdr:colOff>419100</xdr:colOff>
                <xdr:row>3</xdr:row>
                <xdr:rowOff>177800</xdr:rowOff>
              </to>
            </anchor>
          </commentPr>
        </mc:Fallback>
      </mc:AlternateContent>
    </comment>
    <comment ref="GJ1" authorId="0" shapeId="1130" xr:uid="{ADEC7162-3BB0-6F42-AA9C-D8BE009C86B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192</xdr:col>
                <xdr:colOff>190500</xdr:colOff>
                <xdr:row>0</xdr:row>
                <xdr:rowOff>25400</xdr:rowOff>
              </from>
              <to>
                <xdr:col>192</xdr:col>
                <xdr:colOff>812800</xdr:colOff>
                <xdr:row>3</xdr:row>
                <xdr:rowOff>177800</xdr:rowOff>
              </to>
            </anchor>
          </commentPr>
        </mc:Fallback>
      </mc:AlternateContent>
    </comment>
    <comment ref="GK1" authorId="0" shapeId="1131" xr:uid="{1AB4F5BD-399B-2340-969A-610265E43D33}">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193</xdr:col>
                <xdr:colOff>190500</xdr:colOff>
                <xdr:row>0</xdr:row>
                <xdr:rowOff>25400</xdr:rowOff>
              </from>
              <to>
                <xdr:col>194</xdr:col>
                <xdr:colOff>571500</xdr:colOff>
                <xdr:row>3</xdr:row>
                <xdr:rowOff>177800</xdr:rowOff>
              </to>
            </anchor>
          </commentPr>
        </mc:Fallback>
      </mc:AlternateContent>
    </comment>
    <comment ref="GL1" authorId="0" shapeId="1132" xr:uid="{5F8B6E30-C460-4744-BF03-AD690BB4511F}">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194</xdr:col>
                <xdr:colOff>0</xdr:colOff>
                <xdr:row>0</xdr:row>
                <xdr:rowOff>25400</xdr:rowOff>
              </from>
              <to>
                <xdr:col>194</xdr:col>
                <xdr:colOff>609600</xdr:colOff>
                <xdr:row>3</xdr:row>
                <xdr:rowOff>177800</xdr:rowOff>
              </to>
            </anchor>
          </commentPr>
        </mc:Fallback>
      </mc:AlternateContent>
    </comment>
    <comment ref="GM1" authorId="0" shapeId="1133" xr:uid="{B43CC773-BC0D-CD41-8322-A36D6FD5C481}">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194</xdr:col>
                <xdr:colOff>203200</xdr:colOff>
                <xdr:row>0</xdr:row>
                <xdr:rowOff>25400</xdr:rowOff>
              </from>
              <to>
                <xdr:col>194</xdr:col>
                <xdr:colOff>787400</xdr:colOff>
                <xdr:row>3</xdr:row>
                <xdr:rowOff>177800</xdr:rowOff>
              </to>
            </anchor>
          </commentPr>
        </mc:Fallback>
      </mc:AlternateContent>
    </comment>
    <comment ref="GN1" authorId="0" shapeId="1134" xr:uid="{B2E9FF1F-A130-E149-B485-ACFA90AC9B02}">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196</xdr:col>
                <xdr:colOff>190500</xdr:colOff>
                <xdr:row>0</xdr:row>
                <xdr:rowOff>25400</xdr:rowOff>
              </from>
              <to>
                <xdr:col>197</xdr:col>
                <xdr:colOff>203200</xdr:colOff>
                <xdr:row>3</xdr:row>
                <xdr:rowOff>177800</xdr:rowOff>
              </to>
            </anchor>
          </commentPr>
        </mc:Fallback>
      </mc:AlternateContent>
    </comment>
    <comment ref="GO1" authorId="0" shapeId="1135" xr:uid="{E8AD8534-3F4E-9243-A8CF-55DBBC6E3577}">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197</xdr:col>
                <xdr:colOff>203200</xdr:colOff>
                <xdr:row>0</xdr:row>
                <xdr:rowOff>25400</xdr:rowOff>
              </from>
              <to>
                <xdr:col>199</xdr:col>
                <xdr:colOff>203200</xdr:colOff>
                <xdr:row>3</xdr:row>
                <xdr:rowOff>177800</xdr:rowOff>
              </to>
            </anchor>
          </commentPr>
        </mc:Fallback>
      </mc:AlternateContent>
    </comment>
    <comment ref="GP1" authorId="0" shapeId="1136" xr:uid="{BD0DBB0E-4366-5140-AB71-19BA9AC77B40}">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198</xdr:col>
                <xdr:colOff>190500</xdr:colOff>
                <xdr:row>0</xdr:row>
                <xdr:rowOff>25400</xdr:rowOff>
              </from>
              <to>
                <xdr:col>200</xdr:col>
                <xdr:colOff>190500</xdr:colOff>
                <xdr:row>3</xdr:row>
                <xdr:rowOff>177800</xdr:rowOff>
              </to>
            </anchor>
          </commentPr>
        </mc:Fallback>
      </mc:AlternateContent>
    </comment>
    <comment ref="GR1" authorId="0" shapeId="1137" xr:uid="{F685FF2E-4447-334A-9583-6E6FCEAF919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201</xdr:col>
                <xdr:colOff>0</xdr:colOff>
                <xdr:row>0</xdr:row>
                <xdr:rowOff>25400</xdr:rowOff>
              </from>
              <to>
                <xdr:col>203</xdr:col>
                <xdr:colOff>0</xdr:colOff>
                <xdr:row>3</xdr:row>
                <xdr:rowOff>190500</xdr:rowOff>
              </to>
            </anchor>
          </commentPr>
        </mc:Fallback>
      </mc:AlternateContent>
    </comment>
    <comment ref="GT1" authorId="0" shapeId="1138" xr:uid="{3B596939-EE9A-484C-AC60-48141D93CDC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203</xdr:col>
                <xdr:colOff>0</xdr:colOff>
                <xdr:row>0</xdr:row>
                <xdr:rowOff>25400</xdr:rowOff>
              </from>
              <to>
                <xdr:col>205</xdr:col>
                <xdr:colOff>0</xdr:colOff>
                <xdr:row>3</xdr:row>
                <xdr:rowOff>190500</xdr:rowOff>
              </to>
            </anchor>
          </commentPr>
        </mc:Fallback>
      </mc:AlternateContent>
    </comment>
    <comment ref="GV1" authorId="0" shapeId="1139" xr:uid="{D5229311-4605-2E43-8AC6-4F65ABFAD42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205</xdr:col>
                <xdr:colOff>0</xdr:colOff>
                <xdr:row>0</xdr:row>
                <xdr:rowOff>25400</xdr:rowOff>
              </from>
              <to>
                <xdr:col>207</xdr:col>
                <xdr:colOff>0</xdr:colOff>
                <xdr:row>3</xdr:row>
                <xdr:rowOff>190500</xdr:rowOff>
              </to>
            </anchor>
          </commentPr>
        </mc:Fallback>
      </mc:AlternateContent>
    </comment>
    <comment ref="GX1" authorId="0" shapeId="1140" xr:uid="{78BB3F86-1F12-9F4E-9C21-49559F1B49B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207</xdr:col>
                <xdr:colOff>0</xdr:colOff>
                <xdr:row>0</xdr:row>
                <xdr:rowOff>25400</xdr:rowOff>
              </from>
              <to>
                <xdr:col>207</xdr:col>
                <xdr:colOff>0</xdr:colOff>
                <xdr:row>3</xdr:row>
                <xdr:rowOff>190500</xdr:rowOff>
              </to>
            </anchor>
          </commentPr>
        </mc:Fallback>
      </mc:AlternateContent>
    </comment>
    <comment ref="GZ1" authorId="0" shapeId="1141" xr:uid="{BE1708C3-6F0F-C54F-A3B4-ED2FBC9E82B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208</xdr:col>
                <xdr:colOff>190500</xdr:colOff>
                <xdr:row>0</xdr:row>
                <xdr:rowOff>25400</xdr:rowOff>
              </from>
              <to>
                <xdr:col>212</xdr:col>
                <xdr:colOff>0</xdr:colOff>
                <xdr:row>3</xdr:row>
                <xdr:rowOff>190500</xdr:rowOff>
              </to>
            </anchor>
          </commentPr>
        </mc:Fallback>
      </mc:AlternateContent>
    </comment>
    <comment ref="HA1" authorId="0" shapeId="1142" xr:uid="{87969E2F-9EBA-414A-8DC1-C6702066834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210</xdr:col>
                <xdr:colOff>0</xdr:colOff>
                <xdr:row>0</xdr:row>
                <xdr:rowOff>25400</xdr:rowOff>
              </from>
              <to>
                <xdr:col>212</xdr:col>
                <xdr:colOff>0</xdr:colOff>
                <xdr:row>3</xdr:row>
                <xdr:rowOff>190500</xdr:rowOff>
              </to>
            </anchor>
          </commentPr>
        </mc:Fallback>
      </mc:AlternateContent>
    </comment>
    <comment ref="HC1" authorId="0" shapeId="1143" xr:uid="{ED475D3F-D654-8748-9CD6-E808DECFC959}">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212</xdr:col>
                <xdr:colOff>0</xdr:colOff>
                <xdr:row>0</xdr:row>
                <xdr:rowOff>25400</xdr:rowOff>
              </from>
              <to>
                <xdr:col>214</xdr:col>
                <xdr:colOff>0</xdr:colOff>
                <xdr:row>3</xdr:row>
                <xdr:rowOff>190500</xdr:rowOff>
              </to>
            </anchor>
          </commentPr>
        </mc:Fallback>
      </mc:AlternateContent>
    </comment>
    <comment ref="HE1" authorId="0" shapeId="1144" xr:uid="{09D9AC1B-2856-4341-A75F-61A1A14446F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214</xdr:col>
                <xdr:colOff>0</xdr:colOff>
                <xdr:row>0</xdr:row>
                <xdr:rowOff>25400</xdr:rowOff>
              </from>
              <to>
                <xdr:col>218</xdr:col>
                <xdr:colOff>0</xdr:colOff>
                <xdr:row>3</xdr:row>
                <xdr:rowOff>50800</xdr:rowOff>
              </to>
            </anchor>
          </commentPr>
        </mc:Fallback>
      </mc:AlternateContent>
    </comment>
    <comment ref="HG1" authorId="0" shapeId="1145" xr:uid="{E4F2D6D6-806B-0547-94D2-F96D8D3D3A5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216</xdr:col>
                <xdr:colOff>0</xdr:colOff>
                <xdr:row>0</xdr:row>
                <xdr:rowOff>25400</xdr:rowOff>
              </from>
              <to>
                <xdr:col>218</xdr:col>
                <xdr:colOff>0</xdr:colOff>
                <xdr:row>3</xdr:row>
                <xdr:rowOff>190500</xdr:rowOff>
              </to>
            </anchor>
          </commentPr>
        </mc:Fallback>
      </mc:AlternateContent>
    </comment>
    <comment ref="HI1" authorId="0" shapeId="1146" xr:uid="{78F29AC6-F725-EE4C-A6BE-2B6834A52C9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218</xdr:col>
                <xdr:colOff>0</xdr:colOff>
                <xdr:row>0</xdr:row>
                <xdr:rowOff>25400</xdr:rowOff>
              </from>
              <to>
                <xdr:col>220</xdr:col>
                <xdr:colOff>0</xdr:colOff>
                <xdr:row>3</xdr:row>
                <xdr:rowOff>190500</xdr:rowOff>
              </to>
            </anchor>
          </commentPr>
        </mc:Fallback>
      </mc:AlternateContent>
    </comment>
    <comment ref="HK1" authorId="0" shapeId="1147" xr:uid="{DB1DF1BB-670F-344B-AAFB-7A8038FCB72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220</xdr:col>
                <xdr:colOff>0</xdr:colOff>
                <xdr:row>0</xdr:row>
                <xdr:rowOff>25400</xdr:rowOff>
              </from>
              <to>
                <xdr:col>222</xdr:col>
                <xdr:colOff>0</xdr:colOff>
                <xdr:row>3</xdr:row>
                <xdr:rowOff>190500</xdr:rowOff>
              </to>
            </anchor>
          </commentPr>
        </mc:Fallback>
      </mc:AlternateContent>
    </comment>
    <comment ref="HM1" authorId="0" shapeId="1148" xr:uid="{0C08ED47-9C44-EC41-B190-6791F566BB5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222</xdr:col>
                <xdr:colOff>0</xdr:colOff>
                <xdr:row>0</xdr:row>
                <xdr:rowOff>25400</xdr:rowOff>
              </from>
              <to>
                <xdr:col>224</xdr:col>
                <xdr:colOff>0</xdr:colOff>
                <xdr:row>3</xdr:row>
                <xdr:rowOff>190500</xdr:rowOff>
              </to>
            </anchor>
          </commentPr>
        </mc:Fallback>
      </mc:AlternateContent>
    </comment>
    <comment ref="HO1" authorId="0" shapeId="1149" xr:uid="{E9374923-2790-1840-AF20-05BB471AD86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224</xdr:col>
                <xdr:colOff>0</xdr:colOff>
                <xdr:row>0</xdr:row>
                <xdr:rowOff>25400</xdr:rowOff>
              </from>
              <to>
                <xdr:col>226</xdr:col>
                <xdr:colOff>0</xdr:colOff>
                <xdr:row>3</xdr:row>
                <xdr:rowOff>190500</xdr:rowOff>
              </to>
            </anchor>
          </commentPr>
        </mc:Fallback>
      </mc:AlternateContent>
    </comment>
    <comment ref="HQ1" authorId="0" shapeId="1150" xr:uid="{3A1443E5-C52E-CF46-94DE-8B1E25EC2B6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226</xdr:col>
                <xdr:colOff>0</xdr:colOff>
                <xdr:row>0</xdr:row>
                <xdr:rowOff>25400</xdr:rowOff>
              </from>
              <to>
                <xdr:col>228</xdr:col>
                <xdr:colOff>0</xdr:colOff>
                <xdr:row>3</xdr:row>
                <xdr:rowOff>190500</xdr:rowOff>
              </to>
            </anchor>
          </commentPr>
        </mc:Fallback>
      </mc:AlternateContent>
    </comment>
    <comment ref="HS1" authorId="0" shapeId="1151" xr:uid="{C19B5A00-C176-0A43-8A14-A4CE3BD2E58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228</xdr:col>
                <xdr:colOff>0</xdr:colOff>
                <xdr:row>0</xdr:row>
                <xdr:rowOff>25400</xdr:rowOff>
              </from>
              <to>
                <xdr:col>230</xdr:col>
                <xdr:colOff>0</xdr:colOff>
                <xdr:row>3</xdr:row>
                <xdr:rowOff>190500</xdr:rowOff>
              </to>
            </anchor>
          </commentPr>
        </mc:Fallback>
      </mc:AlternateContent>
    </comment>
    <comment ref="HU1" authorId="0" shapeId="1152" xr:uid="{D4C9B4BC-267B-4C47-9F4E-49A919C8F58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230</xdr:col>
                <xdr:colOff>0</xdr:colOff>
                <xdr:row>0</xdr:row>
                <xdr:rowOff>25400</xdr:rowOff>
              </from>
              <to>
                <xdr:col>234</xdr:col>
                <xdr:colOff>0</xdr:colOff>
                <xdr:row>3</xdr:row>
                <xdr:rowOff>190500</xdr:rowOff>
              </to>
            </anchor>
          </commentPr>
        </mc:Fallback>
      </mc:AlternateContent>
    </comment>
    <comment ref="HW1" authorId="0" shapeId="1153" xr:uid="{D0E14EB7-7AB7-DA42-AAEE-813E3BE5C47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232</xdr:col>
                <xdr:colOff>0</xdr:colOff>
                <xdr:row>0</xdr:row>
                <xdr:rowOff>25400</xdr:rowOff>
              </from>
              <to>
                <xdr:col>232</xdr:col>
                <xdr:colOff>0</xdr:colOff>
                <xdr:row>3</xdr:row>
                <xdr:rowOff>190500</xdr:rowOff>
              </to>
            </anchor>
          </commentPr>
        </mc:Fallback>
      </mc:AlternateContent>
    </comment>
    <comment ref="IC1" authorId="0" shapeId="1154" xr:uid="{4C29ED37-1766-8747-8CFE-5ACE0098DB6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238</xdr:col>
                <xdr:colOff>0</xdr:colOff>
                <xdr:row>0</xdr:row>
                <xdr:rowOff>25400</xdr:rowOff>
              </from>
              <to>
                <xdr:col>238</xdr:col>
                <xdr:colOff>0</xdr:colOff>
                <xdr:row>3</xdr:row>
                <xdr:rowOff>190500</xdr:rowOff>
              </to>
            </anchor>
          </commentPr>
        </mc:Fallback>
      </mc:AlternateContent>
    </comment>
    <comment ref="IE1" authorId="0" shapeId="1155" xr:uid="{CD5AFA54-FA66-D644-A5FA-E322325ED8C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239</xdr:col>
                <xdr:colOff>0</xdr:colOff>
                <xdr:row>0</xdr:row>
                <xdr:rowOff>25400</xdr:rowOff>
              </from>
              <to>
                <xdr:col>240</xdr:col>
                <xdr:colOff>990600</xdr:colOff>
                <xdr:row>3</xdr:row>
                <xdr:rowOff>190500</xdr:rowOff>
              </to>
            </anchor>
          </commentPr>
        </mc:Fallback>
      </mc:AlternateContent>
    </comment>
    <comment ref="IF1" authorId="0" shapeId="1156" xr:uid="{A3555072-4AFA-4344-BD56-4A261F66113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anchor>
              <from>
                <xdr:col>240</xdr:col>
                <xdr:colOff>190500</xdr:colOff>
                <xdr:row>0</xdr:row>
                <xdr:rowOff>25400</xdr:rowOff>
              </from>
              <to>
                <xdr:col>243</xdr:col>
                <xdr:colOff>0</xdr:colOff>
                <xdr:row>3</xdr:row>
                <xdr:rowOff>190500</xdr:rowOff>
              </to>
            </anchor>
          </commentPr>
        </mc:Fallback>
      </mc:AlternateContent>
    </comment>
    <comment ref="IJ1" authorId="0" shapeId="1157" xr:uid="{8D00C252-FC36-3548-9C97-9E1E12C464C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245</xdr:col>
                <xdr:colOff>0</xdr:colOff>
                <xdr:row>0</xdr:row>
                <xdr:rowOff>25400</xdr:rowOff>
              </from>
              <to>
                <xdr:col>245</xdr:col>
                <xdr:colOff>0</xdr:colOff>
                <xdr:row>3</xdr:row>
                <xdr:rowOff>190500</xdr:rowOff>
              </to>
            </anchor>
          </commentPr>
        </mc:Fallback>
      </mc:AlternateContent>
    </comment>
    <comment ref="IL1" authorId="0" shapeId="1158" xr:uid="{16BF0630-6650-0545-BA7F-1431C733FD2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247</xdr:col>
                <xdr:colOff>0</xdr:colOff>
                <xdr:row>0</xdr:row>
                <xdr:rowOff>25400</xdr:rowOff>
              </from>
              <to>
                <xdr:col>247</xdr:col>
                <xdr:colOff>0</xdr:colOff>
                <xdr:row>3</xdr:row>
                <xdr:rowOff>190500</xdr:rowOff>
              </to>
            </anchor>
          </commentPr>
        </mc:Fallback>
      </mc:AlternateContent>
    </comment>
    <comment ref="IN1" authorId="0" shapeId="1159" xr:uid="{DDBEB411-4CFE-3446-AC82-6BA43258ADB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247</xdr:col>
                <xdr:colOff>203200</xdr:colOff>
                <xdr:row>0</xdr:row>
                <xdr:rowOff>25400</xdr:rowOff>
              </from>
              <to>
                <xdr:col>251</xdr:col>
                <xdr:colOff>0</xdr:colOff>
                <xdr:row>3</xdr:row>
                <xdr:rowOff>190500</xdr:rowOff>
              </to>
            </anchor>
          </commentPr>
        </mc:Fallback>
      </mc:AlternateContent>
    </comment>
    <comment ref="IO1" authorId="0" shapeId="1160" xr:uid="{693DBD3D-4135-4D41-A63B-2F355214D90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249</xdr:col>
                <xdr:colOff>0</xdr:colOff>
                <xdr:row>0</xdr:row>
                <xdr:rowOff>25400</xdr:rowOff>
              </from>
              <to>
                <xdr:col>251</xdr:col>
                <xdr:colOff>0</xdr:colOff>
                <xdr:row>3</xdr:row>
                <xdr:rowOff>190500</xdr:rowOff>
              </to>
            </anchor>
          </commentPr>
        </mc:Fallback>
      </mc:AlternateContent>
    </comment>
    <comment ref="IP1" authorId="0" shapeId="1161" xr:uid="{30D5CA0E-E2C9-0440-98C1-F1472AA6FA9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251</xdr:col>
                <xdr:colOff>0</xdr:colOff>
                <xdr:row>0</xdr:row>
                <xdr:rowOff>25400</xdr:rowOff>
              </from>
              <to>
                <xdr:col>251</xdr:col>
                <xdr:colOff>0</xdr:colOff>
                <xdr:row>3</xdr:row>
                <xdr:rowOff>190500</xdr:rowOff>
              </to>
            </anchor>
          </commentPr>
        </mc:Fallback>
      </mc:AlternateContent>
    </comment>
    <comment ref="IR1" authorId="0" shapeId="1162" xr:uid="{6C1C0F5E-2B3B-4D44-BFF3-E29B5E35716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253</xdr:col>
                <xdr:colOff>0</xdr:colOff>
                <xdr:row>0</xdr:row>
                <xdr:rowOff>25400</xdr:rowOff>
              </from>
              <to>
                <xdr:col>253</xdr:col>
                <xdr:colOff>0</xdr:colOff>
                <xdr:row>3</xdr:row>
                <xdr:rowOff>190500</xdr:rowOff>
              </to>
            </anchor>
          </commentPr>
        </mc:Fallback>
      </mc:AlternateContent>
    </comment>
    <comment ref="IT1" authorId="0" shapeId="1163" xr:uid="{C8BE9FA5-A8B2-C14B-9351-3356EDE333F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255</xdr:col>
                <xdr:colOff>0</xdr:colOff>
                <xdr:row>0</xdr:row>
                <xdr:rowOff>25400</xdr:rowOff>
              </from>
              <to>
                <xdr:col>255</xdr:col>
                <xdr:colOff>0</xdr:colOff>
                <xdr:row>3</xdr:row>
                <xdr:rowOff>190500</xdr:rowOff>
              </to>
            </anchor>
          </commentPr>
        </mc:Fallback>
      </mc:AlternateContent>
    </comment>
    <comment ref="IX1" authorId="0" shapeId="1164" xr:uid="{65ED98E7-1778-3145-AED1-2085F7F087C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259</xdr:col>
                <xdr:colOff>0</xdr:colOff>
                <xdr:row>0</xdr:row>
                <xdr:rowOff>25400</xdr:rowOff>
              </from>
              <to>
                <xdr:col>263</xdr:col>
                <xdr:colOff>0</xdr:colOff>
                <xdr:row>3</xdr:row>
                <xdr:rowOff>190500</xdr:rowOff>
              </to>
            </anchor>
          </commentPr>
        </mc:Fallback>
      </mc:AlternateContent>
    </comment>
    <comment ref="IZ1" authorId="0" shapeId="1165" xr:uid="{414D6579-CD58-A249-A2A2-18B1C475105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anchor>
              <from>
                <xdr:col>263</xdr:col>
                <xdr:colOff>203200</xdr:colOff>
                <xdr:row>0</xdr:row>
                <xdr:rowOff>25400</xdr:rowOff>
              </from>
              <to>
                <xdr:col>263</xdr:col>
                <xdr:colOff>203200</xdr:colOff>
                <xdr:row>3</xdr:row>
                <xdr:rowOff>190500</xdr:rowOff>
              </to>
            </anchor>
          </commentPr>
        </mc:Fallback>
      </mc:AlternateContent>
    </comment>
    <comment ref="JB1" authorId="0" shapeId="1166" xr:uid="{D00B599D-6E72-EB4B-B80A-E4DC8410C09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265</xdr:col>
                <xdr:colOff>177800</xdr:colOff>
                <xdr:row>0</xdr:row>
                <xdr:rowOff>25400</xdr:rowOff>
              </from>
              <to>
                <xdr:col>265</xdr:col>
                <xdr:colOff>177800</xdr:colOff>
                <xdr:row>3</xdr:row>
                <xdr:rowOff>190500</xdr:rowOff>
              </to>
            </anchor>
          </commentPr>
        </mc:Fallback>
      </mc:AlternateContent>
    </comment>
    <comment ref="NB1" authorId="0" shapeId="1167" xr:uid="{D593CA70-BFAB-AA47-8452-086A8DFAEAFB}">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365</xdr:col>
                <xdr:colOff>393700</xdr:colOff>
                <xdr:row>0</xdr:row>
                <xdr:rowOff>25400</xdr:rowOff>
              </from>
              <to>
                <xdr:col>367</xdr:col>
                <xdr:colOff>584200</xdr:colOff>
                <xdr:row>3</xdr:row>
                <xdr:rowOff>50800</xdr:rowOff>
              </to>
            </anchor>
          </commentPr>
        </mc:Fallback>
      </mc:AlternateContent>
    </comment>
    <comment ref="ND1" authorId="0" shapeId="1168" xr:uid="{42A4A601-F01A-6147-8FCF-454DA256267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367</xdr:col>
                <xdr:colOff>393700</xdr:colOff>
                <xdr:row>0</xdr:row>
                <xdr:rowOff>25400</xdr:rowOff>
              </from>
              <to>
                <xdr:col>369</xdr:col>
                <xdr:colOff>584200</xdr:colOff>
                <xdr:row>3</xdr:row>
                <xdr:rowOff>190500</xdr:rowOff>
              </to>
            </anchor>
          </commentPr>
        </mc:Fallback>
      </mc:AlternateContent>
    </comment>
    <comment ref="NJ1" authorId="0" shapeId="1169" xr:uid="{986873D4-A5D9-C247-9D54-E9BCF194CA7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373</xdr:col>
                <xdr:colOff>203200</xdr:colOff>
                <xdr:row>0</xdr:row>
                <xdr:rowOff>25400</xdr:rowOff>
              </from>
              <to>
                <xdr:col>375</xdr:col>
                <xdr:colOff>317500</xdr:colOff>
                <xdr:row>3</xdr:row>
                <xdr:rowOff>165100</xdr:rowOff>
              </to>
            </anchor>
          </commentPr>
        </mc:Fallback>
      </mc:AlternateContent>
    </comment>
    <comment ref="NL1" authorId="0" shapeId="1170" xr:uid="{3C109E7B-AD92-444E-B416-7155D2F6B5BE}">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376</xdr:col>
                <xdr:colOff>190500</xdr:colOff>
                <xdr:row>0</xdr:row>
                <xdr:rowOff>25400</xdr:rowOff>
              </from>
              <to>
                <xdr:col>379</xdr:col>
                <xdr:colOff>203200</xdr:colOff>
                <xdr:row>3</xdr:row>
                <xdr:rowOff>177800</xdr:rowOff>
              </to>
            </anchor>
          </commentPr>
        </mc:Fallback>
      </mc:AlternateContent>
    </comment>
    <comment ref="NM1" authorId="0" shapeId="1171" xr:uid="{3DDD6249-C8CE-1049-8DE6-215106DE1D1E}">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376</xdr:col>
                <xdr:colOff>203200</xdr:colOff>
                <xdr:row>0</xdr:row>
                <xdr:rowOff>25400</xdr:rowOff>
              </from>
              <to>
                <xdr:col>379</xdr:col>
                <xdr:colOff>203200</xdr:colOff>
                <xdr:row>3</xdr:row>
                <xdr:rowOff>177800</xdr:rowOff>
              </to>
            </anchor>
          </commentPr>
        </mc:Fallback>
      </mc:AlternateContent>
    </comment>
    <comment ref="NN1" authorId="0" shapeId="1172" xr:uid="{CA04415C-8377-6846-8830-D715E446FF06}">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378</xdr:col>
                <xdr:colOff>190500</xdr:colOff>
                <xdr:row>0</xdr:row>
                <xdr:rowOff>25400</xdr:rowOff>
              </from>
              <to>
                <xdr:col>381</xdr:col>
                <xdr:colOff>203200</xdr:colOff>
                <xdr:row>3</xdr:row>
                <xdr:rowOff>177800</xdr:rowOff>
              </to>
            </anchor>
          </commentPr>
        </mc:Fallback>
      </mc:AlternateContent>
    </comment>
    <comment ref="NO1" authorId="0" shapeId="1173" xr:uid="{40483958-9BF6-AD49-A5E2-51749590797B}">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378</xdr:col>
                <xdr:colOff>393700</xdr:colOff>
                <xdr:row>0</xdr:row>
                <xdr:rowOff>25400</xdr:rowOff>
              </from>
              <to>
                <xdr:col>379</xdr:col>
                <xdr:colOff>609600</xdr:colOff>
                <xdr:row>3</xdr:row>
                <xdr:rowOff>177800</xdr:rowOff>
              </to>
            </anchor>
          </commentPr>
        </mc:Fallback>
      </mc:AlternateContent>
    </comment>
    <comment ref="NP1" authorId="0" shapeId="1174" xr:uid="{2F029F1D-B9DB-9548-B440-76ADEB74D231}">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379</xdr:col>
                <xdr:colOff>203200</xdr:colOff>
                <xdr:row>0</xdr:row>
                <xdr:rowOff>25400</xdr:rowOff>
              </from>
              <to>
                <xdr:col>381</xdr:col>
                <xdr:colOff>215900</xdr:colOff>
                <xdr:row>3</xdr:row>
                <xdr:rowOff>177800</xdr:rowOff>
              </to>
            </anchor>
          </commentPr>
        </mc:Fallback>
      </mc:AlternateContent>
    </comment>
    <comment ref="NT1" authorId="0" shapeId="1175" xr:uid="{E594CABE-DEFA-E04C-A815-9DF96788328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384</xdr:col>
                <xdr:colOff>190500</xdr:colOff>
                <xdr:row>0</xdr:row>
                <xdr:rowOff>25400</xdr:rowOff>
              </from>
              <to>
                <xdr:col>388</xdr:col>
                <xdr:colOff>0</xdr:colOff>
                <xdr:row>3</xdr:row>
                <xdr:rowOff>190500</xdr:rowOff>
              </to>
            </anchor>
          </commentPr>
        </mc:Fallback>
      </mc:AlternateContent>
    </comment>
    <comment ref="NU1" authorId="0" shapeId="1176" xr:uid="{36DE40AE-E866-F84A-8BA2-17225467853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384</xdr:col>
                <xdr:colOff>203200</xdr:colOff>
                <xdr:row>0</xdr:row>
                <xdr:rowOff>25400</xdr:rowOff>
              </from>
              <to>
                <xdr:col>386</xdr:col>
                <xdr:colOff>393700</xdr:colOff>
                <xdr:row>3</xdr:row>
                <xdr:rowOff>190500</xdr:rowOff>
              </to>
            </anchor>
          </commentPr>
        </mc:Fallback>
      </mc:AlternateContent>
    </comment>
    <comment ref="NW1" authorId="0" shapeId="1177" xr:uid="{83D3C3E6-C5FB-8A4C-BF06-33079CEFA5F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386</xdr:col>
                <xdr:colOff>203200</xdr:colOff>
                <xdr:row>0</xdr:row>
                <xdr:rowOff>25400</xdr:rowOff>
              </from>
              <to>
                <xdr:col>388</xdr:col>
                <xdr:colOff>215900</xdr:colOff>
                <xdr:row>3</xdr:row>
                <xdr:rowOff>190500</xdr:rowOff>
              </to>
            </anchor>
          </commentPr>
        </mc:Fallback>
      </mc:AlternateContent>
    </comment>
    <comment ref="OE1" authorId="0" shapeId="1178" xr:uid="{E03A9A5B-D5FA-7F46-B7B3-91705B2A621E}">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394</xdr:col>
                <xdr:colOff>393700</xdr:colOff>
                <xdr:row>0</xdr:row>
                <xdr:rowOff>25400</xdr:rowOff>
              </from>
              <to>
                <xdr:col>398</xdr:col>
                <xdr:colOff>457200</xdr:colOff>
                <xdr:row>3</xdr:row>
                <xdr:rowOff>50800</xdr:rowOff>
              </to>
            </anchor>
          </commentPr>
        </mc:Fallback>
      </mc:AlternateContent>
    </comment>
    <comment ref="OO1" authorId="0" shapeId="1179" xr:uid="{4D139323-CAA8-D347-AF06-A25EB041D92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406</xdr:col>
                <xdr:colOff>203200</xdr:colOff>
                <xdr:row>0</xdr:row>
                <xdr:rowOff>25400</xdr:rowOff>
              </from>
              <to>
                <xdr:col>408</xdr:col>
                <xdr:colOff>698500</xdr:colOff>
                <xdr:row>3</xdr:row>
                <xdr:rowOff>190500</xdr:rowOff>
              </to>
            </anchor>
          </commentPr>
        </mc:Fallback>
      </mc:AlternateContent>
    </comment>
    <comment ref="OQ1" authorId="0" shapeId="1180" xr:uid="{39A5275C-81E4-B449-9DBB-0D73E140F1F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406</xdr:col>
                <xdr:colOff>203200</xdr:colOff>
                <xdr:row>0</xdr:row>
                <xdr:rowOff>25400</xdr:rowOff>
              </from>
              <to>
                <xdr:col>409</xdr:col>
                <xdr:colOff>88900</xdr:colOff>
                <xdr:row>3</xdr:row>
                <xdr:rowOff>165100</xdr:rowOff>
              </to>
            </anchor>
          </commentPr>
        </mc:Fallback>
      </mc:AlternateContent>
    </comment>
    <comment ref="OS1" authorId="0" shapeId="1181" xr:uid="{DED1CD98-9FC9-A943-BFC9-199260345442}">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408</xdr:col>
                <xdr:colOff>393700</xdr:colOff>
                <xdr:row>0</xdr:row>
                <xdr:rowOff>25400</xdr:rowOff>
              </from>
              <to>
                <xdr:col>410</xdr:col>
                <xdr:colOff>38100</xdr:colOff>
                <xdr:row>3</xdr:row>
                <xdr:rowOff>190500</xdr:rowOff>
              </to>
            </anchor>
          </commentPr>
        </mc:Fallback>
      </mc:AlternateContent>
    </comment>
    <comment ref="OT1" authorId="0" shapeId="1182" xr:uid="{4FF9F103-E4B4-9B46-B5A3-CFD9B590686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410</xdr:col>
                <xdr:colOff>190500</xdr:colOff>
                <xdr:row>0</xdr:row>
                <xdr:rowOff>25400</xdr:rowOff>
              </from>
              <to>
                <xdr:col>413</xdr:col>
                <xdr:colOff>431800</xdr:colOff>
                <xdr:row>3</xdr:row>
                <xdr:rowOff>190500</xdr:rowOff>
              </to>
            </anchor>
          </commentPr>
        </mc:Fallback>
      </mc:AlternateContent>
    </comment>
    <comment ref="OV1" authorId="0" shapeId="1183" xr:uid="{92A99D5A-5609-B84B-950F-E1F21610FE8D}">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412</xdr:col>
                <xdr:colOff>0</xdr:colOff>
                <xdr:row>0</xdr:row>
                <xdr:rowOff>25400</xdr:rowOff>
              </from>
              <to>
                <xdr:col>415</xdr:col>
                <xdr:colOff>0</xdr:colOff>
                <xdr:row>3</xdr:row>
                <xdr:rowOff>165100</xdr:rowOff>
              </to>
            </anchor>
          </commentPr>
        </mc:Fallback>
      </mc:AlternateContent>
    </comment>
    <comment ref="OX1" authorId="0" shapeId="1184" xr:uid="{8E9AA2B9-A216-C34F-8BFD-DCBC0A2DA7B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414</xdr:col>
                <xdr:colOff>0</xdr:colOff>
                <xdr:row>0</xdr:row>
                <xdr:rowOff>25400</xdr:rowOff>
              </from>
              <to>
                <xdr:col>417</xdr:col>
                <xdr:colOff>0</xdr:colOff>
                <xdr:row>3</xdr:row>
                <xdr:rowOff>165100</xdr:rowOff>
              </to>
            </anchor>
          </commentPr>
        </mc:Fallback>
      </mc:AlternateContent>
    </comment>
    <comment ref="OZ1" authorId="0" shapeId="1185" xr:uid="{99C6DFDE-2F75-2949-9578-1CAE3D0114A1}">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416</xdr:col>
                <xdr:colOff>0</xdr:colOff>
                <xdr:row>0</xdr:row>
                <xdr:rowOff>25400</xdr:rowOff>
              </from>
              <to>
                <xdr:col>419</xdr:col>
                <xdr:colOff>0</xdr:colOff>
                <xdr:row>3</xdr:row>
                <xdr:rowOff>177800</xdr:rowOff>
              </to>
            </anchor>
          </commentPr>
        </mc:Fallback>
      </mc:AlternateContent>
    </comment>
    <comment ref="PB1" authorId="0" shapeId="1186" xr:uid="{156B80EC-46ED-CE4C-8E54-FC52DBBEA1C5}">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418</xdr:col>
                <xdr:colOff>0</xdr:colOff>
                <xdr:row>0</xdr:row>
                <xdr:rowOff>25400</xdr:rowOff>
              </from>
              <to>
                <xdr:col>421</xdr:col>
                <xdr:colOff>0</xdr:colOff>
                <xdr:row>3</xdr:row>
                <xdr:rowOff>50800</xdr:rowOff>
              </to>
            </anchor>
          </commentPr>
        </mc:Fallback>
      </mc:AlternateContent>
    </comment>
    <comment ref="PD1" authorId="0" shapeId="1187" xr:uid="{B09EAE99-B7EC-A346-BD8B-4097BCAC2887}">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420</xdr:col>
                <xdr:colOff>190500</xdr:colOff>
                <xdr:row>0</xdr:row>
                <xdr:rowOff>25400</xdr:rowOff>
              </from>
              <to>
                <xdr:col>423</xdr:col>
                <xdr:colOff>0</xdr:colOff>
                <xdr:row>3</xdr:row>
                <xdr:rowOff>190500</xdr:rowOff>
              </to>
            </anchor>
          </commentPr>
        </mc:Fallback>
      </mc:AlternateContent>
    </comment>
    <comment ref="PF1" authorId="0" shapeId="1188" xr:uid="{28FF5F0B-C01F-E244-885A-DA7BBA53AD73}">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422</xdr:col>
                <xdr:colOff>0</xdr:colOff>
                <xdr:row>0</xdr:row>
                <xdr:rowOff>25400</xdr:rowOff>
              </from>
              <to>
                <xdr:col>425</xdr:col>
                <xdr:colOff>0</xdr:colOff>
                <xdr:row>3</xdr:row>
                <xdr:rowOff>190500</xdr:rowOff>
              </to>
            </anchor>
          </commentPr>
        </mc:Fallback>
      </mc:AlternateContent>
    </comment>
    <comment ref="PH1" authorId="0" shapeId="1189" xr:uid="{D1094E76-37A6-2B42-BB7E-BD169595671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424</xdr:col>
                <xdr:colOff>0</xdr:colOff>
                <xdr:row>0</xdr:row>
                <xdr:rowOff>25400</xdr:rowOff>
              </from>
              <to>
                <xdr:col>427</xdr:col>
                <xdr:colOff>0</xdr:colOff>
                <xdr:row>3</xdr:row>
                <xdr:rowOff>190500</xdr:rowOff>
              </to>
            </anchor>
          </commentPr>
        </mc:Fallback>
      </mc:AlternateContent>
    </comment>
    <comment ref="PP1" authorId="0" shapeId="1190" xr:uid="{0EFC4A45-C21A-0C47-A8D7-C279A4257792}">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432</xdr:col>
                <xdr:colOff>190500</xdr:colOff>
                <xdr:row>0</xdr:row>
                <xdr:rowOff>25400</xdr:rowOff>
              </from>
              <to>
                <xdr:col>435</xdr:col>
                <xdr:colOff>203200</xdr:colOff>
                <xdr:row>3</xdr:row>
                <xdr:rowOff>177800</xdr:rowOff>
              </to>
            </anchor>
          </commentPr>
        </mc:Fallback>
      </mc:AlternateContent>
    </comment>
    <comment ref="PQ1" authorId="0" shapeId="1191" xr:uid="{1D8A726D-A5ED-534F-B133-A7A713B66B67}">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434</xdr:col>
                <xdr:colOff>0</xdr:colOff>
                <xdr:row>0</xdr:row>
                <xdr:rowOff>25400</xdr:rowOff>
              </from>
              <to>
                <xdr:col>437</xdr:col>
                <xdr:colOff>203200</xdr:colOff>
                <xdr:row>3</xdr:row>
                <xdr:rowOff>177800</xdr:rowOff>
              </to>
            </anchor>
          </commentPr>
        </mc:Fallback>
      </mc:AlternateContent>
    </comment>
    <comment ref="PR1" authorId="0" shapeId="1192" xr:uid="{6E34A4B8-8598-EF4E-BA13-2B0498A9BB6F}">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434</xdr:col>
                <xdr:colOff>190500</xdr:colOff>
                <xdr:row>0</xdr:row>
                <xdr:rowOff>25400</xdr:rowOff>
              </from>
              <to>
                <xdr:col>437</xdr:col>
                <xdr:colOff>393700</xdr:colOff>
                <xdr:row>3</xdr:row>
                <xdr:rowOff>177800</xdr:rowOff>
              </to>
            </anchor>
          </commentPr>
        </mc:Fallback>
      </mc:AlternateContent>
    </comment>
    <comment ref="PV1" authorId="0" shapeId="1193" xr:uid="{A14A4943-98D4-6547-827B-61ED7AAAFAD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437</xdr:col>
                <xdr:colOff>203200</xdr:colOff>
                <xdr:row>0</xdr:row>
                <xdr:rowOff>25400</xdr:rowOff>
              </from>
              <to>
                <xdr:col>437</xdr:col>
                <xdr:colOff>203200</xdr:colOff>
                <xdr:row>3</xdr:row>
                <xdr:rowOff>190500</xdr:rowOff>
              </to>
            </anchor>
          </commentPr>
        </mc:Fallback>
      </mc:AlternateContent>
    </comment>
    <comment ref="PX1" authorId="0" shapeId="1194" xr:uid="{CED1E450-EDEB-A249-9991-672CD695D00D}">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439</xdr:col>
                <xdr:colOff>393700</xdr:colOff>
                <xdr:row>0</xdr:row>
                <xdr:rowOff>25400</xdr:rowOff>
              </from>
              <to>
                <xdr:col>441</xdr:col>
                <xdr:colOff>584200</xdr:colOff>
                <xdr:row>3</xdr:row>
                <xdr:rowOff>177800</xdr:rowOff>
              </to>
            </anchor>
          </commentPr>
        </mc:Fallback>
      </mc:AlternateContent>
    </comment>
    <comment ref="QB1" authorId="0" shapeId="1195" xr:uid="{DC33E1D5-6B01-894E-89F3-AAD34C678DD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443</xdr:col>
                <xdr:colOff>203200</xdr:colOff>
                <xdr:row>0</xdr:row>
                <xdr:rowOff>25400</xdr:rowOff>
              </from>
              <to>
                <xdr:col>445</xdr:col>
                <xdr:colOff>393700</xdr:colOff>
                <xdr:row>3</xdr:row>
                <xdr:rowOff>50800</xdr:rowOff>
              </to>
            </anchor>
          </commentPr>
        </mc:Fallback>
      </mc:AlternateContent>
    </comment>
    <comment ref="QF1" authorId="0" shapeId="1196" xr:uid="{BFA699FD-B73E-7C4C-A5E9-D1556C6AABD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447</xdr:col>
                <xdr:colOff>203200</xdr:colOff>
                <xdr:row>0</xdr:row>
                <xdr:rowOff>25400</xdr:rowOff>
              </from>
              <to>
                <xdr:col>449</xdr:col>
                <xdr:colOff>393700</xdr:colOff>
                <xdr:row>3</xdr:row>
                <xdr:rowOff>177800</xdr:rowOff>
              </to>
            </anchor>
          </commentPr>
        </mc:Fallback>
      </mc:AlternateContent>
    </comment>
    <comment ref="QH1" authorId="0" shapeId="1197" xr:uid="{4FB5AF28-9879-9D4E-B13E-35DD0BE6062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449</xdr:col>
                <xdr:colOff>203200</xdr:colOff>
                <xdr:row>0</xdr:row>
                <xdr:rowOff>25400</xdr:rowOff>
              </from>
              <to>
                <xdr:col>451</xdr:col>
                <xdr:colOff>393700</xdr:colOff>
                <xdr:row>3</xdr:row>
                <xdr:rowOff>177800</xdr:rowOff>
              </to>
            </anchor>
          </commentPr>
        </mc:Fallback>
      </mc:AlternateContent>
    </comment>
    <comment ref="QN1" authorId="0" shapeId="1198" xr:uid="{ECC1C6D4-4BE1-3A4A-A0C1-2BBAA387C724}">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455</xdr:col>
                <xdr:colOff>393700</xdr:colOff>
                <xdr:row>0</xdr:row>
                <xdr:rowOff>25400</xdr:rowOff>
              </from>
              <to>
                <xdr:col>458</xdr:col>
                <xdr:colOff>0</xdr:colOff>
                <xdr:row>3</xdr:row>
                <xdr:rowOff>165100</xdr:rowOff>
              </to>
            </anchor>
          </commentPr>
        </mc:Fallback>
      </mc:AlternateContent>
    </comment>
    <comment ref="QO1" authorId="0" shapeId="1199" xr:uid="{8EE92AA3-81A4-0345-AD58-EE76DBA6266F}">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456</xdr:col>
                <xdr:colOff>203200</xdr:colOff>
                <xdr:row>0</xdr:row>
                <xdr:rowOff>25400</xdr:rowOff>
              </from>
              <to>
                <xdr:col>458</xdr:col>
                <xdr:colOff>215900</xdr:colOff>
                <xdr:row>3</xdr:row>
                <xdr:rowOff>165100</xdr:rowOff>
              </to>
            </anchor>
          </commentPr>
        </mc:Fallback>
      </mc:AlternateContent>
    </comment>
    <comment ref="QU1" authorId="0" shapeId="1200" xr:uid="{17554978-0F84-AD41-8DDF-EA70497B4927}">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462</xdr:col>
                <xdr:colOff>203200</xdr:colOff>
                <xdr:row>0</xdr:row>
                <xdr:rowOff>25400</xdr:rowOff>
              </from>
              <to>
                <xdr:col>467</xdr:col>
                <xdr:colOff>0</xdr:colOff>
                <xdr:row>3</xdr:row>
                <xdr:rowOff>177800</xdr:rowOff>
              </to>
            </anchor>
          </commentPr>
        </mc:Fallback>
      </mc:AlternateContent>
    </comment>
    <comment ref="QV1" authorId="0" shapeId="1201" xr:uid="{C7BDFB51-BBDF-4746-B78C-BAACF87787D8}">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463</xdr:col>
                <xdr:colOff>393700</xdr:colOff>
                <xdr:row>0</xdr:row>
                <xdr:rowOff>25400</xdr:rowOff>
              </from>
              <to>
                <xdr:col>467</xdr:col>
                <xdr:colOff>381000</xdr:colOff>
                <xdr:row>3</xdr:row>
                <xdr:rowOff>177800</xdr:rowOff>
              </to>
            </anchor>
          </commentPr>
        </mc:Fallback>
      </mc:AlternateContent>
    </comment>
    <comment ref="QX1" authorId="0" shapeId="1202" xr:uid="{7DF1F631-3A10-7D43-8629-9658E4D15CFF}">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465</xdr:col>
                <xdr:colOff>393700</xdr:colOff>
                <xdr:row>0</xdr:row>
                <xdr:rowOff>25400</xdr:rowOff>
              </from>
              <to>
                <xdr:col>467</xdr:col>
                <xdr:colOff>584200</xdr:colOff>
                <xdr:row>3</xdr:row>
                <xdr:rowOff>177800</xdr:rowOff>
              </to>
            </anchor>
          </commentPr>
        </mc:Fallback>
      </mc:AlternateContent>
    </comment>
    <comment ref="RJ1" authorId="0" shapeId="1203" xr:uid="{EA8A64E0-A85D-1C44-A7E1-571CFFE7493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477</xdr:col>
                <xdr:colOff>203200</xdr:colOff>
                <xdr:row>0</xdr:row>
                <xdr:rowOff>25400</xdr:rowOff>
              </from>
              <to>
                <xdr:col>479</xdr:col>
                <xdr:colOff>279400</xdr:colOff>
                <xdr:row>3</xdr:row>
                <xdr:rowOff>190500</xdr:rowOff>
              </to>
            </anchor>
          </commentPr>
        </mc:Fallback>
      </mc:AlternateContent>
    </comment>
    <comment ref="RL1" authorId="0" shapeId="1204" xr:uid="{7BA44260-98AA-9A4D-9D2C-754265AEFEC1}">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479</xdr:col>
                <xdr:colOff>203200</xdr:colOff>
                <xdr:row>0</xdr:row>
                <xdr:rowOff>25400</xdr:rowOff>
              </from>
              <to>
                <xdr:col>481</xdr:col>
                <xdr:colOff>203200</xdr:colOff>
                <xdr:row>3</xdr:row>
                <xdr:rowOff>190500</xdr:rowOff>
              </to>
            </anchor>
          </commentPr>
        </mc:Fallback>
      </mc:AlternateContent>
    </comment>
    <comment ref="RN1" authorId="0" shapeId="1205" xr:uid="{93B69010-18A6-3741-A0B2-400291039806}">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481</xdr:col>
                <xdr:colOff>203200</xdr:colOff>
                <xdr:row>0</xdr:row>
                <xdr:rowOff>25400</xdr:rowOff>
              </from>
              <to>
                <xdr:col>481</xdr:col>
                <xdr:colOff>393700</xdr:colOff>
                <xdr:row>3</xdr:row>
                <xdr:rowOff>190500</xdr:rowOff>
              </to>
            </anchor>
          </commentPr>
        </mc:Fallback>
      </mc:AlternateContent>
    </comment>
    <comment ref="RP1" authorId="0" shapeId="1206" xr:uid="{BDC75876-3FBE-9E40-B211-076E1D49D529}">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483</xdr:col>
                <xdr:colOff>203200</xdr:colOff>
                <xdr:row>0</xdr:row>
                <xdr:rowOff>25400</xdr:rowOff>
              </from>
              <to>
                <xdr:col>485</xdr:col>
                <xdr:colOff>393700</xdr:colOff>
                <xdr:row>3</xdr:row>
                <xdr:rowOff>190500</xdr:rowOff>
              </to>
            </anchor>
          </commentPr>
        </mc:Fallback>
      </mc:AlternateContent>
    </comment>
    <comment ref="RT1" authorId="0" shapeId="1207" xr:uid="{738AF0C1-C569-314F-A638-6A43EFAEE70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487</xdr:col>
                <xdr:colOff>203200</xdr:colOff>
                <xdr:row>0</xdr:row>
                <xdr:rowOff>25400</xdr:rowOff>
              </from>
              <to>
                <xdr:col>487</xdr:col>
                <xdr:colOff>393700</xdr:colOff>
                <xdr:row>3</xdr:row>
                <xdr:rowOff>177800</xdr:rowOff>
              </to>
            </anchor>
          </commentPr>
        </mc:Fallback>
      </mc:AlternateContent>
    </comment>
    <comment ref="SB1" authorId="0" shapeId="1208" xr:uid="{A79F9917-A3E2-DE4A-A92D-0B6F53481681}">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495</xdr:col>
                <xdr:colOff>203200</xdr:colOff>
                <xdr:row>0</xdr:row>
                <xdr:rowOff>25400</xdr:rowOff>
              </from>
              <to>
                <xdr:col>498</xdr:col>
                <xdr:colOff>342900</xdr:colOff>
                <xdr:row>3</xdr:row>
                <xdr:rowOff>177800</xdr:rowOff>
              </to>
            </anchor>
          </commentPr>
        </mc:Fallback>
      </mc:AlternateContent>
    </comment>
    <comment ref="SH1" authorId="0" shapeId="1209" xr:uid="{942E3581-25AD-FB45-A468-5C72AD4ADB8C}">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501</xdr:col>
                <xdr:colOff>393700</xdr:colOff>
                <xdr:row>0</xdr:row>
                <xdr:rowOff>25400</xdr:rowOff>
              </from>
              <to>
                <xdr:col>501</xdr:col>
                <xdr:colOff>584200</xdr:colOff>
                <xdr:row>3</xdr:row>
                <xdr:rowOff>190500</xdr:rowOff>
              </to>
            </anchor>
          </commentPr>
        </mc:Fallback>
      </mc:AlternateContent>
    </comment>
    <comment ref="SJ1" authorId="0" shapeId="1210" xr:uid="{721EC76C-9340-FC4C-B355-DDD13702010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503</xdr:col>
                <xdr:colOff>203200</xdr:colOff>
                <xdr:row>0</xdr:row>
                <xdr:rowOff>25400</xdr:rowOff>
              </from>
              <to>
                <xdr:col>503</xdr:col>
                <xdr:colOff>215900</xdr:colOff>
                <xdr:row>3</xdr:row>
                <xdr:rowOff>190500</xdr:rowOff>
              </to>
            </anchor>
          </commentPr>
        </mc:Fallback>
      </mc:AlternateContent>
    </comment>
    <comment ref="SL1" authorId="0" shapeId="1211" xr:uid="{479DA489-832F-E149-B9B4-5900420B1DC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505</xdr:col>
                <xdr:colOff>203200</xdr:colOff>
                <xdr:row>0</xdr:row>
                <xdr:rowOff>25400</xdr:rowOff>
              </from>
              <to>
                <xdr:col>505</xdr:col>
                <xdr:colOff>215900</xdr:colOff>
                <xdr:row>3</xdr:row>
                <xdr:rowOff>190500</xdr:rowOff>
              </to>
            </anchor>
          </commentPr>
        </mc:Fallback>
      </mc:AlternateContent>
    </comment>
    <comment ref="SP1" authorId="0" shapeId="1212" xr:uid="{0BCF6714-C0EE-354B-9A5F-3691ACAF823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509</xdr:col>
                <xdr:colOff>393700</xdr:colOff>
                <xdr:row>0</xdr:row>
                <xdr:rowOff>25400</xdr:rowOff>
              </from>
              <to>
                <xdr:col>511</xdr:col>
                <xdr:colOff>584200</xdr:colOff>
                <xdr:row>3</xdr:row>
                <xdr:rowOff>165100</xdr:rowOff>
              </to>
            </anchor>
          </commentPr>
        </mc:Fallback>
      </mc:AlternateContent>
    </comment>
    <comment ref="SR1" authorId="0" shapeId="1213" xr:uid="{B82AB560-89EC-9A44-A54C-B7498031E158}">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511</xdr:col>
                <xdr:colOff>203200</xdr:colOff>
                <xdr:row>0</xdr:row>
                <xdr:rowOff>25400</xdr:rowOff>
              </from>
              <to>
                <xdr:col>513</xdr:col>
                <xdr:colOff>393700</xdr:colOff>
                <xdr:row>3</xdr:row>
                <xdr:rowOff>190500</xdr:rowOff>
              </to>
            </anchor>
          </commentPr>
        </mc:Fallback>
      </mc:AlternateContent>
    </comment>
    <comment ref="SV1" authorId="0" shapeId="1214" xr:uid="{B6523D8D-611D-5C45-85C6-7C9647946B3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516</xdr:col>
                <xdr:colOff>190500</xdr:colOff>
                <xdr:row>0</xdr:row>
                <xdr:rowOff>25400</xdr:rowOff>
              </from>
              <to>
                <xdr:col>520</xdr:col>
                <xdr:colOff>0</xdr:colOff>
                <xdr:row>3</xdr:row>
                <xdr:rowOff>190500</xdr:rowOff>
              </to>
            </anchor>
          </commentPr>
        </mc:Fallback>
      </mc:AlternateContent>
    </comment>
    <comment ref="SW1" authorId="0" shapeId="1215" xr:uid="{CBCB3231-16BA-0C48-8063-9B8C38B1750E}">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516</xdr:col>
                <xdr:colOff>203200</xdr:colOff>
                <xdr:row>0</xdr:row>
                <xdr:rowOff>25400</xdr:rowOff>
              </from>
              <to>
                <xdr:col>518</xdr:col>
                <xdr:colOff>215900</xdr:colOff>
                <xdr:row>3</xdr:row>
                <xdr:rowOff>190500</xdr:rowOff>
              </to>
            </anchor>
          </commentPr>
        </mc:Fallback>
      </mc:AlternateContent>
    </comment>
    <comment ref="TA1" authorId="0" shapeId="1216" xr:uid="{0BBE9789-087D-FE49-9CBF-AEB03DE4A23A}">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520</xdr:col>
                <xdr:colOff>203200</xdr:colOff>
                <xdr:row>0</xdr:row>
                <xdr:rowOff>25400</xdr:rowOff>
              </from>
              <to>
                <xdr:col>524</xdr:col>
                <xdr:colOff>215900</xdr:colOff>
                <xdr:row>3</xdr:row>
                <xdr:rowOff>50800</xdr:rowOff>
              </to>
            </anchor>
          </commentPr>
        </mc:Fallback>
      </mc:AlternateContent>
    </comment>
    <comment ref="TC1" authorId="0" shapeId="1217" xr:uid="{48DB3283-F9F6-F04B-B4A4-A5BFA1B9FAF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522</xdr:col>
                <xdr:colOff>203200</xdr:colOff>
                <xdr:row>0</xdr:row>
                <xdr:rowOff>25400</xdr:rowOff>
              </from>
              <to>
                <xdr:col>524</xdr:col>
                <xdr:colOff>215900</xdr:colOff>
                <xdr:row>3</xdr:row>
                <xdr:rowOff>190500</xdr:rowOff>
              </to>
            </anchor>
          </commentPr>
        </mc:Fallback>
      </mc:AlternateContent>
    </comment>
    <comment ref="TE1" authorId="0" shapeId="1218" xr:uid="{EEED681C-8BBA-8041-86CD-523FD2EA34C0}">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524</xdr:col>
                <xdr:colOff>203200</xdr:colOff>
                <xdr:row>0</xdr:row>
                <xdr:rowOff>25400</xdr:rowOff>
              </from>
              <to>
                <xdr:col>528</xdr:col>
                <xdr:colOff>215900</xdr:colOff>
                <xdr:row>3</xdr:row>
                <xdr:rowOff>50800</xdr:rowOff>
              </to>
            </anchor>
          </commentPr>
        </mc:Fallback>
      </mc:AlternateContent>
    </comment>
    <comment ref="TG1" authorId="0" shapeId="1219" xr:uid="{23D023F1-D629-F74C-85C3-7C9110E5057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526</xdr:col>
                <xdr:colOff>393700</xdr:colOff>
                <xdr:row>0</xdr:row>
                <xdr:rowOff>25400</xdr:rowOff>
              </from>
              <to>
                <xdr:col>528</xdr:col>
                <xdr:colOff>584200</xdr:colOff>
                <xdr:row>3</xdr:row>
                <xdr:rowOff>190500</xdr:rowOff>
              </to>
            </anchor>
          </commentPr>
        </mc:Fallback>
      </mc:AlternateContent>
    </comment>
    <comment ref="TI1" authorId="0" shapeId="1220" xr:uid="{214D8DFE-41C2-FC43-822E-D0FA53CFB372}">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t>
        </r>
      </text>
      <mc:AlternateContent xmlns:mc="http://schemas.openxmlformats.org/markup-compatibility/2006">
        <mc:Choice Requires="v"/>
        <mc:Fallback>
          <commentPr defaultSize="0" autoFill="0" autoLine="0" textVAlign="center">
            <anchor>
              <from>
                <xdr:col>528</xdr:col>
                <xdr:colOff>203200</xdr:colOff>
                <xdr:row>0</xdr:row>
                <xdr:rowOff>25400</xdr:rowOff>
              </from>
              <to>
                <xdr:col>532</xdr:col>
                <xdr:colOff>241300</xdr:colOff>
                <xdr:row>3</xdr:row>
                <xdr:rowOff>50800</xdr:rowOff>
              </to>
            </anchor>
          </commentPr>
        </mc:Fallback>
      </mc:AlternateContent>
    </comment>
    <comment ref="TK1" authorId="0" shapeId="1221" xr:uid="{C70726EF-D1E9-3349-842B-4C6AE121845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530</xdr:col>
                <xdr:colOff>203200</xdr:colOff>
                <xdr:row>0</xdr:row>
                <xdr:rowOff>25400</xdr:rowOff>
              </from>
              <to>
                <xdr:col>532</xdr:col>
                <xdr:colOff>25400</xdr:colOff>
                <xdr:row>3</xdr:row>
                <xdr:rowOff>177800</xdr:rowOff>
              </to>
            </anchor>
          </commentPr>
        </mc:Fallback>
      </mc:AlternateContent>
    </comment>
    <comment ref="TM1" authorId="0" shapeId="1222" xr:uid="{9595D8EA-C770-D243-8D26-2AC82D492110}">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532</xdr:col>
                <xdr:colOff>203200</xdr:colOff>
                <xdr:row>0</xdr:row>
                <xdr:rowOff>25400</xdr:rowOff>
              </from>
              <to>
                <xdr:col>532</xdr:col>
                <xdr:colOff>203200</xdr:colOff>
                <xdr:row>3</xdr:row>
                <xdr:rowOff>190500</xdr:rowOff>
              </to>
            </anchor>
          </commentPr>
        </mc:Fallback>
      </mc:AlternateContent>
    </comment>
    <comment ref="TW1" authorId="0" shapeId="1223" xr:uid="{6877BCD7-E1CF-6746-B334-1E0153962CF0}">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542</xdr:col>
                <xdr:colOff>203200</xdr:colOff>
                <xdr:row>0</xdr:row>
                <xdr:rowOff>25400</xdr:rowOff>
              </from>
              <to>
                <xdr:col>544</xdr:col>
                <xdr:colOff>215900</xdr:colOff>
                <xdr:row>3</xdr:row>
                <xdr:rowOff>165100</xdr:rowOff>
              </to>
            </anchor>
          </commentPr>
        </mc:Fallback>
      </mc:AlternateContent>
    </comment>
    <comment ref="UG1" authorId="0" shapeId="1224" xr:uid="{4F0C21CD-3267-2349-8C18-490CCD9194A6}">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552</xdr:col>
                <xdr:colOff>203200</xdr:colOff>
                <xdr:row>0</xdr:row>
                <xdr:rowOff>25400</xdr:rowOff>
              </from>
              <to>
                <xdr:col>554</xdr:col>
                <xdr:colOff>215900</xdr:colOff>
                <xdr:row>3</xdr:row>
                <xdr:rowOff>165100</xdr:rowOff>
              </to>
            </anchor>
          </commentPr>
        </mc:Fallback>
      </mc:AlternateContent>
    </comment>
    <comment ref="UO1" authorId="0" shapeId="1225" xr:uid="{D05CEE5F-C771-E64A-88F1-0AAF848E6315}">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560</xdr:col>
                <xdr:colOff>203200</xdr:colOff>
                <xdr:row>0</xdr:row>
                <xdr:rowOff>25400</xdr:rowOff>
              </from>
              <to>
                <xdr:col>562</xdr:col>
                <xdr:colOff>215900</xdr:colOff>
                <xdr:row>3</xdr:row>
                <xdr:rowOff>177800</xdr:rowOff>
              </to>
            </anchor>
          </commentPr>
        </mc:Fallback>
      </mc:AlternateContent>
    </comment>
    <comment ref="VE1" authorId="0" shapeId="1226" xr:uid="{1C9A02B8-AF15-B24F-9DAB-99C01D8A65FC}">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576</xdr:col>
                <xdr:colOff>393700</xdr:colOff>
                <xdr:row>0</xdr:row>
                <xdr:rowOff>25400</xdr:rowOff>
              </from>
              <to>
                <xdr:col>578</xdr:col>
                <xdr:colOff>406400</xdr:colOff>
                <xdr:row>3</xdr:row>
                <xdr:rowOff>177800</xdr:rowOff>
              </to>
            </anchor>
          </commentPr>
        </mc:Fallback>
      </mc:AlternateContent>
    </comment>
    <comment ref="VK1" authorId="0" shapeId="1227" xr:uid="{E480BB42-43A8-9C40-A49D-A7E8B4AC9B77}">
      <text>
        <r>
          <rPr>
            <b/>
            <u/>
            <sz val="10"/>
            <color rgb="FF000000"/>
            <rFont val="Tahoma"/>
            <family val="2"/>
          </rPr>
          <t>BACKGROUND COLOR KEY</t>
        </r>
        <r>
          <rPr>
            <b/>
            <sz val="10"/>
            <color rgb="FFFFFFFF"/>
            <rFont val="Tahoma"/>
            <family val="2"/>
          </rPr>
          <t xml:space="preserve">
</t>
        </r>
        <r>
          <rPr>
            <b/>
            <sz val="10"/>
            <color rgb="FFFFFFFF"/>
            <rFont val="Tahoma"/>
            <family val="2"/>
          </rPr>
          <t xml:space="preserve">White = </t>
        </r>
        <r>
          <rPr>
            <b/>
            <sz val="10"/>
            <color rgb="FF000000"/>
            <rFont val="Tahoma"/>
            <family val="2"/>
          </rPr>
          <t>Open Trade</t>
        </r>
        <r>
          <rPr>
            <b/>
            <sz val="10"/>
            <color rgb="FF3366FF"/>
            <rFont val="Tahoma"/>
            <family val="2"/>
          </rPr>
          <t xml:space="preserve">
</t>
        </r>
        <r>
          <rPr>
            <b/>
            <sz val="10"/>
            <color rgb="FF3366FF"/>
            <rFont val="Tahoma"/>
            <family val="2"/>
          </rPr>
          <t>Blue</t>
        </r>
        <r>
          <rPr>
            <b/>
            <sz val="10"/>
            <color rgb="FF000000"/>
            <rFont val="Tahoma"/>
            <family val="2"/>
          </rPr>
          <t xml:space="preserve"> = Closed Winning Trade
</t>
        </r>
        <r>
          <rPr>
            <b/>
            <sz val="10"/>
            <color rgb="FF993300"/>
            <rFont val="Tahoma"/>
            <family val="2"/>
          </rPr>
          <t>Red</t>
        </r>
        <r>
          <rPr>
            <b/>
            <sz val="10"/>
            <color rgb="FF000000"/>
            <rFont val="Tahoma"/>
            <family val="2"/>
          </rPr>
          <t xml:space="preserve"> = Closed Losing Trade
</t>
        </r>
        <r>
          <rPr>
            <b/>
            <sz val="10"/>
            <color rgb="FF000000"/>
            <rFont val="Tahoma"/>
            <family val="2"/>
          </rPr>
          <t>Purple = Put or Call Assigned</t>
        </r>
      </text>
      <mc:AlternateContent xmlns:mc="http://schemas.openxmlformats.org/markup-compatibility/2006">
        <mc:Choice Requires="v"/>
        <mc:Fallback>
          <commentPr defaultSize="0" autoFill="0" autoLine="0" textVAlign="center">
            <anchor>
              <from>
                <xdr:col>582</xdr:col>
                <xdr:colOff>203200</xdr:colOff>
                <xdr:row>0</xdr:row>
                <xdr:rowOff>25400</xdr:rowOff>
              </from>
              <to>
                <xdr:col>582</xdr:col>
                <xdr:colOff>406400</xdr:colOff>
                <xdr:row>3</xdr:row>
                <xdr:rowOff>177800</xdr:rowOff>
              </to>
            </anchor>
          </commentPr>
        </mc:Fallback>
      </mc:AlternateContent>
    </comment>
    <comment ref="XU1" authorId="0" shapeId="1228" xr:uid="{23844C0E-45CD-D043-854D-FFEF460041FA}">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645</xdr:col>
                <xdr:colOff>190500</xdr:colOff>
                <xdr:row>0</xdr:row>
                <xdr:rowOff>25400</xdr:rowOff>
              </from>
              <to>
                <xdr:col>648</xdr:col>
                <xdr:colOff>901700</xdr:colOff>
                <xdr:row>3</xdr:row>
                <xdr:rowOff>165100</xdr:rowOff>
              </to>
            </anchor>
          </commentPr>
        </mc:Fallback>
      </mc:AlternateContent>
    </comment>
    <comment ref="XW1" authorId="0" shapeId="1229" xr:uid="{EF493AFE-2E29-7342-BAB5-9AFCD30968E5}">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647</xdr:col>
                <xdr:colOff>190500</xdr:colOff>
                <xdr:row>0</xdr:row>
                <xdr:rowOff>25400</xdr:rowOff>
              </from>
              <to>
                <xdr:col>650</xdr:col>
                <xdr:colOff>876300</xdr:colOff>
                <xdr:row>3</xdr:row>
                <xdr:rowOff>165100</xdr:rowOff>
              </to>
            </anchor>
          </commentPr>
        </mc:Fallback>
      </mc:AlternateContent>
    </comment>
    <comment ref="YE1" authorId="0" shapeId="1230" xr:uid="{B5D5830D-8540-3E42-A601-40B61954D7AB}">
      <text>
        <r>
          <rPr>
            <b/>
            <u/>
            <sz val="10"/>
            <color rgb="FF000000"/>
            <rFont val="Tahoma"/>
            <family val="34"/>
          </rPr>
          <t>BACKGROUND COLOR KEY</t>
        </r>
        <r>
          <rPr>
            <sz val="10"/>
            <color rgb="FF000000"/>
            <rFont val="Calibri"/>
            <family val="2"/>
          </rPr>
          <t xml:space="preserve">
</t>
        </r>
        <r>
          <rPr>
            <b/>
            <sz val="10"/>
            <color rgb="FFFFFFFF"/>
            <rFont val="Tahoma"/>
            <family val="34"/>
          </rPr>
          <t xml:space="preserve">White = </t>
        </r>
        <r>
          <rPr>
            <b/>
            <sz val="10"/>
            <color rgb="FF000000"/>
            <rFont val="Tahoma"/>
            <family val="34"/>
          </rPr>
          <t>Open Trade</t>
        </r>
        <r>
          <rPr>
            <sz val="10"/>
            <color rgb="FF000000"/>
            <rFont val="Calibri"/>
            <family val="2"/>
          </rPr>
          <t xml:space="preserve">
</t>
        </r>
        <r>
          <rPr>
            <b/>
            <sz val="10"/>
            <color rgb="FF3366FF"/>
            <rFont val="Tahoma"/>
            <family val="34"/>
          </rPr>
          <t>Blue</t>
        </r>
        <r>
          <rPr>
            <b/>
            <sz val="10"/>
            <color rgb="FF000000"/>
            <rFont val="Tahoma"/>
            <family val="34"/>
          </rPr>
          <t xml:space="preserve"> = Closed Winning Trade</t>
        </r>
        <r>
          <rPr>
            <sz val="10"/>
            <color rgb="FF000000"/>
            <rFont val="Calibri"/>
            <family val="2"/>
          </rPr>
          <t xml:space="preserve">
</t>
        </r>
        <r>
          <rPr>
            <b/>
            <sz val="10"/>
            <color rgb="FF993300"/>
            <rFont val="Tahoma"/>
            <family val="34"/>
          </rPr>
          <t>Red</t>
        </r>
        <r>
          <rPr>
            <b/>
            <sz val="10"/>
            <color rgb="FF000000"/>
            <rFont val="Tahoma"/>
            <family val="34"/>
          </rPr>
          <t xml:space="preserve"> = Closed Losing Trade</t>
        </r>
        <r>
          <rPr>
            <sz val="10"/>
            <color rgb="FF000000"/>
            <rFont val="Calibri"/>
            <family val="2"/>
          </rPr>
          <t xml:space="preserve">
</t>
        </r>
        <r>
          <rPr>
            <b/>
            <sz val="10"/>
            <color rgb="FF000000"/>
            <rFont val="Tahoma"/>
            <family val="34"/>
          </rPr>
          <t>Purple = Put or Call Assigned</t>
        </r>
      </text>
      <mc:AlternateContent xmlns:mc="http://schemas.openxmlformats.org/markup-compatibility/2006">
        <mc:Choice Requires="v"/>
        <mc:Fallback>
          <commentPr defaultSize="0" autoFill="0" autoLine="0" textVAlign="center">
            <anchor>
              <from>
                <xdr:col>655</xdr:col>
                <xdr:colOff>190500</xdr:colOff>
                <xdr:row>0</xdr:row>
                <xdr:rowOff>25400</xdr:rowOff>
              </from>
              <to>
                <xdr:col>658</xdr:col>
                <xdr:colOff>901700</xdr:colOff>
                <xdr:row>3</xdr:row>
                <xdr:rowOff>165100</xdr:rowOff>
              </to>
            </anchor>
          </commentPr>
        </mc:Fallback>
      </mc:AlternateContent>
    </comment>
    <comment ref="B16" authorId="0" shapeId="1231" xr:uid="{00000000-0006-0000-0100-000015000000}">
      <text>
        <r>
          <rPr>
            <b/>
            <sz val="10"/>
            <color rgb="FF000000"/>
            <rFont val="Tahoma"/>
            <family val="2"/>
          </rPr>
          <t xml:space="preserve">&lt;5% = RED
</t>
        </r>
      </text>
      <mc:AlternateContent xmlns:mc="http://schemas.openxmlformats.org/markup-compatibility/2006">
        <mc:Choice Requires="v"/>
        <mc:Fallback>
          <commentPr defaultSize="0" autoFill="0" autoLine="0" textVAlign="center">
            <anchor>
              <from>
                <xdr:col>3</xdr:col>
                <xdr:colOff>0</xdr:colOff>
                <xdr:row>8</xdr:row>
                <xdr:rowOff>190500</xdr:rowOff>
              </from>
              <to>
                <xdr:col>5</xdr:col>
                <xdr:colOff>177800</xdr:colOff>
                <xdr:row>8</xdr:row>
                <xdr:rowOff>190500</xdr:rowOff>
              </to>
            </anchor>
          </commentPr>
        </mc:Fallback>
      </mc:AlternateContent>
    </comment>
    <comment ref="B17" authorId="0" shapeId="1232" xr:uid="{00000000-0006-0000-0100-000016000000}">
      <text>
        <r>
          <rPr>
            <b/>
            <sz val="11"/>
            <color rgb="FF000000"/>
            <rFont val="Calibri"/>
            <family val="2"/>
          </rPr>
          <t xml:space="preserve">RUT BPS &lt; or= 11%
</t>
        </r>
        <r>
          <rPr>
            <b/>
            <sz val="11"/>
            <color rgb="FF000000"/>
            <rFont val="Calibri"/>
            <family val="2"/>
          </rPr>
          <t xml:space="preserve">RUT BCS &lt; or= 9%
</t>
        </r>
        <r>
          <rPr>
            <b/>
            <sz val="11"/>
            <color rgb="FF000000"/>
            <rFont val="Calibri"/>
            <family val="2"/>
          </rPr>
          <t xml:space="preserve">SPX BPS &lt; or = 9% or 11%? 
</t>
        </r>
        <r>
          <rPr>
            <b/>
            <sz val="11"/>
            <color rgb="FF000000"/>
            <rFont val="Calibri"/>
            <family val="2"/>
          </rPr>
          <t>SPX BCS &lt; or = 9%</t>
        </r>
        <r>
          <rPr>
            <sz val="9"/>
            <color rgb="FF000000"/>
            <rFont val="Tahoma"/>
            <family val="2"/>
          </rPr>
          <t xml:space="preserve">
</t>
        </r>
      </text>
      <mc:AlternateContent xmlns:mc="http://schemas.openxmlformats.org/markup-compatibility/2006">
        <mc:Choice Requires="v"/>
        <mc:Fallback>
          <commentPr defaultSize="0" autoFill="0" autoLine="0">
            <anchor>
              <from>
                <xdr:col>4</xdr:col>
                <xdr:colOff>711200</xdr:colOff>
                <xdr:row>8</xdr:row>
                <xdr:rowOff>190500</xdr:rowOff>
              </from>
              <to>
                <xdr:col>6</xdr:col>
                <xdr:colOff>965200</xdr:colOff>
                <xdr:row>8</xdr:row>
                <xdr:rowOff>190500</xdr:rowOff>
              </to>
            </anchor>
          </commentPr>
        </mc:Fallback>
      </mc:AlternateContent>
    </comment>
    <comment ref="B40" authorId="0" shapeId="1233" xr:uid="{00000000-0006-0000-0100-000017000000}">
      <text>
        <r>
          <rPr>
            <b/>
            <sz val="9"/>
            <color rgb="FF000000"/>
            <rFont val="Tahoma"/>
            <family val="2"/>
          </rPr>
          <t xml:space="preserve">Calculates based on the lower of the Kelly Max Bet &amp; Rule 1 Max Margin.
</t>
        </r>
        <r>
          <rPr>
            <sz val="9"/>
            <color rgb="FF000000"/>
            <rFont val="Tahoma"/>
            <family val="2"/>
          </rPr>
          <t xml:space="preserve">
</t>
        </r>
      </text>
      <mc:AlternateContent xmlns:mc="http://schemas.openxmlformats.org/markup-compatibility/2006">
        <mc:Choice Requires="v"/>
        <mc:Fallback>
          <commentPr defaultSize="0" autoFill="0" autoLine="0">
            <anchor>
              <from>
                <xdr:col>3</xdr:col>
                <xdr:colOff>0</xdr:colOff>
                <xdr:row>8</xdr:row>
                <xdr:rowOff>190500</xdr:rowOff>
              </from>
              <to>
                <xdr:col>6</xdr:col>
                <xdr:colOff>0</xdr:colOff>
                <xdr:row>8</xdr:row>
                <xdr:rowOff>190500</xdr:rowOff>
              </to>
            </anchor>
          </commentPr>
        </mc:Fallback>
      </mc:AlternateContent>
    </comment>
    <comment ref="B59" authorId="1" shapeId="1234" xr:uid="{00000000-0006-0000-0100-000018000000}">
      <text>
        <r>
          <rPr>
            <b/>
            <sz val="10"/>
            <color rgb="FF000000"/>
            <rFont val="Tahoma"/>
            <family val="2"/>
          </rPr>
          <t>Input only required if trade is closed with a debit</t>
        </r>
      </text>
      <mc:AlternateContent xmlns:mc="http://schemas.openxmlformats.org/markup-compatibility/2006">
        <mc:Choice Requires="v"/>
        <mc:Fallback>
          <commentPr defaultSize="0" autoFill="0" autoLine="0">
            <anchor>
              <from>
                <xdr:col>3</xdr:col>
                <xdr:colOff>0</xdr:colOff>
                <xdr:row>8</xdr:row>
                <xdr:rowOff>190500</xdr:rowOff>
              </from>
              <to>
                <xdr:col>8</xdr:col>
                <xdr:colOff>800100</xdr:colOff>
                <xdr:row>8</xdr:row>
                <xdr:rowOff>190500</xdr:rowOff>
              </to>
            </anchor>
          </commentPr>
        </mc:Fallback>
      </mc:AlternateContent>
    </comment>
  </commentList>
</comments>
</file>

<file path=xl/sharedStrings.xml><?xml version="1.0" encoding="utf-8"?>
<sst xmlns="http://purl.oclc.org/ooxml/spreadsheetml/main" count="837" uniqueCount="145">
  <si>
    <t>PRICE</t>
  </si>
  <si>
    <t>DELTA</t>
  </si>
  <si>
    <t>SHORT STRIKE</t>
  </si>
  <si>
    <t>LONG STRIKE</t>
  </si>
  <si>
    <t>KELLY FORMULA</t>
  </si>
  <si>
    <t>TOTAL DEBIT</t>
  </si>
  <si>
    <t>NOTES</t>
  </si>
  <si>
    <t>CREDIT/(DEBIT)</t>
  </si>
  <si>
    <t>RESULT</t>
  </si>
  <si>
    <t>FINAL RORC</t>
  </si>
  <si>
    <t>FINAL ARORC</t>
  </si>
  <si>
    <t>TOTAL TRADES YTD</t>
  </si>
  <si>
    <t>OPEN TRADES</t>
  </si>
  <si>
    <t xml:space="preserve">CLOSED TRADES </t>
  </si>
  <si>
    <t xml:space="preserve"> WINS</t>
  </si>
  <si>
    <t xml:space="preserve"> LOSSES</t>
  </si>
  <si>
    <t>WINNING %</t>
  </si>
  <si>
    <t>TOTAL NET CREDIT</t>
  </si>
  <si>
    <t>YTD RORC</t>
  </si>
  <si>
    <t>ANNUALIZED RORC</t>
  </si>
  <si>
    <t>TRADE RESULTS</t>
  </si>
  <si>
    <t>QTR REPORT OR FED DATE</t>
  </si>
  <si>
    <t>FLOOR/CEILING</t>
  </si>
  <si>
    <t xml:space="preserve">SPREAD </t>
  </si>
  <si>
    <t>TRADE WORKSHEET</t>
  </si>
  <si>
    <t>YTD SUMMARY</t>
  </si>
  <si>
    <t>SHARES</t>
  </si>
  <si>
    <t>Portfolio Start Date</t>
  </si>
  <si>
    <t>EXPIRATION DATE</t>
  </si>
  <si>
    <t>TRADE DATE</t>
  </si>
  <si>
    <t>ARORC</t>
  </si>
  <si>
    <t>KELLY %</t>
  </si>
  <si>
    <t>FINAL TRADE REVIEW</t>
  </si>
  <si>
    <t>UNDERLYING</t>
  </si>
  <si>
    <t>KELLY MAX BET</t>
  </si>
  <si>
    <t>NET CREDIT/(DEBIT)</t>
  </si>
  <si>
    <t>FLOOR/CEILING BUFFER - MAX/MIN STRIKE</t>
  </si>
  <si>
    <t>MAX CONTRACTS</t>
  </si>
  <si>
    <t>ACTUAL CONTRACTS USED</t>
  </si>
  <si>
    <t>AVAILABLE BANKROLL</t>
  </si>
  <si>
    <t>CLOSING DEBIT</t>
  </si>
  <si>
    <r>
      <t>R=w/l (</t>
    </r>
    <r>
      <rPr>
        <sz val="12"/>
        <color theme="5"/>
        <rFont val="Calibri"/>
        <family val="2"/>
        <scheme val="minor"/>
      </rPr>
      <t>R</t>
    </r>
    <r>
      <rPr>
        <sz val="12"/>
        <color theme="1"/>
        <rFont val="Calibri"/>
        <family val="2"/>
        <scheme val="minor"/>
      </rPr>
      <t>)</t>
    </r>
  </si>
  <si>
    <r>
      <t xml:space="preserve"> RESULT DATE </t>
    </r>
    <r>
      <rPr>
        <sz val="11"/>
        <color theme="1"/>
        <rFont val="Calibri"/>
        <family val="2"/>
        <scheme val="minor"/>
      </rPr>
      <t>(Closed or Expired)</t>
    </r>
  </si>
  <si>
    <t>OPEN</t>
  </si>
  <si>
    <t>BANKROLL (START OF YEAR)</t>
  </si>
  <si>
    <t>BANKROLL UTILIZATION %</t>
  </si>
  <si>
    <t>MARGIN %</t>
  </si>
  <si>
    <t>BANKROLL UTILIZED</t>
  </si>
  <si>
    <t>MARGIN CAPITAL</t>
  </si>
  <si>
    <r>
      <t xml:space="preserve">DAYS TO EXPIRATION </t>
    </r>
    <r>
      <rPr>
        <sz val="11"/>
        <color theme="1"/>
        <rFont val="Calibri"/>
        <family val="2"/>
        <scheme val="minor"/>
      </rPr>
      <t>(DTE)</t>
    </r>
  </si>
  <si>
    <r>
      <t xml:space="preserve">BUFFER FROM FLOOR/CEILING </t>
    </r>
    <r>
      <rPr>
        <sz val="11"/>
        <color theme="1"/>
        <rFont val="Calibri"/>
        <family val="2"/>
        <scheme val="minor"/>
      </rPr>
      <t>(3% RUT, 2% SPX)</t>
    </r>
  </si>
  <si>
    <r>
      <t xml:space="preserve">COMMISSION </t>
    </r>
    <r>
      <rPr>
        <sz val="11"/>
        <color theme="1"/>
        <rFont val="Calibri"/>
        <family val="2"/>
        <scheme val="minor"/>
      </rPr>
      <t>(Per share)</t>
    </r>
  </si>
  <si>
    <r>
      <t xml:space="preserve">NET CREDIT </t>
    </r>
    <r>
      <rPr>
        <sz val="11"/>
        <color theme="1"/>
        <rFont val="Calibri"/>
        <family val="2"/>
        <scheme val="minor"/>
      </rPr>
      <t>(NC)</t>
    </r>
  </si>
  <si>
    <r>
      <t xml:space="preserve">RISK CAPITAL </t>
    </r>
    <r>
      <rPr>
        <sz val="11"/>
        <color theme="1"/>
        <rFont val="Calibri"/>
        <family val="2"/>
        <scheme val="minor"/>
      </rPr>
      <t>(RC)</t>
    </r>
  </si>
  <si>
    <r>
      <t xml:space="preserve">RETURN ON RC </t>
    </r>
    <r>
      <rPr>
        <sz val="11"/>
        <color theme="1"/>
        <rFont val="Calibri"/>
        <family val="2"/>
        <scheme val="minor"/>
      </rPr>
      <t>(RORC)</t>
    </r>
  </si>
  <si>
    <r>
      <t xml:space="preserve">ANNUALIZED RORC </t>
    </r>
    <r>
      <rPr>
        <sz val="11"/>
        <color theme="1"/>
        <rFont val="Calibri"/>
        <family val="2"/>
        <scheme val="minor"/>
      </rPr>
      <t>(ARORC)</t>
    </r>
  </si>
  <si>
    <r>
      <t xml:space="preserve">AVG LOSS </t>
    </r>
    <r>
      <rPr>
        <sz val="11"/>
        <color theme="1"/>
        <rFont val="Calibri"/>
        <family val="2"/>
        <scheme val="minor"/>
      </rPr>
      <t>(l)</t>
    </r>
  </si>
  <si>
    <r>
      <t xml:space="preserve">RULE 1 MAX MARGIN </t>
    </r>
    <r>
      <rPr>
        <sz val="11"/>
        <color theme="1"/>
        <rFont val="Calibri"/>
        <family val="2"/>
        <scheme val="minor"/>
      </rPr>
      <t>(&lt;=33%)</t>
    </r>
  </si>
  <si>
    <t>ACTUAL % FROM PRICE to SHORT STRIKE</t>
  </si>
  <si>
    <t>RISK CAPITAL TOTAL</t>
  </si>
  <si>
    <t>NET CREDIT TOTAL</t>
  </si>
  <si>
    <t>ACTUAL % FROM FLOOR/CEILING (3% RUT, 2% SPX)</t>
  </si>
  <si>
    <r>
      <t xml:space="preserve">ADJ. % FROM PRICE </t>
    </r>
    <r>
      <rPr>
        <sz val="11"/>
        <color theme="1"/>
        <rFont val="Calibri"/>
        <family val="2"/>
        <scheme val="minor"/>
      </rPr>
      <t>(Short Strike)</t>
    </r>
  </si>
  <si>
    <r>
      <t xml:space="preserve">ACTUAL % FROM FLOOR/CEILING </t>
    </r>
    <r>
      <rPr>
        <sz val="11"/>
        <color rgb="FF000000"/>
        <rFont val="Calibri"/>
        <family val="2"/>
        <scheme val="minor"/>
      </rPr>
      <t>(3% RUT, 2% SPX)</t>
    </r>
  </si>
  <si>
    <t xml:space="preserve"> "ON SALE" PRICE (Put) or COST BASIS (Call)</t>
  </si>
  <si>
    <t>ACTUAL CONTRACTS</t>
  </si>
  <si>
    <t>BANKROLL AVAILABLE</t>
  </si>
  <si>
    <t>BANKROLL YTD</t>
  </si>
  <si>
    <t>BANKROLL (YTD)</t>
  </si>
  <si>
    <t>PROBABILITY OF WINNING</t>
  </si>
  <si>
    <r>
      <t xml:space="preserve">ADJ. </t>
    </r>
    <r>
      <rPr>
        <sz val="12"/>
        <color theme="1"/>
        <rFont val="Calibri"/>
        <family val="2"/>
        <scheme val="minor"/>
      </rPr>
      <t>% FROM PRICE TO SHORT STRIKE</t>
    </r>
  </si>
  <si>
    <t xml:space="preserve">% RC AT RISK </t>
  </si>
  <si>
    <t>Kelly = W-((1-W)/R)</t>
  </si>
  <si>
    <r>
      <t xml:space="preserve">PROBABILITY OF WINNING </t>
    </r>
    <r>
      <rPr>
        <sz val="11"/>
        <color theme="1"/>
        <rFont val="Calibri"/>
        <family val="2"/>
        <scheme val="minor"/>
      </rPr>
      <t>(</t>
    </r>
    <r>
      <rPr>
        <sz val="11"/>
        <color theme="5"/>
        <rFont val="Calibri"/>
        <family val="2"/>
        <scheme val="minor"/>
      </rPr>
      <t>W</t>
    </r>
    <r>
      <rPr>
        <sz val="11"/>
        <color theme="1"/>
        <rFont val="Calibri"/>
        <family val="2"/>
        <scheme val="minor"/>
      </rPr>
      <t xml:space="preserve">) </t>
    </r>
  </si>
  <si>
    <t>TARGET CREDIT</t>
  </si>
  <si>
    <t>YTD SUMMARY 2025</t>
  </si>
  <si>
    <t>DAYS REMAINING in 2025</t>
  </si>
  <si>
    <t>SLV</t>
  </si>
  <si>
    <t>GDX</t>
  </si>
  <si>
    <t>EXPIRED</t>
  </si>
  <si>
    <t>assigned</t>
  </si>
  <si>
    <t>NKE</t>
  </si>
  <si>
    <t>OXY</t>
  </si>
  <si>
    <t>RIVN</t>
  </si>
  <si>
    <t>CROX</t>
  </si>
  <si>
    <t>INTC</t>
  </si>
  <si>
    <t>AVGO</t>
  </si>
  <si>
    <t>ARM</t>
  </si>
  <si>
    <t>NVDA</t>
  </si>
  <si>
    <t>GDXY</t>
  </si>
  <si>
    <t>ROLL</t>
  </si>
  <si>
    <t>TSLA</t>
  </si>
  <si>
    <t>LRCX</t>
  </si>
  <si>
    <t>DHI</t>
  </si>
  <si>
    <t>asml 490 buy</t>
  </si>
  <si>
    <t>lam</t>
  </si>
  <si>
    <t>amat 106. under 170 roct</t>
  </si>
  <si>
    <t>goog roct max 156</t>
  </si>
  <si>
    <t>nflx 400</t>
  </si>
  <si>
    <t>dhi 93 buy</t>
  </si>
  <si>
    <t>oxy 41 when oil at 50</t>
  </si>
  <si>
    <t>nke 57</t>
  </si>
  <si>
    <t>sfm 58</t>
  </si>
  <si>
    <t>AMAT</t>
  </si>
  <si>
    <t>CMG</t>
  </si>
  <si>
    <t>GOOG</t>
  </si>
  <si>
    <t>VRT</t>
  </si>
  <si>
    <t>TOL</t>
  </si>
  <si>
    <t>ASSIGNED</t>
  </si>
  <si>
    <t>CLOSED</t>
  </si>
  <si>
    <t>RBLX</t>
  </si>
  <si>
    <t>BA</t>
  </si>
  <si>
    <t>V</t>
  </si>
  <si>
    <t>AMZN</t>
  </si>
  <si>
    <t>LULU</t>
  </si>
  <si>
    <t>LOW</t>
  </si>
  <si>
    <t>VIST</t>
  </si>
  <si>
    <t>ASML</t>
  </si>
  <si>
    <t>POOL</t>
  </si>
  <si>
    <t>HHH</t>
  </si>
  <si>
    <t>CEG</t>
  </si>
  <si>
    <t>PYPL</t>
  </si>
  <si>
    <t>CCJ</t>
  </si>
  <si>
    <t>UNH</t>
  </si>
  <si>
    <t>ENPH</t>
  </si>
  <si>
    <t>ODFL</t>
  </si>
  <si>
    <t>ADBE</t>
  </si>
  <si>
    <t>MRVL</t>
  </si>
  <si>
    <t>LB</t>
  </si>
  <si>
    <t>QCOM</t>
  </si>
  <si>
    <t>LYFT</t>
  </si>
  <si>
    <t>NU</t>
  </si>
  <si>
    <t>TXN</t>
  </si>
  <si>
    <t>SFM ROCS</t>
  </si>
  <si>
    <t>SFM</t>
  </si>
  <si>
    <t>CMG ROCS</t>
  </si>
  <si>
    <t>LULU ROCS</t>
  </si>
  <si>
    <t>FCX</t>
  </si>
  <si>
    <t>BBY</t>
  </si>
  <si>
    <t>CELH</t>
  </si>
  <si>
    <t>MODG</t>
  </si>
  <si>
    <t>VZ</t>
  </si>
  <si>
    <t>BIRK</t>
  </si>
  <si>
    <t>GLW</t>
  </si>
  <si>
    <t>SHOP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</si>
</sst>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_);[Red]\(&quot;$&quot;#,##0.00\)"/>
    <numFmt numFmtId="44" formatCode="_(&quot;$&quot;* #,##0.00_);_(&quot;$&quot;* \(#,##0.00\);_(&quot;$&quot;* &quot;-&quot;??_);_(@_)"/>
    <numFmt numFmtId="164" formatCode="&quot;$&quot;#,##0.00"/>
    <numFmt numFmtId="165" formatCode="&quot;$&quot;#,##0"/>
    <numFmt numFmtId="166" formatCode="0.0"/>
    <numFmt numFmtId="167" formatCode="0.0%"/>
    <numFmt numFmtId="169" formatCode="&quot;$&quot;#,##0;[Red]&quot;$&quot;#,##0"/>
    <numFmt numFmtId="170" formatCode="[$-409]d\-mmm\-yy;@"/>
    <numFmt numFmtId="171" formatCode="#,##0;[Red]#,##0"/>
    <numFmt numFmtId="172" formatCode="&quot;$&quot;#,##0.000"/>
    <numFmt numFmtId="174" formatCode="&quot;$&quot;#,##0.00000"/>
  </numFmts>
  <fonts count="44" x14ac:knownFonts="1">
    <font>
      <sz val="12"/>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sz val="12"/>
      <name val="Calibri"/>
      <family val="2"/>
      <scheme val="minor"/>
    </font>
    <font>
      <b/>
      <sz val="12"/>
      <name val="Calibri"/>
      <family val="2"/>
      <scheme val="minor"/>
    </font>
    <font>
      <b/>
      <sz val="12"/>
      <color theme="5"/>
      <name val="Calibri"/>
      <family val="2"/>
      <scheme val="minor"/>
    </font>
    <font>
      <sz val="12"/>
      <color theme="1"/>
      <name val="Calibri"/>
      <family val="2"/>
      <scheme val="minor"/>
    </font>
    <font>
      <b/>
      <sz val="12"/>
      <color theme="4"/>
      <name val="Calibri"/>
      <family val="2"/>
      <scheme val="minor"/>
    </font>
    <font>
      <sz val="12"/>
      <color rgb="FF00B050"/>
      <name val="Calibri"/>
      <family val="2"/>
      <scheme val="minor"/>
    </font>
    <font>
      <sz val="12"/>
      <color rgb="FF000000"/>
      <name val="Calibri"/>
      <family val="2"/>
      <scheme val="minor"/>
    </font>
    <font>
      <sz val="11"/>
      <color rgb="FF000000"/>
      <name val="Calibri"/>
      <family val="2"/>
      <scheme val="minor"/>
    </font>
    <font>
      <sz val="11"/>
      <color theme="5"/>
      <name val="Calibri"/>
      <family val="2"/>
      <scheme val="minor"/>
    </font>
    <font>
      <sz val="12"/>
      <color theme="5"/>
      <name val="Calibri"/>
      <family val="2"/>
      <scheme val="minor"/>
    </font>
    <font>
      <sz val="11"/>
      <color rgb="FF000000"/>
      <name val="Calibri"/>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2"/>
      <name val="Calibri"/>
      <family val="2"/>
      <scheme val="minor"/>
    </font>
    <font>
      <sz val="12"/>
      <name val="Calibri"/>
      <family val="2"/>
      <scheme val="minor"/>
    </font>
    <font>
      <b/>
      <sz val="12"/>
      <color theme="4"/>
      <name val="Calibri"/>
      <family val="2"/>
      <scheme val="minor"/>
    </font>
    <font>
      <b/>
      <sz val="12"/>
      <color theme="5"/>
      <name val="Calibri"/>
      <family val="2"/>
      <scheme val="minor"/>
    </font>
    <font>
      <sz val="12"/>
      <color theme="4" tint="0.59999389629810485"/>
      <name val="Calibri"/>
      <family val="2"/>
      <scheme val="minor"/>
    </font>
    <font>
      <b/>
      <sz val="14"/>
      <color theme="1"/>
      <name val="Calibri"/>
      <family val="2"/>
      <scheme val="minor"/>
    </font>
    <font>
      <sz val="14"/>
      <color theme="1"/>
      <name val="Calibri"/>
      <family val="2"/>
      <scheme val="minor"/>
    </font>
    <font>
      <b/>
      <sz val="14"/>
      <name val="Calibri"/>
      <family val="2"/>
      <scheme val="minor"/>
    </font>
    <font>
      <sz val="12"/>
      <color theme="0"/>
      <name val="Calibri"/>
      <family val="2"/>
      <scheme val="minor"/>
    </font>
    <font>
      <b/>
      <u/>
      <sz val="10"/>
      <color rgb="FF000000"/>
      <name val="Tahoma"/>
      <family val="2"/>
    </font>
    <font>
      <b/>
      <sz val="10"/>
      <color rgb="FFFFFFFF"/>
      <name val="Tahoma"/>
      <family val="2"/>
    </font>
    <font>
      <b/>
      <sz val="10"/>
      <color rgb="FF000000"/>
      <name val="Tahoma"/>
      <family val="2"/>
    </font>
    <font>
      <b/>
      <sz val="10"/>
      <color rgb="FF3366FF"/>
      <name val="Tahoma"/>
      <family val="2"/>
    </font>
    <font>
      <b/>
      <sz val="10"/>
      <color rgb="FF993300"/>
      <name val="Tahoma"/>
      <family val="2"/>
    </font>
    <font>
      <sz val="12"/>
      <color rgb="FFFF3948"/>
      <name val="Calibri"/>
      <family val="2"/>
      <scheme val="minor"/>
    </font>
    <font>
      <b/>
      <sz val="11"/>
      <color rgb="FF000000"/>
      <name val="Calibri"/>
      <family val="2"/>
    </font>
    <font>
      <sz val="9"/>
      <color rgb="FF000000"/>
      <name val="Tahoma"/>
      <family val="2"/>
    </font>
    <font>
      <b/>
      <sz val="9"/>
      <color rgb="FF000000"/>
      <name val="Tahoma"/>
      <family val="2"/>
    </font>
    <font>
      <b/>
      <u/>
      <sz val="10"/>
      <color rgb="FF000000"/>
      <name val="Tahoma"/>
      <family val="34"/>
    </font>
    <font>
      <b/>
      <sz val="10"/>
      <color rgb="FFFFFFFF"/>
      <name val="Tahoma"/>
      <family val="34"/>
    </font>
    <font>
      <b/>
      <sz val="10"/>
      <color rgb="FF000000"/>
      <name val="Tahoma"/>
      <family val="34"/>
    </font>
    <font>
      <b/>
      <sz val="10"/>
      <color rgb="FF3366FF"/>
      <name val="Tahoma"/>
      <family val="34"/>
    </font>
    <font>
      <b/>
      <sz val="10"/>
      <color rgb="FF993300"/>
      <name val="Tahoma"/>
      <family val="34"/>
    </font>
    <font>
      <sz val="10"/>
      <color rgb="FF000000"/>
      <name val="Calibri"/>
      <family val="2"/>
    </font>
  </fonts>
  <fills count="12">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theme="0"/>
      </patternFill>
    </fill>
    <fill>
      <patternFill patternType="solid">
        <fgColor theme="0" tint="-0.14999847407452621"/>
        <bgColor theme="0"/>
      </patternFill>
    </fill>
    <fill>
      <patternFill patternType="solid">
        <fgColor rgb="FFFFFFCC"/>
        <bgColor indexed="64"/>
      </patternFill>
    </fill>
    <fill>
      <patternFill patternType="solid">
        <fgColor rgb="FFFFFFCC"/>
        <bgColor theme="0"/>
      </patternFill>
    </fill>
    <fill>
      <patternFill patternType="solid">
        <fgColor theme="4" tint="0.59999389629810485"/>
        <bgColor indexed="64"/>
      </patternFill>
    </fill>
    <fill>
      <patternFill patternType="solid">
        <fgColor theme="4" tint="0.59999389629810485"/>
        <bgColor theme="0"/>
      </patternFill>
    </fill>
    <fill>
      <patternFill patternType="solid">
        <fgColor theme="0" tint="-4.9989318521683403E-2"/>
        <bgColor indexed="64"/>
      </patternFill>
    </fill>
  </fills>
  <borders count="49">
    <border>
      <start/>
      <end/>
      <top/>
      <bottom/>
      <diagonal/>
    </border>
    <border>
      <start style="thin">
        <color auto="1"/>
      </start>
      <end style="thin">
        <color auto="1"/>
      </end>
      <top style="thin">
        <color auto="1"/>
      </top>
      <bottom style="thin">
        <color auto="1"/>
      </bottom>
      <diagonal/>
    </border>
    <border>
      <start style="thin">
        <color auto="1"/>
      </start>
      <end style="thin">
        <color auto="1"/>
      </end>
      <top/>
      <bottom style="thin">
        <color auto="1"/>
      </bottom>
      <diagonal/>
    </border>
    <border>
      <start style="thin">
        <color auto="1"/>
      </start>
      <end style="thin">
        <color auto="1"/>
      </end>
      <top style="thick">
        <color auto="1"/>
      </top>
      <bottom style="thick">
        <color auto="1"/>
      </bottom>
      <diagonal/>
    </border>
    <border>
      <start/>
      <end/>
      <top style="thick">
        <color auto="1"/>
      </top>
      <bottom style="thick">
        <color auto="1"/>
      </bottom>
      <diagonal/>
    </border>
    <border>
      <start/>
      <end style="thick">
        <color auto="1"/>
      </end>
      <top style="thick">
        <color auto="1"/>
      </top>
      <bottom style="thick">
        <color auto="1"/>
      </bottom>
      <diagonal/>
    </border>
    <border>
      <start/>
      <end/>
      <top style="thin">
        <color auto="1"/>
      </top>
      <bottom style="thin">
        <color auto="1"/>
      </bottom>
      <diagonal/>
    </border>
    <border>
      <start style="thin">
        <color auto="1"/>
      </start>
      <end style="thin">
        <color auto="1"/>
      </end>
      <top/>
      <bottom/>
      <diagonal/>
    </border>
    <border>
      <start/>
      <end/>
      <top/>
      <bottom style="thin">
        <color auto="1"/>
      </bottom>
      <diagonal/>
    </border>
    <border>
      <start/>
      <end/>
      <top style="thick">
        <color auto="1"/>
      </top>
      <bottom/>
      <diagonal/>
    </border>
    <border>
      <start/>
      <end/>
      <top style="thin">
        <color auto="1"/>
      </top>
      <bottom/>
      <diagonal/>
    </border>
    <border>
      <start style="thin">
        <color auto="1"/>
      </start>
      <end style="thin">
        <color auto="1"/>
      </end>
      <top style="thin">
        <color auto="1"/>
      </top>
      <bottom/>
      <diagonal/>
    </border>
    <border>
      <start style="thick">
        <color auto="1"/>
      </start>
      <end style="thin">
        <color auto="1"/>
      </end>
      <top style="thin">
        <color auto="1"/>
      </top>
      <bottom style="thin">
        <color auto="1"/>
      </bottom>
      <diagonal/>
    </border>
    <border>
      <start style="thin">
        <color auto="1"/>
      </start>
      <end style="thick">
        <color auto="1"/>
      </end>
      <top style="thin">
        <color auto="1"/>
      </top>
      <bottom style="thin">
        <color auto="1"/>
      </bottom>
      <diagonal/>
    </border>
    <border>
      <start style="thin">
        <color auto="1"/>
      </start>
      <end style="thick">
        <color auto="1"/>
      </end>
      <top style="thin">
        <color auto="1"/>
      </top>
      <bottom style="thick">
        <color auto="1"/>
      </bottom>
      <diagonal/>
    </border>
    <border>
      <start style="thin">
        <color auto="1"/>
      </start>
      <end style="thin">
        <color auto="1"/>
      </end>
      <top style="thick">
        <color auto="1"/>
      </top>
      <bottom style="thin">
        <color auto="1"/>
      </bottom>
      <diagonal/>
    </border>
    <border>
      <start style="thin">
        <color auto="1"/>
      </start>
      <end style="thick">
        <color auto="1"/>
      </end>
      <top/>
      <bottom style="thin">
        <color auto="1"/>
      </bottom>
      <diagonal/>
    </border>
    <border>
      <start style="thick">
        <color auto="1"/>
      </start>
      <end/>
      <top style="thin">
        <color auto="1"/>
      </top>
      <bottom style="thin">
        <color auto="1"/>
      </bottom>
      <diagonal/>
    </border>
    <border>
      <start style="thin">
        <color auto="1"/>
      </start>
      <end style="thin">
        <color auto="1"/>
      </end>
      <top style="thin">
        <color auto="1"/>
      </top>
      <bottom style="thick">
        <color auto="1"/>
      </bottom>
      <diagonal/>
    </border>
    <border>
      <start style="thin">
        <color auto="1"/>
      </start>
      <end style="thin">
        <color auto="1"/>
      </end>
      <top style="thick">
        <color auto="1"/>
      </top>
      <bottom/>
      <diagonal/>
    </border>
    <border>
      <start style="thick">
        <color auto="1"/>
      </start>
      <end style="thin">
        <color auto="1"/>
      </end>
      <top/>
      <bottom style="thin">
        <color auto="1"/>
      </bottom>
      <diagonal/>
    </border>
    <border>
      <start style="thick">
        <color auto="1"/>
      </start>
      <end style="thick">
        <color auto="1"/>
      </end>
      <top style="thick">
        <color auto="1"/>
      </top>
      <bottom/>
      <diagonal/>
    </border>
    <border>
      <start style="thick">
        <color auto="1"/>
      </start>
      <end style="thick">
        <color auto="1"/>
      </end>
      <top/>
      <bottom style="thick">
        <color auto="1"/>
      </bottom>
      <diagonal/>
    </border>
    <border>
      <start style="thick">
        <color auto="1"/>
      </start>
      <end/>
      <top style="thick">
        <color auto="1"/>
      </top>
      <bottom style="thick">
        <color auto="1"/>
      </bottom>
      <diagonal/>
    </border>
    <border>
      <start style="thin">
        <color auto="1"/>
      </start>
      <end style="thick">
        <color auto="1"/>
      </end>
      <top style="thick">
        <color auto="1"/>
      </top>
      <bottom style="thin">
        <color auto="1"/>
      </bottom>
      <diagonal/>
    </border>
    <border>
      <start style="thick">
        <color auto="1"/>
      </start>
      <end style="thin">
        <color auto="1"/>
      </end>
      <top style="thin">
        <color auto="1"/>
      </top>
      <bottom style="thick">
        <color auto="1"/>
      </bottom>
      <diagonal/>
    </border>
    <border>
      <start style="thick">
        <color auto="1"/>
      </start>
      <end/>
      <top style="thick">
        <color auto="1"/>
      </top>
      <bottom style="thin">
        <color auto="1"/>
      </bottom>
      <diagonal/>
    </border>
    <border>
      <start/>
      <end style="thick">
        <color auto="1"/>
      </end>
      <top style="thick">
        <color auto="1"/>
      </top>
      <bottom style="thin">
        <color auto="1"/>
      </bottom>
      <diagonal/>
    </border>
    <border>
      <start style="thick">
        <color auto="1"/>
      </start>
      <end/>
      <top style="thin">
        <color auto="1"/>
      </top>
      <bottom style="thick">
        <color auto="1"/>
      </bottom>
      <diagonal/>
    </border>
    <border>
      <start/>
      <end style="thick">
        <color auto="1"/>
      </end>
      <top style="thin">
        <color auto="1"/>
      </top>
      <bottom style="thick">
        <color auto="1"/>
      </bottom>
      <diagonal/>
    </border>
    <border>
      <start style="thick">
        <color auto="1"/>
      </start>
      <end/>
      <top style="thick">
        <color auto="1"/>
      </top>
      <bottom/>
      <diagonal/>
    </border>
    <border>
      <start style="thick">
        <color auto="1"/>
      </start>
      <end style="thick">
        <color auto="1"/>
      </end>
      <top/>
      <bottom/>
      <diagonal/>
    </border>
    <border>
      <start style="thick">
        <color auto="1"/>
      </start>
      <end/>
      <top/>
      <bottom/>
      <diagonal/>
    </border>
    <border>
      <start/>
      <end/>
      <top style="thick">
        <color auto="1"/>
      </top>
      <bottom style="thin">
        <color auto="1"/>
      </bottom>
      <diagonal/>
    </border>
    <border>
      <start style="thick">
        <color auto="1"/>
      </start>
      <end/>
      <top/>
      <bottom style="thick">
        <color auto="1"/>
      </bottom>
      <diagonal/>
    </border>
    <border>
      <start/>
      <end/>
      <top/>
      <bottom style="thick">
        <color auto="1"/>
      </bottom>
      <diagonal/>
    </border>
    <border>
      <start/>
      <end style="thick">
        <color auto="1"/>
      </end>
      <top style="thin">
        <color auto="1"/>
      </top>
      <bottom style="thin">
        <color auto="1"/>
      </bottom>
      <diagonal/>
    </border>
    <border>
      <start/>
      <end style="thick">
        <color auto="1"/>
      </end>
      <top style="thick">
        <color auto="1"/>
      </top>
      <bottom/>
      <diagonal/>
    </border>
    <border>
      <start/>
      <end style="thick">
        <color auto="1"/>
      </end>
      <top/>
      <bottom/>
      <diagonal/>
    </border>
    <border>
      <start/>
      <end style="thick">
        <color auto="1"/>
      </end>
      <top/>
      <bottom style="thick">
        <color auto="1"/>
      </bottom>
      <diagonal/>
    </border>
    <border>
      <start style="thick">
        <color auto="1"/>
      </start>
      <end style="thin">
        <color auto="1"/>
      </end>
      <top/>
      <bottom/>
      <diagonal/>
    </border>
    <border>
      <start/>
      <end style="thick">
        <color auto="1"/>
      </end>
      <top style="thin">
        <color auto="1"/>
      </top>
      <bottom/>
      <diagonal/>
    </border>
    <border>
      <start style="thick">
        <color auto="1"/>
      </start>
      <end/>
      <top style="thin">
        <color auto="1"/>
      </top>
      <bottom/>
      <diagonal/>
    </border>
    <border>
      <start style="thick">
        <color auto="1"/>
      </start>
      <end style="thin">
        <color auto="1"/>
      </end>
      <top style="thick">
        <color auto="1"/>
      </top>
      <bottom/>
      <diagonal/>
    </border>
    <border>
      <start style="thin">
        <color auto="1"/>
      </start>
      <end style="thick">
        <color auto="1"/>
      </end>
      <top style="thick">
        <color auto="1"/>
      </top>
      <bottom/>
      <diagonal/>
    </border>
    <border>
      <start style="thick">
        <color auto="1"/>
      </start>
      <end style="thin">
        <color auto="1"/>
      </end>
      <top style="thin">
        <color auto="1"/>
      </top>
      <bottom/>
      <diagonal/>
    </border>
    <border>
      <start style="thin">
        <color auto="1"/>
      </start>
      <end style="thick">
        <color auto="1"/>
      </end>
      <top style="thin">
        <color auto="1"/>
      </top>
      <bottom/>
      <diagonal/>
    </border>
    <border>
      <start style="thick">
        <color auto="1"/>
      </start>
      <end style="thin">
        <color auto="1"/>
      </end>
      <top style="thick">
        <color auto="1"/>
      </top>
      <bottom style="thin">
        <color auto="1"/>
      </bottom>
      <diagonal/>
    </border>
    <border>
      <start style="thin">
        <color auto="1"/>
      </start>
      <end style="thick">
        <color auto="1"/>
      </end>
      <top/>
      <bottom/>
      <diagonal/>
    </border>
  </borders>
  <cellStyleXfs count="3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9" fontId="8" fillId="0" borderId="0" applyFont="0" applyFill="0" applyBorder="0" applyAlignment="0" applyProtection="0"/>
    <xf numFmtId="0" fontId="8" fillId="0" borderId="0"/>
    <xf numFmtId="0" fontId="2" fillId="0" borderId="0"/>
    <xf numFmtId="0" fontId="15" fillId="0" borderId="0"/>
    <xf numFmtId="44" fontId="2"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245">
    <xf numFmtId="0" fontId="0" fillId="0" borderId="0" xfId="0"/>
    <xf numFmtId="164" fontId="5" fillId="6" borderId="1" xfId="0" applyNumberFormat="1" applyFont="1" applyFill="1" applyBorder="1" applyAlignment="1" applyProtection="1">
      <alignment horizontal="center"/>
      <protection locked="0"/>
    </xf>
    <xf numFmtId="9" fontId="5" fillId="6" borderId="1" xfId="0" applyNumberFormat="1" applyFont="1" applyFill="1" applyBorder="1" applyAlignment="1" applyProtection="1">
      <alignment horizontal="center" wrapText="1"/>
      <protection locked="0"/>
    </xf>
    <xf numFmtId="164" fontId="5" fillId="6" borderId="1" xfId="0" applyNumberFormat="1" applyFont="1" applyFill="1" applyBorder="1" applyAlignment="1" applyProtection="1">
      <alignment horizontal="center" wrapText="1"/>
      <protection locked="0"/>
    </xf>
    <xf numFmtId="167" fontId="5" fillId="6" borderId="1" xfId="0" applyNumberFormat="1" applyFont="1" applyFill="1" applyBorder="1" applyAlignment="1" applyProtection="1">
      <alignment horizontal="center" wrapText="1"/>
      <protection locked="0"/>
    </xf>
    <xf numFmtId="165" fontId="5" fillId="6" borderId="1" xfId="0" applyNumberFormat="1" applyFont="1" applyFill="1" applyBorder="1" applyAlignment="1" applyProtection="1">
      <alignment horizontal="center" wrapText="1"/>
      <protection locked="0"/>
    </xf>
    <xf numFmtId="1" fontId="5" fillId="6" borderId="1" xfId="0" applyNumberFormat="1" applyFont="1" applyFill="1" applyBorder="1" applyAlignment="1" applyProtection="1">
      <alignment horizontal="center" wrapText="1"/>
      <protection locked="0"/>
    </xf>
    <xf numFmtId="0" fontId="0" fillId="0" borderId="0" xfId="0" applyProtection="1">
      <protection locked="0"/>
    </xf>
    <xf numFmtId="0" fontId="5" fillId="0" borderId="1" xfId="0" applyFont="1" applyBorder="1" applyProtection="1">
      <protection locked="0"/>
    </xf>
    <xf numFmtId="166" fontId="5" fillId="5" borderId="1" xfId="0" applyNumberFormat="1" applyFont="1" applyFill="1" applyBorder="1" applyAlignment="1">
      <alignment horizontal="center"/>
    </xf>
    <xf numFmtId="15" fontId="5" fillId="7" borderId="19" xfId="0" applyNumberFormat="1" applyFont="1" applyFill="1" applyBorder="1" applyAlignment="1" applyProtection="1">
      <alignment horizontal="center"/>
      <protection locked="0"/>
    </xf>
    <xf numFmtId="164" fontId="5" fillId="3" borderId="1" xfId="0" applyNumberFormat="1" applyFont="1" applyFill="1" applyBorder="1" applyAlignment="1">
      <alignment horizontal="center"/>
    </xf>
    <xf numFmtId="10" fontId="5" fillId="0" borderId="7" xfId="0" applyNumberFormat="1" applyFont="1" applyBorder="1" applyAlignment="1">
      <alignment horizontal="center"/>
    </xf>
    <xf numFmtId="1" fontId="5" fillId="3" borderId="1" xfId="0" applyNumberFormat="1" applyFont="1" applyFill="1" applyBorder="1" applyAlignment="1">
      <alignment horizontal="center" wrapText="1"/>
    </xf>
    <xf numFmtId="165" fontId="5" fillId="0" borderId="1" xfId="0" applyNumberFormat="1" applyFont="1" applyBorder="1" applyAlignment="1">
      <alignment horizontal="center"/>
    </xf>
    <xf numFmtId="0" fontId="6" fillId="8" borderId="1" xfId="0" applyFont="1" applyFill="1" applyBorder="1" applyAlignment="1" applyProtection="1">
      <alignment horizontal="center"/>
      <protection locked="0"/>
    </xf>
    <xf numFmtId="164" fontId="5" fillId="8" borderId="1" xfId="0" applyNumberFormat="1" applyFont="1" applyFill="1" applyBorder="1" applyAlignment="1" applyProtection="1">
      <alignment horizontal="center"/>
      <protection locked="0"/>
    </xf>
    <xf numFmtId="0" fontId="5" fillId="8" borderId="1" xfId="0" applyFont="1" applyFill="1" applyBorder="1" applyAlignment="1" applyProtection="1">
      <alignment horizontal="center" vertical="center"/>
      <protection locked="0"/>
    </xf>
    <xf numFmtId="167" fontId="5" fillId="0" borderId="1" xfId="0" applyNumberFormat="1" applyFont="1" applyBorder="1" applyAlignment="1">
      <alignment horizontal="center" vertical="center"/>
    </xf>
    <xf numFmtId="0" fontId="5" fillId="7" borderId="1" xfId="0" applyFont="1" applyFill="1" applyBorder="1" applyAlignment="1" applyProtection="1">
      <alignment horizontal="center" vertical="center" wrapText="1"/>
      <protection locked="0"/>
    </xf>
    <xf numFmtId="15" fontId="5" fillId="7" borderId="15" xfId="0" applyNumberFormat="1" applyFont="1" applyFill="1" applyBorder="1" applyAlignment="1" applyProtection="1">
      <alignment horizontal="center"/>
      <protection locked="0"/>
    </xf>
    <xf numFmtId="0" fontId="6" fillId="7" borderId="1" xfId="0" applyFont="1" applyFill="1" applyBorder="1" applyAlignment="1" applyProtection="1">
      <alignment horizontal="center"/>
      <protection locked="0"/>
    </xf>
    <xf numFmtId="164" fontId="5" fillId="7" borderId="1" xfId="0" applyNumberFormat="1" applyFont="1" applyFill="1" applyBorder="1" applyAlignment="1" applyProtection="1">
      <alignment horizontal="center"/>
      <protection locked="0"/>
    </xf>
    <xf numFmtId="0" fontId="5" fillId="7" borderId="1" xfId="0" applyFont="1" applyFill="1" applyBorder="1" applyAlignment="1" applyProtection="1">
      <alignment horizontal="center" vertical="center"/>
      <protection locked="0"/>
    </xf>
    <xf numFmtId="9" fontId="5" fillId="7" borderId="1" xfId="0" applyNumberFormat="1" applyFont="1" applyFill="1" applyBorder="1" applyAlignment="1" applyProtection="1">
      <alignment horizontal="center" wrapText="1"/>
      <protection locked="0"/>
    </xf>
    <xf numFmtId="0" fontId="5" fillId="7" borderId="1" xfId="0" applyFont="1" applyFill="1" applyBorder="1" applyAlignment="1" applyProtection="1">
      <alignment horizontal="center"/>
      <protection locked="0"/>
    </xf>
    <xf numFmtId="164" fontId="5" fillId="10" borderId="3" xfId="0" applyNumberFormat="1" applyFont="1" applyFill="1" applyBorder="1" applyProtection="1">
      <protection locked="0"/>
    </xf>
    <xf numFmtId="165" fontId="5" fillId="10" borderId="3" xfId="0" applyNumberFormat="1" applyFont="1" applyFill="1" applyBorder="1" applyAlignment="1" applyProtection="1">
      <alignment horizontal="center"/>
      <protection locked="0"/>
    </xf>
    <xf numFmtId="164" fontId="5" fillId="9" borderId="3" xfId="0" applyNumberFormat="1" applyFont="1" applyFill="1" applyBorder="1" applyProtection="1">
      <protection locked="0"/>
    </xf>
    <xf numFmtId="165" fontId="5" fillId="9" borderId="3" xfId="0" applyNumberFormat="1" applyFont="1" applyFill="1" applyBorder="1" applyAlignment="1" applyProtection="1">
      <alignment horizontal="center"/>
      <protection locked="0"/>
    </xf>
    <xf numFmtId="164" fontId="5" fillId="5" borderId="1" xfId="0" applyNumberFormat="1" applyFont="1" applyFill="1" applyBorder="1" applyAlignment="1">
      <alignment horizontal="center"/>
    </xf>
    <xf numFmtId="10" fontId="5" fillId="5" borderId="1" xfId="0" applyNumberFormat="1" applyFont="1" applyFill="1" applyBorder="1" applyAlignment="1">
      <alignment horizontal="center"/>
    </xf>
    <xf numFmtId="167" fontId="5" fillId="5" borderId="1" xfId="0" applyNumberFormat="1" applyFont="1" applyFill="1" applyBorder="1" applyAlignment="1">
      <alignment horizontal="center"/>
    </xf>
    <xf numFmtId="167" fontId="5" fillId="0" borderId="1" xfId="0" applyNumberFormat="1" applyFont="1" applyBorder="1" applyAlignment="1">
      <alignment horizontal="center" wrapText="1"/>
    </xf>
    <xf numFmtId="0" fontId="5" fillId="5" borderId="1" xfId="0" applyFont="1" applyFill="1" applyBorder="1" applyAlignment="1">
      <alignment horizontal="center"/>
    </xf>
    <xf numFmtId="165" fontId="5" fillId="5" borderId="1" xfId="0" applyNumberFormat="1" applyFont="1" applyFill="1" applyBorder="1" applyAlignment="1">
      <alignment horizontal="center"/>
    </xf>
    <xf numFmtId="165" fontId="5" fillId="5" borderId="11" xfId="0" applyNumberFormat="1" applyFont="1" applyFill="1" applyBorder="1" applyAlignment="1">
      <alignment horizontal="center"/>
    </xf>
    <xf numFmtId="10" fontId="5" fillId="0" borderId="1" xfId="0" applyNumberFormat="1" applyFont="1" applyBorder="1" applyAlignment="1">
      <alignment horizontal="center"/>
    </xf>
    <xf numFmtId="164" fontId="5" fillId="0" borderId="1" xfId="0" applyNumberFormat="1" applyFont="1" applyBorder="1" applyAlignment="1">
      <alignment horizontal="center"/>
    </xf>
    <xf numFmtId="166" fontId="5" fillId="0" borderId="1" xfId="0" applyNumberFormat="1" applyFont="1" applyBorder="1" applyAlignment="1">
      <alignment horizontal="center"/>
    </xf>
    <xf numFmtId="164" fontId="5" fillId="0" borderId="1" xfId="0" applyNumberFormat="1" applyFont="1" applyBorder="1" applyAlignment="1">
      <alignment horizontal="center" wrapText="1"/>
    </xf>
    <xf numFmtId="9" fontId="5" fillId="0" borderId="1" xfId="0" applyNumberFormat="1" applyFont="1" applyBorder="1" applyAlignment="1">
      <alignment horizontal="center" wrapText="1"/>
    </xf>
    <xf numFmtId="165" fontId="5" fillId="0" borderId="1" xfId="0" applyNumberFormat="1" applyFont="1" applyBorder="1" applyAlignment="1">
      <alignment horizontal="center" wrapText="1"/>
    </xf>
    <xf numFmtId="1" fontId="5" fillId="0" borderId="1" xfId="0" applyNumberFormat="1" applyFont="1" applyBorder="1" applyAlignment="1">
      <alignment horizontal="center" wrapText="1"/>
    </xf>
    <xf numFmtId="0" fontId="5" fillId="2" borderId="1" xfId="0" applyFont="1" applyFill="1" applyBorder="1" applyAlignment="1">
      <alignment horizontal="center"/>
    </xf>
    <xf numFmtId="165" fontId="5" fillId="0" borderId="11" xfId="0" applyNumberFormat="1" applyFont="1" applyBorder="1" applyAlignment="1">
      <alignment horizontal="center"/>
    </xf>
    <xf numFmtId="170" fontId="5" fillId="7" borderId="1" xfId="0" applyNumberFormat="1" applyFont="1" applyFill="1" applyBorder="1" applyAlignment="1" applyProtection="1">
      <alignment horizontal="center" vertical="center"/>
      <protection locked="0"/>
    </xf>
    <xf numFmtId="165" fontId="5" fillId="10" borderId="3" xfId="0" applyNumberFormat="1" applyFont="1" applyFill="1" applyBorder="1" applyAlignment="1">
      <alignment horizontal="center"/>
    </xf>
    <xf numFmtId="165" fontId="5" fillId="9" borderId="3" xfId="0" applyNumberFormat="1" applyFont="1" applyFill="1" applyBorder="1" applyAlignment="1">
      <alignment horizontal="center"/>
    </xf>
    <xf numFmtId="167" fontId="5" fillId="0" borderId="2" xfId="0" applyNumberFormat="1" applyFont="1" applyBorder="1" applyAlignment="1">
      <alignment horizontal="center" wrapText="1"/>
    </xf>
    <xf numFmtId="165" fontId="5" fillId="6" borderId="1" xfId="0" applyNumberFormat="1" applyFont="1" applyFill="1" applyBorder="1" applyAlignment="1">
      <alignment horizontal="center"/>
    </xf>
    <xf numFmtId="167" fontId="5" fillId="0" borderId="1" xfId="0" applyNumberFormat="1" applyFont="1" applyBorder="1" applyAlignment="1">
      <alignment horizontal="center"/>
    </xf>
    <xf numFmtId="164" fontId="5" fillId="6" borderId="1" xfId="0" applyNumberFormat="1" applyFont="1" applyFill="1" applyBorder="1" applyAlignment="1">
      <alignment horizontal="center"/>
    </xf>
    <xf numFmtId="15" fontId="10" fillId="0" borderId="1" xfId="0" applyNumberFormat="1" applyFont="1" applyBorder="1" applyAlignment="1">
      <alignment horizontal="center"/>
    </xf>
    <xf numFmtId="0" fontId="5" fillId="0" borderId="1" xfId="0" applyFont="1" applyBorder="1" applyAlignment="1">
      <alignment horizontal="center"/>
    </xf>
    <xf numFmtId="1" fontId="5" fillId="8" borderId="1" xfId="0" applyNumberFormat="1" applyFont="1" applyFill="1" applyBorder="1" applyAlignment="1" applyProtection="1">
      <alignment horizontal="center"/>
      <protection locked="0"/>
    </xf>
    <xf numFmtId="3" fontId="5" fillId="0" borderId="7" xfId="0" applyNumberFormat="1" applyFont="1" applyBorder="1" applyAlignment="1">
      <alignment horizontal="center"/>
    </xf>
    <xf numFmtId="165" fontId="5" fillId="0" borderId="7" xfId="0" applyNumberFormat="1" applyFont="1" applyBorder="1" applyAlignment="1">
      <alignment horizontal="center"/>
    </xf>
    <xf numFmtId="165" fontId="5" fillId="5" borderId="7" xfId="0" applyNumberFormat="1" applyFont="1" applyFill="1" applyBorder="1" applyAlignment="1">
      <alignment horizontal="center"/>
    </xf>
    <xf numFmtId="0" fontId="5" fillId="7" borderId="2" xfId="0" applyFont="1" applyFill="1" applyBorder="1" applyAlignment="1">
      <alignment horizontal="center" vertical="center"/>
    </xf>
    <xf numFmtId="10" fontId="5" fillId="7" borderId="2" xfId="0" applyNumberFormat="1" applyFont="1" applyFill="1" applyBorder="1" applyAlignment="1">
      <alignment horizontal="center" vertical="center"/>
    </xf>
    <xf numFmtId="167" fontId="5" fillId="2" borderId="11" xfId="0" applyNumberFormat="1" applyFont="1" applyFill="1" applyBorder="1" applyAlignment="1">
      <alignment horizontal="center"/>
    </xf>
    <xf numFmtId="164" fontId="5" fillId="2" borderId="2" xfId="0" applyNumberFormat="1" applyFont="1" applyFill="1" applyBorder="1" applyAlignment="1">
      <alignment horizontal="center"/>
    </xf>
    <xf numFmtId="167" fontId="5" fillId="0" borderId="2" xfId="0" applyNumberFormat="1" applyFont="1" applyBorder="1" applyAlignment="1">
      <alignment horizontal="center"/>
    </xf>
    <xf numFmtId="167" fontId="5" fillId="6" borderId="11" xfId="0" applyNumberFormat="1" applyFont="1" applyFill="1" applyBorder="1" applyAlignment="1" applyProtection="1">
      <alignment horizontal="center"/>
      <protection locked="0"/>
    </xf>
    <xf numFmtId="164" fontId="5" fillId="6" borderId="2" xfId="0" applyNumberFormat="1" applyFont="1" applyFill="1" applyBorder="1" applyAlignment="1" applyProtection="1">
      <alignment horizontal="center"/>
      <protection locked="0"/>
    </xf>
    <xf numFmtId="0" fontId="5" fillId="6" borderId="3" xfId="0" applyFont="1" applyFill="1" applyBorder="1" applyAlignment="1" applyProtection="1">
      <alignment horizontal="center"/>
      <protection locked="0"/>
    </xf>
    <xf numFmtId="167" fontId="5" fillId="8" borderId="1" xfId="0" applyNumberFormat="1" applyFont="1" applyFill="1" applyBorder="1" applyAlignment="1">
      <alignment horizontal="center"/>
    </xf>
    <xf numFmtId="164" fontId="6" fillId="0" borderId="1" xfId="0" applyNumberFormat="1" applyFont="1" applyBorder="1" applyAlignment="1">
      <alignment horizontal="center" vertical="center"/>
    </xf>
    <xf numFmtId="164" fontId="5" fillId="7" borderId="1" xfId="0" applyNumberFormat="1" applyFont="1" applyFill="1" applyBorder="1" applyAlignment="1" applyProtection="1">
      <alignment horizontal="center" vertical="center"/>
      <protection locked="0"/>
    </xf>
    <xf numFmtId="164" fontId="5" fillId="0" borderId="1" xfId="0" applyNumberFormat="1" applyFont="1" applyBorder="1" applyAlignment="1">
      <alignment horizontal="center" vertical="center"/>
    </xf>
    <xf numFmtId="164" fontId="6" fillId="7" borderId="3" xfId="0" applyNumberFormat="1" applyFont="1" applyFill="1" applyBorder="1" applyAlignment="1" applyProtection="1">
      <alignment horizontal="center" vertical="center"/>
      <protection locked="0"/>
    </xf>
    <xf numFmtId="164" fontId="6" fillId="8" borderId="3" xfId="0" applyNumberFormat="1" applyFont="1" applyFill="1" applyBorder="1" applyAlignment="1" applyProtection="1">
      <alignment horizontal="center" vertical="center"/>
      <protection locked="0"/>
    </xf>
    <xf numFmtId="164" fontId="6" fillId="7" borderId="3" xfId="0" applyNumberFormat="1" applyFont="1" applyFill="1" applyBorder="1" applyAlignment="1" applyProtection="1">
      <alignment horizontal="center"/>
      <protection locked="0"/>
    </xf>
    <xf numFmtId="164" fontId="6" fillId="0" borderId="7" xfId="0" applyNumberFormat="1" applyFont="1" applyBorder="1" applyAlignment="1">
      <alignment horizontal="center" vertical="center"/>
    </xf>
    <xf numFmtId="164" fontId="9" fillId="2" borderId="1" xfId="0" applyNumberFormat="1" applyFont="1" applyFill="1" applyBorder="1" applyAlignment="1">
      <alignment horizontal="center"/>
    </xf>
    <xf numFmtId="170" fontId="5" fillId="7" borderId="1" xfId="0" applyNumberFormat="1" applyFont="1" applyFill="1" applyBorder="1" applyAlignment="1">
      <alignment horizontal="center" vertical="center"/>
    </xf>
    <xf numFmtId="167" fontId="0" fillId="0" borderId="0" xfId="0" applyNumberFormat="1" applyProtection="1">
      <protection locked="0"/>
    </xf>
    <xf numFmtId="0" fontId="16" fillId="2" borderId="30" xfId="0" applyFont="1" applyFill="1" applyBorder="1" applyProtection="1">
      <protection locked="0"/>
    </xf>
    <xf numFmtId="0" fontId="16" fillId="0" borderId="9" xfId="0" applyFont="1" applyBorder="1" applyAlignment="1" applyProtection="1">
      <alignment horizontal="center"/>
      <protection locked="0"/>
    </xf>
    <xf numFmtId="0" fontId="16" fillId="0" borderId="0" xfId="0" applyFont="1" applyProtection="1">
      <protection locked="0"/>
    </xf>
    <xf numFmtId="14" fontId="17" fillId="0" borderId="22" xfId="0" applyNumberFormat="1" applyFont="1" applyBorder="1" applyProtection="1">
      <protection locked="0"/>
    </xf>
    <xf numFmtId="0" fontId="17" fillId="0" borderId="35" xfId="0" applyFont="1" applyBorder="1" applyAlignment="1" applyProtection="1">
      <alignment horizontal="center" vertical="center"/>
      <protection locked="0"/>
    </xf>
    <xf numFmtId="0" fontId="17" fillId="0" borderId="0" xfId="0" applyFont="1" applyProtection="1">
      <protection locked="0"/>
    </xf>
    <xf numFmtId="0" fontId="19" fillId="0" borderId="33" xfId="0" applyFont="1" applyBorder="1" applyAlignment="1" applyProtection="1">
      <alignment horizontal="center" vertical="center"/>
      <protection locked="0"/>
    </xf>
    <xf numFmtId="0" fontId="19" fillId="0" borderId="6" xfId="0" applyFont="1" applyBorder="1" applyAlignment="1" applyProtection="1">
      <alignment horizontal="center" vertical="center"/>
      <protection locked="0"/>
    </xf>
    <xf numFmtId="0" fontId="16" fillId="4" borderId="0" xfId="0" applyFont="1" applyFill="1" applyProtection="1">
      <protection locked="0"/>
    </xf>
    <xf numFmtId="9" fontId="19" fillId="0" borderId="6" xfId="0" applyNumberFormat="1" applyFont="1" applyBorder="1" applyAlignment="1" applyProtection="1">
      <alignment horizontal="center" vertical="center"/>
      <protection locked="0"/>
    </xf>
    <xf numFmtId="165" fontId="20" fillId="0" borderId="6" xfId="0" applyNumberFormat="1" applyFont="1" applyBorder="1" applyAlignment="1" applyProtection="1">
      <alignment horizontal="center" vertical="center" wrapText="1"/>
      <protection locked="0"/>
    </xf>
    <xf numFmtId="0" fontId="22" fillId="0" borderId="6" xfId="0" applyFont="1" applyBorder="1" applyAlignment="1" applyProtection="1">
      <alignment horizontal="center" vertical="center"/>
      <protection locked="0"/>
    </xf>
    <xf numFmtId="2" fontId="19" fillId="0" borderId="6" xfId="0" applyNumberFormat="1" applyFont="1" applyBorder="1" applyAlignment="1" applyProtection="1">
      <alignment horizontal="center" vertical="center"/>
      <protection locked="0"/>
    </xf>
    <xf numFmtId="0" fontId="20" fillId="0" borderId="10" xfId="0" applyFont="1" applyBorder="1" applyAlignment="1" applyProtection="1">
      <alignment horizontal="center" vertical="center"/>
      <protection locked="0"/>
    </xf>
    <xf numFmtId="0" fontId="19" fillId="9" borderId="4" xfId="0" applyFont="1" applyFill="1" applyBorder="1" applyAlignment="1" applyProtection="1">
      <alignment horizontal="center" vertical="center" wrapText="1"/>
      <protection locked="0"/>
    </xf>
    <xf numFmtId="0" fontId="19" fillId="0" borderId="8" xfId="0" applyFont="1" applyBorder="1" applyAlignment="1" applyProtection="1">
      <alignment horizontal="center" vertical="center" wrapText="1"/>
      <protection locked="0"/>
    </xf>
    <xf numFmtId="0" fontId="19" fillId="0" borderId="6" xfId="0" applyFont="1" applyBorder="1" applyAlignment="1" applyProtection="1">
      <alignment horizontal="center" vertical="center" wrapText="1"/>
      <protection locked="0"/>
    </xf>
    <xf numFmtId="0" fontId="17" fillId="0" borderId="6" xfId="0" applyFont="1" applyBorder="1" applyAlignment="1" applyProtection="1">
      <alignment horizontal="center" wrapText="1"/>
      <protection locked="0"/>
    </xf>
    <xf numFmtId="0" fontId="23" fillId="0" borderId="6" xfId="0" applyFont="1" applyBorder="1" applyAlignment="1" applyProtection="1">
      <alignment horizontal="center" vertical="center" wrapText="1"/>
      <protection locked="0"/>
    </xf>
    <xf numFmtId="164" fontId="19" fillId="0" borderId="6" xfId="0" applyNumberFormat="1" applyFont="1" applyBorder="1" applyAlignment="1" applyProtection="1">
      <alignment horizontal="center" vertical="center"/>
      <protection locked="0"/>
    </xf>
    <xf numFmtId="164" fontId="19" fillId="0" borderId="10" xfId="0" applyNumberFormat="1" applyFont="1" applyBorder="1" applyAlignment="1" applyProtection="1">
      <alignment horizontal="center" vertical="center"/>
      <protection locked="0"/>
    </xf>
    <xf numFmtId="164" fontId="19" fillId="0" borderId="0" xfId="0" applyNumberFormat="1" applyFont="1" applyAlignment="1" applyProtection="1">
      <alignment horizontal="center" vertical="center"/>
      <protection locked="0"/>
    </xf>
    <xf numFmtId="164" fontId="19" fillId="9" borderId="4" xfId="0" applyNumberFormat="1" applyFont="1" applyFill="1" applyBorder="1" applyAlignment="1" applyProtection="1">
      <alignment horizontal="center" vertical="center"/>
      <protection locked="0"/>
    </xf>
    <xf numFmtId="164" fontId="19" fillId="0" borderId="8" xfId="0" applyNumberFormat="1" applyFont="1" applyBorder="1" applyAlignment="1" applyProtection="1">
      <alignment horizontal="center" vertical="center"/>
      <protection locked="0"/>
    </xf>
    <xf numFmtId="0" fontId="19" fillId="0" borderId="8" xfId="0" applyFont="1" applyBorder="1" applyAlignment="1" applyProtection="1">
      <alignment horizontal="center" vertical="center"/>
      <protection locked="0"/>
    </xf>
    <xf numFmtId="0" fontId="17" fillId="0" borderId="6" xfId="0" applyFont="1" applyBorder="1" applyAlignment="1" applyProtection="1">
      <alignment horizontal="center" vertical="center"/>
      <protection locked="0"/>
    </xf>
    <xf numFmtId="164" fontId="17" fillId="0" borderId="6" xfId="0" applyNumberFormat="1" applyFont="1" applyBorder="1" applyAlignment="1" applyProtection="1">
      <alignment horizontal="center" vertical="center"/>
      <protection locked="0"/>
    </xf>
    <xf numFmtId="164" fontId="17" fillId="0" borderId="6" xfId="0" applyNumberFormat="1" applyFont="1" applyBorder="1" applyAlignment="1" applyProtection="1">
      <alignment horizontal="center" vertical="center" wrapText="1"/>
      <protection locked="0"/>
    </xf>
    <xf numFmtId="165" fontId="17" fillId="0" borderId="6" xfId="0" applyNumberFormat="1" applyFont="1" applyBorder="1" applyAlignment="1" applyProtection="1">
      <alignment horizontal="center" vertical="center"/>
      <protection locked="0"/>
    </xf>
    <xf numFmtId="0" fontId="17" fillId="0" borderId="6" xfId="0" applyFont="1" applyBorder="1" applyAlignment="1" applyProtection="1">
      <alignment horizontal="center" vertical="center" wrapText="1"/>
      <protection locked="0"/>
    </xf>
    <xf numFmtId="0" fontId="17" fillId="0" borderId="10" xfId="0" applyFont="1" applyBorder="1" applyAlignment="1" applyProtection="1">
      <alignment horizontal="center" vertical="center" wrapText="1"/>
      <protection locked="0"/>
    </xf>
    <xf numFmtId="0" fontId="16" fillId="0" borderId="35" xfId="0" applyFont="1" applyBorder="1" applyProtection="1">
      <protection locked="0"/>
    </xf>
    <xf numFmtId="15" fontId="24" fillId="9" borderId="30" xfId="0" applyNumberFormat="1" applyFont="1" applyFill="1" applyBorder="1" applyAlignment="1">
      <alignment horizontal="center" vertical="center"/>
    </xf>
    <xf numFmtId="0" fontId="16" fillId="0" borderId="0" xfId="0" applyFont="1"/>
    <xf numFmtId="0" fontId="26" fillId="0" borderId="43" xfId="0" applyFont="1" applyBorder="1" applyAlignment="1" applyProtection="1">
      <alignment horizontal="center"/>
      <protection locked="0"/>
    </xf>
    <xf numFmtId="15" fontId="21" fillId="7" borderId="44" xfId="0" applyNumberFormat="1" applyFont="1" applyFill="1" applyBorder="1" applyAlignment="1" applyProtection="1">
      <alignment horizontal="center" vertical="center"/>
      <protection locked="0"/>
    </xf>
    <xf numFmtId="165" fontId="26" fillId="0" borderId="25" xfId="0" applyNumberFormat="1" applyFont="1" applyBorder="1" applyAlignment="1" applyProtection="1">
      <alignment horizontal="center"/>
      <protection locked="0"/>
    </xf>
    <xf numFmtId="169" fontId="21" fillId="7" borderId="14" xfId="0" applyNumberFormat="1" applyFont="1" applyFill="1" applyBorder="1" applyAlignment="1" applyProtection="1">
      <alignment horizontal="center" vertical="center"/>
      <protection locked="0"/>
    </xf>
    <xf numFmtId="165" fontId="26" fillId="0" borderId="20" xfId="0" applyNumberFormat="1" applyFont="1" applyBorder="1" applyAlignment="1" applyProtection="1">
      <alignment horizontal="center"/>
      <protection locked="0"/>
    </xf>
    <xf numFmtId="169" fontId="21" fillId="0" borderId="16" xfId="0" applyNumberFormat="1" applyFont="1" applyBorder="1" applyAlignment="1">
      <alignment horizontal="center" vertical="center"/>
    </xf>
    <xf numFmtId="9" fontId="21" fillId="0" borderId="16" xfId="0" applyNumberFormat="1" applyFont="1" applyBorder="1" applyAlignment="1">
      <alignment horizontal="center" vertical="center"/>
    </xf>
    <xf numFmtId="0" fontId="21" fillId="0" borderId="16" xfId="0" applyFont="1" applyBorder="1" applyAlignment="1">
      <alignment horizontal="center" vertical="center"/>
    </xf>
    <xf numFmtId="165" fontId="26" fillId="0" borderId="12" xfId="0" applyNumberFormat="1" applyFont="1" applyBorder="1" applyAlignment="1" applyProtection="1">
      <alignment horizontal="center"/>
      <protection locked="0"/>
    </xf>
    <xf numFmtId="0" fontId="21" fillId="0" borderId="13" xfId="0" applyFont="1" applyBorder="1" applyAlignment="1">
      <alignment horizontal="center" vertical="center"/>
    </xf>
    <xf numFmtId="0" fontId="21" fillId="0" borderId="0" xfId="0" applyFont="1" applyAlignment="1">
      <alignment horizontal="center" vertical="center"/>
    </xf>
    <xf numFmtId="9" fontId="21" fillId="0" borderId="13" xfId="0" applyNumberFormat="1" applyFont="1" applyBorder="1" applyAlignment="1">
      <alignment horizontal="center" vertical="center"/>
    </xf>
    <xf numFmtId="9" fontId="21" fillId="0" borderId="0" xfId="0" applyNumberFormat="1" applyFont="1" applyAlignment="1">
      <alignment horizontal="center" vertical="center"/>
    </xf>
    <xf numFmtId="165" fontId="21" fillId="0" borderId="13" xfId="0" applyNumberFormat="1" applyFont="1" applyBorder="1" applyAlignment="1">
      <alignment horizontal="center" vertical="center"/>
    </xf>
    <xf numFmtId="165" fontId="21" fillId="0" borderId="0" xfId="0" applyNumberFormat="1" applyFont="1" applyAlignment="1">
      <alignment horizontal="center" vertical="center"/>
    </xf>
    <xf numFmtId="165" fontId="26" fillId="0" borderId="45" xfId="0" applyNumberFormat="1" applyFont="1" applyBorder="1" applyAlignment="1" applyProtection="1">
      <alignment horizontal="center"/>
      <protection locked="0"/>
    </xf>
    <xf numFmtId="171" fontId="21" fillId="0" borderId="46" xfId="0" applyNumberFormat="1" applyFont="1" applyBorder="1" applyAlignment="1">
      <alignment horizontal="center" vertical="center"/>
    </xf>
    <xf numFmtId="169" fontId="21" fillId="0" borderId="0" xfId="0" applyNumberFormat="1" applyFont="1" applyAlignment="1" applyProtection="1">
      <alignment horizontal="center" vertical="center"/>
      <protection locked="0"/>
    </xf>
    <xf numFmtId="0" fontId="27" fillId="11" borderId="47" xfId="0" applyFont="1" applyFill="1" applyBorder="1" applyAlignment="1" applyProtection="1">
      <alignment horizontal="center"/>
      <protection locked="0"/>
    </xf>
    <xf numFmtId="167" fontId="21" fillId="0" borderId="24" xfId="0" applyNumberFormat="1" applyFont="1" applyBorder="1" applyAlignment="1">
      <alignment horizontal="center" vertical="center"/>
    </xf>
    <xf numFmtId="167" fontId="21" fillId="0" borderId="0" xfId="0" applyNumberFormat="1" applyFont="1" applyAlignment="1">
      <alignment horizontal="center" vertical="center"/>
    </xf>
    <xf numFmtId="0" fontId="27" fillId="11" borderId="25" xfId="0" applyFont="1" applyFill="1" applyBorder="1" applyAlignment="1" applyProtection="1">
      <alignment horizontal="center"/>
      <protection locked="0"/>
    </xf>
    <xf numFmtId="167" fontId="20" fillId="0" borderId="14" xfId="5" applyNumberFormat="1" applyFont="1" applyFill="1" applyBorder="1" applyAlignment="1" applyProtection="1">
      <alignment horizontal="center" vertical="center"/>
    </xf>
    <xf numFmtId="9" fontId="20" fillId="0" borderId="0" xfId="5" applyFont="1" applyFill="1" applyBorder="1" applyAlignment="1" applyProtection="1">
      <alignment horizontal="center" vertical="center"/>
    </xf>
    <xf numFmtId="0" fontId="16" fillId="0" borderId="1" xfId="0" applyFont="1" applyBorder="1" applyProtection="1">
      <protection locked="0"/>
    </xf>
    <xf numFmtId="170" fontId="5" fillId="7" borderId="18" xfId="0" applyNumberFormat="1" applyFont="1" applyFill="1" applyBorder="1" applyAlignment="1" applyProtection="1">
      <alignment horizontal="center"/>
      <protection locked="0"/>
    </xf>
    <xf numFmtId="164" fontId="5" fillId="3" borderId="1" xfId="0" applyNumberFormat="1" applyFont="1" applyFill="1" applyBorder="1" applyAlignment="1" applyProtection="1">
      <alignment horizontal="center"/>
      <protection locked="0"/>
    </xf>
    <xf numFmtId="170" fontId="28" fillId="0" borderId="35" xfId="0" applyNumberFormat="1" applyFont="1" applyBorder="1" applyProtection="1">
      <protection locked="0"/>
    </xf>
    <xf numFmtId="172" fontId="5" fillId="8" borderId="1" xfId="0" applyNumberFormat="1" applyFont="1" applyFill="1" applyBorder="1" applyAlignment="1" applyProtection="1">
      <alignment horizontal="center"/>
      <protection locked="0"/>
    </xf>
    <xf numFmtId="167" fontId="5" fillId="0" borderId="7" xfId="0" applyNumberFormat="1" applyFont="1" applyBorder="1" applyAlignment="1">
      <alignment horizontal="center"/>
    </xf>
    <xf numFmtId="0" fontId="0" fillId="0" borderId="7" xfId="0" applyBorder="1" applyProtection="1">
      <protection locked="0"/>
    </xf>
    <xf numFmtId="165" fontId="26" fillId="0" borderId="40" xfId="0" applyNumberFormat="1" applyFont="1" applyBorder="1" applyAlignment="1" applyProtection="1">
      <alignment horizontal="center"/>
      <protection locked="0"/>
    </xf>
    <xf numFmtId="169" fontId="21" fillId="0" borderId="13" xfId="0" applyNumberFormat="1" applyFont="1" applyBorder="1" applyAlignment="1">
      <alignment horizontal="center" vertical="center"/>
    </xf>
    <xf numFmtId="169" fontId="21" fillId="0" borderId="48" xfId="0" applyNumberFormat="1" applyFont="1" applyBorder="1" applyAlignment="1">
      <alignment horizontal="center" vertical="center"/>
    </xf>
    <xf numFmtId="0" fontId="19" fillId="0" borderId="6" xfId="0" applyFont="1" applyBorder="1" applyAlignment="1" applyProtection="1">
      <alignment horizontal="center"/>
      <protection locked="0"/>
    </xf>
    <xf numFmtId="0" fontId="20" fillId="0" borderId="6" xfId="0" applyFont="1" applyBorder="1" applyAlignment="1" applyProtection="1">
      <alignment horizontal="center"/>
      <protection locked="0"/>
    </xf>
    <xf numFmtId="165" fontId="19" fillId="0" borderId="6" xfId="0" applyNumberFormat="1" applyFont="1" applyBorder="1" applyAlignment="1" applyProtection="1">
      <alignment horizontal="center" wrapText="1"/>
      <protection locked="0"/>
    </xf>
    <xf numFmtId="0" fontId="19" fillId="0" borderId="6" xfId="0" applyFont="1" applyBorder="1" applyAlignment="1" applyProtection="1">
      <alignment horizontal="center" wrapText="1"/>
      <protection locked="0"/>
    </xf>
    <xf numFmtId="164" fontId="19" fillId="0" borderId="0" xfId="0" applyNumberFormat="1" applyFont="1" applyAlignment="1" applyProtection="1">
      <alignment horizontal="center"/>
      <protection locked="0"/>
    </xf>
    <xf numFmtId="167" fontId="5" fillId="0" borderId="1" xfId="0" applyNumberFormat="1" applyFont="1" applyBorder="1" applyAlignment="1" applyProtection="1">
      <alignment horizontal="center" vertical="center"/>
      <protection locked="0"/>
    </xf>
    <xf numFmtId="8" fontId="34" fillId="7" borderId="1" xfId="0" applyNumberFormat="1" applyFont="1" applyFill="1" applyBorder="1" applyAlignment="1" applyProtection="1">
      <alignment horizontal="center" vertical="center"/>
      <protection locked="0"/>
    </xf>
    <xf numFmtId="164" fontId="34" fillId="7" borderId="1" xfId="0" applyNumberFormat="1" applyFont="1" applyFill="1" applyBorder="1" applyAlignment="1" applyProtection="1">
      <alignment horizontal="center" vertical="center"/>
      <protection locked="0"/>
    </xf>
    <xf numFmtId="2" fontId="5" fillId="7" borderId="11" xfId="5" applyNumberFormat="1" applyFont="1" applyFill="1" applyBorder="1" applyAlignment="1" applyProtection="1">
      <alignment horizontal="center" vertical="center"/>
      <protection locked="0"/>
    </xf>
    <xf numFmtId="2" fontId="5" fillId="0" borderId="1" xfId="0" applyNumberFormat="1" applyFont="1" applyBorder="1" applyAlignment="1">
      <alignment horizontal="center"/>
    </xf>
    <xf numFmtId="174" fontId="5" fillId="8" borderId="1" xfId="0" applyNumberFormat="1" applyFont="1" applyFill="1" applyBorder="1" applyAlignment="1" applyProtection="1">
      <alignment horizontal="center"/>
      <protection locked="0"/>
    </xf>
    <xf numFmtId="16" fontId="6" fillId="8" borderId="1" xfId="0" applyNumberFormat="1" applyFont="1" applyFill="1" applyBorder="1" applyAlignment="1" applyProtection="1">
      <alignment horizontal="center"/>
      <protection locked="0"/>
    </xf>
    <xf numFmtId="15" fontId="5" fillId="7" borderId="1" xfId="0" applyNumberFormat="1" applyFont="1" applyFill="1" applyBorder="1" applyAlignment="1" applyProtection="1">
      <alignment horizontal="center"/>
      <protection locked="0"/>
    </xf>
    <xf numFmtId="9" fontId="5" fillId="0" borderId="1" xfId="5" applyFont="1" applyBorder="1" applyAlignment="1" applyProtection="1">
      <alignment horizontal="center" vertical="center"/>
      <protection locked="0"/>
    </xf>
    <xf numFmtId="174" fontId="5" fillId="7" borderId="1" xfId="0" applyNumberFormat="1" applyFont="1" applyFill="1" applyBorder="1" applyAlignment="1" applyProtection="1">
      <alignment horizontal="center"/>
      <protection locked="0"/>
    </xf>
    <xf numFmtId="0" fontId="5" fillId="0" borderId="21" xfId="0" applyFont="1" applyBorder="1" applyAlignment="1">
      <alignment horizontal="center" vertical="center" wrapText="1"/>
    </xf>
    <xf numFmtId="0" fontId="5" fillId="0" borderId="22" xfId="0" applyFont="1" applyBorder="1" applyAlignment="1">
      <alignment horizontal="center" vertical="center" wrapText="1"/>
    </xf>
    <xf numFmtId="0" fontId="5" fillId="2" borderId="21"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16" fillId="0" borderId="9" xfId="0" applyFont="1" applyBorder="1" applyAlignment="1" applyProtection="1">
      <alignment horizontal="center"/>
      <protection locked="0"/>
    </xf>
    <xf numFmtId="0" fontId="16" fillId="0" borderId="37" xfId="0" applyFont="1" applyBorder="1" applyAlignment="1" applyProtection="1">
      <alignment horizontal="center"/>
      <protection locked="0"/>
    </xf>
    <xf numFmtId="0" fontId="19" fillId="0" borderId="17" xfId="0" applyFont="1" applyBorder="1" applyAlignment="1" applyProtection="1">
      <alignment horizontal="center" vertical="center"/>
      <protection locked="0"/>
    </xf>
    <xf numFmtId="0" fontId="19" fillId="0" borderId="36" xfId="0" applyFont="1" applyBorder="1" applyAlignment="1" applyProtection="1">
      <alignment horizontal="center" vertical="center"/>
      <protection locked="0"/>
    </xf>
    <xf numFmtId="0" fontId="18" fillId="0" borderId="17" xfId="0" applyFont="1" applyBorder="1" applyAlignment="1" applyProtection="1">
      <alignment horizontal="center" vertical="center"/>
      <protection locked="0"/>
    </xf>
    <xf numFmtId="0" fontId="18" fillId="0" borderId="36" xfId="0" applyFont="1" applyBorder="1" applyAlignment="1" applyProtection="1">
      <alignment horizontal="center" vertical="center"/>
      <protection locked="0"/>
    </xf>
    <xf numFmtId="0" fontId="17" fillId="9" borderId="31" xfId="0" applyFont="1" applyFill="1" applyBorder="1" applyAlignment="1" applyProtection="1">
      <alignment horizontal="center" vertical="center" textRotation="90"/>
      <protection locked="0"/>
    </xf>
    <xf numFmtId="0" fontId="17" fillId="9" borderId="32" xfId="0" applyFont="1" applyFill="1" applyBorder="1" applyAlignment="1" applyProtection="1">
      <alignment horizontal="center" vertical="center" textRotation="90"/>
      <protection locked="0"/>
    </xf>
    <xf numFmtId="0" fontId="18" fillId="0" borderId="26" xfId="0" applyFont="1" applyBorder="1" applyAlignment="1" applyProtection="1">
      <alignment horizontal="center" vertical="center"/>
      <protection locked="0"/>
    </xf>
    <xf numFmtId="0" fontId="18" fillId="0" borderId="27" xfId="0" applyFont="1" applyBorder="1" applyAlignment="1" applyProtection="1">
      <alignment horizontal="center" vertical="center"/>
      <protection locked="0"/>
    </xf>
    <xf numFmtId="9" fontId="18" fillId="0" borderId="17" xfId="0" applyNumberFormat="1" applyFont="1" applyBorder="1" applyAlignment="1" applyProtection="1">
      <alignment horizontal="center" vertical="center"/>
      <protection locked="0"/>
    </xf>
    <xf numFmtId="9" fontId="18" fillId="0" borderId="36" xfId="0" applyNumberFormat="1" applyFont="1" applyBorder="1" applyAlignment="1" applyProtection="1">
      <alignment horizontal="center" vertical="center"/>
      <protection locked="0"/>
    </xf>
    <xf numFmtId="0" fontId="11" fillId="0" borderId="17" xfId="0" applyFont="1" applyBorder="1" applyAlignment="1" applyProtection="1">
      <alignment horizontal="center" vertical="center"/>
      <protection locked="0"/>
    </xf>
    <xf numFmtId="0" fontId="11" fillId="0" borderId="42" xfId="0" applyFont="1" applyBorder="1" applyAlignment="1" applyProtection="1">
      <alignment horizontal="center"/>
      <protection locked="0"/>
    </xf>
    <xf numFmtId="0" fontId="18" fillId="0" borderId="41" xfId="0" applyFont="1" applyBorder="1" applyAlignment="1" applyProtection="1">
      <alignment horizontal="center"/>
      <protection locked="0"/>
    </xf>
    <xf numFmtId="0" fontId="20" fillId="11" borderId="30" xfId="0" applyFont="1" applyFill="1" applyBorder="1" applyAlignment="1" applyProtection="1">
      <alignment horizontal="center" vertical="center" wrapText="1"/>
      <protection locked="0"/>
    </xf>
    <xf numFmtId="0" fontId="20" fillId="11" borderId="37" xfId="0" applyFont="1" applyFill="1" applyBorder="1" applyAlignment="1" applyProtection="1">
      <alignment horizontal="center" vertical="center" wrapText="1"/>
      <protection locked="0"/>
    </xf>
    <xf numFmtId="0" fontId="21" fillId="0" borderId="26" xfId="0" applyFont="1" applyBorder="1" applyAlignment="1" applyProtection="1">
      <alignment horizontal="center"/>
      <protection locked="0"/>
    </xf>
    <xf numFmtId="0" fontId="21" fillId="0" borderId="27" xfId="0" applyFont="1" applyBorder="1" applyAlignment="1" applyProtection="1">
      <alignment horizontal="center"/>
      <protection locked="0"/>
    </xf>
    <xf numFmtId="0" fontId="5" fillId="0" borderId="42" xfId="0" applyFont="1" applyBorder="1" applyAlignment="1" applyProtection="1">
      <alignment horizontal="center"/>
      <protection locked="0"/>
    </xf>
    <xf numFmtId="0" fontId="21" fillId="0" borderId="41" xfId="0" applyFont="1" applyBorder="1" applyAlignment="1" applyProtection="1">
      <alignment horizontal="center"/>
      <protection locked="0"/>
    </xf>
    <xf numFmtId="0" fontId="19" fillId="11" borderId="30" xfId="0" applyFont="1" applyFill="1" applyBorder="1" applyAlignment="1" applyProtection="1">
      <alignment horizontal="center" wrapText="1"/>
      <protection locked="0"/>
    </xf>
    <xf numFmtId="0" fontId="19" fillId="11" borderId="37" xfId="0" applyFont="1" applyFill="1" applyBorder="1" applyAlignment="1" applyProtection="1">
      <alignment horizontal="center" wrapText="1"/>
      <protection locked="0"/>
    </xf>
    <xf numFmtId="0" fontId="18" fillId="0" borderId="26" xfId="0" applyFont="1" applyBorder="1" applyAlignment="1" applyProtection="1">
      <alignment horizontal="center"/>
      <protection locked="0"/>
    </xf>
    <xf numFmtId="0" fontId="18" fillId="0" borderId="27" xfId="0" applyFont="1" applyBorder="1" applyAlignment="1" applyProtection="1">
      <alignment horizontal="center"/>
      <protection locked="0"/>
    </xf>
    <xf numFmtId="0" fontId="18" fillId="0" borderId="17" xfId="0" applyFont="1" applyBorder="1" applyAlignment="1" applyProtection="1">
      <alignment horizontal="center" vertical="center" wrapText="1"/>
      <protection locked="0"/>
    </xf>
    <xf numFmtId="0" fontId="18" fillId="0" borderId="36" xfId="0" applyFont="1" applyBorder="1" applyAlignment="1" applyProtection="1">
      <alignment horizontal="center" vertical="center" wrapText="1"/>
      <protection locked="0"/>
    </xf>
    <xf numFmtId="0" fontId="9" fillId="0" borderId="17" xfId="0" applyFont="1" applyBorder="1" applyAlignment="1" applyProtection="1">
      <alignment horizontal="center" vertical="center"/>
      <protection locked="0"/>
    </xf>
    <xf numFmtId="0" fontId="22" fillId="0" borderId="36" xfId="0" applyFont="1" applyBorder="1" applyAlignment="1" applyProtection="1">
      <alignment horizontal="center" vertical="center"/>
      <protection locked="0"/>
    </xf>
    <xf numFmtId="0" fontId="17" fillId="0" borderId="23" xfId="0" applyFont="1" applyBorder="1" applyAlignment="1" applyProtection="1">
      <alignment horizontal="center" vertical="center"/>
      <protection locked="0"/>
    </xf>
    <xf numFmtId="0" fontId="17" fillId="0" borderId="5" xfId="0" applyFont="1" applyBorder="1" applyAlignment="1" applyProtection="1">
      <alignment horizontal="center" vertical="center"/>
      <protection locked="0"/>
    </xf>
    <xf numFmtId="0" fontId="21" fillId="0" borderId="28" xfId="0" applyFont="1" applyBorder="1" applyAlignment="1" applyProtection="1">
      <alignment horizontal="center" vertical="center"/>
      <protection locked="0"/>
    </xf>
    <xf numFmtId="0" fontId="21" fillId="0" borderId="29" xfId="0" applyFont="1" applyBorder="1" applyAlignment="1" applyProtection="1">
      <alignment horizontal="center" vertical="center"/>
      <protection locked="0"/>
    </xf>
    <xf numFmtId="0" fontId="19" fillId="9" borderId="4" xfId="0" applyFont="1" applyFill="1" applyBorder="1" applyAlignment="1" applyProtection="1">
      <alignment horizontal="center" vertical="center" wrapText="1"/>
      <protection locked="0"/>
    </xf>
    <xf numFmtId="0" fontId="19" fillId="9" borderId="5" xfId="0" applyFont="1" applyFill="1" applyBorder="1" applyAlignment="1" applyProtection="1">
      <alignment horizontal="center" vertical="center" wrapText="1"/>
      <protection locked="0"/>
    </xf>
    <xf numFmtId="0" fontId="11" fillId="0" borderId="26" xfId="0" applyFont="1" applyBorder="1" applyAlignment="1" applyProtection="1">
      <alignment horizontal="center" vertical="center" wrapText="1"/>
      <protection locked="0"/>
    </xf>
    <xf numFmtId="0" fontId="18" fillId="0" borderId="27" xfId="0" applyFont="1" applyBorder="1" applyAlignment="1" applyProtection="1">
      <alignment horizontal="center" vertical="center" wrapText="1"/>
      <protection locked="0"/>
    </xf>
    <xf numFmtId="0" fontId="11" fillId="0" borderId="17" xfId="0" applyFont="1" applyBorder="1" applyAlignment="1" applyProtection="1">
      <alignment horizontal="center" wrapText="1"/>
      <protection locked="0"/>
    </xf>
    <xf numFmtId="0" fontId="18" fillId="0" borderId="36" xfId="0" applyFont="1" applyBorder="1" applyAlignment="1" applyProtection="1">
      <alignment horizontal="center" wrapText="1"/>
      <protection locked="0"/>
    </xf>
    <xf numFmtId="164" fontId="11" fillId="0" borderId="17" xfId="0" applyNumberFormat="1" applyFont="1" applyBorder="1" applyAlignment="1" applyProtection="1">
      <alignment horizontal="center" vertical="center"/>
      <protection locked="0"/>
    </xf>
    <xf numFmtId="164" fontId="18" fillId="0" borderId="36" xfId="0" applyNumberFormat="1" applyFont="1" applyBorder="1" applyAlignment="1" applyProtection="1">
      <alignment horizontal="center" vertical="center"/>
      <protection locked="0"/>
    </xf>
    <xf numFmtId="164" fontId="18" fillId="0" borderId="17" xfId="0" applyNumberFormat="1" applyFont="1" applyBorder="1" applyAlignment="1" applyProtection="1">
      <alignment horizontal="center" vertical="center"/>
      <protection locked="0"/>
    </xf>
    <xf numFmtId="164" fontId="18" fillId="0" borderId="42" xfId="0" applyNumberFormat="1" applyFont="1" applyBorder="1" applyAlignment="1" applyProtection="1">
      <alignment horizontal="center" vertical="center"/>
      <protection locked="0"/>
    </xf>
    <xf numFmtId="164" fontId="18" fillId="0" borderId="41" xfId="0" applyNumberFormat="1" applyFont="1" applyBorder="1" applyAlignment="1" applyProtection="1">
      <alignment horizontal="center" vertical="center"/>
      <protection locked="0"/>
    </xf>
    <xf numFmtId="0" fontId="16" fillId="0" borderId="17" xfId="0" applyFont="1" applyBorder="1" applyAlignment="1" applyProtection="1">
      <alignment horizontal="center" wrapText="1"/>
      <protection locked="0"/>
    </xf>
    <xf numFmtId="0" fontId="16" fillId="0" borderId="36" xfId="0" applyFont="1" applyBorder="1" applyAlignment="1" applyProtection="1">
      <alignment horizontal="center" wrapText="1"/>
      <protection locked="0"/>
    </xf>
    <xf numFmtId="0" fontId="7" fillId="0" borderId="17" xfId="0" applyFont="1" applyBorder="1" applyAlignment="1" applyProtection="1">
      <alignment horizontal="center" vertical="center" wrapText="1"/>
      <protection locked="0"/>
    </xf>
    <xf numFmtId="0" fontId="23" fillId="0" borderId="36" xfId="0" applyFont="1" applyBorder="1" applyAlignment="1" applyProtection="1">
      <alignment horizontal="center" vertical="center" wrapText="1"/>
      <protection locked="0"/>
    </xf>
    <xf numFmtId="164" fontId="18" fillId="0" borderId="28" xfId="0" applyNumberFormat="1" applyFont="1" applyBorder="1" applyAlignment="1" applyProtection="1">
      <alignment horizontal="center"/>
      <protection locked="0"/>
    </xf>
    <xf numFmtId="164" fontId="18" fillId="0" borderId="29" xfId="0" applyNumberFormat="1" applyFont="1" applyBorder="1" applyAlignment="1" applyProtection="1">
      <alignment horizontal="center"/>
      <protection locked="0"/>
    </xf>
    <xf numFmtId="0" fontId="17" fillId="9" borderId="30" xfId="0" applyFont="1" applyFill="1" applyBorder="1" applyAlignment="1" applyProtection="1">
      <alignment horizontal="center" vertical="center" textRotation="90"/>
      <protection locked="0"/>
    </xf>
    <xf numFmtId="0" fontId="17" fillId="9" borderId="34" xfId="0" applyFont="1" applyFill="1" applyBorder="1" applyAlignment="1" applyProtection="1">
      <alignment horizontal="center" vertical="center" textRotation="90"/>
      <protection locked="0"/>
    </xf>
    <xf numFmtId="0" fontId="17" fillId="9" borderId="22" xfId="0" applyFont="1" applyFill="1" applyBorder="1" applyAlignment="1" applyProtection="1">
      <alignment horizontal="center" vertical="center" textRotation="90"/>
      <protection locked="0"/>
    </xf>
    <xf numFmtId="164" fontId="16" fillId="0" borderId="6" xfId="0" applyNumberFormat="1" applyFont="1" applyBorder="1" applyAlignment="1" applyProtection="1">
      <alignment horizontal="center" vertical="center" wrapText="1"/>
      <protection locked="0"/>
    </xf>
    <xf numFmtId="164" fontId="16" fillId="0" borderId="36" xfId="0" applyNumberFormat="1" applyFont="1" applyBorder="1" applyAlignment="1" applyProtection="1">
      <alignment horizontal="center" vertical="center" wrapText="1"/>
      <protection locked="0"/>
    </xf>
    <xf numFmtId="165" fontId="16" fillId="0" borderId="6" xfId="0" applyNumberFormat="1" applyFont="1" applyBorder="1" applyAlignment="1" applyProtection="1">
      <alignment horizontal="center" vertical="center"/>
      <protection locked="0"/>
    </xf>
    <xf numFmtId="165" fontId="16" fillId="0" borderId="36" xfId="0" applyNumberFormat="1" applyFont="1" applyBorder="1" applyAlignment="1" applyProtection="1">
      <alignment horizontal="center" vertical="center"/>
      <protection locked="0"/>
    </xf>
    <xf numFmtId="0" fontId="16" fillId="0" borderId="6" xfId="0" applyFont="1" applyBorder="1" applyAlignment="1" applyProtection="1">
      <alignment horizontal="center" vertical="center" wrapText="1"/>
      <protection locked="0"/>
    </xf>
    <xf numFmtId="0" fontId="16" fillId="0" borderId="36" xfId="0" applyFont="1" applyBorder="1" applyAlignment="1" applyProtection="1">
      <alignment horizontal="center" vertical="center" wrapText="1"/>
      <protection locked="0"/>
    </xf>
    <xf numFmtId="0" fontId="16" fillId="0" borderId="10" xfId="0" applyFont="1" applyBorder="1" applyAlignment="1" applyProtection="1">
      <alignment horizontal="center" vertical="center" wrapText="1"/>
      <protection locked="0"/>
    </xf>
    <xf numFmtId="0" fontId="16" fillId="0" borderId="41" xfId="0" applyFont="1" applyBorder="1" applyAlignment="1" applyProtection="1">
      <alignment horizontal="center" vertical="center" wrapText="1"/>
      <protection locked="0"/>
    </xf>
    <xf numFmtId="0" fontId="25" fillId="9" borderId="4" xfId="0" applyFont="1" applyFill="1" applyBorder="1" applyAlignment="1" applyProtection="1">
      <alignment horizontal="center"/>
      <protection locked="0"/>
    </xf>
    <xf numFmtId="0" fontId="25" fillId="9" borderId="5" xfId="0" applyFont="1" applyFill="1" applyBorder="1" applyAlignment="1" applyProtection="1">
      <alignment horizontal="center"/>
      <protection locked="0"/>
    </xf>
    <xf numFmtId="0" fontId="16" fillId="0" borderId="28" xfId="0" applyFont="1" applyBorder="1" applyAlignment="1" applyProtection="1">
      <alignment horizontal="center" vertical="center" wrapText="1"/>
      <protection locked="0"/>
    </xf>
    <xf numFmtId="0" fontId="16" fillId="0" borderId="29" xfId="0" applyFont="1" applyBorder="1" applyAlignment="1" applyProtection="1">
      <alignment horizontal="center" vertical="center" wrapText="1"/>
      <protection locked="0"/>
    </xf>
    <xf numFmtId="0" fontId="17" fillId="9" borderId="9" xfId="0" applyFont="1" applyFill="1" applyBorder="1" applyAlignment="1" applyProtection="1">
      <alignment horizontal="center" vertical="center" textRotation="90"/>
      <protection locked="0"/>
    </xf>
    <xf numFmtId="0" fontId="17" fillId="9" borderId="38" xfId="0" applyFont="1" applyFill="1" applyBorder="1" applyAlignment="1" applyProtection="1">
      <alignment horizontal="center" vertical="center" textRotation="90"/>
      <protection locked="0"/>
    </xf>
    <xf numFmtId="0" fontId="17" fillId="9" borderId="39" xfId="0" applyFont="1" applyFill="1" applyBorder="1" applyAlignment="1" applyProtection="1">
      <alignment horizontal="center" vertical="center" textRotation="90"/>
      <protection locked="0"/>
    </xf>
    <xf numFmtId="0" fontId="18" fillId="0" borderId="33" xfId="0" applyFont="1" applyBorder="1" applyAlignment="1" applyProtection="1">
      <alignment horizontal="center" vertical="center"/>
      <protection locked="0"/>
    </xf>
    <xf numFmtId="0" fontId="16" fillId="0" borderId="6" xfId="0" applyFont="1" applyBorder="1" applyAlignment="1" applyProtection="1">
      <alignment horizontal="center" vertical="center"/>
      <protection locked="0"/>
    </xf>
    <xf numFmtId="0" fontId="16" fillId="0" borderId="36" xfId="0" applyFont="1" applyBorder="1" applyAlignment="1" applyProtection="1">
      <alignment horizontal="center" vertical="center"/>
      <protection locked="0"/>
    </xf>
    <xf numFmtId="164" fontId="16" fillId="0" borderId="6" xfId="0" applyNumberFormat="1" applyFont="1" applyBorder="1" applyAlignment="1" applyProtection="1">
      <alignment horizontal="center" vertical="center"/>
      <protection locked="0"/>
    </xf>
    <xf numFmtId="164" fontId="16" fillId="0" borderId="36" xfId="0" applyNumberFormat="1" applyFont="1" applyBorder="1" applyAlignment="1" applyProtection="1">
      <alignment horizontal="center" vertical="center"/>
      <protection locked="0"/>
    </xf>
    <xf numFmtId="164" fontId="19" fillId="9" borderId="4" xfId="0" applyNumberFormat="1" applyFont="1" applyFill="1" applyBorder="1" applyAlignment="1" applyProtection="1">
      <alignment horizontal="center" vertical="center"/>
      <protection locked="0"/>
    </xf>
    <xf numFmtId="164" fontId="19" fillId="9" borderId="5" xfId="0" applyNumberFormat="1" applyFont="1" applyFill="1" applyBorder="1" applyAlignment="1" applyProtection="1">
      <alignment horizontal="center" vertical="center"/>
      <protection locked="0"/>
    </xf>
    <xf numFmtId="0" fontId="11" fillId="0" borderId="17" xfId="0" applyFont="1" applyBorder="1" applyAlignment="1" applyProtection="1">
      <alignment horizontal="center" vertical="center" wrapText="1"/>
      <protection locked="0"/>
    </xf>
    <xf numFmtId="0" fontId="18" fillId="0" borderId="17" xfId="0" applyFont="1" applyBorder="1" applyAlignment="1" applyProtection="1">
      <alignment horizontal="center" wrapText="1"/>
      <protection locked="0"/>
    </xf>
    <xf numFmtId="164" fontId="18" fillId="0" borderId="26" xfId="0" applyNumberFormat="1" applyFont="1" applyBorder="1" applyAlignment="1" applyProtection="1">
      <alignment horizontal="center" vertical="center"/>
      <protection locked="0"/>
    </xf>
    <xf numFmtId="164" fontId="18" fillId="0" borderId="27" xfId="0" applyNumberFormat="1" applyFont="1" applyBorder="1" applyAlignment="1" applyProtection="1">
      <alignment horizontal="center" vertical="center"/>
      <protection locked="0"/>
    </xf>
    <xf numFmtId="0" fontId="5" fillId="0" borderId="31" xfId="0" applyFont="1" applyBorder="1" applyAlignment="1">
      <alignment horizontal="center" vertical="center" wrapText="1"/>
    </xf>
  </cellXfs>
  <cellStyles count="32">
    <cellStyle name="Currency 2 2" xfId="9" xr:uid="{00000000-0005-0000-0000-000000000000}"/>
    <cellStyle name="Followed Hyperlink" xfId="2" builtinId="9" hidden="1"/>
    <cellStyle name="Followed Hyperlink" xfId="4"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Hyperlink" xfId="1" builtinId="8" hidden="1"/>
    <cellStyle name="Hyperlink" xfId="3" builtinId="8" hidden="1"/>
    <cellStyle name="Normal" xfId="0" builtinId="0"/>
    <cellStyle name="Normal 2" xfId="6" xr:uid="{00000000-0005-0000-0000-00001B000000}"/>
    <cellStyle name="Normal 2 2" xfId="8" xr:uid="{00000000-0005-0000-0000-00001C000000}"/>
    <cellStyle name="Normal 3 2" xfId="7" xr:uid="{00000000-0005-0000-0000-00001D000000}"/>
    <cellStyle name="Percent" xfId="5" builtinId="5"/>
    <cellStyle name="Percent 2 2" xfId="11" xr:uid="{00000000-0005-0000-0000-00001F000000}"/>
    <cellStyle name="Percent 2 3" xfId="10" xr:uid="{00000000-0005-0000-0000-000020000000}"/>
  </cellStyles>
  <dxfs count="2960">
    <dxf>
      <font>
        <color rgb="FFFF0000"/>
      </font>
    </dxf>
    <dxf>
      <font>
        <color rgb="FFFF0000"/>
      </font>
    </dxf>
    <dxf>
      <font>
        <color rgb="FFFF0000"/>
      </font>
    </dxf>
    <dxf>
      <font>
        <b/>
        <i val="0"/>
        <color rgb="FFFF0000"/>
      </font>
      <fill>
        <patternFill patternType="none">
          <bgColor auto="1"/>
        </patternFill>
      </fill>
    </dxf>
    <dxf>
      <font>
        <b/>
        <i val="0"/>
        <color rgb="FFFF0000"/>
      </font>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00B050"/>
      </font>
    </dxf>
    <dxf>
      <font>
        <color rgb="FFFFC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i val="0"/>
        <color rgb="FFFFC000"/>
      </font>
    </dxf>
    <dxf>
      <font>
        <b val="0"/>
        <i val="0"/>
        <color rgb="FF00B050"/>
      </font>
    </dxf>
    <dxf>
      <font>
        <b/>
        <i val="0"/>
        <color rgb="FFFF000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color rgb="FFFFC000"/>
      </font>
    </dxf>
    <dxf>
      <font>
        <color rgb="FF00B050"/>
      </font>
    </dxf>
    <dxf>
      <font>
        <b val="0"/>
        <i val="0"/>
        <color auto="1"/>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i val="0"/>
        <color rgb="FFFF0000"/>
      </font>
    </dxf>
    <dxf>
      <font>
        <color rgb="FFFFC000"/>
      </font>
    </dxf>
    <dxf>
      <font>
        <color rgb="FF00B050"/>
      </font>
    </dxf>
    <dxf>
      <font>
        <b/>
        <i val="0"/>
        <color rgb="FFFF0000"/>
      </font>
    </dxf>
    <dxf>
      <font>
        <b val="0"/>
        <i val="0"/>
        <color rgb="FF00B050"/>
      </font>
    </dxf>
    <dxf>
      <font>
        <b val="0"/>
        <i val="0"/>
        <color auto="1"/>
      </font>
    </dxf>
    <dxf>
      <fill>
        <patternFill>
          <bgColor rgb="FFFF3948"/>
        </patternFill>
      </fill>
    </dxf>
    <dxf>
      <fill>
        <patternFill>
          <bgColor theme="3" tint="0.59996337778862885"/>
        </patternFill>
      </fill>
    </dxf>
    <dxf>
      <fill>
        <patternFill patternType="solid">
          <bgColor theme="7" tint="0.39994506668294322"/>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00B050"/>
      </font>
    </dxf>
    <dxf>
      <font>
        <color rgb="FFFFC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val="0"/>
        <i val="0"/>
        <color auto="1"/>
      </font>
    </dxf>
    <dxf>
      <font>
        <color rgb="FF00B050"/>
      </font>
    </dxf>
    <dxf>
      <font>
        <color rgb="FFFFC000"/>
      </font>
    </dxf>
    <dxf>
      <font>
        <b/>
        <i val="0"/>
        <color rgb="FFFF0000"/>
      </font>
    </dxf>
    <dxf>
      <font>
        <color rgb="FF00B05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C000"/>
      </font>
    </dxf>
    <dxf>
      <font>
        <b/>
        <i val="0"/>
        <color rgb="FFFF0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color rgb="FF00B050"/>
      </font>
    </dxf>
    <dxf>
      <font>
        <color rgb="FF00B050"/>
      </font>
    </dxf>
    <dxf>
      <font>
        <b val="0"/>
        <i val="0"/>
        <color auto="1"/>
      </font>
    </dxf>
    <dxf>
      <font>
        <color rgb="FFFFC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val="0"/>
        <i val="0"/>
        <color rgb="FF00B050"/>
      </font>
    </dxf>
    <dxf>
      <font>
        <b/>
        <i val="0"/>
        <color rgb="FFFF0000"/>
      </font>
    </dxf>
    <dxf>
      <font>
        <b/>
        <i val="0"/>
        <color rgb="FFFFC000"/>
      </font>
    </dxf>
    <dxf>
      <font>
        <b/>
        <i val="0"/>
        <color rgb="FFFF0000"/>
      </font>
      <fill>
        <patternFill patternType="solid">
          <bgColor rgb="FFFFFFCC"/>
        </patternFill>
      </fill>
    </dxf>
    <dxf>
      <font>
        <b val="0"/>
        <i val="0"/>
        <color rgb="FF00B050"/>
      </font>
    </dxf>
    <dxf>
      <font>
        <b/>
        <i val="0"/>
        <color rgb="FFFF0000"/>
      </font>
    </dxf>
    <dxf>
      <font>
        <b val="0"/>
        <i val="0"/>
        <color auto="1"/>
      </font>
    </dxf>
    <dxf>
      <font>
        <color rgb="FF00B050"/>
      </font>
    </dxf>
    <dxf>
      <font>
        <b/>
        <i val="0"/>
        <color rgb="FFFF0000"/>
      </font>
    </dxf>
    <dxf>
      <font>
        <color rgb="FFFFC000"/>
      </font>
    </dxf>
    <dxf>
      <fill>
        <patternFill>
          <bgColor rgb="FFFF3948"/>
        </patternFill>
      </fill>
    </dxf>
    <dxf>
      <fill>
        <patternFill>
          <bgColor theme="3" tint="0.59996337778862885"/>
        </patternFill>
      </fill>
    </dxf>
    <dxf>
      <fill>
        <patternFill>
          <bgColor theme="0" tint="-0.14996795556505021"/>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rgb="FF00B050"/>
      </font>
    </dxf>
    <dxf>
      <font>
        <b/>
        <i val="0"/>
        <color rgb="FFFF0000"/>
      </font>
    </dxf>
    <dxf>
      <font>
        <color rgb="FFFFC000"/>
      </font>
    </dxf>
    <dxf>
      <font>
        <color rgb="FF00B050"/>
      </font>
    </dxf>
    <dxf>
      <font>
        <b/>
        <i val="0"/>
        <color rgb="FFFF0000"/>
      </font>
    </dxf>
    <dxf>
      <font>
        <b val="0"/>
        <i val="0"/>
        <color auto="1"/>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00B050"/>
      </font>
    </dxf>
    <dxf>
      <font>
        <color rgb="FFFFC000"/>
      </font>
    </dxf>
    <dxf>
      <font>
        <b val="0"/>
        <i val="0"/>
        <color auto="1"/>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b/>
        <i val="0"/>
        <color rgb="FFFF0000"/>
      </font>
    </dxf>
    <dxf>
      <font>
        <color rgb="FF00B050"/>
      </font>
    </dxf>
    <dxf>
      <font>
        <color rgb="FFFFC000"/>
      </font>
    </dxf>
    <dxf>
      <font>
        <b val="0"/>
        <i val="0"/>
        <color auto="1"/>
      </font>
    </dxf>
    <dxf>
      <font>
        <color rgb="FF00B05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color rgb="FF00B050"/>
      </font>
    </dxf>
    <dxf>
      <font>
        <color rgb="FFFFC000"/>
      </font>
    </dxf>
    <dxf>
      <font>
        <color rgb="FF00B050"/>
      </font>
    </dxf>
    <dxf>
      <font>
        <b/>
        <i val="0"/>
        <color rgb="FFFF0000"/>
      </font>
    </dxf>
    <dxf>
      <font>
        <b/>
        <i val="0"/>
        <color rgb="FFFF000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00B050"/>
      </font>
    </dxf>
    <dxf>
      <font>
        <color rgb="FFFFC000"/>
      </font>
    </dxf>
    <dxf>
      <font>
        <b val="0"/>
        <i val="0"/>
        <color auto="1"/>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00B050"/>
      </font>
    </dxf>
    <dxf>
      <font>
        <color rgb="FFFFC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b/>
        <i val="0"/>
        <color rgb="FFFF0000"/>
      </font>
    </dxf>
    <dxf>
      <font>
        <b val="0"/>
        <i val="0"/>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val="0"/>
        <i val="0"/>
        <color auto="1"/>
      </font>
    </dxf>
    <dxf>
      <font>
        <color rgb="FF00B050"/>
      </font>
    </dxf>
    <dxf>
      <font>
        <color rgb="FFFFC000"/>
      </font>
    </dxf>
    <dxf>
      <font>
        <b/>
        <i val="0"/>
        <color rgb="FFFF0000"/>
      </font>
    </dxf>
    <dxf>
      <font>
        <b/>
        <i val="0"/>
        <color rgb="FFFF0000"/>
      </font>
    </dxf>
    <dxf>
      <font>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C000"/>
      </font>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b val="0"/>
        <i val="0"/>
        <color auto="1"/>
      </font>
    </dxf>
    <dxf>
      <font>
        <b/>
        <i val="0"/>
        <color rgb="FFFF0000"/>
      </font>
    </dxf>
    <dxf>
      <font>
        <color rgb="FFFFC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color rgb="FF00B050"/>
      </font>
    </dxf>
    <dxf>
      <font>
        <b val="0"/>
        <i val="0"/>
        <color auto="1"/>
      </font>
    </dxf>
    <dxf>
      <font>
        <b/>
        <i val="0"/>
        <color rgb="FFFF0000"/>
      </font>
    </dxf>
    <dxf>
      <font>
        <color rgb="FF00B050"/>
      </font>
    </dxf>
    <dxf>
      <font>
        <color rgb="FFFFC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val="0"/>
        <i val="0"/>
        <color auto="1"/>
      </font>
    </dxf>
    <dxf>
      <font>
        <color rgb="FF00B050"/>
      </font>
    </dxf>
    <dxf>
      <font>
        <color rgb="FFFFC000"/>
      </font>
    </dxf>
    <dxf>
      <font>
        <b/>
        <i val="0"/>
        <color rgb="FFFF0000"/>
      </font>
    </dxf>
    <dxf>
      <font>
        <b/>
        <i val="0"/>
        <color rgb="FFFF0000"/>
      </font>
    </dxf>
    <dxf>
      <font>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val="0"/>
        <i val="0"/>
        <color auto="1"/>
      </font>
    </dxf>
    <dxf>
      <font>
        <color rgb="FF00B050"/>
      </font>
    </dxf>
    <dxf>
      <font>
        <color rgb="FFFFC000"/>
      </font>
    </dxf>
    <dxf>
      <font>
        <b/>
        <i val="0"/>
        <color rgb="FFFF0000"/>
      </font>
    </dxf>
    <dxf>
      <font>
        <color rgb="FF00B05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00B050"/>
      </font>
    </dxf>
    <dxf>
      <font>
        <color rgb="FFFFC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i val="0"/>
        <color rgb="FFFF0000"/>
      </font>
    </dxf>
    <dxf>
      <font>
        <b val="0"/>
        <i val="0"/>
        <color rgb="FF00B050"/>
      </font>
    </dxf>
    <dxf>
      <font>
        <b/>
        <i val="0"/>
        <color rgb="FFFFC000"/>
      </font>
    </dxf>
    <dxf>
      <font>
        <b/>
        <i val="0"/>
        <color rgb="FFFF0000"/>
      </font>
    </dxf>
    <dxf>
      <font>
        <b val="0"/>
        <i val="0"/>
        <color rgb="FF00B050"/>
      </font>
    </dxf>
    <dxf>
      <font>
        <b/>
        <i val="0"/>
        <color rgb="FFFF0000"/>
      </font>
      <fill>
        <patternFill patternType="solid">
          <bgColor rgb="FFFFFFCC"/>
        </patternFill>
      </fill>
    </dxf>
    <dxf>
      <font>
        <b/>
        <i val="0"/>
        <color rgb="FFFF0000"/>
      </font>
    </dxf>
    <dxf>
      <font>
        <b/>
        <i val="0"/>
        <color rgb="FFFF0000"/>
      </font>
    </dxf>
    <dxf>
      <font>
        <color rgb="FF00B050"/>
      </font>
    </dxf>
    <dxf>
      <font>
        <color rgb="FFFFC000"/>
      </font>
    </dxf>
    <dxf>
      <font>
        <color rgb="FF00B05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00B050"/>
      </font>
    </dxf>
    <dxf>
      <font>
        <color rgb="FFFFC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i val="0"/>
        <color rgb="FFFFC000"/>
      </font>
    </dxf>
    <dxf>
      <font>
        <b val="0"/>
        <i val="0"/>
        <color rgb="FF00B050"/>
      </font>
    </dxf>
    <dxf>
      <font>
        <b/>
        <i val="0"/>
        <color rgb="FFFF000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color rgb="FFFFC000"/>
      </font>
    </dxf>
    <dxf>
      <font>
        <color rgb="FF00B050"/>
      </font>
    </dxf>
    <dxf>
      <font>
        <b val="0"/>
        <i val="0"/>
        <color auto="1"/>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b/>
        <i val="0"/>
        <color rgb="FFFF0000"/>
      </font>
    </dxf>
    <dxf>
      <font>
        <b val="0"/>
        <i val="0"/>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val="0"/>
        <i val="0"/>
        <color auto="1"/>
      </font>
    </dxf>
    <dxf>
      <font>
        <color rgb="FF00B050"/>
      </font>
    </dxf>
    <dxf>
      <font>
        <color rgb="FFFFC000"/>
      </font>
    </dxf>
    <dxf>
      <font>
        <b/>
        <i val="0"/>
        <color rgb="FFFF0000"/>
      </font>
    </dxf>
    <dxf>
      <font>
        <b/>
        <i val="0"/>
        <color rgb="FFFF0000"/>
      </font>
    </dxf>
    <dxf>
      <font>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b/>
        <i val="0"/>
        <color rgb="FFFF0000"/>
      </font>
    </dxf>
    <dxf>
      <font>
        <b val="0"/>
        <i val="0"/>
        <color rgb="FF00B050"/>
      </font>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i val="0"/>
        <color rgb="FFFF0000"/>
      </font>
    </dxf>
    <dxf>
      <font>
        <b val="0"/>
        <i val="0"/>
        <color rgb="FF00B050"/>
      </font>
    </dxf>
    <dxf>
      <font>
        <b/>
        <i val="0"/>
        <color rgb="FFFFC000"/>
      </font>
    </dxf>
    <dxf>
      <font>
        <b/>
        <i val="0"/>
        <color rgb="FFFF0000"/>
      </font>
    </dxf>
    <dxf>
      <font>
        <b val="0"/>
        <i val="0"/>
        <color rgb="FF00B050"/>
      </font>
    </dxf>
    <dxf>
      <font>
        <b/>
        <i val="0"/>
        <color rgb="FFFF0000"/>
      </font>
      <fill>
        <patternFill patternType="solid">
          <bgColor rgb="FFFFFFCC"/>
        </patternFill>
      </fill>
    </dxf>
    <dxf>
      <font>
        <b/>
        <i val="0"/>
        <color rgb="FFFF0000"/>
      </font>
    </dxf>
    <dxf>
      <font>
        <b/>
        <i val="0"/>
        <color rgb="FFFF0000"/>
      </font>
    </dxf>
    <dxf>
      <font>
        <color rgb="FF00B050"/>
      </font>
    </dxf>
    <dxf>
      <font>
        <color rgb="FFFFC000"/>
      </font>
    </dxf>
    <dxf>
      <font>
        <color rgb="FF00B05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00B050"/>
      </font>
    </dxf>
    <dxf>
      <font>
        <color rgb="FFFFC000"/>
      </font>
    </dxf>
    <dxf>
      <font>
        <b val="0"/>
        <i val="0"/>
        <color auto="1"/>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b/>
        <i val="0"/>
        <color rgb="FFFF0000"/>
      </font>
    </dxf>
    <dxf>
      <font>
        <color rgb="FFFFC000"/>
      </font>
    </dxf>
    <dxf>
      <font>
        <color rgb="FF00B050"/>
      </font>
    </dxf>
    <dxf>
      <font>
        <b val="0"/>
        <i val="0"/>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color rgb="FF00B050"/>
      </font>
    </dxf>
    <dxf>
      <font>
        <b val="0"/>
        <i val="0"/>
        <color auto="1"/>
      </font>
    </dxf>
    <dxf>
      <font>
        <b/>
        <i val="0"/>
        <color rgb="FFFF0000"/>
      </font>
    </dxf>
    <dxf>
      <fill>
        <patternFill patternType="none">
          <bgColor auto="1"/>
        </patternFill>
      </fill>
    </dxf>
    <dxf>
      <fill>
        <patternFill>
          <bgColor theme="3" tint="0.59996337778862885"/>
        </patternFill>
      </fill>
    </dxf>
    <dxf>
      <fill>
        <patternFill>
          <bgColor rgb="FFFF3948"/>
        </patternFill>
      </fill>
    </dxf>
    <dxf>
      <fill>
        <patternFill>
          <bgColor theme="0" tint="-0.1499679555650502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C000"/>
      </font>
    </dxf>
    <dxf>
      <font>
        <b val="0"/>
        <i val="0"/>
        <color rgb="FF00B050"/>
      </font>
    </dxf>
    <dxf>
      <font>
        <b/>
        <i val="0"/>
        <color rgb="FFFF000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i val="0"/>
        <color rgb="FFFFC000"/>
      </font>
    </dxf>
    <dxf>
      <font>
        <b val="0"/>
        <i val="0"/>
        <color auto="1"/>
      </font>
    </dxf>
    <dxf>
      <font>
        <b val="0"/>
        <i val="0"/>
        <color rgb="FF00B050"/>
      </font>
    </dxf>
    <dxf>
      <font>
        <b val="0"/>
        <i val="0"/>
        <color rgb="FF00B050"/>
      </font>
    </dxf>
    <dxf>
      <font>
        <b/>
        <i val="0"/>
        <color rgb="FFFF0000"/>
      </font>
    </dxf>
    <dxf>
      <font>
        <b/>
        <i val="0"/>
        <color rgb="FFFF0000"/>
      </font>
    </dxf>
    <dxf>
      <font>
        <b/>
        <i val="0"/>
        <color rgb="FFFF0000"/>
      </font>
      <fill>
        <patternFill patternType="solid">
          <bgColor rgb="FFFFFFCC"/>
        </patternFill>
      </fill>
    </dxf>
    <dxf>
      <font>
        <b val="0"/>
        <i val="0"/>
        <color auto="1"/>
      </font>
    </dxf>
    <dxf>
      <font>
        <color rgb="FF00B050"/>
      </font>
    </dxf>
    <dxf>
      <font>
        <color rgb="FFFFC000"/>
      </font>
    </dxf>
    <dxf>
      <font>
        <color rgb="FF00B050"/>
      </font>
    </dxf>
    <dxf>
      <font>
        <b/>
        <i val="0"/>
        <color rgb="FFFF0000"/>
      </font>
    </dxf>
    <dxf>
      <font>
        <b/>
        <i val="0"/>
        <color rgb="FFFF0000"/>
      </font>
    </dxf>
    <dxf>
      <fill>
        <patternFill>
          <bgColor theme="0" tint="-0.14996795556505021"/>
        </patternFill>
      </fill>
    </dxf>
    <dxf>
      <fill>
        <patternFill patternType="solid">
          <bgColor theme="7" tint="0.39994506668294322"/>
        </patternFill>
      </fill>
    </dxf>
    <dxf>
      <fill>
        <patternFill>
          <bgColor rgb="FFFF3948"/>
        </patternFill>
      </fill>
    </dxf>
    <dxf>
      <fill>
        <patternFill>
          <bgColor theme="3" tint="0.59996337778862885"/>
        </patternFill>
      </fill>
    </dxf>
    <dxf>
      <fill>
        <patternFill patternType="none">
          <bgColor auto="1"/>
        </patternFill>
      </fill>
    </dxf>
    <dxf>
      <font>
        <color rgb="FFFF0000"/>
      </font>
    </dxf>
    <dxf>
      <font>
        <b/>
        <i val="0"/>
        <color rgb="FFFF0000"/>
      </font>
      <fill>
        <patternFill patternType="none">
          <bgColor auto="1"/>
        </patternFill>
      </fill>
    </dxf>
    <dxf>
      <font>
        <b/>
        <i val="0"/>
        <color rgb="FFFFC000"/>
      </font>
    </dxf>
    <dxf>
      <font>
        <b val="0"/>
        <i val="0"/>
        <color rgb="FF00B050"/>
      </font>
    </dxf>
    <dxf>
      <font>
        <b/>
        <i val="0"/>
        <color rgb="FFFF0000"/>
      </font>
    </dxf>
    <dxf>
      <font>
        <b val="0"/>
        <i val="0"/>
        <color rgb="FF00B050"/>
      </font>
    </dxf>
    <dxf>
      <font>
        <b/>
        <i val="0"/>
        <color rgb="FFFF0000"/>
      </font>
    </dxf>
    <dxf>
      <font>
        <b val="0"/>
        <i val="0"/>
        <color auto="1"/>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val="0"/>
        <i val="0"/>
        <color auto="1"/>
      </font>
    </dxf>
    <dxf>
      <font>
        <b/>
        <i val="0"/>
        <color rgb="FFFF0000"/>
      </font>
    </dxf>
    <dxf>
      <font>
        <b/>
        <i val="0"/>
        <color rgb="FFFF0000"/>
      </font>
    </dxf>
    <dxf>
      <font>
        <b/>
        <i val="0"/>
        <color rgb="FFFFC000"/>
      </font>
    </dxf>
    <dxf>
      <font>
        <b val="0"/>
        <i val="0"/>
        <color rgb="FF00B050"/>
      </font>
    </dxf>
    <dxf>
      <font>
        <b val="0"/>
        <i val="0"/>
        <color rgb="FF00B05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b val="0"/>
        <i val="0"/>
        <color rgb="FF00B050"/>
      </font>
    </dxf>
    <dxf>
      <font>
        <b val="0"/>
        <i val="0"/>
        <color auto="1"/>
      </font>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auto="1"/>
      </font>
    </dxf>
    <dxf>
      <font>
        <b val="0"/>
        <i val="0"/>
        <color rgb="FF00B05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none">
          <bgColor auto="1"/>
        </patternFill>
      </fill>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ont>
        <color rgb="FFFF0000"/>
      </font>
    </dxf>
    <dxf>
      <font>
        <b/>
        <i val="0"/>
        <color rgb="FFFF0000"/>
      </font>
      <fill>
        <patternFill patternType="none">
          <bgColor auto="1"/>
        </patternFill>
      </fill>
    </dxf>
    <dxf>
      <font>
        <b val="0"/>
        <i val="0"/>
        <color rgb="FF00B050"/>
      </font>
    </dxf>
    <dxf>
      <font>
        <b val="0"/>
        <i val="0"/>
        <color auto="1"/>
      </font>
    </dxf>
    <dxf>
      <font>
        <b val="0"/>
        <i val="0"/>
        <color rgb="FF00B050"/>
      </font>
    </dxf>
    <dxf>
      <font>
        <b/>
        <i val="0"/>
        <color rgb="FFFF0000"/>
      </font>
    </dxf>
    <dxf>
      <font>
        <b/>
        <i val="0"/>
        <color rgb="FFFFC000"/>
      </font>
    </dxf>
    <dxf>
      <font>
        <b/>
        <i val="0"/>
        <color rgb="FFFF0000"/>
      </font>
    </dxf>
    <dxf>
      <font>
        <b/>
        <i val="0"/>
        <color rgb="FFFF0000"/>
      </font>
      <fill>
        <patternFill patternType="solid">
          <bgColor rgb="FFFFFFCC"/>
        </patternFill>
      </fill>
    </dxf>
    <dxf>
      <font>
        <b/>
        <i val="0"/>
        <color rgb="FFFF0000"/>
      </font>
    </dxf>
    <dxf>
      <font>
        <b val="0"/>
        <i val="0"/>
        <color auto="1"/>
      </font>
    </dxf>
    <dxf>
      <font>
        <color rgb="FF00B050"/>
      </font>
    </dxf>
    <dxf>
      <font>
        <color rgb="FFFFC000"/>
      </font>
    </dxf>
    <dxf>
      <font>
        <b/>
        <i val="0"/>
        <color rgb="FFFF0000"/>
      </font>
    </dxf>
    <dxf>
      <font>
        <color rgb="FF00B050"/>
      </font>
    </dxf>
    <dxf>
      <fill>
        <patternFill>
          <bgColor theme="3" tint="0.59996337778862885"/>
        </patternFill>
      </fill>
    </dxf>
    <dxf>
      <fill>
        <patternFill>
          <bgColor rgb="FFFF3948"/>
        </patternFill>
      </fill>
    </dxf>
    <dxf>
      <fill>
        <patternFill patternType="solid">
          <bgColor theme="7" tint="0.39994506668294322"/>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val="0"/>
        <i val="0"/>
        <color rgb="FF00B050"/>
      </font>
    </dxf>
    <dxf>
      <font>
        <b/>
        <i val="0"/>
        <color rgb="FFFF0000"/>
      </font>
    </dxf>
    <dxf>
      <font>
        <b val="0"/>
        <i val="0"/>
        <color auto="1"/>
      </font>
    </dxf>
    <dxf>
      <font>
        <b/>
        <i val="0"/>
        <color rgb="FFFFC000"/>
      </font>
    </dxf>
    <dxf>
      <font>
        <b val="0"/>
        <i val="0"/>
        <color rgb="FF00B050"/>
      </font>
    </dxf>
    <dxf>
      <font>
        <b/>
        <i val="0"/>
        <color rgb="FFFF0000"/>
      </font>
    </dxf>
    <dxf>
      <font>
        <b/>
        <i val="0"/>
        <color rgb="FFFF0000"/>
      </font>
      <fill>
        <patternFill patternType="solid">
          <bgColor rgb="FFFFFFCC"/>
        </patternFill>
      </fill>
    </dxf>
    <dxf>
      <font>
        <b/>
        <i val="0"/>
        <color rgb="FFFF0000"/>
      </font>
    </dxf>
    <dxf>
      <font>
        <color rgb="FF00B050"/>
      </font>
    </dxf>
    <dxf>
      <font>
        <b val="0"/>
        <i val="0"/>
        <color auto="1"/>
      </font>
    </dxf>
    <dxf>
      <font>
        <color rgb="FFFFC000"/>
      </font>
    </dxf>
    <dxf>
      <font>
        <b/>
        <i val="0"/>
        <color rgb="FFFF0000"/>
      </font>
    </dxf>
    <dxf>
      <font>
        <color rgb="FF00B050"/>
      </font>
    </dxf>
    <dxf>
      <fill>
        <patternFill>
          <bgColor theme="3" tint="0.59996337778862885"/>
        </patternFill>
      </fill>
    </dxf>
    <dxf>
      <fill>
        <patternFill>
          <bgColor rgb="FFFF3948"/>
        </patternFill>
      </fill>
    </dxf>
    <dxf>
      <fill>
        <patternFill>
          <bgColor theme="0" tint="-0.14996795556505021"/>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C000"/>
      </font>
    </dxf>
    <dxf>
      <font>
        <b val="0"/>
        <i val="0"/>
        <color rgb="FF00B050"/>
      </font>
    </dxf>
    <dxf>
      <font>
        <b val="0"/>
        <i val="0"/>
        <color rgb="FF00B050"/>
      </font>
    </dxf>
    <dxf>
      <font>
        <b val="0"/>
        <i val="0"/>
        <color auto="1"/>
      </font>
    </dxf>
    <dxf>
      <font>
        <b/>
        <i val="0"/>
        <color rgb="FFFF0000"/>
      </font>
    </dxf>
    <dxf>
      <font>
        <b/>
        <i val="0"/>
        <color rgb="FFFF0000"/>
      </font>
    </dxf>
    <dxf>
      <font>
        <b/>
        <i val="0"/>
        <color rgb="FFFF0000"/>
      </font>
      <fill>
        <patternFill patternType="solid">
          <bgColor rgb="FFFFFFCC"/>
        </patternFill>
      </fill>
    </dxf>
    <dxf>
      <font>
        <color rgb="FFFFC000"/>
      </font>
    </dxf>
    <dxf>
      <font>
        <b val="0"/>
        <i val="0"/>
        <color auto="1"/>
      </font>
    </dxf>
    <dxf>
      <font>
        <color rgb="FF00B050"/>
      </font>
    </dxf>
    <dxf>
      <font>
        <b/>
        <i val="0"/>
        <color rgb="FFFF0000"/>
      </font>
    </dxf>
    <dxf>
      <font>
        <b/>
        <i val="0"/>
        <color rgb="FFFF0000"/>
      </font>
    </dxf>
    <dxf>
      <font>
        <color rgb="FF00B050"/>
      </font>
    </dxf>
    <dxf>
      <fill>
        <patternFill patternType="none">
          <bgColor auto="1"/>
        </patternFill>
      </fill>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ont>
        <color rgb="FFFF0000"/>
      </font>
    </dxf>
    <dxf>
      <font>
        <b/>
        <i val="0"/>
        <color rgb="FFFF0000"/>
      </font>
      <fill>
        <patternFill patternType="none">
          <bgColor auto="1"/>
        </patternFill>
      </fill>
    </dxf>
    <dxf>
      <font>
        <b val="0"/>
        <i val="0"/>
        <color auto="1"/>
      </font>
    </dxf>
    <dxf>
      <font>
        <b val="0"/>
        <i val="0"/>
        <color rgb="FF00B050"/>
      </font>
    </dxf>
    <dxf>
      <font>
        <b val="0"/>
        <i val="0"/>
        <color rgb="FF00B050"/>
      </font>
    </dxf>
    <dxf>
      <font>
        <b/>
        <i val="0"/>
        <color rgb="FFFFC000"/>
      </font>
    </dxf>
    <dxf>
      <font>
        <b/>
        <i val="0"/>
        <color rgb="FFFF0000"/>
      </font>
    </dxf>
    <dxf>
      <font>
        <b/>
        <i val="0"/>
        <color rgb="FFFF0000"/>
      </font>
    </dxf>
    <dxf>
      <font>
        <b/>
        <i val="0"/>
        <color rgb="FFFF0000"/>
      </font>
      <fill>
        <patternFill patternType="solid">
          <bgColor rgb="FFFFFFCC"/>
        </patternFill>
      </fill>
    </dxf>
    <dxf>
      <font>
        <color rgb="FF00B050"/>
      </font>
    </dxf>
    <dxf>
      <font>
        <color rgb="FFFFC000"/>
      </font>
    </dxf>
    <dxf>
      <font>
        <color rgb="FF00B050"/>
      </font>
    </dxf>
    <dxf>
      <font>
        <b/>
        <i val="0"/>
        <color rgb="FFFF0000"/>
      </font>
    </dxf>
    <dxf>
      <font>
        <b val="0"/>
        <i val="0"/>
        <color auto="1"/>
      </font>
    </dxf>
    <dxf>
      <font>
        <b/>
        <i val="0"/>
        <color rgb="FFFF0000"/>
      </font>
    </dxf>
    <dxf>
      <fill>
        <patternFill patternType="none">
          <bgColor auto="1"/>
        </patternFill>
      </fill>
    </dxf>
    <dxf>
      <fill>
        <patternFill>
          <bgColor theme="3" tint="0.59996337778862885"/>
        </patternFill>
      </fill>
    </dxf>
    <dxf>
      <fill>
        <patternFill patternType="solid">
          <bgColor theme="7" tint="0.39994506668294322"/>
        </patternFill>
      </fill>
    </dxf>
    <dxf>
      <fill>
        <patternFill>
          <bgColor rgb="FFFF3948"/>
        </patternFill>
      </fill>
    </dxf>
    <dxf>
      <fill>
        <patternFill>
          <bgColor theme="0" tint="-0.14996795556505021"/>
        </patternFill>
      </fill>
    </dxf>
    <dxf>
      <font>
        <color rgb="FFFF0000"/>
      </font>
    </dxf>
    <dxf>
      <font>
        <b/>
        <i val="0"/>
        <color rgb="FFFF0000"/>
      </font>
      <fill>
        <patternFill patternType="none">
          <bgColor auto="1"/>
        </patternFill>
      </fill>
    </dxf>
    <dxf>
      <font>
        <b/>
        <i val="0"/>
        <color rgb="FFFF0000"/>
      </font>
    </dxf>
    <dxf>
      <font>
        <b val="0"/>
        <i val="0"/>
        <color auto="1"/>
      </font>
    </dxf>
    <dxf>
      <font>
        <b/>
        <i val="0"/>
        <color rgb="FFFFC000"/>
      </font>
    </dxf>
    <dxf>
      <font>
        <b/>
        <i val="0"/>
        <color rgb="FFFF0000"/>
      </font>
    </dxf>
    <dxf>
      <font>
        <b val="0"/>
        <i val="0"/>
        <color rgb="FF00B050"/>
      </font>
    </dxf>
    <dxf>
      <font>
        <b val="0"/>
        <i val="0"/>
        <color rgb="FF00B050"/>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rgb="FFFF3948"/>
        </patternFill>
      </fill>
    </dxf>
    <dxf>
      <fill>
        <patternFill>
          <bgColor theme="3" tint="0.59996337778862885"/>
        </patternFill>
      </fill>
    </dxf>
    <dxf>
      <fill>
        <patternFill>
          <bgColor theme="0" tint="-0.14996795556505021"/>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C000"/>
      </font>
    </dxf>
    <dxf>
      <font>
        <b val="0"/>
        <i val="0"/>
        <color rgb="FF00B050"/>
      </font>
    </dxf>
    <dxf>
      <font>
        <b/>
        <i val="0"/>
        <color rgb="FFFF0000"/>
      </font>
    </dxf>
    <dxf>
      <font>
        <b val="0"/>
        <i val="0"/>
        <color auto="1"/>
      </font>
    </dxf>
    <dxf>
      <font>
        <b/>
        <i val="0"/>
        <color rgb="FFFF0000"/>
      </font>
      <fill>
        <patternFill patternType="solid">
          <bgColor rgb="FFFFFFCC"/>
        </patternFill>
      </fill>
    </dxf>
    <dxf>
      <font>
        <b/>
        <i val="0"/>
        <color rgb="FFFF0000"/>
      </font>
    </dxf>
    <dxf>
      <font>
        <b val="0"/>
        <i val="0"/>
        <color auto="1"/>
      </font>
    </dxf>
    <dxf>
      <font>
        <b/>
        <i val="0"/>
        <color rgb="FFFF0000"/>
      </font>
    </dxf>
    <dxf>
      <font>
        <color rgb="FFFFC000"/>
      </font>
    </dxf>
    <dxf>
      <font>
        <color rgb="FF00B050"/>
      </font>
    </dxf>
    <dxf>
      <font>
        <color rgb="FF00B050"/>
      </font>
    </dxf>
    <dxf>
      <fill>
        <patternFill>
          <bgColor theme="3" tint="0.59996337778862885"/>
        </patternFill>
      </fill>
    </dxf>
    <dxf>
      <fill>
        <patternFill>
          <bgColor rgb="FFFF3948"/>
        </patternFill>
      </fill>
    </dxf>
    <dxf>
      <fill>
        <patternFill>
          <bgColor theme="0" tint="-0.14996795556505021"/>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0000"/>
      </font>
    </dxf>
    <dxf>
      <font>
        <b val="0"/>
        <i val="0"/>
        <color rgb="FF00B050"/>
      </font>
    </dxf>
    <dxf>
      <font>
        <b/>
        <i val="0"/>
        <color rgb="FFFFC000"/>
      </font>
    </dxf>
    <dxf>
      <font>
        <b val="0"/>
        <i val="0"/>
        <color auto="1"/>
      </font>
    </dxf>
    <dxf>
      <font>
        <b/>
        <i val="0"/>
        <color rgb="FFFF0000"/>
      </font>
      <fill>
        <patternFill patternType="solid">
          <bgColor rgb="FFFFFFCC"/>
        </patternFill>
      </fill>
    </dxf>
    <dxf>
      <font>
        <b/>
        <i val="0"/>
        <color rgb="FFFF0000"/>
      </font>
    </dxf>
    <dxf>
      <font>
        <b/>
        <i val="0"/>
        <color rgb="FFFF0000"/>
      </font>
    </dxf>
    <dxf>
      <font>
        <color rgb="FFFFC000"/>
      </font>
    </dxf>
    <dxf>
      <font>
        <color rgb="FF00B050"/>
      </font>
    </dxf>
    <dxf>
      <font>
        <b val="0"/>
        <i val="0"/>
        <color rgb="FF00B05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C000"/>
      </font>
    </dxf>
    <dxf>
      <font>
        <b val="0"/>
        <i val="0"/>
        <color rgb="FF00B050"/>
      </font>
    </dxf>
    <dxf>
      <font>
        <b/>
        <i val="0"/>
        <color rgb="FFFF0000"/>
      </font>
    </dxf>
    <dxf>
      <font>
        <b/>
        <i val="0"/>
        <color rgb="FFFF0000"/>
      </font>
      <fill>
        <patternFill patternType="solid">
          <bgColor rgb="FFFFFFCC"/>
        </patternFill>
      </fill>
    </dxf>
    <dxf>
      <font>
        <color rgb="FF00B050"/>
      </font>
    </dxf>
    <dxf>
      <font>
        <color rgb="FFFFC000"/>
      </font>
    </dxf>
    <dxf>
      <font>
        <color rgb="FF00B050"/>
      </font>
    </dxf>
    <dxf>
      <font>
        <b val="0"/>
        <i val="0"/>
        <color auto="1"/>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val="0"/>
        <i val="0"/>
        <color rgb="FF00B050"/>
      </font>
    </dxf>
    <dxf>
      <font>
        <b/>
        <i val="0"/>
        <color rgb="FFFFC000"/>
      </font>
    </dxf>
    <dxf>
      <font>
        <b/>
        <i val="0"/>
        <color rgb="FFFF0000"/>
      </font>
      <fill>
        <patternFill patternType="solid">
          <bgColor rgb="FFFFFFCC"/>
        </patternFill>
      </fill>
    </dxf>
    <dxf>
      <font>
        <color rgb="FF00B050"/>
      </font>
    </dxf>
    <dxf>
      <font>
        <b/>
        <i val="0"/>
        <color rgb="FFFF0000"/>
      </font>
    </dxf>
    <dxf>
      <font>
        <color rgb="FFFFC000"/>
      </font>
    </dxf>
    <dxf>
      <font>
        <color rgb="FF00B050"/>
      </font>
    </dxf>
    <dxf>
      <font>
        <b/>
        <i val="0"/>
        <color rgb="FFFF0000"/>
      </font>
    </dxf>
    <dxf>
      <font>
        <b val="0"/>
        <i val="0"/>
        <color auto="1"/>
      </font>
    </dxf>
    <dxf>
      <fill>
        <patternFill patternType="none">
          <bgColor auto="1"/>
        </patternFill>
      </fill>
    </dxf>
    <dxf>
      <fill>
        <patternFill>
          <bgColor theme="0" tint="-0.14996795556505021"/>
        </patternFill>
      </fill>
    </dxf>
    <dxf>
      <fill>
        <patternFill>
          <bgColor rgb="FFFF3948"/>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C000"/>
      </font>
    </dxf>
    <dxf>
      <font>
        <b/>
        <i val="0"/>
        <color rgb="FFFF0000"/>
      </font>
    </dxf>
    <dxf>
      <font>
        <b/>
        <i val="0"/>
        <color rgb="FFFF0000"/>
      </font>
    </dxf>
    <dxf>
      <font>
        <b val="0"/>
        <i val="0"/>
        <color rgb="FF00B050"/>
      </font>
    </dxf>
    <dxf>
      <font>
        <b/>
        <i val="0"/>
        <color rgb="FFFF0000"/>
      </font>
      <fill>
        <patternFill patternType="solid">
          <bgColor rgb="FFFFFFCC"/>
        </patternFill>
      </fill>
    </dxf>
    <dxf>
      <font>
        <color rgb="FF00B050"/>
      </font>
    </dxf>
    <dxf>
      <font>
        <b/>
        <i val="0"/>
        <color rgb="FFFF0000"/>
      </font>
    </dxf>
    <dxf>
      <font>
        <b val="0"/>
        <i val="0"/>
        <color auto="1"/>
      </font>
    </dxf>
    <dxf>
      <font>
        <color rgb="FFFFC000"/>
      </font>
    </dxf>
    <dxf>
      <font>
        <b/>
        <i val="0"/>
        <color rgb="FFFF0000"/>
      </font>
    </dxf>
    <dxf>
      <font>
        <color rgb="FF00B05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theme="3" tint="0.59996337778862885"/>
        </patternFill>
      </fill>
    </dxf>
    <dxf>
      <fill>
        <patternFill>
          <bgColor rgb="FFFF3948"/>
        </patternFill>
      </fill>
    </dxf>
    <dxf>
      <font>
        <color rgb="FFFF0000"/>
      </font>
    </dxf>
    <dxf>
      <font>
        <b/>
        <i val="0"/>
        <color rgb="FFFF0000"/>
      </font>
      <fill>
        <patternFill patternType="none">
          <bgColor auto="1"/>
        </patternFill>
      </fill>
    </dxf>
    <dxf>
      <font>
        <b val="0"/>
        <i val="0"/>
        <color rgb="FF00B050"/>
      </font>
    </dxf>
    <dxf>
      <font>
        <b/>
        <i val="0"/>
        <color rgb="FFFFC000"/>
      </font>
    </dxf>
    <dxf>
      <font>
        <b val="0"/>
        <i val="0"/>
        <color auto="1"/>
      </font>
    </dxf>
    <dxf>
      <font>
        <b val="0"/>
        <i val="0"/>
        <color rgb="FF00B050"/>
      </font>
    </dxf>
    <dxf>
      <font>
        <b/>
        <i val="0"/>
        <color rgb="FFFF0000"/>
      </font>
    </dxf>
    <dxf>
      <font>
        <b/>
        <i val="0"/>
        <color rgb="FFFF0000"/>
      </font>
    </dxf>
    <dxf>
      <font>
        <b/>
        <i val="0"/>
        <color rgb="FFFF0000"/>
      </font>
      <fill>
        <patternFill patternType="solid">
          <bgColor rgb="FFFFFFCC"/>
        </patternFill>
      </fill>
    </dxf>
    <dxf>
      <font>
        <color rgb="FF00B050"/>
      </font>
    </dxf>
    <dxf>
      <font>
        <color rgb="FFFFC000"/>
      </font>
    </dxf>
    <dxf>
      <font>
        <b/>
        <i val="0"/>
        <color rgb="FFFF0000"/>
      </font>
    </dxf>
    <dxf>
      <font>
        <b val="0"/>
        <i val="0"/>
        <color rgb="FF00B050"/>
      </font>
    </dxf>
    <dxf>
      <font>
        <b/>
        <i val="0"/>
        <color rgb="FFFF0000"/>
      </font>
    </dxf>
    <dxf>
      <font>
        <b val="0"/>
        <i val="0"/>
        <color auto="1"/>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val="0"/>
        <i val="0"/>
        <color rgb="FF00B050"/>
      </font>
    </dxf>
    <dxf>
      <font>
        <b/>
        <i val="0"/>
        <color rgb="FFFFC000"/>
      </font>
    </dxf>
    <dxf>
      <font>
        <b/>
        <i val="0"/>
        <color rgb="FFFF0000"/>
      </font>
    </dxf>
    <dxf>
      <font>
        <b val="0"/>
        <i val="0"/>
        <color auto="1"/>
      </font>
    </dxf>
    <dxf>
      <font>
        <b val="0"/>
        <i val="0"/>
        <color rgb="FF00B050"/>
      </font>
    </dxf>
    <dxf>
      <font>
        <b/>
        <i val="0"/>
        <color rgb="FFFF0000"/>
      </font>
    </dxf>
    <dxf>
      <font>
        <b/>
        <i val="0"/>
        <color rgb="FFFF0000"/>
      </font>
      <fill>
        <patternFill patternType="solid">
          <bgColor rgb="FFFFFFCC"/>
        </patternFill>
      </fill>
    </dxf>
    <dxf>
      <font>
        <b/>
        <i val="0"/>
        <color rgb="FFFF0000"/>
      </font>
    </dxf>
    <dxf>
      <font>
        <b val="0"/>
        <i val="0"/>
        <color auto="1"/>
      </font>
    </dxf>
    <dxf>
      <font>
        <color rgb="FF00B050"/>
      </font>
    </dxf>
    <dxf>
      <font>
        <color rgb="FF00B050"/>
      </font>
    </dxf>
    <dxf>
      <font>
        <color rgb="FFFFC000"/>
      </font>
    </dxf>
    <dxf>
      <font>
        <b/>
        <i val="0"/>
        <color rgb="FFFF0000"/>
      </font>
    </dxf>
    <dxf>
      <fill>
        <patternFill patternType="none">
          <bgColor auto="1"/>
        </patternFill>
      </fill>
    </dxf>
    <dxf>
      <fill>
        <patternFill>
          <bgColor theme="3" tint="0.59996337778862885"/>
        </patternFill>
      </fill>
    </dxf>
    <dxf>
      <fill>
        <patternFill>
          <bgColor theme="0" tint="-0.14996795556505021"/>
        </patternFill>
      </fill>
    </dxf>
    <dxf>
      <fill>
        <patternFill>
          <bgColor rgb="FFFF3948"/>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val="0"/>
        <i val="0"/>
        <color auto="1"/>
      </font>
    </dxf>
    <dxf>
      <font>
        <b/>
        <i val="0"/>
        <color rgb="FFFF0000"/>
      </font>
    </dxf>
    <dxf>
      <font>
        <b/>
        <i val="0"/>
        <color rgb="FFFF0000"/>
      </font>
    </dxf>
    <dxf>
      <font>
        <b/>
        <i val="0"/>
        <color rgb="FFFFC000"/>
      </font>
    </dxf>
    <dxf>
      <font>
        <b val="0"/>
        <i val="0"/>
        <color rgb="FF00B050"/>
      </font>
    </dxf>
    <dxf>
      <font>
        <b/>
        <i val="0"/>
        <color rgb="FFFF0000"/>
      </font>
      <fill>
        <patternFill patternType="solid">
          <bgColor rgb="FFFFFFCC"/>
        </patternFill>
      </fill>
    </dxf>
    <dxf>
      <font>
        <b/>
        <i val="0"/>
        <color rgb="FFFF0000"/>
      </font>
    </dxf>
    <dxf>
      <font>
        <color rgb="FF00B050"/>
      </font>
    </dxf>
    <dxf>
      <font>
        <color rgb="FFFFC000"/>
      </font>
    </dxf>
    <dxf>
      <font>
        <color rgb="FF00B050"/>
      </font>
    </dxf>
    <dxf>
      <font>
        <b val="0"/>
        <i val="0"/>
        <color auto="1"/>
      </font>
    </dxf>
    <dxf>
      <font>
        <b/>
        <i val="0"/>
        <color rgb="FFFF0000"/>
      </font>
    </dxf>
    <dxf>
      <fill>
        <patternFill patternType="solid">
          <bgColor theme="7" tint="0.39994506668294322"/>
        </patternFill>
      </fill>
    </dxf>
    <dxf>
      <fill>
        <patternFill>
          <bgColor theme="3" tint="0.59996337778862885"/>
        </patternFill>
      </fill>
    </dxf>
    <dxf>
      <fill>
        <patternFill patternType="none">
          <bgColor auto="1"/>
        </patternFill>
      </fill>
    </dxf>
    <dxf>
      <fill>
        <patternFill>
          <bgColor rgb="FFFF3948"/>
        </patternFill>
      </fill>
    </dxf>
    <dxf>
      <fill>
        <patternFill>
          <bgColor theme="0" tint="-0.1499679555650502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auto="1"/>
      </font>
    </dxf>
    <dxf>
      <font>
        <b val="0"/>
        <i val="0"/>
        <color rgb="FF00B050"/>
      </font>
    </dxf>
    <dxf>
      <font>
        <b/>
        <i val="0"/>
        <color rgb="FFFF0000"/>
      </font>
    </dxf>
    <dxf>
      <font>
        <b/>
        <i val="0"/>
        <color rgb="FFFF0000"/>
      </font>
      <fill>
        <patternFill patternType="solid">
          <bgColor rgb="FFFFFFCC"/>
        </patternFill>
      </fill>
    </dxf>
    <dxf>
      <font>
        <b/>
        <i val="0"/>
        <color rgb="FFFF0000"/>
      </font>
    </dxf>
    <dxf>
      <font>
        <color rgb="FF00B050"/>
      </font>
    </dxf>
    <dxf>
      <font>
        <b/>
        <i val="0"/>
        <color rgb="FFFF0000"/>
      </font>
    </dxf>
    <dxf>
      <font>
        <color rgb="FF00B050"/>
      </font>
    </dxf>
    <dxf>
      <font>
        <color rgb="FFFFC000"/>
      </font>
    </dxf>
    <dxf>
      <font>
        <b val="0"/>
        <i val="0"/>
        <color auto="1"/>
      </font>
    </dxf>
    <dxf>
      <fill>
        <patternFill>
          <bgColor rgb="FFFF3948"/>
        </patternFill>
      </fill>
    </dxf>
    <dxf>
      <fill>
        <patternFill>
          <bgColor theme="3" tint="0.59996337778862885"/>
        </patternFill>
      </fill>
    </dxf>
    <dxf>
      <fill>
        <patternFill>
          <bgColor theme="0" tint="-0.14996795556505021"/>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i val="0"/>
        <color rgb="FFFFC000"/>
      </font>
    </dxf>
    <dxf>
      <font>
        <b/>
        <i val="0"/>
        <color rgb="FFFF0000"/>
      </font>
    </dxf>
    <dxf>
      <font>
        <b val="0"/>
        <i val="0"/>
        <color rgb="FF00B050"/>
      </font>
    </dxf>
    <dxf>
      <font>
        <b val="0"/>
        <i val="0"/>
        <color auto="1"/>
      </font>
    </dxf>
    <dxf>
      <font>
        <b val="0"/>
        <i val="0"/>
        <color rgb="FF00B050"/>
      </font>
    </dxf>
    <dxf>
      <font>
        <b/>
        <i val="0"/>
        <color rgb="FFFF0000"/>
      </font>
      <fill>
        <patternFill patternType="solid">
          <bgColor rgb="FFFFFFCC"/>
        </patternFill>
      </fill>
    </dxf>
    <dxf>
      <font>
        <b val="0"/>
        <i val="0"/>
        <color auto="1"/>
      </font>
    </dxf>
    <dxf>
      <font>
        <color rgb="FF00B050"/>
      </font>
    </dxf>
    <dxf>
      <font>
        <color rgb="FFFFC000"/>
      </font>
    </dxf>
    <dxf>
      <font>
        <color rgb="FF00B050"/>
      </font>
    </dxf>
    <dxf>
      <font>
        <b/>
        <i val="0"/>
        <color rgb="FFFF0000"/>
      </font>
    </dxf>
    <dxf>
      <font>
        <b/>
        <i val="0"/>
        <color rgb="FFFF0000"/>
      </font>
    </dxf>
    <dxf>
      <fill>
        <patternFill patternType="none">
          <bgColor auto="1"/>
        </patternFill>
      </fill>
    </dxf>
    <dxf>
      <fill>
        <patternFill>
          <bgColor theme="0" tint="-0.14996795556505021"/>
        </patternFill>
      </fill>
    </dxf>
    <dxf>
      <fill>
        <patternFill patternType="solid">
          <bgColor theme="7" tint="0.39994506668294322"/>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i val="0"/>
        <color rgb="FFFF0000"/>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b/>
        <i val="0"/>
        <color rgb="FFFF0000"/>
      </font>
    </dxf>
    <dxf>
      <font>
        <color rgb="FF00B050"/>
      </font>
    </dxf>
    <dxf>
      <font>
        <b val="0"/>
        <i val="0"/>
        <color rgb="FF00B050"/>
      </font>
    </dxf>
    <dxf>
      <font>
        <b/>
        <i val="0"/>
        <color rgb="FFFF0000"/>
      </font>
    </dxf>
    <dxf>
      <font>
        <color rgb="FFFFC000"/>
      </font>
    </dxf>
    <dxf>
      <fill>
        <patternFill>
          <bgColor rgb="FFFF3948"/>
        </patternFill>
      </fill>
    </dxf>
    <dxf>
      <fill>
        <patternFill patternType="solid">
          <bgColor theme="7" tint="0.39994506668294322"/>
        </patternFill>
      </fill>
    </dxf>
    <dxf>
      <fill>
        <patternFill>
          <bgColor theme="3" tint="0.59996337778862885"/>
        </patternFill>
      </fill>
    </dxf>
    <dxf>
      <fill>
        <patternFill patternType="none">
          <bgColor auto="1"/>
        </patternFill>
      </fill>
    </dxf>
    <dxf>
      <fill>
        <patternFill>
          <bgColor theme="0" tint="-0.14996795556505021"/>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0000"/>
      </font>
    </dxf>
    <dxf>
      <font>
        <b val="0"/>
        <i val="0"/>
        <color rgb="FF00B050"/>
      </font>
    </dxf>
    <dxf>
      <font>
        <b/>
        <i val="0"/>
        <color rgb="FFFFC000"/>
      </font>
    </dxf>
    <dxf>
      <font>
        <b val="0"/>
        <i val="0"/>
        <color auto="1"/>
      </font>
    </dxf>
    <dxf>
      <font>
        <b/>
        <i val="0"/>
        <color rgb="FFFF0000"/>
      </font>
      <fill>
        <patternFill patternType="solid">
          <bgColor rgb="FFFFFFCC"/>
        </patternFill>
      </fill>
    </dxf>
    <dxf>
      <font>
        <b/>
        <i val="0"/>
        <color rgb="FFFF0000"/>
      </font>
    </dxf>
    <dxf>
      <font>
        <b/>
        <i val="0"/>
        <color rgb="FFFF0000"/>
      </font>
    </dxf>
    <dxf>
      <font>
        <color rgb="FF00B050"/>
      </font>
    </dxf>
    <dxf>
      <font>
        <b val="0"/>
        <i val="0"/>
        <color auto="1"/>
      </font>
    </dxf>
    <dxf>
      <font>
        <color rgb="FF00B050"/>
      </font>
    </dxf>
    <dxf>
      <font>
        <color rgb="FFFFC000"/>
      </font>
    </dxf>
    <dxf>
      <fill>
        <patternFill patternType="none">
          <bgColor auto="1"/>
        </patternFill>
      </fill>
    </dxf>
    <dxf>
      <fill>
        <patternFill>
          <bgColor theme="0" tint="-0.14996795556505021"/>
        </patternFill>
      </fill>
    </dxf>
    <dxf>
      <fill>
        <patternFill>
          <bgColor theme="3" tint="0.59996337778862885"/>
        </patternFill>
      </fill>
    </dxf>
    <dxf>
      <fill>
        <patternFill patternType="solid">
          <bgColor theme="7" tint="0.39994506668294322"/>
        </patternFill>
      </fill>
    </dxf>
    <dxf>
      <fill>
        <patternFill>
          <bgColor rgb="FFFF3948"/>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FFC000"/>
      </font>
    </dxf>
    <dxf>
      <font>
        <b val="0"/>
        <i val="0"/>
        <color auto="1"/>
      </font>
    </dxf>
    <dxf>
      <font>
        <b/>
        <i val="0"/>
        <color rgb="FFFF0000"/>
      </font>
    </dxf>
    <dxf>
      <font>
        <color rgb="FF00B050"/>
      </font>
    </dxf>
    <dxf>
      <font>
        <color rgb="FF00B050"/>
      </font>
    </dxf>
    <dxf>
      <font>
        <b/>
        <i val="0"/>
        <color rgb="FFFF0000"/>
      </font>
    </dxf>
    <dxf>
      <fill>
        <patternFill>
          <bgColor rgb="FFFF3948"/>
        </patternFill>
      </fill>
    </dxf>
    <dxf>
      <fill>
        <patternFill>
          <bgColor theme="0" tint="-0.14996795556505021"/>
        </patternFill>
      </fill>
    </dxf>
    <dxf>
      <fill>
        <patternFill patternType="none">
          <bgColor auto="1"/>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0000"/>
      </font>
    </dxf>
    <dxf>
      <font>
        <b val="0"/>
        <i val="0"/>
        <color rgb="FF00B050"/>
      </font>
    </dxf>
    <dxf>
      <font>
        <b val="0"/>
        <i val="0"/>
        <color auto="1"/>
      </font>
    </dxf>
    <dxf>
      <font>
        <b/>
        <i val="0"/>
        <color rgb="FFFFC000"/>
      </font>
    </dxf>
    <dxf>
      <font>
        <b/>
        <i val="0"/>
        <color rgb="FFFF0000"/>
      </font>
      <fill>
        <patternFill patternType="solid">
          <bgColor rgb="FFFFFFCC"/>
        </patternFill>
      </fill>
    </dxf>
    <dxf>
      <font>
        <b val="0"/>
        <i val="0"/>
        <color auto="1"/>
      </font>
    </dxf>
    <dxf>
      <font>
        <color rgb="FF00B050"/>
      </font>
    </dxf>
    <dxf>
      <font>
        <b/>
        <i val="0"/>
        <color rgb="FFFF0000"/>
      </font>
    </dxf>
    <dxf>
      <font>
        <color rgb="FFFFC000"/>
      </font>
    </dxf>
    <dxf>
      <font>
        <color rgb="FF00B050"/>
      </font>
    </dxf>
    <dxf>
      <font>
        <b/>
        <i val="0"/>
        <color rgb="FFFF000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00B050"/>
      </font>
    </dxf>
    <dxf>
      <font>
        <color rgb="FFFFC000"/>
      </font>
    </dxf>
    <dxf>
      <font>
        <b val="0"/>
        <i val="0"/>
        <color auto="1"/>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C00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b/>
        <i val="0"/>
        <color rgb="FFFF0000"/>
      </font>
    </dxf>
    <dxf>
      <font>
        <color rgb="FFFFC000"/>
      </font>
    </dxf>
    <dxf>
      <font>
        <color rgb="FF00B050"/>
      </font>
    </dxf>
    <dxf>
      <font>
        <b/>
        <i val="0"/>
        <color rgb="FFFF0000"/>
      </font>
    </dxf>
    <dxf>
      <font>
        <b val="0"/>
        <i val="0"/>
        <color auto="1"/>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color rgb="FF00B050"/>
      </font>
    </dxf>
    <dxf>
      <font>
        <color rgb="FFFFC000"/>
      </font>
    </dxf>
    <dxf>
      <font>
        <color rgb="FF00B050"/>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val="0"/>
        <i val="0"/>
        <color auto="1"/>
      </font>
    </dxf>
    <dxf>
      <font>
        <b val="0"/>
        <i val="0"/>
        <color rgb="FF00B050"/>
      </font>
    </dxf>
    <dxf>
      <font>
        <b/>
        <i val="0"/>
        <color rgb="FFFF0000"/>
      </font>
    </dxf>
    <dxf>
      <font>
        <b/>
        <i val="0"/>
        <color rgb="FFFF0000"/>
      </font>
      <fill>
        <patternFill patternType="none">
          <bgColor auto="1"/>
        </patternFill>
      </fill>
    </dxf>
    <dxf>
      <font>
        <b val="0"/>
        <i val="0"/>
        <color rgb="FF00B050"/>
      </font>
    </dxf>
    <dxf>
      <font>
        <b/>
        <i val="0"/>
        <color rgb="FFFF0000"/>
      </font>
    </dxf>
    <dxf>
      <font>
        <b val="0"/>
        <i val="0"/>
        <color rgb="FF00B050"/>
      </font>
    </dxf>
    <dxf>
      <font>
        <b/>
        <i val="0"/>
        <color rgb="FFFFC000"/>
      </font>
      <fill>
        <patternFill>
          <bgColor theme="0" tint="-4.9989318521683403E-2"/>
        </patternFill>
      </fill>
    </dxf>
    <dxf>
      <font>
        <b/>
        <i val="0"/>
        <color rgb="FFFF0000"/>
      </font>
    </dxf>
    <dxf>
      <font>
        <b/>
        <i val="0"/>
        <color rgb="FFFF0000"/>
      </font>
    </dxf>
    <dxf>
      <font>
        <b val="0"/>
        <i val="0"/>
        <color rgb="FF00B050"/>
      </font>
    </dxf>
    <dxf>
      <font>
        <b val="0"/>
        <i val="0"/>
        <color rgb="FF00B050"/>
      </font>
    </dxf>
    <dxf>
      <font>
        <b/>
        <i val="0"/>
        <color rgb="FFFF0000"/>
      </font>
    </dxf>
    <dxf>
      <font>
        <b val="0"/>
        <i val="0"/>
        <color rgb="FF00B050"/>
      </font>
    </dxf>
    <dxf>
      <font>
        <b/>
        <i val="0"/>
        <color rgb="FFFF0000"/>
      </font>
    </dxf>
    <dxf>
      <font>
        <b/>
        <i val="0"/>
        <color rgb="FFFF0000"/>
      </font>
    </dxf>
    <dxf>
      <font>
        <b val="0"/>
        <i val="0"/>
        <color rgb="FF00B050"/>
      </font>
    </dxf>
    <dxf>
      <font>
        <b val="0"/>
        <i val="0"/>
        <color auto="1"/>
      </font>
    </dxf>
    <dxf>
      <font>
        <b/>
        <i val="0"/>
        <color rgb="FFFF0000"/>
      </font>
    </dxf>
    <dxf>
      <font>
        <b/>
        <i val="0"/>
        <color rgb="FFFF0000"/>
      </font>
    </dxf>
    <dxf>
      <font>
        <b val="0"/>
        <i val="0"/>
        <color rgb="FF00B050"/>
      </font>
    </dxf>
    <dxf>
      <font>
        <b/>
        <i val="0"/>
        <color rgb="FFFFC000"/>
      </font>
    </dxf>
    <dxf>
      <font>
        <b val="0"/>
        <i val="0"/>
        <color rgb="FF00B050"/>
      </font>
    </dxf>
    <dxf>
      <font>
        <b/>
        <i val="0"/>
        <color rgb="FFFF0000"/>
      </font>
    </dxf>
    <dxf>
      <font>
        <b val="0"/>
        <i val="0"/>
        <color rgb="FF00B05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C000"/>
      </font>
      <fill>
        <patternFill>
          <bgColor theme="0" tint="-4.9989318521683403E-2"/>
        </patternFill>
      </fill>
    </dxf>
    <dxf>
      <font>
        <b/>
        <i val="0"/>
        <color rgb="FFFF0000"/>
      </font>
    </dxf>
    <dxf>
      <font>
        <b val="0"/>
        <i val="0"/>
        <color rgb="FF00B050"/>
      </font>
    </dxf>
    <dxf>
      <font>
        <b/>
        <i val="0"/>
        <color rgb="FFFF0000"/>
      </font>
    </dxf>
    <dxf>
      <font>
        <b val="0"/>
        <i val="0"/>
        <color rgb="FF00B050"/>
      </font>
    </dxf>
    <dxf>
      <font>
        <b/>
        <i val="0"/>
        <color rgb="FFFF0000"/>
      </font>
    </dxf>
    <dxf>
      <font>
        <b val="0"/>
        <i val="0"/>
        <color rgb="FF00B050"/>
      </font>
    </dxf>
    <dxf>
      <font>
        <b val="0"/>
        <i val="0"/>
        <color auto="1"/>
      </font>
    </dxf>
    <dxf>
      <font>
        <b/>
        <i val="0"/>
        <color rgb="FFFF0000"/>
      </font>
    </dxf>
    <dxf>
      <font>
        <color rgb="FF00B050"/>
      </font>
    </dxf>
    <dxf>
      <font>
        <b/>
        <i val="0"/>
        <color rgb="FFFF0000"/>
      </font>
    </dxf>
    <dxf>
      <font>
        <b/>
        <i val="0"/>
        <color rgb="FFFF0000"/>
      </font>
    </dxf>
    <dxf>
      <font>
        <color rgb="FF00B050"/>
      </font>
    </dxf>
    <dxf>
      <font>
        <b/>
        <i val="0"/>
        <color rgb="FFFF0000"/>
      </font>
    </dxf>
    <dxf>
      <font>
        <color rgb="FFFFC000"/>
      </font>
    </dxf>
    <dxf>
      <font>
        <b val="0"/>
        <i val="0"/>
        <color rgb="FF00B050"/>
      </font>
    </dxf>
    <dxf>
      <font>
        <b val="0"/>
        <i val="0"/>
        <color auto="1"/>
      </font>
    </dxf>
    <dxf>
      <font>
        <b/>
        <i val="0"/>
        <color rgb="FFFF0000"/>
      </font>
    </dxf>
    <dxf>
      <font>
        <color rgb="FF00B050"/>
      </font>
    </dxf>
    <dxf>
      <fill>
        <patternFill>
          <bgColor theme="0" tint="-0.14996795556505021"/>
        </patternFill>
      </fill>
    </dxf>
    <dxf>
      <fill>
        <patternFill>
          <bgColor theme="3" tint="0.59996337778862885"/>
        </patternFill>
      </fill>
    </dxf>
    <dxf>
      <fill>
        <patternFill patternType="none">
          <bgColor auto="1"/>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b/>
        <i val="0"/>
        <color rgb="FFFF0000"/>
      </font>
    </dxf>
    <dxf>
      <font>
        <color rgb="FF00B050"/>
      </font>
    </dxf>
    <dxf>
      <fill>
        <patternFill>
          <bgColor theme="0" tint="-0.14996795556505021"/>
        </patternFill>
      </fill>
    </dxf>
    <dxf>
      <fill>
        <patternFill patternType="solid">
          <bgColor theme="7" tint="0.39994506668294322"/>
        </patternFill>
      </fill>
    </dxf>
    <dxf>
      <fill>
        <patternFill>
          <bgColor theme="3" tint="0.59996337778862885"/>
        </patternFill>
      </fill>
    </dxf>
    <dxf>
      <fill>
        <patternFill patternType="none">
          <bgColor auto="1"/>
        </patternFill>
      </fill>
    </dxf>
    <dxf>
      <fill>
        <patternFill>
          <bgColor rgb="FFFF3948"/>
        </patternFill>
      </fill>
    </dxf>
    <dxf>
      <font>
        <color rgb="FFFF0000"/>
      </font>
    </dxf>
    <dxf>
      <font>
        <b val="0"/>
        <i val="0"/>
        <color auto="1"/>
      </font>
    </dxf>
    <dxf>
      <font>
        <b val="0"/>
        <i val="0"/>
        <color rgb="FF00B050"/>
      </font>
    </dxf>
    <dxf>
      <font>
        <b/>
        <i val="0"/>
        <color rgb="FFFF0000"/>
      </font>
    </dxf>
    <dxf>
      <font>
        <b/>
        <i val="0"/>
        <color rgb="FFFF0000"/>
      </font>
      <fill>
        <patternFill patternType="none">
          <bgColor auto="1"/>
        </patternFill>
      </fill>
    </dxf>
    <dxf>
      <font>
        <b/>
        <i val="0"/>
        <color rgb="FFFF0000"/>
      </font>
    </dxf>
    <dxf>
      <font>
        <b val="0"/>
        <i val="0"/>
        <color rgb="FF00B050"/>
      </font>
    </dxf>
    <dxf>
      <font>
        <b val="0"/>
        <i val="0"/>
        <color rgb="FF00B050"/>
      </font>
    </dxf>
    <dxf>
      <font>
        <b/>
        <i val="0"/>
        <color rgb="FFFFC000"/>
      </font>
      <fill>
        <patternFill>
          <bgColor theme="0" tint="-4.9989318521683403E-2"/>
        </patternFill>
      </fill>
    </dxf>
    <dxf>
      <font>
        <b/>
        <i val="0"/>
        <color rgb="FFFF0000"/>
      </font>
    </dxf>
    <dxf>
      <font>
        <b val="0"/>
        <i val="0"/>
        <color rgb="FF00B050"/>
      </font>
    </dxf>
    <dxf>
      <font>
        <b val="0"/>
        <i val="0"/>
        <color rgb="FF00B050"/>
      </font>
    </dxf>
    <dxf>
      <font>
        <b/>
        <i val="0"/>
        <color rgb="FFFF0000"/>
      </font>
    </dxf>
    <dxf>
      <font>
        <b/>
        <i val="0"/>
        <color rgb="FFFF0000"/>
      </font>
    </dxf>
    <dxf>
      <font>
        <b val="0"/>
        <i val="0"/>
        <color rgb="FF00B050"/>
      </font>
    </dxf>
    <dxf>
      <font>
        <b/>
        <i val="0"/>
        <color rgb="FFFF0000"/>
      </font>
    </dxf>
    <dxf>
      <font>
        <b val="0"/>
        <i val="0"/>
        <color rgb="FF00B050"/>
      </font>
    </dxf>
    <dxf>
      <font>
        <b/>
        <i val="0"/>
        <color rgb="FFFF0000"/>
      </font>
    </dxf>
    <dxf>
      <font>
        <b val="0"/>
        <i val="0"/>
        <color auto="1"/>
      </font>
    </dxf>
    <dxf>
      <font>
        <b val="0"/>
        <i val="0"/>
        <color rgb="FF00B050"/>
      </font>
    </dxf>
    <dxf>
      <font>
        <b/>
        <i val="0"/>
        <color rgb="FFFF0000"/>
      </font>
    </dxf>
    <dxf>
      <font>
        <b val="0"/>
        <i val="0"/>
        <color rgb="FF00B050"/>
      </font>
    </dxf>
    <dxf>
      <font>
        <b/>
        <i val="0"/>
        <color rgb="FFFF0000"/>
      </font>
    </dxf>
    <dxf>
      <font>
        <b/>
        <i val="0"/>
        <color rgb="FFFFC000"/>
      </font>
    </dxf>
    <dxf>
      <font>
        <b val="0"/>
        <i val="0"/>
        <color rgb="FF00B050"/>
      </font>
    </dxf>
    <dxf>
      <font>
        <b/>
        <i val="0"/>
        <color rgb="FFFF0000"/>
      </font>
    </dxf>
    <dxf>
      <font>
        <b val="0"/>
        <i val="0"/>
        <color rgb="FF00B050"/>
      </font>
    </dxf>
    <dxf>
      <font>
        <b/>
        <i val="0"/>
        <color rgb="FFFF0000"/>
      </font>
    </dxf>
    <dxf>
      <font>
        <b/>
        <i val="0"/>
        <color rgb="FFFF0000"/>
      </font>
      <fill>
        <patternFill patternType="solid">
          <bgColor rgb="FFFFFFCC"/>
        </patternFill>
      </fill>
    </dxf>
    <dxf>
      <font>
        <b val="0"/>
        <i val="0"/>
        <color rgb="FF00B050"/>
      </font>
    </dxf>
    <dxf>
      <font>
        <b/>
        <i val="0"/>
        <color rgb="FFFFC000"/>
      </font>
      <fill>
        <patternFill>
          <bgColor theme="0" tint="-4.9989318521683403E-2"/>
        </patternFill>
      </fill>
    </dxf>
    <dxf>
      <font>
        <b/>
        <i val="0"/>
        <color rgb="FFFF0000"/>
      </font>
    </dxf>
    <dxf>
      <font>
        <b val="0"/>
        <i val="0"/>
        <color auto="1"/>
      </font>
    </dxf>
    <dxf>
      <font>
        <b/>
        <i val="0"/>
        <color rgb="FFFF0000"/>
      </font>
    </dxf>
    <dxf>
      <font>
        <b val="0"/>
        <i val="0"/>
        <color rgb="FF00B050"/>
      </font>
    </dxf>
    <dxf>
      <font>
        <b/>
        <i val="0"/>
        <color rgb="FFFF0000"/>
      </font>
    </dxf>
    <dxf>
      <font>
        <b val="0"/>
        <i val="0"/>
        <color rgb="FF00B050"/>
      </font>
    </dxf>
    <dxf>
      <font>
        <b val="0"/>
        <i val="0"/>
        <color auto="1"/>
      </font>
    </dxf>
    <dxf>
      <font>
        <b/>
        <i val="0"/>
        <color rgb="FFFF0000"/>
      </font>
    </dxf>
    <dxf>
      <font>
        <b/>
        <i val="0"/>
        <color rgb="FFFF0000"/>
      </font>
    </dxf>
    <dxf>
      <font>
        <color rgb="FF00B050"/>
      </font>
    </dxf>
    <dxf>
      <font>
        <b/>
        <i val="0"/>
        <color rgb="FFFF0000"/>
      </font>
    </dxf>
    <dxf>
      <font>
        <color rgb="FF00B050"/>
      </font>
    </dxf>
    <dxf>
      <font>
        <b val="0"/>
        <i val="0"/>
        <color auto="1"/>
      </font>
    </dxf>
    <dxf>
      <font>
        <b val="0"/>
        <i val="0"/>
        <color rgb="FF00B050"/>
      </font>
    </dxf>
    <dxf>
      <font>
        <b/>
        <i val="0"/>
        <color rgb="FFFF0000"/>
      </font>
    </dxf>
    <dxf>
      <font>
        <b/>
        <i val="0"/>
        <color rgb="FFFF0000"/>
      </font>
    </dxf>
    <dxf>
      <font>
        <color rgb="FF00B050"/>
      </font>
    </dxf>
    <dxf>
      <font>
        <color rgb="FFFFC000"/>
      </font>
    </dxf>
    <dxf>
      <fill>
        <patternFill patternType="none">
          <bgColor auto="1"/>
        </patternFill>
      </fill>
    </dxf>
    <dxf>
      <fill>
        <patternFill>
          <bgColor theme="0" tint="-0.14996795556505021"/>
        </patternFill>
      </fill>
    </dxf>
    <dxf>
      <fill>
        <patternFill>
          <bgColor theme="3" tint="0.59996337778862885"/>
        </patternFill>
      </fill>
    </dxf>
    <dxf>
      <fill>
        <patternFill>
          <bgColor rgb="FFFF3948"/>
        </patternFill>
      </fill>
    </dxf>
    <dxf>
      <font>
        <color rgb="FFFF0000"/>
      </font>
    </dxf>
    <dxf>
      <font>
        <b/>
        <i val="0"/>
        <color rgb="FFFF0000"/>
      </font>
      <fill>
        <patternFill patternType="none">
          <bgColor auto="1"/>
        </patternFill>
      </fill>
    </dxf>
    <dxf>
      <font>
        <b val="0"/>
        <i val="0"/>
        <color auto="1"/>
      </font>
    </dxf>
    <dxf>
      <font>
        <b/>
        <i val="0"/>
        <color rgb="FFFF0000"/>
      </font>
    </dxf>
    <dxf>
      <font>
        <b/>
        <i val="0"/>
        <color rgb="FFFFC000"/>
      </font>
    </dxf>
    <dxf>
      <font>
        <b/>
        <i val="0"/>
        <color rgb="FFFF0000"/>
      </font>
    </dxf>
    <dxf>
      <font>
        <b val="0"/>
        <i val="0"/>
        <color rgb="FF00B050"/>
      </font>
    </dxf>
    <dxf>
      <font>
        <b val="0"/>
        <i val="0"/>
        <color rgb="FF00B050"/>
      </font>
    </dxf>
    <dxf>
      <font>
        <b/>
        <i val="0"/>
        <color rgb="FFFF0000"/>
      </font>
      <fill>
        <patternFill patternType="solid">
          <bgColor rgb="FFFFFFCC"/>
        </patternFill>
      </fill>
    </dxf>
    <dxf>
      <font>
        <b/>
        <i val="0"/>
        <color rgb="FFFF0000"/>
      </font>
    </dxf>
    <dxf>
      <font>
        <color rgb="FF00B050"/>
      </font>
    </dxf>
    <dxf>
      <font>
        <color rgb="FFFFC000"/>
      </font>
    </dxf>
    <dxf>
      <font>
        <b val="0"/>
        <i val="0"/>
        <color auto="1"/>
      </font>
    </dxf>
    <dxf>
      <font>
        <color rgb="FF00B05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dxf>
    <dxf>
      <font>
        <b val="0"/>
        <i val="0"/>
        <color auto="1"/>
      </font>
    </dxf>
    <dxf>
      <font>
        <b val="0"/>
        <i val="0"/>
        <color rgb="FF00B050"/>
      </font>
    </dxf>
    <dxf>
      <font>
        <b/>
        <i val="0"/>
        <color rgb="FFFF0000"/>
      </font>
      <fill>
        <patternFill patternType="none">
          <bgColor auto="1"/>
        </patternFill>
      </fill>
    </dxf>
    <dxf>
      <font>
        <b val="0"/>
        <i val="0"/>
        <color rgb="FF00B050"/>
      </font>
    </dxf>
    <dxf>
      <font>
        <b/>
        <i val="0"/>
        <color rgb="FFFF0000"/>
      </font>
    </dxf>
    <dxf>
      <font>
        <b val="0"/>
        <i val="0"/>
        <color rgb="FF00B050"/>
      </font>
    </dxf>
    <dxf>
      <font>
        <b/>
        <i val="0"/>
        <color rgb="FFFFC000"/>
      </font>
      <fill>
        <patternFill>
          <bgColor theme="0" tint="-4.9989318521683403E-2"/>
        </patternFill>
      </fill>
    </dxf>
    <dxf>
      <font>
        <b/>
        <i val="0"/>
        <color rgb="FFFF0000"/>
      </font>
    </dxf>
    <dxf>
      <font>
        <b/>
        <i val="0"/>
        <color rgb="FFFF0000"/>
      </font>
    </dxf>
    <dxf>
      <font>
        <b val="0"/>
        <i val="0"/>
        <color rgb="FF00B050"/>
      </font>
    </dxf>
    <dxf>
      <font>
        <b/>
        <i val="0"/>
        <color rgb="FFFF0000"/>
      </font>
    </dxf>
    <dxf>
      <font>
        <b val="0"/>
        <i val="0"/>
        <color rgb="FF00B050"/>
      </font>
    </dxf>
    <dxf>
      <font>
        <b/>
        <i val="0"/>
        <color rgb="FFFF0000"/>
      </font>
    </dxf>
    <dxf>
      <font>
        <b val="0"/>
        <i val="0"/>
        <color rgb="FF00B050"/>
      </font>
    </dxf>
    <dxf>
      <font>
        <b/>
        <i val="0"/>
        <color rgb="FFFF0000"/>
      </font>
    </dxf>
    <dxf>
      <font>
        <b val="0"/>
        <i val="0"/>
        <color rgb="FF00B050"/>
      </font>
    </dxf>
    <dxf>
      <font>
        <b val="0"/>
        <i val="0"/>
        <color auto="1"/>
      </font>
    </dxf>
    <dxf>
      <font>
        <b/>
        <i val="0"/>
        <color rgb="FFFFC000"/>
      </font>
    </dxf>
    <dxf>
      <font>
        <b val="0"/>
        <i val="0"/>
        <color rgb="FF00B050"/>
      </font>
    </dxf>
    <dxf>
      <font>
        <b/>
        <i val="0"/>
        <color rgb="FFFF0000"/>
      </font>
    </dxf>
    <dxf>
      <font>
        <b/>
        <i val="0"/>
        <color rgb="FFFF0000"/>
      </font>
    </dxf>
    <dxf>
      <font>
        <b val="0"/>
        <i val="0"/>
        <color rgb="FF00B050"/>
      </font>
    </dxf>
    <dxf>
      <font>
        <b/>
        <i val="0"/>
        <color rgb="FFFF0000"/>
      </font>
    </dxf>
    <dxf>
      <font>
        <b val="0"/>
        <i val="0"/>
        <color rgb="FF00B050"/>
      </font>
    </dxf>
    <dxf>
      <font>
        <b val="0"/>
        <i val="0"/>
        <color rgb="FF00B050"/>
      </font>
    </dxf>
    <dxf>
      <font>
        <b/>
        <i val="0"/>
        <color rgb="FFFF0000"/>
      </font>
    </dxf>
    <dxf>
      <font>
        <b/>
        <i val="0"/>
        <color rgb="FFFF0000"/>
      </font>
      <fill>
        <patternFill patternType="solid">
          <bgColor rgb="FFFFFFCC"/>
        </patternFill>
      </fill>
    </dxf>
    <dxf>
      <font>
        <b/>
        <i val="0"/>
        <color rgb="FFFFC000"/>
      </font>
      <fill>
        <patternFill>
          <bgColor theme="0" tint="-4.9989318521683403E-2"/>
        </patternFill>
      </fill>
    </dxf>
    <dxf>
      <font>
        <b val="0"/>
        <i val="0"/>
        <color auto="1"/>
      </font>
    </dxf>
    <dxf>
      <font>
        <b/>
        <i val="0"/>
        <color rgb="FFFF0000"/>
      </font>
    </dxf>
    <dxf>
      <font>
        <b val="0"/>
        <i val="0"/>
        <color rgb="FF00B050"/>
      </font>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dxf>
    <dxf>
      <font>
        <b/>
        <i val="0"/>
        <color rgb="FFFF0000"/>
      </font>
    </dxf>
    <dxf>
      <font>
        <color rgb="FF00B050"/>
      </font>
    </dxf>
    <dxf>
      <font>
        <b/>
        <i val="0"/>
        <color rgb="FFFF0000"/>
      </font>
    </dxf>
    <dxf>
      <font>
        <color rgb="FF00B050"/>
      </font>
    </dxf>
    <dxf>
      <font>
        <b/>
        <i val="0"/>
        <color rgb="FFFF0000"/>
      </font>
    </dxf>
    <dxf>
      <font>
        <b val="0"/>
        <i val="0"/>
        <color auto="1"/>
      </font>
    </dxf>
    <dxf>
      <font>
        <color rgb="FFFFC000"/>
      </font>
    </dxf>
    <dxf>
      <font>
        <color rgb="FF00B050"/>
      </font>
    </dxf>
    <dxf>
      <font>
        <b/>
        <i val="0"/>
        <color rgb="FFFF0000"/>
      </font>
    </dxf>
    <dxf>
      <font>
        <b val="0"/>
        <i val="0"/>
        <color rgb="FF00B050"/>
      </font>
    </dxf>
    <dxf>
      <fill>
        <patternFill>
          <bgColor theme="3" tint="0.59996337778862885"/>
        </patternFill>
      </fill>
    </dxf>
    <dxf>
      <fill>
        <patternFill>
          <bgColor rgb="FFFF3948"/>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b val="0"/>
        <i val="0"/>
        <color auto="1"/>
      </font>
    </dxf>
    <dxf>
      <font>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auto="1"/>
      </font>
    </dxf>
    <dxf>
      <font>
        <b val="0"/>
        <i val="0"/>
        <color rgb="FF00B050"/>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none">
          <bgColor auto="1"/>
        </patternFill>
      </fill>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ont>
        <color rgb="FFFF0000"/>
      </font>
    </dxf>
    <dxf>
      <font>
        <b/>
        <i val="0"/>
        <color rgb="FFFF0000"/>
      </font>
      <fill>
        <patternFill patternType="none">
          <bgColor auto="1"/>
        </patternFill>
      </fill>
    </dxf>
    <dxf>
      <font>
        <b val="0"/>
        <i val="0"/>
        <color rgb="FF00B050"/>
      </font>
    </dxf>
    <dxf>
      <font>
        <b val="0"/>
        <i val="0"/>
        <color rgb="FF00B050"/>
      </font>
    </dxf>
    <dxf>
      <font>
        <b/>
        <i val="0"/>
        <color rgb="FFFF0000"/>
      </font>
    </dxf>
    <dxf>
      <font>
        <b/>
        <i val="0"/>
        <color rgb="FFFF0000"/>
      </font>
    </dxf>
    <dxf>
      <font>
        <b val="0"/>
        <i val="0"/>
        <color auto="1"/>
      </font>
    </dxf>
    <dxf>
      <font>
        <b/>
        <i val="0"/>
        <color rgb="FFFFC000"/>
      </font>
    </dxf>
    <dxf>
      <font>
        <b/>
        <i val="0"/>
        <color rgb="FFFF0000"/>
      </font>
      <fill>
        <patternFill patternType="solid">
          <bgColor rgb="FFFFFFCC"/>
        </patternFill>
      </fill>
    </dxf>
    <dxf>
      <font>
        <b/>
        <i val="0"/>
        <color rgb="FFFF0000"/>
      </font>
    </dxf>
    <dxf>
      <font>
        <b/>
        <i val="0"/>
        <color rgb="FFFF0000"/>
      </font>
    </dxf>
    <dxf>
      <font>
        <color rgb="FF00B050"/>
      </font>
    </dxf>
    <dxf>
      <font>
        <b val="0"/>
        <i val="0"/>
        <color auto="1"/>
      </font>
    </dxf>
    <dxf>
      <font>
        <color rgb="FFFFC000"/>
      </font>
    </dxf>
    <dxf>
      <font>
        <color rgb="FF00B050"/>
      </font>
    </dxf>
    <dxf>
      <fill>
        <patternFill patternType="solid">
          <bgColor theme="7" tint="0.39994506668294322"/>
        </patternFill>
      </fill>
    </dxf>
    <dxf>
      <fill>
        <patternFill>
          <bgColor theme="3" tint="0.59996337778862885"/>
        </patternFill>
      </fill>
    </dxf>
    <dxf>
      <fill>
        <patternFill>
          <bgColor rgb="FFFF3948"/>
        </patternFill>
      </fill>
    </dxf>
    <dxf>
      <fill>
        <patternFill patternType="none">
          <bgColor auto="1"/>
        </patternFill>
      </fill>
    </dxf>
    <dxf>
      <fill>
        <patternFill>
          <bgColor theme="0" tint="-0.14996795556505021"/>
        </patternFill>
      </fill>
    </dxf>
    <dxf>
      <font>
        <color rgb="FFFF0000"/>
      </font>
    </dxf>
    <dxf>
      <font>
        <b/>
        <i val="0"/>
        <color rgb="FFFF0000"/>
      </font>
      <fill>
        <patternFill patternType="none">
          <bgColor auto="1"/>
        </patternFill>
      </fill>
    </dxf>
    <dxf>
      <font>
        <b val="0"/>
        <i val="0"/>
        <color rgb="FF00B050"/>
      </font>
    </dxf>
    <dxf>
      <font>
        <b val="0"/>
        <i val="0"/>
        <color auto="1"/>
      </font>
    </dxf>
    <dxf>
      <font>
        <b/>
        <i val="0"/>
        <color rgb="FFFF0000"/>
      </font>
    </dxf>
    <dxf>
      <font>
        <b/>
        <i val="0"/>
        <color rgb="FFFF0000"/>
      </font>
    </dxf>
    <dxf>
      <font>
        <b val="0"/>
        <i val="0"/>
        <color rgb="FF00B050"/>
      </font>
    </dxf>
    <dxf>
      <font>
        <b/>
        <i val="0"/>
        <color rgb="FFFFC000"/>
      </font>
    </dxf>
    <dxf>
      <font>
        <b/>
        <i val="0"/>
        <color rgb="FFFF0000"/>
      </font>
      <fill>
        <patternFill patternType="solid">
          <bgColor rgb="FFFFFFCC"/>
        </patternFill>
      </fill>
    </dxf>
    <dxf>
      <font>
        <b/>
        <i val="0"/>
        <color rgb="FFFF0000"/>
      </font>
    </dxf>
    <dxf>
      <font>
        <color rgb="FFFFC000"/>
      </font>
    </dxf>
    <dxf>
      <font>
        <b val="0"/>
        <i val="0"/>
        <color auto="1"/>
      </font>
    </dxf>
    <dxf>
      <font>
        <b/>
        <i val="0"/>
        <color rgb="FFFF0000"/>
      </font>
    </dxf>
    <dxf>
      <font>
        <color rgb="FF00B050"/>
      </font>
    </dxf>
    <dxf>
      <font>
        <color rgb="FF00B050"/>
      </font>
    </dxf>
    <dxf>
      <fill>
        <patternFill patternType="none">
          <bgColor auto="1"/>
        </patternFill>
      </fill>
    </dxf>
    <dxf>
      <fill>
        <patternFill>
          <bgColor theme="0" tint="-0.14996795556505021"/>
        </patternFill>
      </fill>
    </dxf>
    <dxf>
      <fill>
        <patternFill>
          <bgColor rgb="FFFF3948"/>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i val="0"/>
        <color rgb="FFFFC000"/>
      </font>
    </dxf>
    <dxf>
      <font>
        <b val="0"/>
        <i val="0"/>
        <color rgb="FF00B050"/>
      </font>
    </dxf>
    <dxf>
      <font>
        <b val="0"/>
        <i val="0"/>
        <color rgb="FF00B050"/>
      </font>
    </dxf>
    <dxf>
      <font>
        <b/>
        <i val="0"/>
        <color rgb="FFFF0000"/>
      </font>
    </dxf>
    <dxf>
      <font>
        <b/>
        <i val="0"/>
        <color rgb="FFFF0000"/>
      </font>
    </dxf>
    <dxf>
      <font>
        <b val="0"/>
        <i val="0"/>
        <color auto="1"/>
      </font>
    </dxf>
    <dxf>
      <font>
        <b/>
        <i val="0"/>
        <color rgb="FFFF0000"/>
      </font>
      <fill>
        <patternFill patternType="solid">
          <bgColor rgb="FFFFFFCC"/>
        </patternFill>
      </fill>
    </dxf>
    <dxf>
      <font>
        <color rgb="FFFFC000"/>
      </font>
    </dxf>
    <dxf>
      <font>
        <b val="0"/>
        <i val="0"/>
        <color auto="1"/>
      </font>
    </dxf>
    <dxf>
      <font>
        <b/>
        <i val="0"/>
        <color rgb="FFFF0000"/>
      </font>
    </dxf>
    <dxf>
      <font>
        <b val="0"/>
        <i val="0"/>
        <color rgb="FF00B050"/>
      </font>
    </dxf>
    <dxf>
      <font>
        <b/>
        <i val="0"/>
        <color rgb="FFFF0000"/>
      </font>
    </dxf>
    <dxf>
      <font>
        <color rgb="FF00B05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solid">
          <bgColor theme="7" tint="0.39994506668294322"/>
        </patternFill>
      </fill>
    </dxf>
    <dxf>
      <fill>
        <patternFill>
          <bgColor theme="3" tint="0.59996337778862885"/>
        </patternFill>
      </fill>
    </dxf>
    <dxf>
      <fill>
        <patternFill>
          <bgColor rgb="FFFF3948"/>
        </patternFill>
      </fill>
    </dxf>
    <dxf>
      <fill>
        <patternFill patternType="none">
          <bgColor auto="1"/>
        </patternFill>
      </fill>
    </dxf>
    <dxf>
      <fill>
        <patternFill>
          <bgColor theme="0" tint="-0.14996795556505021"/>
        </patternFill>
      </fill>
    </dxf>
    <dxf>
      <font>
        <color rgb="FFFF0000"/>
      </font>
    </dxf>
    <dxf>
      <font>
        <b/>
        <i val="0"/>
        <color rgb="FFFF0000"/>
      </font>
      <fill>
        <patternFill patternType="none">
          <bgColor auto="1"/>
        </patternFill>
      </fill>
    </dxf>
    <dxf>
      <font>
        <b/>
        <i val="0"/>
        <color rgb="FFFF0000"/>
      </font>
    </dxf>
    <dxf>
      <font>
        <b/>
        <i val="0"/>
        <color rgb="FFFF0000"/>
      </font>
    </dxf>
    <dxf>
      <font>
        <b/>
        <i val="0"/>
        <color rgb="FFFFC000"/>
      </font>
    </dxf>
    <dxf>
      <font>
        <b val="0"/>
        <i val="0"/>
        <color rgb="FF00B050"/>
      </font>
    </dxf>
    <dxf>
      <font>
        <b val="0"/>
        <i val="0"/>
        <color rgb="FF00B050"/>
      </font>
    </dxf>
    <dxf>
      <font>
        <b val="0"/>
        <i val="0"/>
        <color auto="1"/>
      </font>
    </dxf>
    <dxf>
      <font>
        <b/>
        <i val="0"/>
        <color rgb="FFFF0000"/>
      </font>
      <fill>
        <patternFill patternType="solid">
          <bgColor rgb="FFFFFFCC"/>
        </patternFill>
      </fill>
    </dxf>
    <dxf>
      <font>
        <b val="0"/>
        <i val="0"/>
        <color auto="1"/>
      </font>
    </dxf>
    <dxf>
      <font>
        <b/>
        <i val="0"/>
        <color rgb="FFFF0000"/>
      </font>
    </dxf>
    <dxf>
      <font>
        <b/>
        <i val="0"/>
        <color rgb="FFFF0000"/>
      </font>
    </dxf>
    <dxf>
      <font>
        <color rgb="FF00B050"/>
      </font>
    </dxf>
    <dxf>
      <font>
        <color rgb="FFFFC000"/>
      </font>
    </dxf>
    <dxf>
      <font>
        <color rgb="FF00B050"/>
      </font>
    </dxf>
    <dxf>
      <fill>
        <patternFill>
          <bgColor theme="3" tint="0.59996337778862885"/>
        </patternFill>
      </fill>
    </dxf>
    <dxf>
      <fill>
        <patternFill patternType="none">
          <bgColor auto="1"/>
        </patternFill>
      </fill>
    </dxf>
    <dxf>
      <fill>
        <patternFill>
          <bgColor theme="0" tint="-0.14996795556505021"/>
        </patternFill>
      </fill>
    </dxf>
    <dxf>
      <fill>
        <patternFill>
          <bgColor rgb="FFFF3948"/>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i val="0"/>
        <color rgb="FFFF0000"/>
      </font>
    </dxf>
    <dxf>
      <font>
        <b/>
        <i val="0"/>
        <color rgb="FFFFC000"/>
      </font>
    </dxf>
    <dxf>
      <font>
        <b val="0"/>
        <i val="0"/>
        <color rgb="FF00B050"/>
      </font>
    </dxf>
    <dxf>
      <font>
        <b val="0"/>
        <i val="0"/>
        <color rgb="FF00B050"/>
      </font>
    </dxf>
    <dxf>
      <font>
        <b val="0"/>
        <i val="0"/>
        <color auto="1"/>
      </font>
    </dxf>
    <dxf>
      <font>
        <b/>
        <i val="0"/>
        <color rgb="FFFF0000"/>
      </font>
      <fill>
        <patternFill patternType="solid">
          <bgColor rgb="FFFFFFCC"/>
        </patternFill>
      </fill>
    </dxf>
    <dxf>
      <font>
        <b val="0"/>
        <i val="0"/>
        <color auto="1"/>
      </font>
    </dxf>
    <dxf>
      <font>
        <b/>
        <i val="0"/>
        <color rgb="FFFF0000"/>
      </font>
    </dxf>
    <dxf>
      <font>
        <color rgb="FF00B050"/>
      </font>
    </dxf>
    <dxf>
      <font>
        <color rgb="FFFFC000"/>
      </font>
    </dxf>
    <dxf>
      <font>
        <b/>
        <i val="0"/>
        <color rgb="FFFF0000"/>
      </font>
    </dxf>
    <dxf>
      <font>
        <color rgb="FF00B050"/>
      </font>
    </dxf>
    <dxf>
      <fill>
        <patternFill patternType="solid">
          <bgColor theme="7" tint="0.39994506668294322"/>
        </patternFill>
      </fill>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ont>
        <color rgb="FFFF0000"/>
      </font>
    </dxf>
    <dxf>
      <font>
        <b/>
        <i val="0"/>
        <color rgb="FFFF0000"/>
      </font>
      <fill>
        <patternFill patternType="none">
          <bgColor auto="1"/>
        </patternFill>
      </fill>
    </dxf>
    <dxf>
      <font>
        <b val="0"/>
        <i val="0"/>
        <color rgb="FF00B050"/>
      </font>
    </dxf>
    <dxf>
      <font>
        <b/>
        <i val="0"/>
        <color rgb="FFFF0000"/>
      </font>
    </dxf>
    <dxf>
      <font>
        <b/>
        <i val="0"/>
        <color rgb="FFFFC00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b/>
        <i val="0"/>
        <color rgb="FFFF0000"/>
      </font>
    </dxf>
    <dxf>
      <font>
        <color rgb="FFFFC000"/>
      </font>
    </dxf>
    <dxf>
      <font>
        <color rgb="FF00B050"/>
      </font>
    </dxf>
    <dxf>
      <font>
        <b val="0"/>
        <i val="0"/>
        <color auto="1"/>
      </font>
    </dxf>
    <dxf>
      <font>
        <b/>
        <i val="0"/>
        <color rgb="FFFF0000"/>
      </font>
    </dxf>
    <dxf>
      <fill>
        <patternFill patternType="solid">
          <bgColor theme="7" tint="0.39994506668294322"/>
        </patternFill>
      </fill>
    </dxf>
    <dxf>
      <fill>
        <patternFill>
          <bgColor rgb="FFFF3948"/>
        </patternFill>
      </fill>
    </dxf>
    <dxf>
      <fill>
        <patternFill patternType="none">
          <bgColor auto="1"/>
        </patternFill>
      </fill>
    </dxf>
    <dxf>
      <fill>
        <patternFill>
          <bgColor theme="0" tint="-0.14996795556505021"/>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rgb="FF00B050"/>
      </font>
    </dxf>
    <dxf>
      <font>
        <b val="0"/>
        <i val="0"/>
        <color auto="1"/>
      </font>
    </dxf>
    <dxf>
      <font>
        <b/>
        <i val="0"/>
        <color rgb="FFFFC000"/>
      </font>
    </dxf>
    <dxf>
      <font>
        <b val="0"/>
        <i val="0"/>
        <color rgb="FF00B050"/>
      </font>
    </dxf>
    <dxf>
      <font>
        <b/>
        <i val="0"/>
        <color rgb="FFFF0000"/>
      </font>
    </dxf>
    <dxf>
      <font>
        <b/>
        <i val="0"/>
        <color rgb="FFFF0000"/>
      </font>
      <fill>
        <patternFill patternType="solid">
          <bgColor rgb="FFFFFFCC"/>
        </patternFill>
      </fill>
    </dxf>
    <dxf>
      <font>
        <color rgb="FFFFC000"/>
      </font>
    </dxf>
    <dxf>
      <font>
        <b/>
        <i val="0"/>
        <color rgb="FFFF0000"/>
      </font>
    </dxf>
    <dxf>
      <font>
        <color rgb="FF00B050"/>
      </font>
    </dxf>
    <dxf>
      <font>
        <b val="0"/>
        <i val="0"/>
        <color auto="1"/>
      </font>
    </dxf>
    <dxf>
      <font>
        <color rgb="FF00B050"/>
      </font>
    </dxf>
    <dxf>
      <font>
        <b/>
        <i val="0"/>
        <color rgb="FFFF0000"/>
      </font>
    </dxf>
    <dxf>
      <fill>
        <patternFill patternType="solid">
          <bgColor theme="7" tint="0.39994506668294322"/>
        </patternFill>
      </fill>
    </dxf>
    <dxf>
      <fill>
        <patternFill>
          <bgColor theme="3" tint="0.59996337778862885"/>
        </patternFill>
      </fill>
    </dxf>
    <dxf>
      <fill>
        <patternFill>
          <bgColor rgb="FFFF3948"/>
        </patternFill>
      </fill>
    </dxf>
    <dxf>
      <fill>
        <patternFill patternType="none">
          <bgColor auto="1"/>
        </patternFill>
      </fill>
    </dxf>
    <dxf>
      <fill>
        <patternFill>
          <bgColor theme="0" tint="-0.14996795556505021"/>
        </patternFill>
      </fill>
    </dxf>
    <dxf>
      <font>
        <color rgb="FFFF0000"/>
      </font>
    </dxf>
    <dxf>
      <font>
        <b/>
        <i val="0"/>
        <color rgb="FFFF0000"/>
      </font>
      <fill>
        <patternFill patternType="none">
          <bgColor auto="1"/>
        </patternFill>
      </fill>
    </dxf>
    <dxf>
      <font>
        <b/>
        <i val="0"/>
        <color rgb="FFFF0000"/>
      </font>
    </dxf>
    <dxf>
      <font>
        <b val="0"/>
        <i val="0"/>
        <color rgb="FF00B050"/>
      </font>
    </dxf>
    <dxf>
      <font>
        <b val="0"/>
        <i val="0"/>
        <color rgb="FF00B050"/>
      </font>
    </dxf>
    <dxf>
      <font>
        <b/>
        <i val="0"/>
        <color rgb="FFFF0000"/>
      </font>
    </dxf>
    <dxf>
      <font>
        <b/>
        <i val="0"/>
        <color rgb="FFFFC000"/>
      </font>
    </dxf>
    <dxf>
      <font>
        <b val="0"/>
        <i val="0"/>
        <color auto="1"/>
      </font>
    </dxf>
    <dxf>
      <font>
        <b/>
        <i val="0"/>
        <color rgb="FFFF0000"/>
      </font>
      <fill>
        <patternFill patternType="solid">
          <bgColor rgb="FFFFFFCC"/>
        </patternFill>
      </fill>
    </dxf>
    <dxf>
      <font>
        <color rgb="FFFFC000"/>
      </font>
    </dxf>
    <dxf>
      <font>
        <b/>
        <i val="0"/>
        <color rgb="FFFF0000"/>
      </font>
    </dxf>
    <dxf>
      <font>
        <b val="0"/>
        <i val="0"/>
        <color auto="1"/>
      </font>
    </dxf>
    <dxf>
      <font>
        <b val="0"/>
        <i val="0"/>
        <color rgb="FF00B050"/>
      </font>
    </dxf>
    <dxf>
      <font>
        <b/>
        <i val="0"/>
        <color rgb="FFFF0000"/>
      </font>
    </dxf>
    <dxf>
      <font>
        <color rgb="FF00B050"/>
      </font>
    </dxf>
    <dxf>
      <fill>
        <patternFill>
          <bgColor theme="3" tint="0.59996337778862885"/>
        </patternFill>
      </fill>
    </dxf>
    <dxf>
      <fill>
        <patternFill>
          <bgColor theme="0" tint="-0.14996795556505021"/>
        </patternFill>
      </fill>
    </dxf>
    <dxf>
      <fill>
        <patternFill patternType="none">
          <bgColor auto="1"/>
        </patternFill>
      </fill>
    </dxf>
    <dxf>
      <fill>
        <patternFill>
          <bgColor rgb="FFFF3948"/>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dxf>
    <dxf>
      <font>
        <b/>
        <i val="0"/>
        <color rgb="FFFF0000"/>
      </font>
      <fill>
        <patternFill patternType="solid">
          <bgColor rgb="FFFFFFCC"/>
        </patternFill>
      </fill>
    </dxf>
    <dxf>
      <font>
        <color rgb="FF00B050"/>
      </font>
    </dxf>
    <dxf>
      <font>
        <b val="0"/>
        <i val="0"/>
        <color auto="1"/>
      </font>
    </dxf>
    <dxf>
      <font>
        <color rgb="FF00B050"/>
      </font>
    </dxf>
    <dxf>
      <font>
        <b/>
        <i val="0"/>
        <color rgb="FFFF0000"/>
      </font>
    </dxf>
    <dxf>
      <font>
        <b/>
        <i val="0"/>
        <color rgb="FFFF0000"/>
      </font>
    </dxf>
    <dxf>
      <font>
        <color rgb="FFFFC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i val="0"/>
        <color rgb="FFFF0000"/>
      </font>
    </dxf>
    <dxf>
      <font>
        <b val="0"/>
        <i val="0"/>
        <color auto="1"/>
      </font>
    </dxf>
    <dxf>
      <font>
        <b/>
        <i val="0"/>
        <color rgb="FFFFC000"/>
      </font>
    </dxf>
    <dxf>
      <font>
        <b val="0"/>
        <i val="0"/>
        <color rgb="FF00B050"/>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val="0"/>
        <i val="0"/>
        <color auto="1"/>
      </font>
    </dxf>
    <dxf>
      <font>
        <color rgb="FF00B050"/>
      </font>
    </dxf>
    <dxf>
      <font>
        <b/>
        <i val="0"/>
        <color rgb="FFFF0000"/>
      </font>
    </dxf>
    <dxf>
      <fill>
        <patternFill patternType="none">
          <bgColor auto="1"/>
        </patternFill>
      </fill>
    </dxf>
    <dxf>
      <fill>
        <patternFill>
          <bgColor theme="0" tint="-0.14996795556505021"/>
        </patternFill>
      </fill>
    </dxf>
    <dxf>
      <fill>
        <patternFill>
          <bgColor theme="3" tint="0.59996337778862885"/>
        </patternFill>
      </fill>
    </dxf>
    <dxf>
      <fill>
        <patternFill>
          <bgColor rgb="FFFF3948"/>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rgb="FF00B050"/>
      </font>
    </dxf>
    <dxf>
      <font>
        <b val="0"/>
        <i val="0"/>
        <color auto="1"/>
      </font>
    </dxf>
    <dxf>
      <font>
        <b val="0"/>
        <i val="0"/>
        <color rgb="FF00B050"/>
      </font>
    </dxf>
    <dxf>
      <font>
        <b/>
        <i val="0"/>
        <color rgb="FFFF0000"/>
      </font>
    </dxf>
    <dxf>
      <font>
        <b/>
        <i val="0"/>
        <color rgb="FFFFC000"/>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b val="0"/>
        <i val="0"/>
        <color rgb="FF00B050"/>
      </font>
    </dxf>
    <dxf>
      <font>
        <b val="0"/>
        <i val="0"/>
        <color auto="1"/>
      </font>
    </dxf>
    <dxf>
      <fill>
        <patternFill patternType="solid">
          <bgColor theme="7" tint="0.39994506668294322"/>
        </patternFill>
      </fill>
    </dxf>
    <dxf>
      <fill>
        <patternFill>
          <bgColor theme="3" tint="0.59996337778862885"/>
        </patternFill>
      </fill>
    </dxf>
    <dxf>
      <fill>
        <patternFill>
          <bgColor theme="0" tint="-0.14996795556505021"/>
        </patternFill>
      </fill>
    </dxf>
    <dxf>
      <fill>
        <patternFill patternType="none">
          <bgColor auto="1"/>
        </patternFill>
      </fill>
    </dxf>
    <dxf>
      <fill>
        <patternFill>
          <bgColor rgb="FFFF3948"/>
        </patternFill>
      </fill>
    </dxf>
    <dxf>
      <font>
        <color rgb="FFFF0000"/>
      </font>
    </dxf>
    <dxf>
      <font>
        <b/>
        <i val="0"/>
        <color rgb="FFFF0000"/>
      </font>
      <fill>
        <patternFill patternType="none">
          <bgColor auto="1"/>
        </patternFill>
      </fill>
    </dxf>
    <dxf>
      <font>
        <b val="0"/>
        <i val="0"/>
        <color rgb="FF00B050"/>
      </font>
    </dxf>
    <dxf>
      <font>
        <b val="0"/>
        <i val="0"/>
        <color rgb="FF00B050"/>
      </font>
    </dxf>
    <dxf>
      <font>
        <b/>
        <i val="0"/>
        <color rgb="FFFFC000"/>
      </font>
    </dxf>
    <dxf>
      <font>
        <b/>
        <i val="0"/>
        <color rgb="FFFF0000"/>
      </font>
    </dxf>
    <dxf>
      <font>
        <b/>
        <i val="0"/>
        <color rgb="FFFF0000"/>
      </font>
    </dxf>
    <dxf>
      <font>
        <b val="0"/>
        <i val="0"/>
        <color auto="1"/>
      </font>
    </dxf>
    <dxf>
      <font>
        <b/>
        <i val="0"/>
        <color rgb="FFFF0000"/>
      </font>
      <fill>
        <patternFill patternType="solid">
          <bgColor rgb="FFFFFFCC"/>
        </patternFill>
      </fill>
    </dxf>
    <dxf>
      <font>
        <b val="0"/>
        <i val="0"/>
        <color auto="1"/>
      </font>
    </dxf>
    <dxf>
      <font>
        <color rgb="FF00B050"/>
      </font>
    </dxf>
    <dxf>
      <font>
        <b/>
        <i val="0"/>
        <color rgb="FFFF0000"/>
      </font>
    </dxf>
    <dxf>
      <font>
        <color rgb="FFFFC000"/>
      </font>
    </dxf>
    <dxf>
      <font>
        <color rgb="FF00B050"/>
      </font>
    </dxf>
    <dxf>
      <font>
        <b/>
        <i val="0"/>
        <color rgb="FFFF0000"/>
      </font>
    </dxf>
    <dxf>
      <fill>
        <patternFill patternType="solid">
          <bgColor theme="7" tint="0.39994506668294322"/>
        </patternFill>
      </fill>
    </dxf>
    <dxf>
      <fill>
        <patternFill>
          <bgColor theme="3" tint="0.59996337778862885"/>
        </patternFill>
      </fill>
    </dxf>
    <dxf>
      <fill>
        <patternFill>
          <bgColor rgb="FFFF3948"/>
        </patternFill>
      </fill>
    </dxf>
    <dxf>
      <fill>
        <patternFill>
          <bgColor theme="0" tint="-0.14996795556505021"/>
        </patternFill>
      </fill>
    </dxf>
    <dxf>
      <fill>
        <patternFill patternType="none">
          <bgColor auto="1"/>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color rgb="FF00B050"/>
      </font>
    </dxf>
    <dxf>
      <font>
        <b/>
        <i val="0"/>
        <color rgb="FFFF0000"/>
      </font>
    </dxf>
    <dxf>
      <font>
        <color rgb="FF00B050"/>
      </font>
    </dxf>
    <dxf>
      <font>
        <b/>
        <i val="0"/>
        <color rgb="FFFF0000"/>
      </font>
    </dxf>
    <dxf>
      <font>
        <color rgb="FFFFC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val="0"/>
        <i val="0"/>
        <color auto="1"/>
      </font>
    </dxf>
    <dxf>
      <font>
        <color rgb="FF00B050"/>
      </font>
    </dxf>
    <dxf>
      <font>
        <color rgb="FF00B050"/>
      </font>
    </dxf>
    <dxf>
      <font>
        <color rgb="FFFFC000"/>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val="0"/>
        <i val="0"/>
        <color rgb="FF00B050"/>
      </font>
    </dxf>
    <dxf>
      <font>
        <b val="0"/>
        <i val="0"/>
        <color auto="1"/>
      </font>
    </dxf>
    <dxf>
      <font>
        <b/>
        <i val="0"/>
        <color rgb="FFFF0000"/>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b val="0"/>
        <i val="0"/>
        <color auto="1"/>
      </font>
    </dxf>
    <dxf>
      <font>
        <color rgb="FF00B050"/>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i val="0"/>
        <color rgb="FFFFC000"/>
      </font>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b val="0"/>
        <i val="0"/>
        <color auto="1"/>
      </font>
    </dxf>
    <dxf>
      <font>
        <b/>
        <i val="0"/>
        <color rgb="FFFF0000"/>
      </font>
    </dxf>
    <dxf>
      <font>
        <color rgb="FFFFC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val="0"/>
        <i val="0"/>
        <color auto="1"/>
      </font>
    </dxf>
    <dxf>
      <font>
        <b/>
        <i val="0"/>
        <color rgb="FFFF0000"/>
      </font>
    </dxf>
    <dxf>
      <font>
        <color rgb="FF00B050"/>
      </font>
    </dxf>
    <dxf>
      <font>
        <color rgb="FFFFC000"/>
      </font>
    </dxf>
    <dxf>
      <font>
        <b/>
        <i val="0"/>
        <color rgb="FFFF0000"/>
      </font>
    </dxf>
    <dxf>
      <font>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C000"/>
      </font>
    </dxf>
    <dxf>
      <font>
        <b/>
        <i val="0"/>
        <color rgb="FFFF0000"/>
      </font>
    </dxf>
    <dxf>
      <font>
        <b val="0"/>
        <i val="0"/>
        <color rgb="FF00B050"/>
      </font>
    </dxf>
    <dxf>
      <font>
        <b/>
        <i val="0"/>
        <color rgb="FFFF0000"/>
      </font>
      <fill>
        <patternFill patternType="solid">
          <bgColor rgb="FFFFFFCC"/>
        </patternFill>
      </fill>
    </dxf>
    <dxf>
      <font>
        <color rgb="FF00B050"/>
      </font>
    </dxf>
    <dxf>
      <font>
        <b val="0"/>
        <i val="0"/>
        <color auto="1"/>
      </font>
    </dxf>
    <dxf>
      <font>
        <b/>
        <i val="0"/>
        <color rgb="FFFF0000"/>
      </font>
    </dxf>
    <dxf>
      <font>
        <color rgb="FF00B050"/>
      </font>
    </dxf>
    <dxf>
      <font>
        <b/>
        <i val="0"/>
        <color rgb="FFFF0000"/>
      </font>
    </dxf>
    <dxf>
      <font>
        <color rgb="FFFFC000"/>
      </font>
    </dxf>
    <dxf>
      <fill>
        <patternFill>
          <bgColor theme="0" tint="-0.14996795556505021"/>
        </patternFill>
      </fill>
    </dxf>
    <dxf>
      <fill>
        <patternFill patternType="solid">
          <bgColor theme="7" tint="0.39994506668294322"/>
        </patternFill>
      </fill>
    </dxf>
    <dxf>
      <fill>
        <patternFill patternType="none">
          <bgColor auto="1"/>
        </patternFill>
      </fill>
    </dxf>
    <dxf>
      <fill>
        <patternFill>
          <bgColor theme="3" tint="0.59996337778862885"/>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color rgb="FF00B050"/>
      </font>
    </dxf>
    <dxf>
      <font>
        <b/>
        <i val="0"/>
        <color rgb="FFFF0000"/>
      </font>
    </dxf>
    <dxf>
      <font>
        <color rgb="FF00B050"/>
      </font>
    </dxf>
    <dxf>
      <font>
        <b val="0"/>
        <i val="0"/>
        <color auto="1"/>
      </font>
    </dxf>
    <dxf>
      <font>
        <color rgb="FFFFC000"/>
      </font>
    </dxf>
    <dxf>
      <fill>
        <patternFill>
          <bgColor rgb="FFFF3948"/>
        </patternFill>
      </fill>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0000"/>
      </font>
    </dxf>
    <dxf>
      <font>
        <b val="0"/>
        <i val="0"/>
        <color rgb="FF00B050"/>
      </font>
    </dxf>
    <dxf>
      <font>
        <b/>
        <i val="0"/>
        <color rgb="FFFFC000"/>
      </font>
    </dxf>
    <dxf>
      <font>
        <b/>
        <i val="0"/>
        <color rgb="FFFF0000"/>
      </font>
      <fill>
        <patternFill patternType="solid">
          <bgColor rgb="FFFFFFCC"/>
        </patternFill>
      </fill>
    </dxf>
    <dxf>
      <font>
        <color rgb="FF00B050"/>
      </font>
    </dxf>
    <dxf>
      <font>
        <b/>
        <i val="0"/>
        <color rgb="FFFF0000"/>
      </font>
    </dxf>
    <dxf>
      <font>
        <color rgb="FFFFC000"/>
      </font>
    </dxf>
    <dxf>
      <font>
        <b val="0"/>
        <i val="0"/>
        <color auto="1"/>
      </font>
    </dxf>
    <dxf>
      <font>
        <color rgb="FF00B050"/>
      </font>
    </dxf>
    <dxf>
      <font>
        <b/>
        <i val="0"/>
        <color rgb="FFFF0000"/>
      </font>
    </dxf>
    <dxf>
      <fill>
        <patternFill patternType="none">
          <bgColor auto="1"/>
        </patternFill>
      </fill>
    </dxf>
    <dxf>
      <fill>
        <patternFill>
          <bgColor theme="3" tint="0.59996337778862885"/>
        </patternFill>
      </fill>
    </dxf>
    <dxf>
      <fill>
        <patternFill>
          <bgColor rgb="FFFF3948"/>
        </patternFill>
      </fill>
    </dxf>
    <dxf>
      <fill>
        <patternFill>
          <bgColor theme="0" tint="-0.14996795556505021"/>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C000"/>
      </font>
    </dxf>
    <dxf>
      <font>
        <b val="0"/>
        <i val="0"/>
        <color auto="1"/>
      </font>
    </dxf>
    <dxf>
      <font>
        <b val="0"/>
        <i val="0"/>
        <color rgb="FF00B050"/>
      </font>
    </dxf>
    <dxf>
      <font>
        <b/>
        <i val="0"/>
        <color rgb="FFFF0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color rgb="FF00B050"/>
      </font>
    </dxf>
    <dxf>
      <font>
        <b/>
        <i val="0"/>
        <color rgb="FFFF0000"/>
      </font>
    </dxf>
    <dxf>
      <fill>
        <patternFill>
          <bgColor theme="3" tint="0.59996337778862885"/>
        </patternFill>
      </fill>
    </dxf>
    <dxf>
      <fill>
        <patternFill>
          <bgColor rgb="FFFF3948"/>
        </patternFill>
      </fill>
    </dxf>
    <dxf>
      <fill>
        <patternFill>
          <bgColor theme="0" tint="-0.14996795556505021"/>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color rgb="FF00B050"/>
      </font>
    </dxf>
    <dxf>
      <font>
        <color rgb="FFFFC000"/>
      </font>
    </dxf>
    <dxf>
      <font>
        <color rgb="FF00B050"/>
      </font>
    </dxf>
    <dxf>
      <font>
        <b/>
        <i val="0"/>
        <color rgb="FFFF0000"/>
      </font>
    </dxf>
    <dxf>
      <font>
        <b/>
        <i val="0"/>
        <color rgb="FFFF000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00B050"/>
      </font>
    </dxf>
    <dxf>
      <font>
        <b/>
        <i val="0"/>
        <color rgb="FFFF0000"/>
      </font>
    </dxf>
    <dxf>
      <font>
        <color rgb="FFFFC000"/>
      </font>
    </dxf>
    <dxf>
      <fill>
        <patternFill>
          <bgColor rgb="FFFF3948"/>
        </patternFill>
      </fill>
    </dxf>
    <dxf>
      <fill>
        <patternFill>
          <bgColor theme="3" tint="0.59996337778862885"/>
        </patternFill>
      </fill>
    </dxf>
    <dxf>
      <fill>
        <patternFill>
          <bgColor theme="0" tint="-0.14996795556505021"/>
        </patternFill>
      </fill>
    </dxf>
    <dxf>
      <fill>
        <patternFill patternType="none">
          <bgColor auto="1"/>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i val="0"/>
        <color rgb="FFFF0000"/>
      </font>
    </dxf>
    <dxf>
      <font>
        <b val="0"/>
        <i val="0"/>
        <color rgb="FF00B050"/>
      </font>
    </dxf>
    <dxf>
      <font>
        <b/>
        <i val="0"/>
        <color rgb="FFFFC000"/>
      </font>
    </dxf>
    <dxf>
      <font>
        <b/>
        <i val="0"/>
        <color rgb="FFFF0000"/>
      </font>
    </dxf>
    <dxf>
      <font>
        <b val="0"/>
        <i val="0"/>
        <color rgb="FF00B050"/>
      </font>
    </dxf>
    <dxf>
      <font>
        <b/>
        <i val="0"/>
        <color rgb="FFFF0000"/>
      </font>
      <fill>
        <patternFill patternType="solid">
          <bgColor rgb="FFFFFFCC"/>
        </patternFill>
      </fill>
    </dxf>
    <dxf>
      <font>
        <color rgb="FF00B050"/>
      </font>
    </dxf>
    <dxf>
      <font>
        <b/>
        <i val="0"/>
        <color rgb="FFFF0000"/>
      </font>
    </dxf>
    <dxf>
      <font>
        <color rgb="FF00B050"/>
      </font>
    </dxf>
    <dxf>
      <font>
        <color rgb="FFFFC000"/>
      </font>
    </dxf>
    <dxf>
      <font>
        <b/>
        <i val="0"/>
        <color rgb="FFFF0000"/>
      </font>
    </dxf>
    <dxf>
      <font>
        <b val="0"/>
        <i val="0"/>
        <color auto="1"/>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i val="0"/>
        <color rgb="FFFFC000"/>
      </font>
    </dxf>
    <dxf>
      <font>
        <b/>
        <i val="0"/>
        <color rgb="FFFF0000"/>
      </font>
    </dxf>
    <dxf>
      <font>
        <b val="0"/>
        <i val="0"/>
        <color rgb="FF00B050"/>
      </font>
    </dxf>
    <dxf>
      <font>
        <b val="0"/>
        <i val="0"/>
        <color auto="1"/>
      </font>
    </dxf>
    <dxf>
      <font>
        <b val="0"/>
        <i val="0"/>
        <color rgb="FF00B050"/>
      </font>
    </dxf>
    <dxf>
      <font>
        <b/>
        <i val="0"/>
        <color rgb="FFFF0000"/>
      </font>
      <fill>
        <patternFill patternType="solid">
          <bgColor rgb="FFFFFFCC"/>
        </patternFill>
      </fill>
    </dxf>
    <dxf>
      <font>
        <color rgb="FF00B050"/>
      </font>
    </dxf>
    <dxf>
      <font>
        <color rgb="FFFFC000"/>
      </font>
    </dxf>
    <dxf>
      <font>
        <b/>
        <i val="0"/>
        <color rgb="FFFF0000"/>
      </font>
    </dxf>
    <dxf>
      <font>
        <color rgb="FF00B050"/>
      </font>
    </dxf>
    <dxf>
      <font>
        <b val="0"/>
        <i val="0"/>
        <color auto="1"/>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C000"/>
      </font>
    </dxf>
    <dxf>
      <font>
        <b val="0"/>
        <i val="0"/>
        <color auto="1"/>
      </font>
    </dxf>
    <dxf>
      <font>
        <b val="0"/>
        <i val="0"/>
        <color rgb="FF00B050"/>
      </font>
    </dxf>
    <dxf>
      <font>
        <b/>
        <i val="0"/>
        <color rgb="FFFF0000"/>
      </font>
    </dxf>
    <dxf>
      <font>
        <b/>
        <i val="0"/>
        <color rgb="FFFF0000"/>
      </font>
    </dxf>
    <dxf>
      <font>
        <b val="0"/>
        <i val="0"/>
        <color rgb="FF00B05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color rgb="FF00B050"/>
      </font>
    </dxf>
    <dxf>
      <font>
        <color rgb="FFFFC000"/>
      </font>
    </dxf>
    <dxf>
      <font>
        <b/>
        <i val="0"/>
        <color rgb="FFFF0000"/>
      </font>
    </dxf>
    <dxf>
      <font>
        <color rgb="FF00B050"/>
      </font>
    </dxf>
    <dxf>
      <font>
        <b val="0"/>
        <i val="0"/>
        <color auto="1"/>
      </font>
    </dxf>
    <dxf>
      <font>
        <b/>
        <i val="0"/>
        <color rgb="FFFF000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theme="3" tint="0.59996337778862885"/>
        </patternFill>
      </fill>
    </dxf>
    <dxf>
      <fill>
        <patternFill>
          <bgColor rgb="FFFF3948"/>
        </patternFill>
      </fill>
    </dxf>
    <dxf>
      <font>
        <color rgb="FFFF0000"/>
      </font>
    </dxf>
    <dxf>
      <font>
        <b/>
        <i val="0"/>
        <color rgb="FFFF0000"/>
      </font>
    </dxf>
    <dxf>
      <font>
        <b val="0"/>
        <i val="0"/>
        <color auto="1"/>
      </font>
    </dxf>
    <dxf>
      <font>
        <b val="0"/>
        <i val="0"/>
        <color rgb="FF00B050"/>
      </font>
    </dxf>
    <dxf>
      <font>
        <b/>
        <i val="0"/>
        <color rgb="FFFF0000"/>
      </font>
      <fill>
        <patternFill patternType="none">
          <bgColor auto="1"/>
        </patternFill>
      </fill>
    </dxf>
    <dxf>
      <font>
        <b/>
        <i val="0"/>
        <color rgb="FFFF0000"/>
      </font>
    </dxf>
    <dxf>
      <font>
        <b val="0"/>
        <i val="0"/>
        <color rgb="FF00B050"/>
      </font>
    </dxf>
    <dxf>
      <font>
        <b val="0"/>
        <i val="0"/>
        <color rgb="FF00B050"/>
      </font>
    </dxf>
    <dxf>
      <font>
        <b/>
        <i val="0"/>
        <color rgb="FFFFC000"/>
      </font>
      <fill>
        <patternFill>
          <bgColor theme="0" tint="-4.9989318521683403E-2"/>
        </patternFill>
      </fill>
    </dxf>
    <dxf>
      <font>
        <b/>
        <i val="0"/>
        <color rgb="FFFF0000"/>
      </font>
    </dxf>
    <dxf>
      <font>
        <b/>
        <i val="0"/>
        <color rgb="FFFF0000"/>
      </font>
    </dxf>
    <dxf>
      <font>
        <b val="0"/>
        <i val="0"/>
        <color rgb="FF00B050"/>
      </font>
    </dxf>
    <dxf>
      <font>
        <b val="0"/>
        <i val="0"/>
        <color rgb="FF00B050"/>
      </font>
    </dxf>
    <dxf>
      <font>
        <b/>
        <i val="0"/>
        <color rgb="FFFF0000"/>
      </font>
    </dxf>
    <dxf>
      <font>
        <b val="0"/>
        <i val="0"/>
        <color rgb="FF00B050"/>
      </font>
    </dxf>
    <dxf>
      <font>
        <b/>
        <i val="0"/>
        <color rgb="FFFF0000"/>
      </font>
    </dxf>
    <dxf>
      <font>
        <b val="0"/>
        <i val="0"/>
        <color rgb="FF00B050"/>
      </font>
    </dxf>
    <dxf>
      <font>
        <b/>
        <i val="0"/>
        <color rgb="FFFF0000"/>
      </font>
    </dxf>
    <dxf>
      <font>
        <b val="0"/>
        <i val="0"/>
        <color auto="1"/>
      </font>
    </dxf>
    <dxf>
      <font>
        <b val="0"/>
        <i val="0"/>
        <color rgb="FF00B050"/>
      </font>
    </dxf>
    <dxf>
      <font>
        <b/>
        <i val="0"/>
        <color rgb="FFFF0000"/>
      </font>
    </dxf>
    <dxf>
      <font>
        <b val="0"/>
        <i val="0"/>
        <color rgb="FF00B050"/>
      </font>
    </dxf>
    <dxf>
      <font>
        <b/>
        <i val="0"/>
        <color rgb="FFFF0000"/>
      </font>
    </dxf>
    <dxf>
      <font>
        <b/>
        <i val="0"/>
        <color rgb="FFFFC000"/>
      </font>
    </dxf>
    <dxf>
      <font>
        <b/>
        <i val="0"/>
        <color rgb="FFFF0000"/>
      </font>
    </dxf>
    <dxf>
      <font>
        <b val="0"/>
        <i val="0"/>
        <color rgb="FF00B050"/>
      </font>
    </dxf>
    <dxf>
      <font>
        <b/>
        <i val="0"/>
        <color rgb="FFFF0000"/>
      </font>
    </dxf>
    <dxf>
      <font>
        <b val="0"/>
        <i val="0"/>
        <color rgb="FF00B050"/>
      </font>
    </dxf>
    <dxf>
      <font>
        <b/>
        <i val="0"/>
        <color rgb="FFFF0000"/>
      </font>
      <fill>
        <patternFill patternType="solid">
          <bgColor rgb="FFFFFFCC"/>
        </patternFill>
      </fill>
    </dxf>
    <dxf>
      <font>
        <b/>
        <i val="0"/>
        <color rgb="FFFFC000"/>
      </font>
      <fill>
        <patternFill>
          <bgColor theme="0" tint="-4.9989318521683403E-2"/>
        </patternFill>
      </fill>
    </dxf>
    <dxf>
      <font>
        <b/>
        <i val="0"/>
        <color rgb="FFFF0000"/>
      </font>
    </dxf>
    <dxf>
      <font>
        <b val="0"/>
        <i val="0"/>
        <color auto="1"/>
      </font>
    </dxf>
    <dxf>
      <font>
        <b val="0"/>
        <i val="0"/>
        <color rgb="FF00B050"/>
      </font>
    </dxf>
    <dxf>
      <font>
        <b/>
        <i val="0"/>
        <color rgb="FFFF0000"/>
      </font>
    </dxf>
    <dxf>
      <font>
        <b/>
        <i val="0"/>
        <color rgb="FFFF0000"/>
      </font>
    </dxf>
    <dxf>
      <font>
        <b val="0"/>
        <i val="0"/>
        <color rgb="FF00B050"/>
      </font>
    </dxf>
    <dxf>
      <font>
        <b val="0"/>
        <i val="0"/>
        <color rgb="FF00B050"/>
      </font>
    </dxf>
    <dxf>
      <font>
        <b val="0"/>
        <i val="0"/>
        <color auto="1"/>
      </font>
    </dxf>
    <dxf>
      <font>
        <b/>
        <i val="0"/>
        <color rgb="FFFF0000"/>
      </font>
    </dxf>
    <dxf>
      <font>
        <b/>
        <i val="0"/>
        <color rgb="FFFF0000"/>
      </font>
    </dxf>
    <dxf>
      <font>
        <color rgb="FF00B050"/>
      </font>
    </dxf>
    <dxf>
      <font>
        <color rgb="FF00B050"/>
      </font>
    </dxf>
    <dxf>
      <font>
        <b/>
        <i val="0"/>
        <color rgb="FFFF0000"/>
      </font>
    </dxf>
    <dxf>
      <font>
        <color rgb="FFFFC000"/>
      </font>
    </dxf>
    <dxf>
      <font>
        <b/>
        <i val="0"/>
        <color rgb="FFFF0000"/>
      </font>
    </dxf>
    <dxf>
      <font>
        <b val="0"/>
        <i val="0"/>
        <color rgb="FF00B050"/>
      </font>
    </dxf>
    <dxf>
      <font>
        <b/>
        <i val="0"/>
        <color rgb="FFFF0000"/>
      </font>
    </dxf>
    <dxf>
      <font>
        <b val="0"/>
        <i val="0"/>
        <color auto="1"/>
      </font>
    </dxf>
    <dxf>
      <font>
        <color rgb="FF00B050"/>
      </font>
    </dxf>
    <dxf>
      <fill>
        <patternFill>
          <bgColor rgb="FFFF3948"/>
        </patternFill>
      </fill>
    </dxf>
    <dxf>
      <fill>
        <patternFill patternType="none">
          <bgColor auto="1"/>
        </patternFill>
      </fill>
    </dxf>
    <dxf>
      <fill>
        <patternFill>
          <bgColor theme="0" tint="-0.14996795556505021"/>
        </patternFill>
      </fill>
    </dxf>
    <dxf>
      <fill>
        <patternFill>
          <bgColor theme="3" tint="0.59996337778862885"/>
        </patternFill>
      </fill>
    </dxf>
    <dxf>
      <font>
        <color rgb="FFFF0000"/>
      </font>
    </dxf>
    <dxf>
      <font>
        <b/>
        <i val="0"/>
        <color rgb="FFFF0000"/>
      </font>
      <fill>
        <patternFill patternType="none">
          <bgColor auto="1"/>
        </patternFill>
      </fill>
    </dxf>
    <dxf>
      <font>
        <b/>
        <i val="0"/>
        <color rgb="FFFFC000"/>
      </font>
    </dxf>
    <dxf>
      <font>
        <b val="0"/>
        <i val="0"/>
        <color rgb="FF00B050"/>
      </font>
    </dxf>
    <dxf>
      <font>
        <b val="0"/>
        <i val="0"/>
        <color rgb="FF00B050"/>
      </font>
    </dxf>
    <dxf>
      <font>
        <b val="0"/>
        <i val="0"/>
        <color auto="1"/>
      </font>
    </dxf>
    <dxf>
      <font>
        <b/>
        <i val="0"/>
        <color rgb="FFFF0000"/>
      </font>
    </dxf>
    <dxf>
      <font>
        <b/>
        <i val="0"/>
        <color rgb="FFFF0000"/>
      </font>
    </dxf>
    <dxf>
      <font>
        <b/>
        <i val="0"/>
        <color rgb="FFFF0000"/>
      </font>
      <fill>
        <patternFill patternType="solid">
          <bgColor rgb="FFFFFFCC"/>
        </patternFill>
      </fill>
    </dxf>
    <dxf>
      <font>
        <b val="0"/>
        <i val="0"/>
        <color auto="1"/>
      </font>
    </dxf>
    <dxf>
      <font>
        <b/>
        <i val="0"/>
        <color rgb="FFFF0000"/>
      </font>
    </dxf>
    <dxf>
      <font>
        <b/>
        <i val="0"/>
        <color rgb="FFFF0000"/>
      </font>
    </dxf>
    <dxf>
      <font>
        <color rgb="FFFFC000"/>
      </font>
    </dxf>
    <dxf>
      <font>
        <color rgb="FF00B050"/>
      </font>
    </dxf>
    <dxf>
      <font>
        <color rgb="FF00B05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val="0"/>
        <i val="0"/>
        <color auto="1"/>
      </font>
    </dxf>
    <dxf>
      <font>
        <b val="0"/>
        <i val="0"/>
        <color rgb="FF00B050"/>
      </font>
    </dxf>
    <dxf>
      <font>
        <b val="0"/>
        <i val="0"/>
        <color rgb="FF00B050"/>
      </font>
    </dxf>
    <dxf>
      <font>
        <b/>
        <i val="0"/>
        <color rgb="FFFF0000"/>
      </font>
    </dxf>
    <dxf>
      <font>
        <b/>
        <i val="0"/>
        <color rgb="FFFF0000"/>
      </font>
    </dxf>
    <dxf>
      <font>
        <b/>
        <i val="0"/>
        <color rgb="FFFFC000"/>
      </font>
    </dxf>
    <dxf>
      <font>
        <b/>
        <i val="0"/>
        <color rgb="FFFF0000"/>
      </font>
      <fill>
        <patternFill patternType="solid">
          <bgColor rgb="FFFFFFCC"/>
        </patternFill>
      </fill>
    </dxf>
    <dxf>
      <font>
        <color rgb="FF00B050"/>
      </font>
    </dxf>
    <dxf>
      <font>
        <b val="0"/>
        <i val="0"/>
        <color auto="1"/>
      </font>
    </dxf>
    <dxf>
      <font>
        <b val="0"/>
        <i val="0"/>
        <color rgb="FF00B050"/>
      </font>
    </dxf>
    <dxf>
      <font>
        <b/>
        <i val="0"/>
        <color rgb="FFFF0000"/>
      </font>
    </dxf>
    <dxf>
      <font>
        <b/>
        <i val="0"/>
        <color rgb="FFFF0000"/>
      </font>
    </dxf>
    <dxf>
      <font>
        <color rgb="FFFFC000"/>
      </font>
    </dxf>
    <dxf>
      <fill>
        <patternFill>
          <bgColor theme="0" tint="-0.14996795556505021"/>
        </patternFill>
      </fill>
    </dxf>
    <dxf>
      <fill>
        <patternFill patternType="none">
          <bgColor auto="1"/>
        </patternFill>
      </fill>
    </dxf>
    <dxf>
      <fill>
        <patternFill patternType="solid">
          <bgColor theme="7" tint="0.39994506668294322"/>
        </patternFill>
      </fill>
    </dxf>
    <dxf>
      <fill>
        <patternFill>
          <bgColor theme="3" tint="0.59996337778862885"/>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color rgb="FF00B050"/>
      </font>
    </dxf>
    <dxf>
      <font>
        <color rgb="FFFFC000"/>
      </font>
    </dxf>
    <dxf>
      <font>
        <b/>
        <i val="0"/>
        <color rgb="FFFF0000"/>
      </font>
    </dxf>
    <dxf>
      <font>
        <color rgb="FF00B050"/>
      </font>
    </dxf>
    <dxf>
      <font>
        <b/>
        <i val="0"/>
        <color rgb="FFFF0000"/>
      </font>
    </dxf>
    <dxf>
      <font>
        <b val="0"/>
        <i val="0"/>
        <color auto="1"/>
      </font>
    </dxf>
    <dxf>
      <fill>
        <patternFill>
          <bgColor theme="3" tint="0.59996337778862885"/>
        </patternFill>
      </fill>
    </dxf>
    <dxf>
      <fill>
        <patternFill>
          <bgColor rgb="FFFF3948"/>
        </patternFill>
      </fill>
    </dxf>
    <dxf>
      <fill>
        <patternFill patternType="solid">
          <bgColor theme="7" tint="0.39994506668294322"/>
        </patternFill>
      </fill>
    </dxf>
    <dxf>
      <fill>
        <patternFill patternType="none">
          <bgColor auto="1"/>
        </patternFill>
      </fill>
    </dxf>
    <dxf>
      <fill>
        <patternFill>
          <bgColor theme="0" tint="-0.14996795556505021"/>
        </patternFill>
      </fill>
    </dxf>
    <dxf>
      <font>
        <color rgb="FFFF0000"/>
      </font>
    </dxf>
    <dxf>
      <font>
        <b/>
        <i val="0"/>
        <color rgb="FFFF0000"/>
      </font>
      <fill>
        <patternFill patternType="none">
          <bgColor auto="1"/>
        </patternFill>
      </fill>
    </dxf>
    <dxf>
      <font>
        <b/>
        <i val="0"/>
        <color rgb="FFFFC000"/>
      </font>
    </dxf>
    <dxf>
      <font>
        <b/>
        <i val="0"/>
        <color rgb="FFFF0000"/>
      </font>
    </dxf>
    <dxf>
      <font>
        <b val="0"/>
        <i val="0"/>
        <color rgb="FF00B050"/>
      </font>
    </dxf>
    <dxf>
      <font>
        <b val="0"/>
        <i val="0"/>
        <color auto="1"/>
      </font>
    </dxf>
    <dxf>
      <font>
        <b/>
        <i val="0"/>
        <color rgb="FFFF0000"/>
      </font>
    </dxf>
    <dxf>
      <font>
        <b val="0"/>
        <i val="0"/>
        <color rgb="FF00B05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b/>
        <i val="0"/>
        <color rgb="FFFF0000"/>
      </font>
    </dxf>
    <dxf>
      <font>
        <color rgb="FF00B05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C000"/>
      </font>
    </dxf>
    <dxf>
      <font>
        <b/>
        <i val="0"/>
        <color rgb="FFFF0000"/>
      </font>
    </dxf>
    <dxf>
      <font>
        <b val="0"/>
        <i val="0"/>
        <color rgb="FF00B050"/>
      </font>
    </dxf>
    <dxf>
      <font>
        <b val="0"/>
        <i val="0"/>
        <color auto="1"/>
      </font>
    </dxf>
    <dxf>
      <font>
        <b val="0"/>
        <i val="0"/>
        <color rgb="FF00B050"/>
      </font>
    </dxf>
    <dxf>
      <font>
        <b/>
        <i val="0"/>
        <color rgb="FFFF0000"/>
      </font>
    </dxf>
    <dxf>
      <font>
        <b/>
        <i val="0"/>
        <color rgb="FFFF0000"/>
      </font>
      <fill>
        <patternFill patternType="solid">
          <bgColor rgb="FFFFFFCC"/>
        </patternFill>
      </fill>
    </dxf>
    <dxf>
      <font>
        <color rgb="FFFFC000"/>
      </font>
    </dxf>
    <dxf>
      <font>
        <b/>
        <i val="0"/>
        <color rgb="FFFF0000"/>
      </font>
    </dxf>
    <dxf>
      <font>
        <color rgb="FF00B050"/>
      </font>
    </dxf>
    <dxf>
      <font>
        <b val="0"/>
        <i val="0"/>
        <color auto="1"/>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i val="0"/>
        <color rgb="FFFFC000"/>
      </font>
    </dxf>
    <dxf>
      <font>
        <b/>
        <i val="0"/>
        <color rgb="FFFF0000"/>
      </font>
    </dxf>
    <dxf>
      <font>
        <b val="0"/>
        <i val="0"/>
        <color rgb="FF00B050"/>
      </font>
    </dxf>
    <dxf>
      <font>
        <b val="0"/>
        <i val="0"/>
        <color auto="1"/>
      </font>
    </dxf>
    <dxf>
      <font>
        <b/>
        <i val="0"/>
        <color rgb="FFFF0000"/>
      </font>
      <fill>
        <patternFill patternType="solid">
          <bgColor rgb="FFFFFFCC"/>
        </patternFill>
      </fill>
    </dxf>
    <dxf>
      <font>
        <b/>
        <i val="0"/>
        <color rgb="FFFF0000"/>
      </font>
    </dxf>
    <dxf>
      <font>
        <color rgb="FF00B050"/>
      </font>
    </dxf>
    <dxf>
      <font>
        <color rgb="FFFFC000"/>
      </font>
    </dxf>
    <dxf>
      <font>
        <b/>
        <i val="0"/>
        <color rgb="FFFF0000"/>
      </font>
    </dxf>
    <dxf>
      <font>
        <color rgb="FF00B050"/>
      </font>
    </dxf>
    <dxf>
      <font>
        <b val="0"/>
        <i val="0"/>
        <color auto="1"/>
      </font>
    </dxf>
    <dxf>
      <fill>
        <patternFill patternType="none">
          <bgColor auto="1"/>
        </patternFill>
      </fill>
    </dxf>
    <dxf>
      <fill>
        <patternFill>
          <bgColor theme="0" tint="-0.14996795556505021"/>
        </patternFill>
      </fill>
    </dxf>
    <dxf>
      <fill>
        <patternFill patternType="solid">
          <bgColor theme="7" tint="0.39994506668294322"/>
        </patternFill>
      </fill>
    </dxf>
    <dxf>
      <fill>
        <patternFill>
          <bgColor theme="3" tint="0.59996337778862885"/>
        </patternFill>
      </fill>
    </dxf>
    <dxf>
      <fill>
        <patternFill>
          <bgColor rgb="FFFF3948"/>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i val="0"/>
        <color rgb="FFFF0000"/>
      </font>
    </dxf>
    <dxf>
      <font>
        <b val="0"/>
        <i val="0"/>
        <color rgb="FF00B050"/>
      </font>
    </dxf>
    <dxf>
      <font>
        <b val="0"/>
        <i val="0"/>
        <color auto="1"/>
      </font>
    </dxf>
    <dxf>
      <font>
        <b val="0"/>
        <i val="0"/>
        <color rgb="FF00B050"/>
      </font>
    </dxf>
    <dxf>
      <font>
        <b/>
        <i val="0"/>
        <color rgb="FFFF0000"/>
      </font>
    </dxf>
    <dxf>
      <font>
        <b/>
        <i val="0"/>
        <color rgb="FFFFC000"/>
      </font>
    </dxf>
    <dxf>
      <font>
        <b/>
        <i val="0"/>
        <color rgb="FFFF0000"/>
      </font>
      <fill>
        <patternFill patternType="solid">
          <bgColor rgb="FFFFFFCC"/>
        </patternFill>
      </fill>
    </dxf>
    <dxf>
      <font>
        <color rgb="FFFFC000"/>
      </font>
    </dxf>
    <dxf>
      <font>
        <b val="0"/>
        <i val="0"/>
        <color auto="1"/>
      </font>
    </dxf>
    <dxf>
      <font>
        <color rgb="FF00B050"/>
      </font>
    </dxf>
    <dxf>
      <font>
        <b/>
        <i val="0"/>
        <color rgb="FFFF0000"/>
      </font>
    </dxf>
    <dxf>
      <font>
        <b/>
        <i val="0"/>
        <color rgb="FFFF0000"/>
      </font>
    </dxf>
    <dxf>
      <font>
        <color rgb="FF00B050"/>
      </font>
    </dxf>
    <dxf>
      <fill>
        <patternFill patternType="solid">
          <bgColor theme="7" tint="0.39994506668294322"/>
        </patternFill>
      </fill>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patternType="solid">
          <bgColor theme="7" tint="0.39994506668294322"/>
        </patternFill>
      </fill>
    </dxf>
    <dxf>
      <fill>
        <patternFill>
          <bgColor rgb="FFFF3948"/>
        </patternFill>
      </fill>
    </dxf>
    <dxf>
      <fill>
        <patternFill>
          <bgColor theme="3" tint="0.59996337778862885"/>
        </patternFill>
      </fill>
    </dxf>
    <dxf>
      <fill>
        <patternFill>
          <bgColor theme="0" tint="-0.14996795556505021"/>
        </patternFill>
      </fill>
    </dxf>
    <dxf>
      <font>
        <color rgb="FFFF0000"/>
      </font>
    </dxf>
    <dxf>
      <font>
        <b val="0"/>
        <i val="0"/>
        <color auto="1"/>
      </font>
    </dxf>
    <dxf>
      <font>
        <b val="0"/>
        <i val="0"/>
        <color rgb="FF00B050"/>
      </font>
    </dxf>
    <dxf>
      <font>
        <b/>
        <i val="0"/>
        <color rgb="FFFF0000"/>
      </font>
    </dxf>
    <dxf>
      <font>
        <b/>
        <i val="0"/>
        <color rgb="FFFF0000"/>
      </font>
      <fill>
        <patternFill patternType="none">
          <bgColor auto="1"/>
        </patternFill>
      </fill>
    </dxf>
    <dxf>
      <font>
        <b/>
        <i val="0"/>
        <color rgb="FFFF0000"/>
      </font>
    </dxf>
    <dxf>
      <font>
        <b val="0"/>
        <i val="0"/>
        <color rgb="FF00B050"/>
      </font>
    </dxf>
    <dxf>
      <font>
        <b val="0"/>
        <i val="0"/>
        <color rgb="FF00B050"/>
      </font>
    </dxf>
    <dxf>
      <font>
        <b/>
        <i val="0"/>
        <color rgb="FFFFC000"/>
      </font>
      <fill>
        <patternFill>
          <bgColor theme="0" tint="-4.9989318521683403E-2"/>
        </patternFill>
      </fill>
    </dxf>
    <dxf>
      <font>
        <b/>
        <i val="0"/>
        <color rgb="FFFF0000"/>
      </font>
    </dxf>
    <dxf>
      <font>
        <b/>
        <i val="0"/>
        <color rgb="FFFF0000"/>
      </font>
    </dxf>
    <dxf>
      <font>
        <b val="0"/>
        <i val="0"/>
        <color rgb="FF00B050"/>
      </font>
    </dxf>
    <dxf>
      <font>
        <b/>
        <i val="0"/>
        <color rgb="FFFF0000"/>
      </font>
    </dxf>
    <dxf>
      <font>
        <b val="0"/>
        <i val="0"/>
        <color rgb="FF00B050"/>
      </font>
    </dxf>
    <dxf>
      <font>
        <b val="0"/>
        <i val="0"/>
        <color rgb="FF00B050"/>
      </font>
    </dxf>
    <dxf>
      <font>
        <b/>
        <i val="0"/>
        <color rgb="FFFF0000"/>
      </font>
    </dxf>
    <dxf>
      <font>
        <b/>
        <i val="0"/>
        <color rgb="FFFF0000"/>
      </font>
    </dxf>
    <dxf>
      <font>
        <b val="0"/>
        <i val="0"/>
        <color rgb="FF00B050"/>
      </font>
    </dxf>
    <dxf>
      <font>
        <b val="0"/>
        <i val="0"/>
        <color auto="1"/>
      </font>
    </dxf>
    <dxf>
      <font>
        <b/>
        <i val="0"/>
        <color rgb="FFFFC000"/>
      </font>
    </dxf>
    <dxf>
      <font>
        <b val="0"/>
        <i val="0"/>
        <color rgb="FF00B050"/>
      </font>
    </dxf>
    <dxf>
      <font>
        <b val="0"/>
        <i val="0"/>
        <color rgb="FF00B050"/>
      </font>
    </dxf>
    <dxf>
      <font>
        <b/>
        <i val="0"/>
        <color rgb="FFFF0000"/>
      </font>
    </dxf>
    <dxf>
      <font>
        <b/>
        <i val="0"/>
        <color rgb="FFFF0000"/>
      </font>
    </dxf>
    <dxf>
      <font>
        <b/>
        <i val="0"/>
        <color rgb="FFFF0000"/>
      </font>
    </dxf>
    <dxf>
      <font>
        <b val="0"/>
        <i val="0"/>
        <color rgb="FF00B050"/>
      </font>
    </dxf>
    <dxf>
      <font>
        <b/>
        <i val="0"/>
        <color rgb="FFFF0000"/>
      </font>
    </dxf>
    <dxf>
      <font>
        <b val="0"/>
        <i val="0"/>
        <color rgb="FF00B050"/>
      </font>
    </dxf>
    <dxf>
      <font>
        <b/>
        <i val="0"/>
        <color rgb="FFFF0000"/>
      </font>
      <fill>
        <patternFill patternType="solid">
          <bgColor rgb="FFFFFFCC"/>
        </patternFill>
      </fill>
    </dxf>
    <dxf>
      <font>
        <b val="0"/>
        <i val="0"/>
        <color auto="1"/>
      </font>
    </dxf>
    <dxf>
      <font>
        <b/>
        <i val="0"/>
        <color rgb="FFFF0000"/>
      </font>
    </dxf>
    <dxf>
      <font>
        <b/>
        <i val="0"/>
        <color rgb="FFFFC000"/>
      </font>
      <fill>
        <patternFill>
          <bgColor theme="0" tint="-4.9989318521683403E-2"/>
        </patternFill>
      </fill>
    </dxf>
    <dxf>
      <font>
        <b val="0"/>
        <i val="0"/>
        <color rgb="FF00B050"/>
      </font>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dxf>
    <dxf>
      <font>
        <b/>
        <i val="0"/>
        <color rgb="FFFF0000"/>
      </font>
    </dxf>
    <dxf>
      <font>
        <color rgb="FF00B050"/>
      </font>
    </dxf>
    <dxf>
      <font>
        <color rgb="FF00B050"/>
      </font>
    </dxf>
    <dxf>
      <font>
        <b/>
        <i val="0"/>
        <color rgb="FFFF0000"/>
      </font>
    </dxf>
    <dxf>
      <font>
        <color rgb="FFFFC000"/>
      </font>
    </dxf>
    <dxf>
      <font>
        <b/>
        <i val="0"/>
        <color rgb="FFFF0000"/>
      </font>
    </dxf>
    <dxf>
      <font>
        <color rgb="FF00B050"/>
      </font>
    </dxf>
    <dxf>
      <font>
        <b val="0"/>
        <i val="0"/>
        <color auto="1"/>
      </font>
    </dxf>
    <dxf>
      <font>
        <b/>
        <i val="0"/>
        <color rgb="FFFF0000"/>
      </font>
    </dxf>
    <dxf>
      <font>
        <b val="0"/>
        <i val="0"/>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ont>
        <color rgb="FFFF0000"/>
      </font>
    </dxf>
    <dxf>
      <font>
        <b/>
        <i val="0"/>
        <color rgb="FFFF0000"/>
      </font>
      <fill>
        <patternFill patternType="none">
          <bgColor auto="1"/>
        </patternFill>
      </fill>
    </dxf>
    <dxf>
      <font>
        <b/>
        <i val="0"/>
        <color rgb="FFFF0000"/>
      </font>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fill>
        <patternFill patternType="solid">
          <bgColor rgb="FFFFFFCC"/>
        </patternFill>
      </fill>
    </dxf>
    <dxf>
      <font>
        <b val="0"/>
        <i val="0"/>
        <color auto="1"/>
      </font>
    </dxf>
    <dxf>
      <font>
        <b val="0"/>
        <i val="0"/>
        <color rgb="FF00B050"/>
      </font>
    </dxf>
    <dxf>
      <font>
        <b/>
        <i val="0"/>
        <color rgb="FFFF0000"/>
      </font>
    </dxf>
    <dxf>
      <font>
        <color rgb="FFFFC000"/>
      </font>
    </dxf>
    <dxf>
      <font>
        <color rgb="FF00B050"/>
      </font>
    </dxf>
    <dxf>
      <font>
        <b/>
        <i val="0"/>
        <color rgb="FFFF0000"/>
      </font>
    </dxf>
    <dxf>
      <fill>
        <patternFill patternType="none">
          <bgColor auto="1"/>
        </patternFill>
      </fill>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auto="1"/>
      </font>
    </dxf>
    <dxf>
      <font>
        <b/>
        <i val="0"/>
        <color rgb="FFFF0000"/>
      </font>
    </dxf>
    <dxf>
      <font>
        <color rgb="FFFFC000"/>
      </font>
    </dxf>
    <dxf>
      <font>
        <color rgb="FF00B050"/>
      </font>
    </dxf>
    <dxf>
      <font>
        <b/>
        <i val="0"/>
        <color rgb="FFFF0000"/>
      </font>
    </dxf>
    <dxf>
      <font>
        <b val="0"/>
        <i val="0"/>
        <color rgb="FF00B05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rgb="FF00B050"/>
      </font>
    </dxf>
    <dxf>
      <font>
        <b val="0"/>
        <i val="0"/>
        <color auto="1"/>
      </font>
    </dxf>
    <dxf>
      <font>
        <color rgb="FFFFC000"/>
      </font>
    </dxf>
    <dxf>
      <font>
        <color rgb="FF00B050"/>
      </font>
    </dxf>
    <dxf>
      <font>
        <b/>
        <i val="0"/>
        <color rgb="FFFF0000"/>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none">
          <bgColor auto="1"/>
        </patternFill>
      </fill>
    </dxf>
    <dxf>
      <fill>
        <patternFill patternType="solid">
          <bgColor theme="7" tint="0.39994506668294322"/>
        </patternFill>
      </fill>
    </dxf>
    <dxf>
      <font>
        <color rgb="FFFF0000"/>
      </font>
    </dxf>
    <dxf>
      <font>
        <color rgb="FFFF0000"/>
      </font>
    </dxf>
    <dxf>
      <font>
        <b/>
        <i val="0"/>
        <color rgb="FFFF0000"/>
      </font>
      <fill>
        <patternFill patternType="none">
          <bgColor auto="1"/>
        </patternFill>
      </fill>
    </dxf>
    <dxf>
      <font>
        <b val="0"/>
        <i val="0"/>
        <color rgb="FF00B050"/>
      </font>
    </dxf>
    <dxf>
      <font>
        <b val="0"/>
        <i val="0"/>
        <color auto="1"/>
      </font>
    </dxf>
    <dxf>
      <font>
        <b/>
        <i val="0"/>
        <color rgb="FFFFC000"/>
      </font>
    </dxf>
    <dxf>
      <font>
        <b val="0"/>
        <i val="0"/>
        <color rgb="FF00B050"/>
      </font>
    </dxf>
    <dxf>
      <font>
        <b/>
        <i val="0"/>
        <color rgb="FFFF0000"/>
      </font>
    </dxf>
    <dxf>
      <font>
        <b/>
        <i val="0"/>
        <color rgb="FFFF0000"/>
      </font>
    </dxf>
    <dxf>
      <font>
        <b/>
        <i val="0"/>
        <color rgb="FFFF0000"/>
      </font>
      <fill>
        <patternFill patternType="solid">
          <bgColor rgb="FFFFFFCC"/>
        </patternFill>
      </fill>
    </dxf>
    <dxf>
      <font>
        <b val="0"/>
        <i val="0"/>
        <color rgb="FF00B050"/>
      </font>
    </dxf>
    <dxf>
      <font>
        <b val="0"/>
        <i val="0"/>
        <color auto="1"/>
      </font>
    </dxf>
    <dxf>
      <font>
        <color rgb="FFFFC000"/>
      </font>
    </dxf>
    <dxf>
      <font>
        <color rgb="FF00B050"/>
      </font>
    </dxf>
    <dxf>
      <font>
        <b/>
        <i val="0"/>
        <color rgb="FFFF0000"/>
      </font>
    </dxf>
    <dxf>
      <font>
        <b/>
        <i val="0"/>
        <color rgb="FFFF0000"/>
      </font>
    </dxf>
    <dxf>
      <fill>
        <patternFill>
          <bgColor rgb="FFFF3948"/>
        </patternFill>
      </fill>
    </dxf>
    <dxf>
      <fill>
        <patternFill>
          <bgColor theme="0" tint="-0.14996795556505021"/>
        </patternFill>
      </fill>
    </dxf>
    <dxf>
      <fill>
        <patternFill patternType="none">
          <bgColor auto="1"/>
        </patternFill>
      </fill>
    </dxf>
    <dxf>
      <fill>
        <patternFill patternType="solid">
          <bgColor theme="7" tint="0.39994506668294322"/>
        </patternFill>
      </fill>
    </dxf>
    <dxf>
      <fill>
        <patternFill>
          <bgColor theme="3" tint="0.59996337778862885"/>
        </patternFill>
      </fill>
    </dxf>
    <dxf>
      <font>
        <color rgb="FFFF0000"/>
      </font>
    </dxf>
    <dxf>
      <font>
        <b/>
        <i val="0"/>
        <color rgb="FFFF0000"/>
      </font>
      <fill>
        <patternFill patternType="none">
          <bgColor auto="1"/>
        </patternFill>
      </fill>
    </dxf>
    <dxf>
      <font>
        <b val="0"/>
        <i val="0"/>
        <color rgb="FF00B050"/>
      </font>
    </dxf>
    <dxf>
      <font>
        <b val="0"/>
        <i val="0"/>
        <color auto="1"/>
      </font>
    </dxf>
    <dxf>
      <font>
        <b/>
        <i val="0"/>
        <color rgb="FFFFC000"/>
      </font>
    </dxf>
    <dxf>
      <font>
        <b val="0"/>
        <i val="0"/>
        <color rgb="FF00B050"/>
      </font>
    </dxf>
    <dxf>
      <font>
        <b/>
        <i val="0"/>
        <color rgb="FFFF0000"/>
      </font>
    </dxf>
    <dxf>
      <font>
        <b/>
        <i val="0"/>
        <color rgb="FFFF0000"/>
      </font>
    </dxf>
    <dxf>
      <font>
        <b/>
        <i val="0"/>
        <color rgb="FFFF0000"/>
      </font>
      <fill>
        <patternFill patternType="solid">
          <bgColor rgb="FFFFFFCC"/>
        </patternFill>
      </fill>
    </dxf>
    <dxf>
      <font>
        <color rgb="FF00B050"/>
      </font>
    </dxf>
    <dxf>
      <font>
        <b val="0"/>
        <i val="0"/>
        <color auto="1"/>
      </font>
    </dxf>
    <dxf>
      <font>
        <color rgb="FFFFC000"/>
      </font>
    </dxf>
    <dxf>
      <font>
        <color rgb="FF00B050"/>
      </font>
    </dxf>
    <dxf>
      <font>
        <b/>
        <i val="0"/>
        <color rgb="FFFF0000"/>
      </font>
    </dxf>
    <dxf>
      <font>
        <b/>
        <i val="0"/>
        <color rgb="FFFF0000"/>
      </font>
    </dxf>
    <dxf>
      <fill>
        <patternFill>
          <bgColor rgb="FFFF3948"/>
        </patternFill>
      </fill>
    </dxf>
    <dxf>
      <fill>
        <patternFill>
          <bgColor theme="3" tint="0.59996337778862885"/>
        </patternFill>
      </fill>
    </dxf>
    <dxf>
      <fill>
        <patternFill>
          <bgColor theme="0" tint="-0.14996795556505021"/>
        </patternFill>
      </fill>
    </dxf>
    <dxf>
      <fill>
        <patternFill patternType="none">
          <bgColor auto="1"/>
        </patternFill>
      </fill>
    </dxf>
    <dxf>
      <fill>
        <patternFill patternType="solid">
          <bgColor theme="7" tint="0.39994506668294322"/>
        </patternFill>
      </fill>
    </dxf>
    <dxf>
      <font>
        <color rgb="FFFF0000"/>
      </font>
    </dxf>
    <dxf>
      <font>
        <color rgb="FFFF0000"/>
      </font>
    </dxf>
    <dxf>
      <font>
        <color rgb="FFFF0000"/>
      </font>
    </dxf>
    <dxf>
      <font>
        <color rgb="FFFF0000"/>
      </font>
    </dxf>
    <dxf>
      <font>
        <color rgb="FFFF0000"/>
      </font>
    </dxf>
    <dxf>
      <font>
        <b/>
        <i val="0"/>
        <color rgb="FFFF0000"/>
      </font>
    </dxf>
    <dxf>
      <font>
        <b val="0"/>
        <i val="0"/>
        <color rgb="FF00B050"/>
      </font>
    </dxf>
    <dxf>
      <font>
        <b/>
        <i val="0"/>
        <color rgb="FFFF0000"/>
      </font>
    </dxf>
    <dxf>
      <font>
        <b val="0"/>
        <i val="0"/>
        <color rgb="FF00B050"/>
      </font>
    </dxf>
    <dxf>
      <font>
        <b/>
        <i val="0"/>
        <color rgb="FFFFC000"/>
      </font>
      <fill>
        <patternFill>
          <bgColor theme="0" tint="-4.9989318521683403E-2"/>
        </patternFill>
      </fill>
    </dxf>
    <dxf>
      <font>
        <b val="0"/>
        <i val="0"/>
        <color rgb="FF00B050"/>
      </font>
    </dxf>
    <dxf>
      <font>
        <b/>
        <i val="0"/>
        <color rgb="FFFF0000"/>
      </font>
    </dxf>
    <dxf>
      <font>
        <b val="0"/>
        <i val="0"/>
        <color rgb="FF00B050"/>
      </font>
    </dxf>
    <dxf>
      <font>
        <b/>
        <i val="0"/>
        <color rgb="FFFF0000"/>
      </font>
    </dxf>
    <dxf>
      <font>
        <b val="0"/>
        <i val="0"/>
        <color auto="1"/>
      </font>
    </dxf>
    <dxf>
      <font>
        <b val="0"/>
        <i val="0"/>
        <color rgb="FF00B050"/>
      </font>
    </dxf>
    <dxf>
      <font>
        <b/>
        <i val="0"/>
        <color rgb="FFFF0000"/>
      </font>
    </dxf>
    <dxf>
      <font>
        <b val="0"/>
        <i val="0"/>
        <color auto="1"/>
      </font>
    </dxf>
    <dxf>
      <font>
        <b/>
        <i val="0"/>
        <color rgb="FFFF0000"/>
      </font>
    </dxf>
    <dxf>
      <font>
        <b/>
        <i val="0"/>
        <color rgb="FFFFC000"/>
      </font>
      <fill>
        <patternFill>
          <bgColor theme="0" tint="-4.9989318521683403E-2"/>
        </patternFill>
      </fill>
    </dxf>
    <dxf>
      <font>
        <b val="0"/>
        <i val="0"/>
        <color rgb="FF00B050"/>
      </font>
    </dxf>
    <dxf>
      <font>
        <b val="0"/>
        <i val="0"/>
        <color auto="1"/>
      </font>
    </dxf>
    <dxf>
      <font>
        <b/>
        <i val="0"/>
        <color rgb="FFFF0000"/>
      </font>
    </dxf>
    <dxf>
      <font>
        <b/>
        <i val="0"/>
        <color rgb="FFFF0000"/>
      </font>
    </dxf>
    <dxf>
      <font>
        <color rgb="FF00B050"/>
      </font>
    </dxf>
    <dxf>
      <font>
        <b/>
        <i val="0"/>
        <color rgb="FFFF000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color rgb="FF00B050"/>
      </font>
    </dxf>
    <dxf>
      <font>
        <b/>
        <i val="0"/>
        <color rgb="FFFF0000"/>
      </font>
    </dxf>
    <dxf>
      <font>
        <b/>
        <i val="0"/>
        <color rgb="FFFF0000"/>
      </font>
    </dxf>
    <dxf>
      <font>
        <b val="0"/>
        <i val="0"/>
        <color rgb="FF00B050"/>
      </font>
    </dxf>
    <dxf>
      <font>
        <b/>
        <i val="0"/>
        <color rgb="FFFFC000"/>
      </font>
      <fill>
        <patternFill>
          <bgColor theme="0" tint="-4.9989318521683403E-2"/>
        </patternFill>
      </fill>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dxf>
    <dxf>
      <font>
        <b val="0"/>
        <i val="0"/>
        <color rgb="FF00B050"/>
      </font>
    </dxf>
    <dxf>
      <font>
        <b val="0"/>
        <i val="0"/>
        <color auto="1"/>
      </font>
    </dxf>
    <dxf>
      <font>
        <b/>
        <i val="0"/>
        <color rgb="FFFF0000"/>
      </font>
    </dxf>
    <dxf>
      <font>
        <b/>
        <i val="0"/>
        <color rgb="FFFFC000"/>
      </font>
      <fill>
        <patternFill>
          <bgColor theme="0" tint="-4.9989318521683403E-2"/>
        </patternFill>
      </fill>
    </dxf>
    <dxf>
      <font>
        <b val="0"/>
        <i val="0"/>
        <color rgb="FF00B050"/>
      </font>
    </dxf>
    <dxf>
      <font>
        <b val="0"/>
        <i val="0"/>
        <color auto="1"/>
      </font>
    </dxf>
    <dxf>
      <font>
        <b/>
        <i val="0"/>
        <color rgb="FFFF0000"/>
      </font>
    </dxf>
    <dxf>
      <font>
        <b/>
        <i val="0"/>
        <color rgb="FFFF0000"/>
      </font>
    </dxf>
    <dxf>
      <font>
        <color rgb="FF00B050"/>
      </font>
    </dxf>
    <dxf>
      <font>
        <b/>
        <i val="0"/>
        <color rgb="FFFF000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3948"/>
        </patternFill>
      </fill>
    </dxf>
    <dxf>
      <fill>
        <patternFill patternType="none">
          <bgColor auto="1"/>
        </patternFill>
      </fill>
    </dxf>
    <dxf>
      <fill>
        <patternFill patternType="solid">
          <bgColor theme="7" tint="0.39994506668294322"/>
        </patternFill>
      </fill>
    </dxf>
    <dxf>
      <fill>
        <patternFill>
          <bgColor theme="3" tint="0.59996337778862885"/>
        </patternFill>
      </fill>
    </dxf>
    <dxf>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color rgb="FF00B050"/>
      </font>
    </dxf>
    <dxf>
      <font>
        <b/>
        <i val="0"/>
        <color rgb="FFFF0000"/>
      </font>
    </dxf>
    <dxf>
      <font>
        <b val="0"/>
        <i val="0"/>
        <color rgb="FF00B050"/>
      </font>
    </dxf>
    <dxf>
      <font>
        <b/>
        <i val="0"/>
        <color rgb="FFFFC000"/>
      </font>
      <fill>
        <patternFill>
          <bgColor theme="0" tint="-4.9989318521683403E-2"/>
        </patternFill>
      </fill>
    </dxf>
    <dxf>
      <font>
        <b/>
        <i val="0"/>
        <color rgb="FFFF0000"/>
      </font>
    </dxf>
    <dxf>
      <font>
        <b val="0"/>
        <i val="0"/>
        <color rgb="FF00B050"/>
      </font>
    </dxf>
    <dxf>
      <font>
        <b/>
        <i val="0"/>
        <color rgb="FFFF0000"/>
      </font>
    </dxf>
    <dxf>
      <font>
        <b/>
        <i val="0"/>
        <color rgb="FFFF0000"/>
      </font>
    </dxf>
    <dxf>
      <font>
        <b val="0"/>
        <i val="0"/>
        <color rgb="FF00B050"/>
      </font>
    </dxf>
    <dxf>
      <font>
        <b val="0"/>
        <i val="0"/>
        <color auto="1"/>
      </font>
    </dxf>
    <dxf>
      <font>
        <b/>
        <i val="0"/>
        <color rgb="FFFF0000"/>
      </font>
    </dxf>
    <dxf>
      <font>
        <b val="0"/>
        <i val="0"/>
        <color rgb="FF00B050"/>
      </font>
    </dxf>
    <dxf>
      <font>
        <b/>
        <i val="0"/>
        <color rgb="FFFF0000"/>
      </font>
    </dxf>
    <dxf>
      <font>
        <b/>
        <i val="0"/>
        <color rgb="FFFFC000"/>
      </font>
      <fill>
        <patternFill>
          <bgColor theme="0" tint="-4.9989318521683403E-2"/>
        </patternFill>
      </fill>
    </dxf>
    <dxf>
      <font>
        <b val="0"/>
        <i val="0"/>
        <color rgb="FF00B050"/>
      </font>
    </dxf>
    <dxf>
      <font>
        <b val="0"/>
        <i val="0"/>
        <color auto="1"/>
      </font>
    </dxf>
    <dxf>
      <font>
        <b val="0"/>
        <i val="0"/>
        <color auto="1"/>
      </font>
    </dxf>
    <dxf>
      <font>
        <b/>
        <i val="0"/>
        <color rgb="FFFF0000"/>
      </font>
    </dxf>
    <dxf>
      <font>
        <color rgb="FF00B050"/>
      </font>
    </dxf>
    <dxf>
      <font>
        <b/>
        <i val="0"/>
        <color rgb="FFFF0000"/>
      </font>
    </dxf>
    <dxf>
      <font>
        <color rgb="FF00B05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b val="0"/>
        <i val="0"/>
        <color rgb="FF00B050"/>
      </font>
    </dxf>
    <dxf>
      <font>
        <b val="0"/>
        <i val="0"/>
        <color rgb="FF00B050"/>
      </font>
    </dxf>
    <dxf>
      <font>
        <b/>
        <i val="0"/>
        <color rgb="FFFF0000"/>
      </font>
    </dxf>
    <dxf>
      <font>
        <b/>
        <i val="0"/>
        <color rgb="FFFFC000"/>
      </font>
      <fill>
        <patternFill>
          <bgColor theme="0" tint="-4.9989318521683403E-2"/>
        </patternFill>
      </fill>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dxf>
    <dxf>
      <font>
        <b val="0"/>
        <i val="0"/>
        <color rgb="FF00B050"/>
      </font>
    </dxf>
    <dxf>
      <font>
        <b val="0"/>
        <i val="0"/>
        <color auto="1"/>
      </font>
    </dxf>
    <dxf>
      <font>
        <b val="0"/>
        <i val="0"/>
        <color rgb="FF00B050"/>
      </font>
    </dxf>
    <dxf>
      <font>
        <b/>
        <i val="0"/>
        <color rgb="FFFFC000"/>
      </font>
      <fill>
        <patternFill>
          <bgColor theme="0" tint="-4.9989318521683403E-2"/>
        </patternFill>
      </fill>
    </dxf>
    <dxf>
      <font>
        <b/>
        <i val="0"/>
        <color rgb="FFFF0000"/>
      </font>
    </dxf>
    <dxf>
      <font>
        <b val="0"/>
        <i val="0"/>
        <color auto="1"/>
      </font>
    </dxf>
    <dxf>
      <font>
        <b/>
        <i val="0"/>
        <color rgb="FFFF0000"/>
      </font>
    </dxf>
    <dxf>
      <font>
        <b/>
        <i val="0"/>
        <color rgb="FFFF0000"/>
      </font>
    </dxf>
    <dxf>
      <font>
        <color rgb="FF00B050"/>
      </font>
    </dxf>
    <dxf>
      <font>
        <color rgb="FF00B05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color auto="1"/>
      </font>
    </dxf>
    <dxf>
      <font>
        <b val="0"/>
        <i val="0"/>
        <color rgb="FF00B050"/>
      </font>
    </dxf>
    <dxf>
      <font>
        <b/>
        <i val="0"/>
        <color rgb="FFFF0000"/>
      </font>
    </dxf>
    <dxf>
      <font>
        <b val="0"/>
        <i val="0"/>
        <color rgb="FF00B050"/>
      </font>
    </dxf>
    <dxf>
      <font>
        <b/>
        <i val="0"/>
        <color rgb="FFFF0000"/>
      </font>
    </dxf>
    <dxf>
      <font>
        <b/>
        <i val="0"/>
        <color rgb="FFFF0000"/>
      </font>
    </dxf>
    <dxf>
      <font>
        <b val="0"/>
        <i val="0"/>
        <color rgb="FF00B050"/>
      </font>
    </dxf>
    <dxf>
      <font>
        <b/>
        <i val="0"/>
        <color rgb="FFFFC000"/>
      </font>
      <fill>
        <patternFill>
          <bgColor theme="0" tint="-4.9989318521683403E-2"/>
        </patternFill>
      </fill>
    </dxf>
    <dxf>
      <font>
        <b/>
        <i val="0"/>
        <color rgb="FFFF0000"/>
      </font>
    </dxf>
    <dxf>
      <font>
        <b val="0"/>
        <i val="0"/>
        <color rgb="FF00B050"/>
      </font>
    </dxf>
    <dxf>
      <font>
        <b/>
        <i val="0"/>
        <color rgb="FFFF0000"/>
      </font>
    </dxf>
    <dxf>
      <font>
        <b val="0"/>
        <i val="0"/>
        <color rgb="FF00B050"/>
      </font>
    </dxf>
    <dxf>
      <font>
        <b/>
        <i val="0"/>
        <color rgb="FFFF0000"/>
      </font>
    </dxf>
    <dxf>
      <font>
        <b val="0"/>
        <i val="0"/>
        <color rgb="FF00B050"/>
      </font>
    </dxf>
    <dxf>
      <font>
        <b val="0"/>
        <i val="0"/>
        <color rgb="FF00B050"/>
      </font>
    </dxf>
    <dxf>
      <font>
        <b/>
        <i val="0"/>
        <color rgb="FFFF0000"/>
      </font>
    </dxf>
    <dxf>
      <font>
        <b val="0"/>
        <i val="0"/>
        <color auto="1"/>
      </font>
    </dxf>
    <dxf>
      <font>
        <b/>
        <i val="0"/>
        <color rgb="FFFF0000"/>
      </font>
    </dxf>
    <dxf>
      <font>
        <b val="0"/>
        <i val="0"/>
        <color rgb="FF00B050"/>
      </font>
    </dxf>
    <dxf>
      <font>
        <b/>
        <i val="0"/>
        <color rgb="FFFFC000"/>
      </font>
    </dxf>
    <dxf>
      <font>
        <b val="0"/>
        <i val="0"/>
        <color rgb="FF00B050"/>
      </font>
    </dxf>
    <dxf>
      <font>
        <b/>
        <i val="0"/>
        <color rgb="FFFF0000"/>
      </font>
    </dxf>
    <dxf>
      <font>
        <b val="0"/>
        <i val="0"/>
        <color rgb="FF00B050"/>
      </font>
    </dxf>
    <dxf>
      <font>
        <b/>
        <i val="0"/>
        <color rgb="FFFF0000"/>
      </font>
    </dxf>
    <dxf>
      <font>
        <b val="0"/>
        <i val="0"/>
        <color rgb="FF00B050"/>
      </font>
    </dxf>
    <dxf>
      <font>
        <b/>
        <i val="0"/>
        <color rgb="FFFF0000"/>
      </font>
    </dxf>
    <dxf>
      <font>
        <b/>
        <i val="0"/>
        <color rgb="FFFF0000"/>
      </font>
    </dxf>
    <dxf>
      <font>
        <b val="0"/>
        <i val="0"/>
        <color auto="1"/>
      </font>
    </dxf>
    <dxf>
      <font>
        <b val="0"/>
        <i val="0"/>
        <color rgb="FF00B050"/>
      </font>
    </dxf>
    <dxf>
      <font>
        <b/>
        <i val="0"/>
        <color rgb="FFFFC000"/>
      </font>
      <fill>
        <patternFill>
          <bgColor theme="0" tint="-4.9989318521683403E-2"/>
        </patternFill>
      </fill>
    </dxf>
    <dxf>
      <font>
        <b/>
        <i val="0"/>
        <color rgb="FFFF0000"/>
      </font>
    </dxf>
    <dxf>
      <font>
        <b val="0"/>
        <i val="0"/>
        <color rgb="FF00B050"/>
      </font>
    </dxf>
    <dxf>
      <font>
        <b/>
        <i val="0"/>
        <color rgb="FFFF0000"/>
      </font>
    </dxf>
    <dxf>
      <font>
        <b val="0"/>
        <i val="0"/>
        <color rgb="FF00B050"/>
      </font>
    </dxf>
    <dxf>
      <font>
        <b val="0"/>
        <i val="0"/>
        <color auto="1"/>
      </font>
    </dxf>
    <dxf>
      <font>
        <b/>
        <i val="0"/>
        <color rgb="FFFF0000"/>
      </font>
    </dxf>
    <dxf>
      <font>
        <b/>
        <i val="0"/>
        <color rgb="FFFF0000"/>
      </font>
    </dxf>
    <dxf>
      <font>
        <color rgb="FF00B050"/>
      </font>
    </dxf>
    <dxf>
      <font>
        <b/>
        <i val="0"/>
        <color rgb="FFFF0000"/>
      </font>
    </dxf>
    <dxf>
      <font>
        <color rgb="FF00B050"/>
      </font>
    </dxf>
    <dxf>
      <fill>
        <patternFill patternType="none">
          <bgColor auto="1"/>
        </patternFill>
      </fill>
    </dxf>
    <dxf>
      <fill>
        <patternFill>
          <bgColor theme="0" tint="-0.14996795556505021"/>
        </patternFill>
      </fill>
    </dxf>
    <dxf>
      <fill>
        <patternFill>
          <bgColor theme="3" tint="0.59996337778862885"/>
        </patternFill>
      </fill>
    </dxf>
    <dxf>
      <fill>
        <patternFill>
          <bgColor rgb="FFFF3948"/>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color auto="1"/>
      </font>
    </dxf>
    <dxf>
      <font>
        <color rgb="FF00B050"/>
      </font>
    </dxf>
    <dxf>
      <font>
        <b/>
        <i val="0"/>
        <color rgb="FFFF0000"/>
      </font>
    </dxf>
    <dxf>
      <font>
        <color rgb="FFFFC000"/>
      </font>
    </dxf>
    <dxf>
      <font>
        <color rgb="FF00B050"/>
      </font>
    </dxf>
    <dxf>
      <font>
        <b/>
        <i val="0"/>
        <color rgb="FFFF0000"/>
      </font>
    </dxf>
    <dxf>
      <font>
        <color rgb="FFFF0000"/>
      </font>
    </dxf>
    <dxf>
      <font>
        <color rgb="FFFF0000"/>
      </font>
    </dxf>
    <dxf>
      <font>
        <b/>
        <i val="0"/>
        <color rgb="FFFF0000"/>
      </font>
      <fill>
        <patternFill patternType="none">
          <bgColor auto="1"/>
        </patternFill>
      </fill>
    </dxf>
    <dxf>
      <font>
        <b val="0"/>
        <i val="0"/>
        <color auto="1"/>
      </font>
    </dxf>
    <dxf>
      <font>
        <b val="0"/>
        <i val="0"/>
        <color rgb="FF00B050"/>
      </font>
    </dxf>
    <dxf>
      <font>
        <b/>
        <i val="0"/>
        <color rgb="FFFF0000"/>
      </font>
    </dxf>
    <dxf>
      <font>
        <b/>
        <i val="0"/>
        <color rgb="FFFFC000"/>
      </font>
    </dxf>
    <dxf>
      <font>
        <b val="0"/>
        <i val="0"/>
        <color rgb="FF00B050"/>
      </font>
    </dxf>
    <dxf>
      <font>
        <b/>
        <i val="0"/>
        <color rgb="FFFF0000"/>
      </font>
    </dxf>
    <dxf>
      <font>
        <b/>
        <i val="0"/>
        <color rgb="FFFF0000"/>
      </font>
      <fill>
        <patternFill patternType="solid">
          <bgColor rgb="FFFFFFCC"/>
        </patternFill>
      </fill>
    </dxf>
    <dxf>
      <font>
        <b val="0"/>
        <i val="0"/>
        <color rgb="FF00B050"/>
      </font>
    </dxf>
    <dxf>
      <font>
        <b/>
        <i val="0"/>
        <color rgb="FFFF0000"/>
      </font>
    </dxf>
    <dxf>
      <font>
        <color rgb="FFFFC000"/>
      </font>
    </dxf>
    <dxf>
      <font>
        <color rgb="FF00B050"/>
      </font>
    </dxf>
    <dxf>
      <font>
        <b val="0"/>
        <i val="0"/>
        <color auto="1"/>
      </font>
    </dxf>
    <dxf>
      <font>
        <b/>
        <i val="0"/>
        <color rgb="FFFF0000"/>
      </font>
    </dxf>
    <dxf>
      <fill>
        <patternFill>
          <bgColor theme="0" tint="-0.14996795556505021"/>
        </patternFill>
      </fill>
    </dxf>
    <dxf>
      <fill>
        <patternFill>
          <bgColor rgb="FFFF3948"/>
        </patternFill>
      </fill>
    </dxf>
    <dxf>
      <fill>
        <patternFill>
          <bgColor theme="3" tint="0.59996337778862885"/>
        </patternFill>
      </fill>
    </dxf>
    <dxf>
      <fill>
        <patternFill patternType="solid">
          <bgColor theme="7" tint="0.39994506668294322"/>
        </patternFill>
      </fill>
    </dxf>
    <dxf>
      <fill>
        <patternFill patternType="none">
          <bgColor auto="1"/>
        </patternFill>
      </fill>
    </dxf>
  </dxfs>
  <tableStyles count="0" defaultTableStyle="TableStyleMedium9" defaultPivotStyle="PivotStyleMedium4"/>
  <colors>
    <mruColors>
      <color rgb="FFFFFFFF"/>
      <color rgb="FFFFFFCC"/>
      <color rgb="FFFFF2CC"/>
      <color rgb="FFFF3948"/>
      <color rgb="FFFE4B00"/>
      <color rgb="FFFF6600"/>
      <color rgb="FFFFFF99"/>
      <color rgb="FFC9E8A6"/>
      <color rgb="FFBEE3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drawings/_rels/drawing1.xml.rels><?xml version="1.0" encoding="UTF-8" standalone="yes"?>
<Relationships xmlns="http://schemas.openxmlformats.org/package/2006/relationships"><Relationship Id="rId2" Type="http://purl.oclc.org/ooxml/officeDocument/relationships/image" Target="../media/image2.png"/><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twoCellAnchor editAs="oneCell">
    <xdr:from>
      <xdr:col>1</xdr:col>
      <xdr:colOff>1182387</xdr:colOff>
      <xdr:row>0</xdr:row>
      <xdr:rowOff>55121</xdr:rowOff>
    </xdr:from>
    <xdr:to>
      <xdr:col>1</xdr:col>
      <xdr:colOff>1891718</xdr:colOff>
      <xdr:row>0</xdr:row>
      <xdr:rowOff>466763</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purl.oclc.org/ooxml/officeDocument/relationships" r:embed="rId1"/>
        <a:stretch>
          <a:fillRect/>
        </a:stretch>
      </xdr:blipFill>
      <xdr:spPr>
        <a:xfrm>
          <a:off x="1494596" y="55121"/>
          <a:ext cx="709331" cy="411642"/>
        </a:xfrm>
        <a:prstGeom prst="rect">
          <a:avLst/>
        </a:prstGeom>
      </xdr:spPr>
    </xdr:pic>
    <xdr:clientData/>
  </xdr:twoCellAnchor>
  <xdr:twoCellAnchor editAs="oneCell">
    <xdr:from>
      <xdr:col>1</xdr:col>
      <xdr:colOff>7055</xdr:colOff>
      <xdr:row>83</xdr:row>
      <xdr:rowOff>7056</xdr:rowOff>
    </xdr:from>
    <xdr:to>
      <xdr:col>2</xdr:col>
      <xdr:colOff>629095</xdr:colOff>
      <xdr:row>86</xdr:row>
      <xdr:rowOff>58707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purl.oclc.org/ooxml/officeDocument/relationships" r:embed="rId2"/>
        <a:stretch>
          <a:fillRect/>
        </a:stretch>
      </xdr:blipFill>
      <xdr:spPr>
        <a:xfrm>
          <a:off x="317499" y="17187334"/>
          <a:ext cx="3028992" cy="644321"/>
        </a:xfrm>
        <a:prstGeom prst="rect">
          <a:avLst/>
        </a:prstGeom>
      </xdr:spPr>
    </xdr:pic>
    <xdr:clientData/>
  </xdr:twoCellAnchor>
  <mc:AlternateContent xmlns:mc="http://schemas.openxmlformats.org/markup-compatibility/2006">
    <mc:Choice xmlns:v="urn:schemas-microsoft-com:vml" Requires="v"/>
    <mc:Fallback>
      <xdr:twoCellAnchor editAs="absolute">
        <xdr:from>
          <xdr:col>5</xdr:col>
          <xdr:colOff>190500</xdr:colOff>
          <xdr:row>0</xdr:row>
          <xdr:rowOff>25400</xdr:rowOff>
        </xdr:from>
        <xdr:to>
          <xdr:col>9</xdr:col>
          <xdr:colOff>12700</xdr:colOff>
          <xdr:row>3</xdr:row>
          <xdr:rowOff>177800</xdr:rowOff>
        </xdr:to>
        <xdr:sp macro="" textlink="">
          <xdr:nvSpPr>
            <xdr:cNvPr id="1025" name="Comment 37" hidden="1">
              <a:extLst>
                <a:ext uri="{FF2B5EF4-FFF2-40B4-BE49-F238E27FC236}">
                  <a16:creationId xmlns:a16="http://schemas.microsoft.com/office/drawing/2014/main" id="{1246535C-7CE0-8945-7AA3-13EB16341F10}"/>
                </a:ext>
              </a:extLst>
            </xdr:cNvPr>
            <xdr:cNvSpPr txBox="1">
              <a:spLocks noChangeArrowheads="1"/>
            </xdr:cNvSpPr>
          </xdr:nvSpPr>
          <xdr:spPr bwMode="auto">
            <a:xfrm>
              <a:off x="4902200" y="25400"/>
              <a:ext cx="2235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xdr:col>
          <xdr:colOff>190500</xdr:colOff>
          <xdr:row>0</xdr:row>
          <xdr:rowOff>25400</xdr:rowOff>
        </xdr:from>
        <xdr:to>
          <xdr:col>11</xdr:col>
          <xdr:colOff>12700</xdr:colOff>
          <xdr:row>3</xdr:row>
          <xdr:rowOff>177800</xdr:rowOff>
        </xdr:to>
        <xdr:sp macro="" textlink="">
          <xdr:nvSpPr>
            <xdr:cNvPr id="1026" name="Comment 38" hidden="1">
              <a:extLst>
                <a:ext uri="{FF2B5EF4-FFF2-40B4-BE49-F238E27FC236}">
                  <a16:creationId xmlns:a16="http://schemas.microsoft.com/office/drawing/2014/main" id="{5F4EADFB-953B-836C-5994-409F92B0CE11}"/>
                </a:ext>
              </a:extLst>
            </xdr:cNvPr>
            <xdr:cNvSpPr txBox="1">
              <a:spLocks noChangeArrowheads="1"/>
            </xdr:cNvSpPr>
          </xdr:nvSpPr>
          <xdr:spPr bwMode="auto">
            <a:xfrm>
              <a:off x="6108700" y="25400"/>
              <a:ext cx="2235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xdr:col>
          <xdr:colOff>190500</xdr:colOff>
          <xdr:row>0</xdr:row>
          <xdr:rowOff>25400</xdr:rowOff>
        </xdr:from>
        <xdr:to>
          <xdr:col>12</xdr:col>
          <xdr:colOff>850900</xdr:colOff>
          <xdr:row>3</xdr:row>
          <xdr:rowOff>190500</xdr:rowOff>
        </xdr:to>
        <xdr:sp macro="" textlink="">
          <xdr:nvSpPr>
            <xdr:cNvPr id="1027" name="Comment 41" hidden="1">
              <a:extLst>
                <a:ext uri="{FF2B5EF4-FFF2-40B4-BE49-F238E27FC236}">
                  <a16:creationId xmlns:a16="http://schemas.microsoft.com/office/drawing/2014/main" id="{13849A97-A4E6-022A-8199-D864E4281022}"/>
                </a:ext>
              </a:extLst>
            </xdr:cNvPr>
            <xdr:cNvSpPr txBox="1">
              <a:spLocks noChangeArrowheads="1"/>
            </xdr:cNvSpPr>
          </xdr:nvSpPr>
          <xdr:spPr bwMode="auto">
            <a:xfrm>
              <a:off x="73152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11</xdr:col>
          <xdr:colOff>190500</xdr:colOff>
          <xdr:row>0</xdr:row>
          <xdr:rowOff>25400</xdr:rowOff>
        </xdr:from>
        <xdr:to>
          <xdr:col>14</xdr:col>
          <xdr:colOff>850900</xdr:colOff>
          <xdr:row>3</xdr:row>
          <xdr:rowOff>190500</xdr:rowOff>
        </xdr:to>
        <xdr:sp macro="" textlink="">
          <xdr:nvSpPr>
            <xdr:cNvPr id="1028" name="Comment 46" hidden="1">
              <a:extLst>
                <a:ext uri="{FF2B5EF4-FFF2-40B4-BE49-F238E27FC236}">
                  <a16:creationId xmlns:a16="http://schemas.microsoft.com/office/drawing/2014/main" id="{BDDC6A46-6F23-6E62-C281-F5193CAE98B8}"/>
                </a:ext>
              </a:extLst>
            </xdr:cNvPr>
            <xdr:cNvSpPr txBox="1">
              <a:spLocks noChangeArrowheads="1"/>
            </xdr:cNvSpPr>
          </xdr:nvSpPr>
          <xdr:spPr bwMode="auto">
            <a:xfrm>
              <a:off x="85217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xdr:col>
          <xdr:colOff>190500</xdr:colOff>
          <xdr:row>0</xdr:row>
          <xdr:rowOff>25400</xdr:rowOff>
        </xdr:from>
        <xdr:to>
          <xdr:col>16</xdr:col>
          <xdr:colOff>850900</xdr:colOff>
          <xdr:row>3</xdr:row>
          <xdr:rowOff>190500</xdr:rowOff>
        </xdr:to>
        <xdr:sp macro="" textlink="">
          <xdr:nvSpPr>
            <xdr:cNvPr id="1029" name="Comment 50" hidden="1">
              <a:extLst>
                <a:ext uri="{FF2B5EF4-FFF2-40B4-BE49-F238E27FC236}">
                  <a16:creationId xmlns:a16="http://schemas.microsoft.com/office/drawing/2014/main" id="{D9FEE5FE-910D-3A99-34B5-8086D3118DE8}"/>
                </a:ext>
              </a:extLst>
            </xdr:cNvPr>
            <xdr:cNvSpPr txBox="1">
              <a:spLocks noChangeArrowheads="1"/>
            </xdr:cNvSpPr>
          </xdr:nvSpPr>
          <xdr:spPr bwMode="auto">
            <a:xfrm>
              <a:off x="97282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xdr:col>
          <xdr:colOff>190500</xdr:colOff>
          <xdr:row>0</xdr:row>
          <xdr:rowOff>25400</xdr:rowOff>
        </xdr:from>
        <xdr:to>
          <xdr:col>19</xdr:col>
          <xdr:colOff>12700</xdr:colOff>
          <xdr:row>3</xdr:row>
          <xdr:rowOff>177800</xdr:rowOff>
        </xdr:to>
        <xdr:sp macro="" textlink="">
          <xdr:nvSpPr>
            <xdr:cNvPr id="1030" name="Comment 52" hidden="1">
              <a:extLst>
                <a:ext uri="{FF2B5EF4-FFF2-40B4-BE49-F238E27FC236}">
                  <a16:creationId xmlns:a16="http://schemas.microsoft.com/office/drawing/2014/main" id="{1FD49A03-2A91-5074-117C-649554795865}"/>
                </a:ext>
              </a:extLst>
            </xdr:cNvPr>
            <xdr:cNvSpPr txBox="1">
              <a:spLocks noChangeArrowheads="1"/>
            </xdr:cNvSpPr>
          </xdr:nvSpPr>
          <xdr:spPr bwMode="auto">
            <a:xfrm>
              <a:off x="10934700" y="25400"/>
              <a:ext cx="2235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xdr:col>
          <xdr:colOff>190500</xdr:colOff>
          <xdr:row>0</xdr:row>
          <xdr:rowOff>25400</xdr:rowOff>
        </xdr:from>
        <xdr:to>
          <xdr:col>21</xdr:col>
          <xdr:colOff>12700</xdr:colOff>
          <xdr:row>3</xdr:row>
          <xdr:rowOff>177800</xdr:rowOff>
        </xdr:to>
        <xdr:sp macro="" textlink="">
          <xdr:nvSpPr>
            <xdr:cNvPr id="1031" name="Comment 55" hidden="1">
              <a:extLst>
                <a:ext uri="{FF2B5EF4-FFF2-40B4-BE49-F238E27FC236}">
                  <a16:creationId xmlns:a16="http://schemas.microsoft.com/office/drawing/2014/main" id="{8340D2F7-E51F-33E2-6D17-1CC53A148809}"/>
                </a:ext>
              </a:extLst>
            </xdr:cNvPr>
            <xdr:cNvSpPr txBox="1">
              <a:spLocks noChangeArrowheads="1"/>
            </xdr:cNvSpPr>
          </xdr:nvSpPr>
          <xdr:spPr bwMode="auto">
            <a:xfrm>
              <a:off x="12141200" y="25400"/>
              <a:ext cx="2235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xdr:col>
          <xdr:colOff>190500</xdr:colOff>
          <xdr:row>0</xdr:row>
          <xdr:rowOff>25400</xdr:rowOff>
        </xdr:from>
        <xdr:to>
          <xdr:col>22</xdr:col>
          <xdr:colOff>850900</xdr:colOff>
          <xdr:row>3</xdr:row>
          <xdr:rowOff>190500</xdr:rowOff>
        </xdr:to>
        <xdr:sp macro="" textlink="">
          <xdr:nvSpPr>
            <xdr:cNvPr id="1032" name="Comment 57" hidden="1">
              <a:extLst>
                <a:ext uri="{FF2B5EF4-FFF2-40B4-BE49-F238E27FC236}">
                  <a16:creationId xmlns:a16="http://schemas.microsoft.com/office/drawing/2014/main" id="{06C85CD4-51E3-A725-51D1-FB85AF88C589}"/>
                </a:ext>
              </a:extLst>
            </xdr:cNvPr>
            <xdr:cNvSpPr txBox="1">
              <a:spLocks noChangeArrowheads="1"/>
            </xdr:cNvSpPr>
          </xdr:nvSpPr>
          <xdr:spPr bwMode="auto">
            <a:xfrm>
              <a:off x="133477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21</xdr:col>
          <xdr:colOff>190500</xdr:colOff>
          <xdr:row>0</xdr:row>
          <xdr:rowOff>25400</xdr:rowOff>
        </xdr:from>
        <xdr:to>
          <xdr:col>24</xdr:col>
          <xdr:colOff>850900</xdr:colOff>
          <xdr:row>3</xdr:row>
          <xdr:rowOff>190500</xdr:rowOff>
        </xdr:to>
        <xdr:sp macro="" textlink="">
          <xdr:nvSpPr>
            <xdr:cNvPr id="1033" name="Comment 63" hidden="1">
              <a:extLst>
                <a:ext uri="{FF2B5EF4-FFF2-40B4-BE49-F238E27FC236}">
                  <a16:creationId xmlns:a16="http://schemas.microsoft.com/office/drawing/2014/main" id="{7329FA6E-4E5B-86B0-C834-BF0CDA420C11}"/>
                </a:ext>
              </a:extLst>
            </xdr:cNvPr>
            <xdr:cNvSpPr txBox="1">
              <a:spLocks noChangeArrowheads="1"/>
            </xdr:cNvSpPr>
          </xdr:nvSpPr>
          <xdr:spPr bwMode="auto">
            <a:xfrm>
              <a:off x="145542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23</xdr:col>
          <xdr:colOff>190500</xdr:colOff>
          <xdr:row>0</xdr:row>
          <xdr:rowOff>25400</xdr:rowOff>
        </xdr:from>
        <xdr:to>
          <xdr:col>26</xdr:col>
          <xdr:colOff>850900</xdr:colOff>
          <xdr:row>3</xdr:row>
          <xdr:rowOff>190500</xdr:rowOff>
        </xdr:to>
        <xdr:sp macro="" textlink="">
          <xdr:nvSpPr>
            <xdr:cNvPr id="1034" name="Comment 66" hidden="1">
              <a:extLst>
                <a:ext uri="{FF2B5EF4-FFF2-40B4-BE49-F238E27FC236}">
                  <a16:creationId xmlns:a16="http://schemas.microsoft.com/office/drawing/2014/main" id="{DCA7D5AB-9CEF-6691-8AA0-4E067A4B9F39}"/>
                </a:ext>
              </a:extLst>
            </xdr:cNvPr>
            <xdr:cNvSpPr txBox="1">
              <a:spLocks noChangeArrowheads="1"/>
            </xdr:cNvSpPr>
          </xdr:nvSpPr>
          <xdr:spPr bwMode="auto">
            <a:xfrm>
              <a:off x="157607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25</xdr:col>
          <xdr:colOff>190500</xdr:colOff>
          <xdr:row>0</xdr:row>
          <xdr:rowOff>25400</xdr:rowOff>
        </xdr:from>
        <xdr:to>
          <xdr:col>28</xdr:col>
          <xdr:colOff>850900</xdr:colOff>
          <xdr:row>3</xdr:row>
          <xdr:rowOff>190500</xdr:rowOff>
        </xdr:to>
        <xdr:sp macro="" textlink="">
          <xdr:nvSpPr>
            <xdr:cNvPr id="1035" name="Comment 74" hidden="1">
              <a:extLst>
                <a:ext uri="{FF2B5EF4-FFF2-40B4-BE49-F238E27FC236}">
                  <a16:creationId xmlns:a16="http://schemas.microsoft.com/office/drawing/2014/main" id="{B9A2D43E-83FA-D1B5-23B9-559D91A5E956}"/>
                </a:ext>
              </a:extLst>
            </xdr:cNvPr>
            <xdr:cNvSpPr txBox="1">
              <a:spLocks noChangeArrowheads="1"/>
            </xdr:cNvSpPr>
          </xdr:nvSpPr>
          <xdr:spPr bwMode="auto">
            <a:xfrm>
              <a:off x="169672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27</xdr:col>
          <xdr:colOff>190500</xdr:colOff>
          <xdr:row>0</xdr:row>
          <xdr:rowOff>25400</xdr:rowOff>
        </xdr:from>
        <xdr:to>
          <xdr:col>30</xdr:col>
          <xdr:colOff>850900</xdr:colOff>
          <xdr:row>3</xdr:row>
          <xdr:rowOff>190500</xdr:rowOff>
        </xdr:to>
        <xdr:sp macro="" textlink="">
          <xdr:nvSpPr>
            <xdr:cNvPr id="1036" name="Comment 89" hidden="1">
              <a:extLst>
                <a:ext uri="{FF2B5EF4-FFF2-40B4-BE49-F238E27FC236}">
                  <a16:creationId xmlns:a16="http://schemas.microsoft.com/office/drawing/2014/main" id="{1B0B6B72-BA62-C5B4-DA16-99B1B54BB8A2}"/>
                </a:ext>
              </a:extLst>
            </xdr:cNvPr>
            <xdr:cNvSpPr txBox="1">
              <a:spLocks noChangeArrowheads="1"/>
            </xdr:cNvSpPr>
          </xdr:nvSpPr>
          <xdr:spPr bwMode="auto">
            <a:xfrm>
              <a:off x="181737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29</xdr:col>
          <xdr:colOff>190500</xdr:colOff>
          <xdr:row>0</xdr:row>
          <xdr:rowOff>25400</xdr:rowOff>
        </xdr:from>
        <xdr:to>
          <xdr:col>33</xdr:col>
          <xdr:colOff>12700</xdr:colOff>
          <xdr:row>3</xdr:row>
          <xdr:rowOff>177800</xdr:rowOff>
        </xdr:to>
        <xdr:sp macro="" textlink="">
          <xdr:nvSpPr>
            <xdr:cNvPr id="1037" name="Comment 96" hidden="1">
              <a:extLst>
                <a:ext uri="{FF2B5EF4-FFF2-40B4-BE49-F238E27FC236}">
                  <a16:creationId xmlns:a16="http://schemas.microsoft.com/office/drawing/2014/main" id="{FD94CC66-7B40-B1DF-3B8D-C0525AEDA34E}"/>
                </a:ext>
              </a:extLst>
            </xdr:cNvPr>
            <xdr:cNvSpPr txBox="1">
              <a:spLocks noChangeArrowheads="1"/>
            </xdr:cNvSpPr>
          </xdr:nvSpPr>
          <xdr:spPr bwMode="auto">
            <a:xfrm>
              <a:off x="19380200" y="25400"/>
              <a:ext cx="2235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31</xdr:col>
          <xdr:colOff>190500</xdr:colOff>
          <xdr:row>0</xdr:row>
          <xdr:rowOff>25400</xdr:rowOff>
        </xdr:from>
        <xdr:to>
          <xdr:col>34</xdr:col>
          <xdr:colOff>50800</xdr:colOff>
          <xdr:row>3</xdr:row>
          <xdr:rowOff>190500</xdr:rowOff>
        </xdr:to>
        <xdr:sp macro="" textlink="">
          <xdr:nvSpPr>
            <xdr:cNvPr id="1038" name="Comment 106" hidden="1">
              <a:extLst>
                <a:ext uri="{FF2B5EF4-FFF2-40B4-BE49-F238E27FC236}">
                  <a16:creationId xmlns:a16="http://schemas.microsoft.com/office/drawing/2014/main" id="{52984E58-5554-0906-FEB9-C64C66C60D6C}"/>
                </a:ext>
              </a:extLst>
            </xdr:cNvPr>
            <xdr:cNvSpPr txBox="1">
              <a:spLocks noChangeArrowheads="1"/>
            </xdr:cNvSpPr>
          </xdr:nvSpPr>
          <xdr:spPr bwMode="auto">
            <a:xfrm>
              <a:off x="20586700" y="25400"/>
              <a:ext cx="20701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32</xdr:col>
          <xdr:colOff>381000</xdr:colOff>
          <xdr:row>0</xdr:row>
          <xdr:rowOff>25400</xdr:rowOff>
        </xdr:from>
        <xdr:to>
          <xdr:col>34</xdr:col>
          <xdr:colOff>457200</xdr:colOff>
          <xdr:row>3</xdr:row>
          <xdr:rowOff>190500</xdr:rowOff>
        </xdr:to>
        <xdr:sp macro="" textlink="">
          <xdr:nvSpPr>
            <xdr:cNvPr id="1039" name="Comment 113" hidden="1">
              <a:extLst>
                <a:ext uri="{FF2B5EF4-FFF2-40B4-BE49-F238E27FC236}">
                  <a16:creationId xmlns:a16="http://schemas.microsoft.com/office/drawing/2014/main" id="{CC8D51F3-A492-AE07-93B2-4D06112A2FCB}"/>
                </a:ext>
              </a:extLst>
            </xdr:cNvPr>
            <xdr:cNvSpPr txBox="1">
              <a:spLocks noChangeArrowheads="1"/>
            </xdr:cNvSpPr>
          </xdr:nvSpPr>
          <xdr:spPr bwMode="auto">
            <a:xfrm>
              <a:off x="20980400" y="25400"/>
              <a:ext cx="20828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34</xdr:col>
          <xdr:colOff>190500</xdr:colOff>
          <xdr:row>0</xdr:row>
          <xdr:rowOff>25400</xdr:rowOff>
        </xdr:from>
        <xdr:to>
          <xdr:col>36</xdr:col>
          <xdr:colOff>266700</xdr:colOff>
          <xdr:row>3</xdr:row>
          <xdr:rowOff>190500</xdr:rowOff>
        </xdr:to>
        <xdr:sp macro="" textlink="">
          <xdr:nvSpPr>
            <xdr:cNvPr id="1040" name="Comment 150" hidden="1">
              <a:extLst>
                <a:ext uri="{FF2B5EF4-FFF2-40B4-BE49-F238E27FC236}">
                  <a16:creationId xmlns:a16="http://schemas.microsoft.com/office/drawing/2014/main" id="{AF898591-CE80-DF5D-43B7-B62768705943}"/>
                </a:ext>
              </a:extLst>
            </xdr:cNvPr>
            <xdr:cNvSpPr txBox="1">
              <a:spLocks noChangeArrowheads="1"/>
            </xdr:cNvSpPr>
          </xdr:nvSpPr>
          <xdr:spPr bwMode="auto">
            <a:xfrm>
              <a:off x="22796500" y="25400"/>
              <a:ext cx="20828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35</xdr:col>
          <xdr:colOff>190500</xdr:colOff>
          <xdr:row>0</xdr:row>
          <xdr:rowOff>25400</xdr:rowOff>
        </xdr:from>
        <xdr:to>
          <xdr:col>37</xdr:col>
          <xdr:colOff>241300</xdr:colOff>
          <xdr:row>3</xdr:row>
          <xdr:rowOff>190500</xdr:rowOff>
        </xdr:to>
        <xdr:sp macro="" textlink="">
          <xdr:nvSpPr>
            <xdr:cNvPr id="1041" name="Comment 175" hidden="1">
              <a:extLst>
                <a:ext uri="{FF2B5EF4-FFF2-40B4-BE49-F238E27FC236}">
                  <a16:creationId xmlns:a16="http://schemas.microsoft.com/office/drawing/2014/main" id="{168ED9D9-44B2-82D4-B5F3-7CE2F4A79DFF}"/>
                </a:ext>
              </a:extLst>
            </xdr:cNvPr>
            <xdr:cNvSpPr txBox="1">
              <a:spLocks noChangeArrowheads="1"/>
            </xdr:cNvSpPr>
          </xdr:nvSpPr>
          <xdr:spPr bwMode="auto">
            <a:xfrm>
              <a:off x="23799800" y="25400"/>
              <a:ext cx="20574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36</xdr:col>
          <xdr:colOff>190500</xdr:colOff>
          <xdr:row>0</xdr:row>
          <xdr:rowOff>25400</xdr:rowOff>
        </xdr:from>
        <xdr:to>
          <xdr:col>38</xdr:col>
          <xdr:colOff>228600</xdr:colOff>
          <xdr:row>3</xdr:row>
          <xdr:rowOff>190500</xdr:rowOff>
        </xdr:to>
        <xdr:sp macro="" textlink="">
          <xdr:nvSpPr>
            <xdr:cNvPr id="1042" name="Comment 199" hidden="1">
              <a:extLst>
                <a:ext uri="{FF2B5EF4-FFF2-40B4-BE49-F238E27FC236}">
                  <a16:creationId xmlns:a16="http://schemas.microsoft.com/office/drawing/2014/main" id="{F962BF06-2D79-1706-9B1C-FF231D3FD2F7}"/>
                </a:ext>
              </a:extLst>
            </xdr:cNvPr>
            <xdr:cNvSpPr txBox="1">
              <a:spLocks noChangeArrowheads="1"/>
            </xdr:cNvSpPr>
          </xdr:nvSpPr>
          <xdr:spPr bwMode="auto">
            <a:xfrm>
              <a:off x="24803100" y="25400"/>
              <a:ext cx="2044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xdr:col>
          <xdr:colOff>190500</xdr:colOff>
          <xdr:row>0</xdr:row>
          <xdr:rowOff>25400</xdr:rowOff>
        </xdr:from>
        <xdr:to>
          <xdr:col>40</xdr:col>
          <xdr:colOff>25400</xdr:colOff>
          <xdr:row>3</xdr:row>
          <xdr:rowOff>190500</xdr:rowOff>
        </xdr:to>
        <xdr:sp macro="" textlink="">
          <xdr:nvSpPr>
            <xdr:cNvPr id="1043" name="Comment 380" hidden="1">
              <a:extLst>
                <a:ext uri="{FF2B5EF4-FFF2-40B4-BE49-F238E27FC236}">
                  <a16:creationId xmlns:a16="http://schemas.microsoft.com/office/drawing/2014/main" id="{0E96C660-49E7-0622-982B-A6E155999A12}"/>
                </a:ext>
              </a:extLst>
            </xdr:cNvPr>
            <xdr:cNvSpPr txBox="1">
              <a:spLocks noChangeArrowheads="1"/>
            </xdr:cNvSpPr>
          </xdr:nvSpPr>
          <xdr:spPr bwMode="auto">
            <a:xfrm>
              <a:off x="25806400" y="25400"/>
              <a:ext cx="2044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38</xdr:col>
          <xdr:colOff>190500</xdr:colOff>
          <xdr:row>0</xdr:row>
          <xdr:rowOff>25400</xdr:rowOff>
        </xdr:from>
        <xdr:to>
          <xdr:col>41</xdr:col>
          <xdr:colOff>25400</xdr:colOff>
          <xdr:row>3</xdr:row>
          <xdr:rowOff>190500</xdr:rowOff>
        </xdr:to>
        <xdr:sp macro="" textlink="">
          <xdr:nvSpPr>
            <xdr:cNvPr id="1044" name="Comment 478" hidden="1">
              <a:extLst>
                <a:ext uri="{FF2B5EF4-FFF2-40B4-BE49-F238E27FC236}">
                  <a16:creationId xmlns:a16="http://schemas.microsoft.com/office/drawing/2014/main" id="{2F63DCEF-4BFC-E24E-223D-C0607005FF43}"/>
                </a:ext>
              </a:extLst>
            </xdr:cNvPr>
            <xdr:cNvSpPr txBox="1">
              <a:spLocks noChangeArrowheads="1"/>
            </xdr:cNvSpPr>
          </xdr:nvSpPr>
          <xdr:spPr bwMode="auto">
            <a:xfrm>
              <a:off x="26809700" y="25400"/>
              <a:ext cx="2044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39</xdr:col>
          <xdr:colOff>190500</xdr:colOff>
          <xdr:row>0</xdr:row>
          <xdr:rowOff>25400</xdr:rowOff>
        </xdr:from>
        <xdr:to>
          <xdr:col>42</xdr:col>
          <xdr:colOff>825500</xdr:colOff>
          <xdr:row>3</xdr:row>
          <xdr:rowOff>190500</xdr:rowOff>
        </xdr:to>
        <xdr:sp macro="" textlink="">
          <xdr:nvSpPr>
            <xdr:cNvPr id="1045" name="Comment 494" hidden="1">
              <a:extLst>
                <a:ext uri="{FF2B5EF4-FFF2-40B4-BE49-F238E27FC236}">
                  <a16:creationId xmlns:a16="http://schemas.microsoft.com/office/drawing/2014/main" id="{1EBB2886-5CD8-3A79-767E-24A65D5C0D77}"/>
                </a:ext>
              </a:extLst>
            </xdr:cNvPr>
            <xdr:cNvSpPr txBox="1">
              <a:spLocks noChangeArrowheads="1"/>
            </xdr:cNvSpPr>
          </xdr:nvSpPr>
          <xdr:spPr bwMode="auto">
            <a:xfrm>
              <a:off x="27813000" y="25400"/>
              <a:ext cx="2044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40</xdr:col>
          <xdr:colOff>393700</xdr:colOff>
          <xdr:row>0</xdr:row>
          <xdr:rowOff>25400</xdr:rowOff>
        </xdr:from>
        <xdr:to>
          <xdr:col>42</xdr:col>
          <xdr:colOff>711200</xdr:colOff>
          <xdr:row>3</xdr:row>
          <xdr:rowOff>190500</xdr:rowOff>
        </xdr:to>
        <xdr:sp macro="" textlink="">
          <xdr:nvSpPr>
            <xdr:cNvPr id="1046" name="Comment 120" hidden="1">
              <a:extLst>
                <a:ext uri="{FF2B5EF4-FFF2-40B4-BE49-F238E27FC236}">
                  <a16:creationId xmlns:a16="http://schemas.microsoft.com/office/drawing/2014/main" id="{B8ABE242-B20F-D4BF-B75D-39C4AC6D1642}"/>
                </a:ext>
              </a:extLst>
            </xdr:cNvPr>
            <xdr:cNvSpPr txBox="1">
              <a:spLocks noChangeArrowheads="1"/>
            </xdr:cNvSpPr>
          </xdr:nvSpPr>
          <xdr:spPr bwMode="auto">
            <a:xfrm>
              <a:off x="28219400" y="25400"/>
              <a:ext cx="1524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42</xdr:col>
          <xdr:colOff>393700</xdr:colOff>
          <xdr:row>0</xdr:row>
          <xdr:rowOff>25400</xdr:rowOff>
        </xdr:from>
        <xdr:to>
          <xdr:col>44</xdr:col>
          <xdr:colOff>711200</xdr:colOff>
          <xdr:row>3</xdr:row>
          <xdr:rowOff>190500</xdr:rowOff>
        </xdr:to>
        <xdr:sp macro="" textlink="">
          <xdr:nvSpPr>
            <xdr:cNvPr id="1047" name="Comment 121" hidden="1">
              <a:extLst>
                <a:ext uri="{FF2B5EF4-FFF2-40B4-BE49-F238E27FC236}">
                  <a16:creationId xmlns:a16="http://schemas.microsoft.com/office/drawing/2014/main" id="{89296D8C-D2B7-9DBF-23A0-D9CAD3E6CC7A}"/>
                </a:ext>
              </a:extLst>
            </xdr:cNvPr>
            <xdr:cNvSpPr txBox="1">
              <a:spLocks noChangeArrowheads="1"/>
            </xdr:cNvSpPr>
          </xdr:nvSpPr>
          <xdr:spPr bwMode="auto">
            <a:xfrm>
              <a:off x="29425900" y="25400"/>
              <a:ext cx="1524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44</xdr:col>
          <xdr:colOff>393700</xdr:colOff>
          <xdr:row>0</xdr:row>
          <xdr:rowOff>25400</xdr:rowOff>
        </xdr:from>
        <xdr:to>
          <xdr:col>46</xdr:col>
          <xdr:colOff>711200</xdr:colOff>
          <xdr:row>3</xdr:row>
          <xdr:rowOff>190500</xdr:rowOff>
        </xdr:to>
        <xdr:sp macro="" textlink="">
          <xdr:nvSpPr>
            <xdr:cNvPr id="1048" name="Comment 123" hidden="1">
              <a:extLst>
                <a:ext uri="{FF2B5EF4-FFF2-40B4-BE49-F238E27FC236}">
                  <a16:creationId xmlns:a16="http://schemas.microsoft.com/office/drawing/2014/main" id="{2403D3EC-C0B0-C13E-9B37-2BC5B5B18CD2}"/>
                </a:ext>
              </a:extLst>
            </xdr:cNvPr>
            <xdr:cNvSpPr txBox="1">
              <a:spLocks noChangeArrowheads="1"/>
            </xdr:cNvSpPr>
          </xdr:nvSpPr>
          <xdr:spPr bwMode="auto">
            <a:xfrm>
              <a:off x="30632400" y="25400"/>
              <a:ext cx="1524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46</xdr:col>
          <xdr:colOff>393700</xdr:colOff>
          <xdr:row>0</xdr:row>
          <xdr:rowOff>25400</xdr:rowOff>
        </xdr:from>
        <xdr:to>
          <xdr:col>48</xdr:col>
          <xdr:colOff>711200</xdr:colOff>
          <xdr:row>3</xdr:row>
          <xdr:rowOff>190500</xdr:rowOff>
        </xdr:to>
        <xdr:sp macro="" textlink="">
          <xdr:nvSpPr>
            <xdr:cNvPr id="1049" name="Comment 100" hidden="1">
              <a:extLst>
                <a:ext uri="{FF2B5EF4-FFF2-40B4-BE49-F238E27FC236}">
                  <a16:creationId xmlns:a16="http://schemas.microsoft.com/office/drawing/2014/main" id="{9CD788F1-A2D8-35E4-E089-A01B9AA639DC}"/>
                </a:ext>
              </a:extLst>
            </xdr:cNvPr>
            <xdr:cNvSpPr txBox="1">
              <a:spLocks noChangeArrowheads="1"/>
            </xdr:cNvSpPr>
          </xdr:nvSpPr>
          <xdr:spPr bwMode="auto">
            <a:xfrm>
              <a:off x="31838900" y="25400"/>
              <a:ext cx="1524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48</xdr:col>
          <xdr:colOff>203200</xdr:colOff>
          <xdr:row>0</xdr:row>
          <xdr:rowOff>25400</xdr:rowOff>
        </xdr:from>
        <xdr:to>
          <xdr:col>51</xdr:col>
          <xdr:colOff>88900</xdr:colOff>
          <xdr:row>3</xdr:row>
          <xdr:rowOff>190500</xdr:rowOff>
        </xdr:to>
        <xdr:sp macro="" textlink="">
          <xdr:nvSpPr>
            <xdr:cNvPr id="1050" name="Comment 156" hidden="1">
              <a:extLst>
                <a:ext uri="{FF2B5EF4-FFF2-40B4-BE49-F238E27FC236}">
                  <a16:creationId xmlns:a16="http://schemas.microsoft.com/office/drawing/2014/main" id="{7A1E3A4D-4F05-752E-CE6C-6588D9B738EA}"/>
                </a:ext>
              </a:extLst>
            </xdr:cNvPr>
            <xdr:cNvSpPr txBox="1">
              <a:spLocks noChangeArrowheads="1"/>
            </xdr:cNvSpPr>
          </xdr:nvSpPr>
          <xdr:spPr bwMode="auto">
            <a:xfrm>
              <a:off x="32854900" y="25400"/>
              <a:ext cx="209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50</xdr:col>
          <xdr:colOff>203200</xdr:colOff>
          <xdr:row>0</xdr:row>
          <xdr:rowOff>25400</xdr:rowOff>
        </xdr:from>
        <xdr:to>
          <xdr:col>53</xdr:col>
          <xdr:colOff>88900</xdr:colOff>
          <xdr:row>3</xdr:row>
          <xdr:rowOff>190500</xdr:rowOff>
        </xdr:to>
        <xdr:sp macro="" textlink="">
          <xdr:nvSpPr>
            <xdr:cNvPr id="1051" name="Comment 161" hidden="1">
              <a:extLst>
                <a:ext uri="{FF2B5EF4-FFF2-40B4-BE49-F238E27FC236}">
                  <a16:creationId xmlns:a16="http://schemas.microsoft.com/office/drawing/2014/main" id="{5B9DCC66-C758-332C-D038-9BA26D162096}"/>
                </a:ext>
              </a:extLst>
            </xdr:cNvPr>
            <xdr:cNvSpPr txBox="1">
              <a:spLocks noChangeArrowheads="1"/>
            </xdr:cNvSpPr>
          </xdr:nvSpPr>
          <xdr:spPr bwMode="auto">
            <a:xfrm>
              <a:off x="34061400" y="25400"/>
              <a:ext cx="209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52</xdr:col>
          <xdr:colOff>203200</xdr:colOff>
          <xdr:row>0</xdr:row>
          <xdr:rowOff>25400</xdr:rowOff>
        </xdr:from>
        <xdr:to>
          <xdr:col>55</xdr:col>
          <xdr:colOff>88900</xdr:colOff>
          <xdr:row>3</xdr:row>
          <xdr:rowOff>190500</xdr:rowOff>
        </xdr:to>
        <xdr:sp macro="" textlink="">
          <xdr:nvSpPr>
            <xdr:cNvPr id="1052" name="Comment 165" hidden="1">
              <a:extLst>
                <a:ext uri="{FF2B5EF4-FFF2-40B4-BE49-F238E27FC236}">
                  <a16:creationId xmlns:a16="http://schemas.microsoft.com/office/drawing/2014/main" id="{2179D466-2CFC-BFFB-EB92-C77C28AE1F5A}"/>
                </a:ext>
              </a:extLst>
            </xdr:cNvPr>
            <xdr:cNvSpPr txBox="1">
              <a:spLocks noChangeArrowheads="1"/>
            </xdr:cNvSpPr>
          </xdr:nvSpPr>
          <xdr:spPr bwMode="auto">
            <a:xfrm>
              <a:off x="35267900" y="25400"/>
              <a:ext cx="209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54</xdr:col>
          <xdr:colOff>203200</xdr:colOff>
          <xdr:row>0</xdr:row>
          <xdr:rowOff>25400</xdr:rowOff>
        </xdr:from>
        <xdr:to>
          <xdr:col>57</xdr:col>
          <xdr:colOff>88900</xdr:colOff>
          <xdr:row>3</xdr:row>
          <xdr:rowOff>190500</xdr:rowOff>
        </xdr:to>
        <xdr:sp macro="" textlink="">
          <xdr:nvSpPr>
            <xdr:cNvPr id="1053" name="Comment 168" hidden="1">
              <a:extLst>
                <a:ext uri="{FF2B5EF4-FFF2-40B4-BE49-F238E27FC236}">
                  <a16:creationId xmlns:a16="http://schemas.microsoft.com/office/drawing/2014/main" id="{11B2B2CB-3DB2-F45D-D27E-CFBA40363C17}"/>
                </a:ext>
              </a:extLst>
            </xdr:cNvPr>
            <xdr:cNvSpPr txBox="1">
              <a:spLocks noChangeArrowheads="1"/>
            </xdr:cNvSpPr>
          </xdr:nvSpPr>
          <xdr:spPr bwMode="auto">
            <a:xfrm>
              <a:off x="36474400" y="25400"/>
              <a:ext cx="209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56</xdr:col>
          <xdr:colOff>203200</xdr:colOff>
          <xdr:row>0</xdr:row>
          <xdr:rowOff>25400</xdr:rowOff>
        </xdr:from>
        <xdr:to>
          <xdr:col>59</xdr:col>
          <xdr:colOff>88900</xdr:colOff>
          <xdr:row>3</xdr:row>
          <xdr:rowOff>190500</xdr:rowOff>
        </xdr:to>
        <xdr:sp macro="" textlink="">
          <xdr:nvSpPr>
            <xdr:cNvPr id="1054" name="Comment 172" hidden="1">
              <a:extLst>
                <a:ext uri="{FF2B5EF4-FFF2-40B4-BE49-F238E27FC236}">
                  <a16:creationId xmlns:a16="http://schemas.microsoft.com/office/drawing/2014/main" id="{38682906-0F8A-2294-3E69-58FBD5205EC8}"/>
                </a:ext>
              </a:extLst>
            </xdr:cNvPr>
            <xdr:cNvSpPr txBox="1">
              <a:spLocks noChangeArrowheads="1"/>
            </xdr:cNvSpPr>
          </xdr:nvSpPr>
          <xdr:spPr bwMode="auto">
            <a:xfrm>
              <a:off x="37680900" y="25400"/>
              <a:ext cx="209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58</xdr:col>
          <xdr:colOff>203200</xdr:colOff>
          <xdr:row>0</xdr:row>
          <xdr:rowOff>25400</xdr:rowOff>
        </xdr:from>
        <xdr:to>
          <xdr:col>61</xdr:col>
          <xdr:colOff>101600</xdr:colOff>
          <xdr:row>3</xdr:row>
          <xdr:rowOff>190500</xdr:rowOff>
        </xdr:to>
        <xdr:sp macro="" textlink="">
          <xdr:nvSpPr>
            <xdr:cNvPr id="1055" name="Comment 180" hidden="1">
              <a:extLst>
                <a:ext uri="{FF2B5EF4-FFF2-40B4-BE49-F238E27FC236}">
                  <a16:creationId xmlns:a16="http://schemas.microsoft.com/office/drawing/2014/main" id="{52FA2B16-DF63-FAB0-B423-E0FF4C60124A}"/>
                </a:ext>
              </a:extLst>
            </xdr:cNvPr>
            <xdr:cNvSpPr txBox="1">
              <a:spLocks noChangeArrowheads="1"/>
            </xdr:cNvSpPr>
          </xdr:nvSpPr>
          <xdr:spPr bwMode="auto">
            <a:xfrm>
              <a:off x="388874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60</xdr:col>
          <xdr:colOff>203200</xdr:colOff>
          <xdr:row>0</xdr:row>
          <xdr:rowOff>25400</xdr:rowOff>
        </xdr:from>
        <xdr:to>
          <xdr:col>62</xdr:col>
          <xdr:colOff>901700</xdr:colOff>
          <xdr:row>3</xdr:row>
          <xdr:rowOff>190500</xdr:rowOff>
        </xdr:to>
        <xdr:sp macro="" textlink="">
          <xdr:nvSpPr>
            <xdr:cNvPr id="1056" name="Comment 184" hidden="1">
              <a:extLst>
                <a:ext uri="{FF2B5EF4-FFF2-40B4-BE49-F238E27FC236}">
                  <a16:creationId xmlns:a16="http://schemas.microsoft.com/office/drawing/2014/main" id="{8684A96F-4AD6-F53A-30AC-C16FFB451005}"/>
                </a:ext>
              </a:extLst>
            </xdr:cNvPr>
            <xdr:cNvSpPr txBox="1">
              <a:spLocks noChangeArrowheads="1"/>
            </xdr:cNvSpPr>
          </xdr:nvSpPr>
          <xdr:spPr bwMode="auto">
            <a:xfrm>
              <a:off x="40093900" y="25400"/>
              <a:ext cx="1905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62</xdr:col>
          <xdr:colOff>203200</xdr:colOff>
          <xdr:row>0</xdr:row>
          <xdr:rowOff>25400</xdr:rowOff>
        </xdr:from>
        <xdr:to>
          <xdr:col>66</xdr:col>
          <xdr:colOff>50800</xdr:colOff>
          <xdr:row>3</xdr:row>
          <xdr:rowOff>177800</xdr:rowOff>
        </xdr:to>
        <xdr:sp macro="" textlink="">
          <xdr:nvSpPr>
            <xdr:cNvPr id="1057" name="Comment 298" hidden="1">
              <a:extLst>
                <a:ext uri="{FF2B5EF4-FFF2-40B4-BE49-F238E27FC236}">
                  <a16:creationId xmlns:a16="http://schemas.microsoft.com/office/drawing/2014/main" id="{D09C6719-7A5C-ADA7-DEFA-36D745445200}"/>
                </a:ext>
              </a:extLst>
            </xdr:cNvPr>
            <xdr:cNvSpPr txBox="1">
              <a:spLocks noChangeArrowheads="1"/>
            </xdr:cNvSpPr>
          </xdr:nvSpPr>
          <xdr:spPr bwMode="auto">
            <a:xfrm>
              <a:off x="41300400" y="25400"/>
              <a:ext cx="22606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64</xdr:col>
          <xdr:colOff>203200</xdr:colOff>
          <xdr:row>0</xdr:row>
          <xdr:rowOff>25400</xdr:rowOff>
        </xdr:from>
        <xdr:to>
          <xdr:col>67</xdr:col>
          <xdr:colOff>101600</xdr:colOff>
          <xdr:row>3</xdr:row>
          <xdr:rowOff>190500</xdr:rowOff>
        </xdr:to>
        <xdr:sp macro="" textlink="">
          <xdr:nvSpPr>
            <xdr:cNvPr id="1058" name="Comment 194" hidden="1">
              <a:extLst>
                <a:ext uri="{FF2B5EF4-FFF2-40B4-BE49-F238E27FC236}">
                  <a16:creationId xmlns:a16="http://schemas.microsoft.com/office/drawing/2014/main" id="{04E276C3-02F4-8406-D78B-905CA3612EAC}"/>
                </a:ext>
              </a:extLst>
            </xdr:cNvPr>
            <xdr:cNvSpPr txBox="1">
              <a:spLocks noChangeArrowheads="1"/>
            </xdr:cNvSpPr>
          </xdr:nvSpPr>
          <xdr:spPr bwMode="auto">
            <a:xfrm>
              <a:off x="425069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66</xdr:col>
          <xdr:colOff>203200</xdr:colOff>
          <xdr:row>0</xdr:row>
          <xdr:rowOff>25400</xdr:rowOff>
        </xdr:from>
        <xdr:to>
          <xdr:col>69</xdr:col>
          <xdr:colOff>101600</xdr:colOff>
          <xdr:row>3</xdr:row>
          <xdr:rowOff>190500</xdr:rowOff>
        </xdr:to>
        <xdr:sp macro="" textlink="">
          <xdr:nvSpPr>
            <xdr:cNvPr id="1059" name="Comment 207" hidden="1">
              <a:extLst>
                <a:ext uri="{FF2B5EF4-FFF2-40B4-BE49-F238E27FC236}">
                  <a16:creationId xmlns:a16="http://schemas.microsoft.com/office/drawing/2014/main" id="{E109AEB3-4758-7D64-729D-D3FEF7983D91}"/>
                </a:ext>
              </a:extLst>
            </xdr:cNvPr>
            <xdr:cNvSpPr txBox="1">
              <a:spLocks noChangeArrowheads="1"/>
            </xdr:cNvSpPr>
          </xdr:nvSpPr>
          <xdr:spPr bwMode="auto">
            <a:xfrm>
              <a:off x="437134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68</xdr:col>
          <xdr:colOff>203200</xdr:colOff>
          <xdr:row>0</xdr:row>
          <xdr:rowOff>25400</xdr:rowOff>
        </xdr:from>
        <xdr:to>
          <xdr:col>71</xdr:col>
          <xdr:colOff>101600</xdr:colOff>
          <xdr:row>3</xdr:row>
          <xdr:rowOff>190500</xdr:rowOff>
        </xdr:to>
        <xdr:sp macro="" textlink="">
          <xdr:nvSpPr>
            <xdr:cNvPr id="1060" name="Comment 212" hidden="1">
              <a:extLst>
                <a:ext uri="{FF2B5EF4-FFF2-40B4-BE49-F238E27FC236}">
                  <a16:creationId xmlns:a16="http://schemas.microsoft.com/office/drawing/2014/main" id="{7EBD4657-56C4-C74F-C1D0-8A6DC54C2142}"/>
                </a:ext>
              </a:extLst>
            </xdr:cNvPr>
            <xdr:cNvSpPr txBox="1">
              <a:spLocks noChangeArrowheads="1"/>
            </xdr:cNvSpPr>
          </xdr:nvSpPr>
          <xdr:spPr bwMode="auto">
            <a:xfrm>
              <a:off x="449199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71</xdr:col>
          <xdr:colOff>990600</xdr:colOff>
          <xdr:row>0</xdr:row>
          <xdr:rowOff>25400</xdr:rowOff>
        </xdr:from>
        <xdr:to>
          <xdr:col>74</xdr:col>
          <xdr:colOff>889000</xdr:colOff>
          <xdr:row>3</xdr:row>
          <xdr:rowOff>190500</xdr:rowOff>
        </xdr:to>
        <xdr:sp macro="" textlink="">
          <xdr:nvSpPr>
            <xdr:cNvPr id="1061" name="Comment 230" hidden="1">
              <a:extLst>
                <a:ext uri="{FF2B5EF4-FFF2-40B4-BE49-F238E27FC236}">
                  <a16:creationId xmlns:a16="http://schemas.microsoft.com/office/drawing/2014/main" id="{2C818C52-3952-6F23-CE08-B44197C5BF82}"/>
                </a:ext>
              </a:extLst>
            </xdr:cNvPr>
            <xdr:cNvSpPr txBox="1">
              <a:spLocks noChangeArrowheads="1"/>
            </xdr:cNvSpPr>
          </xdr:nvSpPr>
          <xdr:spPr bwMode="auto">
            <a:xfrm>
              <a:off x="479171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72</xdr:col>
          <xdr:colOff>190500</xdr:colOff>
          <xdr:row>0</xdr:row>
          <xdr:rowOff>25400</xdr:rowOff>
        </xdr:from>
        <xdr:to>
          <xdr:col>75</xdr:col>
          <xdr:colOff>88900</xdr:colOff>
          <xdr:row>3</xdr:row>
          <xdr:rowOff>190500</xdr:rowOff>
        </xdr:to>
        <xdr:sp macro="" textlink="">
          <xdr:nvSpPr>
            <xdr:cNvPr id="1062" name="Comment 261" hidden="1">
              <a:extLst>
                <a:ext uri="{FF2B5EF4-FFF2-40B4-BE49-F238E27FC236}">
                  <a16:creationId xmlns:a16="http://schemas.microsoft.com/office/drawing/2014/main" id="{0EF66BE2-6D53-ACB0-AB4D-32EB9ED48F10}"/>
                </a:ext>
              </a:extLst>
            </xdr:cNvPr>
            <xdr:cNvSpPr txBox="1">
              <a:spLocks noChangeArrowheads="1"/>
            </xdr:cNvSpPr>
          </xdr:nvSpPr>
          <xdr:spPr bwMode="auto">
            <a:xfrm>
              <a:off x="48120300" y="25400"/>
              <a:ext cx="2108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72</xdr:col>
          <xdr:colOff>203200</xdr:colOff>
          <xdr:row>0</xdr:row>
          <xdr:rowOff>25400</xdr:rowOff>
        </xdr:from>
        <xdr:to>
          <xdr:col>75</xdr:col>
          <xdr:colOff>114300</xdr:colOff>
          <xdr:row>3</xdr:row>
          <xdr:rowOff>190500</xdr:rowOff>
        </xdr:to>
        <xdr:sp macro="" textlink="">
          <xdr:nvSpPr>
            <xdr:cNvPr id="1063" name="Comment 263" hidden="1">
              <a:extLst>
                <a:ext uri="{FF2B5EF4-FFF2-40B4-BE49-F238E27FC236}">
                  <a16:creationId xmlns:a16="http://schemas.microsoft.com/office/drawing/2014/main" id="{B997F0DF-521B-9245-6D7A-1D317C42C9AE}"/>
                </a:ext>
              </a:extLst>
            </xdr:cNvPr>
            <xdr:cNvSpPr txBox="1">
              <a:spLocks noChangeArrowheads="1"/>
            </xdr:cNvSpPr>
          </xdr:nvSpPr>
          <xdr:spPr bwMode="auto">
            <a:xfrm>
              <a:off x="48133000" y="25400"/>
              <a:ext cx="21209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74</xdr:col>
          <xdr:colOff>203200</xdr:colOff>
          <xdr:row>0</xdr:row>
          <xdr:rowOff>25400</xdr:rowOff>
        </xdr:from>
        <xdr:to>
          <xdr:col>76</xdr:col>
          <xdr:colOff>215900</xdr:colOff>
          <xdr:row>3</xdr:row>
          <xdr:rowOff>190500</xdr:rowOff>
        </xdr:to>
        <xdr:sp macro="" textlink="">
          <xdr:nvSpPr>
            <xdr:cNvPr id="1064" name="Comment 234" hidden="1">
              <a:extLst>
                <a:ext uri="{FF2B5EF4-FFF2-40B4-BE49-F238E27FC236}">
                  <a16:creationId xmlns:a16="http://schemas.microsoft.com/office/drawing/2014/main" id="{31C0E369-B234-3D6B-9A15-E71971615670}"/>
                </a:ext>
              </a:extLst>
            </xdr:cNvPr>
            <xdr:cNvSpPr txBox="1">
              <a:spLocks noChangeArrowheads="1"/>
            </xdr:cNvSpPr>
          </xdr:nvSpPr>
          <xdr:spPr bwMode="auto">
            <a:xfrm>
              <a:off x="493395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76</xdr:col>
          <xdr:colOff>203200</xdr:colOff>
          <xdr:row>0</xdr:row>
          <xdr:rowOff>25400</xdr:rowOff>
        </xdr:from>
        <xdr:to>
          <xdr:col>78</xdr:col>
          <xdr:colOff>152400</xdr:colOff>
          <xdr:row>3</xdr:row>
          <xdr:rowOff>190500</xdr:rowOff>
        </xdr:to>
        <xdr:sp macro="" textlink="">
          <xdr:nvSpPr>
            <xdr:cNvPr id="1065" name="Comment 226" hidden="1">
              <a:extLst>
                <a:ext uri="{FF2B5EF4-FFF2-40B4-BE49-F238E27FC236}">
                  <a16:creationId xmlns:a16="http://schemas.microsoft.com/office/drawing/2014/main" id="{246C17FC-0E5B-A747-353E-FC72635F9DC7}"/>
                </a:ext>
              </a:extLst>
            </xdr:cNvPr>
            <xdr:cNvSpPr txBox="1">
              <a:spLocks noChangeArrowheads="1"/>
            </xdr:cNvSpPr>
          </xdr:nvSpPr>
          <xdr:spPr bwMode="auto">
            <a:xfrm>
              <a:off x="50546000" y="25400"/>
              <a:ext cx="1155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78</xdr:col>
          <xdr:colOff>203200</xdr:colOff>
          <xdr:row>0</xdr:row>
          <xdr:rowOff>25400</xdr:rowOff>
        </xdr:from>
        <xdr:to>
          <xdr:col>80</xdr:col>
          <xdr:colOff>393700</xdr:colOff>
          <xdr:row>3</xdr:row>
          <xdr:rowOff>190500</xdr:rowOff>
        </xdr:to>
        <xdr:sp macro="" textlink="">
          <xdr:nvSpPr>
            <xdr:cNvPr id="1066" name="Comment 241" hidden="1">
              <a:extLst>
                <a:ext uri="{FF2B5EF4-FFF2-40B4-BE49-F238E27FC236}">
                  <a16:creationId xmlns:a16="http://schemas.microsoft.com/office/drawing/2014/main" id="{44926C90-E983-09B0-243E-642E6C967A5F}"/>
                </a:ext>
              </a:extLst>
            </xdr:cNvPr>
            <xdr:cNvSpPr txBox="1">
              <a:spLocks noChangeArrowheads="1"/>
            </xdr:cNvSpPr>
          </xdr:nvSpPr>
          <xdr:spPr bwMode="auto">
            <a:xfrm>
              <a:off x="517525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80</xdr:col>
          <xdr:colOff>203200</xdr:colOff>
          <xdr:row>0</xdr:row>
          <xdr:rowOff>25400</xdr:rowOff>
        </xdr:from>
        <xdr:to>
          <xdr:col>82</xdr:col>
          <xdr:colOff>393700</xdr:colOff>
          <xdr:row>3</xdr:row>
          <xdr:rowOff>190500</xdr:rowOff>
        </xdr:to>
        <xdr:sp macro="" textlink="">
          <xdr:nvSpPr>
            <xdr:cNvPr id="1067" name="Comment 296" hidden="1">
              <a:extLst>
                <a:ext uri="{FF2B5EF4-FFF2-40B4-BE49-F238E27FC236}">
                  <a16:creationId xmlns:a16="http://schemas.microsoft.com/office/drawing/2014/main" id="{88BA10EB-89ED-C788-B820-BA43FC5166FA}"/>
                </a:ext>
              </a:extLst>
            </xdr:cNvPr>
            <xdr:cNvSpPr txBox="1">
              <a:spLocks noChangeArrowheads="1"/>
            </xdr:cNvSpPr>
          </xdr:nvSpPr>
          <xdr:spPr bwMode="auto">
            <a:xfrm>
              <a:off x="529590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82</xdr:col>
          <xdr:colOff>203200</xdr:colOff>
          <xdr:row>0</xdr:row>
          <xdr:rowOff>25400</xdr:rowOff>
        </xdr:from>
        <xdr:to>
          <xdr:col>84</xdr:col>
          <xdr:colOff>444500</xdr:colOff>
          <xdr:row>3</xdr:row>
          <xdr:rowOff>177800</xdr:rowOff>
        </xdr:to>
        <xdr:sp macro="" textlink="">
          <xdr:nvSpPr>
            <xdr:cNvPr id="1068" name="Comment 247" hidden="1">
              <a:extLst>
                <a:ext uri="{FF2B5EF4-FFF2-40B4-BE49-F238E27FC236}">
                  <a16:creationId xmlns:a16="http://schemas.microsoft.com/office/drawing/2014/main" id="{2CA5A129-B59E-3798-7F17-4E652F7FD400}"/>
                </a:ext>
              </a:extLst>
            </xdr:cNvPr>
            <xdr:cNvSpPr txBox="1">
              <a:spLocks noChangeArrowheads="1"/>
            </xdr:cNvSpPr>
          </xdr:nvSpPr>
          <xdr:spPr bwMode="auto">
            <a:xfrm>
              <a:off x="54165500" y="25400"/>
              <a:ext cx="14478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85</xdr:col>
          <xdr:colOff>190500</xdr:colOff>
          <xdr:row>0</xdr:row>
          <xdr:rowOff>25400</xdr:rowOff>
        </xdr:from>
        <xdr:to>
          <xdr:col>91</xdr:col>
          <xdr:colOff>203200</xdr:colOff>
          <xdr:row>3</xdr:row>
          <xdr:rowOff>190500</xdr:rowOff>
        </xdr:to>
        <xdr:sp macro="" textlink="">
          <xdr:nvSpPr>
            <xdr:cNvPr id="1069" name="Comment 271" hidden="1">
              <a:extLst>
                <a:ext uri="{FF2B5EF4-FFF2-40B4-BE49-F238E27FC236}">
                  <a16:creationId xmlns:a16="http://schemas.microsoft.com/office/drawing/2014/main" id="{8FDBF04F-0515-3934-D38C-DE6F2E0E1ADF}"/>
                </a:ext>
              </a:extLst>
            </xdr:cNvPr>
            <xdr:cNvSpPr txBox="1">
              <a:spLocks noChangeArrowheads="1"/>
            </xdr:cNvSpPr>
          </xdr:nvSpPr>
          <xdr:spPr bwMode="auto">
            <a:xfrm>
              <a:off x="56362600" y="25400"/>
              <a:ext cx="44323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86</xdr:col>
          <xdr:colOff>190500</xdr:colOff>
          <xdr:row>0</xdr:row>
          <xdr:rowOff>25400</xdr:rowOff>
        </xdr:from>
        <xdr:to>
          <xdr:col>93</xdr:col>
          <xdr:colOff>203200</xdr:colOff>
          <xdr:row>3</xdr:row>
          <xdr:rowOff>190500</xdr:rowOff>
        </xdr:to>
        <xdr:sp macro="" textlink="">
          <xdr:nvSpPr>
            <xdr:cNvPr id="1070" name="Comment 312" hidden="1">
              <a:extLst>
                <a:ext uri="{FF2B5EF4-FFF2-40B4-BE49-F238E27FC236}">
                  <a16:creationId xmlns:a16="http://schemas.microsoft.com/office/drawing/2014/main" id="{641AB05C-5E48-5F6E-9035-0AC1A805DA7A}"/>
                </a:ext>
              </a:extLst>
            </xdr:cNvPr>
            <xdr:cNvSpPr txBox="1">
              <a:spLocks noChangeArrowheads="1"/>
            </xdr:cNvSpPr>
          </xdr:nvSpPr>
          <xdr:spPr bwMode="auto">
            <a:xfrm>
              <a:off x="57365900" y="25400"/>
              <a:ext cx="4635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86</xdr:col>
          <xdr:colOff>203200</xdr:colOff>
          <xdr:row>0</xdr:row>
          <xdr:rowOff>25400</xdr:rowOff>
        </xdr:from>
        <xdr:to>
          <xdr:col>91</xdr:col>
          <xdr:colOff>596900</xdr:colOff>
          <xdr:row>3</xdr:row>
          <xdr:rowOff>190500</xdr:rowOff>
        </xdr:to>
        <xdr:sp macro="" textlink="">
          <xdr:nvSpPr>
            <xdr:cNvPr id="1071" name="Comment 355" hidden="1">
              <a:extLst>
                <a:ext uri="{FF2B5EF4-FFF2-40B4-BE49-F238E27FC236}">
                  <a16:creationId xmlns:a16="http://schemas.microsoft.com/office/drawing/2014/main" id="{234AE662-0720-D243-36BE-C9EDF171C682}"/>
                </a:ext>
              </a:extLst>
            </xdr:cNvPr>
            <xdr:cNvSpPr txBox="1">
              <a:spLocks noChangeArrowheads="1"/>
            </xdr:cNvSpPr>
          </xdr:nvSpPr>
          <xdr:spPr bwMode="auto">
            <a:xfrm>
              <a:off x="57378600" y="25400"/>
              <a:ext cx="3810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88</xdr:col>
          <xdr:colOff>190500</xdr:colOff>
          <xdr:row>0</xdr:row>
          <xdr:rowOff>25400</xdr:rowOff>
        </xdr:from>
        <xdr:to>
          <xdr:col>95</xdr:col>
          <xdr:colOff>177800</xdr:colOff>
          <xdr:row>3</xdr:row>
          <xdr:rowOff>190500</xdr:rowOff>
        </xdr:to>
        <xdr:sp macro="" textlink="">
          <xdr:nvSpPr>
            <xdr:cNvPr id="1072" name="Comment 515" hidden="1">
              <a:extLst>
                <a:ext uri="{FF2B5EF4-FFF2-40B4-BE49-F238E27FC236}">
                  <a16:creationId xmlns:a16="http://schemas.microsoft.com/office/drawing/2014/main" id="{97F740F7-D054-CEC1-E938-F941CFFB704F}"/>
                </a:ext>
              </a:extLst>
            </xdr:cNvPr>
            <xdr:cNvSpPr txBox="1">
              <a:spLocks noChangeArrowheads="1"/>
            </xdr:cNvSpPr>
          </xdr:nvSpPr>
          <xdr:spPr bwMode="auto">
            <a:xfrm>
              <a:off x="59372500" y="25400"/>
              <a:ext cx="3810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90</xdr:col>
          <xdr:colOff>0</xdr:colOff>
          <xdr:row>0</xdr:row>
          <xdr:rowOff>25400</xdr:rowOff>
        </xdr:from>
        <xdr:to>
          <xdr:col>91</xdr:col>
          <xdr:colOff>0</xdr:colOff>
          <xdr:row>3</xdr:row>
          <xdr:rowOff>190500</xdr:rowOff>
        </xdr:to>
        <xdr:sp macro="" textlink="">
          <xdr:nvSpPr>
            <xdr:cNvPr id="1073" name="Comment 281" hidden="1">
              <a:extLst>
                <a:ext uri="{FF2B5EF4-FFF2-40B4-BE49-F238E27FC236}">
                  <a16:creationId xmlns:a16="http://schemas.microsoft.com/office/drawing/2014/main" id="{25D2C3E6-11B8-16A5-4CEA-BD31A1E150CB}"/>
                </a:ext>
              </a:extLst>
            </xdr:cNvPr>
            <xdr:cNvSpPr txBox="1">
              <a:spLocks noChangeArrowheads="1"/>
            </xdr:cNvSpPr>
          </xdr:nvSpPr>
          <xdr:spPr bwMode="auto">
            <a:xfrm>
              <a:off x="60388500" y="25400"/>
              <a:ext cx="203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92</xdr:col>
          <xdr:colOff>0</xdr:colOff>
          <xdr:row>0</xdr:row>
          <xdr:rowOff>25400</xdr:rowOff>
        </xdr:from>
        <xdr:to>
          <xdr:col>94</xdr:col>
          <xdr:colOff>12700</xdr:colOff>
          <xdr:row>3</xdr:row>
          <xdr:rowOff>190500</xdr:rowOff>
        </xdr:to>
        <xdr:sp macro="" textlink="">
          <xdr:nvSpPr>
            <xdr:cNvPr id="1074" name="Comment 287" hidden="1">
              <a:extLst>
                <a:ext uri="{FF2B5EF4-FFF2-40B4-BE49-F238E27FC236}">
                  <a16:creationId xmlns:a16="http://schemas.microsoft.com/office/drawing/2014/main" id="{B6CA8968-91BF-582C-A5AA-316480073A48}"/>
                </a:ext>
              </a:extLst>
            </xdr:cNvPr>
            <xdr:cNvSpPr txBox="1">
              <a:spLocks noChangeArrowheads="1"/>
            </xdr:cNvSpPr>
          </xdr:nvSpPr>
          <xdr:spPr bwMode="auto">
            <a:xfrm>
              <a:off x="615950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94</xdr:col>
          <xdr:colOff>0</xdr:colOff>
          <xdr:row>0</xdr:row>
          <xdr:rowOff>25400</xdr:rowOff>
        </xdr:from>
        <xdr:to>
          <xdr:col>96</xdr:col>
          <xdr:colOff>12700</xdr:colOff>
          <xdr:row>3</xdr:row>
          <xdr:rowOff>177800</xdr:rowOff>
        </xdr:to>
        <xdr:sp macro="" textlink="">
          <xdr:nvSpPr>
            <xdr:cNvPr id="1075" name="Comment 303" hidden="1">
              <a:extLst>
                <a:ext uri="{FF2B5EF4-FFF2-40B4-BE49-F238E27FC236}">
                  <a16:creationId xmlns:a16="http://schemas.microsoft.com/office/drawing/2014/main" id="{4DB4A3FD-4912-9CB4-7A6E-82D09BED5E21}"/>
                </a:ext>
              </a:extLst>
            </xdr:cNvPr>
            <xdr:cNvSpPr txBox="1">
              <a:spLocks noChangeArrowheads="1"/>
            </xdr:cNvSpPr>
          </xdr:nvSpPr>
          <xdr:spPr bwMode="auto">
            <a:xfrm>
              <a:off x="628015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96</xdr:col>
          <xdr:colOff>0</xdr:colOff>
          <xdr:row>0</xdr:row>
          <xdr:rowOff>25400</xdr:rowOff>
        </xdr:from>
        <xdr:to>
          <xdr:col>98</xdr:col>
          <xdr:colOff>0</xdr:colOff>
          <xdr:row>3</xdr:row>
          <xdr:rowOff>190500</xdr:rowOff>
        </xdr:to>
        <xdr:sp macro="" textlink="">
          <xdr:nvSpPr>
            <xdr:cNvPr id="1076" name="Comment 315" hidden="1">
              <a:extLst>
                <a:ext uri="{FF2B5EF4-FFF2-40B4-BE49-F238E27FC236}">
                  <a16:creationId xmlns:a16="http://schemas.microsoft.com/office/drawing/2014/main" id="{B7CD2D45-E389-5F4A-1A3F-832B9E9F50E3}"/>
                </a:ext>
              </a:extLst>
            </xdr:cNvPr>
            <xdr:cNvSpPr txBox="1">
              <a:spLocks noChangeArrowheads="1"/>
            </xdr:cNvSpPr>
          </xdr:nvSpPr>
          <xdr:spPr bwMode="auto">
            <a:xfrm>
              <a:off x="640080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98</xdr:col>
          <xdr:colOff>0</xdr:colOff>
          <xdr:row>0</xdr:row>
          <xdr:rowOff>25400</xdr:rowOff>
        </xdr:from>
        <xdr:to>
          <xdr:col>98</xdr:col>
          <xdr:colOff>152400</xdr:colOff>
          <xdr:row>3</xdr:row>
          <xdr:rowOff>190500</xdr:rowOff>
        </xdr:to>
        <xdr:sp macro="" textlink="">
          <xdr:nvSpPr>
            <xdr:cNvPr id="1077" name="Comment 363" hidden="1">
              <a:extLst>
                <a:ext uri="{FF2B5EF4-FFF2-40B4-BE49-F238E27FC236}">
                  <a16:creationId xmlns:a16="http://schemas.microsoft.com/office/drawing/2014/main" id="{16D28D9F-59D7-4699-F2C5-A2B0E91C0E59}"/>
                </a:ext>
              </a:extLst>
            </xdr:cNvPr>
            <xdr:cNvSpPr txBox="1">
              <a:spLocks noChangeArrowheads="1"/>
            </xdr:cNvSpPr>
          </xdr:nvSpPr>
          <xdr:spPr bwMode="auto">
            <a:xfrm>
              <a:off x="65214500" y="25400"/>
              <a:ext cx="1524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100</xdr:col>
          <xdr:colOff>190500</xdr:colOff>
          <xdr:row>0</xdr:row>
          <xdr:rowOff>25400</xdr:rowOff>
        </xdr:from>
        <xdr:to>
          <xdr:col>104</xdr:col>
          <xdr:colOff>0</xdr:colOff>
          <xdr:row>3</xdr:row>
          <xdr:rowOff>190500</xdr:rowOff>
        </xdr:to>
        <xdr:sp macro="" textlink="">
          <xdr:nvSpPr>
            <xdr:cNvPr id="1078" name="Comment 320" hidden="1">
              <a:extLst>
                <a:ext uri="{FF2B5EF4-FFF2-40B4-BE49-F238E27FC236}">
                  <a16:creationId xmlns:a16="http://schemas.microsoft.com/office/drawing/2014/main" id="{28325198-2FF4-BB60-4CE4-BE4D8893988F}"/>
                </a:ext>
              </a:extLst>
            </xdr:cNvPr>
            <xdr:cNvSpPr txBox="1">
              <a:spLocks noChangeArrowheads="1"/>
            </xdr:cNvSpPr>
          </xdr:nvSpPr>
          <xdr:spPr bwMode="auto">
            <a:xfrm>
              <a:off x="66611500" y="25400"/>
              <a:ext cx="2222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101</xdr:col>
          <xdr:colOff>0</xdr:colOff>
          <xdr:row>0</xdr:row>
          <xdr:rowOff>25400</xdr:rowOff>
        </xdr:from>
        <xdr:to>
          <xdr:col>103</xdr:col>
          <xdr:colOff>12700</xdr:colOff>
          <xdr:row>3</xdr:row>
          <xdr:rowOff>190500</xdr:rowOff>
        </xdr:to>
        <xdr:sp macro="" textlink="">
          <xdr:nvSpPr>
            <xdr:cNvPr id="1079" name="Comment 376" hidden="1">
              <a:extLst>
                <a:ext uri="{FF2B5EF4-FFF2-40B4-BE49-F238E27FC236}">
                  <a16:creationId xmlns:a16="http://schemas.microsoft.com/office/drawing/2014/main" id="{93CB94C5-496C-5AF2-7EA9-F9A4B1471B1D}"/>
                </a:ext>
              </a:extLst>
            </xdr:cNvPr>
            <xdr:cNvSpPr txBox="1">
              <a:spLocks noChangeArrowheads="1"/>
            </xdr:cNvSpPr>
          </xdr:nvSpPr>
          <xdr:spPr bwMode="auto">
            <a:xfrm>
              <a:off x="674243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103</xdr:col>
          <xdr:colOff>0</xdr:colOff>
          <xdr:row>0</xdr:row>
          <xdr:rowOff>25400</xdr:rowOff>
        </xdr:from>
        <xdr:to>
          <xdr:col>105</xdr:col>
          <xdr:colOff>190500</xdr:colOff>
          <xdr:row>3</xdr:row>
          <xdr:rowOff>177800</xdr:rowOff>
        </xdr:to>
        <xdr:sp macro="" textlink="">
          <xdr:nvSpPr>
            <xdr:cNvPr id="1080" name="Comment 321" hidden="1">
              <a:extLst>
                <a:ext uri="{FF2B5EF4-FFF2-40B4-BE49-F238E27FC236}">
                  <a16:creationId xmlns:a16="http://schemas.microsoft.com/office/drawing/2014/main" id="{D7DB3AAA-2E64-FFEF-E967-4541272DF020}"/>
                </a:ext>
              </a:extLst>
            </xdr:cNvPr>
            <xdr:cNvSpPr txBox="1">
              <a:spLocks noChangeArrowheads="1"/>
            </xdr:cNvSpPr>
          </xdr:nvSpPr>
          <xdr:spPr bwMode="auto">
            <a:xfrm>
              <a:off x="68630800" y="25400"/>
              <a:ext cx="1397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103</xdr:col>
          <xdr:colOff>0</xdr:colOff>
          <xdr:row>0</xdr:row>
          <xdr:rowOff>25400</xdr:rowOff>
        </xdr:from>
        <xdr:to>
          <xdr:col>107</xdr:col>
          <xdr:colOff>0</xdr:colOff>
          <xdr:row>3</xdr:row>
          <xdr:rowOff>190500</xdr:rowOff>
        </xdr:to>
        <xdr:sp macro="" textlink="">
          <xdr:nvSpPr>
            <xdr:cNvPr id="1081" name="Comment 332" hidden="1">
              <a:extLst>
                <a:ext uri="{FF2B5EF4-FFF2-40B4-BE49-F238E27FC236}">
                  <a16:creationId xmlns:a16="http://schemas.microsoft.com/office/drawing/2014/main" id="{4F933E6E-BF7C-8142-3440-32D366C3E311}"/>
                </a:ext>
              </a:extLst>
            </xdr:cNvPr>
            <xdr:cNvSpPr txBox="1">
              <a:spLocks noChangeArrowheads="1"/>
            </xdr:cNvSpPr>
          </xdr:nvSpPr>
          <xdr:spPr bwMode="auto">
            <a:xfrm>
              <a:off x="68630800" y="25400"/>
              <a:ext cx="2413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107</xdr:col>
          <xdr:colOff>0</xdr:colOff>
          <xdr:row>0</xdr:row>
          <xdr:rowOff>25400</xdr:rowOff>
        </xdr:from>
        <xdr:to>
          <xdr:col>109</xdr:col>
          <xdr:colOff>190500</xdr:colOff>
          <xdr:row>3</xdr:row>
          <xdr:rowOff>190500</xdr:rowOff>
        </xdr:to>
        <xdr:sp macro="" textlink="">
          <xdr:nvSpPr>
            <xdr:cNvPr id="1082" name="Comment 335" hidden="1">
              <a:extLst>
                <a:ext uri="{FF2B5EF4-FFF2-40B4-BE49-F238E27FC236}">
                  <a16:creationId xmlns:a16="http://schemas.microsoft.com/office/drawing/2014/main" id="{C556F031-96D5-761A-88C0-B1F0652E99CC}"/>
                </a:ext>
              </a:extLst>
            </xdr:cNvPr>
            <xdr:cNvSpPr txBox="1">
              <a:spLocks noChangeArrowheads="1"/>
            </xdr:cNvSpPr>
          </xdr:nvSpPr>
          <xdr:spPr bwMode="auto">
            <a:xfrm>
              <a:off x="710438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109</xdr:col>
          <xdr:colOff>0</xdr:colOff>
          <xdr:row>0</xdr:row>
          <xdr:rowOff>25400</xdr:rowOff>
        </xdr:from>
        <xdr:to>
          <xdr:col>111</xdr:col>
          <xdr:colOff>190500</xdr:colOff>
          <xdr:row>3</xdr:row>
          <xdr:rowOff>190500</xdr:rowOff>
        </xdr:to>
        <xdr:sp macro="" textlink="">
          <xdr:nvSpPr>
            <xdr:cNvPr id="1083" name="Comment 340" hidden="1">
              <a:extLst>
                <a:ext uri="{FF2B5EF4-FFF2-40B4-BE49-F238E27FC236}">
                  <a16:creationId xmlns:a16="http://schemas.microsoft.com/office/drawing/2014/main" id="{D6887DC4-A2A7-7339-744F-781443425CB6}"/>
                </a:ext>
              </a:extLst>
            </xdr:cNvPr>
            <xdr:cNvSpPr txBox="1">
              <a:spLocks noChangeArrowheads="1"/>
            </xdr:cNvSpPr>
          </xdr:nvSpPr>
          <xdr:spPr bwMode="auto">
            <a:xfrm>
              <a:off x="722503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111</xdr:col>
          <xdr:colOff>0</xdr:colOff>
          <xdr:row>0</xdr:row>
          <xdr:rowOff>25400</xdr:rowOff>
        </xdr:from>
        <xdr:to>
          <xdr:col>115</xdr:col>
          <xdr:colOff>0</xdr:colOff>
          <xdr:row>3</xdr:row>
          <xdr:rowOff>190500</xdr:rowOff>
        </xdr:to>
        <xdr:sp macro="" textlink="">
          <xdr:nvSpPr>
            <xdr:cNvPr id="1084" name="Comment 345" hidden="1">
              <a:extLst>
                <a:ext uri="{FF2B5EF4-FFF2-40B4-BE49-F238E27FC236}">
                  <a16:creationId xmlns:a16="http://schemas.microsoft.com/office/drawing/2014/main" id="{D1DDA11A-B0F9-3539-63A6-1B4942138741}"/>
                </a:ext>
              </a:extLst>
            </xdr:cNvPr>
            <xdr:cNvSpPr txBox="1">
              <a:spLocks noChangeArrowheads="1"/>
            </xdr:cNvSpPr>
          </xdr:nvSpPr>
          <xdr:spPr bwMode="auto">
            <a:xfrm>
              <a:off x="73456800" y="25400"/>
              <a:ext cx="2413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113</xdr:col>
          <xdr:colOff>0</xdr:colOff>
          <xdr:row>0</xdr:row>
          <xdr:rowOff>25400</xdr:rowOff>
        </xdr:from>
        <xdr:to>
          <xdr:col>115</xdr:col>
          <xdr:colOff>190500</xdr:colOff>
          <xdr:row>3</xdr:row>
          <xdr:rowOff>190500</xdr:rowOff>
        </xdr:to>
        <xdr:sp macro="" textlink="">
          <xdr:nvSpPr>
            <xdr:cNvPr id="1085" name="Comment 368" hidden="1">
              <a:extLst>
                <a:ext uri="{FF2B5EF4-FFF2-40B4-BE49-F238E27FC236}">
                  <a16:creationId xmlns:a16="http://schemas.microsoft.com/office/drawing/2014/main" id="{038EEA5E-4007-766F-3758-8D6E04F906BE}"/>
                </a:ext>
              </a:extLst>
            </xdr:cNvPr>
            <xdr:cNvSpPr txBox="1">
              <a:spLocks noChangeArrowheads="1"/>
            </xdr:cNvSpPr>
          </xdr:nvSpPr>
          <xdr:spPr bwMode="auto">
            <a:xfrm>
              <a:off x="746633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115</xdr:col>
          <xdr:colOff>0</xdr:colOff>
          <xdr:row>0</xdr:row>
          <xdr:rowOff>25400</xdr:rowOff>
        </xdr:from>
        <xdr:to>
          <xdr:col>115</xdr:col>
          <xdr:colOff>190500</xdr:colOff>
          <xdr:row>3</xdr:row>
          <xdr:rowOff>177800</xdr:rowOff>
        </xdr:to>
        <xdr:sp macro="" textlink="">
          <xdr:nvSpPr>
            <xdr:cNvPr id="1086" name="Comment 351" hidden="1">
              <a:extLst>
                <a:ext uri="{FF2B5EF4-FFF2-40B4-BE49-F238E27FC236}">
                  <a16:creationId xmlns:a16="http://schemas.microsoft.com/office/drawing/2014/main" id="{7A44457A-42D4-EB83-50FC-2EE0CB23141A}"/>
                </a:ext>
              </a:extLst>
            </xdr:cNvPr>
            <xdr:cNvSpPr txBox="1">
              <a:spLocks noChangeArrowheads="1"/>
            </xdr:cNvSpPr>
          </xdr:nvSpPr>
          <xdr:spPr bwMode="auto">
            <a:xfrm>
              <a:off x="75869800" y="25400"/>
              <a:ext cx="190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117</xdr:col>
          <xdr:colOff>0</xdr:colOff>
          <xdr:row>0</xdr:row>
          <xdr:rowOff>25400</xdr:rowOff>
        </xdr:from>
        <xdr:to>
          <xdr:col>119</xdr:col>
          <xdr:colOff>12700</xdr:colOff>
          <xdr:row>3</xdr:row>
          <xdr:rowOff>177800</xdr:rowOff>
        </xdr:to>
        <xdr:sp macro="" textlink="">
          <xdr:nvSpPr>
            <xdr:cNvPr id="1087" name="Comment 411" hidden="1">
              <a:extLst>
                <a:ext uri="{FF2B5EF4-FFF2-40B4-BE49-F238E27FC236}">
                  <a16:creationId xmlns:a16="http://schemas.microsoft.com/office/drawing/2014/main" id="{23D13774-2C8E-F0FB-8A2C-5C1792B503D8}"/>
                </a:ext>
              </a:extLst>
            </xdr:cNvPr>
            <xdr:cNvSpPr txBox="1">
              <a:spLocks noChangeArrowheads="1"/>
            </xdr:cNvSpPr>
          </xdr:nvSpPr>
          <xdr:spPr bwMode="auto">
            <a:xfrm>
              <a:off x="770763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120</xdr:col>
          <xdr:colOff>787400</xdr:colOff>
          <xdr:row>0</xdr:row>
          <xdr:rowOff>25400</xdr:rowOff>
        </xdr:from>
        <xdr:to>
          <xdr:col>125</xdr:col>
          <xdr:colOff>0</xdr:colOff>
          <xdr:row>3</xdr:row>
          <xdr:rowOff>50800</xdr:rowOff>
        </xdr:to>
        <xdr:sp macro="" textlink="">
          <xdr:nvSpPr>
            <xdr:cNvPr id="1088" name="Comment 392" hidden="1">
              <a:extLst>
                <a:ext uri="{FF2B5EF4-FFF2-40B4-BE49-F238E27FC236}">
                  <a16:creationId xmlns:a16="http://schemas.microsoft.com/office/drawing/2014/main" id="{A28A8FBE-07E6-6979-7705-8F4A577D0EB2}"/>
                </a:ext>
              </a:extLst>
            </xdr:cNvPr>
            <xdr:cNvSpPr txBox="1">
              <a:spLocks noChangeArrowheads="1"/>
            </xdr:cNvSpPr>
          </xdr:nvSpPr>
          <xdr:spPr bwMode="auto">
            <a:xfrm>
              <a:off x="79273400" y="25400"/>
              <a:ext cx="34290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122</xdr:col>
          <xdr:colOff>406400</xdr:colOff>
          <xdr:row>0</xdr:row>
          <xdr:rowOff>25400</xdr:rowOff>
        </xdr:from>
        <xdr:to>
          <xdr:col>125</xdr:col>
          <xdr:colOff>0</xdr:colOff>
          <xdr:row>3</xdr:row>
          <xdr:rowOff>190500</xdr:rowOff>
        </xdr:to>
        <xdr:sp macro="" textlink="">
          <xdr:nvSpPr>
            <xdr:cNvPr id="1089" name="Comment 408" hidden="1">
              <a:extLst>
                <a:ext uri="{FF2B5EF4-FFF2-40B4-BE49-F238E27FC236}">
                  <a16:creationId xmlns:a16="http://schemas.microsoft.com/office/drawing/2014/main" id="{504204BD-B662-3952-DC1F-21D5B0C2FEA4}"/>
                </a:ext>
              </a:extLst>
            </xdr:cNvPr>
            <xdr:cNvSpPr txBox="1">
              <a:spLocks noChangeArrowheads="1"/>
            </xdr:cNvSpPr>
          </xdr:nvSpPr>
          <xdr:spPr bwMode="auto">
            <a:xfrm>
              <a:off x="80899000" y="25400"/>
              <a:ext cx="18034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121</xdr:col>
          <xdr:colOff>203200</xdr:colOff>
          <xdr:row>0</xdr:row>
          <xdr:rowOff>25400</xdr:rowOff>
        </xdr:from>
        <xdr:to>
          <xdr:col>122</xdr:col>
          <xdr:colOff>863600</xdr:colOff>
          <xdr:row>3</xdr:row>
          <xdr:rowOff>190500</xdr:rowOff>
        </xdr:to>
        <xdr:sp macro="" textlink="">
          <xdr:nvSpPr>
            <xdr:cNvPr id="1090" name="Comment 460" hidden="1">
              <a:extLst>
                <a:ext uri="{FF2B5EF4-FFF2-40B4-BE49-F238E27FC236}">
                  <a16:creationId xmlns:a16="http://schemas.microsoft.com/office/drawing/2014/main" id="{74DC1E23-CABC-877E-995F-148A0DEE7640}"/>
                </a:ext>
              </a:extLst>
            </xdr:cNvPr>
            <xdr:cNvSpPr txBox="1">
              <a:spLocks noChangeArrowheads="1"/>
            </xdr:cNvSpPr>
          </xdr:nvSpPr>
          <xdr:spPr bwMode="auto">
            <a:xfrm>
              <a:off x="79692500" y="25400"/>
              <a:ext cx="1663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123</xdr:col>
          <xdr:colOff>190500</xdr:colOff>
          <xdr:row>0</xdr:row>
          <xdr:rowOff>25400</xdr:rowOff>
        </xdr:from>
        <xdr:to>
          <xdr:col>127</xdr:col>
          <xdr:colOff>0</xdr:colOff>
          <xdr:row>3</xdr:row>
          <xdr:rowOff>190500</xdr:rowOff>
        </xdr:to>
        <xdr:sp macro="" textlink="">
          <xdr:nvSpPr>
            <xdr:cNvPr id="1091" name="Comment 609" hidden="1">
              <a:extLst>
                <a:ext uri="{FF2B5EF4-FFF2-40B4-BE49-F238E27FC236}">
                  <a16:creationId xmlns:a16="http://schemas.microsoft.com/office/drawing/2014/main" id="{31D1096F-9FBB-0F35-9696-CACEC5A8F1AA}"/>
                </a:ext>
              </a:extLst>
            </xdr:cNvPr>
            <xdr:cNvSpPr txBox="1">
              <a:spLocks noChangeArrowheads="1"/>
            </xdr:cNvSpPr>
          </xdr:nvSpPr>
          <xdr:spPr bwMode="auto">
            <a:xfrm>
              <a:off x="81686400" y="25400"/>
              <a:ext cx="2222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124</xdr:col>
          <xdr:colOff>190500</xdr:colOff>
          <xdr:row>0</xdr:row>
          <xdr:rowOff>25400</xdr:rowOff>
        </xdr:from>
        <xdr:to>
          <xdr:col>127</xdr:col>
          <xdr:colOff>0</xdr:colOff>
          <xdr:row>3</xdr:row>
          <xdr:rowOff>190500</xdr:rowOff>
        </xdr:to>
        <xdr:sp macro="" textlink="">
          <xdr:nvSpPr>
            <xdr:cNvPr id="1092" name="Comment 801" hidden="1">
              <a:extLst>
                <a:ext uri="{FF2B5EF4-FFF2-40B4-BE49-F238E27FC236}">
                  <a16:creationId xmlns:a16="http://schemas.microsoft.com/office/drawing/2014/main" id="{FF9656AF-F506-B312-C3BF-DDE7962623FB}"/>
                </a:ext>
              </a:extLst>
            </xdr:cNvPr>
            <xdr:cNvSpPr txBox="1">
              <a:spLocks noChangeArrowheads="1"/>
            </xdr:cNvSpPr>
          </xdr:nvSpPr>
          <xdr:spPr bwMode="auto">
            <a:xfrm>
              <a:off x="826897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129</xdr:col>
          <xdr:colOff>0</xdr:colOff>
          <xdr:row>0</xdr:row>
          <xdr:rowOff>25400</xdr:rowOff>
        </xdr:from>
        <xdr:to>
          <xdr:col>132</xdr:col>
          <xdr:colOff>152400</xdr:colOff>
          <xdr:row>3</xdr:row>
          <xdr:rowOff>190500</xdr:rowOff>
        </xdr:to>
        <xdr:sp macro="" textlink="">
          <xdr:nvSpPr>
            <xdr:cNvPr id="1093" name="Comment 417" hidden="1">
              <a:extLst>
                <a:ext uri="{FF2B5EF4-FFF2-40B4-BE49-F238E27FC236}">
                  <a16:creationId xmlns:a16="http://schemas.microsoft.com/office/drawing/2014/main" id="{F7F4CBC1-1229-B244-C90A-A2870B15B714}"/>
                </a:ext>
              </a:extLst>
            </xdr:cNvPr>
            <xdr:cNvSpPr txBox="1">
              <a:spLocks noChangeArrowheads="1"/>
            </xdr:cNvSpPr>
          </xdr:nvSpPr>
          <xdr:spPr bwMode="auto">
            <a:xfrm>
              <a:off x="85915500" y="25400"/>
              <a:ext cx="2362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128</xdr:col>
          <xdr:colOff>190500</xdr:colOff>
          <xdr:row>0</xdr:row>
          <xdr:rowOff>25400</xdr:rowOff>
        </xdr:from>
        <xdr:to>
          <xdr:col>133</xdr:col>
          <xdr:colOff>0</xdr:colOff>
          <xdr:row>3</xdr:row>
          <xdr:rowOff>190500</xdr:rowOff>
        </xdr:to>
        <xdr:sp macro="" textlink="">
          <xdr:nvSpPr>
            <xdr:cNvPr id="1094" name="Comment 431" hidden="1">
              <a:extLst>
                <a:ext uri="{FF2B5EF4-FFF2-40B4-BE49-F238E27FC236}">
                  <a16:creationId xmlns:a16="http://schemas.microsoft.com/office/drawing/2014/main" id="{CB894EDB-5DA3-41BD-2011-567B23DD1503}"/>
                </a:ext>
              </a:extLst>
            </xdr:cNvPr>
            <xdr:cNvSpPr txBox="1">
              <a:spLocks noChangeArrowheads="1"/>
            </xdr:cNvSpPr>
          </xdr:nvSpPr>
          <xdr:spPr bwMode="auto">
            <a:xfrm>
              <a:off x="85102700" y="25400"/>
              <a:ext cx="32258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129</xdr:col>
          <xdr:colOff>0</xdr:colOff>
          <xdr:row>0</xdr:row>
          <xdr:rowOff>25400</xdr:rowOff>
        </xdr:from>
        <xdr:to>
          <xdr:col>131</xdr:col>
          <xdr:colOff>0</xdr:colOff>
          <xdr:row>3</xdr:row>
          <xdr:rowOff>190500</xdr:rowOff>
        </xdr:to>
        <xdr:sp macro="" textlink="">
          <xdr:nvSpPr>
            <xdr:cNvPr id="1095" name="Comment 457" hidden="1">
              <a:extLst>
                <a:ext uri="{FF2B5EF4-FFF2-40B4-BE49-F238E27FC236}">
                  <a16:creationId xmlns:a16="http://schemas.microsoft.com/office/drawing/2014/main" id="{C4EC0F2E-A678-67BE-A8C0-8C16A44CC850}"/>
                </a:ext>
              </a:extLst>
            </xdr:cNvPr>
            <xdr:cNvSpPr txBox="1">
              <a:spLocks noChangeArrowheads="1"/>
            </xdr:cNvSpPr>
          </xdr:nvSpPr>
          <xdr:spPr bwMode="auto">
            <a:xfrm>
              <a:off x="859155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130</xdr:col>
          <xdr:colOff>0</xdr:colOff>
          <xdr:row>0</xdr:row>
          <xdr:rowOff>25400</xdr:rowOff>
        </xdr:from>
        <xdr:to>
          <xdr:col>132</xdr:col>
          <xdr:colOff>38100</xdr:colOff>
          <xdr:row>3</xdr:row>
          <xdr:rowOff>190500</xdr:rowOff>
        </xdr:to>
        <xdr:sp macro="" textlink="">
          <xdr:nvSpPr>
            <xdr:cNvPr id="1096" name="Comment 503" hidden="1">
              <a:extLst>
                <a:ext uri="{FF2B5EF4-FFF2-40B4-BE49-F238E27FC236}">
                  <a16:creationId xmlns:a16="http://schemas.microsoft.com/office/drawing/2014/main" id="{8F261651-CE26-EC60-88E5-1F76BC7A8CF4}"/>
                </a:ext>
              </a:extLst>
            </xdr:cNvPr>
            <xdr:cNvSpPr txBox="1">
              <a:spLocks noChangeArrowheads="1"/>
            </xdr:cNvSpPr>
          </xdr:nvSpPr>
          <xdr:spPr bwMode="auto">
            <a:xfrm>
              <a:off x="86918800" y="25400"/>
              <a:ext cx="12446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132</xdr:col>
          <xdr:colOff>0</xdr:colOff>
          <xdr:row>0</xdr:row>
          <xdr:rowOff>25400</xdr:rowOff>
        </xdr:from>
        <xdr:to>
          <xdr:col>135</xdr:col>
          <xdr:colOff>0</xdr:colOff>
          <xdr:row>3</xdr:row>
          <xdr:rowOff>190500</xdr:rowOff>
        </xdr:to>
        <xdr:sp macro="" textlink="">
          <xdr:nvSpPr>
            <xdr:cNvPr id="1097" name="Comment 433" hidden="1">
              <a:extLst>
                <a:ext uri="{FF2B5EF4-FFF2-40B4-BE49-F238E27FC236}">
                  <a16:creationId xmlns:a16="http://schemas.microsoft.com/office/drawing/2014/main" id="{C59C4A0F-0832-3123-975B-A197C37B225A}"/>
                </a:ext>
              </a:extLst>
            </xdr:cNvPr>
            <xdr:cNvSpPr txBox="1">
              <a:spLocks noChangeArrowheads="1"/>
            </xdr:cNvSpPr>
          </xdr:nvSpPr>
          <xdr:spPr bwMode="auto">
            <a:xfrm>
              <a:off x="881253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134</xdr:col>
          <xdr:colOff>0</xdr:colOff>
          <xdr:row>0</xdr:row>
          <xdr:rowOff>25400</xdr:rowOff>
        </xdr:from>
        <xdr:to>
          <xdr:col>135</xdr:col>
          <xdr:colOff>0</xdr:colOff>
          <xdr:row>3</xdr:row>
          <xdr:rowOff>190500</xdr:rowOff>
        </xdr:to>
        <xdr:sp macro="" textlink="">
          <xdr:nvSpPr>
            <xdr:cNvPr id="1098" name="Comment 438" hidden="1">
              <a:extLst>
                <a:ext uri="{FF2B5EF4-FFF2-40B4-BE49-F238E27FC236}">
                  <a16:creationId xmlns:a16="http://schemas.microsoft.com/office/drawing/2014/main" id="{ACFD20CC-A7E9-CCFF-3506-7A7783595ACA}"/>
                </a:ext>
              </a:extLst>
            </xdr:cNvPr>
            <xdr:cNvSpPr txBox="1">
              <a:spLocks noChangeArrowheads="1"/>
            </xdr:cNvSpPr>
          </xdr:nvSpPr>
          <xdr:spPr bwMode="auto">
            <a:xfrm>
              <a:off x="89331800" y="25400"/>
              <a:ext cx="203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136</xdr:col>
          <xdr:colOff>0</xdr:colOff>
          <xdr:row>0</xdr:row>
          <xdr:rowOff>25400</xdr:rowOff>
        </xdr:from>
        <xdr:to>
          <xdr:col>138</xdr:col>
          <xdr:colOff>0</xdr:colOff>
          <xdr:row>3</xdr:row>
          <xdr:rowOff>190500</xdr:rowOff>
        </xdr:to>
        <xdr:sp macro="" textlink="">
          <xdr:nvSpPr>
            <xdr:cNvPr id="1099" name="Comment 441" hidden="1">
              <a:extLst>
                <a:ext uri="{FF2B5EF4-FFF2-40B4-BE49-F238E27FC236}">
                  <a16:creationId xmlns:a16="http://schemas.microsoft.com/office/drawing/2014/main" id="{BE963FB6-056F-6B42-28F3-E1495D71EE08}"/>
                </a:ext>
              </a:extLst>
            </xdr:cNvPr>
            <xdr:cNvSpPr txBox="1">
              <a:spLocks noChangeArrowheads="1"/>
            </xdr:cNvSpPr>
          </xdr:nvSpPr>
          <xdr:spPr bwMode="auto">
            <a:xfrm>
              <a:off x="905383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137</xdr:col>
          <xdr:colOff>0</xdr:colOff>
          <xdr:row>0</xdr:row>
          <xdr:rowOff>25400</xdr:rowOff>
        </xdr:from>
        <xdr:to>
          <xdr:col>139</xdr:col>
          <xdr:colOff>76200</xdr:colOff>
          <xdr:row>3</xdr:row>
          <xdr:rowOff>190500</xdr:rowOff>
        </xdr:to>
        <xdr:sp macro="" textlink="">
          <xdr:nvSpPr>
            <xdr:cNvPr id="1100" name="Comment 474" hidden="1">
              <a:extLst>
                <a:ext uri="{FF2B5EF4-FFF2-40B4-BE49-F238E27FC236}">
                  <a16:creationId xmlns:a16="http://schemas.microsoft.com/office/drawing/2014/main" id="{45954F5C-3EA0-0EFC-32B8-7D6D6E11779E}"/>
                </a:ext>
              </a:extLst>
            </xdr:cNvPr>
            <xdr:cNvSpPr txBox="1">
              <a:spLocks noChangeArrowheads="1"/>
            </xdr:cNvSpPr>
          </xdr:nvSpPr>
          <xdr:spPr bwMode="auto">
            <a:xfrm>
              <a:off x="91541600" y="25400"/>
              <a:ext cx="1282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140</xdr:col>
          <xdr:colOff>0</xdr:colOff>
          <xdr:row>0</xdr:row>
          <xdr:rowOff>25400</xdr:rowOff>
        </xdr:from>
        <xdr:to>
          <xdr:col>143</xdr:col>
          <xdr:colOff>0</xdr:colOff>
          <xdr:row>3</xdr:row>
          <xdr:rowOff>190500</xdr:rowOff>
        </xdr:to>
        <xdr:sp macro="" textlink="">
          <xdr:nvSpPr>
            <xdr:cNvPr id="1101" name="Comment 446" hidden="1">
              <a:extLst>
                <a:ext uri="{FF2B5EF4-FFF2-40B4-BE49-F238E27FC236}">
                  <a16:creationId xmlns:a16="http://schemas.microsoft.com/office/drawing/2014/main" id="{C7A10D61-A6FC-3E8D-D06A-D61B23DE0EAB}"/>
                </a:ext>
              </a:extLst>
            </xdr:cNvPr>
            <xdr:cNvSpPr txBox="1">
              <a:spLocks noChangeArrowheads="1"/>
            </xdr:cNvSpPr>
          </xdr:nvSpPr>
          <xdr:spPr bwMode="auto">
            <a:xfrm>
              <a:off x="937514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140</xdr:col>
          <xdr:colOff>0</xdr:colOff>
          <xdr:row>0</xdr:row>
          <xdr:rowOff>25400</xdr:rowOff>
        </xdr:from>
        <xdr:to>
          <xdr:col>142</xdr:col>
          <xdr:colOff>12700</xdr:colOff>
          <xdr:row>3</xdr:row>
          <xdr:rowOff>190500</xdr:rowOff>
        </xdr:to>
        <xdr:sp macro="" textlink="">
          <xdr:nvSpPr>
            <xdr:cNvPr id="1102" name="Comment 452" hidden="1">
              <a:extLst>
                <a:ext uri="{FF2B5EF4-FFF2-40B4-BE49-F238E27FC236}">
                  <a16:creationId xmlns:a16="http://schemas.microsoft.com/office/drawing/2014/main" id="{B14D6D60-5CB8-4DFF-5A58-88CF85FD634C}"/>
                </a:ext>
              </a:extLst>
            </xdr:cNvPr>
            <xdr:cNvSpPr txBox="1">
              <a:spLocks noChangeArrowheads="1"/>
            </xdr:cNvSpPr>
          </xdr:nvSpPr>
          <xdr:spPr bwMode="auto">
            <a:xfrm>
              <a:off x="937514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142</xdr:col>
          <xdr:colOff>0</xdr:colOff>
          <xdr:row>0</xdr:row>
          <xdr:rowOff>25400</xdr:rowOff>
        </xdr:from>
        <xdr:to>
          <xdr:col>145</xdr:col>
          <xdr:colOff>0</xdr:colOff>
          <xdr:row>3</xdr:row>
          <xdr:rowOff>190500</xdr:rowOff>
        </xdr:to>
        <xdr:sp macro="" textlink="">
          <xdr:nvSpPr>
            <xdr:cNvPr id="1103" name="Comment 449" hidden="1">
              <a:extLst>
                <a:ext uri="{FF2B5EF4-FFF2-40B4-BE49-F238E27FC236}">
                  <a16:creationId xmlns:a16="http://schemas.microsoft.com/office/drawing/2014/main" id="{FEBC1E04-6F96-8217-1AAB-B63B3BF8D2FF}"/>
                </a:ext>
              </a:extLst>
            </xdr:cNvPr>
            <xdr:cNvSpPr txBox="1">
              <a:spLocks noChangeArrowheads="1"/>
            </xdr:cNvSpPr>
          </xdr:nvSpPr>
          <xdr:spPr bwMode="auto">
            <a:xfrm>
              <a:off x="949579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144</xdr:col>
          <xdr:colOff>0</xdr:colOff>
          <xdr:row>0</xdr:row>
          <xdr:rowOff>25400</xdr:rowOff>
        </xdr:from>
        <xdr:to>
          <xdr:col>145</xdr:col>
          <xdr:colOff>0</xdr:colOff>
          <xdr:row>3</xdr:row>
          <xdr:rowOff>177800</xdr:rowOff>
        </xdr:to>
        <xdr:sp macro="" textlink="">
          <xdr:nvSpPr>
            <xdr:cNvPr id="1104" name="Comment 481" hidden="1">
              <a:extLst>
                <a:ext uri="{FF2B5EF4-FFF2-40B4-BE49-F238E27FC236}">
                  <a16:creationId xmlns:a16="http://schemas.microsoft.com/office/drawing/2014/main" id="{347CA05A-47C2-1E53-4469-14CD7DBC4DB5}"/>
                </a:ext>
              </a:extLst>
            </xdr:cNvPr>
            <xdr:cNvSpPr txBox="1">
              <a:spLocks noChangeArrowheads="1"/>
            </xdr:cNvSpPr>
          </xdr:nvSpPr>
          <xdr:spPr bwMode="auto">
            <a:xfrm>
              <a:off x="96164400" y="25400"/>
              <a:ext cx="203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146</xdr:col>
          <xdr:colOff>0</xdr:colOff>
          <xdr:row>0</xdr:row>
          <xdr:rowOff>25400</xdr:rowOff>
        </xdr:from>
        <xdr:to>
          <xdr:col>148</xdr:col>
          <xdr:colOff>0</xdr:colOff>
          <xdr:row>3</xdr:row>
          <xdr:rowOff>190500</xdr:rowOff>
        </xdr:to>
        <xdr:sp macro="" textlink="">
          <xdr:nvSpPr>
            <xdr:cNvPr id="1105" name="Comment 508" hidden="1">
              <a:extLst>
                <a:ext uri="{FF2B5EF4-FFF2-40B4-BE49-F238E27FC236}">
                  <a16:creationId xmlns:a16="http://schemas.microsoft.com/office/drawing/2014/main" id="{E6EAEB29-2E20-728F-9193-7A65DD550766}"/>
                </a:ext>
              </a:extLst>
            </xdr:cNvPr>
            <xdr:cNvSpPr txBox="1">
              <a:spLocks noChangeArrowheads="1"/>
            </xdr:cNvSpPr>
          </xdr:nvSpPr>
          <xdr:spPr bwMode="auto">
            <a:xfrm>
              <a:off x="97370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148</xdr:col>
          <xdr:colOff>0</xdr:colOff>
          <xdr:row>0</xdr:row>
          <xdr:rowOff>25400</xdr:rowOff>
        </xdr:from>
        <xdr:to>
          <xdr:col>150</xdr:col>
          <xdr:colOff>0</xdr:colOff>
          <xdr:row>3</xdr:row>
          <xdr:rowOff>177800</xdr:rowOff>
        </xdr:to>
        <xdr:sp macro="" textlink="">
          <xdr:nvSpPr>
            <xdr:cNvPr id="1106" name="Comment 492" hidden="1">
              <a:extLst>
                <a:ext uri="{FF2B5EF4-FFF2-40B4-BE49-F238E27FC236}">
                  <a16:creationId xmlns:a16="http://schemas.microsoft.com/office/drawing/2014/main" id="{EB6D358A-3124-D140-F9BA-3C2EDFD1B982}"/>
                </a:ext>
              </a:extLst>
            </xdr:cNvPr>
            <xdr:cNvSpPr txBox="1">
              <a:spLocks noChangeArrowheads="1"/>
            </xdr:cNvSpPr>
          </xdr:nvSpPr>
          <xdr:spPr bwMode="auto">
            <a:xfrm>
              <a:off x="98577400" y="25400"/>
              <a:ext cx="1206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150</xdr:col>
          <xdr:colOff>0</xdr:colOff>
          <xdr:row>0</xdr:row>
          <xdr:rowOff>25400</xdr:rowOff>
        </xdr:from>
        <xdr:to>
          <xdr:col>152</xdr:col>
          <xdr:colOff>0</xdr:colOff>
          <xdr:row>3</xdr:row>
          <xdr:rowOff>177800</xdr:rowOff>
        </xdr:to>
        <xdr:sp macro="" textlink="">
          <xdr:nvSpPr>
            <xdr:cNvPr id="1107" name="Comment 511" hidden="1">
              <a:extLst>
                <a:ext uri="{FF2B5EF4-FFF2-40B4-BE49-F238E27FC236}">
                  <a16:creationId xmlns:a16="http://schemas.microsoft.com/office/drawing/2014/main" id="{E3A233AD-013B-092B-9B9D-AD98AD2CBFEC}"/>
                </a:ext>
              </a:extLst>
            </xdr:cNvPr>
            <xdr:cNvSpPr txBox="1">
              <a:spLocks noChangeArrowheads="1"/>
            </xdr:cNvSpPr>
          </xdr:nvSpPr>
          <xdr:spPr bwMode="auto">
            <a:xfrm>
              <a:off x="99783900" y="25400"/>
              <a:ext cx="1206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152</xdr:col>
          <xdr:colOff>0</xdr:colOff>
          <xdr:row>0</xdr:row>
          <xdr:rowOff>25400</xdr:rowOff>
        </xdr:from>
        <xdr:to>
          <xdr:col>155</xdr:col>
          <xdr:colOff>0</xdr:colOff>
          <xdr:row>3</xdr:row>
          <xdr:rowOff>190500</xdr:rowOff>
        </xdr:to>
        <xdr:sp macro="" textlink="">
          <xdr:nvSpPr>
            <xdr:cNvPr id="1108" name="Comment 519" hidden="1">
              <a:extLst>
                <a:ext uri="{FF2B5EF4-FFF2-40B4-BE49-F238E27FC236}">
                  <a16:creationId xmlns:a16="http://schemas.microsoft.com/office/drawing/2014/main" id="{4EC4B6F9-B913-8708-9D2E-DDFC8322C5DA}"/>
                </a:ext>
              </a:extLst>
            </xdr:cNvPr>
            <xdr:cNvSpPr txBox="1">
              <a:spLocks noChangeArrowheads="1"/>
            </xdr:cNvSpPr>
          </xdr:nvSpPr>
          <xdr:spPr bwMode="auto">
            <a:xfrm>
              <a:off x="1009904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154</xdr:col>
          <xdr:colOff>0</xdr:colOff>
          <xdr:row>0</xdr:row>
          <xdr:rowOff>25400</xdr:rowOff>
        </xdr:from>
        <xdr:to>
          <xdr:col>157</xdr:col>
          <xdr:colOff>0</xdr:colOff>
          <xdr:row>3</xdr:row>
          <xdr:rowOff>190500</xdr:rowOff>
        </xdr:to>
        <xdr:sp macro="" textlink="">
          <xdr:nvSpPr>
            <xdr:cNvPr id="1109" name="Comment 521" hidden="1">
              <a:extLst>
                <a:ext uri="{FF2B5EF4-FFF2-40B4-BE49-F238E27FC236}">
                  <a16:creationId xmlns:a16="http://schemas.microsoft.com/office/drawing/2014/main" id="{F93600A2-5A60-F3C1-7C00-000215B22437}"/>
                </a:ext>
              </a:extLst>
            </xdr:cNvPr>
            <xdr:cNvSpPr txBox="1">
              <a:spLocks noChangeArrowheads="1"/>
            </xdr:cNvSpPr>
          </xdr:nvSpPr>
          <xdr:spPr bwMode="auto">
            <a:xfrm>
              <a:off x="1021969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156</xdr:col>
          <xdr:colOff>0</xdr:colOff>
          <xdr:row>0</xdr:row>
          <xdr:rowOff>25400</xdr:rowOff>
        </xdr:from>
        <xdr:to>
          <xdr:col>159</xdr:col>
          <xdr:colOff>0</xdr:colOff>
          <xdr:row>3</xdr:row>
          <xdr:rowOff>190500</xdr:rowOff>
        </xdr:to>
        <xdr:sp macro="" textlink="">
          <xdr:nvSpPr>
            <xdr:cNvPr id="1110" name="Comment 522" hidden="1">
              <a:extLst>
                <a:ext uri="{FF2B5EF4-FFF2-40B4-BE49-F238E27FC236}">
                  <a16:creationId xmlns:a16="http://schemas.microsoft.com/office/drawing/2014/main" id="{F12B66B0-CF20-0C30-AF2A-699A15F80F30}"/>
                </a:ext>
              </a:extLst>
            </xdr:cNvPr>
            <xdr:cNvSpPr txBox="1">
              <a:spLocks noChangeArrowheads="1"/>
            </xdr:cNvSpPr>
          </xdr:nvSpPr>
          <xdr:spPr bwMode="auto">
            <a:xfrm>
              <a:off x="1034034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158</xdr:col>
          <xdr:colOff>0</xdr:colOff>
          <xdr:row>0</xdr:row>
          <xdr:rowOff>25400</xdr:rowOff>
        </xdr:from>
        <xdr:to>
          <xdr:col>163</xdr:col>
          <xdr:colOff>0</xdr:colOff>
          <xdr:row>3</xdr:row>
          <xdr:rowOff>190500</xdr:rowOff>
        </xdr:to>
        <xdr:sp macro="" textlink="">
          <xdr:nvSpPr>
            <xdr:cNvPr id="1111" name="Comment 568" hidden="1">
              <a:extLst>
                <a:ext uri="{FF2B5EF4-FFF2-40B4-BE49-F238E27FC236}">
                  <a16:creationId xmlns:a16="http://schemas.microsoft.com/office/drawing/2014/main" id="{280BD1DE-4E2A-9554-CCF1-2DE008291957}"/>
                </a:ext>
              </a:extLst>
            </xdr:cNvPr>
            <xdr:cNvSpPr txBox="1">
              <a:spLocks noChangeArrowheads="1"/>
            </xdr:cNvSpPr>
          </xdr:nvSpPr>
          <xdr:spPr bwMode="auto">
            <a:xfrm>
              <a:off x="104609900" y="25400"/>
              <a:ext cx="34163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159</xdr:col>
          <xdr:colOff>203200</xdr:colOff>
          <xdr:row>0</xdr:row>
          <xdr:rowOff>25400</xdr:rowOff>
        </xdr:from>
        <xdr:to>
          <xdr:col>160</xdr:col>
          <xdr:colOff>622300</xdr:colOff>
          <xdr:row>3</xdr:row>
          <xdr:rowOff>177800</xdr:rowOff>
        </xdr:to>
        <xdr:sp macro="" textlink="">
          <xdr:nvSpPr>
            <xdr:cNvPr id="1112" name="Comment 497" hidden="1">
              <a:extLst>
                <a:ext uri="{FF2B5EF4-FFF2-40B4-BE49-F238E27FC236}">
                  <a16:creationId xmlns:a16="http://schemas.microsoft.com/office/drawing/2014/main" id="{44806991-4938-8C26-789A-351A026472E3}"/>
                </a:ext>
              </a:extLst>
            </xdr:cNvPr>
            <xdr:cNvSpPr txBox="1">
              <a:spLocks noChangeArrowheads="1"/>
            </xdr:cNvSpPr>
          </xdr:nvSpPr>
          <xdr:spPr bwMode="auto">
            <a:xfrm>
              <a:off x="105016300" y="25400"/>
              <a:ext cx="14224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162</xdr:col>
          <xdr:colOff>0</xdr:colOff>
          <xdr:row>0</xdr:row>
          <xdr:rowOff>25400</xdr:rowOff>
        </xdr:from>
        <xdr:to>
          <xdr:col>163</xdr:col>
          <xdr:colOff>0</xdr:colOff>
          <xdr:row>3</xdr:row>
          <xdr:rowOff>177800</xdr:rowOff>
        </xdr:to>
        <xdr:sp macro="" textlink="">
          <xdr:nvSpPr>
            <xdr:cNvPr id="1113" name="Comment 613" hidden="1">
              <a:extLst>
                <a:ext uri="{FF2B5EF4-FFF2-40B4-BE49-F238E27FC236}">
                  <a16:creationId xmlns:a16="http://schemas.microsoft.com/office/drawing/2014/main" id="{9F249D4A-BF56-A0F8-1C16-6728FA0A5075}"/>
                </a:ext>
              </a:extLst>
            </xdr:cNvPr>
            <xdr:cNvSpPr txBox="1">
              <a:spLocks noChangeArrowheads="1"/>
            </xdr:cNvSpPr>
          </xdr:nvSpPr>
          <xdr:spPr bwMode="auto">
            <a:xfrm>
              <a:off x="107823000" y="25400"/>
              <a:ext cx="203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162</xdr:col>
          <xdr:colOff>0</xdr:colOff>
          <xdr:row>0</xdr:row>
          <xdr:rowOff>25400</xdr:rowOff>
        </xdr:from>
        <xdr:to>
          <xdr:col>163</xdr:col>
          <xdr:colOff>0</xdr:colOff>
          <xdr:row>3</xdr:row>
          <xdr:rowOff>177800</xdr:rowOff>
        </xdr:to>
        <xdr:sp macro="" textlink="">
          <xdr:nvSpPr>
            <xdr:cNvPr id="1114" name="Comment 714" hidden="1">
              <a:extLst>
                <a:ext uri="{FF2B5EF4-FFF2-40B4-BE49-F238E27FC236}">
                  <a16:creationId xmlns:a16="http://schemas.microsoft.com/office/drawing/2014/main" id="{4379AA0C-2621-0154-CCA7-CB0539EFACD5}"/>
                </a:ext>
              </a:extLst>
            </xdr:cNvPr>
            <xdr:cNvSpPr txBox="1">
              <a:spLocks noChangeArrowheads="1"/>
            </xdr:cNvSpPr>
          </xdr:nvSpPr>
          <xdr:spPr bwMode="auto">
            <a:xfrm>
              <a:off x="107823000" y="25400"/>
              <a:ext cx="203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164</xdr:col>
          <xdr:colOff>0</xdr:colOff>
          <xdr:row>0</xdr:row>
          <xdr:rowOff>25400</xdr:rowOff>
        </xdr:from>
        <xdr:to>
          <xdr:col>167</xdr:col>
          <xdr:colOff>0</xdr:colOff>
          <xdr:row>3</xdr:row>
          <xdr:rowOff>190500</xdr:rowOff>
        </xdr:to>
        <xdr:sp macro="" textlink="">
          <xdr:nvSpPr>
            <xdr:cNvPr id="1115" name="Comment 526" hidden="1">
              <a:extLst>
                <a:ext uri="{FF2B5EF4-FFF2-40B4-BE49-F238E27FC236}">
                  <a16:creationId xmlns:a16="http://schemas.microsoft.com/office/drawing/2014/main" id="{E0BB6703-A107-209D-9C1F-DC9A442B0A93}"/>
                </a:ext>
              </a:extLst>
            </xdr:cNvPr>
            <xdr:cNvSpPr txBox="1">
              <a:spLocks noChangeArrowheads="1"/>
            </xdr:cNvSpPr>
          </xdr:nvSpPr>
          <xdr:spPr bwMode="auto">
            <a:xfrm>
              <a:off x="1090295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166</xdr:col>
          <xdr:colOff>0</xdr:colOff>
          <xdr:row>0</xdr:row>
          <xdr:rowOff>25400</xdr:rowOff>
        </xdr:from>
        <xdr:to>
          <xdr:col>168</xdr:col>
          <xdr:colOff>190500</xdr:colOff>
          <xdr:row>3</xdr:row>
          <xdr:rowOff>190500</xdr:rowOff>
        </xdr:to>
        <xdr:sp macro="" textlink="">
          <xdr:nvSpPr>
            <xdr:cNvPr id="1116" name="Comment 529" hidden="1">
              <a:extLst>
                <a:ext uri="{FF2B5EF4-FFF2-40B4-BE49-F238E27FC236}">
                  <a16:creationId xmlns:a16="http://schemas.microsoft.com/office/drawing/2014/main" id="{30439000-5805-D46A-6BE9-0C201D9052C7}"/>
                </a:ext>
              </a:extLst>
            </xdr:cNvPr>
            <xdr:cNvSpPr txBox="1">
              <a:spLocks noChangeArrowheads="1"/>
            </xdr:cNvSpPr>
          </xdr:nvSpPr>
          <xdr:spPr bwMode="auto">
            <a:xfrm>
              <a:off x="1102360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168</xdr:col>
          <xdr:colOff>0</xdr:colOff>
          <xdr:row>0</xdr:row>
          <xdr:rowOff>25400</xdr:rowOff>
        </xdr:from>
        <xdr:to>
          <xdr:col>171</xdr:col>
          <xdr:colOff>0</xdr:colOff>
          <xdr:row>3</xdr:row>
          <xdr:rowOff>190500</xdr:rowOff>
        </xdr:to>
        <xdr:sp macro="" textlink="">
          <xdr:nvSpPr>
            <xdr:cNvPr id="1117" name="Comment 534" hidden="1">
              <a:extLst>
                <a:ext uri="{FF2B5EF4-FFF2-40B4-BE49-F238E27FC236}">
                  <a16:creationId xmlns:a16="http://schemas.microsoft.com/office/drawing/2014/main" id="{535ABF30-934A-9E4B-B8EC-04CC87B04F37}"/>
                </a:ext>
              </a:extLst>
            </xdr:cNvPr>
            <xdr:cNvSpPr txBox="1">
              <a:spLocks noChangeArrowheads="1"/>
            </xdr:cNvSpPr>
          </xdr:nvSpPr>
          <xdr:spPr bwMode="auto">
            <a:xfrm>
              <a:off x="1114425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170</xdr:col>
          <xdr:colOff>0</xdr:colOff>
          <xdr:row>0</xdr:row>
          <xdr:rowOff>25400</xdr:rowOff>
        </xdr:from>
        <xdr:to>
          <xdr:col>173</xdr:col>
          <xdr:colOff>0</xdr:colOff>
          <xdr:row>3</xdr:row>
          <xdr:rowOff>190500</xdr:rowOff>
        </xdr:to>
        <xdr:sp macro="" textlink="">
          <xdr:nvSpPr>
            <xdr:cNvPr id="1118" name="Comment 536" hidden="1">
              <a:extLst>
                <a:ext uri="{FF2B5EF4-FFF2-40B4-BE49-F238E27FC236}">
                  <a16:creationId xmlns:a16="http://schemas.microsoft.com/office/drawing/2014/main" id="{4A14D152-31AE-B664-6434-9A153C9125A6}"/>
                </a:ext>
              </a:extLst>
            </xdr:cNvPr>
            <xdr:cNvSpPr txBox="1">
              <a:spLocks noChangeArrowheads="1"/>
            </xdr:cNvSpPr>
          </xdr:nvSpPr>
          <xdr:spPr bwMode="auto">
            <a:xfrm>
              <a:off x="1126490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172</xdr:col>
          <xdr:colOff>0</xdr:colOff>
          <xdr:row>0</xdr:row>
          <xdr:rowOff>25400</xdr:rowOff>
        </xdr:from>
        <xdr:to>
          <xdr:col>177</xdr:col>
          <xdr:colOff>0</xdr:colOff>
          <xdr:row>3</xdr:row>
          <xdr:rowOff>190500</xdr:rowOff>
        </xdr:to>
        <xdr:sp macro="" textlink="">
          <xdr:nvSpPr>
            <xdr:cNvPr id="1119" name="Comment 547" hidden="1">
              <a:extLst>
                <a:ext uri="{FF2B5EF4-FFF2-40B4-BE49-F238E27FC236}">
                  <a16:creationId xmlns:a16="http://schemas.microsoft.com/office/drawing/2014/main" id="{6C2604FD-A72C-8A60-8D40-2E994D1B76CF}"/>
                </a:ext>
              </a:extLst>
            </xdr:cNvPr>
            <xdr:cNvSpPr txBox="1">
              <a:spLocks noChangeArrowheads="1"/>
            </xdr:cNvSpPr>
          </xdr:nvSpPr>
          <xdr:spPr bwMode="auto">
            <a:xfrm>
              <a:off x="113855500" y="25400"/>
              <a:ext cx="2616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174</xdr:col>
          <xdr:colOff>0</xdr:colOff>
          <xdr:row>0</xdr:row>
          <xdr:rowOff>25400</xdr:rowOff>
        </xdr:from>
        <xdr:to>
          <xdr:col>177</xdr:col>
          <xdr:colOff>0</xdr:colOff>
          <xdr:row>3</xdr:row>
          <xdr:rowOff>190500</xdr:rowOff>
        </xdr:to>
        <xdr:sp macro="" textlink="">
          <xdr:nvSpPr>
            <xdr:cNvPr id="1120" name="Comment 553" hidden="1">
              <a:extLst>
                <a:ext uri="{FF2B5EF4-FFF2-40B4-BE49-F238E27FC236}">
                  <a16:creationId xmlns:a16="http://schemas.microsoft.com/office/drawing/2014/main" id="{D0BD5C26-B358-5DF7-3465-7794F19D276E}"/>
                </a:ext>
              </a:extLst>
            </xdr:cNvPr>
            <xdr:cNvSpPr txBox="1">
              <a:spLocks noChangeArrowheads="1"/>
            </xdr:cNvSpPr>
          </xdr:nvSpPr>
          <xdr:spPr bwMode="auto">
            <a:xfrm>
              <a:off x="1150620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176</xdr:col>
          <xdr:colOff>0</xdr:colOff>
          <xdr:row>0</xdr:row>
          <xdr:rowOff>25400</xdr:rowOff>
        </xdr:from>
        <xdr:to>
          <xdr:col>177</xdr:col>
          <xdr:colOff>0</xdr:colOff>
          <xdr:row>3</xdr:row>
          <xdr:rowOff>190500</xdr:rowOff>
        </xdr:to>
        <xdr:sp macro="" textlink="">
          <xdr:nvSpPr>
            <xdr:cNvPr id="1121" name="Comment 559" hidden="1">
              <a:extLst>
                <a:ext uri="{FF2B5EF4-FFF2-40B4-BE49-F238E27FC236}">
                  <a16:creationId xmlns:a16="http://schemas.microsoft.com/office/drawing/2014/main" id="{F72C4FFD-CEAD-2ECD-DCE9-98928A238C13}"/>
                </a:ext>
              </a:extLst>
            </xdr:cNvPr>
            <xdr:cNvSpPr txBox="1">
              <a:spLocks noChangeArrowheads="1"/>
            </xdr:cNvSpPr>
          </xdr:nvSpPr>
          <xdr:spPr bwMode="auto">
            <a:xfrm>
              <a:off x="116268500" y="25400"/>
              <a:ext cx="203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177</xdr:col>
          <xdr:colOff>393700</xdr:colOff>
          <xdr:row>0</xdr:row>
          <xdr:rowOff>25400</xdr:rowOff>
        </xdr:from>
        <xdr:to>
          <xdr:col>181</xdr:col>
          <xdr:colOff>0</xdr:colOff>
          <xdr:row>3</xdr:row>
          <xdr:rowOff>190500</xdr:rowOff>
        </xdr:to>
        <xdr:sp macro="" textlink="">
          <xdr:nvSpPr>
            <xdr:cNvPr id="1122" name="Comment 564" hidden="1">
              <a:extLst>
                <a:ext uri="{FF2B5EF4-FFF2-40B4-BE49-F238E27FC236}">
                  <a16:creationId xmlns:a16="http://schemas.microsoft.com/office/drawing/2014/main" id="{D152D2E3-6CE7-AF82-0A50-33A005F2B7DF}"/>
                </a:ext>
              </a:extLst>
            </xdr:cNvPr>
            <xdr:cNvSpPr txBox="1">
              <a:spLocks noChangeArrowheads="1"/>
            </xdr:cNvSpPr>
          </xdr:nvSpPr>
          <xdr:spPr bwMode="auto">
            <a:xfrm>
              <a:off x="116865400" y="25400"/>
              <a:ext cx="28194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180</xdr:col>
          <xdr:colOff>0</xdr:colOff>
          <xdr:row>0</xdr:row>
          <xdr:rowOff>25400</xdr:rowOff>
        </xdr:from>
        <xdr:to>
          <xdr:col>182</xdr:col>
          <xdr:colOff>0</xdr:colOff>
          <xdr:row>3</xdr:row>
          <xdr:rowOff>190500</xdr:rowOff>
        </xdr:to>
        <xdr:sp macro="" textlink="">
          <xdr:nvSpPr>
            <xdr:cNvPr id="1123" name="Comment 741" hidden="1">
              <a:extLst>
                <a:ext uri="{FF2B5EF4-FFF2-40B4-BE49-F238E27FC236}">
                  <a16:creationId xmlns:a16="http://schemas.microsoft.com/office/drawing/2014/main" id="{50206383-F4D8-8104-B41E-870983DAD5B7}"/>
                </a:ext>
              </a:extLst>
            </xdr:cNvPr>
            <xdr:cNvSpPr txBox="1">
              <a:spLocks noChangeArrowheads="1"/>
            </xdr:cNvSpPr>
          </xdr:nvSpPr>
          <xdr:spPr bwMode="auto">
            <a:xfrm>
              <a:off x="1186815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182</xdr:col>
          <xdr:colOff>0</xdr:colOff>
          <xdr:row>0</xdr:row>
          <xdr:rowOff>25400</xdr:rowOff>
        </xdr:from>
        <xdr:to>
          <xdr:col>184</xdr:col>
          <xdr:colOff>0</xdr:colOff>
          <xdr:row>3</xdr:row>
          <xdr:rowOff>190500</xdr:rowOff>
        </xdr:to>
        <xdr:sp macro="" textlink="">
          <xdr:nvSpPr>
            <xdr:cNvPr id="1124" name="Comment 578" hidden="1">
              <a:extLst>
                <a:ext uri="{FF2B5EF4-FFF2-40B4-BE49-F238E27FC236}">
                  <a16:creationId xmlns:a16="http://schemas.microsoft.com/office/drawing/2014/main" id="{A78CCFBF-C394-25CA-5817-8A76FBA2C59E}"/>
                </a:ext>
              </a:extLst>
            </xdr:cNvPr>
            <xdr:cNvSpPr txBox="1">
              <a:spLocks noChangeArrowheads="1"/>
            </xdr:cNvSpPr>
          </xdr:nvSpPr>
          <xdr:spPr bwMode="auto">
            <a:xfrm>
              <a:off x="1198880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184</xdr:col>
          <xdr:colOff>0</xdr:colOff>
          <xdr:row>0</xdr:row>
          <xdr:rowOff>25400</xdr:rowOff>
        </xdr:from>
        <xdr:to>
          <xdr:col>186</xdr:col>
          <xdr:colOff>0</xdr:colOff>
          <xdr:row>3</xdr:row>
          <xdr:rowOff>190500</xdr:rowOff>
        </xdr:to>
        <xdr:sp macro="" textlink="">
          <xdr:nvSpPr>
            <xdr:cNvPr id="1125" name="Comment 579" hidden="1">
              <a:extLst>
                <a:ext uri="{FF2B5EF4-FFF2-40B4-BE49-F238E27FC236}">
                  <a16:creationId xmlns:a16="http://schemas.microsoft.com/office/drawing/2014/main" id="{25EF944F-9893-A918-1DD9-66360572B9CC}"/>
                </a:ext>
              </a:extLst>
            </xdr:cNvPr>
            <xdr:cNvSpPr txBox="1">
              <a:spLocks noChangeArrowheads="1"/>
            </xdr:cNvSpPr>
          </xdr:nvSpPr>
          <xdr:spPr bwMode="auto">
            <a:xfrm>
              <a:off x="1210945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186</xdr:col>
          <xdr:colOff>0</xdr:colOff>
          <xdr:row>0</xdr:row>
          <xdr:rowOff>25400</xdr:rowOff>
        </xdr:from>
        <xdr:to>
          <xdr:col>190</xdr:col>
          <xdr:colOff>0</xdr:colOff>
          <xdr:row>3</xdr:row>
          <xdr:rowOff>190500</xdr:rowOff>
        </xdr:to>
        <xdr:sp macro="" textlink="">
          <xdr:nvSpPr>
            <xdr:cNvPr id="1126" name="Comment 585" hidden="1">
              <a:extLst>
                <a:ext uri="{FF2B5EF4-FFF2-40B4-BE49-F238E27FC236}">
                  <a16:creationId xmlns:a16="http://schemas.microsoft.com/office/drawing/2014/main" id="{2D8760AF-893F-DFA3-FE9E-90E12550CA92}"/>
                </a:ext>
              </a:extLst>
            </xdr:cNvPr>
            <xdr:cNvSpPr txBox="1">
              <a:spLocks noChangeArrowheads="1"/>
            </xdr:cNvSpPr>
          </xdr:nvSpPr>
          <xdr:spPr bwMode="auto">
            <a:xfrm>
              <a:off x="122301000" y="25400"/>
              <a:ext cx="2413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188</xdr:col>
          <xdr:colOff>0</xdr:colOff>
          <xdr:row>0</xdr:row>
          <xdr:rowOff>25400</xdr:rowOff>
        </xdr:from>
        <xdr:to>
          <xdr:col>190</xdr:col>
          <xdr:colOff>0</xdr:colOff>
          <xdr:row>3</xdr:row>
          <xdr:rowOff>190500</xdr:rowOff>
        </xdr:to>
        <xdr:sp macro="" textlink="">
          <xdr:nvSpPr>
            <xdr:cNvPr id="1127" name="Comment 587" hidden="1">
              <a:extLst>
                <a:ext uri="{FF2B5EF4-FFF2-40B4-BE49-F238E27FC236}">
                  <a16:creationId xmlns:a16="http://schemas.microsoft.com/office/drawing/2014/main" id="{C10C46E7-C36D-5028-76A7-B3E8B489461F}"/>
                </a:ext>
              </a:extLst>
            </xdr:cNvPr>
            <xdr:cNvSpPr txBox="1">
              <a:spLocks noChangeArrowheads="1"/>
            </xdr:cNvSpPr>
          </xdr:nvSpPr>
          <xdr:spPr bwMode="auto">
            <a:xfrm>
              <a:off x="1235075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190</xdr:col>
          <xdr:colOff>0</xdr:colOff>
          <xdr:row>0</xdr:row>
          <xdr:rowOff>25400</xdr:rowOff>
        </xdr:from>
        <xdr:to>
          <xdr:col>193</xdr:col>
          <xdr:colOff>241300</xdr:colOff>
          <xdr:row>3</xdr:row>
          <xdr:rowOff>190500</xdr:rowOff>
        </xdr:to>
        <xdr:sp macro="" textlink="">
          <xdr:nvSpPr>
            <xdr:cNvPr id="1128" name="Comment 590" hidden="1">
              <a:extLst>
                <a:ext uri="{FF2B5EF4-FFF2-40B4-BE49-F238E27FC236}">
                  <a16:creationId xmlns:a16="http://schemas.microsoft.com/office/drawing/2014/main" id="{85CC6CC7-E607-6680-DB95-B3786432ED85}"/>
                </a:ext>
              </a:extLst>
            </xdr:cNvPr>
            <xdr:cNvSpPr txBox="1">
              <a:spLocks noChangeArrowheads="1"/>
            </xdr:cNvSpPr>
          </xdr:nvSpPr>
          <xdr:spPr bwMode="auto">
            <a:xfrm>
              <a:off x="124714000" y="25400"/>
              <a:ext cx="3251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190</xdr:col>
          <xdr:colOff>203200</xdr:colOff>
          <xdr:row>0</xdr:row>
          <xdr:rowOff>25400</xdr:rowOff>
        </xdr:from>
        <xdr:to>
          <xdr:col>192</xdr:col>
          <xdr:colOff>419100</xdr:colOff>
          <xdr:row>3</xdr:row>
          <xdr:rowOff>177800</xdr:rowOff>
        </xdr:to>
        <xdr:sp macro="" textlink="">
          <xdr:nvSpPr>
            <xdr:cNvPr id="1129" name="Comment 593" hidden="1">
              <a:extLst>
                <a:ext uri="{FF2B5EF4-FFF2-40B4-BE49-F238E27FC236}">
                  <a16:creationId xmlns:a16="http://schemas.microsoft.com/office/drawing/2014/main" id="{BA822584-43CD-68B9-ED63-81778CA6881D}"/>
                </a:ext>
              </a:extLst>
            </xdr:cNvPr>
            <xdr:cNvSpPr txBox="1">
              <a:spLocks noChangeArrowheads="1"/>
            </xdr:cNvSpPr>
          </xdr:nvSpPr>
          <xdr:spPr bwMode="auto">
            <a:xfrm>
              <a:off x="124917200" y="25400"/>
              <a:ext cx="2222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192</xdr:col>
          <xdr:colOff>190500</xdr:colOff>
          <xdr:row>0</xdr:row>
          <xdr:rowOff>25400</xdr:rowOff>
        </xdr:from>
        <xdr:to>
          <xdr:col>192</xdr:col>
          <xdr:colOff>812800</xdr:colOff>
          <xdr:row>3</xdr:row>
          <xdr:rowOff>177800</xdr:rowOff>
        </xdr:to>
        <xdr:sp macro="" textlink="">
          <xdr:nvSpPr>
            <xdr:cNvPr id="1130" name="Comment 619" hidden="1">
              <a:extLst>
                <a:ext uri="{FF2B5EF4-FFF2-40B4-BE49-F238E27FC236}">
                  <a16:creationId xmlns:a16="http://schemas.microsoft.com/office/drawing/2014/main" id="{7110EB76-B520-5E6F-7B5E-D4E803A5BB4A}"/>
                </a:ext>
              </a:extLst>
            </xdr:cNvPr>
            <xdr:cNvSpPr txBox="1">
              <a:spLocks noChangeArrowheads="1"/>
            </xdr:cNvSpPr>
          </xdr:nvSpPr>
          <xdr:spPr bwMode="auto">
            <a:xfrm>
              <a:off x="126911100" y="25400"/>
              <a:ext cx="6223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193</xdr:col>
          <xdr:colOff>190500</xdr:colOff>
          <xdr:row>0</xdr:row>
          <xdr:rowOff>25400</xdr:rowOff>
        </xdr:from>
        <xdr:to>
          <xdr:col>194</xdr:col>
          <xdr:colOff>571500</xdr:colOff>
          <xdr:row>3</xdr:row>
          <xdr:rowOff>177800</xdr:rowOff>
        </xdr:to>
        <xdr:sp macro="" textlink="">
          <xdr:nvSpPr>
            <xdr:cNvPr id="1131" name="Comment 691" hidden="1">
              <a:extLst>
                <a:ext uri="{FF2B5EF4-FFF2-40B4-BE49-F238E27FC236}">
                  <a16:creationId xmlns:a16="http://schemas.microsoft.com/office/drawing/2014/main" id="{CA3900B5-5571-C06C-C824-5A8E0A1CFC0C}"/>
                </a:ext>
              </a:extLst>
            </xdr:cNvPr>
            <xdr:cNvSpPr txBox="1">
              <a:spLocks noChangeArrowheads="1"/>
            </xdr:cNvSpPr>
          </xdr:nvSpPr>
          <xdr:spPr bwMode="auto">
            <a:xfrm>
              <a:off x="127914400" y="25400"/>
              <a:ext cx="13843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194</xdr:col>
          <xdr:colOff>0</xdr:colOff>
          <xdr:row>0</xdr:row>
          <xdr:rowOff>25400</xdr:rowOff>
        </xdr:from>
        <xdr:to>
          <xdr:col>194</xdr:col>
          <xdr:colOff>609600</xdr:colOff>
          <xdr:row>3</xdr:row>
          <xdr:rowOff>177800</xdr:rowOff>
        </xdr:to>
        <xdr:sp macro="" textlink="">
          <xdr:nvSpPr>
            <xdr:cNvPr id="1132" name="Comment 698" hidden="1">
              <a:extLst>
                <a:ext uri="{FF2B5EF4-FFF2-40B4-BE49-F238E27FC236}">
                  <a16:creationId xmlns:a16="http://schemas.microsoft.com/office/drawing/2014/main" id="{E2F01A1F-6F33-68F2-9D8B-47F210BE145F}"/>
                </a:ext>
              </a:extLst>
            </xdr:cNvPr>
            <xdr:cNvSpPr txBox="1">
              <a:spLocks noChangeArrowheads="1"/>
            </xdr:cNvSpPr>
          </xdr:nvSpPr>
          <xdr:spPr bwMode="auto">
            <a:xfrm>
              <a:off x="128727200" y="25400"/>
              <a:ext cx="6096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194</xdr:col>
          <xdr:colOff>203200</xdr:colOff>
          <xdr:row>0</xdr:row>
          <xdr:rowOff>25400</xdr:rowOff>
        </xdr:from>
        <xdr:to>
          <xdr:col>194</xdr:col>
          <xdr:colOff>787400</xdr:colOff>
          <xdr:row>3</xdr:row>
          <xdr:rowOff>177800</xdr:rowOff>
        </xdr:to>
        <xdr:sp macro="" textlink="">
          <xdr:nvSpPr>
            <xdr:cNvPr id="1133" name="Comment 737" hidden="1">
              <a:extLst>
                <a:ext uri="{FF2B5EF4-FFF2-40B4-BE49-F238E27FC236}">
                  <a16:creationId xmlns:a16="http://schemas.microsoft.com/office/drawing/2014/main" id="{6D10ABCC-0F71-84F5-8B40-D3CA1DEABF69}"/>
                </a:ext>
              </a:extLst>
            </xdr:cNvPr>
            <xdr:cNvSpPr txBox="1">
              <a:spLocks noChangeArrowheads="1"/>
            </xdr:cNvSpPr>
          </xdr:nvSpPr>
          <xdr:spPr bwMode="auto">
            <a:xfrm>
              <a:off x="128930400" y="25400"/>
              <a:ext cx="584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196</xdr:col>
          <xdr:colOff>190500</xdr:colOff>
          <xdr:row>0</xdr:row>
          <xdr:rowOff>25400</xdr:rowOff>
        </xdr:from>
        <xdr:to>
          <xdr:col>197</xdr:col>
          <xdr:colOff>203200</xdr:colOff>
          <xdr:row>3</xdr:row>
          <xdr:rowOff>177800</xdr:rowOff>
        </xdr:to>
        <xdr:sp macro="" textlink="">
          <xdr:nvSpPr>
            <xdr:cNvPr id="1134" name="Comment 840" hidden="1">
              <a:extLst>
                <a:ext uri="{FF2B5EF4-FFF2-40B4-BE49-F238E27FC236}">
                  <a16:creationId xmlns:a16="http://schemas.microsoft.com/office/drawing/2014/main" id="{B45FF69F-70DE-B92C-F384-B2E46140195E}"/>
                </a:ext>
              </a:extLst>
            </xdr:cNvPr>
            <xdr:cNvSpPr txBox="1">
              <a:spLocks noChangeArrowheads="1"/>
            </xdr:cNvSpPr>
          </xdr:nvSpPr>
          <xdr:spPr bwMode="auto">
            <a:xfrm>
              <a:off x="130924300" y="25400"/>
              <a:ext cx="1016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197</xdr:col>
          <xdr:colOff>203200</xdr:colOff>
          <xdr:row>0</xdr:row>
          <xdr:rowOff>25400</xdr:rowOff>
        </xdr:from>
        <xdr:to>
          <xdr:col>199</xdr:col>
          <xdr:colOff>203200</xdr:colOff>
          <xdr:row>3</xdr:row>
          <xdr:rowOff>177800</xdr:rowOff>
        </xdr:to>
        <xdr:sp macro="" textlink="">
          <xdr:nvSpPr>
            <xdr:cNvPr id="1135" name="Comment 843" hidden="1">
              <a:extLst>
                <a:ext uri="{FF2B5EF4-FFF2-40B4-BE49-F238E27FC236}">
                  <a16:creationId xmlns:a16="http://schemas.microsoft.com/office/drawing/2014/main" id="{80AF9E8A-775D-DC37-41C7-6BB71259158B}"/>
                </a:ext>
              </a:extLst>
            </xdr:cNvPr>
            <xdr:cNvSpPr txBox="1">
              <a:spLocks noChangeArrowheads="1"/>
            </xdr:cNvSpPr>
          </xdr:nvSpPr>
          <xdr:spPr bwMode="auto">
            <a:xfrm>
              <a:off x="131940300" y="25400"/>
              <a:ext cx="1206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198</xdr:col>
          <xdr:colOff>190500</xdr:colOff>
          <xdr:row>0</xdr:row>
          <xdr:rowOff>25400</xdr:rowOff>
        </xdr:from>
        <xdr:to>
          <xdr:col>200</xdr:col>
          <xdr:colOff>190500</xdr:colOff>
          <xdr:row>3</xdr:row>
          <xdr:rowOff>177800</xdr:rowOff>
        </xdr:to>
        <xdr:sp macro="" textlink="">
          <xdr:nvSpPr>
            <xdr:cNvPr id="1136" name="Comment 1191" hidden="1">
              <a:extLst>
                <a:ext uri="{FF2B5EF4-FFF2-40B4-BE49-F238E27FC236}">
                  <a16:creationId xmlns:a16="http://schemas.microsoft.com/office/drawing/2014/main" id="{30FC8585-A30C-8E5F-4A39-BF2ED9DADF7A}"/>
                </a:ext>
              </a:extLst>
            </xdr:cNvPr>
            <xdr:cNvSpPr txBox="1">
              <a:spLocks noChangeArrowheads="1"/>
            </xdr:cNvSpPr>
          </xdr:nvSpPr>
          <xdr:spPr bwMode="auto">
            <a:xfrm>
              <a:off x="132930900" y="25400"/>
              <a:ext cx="1206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201</xdr:col>
          <xdr:colOff>0</xdr:colOff>
          <xdr:row>0</xdr:row>
          <xdr:rowOff>25400</xdr:rowOff>
        </xdr:from>
        <xdr:to>
          <xdr:col>203</xdr:col>
          <xdr:colOff>0</xdr:colOff>
          <xdr:row>3</xdr:row>
          <xdr:rowOff>190500</xdr:rowOff>
        </xdr:to>
        <xdr:sp macro="" textlink="">
          <xdr:nvSpPr>
            <xdr:cNvPr id="1137" name="Comment 595" hidden="1">
              <a:extLst>
                <a:ext uri="{FF2B5EF4-FFF2-40B4-BE49-F238E27FC236}">
                  <a16:creationId xmlns:a16="http://schemas.microsoft.com/office/drawing/2014/main" id="{F688E3FD-F230-F3FE-5C99-1F5665592D15}"/>
                </a:ext>
              </a:extLst>
            </xdr:cNvPr>
            <xdr:cNvSpPr txBox="1">
              <a:spLocks noChangeArrowheads="1"/>
            </xdr:cNvSpPr>
          </xdr:nvSpPr>
          <xdr:spPr bwMode="auto">
            <a:xfrm>
              <a:off x="1341501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203</xdr:col>
          <xdr:colOff>0</xdr:colOff>
          <xdr:row>0</xdr:row>
          <xdr:rowOff>25400</xdr:rowOff>
        </xdr:from>
        <xdr:to>
          <xdr:col>205</xdr:col>
          <xdr:colOff>0</xdr:colOff>
          <xdr:row>3</xdr:row>
          <xdr:rowOff>190500</xdr:rowOff>
        </xdr:to>
        <xdr:sp macro="" textlink="">
          <xdr:nvSpPr>
            <xdr:cNvPr id="1138" name="Comment 600" hidden="1">
              <a:extLst>
                <a:ext uri="{FF2B5EF4-FFF2-40B4-BE49-F238E27FC236}">
                  <a16:creationId xmlns:a16="http://schemas.microsoft.com/office/drawing/2014/main" id="{9BD64713-3E79-3ED0-8D33-30A871DDA51E}"/>
                </a:ext>
              </a:extLst>
            </xdr:cNvPr>
            <xdr:cNvSpPr txBox="1">
              <a:spLocks noChangeArrowheads="1"/>
            </xdr:cNvSpPr>
          </xdr:nvSpPr>
          <xdr:spPr bwMode="auto">
            <a:xfrm>
              <a:off x="1353566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205</xdr:col>
          <xdr:colOff>0</xdr:colOff>
          <xdr:row>0</xdr:row>
          <xdr:rowOff>25400</xdr:rowOff>
        </xdr:from>
        <xdr:to>
          <xdr:col>207</xdr:col>
          <xdr:colOff>0</xdr:colOff>
          <xdr:row>3</xdr:row>
          <xdr:rowOff>190500</xdr:rowOff>
        </xdr:to>
        <xdr:sp macro="" textlink="">
          <xdr:nvSpPr>
            <xdr:cNvPr id="1139" name="Comment 603" hidden="1">
              <a:extLst>
                <a:ext uri="{FF2B5EF4-FFF2-40B4-BE49-F238E27FC236}">
                  <a16:creationId xmlns:a16="http://schemas.microsoft.com/office/drawing/2014/main" id="{58CA9E57-5F3E-00F0-CFF3-F131381CFC60}"/>
                </a:ext>
              </a:extLst>
            </xdr:cNvPr>
            <xdr:cNvSpPr txBox="1">
              <a:spLocks noChangeArrowheads="1"/>
            </xdr:cNvSpPr>
          </xdr:nvSpPr>
          <xdr:spPr bwMode="auto">
            <a:xfrm>
              <a:off x="1365631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207</xdr:col>
          <xdr:colOff>0</xdr:colOff>
          <xdr:row>0</xdr:row>
          <xdr:rowOff>25400</xdr:rowOff>
        </xdr:from>
        <xdr:to>
          <xdr:col>207</xdr:col>
          <xdr:colOff>0</xdr:colOff>
          <xdr:row>3</xdr:row>
          <xdr:rowOff>190500</xdr:rowOff>
        </xdr:to>
        <xdr:sp macro="" textlink="">
          <xdr:nvSpPr>
            <xdr:cNvPr id="1140" name="Comment 624" hidden="1">
              <a:extLst>
                <a:ext uri="{FF2B5EF4-FFF2-40B4-BE49-F238E27FC236}">
                  <a16:creationId xmlns:a16="http://schemas.microsoft.com/office/drawing/2014/main" id="{A91B86CE-6ED5-24C3-E78C-E874158D3794}"/>
                </a:ext>
              </a:extLst>
            </xdr:cNvPr>
            <xdr:cNvSpPr txBox="1">
              <a:spLocks noChangeArrowheads="1"/>
            </xdr:cNvSpPr>
          </xdr:nvSpPr>
          <xdr:spPr bwMode="auto">
            <a:xfrm>
              <a:off x="1377696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208</xdr:col>
          <xdr:colOff>190500</xdr:colOff>
          <xdr:row>0</xdr:row>
          <xdr:rowOff>25400</xdr:rowOff>
        </xdr:from>
        <xdr:to>
          <xdr:col>212</xdr:col>
          <xdr:colOff>0</xdr:colOff>
          <xdr:row>3</xdr:row>
          <xdr:rowOff>190500</xdr:rowOff>
        </xdr:to>
        <xdr:sp macro="" textlink="">
          <xdr:nvSpPr>
            <xdr:cNvPr id="1141" name="Comment 628" hidden="1">
              <a:extLst>
                <a:ext uri="{FF2B5EF4-FFF2-40B4-BE49-F238E27FC236}">
                  <a16:creationId xmlns:a16="http://schemas.microsoft.com/office/drawing/2014/main" id="{ABCACD13-3C8A-7AAC-39CB-3F52529A818A}"/>
                </a:ext>
              </a:extLst>
            </xdr:cNvPr>
            <xdr:cNvSpPr txBox="1">
              <a:spLocks noChangeArrowheads="1"/>
            </xdr:cNvSpPr>
          </xdr:nvSpPr>
          <xdr:spPr bwMode="auto">
            <a:xfrm>
              <a:off x="138963400" y="25400"/>
              <a:ext cx="2222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210</xdr:col>
          <xdr:colOff>0</xdr:colOff>
          <xdr:row>0</xdr:row>
          <xdr:rowOff>25400</xdr:rowOff>
        </xdr:from>
        <xdr:to>
          <xdr:col>212</xdr:col>
          <xdr:colOff>0</xdr:colOff>
          <xdr:row>3</xdr:row>
          <xdr:rowOff>190500</xdr:rowOff>
        </xdr:to>
        <xdr:sp macro="" textlink="">
          <xdr:nvSpPr>
            <xdr:cNvPr id="1142" name="Comment 693" hidden="1">
              <a:extLst>
                <a:ext uri="{FF2B5EF4-FFF2-40B4-BE49-F238E27FC236}">
                  <a16:creationId xmlns:a16="http://schemas.microsoft.com/office/drawing/2014/main" id="{BF15BF14-9984-49F5-A687-AC8EB1EB5D8D}"/>
                </a:ext>
              </a:extLst>
            </xdr:cNvPr>
            <xdr:cNvSpPr txBox="1">
              <a:spLocks noChangeArrowheads="1"/>
            </xdr:cNvSpPr>
          </xdr:nvSpPr>
          <xdr:spPr bwMode="auto">
            <a:xfrm>
              <a:off x="1399794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212</xdr:col>
          <xdr:colOff>0</xdr:colOff>
          <xdr:row>0</xdr:row>
          <xdr:rowOff>25400</xdr:rowOff>
        </xdr:from>
        <xdr:to>
          <xdr:col>214</xdr:col>
          <xdr:colOff>0</xdr:colOff>
          <xdr:row>3</xdr:row>
          <xdr:rowOff>190500</xdr:rowOff>
        </xdr:to>
        <xdr:sp macro="" textlink="">
          <xdr:nvSpPr>
            <xdr:cNvPr id="1143" name="Comment 631" hidden="1">
              <a:extLst>
                <a:ext uri="{FF2B5EF4-FFF2-40B4-BE49-F238E27FC236}">
                  <a16:creationId xmlns:a16="http://schemas.microsoft.com/office/drawing/2014/main" id="{43396701-EDF0-FF73-592E-942593B85815}"/>
                </a:ext>
              </a:extLst>
            </xdr:cNvPr>
            <xdr:cNvSpPr txBox="1">
              <a:spLocks noChangeArrowheads="1"/>
            </xdr:cNvSpPr>
          </xdr:nvSpPr>
          <xdr:spPr bwMode="auto">
            <a:xfrm>
              <a:off x="141185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214</xdr:col>
          <xdr:colOff>0</xdr:colOff>
          <xdr:row>0</xdr:row>
          <xdr:rowOff>25400</xdr:rowOff>
        </xdr:from>
        <xdr:to>
          <xdr:col>218</xdr:col>
          <xdr:colOff>0</xdr:colOff>
          <xdr:row>3</xdr:row>
          <xdr:rowOff>50800</xdr:rowOff>
        </xdr:to>
        <xdr:sp macro="" textlink="">
          <xdr:nvSpPr>
            <xdr:cNvPr id="1144" name="Comment 641" hidden="1">
              <a:extLst>
                <a:ext uri="{FF2B5EF4-FFF2-40B4-BE49-F238E27FC236}">
                  <a16:creationId xmlns:a16="http://schemas.microsoft.com/office/drawing/2014/main" id="{60A15803-C284-B77D-81FF-1E095B1D1566}"/>
                </a:ext>
              </a:extLst>
            </xdr:cNvPr>
            <xdr:cNvSpPr txBox="1">
              <a:spLocks noChangeArrowheads="1"/>
            </xdr:cNvSpPr>
          </xdr:nvSpPr>
          <xdr:spPr bwMode="auto">
            <a:xfrm>
              <a:off x="142392400" y="25400"/>
              <a:ext cx="24130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216</xdr:col>
          <xdr:colOff>0</xdr:colOff>
          <xdr:row>0</xdr:row>
          <xdr:rowOff>25400</xdr:rowOff>
        </xdr:from>
        <xdr:to>
          <xdr:col>218</xdr:col>
          <xdr:colOff>0</xdr:colOff>
          <xdr:row>3</xdr:row>
          <xdr:rowOff>190500</xdr:rowOff>
        </xdr:to>
        <xdr:sp macro="" textlink="">
          <xdr:nvSpPr>
            <xdr:cNvPr id="1145" name="Comment 647" hidden="1">
              <a:extLst>
                <a:ext uri="{FF2B5EF4-FFF2-40B4-BE49-F238E27FC236}">
                  <a16:creationId xmlns:a16="http://schemas.microsoft.com/office/drawing/2014/main" id="{9316EFEB-FA09-D4C2-087F-E3A1038C9B7E}"/>
                </a:ext>
              </a:extLst>
            </xdr:cNvPr>
            <xdr:cNvSpPr txBox="1">
              <a:spLocks noChangeArrowheads="1"/>
            </xdr:cNvSpPr>
          </xdr:nvSpPr>
          <xdr:spPr bwMode="auto">
            <a:xfrm>
              <a:off x="143598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218</xdr:col>
          <xdr:colOff>0</xdr:colOff>
          <xdr:row>0</xdr:row>
          <xdr:rowOff>25400</xdr:rowOff>
        </xdr:from>
        <xdr:to>
          <xdr:col>220</xdr:col>
          <xdr:colOff>0</xdr:colOff>
          <xdr:row>3</xdr:row>
          <xdr:rowOff>190500</xdr:rowOff>
        </xdr:to>
        <xdr:sp macro="" textlink="">
          <xdr:nvSpPr>
            <xdr:cNvPr id="1146" name="Comment 655" hidden="1">
              <a:extLst>
                <a:ext uri="{FF2B5EF4-FFF2-40B4-BE49-F238E27FC236}">
                  <a16:creationId xmlns:a16="http://schemas.microsoft.com/office/drawing/2014/main" id="{7FCE8CC0-7F26-D5E3-39E6-5635E8F3B0D0}"/>
                </a:ext>
              </a:extLst>
            </xdr:cNvPr>
            <xdr:cNvSpPr txBox="1">
              <a:spLocks noChangeArrowheads="1"/>
            </xdr:cNvSpPr>
          </xdr:nvSpPr>
          <xdr:spPr bwMode="auto">
            <a:xfrm>
              <a:off x="1448054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220</xdr:col>
          <xdr:colOff>0</xdr:colOff>
          <xdr:row>0</xdr:row>
          <xdr:rowOff>25400</xdr:rowOff>
        </xdr:from>
        <xdr:to>
          <xdr:col>222</xdr:col>
          <xdr:colOff>0</xdr:colOff>
          <xdr:row>3</xdr:row>
          <xdr:rowOff>190500</xdr:rowOff>
        </xdr:to>
        <xdr:sp macro="" textlink="">
          <xdr:nvSpPr>
            <xdr:cNvPr id="1147" name="Comment 660" hidden="1">
              <a:extLst>
                <a:ext uri="{FF2B5EF4-FFF2-40B4-BE49-F238E27FC236}">
                  <a16:creationId xmlns:a16="http://schemas.microsoft.com/office/drawing/2014/main" id="{513BC761-F842-B486-94C8-9F374EEF481E}"/>
                </a:ext>
              </a:extLst>
            </xdr:cNvPr>
            <xdr:cNvSpPr txBox="1">
              <a:spLocks noChangeArrowheads="1"/>
            </xdr:cNvSpPr>
          </xdr:nvSpPr>
          <xdr:spPr bwMode="auto">
            <a:xfrm>
              <a:off x="146011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222</xdr:col>
          <xdr:colOff>0</xdr:colOff>
          <xdr:row>0</xdr:row>
          <xdr:rowOff>25400</xdr:rowOff>
        </xdr:from>
        <xdr:to>
          <xdr:col>224</xdr:col>
          <xdr:colOff>0</xdr:colOff>
          <xdr:row>3</xdr:row>
          <xdr:rowOff>190500</xdr:rowOff>
        </xdr:to>
        <xdr:sp macro="" textlink="">
          <xdr:nvSpPr>
            <xdr:cNvPr id="1148" name="Comment 665" hidden="1">
              <a:extLst>
                <a:ext uri="{FF2B5EF4-FFF2-40B4-BE49-F238E27FC236}">
                  <a16:creationId xmlns:a16="http://schemas.microsoft.com/office/drawing/2014/main" id="{2A40297E-3DA9-A10F-9287-A3A9D92A2E96}"/>
                </a:ext>
              </a:extLst>
            </xdr:cNvPr>
            <xdr:cNvSpPr txBox="1">
              <a:spLocks noChangeArrowheads="1"/>
            </xdr:cNvSpPr>
          </xdr:nvSpPr>
          <xdr:spPr bwMode="auto">
            <a:xfrm>
              <a:off x="1472184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224</xdr:col>
          <xdr:colOff>0</xdr:colOff>
          <xdr:row>0</xdr:row>
          <xdr:rowOff>25400</xdr:rowOff>
        </xdr:from>
        <xdr:to>
          <xdr:col>226</xdr:col>
          <xdr:colOff>0</xdr:colOff>
          <xdr:row>3</xdr:row>
          <xdr:rowOff>190500</xdr:rowOff>
        </xdr:to>
        <xdr:sp macro="" textlink="">
          <xdr:nvSpPr>
            <xdr:cNvPr id="1149" name="Comment 671" hidden="1">
              <a:extLst>
                <a:ext uri="{FF2B5EF4-FFF2-40B4-BE49-F238E27FC236}">
                  <a16:creationId xmlns:a16="http://schemas.microsoft.com/office/drawing/2014/main" id="{48148170-F580-C4BC-5DE1-9B2F1B80388C}"/>
                </a:ext>
              </a:extLst>
            </xdr:cNvPr>
            <xdr:cNvSpPr txBox="1">
              <a:spLocks noChangeArrowheads="1"/>
            </xdr:cNvSpPr>
          </xdr:nvSpPr>
          <xdr:spPr bwMode="auto">
            <a:xfrm>
              <a:off x="148424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226</xdr:col>
          <xdr:colOff>0</xdr:colOff>
          <xdr:row>0</xdr:row>
          <xdr:rowOff>25400</xdr:rowOff>
        </xdr:from>
        <xdr:to>
          <xdr:col>228</xdr:col>
          <xdr:colOff>0</xdr:colOff>
          <xdr:row>3</xdr:row>
          <xdr:rowOff>190500</xdr:rowOff>
        </xdr:to>
        <xdr:sp macro="" textlink="">
          <xdr:nvSpPr>
            <xdr:cNvPr id="1150" name="Comment 673" hidden="1">
              <a:extLst>
                <a:ext uri="{FF2B5EF4-FFF2-40B4-BE49-F238E27FC236}">
                  <a16:creationId xmlns:a16="http://schemas.microsoft.com/office/drawing/2014/main" id="{6447C9DC-7A9C-94D2-8BCD-83A34F27965C}"/>
                </a:ext>
              </a:extLst>
            </xdr:cNvPr>
            <xdr:cNvSpPr txBox="1">
              <a:spLocks noChangeArrowheads="1"/>
            </xdr:cNvSpPr>
          </xdr:nvSpPr>
          <xdr:spPr bwMode="auto">
            <a:xfrm>
              <a:off x="1496314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228</xdr:col>
          <xdr:colOff>0</xdr:colOff>
          <xdr:row>0</xdr:row>
          <xdr:rowOff>25400</xdr:rowOff>
        </xdr:from>
        <xdr:to>
          <xdr:col>230</xdr:col>
          <xdr:colOff>0</xdr:colOff>
          <xdr:row>3</xdr:row>
          <xdr:rowOff>190500</xdr:rowOff>
        </xdr:to>
        <xdr:sp macro="" textlink="">
          <xdr:nvSpPr>
            <xdr:cNvPr id="1151" name="Comment 676" hidden="1">
              <a:extLst>
                <a:ext uri="{FF2B5EF4-FFF2-40B4-BE49-F238E27FC236}">
                  <a16:creationId xmlns:a16="http://schemas.microsoft.com/office/drawing/2014/main" id="{4F3B3C33-9BC8-4B72-87FA-040574133025}"/>
                </a:ext>
              </a:extLst>
            </xdr:cNvPr>
            <xdr:cNvSpPr txBox="1">
              <a:spLocks noChangeArrowheads="1"/>
            </xdr:cNvSpPr>
          </xdr:nvSpPr>
          <xdr:spPr bwMode="auto">
            <a:xfrm>
              <a:off x="1508379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230</xdr:col>
          <xdr:colOff>0</xdr:colOff>
          <xdr:row>0</xdr:row>
          <xdr:rowOff>25400</xdr:rowOff>
        </xdr:from>
        <xdr:to>
          <xdr:col>234</xdr:col>
          <xdr:colOff>0</xdr:colOff>
          <xdr:row>3</xdr:row>
          <xdr:rowOff>190500</xdr:rowOff>
        </xdr:to>
        <xdr:sp macro="" textlink="">
          <xdr:nvSpPr>
            <xdr:cNvPr id="1152" name="Comment 680" hidden="1">
              <a:extLst>
                <a:ext uri="{FF2B5EF4-FFF2-40B4-BE49-F238E27FC236}">
                  <a16:creationId xmlns:a16="http://schemas.microsoft.com/office/drawing/2014/main" id="{866C92D0-92F3-F4AB-D876-0CB1D93514D0}"/>
                </a:ext>
              </a:extLst>
            </xdr:cNvPr>
            <xdr:cNvSpPr txBox="1">
              <a:spLocks noChangeArrowheads="1"/>
            </xdr:cNvSpPr>
          </xdr:nvSpPr>
          <xdr:spPr bwMode="auto">
            <a:xfrm>
              <a:off x="152044400" y="25400"/>
              <a:ext cx="2413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232</xdr:col>
          <xdr:colOff>0</xdr:colOff>
          <xdr:row>0</xdr:row>
          <xdr:rowOff>25400</xdr:rowOff>
        </xdr:from>
        <xdr:to>
          <xdr:col>232</xdr:col>
          <xdr:colOff>0</xdr:colOff>
          <xdr:row>3</xdr:row>
          <xdr:rowOff>190500</xdr:rowOff>
        </xdr:to>
        <xdr:sp macro="" textlink="">
          <xdr:nvSpPr>
            <xdr:cNvPr id="1153" name="Comment 684" hidden="1">
              <a:extLst>
                <a:ext uri="{FF2B5EF4-FFF2-40B4-BE49-F238E27FC236}">
                  <a16:creationId xmlns:a16="http://schemas.microsoft.com/office/drawing/2014/main" id="{B3037D37-3965-F30E-BDC6-0A99FEBA1186}"/>
                </a:ext>
              </a:extLst>
            </xdr:cNvPr>
            <xdr:cNvSpPr txBox="1">
              <a:spLocks noChangeArrowheads="1"/>
            </xdr:cNvSpPr>
          </xdr:nvSpPr>
          <xdr:spPr bwMode="auto">
            <a:xfrm>
              <a:off x="1532509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238</xdr:col>
          <xdr:colOff>0</xdr:colOff>
          <xdr:row>0</xdr:row>
          <xdr:rowOff>25400</xdr:rowOff>
        </xdr:from>
        <xdr:to>
          <xdr:col>238</xdr:col>
          <xdr:colOff>0</xdr:colOff>
          <xdr:row>3</xdr:row>
          <xdr:rowOff>190500</xdr:rowOff>
        </xdr:to>
        <xdr:sp macro="" textlink="">
          <xdr:nvSpPr>
            <xdr:cNvPr id="1154" name="Comment 718" hidden="1">
              <a:extLst>
                <a:ext uri="{FF2B5EF4-FFF2-40B4-BE49-F238E27FC236}">
                  <a16:creationId xmlns:a16="http://schemas.microsoft.com/office/drawing/2014/main" id="{B7D19F5C-6552-7816-C165-6925EC4C61E4}"/>
                </a:ext>
              </a:extLst>
            </xdr:cNvPr>
            <xdr:cNvSpPr txBox="1">
              <a:spLocks noChangeArrowheads="1"/>
            </xdr:cNvSpPr>
          </xdr:nvSpPr>
          <xdr:spPr bwMode="auto">
            <a:xfrm>
              <a:off x="1568704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239</xdr:col>
          <xdr:colOff>0</xdr:colOff>
          <xdr:row>0</xdr:row>
          <xdr:rowOff>25400</xdr:rowOff>
        </xdr:from>
        <xdr:to>
          <xdr:col>240</xdr:col>
          <xdr:colOff>990600</xdr:colOff>
          <xdr:row>3</xdr:row>
          <xdr:rowOff>190500</xdr:rowOff>
        </xdr:to>
        <xdr:sp macro="" textlink="">
          <xdr:nvSpPr>
            <xdr:cNvPr id="1155" name="Comment 721" hidden="1">
              <a:extLst>
                <a:ext uri="{FF2B5EF4-FFF2-40B4-BE49-F238E27FC236}">
                  <a16:creationId xmlns:a16="http://schemas.microsoft.com/office/drawing/2014/main" id="{917A49E8-0B99-3259-B68E-B24110F2A9EE}"/>
                </a:ext>
              </a:extLst>
            </xdr:cNvPr>
            <xdr:cNvSpPr txBox="1">
              <a:spLocks noChangeArrowheads="1"/>
            </xdr:cNvSpPr>
          </xdr:nvSpPr>
          <xdr:spPr bwMode="auto">
            <a:xfrm>
              <a:off x="157873700" y="25400"/>
              <a:ext cx="19939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240</xdr:col>
          <xdr:colOff>190500</xdr:colOff>
          <xdr:row>0</xdr:row>
          <xdr:rowOff>25400</xdr:rowOff>
        </xdr:from>
        <xdr:to>
          <xdr:col>243</xdr:col>
          <xdr:colOff>0</xdr:colOff>
          <xdr:row>3</xdr:row>
          <xdr:rowOff>190500</xdr:rowOff>
        </xdr:to>
        <xdr:sp macro="" textlink="">
          <xdr:nvSpPr>
            <xdr:cNvPr id="1156" name="Comment 766" hidden="1">
              <a:extLst>
                <a:ext uri="{FF2B5EF4-FFF2-40B4-BE49-F238E27FC236}">
                  <a16:creationId xmlns:a16="http://schemas.microsoft.com/office/drawing/2014/main" id="{3B4F8319-3E87-488C-3C0F-013B74F23B54}"/>
                </a:ext>
              </a:extLst>
            </xdr:cNvPr>
            <xdr:cNvSpPr txBox="1">
              <a:spLocks noChangeArrowheads="1"/>
            </xdr:cNvSpPr>
          </xdr:nvSpPr>
          <xdr:spPr bwMode="auto">
            <a:xfrm>
              <a:off x="159067500" y="25400"/>
              <a:ext cx="2019300" cy="927100"/>
            </a:xfrm>
            <a:prstGeom prst="rect">
              <a:avLst/>
            </a:prstGeom>
            <a:solidFill>
              <a:srgbClr val="FFFFFF"/>
            </a:solidFill>
            <a:ln w="9525">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245</xdr:col>
          <xdr:colOff>0</xdr:colOff>
          <xdr:row>0</xdr:row>
          <xdr:rowOff>25400</xdr:rowOff>
        </xdr:from>
        <xdr:to>
          <xdr:col>245</xdr:col>
          <xdr:colOff>0</xdr:colOff>
          <xdr:row>3</xdr:row>
          <xdr:rowOff>190500</xdr:rowOff>
        </xdr:to>
        <xdr:sp macro="" textlink="">
          <xdr:nvSpPr>
            <xdr:cNvPr id="1157" name="Comment 723" hidden="1">
              <a:extLst>
                <a:ext uri="{FF2B5EF4-FFF2-40B4-BE49-F238E27FC236}">
                  <a16:creationId xmlns:a16="http://schemas.microsoft.com/office/drawing/2014/main" id="{8A01C61C-430E-B5B1-18D0-DF4B5EED1A44}"/>
                </a:ext>
              </a:extLst>
            </xdr:cNvPr>
            <xdr:cNvSpPr txBox="1">
              <a:spLocks noChangeArrowheads="1"/>
            </xdr:cNvSpPr>
          </xdr:nvSpPr>
          <xdr:spPr bwMode="auto">
            <a:xfrm>
              <a:off x="1622933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247</xdr:col>
          <xdr:colOff>0</xdr:colOff>
          <xdr:row>0</xdr:row>
          <xdr:rowOff>25400</xdr:rowOff>
        </xdr:from>
        <xdr:to>
          <xdr:col>247</xdr:col>
          <xdr:colOff>0</xdr:colOff>
          <xdr:row>3</xdr:row>
          <xdr:rowOff>190500</xdr:rowOff>
        </xdr:to>
        <xdr:sp macro="" textlink="">
          <xdr:nvSpPr>
            <xdr:cNvPr id="1158" name="Comment 726" hidden="1">
              <a:extLst>
                <a:ext uri="{FF2B5EF4-FFF2-40B4-BE49-F238E27FC236}">
                  <a16:creationId xmlns:a16="http://schemas.microsoft.com/office/drawing/2014/main" id="{8CBDC6FE-C3F1-6695-E652-D379FE13C7D7}"/>
                </a:ext>
              </a:extLst>
            </xdr:cNvPr>
            <xdr:cNvSpPr txBox="1">
              <a:spLocks noChangeArrowheads="1"/>
            </xdr:cNvSpPr>
          </xdr:nvSpPr>
          <xdr:spPr bwMode="auto">
            <a:xfrm>
              <a:off x="1634998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247</xdr:col>
          <xdr:colOff>203200</xdr:colOff>
          <xdr:row>0</xdr:row>
          <xdr:rowOff>25400</xdr:rowOff>
        </xdr:from>
        <xdr:to>
          <xdr:col>251</xdr:col>
          <xdr:colOff>0</xdr:colOff>
          <xdr:row>3</xdr:row>
          <xdr:rowOff>190500</xdr:rowOff>
        </xdr:to>
        <xdr:sp macro="" textlink="">
          <xdr:nvSpPr>
            <xdr:cNvPr id="1159" name="Comment 729" hidden="1">
              <a:extLst>
                <a:ext uri="{FF2B5EF4-FFF2-40B4-BE49-F238E27FC236}">
                  <a16:creationId xmlns:a16="http://schemas.microsoft.com/office/drawing/2014/main" id="{1196EBA9-8617-161A-E6B8-B82872DB5B69}"/>
                </a:ext>
              </a:extLst>
            </xdr:cNvPr>
            <xdr:cNvSpPr txBox="1">
              <a:spLocks noChangeArrowheads="1"/>
            </xdr:cNvSpPr>
          </xdr:nvSpPr>
          <xdr:spPr bwMode="auto">
            <a:xfrm>
              <a:off x="163703000" y="25400"/>
              <a:ext cx="30099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249</xdr:col>
          <xdr:colOff>0</xdr:colOff>
          <xdr:row>0</xdr:row>
          <xdr:rowOff>25400</xdr:rowOff>
        </xdr:from>
        <xdr:to>
          <xdr:col>251</xdr:col>
          <xdr:colOff>0</xdr:colOff>
          <xdr:row>3</xdr:row>
          <xdr:rowOff>190500</xdr:rowOff>
        </xdr:to>
        <xdr:sp macro="" textlink="">
          <xdr:nvSpPr>
            <xdr:cNvPr id="1160" name="Comment 753" hidden="1">
              <a:extLst>
                <a:ext uri="{FF2B5EF4-FFF2-40B4-BE49-F238E27FC236}">
                  <a16:creationId xmlns:a16="http://schemas.microsoft.com/office/drawing/2014/main" id="{511E0885-B54E-62AA-15E1-DEBCBDE096C3}"/>
                </a:ext>
              </a:extLst>
            </xdr:cNvPr>
            <xdr:cNvSpPr txBox="1">
              <a:spLocks noChangeArrowheads="1"/>
            </xdr:cNvSpPr>
          </xdr:nvSpPr>
          <xdr:spPr bwMode="auto">
            <a:xfrm>
              <a:off x="1655064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251</xdr:col>
          <xdr:colOff>0</xdr:colOff>
          <xdr:row>0</xdr:row>
          <xdr:rowOff>25400</xdr:rowOff>
        </xdr:from>
        <xdr:to>
          <xdr:col>251</xdr:col>
          <xdr:colOff>0</xdr:colOff>
          <xdr:row>3</xdr:row>
          <xdr:rowOff>190500</xdr:rowOff>
        </xdr:to>
        <xdr:sp macro="" textlink="">
          <xdr:nvSpPr>
            <xdr:cNvPr id="1161" name="Comment 792" hidden="1">
              <a:extLst>
                <a:ext uri="{FF2B5EF4-FFF2-40B4-BE49-F238E27FC236}">
                  <a16:creationId xmlns:a16="http://schemas.microsoft.com/office/drawing/2014/main" id="{B6D7AF90-EE83-1335-0146-6F786942DBF6}"/>
                </a:ext>
              </a:extLst>
            </xdr:cNvPr>
            <xdr:cNvSpPr txBox="1">
              <a:spLocks noChangeArrowheads="1"/>
            </xdr:cNvSpPr>
          </xdr:nvSpPr>
          <xdr:spPr bwMode="auto">
            <a:xfrm>
              <a:off x="1667129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253</xdr:col>
          <xdr:colOff>0</xdr:colOff>
          <xdr:row>0</xdr:row>
          <xdr:rowOff>25400</xdr:rowOff>
        </xdr:from>
        <xdr:to>
          <xdr:col>253</xdr:col>
          <xdr:colOff>0</xdr:colOff>
          <xdr:row>3</xdr:row>
          <xdr:rowOff>190500</xdr:rowOff>
        </xdr:to>
        <xdr:sp macro="" textlink="">
          <xdr:nvSpPr>
            <xdr:cNvPr id="1162" name="Comment 733" hidden="1">
              <a:extLst>
                <a:ext uri="{FF2B5EF4-FFF2-40B4-BE49-F238E27FC236}">
                  <a16:creationId xmlns:a16="http://schemas.microsoft.com/office/drawing/2014/main" id="{55099AE4-4C43-F8CD-ECB2-9F6C61126A53}"/>
                </a:ext>
              </a:extLst>
            </xdr:cNvPr>
            <xdr:cNvSpPr txBox="1">
              <a:spLocks noChangeArrowheads="1"/>
            </xdr:cNvSpPr>
          </xdr:nvSpPr>
          <xdr:spPr bwMode="auto">
            <a:xfrm>
              <a:off x="1679194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255</xdr:col>
          <xdr:colOff>0</xdr:colOff>
          <xdr:row>0</xdr:row>
          <xdr:rowOff>25400</xdr:rowOff>
        </xdr:from>
        <xdr:to>
          <xdr:col>255</xdr:col>
          <xdr:colOff>0</xdr:colOff>
          <xdr:row>3</xdr:row>
          <xdr:rowOff>190500</xdr:rowOff>
        </xdr:to>
        <xdr:sp macro="" textlink="">
          <xdr:nvSpPr>
            <xdr:cNvPr id="1163" name="Comment 735" hidden="1">
              <a:extLst>
                <a:ext uri="{FF2B5EF4-FFF2-40B4-BE49-F238E27FC236}">
                  <a16:creationId xmlns:a16="http://schemas.microsoft.com/office/drawing/2014/main" id="{A41FFDD8-1110-4582-C2DC-1DF1AB86B3D4}"/>
                </a:ext>
              </a:extLst>
            </xdr:cNvPr>
            <xdr:cNvSpPr txBox="1">
              <a:spLocks noChangeArrowheads="1"/>
            </xdr:cNvSpPr>
          </xdr:nvSpPr>
          <xdr:spPr bwMode="auto">
            <a:xfrm>
              <a:off x="1691259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259</xdr:col>
          <xdr:colOff>0</xdr:colOff>
          <xdr:row>0</xdr:row>
          <xdr:rowOff>25400</xdr:rowOff>
        </xdr:from>
        <xdr:to>
          <xdr:col>263</xdr:col>
          <xdr:colOff>0</xdr:colOff>
          <xdr:row>3</xdr:row>
          <xdr:rowOff>190500</xdr:rowOff>
        </xdr:to>
        <xdr:sp macro="" textlink="">
          <xdr:nvSpPr>
            <xdr:cNvPr id="1164" name="Comment 756" hidden="1">
              <a:extLst>
                <a:ext uri="{FF2B5EF4-FFF2-40B4-BE49-F238E27FC236}">
                  <a16:creationId xmlns:a16="http://schemas.microsoft.com/office/drawing/2014/main" id="{4A10E4C5-B625-4200-9ECE-388FB428D284}"/>
                </a:ext>
              </a:extLst>
            </xdr:cNvPr>
            <xdr:cNvSpPr txBox="1">
              <a:spLocks noChangeArrowheads="1"/>
            </xdr:cNvSpPr>
          </xdr:nvSpPr>
          <xdr:spPr bwMode="auto">
            <a:xfrm>
              <a:off x="171538900" y="25400"/>
              <a:ext cx="2413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263</xdr:col>
          <xdr:colOff>203200</xdr:colOff>
          <xdr:row>0</xdr:row>
          <xdr:rowOff>25400</xdr:rowOff>
        </xdr:from>
        <xdr:to>
          <xdr:col>263</xdr:col>
          <xdr:colOff>203200</xdr:colOff>
          <xdr:row>3</xdr:row>
          <xdr:rowOff>190500</xdr:rowOff>
        </xdr:to>
        <xdr:sp macro="" textlink="">
          <xdr:nvSpPr>
            <xdr:cNvPr id="1165" name="Comment 859" hidden="1">
              <a:extLst>
                <a:ext uri="{FF2B5EF4-FFF2-40B4-BE49-F238E27FC236}">
                  <a16:creationId xmlns:a16="http://schemas.microsoft.com/office/drawing/2014/main" id="{DDB458D7-CE32-CEFD-B12C-8E9153BB4C3E}"/>
                </a:ext>
              </a:extLst>
            </xdr:cNvPr>
            <xdr:cNvSpPr txBox="1">
              <a:spLocks noChangeArrowheads="1"/>
            </xdr:cNvSpPr>
          </xdr:nvSpPr>
          <xdr:spPr bwMode="auto">
            <a:xfrm>
              <a:off x="174155100" y="25400"/>
              <a:ext cx="0" cy="927100"/>
            </a:xfrm>
            <a:prstGeom prst="rect">
              <a:avLst/>
            </a:prstGeom>
            <a:solidFill>
              <a:srgbClr val="FFFFFF"/>
            </a:solidFill>
            <a:ln w="9525">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265</xdr:col>
          <xdr:colOff>177800</xdr:colOff>
          <xdr:row>0</xdr:row>
          <xdr:rowOff>25400</xdr:rowOff>
        </xdr:from>
        <xdr:to>
          <xdr:col>265</xdr:col>
          <xdr:colOff>177800</xdr:colOff>
          <xdr:row>3</xdr:row>
          <xdr:rowOff>190500</xdr:rowOff>
        </xdr:to>
        <xdr:sp macro="" textlink="">
          <xdr:nvSpPr>
            <xdr:cNvPr id="1166" name="Comment 763" hidden="1">
              <a:extLst>
                <a:ext uri="{FF2B5EF4-FFF2-40B4-BE49-F238E27FC236}">
                  <a16:creationId xmlns:a16="http://schemas.microsoft.com/office/drawing/2014/main" id="{CBCBCAB3-B534-39CC-3CB9-2504783C2351}"/>
                </a:ext>
              </a:extLst>
            </xdr:cNvPr>
            <xdr:cNvSpPr txBox="1">
              <a:spLocks noChangeArrowheads="1"/>
            </xdr:cNvSpPr>
          </xdr:nvSpPr>
          <xdr:spPr bwMode="auto">
            <a:xfrm>
              <a:off x="1753362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365</xdr:col>
          <xdr:colOff>393700</xdr:colOff>
          <xdr:row>0</xdr:row>
          <xdr:rowOff>25400</xdr:rowOff>
        </xdr:from>
        <xdr:to>
          <xdr:col>367</xdr:col>
          <xdr:colOff>584200</xdr:colOff>
          <xdr:row>3</xdr:row>
          <xdr:rowOff>50800</xdr:rowOff>
        </xdr:to>
        <xdr:sp macro="" textlink="">
          <xdr:nvSpPr>
            <xdr:cNvPr id="1167" name="Comment 927" hidden="1">
              <a:extLst>
                <a:ext uri="{FF2B5EF4-FFF2-40B4-BE49-F238E27FC236}">
                  <a16:creationId xmlns:a16="http://schemas.microsoft.com/office/drawing/2014/main" id="{DD045EBE-27A3-034D-1CEA-B11DC9AB3462}"/>
                </a:ext>
              </a:extLst>
            </xdr:cNvPr>
            <xdr:cNvSpPr txBox="1">
              <a:spLocks noChangeArrowheads="1"/>
            </xdr:cNvSpPr>
          </xdr:nvSpPr>
          <xdr:spPr bwMode="auto">
            <a:xfrm>
              <a:off x="243878100" y="25400"/>
              <a:ext cx="13970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367</xdr:col>
          <xdr:colOff>393700</xdr:colOff>
          <xdr:row>0</xdr:row>
          <xdr:rowOff>25400</xdr:rowOff>
        </xdr:from>
        <xdr:to>
          <xdr:col>369</xdr:col>
          <xdr:colOff>584200</xdr:colOff>
          <xdr:row>3</xdr:row>
          <xdr:rowOff>190500</xdr:rowOff>
        </xdr:to>
        <xdr:sp macro="" textlink="">
          <xdr:nvSpPr>
            <xdr:cNvPr id="1168" name="Comment 940" hidden="1">
              <a:extLst>
                <a:ext uri="{FF2B5EF4-FFF2-40B4-BE49-F238E27FC236}">
                  <a16:creationId xmlns:a16="http://schemas.microsoft.com/office/drawing/2014/main" id="{7D4CC338-4293-FF4E-7070-47CB5FD1F5A0}"/>
                </a:ext>
              </a:extLst>
            </xdr:cNvPr>
            <xdr:cNvSpPr txBox="1">
              <a:spLocks noChangeArrowheads="1"/>
            </xdr:cNvSpPr>
          </xdr:nvSpPr>
          <xdr:spPr bwMode="auto">
            <a:xfrm>
              <a:off x="2450846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373</xdr:col>
          <xdr:colOff>203200</xdr:colOff>
          <xdr:row>0</xdr:row>
          <xdr:rowOff>25400</xdr:rowOff>
        </xdr:from>
        <xdr:to>
          <xdr:col>375</xdr:col>
          <xdr:colOff>317500</xdr:colOff>
          <xdr:row>3</xdr:row>
          <xdr:rowOff>165100</xdr:rowOff>
        </xdr:to>
        <xdr:sp macro="" textlink="">
          <xdr:nvSpPr>
            <xdr:cNvPr id="1169" name="Comment 961" hidden="1">
              <a:extLst>
                <a:ext uri="{FF2B5EF4-FFF2-40B4-BE49-F238E27FC236}">
                  <a16:creationId xmlns:a16="http://schemas.microsoft.com/office/drawing/2014/main" id="{069C6B25-1C7A-219F-6892-1376AB9BEF13}"/>
                </a:ext>
              </a:extLst>
            </xdr:cNvPr>
            <xdr:cNvSpPr txBox="1">
              <a:spLocks noChangeArrowheads="1"/>
            </xdr:cNvSpPr>
          </xdr:nvSpPr>
          <xdr:spPr bwMode="auto">
            <a:xfrm>
              <a:off x="248513600" y="25400"/>
              <a:ext cx="13208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376</xdr:col>
          <xdr:colOff>190500</xdr:colOff>
          <xdr:row>0</xdr:row>
          <xdr:rowOff>25400</xdr:rowOff>
        </xdr:from>
        <xdr:to>
          <xdr:col>379</xdr:col>
          <xdr:colOff>203200</xdr:colOff>
          <xdr:row>3</xdr:row>
          <xdr:rowOff>177800</xdr:rowOff>
        </xdr:to>
        <xdr:sp macro="" textlink="">
          <xdr:nvSpPr>
            <xdr:cNvPr id="1170" name="Comment 966" hidden="1">
              <a:extLst>
                <a:ext uri="{FF2B5EF4-FFF2-40B4-BE49-F238E27FC236}">
                  <a16:creationId xmlns:a16="http://schemas.microsoft.com/office/drawing/2014/main" id="{D03D025C-578C-0ECF-93B4-28181E94FFE3}"/>
                </a:ext>
              </a:extLst>
            </xdr:cNvPr>
            <xdr:cNvSpPr txBox="1">
              <a:spLocks noChangeArrowheads="1"/>
            </xdr:cNvSpPr>
          </xdr:nvSpPr>
          <xdr:spPr bwMode="auto">
            <a:xfrm>
              <a:off x="250710700" y="25400"/>
              <a:ext cx="30226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376</xdr:col>
          <xdr:colOff>203200</xdr:colOff>
          <xdr:row>0</xdr:row>
          <xdr:rowOff>25400</xdr:rowOff>
        </xdr:from>
        <xdr:to>
          <xdr:col>379</xdr:col>
          <xdr:colOff>203200</xdr:colOff>
          <xdr:row>3</xdr:row>
          <xdr:rowOff>177800</xdr:rowOff>
        </xdr:to>
        <xdr:sp macro="" textlink="">
          <xdr:nvSpPr>
            <xdr:cNvPr id="1171" name="Comment 1002" hidden="1">
              <a:extLst>
                <a:ext uri="{FF2B5EF4-FFF2-40B4-BE49-F238E27FC236}">
                  <a16:creationId xmlns:a16="http://schemas.microsoft.com/office/drawing/2014/main" id="{3EE80B48-5BAD-48F8-886C-C1A00C071974}"/>
                </a:ext>
              </a:extLst>
            </xdr:cNvPr>
            <xdr:cNvSpPr txBox="1">
              <a:spLocks noChangeArrowheads="1"/>
            </xdr:cNvSpPr>
          </xdr:nvSpPr>
          <xdr:spPr bwMode="auto">
            <a:xfrm>
              <a:off x="250723400" y="25400"/>
              <a:ext cx="30099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378</xdr:col>
          <xdr:colOff>190500</xdr:colOff>
          <xdr:row>0</xdr:row>
          <xdr:rowOff>25400</xdr:rowOff>
        </xdr:from>
        <xdr:to>
          <xdr:col>381</xdr:col>
          <xdr:colOff>203200</xdr:colOff>
          <xdr:row>3</xdr:row>
          <xdr:rowOff>177800</xdr:rowOff>
        </xdr:to>
        <xdr:sp macro="" textlink="">
          <xdr:nvSpPr>
            <xdr:cNvPr id="1172" name="Comment 1044" hidden="1">
              <a:extLst>
                <a:ext uri="{FF2B5EF4-FFF2-40B4-BE49-F238E27FC236}">
                  <a16:creationId xmlns:a16="http://schemas.microsoft.com/office/drawing/2014/main" id="{B89BF646-684B-F46D-7985-96E50D81612B}"/>
                </a:ext>
              </a:extLst>
            </xdr:cNvPr>
            <xdr:cNvSpPr txBox="1">
              <a:spLocks noChangeArrowheads="1"/>
            </xdr:cNvSpPr>
          </xdr:nvSpPr>
          <xdr:spPr bwMode="auto">
            <a:xfrm>
              <a:off x="252717300" y="25400"/>
              <a:ext cx="2222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378</xdr:col>
          <xdr:colOff>393700</xdr:colOff>
          <xdr:row>0</xdr:row>
          <xdr:rowOff>25400</xdr:rowOff>
        </xdr:from>
        <xdr:to>
          <xdr:col>379</xdr:col>
          <xdr:colOff>609600</xdr:colOff>
          <xdr:row>3</xdr:row>
          <xdr:rowOff>177800</xdr:rowOff>
        </xdr:to>
        <xdr:sp macro="" textlink="">
          <xdr:nvSpPr>
            <xdr:cNvPr id="1173" name="Comment 1043" hidden="1">
              <a:extLst>
                <a:ext uri="{FF2B5EF4-FFF2-40B4-BE49-F238E27FC236}">
                  <a16:creationId xmlns:a16="http://schemas.microsoft.com/office/drawing/2014/main" id="{851191A2-9F71-84CD-C073-CB06980DA3DB}"/>
                </a:ext>
              </a:extLst>
            </xdr:cNvPr>
            <xdr:cNvSpPr txBox="1">
              <a:spLocks noChangeArrowheads="1"/>
            </xdr:cNvSpPr>
          </xdr:nvSpPr>
          <xdr:spPr bwMode="auto">
            <a:xfrm>
              <a:off x="2529205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379</xdr:col>
          <xdr:colOff>203200</xdr:colOff>
          <xdr:row>0</xdr:row>
          <xdr:rowOff>25400</xdr:rowOff>
        </xdr:from>
        <xdr:to>
          <xdr:col>381</xdr:col>
          <xdr:colOff>215900</xdr:colOff>
          <xdr:row>3</xdr:row>
          <xdr:rowOff>177800</xdr:rowOff>
        </xdr:to>
        <xdr:sp macro="" textlink="">
          <xdr:nvSpPr>
            <xdr:cNvPr id="1174" name="Comment 1127" hidden="1">
              <a:extLst>
                <a:ext uri="{FF2B5EF4-FFF2-40B4-BE49-F238E27FC236}">
                  <a16:creationId xmlns:a16="http://schemas.microsoft.com/office/drawing/2014/main" id="{631C5B88-0730-9119-7271-707B98A76AFF}"/>
                </a:ext>
              </a:extLst>
            </xdr:cNvPr>
            <xdr:cNvSpPr txBox="1">
              <a:spLocks noChangeArrowheads="1"/>
            </xdr:cNvSpPr>
          </xdr:nvSpPr>
          <xdr:spPr bwMode="auto">
            <a:xfrm>
              <a:off x="2537333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384</xdr:col>
          <xdr:colOff>190500</xdr:colOff>
          <xdr:row>0</xdr:row>
          <xdr:rowOff>25400</xdr:rowOff>
        </xdr:from>
        <xdr:to>
          <xdr:col>388</xdr:col>
          <xdr:colOff>0</xdr:colOff>
          <xdr:row>3</xdr:row>
          <xdr:rowOff>190500</xdr:rowOff>
        </xdr:to>
        <xdr:sp macro="" textlink="">
          <xdr:nvSpPr>
            <xdr:cNvPr id="1175" name="Comment 978" hidden="1">
              <a:extLst>
                <a:ext uri="{FF2B5EF4-FFF2-40B4-BE49-F238E27FC236}">
                  <a16:creationId xmlns:a16="http://schemas.microsoft.com/office/drawing/2014/main" id="{FDAE497C-DBFD-10F5-0463-C0FA240926AC}"/>
                </a:ext>
              </a:extLst>
            </xdr:cNvPr>
            <xdr:cNvSpPr txBox="1">
              <a:spLocks noChangeArrowheads="1"/>
            </xdr:cNvSpPr>
          </xdr:nvSpPr>
          <xdr:spPr bwMode="auto">
            <a:xfrm>
              <a:off x="257136900" y="25400"/>
              <a:ext cx="2222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384</xdr:col>
          <xdr:colOff>203200</xdr:colOff>
          <xdr:row>0</xdr:row>
          <xdr:rowOff>25400</xdr:rowOff>
        </xdr:from>
        <xdr:to>
          <xdr:col>386</xdr:col>
          <xdr:colOff>393700</xdr:colOff>
          <xdr:row>3</xdr:row>
          <xdr:rowOff>190500</xdr:rowOff>
        </xdr:to>
        <xdr:sp macro="" textlink="">
          <xdr:nvSpPr>
            <xdr:cNvPr id="1176" name="Comment 1018" hidden="1">
              <a:extLst>
                <a:ext uri="{FF2B5EF4-FFF2-40B4-BE49-F238E27FC236}">
                  <a16:creationId xmlns:a16="http://schemas.microsoft.com/office/drawing/2014/main" id="{9B6A29F4-9F93-2168-7B33-06F1002DC3E4}"/>
                </a:ext>
              </a:extLst>
            </xdr:cNvPr>
            <xdr:cNvSpPr txBox="1">
              <a:spLocks noChangeArrowheads="1"/>
            </xdr:cNvSpPr>
          </xdr:nvSpPr>
          <xdr:spPr bwMode="auto">
            <a:xfrm>
              <a:off x="2571496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386</xdr:col>
          <xdr:colOff>203200</xdr:colOff>
          <xdr:row>0</xdr:row>
          <xdr:rowOff>25400</xdr:rowOff>
        </xdr:from>
        <xdr:to>
          <xdr:col>388</xdr:col>
          <xdr:colOff>215900</xdr:colOff>
          <xdr:row>3</xdr:row>
          <xdr:rowOff>190500</xdr:rowOff>
        </xdr:to>
        <xdr:sp macro="" textlink="">
          <xdr:nvSpPr>
            <xdr:cNvPr id="1177" name="Comment 985" hidden="1">
              <a:extLst>
                <a:ext uri="{FF2B5EF4-FFF2-40B4-BE49-F238E27FC236}">
                  <a16:creationId xmlns:a16="http://schemas.microsoft.com/office/drawing/2014/main" id="{4EB31370-2F5E-59E6-BA2D-81BBE72BDB6E}"/>
                </a:ext>
              </a:extLst>
            </xdr:cNvPr>
            <xdr:cNvSpPr txBox="1">
              <a:spLocks noChangeArrowheads="1"/>
            </xdr:cNvSpPr>
          </xdr:nvSpPr>
          <xdr:spPr bwMode="auto">
            <a:xfrm>
              <a:off x="2583561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394</xdr:col>
          <xdr:colOff>393700</xdr:colOff>
          <xdr:row>0</xdr:row>
          <xdr:rowOff>25400</xdr:rowOff>
        </xdr:from>
        <xdr:to>
          <xdr:col>398</xdr:col>
          <xdr:colOff>457200</xdr:colOff>
          <xdr:row>3</xdr:row>
          <xdr:rowOff>50800</xdr:rowOff>
        </xdr:to>
        <xdr:sp macro="" textlink="">
          <xdr:nvSpPr>
            <xdr:cNvPr id="1178" name="Comment 1011" hidden="1">
              <a:extLst>
                <a:ext uri="{FF2B5EF4-FFF2-40B4-BE49-F238E27FC236}">
                  <a16:creationId xmlns:a16="http://schemas.microsoft.com/office/drawing/2014/main" id="{7DBF1611-3DC1-2153-2EB6-F61FF78397D0}"/>
                </a:ext>
              </a:extLst>
            </xdr:cNvPr>
            <xdr:cNvSpPr txBox="1">
              <a:spLocks noChangeArrowheads="1"/>
            </xdr:cNvSpPr>
          </xdr:nvSpPr>
          <xdr:spPr bwMode="auto">
            <a:xfrm>
              <a:off x="263372600" y="25400"/>
              <a:ext cx="24765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406</xdr:col>
          <xdr:colOff>203200</xdr:colOff>
          <xdr:row>0</xdr:row>
          <xdr:rowOff>25400</xdr:rowOff>
        </xdr:from>
        <xdr:to>
          <xdr:col>408</xdr:col>
          <xdr:colOff>698500</xdr:colOff>
          <xdr:row>3</xdr:row>
          <xdr:rowOff>190500</xdr:rowOff>
        </xdr:to>
        <xdr:sp macro="" textlink="">
          <xdr:nvSpPr>
            <xdr:cNvPr id="1179" name="Comment 1058" hidden="1">
              <a:extLst>
                <a:ext uri="{FF2B5EF4-FFF2-40B4-BE49-F238E27FC236}">
                  <a16:creationId xmlns:a16="http://schemas.microsoft.com/office/drawing/2014/main" id="{7BDB3A1C-A879-E6BB-72AB-020A1AEF22D4}"/>
                </a:ext>
              </a:extLst>
            </xdr:cNvPr>
            <xdr:cNvSpPr txBox="1">
              <a:spLocks noChangeArrowheads="1"/>
            </xdr:cNvSpPr>
          </xdr:nvSpPr>
          <xdr:spPr bwMode="auto">
            <a:xfrm>
              <a:off x="270421100" y="25400"/>
              <a:ext cx="17018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406</xdr:col>
          <xdr:colOff>203200</xdr:colOff>
          <xdr:row>0</xdr:row>
          <xdr:rowOff>25400</xdr:rowOff>
        </xdr:from>
        <xdr:to>
          <xdr:col>409</xdr:col>
          <xdr:colOff>88900</xdr:colOff>
          <xdr:row>3</xdr:row>
          <xdr:rowOff>165100</xdr:rowOff>
        </xdr:to>
        <xdr:sp macro="" textlink="">
          <xdr:nvSpPr>
            <xdr:cNvPr id="1180" name="Comment 1062" hidden="1">
              <a:extLst>
                <a:ext uri="{FF2B5EF4-FFF2-40B4-BE49-F238E27FC236}">
                  <a16:creationId xmlns:a16="http://schemas.microsoft.com/office/drawing/2014/main" id="{FCBEEEAF-AA59-4EC0-4B32-7929FAAD9FE9}"/>
                </a:ext>
              </a:extLst>
            </xdr:cNvPr>
            <xdr:cNvSpPr txBox="1">
              <a:spLocks noChangeArrowheads="1"/>
            </xdr:cNvSpPr>
          </xdr:nvSpPr>
          <xdr:spPr bwMode="auto">
            <a:xfrm>
              <a:off x="270421100" y="25400"/>
              <a:ext cx="20955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408</xdr:col>
          <xdr:colOff>393700</xdr:colOff>
          <xdr:row>0</xdr:row>
          <xdr:rowOff>25400</xdr:rowOff>
        </xdr:from>
        <xdr:to>
          <xdr:col>410</xdr:col>
          <xdr:colOff>38100</xdr:colOff>
          <xdr:row>3</xdr:row>
          <xdr:rowOff>190500</xdr:rowOff>
        </xdr:to>
        <xdr:sp macro="" textlink="">
          <xdr:nvSpPr>
            <xdr:cNvPr id="1181" name="Comment 1066" hidden="1">
              <a:extLst>
                <a:ext uri="{FF2B5EF4-FFF2-40B4-BE49-F238E27FC236}">
                  <a16:creationId xmlns:a16="http://schemas.microsoft.com/office/drawing/2014/main" id="{A98E283F-3FC6-5336-671D-2729548DCE29}"/>
                </a:ext>
              </a:extLst>
            </xdr:cNvPr>
            <xdr:cNvSpPr txBox="1">
              <a:spLocks noChangeArrowheads="1"/>
            </xdr:cNvSpPr>
          </xdr:nvSpPr>
          <xdr:spPr bwMode="auto">
            <a:xfrm>
              <a:off x="271818100" y="25400"/>
              <a:ext cx="1651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410</xdr:col>
          <xdr:colOff>190500</xdr:colOff>
          <xdr:row>0</xdr:row>
          <xdr:rowOff>25400</xdr:rowOff>
        </xdr:from>
        <xdr:to>
          <xdr:col>413</xdr:col>
          <xdr:colOff>431800</xdr:colOff>
          <xdr:row>3</xdr:row>
          <xdr:rowOff>190500</xdr:rowOff>
        </xdr:to>
        <xdr:sp macro="" textlink="">
          <xdr:nvSpPr>
            <xdr:cNvPr id="1182" name="Comment 1251" hidden="1">
              <a:extLst>
                <a:ext uri="{FF2B5EF4-FFF2-40B4-BE49-F238E27FC236}">
                  <a16:creationId xmlns:a16="http://schemas.microsoft.com/office/drawing/2014/main" id="{E62BCED1-1241-69B2-0E64-7BC3EF801F08}"/>
                </a:ext>
              </a:extLst>
            </xdr:cNvPr>
            <xdr:cNvSpPr txBox="1">
              <a:spLocks noChangeArrowheads="1"/>
            </xdr:cNvSpPr>
          </xdr:nvSpPr>
          <xdr:spPr bwMode="auto">
            <a:xfrm>
              <a:off x="273621500" y="25400"/>
              <a:ext cx="1651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412</xdr:col>
          <xdr:colOff>0</xdr:colOff>
          <xdr:row>0</xdr:row>
          <xdr:rowOff>25400</xdr:rowOff>
        </xdr:from>
        <xdr:to>
          <xdr:col>415</xdr:col>
          <xdr:colOff>0</xdr:colOff>
          <xdr:row>3</xdr:row>
          <xdr:rowOff>165100</xdr:rowOff>
        </xdr:to>
        <xdr:sp macro="" textlink="">
          <xdr:nvSpPr>
            <xdr:cNvPr id="1183" name="Comment 1069" hidden="1">
              <a:extLst>
                <a:ext uri="{FF2B5EF4-FFF2-40B4-BE49-F238E27FC236}">
                  <a16:creationId xmlns:a16="http://schemas.microsoft.com/office/drawing/2014/main" id="{68C2CA60-B45A-4642-A43A-3EC0FE4CE0B1}"/>
                </a:ext>
              </a:extLst>
            </xdr:cNvPr>
            <xdr:cNvSpPr txBox="1">
              <a:spLocks noChangeArrowheads="1"/>
            </xdr:cNvSpPr>
          </xdr:nvSpPr>
          <xdr:spPr bwMode="auto">
            <a:xfrm>
              <a:off x="274637500" y="25400"/>
              <a:ext cx="14097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414</xdr:col>
          <xdr:colOff>0</xdr:colOff>
          <xdr:row>0</xdr:row>
          <xdr:rowOff>25400</xdr:rowOff>
        </xdr:from>
        <xdr:to>
          <xdr:col>417</xdr:col>
          <xdr:colOff>0</xdr:colOff>
          <xdr:row>3</xdr:row>
          <xdr:rowOff>165100</xdr:rowOff>
        </xdr:to>
        <xdr:sp macro="" textlink="">
          <xdr:nvSpPr>
            <xdr:cNvPr id="1184" name="Comment 1072" hidden="1">
              <a:extLst>
                <a:ext uri="{FF2B5EF4-FFF2-40B4-BE49-F238E27FC236}">
                  <a16:creationId xmlns:a16="http://schemas.microsoft.com/office/drawing/2014/main" id="{BE18DAA1-D62C-E784-330E-E9A73722D0B1}"/>
                </a:ext>
              </a:extLst>
            </xdr:cNvPr>
            <xdr:cNvSpPr txBox="1">
              <a:spLocks noChangeArrowheads="1"/>
            </xdr:cNvSpPr>
          </xdr:nvSpPr>
          <xdr:spPr bwMode="auto">
            <a:xfrm>
              <a:off x="275844000" y="25400"/>
              <a:ext cx="14097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416</xdr:col>
          <xdr:colOff>0</xdr:colOff>
          <xdr:row>0</xdr:row>
          <xdr:rowOff>25400</xdr:rowOff>
        </xdr:from>
        <xdr:to>
          <xdr:col>419</xdr:col>
          <xdr:colOff>0</xdr:colOff>
          <xdr:row>3</xdr:row>
          <xdr:rowOff>177800</xdr:rowOff>
        </xdr:to>
        <xdr:sp macro="" textlink="">
          <xdr:nvSpPr>
            <xdr:cNvPr id="1185" name="Comment 1076" hidden="1">
              <a:extLst>
                <a:ext uri="{FF2B5EF4-FFF2-40B4-BE49-F238E27FC236}">
                  <a16:creationId xmlns:a16="http://schemas.microsoft.com/office/drawing/2014/main" id="{D4B37255-066C-0FF5-4454-61437642757A}"/>
                </a:ext>
              </a:extLst>
            </xdr:cNvPr>
            <xdr:cNvSpPr txBox="1">
              <a:spLocks noChangeArrowheads="1"/>
            </xdr:cNvSpPr>
          </xdr:nvSpPr>
          <xdr:spPr bwMode="auto">
            <a:xfrm>
              <a:off x="277050500" y="25400"/>
              <a:ext cx="14097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418</xdr:col>
          <xdr:colOff>0</xdr:colOff>
          <xdr:row>0</xdr:row>
          <xdr:rowOff>25400</xdr:rowOff>
        </xdr:from>
        <xdr:to>
          <xdr:col>421</xdr:col>
          <xdr:colOff>0</xdr:colOff>
          <xdr:row>3</xdr:row>
          <xdr:rowOff>50800</xdr:rowOff>
        </xdr:to>
        <xdr:sp macro="" textlink="">
          <xdr:nvSpPr>
            <xdr:cNvPr id="1186" name="Comment 1083" hidden="1">
              <a:extLst>
                <a:ext uri="{FF2B5EF4-FFF2-40B4-BE49-F238E27FC236}">
                  <a16:creationId xmlns:a16="http://schemas.microsoft.com/office/drawing/2014/main" id="{33E81465-674D-5D74-B8AE-4204080A4900}"/>
                </a:ext>
              </a:extLst>
            </xdr:cNvPr>
            <xdr:cNvSpPr txBox="1">
              <a:spLocks noChangeArrowheads="1"/>
            </xdr:cNvSpPr>
          </xdr:nvSpPr>
          <xdr:spPr bwMode="auto">
            <a:xfrm>
              <a:off x="278257000" y="25400"/>
              <a:ext cx="14097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420</xdr:col>
          <xdr:colOff>190500</xdr:colOff>
          <xdr:row>0</xdr:row>
          <xdr:rowOff>25400</xdr:rowOff>
        </xdr:from>
        <xdr:to>
          <xdr:col>423</xdr:col>
          <xdr:colOff>0</xdr:colOff>
          <xdr:row>3</xdr:row>
          <xdr:rowOff>190500</xdr:rowOff>
        </xdr:to>
        <xdr:sp macro="" textlink="">
          <xdr:nvSpPr>
            <xdr:cNvPr id="1187" name="Comment 1098" hidden="1">
              <a:extLst>
                <a:ext uri="{FF2B5EF4-FFF2-40B4-BE49-F238E27FC236}">
                  <a16:creationId xmlns:a16="http://schemas.microsoft.com/office/drawing/2014/main" id="{10779866-B1BE-6D45-C8E1-9A7CF047A61F}"/>
                </a:ext>
              </a:extLst>
            </xdr:cNvPr>
            <xdr:cNvSpPr txBox="1">
              <a:spLocks noChangeArrowheads="1"/>
            </xdr:cNvSpPr>
          </xdr:nvSpPr>
          <xdr:spPr bwMode="auto">
            <a:xfrm>
              <a:off x="2796540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422</xdr:col>
          <xdr:colOff>0</xdr:colOff>
          <xdr:row>0</xdr:row>
          <xdr:rowOff>25400</xdr:rowOff>
        </xdr:from>
        <xdr:to>
          <xdr:col>425</xdr:col>
          <xdr:colOff>0</xdr:colOff>
          <xdr:row>3</xdr:row>
          <xdr:rowOff>190500</xdr:rowOff>
        </xdr:to>
        <xdr:sp macro="" textlink="">
          <xdr:nvSpPr>
            <xdr:cNvPr id="1188" name="Comment 1103" hidden="1">
              <a:extLst>
                <a:ext uri="{FF2B5EF4-FFF2-40B4-BE49-F238E27FC236}">
                  <a16:creationId xmlns:a16="http://schemas.microsoft.com/office/drawing/2014/main" id="{AFFCBDD1-405B-3475-04D2-3A750A4DCA58}"/>
                </a:ext>
              </a:extLst>
            </xdr:cNvPr>
            <xdr:cNvSpPr txBox="1">
              <a:spLocks noChangeArrowheads="1"/>
            </xdr:cNvSpPr>
          </xdr:nvSpPr>
          <xdr:spPr bwMode="auto">
            <a:xfrm>
              <a:off x="2806700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424</xdr:col>
          <xdr:colOff>0</xdr:colOff>
          <xdr:row>0</xdr:row>
          <xdr:rowOff>25400</xdr:rowOff>
        </xdr:from>
        <xdr:to>
          <xdr:col>427</xdr:col>
          <xdr:colOff>0</xdr:colOff>
          <xdr:row>3</xdr:row>
          <xdr:rowOff>190500</xdr:rowOff>
        </xdr:to>
        <xdr:sp macro="" textlink="">
          <xdr:nvSpPr>
            <xdr:cNvPr id="1189" name="Comment 1106" hidden="1">
              <a:extLst>
                <a:ext uri="{FF2B5EF4-FFF2-40B4-BE49-F238E27FC236}">
                  <a16:creationId xmlns:a16="http://schemas.microsoft.com/office/drawing/2014/main" id="{E1A03C67-C3AA-D517-354C-AA835219CCE5}"/>
                </a:ext>
              </a:extLst>
            </xdr:cNvPr>
            <xdr:cNvSpPr txBox="1">
              <a:spLocks noChangeArrowheads="1"/>
            </xdr:cNvSpPr>
          </xdr:nvSpPr>
          <xdr:spPr bwMode="auto">
            <a:xfrm>
              <a:off x="281876500" y="25400"/>
              <a:ext cx="1409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432</xdr:col>
          <xdr:colOff>190500</xdr:colOff>
          <xdr:row>0</xdr:row>
          <xdr:rowOff>25400</xdr:rowOff>
        </xdr:from>
        <xdr:to>
          <xdr:col>435</xdr:col>
          <xdr:colOff>203200</xdr:colOff>
          <xdr:row>3</xdr:row>
          <xdr:rowOff>177800</xdr:rowOff>
        </xdr:to>
        <xdr:sp macro="" textlink="">
          <xdr:nvSpPr>
            <xdr:cNvPr id="1190" name="Comment 1174" hidden="1">
              <a:extLst>
                <a:ext uri="{FF2B5EF4-FFF2-40B4-BE49-F238E27FC236}">
                  <a16:creationId xmlns:a16="http://schemas.microsoft.com/office/drawing/2014/main" id="{CCC1511D-6D1A-36C6-1AAD-5147FA6176B9}"/>
                </a:ext>
              </a:extLst>
            </xdr:cNvPr>
            <xdr:cNvSpPr txBox="1">
              <a:spLocks noChangeArrowheads="1"/>
            </xdr:cNvSpPr>
          </xdr:nvSpPr>
          <xdr:spPr bwMode="auto">
            <a:xfrm>
              <a:off x="286893000" y="25400"/>
              <a:ext cx="30226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434</xdr:col>
          <xdr:colOff>0</xdr:colOff>
          <xdr:row>0</xdr:row>
          <xdr:rowOff>25400</xdr:rowOff>
        </xdr:from>
        <xdr:to>
          <xdr:col>437</xdr:col>
          <xdr:colOff>203200</xdr:colOff>
          <xdr:row>3</xdr:row>
          <xdr:rowOff>177800</xdr:rowOff>
        </xdr:to>
        <xdr:sp macro="" textlink="">
          <xdr:nvSpPr>
            <xdr:cNvPr id="1191" name="Comment 1175" hidden="1">
              <a:extLst>
                <a:ext uri="{FF2B5EF4-FFF2-40B4-BE49-F238E27FC236}">
                  <a16:creationId xmlns:a16="http://schemas.microsoft.com/office/drawing/2014/main" id="{01C7A0AD-00FF-7BB3-342C-8A38617F4E99}"/>
                </a:ext>
              </a:extLst>
            </xdr:cNvPr>
            <xdr:cNvSpPr txBox="1">
              <a:spLocks noChangeArrowheads="1"/>
            </xdr:cNvSpPr>
          </xdr:nvSpPr>
          <xdr:spPr bwMode="auto">
            <a:xfrm>
              <a:off x="288709100" y="25400"/>
              <a:ext cx="2413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434</xdr:col>
          <xdr:colOff>190500</xdr:colOff>
          <xdr:row>0</xdr:row>
          <xdr:rowOff>25400</xdr:rowOff>
        </xdr:from>
        <xdr:to>
          <xdr:col>437</xdr:col>
          <xdr:colOff>393700</xdr:colOff>
          <xdr:row>3</xdr:row>
          <xdr:rowOff>177800</xdr:rowOff>
        </xdr:to>
        <xdr:sp macro="" textlink="">
          <xdr:nvSpPr>
            <xdr:cNvPr id="1192" name="Comment 1278" hidden="1">
              <a:extLst>
                <a:ext uri="{FF2B5EF4-FFF2-40B4-BE49-F238E27FC236}">
                  <a16:creationId xmlns:a16="http://schemas.microsoft.com/office/drawing/2014/main" id="{7F370746-C00F-09A8-A8BD-C9190589EB41}"/>
                </a:ext>
              </a:extLst>
            </xdr:cNvPr>
            <xdr:cNvSpPr txBox="1">
              <a:spLocks noChangeArrowheads="1"/>
            </xdr:cNvSpPr>
          </xdr:nvSpPr>
          <xdr:spPr bwMode="auto">
            <a:xfrm>
              <a:off x="288899600" y="25400"/>
              <a:ext cx="2413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437</xdr:col>
          <xdr:colOff>203200</xdr:colOff>
          <xdr:row>0</xdr:row>
          <xdr:rowOff>25400</xdr:rowOff>
        </xdr:from>
        <xdr:to>
          <xdr:col>437</xdr:col>
          <xdr:colOff>203200</xdr:colOff>
          <xdr:row>3</xdr:row>
          <xdr:rowOff>190500</xdr:rowOff>
        </xdr:to>
        <xdr:sp macro="" textlink="">
          <xdr:nvSpPr>
            <xdr:cNvPr id="1193" name="Comment 1118" hidden="1">
              <a:extLst>
                <a:ext uri="{FF2B5EF4-FFF2-40B4-BE49-F238E27FC236}">
                  <a16:creationId xmlns:a16="http://schemas.microsoft.com/office/drawing/2014/main" id="{4F3C0AFB-2C23-6EE9-9E3A-A2246592BB30}"/>
                </a:ext>
              </a:extLst>
            </xdr:cNvPr>
            <xdr:cNvSpPr txBox="1">
              <a:spLocks noChangeArrowheads="1"/>
            </xdr:cNvSpPr>
          </xdr:nvSpPr>
          <xdr:spPr bwMode="auto">
            <a:xfrm>
              <a:off x="2911221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439</xdr:col>
          <xdr:colOff>393700</xdr:colOff>
          <xdr:row>0</xdr:row>
          <xdr:rowOff>25400</xdr:rowOff>
        </xdr:from>
        <xdr:to>
          <xdr:col>441</xdr:col>
          <xdr:colOff>584200</xdr:colOff>
          <xdr:row>3</xdr:row>
          <xdr:rowOff>177800</xdr:rowOff>
        </xdr:to>
        <xdr:sp macro="" textlink="">
          <xdr:nvSpPr>
            <xdr:cNvPr id="1194" name="Comment 1138" hidden="1">
              <a:extLst>
                <a:ext uri="{FF2B5EF4-FFF2-40B4-BE49-F238E27FC236}">
                  <a16:creationId xmlns:a16="http://schemas.microsoft.com/office/drawing/2014/main" id="{4E2D6955-8F49-929D-49A2-483D44B96A1E}"/>
                </a:ext>
              </a:extLst>
            </xdr:cNvPr>
            <xdr:cNvSpPr txBox="1">
              <a:spLocks noChangeArrowheads="1"/>
            </xdr:cNvSpPr>
          </xdr:nvSpPr>
          <xdr:spPr bwMode="auto">
            <a:xfrm>
              <a:off x="292519100" y="25400"/>
              <a:ext cx="1397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443</xdr:col>
          <xdr:colOff>203200</xdr:colOff>
          <xdr:row>0</xdr:row>
          <xdr:rowOff>25400</xdr:rowOff>
        </xdr:from>
        <xdr:to>
          <xdr:col>445</xdr:col>
          <xdr:colOff>393700</xdr:colOff>
          <xdr:row>3</xdr:row>
          <xdr:rowOff>50800</xdr:rowOff>
        </xdr:to>
        <xdr:sp macro="" textlink="">
          <xdr:nvSpPr>
            <xdr:cNvPr id="1195" name="Comment 1150" hidden="1">
              <a:extLst>
                <a:ext uri="{FF2B5EF4-FFF2-40B4-BE49-F238E27FC236}">
                  <a16:creationId xmlns:a16="http://schemas.microsoft.com/office/drawing/2014/main" id="{2746EC06-B9AB-5BB2-3F26-B6ACB2C18668}"/>
                </a:ext>
              </a:extLst>
            </xdr:cNvPr>
            <xdr:cNvSpPr txBox="1">
              <a:spLocks noChangeArrowheads="1"/>
            </xdr:cNvSpPr>
          </xdr:nvSpPr>
          <xdr:spPr bwMode="auto">
            <a:xfrm>
              <a:off x="294741600" y="25400"/>
              <a:ext cx="13970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447</xdr:col>
          <xdr:colOff>203200</xdr:colOff>
          <xdr:row>0</xdr:row>
          <xdr:rowOff>25400</xdr:rowOff>
        </xdr:from>
        <xdr:to>
          <xdr:col>449</xdr:col>
          <xdr:colOff>393700</xdr:colOff>
          <xdr:row>3</xdr:row>
          <xdr:rowOff>177800</xdr:rowOff>
        </xdr:to>
        <xdr:sp macro="" textlink="">
          <xdr:nvSpPr>
            <xdr:cNvPr id="1196" name="Comment 1180" hidden="1">
              <a:extLst>
                <a:ext uri="{FF2B5EF4-FFF2-40B4-BE49-F238E27FC236}">
                  <a16:creationId xmlns:a16="http://schemas.microsoft.com/office/drawing/2014/main" id="{CDAF1F84-DD64-F6E0-CA99-B2E4BB463189}"/>
                </a:ext>
              </a:extLst>
            </xdr:cNvPr>
            <xdr:cNvSpPr txBox="1">
              <a:spLocks noChangeArrowheads="1"/>
            </xdr:cNvSpPr>
          </xdr:nvSpPr>
          <xdr:spPr bwMode="auto">
            <a:xfrm>
              <a:off x="297154600" y="25400"/>
              <a:ext cx="1397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449</xdr:col>
          <xdr:colOff>203200</xdr:colOff>
          <xdr:row>0</xdr:row>
          <xdr:rowOff>25400</xdr:rowOff>
        </xdr:from>
        <xdr:to>
          <xdr:col>451</xdr:col>
          <xdr:colOff>393700</xdr:colOff>
          <xdr:row>3</xdr:row>
          <xdr:rowOff>177800</xdr:rowOff>
        </xdr:to>
        <xdr:sp macro="" textlink="">
          <xdr:nvSpPr>
            <xdr:cNvPr id="1197" name="Comment 1183" hidden="1">
              <a:extLst>
                <a:ext uri="{FF2B5EF4-FFF2-40B4-BE49-F238E27FC236}">
                  <a16:creationId xmlns:a16="http://schemas.microsoft.com/office/drawing/2014/main" id="{A241B0DD-3C47-4CDE-FAFD-1E5D5763FE5E}"/>
                </a:ext>
              </a:extLst>
            </xdr:cNvPr>
            <xdr:cNvSpPr txBox="1">
              <a:spLocks noChangeArrowheads="1"/>
            </xdr:cNvSpPr>
          </xdr:nvSpPr>
          <xdr:spPr bwMode="auto">
            <a:xfrm>
              <a:off x="298361100" y="25400"/>
              <a:ext cx="1397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455</xdr:col>
          <xdr:colOff>393700</xdr:colOff>
          <xdr:row>0</xdr:row>
          <xdr:rowOff>25400</xdr:rowOff>
        </xdr:from>
        <xdr:to>
          <xdr:col>458</xdr:col>
          <xdr:colOff>0</xdr:colOff>
          <xdr:row>3</xdr:row>
          <xdr:rowOff>165100</xdr:rowOff>
        </xdr:to>
        <xdr:sp macro="" textlink="">
          <xdr:nvSpPr>
            <xdr:cNvPr id="1198" name="Comment 1199" hidden="1">
              <a:extLst>
                <a:ext uri="{FF2B5EF4-FFF2-40B4-BE49-F238E27FC236}">
                  <a16:creationId xmlns:a16="http://schemas.microsoft.com/office/drawing/2014/main" id="{F7282CDA-1CEC-30D4-A3DF-C3E1971924E7}"/>
                </a:ext>
              </a:extLst>
            </xdr:cNvPr>
            <xdr:cNvSpPr txBox="1">
              <a:spLocks noChangeArrowheads="1"/>
            </xdr:cNvSpPr>
          </xdr:nvSpPr>
          <xdr:spPr bwMode="auto">
            <a:xfrm>
              <a:off x="302171100" y="25400"/>
              <a:ext cx="18161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456</xdr:col>
          <xdr:colOff>203200</xdr:colOff>
          <xdr:row>0</xdr:row>
          <xdr:rowOff>25400</xdr:rowOff>
        </xdr:from>
        <xdr:to>
          <xdr:col>458</xdr:col>
          <xdr:colOff>215900</xdr:colOff>
          <xdr:row>3</xdr:row>
          <xdr:rowOff>165100</xdr:rowOff>
        </xdr:to>
        <xdr:sp macro="" textlink="">
          <xdr:nvSpPr>
            <xdr:cNvPr id="1199" name="Comment 1336" hidden="1">
              <a:extLst>
                <a:ext uri="{FF2B5EF4-FFF2-40B4-BE49-F238E27FC236}">
                  <a16:creationId xmlns:a16="http://schemas.microsoft.com/office/drawing/2014/main" id="{0B973A35-BC3D-6B4F-2D01-69184CC1069B}"/>
                </a:ext>
              </a:extLst>
            </xdr:cNvPr>
            <xdr:cNvSpPr txBox="1">
              <a:spLocks noChangeArrowheads="1"/>
            </xdr:cNvSpPr>
          </xdr:nvSpPr>
          <xdr:spPr bwMode="auto">
            <a:xfrm>
              <a:off x="302983900" y="25400"/>
              <a:ext cx="12192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462</xdr:col>
          <xdr:colOff>203200</xdr:colOff>
          <xdr:row>0</xdr:row>
          <xdr:rowOff>25400</xdr:rowOff>
        </xdr:from>
        <xdr:to>
          <xdr:col>467</xdr:col>
          <xdr:colOff>0</xdr:colOff>
          <xdr:row>3</xdr:row>
          <xdr:rowOff>177800</xdr:rowOff>
        </xdr:to>
        <xdr:sp macro="" textlink="">
          <xdr:nvSpPr>
            <xdr:cNvPr id="1200" name="Comment 1209" hidden="1">
              <a:extLst>
                <a:ext uri="{FF2B5EF4-FFF2-40B4-BE49-F238E27FC236}">
                  <a16:creationId xmlns:a16="http://schemas.microsoft.com/office/drawing/2014/main" id="{474A8B55-E21C-D036-B903-586F3999C477}"/>
                </a:ext>
              </a:extLst>
            </xdr:cNvPr>
            <xdr:cNvSpPr txBox="1">
              <a:spLocks noChangeArrowheads="1"/>
            </xdr:cNvSpPr>
          </xdr:nvSpPr>
          <xdr:spPr bwMode="auto">
            <a:xfrm>
              <a:off x="306603400" y="25400"/>
              <a:ext cx="32131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463</xdr:col>
          <xdr:colOff>393700</xdr:colOff>
          <xdr:row>0</xdr:row>
          <xdr:rowOff>25400</xdr:rowOff>
        </xdr:from>
        <xdr:to>
          <xdr:col>467</xdr:col>
          <xdr:colOff>381000</xdr:colOff>
          <xdr:row>3</xdr:row>
          <xdr:rowOff>177800</xdr:rowOff>
        </xdr:to>
        <xdr:sp macro="" textlink="">
          <xdr:nvSpPr>
            <xdr:cNvPr id="1201" name="Comment 1361" hidden="1">
              <a:extLst>
                <a:ext uri="{FF2B5EF4-FFF2-40B4-BE49-F238E27FC236}">
                  <a16:creationId xmlns:a16="http://schemas.microsoft.com/office/drawing/2014/main" id="{7FF2EBB8-8D48-77CA-183C-7FC32022B171}"/>
                </a:ext>
              </a:extLst>
            </xdr:cNvPr>
            <xdr:cNvSpPr txBox="1">
              <a:spLocks noChangeArrowheads="1"/>
            </xdr:cNvSpPr>
          </xdr:nvSpPr>
          <xdr:spPr bwMode="auto">
            <a:xfrm>
              <a:off x="307797200" y="25400"/>
              <a:ext cx="24003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465</xdr:col>
          <xdr:colOff>393700</xdr:colOff>
          <xdr:row>0</xdr:row>
          <xdr:rowOff>25400</xdr:rowOff>
        </xdr:from>
        <xdr:to>
          <xdr:col>467</xdr:col>
          <xdr:colOff>584200</xdr:colOff>
          <xdr:row>3</xdr:row>
          <xdr:rowOff>177800</xdr:rowOff>
        </xdr:to>
        <xdr:sp macro="" textlink="">
          <xdr:nvSpPr>
            <xdr:cNvPr id="1202" name="Comment 1213" hidden="1">
              <a:extLst>
                <a:ext uri="{FF2B5EF4-FFF2-40B4-BE49-F238E27FC236}">
                  <a16:creationId xmlns:a16="http://schemas.microsoft.com/office/drawing/2014/main" id="{AF1D5F69-78A6-CA4B-0FE8-2992A4330CA4}"/>
                </a:ext>
              </a:extLst>
            </xdr:cNvPr>
            <xdr:cNvSpPr txBox="1">
              <a:spLocks noChangeArrowheads="1"/>
            </xdr:cNvSpPr>
          </xdr:nvSpPr>
          <xdr:spPr bwMode="auto">
            <a:xfrm>
              <a:off x="309003700" y="25400"/>
              <a:ext cx="13970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477</xdr:col>
          <xdr:colOff>203200</xdr:colOff>
          <xdr:row>0</xdr:row>
          <xdr:rowOff>25400</xdr:rowOff>
        </xdr:from>
        <xdr:to>
          <xdr:col>479</xdr:col>
          <xdr:colOff>279400</xdr:colOff>
          <xdr:row>3</xdr:row>
          <xdr:rowOff>190500</xdr:rowOff>
        </xdr:to>
        <xdr:sp macro="" textlink="">
          <xdr:nvSpPr>
            <xdr:cNvPr id="1203" name="Comment 1228" hidden="1">
              <a:extLst>
                <a:ext uri="{FF2B5EF4-FFF2-40B4-BE49-F238E27FC236}">
                  <a16:creationId xmlns:a16="http://schemas.microsoft.com/office/drawing/2014/main" id="{1A484BF3-CBCC-14B3-92AD-A2C238813A22}"/>
                </a:ext>
              </a:extLst>
            </xdr:cNvPr>
            <xdr:cNvSpPr txBox="1">
              <a:spLocks noChangeArrowheads="1"/>
            </xdr:cNvSpPr>
          </xdr:nvSpPr>
          <xdr:spPr bwMode="auto">
            <a:xfrm>
              <a:off x="316052200" y="25400"/>
              <a:ext cx="1282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479</xdr:col>
          <xdr:colOff>203200</xdr:colOff>
          <xdr:row>0</xdr:row>
          <xdr:rowOff>25400</xdr:rowOff>
        </xdr:from>
        <xdr:to>
          <xdr:col>481</xdr:col>
          <xdr:colOff>203200</xdr:colOff>
          <xdr:row>3</xdr:row>
          <xdr:rowOff>190500</xdr:rowOff>
        </xdr:to>
        <xdr:sp macro="" textlink="">
          <xdr:nvSpPr>
            <xdr:cNvPr id="1204" name="Comment 1231" hidden="1">
              <a:extLst>
                <a:ext uri="{FF2B5EF4-FFF2-40B4-BE49-F238E27FC236}">
                  <a16:creationId xmlns:a16="http://schemas.microsoft.com/office/drawing/2014/main" id="{2938DA23-FFAA-2A36-3022-000B525D7AC4}"/>
                </a:ext>
              </a:extLst>
            </xdr:cNvPr>
            <xdr:cNvSpPr txBox="1">
              <a:spLocks noChangeArrowheads="1"/>
            </xdr:cNvSpPr>
          </xdr:nvSpPr>
          <xdr:spPr bwMode="auto">
            <a:xfrm>
              <a:off x="317258700" y="25400"/>
              <a:ext cx="1206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481</xdr:col>
          <xdr:colOff>203200</xdr:colOff>
          <xdr:row>0</xdr:row>
          <xdr:rowOff>25400</xdr:rowOff>
        </xdr:from>
        <xdr:to>
          <xdr:col>481</xdr:col>
          <xdr:colOff>393700</xdr:colOff>
          <xdr:row>3</xdr:row>
          <xdr:rowOff>190500</xdr:rowOff>
        </xdr:to>
        <xdr:sp macro="" textlink="">
          <xdr:nvSpPr>
            <xdr:cNvPr id="1205" name="Comment 1236" hidden="1">
              <a:extLst>
                <a:ext uri="{FF2B5EF4-FFF2-40B4-BE49-F238E27FC236}">
                  <a16:creationId xmlns:a16="http://schemas.microsoft.com/office/drawing/2014/main" id="{66D6289D-39C5-789C-1E15-67006BB29D15}"/>
                </a:ext>
              </a:extLst>
            </xdr:cNvPr>
            <xdr:cNvSpPr txBox="1">
              <a:spLocks noChangeArrowheads="1"/>
            </xdr:cNvSpPr>
          </xdr:nvSpPr>
          <xdr:spPr bwMode="auto">
            <a:xfrm>
              <a:off x="318465200" y="25400"/>
              <a:ext cx="190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483</xdr:col>
          <xdr:colOff>203200</xdr:colOff>
          <xdr:row>0</xdr:row>
          <xdr:rowOff>25400</xdr:rowOff>
        </xdr:from>
        <xdr:to>
          <xdr:col>485</xdr:col>
          <xdr:colOff>393700</xdr:colOff>
          <xdr:row>3</xdr:row>
          <xdr:rowOff>190500</xdr:rowOff>
        </xdr:to>
        <xdr:sp macro="" textlink="">
          <xdr:nvSpPr>
            <xdr:cNvPr id="1206" name="Comment 1239" hidden="1">
              <a:extLst>
                <a:ext uri="{FF2B5EF4-FFF2-40B4-BE49-F238E27FC236}">
                  <a16:creationId xmlns:a16="http://schemas.microsoft.com/office/drawing/2014/main" id="{E28B14EB-9343-3665-8A18-85ED209019B3}"/>
                </a:ext>
              </a:extLst>
            </xdr:cNvPr>
            <xdr:cNvSpPr txBox="1">
              <a:spLocks noChangeArrowheads="1"/>
            </xdr:cNvSpPr>
          </xdr:nvSpPr>
          <xdr:spPr bwMode="auto">
            <a:xfrm>
              <a:off x="3196717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487</xdr:col>
          <xdr:colOff>203200</xdr:colOff>
          <xdr:row>0</xdr:row>
          <xdr:rowOff>25400</xdr:rowOff>
        </xdr:from>
        <xdr:to>
          <xdr:col>487</xdr:col>
          <xdr:colOff>393700</xdr:colOff>
          <xdr:row>3</xdr:row>
          <xdr:rowOff>177800</xdr:rowOff>
        </xdr:to>
        <xdr:sp macro="" textlink="">
          <xdr:nvSpPr>
            <xdr:cNvPr id="1207" name="Comment 1263" hidden="1">
              <a:extLst>
                <a:ext uri="{FF2B5EF4-FFF2-40B4-BE49-F238E27FC236}">
                  <a16:creationId xmlns:a16="http://schemas.microsoft.com/office/drawing/2014/main" id="{3212971F-67D2-0CCE-FFB7-4FB7CDA54163}"/>
                </a:ext>
              </a:extLst>
            </xdr:cNvPr>
            <xdr:cNvSpPr txBox="1">
              <a:spLocks noChangeArrowheads="1"/>
            </xdr:cNvSpPr>
          </xdr:nvSpPr>
          <xdr:spPr bwMode="auto">
            <a:xfrm>
              <a:off x="322084700" y="25400"/>
              <a:ext cx="190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495</xdr:col>
          <xdr:colOff>203200</xdr:colOff>
          <xdr:row>0</xdr:row>
          <xdr:rowOff>25400</xdr:rowOff>
        </xdr:from>
        <xdr:to>
          <xdr:col>498</xdr:col>
          <xdr:colOff>342900</xdr:colOff>
          <xdr:row>3</xdr:row>
          <xdr:rowOff>177800</xdr:rowOff>
        </xdr:to>
        <xdr:sp macro="" textlink="">
          <xdr:nvSpPr>
            <xdr:cNvPr id="1208" name="Comment 1270" hidden="1">
              <a:extLst>
                <a:ext uri="{FF2B5EF4-FFF2-40B4-BE49-F238E27FC236}">
                  <a16:creationId xmlns:a16="http://schemas.microsoft.com/office/drawing/2014/main" id="{6B90FCE8-8567-337B-5D81-582A42E3DC2B}"/>
                </a:ext>
              </a:extLst>
            </xdr:cNvPr>
            <xdr:cNvSpPr txBox="1">
              <a:spLocks noChangeArrowheads="1"/>
            </xdr:cNvSpPr>
          </xdr:nvSpPr>
          <xdr:spPr bwMode="auto">
            <a:xfrm>
              <a:off x="327710800" y="25400"/>
              <a:ext cx="23495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501</xdr:col>
          <xdr:colOff>393700</xdr:colOff>
          <xdr:row>0</xdr:row>
          <xdr:rowOff>25400</xdr:rowOff>
        </xdr:from>
        <xdr:to>
          <xdr:col>501</xdr:col>
          <xdr:colOff>584200</xdr:colOff>
          <xdr:row>3</xdr:row>
          <xdr:rowOff>190500</xdr:rowOff>
        </xdr:to>
        <xdr:sp macro="" textlink="">
          <xdr:nvSpPr>
            <xdr:cNvPr id="1209" name="Comment 1281" hidden="1">
              <a:extLst>
                <a:ext uri="{FF2B5EF4-FFF2-40B4-BE49-F238E27FC236}">
                  <a16:creationId xmlns:a16="http://schemas.microsoft.com/office/drawing/2014/main" id="{B8402300-F1FB-06A2-9162-82B48EE0181D}"/>
                </a:ext>
              </a:extLst>
            </xdr:cNvPr>
            <xdr:cNvSpPr txBox="1">
              <a:spLocks noChangeArrowheads="1"/>
            </xdr:cNvSpPr>
          </xdr:nvSpPr>
          <xdr:spPr bwMode="auto">
            <a:xfrm>
              <a:off x="332320900" y="25400"/>
              <a:ext cx="190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503</xdr:col>
          <xdr:colOff>203200</xdr:colOff>
          <xdr:row>0</xdr:row>
          <xdr:rowOff>25400</xdr:rowOff>
        </xdr:from>
        <xdr:to>
          <xdr:col>503</xdr:col>
          <xdr:colOff>215900</xdr:colOff>
          <xdr:row>3</xdr:row>
          <xdr:rowOff>190500</xdr:rowOff>
        </xdr:to>
        <xdr:sp macro="" textlink="">
          <xdr:nvSpPr>
            <xdr:cNvPr id="1210" name="Comment 1284" hidden="1">
              <a:extLst>
                <a:ext uri="{FF2B5EF4-FFF2-40B4-BE49-F238E27FC236}">
                  <a16:creationId xmlns:a16="http://schemas.microsoft.com/office/drawing/2014/main" id="{DB9A9A1E-9EC0-AC67-A324-C38239CE6EB1}"/>
                </a:ext>
              </a:extLst>
            </xdr:cNvPr>
            <xdr:cNvSpPr txBox="1">
              <a:spLocks noChangeArrowheads="1"/>
            </xdr:cNvSpPr>
          </xdr:nvSpPr>
          <xdr:spPr bwMode="auto">
            <a:xfrm>
              <a:off x="333336900" y="25400"/>
              <a:ext cx="12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505</xdr:col>
          <xdr:colOff>203200</xdr:colOff>
          <xdr:row>0</xdr:row>
          <xdr:rowOff>25400</xdr:rowOff>
        </xdr:from>
        <xdr:to>
          <xdr:col>505</xdr:col>
          <xdr:colOff>215900</xdr:colOff>
          <xdr:row>3</xdr:row>
          <xdr:rowOff>190500</xdr:rowOff>
        </xdr:to>
        <xdr:sp macro="" textlink="">
          <xdr:nvSpPr>
            <xdr:cNvPr id="1211" name="Comment 1295" hidden="1">
              <a:extLst>
                <a:ext uri="{FF2B5EF4-FFF2-40B4-BE49-F238E27FC236}">
                  <a16:creationId xmlns:a16="http://schemas.microsoft.com/office/drawing/2014/main" id="{D4AEB5E0-B067-7E1E-5E4B-6B50FA79E12B}"/>
                </a:ext>
              </a:extLst>
            </xdr:cNvPr>
            <xdr:cNvSpPr txBox="1">
              <a:spLocks noChangeArrowheads="1"/>
            </xdr:cNvSpPr>
          </xdr:nvSpPr>
          <xdr:spPr bwMode="auto">
            <a:xfrm>
              <a:off x="334543400" y="25400"/>
              <a:ext cx="127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509</xdr:col>
          <xdr:colOff>393700</xdr:colOff>
          <xdr:row>0</xdr:row>
          <xdr:rowOff>25400</xdr:rowOff>
        </xdr:from>
        <xdr:to>
          <xdr:col>511</xdr:col>
          <xdr:colOff>584200</xdr:colOff>
          <xdr:row>3</xdr:row>
          <xdr:rowOff>165100</xdr:rowOff>
        </xdr:to>
        <xdr:sp macro="" textlink="">
          <xdr:nvSpPr>
            <xdr:cNvPr id="1212" name="Comment 1306" hidden="1">
              <a:extLst>
                <a:ext uri="{FF2B5EF4-FFF2-40B4-BE49-F238E27FC236}">
                  <a16:creationId xmlns:a16="http://schemas.microsoft.com/office/drawing/2014/main" id="{2638071F-220F-AE83-8D75-BDBA130509DD}"/>
                </a:ext>
              </a:extLst>
            </xdr:cNvPr>
            <xdr:cNvSpPr txBox="1">
              <a:spLocks noChangeArrowheads="1"/>
            </xdr:cNvSpPr>
          </xdr:nvSpPr>
          <xdr:spPr bwMode="auto">
            <a:xfrm>
              <a:off x="337146900" y="25400"/>
              <a:ext cx="13970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511</xdr:col>
          <xdr:colOff>203200</xdr:colOff>
          <xdr:row>0</xdr:row>
          <xdr:rowOff>25400</xdr:rowOff>
        </xdr:from>
        <xdr:to>
          <xdr:col>513</xdr:col>
          <xdr:colOff>393700</xdr:colOff>
          <xdr:row>3</xdr:row>
          <xdr:rowOff>190500</xdr:rowOff>
        </xdr:to>
        <xdr:sp macro="" textlink="">
          <xdr:nvSpPr>
            <xdr:cNvPr id="1213" name="Comment 1314" hidden="1">
              <a:extLst>
                <a:ext uri="{FF2B5EF4-FFF2-40B4-BE49-F238E27FC236}">
                  <a16:creationId xmlns:a16="http://schemas.microsoft.com/office/drawing/2014/main" id="{85BD865F-33BA-7D11-07F6-F455D9E2220B}"/>
                </a:ext>
              </a:extLst>
            </xdr:cNvPr>
            <xdr:cNvSpPr txBox="1">
              <a:spLocks noChangeArrowheads="1"/>
            </xdr:cNvSpPr>
          </xdr:nvSpPr>
          <xdr:spPr bwMode="auto">
            <a:xfrm>
              <a:off x="3381629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516</xdr:col>
          <xdr:colOff>190500</xdr:colOff>
          <xdr:row>0</xdr:row>
          <xdr:rowOff>25400</xdr:rowOff>
        </xdr:from>
        <xdr:to>
          <xdr:col>520</xdr:col>
          <xdr:colOff>0</xdr:colOff>
          <xdr:row>3</xdr:row>
          <xdr:rowOff>190500</xdr:rowOff>
        </xdr:to>
        <xdr:sp macro="" textlink="">
          <xdr:nvSpPr>
            <xdr:cNvPr id="1214" name="Comment 1446" hidden="1">
              <a:extLst>
                <a:ext uri="{FF2B5EF4-FFF2-40B4-BE49-F238E27FC236}">
                  <a16:creationId xmlns:a16="http://schemas.microsoft.com/office/drawing/2014/main" id="{25A007C4-CC26-3338-B6A4-C967E8294886}"/>
                </a:ext>
              </a:extLst>
            </xdr:cNvPr>
            <xdr:cNvSpPr txBox="1">
              <a:spLocks noChangeArrowheads="1"/>
            </xdr:cNvSpPr>
          </xdr:nvSpPr>
          <xdr:spPr bwMode="auto">
            <a:xfrm>
              <a:off x="341566500" y="25400"/>
              <a:ext cx="22225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516</xdr:col>
          <xdr:colOff>203200</xdr:colOff>
          <xdr:row>0</xdr:row>
          <xdr:rowOff>25400</xdr:rowOff>
        </xdr:from>
        <xdr:to>
          <xdr:col>518</xdr:col>
          <xdr:colOff>215900</xdr:colOff>
          <xdr:row>3</xdr:row>
          <xdr:rowOff>190500</xdr:rowOff>
        </xdr:to>
        <xdr:sp macro="" textlink="">
          <xdr:nvSpPr>
            <xdr:cNvPr id="1215" name="Comment 1449" hidden="1">
              <a:extLst>
                <a:ext uri="{FF2B5EF4-FFF2-40B4-BE49-F238E27FC236}">
                  <a16:creationId xmlns:a16="http://schemas.microsoft.com/office/drawing/2014/main" id="{F6DE94F1-2656-75F4-7470-AE1556CA0D83}"/>
                </a:ext>
              </a:extLst>
            </xdr:cNvPr>
            <xdr:cNvSpPr txBox="1">
              <a:spLocks noChangeArrowheads="1"/>
            </xdr:cNvSpPr>
          </xdr:nvSpPr>
          <xdr:spPr bwMode="auto">
            <a:xfrm>
              <a:off x="3415792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520</xdr:col>
          <xdr:colOff>203200</xdr:colOff>
          <xdr:row>0</xdr:row>
          <xdr:rowOff>25400</xdr:rowOff>
        </xdr:from>
        <xdr:to>
          <xdr:col>524</xdr:col>
          <xdr:colOff>215900</xdr:colOff>
          <xdr:row>3</xdr:row>
          <xdr:rowOff>50800</xdr:rowOff>
        </xdr:to>
        <xdr:sp macro="" textlink="">
          <xdr:nvSpPr>
            <xdr:cNvPr id="1216" name="Comment 1352" hidden="1">
              <a:extLst>
                <a:ext uri="{FF2B5EF4-FFF2-40B4-BE49-F238E27FC236}">
                  <a16:creationId xmlns:a16="http://schemas.microsoft.com/office/drawing/2014/main" id="{F3961E76-FC59-9EA6-D68F-BF86D8079E6F}"/>
                </a:ext>
              </a:extLst>
            </xdr:cNvPr>
            <xdr:cNvSpPr txBox="1">
              <a:spLocks noChangeArrowheads="1"/>
            </xdr:cNvSpPr>
          </xdr:nvSpPr>
          <xdr:spPr bwMode="auto">
            <a:xfrm>
              <a:off x="343992200" y="25400"/>
              <a:ext cx="24257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522</xdr:col>
          <xdr:colOff>203200</xdr:colOff>
          <xdr:row>0</xdr:row>
          <xdr:rowOff>25400</xdr:rowOff>
        </xdr:from>
        <xdr:to>
          <xdr:col>524</xdr:col>
          <xdr:colOff>215900</xdr:colOff>
          <xdr:row>3</xdr:row>
          <xdr:rowOff>190500</xdr:rowOff>
        </xdr:to>
        <xdr:sp macro="" textlink="">
          <xdr:nvSpPr>
            <xdr:cNvPr id="1217" name="Comment 1357" hidden="1">
              <a:extLst>
                <a:ext uri="{FF2B5EF4-FFF2-40B4-BE49-F238E27FC236}">
                  <a16:creationId xmlns:a16="http://schemas.microsoft.com/office/drawing/2014/main" id="{A9DE9909-0056-A808-C4AA-96B5874FE09E}"/>
                </a:ext>
              </a:extLst>
            </xdr:cNvPr>
            <xdr:cNvSpPr txBox="1">
              <a:spLocks noChangeArrowheads="1"/>
            </xdr:cNvSpPr>
          </xdr:nvSpPr>
          <xdr:spPr bwMode="auto">
            <a:xfrm>
              <a:off x="345198700" y="25400"/>
              <a:ext cx="12192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524</xdr:col>
          <xdr:colOff>203200</xdr:colOff>
          <xdr:row>0</xdr:row>
          <xdr:rowOff>25400</xdr:rowOff>
        </xdr:from>
        <xdr:to>
          <xdr:col>528</xdr:col>
          <xdr:colOff>215900</xdr:colOff>
          <xdr:row>3</xdr:row>
          <xdr:rowOff>50800</xdr:rowOff>
        </xdr:to>
        <xdr:sp macro="" textlink="">
          <xdr:nvSpPr>
            <xdr:cNvPr id="1218" name="Comment 1365" hidden="1">
              <a:extLst>
                <a:ext uri="{FF2B5EF4-FFF2-40B4-BE49-F238E27FC236}">
                  <a16:creationId xmlns:a16="http://schemas.microsoft.com/office/drawing/2014/main" id="{5348F02D-A2EC-6875-C744-0C66FA076F0F}"/>
                </a:ext>
              </a:extLst>
            </xdr:cNvPr>
            <xdr:cNvSpPr txBox="1">
              <a:spLocks noChangeArrowheads="1"/>
            </xdr:cNvSpPr>
          </xdr:nvSpPr>
          <xdr:spPr bwMode="auto">
            <a:xfrm>
              <a:off x="346405200" y="25400"/>
              <a:ext cx="24257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526</xdr:col>
          <xdr:colOff>393700</xdr:colOff>
          <xdr:row>0</xdr:row>
          <xdr:rowOff>25400</xdr:rowOff>
        </xdr:from>
        <xdr:to>
          <xdr:col>528</xdr:col>
          <xdr:colOff>584200</xdr:colOff>
          <xdr:row>3</xdr:row>
          <xdr:rowOff>190500</xdr:rowOff>
        </xdr:to>
        <xdr:sp macro="" textlink="">
          <xdr:nvSpPr>
            <xdr:cNvPr id="1219" name="Comment 1366" hidden="1">
              <a:extLst>
                <a:ext uri="{FF2B5EF4-FFF2-40B4-BE49-F238E27FC236}">
                  <a16:creationId xmlns:a16="http://schemas.microsoft.com/office/drawing/2014/main" id="{CDCF9892-BD02-65D7-43BB-3C4A235A8188}"/>
                </a:ext>
              </a:extLst>
            </xdr:cNvPr>
            <xdr:cNvSpPr txBox="1">
              <a:spLocks noChangeArrowheads="1"/>
            </xdr:cNvSpPr>
          </xdr:nvSpPr>
          <xdr:spPr bwMode="auto">
            <a:xfrm>
              <a:off x="347802200" y="25400"/>
              <a:ext cx="139700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528</xdr:col>
          <xdr:colOff>203200</xdr:colOff>
          <xdr:row>0</xdr:row>
          <xdr:rowOff>25400</xdr:rowOff>
        </xdr:from>
        <xdr:to>
          <xdr:col>532</xdr:col>
          <xdr:colOff>241300</xdr:colOff>
          <xdr:row>3</xdr:row>
          <xdr:rowOff>50800</xdr:rowOff>
        </xdr:to>
        <xdr:sp macro="" textlink="">
          <xdr:nvSpPr>
            <xdr:cNvPr id="1220" name="Comment 1372" hidden="1">
              <a:extLst>
                <a:ext uri="{FF2B5EF4-FFF2-40B4-BE49-F238E27FC236}">
                  <a16:creationId xmlns:a16="http://schemas.microsoft.com/office/drawing/2014/main" id="{26C925D8-BC31-198E-D33B-E99E5B13815D}"/>
                </a:ext>
              </a:extLst>
            </xdr:cNvPr>
            <xdr:cNvSpPr txBox="1">
              <a:spLocks noChangeArrowheads="1"/>
            </xdr:cNvSpPr>
          </xdr:nvSpPr>
          <xdr:spPr bwMode="auto">
            <a:xfrm>
              <a:off x="348818200" y="25400"/>
              <a:ext cx="2451100" cy="787400"/>
            </a:xfrm>
            <a:prstGeom prst="rect">
              <a:avLst/>
            </a:prstGeom>
            <a:solidFill>
              <a:srgbClr xmlns:a14="http://schemas.microsoft.com/office/drawing/2010/main" val="C0C0C0" mc:Ignorable="a14" a14:legacySpreadsheetColorIndex="22"/>
            </a:solidFill>
            <a:ln w="19050">
              <a:solidFill>
                <a:srgbClr val="217346"/>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xdr:txBody>
        </xdr:sp>
        <xdr:clientData/>
      </xdr:twoCellAnchor>
    </mc:Fallback>
  </mc:AlternateContent>
  <mc:AlternateContent xmlns:mc="http://schemas.openxmlformats.org/markup-compatibility/2006">
    <mc:Choice xmlns:v="urn:schemas-microsoft-com:vml" Requires="v"/>
    <mc:Fallback>
      <xdr:twoCellAnchor editAs="absolute">
        <xdr:from>
          <xdr:col>530</xdr:col>
          <xdr:colOff>203200</xdr:colOff>
          <xdr:row>0</xdr:row>
          <xdr:rowOff>25400</xdr:rowOff>
        </xdr:from>
        <xdr:to>
          <xdr:col>532</xdr:col>
          <xdr:colOff>25400</xdr:colOff>
          <xdr:row>3</xdr:row>
          <xdr:rowOff>177800</xdr:rowOff>
        </xdr:to>
        <xdr:sp macro="" textlink="">
          <xdr:nvSpPr>
            <xdr:cNvPr id="1221" name="Comment 1373" hidden="1">
              <a:extLst>
                <a:ext uri="{FF2B5EF4-FFF2-40B4-BE49-F238E27FC236}">
                  <a16:creationId xmlns:a16="http://schemas.microsoft.com/office/drawing/2014/main" id="{FC597C19-7018-9FB4-4E0C-D57D8C81CD3B}"/>
                </a:ext>
              </a:extLst>
            </xdr:cNvPr>
            <xdr:cNvSpPr txBox="1">
              <a:spLocks noChangeArrowheads="1"/>
            </xdr:cNvSpPr>
          </xdr:nvSpPr>
          <xdr:spPr bwMode="auto">
            <a:xfrm>
              <a:off x="350024700" y="25400"/>
              <a:ext cx="10287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532</xdr:col>
          <xdr:colOff>203200</xdr:colOff>
          <xdr:row>0</xdr:row>
          <xdr:rowOff>25400</xdr:rowOff>
        </xdr:from>
        <xdr:to>
          <xdr:col>532</xdr:col>
          <xdr:colOff>203200</xdr:colOff>
          <xdr:row>3</xdr:row>
          <xdr:rowOff>190500</xdr:rowOff>
        </xdr:to>
        <xdr:sp macro="" textlink="">
          <xdr:nvSpPr>
            <xdr:cNvPr id="1222" name="Comment 1378" hidden="1">
              <a:extLst>
                <a:ext uri="{FF2B5EF4-FFF2-40B4-BE49-F238E27FC236}">
                  <a16:creationId xmlns:a16="http://schemas.microsoft.com/office/drawing/2014/main" id="{28B580B4-2320-CD66-2D78-849A1DFE8548}"/>
                </a:ext>
              </a:extLst>
            </xdr:cNvPr>
            <xdr:cNvSpPr txBox="1">
              <a:spLocks noChangeArrowheads="1"/>
            </xdr:cNvSpPr>
          </xdr:nvSpPr>
          <xdr:spPr bwMode="auto">
            <a:xfrm>
              <a:off x="351231200" y="25400"/>
              <a:ext cx="0" cy="9271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542</xdr:col>
          <xdr:colOff>203200</xdr:colOff>
          <xdr:row>0</xdr:row>
          <xdr:rowOff>25400</xdr:rowOff>
        </xdr:from>
        <xdr:to>
          <xdr:col>544</xdr:col>
          <xdr:colOff>215900</xdr:colOff>
          <xdr:row>3</xdr:row>
          <xdr:rowOff>165100</xdr:rowOff>
        </xdr:to>
        <xdr:sp macro="" textlink="">
          <xdr:nvSpPr>
            <xdr:cNvPr id="1223" name="Comment 1398" hidden="1">
              <a:extLst>
                <a:ext uri="{FF2B5EF4-FFF2-40B4-BE49-F238E27FC236}">
                  <a16:creationId xmlns:a16="http://schemas.microsoft.com/office/drawing/2014/main" id="{60114EB9-AE3C-27E9-C8DA-3B2F20A787C3}"/>
                </a:ext>
              </a:extLst>
            </xdr:cNvPr>
            <xdr:cNvSpPr txBox="1">
              <a:spLocks noChangeArrowheads="1"/>
            </xdr:cNvSpPr>
          </xdr:nvSpPr>
          <xdr:spPr bwMode="auto">
            <a:xfrm>
              <a:off x="357263700" y="25400"/>
              <a:ext cx="12192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552</xdr:col>
          <xdr:colOff>203200</xdr:colOff>
          <xdr:row>0</xdr:row>
          <xdr:rowOff>25400</xdr:rowOff>
        </xdr:from>
        <xdr:to>
          <xdr:col>554</xdr:col>
          <xdr:colOff>215900</xdr:colOff>
          <xdr:row>3</xdr:row>
          <xdr:rowOff>165100</xdr:rowOff>
        </xdr:to>
        <xdr:sp macro="" textlink="">
          <xdr:nvSpPr>
            <xdr:cNvPr id="1224" name="Comment 1414" hidden="1">
              <a:extLst>
                <a:ext uri="{FF2B5EF4-FFF2-40B4-BE49-F238E27FC236}">
                  <a16:creationId xmlns:a16="http://schemas.microsoft.com/office/drawing/2014/main" id="{645EC0F5-B977-56AC-7A82-7F7D7E76CC1B}"/>
                </a:ext>
              </a:extLst>
            </xdr:cNvPr>
            <xdr:cNvSpPr txBox="1">
              <a:spLocks noChangeArrowheads="1"/>
            </xdr:cNvSpPr>
          </xdr:nvSpPr>
          <xdr:spPr bwMode="auto">
            <a:xfrm>
              <a:off x="363296200" y="25400"/>
              <a:ext cx="12192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560</xdr:col>
          <xdr:colOff>203200</xdr:colOff>
          <xdr:row>0</xdr:row>
          <xdr:rowOff>25400</xdr:rowOff>
        </xdr:from>
        <xdr:to>
          <xdr:col>562</xdr:col>
          <xdr:colOff>215900</xdr:colOff>
          <xdr:row>3</xdr:row>
          <xdr:rowOff>177800</xdr:rowOff>
        </xdr:to>
        <xdr:sp macro="" textlink="">
          <xdr:nvSpPr>
            <xdr:cNvPr id="1225" name="Comment 1427" hidden="1">
              <a:extLst>
                <a:ext uri="{FF2B5EF4-FFF2-40B4-BE49-F238E27FC236}">
                  <a16:creationId xmlns:a16="http://schemas.microsoft.com/office/drawing/2014/main" id="{DCAB0494-5145-1A72-C64A-2A0A4FC83066}"/>
                </a:ext>
              </a:extLst>
            </xdr:cNvPr>
            <xdr:cNvSpPr txBox="1">
              <a:spLocks noChangeArrowheads="1"/>
            </xdr:cNvSpPr>
          </xdr:nvSpPr>
          <xdr:spPr bwMode="auto">
            <a:xfrm>
              <a:off x="3681222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576</xdr:col>
          <xdr:colOff>393700</xdr:colOff>
          <xdr:row>0</xdr:row>
          <xdr:rowOff>25400</xdr:rowOff>
        </xdr:from>
        <xdr:to>
          <xdr:col>578</xdr:col>
          <xdr:colOff>406400</xdr:colOff>
          <xdr:row>3</xdr:row>
          <xdr:rowOff>177800</xdr:rowOff>
        </xdr:to>
        <xdr:sp macro="" textlink="">
          <xdr:nvSpPr>
            <xdr:cNvPr id="1226" name="Comment 1478" hidden="1">
              <a:extLst>
                <a:ext uri="{FF2B5EF4-FFF2-40B4-BE49-F238E27FC236}">
                  <a16:creationId xmlns:a16="http://schemas.microsoft.com/office/drawing/2014/main" id="{954128EC-F2F5-B2F3-6BE3-69A2F6226AF1}"/>
                </a:ext>
              </a:extLst>
            </xdr:cNvPr>
            <xdr:cNvSpPr txBox="1">
              <a:spLocks noChangeArrowheads="1"/>
            </xdr:cNvSpPr>
          </xdr:nvSpPr>
          <xdr:spPr bwMode="auto">
            <a:xfrm>
              <a:off x="377964700" y="25400"/>
              <a:ext cx="1219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582</xdr:col>
          <xdr:colOff>203200</xdr:colOff>
          <xdr:row>0</xdr:row>
          <xdr:rowOff>25400</xdr:rowOff>
        </xdr:from>
        <xdr:to>
          <xdr:col>582</xdr:col>
          <xdr:colOff>406400</xdr:colOff>
          <xdr:row>3</xdr:row>
          <xdr:rowOff>177800</xdr:rowOff>
        </xdr:to>
        <xdr:sp macro="" textlink="">
          <xdr:nvSpPr>
            <xdr:cNvPr id="1227" name="Comment 1484" hidden="1">
              <a:extLst>
                <a:ext uri="{FF2B5EF4-FFF2-40B4-BE49-F238E27FC236}">
                  <a16:creationId xmlns:a16="http://schemas.microsoft.com/office/drawing/2014/main" id="{E45D3C35-85D5-5D6B-D095-12B177B0E513}"/>
                </a:ext>
              </a:extLst>
            </xdr:cNvPr>
            <xdr:cNvSpPr txBox="1">
              <a:spLocks noChangeArrowheads="1"/>
            </xdr:cNvSpPr>
          </xdr:nvSpPr>
          <xdr:spPr bwMode="auto">
            <a:xfrm>
              <a:off x="381393700" y="25400"/>
              <a:ext cx="203200" cy="9144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2" charset="0"/>
                  <a:ea typeface="Tahoma" pitchFamily="2" charset="0"/>
                  <a:cs typeface="Tahoma" pitchFamily="2" charset="0"/>
                </a:rPr>
                <a:t>BACKGROUND COLOR KEY</a:t>
              </a:r>
              <a:endParaRPr lang="en-US" sz="1000" b="1" i="0" u="none" strike="noStrike" baseline="0%">
                <a:solidFill>
                  <a:srgbClr val="FFFFFF"/>
                </a:solidFill>
                <a:latin typeface="Tahoma" pitchFamily="2" charset="0"/>
                <a:ea typeface="Tahoma" pitchFamily="2" charset="0"/>
                <a:cs typeface="Tahoma" pitchFamily="2" charset="0"/>
              </a:endParaRPr>
            </a:p>
            <a:p>
              <a:pPr algn="l" rtl="0">
                <a:defRPr sz="1000"/>
              </a:pPr>
              <a:r>
                <a:rPr lang="en-US" sz="1000" b="1" i="0" u="none" strike="noStrike" baseline="0%">
                  <a:solidFill>
                    <a:srgbClr val="FFFFFF"/>
                  </a:solidFill>
                  <a:latin typeface="Tahoma" pitchFamily="2" charset="0"/>
                  <a:ea typeface="Tahoma" pitchFamily="2" charset="0"/>
                  <a:cs typeface="Tahoma" pitchFamily="2" charset="0"/>
                </a:rPr>
                <a:t>White = </a:t>
              </a:r>
              <a:r>
                <a:rPr lang="en-US" sz="1000" b="1" i="0" u="none" strike="noStrike" baseline="0%">
                  <a:solidFill>
                    <a:srgbClr val="000000"/>
                  </a:solidFill>
                  <a:latin typeface="Tahoma" pitchFamily="2" charset="0"/>
                  <a:ea typeface="Tahoma" pitchFamily="2" charset="0"/>
                  <a:cs typeface="Tahoma" pitchFamily="2" charset="0"/>
                </a:rPr>
                <a:t>Open Trade</a:t>
              </a:r>
              <a:endParaRPr lang="en-US" sz="1000" b="1" i="0" u="none" strike="noStrike" baseline="0%">
                <a:solidFill>
                  <a:srgbClr val="3366FF"/>
                </a:solidFill>
                <a:latin typeface="Tahoma" pitchFamily="2" charset="0"/>
                <a:ea typeface="Tahoma" pitchFamily="2" charset="0"/>
                <a:cs typeface="Tahoma" pitchFamily="2" charset="0"/>
              </a:endParaRPr>
            </a:p>
            <a:p>
              <a:pPr algn="l" rtl="0">
                <a:defRPr sz="1000"/>
              </a:pPr>
              <a:r>
                <a:rPr lang="en-US" sz="1000" b="1" i="0" u="none" strike="noStrike" baseline="0%">
                  <a:solidFill>
                    <a:srgbClr val="3366FF"/>
                  </a:solidFill>
                  <a:latin typeface="Tahoma" pitchFamily="2" charset="0"/>
                  <a:ea typeface="Tahoma" pitchFamily="2" charset="0"/>
                  <a:cs typeface="Tahoma" pitchFamily="2" charset="0"/>
                </a:rPr>
                <a:t>Blue</a:t>
              </a:r>
              <a:r>
                <a:rPr lang="en-US" sz="1000" b="1" i="0" u="none" strike="noStrike" baseline="0%">
                  <a:solidFill>
                    <a:srgbClr val="000000"/>
                  </a:solidFill>
                  <a:latin typeface="Tahoma" pitchFamily="2" charset="0"/>
                  <a:ea typeface="Tahoma" pitchFamily="2" charset="0"/>
                  <a:cs typeface="Tahoma" pitchFamily="2" charset="0"/>
                </a:rPr>
                <a:t> = Closed Winning Trade</a:t>
              </a:r>
            </a:p>
            <a:p>
              <a:pPr algn="l" rtl="0">
                <a:defRPr sz="1000"/>
              </a:pPr>
              <a:r>
                <a:rPr lang="en-US" sz="1000" b="1" i="0" u="none" strike="noStrike" baseline="0%">
                  <a:solidFill>
                    <a:srgbClr val="993300"/>
                  </a:solidFill>
                  <a:latin typeface="Tahoma" pitchFamily="2" charset="0"/>
                  <a:ea typeface="Tahoma" pitchFamily="2" charset="0"/>
                  <a:cs typeface="Tahoma" pitchFamily="2" charset="0"/>
                </a:rPr>
                <a:t>Red</a:t>
              </a:r>
              <a:r>
                <a:rPr lang="en-US" sz="1000" b="1" i="0" u="none" strike="noStrike" baseline="0%">
                  <a:solidFill>
                    <a:srgbClr val="000000"/>
                  </a:solidFill>
                  <a:latin typeface="Tahoma" pitchFamily="2" charset="0"/>
                  <a:ea typeface="Tahoma" pitchFamily="2" charset="0"/>
                  <a:cs typeface="Tahoma" pitchFamily="2" charset="0"/>
                </a:rPr>
                <a:t> = Closed Losing Trade</a:t>
              </a:r>
            </a:p>
            <a:p>
              <a:pPr algn="l" rtl="0">
                <a:defRPr sz="1000"/>
              </a:pPr>
              <a:r>
                <a:rPr lang="en-US" sz="1000" b="1" i="0" u="none" strike="noStrike" baseline="0%">
                  <a:solidFill>
                    <a:srgbClr val="000000"/>
                  </a:solidFill>
                  <a:latin typeface="Tahoma" pitchFamily="2" charset="0"/>
                  <a:ea typeface="Tahoma" pitchFamily="2" charset="0"/>
                  <a:cs typeface="Tahoma" pitchFamily="2"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645</xdr:col>
          <xdr:colOff>190500</xdr:colOff>
          <xdr:row>0</xdr:row>
          <xdr:rowOff>25400</xdr:rowOff>
        </xdr:from>
        <xdr:to>
          <xdr:col>648</xdr:col>
          <xdr:colOff>901700</xdr:colOff>
          <xdr:row>3</xdr:row>
          <xdr:rowOff>165100</xdr:rowOff>
        </xdr:to>
        <xdr:sp macro="" textlink="">
          <xdr:nvSpPr>
            <xdr:cNvPr id="1228" name="Comment 1519" hidden="1">
              <a:extLst>
                <a:ext uri="{FF2B5EF4-FFF2-40B4-BE49-F238E27FC236}">
                  <a16:creationId xmlns:a16="http://schemas.microsoft.com/office/drawing/2014/main" id="{7595D1B2-FDF8-9806-6057-BD1A46DF1DC5}"/>
                </a:ext>
              </a:extLst>
            </xdr:cNvPr>
            <xdr:cNvSpPr txBox="1">
              <a:spLocks noChangeArrowheads="1"/>
            </xdr:cNvSpPr>
          </xdr:nvSpPr>
          <xdr:spPr bwMode="auto">
            <a:xfrm>
              <a:off x="419785800" y="25400"/>
              <a:ext cx="21209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647</xdr:col>
          <xdr:colOff>190500</xdr:colOff>
          <xdr:row>0</xdr:row>
          <xdr:rowOff>25400</xdr:rowOff>
        </xdr:from>
        <xdr:to>
          <xdr:col>650</xdr:col>
          <xdr:colOff>876300</xdr:colOff>
          <xdr:row>3</xdr:row>
          <xdr:rowOff>165100</xdr:rowOff>
        </xdr:to>
        <xdr:sp macro="" textlink="">
          <xdr:nvSpPr>
            <xdr:cNvPr id="1229" name="Comment 1523" hidden="1">
              <a:extLst>
                <a:ext uri="{FF2B5EF4-FFF2-40B4-BE49-F238E27FC236}">
                  <a16:creationId xmlns:a16="http://schemas.microsoft.com/office/drawing/2014/main" id="{7B419980-B086-64E1-6AE8-5C9DE127FB6C}"/>
                </a:ext>
              </a:extLst>
            </xdr:cNvPr>
            <xdr:cNvSpPr txBox="1">
              <a:spLocks noChangeArrowheads="1"/>
            </xdr:cNvSpPr>
          </xdr:nvSpPr>
          <xdr:spPr bwMode="auto">
            <a:xfrm>
              <a:off x="420992300" y="25400"/>
              <a:ext cx="20955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655</xdr:col>
          <xdr:colOff>190500</xdr:colOff>
          <xdr:row>0</xdr:row>
          <xdr:rowOff>25400</xdr:rowOff>
        </xdr:from>
        <xdr:to>
          <xdr:col>658</xdr:col>
          <xdr:colOff>901700</xdr:colOff>
          <xdr:row>3</xdr:row>
          <xdr:rowOff>165100</xdr:rowOff>
        </xdr:to>
        <xdr:sp macro="" textlink="">
          <xdr:nvSpPr>
            <xdr:cNvPr id="1230" name="Comment 1532" hidden="1">
              <a:extLst>
                <a:ext uri="{FF2B5EF4-FFF2-40B4-BE49-F238E27FC236}">
                  <a16:creationId xmlns:a16="http://schemas.microsoft.com/office/drawing/2014/main" id="{61CBBC69-993A-F2F2-FEEB-FF51A887B1B3}"/>
                </a:ext>
              </a:extLst>
            </xdr:cNvPr>
            <xdr:cNvSpPr txBox="1">
              <a:spLocks noChangeArrowheads="1"/>
            </xdr:cNvSpPr>
          </xdr:nvSpPr>
          <xdr:spPr bwMode="auto">
            <a:xfrm>
              <a:off x="425818300" y="25400"/>
              <a:ext cx="2120900" cy="901700"/>
            </a:xfrm>
            <a:prstGeom prst="rect">
              <a:avLst/>
            </a:prstGeom>
            <a:solidFill>
              <a:srgbClr xmlns:a14="http://schemas.microsoft.com/office/drawing/2010/main" val="C0C0C0" mc:Ignorable="a14" a14:legacySpreadsheetColorIndex="22"/>
            </a:solidFill>
            <a:ln w="19050">
              <a:solidFill>
                <a:srgbClr val="000000"/>
              </a:solidFill>
              <a:miter lim="8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sng" strike="noStrike" baseline="0%">
                  <a:solidFill>
                    <a:srgbClr val="000000"/>
                  </a:solidFill>
                  <a:latin typeface="Tahoma" pitchFamily="34" charset="0"/>
                  <a:ea typeface="Tahoma" pitchFamily="34" charset="0"/>
                  <a:cs typeface="Tahoma" pitchFamily="34" charset="0"/>
                </a:rPr>
                <a:t>BACKGROUND COLOR KEY</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FFFFFF"/>
                  </a:solidFill>
                  <a:latin typeface="Tahoma" pitchFamily="34" charset="0"/>
                  <a:ea typeface="Tahoma" pitchFamily="34" charset="0"/>
                  <a:cs typeface="Tahoma" pitchFamily="34" charset="0"/>
                </a:rPr>
                <a:t>White = </a:t>
              </a:r>
              <a:r>
                <a:rPr lang="en-US" sz="1000" b="1" i="0" u="none" strike="noStrike" baseline="0%">
                  <a:solidFill>
                    <a:srgbClr val="000000"/>
                  </a:solidFill>
                  <a:latin typeface="Tahoma" pitchFamily="34" charset="0"/>
                  <a:ea typeface="Tahoma" pitchFamily="34" charset="0"/>
                  <a:cs typeface="Tahoma" pitchFamily="34" charset="0"/>
                </a:rPr>
                <a:t>Open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3366FF"/>
                  </a:solidFill>
                  <a:latin typeface="Tahoma" pitchFamily="34" charset="0"/>
                  <a:ea typeface="Tahoma" pitchFamily="34" charset="0"/>
                  <a:cs typeface="Tahoma" pitchFamily="34" charset="0"/>
                </a:rPr>
                <a:t>Blue</a:t>
              </a:r>
              <a:r>
                <a:rPr lang="en-US" sz="1000" b="1" i="0" u="none" strike="noStrike" baseline="0%">
                  <a:solidFill>
                    <a:srgbClr val="000000"/>
                  </a:solidFill>
                  <a:latin typeface="Tahoma" pitchFamily="34" charset="0"/>
                  <a:ea typeface="Tahoma" pitchFamily="34" charset="0"/>
                  <a:cs typeface="Tahoma" pitchFamily="34" charset="0"/>
                </a:rPr>
                <a:t> = Closed Winning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993300"/>
                  </a:solidFill>
                  <a:latin typeface="Tahoma" pitchFamily="34" charset="0"/>
                  <a:ea typeface="Tahoma" pitchFamily="34" charset="0"/>
                  <a:cs typeface="Tahoma" pitchFamily="34" charset="0"/>
                </a:rPr>
                <a:t>Red</a:t>
              </a:r>
              <a:r>
                <a:rPr lang="en-US" sz="1000" b="1" i="0" u="none" strike="noStrike" baseline="0%">
                  <a:solidFill>
                    <a:srgbClr val="000000"/>
                  </a:solidFill>
                  <a:latin typeface="Tahoma" pitchFamily="34" charset="0"/>
                  <a:ea typeface="Tahoma" pitchFamily="34" charset="0"/>
                  <a:cs typeface="Tahoma" pitchFamily="34" charset="0"/>
                </a:rPr>
                <a:t> = Closed Losing Trade</a:t>
              </a:r>
              <a:endParaRPr lang="en-US" sz="1000" b="0" i="0" u="none" strike="noStrike" baseline="0%">
                <a:solidFill>
                  <a:srgbClr val="000000"/>
                </a:solidFill>
                <a:latin typeface="Calibri" pitchFamily="2" charset="0"/>
                <a:ea typeface="Tahoma" pitchFamily="34" charset="0"/>
                <a:cs typeface="Calibri" pitchFamily="2" charset="0"/>
              </a:endParaRPr>
            </a:p>
            <a:p>
              <a:pPr algn="l" rtl="0">
                <a:defRPr sz="1000"/>
              </a:pPr>
              <a:r>
                <a:rPr lang="en-US" sz="1000" b="1" i="0" u="none" strike="noStrike" baseline="0%">
                  <a:solidFill>
                    <a:srgbClr val="000000"/>
                  </a:solidFill>
                  <a:latin typeface="Tahoma" pitchFamily="34" charset="0"/>
                  <a:ea typeface="Tahoma" pitchFamily="34" charset="0"/>
                  <a:cs typeface="Tahoma" pitchFamily="34" charset="0"/>
                </a:rPr>
                <a:t>Purple = Put or Call Assigned</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0</xdr:colOff>
          <xdr:row>8</xdr:row>
          <xdr:rowOff>190500</xdr:rowOff>
        </xdr:from>
        <xdr:to>
          <xdr:col>5</xdr:col>
          <xdr:colOff>177800</xdr:colOff>
          <xdr:row>8</xdr:row>
          <xdr:rowOff>190500</xdr:rowOff>
        </xdr:to>
        <xdr:sp macro="" textlink="">
          <xdr:nvSpPr>
            <xdr:cNvPr id="1231" name="Comment 28" hidden="1">
              <a:extLst>
                <a:ext uri="{FF2B5EF4-FFF2-40B4-BE49-F238E27FC236}">
                  <a16:creationId xmlns:a16="http://schemas.microsoft.com/office/drawing/2014/main" id="{D09B038C-C707-08B1-BFF1-4577BCF2E7A3}"/>
                </a:ext>
              </a:extLst>
            </xdr:cNvPr>
            <xdr:cNvSpPr txBox="1">
              <a:spLocks noChangeArrowheads="1"/>
            </xdr:cNvSpPr>
          </xdr:nvSpPr>
          <xdr:spPr bwMode="auto">
            <a:xfrm>
              <a:off x="3657600" y="1968500"/>
              <a:ext cx="1231900" cy="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18288" anchor="ctr" upright="1"/>
            <a:lstStyle/>
            <a:p>
              <a:pPr algn="l" rtl="0">
                <a:defRPr sz="1000"/>
              </a:pPr>
              <a:r>
                <a:rPr lang="en-US" sz="1000" b="1" i="0" u="none" strike="noStrike" baseline="0%">
                  <a:solidFill>
                    <a:srgbClr val="000000"/>
                  </a:solidFill>
                  <a:latin typeface="Tahoma" pitchFamily="2" charset="0"/>
                  <a:ea typeface="Tahoma" pitchFamily="2" charset="0"/>
                  <a:cs typeface="Tahoma" pitchFamily="2" charset="0"/>
                </a:rPr>
                <a:t>&lt;5% = RED</a:t>
              </a:r>
            </a:p>
            <a:p>
              <a:pPr algn="l" rtl="0">
                <a:defRPr sz="1000"/>
              </a:pPr>
              <a:endParaRPr lang="en-US" sz="1000" b="1" i="0" u="none" strike="noStrike" baseline="0%">
                <a:solidFill>
                  <a:srgbClr val="000000"/>
                </a:solidFill>
                <a:latin typeface="Tahoma" pitchFamily="2" charset="0"/>
                <a:ea typeface="Tahoma" pitchFamily="2" charset="0"/>
                <a:cs typeface="Tahoma" pitchFamily="2" charset="0"/>
              </a:endParaRPr>
            </a:p>
          </xdr:txBody>
        </xdr:sp>
        <xdr:clientData/>
      </xdr:twoCellAnchor>
    </mc:Fallback>
  </mc:AlternateContent>
  <mc:AlternateContent xmlns:mc="http://schemas.openxmlformats.org/markup-compatibility/2006">
    <mc:Choice xmlns:v="urn:schemas-microsoft-com:vml" Requires="v"/>
    <mc:Fallback>
      <xdr:twoCellAnchor editAs="absolute">
        <xdr:from>
          <xdr:col>4</xdr:col>
          <xdr:colOff>711200</xdr:colOff>
          <xdr:row>8</xdr:row>
          <xdr:rowOff>190500</xdr:rowOff>
        </xdr:from>
        <xdr:to>
          <xdr:col>6</xdr:col>
          <xdr:colOff>965200</xdr:colOff>
          <xdr:row>8</xdr:row>
          <xdr:rowOff>190500</xdr:rowOff>
        </xdr:to>
        <xdr:sp macro="" textlink="">
          <xdr:nvSpPr>
            <xdr:cNvPr id="1232" name="Comment 1" hidden="1">
              <a:extLst>
                <a:ext uri="{FF2B5EF4-FFF2-40B4-BE49-F238E27FC236}">
                  <a16:creationId xmlns:a16="http://schemas.microsoft.com/office/drawing/2014/main" id="{78759B79-2411-9ED6-1480-3888975E0393}"/>
                </a:ext>
              </a:extLst>
            </xdr:cNvPr>
            <xdr:cNvSpPr txBox="1">
              <a:spLocks noChangeArrowheads="1"/>
            </xdr:cNvSpPr>
          </xdr:nvSpPr>
          <xdr:spPr bwMode="auto">
            <a:xfrm>
              <a:off x="4419600" y="1968500"/>
              <a:ext cx="1460500" cy="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22860" rIns="0" bIns="0" anchor="t" upright="1"/>
            <a:lstStyle/>
            <a:p>
              <a:pPr algn="l" rtl="0">
                <a:defRPr sz="1000"/>
              </a:pPr>
              <a:r>
                <a:rPr lang="en-US" sz="1100" b="1" i="0" u="none" strike="noStrike" baseline="0%">
                  <a:solidFill>
                    <a:srgbClr val="000000"/>
                  </a:solidFill>
                  <a:latin typeface="Calibri" pitchFamily="2" charset="0"/>
                  <a:cs typeface="Calibri" pitchFamily="2" charset="0"/>
                </a:rPr>
                <a:t>RUT BPS &lt; or= 11%</a:t>
              </a:r>
            </a:p>
            <a:p>
              <a:pPr algn="l" rtl="0">
                <a:defRPr sz="1000"/>
              </a:pPr>
              <a:r>
                <a:rPr lang="en-US" sz="1100" b="1" i="0" u="none" strike="noStrike" baseline="0%">
                  <a:solidFill>
                    <a:srgbClr val="000000"/>
                  </a:solidFill>
                  <a:latin typeface="Calibri" pitchFamily="2" charset="0"/>
                  <a:cs typeface="Calibri" pitchFamily="2" charset="0"/>
                </a:rPr>
                <a:t>RUT BCS &lt; or= 9%</a:t>
              </a:r>
            </a:p>
            <a:p>
              <a:pPr algn="l" rtl="0">
                <a:defRPr sz="1000"/>
              </a:pPr>
              <a:r>
                <a:rPr lang="en-US" sz="1100" b="1" i="0" u="none" strike="noStrike" baseline="0%">
                  <a:solidFill>
                    <a:srgbClr val="000000"/>
                  </a:solidFill>
                  <a:latin typeface="Calibri" pitchFamily="2" charset="0"/>
                  <a:cs typeface="Calibri" pitchFamily="2" charset="0"/>
                </a:rPr>
                <a:t>SPX BPS &lt; or = 9% or 11%? </a:t>
              </a:r>
            </a:p>
            <a:p>
              <a:pPr algn="l" rtl="0">
                <a:defRPr sz="1000"/>
              </a:pPr>
              <a:r>
                <a:rPr lang="en-US" sz="1100" b="1" i="0" u="none" strike="noStrike" baseline="0%">
                  <a:solidFill>
                    <a:srgbClr val="000000"/>
                  </a:solidFill>
                  <a:latin typeface="Calibri" pitchFamily="2" charset="0"/>
                  <a:cs typeface="Calibri" pitchFamily="2" charset="0"/>
                </a:rPr>
                <a:t>SPX BCS &lt; or = 9%</a:t>
              </a:r>
              <a:endParaRPr lang="en-US" sz="900" b="0" i="0" u="none" strike="noStrike" baseline="0%">
                <a:solidFill>
                  <a:srgbClr val="000000"/>
                </a:solidFill>
                <a:latin typeface="Tahoma" pitchFamily="2" charset="0"/>
                <a:ea typeface="Tahoma" pitchFamily="2" charset="0"/>
                <a:cs typeface="Tahoma" pitchFamily="2" charset="0"/>
              </a:endParaRPr>
            </a:p>
            <a:p>
              <a:pPr algn="l" rtl="0">
                <a:defRPr sz="1000"/>
              </a:pPr>
              <a:endParaRPr lang="en-US" sz="900" b="0" i="0" u="none" strike="noStrike" baseline="0%">
                <a:solidFill>
                  <a:srgbClr val="000000"/>
                </a:solidFill>
                <a:latin typeface="Tahoma" pitchFamily="2" charset="0"/>
                <a:ea typeface="Tahoma" pitchFamily="2" charset="0"/>
                <a:cs typeface="Tahoma" pitchFamily="2" charset="0"/>
              </a:endParaRP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0</xdr:colOff>
          <xdr:row>8</xdr:row>
          <xdr:rowOff>190500</xdr:rowOff>
        </xdr:from>
        <xdr:to>
          <xdr:col>6</xdr:col>
          <xdr:colOff>0</xdr:colOff>
          <xdr:row>8</xdr:row>
          <xdr:rowOff>190500</xdr:rowOff>
        </xdr:to>
        <xdr:sp macro="" textlink="">
          <xdr:nvSpPr>
            <xdr:cNvPr id="1233" name="Comment 15" hidden="1">
              <a:extLst>
                <a:ext uri="{FF2B5EF4-FFF2-40B4-BE49-F238E27FC236}">
                  <a16:creationId xmlns:a16="http://schemas.microsoft.com/office/drawing/2014/main" id="{E176BBCB-F551-E168-8976-37F081247BA6}"/>
                </a:ext>
              </a:extLst>
            </xdr:cNvPr>
            <xdr:cNvSpPr txBox="1">
              <a:spLocks noChangeArrowheads="1"/>
            </xdr:cNvSpPr>
          </xdr:nvSpPr>
          <xdr:spPr bwMode="auto">
            <a:xfrm>
              <a:off x="3657600" y="1968500"/>
              <a:ext cx="1257300" cy="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Calculates based on the lower of the Kelly Max Bet &amp; Rule 1 Max Margin.</a:t>
              </a:r>
            </a:p>
            <a:p>
              <a:pPr algn="l" rtl="0">
                <a:defRPr sz="1000"/>
              </a:pPr>
              <a:endParaRPr lang="en-US" sz="900" b="0" i="0" u="none" strike="noStrike" baseline="0%">
                <a:solidFill>
                  <a:srgbClr val="000000"/>
                </a:solidFill>
                <a:latin typeface="Tahoma" pitchFamily="2" charset="0"/>
                <a:ea typeface="Tahoma" pitchFamily="2" charset="0"/>
                <a:cs typeface="Tahoma" pitchFamily="2" charset="0"/>
              </a:endParaRPr>
            </a:p>
            <a:p>
              <a:pPr algn="l" rtl="0">
                <a:defRPr sz="1000"/>
              </a:pPr>
              <a:endParaRPr lang="en-US" sz="900" b="0" i="0" u="none" strike="noStrike" baseline="0%">
                <a:solidFill>
                  <a:srgbClr val="000000"/>
                </a:solidFill>
                <a:latin typeface="Tahoma" pitchFamily="2" charset="0"/>
                <a:ea typeface="Tahoma" pitchFamily="2" charset="0"/>
                <a:cs typeface="Tahoma" pitchFamily="2" charset="0"/>
              </a:endParaRP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0</xdr:colOff>
          <xdr:row>8</xdr:row>
          <xdr:rowOff>190500</xdr:rowOff>
        </xdr:from>
        <xdr:to>
          <xdr:col>8</xdr:col>
          <xdr:colOff>800100</xdr:colOff>
          <xdr:row>8</xdr:row>
          <xdr:rowOff>190500</xdr:rowOff>
        </xdr:to>
        <xdr:sp macro="" textlink="">
          <xdr:nvSpPr>
            <xdr:cNvPr id="1234" name="Comment 6" hidden="1">
              <a:extLst>
                <a:ext uri="{FF2B5EF4-FFF2-40B4-BE49-F238E27FC236}">
                  <a16:creationId xmlns:a16="http://schemas.microsoft.com/office/drawing/2014/main" id="{93F37691-3984-7894-B0AA-399542A725A8}"/>
                </a:ext>
              </a:extLst>
            </xdr:cNvPr>
            <xdr:cNvSpPr txBox="1">
              <a:spLocks noChangeArrowheads="1"/>
            </xdr:cNvSpPr>
          </xdr:nvSpPr>
          <xdr:spPr bwMode="auto">
            <a:xfrm>
              <a:off x="3657600" y="1968500"/>
              <a:ext cx="3263900" cy="0"/>
            </a:xfrm>
            <a:prstGeom prst="rect">
              <a:avLst/>
            </a:prstGeom>
            <a:solidFill>
              <a:srgbClr val="FFFFE1"/>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1000" b="1" i="0" u="none" strike="noStrike" baseline="0%">
                  <a:solidFill>
                    <a:srgbClr val="000000"/>
                  </a:solidFill>
                  <a:latin typeface="Tahoma" pitchFamily="2" charset="0"/>
                  <a:ea typeface="Tahoma" pitchFamily="2" charset="0"/>
                  <a:cs typeface="Tahoma" pitchFamily="2" charset="0"/>
                </a:rPr>
                <a:t>Input only required if trade is closed with a debit</a:t>
              </a:r>
            </a:p>
          </xdr:txBody>
        </xdr:sp>
        <xdr:clientData/>
      </xdr:twoCellAnchor>
    </mc:Fallback>
  </mc:AlternateContent>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tint val="100%"/>
                <a:shade val="100%"/>
                <a:satMod val="130%"/>
              </a:schemeClr>
            </a:gs>
            <a:gs pos="100%">
              <a:schemeClr val="phClr">
                <a:tint val="50%"/>
                <a:shade val="100%"/>
                <a:satMod val="350%"/>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purl.oclc.org/ooxml/officeDocument/relationships/comments" Target="../comments1.xml"/><Relationship Id="rId2" Type="http://schemas.openxmlformats.org/officeDocument/2006/relationships/vmlDrawing" Target="../drawings/vmlDrawing1.vml"/><Relationship Id="rId1" Type="http://purl.oclc.org/ooxml/officeDocument/relationships/drawing" Target="../drawings/drawing1.xm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theme="4"/>
  </sheetPr>
  <dimension ref="A1:AER2003"/>
  <sheetViews>
    <sheetView tabSelected="1" zoomScale="110" zoomScaleNormal="110" workbookViewId="0">
      <pane xSplit="4" ySplit="8" topLeftCell="E45" activePane="bottomRight" state="frozen"/>
      <selection pane="topRight" activeCell="E1" sqref="E1"/>
      <selection pane="bottomLeft" activeCell="A9" sqref="A9"/>
      <selection pane="bottomRight" activeCell="U66" sqref="U66"/>
    </sheetView>
  </sheetViews>
  <sheetFormatPr baseColWidth="10" defaultColWidth="2.6640625" defaultRowHeight="16" outlineLevelRow="1" x14ac:dyDescent="0.2"/>
  <cols>
    <col min="1" max="1" width="4.1640625" style="80" customWidth="1"/>
    <col min="2" max="2" width="31.6640625" style="136" customWidth="1"/>
    <col min="3" max="3" width="12.1640625" style="136" customWidth="1"/>
    <col min="4" max="4" width="0.6640625" style="136" customWidth="1"/>
    <col min="5" max="5" width="13.1640625" style="8" customWidth="1"/>
    <col min="6" max="6" width="2.6640625" style="80" customWidth="1"/>
    <col min="7" max="7" width="13.1640625" style="8" customWidth="1"/>
    <col min="8" max="8" width="2.6640625" style="80" customWidth="1"/>
    <col min="9" max="9" width="13.1640625" style="8" customWidth="1"/>
    <col min="10" max="10" width="2.6640625" style="80" customWidth="1"/>
    <col min="11" max="11" width="13.1640625" style="8" customWidth="1"/>
    <col min="12" max="12" width="2.6640625" style="80" customWidth="1"/>
    <col min="13" max="13" width="13.1640625" style="8" customWidth="1"/>
    <col min="14" max="14" width="2.6640625" style="80" customWidth="1"/>
    <col min="15" max="15" width="13.1640625" style="8" customWidth="1"/>
    <col min="16" max="16" width="2.6640625" style="80" customWidth="1"/>
    <col min="17" max="17" width="13.1640625" style="8" customWidth="1"/>
    <col min="18" max="18" width="2.6640625" style="80" customWidth="1"/>
    <col min="19" max="19" width="13.1640625" style="8" customWidth="1"/>
    <col min="20" max="20" width="2.6640625" style="80" customWidth="1"/>
    <col min="21" max="21" width="13.1640625" style="8" customWidth="1"/>
    <col min="22" max="22" width="2.6640625" style="80" customWidth="1"/>
    <col min="23" max="23" width="13.1640625" style="8" customWidth="1"/>
    <col min="24" max="24" width="2.6640625" style="80" customWidth="1"/>
    <col min="25" max="25" width="13.1640625" style="8" customWidth="1"/>
    <col min="26" max="26" width="2.6640625" style="80" customWidth="1"/>
    <col min="27" max="27" width="13.1640625" style="8" customWidth="1"/>
    <col min="28" max="28" width="2.6640625" style="80" customWidth="1"/>
    <col min="29" max="29" width="13.1640625" style="8" customWidth="1"/>
    <col min="30" max="30" width="2.6640625" style="80" customWidth="1"/>
    <col min="31" max="31" width="13.1640625" style="8" customWidth="1"/>
    <col min="32" max="32" width="2.6640625" style="80" customWidth="1"/>
    <col min="33" max="39" width="13.1640625" style="8" customWidth="1"/>
    <col min="40" max="40" width="2.6640625" style="80" customWidth="1"/>
    <col min="41" max="41" width="13.1640625" style="8" customWidth="1"/>
    <col min="42" max="42" width="2.6640625" style="80" customWidth="1"/>
    <col min="43" max="43" width="13.1640625" style="8" customWidth="1"/>
    <col min="44" max="44" width="2.6640625" style="80" customWidth="1"/>
    <col min="45" max="45" width="13.1640625" style="8" customWidth="1"/>
    <col min="46" max="46" width="2.6640625" style="80" customWidth="1"/>
    <col min="47" max="47" width="13.1640625" style="8" customWidth="1"/>
    <col min="48" max="48" width="2.6640625" style="80" customWidth="1"/>
    <col min="49" max="49" width="13.1640625" style="8" customWidth="1"/>
    <col min="50" max="50" width="2.6640625" style="80" customWidth="1"/>
    <col min="51" max="51" width="13.1640625" style="8" customWidth="1"/>
    <col min="52" max="52" width="2.6640625" style="80" customWidth="1"/>
    <col min="53" max="53" width="13.1640625" style="8" customWidth="1"/>
    <col min="54" max="54" width="2.6640625" style="80" customWidth="1"/>
    <col min="55" max="55" width="13.1640625" style="8" customWidth="1"/>
    <col min="56" max="56" width="2.6640625" style="80" customWidth="1"/>
    <col min="57" max="57" width="13.1640625" style="8" customWidth="1"/>
    <col min="58" max="58" width="2.6640625" style="80" customWidth="1"/>
    <col min="59" max="59" width="13.1640625" style="8" customWidth="1"/>
    <col min="60" max="60" width="2.6640625" style="80" customWidth="1"/>
    <col min="61" max="61" width="13.1640625" style="8" customWidth="1"/>
    <col min="62" max="62" width="2.6640625" style="80" customWidth="1"/>
    <col min="63" max="63" width="13.1640625" style="8" customWidth="1"/>
    <col min="64" max="64" width="2.6640625" style="80" customWidth="1"/>
    <col min="65" max="65" width="13.1640625" style="8" customWidth="1"/>
    <col min="66" max="66" width="2.6640625" style="80" customWidth="1"/>
    <col min="67" max="67" width="13.1640625" style="8" customWidth="1"/>
    <col min="68" max="68" width="2.6640625" style="80" customWidth="1"/>
    <col min="69" max="69" width="13.1640625" style="8" customWidth="1"/>
    <col min="70" max="70" width="2.6640625" style="80" customWidth="1"/>
    <col min="71" max="73" width="13.1640625" style="8" customWidth="1"/>
    <col min="74" max="74" width="2.6640625" style="80" customWidth="1"/>
    <col min="75" max="75" width="13.1640625" style="8" customWidth="1"/>
    <col min="76" max="76" width="2.6640625" style="80" customWidth="1"/>
    <col min="77" max="77" width="13.1640625" style="8" customWidth="1"/>
    <col min="78" max="78" width="2.6640625" style="80" customWidth="1"/>
    <col min="79" max="79" width="13.1640625" style="8" customWidth="1"/>
    <col min="80" max="80" width="2.6640625" style="80" customWidth="1"/>
    <col min="81" max="81" width="13.1640625" style="8" customWidth="1"/>
    <col min="82" max="82" width="2.6640625" style="80" customWidth="1"/>
    <col min="83" max="83" width="13.1640625" style="8" customWidth="1"/>
    <col min="84" max="84" width="2.6640625" style="80" customWidth="1"/>
    <col min="85" max="88" width="13.1640625" style="8" customWidth="1"/>
    <col min="89" max="89" width="2.6640625" style="80" customWidth="1"/>
    <col min="90" max="90" width="13.1640625" style="8" customWidth="1"/>
    <col min="91" max="91" width="2.6640625" style="80" customWidth="1"/>
    <col min="92" max="92" width="13.1640625" style="8" customWidth="1"/>
    <col min="93" max="93" width="2.6640625" style="80" customWidth="1"/>
    <col min="94" max="94" width="13.1640625" style="8" customWidth="1"/>
    <col min="95" max="95" width="2.6640625" style="80" customWidth="1"/>
    <col min="96" max="96" width="13.1640625" style="8" customWidth="1"/>
    <col min="97" max="97" width="2.6640625" style="80" customWidth="1"/>
    <col min="98" max="98" width="13.1640625" style="8" customWidth="1"/>
    <col min="99" max="99" width="2.6640625" style="80" customWidth="1"/>
    <col min="100" max="101" width="13.1640625" style="8" customWidth="1"/>
    <col min="102" max="102" width="2.6640625" style="80" customWidth="1"/>
    <col min="103" max="103" width="13.1640625" style="8" customWidth="1"/>
    <col min="104" max="104" width="2.6640625" style="80" customWidth="1"/>
    <col min="105" max="105" width="13.1640625" style="8" customWidth="1"/>
    <col min="106" max="106" width="2.6640625" style="80" customWidth="1"/>
    <col min="107" max="107" width="13.1640625" style="8" customWidth="1"/>
    <col min="108" max="108" width="2.6640625" style="80" customWidth="1"/>
    <col min="109" max="109" width="13.1640625" style="8" customWidth="1"/>
    <col min="110" max="110" width="2.6640625" style="80" customWidth="1"/>
    <col min="111" max="111" width="13.1640625" style="8" customWidth="1"/>
    <col min="112" max="112" width="2.6640625" style="80" customWidth="1"/>
    <col min="113" max="113" width="13.1640625" style="8" customWidth="1"/>
    <col min="114" max="114" width="2.6640625" style="80" customWidth="1"/>
    <col min="115" max="115" width="13.1640625" style="8" customWidth="1"/>
    <col min="116" max="116" width="2.6640625" style="80" customWidth="1"/>
    <col min="117" max="117" width="13.1640625" style="8" customWidth="1"/>
    <col min="118" max="118" width="2.6640625" style="80" customWidth="1"/>
    <col min="119" max="119" width="13.1640625" style="8" customWidth="1"/>
    <col min="120" max="120" width="2.6640625" style="80" customWidth="1"/>
    <col min="121" max="124" width="13.1640625" style="8" customWidth="1"/>
    <col min="125" max="125" width="2.6640625" style="80" customWidth="1"/>
    <col min="126" max="126" width="13.1640625" style="8" customWidth="1"/>
    <col min="127" max="127" width="2.6640625" style="80" customWidth="1"/>
    <col min="128" max="130" width="13.1640625" style="8" customWidth="1"/>
    <col min="131" max="131" width="2.6640625" style="80" customWidth="1"/>
    <col min="132" max="132" width="13.1640625" style="8" customWidth="1"/>
    <col min="133" max="133" width="2.6640625" style="80" customWidth="1"/>
    <col min="134" max="134" width="13.1640625" style="8" customWidth="1"/>
    <col min="135" max="135" width="2.6640625" style="80" customWidth="1"/>
    <col min="136" max="137" width="13.1640625" style="8" customWidth="1"/>
    <col min="138" max="138" width="2.6640625" style="80" customWidth="1"/>
    <col min="139" max="140" width="13.1640625" style="8" customWidth="1"/>
    <col min="141" max="141" width="2.6640625" style="80" customWidth="1"/>
    <col min="142" max="142" width="13.1640625" style="8" customWidth="1"/>
    <col min="143" max="143" width="2.6640625" style="80" customWidth="1"/>
    <col min="144" max="144" width="13.1640625" style="8" customWidth="1"/>
    <col min="145" max="145" width="2.6640625" style="80" customWidth="1"/>
    <col min="146" max="146" width="13.1640625" style="8" customWidth="1"/>
    <col min="147" max="147" width="2.6640625" style="80" customWidth="1"/>
    <col min="148" max="148" width="13.1640625" style="8" customWidth="1"/>
    <col min="149" max="149" width="2.6640625" style="80" customWidth="1"/>
    <col min="150" max="150" width="13.1640625" style="8" customWidth="1"/>
    <col min="151" max="151" width="2.6640625" style="80" customWidth="1"/>
    <col min="152" max="152" width="13.1640625" style="8" customWidth="1"/>
    <col min="153" max="153" width="2.6640625" style="80" customWidth="1"/>
    <col min="154" max="154" width="13.1640625" style="8" customWidth="1"/>
    <col min="155" max="155" width="2.6640625" style="80" customWidth="1"/>
    <col min="156" max="156" width="13.1640625" style="8" customWidth="1"/>
    <col min="157" max="157" width="2.6640625" style="80" customWidth="1"/>
    <col min="158" max="158" width="13.1640625" style="8" customWidth="1"/>
    <col min="159" max="159" width="2.6640625" style="80" customWidth="1"/>
    <col min="160" max="162" width="13.1640625" style="8" customWidth="1"/>
    <col min="163" max="163" width="2.6640625" style="80" customWidth="1"/>
    <col min="164" max="164" width="13.1640625" style="8" customWidth="1"/>
    <col min="165" max="165" width="2.6640625" style="80" customWidth="1"/>
    <col min="166" max="166" width="13.1640625" style="8" customWidth="1"/>
    <col min="167" max="167" width="2.6640625" style="80" customWidth="1"/>
    <col min="168" max="168" width="13.1640625" style="8" customWidth="1"/>
    <col min="169" max="169" width="2.6640625" style="80" customWidth="1"/>
    <col min="170" max="170" width="13.1640625" style="8" customWidth="1"/>
    <col min="171" max="171" width="2.6640625" style="80" customWidth="1"/>
    <col min="172" max="172" width="13.1640625" style="8" customWidth="1"/>
    <col min="173" max="173" width="2.6640625" style="80" customWidth="1"/>
    <col min="174" max="174" width="13.1640625" style="8" customWidth="1"/>
    <col min="175" max="175" width="2.6640625" style="80" customWidth="1"/>
    <col min="176" max="176" width="13.1640625" style="8" customWidth="1"/>
    <col min="177" max="177" width="2.6640625" style="80" customWidth="1"/>
    <col min="178" max="179" width="13.1640625" style="8" customWidth="1"/>
    <col min="180" max="180" width="2.6640625" style="80" customWidth="1"/>
    <col min="181" max="181" width="13.1640625" style="8" customWidth="1"/>
    <col min="182" max="182" width="2.6640625" style="80" customWidth="1"/>
    <col min="183" max="183" width="13.1640625" style="8" customWidth="1"/>
    <col min="184" max="184" width="2.6640625" style="80" customWidth="1"/>
    <col min="185" max="185" width="13.1640625" style="8" customWidth="1"/>
    <col min="186" max="186" width="2.6640625" style="80" customWidth="1"/>
    <col min="187" max="187" width="13.1640625" style="8" customWidth="1"/>
    <col min="188" max="188" width="2.6640625" style="80" customWidth="1"/>
    <col min="189" max="189" width="13.1640625" style="8" customWidth="1"/>
    <col min="190" max="190" width="2.6640625" style="80" customWidth="1"/>
    <col min="191" max="198" width="13.1640625" style="8" customWidth="1"/>
    <col min="199" max="199" width="2.6640625" style="80" customWidth="1"/>
    <col min="200" max="200" width="13.1640625" style="8" customWidth="1"/>
    <col min="201" max="201" width="2.6640625" style="80" customWidth="1"/>
    <col min="202" max="202" width="13.1640625" style="8" customWidth="1"/>
    <col min="203" max="203" width="2.6640625" style="80" customWidth="1"/>
    <col min="204" max="204" width="13.1640625" style="8" customWidth="1"/>
    <col min="205" max="205" width="2.6640625" style="80" customWidth="1"/>
    <col min="206" max="206" width="13.1640625" style="8" customWidth="1"/>
    <col min="207" max="207" width="2.6640625" style="80" customWidth="1"/>
    <col min="208" max="209" width="13.1640625" style="8" customWidth="1"/>
    <col min="210" max="210" width="2.6640625" style="80" customWidth="1"/>
    <col min="211" max="211" width="13.1640625" style="8" customWidth="1"/>
    <col min="212" max="212" width="2.6640625" style="80" customWidth="1"/>
    <col min="213" max="213" width="13.1640625" style="8" customWidth="1"/>
    <col min="214" max="214" width="2.6640625" style="80" customWidth="1"/>
    <col min="215" max="215" width="13.1640625" style="8" customWidth="1"/>
    <col min="216" max="216" width="2.6640625" style="80" customWidth="1"/>
    <col min="217" max="217" width="13.1640625" style="8" customWidth="1"/>
    <col min="218" max="218" width="2.6640625" style="80" customWidth="1"/>
    <col min="219" max="219" width="13.1640625" style="8" customWidth="1"/>
    <col min="220" max="220" width="2.6640625" style="80" customWidth="1"/>
    <col min="221" max="221" width="13.1640625" style="8" customWidth="1"/>
    <col min="222" max="222" width="2.6640625" style="80" customWidth="1"/>
    <col min="223" max="223" width="13.1640625" style="8" customWidth="1"/>
    <col min="224" max="224" width="2.6640625" style="80" customWidth="1"/>
    <col min="225" max="225" width="13.1640625" style="8" customWidth="1"/>
    <col min="226" max="226" width="2.6640625" style="80" customWidth="1"/>
    <col min="227" max="227" width="13.1640625" style="8" customWidth="1"/>
    <col min="228" max="228" width="2.6640625" style="80" customWidth="1"/>
    <col min="229" max="229" width="13.1640625" style="8" customWidth="1"/>
    <col min="230" max="230" width="2.6640625" style="80" customWidth="1"/>
    <col min="231" max="231" width="13.1640625" style="8" customWidth="1"/>
    <col min="232" max="232" width="2.6640625" style="80" customWidth="1"/>
    <col min="233" max="233" width="13.1640625" style="8" customWidth="1"/>
    <col min="234" max="234" width="2.6640625" style="80" customWidth="1"/>
    <col min="235" max="235" width="13.1640625" style="8" customWidth="1"/>
    <col min="236" max="236" width="2.6640625" style="80" customWidth="1"/>
    <col min="237" max="237" width="13.1640625" style="8" customWidth="1"/>
    <col min="238" max="238" width="2.6640625" style="80" customWidth="1"/>
    <col min="239" max="242" width="13.1640625" style="8" customWidth="1"/>
    <col min="243" max="243" width="2.6640625" style="80" customWidth="1"/>
    <col min="244" max="244" width="13.1640625" style="8" customWidth="1"/>
    <col min="245" max="245" width="2.6640625" style="80" customWidth="1"/>
    <col min="246" max="246" width="13.1640625" style="8" customWidth="1"/>
    <col min="247" max="247" width="2.6640625" style="80" customWidth="1"/>
    <col min="248" max="250" width="13.1640625" style="8" customWidth="1"/>
    <col min="251" max="251" width="2.6640625" style="80" customWidth="1"/>
    <col min="252" max="252" width="13.1640625" style="8" customWidth="1"/>
    <col min="253" max="253" width="2.6640625" style="80" customWidth="1"/>
    <col min="254" max="254" width="13.1640625" style="8" customWidth="1"/>
    <col min="255" max="255" width="2.6640625" style="80" customWidth="1"/>
    <col min="256" max="256" width="13.1640625" style="8" customWidth="1"/>
    <col min="257" max="257" width="2.6640625" style="80" customWidth="1"/>
    <col min="258" max="258" width="13.1640625" style="8" customWidth="1"/>
    <col min="259" max="259" width="2.6640625" style="80" customWidth="1"/>
    <col min="260" max="260" width="13.1640625" style="8" customWidth="1"/>
    <col min="261" max="261" width="2.6640625" style="80" customWidth="1"/>
    <col min="262" max="262" width="13.1640625" style="8" customWidth="1"/>
    <col min="263" max="263" width="2.6640625" style="80" customWidth="1"/>
    <col min="264" max="264" width="13.1640625" style="8" customWidth="1"/>
    <col min="265" max="265" width="2.6640625" style="80" customWidth="1"/>
    <col min="266" max="267" width="13.1640625" style="8" customWidth="1"/>
    <col min="268" max="268" width="2.6640625" style="80" customWidth="1"/>
    <col min="269" max="269" width="13.1640625" style="8" customWidth="1"/>
    <col min="270" max="270" width="2.6640625" style="80" customWidth="1"/>
    <col min="271" max="271" width="13.1640625" style="8" customWidth="1"/>
    <col min="272" max="272" width="2.6640625" style="80" customWidth="1"/>
    <col min="273" max="273" width="13.1640625" style="8" customWidth="1"/>
    <col min="274" max="274" width="2.6640625" style="80" customWidth="1"/>
    <col min="275" max="277" width="13.1640625" style="8" customWidth="1"/>
    <col min="278" max="278" width="2.6640625" style="80" customWidth="1"/>
    <col min="279" max="280" width="13.1640625" style="8" customWidth="1"/>
    <col min="281" max="281" width="2.6640625" style="7" customWidth="1"/>
    <col min="282" max="282" width="13.1640625" style="8" customWidth="1"/>
    <col min="283" max="283" width="2.6640625" style="80" customWidth="1"/>
    <col min="284" max="284" width="13.1640625" style="8" customWidth="1"/>
    <col min="285" max="285" width="2.6640625" style="80" customWidth="1"/>
    <col min="286" max="286" width="13.1640625" style="8" customWidth="1"/>
    <col min="287" max="287" width="2.6640625" style="80" customWidth="1"/>
    <col min="288" max="288" width="13.1640625" style="8" customWidth="1"/>
    <col min="289" max="289" width="2.6640625" style="80" customWidth="1"/>
    <col min="290" max="290" width="13.1640625" style="8" customWidth="1"/>
    <col min="291" max="291" width="2.6640625" style="80" customWidth="1"/>
    <col min="292" max="292" width="13.1640625" style="8" customWidth="1"/>
    <col min="293" max="293" width="2.6640625" style="80" customWidth="1"/>
    <col min="294" max="294" width="13.1640625" style="8" customWidth="1"/>
    <col min="295" max="295" width="2.6640625" style="80" customWidth="1"/>
    <col min="296" max="296" width="13.1640625" style="8" customWidth="1"/>
    <col min="297" max="297" width="2.6640625" style="80" customWidth="1"/>
    <col min="298" max="298" width="13.1640625" style="8" customWidth="1"/>
    <col min="299" max="299" width="2.6640625" style="80" customWidth="1"/>
    <col min="300" max="304" width="13.1640625" style="8" customWidth="1"/>
    <col min="305" max="305" width="2.6640625" style="80" customWidth="1"/>
    <col min="306" max="306" width="13.1640625" style="8" customWidth="1"/>
    <col min="307" max="307" width="2.6640625" style="80" customWidth="1"/>
    <col min="308" max="308" width="13.1640625" style="8" customWidth="1"/>
    <col min="309" max="309" width="2.6640625" style="80" customWidth="1"/>
    <col min="310" max="310" width="13.1640625" style="8" customWidth="1"/>
    <col min="311" max="311" width="2.6640625" style="80" customWidth="1"/>
    <col min="312" max="312" width="13.1640625" style="8" customWidth="1"/>
    <col min="313" max="313" width="2.6640625" style="80" customWidth="1"/>
    <col min="314" max="314" width="13.1640625" style="8" customWidth="1"/>
    <col min="315" max="315" width="2.6640625" style="80" customWidth="1"/>
    <col min="316" max="316" width="13.1640625" style="8" customWidth="1"/>
    <col min="317" max="317" width="2.6640625" style="80" customWidth="1"/>
    <col min="318" max="318" width="13.1640625" style="8" customWidth="1"/>
    <col min="319" max="319" width="2.6640625" style="80" customWidth="1"/>
    <col min="320" max="320" width="13.1640625" style="8" customWidth="1"/>
    <col min="321" max="321" width="2.6640625" style="80" customWidth="1"/>
    <col min="322" max="322" width="13.1640625" style="8" customWidth="1"/>
    <col min="323" max="323" width="2.6640625" style="80" customWidth="1"/>
    <col min="324" max="324" width="13.1640625" style="8" customWidth="1"/>
    <col min="325" max="325" width="2.6640625" style="80" customWidth="1"/>
    <col min="326" max="326" width="13.1640625" style="8" customWidth="1"/>
    <col min="327" max="327" width="2.6640625" style="80" customWidth="1"/>
    <col min="328" max="328" width="13.1640625" style="8" customWidth="1"/>
    <col min="329" max="329" width="2.6640625" style="80" customWidth="1"/>
    <col min="330" max="330" width="13.1640625" style="8" customWidth="1"/>
    <col min="331" max="331" width="2.6640625" style="80" customWidth="1"/>
    <col min="332" max="332" width="13.1640625" style="8" customWidth="1"/>
    <col min="333" max="333" width="2.6640625" style="80" customWidth="1"/>
    <col min="334" max="334" width="13.1640625" style="8" customWidth="1"/>
    <col min="335" max="335" width="2.6640625" style="80" customWidth="1"/>
    <col min="336" max="341" width="13.1640625" style="8" customWidth="1"/>
    <col min="342" max="342" width="2.6640625" style="80" customWidth="1"/>
    <col min="343" max="343" width="13.1640625" style="8" customWidth="1"/>
    <col min="344" max="344" width="2.6640625" style="80" customWidth="1"/>
    <col min="345" max="346" width="13.1640625" style="8" customWidth="1"/>
    <col min="347" max="347" width="2.6640625" style="80" customWidth="1"/>
    <col min="348" max="348" width="13.1640625" style="8" customWidth="1"/>
    <col min="349" max="349" width="2.6640625" style="80" customWidth="1"/>
    <col min="350" max="353" width="13.1640625" style="8" customWidth="1"/>
    <col min="354" max="354" width="2.6640625" style="80" customWidth="1"/>
    <col min="355" max="355" width="13.1640625" style="8" customWidth="1"/>
    <col min="356" max="356" width="2.6640625" style="80" customWidth="1"/>
    <col min="357" max="357" width="13.1640625" style="8" customWidth="1"/>
    <col min="358" max="358" width="2.6640625" style="80" customWidth="1"/>
    <col min="359" max="360" width="13.1640625" style="8" customWidth="1"/>
    <col min="361" max="361" width="2.6640625" style="80" customWidth="1"/>
    <col min="362" max="364" width="13.1640625" style="8" customWidth="1"/>
    <col min="365" max="365" width="2.6640625" style="80" customWidth="1"/>
    <col min="366" max="366" width="13.1640625" style="8" customWidth="1"/>
    <col min="367" max="367" width="2.6640625" style="80" customWidth="1"/>
    <col min="368" max="368" width="13.1640625" style="8" customWidth="1"/>
    <col min="369" max="369" width="2.6640625" style="80" customWidth="1"/>
    <col min="370" max="370" width="13.1640625" style="8" customWidth="1"/>
    <col min="371" max="371" width="2.6640625" style="80" customWidth="1"/>
    <col min="372" max="372" width="13.1640625" style="8" customWidth="1"/>
    <col min="373" max="373" width="2.6640625" style="80" customWidth="1"/>
    <col min="374" max="374" width="13.1640625" style="8" customWidth="1"/>
    <col min="375" max="375" width="2.6640625" style="80" customWidth="1"/>
    <col min="376" max="380" width="13.1640625" style="8" customWidth="1"/>
    <col min="381" max="381" width="2.6640625" style="80" customWidth="1"/>
    <col min="382" max="382" width="13.1640625" style="8" customWidth="1"/>
    <col min="383" max="383" width="2.6640625" style="80" customWidth="1"/>
    <col min="384" max="385" width="13.1640625" style="8" customWidth="1"/>
    <col min="386" max="386" width="2.6640625" style="80" customWidth="1"/>
    <col min="387" max="387" width="13.1640625" style="8" customWidth="1"/>
    <col min="388" max="388" width="2.6640625" style="80" customWidth="1"/>
    <col min="389" max="389" width="13.1640625" style="8" customWidth="1"/>
    <col min="390" max="390" width="2.6640625" style="80" customWidth="1"/>
    <col min="391" max="391" width="13.1640625" style="8" customWidth="1"/>
    <col min="392" max="392" width="2.6640625" style="80" customWidth="1"/>
    <col min="393" max="393" width="13.1640625" style="8" customWidth="1"/>
    <col min="394" max="394" width="2.6640625" style="80" customWidth="1"/>
    <col min="395" max="395" width="13.1640625" style="8" customWidth="1"/>
    <col min="396" max="396" width="2.6640625" style="80" customWidth="1"/>
    <col min="397" max="397" width="13.1640625" style="8" customWidth="1"/>
    <col min="398" max="398" width="2.6640625" style="80" customWidth="1"/>
    <col min="399" max="399" width="13.1640625" style="8" customWidth="1"/>
    <col min="400" max="400" width="2.6640625" style="80" customWidth="1"/>
    <col min="401" max="401" width="13.1640625" style="8" customWidth="1"/>
    <col min="402" max="402" width="2.6640625" style="80" customWidth="1"/>
    <col min="403" max="403" width="13.1640625" style="8" customWidth="1"/>
    <col min="404" max="404" width="2.6640625" style="80" customWidth="1"/>
    <col min="405" max="405" width="13.1640625" style="8" customWidth="1"/>
    <col min="406" max="406" width="2.6640625" style="80" customWidth="1"/>
    <col min="407" max="407" width="13.1640625" style="8" customWidth="1"/>
    <col min="408" max="408" width="2.6640625" style="80" customWidth="1"/>
    <col min="409" max="410" width="13.1640625" style="8" customWidth="1"/>
    <col min="411" max="411" width="2.6640625" style="80" customWidth="1"/>
    <col min="412" max="412" width="13.1640625" style="8" customWidth="1"/>
    <col min="413" max="413" width="2.6640625" style="80" customWidth="1"/>
    <col min="414" max="414" width="13.1640625" style="8" customWidth="1"/>
    <col min="415" max="415" width="2.6640625" style="80" customWidth="1"/>
    <col min="416" max="416" width="13.1640625" style="8" customWidth="1"/>
    <col min="417" max="417" width="2.6640625" style="80" customWidth="1"/>
    <col min="418" max="418" width="13.1640625" style="8" customWidth="1"/>
    <col min="419" max="419" width="2.6640625" style="80" customWidth="1"/>
    <col min="420" max="420" width="13.1640625" style="8" customWidth="1"/>
    <col min="421" max="421" width="2.6640625" style="80" customWidth="1"/>
    <col min="422" max="422" width="13.1640625" style="8" customWidth="1"/>
    <col min="423" max="423" width="2.6640625" style="80" customWidth="1"/>
    <col min="424" max="424" width="13.1640625" style="8" customWidth="1"/>
    <col min="425" max="425" width="2.6640625" style="80" customWidth="1"/>
    <col min="426" max="426" width="13.1640625" style="8" customWidth="1"/>
    <col min="427" max="427" width="2.6640625" style="80" customWidth="1"/>
    <col min="428" max="428" width="13.1640625" style="8" customWidth="1"/>
    <col min="429" max="429" width="2.6640625" style="80" customWidth="1"/>
    <col min="430" max="430" width="13.1640625" style="8" customWidth="1"/>
    <col min="431" max="431" width="2.6640625" style="80" customWidth="1"/>
    <col min="432" max="436" width="13.1640625" style="8" customWidth="1"/>
    <col min="437" max="437" width="2.6640625" style="80" customWidth="1"/>
    <col min="438" max="438" width="13.1640625" style="8" customWidth="1"/>
    <col min="439" max="439" width="2.6640625" style="80" customWidth="1"/>
    <col min="440" max="440" width="13.1640625" style="8" customWidth="1"/>
    <col min="441" max="441" width="2.6640625" style="80" customWidth="1"/>
    <col min="442" max="442" width="13.1640625" style="8" customWidth="1"/>
    <col min="443" max="443" width="2.6640625" style="80" customWidth="1"/>
    <col min="444" max="444" width="13.1640625" style="8" customWidth="1"/>
    <col min="445" max="445" width="2.6640625" style="80" customWidth="1"/>
    <col min="446" max="446" width="13.1640625" style="8" customWidth="1"/>
    <col min="447" max="447" width="2.6640625" style="80" customWidth="1"/>
    <col min="448" max="448" width="13.1640625" style="8" customWidth="1"/>
    <col min="449" max="449" width="2.6640625" style="80" customWidth="1"/>
    <col min="450" max="450" width="13.1640625" style="8" customWidth="1"/>
    <col min="451" max="451" width="2.6640625" style="80" customWidth="1"/>
    <col min="452" max="452" width="13.1640625" style="8" customWidth="1"/>
    <col min="453" max="453" width="2.6640625" style="80" customWidth="1"/>
    <col min="454" max="454" width="13.1640625" style="8" customWidth="1"/>
    <col min="455" max="455" width="2.6640625" style="80" customWidth="1"/>
    <col min="456" max="457" width="13.1640625" style="8" customWidth="1"/>
    <col min="458" max="458" width="2.6640625" style="80" customWidth="1"/>
    <col min="459" max="459" width="13.1640625" style="8" customWidth="1"/>
    <col min="460" max="460" width="2.6640625" style="80" customWidth="1"/>
    <col min="461" max="461" width="13.1640625" style="8" customWidth="1"/>
    <col min="462" max="462" width="2.6640625" style="80" customWidth="1"/>
    <col min="463" max="464" width="13.1640625" style="8" customWidth="1"/>
    <col min="465" max="465" width="2.6640625" style="80" customWidth="1"/>
    <col min="466" max="466" width="13.1640625" style="8" customWidth="1"/>
    <col min="467" max="467" width="2.6640625" style="80" customWidth="1"/>
    <col min="468" max="468" width="13.1640625" style="8" customWidth="1"/>
    <col min="469" max="469" width="2.6640625" style="80" customWidth="1"/>
    <col min="470" max="470" width="13.1640625" style="8" customWidth="1"/>
    <col min="471" max="471" width="2.6640625" style="80" customWidth="1"/>
    <col min="472" max="472" width="13.1640625" style="8" customWidth="1"/>
    <col min="473" max="473" width="2.6640625" style="80" customWidth="1"/>
    <col min="474" max="474" width="13.1640625" style="8" customWidth="1"/>
    <col min="475" max="475" width="2.6640625" style="80" customWidth="1"/>
    <col min="476" max="476" width="13.1640625" style="8" customWidth="1"/>
    <col min="477" max="477" width="2.6640625" style="80" customWidth="1"/>
    <col min="478" max="478" width="13.1640625" style="8" customWidth="1"/>
    <col min="479" max="479" width="2.6640625" style="80" customWidth="1"/>
    <col min="480" max="480" width="13.1640625" style="8" customWidth="1"/>
    <col min="481" max="481" width="2.6640625" style="80" customWidth="1"/>
    <col min="482" max="482" width="13.1640625" style="8" customWidth="1"/>
    <col min="483" max="483" width="2.6640625" style="80" customWidth="1"/>
    <col min="484" max="484" width="13.1640625" style="8" customWidth="1"/>
    <col min="485" max="485" width="2.6640625" style="80" customWidth="1"/>
    <col min="486" max="486" width="13.1640625" style="8" customWidth="1"/>
    <col min="487" max="487" width="2.6640625" style="80" customWidth="1"/>
    <col min="488" max="488" width="13.1640625" style="8" customWidth="1"/>
    <col min="489" max="489" width="2.6640625" style="80" customWidth="1"/>
    <col min="490" max="492" width="13.1640625" style="8" customWidth="1"/>
    <col min="493" max="493" width="2.6640625" style="80" customWidth="1"/>
    <col min="494" max="494" width="13.1640625" style="8" customWidth="1"/>
    <col min="495" max="495" width="2.6640625" style="80" customWidth="1"/>
    <col min="496" max="496" width="13.1640625" style="8" customWidth="1"/>
    <col min="497" max="497" width="2.6640625" style="80" customWidth="1"/>
    <col min="498" max="500" width="13.1640625" style="8" customWidth="1"/>
    <col min="501" max="501" width="2.6640625" style="80" customWidth="1"/>
    <col min="502" max="502" width="13.1640625" style="8" customWidth="1"/>
    <col min="503" max="503" width="2.6640625" style="80" customWidth="1"/>
    <col min="504" max="504" width="13.1640625" style="8" customWidth="1"/>
    <col min="505" max="505" width="2.6640625" style="80" customWidth="1"/>
    <col min="506" max="506" width="13.1640625" style="8" customWidth="1"/>
    <col min="507" max="507" width="2.6640625" style="80" customWidth="1"/>
    <col min="508" max="508" width="13.1640625" style="8" customWidth="1"/>
    <col min="509" max="509" width="2.6640625" style="80" customWidth="1"/>
    <col min="510" max="510" width="13.1640625" style="8" customWidth="1"/>
    <col min="511" max="511" width="2.6640625" style="80" customWidth="1"/>
    <col min="512" max="512" width="13.1640625" style="8" customWidth="1"/>
    <col min="513" max="513" width="2.6640625" style="80" customWidth="1"/>
    <col min="514" max="514" width="13.1640625" style="8" customWidth="1"/>
    <col min="515" max="515" width="2.6640625" style="80" customWidth="1"/>
    <col min="516" max="517" width="13.1640625" style="8" customWidth="1"/>
    <col min="518" max="518" width="2.6640625" style="80" customWidth="1"/>
    <col min="519" max="519" width="13.1640625" style="8" customWidth="1"/>
    <col min="520" max="520" width="2.6640625" style="80" customWidth="1"/>
    <col min="521" max="521" width="13.1640625" style="8" customWidth="1"/>
    <col min="522" max="522" width="2.6640625" style="80" customWidth="1"/>
    <col min="523" max="523" width="13.1640625" style="8" customWidth="1"/>
    <col min="524" max="524" width="2.6640625" style="80" customWidth="1"/>
    <col min="525" max="525" width="13.1640625" style="8" customWidth="1"/>
    <col min="526" max="526" width="2.6640625" style="80" customWidth="1"/>
    <col min="527" max="527" width="13.1640625" style="8" customWidth="1"/>
    <col min="528" max="528" width="2.6640625" style="80" customWidth="1"/>
    <col min="529" max="529" width="13.1640625" style="8" customWidth="1"/>
    <col min="530" max="530" width="2.6640625" style="80" customWidth="1"/>
    <col min="531" max="531" width="13.1640625" style="8" customWidth="1"/>
    <col min="532" max="532" width="2.6640625" style="80" customWidth="1"/>
    <col min="533" max="533" width="13.1640625" style="8" customWidth="1"/>
    <col min="534" max="534" width="2.6640625" style="80" customWidth="1"/>
    <col min="535" max="535" width="13.1640625" style="8" customWidth="1"/>
    <col min="536" max="536" width="2.6640625" style="80" customWidth="1"/>
    <col min="537" max="537" width="13.1640625" style="8" customWidth="1"/>
    <col min="538" max="538" width="2.6640625" style="80" customWidth="1"/>
    <col min="539" max="539" width="13.1640625" style="8" customWidth="1"/>
    <col min="540" max="540" width="2.6640625" style="80" customWidth="1"/>
    <col min="541" max="541" width="13.1640625" style="8" customWidth="1"/>
    <col min="542" max="542" width="2.6640625" style="80" customWidth="1"/>
    <col min="543" max="543" width="13.1640625" style="8" customWidth="1"/>
    <col min="544" max="544" width="2.6640625" style="80" customWidth="1"/>
    <col min="545" max="545" width="13.1640625" style="8" customWidth="1"/>
    <col min="546" max="546" width="2.6640625" style="80" customWidth="1"/>
    <col min="547" max="547" width="13.1640625" style="8" customWidth="1"/>
    <col min="548" max="548" width="2.6640625" style="80" customWidth="1"/>
    <col min="549" max="549" width="13.1640625" style="8" customWidth="1"/>
    <col min="550" max="550" width="2.6640625" style="80" customWidth="1"/>
    <col min="551" max="551" width="13.1640625" style="8" customWidth="1"/>
    <col min="552" max="552" width="2.6640625" style="80" customWidth="1"/>
    <col min="553" max="553" width="13.1640625" style="8" customWidth="1"/>
    <col min="554" max="554" width="2.6640625" style="80" customWidth="1"/>
    <col min="555" max="555" width="13.1640625" style="8" customWidth="1"/>
    <col min="556" max="556" width="2.6640625" style="80" customWidth="1"/>
    <col min="557" max="557" width="13.1640625" style="8" customWidth="1"/>
    <col min="558" max="558" width="2.6640625" style="80" customWidth="1"/>
    <col min="559" max="559" width="13.1640625" style="8" customWidth="1"/>
    <col min="560" max="560" width="2.6640625" style="80" customWidth="1"/>
    <col min="561" max="561" width="13.1640625" style="8" customWidth="1"/>
    <col min="562" max="562" width="2.6640625" style="80" customWidth="1"/>
    <col min="563" max="563" width="13.1640625" style="8" customWidth="1"/>
    <col min="564" max="564" width="2.6640625" style="80" customWidth="1"/>
    <col min="565" max="565" width="13.1640625" style="8" customWidth="1"/>
    <col min="566" max="566" width="2.6640625" style="80" customWidth="1"/>
    <col min="567" max="567" width="13.1640625" style="8" customWidth="1"/>
    <col min="568" max="568" width="2.6640625" style="80" customWidth="1"/>
    <col min="569" max="569" width="13.1640625" style="8" customWidth="1"/>
    <col min="570" max="570" width="2.6640625" style="80" customWidth="1"/>
    <col min="571" max="571" width="13.1640625" style="8" customWidth="1"/>
    <col min="572" max="572" width="2.6640625" style="80" customWidth="1"/>
    <col min="573" max="573" width="13.1640625" style="8" customWidth="1"/>
    <col min="574" max="574" width="2.6640625" style="80" customWidth="1"/>
    <col min="575" max="575" width="13.1640625" style="8" customWidth="1"/>
    <col min="576" max="576" width="2.6640625" style="80" customWidth="1"/>
    <col min="577" max="577" width="13.1640625" style="8" customWidth="1"/>
    <col min="578" max="578" width="2.6640625" style="80" customWidth="1"/>
    <col min="579" max="579" width="13.1640625" style="8" customWidth="1"/>
    <col min="580" max="580" width="2.6640625" style="80" customWidth="1"/>
    <col min="581" max="581" width="13.1640625" style="8" customWidth="1"/>
    <col min="582" max="582" width="2.6640625" style="80" customWidth="1"/>
    <col min="583" max="583" width="13.1640625" style="8" customWidth="1"/>
    <col min="584" max="584" width="2.6640625" style="80" customWidth="1"/>
    <col min="585" max="585" width="13.1640625" style="8" customWidth="1"/>
    <col min="586" max="586" width="2.6640625" style="80" customWidth="1"/>
    <col min="587" max="587" width="13.1640625" style="8" customWidth="1"/>
    <col min="588" max="588" width="2.6640625" style="80" customWidth="1"/>
    <col min="589" max="589" width="13.1640625" style="8" customWidth="1"/>
    <col min="590" max="590" width="2.6640625" style="80" customWidth="1"/>
    <col min="591" max="591" width="13.1640625" style="8" customWidth="1"/>
    <col min="592" max="592" width="2.6640625" style="80" customWidth="1"/>
    <col min="593" max="593" width="13.1640625" style="8" customWidth="1"/>
    <col min="594" max="594" width="2.6640625" style="80" customWidth="1"/>
    <col min="595" max="595" width="13.1640625" style="8" customWidth="1"/>
    <col min="596" max="596" width="2.6640625" style="80" customWidth="1"/>
    <col min="597" max="597" width="13.1640625" style="8" customWidth="1"/>
    <col min="598" max="598" width="2.6640625" style="80" customWidth="1"/>
    <col min="599" max="599" width="13.1640625" style="8" customWidth="1"/>
    <col min="600" max="600" width="2.6640625" style="80" customWidth="1"/>
    <col min="601" max="601" width="13.1640625" style="8" customWidth="1"/>
    <col min="602" max="602" width="2.6640625" style="80" customWidth="1"/>
    <col min="603" max="603" width="13.1640625" style="8" customWidth="1"/>
    <col min="604" max="604" width="2.6640625" style="80" customWidth="1"/>
    <col min="605" max="605" width="13.1640625" style="8" customWidth="1"/>
    <col min="606" max="606" width="2.6640625" style="80" customWidth="1"/>
    <col min="607" max="607" width="13.1640625" style="8" customWidth="1"/>
    <col min="608" max="608" width="2.6640625" style="80" customWidth="1"/>
    <col min="609" max="609" width="13.1640625" style="8" customWidth="1"/>
    <col min="610" max="610" width="2.6640625" style="80" customWidth="1"/>
    <col min="611" max="611" width="13.1640625" style="8" customWidth="1"/>
    <col min="612" max="612" width="2.6640625" style="80" customWidth="1"/>
    <col min="613" max="613" width="13.1640625" style="8" customWidth="1"/>
    <col min="614" max="614" width="2.6640625" style="80" customWidth="1"/>
    <col min="615" max="615" width="13.1640625" style="8" customWidth="1"/>
    <col min="616" max="616" width="2.6640625" style="80" customWidth="1"/>
    <col min="617" max="617" width="13.1640625" style="8" customWidth="1"/>
    <col min="618" max="618" width="2.6640625" style="80" customWidth="1"/>
    <col min="619" max="619" width="13.1640625" style="8" customWidth="1"/>
    <col min="620" max="620" width="2.6640625" style="80" customWidth="1"/>
    <col min="621" max="621" width="13.1640625" style="8" customWidth="1"/>
    <col min="622" max="622" width="2.6640625" style="80" customWidth="1"/>
    <col min="623" max="623" width="13.1640625" style="8" customWidth="1"/>
    <col min="624" max="624" width="2.6640625" style="80" customWidth="1"/>
    <col min="625" max="625" width="13.1640625" style="8" customWidth="1"/>
    <col min="626" max="626" width="2.6640625" style="80" customWidth="1"/>
    <col min="627" max="627" width="13.1640625" style="8" customWidth="1"/>
    <col min="628" max="628" width="2.6640625" style="80" customWidth="1"/>
    <col min="629" max="629" width="13.1640625" style="8" customWidth="1"/>
    <col min="630" max="630" width="2.6640625" style="80" customWidth="1"/>
    <col min="631" max="631" width="13.1640625" style="8" customWidth="1"/>
    <col min="632" max="632" width="2.6640625" style="80" customWidth="1"/>
    <col min="633" max="633" width="13.1640625" style="8" customWidth="1"/>
    <col min="634" max="634" width="2.6640625" style="80" customWidth="1"/>
    <col min="635" max="635" width="13.1640625" style="8" customWidth="1"/>
    <col min="636" max="636" width="2.6640625" style="80" customWidth="1"/>
    <col min="637" max="637" width="13.1640625" style="8" customWidth="1"/>
    <col min="638" max="638" width="2.6640625" style="80" customWidth="1"/>
    <col min="639" max="639" width="13.1640625" style="8" customWidth="1"/>
    <col min="640" max="640" width="2.6640625" style="80" customWidth="1"/>
    <col min="641" max="641" width="13.1640625" style="8" customWidth="1"/>
    <col min="642" max="642" width="2.6640625" style="80" customWidth="1"/>
    <col min="643" max="643" width="13.1640625" style="8" customWidth="1"/>
    <col min="644" max="644" width="2.6640625" style="80" customWidth="1"/>
    <col min="645" max="645" width="13.1640625" style="8" customWidth="1"/>
    <col min="646" max="646" width="2.6640625" style="80" customWidth="1"/>
    <col min="647" max="647" width="13.1640625" style="8" customWidth="1"/>
    <col min="648" max="648" width="2.6640625" style="80" customWidth="1"/>
    <col min="649" max="649" width="13.1640625" style="8" customWidth="1"/>
    <col min="650" max="650" width="2.6640625" style="80" customWidth="1"/>
    <col min="651" max="651" width="13.1640625" style="8" customWidth="1"/>
    <col min="652" max="652" width="2.6640625" style="80" customWidth="1"/>
    <col min="653" max="653" width="13.1640625" style="8" customWidth="1"/>
    <col min="654" max="654" width="2.6640625" style="80" customWidth="1"/>
    <col min="655" max="655" width="13.1640625" style="8" customWidth="1"/>
    <col min="656" max="656" width="2.6640625" style="80" customWidth="1"/>
    <col min="657" max="657" width="13.1640625" style="8" customWidth="1"/>
    <col min="658" max="658" width="2.6640625" style="80" customWidth="1"/>
    <col min="659" max="659" width="13.1640625" style="8" customWidth="1"/>
    <col min="660" max="660" width="2.6640625" style="80" customWidth="1"/>
    <col min="661" max="661" width="13.1640625" style="8" customWidth="1"/>
    <col min="662" max="662" width="2.6640625" style="80" customWidth="1"/>
    <col min="663" max="663" width="13.1640625" style="8" customWidth="1"/>
    <col min="664" max="712" width="2.6640625" style="80" customWidth="1"/>
    <col min="713" max="16384" width="2.6640625" style="80"/>
  </cols>
  <sheetData>
    <row r="1" spans="1:824" ht="40.5" customHeight="1" thickTop="1" thickBot="1" x14ac:dyDescent="0.25">
      <c r="A1" s="78"/>
      <c r="B1" s="165"/>
      <c r="C1" s="166"/>
      <c r="D1" s="79"/>
      <c r="E1" s="163" t="str">
        <f>E4&amp;" ROCT CALL"</f>
        <v>SLV ROCT CALL</v>
      </c>
      <c r="G1" s="163" t="str">
        <f>G4&amp;" ROCT CALL"</f>
        <v>GDX ROCT CALL</v>
      </c>
      <c r="I1" s="161" t="str">
        <f>I4&amp;" ROCT PUT"</f>
        <v>NKE ROCT PUT</v>
      </c>
      <c r="K1" s="161" t="str">
        <f>K4&amp;" ROCT PUT"</f>
        <v>GDX ROCT PUT</v>
      </c>
      <c r="M1" s="161" t="str">
        <f>M4&amp;" ROCT PUT"</f>
        <v>SLV ROCT PUT</v>
      </c>
      <c r="O1" s="163" t="str">
        <f>O4&amp;" ROCT CALL"</f>
        <v>OXY ROCT CALL</v>
      </c>
      <c r="Q1" s="163" t="str">
        <f>Q4&amp;" ROCT CALL"</f>
        <v>RIVN ROCT CALL</v>
      </c>
      <c r="S1" s="161" t="str">
        <f>S4&amp;" ROCT PUT"</f>
        <v>RIVN ROCT PUT</v>
      </c>
      <c r="U1" s="161" t="str">
        <f>U4&amp;" ROCT PUT"</f>
        <v>NKE ROCT PUT</v>
      </c>
      <c r="W1" s="161" t="str">
        <f>W4&amp;" ROCT PUT"</f>
        <v>GDX ROCT PUT</v>
      </c>
      <c r="Y1" s="161" t="str">
        <f>Y4&amp;" ROCT PUT"</f>
        <v>CROX ROCT PUT</v>
      </c>
      <c r="AA1" s="161" t="str">
        <f>AA4&amp;" ROCT PUT"</f>
        <v>SLV ROCT PUT</v>
      </c>
      <c r="AC1" s="163" t="str">
        <f>AC4&amp;" ROCT CALL"</f>
        <v>OXY ROCT CALL</v>
      </c>
      <c r="AE1" s="161" t="str">
        <f>AE4&amp;" ROCT PUT"</f>
        <v>INTC ROCT PUT</v>
      </c>
      <c r="AG1" s="161" t="str">
        <f t="shared" ref="AG1:AM1" si="0">AG4&amp;" ROCT PUT"</f>
        <v>OXY ROCT PUT</v>
      </c>
      <c r="AH1" s="161" t="str">
        <f t="shared" si="0"/>
        <v>OXY ROCT PUT</v>
      </c>
      <c r="AI1" s="161" t="str">
        <f t="shared" si="0"/>
        <v>OXY ROCT PUT</v>
      </c>
      <c r="AJ1" s="161" t="str">
        <f t="shared" si="0"/>
        <v>OXY ROCT PUT</v>
      </c>
      <c r="AK1" s="161" t="str">
        <f t="shared" si="0"/>
        <v>OXY ROCT PUT</v>
      </c>
      <c r="AL1" s="161" t="str">
        <f t="shared" si="0"/>
        <v>OXY ROCT PUT</v>
      </c>
      <c r="AM1" s="161" t="str">
        <f t="shared" si="0"/>
        <v>OXY ROCT PUT</v>
      </c>
      <c r="AO1" s="161" t="str">
        <f>AO4&amp;" ROCT PUT"</f>
        <v>AVGO ROCT PUT</v>
      </c>
      <c r="AQ1" s="161" t="str">
        <f>AQ4&amp;" ROCT PUT"</f>
        <v>ARM ROCT PUT</v>
      </c>
      <c r="AS1" s="161" t="str">
        <f>AS4&amp;" ROCT PUT"</f>
        <v>NVDA ROCT PUT</v>
      </c>
      <c r="AU1" s="161" t="str">
        <f>AU4&amp;" ROCT PUT"</f>
        <v>RIVN ROCT PUT</v>
      </c>
      <c r="AW1" s="161" t="str">
        <f>AW4&amp;" ROCT PUT"</f>
        <v>CROX ROCT PUT</v>
      </c>
      <c r="AY1" s="161" t="str">
        <f>AY4&amp;" ROCT PUT"</f>
        <v>NKE ROCT PUT</v>
      </c>
      <c r="BA1" s="161" t="str">
        <f>BA4&amp;" ROCT PUT"</f>
        <v>OXY ROCT PUT</v>
      </c>
      <c r="BC1" s="161" t="str">
        <f>BC4&amp;" ROCT PUT"</f>
        <v>GDX ROCT PUT</v>
      </c>
      <c r="BE1" s="161" t="str">
        <f>BE4&amp;" ROCT PUT"</f>
        <v>SLV ROCT PUT</v>
      </c>
      <c r="BG1" s="161" t="str">
        <f>BG4&amp;" ROCT PUT"</f>
        <v>GDX ROCT PUT</v>
      </c>
      <c r="BI1" s="161" t="str">
        <f>BI4&amp;" ROCT PUT"</f>
        <v>NKE ROCT PUT</v>
      </c>
      <c r="BK1" s="163" t="str">
        <f>BK4&amp;" ROCT CALL"</f>
        <v>OXY ROCT CALL</v>
      </c>
      <c r="BM1" s="161" t="str">
        <f>BM4&amp;" ROCT PUT"</f>
        <v>LRCX ROCT PUT</v>
      </c>
      <c r="BO1" s="161" t="str">
        <f>BO4&amp;" ROCT PUT"</f>
        <v>CROX ROCT PUT</v>
      </c>
      <c r="BQ1" s="161" t="str">
        <f>BQ4&amp;" ROCT PUT"</f>
        <v>SLV ROCT PUT</v>
      </c>
      <c r="BS1" s="161" t="str">
        <f>BS4&amp;" ROCT PUT"</f>
        <v>LRCX ROCT PUT</v>
      </c>
      <c r="BT1" s="161" t="str">
        <f>BT4&amp;" ROCT PUT"</f>
        <v>LRCX ROCT PUT</v>
      </c>
      <c r="BU1" s="161" t="str">
        <f>BU4&amp;" ROCT PUT"</f>
        <v>LRCX ROCT PUT</v>
      </c>
      <c r="BW1" s="161" t="str">
        <f>BW4&amp;" ROCT PUT"</f>
        <v>DHI ROCT PUT</v>
      </c>
      <c r="BY1" s="161" t="str">
        <f>BY4&amp;" ROCT PUT"</f>
        <v>NVDA ROCT PUT</v>
      </c>
      <c r="CA1" s="161" t="str">
        <f>CA4&amp;" ROCT PUT"</f>
        <v>SLV ROCT PUT</v>
      </c>
      <c r="CC1" s="161" t="str">
        <f>CC4&amp;" ROCT PUT"</f>
        <v>OXY ROCT PUT</v>
      </c>
      <c r="CE1" s="163" t="str">
        <f>CE4&amp;" ROCT CALL"</f>
        <v>OXY ROCT CALL</v>
      </c>
      <c r="CG1" s="161" t="str">
        <f>CG4&amp;" ROCT PUT"</f>
        <v>AMAT ROCT PUT</v>
      </c>
      <c r="CH1" s="161" t="str">
        <f>CH4&amp;" ROCT PUT"</f>
        <v>AMAT ROCT PUT</v>
      </c>
      <c r="CI1" s="161" t="str">
        <f>CI4&amp;" ROCT PUT"</f>
        <v>AMAT ROCT PUT</v>
      </c>
      <c r="CJ1" s="161" t="str">
        <f>CJ4&amp;" ROCT PUT"</f>
        <v>AMAT ROCT PUT</v>
      </c>
      <c r="CL1" s="161" t="str">
        <f>CL4&amp;" ROCT PUT"</f>
        <v>RIVN ROCT PUT</v>
      </c>
      <c r="CN1" s="161" t="str">
        <f>CN4&amp;" ROCT PUT"</f>
        <v>RIVN ROCT PUT</v>
      </c>
      <c r="CP1" s="163" t="str">
        <f>CP4&amp;" ROCT CALL"</f>
        <v>SLV ROCT CALL</v>
      </c>
      <c r="CR1" s="161" t="str">
        <f>CR4&amp;" ROCT PUT"</f>
        <v>RIVN ROCT PUT</v>
      </c>
      <c r="CT1" s="161" t="str">
        <f>CT4&amp;" ROCT PUT"</f>
        <v>DHI ROCT PUT</v>
      </c>
      <c r="CV1" s="161" t="str">
        <f>CV4&amp;" ROCT PUT"</f>
        <v>NKE ROCT PUT</v>
      </c>
      <c r="CW1" s="161" t="str">
        <f>CW4&amp;" ROCT PUT"</f>
        <v>NKE ROCT PUT</v>
      </c>
      <c r="CY1" s="163" t="str">
        <f>CY4&amp;" ROCT CALL"</f>
        <v>NKE ROCT CALL</v>
      </c>
      <c r="DA1" s="161" t="str">
        <f>DA4&amp;" ROCT PUT"</f>
        <v>CMG ROCT PUT</v>
      </c>
      <c r="DC1" s="161" t="str">
        <f>DC4&amp;" ROCT PUT"</f>
        <v>LRCX ROCT PUT</v>
      </c>
      <c r="DE1" s="161" t="str">
        <f>DE4&amp;" ROCT PUT"</f>
        <v>SLV ROCT PUT</v>
      </c>
      <c r="DG1" s="161" t="str">
        <f>DG4&amp;" ROCT PUT"</f>
        <v>RIVN ROCT PUT</v>
      </c>
      <c r="DI1" s="161" t="str">
        <f>DI4&amp;" ROCT PUT"</f>
        <v>DHI ROCT PUT</v>
      </c>
      <c r="DK1" s="163" t="str">
        <f>DK4&amp;" ROCT CALL"</f>
        <v>TSLA ROCT CALL</v>
      </c>
      <c r="DM1" s="163" t="str">
        <f>DM4&amp;" ROCT CALL"</f>
        <v>NKE ROCT CALL</v>
      </c>
      <c r="DO1" s="161" t="str">
        <f>DO4&amp;" BULL PUT SPREAD"</f>
        <v>GOOG BULL PUT SPREAD</v>
      </c>
      <c r="DQ1" s="161" t="str">
        <f>DQ4&amp;" ROCT PUT"</f>
        <v>VRT ROCT PUT</v>
      </c>
      <c r="DR1" s="161" t="str">
        <f>DR4&amp;" ROCT PUT"</f>
        <v>VRT ROCT PUT</v>
      </c>
      <c r="DS1" s="161" t="str">
        <f>DS4&amp;" ROCT PUT"</f>
        <v>VRT ROCT PUT</v>
      </c>
      <c r="DT1" s="161" t="str">
        <f>DT4&amp;" ROCT PUT"</f>
        <v>VRT ROCT PUT</v>
      </c>
      <c r="DV1" s="161" t="str">
        <f>DV4&amp;" ROCT PUT"</f>
        <v>RIVN ROCT PUT</v>
      </c>
      <c r="DX1" s="161" t="str">
        <f>DX4&amp;" ROCT PUT"</f>
        <v>NKE ROCT PUT</v>
      </c>
      <c r="DY1" s="161" t="str">
        <f>DY4&amp;" ROCT PUT"</f>
        <v>NKE ROCT PUT</v>
      </c>
      <c r="DZ1" s="161" t="str">
        <f>DZ4&amp;" ROCT PUT"</f>
        <v>NKE ROCT PUT</v>
      </c>
      <c r="EB1" s="161" t="str">
        <f>EB4&amp;" ROCT PUT"</f>
        <v>SLV ROCT PUT</v>
      </c>
      <c r="ED1" s="161" t="str">
        <f>ED4&amp;" ROCT PUT"</f>
        <v>DHI ROCT PUT</v>
      </c>
      <c r="EF1" s="161" t="str">
        <f>EF4&amp;" ROCT PUT"</f>
        <v>LRCX ROCT PUT</v>
      </c>
      <c r="EG1" s="161" t="str">
        <f>EG4&amp;" ROCT PUT"</f>
        <v>LRCX ROCT PUT</v>
      </c>
      <c r="EI1" s="161" t="str">
        <f>EI4&amp;" ROCT PUT"</f>
        <v>ARM ROCT PUT</v>
      </c>
      <c r="EJ1" s="161" t="str">
        <f>EJ4&amp;" ROCT PUT"</f>
        <v>ARM ROCT PUT</v>
      </c>
      <c r="EL1" s="161" t="str">
        <f>EL4&amp;" ROCT PUT"</f>
        <v>SLV ROCT PUT</v>
      </c>
      <c r="EN1" s="163" t="str">
        <f>EN4&amp;" ROCT CALL"</f>
        <v>OXY ROCT CALL</v>
      </c>
      <c r="EP1" s="161" t="str">
        <f>EP4&amp;" ROCT PUT"</f>
        <v>RIVN ROCT PUT</v>
      </c>
      <c r="ER1" s="163" t="str">
        <f>ER4&amp;" ROCT CALL"</f>
        <v>SLV ROCT CALL</v>
      </c>
      <c r="ET1" s="163" t="str">
        <f>ET4&amp;" ROCT CALL"</f>
        <v>GDX ROCT CALL</v>
      </c>
      <c r="EV1" s="161" t="str">
        <f>EV4&amp;" ROCT PUT"</f>
        <v>LRCX ROCT PUT</v>
      </c>
      <c r="EX1" s="161" t="str">
        <f>EX4&amp;" ROCT PUT"</f>
        <v>LRCX ROCT PUT</v>
      </c>
      <c r="EZ1" s="161" t="str">
        <f>EZ4&amp;" ROCT PUT"</f>
        <v>LRCX ROCT PUT</v>
      </c>
      <c r="FB1" s="161" t="str">
        <f>FB4&amp;" ROCT PUT"</f>
        <v>AMAT ROCT PUT</v>
      </c>
      <c r="FD1" s="163" t="str">
        <f>FD4&amp;" ROCT CALL"</f>
        <v>OXY ROCT CALL</v>
      </c>
      <c r="FE1" s="163" t="str">
        <f>FE4&amp;" ROCT CALL"</f>
        <v>OXY ROCT CALL</v>
      </c>
      <c r="FF1" s="163" t="str">
        <f>FF4&amp;" ROCT CALL"</f>
        <v>OXY ROCT CALL</v>
      </c>
      <c r="FH1" s="161" t="str">
        <f>FH4&amp;" ROCT PUT"</f>
        <v>SLV ROCT PUT</v>
      </c>
      <c r="FJ1" s="161" t="str">
        <f>FJ4&amp;" ROCT PUT"</f>
        <v>ARM ROCT PUT</v>
      </c>
      <c r="FL1" s="161" t="str">
        <f>FL4&amp;" ROCT PUT"</f>
        <v>SLV ROCT PUT</v>
      </c>
      <c r="FN1" s="161" t="str">
        <f>FN4&amp;" ROCT PUT"</f>
        <v>GDX ROCT PUT</v>
      </c>
      <c r="FP1" s="161" t="str">
        <f>FP4&amp;" ROCT PUT"</f>
        <v>AMAT ROCT PUT</v>
      </c>
      <c r="FR1" s="161" t="str">
        <f>FR4&amp;" ROCT PUT"</f>
        <v>CROX ROCT PUT</v>
      </c>
      <c r="FT1" s="161" t="str">
        <f>FT4&amp;" ROCT PUT"</f>
        <v>RIVN ROCT PUT</v>
      </c>
      <c r="FV1" s="161" t="str">
        <f>FV4&amp;" ROCT PUT"</f>
        <v>GDXY ROCT PUT</v>
      </c>
      <c r="FW1" s="161" t="str">
        <f>FW4&amp;" ROCT PUT"</f>
        <v>GDXY ROCT PUT</v>
      </c>
      <c r="FY1" s="161" t="str">
        <f>FY4&amp;" ROCT PUT"</f>
        <v>LRCX ROCT PUT</v>
      </c>
      <c r="GA1" s="161" t="str">
        <f>GA4&amp;" ROCT PUT"</f>
        <v>LRCX ROCT PUT</v>
      </c>
      <c r="GC1" s="161" t="str">
        <f>GC4&amp;" ROCT PUT"</f>
        <v>AMAT ROCT PUT</v>
      </c>
      <c r="GE1" s="161" t="str">
        <f>GE4&amp;" ROCT PUT"</f>
        <v>AVGO ROCT PUT</v>
      </c>
      <c r="GG1" s="161" t="str">
        <f>GG4&amp;" ROCT PUT"</f>
        <v>RBLX ROCT PUT</v>
      </c>
      <c r="GI1" s="163" t="str">
        <f t="shared" ref="GI1:GO1" si="1">GI4&amp;" ROCT CALL"</f>
        <v>ARM ROCT CALL</v>
      </c>
      <c r="GJ1" s="163" t="str">
        <f t="shared" si="1"/>
        <v>ARM ROCT CALL</v>
      </c>
      <c r="GK1" s="163" t="str">
        <f t="shared" si="1"/>
        <v>ARM ROCT CALL</v>
      </c>
      <c r="GL1" s="163" t="str">
        <f t="shared" si="1"/>
        <v>ARM ROCT CALL</v>
      </c>
      <c r="GM1" s="163" t="str">
        <f t="shared" si="1"/>
        <v>ARM ROCT CALL</v>
      </c>
      <c r="GN1" s="163" t="str">
        <f t="shared" si="1"/>
        <v>ARM ROCT CALL</v>
      </c>
      <c r="GO1" s="163" t="str">
        <f t="shared" si="1"/>
        <v>ARM ROCT CALL</v>
      </c>
      <c r="GP1" s="163" t="str">
        <f>GP4&amp;" ROCT CALL"</f>
        <v>ARM ROCT CALL</v>
      </c>
      <c r="GR1" s="161" t="str">
        <f>GR4&amp;" ROCT PUT"</f>
        <v>ARM ROCT PUT</v>
      </c>
      <c r="GT1" s="161" t="str">
        <f>GT4&amp;" ROCT PUT"</f>
        <v>BA ROCT PUT</v>
      </c>
      <c r="GV1" s="161" t="str">
        <f>GV4&amp;" ROCT PUT"</f>
        <v>CMG ROCT PUT</v>
      </c>
      <c r="GX1" s="161" t="str">
        <f>GX4&amp;" ROCT PUT"</f>
        <v>VRT ROCT PUT</v>
      </c>
      <c r="GZ1" s="161" t="str">
        <f>GZ4&amp;" ROCT PUT"</f>
        <v>GDX ROCT PUT</v>
      </c>
      <c r="HA1" s="161" t="str">
        <f>HA4&amp;" ROCT PUT"</f>
        <v>GDX ROCT PUT</v>
      </c>
      <c r="HC1" s="161" t="str">
        <f>HC4&amp;" ROCT PUT"</f>
        <v>SLV ROCT PUT</v>
      </c>
      <c r="HE1" s="161" t="str">
        <f>HE4&amp;" BULL PUT SPREAD"</f>
        <v>GOOG BULL PUT SPREAD</v>
      </c>
      <c r="HG1" s="161" t="str">
        <f>HG4&amp;" ROCT PUT"</f>
        <v>LRCX ROCT PUT</v>
      </c>
      <c r="HI1" s="161" t="str">
        <f>HI4&amp;" ROCT PUT"</f>
        <v>AMZN ROCT PUT</v>
      </c>
      <c r="HK1" s="161" t="str">
        <f>HK4&amp;" ROCT PUT"</f>
        <v>GDX ROCT PUT</v>
      </c>
      <c r="HM1" s="161" t="str">
        <f>HM4&amp;" ROCT PUT"</f>
        <v>SLV ROCT PUT</v>
      </c>
      <c r="HO1" s="161" t="str">
        <f>HO4&amp;" ROCT PUT"</f>
        <v>ARM ROCT PUT</v>
      </c>
      <c r="HQ1" s="161" t="str">
        <f>HQ4&amp;" ROCT PUT"</f>
        <v>ARM ROCT PUT</v>
      </c>
      <c r="HS1" s="161" t="str">
        <f>HS4&amp;" ROCT PUT"</f>
        <v>CROX ROCT PUT</v>
      </c>
      <c r="HU1" s="161" t="str">
        <f>HU4&amp;" ROCT PUT"</f>
        <v>AMAT ROCT PUT</v>
      </c>
      <c r="HW1" s="161" t="str">
        <f>HW4&amp;" ROCT PUT"</f>
        <v>VRT ROCT PUT</v>
      </c>
      <c r="HY1" s="161" t="str">
        <f>HY4&amp;" ROCT PUT"</f>
        <v>AMZN ROCT PUT</v>
      </c>
      <c r="IA1" s="161" t="str">
        <f>IA4&amp;" ROCT PUT"</f>
        <v>RIVN ROCT PUT</v>
      </c>
      <c r="IC1" s="161" t="str">
        <f>IC4&amp;" ROCT PUT"</f>
        <v>LRCX ROCT PUT</v>
      </c>
      <c r="IE1" s="161" t="str">
        <f>IE4&amp;" ROCT PUT"</f>
        <v>GDX ROCT PUT</v>
      </c>
      <c r="IF1" s="161" t="str">
        <f>IF4&amp;" ROCT PUT"</f>
        <v>GDX ROCT PUT</v>
      </c>
      <c r="IG1" s="161" t="str">
        <f>IG4&amp;" ROCT PUT"</f>
        <v>GDX ROCT PUT</v>
      </c>
      <c r="IH1" s="161" t="str">
        <f>IH4&amp;" ROCT PUT"</f>
        <v>GDX ROCT PUT</v>
      </c>
      <c r="IJ1" s="161" t="str">
        <f>IJ4&amp;" ROCT PUT"</f>
        <v>LOW ROCT PUT</v>
      </c>
      <c r="IL1" s="161" t="str">
        <f>IL4&amp;" ROCT PUT"</f>
        <v>SLV ROCT PUT</v>
      </c>
      <c r="IN1" s="161" t="str">
        <f>IN4&amp;" ROCT PUT"</f>
        <v>DHI ROCT PUT</v>
      </c>
      <c r="IO1" s="161" t="str">
        <f>IO4&amp;" ROCT PUT"</f>
        <v>DHI ROCT PUT</v>
      </c>
      <c r="IP1" s="161" t="str">
        <f>IP4&amp;" ROCT PUT"</f>
        <v>DHI ROCT PUT</v>
      </c>
      <c r="IR1" s="161" t="str">
        <f>IR4&amp;" ROCT PUT"</f>
        <v>TOL ROCT PUT</v>
      </c>
      <c r="IT1" s="161" t="str">
        <f>IT4&amp;" ROCT PUT"</f>
        <v>VIST ROCT PUT</v>
      </c>
      <c r="IV1" s="161" t="str">
        <f>IV4&amp;" ROCT PUT"</f>
        <v>AMZN ROCT PUT</v>
      </c>
      <c r="IX1" s="161" t="str">
        <f>IX4&amp;" ROCT PUT"</f>
        <v>AMAT ROCT PUT</v>
      </c>
      <c r="IZ1" s="161" t="str">
        <f>IZ4&amp;" ROCT PUT"</f>
        <v>LRCX ROCT PUT</v>
      </c>
      <c r="JB1" s="161" t="str">
        <f>JB4&amp;" ROCT PUT"</f>
        <v>LRCX ROCT PUT</v>
      </c>
      <c r="JD1" s="161" t="str">
        <f>JD4&amp;" BULL PUT SPREAD"</f>
        <v>ASML BULL PUT SPREAD</v>
      </c>
      <c r="JF1" s="161" t="str">
        <f>JF4&amp;" ROCT PUT"</f>
        <v>POOL ROCT PUT</v>
      </c>
      <c r="JG1" s="161" t="str">
        <f>JG4&amp;" ROCT PUT"</f>
        <v>POOL ROCT PUT</v>
      </c>
      <c r="JI1" s="161" t="str">
        <f>JI4&amp;" ROCT PUT"</f>
        <v>AMZN ROCT PUT</v>
      </c>
      <c r="JK1" s="161" t="str">
        <f>JK4&amp;" ROCT PUT"</f>
        <v>SLV ROCT PUT</v>
      </c>
      <c r="JM1" s="161" t="str">
        <f>JM4&amp;" ROCT PUT"</f>
        <v>VRT ROCT PUT</v>
      </c>
      <c r="JO1" s="161" t="str">
        <f>JO4&amp;" ROCT PUT"</f>
        <v>LOW ROCT PUT</v>
      </c>
      <c r="JP1" s="161" t="str">
        <f>JP4&amp;" ROCT PUT"</f>
        <v>LOW ROCT PUT</v>
      </c>
      <c r="JQ1" s="161" t="str">
        <f>JQ4&amp;" ROCT PUT"</f>
        <v>LOW ROCT PUT</v>
      </c>
      <c r="JS1" s="161" t="str">
        <f>JS4&amp;" RULE ONE PUT"</f>
        <v>NKE RULE ONE PUT</v>
      </c>
      <c r="JT1" s="161" t="str">
        <f>JT4&amp;" RULE ONE PUT"</f>
        <v>NKE RULE ONE PUT</v>
      </c>
      <c r="JV1" s="163" t="str">
        <f>JV4&amp;" RULE ONE CALL"</f>
        <v>NKE RULE ONE CALL</v>
      </c>
      <c r="JX1" s="161" t="str">
        <f>JX4&amp;" ROCT PUT"</f>
        <v>LRCX ROCT PUT</v>
      </c>
      <c r="JZ1" s="161" t="str">
        <f>JZ4&amp;" ROCT PUT"</f>
        <v>GDX ROCT PUT</v>
      </c>
      <c r="KB1" s="161" t="str">
        <f>KB4&amp;" ROCT PUT"</f>
        <v>LULU ROCT PUT</v>
      </c>
      <c r="KD1" s="161" t="str">
        <f>KD4&amp;" ROCT PUT"</f>
        <v>LULU ROCT PUT</v>
      </c>
      <c r="KF1" s="161" t="str">
        <f>KF4&amp;" ROCT PUT"</f>
        <v>LULU ROCT PUT</v>
      </c>
      <c r="KH1" s="161" t="str">
        <f>KH4&amp;" ROCT PUT"</f>
        <v>CROX ROCT PUT</v>
      </c>
      <c r="KJ1" s="161" t="str">
        <f>KJ4&amp;" ROCT PUT"</f>
        <v>RIVN ROCT PUT</v>
      </c>
      <c r="KL1" s="161" t="str">
        <f>KL4&amp;" ROCT PUT"</f>
        <v>HHH ROCT PUT</v>
      </c>
      <c r="KN1" s="163" t="str">
        <f>KN4&amp;" RULE ONE CALL"</f>
        <v>NKE RULE ONE CALL</v>
      </c>
      <c r="KO1" s="163" t="str">
        <f>KO4&amp;" RULE ONE CALL"</f>
        <v>NKE RULE ONE CALL</v>
      </c>
      <c r="KP1" s="163" t="str">
        <f>KP4&amp;" RULE ONE CALL"</f>
        <v>NKE RULE ONE CALL</v>
      </c>
      <c r="KQ1" s="163" t="str">
        <f>KQ4&amp;" RULE ONE CALL"</f>
        <v>NKE RULE ONE CALL</v>
      </c>
      <c r="KR1" s="163" t="str">
        <f>KR4&amp;" RULE ONE CALL"</f>
        <v>NKE RULE ONE CALL</v>
      </c>
      <c r="KT1" s="161" t="str">
        <f>KT4&amp;" ROCT PUT"</f>
        <v>RIVN ROCT PUT</v>
      </c>
      <c r="KV1" s="161" t="str">
        <f>KV4&amp;" ROCT PUT"</f>
        <v>RIVN ROCT PUT</v>
      </c>
      <c r="KX1" s="161" t="str">
        <f>KX4&amp;" ROCT PUT"</f>
        <v>LOW ROCT PUT</v>
      </c>
      <c r="KZ1" s="161" t="str">
        <f>KZ4&amp;" ROCT PUT"</f>
        <v>GDX ROCT PUT</v>
      </c>
      <c r="LB1" s="161" t="str">
        <f>LB4&amp;" ROCT PUT"</f>
        <v>CEG ROCT PUT</v>
      </c>
      <c r="LD1" s="161" t="str">
        <f>LD4&amp;" ROCT PUT"</f>
        <v>LRCX ROCT PUT</v>
      </c>
      <c r="LF1" s="161" t="str">
        <f>LF4&amp;" ROCT PUT"</f>
        <v>LULU ROCT PUT</v>
      </c>
      <c r="LH1" s="161" t="str">
        <f>LH4&amp;" ROCT PUT"</f>
        <v>PYPL ROCT PUT</v>
      </c>
      <c r="LJ1" s="161" t="str">
        <f>LJ4&amp;" ROCT PUT"</f>
        <v>CCJ ROCT PUT</v>
      </c>
      <c r="LL1" s="161" t="str">
        <f>LL4&amp;" ROCT PUT"</f>
        <v>DHI ROCT PUT</v>
      </c>
      <c r="LN1" s="161" t="str">
        <f>LN4&amp;" ROCT PUT"</f>
        <v>TOL ROCT PUT</v>
      </c>
      <c r="LP1" s="161" t="str">
        <f>LP4&amp;" ROCT PUT"</f>
        <v>CROX ROCT PUT</v>
      </c>
      <c r="LR1" s="163" t="str">
        <f>LR4&amp;" RULE ONE CALL"</f>
        <v>TSLA RULE ONE CALL</v>
      </c>
      <c r="LT1" s="161" t="str">
        <f>LT4&amp;" ROCT PUT"</f>
        <v>VRT ROCT PUT</v>
      </c>
      <c r="LV1" s="161" t="str">
        <f>LV4&amp;" ROCT PUT"</f>
        <v>UNH ROCT PUT</v>
      </c>
      <c r="LX1" s="161" t="str">
        <f t="shared" ref="LX1:MC1" si="2">LX4&amp;" ROCT PUT"</f>
        <v>UNH ROCT PUT</v>
      </c>
      <c r="LY1" s="161" t="str">
        <f t="shared" si="2"/>
        <v>UNH ROCT PUT</v>
      </c>
      <c r="LZ1" s="161" t="str">
        <f t="shared" si="2"/>
        <v>UNH ROCT PUT</v>
      </c>
      <c r="MA1" s="161" t="str">
        <f t="shared" si="2"/>
        <v>UNH ROCT PUT</v>
      </c>
      <c r="MB1" s="161" t="str">
        <f t="shared" si="2"/>
        <v>UNH ROCT PUT</v>
      </c>
      <c r="MC1" s="161" t="str">
        <f t="shared" si="2"/>
        <v>UNH ROCT PUT</v>
      </c>
      <c r="ME1" s="161" t="str">
        <f>ME4&amp;" ROCT PUT"</f>
        <v>RIVN ROCT PUT</v>
      </c>
      <c r="MG1" s="161" t="str">
        <f>MG4&amp;" ROCT PUT"</f>
        <v>ASML ROCT PUT</v>
      </c>
      <c r="MH1" s="161" t="str">
        <f>MH4&amp;" ROCT PUT"</f>
        <v>ASML ROCT PUT</v>
      </c>
      <c r="MJ1" s="161" t="str">
        <f>MJ4&amp;" ROCT PUT"</f>
        <v>VRT ROCT PUT</v>
      </c>
      <c r="ML1" s="161" t="str">
        <f>ML4&amp;" ROCT PUT"</f>
        <v>LULU ROCT PUT</v>
      </c>
      <c r="MM1" s="161" t="str">
        <f>MM4&amp;" ROCT PUT"</f>
        <v>LULU ROCT PUT</v>
      </c>
      <c r="MN1" s="161" t="str">
        <f>MN4&amp;" ROCT PUT"</f>
        <v>LULU ROCT PUT</v>
      </c>
      <c r="MO1" s="161" t="str">
        <f>MO4&amp;" ROCT PUT"</f>
        <v>LULU ROCT PUT</v>
      </c>
      <c r="MQ1" s="161" t="str">
        <f>MQ4&amp;" ROCT PUT"</f>
        <v>CROX ROCT PUT</v>
      </c>
      <c r="MS1" s="161" t="str">
        <f>MS4&amp;" ROCT PUT"</f>
        <v>RIVN ROCT PUT</v>
      </c>
      <c r="MU1" s="161" t="str">
        <f>MU4&amp;" ROCT PUT"</f>
        <v>CROX ROCT PUT</v>
      </c>
      <c r="MV1" s="161" t="str">
        <f>MV4&amp;" ROCT PUT"</f>
        <v>CROX ROCT PUT</v>
      </c>
      <c r="MX1" s="161" t="str">
        <f>MX4&amp;" ROCT PUT"</f>
        <v>ARM ROCT PUT</v>
      </c>
      <c r="MY1" s="161" t="str">
        <f>MY4&amp;" ROCT PUT"</f>
        <v>ARM ROCT PUT</v>
      </c>
      <c r="MZ1" s="161" t="str">
        <f>MZ4&amp;" ROCT PUT"</f>
        <v>ARM ROCT PUT</v>
      </c>
      <c r="NB1" s="161" t="str">
        <f>NB4&amp;" BULL PUT SPREAD"</f>
        <v>GOOG BULL PUT SPREAD</v>
      </c>
      <c r="ND1" s="161" t="str">
        <f>ND4&amp;" RULE ONE PUT"</f>
        <v>LULU RULE ONE PUT</v>
      </c>
      <c r="NF1" s="161" t="str">
        <f>NF4&amp;" ROCT PUT"</f>
        <v>PYPL ROCT PUT</v>
      </c>
      <c r="NH1" s="161" t="str">
        <f>NH4&amp;" ROCT PUT"</f>
        <v>CROX ROCT PUT</v>
      </c>
      <c r="NJ1" s="163" t="str">
        <f>NJ4&amp;" RULE ONE CALL"</f>
        <v>TSLA RULE ONE CALL</v>
      </c>
      <c r="NL1" s="163" t="str">
        <f>NL4&amp;" ROCT CALL"</f>
        <v>CROX ROCT CALL</v>
      </c>
      <c r="NM1" s="163" t="str">
        <f>NM4&amp;" ROCT CALL"</f>
        <v>CROX ROCT CALL</v>
      </c>
      <c r="NN1" s="163" t="str">
        <f>NN4&amp;" ROCT CALL"</f>
        <v>CROX ROCT CALL</v>
      </c>
      <c r="NO1" s="163" t="str">
        <f>NO4&amp;" ROCT CALL"</f>
        <v>CROX ROCT CALL</v>
      </c>
      <c r="NP1" s="163" t="str">
        <f>NP4&amp;" ROCT CALL"</f>
        <v>CROX ROCT CALL</v>
      </c>
      <c r="NR1" s="161" t="str">
        <f>NR4&amp;" ROCT PUT"</f>
        <v>ENPH ROCT PUT</v>
      </c>
      <c r="NT1" s="161" t="str">
        <f>NT4&amp;" RULE ONE PUT"</f>
        <v>VRT RULE ONE PUT</v>
      </c>
      <c r="NU1" s="161" t="str">
        <f>NU4&amp;" RULE ONE PUT"</f>
        <v>VRT RULE ONE PUT</v>
      </c>
      <c r="NW1" s="161" t="str">
        <f>NW4&amp;" RULE ONE PUT"</f>
        <v>LULU RULE ONE PUT</v>
      </c>
      <c r="NY1" s="161" t="str">
        <f>NY4&amp;" ROCT PUT"</f>
        <v>CROX ROCT PUT</v>
      </c>
      <c r="OA1" s="161" t="str">
        <f>OA4&amp;" ROCT PUT"</f>
        <v>UNH ROCT PUT</v>
      </c>
      <c r="OC1" s="161" t="str">
        <f>OC4&amp;" ROCT PUT"</f>
        <v>LULU ROCT PUT</v>
      </c>
      <c r="OE1" s="161" t="str">
        <f>OE4&amp;" BULL PUT SPREAD"</f>
        <v>AMZN BULL PUT SPREAD</v>
      </c>
      <c r="OG1" s="161" t="str">
        <f>OG4&amp;" ROCT PUT"</f>
        <v>VRT ROCT PUT</v>
      </c>
      <c r="OI1" s="161" t="str">
        <f>OI4&amp;" ROCT PUT"</f>
        <v>CEG ROCT PUT</v>
      </c>
      <c r="OK1" s="161" t="str">
        <f>OK4&amp;" ROCT PUT"</f>
        <v>ASML ROCT PUT</v>
      </c>
      <c r="OM1" s="161" t="str">
        <f>OM4&amp;" ROCT PUT"</f>
        <v>PYPL ROCT PUT</v>
      </c>
      <c r="OO1" s="161" t="str">
        <f>OO4&amp;" RULE ONE PUT"</f>
        <v>LULU RULE ONE PUT</v>
      </c>
      <c r="OQ1" s="163" t="str">
        <f>OQ4&amp;" RULE ONE CALL"</f>
        <v>NVDA RULE ONE CALL</v>
      </c>
      <c r="OS1" s="161" t="str">
        <f>OS4&amp;" RULE ONE PUT"</f>
        <v>ODFL RULE ONE PUT</v>
      </c>
      <c r="OT1" s="161" t="str">
        <f>OT4&amp;" RULE ONE PUT"</f>
        <v>ODFL RULE ONE PUT</v>
      </c>
      <c r="OV1" s="163" t="str">
        <f>OV4&amp;" RULE ONE CALL"</f>
        <v>OXY RULE ONE CALL</v>
      </c>
      <c r="OX1" s="163" t="str">
        <f>OX4&amp;" RULE ONE CALL"</f>
        <v>TSLA RULE ONE CALL</v>
      </c>
      <c r="OZ1" s="163" t="str">
        <f>OZ4&amp;" ROCT CALL"</f>
        <v>RIVN ROCT CALL</v>
      </c>
      <c r="PB1" s="161" t="str">
        <f>PB4&amp;" BULL PUT SPREAD"</f>
        <v>V BULL PUT SPREAD</v>
      </c>
      <c r="PD1" s="161" t="str">
        <f>PD4&amp;" RULE ONE PUT"</f>
        <v>CROX RULE ONE PUT</v>
      </c>
      <c r="PF1" s="161" t="str">
        <f>PF4&amp;" RULE ONE PUT"</f>
        <v>ADBE RULE ONE PUT</v>
      </c>
      <c r="PH1" s="161" t="str">
        <f>PH4&amp;" RULE ONE PUT"</f>
        <v>VIST RULE ONE PUT</v>
      </c>
      <c r="PJ1" s="161" t="str">
        <f>PJ4&amp;" ROCT PUT"</f>
        <v>MRVL ROCT PUT</v>
      </c>
      <c r="PL1" s="161" t="str">
        <f>PL4&amp;" ROCT PUT"</f>
        <v>ASML ROCT PUT</v>
      </c>
      <c r="PN1" s="161" t="str">
        <f>PN4&amp;" ROCT PUT"</f>
        <v>ASML ROCT PUT</v>
      </c>
      <c r="PP1" s="163" t="str">
        <f>PP4&amp;" ROCT CALL"</f>
        <v>TSLA ROCT CALL</v>
      </c>
      <c r="PQ1" s="163" t="str">
        <f>PQ4&amp;" ROCT CALL"</f>
        <v>TSLA ROCT CALL</v>
      </c>
      <c r="PR1" s="163" t="str">
        <f>PR4&amp;" ROCT CALL"</f>
        <v>TSLA ROCT CALL</v>
      </c>
      <c r="PS1" s="163" t="str">
        <f>PS4&amp;" ROCT CALL"</f>
        <v>TSLA ROCT CALL</v>
      </c>
      <c r="PT1" s="163" t="str">
        <f>PT4&amp;" ROCT CALL"</f>
        <v>TSLA ROCT CALL</v>
      </c>
      <c r="PV1" s="161" t="str">
        <f>PV4&amp;" RULE ONE PUT"</f>
        <v>LULU RULE ONE PUT</v>
      </c>
      <c r="PX1" s="163" t="str">
        <f>PX4&amp;" ROCT CALL"</f>
        <v>RIVN ROCT CALL</v>
      </c>
      <c r="PZ1" s="161" t="str">
        <f>PZ4&amp;" ROCT PUT"</f>
        <v>CROX ROCT PUT</v>
      </c>
      <c r="QB1" s="161" t="str">
        <f>QB4&amp;" BULL PUT SPREAD"</f>
        <v>AMZN BULL PUT SPREAD</v>
      </c>
      <c r="QD1" s="161" t="str">
        <f>QD4&amp;" ROCT PUT"</f>
        <v>LB ROCT PUT</v>
      </c>
      <c r="QF1" s="163" t="str">
        <f>QF4&amp;" ROCT CALL"</f>
        <v>TSLA ROCT CALL</v>
      </c>
      <c r="QH1" s="163" t="str">
        <f>QH4&amp;" ROCT CALL"</f>
        <v>OXY ROCT CALL</v>
      </c>
      <c r="QJ1" s="161" t="str">
        <f>QJ4&amp;" ROCT PUT"</f>
        <v>ADBE ROCT PUT</v>
      </c>
      <c r="QL1" s="161" t="str">
        <f>QL4&amp;" ROCT PUT"</f>
        <v>LULU ROCT PUT</v>
      </c>
      <c r="QN1" s="163" t="str">
        <f>QN4&amp;" RULE ONE CALL"</f>
        <v>LRCX RULE ONE CALL</v>
      </c>
      <c r="QO1" s="163" t="str">
        <f>QO4&amp;" RULE ONE CALL"</f>
        <v>LRCX RULE ONE CALL</v>
      </c>
      <c r="QQ1" s="161" t="str">
        <f>QQ4&amp;" ROCT PUT"</f>
        <v>V ROCT PUT</v>
      </c>
      <c r="QS1" s="161" t="str">
        <f>QS4&amp;" ROCT PUT"</f>
        <v>VIST ROCT PUT</v>
      </c>
      <c r="QU1" s="163" t="str">
        <f>QU4&amp;" ROCT CALL"</f>
        <v>TSLA ROCT CALL</v>
      </c>
      <c r="QV1" s="163" t="str">
        <f>QV4&amp;" ROCT CALL"</f>
        <v>TSLA ROCT CALL</v>
      </c>
      <c r="QX1" s="163" t="str">
        <f>QX4&amp;" ROCT CALL"</f>
        <v>RIVN ROCT CALL</v>
      </c>
      <c r="QZ1" s="161" t="str">
        <f>QZ4&amp;" ROCT PUT"</f>
        <v>RIVN ROCT PUT</v>
      </c>
      <c r="RB1" s="161" t="str">
        <f>RB4&amp;" ROCT PUT"</f>
        <v>CROX ROCT PUT</v>
      </c>
      <c r="RD1" s="161" t="str">
        <f>RD4&amp;" ROCT PUT"</f>
        <v>CROX ROCT PUT</v>
      </c>
      <c r="RF1" s="161" t="str">
        <f>RF4&amp;" ROCT PUT"</f>
        <v>LB ROCT PUT</v>
      </c>
      <c r="RH1" s="161" t="str">
        <f>RH4&amp;" ROCT PUT"</f>
        <v>CEG ROCT PUT</v>
      </c>
      <c r="RJ1" s="161" t="str">
        <f>RJ4&amp;" ROCT PUT"</f>
        <v>NKE ROCT PUT</v>
      </c>
      <c r="RL1" s="161" t="str">
        <f>RL4&amp;" ROCT PUT"</f>
        <v>VRT ROCT PUT</v>
      </c>
      <c r="RN1" s="161" t="str">
        <f>RN4&amp;" ROCT PUT"</f>
        <v>QCOM ROCT PUT</v>
      </c>
      <c r="RP1" s="161" t="str">
        <f>RP4&amp;" ROCT PUT"</f>
        <v>GDX ROCT PUT</v>
      </c>
      <c r="RR1" s="161" t="str">
        <f>RR4&amp;" ROCT PUT"</f>
        <v>ADBE ROCT PUT</v>
      </c>
      <c r="RT1" s="163" t="str">
        <f>RT4&amp;" ROCT CALL"</f>
        <v>CROX ROCT CALL</v>
      </c>
      <c r="RV1" s="161" t="str">
        <f>RV4&amp;" ROCT PUT"</f>
        <v>ADBE ROCT PUT</v>
      </c>
      <c r="RW1" s="161" t="str">
        <f>RW4&amp;" ROCT PUT"</f>
        <v>ADBE ROCT PUT</v>
      </c>
      <c r="RX1" s="161" t="str">
        <f>RX4&amp;" ROCT PUT"</f>
        <v>ADBE ROCT PUT</v>
      </c>
      <c r="RZ1" s="161" t="str">
        <f>RZ4&amp;" ROCT PUT"</f>
        <v>AMAT ROCT PUT</v>
      </c>
      <c r="SB1" s="163" t="str">
        <f>SB4&amp;" ROCT CALL"</f>
        <v>TSLA ROCT CALL</v>
      </c>
      <c r="SD1" s="161" t="str">
        <f>SD4&amp;" ROCT PUT"</f>
        <v>LYFT ROCT PUT</v>
      </c>
      <c r="SE1" s="161" t="str">
        <f>SE4&amp;" ROCT PUT"</f>
        <v>LYFT ROCT PUT</v>
      </c>
      <c r="SF1" s="161" t="str">
        <f>SF4&amp;" ROCT PUT"</f>
        <v>LYFT ROCT PUT</v>
      </c>
      <c r="SH1" s="161" t="str">
        <f>SH4&amp;" ROCT PUT"</f>
        <v>QCOM ROCT PUT</v>
      </c>
      <c r="SJ1" s="161" t="str">
        <f>SJ4&amp;" ROCT PUT"</f>
        <v>MRVL ROCT PUT</v>
      </c>
      <c r="SL1" s="161" t="str">
        <f>SL4&amp;" ROCT PUT"</f>
        <v>NU ROCT PUT</v>
      </c>
      <c r="SN1" s="161" t="str">
        <f>SN4&amp;" ROCT PUT"</f>
        <v>ADBE ROCT PUT</v>
      </c>
      <c r="SP1" s="163" t="str">
        <f>SP4&amp;" RULE ONE CALL"</f>
        <v>NVDA RULE ONE CALL</v>
      </c>
      <c r="SR1" s="161" t="str">
        <f>SR4&amp;" RULE ONE PUT"</f>
        <v>ODFL RULE ONE PUT</v>
      </c>
      <c r="ST1" s="161" t="str">
        <f>ST4&amp;" ROCT PUT"</f>
        <v>TXN ROCT PUT</v>
      </c>
      <c r="SV1" s="161" t="str">
        <f>SV4&amp;" ROCT PUT"</f>
        <v>GDX ROCT PUT</v>
      </c>
      <c r="SW1" s="161" t="str">
        <f>SW4&amp;" ROCT PUT"</f>
        <v>GDX ROCT PUT</v>
      </c>
      <c r="SY1" s="161" t="str">
        <f>SY4&amp;" ROCT PUT"</f>
        <v>CROX ROCT PUT</v>
      </c>
      <c r="TA1" s="161" t="str">
        <f>TA4&amp;" BULL PUT SPREAD"</f>
        <v>SFM ROCS BULL PUT SPREAD</v>
      </c>
      <c r="TC1" s="161" t="str">
        <f>TC4&amp;" RULE ONE PUT"</f>
        <v>SFM RULE ONE PUT</v>
      </c>
      <c r="TE1" s="161" t="str">
        <f>TE4&amp;" BULL PUT SPREAD"</f>
        <v>CMG ROCS BULL PUT SPREAD</v>
      </c>
      <c r="TG1" s="161" t="str">
        <f>TG4&amp;" RULE ONE PUT"</f>
        <v>CMG RULE ONE PUT</v>
      </c>
      <c r="TI1" s="161" t="str">
        <f>TI4&amp;" BULL PUT SPREAD"</f>
        <v>LULU ROCS BULL PUT SPREAD</v>
      </c>
      <c r="TK1" s="161" t="str">
        <f>TK4&amp;" RULE ONE PUT"</f>
        <v>CMG RULE ONE PUT</v>
      </c>
      <c r="TM1" s="161" t="str">
        <f>TM4&amp;" RULE ONE PUT"</f>
        <v>LULU RULE ONE PUT</v>
      </c>
      <c r="TO1" s="161" t="str">
        <f>TO4&amp;" ROCT PUT"</f>
        <v>FCX ROCT PUT</v>
      </c>
      <c r="TQ1" s="161" t="str">
        <f>TQ4&amp;" ROCT PUT"</f>
        <v>RIVN ROCT PUT</v>
      </c>
      <c r="TS1" s="161" t="str">
        <f>TS4&amp;" ROCT PUT"</f>
        <v>BBY ROCT PUT</v>
      </c>
      <c r="TU1" s="161" t="str">
        <f>TU4&amp;" ROCT PUT"</f>
        <v>CELH ROCT PUT</v>
      </c>
      <c r="TW1" s="163" t="str">
        <f>TW4&amp;" ROCT CALL"</f>
        <v>GOOG ROCT CALL</v>
      </c>
      <c r="TY1" s="161" t="str">
        <f>TY4&amp;" ROCT PUT"</f>
        <v>MODG ROCT PUT</v>
      </c>
      <c r="UA1" s="161" t="str">
        <f>UA4&amp;" ROCT PUT"</f>
        <v>FCX ROCT PUT</v>
      </c>
      <c r="UC1" s="161" t="str">
        <f>UC4&amp;" ROCT PUT"</f>
        <v>LULU ROCT PUT</v>
      </c>
      <c r="UE1" s="161" t="str">
        <f>UE4&amp;" ROCT PUT"</f>
        <v>NKE ROCT PUT</v>
      </c>
      <c r="UG1" s="163" t="str">
        <f>UG4&amp;" ROCT CALL"</f>
        <v>OXY ROCT CALL</v>
      </c>
      <c r="UI1" s="161" t="str">
        <f>UI4&amp;" ROCT PUT"</f>
        <v>SLV ROCT PUT</v>
      </c>
      <c r="UK1" s="161" t="str">
        <f>UK4&amp;" ROCT PUT"</f>
        <v>GDX ROCT PUT</v>
      </c>
      <c r="UM1" s="161" t="str">
        <f>UM4&amp;" ROCT PUT"</f>
        <v>VIST ROCT PUT</v>
      </c>
      <c r="UO1" s="163" t="str">
        <f>UO4&amp;" ROCT CALL"</f>
        <v>VIST ROCT CALL</v>
      </c>
      <c r="UQ1" s="161" t="str">
        <f>UQ4&amp;" ROCT PUT"</f>
        <v>QCOM ROCT PUT</v>
      </c>
      <c r="US1" s="161" t="str">
        <f>US4&amp;" ROCT PUT"</f>
        <v>SLV ROCT PUT</v>
      </c>
      <c r="UU1" s="161" t="str">
        <f>UU4&amp;" ROCT PUT"</f>
        <v>QCOM ROCT PUT</v>
      </c>
      <c r="UW1" s="161" t="str">
        <f>UW4&amp;" ROCT PUT"</f>
        <v>RIVN ROCT PUT</v>
      </c>
      <c r="UY1" s="161" t="str">
        <f>UY4&amp;" ROCT PUT"</f>
        <v>GDXY ROCT PUT</v>
      </c>
      <c r="VA1" s="161" t="str">
        <f>VA4&amp;" ROCT PUT"</f>
        <v>V ROCT PUT</v>
      </c>
      <c r="VC1" s="161" t="str">
        <f>VC4&amp;" ROCT PUT"</f>
        <v>HHH ROCT PUT</v>
      </c>
      <c r="VE1" s="163" t="str">
        <f>VE4&amp;" ROCT CALL"</f>
        <v>TXN ROCT CALL</v>
      </c>
      <c r="VG1" s="161" t="str">
        <f>VG4&amp;" ROCT PUT"</f>
        <v>TXN ROCT PUT</v>
      </c>
      <c r="VI1" s="161" t="str">
        <f>VI4&amp;" ROCT PUT"</f>
        <v>TXN ROCT PUT</v>
      </c>
      <c r="VK1" s="163" t="str">
        <f>VK4&amp;" ROCT CALL"</f>
        <v>LULU ROCT CALL</v>
      </c>
      <c r="VM1" s="161" t="str">
        <f>VM4&amp;" ROCT PUT"</f>
        <v>ADBE ROCT PUT</v>
      </c>
      <c r="VO1" s="163" t="str">
        <f>VO4&amp;" ROCT CALL"</f>
        <v>TSLA ROCT CALL</v>
      </c>
      <c r="VQ1" s="163" t="str">
        <f>VQ4&amp;" ROCT CALL"</f>
        <v>TSLA ROCT CALL</v>
      </c>
      <c r="VS1" s="161" t="str">
        <f>VS4&amp;" ROCT PUT"</f>
        <v>CROX ROCT PUT</v>
      </c>
      <c r="VU1" s="161" t="str">
        <f>VU4&amp;" ROCT PUT"</f>
        <v>VIST ROCT PUT</v>
      </c>
      <c r="VW1" s="163" t="str">
        <f>VW4&amp;" ROCT CALL"</f>
        <v>LRCX ROCT CALL</v>
      </c>
      <c r="VY1" s="161" t="str">
        <f>VY4&amp;" ROCT PUT"</f>
        <v>AMZN ROCT PUT</v>
      </c>
      <c r="WA1" s="163" t="str">
        <f>WA4&amp;" ROCT CALL"</f>
        <v>RIVN ROCT CALL</v>
      </c>
      <c r="WC1" s="161" t="str">
        <f>WC4&amp;" ROCT PUT"</f>
        <v>CROX ROCT PUT</v>
      </c>
      <c r="WE1" s="163" t="str">
        <f>WE4&amp;" ROCT CALL"</f>
        <v>CROX ROCT CALL</v>
      </c>
      <c r="WG1" s="161" t="str">
        <f>WG4&amp;" ROCT PUT"</f>
        <v>CROX ROCT PUT</v>
      </c>
      <c r="WI1" s="161" t="str">
        <f>WI4&amp;" ROCT PUT"</f>
        <v>ODFL ROCT PUT</v>
      </c>
      <c r="WK1" s="163" t="str">
        <f>WK4&amp;" ROCT CALL"</f>
        <v>ODFL ROCT CALL</v>
      </c>
      <c r="WM1" s="161" t="str">
        <f>WM4&amp;" ROCT PUT"</f>
        <v>LULU ROCT PUT</v>
      </c>
      <c r="WO1" s="161" t="str">
        <f>WO4&amp;" ROCT PUT"</f>
        <v>OXY ROCT PUT</v>
      </c>
      <c r="WQ1" s="163" t="str">
        <f>WQ4&amp;" ROCT CALL"</f>
        <v>GOOG ROCT CALL</v>
      </c>
      <c r="WS1" s="161" t="str">
        <f>WS4&amp;" ROCT PUT"</f>
        <v>VIST ROCT PUT</v>
      </c>
      <c r="WU1" s="161" t="str">
        <f>WU4&amp;" ROCT PUT"</f>
        <v>FCX ROCT PUT</v>
      </c>
      <c r="WW1" s="161" t="str">
        <f>WW4&amp;" ROCT PUT"</f>
        <v>SLV ROCT PUT</v>
      </c>
      <c r="WY1" s="161" t="str">
        <f>WY4&amp;" ROCT PUT"</f>
        <v>BIRK ROCT PUT</v>
      </c>
      <c r="XA1" s="161" t="str">
        <f>XA4&amp;" ROCT PUT"</f>
        <v>RIVN ROCT PUT</v>
      </c>
      <c r="XC1" s="163" t="str">
        <f>XC4&amp;" ROCT CALL"</f>
        <v>OXY ROCT CALL</v>
      </c>
      <c r="XE1" s="161" t="str">
        <f>XE4&amp;" ROCT PUT"</f>
        <v>MRVL ROCT PUT</v>
      </c>
      <c r="XG1" s="161" t="str">
        <f>XG4&amp;" ROCT PUT"</f>
        <v>CELH ROCT PUT</v>
      </c>
      <c r="XI1" s="161" t="str">
        <f>XI4&amp;" ROCT PUT"</f>
        <v>VZ ROCT PUT</v>
      </c>
      <c r="XK1" s="161" t="str">
        <f>XK4&amp;" ROCT PUT"</f>
        <v>GLW ROCT PUT</v>
      </c>
      <c r="XM1" s="161" t="str">
        <f>XM4&amp;" ROCT PUT"</f>
        <v>ODFL ROCT PUT</v>
      </c>
      <c r="XO1" s="161" t="str">
        <f>XO4&amp;" ROCT PUT"</f>
        <v>GDXY ROCT PUT</v>
      </c>
      <c r="XQ1" s="161" t="str">
        <f>XQ4&amp;" ROCT PUT"</f>
        <v>SHOP ROCT PUT</v>
      </c>
      <c r="XS1" s="161" t="str">
        <f>XS4&amp;" ROCT PUT"</f>
        <v>RBLX ROCT PUT</v>
      </c>
      <c r="XU1" s="163" t="str">
        <f>XU4&amp;" RULE ONE CALL"</f>
        <v>TSLA RULE ONE CALL</v>
      </c>
      <c r="XW1" s="163" t="str">
        <f>XW4&amp;" RULE ONE CALL"</f>
        <v>TSLA RULE ONE CALL</v>
      </c>
      <c r="XY1" s="161" t="str">
        <f>XY4&amp;" ROCT PUT"</f>
        <v>ADBE ROCT PUT</v>
      </c>
      <c r="YA1" s="161" t="str">
        <f>YA4&amp;" ROCT PUT"</f>
        <v>V ROCT PUT</v>
      </c>
      <c r="YC1" s="161" t="str">
        <f>YC4&amp;" ROCT PUT"</f>
        <v>LULU ROCT PUT</v>
      </c>
      <c r="YE1" s="163" t="str">
        <f>YE4&amp;" RULE ONE CALL"</f>
        <v>NVDA RULE ONE CALL</v>
      </c>
      <c r="YG1" s="163" t="str">
        <f>YG4&amp;" ROCT CALL"</f>
        <v>NKE ROCT CALL</v>
      </c>
      <c r="YI1" s="161" t="str">
        <f>YI4&amp;" ROCT PUT"</f>
        <v>RIVN ROCT PUT</v>
      </c>
      <c r="YK1" s="161" t="str">
        <f>YK4&amp;" ROCT PUT"</f>
        <v>CROX ROCT PUT</v>
      </c>
      <c r="YM1" s="161" t="str">
        <f>YM4&amp;" ROCT PUT"</f>
        <v>SLV ROCT PUT</v>
      </c>
    </row>
    <row r="2" spans="1:824" s="83" customFormat="1" ht="5" customHeight="1" thickTop="1" thickBot="1" x14ac:dyDescent="0.25">
      <c r="A2" s="81"/>
      <c r="B2" s="194"/>
      <c r="C2" s="195"/>
      <c r="D2" s="82"/>
      <c r="E2" s="164"/>
      <c r="F2" s="80"/>
      <c r="G2" s="164"/>
      <c r="H2" s="80"/>
      <c r="I2" s="162"/>
      <c r="J2" s="80"/>
      <c r="K2" s="162"/>
      <c r="L2" s="80"/>
      <c r="M2" s="162"/>
      <c r="N2" s="80"/>
      <c r="O2" s="164"/>
      <c r="P2" s="80"/>
      <c r="Q2" s="164"/>
      <c r="R2" s="80"/>
      <c r="S2" s="162"/>
      <c r="T2" s="80"/>
      <c r="U2" s="162"/>
      <c r="V2" s="80"/>
      <c r="W2" s="162"/>
      <c r="X2" s="80"/>
      <c r="Y2" s="162"/>
      <c r="Z2" s="80"/>
      <c r="AA2" s="162"/>
      <c r="AB2" s="80"/>
      <c r="AC2" s="164"/>
      <c r="AD2" s="80"/>
      <c r="AE2" s="162"/>
      <c r="AF2" s="80"/>
      <c r="AG2" s="162"/>
      <c r="AH2" s="162"/>
      <c r="AI2" s="162"/>
      <c r="AJ2" s="162"/>
      <c r="AK2" s="162"/>
      <c r="AL2" s="162"/>
      <c r="AM2" s="162"/>
      <c r="AN2" s="80"/>
      <c r="AO2" s="162"/>
      <c r="AP2" s="80"/>
      <c r="AQ2" s="162"/>
      <c r="AR2" s="80"/>
      <c r="AS2" s="162"/>
      <c r="AT2" s="80"/>
      <c r="AU2" s="162"/>
      <c r="AV2" s="80"/>
      <c r="AW2" s="162"/>
      <c r="AX2" s="80"/>
      <c r="AY2" s="162"/>
      <c r="AZ2" s="80"/>
      <c r="BA2" s="162"/>
      <c r="BB2" s="80"/>
      <c r="BC2" s="162"/>
      <c r="BD2" s="80"/>
      <c r="BE2" s="162"/>
      <c r="BF2" s="80"/>
      <c r="BG2" s="162"/>
      <c r="BH2" s="80"/>
      <c r="BI2" s="162"/>
      <c r="BJ2" s="80"/>
      <c r="BK2" s="164"/>
      <c r="BL2" s="80"/>
      <c r="BM2" s="162"/>
      <c r="BN2" s="80"/>
      <c r="BO2" s="162"/>
      <c r="BP2" s="80"/>
      <c r="BQ2" s="162"/>
      <c r="BR2" s="80"/>
      <c r="BS2" s="162"/>
      <c r="BT2" s="162"/>
      <c r="BU2" s="162"/>
      <c r="BV2" s="80"/>
      <c r="BW2" s="162"/>
      <c r="BX2" s="80"/>
      <c r="BY2" s="162"/>
      <c r="BZ2" s="80"/>
      <c r="CA2" s="162"/>
      <c r="CB2" s="80"/>
      <c r="CC2" s="162"/>
      <c r="CD2" s="80"/>
      <c r="CE2" s="164"/>
      <c r="CF2" s="80"/>
      <c r="CG2" s="162"/>
      <c r="CH2" s="162"/>
      <c r="CI2" s="162"/>
      <c r="CJ2" s="162"/>
      <c r="CK2" s="80"/>
      <c r="CL2" s="162"/>
      <c r="CM2" s="80"/>
      <c r="CN2" s="162"/>
      <c r="CO2" s="80"/>
      <c r="CP2" s="164"/>
      <c r="CQ2" s="80"/>
      <c r="CR2" s="162"/>
      <c r="CS2" s="80"/>
      <c r="CT2" s="162"/>
      <c r="CU2" s="80"/>
      <c r="CV2" s="162"/>
      <c r="CW2" s="162"/>
      <c r="CX2" s="80"/>
      <c r="CY2" s="164"/>
      <c r="CZ2" s="80"/>
      <c r="DA2" s="162"/>
      <c r="DB2" s="80"/>
      <c r="DC2" s="162"/>
      <c r="DD2" s="80"/>
      <c r="DE2" s="162"/>
      <c r="DF2" s="80"/>
      <c r="DG2" s="162"/>
      <c r="DH2" s="80"/>
      <c r="DI2" s="162"/>
      <c r="DJ2" s="80"/>
      <c r="DK2" s="164"/>
      <c r="DL2" s="80"/>
      <c r="DM2" s="164"/>
      <c r="DN2" s="80"/>
      <c r="DO2" s="162"/>
      <c r="DP2" s="80"/>
      <c r="DQ2" s="162"/>
      <c r="DR2" s="162"/>
      <c r="DS2" s="162"/>
      <c r="DT2" s="162"/>
      <c r="DU2" s="80"/>
      <c r="DV2" s="162"/>
      <c r="DW2" s="80"/>
      <c r="DX2" s="162"/>
      <c r="DY2" s="162"/>
      <c r="DZ2" s="162"/>
      <c r="EA2" s="80"/>
      <c r="EB2" s="162"/>
      <c r="EC2" s="80"/>
      <c r="ED2" s="162"/>
      <c r="EE2" s="80"/>
      <c r="EF2" s="162"/>
      <c r="EG2" s="162"/>
      <c r="EH2" s="80"/>
      <c r="EI2" s="162"/>
      <c r="EJ2" s="162"/>
      <c r="EK2" s="80"/>
      <c r="EL2" s="162"/>
      <c r="EM2" s="80"/>
      <c r="EN2" s="164"/>
      <c r="EO2" s="80"/>
      <c r="EP2" s="162"/>
      <c r="EQ2" s="80"/>
      <c r="ER2" s="164"/>
      <c r="ES2" s="80"/>
      <c r="ET2" s="164"/>
      <c r="EU2" s="80"/>
      <c r="EV2" s="162"/>
      <c r="EW2" s="80"/>
      <c r="EX2" s="162"/>
      <c r="EY2" s="80"/>
      <c r="EZ2" s="162"/>
      <c r="FA2" s="80"/>
      <c r="FB2" s="162"/>
      <c r="FC2" s="80"/>
      <c r="FD2" s="164"/>
      <c r="FE2" s="164"/>
      <c r="FF2" s="164"/>
      <c r="FG2" s="80"/>
      <c r="FH2" s="162"/>
      <c r="FI2" s="80"/>
      <c r="FJ2" s="162"/>
      <c r="FK2" s="80"/>
      <c r="FL2" s="162"/>
      <c r="FM2" s="80"/>
      <c r="FN2" s="162"/>
      <c r="FO2" s="80"/>
      <c r="FP2" s="162"/>
      <c r="FQ2" s="80"/>
      <c r="FR2" s="162"/>
      <c r="FS2" s="80"/>
      <c r="FT2" s="162"/>
      <c r="FU2" s="80"/>
      <c r="FV2" s="162"/>
      <c r="FW2" s="162"/>
      <c r="FX2" s="80"/>
      <c r="FY2" s="162"/>
      <c r="FZ2" s="80"/>
      <c r="GA2" s="162"/>
      <c r="GB2" s="80"/>
      <c r="GC2" s="162"/>
      <c r="GD2" s="80"/>
      <c r="GE2" s="162"/>
      <c r="GF2" s="80"/>
      <c r="GG2" s="162"/>
      <c r="GH2" s="80"/>
      <c r="GI2" s="164"/>
      <c r="GJ2" s="164"/>
      <c r="GK2" s="164"/>
      <c r="GL2" s="164"/>
      <c r="GM2" s="164"/>
      <c r="GN2" s="164"/>
      <c r="GO2" s="164"/>
      <c r="GP2" s="164"/>
      <c r="GQ2" s="80"/>
      <c r="GR2" s="162"/>
      <c r="GS2" s="80"/>
      <c r="GT2" s="162"/>
      <c r="GU2" s="80"/>
      <c r="GV2" s="162"/>
      <c r="GW2" s="80"/>
      <c r="GX2" s="162"/>
      <c r="GY2" s="80"/>
      <c r="GZ2" s="162"/>
      <c r="HA2" s="162"/>
      <c r="HB2" s="80"/>
      <c r="HC2" s="162"/>
      <c r="HD2" s="80"/>
      <c r="HE2" s="162"/>
      <c r="HF2" s="80"/>
      <c r="HG2" s="162"/>
      <c r="HH2" s="80"/>
      <c r="HI2" s="162"/>
      <c r="HJ2" s="80"/>
      <c r="HK2" s="162"/>
      <c r="HL2" s="80"/>
      <c r="HM2" s="162"/>
      <c r="HN2" s="80"/>
      <c r="HO2" s="162"/>
      <c r="HP2" s="80"/>
      <c r="HQ2" s="162"/>
      <c r="HR2" s="80"/>
      <c r="HS2" s="162"/>
      <c r="HT2" s="80"/>
      <c r="HU2" s="162"/>
      <c r="HV2" s="80"/>
      <c r="HW2" s="162"/>
      <c r="HX2" s="80"/>
      <c r="HY2" s="162"/>
      <c r="HZ2" s="80"/>
      <c r="IA2" s="162"/>
      <c r="IB2" s="80"/>
      <c r="IC2" s="162"/>
      <c r="ID2" s="80"/>
      <c r="IE2" s="162"/>
      <c r="IF2" s="162"/>
      <c r="IG2" s="162"/>
      <c r="IH2" s="162"/>
      <c r="II2" s="80"/>
      <c r="IJ2" s="162"/>
      <c r="IK2" s="80"/>
      <c r="IL2" s="162"/>
      <c r="IM2" s="80"/>
      <c r="IN2" s="162"/>
      <c r="IO2" s="162"/>
      <c r="IP2" s="162"/>
      <c r="IQ2" s="80"/>
      <c r="IR2" s="162"/>
      <c r="IS2" s="80"/>
      <c r="IT2" s="162"/>
      <c r="IU2" s="80"/>
      <c r="IV2" s="162"/>
      <c r="IW2" s="80"/>
      <c r="IX2" s="162"/>
      <c r="IY2" s="80"/>
      <c r="IZ2" s="162"/>
      <c r="JA2" s="80"/>
      <c r="JB2" s="162"/>
      <c r="JC2" s="80"/>
      <c r="JD2" s="244"/>
      <c r="JE2" s="80"/>
      <c r="JF2" s="162"/>
      <c r="JG2" s="162"/>
      <c r="JH2" s="80"/>
      <c r="JI2" s="162"/>
      <c r="JJ2" s="80"/>
      <c r="JK2" s="162"/>
      <c r="JL2" s="80"/>
      <c r="JM2" s="162"/>
      <c r="JN2" s="80"/>
      <c r="JO2" s="162"/>
      <c r="JP2" s="162"/>
      <c r="JQ2" s="162"/>
      <c r="JR2" s="80"/>
      <c r="JS2" s="162"/>
      <c r="JT2" s="162"/>
      <c r="JU2" s="7"/>
      <c r="JV2" s="164"/>
      <c r="JW2" s="80"/>
      <c r="JX2" s="162"/>
      <c r="JY2" s="80"/>
      <c r="JZ2" s="162"/>
      <c r="KA2" s="80"/>
      <c r="KB2" s="162"/>
      <c r="KC2" s="80"/>
      <c r="KD2" s="162"/>
      <c r="KE2" s="80"/>
      <c r="KF2" s="162"/>
      <c r="KG2" s="80"/>
      <c r="KH2" s="162"/>
      <c r="KI2" s="80"/>
      <c r="KJ2" s="162"/>
      <c r="KK2" s="80"/>
      <c r="KL2" s="162"/>
      <c r="KM2" s="80"/>
      <c r="KN2" s="164"/>
      <c r="KO2" s="164"/>
      <c r="KP2" s="164"/>
      <c r="KQ2" s="164"/>
      <c r="KR2" s="164"/>
      <c r="KS2" s="80"/>
      <c r="KT2" s="162"/>
      <c r="KU2" s="80"/>
      <c r="KV2" s="162"/>
      <c r="KW2" s="80"/>
      <c r="KX2" s="162"/>
      <c r="KY2" s="80"/>
      <c r="KZ2" s="162"/>
      <c r="LA2" s="80"/>
      <c r="LB2" s="162"/>
      <c r="LC2" s="80"/>
      <c r="LD2" s="162"/>
      <c r="LE2" s="80"/>
      <c r="LF2" s="162"/>
      <c r="LG2" s="80"/>
      <c r="LH2" s="162"/>
      <c r="LI2" s="80"/>
      <c r="LJ2" s="162"/>
      <c r="LK2" s="80"/>
      <c r="LL2" s="162"/>
      <c r="LM2" s="80"/>
      <c r="LN2" s="162"/>
      <c r="LO2" s="80"/>
      <c r="LP2" s="162"/>
      <c r="LQ2" s="80"/>
      <c r="LR2" s="164"/>
      <c r="LS2" s="80"/>
      <c r="LT2" s="162"/>
      <c r="LU2" s="80"/>
      <c r="LV2" s="162"/>
      <c r="LW2" s="80"/>
      <c r="LX2" s="162"/>
      <c r="LY2" s="162"/>
      <c r="LZ2" s="162"/>
      <c r="MA2" s="162"/>
      <c r="MB2" s="162"/>
      <c r="MC2" s="162"/>
      <c r="MD2" s="80"/>
      <c r="ME2" s="162"/>
      <c r="MF2" s="80"/>
      <c r="MG2" s="162"/>
      <c r="MH2" s="162"/>
      <c r="MI2" s="80"/>
      <c r="MJ2" s="162"/>
      <c r="MK2" s="80"/>
      <c r="ML2" s="162"/>
      <c r="MM2" s="162"/>
      <c r="MN2" s="162"/>
      <c r="MO2" s="162"/>
      <c r="MP2" s="80"/>
      <c r="MQ2" s="162"/>
      <c r="MR2" s="80"/>
      <c r="MS2" s="162"/>
      <c r="MT2" s="80"/>
      <c r="MU2" s="162"/>
      <c r="MV2" s="162"/>
      <c r="MW2" s="80"/>
      <c r="MX2" s="162"/>
      <c r="MY2" s="162"/>
      <c r="MZ2" s="162"/>
      <c r="NA2" s="80"/>
      <c r="NB2" s="162"/>
      <c r="NC2" s="80"/>
      <c r="ND2" s="162"/>
      <c r="NE2" s="80"/>
      <c r="NF2" s="162"/>
      <c r="NG2" s="80"/>
      <c r="NH2" s="162"/>
      <c r="NI2" s="80"/>
      <c r="NJ2" s="164"/>
      <c r="NK2" s="80"/>
      <c r="NL2" s="164"/>
      <c r="NM2" s="164"/>
      <c r="NN2" s="164"/>
      <c r="NO2" s="164"/>
      <c r="NP2" s="164"/>
      <c r="NQ2" s="80"/>
      <c r="NR2" s="162"/>
      <c r="NS2" s="80"/>
      <c r="NT2" s="162"/>
      <c r="NU2" s="162"/>
      <c r="NV2" s="80"/>
      <c r="NW2" s="162"/>
      <c r="NX2" s="80"/>
      <c r="NY2" s="162"/>
      <c r="NZ2" s="80"/>
      <c r="OA2" s="162"/>
      <c r="OB2" s="80"/>
      <c r="OC2" s="162"/>
      <c r="OD2" s="80"/>
      <c r="OE2" s="162"/>
      <c r="OF2" s="80"/>
      <c r="OG2" s="162"/>
      <c r="OH2" s="80"/>
      <c r="OI2" s="162"/>
      <c r="OJ2" s="80"/>
      <c r="OK2" s="162"/>
      <c r="OL2" s="80"/>
      <c r="OM2" s="162"/>
      <c r="ON2" s="80"/>
      <c r="OO2" s="162"/>
      <c r="OP2" s="80"/>
      <c r="OQ2" s="164"/>
      <c r="OR2" s="80"/>
      <c r="OS2" s="162"/>
      <c r="OT2" s="162"/>
      <c r="OU2" s="80"/>
      <c r="OV2" s="164"/>
      <c r="OW2" s="80"/>
      <c r="OX2" s="164"/>
      <c r="OY2" s="80"/>
      <c r="OZ2" s="164"/>
      <c r="PA2" s="80"/>
      <c r="PB2" s="162"/>
      <c r="PC2" s="80"/>
      <c r="PD2" s="162"/>
      <c r="PE2" s="80"/>
      <c r="PF2" s="162"/>
      <c r="PG2" s="80"/>
      <c r="PH2" s="162"/>
      <c r="PI2" s="80"/>
      <c r="PJ2" s="162"/>
      <c r="PK2" s="80"/>
      <c r="PL2" s="162"/>
      <c r="PM2" s="80"/>
      <c r="PN2" s="162"/>
      <c r="PO2" s="80"/>
      <c r="PP2" s="164"/>
      <c r="PQ2" s="164"/>
      <c r="PR2" s="164"/>
      <c r="PS2" s="164"/>
      <c r="PT2" s="164"/>
      <c r="PU2" s="80"/>
      <c r="PV2" s="162"/>
      <c r="PW2" s="80"/>
      <c r="PX2" s="164"/>
      <c r="PY2" s="80"/>
      <c r="PZ2" s="162"/>
      <c r="QA2" s="80"/>
      <c r="QB2" s="162"/>
      <c r="QC2" s="80"/>
      <c r="QD2" s="162"/>
      <c r="QE2" s="80"/>
      <c r="QF2" s="164"/>
      <c r="QG2" s="80"/>
      <c r="QH2" s="164"/>
      <c r="QI2" s="80"/>
      <c r="QJ2" s="162"/>
      <c r="QK2" s="80"/>
      <c r="QL2" s="162"/>
      <c r="QM2" s="80"/>
      <c r="QN2" s="164"/>
      <c r="QO2" s="164"/>
      <c r="QP2" s="80"/>
      <c r="QQ2" s="162"/>
      <c r="QR2" s="80"/>
      <c r="QS2" s="162"/>
      <c r="QT2" s="80"/>
      <c r="QU2" s="164"/>
      <c r="QV2" s="164"/>
      <c r="QW2" s="80"/>
      <c r="QX2" s="164"/>
      <c r="QY2" s="80"/>
      <c r="QZ2" s="162"/>
      <c r="RA2" s="80"/>
      <c r="RB2" s="162"/>
      <c r="RC2" s="80"/>
      <c r="RD2" s="162"/>
      <c r="RE2" s="80"/>
      <c r="RF2" s="162"/>
      <c r="RG2" s="80"/>
      <c r="RH2" s="162"/>
      <c r="RI2" s="80"/>
      <c r="RJ2" s="162"/>
      <c r="RK2" s="80"/>
      <c r="RL2" s="162"/>
      <c r="RM2" s="80"/>
      <c r="RN2" s="162"/>
      <c r="RO2" s="80"/>
      <c r="RP2" s="162"/>
      <c r="RQ2" s="80"/>
      <c r="RR2" s="162"/>
      <c r="RS2" s="80"/>
      <c r="RT2" s="164"/>
      <c r="RU2" s="80"/>
      <c r="RV2" s="162"/>
      <c r="RW2" s="162"/>
      <c r="RX2" s="162"/>
      <c r="RY2" s="80"/>
      <c r="RZ2" s="162"/>
      <c r="SA2" s="80"/>
      <c r="SB2" s="164"/>
      <c r="SC2" s="80"/>
      <c r="SD2" s="162"/>
      <c r="SE2" s="162"/>
      <c r="SF2" s="162"/>
      <c r="SG2" s="80"/>
      <c r="SH2" s="162"/>
      <c r="SI2" s="80"/>
      <c r="SJ2" s="162"/>
      <c r="SK2" s="80"/>
      <c r="SL2" s="162"/>
      <c r="SM2" s="80"/>
      <c r="SN2" s="162"/>
      <c r="SO2" s="80"/>
      <c r="SP2" s="164"/>
      <c r="SQ2" s="80"/>
      <c r="SR2" s="162"/>
      <c r="SS2" s="80"/>
      <c r="ST2" s="162"/>
      <c r="SU2" s="80"/>
      <c r="SV2" s="162"/>
      <c r="SW2" s="162"/>
      <c r="SX2" s="80"/>
      <c r="SY2" s="162"/>
      <c r="SZ2" s="80"/>
      <c r="TA2" s="162"/>
      <c r="TB2" s="80"/>
      <c r="TC2" s="162"/>
      <c r="TD2" s="80"/>
      <c r="TE2" s="162"/>
      <c r="TF2" s="80"/>
      <c r="TG2" s="162"/>
      <c r="TH2" s="80"/>
      <c r="TI2" s="162"/>
      <c r="TJ2" s="80"/>
      <c r="TK2" s="162"/>
      <c r="TL2" s="80"/>
      <c r="TM2" s="162"/>
      <c r="TN2" s="80"/>
      <c r="TO2" s="162"/>
      <c r="TP2" s="80"/>
      <c r="TQ2" s="162"/>
      <c r="TR2" s="80"/>
      <c r="TS2" s="162"/>
      <c r="TT2" s="80"/>
      <c r="TU2" s="162"/>
      <c r="TV2" s="80"/>
      <c r="TW2" s="164"/>
      <c r="TX2" s="80"/>
      <c r="TY2" s="162"/>
      <c r="TZ2" s="80"/>
      <c r="UA2" s="162"/>
      <c r="UB2" s="80"/>
      <c r="UC2" s="162"/>
      <c r="UD2" s="80"/>
      <c r="UE2" s="162"/>
      <c r="UF2" s="80"/>
      <c r="UG2" s="164"/>
      <c r="UH2" s="80"/>
      <c r="UI2" s="162"/>
      <c r="UJ2" s="80"/>
      <c r="UK2" s="162"/>
      <c r="UL2" s="80"/>
      <c r="UM2" s="162"/>
      <c r="UN2" s="80"/>
      <c r="UO2" s="164"/>
      <c r="UP2" s="80"/>
      <c r="UQ2" s="162"/>
      <c r="UR2" s="80"/>
      <c r="US2" s="162"/>
      <c r="UT2" s="80"/>
      <c r="UU2" s="162"/>
      <c r="UV2" s="80"/>
      <c r="UW2" s="162"/>
      <c r="UX2" s="80"/>
      <c r="UY2" s="162"/>
      <c r="UZ2" s="80"/>
      <c r="VA2" s="162"/>
      <c r="VB2" s="80"/>
      <c r="VC2" s="162"/>
      <c r="VD2" s="80"/>
      <c r="VE2" s="164"/>
      <c r="VF2" s="80"/>
      <c r="VG2" s="162"/>
      <c r="VH2" s="80"/>
      <c r="VI2" s="162"/>
      <c r="VJ2" s="80"/>
      <c r="VK2" s="164"/>
      <c r="VL2" s="80"/>
      <c r="VM2" s="162"/>
      <c r="VN2" s="80"/>
      <c r="VO2" s="164"/>
      <c r="VP2" s="80"/>
      <c r="VQ2" s="164"/>
      <c r="VR2" s="80"/>
      <c r="VS2" s="162"/>
      <c r="VT2" s="80"/>
      <c r="VU2" s="162"/>
      <c r="VV2" s="80"/>
      <c r="VW2" s="164"/>
      <c r="VX2" s="80"/>
      <c r="VY2" s="162"/>
      <c r="VZ2" s="80"/>
      <c r="WA2" s="164"/>
      <c r="WB2" s="80"/>
      <c r="WC2" s="162"/>
      <c r="WD2" s="80"/>
      <c r="WE2" s="164"/>
      <c r="WF2" s="80"/>
      <c r="WG2" s="162"/>
      <c r="WH2" s="80"/>
      <c r="WI2" s="162"/>
      <c r="WJ2" s="80"/>
      <c r="WK2" s="164"/>
      <c r="WL2" s="80"/>
      <c r="WM2" s="162"/>
      <c r="WN2" s="80"/>
      <c r="WO2" s="162"/>
      <c r="WP2" s="80"/>
      <c r="WQ2" s="164"/>
      <c r="WR2" s="80"/>
      <c r="WS2" s="162"/>
      <c r="WT2" s="80"/>
      <c r="WU2" s="162"/>
      <c r="WV2" s="80"/>
      <c r="WW2" s="162"/>
      <c r="WX2" s="80"/>
      <c r="WY2" s="162"/>
      <c r="WZ2" s="80"/>
      <c r="XA2" s="162"/>
      <c r="XB2" s="80"/>
      <c r="XC2" s="164"/>
      <c r="XD2" s="80"/>
      <c r="XE2" s="162"/>
      <c r="XF2" s="80"/>
      <c r="XG2" s="162"/>
      <c r="XH2" s="80"/>
      <c r="XI2" s="162"/>
      <c r="XJ2" s="80"/>
      <c r="XK2" s="162"/>
      <c r="XL2" s="80"/>
      <c r="XM2" s="162"/>
      <c r="XN2" s="80"/>
      <c r="XO2" s="162"/>
      <c r="XP2" s="80"/>
      <c r="XQ2" s="162"/>
      <c r="XR2" s="80"/>
      <c r="XS2" s="162"/>
      <c r="XT2" s="80"/>
      <c r="XU2" s="164"/>
      <c r="XV2" s="80"/>
      <c r="XW2" s="164"/>
      <c r="XX2" s="80"/>
      <c r="XY2" s="162"/>
      <c r="XZ2" s="80"/>
      <c r="YA2" s="162"/>
      <c r="YB2" s="80"/>
      <c r="YC2" s="162"/>
      <c r="YD2" s="80"/>
      <c r="YE2" s="164"/>
      <c r="YF2" s="80"/>
      <c r="YG2" s="164"/>
      <c r="YH2" s="80"/>
      <c r="YI2" s="162"/>
      <c r="YJ2" s="80"/>
      <c r="YK2" s="162"/>
      <c r="YL2" s="80"/>
      <c r="YM2" s="162"/>
      <c r="YN2" s="80"/>
      <c r="YO2" s="80"/>
      <c r="YP2" s="80"/>
      <c r="YQ2" s="80"/>
      <c r="YR2" s="80"/>
      <c r="YS2" s="80"/>
      <c r="YT2" s="80"/>
      <c r="YU2" s="80"/>
      <c r="YV2" s="80"/>
      <c r="YW2" s="80"/>
      <c r="YX2" s="80"/>
      <c r="YY2" s="80"/>
      <c r="YZ2" s="80"/>
      <c r="ZA2" s="80"/>
      <c r="ZB2" s="80"/>
      <c r="ZC2" s="80"/>
      <c r="ZD2" s="80"/>
      <c r="ZE2" s="80"/>
      <c r="ZF2" s="80"/>
      <c r="ZG2" s="80"/>
      <c r="ZH2" s="80"/>
      <c r="ZI2" s="80"/>
      <c r="ZJ2" s="80"/>
      <c r="ZK2" s="80"/>
      <c r="ZL2" s="80"/>
      <c r="ZM2" s="80"/>
      <c r="ZN2" s="80"/>
      <c r="ZO2" s="80"/>
      <c r="ZP2" s="80"/>
      <c r="ZQ2" s="80"/>
      <c r="ZR2" s="80"/>
      <c r="ZS2" s="80"/>
      <c r="ZT2" s="80"/>
      <c r="ZU2" s="80"/>
      <c r="ZV2" s="80"/>
      <c r="ZW2" s="80"/>
      <c r="ZX2" s="80"/>
      <c r="ZY2" s="80"/>
      <c r="ZZ2" s="80"/>
      <c r="AAA2" s="80"/>
      <c r="AAB2" s="80"/>
      <c r="AAC2" s="80"/>
      <c r="AAD2" s="80"/>
      <c r="AAE2" s="80"/>
      <c r="AAF2" s="80"/>
      <c r="AAG2" s="80"/>
      <c r="AAH2" s="80"/>
      <c r="AAI2" s="80"/>
      <c r="AAJ2" s="80"/>
      <c r="AAK2" s="80"/>
      <c r="AAL2" s="80"/>
      <c r="AAM2" s="80"/>
      <c r="AAN2" s="80"/>
      <c r="AAO2" s="80"/>
      <c r="AAP2" s="80"/>
      <c r="AAQ2" s="80"/>
      <c r="AAR2" s="80"/>
      <c r="AAS2" s="80"/>
      <c r="AAT2" s="80"/>
      <c r="AAU2" s="80"/>
      <c r="AAV2" s="80"/>
      <c r="AAW2" s="80"/>
      <c r="AAX2" s="80"/>
      <c r="AAY2" s="80"/>
      <c r="AAZ2" s="80"/>
      <c r="ABA2" s="80"/>
      <c r="ABB2" s="80"/>
      <c r="ABC2" s="80"/>
      <c r="ABD2" s="80"/>
      <c r="ABE2" s="80"/>
      <c r="ABF2" s="80"/>
      <c r="ABG2" s="80"/>
      <c r="ABH2" s="80"/>
      <c r="ABI2" s="80"/>
      <c r="ABJ2" s="80"/>
      <c r="ABK2" s="80"/>
      <c r="ABL2" s="80"/>
      <c r="ABM2" s="80"/>
      <c r="ABN2" s="80"/>
      <c r="ABO2" s="80"/>
      <c r="ABP2" s="80"/>
      <c r="ABQ2" s="80"/>
      <c r="ABR2" s="80"/>
      <c r="ABS2" s="80"/>
      <c r="ABT2" s="80"/>
      <c r="ABU2" s="80"/>
      <c r="ABV2" s="80"/>
      <c r="ABW2" s="80"/>
      <c r="ABX2" s="80"/>
      <c r="ABY2" s="80"/>
      <c r="ABZ2" s="80"/>
      <c r="ACA2" s="80"/>
      <c r="ACB2" s="80"/>
      <c r="ACC2" s="80"/>
      <c r="ACD2" s="80"/>
      <c r="ACE2" s="80"/>
      <c r="ACF2" s="80"/>
      <c r="ACG2" s="80"/>
      <c r="ACH2" s="80"/>
      <c r="ACI2" s="80"/>
      <c r="ACJ2" s="80"/>
      <c r="ACK2" s="80"/>
      <c r="ACL2" s="80"/>
      <c r="ACM2" s="80"/>
      <c r="ACN2" s="80"/>
      <c r="ACO2" s="80"/>
      <c r="ACP2" s="80"/>
      <c r="ACQ2" s="80"/>
      <c r="ACR2" s="80"/>
      <c r="ACS2" s="80"/>
      <c r="ACT2" s="80"/>
      <c r="ACU2" s="80"/>
      <c r="ACV2" s="80"/>
      <c r="ACW2" s="80"/>
      <c r="ACX2" s="80"/>
      <c r="ACY2" s="80"/>
      <c r="ACZ2" s="80"/>
      <c r="ADA2" s="80"/>
      <c r="ADB2" s="80"/>
      <c r="ADC2" s="80"/>
      <c r="ADD2" s="80"/>
      <c r="ADE2" s="80"/>
      <c r="ADF2" s="80"/>
      <c r="ADG2" s="80"/>
      <c r="ADH2" s="80"/>
      <c r="ADI2" s="80"/>
      <c r="ADJ2" s="80"/>
      <c r="ADK2" s="80"/>
      <c r="ADL2" s="80"/>
      <c r="ADM2" s="80"/>
      <c r="ADN2" s="80"/>
      <c r="ADO2" s="80"/>
      <c r="ADP2" s="80"/>
      <c r="ADQ2" s="80"/>
      <c r="ADR2" s="80"/>
      <c r="ADS2" s="80"/>
      <c r="ADT2" s="80"/>
      <c r="ADU2" s="80"/>
      <c r="ADV2" s="80"/>
      <c r="ADW2" s="80"/>
      <c r="ADX2" s="80"/>
      <c r="ADY2" s="80"/>
      <c r="ADZ2" s="80"/>
      <c r="AEA2" s="80"/>
      <c r="AEB2" s="80"/>
      <c r="AEC2" s="80"/>
      <c r="AED2" s="80"/>
      <c r="AEE2" s="80"/>
      <c r="AEF2" s="80"/>
      <c r="AEG2" s="80"/>
      <c r="AEH2" s="80"/>
      <c r="AEI2" s="80"/>
      <c r="AEJ2" s="80"/>
      <c r="AEK2" s="80"/>
      <c r="AEL2" s="80"/>
      <c r="AEM2" s="80"/>
      <c r="AEN2" s="80"/>
      <c r="AEO2" s="80"/>
      <c r="AEP2" s="80"/>
      <c r="AEQ2" s="80"/>
      <c r="AER2" s="80"/>
    </row>
    <row r="3" spans="1:824" ht="15.5" customHeight="1" thickTop="1" x14ac:dyDescent="0.2">
      <c r="A3" s="171" t="s">
        <v>24</v>
      </c>
      <c r="B3" s="173" t="s">
        <v>29</v>
      </c>
      <c r="C3" s="174"/>
      <c r="D3" s="84"/>
      <c r="E3" s="10" t="d">
        <v>2025-01-06</v>
      </c>
      <c r="G3" s="10" t="d">
        <v>2025-01-06</v>
      </c>
      <c r="I3" s="10" t="d">
        <v>2025-01-13</v>
      </c>
      <c r="K3" s="10" t="d">
        <v>2025-01-13</v>
      </c>
      <c r="M3" s="10" t="d">
        <v>2025-01-13</v>
      </c>
      <c r="O3" s="10" t="d">
        <v>2025-01-13</v>
      </c>
      <c r="Q3" s="10" t="d">
        <v>2025-01-13</v>
      </c>
      <c r="S3" s="10" t="d">
        <v>2025-01-21</v>
      </c>
      <c r="U3" s="10" t="d">
        <v>2025-01-21</v>
      </c>
      <c r="W3" s="10" t="d">
        <v>2025-01-21</v>
      </c>
      <c r="Y3" s="10" t="d">
        <v>2025-01-22</v>
      </c>
      <c r="AA3" s="10" t="d">
        <v>2025-01-22</v>
      </c>
      <c r="AC3" s="10" t="d">
        <v>2025-01-23</v>
      </c>
      <c r="AE3" s="10" t="d">
        <v>2025-01-24</v>
      </c>
      <c r="AG3" s="10" t="d">
        <v>2025-01-24</v>
      </c>
      <c r="AH3" s="10" t="d">
        <v>2025-01-31</v>
      </c>
      <c r="AI3" s="10" t="d">
        <v>2025-02-06</v>
      </c>
      <c r="AJ3" s="10" t="d">
        <v>2025-02-12</v>
      </c>
      <c r="AK3" s="10" t="d">
        <v>2025-03-13</v>
      </c>
      <c r="AL3" s="10" t="d">
        <v>2025-04-01</v>
      </c>
      <c r="AM3" s="10" t="d">
        <v>2025-04-08</v>
      </c>
      <c r="AO3" s="10" t="d">
        <v>2025-01-27</v>
      </c>
      <c r="AQ3" s="10" t="d">
        <v>2025-01-27</v>
      </c>
      <c r="AS3" s="10" t="d">
        <v>2025-01-27</v>
      </c>
      <c r="AU3" s="10" t="d">
        <v>2025-01-27</v>
      </c>
      <c r="AW3" s="10" t="d">
        <v>2025-02-03</v>
      </c>
      <c r="AY3" s="10" t="d">
        <v>2025-02-03</v>
      </c>
      <c r="BA3" s="10" t="d">
        <v>2025-02-03</v>
      </c>
      <c r="BC3" s="10" t="d">
        <v>2025-02-05</v>
      </c>
      <c r="BE3" s="10" t="d">
        <v>2025-02-05</v>
      </c>
      <c r="BG3" s="10" t="d">
        <v>2025-02-11</v>
      </c>
      <c r="BI3" s="10" t="d">
        <v>2025-02-11</v>
      </c>
      <c r="BK3" s="10" t="d">
        <v>2025-02-11</v>
      </c>
      <c r="BM3" s="10" t="d">
        <v>2025-02-12</v>
      </c>
      <c r="BO3" s="10" t="d">
        <v>2025-02-14</v>
      </c>
      <c r="BQ3" s="10" t="d">
        <v>2025-02-14</v>
      </c>
      <c r="BS3" s="10" t="d">
        <v>2025-02-18</v>
      </c>
      <c r="BT3" s="10" t="d">
        <v>2025-02-25</v>
      </c>
      <c r="BU3" s="10" t="d">
        <v>2025-03-04</v>
      </c>
      <c r="BW3" s="10" t="d">
        <v>2025-02-19</v>
      </c>
      <c r="BY3" s="10" t="d">
        <v>2025-02-25</v>
      </c>
      <c r="CA3" s="10" t="d">
        <v>2025-02-24</v>
      </c>
      <c r="CC3" s="10" t="d">
        <v>2025-01-31</v>
      </c>
      <c r="CE3" s="10" t="d">
        <v>2025-02-25</v>
      </c>
      <c r="CG3" s="10" t="d">
        <v>2025-02-25</v>
      </c>
      <c r="CH3" s="10" t="d">
        <v>2025-03-04</v>
      </c>
      <c r="CI3" s="10" t="d">
        <v>2025-03-13</v>
      </c>
      <c r="CJ3" s="10" t="d">
        <v>2025-04-08</v>
      </c>
      <c r="CL3" s="10" t="d">
        <v>2025-02-28</v>
      </c>
      <c r="CN3" s="10" t="d">
        <v>2025-03-03</v>
      </c>
      <c r="CP3" s="10" t="d">
        <v>2025-03-03</v>
      </c>
      <c r="CR3" s="10" t="d">
        <v>2025-03-04</v>
      </c>
      <c r="CT3" s="10" t="d">
        <v>2025-03-04</v>
      </c>
      <c r="CV3" s="10" t="d">
        <v>2025-03-10</v>
      </c>
      <c r="CW3" s="10" t="d">
        <v>2025-03-14</v>
      </c>
      <c r="CY3" s="10" t="d">
        <v>2025-03-10</v>
      </c>
      <c r="DA3" s="10" t="d">
        <v>2025-03-10</v>
      </c>
      <c r="DC3" s="10" t="d">
        <v>2025-03-10</v>
      </c>
      <c r="DE3" s="10" t="d">
        <v>2025-03-10</v>
      </c>
      <c r="DG3" s="10" t="d">
        <v>2025-03-10</v>
      </c>
      <c r="DI3" s="10" t="d">
        <v>2025-03-10</v>
      </c>
      <c r="DK3" s="10" t="d">
        <v>2025-03-12</v>
      </c>
      <c r="DM3" s="10" t="d">
        <v>2025-03-18</v>
      </c>
      <c r="DO3" s="20" t="d">
        <v>2025-03-18</v>
      </c>
      <c r="DQ3" s="10" t="d">
        <v>2025-03-20</v>
      </c>
      <c r="DR3" s="10" t="d">
        <v>2025-03-28</v>
      </c>
      <c r="DS3" s="10" t="d">
        <v>2025-04-22</v>
      </c>
      <c r="DT3" s="10" t="d">
        <v>2025-06-13</v>
      </c>
      <c r="DV3" s="10" t="d">
        <v>2025-03-21</v>
      </c>
      <c r="DX3" s="10" t="d">
        <v>2025-03-21</v>
      </c>
      <c r="DY3" s="10" t="d">
        <v>2025-03-28</v>
      </c>
      <c r="DZ3" s="10" t="d">
        <v>2025-04-15</v>
      </c>
      <c r="EB3" s="10" t="d">
        <v>2025-03-24</v>
      </c>
      <c r="ED3" s="10" t="d">
        <v>2025-03-24</v>
      </c>
      <c r="EF3" s="10" t="d">
        <v>2025-03-24</v>
      </c>
      <c r="EG3" s="10" t="d">
        <v>2025-03-28</v>
      </c>
      <c r="EI3" s="10" t="d">
        <v>2025-03-24</v>
      </c>
      <c r="EJ3" s="10" t="d">
        <v>2025-03-28</v>
      </c>
      <c r="EL3" s="10" t="d">
        <v>2025-03-26</v>
      </c>
      <c r="EN3" s="10" t="d">
        <v>2025-04-01</v>
      </c>
      <c r="EP3" s="10" t="d">
        <v>2025-04-04</v>
      </c>
      <c r="ER3" s="10" t="d">
        <v>2025-04-07</v>
      </c>
      <c r="ET3" s="10" t="d">
        <v>2025-04-07</v>
      </c>
      <c r="EV3" s="10" t="d">
        <v>2025-04-08</v>
      </c>
      <c r="EX3" s="10" t="d">
        <v>2025-04-08</v>
      </c>
      <c r="EZ3" s="10" t="d">
        <v>2025-04-08</v>
      </c>
      <c r="FB3" s="10" t="d">
        <v>2025-04-08</v>
      </c>
      <c r="FD3" s="10" t="d">
        <v>2025-04-15</v>
      </c>
      <c r="FE3" s="10" t="d">
        <v>2025-04-22</v>
      </c>
      <c r="FF3" s="10" t="d">
        <v>2025-05-13</v>
      </c>
      <c r="FH3" s="10" t="d">
        <v>2025-04-16</v>
      </c>
      <c r="FJ3" s="10" t="d">
        <v>2025-04-16</v>
      </c>
      <c r="FL3" s="10" t="d">
        <v>2025-04-17</v>
      </c>
      <c r="FN3" s="10" t="d">
        <v>2025-04-17</v>
      </c>
      <c r="FP3" s="10" t="d">
        <v>2025-04-17</v>
      </c>
      <c r="FR3" s="10" t="d">
        <v>2025-04-21</v>
      </c>
      <c r="FT3" s="10" t="d">
        <v>2025-04-21</v>
      </c>
      <c r="FV3" s="10" t="d">
        <v>2025-04-21</v>
      </c>
      <c r="FW3" s="10" t="d">
        <v>2025-05-16</v>
      </c>
      <c r="FY3" s="10" t="d">
        <v>2025-04-21</v>
      </c>
      <c r="GA3" s="10" t="d">
        <v>2025-04-21</v>
      </c>
      <c r="GC3" s="10" t="d">
        <v>2025-04-21</v>
      </c>
      <c r="GE3" s="10" t="d">
        <v>2025-04-21</v>
      </c>
      <c r="GG3" s="10" t="d">
        <v>2025-04-21</v>
      </c>
      <c r="GI3" s="10" t="d">
        <v>2025-04-21</v>
      </c>
      <c r="GJ3" s="10" t="d">
        <v>2025-04-25</v>
      </c>
      <c r="GK3" s="10" t="d">
        <v>2025-05-02</v>
      </c>
      <c r="GL3" s="10" t="d">
        <v>2025-05-08</v>
      </c>
      <c r="GM3" s="10" t="d">
        <v>2025-05-13</v>
      </c>
      <c r="GN3" s="10" t="d">
        <v>2025-06-20</v>
      </c>
      <c r="GO3" s="10" t="d">
        <v>2025-06-23</v>
      </c>
      <c r="GP3" s="10" t="d">
        <v>2025-09-19</v>
      </c>
      <c r="GR3" s="10" t="d">
        <v>2025-04-21</v>
      </c>
      <c r="GT3" s="10" t="d">
        <v>2025-04-21</v>
      </c>
      <c r="GV3" s="10" t="d">
        <v>2025-04-21</v>
      </c>
      <c r="GX3" s="10" t="d">
        <v>2025-04-22</v>
      </c>
      <c r="GZ3" s="10" t="d">
        <v>2025-04-22</v>
      </c>
      <c r="HA3" s="10" t="d">
        <v>2025-05-02</v>
      </c>
      <c r="HC3" s="10" t="d">
        <v>2025-04-22</v>
      </c>
      <c r="HE3" s="20" t="d">
        <v>2025-04-30</v>
      </c>
      <c r="HG3" s="10" t="d">
        <v>2025-04-30</v>
      </c>
      <c r="HI3" s="10" t="d">
        <v>2025-04-30</v>
      </c>
      <c r="HK3" s="10" t="d">
        <v>2025-04-30</v>
      </c>
      <c r="HM3" s="10" t="d">
        <v>2025-04-30</v>
      </c>
      <c r="HO3" s="10" t="d">
        <v>2025-04-30</v>
      </c>
      <c r="HQ3" s="10" t="d">
        <v>2025-04-30</v>
      </c>
      <c r="HS3" s="10" t="d">
        <v>2025-04-30</v>
      </c>
      <c r="HU3" s="10" t="d">
        <v>2025-04-30</v>
      </c>
      <c r="HW3" s="10" t="d">
        <v>2025-04-30</v>
      </c>
      <c r="HY3" s="10" t="d">
        <v>2025-05-06</v>
      </c>
      <c r="IA3" s="10" t="d">
        <v>2025-05-06</v>
      </c>
      <c r="IC3" s="10" t="d">
        <v>2025-05-13</v>
      </c>
      <c r="IE3" s="10" t="d">
        <v>2025-05-13</v>
      </c>
      <c r="IF3" s="10" t="d">
        <v>2025-05-20</v>
      </c>
      <c r="IG3" s="10" t="d">
        <v>2025-05-27</v>
      </c>
      <c r="IH3" s="10" t="d">
        <v>2025-06-06</v>
      </c>
      <c r="IJ3" s="10" t="d">
        <v>2025-05-13</v>
      </c>
      <c r="IL3" s="10" t="d">
        <v>2025-05-13</v>
      </c>
      <c r="IN3" s="10" t="d">
        <v>2025-05-13</v>
      </c>
      <c r="IO3" s="10" t="d">
        <v>2025-05-23</v>
      </c>
      <c r="IP3" s="10" t="d">
        <v>2025-05-30</v>
      </c>
      <c r="IR3" s="10" t="d">
        <v>2025-05-13</v>
      </c>
      <c r="IT3" s="10" t="d">
        <v>2025-05-13</v>
      </c>
      <c r="IV3" s="10" t="d">
        <v>2025-05-20</v>
      </c>
      <c r="IX3" s="10" t="d">
        <v>2025-05-23</v>
      </c>
      <c r="IZ3" s="10" t="d">
        <v>2025-05-23</v>
      </c>
      <c r="JB3" s="10" t="d">
        <v>2025-05-27</v>
      </c>
      <c r="JD3" s="158" t="d">
        <v>2025-05-27</v>
      </c>
      <c r="JF3" s="10" t="d">
        <v>2025-05-27</v>
      </c>
      <c r="JG3" s="10" t="d">
        <v>2025-05-27</v>
      </c>
      <c r="JI3" s="10" t="d">
        <v>2025-06-03</v>
      </c>
      <c r="JK3" s="10" t="d">
        <v>2025-06-03</v>
      </c>
      <c r="JM3" s="10" t="d">
        <v>2025-06-03</v>
      </c>
      <c r="JO3" s="10" t="d">
        <v>2025-06-03</v>
      </c>
      <c r="JP3" s="10" t="d">
        <v>2025-06-13</v>
      </c>
      <c r="JQ3" s="10" t="d">
        <v>2025-06-20</v>
      </c>
      <c r="JS3" s="10" t="d">
        <v>2025-06-10</v>
      </c>
      <c r="JT3" s="10" t="d">
        <v>2025-06-20</v>
      </c>
      <c r="JV3" s="10" t="d">
        <v>2025-06-10</v>
      </c>
      <c r="JX3" s="10" t="d">
        <v>2025-06-10</v>
      </c>
      <c r="JZ3" s="10" t="d">
        <v>2025-06-10</v>
      </c>
      <c r="KB3" s="10" t="d">
        <v>2025-06-20</v>
      </c>
      <c r="KD3" s="10" t="d">
        <v>2025-06-23</v>
      </c>
      <c r="KF3" s="10" t="d">
        <v>2025-06-23</v>
      </c>
      <c r="KH3" s="10" t="d">
        <v>2025-06-23</v>
      </c>
      <c r="KJ3" s="10" t="d">
        <v>2025-06-23</v>
      </c>
      <c r="KL3" s="10" t="d">
        <v>2025-06-25</v>
      </c>
      <c r="KN3" s="10" t="d">
        <v>2025-06-25</v>
      </c>
      <c r="KO3" s="10" t="d">
        <v>2025-06-27</v>
      </c>
      <c r="KP3" s="10" t="d">
        <v>2025-06-27</v>
      </c>
      <c r="KQ3" s="10" t="d">
        <v>2025-07-21</v>
      </c>
      <c r="KR3" s="10" t="d">
        <v>2025-08-06</v>
      </c>
      <c r="KT3" s="10" t="d">
        <v>2025-07-01</v>
      </c>
      <c r="KV3" s="10" t="d">
        <v>2025-07-02</v>
      </c>
      <c r="KX3" s="10" t="d">
        <v>2025-07-02</v>
      </c>
      <c r="KZ3" s="10" t="d">
        <v>2025-07-02</v>
      </c>
      <c r="LB3" s="10" t="d">
        <v>2025-07-03</v>
      </c>
      <c r="LD3" s="10" t="d">
        <v>2025-07-08</v>
      </c>
      <c r="LF3" s="10" t="d">
        <v>2025-07-08</v>
      </c>
      <c r="LH3" s="10" t="d">
        <v>2025-07-08</v>
      </c>
      <c r="LJ3" s="10" t="d">
        <v>2025-07-08</v>
      </c>
      <c r="LL3" s="10" t="d">
        <v>2025-07-08</v>
      </c>
      <c r="LN3" s="10" t="d">
        <v>2025-07-08</v>
      </c>
      <c r="LP3" s="10" t="d">
        <v>2025-07-09</v>
      </c>
      <c r="LR3" s="10" t="d">
        <v>2025-07-09</v>
      </c>
      <c r="LT3" s="10" t="d">
        <v>2025-07-14</v>
      </c>
      <c r="LV3" s="10" t="d">
        <v>2025-07-14</v>
      </c>
      <c r="LX3" s="10" t="d">
        <v>2025-07-14</v>
      </c>
      <c r="LY3" s="10" t="d">
        <v>2025-07-18</v>
      </c>
      <c r="LZ3" s="10" t="d">
        <v>2025-07-21</v>
      </c>
      <c r="MA3" s="10" t="d">
        <v>2025-07-30</v>
      </c>
      <c r="MB3" s="10" t="d">
        <v>2025-08-01</v>
      </c>
      <c r="MC3" s="10" t="d">
        <v>2025-08-18</v>
      </c>
      <c r="ME3" s="10" t="d">
        <v>2025-07-21</v>
      </c>
      <c r="MG3" s="10" t="d">
        <v>2025-07-21</v>
      </c>
      <c r="MH3" s="10" t="d">
        <v>2025-08-01</v>
      </c>
      <c r="MJ3" s="10" t="d">
        <v>2025-07-21</v>
      </c>
      <c r="ML3" s="10" t="d">
        <v>2025-07-24</v>
      </c>
      <c r="MM3" s="10" t="d">
        <v>2025-07-30</v>
      </c>
      <c r="MN3" s="10" t="d">
        <v>2025-08-01</v>
      </c>
      <c r="MO3" s="10" t="d">
        <v>2025-09-05</v>
      </c>
      <c r="MQ3" s="10" t="d">
        <v>2025-07-30</v>
      </c>
      <c r="MS3" s="10" t="d">
        <v>2025-07-30</v>
      </c>
      <c r="MU3" s="10" t="d">
        <v>2025-07-30</v>
      </c>
      <c r="MV3" s="10" t="d">
        <v>2025-08-08</v>
      </c>
      <c r="MX3" s="10" t="d">
        <v>2025-07-31</v>
      </c>
      <c r="MY3" s="10" t="d">
        <v>2025-08-01</v>
      </c>
      <c r="MZ3" s="10" t="d">
        <v>2025-08-20</v>
      </c>
      <c r="NB3" s="20" t="d">
        <v>2025-08-01</v>
      </c>
      <c r="ND3" s="10" t="d">
        <v>2025-08-06</v>
      </c>
      <c r="NF3" s="10" t="d">
        <v>2025-08-06</v>
      </c>
      <c r="NH3" s="10" t="d">
        <v>2025-08-08</v>
      </c>
      <c r="NJ3" s="10" t="d">
        <v>2025-08-08</v>
      </c>
      <c r="NL3" s="10" t="d">
        <v>2025-08-11</v>
      </c>
      <c r="NM3" s="10" t="d">
        <v>2025-08-14</v>
      </c>
      <c r="NN3" s="10" t="d">
        <v>2025-08-22</v>
      </c>
      <c r="NO3" s="10" t="d">
        <v>2025-08-25</v>
      </c>
      <c r="NP3" s="10" t="d">
        <v>2025-09-05</v>
      </c>
      <c r="NR3" s="10" t="d">
        <v>2025-08-11</v>
      </c>
      <c r="NT3" s="10" t="d">
        <v>2025-08-11</v>
      </c>
      <c r="NU3" s="10" t="d">
        <v>2025-08-20</v>
      </c>
      <c r="NW3" s="10" t="d">
        <v>2025-08-11</v>
      </c>
      <c r="NY3" s="10" t="d">
        <v>2025-08-14</v>
      </c>
      <c r="OA3" s="10" t="d">
        <v>2025-08-14</v>
      </c>
      <c r="OC3" s="10" t="d">
        <v>2025-08-14</v>
      </c>
      <c r="OE3" s="20" t="d">
        <v>2025-08-15</v>
      </c>
      <c r="OG3" s="10" t="d">
        <v>2025-08-19</v>
      </c>
      <c r="OI3" s="10" t="d">
        <v>2025-08-19</v>
      </c>
      <c r="OK3" s="10" t="d">
        <v>2025-08-19</v>
      </c>
      <c r="OM3" s="10" t="d">
        <v>2025-08-20</v>
      </c>
      <c r="OO3" s="10" t="d">
        <v>2025-08-26</v>
      </c>
      <c r="OQ3" s="10" t="d">
        <v>2025-08-26</v>
      </c>
      <c r="OS3" s="10" t="d">
        <v>2025-08-26</v>
      </c>
      <c r="OT3" s="10" t="d">
        <v>2025-09-18</v>
      </c>
      <c r="OV3" s="10" t="d">
        <v>2025-08-26</v>
      </c>
      <c r="OX3" s="10" t="d">
        <v>2025-08-26</v>
      </c>
      <c r="OZ3" s="10" t="d">
        <v>2025-08-26</v>
      </c>
      <c r="PB3" s="20" t="d">
        <v>2025-08-26</v>
      </c>
      <c r="PD3" s="10" t="d">
        <v>2025-08-27</v>
      </c>
      <c r="PF3" s="10" t="d">
        <v>2025-08-27</v>
      </c>
      <c r="PH3" s="10" t="d">
        <v>2025-08-27</v>
      </c>
      <c r="PJ3" s="10" t="d">
        <v>2025-08-27</v>
      </c>
      <c r="PL3" s="10" t="d">
        <v>2025-08-27</v>
      </c>
      <c r="PN3" s="10" t="d">
        <v>2025-09-02</v>
      </c>
      <c r="PP3" s="10" t="d">
        <v>2025-09-04</v>
      </c>
      <c r="PQ3" s="10" t="d">
        <v>2025-09-12</v>
      </c>
      <c r="PR3" s="10" t="d">
        <v>2025-09-29</v>
      </c>
      <c r="PS3" s="10" t="d">
        <v>2025-10-16</v>
      </c>
      <c r="PT3" s="10" t="d">
        <v>2025-10-27</v>
      </c>
      <c r="PV3" s="10" t="d">
        <v>2025-09-05</v>
      </c>
      <c r="PX3" s="10" t="d">
        <v>2025-09-09</v>
      </c>
      <c r="PZ3" s="10" t="d">
        <v>2025-09-09</v>
      </c>
      <c r="QB3" s="20" t="d">
        <v>2025-09-09</v>
      </c>
      <c r="QD3" s="10" t="d">
        <v>2025-09-10</v>
      </c>
      <c r="QF3" s="10" t="d">
        <v>2025-09-12</v>
      </c>
      <c r="QH3" s="10" t="d">
        <v>2025-09-16</v>
      </c>
      <c r="QJ3" s="10" t="d">
        <v>2025-09-16</v>
      </c>
      <c r="QL3" s="10" t="d">
        <v>2025-09-23</v>
      </c>
      <c r="QN3" s="10" t="d">
        <v>2025-09-23</v>
      </c>
      <c r="QO3" s="10" t="d">
        <v>2025-10-02</v>
      </c>
      <c r="QQ3" s="10" t="d">
        <v>2025-09-23</v>
      </c>
      <c r="QS3" s="10" t="d">
        <v>2025-09-23</v>
      </c>
      <c r="QU3" s="10" t="d">
        <v>2025-09-23</v>
      </c>
      <c r="QV3" s="10" t="d">
        <v>2025-10-03</v>
      </c>
      <c r="QX3" s="10" t="d">
        <v>2025-09-23</v>
      </c>
      <c r="QZ3" s="10" t="d">
        <v>2025-09-23</v>
      </c>
      <c r="RB3" s="10" t="d">
        <v>2025-09-23</v>
      </c>
      <c r="RD3" s="10" t="d">
        <v>2025-09-23</v>
      </c>
      <c r="RF3" s="10" t="d">
        <v>2025-09-25</v>
      </c>
      <c r="RH3" s="10" t="d">
        <v>2025-09-25</v>
      </c>
      <c r="RJ3" s="10" t="d">
        <v>2025-09-25</v>
      </c>
      <c r="RL3" s="10" t="d">
        <v>2025-09-25</v>
      </c>
      <c r="RN3" s="10" t="d">
        <v>2025-09-25</v>
      </c>
      <c r="RP3" s="10" t="d">
        <v>2025-09-25</v>
      </c>
      <c r="RR3" s="10" t="d">
        <v>2025-09-25</v>
      </c>
      <c r="RT3" s="10" t="d">
        <v>2025-09-29</v>
      </c>
      <c r="RV3" s="10" t="d">
        <v>2025-09-29</v>
      </c>
      <c r="RW3" s="10" t="d">
        <v>2025-10-07</v>
      </c>
      <c r="RX3" s="10" t="d">
        <v>2025-10-13</v>
      </c>
      <c r="RZ3" s="10" t="d">
        <v>2025-09-29</v>
      </c>
      <c r="SB3" s="10" t="d">
        <v>2025-09-29</v>
      </c>
      <c r="SD3" s="10" t="d">
        <v>2025-09-29</v>
      </c>
      <c r="SE3" s="10" t="d">
        <v>2025-10-08</v>
      </c>
      <c r="SF3" s="10" t="d">
        <v>2025-10-17</v>
      </c>
      <c r="SH3" s="10" t="d">
        <v>2025-09-29</v>
      </c>
      <c r="SJ3" s="10" t="d">
        <v>2025-09-29</v>
      </c>
      <c r="SL3" s="10" t="d">
        <v>2025-10-01</v>
      </c>
      <c r="SN3" s="10" t="d">
        <v>2025-10-01</v>
      </c>
      <c r="SP3" s="10" t="d">
        <v>2025-10-01</v>
      </c>
      <c r="SR3" s="10" t="d">
        <v>2025-10-01</v>
      </c>
      <c r="ST3" s="10" t="d">
        <v>2025-10-01</v>
      </c>
      <c r="SV3" s="10" t="d">
        <v>2025-10-01</v>
      </c>
      <c r="SW3" s="10" t="d">
        <v>2025-10-09</v>
      </c>
      <c r="SY3" s="10" t="d">
        <v>2025-10-02</v>
      </c>
      <c r="TA3" s="20" t="d">
        <v>2025-10-03</v>
      </c>
      <c r="TC3" s="10"/>
      <c r="TE3" s="20" t="d">
        <v>2025-10-03</v>
      </c>
      <c r="TG3" s="10"/>
      <c r="TI3" s="20" t="d">
        <v>2025-10-03</v>
      </c>
      <c r="TK3" s="10"/>
      <c r="TM3" s="10" t="d">
        <v>2025-10-03</v>
      </c>
      <c r="TO3" s="10" t="d">
        <v>2025-10-03</v>
      </c>
      <c r="TQ3" s="10" t="d">
        <v>2025-10-07</v>
      </c>
      <c r="TS3" s="10" t="d">
        <v>2025-10-08</v>
      </c>
      <c r="TU3" s="10" t="d">
        <v>2025-10-08</v>
      </c>
      <c r="TW3" s="10" t="d">
        <v>2025-10-08</v>
      </c>
      <c r="TY3" s="10" t="d">
        <v>2025-10-08</v>
      </c>
      <c r="UA3" s="10" t="d">
        <v>2025-10-08</v>
      </c>
      <c r="UC3" s="10" t="d">
        <v>2025-10-08</v>
      </c>
      <c r="UE3" s="10" t="d">
        <v>2025-10-08</v>
      </c>
      <c r="UG3" s="10" t="d">
        <v>2025-10-08</v>
      </c>
      <c r="UI3" s="10" t="d">
        <v>2025-10-08</v>
      </c>
      <c r="UK3" s="10" t="d">
        <v>2025-10-08</v>
      </c>
      <c r="UM3" s="10" t="d">
        <v>2025-10-08</v>
      </c>
      <c r="UO3" s="10" t="d">
        <v>2025-10-08</v>
      </c>
      <c r="UQ3" s="10" t="d">
        <v>2025-10-08</v>
      </c>
      <c r="US3" s="10" t="d">
        <v>2025-10-09</v>
      </c>
      <c r="UU3" s="10" t="d">
        <v>2025-10-10</v>
      </c>
      <c r="UW3" s="10" t="d">
        <v>2025-10-10</v>
      </c>
      <c r="UY3" s="10" t="d">
        <v>2025-10-10</v>
      </c>
      <c r="VA3" s="10" t="d">
        <v>2025-10-10</v>
      </c>
      <c r="VC3" s="10" t="d">
        <v>2025-10-10</v>
      </c>
      <c r="VE3" s="10" t="d">
        <v>2025-10-13</v>
      </c>
      <c r="VG3" s="10" t="d">
        <v>2025-10-13</v>
      </c>
      <c r="VI3" s="10" t="d">
        <v>2025-10-13</v>
      </c>
      <c r="VK3" s="10" t="d">
        <v>2025-10-13</v>
      </c>
      <c r="VM3" s="10" t="d">
        <v>2025-10-16</v>
      </c>
      <c r="VO3" s="10" t="d">
        <v>2025-10-16</v>
      </c>
      <c r="VQ3" s="10" t="d">
        <v>2025-10-16</v>
      </c>
      <c r="VS3" s="10" t="d">
        <v>2025-10-16</v>
      </c>
      <c r="VU3" s="10" t="d">
        <v>2025-10-17</v>
      </c>
      <c r="VW3" s="10" t="d">
        <v>2025-10-17</v>
      </c>
      <c r="VY3" s="10" t="d">
        <v>2025-10-21</v>
      </c>
      <c r="WA3" s="10" t="d">
        <v>2025-10-21</v>
      </c>
      <c r="WC3" s="10" t="d">
        <v>2025-10-21</v>
      </c>
      <c r="WE3" s="10" t="d">
        <v>2025-10-21</v>
      </c>
      <c r="WG3" s="10" t="d">
        <v>2025-10-21</v>
      </c>
      <c r="WI3" s="10" t="d">
        <v>2025-10-21</v>
      </c>
      <c r="WK3" s="10" t="d">
        <v>2025-10-21</v>
      </c>
      <c r="WM3" s="10" t="d">
        <v>2025-10-21</v>
      </c>
      <c r="WO3" s="10" t="d">
        <v>2025-10-21</v>
      </c>
      <c r="WQ3" s="10" t="d">
        <v>2025-10-21</v>
      </c>
      <c r="WS3" s="10" t="d">
        <v>2025-10-21</v>
      </c>
      <c r="WU3" s="10" t="d">
        <v>2025-10-22</v>
      </c>
      <c r="WW3" s="10" t="d">
        <v>2025-10-22</v>
      </c>
      <c r="WY3" s="10" t="d">
        <v>2025-10-22</v>
      </c>
      <c r="XA3" s="10" t="d">
        <v>2025-10-22</v>
      </c>
      <c r="XC3" s="10" t="d">
        <v>2025-10-21</v>
      </c>
      <c r="XE3" s="10" t="d">
        <v>2025-10-22</v>
      </c>
      <c r="XG3" s="10" t="d">
        <v>2025-10-22</v>
      </c>
      <c r="XI3" s="10" t="d">
        <v>2025-10-23</v>
      </c>
      <c r="XK3" s="10" t="d">
        <v>2025-10-23</v>
      </c>
      <c r="XM3" s="10" t="d">
        <v>2025-10-23</v>
      </c>
      <c r="XO3" s="10" t="d">
        <v>2025-10-23</v>
      </c>
      <c r="XQ3" s="10" t="d">
        <v>2025-10-23</v>
      </c>
      <c r="XS3" s="10" t="d">
        <v>2025-10-23</v>
      </c>
      <c r="XU3" s="10" t="d">
        <v>2025-10-27</v>
      </c>
      <c r="XW3" s="10" t="d">
        <v>2025-10-27</v>
      </c>
      <c r="XY3" s="10" t="d">
        <v>2025-10-27</v>
      </c>
      <c r="YA3" s="10" t="d">
        <v>2025-10-27</v>
      </c>
      <c r="YC3" s="10" t="d">
        <v>2025-10-27</v>
      </c>
      <c r="YE3" s="10" t="d">
        <v>2025-10-27</v>
      </c>
      <c r="YG3" s="10" t="d">
        <v>2025-10-27</v>
      </c>
      <c r="YI3" s="10" t="d">
        <v>2025-10-27</v>
      </c>
      <c r="YK3" s="10" t="d">
        <v>2025-10-27</v>
      </c>
      <c r="YM3" s="10" t="d">
        <v>2025-10-27</v>
      </c>
    </row>
    <row r="4" spans="1:824" x14ac:dyDescent="0.2">
      <c r="A4" s="171"/>
      <c r="B4" s="167" t="s">
        <v>33</v>
      </c>
      <c r="C4" s="168"/>
      <c r="D4" s="85"/>
      <c r="E4" s="15" t="s">
        <v>77</v>
      </c>
      <c r="G4" s="15" t="s">
        <v>78</v>
      </c>
      <c r="I4" s="15" t="s">
        <v>81</v>
      </c>
      <c r="K4" s="15" t="s">
        <v>78</v>
      </c>
      <c r="M4" s="15" t="s">
        <v>77</v>
      </c>
      <c r="O4" s="15" t="s">
        <v>82</v>
      </c>
      <c r="Q4" s="15" t="s">
        <v>83</v>
      </c>
      <c r="S4" s="15" t="s">
        <v>83</v>
      </c>
      <c r="U4" s="15" t="s">
        <v>81</v>
      </c>
      <c r="W4" s="15" t="s">
        <v>78</v>
      </c>
      <c r="Y4" s="15" t="s">
        <v>84</v>
      </c>
      <c r="AA4" s="15" t="s">
        <v>77</v>
      </c>
      <c r="AC4" s="15" t="s">
        <v>82</v>
      </c>
      <c r="AE4" s="15" t="s">
        <v>85</v>
      </c>
      <c r="AG4" s="15" t="s">
        <v>82</v>
      </c>
      <c r="AH4" s="15" t="s">
        <v>82</v>
      </c>
      <c r="AI4" s="15" t="s">
        <v>82</v>
      </c>
      <c r="AJ4" s="15" t="s">
        <v>82</v>
      </c>
      <c r="AK4" s="15" t="s">
        <v>82</v>
      </c>
      <c r="AL4" s="15" t="s">
        <v>82</v>
      </c>
      <c r="AM4" s="15" t="s">
        <v>82</v>
      </c>
      <c r="AO4" s="15" t="s">
        <v>86</v>
      </c>
      <c r="AQ4" s="15" t="s">
        <v>87</v>
      </c>
      <c r="AS4" s="15" t="s">
        <v>88</v>
      </c>
      <c r="AU4" s="15" t="s">
        <v>83</v>
      </c>
      <c r="AW4" s="15" t="s">
        <v>84</v>
      </c>
      <c r="AY4" s="15" t="s">
        <v>81</v>
      </c>
      <c r="BA4" s="15" t="s">
        <v>82</v>
      </c>
      <c r="BC4" s="15" t="s">
        <v>78</v>
      </c>
      <c r="BE4" s="15" t="s">
        <v>77</v>
      </c>
      <c r="BG4" s="15" t="s">
        <v>78</v>
      </c>
      <c r="BI4" s="15" t="s">
        <v>81</v>
      </c>
      <c r="BK4" s="15" t="s">
        <v>82</v>
      </c>
      <c r="BM4" s="15" t="s">
        <v>92</v>
      </c>
      <c r="BO4" s="15" t="s">
        <v>84</v>
      </c>
      <c r="BQ4" s="15" t="s">
        <v>77</v>
      </c>
      <c r="BS4" s="15" t="s">
        <v>92</v>
      </c>
      <c r="BT4" s="15" t="s">
        <v>92</v>
      </c>
      <c r="BU4" s="15" t="s">
        <v>92</v>
      </c>
      <c r="BW4" s="15" t="s">
        <v>93</v>
      </c>
      <c r="BY4" s="15" t="s">
        <v>88</v>
      </c>
      <c r="CA4" s="15" t="s">
        <v>77</v>
      </c>
      <c r="CC4" s="15" t="s">
        <v>82</v>
      </c>
      <c r="CE4" s="15" t="s">
        <v>82</v>
      </c>
      <c r="CG4" s="15" t="s">
        <v>103</v>
      </c>
      <c r="CH4" s="15" t="s">
        <v>103</v>
      </c>
      <c r="CI4" s="15" t="s">
        <v>103</v>
      </c>
      <c r="CJ4" s="15" t="s">
        <v>103</v>
      </c>
      <c r="CL4" s="15" t="s">
        <v>83</v>
      </c>
      <c r="CN4" s="15" t="s">
        <v>83</v>
      </c>
      <c r="CP4" s="15" t="s">
        <v>77</v>
      </c>
      <c r="CR4" s="15" t="s">
        <v>83</v>
      </c>
      <c r="CT4" s="15" t="s">
        <v>93</v>
      </c>
      <c r="CV4" s="15" t="s">
        <v>81</v>
      </c>
      <c r="CW4" s="15" t="s">
        <v>81</v>
      </c>
      <c r="CY4" s="15" t="s">
        <v>81</v>
      </c>
      <c r="DA4" s="15" t="s">
        <v>104</v>
      </c>
      <c r="DC4" s="15" t="s">
        <v>92</v>
      </c>
      <c r="DE4" s="15" t="s">
        <v>77</v>
      </c>
      <c r="DG4" s="15" t="s">
        <v>83</v>
      </c>
      <c r="DI4" s="15" t="s">
        <v>93</v>
      </c>
      <c r="DK4" s="15" t="s">
        <v>91</v>
      </c>
      <c r="DM4" s="15" t="s">
        <v>81</v>
      </c>
      <c r="DO4" s="21" t="s">
        <v>105</v>
      </c>
      <c r="DQ4" s="15" t="s">
        <v>106</v>
      </c>
      <c r="DR4" s="15" t="s">
        <v>106</v>
      </c>
      <c r="DS4" s="15" t="s">
        <v>106</v>
      </c>
      <c r="DT4" s="15" t="s">
        <v>106</v>
      </c>
      <c r="DV4" s="15" t="s">
        <v>83</v>
      </c>
      <c r="DX4" s="15" t="s">
        <v>81</v>
      </c>
      <c r="DY4" s="15" t="s">
        <v>81</v>
      </c>
      <c r="DZ4" s="15" t="s">
        <v>81</v>
      </c>
      <c r="EB4" s="15" t="s">
        <v>77</v>
      </c>
      <c r="ED4" s="157" t="s">
        <v>93</v>
      </c>
      <c r="EF4" s="15" t="s">
        <v>92</v>
      </c>
      <c r="EG4" s="15" t="s">
        <v>92</v>
      </c>
      <c r="EI4" s="15" t="s">
        <v>87</v>
      </c>
      <c r="EJ4" s="15" t="s">
        <v>87</v>
      </c>
      <c r="EL4" s="15" t="s">
        <v>77</v>
      </c>
      <c r="EN4" s="15" t="s">
        <v>82</v>
      </c>
      <c r="EP4" s="15" t="s">
        <v>83</v>
      </c>
      <c r="ER4" s="15" t="s">
        <v>77</v>
      </c>
      <c r="ET4" s="15" t="s">
        <v>78</v>
      </c>
      <c r="EV4" s="15" t="s">
        <v>92</v>
      </c>
      <c r="EX4" s="15" t="s">
        <v>92</v>
      </c>
      <c r="EZ4" s="15" t="s">
        <v>92</v>
      </c>
      <c r="FB4" s="15" t="s">
        <v>103</v>
      </c>
      <c r="FD4" s="15" t="s">
        <v>82</v>
      </c>
      <c r="FE4" s="15" t="s">
        <v>82</v>
      </c>
      <c r="FF4" s="15" t="s">
        <v>82</v>
      </c>
      <c r="FH4" s="15" t="s">
        <v>77</v>
      </c>
      <c r="FJ4" s="15" t="s">
        <v>87</v>
      </c>
      <c r="FL4" s="15" t="s">
        <v>77</v>
      </c>
      <c r="FN4" s="15" t="s">
        <v>78</v>
      </c>
      <c r="FP4" s="15" t="s">
        <v>103</v>
      </c>
      <c r="FR4" s="15" t="s">
        <v>84</v>
      </c>
      <c r="FT4" s="15" t="s">
        <v>83</v>
      </c>
      <c r="FV4" s="15" t="s">
        <v>89</v>
      </c>
      <c r="FW4" s="15" t="s">
        <v>89</v>
      </c>
      <c r="FY4" s="15" t="s">
        <v>92</v>
      </c>
      <c r="GA4" s="15" t="s">
        <v>92</v>
      </c>
      <c r="GC4" s="15" t="s">
        <v>103</v>
      </c>
      <c r="GE4" s="15" t="s">
        <v>86</v>
      </c>
      <c r="GG4" s="15" t="s">
        <v>110</v>
      </c>
      <c r="GI4" s="15" t="s">
        <v>87</v>
      </c>
      <c r="GJ4" s="15" t="s">
        <v>87</v>
      </c>
      <c r="GK4" s="15" t="s">
        <v>87</v>
      </c>
      <c r="GL4" s="15" t="s">
        <v>87</v>
      </c>
      <c r="GM4" s="15" t="s">
        <v>87</v>
      </c>
      <c r="GN4" s="15" t="s">
        <v>87</v>
      </c>
      <c r="GO4" s="15" t="s">
        <v>87</v>
      </c>
      <c r="GP4" s="15" t="s">
        <v>87</v>
      </c>
      <c r="GR4" s="15" t="s">
        <v>87</v>
      </c>
      <c r="GT4" s="15" t="s">
        <v>111</v>
      </c>
      <c r="GV4" s="15" t="s">
        <v>104</v>
      </c>
      <c r="GX4" s="15" t="s">
        <v>106</v>
      </c>
      <c r="GZ4" s="15" t="s">
        <v>78</v>
      </c>
      <c r="HA4" s="15" t="s">
        <v>78</v>
      </c>
      <c r="HC4" s="15" t="s">
        <v>77</v>
      </c>
      <c r="HE4" s="21" t="s">
        <v>105</v>
      </c>
      <c r="HG4" s="15" t="s">
        <v>92</v>
      </c>
      <c r="HI4" s="15" t="s">
        <v>113</v>
      </c>
      <c r="HK4" s="15" t="s">
        <v>78</v>
      </c>
      <c r="HM4" s="15" t="s">
        <v>77</v>
      </c>
      <c r="HO4" s="15" t="s">
        <v>87</v>
      </c>
      <c r="HQ4" s="15" t="s">
        <v>87</v>
      </c>
      <c r="HS4" s="15" t="s">
        <v>84</v>
      </c>
      <c r="HU4" s="15" t="s">
        <v>103</v>
      </c>
      <c r="HW4" s="15" t="s">
        <v>106</v>
      </c>
      <c r="HY4" s="15" t="s">
        <v>113</v>
      </c>
      <c r="IA4" s="15" t="s">
        <v>83</v>
      </c>
      <c r="IC4" s="15" t="s">
        <v>92</v>
      </c>
      <c r="IE4" s="15" t="s">
        <v>78</v>
      </c>
      <c r="IF4" s="15" t="s">
        <v>78</v>
      </c>
      <c r="IG4" s="15" t="s">
        <v>78</v>
      </c>
      <c r="IH4" s="15" t="s">
        <v>78</v>
      </c>
      <c r="IJ4" s="15" t="s">
        <v>115</v>
      </c>
      <c r="IL4" s="15" t="s">
        <v>77</v>
      </c>
      <c r="IN4" s="15" t="s">
        <v>93</v>
      </c>
      <c r="IO4" s="15" t="s">
        <v>93</v>
      </c>
      <c r="IP4" s="15" t="s">
        <v>93</v>
      </c>
      <c r="IR4" s="15" t="s">
        <v>107</v>
      </c>
      <c r="IT4" s="15" t="s">
        <v>116</v>
      </c>
      <c r="IV4" s="15" t="s">
        <v>113</v>
      </c>
      <c r="IX4" s="15" t="s">
        <v>103</v>
      </c>
      <c r="IZ4" s="15" t="s">
        <v>92</v>
      </c>
      <c r="JB4" s="15" t="s">
        <v>92</v>
      </c>
      <c r="JD4" s="21" t="s">
        <v>117</v>
      </c>
      <c r="JF4" s="15" t="s">
        <v>118</v>
      </c>
      <c r="JG4" s="15" t="s">
        <v>118</v>
      </c>
      <c r="JI4" s="15" t="s">
        <v>113</v>
      </c>
      <c r="JK4" s="15" t="s">
        <v>77</v>
      </c>
      <c r="JM4" s="15" t="s">
        <v>106</v>
      </c>
      <c r="JO4" s="15" t="s">
        <v>115</v>
      </c>
      <c r="JP4" s="15" t="s">
        <v>115</v>
      </c>
      <c r="JQ4" s="15" t="s">
        <v>115</v>
      </c>
      <c r="JS4" s="15" t="s">
        <v>81</v>
      </c>
      <c r="JT4" s="15" t="s">
        <v>81</v>
      </c>
      <c r="JV4" s="15" t="s">
        <v>81</v>
      </c>
      <c r="JX4" s="15" t="s">
        <v>92</v>
      </c>
      <c r="JZ4" s="15" t="s">
        <v>78</v>
      </c>
      <c r="KB4" s="15" t="s">
        <v>114</v>
      </c>
      <c r="KD4" s="15" t="s">
        <v>114</v>
      </c>
      <c r="KF4" s="15" t="s">
        <v>114</v>
      </c>
      <c r="KH4" s="15" t="s">
        <v>84</v>
      </c>
      <c r="KJ4" s="15" t="s">
        <v>83</v>
      </c>
      <c r="KL4" s="15" t="s">
        <v>119</v>
      </c>
      <c r="KN4" s="15" t="s">
        <v>81</v>
      </c>
      <c r="KO4" s="15" t="s">
        <v>81</v>
      </c>
      <c r="KP4" s="15" t="s">
        <v>81</v>
      </c>
      <c r="KQ4" s="15" t="s">
        <v>81</v>
      </c>
      <c r="KR4" s="15" t="s">
        <v>81</v>
      </c>
      <c r="KT4" s="15" t="s">
        <v>83</v>
      </c>
      <c r="KV4" s="15" t="s">
        <v>83</v>
      </c>
      <c r="KX4" s="15" t="s">
        <v>115</v>
      </c>
      <c r="KZ4" s="15" t="s">
        <v>78</v>
      </c>
      <c r="LB4" s="15" t="s">
        <v>120</v>
      </c>
      <c r="LD4" s="15" t="s">
        <v>92</v>
      </c>
      <c r="LF4" s="15" t="s">
        <v>114</v>
      </c>
      <c r="LH4" s="15" t="s">
        <v>121</v>
      </c>
      <c r="LJ4" s="15" t="s">
        <v>122</v>
      </c>
      <c r="LL4" s="15" t="s">
        <v>93</v>
      </c>
      <c r="LN4" s="15" t="s">
        <v>107</v>
      </c>
      <c r="LP4" s="15" t="s">
        <v>84</v>
      </c>
      <c r="LR4" s="15" t="s">
        <v>91</v>
      </c>
      <c r="LT4" s="15" t="s">
        <v>106</v>
      </c>
      <c r="LV4" s="15" t="s">
        <v>123</v>
      </c>
      <c r="LX4" s="15" t="s">
        <v>123</v>
      </c>
      <c r="LY4" s="15" t="s">
        <v>123</v>
      </c>
      <c r="LZ4" s="15" t="s">
        <v>123</v>
      </c>
      <c r="MA4" s="15" t="s">
        <v>123</v>
      </c>
      <c r="MB4" s="15" t="s">
        <v>123</v>
      </c>
      <c r="MC4" s="15" t="s">
        <v>123</v>
      </c>
      <c r="ME4" s="15" t="s">
        <v>83</v>
      </c>
      <c r="MG4" s="15" t="s">
        <v>117</v>
      </c>
      <c r="MH4" s="15" t="s">
        <v>117</v>
      </c>
      <c r="MJ4" s="15" t="s">
        <v>106</v>
      </c>
      <c r="ML4" s="15" t="s">
        <v>114</v>
      </c>
      <c r="MM4" s="15" t="s">
        <v>114</v>
      </c>
      <c r="MN4" s="15" t="s">
        <v>114</v>
      </c>
      <c r="MO4" s="15" t="s">
        <v>114</v>
      </c>
      <c r="MQ4" s="15" t="s">
        <v>84</v>
      </c>
      <c r="MS4" s="15" t="s">
        <v>83</v>
      </c>
      <c r="MU4" s="15" t="s">
        <v>84</v>
      </c>
      <c r="MV4" s="15" t="s">
        <v>84</v>
      </c>
      <c r="MX4" s="15" t="s">
        <v>87</v>
      </c>
      <c r="MY4" s="15" t="s">
        <v>87</v>
      </c>
      <c r="MZ4" s="15" t="s">
        <v>87</v>
      </c>
      <c r="NB4" s="21" t="s">
        <v>105</v>
      </c>
      <c r="ND4" s="15" t="s">
        <v>114</v>
      </c>
      <c r="NF4" s="15" t="s">
        <v>121</v>
      </c>
      <c r="NH4" s="15" t="s">
        <v>84</v>
      </c>
      <c r="NJ4" s="15" t="s">
        <v>91</v>
      </c>
      <c r="NL4" s="15" t="s">
        <v>84</v>
      </c>
      <c r="NM4" s="15" t="s">
        <v>84</v>
      </c>
      <c r="NN4" s="15" t="s">
        <v>84</v>
      </c>
      <c r="NO4" s="15" t="s">
        <v>84</v>
      </c>
      <c r="NP4" s="15" t="s">
        <v>84</v>
      </c>
      <c r="NR4" s="15" t="s">
        <v>124</v>
      </c>
      <c r="NT4" s="15" t="s">
        <v>106</v>
      </c>
      <c r="NU4" s="15" t="s">
        <v>106</v>
      </c>
      <c r="NW4" s="15" t="s">
        <v>114</v>
      </c>
      <c r="NY4" s="15" t="s">
        <v>84</v>
      </c>
      <c r="OA4" s="15" t="s">
        <v>123</v>
      </c>
      <c r="OC4" s="15" t="s">
        <v>114</v>
      </c>
      <c r="OE4" s="21" t="s">
        <v>113</v>
      </c>
      <c r="OG4" s="15" t="s">
        <v>106</v>
      </c>
      <c r="OI4" s="15" t="s">
        <v>120</v>
      </c>
      <c r="OK4" s="15" t="s">
        <v>117</v>
      </c>
      <c r="OM4" s="15" t="s">
        <v>121</v>
      </c>
      <c r="OO4" s="15" t="s">
        <v>114</v>
      </c>
      <c r="OQ4" s="15" t="s">
        <v>88</v>
      </c>
      <c r="OS4" s="15" t="s">
        <v>125</v>
      </c>
      <c r="OT4" s="15" t="s">
        <v>125</v>
      </c>
      <c r="OV4" s="15" t="s">
        <v>82</v>
      </c>
      <c r="OX4" s="15" t="s">
        <v>91</v>
      </c>
      <c r="OZ4" s="15" t="s">
        <v>83</v>
      </c>
      <c r="PB4" s="21" t="s">
        <v>112</v>
      </c>
      <c r="PD4" s="15" t="s">
        <v>84</v>
      </c>
      <c r="PF4" s="15" t="s">
        <v>126</v>
      </c>
      <c r="PH4" s="15" t="s">
        <v>116</v>
      </c>
      <c r="PJ4" s="15" t="s">
        <v>127</v>
      </c>
      <c r="PL4" s="15" t="s">
        <v>117</v>
      </c>
      <c r="PN4" s="15" t="s">
        <v>117</v>
      </c>
      <c r="PP4" s="15" t="s">
        <v>91</v>
      </c>
      <c r="PQ4" s="15" t="s">
        <v>91</v>
      </c>
      <c r="PR4" s="15" t="s">
        <v>91</v>
      </c>
      <c r="PS4" s="15" t="s">
        <v>91</v>
      </c>
      <c r="PT4" s="15" t="s">
        <v>91</v>
      </c>
      <c r="PV4" s="15" t="s">
        <v>114</v>
      </c>
      <c r="PX4" s="15" t="s">
        <v>83</v>
      </c>
      <c r="PZ4" s="15" t="s">
        <v>84</v>
      </c>
      <c r="QB4" s="21" t="s">
        <v>113</v>
      </c>
      <c r="QD4" s="15" t="s">
        <v>128</v>
      </c>
      <c r="QF4" s="15" t="s">
        <v>91</v>
      </c>
      <c r="QH4" s="15" t="s">
        <v>82</v>
      </c>
      <c r="QJ4" s="15" t="s">
        <v>126</v>
      </c>
      <c r="QL4" s="15" t="s">
        <v>114</v>
      </c>
      <c r="QN4" s="15" t="s">
        <v>92</v>
      </c>
      <c r="QO4" s="15" t="s">
        <v>92</v>
      </c>
      <c r="QQ4" s="15" t="s">
        <v>112</v>
      </c>
      <c r="QS4" s="15" t="s">
        <v>116</v>
      </c>
      <c r="QU4" s="15" t="s">
        <v>91</v>
      </c>
      <c r="QV4" s="15" t="s">
        <v>91</v>
      </c>
      <c r="QX4" s="15" t="s">
        <v>83</v>
      </c>
      <c r="QZ4" s="15" t="s">
        <v>83</v>
      </c>
      <c r="RB4" s="15" t="s">
        <v>84</v>
      </c>
      <c r="RD4" s="15" t="s">
        <v>84</v>
      </c>
      <c r="RF4" s="15" t="s">
        <v>128</v>
      </c>
      <c r="RH4" s="15" t="s">
        <v>120</v>
      </c>
      <c r="RJ4" s="15" t="s">
        <v>81</v>
      </c>
      <c r="RL4" s="15" t="s">
        <v>106</v>
      </c>
      <c r="RN4" s="15" t="s">
        <v>129</v>
      </c>
      <c r="RP4" s="15" t="s">
        <v>78</v>
      </c>
      <c r="RR4" s="15" t="s">
        <v>126</v>
      </c>
      <c r="RT4" s="15" t="s">
        <v>84</v>
      </c>
      <c r="RV4" s="15" t="s">
        <v>126</v>
      </c>
      <c r="RW4" s="15" t="s">
        <v>126</v>
      </c>
      <c r="RX4" s="15" t="s">
        <v>126</v>
      </c>
      <c r="RZ4" s="15" t="s">
        <v>103</v>
      </c>
      <c r="SB4" s="15" t="s">
        <v>91</v>
      </c>
      <c r="SD4" s="15" t="s">
        <v>130</v>
      </c>
      <c r="SE4" s="15" t="s">
        <v>130</v>
      </c>
      <c r="SF4" s="15" t="s">
        <v>130</v>
      </c>
      <c r="SH4" s="15" t="s">
        <v>129</v>
      </c>
      <c r="SJ4" s="15" t="s">
        <v>127</v>
      </c>
      <c r="SL4" s="15" t="s">
        <v>131</v>
      </c>
      <c r="SN4" s="15" t="s">
        <v>126</v>
      </c>
      <c r="SP4" s="15" t="s">
        <v>88</v>
      </c>
      <c r="SR4" s="15" t="s">
        <v>125</v>
      </c>
      <c r="ST4" s="15" t="s">
        <v>132</v>
      </c>
      <c r="SV4" s="15" t="s">
        <v>78</v>
      </c>
      <c r="SW4" s="15" t="s">
        <v>78</v>
      </c>
      <c r="SY4" s="15" t="s">
        <v>84</v>
      </c>
      <c r="TA4" s="21" t="s">
        <v>133</v>
      </c>
      <c r="TC4" s="15" t="s">
        <v>134</v>
      </c>
      <c r="TE4" s="21" t="s">
        <v>135</v>
      </c>
      <c r="TG4" s="15" t="s">
        <v>104</v>
      </c>
      <c r="TI4" s="21" t="s">
        <v>136</v>
      </c>
      <c r="TK4" s="15" t="s">
        <v>104</v>
      </c>
      <c r="TM4" s="15" t="s">
        <v>114</v>
      </c>
      <c r="TO4" s="15" t="s">
        <v>137</v>
      </c>
      <c r="TQ4" s="15" t="s">
        <v>83</v>
      </c>
      <c r="TS4" s="15" t="s">
        <v>138</v>
      </c>
      <c r="TU4" s="15" t="s">
        <v>139</v>
      </c>
      <c r="TW4" s="15" t="s">
        <v>105</v>
      </c>
      <c r="TY4" s="15" t="s">
        <v>140</v>
      </c>
      <c r="UA4" s="15" t="s">
        <v>137</v>
      </c>
      <c r="UC4" s="15" t="s">
        <v>114</v>
      </c>
      <c r="UE4" s="15" t="s">
        <v>81</v>
      </c>
      <c r="UG4" s="15" t="s">
        <v>82</v>
      </c>
      <c r="UI4" s="15" t="s">
        <v>77</v>
      </c>
      <c r="UK4" s="15" t="s">
        <v>78</v>
      </c>
      <c r="UM4" s="15" t="s">
        <v>116</v>
      </c>
      <c r="UO4" s="15" t="s">
        <v>116</v>
      </c>
      <c r="UQ4" s="15" t="s">
        <v>129</v>
      </c>
      <c r="US4" s="15" t="s">
        <v>77</v>
      </c>
      <c r="UU4" s="15" t="s">
        <v>129</v>
      </c>
      <c r="UW4" s="15" t="s">
        <v>83</v>
      </c>
      <c r="UY4" s="15" t="s">
        <v>89</v>
      </c>
      <c r="VA4" s="15" t="s">
        <v>112</v>
      </c>
      <c r="VC4" s="15" t="s">
        <v>119</v>
      </c>
      <c r="VE4" s="15" t="s">
        <v>132</v>
      </c>
      <c r="VG4" s="15" t="s">
        <v>132</v>
      </c>
      <c r="VI4" s="15" t="s">
        <v>132</v>
      </c>
      <c r="VK4" s="15" t="s">
        <v>114</v>
      </c>
      <c r="VM4" s="15" t="s">
        <v>126</v>
      </c>
      <c r="VO4" s="15" t="s">
        <v>91</v>
      </c>
      <c r="VQ4" s="15" t="s">
        <v>91</v>
      </c>
      <c r="VS4" s="15" t="s">
        <v>84</v>
      </c>
      <c r="VU4" s="15" t="s">
        <v>116</v>
      </c>
      <c r="VW4" s="15" t="s">
        <v>92</v>
      </c>
      <c r="VY4" s="15" t="s">
        <v>113</v>
      </c>
      <c r="WA4" s="15" t="s">
        <v>83</v>
      </c>
      <c r="WC4" s="15" t="s">
        <v>84</v>
      </c>
      <c r="WE4" s="15" t="s">
        <v>84</v>
      </c>
      <c r="WG4" s="15" t="s">
        <v>84</v>
      </c>
      <c r="WI4" s="15" t="s">
        <v>125</v>
      </c>
      <c r="WK4" s="15" t="s">
        <v>125</v>
      </c>
      <c r="WM4" s="15" t="s">
        <v>114</v>
      </c>
      <c r="WO4" s="15" t="s">
        <v>82</v>
      </c>
      <c r="WQ4" s="15" t="s">
        <v>105</v>
      </c>
      <c r="WS4" s="15" t="s">
        <v>116</v>
      </c>
      <c r="WU4" s="15" t="s">
        <v>137</v>
      </c>
      <c r="WW4" s="15" t="s">
        <v>77</v>
      </c>
      <c r="WY4" s="15" t="s">
        <v>142</v>
      </c>
      <c r="XA4" s="15" t="s">
        <v>83</v>
      </c>
      <c r="XC4" s="15" t="s">
        <v>82</v>
      </c>
      <c r="XE4" s="15" t="s">
        <v>127</v>
      </c>
      <c r="XG4" s="15" t="s">
        <v>139</v>
      </c>
      <c r="XI4" s="15" t="s">
        <v>141</v>
      </c>
      <c r="XK4" s="15" t="s">
        <v>143</v>
      </c>
      <c r="XM4" s="15" t="s">
        <v>125</v>
      </c>
      <c r="XO4" s="15" t="s">
        <v>89</v>
      </c>
      <c r="XQ4" s="15" t="s">
        <v>144</v>
      </c>
      <c r="XS4" s="15" t="s">
        <v>110</v>
      </c>
      <c r="XU4" s="15" t="s">
        <v>91</v>
      </c>
      <c r="XW4" s="15" t="s">
        <v>91</v>
      </c>
      <c r="XY4" s="15" t="s">
        <v>126</v>
      </c>
      <c r="YA4" s="15" t="s">
        <v>112</v>
      </c>
      <c r="YC4" s="15" t="s">
        <v>114</v>
      </c>
      <c r="YE4" s="15" t="s">
        <v>88</v>
      </c>
      <c r="YG4" s="15" t="s">
        <v>81</v>
      </c>
      <c r="YI4" s="15" t="s">
        <v>83</v>
      </c>
      <c r="YK4" s="15" t="s">
        <v>84</v>
      </c>
      <c r="YM4" s="15" t="s">
        <v>77</v>
      </c>
    </row>
    <row r="5" spans="1:824" x14ac:dyDescent="0.2">
      <c r="A5" s="171"/>
      <c r="B5" s="169" t="s">
        <v>0</v>
      </c>
      <c r="C5" s="170"/>
      <c r="D5" s="85"/>
      <c r="E5" s="16">
        <v>26.98</v>
      </c>
      <c r="G5" s="16">
        <v>35</v>
      </c>
      <c r="I5" s="16">
        <v>72.540000000000006</v>
      </c>
      <c r="K5" s="16">
        <v>35.33</v>
      </c>
      <c r="M5" s="16">
        <v>26.97</v>
      </c>
      <c r="O5" s="16">
        <v>52.57</v>
      </c>
      <c r="Q5" s="16">
        <v>13.49</v>
      </c>
      <c r="S5" s="16">
        <v>13.22</v>
      </c>
      <c r="U5" s="16">
        <v>72.88</v>
      </c>
      <c r="W5" s="16">
        <v>37.630000000000003</v>
      </c>
      <c r="Y5" s="16">
        <v>103.3</v>
      </c>
      <c r="AA5" s="16">
        <v>28.04</v>
      </c>
      <c r="AC5" s="16">
        <v>50.5</v>
      </c>
      <c r="AE5" s="16">
        <v>21.57</v>
      </c>
      <c r="AG5" s="16">
        <v>50.34</v>
      </c>
      <c r="AH5" s="16"/>
      <c r="AI5" s="16">
        <v>46.84</v>
      </c>
      <c r="AJ5" s="16">
        <v>47.63</v>
      </c>
      <c r="AK5" s="16"/>
      <c r="AL5" s="16"/>
      <c r="AM5" s="16"/>
      <c r="AO5" s="16">
        <v>197.16</v>
      </c>
      <c r="AQ5" s="16">
        <v>143.35</v>
      </c>
      <c r="AS5" s="16">
        <v>118.29</v>
      </c>
      <c r="AU5" s="16">
        <v>12.97</v>
      </c>
      <c r="AW5" s="16">
        <v>103.3</v>
      </c>
      <c r="AY5" s="16">
        <v>75.09</v>
      </c>
      <c r="BA5" s="16"/>
      <c r="BC5" s="16">
        <v>40.9</v>
      </c>
      <c r="BE5" s="16">
        <v>26.97</v>
      </c>
      <c r="BG5" s="16">
        <v>41.96</v>
      </c>
      <c r="BI5" s="16">
        <v>70.94</v>
      </c>
      <c r="BK5" s="16"/>
      <c r="BM5" s="16">
        <v>82.05</v>
      </c>
      <c r="BO5" s="16">
        <v>108</v>
      </c>
      <c r="BQ5" s="16">
        <v>29.8</v>
      </c>
      <c r="BS5" s="16">
        <v>82.05</v>
      </c>
      <c r="BT5" s="16">
        <v>82.05</v>
      </c>
      <c r="BU5" s="16">
        <v>82.05</v>
      </c>
      <c r="BW5" s="16"/>
      <c r="BY5" s="16">
        <v>118.29</v>
      </c>
      <c r="CA5" s="16">
        <v>29.8</v>
      </c>
      <c r="CC5" s="16"/>
      <c r="CE5" s="16">
        <v>50.5</v>
      </c>
      <c r="CG5" s="16"/>
      <c r="CH5" s="16"/>
      <c r="CI5" s="16">
        <v>149.06</v>
      </c>
      <c r="CJ5" s="16"/>
      <c r="CL5" s="16"/>
      <c r="CN5" s="16"/>
      <c r="CP5" s="16"/>
      <c r="CR5" s="16"/>
      <c r="CT5" s="16"/>
      <c r="CV5" s="16">
        <v>77.8</v>
      </c>
      <c r="CW5" s="16">
        <v>71.900000000000006</v>
      </c>
      <c r="CY5" s="16">
        <v>77.8</v>
      </c>
      <c r="DA5" s="16">
        <v>49.7</v>
      </c>
      <c r="DC5" s="16">
        <v>73.989999999999995</v>
      </c>
      <c r="DE5" s="16">
        <v>29.13</v>
      </c>
      <c r="DG5" s="16">
        <v>11.7</v>
      </c>
      <c r="DI5" s="16"/>
      <c r="DK5" s="16">
        <v>240</v>
      </c>
      <c r="DM5" s="16">
        <v>77.8</v>
      </c>
      <c r="DO5" s="22">
        <v>162</v>
      </c>
      <c r="DQ5" s="16">
        <v>89</v>
      </c>
      <c r="DR5" s="16"/>
      <c r="DS5" s="16"/>
      <c r="DT5" s="16"/>
      <c r="DV5" s="16">
        <v>11.59</v>
      </c>
      <c r="DX5" s="16">
        <v>67.849999999999994</v>
      </c>
      <c r="DY5" s="16"/>
      <c r="DZ5" s="16"/>
      <c r="EB5" s="16">
        <v>29.93</v>
      </c>
      <c r="ED5" s="16">
        <v>128.65</v>
      </c>
      <c r="EF5" s="16">
        <v>78.08</v>
      </c>
      <c r="EG5" s="16"/>
      <c r="EI5" s="16">
        <v>125.74</v>
      </c>
      <c r="EJ5" s="16"/>
      <c r="EL5" s="16">
        <v>30.6</v>
      </c>
      <c r="EN5" s="16">
        <v>49.01</v>
      </c>
      <c r="EP5" s="16"/>
      <c r="ER5" s="16">
        <v>27.25</v>
      </c>
      <c r="ET5" s="16"/>
      <c r="EV5" s="16"/>
      <c r="EX5" s="16"/>
      <c r="EZ5" s="16"/>
      <c r="FB5" s="16"/>
      <c r="FD5" s="16">
        <v>38</v>
      </c>
      <c r="FE5" s="16">
        <v>40</v>
      </c>
      <c r="FF5" s="16">
        <v>40</v>
      </c>
      <c r="FH5" s="16">
        <v>30.6</v>
      </c>
      <c r="FJ5" s="16">
        <v>101</v>
      </c>
      <c r="FL5" s="16">
        <v>29.51</v>
      </c>
      <c r="FN5" s="16">
        <v>50.97</v>
      </c>
      <c r="FP5" s="16">
        <v>139</v>
      </c>
      <c r="FR5" s="16">
        <v>87.75</v>
      </c>
      <c r="FT5" s="16">
        <v>10.88</v>
      </c>
      <c r="FV5" s="16">
        <v>16.97</v>
      </c>
      <c r="FW5" s="16">
        <v>14.68</v>
      </c>
      <c r="FY5" s="16">
        <v>61.89</v>
      </c>
      <c r="GA5" s="16">
        <v>61.89</v>
      </c>
      <c r="GC5" s="16">
        <v>139</v>
      </c>
      <c r="GE5" s="16">
        <v>162.21</v>
      </c>
      <c r="GG5" s="16">
        <v>59.4</v>
      </c>
      <c r="GI5" s="16">
        <v>95.8</v>
      </c>
      <c r="GJ5" s="16"/>
      <c r="GK5" s="16"/>
      <c r="GL5" s="16"/>
      <c r="GM5" s="16"/>
      <c r="GN5" s="16"/>
      <c r="GO5" s="16"/>
      <c r="GP5" s="16">
        <v>145</v>
      </c>
      <c r="GR5" s="16">
        <v>95.8</v>
      </c>
      <c r="GT5" s="16">
        <v>157.51</v>
      </c>
      <c r="GV5" s="16">
        <v>46.2</v>
      </c>
      <c r="GX5" s="16"/>
      <c r="GZ5" s="16"/>
      <c r="HA5" s="16"/>
      <c r="HC5" s="16"/>
      <c r="HE5" s="22">
        <v>159</v>
      </c>
      <c r="HG5" s="16">
        <v>69</v>
      </c>
      <c r="HI5" s="16">
        <v>180.71</v>
      </c>
      <c r="HK5" s="16">
        <v>48.7</v>
      </c>
      <c r="HM5" s="16">
        <v>29.7</v>
      </c>
      <c r="HO5" s="16">
        <v>110</v>
      </c>
      <c r="HQ5" s="16">
        <v>110</v>
      </c>
      <c r="HS5" s="16">
        <v>94.4</v>
      </c>
      <c r="HU5" s="16">
        <v>147.80000000000001</v>
      </c>
      <c r="HW5" s="16">
        <v>84.3</v>
      </c>
      <c r="HY5" s="16">
        <v>185</v>
      </c>
      <c r="IA5" s="16">
        <v>13</v>
      </c>
      <c r="IC5" s="16"/>
      <c r="IE5" s="16"/>
      <c r="IF5" s="16"/>
      <c r="IG5" s="16">
        <v>49.83</v>
      </c>
      <c r="IH5" s="16"/>
      <c r="IJ5" s="16"/>
      <c r="IL5" s="16"/>
      <c r="IN5" s="16"/>
      <c r="IO5" s="16"/>
      <c r="IP5" s="16"/>
      <c r="IR5" s="16"/>
      <c r="IT5" s="16"/>
      <c r="IV5" s="16"/>
      <c r="IX5" s="16">
        <v>156</v>
      </c>
      <c r="IZ5" s="16"/>
      <c r="JB5" s="16">
        <v>83</v>
      </c>
      <c r="JD5" s="22">
        <v>756.3</v>
      </c>
      <c r="JF5" s="16">
        <v>301</v>
      </c>
      <c r="JG5" s="16"/>
      <c r="JI5" s="16">
        <v>207.3</v>
      </c>
      <c r="JK5" s="16">
        <v>31.3</v>
      </c>
      <c r="JM5" s="16">
        <v>112</v>
      </c>
      <c r="JO5" s="16">
        <v>228.4</v>
      </c>
      <c r="JP5" s="16"/>
      <c r="JQ5" s="16"/>
      <c r="JS5" s="16">
        <v>64</v>
      </c>
      <c r="JT5" s="16"/>
      <c r="JV5" s="16">
        <v>64</v>
      </c>
      <c r="JX5" s="16">
        <v>91.09</v>
      </c>
      <c r="JZ5" s="16">
        <v>51.59</v>
      </c>
      <c r="KB5" s="16">
        <v>230</v>
      </c>
      <c r="KD5" s="16">
        <v>223</v>
      </c>
      <c r="KF5" s="16">
        <v>222</v>
      </c>
      <c r="KH5" s="16">
        <v>95</v>
      </c>
      <c r="KJ5" s="16">
        <v>13.5</v>
      </c>
      <c r="KL5" s="16"/>
      <c r="KN5" s="16"/>
      <c r="KO5" s="16"/>
      <c r="KP5" s="16"/>
      <c r="KQ5" s="16"/>
      <c r="KR5" s="16"/>
      <c r="KT5" s="16"/>
      <c r="KV5" s="16"/>
      <c r="KX5" s="16">
        <v>228.05</v>
      </c>
      <c r="KZ5" s="16">
        <v>52.04</v>
      </c>
      <c r="LB5" s="16">
        <v>308.18</v>
      </c>
      <c r="LD5" s="16">
        <v>99.9</v>
      </c>
      <c r="LF5" s="16">
        <v>238.5</v>
      </c>
      <c r="LH5" s="16">
        <v>74.930000000000007</v>
      </c>
      <c r="LJ5" s="16">
        <v>71.14</v>
      </c>
      <c r="LL5" s="16">
        <v>131.6</v>
      </c>
      <c r="LN5" s="16">
        <v>131.6</v>
      </c>
      <c r="LP5" s="16">
        <v>104</v>
      </c>
      <c r="LR5" s="16">
        <v>296.39</v>
      </c>
      <c r="LT5" s="16">
        <v>124.02</v>
      </c>
      <c r="LV5" s="16">
        <v>299.87</v>
      </c>
      <c r="LX5" s="16">
        <v>299.87</v>
      </c>
      <c r="LY5" s="16"/>
      <c r="LZ5" s="16"/>
      <c r="MA5" s="16">
        <v>261.29000000000002</v>
      </c>
      <c r="MB5" s="16">
        <v>236.38</v>
      </c>
      <c r="MC5" s="16">
        <v>313</v>
      </c>
      <c r="ME5" s="16">
        <v>13.67</v>
      </c>
      <c r="MG5" s="16">
        <v>723.55</v>
      </c>
      <c r="MH5" s="16">
        <v>688.79</v>
      </c>
      <c r="MJ5" s="16">
        <v>126.5</v>
      </c>
      <c r="ML5" s="16">
        <v>219</v>
      </c>
      <c r="MM5" s="16">
        <v>206.47</v>
      </c>
      <c r="MN5" s="16">
        <v>192.4</v>
      </c>
      <c r="MO5" s="16">
        <v>175.3</v>
      </c>
      <c r="MQ5" s="16">
        <v>103.79</v>
      </c>
      <c r="MS5" s="16">
        <v>13.04</v>
      </c>
      <c r="MU5" s="16">
        <v>102.23</v>
      </c>
      <c r="MV5" s="16">
        <v>102.23</v>
      </c>
      <c r="MX5" s="16">
        <v>145</v>
      </c>
      <c r="MY5" s="16">
        <v>137</v>
      </c>
      <c r="MZ5" s="16">
        <v>130.47</v>
      </c>
      <c r="NB5" s="22">
        <v>190.15</v>
      </c>
      <c r="ND5" s="16">
        <v>196.5</v>
      </c>
      <c r="NF5" s="16">
        <v>69.31</v>
      </c>
      <c r="NH5" s="16">
        <v>75.349999999999994</v>
      </c>
      <c r="NJ5" s="16">
        <v>329.45</v>
      </c>
      <c r="NL5" s="16">
        <v>76.91</v>
      </c>
      <c r="NM5" s="16">
        <v>76.91</v>
      </c>
      <c r="NN5" s="16"/>
      <c r="NO5" s="16">
        <v>86.09</v>
      </c>
      <c r="NP5" s="16">
        <v>86.09</v>
      </c>
      <c r="NR5" s="16">
        <v>32.950000000000003</v>
      </c>
      <c r="NT5" s="16">
        <v>139.88</v>
      </c>
      <c r="NU5" s="16">
        <v>139.88</v>
      </c>
      <c r="NW5" s="16">
        <v>186.87</v>
      </c>
      <c r="NY5" s="16">
        <v>83.4</v>
      </c>
      <c r="OA5" s="16">
        <v>271.5</v>
      </c>
      <c r="OC5" s="16">
        <v>195.22</v>
      </c>
      <c r="OE5" s="22">
        <v>230.45</v>
      </c>
      <c r="OG5" s="16">
        <v>128.4</v>
      </c>
      <c r="OI5" s="16">
        <v>317.23</v>
      </c>
      <c r="OK5" s="16">
        <v>743.61</v>
      </c>
      <c r="OM5" s="16">
        <v>68.06</v>
      </c>
      <c r="OO5" s="16">
        <v>201.37</v>
      </c>
      <c r="OQ5" s="16">
        <v>181.94</v>
      </c>
      <c r="OS5" s="16">
        <v>154.63999999999999</v>
      </c>
      <c r="OT5" s="16"/>
      <c r="OV5" s="16">
        <v>45.87</v>
      </c>
      <c r="OX5" s="16">
        <v>349.77</v>
      </c>
      <c r="OZ5" s="16">
        <v>13.22</v>
      </c>
      <c r="PB5" s="22">
        <v>351.21</v>
      </c>
      <c r="PD5" s="16">
        <v>86.17</v>
      </c>
      <c r="PF5" s="16">
        <v>356.53</v>
      </c>
      <c r="PH5" s="16">
        <v>38.869999999999997</v>
      </c>
      <c r="PJ5" s="16">
        <v>74.75</v>
      </c>
      <c r="PL5" s="16">
        <v>768.67</v>
      </c>
      <c r="PN5" s="16">
        <v>730</v>
      </c>
      <c r="PP5" s="16"/>
      <c r="PQ5" s="16"/>
      <c r="PR5" s="16">
        <v>441.91</v>
      </c>
      <c r="PS5" s="16">
        <v>429.89</v>
      </c>
      <c r="PT5" s="16">
        <v>458.84</v>
      </c>
      <c r="PV5" s="16">
        <v>168.59</v>
      </c>
      <c r="PX5" s="16">
        <v>13.81</v>
      </c>
      <c r="PZ5" s="16">
        <v>82.88</v>
      </c>
      <c r="QB5" s="22">
        <v>238.43</v>
      </c>
      <c r="QD5" s="16">
        <v>51.55</v>
      </c>
      <c r="QF5" s="16">
        <v>393.68</v>
      </c>
      <c r="QH5" s="16">
        <v>47.73</v>
      </c>
      <c r="QJ5" s="16">
        <v>352.3</v>
      </c>
      <c r="QL5" s="16">
        <v>174.4</v>
      </c>
      <c r="QN5" s="16">
        <v>131.07</v>
      </c>
      <c r="QO5" s="16">
        <v>145.49</v>
      </c>
      <c r="QQ5" s="16">
        <v>339.67</v>
      </c>
      <c r="QS5" s="16">
        <v>38.049999999999997</v>
      </c>
      <c r="QU5" s="16">
        <v>425.44</v>
      </c>
      <c r="QV5" s="16">
        <v>425.44</v>
      </c>
      <c r="QX5" s="16">
        <v>15.42</v>
      </c>
      <c r="QZ5" s="16">
        <v>15.05</v>
      </c>
      <c r="RB5" s="16">
        <v>78.95</v>
      </c>
      <c r="RD5" s="16">
        <v>78.95</v>
      </c>
      <c r="RF5" s="16">
        <v>54.38</v>
      </c>
      <c r="RH5" s="16">
        <v>331</v>
      </c>
      <c r="RJ5" s="16">
        <v>69.569999999999993</v>
      </c>
      <c r="RL5" s="16">
        <v>140.5</v>
      </c>
      <c r="RN5" s="16">
        <v>169.72</v>
      </c>
      <c r="RP5" s="16">
        <v>72.5</v>
      </c>
      <c r="RR5" s="16">
        <v>340</v>
      </c>
      <c r="RT5" s="16">
        <v>82.03</v>
      </c>
      <c r="RV5" s="16">
        <v>360.84</v>
      </c>
      <c r="RW5" s="16">
        <v>346.17</v>
      </c>
      <c r="RX5" s="16">
        <v>339.04</v>
      </c>
      <c r="RZ5" s="16">
        <v>207.02</v>
      </c>
      <c r="SB5" s="16">
        <v>441.02</v>
      </c>
      <c r="SD5" s="16">
        <v>22.24</v>
      </c>
      <c r="SE5" s="16">
        <v>19.95</v>
      </c>
      <c r="SF5" s="16">
        <v>19.39</v>
      </c>
      <c r="SH5" s="16">
        <v>165.71</v>
      </c>
      <c r="SJ5" s="16">
        <v>82.39</v>
      </c>
      <c r="SL5" s="16">
        <v>15.27</v>
      </c>
      <c r="SN5" s="16">
        <v>342.45</v>
      </c>
      <c r="SP5" s="16">
        <v>186.62</v>
      </c>
      <c r="SR5" s="16">
        <v>137.02000000000001</v>
      </c>
      <c r="ST5" s="16">
        <v>180.33</v>
      </c>
      <c r="SV5" s="16"/>
      <c r="SW5" s="16"/>
      <c r="SY5" s="16">
        <v>85.74</v>
      </c>
      <c r="TA5" s="22">
        <v>103.85</v>
      </c>
      <c r="TC5" s="16"/>
      <c r="TE5" s="22">
        <v>41.56</v>
      </c>
      <c r="TG5" s="16"/>
      <c r="TI5" s="22">
        <v>176.79</v>
      </c>
      <c r="TK5" s="16"/>
      <c r="TM5" s="16">
        <v>176.2</v>
      </c>
      <c r="TO5" s="16">
        <v>39.67</v>
      </c>
      <c r="TQ5" s="16"/>
      <c r="TS5" s="16">
        <v>76.63</v>
      </c>
      <c r="TU5" s="16">
        <v>62.31</v>
      </c>
      <c r="TW5" s="16">
        <v>245.75</v>
      </c>
      <c r="TY5" s="16">
        <v>8.99</v>
      </c>
      <c r="UA5" s="16">
        <v>42.7</v>
      </c>
      <c r="UC5" s="16">
        <v>173.49</v>
      </c>
      <c r="UE5" s="16">
        <v>68.81</v>
      </c>
      <c r="UG5" s="16">
        <v>45.02</v>
      </c>
      <c r="UI5" s="16">
        <v>44.64</v>
      </c>
      <c r="UK5" s="16">
        <v>78.819999999999993</v>
      </c>
      <c r="UM5" s="16">
        <v>34.97</v>
      </c>
      <c r="UO5" s="16">
        <v>34.97</v>
      </c>
      <c r="UQ5" s="16">
        <v>167.72</v>
      </c>
      <c r="US5" s="16">
        <v>43.24</v>
      </c>
      <c r="UU5" s="16">
        <v>157.28</v>
      </c>
      <c r="UW5" s="16">
        <v>12.87</v>
      </c>
      <c r="UY5" s="16">
        <v>16.63</v>
      </c>
      <c r="VA5" s="16">
        <v>345.66</v>
      </c>
      <c r="VC5" s="16"/>
      <c r="VE5" s="16">
        <v>175.05</v>
      </c>
      <c r="VG5" s="16">
        <v>174.87</v>
      </c>
      <c r="VI5" s="16">
        <v>174.87</v>
      </c>
      <c r="VK5" s="16">
        <v>167.24</v>
      </c>
      <c r="VM5" s="16">
        <v>333.7</v>
      </c>
      <c r="VO5" s="16">
        <v>431.12</v>
      </c>
      <c r="VQ5" s="16">
        <v>431.12</v>
      </c>
      <c r="VS5" s="16">
        <v>81.510000000000005</v>
      </c>
      <c r="VU5" s="16">
        <v>35.409999999999997</v>
      </c>
      <c r="VW5" s="16">
        <v>141.65</v>
      </c>
      <c r="VY5" s="16">
        <v>222.12</v>
      </c>
      <c r="WA5" s="16">
        <v>13.34</v>
      </c>
      <c r="WC5" s="16">
        <v>84.4</v>
      </c>
      <c r="WE5" s="16">
        <v>84.45</v>
      </c>
      <c r="WG5" s="16">
        <v>84.4</v>
      </c>
      <c r="WI5" s="16">
        <v>144.08000000000001</v>
      </c>
      <c r="WK5" s="16">
        <v>144.16999999999999</v>
      </c>
      <c r="WM5" s="16">
        <v>182.72</v>
      </c>
      <c r="WO5" s="16">
        <v>40.81</v>
      </c>
      <c r="WQ5" s="16">
        <v>144.16999999999999</v>
      </c>
      <c r="WS5" s="16">
        <v>35.119999999999997</v>
      </c>
      <c r="WU5" s="16">
        <v>40.770000000000003</v>
      </c>
      <c r="WW5" s="16">
        <v>43.96</v>
      </c>
      <c r="WY5" s="16">
        <v>42.98</v>
      </c>
      <c r="XA5" s="16">
        <v>12.97</v>
      </c>
      <c r="XC5" s="16">
        <v>41.72</v>
      </c>
      <c r="XE5" s="16">
        <v>81.05</v>
      </c>
      <c r="XG5" s="16">
        <v>61.6</v>
      </c>
      <c r="XI5" s="16">
        <v>38.71</v>
      </c>
      <c r="XK5" s="16">
        <v>38.71</v>
      </c>
      <c r="XM5" s="16">
        <v>135.18</v>
      </c>
      <c r="XO5" s="16">
        <v>15.84</v>
      </c>
      <c r="XQ5" s="16">
        <v>165.7</v>
      </c>
      <c r="XS5" s="16">
        <v>129.72999999999999</v>
      </c>
      <c r="XU5" s="16">
        <v>458.63</v>
      </c>
      <c r="XW5" s="16">
        <v>458.63</v>
      </c>
      <c r="XY5" s="16">
        <v>355.14</v>
      </c>
      <c r="YA5" s="16">
        <v>348.14</v>
      </c>
      <c r="YC5" s="16">
        <v>181.72</v>
      </c>
      <c r="YE5" s="16">
        <v>190.56</v>
      </c>
      <c r="YG5" s="16">
        <v>68.56</v>
      </c>
      <c r="YI5" s="16">
        <v>13.43</v>
      </c>
      <c r="YK5" s="16">
        <v>87.12</v>
      </c>
      <c r="YM5" s="16">
        <v>42.61</v>
      </c>
    </row>
    <row r="6" spans="1:824" s="86" customFormat="1" ht="16" customHeight="1" x14ac:dyDescent="0.2">
      <c r="A6" s="171"/>
      <c r="B6" s="177" t="s">
        <v>64</v>
      </c>
      <c r="C6" s="170"/>
      <c r="D6" s="85"/>
      <c r="E6" s="16">
        <v>26.28</v>
      </c>
      <c r="F6" s="80"/>
      <c r="G6" s="16">
        <v>30.81</v>
      </c>
      <c r="H6" s="80"/>
      <c r="I6" s="16">
        <v>56</v>
      </c>
      <c r="J6" s="80"/>
      <c r="K6" s="16"/>
      <c r="L6" s="80"/>
      <c r="M6" s="16"/>
      <c r="N6" s="80"/>
      <c r="O6" s="16">
        <v>52.21</v>
      </c>
      <c r="P6" s="80"/>
      <c r="Q6" s="16">
        <v>0.45</v>
      </c>
      <c r="R6" s="80"/>
      <c r="S6" s="16">
        <v>10</v>
      </c>
      <c r="T6" s="80"/>
      <c r="U6" s="16">
        <v>56</v>
      </c>
      <c r="V6" s="80"/>
      <c r="W6" s="16"/>
      <c r="X6" s="80"/>
      <c r="Y6" s="16"/>
      <c r="Z6" s="80"/>
      <c r="AA6" s="16"/>
      <c r="AB6" s="80"/>
      <c r="AC6" s="16">
        <v>51.94</v>
      </c>
      <c r="AD6" s="80"/>
      <c r="AE6" s="16">
        <v>18.5</v>
      </c>
      <c r="AF6" s="80"/>
      <c r="AG6" s="16">
        <v>47</v>
      </c>
      <c r="AH6" s="16">
        <v>47</v>
      </c>
      <c r="AI6" s="16">
        <v>47</v>
      </c>
      <c r="AJ6" s="16">
        <v>47</v>
      </c>
      <c r="AK6" s="16">
        <v>47</v>
      </c>
      <c r="AL6" s="16">
        <v>47</v>
      </c>
      <c r="AM6" s="16">
        <v>47</v>
      </c>
      <c r="AN6" s="80"/>
      <c r="AO6" s="16"/>
      <c r="AP6" s="80"/>
      <c r="AQ6" s="16"/>
      <c r="AR6" s="80"/>
      <c r="AS6" s="16"/>
      <c r="AT6" s="80"/>
      <c r="AU6" s="16">
        <v>10</v>
      </c>
      <c r="AV6" s="80"/>
      <c r="AW6" s="16"/>
      <c r="AX6" s="80"/>
      <c r="AY6" s="16">
        <v>56</v>
      </c>
      <c r="AZ6" s="80"/>
      <c r="BA6" s="16">
        <v>47</v>
      </c>
      <c r="BB6" s="80"/>
      <c r="BC6" s="16"/>
      <c r="BD6" s="80"/>
      <c r="BE6" s="16"/>
      <c r="BF6" s="80"/>
      <c r="BG6" s="16"/>
      <c r="BH6" s="80"/>
      <c r="BI6" s="16">
        <v>57</v>
      </c>
      <c r="BJ6" s="80"/>
      <c r="BK6" s="16">
        <v>51.94</v>
      </c>
      <c r="BL6" s="80"/>
      <c r="BM6" s="16">
        <v>59</v>
      </c>
      <c r="BN6" s="80"/>
      <c r="BO6" s="16">
        <v>73</v>
      </c>
      <c r="BP6" s="80"/>
      <c r="BQ6" s="16"/>
      <c r="BR6" s="80"/>
      <c r="BS6" s="16">
        <v>59</v>
      </c>
      <c r="BT6" s="16">
        <v>59</v>
      </c>
      <c r="BU6" s="16">
        <v>59</v>
      </c>
      <c r="BV6" s="80"/>
      <c r="BW6" s="16">
        <v>59</v>
      </c>
      <c r="BX6" s="80"/>
      <c r="BY6" s="16"/>
      <c r="BZ6" s="80"/>
      <c r="CA6" s="16"/>
      <c r="CB6" s="80"/>
      <c r="CC6" s="16">
        <v>47</v>
      </c>
      <c r="CD6" s="80"/>
      <c r="CE6" s="16">
        <v>51.94</v>
      </c>
      <c r="CF6" s="80"/>
      <c r="CG6" s="16">
        <v>106</v>
      </c>
      <c r="CH6" s="16">
        <v>106</v>
      </c>
      <c r="CI6" s="16">
        <v>106</v>
      </c>
      <c r="CJ6" s="16">
        <v>106</v>
      </c>
      <c r="CK6" s="80"/>
      <c r="CL6" s="16">
        <v>10</v>
      </c>
      <c r="CM6" s="80"/>
      <c r="CN6" s="16">
        <v>10</v>
      </c>
      <c r="CO6" s="80"/>
      <c r="CP6" s="16"/>
      <c r="CQ6" s="80"/>
      <c r="CR6" s="16">
        <v>10</v>
      </c>
      <c r="CS6" s="80"/>
      <c r="CT6" s="16"/>
      <c r="CU6" s="80"/>
      <c r="CV6" s="16">
        <v>57</v>
      </c>
      <c r="CW6" s="16">
        <v>57</v>
      </c>
      <c r="CX6" s="80"/>
      <c r="CY6" s="16">
        <v>71.22</v>
      </c>
      <c r="CZ6" s="80"/>
      <c r="DA6" s="16">
        <v>22</v>
      </c>
      <c r="DB6" s="80"/>
      <c r="DC6" s="16">
        <v>59</v>
      </c>
      <c r="DD6" s="80"/>
      <c r="DE6" s="16"/>
      <c r="DF6" s="80"/>
      <c r="DG6" s="16">
        <v>10</v>
      </c>
      <c r="DH6" s="80"/>
      <c r="DI6" s="16"/>
      <c r="DJ6" s="80"/>
      <c r="DK6" s="16"/>
      <c r="DL6" s="80"/>
      <c r="DM6" s="16">
        <v>71.22</v>
      </c>
      <c r="DN6" s="80"/>
      <c r="DO6" s="138"/>
      <c r="DP6" s="80"/>
      <c r="DQ6" s="16"/>
      <c r="DR6" s="16"/>
      <c r="DS6" s="16"/>
      <c r="DT6" s="16"/>
      <c r="DU6" s="80"/>
      <c r="DV6" s="16">
        <v>10</v>
      </c>
      <c r="DW6" s="80"/>
      <c r="DX6" s="16">
        <v>56</v>
      </c>
      <c r="DY6" s="16">
        <v>56</v>
      </c>
      <c r="DZ6" s="16">
        <v>56</v>
      </c>
      <c r="EA6" s="80"/>
      <c r="EB6" s="16"/>
      <c r="EC6" s="80"/>
      <c r="ED6" s="16"/>
      <c r="EE6" s="80"/>
      <c r="EF6" s="16">
        <v>59</v>
      </c>
      <c r="EG6" s="16">
        <v>59</v>
      </c>
      <c r="EH6" s="80"/>
      <c r="EI6" s="16"/>
      <c r="EJ6" s="16"/>
      <c r="EK6" s="80"/>
      <c r="EL6" s="16"/>
      <c r="EM6" s="80"/>
      <c r="EN6" s="16">
        <v>51.94</v>
      </c>
      <c r="EO6" s="80"/>
      <c r="EP6" s="16">
        <v>10</v>
      </c>
      <c r="EQ6" s="80"/>
      <c r="ER6" s="16">
        <v>4.7</v>
      </c>
      <c r="ES6" s="80"/>
      <c r="ET6" s="16"/>
      <c r="EU6" s="80"/>
      <c r="EV6" s="16">
        <v>59</v>
      </c>
      <c r="EW6" s="80"/>
      <c r="EX6" s="16">
        <v>59</v>
      </c>
      <c r="EY6" s="80"/>
      <c r="EZ6" s="16">
        <v>59</v>
      </c>
      <c r="FA6" s="80"/>
      <c r="FB6" s="16">
        <v>106</v>
      </c>
      <c r="FC6" s="80"/>
      <c r="FD6" s="16">
        <v>51.94</v>
      </c>
      <c r="FE6" s="16">
        <v>51.94</v>
      </c>
      <c r="FF6" s="16">
        <v>51.94</v>
      </c>
      <c r="FG6" s="80"/>
      <c r="FH6" s="16"/>
      <c r="FI6" s="80"/>
      <c r="FJ6" s="16"/>
      <c r="FK6" s="80"/>
      <c r="FL6" s="16"/>
      <c r="FM6" s="80"/>
      <c r="FN6" s="16"/>
      <c r="FO6" s="80"/>
      <c r="FP6" s="16">
        <v>106</v>
      </c>
      <c r="FQ6" s="80"/>
      <c r="FR6" s="16"/>
      <c r="FS6" s="80"/>
      <c r="FT6" s="16">
        <v>10</v>
      </c>
      <c r="FU6" s="80"/>
      <c r="FV6" s="16"/>
      <c r="FW6" s="16"/>
      <c r="FX6" s="80"/>
      <c r="FY6" s="16">
        <v>59</v>
      </c>
      <c r="FZ6" s="80"/>
      <c r="GA6" s="16">
        <v>59</v>
      </c>
      <c r="GB6" s="80"/>
      <c r="GC6" s="16">
        <v>106</v>
      </c>
      <c r="GD6" s="80"/>
      <c r="GE6" s="16"/>
      <c r="GF6" s="80"/>
      <c r="GG6" s="16">
        <v>36</v>
      </c>
      <c r="GH6" s="80"/>
      <c r="GI6" s="16">
        <v>110</v>
      </c>
      <c r="GJ6" s="16">
        <v>110</v>
      </c>
      <c r="GK6" s="16">
        <v>110</v>
      </c>
      <c r="GL6" s="16">
        <v>110</v>
      </c>
      <c r="GM6" s="16">
        <v>110</v>
      </c>
      <c r="GN6" s="16">
        <v>110</v>
      </c>
      <c r="GO6" s="16">
        <v>110</v>
      </c>
      <c r="GP6" s="16">
        <v>110</v>
      </c>
      <c r="GQ6" s="80"/>
      <c r="GR6" s="16"/>
      <c r="GS6" s="80"/>
      <c r="GT6" s="16"/>
      <c r="GU6" s="80"/>
      <c r="GV6" s="16"/>
      <c r="GW6" s="80"/>
      <c r="GX6" s="16"/>
      <c r="GY6" s="80"/>
      <c r="GZ6" s="16"/>
      <c r="HA6" s="16"/>
      <c r="HB6" s="80"/>
      <c r="HC6" s="16"/>
      <c r="HD6" s="80"/>
      <c r="HE6" s="138"/>
      <c r="HF6" s="80"/>
      <c r="HG6" s="16">
        <v>59</v>
      </c>
      <c r="HH6" s="80"/>
      <c r="HI6" s="16">
        <v>129</v>
      </c>
      <c r="HJ6" s="80"/>
      <c r="HK6" s="16"/>
      <c r="HL6" s="80"/>
      <c r="HM6" s="16"/>
      <c r="HN6" s="80"/>
      <c r="HO6" s="16"/>
      <c r="HP6" s="80"/>
      <c r="HQ6" s="16"/>
      <c r="HR6" s="80"/>
      <c r="HS6" s="16"/>
      <c r="HT6" s="80"/>
      <c r="HU6" s="16">
        <v>106</v>
      </c>
      <c r="HV6" s="80"/>
      <c r="HW6" s="16"/>
      <c r="HX6" s="80"/>
      <c r="HY6" s="16"/>
      <c r="HZ6" s="80"/>
      <c r="IA6" s="16"/>
      <c r="IB6" s="80"/>
      <c r="IC6" s="16">
        <v>59</v>
      </c>
      <c r="ID6" s="80"/>
      <c r="IE6" s="16"/>
      <c r="IF6" s="16"/>
      <c r="IG6" s="16"/>
      <c r="IH6" s="16"/>
      <c r="II6" s="80"/>
      <c r="IJ6" s="16"/>
      <c r="IK6" s="80"/>
      <c r="IL6" s="16"/>
      <c r="IM6" s="80"/>
      <c r="IN6" s="16">
        <v>59</v>
      </c>
      <c r="IO6" s="16">
        <v>59</v>
      </c>
      <c r="IP6" s="16">
        <v>59</v>
      </c>
      <c r="IQ6" s="80"/>
      <c r="IR6" s="16"/>
      <c r="IS6" s="80"/>
      <c r="IT6" s="16"/>
      <c r="IU6" s="80"/>
      <c r="IV6" s="16"/>
      <c r="IW6" s="80"/>
      <c r="IX6" s="16">
        <v>106</v>
      </c>
      <c r="IY6" s="80"/>
      <c r="IZ6" s="16">
        <v>58</v>
      </c>
      <c r="JA6" s="80"/>
      <c r="JB6" s="16">
        <v>58</v>
      </c>
      <c r="JC6" s="80"/>
      <c r="JD6" s="138"/>
      <c r="JE6" s="80"/>
      <c r="JF6" s="16"/>
      <c r="JG6" s="16"/>
      <c r="JH6" s="80"/>
      <c r="JI6" s="16"/>
      <c r="JJ6" s="80"/>
      <c r="JK6" s="16"/>
      <c r="JL6" s="80"/>
      <c r="JM6" s="16"/>
      <c r="JN6" s="80"/>
      <c r="JO6" s="16">
        <v>146</v>
      </c>
      <c r="JP6" s="16">
        <v>146</v>
      </c>
      <c r="JQ6" s="16">
        <v>146</v>
      </c>
      <c r="JR6" s="80"/>
      <c r="JS6" s="16">
        <v>42</v>
      </c>
      <c r="JT6" s="16">
        <v>42</v>
      </c>
      <c r="JU6" s="7"/>
      <c r="JV6" s="16">
        <v>68.87</v>
      </c>
      <c r="JW6" s="80"/>
      <c r="JX6" s="16">
        <v>58</v>
      </c>
      <c r="JY6" s="80"/>
      <c r="JZ6" s="16"/>
      <c r="KA6" s="80"/>
      <c r="KB6" s="16">
        <v>110</v>
      </c>
      <c r="KC6" s="80"/>
      <c r="KD6" s="16">
        <v>110</v>
      </c>
      <c r="KE6" s="80"/>
      <c r="KF6" s="16">
        <v>110</v>
      </c>
      <c r="KG6" s="80"/>
      <c r="KH6" s="16">
        <v>90</v>
      </c>
      <c r="KI6" s="80"/>
      <c r="KJ6" s="16">
        <v>10</v>
      </c>
      <c r="KK6" s="80"/>
      <c r="KL6" s="16">
        <v>50</v>
      </c>
      <c r="KM6" s="80"/>
      <c r="KN6" s="16">
        <v>68.87</v>
      </c>
      <c r="KO6" s="16">
        <v>68.87</v>
      </c>
      <c r="KP6" s="16"/>
      <c r="KQ6" s="16"/>
      <c r="KR6" s="16"/>
      <c r="KS6" s="80"/>
      <c r="KT6" s="16">
        <v>10</v>
      </c>
      <c r="KU6" s="80"/>
      <c r="KV6" s="16">
        <v>10</v>
      </c>
      <c r="KW6" s="80"/>
      <c r="KX6" s="16"/>
      <c r="KY6" s="80"/>
      <c r="KZ6" s="16"/>
      <c r="LA6" s="80"/>
      <c r="LB6" s="16"/>
      <c r="LC6" s="80"/>
      <c r="LD6" s="16"/>
      <c r="LE6" s="80"/>
      <c r="LF6" s="16">
        <v>110</v>
      </c>
      <c r="LG6" s="80"/>
      <c r="LH6" s="16">
        <v>50</v>
      </c>
      <c r="LI6" s="80"/>
      <c r="LJ6" s="16"/>
      <c r="LK6" s="80"/>
      <c r="LL6" s="16">
        <v>93</v>
      </c>
      <c r="LM6" s="80"/>
      <c r="LN6" s="16"/>
      <c r="LO6" s="80"/>
      <c r="LP6" s="16"/>
      <c r="LQ6" s="80"/>
      <c r="LR6" s="16"/>
      <c r="LS6" s="80"/>
      <c r="LT6" s="16"/>
      <c r="LU6" s="80"/>
      <c r="LV6" s="16"/>
      <c r="LW6" s="80"/>
      <c r="LX6" s="16"/>
      <c r="LY6" s="16"/>
      <c r="LZ6" s="16"/>
      <c r="MA6" s="16"/>
      <c r="MB6" s="16"/>
      <c r="MC6" s="16"/>
      <c r="MD6" s="80"/>
      <c r="ME6" s="16">
        <v>10</v>
      </c>
      <c r="MF6" s="80"/>
      <c r="MG6" s="16">
        <v>600</v>
      </c>
      <c r="MH6" s="16">
        <v>600</v>
      </c>
      <c r="MI6" s="80"/>
      <c r="MJ6" s="16">
        <v>100</v>
      </c>
      <c r="MK6" s="80"/>
      <c r="ML6" s="16">
        <v>160</v>
      </c>
      <c r="MM6" s="16">
        <v>160</v>
      </c>
      <c r="MN6" s="16">
        <v>160</v>
      </c>
      <c r="MO6" s="16">
        <v>160</v>
      </c>
      <c r="MP6" s="80"/>
      <c r="MQ6" s="16">
        <v>90</v>
      </c>
      <c r="MR6" s="80"/>
      <c r="MS6" s="16">
        <v>10</v>
      </c>
      <c r="MT6" s="80"/>
      <c r="MU6" s="16">
        <v>90</v>
      </c>
      <c r="MV6" s="16">
        <v>90</v>
      </c>
      <c r="MW6" s="80"/>
      <c r="MX6" s="16">
        <v>110</v>
      </c>
      <c r="MY6" s="16">
        <v>110</v>
      </c>
      <c r="MZ6" s="16">
        <v>110</v>
      </c>
      <c r="NA6" s="80"/>
      <c r="NB6" s="138">
        <v>100</v>
      </c>
      <c r="NC6" s="80"/>
      <c r="ND6" s="16">
        <v>200</v>
      </c>
      <c r="NE6" s="80"/>
      <c r="NF6" s="16">
        <v>50</v>
      </c>
      <c r="NG6" s="80"/>
      <c r="NH6" s="16">
        <v>90</v>
      </c>
      <c r="NI6" s="80"/>
      <c r="NJ6" s="16"/>
      <c r="NK6" s="80"/>
      <c r="NL6" s="16">
        <v>85</v>
      </c>
      <c r="NM6" s="16">
        <v>85</v>
      </c>
      <c r="NN6" s="16">
        <v>85</v>
      </c>
      <c r="NO6" s="16">
        <v>85</v>
      </c>
      <c r="NP6" s="16">
        <v>85</v>
      </c>
      <c r="NQ6" s="80"/>
      <c r="NR6" s="16"/>
      <c r="NS6" s="80"/>
      <c r="NT6" s="16"/>
      <c r="NU6" s="16"/>
      <c r="NV6" s="80"/>
      <c r="NW6" s="16">
        <v>200</v>
      </c>
      <c r="NX6" s="80"/>
      <c r="NY6" s="16">
        <v>90</v>
      </c>
      <c r="NZ6" s="80"/>
      <c r="OA6" s="16"/>
      <c r="OB6" s="80"/>
      <c r="OC6" s="16"/>
      <c r="OD6" s="80"/>
      <c r="OE6" s="138"/>
      <c r="OF6" s="80"/>
      <c r="OG6" s="16"/>
      <c r="OH6" s="80"/>
      <c r="OI6" s="16"/>
      <c r="OJ6" s="80"/>
      <c r="OK6" s="16"/>
      <c r="OL6" s="80"/>
      <c r="OM6" s="16">
        <v>50</v>
      </c>
      <c r="ON6" s="80"/>
      <c r="OO6" s="16">
        <v>164</v>
      </c>
      <c r="OP6" s="80"/>
      <c r="OQ6" s="16">
        <v>200</v>
      </c>
      <c r="OR6" s="80"/>
      <c r="OS6" s="16"/>
      <c r="OT6" s="16"/>
      <c r="OU6" s="80"/>
      <c r="OV6" s="16">
        <v>60</v>
      </c>
      <c r="OW6" s="80"/>
      <c r="OX6" s="16">
        <v>400</v>
      </c>
      <c r="OY6" s="80"/>
      <c r="OZ6" s="16">
        <v>10</v>
      </c>
      <c r="PA6" s="80"/>
      <c r="PB6" s="138"/>
      <c r="PC6" s="80"/>
      <c r="PD6" s="16">
        <v>80</v>
      </c>
      <c r="PE6" s="80"/>
      <c r="PF6" s="16">
        <v>330</v>
      </c>
      <c r="PG6" s="80"/>
      <c r="PH6" s="16">
        <v>30</v>
      </c>
      <c r="PI6" s="80"/>
      <c r="PJ6" s="16">
        <v>50</v>
      </c>
      <c r="PK6" s="80"/>
      <c r="PL6" s="16">
        <v>600</v>
      </c>
      <c r="PM6" s="80"/>
      <c r="PN6" s="16">
        <v>600</v>
      </c>
      <c r="PO6" s="80"/>
      <c r="PP6" s="16"/>
      <c r="PQ6" s="16"/>
      <c r="PR6" s="16"/>
      <c r="PS6" s="16"/>
      <c r="PT6" s="16"/>
      <c r="PU6" s="80"/>
      <c r="PV6" s="16">
        <v>160</v>
      </c>
      <c r="PW6" s="80"/>
      <c r="PX6" s="16">
        <v>10</v>
      </c>
      <c r="PY6" s="80"/>
      <c r="PZ6" s="16">
        <v>70</v>
      </c>
      <c r="QA6" s="80"/>
      <c r="QB6" s="138"/>
      <c r="QC6" s="80"/>
      <c r="QD6" s="16">
        <v>50</v>
      </c>
      <c r="QE6" s="80"/>
      <c r="QF6" s="16"/>
      <c r="QG6" s="80"/>
      <c r="QH6" s="16">
        <v>48.5</v>
      </c>
      <c r="QI6" s="80"/>
      <c r="QJ6" s="16">
        <v>275</v>
      </c>
      <c r="QK6" s="80"/>
      <c r="QL6" s="16">
        <v>155</v>
      </c>
      <c r="QM6" s="80"/>
      <c r="QN6" s="16">
        <v>70</v>
      </c>
      <c r="QO6" s="16">
        <v>70</v>
      </c>
      <c r="QP6" s="80"/>
      <c r="QQ6" s="16"/>
      <c r="QR6" s="80"/>
      <c r="QS6" s="16"/>
      <c r="QT6" s="80"/>
      <c r="QU6" s="16"/>
      <c r="QV6" s="16"/>
      <c r="QW6" s="80"/>
      <c r="QX6" s="16">
        <v>10</v>
      </c>
      <c r="QY6" s="80"/>
      <c r="QZ6" s="16">
        <v>10</v>
      </c>
      <c r="RA6" s="80"/>
      <c r="RB6" s="16">
        <v>70</v>
      </c>
      <c r="RC6" s="80"/>
      <c r="RD6" s="16">
        <v>70</v>
      </c>
      <c r="RE6" s="80"/>
      <c r="RF6" s="16">
        <v>50</v>
      </c>
      <c r="RG6" s="80"/>
      <c r="RH6" s="16">
        <v>300</v>
      </c>
      <c r="RI6" s="80"/>
      <c r="RJ6" s="16">
        <v>57</v>
      </c>
      <c r="RK6" s="80"/>
      <c r="RL6" s="16"/>
      <c r="RM6" s="80"/>
      <c r="RN6" s="16"/>
      <c r="RO6" s="80"/>
      <c r="RP6" s="16"/>
      <c r="RQ6" s="80"/>
      <c r="RR6" s="16">
        <v>275</v>
      </c>
      <c r="RS6" s="80"/>
      <c r="RT6" s="16">
        <v>85</v>
      </c>
      <c r="RU6" s="80"/>
      <c r="RV6" s="16">
        <v>275</v>
      </c>
      <c r="RW6" s="16">
        <v>275</v>
      </c>
      <c r="RX6" s="16">
        <v>275</v>
      </c>
      <c r="RY6" s="80"/>
      <c r="RZ6" s="16"/>
      <c r="SA6" s="80"/>
      <c r="SB6" s="16"/>
      <c r="SC6" s="80"/>
      <c r="SD6" s="16">
        <v>14</v>
      </c>
      <c r="SE6" s="16">
        <v>14</v>
      </c>
      <c r="SF6" s="16">
        <v>14</v>
      </c>
      <c r="SG6" s="80"/>
      <c r="SH6" s="16">
        <v>120</v>
      </c>
      <c r="SI6" s="80"/>
      <c r="SJ6" s="16"/>
      <c r="SK6" s="80"/>
      <c r="SL6" s="16"/>
      <c r="SM6" s="80"/>
      <c r="SN6" s="16">
        <v>300</v>
      </c>
      <c r="SO6" s="80"/>
      <c r="SP6" s="16"/>
      <c r="SQ6" s="80"/>
      <c r="SR6" s="16"/>
      <c r="SS6" s="80"/>
      <c r="ST6" s="16"/>
      <c r="SU6" s="80"/>
      <c r="SV6" s="16"/>
      <c r="SW6" s="16"/>
      <c r="SX6" s="80"/>
      <c r="SY6" s="16">
        <v>70</v>
      </c>
      <c r="SZ6" s="80"/>
      <c r="TA6" s="138"/>
      <c r="TB6" s="80"/>
      <c r="TC6" s="16"/>
      <c r="TD6" s="80"/>
      <c r="TE6" s="138"/>
      <c r="TF6" s="80"/>
      <c r="TG6" s="16"/>
      <c r="TH6" s="80"/>
      <c r="TI6" s="138"/>
      <c r="TJ6" s="80"/>
      <c r="TK6" s="16"/>
      <c r="TL6" s="80"/>
      <c r="TM6" s="16">
        <v>160</v>
      </c>
      <c r="TN6" s="80"/>
      <c r="TO6" s="16">
        <v>30</v>
      </c>
      <c r="TP6" s="80"/>
      <c r="TQ6" s="16">
        <v>10</v>
      </c>
      <c r="TR6" s="80"/>
      <c r="TS6" s="16">
        <v>60</v>
      </c>
      <c r="TT6" s="80"/>
      <c r="TU6" s="16">
        <v>30</v>
      </c>
      <c r="TV6" s="80"/>
      <c r="TW6" s="16"/>
      <c r="TX6" s="80"/>
      <c r="TY6" s="16"/>
      <c r="TZ6" s="80"/>
      <c r="UA6" s="16">
        <v>30</v>
      </c>
      <c r="UB6" s="80"/>
      <c r="UC6" s="16">
        <v>150</v>
      </c>
      <c r="UD6" s="80"/>
      <c r="UE6" s="16">
        <v>50</v>
      </c>
      <c r="UF6" s="80"/>
      <c r="UG6" s="16"/>
      <c r="UH6" s="80"/>
      <c r="UI6" s="16"/>
      <c r="UJ6" s="80"/>
      <c r="UK6" s="16"/>
      <c r="UL6" s="80"/>
      <c r="UM6" s="16"/>
      <c r="UN6" s="80"/>
      <c r="UO6" s="16">
        <v>35</v>
      </c>
      <c r="UP6" s="80"/>
      <c r="UQ6" s="16"/>
      <c r="UR6" s="80"/>
      <c r="US6" s="16"/>
      <c r="UT6" s="80"/>
      <c r="UU6" s="16"/>
      <c r="UV6" s="80"/>
      <c r="UW6" s="16">
        <v>10</v>
      </c>
      <c r="UX6" s="80"/>
      <c r="UY6" s="16"/>
      <c r="UZ6" s="80"/>
      <c r="VA6" s="16"/>
      <c r="VB6" s="80"/>
      <c r="VC6" s="16"/>
      <c r="VD6" s="80"/>
      <c r="VE6" s="16">
        <v>172.5</v>
      </c>
      <c r="VF6" s="80"/>
      <c r="VG6" s="16"/>
      <c r="VH6" s="80"/>
      <c r="VI6" s="16"/>
      <c r="VJ6" s="80"/>
      <c r="VK6" s="16">
        <v>165</v>
      </c>
      <c r="VL6" s="80"/>
      <c r="VM6" s="16"/>
      <c r="VN6" s="80"/>
      <c r="VO6" s="16"/>
      <c r="VP6" s="80"/>
      <c r="VQ6" s="16"/>
      <c r="VR6" s="80"/>
      <c r="VS6" s="16"/>
      <c r="VT6" s="80"/>
      <c r="VU6" s="16"/>
      <c r="VV6" s="80"/>
      <c r="VW6" s="16">
        <v>70</v>
      </c>
      <c r="VX6" s="80"/>
      <c r="VY6" s="16"/>
      <c r="VZ6" s="80"/>
      <c r="WA6" s="16"/>
      <c r="WB6" s="80"/>
      <c r="WC6" s="16"/>
      <c r="WD6" s="80"/>
      <c r="WE6" s="16"/>
      <c r="WF6" s="80"/>
      <c r="WG6" s="16"/>
      <c r="WH6" s="80"/>
      <c r="WI6" s="16"/>
      <c r="WJ6" s="80"/>
      <c r="WK6" s="16"/>
      <c r="WL6" s="80"/>
      <c r="WM6" s="16"/>
      <c r="WN6" s="80"/>
      <c r="WO6" s="16"/>
      <c r="WP6" s="80"/>
      <c r="WQ6" s="16"/>
      <c r="WR6" s="80"/>
      <c r="WS6" s="16"/>
      <c r="WT6" s="80"/>
      <c r="WU6" s="16"/>
      <c r="WV6" s="80"/>
      <c r="WW6" s="16"/>
      <c r="WX6" s="80"/>
      <c r="WY6" s="16"/>
      <c r="WZ6" s="80"/>
      <c r="XA6" s="16"/>
      <c r="XB6" s="80"/>
      <c r="XC6" s="16"/>
      <c r="XD6" s="80"/>
      <c r="XE6" s="16"/>
      <c r="XF6" s="80"/>
      <c r="XG6" s="16"/>
      <c r="XH6" s="80"/>
      <c r="XI6" s="16"/>
      <c r="XJ6" s="80"/>
      <c r="XK6" s="16"/>
      <c r="XL6" s="80"/>
      <c r="XM6" s="16"/>
      <c r="XN6" s="80"/>
      <c r="XO6" s="16"/>
      <c r="XP6" s="80"/>
      <c r="XQ6" s="16"/>
      <c r="XR6" s="80"/>
      <c r="XS6" s="16"/>
      <c r="XT6" s="80"/>
      <c r="XU6" s="16"/>
      <c r="XV6" s="80"/>
      <c r="XW6" s="16"/>
      <c r="XX6" s="80"/>
      <c r="XY6" s="16"/>
      <c r="XZ6" s="80"/>
      <c r="YA6" s="16"/>
      <c r="YB6" s="80"/>
      <c r="YC6" s="16">
        <v>160</v>
      </c>
      <c r="YD6" s="80"/>
      <c r="YE6" s="16"/>
      <c r="YF6" s="80"/>
      <c r="YG6" s="16"/>
      <c r="YH6" s="80"/>
      <c r="YI6" s="16"/>
      <c r="YJ6" s="80"/>
      <c r="YK6" s="16"/>
      <c r="YL6" s="80"/>
      <c r="YM6" s="16"/>
      <c r="YN6" s="80"/>
      <c r="YO6" s="80"/>
      <c r="YP6" s="80"/>
      <c r="YQ6" s="80"/>
      <c r="YR6" s="80"/>
      <c r="YS6" s="80"/>
      <c r="YT6" s="80"/>
      <c r="YU6" s="80"/>
      <c r="YV6" s="80"/>
      <c r="YW6" s="80"/>
      <c r="YX6" s="80"/>
      <c r="YY6" s="80"/>
      <c r="YZ6" s="80"/>
      <c r="ZA6" s="80"/>
      <c r="ZB6" s="80"/>
      <c r="ZC6" s="80"/>
      <c r="ZD6" s="80"/>
      <c r="ZE6" s="80"/>
      <c r="ZF6" s="80"/>
      <c r="ZG6" s="80"/>
      <c r="ZH6" s="80"/>
      <c r="ZI6" s="80"/>
      <c r="ZJ6" s="80"/>
      <c r="ZK6" s="80"/>
      <c r="ZL6" s="80"/>
      <c r="ZM6" s="80"/>
      <c r="ZN6" s="80"/>
      <c r="ZO6" s="80"/>
      <c r="ZP6" s="80"/>
      <c r="ZQ6" s="80"/>
      <c r="ZR6" s="80"/>
      <c r="ZS6" s="80"/>
      <c r="ZT6" s="80"/>
      <c r="ZU6" s="80"/>
      <c r="ZV6" s="80"/>
      <c r="ZW6" s="80"/>
      <c r="ZX6" s="80"/>
      <c r="ZY6" s="80"/>
      <c r="ZZ6" s="80"/>
      <c r="AAA6" s="80"/>
      <c r="AAB6" s="80"/>
      <c r="AAC6" s="80"/>
      <c r="AAD6" s="80"/>
      <c r="AAE6" s="80"/>
      <c r="AAF6" s="80"/>
      <c r="AAG6" s="80"/>
      <c r="AAH6" s="80"/>
      <c r="AAI6" s="80"/>
      <c r="AAJ6" s="80"/>
      <c r="AAK6" s="80"/>
      <c r="AAL6" s="80"/>
      <c r="AAM6" s="80"/>
      <c r="AAN6" s="80"/>
      <c r="AAO6" s="80"/>
      <c r="AAP6" s="80"/>
      <c r="AAQ6" s="80"/>
      <c r="AAR6" s="80"/>
      <c r="AAS6" s="80"/>
      <c r="AAT6" s="80"/>
      <c r="AAU6" s="80"/>
      <c r="AAV6" s="80"/>
      <c r="AAW6" s="80"/>
      <c r="AAX6" s="80"/>
      <c r="AAY6" s="80"/>
      <c r="AAZ6" s="80"/>
      <c r="ABA6" s="80"/>
      <c r="ABB6" s="80"/>
      <c r="ABC6" s="80"/>
      <c r="ABD6" s="80"/>
      <c r="ABE6" s="80"/>
      <c r="ABF6" s="80"/>
      <c r="ABG6" s="80"/>
      <c r="ABH6" s="80"/>
      <c r="ABI6" s="80"/>
      <c r="ABJ6" s="80"/>
      <c r="ABK6" s="80"/>
      <c r="ABL6" s="80"/>
      <c r="ABM6" s="80"/>
      <c r="ABN6" s="80"/>
      <c r="ABO6" s="80"/>
      <c r="ABP6" s="80"/>
      <c r="ABQ6" s="80"/>
      <c r="ABR6" s="80"/>
      <c r="ABS6" s="80"/>
      <c r="ABT6" s="80"/>
      <c r="ABU6" s="80"/>
      <c r="ABV6" s="80"/>
      <c r="ABW6" s="80"/>
      <c r="ABX6" s="80"/>
      <c r="ABY6" s="80"/>
      <c r="ABZ6" s="80"/>
      <c r="ACA6" s="80"/>
      <c r="ACB6" s="80"/>
      <c r="ACC6" s="80"/>
      <c r="ACD6" s="80"/>
      <c r="ACE6" s="80"/>
      <c r="ACF6" s="80"/>
      <c r="ACG6" s="80"/>
      <c r="ACH6" s="80"/>
      <c r="ACI6" s="80"/>
      <c r="ACJ6" s="80"/>
      <c r="ACK6" s="80"/>
      <c r="ACL6" s="80"/>
      <c r="ACM6" s="80"/>
      <c r="ACN6" s="80"/>
      <c r="ACO6" s="80"/>
      <c r="ACP6" s="80"/>
      <c r="ACQ6" s="80"/>
      <c r="ACR6" s="80"/>
      <c r="ACS6" s="80"/>
      <c r="ACT6" s="80"/>
      <c r="ACU6" s="80"/>
      <c r="ACV6" s="80"/>
      <c r="ACW6" s="80"/>
      <c r="ACX6" s="80"/>
      <c r="ACY6" s="80"/>
      <c r="ACZ6" s="80"/>
      <c r="ADA6" s="80"/>
      <c r="ADB6" s="80"/>
      <c r="ADC6" s="80"/>
      <c r="ADD6" s="80"/>
      <c r="ADE6" s="80"/>
      <c r="ADF6" s="80"/>
      <c r="ADG6" s="80"/>
      <c r="ADH6" s="80"/>
      <c r="ADI6" s="80"/>
      <c r="ADJ6" s="80"/>
      <c r="ADK6" s="80"/>
      <c r="ADL6" s="80"/>
      <c r="ADM6" s="80"/>
      <c r="ADN6" s="80"/>
      <c r="ADO6" s="80"/>
      <c r="ADP6" s="80"/>
      <c r="ADQ6" s="80"/>
      <c r="ADR6" s="80"/>
      <c r="ADS6" s="80"/>
      <c r="ADT6" s="80"/>
      <c r="ADU6" s="80"/>
      <c r="ADV6" s="80"/>
      <c r="ADW6" s="80"/>
      <c r="ADX6" s="80"/>
      <c r="ADY6" s="80"/>
      <c r="ADZ6" s="80"/>
      <c r="AEA6" s="80"/>
      <c r="AEB6" s="80"/>
      <c r="AEC6" s="80"/>
      <c r="AED6" s="80"/>
      <c r="AEE6" s="80"/>
      <c r="AEF6" s="80"/>
      <c r="AEG6" s="80"/>
      <c r="AEH6" s="80"/>
      <c r="AEI6" s="80"/>
      <c r="AEJ6" s="80"/>
      <c r="AEK6" s="80"/>
      <c r="AEL6" s="80"/>
      <c r="AEM6" s="80"/>
      <c r="AEN6" s="80"/>
      <c r="AEO6" s="80"/>
      <c r="AEP6" s="80"/>
      <c r="AEQ6" s="80"/>
      <c r="AER6" s="80"/>
    </row>
    <row r="7" spans="1:824" x14ac:dyDescent="0.2">
      <c r="A7" s="171"/>
      <c r="B7" s="169" t="s">
        <v>49</v>
      </c>
      <c r="C7" s="170"/>
      <c r="D7" s="85"/>
      <c r="E7" s="17">
        <f>E8-E3</f>
        <v>4</v>
      </c>
      <c r="G7" s="17">
        <f>G8-G3</f>
        <v>4</v>
      </c>
      <c r="I7" s="17">
        <f>I8-I3</f>
        <v>4</v>
      </c>
      <c r="K7" s="17">
        <f>K8-K3</f>
        <v>4</v>
      </c>
      <c r="M7" s="17">
        <f>M8-M3</f>
        <v>4</v>
      </c>
      <c r="O7" s="17">
        <f>O8-O3</f>
        <v>4</v>
      </c>
      <c r="Q7" s="17">
        <f>Q8-Q3</f>
        <v>4</v>
      </c>
      <c r="S7" s="17">
        <f>S8-S3</f>
        <v>10</v>
      </c>
      <c r="U7" s="17">
        <f>U8-U3</f>
        <v>10</v>
      </c>
      <c r="W7" s="17">
        <f>W8-W3</f>
        <v>10</v>
      </c>
      <c r="Y7" s="17">
        <f>Y8-Y3</f>
        <v>9</v>
      </c>
      <c r="AA7" s="17">
        <f>AA8-AA3</f>
        <v>9</v>
      </c>
      <c r="AC7" s="17">
        <f>AC8-AC3</f>
        <v>8</v>
      </c>
      <c r="AE7" s="17">
        <f>AE8-AE3</f>
        <v>7</v>
      </c>
      <c r="AG7" s="17">
        <f t="shared" ref="AG7:AM7" si="3">AG8-AG3</f>
        <v>7</v>
      </c>
      <c r="AH7" s="17">
        <f t="shared" si="3"/>
        <v>7</v>
      </c>
      <c r="AI7" s="17">
        <f t="shared" si="3"/>
        <v>8</v>
      </c>
      <c r="AJ7" s="17">
        <f t="shared" si="3"/>
        <v>37</v>
      </c>
      <c r="AK7" s="17">
        <f t="shared" si="3"/>
        <v>64</v>
      </c>
      <c r="AL7" s="17">
        <f t="shared" si="3"/>
        <v>16</v>
      </c>
      <c r="AM7" s="17">
        <f t="shared" si="3"/>
        <v>619</v>
      </c>
      <c r="AO7" s="17">
        <f>AO8-AO3</f>
        <v>11</v>
      </c>
      <c r="AQ7" s="17">
        <f>AQ8-AQ3</f>
        <v>11</v>
      </c>
      <c r="AS7" s="17">
        <f>AS8-AS3</f>
        <v>11</v>
      </c>
      <c r="AU7" s="17">
        <f>AU8-AU3</f>
        <v>25</v>
      </c>
      <c r="AW7" s="17">
        <f>AW8-AW3</f>
        <v>4</v>
      </c>
      <c r="AY7" s="17">
        <f>AY8-AY3</f>
        <v>4</v>
      </c>
      <c r="BA7" s="17">
        <f>BA8-BA3</f>
        <v>4</v>
      </c>
      <c r="BC7" s="17">
        <f>BC8-BC3</f>
        <v>9</v>
      </c>
      <c r="BE7" s="17">
        <f>BE8-BE3</f>
        <v>9</v>
      </c>
      <c r="BG7" s="17">
        <f>BG8-BG3</f>
        <v>10</v>
      </c>
      <c r="BI7" s="17">
        <f>BI8-BI3</f>
        <v>3</v>
      </c>
      <c r="BK7" s="17">
        <f>BK8-BK3</f>
        <v>3</v>
      </c>
      <c r="BM7" s="17">
        <f>BM8-BM3</f>
        <v>9</v>
      </c>
      <c r="BO7" s="17">
        <f>BO8-BO3</f>
        <v>7</v>
      </c>
      <c r="BQ7" s="17">
        <f>BQ8-BQ3</f>
        <v>7</v>
      </c>
      <c r="BS7" s="17">
        <f>BS8-BS3</f>
        <v>10</v>
      </c>
      <c r="BT7" s="17">
        <f>BT8-BT3</f>
        <v>10</v>
      </c>
      <c r="BU7" s="17">
        <f>BU8-BU3</f>
        <v>17</v>
      </c>
      <c r="BW7" s="17">
        <f>BW8-BW3</f>
        <v>9</v>
      </c>
      <c r="BY7" s="17">
        <f>BY8-BY3</f>
        <v>10</v>
      </c>
      <c r="CA7" s="17">
        <f>CA8-CA3</f>
        <v>4</v>
      </c>
      <c r="CC7" s="17">
        <f>CC8-CC3</f>
        <v>7</v>
      </c>
      <c r="CE7" s="17">
        <f>CE8-CE3</f>
        <v>10</v>
      </c>
      <c r="CG7" s="17">
        <f>CG8-CG3</f>
        <v>10</v>
      </c>
      <c r="CH7" s="17">
        <f>CH8-CH3</f>
        <v>17</v>
      </c>
      <c r="CI7" s="17">
        <f>CI8-CI3</f>
        <v>64</v>
      </c>
      <c r="CJ7" s="17">
        <f>CJ8-CJ3</f>
        <v>164</v>
      </c>
      <c r="CL7" s="17">
        <f>CL8-CL3</f>
        <v>7</v>
      </c>
      <c r="CN7" s="17">
        <f>CN8-CN3</f>
        <v>4</v>
      </c>
      <c r="CP7" s="17">
        <f>CP8-CP3</f>
        <v>4</v>
      </c>
      <c r="CR7" s="17">
        <f>CR8-CR3</f>
        <v>3</v>
      </c>
      <c r="CT7" s="17">
        <f>CT8-CT3</f>
        <v>3</v>
      </c>
      <c r="CV7" s="17">
        <f>CV8-CV3</f>
        <v>4</v>
      </c>
      <c r="CW7" s="17">
        <f>CW8-CW3</f>
        <v>7</v>
      </c>
      <c r="CY7" s="17">
        <f>CY8-CY3</f>
        <v>4</v>
      </c>
      <c r="DA7" s="17">
        <f>DA8-DA3</f>
        <v>4</v>
      </c>
      <c r="DC7" s="17">
        <f>DC8-DC3</f>
        <v>4</v>
      </c>
      <c r="DE7" s="17">
        <f>DE8-DE3</f>
        <v>4</v>
      </c>
      <c r="DG7" s="17">
        <f>DG8-DG3</f>
        <v>4</v>
      </c>
      <c r="DI7" s="17">
        <f>DI8-DI3</f>
        <v>4</v>
      </c>
      <c r="DK7" s="17">
        <f>DK8-DK3</f>
        <v>2</v>
      </c>
      <c r="DM7" s="17">
        <f>DM8-DM3</f>
        <v>3</v>
      </c>
      <c r="DO7" s="23">
        <v>30</v>
      </c>
      <c r="DQ7" s="17">
        <f>DQ8-DQ3</f>
        <v>8</v>
      </c>
      <c r="DR7" s="17">
        <f>DR8-DR3</f>
        <v>28</v>
      </c>
      <c r="DS7" s="17">
        <f>DS8-DS3</f>
        <v>87</v>
      </c>
      <c r="DT7" s="17">
        <f>DT8-DT3</f>
        <v>7</v>
      </c>
      <c r="DV7" s="17">
        <f>DV8-DV3</f>
        <v>7</v>
      </c>
      <c r="DX7" s="17">
        <f>DX8-DX3</f>
        <v>7</v>
      </c>
      <c r="DY7" s="17">
        <f>DY8-DY3</f>
        <v>20</v>
      </c>
      <c r="DZ7" s="17">
        <f>DZ8-DZ3</f>
        <v>976</v>
      </c>
      <c r="EB7" s="17">
        <f>EB8-EB3</f>
        <v>4</v>
      </c>
      <c r="ED7" s="17">
        <f>ED8-ED3</f>
        <v>4</v>
      </c>
      <c r="EF7" s="17">
        <f>EF8-EF3</f>
        <v>4</v>
      </c>
      <c r="EG7" s="17">
        <f>EG8-EG3</f>
        <v>7</v>
      </c>
      <c r="EI7" s="17">
        <f>EI8-EI3</f>
        <v>4</v>
      </c>
      <c r="EJ7" s="17">
        <f>EJ8-EJ3</f>
        <v>20</v>
      </c>
      <c r="EL7" s="17">
        <f>EL8-EL3</f>
        <v>9</v>
      </c>
      <c r="EN7" s="17">
        <f>EN8-EN3</f>
        <v>16</v>
      </c>
      <c r="EP7" s="17">
        <f>EP8-EP3</f>
        <v>7</v>
      </c>
      <c r="ER7" s="17">
        <f>ER8-ER3</f>
        <v>10</v>
      </c>
      <c r="ET7" s="17">
        <f>ET8-ET3</f>
        <v>10</v>
      </c>
      <c r="EV7" s="17">
        <f>EV8-EV3</f>
        <v>3</v>
      </c>
      <c r="EX7" s="17">
        <f>EX8-EX3</f>
        <v>3</v>
      </c>
      <c r="EZ7" s="17">
        <f>EZ8-EZ3</f>
        <v>3</v>
      </c>
      <c r="FB7" s="17">
        <f>FB8-FB3</f>
        <v>3</v>
      </c>
      <c r="FD7" s="17">
        <f>FD8-FD3</f>
        <v>10</v>
      </c>
      <c r="FE7" s="17">
        <f>FE8-FE3</f>
        <v>31</v>
      </c>
      <c r="FF7" s="17">
        <f>FF8-FF3</f>
        <v>94</v>
      </c>
      <c r="FH7" s="17">
        <f>FH8-FH3</f>
        <v>5</v>
      </c>
      <c r="FJ7" s="17">
        <f>FJ8-FJ3</f>
        <v>9</v>
      </c>
      <c r="FL7" s="17">
        <f>FL8-FL3</f>
        <v>8</v>
      </c>
      <c r="FN7" s="17">
        <f>FN8-FN3</f>
        <v>8</v>
      </c>
      <c r="FP7" s="17">
        <f>FP8-FP3</f>
        <v>8</v>
      </c>
      <c r="FR7" s="17">
        <f>FR8-FR3</f>
        <v>11</v>
      </c>
      <c r="FT7" s="17">
        <f>FT8-FT3</f>
        <v>11</v>
      </c>
      <c r="FV7" s="17">
        <f>FV8-FV3</f>
        <v>25</v>
      </c>
      <c r="FW7" s="17">
        <f>FW8-FW3</f>
        <v>63</v>
      </c>
      <c r="FY7" s="17">
        <f>FY8-FY3</f>
        <v>4</v>
      </c>
      <c r="GA7" s="17">
        <f>GA8-GA3</f>
        <v>4</v>
      </c>
      <c r="GC7" s="17">
        <f>GC8-GC3</f>
        <v>4</v>
      </c>
      <c r="GE7" s="17">
        <f>GE8-GE3</f>
        <v>4</v>
      </c>
      <c r="GG7" s="17">
        <f>GG8-GG3</f>
        <v>4</v>
      </c>
      <c r="GI7" s="17">
        <f t="shared" ref="GI7:GO7" si="4">GI8-GI3</f>
        <v>4</v>
      </c>
      <c r="GJ7" s="17">
        <f t="shared" si="4"/>
        <v>7</v>
      </c>
      <c r="GK7" s="17">
        <f t="shared" si="4"/>
        <v>14</v>
      </c>
      <c r="GL7" s="17">
        <f t="shared" si="4"/>
        <v>22</v>
      </c>
      <c r="GM7" s="17">
        <f t="shared" si="4"/>
        <v>45</v>
      </c>
      <c r="GN7" s="17">
        <f t="shared" si="4"/>
        <v>13</v>
      </c>
      <c r="GO7" s="17">
        <f t="shared" si="4"/>
        <v>88</v>
      </c>
      <c r="GP7" s="17">
        <f>GP8-GP3</f>
        <v>63</v>
      </c>
      <c r="GR7" s="17">
        <f>GR8-GR3</f>
        <v>4</v>
      </c>
      <c r="GT7" s="17">
        <f>GT8-GT3</f>
        <v>4</v>
      </c>
      <c r="GV7" s="17">
        <f>GV8-GV3</f>
        <v>4</v>
      </c>
      <c r="GX7" s="17">
        <f>GX8-GX3</f>
        <v>3</v>
      </c>
      <c r="GZ7" s="17">
        <f>GZ8-GZ3</f>
        <v>10</v>
      </c>
      <c r="HA7" s="17">
        <f>HA8-HA3</f>
        <v>7</v>
      </c>
      <c r="HC7" s="17">
        <f>HC8-HC3</f>
        <v>10</v>
      </c>
      <c r="HE7" s="23">
        <v>30</v>
      </c>
      <c r="HG7" s="17">
        <f>HG8-HG3</f>
        <v>9</v>
      </c>
      <c r="HI7" s="17">
        <f>HI8-HI3</f>
        <v>9</v>
      </c>
      <c r="HK7" s="17">
        <f>HK8-HK3</f>
        <v>9</v>
      </c>
      <c r="HM7" s="17">
        <f>HM8-HM3</f>
        <v>9</v>
      </c>
      <c r="HO7" s="17">
        <f>HO8-HO3</f>
        <v>9</v>
      </c>
      <c r="HQ7" s="17">
        <f>HQ8-HQ3</f>
        <v>9</v>
      </c>
      <c r="HS7" s="17">
        <f>HS8-HS3</f>
        <v>9</v>
      </c>
      <c r="HU7" s="17">
        <f>HU8-HU3</f>
        <v>9</v>
      </c>
      <c r="HW7" s="17">
        <f>HW8-HW3</f>
        <v>9</v>
      </c>
      <c r="HY7" s="17">
        <f>HY8-HY3</f>
        <v>10</v>
      </c>
      <c r="IA7" s="17">
        <f>IA8-IA3</f>
        <v>10</v>
      </c>
      <c r="IC7" s="17">
        <f>IC8-IC3</f>
        <v>10</v>
      </c>
      <c r="IE7" s="17">
        <f>IE8-IE3</f>
        <v>10</v>
      </c>
      <c r="IF7" s="17">
        <f>IF8-IF3</f>
        <v>10</v>
      </c>
      <c r="IG7" s="17">
        <f>IG8-IG3</f>
        <v>10</v>
      </c>
      <c r="IH7" s="17">
        <f>IH8-IH3</f>
        <v>7</v>
      </c>
      <c r="IJ7" s="17">
        <f>IJ8-IJ3</f>
        <v>10</v>
      </c>
      <c r="IL7" s="17">
        <f>IL8-IL3</f>
        <v>10</v>
      </c>
      <c r="IN7" s="17">
        <f>IN8-IN3</f>
        <v>10</v>
      </c>
      <c r="IO7" s="17">
        <f>IO8-IO3</f>
        <v>7</v>
      </c>
      <c r="IP7" s="17">
        <f>IP8-IP3</f>
        <v>7</v>
      </c>
      <c r="IR7" s="17">
        <f>IR8-IR3</f>
        <v>10</v>
      </c>
      <c r="IT7" s="17">
        <f>IT8-IT3</f>
        <v>10</v>
      </c>
      <c r="IV7" s="17">
        <f>IV8-IV3</f>
        <v>10</v>
      </c>
      <c r="IX7" s="17">
        <f>IX8-IX3</f>
        <v>7</v>
      </c>
      <c r="IZ7" s="17">
        <f>IZ8-IZ3</f>
        <v>7</v>
      </c>
      <c r="JB7" s="17">
        <f>JB8-JB3</f>
        <v>10</v>
      </c>
      <c r="JD7" s="23">
        <v>24</v>
      </c>
      <c r="JF7" s="17">
        <f>JF8-JF3</f>
        <v>24</v>
      </c>
      <c r="JG7" s="17">
        <f>JG8-JG3</f>
        <v>52</v>
      </c>
      <c r="JI7" s="17">
        <f>JI8-JI3</f>
        <v>10</v>
      </c>
      <c r="JK7" s="17">
        <f>JK8-JK3</f>
        <v>10</v>
      </c>
      <c r="JM7" s="17">
        <f>JM8-JM3</f>
        <v>10</v>
      </c>
      <c r="JO7" s="17">
        <f>JO8-JO3</f>
        <v>10</v>
      </c>
      <c r="JP7" s="17">
        <f>JP8-JP3</f>
        <v>7</v>
      </c>
      <c r="JQ7" s="17">
        <f>JQ8-JQ3</f>
        <v>119</v>
      </c>
      <c r="JS7" s="17">
        <f>JS8-JS3</f>
        <v>10</v>
      </c>
      <c r="JT7" s="17">
        <f>JT8-JT3</f>
        <v>7</v>
      </c>
      <c r="JV7" s="17">
        <f>JV8-JV3</f>
        <v>10</v>
      </c>
      <c r="JX7" s="17">
        <f>JX8-JX3</f>
        <v>10</v>
      </c>
      <c r="JZ7" s="17">
        <f>JZ8-JZ3</f>
        <v>3</v>
      </c>
      <c r="KB7" s="17">
        <f>KB8-KB3</f>
        <v>7</v>
      </c>
      <c r="KD7" s="17">
        <f>KD8-KD3</f>
        <v>10</v>
      </c>
      <c r="KF7" s="17">
        <f>KF8-KF3</f>
        <v>10</v>
      </c>
      <c r="KH7" s="17">
        <f>KH8-KH3</f>
        <v>10</v>
      </c>
      <c r="KJ7" s="17">
        <f>KJ8-KJ3</f>
        <v>10</v>
      </c>
      <c r="KL7" s="17">
        <f>KL8-KL3</f>
        <v>23</v>
      </c>
      <c r="KN7" s="17">
        <f>KN8-KN3</f>
        <v>2</v>
      </c>
      <c r="KO7" s="17">
        <f>KO8-KO3</f>
        <v>112</v>
      </c>
      <c r="KP7" s="17">
        <f>KP8-KP3</f>
        <v>28</v>
      </c>
      <c r="KQ7" s="17">
        <f>KQ8-KQ3</f>
        <v>25</v>
      </c>
      <c r="KR7" s="17">
        <f>KR8-KR3</f>
        <v>72</v>
      </c>
      <c r="KT7" s="17">
        <f>KT8-KT3</f>
        <v>10</v>
      </c>
      <c r="KV7" s="17">
        <f>KV8-KV3</f>
        <v>9</v>
      </c>
      <c r="KX7" s="17">
        <f>KX8-KX3</f>
        <v>9</v>
      </c>
      <c r="KZ7" s="17">
        <f>KZ8-KZ3</f>
        <v>1</v>
      </c>
      <c r="LB7" s="17">
        <f>LB8-LB3</f>
        <v>8</v>
      </c>
      <c r="LD7" s="17">
        <f>LD8-LD3</f>
        <v>10</v>
      </c>
      <c r="LF7" s="17">
        <f>LF8-LF3</f>
        <v>10</v>
      </c>
      <c r="LH7" s="17">
        <f>LH8-LH3</f>
        <v>10</v>
      </c>
      <c r="LJ7" s="17">
        <f>LJ8-LJ3</f>
        <v>10</v>
      </c>
      <c r="LL7" s="17">
        <f>LL8-LL3</f>
        <v>10</v>
      </c>
      <c r="LN7" s="17">
        <f>LN8-LN3</f>
        <v>10</v>
      </c>
      <c r="LP7" s="17">
        <f>LP8-LP3</f>
        <v>9</v>
      </c>
      <c r="LR7" s="17">
        <v>9</v>
      </c>
      <c r="LT7" s="17">
        <f>LT8-LT3</f>
        <v>11</v>
      </c>
      <c r="LV7" s="17">
        <f>LV8-LV3</f>
        <v>11</v>
      </c>
      <c r="LX7" s="17">
        <f t="shared" ref="LX7:MC7" si="5">LX8-LX3</f>
        <v>4</v>
      </c>
      <c r="LY7" s="17">
        <f t="shared" si="5"/>
        <v>7</v>
      </c>
      <c r="LZ7" s="17">
        <f t="shared" si="5"/>
        <v>11</v>
      </c>
      <c r="MA7" s="17">
        <f t="shared" si="5"/>
        <v>9</v>
      </c>
      <c r="MB7" s="17">
        <f t="shared" si="5"/>
        <v>168</v>
      </c>
      <c r="MC7" s="17">
        <f t="shared" si="5"/>
        <v>95</v>
      </c>
      <c r="ME7" s="17">
        <f>ME8-ME3</f>
        <v>18</v>
      </c>
      <c r="MG7" s="17">
        <f>MG8-MG3</f>
        <v>11</v>
      </c>
      <c r="MH7" s="17">
        <f>MH8-MH3</f>
        <v>7</v>
      </c>
      <c r="MJ7" s="17">
        <f>MJ8-MJ3</f>
        <v>11</v>
      </c>
      <c r="ML7" s="17">
        <f>ML8-ML3</f>
        <v>8</v>
      </c>
      <c r="MM7" s="17">
        <f>MM8-MM3</f>
        <v>9</v>
      </c>
      <c r="MN7" s="17">
        <f>MN8-MN3</f>
        <v>35</v>
      </c>
      <c r="MO7" s="17">
        <f>MO8-MO3</f>
        <v>77</v>
      </c>
      <c r="MQ7" s="17">
        <f>MQ8-MQ3</f>
        <v>9</v>
      </c>
      <c r="MS7" s="17">
        <f>MS8-MS3</f>
        <v>9</v>
      </c>
      <c r="MU7" s="17">
        <f>MU8-MU3</f>
        <v>9</v>
      </c>
      <c r="MV7" s="17">
        <f>MV8-MV3</f>
        <v>7</v>
      </c>
      <c r="MX7" s="17">
        <f>MX8-MX3</f>
        <v>8</v>
      </c>
      <c r="MY7" s="17">
        <f>MY8-MY3</f>
        <v>21</v>
      </c>
      <c r="MZ7" s="17">
        <f>MZ8-MZ3</f>
        <v>23</v>
      </c>
      <c r="NB7" s="23">
        <v>28</v>
      </c>
      <c r="ND7" s="17">
        <f>ND8-ND3</f>
        <v>9</v>
      </c>
      <c r="NF7" s="17">
        <f>NF8-NF3</f>
        <v>9</v>
      </c>
      <c r="NH7" s="17">
        <f>NH8-NH3</f>
        <v>7</v>
      </c>
      <c r="NJ7" s="17">
        <f>NJ8-NJ3</f>
        <v>7</v>
      </c>
      <c r="NL7" s="17">
        <f>NL8-NL3</f>
        <v>4</v>
      </c>
      <c r="NM7" s="17">
        <f>NM8-NM3</f>
        <v>8</v>
      </c>
      <c r="NN7" s="17">
        <f>NN8-NN3</f>
        <v>7</v>
      </c>
      <c r="NO7" s="17">
        <f>NO8-NO3</f>
        <v>11</v>
      </c>
      <c r="NP7" s="17">
        <f>NP8-NP3</f>
        <v>14</v>
      </c>
      <c r="NR7" s="17">
        <f>NR8-NR3</f>
        <v>11</v>
      </c>
      <c r="NT7" s="17">
        <f>NT8-NT3</f>
        <v>11</v>
      </c>
      <c r="NU7" s="17">
        <f>NU8-NU3</f>
        <v>9</v>
      </c>
      <c r="NW7" s="17">
        <f>NW8-NW3</f>
        <v>11</v>
      </c>
      <c r="NY7" s="17">
        <f>NY8-NY3</f>
        <v>8</v>
      </c>
      <c r="OA7" s="17">
        <f>OA8-OA3</f>
        <v>8</v>
      </c>
      <c r="OC7" s="17">
        <f>OC8-OC3</f>
        <v>8</v>
      </c>
      <c r="OE7" s="23">
        <v>28</v>
      </c>
      <c r="OG7" s="17">
        <f>OG8-OG3</f>
        <v>10</v>
      </c>
      <c r="OI7" s="17">
        <f>OI8-OI3</f>
        <v>10</v>
      </c>
      <c r="OK7" s="17">
        <f>OK8-OK3</f>
        <v>10</v>
      </c>
      <c r="OM7" s="17">
        <f>OM8-OM3</f>
        <v>9</v>
      </c>
      <c r="OO7" s="17">
        <f>OO8-OO3</f>
        <v>10</v>
      </c>
      <c r="OQ7" s="17">
        <f>OQ8-OQ3</f>
        <v>10</v>
      </c>
      <c r="OS7" s="17">
        <f>OS8-OS3</f>
        <v>24</v>
      </c>
      <c r="OT7" s="17">
        <f>OT8-OT3</f>
        <v>29</v>
      </c>
      <c r="OV7" s="17">
        <f>OV8-OV3</f>
        <v>10</v>
      </c>
      <c r="OX7" s="17">
        <f>OX8-OX3</f>
        <v>10</v>
      </c>
      <c r="OZ7" s="17">
        <f>OZ8-OZ3</f>
        <v>10</v>
      </c>
      <c r="PB7" s="23">
        <v>23</v>
      </c>
      <c r="PD7" s="17">
        <f>PD8-PD3</f>
        <v>9</v>
      </c>
      <c r="PF7" s="17">
        <f>PF8-PF3</f>
        <v>9</v>
      </c>
      <c r="PH7" s="17">
        <f>PH8-PH3</f>
        <v>23</v>
      </c>
      <c r="PJ7" s="17">
        <f>PJ8-PJ3</f>
        <v>9</v>
      </c>
      <c r="PL7" s="17">
        <f>PL8-PL3</f>
        <v>9</v>
      </c>
      <c r="PN7" s="17">
        <f>PN8-PN3</f>
        <v>10</v>
      </c>
      <c r="PP7" s="17">
        <f>PP8-PP3</f>
        <v>8</v>
      </c>
      <c r="PQ7" s="17">
        <f>PQ8-PQ3</f>
        <v>28</v>
      </c>
      <c r="PR7" s="17">
        <f>PR8-PR3</f>
        <v>18</v>
      </c>
      <c r="PS7" s="17">
        <f>PS8-PS3</f>
        <v>15</v>
      </c>
      <c r="PT7" s="17">
        <f>PT8-PT3</f>
        <v>11</v>
      </c>
      <c r="PV7" s="17">
        <f>PV8-PV3</f>
        <v>21</v>
      </c>
      <c r="PX7" s="17">
        <f>PX8-PX3</f>
        <v>10</v>
      </c>
      <c r="PZ7" s="17">
        <f>PZ8-PZ3</f>
        <v>10</v>
      </c>
      <c r="QB7" s="17">
        <f>QB8-QB3</f>
        <v>31</v>
      </c>
      <c r="QD7" s="17">
        <f>QD8-QD3</f>
        <v>9</v>
      </c>
      <c r="QF7" s="17">
        <f>QF8-QF3</f>
        <v>7</v>
      </c>
      <c r="QH7" s="17">
        <f>QH8-QH3</f>
        <v>10</v>
      </c>
      <c r="QJ7" s="17">
        <f>QJ8-QJ3</f>
        <v>10</v>
      </c>
      <c r="QL7" s="17">
        <f>QL8-QL3</f>
        <v>10</v>
      </c>
      <c r="QN7" s="17">
        <f>QN8-QN3</f>
        <v>10</v>
      </c>
      <c r="QO7" s="17">
        <f>QO8-QO3</f>
        <v>8</v>
      </c>
      <c r="QQ7" s="17">
        <f>QQ8-QQ3</f>
        <v>10</v>
      </c>
      <c r="QS7" s="17">
        <f>QS8-QS3</f>
        <v>10</v>
      </c>
      <c r="QU7" s="17">
        <f>QU8-QU3</f>
        <v>10</v>
      </c>
      <c r="QV7" s="17">
        <f>QV8-QV3</f>
        <v>7</v>
      </c>
      <c r="QX7" s="17">
        <f>QX8-QX3</f>
        <v>10</v>
      </c>
      <c r="QZ7" s="17">
        <f>QZ8-QZ3</f>
        <v>10</v>
      </c>
      <c r="RB7" s="17">
        <f>RB8-RB3</f>
        <v>10</v>
      </c>
      <c r="RD7" s="17">
        <f>RD8-RD3</f>
        <v>10</v>
      </c>
      <c r="RF7" s="17">
        <f>RF8-RF3</f>
        <v>22</v>
      </c>
      <c r="RH7" s="17">
        <f>RH8-RH3</f>
        <v>8</v>
      </c>
      <c r="RJ7" s="17">
        <f>RJ8-RJ3</f>
        <v>8</v>
      </c>
      <c r="RL7" s="17">
        <f>RL8-RL3</f>
        <v>8</v>
      </c>
      <c r="RN7" s="17">
        <f>RN8-RN3</f>
        <v>8</v>
      </c>
      <c r="RP7" s="17">
        <f>RP8-RP3</f>
        <v>8</v>
      </c>
      <c r="RR7" s="17">
        <f>RR8-RR3</f>
        <v>8</v>
      </c>
      <c r="RT7" s="17">
        <f>RT8-RT3</f>
        <v>4</v>
      </c>
      <c r="RV7" s="17">
        <f>RV8-RV3</f>
        <v>11</v>
      </c>
      <c r="RW7" s="17">
        <f>RW8-RW3</f>
        <v>10</v>
      </c>
      <c r="RX7" s="17">
        <f>RX8-RX3</f>
        <v>11</v>
      </c>
      <c r="RZ7" s="17">
        <f>RZ8-RZ3</f>
        <v>11</v>
      </c>
      <c r="SB7" s="17">
        <f>SB8-SB3</f>
        <v>11</v>
      </c>
      <c r="SD7" s="17">
        <f>SD8-SD3</f>
        <v>11</v>
      </c>
      <c r="SE7" s="17">
        <f>SE8-SE3</f>
        <v>9</v>
      </c>
      <c r="SF7" s="17">
        <f>SF8-SF3</f>
        <v>7</v>
      </c>
      <c r="SH7" s="17">
        <f>SH8-SH3</f>
        <v>11</v>
      </c>
      <c r="SJ7" s="17">
        <f>SJ8-SJ3</f>
        <v>11</v>
      </c>
      <c r="SL7" s="17">
        <f>SL8-SL3</f>
        <v>9</v>
      </c>
      <c r="SN7" s="17">
        <f>SN8-SN3</f>
        <v>9</v>
      </c>
      <c r="SP7" s="23">
        <f>SP8-SP3</f>
        <v>9</v>
      </c>
      <c r="SR7" s="17">
        <f>SR8-SR3</f>
        <v>16</v>
      </c>
      <c r="ST7" s="17">
        <f>ST8-ST3</f>
        <v>9</v>
      </c>
      <c r="SV7" s="17">
        <f>SV8-SV3</f>
        <v>9</v>
      </c>
      <c r="SW7" s="17">
        <f>SW8-SW3</f>
        <v>8</v>
      </c>
      <c r="SY7" s="17">
        <f>SY8-SY3</f>
        <v>1</v>
      </c>
      <c r="TA7" s="23">
        <f>TA8-TA3</f>
        <v>49</v>
      </c>
      <c r="TC7" s="17">
        <f>TC8-TC3</f>
        <v>0</v>
      </c>
      <c r="TE7" s="23">
        <f>TE8-TE3</f>
        <v>49</v>
      </c>
      <c r="TG7" s="17">
        <f>TG8-TG3</f>
        <v>0</v>
      </c>
      <c r="TI7" s="23">
        <f>TI8-TI3</f>
        <v>28</v>
      </c>
      <c r="TK7" s="17">
        <f>TK8-TK3</f>
        <v>0</v>
      </c>
      <c r="TM7" s="17">
        <f>TM8-TM3</f>
        <v>7</v>
      </c>
      <c r="TO7" s="17">
        <f>TO8-TO3</f>
        <v>7</v>
      </c>
      <c r="TQ7" s="17">
        <f>TQ8-TQ3</f>
        <v>10</v>
      </c>
      <c r="TS7" s="17">
        <f>TS8-TS3</f>
        <v>9</v>
      </c>
      <c r="TU7" s="17">
        <f>TU8-TU3</f>
        <v>9</v>
      </c>
      <c r="TW7" s="17">
        <f>TW8-TW3</f>
        <v>9</v>
      </c>
      <c r="TY7" s="17">
        <f>TY8-TY3</f>
        <v>9</v>
      </c>
      <c r="UA7" s="17">
        <f>UA8-UA3</f>
        <v>9</v>
      </c>
      <c r="UC7" s="17">
        <f>UC8-UC3</f>
        <v>9</v>
      </c>
      <c r="UE7" s="17">
        <f>UE8-UE3</f>
        <v>9</v>
      </c>
      <c r="UG7" s="17">
        <f>UG8-UG3</f>
        <v>9</v>
      </c>
      <c r="UI7" s="17">
        <f>UI8-UI3</f>
        <v>9</v>
      </c>
      <c r="UK7" s="17">
        <f>UK8-UK3</f>
        <v>9</v>
      </c>
      <c r="UM7" s="17">
        <f>UM8-UM3</f>
        <v>9</v>
      </c>
      <c r="UO7" s="17">
        <f>UO8-UO3</f>
        <v>9</v>
      </c>
      <c r="UQ7" s="17">
        <f>UQ8-UQ3</f>
        <v>9</v>
      </c>
      <c r="US7" s="17">
        <f>US8-US3</f>
        <v>8</v>
      </c>
      <c r="UU7" s="17">
        <f>UU8-UU3</f>
        <v>7</v>
      </c>
      <c r="UW7" s="17">
        <f>UW8-UW3</f>
        <v>7</v>
      </c>
      <c r="UY7" s="17">
        <f>UY8-UY3</f>
        <v>7</v>
      </c>
      <c r="VA7" s="17">
        <f>VA8-VA3</f>
        <v>7</v>
      </c>
      <c r="VC7" s="17">
        <f>VC8-VC3</f>
        <v>7</v>
      </c>
      <c r="VE7" s="17">
        <f>VE8-VE3</f>
        <v>4</v>
      </c>
      <c r="VG7" s="17">
        <f>VG8-VG3</f>
        <v>4</v>
      </c>
      <c r="VI7" s="17">
        <f>VI8-VI3</f>
        <v>11</v>
      </c>
      <c r="VK7" s="17">
        <f>VK8-VK3</f>
        <v>4</v>
      </c>
      <c r="VM7" s="17">
        <f>VM8-VM3</f>
        <v>8</v>
      </c>
      <c r="VO7" s="17">
        <f>VO8-VO3</f>
        <v>8</v>
      </c>
      <c r="VQ7" s="17">
        <f>VQ8-VQ3</f>
        <v>8</v>
      </c>
      <c r="VS7" s="17">
        <f>VS8-VS3</f>
        <v>8</v>
      </c>
      <c r="VU7" s="17">
        <f>VU8-VU3</f>
        <v>35</v>
      </c>
      <c r="VW7" s="17">
        <f>VW8-VW3</f>
        <v>7</v>
      </c>
      <c r="VY7" s="17">
        <f>VY8-VY3</f>
        <v>10</v>
      </c>
      <c r="WA7" s="17">
        <f>WA8-WA3</f>
        <v>10</v>
      </c>
      <c r="WC7" s="17">
        <f>WC8-WC3</f>
        <v>10</v>
      </c>
      <c r="WE7" s="17">
        <f>WE8-WE3</f>
        <v>10</v>
      </c>
      <c r="WG7" s="17">
        <f>WG8-WG3</f>
        <v>10</v>
      </c>
      <c r="WI7" s="17">
        <f>WI8-WI3</f>
        <v>31</v>
      </c>
      <c r="WK7" s="17">
        <f>WK8-WK3</f>
        <v>31</v>
      </c>
      <c r="WM7" s="17">
        <f>WM8-WM3</f>
        <v>10</v>
      </c>
      <c r="WO7" s="17">
        <f>WO8-WO3</f>
        <v>10</v>
      </c>
      <c r="WQ7" s="17">
        <f>WQ8-WQ3</f>
        <v>10</v>
      </c>
      <c r="WS7" s="17">
        <f>WS8-WS3</f>
        <v>31</v>
      </c>
      <c r="WU7" s="17">
        <f>WU8-WU3</f>
        <v>2</v>
      </c>
      <c r="WW7" s="17">
        <f>WW8-WW3</f>
        <v>9</v>
      </c>
      <c r="WY7" s="17">
        <f>WY8-WY3</f>
        <v>30</v>
      </c>
      <c r="XA7" s="17">
        <f>XA8-XA3</f>
        <v>9</v>
      </c>
      <c r="XC7" s="17">
        <f>XC8-XC3</f>
        <v>10</v>
      </c>
      <c r="XE7" s="17">
        <f>XE8-XE3</f>
        <v>9</v>
      </c>
      <c r="XG7" s="17">
        <f>XG8-XG3</f>
        <v>9</v>
      </c>
      <c r="XI7" s="17">
        <f>XI8-XI3</f>
        <v>8</v>
      </c>
      <c r="XK7" s="17">
        <f>XK8-XK3</f>
        <v>8</v>
      </c>
      <c r="XM7" s="17">
        <f>XM8-XM3</f>
        <v>29</v>
      </c>
      <c r="XO7" s="17">
        <f>XO8-XO3</f>
        <v>29</v>
      </c>
      <c r="XQ7" s="17">
        <f>XQ8-XQ3</f>
        <v>15</v>
      </c>
      <c r="XS7" s="17">
        <f>XS8-XS3</f>
        <v>8</v>
      </c>
      <c r="XU7" s="17">
        <f>XU8-XU3</f>
        <v>11</v>
      </c>
      <c r="XW7" s="17">
        <f>XW8-XW3</f>
        <v>11</v>
      </c>
      <c r="XY7" s="17">
        <f>XY8-XY3</f>
        <v>4</v>
      </c>
      <c r="YA7" s="17">
        <f>YA8-YA3</f>
        <v>4</v>
      </c>
      <c r="YC7" s="17">
        <f>YC8-YC3</f>
        <v>11</v>
      </c>
      <c r="YE7" s="17">
        <f>YE8-YE3</f>
        <v>4</v>
      </c>
      <c r="YG7" s="17">
        <f>YG8-YG3</f>
        <v>11</v>
      </c>
      <c r="YI7" s="17">
        <f>YI8-YI3</f>
        <v>11</v>
      </c>
      <c r="YK7" s="17">
        <f>YK8-YK3</f>
        <v>4</v>
      </c>
      <c r="YM7" s="17">
        <f>YM8-YM3</f>
        <v>4</v>
      </c>
    </row>
    <row r="8" spans="1:824" x14ac:dyDescent="0.2">
      <c r="A8" s="171"/>
      <c r="B8" s="169" t="s">
        <v>28</v>
      </c>
      <c r="C8" s="170"/>
      <c r="D8" s="85"/>
      <c r="E8" s="76" t="d">
        <v>2025-01-10</v>
      </c>
      <c r="G8" s="76" t="d">
        <v>2025-01-10</v>
      </c>
      <c r="I8" s="76" t="d">
        <v>2025-01-17</v>
      </c>
      <c r="K8" s="76" t="d">
        <v>2025-01-17</v>
      </c>
      <c r="M8" s="76" t="d">
        <v>2025-01-17</v>
      </c>
      <c r="O8" s="76" t="d">
        <v>2025-01-17</v>
      </c>
      <c r="Q8" s="76" t="d">
        <v>2025-01-17</v>
      </c>
      <c r="S8" s="76" t="d">
        <v>2025-01-31</v>
      </c>
      <c r="U8" s="76" t="d">
        <v>2025-01-31</v>
      </c>
      <c r="W8" s="76" t="d">
        <v>2025-01-31</v>
      </c>
      <c r="Y8" s="76" t="d">
        <v>2025-01-31</v>
      </c>
      <c r="AA8" s="76" t="d">
        <v>2025-01-31</v>
      </c>
      <c r="AC8" s="76" t="d">
        <v>2025-01-31</v>
      </c>
      <c r="AE8" s="76" t="d">
        <v>2025-01-31</v>
      </c>
      <c r="AG8" s="76" t="d">
        <v>2025-01-31</v>
      </c>
      <c r="AH8" s="76" t="d">
        <v>2025-02-07</v>
      </c>
      <c r="AI8" s="76" t="d">
        <v>2025-02-14</v>
      </c>
      <c r="AJ8" s="76" t="d">
        <v>2025-03-21</v>
      </c>
      <c r="AK8" s="76" t="d">
        <v>2025-05-16</v>
      </c>
      <c r="AL8" s="76" t="d">
        <v>2025-04-17</v>
      </c>
      <c r="AM8" s="76" t="d">
        <v>2026-12-18</v>
      </c>
      <c r="AO8" s="76" t="d">
        <v>2025-02-07</v>
      </c>
      <c r="AQ8" s="76" t="d">
        <v>2025-02-07</v>
      </c>
      <c r="AS8" s="76" t="d">
        <v>2025-02-07</v>
      </c>
      <c r="AU8" s="76" t="d">
        <v>2025-02-21</v>
      </c>
      <c r="AW8" s="76" t="d">
        <v>2025-02-07</v>
      </c>
      <c r="AY8" s="76" t="d">
        <v>2025-02-07</v>
      </c>
      <c r="BA8" s="76" t="d">
        <v>2025-02-07</v>
      </c>
      <c r="BC8" s="76" t="d">
        <v>2025-02-14</v>
      </c>
      <c r="BE8" s="76" t="d">
        <v>2025-02-14</v>
      </c>
      <c r="BG8" s="76" t="d">
        <v>2025-02-21</v>
      </c>
      <c r="BI8" s="76" t="d">
        <v>2025-02-14</v>
      </c>
      <c r="BK8" s="76" t="d">
        <v>2025-02-14</v>
      </c>
      <c r="BM8" s="76" t="d">
        <v>2025-02-21</v>
      </c>
      <c r="BO8" s="76" t="d">
        <v>2025-02-21</v>
      </c>
      <c r="BQ8" s="76" t="d">
        <v>2025-02-21</v>
      </c>
      <c r="BS8" s="76" t="d">
        <v>2025-02-28</v>
      </c>
      <c r="BT8" s="76" t="d">
        <v>2025-03-07</v>
      </c>
      <c r="BU8" s="76" t="d">
        <v>2025-03-21</v>
      </c>
      <c r="BW8" s="76" t="d">
        <v>2025-02-28</v>
      </c>
      <c r="BY8" s="76" t="d">
        <v>2025-03-07</v>
      </c>
      <c r="CA8" s="76" t="d">
        <v>2025-02-28</v>
      </c>
      <c r="CC8" s="76" t="d">
        <v>2025-02-07</v>
      </c>
      <c r="CE8" s="76" t="d">
        <v>2025-03-07</v>
      </c>
      <c r="CG8" s="76" t="d">
        <v>2025-03-07</v>
      </c>
      <c r="CH8" s="76" t="d">
        <v>2025-03-21</v>
      </c>
      <c r="CI8" s="76" t="d">
        <v>2025-05-16</v>
      </c>
      <c r="CJ8" s="76" t="d">
        <v>2025-09-19</v>
      </c>
      <c r="CL8" s="76" t="d">
        <v>2025-03-07</v>
      </c>
      <c r="CN8" s="76" t="d">
        <v>2025-03-07</v>
      </c>
      <c r="CP8" s="76" t="d">
        <v>2025-03-07</v>
      </c>
      <c r="CR8" s="76" t="d">
        <v>2025-03-07</v>
      </c>
      <c r="CT8" s="76" t="d">
        <v>2025-03-07</v>
      </c>
      <c r="CV8" s="76" t="d">
        <v>2025-03-14</v>
      </c>
      <c r="CW8" s="76" t="d">
        <v>2025-03-21</v>
      </c>
      <c r="CY8" s="76" t="d">
        <v>2025-03-14</v>
      </c>
      <c r="DA8" s="76" t="d">
        <v>2025-03-14</v>
      </c>
      <c r="DC8" s="76" t="d">
        <v>2025-03-14</v>
      </c>
      <c r="DE8" s="76" t="d">
        <v>2025-03-14</v>
      </c>
      <c r="DG8" s="76" t="d">
        <v>2025-03-14</v>
      </c>
      <c r="DI8" s="76" t="d">
        <v>2025-03-14</v>
      </c>
      <c r="DK8" s="76" t="d">
        <v>2025-03-14</v>
      </c>
      <c r="DM8" s="76" t="d">
        <v>2025-03-21</v>
      </c>
      <c r="DO8" s="76" t="d">
        <v>2025-04-17</v>
      </c>
      <c r="DQ8" s="76" t="d">
        <v>2025-03-28</v>
      </c>
      <c r="DR8" s="76" t="d">
        <v>2025-04-25</v>
      </c>
      <c r="DS8" s="76" t="d">
        <v>2025-07-18</v>
      </c>
      <c r="DT8" s="76" t="d">
        <v>2025-06-20</v>
      </c>
      <c r="DV8" s="76" t="d">
        <v>2025-03-28</v>
      </c>
      <c r="DX8" s="76" t="d">
        <v>2025-03-28</v>
      </c>
      <c r="DY8" s="76" t="d">
        <v>2025-04-17</v>
      </c>
      <c r="DZ8" s="76" t="d">
        <v>2027-12-17</v>
      </c>
      <c r="EB8" s="76" t="d">
        <v>2025-03-28</v>
      </c>
      <c r="ED8" s="76" t="d">
        <v>2025-03-28</v>
      </c>
      <c r="EF8" s="76" t="d">
        <v>2025-03-28</v>
      </c>
      <c r="EG8" s="76" t="d">
        <v>2025-04-04</v>
      </c>
      <c r="EI8" s="76" t="d">
        <v>2025-03-28</v>
      </c>
      <c r="EJ8" s="76" t="d">
        <v>2025-04-17</v>
      </c>
      <c r="EL8" s="76" t="d">
        <v>2025-04-04</v>
      </c>
      <c r="EN8" s="76" t="d">
        <v>2025-04-17</v>
      </c>
      <c r="EP8" s="76" t="d">
        <v>2025-04-11</v>
      </c>
      <c r="ER8" s="76" t="d">
        <v>2025-04-17</v>
      </c>
      <c r="ET8" s="76" t="d">
        <v>2025-04-17</v>
      </c>
      <c r="EV8" s="76" t="d">
        <v>2025-04-11</v>
      </c>
      <c r="EX8" s="76" t="d">
        <v>2025-04-11</v>
      </c>
      <c r="EZ8" s="76" t="d">
        <v>2025-04-11</v>
      </c>
      <c r="FB8" s="76" t="d">
        <v>2025-04-11</v>
      </c>
      <c r="FD8" s="76" t="d">
        <v>2025-04-25</v>
      </c>
      <c r="FE8" s="76" t="d">
        <v>2025-05-23</v>
      </c>
      <c r="FF8" s="76" t="d">
        <v>2025-08-15</v>
      </c>
      <c r="FH8" s="76" t="d">
        <v>2025-04-21</v>
      </c>
      <c r="FJ8" s="76" t="d">
        <v>2025-04-25</v>
      </c>
      <c r="FL8" s="76" t="d">
        <v>2025-04-25</v>
      </c>
      <c r="FN8" s="76" t="d">
        <v>2025-04-25</v>
      </c>
      <c r="FP8" s="76" t="d">
        <v>2025-04-25</v>
      </c>
      <c r="FR8" s="76" t="d">
        <v>2025-05-02</v>
      </c>
      <c r="FT8" s="76" t="d">
        <v>2025-05-02</v>
      </c>
      <c r="FV8" s="76" t="d">
        <v>2025-05-16</v>
      </c>
      <c r="FW8" s="76" t="d">
        <v>2025-07-18</v>
      </c>
      <c r="FY8" s="76" t="d">
        <v>2025-04-25</v>
      </c>
      <c r="GA8" s="76" t="d">
        <v>2025-04-25</v>
      </c>
      <c r="GC8" s="76" t="d">
        <v>2025-04-25</v>
      </c>
      <c r="GE8" s="76" t="d">
        <v>2025-04-25</v>
      </c>
      <c r="GG8" s="76" t="d">
        <v>2025-04-25</v>
      </c>
      <c r="GI8" s="76" t="d">
        <v>2025-04-25</v>
      </c>
      <c r="GJ8" s="76" t="d">
        <v>2025-05-02</v>
      </c>
      <c r="GK8" s="76" t="d">
        <v>2025-05-16</v>
      </c>
      <c r="GL8" s="76" t="d">
        <v>2025-05-30</v>
      </c>
      <c r="GM8" s="76" t="d">
        <v>2025-06-27</v>
      </c>
      <c r="GN8" s="76" t="d">
        <v>2025-07-03</v>
      </c>
      <c r="GO8" s="76" t="d">
        <v>2025-09-19</v>
      </c>
      <c r="GP8" s="76" t="d">
        <v>2025-11-21</v>
      </c>
      <c r="GR8" s="76" t="d">
        <v>2025-04-25</v>
      </c>
      <c r="GT8" s="76" t="d">
        <v>2025-04-25</v>
      </c>
      <c r="GV8" s="76" t="d">
        <v>2025-04-25</v>
      </c>
      <c r="GX8" s="76" t="d">
        <v>2025-04-25</v>
      </c>
      <c r="GZ8" s="76" t="d">
        <v>2025-05-02</v>
      </c>
      <c r="HA8" s="76" t="d">
        <v>2025-05-09</v>
      </c>
      <c r="HC8" s="76" t="d">
        <v>2025-05-02</v>
      </c>
      <c r="HE8" s="76" t="d">
        <v>2025-05-30</v>
      </c>
      <c r="HG8" s="76" t="d">
        <v>2025-05-09</v>
      </c>
      <c r="HI8" s="76" t="d">
        <v>2025-05-09</v>
      </c>
      <c r="HK8" s="76" t="d">
        <v>2025-05-09</v>
      </c>
      <c r="HM8" s="76" t="d">
        <v>2025-05-09</v>
      </c>
      <c r="HO8" s="76" t="d">
        <v>2025-05-09</v>
      </c>
      <c r="HQ8" s="76" t="d">
        <v>2025-05-09</v>
      </c>
      <c r="HS8" s="76" t="d">
        <v>2025-05-09</v>
      </c>
      <c r="HU8" s="76" t="d">
        <v>2025-05-09</v>
      </c>
      <c r="HW8" s="76" t="d">
        <v>2025-05-09</v>
      </c>
      <c r="HY8" s="76" t="d">
        <v>2025-05-16</v>
      </c>
      <c r="IA8" s="76" t="d">
        <v>2025-05-16</v>
      </c>
      <c r="IC8" s="76" t="d">
        <v>2025-05-23</v>
      </c>
      <c r="IE8" s="76" t="d">
        <v>2025-05-23</v>
      </c>
      <c r="IF8" s="76" t="d">
        <v>2025-05-30</v>
      </c>
      <c r="IG8" s="76" t="d">
        <v>2025-06-06</v>
      </c>
      <c r="IH8" s="76" t="d">
        <v>2025-06-13</v>
      </c>
      <c r="IJ8" s="76" t="d">
        <v>2025-05-23</v>
      </c>
      <c r="IL8" s="76" t="d">
        <v>2025-05-23</v>
      </c>
      <c r="IN8" s="76" t="d">
        <v>2025-05-23</v>
      </c>
      <c r="IO8" s="76" t="d">
        <v>2025-05-30</v>
      </c>
      <c r="IP8" s="76" t="d">
        <v>2025-06-06</v>
      </c>
      <c r="IR8" s="76" t="d">
        <v>2025-05-23</v>
      </c>
      <c r="IT8" s="76" t="d">
        <v>2025-05-23</v>
      </c>
      <c r="IV8" s="76" t="d">
        <v>2025-05-30</v>
      </c>
      <c r="IX8" s="76" t="d">
        <v>2025-05-30</v>
      </c>
      <c r="IZ8" s="76" t="d">
        <v>2025-05-30</v>
      </c>
      <c r="JB8" s="76" t="d">
        <v>2025-06-06</v>
      </c>
      <c r="JD8" s="76" t="d">
        <v>2025-06-06</v>
      </c>
      <c r="JF8" s="76" t="d">
        <v>2025-06-20</v>
      </c>
      <c r="JG8" s="76" t="d">
        <v>2025-07-18</v>
      </c>
      <c r="JI8" s="76" t="d">
        <v>2025-06-13</v>
      </c>
      <c r="JK8" s="76" t="d">
        <v>2025-06-13</v>
      </c>
      <c r="JM8" s="76" t="d">
        <v>2025-06-13</v>
      </c>
      <c r="JO8" s="76" t="d">
        <v>2025-06-13</v>
      </c>
      <c r="JP8" s="76" t="d">
        <v>2025-06-20</v>
      </c>
      <c r="JQ8" s="76" t="d">
        <v>2025-10-17</v>
      </c>
      <c r="JS8" s="76" t="d">
        <v>2025-06-20</v>
      </c>
      <c r="JT8" s="76" t="d">
        <v>2025-06-27</v>
      </c>
      <c r="JV8" s="76" t="d">
        <v>2025-06-20</v>
      </c>
      <c r="JX8" s="76" t="d">
        <v>2025-06-20</v>
      </c>
      <c r="JZ8" s="76" t="d">
        <v>2025-06-13</v>
      </c>
      <c r="KB8" s="76" t="d">
        <v>2025-06-27</v>
      </c>
      <c r="KD8" s="76" t="d">
        <v>2025-07-03</v>
      </c>
      <c r="KF8" s="76" t="d">
        <v>2025-07-03</v>
      </c>
      <c r="KH8" s="76" t="d">
        <v>2025-07-03</v>
      </c>
      <c r="KJ8" s="76" t="d">
        <v>2025-07-03</v>
      </c>
      <c r="KL8" s="76" t="d">
        <v>2025-07-18</v>
      </c>
      <c r="KN8" s="76" t="d">
        <v>2025-06-27</v>
      </c>
      <c r="KO8" s="76" t="d">
        <v>2025-10-17</v>
      </c>
      <c r="KP8" s="76" t="d">
        <v>2025-07-25</v>
      </c>
      <c r="KQ8" s="76" t="d">
        <v>2025-08-15</v>
      </c>
      <c r="KR8" s="76" t="d">
        <v>2025-10-17</v>
      </c>
      <c r="KT8" s="76" t="d">
        <v>2025-07-11</v>
      </c>
      <c r="KV8" s="76" t="d">
        <v>2025-07-11</v>
      </c>
      <c r="KX8" s="76" t="d">
        <v>2025-07-11</v>
      </c>
      <c r="KZ8" s="76" t="d">
        <v>2025-07-03</v>
      </c>
      <c r="LB8" s="76" t="d">
        <v>2025-07-11</v>
      </c>
      <c r="LD8" s="76" t="d">
        <v>2025-07-18</v>
      </c>
      <c r="LF8" s="76" t="d">
        <v>2025-07-18</v>
      </c>
      <c r="LH8" s="76" t="d">
        <v>2025-07-18</v>
      </c>
      <c r="LJ8" s="76" t="d">
        <v>2025-07-18</v>
      </c>
      <c r="LL8" s="76" t="d">
        <v>2025-07-18</v>
      </c>
      <c r="LN8" s="76" t="d">
        <v>2025-07-18</v>
      </c>
      <c r="LP8" s="76" t="d">
        <v>2025-07-18</v>
      </c>
      <c r="LR8" s="76" t="d">
        <v>2025-07-18</v>
      </c>
      <c r="LT8" s="76" t="d">
        <v>2025-07-25</v>
      </c>
      <c r="LV8" s="76" t="d">
        <v>2025-07-25</v>
      </c>
      <c r="LX8" s="76" t="d">
        <v>2025-07-18</v>
      </c>
      <c r="LY8" s="76" t="d">
        <v>2025-07-25</v>
      </c>
      <c r="LZ8" s="76" t="d">
        <v>2025-08-01</v>
      </c>
      <c r="MA8" s="76" t="d">
        <v>2025-08-08</v>
      </c>
      <c r="MB8" s="76" t="d">
        <v>2026-01-16</v>
      </c>
      <c r="MC8" s="76" t="d">
        <v>2025-11-21</v>
      </c>
      <c r="ME8" s="76" t="d">
        <v>2025-08-08</v>
      </c>
      <c r="MG8" s="76" t="d">
        <v>2025-08-01</v>
      </c>
      <c r="MH8" s="76" t="d">
        <v>2025-08-08</v>
      </c>
      <c r="MJ8" s="76" t="d">
        <v>2025-08-01</v>
      </c>
      <c r="ML8" s="76" t="d">
        <v>2025-08-01</v>
      </c>
      <c r="MM8" s="76" t="d">
        <v>2025-08-08</v>
      </c>
      <c r="MN8" s="76" t="d">
        <v>2025-09-05</v>
      </c>
      <c r="MO8" s="76" t="d">
        <v>2025-11-21</v>
      </c>
      <c r="MQ8" s="76" t="d">
        <v>2025-08-08</v>
      </c>
      <c r="MS8" s="76" t="d">
        <v>2025-08-08</v>
      </c>
      <c r="MU8" s="76" t="d">
        <v>2025-08-08</v>
      </c>
      <c r="MV8" s="76" t="d">
        <v>2025-08-15</v>
      </c>
      <c r="MX8" s="76" t="d">
        <v>2025-08-08</v>
      </c>
      <c r="MY8" s="76" t="d">
        <v>2025-08-22</v>
      </c>
      <c r="MZ8" s="76" t="d">
        <v>2025-09-12</v>
      </c>
      <c r="NB8" s="76" t="d">
        <v>2025-08-29</v>
      </c>
      <c r="ND8" s="76" t="d">
        <v>2025-08-15</v>
      </c>
      <c r="NF8" s="76" t="d">
        <v>2025-08-15</v>
      </c>
      <c r="NH8" s="76" t="d">
        <v>2025-08-15</v>
      </c>
      <c r="NJ8" s="76" t="d">
        <v>2025-08-15</v>
      </c>
      <c r="NL8" s="76" t="d">
        <v>2025-08-15</v>
      </c>
      <c r="NM8" s="76" t="d">
        <v>2025-08-22</v>
      </c>
      <c r="NN8" s="76" t="d">
        <v>2025-08-29</v>
      </c>
      <c r="NO8" s="76" t="d">
        <v>2025-09-05</v>
      </c>
      <c r="NP8" s="76" t="d">
        <v>2025-09-19</v>
      </c>
      <c r="NR8" s="76" t="d">
        <v>2025-08-22</v>
      </c>
      <c r="NT8" s="76" t="d">
        <v>2025-08-22</v>
      </c>
      <c r="NU8" s="76" t="d">
        <v>2025-08-29</v>
      </c>
      <c r="NW8" s="76" t="d">
        <v>2025-08-22</v>
      </c>
      <c r="NY8" s="76" t="d">
        <v>2025-08-22</v>
      </c>
      <c r="OA8" s="76" t="d">
        <v>2025-08-22</v>
      </c>
      <c r="OC8" s="76" t="d">
        <v>2025-08-22</v>
      </c>
      <c r="OE8" s="76" t="d">
        <v>2025-09-12</v>
      </c>
      <c r="OG8" s="76" t="d">
        <v>2025-08-29</v>
      </c>
      <c r="OI8" s="76" t="d">
        <v>2025-08-29</v>
      </c>
      <c r="OK8" s="76" t="d">
        <v>2025-08-29</v>
      </c>
      <c r="OM8" s="76" t="d">
        <v>2025-08-29</v>
      </c>
      <c r="OO8" s="76" t="d">
        <v>2025-09-05</v>
      </c>
      <c r="OQ8" s="76" t="d">
        <v>2025-09-05</v>
      </c>
      <c r="OS8" s="76" t="d">
        <v>2025-09-19</v>
      </c>
      <c r="OT8" s="76" t="d">
        <v>2025-10-17</v>
      </c>
      <c r="OV8" s="76" t="d">
        <v>2025-09-05</v>
      </c>
      <c r="OX8" s="76" t="d">
        <v>2025-09-05</v>
      </c>
      <c r="OZ8" s="76" t="d">
        <v>2025-09-05</v>
      </c>
      <c r="PB8" s="76" t="d">
        <v>2025-09-19</v>
      </c>
      <c r="PD8" s="76" t="d">
        <v>2025-09-05</v>
      </c>
      <c r="PF8" s="76" t="d">
        <v>2025-09-05</v>
      </c>
      <c r="PH8" s="76" t="d">
        <v>2025-09-19</v>
      </c>
      <c r="PJ8" s="76" t="d">
        <v>2025-09-05</v>
      </c>
      <c r="PL8" s="76" t="d">
        <v>2025-09-05</v>
      </c>
      <c r="PN8" s="76" t="d">
        <v>2025-09-12</v>
      </c>
      <c r="PP8" s="76" t="d">
        <v>2025-09-12</v>
      </c>
      <c r="PQ8" s="76" t="d">
        <v>2025-10-10</v>
      </c>
      <c r="PR8" s="76" t="d">
        <v>2025-10-17</v>
      </c>
      <c r="PS8" s="76" t="d">
        <v>2025-10-31</v>
      </c>
      <c r="PT8" s="76" t="d">
        <v>2025-11-07</v>
      </c>
      <c r="PV8" s="76" t="d">
        <v>2025-09-26</v>
      </c>
      <c r="PX8" s="76" t="d">
        <v>2025-09-19</v>
      </c>
      <c r="PZ8" s="76" t="d">
        <v>2025-09-19</v>
      </c>
      <c r="QB8" s="76" t="d">
        <v>2025-10-10</v>
      </c>
      <c r="QD8" s="76" t="d">
        <v>2025-09-19</v>
      </c>
      <c r="QF8" s="76" t="d">
        <v>2025-09-19</v>
      </c>
      <c r="QH8" s="76" t="d">
        <v>2025-09-26</v>
      </c>
      <c r="QJ8" s="76" t="d">
        <v>2025-09-26</v>
      </c>
      <c r="QL8" s="76" t="d">
        <v>2025-10-03</v>
      </c>
      <c r="QN8" s="76" t="d">
        <v>2025-10-03</v>
      </c>
      <c r="QO8" s="76" t="d">
        <v>2025-10-10</v>
      </c>
      <c r="QQ8" s="76" t="d">
        <v>2025-10-03</v>
      </c>
      <c r="QS8" s="76" t="d">
        <v>2025-10-03</v>
      </c>
      <c r="QU8" s="76" t="d">
        <v>2025-10-03</v>
      </c>
      <c r="QV8" s="76" t="d">
        <v>2025-10-10</v>
      </c>
      <c r="QX8" s="76" t="d">
        <v>2025-10-03</v>
      </c>
      <c r="QZ8" s="76" t="d">
        <v>2025-10-03</v>
      </c>
      <c r="RB8" s="76" t="d">
        <v>2025-10-03</v>
      </c>
      <c r="RD8" s="76" t="d">
        <v>2025-10-03</v>
      </c>
      <c r="RF8" s="76" t="d">
        <v>2025-10-17</v>
      </c>
      <c r="RH8" s="76" t="d">
        <v>2025-10-03</v>
      </c>
      <c r="RJ8" s="76" t="d">
        <v>2025-10-03</v>
      </c>
      <c r="RL8" s="76" t="d">
        <v>2025-10-03</v>
      </c>
      <c r="RN8" s="76" t="d">
        <v>2025-10-03</v>
      </c>
      <c r="RP8" s="76" t="d">
        <v>2025-10-03</v>
      </c>
      <c r="RR8" s="76" t="d">
        <v>2025-10-03</v>
      </c>
      <c r="RT8" s="76" t="d">
        <v>2025-10-03</v>
      </c>
      <c r="RV8" s="76" t="d">
        <v>2025-10-10</v>
      </c>
      <c r="RW8" s="76" t="d">
        <v>2025-10-17</v>
      </c>
      <c r="RX8" s="76" t="d">
        <v>2025-10-24</v>
      </c>
      <c r="RZ8" s="76" t="d">
        <v>2025-10-10</v>
      </c>
      <c r="SB8" s="76" t="d">
        <v>2025-10-10</v>
      </c>
      <c r="SD8" s="76" t="d">
        <v>2025-10-10</v>
      </c>
      <c r="SE8" s="76" t="d">
        <v>2025-10-17</v>
      </c>
      <c r="SF8" s="76" t="d">
        <v>2025-10-24</v>
      </c>
      <c r="SH8" s="76" t="d">
        <v>2025-10-10</v>
      </c>
      <c r="SJ8" s="76" t="d">
        <v>2025-10-10</v>
      </c>
      <c r="SL8" s="76" t="d">
        <v>2025-10-10</v>
      </c>
      <c r="SN8" s="76" t="d">
        <v>2025-10-10</v>
      </c>
      <c r="SP8" s="76" t="d">
        <v>2025-10-10</v>
      </c>
      <c r="SR8" s="76" t="d">
        <v>2025-10-17</v>
      </c>
      <c r="ST8" s="76" t="d">
        <v>2025-10-10</v>
      </c>
      <c r="SV8" s="76" t="d">
        <v>2025-10-10</v>
      </c>
      <c r="SW8" s="76" t="d">
        <v>2025-10-17</v>
      </c>
      <c r="SY8" s="76" t="d">
        <v>2025-10-03</v>
      </c>
      <c r="TA8" s="76" t="d">
        <v>2025-11-21</v>
      </c>
      <c r="TC8" s="76"/>
      <c r="TE8" s="76" t="d">
        <v>2025-11-21</v>
      </c>
      <c r="TG8" s="76"/>
      <c r="TI8" s="76" t="d">
        <v>2025-10-31</v>
      </c>
      <c r="TK8" s="76"/>
      <c r="TM8" s="76" t="d">
        <v>2025-10-10</v>
      </c>
      <c r="TO8" s="76" t="d">
        <v>2025-10-10</v>
      </c>
      <c r="TQ8" s="76" t="d">
        <v>2025-10-17</v>
      </c>
      <c r="TS8" s="76" t="d">
        <v>2025-10-17</v>
      </c>
      <c r="TU8" s="76" t="d">
        <v>2025-10-17</v>
      </c>
      <c r="TW8" s="76" t="d">
        <v>2025-10-17</v>
      </c>
      <c r="TY8" s="76" t="d">
        <v>2025-10-17</v>
      </c>
      <c r="UA8" s="76" t="d">
        <v>2025-10-17</v>
      </c>
      <c r="UC8" s="76" t="d">
        <v>2025-10-17</v>
      </c>
      <c r="UE8" s="76" t="d">
        <v>2025-10-17</v>
      </c>
      <c r="UG8" s="76" t="d">
        <v>2025-10-17</v>
      </c>
      <c r="UI8" s="76" t="d">
        <v>2025-10-17</v>
      </c>
      <c r="UK8" s="76" t="d">
        <v>2025-10-17</v>
      </c>
      <c r="UM8" s="76" t="d">
        <v>2025-10-17</v>
      </c>
      <c r="UO8" s="76" t="d">
        <v>2025-10-17</v>
      </c>
      <c r="UQ8" s="76" t="d">
        <v>2025-10-17</v>
      </c>
      <c r="US8" s="76" t="d">
        <v>2025-10-17</v>
      </c>
      <c r="UU8" s="76" t="d">
        <v>2025-10-17</v>
      </c>
      <c r="UW8" s="76" t="d">
        <v>2025-10-17</v>
      </c>
      <c r="UY8" s="76" t="d">
        <v>2025-10-17</v>
      </c>
      <c r="VA8" s="76" t="d">
        <v>2025-10-17</v>
      </c>
      <c r="VC8" s="76" t="d">
        <v>2025-10-17</v>
      </c>
      <c r="VE8" s="76" t="d">
        <v>2025-10-17</v>
      </c>
      <c r="VG8" s="76" t="d">
        <v>2025-10-17</v>
      </c>
      <c r="VI8" s="76" t="d">
        <v>2025-10-24</v>
      </c>
      <c r="VK8" s="76" t="d">
        <v>2025-10-17</v>
      </c>
      <c r="VM8" s="76" t="d">
        <v>2025-10-24</v>
      </c>
      <c r="VO8" s="76" t="d">
        <v>2025-10-24</v>
      </c>
      <c r="VQ8" s="76" t="d">
        <v>2025-10-24</v>
      </c>
      <c r="VS8" s="76" t="d">
        <v>2025-10-24</v>
      </c>
      <c r="VU8" s="76" t="d">
        <v>2025-11-21</v>
      </c>
      <c r="VW8" s="76" t="d">
        <v>2025-10-24</v>
      </c>
      <c r="VY8" s="76" t="d">
        <v>2025-10-31</v>
      </c>
      <c r="WA8" s="76" t="d">
        <v>2025-10-31</v>
      </c>
      <c r="WC8" s="76" t="d">
        <v>2025-10-31</v>
      </c>
      <c r="WE8" s="76" t="d">
        <v>2025-10-31</v>
      </c>
      <c r="WG8" s="76" t="d">
        <v>2025-10-31</v>
      </c>
      <c r="WI8" s="76" t="d">
        <v>2025-11-21</v>
      </c>
      <c r="WK8" s="76" t="d">
        <v>2025-11-21</v>
      </c>
      <c r="WM8" s="76" t="d">
        <v>2025-10-31</v>
      </c>
      <c r="WO8" s="76" t="d">
        <v>2025-10-31</v>
      </c>
      <c r="WQ8" s="76" t="d">
        <v>2025-10-31</v>
      </c>
      <c r="WS8" s="76" t="d">
        <v>2025-11-21</v>
      </c>
      <c r="WU8" s="76" t="d">
        <v>2025-10-24</v>
      </c>
      <c r="WW8" s="76" t="d">
        <v>2025-10-31</v>
      </c>
      <c r="WY8" s="76" t="d">
        <v>2025-11-21</v>
      </c>
      <c r="XA8" s="76" t="d">
        <v>2025-10-31</v>
      </c>
      <c r="XC8" s="76" t="d">
        <v>2025-10-31</v>
      </c>
      <c r="XE8" s="76" t="d">
        <v>2025-10-31</v>
      </c>
      <c r="XG8" s="76" t="d">
        <v>2025-10-31</v>
      </c>
      <c r="XI8" s="76" t="d">
        <v>2025-10-31</v>
      </c>
      <c r="XK8" s="76" t="d">
        <v>2025-10-31</v>
      </c>
      <c r="XM8" s="76" t="d">
        <v>2025-11-21</v>
      </c>
      <c r="XO8" s="76" t="d">
        <v>2025-11-21</v>
      </c>
      <c r="XQ8" s="76" t="d">
        <v>2025-11-07</v>
      </c>
      <c r="XS8" s="76" t="d">
        <v>2025-10-31</v>
      </c>
      <c r="XU8" s="76" t="d">
        <v>2025-11-07</v>
      </c>
      <c r="XW8" s="76" t="d">
        <v>2025-11-07</v>
      </c>
      <c r="XY8" s="76" t="d">
        <v>2025-10-31</v>
      </c>
      <c r="YA8" s="76" t="d">
        <v>2025-10-31</v>
      </c>
      <c r="YC8" s="76" t="d">
        <v>2025-11-07</v>
      </c>
      <c r="YE8" s="76" t="d">
        <v>2025-10-31</v>
      </c>
      <c r="YG8" s="76" t="d">
        <v>2025-11-07</v>
      </c>
      <c r="YI8" s="76" t="d">
        <v>2025-11-07</v>
      </c>
      <c r="YK8" s="76" t="d">
        <v>2025-10-31</v>
      </c>
      <c r="YM8" s="76" t="d">
        <v>2025-10-31</v>
      </c>
    </row>
    <row r="9" spans="1:824" x14ac:dyDescent="0.2">
      <c r="A9" s="171"/>
      <c r="B9" s="169" t="s">
        <v>22</v>
      </c>
      <c r="C9" s="170"/>
      <c r="D9" s="85"/>
      <c r="E9" s="16"/>
      <c r="G9" s="16"/>
      <c r="I9" s="16"/>
      <c r="K9" s="16"/>
      <c r="M9" s="16"/>
      <c r="O9" s="16"/>
      <c r="Q9" s="16"/>
      <c r="S9" s="16"/>
      <c r="U9" s="16"/>
      <c r="W9" s="16"/>
      <c r="Y9" s="16"/>
      <c r="AA9" s="16"/>
      <c r="AC9" s="16"/>
      <c r="AE9" s="16"/>
      <c r="AG9" s="16"/>
      <c r="AH9" s="16"/>
      <c r="AI9" s="16"/>
      <c r="AJ9" s="16"/>
      <c r="AK9" s="16"/>
      <c r="AL9" s="16"/>
      <c r="AM9" s="16"/>
      <c r="AO9" s="16"/>
      <c r="AQ9" s="16"/>
      <c r="AS9" s="16"/>
      <c r="AU9" s="16"/>
      <c r="AW9" s="16"/>
      <c r="AY9" s="16"/>
      <c r="BA9" s="16"/>
      <c r="BC9" s="16"/>
      <c r="BE9" s="16"/>
      <c r="BG9" s="16"/>
      <c r="BI9" s="16"/>
      <c r="BK9" s="16"/>
      <c r="BM9" s="16"/>
      <c r="BO9" s="16"/>
      <c r="BQ9" s="16"/>
      <c r="BS9" s="16"/>
      <c r="BT9" s="16"/>
      <c r="BU9" s="16"/>
      <c r="BW9" s="16"/>
      <c r="BY9" s="16"/>
      <c r="CA9" s="16"/>
      <c r="CC9" s="16"/>
      <c r="CE9" s="16"/>
      <c r="CG9" s="16"/>
      <c r="CH9" s="16"/>
      <c r="CI9" s="16"/>
      <c r="CJ9" s="16"/>
      <c r="CL9" s="16"/>
      <c r="CN9" s="16"/>
      <c r="CP9" s="16"/>
      <c r="CR9" s="16"/>
      <c r="CT9" s="16"/>
      <c r="CV9" s="16"/>
      <c r="CW9" s="16"/>
      <c r="CY9" s="16"/>
      <c r="DA9" s="16"/>
      <c r="DC9" s="16"/>
      <c r="DE9" s="16"/>
      <c r="DG9" s="16">
        <v>9.5</v>
      </c>
      <c r="DI9" s="16"/>
      <c r="DK9" s="16"/>
      <c r="DM9" s="16"/>
      <c r="DO9" s="22">
        <v>140</v>
      </c>
      <c r="DQ9" s="16"/>
      <c r="DR9" s="16"/>
      <c r="DS9" s="16"/>
      <c r="DT9" s="16"/>
      <c r="DV9" s="16">
        <v>9.5</v>
      </c>
      <c r="DX9" s="16"/>
      <c r="DY9" s="16"/>
      <c r="DZ9" s="16"/>
      <c r="EB9" s="16"/>
      <c r="ED9" s="16"/>
      <c r="EF9" s="16"/>
      <c r="EG9" s="16"/>
      <c r="EI9" s="16"/>
      <c r="EJ9" s="16"/>
      <c r="EL9" s="16"/>
      <c r="EN9" s="16"/>
      <c r="EP9" s="16"/>
      <c r="ER9" s="16"/>
      <c r="ET9" s="16"/>
      <c r="EV9" s="16"/>
      <c r="EX9" s="16"/>
      <c r="EZ9" s="16"/>
      <c r="FB9" s="16"/>
      <c r="FD9" s="16"/>
      <c r="FE9" s="16"/>
      <c r="FF9" s="16"/>
      <c r="FH9" s="16"/>
      <c r="FJ9" s="16"/>
      <c r="FL9" s="16"/>
      <c r="FN9" s="16"/>
      <c r="FP9" s="16"/>
      <c r="FR9" s="16"/>
      <c r="FT9" s="16"/>
      <c r="FV9" s="16"/>
      <c r="FW9" s="16"/>
      <c r="FY9" s="16"/>
      <c r="GA9" s="16"/>
      <c r="GC9" s="16"/>
      <c r="GE9" s="16"/>
      <c r="GG9" s="16"/>
      <c r="GI9" s="16"/>
      <c r="GJ9" s="16"/>
      <c r="GK9" s="16"/>
      <c r="GL9" s="16"/>
      <c r="GM9" s="16"/>
      <c r="GN9" s="16"/>
      <c r="GO9" s="16"/>
      <c r="GP9" s="16"/>
      <c r="GR9" s="16"/>
      <c r="GT9" s="16"/>
      <c r="GV9" s="16"/>
      <c r="GX9" s="16"/>
      <c r="GZ9" s="16"/>
      <c r="HA9" s="16"/>
      <c r="HC9" s="16"/>
      <c r="HE9" s="22">
        <v>140</v>
      </c>
      <c r="HG9" s="16"/>
      <c r="HI9" s="16"/>
      <c r="HK9" s="16"/>
      <c r="HM9" s="16"/>
      <c r="HO9" s="16"/>
      <c r="HQ9" s="16"/>
      <c r="HS9" s="16"/>
      <c r="HU9" s="16"/>
      <c r="HW9" s="16"/>
      <c r="HY9" s="16"/>
      <c r="IA9" s="16"/>
      <c r="IC9" s="16"/>
      <c r="IE9" s="16"/>
      <c r="IF9" s="16"/>
      <c r="IG9" s="16"/>
      <c r="IH9" s="16"/>
      <c r="IJ9" s="16"/>
      <c r="IL9" s="16"/>
      <c r="IN9" s="16"/>
      <c r="IO9" s="16"/>
      <c r="IP9" s="16"/>
      <c r="IR9" s="16"/>
      <c r="IT9" s="16"/>
      <c r="IV9" s="16"/>
      <c r="IX9" s="16"/>
      <c r="IZ9" s="16"/>
      <c r="JB9" s="16"/>
      <c r="JD9" s="22">
        <v>688</v>
      </c>
      <c r="JF9" s="16"/>
      <c r="JG9" s="16"/>
      <c r="JI9" s="16"/>
      <c r="JK9" s="16"/>
      <c r="JM9" s="16"/>
      <c r="JO9" s="16"/>
      <c r="JP9" s="16"/>
      <c r="JQ9" s="16"/>
      <c r="JS9" s="16"/>
      <c r="JT9" s="16"/>
      <c r="JV9" s="16"/>
      <c r="JX9" s="16"/>
      <c r="JZ9" s="16"/>
      <c r="KB9" s="16"/>
      <c r="KD9" s="16"/>
      <c r="KF9" s="16"/>
      <c r="KH9" s="16"/>
      <c r="KJ9" s="16"/>
      <c r="KL9" s="16"/>
      <c r="KN9" s="16"/>
      <c r="KO9" s="16"/>
      <c r="KP9" s="16"/>
      <c r="KQ9" s="16"/>
      <c r="KR9" s="16"/>
      <c r="KT9" s="16"/>
      <c r="KV9" s="16"/>
      <c r="KX9" s="16"/>
      <c r="KZ9" s="16"/>
      <c r="LB9" s="16"/>
      <c r="LD9" s="16"/>
      <c r="LF9" s="16"/>
      <c r="LH9" s="16"/>
      <c r="LJ9" s="16"/>
      <c r="LL9" s="16"/>
      <c r="LN9" s="16"/>
      <c r="LP9" s="16"/>
      <c r="LR9" s="16"/>
      <c r="LT9" s="16"/>
      <c r="LV9" s="16"/>
      <c r="LX9" s="16"/>
      <c r="LY9" s="16"/>
      <c r="LZ9" s="16"/>
      <c r="MA9" s="16"/>
      <c r="MB9" s="16"/>
      <c r="MC9" s="16"/>
      <c r="ME9" s="16"/>
      <c r="MG9" s="16"/>
      <c r="MH9" s="16"/>
      <c r="MJ9" s="16"/>
      <c r="ML9" s="16"/>
      <c r="MM9" s="16"/>
      <c r="MN9" s="16"/>
      <c r="MO9" s="16"/>
      <c r="MQ9" s="16"/>
      <c r="MS9" s="16"/>
      <c r="MU9" s="16"/>
      <c r="MV9" s="16"/>
      <c r="MX9" s="16"/>
      <c r="MY9" s="16"/>
      <c r="MZ9" s="16"/>
      <c r="NB9" s="22"/>
      <c r="ND9" s="16"/>
      <c r="NF9" s="16"/>
      <c r="NH9" s="16"/>
      <c r="NJ9" s="16"/>
      <c r="NL9" s="16"/>
      <c r="NM9" s="16"/>
      <c r="NN9" s="16"/>
      <c r="NO9" s="16"/>
      <c r="NP9" s="16"/>
      <c r="NR9" s="16"/>
      <c r="NT9" s="16"/>
      <c r="NU9" s="16"/>
      <c r="NW9" s="16"/>
      <c r="NY9" s="16"/>
      <c r="OA9" s="16"/>
      <c r="OC9" s="16"/>
      <c r="OE9" s="22">
        <v>207</v>
      </c>
      <c r="OG9" s="16"/>
      <c r="OI9" s="16"/>
      <c r="OK9" s="16"/>
      <c r="OM9" s="16"/>
      <c r="OO9" s="16"/>
      <c r="OQ9" s="16"/>
      <c r="OS9" s="16"/>
      <c r="OT9" s="16"/>
      <c r="OV9" s="16"/>
      <c r="OX9" s="16"/>
      <c r="OZ9" s="16"/>
      <c r="PB9" s="22">
        <v>327.95</v>
      </c>
      <c r="PD9" s="16"/>
      <c r="PF9" s="16"/>
      <c r="PH9" s="16"/>
      <c r="PJ9" s="16"/>
      <c r="PL9" s="16"/>
      <c r="PN9" s="16"/>
      <c r="PP9" s="16"/>
      <c r="PQ9" s="16"/>
      <c r="PR9" s="16"/>
      <c r="PS9" s="16"/>
      <c r="PT9" s="16"/>
      <c r="PV9" s="16"/>
      <c r="PX9" s="16"/>
      <c r="PZ9" s="16"/>
      <c r="QB9" s="22">
        <v>211</v>
      </c>
      <c r="QD9" s="16"/>
      <c r="QF9" s="16"/>
      <c r="QH9" s="16"/>
      <c r="QJ9" s="16"/>
      <c r="QL9" s="16"/>
      <c r="QN9" s="16"/>
      <c r="QO9" s="16"/>
      <c r="QQ9" s="16"/>
      <c r="QS9" s="16"/>
      <c r="QU9" s="16"/>
      <c r="QV9" s="16"/>
      <c r="QX9" s="16"/>
      <c r="QZ9" s="16"/>
      <c r="RB9" s="16"/>
      <c r="RD9" s="16"/>
      <c r="RF9" s="16"/>
      <c r="RH9" s="16"/>
      <c r="RJ9" s="16"/>
      <c r="RL9" s="16"/>
      <c r="RN9" s="16"/>
      <c r="RP9" s="16"/>
      <c r="RR9" s="16"/>
      <c r="RT9" s="16"/>
      <c r="RV9" s="16"/>
      <c r="RW9" s="16"/>
      <c r="RX9" s="16"/>
      <c r="RZ9" s="16"/>
      <c r="SB9" s="16"/>
      <c r="SD9" s="16"/>
      <c r="SE9" s="16"/>
      <c r="SF9" s="16"/>
      <c r="SH9" s="16"/>
      <c r="SJ9" s="16"/>
      <c r="SL9" s="16"/>
      <c r="SN9" s="16"/>
      <c r="SP9" s="16"/>
      <c r="SR9" s="16"/>
      <c r="ST9" s="16"/>
      <c r="SV9" s="16"/>
      <c r="SW9" s="16"/>
      <c r="SY9" s="16"/>
      <c r="TA9" s="22"/>
      <c r="TC9" s="16"/>
      <c r="TE9" s="22"/>
      <c r="TG9" s="16"/>
      <c r="TI9" s="22"/>
      <c r="TK9" s="16"/>
      <c r="TM9" s="16"/>
      <c r="TO9" s="16"/>
      <c r="TQ9" s="16"/>
      <c r="TS9" s="16"/>
      <c r="TU9" s="16"/>
      <c r="TW9" s="16"/>
      <c r="TY9" s="16"/>
      <c r="UA9" s="16"/>
      <c r="UC9" s="16"/>
      <c r="UE9" s="16"/>
      <c r="UG9" s="16"/>
      <c r="UI9" s="16"/>
      <c r="UK9" s="16"/>
      <c r="UM9" s="16"/>
      <c r="UO9" s="16"/>
      <c r="UQ9" s="16"/>
      <c r="US9" s="16"/>
      <c r="UU9" s="16"/>
      <c r="UW9" s="16"/>
      <c r="UY9" s="16"/>
      <c r="VA9" s="16"/>
      <c r="VC9" s="16"/>
      <c r="VE9" s="16"/>
      <c r="VG9" s="16"/>
      <c r="VI9" s="16"/>
      <c r="VK9" s="16"/>
      <c r="VM9" s="16"/>
      <c r="VO9" s="16"/>
      <c r="VQ9" s="16"/>
      <c r="VS9" s="16"/>
      <c r="VU9" s="16"/>
      <c r="VW9" s="16"/>
      <c r="VY9" s="16"/>
      <c r="WA9" s="16"/>
      <c r="WC9" s="16"/>
      <c r="WE9" s="16"/>
      <c r="WG9" s="16"/>
      <c r="WI9" s="16"/>
      <c r="WK9" s="16"/>
      <c r="WM9" s="16"/>
      <c r="WO9" s="16"/>
      <c r="WQ9" s="16"/>
      <c r="WS9" s="16"/>
      <c r="WU9" s="16"/>
      <c r="WW9" s="16"/>
      <c r="WY9" s="16"/>
      <c r="XA9" s="16"/>
      <c r="XC9" s="16"/>
      <c r="XE9" s="16"/>
      <c r="XG9" s="16"/>
      <c r="XI9" s="16"/>
      <c r="XK9" s="16"/>
      <c r="XM9" s="16"/>
      <c r="XO9" s="16"/>
      <c r="XQ9" s="16"/>
      <c r="XS9" s="16"/>
      <c r="XU9" s="16"/>
      <c r="XW9" s="16"/>
      <c r="XY9" s="16"/>
      <c r="YA9" s="16"/>
      <c r="YC9" s="16"/>
      <c r="YE9" s="16"/>
      <c r="YG9" s="16"/>
      <c r="YI9" s="16"/>
      <c r="YK9" s="16"/>
      <c r="YM9" s="16"/>
    </row>
    <row r="10" spans="1:824" ht="16.5" customHeight="1" outlineLevel="1" x14ac:dyDescent="0.2">
      <c r="A10" s="171"/>
      <c r="B10" s="175" t="s">
        <v>50</v>
      </c>
      <c r="C10" s="176"/>
      <c r="D10" s="87"/>
      <c r="E10" s="14">
        <f>IF(E4="SPX",E9*2%,E9*3%)</f>
        <v>0</v>
      </c>
      <c r="G10" s="14">
        <f>IF(G4="SPX",G9*2%,G9*3%)</f>
        <v>0</v>
      </c>
      <c r="I10" s="14">
        <f>IF(I4="SPX",I9*2%,I9*3%)</f>
        <v>0</v>
      </c>
      <c r="K10" s="14">
        <f>IF(K4="SPX",K9*2%,K9*3%)</f>
        <v>0</v>
      </c>
      <c r="M10" s="14">
        <f>IF(M4="SPX",M9*2%,M9*3%)</f>
        <v>0</v>
      </c>
      <c r="O10" s="14">
        <f>IF(O4="SPX",O9*2%,O9*3%)</f>
        <v>0</v>
      </c>
      <c r="Q10" s="14">
        <f>IF(Q4="SPX",Q9*2%,Q9*3%)</f>
        <v>0</v>
      </c>
      <c r="S10" s="14">
        <f>IF(S4="SPX",S9*2%,S9*3%)</f>
        <v>0</v>
      </c>
      <c r="U10" s="14">
        <f>IF(U4="SPX",U9*2%,U9*3%)</f>
        <v>0</v>
      </c>
      <c r="W10" s="14">
        <f>IF(W4="SPX",W9*2%,W9*3%)</f>
        <v>0</v>
      </c>
      <c r="Y10" s="14">
        <f>IF(Y4="SPX",Y9*2%,Y9*3%)</f>
        <v>0</v>
      </c>
      <c r="AA10" s="14">
        <f>IF(AA4="SPX",AA9*2%,AA9*3%)</f>
        <v>0</v>
      </c>
      <c r="AC10" s="14">
        <f>IF(AC4="SPX",AC9*2%,AC9*3%)</f>
        <v>0</v>
      </c>
      <c r="AE10" s="14">
        <f>IF(AE4="SPX",AE9*2%,AE9*3%)</f>
        <v>0</v>
      </c>
      <c r="AG10" s="14">
        <f t="shared" ref="AG10:AM10" si="6">IF(AG4="SPX",AG9*2%,AG9*3%)</f>
        <v>0</v>
      </c>
      <c r="AH10" s="14">
        <f t="shared" si="6"/>
        <v>0</v>
      </c>
      <c r="AI10" s="14">
        <f t="shared" si="6"/>
        <v>0</v>
      </c>
      <c r="AJ10" s="14">
        <f t="shared" si="6"/>
        <v>0</v>
      </c>
      <c r="AK10" s="14">
        <f t="shared" si="6"/>
        <v>0</v>
      </c>
      <c r="AL10" s="14">
        <f t="shared" si="6"/>
        <v>0</v>
      </c>
      <c r="AM10" s="14">
        <f t="shared" si="6"/>
        <v>0</v>
      </c>
      <c r="AO10" s="14">
        <f>IF(AO4="SPX",AO9*2%,AO9*3%)</f>
        <v>0</v>
      </c>
      <c r="AQ10" s="14">
        <f>IF(AQ4="SPX",AQ9*2%,AQ9*3%)</f>
        <v>0</v>
      </c>
      <c r="AS10" s="14">
        <f>IF(AS4="SPX",AS9*2%,AS9*3%)</f>
        <v>0</v>
      </c>
      <c r="AU10" s="14">
        <f>IF(AU4="SPX",AU9*2%,AU9*3%)</f>
        <v>0</v>
      </c>
      <c r="AW10" s="14">
        <f>IF(AW4="SPX",AW9*2%,AW9*3%)</f>
        <v>0</v>
      </c>
      <c r="AY10" s="14">
        <f>IF(AY4="SPX",AY9*2%,AY9*3%)</f>
        <v>0</v>
      </c>
      <c r="BA10" s="14">
        <f>IF(BA4="SPX",BA9*2%,BA9*3%)</f>
        <v>0</v>
      </c>
      <c r="BC10" s="14">
        <f>IF(BC4="SPX",BC9*2%,BC9*3%)</f>
        <v>0</v>
      </c>
      <c r="BE10" s="14">
        <f>IF(BE4="SPX",BE9*2%,BE9*3%)</f>
        <v>0</v>
      </c>
      <c r="BG10" s="14">
        <f>IF(BG4="SPX",BG9*2%,BG9*3%)</f>
        <v>0</v>
      </c>
      <c r="BI10" s="14">
        <f>IF(BI4="SPX",BI9*2%,BI9*3%)</f>
        <v>0</v>
      </c>
      <c r="BK10" s="14">
        <f>IF(BK4="SPX",BK9*2%,BK9*3%)</f>
        <v>0</v>
      </c>
      <c r="BM10" s="14">
        <f>IF(BM4="SPX",BM9*2%,BM9*3%)</f>
        <v>0</v>
      </c>
      <c r="BO10" s="14">
        <f>IF(BO4="SPX",BO9*2%,BO9*3%)</f>
        <v>0</v>
      </c>
      <c r="BQ10" s="14">
        <f>IF(BQ4="SPX",BQ9*2%,BQ9*3%)</f>
        <v>0</v>
      </c>
      <c r="BS10" s="14">
        <f>IF(BS4="SPX",BS9*2%,BS9*3%)</f>
        <v>0</v>
      </c>
      <c r="BT10" s="14">
        <f>IF(BT4="SPX",BT9*2%,BT9*3%)</f>
        <v>0</v>
      </c>
      <c r="BU10" s="14">
        <f>IF(BU4="SPX",BU9*2%,BU9*3%)</f>
        <v>0</v>
      </c>
      <c r="BW10" s="14">
        <f>IF(BW4="SPX",BW9*2%,BW9*3%)</f>
        <v>0</v>
      </c>
      <c r="BY10" s="14">
        <f>IF(BY4="SPX",BY9*2%,BY9*3%)</f>
        <v>0</v>
      </c>
      <c r="CA10" s="14">
        <f>IF(CA4="SPX",CA9*2%,CA9*3%)</f>
        <v>0</v>
      </c>
      <c r="CC10" s="14">
        <f>IF(CC4="SPX",CC9*2%,CC9*3%)</f>
        <v>0</v>
      </c>
      <c r="CE10" s="14">
        <f>IF(CE4="SPX",CE9*2%,CE9*3%)</f>
        <v>0</v>
      </c>
      <c r="CG10" s="14">
        <f>IF(CG4="SPX",CG9*2%,CG9*3%)</f>
        <v>0</v>
      </c>
      <c r="CH10" s="14">
        <f>IF(CH4="SPX",CH9*2%,CH9*3%)</f>
        <v>0</v>
      </c>
      <c r="CI10" s="14">
        <f>IF(CI4="SPX",CI9*2%,CI9*3%)</f>
        <v>0</v>
      </c>
      <c r="CJ10" s="14">
        <f>IF(CJ4="SPX",CJ9*2%,CJ9*3%)</f>
        <v>0</v>
      </c>
      <c r="CL10" s="14">
        <f>IF(CL4="SPX",CL9*2%,CL9*3%)</f>
        <v>0</v>
      </c>
      <c r="CN10" s="14">
        <f>IF(CN4="SPX",CN9*2%,CN9*3%)</f>
        <v>0</v>
      </c>
      <c r="CP10" s="14">
        <f>IF(CP4="SPX",CP9*2%,CP9*3%)</f>
        <v>0</v>
      </c>
      <c r="CR10" s="14">
        <f>IF(CR4="SPX",CR9*2%,CR9*3%)</f>
        <v>0</v>
      </c>
      <c r="CT10" s="14">
        <f>IF(CT4="SPX",CT9*2%,CT9*3%)</f>
        <v>0</v>
      </c>
      <c r="CV10" s="14">
        <f>IF(CV4="SPX",CV9*2%,CV9*3%)</f>
        <v>0</v>
      </c>
      <c r="CW10" s="14">
        <f>IF(CW4="SPX",CW9*2%,CW9*3%)</f>
        <v>0</v>
      </c>
      <c r="CY10" s="14">
        <f>IF(CY4="SPX",CY9*2%,CY9*3%)</f>
        <v>0</v>
      </c>
      <c r="DA10" s="14">
        <f>IF(DA4="SPX",DA9*2%,DA9*3%)</f>
        <v>0</v>
      </c>
      <c r="DC10" s="14">
        <f>IF(DC4="SPX",DC9*2%,DC9*3%)</f>
        <v>0</v>
      </c>
      <c r="DE10" s="14">
        <f>IF(DE4="SPX",DE9*2%,DE9*3%)</f>
        <v>0</v>
      </c>
      <c r="DG10" s="14">
        <f>IF(DG4="SPX",DG9*2%,DG9*3%)</f>
        <v>0.28499999999999998</v>
      </c>
      <c r="DI10" s="14">
        <f>IF(DI4="SPX",DI9*2%,DI9*3%)</f>
        <v>0</v>
      </c>
      <c r="DK10" s="14">
        <f>IF(DK4="SPX",DK9*2%,DK9*3%)</f>
        <v>0</v>
      </c>
      <c r="DM10" s="14">
        <f>IF(DM4="SPX",DM9*2%,DM9*3%)</f>
        <v>0</v>
      </c>
      <c r="DO10" s="14">
        <f>IF(DO4="SPX",DO9*2%,DO9*3%)</f>
        <v>4.2</v>
      </c>
      <c r="DQ10" s="14">
        <f>IF(DQ4="SPX",DQ9*2%,DQ9*3%)</f>
        <v>0</v>
      </c>
      <c r="DR10" s="14">
        <f>IF(DR4="SPX",DR9*2%,DR9*3%)</f>
        <v>0</v>
      </c>
      <c r="DS10" s="14">
        <f>IF(DS4="SPX",DS9*2%,DS9*3%)</f>
        <v>0</v>
      </c>
      <c r="DT10" s="14">
        <f>IF(DT4="SPX",DT9*2%,DT9*3%)</f>
        <v>0</v>
      </c>
      <c r="DV10" s="14">
        <f>IF(DV4="SPX",DV9*2%,DV9*3%)</f>
        <v>0.28499999999999998</v>
      </c>
      <c r="DX10" s="14">
        <f>IF(DX4="SPX",DX9*2%,DX9*3%)</f>
        <v>0</v>
      </c>
      <c r="DY10" s="14">
        <f>IF(DY4="SPX",DY9*2%,DY9*3%)</f>
        <v>0</v>
      </c>
      <c r="DZ10" s="14">
        <f>IF(DZ4="SPX",DZ9*2%,DZ9*3%)</f>
        <v>0</v>
      </c>
      <c r="EB10" s="14">
        <f>IF(EB4="SPX",EB9*2%,EB9*3%)</f>
        <v>0</v>
      </c>
      <c r="ED10" s="14">
        <f>IF(ED4="SPX",ED9*2%,ED9*3%)</f>
        <v>0</v>
      </c>
      <c r="EF10" s="14">
        <f>IF(EF4="SPX",EF9*2%,EF9*3%)</f>
        <v>0</v>
      </c>
      <c r="EG10" s="14">
        <f>IF(EG4="SPX",EG9*2%,EG9*3%)</f>
        <v>0</v>
      </c>
      <c r="EI10" s="14">
        <f>IF(EI4="SPX",EI9*2%,EI9*3%)</f>
        <v>0</v>
      </c>
      <c r="EJ10" s="14">
        <f>IF(EJ4="SPX",EJ9*2%,EJ9*3%)</f>
        <v>0</v>
      </c>
      <c r="EL10" s="14">
        <f>IF(EL4="SPX",EL9*2%,EL9*3%)</f>
        <v>0</v>
      </c>
      <c r="EN10" s="14">
        <f>IF(EN4="SPX",EN9*2%,EN9*3%)</f>
        <v>0</v>
      </c>
      <c r="EP10" s="14">
        <f>IF(EP4="SPX",EP9*2%,EP9*3%)</f>
        <v>0</v>
      </c>
      <c r="ER10" s="14">
        <f>IF(ER4="SPX",ER9*2%,ER9*3%)</f>
        <v>0</v>
      </c>
      <c r="ET10" s="14">
        <f>IF(ET4="SPX",ET9*2%,ET9*3%)</f>
        <v>0</v>
      </c>
      <c r="EV10" s="14">
        <f>IF(EV4="SPX",EV9*2%,EV9*3%)</f>
        <v>0</v>
      </c>
      <c r="EX10" s="14">
        <f>IF(EX4="SPX",EX9*2%,EX9*3%)</f>
        <v>0</v>
      </c>
      <c r="EZ10" s="14">
        <f>IF(EZ4="SPX",EZ9*2%,EZ9*3%)</f>
        <v>0</v>
      </c>
      <c r="FB10" s="14">
        <f>IF(FB4="SPX",FB9*2%,FB9*3%)</f>
        <v>0</v>
      </c>
      <c r="FD10" s="14">
        <f>IF(FD4="SPX",FD9*2%,FD9*3%)</f>
        <v>0</v>
      </c>
      <c r="FE10" s="14">
        <f>IF(FE4="SPX",FE9*2%,FE9*3%)</f>
        <v>0</v>
      </c>
      <c r="FF10" s="14">
        <f>IF(FF4="SPX",FF9*2%,FF9*3%)</f>
        <v>0</v>
      </c>
      <c r="FH10" s="14">
        <f>IF(FH4="SPX",FH9*2%,FH9*3%)</f>
        <v>0</v>
      </c>
      <c r="FJ10" s="14">
        <f>IF(FJ4="SPX",FJ9*2%,FJ9*3%)</f>
        <v>0</v>
      </c>
      <c r="FL10" s="14">
        <f>IF(FL4="SPX",FL9*2%,FL9*3%)</f>
        <v>0</v>
      </c>
      <c r="FN10" s="14">
        <f>IF(FN4="SPX",FN9*2%,FN9*3%)</f>
        <v>0</v>
      </c>
      <c r="FP10" s="14">
        <f>IF(FP4="SPX",FP9*2%,FP9*3%)</f>
        <v>0</v>
      </c>
      <c r="FR10" s="14">
        <f>IF(FR4="SPX",FR9*2%,FR9*3%)</f>
        <v>0</v>
      </c>
      <c r="FT10" s="14">
        <f>IF(FT4="SPX",FT9*2%,FT9*3%)</f>
        <v>0</v>
      </c>
      <c r="FV10" s="14">
        <f>IF(FV4="SPX",FV9*2%,FV9*3%)</f>
        <v>0</v>
      </c>
      <c r="FW10" s="14">
        <f>IF(FW4="SPX",FW9*2%,FW9*3%)</f>
        <v>0</v>
      </c>
      <c r="FY10" s="14">
        <f>IF(FY4="SPX",FY9*2%,FY9*3%)</f>
        <v>0</v>
      </c>
      <c r="GA10" s="14">
        <f>IF(GA4="SPX",GA9*2%,GA9*3%)</f>
        <v>0</v>
      </c>
      <c r="GC10" s="14">
        <f>IF(GC4="SPX",GC9*2%,GC9*3%)</f>
        <v>0</v>
      </c>
      <c r="GE10" s="14">
        <f>IF(GE4="SPX",GE9*2%,GE9*3%)</f>
        <v>0</v>
      </c>
      <c r="GG10" s="14">
        <f>IF(GG4="SPX",GG9*2%,GG9*3%)</f>
        <v>0</v>
      </c>
      <c r="GI10" s="14">
        <f t="shared" ref="GI10:GO10" si="7">IF(GI4="SPX",GI9*2%,GI9*3%)</f>
        <v>0</v>
      </c>
      <c r="GJ10" s="14">
        <f t="shared" si="7"/>
        <v>0</v>
      </c>
      <c r="GK10" s="14">
        <f t="shared" si="7"/>
        <v>0</v>
      </c>
      <c r="GL10" s="14">
        <f t="shared" si="7"/>
        <v>0</v>
      </c>
      <c r="GM10" s="14">
        <f t="shared" si="7"/>
        <v>0</v>
      </c>
      <c r="GN10" s="14">
        <f t="shared" si="7"/>
        <v>0</v>
      </c>
      <c r="GO10" s="14">
        <f t="shared" si="7"/>
        <v>0</v>
      </c>
      <c r="GP10" s="14">
        <f>IF(GP4="SPX",GP9*2%,GP9*3%)</f>
        <v>0</v>
      </c>
      <c r="GR10" s="14">
        <f>IF(GR4="SPX",GR9*2%,GR9*3%)</f>
        <v>0</v>
      </c>
      <c r="GT10" s="14">
        <f>IF(GT4="SPX",GT9*2%,GT9*3%)</f>
        <v>0</v>
      </c>
      <c r="GV10" s="14">
        <f>IF(GV4="SPX",GV9*2%,GV9*3%)</f>
        <v>0</v>
      </c>
      <c r="GX10" s="14">
        <f>IF(GX4="SPX",GX9*2%,GX9*3%)</f>
        <v>0</v>
      </c>
      <c r="GZ10" s="14">
        <f>IF(GZ4="SPX",GZ9*2%,GZ9*3%)</f>
        <v>0</v>
      </c>
      <c r="HA10" s="14">
        <f>IF(HA4="SPX",HA9*2%,HA9*3%)</f>
        <v>0</v>
      </c>
      <c r="HC10" s="14">
        <f>IF(HC4="SPX",HC9*2%,HC9*3%)</f>
        <v>0</v>
      </c>
      <c r="HE10" s="14">
        <f>IF(HE4="SPX",HE9*2%,HE9*3%)</f>
        <v>4.2</v>
      </c>
      <c r="HG10" s="14">
        <f>IF(HG4="SPX",HG9*2%,HG9*3%)</f>
        <v>0</v>
      </c>
      <c r="HI10" s="14">
        <f>IF(HI4="SPX",HI9*2%,HI9*3%)</f>
        <v>0</v>
      </c>
      <c r="HK10" s="14">
        <f>IF(HK4="SPX",HK9*2%,HK9*3%)</f>
        <v>0</v>
      </c>
      <c r="HM10" s="14">
        <f>IF(HM4="SPX",HM9*2%,HM9*3%)</f>
        <v>0</v>
      </c>
      <c r="HO10" s="14">
        <f>IF(HO4="SPX",HO9*2%,HO9*3%)</f>
        <v>0</v>
      </c>
      <c r="HQ10" s="14">
        <f>IF(HQ4="SPX",HQ9*2%,HQ9*3%)</f>
        <v>0</v>
      </c>
      <c r="HS10" s="14">
        <f>IF(HS4="SPX",HS9*2%,HS9*3%)</f>
        <v>0</v>
      </c>
      <c r="HU10" s="14">
        <f>IF(HU4="SPX",HU9*2%,HU9*3%)</f>
        <v>0</v>
      </c>
      <c r="HW10" s="14">
        <f>IF(HW4="SPX",HW9*2%,HW9*3%)</f>
        <v>0</v>
      </c>
      <c r="HY10" s="14">
        <f>IF(HY4="SPX",HY9*2%,HY9*3%)</f>
        <v>0</v>
      </c>
      <c r="IA10" s="14">
        <f>IF(IA4="SPX",IA9*2%,IA9*3%)</f>
        <v>0</v>
      </c>
      <c r="IC10" s="14">
        <f>IF(IC4="SPX",IC9*2%,IC9*3%)</f>
        <v>0</v>
      </c>
      <c r="IE10" s="14">
        <f>IF(IE4="SPX",IE9*2%,IE9*3%)</f>
        <v>0</v>
      </c>
      <c r="IF10" s="14">
        <f>IF(IF4="SPX",IF9*2%,IF9*3%)</f>
        <v>0</v>
      </c>
      <c r="IG10" s="14">
        <f>IF(IG4="SPX",IG9*2%,IG9*3%)</f>
        <v>0</v>
      </c>
      <c r="IH10" s="14">
        <f>IF(IH4="SPX",IH9*2%,IH9*3%)</f>
        <v>0</v>
      </c>
      <c r="IJ10" s="14">
        <f>IF(IJ4="SPX",IJ9*2%,IJ9*3%)</f>
        <v>0</v>
      </c>
      <c r="IL10" s="14">
        <f>IF(IL4="SPX",IL9*2%,IL9*3%)</f>
        <v>0</v>
      </c>
      <c r="IN10" s="14">
        <f>IF(IN4="SPX",IN9*2%,IN9*3%)</f>
        <v>0</v>
      </c>
      <c r="IO10" s="14">
        <f>IF(IO4="SPX",IO9*2%,IO9*3%)</f>
        <v>0</v>
      </c>
      <c r="IP10" s="14">
        <f>IF(IP4="SPX",IP9*2%,IP9*3%)</f>
        <v>0</v>
      </c>
      <c r="IR10" s="14">
        <f>IF(IR4="SPX",IR9*2%,IR9*3%)</f>
        <v>0</v>
      </c>
      <c r="IT10" s="14">
        <f>IF(IT4="SPX",IT9*2%,IT9*3%)</f>
        <v>0</v>
      </c>
      <c r="IV10" s="14">
        <f>IF(IV4="SPX",IV9*2%,IV9*3%)</f>
        <v>0</v>
      </c>
      <c r="IX10" s="14">
        <f>IF(IX4="SPX",IX9*2%,IX9*3%)</f>
        <v>0</v>
      </c>
      <c r="IZ10" s="14">
        <f>IF(IZ4="SPX",IZ9*2%,IZ9*3%)</f>
        <v>0</v>
      </c>
      <c r="JB10" s="14">
        <f>IF(JB4="SPX",JB9*2%,JB9*3%)</f>
        <v>0</v>
      </c>
      <c r="JD10" s="14">
        <f>IF(JD4="SPX",JD9*2%,JD9*3%)</f>
        <v>20.64</v>
      </c>
      <c r="JF10" s="14">
        <f>IF(JF4="SPX",JF9*2%,JF9*3%)</f>
        <v>0</v>
      </c>
      <c r="JG10" s="14">
        <f>IF(JG4="SPX",JG9*2%,JG9*3%)</f>
        <v>0</v>
      </c>
      <c r="JI10" s="14">
        <f>IF(JI4="SPX",JI9*2%,JI9*3%)</f>
        <v>0</v>
      </c>
      <c r="JK10" s="14">
        <f>IF(JK4="SPX",JK9*2%,JK9*3%)</f>
        <v>0</v>
      </c>
      <c r="JM10" s="14">
        <f>IF(JM4="SPX",JM9*2%,JM9*3%)</f>
        <v>0</v>
      </c>
      <c r="JO10" s="14">
        <f>IF(JO4="SPX",JO9*2%,JO9*3%)</f>
        <v>0</v>
      </c>
      <c r="JP10" s="14">
        <f>IF(JP4="SPX",JP9*2%,JP9*3%)</f>
        <v>0</v>
      </c>
      <c r="JQ10" s="14">
        <f>IF(JQ4="SPX",JQ9*2%,JQ9*3%)</f>
        <v>0</v>
      </c>
      <c r="JS10" s="14">
        <f>IF(JS4="SPX",JS9*2%,JS9*3%)</f>
        <v>0</v>
      </c>
      <c r="JT10" s="14">
        <f>IF(JT4="SPX",JT9*2%,JT9*3%)</f>
        <v>0</v>
      </c>
      <c r="JV10" s="14">
        <f>IF(JV4="SPX",JV9*2%,JV9*3%)</f>
        <v>0</v>
      </c>
      <c r="JX10" s="14">
        <f>IF(JX4="SPX",JX9*2%,JX9*3%)</f>
        <v>0</v>
      </c>
      <c r="JZ10" s="14">
        <f>IF(JZ4="SPX",JZ9*2%,JZ9*3%)</f>
        <v>0</v>
      </c>
      <c r="KB10" s="14">
        <f>IF(KB4="SPX",KB9*2%,KB9*3%)</f>
        <v>0</v>
      </c>
      <c r="KD10" s="14">
        <f>IF(KD4="SPX",KD9*2%,KD9*3%)</f>
        <v>0</v>
      </c>
      <c r="KF10" s="14">
        <f>IF(KF4="SPX",KF9*2%,KF9*3%)</f>
        <v>0</v>
      </c>
      <c r="KH10" s="14">
        <f>IF(KH4="SPX",KH9*2%,KH9*3%)</f>
        <v>0</v>
      </c>
      <c r="KJ10" s="14">
        <f>IF(KJ4="SPX",KJ9*2%,KJ9*3%)</f>
        <v>0</v>
      </c>
      <c r="KL10" s="14">
        <f>IF(KL4="SPX",KL9*2%,KL9*3%)</f>
        <v>0</v>
      </c>
      <c r="KN10" s="14">
        <f>IF(KN4="SPX",KN9*2%,KN9*3%)</f>
        <v>0</v>
      </c>
      <c r="KO10" s="14">
        <f>IF(KO4="SPX",KO9*2%,KO9*3%)</f>
        <v>0</v>
      </c>
      <c r="KP10" s="14">
        <f>IF(KP4="SPX",KP9*2%,KP9*3%)</f>
        <v>0</v>
      </c>
      <c r="KQ10" s="14">
        <f>IF(KQ4="SPX",KQ9*2%,KQ9*3%)</f>
        <v>0</v>
      </c>
      <c r="KR10" s="14">
        <f>IF(KR4="SPX",KR9*2%,KR9*3%)</f>
        <v>0</v>
      </c>
      <c r="KT10" s="14">
        <f>IF(KT4="SPX",KT9*2%,KT9*3%)</f>
        <v>0</v>
      </c>
      <c r="KV10" s="14">
        <f>IF(KV4="SPX",KV9*2%,KV9*3%)</f>
        <v>0</v>
      </c>
      <c r="KX10" s="14">
        <f>IF(KX4="SPX",KX9*2%,KX9*3%)</f>
        <v>0</v>
      </c>
      <c r="KZ10" s="14">
        <f>IF(KZ4="SPX",KZ9*2%,KZ9*3%)</f>
        <v>0</v>
      </c>
      <c r="LB10" s="14">
        <f>IF(LB4="SPX",LB9*2%,LB9*3%)</f>
        <v>0</v>
      </c>
      <c r="LD10" s="14">
        <f>IF(LD4="SPX",LD9*2%,LD9*3%)</f>
        <v>0</v>
      </c>
      <c r="LF10" s="14">
        <f>IF(LF4="SPX",LF9*2%,LF9*3%)</f>
        <v>0</v>
      </c>
      <c r="LH10" s="14">
        <f>IF(LH4="SPX",LH9*2%,LH9*3%)</f>
        <v>0</v>
      </c>
      <c r="LJ10" s="14">
        <f>IF(LJ4="SPX",LJ9*2%,LJ9*3%)</f>
        <v>0</v>
      </c>
      <c r="LL10" s="14">
        <f>IF(LL4="SPX",LL9*2%,LL9*3%)</f>
        <v>0</v>
      </c>
      <c r="LN10" s="14">
        <f>IF(LN4="SPX",LN9*2%,LN9*3%)</f>
        <v>0</v>
      </c>
      <c r="LP10" s="14">
        <f>IF(LP4="SPX",LP9*2%,LP9*3%)</f>
        <v>0</v>
      </c>
      <c r="LR10" s="14">
        <f>IF(LR4="SPX",LR9*2%,LR9*3%)</f>
        <v>0</v>
      </c>
      <c r="LT10" s="14">
        <f>IF(LT4="SPX",LT9*2%,LT9*3%)</f>
        <v>0</v>
      </c>
      <c r="LV10" s="14">
        <f>IF(LV4="SPX",LV9*2%,LV9*3%)</f>
        <v>0</v>
      </c>
      <c r="LX10" s="14">
        <f t="shared" ref="LX10:MC10" si="8">IF(LX4="SPX",LX9*2%,LX9*3%)</f>
        <v>0</v>
      </c>
      <c r="LY10" s="14">
        <f t="shared" si="8"/>
        <v>0</v>
      </c>
      <c r="LZ10" s="14">
        <f t="shared" si="8"/>
        <v>0</v>
      </c>
      <c r="MA10" s="14">
        <f t="shared" si="8"/>
        <v>0</v>
      </c>
      <c r="MB10" s="14">
        <f t="shared" si="8"/>
        <v>0</v>
      </c>
      <c r="MC10" s="14">
        <f t="shared" si="8"/>
        <v>0</v>
      </c>
      <c r="ME10" s="14">
        <f>IF(ME4="SPX",ME9*2%,ME9*3%)</f>
        <v>0</v>
      </c>
      <c r="MG10" s="14">
        <f>IF(MG4="SPX",MG9*2%,MG9*3%)</f>
        <v>0</v>
      </c>
      <c r="MH10" s="14">
        <f>IF(MH4="SPX",MH9*2%,MH9*3%)</f>
        <v>0</v>
      </c>
      <c r="MJ10" s="14">
        <f>IF(MJ4="SPX",MJ9*2%,MJ9*3%)</f>
        <v>0</v>
      </c>
      <c r="ML10" s="14">
        <f>IF(ML4="SPX",ML9*2%,ML9*3%)</f>
        <v>0</v>
      </c>
      <c r="MM10" s="14">
        <f>IF(MM4="SPX",MM9*2%,MM9*3%)</f>
        <v>0</v>
      </c>
      <c r="MN10" s="14">
        <f>IF(MN4="SPX",MN9*2%,MN9*3%)</f>
        <v>0</v>
      </c>
      <c r="MO10" s="14">
        <f>IF(MO4="SPX",MO9*2%,MO9*3%)</f>
        <v>0</v>
      </c>
      <c r="MQ10" s="14">
        <f>IF(MQ4="SPX",MQ9*2%,MQ9*3%)</f>
        <v>0</v>
      </c>
      <c r="MS10" s="14">
        <f>IF(MS4="SPX",MS9*2%,MS9*3%)</f>
        <v>0</v>
      </c>
      <c r="MU10" s="14">
        <f>IF(MU4="SPX",MU9*2%,MU9*3%)</f>
        <v>0</v>
      </c>
      <c r="MV10" s="14">
        <f>IF(MV4="SPX",MV9*2%,MV9*3%)</f>
        <v>0</v>
      </c>
      <c r="MX10" s="14">
        <f>IF(MX4="SPX",MX9*2%,MX9*3%)</f>
        <v>0</v>
      </c>
      <c r="MY10" s="14">
        <f>IF(MY4="SPX",MY9*2%,MY9*3%)</f>
        <v>0</v>
      </c>
      <c r="MZ10" s="14">
        <f>IF(MZ4="SPX",MZ9*2%,MZ9*3%)</f>
        <v>0</v>
      </c>
      <c r="NB10" s="14">
        <f>IF(NB4="SPX",NB9*2%,NB9*3%)</f>
        <v>0</v>
      </c>
      <c r="ND10" s="14">
        <f>IF(ND4="SPX",ND9*2%,ND9*3%)</f>
        <v>0</v>
      </c>
      <c r="NF10" s="14">
        <f>IF(NF4="SPX",NF9*2%,NF9*3%)</f>
        <v>0</v>
      </c>
      <c r="NH10" s="14">
        <f>IF(NH4="SPX",NH9*2%,NH9*3%)</f>
        <v>0</v>
      </c>
      <c r="NJ10" s="14">
        <f>IF(NJ4="SPX",NJ9*2%,NJ9*3%)</f>
        <v>0</v>
      </c>
      <c r="NL10" s="14">
        <f>IF(NL4="SPX",NL9*2%,NL9*3%)</f>
        <v>0</v>
      </c>
      <c r="NM10" s="14">
        <f>IF(NM4="SPX",NM9*2%,NM9*3%)</f>
        <v>0</v>
      </c>
      <c r="NN10" s="14">
        <f>IF(NN4="SPX",NN9*2%,NN9*3%)</f>
        <v>0</v>
      </c>
      <c r="NO10" s="14">
        <f>IF(NO4="SPX",NO9*2%,NO9*3%)</f>
        <v>0</v>
      </c>
      <c r="NP10" s="14">
        <f>IF(NP4="SPX",NP9*2%,NP9*3%)</f>
        <v>0</v>
      </c>
      <c r="NR10" s="14">
        <f>IF(NR4="SPX",NR9*2%,NR9*3%)</f>
        <v>0</v>
      </c>
      <c r="NT10" s="14">
        <f>IF(NT4="SPX",NT9*2%,NT9*3%)</f>
        <v>0</v>
      </c>
      <c r="NU10" s="14">
        <f>IF(NU4="SPX",NU9*2%,NU9*3%)</f>
        <v>0</v>
      </c>
      <c r="NW10" s="14">
        <f>IF(NW4="SPX",NW9*2%,NW9*3%)</f>
        <v>0</v>
      </c>
      <c r="NY10" s="14">
        <f>IF(NY4="SPX",NY9*2%,NY9*3%)</f>
        <v>0</v>
      </c>
      <c r="OA10" s="14">
        <f>IF(OA4="SPX",OA9*2%,OA9*3%)</f>
        <v>0</v>
      </c>
      <c r="OC10" s="14">
        <f>IF(OC4="SPX",OC9*2%,OC9*3%)</f>
        <v>0</v>
      </c>
      <c r="OE10" s="14">
        <f>IF(OE4="SPX",OE9*2%,OE9*3%)</f>
        <v>6.21</v>
      </c>
      <c r="OG10" s="14">
        <f>IF(OG4="SPX",OG9*2%,OG9*3%)</f>
        <v>0</v>
      </c>
      <c r="OI10" s="14">
        <f>IF(OI4="SPX",OI9*2%,OI9*3%)</f>
        <v>0</v>
      </c>
      <c r="OK10" s="14">
        <f>IF(OK4="SPX",OK9*2%,OK9*3%)</f>
        <v>0</v>
      </c>
      <c r="OM10" s="14">
        <f>IF(OM4="SPX",OM9*2%,OM9*3%)</f>
        <v>0</v>
      </c>
      <c r="OO10" s="14">
        <f>IF(OO4="SPX",OO9*2%,OO9*3%)</f>
        <v>0</v>
      </c>
      <c r="OQ10" s="14">
        <f>IF(OQ4="SPX",OQ9*2%,OQ9*3%)</f>
        <v>0</v>
      </c>
      <c r="OS10" s="14">
        <f>IF(OS4="SPX",OS9*2%,OS9*3%)</f>
        <v>0</v>
      </c>
      <c r="OT10" s="14">
        <f>IF(OT4="SPX",OT9*2%,OT9*3%)</f>
        <v>0</v>
      </c>
      <c r="OV10" s="14">
        <f>IF(OV4="SPX",OV9*2%,OV9*3%)</f>
        <v>0</v>
      </c>
      <c r="OX10" s="14">
        <f>IF(OX4="SPX",OX9*2%,OX9*3%)</f>
        <v>0</v>
      </c>
      <c r="OZ10" s="14">
        <f>IF(OZ4="SPX",OZ9*2%,OZ9*3%)</f>
        <v>0</v>
      </c>
      <c r="PB10" s="14">
        <f>IF(PB4="SPX",PB9*2%,PB9*3%)</f>
        <v>9.8384999999999998</v>
      </c>
      <c r="PD10" s="14">
        <f>IF(PD4="SPX",PD9*2%,PD9*3%)</f>
        <v>0</v>
      </c>
      <c r="PF10" s="14">
        <f>IF(PF4="SPX",PF9*2%,PF9*3%)</f>
        <v>0</v>
      </c>
      <c r="PH10" s="14">
        <f>IF(PH4="SPX",PH9*2%,PH9*3%)</f>
        <v>0</v>
      </c>
      <c r="PJ10" s="14">
        <f>IF(PJ4="SPX",PJ9*2%,PJ9*3%)</f>
        <v>0</v>
      </c>
      <c r="PL10" s="14">
        <f>IF(PL4="SPX",PL9*2%,PL9*3%)</f>
        <v>0</v>
      </c>
      <c r="PN10" s="14">
        <f>IF(PN4="SPX",PN9*2%,PN9*3%)</f>
        <v>0</v>
      </c>
      <c r="PP10" s="14">
        <f>IF(PP4="SPX",PP9*2%,PP9*3%)</f>
        <v>0</v>
      </c>
      <c r="PQ10" s="14">
        <f>IF(PQ4="SPX",PQ9*2%,PQ9*3%)</f>
        <v>0</v>
      </c>
      <c r="PR10" s="14">
        <f>IF(PR4="SPX",PR9*2%,PR9*3%)</f>
        <v>0</v>
      </c>
      <c r="PS10" s="14">
        <f>IF(PS4="SPX",PS9*2%,PS9*3%)</f>
        <v>0</v>
      </c>
      <c r="PT10" s="14">
        <f>IF(PT4="SPX",PT9*2%,PT9*3%)</f>
        <v>0</v>
      </c>
      <c r="PV10" s="14">
        <f>IF(PV4="SPX",PV9*2%,PV9*3%)</f>
        <v>0</v>
      </c>
      <c r="PX10" s="14">
        <f>IF(PX4="SPX",PX9*2%,PX9*3%)</f>
        <v>0</v>
      </c>
      <c r="PZ10" s="14">
        <f>IF(PZ4="SPX",PZ9*2%,PZ9*3%)</f>
        <v>0</v>
      </c>
      <c r="QB10" s="14">
        <f>IF(QB4="SPX",QB9*2%,QB9*3%)</f>
        <v>6.33</v>
      </c>
      <c r="QD10" s="14">
        <f>IF(QD4="SPX",QD9*2%,QD9*3%)</f>
        <v>0</v>
      </c>
      <c r="QF10" s="14">
        <f>IF(QF4="SPX",QF9*2%,QF9*3%)</f>
        <v>0</v>
      </c>
      <c r="QH10" s="14">
        <f>IF(QH4="SPX",QH9*2%,QH9*3%)</f>
        <v>0</v>
      </c>
      <c r="QJ10" s="14">
        <f>IF(QJ4="SPX",QJ9*2%,QJ9*3%)</f>
        <v>0</v>
      </c>
      <c r="QL10" s="14">
        <f>IF(QL4="SPX",QL9*2%,QL9*3%)</f>
        <v>0</v>
      </c>
      <c r="QN10" s="14">
        <f>IF(QN4="SPX",QN9*2%,QN9*3%)</f>
        <v>0</v>
      </c>
      <c r="QO10" s="14">
        <f>IF(QO4="SPX",QO9*2%,QO9*3%)</f>
        <v>0</v>
      </c>
      <c r="QQ10" s="14">
        <f>IF(QQ4="SPX",QQ9*2%,QQ9*3%)</f>
        <v>0</v>
      </c>
      <c r="QS10" s="14">
        <f>IF(QS4="SPX",QS9*2%,QS9*3%)</f>
        <v>0</v>
      </c>
      <c r="QU10" s="14">
        <f>IF(QU4="SPX",QU9*2%,QU9*3%)</f>
        <v>0</v>
      </c>
      <c r="QV10" s="14">
        <f>IF(QV4="SPX",QV9*2%,QV9*3%)</f>
        <v>0</v>
      </c>
      <c r="QX10" s="14">
        <f>IF(QX4="SPX",QX9*2%,QX9*3%)</f>
        <v>0</v>
      </c>
      <c r="QZ10" s="14">
        <f>IF(QZ4="SPX",QZ9*2%,QZ9*3%)</f>
        <v>0</v>
      </c>
      <c r="RB10" s="14">
        <f>IF(RB4="SPX",RB9*2%,RB9*3%)</f>
        <v>0</v>
      </c>
      <c r="RD10" s="14">
        <f>IF(RD4="SPX",RD9*2%,RD9*3%)</f>
        <v>0</v>
      </c>
      <c r="RF10" s="14">
        <f>IF(RF4="SPX",RF9*2%,RF9*3%)</f>
        <v>0</v>
      </c>
      <c r="RH10" s="14">
        <f>IF(RH4="SPX",RH9*2%,RH9*3%)</f>
        <v>0</v>
      </c>
      <c r="RJ10" s="14">
        <f>IF(RJ4="SPX",RJ9*2%,RJ9*3%)</f>
        <v>0</v>
      </c>
      <c r="RL10" s="14">
        <f>IF(RL4="SPX",RL9*2%,RL9*3%)</f>
        <v>0</v>
      </c>
      <c r="RN10" s="14">
        <f>IF(RN4="SPX",RN9*2%,RN9*3%)</f>
        <v>0</v>
      </c>
      <c r="RP10" s="14">
        <f>IF(RP4="SPX",RP9*2%,RP9*3%)</f>
        <v>0</v>
      </c>
      <c r="RR10" s="14">
        <f>IF(RR4="SPX",RR9*2%,RR9*3%)</f>
        <v>0</v>
      </c>
      <c r="RT10" s="14">
        <f>IF(RT4="SPX",RT9*2%,RT9*3%)</f>
        <v>0</v>
      </c>
      <c r="RV10" s="14">
        <f>IF(RV4="SPX",RV9*2%,RV9*3%)</f>
        <v>0</v>
      </c>
      <c r="RW10" s="14">
        <f>IF(RW4="SPX",RW9*2%,RW9*3%)</f>
        <v>0</v>
      </c>
      <c r="RX10" s="14">
        <f>IF(RX4="SPX",RX9*2%,RX9*3%)</f>
        <v>0</v>
      </c>
      <c r="RZ10" s="14">
        <f>IF(RZ4="SPX",RZ9*2%,RZ9*3%)</f>
        <v>0</v>
      </c>
      <c r="SB10" s="14">
        <f>IF(SB4="SPX",SB9*2%,SB9*3%)</f>
        <v>0</v>
      </c>
      <c r="SD10" s="14">
        <f>IF(SD4="SPX",SD9*2%,SD9*3%)</f>
        <v>0</v>
      </c>
      <c r="SE10" s="14">
        <f>IF(SE4="SPX",SE9*2%,SE9*3%)</f>
        <v>0</v>
      </c>
      <c r="SF10" s="14">
        <f>IF(SF4="SPX",SF9*2%,SF9*3%)</f>
        <v>0</v>
      </c>
      <c r="SH10" s="14">
        <f>IF(SH4="SPX",SH9*2%,SH9*3%)</f>
        <v>0</v>
      </c>
      <c r="SJ10" s="14">
        <f>IF(SJ4="SPX",SJ9*2%,SJ9*3%)</f>
        <v>0</v>
      </c>
      <c r="SL10" s="14">
        <f>IF(SL4="SPX",SL9*2%,SL9*3%)</f>
        <v>0</v>
      </c>
      <c r="SN10" s="14">
        <f>IF(SN4="SPX",SN9*2%,SN9*3%)</f>
        <v>0</v>
      </c>
      <c r="SP10" s="14">
        <f>IF(SP4="SPX",SP9*2%,SP9*3%)</f>
        <v>0</v>
      </c>
      <c r="SR10" s="14">
        <f>IF(SR4="SPX",SR9*2%,SR9*3%)</f>
        <v>0</v>
      </c>
      <c r="ST10" s="14">
        <f>IF(ST4="SPX",ST9*2%,ST9*3%)</f>
        <v>0</v>
      </c>
      <c r="SV10" s="14">
        <f>IF(SV4="SPX",SV9*2%,SV9*3%)</f>
        <v>0</v>
      </c>
      <c r="SW10" s="14">
        <f>IF(SW4="SPX",SW9*2%,SW9*3%)</f>
        <v>0</v>
      </c>
      <c r="SY10" s="14">
        <f>IF(SY4="SPX",SY9*2%,SY9*3%)</f>
        <v>0</v>
      </c>
      <c r="TA10" s="14">
        <f>IF(TA4="SPX",TA9*2%,TA9*3%)</f>
        <v>0</v>
      </c>
      <c r="TC10" s="14">
        <f>IF(TC4="SPX",TC9*2%,TC9*3%)</f>
        <v>0</v>
      </c>
      <c r="TE10" s="14">
        <f>IF(TE4="SPX",TE9*2%,TE9*3%)</f>
        <v>0</v>
      </c>
      <c r="TG10" s="14">
        <f>IF(TG4="SPX",TG9*2%,TG9*3%)</f>
        <v>0</v>
      </c>
      <c r="TI10" s="14">
        <f>IF(TI4="SPX",TI9*2%,TI9*3%)</f>
        <v>0</v>
      </c>
      <c r="TK10" s="14">
        <f>IF(TK4="SPX",TK9*2%,TK9*3%)</f>
        <v>0</v>
      </c>
      <c r="TM10" s="14">
        <f>IF(TM4="SPX",TM9*2%,TM9*3%)</f>
        <v>0</v>
      </c>
      <c r="TO10" s="14">
        <f>IF(TO4="SPX",TO9*2%,TO9*3%)</f>
        <v>0</v>
      </c>
      <c r="TQ10" s="14">
        <f>IF(TQ4="SPX",TQ9*2%,TQ9*3%)</f>
        <v>0</v>
      </c>
      <c r="TS10" s="14">
        <f>IF(TS4="SPX",TS9*2%,TS9*3%)</f>
        <v>0</v>
      </c>
      <c r="TU10" s="14">
        <f>IF(TU4="SPX",TU9*2%,TU9*3%)</f>
        <v>0</v>
      </c>
      <c r="TW10" s="14">
        <f>IF(TW4="SPX",TW9*2%,TW9*3%)</f>
        <v>0</v>
      </c>
      <c r="TY10" s="14">
        <f>IF(TY4="SPX",TY9*2%,TY9*3%)</f>
        <v>0</v>
      </c>
      <c r="UA10" s="14">
        <f>IF(UA4="SPX",UA9*2%,UA9*3%)</f>
        <v>0</v>
      </c>
      <c r="UC10" s="14">
        <f>IF(UC4="SPX",UC9*2%,UC9*3%)</f>
        <v>0</v>
      </c>
      <c r="UE10" s="14">
        <f>IF(UE4="SPX",UE9*2%,UE9*3%)</f>
        <v>0</v>
      </c>
      <c r="UG10" s="14">
        <f>IF(UG4="SPX",UG9*2%,UG9*3%)</f>
        <v>0</v>
      </c>
      <c r="UI10" s="14">
        <f>IF(UI4="SPX",UI9*2%,UI9*3%)</f>
        <v>0</v>
      </c>
      <c r="UK10" s="14">
        <f>IF(UK4="SPX",UK9*2%,UK9*3%)</f>
        <v>0</v>
      </c>
      <c r="UM10" s="14">
        <f>IF(UM4="SPX",UM9*2%,UM9*3%)</f>
        <v>0</v>
      </c>
      <c r="UO10" s="14">
        <f>IF(UO4="SPX",UO9*2%,UO9*3%)</f>
        <v>0</v>
      </c>
      <c r="UQ10" s="14">
        <f>IF(UQ4="SPX",UQ9*2%,UQ9*3%)</f>
        <v>0</v>
      </c>
      <c r="US10" s="14">
        <f>IF(US4="SPX",US9*2%,US9*3%)</f>
        <v>0</v>
      </c>
      <c r="UU10" s="14">
        <f>IF(UU4="SPX",UU9*2%,UU9*3%)</f>
        <v>0</v>
      </c>
      <c r="UW10" s="14">
        <f>IF(UW4="SPX",UW9*2%,UW9*3%)</f>
        <v>0</v>
      </c>
      <c r="UY10" s="14">
        <f>IF(UY4="SPX",UY9*2%,UY9*3%)</f>
        <v>0</v>
      </c>
      <c r="VA10" s="14">
        <f>IF(VA4="SPX",VA9*2%,VA9*3%)</f>
        <v>0</v>
      </c>
      <c r="VC10" s="14">
        <f>IF(VC4="SPX",VC9*2%,VC9*3%)</f>
        <v>0</v>
      </c>
      <c r="VE10" s="14">
        <f>IF(VE4="SPX",VE9*2%,VE9*3%)</f>
        <v>0</v>
      </c>
      <c r="VG10" s="14">
        <f>IF(VG4="SPX",VG9*2%,VG9*3%)</f>
        <v>0</v>
      </c>
      <c r="VI10" s="14">
        <f>IF(VI4="SPX",VI9*2%,VI9*3%)</f>
        <v>0</v>
      </c>
      <c r="VK10" s="14">
        <f>IF(VK4="SPX",VK9*2%,VK9*3%)</f>
        <v>0</v>
      </c>
      <c r="VM10" s="14">
        <f>IF(VM4="SPX",VM9*2%,VM9*3%)</f>
        <v>0</v>
      </c>
      <c r="VO10" s="14">
        <f>IF(VO4="SPX",VO9*2%,VO9*3%)</f>
        <v>0</v>
      </c>
      <c r="VQ10" s="14">
        <f>IF(VQ4="SPX",VQ9*2%,VQ9*3%)</f>
        <v>0</v>
      </c>
      <c r="VS10" s="14">
        <f>IF(VS4="SPX",VS9*2%,VS9*3%)</f>
        <v>0</v>
      </c>
      <c r="VU10" s="14">
        <f>IF(VU4="SPX",VU9*2%,VU9*3%)</f>
        <v>0</v>
      </c>
      <c r="VW10" s="14">
        <f>IF(VW4="SPX",VW9*2%,VW9*3%)</f>
        <v>0</v>
      </c>
      <c r="VY10" s="14">
        <f>IF(VY4="SPX",VY9*2%,VY9*3%)</f>
        <v>0</v>
      </c>
      <c r="WA10" s="14">
        <f>IF(WA4="SPX",WA9*2%,WA9*3%)</f>
        <v>0</v>
      </c>
      <c r="WC10" s="14">
        <f>IF(WC4="SPX",WC9*2%,WC9*3%)</f>
        <v>0</v>
      </c>
      <c r="WE10" s="14">
        <f>IF(WE4="SPX",WE9*2%,WE9*3%)</f>
        <v>0</v>
      </c>
      <c r="WG10" s="14">
        <f>IF(WG4="SPX",WG9*2%,WG9*3%)</f>
        <v>0</v>
      </c>
      <c r="WI10" s="14">
        <f>IF(WI4="SPX",WI9*2%,WI9*3%)</f>
        <v>0</v>
      </c>
      <c r="WK10" s="14">
        <f>IF(WK4="SPX",WK9*2%,WK9*3%)</f>
        <v>0</v>
      </c>
      <c r="WM10" s="14">
        <f>IF(WM4="SPX",WM9*2%,WM9*3%)</f>
        <v>0</v>
      </c>
      <c r="WO10" s="14">
        <f>IF(WO4="SPX",WO9*2%,WO9*3%)</f>
        <v>0</v>
      </c>
      <c r="WQ10" s="14">
        <f>IF(WQ4="SPX",WQ9*2%,WQ9*3%)</f>
        <v>0</v>
      </c>
      <c r="WS10" s="14">
        <f>IF(WS4="SPX",WS9*2%,WS9*3%)</f>
        <v>0</v>
      </c>
      <c r="WU10" s="14">
        <f>IF(WU4="SPX",WU9*2%,WU9*3%)</f>
        <v>0</v>
      </c>
      <c r="WW10" s="14">
        <f>IF(WW4="SPX",WW9*2%,WW9*3%)</f>
        <v>0</v>
      </c>
      <c r="WY10" s="14">
        <f>IF(WY4="SPX",WY9*2%,WY9*3%)</f>
        <v>0</v>
      </c>
      <c r="XA10" s="14">
        <f>IF(XA4="SPX",XA9*2%,XA9*3%)</f>
        <v>0</v>
      </c>
      <c r="XC10" s="14">
        <f>IF(XC4="SPX",XC9*2%,XC9*3%)</f>
        <v>0</v>
      </c>
      <c r="XE10" s="14">
        <f>IF(XE4="SPX",XE9*2%,XE9*3%)</f>
        <v>0</v>
      </c>
      <c r="XG10" s="14">
        <f>IF(XG4="SPX",XG9*2%,XG9*3%)</f>
        <v>0</v>
      </c>
      <c r="XI10" s="14">
        <f>IF(XI4="SPX",XI9*2%,XI9*3%)</f>
        <v>0</v>
      </c>
      <c r="XK10" s="14">
        <f>IF(XK4="SPX",XK9*2%,XK9*3%)</f>
        <v>0</v>
      </c>
      <c r="XM10" s="14">
        <f>IF(XM4="SPX",XM9*2%,XM9*3%)</f>
        <v>0</v>
      </c>
      <c r="XO10" s="14">
        <f>IF(XO4="SPX",XO9*2%,XO9*3%)</f>
        <v>0</v>
      </c>
      <c r="XQ10" s="14">
        <f>IF(XQ4="SPX",XQ9*2%,XQ9*3%)</f>
        <v>0</v>
      </c>
      <c r="XS10" s="14">
        <f>IF(XS4="SPX",XS9*2%,XS9*3%)</f>
        <v>0</v>
      </c>
      <c r="XU10" s="14">
        <f>IF(XU4="SPX",XU9*2%,XU9*3%)</f>
        <v>0</v>
      </c>
      <c r="XW10" s="14">
        <f>IF(XW4="SPX",XW9*2%,XW9*3%)</f>
        <v>0</v>
      </c>
      <c r="XY10" s="14">
        <f>IF(XY4="SPX",XY9*2%,XY9*3%)</f>
        <v>0</v>
      </c>
      <c r="YA10" s="14">
        <f>IF(YA4="SPX",YA9*2%,YA9*3%)</f>
        <v>0</v>
      </c>
      <c r="YC10" s="14">
        <f>IF(YC4="SPX",YC9*2%,YC9*3%)</f>
        <v>0</v>
      </c>
      <c r="YE10" s="14">
        <f>IF(YE4="SPX",YE9*2%,YE9*3%)</f>
        <v>0</v>
      </c>
      <c r="YG10" s="14">
        <f>IF(YG4="SPX",YG9*2%,YG9*3%)</f>
        <v>0</v>
      </c>
      <c r="YI10" s="14">
        <f>IF(YI4="SPX",YI9*2%,YI9*3%)</f>
        <v>0</v>
      </c>
      <c r="YK10" s="14">
        <f>IF(YK4="SPX",YK9*2%,YK9*3%)</f>
        <v>0</v>
      </c>
      <c r="YM10" s="14">
        <f>IF(YM4="SPX",YM9*2%,YM9*3%)</f>
        <v>0</v>
      </c>
    </row>
    <row r="11" spans="1:824" x14ac:dyDescent="0.2">
      <c r="A11" s="171"/>
      <c r="B11" s="175" t="s">
        <v>36</v>
      </c>
      <c r="C11" s="176"/>
      <c r="D11" s="87"/>
      <c r="E11" s="38">
        <f>E9+E10</f>
        <v>0</v>
      </c>
      <c r="G11" s="38">
        <f>G9+G10</f>
        <v>0</v>
      </c>
      <c r="I11" s="38">
        <f>I9-I10</f>
        <v>0</v>
      </c>
      <c r="K11" s="38">
        <f>K9-K10</f>
        <v>0</v>
      </c>
      <c r="M11" s="38">
        <f>M9-M10</f>
        <v>0</v>
      </c>
      <c r="O11" s="38">
        <f>O9+O10</f>
        <v>0</v>
      </c>
      <c r="Q11" s="38">
        <f>Q9+Q10</f>
        <v>0</v>
      </c>
      <c r="S11" s="38">
        <f>S9-S10</f>
        <v>0</v>
      </c>
      <c r="U11" s="38">
        <f>U9-U10</f>
        <v>0</v>
      </c>
      <c r="W11" s="38">
        <f>W9-W10</f>
        <v>0</v>
      </c>
      <c r="Y11" s="38">
        <f>Y9-Y10</f>
        <v>0</v>
      </c>
      <c r="AA11" s="38">
        <f>AA9-AA10</f>
        <v>0</v>
      </c>
      <c r="AC11" s="38">
        <f>AC9+AC10</f>
        <v>0</v>
      </c>
      <c r="AE11" s="38">
        <f>AE9-AE10</f>
        <v>0</v>
      </c>
      <c r="AG11" s="38">
        <f t="shared" ref="AG11:AM11" si="9">AG9-AG10</f>
        <v>0</v>
      </c>
      <c r="AH11" s="38">
        <f t="shared" si="9"/>
        <v>0</v>
      </c>
      <c r="AI11" s="38">
        <f t="shared" si="9"/>
        <v>0</v>
      </c>
      <c r="AJ11" s="38">
        <f t="shared" si="9"/>
        <v>0</v>
      </c>
      <c r="AK11" s="38">
        <f t="shared" si="9"/>
        <v>0</v>
      </c>
      <c r="AL11" s="38">
        <f t="shared" si="9"/>
        <v>0</v>
      </c>
      <c r="AM11" s="38">
        <f t="shared" si="9"/>
        <v>0</v>
      </c>
      <c r="AO11" s="38">
        <f>AO9-AO10</f>
        <v>0</v>
      </c>
      <c r="AQ11" s="38">
        <f>AQ9-AQ10</f>
        <v>0</v>
      </c>
      <c r="AS11" s="38">
        <f>AS9-AS10</f>
        <v>0</v>
      </c>
      <c r="AU11" s="38">
        <f>AU9-AU10</f>
        <v>0</v>
      </c>
      <c r="AW11" s="38">
        <f>AW9-AW10</f>
        <v>0</v>
      </c>
      <c r="AY11" s="38">
        <f>AY9-AY10</f>
        <v>0</v>
      </c>
      <c r="BA11" s="38">
        <f>BA9-BA10</f>
        <v>0</v>
      </c>
      <c r="BC11" s="38">
        <f>BC9-BC10</f>
        <v>0</v>
      </c>
      <c r="BE11" s="38">
        <f>BE9-BE10</f>
        <v>0</v>
      </c>
      <c r="BG11" s="38">
        <f>BG9-BG10</f>
        <v>0</v>
      </c>
      <c r="BI11" s="38">
        <f>BI9-BI10</f>
        <v>0</v>
      </c>
      <c r="BK11" s="38">
        <f>BK9+BK10</f>
        <v>0</v>
      </c>
      <c r="BM11" s="38">
        <f>BM9-BM10</f>
        <v>0</v>
      </c>
      <c r="BO11" s="38">
        <f>BO9-BO10</f>
        <v>0</v>
      </c>
      <c r="BQ11" s="38">
        <f>BQ9-BQ10</f>
        <v>0</v>
      </c>
      <c r="BS11" s="38">
        <f>BS9-BS10</f>
        <v>0</v>
      </c>
      <c r="BT11" s="38">
        <f>BT9-BT10</f>
        <v>0</v>
      </c>
      <c r="BU11" s="38">
        <f>BU9-BU10</f>
        <v>0</v>
      </c>
      <c r="BW11" s="38">
        <f>BW9-BW10</f>
        <v>0</v>
      </c>
      <c r="BY11" s="38">
        <f>BY9-BY10</f>
        <v>0</v>
      </c>
      <c r="CA11" s="38">
        <f>CA9-CA10</f>
        <v>0</v>
      </c>
      <c r="CC11" s="38">
        <f>CC9-CC10</f>
        <v>0</v>
      </c>
      <c r="CE11" s="38">
        <f>CE9+CE10</f>
        <v>0</v>
      </c>
      <c r="CG11" s="38">
        <f>CG9-CG10</f>
        <v>0</v>
      </c>
      <c r="CH11" s="38">
        <f>CH9-CH10</f>
        <v>0</v>
      </c>
      <c r="CI11" s="38">
        <f>CI9-CI10</f>
        <v>0</v>
      </c>
      <c r="CJ11" s="38">
        <f>CJ9-CJ10</f>
        <v>0</v>
      </c>
      <c r="CL11" s="38">
        <f>CL9-CL10</f>
        <v>0</v>
      </c>
      <c r="CN11" s="38">
        <f>CN9-CN10</f>
        <v>0</v>
      </c>
      <c r="CP11" s="38">
        <f>CP9+CP10</f>
        <v>0</v>
      </c>
      <c r="CR11" s="38">
        <f>CR9-CR10</f>
        <v>0</v>
      </c>
      <c r="CT11" s="38">
        <f>CT9-CT10</f>
        <v>0</v>
      </c>
      <c r="CV11" s="38">
        <f>CV9-CV10</f>
        <v>0</v>
      </c>
      <c r="CW11" s="38">
        <f>CW9-CW10</f>
        <v>0</v>
      </c>
      <c r="CY11" s="38">
        <f>CY9+CY10</f>
        <v>0</v>
      </c>
      <c r="DA11" s="38">
        <f>DA9-DA10</f>
        <v>0</v>
      </c>
      <c r="DC11" s="38">
        <f>DC9-DC10</f>
        <v>0</v>
      </c>
      <c r="DE11" s="38">
        <f>DE9-DE10</f>
        <v>0</v>
      </c>
      <c r="DG11" s="38">
        <f>DG9-DG10</f>
        <v>9.2149999999999999</v>
      </c>
      <c r="DI11" s="38">
        <f>DI9-DI10</f>
        <v>0</v>
      </c>
      <c r="DK11" s="38">
        <f>DK9+DK10</f>
        <v>0</v>
      </c>
      <c r="DM11" s="38">
        <f>DM9+DM10</f>
        <v>0</v>
      </c>
      <c r="DO11" s="38">
        <f>DO9-DO10</f>
        <v>135.80000000000001</v>
      </c>
      <c r="DQ11" s="38">
        <f>DQ9-DQ10</f>
        <v>0</v>
      </c>
      <c r="DR11" s="38">
        <f>DR9-DR10</f>
        <v>0</v>
      </c>
      <c r="DS11" s="38">
        <f>DS9-DS10</f>
        <v>0</v>
      </c>
      <c r="DT11" s="38">
        <f>DT9-DT10</f>
        <v>0</v>
      </c>
      <c r="DV11" s="38">
        <f>DV9-DV10</f>
        <v>9.2149999999999999</v>
      </c>
      <c r="DX11" s="38">
        <f>DX9-DX10</f>
        <v>0</v>
      </c>
      <c r="DY11" s="38">
        <f>DY9-DY10</f>
        <v>0</v>
      </c>
      <c r="DZ11" s="38">
        <f>DZ9-DZ10</f>
        <v>0</v>
      </c>
      <c r="EB11" s="38">
        <f>EB9-EB10</f>
        <v>0</v>
      </c>
      <c r="ED11" s="38">
        <f>ED9-ED10</f>
        <v>0</v>
      </c>
      <c r="EF11" s="38">
        <f>EF9-EF10</f>
        <v>0</v>
      </c>
      <c r="EG11" s="38">
        <f>EG9-EG10</f>
        <v>0</v>
      </c>
      <c r="EI11" s="38">
        <f>EI9-EI10</f>
        <v>0</v>
      </c>
      <c r="EJ11" s="38">
        <f>EJ9-EJ10</f>
        <v>0</v>
      </c>
      <c r="EL11" s="38">
        <f>EL9-EL10</f>
        <v>0</v>
      </c>
      <c r="EN11" s="38">
        <f>EN9+EN10</f>
        <v>0</v>
      </c>
      <c r="EP11" s="38">
        <f>EP9-EP10</f>
        <v>0</v>
      </c>
      <c r="ER11" s="38">
        <f>ER9+ER10</f>
        <v>0</v>
      </c>
      <c r="ET11" s="38">
        <f>ET9+ET10</f>
        <v>0</v>
      </c>
      <c r="EV11" s="38">
        <f>EV9-EV10</f>
        <v>0</v>
      </c>
      <c r="EX11" s="38">
        <f>EX9-EX10</f>
        <v>0</v>
      </c>
      <c r="EZ11" s="38">
        <f>EZ9-EZ10</f>
        <v>0</v>
      </c>
      <c r="FB11" s="38">
        <f>FB9-FB10</f>
        <v>0</v>
      </c>
      <c r="FD11" s="38">
        <f>FD9+FD10</f>
        <v>0</v>
      </c>
      <c r="FE11" s="38">
        <f>FE9+FE10</f>
        <v>0</v>
      </c>
      <c r="FF11" s="38">
        <f>FF9+FF10</f>
        <v>0</v>
      </c>
      <c r="FH11" s="38">
        <f>FH9-FH10</f>
        <v>0</v>
      </c>
      <c r="FJ11" s="38">
        <f>FJ9-FJ10</f>
        <v>0</v>
      </c>
      <c r="FL11" s="38">
        <f>FL9-FL10</f>
        <v>0</v>
      </c>
      <c r="FN11" s="38">
        <f>FN9-FN10</f>
        <v>0</v>
      </c>
      <c r="FP11" s="38">
        <f>FP9-FP10</f>
        <v>0</v>
      </c>
      <c r="FR11" s="38">
        <f>FR9-FR10</f>
        <v>0</v>
      </c>
      <c r="FT11" s="38">
        <f>FT9-FT10</f>
        <v>0</v>
      </c>
      <c r="FV11" s="38">
        <f>FV9-FV10</f>
        <v>0</v>
      </c>
      <c r="FW11" s="38">
        <f>FW9-FW10</f>
        <v>0</v>
      </c>
      <c r="FY11" s="38">
        <f>FY9-FY10</f>
        <v>0</v>
      </c>
      <c r="GA11" s="38">
        <f>GA9-GA10</f>
        <v>0</v>
      </c>
      <c r="GC11" s="38">
        <f>GC9-GC10</f>
        <v>0</v>
      </c>
      <c r="GE11" s="38">
        <f>GE9-GE10</f>
        <v>0</v>
      </c>
      <c r="GG11" s="38">
        <f>GG9-GG10</f>
        <v>0</v>
      </c>
      <c r="GI11" s="38">
        <f t="shared" ref="GI11:GO11" si="10">GI9+GI10</f>
        <v>0</v>
      </c>
      <c r="GJ11" s="38">
        <f t="shared" si="10"/>
        <v>0</v>
      </c>
      <c r="GK11" s="38">
        <f t="shared" si="10"/>
        <v>0</v>
      </c>
      <c r="GL11" s="38">
        <f t="shared" si="10"/>
        <v>0</v>
      </c>
      <c r="GM11" s="38">
        <f t="shared" si="10"/>
        <v>0</v>
      </c>
      <c r="GN11" s="38">
        <f t="shared" si="10"/>
        <v>0</v>
      </c>
      <c r="GO11" s="38">
        <f t="shared" si="10"/>
        <v>0</v>
      </c>
      <c r="GP11" s="38">
        <f>GP9+GP10</f>
        <v>0</v>
      </c>
      <c r="GR11" s="38">
        <f>GR9-GR10</f>
        <v>0</v>
      </c>
      <c r="GT11" s="38">
        <f>GT9-GT10</f>
        <v>0</v>
      </c>
      <c r="GV11" s="38">
        <f>GV9-GV10</f>
        <v>0</v>
      </c>
      <c r="GX11" s="38">
        <f>GX9-GX10</f>
        <v>0</v>
      </c>
      <c r="GZ11" s="38">
        <f>GZ9-GZ10</f>
        <v>0</v>
      </c>
      <c r="HA11" s="38">
        <f>HA9-HA10</f>
        <v>0</v>
      </c>
      <c r="HC11" s="38">
        <f>HC9-HC10</f>
        <v>0</v>
      </c>
      <c r="HE11" s="38">
        <f>HE9-HE10</f>
        <v>135.80000000000001</v>
      </c>
      <c r="HG11" s="38">
        <f>HG9-HG10</f>
        <v>0</v>
      </c>
      <c r="HI11" s="38">
        <f>HI9-HI10</f>
        <v>0</v>
      </c>
      <c r="HK11" s="38">
        <f>HK9-HK10</f>
        <v>0</v>
      </c>
      <c r="HM11" s="38">
        <f>HM9-HM10</f>
        <v>0</v>
      </c>
      <c r="HO11" s="38">
        <f>HO9-HO10</f>
        <v>0</v>
      </c>
      <c r="HQ11" s="38">
        <f>HQ9-HQ10</f>
        <v>0</v>
      </c>
      <c r="HS11" s="38">
        <f>HS9-HS10</f>
        <v>0</v>
      </c>
      <c r="HU11" s="38">
        <f>HU9-HU10</f>
        <v>0</v>
      </c>
      <c r="HW11" s="38">
        <f>HW9-HW10</f>
        <v>0</v>
      </c>
      <c r="HY11" s="38">
        <f>HY9-HY10</f>
        <v>0</v>
      </c>
      <c r="IA11" s="38">
        <f>IA9-IA10</f>
        <v>0</v>
      </c>
      <c r="IC11" s="38">
        <f>IC9-IC10</f>
        <v>0</v>
      </c>
      <c r="IE11" s="38">
        <f>IE9-IE10</f>
        <v>0</v>
      </c>
      <c r="IF11" s="38">
        <f>IF9-IF10</f>
        <v>0</v>
      </c>
      <c r="IG11" s="38">
        <f>IG9-IG10</f>
        <v>0</v>
      </c>
      <c r="IH11" s="38">
        <f>IH9-IH10</f>
        <v>0</v>
      </c>
      <c r="IJ11" s="38">
        <f>IJ9-IJ10</f>
        <v>0</v>
      </c>
      <c r="IL11" s="38">
        <f>IL9-IL10</f>
        <v>0</v>
      </c>
      <c r="IN11" s="38">
        <f>IN9-IN10</f>
        <v>0</v>
      </c>
      <c r="IO11" s="38">
        <f>IO9-IO10</f>
        <v>0</v>
      </c>
      <c r="IP11" s="38">
        <f>IP9-IP10</f>
        <v>0</v>
      </c>
      <c r="IR11" s="38">
        <f>IR9-IR10</f>
        <v>0</v>
      </c>
      <c r="IT11" s="38">
        <f>IT9-IT10</f>
        <v>0</v>
      </c>
      <c r="IV11" s="38">
        <f>IV9-IV10</f>
        <v>0</v>
      </c>
      <c r="IX11" s="38">
        <f>IX9-IX10</f>
        <v>0</v>
      </c>
      <c r="IZ11" s="38">
        <f>IZ9-IZ10</f>
        <v>0</v>
      </c>
      <c r="JB11" s="38">
        <f>JB9-JB10</f>
        <v>0</v>
      </c>
      <c r="JD11" s="38">
        <f>JD9-JD10</f>
        <v>667.36</v>
      </c>
      <c r="JF11" s="38">
        <f>JF9-JF10</f>
        <v>0</v>
      </c>
      <c r="JG11" s="38">
        <f>JG9-JG10</f>
        <v>0</v>
      </c>
      <c r="JI11" s="38">
        <f>JI9-JI10</f>
        <v>0</v>
      </c>
      <c r="JK11" s="38">
        <f>JK9-JK10</f>
        <v>0</v>
      </c>
      <c r="JM11" s="38">
        <f>JM9-JM10</f>
        <v>0</v>
      </c>
      <c r="JO11" s="38">
        <f>JO9-JO10</f>
        <v>0</v>
      </c>
      <c r="JP11" s="38">
        <f>JP9-JP10</f>
        <v>0</v>
      </c>
      <c r="JQ11" s="38">
        <f>JQ9-JQ10</f>
        <v>0</v>
      </c>
      <c r="JS11" s="38">
        <f>JS9-JS10</f>
        <v>0</v>
      </c>
      <c r="JT11" s="38">
        <f>JT9-JT10</f>
        <v>0</v>
      </c>
      <c r="JV11" s="38">
        <f>JV9+JV10</f>
        <v>0</v>
      </c>
      <c r="JX11" s="38">
        <f>JX9-JX10</f>
        <v>0</v>
      </c>
      <c r="JZ11" s="38">
        <f>JZ9-JZ10</f>
        <v>0</v>
      </c>
      <c r="KB11" s="38">
        <f>KB9-KB10</f>
        <v>0</v>
      </c>
      <c r="KD11" s="38">
        <f>KD9-KD10</f>
        <v>0</v>
      </c>
      <c r="KF11" s="38">
        <f>KF9-KF10</f>
        <v>0</v>
      </c>
      <c r="KH11" s="38">
        <f>KH9-KH10</f>
        <v>0</v>
      </c>
      <c r="KJ11" s="38">
        <f>KJ9-KJ10</f>
        <v>0</v>
      </c>
      <c r="KL11" s="38">
        <f>KL9-KL10</f>
        <v>0</v>
      </c>
      <c r="KN11" s="38">
        <f>KN9+KN10</f>
        <v>0</v>
      </c>
      <c r="KO11" s="38">
        <f>KO9+KO10</f>
        <v>0</v>
      </c>
      <c r="KP11" s="38">
        <f>KP9+KP10</f>
        <v>0</v>
      </c>
      <c r="KQ11" s="38">
        <f>KQ9+KQ10</f>
        <v>0</v>
      </c>
      <c r="KR11" s="38">
        <f>KR9+KR10</f>
        <v>0</v>
      </c>
      <c r="KT11" s="38">
        <f>KT9-KT10</f>
        <v>0</v>
      </c>
      <c r="KV11" s="38">
        <f>KV9-KV10</f>
        <v>0</v>
      </c>
      <c r="KX11" s="38">
        <f>KX9-KX10</f>
        <v>0</v>
      </c>
      <c r="KZ11" s="38">
        <f>KZ9-KZ10</f>
        <v>0</v>
      </c>
      <c r="LB11" s="38">
        <f>LB9-LB10</f>
        <v>0</v>
      </c>
      <c r="LD11" s="38">
        <f>LD9-LD10</f>
        <v>0</v>
      </c>
      <c r="LF11" s="38">
        <f>LF9-LF10</f>
        <v>0</v>
      </c>
      <c r="LH11" s="38">
        <f>LH9-LH10</f>
        <v>0</v>
      </c>
      <c r="LJ11" s="38">
        <f>LJ9-LJ10</f>
        <v>0</v>
      </c>
      <c r="LL11" s="38">
        <f>LL9-LL10</f>
        <v>0</v>
      </c>
      <c r="LN11" s="38">
        <f>LN9-LN10</f>
        <v>0</v>
      </c>
      <c r="LP11" s="38">
        <f>LP9-LP10</f>
        <v>0</v>
      </c>
      <c r="LR11" s="38">
        <f>LR9+LR10</f>
        <v>0</v>
      </c>
      <c r="LT11" s="38">
        <f>LT9-LT10</f>
        <v>0</v>
      </c>
      <c r="LV11" s="38">
        <f>LV9-LV10</f>
        <v>0</v>
      </c>
      <c r="LX11" s="38">
        <f t="shared" ref="LX11:MC11" si="11">LX9-LX10</f>
        <v>0</v>
      </c>
      <c r="LY11" s="38">
        <f t="shared" si="11"/>
        <v>0</v>
      </c>
      <c r="LZ11" s="38">
        <f t="shared" si="11"/>
        <v>0</v>
      </c>
      <c r="MA11" s="38">
        <f t="shared" si="11"/>
        <v>0</v>
      </c>
      <c r="MB11" s="38">
        <f t="shared" si="11"/>
        <v>0</v>
      </c>
      <c r="MC11" s="38">
        <f t="shared" si="11"/>
        <v>0</v>
      </c>
      <c r="ME11" s="38">
        <f>ME9-ME10</f>
        <v>0</v>
      </c>
      <c r="MG11" s="38">
        <f>MG9-MG10</f>
        <v>0</v>
      </c>
      <c r="MH11" s="38">
        <f>MH9-MH10</f>
        <v>0</v>
      </c>
      <c r="MJ11" s="38">
        <f>MJ9-MJ10</f>
        <v>0</v>
      </c>
      <c r="ML11" s="38">
        <f>ML9-ML10</f>
        <v>0</v>
      </c>
      <c r="MM11" s="38">
        <f>MM9-MM10</f>
        <v>0</v>
      </c>
      <c r="MN11" s="38">
        <f>MN9-MN10</f>
        <v>0</v>
      </c>
      <c r="MO11" s="38">
        <f>MO9-MO10</f>
        <v>0</v>
      </c>
      <c r="MQ11" s="38">
        <f>MQ9-MQ10</f>
        <v>0</v>
      </c>
      <c r="MS11" s="38">
        <f>MS9-MS10</f>
        <v>0</v>
      </c>
      <c r="MU11" s="38">
        <f>MU9-MU10</f>
        <v>0</v>
      </c>
      <c r="MV11" s="38">
        <f>MV9-MV10</f>
        <v>0</v>
      </c>
      <c r="MX11" s="38">
        <f>MX9-MX10</f>
        <v>0</v>
      </c>
      <c r="MY11" s="38">
        <f>MY9-MY10</f>
        <v>0</v>
      </c>
      <c r="MZ11" s="38">
        <f>MZ9-MZ10</f>
        <v>0</v>
      </c>
      <c r="NB11" s="38">
        <f>NB9-NB10</f>
        <v>0</v>
      </c>
      <c r="ND11" s="38">
        <f>ND9-ND10</f>
        <v>0</v>
      </c>
      <c r="NF11" s="38">
        <f>NF9-NF10</f>
        <v>0</v>
      </c>
      <c r="NH11" s="38">
        <f>NH9-NH10</f>
        <v>0</v>
      </c>
      <c r="NJ11" s="38">
        <f>NJ9+NJ10</f>
        <v>0</v>
      </c>
      <c r="NL11" s="38">
        <f>NL9+NL10</f>
        <v>0</v>
      </c>
      <c r="NM11" s="38">
        <f>NM9+NM10</f>
        <v>0</v>
      </c>
      <c r="NN11" s="38">
        <f>NN9+NN10</f>
        <v>0</v>
      </c>
      <c r="NO11" s="38">
        <f>NO9+NO10</f>
        <v>0</v>
      </c>
      <c r="NP11" s="38">
        <f>NP9+NP10</f>
        <v>0</v>
      </c>
      <c r="NR11" s="38">
        <f>NR9-NR10</f>
        <v>0</v>
      </c>
      <c r="NT11" s="38">
        <f>NT9-NT10</f>
        <v>0</v>
      </c>
      <c r="NU11" s="38">
        <f>NU9-NU10</f>
        <v>0</v>
      </c>
      <c r="NW11" s="38">
        <f>NW9-NW10</f>
        <v>0</v>
      </c>
      <c r="NY11" s="38">
        <f>NY9-NY10</f>
        <v>0</v>
      </c>
      <c r="OA11" s="38">
        <f>OA9-OA10</f>
        <v>0</v>
      </c>
      <c r="OC11" s="38">
        <f>OC9-OC10</f>
        <v>0</v>
      </c>
      <c r="OE11" s="38">
        <f>OE9-OE10</f>
        <v>200.79</v>
      </c>
      <c r="OG11" s="38">
        <f>OG9-OG10</f>
        <v>0</v>
      </c>
      <c r="OI11" s="38">
        <f>OI9-OI10</f>
        <v>0</v>
      </c>
      <c r="OK11" s="38">
        <f>OK9-OK10</f>
        <v>0</v>
      </c>
      <c r="OM11" s="38">
        <f>OM9-OM10</f>
        <v>0</v>
      </c>
      <c r="OO11" s="38">
        <f>OO9-OO10</f>
        <v>0</v>
      </c>
      <c r="OQ11" s="38">
        <f>OQ9+OQ10</f>
        <v>0</v>
      </c>
      <c r="OS11" s="38">
        <f>OS9-OS10</f>
        <v>0</v>
      </c>
      <c r="OT11" s="38">
        <f>OT9-OT10</f>
        <v>0</v>
      </c>
      <c r="OV11" s="38">
        <f>OV9+OV10</f>
        <v>0</v>
      </c>
      <c r="OX11" s="38">
        <f>OX9+OX10</f>
        <v>0</v>
      </c>
      <c r="OZ11" s="38">
        <f>OZ9+OZ10</f>
        <v>0</v>
      </c>
      <c r="PB11" s="38">
        <f>PB9-PB10</f>
        <v>318.11149999999998</v>
      </c>
      <c r="PD11" s="38">
        <f>PD9-PD10</f>
        <v>0</v>
      </c>
      <c r="PF11" s="38">
        <f>PF9-PF10</f>
        <v>0</v>
      </c>
      <c r="PH11" s="38">
        <f>PH9-PH10</f>
        <v>0</v>
      </c>
      <c r="PJ11" s="38">
        <f>PJ9-PJ10</f>
        <v>0</v>
      </c>
      <c r="PL11" s="38">
        <f>PL9-PL10</f>
        <v>0</v>
      </c>
      <c r="PN11" s="38">
        <f>PN9-PN10</f>
        <v>0</v>
      </c>
      <c r="PP11" s="38">
        <f>PP9+PP10</f>
        <v>0</v>
      </c>
      <c r="PQ11" s="38">
        <f>PQ9+PQ10</f>
        <v>0</v>
      </c>
      <c r="PR11" s="38">
        <f>PR9+PR10</f>
        <v>0</v>
      </c>
      <c r="PS11" s="38">
        <f>PS9+PS10</f>
        <v>0</v>
      </c>
      <c r="PT11" s="38">
        <f>PT9+PT10</f>
        <v>0</v>
      </c>
      <c r="PV11" s="38">
        <f>PV9-PV10</f>
        <v>0</v>
      </c>
      <c r="PX11" s="38">
        <f>PX9+PX10</f>
        <v>0</v>
      </c>
      <c r="PZ11" s="38">
        <f>PZ9-PZ10</f>
        <v>0</v>
      </c>
      <c r="QB11" s="38">
        <f>QB9-QB10</f>
        <v>204.67</v>
      </c>
      <c r="QD11" s="38">
        <f>QD9-QD10</f>
        <v>0</v>
      </c>
      <c r="QF11" s="38">
        <f>QF9+QF10</f>
        <v>0</v>
      </c>
      <c r="QH11" s="38">
        <f>QH9+QH10</f>
        <v>0</v>
      </c>
      <c r="QJ11" s="38">
        <f>QJ9-QJ10</f>
        <v>0</v>
      </c>
      <c r="QL11" s="38">
        <f>QL9-QL10</f>
        <v>0</v>
      </c>
      <c r="QN11" s="38">
        <f>QN9+QN10</f>
        <v>0</v>
      </c>
      <c r="QO11" s="38">
        <f>QO9+QO10</f>
        <v>0</v>
      </c>
      <c r="QQ11" s="38">
        <f>QQ9-QQ10</f>
        <v>0</v>
      </c>
      <c r="QS11" s="38">
        <f>QS9-QS10</f>
        <v>0</v>
      </c>
      <c r="QU11" s="38">
        <f>QU9+QU10</f>
        <v>0</v>
      </c>
      <c r="QV11" s="38">
        <f>QV9+QV10</f>
        <v>0</v>
      </c>
      <c r="QX11" s="38">
        <f>QX9+QX10</f>
        <v>0</v>
      </c>
      <c r="QZ11" s="38">
        <f>QZ9-QZ10</f>
        <v>0</v>
      </c>
      <c r="RB11" s="38">
        <f>RB9-RB10</f>
        <v>0</v>
      </c>
      <c r="RD11" s="38">
        <f>RD9-RD10</f>
        <v>0</v>
      </c>
      <c r="RF11" s="38">
        <f>RF9-RF10</f>
        <v>0</v>
      </c>
      <c r="RH11" s="38">
        <f>RH9-RH10</f>
        <v>0</v>
      </c>
      <c r="RJ11" s="38">
        <f>RJ9-RJ10</f>
        <v>0</v>
      </c>
      <c r="RL11" s="38">
        <f>RL9-RL10</f>
        <v>0</v>
      </c>
      <c r="RN11" s="38">
        <f>RN9-RN10</f>
        <v>0</v>
      </c>
      <c r="RP11" s="38">
        <f>RP9-RP10</f>
        <v>0</v>
      </c>
      <c r="RR11" s="38">
        <f>RR9-RR10</f>
        <v>0</v>
      </c>
      <c r="RT11" s="38">
        <f>RT9+RT10</f>
        <v>0</v>
      </c>
      <c r="RV11" s="38">
        <f>RV9-RV10</f>
        <v>0</v>
      </c>
      <c r="RW11" s="38">
        <f>RW9-RW10</f>
        <v>0</v>
      </c>
      <c r="RX11" s="38">
        <f>RX9-RX10</f>
        <v>0</v>
      </c>
      <c r="RZ11" s="38">
        <f>RZ9-RZ10</f>
        <v>0</v>
      </c>
      <c r="SB11" s="38">
        <f>SB9+SB10</f>
        <v>0</v>
      </c>
      <c r="SD11" s="38">
        <f>SD9-SD10</f>
        <v>0</v>
      </c>
      <c r="SE11" s="38">
        <f>SE9-SE10</f>
        <v>0</v>
      </c>
      <c r="SF11" s="38">
        <f>SF9-SF10</f>
        <v>0</v>
      </c>
      <c r="SH11" s="38">
        <f>SH9-SH10</f>
        <v>0</v>
      </c>
      <c r="SJ11" s="38">
        <f>SJ9-SJ10</f>
        <v>0</v>
      </c>
      <c r="SL11" s="38">
        <f>SL9-SL10</f>
        <v>0</v>
      </c>
      <c r="SN11" s="38">
        <f>SN9-SN10</f>
        <v>0</v>
      </c>
      <c r="SP11" s="38">
        <f>SP9+SP10</f>
        <v>0</v>
      </c>
      <c r="SR11" s="38">
        <f>SR9-SR10</f>
        <v>0</v>
      </c>
      <c r="ST11" s="38">
        <f>ST9-ST10</f>
        <v>0</v>
      </c>
      <c r="SV11" s="38">
        <f>SV9-SV10</f>
        <v>0</v>
      </c>
      <c r="SW11" s="38">
        <f>SW9-SW10</f>
        <v>0</v>
      </c>
      <c r="SY11" s="38">
        <f>SY9-SY10</f>
        <v>0</v>
      </c>
      <c r="TA11" s="38">
        <f>TA9-TA10</f>
        <v>0</v>
      </c>
      <c r="TC11" s="38">
        <f>TC9-TC10</f>
        <v>0</v>
      </c>
      <c r="TE11" s="38">
        <f>TE9-TE10</f>
        <v>0</v>
      </c>
      <c r="TG11" s="38">
        <f>TG9-TG10</f>
        <v>0</v>
      </c>
      <c r="TI11" s="38">
        <f>TI9-TI10</f>
        <v>0</v>
      </c>
      <c r="TK11" s="38">
        <f>TK9-TK10</f>
        <v>0</v>
      </c>
      <c r="TM11" s="38">
        <f>TM9-TM10</f>
        <v>0</v>
      </c>
      <c r="TO11" s="38">
        <f>TO9-TO10</f>
        <v>0</v>
      </c>
      <c r="TQ11" s="38">
        <f>TQ9-TQ10</f>
        <v>0</v>
      </c>
      <c r="TS11" s="38">
        <f>TS9-TS10</f>
        <v>0</v>
      </c>
      <c r="TU11" s="38">
        <f>TU9-TU10</f>
        <v>0</v>
      </c>
      <c r="TW11" s="38">
        <f>TW9+TW10</f>
        <v>0</v>
      </c>
      <c r="TY11" s="38">
        <f>TY9-TY10</f>
        <v>0</v>
      </c>
      <c r="UA11" s="38">
        <f>UA9-UA10</f>
        <v>0</v>
      </c>
      <c r="UC11" s="38">
        <f>UC9-UC10</f>
        <v>0</v>
      </c>
      <c r="UE11" s="38">
        <f>UE9-UE10</f>
        <v>0</v>
      </c>
      <c r="UG11" s="38">
        <f>UG9+UG10</f>
        <v>0</v>
      </c>
      <c r="UI11" s="38">
        <f>UI9-UI10</f>
        <v>0</v>
      </c>
      <c r="UK11" s="38">
        <f>UK9-UK10</f>
        <v>0</v>
      </c>
      <c r="UM11" s="38">
        <f>UM9-UM10</f>
        <v>0</v>
      </c>
      <c r="UO11" s="38">
        <f>UO9+UO10</f>
        <v>0</v>
      </c>
      <c r="UQ11" s="38">
        <f>UQ9-UQ10</f>
        <v>0</v>
      </c>
      <c r="US11" s="38">
        <f>US9-US10</f>
        <v>0</v>
      </c>
      <c r="UU11" s="38">
        <f>UU9-UU10</f>
        <v>0</v>
      </c>
      <c r="UW11" s="38">
        <f>UW9-UW10</f>
        <v>0</v>
      </c>
      <c r="UY11" s="38">
        <f>UY9-UY10</f>
        <v>0</v>
      </c>
      <c r="VA11" s="38">
        <f>VA9-VA10</f>
        <v>0</v>
      </c>
      <c r="VC11" s="38">
        <f>VC9-VC10</f>
        <v>0</v>
      </c>
      <c r="VE11" s="38">
        <f>VE9+VE10</f>
        <v>0</v>
      </c>
      <c r="VG11" s="38">
        <f>VG9-VG10</f>
        <v>0</v>
      </c>
      <c r="VI11" s="38">
        <f>VI9-VI10</f>
        <v>0</v>
      </c>
      <c r="VK11" s="38">
        <f>VK9+VK10</f>
        <v>0</v>
      </c>
      <c r="VM11" s="38">
        <f>VM9-VM10</f>
        <v>0</v>
      </c>
      <c r="VO11" s="38">
        <f>VO9+VO10</f>
        <v>0</v>
      </c>
      <c r="VQ11" s="38">
        <f>VQ9+VQ10</f>
        <v>0</v>
      </c>
      <c r="VS11" s="38">
        <f>VS9-VS10</f>
        <v>0</v>
      </c>
      <c r="VU11" s="38">
        <f>VU9-VU10</f>
        <v>0</v>
      </c>
      <c r="VW11" s="38">
        <f>VW9+VW10</f>
        <v>0</v>
      </c>
      <c r="VY11" s="38">
        <f>VY9-VY10</f>
        <v>0</v>
      </c>
      <c r="WA11" s="38">
        <f>WA9+WA10</f>
        <v>0</v>
      </c>
      <c r="WC11" s="38">
        <f>WC9-WC10</f>
        <v>0</v>
      </c>
      <c r="WE11" s="38">
        <f>WE9+WE10</f>
        <v>0</v>
      </c>
      <c r="WG11" s="38">
        <f>WG9-WG10</f>
        <v>0</v>
      </c>
      <c r="WI11" s="38">
        <f>WI9-WI10</f>
        <v>0</v>
      </c>
      <c r="WK11" s="38">
        <f>WK9+WK10</f>
        <v>0</v>
      </c>
      <c r="WM11" s="38">
        <f>WM9-WM10</f>
        <v>0</v>
      </c>
      <c r="WO11" s="38">
        <f>WO9-WO10</f>
        <v>0</v>
      </c>
      <c r="WQ11" s="38">
        <f>WQ9+WQ10</f>
        <v>0</v>
      </c>
      <c r="WS11" s="38">
        <f>WS9-WS10</f>
        <v>0</v>
      </c>
      <c r="WU11" s="38">
        <f>WU9-WU10</f>
        <v>0</v>
      </c>
      <c r="WW11" s="38">
        <f>WW9-WW10</f>
        <v>0</v>
      </c>
      <c r="WY11" s="38">
        <f>WY9-WY10</f>
        <v>0</v>
      </c>
      <c r="XA11" s="38">
        <f>XA9-XA10</f>
        <v>0</v>
      </c>
      <c r="XC11" s="38">
        <f>XC9+XC10</f>
        <v>0</v>
      </c>
      <c r="XE11" s="38">
        <f>XE9-XE10</f>
        <v>0</v>
      </c>
      <c r="XG11" s="38">
        <f>XG9-XG10</f>
        <v>0</v>
      </c>
      <c r="XI11" s="38">
        <f>XI9-XI10</f>
        <v>0</v>
      </c>
      <c r="XK11" s="38">
        <f>XK9-XK10</f>
        <v>0</v>
      </c>
      <c r="XM11" s="38">
        <f>XM9-XM10</f>
        <v>0</v>
      </c>
      <c r="XO11" s="38">
        <f>XO9-XO10</f>
        <v>0</v>
      </c>
      <c r="XQ11" s="38">
        <f>XQ9-XQ10</f>
        <v>0</v>
      </c>
      <c r="XS11" s="38">
        <f>XS9-XS10</f>
        <v>0</v>
      </c>
      <c r="XU11" s="38">
        <f>XU9+XU10</f>
        <v>0</v>
      </c>
      <c r="XW11" s="38">
        <f>XW9+XW10</f>
        <v>0</v>
      </c>
      <c r="XY11" s="38">
        <f>XY9-XY10</f>
        <v>0</v>
      </c>
      <c r="YA11" s="38">
        <f>YA9-YA10</f>
        <v>0</v>
      </c>
      <c r="YC11" s="38">
        <f>YC9-YC10</f>
        <v>0</v>
      </c>
      <c r="YE11" s="38">
        <f>YE9+YE10</f>
        <v>0</v>
      </c>
      <c r="YG11" s="38">
        <f>YG9+YG10</f>
        <v>0</v>
      </c>
      <c r="YI11" s="38">
        <f>YI9-YI10</f>
        <v>0</v>
      </c>
      <c r="YK11" s="38">
        <f>YK9-YK10</f>
        <v>0</v>
      </c>
      <c r="YM11" s="38">
        <f>YM9-YM10</f>
        <v>0</v>
      </c>
    </row>
    <row r="12" spans="1:824" x14ac:dyDescent="0.2">
      <c r="A12" s="171"/>
      <c r="B12" s="175" t="s">
        <v>61</v>
      </c>
      <c r="C12" s="176"/>
      <c r="D12" s="87"/>
      <c r="E12" s="51">
        <f>IFERROR(ROUNDUP(IF(E15="",0,(E15-E9)/E9),3),0)</f>
        <v>0</v>
      </c>
      <c r="G12" s="51">
        <f>IFERROR(ROUNDUP(IF(G15="",0,(G15-G9)/G9),3),0)</f>
        <v>0</v>
      </c>
      <c r="I12" s="51">
        <f>IFERROR(ROUNDUP(IF(I15="",0,(I9-I15)/I9),3),0)</f>
        <v>0</v>
      </c>
      <c r="K12" s="51">
        <f>IFERROR(ROUNDUP(IF(K15="",0,(K9-K15)/K9),3),0)</f>
        <v>0</v>
      </c>
      <c r="M12" s="51">
        <f>IFERROR(ROUNDUP(IF(M15="",0,(M9-M15)/M9),3),0)</f>
        <v>0</v>
      </c>
      <c r="O12" s="51">
        <f>IFERROR(ROUNDUP(IF(O15="",0,(O15-O9)/O9),3),0)</f>
        <v>0</v>
      </c>
      <c r="Q12" s="51">
        <f>IFERROR(ROUNDUP(IF(Q15="",0,(Q15-Q9)/Q9),3),0)</f>
        <v>0</v>
      </c>
      <c r="S12" s="51">
        <f>IFERROR(ROUNDUP(IF(S15="",0,(S9-S15)/S9),3),0)</f>
        <v>0</v>
      </c>
      <c r="U12" s="51">
        <f>IFERROR(ROUNDUP(IF(U15="",0,(U9-U15)/U9),3),0)</f>
        <v>0</v>
      </c>
      <c r="W12" s="51">
        <f>IFERROR(ROUNDUP(IF(W15="",0,(W9-W15)/W9),3),0)</f>
        <v>0</v>
      </c>
      <c r="Y12" s="51">
        <f>IFERROR(ROUNDUP(IF(Y15="",0,(Y9-Y15)/Y9),3),0)</f>
        <v>0</v>
      </c>
      <c r="AA12" s="51">
        <f>IFERROR(ROUNDUP(IF(AA15="",0,(AA9-AA15)/AA9),3),0)</f>
        <v>0</v>
      </c>
      <c r="AC12" s="51">
        <f>IFERROR(ROUNDUP(IF(AC15="",0,(AC15-AC9)/AC9),3),0)</f>
        <v>0</v>
      </c>
      <c r="AE12" s="51">
        <f>IFERROR(ROUNDUP(IF(AE15="",0,(AE9-AE15)/AE9),3),0)</f>
        <v>0</v>
      </c>
      <c r="AG12" s="51">
        <f t="shared" ref="AG12:AM12" si="12">IFERROR(ROUNDUP(IF(AG15="",0,(AG9-AG15)/AG9),3),0)</f>
        <v>0</v>
      </c>
      <c r="AH12" s="51">
        <f t="shared" si="12"/>
        <v>0</v>
      </c>
      <c r="AI12" s="51">
        <f t="shared" si="12"/>
        <v>0</v>
      </c>
      <c r="AJ12" s="51">
        <f t="shared" si="12"/>
        <v>0</v>
      </c>
      <c r="AK12" s="51">
        <f t="shared" si="12"/>
        <v>0</v>
      </c>
      <c r="AL12" s="51">
        <f t="shared" si="12"/>
        <v>0</v>
      </c>
      <c r="AM12" s="51">
        <f t="shared" si="12"/>
        <v>0</v>
      </c>
      <c r="AO12" s="51">
        <f>IFERROR(ROUNDUP(IF(AO15="",0,(AO9-AO15)/AO9),3),0)</f>
        <v>0</v>
      </c>
      <c r="AQ12" s="51">
        <f>IFERROR(ROUNDUP(IF(AQ15="",0,(AQ9-AQ15)/AQ9),3),0)</f>
        <v>0</v>
      </c>
      <c r="AS12" s="51">
        <f>IFERROR(ROUNDUP(IF(AS15="",0,(AS9-AS15)/AS9),3),0)</f>
        <v>0</v>
      </c>
      <c r="AU12" s="51">
        <f>IFERROR(ROUNDUP(IF(AU15="",0,(AU9-AU15)/AU9),3),0)</f>
        <v>0</v>
      </c>
      <c r="AW12" s="51">
        <f>IFERROR(ROUNDUP(IF(AW15="",0,(AW9-AW15)/AW9),3),0)</f>
        <v>0</v>
      </c>
      <c r="AY12" s="51">
        <f>IFERROR(ROUNDUP(IF(AY15="",0,(AY9-AY15)/AY9),3),0)</f>
        <v>0</v>
      </c>
      <c r="BA12" s="51">
        <f>IFERROR(ROUNDUP(IF(BA15="",0,(BA9-BA15)/BA9),3),0)</f>
        <v>0</v>
      </c>
      <c r="BC12" s="51">
        <f>IFERROR(ROUNDUP(IF(BC15="",0,(BC9-BC15)/BC9),3),0)</f>
        <v>0</v>
      </c>
      <c r="BE12" s="51">
        <f>IFERROR(ROUNDUP(IF(BE15="",0,(BE9-BE15)/BE9),3),0)</f>
        <v>0</v>
      </c>
      <c r="BG12" s="51">
        <f>IFERROR(ROUNDUP(IF(BG15="",0,(BG9-BG15)/BG9),3),0)</f>
        <v>0</v>
      </c>
      <c r="BI12" s="51">
        <f>IFERROR(ROUNDUP(IF(BI15="",0,(BI9-BI15)/BI9),3),0)</f>
        <v>0</v>
      </c>
      <c r="BK12" s="51">
        <f>IFERROR(ROUNDUP(IF(BK15="",0,(BK15-BK9)/BK9),3),0)</f>
        <v>0</v>
      </c>
      <c r="BM12" s="51">
        <f>IFERROR(ROUNDUP(IF(BM15="",0,(BM9-BM15)/BM9),3),0)</f>
        <v>0</v>
      </c>
      <c r="BO12" s="51">
        <f>IFERROR(ROUNDUP(IF(BO15="",0,(BO9-BO15)/BO9),3),0)</f>
        <v>0</v>
      </c>
      <c r="BQ12" s="51">
        <f>IFERROR(ROUNDUP(IF(BQ15="",0,(BQ9-BQ15)/BQ9),3),0)</f>
        <v>0</v>
      </c>
      <c r="BS12" s="51">
        <f>IFERROR(ROUNDUP(IF(BS15="",0,(BS9-BS15)/BS9),3),0)</f>
        <v>0</v>
      </c>
      <c r="BT12" s="51">
        <f>IFERROR(ROUNDUP(IF(BT15="",0,(BT9-BT15)/BT9),3),0)</f>
        <v>0</v>
      </c>
      <c r="BU12" s="51">
        <f>IFERROR(ROUNDUP(IF(BU15="",0,(BU9-BU15)/BU9),3),0)</f>
        <v>0</v>
      </c>
      <c r="BW12" s="51">
        <f>IFERROR(ROUNDUP(IF(BW15="",0,(BW9-BW15)/BW9),3),0)</f>
        <v>0</v>
      </c>
      <c r="BY12" s="51">
        <f>IFERROR(ROUNDUP(IF(BY15="",0,(BY9-BY15)/BY9),3),0)</f>
        <v>0</v>
      </c>
      <c r="CA12" s="51">
        <f>IFERROR(ROUNDUP(IF(CA15="",0,(CA9-CA15)/CA9),3),0)</f>
        <v>0</v>
      </c>
      <c r="CC12" s="51">
        <f>IFERROR(ROUNDUP(IF(CC15="",0,(CC9-CC15)/CC9),3),0)</f>
        <v>0</v>
      </c>
      <c r="CE12" s="51">
        <f>IFERROR(ROUNDUP(IF(CE15="",0,(CE15-CE9)/CE9),3),0)</f>
        <v>0</v>
      </c>
      <c r="CG12" s="51">
        <f>IFERROR(ROUNDUP(IF(CG15="",0,(CG9-CG15)/CG9),3),0)</f>
        <v>0</v>
      </c>
      <c r="CH12" s="51">
        <f>IFERROR(ROUNDUP(IF(CH15="",0,(CH9-CH15)/CH9),3),0)</f>
        <v>0</v>
      </c>
      <c r="CI12" s="51">
        <f>IFERROR(ROUNDUP(IF(CI15="",0,(CI9-CI15)/CI9),3),0)</f>
        <v>0</v>
      </c>
      <c r="CJ12" s="51">
        <f>IFERROR(ROUNDUP(IF(CJ15="",0,(CJ9-CJ15)/CJ9),3),0)</f>
        <v>0</v>
      </c>
      <c r="CL12" s="51">
        <f>IFERROR(ROUNDUP(IF(CL15="",0,(CL9-CL15)/CL9),3),0)</f>
        <v>0</v>
      </c>
      <c r="CN12" s="51">
        <f>IFERROR(ROUNDUP(IF(CN15="",0,(CN9-CN15)/CN9),3),0)</f>
        <v>0</v>
      </c>
      <c r="CP12" s="51">
        <f>IFERROR(ROUNDUP(IF(CP15="",0,(CP15-CP9)/CP9),3),0)</f>
        <v>0</v>
      </c>
      <c r="CR12" s="51">
        <f>IFERROR(ROUNDUP(IF(CR15="",0,(CR9-CR15)/CR9),3),0)</f>
        <v>0</v>
      </c>
      <c r="CT12" s="51">
        <f>IFERROR(ROUNDUP(IF(CT15="",0,(CT9-CT15)/CT9),3),0)</f>
        <v>0</v>
      </c>
      <c r="CV12" s="51">
        <f>IFERROR(ROUNDUP(IF(CV15="",0,(CV9-CV15)/CV9),3),0)</f>
        <v>0</v>
      </c>
      <c r="CW12" s="51">
        <f>IFERROR(ROUNDUP(IF(CW15="",0,(CW9-CW15)/CW9),3),0)</f>
        <v>0</v>
      </c>
      <c r="CY12" s="51">
        <f>IFERROR(ROUNDUP(IF(CY15="",0,(CY15-CY9)/CY9),3),0)</f>
        <v>0</v>
      </c>
      <c r="DA12" s="51">
        <f>IFERROR(ROUNDUP(IF(DA15="",0,(DA9-DA15)/DA9),3),0)</f>
        <v>0</v>
      </c>
      <c r="DC12" s="51">
        <f>IFERROR(ROUNDUP(IF(DC15="",0,(DC9-DC15)/DC9),3),0)</f>
        <v>0</v>
      </c>
      <c r="DE12" s="51">
        <f>IFERROR(ROUNDUP(IF(DE15="",0,(DE9-DE15)/DE9),3),0)</f>
        <v>0</v>
      </c>
      <c r="DG12" s="51">
        <f>IFERROR(ROUNDUP(IF(DG15="",0,(DG9-DG15)/DG9),3),0)</f>
        <v>0</v>
      </c>
      <c r="DI12" s="51">
        <f>IFERROR(ROUNDUP(IF(DI15="",0,(DI9-DI15)/DI9),3),0)</f>
        <v>0</v>
      </c>
      <c r="DK12" s="51">
        <f>IFERROR(ROUNDUP(IF(DK15="",0,(DK15-DK9)/DK9),3),0)</f>
        <v>0</v>
      </c>
      <c r="DM12" s="51">
        <f>IFERROR(ROUNDUP(IF(DM15="",0,(DM15-DM9)/DM9),3),0)</f>
        <v>0</v>
      </c>
      <c r="DO12" s="51">
        <f>IFERROR(ROUNDUP(IF(DO15="",0,(DO9-DO15)/DO9),3),0)</f>
        <v>0</v>
      </c>
      <c r="DQ12" s="51">
        <f>IFERROR(ROUNDUP(IF(DQ15="",0,(DQ9-DQ15)/DQ9),3),0)</f>
        <v>0</v>
      </c>
      <c r="DR12" s="51">
        <f>IFERROR(ROUNDUP(IF(DR15="",0,(DR9-DR15)/DR9),3),0)</f>
        <v>0</v>
      </c>
      <c r="DS12" s="51">
        <f>IFERROR(ROUNDUP(IF(DS15="",0,(DS9-DS15)/DS9),3),0)</f>
        <v>0</v>
      </c>
      <c r="DT12" s="51">
        <f>IFERROR(ROUNDUP(IF(DT15="",0,(DT9-DT15)/DT9),3),0)</f>
        <v>0</v>
      </c>
      <c r="DV12" s="51">
        <f>IFERROR(ROUNDUP(IF(DV15="",0,(DV9-DV15)/DV9),3),0)</f>
        <v>0</v>
      </c>
      <c r="DX12" s="51">
        <f>IFERROR(ROUNDUP(IF(DX15="",0,(DX9-DX15)/DX9),3),0)</f>
        <v>0</v>
      </c>
      <c r="DY12" s="51">
        <f>IFERROR(ROUNDUP(IF(DY15="",0,(DY9-DY15)/DY9),3),0)</f>
        <v>0</v>
      </c>
      <c r="DZ12" s="51">
        <f>IFERROR(ROUNDUP(IF(DZ15="",0,(DZ9-DZ15)/DZ9),3),0)</f>
        <v>0</v>
      </c>
      <c r="EB12" s="51">
        <f>IFERROR(ROUNDUP(IF(EB15="",0,(EB9-EB15)/EB9),3),0)</f>
        <v>0</v>
      </c>
      <c r="ED12" s="51">
        <f>IFERROR(ROUNDUP(IF(ED15="",0,(ED9-ED15)/ED9),3),0)</f>
        <v>0</v>
      </c>
      <c r="EF12" s="51">
        <f>IFERROR(ROUNDUP(IF(EF15="",0,(EF9-EF15)/EF9),3),0)</f>
        <v>0</v>
      </c>
      <c r="EG12" s="51">
        <f>IFERROR(ROUNDUP(IF(EG15="",0,(EG9-EG15)/EG9),3),0)</f>
        <v>0</v>
      </c>
      <c r="EI12" s="51">
        <f>IFERROR(ROUNDUP(IF(EI15="",0,(EI9-EI15)/EI9),3),0)</f>
        <v>0</v>
      </c>
      <c r="EJ12" s="51">
        <f>IFERROR(ROUNDUP(IF(EJ15="",0,(EJ9-EJ15)/EJ9),3),0)</f>
        <v>0</v>
      </c>
      <c r="EL12" s="51">
        <f>IFERROR(ROUNDUP(IF(EL15="",0,(EL9-EL15)/EL9),3),0)</f>
        <v>0</v>
      </c>
      <c r="EN12" s="51">
        <f>IFERROR(ROUNDUP(IF(EN15="",0,(EN15-EN9)/EN9),3),0)</f>
        <v>0</v>
      </c>
      <c r="EP12" s="51">
        <f>IFERROR(ROUNDUP(IF(EP15="",0,(EP9-EP15)/EP9),3),0)</f>
        <v>0</v>
      </c>
      <c r="ER12" s="51">
        <f>IFERROR(ROUNDUP(IF(ER15="",0,(ER15-ER9)/ER9),3),0)</f>
        <v>0</v>
      </c>
      <c r="ET12" s="51">
        <f>IFERROR(ROUNDUP(IF(ET15="",0,(ET15-ET9)/ET9),3),0)</f>
        <v>0</v>
      </c>
      <c r="EV12" s="51">
        <f>IFERROR(ROUNDUP(IF(EV15="",0,(EV9-EV15)/EV9),3),0)</f>
        <v>0</v>
      </c>
      <c r="EX12" s="51">
        <f>IFERROR(ROUNDUP(IF(EX15="",0,(EX9-EX15)/EX9),3),0)</f>
        <v>0</v>
      </c>
      <c r="EZ12" s="51">
        <f>IFERROR(ROUNDUP(IF(EZ15="",0,(EZ9-EZ15)/EZ9),3),0)</f>
        <v>0</v>
      </c>
      <c r="FB12" s="51">
        <f>IFERROR(ROUNDUP(IF(FB15="",0,(FB9-FB15)/FB9),3),0)</f>
        <v>0</v>
      </c>
      <c r="FD12" s="51">
        <f>IFERROR(ROUNDUP(IF(FD15="",0,(FD15-FD9)/FD9),3),0)</f>
        <v>0</v>
      </c>
      <c r="FE12" s="51">
        <f>IFERROR(ROUNDUP(IF(FE15="",0,(FE15-FE9)/FE9),3),0)</f>
        <v>0</v>
      </c>
      <c r="FF12" s="51">
        <f>IFERROR(ROUNDUP(IF(FF15="",0,(FF15-FF9)/FF9),3),0)</f>
        <v>0</v>
      </c>
      <c r="FH12" s="51">
        <f>IFERROR(ROUNDUP(IF(FH15="",0,(FH9-FH15)/FH9),3),0)</f>
        <v>0</v>
      </c>
      <c r="FJ12" s="51">
        <f>IFERROR(ROUNDUP(IF(FJ15="",0,(FJ9-FJ15)/FJ9),3),0)</f>
        <v>0</v>
      </c>
      <c r="FL12" s="51">
        <f>IFERROR(ROUNDUP(IF(FL15="",0,(FL9-FL15)/FL9),3),0)</f>
        <v>0</v>
      </c>
      <c r="FN12" s="51">
        <f>IFERROR(ROUNDUP(IF(FN15="",0,(FN9-FN15)/FN9),3),0)</f>
        <v>0</v>
      </c>
      <c r="FP12" s="51">
        <f>IFERROR(ROUNDUP(IF(FP15="",0,(FP9-FP15)/FP9),3),0)</f>
        <v>0</v>
      </c>
      <c r="FR12" s="51">
        <f>IFERROR(ROUNDUP(IF(FR15="",0,(FR9-FR15)/FR9),3),0)</f>
        <v>0</v>
      </c>
      <c r="FT12" s="51">
        <f>IFERROR(ROUNDUP(IF(FT15="",0,(FT9-FT15)/FT9),3),0)</f>
        <v>0</v>
      </c>
      <c r="FV12" s="51">
        <f>IFERROR(ROUNDUP(IF(FV15="",0,(FV9-FV15)/FV9),3),0)</f>
        <v>0</v>
      </c>
      <c r="FW12" s="51">
        <f>IFERROR(ROUNDUP(IF(FW15="",0,(FW9-FW15)/FW9),3),0)</f>
        <v>0</v>
      </c>
      <c r="FY12" s="51">
        <f>IFERROR(ROUNDUP(IF(FY15="",0,(FY9-FY15)/FY9),3),0)</f>
        <v>0</v>
      </c>
      <c r="GA12" s="51">
        <f>IFERROR(ROUNDUP(IF(GA15="",0,(GA9-GA15)/GA9),3),0)</f>
        <v>0</v>
      </c>
      <c r="GC12" s="51">
        <f>IFERROR(ROUNDUP(IF(GC15="",0,(GC9-GC15)/GC9),3),0)</f>
        <v>0</v>
      </c>
      <c r="GE12" s="51">
        <f>IFERROR(ROUNDUP(IF(GE15="",0,(GE9-GE15)/GE9),3),0)</f>
        <v>0</v>
      </c>
      <c r="GG12" s="51">
        <f>IFERROR(ROUNDUP(IF(GG15="",0,(GG9-GG15)/GG9),3),0)</f>
        <v>0</v>
      </c>
      <c r="GI12" s="51">
        <f t="shared" ref="GI12:GO12" si="13">IFERROR(ROUNDUP(IF(GI15="",0,(GI15-GI9)/GI9),3),0)</f>
        <v>0</v>
      </c>
      <c r="GJ12" s="51">
        <f t="shared" si="13"/>
        <v>0</v>
      </c>
      <c r="GK12" s="51">
        <f t="shared" si="13"/>
        <v>0</v>
      </c>
      <c r="GL12" s="51">
        <f t="shared" si="13"/>
        <v>0</v>
      </c>
      <c r="GM12" s="51">
        <f t="shared" si="13"/>
        <v>0</v>
      </c>
      <c r="GN12" s="51">
        <f t="shared" si="13"/>
        <v>0</v>
      </c>
      <c r="GO12" s="51">
        <f t="shared" si="13"/>
        <v>0</v>
      </c>
      <c r="GP12" s="51">
        <f>IFERROR(ROUNDUP(IF(GP15="",0,(GP15-GP9)/GP9),3),0)</f>
        <v>0</v>
      </c>
      <c r="GR12" s="51">
        <f>IFERROR(ROUNDUP(IF(GR15="",0,(GR9-GR15)/GR9),3),0)</f>
        <v>0</v>
      </c>
      <c r="GT12" s="51">
        <f>IFERROR(ROUNDUP(IF(GT15="",0,(GT9-GT15)/GT9),3),0)</f>
        <v>0</v>
      </c>
      <c r="GV12" s="51">
        <f>IFERROR(ROUNDUP(IF(GV15="",0,(GV9-GV15)/GV9),3),0)</f>
        <v>0</v>
      </c>
      <c r="GX12" s="51">
        <f>IFERROR(ROUNDUP(IF(GX15="",0,(GX9-GX15)/GX9),3),0)</f>
        <v>0</v>
      </c>
      <c r="GZ12" s="51">
        <f>IFERROR(ROUNDUP(IF(GZ15="",0,(GZ9-GZ15)/GZ9),3),0)</f>
        <v>0</v>
      </c>
      <c r="HA12" s="51">
        <f>IFERROR(ROUNDUP(IF(HA15="",0,(HA9-HA15)/HA9),3),0)</f>
        <v>0</v>
      </c>
      <c r="HC12" s="51">
        <f>IFERROR(ROUNDUP(IF(HC15="",0,(HC9-HC15)/HC9),3),0)</f>
        <v>0</v>
      </c>
      <c r="HE12" s="51">
        <f>IFERROR(ROUNDUP(IF(HE15="",0,(HE9-HE15)/HE9),3),0)</f>
        <v>3.6000000000000004E-2</v>
      </c>
      <c r="HG12" s="51">
        <f>IFERROR(ROUNDUP(IF(HG15="",0,(HG9-HG15)/HG9),3),0)</f>
        <v>0</v>
      </c>
      <c r="HI12" s="51">
        <f>IFERROR(ROUNDUP(IF(HI15="",0,(HI9-HI15)/HI9),3),0)</f>
        <v>0</v>
      </c>
      <c r="HK12" s="51">
        <f>IFERROR(ROUNDUP(IF(HK15="",0,(HK9-HK15)/HK9),3),0)</f>
        <v>0</v>
      </c>
      <c r="HM12" s="51">
        <f>IFERROR(ROUNDUP(IF(HM15="",0,(HM9-HM15)/HM9),3),0)</f>
        <v>0</v>
      </c>
      <c r="HO12" s="51">
        <f>IFERROR(ROUNDUP(IF(HO15="",0,(HO9-HO15)/HO9),3),0)</f>
        <v>0</v>
      </c>
      <c r="HQ12" s="51">
        <f>IFERROR(ROUNDUP(IF(HQ15="",0,(HQ9-HQ15)/HQ9),3),0)</f>
        <v>0</v>
      </c>
      <c r="HS12" s="51">
        <f>IFERROR(ROUNDUP(IF(HS15="",0,(HS9-HS15)/HS9),3),0)</f>
        <v>0</v>
      </c>
      <c r="HU12" s="51">
        <f>IFERROR(ROUNDUP(IF(HU15="",0,(HU9-HU15)/HU9),3),0)</f>
        <v>0</v>
      </c>
      <c r="HW12" s="51">
        <f>IFERROR(ROUNDUP(IF(HW15="",0,(HW9-HW15)/HW9),3),0)</f>
        <v>0</v>
      </c>
      <c r="HY12" s="51">
        <f>IFERROR(ROUNDUP(IF(HY15="",0,(HY9-HY15)/HY9),3),0)</f>
        <v>0</v>
      </c>
      <c r="IA12" s="51">
        <f>IFERROR(ROUNDUP(IF(IA15="",0,(IA9-IA15)/IA9),3),0)</f>
        <v>0</v>
      </c>
      <c r="IC12" s="51">
        <f>IFERROR(ROUNDUP(IF(IC15="",0,(IC9-IC15)/IC9),3),0)</f>
        <v>0</v>
      </c>
      <c r="IE12" s="51">
        <f>IFERROR(ROUNDUP(IF(IE15="",0,(IE9-IE15)/IE9),3),0)</f>
        <v>0</v>
      </c>
      <c r="IF12" s="51">
        <f>IFERROR(ROUNDUP(IF(IF15="",0,(IF9-IF15)/IF9),3),0)</f>
        <v>0</v>
      </c>
      <c r="IG12" s="51">
        <f>IFERROR(ROUNDUP(IF(IG15="",0,(IG9-IG15)/IG9),3),0)</f>
        <v>0</v>
      </c>
      <c r="IH12" s="51">
        <f>IFERROR(ROUNDUP(IF(IH15="",0,(IH9-IH15)/IH9),3),0)</f>
        <v>0</v>
      </c>
      <c r="IJ12" s="51">
        <f>IFERROR(ROUNDUP(IF(IJ15="",0,(IJ9-IJ15)/IJ9),3),0)</f>
        <v>0</v>
      </c>
      <c r="IL12" s="51">
        <f>IFERROR(ROUNDUP(IF(IL15="",0,(IL9-IL15)/IL9),3),0)</f>
        <v>0</v>
      </c>
      <c r="IN12" s="51">
        <f>IFERROR(ROUNDUP(IF(IN15="",0,(IN9-IN15)/IN9),3),0)</f>
        <v>0</v>
      </c>
      <c r="IO12" s="51">
        <f>IFERROR(ROUNDUP(IF(IO15="",0,(IO9-IO15)/IO9),3),0)</f>
        <v>0</v>
      </c>
      <c r="IP12" s="51">
        <f>IFERROR(ROUNDUP(IF(IP15="",0,(IP9-IP15)/IP9),3),0)</f>
        <v>0</v>
      </c>
      <c r="IR12" s="51">
        <f>IFERROR(ROUNDUP(IF(IR15="",0,(IR9-IR15)/IR9),3),0)</f>
        <v>0</v>
      </c>
      <c r="IT12" s="51">
        <f>IFERROR(ROUNDUP(IF(IT15="",0,(IT9-IT15)/IT9),3),0)</f>
        <v>0</v>
      </c>
      <c r="IV12" s="51">
        <f>IFERROR(ROUNDUP(IF(IV15="",0,(IV9-IV15)/IV9),3),0)</f>
        <v>0</v>
      </c>
      <c r="IX12" s="51">
        <f>IFERROR(ROUNDUP(IF(IX15="",0,(IX9-IX15)/IX9),3),0)</f>
        <v>0</v>
      </c>
      <c r="IZ12" s="51">
        <f>IFERROR(ROUNDUP(IF(IZ15="",0,(IZ9-IZ15)/IZ9),3),0)</f>
        <v>0</v>
      </c>
      <c r="JB12" s="51">
        <f>IFERROR(ROUNDUP(IF(JB15="",0,(JB9-JB15)/JB9),3),0)</f>
        <v>0</v>
      </c>
      <c r="JD12" s="51">
        <f>IFERROR(ROUNDUP(IF(JD15="",0,(JD9-JD15)/JD9),3),0)</f>
        <v>5.6000000000000001E-2</v>
      </c>
      <c r="JF12" s="51">
        <f>IFERROR(ROUNDUP(IF(JF15="",0,(JF9-JF15)/JF9),3),0)</f>
        <v>0</v>
      </c>
      <c r="JG12" s="51">
        <f>IFERROR(ROUNDUP(IF(JG15="",0,(JG9-JG15)/JG9),3),0)</f>
        <v>0</v>
      </c>
      <c r="JI12" s="51">
        <f>IFERROR(ROUNDUP(IF(JI15="",0,(JI9-JI15)/JI9),3),0)</f>
        <v>0</v>
      </c>
      <c r="JK12" s="51">
        <f>IFERROR(ROUNDUP(IF(JK15="",0,(JK9-JK15)/JK9),3),0)</f>
        <v>0</v>
      </c>
      <c r="JM12" s="51">
        <f>IFERROR(ROUNDUP(IF(JM15="",0,(JM9-JM15)/JM9),3),0)</f>
        <v>0</v>
      </c>
      <c r="JO12" s="51">
        <f>IFERROR(ROUNDUP(IF(JO15="",0,(JO9-JO15)/JO9),3),0)</f>
        <v>0</v>
      </c>
      <c r="JP12" s="51">
        <f>IFERROR(ROUNDUP(IF(JP15="",0,(JP9-JP15)/JP9),3),0)</f>
        <v>0</v>
      </c>
      <c r="JQ12" s="51">
        <f>IFERROR(ROUNDUP(IF(JQ15="",0,(JQ9-JQ15)/JQ9),3),0)</f>
        <v>0</v>
      </c>
      <c r="JS12" s="51">
        <f>IFERROR(ROUNDUP(IF(JS15="",0,(JS9-JS15)/JS9),3),0)</f>
        <v>0</v>
      </c>
      <c r="JT12" s="51">
        <f>IFERROR(ROUNDUP(IF(JT15="",0,(JT9-JT15)/JT9),3),0)</f>
        <v>0</v>
      </c>
      <c r="JV12" s="51">
        <f>IFERROR(ROUNDUP(IF(JV15="",0,(JV15-JV9)/JV9),3),0)</f>
        <v>0</v>
      </c>
      <c r="JX12" s="51">
        <f>IFERROR(ROUNDUP(IF(JX15="",0,(JX9-JX15)/JX9),3),0)</f>
        <v>0</v>
      </c>
      <c r="JZ12" s="51">
        <f>IFERROR(ROUNDUP(IF(JZ15="",0,(JZ9-JZ15)/JZ9),3),0)</f>
        <v>0</v>
      </c>
      <c r="KB12" s="51">
        <f>IFERROR(ROUNDUP(IF(KB15="",0,(KB9-KB15)/KB9),3),0)</f>
        <v>0</v>
      </c>
      <c r="KD12" s="51">
        <f>IFERROR(ROUNDUP(IF(KD15="",0,(KD9-KD15)/KD9),3),0)</f>
        <v>0</v>
      </c>
      <c r="KF12" s="51">
        <f>IFERROR(ROUNDUP(IF(KF15="",0,(KF9-KF15)/KF9),3),0)</f>
        <v>0</v>
      </c>
      <c r="KH12" s="51">
        <f>IFERROR(ROUNDUP(IF(KH15="",0,(KH9-KH15)/KH9),3),0)</f>
        <v>0</v>
      </c>
      <c r="KJ12" s="51">
        <f>IFERROR(ROUNDUP(IF(KJ15="",0,(KJ9-KJ15)/KJ9),3),0)</f>
        <v>0</v>
      </c>
      <c r="KL12" s="51">
        <f>IFERROR(ROUNDUP(IF(KL15="",0,(KL9-KL15)/KL9),3),0)</f>
        <v>0</v>
      </c>
      <c r="KN12" s="51">
        <f>IFERROR(ROUNDUP(IF(KN15="",0,(KN15-KN9)/KN9),3),0)</f>
        <v>0</v>
      </c>
      <c r="KO12" s="51">
        <f>IFERROR(ROUNDUP(IF(KO15="",0,(KO15-KO9)/KO9),3),0)</f>
        <v>0</v>
      </c>
      <c r="KP12" s="51">
        <f>IFERROR(ROUNDUP(IF(KP15="",0,(KP15-KP9)/KP9),3),0)</f>
        <v>0</v>
      </c>
      <c r="KQ12" s="51">
        <f>IFERROR(ROUNDUP(IF(KQ15="",0,(KQ15-KQ9)/KQ9),3),0)</f>
        <v>0</v>
      </c>
      <c r="KR12" s="51">
        <f>IFERROR(ROUNDUP(IF(KR15="",0,(KR15-KR9)/KR9),3),0)</f>
        <v>0</v>
      </c>
      <c r="KT12" s="51">
        <f>IFERROR(ROUNDUP(IF(KT15="",0,(KT9-KT15)/KT9),3),0)</f>
        <v>0</v>
      </c>
      <c r="KV12" s="51">
        <f>IFERROR(ROUNDUP(IF(KV15="",0,(KV9-KV15)/KV9),3),0)</f>
        <v>0</v>
      </c>
      <c r="KX12" s="51">
        <f>IFERROR(ROUNDUP(IF(KX15="",0,(KX9-KX15)/KX9),3),0)</f>
        <v>0</v>
      </c>
      <c r="KZ12" s="51">
        <f>IFERROR(ROUNDUP(IF(KZ15="",0,(KZ9-KZ15)/KZ9),3),0)</f>
        <v>0</v>
      </c>
      <c r="LB12" s="51">
        <f>IFERROR(ROUNDUP(IF(LB15="",0,(LB9-LB15)/LB9),3),0)</f>
        <v>0</v>
      </c>
      <c r="LD12" s="51">
        <f>IFERROR(ROUNDUP(IF(LD15="",0,(LD9-LD15)/LD9),3),0)</f>
        <v>0</v>
      </c>
      <c r="LF12" s="51">
        <f>IFERROR(ROUNDUP(IF(LF15="",0,(LF9-LF15)/LF9),3),0)</f>
        <v>0</v>
      </c>
      <c r="LH12" s="51">
        <f>IFERROR(ROUNDUP(IF(LH15="",0,(LH9-LH15)/LH9),3),0)</f>
        <v>0</v>
      </c>
      <c r="LJ12" s="51">
        <f>IFERROR(ROUNDUP(IF(LJ15="",0,(LJ9-LJ15)/LJ9),3),0)</f>
        <v>0</v>
      </c>
      <c r="LL12" s="51">
        <f>IFERROR(ROUNDUP(IF(LL15="",0,(LL9-LL15)/LL9),3),0)</f>
        <v>0</v>
      </c>
      <c r="LN12" s="51">
        <f>IFERROR(ROUNDUP(IF(LN15="",0,(LN9-LN15)/LN9),3),0)</f>
        <v>0</v>
      </c>
      <c r="LP12" s="51">
        <f>IFERROR(ROUNDUP(IF(LP15="",0,(LP9-LP15)/LP9),3),0)</f>
        <v>0</v>
      </c>
      <c r="LR12" s="51">
        <f>IFERROR(ROUNDUP(IF(LR15="",0,(LR15-LR9)/LR9),3),0)</f>
        <v>0</v>
      </c>
      <c r="LT12" s="51">
        <f>IFERROR(ROUNDUP(IF(LT15="",0,(LT9-LT15)/LT9),3),0)</f>
        <v>0</v>
      </c>
      <c r="LV12" s="51">
        <f>IFERROR(ROUNDUP(IF(LV15="",0,(LV9-LV15)/LV9),3),0)</f>
        <v>0</v>
      </c>
      <c r="LX12" s="51">
        <f t="shared" ref="LX12:MC12" si="14">IFERROR(ROUNDUP(IF(LX15="",0,(LX9-LX15)/LX9),3),0)</f>
        <v>0</v>
      </c>
      <c r="LY12" s="51">
        <f t="shared" si="14"/>
        <v>0</v>
      </c>
      <c r="LZ12" s="51">
        <f t="shared" si="14"/>
        <v>0</v>
      </c>
      <c r="MA12" s="51">
        <f t="shared" si="14"/>
        <v>0</v>
      </c>
      <c r="MB12" s="51">
        <f t="shared" si="14"/>
        <v>0</v>
      </c>
      <c r="MC12" s="51">
        <f t="shared" si="14"/>
        <v>0</v>
      </c>
      <c r="ME12" s="51">
        <f>IFERROR(ROUNDUP(IF(ME15="",0,(ME9-ME15)/ME9),3),0)</f>
        <v>0</v>
      </c>
      <c r="MG12" s="51">
        <f>IFERROR(ROUNDUP(IF(MG15="",0,(MG9-MG15)/MG9),3),0)</f>
        <v>0</v>
      </c>
      <c r="MH12" s="51">
        <f>IFERROR(ROUNDUP(IF(MH15="",0,(MH9-MH15)/MH9),3),0)</f>
        <v>0</v>
      </c>
      <c r="MJ12" s="51">
        <f>IFERROR(ROUNDUP(IF(MJ15="",0,(MJ9-MJ15)/MJ9),3),0)</f>
        <v>0</v>
      </c>
      <c r="ML12" s="51">
        <f>IFERROR(ROUNDUP(IF(ML15="",0,(ML9-ML15)/ML9),3),0)</f>
        <v>0</v>
      </c>
      <c r="MM12" s="51">
        <f>IFERROR(ROUNDUP(IF(MM15="",0,(MM9-MM15)/MM9),3),0)</f>
        <v>0</v>
      </c>
      <c r="MN12" s="51">
        <f>IFERROR(ROUNDUP(IF(MN15="",0,(MN9-MN15)/MN9),3),0)</f>
        <v>0</v>
      </c>
      <c r="MO12" s="51">
        <f>IFERROR(ROUNDUP(IF(MO15="",0,(MO9-MO15)/MO9),3),0)</f>
        <v>0</v>
      </c>
      <c r="MQ12" s="51">
        <f>IFERROR(ROUNDUP(IF(MQ15="",0,(MQ9-MQ15)/MQ9),3),0)</f>
        <v>0</v>
      </c>
      <c r="MS12" s="51">
        <f>IFERROR(ROUNDUP(IF(MS15="",0,(MS9-MS15)/MS9),3),0)</f>
        <v>0</v>
      </c>
      <c r="MU12" s="51">
        <f>IFERROR(ROUNDUP(IF(MU15="",0,(MU9-MU15)/MU9),3),0)</f>
        <v>0</v>
      </c>
      <c r="MV12" s="51">
        <f>IFERROR(ROUNDUP(IF(MV15="",0,(MV9-MV15)/MV9),3),0)</f>
        <v>0</v>
      </c>
      <c r="MX12" s="51">
        <f>IFERROR(ROUNDUP(IF(MX15="",0,(MX9-MX15)/MX9),3),0)</f>
        <v>0</v>
      </c>
      <c r="MY12" s="51">
        <f>IFERROR(ROUNDUP(IF(MY15="",0,(MY9-MY15)/MY9),3),0)</f>
        <v>0</v>
      </c>
      <c r="MZ12" s="51">
        <f>IFERROR(ROUNDUP(IF(MZ15="",0,(MZ9-MZ15)/MZ9),3),0)</f>
        <v>0</v>
      </c>
      <c r="NB12" s="51">
        <f>IFERROR(ROUNDUP(IF(NB15="",0,(NB9-NB15)/NB9),3),0)</f>
        <v>0</v>
      </c>
      <c r="ND12" s="51">
        <f>IFERROR(ROUNDUP(IF(ND15="",0,(ND9-ND15)/ND9),3),0)</f>
        <v>0</v>
      </c>
      <c r="NF12" s="51">
        <f>IFERROR(ROUNDUP(IF(NF15="",0,(NF9-NF15)/NF9),3),0)</f>
        <v>0</v>
      </c>
      <c r="NH12" s="51">
        <f>IFERROR(ROUNDUP(IF(NH15="",0,(NH9-NH15)/NH9),3),0)</f>
        <v>0</v>
      </c>
      <c r="NJ12" s="51">
        <f>IFERROR(ROUNDUP(IF(NJ15="",0,(NJ15-NJ9)/NJ9),3),0)</f>
        <v>0</v>
      </c>
      <c r="NL12" s="51">
        <f>IFERROR(ROUNDUP(IF(NL15="",0,(NL15-NL9)/NL9),3),0)</f>
        <v>0</v>
      </c>
      <c r="NM12" s="51">
        <f>IFERROR(ROUNDUP(IF(NM15="",0,(NM15-NM9)/NM9),3),0)</f>
        <v>0</v>
      </c>
      <c r="NN12" s="51">
        <f>IFERROR(ROUNDUP(IF(NN15="",0,(NN15-NN9)/NN9),3),0)</f>
        <v>0</v>
      </c>
      <c r="NO12" s="51">
        <f>IFERROR(ROUNDUP(IF(NO15="",0,(NO15-NO9)/NO9),3),0)</f>
        <v>0</v>
      </c>
      <c r="NP12" s="51">
        <f>IFERROR(ROUNDUP(IF(NP15="",0,(NP15-NP9)/NP9),3),0)</f>
        <v>0</v>
      </c>
      <c r="NR12" s="51">
        <f>IFERROR(ROUNDUP(IF(NR15="",0,(NR9-NR15)/NR9),3),0)</f>
        <v>0</v>
      </c>
      <c r="NT12" s="51">
        <f>IFERROR(ROUNDUP(IF(NT15="",0,(NT9-NT15)/NT9),3),0)</f>
        <v>0</v>
      </c>
      <c r="NU12" s="51">
        <f>IFERROR(ROUNDUP(IF(NU15="",0,(NU9-NU15)/NU9),3),0)</f>
        <v>0</v>
      </c>
      <c r="NW12" s="51">
        <f>IFERROR(ROUNDUP(IF(NW15="",0,(NW9-NW15)/NW9),3),0)</f>
        <v>0</v>
      </c>
      <c r="NY12" s="51">
        <f>IFERROR(ROUNDUP(IF(NY15="",0,(NY9-NY15)/NY9),3),0)</f>
        <v>0</v>
      </c>
      <c r="OA12" s="51">
        <f>IFERROR(ROUNDUP(IF(OA15="",0,(OA9-OA15)/OA9),3),0)</f>
        <v>0</v>
      </c>
      <c r="OC12" s="51">
        <f>IFERROR(ROUNDUP(IF(OC15="",0,(OC9-OC15)/OC9),3),0)</f>
        <v>0</v>
      </c>
      <c r="OE12" s="51">
        <f>IFERROR(ROUNDUP(IF(OE15="",0,(OE9-OE15)/OE9),3),0)</f>
        <v>-1.4999999999999999E-2</v>
      </c>
      <c r="OG12" s="51">
        <f>IFERROR(ROUNDUP(IF(OG15="",0,(OG9-OG15)/OG9),3),0)</f>
        <v>0</v>
      </c>
      <c r="OI12" s="51">
        <f>IFERROR(ROUNDUP(IF(OI15="",0,(OI9-OI15)/OI9),3),0)</f>
        <v>0</v>
      </c>
      <c r="OK12" s="51">
        <f>IFERROR(ROUNDUP(IF(OK15="",0,(OK9-OK15)/OK9),3),0)</f>
        <v>0</v>
      </c>
      <c r="OM12" s="51">
        <f>IFERROR(ROUNDUP(IF(OM15="",0,(OM9-OM15)/OM9),3),0)</f>
        <v>0</v>
      </c>
      <c r="OO12" s="51">
        <f>IFERROR(ROUNDUP(IF(OO15="",0,(OO9-OO15)/OO9),3),0)</f>
        <v>0</v>
      </c>
      <c r="OQ12" s="51">
        <f>IFERROR(ROUNDUP(IF(OQ15="",0,(OQ15-OQ9)/OQ9),3),0)</f>
        <v>0</v>
      </c>
      <c r="OS12" s="51">
        <f>IFERROR(ROUNDUP(IF(OS15="",0,(OS9-OS15)/OS9),3),0)</f>
        <v>0</v>
      </c>
      <c r="OT12" s="51">
        <f>IFERROR(ROUNDUP(IF(OT15="",0,(OT9-OT15)/OT9),3),0)</f>
        <v>0</v>
      </c>
      <c r="OV12" s="51">
        <f>IFERROR(ROUNDUP(IF(OV15="",0,(OV15-OV9)/OV9),3),0)</f>
        <v>0</v>
      </c>
      <c r="OX12" s="51">
        <f>IFERROR(ROUNDUP(IF(OX15="",0,(OX15-OX9)/OX9),3),0)</f>
        <v>0</v>
      </c>
      <c r="OZ12" s="51">
        <f>IFERROR(ROUNDUP(IF(OZ15="",0,(OZ15-OZ9)/OZ9),3),0)</f>
        <v>0</v>
      </c>
      <c r="PB12" s="51">
        <f>IFERROR(ROUNDUP(IF(PB15="",0,(PB9-PB15)/PB9),3),0)</f>
        <v>1.7000000000000001E-2</v>
      </c>
      <c r="PD12" s="51">
        <f>IFERROR(ROUNDUP(IF(PD15="",0,(PD9-PD15)/PD9),3),0)</f>
        <v>0</v>
      </c>
      <c r="PF12" s="51">
        <f>IFERROR(ROUNDUP(IF(PF15="",0,(PF9-PF15)/PF9),3),0)</f>
        <v>0</v>
      </c>
      <c r="PH12" s="51">
        <f>IFERROR(ROUNDUP(IF(PH15="",0,(PH9-PH15)/PH9),3),0)</f>
        <v>0</v>
      </c>
      <c r="PJ12" s="51">
        <f>IFERROR(ROUNDUP(IF(PJ15="",0,(PJ9-PJ15)/PJ9),3),0)</f>
        <v>0</v>
      </c>
      <c r="PL12" s="51">
        <f>IFERROR(ROUNDUP(IF(PL15="",0,(PL9-PL15)/PL9),3),0)</f>
        <v>0</v>
      </c>
      <c r="PN12" s="51">
        <f>IFERROR(ROUNDUP(IF(PN15="",0,(PN9-PN15)/PN9),3),0)</f>
        <v>0</v>
      </c>
      <c r="PP12" s="51">
        <f>IFERROR(ROUNDUP(IF(PP15="",0,(PP15-PP9)/PP9),3),0)</f>
        <v>0</v>
      </c>
      <c r="PQ12" s="51">
        <f>IFERROR(ROUNDUP(IF(PQ15="",0,(PQ15-PQ9)/PQ9),3),0)</f>
        <v>0</v>
      </c>
      <c r="PR12" s="51">
        <f>IFERROR(ROUNDUP(IF(PR15="",0,(PR15-PR9)/PR9),3),0)</f>
        <v>0</v>
      </c>
      <c r="PS12" s="51">
        <f>IFERROR(ROUNDUP(IF(PS15="",0,(PS15-PS9)/PS9),3),0)</f>
        <v>0</v>
      </c>
      <c r="PT12" s="51">
        <f>IFERROR(ROUNDUP(IF(PT15="",0,(PT15-PT9)/PT9),3),0)</f>
        <v>0</v>
      </c>
      <c r="PV12" s="51">
        <f>IFERROR(ROUNDUP(IF(PV15="",0,(PV9-PV15)/PV9),3),0)</f>
        <v>0</v>
      </c>
      <c r="PX12" s="51">
        <f>IFERROR(ROUNDUP(IF(PX15="",0,(PX15-PX9)/PX9),3),0)</f>
        <v>0</v>
      </c>
      <c r="PZ12" s="51">
        <f>IFERROR(ROUNDUP(IF(PZ15="",0,(PZ9-PZ15)/PZ9),3),0)</f>
        <v>0</v>
      </c>
      <c r="QB12" s="51">
        <f>IFERROR(ROUNDUP(IF(QB15="",0,(QB9-QB15)/QB9),3),0)</f>
        <v>5.0000000000000001E-3</v>
      </c>
      <c r="QD12" s="51">
        <f>IFERROR(ROUNDUP(IF(QD15="",0,(QD9-QD15)/QD9),3),0)</f>
        <v>0</v>
      </c>
      <c r="QF12" s="51">
        <f>IFERROR(ROUNDUP(IF(QF15="",0,(QF15-QF9)/QF9),3),0)</f>
        <v>0</v>
      </c>
      <c r="QH12" s="51">
        <f>IFERROR(ROUNDUP(IF(QH15="",0,(QH15-QH9)/QH9),3),0)</f>
        <v>0</v>
      </c>
      <c r="QJ12" s="51">
        <f>IFERROR(ROUNDUP(IF(QJ15="",0,(QJ9-QJ15)/QJ9),3),0)</f>
        <v>0</v>
      </c>
      <c r="QL12" s="51">
        <f>IFERROR(ROUNDUP(IF(QL15="",0,(QL9-QL15)/QL9),3),0)</f>
        <v>0</v>
      </c>
      <c r="QN12" s="51">
        <f>IFERROR(ROUNDUP(IF(QN15="",0,(QN15-QN9)/QN9),3),0)</f>
        <v>0</v>
      </c>
      <c r="QO12" s="51">
        <f>IFERROR(ROUNDUP(IF(QO15="",0,(QO15-QO9)/QO9),3),0)</f>
        <v>0</v>
      </c>
      <c r="QQ12" s="51">
        <f>IFERROR(ROUNDUP(IF(QQ15="",0,(QQ9-QQ15)/QQ9),3),0)</f>
        <v>0</v>
      </c>
      <c r="QS12" s="51">
        <f>IFERROR(ROUNDUP(IF(QS15="",0,(QS9-QS15)/QS9),3),0)</f>
        <v>0</v>
      </c>
      <c r="QU12" s="51">
        <f>IFERROR(ROUNDUP(IF(QU15="",0,(QU15-QU9)/QU9),3),0)</f>
        <v>0</v>
      </c>
      <c r="QV12" s="51">
        <f>IFERROR(ROUNDUP(IF(QV15="",0,(QV15-QV9)/QV9),3),0)</f>
        <v>0</v>
      </c>
      <c r="QX12" s="51">
        <f>IFERROR(ROUNDUP(IF(QX15="",0,(QX15-QX9)/QX9),3),0)</f>
        <v>0</v>
      </c>
      <c r="QZ12" s="51">
        <f>IFERROR(ROUNDUP(IF(QZ15="",0,(QZ9-QZ15)/QZ9),3),0)</f>
        <v>0</v>
      </c>
      <c r="RB12" s="51">
        <f>IFERROR(ROUNDUP(IF(RB15="",0,(RB9-RB15)/RB9),3),0)</f>
        <v>0</v>
      </c>
      <c r="RD12" s="51">
        <f>IFERROR(ROUNDUP(IF(RD15="",0,(RD9-RD15)/RD9),3),0)</f>
        <v>0</v>
      </c>
      <c r="RF12" s="51">
        <f>IFERROR(ROUNDUP(IF(RF15="",0,(RF9-RF15)/RF9),3),0)</f>
        <v>0</v>
      </c>
      <c r="RH12" s="51">
        <f>IFERROR(ROUNDUP(IF(RH15="",0,(RH9-RH15)/RH9),3),0)</f>
        <v>0</v>
      </c>
      <c r="RJ12" s="51">
        <f>IFERROR(ROUNDUP(IF(RJ15="",0,(RJ9-RJ15)/RJ9),3),0)</f>
        <v>0</v>
      </c>
      <c r="RL12" s="51">
        <f>IFERROR(ROUNDUP(IF(RL15="",0,(RL9-RL15)/RL9),3),0)</f>
        <v>0</v>
      </c>
      <c r="RN12" s="51">
        <f>IFERROR(ROUNDUP(IF(RN15="",0,(RN9-RN15)/RN9),3),0)</f>
        <v>0</v>
      </c>
      <c r="RP12" s="51">
        <f>IFERROR(ROUNDUP(IF(RP15="",0,(RP9-RP15)/RP9),3),0)</f>
        <v>0</v>
      </c>
      <c r="RR12" s="51">
        <f>IFERROR(ROUNDUP(IF(RR15="",0,(RR9-RR15)/RR9),3),0)</f>
        <v>0</v>
      </c>
      <c r="RT12" s="51">
        <f>IFERROR(ROUNDUP(IF(RT15="",0,(RT15-RT9)/RT9),3),0)</f>
        <v>0</v>
      </c>
      <c r="RV12" s="51">
        <f>IFERROR(ROUNDUP(IF(RV15="",0,(RV9-RV15)/RV9),3),0)</f>
        <v>0</v>
      </c>
      <c r="RW12" s="51">
        <f>IFERROR(ROUNDUP(IF(RW15="",0,(RW9-RW15)/RW9),3),0)</f>
        <v>0</v>
      </c>
      <c r="RX12" s="51">
        <f>IFERROR(ROUNDUP(IF(RX15="",0,(RX9-RX15)/RX9),3),0)</f>
        <v>0</v>
      </c>
      <c r="RZ12" s="51">
        <f>IFERROR(ROUNDUP(IF(RZ15="",0,(RZ9-RZ15)/RZ9),3),0)</f>
        <v>0</v>
      </c>
      <c r="SB12" s="51">
        <f>IFERROR(ROUNDUP(IF(SB15="",0,(SB15-SB9)/SB9),3),0)</f>
        <v>0</v>
      </c>
      <c r="SD12" s="51">
        <f>IFERROR(ROUNDUP(IF(SD15="",0,(SD9-SD15)/SD9),3),0)</f>
        <v>0</v>
      </c>
      <c r="SE12" s="51">
        <f>IFERROR(ROUNDUP(IF(SE15="",0,(SE9-SE15)/SE9),3),0)</f>
        <v>0</v>
      </c>
      <c r="SF12" s="51">
        <f>IFERROR(ROUNDUP(IF(SF15="",0,(SF9-SF15)/SF9),3),0)</f>
        <v>0</v>
      </c>
      <c r="SH12" s="51">
        <f>IFERROR(ROUNDUP(IF(SH15="",0,(SH9-SH15)/SH9),3),0)</f>
        <v>0</v>
      </c>
      <c r="SJ12" s="51">
        <f>IFERROR(ROUNDUP(IF(SJ15="",0,(SJ9-SJ15)/SJ9),3),0)</f>
        <v>0</v>
      </c>
      <c r="SL12" s="51">
        <f>IFERROR(ROUNDUP(IF(SL15="",0,(SL9-SL15)/SL9),3),0)</f>
        <v>0</v>
      </c>
      <c r="SN12" s="51">
        <f>IFERROR(ROUNDUP(IF(SN15="",0,(SN9-SN15)/SN9),3),0)</f>
        <v>0</v>
      </c>
      <c r="SP12" s="51">
        <f>IFERROR(ROUNDUP(IF(SP15="",0,(SP15-SP9)/SP9),3),0)</f>
        <v>0</v>
      </c>
      <c r="SR12" s="51">
        <f>IFERROR(ROUNDUP(IF(SR15="",0,(SR9-SR15)/SR9),3),0)</f>
        <v>0</v>
      </c>
      <c r="ST12" s="51">
        <f>IFERROR(ROUNDUP(IF(ST15="",0,(ST9-ST15)/ST9),3),0)</f>
        <v>0</v>
      </c>
      <c r="SV12" s="51">
        <f>IFERROR(ROUNDUP(IF(SV15="",0,(SV9-SV15)/SV9),3),0)</f>
        <v>0</v>
      </c>
      <c r="SW12" s="51">
        <f>IFERROR(ROUNDUP(IF(SW15="",0,(SW9-SW15)/SW9),3),0)</f>
        <v>0</v>
      </c>
      <c r="SY12" s="51">
        <f>IFERROR(ROUNDUP(IF(SY15="",0,(SY9-SY15)/SY9),3),0)</f>
        <v>0</v>
      </c>
      <c r="TA12" s="51">
        <f>IFERROR(ROUNDUP(IF(TA15="",0,(TA9-TA15)/TA9),3),0)</f>
        <v>0</v>
      </c>
      <c r="TC12" s="51">
        <f>IFERROR(ROUNDUP(IF(TC15="",0,(TC9-TC15)/TC9),3),0)</f>
        <v>0</v>
      </c>
      <c r="TE12" s="51">
        <f>IFERROR(ROUNDUP(IF(TE15="",0,(TE9-TE15)/TE9),3),0)</f>
        <v>0</v>
      </c>
      <c r="TG12" s="51">
        <f>IFERROR(ROUNDUP(IF(TG15="",0,(TG9-TG15)/TG9),3),0)</f>
        <v>0</v>
      </c>
      <c r="TI12" s="51">
        <f>IFERROR(ROUNDUP(IF(TI15="",0,(TI9-TI15)/TI9),3),0)</f>
        <v>0</v>
      </c>
      <c r="TK12" s="51">
        <f>IFERROR(ROUNDUP(IF(TK15="",0,(TK9-TK15)/TK9),3),0)</f>
        <v>0</v>
      </c>
      <c r="TM12" s="51">
        <f>IFERROR(ROUNDUP(IF(TM15="",0,(TM9-TM15)/TM9),3),0)</f>
        <v>0</v>
      </c>
      <c r="TO12" s="51">
        <f>IFERROR(ROUNDUP(IF(TO15="",0,(TO9-TO15)/TO9),3),0)</f>
        <v>0</v>
      </c>
      <c r="TQ12" s="51">
        <f>IFERROR(ROUNDUP(IF(TQ15="",0,(TQ9-TQ15)/TQ9),3),0)</f>
        <v>0</v>
      </c>
      <c r="TS12" s="51">
        <f>IFERROR(ROUNDUP(IF(TS15="",0,(TS9-TS15)/TS9),3),0)</f>
        <v>0</v>
      </c>
      <c r="TU12" s="51">
        <f>IFERROR(ROUNDUP(IF(TU15="",0,(TU9-TU15)/TU9),3),0)</f>
        <v>0</v>
      </c>
      <c r="TW12" s="51">
        <f>IFERROR(ROUNDUP(IF(TW15="",0,(TW15-TW9)/TW9),3),0)</f>
        <v>0</v>
      </c>
      <c r="TY12" s="51">
        <f>IFERROR(ROUNDUP(IF(TY15="",0,(TY9-TY15)/TY9),3),0)</f>
        <v>0</v>
      </c>
      <c r="UA12" s="51">
        <f>IFERROR(ROUNDUP(IF(UA15="",0,(UA9-UA15)/UA9),3),0)</f>
        <v>0</v>
      </c>
      <c r="UC12" s="51">
        <f>IFERROR(ROUNDUP(IF(UC15="",0,(UC9-UC15)/UC9),3),0)</f>
        <v>0</v>
      </c>
      <c r="UE12" s="51">
        <f>IFERROR(ROUNDUP(IF(UE15="",0,(UE9-UE15)/UE9),3),0)</f>
        <v>0</v>
      </c>
      <c r="UG12" s="51">
        <f>IFERROR(ROUNDUP(IF(UG15="",0,(UG15-UG9)/UG9),3),0)</f>
        <v>0</v>
      </c>
      <c r="UI12" s="51">
        <f>IFERROR(ROUNDUP(IF(UI15="",0,(UI9-UI15)/UI9),3),0)</f>
        <v>0</v>
      </c>
      <c r="UK12" s="51">
        <f>IFERROR(ROUNDUP(IF(UK15="",0,(UK9-UK15)/UK9),3),0)</f>
        <v>0</v>
      </c>
      <c r="UM12" s="51">
        <f>IFERROR(ROUNDUP(IF(UM15="",0,(UM9-UM15)/UM9),3),0)</f>
        <v>0</v>
      </c>
      <c r="UO12" s="51">
        <f>IFERROR(ROUNDUP(IF(UO15="",0,(UO15-UO9)/UO9),3),0)</f>
        <v>0</v>
      </c>
      <c r="UQ12" s="51">
        <f>IFERROR(ROUNDUP(IF(UQ15="",0,(UQ9-UQ15)/UQ9),3),0)</f>
        <v>0</v>
      </c>
      <c r="US12" s="51">
        <f>IFERROR(ROUNDUP(IF(US15="",0,(US9-US15)/US9),3),0)</f>
        <v>0</v>
      </c>
      <c r="UU12" s="51">
        <f>IFERROR(ROUNDUP(IF(UU15="",0,(UU9-UU15)/UU9),3),0)</f>
        <v>0</v>
      </c>
      <c r="UW12" s="51">
        <f>IFERROR(ROUNDUP(IF(UW15="",0,(UW9-UW15)/UW9),3),0)</f>
        <v>0</v>
      </c>
      <c r="UY12" s="51">
        <f>IFERROR(ROUNDUP(IF(UY15="",0,(UY9-UY15)/UY9),3),0)</f>
        <v>0</v>
      </c>
      <c r="VA12" s="51">
        <f>IFERROR(ROUNDUP(IF(VA15="",0,(VA9-VA15)/VA9),3),0)</f>
        <v>0</v>
      </c>
      <c r="VC12" s="51">
        <f>IFERROR(ROUNDUP(IF(VC15="",0,(VC9-VC15)/VC9),3),0)</f>
        <v>0</v>
      </c>
      <c r="VE12" s="51">
        <f>IFERROR(ROUNDUP(IF(VE15="",0,(VE15-VE9)/VE9),3),0)</f>
        <v>0</v>
      </c>
      <c r="VG12" s="51">
        <f>IFERROR(ROUNDUP(IF(VG15="",0,(VG9-VG15)/VG9),3),0)</f>
        <v>0</v>
      </c>
      <c r="VI12" s="51">
        <f>IFERROR(ROUNDUP(IF(VI15="",0,(VI9-VI15)/VI9),3),0)</f>
        <v>0</v>
      </c>
      <c r="VK12" s="51">
        <f>IFERROR(ROUNDUP(IF(VK15="",0,(VK15-VK9)/VK9),3),0)</f>
        <v>0</v>
      </c>
      <c r="VM12" s="51">
        <f>IFERROR(ROUNDUP(IF(VM15="",0,(VM9-VM15)/VM9),3),0)</f>
        <v>0</v>
      </c>
      <c r="VO12" s="51">
        <f>IFERROR(ROUNDUP(IF(VO15="",0,(VO15-VO9)/VO9),3),0)</f>
        <v>0</v>
      </c>
      <c r="VQ12" s="51">
        <f>IFERROR(ROUNDUP(IF(VQ15="",0,(VQ15-VQ9)/VQ9),3),0)</f>
        <v>0</v>
      </c>
      <c r="VS12" s="51">
        <f>IFERROR(ROUNDUP(IF(VS15="",0,(VS9-VS15)/VS9),3),0)</f>
        <v>0</v>
      </c>
      <c r="VU12" s="51">
        <f>IFERROR(ROUNDUP(IF(VU15="",0,(VU9-VU15)/VU9),3),0)</f>
        <v>0</v>
      </c>
      <c r="VW12" s="51">
        <f>IFERROR(ROUNDUP(IF(VW15="",0,(VW15-VW9)/VW9),3),0)</f>
        <v>0</v>
      </c>
      <c r="VY12" s="51">
        <f>IFERROR(ROUNDUP(IF(VY15="",0,(VY9-VY15)/VY9),3),0)</f>
        <v>0</v>
      </c>
      <c r="WA12" s="51">
        <f>IFERROR(ROUNDUP(IF(WA15="",0,(WA15-WA9)/WA9),3),0)</f>
        <v>0</v>
      </c>
      <c r="WC12" s="51">
        <f>IFERROR(ROUNDUP(IF(WC15="",0,(WC9-WC15)/WC9),3),0)</f>
        <v>0</v>
      </c>
      <c r="WE12" s="51">
        <f>IFERROR(ROUNDUP(IF(WE15="",0,(WE15-WE9)/WE9),3),0)</f>
        <v>0</v>
      </c>
      <c r="WG12" s="51">
        <f>IFERROR(ROUNDUP(IF(WG15="",0,(WG9-WG15)/WG9),3),0)</f>
        <v>0</v>
      </c>
      <c r="WI12" s="51">
        <f>IFERROR(ROUNDUP(IF(WI15="",0,(WI9-WI15)/WI9),3),0)</f>
        <v>0</v>
      </c>
      <c r="WK12" s="51">
        <f>IFERROR(ROUNDUP(IF(WK15="",0,(WK15-WK9)/WK9),3),0)</f>
        <v>0</v>
      </c>
      <c r="WM12" s="51">
        <f>IFERROR(ROUNDUP(IF(WM15="",0,(WM9-WM15)/WM9),3),0)</f>
        <v>0</v>
      </c>
      <c r="WO12" s="51">
        <f>IFERROR(ROUNDUP(IF(WO15="",0,(WO9-WO15)/WO9),3),0)</f>
        <v>0</v>
      </c>
      <c r="WQ12" s="51">
        <f>IFERROR(ROUNDUP(IF(WQ15="",0,(WQ15-WQ9)/WQ9),3),0)</f>
        <v>0</v>
      </c>
      <c r="WS12" s="51">
        <f>IFERROR(ROUNDUP(IF(WS15="",0,(WS9-WS15)/WS9),3),0)</f>
        <v>0</v>
      </c>
      <c r="WU12" s="51">
        <f>IFERROR(ROUNDUP(IF(WU15="",0,(WU9-WU15)/WU9),3),0)</f>
        <v>0</v>
      </c>
      <c r="WW12" s="51">
        <f>IFERROR(ROUNDUP(IF(WW15="",0,(WW9-WW15)/WW9),3),0)</f>
        <v>0</v>
      </c>
      <c r="WY12" s="51">
        <f>IFERROR(ROUNDUP(IF(WY15="",0,(WY9-WY15)/WY9),3),0)</f>
        <v>0</v>
      </c>
      <c r="XA12" s="51">
        <f>IFERROR(ROUNDUP(IF(XA15="",0,(XA9-XA15)/XA9),3),0)</f>
        <v>0</v>
      </c>
      <c r="XC12" s="51">
        <f>IFERROR(ROUNDUP(IF(XC15="",0,(XC15-XC9)/XC9),3),0)</f>
        <v>0</v>
      </c>
      <c r="XE12" s="51">
        <f>IFERROR(ROUNDUP(IF(XE15="",0,(XE9-XE15)/XE9),3),0)</f>
        <v>0</v>
      </c>
      <c r="XG12" s="51">
        <f>IFERROR(ROUNDUP(IF(XG15="",0,(XG9-XG15)/XG9),3),0)</f>
        <v>0</v>
      </c>
      <c r="XI12" s="51">
        <f>IFERROR(ROUNDUP(IF(XI15="",0,(XI9-XI15)/XI9),3),0)</f>
        <v>0</v>
      </c>
      <c r="XK12" s="51">
        <f>IFERROR(ROUNDUP(IF(XK15="",0,(XK9-XK15)/XK9),3),0)</f>
        <v>0</v>
      </c>
      <c r="XM12" s="51">
        <f>IFERROR(ROUNDUP(IF(XM15="",0,(XM9-XM15)/XM9),3),0)</f>
        <v>0</v>
      </c>
      <c r="XO12" s="51">
        <f>IFERROR(ROUNDUP(IF(XO15="",0,(XO9-XO15)/XO9),3),0)</f>
        <v>0</v>
      </c>
      <c r="XQ12" s="51">
        <f>IFERROR(ROUNDUP(IF(XQ15="",0,(XQ9-XQ15)/XQ9),3),0)</f>
        <v>0</v>
      </c>
      <c r="XS12" s="51">
        <f>IFERROR(ROUNDUP(IF(XS15="",0,(XS9-XS15)/XS9),3),0)</f>
        <v>0</v>
      </c>
      <c r="XU12" s="51">
        <f>IFERROR(ROUNDUP(IF(XU15="",0,(XU15-XU9)/XU9),3),0)</f>
        <v>0</v>
      </c>
      <c r="XW12" s="51">
        <f>IFERROR(ROUNDUP(IF(XW15="",0,(XW15-XW9)/XW9),3),0)</f>
        <v>0</v>
      </c>
      <c r="XY12" s="51">
        <f>IFERROR(ROUNDUP(IF(XY15="",0,(XY9-XY15)/XY9),3),0)</f>
        <v>0</v>
      </c>
      <c r="YA12" s="51">
        <f>IFERROR(ROUNDUP(IF(YA15="",0,(YA9-YA15)/YA9),3),0)</f>
        <v>0</v>
      </c>
      <c r="YC12" s="51">
        <f>IFERROR(ROUNDUP(IF(YC15="",0,(YC9-YC15)/YC9),3),0)</f>
        <v>0</v>
      </c>
      <c r="YE12" s="51">
        <f>IFERROR(ROUNDUP(IF(YE15="",0,(YE15-YE9)/YE9),3),0)</f>
        <v>0</v>
      </c>
      <c r="YG12" s="51">
        <f>IFERROR(ROUNDUP(IF(YG15="",0,(YG15-YG9)/YG9),3),0)</f>
        <v>0</v>
      </c>
      <c r="YI12" s="51">
        <f>IFERROR(ROUNDUP(IF(YI15="",0,(YI9-YI15)/YI9),3),0)</f>
        <v>0</v>
      </c>
      <c r="YK12" s="51">
        <f>IFERROR(ROUNDUP(IF(YK15="",0,(YK9-YK15)/YK9),3),0)</f>
        <v>0</v>
      </c>
      <c r="YM12" s="51">
        <f>IFERROR(ROUNDUP(IF(YM15="",0,(YM9-YM15)/YM9),3),0)</f>
        <v>0</v>
      </c>
    </row>
    <row r="13" spans="1:824" x14ac:dyDescent="0.2">
      <c r="A13" s="171"/>
      <c r="B13" s="177" t="s">
        <v>69</v>
      </c>
      <c r="C13" s="170"/>
      <c r="D13" s="85"/>
      <c r="E13" s="151" t="str">
        <f>IF(E14=0,"-",(1-E14))</f>
        <v>-</v>
      </c>
      <c r="G13" s="151" t="str">
        <f>IF(G14=0,"-",(1-G14))</f>
        <v>-</v>
      </c>
      <c r="I13" s="151" t="str">
        <f>IF(I14=0,"-",(1-I14))</f>
        <v>-</v>
      </c>
      <c r="K13" s="151" t="str">
        <f>IF(K14=0,"-",(1-K14))</f>
        <v>-</v>
      </c>
      <c r="M13" s="151" t="str">
        <f>IF(M14=0,"-",(1-M14))</f>
        <v>-</v>
      </c>
      <c r="O13" s="151" t="str">
        <f>IF(O14=0,"-",(1-O14))</f>
        <v>-</v>
      </c>
      <c r="Q13" s="151" t="str">
        <f>IF(Q14=0,"-",(1-Q14))</f>
        <v>-</v>
      </c>
      <c r="S13" s="151" t="str">
        <f>IF(S14=0,"-",(1-S14))</f>
        <v>-</v>
      </c>
      <c r="U13" s="151" t="str">
        <f>IF(U14=0,"-",(1-U14))</f>
        <v>-</v>
      </c>
      <c r="W13" s="151">
        <f>IF(W14=0,"-",(1-W14))</f>
        <v>0.81</v>
      </c>
      <c r="Y13" s="151">
        <f>IF(Y14=0,"-",(1-Y14))</f>
        <v>0.85</v>
      </c>
      <c r="AA13" s="151">
        <f>IF(AA14=0,"-",(1-AA14))</f>
        <v>0.7</v>
      </c>
      <c r="AC13" s="151" t="str">
        <f>IF(AC14=0,"-",(1-AC14))</f>
        <v>-</v>
      </c>
      <c r="AE13" s="151">
        <f>IF(AE14=0,"-",(1-AE14))</f>
        <v>0.9</v>
      </c>
      <c r="AG13" s="151">
        <f t="shared" ref="AG13:AM13" si="15">IF(AG14=0,"-",(1-AG14))</f>
        <v>0.77</v>
      </c>
      <c r="AH13" s="151">
        <f t="shared" si="15"/>
        <v>0.77</v>
      </c>
      <c r="AI13" s="151">
        <f t="shared" si="15"/>
        <v>0.77</v>
      </c>
      <c r="AJ13" s="151">
        <f t="shared" si="15"/>
        <v>0.77</v>
      </c>
      <c r="AK13" s="151">
        <f t="shared" si="15"/>
        <v>0.77</v>
      </c>
      <c r="AL13" s="151">
        <f t="shared" si="15"/>
        <v>0.77</v>
      </c>
      <c r="AM13" s="151">
        <f t="shared" si="15"/>
        <v>0.77</v>
      </c>
      <c r="AO13" s="151">
        <f>IF(AO14=0,"-",(1-AO14))</f>
        <v>0.92</v>
      </c>
      <c r="AQ13" s="151">
        <f>IF(AQ14=0,"-",(1-AQ14))</f>
        <v>0.94</v>
      </c>
      <c r="AS13" s="151">
        <f>IF(AS14=0,"-",(1-AS14))</f>
        <v>0.96</v>
      </c>
      <c r="AU13" s="151">
        <f>IF(AU14=0,"-",(1-AU14))</f>
        <v>0.88</v>
      </c>
      <c r="AW13" s="151">
        <f>IF(AW14=0,"-",(1-AW14))</f>
        <v>0.92999999999999994</v>
      </c>
      <c r="AY13" s="151">
        <f>IF(AY14=0,"-",(1-AY14))</f>
        <v>0.91</v>
      </c>
      <c r="BA13" s="151" t="str">
        <f>IF(BA14=0,"-",(1-BA14))</f>
        <v>-</v>
      </c>
      <c r="BC13" s="151">
        <f>IF(BC14=0,"-",(1-BC14))</f>
        <v>0.82000000000000006</v>
      </c>
      <c r="BE13" s="151" t="str">
        <f>IF(BE14=0,"-",(1-BE14))</f>
        <v>-</v>
      </c>
      <c r="BG13" s="151">
        <f>IF(BG14=0,"-",(1-BG14))</f>
        <v>0.81</v>
      </c>
      <c r="BI13" s="151">
        <f>IF(BI14=0,"-",(1-BI14))</f>
        <v>0.88</v>
      </c>
      <c r="BK13" s="151" t="str">
        <f>IF(BK14=0,"-",(1-BK14))</f>
        <v>-</v>
      </c>
      <c r="BM13" s="151">
        <f>IF(BM14=0,"-",(1-BM14))</f>
        <v>0.86</v>
      </c>
      <c r="BO13" s="151">
        <f>IF(BO14=0,"-",(1-BO14))</f>
        <v>0.92999999999999994</v>
      </c>
      <c r="BQ13" s="151">
        <f>IF(BQ14=0,"-",(1-BQ14))</f>
        <v>0.86</v>
      </c>
      <c r="BS13" s="151">
        <f>IF(BS14=0,"-",(1-BS14))</f>
        <v>0.86</v>
      </c>
      <c r="BT13" s="151">
        <f>IF(BT14=0,"-",(1-BT14))</f>
        <v>0.86</v>
      </c>
      <c r="BU13" s="151">
        <f>IF(BU14=0,"-",(1-BU14))</f>
        <v>0.86</v>
      </c>
      <c r="BW13" s="151">
        <f>IF(BW14=0,"-",(1-BW14))</f>
        <v>0.86</v>
      </c>
      <c r="BY13" s="151">
        <f>IF(BY14=0,"-",(1-BY14))</f>
        <v>0.96</v>
      </c>
      <c r="CA13" s="151">
        <f>IF(CA14=0,"-",(1-CA14))</f>
        <v>0.86</v>
      </c>
      <c r="CC13" s="151" t="str">
        <f>IF(CC14=0,"-",(1-CC14))</f>
        <v>-</v>
      </c>
      <c r="CE13" s="151" t="str">
        <f>IF(CE14=0,"-",(1-CE14))</f>
        <v>-</v>
      </c>
      <c r="CG13" s="151"/>
      <c r="CH13" s="151"/>
      <c r="CI13" s="151"/>
      <c r="CJ13" s="151"/>
      <c r="CL13" s="151">
        <f>IF(CL14=0,"-",(1-CL14))</f>
        <v>0.88</v>
      </c>
      <c r="CN13" s="151">
        <f>IF(CN14=0,"-",(1-CN14))</f>
        <v>0.88</v>
      </c>
      <c r="CP13" s="151" t="str">
        <f>IF(CP14=0,"-",(1-CP14))</f>
        <v>-</v>
      </c>
      <c r="CR13" s="151">
        <f>IF(CR14=0,"-",(1-CR14))</f>
        <v>0.88</v>
      </c>
      <c r="CT13" s="151">
        <f>IF(CT14=0,"-",(1-CT14))</f>
        <v>0.86</v>
      </c>
      <c r="CV13" s="151">
        <f>IF(CV14=0,"-",(1-CV14))</f>
        <v>0.88</v>
      </c>
      <c r="CW13" s="151">
        <f>IF(CW14=0,"-",(1-CW14))</f>
        <v>0.88</v>
      </c>
      <c r="CY13" s="151" t="str">
        <f>IF(CY14=0,"-",(1-CY14))</f>
        <v>-</v>
      </c>
      <c r="DA13" s="151">
        <f>IF(DA14=0,"-",(1-DA14))</f>
        <v>0.88</v>
      </c>
      <c r="DC13" s="151">
        <f>IF(DC14=0,"-",(1-DC14))</f>
        <v>0.86</v>
      </c>
      <c r="DE13" s="151">
        <f>IF(DE14=0,"-",(1-DE14))</f>
        <v>0.86</v>
      </c>
      <c r="DG13" s="151">
        <f>IF(DG14=0,"-",(1-DG14))</f>
        <v>0.88</v>
      </c>
      <c r="DI13" s="151">
        <f>IF(DI14=0,"-",(1-DI14))</f>
        <v>0.86</v>
      </c>
      <c r="DK13" s="151" t="str">
        <f>IF(DK14=0,"-",(1-DK14))</f>
        <v>-</v>
      </c>
      <c r="DM13" s="151" t="str">
        <f>IF(DM14=0,"-",(1-DM14))</f>
        <v>-</v>
      </c>
      <c r="DO13" s="151">
        <v>0.9</v>
      </c>
      <c r="DQ13" s="151">
        <f>IF(DQ14=0,"-",(1-DQ14))</f>
        <v>0.86</v>
      </c>
      <c r="DR13" s="151">
        <f>IF(DR14=0,"-",(1-DR14))</f>
        <v>0.86</v>
      </c>
      <c r="DS13" s="151">
        <f>IF(DS14=0,"-",(1-DS14))</f>
        <v>0.86</v>
      </c>
      <c r="DT13" s="151">
        <f>IF(DT14=0,"-",(1-DT14))</f>
        <v>0.86</v>
      </c>
      <c r="DV13" s="151">
        <f>IF(DV14=0,"-",(1-DV14))</f>
        <v>0.88</v>
      </c>
      <c r="DX13" s="151">
        <f>IF(DX14=0,"-",(1-DX14))</f>
        <v>0.91</v>
      </c>
      <c r="DY13" s="151">
        <f>IF(DY14=0,"-",(1-DY14))</f>
        <v>0.91</v>
      </c>
      <c r="DZ13" s="151">
        <f>IF(DZ14=0,"-",(1-DZ14))</f>
        <v>0.91</v>
      </c>
      <c r="EB13" s="151">
        <f>IF(EB14=0,"-",(1-EB14))</f>
        <v>0.86</v>
      </c>
      <c r="ED13" s="151">
        <f>IF(ED14=0,"-",(1-ED14))</f>
        <v>0.86</v>
      </c>
      <c r="EF13" s="151">
        <f>IF(EF14=0,"-",(1-EF14))</f>
        <v>0.86</v>
      </c>
      <c r="EG13" s="151">
        <f>IF(EG14=0,"-",(1-EG14))</f>
        <v>0.86</v>
      </c>
      <c r="EI13" s="151">
        <f>IF(EI14=0,"-",(1-EI14))</f>
        <v>0.94</v>
      </c>
      <c r="EJ13" s="151">
        <f>IF(EJ14=0,"-",(1-EJ14))</f>
        <v>0.94</v>
      </c>
      <c r="EL13" s="151">
        <f>IF(EL14=0,"-",(1-EL14))</f>
        <v>0.86</v>
      </c>
      <c r="EN13" s="151" t="str">
        <f>IF(EN14=0,"-",(1-EN14))</f>
        <v>-</v>
      </c>
      <c r="EP13" s="151">
        <f>IF(EP14=0,"-",(1-EP14))</f>
        <v>0.88</v>
      </c>
      <c r="ER13" s="151" t="str">
        <f>IF(ER14=0,"-",(1-ER14))</f>
        <v>-</v>
      </c>
      <c r="ET13" s="151" t="str">
        <f>IF(ET14=0,"-",(1-ET14))</f>
        <v>-</v>
      </c>
      <c r="EV13" s="151">
        <f>IF(EV14=0,"-",(1-EV14))</f>
        <v>0.86</v>
      </c>
      <c r="EX13" s="151">
        <f>IF(EX14=0,"-",(1-EX14))</f>
        <v>0.86</v>
      </c>
      <c r="EZ13" s="151">
        <f>IF(EZ14=0,"-",(1-EZ14))</f>
        <v>0.86</v>
      </c>
      <c r="FB13" s="151"/>
      <c r="FD13" s="151" t="str">
        <f>IF(FD14=0,"-",(1-FD14))</f>
        <v>-</v>
      </c>
      <c r="FE13" s="151" t="str">
        <f>IF(FE14=0,"-",(1-FE14))</f>
        <v>-</v>
      </c>
      <c r="FF13" s="151" t="str">
        <f>IF(FF14=0,"-",(1-FF14))</f>
        <v>-</v>
      </c>
      <c r="FH13" s="151">
        <f>IF(FH14=0,"-",(1-FH14))</f>
        <v>0.86</v>
      </c>
      <c r="FJ13" s="151">
        <f>IF(FJ14=0,"-",(1-FJ14))</f>
        <v>0.94</v>
      </c>
      <c r="FL13" s="151">
        <f>IF(FL14=0,"-",(1-FL14))</f>
        <v>0.86</v>
      </c>
      <c r="FN13" s="151">
        <f>IF(FN14=0,"-",(1-FN14))</f>
        <v>0.86</v>
      </c>
      <c r="FP13" s="151"/>
      <c r="FR13" s="151">
        <f>IF(FR14=0,"-",(1-FR14))</f>
        <v>0.86</v>
      </c>
      <c r="FT13" s="151" t="str">
        <f>IF(FT14=0,"-",(1-FT14))</f>
        <v>-</v>
      </c>
      <c r="FV13" s="151" t="str">
        <f>IF(FV14=0,"-",(1-FV14))</f>
        <v>-</v>
      </c>
      <c r="FW13" s="151" t="str">
        <f>IF(FW14=0,"-",(1-FW14))</f>
        <v>-</v>
      </c>
      <c r="FY13" s="151">
        <f>IF(FY14=0,"-",(1-FY14))</f>
        <v>0.86</v>
      </c>
      <c r="GA13" s="151">
        <f>IF(GA14=0,"-",(1-GA14))</f>
        <v>0.86</v>
      </c>
      <c r="GC13" s="151"/>
      <c r="GE13" s="151"/>
      <c r="GG13" s="151"/>
      <c r="GI13" s="151" t="str">
        <f t="shared" ref="GI13:GP13" si="16">IF(GI14=0,"-",(1-GI14))</f>
        <v>-</v>
      </c>
      <c r="GJ13" s="151" t="str">
        <f t="shared" si="16"/>
        <v>-</v>
      </c>
      <c r="GK13" s="151" t="str">
        <f t="shared" si="16"/>
        <v>-</v>
      </c>
      <c r="GL13" s="151" t="str">
        <f t="shared" si="16"/>
        <v>-</v>
      </c>
      <c r="GM13" s="151" t="str">
        <f t="shared" si="16"/>
        <v>-</v>
      </c>
      <c r="GN13" s="151" t="str">
        <f t="shared" si="16"/>
        <v>-</v>
      </c>
      <c r="GO13" s="151" t="str">
        <f t="shared" si="16"/>
        <v>-</v>
      </c>
      <c r="GP13" s="151" t="str">
        <f t="shared" si="16"/>
        <v>-</v>
      </c>
      <c r="GR13" s="151">
        <f>IF(GR14=0,"-",(1-GR14))</f>
        <v>0.94</v>
      </c>
      <c r="GT13" s="151">
        <f>IF(GT14=0,"-",(1-GT14))</f>
        <v>0.94</v>
      </c>
      <c r="GV13" s="151">
        <f>IF(GV14=0,"-",(1-GV14))</f>
        <v>0.94</v>
      </c>
      <c r="GX13" s="151">
        <f>IF(GX14=0,"-",(1-GX14))</f>
        <v>0.86</v>
      </c>
      <c r="GZ13" s="151">
        <f>IF(GZ14=0,"-",(1-GZ14))</f>
        <v>0.86</v>
      </c>
      <c r="HA13" s="151">
        <f>IF(HA14=0,"-",(1-HA14))</f>
        <v>0.86</v>
      </c>
      <c r="HC13" s="151">
        <f>IF(HC14=0,"-",(1-HC14))</f>
        <v>0.86</v>
      </c>
      <c r="HE13" s="151">
        <v>0.9</v>
      </c>
      <c r="HG13" s="151">
        <f>IF(HG14=0,"-",(1-HG14))</f>
        <v>0.86</v>
      </c>
      <c r="HI13" s="151">
        <f>IF(HI14=0,"-",(1-HI14))</f>
        <v>0.86</v>
      </c>
      <c r="HK13" s="151">
        <f>IF(HK14=0,"-",(1-HK14))</f>
        <v>0.86</v>
      </c>
      <c r="HM13" s="151">
        <f>IF(HM14=0,"-",(1-HM14))</f>
        <v>0.86</v>
      </c>
      <c r="HO13" s="151">
        <f>IF(HO14=0,"-",(1-HO14))</f>
        <v>0.94</v>
      </c>
      <c r="HQ13" s="151">
        <f>IF(HQ14=0,"-",(1-HQ14))</f>
        <v>0.94</v>
      </c>
      <c r="HS13" s="151">
        <f>IF(HS14=0,"-",(1-HS14))</f>
        <v>0.85</v>
      </c>
      <c r="HU13" s="151"/>
      <c r="HW13" s="151" t="str">
        <f>IF(HW14=0,"-",(1-HW14))</f>
        <v>-</v>
      </c>
      <c r="HY13" s="151" t="str">
        <f>IF(HY14=0,"-",(1-HY14))</f>
        <v>-</v>
      </c>
      <c r="IA13" s="151" t="str">
        <f>IF(IA14=0,"-",(1-IA14))</f>
        <v>-</v>
      </c>
      <c r="IC13" s="151" t="str">
        <f>IF(IC14=0,"-",(1-IC14))</f>
        <v>-</v>
      </c>
      <c r="IE13" s="151" t="str">
        <f>IF(IE14=0,"-",(1-IE14))</f>
        <v>-</v>
      </c>
      <c r="IF13" s="151" t="str">
        <f>IF(IF14=0,"-",(1-IF14))</f>
        <v>-</v>
      </c>
      <c r="IG13" s="151" t="str">
        <f>IF(IG14=0,"-",(1-IG14))</f>
        <v>-</v>
      </c>
      <c r="IH13" s="151" t="str">
        <f>IF(IH14=0,"-",(1-IH14))</f>
        <v>-</v>
      </c>
      <c r="IJ13" s="151" t="str">
        <f>IF(IJ14=0,"-",(1-IJ14))</f>
        <v>-</v>
      </c>
      <c r="IL13" s="151" t="str">
        <f>IF(IL14=0,"-",(1-IL14))</f>
        <v>-</v>
      </c>
      <c r="IN13" s="151">
        <f>IF(IN14=0,"-",(1-IN14))</f>
        <v>0.86</v>
      </c>
      <c r="IO13" s="151">
        <f>IF(IO14=0,"-",(1-IO14))</f>
        <v>0.86</v>
      </c>
      <c r="IP13" s="151">
        <f>IF(IP14=0,"-",(1-IP14))</f>
        <v>0.86</v>
      </c>
      <c r="IR13" s="151">
        <f>IF(IR14=0,"-",(1-IR14))</f>
        <v>0.86</v>
      </c>
      <c r="IT13" s="151">
        <f>IF(IT14=0,"-",(1-IT14))</f>
        <v>0.86</v>
      </c>
      <c r="IV13" s="151" t="str">
        <f>IF(IV14=0,"-",(1-IV14))</f>
        <v>-</v>
      </c>
      <c r="IX13" s="151"/>
      <c r="IZ13" s="151" t="str">
        <f>IF(IZ14=0,"-",(1-IZ14))</f>
        <v>-</v>
      </c>
      <c r="JB13" s="151" t="str">
        <f>IF(JB14=0,"-",(1-JB14))</f>
        <v>-</v>
      </c>
      <c r="JD13" s="159">
        <v>0.92200000000000004</v>
      </c>
      <c r="JF13" s="151" t="str">
        <f>IF(JF14=0,"-",(1-JF14))</f>
        <v>-</v>
      </c>
      <c r="JG13" s="151" t="str">
        <f>IF(JG14=0,"-",(1-JG14))</f>
        <v>-</v>
      </c>
      <c r="JI13" s="151" t="str">
        <f>IF(JI14=0,"-",(1-JI14))</f>
        <v>-</v>
      </c>
      <c r="JK13" s="151" t="str">
        <f>IF(JK14=0,"-",(1-JK14))</f>
        <v>-</v>
      </c>
      <c r="JM13" s="151" t="str">
        <f>IF(JM14=0,"-",(1-JM14))</f>
        <v>-</v>
      </c>
      <c r="JO13" s="151" t="str">
        <f>IF(JO14=0,"-",(1-JO14))</f>
        <v>-</v>
      </c>
      <c r="JP13" s="151" t="str">
        <f>IF(JP14=0,"-",(1-JP14))</f>
        <v>-</v>
      </c>
      <c r="JQ13" s="151" t="str">
        <f>IF(JQ14=0,"-",(1-JQ14))</f>
        <v>-</v>
      </c>
      <c r="JS13" s="151" t="str">
        <f>IF(JS14=0,"-",(1-JS14))</f>
        <v>-</v>
      </c>
      <c r="JT13" s="151" t="str">
        <f>IF(JT14=0,"-",(1-JT14))</f>
        <v>-</v>
      </c>
      <c r="JV13" s="151" t="str">
        <f>IF(JV14=0,"-",(1-JV14))</f>
        <v>-</v>
      </c>
      <c r="JX13" s="151" t="str">
        <f>IF(JX14=0,"-",(1-JX14))</f>
        <v>-</v>
      </c>
      <c r="JZ13" s="151" t="str">
        <f>IF(JZ14=0,"-",(1-JZ14))</f>
        <v>-</v>
      </c>
      <c r="KB13" s="151" t="str">
        <f>IF(KB14=0,"-",(1-KB14))</f>
        <v>-</v>
      </c>
      <c r="KD13" s="151" t="str">
        <f>IF(KD14=0,"-",(1-KD14))</f>
        <v>-</v>
      </c>
      <c r="KF13" s="151" t="str">
        <f>IF(KF14=0,"-",(1-KF14))</f>
        <v>-</v>
      </c>
      <c r="KH13" s="151" t="str">
        <f>IF(KH14=0,"-",(1-KH14))</f>
        <v>-</v>
      </c>
      <c r="KJ13" s="151" t="str">
        <f>IF(KJ14=0,"-",(1-KJ14))</f>
        <v>-</v>
      </c>
      <c r="KL13" s="151" t="str">
        <f>IF(KL14=0,"-",(1-KL14))</f>
        <v>-</v>
      </c>
      <c r="KN13" s="151" t="str">
        <f>IF(KN14=0,"-",(1-KN14))</f>
        <v>-</v>
      </c>
      <c r="KO13" s="151" t="str">
        <f>IF(KO14=0,"-",(1-KO14))</f>
        <v>-</v>
      </c>
      <c r="KP13" s="151" t="str">
        <f>IF(KP14=0,"-",(1-KP14))</f>
        <v>-</v>
      </c>
      <c r="KQ13" s="151" t="str">
        <f>IF(KQ14=0,"-",(1-KQ14))</f>
        <v>-</v>
      </c>
      <c r="KR13" s="151" t="str">
        <f>IF(KR14=0,"-",(1-KR14))</f>
        <v>-</v>
      </c>
      <c r="KT13" s="151" t="str">
        <f>IF(KT14=0,"-",(1-KT14))</f>
        <v>-</v>
      </c>
      <c r="KV13" s="151" t="str">
        <f>IF(KV14=0,"-",(1-KV14))</f>
        <v>-</v>
      </c>
      <c r="KX13" s="151" t="str">
        <f>IF(KX14=0,"-",(1-KX14))</f>
        <v>-</v>
      </c>
      <c r="KZ13" s="151" t="str">
        <f>IF(KZ14=0,"-",(1-KZ14))</f>
        <v>-</v>
      </c>
      <c r="LB13" s="151" t="str">
        <f>IF(LB14=0,"-",(1-LB14))</f>
        <v>-</v>
      </c>
      <c r="LD13" s="151" t="str">
        <f>IF(LD14=0,"-",(1-LD14))</f>
        <v>-</v>
      </c>
      <c r="LF13" s="151" t="str">
        <f>IF(LF14=0,"-",(1-LF14))</f>
        <v>-</v>
      </c>
      <c r="LH13" s="151" t="str">
        <f>IF(LH14=0,"-",(1-LH14))</f>
        <v>-</v>
      </c>
      <c r="LJ13" s="151" t="str">
        <f>IF(LJ14=0,"-",(1-LJ14))</f>
        <v>-</v>
      </c>
      <c r="LL13" s="151" t="str">
        <f>IF(LL14=0,"-",(1-LL14))</f>
        <v>-</v>
      </c>
      <c r="LN13" s="151" t="str">
        <f>IF(LN14=0,"-",(1-LN14))</f>
        <v>-</v>
      </c>
      <c r="LP13" s="151" t="str">
        <f>IF(LP14=0,"-",(1-LP14))</f>
        <v>-</v>
      </c>
      <c r="LR13" s="151" t="str">
        <f>IF(LR14=0,"-",(1-LR14))</f>
        <v>-</v>
      </c>
      <c r="LT13" s="151" t="str">
        <f>IF(LT14=0,"-",(1-LT14))</f>
        <v>-</v>
      </c>
      <c r="LV13" s="151" t="str">
        <f>IF(LV14=0,"-",(1-LV14))</f>
        <v>-</v>
      </c>
      <c r="LX13" s="151" t="str">
        <f t="shared" ref="LX13:MC13" si="17">IF(LX14=0,"-",(1-LX14))</f>
        <v>-</v>
      </c>
      <c r="LY13" s="151" t="str">
        <f t="shared" si="17"/>
        <v>-</v>
      </c>
      <c r="LZ13" s="151" t="str">
        <f t="shared" si="17"/>
        <v>-</v>
      </c>
      <c r="MA13" s="151" t="str">
        <f t="shared" si="17"/>
        <v>-</v>
      </c>
      <c r="MB13" s="151" t="str">
        <f t="shared" si="17"/>
        <v>-</v>
      </c>
      <c r="MC13" s="151" t="str">
        <f t="shared" si="17"/>
        <v>-</v>
      </c>
      <c r="ME13" s="151" t="str">
        <f>IF(ME14=0,"-",(1-ME14))</f>
        <v>-</v>
      </c>
      <c r="MG13" s="151" t="str">
        <f>IF(MG14=0,"-",(1-MG14))</f>
        <v>-</v>
      </c>
      <c r="MH13" s="151" t="str">
        <f>IF(MH14=0,"-",(1-MH14))</f>
        <v>-</v>
      </c>
      <c r="MJ13" s="151" t="str">
        <f>IF(MJ14=0,"-",(1-MJ14))</f>
        <v>-</v>
      </c>
      <c r="ML13" s="151" t="str">
        <f>IF(ML14=0,"-",(1-ML14))</f>
        <v>-</v>
      </c>
      <c r="MM13" s="151" t="str">
        <f>IF(MM14=0,"-",(1-MM14))</f>
        <v>-</v>
      </c>
      <c r="MN13" s="151" t="str">
        <f>IF(MN14=0,"-",(1-MN14))</f>
        <v>-</v>
      </c>
      <c r="MO13" s="151" t="str">
        <f>IF(MO14=0,"-",(1-MO14))</f>
        <v>-</v>
      </c>
      <c r="MQ13" s="151" t="str">
        <f>IF(MQ14=0,"-",(1-MQ14))</f>
        <v>-</v>
      </c>
      <c r="MS13" s="151" t="str">
        <f>IF(MS14=0,"-",(1-MS14))</f>
        <v>-</v>
      </c>
      <c r="MU13" s="151" t="str">
        <f>IF(MU14=0,"-",(1-MU14))</f>
        <v>-</v>
      </c>
      <c r="MV13" s="151" t="str">
        <f>IF(MV14=0,"-",(1-MV14))</f>
        <v>-</v>
      </c>
      <c r="MX13" s="151" t="str">
        <f>IF(MX14=0,"-",(1-MX14))</f>
        <v>-</v>
      </c>
      <c r="MY13" s="151" t="str">
        <f>IF(MY14=0,"-",(1-MY14))</f>
        <v>-</v>
      </c>
      <c r="MZ13" s="151" t="str">
        <f>IF(MZ14=0,"-",(1-MZ14))</f>
        <v>-</v>
      </c>
      <c r="NB13" s="151">
        <v>0.9</v>
      </c>
      <c r="ND13" s="151" t="str">
        <f>IF(ND14=0,"-",(1-ND14))</f>
        <v>-</v>
      </c>
      <c r="NF13" s="151" t="str">
        <f>IF(NF14=0,"-",(1-NF14))</f>
        <v>-</v>
      </c>
      <c r="NH13" s="151" t="str">
        <f>IF(NH14=0,"-",(1-NH14))</f>
        <v>-</v>
      </c>
      <c r="NJ13" s="151" t="str">
        <f>IF(NJ14=0,"-",(1-NJ14))</f>
        <v>-</v>
      </c>
      <c r="NL13" s="151" t="str">
        <f>IF(NL14=0,"-",(1-NL14))</f>
        <v>-</v>
      </c>
      <c r="NM13" s="151" t="str">
        <f>IF(NM14=0,"-",(1-NM14))</f>
        <v>-</v>
      </c>
      <c r="NN13" s="151" t="str">
        <f>IF(NN14=0,"-",(1-NN14))</f>
        <v>-</v>
      </c>
      <c r="NO13" s="151" t="str">
        <f>IF(NO14=0,"-",(1-NO14))</f>
        <v>-</v>
      </c>
      <c r="NP13" s="151" t="str">
        <f>IF(NP14=0,"-",(1-NP14))</f>
        <v>-</v>
      </c>
      <c r="NR13" s="151" t="str">
        <f>IF(NR14=0,"-",(1-NR14))</f>
        <v>-</v>
      </c>
      <c r="NT13" s="151" t="str">
        <f>IF(NT14=0,"-",(1-NT14))</f>
        <v>-</v>
      </c>
      <c r="NU13" s="151" t="str">
        <f>IF(NU14=0,"-",(1-NU14))</f>
        <v>-</v>
      </c>
      <c r="NW13" s="151" t="str">
        <f>IF(NW14=0,"-",(1-NW14))</f>
        <v>-</v>
      </c>
      <c r="NY13" s="151" t="str">
        <f>IF(NY14=0,"-",(1-NY14))</f>
        <v>-</v>
      </c>
      <c r="OA13" s="151" t="str">
        <f>IF(OA14=0,"-",(1-OA14))</f>
        <v>-</v>
      </c>
      <c r="OC13" s="151" t="str">
        <f>IF(OC14=0,"-",(1-OC14))</f>
        <v>-</v>
      </c>
      <c r="OE13" s="151">
        <f>IF(OE14=0,"-",1-OE14)</f>
        <v>0.91</v>
      </c>
      <c r="OG13" s="151" t="str">
        <f>IF(OG14=0,"-",(1-OG14))</f>
        <v>-</v>
      </c>
      <c r="OI13" s="151" t="str">
        <f>IF(OI14=0,"-",(1-OI14))</f>
        <v>-</v>
      </c>
      <c r="OK13" s="151" t="str">
        <f>IF(OK14=0,"-",(1-OK14))</f>
        <v>-</v>
      </c>
      <c r="OM13" s="151" t="str">
        <f>IF(OM14=0,"-",(1-OM14))</f>
        <v>-</v>
      </c>
      <c r="OO13" s="151" t="str">
        <f>IF(OO14=0,"-",(1-OO14))</f>
        <v>-</v>
      </c>
      <c r="OQ13" s="151" t="str">
        <f>IF(OQ14=0,"-",(1-OQ14))</f>
        <v>-</v>
      </c>
      <c r="OS13" s="151" t="str">
        <f>IF(OS14=0,"-",(1-OS14))</f>
        <v>-</v>
      </c>
      <c r="OT13" s="151" t="str">
        <f>IF(OT14=0,"-",(1-OT14))</f>
        <v>-</v>
      </c>
      <c r="OV13" s="151" t="str">
        <f>IF(OV14=0,"-",(1-OV14))</f>
        <v>-</v>
      </c>
      <c r="OX13" s="151" t="str">
        <f>IF(OX14=0,"-",(1-OX14))</f>
        <v>-</v>
      </c>
      <c r="OZ13" s="151" t="str">
        <f>IF(OZ14=0,"-",(1-OZ14))</f>
        <v>-</v>
      </c>
      <c r="PB13" s="151">
        <f>IF(PB14=0,"-",1-PB14)</f>
        <v>0.92</v>
      </c>
      <c r="PD13" s="151" t="str">
        <f>IF(PD14=0,"-",(1-PD14))</f>
        <v>-</v>
      </c>
      <c r="PF13" s="151" t="str">
        <f>IF(PF14=0,"-",(1-PF14))</f>
        <v>-</v>
      </c>
      <c r="PH13" s="151" t="str">
        <f>IF(PH14=0,"-",(1-PH14))</f>
        <v>-</v>
      </c>
      <c r="PJ13" s="151" t="str">
        <f>IF(PJ14=0,"-",(1-PJ14))</f>
        <v>-</v>
      </c>
      <c r="PL13" s="151" t="str">
        <f>IF(PL14=0,"-",(1-PL14))</f>
        <v>-</v>
      </c>
      <c r="PN13" s="151" t="str">
        <f>IF(PN14=0,"-",(1-PN14))</f>
        <v>-</v>
      </c>
      <c r="PP13" s="151" t="str">
        <f>IF(PP14=0,"-",(1-PP14))</f>
        <v>-</v>
      </c>
      <c r="PQ13" s="151" t="str">
        <f>IF(PQ14=0,"-",(1-PQ14))</f>
        <v>-</v>
      </c>
      <c r="PR13" s="151" t="str">
        <f>IF(PR14=0,"-",(1-PR14))</f>
        <v>-</v>
      </c>
      <c r="PS13" s="151" t="str">
        <f>IF(PS14=0,"-",(1-PS14))</f>
        <v>-</v>
      </c>
      <c r="PT13" s="151" t="str">
        <f>IF(PT14=0,"-",(1-PT14))</f>
        <v>-</v>
      </c>
      <c r="PV13" s="151" t="str">
        <f>IF(PV14=0,"-",(1-PV14))</f>
        <v>-</v>
      </c>
      <c r="PX13" s="151" t="str">
        <f>IF(PX14=0,"-",(1-PX14))</f>
        <v>-</v>
      </c>
      <c r="PZ13" s="151" t="str">
        <f>IF(PZ14=0,"-",(1-PZ14))</f>
        <v>-</v>
      </c>
      <c r="QB13" s="151">
        <f>IF(QB14=0,"-",1-QB14)</f>
        <v>0.92999999999999994</v>
      </c>
      <c r="QD13" s="151" t="str">
        <f>IF(QD14=0,"-",(1-QD14))</f>
        <v>-</v>
      </c>
      <c r="QF13" s="151" t="str">
        <f>IF(QF14=0,"-",(1-QF14))</f>
        <v>-</v>
      </c>
      <c r="QH13" s="151" t="str">
        <f>IF(QH14=0,"-",(1-QH14))</f>
        <v>-</v>
      </c>
      <c r="QJ13" s="151" t="str">
        <f>IF(QJ14=0,"-",(1-QJ14))</f>
        <v>-</v>
      </c>
      <c r="QL13" s="151" t="str">
        <f>IF(QL14=0,"-",(1-QL14))</f>
        <v>-</v>
      </c>
      <c r="QN13" s="151" t="str">
        <f>IF(QN14=0,"-",(1-QN14))</f>
        <v>-</v>
      </c>
      <c r="QO13" s="151" t="str">
        <f>IF(QO14=0,"-",(1-QO14))</f>
        <v>-</v>
      </c>
      <c r="QQ13" s="151" t="str">
        <f>IF(QQ14=0,"-",(1-QQ14))</f>
        <v>-</v>
      </c>
      <c r="QS13" s="151" t="str">
        <f>IF(QS14=0,"-",(1-QS14))</f>
        <v>-</v>
      </c>
      <c r="QU13" s="151" t="str">
        <f>IF(QU14=0,"-",(1-QU14))</f>
        <v>-</v>
      </c>
      <c r="QV13" s="151" t="str">
        <f>IF(QV14=0,"-",(1-QV14))</f>
        <v>-</v>
      </c>
      <c r="QX13" s="151" t="str">
        <f>IF(QX14=0,"-",(1-QX14))</f>
        <v>-</v>
      </c>
      <c r="QZ13" s="151" t="str">
        <f>IF(QZ14=0,"-",(1-QZ14))</f>
        <v>-</v>
      </c>
      <c r="RB13" s="151" t="str">
        <f>IF(RB14=0,"-",(1-RB14))</f>
        <v>-</v>
      </c>
      <c r="RD13" s="151" t="str">
        <f>IF(RD14=0,"-",(1-RD14))</f>
        <v>-</v>
      </c>
      <c r="RF13" s="151" t="str">
        <f>IF(RF14=0,"-",(1-RF14))</f>
        <v>-</v>
      </c>
      <c r="RH13" s="151" t="str">
        <f>IF(RH14=0,"-",(1-RH14))</f>
        <v>-</v>
      </c>
      <c r="RJ13" s="151">
        <f>IF(RJ14=0,"-",(1-RJ14))</f>
        <v>0.88</v>
      </c>
      <c r="RL13" s="151" t="str">
        <f>IF(RL14=0,"-",(1-RL14))</f>
        <v>-</v>
      </c>
      <c r="RN13" s="151" t="str">
        <f>IF(RN14=0,"-",(1-RN14))</f>
        <v>-</v>
      </c>
      <c r="RP13" s="151" t="str">
        <f>IF(RP14=0,"-",(1-RP14))</f>
        <v>-</v>
      </c>
      <c r="RR13" s="151" t="str">
        <f>IF(RR14=0,"-",(1-RR14))</f>
        <v>-</v>
      </c>
      <c r="RT13" s="151" t="str">
        <f>IF(RT14=0,"-",(1-RT14))</f>
        <v>-</v>
      </c>
      <c r="RV13" s="151" t="str">
        <f>IF(RV14=0,"-",(1-RV14))</f>
        <v>-</v>
      </c>
      <c r="RW13" s="151" t="str">
        <f>IF(RW14=0,"-",(1-RW14))</f>
        <v>-</v>
      </c>
      <c r="RX13" s="151" t="str">
        <f>IF(RX14=0,"-",(1-RX14))</f>
        <v>-</v>
      </c>
      <c r="RZ13" s="151" t="str">
        <f>IF(RZ14=0,"-",(1-RZ14))</f>
        <v>-</v>
      </c>
      <c r="SB13" s="151" t="str">
        <f>IF(SB14=0,"-",(1-SB14))</f>
        <v>-</v>
      </c>
      <c r="SD13" s="151" t="str">
        <f>IF(SD14=0,"-",(1-SD14))</f>
        <v>-</v>
      </c>
      <c r="SE13" s="151" t="str">
        <f>IF(SE14=0,"-",(1-SE14))</f>
        <v>-</v>
      </c>
      <c r="SF13" s="151" t="str">
        <f>IF(SF14=0,"-",(1-SF14))</f>
        <v>-</v>
      </c>
      <c r="SH13" s="151" t="str">
        <f>IF(SH14=0,"-",(1-SH14))</f>
        <v>-</v>
      </c>
      <c r="SJ13" s="151">
        <f>IF(SJ14=0,"-",(1-SJ14))</f>
        <v>0.86</v>
      </c>
      <c r="SL13" s="151">
        <f>IF(SL14=0,"-",(1-SL14))</f>
        <v>0.86</v>
      </c>
      <c r="SN13" s="151" t="str">
        <f>IF(SN14=0,"-",(1-SN14))</f>
        <v>-</v>
      </c>
      <c r="SP13" s="151">
        <f>IF(SP14=0,"-",(1-SP14))</f>
        <v>0.88</v>
      </c>
      <c r="SR13" s="151" t="str">
        <f>IF(SR14=0,"-",(1-SR14))</f>
        <v>-</v>
      </c>
      <c r="ST13" s="151">
        <f>IF(ST14=0,"-",(1-ST14))</f>
        <v>0.82000000000000006</v>
      </c>
      <c r="SV13" s="151" t="str">
        <f>IF(SV14=0,"-",(1-SV14))</f>
        <v>-</v>
      </c>
      <c r="SW13" s="151" t="str">
        <f>IF(SW14=0,"-",(1-SW14))</f>
        <v>-</v>
      </c>
      <c r="SY13" s="151">
        <f>IF(SY14=0,"-",(1-SY14))</f>
        <v>0.94</v>
      </c>
      <c r="TA13" s="151">
        <f>IF(TA14=0,"-",1-TA14)</f>
        <v>0.92</v>
      </c>
      <c r="TC13" s="151" t="str">
        <f>IF(TC14=0,"-",(1-TC14))</f>
        <v>-</v>
      </c>
      <c r="TE13" s="151">
        <f>IF(TE14=0,"-",1-TE14)</f>
        <v>0.87</v>
      </c>
      <c r="TG13" s="151" t="str">
        <f>IF(TG14=0,"-",(1-TG14))</f>
        <v>-</v>
      </c>
      <c r="TI13" s="151">
        <f>IF(TI14=0,"-",1-TI14)</f>
        <v>0.92999999999999994</v>
      </c>
      <c r="TK13" s="151" t="str">
        <f>IF(TK14=0,"-",(1-TK14))</f>
        <v>-</v>
      </c>
      <c r="TM13" s="151">
        <f>IF(TM14=0,"-",(1-TM14))</f>
        <v>0.88</v>
      </c>
      <c r="TO13" s="151">
        <f>IF(TO14=0,"-",(1-TO14))</f>
        <v>0.87</v>
      </c>
      <c r="TQ13" s="151">
        <f>IF(TQ14=0,"-",(1-TQ14))</f>
        <v>0.91</v>
      </c>
      <c r="TS13" s="151">
        <f>IF(TS14=0,"-",(1-TS14))</f>
        <v>0.85</v>
      </c>
      <c r="TU13" s="151">
        <f>IF(TU14=0,"-",(1-TU14))</f>
        <v>0.9</v>
      </c>
      <c r="TW13" s="151" t="str">
        <f>IF(TW14=0,"-",(1-TW14))</f>
        <v>-</v>
      </c>
      <c r="TY13" s="151">
        <f>IF(TY14=0,"-",(1-TY14))</f>
        <v>0.9</v>
      </c>
      <c r="UA13" s="151">
        <f>IF(UA14=0,"-",(1-UA14))</f>
        <v>0.8</v>
      </c>
      <c r="UC13" s="151">
        <f>IF(UC14=0,"-",(1-UC14))</f>
        <v>0.85</v>
      </c>
      <c r="UE13" s="151">
        <f>IF(UE14=0,"-",(1-UE14))</f>
        <v>0.85</v>
      </c>
      <c r="UG13" s="151" t="str">
        <f>IF(UG14=0,"-",(1-UG14))</f>
        <v>-</v>
      </c>
      <c r="UI13" s="151">
        <f>IF(UI14=0,"-",(1-UI14))</f>
        <v>0.85</v>
      </c>
      <c r="UK13" s="151">
        <f>IF(UK14=0,"-",(1-UK14))</f>
        <v>0.85</v>
      </c>
      <c r="UM13" s="151" t="str">
        <f>IF(UM14=0,"-",(1-UM14))</f>
        <v>-</v>
      </c>
      <c r="UO13" s="151" t="str">
        <f>IF(UO14=0,"-",(1-UO14))</f>
        <v>-</v>
      </c>
      <c r="UQ13" s="151" t="str">
        <f>IF(UQ14=0,"-",(1-UQ14))</f>
        <v>-</v>
      </c>
      <c r="US13" s="151" t="str">
        <f>IF(US14=0,"-",(1-US14))</f>
        <v>-</v>
      </c>
      <c r="UU13" s="151">
        <f>IF(UU14=0,"-",(1-UU14))</f>
        <v>0.9</v>
      </c>
      <c r="UW13" s="151">
        <f>IF(UW14=0,"-",(1-UW14))</f>
        <v>0.91</v>
      </c>
      <c r="UY13" s="151" t="str">
        <f>IF(UY14=0,"-",(1-UY14))</f>
        <v>-</v>
      </c>
      <c r="VA13" s="151" t="str">
        <f>IF(VA14=0,"-",(1-VA14))</f>
        <v>-</v>
      </c>
      <c r="VC13" s="151" t="str">
        <f>IF(VC14=0,"-",(1-VC14))</f>
        <v>-</v>
      </c>
      <c r="VE13" s="151" t="str">
        <f>IF(VE14=0,"-",(1-VE14))</f>
        <v>-</v>
      </c>
      <c r="VG13" s="151" t="str">
        <f>IF(VG14=0,"-",(1-VG14))</f>
        <v>-</v>
      </c>
      <c r="VI13" s="151" t="str">
        <f>IF(VI14=0,"-",(1-VI14))</f>
        <v>-</v>
      </c>
      <c r="VK13" s="151" t="str">
        <f>IF(VK14=0,"-",(1-VK14))</f>
        <v>-</v>
      </c>
      <c r="VM13" s="151" t="str">
        <f>IF(VM14=0,"-",(1-VM14))</f>
        <v>-</v>
      </c>
      <c r="VO13" s="151" t="str">
        <f>IF(VO14=0,"-",(1-VO14))</f>
        <v>-</v>
      </c>
      <c r="VQ13" s="151" t="str">
        <f>IF(VQ14=0,"-",(1-VQ14))</f>
        <v>-</v>
      </c>
      <c r="VS13" s="151" t="str">
        <f>IF(VS14=0,"-",(1-VS14))</f>
        <v>-</v>
      </c>
      <c r="VU13" s="151" t="str">
        <f>IF(VU14=0,"-",(1-VU14))</f>
        <v>-</v>
      </c>
      <c r="VW13" s="151" t="str">
        <f>IF(VW14=0,"-",(1-VW14))</f>
        <v>-</v>
      </c>
      <c r="VY13" s="151" t="str">
        <f>IF(VY14=0,"-",(1-VY14))</f>
        <v>-</v>
      </c>
      <c r="WA13" s="151" t="str">
        <f>IF(WA14=0,"-",(1-WA14))</f>
        <v>-</v>
      </c>
      <c r="WC13" s="151" t="str">
        <f>IF(WC14=0,"-",(1-WC14))</f>
        <v>-</v>
      </c>
      <c r="WE13" s="151" t="str">
        <f>IF(WE14=0,"-",(1-WE14))</f>
        <v>-</v>
      </c>
      <c r="WG13" s="151" t="str">
        <f>IF(WG14=0,"-",(1-WG14))</f>
        <v>-</v>
      </c>
      <c r="WI13" s="151" t="str">
        <f>IF(WI14=0,"-",(1-WI14))</f>
        <v>-</v>
      </c>
      <c r="WK13" s="151" t="str">
        <f>IF(WK14=0,"-",(1-WK14))</f>
        <v>-</v>
      </c>
      <c r="WM13" s="151" t="str">
        <f>IF(WM14=0,"-",(1-WM14))</f>
        <v>-</v>
      </c>
      <c r="WO13" s="151" t="str">
        <f>IF(WO14=0,"-",(1-WO14))</f>
        <v>-</v>
      </c>
      <c r="WQ13" s="151" t="str">
        <f>IF(WQ14=0,"-",(1-WQ14))</f>
        <v>-</v>
      </c>
      <c r="WS13" s="151" t="str">
        <f>IF(WS14=0,"-",(1-WS14))</f>
        <v>-</v>
      </c>
      <c r="WU13" s="151" t="str">
        <f>IF(WU14=0,"-",(1-WU14))</f>
        <v>-</v>
      </c>
      <c r="WW13" s="151" t="str">
        <f>IF(WW14=0,"-",(1-WW14))</f>
        <v>-</v>
      </c>
      <c r="WY13" s="151" t="str">
        <f>IF(WY14=0,"-",(1-WY14))</f>
        <v>-</v>
      </c>
      <c r="XA13" s="151" t="str">
        <f>IF(XA14=0,"-",(1-XA14))</f>
        <v>-</v>
      </c>
      <c r="XC13" s="151" t="str">
        <f>IF(XC14=0,"-",(1-XC14))</f>
        <v>-</v>
      </c>
      <c r="XE13" s="151" t="str">
        <f>IF(XE14=0,"-",(1-XE14))</f>
        <v>-</v>
      </c>
      <c r="XG13" s="151" t="str">
        <f>IF(XG14=0,"-",(1-XG14))</f>
        <v>-</v>
      </c>
      <c r="XI13" s="151" t="str">
        <f>IF(XI14=0,"-",(1-XI14))</f>
        <v>-</v>
      </c>
      <c r="XK13" s="151" t="str">
        <f>IF(XK14=0,"-",(1-XK14))</f>
        <v>-</v>
      </c>
      <c r="XM13" s="151" t="str">
        <f>IF(XM14=0,"-",(1-XM14))</f>
        <v>-</v>
      </c>
      <c r="XO13" s="151" t="str">
        <f>IF(XO14=0,"-",(1-XO14))</f>
        <v>-</v>
      </c>
      <c r="XQ13" s="151" t="str">
        <f>IF(XQ14=0,"-",(1-XQ14))</f>
        <v>-</v>
      </c>
      <c r="XS13" s="151" t="str">
        <f>IF(XS14=0,"-",(1-XS14))</f>
        <v>-</v>
      </c>
      <c r="XU13" s="151" t="str">
        <f>IF(XU14=0,"-",(1-XU14))</f>
        <v>-</v>
      </c>
      <c r="XW13" s="151" t="str">
        <f>IF(XW14=0,"-",(1-XW14))</f>
        <v>-</v>
      </c>
      <c r="XY13" s="151" t="str">
        <f>IF(XY14=0,"-",(1-XY14))</f>
        <v>-</v>
      </c>
      <c r="YA13" s="151" t="str">
        <f>IF(YA14=0,"-",(1-YA14))</f>
        <v>-</v>
      </c>
      <c r="YC13" s="151" t="str">
        <f>IF(YC14=0,"-",(1-YC14))</f>
        <v>-</v>
      </c>
      <c r="YE13" s="151" t="str">
        <f>IF(YE14=0,"-",(1-YE14))</f>
        <v>-</v>
      </c>
      <c r="YG13" s="151" t="str">
        <f>IF(YG14=0,"-",(1-YG14))</f>
        <v>-</v>
      </c>
      <c r="YI13" s="151" t="str">
        <f>IF(YI14=0,"-",(1-YI14))</f>
        <v>-</v>
      </c>
      <c r="YK13" s="151" t="str">
        <f>IF(YK14=0,"-",(1-YK14))</f>
        <v>-</v>
      </c>
      <c r="YM13" s="151" t="str">
        <f>IF(YM14=0,"-",(1-YM14))</f>
        <v>-</v>
      </c>
    </row>
    <row r="14" spans="1:824" ht="17" customHeight="1" thickBot="1" x14ac:dyDescent="0.25">
      <c r="A14" s="171"/>
      <c r="B14" s="178" t="s">
        <v>1</v>
      </c>
      <c r="C14" s="179"/>
      <c r="D14" s="146"/>
      <c r="E14" s="154"/>
      <c r="G14" s="154"/>
      <c r="I14" s="154"/>
      <c r="K14" s="154"/>
      <c r="M14" s="154"/>
      <c r="O14" s="154"/>
      <c r="Q14" s="154"/>
      <c r="S14" s="154"/>
      <c r="U14" s="154"/>
      <c r="W14" s="154">
        <v>0.19</v>
      </c>
      <c r="Y14" s="154">
        <v>0.15</v>
      </c>
      <c r="AA14" s="154">
        <v>0.3</v>
      </c>
      <c r="AC14" s="154"/>
      <c r="AE14" s="154">
        <v>0.1</v>
      </c>
      <c r="AG14" s="154">
        <v>0.23</v>
      </c>
      <c r="AH14" s="154">
        <v>0.23</v>
      </c>
      <c r="AI14" s="154">
        <v>0.23</v>
      </c>
      <c r="AJ14" s="154">
        <v>0.23</v>
      </c>
      <c r="AK14" s="154">
        <v>0.23</v>
      </c>
      <c r="AL14" s="154">
        <v>0.23</v>
      </c>
      <c r="AM14" s="154">
        <v>0.23</v>
      </c>
      <c r="AO14" s="154">
        <v>0.08</v>
      </c>
      <c r="AQ14" s="154">
        <v>0.06</v>
      </c>
      <c r="AS14" s="154">
        <v>0.04</v>
      </c>
      <c r="AU14" s="154">
        <v>0.12</v>
      </c>
      <c r="AW14" s="154">
        <v>7.0000000000000007E-2</v>
      </c>
      <c r="AY14" s="154">
        <v>0.09</v>
      </c>
      <c r="BA14" s="154"/>
      <c r="BC14" s="154">
        <v>0.18</v>
      </c>
      <c r="BE14" s="154"/>
      <c r="BG14" s="154">
        <v>0.19</v>
      </c>
      <c r="BI14" s="154">
        <v>0.12</v>
      </c>
      <c r="BK14" s="154"/>
      <c r="BM14" s="154">
        <v>0.14000000000000001</v>
      </c>
      <c r="BO14" s="154">
        <v>7.0000000000000007E-2</v>
      </c>
      <c r="BQ14" s="154">
        <v>0.14000000000000001</v>
      </c>
      <c r="BS14" s="154">
        <v>0.14000000000000001</v>
      </c>
      <c r="BT14" s="154">
        <v>0.14000000000000001</v>
      </c>
      <c r="BU14" s="154">
        <v>0.14000000000000001</v>
      </c>
      <c r="BW14" s="154">
        <v>0.14000000000000001</v>
      </c>
      <c r="BY14" s="154">
        <v>0.04</v>
      </c>
      <c r="CA14" s="154">
        <v>0.14000000000000001</v>
      </c>
      <c r="CC14" s="154"/>
      <c r="CE14" s="154"/>
      <c r="CG14" s="154"/>
      <c r="CH14" s="154"/>
      <c r="CI14" s="154"/>
      <c r="CJ14" s="154"/>
      <c r="CL14" s="154">
        <v>0.12</v>
      </c>
      <c r="CN14" s="154">
        <v>0.12</v>
      </c>
      <c r="CP14" s="154"/>
      <c r="CR14" s="154">
        <v>0.12</v>
      </c>
      <c r="CT14" s="154">
        <v>0.14000000000000001</v>
      </c>
      <c r="CV14" s="154">
        <v>0.12</v>
      </c>
      <c r="CW14" s="154">
        <v>0.12</v>
      </c>
      <c r="CY14" s="154"/>
      <c r="DA14" s="154">
        <v>0.12</v>
      </c>
      <c r="DC14" s="154">
        <v>0.14000000000000001</v>
      </c>
      <c r="DE14" s="154">
        <v>0.14000000000000001</v>
      </c>
      <c r="DG14" s="154">
        <v>0.12</v>
      </c>
      <c r="DI14" s="154">
        <v>0.14000000000000001</v>
      </c>
      <c r="DK14" s="154"/>
      <c r="DM14" s="154"/>
      <c r="DO14" s="154">
        <v>0.08</v>
      </c>
      <c r="DQ14" s="154">
        <v>0.14000000000000001</v>
      </c>
      <c r="DR14" s="154">
        <v>0.14000000000000001</v>
      </c>
      <c r="DS14" s="154">
        <v>0.14000000000000001</v>
      </c>
      <c r="DT14" s="154">
        <v>0.14000000000000001</v>
      </c>
      <c r="DV14" s="154">
        <v>0.12</v>
      </c>
      <c r="DX14" s="154">
        <v>0.09</v>
      </c>
      <c r="DY14" s="154">
        <v>0.09</v>
      </c>
      <c r="DZ14" s="154">
        <v>0.09</v>
      </c>
      <c r="EB14" s="154">
        <v>0.14000000000000001</v>
      </c>
      <c r="ED14" s="154">
        <v>0.14000000000000001</v>
      </c>
      <c r="EF14" s="154">
        <v>0.14000000000000001</v>
      </c>
      <c r="EG14" s="154">
        <v>0.14000000000000001</v>
      </c>
      <c r="EI14" s="154">
        <v>0.06</v>
      </c>
      <c r="EJ14" s="154">
        <v>0.06</v>
      </c>
      <c r="EL14" s="154">
        <v>0.14000000000000001</v>
      </c>
      <c r="EN14" s="154"/>
      <c r="EP14" s="154">
        <v>0.12</v>
      </c>
      <c r="ER14" s="154"/>
      <c r="ET14" s="154"/>
      <c r="EV14" s="154">
        <v>0.14000000000000001</v>
      </c>
      <c r="EX14" s="154">
        <v>0.14000000000000001</v>
      </c>
      <c r="EZ14" s="154">
        <v>0.14000000000000001</v>
      </c>
      <c r="FB14" s="154"/>
      <c r="FD14" s="154"/>
      <c r="FE14" s="154"/>
      <c r="FF14" s="154"/>
      <c r="FH14" s="154">
        <v>0.14000000000000001</v>
      </c>
      <c r="FJ14" s="154">
        <v>0.06</v>
      </c>
      <c r="FL14" s="154">
        <v>0.14000000000000001</v>
      </c>
      <c r="FN14" s="154">
        <v>0.14000000000000001</v>
      </c>
      <c r="FP14" s="154"/>
      <c r="FR14" s="154">
        <v>0.14000000000000001</v>
      </c>
      <c r="FT14" s="154"/>
      <c r="FV14" s="154"/>
      <c r="FW14" s="154"/>
      <c r="FY14" s="154">
        <v>0.14000000000000001</v>
      </c>
      <c r="GA14" s="154">
        <v>0.14000000000000001</v>
      </c>
      <c r="GC14" s="154"/>
      <c r="GE14" s="154"/>
      <c r="GG14" s="154"/>
      <c r="GI14" s="154"/>
      <c r="GJ14" s="154"/>
      <c r="GK14" s="154"/>
      <c r="GL14" s="154"/>
      <c r="GM14" s="154"/>
      <c r="GN14" s="154"/>
      <c r="GO14" s="154"/>
      <c r="GP14" s="154"/>
      <c r="GR14" s="154">
        <v>0.06</v>
      </c>
      <c r="GT14" s="154">
        <v>0.06</v>
      </c>
      <c r="GV14" s="154">
        <v>0.06</v>
      </c>
      <c r="GX14" s="154">
        <v>0.14000000000000001</v>
      </c>
      <c r="GZ14" s="154">
        <v>0.14000000000000001</v>
      </c>
      <c r="HA14" s="154">
        <v>0.14000000000000001</v>
      </c>
      <c r="HC14" s="154">
        <v>0.14000000000000001</v>
      </c>
      <c r="HE14" s="154">
        <v>0.08</v>
      </c>
      <c r="HG14" s="154">
        <v>0.14000000000000001</v>
      </c>
      <c r="HI14" s="154">
        <v>0.14000000000000001</v>
      </c>
      <c r="HK14" s="154">
        <v>0.14000000000000001</v>
      </c>
      <c r="HM14" s="154">
        <v>0.14000000000000001</v>
      </c>
      <c r="HO14" s="154">
        <v>0.06</v>
      </c>
      <c r="HQ14" s="154">
        <v>0.06</v>
      </c>
      <c r="HS14" s="154">
        <v>0.15</v>
      </c>
      <c r="HU14" s="154"/>
      <c r="HW14" s="154"/>
      <c r="HY14" s="154"/>
      <c r="IA14" s="154"/>
      <c r="IC14" s="154"/>
      <c r="IE14" s="154"/>
      <c r="IF14" s="154"/>
      <c r="IG14" s="154"/>
      <c r="IH14" s="154"/>
      <c r="IJ14" s="154"/>
      <c r="IL14" s="154"/>
      <c r="IN14" s="154">
        <v>0.14000000000000001</v>
      </c>
      <c r="IO14" s="154">
        <v>0.14000000000000001</v>
      </c>
      <c r="IP14" s="154">
        <v>0.14000000000000001</v>
      </c>
      <c r="IR14" s="154">
        <v>0.14000000000000001</v>
      </c>
      <c r="IT14" s="154">
        <v>0.14000000000000001</v>
      </c>
      <c r="IV14" s="154"/>
      <c r="IX14" s="154"/>
      <c r="IZ14" s="154"/>
      <c r="JB14" s="154"/>
      <c r="JD14" s="154">
        <v>0.06</v>
      </c>
      <c r="JF14" s="154"/>
      <c r="JG14" s="154"/>
      <c r="JI14" s="154"/>
      <c r="JK14" s="154"/>
      <c r="JM14" s="154"/>
      <c r="JO14" s="154"/>
      <c r="JP14" s="154"/>
      <c r="JQ14" s="154"/>
      <c r="JS14" s="154"/>
      <c r="JT14" s="154"/>
      <c r="JV14" s="154"/>
      <c r="JX14" s="154"/>
      <c r="JZ14" s="154"/>
      <c r="KB14" s="154"/>
      <c r="KD14" s="154"/>
      <c r="KF14" s="154"/>
      <c r="KH14" s="154"/>
      <c r="KJ14" s="154"/>
      <c r="KL14" s="154"/>
      <c r="KN14" s="154"/>
      <c r="KO14" s="154"/>
      <c r="KP14" s="154"/>
      <c r="KQ14" s="154"/>
      <c r="KR14" s="154"/>
      <c r="KT14" s="154"/>
      <c r="KV14" s="154"/>
      <c r="KX14" s="154"/>
      <c r="KZ14" s="154"/>
      <c r="LB14" s="154"/>
      <c r="LD14" s="154"/>
      <c r="LF14" s="154"/>
      <c r="LH14" s="154"/>
      <c r="LJ14" s="154"/>
      <c r="LL14" s="154"/>
      <c r="LN14" s="154"/>
      <c r="LP14" s="154"/>
      <c r="LR14" s="154"/>
      <c r="LT14" s="154"/>
      <c r="LV14" s="154"/>
      <c r="LX14" s="154"/>
      <c r="LY14" s="154"/>
      <c r="LZ14" s="154"/>
      <c r="MA14" s="154"/>
      <c r="MB14" s="154"/>
      <c r="MC14" s="154"/>
      <c r="ME14" s="154"/>
      <c r="MG14" s="154"/>
      <c r="MH14" s="154"/>
      <c r="MJ14" s="154"/>
      <c r="ML14" s="154"/>
      <c r="MM14" s="154"/>
      <c r="MN14" s="154"/>
      <c r="MO14" s="154"/>
      <c r="MQ14" s="154"/>
      <c r="MS14" s="154"/>
      <c r="MU14" s="154"/>
      <c r="MV14" s="154"/>
      <c r="MX14" s="154"/>
      <c r="MY14" s="154"/>
      <c r="MZ14" s="154"/>
      <c r="NB14" s="154">
        <v>7.0000000000000007E-2</v>
      </c>
      <c r="ND14" s="154"/>
      <c r="NF14" s="154"/>
      <c r="NH14" s="154"/>
      <c r="NJ14" s="154"/>
      <c r="NL14" s="154"/>
      <c r="NM14" s="154"/>
      <c r="NN14" s="154"/>
      <c r="NO14" s="154"/>
      <c r="NP14" s="154"/>
      <c r="NR14" s="154"/>
      <c r="NT14" s="154"/>
      <c r="NU14" s="154"/>
      <c r="NW14" s="154"/>
      <c r="NY14" s="154"/>
      <c r="OA14" s="154"/>
      <c r="OC14" s="154"/>
      <c r="OE14" s="154">
        <v>0.09</v>
      </c>
      <c r="OG14" s="154"/>
      <c r="OI14" s="154"/>
      <c r="OK14" s="154"/>
      <c r="OM14" s="154"/>
      <c r="OO14" s="154"/>
      <c r="OQ14" s="154"/>
      <c r="OS14" s="154"/>
      <c r="OT14" s="154"/>
      <c r="OV14" s="154"/>
      <c r="OX14" s="154"/>
      <c r="OZ14" s="154"/>
      <c r="PB14" s="154">
        <v>0.08</v>
      </c>
      <c r="PD14" s="154"/>
      <c r="PF14" s="154"/>
      <c r="PH14" s="154"/>
      <c r="PJ14" s="154"/>
      <c r="PL14" s="154"/>
      <c r="PN14" s="154"/>
      <c r="PP14" s="154"/>
      <c r="PQ14" s="154"/>
      <c r="PR14" s="154"/>
      <c r="PS14" s="154"/>
      <c r="PT14" s="154"/>
      <c r="PV14" s="154"/>
      <c r="PX14" s="154"/>
      <c r="PZ14" s="154"/>
      <c r="QB14" s="154">
        <v>7.0000000000000007E-2</v>
      </c>
      <c r="QD14" s="154"/>
      <c r="QF14" s="154"/>
      <c r="QH14" s="154"/>
      <c r="QJ14" s="154"/>
      <c r="QL14" s="154"/>
      <c r="QN14" s="154"/>
      <c r="QO14" s="154"/>
      <c r="QQ14" s="154"/>
      <c r="QS14" s="154"/>
      <c r="QU14" s="154"/>
      <c r="QV14" s="154"/>
      <c r="QX14" s="154"/>
      <c r="QZ14" s="154"/>
      <c r="RB14" s="154"/>
      <c r="RD14" s="154"/>
      <c r="RF14" s="154"/>
      <c r="RH14" s="154"/>
      <c r="RJ14" s="154">
        <v>0.12</v>
      </c>
      <c r="RL14" s="154"/>
      <c r="RN14" s="154"/>
      <c r="RP14" s="154"/>
      <c r="RR14" s="154"/>
      <c r="RT14" s="154"/>
      <c r="RV14" s="154"/>
      <c r="RW14" s="154"/>
      <c r="RX14" s="154"/>
      <c r="RZ14" s="154"/>
      <c r="SB14" s="154"/>
      <c r="SD14" s="154"/>
      <c r="SE14" s="154"/>
      <c r="SF14" s="154"/>
      <c r="SH14" s="154"/>
      <c r="SJ14" s="154">
        <v>0.14000000000000001</v>
      </c>
      <c r="SL14" s="154">
        <v>0.14000000000000001</v>
      </c>
      <c r="SN14" s="154"/>
      <c r="SP14" s="154">
        <v>0.12</v>
      </c>
      <c r="SR14" s="154"/>
      <c r="ST14" s="154">
        <v>0.18</v>
      </c>
      <c r="SV14" s="154"/>
      <c r="SW14" s="154"/>
      <c r="SY14" s="154">
        <v>0.06</v>
      </c>
      <c r="TA14" s="154">
        <v>0.08</v>
      </c>
      <c r="TC14" s="154"/>
      <c r="TE14" s="154">
        <v>0.13</v>
      </c>
      <c r="TG14" s="154"/>
      <c r="TI14" s="154">
        <v>7.0000000000000007E-2</v>
      </c>
      <c r="TK14" s="154"/>
      <c r="TM14" s="154">
        <v>0.12</v>
      </c>
      <c r="TO14" s="154">
        <v>0.13</v>
      </c>
      <c r="TQ14" s="154">
        <v>0.09</v>
      </c>
      <c r="TS14" s="154">
        <v>0.15</v>
      </c>
      <c r="TU14" s="154">
        <v>0.1</v>
      </c>
      <c r="TW14" s="154"/>
      <c r="TY14" s="154">
        <v>0.1</v>
      </c>
      <c r="UA14" s="154">
        <v>0.2</v>
      </c>
      <c r="UC14" s="154">
        <v>0.15</v>
      </c>
      <c r="UE14" s="154">
        <v>0.15</v>
      </c>
      <c r="UG14" s="154"/>
      <c r="UI14" s="154">
        <v>0.15</v>
      </c>
      <c r="UK14" s="154">
        <v>0.15</v>
      </c>
      <c r="UM14" s="154"/>
      <c r="UO14" s="154"/>
      <c r="UQ14" s="154"/>
      <c r="US14" s="154"/>
      <c r="UU14" s="154">
        <v>0.1</v>
      </c>
      <c r="UW14" s="154">
        <v>0.09</v>
      </c>
      <c r="UY14" s="154"/>
      <c r="VA14" s="154"/>
      <c r="VC14" s="154"/>
      <c r="VE14" s="154"/>
      <c r="VG14" s="154"/>
      <c r="VI14" s="154"/>
      <c r="VK14" s="154"/>
      <c r="VM14" s="154"/>
      <c r="VO14" s="154"/>
      <c r="VQ14" s="154"/>
      <c r="VS14" s="154"/>
      <c r="VU14" s="154"/>
      <c r="VW14" s="154"/>
      <c r="VY14" s="154"/>
      <c r="WA14" s="154"/>
      <c r="WC14" s="154"/>
      <c r="WE14" s="154"/>
      <c r="WG14" s="154"/>
      <c r="WI14" s="154"/>
      <c r="WK14" s="154"/>
      <c r="WM14" s="154"/>
      <c r="WO14" s="154"/>
      <c r="WQ14" s="154"/>
      <c r="WS14" s="154"/>
      <c r="WU14" s="154"/>
      <c r="WW14" s="154"/>
      <c r="WY14" s="154"/>
      <c r="XA14" s="154"/>
      <c r="XC14" s="154"/>
      <c r="XE14" s="154"/>
      <c r="XG14" s="154"/>
      <c r="XI14" s="154"/>
      <c r="XK14" s="154"/>
      <c r="XM14" s="154"/>
      <c r="XO14" s="154"/>
      <c r="XQ14" s="154"/>
      <c r="XS14" s="154"/>
      <c r="XU14" s="154"/>
      <c r="XW14" s="154"/>
      <c r="XY14" s="154"/>
      <c r="YA14" s="154"/>
      <c r="YC14" s="154"/>
      <c r="YE14" s="154"/>
      <c r="YG14" s="154"/>
      <c r="YI14" s="154"/>
      <c r="YK14" s="154"/>
      <c r="YM14" s="154"/>
    </row>
    <row r="15" spans="1:824" ht="18" thickTop="1" thickBot="1" x14ac:dyDescent="0.25">
      <c r="A15" s="172"/>
      <c r="B15" s="180" t="s">
        <v>2</v>
      </c>
      <c r="C15" s="181"/>
      <c r="D15" s="88"/>
      <c r="E15" s="72">
        <v>27.5</v>
      </c>
      <c r="G15" s="72">
        <v>36.5</v>
      </c>
      <c r="I15" s="72">
        <v>70</v>
      </c>
      <c r="K15" s="72">
        <v>34</v>
      </c>
      <c r="M15" s="72">
        <v>26.5</v>
      </c>
      <c r="O15" s="72">
        <v>54</v>
      </c>
      <c r="Q15" s="72">
        <v>14.5</v>
      </c>
      <c r="S15" s="72">
        <v>12</v>
      </c>
      <c r="U15" s="72">
        <v>71</v>
      </c>
      <c r="W15" s="72">
        <v>36</v>
      </c>
      <c r="Y15" s="72">
        <v>97</v>
      </c>
      <c r="AA15" s="72">
        <v>27.5</v>
      </c>
      <c r="AC15" s="72">
        <v>52</v>
      </c>
      <c r="AE15" s="72">
        <v>18.5</v>
      </c>
      <c r="AG15" s="72">
        <v>49</v>
      </c>
      <c r="AH15" s="72">
        <v>49</v>
      </c>
      <c r="AI15" s="72">
        <v>49</v>
      </c>
      <c r="AJ15" s="72">
        <v>47.5</v>
      </c>
      <c r="AK15" s="72">
        <v>45</v>
      </c>
      <c r="AL15" s="72">
        <v>48</v>
      </c>
      <c r="AM15" s="72">
        <v>45</v>
      </c>
      <c r="AO15" s="72">
        <v>165</v>
      </c>
      <c r="AQ15" s="72">
        <v>110</v>
      </c>
      <c r="AS15" s="72">
        <v>95</v>
      </c>
      <c r="AU15" s="72">
        <v>10</v>
      </c>
      <c r="AW15" s="72">
        <v>92</v>
      </c>
      <c r="AY15" s="72">
        <v>70</v>
      </c>
      <c r="BA15" s="72">
        <v>44.5</v>
      </c>
      <c r="BC15" s="72">
        <v>39</v>
      </c>
      <c r="BE15" s="72">
        <v>28.5</v>
      </c>
      <c r="BG15" s="72">
        <v>40</v>
      </c>
      <c r="BI15" s="72">
        <v>68</v>
      </c>
      <c r="BK15" s="72">
        <v>50</v>
      </c>
      <c r="BM15" s="72">
        <v>76.5</v>
      </c>
      <c r="BO15" s="72">
        <v>102</v>
      </c>
      <c r="BQ15" s="72">
        <v>29</v>
      </c>
      <c r="BS15" s="72">
        <v>80</v>
      </c>
      <c r="BT15" s="72">
        <v>77.5</v>
      </c>
      <c r="BU15" s="72">
        <v>75</v>
      </c>
      <c r="BW15" s="72">
        <v>123</v>
      </c>
      <c r="BY15" s="72">
        <v>100</v>
      </c>
      <c r="CA15" s="72">
        <v>28.5</v>
      </c>
      <c r="CC15" s="72">
        <v>44.5</v>
      </c>
      <c r="CE15" s="72">
        <v>52</v>
      </c>
      <c r="CG15" s="72">
        <v>155</v>
      </c>
      <c r="CH15" s="72">
        <v>150</v>
      </c>
      <c r="CI15" s="72">
        <v>135</v>
      </c>
      <c r="CJ15" s="72">
        <v>120</v>
      </c>
      <c r="CL15" s="72">
        <v>10.5</v>
      </c>
      <c r="CN15" s="72">
        <v>10</v>
      </c>
      <c r="CP15" s="72">
        <v>28.5</v>
      </c>
      <c r="CR15" s="72">
        <v>10</v>
      </c>
      <c r="CT15" s="72">
        <v>116</v>
      </c>
      <c r="CV15" s="72">
        <v>73</v>
      </c>
      <c r="CW15" s="72">
        <v>67.5</v>
      </c>
      <c r="CY15" s="72">
        <v>82</v>
      </c>
      <c r="DA15" s="72">
        <v>45.5</v>
      </c>
      <c r="DC15" s="72">
        <v>65</v>
      </c>
      <c r="DE15" s="72">
        <v>28.5</v>
      </c>
      <c r="DG15" s="72">
        <v>9.5</v>
      </c>
      <c r="DI15" s="72">
        <v>126</v>
      </c>
      <c r="DK15" s="72">
        <v>265</v>
      </c>
      <c r="DM15" s="72">
        <v>85</v>
      </c>
      <c r="DO15" s="71">
        <v>140</v>
      </c>
      <c r="DQ15" s="72">
        <v>78</v>
      </c>
      <c r="DR15" s="72">
        <v>70</v>
      </c>
      <c r="DS15" s="72">
        <v>60</v>
      </c>
      <c r="DT15" s="72">
        <v>101</v>
      </c>
      <c r="DV15" s="72">
        <v>9.5</v>
      </c>
      <c r="DX15" s="72">
        <v>65</v>
      </c>
      <c r="DY15" s="72">
        <v>62.5</v>
      </c>
      <c r="DZ15" s="72">
        <v>50</v>
      </c>
      <c r="EB15" s="72">
        <v>29.5</v>
      </c>
      <c r="ED15" s="72">
        <v>123</v>
      </c>
      <c r="EF15" s="72">
        <v>73</v>
      </c>
      <c r="EG15" s="72">
        <v>70</v>
      </c>
      <c r="EI15" s="72">
        <v>115</v>
      </c>
      <c r="EJ15" s="72">
        <v>110</v>
      </c>
      <c r="EL15" s="72">
        <v>30.5</v>
      </c>
      <c r="EN15" s="72">
        <v>51</v>
      </c>
      <c r="EP15" s="72">
        <v>9.5</v>
      </c>
      <c r="ER15" s="72">
        <v>27.5</v>
      </c>
      <c r="ET15" s="72">
        <v>40</v>
      </c>
      <c r="EV15" s="72">
        <v>49</v>
      </c>
      <c r="EX15" s="72">
        <v>49</v>
      </c>
      <c r="EZ15" s="72">
        <v>48</v>
      </c>
      <c r="FB15" s="72">
        <v>105</v>
      </c>
      <c r="FD15" s="72">
        <v>40</v>
      </c>
      <c r="FE15" s="72">
        <v>44</v>
      </c>
      <c r="FF15" s="72">
        <v>47.5</v>
      </c>
      <c r="FH15" s="72">
        <v>29</v>
      </c>
      <c r="FJ15" s="72">
        <v>83.5</v>
      </c>
      <c r="FL15" s="72">
        <v>28.5</v>
      </c>
      <c r="FN15" s="72">
        <v>47</v>
      </c>
      <c r="FP15" s="72">
        <v>125</v>
      </c>
      <c r="FR15" s="72">
        <v>75</v>
      </c>
      <c r="FT15" s="72">
        <v>9</v>
      </c>
      <c r="FV15" s="72">
        <v>16</v>
      </c>
      <c r="FW15" s="72">
        <v>15</v>
      </c>
      <c r="FY15" s="72">
        <v>49</v>
      </c>
      <c r="GA15" s="72">
        <v>48.5</v>
      </c>
      <c r="GC15" s="72">
        <v>116</v>
      </c>
      <c r="GE15" s="72">
        <v>139</v>
      </c>
      <c r="GG15" s="72">
        <v>51</v>
      </c>
      <c r="GI15" s="72">
        <v>107</v>
      </c>
      <c r="GJ15" s="72">
        <v>107</v>
      </c>
      <c r="GK15" s="72">
        <v>110</v>
      </c>
      <c r="GL15" s="72">
        <v>112</v>
      </c>
      <c r="GM15" s="72">
        <v>115</v>
      </c>
      <c r="GN15" s="72">
        <v>115</v>
      </c>
      <c r="GO15" s="72">
        <v>120</v>
      </c>
      <c r="GP15" s="72">
        <v>125</v>
      </c>
      <c r="GR15" s="72">
        <v>80</v>
      </c>
      <c r="GT15" s="72">
        <v>134</v>
      </c>
      <c r="GV15" s="72">
        <v>38</v>
      </c>
      <c r="GX15" s="72">
        <v>59</v>
      </c>
      <c r="GZ15" s="72">
        <v>47</v>
      </c>
      <c r="HA15" s="72">
        <v>45.5</v>
      </c>
      <c r="HC15" s="72">
        <v>28.5</v>
      </c>
      <c r="HE15" s="71">
        <v>135</v>
      </c>
      <c r="HG15" s="72">
        <v>62</v>
      </c>
      <c r="HI15" s="72">
        <v>155</v>
      </c>
      <c r="HK15" s="72">
        <v>45.5</v>
      </c>
      <c r="HM15" s="72">
        <v>28.5</v>
      </c>
      <c r="HO15" s="72">
        <v>83</v>
      </c>
      <c r="HQ15" s="72">
        <v>82</v>
      </c>
      <c r="HS15" s="72">
        <v>72</v>
      </c>
      <c r="HU15" s="72">
        <v>134</v>
      </c>
      <c r="HW15" s="72">
        <v>71</v>
      </c>
      <c r="HY15" s="72">
        <v>175</v>
      </c>
      <c r="IA15" s="72">
        <v>10</v>
      </c>
      <c r="IC15" s="72">
        <v>80</v>
      </c>
      <c r="IE15" s="72">
        <v>44</v>
      </c>
      <c r="IF15" s="72">
        <v>46.5</v>
      </c>
      <c r="IG15" s="72">
        <v>47.5</v>
      </c>
      <c r="IH15" s="72">
        <v>49.5</v>
      </c>
      <c r="IJ15" s="72">
        <v>215</v>
      </c>
      <c r="IL15" s="72">
        <v>29</v>
      </c>
      <c r="IN15" s="72">
        <v>120</v>
      </c>
      <c r="IO15" s="72">
        <v>118</v>
      </c>
      <c r="IP15" s="72">
        <v>116</v>
      </c>
      <c r="IR15" s="72">
        <v>97</v>
      </c>
      <c r="IT15" s="72">
        <v>45</v>
      </c>
      <c r="IV15" s="72">
        <v>195</v>
      </c>
      <c r="IX15" s="72">
        <v>146</v>
      </c>
      <c r="IZ15" s="72">
        <v>75</v>
      </c>
      <c r="JB15" s="72">
        <v>78</v>
      </c>
      <c r="JD15" s="71">
        <v>650</v>
      </c>
      <c r="JF15" s="72">
        <v>290</v>
      </c>
      <c r="JG15" s="72">
        <v>280</v>
      </c>
      <c r="JI15" s="72">
        <v>200</v>
      </c>
      <c r="JK15" s="72">
        <v>30.5</v>
      </c>
      <c r="JM15" s="72">
        <v>102</v>
      </c>
      <c r="JO15" s="72">
        <v>222.5</v>
      </c>
      <c r="JP15" s="72">
        <v>222.5</v>
      </c>
      <c r="JQ15" s="72">
        <v>210</v>
      </c>
      <c r="JS15" s="72">
        <v>61</v>
      </c>
      <c r="JT15" s="72">
        <v>57</v>
      </c>
      <c r="JV15" s="72">
        <v>67.5</v>
      </c>
      <c r="JX15" s="72">
        <v>86</v>
      </c>
      <c r="JZ15" s="72">
        <v>50</v>
      </c>
      <c r="KB15" s="72">
        <v>215</v>
      </c>
      <c r="KD15" s="72">
        <v>210</v>
      </c>
      <c r="KF15" s="72">
        <v>207.5</v>
      </c>
      <c r="KH15" s="72">
        <v>88</v>
      </c>
      <c r="KJ15" s="72">
        <v>12</v>
      </c>
      <c r="KL15" s="72">
        <v>65</v>
      </c>
      <c r="KN15" s="72">
        <v>70</v>
      </c>
      <c r="KO15" s="72">
        <v>80</v>
      </c>
      <c r="KP15" s="72">
        <v>71</v>
      </c>
      <c r="KQ15" s="72">
        <v>72</v>
      </c>
      <c r="KR15" s="72">
        <v>77.5</v>
      </c>
      <c r="KT15" s="72">
        <v>12</v>
      </c>
      <c r="KV15" s="72">
        <v>12</v>
      </c>
      <c r="KX15" s="72">
        <v>222.5</v>
      </c>
      <c r="KZ15" s="72">
        <v>50</v>
      </c>
      <c r="LB15" s="72">
        <v>287.5</v>
      </c>
      <c r="LD15" s="72">
        <v>94</v>
      </c>
      <c r="LF15" s="72">
        <v>225</v>
      </c>
      <c r="LH15" s="72">
        <v>72</v>
      </c>
      <c r="LJ15" s="72">
        <v>66</v>
      </c>
      <c r="LL15" s="72">
        <v>124</v>
      </c>
      <c r="LN15" s="72">
        <v>110</v>
      </c>
      <c r="LP15" s="72">
        <v>99</v>
      </c>
      <c r="LR15" s="72">
        <v>322.5</v>
      </c>
      <c r="LT15" s="72">
        <v>109</v>
      </c>
      <c r="LV15" s="72">
        <v>280</v>
      </c>
      <c r="LX15" s="72">
        <v>287.5</v>
      </c>
      <c r="LY15" s="72">
        <v>282.5</v>
      </c>
      <c r="LZ15" s="72">
        <v>262.60000000000002</v>
      </c>
      <c r="MA15" s="72">
        <v>257.5</v>
      </c>
      <c r="MB15" s="72">
        <v>230</v>
      </c>
      <c r="MC15" s="72">
        <v>250</v>
      </c>
      <c r="ME15" s="72">
        <v>11</v>
      </c>
      <c r="MG15" s="72">
        <v>695</v>
      </c>
      <c r="MH15" s="72">
        <v>677.5</v>
      </c>
      <c r="MJ15" s="72">
        <v>102</v>
      </c>
      <c r="ML15" s="72">
        <v>205</v>
      </c>
      <c r="MM15" s="72">
        <v>200</v>
      </c>
      <c r="MN15" s="72">
        <v>190</v>
      </c>
      <c r="MO15" s="72">
        <v>180</v>
      </c>
      <c r="MQ15" s="72">
        <v>85</v>
      </c>
      <c r="MS15" s="72">
        <v>10.5</v>
      </c>
      <c r="MU15" s="72">
        <v>83</v>
      </c>
      <c r="MV15" s="72">
        <v>83</v>
      </c>
      <c r="MX15" s="72">
        <v>139</v>
      </c>
      <c r="MY15" s="72">
        <v>135</v>
      </c>
      <c r="MZ15" s="72">
        <v>130</v>
      </c>
      <c r="NB15" s="71">
        <v>165</v>
      </c>
      <c r="ND15" s="72">
        <v>185</v>
      </c>
      <c r="NF15" s="72">
        <v>67</v>
      </c>
      <c r="NH15" s="72">
        <v>70</v>
      </c>
      <c r="NJ15" s="72">
        <v>355</v>
      </c>
      <c r="NL15" s="72">
        <v>83</v>
      </c>
      <c r="NM15" s="72">
        <v>85</v>
      </c>
      <c r="NN15" s="72">
        <v>86</v>
      </c>
      <c r="NO15" s="72">
        <v>87</v>
      </c>
      <c r="NP15" s="72">
        <v>90</v>
      </c>
      <c r="NR15" s="72">
        <v>25</v>
      </c>
      <c r="NT15" s="72">
        <v>127</v>
      </c>
      <c r="NU15" s="72">
        <v>123</v>
      </c>
      <c r="NW15" s="72">
        <v>172.5</v>
      </c>
      <c r="NY15" s="72">
        <v>78</v>
      </c>
      <c r="OA15" s="72">
        <v>252.5</v>
      </c>
      <c r="OC15" s="72">
        <v>182.5</v>
      </c>
      <c r="OE15" s="71">
        <v>210</v>
      </c>
      <c r="OG15" s="72">
        <v>114</v>
      </c>
      <c r="OI15" s="72">
        <v>287.5</v>
      </c>
      <c r="OK15" s="72">
        <v>707.5</v>
      </c>
      <c r="OM15" s="72">
        <v>65</v>
      </c>
      <c r="OO15" s="72">
        <v>160</v>
      </c>
      <c r="OQ15" s="72">
        <v>200</v>
      </c>
      <c r="OS15" s="72">
        <v>145</v>
      </c>
      <c r="OT15" s="72">
        <v>140</v>
      </c>
      <c r="OV15" s="72">
        <v>47.5</v>
      </c>
      <c r="OX15" s="72">
        <v>380</v>
      </c>
      <c r="OZ15" s="72">
        <v>14.5</v>
      </c>
      <c r="PB15" s="71">
        <v>322.5</v>
      </c>
      <c r="PD15" s="72">
        <v>82</v>
      </c>
      <c r="PF15" s="72">
        <v>342.5</v>
      </c>
      <c r="PH15" s="72">
        <v>35</v>
      </c>
      <c r="PJ15" s="72">
        <v>58</v>
      </c>
      <c r="PL15" s="72">
        <v>735</v>
      </c>
      <c r="PN15" s="72">
        <v>680</v>
      </c>
      <c r="PP15" s="72">
        <v>360</v>
      </c>
      <c r="PQ15" s="72">
        <v>375</v>
      </c>
      <c r="PR15" s="72">
        <v>375</v>
      </c>
      <c r="PS15" s="72">
        <v>380</v>
      </c>
      <c r="PT15" s="72">
        <v>380</v>
      </c>
      <c r="PV15" s="72">
        <v>155</v>
      </c>
      <c r="PX15" s="72">
        <v>16</v>
      </c>
      <c r="PZ15" s="72">
        <v>77.5</v>
      </c>
      <c r="QB15" s="71">
        <v>210</v>
      </c>
      <c r="QD15" s="72">
        <v>50</v>
      </c>
      <c r="QF15" s="72">
        <v>440</v>
      </c>
      <c r="QH15" s="72">
        <v>50</v>
      </c>
      <c r="QJ15" s="72">
        <v>335</v>
      </c>
      <c r="QL15" s="72">
        <v>162.5</v>
      </c>
      <c r="QN15" s="72">
        <v>144</v>
      </c>
      <c r="QO15" s="72">
        <v>148</v>
      </c>
      <c r="QQ15" s="72">
        <v>330</v>
      </c>
      <c r="QS15" s="72">
        <v>35</v>
      </c>
      <c r="QU15" s="72">
        <v>485</v>
      </c>
      <c r="QV15" s="72">
        <v>480</v>
      </c>
      <c r="QX15" s="72">
        <v>19</v>
      </c>
      <c r="QZ15" s="72">
        <v>13</v>
      </c>
      <c r="RB15" s="72">
        <v>73</v>
      </c>
      <c r="RD15" s="72">
        <v>73</v>
      </c>
      <c r="RF15" s="72">
        <v>50</v>
      </c>
      <c r="RH15" s="72">
        <v>302.5</v>
      </c>
      <c r="RJ15" s="72">
        <v>61</v>
      </c>
      <c r="RL15" s="72">
        <v>125</v>
      </c>
      <c r="RN15" s="72">
        <v>162.5</v>
      </c>
      <c r="RP15" s="72">
        <v>69</v>
      </c>
      <c r="RR15" s="72">
        <v>340</v>
      </c>
      <c r="RT15" s="72">
        <v>91</v>
      </c>
      <c r="RV15" s="72">
        <v>347.5</v>
      </c>
      <c r="RW15" s="72">
        <v>342.5</v>
      </c>
      <c r="RX15" s="72">
        <v>340</v>
      </c>
      <c r="RZ15" s="72">
        <v>195</v>
      </c>
      <c r="SB15" s="72">
        <v>510</v>
      </c>
      <c r="SD15" s="72">
        <v>20</v>
      </c>
      <c r="SE15" s="72">
        <v>19.5</v>
      </c>
      <c r="SF15" s="72">
        <v>18.5</v>
      </c>
      <c r="SH15" s="72">
        <v>160</v>
      </c>
      <c r="SJ15" s="72">
        <v>75</v>
      </c>
      <c r="SL15" s="72">
        <v>14</v>
      </c>
      <c r="SN15" s="72">
        <v>325</v>
      </c>
      <c r="SP15" s="72">
        <v>200</v>
      </c>
      <c r="SR15" s="72">
        <v>130</v>
      </c>
      <c r="ST15" s="72">
        <v>172.5</v>
      </c>
      <c r="SV15" s="72">
        <v>72.5</v>
      </c>
      <c r="SW15" s="72">
        <v>71</v>
      </c>
      <c r="SY15" s="72">
        <v>81</v>
      </c>
      <c r="TA15" s="71">
        <v>80</v>
      </c>
      <c r="TC15" s="72">
        <v>80</v>
      </c>
      <c r="TE15" s="71">
        <v>35</v>
      </c>
      <c r="TG15" s="72">
        <v>80</v>
      </c>
      <c r="TI15" s="71">
        <v>150</v>
      </c>
      <c r="TK15" s="72">
        <v>80</v>
      </c>
      <c r="TM15" s="72">
        <v>165</v>
      </c>
      <c r="TO15" s="72">
        <v>37.5</v>
      </c>
      <c r="TQ15" s="72">
        <v>12</v>
      </c>
      <c r="TS15" s="72">
        <v>72</v>
      </c>
      <c r="TU15" s="72">
        <v>56</v>
      </c>
      <c r="TW15" s="72">
        <v>257.5</v>
      </c>
      <c r="TY15" s="72">
        <v>7.5</v>
      </c>
      <c r="UA15" s="72">
        <v>40.5</v>
      </c>
      <c r="UC15" s="72">
        <v>162.5</v>
      </c>
      <c r="UE15" s="72">
        <v>66</v>
      </c>
      <c r="UG15" s="72">
        <v>47.5</v>
      </c>
      <c r="UI15" s="72">
        <v>44.5</v>
      </c>
      <c r="UK15" s="72">
        <v>73.5</v>
      </c>
      <c r="UM15" s="72">
        <v>35</v>
      </c>
      <c r="UO15" s="72">
        <v>35</v>
      </c>
      <c r="UQ15" s="72">
        <v>160</v>
      </c>
      <c r="US15" s="72">
        <v>39</v>
      </c>
      <c r="UU15" s="72">
        <v>145</v>
      </c>
      <c r="UW15" s="72">
        <v>11.5</v>
      </c>
      <c r="UY15" s="72">
        <v>16</v>
      </c>
      <c r="VA15" s="72">
        <v>335</v>
      </c>
      <c r="VC15" s="72">
        <v>75</v>
      </c>
      <c r="VE15" s="72">
        <v>182.5</v>
      </c>
      <c r="VG15" s="72">
        <v>165</v>
      </c>
      <c r="VI15" s="72">
        <v>155</v>
      </c>
      <c r="VK15" s="72">
        <v>175</v>
      </c>
      <c r="VM15" s="72">
        <v>320</v>
      </c>
      <c r="VO15" s="72">
        <v>485</v>
      </c>
      <c r="VQ15" s="72">
        <v>450</v>
      </c>
      <c r="VS15" s="72">
        <v>74</v>
      </c>
      <c r="VU15" s="72">
        <v>30</v>
      </c>
      <c r="VW15" s="72">
        <v>160</v>
      </c>
      <c r="VY15" s="72">
        <v>200</v>
      </c>
      <c r="WA15" s="72">
        <v>15</v>
      </c>
      <c r="WC15" s="72">
        <v>68</v>
      </c>
      <c r="WE15" s="72">
        <v>100</v>
      </c>
      <c r="WG15" s="72">
        <v>64</v>
      </c>
      <c r="WI15" s="72">
        <v>130</v>
      </c>
      <c r="WK15" s="72">
        <v>145</v>
      </c>
      <c r="WM15" s="72">
        <v>167.5</v>
      </c>
      <c r="WO15" s="72">
        <v>39</v>
      </c>
      <c r="WQ15" s="72">
        <v>280</v>
      </c>
      <c r="WS15" s="72">
        <v>30</v>
      </c>
      <c r="WU15" s="72">
        <v>36.5</v>
      </c>
      <c r="WW15" s="72">
        <v>40.5</v>
      </c>
      <c r="WY15" s="72">
        <v>40</v>
      </c>
      <c r="XA15" s="72">
        <v>11.5</v>
      </c>
      <c r="XC15" s="72">
        <v>43.5</v>
      </c>
      <c r="XE15" s="72">
        <v>69</v>
      </c>
      <c r="XG15" s="72">
        <v>55</v>
      </c>
      <c r="XI15" s="72">
        <v>37</v>
      </c>
      <c r="XK15" s="72">
        <v>70</v>
      </c>
      <c r="XM15" s="72">
        <v>120</v>
      </c>
      <c r="XO15" s="72">
        <v>15</v>
      </c>
      <c r="XQ15" s="72">
        <v>130</v>
      </c>
      <c r="XS15" s="72">
        <v>89</v>
      </c>
      <c r="XU15" s="72">
        <v>500</v>
      </c>
      <c r="XW15" s="72">
        <v>485</v>
      </c>
      <c r="XY15" s="72">
        <v>335</v>
      </c>
      <c r="YA15" s="72">
        <v>327.5</v>
      </c>
      <c r="YC15" s="72">
        <v>167.5</v>
      </c>
      <c r="YE15" s="72">
        <v>210</v>
      </c>
      <c r="YG15" s="72">
        <v>72</v>
      </c>
      <c r="YI15" s="72">
        <v>10.5</v>
      </c>
      <c r="YK15" s="72">
        <v>65</v>
      </c>
      <c r="YM15" s="72">
        <v>40</v>
      </c>
    </row>
    <row r="16" spans="1:824" ht="17" thickTop="1" x14ac:dyDescent="0.2">
      <c r="A16" s="171"/>
      <c r="B16" s="182" t="s">
        <v>58</v>
      </c>
      <c r="C16" s="183"/>
      <c r="D16" s="147"/>
      <c r="E16" s="63">
        <f>IFERROR(ROUNDDOWN(E15/E5-1,3),0)</f>
        <v>1.9E-2</v>
      </c>
      <c r="G16" s="63">
        <f>IFERROR(ROUNDDOWN(G15/G5-1,3),0)</f>
        <v>4.2000000000000003E-2</v>
      </c>
      <c r="I16" s="63">
        <f>IFERROR(ROUNDDOWN(1-(I15/I5),3),0)</f>
        <v>3.5000000000000003E-2</v>
      </c>
      <c r="K16" s="63">
        <f>IFERROR(ROUNDDOWN(1-(K15/K5),3),0)</f>
        <v>3.6999999999999998E-2</v>
      </c>
      <c r="M16" s="63">
        <f>IFERROR(ROUNDDOWN(1-(M15/M5),3),0)</f>
        <v>1.7000000000000001E-2</v>
      </c>
      <c r="O16" s="63">
        <f>IFERROR(ROUNDDOWN(O15/O5-1,3),0)</f>
        <v>2.7E-2</v>
      </c>
      <c r="Q16" s="63">
        <f>IFERROR(ROUNDDOWN(Q15/Q5-1,3),0)</f>
        <v>7.3999999999999996E-2</v>
      </c>
      <c r="S16" s="63">
        <f>IFERROR(ROUNDDOWN(1-(S15/S5),3),0)</f>
        <v>9.1999999999999998E-2</v>
      </c>
      <c r="U16" s="63">
        <f>IFERROR(ROUNDDOWN(1-(U15/U5),3),0)</f>
        <v>2.5000000000000001E-2</v>
      </c>
      <c r="W16" s="63">
        <f>IFERROR(ROUNDDOWN(1-(W15/W5),3),0)</f>
        <v>4.2999999999999997E-2</v>
      </c>
      <c r="Y16" s="63">
        <f>IFERROR(ROUNDDOWN(1-(Y15/Y5),3),0)</f>
        <v>0.06</v>
      </c>
      <c r="AA16" s="63">
        <f>IFERROR(ROUNDDOWN(1-(AA15/AA5),3),0)</f>
        <v>1.9E-2</v>
      </c>
      <c r="AC16" s="63">
        <f>IFERROR(ROUNDDOWN(AC15/AC5-1,3),0)</f>
        <v>2.9000000000000001E-2</v>
      </c>
      <c r="AE16" s="63">
        <f>IFERROR(ROUNDDOWN(1-(AE15/AE5),3),0)</f>
        <v>0.14199999999999999</v>
      </c>
      <c r="AG16" s="63">
        <f t="shared" ref="AG16:AM16" si="18">IFERROR(ROUNDDOWN(1-(AG15/AG5),3),0)</f>
        <v>2.5999999999999999E-2</v>
      </c>
      <c r="AH16" s="63">
        <f t="shared" si="18"/>
        <v>0</v>
      </c>
      <c r="AI16" s="63">
        <f t="shared" si="18"/>
        <v>-4.5999999999999999E-2</v>
      </c>
      <c r="AJ16" s="63">
        <f t="shared" si="18"/>
        <v>2E-3</v>
      </c>
      <c r="AK16" s="63">
        <f t="shared" si="18"/>
        <v>0</v>
      </c>
      <c r="AL16" s="63">
        <f t="shared" si="18"/>
        <v>0</v>
      </c>
      <c r="AM16" s="63">
        <f t="shared" si="18"/>
        <v>0</v>
      </c>
      <c r="AO16" s="63">
        <f>IFERROR(ROUNDDOWN(1-(AO15/AO5),3),0)</f>
        <v>0.16300000000000001</v>
      </c>
      <c r="AQ16" s="63">
        <f>IFERROR(ROUNDDOWN(1-(AQ15/AQ5),3),0)</f>
        <v>0.23200000000000001</v>
      </c>
      <c r="AS16" s="63">
        <f>IFERROR(ROUNDDOWN(1-(AS15/AS5),3),0)</f>
        <v>0.19600000000000001</v>
      </c>
      <c r="AU16" s="63">
        <f>IFERROR(ROUNDDOWN(1-(AU15/AU5),3),0)</f>
        <v>0.22800000000000001</v>
      </c>
      <c r="AW16" s="63">
        <f>IFERROR(ROUNDDOWN(1-(AW15/AW5),3),0)</f>
        <v>0.109</v>
      </c>
      <c r="AY16" s="63">
        <f>IFERROR(ROUNDDOWN(1-(AY15/AY5),3),0)</f>
        <v>6.7000000000000004E-2</v>
      </c>
      <c r="BA16" s="63">
        <f>IFERROR(ROUNDDOWN(1-(BA15/BA5),3),0)</f>
        <v>0</v>
      </c>
      <c r="BC16" s="63">
        <f>IFERROR(ROUNDDOWN(1-(BC15/BC5),3),0)</f>
        <v>4.5999999999999999E-2</v>
      </c>
      <c r="BE16" s="63">
        <f>IFERROR(ROUNDDOWN(1-(BE15/BE5),3),0)</f>
        <v>-5.6000000000000001E-2</v>
      </c>
      <c r="BG16" s="63">
        <f>IFERROR(ROUNDDOWN(1-(BG15/BG5),3),0)</f>
        <v>4.5999999999999999E-2</v>
      </c>
      <c r="BI16" s="63">
        <f>IFERROR(ROUNDDOWN(1-(BI15/BI5),3),0)</f>
        <v>4.1000000000000002E-2</v>
      </c>
      <c r="BK16" s="63">
        <f>IFERROR(ROUNDDOWN(BK15/BK5-1,3),0)</f>
        <v>0</v>
      </c>
      <c r="BM16" s="63">
        <f>IFERROR(ROUNDDOWN(1-(BM15/BM5),3),0)</f>
        <v>6.7000000000000004E-2</v>
      </c>
      <c r="BO16" s="63">
        <f>IFERROR(ROUNDDOWN(1-(BO15/BO5),3),0)</f>
        <v>5.5E-2</v>
      </c>
      <c r="BQ16" s="63">
        <f>IFERROR(ROUNDDOWN(1-(BQ15/BQ5),3),0)</f>
        <v>2.5999999999999999E-2</v>
      </c>
      <c r="BS16" s="63">
        <f>IFERROR(ROUNDDOWN(1-(BS15/BS5),3),0)</f>
        <v>2.4E-2</v>
      </c>
      <c r="BT16" s="63">
        <f>IFERROR(ROUNDDOWN(1-(BT15/BT5),3),0)</f>
        <v>5.5E-2</v>
      </c>
      <c r="BU16" s="63">
        <f>IFERROR(ROUNDDOWN(1-(BU15/BU5),3),0)</f>
        <v>8.5000000000000006E-2</v>
      </c>
      <c r="BW16" s="63">
        <f>IFERROR(ROUNDDOWN(1-(BW15/BW5),3),0)</f>
        <v>0</v>
      </c>
      <c r="BY16" s="63">
        <f>IFERROR(ROUNDDOWN(1-(BY15/BY5),3),0)</f>
        <v>0.154</v>
      </c>
      <c r="CA16" s="63">
        <f>IFERROR(ROUNDDOWN(1-(CA15/CA5),3),0)</f>
        <v>4.2999999999999997E-2</v>
      </c>
      <c r="CC16" s="63">
        <f>IFERROR(ROUNDDOWN(1-(CC15/CC5),3),0)</f>
        <v>0</v>
      </c>
      <c r="CE16" s="63">
        <f>IFERROR(ROUNDDOWN(CE15/CE5-1,3),0)</f>
        <v>2.9000000000000001E-2</v>
      </c>
      <c r="CG16" s="63">
        <f>IFERROR(ROUNDDOWN(1-(CG15/CG5),3),0)</f>
        <v>0</v>
      </c>
      <c r="CH16" s="63">
        <f>IFERROR(ROUNDDOWN(1-(CH15/CH5),3),0)</f>
        <v>0</v>
      </c>
      <c r="CI16" s="63">
        <f>IFERROR(ROUNDDOWN(1-(CI15/CI5),3),0)</f>
        <v>9.4E-2</v>
      </c>
      <c r="CJ16" s="63">
        <f>IFERROR(ROUNDDOWN(1-(CJ15/CJ5),3),0)</f>
        <v>0</v>
      </c>
      <c r="CL16" s="63">
        <f>IFERROR(ROUNDDOWN(1-(CL15/CL5),3),0)</f>
        <v>0</v>
      </c>
      <c r="CN16" s="63">
        <f>IFERROR(ROUNDDOWN(1-(CN15/CN5),3),0)</f>
        <v>0</v>
      </c>
      <c r="CP16" s="63">
        <f>IFERROR(ROUNDDOWN(CP15/CP5-1,3),0)</f>
        <v>0</v>
      </c>
      <c r="CR16" s="63">
        <f>IFERROR(ROUNDDOWN(1-(CR15/CR5),3),0)</f>
        <v>0</v>
      </c>
      <c r="CT16" s="63">
        <f>IFERROR(ROUNDDOWN(1-(CT15/CT5),3),0)</f>
        <v>0</v>
      </c>
      <c r="CV16" s="63">
        <f>IFERROR(ROUNDDOWN(1-(CV15/CV5),3),0)</f>
        <v>6.0999999999999999E-2</v>
      </c>
      <c r="CW16" s="63">
        <f>IFERROR(ROUNDDOWN(1-(CW15/CW5),3),0)</f>
        <v>6.0999999999999999E-2</v>
      </c>
      <c r="CY16" s="63">
        <f>IFERROR(ROUNDDOWN(CY15/CY5-1,3),0)</f>
        <v>5.2999999999999999E-2</v>
      </c>
      <c r="DA16" s="63">
        <f>IFERROR(ROUNDDOWN(1-(DA15/DA5),3),0)</f>
        <v>8.4000000000000005E-2</v>
      </c>
      <c r="DC16" s="63">
        <f>IFERROR(ROUNDDOWN(1-(DC15/DC5),3),0)</f>
        <v>0.121</v>
      </c>
      <c r="DE16" s="63">
        <f>IFERROR(ROUNDDOWN(1-(DE15/DE5),3),0)</f>
        <v>2.1000000000000001E-2</v>
      </c>
      <c r="DG16" s="63">
        <f>IFERROR(ROUNDDOWN(1-(DG15/DG5),3),0)</f>
        <v>0.188</v>
      </c>
      <c r="DI16" s="63">
        <f>IFERROR(ROUNDDOWN(1-(DI15/DI5),3),0)</f>
        <v>0</v>
      </c>
      <c r="DK16" s="63">
        <f>IFERROR(ROUNDDOWN(DK15/DK5-1,3),0)</f>
        <v>0.104</v>
      </c>
      <c r="DM16" s="63">
        <f>IFERROR(ROUNDDOWN(DM15/DM5-1,3),0)</f>
        <v>9.1999999999999998E-2</v>
      </c>
      <c r="DO16" s="63">
        <f>IFERROR(ROUNDDOWN(1-DO15/DO5,3),0)</f>
        <v>0.13500000000000001</v>
      </c>
      <c r="DQ16" s="63">
        <f>IFERROR(ROUNDDOWN(1-(DQ15/DQ5),3),0)</f>
        <v>0.123</v>
      </c>
      <c r="DR16" s="63">
        <f>IFERROR(ROUNDDOWN(1-(DR15/DR5),3),0)</f>
        <v>0</v>
      </c>
      <c r="DS16" s="63">
        <f>IFERROR(ROUNDDOWN(1-(DS15/DS5),3),0)</f>
        <v>0</v>
      </c>
      <c r="DT16" s="63">
        <f>IFERROR(ROUNDDOWN(1-(DT15/DT5),3),0)</f>
        <v>0</v>
      </c>
      <c r="DV16" s="63">
        <f>IFERROR(ROUNDDOWN(1-(DV15/DV5),3),0)</f>
        <v>0.18</v>
      </c>
      <c r="DX16" s="63">
        <f>IFERROR(ROUNDDOWN(1-(DX15/DX5),3),0)</f>
        <v>4.2000000000000003E-2</v>
      </c>
      <c r="DY16" s="63">
        <f>IFERROR(ROUNDDOWN(1-(DY15/DY5),3),0)</f>
        <v>0</v>
      </c>
      <c r="DZ16" s="63">
        <f>IFERROR(ROUNDDOWN(1-(DZ15/DZ5),3),0)</f>
        <v>0</v>
      </c>
      <c r="EB16" s="63">
        <f>IFERROR(ROUNDDOWN(1-(EB15/EB5),3),0)</f>
        <v>1.4E-2</v>
      </c>
      <c r="ED16" s="63">
        <f>IFERROR(ROUNDDOWN(1-(ED15/ED5),3),0)</f>
        <v>4.2999999999999997E-2</v>
      </c>
      <c r="EF16" s="63">
        <f>IFERROR(ROUNDDOWN(1-(EF15/EF5),3),0)</f>
        <v>6.5000000000000002E-2</v>
      </c>
      <c r="EG16" s="63">
        <f>IFERROR(ROUNDDOWN(1-(EG15/EG5),3),0)</f>
        <v>0</v>
      </c>
      <c r="EI16" s="63">
        <f>IFERROR(ROUNDDOWN(1-(EI15/EI5),3),0)</f>
        <v>8.5000000000000006E-2</v>
      </c>
      <c r="EJ16" s="63">
        <f>IFERROR(ROUNDDOWN(1-(EJ15/EJ5),3),0)</f>
        <v>0</v>
      </c>
      <c r="EL16" s="63">
        <f>IFERROR(ROUNDDOWN(1-(EL15/EL5),3),0)</f>
        <v>3.0000000000000001E-3</v>
      </c>
      <c r="EN16" s="63">
        <f>IFERROR(ROUNDDOWN(EN15/EN5-1,3),0)</f>
        <v>0.04</v>
      </c>
      <c r="EP16" s="63">
        <f>IFERROR(ROUNDDOWN(1-(EP15/EP5),3),0)</f>
        <v>0</v>
      </c>
      <c r="ER16" s="63">
        <f>IFERROR(ROUNDDOWN(ER15/ER5-1,3),0)</f>
        <v>8.9999999999999993E-3</v>
      </c>
      <c r="ET16" s="63">
        <f>IFERROR(ROUNDDOWN(ET15/ET5-1,3),0)</f>
        <v>0</v>
      </c>
      <c r="EV16" s="63">
        <f>IFERROR(ROUNDDOWN(1-(EV15/EV5),3),0)</f>
        <v>0</v>
      </c>
      <c r="EX16" s="63">
        <f>IFERROR(ROUNDDOWN(1-(EX15/EX5),3),0)</f>
        <v>0</v>
      </c>
      <c r="EZ16" s="63">
        <f>IFERROR(ROUNDDOWN(1-(EZ15/EZ5),3),0)</f>
        <v>0</v>
      </c>
      <c r="FB16" s="63">
        <f>IFERROR(ROUNDDOWN(1-(FB15/FB5),3),0)</f>
        <v>0</v>
      </c>
      <c r="FD16" s="63">
        <f>IFERROR(ROUNDDOWN(FD15/FD5-1,3),0)</f>
        <v>5.1999999999999998E-2</v>
      </c>
      <c r="FE16" s="63">
        <f>IFERROR(ROUNDDOWN(FE15/FE5-1,3),0)</f>
        <v>0.1</v>
      </c>
      <c r="FF16" s="63">
        <f>IFERROR(ROUNDDOWN(FF15/FF5-1,3),0)</f>
        <v>0.187</v>
      </c>
      <c r="FH16" s="63">
        <f>IFERROR(ROUNDDOWN(1-(FH15/FH5),3),0)</f>
        <v>5.1999999999999998E-2</v>
      </c>
      <c r="FJ16" s="63">
        <f>IFERROR(ROUNDDOWN(1-(FJ15/FJ5),3),0)</f>
        <v>0.17299999999999999</v>
      </c>
      <c r="FL16" s="63">
        <f>IFERROR(ROUNDDOWN(1-(FL15/FL5),3),0)</f>
        <v>3.4000000000000002E-2</v>
      </c>
      <c r="FN16" s="63">
        <f>IFERROR(ROUNDDOWN(1-(FN15/FN5),3),0)</f>
        <v>7.6999999999999999E-2</v>
      </c>
      <c r="FP16" s="63">
        <f>IFERROR(ROUNDDOWN(1-(FP15/FP5),3),0)</f>
        <v>0.1</v>
      </c>
      <c r="FR16" s="63">
        <f>IFERROR(ROUNDDOWN(1-(FR15/FR5),3),0)</f>
        <v>0.14499999999999999</v>
      </c>
      <c r="FT16" s="63">
        <f>IFERROR(ROUNDDOWN(1-(FT15/FT5),3),0)</f>
        <v>0.17199999999999999</v>
      </c>
      <c r="FV16" s="63">
        <f>IFERROR(ROUNDDOWN(1-(FV15/FV5),3),0)</f>
        <v>5.7000000000000002E-2</v>
      </c>
      <c r="FW16" s="63">
        <f>IFERROR(ROUNDDOWN(1-(FW15/FW5),3),0)</f>
        <v>-2.1000000000000001E-2</v>
      </c>
      <c r="FY16" s="63">
        <f>IFERROR(ROUNDDOWN(1-(FY15/FY5),3),0)</f>
        <v>0.20799999999999999</v>
      </c>
      <c r="GA16" s="63">
        <f>IFERROR(ROUNDDOWN(1-(GA15/GA5),3),0)</f>
        <v>0.216</v>
      </c>
      <c r="GC16" s="63">
        <f>IFERROR(ROUNDDOWN(1-(GC15/GC5),3),0)</f>
        <v>0.16500000000000001</v>
      </c>
      <c r="GE16" s="63">
        <f>IFERROR(ROUNDDOWN(1-(GE15/GE5),3),0)</f>
        <v>0.14299999999999999</v>
      </c>
      <c r="GG16" s="63">
        <f>IFERROR(ROUNDDOWN(1-(GG15/GG5),3),0)</f>
        <v>0.14099999999999999</v>
      </c>
      <c r="GI16" s="63">
        <f t="shared" ref="GI16:GO16" si="19">IFERROR(ROUNDDOWN(GI15/GI5-1,3),0)</f>
        <v>0.11600000000000001</v>
      </c>
      <c r="GJ16" s="63">
        <f t="shared" si="19"/>
        <v>0</v>
      </c>
      <c r="GK16" s="63">
        <f t="shared" si="19"/>
        <v>0</v>
      </c>
      <c r="GL16" s="63">
        <f t="shared" si="19"/>
        <v>0</v>
      </c>
      <c r="GM16" s="63">
        <f t="shared" si="19"/>
        <v>0</v>
      </c>
      <c r="GN16" s="63">
        <f t="shared" si="19"/>
        <v>0</v>
      </c>
      <c r="GO16" s="63">
        <f t="shared" si="19"/>
        <v>0</v>
      </c>
      <c r="GP16" s="63">
        <f>IFERROR(ROUNDDOWN(GP15/GP5-1,3),0)</f>
        <v>-0.13700000000000001</v>
      </c>
      <c r="GR16" s="63">
        <f>IFERROR(ROUNDDOWN(1-(GR15/GR5),3),0)</f>
        <v>0.16400000000000001</v>
      </c>
      <c r="GT16" s="63">
        <f>IFERROR(ROUNDDOWN(1-(GT15/GT5),3),0)</f>
        <v>0.14899999999999999</v>
      </c>
      <c r="GV16" s="63">
        <f>IFERROR(ROUNDDOWN(1-(GV15/GV5),3),0)</f>
        <v>0.17699999999999999</v>
      </c>
      <c r="GX16" s="63">
        <f>IFERROR(ROUNDDOWN(1-(GX15/GX5),3),0)</f>
        <v>0</v>
      </c>
      <c r="GZ16" s="63">
        <f>IFERROR(ROUNDDOWN(1-(GZ15/GZ5),3),0)</f>
        <v>0</v>
      </c>
      <c r="HA16" s="63">
        <f>IFERROR(ROUNDDOWN(1-(HA15/HA5),3),0)</f>
        <v>0</v>
      </c>
      <c r="HC16" s="63">
        <f>IFERROR(ROUNDDOWN(1-(HC15/HC5),3),0)</f>
        <v>0</v>
      </c>
      <c r="HE16" s="63">
        <f>IFERROR(ROUNDDOWN(1-HE15/HE5,3),0)</f>
        <v>0.15</v>
      </c>
      <c r="HG16" s="63">
        <f>IFERROR(ROUNDDOWN(1-(HG15/HG5),3),0)</f>
        <v>0.10100000000000001</v>
      </c>
      <c r="HI16" s="63">
        <f>IFERROR(ROUNDDOWN(1-(HI15/HI5),3),0)</f>
        <v>0.14199999999999999</v>
      </c>
      <c r="HK16" s="63">
        <f>IFERROR(ROUNDDOWN(1-(HK15/HK5),3),0)</f>
        <v>6.5000000000000002E-2</v>
      </c>
      <c r="HM16" s="63">
        <f>IFERROR(ROUNDDOWN(1-(HM15/HM5),3),0)</f>
        <v>0.04</v>
      </c>
      <c r="HO16" s="63">
        <f>IFERROR(ROUNDDOWN(1-(HO15/HO5),3),0)</f>
        <v>0.245</v>
      </c>
      <c r="HQ16" s="63">
        <f>IFERROR(ROUNDDOWN(1-(HQ15/HQ5),3),0)</f>
        <v>0.254</v>
      </c>
      <c r="HS16" s="63">
        <f>IFERROR(ROUNDDOWN(1-(HS15/HS5),3),0)</f>
        <v>0.23699999999999999</v>
      </c>
      <c r="HU16" s="63">
        <f>IFERROR(ROUNDDOWN(1-(HU15/HU5),3),0)</f>
        <v>9.2999999999999999E-2</v>
      </c>
      <c r="HW16" s="63">
        <f>IFERROR(ROUNDDOWN(1-(HW15/HW5),3),0)</f>
        <v>0.157</v>
      </c>
      <c r="HY16" s="63">
        <f>IFERROR(ROUNDDOWN(1-(HY15/HY5),3),0)</f>
        <v>5.3999999999999999E-2</v>
      </c>
      <c r="IA16" s="63">
        <f>IFERROR(ROUNDDOWN(1-(IA15/IA5),3),0)</f>
        <v>0.23</v>
      </c>
      <c r="IC16" s="63">
        <f>IFERROR(ROUNDDOWN(1-(IC15/IC5),3),0)</f>
        <v>0</v>
      </c>
      <c r="IE16" s="63">
        <f>IFERROR(ROUNDDOWN(1-(IE15/IE5),3),0)</f>
        <v>0</v>
      </c>
      <c r="IF16" s="63">
        <f>IFERROR(ROUNDDOWN(1-(IF15/IF5),3),0)</f>
        <v>0</v>
      </c>
      <c r="IG16" s="63">
        <f>IFERROR(ROUNDDOWN(1-(IG15/IG5),3),0)</f>
        <v>4.5999999999999999E-2</v>
      </c>
      <c r="IH16" s="63">
        <f>IFERROR(ROUNDDOWN(1-(IH15/IH5),3),0)</f>
        <v>0</v>
      </c>
      <c r="IJ16" s="63">
        <f>IFERROR(ROUNDDOWN(1-(IJ15/IJ5),3),0)</f>
        <v>0</v>
      </c>
      <c r="IL16" s="63">
        <f>IFERROR(ROUNDDOWN(1-(IL15/IL5),3),0)</f>
        <v>0</v>
      </c>
      <c r="IN16" s="63">
        <f>IFERROR(ROUNDDOWN(1-(IN15/IN5),3),0)</f>
        <v>0</v>
      </c>
      <c r="IO16" s="63">
        <f>IFERROR(ROUNDDOWN(1-(IO15/IO5),3),0)</f>
        <v>0</v>
      </c>
      <c r="IP16" s="63">
        <f>IFERROR(ROUNDDOWN(1-(IP15/IP5),3),0)</f>
        <v>0</v>
      </c>
      <c r="IR16" s="63">
        <f>IFERROR(ROUNDDOWN(1-(IR15/IR5),3),0)</f>
        <v>0</v>
      </c>
      <c r="IT16" s="63">
        <f>IFERROR(ROUNDDOWN(1-(IT15/IT5),3),0)</f>
        <v>0</v>
      </c>
      <c r="IV16" s="63">
        <f>IFERROR(ROUNDDOWN(1-(IV15/IV5),3),0)</f>
        <v>0</v>
      </c>
      <c r="IX16" s="63">
        <f>IFERROR(ROUNDDOWN(1-(IX15/IX5),3),0)</f>
        <v>6.4000000000000001E-2</v>
      </c>
      <c r="IZ16" s="63">
        <f>IFERROR(ROUNDDOWN(1-(IZ15/IZ5),3),0)</f>
        <v>0</v>
      </c>
      <c r="JB16" s="63">
        <f>IFERROR(ROUNDDOWN(1-(JB15/JB5),3),0)</f>
        <v>0.06</v>
      </c>
      <c r="JD16" s="63">
        <f>IFERROR(ROUNDDOWN(1-JD15/JD5,3),0)</f>
        <v>0.14000000000000001</v>
      </c>
      <c r="JF16" s="63">
        <f>IFERROR(ROUNDDOWN(1-(JF15/JF5),3),0)</f>
        <v>3.5999999999999997E-2</v>
      </c>
      <c r="JG16" s="63">
        <f>IFERROR(ROUNDDOWN(1-(JG15/JG5),3),0)</f>
        <v>0</v>
      </c>
      <c r="JI16" s="63">
        <f>IFERROR(ROUNDDOWN(1-(JI15/JI5),3),0)</f>
        <v>3.5000000000000003E-2</v>
      </c>
      <c r="JK16" s="63">
        <f>IFERROR(ROUNDDOWN(1-(JK15/JK5),3),0)</f>
        <v>2.5000000000000001E-2</v>
      </c>
      <c r="JM16" s="63">
        <f>IFERROR(ROUNDDOWN(1-(JM15/JM5),3),0)</f>
        <v>8.8999999999999996E-2</v>
      </c>
      <c r="JO16" s="63">
        <f>IFERROR(ROUNDDOWN(1-(JO15/JO5),3),0)</f>
        <v>2.5000000000000001E-2</v>
      </c>
      <c r="JP16" s="63">
        <f>IFERROR(ROUNDDOWN(1-(JP15/JP5),3),0)</f>
        <v>0</v>
      </c>
      <c r="JQ16" s="63">
        <f>IFERROR(ROUNDDOWN(1-(JQ15/JQ5),3),0)</f>
        <v>0</v>
      </c>
      <c r="JS16" s="63">
        <f>IFERROR(ROUNDDOWN(1-(JS15/JS5),3),0)</f>
        <v>4.5999999999999999E-2</v>
      </c>
      <c r="JT16" s="63">
        <f>IFERROR(ROUNDDOWN(1-(JT15/JT5),3),0)</f>
        <v>0</v>
      </c>
      <c r="JV16" s="63">
        <f>IFERROR(ROUNDDOWN(JV15/JV5-1,3),0)</f>
        <v>5.3999999999999999E-2</v>
      </c>
      <c r="JX16" s="63">
        <f>IFERROR(ROUNDDOWN(1-(JX15/JX5),3),0)</f>
        <v>5.5E-2</v>
      </c>
      <c r="JZ16" s="63">
        <f>IFERROR(ROUNDDOWN(1-(JZ15/JZ5),3),0)</f>
        <v>0.03</v>
      </c>
      <c r="KB16" s="63">
        <f>IFERROR(ROUNDDOWN(1-(KB15/KB5),3),0)</f>
        <v>6.5000000000000002E-2</v>
      </c>
      <c r="KD16" s="63">
        <f>IFERROR(ROUNDDOWN(1-(KD15/KD5),3),0)</f>
        <v>5.8000000000000003E-2</v>
      </c>
      <c r="KF16" s="63">
        <f>IFERROR(ROUNDDOWN(1-(KF15/KF5),3),0)</f>
        <v>6.5000000000000002E-2</v>
      </c>
      <c r="KH16" s="63">
        <f>IFERROR(ROUNDDOWN(1-(KH15/KH5),3),0)</f>
        <v>7.2999999999999995E-2</v>
      </c>
      <c r="KJ16" s="63">
        <f>IFERROR(ROUNDDOWN(1-(KJ15/KJ5),3),0)</f>
        <v>0.111</v>
      </c>
      <c r="KL16" s="63">
        <f>IFERROR(ROUNDDOWN(1-(KL15/KL5),3),0)</f>
        <v>0</v>
      </c>
      <c r="KN16" s="63">
        <f>IFERROR(ROUNDDOWN(KN15/KN5-1,3),0)</f>
        <v>0</v>
      </c>
      <c r="KO16" s="63">
        <f>IFERROR(ROUNDDOWN(KO15/KO5-1,3),0)</f>
        <v>0</v>
      </c>
      <c r="KP16" s="63">
        <f>IFERROR(ROUNDDOWN(KP15/KP5-1,3),0)</f>
        <v>0</v>
      </c>
      <c r="KQ16" s="63">
        <f>IFERROR(ROUNDDOWN(KQ15/KQ5-1,3),0)</f>
        <v>0</v>
      </c>
      <c r="KR16" s="63">
        <f>IFERROR(ROUNDDOWN(KR15/KR5-1,3),0)</f>
        <v>0</v>
      </c>
      <c r="KT16" s="63">
        <f>IFERROR(ROUNDDOWN(1-(KT15/KT5),3),0)</f>
        <v>0</v>
      </c>
      <c r="KV16" s="63">
        <f>IFERROR(ROUNDDOWN(1-(KV15/KV5),3),0)</f>
        <v>0</v>
      </c>
      <c r="KX16" s="63">
        <f>IFERROR(ROUNDDOWN(1-(KX15/KX5),3),0)</f>
        <v>2.4E-2</v>
      </c>
      <c r="KZ16" s="63">
        <f>IFERROR(ROUNDDOWN(1-(KZ15/KZ5),3),0)</f>
        <v>3.9E-2</v>
      </c>
      <c r="LB16" s="63">
        <f>IFERROR(ROUNDDOWN(1-(LB15/LB5),3),0)</f>
        <v>6.7000000000000004E-2</v>
      </c>
      <c r="LD16" s="63">
        <f>IFERROR(ROUNDDOWN(1-(LD15/LD5),3),0)</f>
        <v>5.8999999999999997E-2</v>
      </c>
      <c r="LF16" s="63">
        <f>IFERROR(ROUNDDOWN(1-(LF15/LF5),3),0)</f>
        <v>5.6000000000000001E-2</v>
      </c>
      <c r="LH16" s="63">
        <f>IFERROR(ROUNDDOWN(1-(LH15/LH5),3),0)</f>
        <v>3.9E-2</v>
      </c>
      <c r="LJ16" s="63">
        <f>IFERROR(ROUNDDOWN(1-(LJ15/LJ5),3),0)</f>
        <v>7.1999999999999995E-2</v>
      </c>
      <c r="LL16" s="63">
        <f>IFERROR(ROUNDDOWN(1-(LL15/LL5),3),0)</f>
        <v>5.7000000000000002E-2</v>
      </c>
      <c r="LN16" s="63">
        <f>IFERROR(ROUNDDOWN(1-(LN15/LN5),3),0)</f>
        <v>0.16400000000000001</v>
      </c>
      <c r="LP16" s="63">
        <f>IFERROR(ROUNDDOWN(1-(LP15/LP5),3),0)</f>
        <v>4.8000000000000001E-2</v>
      </c>
      <c r="LR16" s="63">
        <f>IFERROR(ROUNDDOWN(LR15/LR5-1,3),0)</f>
        <v>8.7999999999999995E-2</v>
      </c>
      <c r="LT16" s="63">
        <f>IFERROR(ROUNDDOWN(1-(LT15/LT5),3),0)</f>
        <v>0.121</v>
      </c>
      <c r="LV16" s="63">
        <f>IFERROR(ROUNDDOWN(1-(LV15/LV5),3),0)</f>
        <v>6.6000000000000003E-2</v>
      </c>
      <c r="LX16" s="63">
        <f t="shared" ref="LX16:MC16" si="20">IFERROR(ROUNDDOWN(1-(LX15/LX5),3),0)</f>
        <v>4.1000000000000002E-2</v>
      </c>
      <c r="LY16" s="63">
        <f t="shared" si="20"/>
        <v>0</v>
      </c>
      <c r="LZ16" s="63">
        <f t="shared" si="20"/>
        <v>0</v>
      </c>
      <c r="MA16" s="63">
        <f t="shared" si="20"/>
        <v>1.4E-2</v>
      </c>
      <c r="MB16" s="63">
        <f t="shared" si="20"/>
        <v>2.5999999999999999E-2</v>
      </c>
      <c r="MC16" s="63">
        <f t="shared" si="20"/>
        <v>0.20100000000000001</v>
      </c>
      <c r="ME16" s="63">
        <f>IFERROR(ROUNDDOWN(1-(ME15/ME5),3),0)</f>
        <v>0.19500000000000001</v>
      </c>
      <c r="MG16" s="63">
        <f>IFERROR(ROUNDDOWN(1-(MG15/MG5),3),0)</f>
        <v>3.9E-2</v>
      </c>
      <c r="MH16" s="63">
        <f>IFERROR(ROUNDDOWN(1-(MH15/MH5),3),0)</f>
        <v>1.6E-2</v>
      </c>
      <c r="MJ16" s="63">
        <f>IFERROR(ROUNDDOWN(1-(MJ15/MJ5),3),0)</f>
        <v>0.193</v>
      </c>
      <c r="ML16" s="63">
        <f>IFERROR(ROUNDDOWN(1-(ML15/ML5),3),0)</f>
        <v>6.3E-2</v>
      </c>
      <c r="MM16" s="63">
        <f>IFERROR(ROUNDDOWN(1-(MM15/MM5),3),0)</f>
        <v>3.1E-2</v>
      </c>
      <c r="MN16" s="63">
        <f>IFERROR(ROUNDDOWN(1-(MN15/MN5),3),0)</f>
        <v>1.2E-2</v>
      </c>
      <c r="MO16" s="63">
        <f>IFERROR(ROUNDDOWN(1-(MO15/MO5),3),0)</f>
        <v>-2.5999999999999999E-2</v>
      </c>
      <c r="MQ16" s="63">
        <f>IFERROR(ROUNDDOWN(1-(MQ15/MQ5),3),0)</f>
        <v>0.18099999999999999</v>
      </c>
      <c r="MS16" s="63">
        <f>IFERROR(ROUNDDOWN(1-(MS15/MS5),3),0)</f>
        <v>0.19400000000000001</v>
      </c>
      <c r="MU16" s="63">
        <f>IFERROR(ROUNDDOWN(1-(MU15/MU5),3),0)</f>
        <v>0.188</v>
      </c>
      <c r="MV16" s="63">
        <f>IFERROR(ROUNDDOWN(1-(MV15/MV5),3),0)</f>
        <v>0.188</v>
      </c>
      <c r="MX16" s="63">
        <f>IFERROR(ROUNDDOWN(1-(MX15/MX5),3),0)</f>
        <v>4.1000000000000002E-2</v>
      </c>
      <c r="MY16" s="63">
        <f>IFERROR(ROUNDDOWN(1-(MY15/MY5),3),0)</f>
        <v>1.4E-2</v>
      </c>
      <c r="MZ16" s="63">
        <f>IFERROR(ROUNDDOWN(1-(MZ15/MZ5),3),0)</f>
        <v>3.0000000000000001E-3</v>
      </c>
      <c r="NB16" s="63">
        <f>IFERROR(ROUNDDOWN(1-NB15/NB5,3),0)</f>
        <v>0.13200000000000001</v>
      </c>
      <c r="ND16" s="63">
        <f>IFERROR(ROUNDDOWN(1-(ND15/ND5),3),0)</f>
        <v>5.8000000000000003E-2</v>
      </c>
      <c r="NF16" s="63">
        <f>IFERROR(ROUNDDOWN(1-(NF15/NF5),3),0)</f>
        <v>3.3000000000000002E-2</v>
      </c>
      <c r="NH16" s="63">
        <f>IFERROR(ROUNDDOWN(1-(NH15/NH5),3),0)</f>
        <v>7.0999999999999994E-2</v>
      </c>
      <c r="NJ16" s="63">
        <f>IFERROR(ROUNDDOWN(NJ15/NJ5-1,3),0)</f>
        <v>7.6999999999999999E-2</v>
      </c>
      <c r="NL16" s="63">
        <f>IFERROR(ROUNDDOWN(NL15/NL5-1,3),0)</f>
        <v>7.9000000000000001E-2</v>
      </c>
      <c r="NM16" s="63">
        <f>IFERROR(ROUNDDOWN(NM15/NM5-1,3),0)</f>
        <v>0.105</v>
      </c>
      <c r="NN16" s="63">
        <f>IFERROR(ROUNDDOWN(NN15/NN5-1,3),0)</f>
        <v>0</v>
      </c>
      <c r="NO16" s="63">
        <f>IFERROR(ROUNDDOWN(NO15/NO5-1,3),0)</f>
        <v>0.01</v>
      </c>
      <c r="NP16" s="63">
        <f>IFERROR(ROUNDDOWN(NP15/NP5-1,3),0)</f>
        <v>4.4999999999999998E-2</v>
      </c>
      <c r="NR16" s="63">
        <f>IFERROR(ROUNDDOWN(1-(NR15/NR5),3),0)</f>
        <v>0.24099999999999999</v>
      </c>
      <c r="NT16" s="63">
        <f>IFERROR(ROUNDDOWN(1-(NT15/NT5),3),0)</f>
        <v>9.1999999999999998E-2</v>
      </c>
      <c r="NU16" s="63">
        <f>IFERROR(ROUNDDOWN(1-(NU15/NU5),3),0)</f>
        <v>0.12</v>
      </c>
      <c r="NW16" s="63">
        <f>IFERROR(ROUNDDOWN(1-(NW15/NW5),3),0)</f>
        <v>7.5999999999999998E-2</v>
      </c>
      <c r="NY16" s="63">
        <f>IFERROR(ROUNDDOWN(1-(NY15/NY5),3),0)</f>
        <v>6.4000000000000001E-2</v>
      </c>
      <c r="OA16" s="63">
        <f>IFERROR(ROUNDDOWN(1-(OA15/OA5),3),0)</f>
        <v>6.9000000000000006E-2</v>
      </c>
      <c r="OC16" s="63">
        <f>IFERROR(ROUNDDOWN(1-(OC15/OC5),3),0)</f>
        <v>6.5000000000000002E-2</v>
      </c>
      <c r="OE16" s="63">
        <f>IFERROR(ROUNDDOWN(1-OE15/OE5,3),0)</f>
        <v>8.7999999999999995E-2</v>
      </c>
      <c r="OG16" s="63">
        <f>IFERROR(ROUNDDOWN(1-(OG15/OG5),3),0)</f>
        <v>0.112</v>
      </c>
      <c r="OI16" s="63">
        <f>IFERROR(ROUNDDOWN(1-(OI15/OI5),3),0)</f>
        <v>9.2999999999999999E-2</v>
      </c>
      <c r="OK16" s="63">
        <f>IFERROR(ROUNDDOWN(1-(OK15/OK5),3),0)</f>
        <v>4.8000000000000001E-2</v>
      </c>
      <c r="OM16" s="63">
        <f>IFERROR(ROUNDDOWN(1-(OM15/OM5),3),0)</f>
        <v>4.3999999999999997E-2</v>
      </c>
      <c r="OO16" s="63">
        <f>IFERROR(ROUNDDOWN(1-(OO15/OO5),3),0)</f>
        <v>0.20499999999999999</v>
      </c>
      <c r="OQ16" s="63">
        <f>IFERROR(ROUNDDOWN(OQ15/OQ5-1,3),0)</f>
        <v>9.9000000000000005E-2</v>
      </c>
      <c r="OS16" s="63">
        <f>IFERROR(ROUNDDOWN(1-(OS15/OS5),3),0)</f>
        <v>6.2E-2</v>
      </c>
      <c r="OT16" s="63">
        <f>IFERROR(ROUNDDOWN(1-(OT15/OT5),3),0)</f>
        <v>0</v>
      </c>
      <c r="OV16" s="63">
        <f>IFERROR(ROUNDDOWN(OV15/OV5-1,3),0)</f>
        <v>3.5000000000000003E-2</v>
      </c>
      <c r="OX16" s="63">
        <f>IFERROR(ROUNDDOWN(OX15/OX5-1,3),0)</f>
        <v>8.5999999999999993E-2</v>
      </c>
      <c r="OZ16" s="63">
        <f>IFERROR(ROUNDDOWN(OZ15/OZ5-1,3),0)</f>
        <v>9.6000000000000002E-2</v>
      </c>
      <c r="PB16" s="63">
        <f>IFERROR(ROUNDDOWN(1-PB15/PB5,3),0)</f>
        <v>8.1000000000000003E-2</v>
      </c>
      <c r="PD16" s="63">
        <f>IFERROR(ROUNDDOWN(1-(PD15/PD5),3),0)</f>
        <v>4.8000000000000001E-2</v>
      </c>
      <c r="PF16" s="63">
        <f>IFERROR(ROUNDDOWN(1-(PF15/PF5),3),0)</f>
        <v>3.9E-2</v>
      </c>
      <c r="PH16" s="63">
        <f>IFERROR(ROUNDDOWN(1-(PH15/PH5),3),0)</f>
        <v>9.9000000000000005E-2</v>
      </c>
      <c r="PJ16" s="63">
        <f>IFERROR(ROUNDDOWN(1-(PJ15/PJ5),3),0)</f>
        <v>0.224</v>
      </c>
      <c r="PL16" s="63">
        <f>IFERROR(ROUNDDOWN(1-(PL15/PL5),3),0)</f>
        <v>4.2999999999999997E-2</v>
      </c>
      <c r="PN16" s="63">
        <f>IFERROR(ROUNDDOWN(1-(PN15/PN5),3),0)</f>
        <v>6.8000000000000005E-2</v>
      </c>
      <c r="PP16" s="63">
        <f>IFERROR(ROUNDDOWN(PP15/PP5-1,3),0)</f>
        <v>0</v>
      </c>
      <c r="PQ16" s="63">
        <f>IFERROR(ROUNDDOWN(PQ15/PQ5-1,3),0)</f>
        <v>0</v>
      </c>
      <c r="PR16" s="63">
        <f>IFERROR(ROUNDDOWN(PR15/PR5-1,3),0)</f>
        <v>-0.151</v>
      </c>
      <c r="PS16" s="63">
        <f>IFERROR(ROUNDDOWN(PS15/PS5-1,3),0)</f>
        <v>-0.11600000000000001</v>
      </c>
      <c r="PT16" s="63">
        <f>IFERROR(ROUNDDOWN(PT15/PT5-1,3),0)</f>
        <v>-0.17100000000000001</v>
      </c>
      <c r="PV16" s="63">
        <f>IFERROR(ROUNDDOWN(1-(PV15/PV5),3),0)</f>
        <v>0.08</v>
      </c>
      <c r="PX16" s="63">
        <f>IFERROR(ROUNDDOWN(PX15/PX5-1,3),0)</f>
        <v>0.158</v>
      </c>
      <c r="PZ16" s="63">
        <f>IFERROR(ROUNDDOWN(1-(PZ15/PZ5),3),0)</f>
        <v>6.4000000000000001E-2</v>
      </c>
      <c r="QB16" s="63">
        <f>IFERROR(ROUNDDOWN(1-QB15/QB5,3),0)</f>
        <v>0.11899999999999999</v>
      </c>
      <c r="QD16" s="63">
        <f>IFERROR(ROUNDDOWN(1-(QD15/QD5),3),0)</f>
        <v>0.03</v>
      </c>
      <c r="QF16" s="63">
        <f>IFERROR(ROUNDDOWN(QF15/QF5-1,3),0)</f>
        <v>0.11700000000000001</v>
      </c>
      <c r="QH16" s="63">
        <f>IFERROR(ROUNDDOWN(QH15/QH5-1,3),0)</f>
        <v>4.7E-2</v>
      </c>
      <c r="QJ16" s="63">
        <f>IFERROR(ROUNDDOWN(1-(QJ15/QJ5),3),0)</f>
        <v>4.9000000000000002E-2</v>
      </c>
      <c r="QL16" s="63">
        <f>IFERROR(ROUNDDOWN(1-(QL15/QL5),3),0)</f>
        <v>6.8000000000000005E-2</v>
      </c>
      <c r="QN16" s="63">
        <f>IFERROR(ROUNDDOWN(QN15/QN5-1,3),0)</f>
        <v>9.8000000000000004E-2</v>
      </c>
      <c r="QO16" s="63">
        <f>IFERROR(ROUNDDOWN(QO15/QO5-1,3),0)</f>
        <v>1.7000000000000001E-2</v>
      </c>
      <c r="QQ16" s="63">
        <f>IFERROR(ROUNDDOWN(1-(QQ15/QQ5),3),0)</f>
        <v>2.8000000000000001E-2</v>
      </c>
      <c r="QS16" s="63">
        <f>IFERROR(ROUNDDOWN(1-(QS15/QS5),3),0)</f>
        <v>0.08</v>
      </c>
      <c r="QU16" s="63">
        <f>IFERROR(ROUNDDOWN(QU15/QU5-1,3),0)</f>
        <v>0.13900000000000001</v>
      </c>
      <c r="QV16" s="63">
        <f>IFERROR(ROUNDDOWN(QV15/QV5-1,3),0)</f>
        <v>0.128</v>
      </c>
      <c r="QX16" s="63">
        <f>IFERROR(ROUNDDOWN(QX15/QX5-1,3),0)</f>
        <v>0.23200000000000001</v>
      </c>
      <c r="QZ16" s="63">
        <f>IFERROR(ROUNDDOWN(1-(QZ15/QZ5),3),0)</f>
        <v>0.13600000000000001</v>
      </c>
      <c r="RB16" s="63">
        <f>IFERROR(ROUNDDOWN(1-(RB15/RB5),3),0)</f>
        <v>7.4999999999999997E-2</v>
      </c>
      <c r="RD16" s="63">
        <f>IFERROR(ROUNDDOWN(1-(RD15/RD5),3),0)</f>
        <v>7.4999999999999997E-2</v>
      </c>
      <c r="RF16" s="63">
        <f>IFERROR(ROUNDDOWN(1-(RF15/RF5),3),0)</f>
        <v>0.08</v>
      </c>
      <c r="RH16" s="63">
        <f>IFERROR(ROUNDDOWN(1-(RH15/RH5),3),0)</f>
        <v>8.5999999999999993E-2</v>
      </c>
      <c r="RJ16" s="63">
        <f>IFERROR(ROUNDDOWN(1-(RJ15/RJ5),3),0)</f>
        <v>0.123</v>
      </c>
      <c r="RL16" s="63">
        <f>IFERROR(ROUNDDOWN(1-(RL15/RL5),3),0)</f>
        <v>0.11</v>
      </c>
      <c r="RN16" s="63">
        <f>IFERROR(ROUNDDOWN(1-(RN15/RN5),3),0)</f>
        <v>4.2000000000000003E-2</v>
      </c>
      <c r="RP16" s="63">
        <f>IFERROR(ROUNDDOWN(1-(RP15/RP5),3),0)</f>
        <v>4.8000000000000001E-2</v>
      </c>
      <c r="RR16" s="63">
        <f>IFERROR(ROUNDDOWN(1-(RR15/RR5),3),0)</f>
        <v>0</v>
      </c>
      <c r="RT16" s="63">
        <f>IFERROR(ROUNDDOWN(RT15/RT5-1,3),0)</f>
        <v>0.109</v>
      </c>
      <c r="RV16" s="63">
        <f>IFERROR(ROUNDDOWN(1-(RV15/RV5),3),0)</f>
        <v>3.5999999999999997E-2</v>
      </c>
      <c r="RW16" s="63">
        <f>IFERROR(ROUNDDOWN(1-(RW15/RW5),3),0)</f>
        <v>0.01</v>
      </c>
      <c r="RX16" s="63">
        <f>IFERROR(ROUNDDOWN(1-(RX15/RX5),3),0)</f>
        <v>-2E-3</v>
      </c>
      <c r="RZ16" s="63">
        <f>IFERROR(ROUNDDOWN(1-(RZ15/RZ5),3),0)</f>
        <v>5.8000000000000003E-2</v>
      </c>
      <c r="SB16" s="63">
        <f>IFERROR(ROUNDDOWN(SB15/SB5-1,3),0)</f>
        <v>0.156</v>
      </c>
      <c r="SD16" s="63">
        <f>IFERROR(ROUNDDOWN(1-(SD15/SD5),3),0)</f>
        <v>0.1</v>
      </c>
      <c r="SE16" s="63">
        <f>IFERROR(ROUNDDOWN(1-(SE15/SE5),3),0)</f>
        <v>2.1999999999999999E-2</v>
      </c>
      <c r="SF16" s="63">
        <f>IFERROR(ROUNDDOWN(1-(SF15/SF5),3),0)</f>
        <v>4.4999999999999998E-2</v>
      </c>
      <c r="SH16" s="63">
        <f>IFERROR(ROUNDDOWN(1-(SH15/SH5),3),0)</f>
        <v>3.4000000000000002E-2</v>
      </c>
      <c r="SJ16" s="63">
        <f>IFERROR(ROUNDDOWN(1-(SJ15/SJ5),3),0)</f>
        <v>8.8999999999999996E-2</v>
      </c>
      <c r="SL16" s="63">
        <f>IFERROR(ROUNDDOWN(1-(SL15/SL5),3),0)</f>
        <v>8.3000000000000004E-2</v>
      </c>
      <c r="SN16" s="63">
        <f>IFERROR(ROUNDDOWN(1-(SN15/SN5),3),0)</f>
        <v>0.05</v>
      </c>
      <c r="SP16" s="63">
        <f>IFERROR(ROUNDDOWN(SP15/SP5-1,3),0)</f>
        <v>7.0999999999999994E-2</v>
      </c>
      <c r="SR16" s="63">
        <f>IFERROR(ROUNDDOWN(1-(SR15/SR5),3),0)</f>
        <v>5.0999999999999997E-2</v>
      </c>
      <c r="ST16" s="63">
        <f>IFERROR(ROUNDDOWN(1-(ST15/ST5),3),0)</f>
        <v>4.2999999999999997E-2</v>
      </c>
      <c r="SV16" s="63">
        <f>IFERROR(ROUNDDOWN(1-(SV15/SV5),3),0)</f>
        <v>0</v>
      </c>
      <c r="SW16" s="63">
        <f>IFERROR(ROUNDDOWN(1-(SW15/SW5),3),0)</f>
        <v>0</v>
      </c>
      <c r="SY16" s="63">
        <f>IFERROR(ROUNDDOWN(1-(SY15/SY5),3),0)</f>
        <v>5.5E-2</v>
      </c>
      <c r="TA16" s="63">
        <f>IFERROR(ROUNDDOWN(1-TA15/TA5,3),0)</f>
        <v>0.22900000000000001</v>
      </c>
      <c r="TC16" s="63">
        <f>IFERROR(ROUNDDOWN(1-(TC15/TC5),3),0)</f>
        <v>0</v>
      </c>
      <c r="TE16" s="63">
        <f>IFERROR(ROUNDDOWN(1-TE15/TE5,3),0)</f>
        <v>0.157</v>
      </c>
      <c r="TG16" s="63">
        <f>IFERROR(ROUNDDOWN(1-(TG15/TG5),3),0)</f>
        <v>0</v>
      </c>
      <c r="TI16" s="63">
        <f>IFERROR(ROUNDDOWN(1-TI15/TI5,3),0)</f>
        <v>0.151</v>
      </c>
      <c r="TK16" s="63">
        <f>IFERROR(ROUNDDOWN(1-(TK15/TK5),3),0)</f>
        <v>0</v>
      </c>
      <c r="TM16" s="63">
        <f>IFERROR(ROUNDDOWN(1-(TM15/TM5),3),0)</f>
        <v>6.3E-2</v>
      </c>
      <c r="TO16" s="63">
        <f>IFERROR(ROUNDDOWN(1-(TO15/TO5),3),0)</f>
        <v>5.3999999999999999E-2</v>
      </c>
      <c r="TQ16" s="63">
        <f>IFERROR(ROUNDDOWN(1-(TQ15/TQ5),3),0)</f>
        <v>0</v>
      </c>
      <c r="TS16" s="63">
        <f>IFERROR(ROUNDDOWN(1-(TS15/TS5),3),0)</f>
        <v>0.06</v>
      </c>
      <c r="TU16" s="63">
        <f>IFERROR(ROUNDDOWN(1-(TU15/TU5),3),0)</f>
        <v>0.10100000000000001</v>
      </c>
      <c r="TW16" s="63">
        <f>IFERROR(ROUNDDOWN(TW15/TW5-1,3),0)</f>
        <v>4.7E-2</v>
      </c>
      <c r="TY16" s="63">
        <f>IFERROR(ROUNDDOWN(1-(TY15/TY5),3),0)</f>
        <v>0.16500000000000001</v>
      </c>
      <c r="UA16" s="63">
        <f>IFERROR(ROUNDDOWN(1-(UA15/UA5),3),0)</f>
        <v>5.0999999999999997E-2</v>
      </c>
      <c r="UC16" s="63">
        <f>IFERROR(ROUNDDOWN(1-(UC15/UC5),3),0)</f>
        <v>6.3E-2</v>
      </c>
      <c r="UE16" s="63">
        <f>IFERROR(ROUNDDOWN(1-(UE15/UE5),3),0)</f>
        <v>0.04</v>
      </c>
      <c r="UG16" s="63">
        <f>IFERROR(ROUNDDOWN(UG15/UG5-1,3),0)</f>
        <v>5.5E-2</v>
      </c>
      <c r="UI16" s="63">
        <f>IFERROR(ROUNDDOWN(1-(UI15/UI5),3),0)</f>
        <v>3.0000000000000001E-3</v>
      </c>
      <c r="UK16" s="63">
        <f>IFERROR(ROUNDDOWN(1-(UK15/UK5),3),0)</f>
        <v>6.7000000000000004E-2</v>
      </c>
      <c r="UM16" s="63">
        <f>IFERROR(ROUNDDOWN(1-(UM15/UM5),3),0)</f>
        <v>0</v>
      </c>
      <c r="UO16" s="63">
        <f>IFERROR(ROUNDDOWN(UO15/UO5-1,3),0)</f>
        <v>0</v>
      </c>
      <c r="UQ16" s="63">
        <f>IFERROR(ROUNDDOWN(1-(UQ15/UQ5),3),0)</f>
        <v>4.5999999999999999E-2</v>
      </c>
      <c r="US16" s="63">
        <f>IFERROR(ROUNDDOWN(1-(US15/US5),3),0)</f>
        <v>9.8000000000000004E-2</v>
      </c>
      <c r="UU16" s="63">
        <f>IFERROR(ROUNDDOWN(1-(UU15/UU5),3),0)</f>
        <v>7.8E-2</v>
      </c>
      <c r="UW16" s="63">
        <f>IFERROR(ROUNDDOWN(1-(UW15/UW5),3),0)</f>
        <v>0.106</v>
      </c>
      <c r="UY16" s="63">
        <f>IFERROR(ROUNDDOWN(1-(UY15/UY5),3),0)</f>
        <v>3.6999999999999998E-2</v>
      </c>
      <c r="VA16" s="63">
        <f>IFERROR(ROUNDDOWN(1-(VA15/VA5),3),0)</f>
        <v>0.03</v>
      </c>
      <c r="VC16" s="63">
        <f>IFERROR(ROUNDDOWN(1-(VC15/VC5),3),0)</f>
        <v>0</v>
      </c>
      <c r="VE16" s="63">
        <f>IFERROR(ROUNDDOWN(VE15/VE5-1,3),0)</f>
        <v>4.2000000000000003E-2</v>
      </c>
      <c r="VG16" s="63">
        <f>IFERROR(ROUNDDOWN(1-(VG15/VG5),3),0)</f>
        <v>5.6000000000000001E-2</v>
      </c>
      <c r="VI16" s="63">
        <f>IFERROR(ROUNDDOWN(1-(VI15/VI5),3),0)</f>
        <v>0.113</v>
      </c>
      <c r="VK16" s="63">
        <f>IFERROR(ROUNDDOWN(VK15/VK5-1,3),0)</f>
        <v>4.5999999999999999E-2</v>
      </c>
      <c r="VM16" s="63">
        <f>IFERROR(ROUNDDOWN(1-(VM15/VM5),3),0)</f>
        <v>4.1000000000000002E-2</v>
      </c>
      <c r="VO16" s="63">
        <f>IFERROR(ROUNDDOWN(VO15/VO5-1,3),0)</f>
        <v>0.124</v>
      </c>
      <c r="VQ16" s="63">
        <f>IFERROR(ROUNDDOWN(VQ15/VQ5-1,3),0)</f>
        <v>4.2999999999999997E-2</v>
      </c>
      <c r="VS16" s="63">
        <f>IFERROR(ROUNDDOWN(1-(VS15/VS5),3),0)</f>
        <v>9.1999999999999998E-2</v>
      </c>
      <c r="VU16" s="63">
        <f>IFERROR(ROUNDDOWN(1-(VU15/VU5),3),0)</f>
        <v>0.152</v>
      </c>
      <c r="VW16" s="63">
        <f>IFERROR(ROUNDDOWN(VW15/VW5-1,3),0)</f>
        <v>0.129</v>
      </c>
      <c r="VY16" s="63">
        <f>IFERROR(ROUNDDOWN(1-(VY15/VY5),3),0)</f>
        <v>9.9000000000000005E-2</v>
      </c>
      <c r="WA16" s="63">
        <f>IFERROR(ROUNDDOWN(WA15/WA5-1,3),0)</f>
        <v>0.124</v>
      </c>
      <c r="WC16" s="63">
        <f>IFERROR(ROUNDDOWN(1-(WC15/WC5),3),0)</f>
        <v>0.19400000000000001</v>
      </c>
      <c r="WE16" s="63">
        <f>IFERROR(ROUNDDOWN(WE15/WE5-1,3),0)</f>
        <v>0.184</v>
      </c>
      <c r="WG16" s="63">
        <f>IFERROR(ROUNDDOWN(1-(WG15/WG5),3),0)</f>
        <v>0.24099999999999999</v>
      </c>
      <c r="WI16" s="63">
        <f>IFERROR(ROUNDDOWN(1-(WI15/WI5),3),0)</f>
        <v>9.7000000000000003E-2</v>
      </c>
      <c r="WK16" s="63">
        <f>IFERROR(ROUNDDOWN(WK15/WK5-1,3),0)</f>
        <v>5.0000000000000001E-3</v>
      </c>
      <c r="WM16" s="63">
        <f>IFERROR(ROUNDDOWN(1-(WM15/WM5),3),0)</f>
        <v>8.3000000000000004E-2</v>
      </c>
      <c r="WO16" s="63">
        <f>IFERROR(ROUNDDOWN(1-(WO15/WO5),3),0)</f>
        <v>4.3999999999999997E-2</v>
      </c>
      <c r="WQ16" s="63">
        <f>IFERROR(ROUNDDOWN(WQ15/WQ5-1,3),0)</f>
        <v>0.94199999999999995</v>
      </c>
      <c r="WS16" s="63">
        <f>IFERROR(ROUNDDOWN(1-(WS15/WS5),3),0)</f>
        <v>0.14499999999999999</v>
      </c>
      <c r="WU16" s="63">
        <f>IFERROR(ROUNDDOWN(1-(WU15/WU5),3),0)</f>
        <v>0.104</v>
      </c>
      <c r="WW16" s="63">
        <f>IFERROR(ROUNDDOWN(1-(WW15/WW5),3),0)</f>
        <v>7.8E-2</v>
      </c>
      <c r="WY16" s="63">
        <f>IFERROR(ROUNDDOWN(1-(WY15/WY5),3),0)</f>
        <v>6.9000000000000006E-2</v>
      </c>
      <c r="XA16" s="63">
        <f>IFERROR(ROUNDDOWN(1-(XA15/XA5),3),0)</f>
        <v>0.113</v>
      </c>
      <c r="XC16" s="63">
        <f>IFERROR(ROUNDDOWN(XC15/XC5-1,3),0)</f>
        <v>4.2000000000000003E-2</v>
      </c>
      <c r="XE16" s="63">
        <f>IFERROR(ROUNDDOWN(1-(XE15/XE5),3),0)</f>
        <v>0.14799999999999999</v>
      </c>
      <c r="XG16" s="63">
        <f>IFERROR(ROUNDDOWN(1-(XG15/XG5),3),0)</f>
        <v>0.107</v>
      </c>
      <c r="XI16" s="63">
        <f>IFERROR(ROUNDDOWN(1-(XI15/XI5),3),0)</f>
        <v>4.3999999999999997E-2</v>
      </c>
      <c r="XK16" s="63">
        <f>IFERROR(ROUNDDOWN(1-(XK15/XK5),3),0)</f>
        <v>-0.80800000000000005</v>
      </c>
      <c r="XM16" s="63">
        <f>IFERROR(ROUNDDOWN(1-(XM15/XM5),3),0)</f>
        <v>0.112</v>
      </c>
      <c r="XO16" s="63">
        <f>IFERROR(ROUNDDOWN(1-(XO15/XO5),3),0)</f>
        <v>5.2999999999999999E-2</v>
      </c>
      <c r="XQ16" s="63">
        <f>IFERROR(ROUNDDOWN(1-(XQ15/XQ5),3),0)</f>
        <v>0.215</v>
      </c>
      <c r="XS16" s="63">
        <f>IFERROR(ROUNDDOWN(1-(XS15/XS5),3),0)</f>
        <v>0.313</v>
      </c>
      <c r="XU16" s="63">
        <f>IFERROR(ROUNDDOWN(XU15/XU5-1,3),0)</f>
        <v>0.09</v>
      </c>
      <c r="XW16" s="63">
        <f>IFERROR(ROUNDDOWN(XW15/XW5-1,3),0)</f>
        <v>5.7000000000000002E-2</v>
      </c>
      <c r="XY16" s="63">
        <f>IFERROR(ROUNDDOWN(1-(XY15/XY5),3),0)</f>
        <v>5.6000000000000001E-2</v>
      </c>
      <c r="YA16" s="63">
        <f>IFERROR(ROUNDDOWN(1-(YA15/YA5),3),0)</f>
        <v>5.8999999999999997E-2</v>
      </c>
      <c r="YC16" s="63">
        <f>IFERROR(ROUNDDOWN(1-(YC15/YC5),3),0)</f>
        <v>7.8E-2</v>
      </c>
      <c r="YE16" s="63">
        <f>IFERROR(ROUNDDOWN(YE15/YE5-1,3),0)</f>
        <v>0.10199999999999999</v>
      </c>
      <c r="YG16" s="63">
        <f>IFERROR(ROUNDDOWN(YG15/YG5-1,3),0)</f>
        <v>0.05</v>
      </c>
      <c r="YI16" s="63">
        <f>IFERROR(ROUNDDOWN(1-(YI15/YI5),3),0)</f>
        <v>0.218</v>
      </c>
      <c r="YK16" s="63">
        <f>IFERROR(ROUNDDOWN(1-(YK15/YK5),3),0)</f>
        <v>0.253</v>
      </c>
      <c r="YM16" s="63">
        <f>IFERROR(ROUNDDOWN(1-(YM15/YM5),3),0)</f>
        <v>6.0999999999999999E-2</v>
      </c>
    </row>
    <row r="17" spans="1:663" ht="17" thickBot="1" x14ac:dyDescent="0.25">
      <c r="A17" s="171"/>
      <c r="B17" s="184" t="s">
        <v>70</v>
      </c>
      <c r="C17" s="185"/>
      <c r="D17" s="147"/>
      <c r="E17" s="64"/>
      <c r="G17" s="64"/>
      <c r="I17" s="64"/>
      <c r="K17" s="64"/>
      <c r="M17" s="64"/>
      <c r="O17" s="64"/>
      <c r="Q17" s="64"/>
      <c r="S17" s="64"/>
      <c r="U17" s="64"/>
      <c r="W17" s="64"/>
      <c r="Y17" s="64"/>
      <c r="AA17" s="64"/>
      <c r="AC17" s="64"/>
      <c r="AE17" s="64"/>
      <c r="AG17" s="64"/>
      <c r="AH17" s="64"/>
      <c r="AI17" s="64"/>
      <c r="AJ17" s="64"/>
      <c r="AK17" s="64"/>
      <c r="AL17" s="64"/>
      <c r="AM17" s="64"/>
      <c r="AO17" s="64"/>
      <c r="AQ17" s="64"/>
      <c r="AS17" s="64"/>
      <c r="AU17" s="64"/>
      <c r="AW17" s="64"/>
      <c r="AY17" s="64"/>
      <c r="BA17" s="64"/>
      <c r="BC17" s="64"/>
      <c r="BE17" s="64"/>
      <c r="BG17" s="64"/>
      <c r="BI17" s="64"/>
      <c r="BK17" s="64"/>
      <c r="BM17" s="64"/>
      <c r="BO17" s="64"/>
      <c r="BQ17" s="64"/>
      <c r="BS17" s="64"/>
      <c r="BT17" s="64"/>
      <c r="BU17" s="64"/>
      <c r="BW17" s="64"/>
      <c r="BY17" s="64"/>
      <c r="CA17" s="64"/>
      <c r="CC17" s="64"/>
      <c r="CE17" s="64"/>
      <c r="CG17" s="64"/>
      <c r="CH17" s="64"/>
      <c r="CI17" s="64"/>
      <c r="CJ17" s="64"/>
      <c r="CL17" s="64"/>
      <c r="CN17" s="64"/>
      <c r="CP17" s="64"/>
      <c r="CR17" s="64"/>
      <c r="CT17" s="64"/>
      <c r="CV17" s="64"/>
      <c r="CW17" s="64"/>
      <c r="CY17" s="64"/>
      <c r="DA17" s="64"/>
      <c r="DC17" s="64"/>
      <c r="DE17" s="64"/>
      <c r="DG17" s="64"/>
      <c r="DI17" s="64"/>
      <c r="DK17" s="64"/>
      <c r="DM17" s="64"/>
      <c r="DO17" s="61">
        <f>IFERROR(ROUNDDOWN((1-(DO15/DO5))*(45/DO7),3),0)</f>
        <v>0.20300000000000001</v>
      </c>
      <c r="DQ17" s="64"/>
      <c r="DR17" s="64"/>
      <c r="DS17" s="64"/>
      <c r="DT17" s="64"/>
      <c r="DV17" s="64"/>
      <c r="DX17" s="64"/>
      <c r="DY17" s="64"/>
      <c r="DZ17" s="64"/>
      <c r="EB17" s="64"/>
      <c r="ED17" s="64"/>
      <c r="EF17" s="64"/>
      <c r="EG17" s="64"/>
      <c r="EI17" s="64"/>
      <c r="EJ17" s="64"/>
      <c r="EL17" s="64"/>
      <c r="EN17" s="64"/>
      <c r="EP17" s="64"/>
      <c r="ER17" s="64"/>
      <c r="ET17" s="64"/>
      <c r="EV17" s="64"/>
      <c r="EX17" s="64"/>
      <c r="EZ17" s="64"/>
      <c r="FB17" s="64"/>
      <c r="FD17" s="64"/>
      <c r="FE17" s="64"/>
      <c r="FF17" s="64"/>
      <c r="FH17" s="64"/>
      <c r="FJ17" s="64"/>
      <c r="FL17" s="64"/>
      <c r="FN17" s="64"/>
      <c r="FP17" s="64"/>
      <c r="FR17" s="64"/>
      <c r="FT17" s="64"/>
      <c r="FV17" s="64"/>
      <c r="FW17" s="64"/>
      <c r="FY17" s="64"/>
      <c r="GA17" s="64"/>
      <c r="GC17" s="64"/>
      <c r="GE17" s="64"/>
      <c r="GG17" s="64"/>
      <c r="GI17" s="64"/>
      <c r="GJ17" s="64"/>
      <c r="GK17" s="64"/>
      <c r="GL17" s="64"/>
      <c r="GM17" s="64"/>
      <c r="GN17" s="64"/>
      <c r="GO17" s="64"/>
      <c r="GP17" s="64"/>
      <c r="GR17" s="64"/>
      <c r="GT17" s="64"/>
      <c r="GV17" s="64"/>
      <c r="GX17" s="64"/>
      <c r="GZ17" s="64"/>
      <c r="HA17" s="64"/>
      <c r="HC17" s="64"/>
      <c r="HE17" s="61">
        <f>IFERROR(ROUNDDOWN((1-(HE15/HE5))*(45/HE7),3),0)</f>
        <v>0.22600000000000001</v>
      </c>
      <c r="HG17" s="64"/>
      <c r="HI17" s="64"/>
      <c r="HK17" s="64"/>
      <c r="HM17" s="64"/>
      <c r="HO17" s="64"/>
      <c r="HQ17" s="64"/>
      <c r="HS17" s="64"/>
      <c r="HU17" s="64"/>
      <c r="HW17" s="64"/>
      <c r="HY17" s="64"/>
      <c r="IA17" s="64"/>
      <c r="IC17" s="64"/>
      <c r="IE17" s="64"/>
      <c r="IF17" s="64"/>
      <c r="IG17" s="64"/>
      <c r="IH17" s="64"/>
      <c r="IJ17" s="64"/>
      <c r="IL17" s="64"/>
      <c r="IN17" s="64"/>
      <c r="IO17" s="64"/>
      <c r="IP17" s="64"/>
      <c r="IR17" s="64"/>
      <c r="IT17" s="64"/>
      <c r="IV17" s="64"/>
      <c r="IX17" s="64"/>
      <c r="IZ17" s="64"/>
      <c r="JB17" s="64"/>
      <c r="JD17" s="61">
        <f>IFERROR(ROUNDDOWN((1-(JD15/JD5))*(45/JD7),3),0)</f>
        <v>0.26300000000000001</v>
      </c>
      <c r="JF17" s="64"/>
      <c r="JG17" s="64"/>
      <c r="JI17" s="64"/>
      <c r="JK17" s="64"/>
      <c r="JM17" s="64"/>
      <c r="JO17" s="64"/>
      <c r="JP17" s="64"/>
      <c r="JQ17" s="64"/>
      <c r="JS17" s="64"/>
      <c r="JT17" s="64"/>
      <c r="JV17" s="64"/>
      <c r="JX17" s="64"/>
      <c r="JZ17" s="64"/>
      <c r="KB17" s="64"/>
      <c r="KD17" s="64"/>
      <c r="KF17" s="64"/>
      <c r="KH17" s="64"/>
      <c r="KJ17" s="64"/>
      <c r="KL17" s="64"/>
      <c r="KN17" s="64"/>
      <c r="KO17" s="64"/>
      <c r="KP17" s="64"/>
      <c r="KQ17" s="64"/>
      <c r="KR17" s="64"/>
      <c r="KT17" s="64"/>
      <c r="KV17" s="64"/>
      <c r="KX17" s="64"/>
      <c r="KZ17" s="64"/>
      <c r="LB17" s="64"/>
      <c r="LD17" s="64"/>
      <c r="LF17" s="64"/>
      <c r="LH17" s="64"/>
      <c r="LJ17" s="64"/>
      <c r="LL17" s="64"/>
      <c r="LN17" s="64"/>
      <c r="LP17" s="64"/>
      <c r="LR17" s="64"/>
      <c r="LT17" s="64"/>
      <c r="LV17" s="64"/>
      <c r="LX17" s="64"/>
      <c r="LY17" s="64"/>
      <c r="LZ17" s="64"/>
      <c r="MA17" s="64"/>
      <c r="MB17" s="64"/>
      <c r="MC17" s="64"/>
      <c r="ME17" s="64"/>
      <c r="MG17" s="64"/>
      <c r="MH17" s="64"/>
      <c r="MJ17" s="64"/>
      <c r="ML17" s="64"/>
      <c r="MM17" s="64"/>
      <c r="MN17" s="64"/>
      <c r="MO17" s="64"/>
      <c r="MQ17" s="64"/>
      <c r="MS17" s="64"/>
      <c r="MU17" s="64"/>
      <c r="MV17" s="64"/>
      <c r="MX17" s="64"/>
      <c r="MY17" s="64"/>
      <c r="MZ17" s="64"/>
      <c r="NB17" s="61">
        <f>IFERROR(ROUNDDOWN((1-(NB15/NB5))*(45/NB7),3),0)</f>
        <v>0.21199999999999999</v>
      </c>
      <c r="ND17" s="64"/>
      <c r="NF17" s="64"/>
      <c r="NH17" s="64"/>
      <c r="NJ17" s="64"/>
      <c r="NL17" s="64"/>
      <c r="NM17" s="64"/>
      <c r="NN17" s="64"/>
      <c r="NO17" s="64"/>
      <c r="NP17" s="64"/>
      <c r="NR17" s="64"/>
      <c r="NT17" s="64"/>
      <c r="NU17" s="64"/>
      <c r="NW17" s="64"/>
      <c r="NY17" s="64"/>
      <c r="OA17" s="64"/>
      <c r="OC17" s="64"/>
      <c r="OE17" s="61">
        <f>IFERROR(ROUNDDOWN((1-(OE15/OE5))*(45/OE7),3),0)</f>
        <v>0.14199999999999999</v>
      </c>
      <c r="OG17" s="64"/>
      <c r="OI17" s="64"/>
      <c r="OK17" s="64"/>
      <c r="OM17" s="64"/>
      <c r="OO17" s="64"/>
      <c r="OQ17" s="64"/>
      <c r="OS17" s="64"/>
      <c r="OT17" s="64"/>
      <c r="OV17" s="64"/>
      <c r="OX17" s="64"/>
      <c r="OZ17" s="64"/>
      <c r="PB17" s="61">
        <f>IFERROR(ROUNDDOWN((1-(PB15/PB5))*(45/PB7),3),0)</f>
        <v>0.159</v>
      </c>
      <c r="PD17" s="64"/>
      <c r="PF17" s="64"/>
      <c r="PH17" s="64"/>
      <c r="PJ17" s="64"/>
      <c r="PL17" s="64"/>
      <c r="PN17" s="64"/>
      <c r="PP17" s="64"/>
      <c r="PQ17" s="64"/>
      <c r="PR17" s="64"/>
      <c r="PS17" s="64"/>
      <c r="PT17" s="64"/>
      <c r="PV17" s="64"/>
      <c r="PX17" s="64"/>
      <c r="PZ17" s="64"/>
      <c r="QB17" s="61">
        <f>IFERROR(ROUNDDOWN((1-(QB15/QB5))*(45/QB7),3),0)</f>
        <v>0.17299999999999999</v>
      </c>
      <c r="QD17" s="64"/>
      <c r="QF17" s="64"/>
      <c r="QH17" s="64"/>
      <c r="QJ17" s="64"/>
      <c r="QL17" s="64"/>
      <c r="QN17" s="64"/>
      <c r="QO17" s="64"/>
      <c r="QQ17" s="64"/>
      <c r="QS17" s="64"/>
      <c r="QU17" s="64"/>
      <c r="QV17" s="64"/>
      <c r="QX17" s="64"/>
      <c r="QZ17" s="64"/>
      <c r="RB17" s="64"/>
      <c r="RD17" s="64"/>
      <c r="RF17" s="64"/>
      <c r="RH17" s="64"/>
      <c r="RJ17" s="64"/>
      <c r="RL17" s="64"/>
      <c r="RN17" s="64"/>
      <c r="RP17" s="64"/>
      <c r="RR17" s="64"/>
      <c r="RT17" s="64"/>
      <c r="RV17" s="64"/>
      <c r="RW17" s="64"/>
      <c r="RX17" s="64"/>
      <c r="RZ17" s="64"/>
      <c r="SB17" s="64"/>
      <c r="SD17" s="64"/>
      <c r="SE17" s="64"/>
      <c r="SF17" s="64"/>
      <c r="SH17" s="64"/>
      <c r="SJ17" s="64"/>
      <c r="SL17" s="64"/>
      <c r="SN17" s="64"/>
      <c r="SP17" s="64"/>
      <c r="SR17" s="64"/>
      <c r="ST17" s="64"/>
      <c r="SV17" s="64"/>
      <c r="SW17" s="64"/>
      <c r="SY17" s="64"/>
      <c r="TA17" s="61">
        <f>IFERROR(ROUNDDOWN((1-(TA15/TA5))*(45/TA7),3),0)</f>
        <v>0.21</v>
      </c>
      <c r="TC17" s="64"/>
      <c r="TE17" s="61">
        <f>IFERROR(ROUNDDOWN((1-(TE15/TE5))*(45/TE7),3),0)</f>
        <v>0.14399999999999999</v>
      </c>
      <c r="TG17" s="64"/>
      <c r="TI17" s="61">
        <f>IFERROR(ROUNDDOWN((1-(TI15/TI5))*(45/TI7),3),0)</f>
        <v>0.24299999999999999</v>
      </c>
      <c r="TK17" s="64"/>
      <c r="TM17" s="64"/>
      <c r="TO17" s="64"/>
      <c r="TQ17" s="64"/>
      <c r="TS17" s="64"/>
      <c r="TU17" s="64"/>
      <c r="TW17" s="64"/>
      <c r="TY17" s="64"/>
      <c r="UA17" s="64"/>
      <c r="UC17" s="64"/>
      <c r="UE17" s="64"/>
      <c r="UG17" s="64"/>
      <c r="UI17" s="64"/>
      <c r="UK17" s="64"/>
      <c r="UM17" s="64"/>
      <c r="UO17" s="64"/>
      <c r="UQ17" s="64"/>
      <c r="US17" s="64"/>
      <c r="UU17" s="64"/>
      <c r="UW17" s="64"/>
      <c r="UY17" s="64"/>
      <c r="VA17" s="64"/>
      <c r="VC17" s="64"/>
      <c r="VE17" s="64"/>
      <c r="VG17" s="64"/>
      <c r="VI17" s="64"/>
      <c r="VK17" s="64"/>
      <c r="VM17" s="64"/>
      <c r="VO17" s="64"/>
      <c r="VQ17" s="64"/>
      <c r="VS17" s="64"/>
      <c r="VU17" s="64"/>
      <c r="VW17" s="64"/>
      <c r="VY17" s="64"/>
      <c r="WA17" s="64"/>
      <c r="WC17" s="64"/>
      <c r="WE17" s="64"/>
      <c r="WG17" s="64"/>
      <c r="WI17" s="64"/>
      <c r="WK17" s="64"/>
      <c r="WM17" s="64"/>
      <c r="WO17" s="64"/>
      <c r="WQ17" s="64"/>
      <c r="WS17" s="64"/>
      <c r="WU17" s="64"/>
      <c r="WW17" s="64"/>
      <c r="WY17" s="64"/>
      <c r="XA17" s="64"/>
      <c r="XC17" s="64"/>
      <c r="XE17" s="64"/>
      <c r="XG17" s="64"/>
      <c r="XI17" s="64"/>
      <c r="XK17" s="64"/>
      <c r="XM17" s="64"/>
      <c r="XO17" s="64"/>
      <c r="XQ17" s="64"/>
      <c r="XS17" s="64"/>
      <c r="XU17" s="64"/>
      <c r="XW17" s="64"/>
      <c r="XY17" s="64"/>
      <c r="YA17" s="64"/>
      <c r="YC17" s="64"/>
      <c r="YE17" s="64"/>
      <c r="YG17" s="64"/>
      <c r="YI17" s="64"/>
      <c r="YK17" s="64"/>
      <c r="YM17" s="64"/>
    </row>
    <row r="18" spans="1:663" ht="18" thickTop="1" thickBot="1" x14ac:dyDescent="0.25">
      <c r="A18" s="172"/>
      <c r="B18" s="186" t="s">
        <v>3</v>
      </c>
      <c r="C18" s="187"/>
      <c r="D18" s="148"/>
      <c r="E18" s="66"/>
      <c r="G18" s="66"/>
      <c r="I18" s="66"/>
      <c r="K18" s="66"/>
      <c r="M18" s="66"/>
      <c r="O18" s="66"/>
      <c r="Q18" s="66"/>
      <c r="S18" s="66"/>
      <c r="U18" s="66"/>
      <c r="W18" s="66"/>
      <c r="Y18" s="66"/>
      <c r="AA18" s="66"/>
      <c r="AC18" s="66"/>
      <c r="AE18" s="66"/>
      <c r="AG18" s="66"/>
      <c r="AH18" s="66"/>
      <c r="AI18" s="66"/>
      <c r="AJ18" s="66"/>
      <c r="AK18" s="66"/>
      <c r="AL18" s="66"/>
      <c r="AM18" s="66"/>
      <c r="AO18" s="66"/>
      <c r="AQ18" s="66"/>
      <c r="AS18" s="66"/>
      <c r="AU18" s="66"/>
      <c r="AW18" s="66"/>
      <c r="AY18" s="66"/>
      <c r="BA18" s="66"/>
      <c r="BC18" s="66"/>
      <c r="BE18" s="66"/>
      <c r="BG18" s="66"/>
      <c r="BI18" s="66"/>
      <c r="BK18" s="66"/>
      <c r="BM18" s="66"/>
      <c r="BO18" s="66"/>
      <c r="BQ18" s="66"/>
      <c r="BS18" s="66"/>
      <c r="BT18" s="66"/>
      <c r="BU18" s="66"/>
      <c r="BW18" s="66"/>
      <c r="BY18" s="66"/>
      <c r="CA18" s="66"/>
      <c r="CC18" s="66"/>
      <c r="CE18" s="66"/>
      <c r="CG18" s="66"/>
      <c r="CH18" s="66"/>
      <c r="CI18" s="66"/>
      <c r="CJ18" s="66"/>
      <c r="CL18" s="66"/>
      <c r="CN18" s="66"/>
      <c r="CP18" s="66"/>
      <c r="CR18" s="66"/>
      <c r="CT18" s="66"/>
      <c r="CV18" s="66"/>
      <c r="CW18" s="66"/>
      <c r="CY18" s="66"/>
      <c r="DA18" s="66"/>
      <c r="DC18" s="66"/>
      <c r="DE18" s="66"/>
      <c r="DG18" s="66"/>
      <c r="DI18" s="66"/>
      <c r="DK18" s="66"/>
      <c r="DM18" s="66"/>
      <c r="DO18" s="73">
        <v>135</v>
      </c>
      <c r="DQ18" s="66"/>
      <c r="DR18" s="66"/>
      <c r="DS18" s="66"/>
      <c r="DT18" s="66"/>
      <c r="DV18" s="66"/>
      <c r="DX18" s="66"/>
      <c r="DY18" s="66"/>
      <c r="DZ18" s="66"/>
      <c r="EB18" s="66"/>
      <c r="ED18" s="66"/>
      <c r="EF18" s="66"/>
      <c r="EG18" s="66"/>
      <c r="EI18" s="66"/>
      <c r="EJ18" s="66"/>
      <c r="EL18" s="66"/>
      <c r="EN18" s="66"/>
      <c r="EP18" s="66"/>
      <c r="ER18" s="66"/>
      <c r="ET18" s="66"/>
      <c r="EV18" s="66"/>
      <c r="EX18" s="66"/>
      <c r="EZ18" s="66"/>
      <c r="FB18" s="66"/>
      <c r="FD18" s="66"/>
      <c r="FE18" s="66"/>
      <c r="FF18" s="66"/>
      <c r="FH18" s="66"/>
      <c r="FJ18" s="66"/>
      <c r="FL18" s="66"/>
      <c r="FN18" s="66"/>
      <c r="FP18" s="66"/>
      <c r="FR18" s="66"/>
      <c r="FT18" s="66"/>
      <c r="FV18" s="66"/>
      <c r="FW18" s="66"/>
      <c r="FY18" s="66"/>
      <c r="GA18" s="66"/>
      <c r="GC18" s="66"/>
      <c r="GE18" s="66"/>
      <c r="GG18" s="66"/>
      <c r="GI18" s="66"/>
      <c r="GJ18" s="66"/>
      <c r="GK18" s="66"/>
      <c r="GL18" s="66"/>
      <c r="GM18" s="66"/>
      <c r="GN18" s="66"/>
      <c r="GO18" s="66"/>
      <c r="GP18" s="66"/>
      <c r="GR18" s="66"/>
      <c r="GT18" s="66"/>
      <c r="GV18" s="66"/>
      <c r="GX18" s="66"/>
      <c r="GZ18" s="66"/>
      <c r="HA18" s="66"/>
      <c r="HC18" s="66"/>
      <c r="HE18" s="73">
        <v>130</v>
      </c>
      <c r="HG18" s="66"/>
      <c r="HI18" s="66"/>
      <c r="HK18" s="66"/>
      <c r="HM18" s="66"/>
      <c r="HO18" s="66"/>
      <c r="HQ18" s="66"/>
      <c r="HS18" s="66"/>
      <c r="HU18" s="66"/>
      <c r="HW18" s="66"/>
      <c r="HY18" s="66"/>
      <c r="IA18" s="66"/>
      <c r="IC18" s="66"/>
      <c r="IE18" s="66"/>
      <c r="IF18" s="66"/>
      <c r="IG18" s="66"/>
      <c r="IH18" s="66"/>
      <c r="IJ18" s="66"/>
      <c r="IL18" s="66"/>
      <c r="IN18" s="66"/>
      <c r="IO18" s="66"/>
      <c r="IP18" s="66"/>
      <c r="IR18" s="66"/>
      <c r="IT18" s="66"/>
      <c r="IV18" s="66"/>
      <c r="IX18" s="66"/>
      <c r="IZ18" s="66"/>
      <c r="JB18" s="66"/>
      <c r="JD18" s="73">
        <v>640</v>
      </c>
      <c r="JF18" s="66"/>
      <c r="JG18" s="66"/>
      <c r="JI18" s="66"/>
      <c r="JK18" s="66"/>
      <c r="JM18" s="66"/>
      <c r="JO18" s="66"/>
      <c r="JP18" s="66"/>
      <c r="JQ18" s="66"/>
      <c r="JS18" s="66"/>
      <c r="JT18" s="66"/>
      <c r="JV18" s="66"/>
      <c r="JX18" s="66"/>
      <c r="JZ18" s="66"/>
      <c r="KB18" s="66"/>
      <c r="KD18" s="66"/>
      <c r="KF18" s="66"/>
      <c r="KH18" s="66"/>
      <c r="KJ18" s="66"/>
      <c r="KL18" s="66"/>
      <c r="KN18" s="66"/>
      <c r="KO18" s="66"/>
      <c r="KP18" s="66"/>
      <c r="KQ18" s="66"/>
      <c r="KR18" s="66"/>
      <c r="KT18" s="66"/>
      <c r="KV18" s="66"/>
      <c r="KX18" s="66"/>
      <c r="KZ18" s="66"/>
      <c r="LB18" s="66"/>
      <c r="LD18" s="66"/>
      <c r="LF18" s="66"/>
      <c r="LH18" s="66"/>
      <c r="LJ18" s="66"/>
      <c r="LL18" s="66"/>
      <c r="LN18" s="66"/>
      <c r="LP18" s="66"/>
      <c r="LR18" s="66"/>
      <c r="LT18" s="66"/>
      <c r="LV18" s="66"/>
      <c r="LX18" s="66"/>
      <c r="LY18" s="66"/>
      <c r="LZ18" s="66"/>
      <c r="MA18" s="66"/>
      <c r="MB18" s="66"/>
      <c r="MC18" s="66"/>
      <c r="ME18" s="66"/>
      <c r="MG18" s="66"/>
      <c r="MH18" s="66"/>
      <c r="MJ18" s="66"/>
      <c r="ML18" s="66"/>
      <c r="MM18" s="66"/>
      <c r="MN18" s="66"/>
      <c r="MO18" s="66"/>
      <c r="MQ18" s="66"/>
      <c r="MS18" s="66"/>
      <c r="MU18" s="66"/>
      <c r="MV18" s="66"/>
      <c r="MX18" s="66"/>
      <c r="MY18" s="66"/>
      <c r="MZ18" s="66"/>
      <c r="NB18" s="73">
        <v>160</v>
      </c>
      <c r="ND18" s="66"/>
      <c r="NF18" s="66"/>
      <c r="NH18" s="66"/>
      <c r="NJ18" s="66"/>
      <c r="NL18" s="66"/>
      <c r="NM18" s="66"/>
      <c r="NN18" s="66"/>
      <c r="NO18" s="66"/>
      <c r="NP18" s="66"/>
      <c r="NR18" s="66"/>
      <c r="NT18" s="66"/>
      <c r="NU18" s="66"/>
      <c r="NW18" s="66"/>
      <c r="NY18" s="66"/>
      <c r="OA18" s="66"/>
      <c r="OC18" s="66"/>
      <c r="OE18" s="73">
        <v>205</v>
      </c>
      <c r="OG18" s="66"/>
      <c r="OI18" s="66"/>
      <c r="OK18" s="66"/>
      <c r="OM18" s="66"/>
      <c r="OO18" s="66"/>
      <c r="OQ18" s="66"/>
      <c r="OS18" s="66"/>
      <c r="OT18" s="66"/>
      <c r="OV18" s="66"/>
      <c r="OX18" s="66"/>
      <c r="OZ18" s="66"/>
      <c r="PB18" s="73">
        <v>320</v>
      </c>
      <c r="PD18" s="66"/>
      <c r="PF18" s="66"/>
      <c r="PH18" s="66"/>
      <c r="PJ18" s="66"/>
      <c r="PL18" s="66"/>
      <c r="PN18" s="66"/>
      <c r="PP18" s="66"/>
      <c r="PQ18" s="66"/>
      <c r="PR18" s="66"/>
      <c r="PS18" s="66"/>
      <c r="PT18" s="66"/>
      <c r="PV18" s="66"/>
      <c r="PX18" s="66"/>
      <c r="PZ18" s="66"/>
      <c r="QB18" s="73">
        <v>205</v>
      </c>
      <c r="QD18" s="66"/>
      <c r="QF18" s="66"/>
      <c r="QH18" s="66"/>
      <c r="QJ18" s="66"/>
      <c r="QL18" s="66"/>
      <c r="QN18" s="66"/>
      <c r="QO18" s="66"/>
      <c r="QQ18" s="66"/>
      <c r="QS18" s="66"/>
      <c r="QU18" s="66"/>
      <c r="QV18" s="66"/>
      <c r="QX18" s="66"/>
      <c r="QZ18" s="66"/>
      <c r="RB18" s="66"/>
      <c r="RD18" s="66"/>
      <c r="RF18" s="66"/>
      <c r="RH18" s="66"/>
      <c r="RJ18" s="66"/>
      <c r="RL18" s="66"/>
      <c r="RN18" s="66"/>
      <c r="RP18" s="66"/>
      <c r="RR18" s="66"/>
      <c r="RT18" s="66"/>
      <c r="RV18" s="66"/>
      <c r="RW18" s="66"/>
      <c r="RX18" s="66"/>
      <c r="RZ18" s="66"/>
      <c r="SB18" s="66"/>
      <c r="SD18" s="66"/>
      <c r="SE18" s="66"/>
      <c r="SF18" s="66"/>
      <c r="SH18" s="66"/>
      <c r="SJ18" s="66"/>
      <c r="SL18" s="66"/>
      <c r="SN18" s="66"/>
      <c r="SP18" s="66"/>
      <c r="SR18" s="66"/>
      <c r="ST18" s="66"/>
      <c r="SV18" s="66"/>
      <c r="SW18" s="66"/>
      <c r="SY18" s="66"/>
      <c r="TA18" s="73">
        <v>75</v>
      </c>
      <c r="TC18" s="66"/>
      <c r="TE18" s="73">
        <v>32.5</v>
      </c>
      <c r="TG18" s="66"/>
      <c r="TI18" s="73">
        <v>145</v>
      </c>
      <c r="TK18" s="66"/>
      <c r="TM18" s="66"/>
      <c r="TO18" s="66"/>
      <c r="TQ18" s="66"/>
      <c r="TS18" s="66"/>
      <c r="TU18" s="66"/>
      <c r="TW18" s="66"/>
      <c r="TY18" s="66"/>
      <c r="UA18" s="66"/>
      <c r="UC18" s="66"/>
      <c r="UE18" s="66"/>
      <c r="UG18" s="66"/>
      <c r="UI18" s="66"/>
      <c r="UK18" s="66"/>
      <c r="UM18" s="66"/>
      <c r="UO18" s="66"/>
      <c r="UQ18" s="66"/>
      <c r="US18" s="66"/>
      <c r="UU18" s="66"/>
      <c r="UW18" s="66"/>
      <c r="UY18" s="66"/>
      <c r="VA18" s="66"/>
      <c r="VC18" s="66"/>
      <c r="VE18" s="66"/>
      <c r="VG18" s="66"/>
      <c r="VI18" s="66"/>
      <c r="VK18" s="66"/>
      <c r="VM18" s="66"/>
      <c r="VO18" s="66"/>
      <c r="VQ18" s="66"/>
      <c r="VS18" s="66"/>
      <c r="VU18" s="66"/>
      <c r="VW18" s="66"/>
      <c r="VY18" s="66"/>
      <c r="WA18" s="66"/>
      <c r="WC18" s="66"/>
      <c r="WE18" s="66"/>
      <c r="WG18" s="66"/>
      <c r="WI18" s="66"/>
      <c r="WK18" s="66"/>
      <c r="WM18" s="66"/>
      <c r="WO18" s="66"/>
      <c r="WQ18" s="66"/>
      <c r="WS18" s="66"/>
      <c r="WU18" s="66"/>
      <c r="WW18" s="66"/>
      <c r="WY18" s="66"/>
      <c r="XA18" s="66"/>
      <c r="XC18" s="66"/>
      <c r="XE18" s="66"/>
      <c r="XG18" s="66"/>
      <c r="XI18" s="66"/>
      <c r="XK18" s="66"/>
      <c r="XM18" s="66"/>
      <c r="XO18" s="66"/>
      <c r="XQ18" s="66"/>
      <c r="XS18" s="66"/>
      <c r="XU18" s="66"/>
      <c r="XW18" s="66"/>
      <c r="XY18" s="66"/>
      <c r="YA18" s="66"/>
      <c r="YC18" s="66"/>
      <c r="YE18" s="66"/>
      <c r="YG18" s="66"/>
      <c r="YI18" s="66"/>
      <c r="YK18" s="66"/>
      <c r="YM18" s="66"/>
    </row>
    <row r="19" spans="1:663" ht="17" thickTop="1" x14ac:dyDescent="0.2">
      <c r="A19" s="171"/>
      <c r="B19" s="188" t="s">
        <v>23</v>
      </c>
      <c r="C19" s="189"/>
      <c r="D19" s="146"/>
      <c r="E19" s="65"/>
      <c r="G19" s="65"/>
      <c r="I19" s="65"/>
      <c r="K19" s="65"/>
      <c r="M19" s="65"/>
      <c r="O19" s="65"/>
      <c r="Q19" s="65"/>
      <c r="S19" s="65"/>
      <c r="U19" s="65"/>
      <c r="W19" s="65"/>
      <c r="Y19" s="65"/>
      <c r="AA19" s="65"/>
      <c r="AC19" s="65"/>
      <c r="AE19" s="65"/>
      <c r="AG19" s="65"/>
      <c r="AH19" s="65"/>
      <c r="AI19" s="65"/>
      <c r="AJ19" s="65"/>
      <c r="AK19" s="65"/>
      <c r="AL19" s="65"/>
      <c r="AM19" s="65"/>
      <c r="AO19" s="65"/>
      <c r="AQ19" s="65"/>
      <c r="AS19" s="65"/>
      <c r="AU19" s="65"/>
      <c r="AW19" s="65"/>
      <c r="AY19" s="65"/>
      <c r="BA19" s="65"/>
      <c r="BC19" s="65"/>
      <c r="BE19" s="65"/>
      <c r="BG19" s="65"/>
      <c r="BI19" s="65"/>
      <c r="BK19" s="65"/>
      <c r="BM19" s="65"/>
      <c r="BO19" s="65"/>
      <c r="BQ19" s="65"/>
      <c r="BS19" s="65"/>
      <c r="BT19" s="65"/>
      <c r="BU19" s="65"/>
      <c r="BW19" s="65"/>
      <c r="BY19" s="65"/>
      <c r="CA19" s="65"/>
      <c r="CC19" s="65"/>
      <c r="CE19" s="65"/>
      <c r="CG19" s="65"/>
      <c r="CH19" s="65"/>
      <c r="CI19" s="65"/>
      <c r="CJ19" s="65"/>
      <c r="CL19" s="65"/>
      <c r="CN19" s="65"/>
      <c r="CP19" s="65"/>
      <c r="CR19" s="65"/>
      <c r="CT19" s="65"/>
      <c r="CV19" s="65"/>
      <c r="CW19" s="65"/>
      <c r="CY19" s="65"/>
      <c r="DA19" s="65"/>
      <c r="DC19" s="65"/>
      <c r="DE19" s="65"/>
      <c r="DG19" s="65"/>
      <c r="DI19" s="65"/>
      <c r="DK19" s="65"/>
      <c r="DM19" s="65"/>
      <c r="DO19" s="62">
        <f>DO15-DO18</f>
        <v>5</v>
      </c>
      <c r="DQ19" s="65"/>
      <c r="DR19" s="65"/>
      <c r="DS19" s="65"/>
      <c r="DT19" s="65"/>
      <c r="DV19" s="65"/>
      <c r="DX19" s="65"/>
      <c r="DY19" s="65"/>
      <c r="DZ19" s="65"/>
      <c r="EB19" s="65"/>
      <c r="ED19" s="65"/>
      <c r="EF19" s="65"/>
      <c r="EG19" s="65"/>
      <c r="EI19" s="65"/>
      <c r="EJ19" s="65"/>
      <c r="EL19" s="65"/>
      <c r="EN19" s="65"/>
      <c r="EP19" s="65"/>
      <c r="ER19" s="65"/>
      <c r="ET19" s="65"/>
      <c r="EV19" s="65"/>
      <c r="EX19" s="65"/>
      <c r="EZ19" s="65"/>
      <c r="FB19" s="65"/>
      <c r="FD19" s="65"/>
      <c r="FE19" s="65"/>
      <c r="FF19" s="65"/>
      <c r="FH19" s="65"/>
      <c r="FJ19" s="65"/>
      <c r="FL19" s="65"/>
      <c r="FN19" s="65"/>
      <c r="FP19" s="65"/>
      <c r="FR19" s="65"/>
      <c r="FT19" s="65"/>
      <c r="FV19" s="65"/>
      <c r="FW19" s="65"/>
      <c r="FY19" s="65"/>
      <c r="GA19" s="65"/>
      <c r="GC19" s="65"/>
      <c r="GE19" s="65"/>
      <c r="GG19" s="65"/>
      <c r="GI19" s="65"/>
      <c r="GJ19" s="65"/>
      <c r="GK19" s="65"/>
      <c r="GL19" s="65"/>
      <c r="GM19" s="65"/>
      <c r="GN19" s="65"/>
      <c r="GO19" s="65"/>
      <c r="GP19" s="65"/>
      <c r="GR19" s="65"/>
      <c r="GT19" s="65"/>
      <c r="GV19" s="65"/>
      <c r="GX19" s="65"/>
      <c r="GZ19" s="65"/>
      <c r="HA19" s="65"/>
      <c r="HC19" s="65"/>
      <c r="HE19" s="62">
        <f>HE15-HE18</f>
        <v>5</v>
      </c>
      <c r="HG19" s="65"/>
      <c r="HI19" s="65"/>
      <c r="HK19" s="65"/>
      <c r="HM19" s="65"/>
      <c r="HO19" s="65"/>
      <c r="HQ19" s="65"/>
      <c r="HS19" s="65"/>
      <c r="HU19" s="65"/>
      <c r="HW19" s="65"/>
      <c r="HY19" s="65"/>
      <c r="IA19" s="65"/>
      <c r="IC19" s="65"/>
      <c r="IE19" s="65"/>
      <c r="IF19" s="65"/>
      <c r="IG19" s="65"/>
      <c r="IH19" s="65"/>
      <c r="IJ19" s="65"/>
      <c r="IL19" s="65"/>
      <c r="IN19" s="65"/>
      <c r="IO19" s="65"/>
      <c r="IP19" s="65"/>
      <c r="IR19" s="65"/>
      <c r="IT19" s="65"/>
      <c r="IV19" s="65"/>
      <c r="IX19" s="65"/>
      <c r="IZ19" s="65"/>
      <c r="JB19" s="65"/>
      <c r="JD19" s="62">
        <f>JD15-JD18</f>
        <v>10</v>
      </c>
      <c r="JF19" s="65"/>
      <c r="JG19" s="65"/>
      <c r="JI19" s="65"/>
      <c r="JK19" s="65"/>
      <c r="JM19" s="65"/>
      <c r="JO19" s="65"/>
      <c r="JP19" s="65"/>
      <c r="JQ19" s="65"/>
      <c r="JS19" s="65"/>
      <c r="JT19" s="65"/>
      <c r="JV19" s="65"/>
      <c r="JX19" s="65"/>
      <c r="JZ19" s="65"/>
      <c r="KB19" s="65"/>
      <c r="KD19" s="65"/>
      <c r="KF19" s="65"/>
      <c r="KH19" s="65"/>
      <c r="KJ19" s="65"/>
      <c r="KL19" s="65"/>
      <c r="KN19" s="65"/>
      <c r="KO19" s="65"/>
      <c r="KP19" s="65"/>
      <c r="KQ19" s="65"/>
      <c r="KR19" s="65"/>
      <c r="KT19" s="65"/>
      <c r="KV19" s="65"/>
      <c r="KX19" s="65"/>
      <c r="KZ19" s="65"/>
      <c r="LB19" s="65"/>
      <c r="LD19" s="65"/>
      <c r="LF19" s="65"/>
      <c r="LH19" s="65"/>
      <c r="LJ19" s="65"/>
      <c r="LL19" s="65"/>
      <c r="LN19" s="65"/>
      <c r="LP19" s="65"/>
      <c r="LR19" s="65"/>
      <c r="LT19" s="65"/>
      <c r="LV19" s="65"/>
      <c r="LX19" s="65"/>
      <c r="LY19" s="65"/>
      <c r="LZ19" s="65"/>
      <c r="MA19" s="65"/>
      <c r="MB19" s="65"/>
      <c r="MC19" s="65"/>
      <c r="ME19" s="65"/>
      <c r="MG19" s="65"/>
      <c r="MH19" s="65"/>
      <c r="MJ19" s="65"/>
      <c r="ML19" s="65"/>
      <c r="MM19" s="65"/>
      <c r="MN19" s="65"/>
      <c r="MO19" s="65"/>
      <c r="MQ19" s="65"/>
      <c r="MS19" s="65"/>
      <c r="MU19" s="65"/>
      <c r="MV19" s="65"/>
      <c r="MX19" s="65"/>
      <c r="MY19" s="65"/>
      <c r="MZ19" s="65"/>
      <c r="NB19" s="62">
        <f>NB15-NB18</f>
        <v>5</v>
      </c>
      <c r="ND19" s="65"/>
      <c r="NF19" s="65"/>
      <c r="NH19" s="65"/>
      <c r="NJ19" s="65"/>
      <c r="NL19" s="65"/>
      <c r="NM19" s="65"/>
      <c r="NN19" s="65"/>
      <c r="NO19" s="65"/>
      <c r="NP19" s="65"/>
      <c r="NR19" s="65"/>
      <c r="NT19" s="65"/>
      <c r="NU19" s="65"/>
      <c r="NW19" s="65"/>
      <c r="NY19" s="65"/>
      <c r="OA19" s="65"/>
      <c r="OC19" s="65"/>
      <c r="OE19" s="62">
        <f>OE15-OE18</f>
        <v>5</v>
      </c>
      <c r="OG19" s="65"/>
      <c r="OI19" s="65"/>
      <c r="OK19" s="65"/>
      <c r="OM19" s="65"/>
      <c r="OO19" s="65"/>
      <c r="OQ19" s="65"/>
      <c r="OS19" s="65"/>
      <c r="OT19" s="65"/>
      <c r="OV19" s="65"/>
      <c r="OX19" s="65"/>
      <c r="OZ19" s="65"/>
      <c r="PB19" s="62">
        <f>PB15-PB18</f>
        <v>2.5</v>
      </c>
      <c r="PD19" s="65"/>
      <c r="PF19" s="65"/>
      <c r="PH19" s="65"/>
      <c r="PJ19" s="65"/>
      <c r="PL19" s="65"/>
      <c r="PN19" s="65"/>
      <c r="PP19" s="65"/>
      <c r="PQ19" s="65"/>
      <c r="PR19" s="65"/>
      <c r="PS19" s="65"/>
      <c r="PT19" s="65"/>
      <c r="PV19" s="65"/>
      <c r="PX19" s="65"/>
      <c r="PZ19" s="65"/>
      <c r="QB19" s="62">
        <f>QB15-QB18</f>
        <v>5</v>
      </c>
      <c r="QD19" s="65"/>
      <c r="QF19" s="65"/>
      <c r="QH19" s="65"/>
      <c r="QJ19" s="65"/>
      <c r="QL19" s="65"/>
      <c r="QN19" s="65"/>
      <c r="QO19" s="65"/>
      <c r="QQ19" s="65"/>
      <c r="QS19" s="65"/>
      <c r="QU19" s="65"/>
      <c r="QV19" s="65"/>
      <c r="QX19" s="65"/>
      <c r="QZ19" s="65"/>
      <c r="RB19" s="65"/>
      <c r="RD19" s="65"/>
      <c r="RF19" s="65"/>
      <c r="RH19" s="65"/>
      <c r="RJ19" s="65"/>
      <c r="RL19" s="65"/>
      <c r="RN19" s="65"/>
      <c r="RP19" s="65"/>
      <c r="RR19" s="65"/>
      <c r="RT19" s="65"/>
      <c r="RV19" s="65"/>
      <c r="RW19" s="65"/>
      <c r="RX19" s="65"/>
      <c r="RZ19" s="65"/>
      <c r="SB19" s="65"/>
      <c r="SD19" s="65"/>
      <c r="SE19" s="65"/>
      <c r="SF19" s="65"/>
      <c r="SH19" s="65"/>
      <c r="SJ19" s="65"/>
      <c r="SL19" s="65"/>
      <c r="SN19" s="65"/>
      <c r="SP19" s="65"/>
      <c r="SR19" s="65"/>
      <c r="ST19" s="65"/>
      <c r="SV19" s="65"/>
      <c r="SW19" s="65"/>
      <c r="SY19" s="65"/>
      <c r="TA19" s="62">
        <f>TA15-TA18</f>
        <v>5</v>
      </c>
      <c r="TC19" s="65"/>
      <c r="TE19" s="62">
        <f>TE15-TE18</f>
        <v>2.5</v>
      </c>
      <c r="TG19" s="65"/>
      <c r="TI19" s="62">
        <f>TI15-TI18</f>
        <v>5</v>
      </c>
      <c r="TK19" s="65"/>
      <c r="TM19" s="65"/>
      <c r="TO19" s="65"/>
      <c r="TQ19" s="65"/>
      <c r="TS19" s="65"/>
      <c r="TU19" s="65"/>
      <c r="TW19" s="65"/>
      <c r="TY19" s="65"/>
      <c r="UA19" s="65"/>
      <c r="UC19" s="65"/>
      <c r="UE19" s="65"/>
      <c r="UG19" s="65"/>
      <c r="UI19" s="65"/>
      <c r="UK19" s="65"/>
      <c r="UM19" s="65"/>
      <c r="UO19" s="65"/>
      <c r="UQ19" s="65"/>
      <c r="US19" s="65"/>
      <c r="UU19" s="65"/>
      <c r="UW19" s="65"/>
      <c r="UY19" s="65"/>
      <c r="VA19" s="65"/>
      <c r="VC19" s="65"/>
      <c r="VE19" s="65"/>
      <c r="VG19" s="65"/>
      <c r="VI19" s="65"/>
      <c r="VK19" s="65"/>
      <c r="VM19" s="65"/>
      <c r="VO19" s="65"/>
      <c r="VQ19" s="65"/>
      <c r="VS19" s="65"/>
      <c r="VU19" s="65"/>
      <c r="VW19" s="65"/>
      <c r="VY19" s="65"/>
      <c r="WA19" s="65"/>
      <c r="WC19" s="65"/>
      <c r="WE19" s="65"/>
      <c r="WG19" s="65"/>
      <c r="WI19" s="65"/>
      <c r="WK19" s="65"/>
      <c r="WM19" s="65"/>
      <c r="WO19" s="65"/>
      <c r="WQ19" s="65"/>
      <c r="WS19" s="65"/>
      <c r="WU19" s="65"/>
      <c r="WW19" s="65"/>
      <c r="WY19" s="65"/>
      <c r="XA19" s="65"/>
      <c r="XC19" s="65"/>
      <c r="XE19" s="65"/>
      <c r="XG19" s="65"/>
      <c r="XI19" s="65"/>
      <c r="XK19" s="65"/>
      <c r="XM19" s="65"/>
      <c r="XO19" s="65"/>
      <c r="XQ19" s="65"/>
      <c r="XS19" s="65"/>
      <c r="XU19" s="65"/>
      <c r="XW19" s="65"/>
      <c r="XY19" s="65"/>
      <c r="YA19" s="65"/>
      <c r="YC19" s="65"/>
      <c r="YE19" s="65"/>
      <c r="YG19" s="65"/>
      <c r="YI19" s="65"/>
      <c r="YK19" s="65"/>
      <c r="YM19" s="65"/>
    </row>
    <row r="20" spans="1:663" x14ac:dyDescent="0.2">
      <c r="A20" s="171"/>
      <c r="B20" s="192" t="s">
        <v>74</v>
      </c>
      <c r="C20" s="193"/>
      <c r="D20" s="89"/>
      <c r="E20" s="1"/>
      <c r="G20" s="1"/>
      <c r="I20" s="1"/>
      <c r="K20" s="1"/>
      <c r="M20" s="1"/>
      <c r="O20" s="1"/>
      <c r="Q20" s="1"/>
      <c r="S20" s="1"/>
      <c r="U20" s="1"/>
      <c r="W20" s="1"/>
      <c r="Y20" s="1"/>
      <c r="AA20" s="1"/>
      <c r="AC20" s="1"/>
      <c r="AE20" s="1"/>
      <c r="AG20" s="1"/>
      <c r="AH20" s="1"/>
      <c r="AI20" s="1"/>
      <c r="AJ20" s="1"/>
      <c r="AK20" s="1"/>
      <c r="AL20" s="1"/>
      <c r="AM20" s="1"/>
      <c r="AO20" s="1"/>
      <c r="AQ20" s="1"/>
      <c r="AS20" s="1"/>
      <c r="AU20" s="1"/>
      <c r="AW20" s="1"/>
      <c r="AY20" s="1"/>
      <c r="BA20" s="1"/>
      <c r="BC20" s="1"/>
      <c r="BE20" s="1"/>
      <c r="BG20" s="1"/>
      <c r="BI20" s="1"/>
      <c r="BK20" s="1"/>
      <c r="BM20" s="1"/>
      <c r="BO20" s="1"/>
      <c r="BQ20" s="1"/>
      <c r="BS20" s="1"/>
      <c r="BT20" s="1"/>
      <c r="BU20" s="1"/>
      <c r="BW20" s="1"/>
      <c r="BY20" s="1"/>
      <c r="CA20" s="1"/>
      <c r="CC20" s="1"/>
      <c r="CE20" s="1"/>
      <c r="CG20" s="1"/>
      <c r="CH20" s="1"/>
      <c r="CI20" s="1"/>
      <c r="CJ20" s="1"/>
      <c r="CL20" s="1"/>
      <c r="CN20" s="1"/>
      <c r="CP20" s="1"/>
      <c r="CR20" s="1"/>
      <c r="CT20" s="1"/>
      <c r="CV20" s="1"/>
      <c r="CW20" s="1"/>
      <c r="CY20" s="1"/>
      <c r="DA20" s="1"/>
      <c r="DC20" s="1"/>
      <c r="DE20" s="1"/>
      <c r="DG20" s="1"/>
      <c r="DI20" s="1"/>
      <c r="DK20" s="1"/>
      <c r="DM20" s="1"/>
      <c r="DO20" s="75">
        <f>ROUNDUP((48%*DO7*DO19)/(365+(48%*DO7))+DO22,2)</f>
        <v>0.2</v>
      </c>
      <c r="DQ20" s="1"/>
      <c r="DR20" s="1"/>
      <c r="DS20" s="1"/>
      <c r="DT20" s="1"/>
      <c r="DV20" s="1"/>
      <c r="DX20" s="1"/>
      <c r="DY20" s="1"/>
      <c r="DZ20" s="1"/>
      <c r="EB20" s="1"/>
      <c r="ED20" s="1"/>
      <c r="EF20" s="1"/>
      <c r="EG20" s="1"/>
      <c r="EI20" s="1"/>
      <c r="EJ20" s="1"/>
      <c r="EL20" s="1"/>
      <c r="EN20" s="1"/>
      <c r="EP20" s="1"/>
      <c r="ER20" s="1"/>
      <c r="ET20" s="1"/>
      <c r="EV20" s="1"/>
      <c r="EX20" s="1"/>
      <c r="EZ20" s="1"/>
      <c r="FB20" s="1"/>
      <c r="FD20" s="1"/>
      <c r="FE20" s="1"/>
      <c r="FF20" s="1"/>
      <c r="FH20" s="1"/>
      <c r="FJ20" s="1"/>
      <c r="FL20" s="1"/>
      <c r="FN20" s="1"/>
      <c r="FP20" s="1"/>
      <c r="FR20" s="1"/>
      <c r="FT20" s="1"/>
      <c r="FV20" s="1"/>
      <c r="FW20" s="1"/>
      <c r="FY20" s="1"/>
      <c r="GA20" s="1"/>
      <c r="GC20" s="1"/>
      <c r="GE20" s="1"/>
      <c r="GG20" s="1"/>
      <c r="GI20" s="1"/>
      <c r="GJ20" s="1"/>
      <c r="GK20" s="1"/>
      <c r="GL20" s="1"/>
      <c r="GM20" s="1"/>
      <c r="GN20" s="1"/>
      <c r="GO20" s="1"/>
      <c r="GP20" s="1"/>
      <c r="GR20" s="1"/>
      <c r="GT20" s="1"/>
      <c r="GV20" s="1"/>
      <c r="GX20" s="1"/>
      <c r="GZ20" s="1"/>
      <c r="HA20" s="1"/>
      <c r="HC20" s="1"/>
      <c r="HE20" s="75">
        <f>ROUNDUP((48%*HE7*HE19)/(365+(48%*HE7))+HE22,2)</f>
        <v>0.2</v>
      </c>
      <c r="HG20" s="1"/>
      <c r="HI20" s="1"/>
      <c r="HK20" s="1"/>
      <c r="HM20" s="1"/>
      <c r="HO20" s="1"/>
      <c r="HQ20" s="1"/>
      <c r="HS20" s="1"/>
      <c r="HU20" s="1"/>
      <c r="HW20" s="1"/>
      <c r="HY20" s="1"/>
      <c r="IA20" s="1"/>
      <c r="IC20" s="1"/>
      <c r="IE20" s="1"/>
      <c r="IF20" s="1"/>
      <c r="IG20" s="1"/>
      <c r="IH20" s="1"/>
      <c r="IJ20" s="1"/>
      <c r="IL20" s="1"/>
      <c r="IN20" s="1"/>
      <c r="IO20" s="1"/>
      <c r="IP20" s="1"/>
      <c r="IR20" s="1"/>
      <c r="IT20" s="1"/>
      <c r="IV20" s="1"/>
      <c r="IX20" s="1"/>
      <c r="IZ20" s="1"/>
      <c r="JB20" s="1"/>
      <c r="JD20" s="75">
        <f>ROUNDUP((48%*JD7*JD19)/(365+(48%*JD7))+JD22,2)</f>
        <v>0.32</v>
      </c>
      <c r="JF20" s="1"/>
      <c r="JG20" s="1"/>
      <c r="JI20" s="1"/>
      <c r="JK20" s="1"/>
      <c r="JM20" s="1"/>
      <c r="JO20" s="1"/>
      <c r="JP20" s="1"/>
      <c r="JQ20" s="1"/>
      <c r="JS20" s="1"/>
      <c r="JT20" s="1"/>
      <c r="JV20" s="1"/>
      <c r="JX20" s="1"/>
      <c r="JZ20" s="1"/>
      <c r="KB20" s="1"/>
      <c r="KD20" s="1"/>
      <c r="KF20" s="1"/>
      <c r="KH20" s="1"/>
      <c r="KJ20" s="1"/>
      <c r="KL20" s="1"/>
      <c r="KN20" s="1"/>
      <c r="KO20" s="1"/>
      <c r="KP20" s="1"/>
      <c r="KQ20" s="1"/>
      <c r="KR20" s="1"/>
      <c r="KT20" s="1"/>
      <c r="KV20" s="1"/>
      <c r="KX20" s="1"/>
      <c r="KZ20" s="1"/>
      <c r="LB20" s="1"/>
      <c r="LD20" s="1"/>
      <c r="LF20" s="1"/>
      <c r="LH20" s="1"/>
      <c r="LJ20" s="1"/>
      <c r="LL20" s="1"/>
      <c r="LN20" s="1"/>
      <c r="LP20" s="1"/>
      <c r="LR20" s="1"/>
      <c r="LT20" s="1"/>
      <c r="LV20" s="1"/>
      <c r="LX20" s="1"/>
      <c r="LY20" s="1"/>
      <c r="LZ20" s="1"/>
      <c r="MA20" s="1"/>
      <c r="MB20" s="1"/>
      <c r="MC20" s="1"/>
      <c r="ME20" s="1"/>
      <c r="MG20" s="1"/>
      <c r="MH20" s="1"/>
      <c r="MJ20" s="1"/>
      <c r="ML20" s="1"/>
      <c r="MM20" s="1"/>
      <c r="MN20" s="1"/>
      <c r="MO20" s="1"/>
      <c r="MQ20" s="1"/>
      <c r="MS20" s="1"/>
      <c r="MU20" s="1"/>
      <c r="MV20" s="1"/>
      <c r="MX20" s="1"/>
      <c r="MY20" s="1"/>
      <c r="MZ20" s="1"/>
      <c r="NB20" s="75">
        <f>ROUNDUP((48%*NB7*NB19)/(365+(48%*NB7))+NB22,2)</f>
        <v>0.19</v>
      </c>
      <c r="ND20" s="1"/>
      <c r="NF20" s="1"/>
      <c r="NH20" s="1"/>
      <c r="NJ20" s="1"/>
      <c r="NL20" s="1"/>
      <c r="NM20" s="1"/>
      <c r="NN20" s="1"/>
      <c r="NO20" s="1"/>
      <c r="NP20" s="1"/>
      <c r="NR20" s="1"/>
      <c r="NT20" s="1"/>
      <c r="NU20" s="1"/>
      <c r="NW20" s="1"/>
      <c r="NY20" s="1"/>
      <c r="OA20" s="1"/>
      <c r="OC20" s="1"/>
      <c r="OE20" s="75">
        <f>ROUNDUP((48%*OE7*OE19)/(365+(48%*OE7))+OE22,2)</f>
        <v>0.19</v>
      </c>
      <c r="OG20" s="1"/>
      <c r="OI20" s="1"/>
      <c r="OK20" s="1"/>
      <c r="OM20" s="1"/>
      <c r="OO20" s="1"/>
      <c r="OQ20" s="1"/>
      <c r="OS20" s="1"/>
      <c r="OT20" s="1"/>
      <c r="OV20" s="1"/>
      <c r="OX20" s="1"/>
      <c r="OZ20" s="1"/>
      <c r="PB20" s="75">
        <f>ROUNDUP((48%*PB7*PB19)/(365+(48%*PB7))+PB22,2)</f>
        <v>0.08</v>
      </c>
      <c r="PD20" s="1"/>
      <c r="PF20" s="1"/>
      <c r="PH20" s="1"/>
      <c r="PJ20" s="1"/>
      <c r="PL20" s="1"/>
      <c r="PN20" s="1"/>
      <c r="PP20" s="1"/>
      <c r="PQ20" s="1"/>
      <c r="PR20" s="1"/>
      <c r="PS20" s="1"/>
      <c r="PT20" s="1"/>
      <c r="PV20" s="1"/>
      <c r="PX20" s="1"/>
      <c r="PZ20" s="1"/>
      <c r="QB20" s="75">
        <f>ROUNDUP((48%*QB7*QB19)/(365+(48%*QB7))+QB22,2)</f>
        <v>0.2</v>
      </c>
      <c r="QD20" s="1"/>
      <c r="QF20" s="1"/>
      <c r="QH20" s="1"/>
      <c r="QJ20" s="1"/>
      <c r="QL20" s="1"/>
      <c r="QN20" s="1"/>
      <c r="QO20" s="1"/>
      <c r="QQ20" s="1"/>
      <c r="QS20" s="1"/>
      <c r="QU20" s="1"/>
      <c r="QV20" s="1"/>
      <c r="QX20" s="1"/>
      <c r="QZ20" s="1"/>
      <c r="RB20" s="1"/>
      <c r="RD20" s="1"/>
      <c r="RF20" s="1"/>
      <c r="RH20" s="1"/>
      <c r="RJ20" s="1"/>
      <c r="RL20" s="1"/>
      <c r="RN20" s="1"/>
      <c r="RP20" s="1"/>
      <c r="RR20" s="1"/>
      <c r="RT20" s="1"/>
      <c r="RV20" s="1"/>
      <c r="RW20" s="1"/>
      <c r="RX20" s="1"/>
      <c r="RZ20" s="1"/>
      <c r="SB20" s="1"/>
      <c r="SD20" s="1"/>
      <c r="SE20" s="1"/>
      <c r="SF20" s="1"/>
      <c r="SH20" s="1"/>
      <c r="SJ20" s="1"/>
      <c r="SL20" s="1"/>
      <c r="SN20" s="1"/>
      <c r="SP20" s="1"/>
      <c r="SR20" s="1"/>
      <c r="ST20" s="1"/>
      <c r="SV20" s="1"/>
      <c r="SW20" s="1"/>
      <c r="SY20" s="1"/>
      <c r="TA20" s="75">
        <f>ROUNDUP((48%*TA7*TA19)/(365+(48%*TA7))+TA22,2)</f>
        <v>0.32</v>
      </c>
      <c r="TC20" s="1"/>
      <c r="TE20" s="75">
        <f>ROUNDUP((48%*TE7*TE19)/(365+(48%*TE7))+TE22,2)</f>
        <v>0.16</v>
      </c>
      <c r="TG20" s="1"/>
      <c r="TI20" s="75">
        <f>ROUNDUP((48%*TI7*TI19)/(365+(48%*TI7))+TI22,2)</f>
        <v>0.19</v>
      </c>
      <c r="TK20" s="1"/>
      <c r="TM20" s="1"/>
      <c r="TO20" s="1"/>
      <c r="TQ20" s="1"/>
      <c r="TS20" s="1"/>
      <c r="TU20" s="1"/>
      <c r="TW20" s="1"/>
      <c r="TY20" s="1"/>
      <c r="UA20" s="1"/>
      <c r="UC20" s="1"/>
      <c r="UE20" s="1"/>
      <c r="UG20" s="1"/>
      <c r="UI20" s="1"/>
      <c r="UK20" s="1"/>
      <c r="UM20" s="1"/>
      <c r="UO20" s="1"/>
      <c r="UQ20" s="1"/>
      <c r="US20" s="1"/>
      <c r="UU20" s="1"/>
      <c r="UW20" s="1"/>
      <c r="UY20" s="1"/>
      <c r="VA20" s="1"/>
      <c r="VC20" s="1"/>
      <c r="VE20" s="1"/>
      <c r="VG20" s="1"/>
      <c r="VI20" s="1"/>
      <c r="VK20" s="1"/>
      <c r="VM20" s="1"/>
      <c r="VO20" s="1"/>
      <c r="VQ20" s="1"/>
      <c r="VS20" s="1"/>
      <c r="VU20" s="1"/>
      <c r="VW20" s="1"/>
      <c r="VY20" s="1"/>
      <c r="WA20" s="1"/>
      <c r="WC20" s="1"/>
      <c r="WE20" s="1"/>
      <c r="WG20" s="1"/>
      <c r="WI20" s="1"/>
      <c r="WK20" s="1"/>
      <c r="WM20" s="1"/>
      <c r="WO20" s="1"/>
      <c r="WQ20" s="1"/>
      <c r="WS20" s="1"/>
      <c r="WU20" s="1"/>
      <c r="WW20" s="1"/>
      <c r="WY20" s="1"/>
      <c r="XA20" s="1"/>
      <c r="XC20" s="1"/>
      <c r="XE20" s="1"/>
      <c r="XG20" s="1"/>
      <c r="XI20" s="1"/>
      <c r="XK20" s="1"/>
      <c r="XM20" s="1"/>
      <c r="XO20" s="1"/>
      <c r="XQ20" s="1"/>
      <c r="XS20" s="1"/>
      <c r="XU20" s="1"/>
      <c r="XW20" s="1"/>
      <c r="XY20" s="1"/>
      <c r="YA20" s="1"/>
      <c r="YC20" s="1"/>
      <c r="YE20" s="1"/>
      <c r="YG20" s="1"/>
      <c r="YI20" s="1"/>
      <c r="YK20" s="1"/>
      <c r="YM20" s="1"/>
    </row>
    <row r="21" spans="1:663" x14ac:dyDescent="0.2">
      <c r="A21" s="171"/>
      <c r="B21" s="169" t="s">
        <v>7</v>
      </c>
      <c r="C21" s="170"/>
      <c r="D21" s="85"/>
      <c r="E21" s="16">
        <v>0.12</v>
      </c>
      <c r="G21" s="16">
        <v>0.13</v>
      </c>
      <c r="I21" s="16">
        <v>0.17</v>
      </c>
      <c r="K21" s="16">
        <v>0.11</v>
      </c>
      <c r="M21" s="16">
        <v>0.12</v>
      </c>
      <c r="O21" s="16">
        <v>0.23</v>
      </c>
      <c r="Q21" s="16">
        <v>0.12</v>
      </c>
      <c r="S21" s="16">
        <v>0.15</v>
      </c>
      <c r="U21" s="16">
        <v>0.39</v>
      </c>
      <c r="W21" s="16">
        <v>0.21</v>
      </c>
      <c r="Y21" s="16">
        <v>0.55000000000000004</v>
      </c>
      <c r="AA21" s="16">
        <v>0.26</v>
      </c>
      <c r="AC21" s="16">
        <v>0.25</v>
      </c>
      <c r="AE21" s="16">
        <v>0.14000000000000001</v>
      </c>
      <c r="AG21" s="16">
        <v>0.27</v>
      </c>
      <c r="AH21" s="16">
        <v>0.13</v>
      </c>
      <c r="AI21" s="16">
        <v>0.08</v>
      </c>
      <c r="AJ21" s="16">
        <v>0.41</v>
      </c>
      <c r="AK21" s="16">
        <v>0.12</v>
      </c>
      <c r="AL21" s="16">
        <v>0.03</v>
      </c>
      <c r="AM21" s="16">
        <v>0.34</v>
      </c>
      <c r="AO21" s="16">
        <v>1.0900000000000001</v>
      </c>
      <c r="AQ21" s="16">
        <v>0.71</v>
      </c>
      <c r="AS21" s="16">
        <v>0.57999999999999996</v>
      </c>
      <c r="AU21" s="16">
        <v>0.14000000000000001</v>
      </c>
      <c r="AW21" s="16">
        <v>0.21</v>
      </c>
      <c r="AY21" s="16">
        <v>0.16</v>
      </c>
      <c r="BA21" s="16">
        <v>0.13</v>
      </c>
      <c r="BC21" s="16">
        <v>0.22</v>
      </c>
      <c r="BE21" s="16">
        <v>0.2</v>
      </c>
      <c r="BG21" s="16">
        <v>0.27</v>
      </c>
      <c r="BI21" s="16">
        <v>0.16</v>
      </c>
      <c r="BK21" s="16">
        <v>0.17</v>
      </c>
      <c r="BM21" s="16">
        <v>0.41</v>
      </c>
      <c r="BO21" s="16">
        <v>0.43</v>
      </c>
      <c r="BQ21" s="16">
        <v>0.14000000000000001</v>
      </c>
      <c r="BS21" s="16">
        <v>0.51</v>
      </c>
      <c r="BT21" s="16">
        <v>-0.01</v>
      </c>
      <c r="BU21" s="16">
        <v>0.51</v>
      </c>
      <c r="BW21" s="16">
        <v>0.95</v>
      </c>
      <c r="BY21" s="16">
        <v>0.56999999999999995</v>
      </c>
      <c r="CA21" s="16">
        <v>0.08</v>
      </c>
      <c r="CC21" s="16">
        <v>0.13</v>
      </c>
      <c r="CE21" s="16">
        <v>0.13</v>
      </c>
      <c r="CG21" s="16">
        <v>1.17</v>
      </c>
      <c r="CH21" s="16">
        <v>0.56999999999999995</v>
      </c>
      <c r="CI21" s="16">
        <v>0.25</v>
      </c>
      <c r="CJ21" s="16">
        <v>0.2</v>
      </c>
      <c r="CL21" s="16">
        <v>0.06</v>
      </c>
      <c r="CN21" s="16">
        <v>0.04</v>
      </c>
      <c r="CP21" s="16">
        <v>0.47</v>
      </c>
      <c r="CR21" s="16">
        <v>0.04</v>
      </c>
      <c r="CT21" s="16">
        <v>0.28000000000000003</v>
      </c>
      <c r="CV21" s="16">
        <v>0.18</v>
      </c>
      <c r="CW21" s="16">
        <v>0.4</v>
      </c>
      <c r="CY21" s="16">
        <v>0.25</v>
      </c>
      <c r="DA21" s="16">
        <v>0.12</v>
      </c>
      <c r="DC21" s="16">
        <v>0.2</v>
      </c>
      <c r="DE21" s="16">
        <v>0.13</v>
      </c>
      <c r="DG21" s="16">
        <v>0.05</v>
      </c>
      <c r="DI21" s="16">
        <v>0.3</v>
      </c>
      <c r="DK21" s="16">
        <v>2.56</v>
      </c>
      <c r="DM21" s="16">
        <v>0.19</v>
      </c>
      <c r="DO21" s="22">
        <v>0.22</v>
      </c>
      <c r="DQ21" s="16">
        <v>0.38</v>
      </c>
      <c r="DR21" s="16">
        <v>0.25</v>
      </c>
      <c r="DS21" s="16">
        <v>0.55000000000000004</v>
      </c>
      <c r="DT21" s="16">
        <v>0.21</v>
      </c>
      <c r="DV21" s="16">
        <v>0.05</v>
      </c>
      <c r="DX21" s="16">
        <v>0.28999999999999998</v>
      </c>
      <c r="DY21" s="16">
        <v>0.02</v>
      </c>
      <c r="DZ21" s="16">
        <v>0.89</v>
      </c>
      <c r="EB21" s="16">
        <v>0.13</v>
      </c>
      <c r="ED21" s="16">
        <v>0.3</v>
      </c>
      <c r="EF21" s="16">
        <v>0.17</v>
      </c>
      <c r="EG21" s="16">
        <v>0.36</v>
      </c>
      <c r="EI21" s="16">
        <v>0.28000000000000003</v>
      </c>
      <c r="EJ21" s="16">
        <v>0.27</v>
      </c>
      <c r="EL21" s="16">
        <v>0.45</v>
      </c>
      <c r="EN21" s="16">
        <v>0.49</v>
      </c>
      <c r="EP21" s="16">
        <v>7.0000000000000007E-2</v>
      </c>
      <c r="ER21" s="16">
        <v>0.71</v>
      </c>
      <c r="ET21" s="16">
        <v>0.96</v>
      </c>
      <c r="EV21" s="16">
        <v>0.17</v>
      </c>
      <c r="EX21" s="16">
        <v>0.2</v>
      </c>
      <c r="EZ21" s="16">
        <v>0.17</v>
      </c>
      <c r="FB21" s="16">
        <v>0.27</v>
      </c>
      <c r="FD21" s="16">
        <v>0.35</v>
      </c>
      <c r="FE21" s="16">
        <v>-0.03</v>
      </c>
      <c r="FF21" s="16">
        <v>0.37</v>
      </c>
      <c r="FH21" s="16">
        <v>0.11</v>
      </c>
      <c r="FJ21" s="16">
        <v>0.42</v>
      </c>
      <c r="FL21" s="16">
        <v>0.17</v>
      </c>
      <c r="FN21" s="16">
        <v>0.24</v>
      </c>
      <c r="FP21" s="16">
        <v>0.54</v>
      </c>
      <c r="FR21" s="16">
        <v>0.5</v>
      </c>
      <c r="FT21" s="16">
        <v>0.06</v>
      </c>
      <c r="FV21" s="16">
        <v>0.25</v>
      </c>
      <c r="FW21" s="16">
        <v>0.52</v>
      </c>
      <c r="FY21" s="16">
        <v>0.11</v>
      </c>
      <c r="GA21" s="16">
        <v>0.11</v>
      </c>
      <c r="GC21" s="16">
        <v>0.27</v>
      </c>
      <c r="GE21" s="16">
        <v>0.34</v>
      </c>
      <c r="GG21" s="16">
        <v>0.12</v>
      </c>
      <c r="GI21" s="16">
        <v>0.26</v>
      </c>
      <c r="GJ21" s="16">
        <v>1.5</v>
      </c>
      <c r="GK21" s="16">
        <v>0.12</v>
      </c>
      <c r="GL21" s="16">
        <v>0.56999999999999995</v>
      </c>
      <c r="GM21" s="16">
        <v>0.03</v>
      </c>
      <c r="GN21" s="16">
        <v>0.13</v>
      </c>
      <c r="GO21" s="16">
        <v>0.8</v>
      </c>
      <c r="GP21" s="16">
        <v>0.6</v>
      </c>
      <c r="GR21" s="16">
        <v>0.2</v>
      </c>
      <c r="GT21" s="16">
        <v>0.34</v>
      </c>
      <c r="GV21" s="16">
        <v>0.1</v>
      </c>
      <c r="GX21" s="16">
        <v>0.75</v>
      </c>
      <c r="GZ21" s="16">
        <v>0.43</v>
      </c>
      <c r="HA21" s="16">
        <v>0.24</v>
      </c>
      <c r="HC21" s="16">
        <v>0.19</v>
      </c>
      <c r="HE21" s="22">
        <v>0.21</v>
      </c>
      <c r="HG21" s="16">
        <v>0.37</v>
      </c>
      <c r="HI21" s="16">
        <v>0.77</v>
      </c>
      <c r="HK21" s="16">
        <v>0.24</v>
      </c>
      <c r="HM21" s="16">
        <v>0.16</v>
      </c>
      <c r="HO21" s="16">
        <v>0.47</v>
      </c>
      <c r="HQ21" s="16">
        <v>0.4</v>
      </c>
      <c r="HS21" s="16">
        <v>0.4</v>
      </c>
      <c r="HU21" s="16">
        <v>0.68</v>
      </c>
      <c r="HW21" s="16">
        <v>0.36</v>
      </c>
      <c r="HY21" s="16">
        <v>1.1299999999999999</v>
      </c>
      <c r="IA21" s="16">
        <v>0.06</v>
      </c>
      <c r="IC21" s="16">
        <v>0.53</v>
      </c>
      <c r="IE21" s="16">
        <v>0.25</v>
      </c>
      <c r="IF21" s="16">
        <v>0.27</v>
      </c>
      <c r="IG21" s="16">
        <v>0.27</v>
      </c>
      <c r="IH21" s="16">
        <v>0.19</v>
      </c>
      <c r="IJ21" s="16">
        <v>1.3</v>
      </c>
      <c r="IL21" s="16">
        <v>0.17</v>
      </c>
      <c r="IN21" s="16">
        <v>0.68</v>
      </c>
      <c r="IO21" s="16">
        <v>0.01</v>
      </c>
      <c r="IP21" s="16">
        <v>0.49</v>
      </c>
      <c r="IR21" s="16">
        <v>0.63</v>
      </c>
      <c r="IT21" s="16">
        <v>0.9</v>
      </c>
      <c r="IV21" s="16">
        <v>1.1200000000000001</v>
      </c>
      <c r="IX21" s="16">
        <v>0.61</v>
      </c>
      <c r="IZ21" s="16">
        <v>0.35</v>
      </c>
      <c r="JB21" s="16">
        <v>0.47</v>
      </c>
      <c r="JD21" s="22">
        <v>0.35</v>
      </c>
      <c r="JF21" s="16">
        <v>4</v>
      </c>
      <c r="JG21" s="16">
        <v>2</v>
      </c>
      <c r="JI21" s="16">
        <v>1.29</v>
      </c>
      <c r="JK21" s="16">
        <v>0.24</v>
      </c>
      <c r="JM21" s="16">
        <v>0.61</v>
      </c>
      <c r="JO21" s="16">
        <v>1.42</v>
      </c>
      <c r="JP21" s="16">
        <v>1.1200000000000001</v>
      </c>
      <c r="JQ21" s="16">
        <v>7.0000000000000007E-2</v>
      </c>
      <c r="JS21" s="16">
        <v>0.4</v>
      </c>
      <c r="JT21" s="16">
        <v>0.19</v>
      </c>
      <c r="JV21" s="16">
        <v>0.39</v>
      </c>
      <c r="JX21" s="16">
        <v>0.55000000000000004</v>
      </c>
      <c r="JZ21" s="16">
        <v>0.2</v>
      </c>
      <c r="KB21" s="16">
        <v>0.8</v>
      </c>
      <c r="KD21" s="16">
        <v>1.44</v>
      </c>
      <c r="KF21" s="16">
        <v>1.2</v>
      </c>
      <c r="KH21" s="16">
        <v>0.49</v>
      </c>
      <c r="KJ21" s="16">
        <v>7.0000000000000007E-2</v>
      </c>
      <c r="KL21" s="16">
        <v>0.45</v>
      </c>
      <c r="KN21" s="16">
        <v>0.22</v>
      </c>
      <c r="KO21" s="16">
        <v>0.12</v>
      </c>
      <c r="KP21" s="16">
        <v>0.55000000000000004</v>
      </c>
      <c r="KQ21" s="16">
        <v>0.3</v>
      </c>
      <c r="KR21" s="16">
        <v>0.55000000000000004</v>
      </c>
      <c r="KT21" s="16">
        <v>7.0000000000000007E-2</v>
      </c>
      <c r="KV21" s="16">
        <v>7.0000000000000007E-2</v>
      </c>
      <c r="KX21" s="16">
        <v>1.1100000000000001</v>
      </c>
      <c r="KZ21" s="16">
        <v>0.04</v>
      </c>
      <c r="LB21" s="16">
        <v>1.34</v>
      </c>
      <c r="LD21" s="16">
        <v>0.53</v>
      </c>
      <c r="LF21" s="16">
        <v>1.45</v>
      </c>
      <c r="LH21" s="16">
        <v>0.46</v>
      </c>
      <c r="LJ21" s="16">
        <v>0.41</v>
      </c>
      <c r="LL21" s="16">
        <v>0.69</v>
      </c>
      <c r="LN21" s="16">
        <v>0.63</v>
      </c>
      <c r="LP21" s="16">
        <v>0.5</v>
      </c>
      <c r="LR21" s="16">
        <v>1.71</v>
      </c>
      <c r="LT21" s="16">
        <v>0.75</v>
      </c>
      <c r="LV21" s="16">
        <v>1.02</v>
      </c>
      <c r="LX21" s="16">
        <v>0.69</v>
      </c>
      <c r="LY21" s="16">
        <v>0.55000000000000004</v>
      </c>
      <c r="LZ21" s="16">
        <v>0.04</v>
      </c>
      <c r="MA21" s="16">
        <v>-0.01</v>
      </c>
      <c r="MB21" s="16">
        <v>0.55000000000000004</v>
      </c>
      <c r="MC21" s="16">
        <v>0.45</v>
      </c>
      <c r="ME21" s="16">
        <v>0.12</v>
      </c>
      <c r="MG21" s="16">
        <v>4.3</v>
      </c>
      <c r="MH21" s="16">
        <v>0.2</v>
      </c>
      <c r="MJ21" s="16">
        <v>0.66</v>
      </c>
      <c r="ML21" s="16">
        <v>0.91</v>
      </c>
      <c r="MM21" s="16">
        <v>0.3</v>
      </c>
      <c r="MN21" s="16">
        <v>0.47</v>
      </c>
      <c r="MO21" s="16">
        <v>0.32</v>
      </c>
      <c r="MQ21" s="16">
        <v>0.51</v>
      </c>
      <c r="MS21" s="16">
        <v>0.06</v>
      </c>
      <c r="MU21" s="16">
        <v>0.45</v>
      </c>
      <c r="MV21" s="16">
        <v>0.05</v>
      </c>
      <c r="MX21" s="16">
        <v>1.84</v>
      </c>
      <c r="MY21" s="16">
        <v>0.5</v>
      </c>
      <c r="MZ21" s="16">
        <v>0.28999999999999998</v>
      </c>
      <c r="NB21" s="22">
        <v>0.22</v>
      </c>
      <c r="ND21" s="16">
        <v>0.99</v>
      </c>
      <c r="NF21" s="16">
        <v>0.41</v>
      </c>
      <c r="NH21" s="16">
        <v>0.3</v>
      </c>
      <c r="NJ21" s="16">
        <v>1.4</v>
      </c>
      <c r="NL21" s="16">
        <v>0.18</v>
      </c>
      <c r="NM21" s="16">
        <v>0.24</v>
      </c>
      <c r="NN21" s="16">
        <v>0.43</v>
      </c>
      <c r="NO21" s="16">
        <v>0.2</v>
      </c>
      <c r="NP21" s="16">
        <v>0.01</v>
      </c>
      <c r="NR21" s="16">
        <v>0.16</v>
      </c>
      <c r="NT21" s="16">
        <v>0.77</v>
      </c>
      <c r="NU21" s="16">
        <v>0.21</v>
      </c>
      <c r="NW21" s="16">
        <v>1.04</v>
      </c>
      <c r="NY21" s="16">
        <v>0.36</v>
      </c>
      <c r="OA21" s="16">
        <v>1.17</v>
      </c>
      <c r="OC21" s="16">
        <v>0.85</v>
      </c>
      <c r="OE21" s="22">
        <v>0.24</v>
      </c>
      <c r="OG21" s="16">
        <v>0.63</v>
      </c>
      <c r="OI21" s="16">
        <v>1.65</v>
      </c>
      <c r="OK21" s="16">
        <v>3.87</v>
      </c>
      <c r="OM21" s="16">
        <v>0.35</v>
      </c>
      <c r="OO21" s="16">
        <v>1.03</v>
      </c>
      <c r="OQ21" s="16">
        <v>1.1299999999999999</v>
      </c>
      <c r="OS21" s="16">
        <v>1.9</v>
      </c>
      <c r="OT21" s="16">
        <v>0.65</v>
      </c>
      <c r="OV21" s="16">
        <v>0.28000000000000003</v>
      </c>
      <c r="OX21" s="16">
        <v>2.29</v>
      </c>
      <c r="OZ21" s="16">
        <v>0.09</v>
      </c>
      <c r="PB21" s="22">
        <v>0.1</v>
      </c>
      <c r="PD21" s="16">
        <v>0.47</v>
      </c>
      <c r="PF21" s="16">
        <v>1.81</v>
      </c>
      <c r="PH21" s="16">
        <v>0.45</v>
      </c>
      <c r="PJ21" s="16">
        <v>0.31</v>
      </c>
      <c r="PL21" s="16">
        <v>3.65</v>
      </c>
      <c r="PN21" s="16">
        <v>3.4</v>
      </c>
      <c r="PP21" s="16">
        <v>1.85</v>
      </c>
      <c r="PQ21" s="16">
        <v>0.85</v>
      </c>
      <c r="PR21" s="16">
        <v>1.85</v>
      </c>
      <c r="PS21" s="16">
        <v>0.52</v>
      </c>
      <c r="PT21" s="16">
        <v>1</v>
      </c>
      <c r="PV21" s="16">
        <v>1.78</v>
      </c>
      <c r="PX21" s="16">
        <v>0.11</v>
      </c>
      <c r="PZ21" s="16">
        <v>0.43</v>
      </c>
      <c r="QB21" s="22">
        <v>0.22</v>
      </c>
      <c r="QD21" s="16">
        <v>1.05</v>
      </c>
      <c r="QF21" s="16">
        <v>1.85</v>
      </c>
      <c r="QH21" s="16">
        <v>0.31</v>
      </c>
      <c r="QJ21" s="16">
        <v>1.93</v>
      </c>
      <c r="QL21" s="16">
        <v>1.03</v>
      </c>
      <c r="QN21" s="16">
        <v>0.72</v>
      </c>
      <c r="QO21" s="16">
        <v>0.23</v>
      </c>
      <c r="QQ21" s="16">
        <v>1.84</v>
      </c>
      <c r="QS21" s="16">
        <v>0.82</v>
      </c>
      <c r="QU21" s="16">
        <v>2.72</v>
      </c>
      <c r="QV21" s="16">
        <v>1.41</v>
      </c>
      <c r="QX21" s="16">
        <v>0.11</v>
      </c>
      <c r="QZ21" s="16">
        <v>0.1</v>
      </c>
      <c r="RB21" s="16">
        <v>0.47</v>
      </c>
      <c r="RD21" s="16">
        <v>0.48</v>
      </c>
      <c r="RF21" s="16">
        <v>1.1599999999999999</v>
      </c>
      <c r="RH21" s="16">
        <v>1.33</v>
      </c>
      <c r="RJ21" s="16">
        <v>0.35</v>
      </c>
      <c r="RL21" s="16">
        <v>0.56000000000000005</v>
      </c>
      <c r="RN21" s="16">
        <v>0.79</v>
      </c>
      <c r="RP21" s="16">
        <v>0.39</v>
      </c>
      <c r="RR21" s="16">
        <v>1.6</v>
      </c>
      <c r="RT21" s="16">
        <v>0.25</v>
      </c>
      <c r="RV21" s="16">
        <v>2.4500000000000002</v>
      </c>
      <c r="RW21" s="16">
        <v>0.56999999999999995</v>
      </c>
      <c r="RX21" s="16">
        <v>0.92</v>
      </c>
      <c r="RZ21" s="16">
        <v>1.35</v>
      </c>
      <c r="SB21" s="16">
        <v>2.4700000000000002</v>
      </c>
      <c r="SD21" s="16">
        <v>0.12</v>
      </c>
      <c r="SE21" s="16">
        <v>0.13</v>
      </c>
      <c r="SF21" s="16">
        <v>0.11</v>
      </c>
      <c r="SH21" s="16">
        <v>1.25</v>
      </c>
      <c r="SJ21" s="16">
        <v>0.46</v>
      </c>
      <c r="SL21" s="16">
        <v>0.02</v>
      </c>
      <c r="SN21" s="16">
        <v>1.6</v>
      </c>
      <c r="SP21" s="16">
        <v>0.65</v>
      </c>
      <c r="SR21" s="16">
        <v>1.75</v>
      </c>
      <c r="ST21" s="16">
        <v>0.86</v>
      </c>
      <c r="SV21" s="16">
        <v>0.41</v>
      </c>
      <c r="SW21" s="16">
        <v>0.34</v>
      </c>
      <c r="SY21" s="16">
        <v>0.08</v>
      </c>
      <c r="TA21" s="22">
        <v>0.37</v>
      </c>
      <c r="TC21" s="16"/>
      <c r="TE21" s="22">
        <v>0.26</v>
      </c>
      <c r="TG21" s="16"/>
      <c r="TI21" s="22">
        <v>0.3</v>
      </c>
      <c r="TK21" s="16"/>
      <c r="TM21" s="16">
        <v>0.64</v>
      </c>
      <c r="TO21" s="16">
        <v>0.15</v>
      </c>
      <c r="TQ21" s="16">
        <v>0.1</v>
      </c>
      <c r="TS21" s="16">
        <v>0.38</v>
      </c>
      <c r="TU21" s="16">
        <v>0.28999999999999998</v>
      </c>
      <c r="TW21" s="16">
        <v>1.29</v>
      </c>
      <c r="TY21" s="16">
        <v>7.0000000000000007E-2</v>
      </c>
      <c r="UA21" s="16">
        <v>0.34</v>
      </c>
      <c r="UC21" s="16">
        <v>0.9</v>
      </c>
      <c r="UE21" s="16">
        <v>0.3</v>
      </c>
      <c r="UG21" s="16">
        <v>0.18</v>
      </c>
      <c r="UI21" s="16">
        <v>1</v>
      </c>
      <c r="UK21" s="16">
        <v>0.4</v>
      </c>
      <c r="UM21" s="16">
        <v>1.1100000000000001</v>
      </c>
      <c r="UO21" s="16">
        <v>1.1299999999999999</v>
      </c>
      <c r="UQ21" s="16">
        <v>0.91</v>
      </c>
      <c r="US21" s="16">
        <v>0.24</v>
      </c>
      <c r="UU21" s="16">
        <v>0.56000000000000005</v>
      </c>
      <c r="UW21" s="16">
        <v>0.05</v>
      </c>
      <c r="UY21" s="16">
        <v>0.18</v>
      </c>
      <c r="VA21" s="16">
        <v>1.51</v>
      </c>
      <c r="VC21" s="16">
        <v>0.3</v>
      </c>
      <c r="VE21" s="16">
        <v>0.71</v>
      </c>
      <c r="VG21" s="16">
        <v>0.49</v>
      </c>
      <c r="VI21" s="16">
        <v>1.25</v>
      </c>
      <c r="VK21" s="16">
        <v>1.01</v>
      </c>
      <c r="VM21" s="16">
        <v>1.95</v>
      </c>
      <c r="VO21" s="16">
        <v>3.8</v>
      </c>
      <c r="VQ21" s="16">
        <v>10.9</v>
      </c>
      <c r="VS21" s="16">
        <v>0.35</v>
      </c>
      <c r="VU21" s="16">
        <v>1.01</v>
      </c>
      <c r="VW21" s="16">
        <v>0.7</v>
      </c>
      <c r="VY21" s="16">
        <v>1.32</v>
      </c>
      <c r="WA21" s="16">
        <v>0.1</v>
      </c>
      <c r="WC21" s="16">
        <v>0.56999999999999995</v>
      </c>
      <c r="WE21" s="16">
        <v>1.1499999999999999</v>
      </c>
      <c r="WG21" s="16">
        <v>0.36</v>
      </c>
      <c r="WI21" s="16">
        <v>2.59</v>
      </c>
      <c r="WK21" s="16">
        <v>8.0500000000000007</v>
      </c>
      <c r="WM21" s="16">
        <v>0.93</v>
      </c>
      <c r="WO21" s="16">
        <v>0.22</v>
      </c>
      <c r="WQ21" s="16">
        <v>1.78</v>
      </c>
      <c r="WS21" s="16">
        <v>0.9</v>
      </c>
      <c r="WU21" s="16">
        <v>0.05</v>
      </c>
      <c r="WW21" s="16">
        <v>0.24</v>
      </c>
      <c r="WY21" s="16">
        <v>0.89</v>
      </c>
      <c r="XA21" s="16">
        <v>7.0000000000000007E-2</v>
      </c>
      <c r="XC21" s="16">
        <v>0.24</v>
      </c>
      <c r="XE21" s="16">
        <v>0.35</v>
      </c>
      <c r="XG21" s="16">
        <v>0.28999999999999998</v>
      </c>
      <c r="XI21" s="16">
        <v>0.18</v>
      </c>
      <c r="XK21" s="16">
        <v>0.31</v>
      </c>
      <c r="XM21" s="16">
        <v>2</v>
      </c>
      <c r="XO21" s="16">
        <v>0.37</v>
      </c>
      <c r="XQ21" s="16">
        <v>1.26</v>
      </c>
      <c r="XS21" s="16">
        <v>0.4</v>
      </c>
      <c r="XU21" s="16">
        <v>6</v>
      </c>
      <c r="XW21" s="16">
        <v>9</v>
      </c>
      <c r="XY21" s="16">
        <v>0.92</v>
      </c>
      <c r="YA21" s="16">
        <v>0.75</v>
      </c>
      <c r="YC21" s="16">
        <v>1.01</v>
      </c>
      <c r="YE21" s="16">
        <v>0.5</v>
      </c>
      <c r="YG21" s="16">
        <v>0.5</v>
      </c>
      <c r="YI21" s="16">
        <v>7.0000000000000007E-2</v>
      </c>
      <c r="YK21" s="16">
        <v>0.19</v>
      </c>
      <c r="YM21" s="16">
        <v>0.11</v>
      </c>
    </row>
    <row r="22" spans="1:663" x14ac:dyDescent="0.2">
      <c r="A22" s="171"/>
      <c r="B22" s="169" t="s">
        <v>51</v>
      </c>
      <c r="C22" s="170"/>
      <c r="D22" s="85"/>
      <c r="E22" s="156">
        <v>4.6499999999999996E-3</v>
      </c>
      <c r="G22" s="156">
        <v>4.6499999999999996E-3</v>
      </c>
      <c r="I22" s="156">
        <v>4.6499999999999996E-3</v>
      </c>
      <c r="K22" s="156">
        <v>4.6499999999999996E-3</v>
      </c>
      <c r="M22" s="156">
        <v>4.6499999999999996E-3</v>
      </c>
      <c r="O22" s="156">
        <v>4.6499999999999996E-3</v>
      </c>
      <c r="Q22" s="156">
        <v>4.6499999999999996E-3</v>
      </c>
      <c r="S22" s="156">
        <v>4.6499999999999996E-3</v>
      </c>
      <c r="U22" s="156">
        <v>4.6499999999999996E-3</v>
      </c>
      <c r="W22" s="156">
        <v>4.6499999999999996E-3</v>
      </c>
      <c r="Y22" s="156">
        <v>4.6499999999999996E-3</v>
      </c>
      <c r="AA22" s="156">
        <v>4.6499999999999996E-3</v>
      </c>
      <c r="AC22" s="156">
        <v>4.6499999999999996E-3</v>
      </c>
      <c r="AE22" s="156">
        <v>4.6499999999999996E-3</v>
      </c>
      <c r="AG22" s="156">
        <v>4.6499999999999996E-3</v>
      </c>
      <c r="AH22" s="156">
        <v>4.6499999999999996E-3</v>
      </c>
      <c r="AI22" s="156">
        <v>4.6499999999999996E-3</v>
      </c>
      <c r="AJ22" s="156">
        <v>4.6499999999999996E-3</v>
      </c>
      <c r="AK22" s="156">
        <v>4.6499999999999996E-3</v>
      </c>
      <c r="AL22" s="156">
        <v>4.6499999999999996E-3</v>
      </c>
      <c r="AM22" s="156">
        <v>4.6499999999999996E-3</v>
      </c>
      <c r="AO22" s="156">
        <v>4.6499999999999996E-3</v>
      </c>
      <c r="AQ22" s="156">
        <v>4.6499999999999996E-3</v>
      </c>
      <c r="AS22" s="156">
        <v>4.6499999999999996E-3</v>
      </c>
      <c r="AU22" s="156">
        <v>4.6499999999999996E-3</v>
      </c>
      <c r="AW22" s="156">
        <v>4.6499999999999996E-3</v>
      </c>
      <c r="AY22" s="156">
        <v>4.6499999999999996E-3</v>
      </c>
      <c r="BA22" s="156">
        <v>4.6499999999999996E-3</v>
      </c>
      <c r="BC22" s="156">
        <v>4.6499999999999996E-3</v>
      </c>
      <c r="BE22" s="156">
        <v>4.6499999999999996E-3</v>
      </c>
      <c r="BG22" s="156">
        <v>4.6499999999999996E-3</v>
      </c>
      <c r="BI22" s="156">
        <v>4.6499999999999996E-3</v>
      </c>
      <c r="BK22" s="156">
        <v>4.6499999999999996E-3</v>
      </c>
      <c r="BM22" s="156">
        <v>4.6499999999999996E-3</v>
      </c>
      <c r="BO22" s="156">
        <v>4.6499999999999996E-3</v>
      </c>
      <c r="BQ22" s="156">
        <v>4.6499999999999996E-3</v>
      </c>
      <c r="BS22" s="156">
        <v>4.6499999999999996E-3</v>
      </c>
      <c r="BT22" s="156">
        <v>4.6499999999999996E-3</v>
      </c>
      <c r="BU22" s="156">
        <v>4.6499999999999996E-3</v>
      </c>
      <c r="BW22" s="156">
        <v>4.6499999999999996E-3</v>
      </c>
      <c r="BY22" s="156">
        <v>4.6499999999999996E-3</v>
      </c>
      <c r="CA22" s="156">
        <v>4.6499999999999996E-3</v>
      </c>
      <c r="CC22" s="156">
        <v>4.6499999999999996E-3</v>
      </c>
      <c r="CE22" s="156">
        <v>4.6499999999999996E-3</v>
      </c>
      <c r="CG22" s="156">
        <v>4.6499999999999996E-3</v>
      </c>
      <c r="CH22" s="156">
        <v>4.6499999999999996E-3</v>
      </c>
      <c r="CI22" s="156">
        <v>4.6499999999999996E-3</v>
      </c>
      <c r="CJ22" s="156">
        <v>4.6499999999999996E-3</v>
      </c>
      <c r="CL22" s="156">
        <v>4.6499999999999996E-3</v>
      </c>
      <c r="CN22" s="156">
        <v>4.6499999999999996E-3</v>
      </c>
      <c r="CP22" s="156">
        <v>4.6499999999999996E-3</v>
      </c>
      <c r="CR22" s="156">
        <v>4.6499999999999996E-3</v>
      </c>
      <c r="CT22" s="156">
        <v>4.6499999999999996E-3</v>
      </c>
      <c r="CV22" s="156">
        <v>4.6499999999999996E-3</v>
      </c>
      <c r="CW22" s="156">
        <v>4.6499999999999996E-3</v>
      </c>
      <c r="CY22" s="156">
        <v>4.6499999999999996E-3</v>
      </c>
      <c r="DA22" s="156">
        <v>4.6499999999999996E-3</v>
      </c>
      <c r="DC22" s="156">
        <v>4.6499999999999996E-3</v>
      </c>
      <c r="DE22" s="156">
        <v>4.6499999999999996E-3</v>
      </c>
      <c r="DG22" s="156">
        <v>4.6499999999999996E-3</v>
      </c>
      <c r="DI22" s="156">
        <v>4.6499999999999996E-3</v>
      </c>
      <c r="DK22" s="156">
        <v>4.6499999999999996E-3</v>
      </c>
      <c r="DM22" s="156">
        <v>4.6499999999999996E-3</v>
      </c>
      <c r="DO22" s="156">
        <v>4.6499999999999996E-3</v>
      </c>
      <c r="DQ22" s="156">
        <v>4.6499999999999996E-3</v>
      </c>
      <c r="DR22" s="156">
        <v>4.6499999999999996E-3</v>
      </c>
      <c r="DS22" s="156">
        <v>4.6499999999999996E-3</v>
      </c>
      <c r="DT22" s="156">
        <v>4.6499999999999996E-3</v>
      </c>
      <c r="DV22" s="156">
        <v>4.6499999999999996E-3</v>
      </c>
      <c r="DX22" s="156">
        <v>4.6499999999999996E-3</v>
      </c>
      <c r="DY22" s="156">
        <v>4.6499999999999996E-3</v>
      </c>
      <c r="DZ22" s="156">
        <v>4.6499999999999996E-3</v>
      </c>
      <c r="EB22" s="156">
        <v>4.6499999999999996E-3</v>
      </c>
      <c r="ED22" s="156">
        <v>4.6499999999999996E-3</v>
      </c>
      <c r="EF22" s="156">
        <v>4.6499999999999996E-3</v>
      </c>
      <c r="EG22" s="156">
        <v>4.6499999999999996E-3</v>
      </c>
      <c r="EI22" s="156">
        <v>4.6499999999999996E-3</v>
      </c>
      <c r="EJ22" s="156">
        <v>4.6499999999999996E-3</v>
      </c>
      <c r="EL22" s="156">
        <v>4.6499999999999996E-3</v>
      </c>
      <c r="EN22" s="156">
        <v>4.6499999999999996E-3</v>
      </c>
      <c r="EP22" s="156">
        <v>4.6499999999999996E-3</v>
      </c>
      <c r="ER22" s="156">
        <v>4.6499999999999996E-3</v>
      </c>
      <c r="ET22" s="156">
        <v>4.6499999999999996E-3</v>
      </c>
      <c r="EV22" s="156">
        <v>4.6499999999999996E-3</v>
      </c>
      <c r="EX22" s="156">
        <v>4.6499999999999996E-3</v>
      </c>
      <c r="EZ22" s="156">
        <v>4.6499999999999996E-3</v>
      </c>
      <c r="FB22" s="156">
        <v>4.6499999999999996E-3</v>
      </c>
      <c r="FD22" s="156">
        <v>4.6499999999999996E-3</v>
      </c>
      <c r="FE22" s="156">
        <v>4.6499999999999996E-3</v>
      </c>
      <c r="FF22" s="156">
        <v>4.6499999999999996E-3</v>
      </c>
      <c r="FH22" s="156">
        <v>4.6499999999999996E-3</v>
      </c>
      <c r="FJ22" s="156">
        <v>4.6499999999999996E-3</v>
      </c>
      <c r="FL22" s="156">
        <v>4.6499999999999996E-3</v>
      </c>
      <c r="FN22" s="156">
        <v>4.6499999999999996E-3</v>
      </c>
      <c r="FP22" s="156">
        <v>4.6499999999999996E-3</v>
      </c>
      <c r="FR22" s="156">
        <v>4.6499999999999996E-3</v>
      </c>
      <c r="FT22" s="156">
        <v>4.6499999999999996E-3</v>
      </c>
      <c r="FV22" s="156">
        <v>4.6499999999999996E-3</v>
      </c>
      <c r="FW22" s="156">
        <v>4.6499999999999996E-3</v>
      </c>
      <c r="FY22" s="156">
        <v>4.6499999999999996E-3</v>
      </c>
      <c r="GA22" s="156">
        <v>4.6499999999999996E-3</v>
      </c>
      <c r="GC22" s="156">
        <v>4.6499999999999996E-3</v>
      </c>
      <c r="GE22" s="156">
        <v>4.6499999999999996E-3</v>
      </c>
      <c r="GG22" s="156">
        <v>4.6499999999999996E-3</v>
      </c>
      <c r="GI22" s="156">
        <v>4.6499999999999996E-3</v>
      </c>
      <c r="GJ22" s="156">
        <v>4.6499999999999996E-3</v>
      </c>
      <c r="GK22" s="156">
        <v>4.6499999999999996E-3</v>
      </c>
      <c r="GL22" s="156">
        <v>4.6499999999999996E-3</v>
      </c>
      <c r="GM22" s="156">
        <v>4.6499999999999996E-3</v>
      </c>
      <c r="GN22" s="156">
        <v>4.6499999999999996E-3</v>
      </c>
      <c r="GO22" s="156">
        <v>4.6499999999999996E-3</v>
      </c>
      <c r="GP22" s="156">
        <v>4.6499999999999996E-3</v>
      </c>
      <c r="GR22" s="156">
        <v>4.6499999999999996E-3</v>
      </c>
      <c r="GT22" s="156">
        <v>4.6499999999999996E-3</v>
      </c>
      <c r="GV22" s="156">
        <v>4.6499999999999996E-3</v>
      </c>
      <c r="GX22" s="156">
        <v>4.6499999999999996E-3</v>
      </c>
      <c r="GZ22" s="156">
        <v>4.6499999999999996E-3</v>
      </c>
      <c r="HA22" s="156">
        <v>4.6499999999999996E-3</v>
      </c>
      <c r="HC22" s="156">
        <v>4.6499999999999996E-3</v>
      </c>
      <c r="HE22" s="156">
        <v>4.6499999999999996E-3</v>
      </c>
      <c r="HG22" s="156">
        <v>4.6499999999999996E-3</v>
      </c>
      <c r="HI22" s="156">
        <v>4.6499999999999996E-3</v>
      </c>
      <c r="HK22" s="156">
        <v>4.6499999999999996E-3</v>
      </c>
      <c r="HM22" s="156">
        <v>4.6499999999999996E-3</v>
      </c>
      <c r="HO22" s="156">
        <v>4.6499999999999996E-3</v>
      </c>
      <c r="HQ22" s="156">
        <v>4.6499999999999996E-3</v>
      </c>
      <c r="HS22" s="156">
        <v>4.6499999999999996E-3</v>
      </c>
      <c r="HU22" s="156">
        <v>4.6499999999999996E-3</v>
      </c>
      <c r="HW22" s="156">
        <v>4.6499999999999996E-3</v>
      </c>
      <c r="HY22" s="156">
        <v>4.6499999999999996E-3</v>
      </c>
      <c r="IA22" s="156">
        <v>4.6499999999999996E-3</v>
      </c>
      <c r="IC22" s="156">
        <v>4.6499999999999996E-3</v>
      </c>
      <c r="IE22" s="156">
        <v>4.6499999999999996E-3</v>
      </c>
      <c r="IF22" s="156">
        <v>4.6499999999999996E-3</v>
      </c>
      <c r="IG22" s="156">
        <v>4.6499999999999996E-3</v>
      </c>
      <c r="IH22" s="156">
        <v>4.6499999999999996E-3</v>
      </c>
      <c r="IJ22" s="156">
        <v>4.6499999999999996E-3</v>
      </c>
      <c r="IL22" s="156">
        <v>4.6499999999999996E-3</v>
      </c>
      <c r="IN22" s="156">
        <v>4.6499999999999996E-3</v>
      </c>
      <c r="IO22" s="156">
        <v>4.6499999999999996E-3</v>
      </c>
      <c r="IP22" s="156">
        <v>4.6499999999999996E-3</v>
      </c>
      <c r="IR22" s="156">
        <v>4.6499999999999996E-3</v>
      </c>
      <c r="IT22" s="156">
        <v>4.6499999999999996E-3</v>
      </c>
      <c r="IV22" s="156">
        <v>4.6499999999999996E-3</v>
      </c>
      <c r="IX22" s="156">
        <v>4.6499999999999996E-3</v>
      </c>
      <c r="IZ22" s="156">
        <v>4.6499999999999996E-3</v>
      </c>
      <c r="JB22" s="156">
        <v>4.6499999999999996E-3</v>
      </c>
      <c r="JD22" s="156">
        <v>4.6499999999999996E-3</v>
      </c>
      <c r="JF22" s="156">
        <v>4.6499999999999996E-3</v>
      </c>
      <c r="JG22" s="156">
        <v>4.6499999999999996E-3</v>
      </c>
      <c r="JI22" s="156">
        <v>4.6499999999999996E-3</v>
      </c>
      <c r="JK22" s="156">
        <v>4.6499999999999996E-3</v>
      </c>
      <c r="JM22" s="156">
        <v>4.6499999999999996E-3</v>
      </c>
      <c r="JO22" s="156">
        <v>4.6499999999999996E-3</v>
      </c>
      <c r="JP22" s="156">
        <v>4.6499999999999996E-3</v>
      </c>
      <c r="JQ22" s="156">
        <v>4.6499999999999996E-3</v>
      </c>
      <c r="JS22" s="156">
        <v>4.6499999999999996E-3</v>
      </c>
      <c r="JT22" s="156">
        <v>4.6499999999999996E-3</v>
      </c>
      <c r="JV22" s="156">
        <v>4.6499999999999996E-3</v>
      </c>
      <c r="JX22" s="156">
        <v>4.6499999999999996E-3</v>
      </c>
      <c r="JZ22" s="156">
        <v>4.6499999999999996E-3</v>
      </c>
      <c r="KB22" s="156">
        <v>4.6499999999999996E-3</v>
      </c>
      <c r="KD22" s="156">
        <v>4.6499999999999996E-3</v>
      </c>
      <c r="KF22" s="156">
        <v>4.6499999999999996E-3</v>
      </c>
      <c r="KH22" s="156">
        <v>4.6499999999999996E-3</v>
      </c>
      <c r="KJ22" s="156">
        <v>4.6499999999999996E-3</v>
      </c>
      <c r="KL22" s="156">
        <v>4.6499999999999996E-3</v>
      </c>
      <c r="KN22" s="156">
        <v>4.6499999999999996E-3</v>
      </c>
      <c r="KO22" s="156">
        <v>4.6499999999999996E-3</v>
      </c>
      <c r="KP22" s="156">
        <v>4.6499999999999996E-3</v>
      </c>
      <c r="KQ22" s="156">
        <v>4.6499999999999996E-3</v>
      </c>
      <c r="KR22" s="156">
        <v>4.6499999999999996E-3</v>
      </c>
      <c r="KT22" s="156">
        <v>4.6499999999999996E-3</v>
      </c>
      <c r="KV22" s="156">
        <v>4.6499999999999996E-3</v>
      </c>
      <c r="KX22" s="156">
        <v>4.6499999999999996E-3</v>
      </c>
      <c r="KZ22" s="156">
        <v>4.6499999999999996E-3</v>
      </c>
      <c r="LB22" s="156">
        <v>4.6499999999999996E-3</v>
      </c>
      <c r="LD22" s="156">
        <v>4.6499999999999996E-3</v>
      </c>
      <c r="LF22" s="156">
        <v>4.6499999999999996E-3</v>
      </c>
      <c r="LH22" s="156">
        <v>4.6499999999999996E-3</v>
      </c>
      <c r="LJ22" s="156">
        <v>4.6499999999999996E-3</v>
      </c>
      <c r="LL22" s="156">
        <v>4.6499999999999996E-3</v>
      </c>
      <c r="LN22" s="156">
        <v>4.6499999999999996E-3</v>
      </c>
      <c r="LP22" s="156">
        <v>4.6499999999999996E-3</v>
      </c>
      <c r="LR22" s="156">
        <v>4.6499999999999996E-3</v>
      </c>
      <c r="LT22" s="156">
        <v>4.6499999999999996E-3</v>
      </c>
      <c r="LV22" s="156">
        <v>4.6499999999999996E-3</v>
      </c>
      <c r="LX22" s="156">
        <v>4.6499999999999996E-3</v>
      </c>
      <c r="LY22" s="156">
        <v>4.6499999999999996E-3</v>
      </c>
      <c r="LZ22" s="156">
        <v>4.6499999999999996E-3</v>
      </c>
      <c r="MA22" s="156">
        <v>4.6499999999999996E-3</v>
      </c>
      <c r="MB22" s="156">
        <v>4.6499999999999996E-3</v>
      </c>
      <c r="MC22" s="156">
        <v>4.6499999999999996E-3</v>
      </c>
      <c r="ME22" s="156">
        <v>4.6499999999999996E-3</v>
      </c>
      <c r="MG22" s="156">
        <v>4.6499999999999996E-3</v>
      </c>
      <c r="MH22" s="156">
        <v>4.6499999999999996E-3</v>
      </c>
      <c r="MJ22" s="156">
        <v>4.6499999999999996E-3</v>
      </c>
      <c r="ML22" s="156">
        <v>4.6499999999999996E-3</v>
      </c>
      <c r="MM22" s="156">
        <v>4.6499999999999996E-3</v>
      </c>
      <c r="MN22" s="156">
        <v>4.6499999999999996E-3</v>
      </c>
      <c r="MO22" s="156">
        <v>4.6499999999999996E-3</v>
      </c>
      <c r="MQ22" s="156">
        <v>4.6499999999999996E-3</v>
      </c>
      <c r="MS22" s="156">
        <v>4.6499999999999996E-3</v>
      </c>
      <c r="MU22" s="156">
        <v>4.6499999999999996E-3</v>
      </c>
      <c r="MV22" s="156">
        <v>4.6499999999999996E-3</v>
      </c>
      <c r="MX22" s="156">
        <v>4.6499999999999996E-3</v>
      </c>
      <c r="MY22" s="156">
        <v>4.6499999999999996E-3</v>
      </c>
      <c r="MZ22" s="156">
        <v>4.6499999999999996E-3</v>
      </c>
      <c r="NB22" s="156">
        <v>4.6499999999999996E-3</v>
      </c>
      <c r="ND22" s="156">
        <v>4.6499999999999996E-3</v>
      </c>
      <c r="NF22" s="156">
        <v>4.6499999999999996E-3</v>
      </c>
      <c r="NH22" s="156">
        <v>4.6499999999999996E-3</v>
      </c>
      <c r="NJ22" s="156">
        <v>4.6499999999999996E-3</v>
      </c>
      <c r="NL22" s="156">
        <v>4.6499999999999996E-3</v>
      </c>
      <c r="NM22" s="156">
        <v>4.6499999999999996E-3</v>
      </c>
      <c r="NN22" s="156">
        <v>4.6499999999999996E-3</v>
      </c>
      <c r="NO22" s="156">
        <v>4.6499999999999996E-3</v>
      </c>
      <c r="NP22" s="156">
        <v>4.6499999999999996E-3</v>
      </c>
      <c r="NR22" s="156">
        <v>4.6499999999999996E-3</v>
      </c>
      <c r="NT22" s="156">
        <v>4.6499999999999996E-3</v>
      </c>
      <c r="NU22" s="156">
        <v>4.6499999999999996E-3</v>
      </c>
      <c r="NW22" s="156">
        <v>4.6499999999999996E-3</v>
      </c>
      <c r="NY22" s="156">
        <v>4.6499999999999996E-3</v>
      </c>
      <c r="OA22" s="156">
        <v>4.6499999999999996E-3</v>
      </c>
      <c r="OC22" s="156">
        <v>4.6499999999999996E-3</v>
      </c>
      <c r="OE22" s="156">
        <v>4.6499999999999996E-3</v>
      </c>
      <c r="OG22" s="156">
        <v>4.6499999999999996E-3</v>
      </c>
      <c r="OI22" s="156">
        <v>4.6499999999999996E-3</v>
      </c>
      <c r="OK22" s="156">
        <v>4.6499999999999996E-3</v>
      </c>
      <c r="OM22" s="156">
        <v>4.6499999999999996E-3</v>
      </c>
      <c r="OO22" s="156">
        <v>4.1000000000000003E-3</v>
      </c>
      <c r="OQ22" s="156">
        <v>4.1000000000000003E-3</v>
      </c>
      <c r="OS22" s="156">
        <v>4.1000000000000003E-3</v>
      </c>
      <c r="OT22" s="156">
        <v>4.1000000000000003E-3</v>
      </c>
      <c r="OV22" s="156">
        <v>4.1000000000000003E-3</v>
      </c>
      <c r="OX22" s="156">
        <v>4.1000000000000003E-3</v>
      </c>
      <c r="OZ22" s="156">
        <v>4.1000000000000003E-3</v>
      </c>
      <c r="PB22" s="156">
        <v>4.1000000000000003E-3</v>
      </c>
      <c r="PD22" s="156">
        <v>4.1000000000000003E-3</v>
      </c>
      <c r="PF22" s="156">
        <v>4.1000000000000003E-3</v>
      </c>
      <c r="PH22" s="156">
        <v>4.1000000000000003E-3</v>
      </c>
      <c r="PJ22" s="156">
        <v>4.1000000000000003E-3</v>
      </c>
      <c r="PL22" s="156">
        <v>4.1000000000000003E-3</v>
      </c>
      <c r="PN22" s="156">
        <v>4.1000000000000003E-3</v>
      </c>
      <c r="PP22" s="156">
        <v>8.2500000000000004E-3</v>
      </c>
      <c r="PQ22" s="156">
        <v>8.2500000000000004E-3</v>
      </c>
      <c r="PR22" s="156">
        <v>8.2500000000000004E-3</v>
      </c>
      <c r="PS22" s="156">
        <v>8.2500000000000004E-3</v>
      </c>
      <c r="PT22" s="156">
        <v>8.2500000000000004E-3</v>
      </c>
      <c r="PV22" s="156">
        <v>4.1000000000000003E-3</v>
      </c>
      <c r="PX22" s="156">
        <v>4.1000000000000003E-3</v>
      </c>
      <c r="PZ22" s="156">
        <v>4.1000000000000003E-3</v>
      </c>
      <c r="QB22" s="156">
        <v>4.1000000000000003E-3</v>
      </c>
      <c r="QD22" s="156">
        <v>4.1000000000000003E-3</v>
      </c>
      <c r="QF22" s="156">
        <v>4.1000000000000003E-3</v>
      </c>
      <c r="QH22" s="156">
        <v>4.1000000000000003E-3</v>
      </c>
      <c r="QJ22" s="156">
        <v>4.1000000000000003E-3</v>
      </c>
      <c r="QL22" s="156">
        <v>4.1000000000000003E-3</v>
      </c>
      <c r="QN22" s="156">
        <v>4.1000000000000003E-3</v>
      </c>
      <c r="QO22" s="156">
        <v>4.1000000000000003E-3</v>
      </c>
      <c r="QQ22" s="156">
        <v>4.1000000000000003E-3</v>
      </c>
      <c r="QS22" s="156">
        <v>4.1000000000000003E-3</v>
      </c>
      <c r="QU22" s="156">
        <v>4.1000000000000003E-3</v>
      </c>
      <c r="QV22" s="156">
        <v>4.1000000000000003E-3</v>
      </c>
      <c r="QX22" s="156">
        <v>4.1000000000000003E-3</v>
      </c>
      <c r="QZ22" s="156">
        <v>4.1000000000000003E-3</v>
      </c>
      <c r="RB22" s="156">
        <v>4.1000000000000003E-3</v>
      </c>
      <c r="RD22" s="156">
        <v>4.1000000000000003E-3</v>
      </c>
      <c r="RF22" s="156">
        <v>4.1000000000000003E-3</v>
      </c>
      <c r="RH22" s="156">
        <v>4.1000000000000003E-3</v>
      </c>
      <c r="RJ22" s="156">
        <v>4.1000000000000003E-3</v>
      </c>
      <c r="RL22" s="156">
        <v>4.1000000000000003E-3</v>
      </c>
      <c r="RN22" s="156">
        <v>4.1000000000000003E-3</v>
      </c>
      <c r="RP22" s="156">
        <v>4.1000000000000003E-3</v>
      </c>
      <c r="RR22" s="156">
        <v>4.1000000000000003E-3</v>
      </c>
      <c r="RT22" s="156">
        <v>4.1000000000000003E-3</v>
      </c>
      <c r="RV22" s="156">
        <v>4.1000000000000003E-3</v>
      </c>
      <c r="RW22" s="156">
        <v>4.1000000000000003E-3</v>
      </c>
      <c r="RX22" s="156">
        <v>4.1000000000000003E-3</v>
      </c>
      <c r="RZ22" s="156">
        <v>4.1000000000000003E-3</v>
      </c>
      <c r="SB22" s="156">
        <v>4.1000000000000003E-3</v>
      </c>
      <c r="SD22" s="156">
        <v>4.1000000000000003E-3</v>
      </c>
      <c r="SE22" s="156">
        <v>4.1000000000000003E-3</v>
      </c>
      <c r="SF22" s="156">
        <v>4.1000000000000003E-3</v>
      </c>
      <c r="SH22" s="156">
        <v>4.1000000000000003E-3</v>
      </c>
      <c r="SJ22" s="156">
        <v>4.1000000000000003E-3</v>
      </c>
      <c r="SL22" s="156">
        <v>4.1000000000000003E-3</v>
      </c>
      <c r="SN22" s="156">
        <v>4.1000000000000003E-3</v>
      </c>
      <c r="SP22" s="156">
        <v>4.1000000000000003E-3</v>
      </c>
      <c r="SR22" s="156">
        <v>4.1000000000000003E-3</v>
      </c>
      <c r="ST22" s="156">
        <v>4.1000000000000003E-3</v>
      </c>
      <c r="SV22" s="156">
        <v>4.1000000000000003E-3</v>
      </c>
      <c r="SW22" s="156">
        <v>4.1000000000000003E-3</v>
      </c>
      <c r="SY22" s="156">
        <v>4.1000000000000003E-3</v>
      </c>
      <c r="TA22" s="160">
        <v>8.2500000000000004E-3</v>
      </c>
      <c r="TC22" s="156">
        <v>4.1000000000000003E-3</v>
      </c>
      <c r="TE22" s="160">
        <v>8.2500000000000004E-3</v>
      </c>
      <c r="TG22" s="156">
        <v>4.1000000000000003E-3</v>
      </c>
      <c r="TI22" s="160">
        <v>8.2500000000000004E-3</v>
      </c>
      <c r="TK22" s="156">
        <v>4.1000000000000003E-3</v>
      </c>
      <c r="TM22" s="156">
        <v>4.1000000000000003E-3</v>
      </c>
      <c r="TO22" s="156">
        <v>4.1000000000000003E-3</v>
      </c>
      <c r="TQ22" s="156">
        <v>4.1000000000000003E-3</v>
      </c>
      <c r="TS22" s="156">
        <v>4.1000000000000003E-3</v>
      </c>
      <c r="TU22" s="156">
        <v>4.1000000000000003E-3</v>
      </c>
      <c r="TW22" s="156">
        <v>4.1000000000000003E-3</v>
      </c>
      <c r="TY22" s="156">
        <v>4.1000000000000003E-3</v>
      </c>
      <c r="UA22" s="156">
        <v>4.1000000000000003E-3</v>
      </c>
      <c r="UC22" s="156">
        <v>4.1000000000000003E-3</v>
      </c>
      <c r="UE22" s="156">
        <v>4.1000000000000003E-3</v>
      </c>
      <c r="UG22" s="156">
        <v>4.1000000000000003E-3</v>
      </c>
      <c r="UI22" s="156">
        <v>4.1000000000000003E-3</v>
      </c>
      <c r="UK22" s="156">
        <v>4.1000000000000003E-3</v>
      </c>
      <c r="UM22" s="156">
        <v>4.1000000000000003E-3</v>
      </c>
      <c r="UO22" s="156">
        <v>4.1000000000000003E-3</v>
      </c>
      <c r="UQ22" s="156">
        <v>4.1000000000000003E-3</v>
      </c>
      <c r="US22" s="156">
        <v>4.1000000000000003E-3</v>
      </c>
      <c r="UU22" s="156">
        <v>4.1000000000000003E-3</v>
      </c>
      <c r="UW22" s="156">
        <v>4.1000000000000003E-3</v>
      </c>
      <c r="UY22" s="156">
        <v>4.1000000000000003E-3</v>
      </c>
      <c r="VA22" s="156">
        <v>4.1000000000000003E-3</v>
      </c>
      <c r="VC22" s="156">
        <v>4.1000000000000003E-3</v>
      </c>
      <c r="VE22" s="156">
        <v>4.1000000000000003E-3</v>
      </c>
      <c r="VG22" s="156">
        <v>4.1000000000000003E-3</v>
      </c>
      <c r="VI22" s="156">
        <v>4.1000000000000003E-3</v>
      </c>
      <c r="VK22" s="156">
        <v>4.1000000000000003E-3</v>
      </c>
      <c r="VM22" s="156">
        <v>4.1000000000000003E-3</v>
      </c>
      <c r="VO22" s="156">
        <v>4.1000000000000003E-3</v>
      </c>
      <c r="VQ22" s="156">
        <v>4.1000000000000003E-3</v>
      </c>
      <c r="VS22" s="156">
        <v>4.1000000000000003E-3</v>
      </c>
      <c r="VU22" s="156">
        <v>4.1000000000000003E-3</v>
      </c>
      <c r="VW22" s="156">
        <v>4.1000000000000003E-3</v>
      </c>
      <c r="VY22" s="156">
        <v>4.1000000000000003E-3</v>
      </c>
      <c r="WA22" s="156">
        <v>4.1000000000000003E-3</v>
      </c>
      <c r="WC22" s="156">
        <v>4.1000000000000003E-3</v>
      </c>
      <c r="WE22" s="156">
        <v>4.1000000000000003E-3</v>
      </c>
      <c r="WG22" s="156">
        <v>4.1000000000000003E-3</v>
      </c>
      <c r="WI22" s="156">
        <v>4.1000000000000003E-3</v>
      </c>
      <c r="WK22" s="156">
        <v>4.1000000000000003E-3</v>
      </c>
      <c r="WM22" s="156">
        <v>4.1000000000000003E-3</v>
      </c>
      <c r="WO22" s="156">
        <v>4.1000000000000003E-3</v>
      </c>
      <c r="WQ22" s="156">
        <v>4.1000000000000003E-3</v>
      </c>
      <c r="WS22" s="156">
        <v>4.1000000000000003E-3</v>
      </c>
      <c r="WU22" s="156">
        <v>4.1000000000000003E-3</v>
      </c>
      <c r="WW22" s="156">
        <v>4.1000000000000003E-3</v>
      </c>
      <c r="WY22" s="156">
        <v>4.1000000000000003E-3</v>
      </c>
      <c r="XA22" s="156">
        <v>4.1000000000000003E-3</v>
      </c>
      <c r="XC22" s="156">
        <v>4.1000000000000003E-3</v>
      </c>
      <c r="XE22" s="156">
        <v>4.1000000000000003E-3</v>
      </c>
      <c r="XG22" s="156">
        <v>4.1000000000000003E-3</v>
      </c>
      <c r="XI22" s="156">
        <v>4.1000000000000003E-3</v>
      </c>
      <c r="XK22" s="156">
        <v>4.1000000000000003E-3</v>
      </c>
      <c r="XM22" s="156">
        <v>4.1000000000000003E-3</v>
      </c>
      <c r="XO22" s="156">
        <v>4.1000000000000003E-3</v>
      </c>
      <c r="XQ22" s="156">
        <v>4.1000000000000003E-3</v>
      </c>
      <c r="XS22" s="156">
        <v>4.1000000000000003E-3</v>
      </c>
      <c r="XU22" s="140"/>
      <c r="XW22" s="140"/>
      <c r="XY22" s="156">
        <v>4.1000000000000003E-3</v>
      </c>
      <c r="YA22" s="156">
        <v>4.1000000000000003E-3</v>
      </c>
      <c r="YC22" s="156">
        <v>4.6499999999999996E-3</v>
      </c>
      <c r="YE22" s="140"/>
      <c r="YG22" s="156">
        <v>4.1000000000000003E-3</v>
      </c>
      <c r="YI22" s="156">
        <v>4.1000000000000003E-3</v>
      </c>
      <c r="YK22" s="156">
        <v>4.1000000000000003E-3</v>
      </c>
      <c r="YM22" s="156">
        <v>4.1000000000000003E-3</v>
      </c>
    </row>
    <row r="23" spans="1:663" x14ac:dyDescent="0.2">
      <c r="A23" s="171"/>
      <c r="B23" s="169" t="s">
        <v>52</v>
      </c>
      <c r="C23" s="170"/>
      <c r="D23" s="85"/>
      <c r="E23" s="30">
        <f>E21-E22</f>
        <v>0.11534999999999999</v>
      </c>
      <c r="G23" s="30">
        <f>G21-G22</f>
        <v>0.12535000000000002</v>
      </c>
      <c r="I23" s="30">
        <f>I21-I22</f>
        <v>0.16535000000000002</v>
      </c>
      <c r="K23" s="30">
        <f>K21-K22</f>
        <v>0.10535</v>
      </c>
      <c r="M23" s="30">
        <f>M21-M22</f>
        <v>0.11534999999999999</v>
      </c>
      <c r="O23" s="30">
        <f>O21-O22</f>
        <v>0.22535000000000002</v>
      </c>
      <c r="Q23" s="30">
        <f>Q21-Q22</f>
        <v>0.11534999999999999</v>
      </c>
      <c r="S23" s="30">
        <f>S21-S22</f>
        <v>0.14535000000000001</v>
      </c>
      <c r="U23" s="30">
        <f>U21-U22</f>
        <v>0.38535000000000003</v>
      </c>
      <c r="W23" s="30">
        <f>W21-W22</f>
        <v>0.20535</v>
      </c>
      <c r="Y23" s="30">
        <f>Y21-Y22</f>
        <v>0.54535</v>
      </c>
      <c r="AA23" s="30">
        <f>AA21-AA22</f>
        <v>0.25535000000000002</v>
      </c>
      <c r="AC23" s="30">
        <f>AC21-AC22</f>
        <v>0.24535000000000001</v>
      </c>
      <c r="AE23" s="30">
        <f>AE21-AE22</f>
        <v>0.13535000000000003</v>
      </c>
      <c r="AG23" s="30">
        <f t="shared" ref="AG23:AM23" si="21">AG21-AG22</f>
        <v>0.26535000000000003</v>
      </c>
      <c r="AH23" s="30">
        <f t="shared" si="21"/>
        <v>0.12535000000000002</v>
      </c>
      <c r="AI23" s="30">
        <f t="shared" si="21"/>
        <v>7.535E-2</v>
      </c>
      <c r="AJ23" s="30">
        <f t="shared" si="21"/>
        <v>0.40534999999999999</v>
      </c>
      <c r="AK23" s="30">
        <f t="shared" si="21"/>
        <v>0.11534999999999999</v>
      </c>
      <c r="AL23" s="30">
        <f t="shared" si="21"/>
        <v>2.5349999999999998E-2</v>
      </c>
      <c r="AM23" s="30">
        <f t="shared" si="21"/>
        <v>0.33535000000000004</v>
      </c>
      <c r="AO23" s="30">
        <f>AO21-AO22</f>
        <v>1.08535</v>
      </c>
      <c r="AQ23" s="30">
        <f>AQ21-AQ22</f>
        <v>0.70534999999999992</v>
      </c>
      <c r="AS23" s="30">
        <f>AS21-AS22</f>
        <v>0.57534999999999992</v>
      </c>
      <c r="AU23" s="30">
        <f>AU21-AU22</f>
        <v>0.13535000000000003</v>
      </c>
      <c r="AW23" s="30">
        <f>AW21-AW22</f>
        <v>0.20535</v>
      </c>
      <c r="AY23" s="30">
        <f>AY21-AY22</f>
        <v>0.15535000000000002</v>
      </c>
      <c r="BA23" s="30">
        <f>BA21-BA22</f>
        <v>0.12535000000000002</v>
      </c>
      <c r="BC23" s="30">
        <f>BC21-BC22</f>
        <v>0.21535000000000001</v>
      </c>
      <c r="BE23" s="30">
        <f>BE21-BE22</f>
        <v>0.19535000000000002</v>
      </c>
      <c r="BG23" s="30">
        <f>BG21-BG22</f>
        <v>0.26535000000000003</v>
      </c>
      <c r="BI23" s="30">
        <f>BI21-BI22</f>
        <v>0.15535000000000002</v>
      </c>
      <c r="BK23" s="30">
        <f>BK21-BK22</f>
        <v>0.16535000000000002</v>
      </c>
      <c r="BM23" s="30">
        <f>BM21-BM22</f>
        <v>0.40534999999999999</v>
      </c>
      <c r="BO23" s="30">
        <f>BO21-BO22</f>
        <v>0.42535000000000001</v>
      </c>
      <c r="BQ23" s="30">
        <f>BQ21-BQ22</f>
        <v>0.13535000000000003</v>
      </c>
      <c r="BS23" s="30">
        <f>BS21-BS22</f>
        <v>0.50534999999999997</v>
      </c>
      <c r="BT23" s="30">
        <f>BT21-BT22</f>
        <v>-1.465E-2</v>
      </c>
      <c r="BU23" s="30">
        <f>BU21-BU22</f>
        <v>0.50534999999999997</v>
      </c>
      <c r="BW23" s="30">
        <f>BW21-BW22</f>
        <v>0.94534999999999991</v>
      </c>
      <c r="BY23" s="30">
        <f>BY21-BY22</f>
        <v>0.56534999999999991</v>
      </c>
      <c r="CA23" s="30">
        <f>CA21-CA22</f>
        <v>7.535E-2</v>
      </c>
      <c r="CC23" s="30">
        <f>CC21-CC22</f>
        <v>0.12535000000000002</v>
      </c>
      <c r="CE23" s="30">
        <f>CE21-CE22</f>
        <v>0.12535000000000002</v>
      </c>
      <c r="CG23" s="30">
        <f>CG21-CG22</f>
        <v>1.1653499999999999</v>
      </c>
      <c r="CH23" s="30">
        <f>CH21-CH22</f>
        <v>0.56534999999999991</v>
      </c>
      <c r="CI23" s="30">
        <f>CI21-CI22</f>
        <v>0.24535000000000001</v>
      </c>
      <c r="CJ23" s="30">
        <f>CJ21-CJ22</f>
        <v>0.19535000000000002</v>
      </c>
      <c r="CL23" s="30">
        <f>CL21-CL22</f>
        <v>5.5349999999999996E-2</v>
      </c>
      <c r="CN23" s="30">
        <f>CN21-CN22</f>
        <v>3.5349999999999999E-2</v>
      </c>
      <c r="CP23" s="30">
        <f>CP21-CP22</f>
        <v>0.46534999999999999</v>
      </c>
      <c r="CR23" s="30">
        <f>CR21-CR22</f>
        <v>3.5349999999999999E-2</v>
      </c>
      <c r="CT23" s="30">
        <f>CT21-CT22</f>
        <v>0.27535000000000004</v>
      </c>
      <c r="CV23" s="30">
        <f>CV21-CV22</f>
        <v>0.17535000000000001</v>
      </c>
      <c r="CW23" s="30">
        <f>CW21-CW22</f>
        <v>0.39535000000000003</v>
      </c>
      <c r="CY23" s="30">
        <f>CY21-CY22</f>
        <v>0.24535000000000001</v>
      </c>
      <c r="DA23" s="30">
        <f>DA21-DA22</f>
        <v>0.11534999999999999</v>
      </c>
      <c r="DC23" s="30">
        <f>DC21-DC22</f>
        <v>0.19535000000000002</v>
      </c>
      <c r="DE23" s="30">
        <f>DE21-DE22</f>
        <v>0.12535000000000002</v>
      </c>
      <c r="DG23" s="30">
        <f>DG21-DG22</f>
        <v>4.5350000000000001E-2</v>
      </c>
      <c r="DI23" s="30">
        <f>DI21-DI22</f>
        <v>0.29535</v>
      </c>
      <c r="DK23" s="30">
        <f>DK21-DK22</f>
        <v>2.5553500000000002</v>
      </c>
      <c r="DM23" s="30">
        <f>DM21-DM22</f>
        <v>0.18535000000000001</v>
      </c>
      <c r="DO23" s="38">
        <f>DO21-DO22</f>
        <v>0.21535000000000001</v>
      </c>
      <c r="DQ23" s="30">
        <f>DQ21-DQ22</f>
        <v>0.37535000000000002</v>
      </c>
      <c r="DR23" s="30">
        <f>DR21-DR22</f>
        <v>0.24535000000000001</v>
      </c>
      <c r="DS23" s="30">
        <f>DS21-DS22</f>
        <v>0.54535</v>
      </c>
      <c r="DT23" s="30">
        <f>DT21-DT22</f>
        <v>0.20535</v>
      </c>
      <c r="DV23" s="30">
        <f>DV21-DV22</f>
        <v>4.5350000000000001E-2</v>
      </c>
      <c r="DX23" s="30">
        <f>DX21-DX22</f>
        <v>0.28534999999999999</v>
      </c>
      <c r="DY23" s="30">
        <f>DY21-DY22</f>
        <v>1.5350000000000001E-2</v>
      </c>
      <c r="DZ23" s="30">
        <f>DZ21-DZ22</f>
        <v>0.88534999999999997</v>
      </c>
      <c r="EB23" s="30">
        <f>EB21-EB22</f>
        <v>0.12535000000000002</v>
      </c>
      <c r="ED23" s="30">
        <f>ED21-ED22</f>
        <v>0.29535</v>
      </c>
      <c r="EF23" s="30">
        <f>EF21-EF22</f>
        <v>0.16535000000000002</v>
      </c>
      <c r="EG23" s="30">
        <f>EG21-EG22</f>
        <v>0.35535</v>
      </c>
      <c r="EI23" s="30">
        <f>EI21-EI22</f>
        <v>0.27535000000000004</v>
      </c>
      <c r="EJ23" s="30">
        <f>EJ21-EJ22</f>
        <v>0.26535000000000003</v>
      </c>
      <c r="EL23" s="30">
        <f>EL21-EL22</f>
        <v>0.44535000000000002</v>
      </c>
      <c r="EN23" s="30">
        <f>EN21-EN22</f>
        <v>0.48535</v>
      </c>
      <c r="EP23" s="30">
        <f>EP21-EP22</f>
        <v>6.5350000000000005E-2</v>
      </c>
      <c r="ER23" s="30">
        <f>ER21-ER22</f>
        <v>0.70534999999999992</v>
      </c>
      <c r="ET23" s="30">
        <f>ET21-ET22</f>
        <v>0.95534999999999992</v>
      </c>
      <c r="EV23" s="30">
        <f>EV21-EV22</f>
        <v>0.16535000000000002</v>
      </c>
      <c r="EX23" s="30">
        <f>EX21-EX22</f>
        <v>0.19535000000000002</v>
      </c>
      <c r="EZ23" s="30">
        <f>EZ21-EZ22</f>
        <v>0.16535000000000002</v>
      </c>
      <c r="FB23" s="30">
        <f>FB21-FB22</f>
        <v>0.26535000000000003</v>
      </c>
      <c r="FD23" s="30">
        <f>FD21-FD22</f>
        <v>0.34534999999999999</v>
      </c>
      <c r="FE23" s="30">
        <f>FE21-FE22</f>
        <v>-3.465E-2</v>
      </c>
      <c r="FF23" s="30">
        <f>FF21-FF22</f>
        <v>0.36535000000000001</v>
      </c>
      <c r="FH23" s="30">
        <f>FH21-FH22</f>
        <v>0.10535</v>
      </c>
      <c r="FJ23" s="30">
        <f>FJ21-FJ22</f>
        <v>0.41535</v>
      </c>
      <c r="FL23" s="30">
        <f>FL21-FL22</f>
        <v>0.16535000000000002</v>
      </c>
      <c r="FN23" s="30">
        <f>FN21-FN22</f>
        <v>0.23535</v>
      </c>
      <c r="FP23" s="30">
        <f>FP21-FP22</f>
        <v>0.53534999999999999</v>
      </c>
      <c r="FR23" s="30">
        <f>FR21-FR22</f>
        <v>0.49535000000000001</v>
      </c>
      <c r="FT23" s="30">
        <f>FT21-FT22</f>
        <v>5.5349999999999996E-2</v>
      </c>
      <c r="FV23" s="30">
        <f>FV21-FV22</f>
        <v>0.24535000000000001</v>
      </c>
      <c r="FW23" s="30">
        <f>FW21-FW22</f>
        <v>0.51534999999999997</v>
      </c>
      <c r="FY23" s="30">
        <f>FY21-FY22</f>
        <v>0.10535</v>
      </c>
      <c r="GA23" s="30">
        <f>GA21-GA22</f>
        <v>0.10535</v>
      </c>
      <c r="GC23" s="30">
        <f>GC21-GC22</f>
        <v>0.26535000000000003</v>
      </c>
      <c r="GE23" s="30">
        <f>GE21-GE22</f>
        <v>0.33535000000000004</v>
      </c>
      <c r="GG23" s="30">
        <f>GG21-GG22</f>
        <v>0.11534999999999999</v>
      </c>
      <c r="GI23" s="30">
        <f t="shared" ref="GI23:GO23" si="22">GI21-GI22</f>
        <v>0.25535000000000002</v>
      </c>
      <c r="GJ23" s="30">
        <f t="shared" si="22"/>
        <v>1.49535</v>
      </c>
      <c r="GK23" s="30">
        <f t="shared" si="22"/>
        <v>0.11534999999999999</v>
      </c>
      <c r="GL23" s="30">
        <f t="shared" si="22"/>
        <v>0.56534999999999991</v>
      </c>
      <c r="GM23" s="30">
        <f t="shared" si="22"/>
        <v>2.5349999999999998E-2</v>
      </c>
      <c r="GN23" s="30">
        <f t="shared" si="22"/>
        <v>0.12535000000000002</v>
      </c>
      <c r="GO23" s="30">
        <f t="shared" si="22"/>
        <v>0.79535</v>
      </c>
      <c r="GP23" s="30">
        <f>GP21-GP22</f>
        <v>0.59534999999999993</v>
      </c>
      <c r="GR23" s="30">
        <f>GR21-GR22</f>
        <v>0.19535000000000002</v>
      </c>
      <c r="GT23" s="30">
        <f>GT21-GT22</f>
        <v>0.33535000000000004</v>
      </c>
      <c r="GV23" s="30">
        <f>GV21-GV22</f>
        <v>9.5350000000000004E-2</v>
      </c>
      <c r="GX23" s="30">
        <f>GX21-GX22</f>
        <v>0.74534999999999996</v>
      </c>
      <c r="GZ23" s="30">
        <f>GZ21-GZ22</f>
        <v>0.42535000000000001</v>
      </c>
      <c r="HA23" s="30">
        <f>HA21-HA22</f>
        <v>0.23535</v>
      </c>
      <c r="HC23" s="30">
        <f>HC21-HC22</f>
        <v>0.18535000000000001</v>
      </c>
      <c r="HE23" s="38">
        <f>HE21-HE22</f>
        <v>0.20535</v>
      </c>
      <c r="HG23" s="30">
        <f>HG21-HG22</f>
        <v>0.36535000000000001</v>
      </c>
      <c r="HI23" s="30">
        <f>HI21-HI22</f>
        <v>0.76534999999999997</v>
      </c>
      <c r="HK23" s="30">
        <f>HK21-HK22</f>
        <v>0.23535</v>
      </c>
      <c r="HM23" s="30">
        <f>HM21-HM22</f>
        <v>0.15535000000000002</v>
      </c>
      <c r="HO23" s="30">
        <f>HO21-HO22</f>
        <v>0.46534999999999999</v>
      </c>
      <c r="HQ23" s="30">
        <f>HQ21-HQ22</f>
        <v>0.39535000000000003</v>
      </c>
      <c r="HS23" s="30">
        <f>HS21-HS22</f>
        <v>0.39535000000000003</v>
      </c>
      <c r="HU23" s="30">
        <f>HU21-HU22</f>
        <v>0.67535000000000001</v>
      </c>
      <c r="HW23" s="30">
        <f>HW21-HW22</f>
        <v>0.35535</v>
      </c>
      <c r="HY23" s="30">
        <f>HY21-HY22</f>
        <v>1.1253499999999999</v>
      </c>
      <c r="IA23" s="30">
        <f>IA21-IA22</f>
        <v>5.5349999999999996E-2</v>
      </c>
      <c r="IC23" s="30">
        <f>IC21-IC22</f>
        <v>0.52534999999999998</v>
      </c>
      <c r="IE23" s="30">
        <f>IE21-IE22</f>
        <v>0.24535000000000001</v>
      </c>
      <c r="IF23" s="30">
        <f>IF21-IF22</f>
        <v>0.26535000000000003</v>
      </c>
      <c r="IG23" s="30">
        <f>IG21-IG22</f>
        <v>0.26535000000000003</v>
      </c>
      <c r="IH23" s="30">
        <f>IH21-IH22</f>
        <v>0.18535000000000001</v>
      </c>
      <c r="IJ23" s="30">
        <f>IJ21-IJ22</f>
        <v>1.29535</v>
      </c>
      <c r="IL23" s="30">
        <f>IL21-IL22</f>
        <v>0.16535000000000002</v>
      </c>
      <c r="IN23" s="30">
        <f>IN21-IN22</f>
        <v>0.67535000000000001</v>
      </c>
      <c r="IO23" s="30">
        <f>IO21-IO22</f>
        <v>5.3500000000000006E-3</v>
      </c>
      <c r="IP23" s="30">
        <f>IP21-IP22</f>
        <v>0.48535</v>
      </c>
      <c r="IR23" s="30">
        <f>IR21-IR22</f>
        <v>0.62534999999999996</v>
      </c>
      <c r="IT23" s="30">
        <f>IT21-IT22</f>
        <v>0.89534999999999998</v>
      </c>
      <c r="IV23" s="30">
        <f>IV21-IV22</f>
        <v>1.1153500000000001</v>
      </c>
      <c r="IX23" s="30">
        <f>IX21-IX22</f>
        <v>0.60534999999999994</v>
      </c>
      <c r="IZ23" s="30">
        <f>IZ21-IZ22</f>
        <v>0.34534999999999999</v>
      </c>
      <c r="JB23" s="30">
        <f>JB21-JB22</f>
        <v>0.46534999999999999</v>
      </c>
      <c r="JD23" s="38">
        <f>JD21-JD22</f>
        <v>0.34534999999999999</v>
      </c>
      <c r="JF23" s="30">
        <f>JF21-JF22</f>
        <v>3.9953500000000002</v>
      </c>
      <c r="JG23" s="30">
        <f>JG21-JG22</f>
        <v>1.99535</v>
      </c>
      <c r="JI23" s="30">
        <f>JI21-JI22</f>
        <v>1.28535</v>
      </c>
      <c r="JK23" s="30">
        <f>JK21-JK22</f>
        <v>0.23535</v>
      </c>
      <c r="JM23" s="30">
        <f>JM21-JM22</f>
        <v>0.60534999999999994</v>
      </c>
      <c r="JO23" s="30">
        <f>JO21-JO22</f>
        <v>1.4153499999999999</v>
      </c>
      <c r="JP23" s="30">
        <f>JP21-JP22</f>
        <v>1.1153500000000001</v>
      </c>
      <c r="JQ23" s="30">
        <f>JQ21-JQ22</f>
        <v>6.5350000000000005E-2</v>
      </c>
      <c r="JS23" s="30">
        <f>JS21-JS22</f>
        <v>0.39535000000000003</v>
      </c>
      <c r="JT23" s="30">
        <f>JT21-JT22</f>
        <v>0.18535000000000001</v>
      </c>
      <c r="JV23" s="30">
        <f>JV21-JV22</f>
        <v>0.38535000000000003</v>
      </c>
      <c r="JX23" s="30">
        <f>JX21-JX22</f>
        <v>0.54535</v>
      </c>
      <c r="JZ23" s="30">
        <f>JZ21-JZ22</f>
        <v>0.19535000000000002</v>
      </c>
      <c r="KB23" s="30">
        <f>KB21-KB22</f>
        <v>0.79535</v>
      </c>
      <c r="KD23" s="30">
        <f>KD21-KD22</f>
        <v>1.4353499999999999</v>
      </c>
      <c r="KF23" s="30">
        <f>KF21-KF22</f>
        <v>1.1953499999999999</v>
      </c>
      <c r="KH23" s="30">
        <f>KH21-KH22</f>
        <v>0.48535</v>
      </c>
      <c r="KJ23" s="30">
        <f>KJ21-KJ22</f>
        <v>6.5350000000000005E-2</v>
      </c>
      <c r="KL23" s="30">
        <f>KL21-KL22</f>
        <v>0.44535000000000002</v>
      </c>
      <c r="KN23" s="30">
        <f>KN21-KN22</f>
        <v>0.21535000000000001</v>
      </c>
      <c r="KO23" s="30">
        <f>KO21-KO22</f>
        <v>0.11534999999999999</v>
      </c>
      <c r="KP23" s="30">
        <f>KP21-KP22</f>
        <v>0.54535</v>
      </c>
      <c r="KQ23" s="30">
        <f>KQ21-KQ22</f>
        <v>0.29535</v>
      </c>
      <c r="KR23" s="30">
        <f>KR21-KR22</f>
        <v>0.54535</v>
      </c>
      <c r="KT23" s="30">
        <f>KT21-KT22</f>
        <v>6.5350000000000005E-2</v>
      </c>
      <c r="KV23" s="30">
        <f>KV21-KV22</f>
        <v>6.5350000000000005E-2</v>
      </c>
      <c r="KX23" s="30">
        <f>KX21-KX22</f>
        <v>1.1053500000000001</v>
      </c>
      <c r="KZ23" s="30">
        <f>KZ21-KZ22</f>
        <v>3.5349999999999999E-2</v>
      </c>
      <c r="LB23" s="30">
        <f>LB21-LB22</f>
        <v>1.33535</v>
      </c>
      <c r="LD23" s="30">
        <f>LD21-LD22</f>
        <v>0.52534999999999998</v>
      </c>
      <c r="LF23" s="30">
        <f>LF21-LF22</f>
        <v>1.4453499999999999</v>
      </c>
      <c r="LH23" s="30">
        <f>LH21-LH22</f>
        <v>0.45535000000000003</v>
      </c>
      <c r="LJ23" s="30">
        <f>LJ21-LJ22</f>
        <v>0.40534999999999999</v>
      </c>
      <c r="LL23" s="30">
        <f>LL21-LL22</f>
        <v>0.6853499999999999</v>
      </c>
      <c r="LN23" s="30">
        <f>LN21-LN22</f>
        <v>0.62534999999999996</v>
      </c>
      <c r="LP23" s="30">
        <f>LP21-LP22</f>
        <v>0.49535000000000001</v>
      </c>
      <c r="LR23" s="30">
        <f>LR21-LR22</f>
        <v>1.7053499999999999</v>
      </c>
      <c r="LT23" s="30">
        <f>LT21-LT22</f>
        <v>0.74534999999999996</v>
      </c>
      <c r="LV23" s="30">
        <f>LV21-LV22</f>
        <v>1.01535</v>
      </c>
      <c r="LX23" s="30">
        <f t="shared" ref="LX23:MC23" si="23">LX21-LX22</f>
        <v>0.6853499999999999</v>
      </c>
      <c r="LY23" s="30">
        <f t="shared" si="23"/>
        <v>0.54535</v>
      </c>
      <c r="LZ23" s="30">
        <f t="shared" si="23"/>
        <v>3.5349999999999999E-2</v>
      </c>
      <c r="MA23" s="30">
        <f t="shared" si="23"/>
        <v>-1.465E-2</v>
      </c>
      <c r="MB23" s="30">
        <f t="shared" si="23"/>
        <v>0.54535</v>
      </c>
      <c r="MC23" s="30">
        <f t="shared" si="23"/>
        <v>0.44535000000000002</v>
      </c>
      <c r="ME23" s="30">
        <f>ME21-ME22</f>
        <v>0.11534999999999999</v>
      </c>
      <c r="MG23" s="30">
        <f>MG21-MG22</f>
        <v>4.29535</v>
      </c>
      <c r="MH23" s="30">
        <f>MH21-MH22</f>
        <v>0.19535000000000002</v>
      </c>
      <c r="MJ23" s="30">
        <f>MJ21-MJ22</f>
        <v>0.65534999999999999</v>
      </c>
      <c r="ML23" s="30">
        <f>ML21-ML22</f>
        <v>0.90534999999999999</v>
      </c>
      <c r="MM23" s="30">
        <f>MM21-MM22</f>
        <v>0.29535</v>
      </c>
      <c r="MN23" s="30">
        <f>MN21-MN22</f>
        <v>0.46534999999999999</v>
      </c>
      <c r="MO23" s="30">
        <f>MO21-MO22</f>
        <v>0.31535000000000002</v>
      </c>
      <c r="MQ23" s="30">
        <f>MQ21-MQ22</f>
        <v>0.50534999999999997</v>
      </c>
      <c r="MS23" s="30">
        <f>MS21-MS22</f>
        <v>5.5349999999999996E-2</v>
      </c>
      <c r="MU23" s="30">
        <f>MU21-MU22</f>
        <v>0.44535000000000002</v>
      </c>
      <c r="MV23" s="30">
        <f>MV21-MV22</f>
        <v>4.5350000000000001E-2</v>
      </c>
      <c r="MX23" s="30">
        <f>MX21-MX22</f>
        <v>1.83535</v>
      </c>
      <c r="MY23" s="30">
        <f>MY21-MY22</f>
        <v>0.49535000000000001</v>
      </c>
      <c r="MZ23" s="30">
        <f>MZ21-MZ22</f>
        <v>0.28534999999999999</v>
      </c>
      <c r="NB23" s="38">
        <f>NB21-NB22</f>
        <v>0.21535000000000001</v>
      </c>
      <c r="ND23" s="30">
        <f>ND21-ND22</f>
        <v>0.98534999999999995</v>
      </c>
      <c r="NF23" s="30">
        <f>NF21-NF22</f>
        <v>0.40534999999999999</v>
      </c>
      <c r="NH23" s="30">
        <f>NH21-NH22</f>
        <v>0.29535</v>
      </c>
      <c r="NJ23" s="30">
        <f>NJ21-NJ22</f>
        <v>1.3953499999999999</v>
      </c>
      <c r="NL23" s="30">
        <f>NL21-NL22</f>
        <v>0.17535000000000001</v>
      </c>
      <c r="NM23" s="30">
        <f>NM21-NM22</f>
        <v>0.23535</v>
      </c>
      <c r="NN23" s="30">
        <f>NN21-NN22</f>
        <v>0.42535000000000001</v>
      </c>
      <c r="NO23" s="30">
        <f>NO21-NO22</f>
        <v>0.19535000000000002</v>
      </c>
      <c r="NP23" s="30">
        <f>NP21-NP22</f>
        <v>5.3500000000000006E-3</v>
      </c>
      <c r="NR23" s="30">
        <f>NR21-NR22</f>
        <v>0.15535000000000002</v>
      </c>
      <c r="NT23" s="30">
        <f>NT21-NT22</f>
        <v>0.76534999999999997</v>
      </c>
      <c r="NU23" s="30">
        <f>NU21-NU22</f>
        <v>0.20535</v>
      </c>
      <c r="NW23" s="30">
        <f>NW21-NW22</f>
        <v>1.03535</v>
      </c>
      <c r="NY23" s="30">
        <f>NY21-NY22</f>
        <v>0.35535</v>
      </c>
      <c r="OA23" s="30">
        <f>OA21-OA22</f>
        <v>1.1653499999999999</v>
      </c>
      <c r="OC23" s="30">
        <f>OC21-OC22</f>
        <v>0.84534999999999993</v>
      </c>
      <c r="OE23" s="38">
        <f>OE21-OE22</f>
        <v>0.23535</v>
      </c>
      <c r="OG23" s="30">
        <f>OG21-OG22</f>
        <v>0.62534999999999996</v>
      </c>
      <c r="OI23" s="30">
        <f>OI21-OI22</f>
        <v>1.6453499999999999</v>
      </c>
      <c r="OK23" s="30">
        <f>OK21-OK22</f>
        <v>3.8653500000000003</v>
      </c>
      <c r="OM23" s="30">
        <f>OM21-OM22</f>
        <v>0.34534999999999999</v>
      </c>
      <c r="OO23" s="30">
        <f>OO21-OO22</f>
        <v>1.0259</v>
      </c>
      <c r="OQ23" s="30">
        <f>OQ21-OQ22</f>
        <v>1.1258999999999999</v>
      </c>
      <c r="OS23" s="30">
        <f>OS21-OS22</f>
        <v>1.8958999999999999</v>
      </c>
      <c r="OT23" s="30">
        <f>OT21-OT22</f>
        <v>0.64590000000000003</v>
      </c>
      <c r="OV23" s="30">
        <f>OV21-OV22</f>
        <v>0.27590000000000003</v>
      </c>
      <c r="OX23" s="30">
        <f>OX21-OX22</f>
        <v>2.2858999999999998</v>
      </c>
      <c r="OZ23" s="30">
        <f>OZ21-OZ22</f>
        <v>8.589999999999999E-2</v>
      </c>
      <c r="PB23" s="38">
        <f>PB21-PB22</f>
        <v>9.5899999999999999E-2</v>
      </c>
      <c r="PD23" s="30">
        <f>PD21-PD22</f>
        <v>0.46589999999999998</v>
      </c>
      <c r="PF23" s="30">
        <f>PF21-PF22</f>
        <v>1.8059000000000001</v>
      </c>
      <c r="PH23" s="30">
        <f>PH21-PH22</f>
        <v>0.44590000000000002</v>
      </c>
      <c r="PJ23" s="30">
        <f>PJ21-PJ22</f>
        <v>0.30590000000000001</v>
      </c>
      <c r="PL23" s="30">
        <f>PL21-PL22</f>
        <v>3.6458999999999997</v>
      </c>
      <c r="PN23" s="30">
        <f>PN21-PN22</f>
        <v>3.3958999999999997</v>
      </c>
      <c r="PP23" s="30">
        <f>PP21-PP22</f>
        <v>1.84175</v>
      </c>
      <c r="PQ23" s="30">
        <f>PQ21-PQ22</f>
        <v>0.84175</v>
      </c>
      <c r="PR23" s="30">
        <f>PR21-PR22</f>
        <v>1.84175</v>
      </c>
      <c r="PS23" s="30">
        <f>PS21-PS22</f>
        <v>0.51175000000000004</v>
      </c>
      <c r="PT23" s="30">
        <f>PT21-PT22</f>
        <v>0.99175000000000002</v>
      </c>
      <c r="PV23" s="30">
        <f>PV21-PV22</f>
        <v>1.7759</v>
      </c>
      <c r="PX23" s="30">
        <f>PX21-PX22</f>
        <v>0.10589999999999999</v>
      </c>
      <c r="PZ23" s="30">
        <f>PZ21-PZ22</f>
        <v>0.4259</v>
      </c>
      <c r="QB23" s="38">
        <f>QB21-QB22</f>
        <v>0.21590000000000001</v>
      </c>
      <c r="QD23" s="30">
        <f>QD21-QD22</f>
        <v>1.0459000000000001</v>
      </c>
      <c r="QF23" s="30">
        <f>QF21-QF22</f>
        <v>1.8459000000000001</v>
      </c>
      <c r="QH23" s="30">
        <f>QH21-QH22</f>
        <v>0.30590000000000001</v>
      </c>
      <c r="QJ23" s="30">
        <f>QJ21-QJ22</f>
        <v>1.9258999999999999</v>
      </c>
      <c r="QL23" s="30">
        <f>QL21-QL22</f>
        <v>1.0259</v>
      </c>
      <c r="QN23" s="30">
        <f>QN21-QN22</f>
        <v>0.71589999999999998</v>
      </c>
      <c r="QO23" s="30">
        <f>QO21-QO22</f>
        <v>0.22590000000000002</v>
      </c>
      <c r="QQ23" s="30">
        <f>QQ21-QQ22</f>
        <v>1.8359000000000001</v>
      </c>
      <c r="QS23" s="30">
        <f>QS21-QS22</f>
        <v>0.81589999999999996</v>
      </c>
      <c r="QU23" s="30">
        <f>QU21-QU22</f>
        <v>2.7159</v>
      </c>
      <c r="QV23" s="30">
        <f>QV21-QV22</f>
        <v>1.4058999999999999</v>
      </c>
      <c r="QX23" s="30">
        <f>QX21-QX22</f>
        <v>0.10589999999999999</v>
      </c>
      <c r="QZ23" s="30">
        <f>QZ21-QZ22</f>
        <v>9.5899999999999999E-2</v>
      </c>
      <c r="RB23" s="30">
        <f>RB21-RB22</f>
        <v>0.46589999999999998</v>
      </c>
      <c r="RD23" s="30">
        <f>RD21-RD22</f>
        <v>0.47589999999999999</v>
      </c>
      <c r="RF23" s="30">
        <f>RF21-RF22</f>
        <v>1.1558999999999999</v>
      </c>
      <c r="RH23" s="30">
        <f>RH21-RH22</f>
        <v>1.3259000000000001</v>
      </c>
      <c r="RJ23" s="30">
        <f>RJ21-RJ22</f>
        <v>0.34589999999999999</v>
      </c>
      <c r="RL23" s="30">
        <f>RL21-RL22</f>
        <v>0.55590000000000006</v>
      </c>
      <c r="RN23" s="30">
        <f>RN21-RN22</f>
        <v>0.78590000000000004</v>
      </c>
      <c r="RP23" s="30">
        <f>RP21-RP22</f>
        <v>0.38590000000000002</v>
      </c>
      <c r="RR23" s="30">
        <f>RR21-RR22</f>
        <v>1.5959000000000001</v>
      </c>
      <c r="RT23" s="30">
        <f>RT21-RT22</f>
        <v>0.24590000000000001</v>
      </c>
      <c r="RV23" s="30">
        <f>RV21-RV22</f>
        <v>2.4459</v>
      </c>
      <c r="RW23" s="30">
        <f>RW21-RW22</f>
        <v>0.56589999999999996</v>
      </c>
      <c r="RX23" s="30">
        <f>RX21-RX22</f>
        <v>0.91590000000000005</v>
      </c>
      <c r="RZ23" s="30">
        <f>RZ21-RZ22</f>
        <v>1.3459000000000001</v>
      </c>
      <c r="SB23" s="30">
        <f>SB21-SB22</f>
        <v>2.4659</v>
      </c>
      <c r="SD23" s="30">
        <f>SD21-SD22</f>
        <v>0.11589999999999999</v>
      </c>
      <c r="SE23" s="30">
        <f>SE21-SE22</f>
        <v>0.12590000000000001</v>
      </c>
      <c r="SF23" s="30">
        <f>SF21-SF22</f>
        <v>0.10589999999999999</v>
      </c>
      <c r="SH23" s="30">
        <f>SH21-SH22</f>
        <v>1.2459</v>
      </c>
      <c r="SJ23" s="30">
        <f>SJ21-SJ22</f>
        <v>0.45590000000000003</v>
      </c>
      <c r="SL23" s="30">
        <f>SL21-SL22</f>
        <v>1.5900000000000001E-2</v>
      </c>
      <c r="SN23" s="30">
        <f>SN21-SN22</f>
        <v>1.5959000000000001</v>
      </c>
      <c r="SP23" s="30">
        <f>SP21-SP22</f>
        <v>0.64590000000000003</v>
      </c>
      <c r="SR23" s="30">
        <f>SR21-SR22</f>
        <v>1.7459</v>
      </c>
      <c r="ST23" s="30">
        <f>ST21-ST22</f>
        <v>0.85589999999999999</v>
      </c>
      <c r="SV23" s="30">
        <f>SV21-SV22</f>
        <v>0.40589999999999998</v>
      </c>
      <c r="SW23" s="30">
        <f>SW21-SW22</f>
        <v>0.33590000000000003</v>
      </c>
      <c r="SY23" s="30">
        <f>SY21-SY22</f>
        <v>7.5899999999999995E-2</v>
      </c>
      <c r="TA23" s="38">
        <f>TA21-TA22</f>
        <v>0.36175000000000002</v>
      </c>
      <c r="TC23" s="30">
        <f>TC21-TC22</f>
        <v>-4.1000000000000003E-3</v>
      </c>
      <c r="TE23" s="38">
        <f>TE21-TE22</f>
        <v>0.25175000000000003</v>
      </c>
      <c r="TG23" s="30">
        <f>TG21-TG22</f>
        <v>-4.1000000000000003E-3</v>
      </c>
      <c r="TI23" s="38">
        <f>TI21-TI22</f>
        <v>0.29175000000000001</v>
      </c>
      <c r="TK23" s="30">
        <f>TK21-TK22</f>
        <v>-4.1000000000000003E-3</v>
      </c>
      <c r="TM23" s="30">
        <f>TM21-TM22</f>
        <v>0.63590000000000002</v>
      </c>
      <c r="TO23" s="30">
        <f>TO21-TO22</f>
        <v>0.1459</v>
      </c>
      <c r="TQ23" s="30">
        <f>TQ21-TQ22</f>
        <v>9.5899999999999999E-2</v>
      </c>
      <c r="TS23" s="30">
        <f>TS21-TS22</f>
        <v>0.37590000000000001</v>
      </c>
      <c r="TU23" s="30">
        <f>TU21-TU22</f>
        <v>0.28589999999999999</v>
      </c>
      <c r="TW23" s="30">
        <f>TW21-TW22</f>
        <v>1.2859</v>
      </c>
      <c r="TY23" s="30">
        <f>TY21-TY22</f>
        <v>6.59E-2</v>
      </c>
      <c r="UA23" s="30">
        <f>UA21-UA22</f>
        <v>0.33590000000000003</v>
      </c>
      <c r="UC23" s="30">
        <f>UC21-UC22</f>
        <v>0.89590000000000003</v>
      </c>
      <c r="UE23" s="30">
        <f>UE21-UE22</f>
        <v>0.2959</v>
      </c>
      <c r="UG23" s="30">
        <f>UG21-UG22</f>
        <v>0.1759</v>
      </c>
      <c r="UI23" s="30">
        <f>UI21-UI22</f>
        <v>0.99590000000000001</v>
      </c>
      <c r="UK23" s="30">
        <f>UK21-UK22</f>
        <v>0.39590000000000003</v>
      </c>
      <c r="UM23" s="30">
        <f>UM21-UM22</f>
        <v>1.1059000000000001</v>
      </c>
      <c r="UO23" s="30">
        <f>UO21-UO22</f>
        <v>1.1258999999999999</v>
      </c>
      <c r="UQ23" s="30">
        <f>UQ21-UQ22</f>
        <v>0.90590000000000004</v>
      </c>
      <c r="US23" s="30">
        <f>US21-US22</f>
        <v>0.2359</v>
      </c>
      <c r="UU23" s="30">
        <f>UU21-UU22</f>
        <v>0.55590000000000006</v>
      </c>
      <c r="UW23" s="30">
        <f>UW21-UW22</f>
        <v>4.5900000000000003E-2</v>
      </c>
      <c r="UY23" s="30">
        <f>UY21-UY22</f>
        <v>0.1759</v>
      </c>
      <c r="VA23" s="30">
        <f>VA21-VA22</f>
        <v>1.5059</v>
      </c>
      <c r="VC23" s="30">
        <f>VC21-VC22</f>
        <v>0.2959</v>
      </c>
      <c r="VE23" s="30">
        <f>VE21-VE22</f>
        <v>0.70589999999999997</v>
      </c>
      <c r="VG23" s="30">
        <f>VG21-VG22</f>
        <v>0.4859</v>
      </c>
      <c r="VI23" s="30">
        <f>VI21-VI22</f>
        <v>1.2459</v>
      </c>
      <c r="VK23" s="30">
        <f>VK21-VK22</f>
        <v>1.0059</v>
      </c>
      <c r="VM23" s="30">
        <f>VM21-VM22</f>
        <v>1.9459</v>
      </c>
      <c r="VO23" s="30">
        <f>VO21-VO22</f>
        <v>3.7958999999999996</v>
      </c>
      <c r="VQ23" s="30">
        <f>VQ21-VQ22</f>
        <v>10.895900000000001</v>
      </c>
      <c r="VS23" s="30">
        <f>VS21-VS22</f>
        <v>0.34589999999999999</v>
      </c>
      <c r="VU23" s="30">
        <f>VU21-VU22</f>
        <v>1.0059</v>
      </c>
      <c r="VW23" s="30">
        <f>VW21-VW22</f>
        <v>0.69589999999999996</v>
      </c>
      <c r="VY23" s="30">
        <f>VY21-VY22</f>
        <v>1.3159000000000001</v>
      </c>
      <c r="WA23" s="30">
        <f>WA21-WA22</f>
        <v>9.5899999999999999E-2</v>
      </c>
      <c r="WC23" s="30">
        <f>WC21-WC22</f>
        <v>0.56589999999999996</v>
      </c>
      <c r="WE23" s="30">
        <f>WE21-WE22</f>
        <v>1.1458999999999999</v>
      </c>
      <c r="WG23" s="30">
        <f>WG21-WG22</f>
        <v>0.35589999999999999</v>
      </c>
      <c r="WI23" s="30">
        <f>WI21-WI22</f>
        <v>2.5858999999999996</v>
      </c>
      <c r="WK23" s="30">
        <f>WK21-WK22</f>
        <v>8.0459000000000014</v>
      </c>
      <c r="WM23" s="30">
        <f>WM21-WM22</f>
        <v>0.92590000000000006</v>
      </c>
      <c r="WO23" s="30">
        <f>WO21-WO22</f>
        <v>0.21590000000000001</v>
      </c>
      <c r="WQ23" s="30">
        <f>WQ21-WQ22</f>
        <v>1.7759</v>
      </c>
      <c r="WS23" s="30">
        <f>WS21-WS22</f>
        <v>0.89590000000000003</v>
      </c>
      <c r="WU23" s="30">
        <f>WU21-WU22</f>
        <v>4.5900000000000003E-2</v>
      </c>
      <c r="WW23" s="30">
        <f>WW21-WW22</f>
        <v>0.2359</v>
      </c>
      <c r="WY23" s="30">
        <f>WY21-WY22</f>
        <v>0.88590000000000002</v>
      </c>
      <c r="XA23" s="30">
        <f>XA21-XA22</f>
        <v>6.59E-2</v>
      </c>
      <c r="XC23" s="30">
        <f>XC21-XC22</f>
        <v>0.2359</v>
      </c>
      <c r="XE23" s="30">
        <f>XE21-XE22</f>
        <v>0.34589999999999999</v>
      </c>
      <c r="XG23" s="30">
        <f>XG21-XG22</f>
        <v>0.28589999999999999</v>
      </c>
      <c r="XI23" s="30">
        <f>XI21-XI22</f>
        <v>0.1759</v>
      </c>
      <c r="XK23" s="30">
        <f>XK21-XK22</f>
        <v>0.30590000000000001</v>
      </c>
      <c r="XM23" s="30">
        <f>XM21-XM22</f>
        <v>1.9959</v>
      </c>
      <c r="XO23" s="30">
        <f>XO21-XO22</f>
        <v>0.3659</v>
      </c>
      <c r="XQ23" s="30">
        <f>XQ21-XQ22</f>
        <v>1.2559</v>
      </c>
      <c r="XS23" s="30">
        <f>XS21-XS22</f>
        <v>0.39590000000000003</v>
      </c>
      <c r="XU23" s="30">
        <f>XU21-XU22</f>
        <v>6</v>
      </c>
      <c r="XW23" s="30">
        <f>XW21-XW22</f>
        <v>9</v>
      </c>
      <c r="XY23" s="30">
        <f>XY21-XY22</f>
        <v>0.91590000000000005</v>
      </c>
      <c r="YA23" s="30">
        <f>YA21-YA22</f>
        <v>0.74590000000000001</v>
      </c>
      <c r="YC23" s="30">
        <f>YC21-YC22</f>
        <v>1.00535</v>
      </c>
      <c r="YE23" s="30">
        <f>YE21-YE22</f>
        <v>0.5</v>
      </c>
      <c r="YG23" s="30">
        <f>YG21-YG22</f>
        <v>0.49590000000000001</v>
      </c>
      <c r="YI23" s="30">
        <f>YI21-YI22</f>
        <v>6.59E-2</v>
      </c>
      <c r="YK23" s="30">
        <f>YK21-YK22</f>
        <v>0.18590000000000001</v>
      </c>
      <c r="YM23" s="30">
        <f>YM21-YM22</f>
        <v>0.10589999999999999</v>
      </c>
    </row>
    <row r="24" spans="1:663" x14ac:dyDescent="0.2">
      <c r="A24" s="171"/>
      <c r="B24" s="169" t="s">
        <v>53</v>
      </c>
      <c r="C24" s="170"/>
      <c r="D24" s="85"/>
      <c r="E24" s="30">
        <f>IFERROR(IF(E6="",E15-E23,E6-E23),0)</f>
        <v>26.164650000000002</v>
      </c>
      <c r="G24" s="30">
        <f>IFERROR(IF(G6="",G15-G23,G6-G23),0)</f>
        <v>30.684649999999998</v>
      </c>
      <c r="I24" s="30">
        <f>IFERROR(I15-I23,"")</f>
        <v>69.834649999999996</v>
      </c>
      <c r="K24" s="30">
        <f>IFERROR(K15-K23,"")</f>
        <v>33.894649999999999</v>
      </c>
      <c r="M24" s="30">
        <f>IFERROR(M15-M23,"")</f>
        <v>26.384650000000001</v>
      </c>
      <c r="O24" s="30">
        <f>IFERROR(IF(O6="",O15-O23,O6-O23),0)</f>
        <v>51.984650000000002</v>
      </c>
      <c r="Q24" s="30">
        <f>IFERROR(IF(Q6="",Q15-Q23,Q6-Q23),0)</f>
        <v>0.33465</v>
      </c>
      <c r="S24" s="30">
        <f>IFERROR(S15-S23,"")</f>
        <v>11.854649999999999</v>
      </c>
      <c r="U24" s="30">
        <f>IFERROR(U15-U23,"")</f>
        <v>70.614649999999997</v>
      </c>
      <c r="W24" s="30">
        <f>IFERROR(W15-W23,"")</f>
        <v>35.794649999999997</v>
      </c>
      <c r="Y24" s="30">
        <f>IFERROR(Y15-Y23,"")</f>
        <v>96.454650000000001</v>
      </c>
      <c r="AA24" s="30">
        <f>IFERROR(AA15-AA23,"")</f>
        <v>27.24465</v>
      </c>
      <c r="AC24" s="30">
        <f>IFERROR(IF(AC6="",AC15-AC23,AC6-AC23),0)</f>
        <v>51.694649999999996</v>
      </c>
      <c r="AE24" s="30">
        <f>IFERROR(AE15-AE23,"")</f>
        <v>18.364650000000001</v>
      </c>
      <c r="AG24" s="30">
        <f t="shared" ref="AG24:AM24" si="24">IFERROR(AG15-AG23,"")</f>
        <v>48.734650000000002</v>
      </c>
      <c r="AH24" s="30">
        <f t="shared" si="24"/>
        <v>48.874650000000003</v>
      </c>
      <c r="AI24" s="30">
        <f t="shared" si="24"/>
        <v>48.92465</v>
      </c>
      <c r="AJ24" s="30">
        <f t="shared" si="24"/>
        <v>47.094650000000001</v>
      </c>
      <c r="AK24" s="30">
        <f t="shared" si="24"/>
        <v>44.884650000000001</v>
      </c>
      <c r="AL24" s="30">
        <f t="shared" si="24"/>
        <v>47.974649999999997</v>
      </c>
      <c r="AM24" s="30">
        <f t="shared" si="24"/>
        <v>44.664650000000002</v>
      </c>
      <c r="AO24" s="30">
        <f>IFERROR(AO15-AO23,"")</f>
        <v>163.91464999999999</v>
      </c>
      <c r="AQ24" s="30">
        <f>IFERROR(AQ15-AQ23,"")</f>
        <v>109.29465</v>
      </c>
      <c r="AS24" s="30">
        <f>IFERROR(AS15-AS23,"")</f>
        <v>94.42465</v>
      </c>
      <c r="AU24" s="30">
        <f>IFERROR(AU15-AU23,"")</f>
        <v>9.8646499999999993</v>
      </c>
      <c r="AW24" s="30">
        <f>IFERROR(AW15-AW23,"")</f>
        <v>91.794650000000004</v>
      </c>
      <c r="AY24" s="30">
        <f>IFERROR(AY15-AY23,"")</f>
        <v>69.844650000000001</v>
      </c>
      <c r="BA24" s="30">
        <f>IFERROR(BA15-BA23,"")</f>
        <v>44.374650000000003</v>
      </c>
      <c r="BC24" s="30">
        <f>IFERROR(BC15-BC23,"")</f>
        <v>38.784649999999999</v>
      </c>
      <c r="BE24" s="30">
        <f>IFERROR(BE15-BE23,"")</f>
        <v>28.304649999999999</v>
      </c>
      <c r="BG24" s="30">
        <f>IFERROR(BG15-BG23,"")</f>
        <v>39.734650000000002</v>
      </c>
      <c r="BI24" s="30">
        <f>IFERROR(BI15-BI23,"")</f>
        <v>67.844650000000001</v>
      </c>
      <c r="BK24" s="30">
        <f>IFERROR(IF(BK6="",BK15-BK23,BK6-BK23),0)</f>
        <v>51.774650000000001</v>
      </c>
      <c r="BM24" s="30">
        <f>IFERROR(BM15-BM23,"")</f>
        <v>76.094650000000001</v>
      </c>
      <c r="BO24" s="30">
        <f>IFERROR(BO15-BO23,"")</f>
        <v>101.57465000000001</v>
      </c>
      <c r="BQ24" s="30">
        <f>IFERROR(BQ15-BQ23,"")</f>
        <v>28.864650000000001</v>
      </c>
      <c r="BS24" s="30">
        <f>IFERROR(BS15-BS23,"")</f>
        <v>79.494650000000007</v>
      </c>
      <c r="BT24" s="30">
        <f>IFERROR(BT15-BT23,"")</f>
        <v>77.514650000000003</v>
      </c>
      <c r="BU24" s="30">
        <f>IFERROR(BU15-BU23,"")</f>
        <v>74.494650000000007</v>
      </c>
      <c r="BW24" s="30">
        <f>IFERROR(BW15-BW23,"")</f>
        <v>122.05465</v>
      </c>
      <c r="BY24" s="30">
        <f>IFERROR(BY15-BY23,"")</f>
        <v>99.434650000000005</v>
      </c>
      <c r="CA24" s="30">
        <f>IFERROR(CA15-CA23,"")</f>
        <v>28.42465</v>
      </c>
      <c r="CC24" s="30">
        <f>IFERROR(CC15-CC23,"")</f>
        <v>44.374650000000003</v>
      </c>
      <c r="CE24" s="30">
        <f>IFERROR(IF(CE6="",CE15-CE23,CE6-CE23),0)</f>
        <v>51.81465</v>
      </c>
      <c r="CG24" s="30">
        <f>IFERROR(CG15-CG23,"")</f>
        <v>153.83465000000001</v>
      </c>
      <c r="CH24" s="30">
        <f>IFERROR(CH15-CH23,"")</f>
        <v>149.43465</v>
      </c>
      <c r="CI24" s="30">
        <f>IFERROR(CI15-CI23,"")</f>
        <v>134.75465</v>
      </c>
      <c r="CJ24" s="30">
        <f>IFERROR(CJ15-CJ23,"")</f>
        <v>119.80465</v>
      </c>
      <c r="CL24" s="30">
        <f>IFERROR(CL15-CL23,"")</f>
        <v>10.444649999999999</v>
      </c>
      <c r="CN24" s="30">
        <f>IFERROR(CN15-CN23,"")</f>
        <v>9.9646500000000007</v>
      </c>
      <c r="CP24" s="30">
        <f>IFERROR(IF(CP6="",CP15-CP23,CP6-CP23),0)</f>
        <v>28.034649999999999</v>
      </c>
      <c r="CR24" s="30">
        <f>IFERROR(CR15-CR23,"")</f>
        <v>9.9646500000000007</v>
      </c>
      <c r="CT24" s="30">
        <f>IFERROR(CT15-CT23,"")</f>
        <v>115.72465</v>
      </c>
      <c r="CV24" s="30">
        <f>IFERROR(CV15-CV23,"")</f>
        <v>72.824650000000005</v>
      </c>
      <c r="CW24" s="30">
        <f>IFERROR(CW15-CW23,"")</f>
        <v>67.104650000000007</v>
      </c>
      <c r="CY24" s="30">
        <f>IFERROR(IF(CY6="",CY15-CY23,CY6-CY23),0)</f>
        <v>70.974649999999997</v>
      </c>
      <c r="DA24" s="30">
        <f>IFERROR(DA15-DA23,"")</f>
        <v>45.384650000000001</v>
      </c>
      <c r="DC24" s="30">
        <f>IFERROR(DC15-DC23,"")</f>
        <v>64.804649999999995</v>
      </c>
      <c r="DE24" s="30">
        <f>IFERROR(DE15-DE23,"")</f>
        <v>28.374649999999999</v>
      </c>
      <c r="DG24" s="30">
        <f>IFERROR(DG15-DG23,"")</f>
        <v>9.4546500000000009</v>
      </c>
      <c r="DI24" s="30">
        <f>IFERROR(DI15-DI23,"")</f>
        <v>125.70465</v>
      </c>
      <c r="DK24" s="30">
        <f>IFERROR(IF(DK6="",DK15-DK23,DK6-DK23),0)</f>
        <v>262.44465000000002</v>
      </c>
      <c r="DM24" s="30">
        <f>IFERROR(IF(DM6="",DM15-DM23,DM6-DM23),0)</f>
        <v>71.034649999999999</v>
      </c>
      <c r="DO24" s="38">
        <f>DO19-DO23</f>
        <v>4.7846500000000001</v>
      </c>
      <c r="DQ24" s="30">
        <f>IFERROR(DQ15-DQ23,"")</f>
        <v>77.624650000000003</v>
      </c>
      <c r="DR24" s="30">
        <f>IFERROR(DR15-DR23,"")</f>
        <v>69.754649999999998</v>
      </c>
      <c r="DS24" s="30">
        <f>IFERROR(DS15-DS23,"")</f>
        <v>59.454650000000001</v>
      </c>
      <c r="DT24" s="30">
        <f>IFERROR(DT15-DT23,"")</f>
        <v>100.79465</v>
      </c>
      <c r="DV24" s="30">
        <f>IFERROR(DV15-DV23,"")</f>
        <v>9.4546500000000009</v>
      </c>
      <c r="DX24" s="30">
        <f>IFERROR(DX15-DX23,"")</f>
        <v>64.714650000000006</v>
      </c>
      <c r="DY24" s="30">
        <f>IFERROR(DY15-DY23,"")</f>
        <v>62.484650000000002</v>
      </c>
      <c r="DZ24" s="30">
        <f>IFERROR(DZ15-DZ23,"")</f>
        <v>49.114649999999997</v>
      </c>
      <c r="EB24" s="30">
        <f>IFERROR(EB15-EB23,"")</f>
        <v>29.374649999999999</v>
      </c>
      <c r="ED24" s="30">
        <f>IFERROR(ED15-ED23,"")</f>
        <v>122.70465</v>
      </c>
      <c r="EF24" s="30">
        <f>IFERROR(EF15-EF23,"")</f>
        <v>72.834649999999996</v>
      </c>
      <c r="EG24" s="30">
        <f>IFERROR(EG15-EG23,"")</f>
        <v>69.644649999999999</v>
      </c>
      <c r="EI24" s="30">
        <f>IFERROR(EI15-EI23,"")</f>
        <v>114.72465</v>
      </c>
      <c r="EJ24" s="30">
        <f>IFERROR(EJ15-EJ23,"")</f>
        <v>109.73465</v>
      </c>
      <c r="EL24" s="30">
        <f>IFERROR(EL15-EL23,"")</f>
        <v>30.054649999999999</v>
      </c>
      <c r="EN24" s="30">
        <f>IFERROR(IF(EN6="",EN15-EN23,EN6-EN23),0)</f>
        <v>51.454650000000001</v>
      </c>
      <c r="EP24" s="30">
        <f>IFERROR(EP15-EP23,"")</f>
        <v>9.4346499999999995</v>
      </c>
      <c r="ER24" s="30">
        <f>IFERROR(IF(ER6="",ER15-ER23,ER6-ER23),0)</f>
        <v>3.99465</v>
      </c>
      <c r="ET24" s="30">
        <f>IFERROR(IF(ET6="",ET15-ET23,ET6-ET23),0)</f>
        <v>39.044649999999997</v>
      </c>
      <c r="EV24" s="30">
        <f>IFERROR(EV15-EV23,"")</f>
        <v>48.834650000000003</v>
      </c>
      <c r="EX24" s="30">
        <f>IFERROR(EX15-EX23,"")</f>
        <v>48.804650000000002</v>
      </c>
      <c r="EZ24" s="30">
        <f>IFERROR(EZ15-EZ23,"")</f>
        <v>47.834650000000003</v>
      </c>
      <c r="FB24" s="30">
        <f>IFERROR(FB15-FB23,"")</f>
        <v>104.73465</v>
      </c>
      <c r="FD24" s="30">
        <f>IFERROR(IF(FD6="",FD15-FD23,FD6-FD23),0)</f>
        <v>51.594649999999994</v>
      </c>
      <c r="FE24" s="30">
        <f>IFERROR(IF(FE6="",FE15-FE23,FE6-FE23),0)</f>
        <v>51.974649999999997</v>
      </c>
      <c r="FF24" s="30">
        <f>IFERROR(IF(FF6="",FF15-FF23,FF6-FF23),0)</f>
        <v>51.574649999999998</v>
      </c>
      <c r="FH24" s="30">
        <f>IFERROR(FH15-FH23,"")</f>
        <v>28.894649999999999</v>
      </c>
      <c r="FJ24" s="30">
        <f>IFERROR(FJ15-FJ23,"")</f>
        <v>83.084649999999996</v>
      </c>
      <c r="FL24" s="30">
        <f>IFERROR(FL15-FL23,"")</f>
        <v>28.33465</v>
      </c>
      <c r="FN24" s="30">
        <f>IFERROR(FN15-FN23,"")</f>
        <v>46.764650000000003</v>
      </c>
      <c r="FP24" s="30">
        <f>IFERROR(FP15-FP23,"")</f>
        <v>124.46465000000001</v>
      </c>
      <c r="FR24" s="30">
        <f>IFERROR(FR15-FR23,"")</f>
        <v>74.504649999999998</v>
      </c>
      <c r="FT24" s="30">
        <f>IFERROR(FT15-FT23,"")</f>
        <v>8.9446499999999993</v>
      </c>
      <c r="FV24" s="30">
        <f>IFERROR(FV15-FV23,"")</f>
        <v>15.75465</v>
      </c>
      <c r="FW24" s="30">
        <f>IFERROR(FW15-FW23,"")</f>
        <v>14.48465</v>
      </c>
      <c r="FY24" s="30">
        <f>IFERROR(FY15-FY23,"")</f>
        <v>48.894649999999999</v>
      </c>
      <c r="GA24" s="30">
        <f>IFERROR(GA15-GA23,"")</f>
        <v>48.394649999999999</v>
      </c>
      <c r="GC24" s="30">
        <f>IFERROR(GC15-GC23,"")</f>
        <v>115.73465</v>
      </c>
      <c r="GE24" s="30">
        <f>IFERROR(GE15-GE23,"")</f>
        <v>138.66464999999999</v>
      </c>
      <c r="GG24" s="30">
        <f>IFERROR(GG15-GG23,"")</f>
        <v>50.884650000000001</v>
      </c>
      <c r="GI24" s="30">
        <f t="shared" ref="GI24:GO24" si="25">IFERROR(IF(GI6="",GI15-GI23,GI6-GI23),0)</f>
        <v>109.74464999999999</v>
      </c>
      <c r="GJ24" s="30">
        <f t="shared" si="25"/>
        <v>108.50465</v>
      </c>
      <c r="GK24" s="30">
        <f t="shared" si="25"/>
        <v>109.88464999999999</v>
      </c>
      <c r="GL24" s="30">
        <f t="shared" si="25"/>
        <v>109.43465</v>
      </c>
      <c r="GM24" s="30">
        <f t="shared" si="25"/>
        <v>109.97465</v>
      </c>
      <c r="GN24" s="30">
        <f t="shared" si="25"/>
        <v>109.87465</v>
      </c>
      <c r="GO24" s="30">
        <f t="shared" si="25"/>
        <v>109.20465</v>
      </c>
      <c r="GP24" s="30">
        <f>IFERROR(IF(GP6="",GP15-GP23,GP6-GP23),0)</f>
        <v>109.40465</v>
      </c>
      <c r="GR24" s="30">
        <f>IFERROR(GR15-GR23,"")</f>
        <v>79.804649999999995</v>
      </c>
      <c r="GT24" s="30">
        <f>IFERROR(GT15-GT23,"")</f>
        <v>133.66464999999999</v>
      </c>
      <c r="GV24" s="30">
        <f>IFERROR(GV15-GV23,"")</f>
        <v>37.904649999999997</v>
      </c>
      <c r="GX24" s="30">
        <f>IFERROR(GX15-GX23,"")</f>
        <v>58.254649999999998</v>
      </c>
      <c r="GZ24" s="30">
        <f>IFERROR(GZ15-GZ23,"")</f>
        <v>46.574649999999998</v>
      </c>
      <c r="HA24" s="30">
        <f>IFERROR(HA15-HA23,"")</f>
        <v>45.264650000000003</v>
      </c>
      <c r="HC24" s="30">
        <f>IFERROR(HC15-HC23,"")</f>
        <v>28.31465</v>
      </c>
      <c r="HE24" s="38">
        <f>HE19-HE23</f>
        <v>4.7946499999999999</v>
      </c>
      <c r="HG24" s="30">
        <f>IFERROR(HG15-HG23,"")</f>
        <v>61.634650000000001</v>
      </c>
      <c r="HI24" s="30">
        <f>IFERROR(HI15-HI23,"")</f>
        <v>154.23464999999999</v>
      </c>
      <c r="HK24" s="30">
        <f>IFERROR(HK15-HK23,"")</f>
        <v>45.264650000000003</v>
      </c>
      <c r="HM24" s="30">
        <f>IFERROR(HM15-HM23,"")</f>
        <v>28.344650000000001</v>
      </c>
      <c r="HO24" s="30">
        <f>IFERROR(HO15-HO23,"")</f>
        <v>82.534649999999999</v>
      </c>
      <c r="HQ24" s="30">
        <f>IFERROR(HQ15-HQ23,"")</f>
        <v>81.604650000000007</v>
      </c>
      <c r="HS24" s="30">
        <f>IFERROR(HS15-HS23,"")</f>
        <v>71.604650000000007</v>
      </c>
      <c r="HU24" s="30">
        <f>IFERROR(HU15-HU23,"")</f>
        <v>133.32464999999999</v>
      </c>
      <c r="HW24" s="30">
        <f>IFERROR(HW15-HW23,"")</f>
        <v>70.644649999999999</v>
      </c>
      <c r="HY24" s="30">
        <f>IFERROR(HY15-HY23,"")</f>
        <v>173.87465</v>
      </c>
      <c r="IA24" s="30">
        <f>IFERROR(IA15-IA23,"")</f>
        <v>9.9446499999999993</v>
      </c>
      <c r="IC24" s="30">
        <f>IFERROR(IC15-IC23,"")</f>
        <v>79.474649999999997</v>
      </c>
      <c r="IE24" s="30">
        <f>IFERROR(IE15-IE23,"")</f>
        <v>43.754649999999998</v>
      </c>
      <c r="IF24" s="30">
        <f>IFERROR(IF15-IF23,"")</f>
        <v>46.234650000000002</v>
      </c>
      <c r="IG24" s="30">
        <f>IFERROR(IG15-IG23,"")</f>
        <v>47.234650000000002</v>
      </c>
      <c r="IH24" s="30">
        <f>IFERROR(IH15-IH23,"")</f>
        <v>49.31465</v>
      </c>
      <c r="IJ24" s="30">
        <f>IFERROR(IJ15-IJ23,"")</f>
        <v>213.70464999999999</v>
      </c>
      <c r="IL24" s="30">
        <f>IFERROR(IL15-IL23,"")</f>
        <v>28.83465</v>
      </c>
      <c r="IN24" s="30">
        <f>IFERROR(IN15-IN23,"")</f>
        <v>119.32465000000001</v>
      </c>
      <c r="IO24" s="30">
        <f>IFERROR(IO15-IO23,"")</f>
        <v>117.99464999999999</v>
      </c>
      <c r="IP24" s="30">
        <f>IFERROR(IP15-IP23,"")</f>
        <v>115.51465</v>
      </c>
      <c r="IR24" s="30">
        <f>IFERROR(IR15-IR23,"")</f>
        <v>96.374650000000003</v>
      </c>
      <c r="IT24" s="30">
        <f>IFERROR(IT15-IT23,"")</f>
        <v>44.104649999999999</v>
      </c>
      <c r="IV24" s="30">
        <f>IFERROR(IV15-IV23,"")</f>
        <v>193.88464999999999</v>
      </c>
      <c r="IX24" s="30">
        <f>IFERROR(IX15-IX23,"")</f>
        <v>145.39465000000001</v>
      </c>
      <c r="IZ24" s="30">
        <f>IFERROR(IZ15-IZ23,"")</f>
        <v>74.654650000000004</v>
      </c>
      <c r="JB24" s="30">
        <f>IFERROR(JB15-JB23,"")</f>
        <v>77.534649999999999</v>
      </c>
      <c r="JD24" s="38">
        <f>JD19-JD23</f>
        <v>9.6546500000000002</v>
      </c>
      <c r="JF24" s="30">
        <f>IFERROR(JF15-JF23,"")</f>
        <v>286.00465000000003</v>
      </c>
      <c r="JG24" s="30">
        <f>IFERROR(JG15-JG23,"")</f>
        <v>278.00465000000003</v>
      </c>
      <c r="JI24" s="30">
        <f>IFERROR(JI15-JI23,"")</f>
        <v>198.71465000000001</v>
      </c>
      <c r="JK24" s="30">
        <f>IFERROR(JK15-JK23,"")</f>
        <v>30.26465</v>
      </c>
      <c r="JM24" s="30">
        <f>IFERROR(JM15-JM23,"")</f>
        <v>101.39465</v>
      </c>
      <c r="JO24" s="30">
        <f>IFERROR(JO15-JO23,"")</f>
        <v>221.08465000000001</v>
      </c>
      <c r="JP24" s="30">
        <f>IFERROR(JP15-JP23,"")</f>
        <v>221.38464999999999</v>
      </c>
      <c r="JQ24" s="30">
        <f>IFERROR(JQ15-JQ23,"")</f>
        <v>209.93465</v>
      </c>
      <c r="JS24" s="30">
        <f>IFERROR(JS15-JS23,"")</f>
        <v>60.604649999999999</v>
      </c>
      <c r="JT24" s="30">
        <f>IFERROR(JT15-JT23,"")</f>
        <v>56.81465</v>
      </c>
      <c r="JV24" s="30">
        <f>IFERROR(IF(JV6="",JV15-JV23,JV6-JV23),0)</f>
        <v>68.484650000000002</v>
      </c>
      <c r="JX24" s="30">
        <f>IFERROR(JX15-JX23,"")</f>
        <v>85.454650000000001</v>
      </c>
      <c r="JZ24" s="30">
        <f>IFERROR(JZ15-JZ23,"")</f>
        <v>49.804650000000002</v>
      </c>
      <c r="KB24" s="30">
        <f>IFERROR(KB15-KB23,"")</f>
        <v>214.20464999999999</v>
      </c>
      <c r="KD24" s="30">
        <f>IFERROR(KD15-KD23,"")</f>
        <v>208.56465</v>
      </c>
      <c r="KF24" s="30">
        <f>IFERROR(KF15-KF23,"")</f>
        <v>206.30465000000001</v>
      </c>
      <c r="KH24" s="30">
        <f>IFERROR(KH15-KH23,"")</f>
        <v>87.514650000000003</v>
      </c>
      <c r="KJ24" s="30">
        <f>IFERROR(KJ15-KJ23,"")</f>
        <v>11.93465</v>
      </c>
      <c r="KL24" s="30">
        <f>IFERROR(KL15-KL23,"")</f>
        <v>64.554649999999995</v>
      </c>
      <c r="KN24" s="30">
        <f>IFERROR(IF(KN6="",KN15-KN23,KN6-KN23),0)</f>
        <v>68.654650000000004</v>
      </c>
      <c r="KO24" s="30">
        <f>IFERROR(IF(KO6="",KO15-KO23,KO6-KO23),0)</f>
        <v>68.754649999999998</v>
      </c>
      <c r="KP24" s="30">
        <f>IFERROR(IF(KP6="",KP15-KP23,KP6-KP23),0)</f>
        <v>70.454650000000001</v>
      </c>
      <c r="KQ24" s="30">
        <f>IFERROR(IF(KQ6="",KQ15-KQ23,KQ6-KQ23),0)</f>
        <v>71.704650000000001</v>
      </c>
      <c r="KR24" s="30">
        <f>IFERROR(IF(KR6="",KR15-KR23,KR6-KR23),0)</f>
        <v>76.954650000000001</v>
      </c>
      <c r="KT24" s="30">
        <f>IFERROR(KT15-KT23,"")</f>
        <v>11.93465</v>
      </c>
      <c r="KV24" s="30">
        <f>IFERROR(KV15-KV23,"")</f>
        <v>11.93465</v>
      </c>
      <c r="KX24" s="30">
        <f>IFERROR(KX15-KX23,"")</f>
        <v>221.39465000000001</v>
      </c>
      <c r="KZ24" s="30">
        <f>IFERROR(KZ15-KZ23,"")</f>
        <v>49.964649999999999</v>
      </c>
      <c r="LB24" s="30">
        <f>IFERROR(LB15-LB23,"")</f>
        <v>286.16464999999999</v>
      </c>
      <c r="LD24" s="30">
        <f>IFERROR(LD15-LD23,"")</f>
        <v>93.474649999999997</v>
      </c>
      <c r="LF24" s="30">
        <f>IFERROR(LF15-LF23,"")</f>
        <v>223.55465000000001</v>
      </c>
      <c r="LH24" s="30">
        <f>IFERROR(LH15-LH23,"")</f>
        <v>71.544650000000004</v>
      </c>
      <c r="LJ24" s="30">
        <f>IFERROR(LJ15-LJ23,"")</f>
        <v>65.594650000000001</v>
      </c>
      <c r="LL24" s="30">
        <f>IFERROR(LL15-LL23,"")</f>
        <v>123.31465</v>
      </c>
      <c r="LN24" s="30">
        <f>IFERROR(LN15-LN23,"")</f>
        <v>109.37465</v>
      </c>
      <c r="LP24" s="30">
        <f>IFERROR(LP15-LP23,"")</f>
        <v>98.504649999999998</v>
      </c>
      <c r="LR24" s="30">
        <f>IFERROR(IF(LR6="",LR15-LR23,LR6-LR23),0)</f>
        <v>320.79464999999999</v>
      </c>
      <c r="LT24" s="30">
        <f>IFERROR(LT15-LT23,"")</f>
        <v>108.25465</v>
      </c>
      <c r="LV24" s="30">
        <f>IFERROR(LV15-LV23,"")</f>
        <v>278.98464999999999</v>
      </c>
      <c r="LX24" s="30">
        <f t="shared" ref="LX24:MC24" si="26">IFERROR(LX15-LX23,"")</f>
        <v>286.81464999999997</v>
      </c>
      <c r="LY24" s="30">
        <f t="shared" si="26"/>
        <v>281.95465000000002</v>
      </c>
      <c r="LZ24" s="30">
        <f t="shared" si="26"/>
        <v>262.56465000000003</v>
      </c>
      <c r="MA24" s="30">
        <f t="shared" si="26"/>
        <v>257.51465000000002</v>
      </c>
      <c r="MB24" s="30">
        <f t="shared" si="26"/>
        <v>229.45464999999999</v>
      </c>
      <c r="MC24" s="30">
        <f t="shared" si="26"/>
        <v>249.55465000000001</v>
      </c>
      <c r="ME24" s="30">
        <f>IFERROR(ME15-ME23,"")</f>
        <v>10.884650000000001</v>
      </c>
      <c r="MG24" s="30">
        <f>IFERROR(MG15-MG23,"")</f>
        <v>690.70465000000002</v>
      </c>
      <c r="MH24" s="30">
        <f>IFERROR(MH15-MH23,"")</f>
        <v>677.30465000000004</v>
      </c>
      <c r="MJ24" s="30">
        <f>IFERROR(MJ15-MJ23,"")</f>
        <v>101.34465</v>
      </c>
      <c r="ML24" s="30">
        <f>IFERROR(ML15-ML23,"")</f>
        <v>204.09465</v>
      </c>
      <c r="MM24" s="30">
        <f>IFERROR(MM15-MM23,"")</f>
        <v>199.70464999999999</v>
      </c>
      <c r="MN24" s="30">
        <f>IFERROR(MN15-MN23,"")</f>
        <v>189.53465</v>
      </c>
      <c r="MO24" s="30">
        <f>IFERROR(MO15-MO23,"")</f>
        <v>179.68465</v>
      </c>
      <c r="MQ24" s="30">
        <f>IFERROR(MQ15-MQ23,"")</f>
        <v>84.494650000000007</v>
      </c>
      <c r="MS24" s="30">
        <f>IFERROR(MS15-MS23,"")</f>
        <v>10.444649999999999</v>
      </c>
      <c r="MU24" s="30">
        <f>IFERROR(MU15-MU23,"")</f>
        <v>82.554649999999995</v>
      </c>
      <c r="MV24" s="30">
        <f>IFERROR(MV15-MV23,"")</f>
        <v>82.954650000000001</v>
      </c>
      <c r="MX24" s="30">
        <f>IFERROR(MX15-MX23,"")</f>
        <v>137.16464999999999</v>
      </c>
      <c r="MY24" s="30">
        <f>IFERROR(MY15-MY23,"")</f>
        <v>134.50465</v>
      </c>
      <c r="MZ24" s="30">
        <f>IFERROR(MZ15-MZ23,"")</f>
        <v>129.71465000000001</v>
      </c>
      <c r="NB24" s="38">
        <f>NB19-NB23</f>
        <v>4.7846500000000001</v>
      </c>
      <c r="ND24" s="30">
        <f>IFERROR(ND15-ND23,"")</f>
        <v>184.01464999999999</v>
      </c>
      <c r="NF24" s="30">
        <f>IFERROR(NF15-NF23,"")</f>
        <v>66.594650000000001</v>
      </c>
      <c r="NH24" s="30">
        <f>IFERROR(NH15-NH23,"")</f>
        <v>69.704650000000001</v>
      </c>
      <c r="NJ24" s="30">
        <f>IFERROR(IF(NJ6="",NJ15-NJ23,NJ6-NJ23),0)</f>
        <v>353.60464999999999</v>
      </c>
      <c r="NL24" s="30">
        <f>IFERROR(IF(NL6="",NL15-NL23,NL6-NL23),0)</f>
        <v>84.824650000000005</v>
      </c>
      <c r="NM24" s="30">
        <f>IFERROR(IF(NM6="",NM15-NM23,NM6-NM23),0)</f>
        <v>84.764650000000003</v>
      </c>
      <c r="NN24" s="30">
        <f>IFERROR(IF(NN6="",NN15-NN23,NN6-NN23),0)</f>
        <v>84.574650000000005</v>
      </c>
      <c r="NO24" s="30">
        <f>IFERROR(IF(NO6="",NO15-NO23,NO6-NO23),0)</f>
        <v>84.804649999999995</v>
      </c>
      <c r="NP24" s="30">
        <f>IFERROR(IF(NP6="",NP15-NP23,NP6-NP23),0)</f>
        <v>84.994649999999993</v>
      </c>
      <c r="NR24" s="30">
        <f>IFERROR(NR15-NR23,"")</f>
        <v>24.844650000000001</v>
      </c>
      <c r="NT24" s="30">
        <f>IFERROR(NT15-NT23,"")</f>
        <v>126.23465</v>
      </c>
      <c r="NU24" s="30">
        <f>IFERROR(NU15-NU23,"")</f>
        <v>122.79465</v>
      </c>
      <c r="NW24" s="30">
        <f>IFERROR(NW15-NW23,"")</f>
        <v>171.46465000000001</v>
      </c>
      <c r="NY24" s="30">
        <f>IFERROR(NY15-NY23,"")</f>
        <v>77.644649999999999</v>
      </c>
      <c r="OA24" s="30">
        <f>IFERROR(OA15-OA23,"")</f>
        <v>251.33465000000001</v>
      </c>
      <c r="OC24" s="30">
        <f>IFERROR(OC15-OC23,"")</f>
        <v>181.65465</v>
      </c>
      <c r="OE24" s="38">
        <f>OE19-OE23</f>
        <v>4.7646499999999996</v>
      </c>
      <c r="OG24" s="30">
        <f>IFERROR(OG15-OG23,"")</f>
        <v>113.37465</v>
      </c>
      <c r="OI24" s="30">
        <f>IFERROR(OI15-OI23,"")</f>
        <v>285.85464999999999</v>
      </c>
      <c r="OK24" s="30">
        <f>IFERROR(OK15-OK23,"")</f>
        <v>703.63464999999997</v>
      </c>
      <c r="OM24" s="30">
        <f>IFERROR(OM15-OM23,"")</f>
        <v>64.654650000000004</v>
      </c>
      <c r="OO24" s="30">
        <f>IFERROR(OO15-OO23,"")</f>
        <v>158.97409999999999</v>
      </c>
      <c r="OQ24" s="30">
        <f>IFERROR(IF(OQ6="",OQ15-OQ23,OQ6-OQ23),0)</f>
        <v>198.8741</v>
      </c>
      <c r="OS24" s="30">
        <f>IFERROR(OS15-OS23,"")</f>
        <v>143.10409999999999</v>
      </c>
      <c r="OT24" s="30">
        <f>IFERROR(OT15-OT23,"")</f>
        <v>139.35409999999999</v>
      </c>
      <c r="OV24" s="30">
        <f>IFERROR(IF(OV6="",OV15-OV23,OV6-OV23),0)</f>
        <v>59.7241</v>
      </c>
      <c r="OX24" s="30">
        <f>IFERROR(IF(OX6="",OX15-OX23,OX6-OX23),0)</f>
        <v>397.71409999999997</v>
      </c>
      <c r="OZ24" s="30">
        <f>IFERROR(IF(OZ6="",OZ15-OZ23,OZ6-OZ23),0)</f>
        <v>9.9140999999999995</v>
      </c>
      <c r="PB24" s="38">
        <f>PB19-PB23</f>
        <v>2.4041000000000001</v>
      </c>
      <c r="PD24" s="30">
        <f>IFERROR(PD15-PD23,"")</f>
        <v>81.534099999999995</v>
      </c>
      <c r="PF24" s="30">
        <f>IFERROR(PF15-PF23,"")</f>
        <v>340.69409999999999</v>
      </c>
      <c r="PH24" s="30">
        <f>IFERROR(PH15-PH23,"")</f>
        <v>34.554099999999998</v>
      </c>
      <c r="PJ24" s="30">
        <f>IFERROR(PJ15-PJ23,"")</f>
        <v>57.694099999999999</v>
      </c>
      <c r="PL24" s="30">
        <f>IFERROR(PL15-PL23,"")</f>
        <v>731.35410000000002</v>
      </c>
      <c r="PN24" s="30">
        <f>IFERROR(PN15-PN23,"")</f>
        <v>676.60410000000002</v>
      </c>
      <c r="PP24" s="30">
        <f>IFERROR(IF(PP6="",PP15-PP23,PP6-PP23),0)</f>
        <v>358.15825000000001</v>
      </c>
      <c r="PQ24" s="30">
        <f>IFERROR(IF(PQ6="",PQ15-PQ23,PQ6-PQ23),0)</f>
        <v>374.15825000000001</v>
      </c>
      <c r="PR24" s="30">
        <f>IFERROR(IF(PR6="",PR15-PR23,PR6-PR23),0)</f>
        <v>373.15825000000001</v>
      </c>
      <c r="PS24" s="30">
        <f>IFERROR(IF(PS6="",PS15-PS23,PS6-PS23),0)</f>
        <v>379.48824999999999</v>
      </c>
      <c r="PT24" s="30">
        <f>IFERROR(IF(PT6="",PT15-PT23,PT6-PT23),0)</f>
        <v>379.00824999999998</v>
      </c>
      <c r="PV24" s="30">
        <f>IFERROR(PV15-PV23,"")</f>
        <v>153.22409999999999</v>
      </c>
      <c r="PX24" s="30">
        <f>IFERROR(IF(PX6="",PX15-PX23,PX6-PX23),0)</f>
        <v>9.8940999999999999</v>
      </c>
      <c r="PZ24" s="30">
        <f>IFERROR(PZ15-PZ23,"")</f>
        <v>77.074100000000001</v>
      </c>
      <c r="QB24" s="38">
        <f>QB19-QB23</f>
        <v>4.7840999999999996</v>
      </c>
      <c r="QD24" s="30">
        <f>IFERROR(QD15-QD23,"")</f>
        <v>48.954099999999997</v>
      </c>
      <c r="QF24" s="30">
        <f>IFERROR(IF(QF6="",QF15-QF23,QF6-QF23),0)</f>
        <v>438.15410000000003</v>
      </c>
      <c r="QH24" s="30">
        <f>IFERROR(IF(QH6="",QH15-QH23,QH6-QH23),0)</f>
        <v>48.194099999999999</v>
      </c>
      <c r="QJ24" s="30">
        <f>IFERROR(QJ15-QJ23,"")</f>
        <v>333.07409999999999</v>
      </c>
      <c r="QL24" s="30">
        <f>IFERROR(QL15-QL23,"")</f>
        <v>161.47409999999999</v>
      </c>
      <c r="QN24" s="30">
        <f>IFERROR(IF(QN6="",QN15-QN23,QN6-QN23),0)</f>
        <v>69.284099999999995</v>
      </c>
      <c r="QO24" s="30">
        <f>IFERROR(IF(QO6="",QO15-QO23,QO6-QO23),0)</f>
        <v>69.774100000000004</v>
      </c>
      <c r="QQ24" s="30">
        <f>IFERROR(QQ15-QQ23,"")</f>
        <v>328.16410000000002</v>
      </c>
      <c r="QS24" s="30">
        <f>IFERROR(QS15-QS23,"")</f>
        <v>34.184100000000001</v>
      </c>
      <c r="QU24" s="30">
        <f>IFERROR(IF(QU6="",QU15-QU23,QU6-QU23),0)</f>
        <v>482.28410000000002</v>
      </c>
      <c r="QV24" s="30">
        <f>IFERROR(IF(QV6="",QV15-QV23,QV6-QV23),0)</f>
        <v>478.59410000000003</v>
      </c>
      <c r="QX24" s="30">
        <f>IFERROR(IF(QX6="",QX15-QX23,QX6-QX23),0)</f>
        <v>9.8940999999999999</v>
      </c>
      <c r="QZ24" s="30">
        <f>IFERROR(QZ15-QZ23,"")</f>
        <v>12.9041</v>
      </c>
      <c r="RB24" s="30">
        <f>IFERROR(RB15-RB23,"")</f>
        <v>72.534099999999995</v>
      </c>
      <c r="RD24" s="30">
        <f>IFERROR(RD15-RD23,"")</f>
        <v>72.524100000000004</v>
      </c>
      <c r="RF24" s="30">
        <f>IFERROR(RF15-RF23,"")</f>
        <v>48.844099999999997</v>
      </c>
      <c r="RH24" s="30">
        <f>IFERROR(RH15-RH23,"")</f>
        <v>301.17410000000001</v>
      </c>
      <c r="RJ24" s="30">
        <f>IFERROR(RJ15-RJ23,"")</f>
        <v>60.6541</v>
      </c>
      <c r="RL24" s="30">
        <f>IFERROR(RL15-RL23,"")</f>
        <v>124.44410000000001</v>
      </c>
      <c r="RN24" s="30">
        <f>IFERROR(RN15-RN23,"")</f>
        <v>161.7141</v>
      </c>
      <c r="RP24" s="30">
        <f>IFERROR(RP15-RP23,"")</f>
        <v>68.614099999999993</v>
      </c>
      <c r="RR24" s="30">
        <f>IFERROR(RR15-RR23,"")</f>
        <v>338.40410000000003</v>
      </c>
      <c r="RT24" s="30">
        <f>IFERROR(IF(RT6="",RT15-RT23,RT6-RT23),0)</f>
        <v>84.754099999999994</v>
      </c>
      <c r="RV24" s="30">
        <f>IFERROR(RV15-RV23,"")</f>
        <v>345.05410000000001</v>
      </c>
      <c r="RW24" s="30">
        <f>IFERROR(RW15-RW23,"")</f>
        <v>341.9341</v>
      </c>
      <c r="RX24" s="30">
        <f>IFERROR(RX15-RX23,"")</f>
        <v>339.08409999999998</v>
      </c>
      <c r="RZ24" s="30">
        <f>IFERROR(RZ15-RZ23,"")</f>
        <v>193.6541</v>
      </c>
      <c r="SB24" s="30">
        <f>IFERROR(IF(SB6="",SB15-SB23,SB6-SB23),0)</f>
        <v>507.53410000000002</v>
      </c>
      <c r="SD24" s="30">
        <f>IFERROR(SD15-SD23,"")</f>
        <v>19.8841</v>
      </c>
      <c r="SE24" s="30">
        <f>IFERROR(SE15-SE23,"")</f>
        <v>19.374099999999999</v>
      </c>
      <c r="SF24" s="30">
        <f>IFERROR(SF15-SF23,"")</f>
        <v>18.394100000000002</v>
      </c>
      <c r="SH24" s="30">
        <f>IFERROR(SH15-SH23,"")</f>
        <v>158.75409999999999</v>
      </c>
      <c r="SJ24" s="30">
        <f>IFERROR(SJ15-SJ23,"")</f>
        <v>74.5441</v>
      </c>
      <c r="SL24" s="30">
        <f>IFERROR(SL15-SL23,"")</f>
        <v>13.9841</v>
      </c>
      <c r="SN24" s="30">
        <f>IFERROR(SN15-SN23,"")</f>
        <v>323.40410000000003</v>
      </c>
      <c r="SP24" s="30">
        <f>IFERROR(IF(SP6="",SP15-SP23,SP6-SP23),0)</f>
        <v>199.35409999999999</v>
      </c>
      <c r="SR24" s="30">
        <f>IFERROR(SR15-SR23,"")</f>
        <v>128.25409999999999</v>
      </c>
      <c r="ST24" s="30">
        <f>IFERROR(ST15-ST23,"")</f>
        <v>171.64410000000001</v>
      </c>
      <c r="SV24" s="30">
        <f>IFERROR(SV15-SV23,"")</f>
        <v>72.094099999999997</v>
      </c>
      <c r="SW24" s="30">
        <f>IFERROR(SW15-SW23,"")</f>
        <v>70.664100000000005</v>
      </c>
      <c r="SY24" s="30">
        <f>IFERROR(SY15-SY23,"")</f>
        <v>80.924099999999996</v>
      </c>
      <c r="TA24" s="38">
        <f>TA19-TA23</f>
        <v>4.6382500000000002</v>
      </c>
      <c r="TC24" s="30">
        <f>IFERROR(TC15-TC23,"")</f>
        <v>80.004099999999994</v>
      </c>
      <c r="TE24" s="38">
        <f>TE19-TE23</f>
        <v>2.2482500000000001</v>
      </c>
      <c r="TG24" s="30">
        <f>IFERROR(TG15-TG23,"")</f>
        <v>80.004099999999994</v>
      </c>
      <c r="TI24" s="38">
        <f>TI19-TI23</f>
        <v>4.7082499999999996</v>
      </c>
      <c r="TK24" s="30">
        <f>IFERROR(TK15-TK23,"")</f>
        <v>80.004099999999994</v>
      </c>
      <c r="TM24" s="30">
        <f>IFERROR(TM15-TM23,"")</f>
        <v>164.36410000000001</v>
      </c>
      <c r="TO24" s="30">
        <f>IFERROR(TO15-TO23,"")</f>
        <v>37.354100000000003</v>
      </c>
      <c r="TQ24" s="30">
        <f>IFERROR(TQ15-TQ23,"")</f>
        <v>11.9041</v>
      </c>
      <c r="TS24" s="30">
        <f>IFERROR(TS15-TS23,"")</f>
        <v>71.624099999999999</v>
      </c>
      <c r="TU24" s="30">
        <f>IFERROR(TU15-TU23,"")</f>
        <v>55.714100000000002</v>
      </c>
      <c r="TW24" s="30">
        <f>IFERROR(IF(TW6="",TW15-TW23,TW6-TW23),0)</f>
        <v>256.21409999999997</v>
      </c>
      <c r="TY24" s="30">
        <f>IFERROR(TY15-TY23,"")</f>
        <v>7.4340999999999999</v>
      </c>
      <c r="UA24" s="30">
        <f>IFERROR(UA15-UA23,"")</f>
        <v>40.164099999999998</v>
      </c>
      <c r="UC24" s="30">
        <f>IFERROR(UC15-UC23,"")</f>
        <v>161.60409999999999</v>
      </c>
      <c r="UE24" s="30">
        <f>IFERROR(UE15-UE23,"")</f>
        <v>65.704099999999997</v>
      </c>
      <c r="UG24" s="30">
        <f>IFERROR(IF(UG6="",UG15-UG23,UG6-UG23),0)</f>
        <v>47.324100000000001</v>
      </c>
      <c r="UI24" s="30">
        <f>IFERROR(UI15-UI23,"")</f>
        <v>43.504100000000001</v>
      </c>
      <c r="UK24" s="30">
        <f>IFERROR(UK15-UK23,"")</f>
        <v>73.104100000000003</v>
      </c>
      <c r="UM24" s="30">
        <f>IFERROR(UM15-UM23,"")</f>
        <v>33.894100000000002</v>
      </c>
      <c r="UO24" s="30">
        <f>IFERROR(IF(UO6="",UO15-UO23,UO6-UO23),0)</f>
        <v>33.874099999999999</v>
      </c>
      <c r="UQ24" s="30">
        <f>IFERROR(UQ15-UQ23,"")</f>
        <v>159.0941</v>
      </c>
      <c r="US24" s="30">
        <f>IFERROR(US15-US23,"")</f>
        <v>38.764099999999999</v>
      </c>
      <c r="UU24" s="30">
        <f>IFERROR(UU15-UU23,"")</f>
        <v>144.44409999999999</v>
      </c>
      <c r="UW24" s="30">
        <f>IFERROR(UW15-UW23,"")</f>
        <v>11.4541</v>
      </c>
      <c r="UY24" s="30">
        <f>IFERROR(UY15-UY23,"")</f>
        <v>15.8241</v>
      </c>
      <c r="VA24" s="30">
        <f>IFERROR(VA15-VA23,"")</f>
        <v>333.4941</v>
      </c>
      <c r="VC24" s="30">
        <f>IFERROR(VC15-VC23,"")</f>
        <v>74.704099999999997</v>
      </c>
      <c r="VE24" s="30">
        <f>IFERROR(IF(VE6="",VE15-VE23,VE6-VE23),0)</f>
        <v>171.79409999999999</v>
      </c>
      <c r="VG24" s="30">
        <f>IFERROR(VG15-VG23,"")</f>
        <v>164.51410000000001</v>
      </c>
      <c r="VI24" s="30">
        <f>IFERROR(VI15-VI23,"")</f>
        <v>153.75409999999999</v>
      </c>
      <c r="VK24" s="30">
        <f>IFERROR(IF(VK6="",VK15-VK23,VK6-VK23),0)</f>
        <v>163.9941</v>
      </c>
      <c r="VM24" s="30">
        <f>IFERROR(VM15-VM23,"")</f>
        <v>318.05410000000001</v>
      </c>
      <c r="VO24" s="30">
        <f>IFERROR(IF(VO6="",VO15-VO23,VO6-VO23),0)</f>
        <v>481.20409999999998</v>
      </c>
      <c r="VQ24" s="30">
        <f>IFERROR(IF(VQ6="",VQ15-VQ23,VQ6-VQ23),0)</f>
        <v>439.10410000000002</v>
      </c>
      <c r="VS24" s="30">
        <f>IFERROR(VS15-VS23,"")</f>
        <v>73.6541</v>
      </c>
      <c r="VU24" s="30">
        <f>IFERROR(VU15-VU23,"")</f>
        <v>28.9941</v>
      </c>
      <c r="VW24" s="30">
        <f>IFERROR(IF(VW6="",VW15-VW23,VW6-VW23),0)</f>
        <v>69.304100000000005</v>
      </c>
      <c r="VY24" s="30">
        <f>IFERROR(VY15-VY23,"")</f>
        <v>198.6841</v>
      </c>
      <c r="WA24" s="30">
        <f>IFERROR(IF(WA6="",WA15-WA23,WA6-WA23),0)</f>
        <v>14.9041</v>
      </c>
      <c r="WC24" s="30">
        <f>IFERROR(WC15-WC23,"")</f>
        <v>67.434100000000001</v>
      </c>
      <c r="WE24" s="30">
        <f>IFERROR(IF(WE6="",WE15-WE23,WE6-WE23),0)</f>
        <v>98.854100000000003</v>
      </c>
      <c r="WG24" s="30">
        <f>IFERROR(WG15-WG23,"")</f>
        <v>63.644100000000002</v>
      </c>
      <c r="WI24" s="30">
        <f>IFERROR(WI15-WI23,"")</f>
        <v>127.4141</v>
      </c>
      <c r="WK24" s="30">
        <f>IFERROR(IF(WK6="",WK15-WK23,WK6-WK23),0)</f>
        <v>136.95410000000001</v>
      </c>
      <c r="WM24" s="30">
        <f>IFERROR(WM15-WM23,"")</f>
        <v>166.57409999999999</v>
      </c>
      <c r="WO24" s="30">
        <f>IFERROR(WO15-WO23,"")</f>
        <v>38.784100000000002</v>
      </c>
      <c r="WQ24" s="30">
        <f>IFERROR(IF(WQ6="",WQ15-WQ23,WQ6-WQ23),0)</f>
        <v>278.22410000000002</v>
      </c>
      <c r="WS24" s="30">
        <f>IFERROR(WS15-WS23,"")</f>
        <v>29.104099999999999</v>
      </c>
      <c r="WU24" s="30">
        <f>IFERROR(WU15-WU23,"")</f>
        <v>36.454099999999997</v>
      </c>
      <c r="WW24" s="30">
        <f>IFERROR(WW15-WW23,"")</f>
        <v>40.264099999999999</v>
      </c>
      <c r="WY24" s="30">
        <f>IFERROR(WY15-WY23,"")</f>
        <v>39.114100000000001</v>
      </c>
      <c r="XA24" s="30">
        <f>IFERROR(XA15-XA23,"")</f>
        <v>11.434100000000001</v>
      </c>
      <c r="XC24" s="30">
        <f>IFERROR(IF(XC6="",XC15-XC23,XC6-XC23),0)</f>
        <v>43.264099999999999</v>
      </c>
      <c r="XE24" s="30">
        <f>IFERROR(XE15-XE23,"")</f>
        <v>68.6541</v>
      </c>
      <c r="XG24" s="30">
        <f>IFERROR(XG15-XG23,"")</f>
        <v>54.714100000000002</v>
      </c>
      <c r="XI24" s="30">
        <f>IFERROR(XI15-XI23,"")</f>
        <v>36.824100000000001</v>
      </c>
      <c r="XK24" s="30">
        <f>IFERROR(XK15-XK23,"")</f>
        <v>69.694100000000006</v>
      </c>
      <c r="XM24" s="30">
        <f>IFERROR(XM15-XM23,"")</f>
        <v>118.00409999999999</v>
      </c>
      <c r="XO24" s="30">
        <f>IFERROR(XO15-XO23,"")</f>
        <v>14.6341</v>
      </c>
      <c r="XQ24" s="30">
        <f>IFERROR(XQ15-XQ23,"")</f>
        <v>128.7441</v>
      </c>
      <c r="XS24" s="30">
        <f>IFERROR(XS15-XS23,"")</f>
        <v>88.604100000000003</v>
      </c>
      <c r="XU24" s="30">
        <f>IFERROR(IF(XU6="",XU15-XU23,XU6-XU23),0)</f>
        <v>494</v>
      </c>
      <c r="XW24" s="30">
        <f>IFERROR(IF(XW6="",XW15-XW23,XW6-XW23),0)</f>
        <v>476</v>
      </c>
      <c r="XY24" s="30">
        <f>IFERROR(XY15-XY23,"")</f>
        <v>334.08409999999998</v>
      </c>
      <c r="YA24" s="30">
        <f>IFERROR(YA15-YA23,"")</f>
        <v>326.75409999999999</v>
      </c>
      <c r="YC24" s="30">
        <f>IFERROR(YC15-YC23,"")</f>
        <v>166.49465000000001</v>
      </c>
      <c r="YE24" s="30">
        <f>IFERROR(IF(YE6="",YE15-YE23,YE6-YE23),0)</f>
        <v>209.5</v>
      </c>
      <c r="YG24" s="30">
        <f>IFERROR(IF(YG6="",YG15-YG23,YG6-YG23),0)</f>
        <v>71.504099999999994</v>
      </c>
      <c r="YI24" s="30">
        <f>IFERROR(YI15-YI23,"")</f>
        <v>10.434100000000001</v>
      </c>
      <c r="YK24" s="30">
        <f>IFERROR(YK15-YK23,"")</f>
        <v>64.814099999999996</v>
      </c>
      <c r="YM24" s="30">
        <f>IFERROR(YM15-YM23,"")</f>
        <v>39.894100000000002</v>
      </c>
    </row>
    <row r="25" spans="1:663" x14ac:dyDescent="0.2">
      <c r="A25" s="171"/>
      <c r="B25" s="169" t="s">
        <v>46</v>
      </c>
      <c r="C25" s="170"/>
      <c r="D25" s="85"/>
      <c r="E25" s="52"/>
      <c r="G25" s="52"/>
      <c r="I25" s="67">
        <v>1</v>
      </c>
      <c r="K25" s="67">
        <v>1</v>
      </c>
      <c r="M25" s="67">
        <v>1</v>
      </c>
      <c r="O25" s="52"/>
      <c r="Q25" s="52"/>
      <c r="S25" s="67">
        <v>1</v>
      </c>
      <c r="U25" s="67">
        <v>1</v>
      </c>
      <c r="W25" s="67">
        <v>1</v>
      </c>
      <c r="Y25" s="67">
        <v>1</v>
      </c>
      <c r="AA25" s="67">
        <v>1</v>
      </c>
      <c r="AC25" s="52"/>
      <c r="AE25" s="67">
        <v>1</v>
      </c>
      <c r="AG25" s="67">
        <v>1</v>
      </c>
      <c r="AH25" s="67">
        <v>1</v>
      </c>
      <c r="AI25" s="67">
        <v>1</v>
      </c>
      <c r="AJ25" s="67">
        <v>1</v>
      </c>
      <c r="AK25" s="67">
        <v>1</v>
      </c>
      <c r="AL25" s="67">
        <v>1</v>
      </c>
      <c r="AM25" s="67">
        <v>1</v>
      </c>
      <c r="AO25" s="67">
        <v>1</v>
      </c>
      <c r="AQ25" s="67">
        <v>1</v>
      </c>
      <c r="AS25" s="67">
        <v>1</v>
      </c>
      <c r="AU25" s="67">
        <v>1</v>
      </c>
      <c r="AW25" s="67">
        <v>1</v>
      </c>
      <c r="AY25" s="67">
        <v>1</v>
      </c>
      <c r="BA25" s="67">
        <v>1</v>
      </c>
      <c r="BC25" s="67">
        <v>1</v>
      </c>
      <c r="BE25" s="67">
        <v>1</v>
      </c>
      <c r="BG25" s="67">
        <v>1</v>
      </c>
      <c r="BI25" s="67">
        <v>1</v>
      </c>
      <c r="BK25" s="52"/>
      <c r="BM25" s="67">
        <v>1</v>
      </c>
      <c r="BO25" s="67">
        <v>1</v>
      </c>
      <c r="BQ25" s="67">
        <v>1</v>
      </c>
      <c r="BS25" s="67">
        <v>1</v>
      </c>
      <c r="BT25" s="67">
        <v>1</v>
      </c>
      <c r="BU25" s="67">
        <v>1</v>
      </c>
      <c r="BW25" s="67">
        <v>1</v>
      </c>
      <c r="BY25" s="67">
        <v>1</v>
      </c>
      <c r="CA25" s="67">
        <v>1</v>
      </c>
      <c r="CC25" s="67">
        <v>1</v>
      </c>
      <c r="CE25" s="52"/>
      <c r="CG25" s="67">
        <v>1</v>
      </c>
      <c r="CH25" s="67">
        <v>1</v>
      </c>
      <c r="CI25" s="67">
        <v>1</v>
      </c>
      <c r="CJ25" s="67">
        <v>1</v>
      </c>
      <c r="CL25" s="67">
        <v>1</v>
      </c>
      <c r="CN25" s="67">
        <v>1</v>
      </c>
      <c r="CP25" s="52"/>
      <c r="CR25" s="67">
        <v>1</v>
      </c>
      <c r="CT25" s="67">
        <v>1</v>
      </c>
      <c r="CV25" s="67">
        <v>1</v>
      </c>
      <c r="CW25" s="67">
        <v>1</v>
      </c>
      <c r="CY25" s="52"/>
      <c r="DA25" s="67">
        <v>1</v>
      </c>
      <c r="DC25" s="67">
        <v>1</v>
      </c>
      <c r="DE25" s="67">
        <v>1</v>
      </c>
      <c r="DG25" s="67">
        <v>1</v>
      </c>
      <c r="DI25" s="67">
        <v>1</v>
      </c>
      <c r="DK25" s="52"/>
      <c r="DM25" s="52"/>
      <c r="DO25" s="11"/>
      <c r="DQ25" s="67">
        <v>1</v>
      </c>
      <c r="DR25" s="67">
        <v>1</v>
      </c>
      <c r="DS25" s="67">
        <v>1</v>
      </c>
      <c r="DT25" s="67">
        <v>1</v>
      </c>
      <c r="DV25" s="67">
        <v>1</v>
      </c>
      <c r="DX25" s="67">
        <v>1</v>
      </c>
      <c r="DY25" s="67">
        <v>1</v>
      </c>
      <c r="DZ25" s="67">
        <v>1</v>
      </c>
      <c r="EB25" s="67">
        <v>1</v>
      </c>
      <c r="ED25" s="67">
        <v>1</v>
      </c>
      <c r="EF25" s="67">
        <v>1</v>
      </c>
      <c r="EG25" s="67">
        <v>1</v>
      </c>
      <c r="EI25" s="67">
        <v>1</v>
      </c>
      <c r="EJ25" s="67">
        <v>1</v>
      </c>
      <c r="EL25" s="67">
        <v>1</v>
      </c>
      <c r="EN25" s="52"/>
      <c r="EP25" s="67">
        <v>1</v>
      </c>
      <c r="ER25" s="52"/>
      <c r="ET25" s="52"/>
      <c r="EV25" s="67">
        <v>1</v>
      </c>
      <c r="EX25" s="67">
        <v>1</v>
      </c>
      <c r="EZ25" s="67">
        <v>1</v>
      </c>
      <c r="FB25" s="67">
        <v>1</v>
      </c>
      <c r="FD25" s="52"/>
      <c r="FE25" s="52"/>
      <c r="FF25" s="52"/>
      <c r="FH25" s="67">
        <v>1</v>
      </c>
      <c r="FJ25" s="67">
        <v>1</v>
      </c>
      <c r="FL25" s="67">
        <v>1</v>
      </c>
      <c r="FN25" s="67">
        <v>1</v>
      </c>
      <c r="FP25" s="67">
        <v>1</v>
      </c>
      <c r="FR25" s="67">
        <v>1</v>
      </c>
      <c r="FT25" s="67">
        <v>1</v>
      </c>
      <c r="FV25" s="67">
        <v>1</v>
      </c>
      <c r="FW25" s="67">
        <v>1</v>
      </c>
      <c r="FY25" s="67">
        <v>1</v>
      </c>
      <c r="GA25" s="67">
        <v>1</v>
      </c>
      <c r="GC25" s="67">
        <v>1</v>
      </c>
      <c r="GE25" s="67">
        <v>1</v>
      </c>
      <c r="GG25" s="67">
        <v>1</v>
      </c>
      <c r="GI25" s="52"/>
      <c r="GJ25" s="52"/>
      <c r="GK25" s="52"/>
      <c r="GL25" s="52"/>
      <c r="GM25" s="52"/>
      <c r="GN25" s="52"/>
      <c r="GO25" s="52"/>
      <c r="GP25" s="52"/>
      <c r="GR25" s="67">
        <v>1</v>
      </c>
      <c r="GT25" s="67">
        <v>1</v>
      </c>
      <c r="GV25" s="67">
        <v>1</v>
      </c>
      <c r="GX25" s="67">
        <v>1</v>
      </c>
      <c r="GZ25" s="67">
        <v>1</v>
      </c>
      <c r="HA25" s="67">
        <v>1</v>
      </c>
      <c r="HC25" s="67">
        <v>1</v>
      </c>
      <c r="HE25" s="11"/>
      <c r="HG25" s="67">
        <v>1</v>
      </c>
      <c r="HI25" s="67">
        <v>1</v>
      </c>
      <c r="HK25" s="67">
        <v>1</v>
      </c>
      <c r="HM25" s="67">
        <v>1</v>
      </c>
      <c r="HO25" s="67">
        <v>1</v>
      </c>
      <c r="HQ25" s="67">
        <v>1</v>
      </c>
      <c r="HS25" s="67">
        <v>1</v>
      </c>
      <c r="HU25" s="67">
        <v>1</v>
      </c>
      <c r="HW25" s="67">
        <v>1</v>
      </c>
      <c r="HY25" s="67">
        <v>1</v>
      </c>
      <c r="IA25" s="67">
        <v>1</v>
      </c>
      <c r="IC25" s="67">
        <v>1</v>
      </c>
      <c r="IE25" s="67">
        <v>1</v>
      </c>
      <c r="IF25" s="67">
        <v>1</v>
      </c>
      <c r="IG25" s="67">
        <v>1</v>
      </c>
      <c r="IH25" s="67">
        <v>1</v>
      </c>
      <c r="IJ25" s="67">
        <v>1</v>
      </c>
      <c r="IL25" s="67">
        <v>1</v>
      </c>
      <c r="IN25" s="67">
        <v>1</v>
      </c>
      <c r="IO25" s="67">
        <v>1</v>
      </c>
      <c r="IP25" s="67">
        <v>1</v>
      </c>
      <c r="IR25" s="67">
        <v>1</v>
      </c>
      <c r="IT25" s="67">
        <v>1</v>
      </c>
      <c r="IV25" s="67">
        <v>1</v>
      </c>
      <c r="IX25" s="67">
        <v>1</v>
      </c>
      <c r="IZ25" s="67">
        <v>1</v>
      </c>
      <c r="JB25" s="67">
        <v>1</v>
      </c>
      <c r="JD25" s="11"/>
      <c r="JF25" s="67">
        <v>1</v>
      </c>
      <c r="JG25" s="67">
        <v>1</v>
      </c>
      <c r="JI25" s="67">
        <v>1</v>
      </c>
      <c r="JK25" s="67">
        <v>1</v>
      </c>
      <c r="JM25" s="67">
        <v>1</v>
      </c>
      <c r="JO25" s="67">
        <v>1</v>
      </c>
      <c r="JP25" s="67">
        <v>1</v>
      </c>
      <c r="JQ25" s="67">
        <v>1</v>
      </c>
      <c r="JS25" s="67">
        <v>1</v>
      </c>
      <c r="JT25" s="67">
        <v>1</v>
      </c>
      <c r="JV25" s="52"/>
      <c r="JX25" s="67">
        <v>1</v>
      </c>
      <c r="JZ25" s="67">
        <v>1</v>
      </c>
      <c r="KB25" s="67">
        <v>1</v>
      </c>
      <c r="KD25" s="67">
        <v>1</v>
      </c>
      <c r="KF25" s="67">
        <v>1</v>
      </c>
      <c r="KH25" s="67">
        <v>1</v>
      </c>
      <c r="KJ25" s="67">
        <v>1</v>
      </c>
      <c r="KL25" s="67">
        <v>1</v>
      </c>
      <c r="KN25" s="52"/>
      <c r="KO25" s="52"/>
      <c r="KP25" s="52"/>
      <c r="KQ25" s="52"/>
      <c r="KR25" s="52"/>
      <c r="KT25" s="67">
        <v>1</v>
      </c>
      <c r="KV25" s="67">
        <v>1</v>
      </c>
      <c r="KX25" s="67">
        <v>1</v>
      </c>
      <c r="KZ25" s="67">
        <v>1</v>
      </c>
      <c r="LB25" s="67">
        <v>1</v>
      </c>
      <c r="LD25" s="67">
        <v>1</v>
      </c>
      <c r="LF25" s="67">
        <v>1</v>
      </c>
      <c r="LH25" s="67">
        <v>1</v>
      </c>
      <c r="LJ25" s="67">
        <v>1</v>
      </c>
      <c r="LL25" s="67">
        <v>1</v>
      </c>
      <c r="LN25" s="67">
        <v>1</v>
      </c>
      <c r="LP25" s="67">
        <v>1</v>
      </c>
      <c r="LR25" s="52"/>
      <c r="LT25" s="67">
        <v>1</v>
      </c>
      <c r="LV25" s="67">
        <v>1</v>
      </c>
      <c r="LX25" s="67">
        <v>1</v>
      </c>
      <c r="LY25" s="67">
        <v>1</v>
      </c>
      <c r="LZ25" s="67">
        <v>1</v>
      </c>
      <c r="MA25" s="67">
        <v>1</v>
      </c>
      <c r="MB25" s="67">
        <v>1</v>
      </c>
      <c r="MC25" s="67">
        <v>1</v>
      </c>
      <c r="ME25" s="67">
        <v>1</v>
      </c>
      <c r="MG25" s="67">
        <v>1</v>
      </c>
      <c r="MH25" s="67">
        <v>1</v>
      </c>
      <c r="MJ25" s="67">
        <v>1</v>
      </c>
      <c r="ML25" s="67">
        <v>1</v>
      </c>
      <c r="MM25" s="67">
        <v>1</v>
      </c>
      <c r="MN25" s="67">
        <v>1</v>
      </c>
      <c r="MO25" s="67">
        <v>1</v>
      </c>
      <c r="MQ25" s="67">
        <v>1</v>
      </c>
      <c r="MS25" s="67">
        <v>1</v>
      </c>
      <c r="MU25" s="67">
        <v>1</v>
      </c>
      <c r="MV25" s="67">
        <v>1</v>
      </c>
      <c r="MX25" s="67">
        <v>1</v>
      </c>
      <c r="MY25" s="67">
        <v>1</v>
      </c>
      <c r="MZ25" s="67">
        <v>1</v>
      </c>
      <c r="NB25" s="11"/>
      <c r="ND25" s="67">
        <v>1</v>
      </c>
      <c r="NF25" s="67">
        <v>1</v>
      </c>
      <c r="NH25" s="67">
        <v>1</v>
      </c>
      <c r="NJ25" s="52"/>
      <c r="NL25" s="52"/>
      <c r="NM25" s="52"/>
      <c r="NN25" s="52"/>
      <c r="NO25" s="52"/>
      <c r="NP25" s="52"/>
      <c r="NR25" s="67">
        <v>1</v>
      </c>
      <c r="NT25" s="67">
        <v>1</v>
      </c>
      <c r="NU25" s="67">
        <v>1</v>
      </c>
      <c r="NW25" s="67">
        <v>1</v>
      </c>
      <c r="NY25" s="67">
        <v>1</v>
      </c>
      <c r="OA25" s="67">
        <v>1</v>
      </c>
      <c r="OC25" s="67">
        <v>1</v>
      </c>
      <c r="OE25" s="11"/>
      <c r="OG25" s="67">
        <v>1</v>
      </c>
      <c r="OI25" s="67">
        <v>1</v>
      </c>
      <c r="OK25" s="67">
        <v>1</v>
      </c>
      <c r="OM25" s="67">
        <v>1</v>
      </c>
      <c r="OO25" s="67">
        <v>1</v>
      </c>
      <c r="OQ25" s="52"/>
      <c r="OS25" s="67">
        <v>1</v>
      </c>
      <c r="OT25" s="67">
        <v>1</v>
      </c>
      <c r="OV25" s="52"/>
      <c r="OX25" s="52"/>
      <c r="OZ25" s="52"/>
      <c r="PB25" s="11"/>
      <c r="PD25" s="67">
        <v>1</v>
      </c>
      <c r="PF25" s="67">
        <v>1</v>
      </c>
      <c r="PH25" s="67">
        <v>1</v>
      </c>
      <c r="PJ25" s="67">
        <v>1</v>
      </c>
      <c r="PL25" s="67">
        <v>1</v>
      </c>
      <c r="PN25" s="67">
        <v>1</v>
      </c>
      <c r="PP25" s="52"/>
      <c r="PQ25" s="52"/>
      <c r="PR25" s="52"/>
      <c r="PS25" s="52"/>
      <c r="PT25" s="52"/>
      <c r="PV25" s="67">
        <v>1</v>
      </c>
      <c r="PX25" s="52"/>
      <c r="PZ25" s="67">
        <v>1</v>
      </c>
      <c r="QB25" s="11"/>
      <c r="QD25" s="67">
        <v>1</v>
      </c>
      <c r="QF25" s="52"/>
      <c r="QH25" s="52"/>
      <c r="QJ25" s="67">
        <v>1</v>
      </c>
      <c r="QL25" s="67">
        <v>1</v>
      </c>
      <c r="QN25" s="52"/>
      <c r="QO25" s="52"/>
      <c r="QQ25" s="67">
        <v>1</v>
      </c>
      <c r="QS25" s="67">
        <v>1</v>
      </c>
      <c r="QU25" s="52"/>
      <c r="QV25" s="52"/>
      <c r="QX25" s="52"/>
      <c r="QZ25" s="67">
        <v>1</v>
      </c>
      <c r="RB25" s="67">
        <v>1</v>
      </c>
      <c r="RD25" s="67">
        <v>1</v>
      </c>
      <c r="RF25" s="67">
        <v>1</v>
      </c>
      <c r="RH25" s="67">
        <v>1</v>
      </c>
      <c r="RJ25" s="67">
        <v>1</v>
      </c>
      <c r="RL25" s="67">
        <v>1</v>
      </c>
      <c r="RN25" s="67">
        <v>1</v>
      </c>
      <c r="RP25" s="67">
        <v>1</v>
      </c>
      <c r="RR25" s="67">
        <v>1</v>
      </c>
      <c r="RT25" s="52"/>
      <c r="RV25" s="67">
        <v>1</v>
      </c>
      <c r="RW25" s="67">
        <v>1</v>
      </c>
      <c r="RX25" s="67">
        <v>1</v>
      </c>
      <c r="RZ25" s="67">
        <v>1</v>
      </c>
      <c r="SB25" s="52"/>
      <c r="SD25" s="67">
        <v>1</v>
      </c>
      <c r="SE25" s="67">
        <v>1</v>
      </c>
      <c r="SF25" s="67">
        <v>1</v>
      </c>
      <c r="SH25" s="67">
        <v>1</v>
      </c>
      <c r="SJ25" s="67">
        <v>1</v>
      </c>
      <c r="SL25" s="67">
        <v>1</v>
      </c>
      <c r="SN25" s="67">
        <v>1</v>
      </c>
      <c r="SP25" s="52"/>
      <c r="SR25" s="67">
        <v>1</v>
      </c>
      <c r="ST25" s="67">
        <v>1</v>
      </c>
      <c r="SV25" s="67">
        <v>1</v>
      </c>
      <c r="SW25" s="67">
        <v>1</v>
      </c>
      <c r="SY25" s="67">
        <v>1</v>
      </c>
      <c r="TA25" s="11"/>
      <c r="TC25" s="67">
        <v>1</v>
      </c>
      <c r="TE25" s="11"/>
      <c r="TG25" s="67">
        <v>1</v>
      </c>
      <c r="TI25" s="11"/>
      <c r="TK25" s="67">
        <v>1</v>
      </c>
      <c r="TM25" s="67">
        <v>1</v>
      </c>
      <c r="TO25" s="67">
        <v>1</v>
      </c>
      <c r="TQ25" s="67">
        <v>1</v>
      </c>
      <c r="TS25" s="67">
        <v>1</v>
      </c>
      <c r="TU25" s="67">
        <v>1</v>
      </c>
      <c r="TW25" s="52"/>
      <c r="TY25" s="67">
        <v>1</v>
      </c>
      <c r="UA25" s="67">
        <v>1</v>
      </c>
      <c r="UC25" s="67">
        <v>1</v>
      </c>
      <c r="UE25" s="67">
        <v>1</v>
      </c>
      <c r="UG25" s="52"/>
      <c r="UI25" s="67">
        <v>1</v>
      </c>
      <c r="UK25" s="67">
        <v>1</v>
      </c>
      <c r="UM25" s="67">
        <v>1</v>
      </c>
      <c r="UO25" s="52"/>
      <c r="UQ25" s="67">
        <v>1</v>
      </c>
      <c r="US25" s="67">
        <v>1</v>
      </c>
      <c r="UU25" s="67">
        <v>1</v>
      </c>
      <c r="UW25" s="67">
        <v>1</v>
      </c>
      <c r="UY25" s="67">
        <v>1</v>
      </c>
      <c r="VA25" s="67">
        <v>1</v>
      </c>
      <c r="VC25" s="67">
        <v>1</v>
      </c>
      <c r="VE25" s="52"/>
      <c r="VG25" s="67">
        <v>1</v>
      </c>
      <c r="VI25" s="67">
        <v>1</v>
      </c>
      <c r="VK25" s="52"/>
      <c r="VM25" s="67">
        <v>1</v>
      </c>
      <c r="VO25" s="52"/>
      <c r="VQ25" s="52"/>
      <c r="VS25" s="67">
        <v>1</v>
      </c>
      <c r="VU25" s="67">
        <v>1</v>
      </c>
      <c r="VW25" s="52"/>
      <c r="VY25" s="67">
        <v>1</v>
      </c>
      <c r="WA25" s="52"/>
      <c r="WC25" s="67">
        <v>1</v>
      </c>
      <c r="WE25" s="52"/>
      <c r="WG25" s="67">
        <v>1</v>
      </c>
      <c r="WI25" s="67">
        <v>1</v>
      </c>
      <c r="WK25" s="52"/>
      <c r="WM25" s="67">
        <v>1</v>
      </c>
      <c r="WO25" s="67">
        <v>1</v>
      </c>
      <c r="WQ25" s="52"/>
      <c r="WS25" s="67">
        <v>1</v>
      </c>
      <c r="WU25" s="67">
        <v>1</v>
      </c>
      <c r="WW25" s="67">
        <v>1</v>
      </c>
      <c r="WY25" s="67">
        <v>1</v>
      </c>
      <c r="XA25" s="67">
        <v>1</v>
      </c>
      <c r="XC25" s="52"/>
      <c r="XE25" s="67">
        <v>1</v>
      </c>
      <c r="XG25" s="67">
        <v>1</v>
      </c>
      <c r="XI25" s="67">
        <v>1</v>
      </c>
      <c r="XK25" s="67">
        <v>1</v>
      </c>
      <c r="XM25" s="67">
        <v>1</v>
      </c>
      <c r="XO25" s="67">
        <v>1</v>
      </c>
      <c r="XQ25" s="67">
        <v>1</v>
      </c>
      <c r="XS25" s="67">
        <v>1</v>
      </c>
      <c r="XU25" s="52"/>
      <c r="XW25" s="52"/>
      <c r="XY25" s="67">
        <v>1</v>
      </c>
      <c r="YA25" s="67">
        <v>1</v>
      </c>
      <c r="YC25" s="67">
        <v>1</v>
      </c>
      <c r="YE25" s="52"/>
      <c r="YG25" s="52"/>
      <c r="YI25" s="67">
        <v>1</v>
      </c>
      <c r="YK25" s="67">
        <v>1</v>
      </c>
      <c r="YM25" s="67">
        <v>1</v>
      </c>
    </row>
    <row r="26" spans="1:663" x14ac:dyDescent="0.2">
      <c r="A26" s="171"/>
      <c r="B26" s="169" t="s">
        <v>48</v>
      </c>
      <c r="C26" s="170"/>
      <c r="D26" s="85"/>
      <c r="E26" s="14" t="str">
        <f>IF(ISERROR(SEARCH("CALL",E1)),E24*E42,"COVERED")</f>
        <v>COVERED</v>
      </c>
      <c r="G26" s="14" t="str">
        <f>IF(ISERROR(SEARCH("CALL",G1)),G24*G42,"COVERED")</f>
        <v>COVERED</v>
      </c>
      <c r="I26" s="14">
        <f>(I24*(I41*100))*I25</f>
        <v>6983.4649999999992</v>
      </c>
      <c r="K26" s="14">
        <f>(K24*(K41*100))*K25</f>
        <v>10168.395</v>
      </c>
      <c r="M26" s="14">
        <f>(M24*(M41*100))*M25</f>
        <v>7915.3950000000004</v>
      </c>
      <c r="O26" s="14" t="str">
        <f>IF(ISERROR(SEARCH("CALL",O1)),O24*O42,"COVERED")</f>
        <v>COVERED</v>
      </c>
      <c r="Q26" s="14" t="str">
        <f>IF(ISERROR(SEARCH("CALL",Q1)),Q24*Q42,"COVERED")</f>
        <v>COVERED</v>
      </c>
      <c r="S26" s="14">
        <f>(S24*(S41*100))*S25</f>
        <v>1185.4649999999999</v>
      </c>
      <c r="U26" s="14">
        <f>(U24*(U41*100))*U25</f>
        <v>7061.4650000000001</v>
      </c>
      <c r="W26" s="14">
        <f>(W24*(W41*100))*W25</f>
        <v>17897.324999999997</v>
      </c>
      <c r="Y26" s="14">
        <f>(Y24*(Y41*100))*Y25</f>
        <v>9645.4650000000001</v>
      </c>
      <c r="AA26" s="14">
        <f>(AA24*(AA41*100))*AA25</f>
        <v>13622.325000000001</v>
      </c>
      <c r="AC26" s="14" t="str">
        <f>IF(ISERROR(SEARCH("CALL",AC1)),AC24*AC42,"COVERED")</f>
        <v>COVERED</v>
      </c>
      <c r="AE26" s="14">
        <f>(AE24*(AE41*100))*AE25</f>
        <v>9182.3250000000007</v>
      </c>
      <c r="AG26" s="14">
        <f t="shared" ref="AG26:AM26" si="27">(AG24*(AG41*100))*AG25</f>
        <v>4873.4650000000001</v>
      </c>
      <c r="AH26" s="14">
        <f t="shared" si="27"/>
        <v>4887.4650000000001</v>
      </c>
      <c r="AI26" s="14">
        <f t="shared" si="27"/>
        <v>4892.4650000000001</v>
      </c>
      <c r="AJ26" s="14">
        <f t="shared" si="27"/>
        <v>4709.4650000000001</v>
      </c>
      <c r="AK26" s="14">
        <f t="shared" si="27"/>
        <v>4488.4650000000001</v>
      </c>
      <c r="AL26" s="14">
        <f t="shared" si="27"/>
        <v>4797.4650000000001</v>
      </c>
      <c r="AM26" s="14">
        <f t="shared" si="27"/>
        <v>4466.4650000000001</v>
      </c>
      <c r="AO26" s="14">
        <f>(AO24*(AO41*100))*AO25</f>
        <v>16391.465</v>
      </c>
      <c r="AQ26" s="14">
        <f>(AQ24*(AQ41*100))*AQ25</f>
        <v>21858.93</v>
      </c>
      <c r="AS26" s="14">
        <f>(AS24*(AS41*100))*AS25</f>
        <v>9442.4650000000001</v>
      </c>
      <c r="AU26" s="14">
        <f>(AU24*(AU41*100))*AU25</f>
        <v>986.46499999999992</v>
      </c>
      <c r="AW26" s="14">
        <f>(AW24*(AW41*100))*AW25</f>
        <v>9179.4650000000001</v>
      </c>
      <c r="AY26" s="14">
        <f>(AY24*(AY41*100))*AY25</f>
        <v>6984.4650000000001</v>
      </c>
      <c r="BA26" s="14">
        <f>(BA24*(BA41*100))*BA25</f>
        <v>4437.4650000000001</v>
      </c>
      <c r="BC26" s="14">
        <f>(BC24*(BC41*100))*BC25</f>
        <v>19392.325000000001</v>
      </c>
      <c r="BE26" s="14">
        <f>(BE24*(BE41*100))*BE25</f>
        <v>14152.324999999999</v>
      </c>
      <c r="BG26" s="14">
        <f>(BG24*(BG41*100))*BG25</f>
        <v>19867.325000000001</v>
      </c>
      <c r="BI26" s="14">
        <f>(BI24*(BI41*100))*BI25</f>
        <v>13568.93</v>
      </c>
      <c r="BK26" s="14" t="str">
        <f>IF(ISERROR(SEARCH("CALL",BK1)),BK24*BK42,"COVERED")</f>
        <v>COVERED</v>
      </c>
      <c r="BM26" s="14">
        <f>(BM24*(BM41*100))*BM25</f>
        <v>15218.93</v>
      </c>
      <c r="BO26" s="14">
        <f>(BO24*(BO41*100))*BO25</f>
        <v>10157.465</v>
      </c>
      <c r="BQ26" s="14">
        <f>(BQ24*(BQ41*100))*BQ25</f>
        <v>14432.325000000001</v>
      </c>
      <c r="BS26" s="14">
        <f>(BS24*(BS41*100))*BS25</f>
        <v>39747.325000000004</v>
      </c>
      <c r="BT26" s="14">
        <f>(BT24*(BT41*100))*BT25</f>
        <v>38757.325000000004</v>
      </c>
      <c r="BU26" s="14">
        <f>(BU24*(BU41*100))*BU25</f>
        <v>37247.325000000004</v>
      </c>
      <c r="BW26" s="14">
        <f>(BW24*(BW41*100))*BW25</f>
        <v>12205.465</v>
      </c>
      <c r="BY26" s="14">
        <f>(BY24*(BY41*100))*BY25</f>
        <v>9943.4650000000001</v>
      </c>
      <c r="CA26" s="14">
        <f>(CA24*(CA41*100))*CA25</f>
        <v>5684.93</v>
      </c>
      <c r="CC26" s="14">
        <f>(CC24*(CC41*100))*CC25</f>
        <v>4437.4650000000001</v>
      </c>
      <c r="CE26" s="14" t="str">
        <f>IF(ISERROR(SEARCH("CALL",CE1)),CE24*CE42,"COVERED")</f>
        <v>COVERED</v>
      </c>
      <c r="CG26" s="14">
        <f>(CG24*(CG41*100))*CG25</f>
        <v>46150.395000000004</v>
      </c>
      <c r="CH26" s="14">
        <f>(CH24*(CH41*100))*CH25</f>
        <v>44830.395000000004</v>
      </c>
      <c r="CI26" s="14">
        <f>(CI24*(CI41*100))*CI25</f>
        <v>40426.394999999997</v>
      </c>
      <c r="CJ26" s="14">
        <f>(CJ24*(CJ41*100))*CJ25</f>
        <v>35941.394999999997</v>
      </c>
      <c r="CL26" s="14">
        <f>(CL24*(CL41*100))*CL25</f>
        <v>7311.2549999999992</v>
      </c>
      <c r="CN26" s="14">
        <f>(CN24*(CN41*100))*CN25</f>
        <v>996.46500000000003</v>
      </c>
      <c r="CP26" s="14" t="str">
        <f>IF(ISERROR(SEARCH("CALL",CP1)),CP24*CP42,"COVERED")</f>
        <v>COVERED</v>
      </c>
      <c r="CR26" s="14">
        <f>(CR24*(CR41*100))*CR25</f>
        <v>1992.93</v>
      </c>
      <c r="CT26" s="14">
        <f>(CT24*(CT41*100))*CT25</f>
        <v>11572.465</v>
      </c>
      <c r="CV26" s="14">
        <f>(CV24*(CV41*100))*CV25</f>
        <v>7282.4650000000001</v>
      </c>
      <c r="CW26" s="14">
        <f>(CW24*(CW41*100))*CW25</f>
        <v>6710.4650000000011</v>
      </c>
      <c r="CY26" s="14" t="str">
        <f>IF(ISERROR(SEARCH("CALL",CY1)),CY24*CY42,"COVERED")</f>
        <v>COVERED</v>
      </c>
      <c r="DA26" s="14">
        <f>(DA24*(DA41*100))*DA25</f>
        <v>4538.4650000000001</v>
      </c>
      <c r="DC26" s="14">
        <f>(DC24*(DC41*100))*DC25</f>
        <v>6480.4649999999992</v>
      </c>
      <c r="DE26" s="14">
        <f>(DE24*(DE41*100))*DE25</f>
        <v>2837.4649999999997</v>
      </c>
      <c r="DG26" s="14">
        <f>(DG24*(DG41*100))*DG25</f>
        <v>4727.3250000000007</v>
      </c>
      <c r="DI26" s="14">
        <f>(DI24*(DI41*100))*DI25</f>
        <v>12570.465</v>
      </c>
      <c r="DK26" s="14" t="str">
        <f>IF(ISERROR(SEARCH("CALL",DK1)),DK24*DK42,"COVERED")</f>
        <v>COVERED</v>
      </c>
      <c r="DM26" s="14" t="str">
        <f>IF(ISERROR(SEARCH("CALL",DM1)),DM24*DM42,"COVERED")</f>
        <v>COVERED</v>
      </c>
      <c r="DO26" s="14">
        <f>DO24*DO42</f>
        <v>9569.2999999999993</v>
      </c>
      <c r="DQ26" s="14">
        <f>(DQ24*(DQ41*100))*DQ25</f>
        <v>7762.4650000000001</v>
      </c>
      <c r="DR26" s="14">
        <f>(DR24*(DR41*100))*DR25</f>
        <v>6975.4650000000001</v>
      </c>
      <c r="DS26" s="14">
        <f>(DS24*(DS41*100))*DS25</f>
        <v>5945.4650000000001</v>
      </c>
      <c r="DT26" s="14">
        <f>(DT24*(DT41*100))*DT25</f>
        <v>10079.465</v>
      </c>
      <c r="DV26" s="14">
        <f>(DV24*(DV41*100))*DV25</f>
        <v>9454.6500000000015</v>
      </c>
      <c r="DX26" s="14">
        <f>(DX24*(DX41*100))*DX25</f>
        <v>6471.4650000000001</v>
      </c>
      <c r="DY26" s="14">
        <f>(DY24*(DY41*100))*DY25</f>
        <v>6248.4650000000001</v>
      </c>
      <c r="DZ26" s="14">
        <f>(DZ24*(DZ41*100))*DZ25</f>
        <v>4911.4650000000001</v>
      </c>
      <c r="EB26" s="14">
        <f>(EB24*(EB41*100))*EB25</f>
        <v>5874.9299999999994</v>
      </c>
      <c r="ED26" s="14">
        <f>(ED24*(ED41*100))*ED25</f>
        <v>12270.465</v>
      </c>
      <c r="EF26" s="14">
        <f>(EF24*(EF41*100))*EF25</f>
        <v>14566.929999999998</v>
      </c>
      <c r="EG26" s="14">
        <f>(EG24*(EG41*100))*EG25</f>
        <v>13928.93</v>
      </c>
      <c r="EI26" s="14">
        <f>(EI24*(EI41*100))*EI25</f>
        <v>11472.465</v>
      </c>
      <c r="EJ26" s="14">
        <f>(EJ24*(EJ41*100))*EJ25</f>
        <v>10973.465</v>
      </c>
      <c r="EL26" s="14">
        <f>(EL24*(EL41*100))*EL25</f>
        <v>3005.4649999999997</v>
      </c>
      <c r="EN26" s="14" t="str">
        <f>IF(ISERROR(SEARCH("CALL",EN1)),EN24*EN42,"COVERED")</f>
        <v>COVERED</v>
      </c>
      <c r="EP26" s="14">
        <f>(EP24*(EP41*100))*EP25</f>
        <v>9434.65</v>
      </c>
      <c r="ER26" s="14" t="str">
        <f>IF(ISERROR(SEARCH("CALL",ER1)),ER24*ER42,"COVERED")</f>
        <v>COVERED</v>
      </c>
      <c r="ET26" s="14" t="str">
        <f>IF(ISERROR(SEARCH("CALL",ET1)),ET24*ET42,"COVERED")</f>
        <v>COVERED</v>
      </c>
      <c r="EV26" s="14">
        <f>(EV24*(EV41*100))*EV25</f>
        <v>4883.4650000000001</v>
      </c>
      <c r="EX26" s="14">
        <f>(EX24*(EX41*100))*EX25</f>
        <v>9760.93</v>
      </c>
      <c r="EZ26" s="14">
        <f>(EZ24*(EZ41*100))*EZ25</f>
        <v>4783.4650000000001</v>
      </c>
      <c r="FB26" s="14">
        <f>(FB24*(FB41*100))*FB25</f>
        <v>10473.465</v>
      </c>
      <c r="FD26" s="14" t="str">
        <f>IF(ISERROR(SEARCH("CALL",FD1)),FD24*FD42,"COVERED")</f>
        <v>COVERED</v>
      </c>
      <c r="FE26" s="14" t="str">
        <f>IF(ISERROR(SEARCH("CALL",FE1)),FE24*FE42,"COVERED")</f>
        <v>COVERED</v>
      </c>
      <c r="FF26" s="14" t="str">
        <f>IF(ISERROR(SEARCH("CALL",FF1)),FF24*FF42,"COVERED")</f>
        <v>COVERED</v>
      </c>
      <c r="FH26" s="14">
        <f>(FH24*(FH41*100))*FH25</f>
        <v>5778.9299999999994</v>
      </c>
      <c r="FJ26" s="14">
        <f>(FJ24*(FJ41*100))*FJ25</f>
        <v>8308.4650000000001</v>
      </c>
      <c r="FL26" s="14">
        <f>(FL24*(FL41*100))*FL25</f>
        <v>5666.93</v>
      </c>
      <c r="FN26" s="14">
        <f>(FN24*(FN41*100))*FN25</f>
        <v>9352.93</v>
      </c>
      <c r="FP26" s="14">
        <f>(FP24*(FP41*100))*FP25</f>
        <v>12446.465</v>
      </c>
      <c r="FR26" s="14">
        <f>(FR24*(FR41*100))*FR25</f>
        <v>7450.4650000000001</v>
      </c>
      <c r="FT26" s="14">
        <f>(FT24*(FT41*100))*FT25</f>
        <v>8944.65</v>
      </c>
      <c r="FV26" s="14">
        <f>(FV24*(FV41*100))*FV25</f>
        <v>1575.4649999999999</v>
      </c>
      <c r="FW26" s="14">
        <f>(FW24*(FW41*100))*FW25</f>
        <v>1448.4649999999999</v>
      </c>
      <c r="FY26" s="14">
        <f>(FY24*(FY41*100))*FY25</f>
        <v>9778.93</v>
      </c>
      <c r="GA26" s="14">
        <f>(GA24*(GA41*100))*GA25</f>
        <v>4839.4650000000001</v>
      </c>
      <c r="GC26" s="14">
        <f>(GC24*(GC41*100))*GC25</f>
        <v>11573.465</v>
      </c>
      <c r="GE26" s="14">
        <f>(GE24*(GE41*100))*GE25</f>
        <v>13866.465</v>
      </c>
      <c r="GG26" s="14">
        <f>(GG24*(GG41*100))*GG25</f>
        <v>10176.93</v>
      </c>
      <c r="GI26" s="14" t="str">
        <f t="shared" ref="GI26:GO26" si="28">IF(ISERROR(SEARCH("CALL",GI1)),GI24*GI42,"COVERED")</f>
        <v>COVERED</v>
      </c>
      <c r="GJ26" s="14" t="str">
        <f t="shared" si="28"/>
        <v>COVERED</v>
      </c>
      <c r="GK26" s="14" t="str">
        <f t="shared" si="28"/>
        <v>COVERED</v>
      </c>
      <c r="GL26" s="14" t="str">
        <f t="shared" si="28"/>
        <v>COVERED</v>
      </c>
      <c r="GM26" s="14" t="str">
        <f t="shared" si="28"/>
        <v>COVERED</v>
      </c>
      <c r="GN26" s="14" t="str">
        <f t="shared" si="28"/>
        <v>COVERED</v>
      </c>
      <c r="GO26" s="14" t="str">
        <f t="shared" si="28"/>
        <v>COVERED</v>
      </c>
      <c r="GP26" s="14" t="str">
        <f>IF(ISERROR(SEARCH("CALL",GP1)),GP24*GP42,"COVERED")</f>
        <v>COVERED</v>
      </c>
      <c r="GR26" s="14">
        <f>(GR24*(GR41*100))*GR25</f>
        <v>15960.929999999998</v>
      </c>
      <c r="GT26" s="14">
        <f>(GT24*(GT41*100))*GT25</f>
        <v>13366.465</v>
      </c>
      <c r="GV26" s="14">
        <f>(GV24*(GV41*100))*GV25</f>
        <v>7580.9299999999994</v>
      </c>
      <c r="GX26" s="14">
        <f>(GX24*(GX41*100))*GX25</f>
        <v>5825.4650000000001</v>
      </c>
      <c r="GZ26" s="14">
        <f>(GZ24*(GZ41*100))*GZ25</f>
        <v>4657.4650000000001</v>
      </c>
      <c r="HA26" s="14">
        <f>(HA24*(HA41*100))*HA25</f>
        <v>4526.4650000000001</v>
      </c>
      <c r="HC26" s="14">
        <f>(HC24*(HC41*100))*HC25</f>
        <v>2831.4650000000001</v>
      </c>
      <c r="HE26" s="14">
        <f>HE24*HE42</f>
        <v>9589.2999999999993</v>
      </c>
      <c r="HG26" s="14">
        <f>(HG24*(HG41*100))*HG25</f>
        <v>12326.93</v>
      </c>
      <c r="HI26" s="14">
        <f>(HI24*(HI41*100))*HI25</f>
        <v>15423.464999999998</v>
      </c>
      <c r="HK26" s="14">
        <f>(HK24*(HK41*100))*HK25</f>
        <v>9052.93</v>
      </c>
      <c r="HM26" s="14">
        <f>(HM24*(HM41*100))*HM25</f>
        <v>5668.93</v>
      </c>
      <c r="HO26" s="14">
        <f>(HO24*(HO41*100))*HO25</f>
        <v>8253.4650000000001</v>
      </c>
      <c r="HQ26" s="14">
        <f>(HQ24*(HQ41*100))*HQ25</f>
        <v>8160.4650000000011</v>
      </c>
      <c r="HS26" s="14">
        <f>(HS24*(HS41*100))*HS25</f>
        <v>7160.4650000000011</v>
      </c>
      <c r="HU26" s="14">
        <f>(HU24*(HU41*100))*HU25</f>
        <v>39997.394999999997</v>
      </c>
      <c r="HW26" s="14">
        <f>(HW24*(HW41*100))*HW25</f>
        <v>7064.4650000000001</v>
      </c>
      <c r="HY26" s="14">
        <f>(HY24*(HY41*100))*HY25</f>
        <v>34774.93</v>
      </c>
      <c r="IA26" s="14">
        <f>(IA24*(IA41*100))*IA25</f>
        <v>9944.65</v>
      </c>
      <c r="IC26" s="14">
        <f>(IC24*(IC41*100))*IC25</f>
        <v>7947.4650000000001</v>
      </c>
      <c r="IE26" s="14">
        <f>(IE24*(IE41*100))*IE25</f>
        <v>21877.325000000001</v>
      </c>
      <c r="IF26" s="14">
        <f>(IF24*(IF41*100))*IF25</f>
        <v>23117.325000000001</v>
      </c>
      <c r="IG26" s="14">
        <f>(IG24*(IG41*100))*IG25</f>
        <v>23617.325000000001</v>
      </c>
      <c r="IH26" s="14">
        <f>(IH24*(IH41*100))*IH25</f>
        <v>24657.325000000001</v>
      </c>
      <c r="IJ26" s="14">
        <f>(IJ24*(IJ41*100))*IJ25</f>
        <v>21370.465</v>
      </c>
      <c r="IL26" s="14">
        <f>(IL24*(IL41*100))*IL25</f>
        <v>8650.3950000000004</v>
      </c>
      <c r="IN26" s="14">
        <f>(IN24*(IN41*100))*IN25</f>
        <v>11932.465</v>
      </c>
      <c r="IO26" s="14">
        <f>(IO24*(IO41*100))*IO25</f>
        <v>11799.465</v>
      </c>
      <c r="IP26" s="14">
        <f>(IP24*(IP41*100))*IP25</f>
        <v>11551.465</v>
      </c>
      <c r="IR26" s="14">
        <f>(IR24*(IR41*100))*IR25</f>
        <v>9637.4650000000001</v>
      </c>
      <c r="IT26" s="14">
        <f>(IT24*(IT41*100))*IT25</f>
        <v>4410.4650000000001</v>
      </c>
      <c r="IV26" s="14">
        <f>(IV24*(IV41*100))*IV25</f>
        <v>19388.465</v>
      </c>
      <c r="IX26" s="14">
        <f>(IX24*(IX41*100))*IX25</f>
        <v>14539.465000000002</v>
      </c>
      <c r="IZ26" s="14">
        <f>(IZ24*(IZ41*100))*IZ25</f>
        <v>7465.4650000000001</v>
      </c>
      <c r="JB26" s="14">
        <f>(JB24*(JB41*100))*JB25</f>
        <v>7753.4650000000001</v>
      </c>
      <c r="JD26" s="14">
        <f>JD24*JD42</f>
        <v>19309.3</v>
      </c>
      <c r="JF26" s="14">
        <f>(JF24*(JF41*100))*JF25</f>
        <v>28600.465000000004</v>
      </c>
      <c r="JG26" s="14">
        <f>(JG24*(JG41*100))*JG25</f>
        <v>27800.465000000004</v>
      </c>
      <c r="JI26" s="14">
        <f>(JI24*(JI41*100))*JI25</f>
        <v>19871.465</v>
      </c>
      <c r="JK26" s="14">
        <f>(JK24*(JK41*100))*JK25</f>
        <v>3026.4650000000001</v>
      </c>
      <c r="JM26" s="14">
        <f>(JM24*(JM41*100))*JM25</f>
        <v>10139.465</v>
      </c>
      <c r="JO26" s="14">
        <f>(JO24*(JO41*100))*JO25</f>
        <v>22108.465</v>
      </c>
      <c r="JP26" s="14">
        <f>(JP24*(JP41*100))*JP25</f>
        <v>22138.465</v>
      </c>
      <c r="JQ26" s="14">
        <f>(JQ24*(JQ41*100))*JQ25</f>
        <v>20993.465</v>
      </c>
      <c r="JS26" s="14">
        <f>(JS24*(JS41*100))*JS25</f>
        <v>6060.4650000000001</v>
      </c>
      <c r="JT26" s="14">
        <f>(JT24*(JT41*100))*JT25</f>
        <v>5681.4650000000001</v>
      </c>
      <c r="JV26" s="14" t="str">
        <f>IF(ISERROR(SEARCH("CALL",JV1)),JV24*JV42,"COVERED")</f>
        <v>COVERED</v>
      </c>
      <c r="JX26" s="14">
        <f>(JX24*(JX41*100))*JX25</f>
        <v>8545.4650000000001</v>
      </c>
      <c r="JZ26" s="14">
        <f>(JZ24*(JZ41*100))*JZ25</f>
        <v>4980.4650000000001</v>
      </c>
      <c r="KB26" s="14">
        <f>(KB24*(KB41*100))*KB25</f>
        <v>21420.465</v>
      </c>
      <c r="KD26" s="14">
        <f>(KD24*(KD41*100))*KD25</f>
        <v>20856.465</v>
      </c>
      <c r="KF26" s="14">
        <f>(KF24*(KF41*100))*KF25</f>
        <v>20630.465</v>
      </c>
      <c r="KH26" s="14">
        <f>(KH24*(KH41*100))*KH25</f>
        <v>8751.4650000000001</v>
      </c>
      <c r="KJ26" s="14">
        <f>(KJ24*(KJ41*100))*KJ25</f>
        <v>11934.65</v>
      </c>
      <c r="KL26" s="14">
        <f>(KL24*(KL41*100))*KL25</f>
        <v>6455.4649999999992</v>
      </c>
      <c r="KN26" s="14" t="str">
        <f>IF(ISERROR(SEARCH("CALL",KN1)),KN24*KN42,"COVERED")</f>
        <v>COVERED</v>
      </c>
      <c r="KO26" s="14" t="str">
        <f>IF(ISERROR(SEARCH("CALL",KO1)),KO24*KO42,"COVERED")</f>
        <v>COVERED</v>
      </c>
      <c r="KP26" s="14" t="str">
        <f>IF(ISERROR(SEARCH("CALL",KP1)),KP24*KP42,"COVERED")</f>
        <v>COVERED</v>
      </c>
      <c r="KQ26" s="14" t="str">
        <f>IF(ISERROR(SEARCH("CALL",KQ1)),KQ24*KQ42,"COVERED")</f>
        <v>COVERED</v>
      </c>
      <c r="KR26" s="14" t="str">
        <f>IF(ISERROR(SEARCH("CALL",KR1)),KR24*KR42,"COVERED")</f>
        <v>COVERED</v>
      </c>
      <c r="KT26" s="14">
        <f>(KT24*(KT41*100))*KT25</f>
        <v>11934.65</v>
      </c>
      <c r="KV26" s="14">
        <f>(KV24*(KV41*100))*KV25</f>
        <v>11934.65</v>
      </c>
      <c r="KX26" s="14">
        <f>(KX24*(KX41*100))*KX25</f>
        <v>22139.465</v>
      </c>
      <c r="KZ26" s="14">
        <f>(KZ24*(KZ41*100))*KZ25</f>
        <v>19985.86</v>
      </c>
      <c r="LB26" s="14">
        <f>(LB24*(LB41*100))*LB25</f>
        <v>28616.465</v>
      </c>
      <c r="LD26" s="14">
        <f>(LD24*(LD41*100))*LD25</f>
        <v>9347.4650000000001</v>
      </c>
      <c r="LF26" s="14">
        <f>(LF24*(LF41*100))*LF25</f>
        <v>22355.465</v>
      </c>
      <c r="LH26" s="14">
        <f>(LH24*(LH41*100))*LH25</f>
        <v>7154.4650000000001</v>
      </c>
      <c r="LJ26" s="14">
        <f>(LJ24*(LJ41*100))*LJ25</f>
        <v>6559.4650000000001</v>
      </c>
      <c r="LL26" s="14">
        <f>(LL24*(LL41*100))*LL25</f>
        <v>12331.465</v>
      </c>
      <c r="LN26" s="14">
        <f>(LN24*(LN41*100))*LN25</f>
        <v>10937.465</v>
      </c>
      <c r="LP26" s="14">
        <f>(LP24*(LP41*100))*LP25</f>
        <v>9850.4650000000001</v>
      </c>
      <c r="LR26" s="14" t="str">
        <f>IF(ISERROR(SEARCH("CALL",LR1)),LR24*LR42,"COVERED")</f>
        <v>COVERED</v>
      </c>
      <c r="LT26" s="14">
        <f>(LT24*(LT41*100))*LT25</f>
        <v>10825.465</v>
      </c>
      <c r="LV26" s="14">
        <f>(LV24*(LV41*100))*LV25</f>
        <v>27898.465</v>
      </c>
      <c r="LX26" s="14">
        <f t="shared" ref="LX26:MC26" si="29">(LX24*(LX41*100))*LX25</f>
        <v>28681.464999999997</v>
      </c>
      <c r="LY26" s="14">
        <f t="shared" si="29"/>
        <v>28195.465</v>
      </c>
      <c r="LZ26" s="14">
        <f t="shared" si="29"/>
        <v>26256.465000000004</v>
      </c>
      <c r="MA26" s="14">
        <f t="shared" si="29"/>
        <v>25751.465</v>
      </c>
      <c r="MB26" s="14">
        <f t="shared" si="29"/>
        <v>22945.465</v>
      </c>
      <c r="MC26" s="14">
        <f t="shared" si="29"/>
        <v>24955.465</v>
      </c>
      <c r="ME26" s="14">
        <f>(ME24*(ME41*100))*ME25</f>
        <v>10884.650000000001</v>
      </c>
      <c r="MG26" s="14">
        <f>(MG24*(MG41*100))*MG25</f>
        <v>69070.464999999997</v>
      </c>
      <c r="MH26" s="14">
        <f>(MH24*(MH41*100))*MH25</f>
        <v>67730.464999999997</v>
      </c>
      <c r="MJ26" s="14">
        <f>(MJ24*(MJ41*100))*MJ25</f>
        <v>10134.465</v>
      </c>
      <c r="ML26" s="14">
        <f>(ML24*(ML41*100))*ML25</f>
        <v>20409.465</v>
      </c>
      <c r="MM26" s="14">
        <f>(MM24*(MM41*100))*MM25</f>
        <v>19970.465</v>
      </c>
      <c r="MN26" s="14">
        <f>(MN24*(MN41*100))*MN25</f>
        <v>18953.465</v>
      </c>
      <c r="MO26" s="14">
        <f>(MO24*(MO41*100))*MO25</f>
        <v>17968.465</v>
      </c>
      <c r="MQ26" s="14">
        <f>(MQ24*(MQ41*100))*MQ25</f>
        <v>8449.4650000000001</v>
      </c>
      <c r="MS26" s="14">
        <f>(MS24*(MS41*100))*MS25</f>
        <v>10444.65</v>
      </c>
      <c r="MU26" s="14">
        <f>(MU24*(MU41*100))*MU25</f>
        <v>8255.4650000000001</v>
      </c>
      <c r="MV26" s="14">
        <f>(MV24*(MV41*100))*MV25</f>
        <v>8295.4650000000001</v>
      </c>
      <c r="MX26" s="14">
        <f>(MX24*(MX41*100))*MX25</f>
        <v>13716.465</v>
      </c>
      <c r="MY26" s="14">
        <f>(MY24*(MY41*100))*MY25</f>
        <v>13450.465</v>
      </c>
      <c r="MZ26" s="14">
        <f>(MZ24*(MZ41*100))*MZ25</f>
        <v>12971.465</v>
      </c>
      <c r="NB26" s="14">
        <f>NB24*NB42</f>
        <v>23923.25</v>
      </c>
      <c r="ND26" s="14">
        <f>(ND24*(ND41*100))*ND25</f>
        <v>18401.465</v>
      </c>
      <c r="NF26" s="14">
        <f>(NF24*(NF41*100))*NF25</f>
        <v>6659.4650000000001</v>
      </c>
      <c r="NH26" s="14">
        <f>(NH24*(NH41*100))*NH25</f>
        <v>6970.4650000000001</v>
      </c>
      <c r="NJ26" s="14" t="str">
        <f>IF(ISERROR(SEARCH("CALL",NJ1)),NJ24*NJ42,"COVERED")</f>
        <v>COVERED</v>
      </c>
      <c r="NL26" s="14" t="str">
        <f>IF(ISERROR(SEARCH("CALL",NL1)),NL24*NL42,"COVERED")</f>
        <v>COVERED</v>
      </c>
      <c r="NM26" s="14" t="str">
        <f>IF(ISERROR(SEARCH("CALL",NM1)),NM24*NM42,"COVERED")</f>
        <v>COVERED</v>
      </c>
      <c r="NN26" s="14" t="str">
        <f>IF(ISERROR(SEARCH("CALL",NN1)),NN24*NN42,"COVERED")</f>
        <v>COVERED</v>
      </c>
      <c r="NO26" s="14" t="str">
        <f>IF(ISERROR(SEARCH("CALL",NO1)),NO24*NO42,"COVERED")</f>
        <v>COVERED</v>
      </c>
      <c r="NP26" s="14" t="str">
        <f>IF(ISERROR(SEARCH("CALL",NP1)),NP24*NP42,"COVERED")</f>
        <v>COVERED</v>
      </c>
      <c r="NR26" s="14">
        <f>(NR24*(NR41*100))*NR25</f>
        <v>2484.4650000000001</v>
      </c>
      <c r="NT26" s="14">
        <f>(NT24*(NT41*100))*NT25</f>
        <v>12623.465</v>
      </c>
      <c r="NU26" s="14">
        <f>(NU24*(NU41*100))*NU25</f>
        <v>12279.465</v>
      </c>
      <c r="NW26" s="14">
        <f>(NW24*(NW41*100))*NW25</f>
        <v>17146.465</v>
      </c>
      <c r="NY26" s="14">
        <f>(NY24*(NY41*100))*NY25</f>
        <v>15528.93</v>
      </c>
      <c r="OA26" s="14">
        <f>(OA24*(OA41*100))*OA25</f>
        <v>25133.465</v>
      </c>
      <c r="OC26" s="14">
        <f>(OC24*(OC41*100))*OC25</f>
        <v>18165.465</v>
      </c>
      <c r="OE26" s="14">
        <f>OE24*OE42</f>
        <v>19058.599999999999</v>
      </c>
      <c r="OG26" s="14">
        <f>(OG24*(OG41*100))*OG25</f>
        <v>11337.465</v>
      </c>
      <c r="OI26" s="14">
        <f>(OI24*(OI41*100))*OI25</f>
        <v>28585.465</v>
      </c>
      <c r="OK26" s="14">
        <f>(OK24*(OK41*100))*OK25</f>
        <v>70363.464999999997</v>
      </c>
      <c r="OM26" s="14">
        <f>(OM24*(OM41*100))*OM25</f>
        <v>6465.4650000000001</v>
      </c>
      <c r="OO26" s="14">
        <f>(OO24*(OO41*100))*OO25</f>
        <v>15897.41</v>
      </c>
      <c r="OQ26" s="14" t="str">
        <f>IF(ISERROR(SEARCH("CALL",OQ1)),OQ24*OQ42,"COVERED")</f>
        <v>COVERED</v>
      </c>
      <c r="OS26" s="14">
        <f>(OS24*(OS41*100))*OS25</f>
        <v>14310.409999999998</v>
      </c>
      <c r="OT26" s="14">
        <f>(OT24*(OT41*100))*OT25</f>
        <v>13935.409999999998</v>
      </c>
      <c r="OV26" s="14" t="str">
        <f>IF(ISERROR(SEARCH("CALL",OV1)),OV24*OV42,"COVERED")</f>
        <v>COVERED</v>
      </c>
      <c r="OX26" s="14" t="str">
        <f>IF(ISERROR(SEARCH("CALL",OX1)),OX24*OX42,"COVERED")</f>
        <v>COVERED</v>
      </c>
      <c r="OZ26" s="14" t="str">
        <f>IF(ISERROR(SEARCH("CALL",OZ1)),OZ24*OZ42,"COVERED")</f>
        <v>COVERED</v>
      </c>
      <c r="PB26" s="14">
        <f>PB24*PB42</f>
        <v>4808.2</v>
      </c>
      <c r="PD26" s="14">
        <f>(PD24*(PD41*100))*PD25</f>
        <v>8153.41</v>
      </c>
      <c r="PF26" s="14">
        <f>(PF24*(PF41*100))*PF25</f>
        <v>34069.409999999996</v>
      </c>
      <c r="PH26" s="14">
        <f>(PH24*(PH41*100))*PH25</f>
        <v>3455.41</v>
      </c>
      <c r="PJ26" s="14">
        <f>(PJ24*(PJ41*100))*PJ25</f>
        <v>5769.41</v>
      </c>
      <c r="PL26" s="14">
        <f>(PL24*(PL41*100))*PL25</f>
        <v>73135.41</v>
      </c>
      <c r="PN26" s="14">
        <f>(PN24*(PN41*100))*PN25</f>
        <v>67660.41</v>
      </c>
      <c r="PP26" s="14" t="str">
        <f>IF(ISERROR(SEARCH("CALL",PP1)),PP24*PP42,"COVERED")</f>
        <v>COVERED</v>
      </c>
      <c r="PQ26" s="14" t="str">
        <f>IF(ISERROR(SEARCH("CALL",PQ1)),PQ24*PQ42,"COVERED")</f>
        <v>COVERED</v>
      </c>
      <c r="PR26" s="14" t="str">
        <f>IF(ISERROR(SEARCH("CALL",PR1)),PR24*PR42,"COVERED")</f>
        <v>COVERED</v>
      </c>
      <c r="PS26" s="14" t="str">
        <f>IF(ISERROR(SEARCH("CALL",PS1)),PS24*PS42,"COVERED")</f>
        <v>COVERED</v>
      </c>
      <c r="PT26" s="14" t="str">
        <f>IF(ISERROR(SEARCH("CALL",PT1)),PT24*PT42,"COVERED")</f>
        <v>COVERED</v>
      </c>
      <c r="PV26" s="14">
        <f>(PV24*(PV41*100))*PV25</f>
        <v>15322.41</v>
      </c>
      <c r="PX26" s="14" t="str">
        <f>IF(ISERROR(SEARCH("CALL",PX1)),PX24*PX42,"COVERED")</f>
        <v>COVERED</v>
      </c>
      <c r="PZ26" s="14">
        <f>(PZ24*(PZ41*100))*PZ25</f>
        <v>7707.41</v>
      </c>
      <c r="QB26" s="14">
        <f>QB24*QB42</f>
        <v>9568.1999999999989</v>
      </c>
      <c r="QD26" s="14">
        <f>(QD24*(QD41*100))*QD25</f>
        <v>4895.41</v>
      </c>
      <c r="QF26" s="14" t="str">
        <f>IF(ISERROR(SEARCH("CALL",QF1)),QF24*QF42,"COVERED")</f>
        <v>COVERED</v>
      </c>
      <c r="QH26" s="14" t="str">
        <f>IF(ISERROR(SEARCH("CALL",QH1)),QH24*QH42,"COVERED")</f>
        <v>COVERED</v>
      </c>
      <c r="QJ26" s="14">
        <f>(QJ24*(QJ41*100))*QJ25</f>
        <v>33307.409999999996</v>
      </c>
      <c r="QL26" s="14">
        <f>(QL24*(QL41*100))*QL25</f>
        <v>16147.41</v>
      </c>
      <c r="QN26" s="14" t="str">
        <f>IF(ISERROR(SEARCH("CALL",QN1)),QN24*QN42,"COVERED")</f>
        <v>COVERED</v>
      </c>
      <c r="QO26" s="14" t="str">
        <f>IF(ISERROR(SEARCH("CALL",QO1)),QO24*QO42,"COVERED")</f>
        <v>COVERED</v>
      </c>
      <c r="QQ26" s="14">
        <f>(QQ24*(QQ41*100))*QQ25</f>
        <v>32816.410000000003</v>
      </c>
      <c r="QS26" s="14">
        <f>(QS24*(QS41*100))*QS25</f>
        <v>3418.41</v>
      </c>
      <c r="QU26" s="14" t="str">
        <f>IF(ISERROR(SEARCH("CALL",QU1)),QU24*QU42,"COVERED")</f>
        <v>COVERED</v>
      </c>
      <c r="QV26" s="14" t="str">
        <f>IF(ISERROR(SEARCH("CALL",QV1)),QV24*QV42,"COVERED")</f>
        <v>COVERED</v>
      </c>
      <c r="QX26" s="14" t="str">
        <f>IF(ISERROR(SEARCH("CALL",QX1)),QX24*QX42,"COVERED")</f>
        <v>COVERED</v>
      </c>
      <c r="QZ26" s="14">
        <f>(QZ24*(QZ41*100))*QZ25</f>
        <v>12904.1</v>
      </c>
      <c r="RB26" s="14">
        <f>(RB24*(RB41*100))*RB25</f>
        <v>7253.41</v>
      </c>
      <c r="RD26" s="14">
        <f>(RD24*(RD41*100))*RD25</f>
        <v>7252.4100000000008</v>
      </c>
      <c r="RF26" s="14">
        <f>(RF24*(RF41*100))*RF25</f>
        <v>4884.41</v>
      </c>
      <c r="RH26" s="14">
        <f>(RH24*(RH41*100))*RH25</f>
        <v>30117.41</v>
      </c>
      <c r="RJ26" s="14">
        <f>(RJ24*(RJ41*100))*RJ25</f>
        <v>6065.41</v>
      </c>
      <c r="RL26" s="14">
        <f>(RL24*(RL41*100))*RL25</f>
        <v>12444.41</v>
      </c>
      <c r="RN26" s="14">
        <f>(RN24*(RN41*100))*RN25</f>
        <v>16171.41</v>
      </c>
      <c r="RP26" s="14">
        <f>(RP24*(RP41*100))*RP25</f>
        <v>27445.639999999996</v>
      </c>
      <c r="RR26" s="14">
        <f>(RR24*(RR41*100))*RR25</f>
        <v>33840.410000000003</v>
      </c>
      <c r="RT26" s="14" t="str">
        <f>IF(ISERROR(SEARCH("CALL",RT1)),RT24*RT42,"COVERED")</f>
        <v>COVERED</v>
      </c>
      <c r="RV26" s="14">
        <f>(RV24*(RV41*100))*RV25</f>
        <v>34505.410000000003</v>
      </c>
      <c r="RW26" s="14">
        <f>(RW24*(RW41*100))*RW25</f>
        <v>34193.410000000003</v>
      </c>
      <c r="RX26" s="14">
        <f>(RX24*(RX41*100))*RX25</f>
        <v>33908.409999999996</v>
      </c>
      <c r="RZ26" s="14">
        <f>(RZ24*(RZ41*100))*RZ25</f>
        <v>19365.41</v>
      </c>
      <c r="SB26" s="14" t="str">
        <f>IF(ISERROR(SEARCH("CALL",SB1)),SB24*SB42,"COVERED")</f>
        <v>COVERED</v>
      </c>
      <c r="SD26" s="14">
        <f>(SD24*(SD41*100))*SD25</f>
        <v>1988.41</v>
      </c>
      <c r="SE26" s="14">
        <f>(SE24*(SE41*100))*SE25</f>
        <v>1937.4099999999999</v>
      </c>
      <c r="SF26" s="14">
        <f>(SF24*(SF41*100))*SF25</f>
        <v>1839.41</v>
      </c>
      <c r="SH26" s="14">
        <f>(SH24*(SH41*100))*SH25</f>
        <v>15875.41</v>
      </c>
      <c r="SJ26" s="14">
        <f>(SJ24*(SJ41*100))*SJ25</f>
        <v>7454.41</v>
      </c>
      <c r="SL26" s="14">
        <f>(SL24*(SL41*100))*SL25</f>
        <v>1398.41</v>
      </c>
      <c r="SN26" s="14">
        <f>(SN24*(SN41*100))*SN25</f>
        <v>32340.410000000003</v>
      </c>
      <c r="SP26" s="14" t="str">
        <f>IF(ISERROR(SEARCH("CALL",SP1)),SP24*SP42,"COVERED")</f>
        <v>COVERED</v>
      </c>
      <c r="SR26" s="14">
        <f>(SR24*(SR41*100))*SR25</f>
        <v>12825.41</v>
      </c>
      <c r="ST26" s="14">
        <f>(ST24*(ST41*100))*ST25</f>
        <v>17164.41</v>
      </c>
      <c r="SV26" s="14">
        <f>(SV24*(SV41*100))*SV25</f>
        <v>14418.82</v>
      </c>
      <c r="SW26" s="14">
        <f>(SW24*(SW41*100))*SW25</f>
        <v>14132.820000000002</v>
      </c>
      <c r="SY26" s="14">
        <f>(SY24*(SY41*100))*SY25</f>
        <v>8092.41</v>
      </c>
      <c r="TA26" s="14">
        <f>TA24*TA42</f>
        <v>927.65000000000009</v>
      </c>
      <c r="TC26" s="14">
        <f>(TC24*(TC41*100))*TC25</f>
        <v>8000.41</v>
      </c>
      <c r="TE26" s="14">
        <f>TE24*TE42</f>
        <v>449.65000000000003</v>
      </c>
      <c r="TG26" s="14">
        <f>(TG24*(TG41*100))*TG25</f>
        <v>8000.41</v>
      </c>
      <c r="TI26" s="14">
        <f>TI24*TI42</f>
        <v>941.64999999999986</v>
      </c>
      <c r="TK26" s="14">
        <f>(TK24*(TK41*100))*TK25</f>
        <v>8000.41</v>
      </c>
      <c r="TM26" s="14">
        <f>(TM24*(TM41*100))*TM25</f>
        <v>16436.41</v>
      </c>
      <c r="TO26" s="14">
        <f>(TO24*(TO41*100))*TO25</f>
        <v>7470.8200000000006</v>
      </c>
      <c r="TQ26" s="14">
        <f>(TQ24*(TQ41*100))*TQ25</f>
        <v>11904.1</v>
      </c>
      <c r="TS26" s="14">
        <f>(TS24*(TS41*100))*TS25</f>
        <v>7162.41</v>
      </c>
      <c r="TU26" s="14">
        <f>(TU24*(TU41*100))*TU25</f>
        <v>5571.41</v>
      </c>
      <c r="TW26" s="14" t="str">
        <f>IF(ISERROR(SEARCH("CALL",TW1)),TW24*TW42,"COVERED")</f>
        <v>COVERED</v>
      </c>
      <c r="TY26" s="14">
        <f>(TY24*(TY41*100))*TY25</f>
        <v>2973.64</v>
      </c>
      <c r="UA26" s="14">
        <f>(UA24*(UA41*100))*UA25</f>
        <v>8032.82</v>
      </c>
      <c r="UC26" s="14">
        <f>(UC24*(UC41*100))*UC25</f>
        <v>16160.409999999998</v>
      </c>
      <c r="UE26" s="14">
        <f>(UE24*(UE41*100))*UE25</f>
        <v>13140.82</v>
      </c>
      <c r="UG26" s="14" t="str">
        <f>IF(ISERROR(SEARCH("CALL",UG1)),UG24*UG42,"COVERED")</f>
        <v>COVERED</v>
      </c>
      <c r="UI26" s="14">
        <f>(UI24*(UI41*100))*UI25</f>
        <v>17401.64</v>
      </c>
      <c r="UK26" s="14">
        <f>(UK24*(UK41*100))*UK25</f>
        <v>21931.23</v>
      </c>
      <c r="UM26" s="14">
        <f>(UM24*(UM41*100))*UM25</f>
        <v>16947.05</v>
      </c>
      <c r="UO26" s="14" t="str">
        <f>IF(ISERROR(SEARCH("CALL",UO1)),UO24*UO42,"COVERED")</f>
        <v>COVERED</v>
      </c>
      <c r="UQ26" s="14">
        <f>(UQ24*(UQ41*100))*UQ25</f>
        <v>15909.41</v>
      </c>
      <c r="US26" s="14">
        <f>(US24*(US41*100))*US25</f>
        <v>15505.64</v>
      </c>
      <c r="UU26" s="14">
        <f>(UU24*(UU41*100))*UU25</f>
        <v>14444.41</v>
      </c>
      <c r="UW26" s="14">
        <f>(UW24*(UW41*100))*UW25</f>
        <v>11454.1</v>
      </c>
      <c r="UY26" s="14">
        <f>(UY24*(UY41*100))*UY25</f>
        <v>6329.6399999999994</v>
      </c>
      <c r="VA26" s="14">
        <f>(VA24*(VA41*100))*VA25</f>
        <v>33349.410000000003</v>
      </c>
      <c r="VC26" s="14">
        <f>(VC24*(VC41*100))*VC25</f>
        <v>7470.41</v>
      </c>
      <c r="VE26" s="14" t="str">
        <f>IF(ISERROR(SEARCH("CALL",VE1)),VE24*VE42,"COVERED")</f>
        <v>COVERED</v>
      </c>
      <c r="VG26" s="14">
        <f>(VG24*(VG41*100))*VG25</f>
        <v>16451.41</v>
      </c>
      <c r="VI26" s="14">
        <f>(VI24*(VI41*100))*VI25</f>
        <v>15375.41</v>
      </c>
      <c r="VK26" s="14" t="str">
        <f>IF(ISERROR(SEARCH("CALL",VK1)),VK24*VK42,"COVERED")</f>
        <v>COVERED</v>
      </c>
      <c r="VM26" s="14">
        <f>(VM24*(VM41*100))*VM25</f>
        <v>31805.41</v>
      </c>
      <c r="VO26" s="14" t="str">
        <f>IF(ISERROR(SEARCH("CALL",VO1)),VO24*VO42,"COVERED")</f>
        <v>COVERED</v>
      </c>
      <c r="VQ26" s="14" t="str">
        <f>IF(ISERROR(SEARCH("CALL",VQ1)),VQ24*VQ42,"COVERED")</f>
        <v>COVERED</v>
      </c>
      <c r="VS26" s="14">
        <f>(VS24*(VS41*100))*VS25</f>
        <v>14730.82</v>
      </c>
      <c r="VU26" s="14">
        <f>(VU24*(VU41*100))*VU25</f>
        <v>2899.41</v>
      </c>
      <c r="VW26" s="14" t="str">
        <f>IF(ISERROR(SEARCH("CALL",VW1)),VW24*VW42,"COVERED")</f>
        <v>COVERED</v>
      </c>
      <c r="VY26" s="14">
        <f>(VY24*(VY41*100))*VY25</f>
        <v>19868.41</v>
      </c>
      <c r="WA26" s="14" t="str">
        <f>IF(ISERROR(SEARCH("CALL",WA1)),WA24*WA42,"COVERED")</f>
        <v>COVERED</v>
      </c>
      <c r="WC26" s="14">
        <f>(WC24*(WC41*100))*WC25</f>
        <v>6743.41</v>
      </c>
      <c r="WE26" s="14" t="str">
        <f>IF(ISERROR(SEARCH("CALL",WE1)),WE24*WE42,"COVERED")</f>
        <v>COVERED</v>
      </c>
      <c r="WG26" s="14">
        <f>(WG24*(WG41*100))*WG25</f>
        <v>6364.41</v>
      </c>
      <c r="WI26" s="14">
        <f>(WI24*(WI41*100))*WI25</f>
        <v>25482.82</v>
      </c>
      <c r="WK26" s="14" t="str">
        <f>IF(ISERROR(SEARCH("CALL",WK1)),WK24*WK42,"COVERED")</f>
        <v>COVERED</v>
      </c>
      <c r="WM26" s="14">
        <f>(WM24*(WM41*100))*WM25</f>
        <v>16657.41</v>
      </c>
      <c r="WO26" s="14">
        <f>(WO24*(WO41*100))*WO25</f>
        <v>7756.8200000000006</v>
      </c>
      <c r="WQ26" s="14" t="str">
        <f>IF(ISERROR(SEARCH("CALL",WQ1)),WQ24*WQ42,"COVERED")</f>
        <v>COVERED</v>
      </c>
      <c r="WS26" s="14">
        <f>(WS24*(WS41*100))*WS25</f>
        <v>2910.41</v>
      </c>
      <c r="WU26" s="14">
        <f>(WU24*(WU41*100))*WU25</f>
        <v>7290.82</v>
      </c>
      <c r="WW26" s="14">
        <f>(WW24*(WW41*100))*WW25</f>
        <v>8052.82</v>
      </c>
      <c r="WY26" s="14">
        <f>(WY24*(WY41*100))*WY25</f>
        <v>7822.82</v>
      </c>
      <c r="XA26" s="14">
        <f>(XA24*(XA41*100))*XA25</f>
        <v>11434.1</v>
      </c>
      <c r="XC26" s="14" t="str">
        <f>IF(ISERROR(SEARCH("CALL",XC1)),XC24*XC42,"COVERED")</f>
        <v>COVERED</v>
      </c>
      <c r="XE26" s="14">
        <f>(XE24*(XE41*100))*XE25</f>
        <v>13730.82</v>
      </c>
      <c r="XG26" s="14">
        <f>(XG24*(XG41*100))*XG25</f>
        <v>10942.82</v>
      </c>
      <c r="XI26" s="14">
        <f>(XI24*(XI41*100))*XI25</f>
        <v>7364.8200000000006</v>
      </c>
      <c r="XK26" s="14">
        <f>(XK24*(XK41*100))*XK25</f>
        <v>6969.4100000000008</v>
      </c>
      <c r="XM26" s="14">
        <f>(XM24*(XM41*100))*XM25</f>
        <v>11800.41</v>
      </c>
      <c r="XO26" s="14">
        <f>(XO24*(XO41*100))*XO25</f>
        <v>2926.82</v>
      </c>
      <c r="XQ26" s="14">
        <f>(XQ24*(XQ41*100))*XQ25</f>
        <v>12874.41</v>
      </c>
      <c r="XS26" s="14">
        <f>(XS24*(XS41*100))*XS25</f>
        <v>8860.41</v>
      </c>
      <c r="XU26" s="14" t="str">
        <f>IF(ISERROR(SEARCH("CALL",XU1)),XU24*XU42,"COVERED")</f>
        <v>COVERED</v>
      </c>
      <c r="XW26" s="14" t="str">
        <f>IF(ISERROR(SEARCH("CALL",XW1)),XW24*XW42,"COVERED")</f>
        <v>COVERED</v>
      </c>
      <c r="XY26" s="14">
        <f>(XY24*(XY41*100))*XY25</f>
        <v>33408.409999999996</v>
      </c>
      <c r="YA26" s="14">
        <f>(YA24*(YA41*100))*YA25</f>
        <v>32675.41</v>
      </c>
      <c r="YC26" s="14">
        <f>(YC24*(YC41*100))*YC25</f>
        <v>16649.465</v>
      </c>
      <c r="YE26" s="14" t="str">
        <f>IF(ISERROR(SEARCH("CALL",YE1)),YE24*YE42,"COVERED")</f>
        <v>COVERED</v>
      </c>
      <c r="YG26" s="14" t="str">
        <f>IF(ISERROR(SEARCH("CALL",YG1)),YG24*YG42,"COVERED")</f>
        <v>COVERED</v>
      </c>
      <c r="YI26" s="14">
        <f>(YI24*(YI41*100))*YI25</f>
        <v>10434.1</v>
      </c>
      <c r="YK26" s="14">
        <f>(YK24*(YK41*100))*YK25</f>
        <v>19444.23</v>
      </c>
      <c r="YM26" s="14">
        <f>(YM24*(YM41*100))*YM25</f>
        <v>7978.8200000000006</v>
      </c>
    </row>
    <row r="27" spans="1:663" x14ac:dyDescent="0.2">
      <c r="A27" s="171"/>
      <c r="B27" s="169" t="s">
        <v>54</v>
      </c>
      <c r="C27" s="170"/>
      <c r="D27" s="85"/>
      <c r="E27" s="31">
        <f>IFERROR(E23/E24,0)</f>
        <v>4.4086200274033854E-3</v>
      </c>
      <c r="G27" s="31">
        <f>IFERROR(G23/G24,0)</f>
        <v>4.0851044414715511E-3</v>
      </c>
      <c r="I27" s="31">
        <f>IFERROR(I23/(I24*I25),0)</f>
        <v>2.3677357873204781E-3</v>
      </c>
      <c r="K27" s="31">
        <f>IFERROR(K23/(K24*K25),0)</f>
        <v>3.1081601373668115E-3</v>
      </c>
      <c r="M27" s="31">
        <f>IFERROR(M23/(M24*M25),0)</f>
        <v>4.371860153536241E-3</v>
      </c>
      <c r="O27" s="31">
        <f>IFERROR(O23/O24,0)</f>
        <v>4.3349334851730276E-3</v>
      </c>
      <c r="Q27" s="31">
        <f>IFERROR(Q23/Q24,0)</f>
        <v>0.344688480502017</v>
      </c>
      <c r="S27" s="31">
        <f>IFERROR(S23/(S24*S25),0)</f>
        <v>1.2261011501815744E-2</v>
      </c>
      <c r="U27" s="31">
        <f>IFERROR(U23/(U24*U25),0)</f>
        <v>5.4570829140978541E-3</v>
      </c>
      <c r="W27" s="31">
        <f>IFERROR(W23/(W24*W25),0)</f>
        <v>5.7368908482133508E-3</v>
      </c>
      <c r="Y27" s="31">
        <f>IFERROR(Y23/(Y24*Y25),0)</f>
        <v>5.6539524014653517E-3</v>
      </c>
      <c r="AA27" s="31">
        <f>IFERROR(AA23/(AA24*AA25),0)</f>
        <v>9.3724823038651636E-3</v>
      </c>
      <c r="AC27" s="31">
        <f>IFERROR(AC23/AC24,0)</f>
        <v>4.7461391072383709E-3</v>
      </c>
      <c r="AE27" s="31">
        <f>IFERROR(AE23/(AE24*AE25),0)</f>
        <v>7.370137737446672E-3</v>
      </c>
      <c r="AG27" s="31">
        <f t="shared" ref="AG27:AM27" si="30">IFERROR(AG23/(AG24*AG25),0)</f>
        <v>5.4447913342970562E-3</v>
      </c>
      <c r="AH27" s="31">
        <f t="shared" si="30"/>
        <v>2.5647242486646965E-3</v>
      </c>
      <c r="AI27" s="31">
        <f t="shared" si="30"/>
        <v>1.5401234347103148E-3</v>
      </c>
      <c r="AJ27" s="31">
        <f t="shared" si="30"/>
        <v>8.6071347807022656E-3</v>
      </c>
      <c r="AK27" s="31">
        <f t="shared" si="30"/>
        <v>2.5699208972332411E-3</v>
      </c>
      <c r="AL27" s="31">
        <f t="shared" si="30"/>
        <v>5.2840406339598096E-4</v>
      </c>
      <c r="AM27" s="31">
        <f t="shared" si="30"/>
        <v>7.5081748093850514E-3</v>
      </c>
      <c r="AO27" s="31">
        <f>IFERROR(AO23/(AO24*AO25),0)</f>
        <v>6.6214337766636487E-3</v>
      </c>
      <c r="AQ27" s="31">
        <f>IFERROR(AQ23/(AQ24*AQ25),0)</f>
        <v>6.4536553253064068E-3</v>
      </c>
      <c r="AS27" s="31">
        <f>IFERROR(AS23/(AS24*AS25),0)</f>
        <v>6.0932182433294686E-3</v>
      </c>
      <c r="AU27" s="31">
        <f>IFERROR(AU23/(AU24*AU25),0)</f>
        <v>1.3720709807241011E-2</v>
      </c>
      <c r="AW27" s="31">
        <f>IFERROR(AW23/(AW24*AW25),0)</f>
        <v>2.2370584778088919E-3</v>
      </c>
      <c r="AY27" s="31">
        <f>IFERROR(AY23/(AY24*AY25),0)</f>
        <v>2.2242218981697241E-3</v>
      </c>
      <c r="BA27" s="31">
        <f>IFERROR(BA23/(BA24*BA25),0)</f>
        <v>2.8248110125939025E-3</v>
      </c>
      <c r="BC27" s="31">
        <f>IFERROR(BC23/(BC24*BC25),0)</f>
        <v>5.5524543859490809E-3</v>
      </c>
      <c r="BE27" s="31">
        <f>IFERROR(BE23/(BE24*BE25),0)</f>
        <v>6.9016928313898962E-3</v>
      </c>
      <c r="BG27" s="31">
        <f>IFERROR(BG23/(BG24*BG25),0)</f>
        <v>6.6780505176212701E-3</v>
      </c>
      <c r="BI27" s="31">
        <f>IFERROR(BI23/(BI24*BI25),0)</f>
        <v>2.2897899834401093E-3</v>
      </c>
      <c r="BK27" s="31">
        <f>IFERROR(BK23/BK24,0)</f>
        <v>3.1936478566248158E-3</v>
      </c>
      <c r="BM27" s="31">
        <f>IFERROR(BM23/(BM24*BM25),0)</f>
        <v>5.3269185152964105E-3</v>
      </c>
      <c r="BO27" s="31">
        <f>IFERROR(BO23/(BO24*BO25),0)</f>
        <v>4.1875605773684672E-3</v>
      </c>
      <c r="BQ27" s="31">
        <f>IFERROR(BQ23/(BQ24*BQ25),0)</f>
        <v>4.6891266653155336E-3</v>
      </c>
      <c r="BS27" s="31">
        <f>IFERROR(BS23/(BS24*BS25),0)</f>
        <v>6.3570315738228911E-3</v>
      </c>
      <c r="BT27" s="31">
        <f>IFERROR(BT23/(BT24*BT25),0)</f>
        <v>-1.88996531623377E-4</v>
      </c>
      <c r="BU27" s="31">
        <f>IFERROR(BU23/(BU24*BU25),0)</f>
        <v>6.7837086287404523E-3</v>
      </c>
      <c r="BW27" s="31">
        <f>IFERROR(BW23/(BW24*BW25),0)</f>
        <v>7.7453009778816291E-3</v>
      </c>
      <c r="BY27" s="31">
        <f>IFERROR(BY23/(BY24*BY25),0)</f>
        <v>5.6856437871506552E-3</v>
      </c>
      <c r="CA27" s="31">
        <f>IFERROR(CA23/(CA24*CA25),0)</f>
        <v>2.6508681725192747E-3</v>
      </c>
      <c r="CC27" s="31">
        <f>IFERROR(CC23/(CC24*CC25),0)</f>
        <v>2.8248110125939025E-3</v>
      </c>
      <c r="CE27" s="31">
        <f>IFERROR(CE23/CE24,0)</f>
        <v>2.4191999752965622E-3</v>
      </c>
      <c r="CG27" s="31">
        <f>IFERROR(CG23/(CG24*CG25),0)</f>
        <v>7.5753414461566353E-3</v>
      </c>
      <c r="CH27" s="31">
        <f>IFERROR(CH23/(CH24*CH25),0)</f>
        <v>3.783259103561322E-3</v>
      </c>
      <c r="CI27" s="31">
        <f>IFERROR(CI23/(CI24*CI25),0)</f>
        <v>1.8207163908629499E-3</v>
      </c>
      <c r="CJ27" s="31">
        <f>IFERROR(CJ23/(CJ24*CJ25),0)</f>
        <v>1.6305711005374169E-3</v>
      </c>
      <c r="CL27" s="31">
        <f>IFERROR(CL23/(CL24*CL25),0)</f>
        <v>5.2993637891169164E-3</v>
      </c>
      <c r="CN27" s="31">
        <f>IFERROR(CN23/(CN24*CN25),0)</f>
        <v>3.5475405558649826E-3</v>
      </c>
      <c r="CP27" s="31">
        <f>IFERROR(CP23/CP24,0)</f>
        <v>1.6599101469074878E-2</v>
      </c>
      <c r="CR27" s="31">
        <f>IFERROR(CR23/(CR24*CR25),0)</f>
        <v>3.5475405558649826E-3</v>
      </c>
      <c r="CT27" s="31">
        <f>IFERROR(CT23/(CT24*CT25),0)</f>
        <v>2.3793547874199667E-3</v>
      </c>
      <c r="CV27" s="31">
        <f>IFERROR(CV23/(CV24*CV25),0)</f>
        <v>2.4078385546652129E-3</v>
      </c>
      <c r="CW27" s="31">
        <f>IFERROR(CW23/(CW24*CW25),0)</f>
        <v>5.8915440286179867E-3</v>
      </c>
      <c r="CY27" s="31">
        <f>IFERROR(CY23/CY24,0)</f>
        <v>3.4568680507758758E-3</v>
      </c>
      <c r="DA27" s="31">
        <f>IFERROR(DA23/(DA24*DA25),0)</f>
        <v>2.5416082309767728E-3</v>
      </c>
      <c r="DC27" s="31">
        <f>IFERROR(DC23/(DC24*DC25),0)</f>
        <v>3.0144441795457587E-3</v>
      </c>
      <c r="DE27" s="31">
        <f>IFERROR(DE23/(DE24*DE25),0)</f>
        <v>4.4176756365276763E-3</v>
      </c>
      <c r="DG27" s="31">
        <f>IFERROR(DG23/(DG24*DG25),0)</f>
        <v>4.7965815762614165E-3</v>
      </c>
      <c r="DI27" s="31">
        <f>IFERROR(DI23/(DI24*DI25),0)</f>
        <v>2.3495550880576017E-3</v>
      </c>
      <c r="DK27" s="31">
        <f>IFERROR(DK23/DK24,0)</f>
        <v>9.7367197235683784E-3</v>
      </c>
      <c r="DM27" s="31">
        <f>IFERROR(DM23/DM24,0)</f>
        <v>2.609289973273607E-3</v>
      </c>
      <c r="DO27" s="37">
        <f>IFERROR(DO23/DO24,0)</f>
        <v>4.5008516819412078E-2</v>
      </c>
      <c r="DQ27" s="31">
        <f>IFERROR(DQ23/(DQ24*DQ25),0)</f>
        <v>4.8354485334233394E-3</v>
      </c>
      <c r="DR27" s="31">
        <f>IFERROR(DR23/(DR24*DR25),0)</f>
        <v>3.5173282354653062E-3</v>
      </c>
      <c r="DS27" s="31">
        <f>IFERROR(DS23/(DS24*DS25),0)</f>
        <v>9.1725373877400672E-3</v>
      </c>
      <c r="DT27" s="31">
        <f>IFERROR(DT23/(DT24*DT25),0)</f>
        <v>2.0373105120162628E-3</v>
      </c>
      <c r="DV27" s="31">
        <f>IFERROR(DV23/(DV24*DV25),0)</f>
        <v>4.7965815762614165E-3</v>
      </c>
      <c r="DX27" s="31">
        <f>IFERROR(DX23/(DX24*DX25),0)</f>
        <v>4.4093570775705342E-3</v>
      </c>
      <c r="DY27" s="31">
        <f>IFERROR(DY23/(DY24*DY25),0)</f>
        <v>2.4566033417807413E-4</v>
      </c>
      <c r="DZ27" s="31">
        <f>IFERROR(DZ23/(DZ24*DZ25),0)</f>
        <v>1.8026189741757296E-2</v>
      </c>
      <c r="EB27" s="31">
        <f>IFERROR(EB23/(EB24*EB25),0)</f>
        <v>4.2672848867986515E-3</v>
      </c>
      <c r="ED27" s="31">
        <f>IFERROR(ED23/(ED24*ED25),0)</f>
        <v>2.4069992457498553E-3</v>
      </c>
      <c r="EF27" s="31">
        <f>IFERROR(EF23/(EF24*EF25),0)</f>
        <v>2.2702106758253114E-3</v>
      </c>
      <c r="EG27" s="31">
        <f>IFERROR(EG23/(EG24*EG25),0)</f>
        <v>5.1023301861664897E-3</v>
      </c>
      <c r="EI27" s="31">
        <f>IFERROR(EI23/(EI24*EI25),0)</f>
        <v>2.4000944871045591E-3</v>
      </c>
      <c r="EJ27" s="31">
        <f>IFERROR(EJ23/(EJ24*EJ25),0)</f>
        <v>2.4181058580858466E-3</v>
      </c>
      <c r="EL27" s="31">
        <f>IFERROR(EL23/(EL24*EL25),0)</f>
        <v>1.4818006531435238E-2</v>
      </c>
      <c r="EN27" s="31">
        <f>IFERROR(EN23/EN24,0)</f>
        <v>9.4325780080128808E-3</v>
      </c>
      <c r="EP27" s="31">
        <f>IFERROR(EP23/(EP24*EP25),0)</f>
        <v>6.926595051220767E-3</v>
      </c>
      <c r="ER27" s="31">
        <f>IFERROR(ER23/ER24,0)</f>
        <v>0.17657366727998697</v>
      </c>
      <c r="ET27" s="31">
        <f>IFERROR(ET23/ET24,0)</f>
        <v>2.4468140961693856E-2</v>
      </c>
      <c r="EV27" s="31">
        <f>IFERROR(EV23/(EV24*EV25),0)</f>
        <v>3.3859155333354498E-3</v>
      </c>
      <c r="EX27" s="31">
        <f>IFERROR(EX23/(EX24*EX25),0)</f>
        <v>4.0026923664036118E-3</v>
      </c>
      <c r="EZ27" s="31">
        <f>IFERROR(EZ23/(EZ24*EZ25),0)</f>
        <v>3.4566992755251688E-3</v>
      </c>
      <c r="FB27" s="31">
        <f>IFERROR(FB23/(FB24*FB25),0)</f>
        <v>2.5335454885274358E-3</v>
      </c>
      <c r="FD27" s="31">
        <f>IFERROR(FD23/FD24,0)</f>
        <v>6.6935234564048799E-3</v>
      </c>
      <c r="FE27" s="31">
        <f>IFERROR(FE23/FE24,0)</f>
        <v>-6.6667115603472082E-4</v>
      </c>
      <c r="FF27" s="31">
        <f>IFERROR(FF23/FF24,0)</f>
        <v>7.0839065316003116E-3</v>
      </c>
      <c r="FH27" s="31">
        <f>IFERROR(FH23/(FH24*FH25),0)</f>
        <v>3.6460036719600341E-3</v>
      </c>
      <c r="FJ27" s="31">
        <f>IFERROR(FJ23/(FJ24*FJ25),0)</f>
        <v>4.9991183690368804E-3</v>
      </c>
      <c r="FL27" s="31">
        <f>IFERROR(FL23/(FL24*FL25),0)</f>
        <v>5.835611168657457E-3</v>
      </c>
      <c r="FN27" s="31">
        <f>IFERROR(FN23/(FN24*FN25),0)</f>
        <v>5.0326475232894928E-3</v>
      </c>
      <c r="FP27" s="31">
        <f>IFERROR(FP23/(FP24*FP25),0)</f>
        <v>4.3012212704571133E-3</v>
      </c>
      <c r="FR27" s="31">
        <f>IFERROR(FR23/(FR24*FR25),0)</f>
        <v>6.6485783102128524E-3</v>
      </c>
      <c r="FT27" s="31">
        <f>IFERROR(FT23/(FT24*FT25),0)</f>
        <v>6.1880565477687782E-3</v>
      </c>
      <c r="FV27" s="31">
        <f>IFERROR(FV23/(FV24*FV25),0)</f>
        <v>1.5573179981783158E-2</v>
      </c>
      <c r="FW27" s="31">
        <f>IFERROR(FW23/(FW24*FW25),0)</f>
        <v>3.5579044022465159E-2</v>
      </c>
      <c r="FY27" s="31">
        <f>IFERROR(FY23/(FY24*FY25),0)</f>
        <v>2.1546324597885454E-3</v>
      </c>
      <c r="GA27" s="31">
        <f>IFERROR(GA23/(GA24*GA25),0)</f>
        <v>2.1768935202548215E-3</v>
      </c>
      <c r="GC27" s="31">
        <f>IFERROR(GC23/(GC24*GC25),0)</f>
        <v>2.2927446533946402E-3</v>
      </c>
      <c r="GE27" s="31">
        <f>IFERROR(GE23/(GE24*GE25),0)</f>
        <v>2.4184245948769209E-3</v>
      </c>
      <c r="GG27" s="31">
        <f>IFERROR(GG23/(GG24*GG25),0)</f>
        <v>2.2668918819329599E-3</v>
      </c>
      <c r="GI27" s="31">
        <f t="shared" ref="GI27:GO27" si="31">IFERROR(GI23/GI24,0)</f>
        <v>2.3267649038016891E-3</v>
      </c>
      <c r="GJ27" s="31">
        <f t="shared" si="31"/>
        <v>1.3781437016754581E-2</v>
      </c>
      <c r="GK27" s="31">
        <f t="shared" si="31"/>
        <v>1.0497371561906054E-3</v>
      </c>
      <c r="GL27" s="31">
        <f t="shared" si="31"/>
        <v>5.1660968440982802E-3</v>
      </c>
      <c r="GM27" s="31">
        <f t="shared" si="31"/>
        <v>2.3050766699416635E-4</v>
      </c>
      <c r="GN27" s="31">
        <f t="shared" si="31"/>
        <v>1.1408454998491464E-3</v>
      </c>
      <c r="GO27" s="31">
        <f t="shared" si="31"/>
        <v>7.2831147757902248E-3</v>
      </c>
      <c r="GP27" s="31">
        <f>IFERROR(GP23/GP24,0)</f>
        <v>5.4417248261385588E-3</v>
      </c>
      <c r="GR27" s="31">
        <f>IFERROR(GR23/(GR24*GR25),0)</f>
        <v>2.4478523494558279E-3</v>
      </c>
      <c r="GT27" s="31">
        <f>IFERROR(GT23/(GT24*GT25),0)</f>
        <v>2.5088907201717137E-3</v>
      </c>
      <c r="GV27" s="31">
        <f>IFERROR(GV23/(GV24*GV25),0)</f>
        <v>2.5155225018566327E-3</v>
      </c>
      <c r="GX27" s="31">
        <f>IFERROR(GX23/(GX24*GX25),0)</f>
        <v>1.2794686776077103E-2</v>
      </c>
      <c r="GZ27" s="31">
        <f>IFERROR(GZ23/(GZ24*GZ25),0)</f>
        <v>9.1326504869065038E-3</v>
      </c>
      <c r="HA27" s="31">
        <f>IFERROR(HA23/(HA24*HA25),0)</f>
        <v>5.1994216237174042E-3</v>
      </c>
      <c r="HC27" s="31">
        <f>IFERROR(HC23/(HC24*HC25),0)</f>
        <v>6.546081268883776E-3</v>
      </c>
      <c r="HE27" s="37">
        <f>IFERROR(HE23/HE24,0)</f>
        <v>4.282898647450805E-2</v>
      </c>
      <c r="HG27" s="31">
        <f>IFERROR(HG23/(HG24*HG25),0)</f>
        <v>5.9276721779064215E-3</v>
      </c>
      <c r="HI27" s="31">
        <f>IFERROR(HI23/(HI24*HI25),0)</f>
        <v>4.9622442168475115E-3</v>
      </c>
      <c r="HK27" s="31">
        <f>IFERROR(HK23/(HK24*HK25),0)</f>
        <v>5.1994216237174042E-3</v>
      </c>
      <c r="HM27" s="31">
        <f>IFERROR(HM23/(HM24*HM25),0)</f>
        <v>5.4807520996025712E-3</v>
      </c>
      <c r="HO27" s="31">
        <f>IFERROR(HO23/(HO24*HO25),0)</f>
        <v>5.6382380006457893E-3</v>
      </c>
      <c r="HQ27" s="31">
        <f>IFERROR(HQ23/(HQ24*HQ25),0)</f>
        <v>4.844699413575084E-3</v>
      </c>
      <c r="HS27" s="31">
        <f>IFERROR(HS23/(HS24*HS25),0)</f>
        <v>5.5212894693291567E-3</v>
      </c>
      <c r="HU27" s="31">
        <f>IFERROR(HU23/(HU24*HU25),0)</f>
        <v>5.0654548877495653E-3</v>
      </c>
      <c r="HW27" s="31">
        <f>IFERROR(HW23/(HW24*HW25),0)</f>
        <v>5.0301048982477796E-3</v>
      </c>
      <c r="HY27" s="31">
        <f>IFERROR(HY23/(HY24*HY25),0)</f>
        <v>6.472191317135648E-3</v>
      </c>
      <c r="IA27" s="31">
        <f>IFERROR(IA23/(IA24*IA25),0)</f>
        <v>5.5658067403076029E-3</v>
      </c>
      <c r="IC27" s="31">
        <f>IFERROR(IC23/(IC24*IC25),0)</f>
        <v>6.6102839081392624E-3</v>
      </c>
      <c r="IE27" s="31">
        <f>IFERROR(IE23/(IE24*IE25),0)</f>
        <v>5.6074040130591838E-3</v>
      </c>
      <c r="IF27" s="31">
        <f>IFERROR(IF23/(IF24*IF25),0)</f>
        <v>5.7392020919375406E-3</v>
      </c>
      <c r="IG27" s="31">
        <f>IFERROR(IG23/(IG24*IG25),0)</f>
        <v>5.6176980246492782E-3</v>
      </c>
      <c r="IH27" s="31">
        <f>IFERROR(IH23/(IH24*IH25),0)</f>
        <v>3.7585180063125262E-3</v>
      </c>
      <c r="IJ27" s="31">
        <f>IFERROR(IJ23/(IJ24*IJ25),0)</f>
        <v>6.0614029690041846E-3</v>
      </c>
      <c r="IL27" s="31">
        <f>IFERROR(IL23/(IL24*IL25),0)</f>
        <v>5.7344202201171169E-3</v>
      </c>
      <c r="IN27" s="31">
        <f>IFERROR(IN23/(IN24*IN25),0)</f>
        <v>5.6597693770733875E-3</v>
      </c>
      <c r="IO27" s="31">
        <f>IFERROR(IO23/(IO24*IO25),0)</f>
        <v>4.5341038767435651E-5</v>
      </c>
      <c r="IP27" s="31">
        <f>IFERROR(IP23/(IP24*IP25),0)</f>
        <v>4.2016315679439791E-3</v>
      </c>
      <c r="IR27" s="31">
        <f>IFERROR(IR23/(IR24*IR25),0)</f>
        <v>6.4887395181201686E-3</v>
      </c>
      <c r="IT27" s="31">
        <f>IFERROR(IT23/(IT24*IT25),0)</f>
        <v>2.0300580551030335E-2</v>
      </c>
      <c r="IV27" s="31">
        <f>IFERROR(IV23/(IV24*IV25),0)</f>
        <v>5.7526472570159637E-3</v>
      </c>
      <c r="IX27" s="31">
        <f>IFERROR(IX23/(IX24*IX25),0)</f>
        <v>4.1634956994634938E-3</v>
      </c>
      <c r="IZ27" s="31">
        <f>IFERROR(IZ23/(IZ24*IZ25),0)</f>
        <v>4.6259677059633927E-3</v>
      </c>
      <c r="JB27" s="31">
        <f>IFERROR(JB23/(JB24*JB25),0)</f>
        <v>6.001832728979882E-3</v>
      </c>
      <c r="JD27" s="37">
        <f>IFERROR(JD23/JD24,0)</f>
        <v>3.5770328287405548E-2</v>
      </c>
      <c r="JF27" s="31">
        <f>IFERROR(JF23/(JF24*JF25),0)</f>
        <v>1.3969528117812069E-2</v>
      </c>
      <c r="JG27" s="31">
        <f>IFERROR(JG23/(JG24*JG25),0)</f>
        <v>7.177397932013007E-3</v>
      </c>
      <c r="JI27" s="31">
        <f>IFERROR(JI23/(JI24*JI25),0)</f>
        <v>6.4683202773424099E-3</v>
      </c>
      <c r="JK27" s="31">
        <f>IFERROR(JK23/(JK24*JK25),0)</f>
        <v>7.7763991984047395E-3</v>
      </c>
      <c r="JM27" s="31">
        <f>IFERROR(JM23/(JM24*JM25),0)</f>
        <v>5.970236102200658E-3</v>
      </c>
      <c r="JO27" s="31">
        <f>IFERROR(JO23/(JO24*JO25),0)</f>
        <v>6.4018465325385542E-3</v>
      </c>
      <c r="JP27" s="31">
        <f>IFERROR(JP23/(JP24*JP25),0)</f>
        <v>5.0380638404695184E-3</v>
      </c>
      <c r="JQ27" s="31">
        <f>IFERROR(JQ23/(JQ24*JQ25),0)</f>
        <v>3.1128734584786265E-4</v>
      </c>
      <c r="JS27" s="31">
        <f>IFERROR(JS23/(JS24*JS25),0)</f>
        <v>6.5234268327595329E-3</v>
      </c>
      <c r="JT27" s="31">
        <f>IFERROR(JT23/(JT24*JT25),0)</f>
        <v>3.2623627884709318E-3</v>
      </c>
      <c r="JV27" s="31">
        <f>IFERROR(JV23/JV24,0)</f>
        <v>5.6268083431834726E-3</v>
      </c>
      <c r="JX27" s="31">
        <f>IFERROR(JX23/(JX24*JX25),0)</f>
        <v>6.3817475116918739E-3</v>
      </c>
      <c r="JZ27" s="31">
        <f>IFERROR(JZ23/(JZ24*JZ25),0)</f>
        <v>3.9223245219070909E-3</v>
      </c>
      <c r="KB27" s="31">
        <f>IFERROR(KB23/(KB24*KB25),0)</f>
        <v>3.7130379755995029E-3</v>
      </c>
      <c r="KD27" s="31">
        <f>IFERROR(KD23/(KD24*KD25),0)</f>
        <v>6.8820387347520292E-3</v>
      </c>
      <c r="KF27" s="31">
        <f>IFERROR(KF23/(KF24*KF25),0)</f>
        <v>5.7941011024230426E-3</v>
      </c>
      <c r="KH27" s="31">
        <f>IFERROR(KH23/(KH24*KH25),0)</f>
        <v>5.5459285959550773E-3</v>
      </c>
      <c r="KJ27" s="31">
        <f>IFERROR(KJ23/(KJ24*KJ25),0)</f>
        <v>5.4756528260150074E-3</v>
      </c>
      <c r="KL27" s="31">
        <f>IFERROR(KL23/(KL24*KL25),0)</f>
        <v>6.898805895469963E-3</v>
      </c>
      <c r="KN27" s="31">
        <f>IFERROR(KN23/KN24,0)</f>
        <v>3.13671397348905E-3</v>
      </c>
      <c r="KO27" s="31">
        <f>IFERROR(KO23/KO24,0)</f>
        <v>1.6777047079724789E-3</v>
      </c>
      <c r="KP27" s="31">
        <f>IFERROR(KP23/KP24,0)</f>
        <v>7.7404401270888433E-3</v>
      </c>
      <c r="KQ27" s="31">
        <f>IFERROR(KQ23/KQ24,0)</f>
        <v>4.118979731440011E-3</v>
      </c>
      <c r="KR27" s="31">
        <f>IFERROR(KR23/KR24,0)</f>
        <v>7.0866412880833058E-3</v>
      </c>
      <c r="KT27" s="31">
        <f>IFERROR(KT23/(KT24*KT25),0)</f>
        <v>5.4756528260150074E-3</v>
      </c>
      <c r="KV27" s="31">
        <f>IFERROR(KV23/(KV24*KV25),0)</f>
        <v>5.4756528260150074E-3</v>
      </c>
      <c r="KX27" s="31">
        <f>IFERROR(KX23/(KX24*KX25),0)</f>
        <v>4.992668070344067E-3</v>
      </c>
      <c r="KZ27" s="31">
        <f>IFERROR(KZ23/(KZ24*KZ25),0)</f>
        <v>7.0750020264326882E-4</v>
      </c>
      <c r="LB27" s="31">
        <f>IFERROR(LB23/(LB24*LB25),0)</f>
        <v>4.6663695183874043E-3</v>
      </c>
      <c r="LD27" s="31">
        <f>IFERROR(LD23/(LD24*LD25),0)</f>
        <v>5.6202403539355322E-3</v>
      </c>
      <c r="LF27" s="31">
        <f>IFERROR(LF23/(LF24*LF25),0)</f>
        <v>6.4653094892009617E-3</v>
      </c>
      <c r="LH27" s="31">
        <f>IFERROR(LH23/(LH24*LH25),0)</f>
        <v>6.3645569584867634E-3</v>
      </c>
      <c r="LJ27" s="31">
        <f>IFERROR(LJ23/(LJ24*LJ25),0)</f>
        <v>6.1796198318003065E-3</v>
      </c>
      <c r="LL27" s="31">
        <f>IFERROR(LL23/(LL24*LL25),0)</f>
        <v>5.5577338134601192E-3</v>
      </c>
      <c r="LN27" s="31">
        <f>IFERROR(LN23/(LN24*LN25),0)</f>
        <v>5.7175040102985467E-3</v>
      </c>
      <c r="LP27" s="31">
        <f>IFERROR(LP23/(LP24*LP25),0)</f>
        <v>5.0286966148298589E-3</v>
      </c>
      <c r="LR27" s="31">
        <f>IFERROR(LR23/LR24,0)</f>
        <v>5.3160175832109415E-3</v>
      </c>
      <c r="LT27" s="31">
        <f>IFERROR(LT23/(LT24*LT25),0)</f>
        <v>6.8851545868930343E-3</v>
      </c>
      <c r="LV27" s="31">
        <f>IFERROR(LV23/(LV24*LV25),0)</f>
        <v>3.6394475466660979E-3</v>
      </c>
      <c r="LX27" s="31">
        <f t="shared" ref="LX27:MC27" si="32">IFERROR(LX23/(LX24*LX25),0)</f>
        <v>2.3895222925328255E-3</v>
      </c>
      <c r="LY27" s="31">
        <f t="shared" si="32"/>
        <v>1.9341762939536552E-3</v>
      </c>
      <c r="LZ27" s="31">
        <f t="shared" si="32"/>
        <v>1.3463350835689417E-4</v>
      </c>
      <c r="MA27" s="31">
        <f t="shared" si="32"/>
        <v>-5.6889967230990542E-5</v>
      </c>
      <c r="MB27" s="31">
        <f t="shared" si="32"/>
        <v>2.3767223719371126E-3</v>
      </c>
      <c r="MC27" s="31">
        <f t="shared" si="32"/>
        <v>1.784579049118099E-3</v>
      </c>
      <c r="ME27" s="31">
        <f>IFERROR(ME23/(ME24*ME25),0)</f>
        <v>1.0597492799492863E-2</v>
      </c>
      <c r="MG27" s="31">
        <f>IFERROR(MG23/(MG24*MG25),0)</f>
        <v>6.2187940967242655E-3</v>
      </c>
      <c r="MH27" s="31">
        <f>IFERROR(MH23/(MH24*MH25),0)</f>
        <v>2.8842264703187853E-4</v>
      </c>
      <c r="MJ27" s="31">
        <f>IFERROR(MJ23/(MJ24*MJ25),0)</f>
        <v>6.4665475681252044E-3</v>
      </c>
      <c r="ML27" s="31">
        <f>IFERROR(ML23/(ML24*ML25),0)</f>
        <v>4.4359320540739312E-3</v>
      </c>
      <c r="MM27" s="31">
        <f>IFERROR(MM23/(MM24*MM25),0)</f>
        <v>1.4789340158078443E-3</v>
      </c>
      <c r="MN27" s="31">
        <f>IFERROR(MN23/(MN24*MN25),0)</f>
        <v>2.4552238865030748E-3</v>
      </c>
      <c r="MO27" s="31">
        <f>IFERROR(MO23/(MO24*MO25),0)</f>
        <v>1.7550191404774977E-3</v>
      </c>
      <c r="MQ27" s="31">
        <f>IFERROR(MQ23/(MQ24*MQ25),0)</f>
        <v>5.9808520421115409E-3</v>
      </c>
      <c r="MS27" s="31">
        <f>IFERROR(MS23/(MS24*MS25),0)</f>
        <v>5.2993637891169164E-3</v>
      </c>
      <c r="MU27" s="31">
        <f>IFERROR(MU23/(MU24*MU25),0)</f>
        <v>5.3946082988662672E-3</v>
      </c>
      <c r="MV27" s="31">
        <f>IFERROR(MV23/(MV24*MV25),0)</f>
        <v>5.4668424253492723E-4</v>
      </c>
      <c r="MX27" s="31">
        <f>IFERROR(MX23/(MX24*MX25),0)</f>
        <v>1.3380634150271227E-2</v>
      </c>
      <c r="MY27" s="31">
        <f>IFERROR(MY23/(MY24*MY25),0)</f>
        <v>3.6827723056414778E-3</v>
      </c>
      <c r="MZ27" s="31">
        <f>IFERROR(MZ23/(MZ24*MZ25),0)</f>
        <v>2.1998286238293051E-3</v>
      </c>
      <c r="NB27" s="37">
        <f>IFERROR(NB23/NB24,0)</f>
        <v>4.5008516819412078E-2</v>
      </c>
      <c r="ND27" s="31">
        <f>IFERROR(ND23/(ND24*ND25),0)</f>
        <v>5.3547367016702199E-3</v>
      </c>
      <c r="NF27" s="31">
        <f>IFERROR(NF23/(NF24*NF25),0)</f>
        <v>6.0868252930227872E-3</v>
      </c>
      <c r="NH27" s="31">
        <f>IFERROR(NH23/(NH24*NH25),0)</f>
        <v>4.2371635177853991E-3</v>
      </c>
      <c r="NJ27" s="31">
        <f>IFERROR(NJ23/NJ24,0)</f>
        <v>3.9460736729565061E-3</v>
      </c>
      <c r="NL27" s="31">
        <f>IFERROR(NL23/NL24,0)</f>
        <v>2.0672057002298272E-3</v>
      </c>
      <c r="NM27" s="31">
        <f>IFERROR(NM23/NM24,0)</f>
        <v>2.77651119894909E-3</v>
      </c>
      <c r="NN27" s="31">
        <f>IFERROR(NN23/NN24,0)</f>
        <v>5.0292847797773913E-3</v>
      </c>
      <c r="NO27" s="31">
        <f>IFERROR(NO23/NO24,0)</f>
        <v>2.303529346562954E-3</v>
      </c>
      <c r="NP27" s="31">
        <f>IFERROR(NP23/NP24,0)</f>
        <v>6.2945138311646683E-5</v>
      </c>
      <c r="NR27" s="31">
        <f>IFERROR(NR23/(NR24*NR25),0)</f>
        <v>6.2528552424767512E-3</v>
      </c>
      <c r="NT27" s="31">
        <f>IFERROR(NT23/(NT24*NT25),0)</f>
        <v>6.0629153722848673E-3</v>
      </c>
      <c r="NU27" s="31">
        <f>IFERROR(NU23/(NU24*NU25),0)</f>
        <v>1.6723041272563586E-3</v>
      </c>
      <c r="NW27" s="31">
        <f>IFERROR(NW23/(NW24*NW25),0)</f>
        <v>6.0382708622447835E-3</v>
      </c>
      <c r="NY27" s="31">
        <f>IFERROR(NY23/(NY24*NY25),0)</f>
        <v>4.5766192519381566E-3</v>
      </c>
      <c r="OA27" s="31">
        <f>IFERROR(OA23/(OA24*OA25),0)</f>
        <v>4.6366467974073601E-3</v>
      </c>
      <c r="OC27" s="31">
        <f>IFERROR(OC23/(OC24*OC25),0)</f>
        <v>4.653610573690241E-3</v>
      </c>
      <c r="OE27" s="37">
        <f>IFERROR(OE23/OE24,0)</f>
        <v>4.9395023768797293E-2</v>
      </c>
      <c r="OG27" s="31">
        <f>IFERROR(OG23/(OG24*OG25),0)</f>
        <v>5.5157832901799476E-3</v>
      </c>
      <c r="OI27" s="31">
        <f>IFERROR(OI23/(OI24*OI25),0)</f>
        <v>5.7558972715679099E-3</v>
      </c>
      <c r="OK27" s="31">
        <f>IFERROR(OK23/(OK24*OK25),0)</f>
        <v>5.4934048515092324E-3</v>
      </c>
      <c r="OM27" s="31">
        <f>IFERROR(OM23/(OM24*OM25),0)</f>
        <v>5.341456492301791E-3</v>
      </c>
      <c r="OO27" s="31">
        <f>IFERROR(OO23/(OO24*OO25),0)</f>
        <v>6.453252448040279E-3</v>
      </c>
      <c r="OQ27" s="31">
        <f>IFERROR(OQ23/OQ24,0)</f>
        <v>5.6613706862784037E-3</v>
      </c>
      <c r="OS27" s="31">
        <f>IFERROR(OS23/(OS24*OS25),0)</f>
        <v>1.3248397495249961E-2</v>
      </c>
      <c r="OT27" s="31">
        <f>IFERROR(OT23/(OT24*OT25),0)</f>
        <v>4.6349551251093444E-3</v>
      </c>
      <c r="OV27" s="31">
        <f>IFERROR(OV23/OV24,0)</f>
        <v>4.6195756821785514E-3</v>
      </c>
      <c r="OX27" s="31">
        <f>IFERROR(OX23/OX24,0)</f>
        <v>5.7475960746677076E-3</v>
      </c>
      <c r="OZ27" s="31">
        <f>IFERROR(OZ23/OZ24,0)</f>
        <v>8.6644274316377678E-3</v>
      </c>
      <c r="PB27" s="37">
        <f>IFERROR(PB23/PB24,0)</f>
        <v>3.9890187596189841E-2</v>
      </c>
      <c r="PD27" s="31">
        <f>IFERROR(PD23/(PD24*PD25),0)</f>
        <v>5.7141735789074753E-3</v>
      </c>
      <c r="PF27" s="31">
        <f>IFERROR(PF23/(PF24*PF25),0)</f>
        <v>5.3006494682473222E-3</v>
      </c>
      <c r="PH27" s="31">
        <f>IFERROR(PH23/(PH24*PH25),0)</f>
        <v>1.2904402082531451E-2</v>
      </c>
      <c r="PJ27" s="31">
        <f>IFERROR(PJ23/(PJ24*PJ25),0)</f>
        <v>5.3021019480328146E-3</v>
      </c>
      <c r="PL27" s="31">
        <f>IFERROR(PL23/(PL24*PL25),0)</f>
        <v>4.9851364749305431E-3</v>
      </c>
      <c r="PN27" s="31">
        <f>IFERROR(PN23/(PN24*PN25),0)</f>
        <v>5.0190355039231947E-3</v>
      </c>
      <c r="PP27" s="31">
        <f>IFERROR(PP23/PP24,0)</f>
        <v>5.1422799837781202E-3</v>
      </c>
      <c r="PQ27" s="31">
        <f>IFERROR(PQ23/PQ24,0)</f>
        <v>2.2497165303718412E-3</v>
      </c>
      <c r="PR27" s="31">
        <f>IFERROR(PR23/PR24,0)</f>
        <v>4.9355735803777619E-3</v>
      </c>
      <c r="PS27" s="31">
        <f>IFERROR(PS23/PS24,0)</f>
        <v>1.3485266012847566E-3</v>
      </c>
      <c r="PT27" s="31">
        <f>IFERROR(PT23/PT24,0)</f>
        <v>2.6166976576367405E-3</v>
      </c>
      <c r="PV27" s="31">
        <f>IFERROR(PV23/(PV24*PV25),0)</f>
        <v>1.1590213288901681E-2</v>
      </c>
      <c r="PX27" s="31">
        <f>IFERROR(PX23/PX24,0)</f>
        <v>1.0703348460193449E-2</v>
      </c>
      <c r="PZ27" s="31">
        <f>IFERROR(PZ23/(PZ24*PZ25),0)</f>
        <v>5.5258510965421588E-3</v>
      </c>
      <c r="QB27" s="37">
        <f>IFERROR(QB23/QB24,0)</f>
        <v>4.5128655337472047E-2</v>
      </c>
      <c r="QD27" s="31">
        <f>IFERROR(QD23/(QD24*QD25),0)</f>
        <v>2.1364911212748271E-2</v>
      </c>
      <c r="QF27" s="31">
        <f>IFERROR(QF23/QF24,0)</f>
        <v>4.2129013513738656E-3</v>
      </c>
      <c r="QH27" s="31">
        <f>IFERROR(QH23/QH24,0)</f>
        <v>6.3472499745819509E-3</v>
      </c>
      <c r="QJ27" s="31">
        <f>IFERROR(QJ23/(QJ24*QJ25),0)</f>
        <v>5.7821968144626075E-3</v>
      </c>
      <c r="QL27" s="31">
        <f>IFERROR(QL23/(QL24*QL25),0)</f>
        <v>6.3533408763386829E-3</v>
      </c>
      <c r="QN27" s="31">
        <f>IFERROR(QN23/QN24,0)</f>
        <v>1.0332818063596122E-2</v>
      </c>
      <c r="QO27" s="31">
        <f>IFERROR(QO23/QO24,0)</f>
        <v>3.2375910258964288E-3</v>
      </c>
      <c r="QQ27" s="31">
        <f>IFERROR(QQ23/(QQ24*QQ25),0)</f>
        <v>5.5944571633521154E-3</v>
      </c>
      <c r="QS27" s="31">
        <f>IFERROR(QS23/(QS24*QS25),0)</f>
        <v>2.3867821589569418E-2</v>
      </c>
      <c r="QU27" s="31">
        <f>IFERROR(QU23/QU24,0)</f>
        <v>5.6313280906420092E-3</v>
      </c>
      <c r="QV27" s="31">
        <f>IFERROR(QV23/QV24,0)</f>
        <v>2.9375623310024085E-3</v>
      </c>
      <c r="QX27" s="31">
        <f>IFERROR(QX23/QX24,0)</f>
        <v>1.0703348460193449E-2</v>
      </c>
      <c r="QZ27" s="31">
        <f>IFERROR(QZ23/(QZ24*QZ25),0)</f>
        <v>7.4317464991746811E-3</v>
      </c>
      <c r="RB27" s="31">
        <f>IFERROR(RB23/(RB24*RB25),0)</f>
        <v>6.4231857843414343E-3</v>
      </c>
      <c r="RD27" s="31">
        <f>IFERROR(RD23/(RD24*RD25),0)</f>
        <v>6.5619566461355599E-3</v>
      </c>
      <c r="RF27" s="31">
        <f>IFERROR(RF23/(RF24*RF25),0)</f>
        <v>2.3665089539985383E-2</v>
      </c>
      <c r="RH27" s="31">
        <f>IFERROR(RH23/(RH24*RH25),0)</f>
        <v>4.4024369957443221E-3</v>
      </c>
      <c r="RJ27" s="31">
        <f>IFERROR(RJ23/(RJ24*RJ25),0)</f>
        <v>5.7028296520762814E-3</v>
      </c>
      <c r="RL27" s="31">
        <f>IFERROR(RL23/(RL24*RL25),0)</f>
        <v>4.4670659356289295E-3</v>
      </c>
      <c r="RN27" s="31">
        <f>IFERROR(RN23/(RN24*RN25),0)</f>
        <v>4.8598112347655528E-3</v>
      </c>
      <c r="RP27" s="31">
        <f>IFERROR(RP23/(RP24*RP25),0)</f>
        <v>5.6242084352924552E-3</v>
      </c>
      <c r="RR27" s="31">
        <f>IFERROR(RR23/(RR24*RR25),0)</f>
        <v>4.7159594106572587E-3</v>
      </c>
      <c r="RT27" s="31">
        <f>IFERROR(RT23/RT24,0)</f>
        <v>2.9013345667053278E-3</v>
      </c>
      <c r="RV27" s="31">
        <f>IFERROR(RV23/(RV24*RV25),0)</f>
        <v>7.0884536656715567E-3</v>
      </c>
      <c r="RW27" s="31">
        <f>IFERROR(RW23/(RW24*RW25),0)</f>
        <v>1.6549972640927007E-3</v>
      </c>
      <c r="RX27" s="31">
        <f>IFERROR(RX23/(RX24*RX25),0)</f>
        <v>2.7010998156504541E-3</v>
      </c>
      <c r="RZ27" s="31">
        <f>IFERROR(RZ23/(RZ24*RZ25),0)</f>
        <v>6.9500206812042713E-3</v>
      </c>
      <c r="SB27" s="31">
        <f>IFERROR(SB23/SB24,0)</f>
        <v>4.8585897972175662E-3</v>
      </c>
      <c r="SD27" s="31">
        <f>IFERROR(SD23/(SD24*SD25),0)</f>
        <v>5.8287777671606955E-3</v>
      </c>
      <c r="SE27" s="31">
        <f>IFERROR(SE23/(SE24*SE25),0)</f>
        <v>6.4983663757284217E-3</v>
      </c>
      <c r="SF27" s="31">
        <f>IFERROR(SF23/(SF24*SF25),0)</f>
        <v>5.7572808672346019E-3</v>
      </c>
      <c r="SH27" s="31">
        <f>IFERROR(SH23/(SH24*SH25),0)</f>
        <v>7.8479862882281475E-3</v>
      </c>
      <c r="SJ27" s="31">
        <f>IFERROR(SJ23/(SJ24*SJ25),0)</f>
        <v>6.1158428366564228E-3</v>
      </c>
      <c r="SL27" s="31">
        <f>IFERROR(SL23/(SL24*SL25),0)</f>
        <v>1.1370055992162527E-3</v>
      </c>
      <c r="SN27" s="31">
        <f>IFERROR(SN23/(SN24*SN25),0)</f>
        <v>4.934693159425004E-3</v>
      </c>
      <c r="SP27" s="31">
        <f>IFERROR(SP23/SP24,0)</f>
        <v>3.2399634620005309E-3</v>
      </c>
      <c r="SR27" s="31">
        <f>IFERROR(SR23/(SR24*SR25),0)</f>
        <v>1.3612820174949573E-2</v>
      </c>
      <c r="ST27" s="31">
        <f>IFERROR(ST23/(ST24*ST25),0)</f>
        <v>4.9864807470807321E-3</v>
      </c>
      <c r="SV27" s="31">
        <f>IFERROR(SV23/(SV24*SV25),0)</f>
        <v>5.6301417175607989E-3</v>
      </c>
      <c r="SW27" s="31">
        <f>IFERROR(SW23/(SW24*SW25),0)</f>
        <v>4.7534745365751495E-3</v>
      </c>
      <c r="SY27" s="31">
        <f>IFERROR(SY23/(SY24*SY25),0)</f>
        <v>9.379158989719997E-4</v>
      </c>
      <c r="TA27" s="37">
        <f>IFERROR(TA23/TA24,0)</f>
        <v>7.7992777448391101E-2</v>
      </c>
      <c r="TC27" s="31">
        <f>IFERROR(TC23/(TC24*TC25),0)</f>
        <v>-5.1247373572104436E-5</v>
      </c>
      <c r="TE27" s="37">
        <f>IFERROR(TE23/TE24,0)</f>
        <v>0.11197598131880353</v>
      </c>
      <c r="TG27" s="31">
        <f>IFERROR(TG23/(TG24*TG25),0)</f>
        <v>-5.1247373572104436E-5</v>
      </c>
      <c r="TI27" s="37">
        <f>IFERROR(TI23/TI24,0)</f>
        <v>6.1965698507938198E-2</v>
      </c>
      <c r="TK27" s="31">
        <f>IFERROR(TK23/(TK24*TK25),0)</f>
        <v>-5.1247373572104436E-5</v>
      </c>
      <c r="TM27" s="31">
        <f>IFERROR(TM23/(TM24*TM25),0)</f>
        <v>3.8688497062314702E-3</v>
      </c>
      <c r="TO27" s="31">
        <f>IFERROR(TO23/(TO24*TO25),0)</f>
        <v>3.9058630779486053E-3</v>
      </c>
      <c r="TQ27" s="31">
        <f>IFERROR(TQ23/(TQ24*TQ25),0)</f>
        <v>8.0560479162641446E-3</v>
      </c>
      <c r="TS27" s="31">
        <f>IFERROR(TS23/(TS24*TS25),0)</f>
        <v>5.2482334856563647E-3</v>
      </c>
      <c r="TU27" s="31">
        <f>IFERROR(TU23/(TU24*TU25),0)</f>
        <v>5.1315555667236839E-3</v>
      </c>
      <c r="TW27" s="31">
        <f>IFERROR(TW23/TW24,0)</f>
        <v>5.0188494700330703E-3</v>
      </c>
      <c r="TY27" s="31">
        <f>IFERROR(TY23/(TY24*TY25),0)</f>
        <v>8.8645565703985695E-3</v>
      </c>
      <c r="UA27" s="31">
        <f>IFERROR(UA23/(UA24*UA25),0)</f>
        <v>8.3631900129717846E-3</v>
      </c>
      <c r="UC27" s="31">
        <f>IFERROR(UC23/(UC24*UC25),0)</f>
        <v>5.5437949903498745E-3</v>
      </c>
      <c r="UE27" s="31">
        <f>IFERROR(UE23/(UE24*UE25),0)</f>
        <v>4.5035241331971678E-3</v>
      </c>
      <c r="UG27" s="31">
        <f>IFERROR(UG23/UG24,0)</f>
        <v>3.716922244691394E-3</v>
      </c>
      <c r="UI27" s="31">
        <f>IFERROR(UI23/(UI24*UI25),0)</f>
        <v>2.2892095227806115E-2</v>
      </c>
      <c r="UK27" s="31">
        <f>IFERROR(UK23/(UK24*UK25),0)</f>
        <v>5.4155649272749412E-3</v>
      </c>
      <c r="UM27" s="31">
        <f>IFERROR(UM23/(UM24*UM25),0)</f>
        <v>3.26280975154968E-2</v>
      </c>
      <c r="UO27" s="31">
        <f>IFERROR(UO23/UO24,0)</f>
        <v>3.3237783439264805E-2</v>
      </c>
      <c r="UQ27" s="31">
        <f>IFERROR(UQ23/(UQ24*UQ25),0)</f>
        <v>5.6941143637633329E-3</v>
      </c>
      <c r="US27" s="31">
        <f>IFERROR(US23/(US24*US25),0)</f>
        <v>6.0855275886709612E-3</v>
      </c>
      <c r="UU27" s="31">
        <f>IFERROR(UU23/(UU24*UU25),0)</f>
        <v>3.8485476388443701E-3</v>
      </c>
      <c r="UW27" s="31">
        <f>IFERROR(UW23/(UW24*UW25),0)</f>
        <v>4.0072986965366117E-3</v>
      </c>
      <c r="UY27" s="31">
        <f>IFERROR(UY23/(UY24*UY25),0)</f>
        <v>1.1115956041733811E-2</v>
      </c>
      <c r="VA27" s="31">
        <f>IFERROR(VA23/(VA24*VA25),0)</f>
        <v>4.5155221636604664E-3</v>
      </c>
      <c r="VC27" s="31">
        <f>IFERROR(VC23/(VC24*VC25),0)</f>
        <v>3.9609606433917283E-3</v>
      </c>
      <c r="VE27" s="31">
        <f>IFERROR(VE23/VE24,0)</f>
        <v>4.1089886090383779E-3</v>
      </c>
      <c r="VG27" s="31">
        <f>IFERROR(VG23/(VG24*VG25),0)</f>
        <v>2.9535462309917505E-3</v>
      </c>
      <c r="VI27" s="31">
        <f>IFERROR(VI23/(VI24*VI25),0)</f>
        <v>8.1031985488517061E-3</v>
      </c>
      <c r="VK27" s="31">
        <f>IFERROR(VK23/VK24,0)</f>
        <v>6.1337572510230549E-3</v>
      </c>
      <c r="VM27" s="31">
        <f>IFERROR(VM23/(VM24*VM25),0)</f>
        <v>6.1181415362983839E-3</v>
      </c>
      <c r="VO27" s="31">
        <f>IFERROR(VO23/VO24,0)</f>
        <v>7.8883367785104064E-3</v>
      </c>
      <c r="VQ27" s="31">
        <f>IFERROR(VQ23/VQ24,0)</f>
        <v>2.4813933643525535E-2</v>
      </c>
      <c r="VS27" s="31">
        <f>IFERROR(VS23/(VS24*VS25),0)</f>
        <v>4.6962762425988508E-3</v>
      </c>
      <c r="VU27" s="31">
        <f>IFERROR(VU23/(VU24*VU25),0)</f>
        <v>3.4693265181536932E-2</v>
      </c>
      <c r="VW27" s="31">
        <f>IFERROR(VW23/VW24,0)</f>
        <v>1.004125297060347E-2</v>
      </c>
      <c r="VY27" s="31">
        <f>IFERROR(VY23/(VY24*VY25),0)</f>
        <v>6.6230765320425744E-3</v>
      </c>
      <c r="WA27" s="31">
        <f>IFERROR(WA23/WA24,0)</f>
        <v>6.4344710515898311E-3</v>
      </c>
      <c r="WC27" s="31">
        <f>IFERROR(WC23/(WC24*WC25),0)</f>
        <v>8.3918966813526091E-3</v>
      </c>
      <c r="WE27" s="31">
        <f>IFERROR(WE23/WE24,0)</f>
        <v>1.1591830789011279E-2</v>
      </c>
      <c r="WG27" s="31">
        <f>IFERROR(WG23/(WG24*WG25),0)</f>
        <v>5.5920344540970803E-3</v>
      </c>
      <c r="WI27" s="31">
        <f>IFERROR(WI23/(WI24*WI25),0)</f>
        <v>2.0295242049349321E-2</v>
      </c>
      <c r="WK27" s="31">
        <f>IFERROR(WK23/WK24,0)</f>
        <v>5.8748880099244935E-2</v>
      </c>
      <c r="WM27" s="31">
        <f>IFERROR(WM23/(WM24*WM25),0)</f>
        <v>5.5584871837818734E-3</v>
      </c>
      <c r="WO27" s="31">
        <f>IFERROR(WO23/(WO24*WO25),0)</f>
        <v>5.5667141947344399E-3</v>
      </c>
      <c r="WQ27" s="31">
        <f>IFERROR(WQ23/WQ24,0)</f>
        <v>6.382984076505234E-3</v>
      </c>
      <c r="WS27" s="31">
        <f>IFERROR(WS23/(WS24*WS25),0)</f>
        <v>3.0782604512766244E-2</v>
      </c>
      <c r="WU27" s="31">
        <f>IFERROR(WU23/(WU24*WU25),0)</f>
        <v>1.2591176301156798E-3</v>
      </c>
      <c r="WW27" s="31">
        <f>IFERROR(WW23/(WW24*WW25),0)</f>
        <v>5.8588171597030603E-3</v>
      </c>
      <c r="WY27" s="31">
        <f>IFERROR(WY23/(WY24*WY25),0)</f>
        <v>2.2649121416573562E-2</v>
      </c>
      <c r="XA27" s="31">
        <f>IFERROR(XA23/(XA24*XA25),0)</f>
        <v>5.7634619252936387E-3</v>
      </c>
      <c r="XC27" s="31">
        <f>IFERROR(XC23/XC24,0)</f>
        <v>5.4525576632820285E-3</v>
      </c>
      <c r="XE27" s="31">
        <f>IFERROR(XE23/(XE24*XE25),0)</f>
        <v>5.0383006987201051E-3</v>
      </c>
      <c r="XG27" s="31">
        <f>IFERROR(XG23/(XG24*XG25),0)</f>
        <v>5.2253441069121118E-3</v>
      </c>
      <c r="XI27" s="31">
        <f>IFERROR(XI23/(XI24*XI25),0)</f>
        <v>4.7767630437675328E-3</v>
      </c>
      <c r="XK27" s="31">
        <f>IFERROR(XK23/(XK24*XK25),0)</f>
        <v>4.3891807197452863E-3</v>
      </c>
      <c r="XM27" s="31">
        <f>IFERROR(XM23/(XM24*XM25),0)</f>
        <v>1.6913819096116153E-2</v>
      </c>
      <c r="XO27" s="31">
        <f>IFERROR(XO23/(XO24*XO25),0)</f>
        <v>2.5003245843611837E-2</v>
      </c>
      <c r="XQ27" s="31">
        <f>IFERROR(XQ23/(XQ24*XQ25),0)</f>
        <v>9.7550101325031592E-3</v>
      </c>
      <c r="XS27" s="31">
        <f>IFERROR(XS23/(XS24*XS25),0)</f>
        <v>4.4681905239148077E-3</v>
      </c>
      <c r="XU27" s="31">
        <f>IFERROR(XU23/XU24,0)</f>
        <v>1.2145748987854251E-2</v>
      </c>
      <c r="XW27" s="31">
        <f>IFERROR(XW23/XW24,0)</f>
        <v>1.8907563025210083E-2</v>
      </c>
      <c r="XY27" s="31">
        <f>IFERROR(XY23/(XY24*XY25),0)</f>
        <v>2.7415252626509317E-3</v>
      </c>
      <c r="YA27" s="31">
        <f>IFERROR(YA23/(YA24*YA25),0)</f>
        <v>2.2827563602109352E-3</v>
      </c>
      <c r="YC27" s="31">
        <f>IFERROR(YC23/(YC24*YC25),0)</f>
        <v>6.0383321626250449E-3</v>
      </c>
      <c r="YE27" s="31">
        <f>IFERROR(YE23/YE24,0)</f>
        <v>2.3866348448687352E-3</v>
      </c>
      <c r="YG27" s="31">
        <f>IFERROR(YG23/YG24,0)</f>
        <v>6.9352666490453E-3</v>
      </c>
      <c r="YI27" s="31">
        <f>IFERROR(YI23/(YI24*YI25),0)</f>
        <v>6.3158298272011958E-3</v>
      </c>
      <c r="YK27" s="31">
        <f>IFERROR(YK23/(YK24*YK25),0)</f>
        <v>2.8682030607537559E-3</v>
      </c>
      <c r="YM27" s="31">
        <f>IFERROR(YM23/(YM24*YM25),0)</f>
        <v>2.6545278625160107E-3</v>
      </c>
    </row>
    <row r="28" spans="1:663" x14ac:dyDescent="0.2">
      <c r="A28" s="171"/>
      <c r="B28" s="169" t="s">
        <v>54</v>
      </c>
      <c r="C28" s="170"/>
      <c r="D28" s="90"/>
      <c r="E28" s="9">
        <f>IFERROR(365/E7,0)</f>
        <v>91.25</v>
      </c>
      <c r="G28" s="9">
        <f>IFERROR(365/G7,0)</f>
        <v>91.25</v>
      </c>
      <c r="I28" s="9">
        <f>IFERROR(365/I7,0)</f>
        <v>91.25</v>
      </c>
      <c r="K28" s="9">
        <f>IFERROR(365/K7,0)</f>
        <v>91.25</v>
      </c>
      <c r="M28" s="9">
        <f>IFERROR(365/M7,0)</f>
        <v>91.25</v>
      </c>
      <c r="O28" s="9">
        <f>IFERROR(365/O7,0)</f>
        <v>91.25</v>
      </c>
      <c r="Q28" s="9">
        <f>IFERROR(365/Q7,0)</f>
        <v>91.25</v>
      </c>
      <c r="S28" s="9">
        <f>IFERROR(365/S7,0)</f>
        <v>36.5</v>
      </c>
      <c r="U28" s="9">
        <f>IFERROR(365/U7,0)</f>
        <v>36.5</v>
      </c>
      <c r="W28" s="9">
        <f>IFERROR(365/W7,0)</f>
        <v>36.5</v>
      </c>
      <c r="Y28" s="9">
        <f>IFERROR(365/Y7,0)</f>
        <v>40.555555555555557</v>
      </c>
      <c r="AA28" s="9">
        <f>IFERROR(365/AA7,0)</f>
        <v>40.555555555555557</v>
      </c>
      <c r="AC28" s="9">
        <f>IFERROR(365/AC7,0)</f>
        <v>45.625</v>
      </c>
      <c r="AE28" s="9">
        <f>IFERROR(365/AE7,0)</f>
        <v>52.142857142857146</v>
      </c>
      <c r="AG28" s="9">
        <f t="shared" ref="AG28:AM28" si="33">IFERROR(365/AG7,0)</f>
        <v>52.142857142857146</v>
      </c>
      <c r="AH28" s="9">
        <f t="shared" si="33"/>
        <v>52.142857142857146</v>
      </c>
      <c r="AI28" s="9">
        <f t="shared" si="33"/>
        <v>45.625</v>
      </c>
      <c r="AJ28" s="9">
        <f t="shared" si="33"/>
        <v>9.8648648648648649</v>
      </c>
      <c r="AK28" s="9">
        <f t="shared" si="33"/>
        <v>5.703125</v>
      </c>
      <c r="AL28" s="9">
        <f t="shared" si="33"/>
        <v>22.8125</v>
      </c>
      <c r="AM28" s="9">
        <f t="shared" si="33"/>
        <v>0.58966074313408723</v>
      </c>
      <c r="AO28" s="9">
        <f>IFERROR(365/AO7,0)</f>
        <v>33.18181818181818</v>
      </c>
      <c r="AQ28" s="9">
        <f>IFERROR(365/AQ7,0)</f>
        <v>33.18181818181818</v>
      </c>
      <c r="AS28" s="9">
        <f>IFERROR(365/AS7,0)</f>
        <v>33.18181818181818</v>
      </c>
      <c r="AU28" s="9">
        <f>IFERROR(365/AU7,0)</f>
        <v>14.6</v>
      </c>
      <c r="AW28" s="9">
        <f>IFERROR(365/AW7,0)</f>
        <v>91.25</v>
      </c>
      <c r="AY28" s="9">
        <f>IFERROR(365/AY7,0)</f>
        <v>91.25</v>
      </c>
      <c r="BA28" s="9">
        <f>IFERROR(365/BA7,0)</f>
        <v>91.25</v>
      </c>
      <c r="BC28" s="9">
        <f>IFERROR(365/BC7,0)</f>
        <v>40.555555555555557</v>
      </c>
      <c r="BE28" s="9">
        <f>IFERROR(365/BE7,0)</f>
        <v>40.555555555555557</v>
      </c>
      <c r="BG28" s="9">
        <f>IFERROR(365/BG7,0)</f>
        <v>36.5</v>
      </c>
      <c r="BI28" s="9">
        <f>IFERROR(365/BI7,0)</f>
        <v>121.66666666666667</v>
      </c>
      <c r="BK28" s="9">
        <f>IFERROR(365/BK7,0)</f>
        <v>121.66666666666667</v>
      </c>
      <c r="BM28" s="9">
        <f>IFERROR(365/BM7,0)</f>
        <v>40.555555555555557</v>
      </c>
      <c r="BO28" s="9">
        <f>IFERROR(365/BO7,0)</f>
        <v>52.142857142857146</v>
      </c>
      <c r="BQ28" s="9">
        <f>IFERROR(365/BQ7,0)</f>
        <v>52.142857142857146</v>
      </c>
      <c r="BS28" s="9">
        <f>IFERROR(365/BS7,0)</f>
        <v>36.5</v>
      </c>
      <c r="BT28" s="9">
        <f>IFERROR(365/BT7,0)</f>
        <v>36.5</v>
      </c>
      <c r="BU28" s="9">
        <f>IFERROR(365/BU7,0)</f>
        <v>21.470588235294116</v>
      </c>
      <c r="BW28" s="9">
        <f>IFERROR(365/BW7,0)</f>
        <v>40.555555555555557</v>
      </c>
      <c r="BY28" s="9">
        <f>IFERROR(365/BY7,0)</f>
        <v>36.5</v>
      </c>
      <c r="CA28" s="9">
        <f>IFERROR(365/CA7,0)</f>
        <v>91.25</v>
      </c>
      <c r="CC28" s="9">
        <f>IFERROR(365/CC7,0)</f>
        <v>52.142857142857146</v>
      </c>
      <c r="CE28" s="9">
        <f>IFERROR(365/CE7,0)</f>
        <v>36.5</v>
      </c>
      <c r="CG28" s="9">
        <f>IFERROR(365/CG7,0)</f>
        <v>36.5</v>
      </c>
      <c r="CH28" s="9">
        <f>IFERROR(365/CH7,0)</f>
        <v>21.470588235294116</v>
      </c>
      <c r="CI28" s="9">
        <f>IFERROR(365/CI7,0)</f>
        <v>5.703125</v>
      </c>
      <c r="CJ28" s="9">
        <f>IFERROR(365/CJ7,0)</f>
        <v>2.225609756097561</v>
      </c>
      <c r="CL28" s="9">
        <f>IFERROR(365/CL7,0)</f>
        <v>52.142857142857146</v>
      </c>
      <c r="CN28" s="9">
        <f>IFERROR(365/CN7,0)</f>
        <v>91.25</v>
      </c>
      <c r="CP28" s="9">
        <f>IFERROR(365/CP7,0)</f>
        <v>91.25</v>
      </c>
      <c r="CR28" s="9">
        <f>IFERROR(365/CR7,0)</f>
        <v>121.66666666666667</v>
      </c>
      <c r="CT28" s="9">
        <f>IFERROR(365/CT7,0)</f>
        <v>121.66666666666667</v>
      </c>
      <c r="CV28" s="9">
        <f>IFERROR(365/CV7,0)</f>
        <v>91.25</v>
      </c>
      <c r="CW28" s="9">
        <f>IFERROR(365/CW7,0)</f>
        <v>52.142857142857146</v>
      </c>
      <c r="CY28" s="9">
        <f>IFERROR(365/CY7,0)</f>
        <v>91.25</v>
      </c>
      <c r="DA28" s="9">
        <f>IFERROR(365/DA7,0)</f>
        <v>91.25</v>
      </c>
      <c r="DC28" s="9">
        <f>IFERROR(365/DC7,0)</f>
        <v>91.25</v>
      </c>
      <c r="DE28" s="9">
        <f>IFERROR(365/DE7,0)</f>
        <v>91.25</v>
      </c>
      <c r="DG28" s="9">
        <f>IFERROR(365/DG7,0)</f>
        <v>91.25</v>
      </c>
      <c r="DI28" s="9">
        <f>IFERROR(365/DI7,0)</f>
        <v>91.25</v>
      </c>
      <c r="DK28" s="9">
        <f>IFERROR(365/DK7,0)</f>
        <v>182.5</v>
      </c>
      <c r="DM28" s="9">
        <f>IFERROR(365/DM7,0)</f>
        <v>121.66666666666667</v>
      </c>
      <c r="DO28" s="39">
        <f>IFERROR(365/DO7,0)</f>
        <v>12.166666666666666</v>
      </c>
      <c r="DQ28" s="9">
        <f>IFERROR(365/DQ7,0)</f>
        <v>45.625</v>
      </c>
      <c r="DR28" s="9">
        <f>IFERROR(365/DR7,0)</f>
        <v>13.035714285714286</v>
      </c>
      <c r="DS28" s="9">
        <f>IFERROR(365/DS7,0)</f>
        <v>4.195402298850575</v>
      </c>
      <c r="DT28" s="9">
        <f>IFERROR(365/DT7,0)</f>
        <v>52.142857142857146</v>
      </c>
      <c r="DV28" s="9">
        <f>IFERROR(365/DV7,0)</f>
        <v>52.142857142857146</v>
      </c>
      <c r="DX28" s="9">
        <f>IFERROR(365/DX7,0)</f>
        <v>52.142857142857146</v>
      </c>
      <c r="DY28" s="9">
        <f>IFERROR(365/DY7,0)</f>
        <v>18.25</v>
      </c>
      <c r="DZ28" s="9">
        <f>IFERROR(365/DZ7,0)</f>
        <v>0.37397540983606559</v>
      </c>
      <c r="EB28" s="9">
        <f>IFERROR(365/EB7,0)</f>
        <v>91.25</v>
      </c>
      <c r="ED28" s="9">
        <f>IFERROR(365/ED7,0)</f>
        <v>91.25</v>
      </c>
      <c r="EF28" s="9">
        <f>IFERROR(365/EF7,0)</f>
        <v>91.25</v>
      </c>
      <c r="EG28" s="9">
        <f>IFERROR(365/EG7,0)</f>
        <v>52.142857142857146</v>
      </c>
      <c r="EI28" s="9">
        <f>IFERROR(365/EI7,0)</f>
        <v>91.25</v>
      </c>
      <c r="EJ28" s="9">
        <f>IFERROR(365/EJ7,0)</f>
        <v>18.25</v>
      </c>
      <c r="EL28" s="9">
        <f>IFERROR(365/EL7,0)</f>
        <v>40.555555555555557</v>
      </c>
      <c r="EN28" s="9">
        <f>IFERROR(365/EN7,0)</f>
        <v>22.8125</v>
      </c>
      <c r="EP28" s="9">
        <f>IFERROR(365/EP7,0)</f>
        <v>52.142857142857146</v>
      </c>
      <c r="ER28" s="9">
        <f>IFERROR(365/ER7,0)</f>
        <v>36.5</v>
      </c>
      <c r="ET28" s="9">
        <f>IFERROR(365/ET7,0)</f>
        <v>36.5</v>
      </c>
      <c r="EV28" s="9">
        <f>IFERROR(365/EV7,0)</f>
        <v>121.66666666666667</v>
      </c>
      <c r="EX28" s="9">
        <f>IFERROR(365/EX7,0)</f>
        <v>121.66666666666667</v>
      </c>
      <c r="EZ28" s="9">
        <f>IFERROR(365/EZ7,0)</f>
        <v>121.66666666666667</v>
      </c>
      <c r="FB28" s="9">
        <f>IFERROR(365/FB7,0)</f>
        <v>121.66666666666667</v>
      </c>
      <c r="FD28" s="9">
        <f>IFERROR(365/FD7,0)</f>
        <v>36.5</v>
      </c>
      <c r="FE28" s="9">
        <f>IFERROR(365/FE7,0)</f>
        <v>11.774193548387096</v>
      </c>
      <c r="FF28" s="9">
        <f>IFERROR(365/FF7,0)</f>
        <v>3.8829787234042552</v>
      </c>
      <c r="FH28" s="9">
        <f>IFERROR(365/FH7,0)</f>
        <v>73</v>
      </c>
      <c r="FJ28" s="9">
        <f>IFERROR(365/FJ7,0)</f>
        <v>40.555555555555557</v>
      </c>
      <c r="FL28" s="9">
        <f>IFERROR(365/FL7,0)</f>
        <v>45.625</v>
      </c>
      <c r="FN28" s="9">
        <f>IFERROR(365/FN7,0)</f>
        <v>45.625</v>
      </c>
      <c r="FP28" s="9">
        <f>IFERROR(365/FP7,0)</f>
        <v>45.625</v>
      </c>
      <c r="FR28" s="9">
        <f>IFERROR(365/FR7,0)</f>
        <v>33.18181818181818</v>
      </c>
      <c r="FT28" s="9">
        <f>IFERROR(365/FT7,0)</f>
        <v>33.18181818181818</v>
      </c>
      <c r="FV28" s="9">
        <f>IFERROR(365/FV7,0)</f>
        <v>14.6</v>
      </c>
      <c r="FW28" s="9">
        <f>IFERROR(365/FW7,0)</f>
        <v>5.7936507936507935</v>
      </c>
      <c r="FY28" s="9">
        <f>IFERROR(365/FY7,0)</f>
        <v>91.25</v>
      </c>
      <c r="GA28" s="9">
        <f>IFERROR(365/GA7,0)</f>
        <v>91.25</v>
      </c>
      <c r="GC28" s="9">
        <f>IFERROR(365/GC7,0)</f>
        <v>91.25</v>
      </c>
      <c r="GE28" s="9">
        <f>IFERROR(365/GE7,0)</f>
        <v>91.25</v>
      </c>
      <c r="GG28" s="9">
        <f>IFERROR(365/GG7,0)</f>
        <v>91.25</v>
      </c>
      <c r="GI28" s="9">
        <f t="shared" ref="GI28:GO28" si="34">IFERROR(365/GI7,0)</f>
        <v>91.25</v>
      </c>
      <c r="GJ28" s="9">
        <f t="shared" si="34"/>
        <v>52.142857142857146</v>
      </c>
      <c r="GK28" s="9">
        <f t="shared" si="34"/>
        <v>26.071428571428573</v>
      </c>
      <c r="GL28" s="9">
        <f t="shared" si="34"/>
        <v>16.59090909090909</v>
      </c>
      <c r="GM28" s="9">
        <f t="shared" si="34"/>
        <v>8.1111111111111107</v>
      </c>
      <c r="GN28" s="9">
        <f t="shared" si="34"/>
        <v>28.076923076923077</v>
      </c>
      <c r="GO28" s="9">
        <f t="shared" si="34"/>
        <v>4.1477272727272725</v>
      </c>
      <c r="GP28" s="9">
        <f>IFERROR(365/GP7,0)</f>
        <v>5.7936507936507935</v>
      </c>
      <c r="GR28" s="9">
        <f>IFERROR(365/GR7,0)</f>
        <v>91.25</v>
      </c>
      <c r="GT28" s="9">
        <f>IFERROR(365/GT7,0)</f>
        <v>91.25</v>
      </c>
      <c r="GV28" s="9">
        <f>IFERROR(365/GV7,0)</f>
        <v>91.25</v>
      </c>
      <c r="GX28" s="9">
        <f>IFERROR(365/GX7,0)</f>
        <v>121.66666666666667</v>
      </c>
      <c r="GZ28" s="9">
        <f>IFERROR(365/GZ7,0)</f>
        <v>36.5</v>
      </c>
      <c r="HA28" s="9">
        <f>IFERROR(365/HA7,0)</f>
        <v>52.142857142857146</v>
      </c>
      <c r="HC28" s="9">
        <f>IFERROR(365/HC7,0)</f>
        <v>36.5</v>
      </c>
      <c r="HE28" s="39">
        <f>IFERROR(365/HE7,0)</f>
        <v>12.166666666666666</v>
      </c>
      <c r="HG28" s="9">
        <f>IFERROR(365/HG7,0)</f>
        <v>40.555555555555557</v>
      </c>
      <c r="HI28" s="9">
        <f>IFERROR(365/HI7,0)</f>
        <v>40.555555555555557</v>
      </c>
      <c r="HK28" s="9">
        <f>IFERROR(365/HK7,0)</f>
        <v>40.555555555555557</v>
      </c>
      <c r="HM28" s="9">
        <f>IFERROR(365/HM7,0)</f>
        <v>40.555555555555557</v>
      </c>
      <c r="HO28" s="9">
        <f>IFERROR(365/HO7,0)</f>
        <v>40.555555555555557</v>
      </c>
      <c r="HQ28" s="9">
        <f>IFERROR(365/HQ7,0)</f>
        <v>40.555555555555557</v>
      </c>
      <c r="HS28" s="9">
        <f>IFERROR(365/HS7,0)</f>
        <v>40.555555555555557</v>
      </c>
      <c r="HU28" s="9">
        <f>IFERROR(365/HU7,0)</f>
        <v>40.555555555555557</v>
      </c>
      <c r="HW28" s="9">
        <f>IFERROR(365/HW7,0)</f>
        <v>40.555555555555557</v>
      </c>
      <c r="HY28" s="9">
        <f>IFERROR(365/HY7,0)</f>
        <v>36.5</v>
      </c>
      <c r="IA28" s="9">
        <f>IFERROR(365/IA7,0)</f>
        <v>36.5</v>
      </c>
      <c r="IC28" s="9">
        <f>IFERROR(365/IC7,0)</f>
        <v>36.5</v>
      </c>
      <c r="IE28" s="9">
        <f>IFERROR(365/IE7,0)</f>
        <v>36.5</v>
      </c>
      <c r="IF28" s="9">
        <f>IFERROR(365/IF7,0)</f>
        <v>36.5</v>
      </c>
      <c r="IG28" s="9">
        <f>IFERROR(365/IG7,0)</f>
        <v>36.5</v>
      </c>
      <c r="IH28" s="9">
        <f>IFERROR(365/IH7,0)</f>
        <v>52.142857142857146</v>
      </c>
      <c r="IJ28" s="9">
        <f>IFERROR(365/IJ7,0)</f>
        <v>36.5</v>
      </c>
      <c r="IL28" s="9">
        <f>IFERROR(365/IL7,0)</f>
        <v>36.5</v>
      </c>
      <c r="IN28" s="9">
        <f>IFERROR(365/IN7,0)</f>
        <v>36.5</v>
      </c>
      <c r="IO28" s="9">
        <f>IFERROR(365/IO7,0)</f>
        <v>52.142857142857146</v>
      </c>
      <c r="IP28" s="9">
        <f>IFERROR(365/IP7,0)</f>
        <v>52.142857142857146</v>
      </c>
      <c r="IR28" s="9">
        <f>IFERROR(365/IR7,0)</f>
        <v>36.5</v>
      </c>
      <c r="IT28" s="9">
        <f>IFERROR(365/IT7,0)</f>
        <v>36.5</v>
      </c>
      <c r="IV28" s="9">
        <f>IFERROR(365/IV7,0)</f>
        <v>36.5</v>
      </c>
      <c r="IX28" s="9">
        <f>IFERROR(365/IX7,0)</f>
        <v>52.142857142857146</v>
      </c>
      <c r="IZ28" s="9">
        <f>IFERROR(365/IZ7,0)</f>
        <v>52.142857142857146</v>
      </c>
      <c r="JB28" s="9">
        <f>IFERROR(365/JB7,0)</f>
        <v>36.5</v>
      </c>
      <c r="JD28" s="39">
        <f>IFERROR(365/JD7,0)</f>
        <v>15.208333333333334</v>
      </c>
      <c r="JF28" s="9">
        <f>IFERROR(365/JF7,0)</f>
        <v>15.208333333333334</v>
      </c>
      <c r="JG28" s="9">
        <f>IFERROR(365/JG7,0)</f>
        <v>7.0192307692307692</v>
      </c>
      <c r="JI28" s="9">
        <f>IFERROR(365/JI7,0)</f>
        <v>36.5</v>
      </c>
      <c r="JK28" s="9">
        <f>IFERROR(365/JK7,0)</f>
        <v>36.5</v>
      </c>
      <c r="JM28" s="9">
        <f>IFERROR(365/JM7,0)</f>
        <v>36.5</v>
      </c>
      <c r="JO28" s="9">
        <f>IFERROR(365/JO7,0)</f>
        <v>36.5</v>
      </c>
      <c r="JP28" s="9">
        <f>IFERROR(365/JP7,0)</f>
        <v>52.142857142857146</v>
      </c>
      <c r="JQ28" s="9">
        <f>IFERROR(365/JQ7,0)</f>
        <v>3.0672268907563027</v>
      </c>
      <c r="JS28" s="9">
        <f>IFERROR(365/JS7,0)</f>
        <v>36.5</v>
      </c>
      <c r="JT28" s="9">
        <f>IFERROR(365/JT7,0)</f>
        <v>52.142857142857146</v>
      </c>
      <c r="JV28" s="9">
        <f>IFERROR(365/JV7,0)</f>
        <v>36.5</v>
      </c>
      <c r="JX28" s="9">
        <f>IFERROR(365/JX7,0)</f>
        <v>36.5</v>
      </c>
      <c r="JZ28" s="9">
        <f>IFERROR(365/JZ7,0)</f>
        <v>121.66666666666667</v>
      </c>
      <c r="KB28" s="9">
        <f>IFERROR(365/KB7,0)</f>
        <v>52.142857142857146</v>
      </c>
      <c r="KD28" s="9">
        <f>IFERROR(365/KD7,0)</f>
        <v>36.5</v>
      </c>
      <c r="KF28" s="9">
        <f>IFERROR(365/KF7,0)</f>
        <v>36.5</v>
      </c>
      <c r="KH28" s="9">
        <f>IFERROR(365/KH7,0)</f>
        <v>36.5</v>
      </c>
      <c r="KJ28" s="9">
        <f>IFERROR(365/KJ7,0)</f>
        <v>36.5</v>
      </c>
      <c r="KL28" s="9">
        <f>IFERROR(365/KL7,0)</f>
        <v>15.869565217391305</v>
      </c>
      <c r="KN28" s="9">
        <f>IFERROR(365/KN7,0)</f>
        <v>182.5</v>
      </c>
      <c r="KO28" s="9">
        <f>IFERROR(365/KO7,0)</f>
        <v>3.2589285714285716</v>
      </c>
      <c r="KP28" s="9">
        <f>IFERROR(365/KP7,0)</f>
        <v>13.035714285714286</v>
      </c>
      <c r="KQ28" s="9">
        <f>IFERROR(365/KQ7,0)</f>
        <v>14.6</v>
      </c>
      <c r="KR28" s="9">
        <f>IFERROR(365/KR7,0)</f>
        <v>5.0694444444444446</v>
      </c>
      <c r="KT28" s="9">
        <f>IFERROR(365/KT7,0)</f>
        <v>36.5</v>
      </c>
      <c r="KV28" s="9">
        <f>IFERROR(365/KV7,0)</f>
        <v>40.555555555555557</v>
      </c>
      <c r="KX28" s="9">
        <f>IFERROR(365/KX7,0)</f>
        <v>40.555555555555557</v>
      </c>
      <c r="KZ28" s="9">
        <f>IFERROR(365/KZ7,0)</f>
        <v>365</v>
      </c>
      <c r="LB28" s="9">
        <f>IFERROR(365/LB7,0)</f>
        <v>45.625</v>
      </c>
      <c r="LD28" s="9">
        <f>IFERROR(365/LD7,0)</f>
        <v>36.5</v>
      </c>
      <c r="LF28" s="9">
        <f>IFERROR(365/LF7,0)</f>
        <v>36.5</v>
      </c>
      <c r="LH28" s="9">
        <f>IFERROR(365/LH7,0)</f>
        <v>36.5</v>
      </c>
      <c r="LJ28" s="9">
        <f>IFERROR(365/LJ7,0)</f>
        <v>36.5</v>
      </c>
      <c r="LL28" s="9">
        <f>IFERROR(365/LL7,0)</f>
        <v>36.5</v>
      </c>
      <c r="LN28" s="9">
        <f>IFERROR(365/LN7,0)</f>
        <v>36.5</v>
      </c>
      <c r="LP28" s="9">
        <f>IFERROR(365/LP7,0)</f>
        <v>40.555555555555557</v>
      </c>
      <c r="LR28" s="9">
        <f>IFERROR(365/LR7,0)</f>
        <v>40.555555555555557</v>
      </c>
      <c r="LT28" s="9">
        <f>IFERROR(365/LT7,0)</f>
        <v>33.18181818181818</v>
      </c>
      <c r="LV28" s="9">
        <f>IFERROR(365/LV7,0)</f>
        <v>33.18181818181818</v>
      </c>
      <c r="LX28" s="9">
        <f t="shared" ref="LX28:MC28" si="35">IFERROR(365/LX7,0)</f>
        <v>91.25</v>
      </c>
      <c r="LY28" s="9">
        <f t="shared" si="35"/>
        <v>52.142857142857146</v>
      </c>
      <c r="LZ28" s="9">
        <f t="shared" si="35"/>
        <v>33.18181818181818</v>
      </c>
      <c r="MA28" s="9">
        <f t="shared" si="35"/>
        <v>40.555555555555557</v>
      </c>
      <c r="MB28" s="9">
        <f t="shared" si="35"/>
        <v>2.1726190476190474</v>
      </c>
      <c r="MC28" s="9">
        <f t="shared" si="35"/>
        <v>3.8421052631578947</v>
      </c>
      <c r="ME28" s="9">
        <f>IFERROR(365/ME7,0)</f>
        <v>20.277777777777779</v>
      </c>
      <c r="MG28" s="9">
        <f>IFERROR(365/MG7,0)</f>
        <v>33.18181818181818</v>
      </c>
      <c r="MH28" s="9">
        <f>IFERROR(365/MH7,0)</f>
        <v>52.142857142857146</v>
      </c>
      <c r="MJ28" s="9">
        <f>IFERROR(365/MJ7,0)</f>
        <v>33.18181818181818</v>
      </c>
      <c r="ML28" s="9">
        <f>IFERROR(365/ML7,0)</f>
        <v>45.625</v>
      </c>
      <c r="MM28" s="9">
        <f>IFERROR(365/MM7,0)</f>
        <v>40.555555555555557</v>
      </c>
      <c r="MN28" s="9">
        <f>IFERROR(365/MN7,0)</f>
        <v>10.428571428571429</v>
      </c>
      <c r="MO28" s="9">
        <f>IFERROR(365/MO7,0)</f>
        <v>4.7402597402597406</v>
      </c>
      <c r="MQ28" s="9">
        <f>IFERROR(365/MQ7,0)</f>
        <v>40.555555555555557</v>
      </c>
      <c r="MS28" s="9">
        <f>IFERROR(365/MS7,0)</f>
        <v>40.555555555555557</v>
      </c>
      <c r="MU28" s="9">
        <f>IFERROR(365/MU7,0)</f>
        <v>40.555555555555557</v>
      </c>
      <c r="MV28" s="9">
        <f>IFERROR(365/MV7,0)</f>
        <v>52.142857142857146</v>
      </c>
      <c r="MX28" s="9">
        <f>IFERROR(365/MX7,0)</f>
        <v>45.625</v>
      </c>
      <c r="MY28" s="9">
        <f>IFERROR(365/MY7,0)</f>
        <v>17.38095238095238</v>
      </c>
      <c r="MZ28" s="9">
        <f>IFERROR(365/MZ7,0)</f>
        <v>15.869565217391305</v>
      </c>
      <c r="NB28" s="39">
        <f>IFERROR(365/NB7,0)</f>
        <v>13.035714285714286</v>
      </c>
      <c r="ND28" s="9">
        <f>IFERROR(365/ND7,0)</f>
        <v>40.555555555555557</v>
      </c>
      <c r="NF28" s="9">
        <f>IFERROR(365/NF7,0)</f>
        <v>40.555555555555557</v>
      </c>
      <c r="NH28" s="9">
        <f>IFERROR(365/NH7,0)</f>
        <v>52.142857142857146</v>
      </c>
      <c r="NJ28" s="9">
        <f>IFERROR(365/NJ7,0)</f>
        <v>52.142857142857146</v>
      </c>
      <c r="NL28" s="9">
        <f>IFERROR(365/NL7,0)</f>
        <v>91.25</v>
      </c>
      <c r="NM28" s="9">
        <f>IFERROR(365/NM7,0)</f>
        <v>45.625</v>
      </c>
      <c r="NN28" s="9">
        <f>IFERROR(365/NN7,0)</f>
        <v>52.142857142857146</v>
      </c>
      <c r="NO28" s="9">
        <f>IFERROR(365/NO7,0)</f>
        <v>33.18181818181818</v>
      </c>
      <c r="NP28" s="9">
        <f>IFERROR(365/NP7,0)</f>
        <v>26.071428571428573</v>
      </c>
      <c r="NR28" s="9">
        <f>IFERROR(365/NR7,0)</f>
        <v>33.18181818181818</v>
      </c>
      <c r="NT28" s="9">
        <f>IFERROR(365/NT7,0)</f>
        <v>33.18181818181818</v>
      </c>
      <c r="NU28" s="9">
        <f>IFERROR(365/NU7,0)</f>
        <v>40.555555555555557</v>
      </c>
      <c r="NW28" s="9">
        <f>IFERROR(365/NW7,0)</f>
        <v>33.18181818181818</v>
      </c>
      <c r="NY28" s="9">
        <f>IFERROR(365/NY7,0)</f>
        <v>45.625</v>
      </c>
      <c r="OA28" s="9">
        <f>IFERROR(365/OA7,0)</f>
        <v>45.625</v>
      </c>
      <c r="OC28" s="9">
        <f>IFERROR(365/OC7,0)</f>
        <v>45.625</v>
      </c>
      <c r="OE28" s="39">
        <f>IFERROR(365/OE7,0)</f>
        <v>13.035714285714286</v>
      </c>
      <c r="OG28" s="9">
        <f>IFERROR(365/OG7,0)</f>
        <v>36.5</v>
      </c>
      <c r="OI28" s="9">
        <f>IFERROR(365/OI7,0)</f>
        <v>36.5</v>
      </c>
      <c r="OK28" s="9">
        <f>IFERROR(365/OK7,0)</f>
        <v>36.5</v>
      </c>
      <c r="OM28" s="9">
        <f>IFERROR(365/OM7,0)</f>
        <v>40.555555555555557</v>
      </c>
      <c r="OO28" s="9">
        <f>IFERROR(365/OO7,0)</f>
        <v>36.5</v>
      </c>
      <c r="OQ28" s="9">
        <f>IFERROR(365/OQ7,0)</f>
        <v>36.5</v>
      </c>
      <c r="OS28" s="9">
        <f>IFERROR(365/OS7,0)</f>
        <v>15.208333333333334</v>
      </c>
      <c r="OT28" s="9">
        <f>IFERROR(365/OT7,0)</f>
        <v>12.586206896551724</v>
      </c>
      <c r="OV28" s="9">
        <f>IFERROR(365/OV7,0)</f>
        <v>36.5</v>
      </c>
      <c r="OX28" s="9">
        <f>IFERROR(365/OX7,0)</f>
        <v>36.5</v>
      </c>
      <c r="OZ28" s="9">
        <f>IFERROR(365/OZ7,0)</f>
        <v>36.5</v>
      </c>
      <c r="PB28" s="39">
        <f>IFERROR(365/PB7,0)</f>
        <v>15.869565217391305</v>
      </c>
      <c r="PD28" s="9">
        <f>IFERROR(365/PD7,0)</f>
        <v>40.555555555555557</v>
      </c>
      <c r="PF28" s="9">
        <f>IFERROR(365/PF7,0)</f>
        <v>40.555555555555557</v>
      </c>
      <c r="PH28" s="9">
        <f>IFERROR(365/PH7,0)</f>
        <v>15.869565217391305</v>
      </c>
      <c r="PJ28" s="9">
        <f>IFERROR(365/PJ7,0)</f>
        <v>40.555555555555557</v>
      </c>
      <c r="PL28" s="9">
        <f>IFERROR(365/PL7,0)</f>
        <v>40.555555555555557</v>
      </c>
      <c r="PN28" s="9">
        <f>IFERROR(365/PN7,0)</f>
        <v>36.5</v>
      </c>
      <c r="PP28" s="9">
        <f>IFERROR(365/PP7,0)</f>
        <v>45.625</v>
      </c>
      <c r="PQ28" s="9">
        <f>IFERROR(365/PQ7,0)</f>
        <v>13.035714285714286</v>
      </c>
      <c r="PR28" s="9">
        <f>IFERROR(365/PR7,0)</f>
        <v>20.277777777777779</v>
      </c>
      <c r="PS28" s="9">
        <f>IFERROR(365/PS7,0)</f>
        <v>24.333333333333332</v>
      </c>
      <c r="PT28" s="9">
        <f>IFERROR(365/PT7,0)</f>
        <v>33.18181818181818</v>
      </c>
      <c r="PV28" s="9">
        <f>IFERROR(365/PV7,0)</f>
        <v>17.38095238095238</v>
      </c>
      <c r="PX28" s="9">
        <f>IFERROR(365/PX7,0)</f>
        <v>36.5</v>
      </c>
      <c r="PZ28" s="9">
        <f>IFERROR(365/PZ7,0)</f>
        <v>36.5</v>
      </c>
      <c r="QB28" s="39">
        <f>IFERROR(365/QB7,0)</f>
        <v>11.774193548387096</v>
      </c>
      <c r="QD28" s="9">
        <f>IFERROR(365/QD7,0)</f>
        <v>40.555555555555557</v>
      </c>
      <c r="QF28" s="9">
        <f>IFERROR(365/QF7,0)</f>
        <v>52.142857142857146</v>
      </c>
      <c r="QH28" s="9">
        <f>IFERROR(365/QH7,0)</f>
        <v>36.5</v>
      </c>
      <c r="QJ28" s="9">
        <f>IFERROR(365/QJ7,0)</f>
        <v>36.5</v>
      </c>
      <c r="QL28" s="9">
        <f>IFERROR(365/QL7,0)</f>
        <v>36.5</v>
      </c>
      <c r="QN28" s="9">
        <f>IFERROR(365/QN7,0)</f>
        <v>36.5</v>
      </c>
      <c r="QO28" s="9">
        <f>IFERROR(365/QO7,0)</f>
        <v>45.625</v>
      </c>
      <c r="QQ28" s="9">
        <f>IFERROR(365/QQ7,0)</f>
        <v>36.5</v>
      </c>
      <c r="QS28" s="9">
        <f>IFERROR(365/QS7,0)</f>
        <v>36.5</v>
      </c>
      <c r="QU28" s="9">
        <f>IFERROR(365/QU7,0)</f>
        <v>36.5</v>
      </c>
      <c r="QV28" s="9">
        <f>IFERROR(365/QV7,0)</f>
        <v>52.142857142857146</v>
      </c>
      <c r="QX28" s="9">
        <f>IFERROR(365/QX7,0)</f>
        <v>36.5</v>
      </c>
      <c r="QZ28" s="9">
        <f>IFERROR(365/QZ7,0)</f>
        <v>36.5</v>
      </c>
      <c r="RB28" s="9">
        <f>IFERROR(365/RB7,0)</f>
        <v>36.5</v>
      </c>
      <c r="RD28" s="9">
        <f>IFERROR(365/RD7,0)</f>
        <v>36.5</v>
      </c>
      <c r="RF28" s="9">
        <f>IFERROR(365/RF7,0)</f>
        <v>16.59090909090909</v>
      </c>
      <c r="RH28" s="9">
        <f>IFERROR(365/RH7,0)</f>
        <v>45.625</v>
      </c>
      <c r="RJ28" s="9">
        <f>IFERROR(365/RJ7,0)</f>
        <v>45.625</v>
      </c>
      <c r="RL28" s="9">
        <f>IFERROR(365/RL7,0)</f>
        <v>45.625</v>
      </c>
      <c r="RN28" s="9">
        <f>IFERROR(365/RN7,0)</f>
        <v>45.625</v>
      </c>
      <c r="RP28" s="9">
        <f>IFERROR(365/RP7,0)</f>
        <v>45.625</v>
      </c>
      <c r="RR28" s="9">
        <f>IFERROR(365/RR7,0)</f>
        <v>45.625</v>
      </c>
      <c r="RT28" s="9">
        <f>IFERROR(365/RT7,0)</f>
        <v>91.25</v>
      </c>
      <c r="RV28" s="9">
        <f>IFERROR(365/RV7,0)</f>
        <v>33.18181818181818</v>
      </c>
      <c r="RW28" s="9">
        <f>IFERROR(365/RW7,0)</f>
        <v>36.5</v>
      </c>
      <c r="RX28" s="9">
        <f>IFERROR(365/RX7,0)</f>
        <v>33.18181818181818</v>
      </c>
      <c r="RZ28" s="9">
        <f>IFERROR(365/RZ7,0)</f>
        <v>33.18181818181818</v>
      </c>
      <c r="SB28" s="9">
        <f>IFERROR(365/SB7,0)</f>
        <v>33.18181818181818</v>
      </c>
      <c r="SD28" s="9">
        <f>IFERROR(365/SD7,0)</f>
        <v>33.18181818181818</v>
      </c>
      <c r="SE28" s="9">
        <f>IFERROR(365/SE7,0)</f>
        <v>40.555555555555557</v>
      </c>
      <c r="SF28" s="9">
        <f>IFERROR(365/SF7,0)</f>
        <v>52.142857142857146</v>
      </c>
      <c r="SH28" s="9">
        <f>IFERROR(365/SH7,0)</f>
        <v>33.18181818181818</v>
      </c>
      <c r="SJ28" s="9">
        <f>IFERROR(365/SJ7,0)</f>
        <v>33.18181818181818</v>
      </c>
      <c r="SL28" s="9">
        <f>IFERROR(365/SL7,0)</f>
        <v>40.555555555555557</v>
      </c>
      <c r="SN28" s="9">
        <f>IFERROR(365/SN7,0)</f>
        <v>40.555555555555557</v>
      </c>
      <c r="SP28" s="9">
        <f>IFERROR(365/SP7,0)</f>
        <v>40.555555555555557</v>
      </c>
      <c r="SR28" s="9">
        <f>IFERROR(365/SR7,0)</f>
        <v>22.8125</v>
      </c>
      <c r="ST28" s="9">
        <f>IFERROR(365/ST7,0)</f>
        <v>40.555555555555557</v>
      </c>
      <c r="SV28" s="9">
        <f>IFERROR(365/SV7,0)</f>
        <v>40.555555555555557</v>
      </c>
      <c r="SW28" s="9">
        <f>IFERROR(365/SW7,0)</f>
        <v>45.625</v>
      </c>
      <c r="SY28" s="9">
        <f>IFERROR(365/SY7,0)</f>
        <v>365</v>
      </c>
      <c r="TA28" s="39">
        <f>IFERROR(365/TA7,0)</f>
        <v>7.4489795918367347</v>
      </c>
      <c r="TC28" s="9">
        <f>IFERROR(365/TC7,0)</f>
        <v>0</v>
      </c>
      <c r="TE28" s="39">
        <f>IFERROR(365/TE7,0)</f>
        <v>7.4489795918367347</v>
      </c>
      <c r="TG28" s="9">
        <f>IFERROR(365/TG7,0)</f>
        <v>0</v>
      </c>
      <c r="TI28" s="39">
        <f>IFERROR(365/TI7,0)</f>
        <v>13.035714285714286</v>
      </c>
      <c r="TK28" s="9">
        <f>IFERROR(365/TK7,0)</f>
        <v>0</v>
      </c>
      <c r="TM28" s="9">
        <f>IFERROR(365/TM7,0)</f>
        <v>52.142857142857146</v>
      </c>
      <c r="TO28" s="9">
        <f>IFERROR(365/TO7,0)</f>
        <v>52.142857142857146</v>
      </c>
      <c r="TQ28" s="9">
        <f>IFERROR(365/TQ7,0)</f>
        <v>36.5</v>
      </c>
      <c r="TS28" s="9">
        <f>IFERROR(365/TS7,0)</f>
        <v>40.555555555555557</v>
      </c>
      <c r="TU28" s="9">
        <f>IFERROR(365/TU7,0)</f>
        <v>40.555555555555557</v>
      </c>
      <c r="TW28" s="9">
        <f>IFERROR(365/TW7,0)</f>
        <v>40.555555555555557</v>
      </c>
      <c r="TY28" s="9">
        <f>IFERROR(365/TY7,0)</f>
        <v>40.555555555555557</v>
      </c>
      <c r="UA28" s="9">
        <f>IFERROR(365/UA7,0)</f>
        <v>40.555555555555557</v>
      </c>
      <c r="UC28" s="9">
        <f>IFERROR(365/UC7,0)</f>
        <v>40.555555555555557</v>
      </c>
      <c r="UE28" s="9">
        <f>IFERROR(365/UE7,0)</f>
        <v>40.555555555555557</v>
      </c>
      <c r="UG28" s="9">
        <f>IFERROR(365/UG7,0)</f>
        <v>40.555555555555557</v>
      </c>
      <c r="UI28" s="9">
        <f>IFERROR(365/UI7,0)</f>
        <v>40.555555555555557</v>
      </c>
      <c r="UK28" s="9">
        <f>IFERROR(365/UK7,0)</f>
        <v>40.555555555555557</v>
      </c>
      <c r="UM28" s="9">
        <f>IFERROR(365/UM7,0)</f>
        <v>40.555555555555557</v>
      </c>
      <c r="UO28" s="9">
        <f>IFERROR(365/UO7,0)</f>
        <v>40.555555555555557</v>
      </c>
      <c r="UQ28" s="9">
        <f>IFERROR(365/UQ7,0)</f>
        <v>40.555555555555557</v>
      </c>
      <c r="US28" s="9">
        <f>IFERROR(365/US7,0)</f>
        <v>45.625</v>
      </c>
      <c r="UU28" s="9">
        <f>IFERROR(365/UU7,0)</f>
        <v>52.142857142857146</v>
      </c>
      <c r="UW28" s="9">
        <f>IFERROR(365/UW7,0)</f>
        <v>52.142857142857146</v>
      </c>
      <c r="UY28" s="9">
        <f>IFERROR(365/UY7,0)</f>
        <v>52.142857142857146</v>
      </c>
      <c r="VA28" s="9">
        <f>IFERROR(365/VA7,0)</f>
        <v>52.142857142857146</v>
      </c>
      <c r="VC28" s="9">
        <f>IFERROR(365/VC7,0)</f>
        <v>52.142857142857146</v>
      </c>
      <c r="VE28" s="9">
        <f>IFERROR(365/VE7,0)</f>
        <v>91.25</v>
      </c>
      <c r="VG28" s="9">
        <f>IFERROR(365/VG7,0)</f>
        <v>91.25</v>
      </c>
      <c r="VI28" s="9">
        <f>IFERROR(365/VI7,0)</f>
        <v>33.18181818181818</v>
      </c>
      <c r="VK28" s="9">
        <f>IFERROR(365/VK7,0)</f>
        <v>91.25</v>
      </c>
      <c r="VM28" s="9">
        <f>IFERROR(365/VM7,0)</f>
        <v>45.625</v>
      </c>
      <c r="VO28" s="9">
        <f>IFERROR(365/VO7,0)</f>
        <v>45.625</v>
      </c>
      <c r="VQ28" s="9">
        <f>IFERROR(365/VQ7,0)</f>
        <v>45.625</v>
      </c>
      <c r="VS28" s="9">
        <f>IFERROR(365/VS7,0)</f>
        <v>45.625</v>
      </c>
      <c r="VU28" s="9">
        <f>IFERROR(365/VU7,0)</f>
        <v>10.428571428571429</v>
      </c>
      <c r="VW28" s="9">
        <f>IFERROR(365/VW7,0)</f>
        <v>52.142857142857146</v>
      </c>
      <c r="VY28" s="9">
        <f>IFERROR(365/VY7,0)</f>
        <v>36.5</v>
      </c>
      <c r="WA28" s="9">
        <f>IFERROR(365/WA7,0)</f>
        <v>36.5</v>
      </c>
      <c r="WC28" s="9">
        <f>IFERROR(365/WC7,0)</f>
        <v>36.5</v>
      </c>
      <c r="WE28" s="9">
        <f>IFERROR(365/WE7,0)</f>
        <v>36.5</v>
      </c>
      <c r="WG28" s="9">
        <f>IFERROR(365/WG7,0)</f>
        <v>36.5</v>
      </c>
      <c r="WI28" s="9">
        <f>IFERROR(365/WI7,0)</f>
        <v>11.774193548387096</v>
      </c>
      <c r="WK28" s="9">
        <f>IFERROR(365/WK7,0)</f>
        <v>11.774193548387096</v>
      </c>
      <c r="WM28" s="9">
        <f>IFERROR(365/WM7,0)</f>
        <v>36.5</v>
      </c>
      <c r="WO28" s="9">
        <f>IFERROR(365/WO7,0)</f>
        <v>36.5</v>
      </c>
      <c r="WQ28" s="9">
        <f>IFERROR(365/WQ7,0)</f>
        <v>36.5</v>
      </c>
      <c r="WS28" s="9">
        <f>IFERROR(365/WS7,0)</f>
        <v>11.774193548387096</v>
      </c>
      <c r="WU28" s="9">
        <f>IFERROR(365/WU7,0)</f>
        <v>182.5</v>
      </c>
      <c r="WW28" s="9">
        <f>IFERROR(365/WW7,0)</f>
        <v>40.555555555555557</v>
      </c>
      <c r="WY28" s="9">
        <f>IFERROR(365/WY7,0)</f>
        <v>12.166666666666666</v>
      </c>
      <c r="XA28" s="9">
        <f>IFERROR(365/XA7,0)</f>
        <v>40.555555555555557</v>
      </c>
      <c r="XC28" s="9">
        <f>IFERROR(365/XC7,0)</f>
        <v>36.5</v>
      </c>
      <c r="XE28" s="9">
        <f>IFERROR(365/XE7,0)</f>
        <v>40.555555555555557</v>
      </c>
      <c r="XG28" s="9">
        <f>IFERROR(365/XG7,0)</f>
        <v>40.555555555555557</v>
      </c>
      <c r="XI28" s="9">
        <f>IFERROR(365/XI7,0)</f>
        <v>45.625</v>
      </c>
      <c r="XK28" s="9">
        <f>IFERROR(365/XK7,0)</f>
        <v>45.625</v>
      </c>
      <c r="XM28" s="9">
        <f>IFERROR(365/XM7,0)</f>
        <v>12.586206896551724</v>
      </c>
      <c r="XO28" s="9">
        <f>IFERROR(365/XO7,0)</f>
        <v>12.586206896551724</v>
      </c>
      <c r="XQ28" s="9">
        <f>IFERROR(365/XQ7,0)</f>
        <v>24.333333333333332</v>
      </c>
      <c r="XS28" s="9">
        <f>IFERROR(365/XS7,0)</f>
        <v>45.625</v>
      </c>
      <c r="XU28" s="9">
        <f>IFERROR(365/XU7,0)</f>
        <v>33.18181818181818</v>
      </c>
      <c r="XW28" s="9">
        <f>IFERROR(365/XW7,0)</f>
        <v>33.18181818181818</v>
      </c>
      <c r="XY28" s="9">
        <f>IFERROR(365/XY7,0)</f>
        <v>91.25</v>
      </c>
      <c r="YA28" s="9">
        <f>IFERROR(365/YA7,0)</f>
        <v>91.25</v>
      </c>
      <c r="YC28" s="9">
        <f>IFERROR(365/YC7,0)</f>
        <v>33.18181818181818</v>
      </c>
      <c r="YE28" s="9">
        <f>IFERROR(365/YE7,0)</f>
        <v>91.25</v>
      </c>
      <c r="YG28" s="9">
        <f>IFERROR(365/YG7,0)</f>
        <v>33.18181818181818</v>
      </c>
      <c r="YI28" s="9">
        <f>IFERROR(365/YI7,0)</f>
        <v>33.18181818181818</v>
      </c>
      <c r="YK28" s="9">
        <f>IFERROR(365/YK7,0)</f>
        <v>91.25</v>
      </c>
      <c r="YM28" s="9">
        <f>IFERROR(365/YM7,0)</f>
        <v>91.25</v>
      </c>
    </row>
    <row r="29" spans="1:663" x14ac:dyDescent="0.2">
      <c r="A29" s="171"/>
      <c r="B29" s="169" t="s">
        <v>55</v>
      </c>
      <c r="C29" s="170"/>
      <c r="D29" s="85"/>
      <c r="E29" s="32">
        <f>E27*E28</f>
        <v>0.40228657750055891</v>
      </c>
      <c r="G29" s="32">
        <f>G27*G28</f>
        <v>0.37276578028427904</v>
      </c>
      <c r="I29" s="32">
        <f>I27*I28</f>
        <v>0.21605589059299363</v>
      </c>
      <c r="K29" s="32">
        <f>K27*K28</f>
        <v>0.28361961253472157</v>
      </c>
      <c r="M29" s="32">
        <f>M27*M28</f>
        <v>0.39893223901018199</v>
      </c>
      <c r="O29" s="32">
        <f>O27*O28</f>
        <v>0.39556268052203875</v>
      </c>
      <c r="Q29" s="32">
        <f>Q27*Q28</f>
        <v>31.45282384580905</v>
      </c>
      <c r="S29" s="32">
        <f>S27*S28</f>
        <v>0.44752691981627468</v>
      </c>
      <c r="U29" s="32">
        <f>U27*U28</f>
        <v>0.19918352636457168</v>
      </c>
      <c r="W29" s="32">
        <f>W27*W28</f>
        <v>0.20939651595978731</v>
      </c>
      <c r="Y29" s="32">
        <f>Y27*Y28</f>
        <v>0.22929918072609481</v>
      </c>
      <c r="AA29" s="32">
        <f>AA27*AA28</f>
        <v>0.38010622676786499</v>
      </c>
      <c r="AC29" s="32">
        <f>AC27*AC28</f>
        <v>0.21654259676775067</v>
      </c>
      <c r="AE29" s="32">
        <f>AE27*AE28</f>
        <v>0.38430003916686223</v>
      </c>
      <c r="AG29" s="32">
        <f t="shared" ref="AG29:AM29" si="36">AG27*AG28</f>
        <v>0.28390697671691795</v>
      </c>
      <c r="AH29" s="32">
        <f t="shared" si="36"/>
        <v>0.1337320501089449</v>
      </c>
      <c r="AI29" s="32">
        <f t="shared" si="36"/>
        <v>7.0268131708658116E-2</v>
      </c>
      <c r="AJ29" s="32">
        <f t="shared" si="36"/>
        <v>8.4908221485306135E-2</v>
      </c>
      <c r="AK29" s="32">
        <f t="shared" si="36"/>
        <v>1.4656580117033328E-2</v>
      </c>
      <c r="AL29" s="32">
        <f t="shared" si="36"/>
        <v>1.2054217696220816E-2</v>
      </c>
      <c r="AM29" s="32">
        <f t="shared" si="36"/>
        <v>4.427275937682623E-3</v>
      </c>
      <c r="AO29" s="32">
        <f>AO27*AO28</f>
        <v>0.21971121168020288</v>
      </c>
      <c r="AQ29" s="32">
        <f>AQ27*AQ28</f>
        <v>0.21414401761243984</v>
      </c>
      <c r="AS29" s="32">
        <f>AS27*AS28</f>
        <v>0.20218405989229599</v>
      </c>
      <c r="AU29" s="32">
        <f>AU27*AU28</f>
        <v>0.20032236318571875</v>
      </c>
      <c r="AW29" s="32">
        <f>AW27*AW28</f>
        <v>0.20413158610006138</v>
      </c>
      <c r="AY29" s="32">
        <f>AY27*AY28</f>
        <v>0.20296024820798733</v>
      </c>
      <c r="BA29" s="32">
        <f>BA27*BA28</f>
        <v>0.2577640048991936</v>
      </c>
      <c r="BC29" s="32">
        <f>BC27*BC28</f>
        <v>0.22518287231904607</v>
      </c>
      <c r="BE29" s="32">
        <f>BE27*BE28</f>
        <v>0.27990198705081248</v>
      </c>
      <c r="BG29" s="32">
        <f>BG27*BG28</f>
        <v>0.24374884389317636</v>
      </c>
      <c r="BI29" s="32">
        <f>BI27*BI28</f>
        <v>0.27859111465187997</v>
      </c>
      <c r="BK29" s="32">
        <f>BK27*BK28</f>
        <v>0.38856048922268593</v>
      </c>
      <c r="BM29" s="32">
        <f>BM27*BM28</f>
        <v>0.2160361397870211</v>
      </c>
      <c r="BO29" s="32">
        <f>BO27*BO28</f>
        <v>0.21835137296278437</v>
      </c>
      <c r="BQ29" s="32">
        <f>BQ27*BQ28</f>
        <v>0.24450446183430999</v>
      </c>
      <c r="BS29" s="32">
        <f>BS27*BS28</f>
        <v>0.23203165244453552</v>
      </c>
      <c r="BT29" s="32">
        <f>BT27*BT28</f>
        <v>-6.8983734042532604E-3</v>
      </c>
      <c r="BU29" s="32">
        <f>BU27*BU28</f>
        <v>0.14565021467589795</v>
      </c>
      <c r="BW29" s="32">
        <f>BW27*BW28</f>
        <v>0.31411498410297717</v>
      </c>
      <c r="BY29" s="32">
        <f>BY27*BY28</f>
        <v>0.2075259982309989</v>
      </c>
      <c r="CA29" s="32">
        <f>CA27*CA28</f>
        <v>0.24189172074238383</v>
      </c>
      <c r="CC29" s="32">
        <f>CC27*CC28</f>
        <v>0.14729371708525349</v>
      </c>
      <c r="CE29" s="32">
        <f>CE27*CE28</f>
        <v>8.8300799098324514E-2</v>
      </c>
      <c r="CG29" s="32">
        <f>CG27*CG28</f>
        <v>0.27649996278471717</v>
      </c>
      <c r="CH29" s="32">
        <f>CH27*CH28</f>
        <v>8.1228798399993085E-2</v>
      </c>
      <c r="CI29" s="32">
        <f>CI27*CI28</f>
        <v>1.0383773166640261E-2</v>
      </c>
      <c r="CJ29" s="32">
        <f>CJ27*CJ28</f>
        <v>3.629014949366812E-3</v>
      </c>
      <c r="CL29" s="32">
        <f>CL27*CL28</f>
        <v>0.27632396900395351</v>
      </c>
      <c r="CN29" s="32">
        <f>CN27*CN28</f>
        <v>0.32371307572267966</v>
      </c>
      <c r="CP29" s="32">
        <f>CP27*CP28</f>
        <v>1.5146680090530826</v>
      </c>
      <c r="CR29" s="32">
        <f>CR27*CR28</f>
        <v>0.43161743429690624</v>
      </c>
      <c r="CT29" s="32">
        <f>CT27*CT28</f>
        <v>0.2894881658027626</v>
      </c>
      <c r="CV29" s="32">
        <f>CV27*CV28</f>
        <v>0.21971526811320066</v>
      </c>
      <c r="CW29" s="32">
        <f>CW27*CW28</f>
        <v>0.30720193863508077</v>
      </c>
      <c r="CY29" s="32">
        <f>CY27*CY28</f>
        <v>0.31543920963329869</v>
      </c>
      <c r="DA29" s="32">
        <f>DA27*DA28</f>
        <v>0.23192175107663052</v>
      </c>
      <c r="DC29" s="32">
        <f>DC27*DC28</f>
        <v>0.27506803138355046</v>
      </c>
      <c r="DE29" s="32">
        <f>DE27*DE28</f>
        <v>0.40311290183315046</v>
      </c>
      <c r="DG29" s="32">
        <f>DG27*DG28</f>
        <v>0.43768806883385425</v>
      </c>
      <c r="DI29" s="32">
        <f>DI27*DI28</f>
        <v>0.21439690178525617</v>
      </c>
      <c r="DK29" s="32">
        <f>DK27*DK28</f>
        <v>1.776951349551229</v>
      </c>
      <c r="DM29" s="32">
        <f>DM27*DM28</f>
        <v>0.31746361341495555</v>
      </c>
      <c r="DO29" s="51">
        <f>DO27*DO28</f>
        <v>0.5476036213028469</v>
      </c>
      <c r="DQ29" s="32">
        <f>DQ27*DQ28</f>
        <v>0.22061733933743985</v>
      </c>
      <c r="DR29" s="32">
        <f>DR27*DR28</f>
        <v>4.5850885926601317E-2</v>
      </c>
      <c r="DS29" s="32">
        <f>DS27*DS28</f>
        <v>3.8482484442817523E-2</v>
      </c>
      <c r="DT29" s="32">
        <f>DT27*DT28</f>
        <v>0.10623119098370513</v>
      </c>
      <c r="DV29" s="32">
        <f>DV27*DV28</f>
        <v>0.25010746790505961</v>
      </c>
      <c r="DX29" s="32">
        <f>DX27*DX28</f>
        <v>0.22991647618760644</v>
      </c>
      <c r="DY29" s="32">
        <f>DY27*DY28</f>
        <v>4.4833010987498532E-3</v>
      </c>
      <c r="DZ29" s="32">
        <f>DZ27*DZ28</f>
        <v>6.7413516964563661E-3</v>
      </c>
      <c r="EB29" s="32">
        <f>EB27*EB28</f>
        <v>0.38938974592037695</v>
      </c>
      <c r="ED29" s="32">
        <f>ED27*ED28</f>
        <v>0.21963868117467431</v>
      </c>
      <c r="EF29" s="32">
        <f>EF27*EF28</f>
        <v>0.20715672416905967</v>
      </c>
      <c r="EG29" s="32">
        <f>EG27*EG28</f>
        <v>0.26605007399296698</v>
      </c>
      <c r="EI29" s="32">
        <f>EI27*EI28</f>
        <v>0.21900862194829102</v>
      </c>
      <c r="EJ29" s="32">
        <f>EJ27*EJ28</f>
        <v>4.41304319100667E-2</v>
      </c>
      <c r="EL29" s="32">
        <f>EL27*EL28</f>
        <v>0.60095248710820692</v>
      </c>
      <c r="EN29" s="32">
        <f>EN27*EN28</f>
        <v>0.21518068580779384</v>
      </c>
      <c r="EP29" s="32">
        <f>EP27*EP28</f>
        <v>0.36117245624222571</v>
      </c>
      <c r="ER29" s="32">
        <f>ER27*ER28</f>
        <v>6.4449388557195242</v>
      </c>
      <c r="ET29" s="32">
        <f>ET27*ET28</f>
        <v>0.89308714510182574</v>
      </c>
      <c r="EV29" s="32">
        <f>EV27*EV28</f>
        <v>0.41195305655581305</v>
      </c>
      <c r="EX29" s="32">
        <f>EX27*EX28</f>
        <v>0.48699423791243945</v>
      </c>
      <c r="EZ29" s="32">
        <f>EZ27*EZ28</f>
        <v>0.42056507852222891</v>
      </c>
      <c r="FB29" s="32">
        <f>FB27*FB28</f>
        <v>0.3082480344375047</v>
      </c>
      <c r="FD29" s="32">
        <f>FD27*FD28</f>
        <v>0.24431360615877812</v>
      </c>
      <c r="FE29" s="32">
        <f>FE27*FE28</f>
        <v>-7.8495152242797767E-3</v>
      </c>
      <c r="FF29" s="32">
        <f>FF27*FF28</f>
        <v>2.7506658340788442E-2</v>
      </c>
      <c r="FH29" s="32">
        <f>FH27*FH28</f>
        <v>0.26615826805308251</v>
      </c>
      <c r="FJ29" s="32">
        <f>FJ27*FJ28</f>
        <v>0.2027420227442735</v>
      </c>
      <c r="FL29" s="32">
        <f>FL27*FL28</f>
        <v>0.26624975956999647</v>
      </c>
      <c r="FN29" s="32">
        <f>FN27*FN28</f>
        <v>0.2296145432500831</v>
      </c>
      <c r="FP29" s="32">
        <f>FP27*FP28</f>
        <v>0.19624322046460579</v>
      </c>
      <c r="FR29" s="32">
        <f>FR27*FR28</f>
        <v>0.22061191665706281</v>
      </c>
      <c r="FT29" s="32">
        <f>FT27*FT28</f>
        <v>0.20533096726687308</v>
      </c>
      <c r="FV29" s="32">
        <f>FV27*FV28</f>
        <v>0.2273684277340341</v>
      </c>
      <c r="FW29" s="32">
        <f>FW27*FW28</f>
        <v>0.2061325566380918</v>
      </c>
      <c r="FY29" s="32">
        <f>FY27*FY28</f>
        <v>0.19661021195570477</v>
      </c>
      <c r="GA29" s="32">
        <f>GA27*GA28</f>
        <v>0.19864153372325247</v>
      </c>
      <c r="GC29" s="32">
        <f>GC27*GC28</f>
        <v>0.20921294962226092</v>
      </c>
      <c r="GE29" s="32">
        <f>GE27*GE28</f>
        <v>0.22068124428251903</v>
      </c>
      <c r="GG29" s="32">
        <f>GG27*GG28</f>
        <v>0.20685388422638259</v>
      </c>
      <c r="GI29" s="32">
        <f t="shared" ref="GI29:GO29" si="37">GI27*GI28</f>
        <v>0.21231729747190414</v>
      </c>
      <c r="GJ29" s="32">
        <f t="shared" si="37"/>
        <v>0.71860350158791753</v>
      </c>
      <c r="GK29" s="32">
        <f t="shared" si="37"/>
        <v>2.7368147286397929E-2</v>
      </c>
      <c r="GL29" s="32">
        <f t="shared" si="37"/>
        <v>8.5710243095266911E-2</v>
      </c>
      <c r="GM29" s="32">
        <f t="shared" si="37"/>
        <v>1.8696732989526826E-3</v>
      </c>
      <c r="GN29" s="32">
        <f t="shared" si="37"/>
        <v>3.203143134191834E-2</v>
      </c>
      <c r="GO29" s="32">
        <f t="shared" si="37"/>
        <v>3.0208373785948092E-2</v>
      </c>
      <c r="GP29" s="32">
        <f>GP27*GP28</f>
        <v>3.1527453357786887E-2</v>
      </c>
      <c r="GR29" s="32">
        <f>GR27*GR28</f>
        <v>0.22336652688784431</v>
      </c>
      <c r="GT29" s="32">
        <f>GT27*GT28</f>
        <v>0.22893627821566886</v>
      </c>
      <c r="GV29" s="32">
        <f>GV27*GV28</f>
        <v>0.22954142829441773</v>
      </c>
      <c r="GX29" s="32">
        <f>GX27*GX28</f>
        <v>1.556686891089381</v>
      </c>
      <c r="GZ29" s="32">
        <f>GZ27*GZ28</f>
        <v>0.33334174277208739</v>
      </c>
      <c r="HA29" s="32">
        <f>HA27*HA28</f>
        <v>0.27111269895097895</v>
      </c>
      <c r="HC29" s="32">
        <f>HC27*HC28</f>
        <v>0.23893196631425781</v>
      </c>
      <c r="HE29" s="51">
        <f>HE27*HE28</f>
        <v>0.52108600210651457</v>
      </c>
      <c r="HG29" s="32">
        <f>HG27*HG28</f>
        <v>0.24040003832620488</v>
      </c>
      <c r="HI29" s="32">
        <f>HI27*HI28</f>
        <v>0.20124657101659352</v>
      </c>
      <c r="HK29" s="32">
        <f>HK27*HK28</f>
        <v>0.21086543251742806</v>
      </c>
      <c r="HM29" s="32">
        <f>HM27*HM28</f>
        <v>0.22227494626165983</v>
      </c>
      <c r="HO29" s="32">
        <f>HO27*HO28</f>
        <v>0.2286618744706348</v>
      </c>
      <c r="HQ29" s="32">
        <f>HQ27*HQ28</f>
        <v>0.19647947621721173</v>
      </c>
      <c r="HS29" s="32">
        <f>HS27*HS28</f>
        <v>0.22391896181168247</v>
      </c>
      <c r="HU29" s="32">
        <f>HU27*HU28</f>
        <v>0.20543233711428793</v>
      </c>
      <c r="HW29" s="32">
        <f>HW27*HW28</f>
        <v>0.20399869865115997</v>
      </c>
      <c r="HY29" s="32">
        <f>HY27*HY28</f>
        <v>0.23623498307545115</v>
      </c>
      <c r="IA29" s="32">
        <f>IA27*IA28</f>
        <v>0.20315194602122752</v>
      </c>
      <c r="IC29" s="32">
        <f>IC27*IC28</f>
        <v>0.24127536264708307</v>
      </c>
      <c r="IE29" s="32">
        <f>IE27*IE28</f>
        <v>0.20467024647666021</v>
      </c>
      <c r="IF29" s="32">
        <f>IF27*IF28</f>
        <v>0.20948087635572024</v>
      </c>
      <c r="IG29" s="32">
        <f>IG27*IG28</f>
        <v>0.20504597789969867</v>
      </c>
      <c r="IH29" s="32">
        <f>IH27*IH28</f>
        <v>0.19597986747201029</v>
      </c>
      <c r="IJ29" s="32">
        <f>IJ27*IJ28</f>
        <v>0.22124120836865274</v>
      </c>
      <c r="IL29" s="32">
        <f>IL27*IL28</f>
        <v>0.20930633803427476</v>
      </c>
      <c r="IN29" s="32">
        <f>IN27*IN28</f>
        <v>0.20658158226317863</v>
      </c>
      <c r="IO29" s="32">
        <f>IO27*IO28</f>
        <v>2.3642113071591447E-3</v>
      </c>
      <c r="IP29" s="32">
        <f>IP27*IP28</f>
        <v>0.21908507461422178</v>
      </c>
      <c r="IR29" s="32">
        <f>IR27*IR28</f>
        <v>0.23683899241138615</v>
      </c>
      <c r="IT29" s="32">
        <f>IT27*IT28</f>
        <v>0.74097119011260726</v>
      </c>
      <c r="IV29" s="32">
        <f>IV27*IV28</f>
        <v>0.20997162488108267</v>
      </c>
      <c r="IX29" s="32">
        <f>IX27*IX28</f>
        <v>0.21709656147202505</v>
      </c>
      <c r="IZ29" s="32">
        <f>IZ27*IZ28</f>
        <v>0.24121117323951977</v>
      </c>
      <c r="JB29" s="32">
        <f>JB27*JB28</f>
        <v>0.21906689460776568</v>
      </c>
      <c r="JD29" s="51">
        <f>JD27*JD28</f>
        <v>0.5440070760376261</v>
      </c>
      <c r="JF29" s="32">
        <f>JF27*JF28</f>
        <v>0.21245324012505856</v>
      </c>
      <c r="JG29" s="32">
        <f>JG27*JG28</f>
        <v>5.0379812407398993E-2</v>
      </c>
      <c r="JI29" s="32">
        <f>JI27*JI28</f>
        <v>0.23609369012299797</v>
      </c>
      <c r="JK29" s="32">
        <f>JK27*JK28</f>
        <v>0.28383857074177299</v>
      </c>
      <c r="JM29" s="32">
        <f>JM27*JM28</f>
        <v>0.21791361773032403</v>
      </c>
      <c r="JO29" s="32">
        <f>JO27*JO28</f>
        <v>0.23366739843765721</v>
      </c>
      <c r="JP29" s="32">
        <f>JP27*JP28</f>
        <v>0.26269904311019632</v>
      </c>
      <c r="JQ29" s="32">
        <f>JQ27*JQ28</f>
        <v>9.5478891793672168E-4</v>
      </c>
      <c r="JS29" s="32">
        <f>JS27*JS28</f>
        <v>0.23810507939572295</v>
      </c>
      <c r="JT29" s="32">
        <f>JT27*JT28</f>
        <v>0.17010891682741289</v>
      </c>
      <c r="JV29" s="32">
        <f>JV27*JV28</f>
        <v>0.20537850452619674</v>
      </c>
      <c r="JX29" s="32">
        <f>JX27*JX28</f>
        <v>0.23293378417675339</v>
      </c>
      <c r="JZ29" s="32">
        <f>JZ27*JZ28</f>
        <v>0.47721615016536273</v>
      </c>
      <c r="KB29" s="32">
        <f>KB27*KB28</f>
        <v>0.19360840872768836</v>
      </c>
      <c r="KD29" s="32">
        <f>KD27*KD28</f>
        <v>0.25119441381844909</v>
      </c>
      <c r="KF29" s="32">
        <f>KF27*KF28</f>
        <v>0.21148469023844105</v>
      </c>
      <c r="KH29" s="32">
        <f>KH27*KH28</f>
        <v>0.20242639375236032</v>
      </c>
      <c r="KJ29" s="32">
        <f>KJ27*KJ28</f>
        <v>0.19986132814954777</v>
      </c>
      <c r="KL29" s="32">
        <f>KL27*KL28</f>
        <v>0.10948105008028419</v>
      </c>
      <c r="KN29" s="32">
        <f>KN27*KN28</f>
        <v>0.57245030016175158</v>
      </c>
      <c r="KO29" s="32">
        <f>KO27*KO28</f>
        <v>5.4675198072317395E-3</v>
      </c>
      <c r="KP29" s="32">
        <f>KP27*KP28</f>
        <v>0.10090216594240814</v>
      </c>
      <c r="KQ29" s="32">
        <f>KQ27*KQ28</f>
        <v>6.0137104079024159E-2</v>
      </c>
      <c r="KR29" s="32">
        <f>KR27*KR28</f>
        <v>3.5925334307644538E-2</v>
      </c>
      <c r="KT29" s="32">
        <f>KT27*KT28</f>
        <v>0.19986132814954777</v>
      </c>
      <c r="KV29" s="32">
        <f>KV27*KV28</f>
        <v>0.22206814238838643</v>
      </c>
      <c r="KX29" s="32">
        <f>KX27*KX28</f>
        <v>0.20248042729728716</v>
      </c>
      <c r="KZ29" s="32">
        <f>KZ27*KZ28</f>
        <v>0.25823757396479313</v>
      </c>
      <c r="LB29" s="32">
        <f>LB27*LB28</f>
        <v>0.21290310927642531</v>
      </c>
      <c r="LD29" s="32">
        <f>LD27*LD28</f>
        <v>0.20513877291864693</v>
      </c>
      <c r="LF29" s="32">
        <f>LF27*LF28</f>
        <v>0.23598379635583511</v>
      </c>
      <c r="LH29" s="32">
        <f>LH27*LH28</f>
        <v>0.23230632898476686</v>
      </c>
      <c r="LJ29" s="32">
        <f>LJ27*LJ28</f>
        <v>0.22555612386071119</v>
      </c>
      <c r="LL29" s="32">
        <f>LL27*LL28</f>
        <v>0.20285728419129434</v>
      </c>
      <c r="LN29" s="32">
        <f>LN27*LN28</f>
        <v>0.20868889637589697</v>
      </c>
      <c r="LP29" s="32">
        <f>LP27*LP28</f>
        <v>0.2039415849347665</v>
      </c>
      <c r="LR29" s="32">
        <f>LR27*LR28</f>
        <v>0.21559404643022154</v>
      </c>
      <c r="LT29" s="32">
        <f>LT27*LT28</f>
        <v>0.22846194765599612</v>
      </c>
      <c r="LV29" s="32">
        <f>LV27*LV28</f>
        <v>0.1207634867757387</v>
      </c>
      <c r="LX29" s="32">
        <f t="shared" ref="LX29:MC29" si="38">LX27*LX28</f>
        <v>0.21804390919362032</v>
      </c>
      <c r="LY29" s="32">
        <f t="shared" si="38"/>
        <v>0.10085347818472631</v>
      </c>
      <c r="LZ29" s="32">
        <f t="shared" si="38"/>
        <v>4.4673845954787614E-3</v>
      </c>
      <c r="MA29" s="32">
        <f t="shared" si="38"/>
        <v>-2.3072042265901722E-3</v>
      </c>
      <c r="MB29" s="32">
        <f t="shared" si="38"/>
        <v>5.1637122961728926E-3</v>
      </c>
      <c r="MC29" s="32">
        <f t="shared" si="38"/>
        <v>6.8565405571379594E-3</v>
      </c>
      <c r="ME29" s="32">
        <f>ME27*ME28</f>
        <v>0.21489360398971638</v>
      </c>
      <c r="MG29" s="32">
        <f>MG27*MG28</f>
        <v>0.20635089502766879</v>
      </c>
      <c r="MH29" s="32">
        <f>MH27*MH28</f>
        <v>1.5039180880947953E-2</v>
      </c>
      <c r="MJ29" s="32">
        <f>MJ27*MJ28</f>
        <v>0.21457180566960904</v>
      </c>
      <c r="ML29" s="32">
        <f>ML27*ML28</f>
        <v>0.2023893999671231</v>
      </c>
      <c r="MM29" s="32">
        <f>MM27*MM28</f>
        <v>5.9978990641095908E-2</v>
      </c>
      <c r="MN29" s="32">
        <f>MN27*MN28</f>
        <v>2.5604477673532067E-2</v>
      </c>
      <c r="MO29" s="32">
        <f>MO27*MO28</f>
        <v>8.3192465749907362E-3</v>
      </c>
      <c r="MQ29" s="32">
        <f>MQ27*MQ28</f>
        <v>0.24255677726341249</v>
      </c>
      <c r="MS29" s="32">
        <f>MS27*MS28</f>
        <v>0.2149186425586305</v>
      </c>
      <c r="MU29" s="32">
        <f>MU27*MU28</f>
        <v>0.21878133656513196</v>
      </c>
      <c r="MV29" s="32">
        <f>MV27*MV28</f>
        <v>2.8505678360749777E-2</v>
      </c>
      <c r="MX29" s="32">
        <f>MX27*MX28</f>
        <v>0.61049143310612475</v>
      </c>
      <c r="MY29" s="32">
        <f>MY27*MY28</f>
        <v>6.4010090074244727E-2</v>
      </c>
      <c r="MZ29" s="32">
        <f>MZ27*MZ28</f>
        <v>3.4910323812943324E-2</v>
      </c>
      <c r="NB29" s="51">
        <f>NB27*NB28</f>
        <v>0.58671816568162172</v>
      </c>
      <c r="ND29" s="32">
        <f>ND27*ND28</f>
        <v>0.21716432178995893</v>
      </c>
      <c r="NF29" s="32">
        <f>NF27*NF28</f>
        <v>0.24685458132814639</v>
      </c>
      <c r="NH29" s="32">
        <f>NH27*NH28</f>
        <v>0.2209378119988101</v>
      </c>
      <c r="NJ29" s="32">
        <f>NJ27*NJ28</f>
        <v>0.20575955580416069</v>
      </c>
      <c r="NL29" s="32">
        <f>NL27*NL28</f>
        <v>0.18863252014597173</v>
      </c>
      <c r="NM29" s="32">
        <f>NM27*NM28</f>
        <v>0.12667832345205224</v>
      </c>
      <c r="NN29" s="32">
        <f>NN27*NN28</f>
        <v>0.26224127780267825</v>
      </c>
      <c r="NO29" s="32">
        <f>NO27*NO28</f>
        <v>7.6435291954134385E-2</v>
      </c>
      <c r="NP29" s="32">
        <f>NP27*NP28</f>
        <v>1.6410696774107887E-3</v>
      </c>
      <c r="NR29" s="32">
        <f>NR27*NR28</f>
        <v>0.2074811057730922</v>
      </c>
      <c r="NT29" s="32">
        <f>NT27*NT28</f>
        <v>0.20117855553490696</v>
      </c>
      <c r="NU29" s="32">
        <f>NU27*NU28</f>
        <v>6.7821222938730094E-2</v>
      </c>
      <c r="NW29" s="32">
        <f>NW27*NW28</f>
        <v>0.20036080588357688</v>
      </c>
      <c r="NY29" s="32">
        <f>NY27*NY28</f>
        <v>0.2088082533696784</v>
      </c>
      <c r="OA29" s="32">
        <f>OA27*OA28</f>
        <v>0.21154701013171082</v>
      </c>
      <c r="OC29" s="32">
        <f>OC27*OC28</f>
        <v>0.21232098242461725</v>
      </c>
      <c r="OE29" s="51">
        <f>OE27*OE28</f>
        <v>0.64389941698610764</v>
      </c>
      <c r="OG29" s="32">
        <f>OG27*OG28</f>
        <v>0.2013260900915681</v>
      </c>
      <c r="OI29" s="32">
        <f>OI27*OI28</f>
        <v>0.2100902504122287</v>
      </c>
      <c r="OK29" s="32">
        <f>OK27*OK28</f>
        <v>0.20050927708008698</v>
      </c>
      <c r="OM29" s="32">
        <f>OM27*OM28</f>
        <v>0.21662573552112821</v>
      </c>
      <c r="OO29" s="32">
        <f>OO27*OO28</f>
        <v>0.23554371435347018</v>
      </c>
      <c r="OQ29" s="32">
        <f>OQ27*OQ28</f>
        <v>0.20664003004916173</v>
      </c>
      <c r="OS29" s="32">
        <f>OS27*OS28</f>
        <v>0.20148604524025984</v>
      </c>
      <c r="OT29" s="32">
        <f>OT27*OT28</f>
        <v>5.833650416085899E-2</v>
      </c>
      <c r="OV29" s="32">
        <f>OV27*OV28</f>
        <v>0.16861451239951714</v>
      </c>
      <c r="OX29" s="32">
        <f>OX27*OX28</f>
        <v>0.20978725672537132</v>
      </c>
      <c r="OZ29" s="32">
        <f>OZ27*OZ28</f>
        <v>0.31625160125477852</v>
      </c>
      <c r="PB29" s="51">
        <f>PB27*PB28</f>
        <v>0.6330399335917084</v>
      </c>
      <c r="PD29" s="32">
        <f>PD27*PD28</f>
        <v>0.23174148403346984</v>
      </c>
      <c r="PF29" s="32">
        <f>PF27*PF28</f>
        <v>0.21497078399003031</v>
      </c>
      <c r="PH29" s="32">
        <f>PH27*PH28</f>
        <v>0.20478725044017304</v>
      </c>
      <c r="PJ29" s="32">
        <f>PJ27*PJ28</f>
        <v>0.21502969011466416</v>
      </c>
      <c r="PL29" s="32">
        <f>PL27*PL28</f>
        <v>0.20217497926107203</v>
      </c>
      <c r="PN29" s="32">
        <f>PN27*PN28</f>
        <v>0.18319479589319659</v>
      </c>
      <c r="PP29" s="32">
        <f>PP27*PP28</f>
        <v>0.23461652425987672</v>
      </c>
      <c r="PQ29" s="32">
        <f>PQ27*PQ28</f>
        <v>2.9326661913775788E-2</v>
      </c>
      <c r="PR29" s="32">
        <f>PR27*PR28</f>
        <v>0.10008246426877129</v>
      </c>
      <c r="PS29" s="32">
        <f>PS27*PS28</f>
        <v>3.2814147297929079E-2</v>
      </c>
      <c r="PT29" s="32">
        <f>PT27*PT28</f>
        <v>8.6826785912491836E-2</v>
      </c>
      <c r="PV29" s="32">
        <f>PV27*PV28</f>
        <v>0.20144894525948157</v>
      </c>
      <c r="PX29" s="32">
        <f>PX27*PX28</f>
        <v>0.39067221879706088</v>
      </c>
      <c r="PZ29" s="32">
        <f>PZ27*PZ28</f>
        <v>0.2016935650237888</v>
      </c>
      <c r="QB29" s="51">
        <f>QB27*QB28</f>
        <v>0.53135352252184831</v>
      </c>
      <c r="QD29" s="32">
        <f>QD27*QD28</f>
        <v>0.8664658436281244</v>
      </c>
      <c r="QF29" s="32">
        <f>QF27*QF28</f>
        <v>0.21967271332163729</v>
      </c>
      <c r="QH29" s="32">
        <f>QH27*QH28</f>
        <v>0.23167462407224121</v>
      </c>
      <c r="QJ29" s="32">
        <f>QJ27*QJ28</f>
        <v>0.21105018372788517</v>
      </c>
      <c r="QL29" s="32">
        <f>QL27*QL28</f>
        <v>0.23189694198636193</v>
      </c>
      <c r="QN29" s="32">
        <f>QN27*QN28</f>
        <v>0.37714785932125844</v>
      </c>
      <c r="QO29" s="32">
        <f>QO27*QO28</f>
        <v>0.14771509055652457</v>
      </c>
      <c r="QQ29" s="32">
        <f>QQ27*QQ28</f>
        <v>0.2041976864623522</v>
      </c>
      <c r="QS29" s="32">
        <f>QS27*QS28</f>
        <v>0.87117548801928379</v>
      </c>
      <c r="QU29" s="32">
        <f>QU27*QU28</f>
        <v>0.20554347530843334</v>
      </c>
      <c r="QV29" s="32">
        <f>QV27*QV28</f>
        <v>0.15317289297369702</v>
      </c>
      <c r="QX29" s="32">
        <f>QX27*QX28</f>
        <v>0.39067221879706088</v>
      </c>
      <c r="QZ29" s="32">
        <f>QZ27*QZ28</f>
        <v>0.27125874721987586</v>
      </c>
      <c r="RB29" s="32">
        <f>RB27*RB28</f>
        <v>0.23444628112846236</v>
      </c>
      <c r="RD29" s="32">
        <f>RD27*RD28</f>
        <v>0.23951141758394792</v>
      </c>
      <c r="RF29" s="32">
        <f>RF27*RF28</f>
        <v>0.39262534918612113</v>
      </c>
      <c r="RH29" s="32">
        <f>RH27*RH28</f>
        <v>0.20086118793083468</v>
      </c>
      <c r="RJ29" s="32">
        <f>RJ27*RJ28</f>
        <v>0.26019160287598037</v>
      </c>
      <c r="RL29" s="32">
        <f>RL27*RL28</f>
        <v>0.2038098833130699</v>
      </c>
      <c r="RN29" s="32">
        <f>RN27*RN28</f>
        <v>0.22172888758617834</v>
      </c>
      <c r="RP29" s="32">
        <f>RP27*RP28</f>
        <v>0.25660450986021827</v>
      </c>
      <c r="RR29" s="32">
        <f>RR27*RR28</f>
        <v>0.21516564811123742</v>
      </c>
      <c r="RT29" s="32">
        <f>RT27*RT28</f>
        <v>0.26474677921186118</v>
      </c>
      <c r="RV29" s="32">
        <f>RV27*RV28</f>
        <v>0.2352077807245562</v>
      </c>
      <c r="RW29" s="32">
        <f>RW27*RW28</f>
        <v>6.0407400139383574E-2</v>
      </c>
      <c r="RX29" s="32">
        <f>RX27*RX28</f>
        <v>8.9627402973855977E-2</v>
      </c>
      <c r="RZ29" s="32">
        <f>RZ27*RZ28</f>
        <v>0.23061432260359627</v>
      </c>
      <c r="SB29" s="32">
        <f>SB27*SB28</f>
        <v>0.16121684327131014</v>
      </c>
      <c r="SD29" s="32">
        <f>SD27*SD28</f>
        <v>0.19340944409215033</v>
      </c>
      <c r="SE29" s="32">
        <f>SE27*SE28</f>
        <v>0.26354485857120824</v>
      </c>
      <c r="SF29" s="32">
        <f>SF27*SF28</f>
        <v>0.30020107379151856</v>
      </c>
      <c r="SH29" s="32">
        <f>SH27*SH28</f>
        <v>0.26041045410938851</v>
      </c>
      <c r="SJ29" s="32">
        <f>SJ27*SJ28</f>
        <v>0.20293478503450857</v>
      </c>
      <c r="SL29" s="32">
        <f>SL27*SL28</f>
        <v>4.6111893745992477E-2</v>
      </c>
      <c r="SN29" s="32">
        <f>SN27*SN28</f>
        <v>0.20012922257668073</v>
      </c>
      <c r="SP29" s="32">
        <f>SP27*SP28</f>
        <v>0.13139851818113266</v>
      </c>
      <c r="SR29" s="32">
        <f>SR27*SR28</f>
        <v>0.31054246024103715</v>
      </c>
      <c r="ST29" s="32">
        <f>ST27*ST28</f>
        <v>0.2022294969649408</v>
      </c>
      <c r="SV29" s="32">
        <f>SV27*SV28</f>
        <v>0.22833352521218797</v>
      </c>
      <c r="SW29" s="32">
        <f>SW27*SW28</f>
        <v>0.21687727573124119</v>
      </c>
      <c r="SY29" s="32">
        <f>SY27*SY28</f>
        <v>0.34233930312477989</v>
      </c>
      <c r="TA29" s="51">
        <f>TA27*TA28</f>
        <v>0.58096660752372964</v>
      </c>
      <c r="TC29" s="32">
        <f>TC27*TC28</f>
        <v>0</v>
      </c>
      <c r="TE29" s="51">
        <f>TE27*TE28</f>
        <v>0.83410679961965895</v>
      </c>
      <c r="TG29" s="32">
        <f>TG27*TG28</f>
        <v>0</v>
      </c>
      <c r="TI29" s="51">
        <f>TI27*TI28</f>
        <v>0.80776714126419447</v>
      </c>
      <c r="TK29" s="32">
        <f>TK27*TK28</f>
        <v>0</v>
      </c>
      <c r="TM29" s="32">
        <f>TM27*TM28</f>
        <v>0.20173287753921237</v>
      </c>
      <c r="TO29" s="32">
        <f>TO27*TO28</f>
        <v>0.20366286049303442</v>
      </c>
      <c r="TQ29" s="32">
        <f>TQ27*TQ28</f>
        <v>0.29404574894364127</v>
      </c>
      <c r="TS29" s="32">
        <f>TS27*TS28</f>
        <v>0.21284502469606367</v>
      </c>
      <c r="TU29" s="32">
        <f>TU27*TU28</f>
        <v>0.20811308687268273</v>
      </c>
      <c r="TW29" s="32">
        <f>TW27*TW28</f>
        <v>0.20354222850689674</v>
      </c>
      <c r="TY29" s="32">
        <f>TY27*TY28</f>
        <v>0.35950701646616423</v>
      </c>
      <c r="UA29" s="32">
        <f>UA27*UA28</f>
        <v>0.33917381719274459</v>
      </c>
      <c r="UC29" s="32">
        <f>UC27*UC28</f>
        <v>0.22483168571974491</v>
      </c>
      <c r="UE29" s="32">
        <f>UE27*UE28</f>
        <v>0.18264292317966294</v>
      </c>
      <c r="UG29" s="32">
        <f>UG27*UG28</f>
        <v>0.1507418465902621</v>
      </c>
      <c r="UI29" s="32">
        <f>UI27*UI28</f>
        <v>0.92840163979435919</v>
      </c>
      <c r="UK29" s="32">
        <f>UK27*UK28</f>
        <v>0.21963124427281708</v>
      </c>
      <c r="UM29" s="32">
        <f>UM27*UM28</f>
        <v>1.3232506214618147</v>
      </c>
      <c r="UO29" s="32">
        <f>UO27*UO28</f>
        <v>1.3479767728146284</v>
      </c>
      <c r="UQ29" s="32">
        <f>UQ27*UQ28</f>
        <v>0.23092797141929072</v>
      </c>
      <c r="US29" s="32">
        <f>US27*US28</f>
        <v>0.2776521962331126</v>
      </c>
      <c r="UU29" s="32">
        <f>UU27*UU28</f>
        <v>0.20067426973974217</v>
      </c>
      <c r="UW29" s="32">
        <f>UW27*UW28</f>
        <v>0.20895200346226619</v>
      </c>
      <c r="UY29" s="32">
        <f>UY27*UY28</f>
        <v>0.5796177078904059</v>
      </c>
      <c r="VA29" s="32">
        <f>VA27*VA28</f>
        <v>0.2354522271051529</v>
      </c>
      <c r="VC29" s="32">
        <f>VC27*VC28</f>
        <v>0.20653580497685442</v>
      </c>
      <c r="VE29" s="32">
        <f>VE27*VE28</f>
        <v>0.374945210574752</v>
      </c>
      <c r="VG29" s="32">
        <f>VG27*VG28</f>
        <v>0.26951109357799724</v>
      </c>
      <c r="VI29" s="32">
        <f>VI27*VI28</f>
        <v>0.26887886093917024</v>
      </c>
      <c r="VK29" s="32">
        <f>VK27*VK28</f>
        <v>0.55970534915585379</v>
      </c>
      <c r="VM29" s="32">
        <f>VM27*VM28</f>
        <v>0.27914020759361374</v>
      </c>
      <c r="VO29" s="32">
        <f>VO27*VO28</f>
        <v>0.35990536551953728</v>
      </c>
      <c r="VQ29" s="32">
        <f>VQ27*VQ28</f>
        <v>1.1321357224858526</v>
      </c>
      <c r="VS29" s="32">
        <f>VS27*VS28</f>
        <v>0.21426760356857258</v>
      </c>
      <c r="VU29" s="32">
        <f>VU27*VU28</f>
        <v>0.36180119403602801</v>
      </c>
      <c r="VW29" s="32">
        <f>VW27*VW28</f>
        <v>0.52357961918146667</v>
      </c>
      <c r="VY29" s="32">
        <f>VY27*VY28</f>
        <v>0.24174229341955397</v>
      </c>
      <c r="WA29" s="32">
        <f>WA27*WA28</f>
        <v>0.23485819338302882</v>
      </c>
      <c r="WC29" s="32">
        <f>WC27*WC28</f>
        <v>0.30630422886937025</v>
      </c>
      <c r="WE29" s="32">
        <f>WE27*WE28</f>
        <v>0.4231018237989117</v>
      </c>
      <c r="WG29" s="32">
        <f>WG27*WG28</f>
        <v>0.20410925757454343</v>
      </c>
      <c r="WI29" s="32">
        <f>WI27*WI28</f>
        <v>0.23896010800040329</v>
      </c>
      <c r="WK29" s="32">
        <f>WK27*WK28</f>
        <v>0.6917206850394968</v>
      </c>
      <c r="WM29" s="32">
        <f>WM27*WM28</f>
        <v>0.20288478220803838</v>
      </c>
      <c r="WO29" s="32">
        <f>WO27*WO28</f>
        <v>0.20318506810780707</v>
      </c>
      <c r="WQ29" s="32">
        <f>WQ27*WQ28</f>
        <v>0.23297891879244104</v>
      </c>
      <c r="WS29" s="32">
        <f>WS27*WS28</f>
        <v>0.36244034345676385</v>
      </c>
      <c r="WU29" s="32">
        <f>WU27*WU28</f>
        <v>0.22978896749611158</v>
      </c>
      <c r="WW29" s="32">
        <f>WW27*WW28</f>
        <v>0.23760758481017968</v>
      </c>
      <c r="WY29" s="32">
        <f>WY27*WY28</f>
        <v>0.27556431056831165</v>
      </c>
      <c r="XA29" s="32">
        <f>XA27*XA28</f>
        <v>0.23374040030357535</v>
      </c>
      <c r="XC29" s="32">
        <f>XC27*XC28</f>
        <v>0.19901835470979404</v>
      </c>
      <c r="XE29" s="32">
        <f>XE27*XE28</f>
        <v>0.2043310838925376</v>
      </c>
      <c r="XG29" s="32">
        <f>XG27*XG28</f>
        <v>0.21191673322476898</v>
      </c>
      <c r="XI29" s="32">
        <f>XI27*XI28</f>
        <v>0.21793981387189368</v>
      </c>
      <c r="XK29" s="32">
        <f>XK27*XK28</f>
        <v>0.20025637033837868</v>
      </c>
      <c r="XM29" s="32">
        <f>XM27*XM28</f>
        <v>0.21288082655456539</v>
      </c>
      <c r="XO29" s="32">
        <f>XO27*XO28</f>
        <v>0.31469602527304552</v>
      </c>
      <c r="XQ29" s="32">
        <f>XQ27*XQ28</f>
        <v>0.23737191322424353</v>
      </c>
      <c r="XS29" s="32">
        <f>XS27*XS28</f>
        <v>0.2038611926536131</v>
      </c>
      <c r="XU29" s="32">
        <f>XU27*XU28</f>
        <v>0.40301803459698193</v>
      </c>
      <c r="XW29" s="32">
        <f>XW27*XW28</f>
        <v>0.62738731856378904</v>
      </c>
      <c r="XY29" s="32">
        <f>XY27*XY28</f>
        <v>0.25016418021689751</v>
      </c>
      <c r="YA29" s="32">
        <f>YA27*YA28</f>
        <v>0.20830151786924783</v>
      </c>
      <c r="YC29" s="32">
        <f>YC27*YC28</f>
        <v>0.20036283994164922</v>
      </c>
      <c r="YE29" s="32">
        <f>YE27*YE28</f>
        <v>0.21778042959427207</v>
      </c>
      <c r="YG29" s="32">
        <f>YG27*YG28</f>
        <v>0.23012475699104859</v>
      </c>
      <c r="YI29" s="32">
        <f>YI27*YI28</f>
        <v>0.20957071699349422</v>
      </c>
      <c r="YK29" s="32">
        <f>YK27*YK28</f>
        <v>0.26172352929378023</v>
      </c>
      <c r="YM29" s="32">
        <f>YM27*YM28</f>
        <v>0.24222566745458599</v>
      </c>
    </row>
    <row r="30" spans="1:663" ht="17" thickBot="1" x14ac:dyDescent="0.25">
      <c r="A30" s="171"/>
      <c r="B30" s="196" t="s">
        <v>21</v>
      </c>
      <c r="C30" s="197"/>
      <c r="D30" s="91"/>
      <c r="E30" s="137"/>
      <c r="G30" s="137"/>
      <c r="I30" s="137"/>
      <c r="K30" s="137"/>
      <c r="M30" s="137"/>
      <c r="O30" s="137"/>
      <c r="Q30" s="137"/>
      <c r="S30" s="137"/>
      <c r="U30" s="137"/>
      <c r="W30" s="137"/>
      <c r="Y30" s="137"/>
      <c r="AA30" s="137"/>
      <c r="AC30" s="137"/>
      <c r="AE30" s="137"/>
      <c r="AG30" s="137"/>
      <c r="AH30" s="137"/>
      <c r="AI30" s="137"/>
      <c r="AJ30" s="137"/>
      <c r="AK30" s="137"/>
      <c r="AL30" s="137"/>
      <c r="AM30" s="137"/>
      <c r="AO30" s="137"/>
      <c r="AQ30" s="137"/>
      <c r="AS30" s="137"/>
      <c r="AU30" s="137"/>
      <c r="AW30" s="137"/>
      <c r="AY30" s="137"/>
      <c r="BA30" s="137"/>
      <c r="BC30" s="137"/>
      <c r="BE30" s="137"/>
      <c r="BG30" s="137"/>
      <c r="BI30" s="137"/>
      <c r="BK30" s="137"/>
      <c r="BM30" s="137"/>
      <c r="BO30" s="137"/>
      <c r="BQ30" s="137"/>
      <c r="BS30" s="137"/>
      <c r="BT30" s="137"/>
      <c r="BU30" s="137"/>
      <c r="BW30" s="137"/>
      <c r="BY30" s="137"/>
      <c r="CA30" s="137"/>
      <c r="CC30" s="137"/>
      <c r="CE30" s="137"/>
      <c r="CG30" s="137"/>
      <c r="CH30" s="137"/>
      <c r="CI30" s="137"/>
      <c r="CJ30" s="137"/>
      <c r="CL30" s="137"/>
      <c r="CN30" s="137"/>
      <c r="CP30" s="137"/>
      <c r="CR30" s="137"/>
      <c r="CT30" s="137"/>
      <c r="CV30" s="137"/>
      <c r="CW30" s="137"/>
      <c r="CY30" s="137"/>
      <c r="DA30" s="137"/>
      <c r="DC30" s="137"/>
      <c r="DE30" s="137"/>
      <c r="DG30" s="137"/>
      <c r="DI30" s="137"/>
      <c r="DK30" s="137"/>
      <c r="DM30" s="137"/>
      <c r="DO30" s="137"/>
      <c r="DQ30" s="137"/>
      <c r="DR30" s="137"/>
      <c r="DS30" s="137"/>
      <c r="DT30" s="137"/>
      <c r="DV30" s="137"/>
      <c r="DX30" s="137"/>
      <c r="DY30" s="137"/>
      <c r="DZ30" s="137"/>
      <c r="EB30" s="137"/>
      <c r="ED30" s="137"/>
      <c r="EF30" s="137"/>
      <c r="EG30" s="137"/>
      <c r="EI30" s="137"/>
      <c r="EJ30" s="137"/>
      <c r="EL30" s="137"/>
      <c r="EN30" s="137"/>
      <c r="EP30" s="137"/>
      <c r="ER30" s="137"/>
      <c r="ET30" s="137"/>
      <c r="EV30" s="137"/>
      <c r="EX30" s="137"/>
      <c r="EZ30" s="137"/>
      <c r="FB30" s="137"/>
      <c r="FD30" s="137"/>
      <c r="FE30" s="137"/>
      <c r="FF30" s="137"/>
      <c r="FH30" s="137"/>
      <c r="FJ30" s="137"/>
      <c r="FL30" s="137"/>
      <c r="FN30" s="137"/>
      <c r="FP30" s="137"/>
      <c r="FR30" s="137"/>
      <c r="FT30" s="137"/>
      <c r="FV30" s="137"/>
      <c r="FW30" s="137"/>
      <c r="FY30" s="137"/>
      <c r="GA30" s="137"/>
      <c r="GC30" s="137"/>
      <c r="GE30" s="137"/>
      <c r="GG30" s="137"/>
      <c r="GI30" s="137"/>
      <c r="GJ30" s="137"/>
      <c r="GK30" s="137"/>
      <c r="GL30" s="137"/>
      <c r="GM30" s="137"/>
      <c r="GN30" s="137"/>
      <c r="GO30" s="137"/>
      <c r="GP30" s="137"/>
      <c r="GR30" s="137"/>
      <c r="GT30" s="137"/>
      <c r="GV30" s="137"/>
      <c r="GX30" s="137"/>
      <c r="GZ30" s="137"/>
      <c r="HA30" s="137"/>
      <c r="HC30" s="137"/>
      <c r="HE30" s="137"/>
      <c r="HG30" s="137"/>
      <c r="HI30" s="137"/>
      <c r="HK30" s="137"/>
      <c r="HM30" s="137"/>
      <c r="HO30" s="137"/>
      <c r="HQ30" s="137"/>
      <c r="HS30" s="137"/>
      <c r="HU30" s="137"/>
      <c r="HW30" s="137"/>
      <c r="HY30" s="137"/>
      <c r="IA30" s="137"/>
      <c r="IC30" s="137"/>
      <c r="IE30" s="137"/>
      <c r="IF30" s="137"/>
      <c r="IG30" s="137"/>
      <c r="IH30" s="137"/>
      <c r="IJ30" s="137"/>
      <c r="IL30" s="137"/>
      <c r="IN30" s="137"/>
      <c r="IO30" s="137"/>
      <c r="IP30" s="137"/>
      <c r="IR30" s="137"/>
      <c r="IT30" s="137"/>
      <c r="IV30" s="137"/>
      <c r="IX30" s="137"/>
      <c r="IZ30" s="137"/>
      <c r="JB30" s="137"/>
      <c r="JD30" s="137"/>
      <c r="JF30" s="137"/>
      <c r="JG30" s="137"/>
      <c r="JI30" s="137"/>
      <c r="JK30" s="137"/>
      <c r="JM30" s="137"/>
      <c r="JO30" s="137"/>
      <c r="JP30" s="137"/>
      <c r="JQ30" s="137"/>
      <c r="JS30" s="137"/>
      <c r="JT30" s="137"/>
      <c r="JV30" s="137"/>
      <c r="JX30" s="137"/>
      <c r="JZ30" s="137"/>
      <c r="KB30" s="137"/>
      <c r="KD30" s="137"/>
      <c r="KF30" s="137"/>
      <c r="KH30" s="137"/>
      <c r="KJ30" s="137"/>
      <c r="KL30" s="137"/>
      <c r="KN30" s="137"/>
      <c r="KO30" s="137"/>
      <c r="KP30" s="137"/>
      <c r="KQ30" s="137"/>
      <c r="KR30" s="137"/>
      <c r="KT30" s="137"/>
      <c r="KV30" s="137"/>
      <c r="KX30" s="137"/>
      <c r="KZ30" s="137"/>
      <c r="LB30" s="137"/>
      <c r="LD30" s="137"/>
      <c r="LF30" s="137"/>
      <c r="LH30" s="137"/>
      <c r="LJ30" s="137"/>
      <c r="LL30" s="137"/>
      <c r="LN30" s="137"/>
      <c r="LP30" s="137"/>
      <c r="LR30" s="137"/>
      <c r="LT30" s="137"/>
      <c r="LV30" s="137"/>
      <c r="LX30" s="137"/>
      <c r="LY30" s="137"/>
      <c r="LZ30" s="137"/>
      <c r="MA30" s="137"/>
      <c r="MB30" s="137"/>
      <c r="MC30" s="137"/>
      <c r="ME30" s="137"/>
      <c r="MG30" s="137"/>
      <c r="MH30" s="137"/>
      <c r="MJ30" s="137"/>
      <c r="ML30" s="137"/>
      <c r="MM30" s="137"/>
      <c r="MN30" s="137"/>
      <c r="MO30" s="137"/>
      <c r="MQ30" s="137"/>
      <c r="MS30" s="137"/>
      <c r="MU30" s="137"/>
      <c r="MV30" s="137"/>
      <c r="MX30" s="137"/>
      <c r="MY30" s="137"/>
      <c r="MZ30" s="137"/>
      <c r="NB30" s="137"/>
      <c r="ND30" s="137"/>
      <c r="NF30" s="137"/>
      <c r="NH30" s="137"/>
      <c r="NJ30" s="137"/>
      <c r="NL30" s="137"/>
      <c r="NM30" s="137"/>
      <c r="NN30" s="137"/>
      <c r="NO30" s="137"/>
      <c r="NP30" s="137"/>
      <c r="NR30" s="137"/>
      <c r="NT30" s="137"/>
      <c r="NU30" s="137"/>
      <c r="NW30" s="137"/>
      <c r="NY30" s="137"/>
      <c r="OA30" s="137"/>
      <c r="OC30" s="137"/>
      <c r="OE30" s="137"/>
      <c r="OG30" s="137"/>
      <c r="OI30" s="137"/>
      <c r="OK30" s="137"/>
      <c r="OM30" s="137"/>
      <c r="OO30" s="137"/>
      <c r="OQ30" s="137"/>
      <c r="OS30" s="137"/>
      <c r="OT30" s="137"/>
      <c r="OV30" s="137"/>
      <c r="OX30" s="137"/>
      <c r="OZ30" s="137"/>
      <c r="PB30" s="137"/>
      <c r="PD30" s="137"/>
      <c r="PF30" s="137"/>
      <c r="PH30" s="137"/>
      <c r="PJ30" s="137"/>
      <c r="PL30" s="137"/>
      <c r="PN30" s="137"/>
      <c r="PP30" s="137"/>
      <c r="PQ30" s="137"/>
      <c r="PR30" s="137"/>
      <c r="PS30" s="137"/>
      <c r="PT30" s="137"/>
      <c r="PV30" s="137"/>
      <c r="PX30" s="137"/>
      <c r="PZ30" s="137"/>
      <c r="QB30" s="137"/>
      <c r="QD30" s="137"/>
      <c r="QF30" s="137"/>
      <c r="QH30" s="137"/>
      <c r="QJ30" s="137"/>
      <c r="QL30" s="137"/>
      <c r="QN30" s="137"/>
      <c r="QO30" s="137"/>
      <c r="QQ30" s="137"/>
      <c r="QS30" s="137"/>
      <c r="QU30" s="137"/>
      <c r="QV30" s="137"/>
      <c r="QX30" s="137"/>
      <c r="QZ30" s="137"/>
      <c r="RB30" s="137"/>
      <c r="RD30" s="137"/>
      <c r="RF30" s="137"/>
      <c r="RH30" s="137"/>
      <c r="RJ30" s="137"/>
      <c r="RL30" s="137"/>
      <c r="RN30" s="137"/>
      <c r="RP30" s="137"/>
      <c r="RR30" s="137"/>
      <c r="RT30" s="137"/>
      <c r="RV30" s="137"/>
      <c r="RW30" s="137"/>
      <c r="RX30" s="137"/>
      <c r="RZ30" s="137"/>
      <c r="SB30" s="137"/>
      <c r="SD30" s="137"/>
      <c r="SE30" s="137"/>
      <c r="SF30" s="137"/>
      <c r="SH30" s="137"/>
      <c r="SJ30" s="137"/>
      <c r="SL30" s="137"/>
      <c r="SN30" s="137"/>
      <c r="SP30" s="137"/>
      <c r="SR30" s="137"/>
      <c r="ST30" s="137"/>
      <c r="SV30" s="137"/>
      <c r="SW30" s="137"/>
      <c r="SY30" s="137"/>
      <c r="TA30" s="137"/>
      <c r="TC30" s="137"/>
      <c r="TE30" s="137"/>
      <c r="TG30" s="137"/>
      <c r="TI30" s="137"/>
      <c r="TK30" s="137"/>
      <c r="TM30" s="137"/>
      <c r="TO30" s="137"/>
      <c r="TQ30" s="137"/>
      <c r="TS30" s="137"/>
      <c r="TU30" s="137"/>
      <c r="TW30" s="137"/>
      <c r="TY30" s="137"/>
      <c r="UA30" s="137"/>
      <c r="UC30" s="137"/>
      <c r="UE30" s="137"/>
      <c r="UG30" s="137"/>
      <c r="UI30" s="137"/>
      <c r="UK30" s="137"/>
      <c r="UM30" s="137"/>
      <c r="UO30" s="137"/>
      <c r="UQ30" s="137"/>
      <c r="US30" s="137"/>
      <c r="UU30" s="137"/>
      <c r="UW30" s="137"/>
      <c r="UY30" s="137"/>
      <c r="VA30" s="137"/>
      <c r="VC30" s="137"/>
      <c r="VE30" s="137"/>
      <c r="VG30" s="137"/>
      <c r="VI30" s="137"/>
      <c r="VK30" s="137"/>
      <c r="VM30" s="137"/>
      <c r="VO30" s="137"/>
      <c r="VQ30" s="137"/>
      <c r="VS30" s="137"/>
      <c r="VU30" s="137"/>
      <c r="VW30" s="137"/>
      <c r="VY30" s="137"/>
      <c r="WA30" s="137"/>
      <c r="WC30" s="137"/>
      <c r="WE30" s="137"/>
      <c r="WG30" s="137"/>
      <c r="WI30" s="137"/>
      <c r="WK30" s="137"/>
      <c r="WM30" s="137"/>
      <c r="WO30" s="137"/>
      <c r="WQ30" s="137"/>
      <c r="WS30" s="137"/>
      <c r="WU30" s="137"/>
      <c r="WW30" s="137"/>
      <c r="WY30" s="137"/>
      <c r="XA30" s="137"/>
      <c r="XC30" s="137"/>
      <c r="XE30" s="137"/>
      <c r="XG30" s="137"/>
      <c r="XI30" s="137"/>
      <c r="XK30" s="137"/>
      <c r="XM30" s="137"/>
      <c r="XO30" s="137"/>
      <c r="XQ30" s="137"/>
      <c r="XS30" s="137"/>
      <c r="XU30" s="137"/>
      <c r="XW30" s="137"/>
      <c r="XY30" s="137"/>
      <c r="YA30" s="137"/>
      <c r="YC30" s="137"/>
      <c r="YE30" s="137"/>
      <c r="YG30" s="137"/>
      <c r="YI30" s="137"/>
      <c r="YK30" s="137"/>
      <c r="YM30" s="137"/>
    </row>
    <row r="31" spans="1:663" ht="17.25" customHeight="1" thickTop="1" thickBot="1" x14ac:dyDescent="0.25">
      <c r="A31" s="215" t="s">
        <v>4</v>
      </c>
      <c r="B31" s="198" t="s">
        <v>4</v>
      </c>
      <c r="C31" s="199"/>
      <c r="D31" s="92"/>
      <c r="E31" s="26"/>
      <c r="G31" s="26"/>
      <c r="I31" s="26"/>
      <c r="K31" s="26"/>
      <c r="M31" s="26"/>
      <c r="O31" s="26"/>
      <c r="Q31" s="26"/>
      <c r="S31" s="26"/>
      <c r="U31" s="26"/>
      <c r="W31" s="26"/>
      <c r="Y31" s="26"/>
      <c r="AA31" s="26"/>
      <c r="AC31" s="26"/>
      <c r="AE31" s="26"/>
      <c r="AG31" s="26"/>
      <c r="AH31" s="26"/>
      <c r="AI31" s="26"/>
      <c r="AJ31" s="26"/>
      <c r="AK31" s="26"/>
      <c r="AL31" s="26"/>
      <c r="AM31" s="26"/>
      <c r="AO31" s="26"/>
      <c r="AQ31" s="26"/>
      <c r="AS31" s="26"/>
      <c r="AU31" s="26"/>
      <c r="AW31" s="26"/>
      <c r="AY31" s="26"/>
      <c r="BA31" s="26"/>
      <c r="BC31" s="26"/>
      <c r="BE31" s="26"/>
      <c r="BG31" s="26"/>
      <c r="BI31" s="26"/>
      <c r="BK31" s="26"/>
      <c r="BM31" s="26"/>
      <c r="BO31" s="26"/>
      <c r="BQ31" s="26"/>
      <c r="BS31" s="26"/>
      <c r="BT31" s="26"/>
      <c r="BU31" s="26"/>
      <c r="BW31" s="26"/>
      <c r="BY31" s="26"/>
      <c r="CA31" s="26"/>
      <c r="CC31" s="26"/>
      <c r="CE31" s="26"/>
      <c r="CG31" s="26"/>
      <c r="CH31" s="26"/>
      <c r="CI31" s="26"/>
      <c r="CJ31" s="26"/>
      <c r="CL31" s="26"/>
      <c r="CN31" s="26"/>
      <c r="CP31" s="26"/>
      <c r="CR31" s="26"/>
      <c r="CT31" s="26"/>
      <c r="CV31" s="26"/>
      <c r="CW31" s="26"/>
      <c r="CY31" s="26"/>
      <c r="DA31" s="26"/>
      <c r="DC31" s="26"/>
      <c r="DE31" s="26"/>
      <c r="DG31" s="26"/>
      <c r="DI31" s="26"/>
      <c r="DK31" s="26"/>
      <c r="DM31" s="26"/>
      <c r="DO31" s="28"/>
      <c r="DQ31" s="26"/>
      <c r="DR31" s="26"/>
      <c r="DS31" s="26"/>
      <c r="DT31" s="26"/>
      <c r="DV31" s="26"/>
      <c r="DX31" s="26"/>
      <c r="DY31" s="26"/>
      <c r="DZ31" s="26"/>
      <c r="EB31" s="26"/>
      <c r="ED31" s="26"/>
      <c r="EF31" s="26"/>
      <c r="EG31" s="26"/>
      <c r="EI31" s="26"/>
      <c r="EJ31" s="26"/>
      <c r="EL31" s="26"/>
      <c r="EN31" s="26"/>
      <c r="EP31" s="26"/>
      <c r="ER31" s="26"/>
      <c r="ET31" s="26"/>
      <c r="EV31" s="26"/>
      <c r="EX31" s="26"/>
      <c r="EZ31" s="26"/>
      <c r="FB31" s="26"/>
      <c r="FD31" s="26"/>
      <c r="FE31" s="26"/>
      <c r="FF31" s="26"/>
      <c r="FH31" s="26"/>
      <c r="FJ31" s="26"/>
      <c r="FL31" s="26"/>
      <c r="FN31" s="26"/>
      <c r="FP31" s="26"/>
      <c r="FR31" s="26"/>
      <c r="FT31" s="26"/>
      <c r="FV31" s="26"/>
      <c r="FW31" s="26"/>
      <c r="FY31" s="26"/>
      <c r="GA31" s="26"/>
      <c r="GC31" s="26"/>
      <c r="GE31" s="26"/>
      <c r="GG31" s="26"/>
      <c r="GI31" s="26"/>
      <c r="GJ31" s="26"/>
      <c r="GK31" s="26"/>
      <c r="GL31" s="26"/>
      <c r="GM31" s="26"/>
      <c r="GN31" s="26"/>
      <c r="GO31" s="26"/>
      <c r="GP31" s="26"/>
      <c r="GR31" s="26"/>
      <c r="GT31" s="26"/>
      <c r="GV31" s="26"/>
      <c r="GX31" s="26"/>
      <c r="GZ31" s="26"/>
      <c r="HA31" s="26"/>
      <c r="HC31" s="26"/>
      <c r="HE31" s="28"/>
      <c r="HG31" s="26"/>
      <c r="HI31" s="26"/>
      <c r="HK31" s="26"/>
      <c r="HM31" s="26"/>
      <c r="HO31" s="26"/>
      <c r="HQ31" s="26"/>
      <c r="HS31" s="26"/>
      <c r="HU31" s="26"/>
      <c r="HW31" s="26"/>
      <c r="HY31" s="26"/>
      <c r="IA31" s="26"/>
      <c r="IC31" s="26"/>
      <c r="IE31" s="26"/>
      <c r="IF31" s="26"/>
      <c r="IG31" s="26"/>
      <c r="IH31" s="26"/>
      <c r="IJ31" s="26"/>
      <c r="IL31" s="26"/>
      <c r="IN31" s="26"/>
      <c r="IO31" s="26"/>
      <c r="IP31" s="26"/>
      <c r="IR31" s="26"/>
      <c r="IT31" s="26"/>
      <c r="IV31" s="26"/>
      <c r="IX31" s="26"/>
      <c r="IZ31" s="26"/>
      <c r="JB31" s="26"/>
      <c r="JD31" s="28"/>
      <c r="JF31" s="26"/>
      <c r="JG31" s="26"/>
      <c r="JI31" s="26"/>
      <c r="JK31" s="26"/>
      <c r="JM31" s="26"/>
      <c r="JO31" s="26"/>
      <c r="JP31" s="26"/>
      <c r="JQ31" s="26"/>
      <c r="JS31" s="26"/>
      <c r="JT31" s="26"/>
      <c r="JV31" s="26"/>
      <c r="JX31" s="26"/>
      <c r="JZ31" s="26"/>
      <c r="KB31" s="26"/>
      <c r="KD31" s="26"/>
      <c r="KF31" s="26"/>
      <c r="KH31" s="26"/>
      <c r="KJ31" s="26"/>
      <c r="KL31" s="26"/>
      <c r="KN31" s="26"/>
      <c r="KO31" s="26"/>
      <c r="KP31" s="26"/>
      <c r="KQ31" s="26"/>
      <c r="KR31" s="26"/>
      <c r="KT31" s="26"/>
      <c r="KV31" s="26"/>
      <c r="KX31" s="26"/>
      <c r="KZ31" s="26"/>
      <c r="LB31" s="26"/>
      <c r="LD31" s="26"/>
      <c r="LF31" s="26"/>
      <c r="LH31" s="26"/>
      <c r="LJ31" s="26"/>
      <c r="LL31" s="26"/>
      <c r="LN31" s="26"/>
      <c r="LP31" s="26"/>
      <c r="LR31" s="26"/>
      <c r="LT31" s="26"/>
      <c r="LV31" s="26"/>
      <c r="LX31" s="26"/>
      <c r="LY31" s="26"/>
      <c r="LZ31" s="26"/>
      <c r="MA31" s="26"/>
      <c r="MB31" s="26"/>
      <c r="MC31" s="26"/>
      <c r="ME31" s="26"/>
      <c r="MG31" s="26"/>
      <c r="MH31" s="26"/>
      <c r="MJ31" s="26"/>
      <c r="ML31" s="26"/>
      <c r="MM31" s="26"/>
      <c r="MN31" s="26"/>
      <c r="MO31" s="26"/>
      <c r="MQ31" s="26"/>
      <c r="MS31" s="26"/>
      <c r="MU31" s="26"/>
      <c r="MV31" s="26"/>
      <c r="MX31" s="26"/>
      <c r="MY31" s="26"/>
      <c r="MZ31" s="26"/>
      <c r="NB31" s="28"/>
      <c r="ND31" s="26"/>
      <c r="NF31" s="26"/>
      <c r="NH31" s="26"/>
      <c r="NJ31" s="26"/>
      <c r="NL31" s="26"/>
      <c r="NM31" s="26"/>
      <c r="NN31" s="26"/>
      <c r="NO31" s="26"/>
      <c r="NP31" s="26"/>
      <c r="NR31" s="26"/>
      <c r="NT31" s="26"/>
      <c r="NU31" s="26"/>
      <c r="NW31" s="26"/>
      <c r="NY31" s="26"/>
      <c r="OA31" s="26"/>
      <c r="OC31" s="26"/>
      <c r="OE31" s="28"/>
      <c r="OG31" s="26"/>
      <c r="OI31" s="26"/>
      <c r="OK31" s="26"/>
      <c r="OM31" s="26"/>
      <c r="OO31" s="26"/>
      <c r="OQ31" s="26"/>
      <c r="OS31" s="26"/>
      <c r="OT31" s="26"/>
      <c r="OV31" s="26"/>
      <c r="OX31" s="26"/>
      <c r="OZ31" s="26"/>
      <c r="PB31" s="28"/>
      <c r="PD31" s="26"/>
      <c r="PF31" s="26"/>
      <c r="PH31" s="26"/>
      <c r="PJ31" s="26"/>
      <c r="PL31" s="26"/>
      <c r="PN31" s="26"/>
      <c r="PP31" s="26"/>
      <c r="PQ31" s="26"/>
      <c r="PR31" s="26"/>
      <c r="PS31" s="26"/>
      <c r="PT31" s="26"/>
      <c r="PV31" s="26"/>
      <c r="PX31" s="26"/>
      <c r="PZ31" s="26"/>
      <c r="QB31" s="28"/>
      <c r="QD31" s="26"/>
      <c r="QF31" s="26"/>
      <c r="QH31" s="26"/>
      <c r="QJ31" s="26"/>
      <c r="QL31" s="26"/>
      <c r="QN31" s="26"/>
      <c r="QO31" s="26"/>
      <c r="QQ31" s="26"/>
      <c r="QS31" s="26"/>
      <c r="QU31" s="26"/>
      <c r="QV31" s="26"/>
      <c r="QX31" s="26"/>
      <c r="QZ31" s="26"/>
      <c r="RB31" s="26"/>
      <c r="RD31" s="26"/>
      <c r="RF31" s="26"/>
      <c r="RH31" s="26"/>
      <c r="RJ31" s="26"/>
      <c r="RL31" s="26"/>
      <c r="RN31" s="26"/>
      <c r="RP31" s="26"/>
      <c r="RR31" s="26"/>
      <c r="RT31" s="26"/>
      <c r="RV31" s="26"/>
      <c r="RW31" s="26"/>
      <c r="RX31" s="26"/>
      <c r="RZ31" s="26"/>
      <c r="SB31" s="26"/>
      <c r="SD31" s="26"/>
      <c r="SE31" s="26"/>
      <c r="SF31" s="26"/>
      <c r="SH31" s="26"/>
      <c r="SJ31" s="26"/>
      <c r="SL31" s="26"/>
      <c r="SN31" s="26"/>
      <c r="SP31" s="26"/>
      <c r="SR31" s="26"/>
      <c r="ST31" s="26"/>
      <c r="SV31" s="26"/>
      <c r="SW31" s="26"/>
      <c r="SY31" s="26"/>
      <c r="TA31" s="28"/>
      <c r="TC31" s="26"/>
      <c r="TE31" s="28"/>
      <c r="TG31" s="26"/>
      <c r="TI31" s="28"/>
      <c r="TK31" s="26"/>
      <c r="TM31" s="26"/>
      <c r="TO31" s="26"/>
      <c r="TQ31" s="26"/>
      <c r="TS31" s="26"/>
      <c r="TU31" s="26"/>
      <c r="TW31" s="26"/>
      <c r="TY31" s="26"/>
      <c r="UA31" s="26"/>
      <c r="UC31" s="26"/>
      <c r="UE31" s="26"/>
      <c r="UG31" s="26"/>
      <c r="UI31" s="26"/>
      <c r="UK31" s="26"/>
      <c r="UM31" s="26"/>
      <c r="UO31" s="26"/>
      <c r="UQ31" s="26"/>
      <c r="US31" s="26"/>
      <c r="UU31" s="26"/>
      <c r="UW31" s="26"/>
      <c r="UY31" s="26"/>
      <c r="VA31" s="26"/>
      <c r="VC31" s="26"/>
      <c r="VE31" s="26"/>
      <c r="VG31" s="26"/>
      <c r="VI31" s="26"/>
      <c r="VK31" s="26"/>
      <c r="VM31" s="26"/>
      <c r="VO31" s="26"/>
      <c r="VQ31" s="26"/>
      <c r="VS31" s="26"/>
      <c r="VU31" s="26"/>
      <c r="VW31" s="26"/>
      <c r="VY31" s="26"/>
      <c r="WA31" s="26"/>
      <c r="WC31" s="26"/>
      <c r="WE31" s="26"/>
      <c r="WG31" s="26"/>
      <c r="WI31" s="26"/>
      <c r="WK31" s="26"/>
      <c r="WM31" s="26"/>
      <c r="WO31" s="26"/>
      <c r="WQ31" s="26"/>
      <c r="WS31" s="26"/>
      <c r="WU31" s="26"/>
      <c r="WW31" s="26"/>
      <c r="WY31" s="26"/>
      <c r="XA31" s="26"/>
      <c r="XC31" s="26"/>
      <c r="XE31" s="26"/>
      <c r="XG31" s="26"/>
      <c r="XI31" s="26"/>
      <c r="XK31" s="26"/>
      <c r="XM31" s="26"/>
      <c r="XO31" s="26"/>
      <c r="XQ31" s="26"/>
      <c r="XS31" s="26"/>
      <c r="XU31" s="26"/>
      <c r="XW31" s="26"/>
      <c r="XY31" s="26"/>
      <c r="YA31" s="26"/>
      <c r="YC31" s="26"/>
      <c r="YE31" s="26"/>
      <c r="YG31" s="26"/>
      <c r="YI31" s="26"/>
      <c r="YK31" s="26"/>
      <c r="YM31" s="26"/>
    </row>
    <row r="32" spans="1:663" ht="16" customHeight="1" outlineLevel="1" thickTop="1" x14ac:dyDescent="0.2">
      <c r="A32" s="172"/>
      <c r="B32" s="200" t="s">
        <v>73</v>
      </c>
      <c r="C32" s="201"/>
      <c r="D32" s="93"/>
      <c r="E32" s="49" t="str">
        <f>E13</f>
        <v>-</v>
      </c>
      <c r="G32" s="49" t="str">
        <f>G13</f>
        <v>-</v>
      </c>
      <c r="I32" s="49" t="str">
        <f>I13</f>
        <v>-</v>
      </c>
      <c r="K32" s="49" t="str">
        <f>K13</f>
        <v>-</v>
      </c>
      <c r="M32" s="49" t="str">
        <f>M13</f>
        <v>-</v>
      </c>
      <c r="O32" s="49" t="str">
        <f>O13</f>
        <v>-</v>
      </c>
      <c r="Q32" s="49" t="str">
        <f>Q13</f>
        <v>-</v>
      </c>
      <c r="S32" s="49" t="str">
        <f>S13</f>
        <v>-</v>
      </c>
      <c r="U32" s="49" t="str">
        <f>U13</f>
        <v>-</v>
      </c>
      <c r="W32" s="49">
        <f>W13</f>
        <v>0.81</v>
      </c>
      <c r="Y32" s="49">
        <f>Y13</f>
        <v>0.85</v>
      </c>
      <c r="AA32" s="49">
        <f>AA13</f>
        <v>0.7</v>
      </c>
      <c r="AC32" s="49" t="str">
        <f>AC13</f>
        <v>-</v>
      </c>
      <c r="AE32" s="49">
        <f>AE13</f>
        <v>0.9</v>
      </c>
      <c r="AG32" s="49">
        <f t="shared" ref="AG32:AM32" si="39">AG13</f>
        <v>0.77</v>
      </c>
      <c r="AH32" s="49">
        <f t="shared" si="39"/>
        <v>0.77</v>
      </c>
      <c r="AI32" s="49">
        <f t="shared" si="39"/>
        <v>0.77</v>
      </c>
      <c r="AJ32" s="49">
        <f t="shared" si="39"/>
        <v>0.77</v>
      </c>
      <c r="AK32" s="49">
        <f t="shared" si="39"/>
        <v>0.77</v>
      </c>
      <c r="AL32" s="49">
        <f t="shared" si="39"/>
        <v>0.77</v>
      </c>
      <c r="AM32" s="49">
        <f t="shared" si="39"/>
        <v>0.77</v>
      </c>
      <c r="AO32" s="49">
        <f>AO13</f>
        <v>0.92</v>
      </c>
      <c r="AQ32" s="49">
        <f>AQ13</f>
        <v>0.94</v>
      </c>
      <c r="AS32" s="49">
        <f>AS13</f>
        <v>0.96</v>
      </c>
      <c r="AU32" s="49">
        <f>AU13</f>
        <v>0.88</v>
      </c>
      <c r="AW32" s="49">
        <f>AW13</f>
        <v>0.92999999999999994</v>
      </c>
      <c r="AY32" s="49">
        <f>AY13</f>
        <v>0.91</v>
      </c>
      <c r="BA32" s="49" t="str">
        <f>BA13</f>
        <v>-</v>
      </c>
      <c r="BC32" s="49">
        <f>BC13</f>
        <v>0.82000000000000006</v>
      </c>
      <c r="BE32" s="49" t="str">
        <f>BE13</f>
        <v>-</v>
      </c>
      <c r="BG32" s="49">
        <f>BG13</f>
        <v>0.81</v>
      </c>
      <c r="BI32" s="49">
        <f>BI13</f>
        <v>0.88</v>
      </c>
      <c r="BK32" s="49" t="str">
        <f>BK13</f>
        <v>-</v>
      </c>
      <c r="BM32" s="49">
        <f>BM13</f>
        <v>0.86</v>
      </c>
      <c r="BO32" s="49">
        <f>BO13</f>
        <v>0.92999999999999994</v>
      </c>
      <c r="BQ32" s="49">
        <f>BQ13</f>
        <v>0.86</v>
      </c>
      <c r="BS32" s="49">
        <f>BS13</f>
        <v>0.86</v>
      </c>
      <c r="BT32" s="49">
        <f>BT13</f>
        <v>0.86</v>
      </c>
      <c r="BU32" s="49">
        <f>BU13</f>
        <v>0.86</v>
      </c>
      <c r="BW32" s="49">
        <f>BW13</f>
        <v>0.86</v>
      </c>
      <c r="BY32" s="49">
        <f>BY13</f>
        <v>0.96</v>
      </c>
      <c r="CA32" s="49">
        <f>CA13</f>
        <v>0.86</v>
      </c>
      <c r="CC32" s="49" t="str">
        <f>CC13</f>
        <v>-</v>
      </c>
      <c r="CE32" s="49" t="str">
        <f>CE13</f>
        <v>-</v>
      </c>
      <c r="CG32" s="49">
        <f>CG13</f>
        <v>0</v>
      </c>
      <c r="CH32" s="49">
        <f>CH13</f>
        <v>0</v>
      </c>
      <c r="CI32" s="49">
        <f>CI13</f>
        <v>0</v>
      </c>
      <c r="CJ32" s="49">
        <f>CJ13</f>
        <v>0</v>
      </c>
      <c r="CL32" s="49">
        <f>CL13</f>
        <v>0.88</v>
      </c>
      <c r="CN32" s="49">
        <f>CN13</f>
        <v>0.88</v>
      </c>
      <c r="CP32" s="49" t="str">
        <f>CP13</f>
        <v>-</v>
      </c>
      <c r="CR32" s="49">
        <f>CR13</f>
        <v>0.88</v>
      </c>
      <c r="CT32" s="49">
        <f>CT13</f>
        <v>0.86</v>
      </c>
      <c r="CV32" s="49">
        <f>CV13</f>
        <v>0.88</v>
      </c>
      <c r="CW32" s="49">
        <f>CW13</f>
        <v>0.88</v>
      </c>
      <c r="CY32" s="49" t="str">
        <f>CY13</f>
        <v>-</v>
      </c>
      <c r="DA32" s="49">
        <f>DA13</f>
        <v>0.88</v>
      </c>
      <c r="DC32" s="49">
        <f>DC13</f>
        <v>0.86</v>
      </c>
      <c r="DE32" s="49">
        <f>DE13</f>
        <v>0.86</v>
      </c>
      <c r="DG32" s="49">
        <f>DG13</f>
        <v>0.88</v>
      </c>
      <c r="DI32" s="49">
        <f>DI13</f>
        <v>0.86</v>
      </c>
      <c r="DK32" s="49" t="str">
        <f>DK13</f>
        <v>-</v>
      </c>
      <c r="DM32" s="49" t="str">
        <f>DM13</f>
        <v>-</v>
      </c>
      <c r="DO32" s="49">
        <f>DO13</f>
        <v>0.9</v>
      </c>
      <c r="DQ32" s="49">
        <f>DQ13</f>
        <v>0.86</v>
      </c>
      <c r="DR32" s="49">
        <f>DR13</f>
        <v>0.86</v>
      </c>
      <c r="DS32" s="49">
        <f>DS13</f>
        <v>0.86</v>
      </c>
      <c r="DT32" s="49">
        <f>DT13</f>
        <v>0.86</v>
      </c>
      <c r="DV32" s="49">
        <f>DV13</f>
        <v>0.88</v>
      </c>
      <c r="DX32" s="49">
        <f>DX13</f>
        <v>0.91</v>
      </c>
      <c r="DY32" s="49">
        <f>DY13</f>
        <v>0.91</v>
      </c>
      <c r="DZ32" s="49">
        <f>DZ13</f>
        <v>0.91</v>
      </c>
      <c r="EB32" s="49">
        <f>EB13</f>
        <v>0.86</v>
      </c>
      <c r="ED32" s="49">
        <f>ED13</f>
        <v>0.86</v>
      </c>
      <c r="EF32" s="49">
        <f>EF13</f>
        <v>0.86</v>
      </c>
      <c r="EG32" s="49">
        <f>EG13</f>
        <v>0.86</v>
      </c>
      <c r="EI32" s="49">
        <f>EI13</f>
        <v>0.94</v>
      </c>
      <c r="EJ32" s="49">
        <f>EJ13</f>
        <v>0.94</v>
      </c>
      <c r="EL32" s="49">
        <f>EL13</f>
        <v>0.86</v>
      </c>
      <c r="EN32" s="49" t="str">
        <f>EN13</f>
        <v>-</v>
      </c>
      <c r="EP32" s="49">
        <f>EP13</f>
        <v>0.88</v>
      </c>
      <c r="ER32" s="49" t="str">
        <f>ER13</f>
        <v>-</v>
      </c>
      <c r="ET32" s="49" t="str">
        <f>ET13</f>
        <v>-</v>
      </c>
      <c r="EV32" s="49">
        <f>EV13</f>
        <v>0.86</v>
      </c>
      <c r="EX32" s="49">
        <f>EX13</f>
        <v>0.86</v>
      </c>
      <c r="EZ32" s="49">
        <f>EZ13</f>
        <v>0.86</v>
      </c>
      <c r="FB32" s="49">
        <f>FB13</f>
        <v>0</v>
      </c>
      <c r="FD32" s="49" t="str">
        <f>FD13</f>
        <v>-</v>
      </c>
      <c r="FE32" s="49" t="str">
        <f>FE13</f>
        <v>-</v>
      </c>
      <c r="FF32" s="49" t="str">
        <f>FF13</f>
        <v>-</v>
      </c>
      <c r="FH32" s="49">
        <f>FH13</f>
        <v>0.86</v>
      </c>
      <c r="FJ32" s="49">
        <f>FJ13</f>
        <v>0.94</v>
      </c>
      <c r="FL32" s="49">
        <f>FL13</f>
        <v>0.86</v>
      </c>
      <c r="FN32" s="49">
        <f>FN13</f>
        <v>0.86</v>
      </c>
      <c r="FP32" s="49">
        <f>FP13</f>
        <v>0</v>
      </c>
      <c r="FR32" s="49">
        <f>FR13</f>
        <v>0.86</v>
      </c>
      <c r="FT32" s="49" t="str">
        <f>FT13</f>
        <v>-</v>
      </c>
      <c r="FV32" s="49" t="str">
        <f>FV13</f>
        <v>-</v>
      </c>
      <c r="FW32" s="49" t="str">
        <f>FW13</f>
        <v>-</v>
      </c>
      <c r="FY32" s="49">
        <f>FY13</f>
        <v>0.86</v>
      </c>
      <c r="GA32" s="49">
        <f>GA13</f>
        <v>0.86</v>
      </c>
      <c r="GC32" s="49">
        <f>GC13</f>
        <v>0</v>
      </c>
      <c r="GE32" s="49">
        <f>GE13</f>
        <v>0</v>
      </c>
      <c r="GG32" s="49">
        <f>GG13</f>
        <v>0</v>
      </c>
      <c r="GI32" s="49" t="str">
        <f t="shared" ref="GI32:GO32" si="40">GI13</f>
        <v>-</v>
      </c>
      <c r="GJ32" s="49" t="str">
        <f t="shared" si="40"/>
        <v>-</v>
      </c>
      <c r="GK32" s="49" t="str">
        <f t="shared" si="40"/>
        <v>-</v>
      </c>
      <c r="GL32" s="49" t="str">
        <f t="shared" si="40"/>
        <v>-</v>
      </c>
      <c r="GM32" s="49" t="str">
        <f t="shared" si="40"/>
        <v>-</v>
      </c>
      <c r="GN32" s="49" t="str">
        <f t="shared" si="40"/>
        <v>-</v>
      </c>
      <c r="GO32" s="49" t="str">
        <f t="shared" si="40"/>
        <v>-</v>
      </c>
      <c r="GP32" s="49" t="str">
        <f>GP13</f>
        <v>-</v>
      </c>
      <c r="GR32" s="49">
        <f>GR13</f>
        <v>0.94</v>
      </c>
      <c r="GT32" s="49">
        <f>GT13</f>
        <v>0.94</v>
      </c>
      <c r="GV32" s="49">
        <f>GV13</f>
        <v>0.94</v>
      </c>
      <c r="GX32" s="49">
        <f>GX13</f>
        <v>0.86</v>
      </c>
      <c r="GZ32" s="49">
        <f>GZ13</f>
        <v>0.86</v>
      </c>
      <c r="HA32" s="49">
        <f>HA13</f>
        <v>0.86</v>
      </c>
      <c r="HC32" s="49">
        <f>HC13</f>
        <v>0.86</v>
      </c>
      <c r="HE32" s="49">
        <f>HE13</f>
        <v>0.9</v>
      </c>
      <c r="HG32" s="49">
        <f>HG13</f>
        <v>0.86</v>
      </c>
      <c r="HI32" s="49">
        <f>HI13</f>
        <v>0.86</v>
      </c>
      <c r="HK32" s="49">
        <f>HK13</f>
        <v>0.86</v>
      </c>
      <c r="HM32" s="49">
        <f>HM13</f>
        <v>0.86</v>
      </c>
      <c r="HO32" s="49">
        <f>HO13</f>
        <v>0.94</v>
      </c>
      <c r="HQ32" s="49">
        <f>HQ13</f>
        <v>0.94</v>
      </c>
      <c r="HS32" s="49">
        <f>HS13</f>
        <v>0.85</v>
      </c>
      <c r="HU32" s="49">
        <f>HU13</f>
        <v>0</v>
      </c>
      <c r="HW32" s="49" t="str">
        <f>HW13</f>
        <v>-</v>
      </c>
      <c r="HY32" s="49" t="str">
        <f>HY13</f>
        <v>-</v>
      </c>
      <c r="IA32" s="49" t="str">
        <f>IA13</f>
        <v>-</v>
      </c>
      <c r="IC32" s="49" t="str">
        <f>IC13</f>
        <v>-</v>
      </c>
      <c r="IE32" s="49" t="str">
        <f>IE13</f>
        <v>-</v>
      </c>
      <c r="IF32" s="49" t="str">
        <f>IF13</f>
        <v>-</v>
      </c>
      <c r="IG32" s="49" t="str">
        <f>IG13</f>
        <v>-</v>
      </c>
      <c r="IH32" s="49" t="str">
        <f>IH13</f>
        <v>-</v>
      </c>
      <c r="IJ32" s="49" t="str">
        <f>IJ13</f>
        <v>-</v>
      </c>
      <c r="IL32" s="49" t="str">
        <f>IL13</f>
        <v>-</v>
      </c>
      <c r="IN32" s="49">
        <f>IN13</f>
        <v>0.86</v>
      </c>
      <c r="IO32" s="49">
        <f>IO13</f>
        <v>0.86</v>
      </c>
      <c r="IP32" s="49">
        <f>IP13</f>
        <v>0.86</v>
      </c>
      <c r="IR32" s="49">
        <f>IR13</f>
        <v>0.86</v>
      </c>
      <c r="IT32" s="49">
        <f>IT13</f>
        <v>0.86</v>
      </c>
      <c r="IV32" s="49" t="str">
        <f>IV13</f>
        <v>-</v>
      </c>
      <c r="IX32" s="49">
        <f>IX13</f>
        <v>0</v>
      </c>
      <c r="IZ32" s="49" t="str">
        <f>IZ13</f>
        <v>-</v>
      </c>
      <c r="JB32" s="49" t="str">
        <f>JB13</f>
        <v>-</v>
      </c>
      <c r="JD32" s="49">
        <f>JD13</f>
        <v>0.92200000000000004</v>
      </c>
      <c r="JF32" s="49" t="str">
        <f>JF13</f>
        <v>-</v>
      </c>
      <c r="JG32" s="49" t="str">
        <f>JG13</f>
        <v>-</v>
      </c>
      <c r="JI32" s="49" t="str">
        <f>JI13</f>
        <v>-</v>
      </c>
      <c r="JK32" s="49" t="str">
        <f>JK13</f>
        <v>-</v>
      </c>
      <c r="JM32" s="49" t="str">
        <f>JM13</f>
        <v>-</v>
      </c>
      <c r="JO32" s="49" t="str">
        <f>JO13</f>
        <v>-</v>
      </c>
      <c r="JP32" s="49" t="str">
        <f>JP13</f>
        <v>-</v>
      </c>
      <c r="JQ32" s="49" t="str">
        <f>JQ13</f>
        <v>-</v>
      </c>
      <c r="JS32" s="49" t="str">
        <f>JS13</f>
        <v>-</v>
      </c>
      <c r="JT32" s="49" t="str">
        <f>JT13</f>
        <v>-</v>
      </c>
      <c r="JV32" s="49" t="str">
        <f>JV13</f>
        <v>-</v>
      </c>
      <c r="JX32" s="49" t="str">
        <f>JX13</f>
        <v>-</v>
      </c>
      <c r="JZ32" s="49" t="str">
        <f>JZ13</f>
        <v>-</v>
      </c>
      <c r="KB32" s="49" t="str">
        <f>KB13</f>
        <v>-</v>
      </c>
      <c r="KD32" s="49" t="str">
        <f>KD13</f>
        <v>-</v>
      </c>
      <c r="KF32" s="49" t="str">
        <f>KF13</f>
        <v>-</v>
      </c>
      <c r="KH32" s="49" t="str">
        <f>KH13</f>
        <v>-</v>
      </c>
      <c r="KJ32" s="49" t="str">
        <f>KJ13</f>
        <v>-</v>
      </c>
      <c r="KL32" s="49" t="str">
        <f>KL13</f>
        <v>-</v>
      </c>
      <c r="KN32" s="49" t="str">
        <f>KN13</f>
        <v>-</v>
      </c>
      <c r="KO32" s="49" t="str">
        <f>KO13</f>
        <v>-</v>
      </c>
      <c r="KP32" s="49" t="str">
        <f>KP13</f>
        <v>-</v>
      </c>
      <c r="KQ32" s="49" t="str">
        <f>KQ13</f>
        <v>-</v>
      </c>
      <c r="KR32" s="49" t="str">
        <f>KR13</f>
        <v>-</v>
      </c>
      <c r="KT32" s="49" t="str">
        <f>KT13</f>
        <v>-</v>
      </c>
      <c r="KV32" s="49" t="str">
        <f>KV13</f>
        <v>-</v>
      </c>
      <c r="KX32" s="49" t="str">
        <f>KX13</f>
        <v>-</v>
      </c>
      <c r="KZ32" s="49" t="str">
        <f>KZ13</f>
        <v>-</v>
      </c>
      <c r="LB32" s="49" t="str">
        <f>LB13</f>
        <v>-</v>
      </c>
      <c r="LD32" s="49" t="str">
        <f>LD13</f>
        <v>-</v>
      </c>
      <c r="LF32" s="49" t="str">
        <f>LF13</f>
        <v>-</v>
      </c>
      <c r="LH32" s="49" t="str">
        <f>LH13</f>
        <v>-</v>
      </c>
      <c r="LJ32" s="49" t="str">
        <f>LJ13</f>
        <v>-</v>
      </c>
      <c r="LL32" s="49" t="str">
        <f>LL13</f>
        <v>-</v>
      </c>
      <c r="LN32" s="49" t="str">
        <f>LN13</f>
        <v>-</v>
      </c>
      <c r="LP32" s="49" t="str">
        <f>LP13</f>
        <v>-</v>
      </c>
      <c r="LR32" s="49" t="str">
        <f>LR13</f>
        <v>-</v>
      </c>
      <c r="LT32" s="49" t="str">
        <f>LT13</f>
        <v>-</v>
      </c>
      <c r="LV32" s="49" t="str">
        <f>LV13</f>
        <v>-</v>
      </c>
      <c r="LX32" s="49" t="str">
        <f t="shared" ref="LX32:MC32" si="41">LX13</f>
        <v>-</v>
      </c>
      <c r="LY32" s="49" t="str">
        <f t="shared" si="41"/>
        <v>-</v>
      </c>
      <c r="LZ32" s="49" t="str">
        <f t="shared" si="41"/>
        <v>-</v>
      </c>
      <c r="MA32" s="49" t="str">
        <f t="shared" si="41"/>
        <v>-</v>
      </c>
      <c r="MB32" s="49" t="str">
        <f t="shared" si="41"/>
        <v>-</v>
      </c>
      <c r="MC32" s="49" t="str">
        <f t="shared" si="41"/>
        <v>-</v>
      </c>
      <c r="ME32" s="49" t="str">
        <f>ME13</f>
        <v>-</v>
      </c>
      <c r="MG32" s="49" t="str">
        <f>MG13</f>
        <v>-</v>
      </c>
      <c r="MH32" s="49" t="str">
        <f>MH13</f>
        <v>-</v>
      </c>
      <c r="MJ32" s="49" t="str">
        <f>MJ13</f>
        <v>-</v>
      </c>
      <c r="ML32" s="49" t="str">
        <f>ML13</f>
        <v>-</v>
      </c>
      <c r="MM32" s="49" t="str">
        <f>MM13</f>
        <v>-</v>
      </c>
      <c r="MN32" s="49" t="str">
        <f>MN13</f>
        <v>-</v>
      </c>
      <c r="MO32" s="49" t="str">
        <f>MO13</f>
        <v>-</v>
      </c>
      <c r="MQ32" s="49" t="str">
        <f>MQ13</f>
        <v>-</v>
      </c>
      <c r="MS32" s="49" t="str">
        <f>MS13</f>
        <v>-</v>
      </c>
      <c r="MU32" s="49" t="str">
        <f>MU13</f>
        <v>-</v>
      </c>
      <c r="MV32" s="49" t="str">
        <f>MV13</f>
        <v>-</v>
      </c>
      <c r="MX32" s="49" t="str">
        <f>MX13</f>
        <v>-</v>
      </c>
      <c r="MY32" s="49" t="str">
        <f>MY13</f>
        <v>-</v>
      </c>
      <c r="MZ32" s="49" t="str">
        <f>MZ13</f>
        <v>-</v>
      </c>
      <c r="NB32" s="49">
        <f>NB13</f>
        <v>0.9</v>
      </c>
      <c r="ND32" s="49" t="str">
        <f>ND13</f>
        <v>-</v>
      </c>
      <c r="NF32" s="49" t="str">
        <f>NF13</f>
        <v>-</v>
      </c>
      <c r="NH32" s="49" t="str">
        <f>NH13</f>
        <v>-</v>
      </c>
      <c r="NJ32" s="49" t="str">
        <f>NJ13</f>
        <v>-</v>
      </c>
      <c r="NL32" s="49" t="str">
        <f>NL13</f>
        <v>-</v>
      </c>
      <c r="NM32" s="49" t="str">
        <f>NM13</f>
        <v>-</v>
      </c>
      <c r="NN32" s="49" t="str">
        <f>NN13</f>
        <v>-</v>
      </c>
      <c r="NO32" s="49" t="str">
        <f>NO13</f>
        <v>-</v>
      </c>
      <c r="NP32" s="49" t="str">
        <f>NP13</f>
        <v>-</v>
      </c>
      <c r="NR32" s="49" t="str">
        <f>NR13</f>
        <v>-</v>
      </c>
      <c r="NT32" s="49" t="str">
        <f>NT13</f>
        <v>-</v>
      </c>
      <c r="NU32" s="49" t="str">
        <f>NU13</f>
        <v>-</v>
      </c>
      <c r="NW32" s="49" t="str">
        <f>NW13</f>
        <v>-</v>
      </c>
      <c r="NY32" s="49" t="str">
        <f>NY13</f>
        <v>-</v>
      </c>
      <c r="OA32" s="49" t="str">
        <f>OA13</f>
        <v>-</v>
      </c>
      <c r="OC32" s="49" t="str">
        <f>OC13</f>
        <v>-</v>
      </c>
      <c r="OE32" s="49">
        <f>OE13</f>
        <v>0.91</v>
      </c>
      <c r="OG32" s="49" t="str">
        <f>OG13</f>
        <v>-</v>
      </c>
      <c r="OI32" s="49" t="str">
        <f>OI13</f>
        <v>-</v>
      </c>
      <c r="OK32" s="49" t="str">
        <f>OK13</f>
        <v>-</v>
      </c>
      <c r="OM32" s="49" t="str">
        <f>OM13</f>
        <v>-</v>
      </c>
      <c r="OO32" s="49" t="str">
        <f>OO13</f>
        <v>-</v>
      </c>
      <c r="OQ32" s="49" t="str">
        <f>OQ13</f>
        <v>-</v>
      </c>
      <c r="OS32" s="49" t="str">
        <f>OS13</f>
        <v>-</v>
      </c>
      <c r="OT32" s="49" t="str">
        <f>OT13</f>
        <v>-</v>
      </c>
      <c r="OV32" s="49" t="str">
        <f>OV13</f>
        <v>-</v>
      </c>
      <c r="OX32" s="49" t="str">
        <f>OX13</f>
        <v>-</v>
      </c>
      <c r="OZ32" s="49" t="str">
        <f>OZ13</f>
        <v>-</v>
      </c>
      <c r="PB32" s="49">
        <f>PB13</f>
        <v>0.92</v>
      </c>
      <c r="PD32" s="49" t="str">
        <f>PD13</f>
        <v>-</v>
      </c>
      <c r="PF32" s="49" t="str">
        <f>PF13</f>
        <v>-</v>
      </c>
      <c r="PH32" s="49" t="str">
        <f>PH13</f>
        <v>-</v>
      </c>
      <c r="PJ32" s="49" t="str">
        <f>PJ13</f>
        <v>-</v>
      </c>
      <c r="PL32" s="49" t="str">
        <f>PL13</f>
        <v>-</v>
      </c>
      <c r="PN32" s="49" t="str">
        <f>PN13</f>
        <v>-</v>
      </c>
      <c r="PP32" s="49" t="str">
        <f>PP13</f>
        <v>-</v>
      </c>
      <c r="PQ32" s="49" t="str">
        <f>PQ13</f>
        <v>-</v>
      </c>
      <c r="PR32" s="49" t="str">
        <f>PR13</f>
        <v>-</v>
      </c>
      <c r="PS32" s="49" t="str">
        <f>PS13</f>
        <v>-</v>
      </c>
      <c r="PT32" s="49" t="str">
        <f>PT13</f>
        <v>-</v>
      </c>
      <c r="PV32" s="49" t="str">
        <f>PV13</f>
        <v>-</v>
      </c>
      <c r="PX32" s="49" t="str">
        <f>PX13</f>
        <v>-</v>
      </c>
      <c r="PZ32" s="49" t="str">
        <f>PZ13</f>
        <v>-</v>
      </c>
      <c r="QB32" s="49">
        <f>QB13</f>
        <v>0.92999999999999994</v>
      </c>
      <c r="QD32" s="49" t="str">
        <f>QD13</f>
        <v>-</v>
      </c>
      <c r="QF32" s="49" t="str">
        <f>QF13</f>
        <v>-</v>
      </c>
      <c r="QH32" s="49" t="str">
        <f>QH13</f>
        <v>-</v>
      </c>
      <c r="QJ32" s="49" t="str">
        <f>QJ13</f>
        <v>-</v>
      </c>
      <c r="QL32" s="49" t="str">
        <f>QL13</f>
        <v>-</v>
      </c>
      <c r="QN32" s="49" t="str">
        <f>QN13</f>
        <v>-</v>
      </c>
      <c r="QO32" s="49" t="str">
        <f>QO13</f>
        <v>-</v>
      </c>
      <c r="QQ32" s="49" t="str">
        <f>QQ13</f>
        <v>-</v>
      </c>
      <c r="QS32" s="49" t="str">
        <f>QS13</f>
        <v>-</v>
      </c>
      <c r="QU32" s="49" t="str">
        <f>QU13</f>
        <v>-</v>
      </c>
      <c r="QV32" s="49" t="str">
        <f>QV13</f>
        <v>-</v>
      </c>
      <c r="QX32" s="49" t="str">
        <f>QX13</f>
        <v>-</v>
      </c>
      <c r="QZ32" s="49" t="str">
        <f>QZ13</f>
        <v>-</v>
      </c>
      <c r="RB32" s="49" t="str">
        <f>RB13</f>
        <v>-</v>
      </c>
      <c r="RD32" s="49" t="str">
        <f>RD13</f>
        <v>-</v>
      </c>
      <c r="RF32" s="49" t="str">
        <f>RF13</f>
        <v>-</v>
      </c>
      <c r="RH32" s="49" t="str">
        <f>RH13</f>
        <v>-</v>
      </c>
      <c r="RJ32" s="49">
        <f>RJ13</f>
        <v>0.88</v>
      </c>
      <c r="RL32" s="49" t="str">
        <f>RL13</f>
        <v>-</v>
      </c>
      <c r="RN32" s="49" t="str">
        <f>RN13</f>
        <v>-</v>
      </c>
      <c r="RP32" s="49" t="str">
        <f>RP13</f>
        <v>-</v>
      </c>
      <c r="RR32" s="49" t="str">
        <f>RR13</f>
        <v>-</v>
      </c>
      <c r="RT32" s="49" t="str">
        <f>RT13</f>
        <v>-</v>
      </c>
      <c r="RV32" s="49" t="str">
        <f>RV13</f>
        <v>-</v>
      </c>
      <c r="RW32" s="49" t="str">
        <f>RW13</f>
        <v>-</v>
      </c>
      <c r="RX32" s="49" t="str">
        <f>RX13</f>
        <v>-</v>
      </c>
      <c r="RZ32" s="49" t="str">
        <f>RZ13</f>
        <v>-</v>
      </c>
      <c r="SB32" s="49" t="str">
        <f>SB13</f>
        <v>-</v>
      </c>
      <c r="SD32" s="49" t="str">
        <f>SD13</f>
        <v>-</v>
      </c>
      <c r="SE32" s="49" t="str">
        <f>SE13</f>
        <v>-</v>
      </c>
      <c r="SF32" s="49" t="str">
        <f>SF13</f>
        <v>-</v>
      </c>
      <c r="SH32" s="49" t="str">
        <f>SH13</f>
        <v>-</v>
      </c>
      <c r="SJ32" s="49">
        <f>SJ13</f>
        <v>0.86</v>
      </c>
      <c r="SL32" s="49">
        <f>SL13</f>
        <v>0.86</v>
      </c>
      <c r="SN32" s="49" t="str">
        <f>SN13</f>
        <v>-</v>
      </c>
      <c r="SP32" s="49">
        <f>SP13</f>
        <v>0.88</v>
      </c>
      <c r="SR32" s="49" t="str">
        <f>SR13</f>
        <v>-</v>
      </c>
      <c r="ST32" s="49">
        <f>ST13</f>
        <v>0.82000000000000006</v>
      </c>
      <c r="SV32" s="49" t="str">
        <f>SV13</f>
        <v>-</v>
      </c>
      <c r="SW32" s="49" t="str">
        <f>SW13</f>
        <v>-</v>
      </c>
      <c r="SY32" s="49">
        <f>SY13</f>
        <v>0.94</v>
      </c>
      <c r="TA32" s="49">
        <f>TA13</f>
        <v>0.92</v>
      </c>
      <c r="TC32" s="49" t="str">
        <f>TC13</f>
        <v>-</v>
      </c>
      <c r="TE32" s="49">
        <f>TE13</f>
        <v>0.87</v>
      </c>
      <c r="TG32" s="49" t="str">
        <f>TG13</f>
        <v>-</v>
      </c>
      <c r="TI32" s="49">
        <f>TI13</f>
        <v>0.92999999999999994</v>
      </c>
      <c r="TK32" s="49" t="str">
        <f>TK13</f>
        <v>-</v>
      </c>
      <c r="TM32" s="49">
        <f>TM13</f>
        <v>0.88</v>
      </c>
      <c r="TO32" s="49">
        <f>TO13</f>
        <v>0.87</v>
      </c>
      <c r="TQ32" s="49">
        <f>TQ13</f>
        <v>0.91</v>
      </c>
      <c r="TS32" s="49">
        <f>TS13</f>
        <v>0.85</v>
      </c>
      <c r="TU32" s="49">
        <f>TU13</f>
        <v>0.9</v>
      </c>
      <c r="TW32" s="49" t="str">
        <f>TW13</f>
        <v>-</v>
      </c>
      <c r="TY32" s="49">
        <f>TY13</f>
        <v>0.9</v>
      </c>
      <c r="UA32" s="49">
        <f>UA13</f>
        <v>0.8</v>
      </c>
      <c r="UC32" s="49">
        <f>UC13</f>
        <v>0.85</v>
      </c>
      <c r="UE32" s="49">
        <f>UE13</f>
        <v>0.85</v>
      </c>
      <c r="UG32" s="49" t="str">
        <f>UG13</f>
        <v>-</v>
      </c>
      <c r="UI32" s="49">
        <f>UI13</f>
        <v>0.85</v>
      </c>
      <c r="UK32" s="49">
        <f>UK13</f>
        <v>0.85</v>
      </c>
      <c r="UM32" s="49" t="str">
        <f>UM13</f>
        <v>-</v>
      </c>
      <c r="UO32" s="49" t="str">
        <f>UO13</f>
        <v>-</v>
      </c>
      <c r="UQ32" s="49" t="str">
        <f>UQ13</f>
        <v>-</v>
      </c>
      <c r="US32" s="49" t="str">
        <f>US13</f>
        <v>-</v>
      </c>
      <c r="UU32" s="49">
        <f>UU13</f>
        <v>0.9</v>
      </c>
      <c r="UW32" s="49">
        <f>UW13</f>
        <v>0.91</v>
      </c>
      <c r="UY32" s="49" t="str">
        <f>UY13</f>
        <v>-</v>
      </c>
      <c r="VA32" s="49" t="str">
        <f>VA13</f>
        <v>-</v>
      </c>
      <c r="VC32" s="49" t="str">
        <f>VC13</f>
        <v>-</v>
      </c>
      <c r="VE32" s="49" t="str">
        <f>VE13</f>
        <v>-</v>
      </c>
      <c r="VG32" s="49" t="str">
        <f>VG13</f>
        <v>-</v>
      </c>
      <c r="VI32" s="49" t="str">
        <f>VI13</f>
        <v>-</v>
      </c>
      <c r="VK32" s="49" t="str">
        <f>VK13</f>
        <v>-</v>
      </c>
      <c r="VM32" s="49" t="str">
        <f>VM13</f>
        <v>-</v>
      </c>
      <c r="VO32" s="49" t="str">
        <f>VO13</f>
        <v>-</v>
      </c>
      <c r="VQ32" s="49" t="str">
        <f>VQ13</f>
        <v>-</v>
      </c>
      <c r="VS32" s="49" t="str">
        <f>VS13</f>
        <v>-</v>
      </c>
      <c r="VU32" s="49" t="str">
        <f>VU13</f>
        <v>-</v>
      </c>
      <c r="VW32" s="49" t="str">
        <f>VW13</f>
        <v>-</v>
      </c>
      <c r="VY32" s="49" t="str">
        <f>VY13</f>
        <v>-</v>
      </c>
      <c r="WA32" s="49" t="str">
        <f>WA13</f>
        <v>-</v>
      </c>
      <c r="WC32" s="49" t="str">
        <f>WC13</f>
        <v>-</v>
      </c>
      <c r="WE32" s="49" t="str">
        <f>WE13</f>
        <v>-</v>
      </c>
      <c r="WG32" s="49" t="str">
        <f>WG13</f>
        <v>-</v>
      </c>
      <c r="WI32" s="49" t="str">
        <f>WI13</f>
        <v>-</v>
      </c>
      <c r="WK32" s="49" t="str">
        <f>WK13</f>
        <v>-</v>
      </c>
      <c r="WM32" s="49" t="str">
        <f>WM13</f>
        <v>-</v>
      </c>
      <c r="WO32" s="49" t="str">
        <f>WO13</f>
        <v>-</v>
      </c>
      <c r="WQ32" s="49" t="str">
        <f>WQ13</f>
        <v>-</v>
      </c>
      <c r="WS32" s="49" t="str">
        <f>WS13</f>
        <v>-</v>
      </c>
      <c r="WU32" s="49" t="str">
        <f>WU13</f>
        <v>-</v>
      </c>
      <c r="WW32" s="49" t="str">
        <f>WW13</f>
        <v>-</v>
      </c>
      <c r="WY32" s="49" t="str">
        <f>WY13</f>
        <v>-</v>
      </c>
      <c r="XA32" s="49" t="str">
        <f>XA13</f>
        <v>-</v>
      </c>
      <c r="XC32" s="49" t="str">
        <f>XC13</f>
        <v>-</v>
      </c>
      <c r="XE32" s="49" t="str">
        <f>XE13</f>
        <v>-</v>
      </c>
      <c r="XG32" s="49" t="str">
        <f>XG13</f>
        <v>-</v>
      </c>
      <c r="XI32" s="49" t="str">
        <f>XI13</f>
        <v>-</v>
      </c>
      <c r="XK32" s="49" t="str">
        <f>XK13</f>
        <v>-</v>
      </c>
      <c r="XM32" s="49" t="str">
        <f>XM13</f>
        <v>-</v>
      </c>
      <c r="XO32" s="49" t="str">
        <f>XO13</f>
        <v>-</v>
      </c>
      <c r="XQ32" s="49" t="str">
        <f>XQ13</f>
        <v>-</v>
      </c>
      <c r="XS32" s="49" t="str">
        <f>XS13</f>
        <v>-</v>
      </c>
      <c r="XU32" s="49" t="str">
        <f>XU13</f>
        <v>-</v>
      </c>
      <c r="XW32" s="49" t="str">
        <f>XW13</f>
        <v>-</v>
      </c>
      <c r="XY32" s="49" t="str">
        <f>XY13</f>
        <v>-</v>
      </c>
      <c r="YA32" s="49" t="str">
        <f>YA13</f>
        <v>-</v>
      </c>
      <c r="YC32" s="49" t="str">
        <f>YC13</f>
        <v>-</v>
      </c>
      <c r="YE32" s="49" t="str">
        <f>YE13</f>
        <v>-</v>
      </c>
      <c r="YG32" s="49" t="str">
        <f>YG13</f>
        <v>-</v>
      </c>
      <c r="YI32" s="49" t="str">
        <f>YI13</f>
        <v>-</v>
      </c>
      <c r="YK32" s="49" t="str">
        <f>YK13</f>
        <v>-</v>
      </c>
      <c r="YM32" s="49" t="str">
        <f>YM13</f>
        <v>-</v>
      </c>
    </row>
    <row r="33" spans="1:663" x14ac:dyDescent="0.2">
      <c r="A33" s="172"/>
      <c r="B33" s="202" t="s">
        <v>71</v>
      </c>
      <c r="C33" s="203"/>
      <c r="D33" s="149"/>
      <c r="E33" s="2"/>
      <c r="G33" s="2"/>
      <c r="I33" s="2"/>
      <c r="K33" s="2"/>
      <c r="M33" s="2"/>
      <c r="O33" s="2"/>
      <c r="Q33" s="2"/>
      <c r="S33" s="2"/>
      <c r="U33" s="2"/>
      <c r="W33" s="2"/>
      <c r="Y33" s="2"/>
      <c r="AA33" s="2"/>
      <c r="AC33" s="2"/>
      <c r="AE33" s="2"/>
      <c r="AG33" s="2"/>
      <c r="AH33" s="2"/>
      <c r="AI33" s="2"/>
      <c r="AJ33" s="2"/>
      <c r="AK33" s="2"/>
      <c r="AL33" s="2"/>
      <c r="AM33" s="2"/>
      <c r="AO33" s="2"/>
      <c r="AQ33" s="2"/>
      <c r="AS33" s="2"/>
      <c r="AU33" s="2"/>
      <c r="AW33" s="2"/>
      <c r="AY33" s="2"/>
      <c r="BA33" s="2"/>
      <c r="BC33" s="2"/>
      <c r="BE33" s="2"/>
      <c r="BG33" s="2"/>
      <c r="BI33" s="2"/>
      <c r="BK33" s="2"/>
      <c r="BM33" s="2"/>
      <c r="BO33" s="2"/>
      <c r="BQ33" s="2"/>
      <c r="BS33" s="2"/>
      <c r="BT33" s="2"/>
      <c r="BU33" s="2"/>
      <c r="BW33" s="2"/>
      <c r="BY33" s="2"/>
      <c r="CA33" s="2"/>
      <c r="CC33" s="2"/>
      <c r="CE33" s="2"/>
      <c r="CG33" s="2"/>
      <c r="CH33" s="2"/>
      <c r="CI33" s="2"/>
      <c r="CJ33" s="2"/>
      <c r="CL33" s="2"/>
      <c r="CN33" s="2"/>
      <c r="CP33" s="2"/>
      <c r="CR33" s="2"/>
      <c r="CT33" s="2"/>
      <c r="CV33" s="2"/>
      <c r="CW33" s="2"/>
      <c r="CY33" s="2"/>
      <c r="DA33" s="2"/>
      <c r="DC33" s="2"/>
      <c r="DE33" s="2"/>
      <c r="DG33" s="2"/>
      <c r="DI33" s="2"/>
      <c r="DK33" s="2"/>
      <c r="DM33" s="2"/>
      <c r="DO33" s="24">
        <v>0.3</v>
      </c>
      <c r="DQ33" s="2"/>
      <c r="DR33" s="2"/>
      <c r="DS33" s="2"/>
      <c r="DT33" s="2"/>
      <c r="DV33" s="2"/>
      <c r="DX33" s="2"/>
      <c r="DY33" s="2"/>
      <c r="DZ33" s="2"/>
      <c r="EB33" s="2"/>
      <c r="ED33" s="2"/>
      <c r="EF33" s="2"/>
      <c r="EG33" s="2"/>
      <c r="EI33" s="2"/>
      <c r="EJ33" s="2"/>
      <c r="EL33" s="2"/>
      <c r="EN33" s="2"/>
      <c r="EP33" s="2"/>
      <c r="ER33" s="2"/>
      <c r="ET33" s="2"/>
      <c r="EV33" s="2"/>
      <c r="EX33" s="2"/>
      <c r="EZ33" s="2"/>
      <c r="FB33" s="2"/>
      <c r="FD33" s="2"/>
      <c r="FE33" s="2"/>
      <c r="FF33" s="2"/>
      <c r="FH33" s="2"/>
      <c r="FJ33" s="2"/>
      <c r="FL33" s="2"/>
      <c r="FN33" s="2"/>
      <c r="FP33" s="2"/>
      <c r="FR33" s="2"/>
      <c r="FT33" s="2"/>
      <c r="FV33" s="2"/>
      <c r="FW33" s="2"/>
      <c r="FY33" s="2"/>
      <c r="GA33" s="2"/>
      <c r="GC33" s="2"/>
      <c r="GE33" s="2"/>
      <c r="GG33" s="2"/>
      <c r="GI33" s="2"/>
      <c r="GJ33" s="2"/>
      <c r="GK33" s="2"/>
      <c r="GL33" s="2"/>
      <c r="GM33" s="2"/>
      <c r="GN33" s="2"/>
      <c r="GO33" s="2"/>
      <c r="GP33" s="2"/>
      <c r="GR33" s="2"/>
      <c r="GT33" s="2"/>
      <c r="GV33" s="2"/>
      <c r="GX33" s="2"/>
      <c r="GZ33" s="2"/>
      <c r="HA33" s="2"/>
      <c r="HC33" s="2"/>
      <c r="HE33" s="24">
        <v>0.3</v>
      </c>
      <c r="HG33" s="2"/>
      <c r="HI33" s="2"/>
      <c r="HK33" s="2"/>
      <c r="HM33" s="2"/>
      <c r="HO33" s="2"/>
      <c r="HQ33" s="2"/>
      <c r="HS33" s="2"/>
      <c r="HU33" s="2"/>
      <c r="HW33" s="2"/>
      <c r="HY33" s="2"/>
      <c r="IA33" s="2"/>
      <c r="IC33" s="2"/>
      <c r="IE33" s="2"/>
      <c r="IF33" s="2"/>
      <c r="IG33" s="2"/>
      <c r="IH33" s="2"/>
      <c r="IJ33" s="2"/>
      <c r="IL33" s="2"/>
      <c r="IN33" s="2"/>
      <c r="IO33" s="2"/>
      <c r="IP33" s="2"/>
      <c r="IR33" s="2"/>
      <c r="IT33" s="2"/>
      <c r="IV33" s="2"/>
      <c r="IX33" s="2"/>
      <c r="IZ33" s="2"/>
      <c r="JB33" s="2"/>
      <c r="JD33" s="24">
        <v>0.3</v>
      </c>
      <c r="JF33" s="2"/>
      <c r="JG33" s="2"/>
      <c r="JI33" s="2"/>
      <c r="JK33" s="2"/>
      <c r="JM33" s="2"/>
      <c r="JO33" s="2"/>
      <c r="JP33" s="2"/>
      <c r="JQ33" s="2"/>
      <c r="JS33" s="2"/>
      <c r="JT33" s="2"/>
      <c r="JV33" s="2"/>
      <c r="JX33" s="2"/>
      <c r="JZ33" s="2"/>
      <c r="KB33" s="2"/>
      <c r="KD33" s="2"/>
      <c r="KF33" s="2"/>
      <c r="KH33" s="2"/>
      <c r="KJ33" s="2"/>
      <c r="KL33" s="2"/>
      <c r="KN33" s="2"/>
      <c r="KO33" s="2"/>
      <c r="KP33" s="2"/>
      <c r="KQ33" s="2"/>
      <c r="KR33" s="2"/>
      <c r="KT33" s="2"/>
      <c r="KV33" s="2"/>
      <c r="KX33" s="2"/>
      <c r="KZ33" s="2"/>
      <c r="LB33" s="2"/>
      <c r="LD33" s="2"/>
      <c r="LF33" s="2"/>
      <c r="LH33" s="2"/>
      <c r="LJ33" s="2"/>
      <c r="LL33" s="2"/>
      <c r="LN33" s="2"/>
      <c r="LP33" s="2"/>
      <c r="LR33" s="2"/>
      <c r="LT33" s="2"/>
      <c r="LV33" s="2"/>
      <c r="LX33" s="2"/>
      <c r="LY33" s="2"/>
      <c r="LZ33" s="2"/>
      <c r="MA33" s="2"/>
      <c r="MB33" s="2"/>
      <c r="MC33" s="2"/>
      <c r="ME33" s="2"/>
      <c r="MG33" s="2"/>
      <c r="MH33" s="2"/>
      <c r="MJ33" s="2"/>
      <c r="ML33" s="2"/>
      <c r="MM33" s="2"/>
      <c r="MN33" s="2"/>
      <c r="MO33" s="2"/>
      <c r="MQ33" s="2"/>
      <c r="MS33" s="2"/>
      <c r="MU33" s="2"/>
      <c r="MV33" s="2"/>
      <c r="MX33" s="2"/>
      <c r="MY33" s="2"/>
      <c r="MZ33" s="2"/>
      <c r="NB33" s="24">
        <v>0.3</v>
      </c>
      <c r="ND33" s="2"/>
      <c r="NF33" s="2"/>
      <c r="NH33" s="2"/>
      <c r="NJ33" s="2"/>
      <c r="NL33" s="2"/>
      <c r="NM33" s="2"/>
      <c r="NN33" s="2"/>
      <c r="NO33" s="2"/>
      <c r="NP33" s="2"/>
      <c r="NR33" s="2"/>
      <c r="NT33" s="2"/>
      <c r="NU33" s="2"/>
      <c r="NW33" s="2"/>
      <c r="NY33" s="2"/>
      <c r="OA33" s="2"/>
      <c r="OC33" s="2"/>
      <c r="OE33" s="24">
        <v>0.3</v>
      </c>
      <c r="OG33" s="2"/>
      <c r="OI33" s="2"/>
      <c r="OK33" s="2"/>
      <c r="OM33" s="2"/>
      <c r="OO33" s="2"/>
      <c r="OQ33" s="2"/>
      <c r="OS33" s="2"/>
      <c r="OT33" s="2"/>
      <c r="OV33" s="2"/>
      <c r="OX33" s="2"/>
      <c r="OZ33" s="2"/>
      <c r="PB33" s="24">
        <v>0.3</v>
      </c>
      <c r="PD33" s="2"/>
      <c r="PF33" s="2"/>
      <c r="PH33" s="2"/>
      <c r="PJ33" s="2"/>
      <c r="PL33" s="2"/>
      <c r="PN33" s="2"/>
      <c r="PP33" s="2"/>
      <c r="PQ33" s="2"/>
      <c r="PR33" s="2"/>
      <c r="PS33" s="2"/>
      <c r="PT33" s="2"/>
      <c r="PV33" s="2"/>
      <c r="PX33" s="2"/>
      <c r="PZ33" s="2"/>
      <c r="QB33" s="24">
        <v>0.3</v>
      </c>
      <c r="QD33" s="2"/>
      <c r="QF33" s="2"/>
      <c r="QH33" s="2"/>
      <c r="QJ33" s="2"/>
      <c r="QL33" s="2"/>
      <c r="QN33" s="2"/>
      <c r="QO33" s="2"/>
      <c r="QQ33" s="2"/>
      <c r="QS33" s="2"/>
      <c r="QU33" s="2"/>
      <c r="QV33" s="2"/>
      <c r="QX33" s="2"/>
      <c r="QZ33" s="2"/>
      <c r="RB33" s="2"/>
      <c r="RD33" s="2"/>
      <c r="RF33" s="2"/>
      <c r="RH33" s="2"/>
      <c r="RJ33" s="2"/>
      <c r="RL33" s="2"/>
      <c r="RN33" s="2"/>
      <c r="RP33" s="2"/>
      <c r="RR33" s="2"/>
      <c r="RT33" s="2"/>
      <c r="RV33" s="2"/>
      <c r="RW33" s="2"/>
      <c r="RX33" s="2"/>
      <c r="RZ33" s="2"/>
      <c r="SB33" s="2"/>
      <c r="SD33" s="2"/>
      <c r="SE33" s="2"/>
      <c r="SF33" s="2"/>
      <c r="SH33" s="2"/>
      <c r="SJ33" s="2"/>
      <c r="SL33" s="2"/>
      <c r="SN33" s="2"/>
      <c r="SP33" s="2"/>
      <c r="SR33" s="2"/>
      <c r="ST33" s="2"/>
      <c r="SV33" s="2"/>
      <c r="SW33" s="2"/>
      <c r="SY33" s="2"/>
      <c r="TA33" s="24">
        <v>0.3</v>
      </c>
      <c r="TC33" s="2"/>
      <c r="TE33" s="24">
        <v>0.3</v>
      </c>
      <c r="TG33" s="2"/>
      <c r="TI33" s="24">
        <v>0.3</v>
      </c>
      <c r="TK33" s="2"/>
      <c r="TM33" s="2"/>
      <c r="TO33" s="2"/>
      <c r="TQ33" s="2"/>
      <c r="TS33" s="2"/>
      <c r="TU33" s="2"/>
      <c r="TW33" s="2"/>
      <c r="TY33" s="2"/>
      <c r="UA33" s="2"/>
      <c r="UC33" s="2"/>
      <c r="UE33" s="2"/>
      <c r="UG33" s="2"/>
      <c r="UI33" s="2"/>
      <c r="UK33" s="2"/>
      <c r="UM33" s="2"/>
      <c r="UO33" s="2"/>
      <c r="UQ33" s="2"/>
      <c r="US33" s="2"/>
      <c r="UU33" s="2"/>
      <c r="UW33" s="2"/>
      <c r="UY33" s="2"/>
      <c r="VA33" s="2"/>
      <c r="VC33" s="2"/>
      <c r="VE33" s="2"/>
      <c r="VG33" s="2"/>
      <c r="VI33" s="2"/>
      <c r="VK33" s="2"/>
      <c r="VM33" s="2"/>
      <c r="VO33" s="2"/>
      <c r="VQ33" s="2"/>
      <c r="VS33" s="2"/>
      <c r="VU33" s="2"/>
      <c r="VW33" s="2"/>
      <c r="VY33" s="2"/>
      <c r="WA33" s="2"/>
      <c r="WC33" s="2"/>
      <c r="WE33" s="2"/>
      <c r="WG33" s="2"/>
      <c r="WI33" s="2"/>
      <c r="WK33" s="2"/>
      <c r="WM33" s="2"/>
      <c r="WO33" s="2"/>
      <c r="WQ33" s="2"/>
      <c r="WS33" s="2"/>
      <c r="WU33" s="2"/>
      <c r="WW33" s="2"/>
      <c r="WY33" s="2"/>
      <c r="XA33" s="2"/>
      <c r="XC33" s="2"/>
      <c r="XE33" s="2"/>
      <c r="XG33" s="2"/>
      <c r="XI33" s="2"/>
      <c r="XK33" s="2"/>
      <c r="XM33" s="2"/>
      <c r="XO33" s="2"/>
      <c r="XQ33" s="2"/>
      <c r="XS33" s="2"/>
      <c r="XU33" s="2"/>
      <c r="XW33" s="2"/>
      <c r="XY33" s="2"/>
      <c r="YA33" s="2"/>
      <c r="YC33" s="2"/>
      <c r="YE33" s="2"/>
      <c r="YG33" s="2"/>
      <c r="YI33" s="2"/>
      <c r="YK33" s="2"/>
      <c r="YM33" s="2"/>
    </row>
    <row r="34" spans="1:663" x14ac:dyDescent="0.2">
      <c r="A34" s="172"/>
      <c r="B34" s="190" t="s">
        <v>56</v>
      </c>
      <c r="C34" s="191"/>
      <c r="D34" s="94"/>
      <c r="E34" s="3"/>
      <c r="G34" s="3"/>
      <c r="I34" s="3"/>
      <c r="K34" s="3"/>
      <c r="M34" s="3"/>
      <c r="O34" s="3"/>
      <c r="Q34" s="3"/>
      <c r="S34" s="3"/>
      <c r="U34" s="3"/>
      <c r="W34" s="3"/>
      <c r="Y34" s="3"/>
      <c r="AA34" s="3"/>
      <c r="AC34" s="3"/>
      <c r="AE34" s="3"/>
      <c r="AG34" s="3"/>
      <c r="AH34" s="3"/>
      <c r="AI34" s="3"/>
      <c r="AJ34" s="3"/>
      <c r="AK34" s="3"/>
      <c r="AL34" s="3"/>
      <c r="AM34" s="3"/>
      <c r="AO34" s="3"/>
      <c r="AQ34" s="3"/>
      <c r="AS34" s="3"/>
      <c r="AU34" s="3"/>
      <c r="AW34" s="3"/>
      <c r="AY34" s="3"/>
      <c r="BA34" s="3"/>
      <c r="BC34" s="3"/>
      <c r="BE34" s="3"/>
      <c r="BG34" s="3"/>
      <c r="BI34" s="3"/>
      <c r="BK34" s="3"/>
      <c r="BM34" s="3"/>
      <c r="BO34" s="3"/>
      <c r="BQ34" s="3"/>
      <c r="BS34" s="3"/>
      <c r="BT34" s="3"/>
      <c r="BU34" s="3"/>
      <c r="BW34" s="3"/>
      <c r="BY34" s="3"/>
      <c r="CA34" s="3"/>
      <c r="CC34" s="3"/>
      <c r="CE34" s="3"/>
      <c r="CG34" s="3"/>
      <c r="CH34" s="3"/>
      <c r="CI34" s="3"/>
      <c r="CJ34" s="3"/>
      <c r="CL34" s="3"/>
      <c r="CN34" s="3"/>
      <c r="CP34" s="3"/>
      <c r="CR34" s="3"/>
      <c r="CT34" s="3"/>
      <c r="CV34" s="3"/>
      <c r="CW34" s="3"/>
      <c r="CY34" s="3"/>
      <c r="DA34" s="3"/>
      <c r="DC34" s="3"/>
      <c r="DE34" s="3"/>
      <c r="DG34" s="3"/>
      <c r="DI34" s="3"/>
      <c r="DK34" s="3"/>
      <c r="DM34" s="3"/>
      <c r="DO34" s="40">
        <f>DO24*DO33</f>
        <v>1.435395</v>
      </c>
      <c r="DQ34" s="3"/>
      <c r="DR34" s="3"/>
      <c r="DS34" s="3"/>
      <c r="DT34" s="3"/>
      <c r="DV34" s="3"/>
      <c r="DX34" s="3"/>
      <c r="DY34" s="3"/>
      <c r="DZ34" s="3"/>
      <c r="EB34" s="3"/>
      <c r="ED34" s="3"/>
      <c r="EF34" s="3"/>
      <c r="EG34" s="3"/>
      <c r="EI34" s="3"/>
      <c r="EJ34" s="3"/>
      <c r="EL34" s="3"/>
      <c r="EN34" s="3"/>
      <c r="EP34" s="3"/>
      <c r="ER34" s="3"/>
      <c r="ET34" s="3"/>
      <c r="EV34" s="3"/>
      <c r="EX34" s="3"/>
      <c r="EZ34" s="3"/>
      <c r="FB34" s="3"/>
      <c r="FD34" s="3"/>
      <c r="FE34" s="3"/>
      <c r="FF34" s="3"/>
      <c r="FH34" s="3"/>
      <c r="FJ34" s="3"/>
      <c r="FL34" s="3"/>
      <c r="FN34" s="3"/>
      <c r="FP34" s="3"/>
      <c r="FR34" s="3"/>
      <c r="FT34" s="3"/>
      <c r="FV34" s="3"/>
      <c r="FW34" s="3"/>
      <c r="FY34" s="3"/>
      <c r="GA34" s="3"/>
      <c r="GC34" s="3"/>
      <c r="GE34" s="3"/>
      <c r="GG34" s="3"/>
      <c r="GI34" s="3"/>
      <c r="GJ34" s="3"/>
      <c r="GK34" s="3"/>
      <c r="GL34" s="3"/>
      <c r="GM34" s="3"/>
      <c r="GN34" s="3"/>
      <c r="GO34" s="3"/>
      <c r="GP34" s="3"/>
      <c r="GR34" s="3"/>
      <c r="GT34" s="3"/>
      <c r="GV34" s="3"/>
      <c r="GX34" s="3"/>
      <c r="GZ34" s="3"/>
      <c r="HA34" s="3"/>
      <c r="HC34" s="3"/>
      <c r="HE34" s="40">
        <f>HE24*HE33</f>
        <v>1.4383949999999999</v>
      </c>
      <c r="HG34" s="3"/>
      <c r="HI34" s="3"/>
      <c r="HK34" s="3"/>
      <c r="HM34" s="3"/>
      <c r="HO34" s="3"/>
      <c r="HQ34" s="3"/>
      <c r="HS34" s="3"/>
      <c r="HU34" s="3"/>
      <c r="HW34" s="3"/>
      <c r="HY34" s="3"/>
      <c r="IA34" s="3"/>
      <c r="IC34" s="3"/>
      <c r="IE34" s="3"/>
      <c r="IF34" s="3"/>
      <c r="IG34" s="3"/>
      <c r="IH34" s="3"/>
      <c r="IJ34" s="3"/>
      <c r="IL34" s="3"/>
      <c r="IN34" s="3"/>
      <c r="IO34" s="3"/>
      <c r="IP34" s="3"/>
      <c r="IR34" s="3"/>
      <c r="IT34" s="3"/>
      <c r="IV34" s="3"/>
      <c r="IX34" s="3"/>
      <c r="IZ34" s="3"/>
      <c r="JB34" s="3"/>
      <c r="JD34" s="40">
        <f>JD24*JD33</f>
        <v>2.8963950000000001</v>
      </c>
      <c r="JF34" s="3"/>
      <c r="JG34" s="3"/>
      <c r="JI34" s="3"/>
      <c r="JK34" s="3"/>
      <c r="JM34" s="3"/>
      <c r="JO34" s="3"/>
      <c r="JP34" s="3"/>
      <c r="JQ34" s="3"/>
      <c r="JS34" s="3"/>
      <c r="JT34" s="3"/>
      <c r="JV34" s="3"/>
      <c r="JX34" s="3"/>
      <c r="JZ34" s="3"/>
      <c r="KB34" s="3"/>
      <c r="KD34" s="3"/>
      <c r="KF34" s="3"/>
      <c r="KH34" s="3"/>
      <c r="KJ34" s="3"/>
      <c r="KL34" s="3"/>
      <c r="KN34" s="3"/>
      <c r="KO34" s="3"/>
      <c r="KP34" s="3"/>
      <c r="KQ34" s="3"/>
      <c r="KR34" s="3"/>
      <c r="KT34" s="3"/>
      <c r="KV34" s="3"/>
      <c r="KX34" s="3"/>
      <c r="KZ34" s="3"/>
      <c r="LB34" s="3"/>
      <c r="LD34" s="3"/>
      <c r="LF34" s="3"/>
      <c r="LH34" s="3"/>
      <c r="LJ34" s="3"/>
      <c r="LL34" s="3"/>
      <c r="LN34" s="3"/>
      <c r="LP34" s="3"/>
      <c r="LR34" s="3"/>
      <c r="LT34" s="3"/>
      <c r="LV34" s="3"/>
      <c r="LX34" s="3"/>
      <c r="LY34" s="3"/>
      <c r="LZ34" s="3"/>
      <c r="MA34" s="3"/>
      <c r="MB34" s="3"/>
      <c r="MC34" s="3"/>
      <c r="ME34" s="3"/>
      <c r="MG34" s="3"/>
      <c r="MH34" s="3"/>
      <c r="MJ34" s="3"/>
      <c r="ML34" s="3"/>
      <c r="MM34" s="3"/>
      <c r="MN34" s="3"/>
      <c r="MO34" s="3"/>
      <c r="MQ34" s="3"/>
      <c r="MS34" s="3"/>
      <c r="MU34" s="3"/>
      <c r="MV34" s="3"/>
      <c r="MX34" s="3"/>
      <c r="MY34" s="3"/>
      <c r="MZ34" s="3"/>
      <c r="NB34" s="40">
        <f>NB24*NB33</f>
        <v>1.435395</v>
      </c>
      <c r="ND34" s="3"/>
      <c r="NF34" s="3"/>
      <c r="NH34" s="3"/>
      <c r="NJ34" s="3"/>
      <c r="NL34" s="3"/>
      <c r="NM34" s="3"/>
      <c r="NN34" s="3"/>
      <c r="NO34" s="3"/>
      <c r="NP34" s="3"/>
      <c r="NR34" s="3"/>
      <c r="NT34" s="3"/>
      <c r="NU34" s="3"/>
      <c r="NW34" s="3"/>
      <c r="NY34" s="3"/>
      <c r="OA34" s="3"/>
      <c r="OC34" s="3"/>
      <c r="OE34" s="40">
        <f>OE24*OE33</f>
        <v>1.4293949999999997</v>
      </c>
      <c r="OG34" s="3"/>
      <c r="OI34" s="3"/>
      <c r="OK34" s="3"/>
      <c r="OM34" s="3"/>
      <c r="OO34" s="3"/>
      <c r="OQ34" s="3"/>
      <c r="OS34" s="3"/>
      <c r="OT34" s="3"/>
      <c r="OV34" s="3"/>
      <c r="OX34" s="3"/>
      <c r="OZ34" s="3"/>
      <c r="PB34" s="40">
        <f>PB24*PB33</f>
        <v>0.72123000000000004</v>
      </c>
      <c r="PD34" s="3"/>
      <c r="PF34" s="3"/>
      <c r="PH34" s="3"/>
      <c r="PJ34" s="3"/>
      <c r="PL34" s="3"/>
      <c r="PN34" s="3"/>
      <c r="PP34" s="3"/>
      <c r="PQ34" s="3"/>
      <c r="PR34" s="3"/>
      <c r="PS34" s="3"/>
      <c r="PT34" s="3"/>
      <c r="PV34" s="3"/>
      <c r="PX34" s="3"/>
      <c r="PZ34" s="3"/>
      <c r="QB34" s="40">
        <f>QB24*QB33</f>
        <v>1.4352299999999998</v>
      </c>
      <c r="QD34" s="3"/>
      <c r="QF34" s="3"/>
      <c r="QH34" s="3"/>
      <c r="QJ34" s="3"/>
      <c r="QL34" s="3"/>
      <c r="QN34" s="3"/>
      <c r="QO34" s="3"/>
      <c r="QQ34" s="3"/>
      <c r="QS34" s="3"/>
      <c r="QU34" s="3"/>
      <c r="QV34" s="3"/>
      <c r="QX34" s="3"/>
      <c r="QZ34" s="3"/>
      <c r="RB34" s="3"/>
      <c r="RD34" s="3"/>
      <c r="RF34" s="3"/>
      <c r="RH34" s="3"/>
      <c r="RJ34" s="3"/>
      <c r="RL34" s="3"/>
      <c r="RN34" s="3"/>
      <c r="RP34" s="3"/>
      <c r="RR34" s="3"/>
      <c r="RT34" s="3"/>
      <c r="RV34" s="3"/>
      <c r="RW34" s="3"/>
      <c r="RX34" s="3"/>
      <c r="RZ34" s="3"/>
      <c r="SB34" s="3"/>
      <c r="SD34" s="3"/>
      <c r="SE34" s="3"/>
      <c r="SF34" s="3"/>
      <c r="SH34" s="3"/>
      <c r="SJ34" s="3"/>
      <c r="SL34" s="3"/>
      <c r="SN34" s="3"/>
      <c r="SP34" s="3"/>
      <c r="SR34" s="3"/>
      <c r="ST34" s="3"/>
      <c r="SV34" s="3"/>
      <c r="SW34" s="3"/>
      <c r="SY34" s="3"/>
      <c r="TA34" s="40">
        <f>TA24*TA33</f>
        <v>1.391475</v>
      </c>
      <c r="TC34" s="3"/>
      <c r="TE34" s="40">
        <f>TE24*TE33</f>
        <v>0.67447500000000005</v>
      </c>
      <c r="TG34" s="3"/>
      <c r="TI34" s="40">
        <f>TI24*TI33</f>
        <v>1.4124749999999999</v>
      </c>
      <c r="TK34" s="3"/>
      <c r="TM34" s="3"/>
      <c r="TO34" s="3"/>
      <c r="TQ34" s="3"/>
      <c r="TS34" s="3"/>
      <c r="TU34" s="3"/>
      <c r="TW34" s="3"/>
      <c r="TY34" s="3"/>
      <c r="UA34" s="3"/>
      <c r="UC34" s="3"/>
      <c r="UE34" s="3"/>
      <c r="UG34" s="3"/>
      <c r="UI34" s="3"/>
      <c r="UK34" s="3"/>
      <c r="UM34" s="3"/>
      <c r="UO34" s="3"/>
      <c r="UQ34" s="3"/>
      <c r="US34" s="3"/>
      <c r="UU34" s="3"/>
      <c r="UW34" s="3"/>
      <c r="UY34" s="3"/>
      <c r="VA34" s="3"/>
      <c r="VC34" s="3"/>
      <c r="VE34" s="3"/>
      <c r="VG34" s="3"/>
      <c r="VI34" s="3"/>
      <c r="VK34" s="3"/>
      <c r="VM34" s="3"/>
      <c r="VO34" s="3"/>
      <c r="VQ34" s="3"/>
      <c r="VS34" s="3"/>
      <c r="VU34" s="3"/>
      <c r="VW34" s="3"/>
      <c r="VY34" s="3"/>
      <c r="WA34" s="3"/>
      <c r="WC34" s="3"/>
      <c r="WE34" s="3"/>
      <c r="WG34" s="3"/>
      <c r="WI34" s="3"/>
      <c r="WK34" s="3"/>
      <c r="WM34" s="3"/>
      <c r="WO34" s="3"/>
      <c r="WQ34" s="3"/>
      <c r="WS34" s="3"/>
      <c r="WU34" s="3"/>
      <c r="WW34" s="3"/>
      <c r="WY34" s="3"/>
      <c r="XA34" s="3"/>
      <c r="XC34" s="3"/>
      <c r="XE34" s="3"/>
      <c r="XG34" s="3"/>
      <c r="XI34" s="3"/>
      <c r="XK34" s="3"/>
      <c r="XM34" s="3"/>
      <c r="XO34" s="3"/>
      <c r="XQ34" s="3"/>
      <c r="XS34" s="3"/>
      <c r="XU34" s="3"/>
      <c r="XW34" s="3"/>
      <c r="XY34" s="3"/>
      <c r="YA34" s="3"/>
      <c r="YC34" s="3"/>
      <c r="YE34" s="3"/>
      <c r="YG34" s="3"/>
      <c r="YI34" s="3"/>
      <c r="YK34" s="3"/>
      <c r="YM34" s="3"/>
    </row>
    <row r="35" spans="1:663" x14ac:dyDescent="0.2">
      <c r="A35" s="172"/>
      <c r="B35" s="209" t="s">
        <v>41</v>
      </c>
      <c r="C35" s="210"/>
      <c r="D35" s="95"/>
      <c r="E35" s="2"/>
      <c r="G35" s="2"/>
      <c r="I35" s="2"/>
      <c r="K35" s="2"/>
      <c r="M35" s="2"/>
      <c r="O35" s="2"/>
      <c r="Q35" s="2"/>
      <c r="S35" s="2"/>
      <c r="U35" s="2"/>
      <c r="W35" s="2"/>
      <c r="Y35" s="2"/>
      <c r="AA35" s="2"/>
      <c r="AC35" s="2"/>
      <c r="AE35" s="2"/>
      <c r="AG35" s="2"/>
      <c r="AH35" s="2"/>
      <c r="AI35" s="2"/>
      <c r="AJ35" s="2"/>
      <c r="AK35" s="2"/>
      <c r="AL35" s="2"/>
      <c r="AM35" s="2"/>
      <c r="AO35" s="2"/>
      <c r="AQ35" s="2"/>
      <c r="AS35" s="2"/>
      <c r="AU35" s="2"/>
      <c r="AW35" s="2"/>
      <c r="AY35" s="2"/>
      <c r="BA35" s="2"/>
      <c r="BC35" s="2"/>
      <c r="BE35" s="2"/>
      <c r="BG35" s="2"/>
      <c r="BI35" s="2"/>
      <c r="BK35" s="2"/>
      <c r="BM35" s="2"/>
      <c r="BO35" s="2"/>
      <c r="BQ35" s="2"/>
      <c r="BS35" s="2"/>
      <c r="BT35" s="2"/>
      <c r="BU35" s="2"/>
      <c r="BW35" s="2"/>
      <c r="BY35" s="2"/>
      <c r="CA35" s="2"/>
      <c r="CC35" s="2"/>
      <c r="CE35" s="2"/>
      <c r="CG35" s="2"/>
      <c r="CH35" s="2"/>
      <c r="CI35" s="2"/>
      <c r="CJ35" s="2"/>
      <c r="CL35" s="2"/>
      <c r="CN35" s="2"/>
      <c r="CP35" s="2"/>
      <c r="CR35" s="2"/>
      <c r="CT35" s="2"/>
      <c r="CV35" s="2"/>
      <c r="CW35" s="2"/>
      <c r="CY35" s="2"/>
      <c r="DA35" s="2"/>
      <c r="DC35" s="2"/>
      <c r="DE35" s="2"/>
      <c r="DG35" s="2"/>
      <c r="DI35" s="2"/>
      <c r="DK35" s="2"/>
      <c r="DM35" s="2"/>
      <c r="DO35" s="41">
        <f>IFERROR(DO23/DO34,0)</f>
        <v>0.15002838939804028</v>
      </c>
      <c r="DQ35" s="2"/>
      <c r="DR35" s="2"/>
      <c r="DS35" s="2"/>
      <c r="DT35" s="2"/>
      <c r="DV35" s="2"/>
      <c r="DX35" s="2"/>
      <c r="DY35" s="2"/>
      <c r="DZ35" s="2"/>
      <c r="EB35" s="2"/>
      <c r="ED35" s="2"/>
      <c r="EF35" s="2"/>
      <c r="EG35" s="2"/>
      <c r="EI35" s="2"/>
      <c r="EJ35" s="2"/>
      <c r="EL35" s="2"/>
      <c r="EN35" s="2"/>
      <c r="EP35" s="2"/>
      <c r="ER35" s="2"/>
      <c r="ET35" s="2"/>
      <c r="EV35" s="2"/>
      <c r="EX35" s="2"/>
      <c r="EZ35" s="2"/>
      <c r="FB35" s="2"/>
      <c r="FD35" s="2"/>
      <c r="FE35" s="2"/>
      <c r="FF35" s="2"/>
      <c r="FH35" s="2"/>
      <c r="FJ35" s="2"/>
      <c r="FL35" s="2"/>
      <c r="FN35" s="2"/>
      <c r="FP35" s="2"/>
      <c r="FR35" s="2"/>
      <c r="FT35" s="2"/>
      <c r="FV35" s="2"/>
      <c r="FW35" s="2"/>
      <c r="FY35" s="2"/>
      <c r="GA35" s="2"/>
      <c r="GC35" s="2"/>
      <c r="GE35" s="2"/>
      <c r="GG35" s="2"/>
      <c r="GI35" s="2"/>
      <c r="GJ35" s="2"/>
      <c r="GK35" s="2"/>
      <c r="GL35" s="2"/>
      <c r="GM35" s="2"/>
      <c r="GN35" s="2"/>
      <c r="GO35" s="2"/>
      <c r="GP35" s="2"/>
      <c r="GR35" s="2"/>
      <c r="GT35" s="2"/>
      <c r="GV35" s="2"/>
      <c r="GX35" s="2"/>
      <c r="GZ35" s="2"/>
      <c r="HA35" s="2"/>
      <c r="HC35" s="2"/>
      <c r="HE35" s="41">
        <f>IFERROR(HE23/HE34,0)</f>
        <v>0.14276328824836015</v>
      </c>
      <c r="HG35" s="2"/>
      <c r="HI35" s="2"/>
      <c r="HK35" s="2"/>
      <c r="HM35" s="2"/>
      <c r="HO35" s="2"/>
      <c r="HQ35" s="2"/>
      <c r="HS35" s="2"/>
      <c r="HU35" s="2"/>
      <c r="HW35" s="2"/>
      <c r="HY35" s="2"/>
      <c r="IA35" s="2"/>
      <c r="IC35" s="2"/>
      <c r="IE35" s="2"/>
      <c r="IF35" s="2"/>
      <c r="IG35" s="2"/>
      <c r="IH35" s="2"/>
      <c r="IJ35" s="2"/>
      <c r="IL35" s="2"/>
      <c r="IN35" s="2"/>
      <c r="IO35" s="2"/>
      <c r="IP35" s="2"/>
      <c r="IR35" s="2"/>
      <c r="IT35" s="2"/>
      <c r="IV35" s="2"/>
      <c r="IX35" s="2"/>
      <c r="IZ35" s="2"/>
      <c r="JB35" s="2"/>
      <c r="JD35" s="41">
        <f>IFERROR(JD23/JD34,0)</f>
        <v>0.11923442762468517</v>
      </c>
      <c r="JF35" s="2"/>
      <c r="JG35" s="2"/>
      <c r="JI35" s="2"/>
      <c r="JK35" s="2"/>
      <c r="JM35" s="2"/>
      <c r="JO35" s="2"/>
      <c r="JP35" s="2"/>
      <c r="JQ35" s="2"/>
      <c r="JS35" s="2"/>
      <c r="JT35" s="2"/>
      <c r="JV35" s="2"/>
      <c r="JX35" s="2"/>
      <c r="JZ35" s="2"/>
      <c r="KB35" s="2"/>
      <c r="KD35" s="2"/>
      <c r="KF35" s="2"/>
      <c r="KH35" s="2"/>
      <c r="KJ35" s="2"/>
      <c r="KL35" s="2"/>
      <c r="KN35" s="2"/>
      <c r="KO35" s="2"/>
      <c r="KP35" s="2"/>
      <c r="KQ35" s="2"/>
      <c r="KR35" s="2"/>
      <c r="KT35" s="2"/>
      <c r="KV35" s="2"/>
      <c r="KX35" s="2"/>
      <c r="KZ35" s="2"/>
      <c r="LB35" s="2"/>
      <c r="LD35" s="2"/>
      <c r="LF35" s="2"/>
      <c r="LH35" s="2"/>
      <c r="LJ35" s="2"/>
      <c r="LL35" s="2"/>
      <c r="LN35" s="2"/>
      <c r="LP35" s="2"/>
      <c r="LR35" s="2"/>
      <c r="LT35" s="2"/>
      <c r="LV35" s="2"/>
      <c r="LX35" s="2"/>
      <c r="LY35" s="2"/>
      <c r="LZ35" s="2"/>
      <c r="MA35" s="2"/>
      <c r="MB35" s="2"/>
      <c r="MC35" s="2"/>
      <c r="ME35" s="2"/>
      <c r="MG35" s="2"/>
      <c r="MH35" s="2"/>
      <c r="MJ35" s="2"/>
      <c r="ML35" s="2"/>
      <c r="MM35" s="2"/>
      <c r="MN35" s="2"/>
      <c r="MO35" s="2"/>
      <c r="MQ35" s="2"/>
      <c r="MS35" s="2"/>
      <c r="MU35" s="2"/>
      <c r="MV35" s="2"/>
      <c r="MX35" s="2"/>
      <c r="MY35" s="2"/>
      <c r="MZ35" s="2"/>
      <c r="NB35" s="41">
        <f>IFERROR(NB23/NB34,0)</f>
        <v>0.15002838939804028</v>
      </c>
      <c r="ND35" s="2"/>
      <c r="NF35" s="2"/>
      <c r="NH35" s="2"/>
      <c r="NJ35" s="2"/>
      <c r="NL35" s="2"/>
      <c r="NM35" s="2"/>
      <c r="NN35" s="2"/>
      <c r="NO35" s="2"/>
      <c r="NP35" s="2"/>
      <c r="NR35" s="2"/>
      <c r="NT35" s="2"/>
      <c r="NU35" s="2"/>
      <c r="NW35" s="2"/>
      <c r="NY35" s="2"/>
      <c r="OA35" s="2"/>
      <c r="OC35" s="2"/>
      <c r="OE35" s="41">
        <f>IFERROR(OE23/OE34,0)</f>
        <v>0.16465007922932431</v>
      </c>
      <c r="OG35" s="2"/>
      <c r="OI35" s="2"/>
      <c r="OK35" s="2"/>
      <c r="OM35" s="2"/>
      <c r="OO35" s="2"/>
      <c r="OQ35" s="2"/>
      <c r="OS35" s="2"/>
      <c r="OT35" s="2"/>
      <c r="OV35" s="2"/>
      <c r="OX35" s="2"/>
      <c r="OZ35" s="2"/>
      <c r="PB35" s="41">
        <f>IFERROR(PB23/PB34,0)</f>
        <v>0.13296729198729948</v>
      </c>
      <c r="PD35" s="2"/>
      <c r="PF35" s="2"/>
      <c r="PH35" s="2"/>
      <c r="PJ35" s="2"/>
      <c r="PL35" s="2"/>
      <c r="PN35" s="2"/>
      <c r="PP35" s="2"/>
      <c r="PQ35" s="2"/>
      <c r="PR35" s="2"/>
      <c r="PS35" s="2"/>
      <c r="PT35" s="2"/>
      <c r="PV35" s="2"/>
      <c r="PX35" s="2"/>
      <c r="PZ35" s="2"/>
      <c r="QB35" s="41">
        <f>IFERROR(QB23/QB34,0)</f>
        <v>0.15042885112490684</v>
      </c>
      <c r="QD35" s="2"/>
      <c r="QF35" s="2"/>
      <c r="QH35" s="2"/>
      <c r="QJ35" s="2"/>
      <c r="QL35" s="2"/>
      <c r="QN35" s="2"/>
      <c r="QO35" s="2"/>
      <c r="QQ35" s="2"/>
      <c r="QS35" s="2"/>
      <c r="QU35" s="2"/>
      <c r="QV35" s="2"/>
      <c r="QX35" s="2"/>
      <c r="QZ35" s="2"/>
      <c r="RB35" s="2"/>
      <c r="RD35" s="2"/>
      <c r="RF35" s="2"/>
      <c r="RH35" s="2"/>
      <c r="RJ35" s="2"/>
      <c r="RL35" s="2"/>
      <c r="RN35" s="2"/>
      <c r="RP35" s="2"/>
      <c r="RR35" s="2"/>
      <c r="RT35" s="2"/>
      <c r="RV35" s="2"/>
      <c r="RW35" s="2"/>
      <c r="RX35" s="2"/>
      <c r="RZ35" s="2"/>
      <c r="SB35" s="2"/>
      <c r="SD35" s="2"/>
      <c r="SE35" s="2"/>
      <c r="SF35" s="2"/>
      <c r="SH35" s="2"/>
      <c r="SJ35" s="2"/>
      <c r="SL35" s="2"/>
      <c r="SN35" s="2"/>
      <c r="SP35" s="2"/>
      <c r="SR35" s="2"/>
      <c r="ST35" s="2"/>
      <c r="SV35" s="2"/>
      <c r="SW35" s="2"/>
      <c r="SY35" s="2"/>
      <c r="TA35" s="41">
        <f>IFERROR(TA23/TA34,0)</f>
        <v>0.25997592482797033</v>
      </c>
      <c r="TC35" s="2"/>
      <c r="TE35" s="41">
        <f>IFERROR(TE23/TE34,0)</f>
        <v>0.37325327106267842</v>
      </c>
      <c r="TG35" s="2"/>
      <c r="TI35" s="41">
        <f>IFERROR(TI23/TI34,0)</f>
        <v>0.20655232835979401</v>
      </c>
      <c r="TK35" s="2"/>
      <c r="TM35" s="2"/>
      <c r="TO35" s="2"/>
      <c r="TQ35" s="2"/>
      <c r="TS35" s="2"/>
      <c r="TU35" s="2"/>
      <c r="TW35" s="2"/>
      <c r="TY35" s="2"/>
      <c r="UA35" s="2"/>
      <c r="UC35" s="2"/>
      <c r="UE35" s="2"/>
      <c r="UG35" s="2"/>
      <c r="UI35" s="2"/>
      <c r="UK35" s="2"/>
      <c r="UM35" s="2"/>
      <c r="UO35" s="2"/>
      <c r="UQ35" s="2"/>
      <c r="US35" s="2"/>
      <c r="UU35" s="2"/>
      <c r="UW35" s="2"/>
      <c r="UY35" s="2"/>
      <c r="VA35" s="2"/>
      <c r="VC35" s="2"/>
      <c r="VE35" s="2"/>
      <c r="VG35" s="2"/>
      <c r="VI35" s="2"/>
      <c r="VK35" s="2"/>
      <c r="VM35" s="2"/>
      <c r="VO35" s="2"/>
      <c r="VQ35" s="2"/>
      <c r="VS35" s="2"/>
      <c r="VU35" s="2"/>
      <c r="VW35" s="2"/>
      <c r="VY35" s="2"/>
      <c r="WA35" s="2"/>
      <c r="WC35" s="2"/>
      <c r="WE35" s="2"/>
      <c r="WG35" s="2"/>
      <c r="WI35" s="2"/>
      <c r="WK35" s="2"/>
      <c r="WM35" s="2"/>
      <c r="WO35" s="2"/>
      <c r="WQ35" s="2"/>
      <c r="WS35" s="2"/>
      <c r="WU35" s="2"/>
      <c r="WW35" s="2"/>
      <c r="WY35" s="2"/>
      <c r="XA35" s="2"/>
      <c r="XC35" s="2"/>
      <c r="XE35" s="2"/>
      <c r="XG35" s="2"/>
      <c r="XI35" s="2"/>
      <c r="XK35" s="2"/>
      <c r="XM35" s="2"/>
      <c r="XO35" s="2"/>
      <c r="XQ35" s="2"/>
      <c r="XS35" s="2"/>
      <c r="XU35" s="2"/>
      <c r="XW35" s="2"/>
      <c r="XY35" s="2"/>
      <c r="YA35" s="2"/>
      <c r="YC35" s="2"/>
      <c r="YE35" s="2"/>
      <c r="YG35" s="2"/>
      <c r="YI35" s="2"/>
      <c r="YK35" s="2"/>
      <c r="YM35" s="2"/>
    </row>
    <row r="36" spans="1:663" x14ac:dyDescent="0.2">
      <c r="A36" s="172"/>
      <c r="B36" s="211" t="s">
        <v>72</v>
      </c>
      <c r="C36" s="212"/>
      <c r="D36" s="96"/>
      <c r="E36" s="4"/>
      <c r="G36" s="4"/>
      <c r="I36" s="4"/>
      <c r="K36" s="4"/>
      <c r="M36" s="4"/>
      <c r="O36" s="4"/>
      <c r="Q36" s="4"/>
      <c r="S36" s="4"/>
      <c r="U36" s="4"/>
      <c r="W36" s="4"/>
      <c r="Y36" s="4"/>
      <c r="AA36" s="4"/>
      <c r="AC36" s="4"/>
      <c r="AE36" s="4"/>
      <c r="AG36" s="4"/>
      <c r="AH36" s="4"/>
      <c r="AI36" s="4"/>
      <c r="AJ36" s="4"/>
      <c r="AK36" s="4"/>
      <c r="AL36" s="4"/>
      <c r="AM36" s="4"/>
      <c r="AO36" s="4"/>
      <c r="AQ36" s="4"/>
      <c r="AS36" s="4"/>
      <c r="AU36" s="4"/>
      <c r="AW36" s="4"/>
      <c r="AY36" s="4"/>
      <c r="BA36" s="4"/>
      <c r="BC36" s="4"/>
      <c r="BE36" s="4"/>
      <c r="BG36" s="4"/>
      <c r="BI36" s="4"/>
      <c r="BK36" s="4"/>
      <c r="BM36" s="4"/>
      <c r="BO36" s="4"/>
      <c r="BQ36" s="4"/>
      <c r="BS36" s="4"/>
      <c r="BT36" s="4"/>
      <c r="BU36" s="4"/>
      <c r="BW36" s="4"/>
      <c r="BY36" s="4"/>
      <c r="CA36" s="4"/>
      <c r="CC36" s="4"/>
      <c r="CE36" s="4"/>
      <c r="CG36" s="4"/>
      <c r="CH36" s="4"/>
      <c r="CI36" s="4"/>
      <c r="CJ36" s="4"/>
      <c r="CL36" s="4"/>
      <c r="CN36" s="4"/>
      <c r="CP36" s="4"/>
      <c r="CR36" s="4"/>
      <c r="CT36" s="4"/>
      <c r="CV36" s="4"/>
      <c r="CW36" s="4"/>
      <c r="CY36" s="4"/>
      <c r="DA36" s="4"/>
      <c r="DC36" s="4"/>
      <c r="DE36" s="4"/>
      <c r="DG36" s="4"/>
      <c r="DI36" s="4"/>
      <c r="DK36" s="4"/>
      <c r="DM36" s="4"/>
      <c r="DO36" s="33">
        <f>IFERROR(DO32-(1-DO32)/DO35,0)</f>
        <v>0.23345948456001886</v>
      </c>
      <c r="DQ36" s="4"/>
      <c r="DR36" s="4"/>
      <c r="DS36" s="4"/>
      <c r="DT36" s="4"/>
      <c r="DV36" s="4"/>
      <c r="DX36" s="4"/>
      <c r="DY36" s="4"/>
      <c r="DZ36" s="4"/>
      <c r="EB36" s="4"/>
      <c r="ED36" s="4"/>
      <c r="EF36" s="4"/>
      <c r="EG36" s="4"/>
      <c r="EI36" s="4"/>
      <c r="EJ36" s="4"/>
      <c r="EL36" s="4"/>
      <c r="EN36" s="4"/>
      <c r="EP36" s="4"/>
      <c r="ER36" s="4"/>
      <c r="ET36" s="4"/>
      <c r="EV36" s="4"/>
      <c r="EX36" s="4"/>
      <c r="EZ36" s="4"/>
      <c r="FB36" s="4"/>
      <c r="FD36" s="4"/>
      <c r="FE36" s="4"/>
      <c r="FF36" s="4"/>
      <c r="FH36" s="4"/>
      <c r="FJ36" s="4"/>
      <c r="FL36" s="4"/>
      <c r="FN36" s="4"/>
      <c r="FP36" s="4"/>
      <c r="FR36" s="4"/>
      <c r="FT36" s="4"/>
      <c r="FV36" s="4"/>
      <c r="FW36" s="4"/>
      <c r="FY36" s="4"/>
      <c r="GA36" s="4"/>
      <c r="GC36" s="4"/>
      <c r="GE36" s="4"/>
      <c r="GG36" s="4"/>
      <c r="GI36" s="4"/>
      <c r="GJ36" s="4"/>
      <c r="GK36" s="4"/>
      <c r="GL36" s="4"/>
      <c r="GM36" s="4"/>
      <c r="GN36" s="4"/>
      <c r="GO36" s="4"/>
      <c r="GP36" s="4"/>
      <c r="GR36" s="4"/>
      <c r="GT36" s="4"/>
      <c r="GV36" s="4"/>
      <c r="GX36" s="4"/>
      <c r="GZ36" s="4"/>
      <c r="HA36" s="4"/>
      <c r="HC36" s="4"/>
      <c r="HE36" s="33">
        <f>IFERROR(HE32-(1-HE32)/HE35,0)</f>
        <v>0.19953981008035082</v>
      </c>
      <c r="HG36" s="4"/>
      <c r="HI36" s="4"/>
      <c r="HK36" s="4"/>
      <c r="HM36" s="4"/>
      <c r="HO36" s="4"/>
      <c r="HQ36" s="4"/>
      <c r="HS36" s="4"/>
      <c r="HU36" s="4"/>
      <c r="HW36" s="4"/>
      <c r="HY36" s="4"/>
      <c r="IA36" s="4"/>
      <c r="IC36" s="4"/>
      <c r="IE36" s="4"/>
      <c r="IF36" s="4"/>
      <c r="IG36" s="4"/>
      <c r="IH36" s="4"/>
      <c r="IJ36" s="4"/>
      <c r="IL36" s="4"/>
      <c r="IN36" s="4"/>
      <c r="IO36" s="4"/>
      <c r="IP36" s="4"/>
      <c r="IR36" s="4"/>
      <c r="IT36" s="4"/>
      <c r="IV36" s="4"/>
      <c r="IX36" s="4"/>
      <c r="IZ36" s="4"/>
      <c r="JB36" s="4"/>
      <c r="JD36" s="33">
        <f>IFERROR(JD32-(1-JD32)/JD35,0)</f>
        <v>0.26782652381641847</v>
      </c>
      <c r="JF36" s="4"/>
      <c r="JG36" s="4"/>
      <c r="JI36" s="4"/>
      <c r="JK36" s="4"/>
      <c r="JM36" s="4"/>
      <c r="JO36" s="4"/>
      <c r="JP36" s="4"/>
      <c r="JQ36" s="4"/>
      <c r="JS36" s="4"/>
      <c r="JT36" s="4"/>
      <c r="JV36" s="4"/>
      <c r="JX36" s="4"/>
      <c r="JZ36" s="4"/>
      <c r="KB36" s="4"/>
      <c r="KD36" s="4"/>
      <c r="KF36" s="4"/>
      <c r="KH36" s="4"/>
      <c r="KJ36" s="4"/>
      <c r="KL36" s="4"/>
      <c r="KN36" s="4"/>
      <c r="KO36" s="4"/>
      <c r="KP36" s="4"/>
      <c r="KQ36" s="4"/>
      <c r="KR36" s="4"/>
      <c r="KT36" s="4"/>
      <c r="KV36" s="4"/>
      <c r="KX36" s="4"/>
      <c r="KZ36" s="4"/>
      <c r="LB36" s="4"/>
      <c r="LD36" s="4"/>
      <c r="LF36" s="4"/>
      <c r="LH36" s="4"/>
      <c r="LJ36" s="4"/>
      <c r="LL36" s="4"/>
      <c r="LN36" s="4"/>
      <c r="LP36" s="4"/>
      <c r="LR36" s="4"/>
      <c r="LT36" s="4"/>
      <c r="LV36" s="4"/>
      <c r="LX36" s="4"/>
      <c r="LY36" s="4"/>
      <c r="LZ36" s="4"/>
      <c r="MA36" s="4"/>
      <c r="MB36" s="4"/>
      <c r="MC36" s="4"/>
      <c r="ME36" s="4"/>
      <c r="MG36" s="4"/>
      <c r="MH36" s="4"/>
      <c r="MJ36" s="4"/>
      <c r="ML36" s="4"/>
      <c r="MM36" s="4"/>
      <c r="MN36" s="4"/>
      <c r="MO36" s="4"/>
      <c r="MQ36" s="4"/>
      <c r="MS36" s="4"/>
      <c r="MU36" s="4"/>
      <c r="MV36" s="4"/>
      <c r="MX36" s="4"/>
      <c r="MY36" s="4"/>
      <c r="MZ36" s="4"/>
      <c r="NB36" s="33">
        <f>IFERROR(NB32-(1-NB32)/NB35,0)</f>
        <v>0.23345948456001886</v>
      </c>
      <c r="ND36" s="4"/>
      <c r="NF36" s="4"/>
      <c r="NH36" s="4"/>
      <c r="NJ36" s="4"/>
      <c r="NL36" s="4"/>
      <c r="NM36" s="4"/>
      <c r="NN36" s="4"/>
      <c r="NO36" s="4"/>
      <c r="NP36" s="4"/>
      <c r="NR36" s="4"/>
      <c r="NT36" s="4"/>
      <c r="NU36" s="4"/>
      <c r="NW36" s="4"/>
      <c r="NY36" s="4"/>
      <c r="OA36" s="4"/>
      <c r="OC36" s="4"/>
      <c r="OE36" s="33">
        <f>IFERROR(OE32-(1-OE32)/OE35,0)</f>
        <v>0.36338623326959874</v>
      </c>
      <c r="OG36" s="4"/>
      <c r="OI36" s="4"/>
      <c r="OK36" s="4"/>
      <c r="OM36" s="4"/>
      <c r="OO36" s="4"/>
      <c r="OQ36" s="4"/>
      <c r="OS36" s="4"/>
      <c r="OT36" s="4"/>
      <c r="OV36" s="4"/>
      <c r="OX36" s="4"/>
      <c r="OZ36" s="4"/>
      <c r="PB36" s="33">
        <f>IFERROR(PB32-(1-PB32)/PB35,0)</f>
        <v>0.31834827945776889</v>
      </c>
      <c r="PD36" s="4"/>
      <c r="PF36" s="4"/>
      <c r="PH36" s="4"/>
      <c r="PJ36" s="4"/>
      <c r="PL36" s="4"/>
      <c r="PN36" s="4"/>
      <c r="PP36" s="4"/>
      <c r="PQ36" s="4"/>
      <c r="PR36" s="4"/>
      <c r="PS36" s="4"/>
      <c r="PT36" s="4"/>
      <c r="PV36" s="4"/>
      <c r="PX36" s="4"/>
      <c r="PZ36" s="4"/>
      <c r="QB36" s="33">
        <f>IFERROR(QB32-(1-QB32)/QB35,0)</f>
        <v>0.46466373320981896</v>
      </c>
      <c r="QD36" s="4"/>
      <c r="QF36" s="4"/>
      <c r="QH36" s="4"/>
      <c r="QJ36" s="4"/>
      <c r="QL36" s="4"/>
      <c r="QN36" s="4"/>
      <c r="QO36" s="4"/>
      <c r="QQ36" s="4"/>
      <c r="QS36" s="4"/>
      <c r="QU36" s="4"/>
      <c r="QV36" s="4"/>
      <c r="QX36" s="4"/>
      <c r="QZ36" s="4"/>
      <c r="RB36" s="4"/>
      <c r="RD36" s="4"/>
      <c r="RF36" s="4"/>
      <c r="RH36" s="4"/>
      <c r="RJ36" s="4"/>
      <c r="RL36" s="4"/>
      <c r="RN36" s="4"/>
      <c r="RP36" s="4"/>
      <c r="RR36" s="4"/>
      <c r="RT36" s="4"/>
      <c r="RV36" s="4"/>
      <c r="RW36" s="4"/>
      <c r="RX36" s="4"/>
      <c r="RZ36" s="4"/>
      <c r="SB36" s="4"/>
      <c r="SD36" s="4"/>
      <c r="SE36" s="4"/>
      <c r="SF36" s="4"/>
      <c r="SH36" s="4"/>
      <c r="SJ36" s="4"/>
      <c r="SL36" s="4"/>
      <c r="SN36" s="4"/>
      <c r="SP36" s="4"/>
      <c r="SR36" s="4"/>
      <c r="ST36" s="4"/>
      <c r="SV36" s="4"/>
      <c r="SW36" s="4"/>
      <c r="SY36" s="4"/>
      <c r="TA36" s="33">
        <f>IFERROR(TA32-(1-TA32)/TA35,0)</f>
        <v>0.61227919834139621</v>
      </c>
      <c r="TC36" s="4"/>
      <c r="TE36" s="33">
        <f>IFERROR(TE32-(1-TE32)/TE35,0)</f>
        <v>0.52171102284011917</v>
      </c>
      <c r="TG36" s="4"/>
      <c r="TI36" s="33">
        <f>IFERROR(TI32-(1-TI32)/TI35,0)</f>
        <v>0.59110282776349576</v>
      </c>
      <c r="TK36" s="4"/>
      <c r="TM36" s="4"/>
      <c r="TO36" s="4"/>
      <c r="TQ36" s="4"/>
      <c r="TS36" s="4"/>
      <c r="TU36" s="4"/>
      <c r="TW36" s="4"/>
      <c r="TY36" s="4"/>
      <c r="UA36" s="4"/>
      <c r="UC36" s="4"/>
      <c r="UE36" s="4"/>
      <c r="UG36" s="4"/>
      <c r="UI36" s="4"/>
      <c r="UK36" s="4"/>
      <c r="UM36" s="4"/>
      <c r="UO36" s="4"/>
      <c r="UQ36" s="4"/>
      <c r="US36" s="4"/>
      <c r="UU36" s="4"/>
      <c r="UW36" s="4"/>
      <c r="UY36" s="4"/>
      <c r="VA36" s="4"/>
      <c r="VC36" s="4"/>
      <c r="VE36" s="4"/>
      <c r="VG36" s="4"/>
      <c r="VI36" s="4"/>
      <c r="VK36" s="4"/>
      <c r="VM36" s="4"/>
      <c r="VO36" s="4"/>
      <c r="VQ36" s="4"/>
      <c r="VS36" s="4"/>
      <c r="VU36" s="4"/>
      <c r="VW36" s="4"/>
      <c r="VY36" s="4"/>
      <c r="WA36" s="4"/>
      <c r="WC36" s="4"/>
      <c r="WE36" s="4"/>
      <c r="WG36" s="4"/>
      <c r="WI36" s="4"/>
      <c r="WK36" s="4"/>
      <c r="WM36" s="4"/>
      <c r="WO36" s="4"/>
      <c r="WQ36" s="4"/>
      <c r="WS36" s="4"/>
      <c r="WU36" s="4"/>
      <c r="WW36" s="4"/>
      <c r="WY36" s="4"/>
      <c r="XA36" s="4"/>
      <c r="XC36" s="4"/>
      <c r="XE36" s="4"/>
      <c r="XG36" s="4"/>
      <c r="XI36" s="4"/>
      <c r="XK36" s="4"/>
      <c r="XM36" s="4"/>
      <c r="XO36" s="4"/>
      <c r="XQ36" s="4"/>
      <c r="XS36" s="4"/>
      <c r="XU36" s="4"/>
      <c r="XW36" s="4"/>
      <c r="XY36" s="4"/>
      <c r="YA36" s="4"/>
      <c r="YC36" s="4"/>
      <c r="YE36" s="4"/>
      <c r="YG36" s="4"/>
      <c r="YI36" s="4"/>
      <c r="YK36" s="4"/>
      <c r="YM36" s="4"/>
    </row>
    <row r="37" spans="1:663" x14ac:dyDescent="0.2">
      <c r="A37" s="172"/>
      <c r="B37" s="240" t="s">
        <v>67</v>
      </c>
      <c r="C37" s="191"/>
      <c r="D37" s="94"/>
      <c r="E37" s="42">
        <f>'TRADES 2025'!$C$69</f>
        <v>156089.52999999974</v>
      </c>
      <c r="G37" s="42">
        <f>'TRADES 2025'!$C$69</f>
        <v>156089.52999999974</v>
      </c>
      <c r="I37" s="42">
        <f>'TRADES 2025'!$C$69</f>
        <v>156089.52999999974</v>
      </c>
      <c r="K37" s="42">
        <f>'TRADES 2025'!$C$69</f>
        <v>156089.52999999974</v>
      </c>
      <c r="M37" s="42">
        <f>'TRADES 2025'!$C$69</f>
        <v>156089.52999999974</v>
      </c>
      <c r="O37" s="42">
        <f>'TRADES 2025'!$C$69</f>
        <v>156089.52999999974</v>
      </c>
      <c r="Q37" s="42">
        <f>'TRADES 2025'!$C$69</f>
        <v>156089.52999999974</v>
      </c>
      <c r="S37" s="42">
        <f>'TRADES 2025'!$C$69</f>
        <v>156089.52999999974</v>
      </c>
      <c r="U37" s="42">
        <f>'TRADES 2025'!$C$69</f>
        <v>156089.52999999974</v>
      </c>
      <c r="W37" s="42">
        <f>'TRADES 2025'!$C$69</f>
        <v>156089.52999999974</v>
      </c>
      <c r="Y37" s="42">
        <f>'TRADES 2025'!$C$69</f>
        <v>156089.52999999974</v>
      </c>
      <c r="AA37" s="42">
        <f>'TRADES 2025'!$C$69</f>
        <v>156089.52999999974</v>
      </c>
      <c r="AC37" s="42">
        <f>'TRADES 2025'!$C$69</f>
        <v>156089.52999999974</v>
      </c>
      <c r="AE37" s="42">
        <f>'TRADES 2025'!$C$69</f>
        <v>156089.52999999974</v>
      </c>
      <c r="AG37" s="42">
        <f>'TRADES 2025'!$C$69</f>
        <v>156089.52999999974</v>
      </c>
      <c r="AH37" s="42">
        <f>'TRADES 2025'!$C$69</f>
        <v>156089.52999999974</v>
      </c>
      <c r="AI37" s="42">
        <f>'TRADES 2025'!$C$69</f>
        <v>156089.52999999974</v>
      </c>
      <c r="AJ37" s="42">
        <f>'TRADES 2025'!$C$69</f>
        <v>156089.52999999974</v>
      </c>
      <c r="AK37" s="42">
        <f>'TRADES 2025'!$C$69</f>
        <v>156089.52999999974</v>
      </c>
      <c r="AL37" s="42">
        <f>'TRADES 2025'!$C$69</f>
        <v>156089.52999999974</v>
      </c>
      <c r="AM37" s="42">
        <f>'TRADES 2025'!$C$69</f>
        <v>156089.52999999974</v>
      </c>
      <c r="AO37" s="42">
        <f>'TRADES 2025'!$C$69</f>
        <v>156089.52999999974</v>
      </c>
      <c r="AQ37" s="42">
        <f>'TRADES 2025'!$C$69</f>
        <v>156089.52999999974</v>
      </c>
      <c r="AS37" s="42">
        <f>'TRADES 2025'!$C$69</f>
        <v>156089.52999999974</v>
      </c>
      <c r="AU37" s="42">
        <f>'TRADES 2025'!$C$69</f>
        <v>156089.52999999974</v>
      </c>
      <c r="AW37" s="42">
        <f>'TRADES 2025'!$C$69</f>
        <v>156089.52999999974</v>
      </c>
      <c r="AY37" s="42">
        <f>'TRADES 2025'!$C$69</f>
        <v>156089.52999999974</v>
      </c>
      <c r="BA37" s="42">
        <f>'TRADES 2025'!$C$69</f>
        <v>156089.52999999974</v>
      </c>
      <c r="BC37" s="42">
        <f>'TRADES 2025'!$C$69</f>
        <v>156089.52999999974</v>
      </c>
      <c r="BE37" s="42">
        <f>'TRADES 2025'!$C$69</f>
        <v>156089.52999999974</v>
      </c>
      <c r="BG37" s="42">
        <f>'TRADES 2025'!$C$69</f>
        <v>156089.52999999974</v>
      </c>
      <c r="BI37" s="42">
        <f>'TRADES 2025'!$C$69</f>
        <v>156089.52999999974</v>
      </c>
      <c r="BK37" s="42">
        <f>'TRADES 2025'!$C$69</f>
        <v>156089.52999999974</v>
      </c>
      <c r="BM37" s="42">
        <f>'TRADES 2025'!$C$69</f>
        <v>156089.52999999974</v>
      </c>
      <c r="BO37" s="42">
        <f>'TRADES 2025'!$C$69</f>
        <v>156089.52999999974</v>
      </c>
      <c r="BQ37" s="42">
        <f>'TRADES 2025'!$C$69</f>
        <v>156089.52999999974</v>
      </c>
      <c r="BS37" s="42">
        <f>'TRADES 2025'!$C$69</f>
        <v>156089.52999999974</v>
      </c>
      <c r="BT37" s="42">
        <f>'TRADES 2025'!$C$69</f>
        <v>156089.52999999974</v>
      </c>
      <c r="BU37" s="42">
        <f>'TRADES 2025'!$C$69</f>
        <v>156089.52999999974</v>
      </c>
      <c r="BW37" s="42">
        <f>'TRADES 2025'!$C$69</f>
        <v>156089.52999999974</v>
      </c>
      <c r="BY37" s="42">
        <f>'TRADES 2025'!$C$69</f>
        <v>156089.52999999974</v>
      </c>
      <c r="CA37" s="42">
        <f>'TRADES 2025'!$C$69</f>
        <v>156089.52999999974</v>
      </c>
      <c r="CC37" s="42">
        <f>'TRADES 2025'!$C$69</f>
        <v>156089.52999999974</v>
      </c>
      <c r="CE37" s="42">
        <f>'TRADES 2025'!$C$69</f>
        <v>156089.52999999974</v>
      </c>
      <c r="CG37" s="42">
        <f>'TRADES 2025'!$C$69</f>
        <v>156089.52999999974</v>
      </c>
      <c r="CH37" s="42">
        <f>'TRADES 2025'!$C$69</f>
        <v>156089.52999999974</v>
      </c>
      <c r="CI37" s="42">
        <f>'TRADES 2025'!$C$69</f>
        <v>156089.52999999974</v>
      </c>
      <c r="CJ37" s="42">
        <f>'TRADES 2025'!$C$69</f>
        <v>156089.52999999974</v>
      </c>
      <c r="CL37" s="42">
        <f>'TRADES 2025'!$C$69</f>
        <v>156089.52999999974</v>
      </c>
      <c r="CN37" s="42">
        <f>'TRADES 2025'!$C$69</f>
        <v>156089.52999999974</v>
      </c>
      <c r="CP37" s="42">
        <f>'TRADES 2025'!$C$69</f>
        <v>156089.52999999974</v>
      </c>
      <c r="CR37" s="42">
        <f>'TRADES 2025'!$C$69</f>
        <v>156089.52999999974</v>
      </c>
      <c r="CT37" s="42">
        <f>'TRADES 2025'!$C$69</f>
        <v>156089.52999999974</v>
      </c>
      <c r="CV37" s="42">
        <f>'TRADES 2025'!$C$69</f>
        <v>156089.52999999974</v>
      </c>
      <c r="CW37" s="42">
        <f>'TRADES 2025'!$C$69</f>
        <v>156089.52999999974</v>
      </c>
      <c r="CY37" s="42">
        <f>'TRADES 2025'!$C$69</f>
        <v>156089.52999999974</v>
      </c>
      <c r="DA37" s="42">
        <f>'TRADES 2025'!$C$69</f>
        <v>156089.52999999974</v>
      </c>
      <c r="DC37" s="42">
        <f>'TRADES 2025'!$C$69</f>
        <v>156089.52999999974</v>
      </c>
      <c r="DE37" s="42">
        <f>'TRADES 2025'!$C$69</f>
        <v>156089.52999999974</v>
      </c>
      <c r="DG37" s="42">
        <f>'TRADES 2025'!$C$69</f>
        <v>156089.52999999974</v>
      </c>
      <c r="DI37" s="42">
        <f>'TRADES 2025'!$C$69</f>
        <v>156089.52999999974</v>
      </c>
      <c r="DK37" s="42">
        <f>'TRADES 2025'!$C$69</f>
        <v>156089.52999999974</v>
      </c>
      <c r="DM37" s="42">
        <f>'TRADES 2025'!$C$69</f>
        <v>156089.52999999974</v>
      </c>
      <c r="DO37" s="42">
        <f>'TRADES 2025'!$C$69</f>
        <v>156089.52999999974</v>
      </c>
      <c r="DQ37" s="42">
        <f>'TRADES 2025'!$C$69</f>
        <v>156089.52999999974</v>
      </c>
      <c r="DR37" s="42">
        <f>'TRADES 2025'!$C$69</f>
        <v>156089.52999999974</v>
      </c>
      <c r="DS37" s="42">
        <f>'TRADES 2025'!$C$69</f>
        <v>156089.52999999974</v>
      </c>
      <c r="DT37" s="42">
        <f>'TRADES 2025'!$C$69</f>
        <v>156089.52999999974</v>
      </c>
      <c r="DV37" s="42">
        <f>'TRADES 2025'!$C$69</f>
        <v>156089.52999999974</v>
      </c>
      <c r="DX37" s="42">
        <f>'TRADES 2025'!$C$69</f>
        <v>156089.52999999974</v>
      </c>
      <c r="DY37" s="42">
        <f>'TRADES 2025'!$C$69</f>
        <v>156089.52999999974</v>
      </c>
      <c r="DZ37" s="42">
        <f>'TRADES 2025'!$C$69</f>
        <v>156089.52999999974</v>
      </c>
      <c r="EB37" s="42">
        <f>'TRADES 2025'!$C$69</f>
        <v>156089.52999999974</v>
      </c>
      <c r="ED37" s="42">
        <f>'TRADES 2025'!$C$69</f>
        <v>156089.52999999974</v>
      </c>
      <c r="EF37" s="42">
        <f>'TRADES 2025'!$C$69</f>
        <v>156089.52999999974</v>
      </c>
      <c r="EG37" s="42">
        <f>'TRADES 2025'!$C$69</f>
        <v>156089.52999999974</v>
      </c>
      <c r="EI37" s="42">
        <f>'TRADES 2025'!$C$69</f>
        <v>156089.52999999974</v>
      </c>
      <c r="EJ37" s="42">
        <f>'TRADES 2025'!$C$69</f>
        <v>156089.52999999974</v>
      </c>
      <c r="EL37" s="42">
        <f>'TRADES 2025'!$C$69</f>
        <v>156089.52999999974</v>
      </c>
      <c r="EN37" s="42">
        <f>'TRADES 2025'!$C$69</f>
        <v>156089.52999999974</v>
      </c>
      <c r="EP37" s="42">
        <f>'TRADES 2025'!$C$69</f>
        <v>156089.52999999974</v>
      </c>
      <c r="ER37" s="42">
        <f>'TRADES 2025'!$C$69</f>
        <v>156089.52999999974</v>
      </c>
      <c r="ET37" s="42">
        <f>'TRADES 2025'!$C$69</f>
        <v>156089.52999999974</v>
      </c>
      <c r="EV37" s="42">
        <f>'TRADES 2025'!$C$69</f>
        <v>156089.52999999974</v>
      </c>
      <c r="EX37" s="42">
        <f>'TRADES 2025'!$C$69</f>
        <v>156089.52999999974</v>
      </c>
      <c r="EZ37" s="42">
        <f>'TRADES 2025'!$C$69</f>
        <v>156089.52999999974</v>
      </c>
      <c r="FB37" s="42">
        <f>'TRADES 2025'!$C$69</f>
        <v>156089.52999999974</v>
      </c>
      <c r="FD37" s="42">
        <f>'TRADES 2025'!$C$69</f>
        <v>156089.52999999974</v>
      </c>
      <c r="FE37" s="42">
        <f>'TRADES 2025'!$C$69</f>
        <v>156089.52999999974</v>
      </c>
      <c r="FF37" s="42">
        <f>'TRADES 2025'!$C$69</f>
        <v>156089.52999999974</v>
      </c>
      <c r="FH37" s="42">
        <f>'TRADES 2025'!$C$69</f>
        <v>156089.52999999974</v>
      </c>
      <c r="FJ37" s="42">
        <f>'TRADES 2025'!$C$69</f>
        <v>156089.52999999974</v>
      </c>
      <c r="FL37" s="42">
        <f>'TRADES 2025'!$C$69</f>
        <v>156089.52999999974</v>
      </c>
      <c r="FN37" s="42">
        <f>'TRADES 2025'!$C$69</f>
        <v>156089.52999999974</v>
      </c>
      <c r="FP37" s="42">
        <f>'TRADES 2025'!$C$69</f>
        <v>156089.52999999974</v>
      </c>
      <c r="FR37" s="42">
        <f>'TRADES 2025'!$C$69</f>
        <v>156089.52999999974</v>
      </c>
      <c r="FT37" s="42">
        <f>'TRADES 2025'!$C$69</f>
        <v>156089.52999999974</v>
      </c>
      <c r="FV37" s="42">
        <f>'TRADES 2025'!$C$69</f>
        <v>156089.52999999974</v>
      </c>
      <c r="FW37" s="42">
        <f>'TRADES 2025'!$C$69</f>
        <v>156089.52999999974</v>
      </c>
      <c r="FY37" s="42">
        <f>'TRADES 2025'!$C$69</f>
        <v>156089.52999999974</v>
      </c>
      <c r="GA37" s="42">
        <f>'TRADES 2025'!$C$69</f>
        <v>156089.52999999974</v>
      </c>
      <c r="GC37" s="42">
        <f>'TRADES 2025'!$C$69</f>
        <v>156089.52999999974</v>
      </c>
      <c r="GE37" s="42">
        <f>'TRADES 2025'!$C$69</f>
        <v>156089.52999999974</v>
      </c>
      <c r="GG37" s="42">
        <f>'TRADES 2025'!$C$69</f>
        <v>156089.52999999974</v>
      </c>
      <c r="GI37" s="42">
        <f>'TRADES 2025'!$C$69</f>
        <v>156089.52999999974</v>
      </c>
      <c r="GJ37" s="42">
        <f>'TRADES 2025'!$C$69</f>
        <v>156089.52999999974</v>
      </c>
      <c r="GK37" s="42">
        <f>'TRADES 2025'!$C$69</f>
        <v>156089.52999999974</v>
      </c>
      <c r="GL37" s="42">
        <f>'TRADES 2025'!$C$69</f>
        <v>156089.52999999974</v>
      </c>
      <c r="GM37" s="42">
        <f>'TRADES 2025'!$C$69</f>
        <v>156089.52999999974</v>
      </c>
      <c r="GN37" s="42">
        <f>'TRADES 2025'!$C$69</f>
        <v>156089.52999999974</v>
      </c>
      <c r="GO37" s="42">
        <f>'TRADES 2025'!$C$69</f>
        <v>156089.52999999974</v>
      </c>
      <c r="GP37" s="42">
        <f>'TRADES 2025'!$C$69</f>
        <v>156089.52999999974</v>
      </c>
      <c r="GR37" s="42">
        <f>'TRADES 2025'!$C$69</f>
        <v>156089.52999999974</v>
      </c>
      <c r="GT37" s="42">
        <f>'TRADES 2025'!$C$69</f>
        <v>156089.52999999974</v>
      </c>
      <c r="GV37" s="42">
        <f>'TRADES 2025'!$C$69</f>
        <v>156089.52999999974</v>
      </c>
      <c r="GX37" s="42">
        <f>'TRADES 2025'!$C$69</f>
        <v>156089.52999999974</v>
      </c>
      <c r="GZ37" s="42">
        <f>'TRADES 2025'!$C$69</f>
        <v>156089.52999999974</v>
      </c>
      <c r="HA37" s="42">
        <f>'TRADES 2025'!$C$69</f>
        <v>156089.52999999974</v>
      </c>
      <c r="HC37" s="42">
        <f>'TRADES 2025'!$C$69</f>
        <v>156089.52999999974</v>
      </c>
      <c r="HE37" s="42">
        <f>'TRADES 2025'!$C$69</f>
        <v>156089.52999999974</v>
      </c>
      <c r="HG37" s="42">
        <f>'TRADES 2025'!$C$69</f>
        <v>156089.52999999974</v>
      </c>
      <c r="HI37" s="42">
        <f>'TRADES 2025'!$C$69</f>
        <v>156089.52999999974</v>
      </c>
      <c r="HK37" s="42">
        <f>'TRADES 2025'!$C$69</f>
        <v>156089.52999999974</v>
      </c>
      <c r="HM37" s="42">
        <f>'TRADES 2025'!$C$69</f>
        <v>156089.52999999974</v>
      </c>
      <c r="HO37" s="42">
        <f>'TRADES 2025'!$C$69</f>
        <v>156089.52999999974</v>
      </c>
      <c r="HQ37" s="42">
        <f>'TRADES 2025'!$C$69</f>
        <v>156089.52999999974</v>
      </c>
      <c r="HS37" s="42">
        <f>'TRADES 2025'!$C$69</f>
        <v>156089.52999999974</v>
      </c>
      <c r="HU37" s="42">
        <f>'TRADES 2025'!$C$69</f>
        <v>156089.52999999974</v>
      </c>
      <c r="HW37" s="42">
        <f>'TRADES 2025'!$C$69</f>
        <v>156089.52999999974</v>
      </c>
      <c r="HY37" s="42">
        <f>'TRADES 2025'!$C$69</f>
        <v>156089.52999999974</v>
      </c>
      <c r="IA37" s="42">
        <f>'TRADES 2025'!$C$69</f>
        <v>156089.52999999974</v>
      </c>
      <c r="IC37" s="42">
        <f>'TRADES 2025'!$C$69</f>
        <v>156089.52999999974</v>
      </c>
      <c r="IE37" s="42">
        <f>'TRADES 2025'!$C$69</f>
        <v>156089.52999999974</v>
      </c>
      <c r="IF37" s="42">
        <f>'TRADES 2025'!$C$69</f>
        <v>156089.52999999974</v>
      </c>
      <c r="IG37" s="42">
        <f>'TRADES 2025'!$C$69</f>
        <v>156089.52999999974</v>
      </c>
      <c r="IH37" s="42">
        <f>'TRADES 2025'!$C$69</f>
        <v>156089.52999999974</v>
      </c>
      <c r="IJ37" s="42">
        <f>'TRADES 2025'!$C$69</f>
        <v>156089.52999999974</v>
      </c>
      <c r="IL37" s="42">
        <f>'TRADES 2025'!$C$69</f>
        <v>156089.52999999974</v>
      </c>
      <c r="IN37" s="42">
        <f>'TRADES 2025'!$C$69</f>
        <v>156089.52999999974</v>
      </c>
      <c r="IO37" s="42">
        <f>'TRADES 2025'!$C$69</f>
        <v>156089.52999999974</v>
      </c>
      <c r="IP37" s="42">
        <f>'TRADES 2025'!$C$69</f>
        <v>156089.52999999974</v>
      </c>
      <c r="IR37" s="42">
        <f>'TRADES 2025'!$C$69</f>
        <v>156089.52999999974</v>
      </c>
      <c r="IT37" s="42">
        <f>'TRADES 2025'!$C$69</f>
        <v>156089.52999999974</v>
      </c>
      <c r="IV37" s="42">
        <f>'TRADES 2025'!$C$69</f>
        <v>156089.52999999974</v>
      </c>
      <c r="IX37" s="42">
        <f>'TRADES 2025'!$C$69</f>
        <v>156089.52999999974</v>
      </c>
      <c r="IZ37" s="42">
        <f>'TRADES 2025'!$C$69</f>
        <v>156089.52999999974</v>
      </c>
      <c r="JB37" s="42">
        <f>'TRADES 2025'!$C$69</f>
        <v>156089.52999999974</v>
      </c>
      <c r="JD37" s="42">
        <f>'TRADES 2025'!$C$69</f>
        <v>156089.52999999974</v>
      </c>
      <c r="JF37" s="42">
        <f>'TRADES 2025'!$C$69</f>
        <v>156089.52999999974</v>
      </c>
      <c r="JG37" s="42">
        <f>'TRADES 2025'!$C$69</f>
        <v>156089.52999999974</v>
      </c>
      <c r="JI37" s="42">
        <f>'TRADES 2025'!$C$69</f>
        <v>156089.52999999974</v>
      </c>
      <c r="JK37" s="42">
        <f>'TRADES 2025'!$C$69</f>
        <v>156089.52999999974</v>
      </c>
      <c r="JM37" s="42">
        <f>'TRADES 2025'!$C$69</f>
        <v>156089.52999999974</v>
      </c>
      <c r="JO37" s="42">
        <f>'TRADES 2025'!$C$69</f>
        <v>156089.52999999974</v>
      </c>
      <c r="JP37" s="42">
        <f>'TRADES 2025'!$C$69</f>
        <v>156089.52999999974</v>
      </c>
      <c r="JQ37" s="42">
        <f>'TRADES 2025'!$C$69</f>
        <v>156089.52999999974</v>
      </c>
      <c r="JS37" s="42">
        <f>'TRADES 2025'!$C$69</f>
        <v>156089.52999999974</v>
      </c>
      <c r="JT37" s="42">
        <f>'TRADES 2025'!$C$69</f>
        <v>156089.52999999974</v>
      </c>
      <c r="JV37" s="42">
        <f>'TRADES 2025'!$C$69</f>
        <v>156089.52999999974</v>
      </c>
      <c r="JX37" s="42">
        <f>'TRADES 2025'!$C$69</f>
        <v>156089.52999999974</v>
      </c>
      <c r="JZ37" s="42">
        <f>'TRADES 2025'!$C$69</f>
        <v>156089.52999999974</v>
      </c>
      <c r="KB37" s="42">
        <f>'TRADES 2025'!$C$69</f>
        <v>156089.52999999974</v>
      </c>
      <c r="KD37" s="42">
        <f>'TRADES 2025'!$C$69</f>
        <v>156089.52999999974</v>
      </c>
      <c r="KF37" s="42">
        <f>'TRADES 2025'!$C$69</f>
        <v>156089.52999999974</v>
      </c>
      <c r="KH37" s="42">
        <f>'TRADES 2025'!$C$69</f>
        <v>156089.52999999974</v>
      </c>
      <c r="KJ37" s="42">
        <f>'TRADES 2025'!$C$69</f>
        <v>156089.52999999974</v>
      </c>
      <c r="KL37" s="42">
        <f>'TRADES 2025'!$C$69</f>
        <v>156089.52999999974</v>
      </c>
      <c r="KN37" s="42">
        <f>'TRADES 2025'!$C$69</f>
        <v>156089.52999999974</v>
      </c>
      <c r="KO37" s="42">
        <f>'TRADES 2025'!$C$69</f>
        <v>156089.52999999974</v>
      </c>
      <c r="KP37" s="42">
        <f>'TRADES 2025'!$C$69</f>
        <v>156089.52999999974</v>
      </c>
      <c r="KQ37" s="42">
        <f>'TRADES 2025'!$C$69</f>
        <v>156089.52999999974</v>
      </c>
      <c r="KR37" s="42">
        <f>'TRADES 2025'!$C$69</f>
        <v>156089.52999999974</v>
      </c>
      <c r="KT37" s="42">
        <f>'TRADES 2025'!$C$69</f>
        <v>156089.52999999974</v>
      </c>
      <c r="KV37" s="42">
        <f>'TRADES 2025'!$C$69</f>
        <v>156089.52999999974</v>
      </c>
      <c r="KX37" s="42">
        <f>'TRADES 2025'!$C$69</f>
        <v>156089.52999999974</v>
      </c>
      <c r="KZ37" s="42">
        <f>'TRADES 2025'!$C$69</f>
        <v>156089.52999999974</v>
      </c>
      <c r="LB37" s="42">
        <f>'TRADES 2025'!$C$69</f>
        <v>156089.52999999974</v>
      </c>
      <c r="LD37" s="42">
        <f>'TRADES 2025'!$C$69</f>
        <v>156089.52999999974</v>
      </c>
      <c r="LF37" s="42">
        <f>'TRADES 2025'!$C$69</f>
        <v>156089.52999999974</v>
      </c>
      <c r="LH37" s="42">
        <f>'TRADES 2025'!$C$69</f>
        <v>156089.52999999974</v>
      </c>
      <c r="LJ37" s="42">
        <f>'TRADES 2025'!$C$69</f>
        <v>156089.52999999974</v>
      </c>
      <c r="LL37" s="42">
        <f>'TRADES 2025'!$C$69</f>
        <v>156089.52999999974</v>
      </c>
      <c r="LN37" s="42">
        <f>'TRADES 2025'!$C$69</f>
        <v>156089.52999999974</v>
      </c>
      <c r="LP37" s="42">
        <f>'TRADES 2025'!$C$69</f>
        <v>156089.52999999974</v>
      </c>
      <c r="LR37" s="42">
        <f>'TRADES 2025'!$C$69</f>
        <v>156089.52999999974</v>
      </c>
      <c r="LT37" s="42">
        <f>'TRADES 2025'!$C$69</f>
        <v>156089.52999999974</v>
      </c>
      <c r="LV37" s="42">
        <f>'TRADES 2025'!$C$69</f>
        <v>156089.52999999974</v>
      </c>
      <c r="LX37" s="42">
        <f>'TRADES 2025'!$C$69</f>
        <v>156089.52999999974</v>
      </c>
      <c r="LY37" s="42">
        <f>'TRADES 2025'!$C$69</f>
        <v>156089.52999999974</v>
      </c>
      <c r="LZ37" s="42">
        <f>'TRADES 2025'!$C$69</f>
        <v>156089.52999999974</v>
      </c>
      <c r="MA37" s="42">
        <f>'TRADES 2025'!$C$69</f>
        <v>156089.52999999974</v>
      </c>
      <c r="MB37" s="42">
        <f>'TRADES 2025'!$C$69</f>
        <v>156089.52999999974</v>
      </c>
      <c r="MC37" s="42">
        <f>'TRADES 2025'!$C$69</f>
        <v>156089.52999999974</v>
      </c>
      <c r="ME37" s="42">
        <f>'TRADES 2025'!$C$69</f>
        <v>156089.52999999974</v>
      </c>
      <c r="MG37" s="42">
        <f>'TRADES 2025'!$C$69</f>
        <v>156089.52999999974</v>
      </c>
      <c r="MH37" s="42">
        <f>'TRADES 2025'!$C$69</f>
        <v>156089.52999999974</v>
      </c>
      <c r="MJ37" s="42">
        <f>'TRADES 2025'!$C$69</f>
        <v>156089.52999999974</v>
      </c>
      <c r="ML37" s="42">
        <f>'TRADES 2025'!$C$69</f>
        <v>156089.52999999974</v>
      </c>
      <c r="MM37" s="42">
        <f>'TRADES 2025'!$C$69</f>
        <v>156089.52999999974</v>
      </c>
      <c r="MN37" s="42">
        <f>'TRADES 2025'!$C$69</f>
        <v>156089.52999999974</v>
      </c>
      <c r="MO37" s="42">
        <f>'TRADES 2025'!$C$69</f>
        <v>156089.52999999974</v>
      </c>
      <c r="MQ37" s="42">
        <f>'TRADES 2025'!$C$69</f>
        <v>156089.52999999974</v>
      </c>
      <c r="MS37" s="42">
        <f>'TRADES 2025'!$C$69</f>
        <v>156089.52999999974</v>
      </c>
      <c r="MU37" s="42">
        <f>'TRADES 2025'!$C$69</f>
        <v>156089.52999999974</v>
      </c>
      <c r="MV37" s="42">
        <f>'TRADES 2025'!$C$69</f>
        <v>156089.52999999974</v>
      </c>
      <c r="MX37" s="42">
        <f>'TRADES 2025'!$C$69</f>
        <v>156089.52999999974</v>
      </c>
      <c r="MY37" s="42">
        <f>'TRADES 2025'!$C$69</f>
        <v>156089.52999999974</v>
      </c>
      <c r="MZ37" s="42">
        <f>'TRADES 2025'!$C$69</f>
        <v>156089.52999999974</v>
      </c>
      <c r="NB37" s="42">
        <f>'TRADES 2025'!$C$69</f>
        <v>156089.52999999974</v>
      </c>
      <c r="ND37" s="42">
        <f>'TRADES 2025'!$C$69</f>
        <v>156089.52999999974</v>
      </c>
      <c r="NF37" s="42">
        <f>'TRADES 2025'!$C$69</f>
        <v>156089.52999999974</v>
      </c>
      <c r="NH37" s="42">
        <f>'TRADES 2025'!$C$69</f>
        <v>156089.52999999974</v>
      </c>
      <c r="NJ37" s="42">
        <f>'TRADES 2025'!$C$69</f>
        <v>156089.52999999974</v>
      </c>
      <c r="NL37" s="42">
        <f>'TRADES 2025'!$C$69</f>
        <v>156089.52999999974</v>
      </c>
      <c r="NM37" s="42">
        <f>'TRADES 2025'!$C$69</f>
        <v>156089.52999999974</v>
      </c>
      <c r="NN37" s="42">
        <f>'TRADES 2025'!$C$69</f>
        <v>156089.52999999974</v>
      </c>
      <c r="NO37" s="42">
        <f>'TRADES 2025'!$C$69</f>
        <v>156089.52999999974</v>
      </c>
      <c r="NP37" s="42">
        <f>'TRADES 2025'!$C$69</f>
        <v>156089.52999999974</v>
      </c>
      <c r="NR37" s="42">
        <f>'TRADES 2025'!$C$69</f>
        <v>156089.52999999974</v>
      </c>
      <c r="NT37" s="42">
        <f>'TRADES 2025'!$C$69</f>
        <v>156089.52999999974</v>
      </c>
      <c r="NU37" s="42">
        <f>'TRADES 2025'!$C$69</f>
        <v>156089.52999999974</v>
      </c>
      <c r="NW37" s="42">
        <f>'TRADES 2025'!$C$69</f>
        <v>156089.52999999974</v>
      </c>
      <c r="NY37" s="42">
        <f>'TRADES 2025'!$C$69</f>
        <v>156089.52999999974</v>
      </c>
      <c r="OA37" s="42">
        <f>'TRADES 2025'!$C$69</f>
        <v>156089.52999999974</v>
      </c>
      <c r="OC37" s="42">
        <f>'TRADES 2025'!$C$69</f>
        <v>156089.52999999974</v>
      </c>
      <c r="OE37" s="42">
        <f>'TRADES 2025'!$C$69</f>
        <v>156089.52999999974</v>
      </c>
      <c r="OG37" s="42">
        <f>'TRADES 2025'!$C$69</f>
        <v>156089.52999999974</v>
      </c>
      <c r="OI37" s="42">
        <f>'TRADES 2025'!$C$69</f>
        <v>156089.52999999974</v>
      </c>
      <c r="OK37" s="42">
        <f>'TRADES 2025'!$C$69</f>
        <v>156089.52999999974</v>
      </c>
      <c r="OM37" s="42">
        <f>'TRADES 2025'!$C$69</f>
        <v>156089.52999999974</v>
      </c>
      <c r="OO37" s="42">
        <f>'TRADES 2025'!$C$69</f>
        <v>156089.52999999974</v>
      </c>
      <c r="OQ37" s="42">
        <f>'TRADES 2025'!$C$69</f>
        <v>156089.52999999974</v>
      </c>
      <c r="OS37" s="42">
        <f>'TRADES 2025'!$C$69</f>
        <v>156089.52999999974</v>
      </c>
      <c r="OT37" s="42">
        <f>'TRADES 2025'!$C$69</f>
        <v>156089.52999999974</v>
      </c>
      <c r="OV37" s="42">
        <f>'TRADES 2025'!$C$69</f>
        <v>156089.52999999974</v>
      </c>
      <c r="OX37" s="42">
        <f>'TRADES 2025'!$C$69</f>
        <v>156089.52999999974</v>
      </c>
      <c r="OZ37" s="42">
        <f>'TRADES 2025'!$C$69</f>
        <v>156089.52999999974</v>
      </c>
      <c r="PB37" s="42">
        <f>'TRADES 2025'!$C$69</f>
        <v>156089.52999999974</v>
      </c>
      <c r="PD37" s="42">
        <f>'TRADES 2025'!$C$69</f>
        <v>156089.52999999974</v>
      </c>
      <c r="PF37" s="42">
        <f>'TRADES 2025'!$C$69</f>
        <v>156089.52999999974</v>
      </c>
      <c r="PH37" s="42">
        <f>'TRADES 2025'!$C$69</f>
        <v>156089.52999999974</v>
      </c>
      <c r="PJ37" s="42">
        <f>'TRADES 2025'!$C$69</f>
        <v>156089.52999999974</v>
      </c>
      <c r="PL37" s="42">
        <f>'TRADES 2025'!$C$69</f>
        <v>156089.52999999974</v>
      </c>
      <c r="PN37" s="42">
        <f>'TRADES 2025'!$C$69</f>
        <v>156089.52999999974</v>
      </c>
      <c r="PP37" s="42">
        <f>'TRADES 2025'!$C$69</f>
        <v>156089.52999999974</v>
      </c>
      <c r="PQ37" s="42">
        <f>'TRADES 2025'!$C$69</f>
        <v>156089.52999999974</v>
      </c>
      <c r="PR37" s="42">
        <f>'TRADES 2025'!$C$69</f>
        <v>156089.52999999974</v>
      </c>
      <c r="PS37" s="42">
        <f>'TRADES 2025'!$C$69</f>
        <v>156089.52999999974</v>
      </c>
      <c r="PT37" s="42">
        <f>'TRADES 2025'!$C$69</f>
        <v>156089.52999999974</v>
      </c>
      <c r="PV37" s="42">
        <f>'TRADES 2025'!$C$69</f>
        <v>156089.52999999974</v>
      </c>
      <c r="PX37" s="42">
        <f>'TRADES 2025'!$C$69</f>
        <v>156089.52999999974</v>
      </c>
      <c r="PZ37" s="42">
        <f>'TRADES 2025'!$C$69</f>
        <v>156089.52999999974</v>
      </c>
      <c r="QB37" s="42">
        <f>'TRADES 2025'!$C$69</f>
        <v>156089.52999999974</v>
      </c>
      <c r="QD37" s="42">
        <f>'TRADES 2025'!$C$69</f>
        <v>156089.52999999974</v>
      </c>
      <c r="QF37" s="42">
        <f>'TRADES 2025'!$C$69</f>
        <v>156089.52999999974</v>
      </c>
      <c r="QH37" s="42">
        <f>'TRADES 2025'!$C$69</f>
        <v>156089.52999999974</v>
      </c>
      <c r="QJ37" s="42">
        <f>'TRADES 2025'!$C$69</f>
        <v>156089.52999999974</v>
      </c>
      <c r="QL37" s="42">
        <f>'TRADES 2025'!$C$69</f>
        <v>156089.52999999974</v>
      </c>
      <c r="QN37" s="42">
        <f>'TRADES 2025'!$C$69</f>
        <v>156089.52999999974</v>
      </c>
      <c r="QO37" s="42">
        <f>'TRADES 2025'!$C$69</f>
        <v>156089.52999999974</v>
      </c>
      <c r="QQ37" s="42">
        <f>'TRADES 2025'!$C$69</f>
        <v>156089.52999999974</v>
      </c>
      <c r="QS37" s="42">
        <f>'TRADES 2025'!$C$69</f>
        <v>156089.52999999974</v>
      </c>
      <c r="QU37" s="42">
        <f>'TRADES 2025'!$C$69</f>
        <v>156089.52999999974</v>
      </c>
      <c r="QV37" s="42">
        <f>'TRADES 2025'!$C$69</f>
        <v>156089.52999999974</v>
      </c>
      <c r="QX37" s="42">
        <f>'TRADES 2025'!$C$69</f>
        <v>156089.52999999974</v>
      </c>
      <c r="QZ37" s="42">
        <f>'TRADES 2025'!$C$69</f>
        <v>156089.52999999974</v>
      </c>
      <c r="RB37" s="42">
        <f>'TRADES 2025'!$C$69</f>
        <v>156089.52999999974</v>
      </c>
      <c r="RD37" s="42">
        <f>'TRADES 2025'!$C$69</f>
        <v>156089.52999999974</v>
      </c>
      <c r="RF37" s="42">
        <f>'TRADES 2025'!$C$69</f>
        <v>156089.52999999974</v>
      </c>
      <c r="RH37" s="42">
        <f>'TRADES 2025'!$C$69</f>
        <v>156089.52999999974</v>
      </c>
      <c r="RJ37" s="42">
        <f>'TRADES 2025'!$C$69</f>
        <v>156089.52999999974</v>
      </c>
      <c r="RL37" s="42">
        <f>'TRADES 2025'!$C$69</f>
        <v>156089.52999999974</v>
      </c>
      <c r="RN37" s="42">
        <f>'TRADES 2025'!$C$69</f>
        <v>156089.52999999974</v>
      </c>
      <c r="RP37" s="42">
        <f>'TRADES 2025'!$C$69</f>
        <v>156089.52999999974</v>
      </c>
      <c r="RR37" s="42">
        <f>'TRADES 2025'!$C$69</f>
        <v>156089.52999999974</v>
      </c>
      <c r="RT37" s="42">
        <f>'TRADES 2025'!$C$69</f>
        <v>156089.52999999974</v>
      </c>
      <c r="RV37" s="42">
        <f>'TRADES 2025'!$C$69</f>
        <v>156089.52999999974</v>
      </c>
      <c r="RW37" s="42">
        <f>'TRADES 2025'!$C$69</f>
        <v>156089.52999999974</v>
      </c>
      <c r="RX37" s="42">
        <f>'TRADES 2025'!$C$69</f>
        <v>156089.52999999974</v>
      </c>
      <c r="RZ37" s="42">
        <f>'TRADES 2025'!$C$69</f>
        <v>156089.52999999974</v>
      </c>
      <c r="SB37" s="42">
        <f>'TRADES 2025'!$C$69</f>
        <v>156089.52999999974</v>
      </c>
      <c r="SD37" s="42">
        <f>'TRADES 2025'!$C$69</f>
        <v>156089.52999999974</v>
      </c>
      <c r="SE37" s="42">
        <f>'TRADES 2025'!$C$69</f>
        <v>156089.52999999974</v>
      </c>
      <c r="SF37" s="42">
        <f>'TRADES 2025'!$C$69</f>
        <v>156089.52999999974</v>
      </c>
      <c r="SH37" s="42">
        <f>'TRADES 2025'!$C$69</f>
        <v>156089.52999999974</v>
      </c>
      <c r="SJ37" s="42">
        <f>'TRADES 2025'!$C$69</f>
        <v>156089.52999999974</v>
      </c>
      <c r="SL37" s="42">
        <f>'TRADES 2025'!$C$69</f>
        <v>156089.52999999974</v>
      </c>
      <c r="SN37" s="42">
        <f>'TRADES 2025'!$C$69</f>
        <v>156089.52999999974</v>
      </c>
      <c r="SP37" s="42">
        <f>'TRADES 2025'!$C$69</f>
        <v>156089.52999999974</v>
      </c>
      <c r="SR37" s="42">
        <f>'TRADES 2025'!$C$69</f>
        <v>156089.52999999974</v>
      </c>
      <c r="ST37" s="42">
        <f>'TRADES 2025'!$C$69</f>
        <v>156089.52999999974</v>
      </c>
      <c r="SV37" s="42">
        <f>'TRADES 2025'!$C$69</f>
        <v>156089.52999999974</v>
      </c>
      <c r="SW37" s="42">
        <f>'TRADES 2025'!$C$69</f>
        <v>156089.52999999974</v>
      </c>
      <c r="SY37" s="42">
        <f>'TRADES 2025'!$C$69</f>
        <v>156089.52999999974</v>
      </c>
      <c r="TA37" s="42">
        <f>'TRADES 2025'!$C$69</f>
        <v>156089.52999999974</v>
      </c>
      <c r="TC37" s="42">
        <f>'TRADES 2025'!$C$69</f>
        <v>156089.52999999974</v>
      </c>
      <c r="TE37" s="42">
        <f>'TRADES 2025'!$C$69</f>
        <v>156089.52999999974</v>
      </c>
      <c r="TG37" s="42">
        <f>'TRADES 2025'!$C$69</f>
        <v>156089.52999999974</v>
      </c>
      <c r="TI37" s="42">
        <f>'TRADES 2025'!$C$69</f>
        <v>156089.52999999974</v>
      </c>
      <c r="TK37" s="42">
        <f>'TRADES 2025'!$C$69</f>
        <v>156089.52999999974</v>
      </c>
      <c r="TM37" s="42">
        <f>'TRADES 2025'!$C$69</f>
        <v>156089.52999999974</v>
      </c>
      <c r="TO37" s="42">
        <f>'TRADES 2025'!$C$69</f>
        <v>156089.52999999974</v>
      </c>
      <c r="TQ37" s="42">
        <f>'TRADES 2025'!$C$69</f>
        <v>156089.52999999974</v>
      </c>
      <c r="TS37" s="42">
        <f>'TRADES 2025'!$C$69</f>
        <v>156089.52999999974</v>
      </c>
      <c r="TU37" s="42">
        <f>'TRADES 2025'!$C$69</f>
        <v>156089.52999999974</v>
      </c>
      <c r="TW37" s="42">
        <f>'TRADES 2025'!$C$69</f>
        <v>156089.52999999974</v>
      </c>
      <c r="TY37" s="42">
        <f>'TRADES 2025'!$C$69</f>
        <v>156089.52999999974</v>
      </c>
      <c r="UA37" s="42">
        <f>'TRADES 2025'!$C$69</f>
        <v>156089.52999999974</v>
      </c>
      <c r="UC37" s="42">
        <f>'TRADES 2025'!$C$69</f>
        <v>156089.52999999974</v>
      </c>
      <c r="UE37" s="42">
        <f>'TRADES 2025'!$C$69</f>
        <v>156089.52999999974</v>
      </c>
      <c r="UG37" s="42">
        <f>'TRADES 2025'!$C$69</f>
        <v>156089.52999999974</v>
      </c>
      <c r="UI37" s="42">
        <f>'TRADES 2025'!$C$69</f>
        <v>156089.52999999974</v>
      </c>
      <c r="UK37" s="42">
        <f>'TRADES 2025'!$C$69</f>
        <v>156089.52999999974</v>
      </c>
      <c r="UM37" s="42">
        <f>'TRADES 2025'!$C$69</f>
        <v>156089.52999999974</v>
      </c>
      <c r="UO37" s="42">
        <f>'TRADES 2025'!$C$69</f>
        <v>156089.52999999974</v>
      </c>
      <c r="UQ37" s="42">
        <f>'TRADES 2025'!$C$69</f>
        <v>156089.52999999974</v>
      </c>
      <c r="US37" s="42">
        <f>'TRADES 2025'!$C$69</f>
        <v>156089.52999999974</v>
      </c>
      <c r="UU37" s="42">
        <f>'TRADES 2025'!$C$69</f>
        <v>156089.52999999974</v>
      </c>
      <c r="UW37" s="42">
        <f>'TRADES 2025'!$C$69</f>
        <v>156089.52999999974</v>
      </c>
      <c r="UY37" s="42">
        <f>'TRADES 2025'!$C$69</f>
        <v>156089.52999999974</v>
      </c>
      <c r="VA37" s="42">
        <f>'TRADES 2025'!$C$69</f>
        <v>156089.52999999974</v>
      </c>
      <c r="VC37" s="42">
        <f>'TRADES 2025'!$C$69</f>
        <v>156089.52999999974</v>
      </c>
      <c r="VE37" s="42">
        <f>'TRADES 2025'!$C$69</f>
        <v>156089.52999999974</v>
      </c>
      <c r="VG37" s="42">
        <f>'TRADES 2025'!$C$69</f>
        <v>156089.52999999974</v>
      </c>
      <c r="VI37" s="42">
        <f>'TRADES 2025'!$C$69</f>
        <v>156089.52999999974</v>
      </c>
      <c r="VK37" s="42">
        <f>'TRADES 2025'!$C$69</f>
        <v>156089.52999999974</v>
      </c>
      <c r="VM37" s="42">
        <f>'TRADES 2025'!$C$69</f>
        <v>156089.52999999974</v>
      </c>
      <c r="VO37" s="42">
        <f>'TRADES 2025'!$C$69</f>
        <v>156089.52999999974</v>
      </c>
      <c r="VQ37" s="42">
        <f>'TRADES 2025'!$C$69</f>
        <v>156089.52999999974</v>
      </c>
      <c r="VS37" s="42">
        <f>'TRADES 2025'!$C$69</f>
        <v>156089.52999999974</v>
      </c>
      <c r="VU37" s="42">
        <f>'TRADES 2025'!$C$69</f>
        <v>156089.52999999974</v>
      </c>
      <c r="VW37" s="42">
        <f>'TRADES 2025'!$C$69</f>
        <v>156089.52999999974</v>
      </c>
      <c r="VY37" s="42">
        <f>'TRADES 2025'!$C$69</f>
        <v>156089.52999999974</v>
      </c>
      <c r="WA37" s="42">
        <f>'TRADES 2025'!$C$69</f>
        <v>156089.52999999974</v>
      </c>
      <c r="WC37" s="42">
        <f>'TRADES 2025'!$C$69</f>
        <v>156089.52999999974</v>
      </c>
      <c r="WE37" s="42">
        <f>'TRADES 2025'!$C$69</f>
        <v>156089.52999999974</v>
      </c>
      <c r="WG37" s="42">
        <f>'TRADES 2025'!$C$69</f>
        <v>156089.52999999974</v>
      </c>
      <c r="WI37" s="42">
        <f>'TRADES 2025'!$C$69</f>
        <v>156089.52999999974</v>
      </c>
      <c r="WK37" s="42">
        <f>'TRADES 2025'!$C$69</f>
        <v>156089.52999999974</v>
      </c>
      <c r="WM37" s="42">
        <f>'TRADES 2025'!$C$69</f>
        <v>156089.52999999974</v>
      </c>
      <c r="WO37" s="42">
        <f>'TRADES 2025'!$C$69</f>
        <v>156089.52999999974</v>
      </c>
      <c r="WQ37" s="42">
        <f>'TRADES 2025'!$C$69</f>
        <v>156089.52999999974</v>
      </c>
      <c r="WS37" s="42">
        <f>'TRADES 2025'!$C$69</f>
        <v>156089.52999999974</v>
      </c>
      <c r="WU37" s="42">
        <f>'TRADES 2025'!$C$69</f>
        <v>156089.52999999974</v>
      </c>
      <c r="WW37" s="42">
        <f>'TRADES 2025'!$C$69</f>
        <v>156089.52999999974</v>
      </c>
      <c r="WY37" s="42">
        <f>'TRADES 2025'!$C$69</f>
        <v>156089.52999999974</v>
      </c>
      <c r="XA37" s="42">
        <f>'TRADES 2025'!$C$69</f>
        <v>156089.52999999974</v>
      </c>
      <c r="XC37" s="42">
        <f>'TRADES 2025'!$C$69</f>
        <v>156089.52999999974</v>
      </c>
      <c r="XE37" s="42">
        <f>'TRADES 2025'!$C$69</f>
        <v>156089.52999999974</v>
      </c>
      <c r="XG37" s="42">
        <f>'TRADES 2025'!$C$69</f>
        <v>156089.52999999974</v>
      </c>
      <c r="XI37" s="42">
        <f>'TRADES 2025'!$C$69</f>
        <v>156089.52999999974</v>
      </c>
      <c r="XK37" s="42">
        <f>'TRADES 2025'!$C$69</f>
        <v>156089.52999999974</v>
      </c>
      <c r="XM37" s="42">
        <f>'TRADES 2025'!$C$69</f>
        <v>156089.52999999974</v>
      </c>
      <c r="XO37" s="42">
        <f>'TRADES 2025'!$C$69</f>
        <v>156089.52999999974</v>
      </c>
      <c r="XQ37" s="42">
        <f>'TRADES 2025'!$C$69</f>
        <v>156089.52999999974</v>
      </c>
      <c r="XS37" s="42">
        <f>'TRADES 2025'!$C$69</f>
        <v>156089.52999999974</v>
      </c>
      <c r="XU37" s="42">
        <f>'TRADES 2025'!$C$69</f>
        <v>156089.52999999974</v>
      </c>
      <c r="XW37" s="42">
        <f>'TRADES 2025'!$C$69</f>
        <v>156089.52999999974</v>
      </c>
      <c r="XY37" s="42">
        <f>'TRADES 2025'!$C$69</f>
        <v>156089.52999999974</v>
      </c>
      <c r="YA37" s="42">
        <f>'TRADES 2025'!$C$69</f>
        <v>156089.52999999974</v>
      </c>
      <c r="YC37" s="42">
        <f>'TRADES 2025'!$C$69</f>
        <v>156089.52999999974</v>
      </c>
      <c r="YE37" s="42">
        <f>'TRADES 2025'!$C$69</f>
        <v>156089.52999999974</v>
      </c>
      <c r="YG37" s="42">
        <f>'TRADES 2025'!$C$69</f>
        <v>156089.52999999974</v>
      </c>
      <c r="YI37" s="42">
        <f>'TRADES 2025'!$C$69</f>
        <v>156089.52999999974</v>
      </c>
      <c r="YK37" s="42">
        <f>'TRADES 2025'!$C$69</f>
        <v>156089.52999999974</v>
      </c>
      <c r="YM37" s="42">
        <f>'TRADES 2025'!$C$69</f>
        <v>156089.52999999974</v>
      </c>
    </row>
    <row r="38" spans="1:663" x14ac:dyDescent="0.2">
      <c r="A38" s="172"/>
      <c r="B38" s="190" t="s">
        <v>34</v>
      </c>
      <c r="C38" s="191"/>
      <c r="D38" s="94"/>
      <c r="E38" s="5"/>
      <c r="G38" s="5"/>
      <c r="I38" s="5"/>
      <c r="K38" s="5"/>
      <c r="M38" s="5"/>
      <c r="O38" s="5"/>
      <c r="Q38" s="5"/>
      <c r="S38" s="5"/>
      <c r="U38" s="5"/>
      <c r="W38" s="5"/>
      <c r="Y38" s="5"/>
      <c r="AA38" s="5"/>
      <c r="AC38" s="5"/>
      <c r="AE38" s="5"/>
      <c r="AG38" s="5"/>
      <c r="AH38" s="5"/>
      <c r="AI38" s="5"/>
      <c r="AJ38" s="5"/>
      <c r="AK38" s="5"/>
      <c r="AL38" s="5"/>
      <c r="AM38" s="5"/>
      <c r="AO38" s="5"/>
      <c r="AQ38" s="5"/>
      <c r="AS38" s="5"/>
      <c r="AU38" s="5"/>
      <c r="AW38" s="5"/>
      <c r="AY38" s="5"/>
      <c r="BA38" s="5"/>
      <c r="BC38" s="5"/>
      <c r="BE38" s="5"/>
      <c r="BG38" s="5"/>
      <c r="BI38" s="5"/>
      <c r="BK38" s="5"/>
      <c r="BM38" s="5"/>
      <c r="BO38" s="5"/>
      <c r="BQ38" s="5"/>
      <c r="BS38" s="5"/>
      <c r="BT38" s="5"/>
      <c r="BU38" s="5"/>
      <c r="BW38" s="5"/>
      <c r="BY38" s="5"/>
      <c r="CA38" s="5"/>
      <c r="CC38" s="5"/>
      <c r="CE38" s="5"/>
      <c r="CG38" s="5"/>
      <c r="CH38" s="5"/>
      <c r="CI38" s="5"/>
      <c r="CJ38" s="5"/>
      <c r="CL38" s="5"/>
      <c r="CN38" s="5"/>
      <c r="CP38" s="5"/>
      <c r="CR38" s="5"/>
      <c r="CT38" s="5"/>
      <c r="CV38" s="5"/>
      <c r="CW38" s="5"/>
      <c r="CY38" s="5"/>
      <c r="DA38" s="5"/>
      <c r="DC38" s="5"/>
      <c r="DE38" s="5"/>
      <c r="DG38" s="5"/>
      <c r="DI38" s="5"/>
      <c r="DK38" s="5"/>
      <c r="DM38" s="5"/>
      <c r="DO38" s="42">
        <f>DO36*'TRADES 2025'!$C$72</f>
        <v>-50642.278857812991</v>
      </c>
      <c r="DQ38" s="5"/>
      <c r="DR38" s="5"/>
      <c r="DS38" s="5"/>
      <c r="DT38" s="5"/>
      <c r="DV38" s="5"/>
      <c r="DX38" s="5"/>
      <c r="DY38" s="5"/>
      <c r="DZ38" s="5"/>
      <c r="EB38" s="5"/>
      <c r="ED38" s="5"/>
      <c r="EF38" s="5"/>
      <c r="EG38" s="5"/>
      <c r="EI38" s="5"/>
      <c r="EJ38" s="5"/>
      <c r="EL38" s="5"/>
      <c r="EN38" s="5"/>
      <c r="EP38" s="5"/>
      <c r="ER38" s="5"/>
      <c r="ET38" s="5"/>
      <c r="EV38" s="5"/>
      <c r="EX38" s="5"/>
      <c r="EZ38" s="5"/>
      <c r="FB38" s="5"/>
      <c r="FD38" s="5"/>
      <c r="FE38" s="5"/>
      <c r="FF38" s="5"/>
      <c r="FH38" s="5"/>
      <c r="FJ38" s="5"/>
      <c r="FL38" s="5"/>
      <c r="FN38" s="5"/>
      <c r="FP38" s="5"/>
      <c r="FR38" s="5"/>
      <c r="FT38" s="5"/>
      <c r="FV38" s="5"/>
      <c r="FW38" s="5"/>
      <c r="FY38" s="5"/>
      <c r="GA38" s="5"/>
      <c r="GC38" s="5"/>
      <c r="GE38" s="5"/>
      <c r="GG38" s="5"/>
      <c r="GI38" s="5"/>
      <c r="GJ38" s="5"/>
      <c r="GK38" s="5"/>
      <c r="GL38" s="5"/>
      <c r="GM38" s="5"/>
      <c r="GN38" s="5"/>
      <c r="GO38" s="5"/>
      <c r="GP38" s="5"/>
      <c r="GR38" s="5"/>
      <c r="GT38" s="5"/>
      <c r="GV38" s="5"/>
      <c r="GX38" s="5"/>
      <c r="GZ38" s="5"/>
      <c r="HA38" s="5"/>
      <c r="HC38" s="5"/>
      <c r="HE38" s="42">
        <f>HE36*'TRADES 2025'!$C$72</f>
        <v>-43284.387114828445</v>
      </c>
      <c r="HG38" s="5"/>
      <c r="HI38" s="5"/>
      <c r="HK38" s="5"/>
      <c r="HM38" s="5"/>
      <c r="HO38" s="5"/>
      <c r="HQ38" s="5"/>
      <c r="HS38" s="5"/>
      <c r="HU38" s="5"/>
      <c r="HW38" s="5"/>
      <c r="HY38" s="5"/>
      <c r="IA38" s="5"/>
      <c r="IC38" s="5"/>
      <c r="IE38" s="5"/>
      <c r="IF38" s="5"/>
      <c r="IG38" s="5"/>
      <c r="IH38" s="5"/>
      <c r="IJ38" s="5"/>
      <c r="IL38" s="5"/>
      <c r="IN38" s="5"/>
      <c r="IO38" s="5"/>
      <c r="IP38" s="5"/>
      <c r="IR38" s="5"/>
      <c r="IT38" s="5"/>
      <c r="IV38" s="5"/>
      <c r="IX38" s="5"/>
      <c r="IZ38" s="5"/>
      <c r="JB38" s="5"/>
      <c r="JD38" s="42">
        <f>JD36*'TRADES 2025'!$C$72</f>
        <v>-58097.21344237282</v>
      </c>
      <c r="JF38" s="5"/>
      <c r="JG38" s="5"/>
      <c r="JI38" s="5"/>
      <c r="JK38" s="5"/>
      <c r="JM38" s="5"/>
      <c r="JO38" s="5"/>
      <c r="JP38" s="5"/>
      <c r="JQ38" s="5"/>
      <c r="JS38" s="5"/>
      <c r="JT38" s="5"/>
      <c r="JV38" s="5"/>
      <c r="JX38" s="5"/>
      <c r="JZ38" s="5"/>
      <c r="KB38" s="5"/>
      <c r="KD38" s="5"/>
      <c r="KF38" s="5"/>
      <c r="KH38" s="5"/>
      <c r="KJ38" s="5"/>
      <c r="KL38" s="5"/>
      <c r="KN38" s="5"/>
      <c r="KO38" s="5"/>
      <c r="KP38" s="5"/>
      <c r="KQ38" s="5"/>
      <c r="KR38" s="5"/>
      <c r="KT38" s="5"/>
      <c r="KV38" s="5"/>
      <c r="KX38" s="5"/>
      <c r="KZ38" s="5"/>
      <c r="LB38" s="5"/>
      <c r="LD38" s="5"/>
      <c r="LF38" s="5"/>
      <c r="LH38" s="5"/>
      <c r="LJ38" s="5"/>
      <c r="LL38" s="5"/>
      <c r="LN38" s="5"/>
      <c r="LP38" s="5"/>
      <c r="LR38" s="5"/>
      <c r="LT38" s="5"/>
      <c r="LV38" s="5"/>
      <c r="LX38" s="5"/>
      <c r="LY38" s="5"/>
      <c r="LZ38" s="5"/>
      <c r="MA38" s="5"/>
      <c r="MB38" s="5"/>
      <c r="MC38" s="5"/>
      <c r="ME38" s="5"/>
      <c r="MG38" s="5"/>
      <c r="MH38" s="5"/>
      <c r="MJ38" s="5"/>
      <c r="ML38" s="5"/>
      <c r="MM38" s="5"/>
      <c r="MN38" s="5"/>
      <c r="MO38" s="5"/>
      <c r="MQ38" s="5"/>
      <c r="MS38" s="5"/>
      <c r="MU38" s="5"/>
      <c r="MV38" s="5"/>
      <c r="MX38" s="5"/>
      <c r="MY38" s="5"/>
      <c r="MZ38" s="5"/>
      <c r="NB38" s="42">
        <f>NB36*'TRADES 2025'!$C$72</f>
        <v>-50642.278857812991</v>
      </c>
      <c r="ND38" s="5"/>
      <c r="NF38" s="5"/>
      <c r="NH38" s="5"/>
      <c r="NJ38" s="5"/>
      <c r="NL38" s="5"/>
      <c r="NM38" s="5"/>
      <c r="NN38" s="5"/>
      <c r="NO38" s="5"/>
      <c r="NP38" s="5"/>
      <c r="NR38" s="5"/>
      <c r="NT38" s="5"/>
      <c r="NU38" s="5"/>
      <c r="NW38" s="5"/>
      <c r="NY38" s="5"/>
      <c r="OA38" s="5"/>
      <c r="OC38" s="5"/>
      <c r="OE38" s="42">
        <f>OE36*'TRADES 2025'!$C$72</f>
        <v>-78826.126910248728</v>
      </c>
      <c r="OG38" s="5"/>
      <c r="OI38" s="5"/>
      <c r="OK38" s="5"/>
      <c r="OM38" s="5"/>
      <c r="OO38" s="5"/>
      <c r="OQ38" s="5"/>
      <c r="OS38" s="5"/>
      <c r="OT38" s="5"/>
      <c r="OV38" s="5"/>
      <c r="OX38" s="5"/>
      <c r="OZ38" s="5"/>
      <c r="PB38" s="42">
        <f>PB36*'TRADES 2025'!$C$72</f>
        <v>-69056.446229155539</v>
      </c>
      <c r="PD38" s="5"/>
      <c r="PF38" s="5"/>
      <c r="PH38" s="5"/>
      <c r="PJ38" s="5"/>
      <c r="PL38" s="5"/>
      <c r="PN38" s="5"/>
      <c r="PP38" s="5"/>
      <c r="PQ38" s="5"/>
      <c r="PR38" s="5"/>
      <c r="PS38" s="5"/>
      <c r="PT38" s="5"/>
      <c r="PV38" s="5"/>
      <c r="PX38" s="5"/>
      <c r="PZ38" s="5"/>
      <c r="QB38" s="42">
        <f>QB36*'TRADES 2025'!$C$72</f>
        <v>-100795.34955143127</v>
      </c>
      <c r="QD38" s="5"/>
      <c r="QF38" s="5"/>
      <c r="QH38" s="5"/>
      <c r="QJ38" s="5"/>
      <c r="QL38" s="5"/>
      <c r="QN38" s="5"/>
      <c r="QO38" s="5"/>
      <c r="QQ38" s="5"/>
      <c r="QS38" s="5"/>
      <c r="QU38" s="5"/>
      <c r="QV38" s="5"/>
      <c r="QX38" s="5"/>
      <c r="QZ38" s="5"/>
      <c r="RB38" s="5"/>
      <c r="RD38" s="5"/>
      <c r="RF38" s="5"/>
      <c r="RH38" s="5"/>
      <c r="RJ38" s="5"/>
      <c r="RL38" s="5"/>
      <c r="RN38" s="5"/>
      <c r="RP38" s="5"/>
      <c r="RR38" s="5"/>
      <c r="RT38" s="5"/>
      <c r="RV38" s="5"/>
      <c r="RW38" s="5"/>
      <c r="RX38" s="5"/>
      <c r="RZ38" s="5"/>
      <c r="SB38" s="5"/>
      <c r="SD38" s="5"/>
      <c r="SE38" s="5"/>
      <c r="SF38" s="5"/>
      <c r="SH38" s="5"/>
      <c r="SJ38" s="5"/>
      <c r="SL38" s="5"/>
      <c r="SN38" s="5"/>
      <c r="SP38" s="5"/>
      <c r="SR38" s="5"/>
      <c r="ST38" s="5"/>
      <c r="SV38" s="5"/>
      <c r="SW38" s="5"/>
      <c r="SY38" s="5"/>
      <c r="TA38" s="42">
        <f>TA36*'TRADES 2025'!$C$72</f>
        <v>-132816.25272016609</v>
      </c>
      <c r="TC38" s="5"/>
      <c r="TE38" s="42">
        <f>TE36*'TRADES 2025'!$C$72</f>
        <v>-113170.108088163</v>
      </c>
      <c r="TG38" s="5"/>
      <c r="TI38" s="42">
        <f>TI36*'TRADES 2025'!$C$72</f>
        <v>-128222.65196745509</v>
      </c>
      <c r="TK38" s="5"/>
      <c r="TM38" s="5"/>
      <c r="TO38" s="5"/>
      <c r="TQ38" s="5"/>
      <c r="TS38" s="5"/>
      <c r="TU38" s="5"/>
      <c r="TW38" s="5"/>
      <c r="TY38" s="5"/>
      <c r="UA38" s="5"/>
      <c r="UC38" s="5"/>
      <c r="UE38" s="5"/>
      <c r="UG38" s="5"/>
      <c r="UI38" s="5"/>
      <c r="UK38" s="5"/>
      <c r="UM38" s="5"/>
      <c r="UO38" s="5"/>
      <c r="UQ38" s="5"/>
      <c r="US38" s="5"/>
      <c r="UU38" s="5"/>
      <c r="UW38" s="5"/>
      <c r="UY38" s="5"/>
      <c r="VA38" s="5"/>
      <c r="VC38" s="5"/>
      <c r="VE38" s="5"/>
      <c r="VG38" s="5"/>
      <c r="VI38" s="5"/>
      <c r="VK38" s="5"/>
      <c r="VM38" s="5"/>
      <c r="VO38" s="5"/>
      <c r="VQ38" s="5"/>
      <c r="VS38" s="5"/>
      <c r="VU38" s="5"/>
      <c r="VW38" s="5"/>
      <c r="VY38" s="5"/>
      <c r="WA38" s="5"/>
      <c r="WC38" s="5"/>
      <c r="WE38" s="5"/>
      <c r="WG38" s="5"/>
      <c r="WI38" s="5"/>
      <c r="WK38" s="5"/>
      <c r="WM38" s="5"/>
      <c r="WO38" s="5"/>
      <c r="WQ38" s="5"/>
      <c r="WS38" s="5"/>
      <c r="WU38" s="5"/>
      <c r="WW38" s="5"/>
      <c r="WY38" s="5"/>
      <c r="XA38" s="5"/>
      <c r="XC38" s="5"/>
      <c r="XE38" s="5"/>
      <c r="XG38" s="5"/>
      <c r="XI38" s="5"/>
      <c r="XK38" s="5"/>
      <c r="XM38" s="5"/>
      <c r="XO38" s="5"/>
      <c r="XQ38" s="5"/>
      <c r="XS38" s="5"/>
      <c r="XU38" s="5"/>
      <c r="XW38" s="5"/>
      <c r="XY38" s="5"/>
      <c r="YA38" s="5"/>
      <c r="YC38" s="5"/>
      <c r="YE38" s="5"/>
      <c r="YG38" s="5"/>
      <c r="YI38" s="5"/>
      <c r="YK38" s="5"/>
      <c r="YM38" s="5"/>
    </row>
    <row r="39" spans="1:663" ht="16.5" customHeight="1" x14ac:dyDescent="0.2">
      <c r="A39" s="172"/>
      <c r="B39" s="241" t="s">
        <v>57</v>
      </c>
      <c r="C39" s="203"/>
      <c r="D39" s="149"/>
      <c r="E39" s="13"/>
      <c r="G39" s="13"/>
      <c r="I39" s="13"/>
      <c r="K39" s="13"/>
      <c r="M39" s="13"/>
      <c r="O39" s="13"/>
      <c r="Q39" s="13"/>
      <c r="S39" s="13"/>
      <c r="U39" s="13"/>
      <c r="W39" s="13"/>
      <c r="Y39" s="13"/>
      <c r="AA39" s="13"/>
      <c r="AC39" s="13"/>
      <c r="AE39" s="13"/>
      <c r="AG39" s="13"/>
      <c r="AH39" s="13"/>
      <c r="AI39" s="13"/>
      <c r="AJ39" s="13"/>
      <c r="AK39" s="13"/>
      <c r="AL39" s="13"/>
      <c r="AM39" s="13"/>
      <c r="AO39" s="13"/>
      <c r="AQ39" s="13"/>
      <c r="AS39" s="13"/>
      <c r="AU39" s="13"/>
      <c r="AW39" s="13"/>
      <c r="AY39" s="13"/>
      <c r="BA39" s="13"/>
      <c r="BC39" s="13"/>
      <c r="BE39" s="13"/>
      <c r="BG39" s="13"/>
      <c r="BI39" s="13"/>
      <c r="BK39" s="13"/>
      <c r="BM39" s="13"/>
      <c r="BO39" s="13"/>
      <c r="BQ39" s="13"/>
      <c r="BS39" s="13"/>
      <c r="BT39" s="13"/>
      <c r="BU39" s="13"/>
      <c r="BW39" s="13"/>
      <c r="BY39" s="13"/>
      <c r="CA39" s="13"/>
      <c r="CC39" s="13"/>
      <c r="CE39" s="13"/>
      <c r="CG39" s="13"/>
      <c r="CH39" s="13"/>
      <c r="CI39" s="13"/>
      <c r="CJ39" s="13"/>
      <c r="CL39" s="13"/>
      <c r="CN39" s="13"/>
      <c r="CP39" s="13"/>
      <c r="CR39" s="13"/>
      <c r="CT39" s="13"/>
      <c r="CV39" s="13"/>
      <c r="CW39" s="13"/>
      <c r="CY39" s="13"/>
      <c r="DA39" s="13"/>
      <c r="DC39" s="13"/>
      <c r="DE39" s="13"/>
      <c r="DG39" s="13"/>
      <c r="DI39" s="13"/>
      <c r="DK39" s="13"/>
      <c r="DM39" s="13"/>
      <c r="DO39" s="42">
        <f>DO37*(1/3)</f>
        <v>52029.843333333243</v>
      </c>
      <c r="DQ39" s="13"/>
      <c r="DR39" s="13"/>
      <c r="DS39" s="13"/>
      <c r="DT39" s="13"/>
      <c r="DV39" s="13"/>
      <c r="DX39" s="13"/>
      <c r="DY39" s="13"/>
      <c r="DZ39" s="13"/>
      <c r="EB39" s="13"/>
      <c r="ED39" s="13"/>
      <c r="EF39" s="13"/>
      <c r="EG39" s="13"/>
      <c r="EI39" s="13"/>
      <c r="EJ39" s="13"/>
      <c r="EL39" s="13"/>
      <c r="EN39" s="13"/>
      <c r="EP39" s="13"/>
      <c r="ER39" s="13"/>
      <c r="ET39" s="13"/>
      <c r="EV39" s="13"/>
      <c r="EX39" s="13"/>
      <c r="EZ39" s="13"/>
      <c r="FB39" s="13"/>
      <c r="FD39" s="13"/>
      <c r="FE39" s="13"/>
      <c r="FF39" s="13"/>
      <c r="FH39" s="13"/>
      <c r="FJ39" s="13"/>
      <c r="FL39" s="13"/>
      <c r="FN39" s="13"/>
      <c r="FP39" s="13"/>
      <c r="FR39" s="13"/>
      <c r="FT39" s="13"/>
      <c r="FV39" s="13"/>
      <c r="FW39" s="13"/>
      <c r="FY39" s="13"/>
      <c r="GA39" s="13"/>
      <c r="GC39" s="13"/>
      <c r="GE39" s="13"/>
      <c r="GG39" s="13"/>
      <c r="GI39" s="13"/>
      <c r="GJ39" s="13"/>
      <c r="GK39" s="13"/>
      <c r="GL39" s="13"/>
      <c r="GM39" s="13"/>
      <c r="GN39" s="13"/>
      <c r="GO39" s="13"/>
      <c r="GP39" s="13"/>
      <c r="GR39" s="13"/>
      <c r="GT39" s="13"/>
      <c r="GV39" s="13"/>
      <c r="GX39" s="13"/>
      <c r="GZ39" s="13"/>
      <c r="HA39" s="13"/>
      <c r="HC39" s="13"/>
      <c r="HE39" s="42">
        <f>HE37*(1/3)</f>
        <v>52029.843333333243</v>
      </c>
      <c r="HG39" s="13"/>
      <c r="HI39" s="13"/>
      <c r="HK39" s="13"/>
      <c r="HM39" s="13"/>
      <c r="HO39" s="13"/>
      <c r="HQ39" s="13"/>
      <c r="HS39" s="13"/>
      <c r="HU39" s="13"/>
      <c r="HW39" s="13"/>
      <c r="HY39" s="13"/>
      <c r="IA39" s="13"/>
      <c r="IC39" s="13"/>
      <c r="IE39" s="13"/>
      <c r="IF39" s="13"/>
      <c r="IG39" s="13"/>
      <c r="IH39" s="13"/>
      <c r="IJ39" s="13"/>
      <c r="IL39" s="13"/>
      <c r="IN39" s="13"/>
      <c r="IO39" s="13"/>
      <c r="IP39" s="13"/>
      <c r="IR39" s="13"/>
      <c r="IT39" s="13"/>
      <c r="IV39" s="13"/>
      <c r="IX39" s="13"/>
      <c r="IZ39" s="13"/>
      <c r="JB39" s="13"/>
      <c r="JD39" s="42">
        <f>JD37*(1/3)</f>
        <v>52029.843333333243</v>
      </c>
      <c r="JF39" s="13"/>
      <c r="JG39" s="13"/>
      <c r="JI39" s="13"/>
      <c r="JK39" s="13"/>
      <c r="JM39" s="13"/>
      <c r="JO39" s="13"/>
      <c r="JP39" s="13"/>
      <c r="JQ39" s="13"/>
      <c r="JS39" s="13"/>
      <c r="JT39" s="13"/>
      <c r="JV39" s="13"/>
      <c r="JX39" s="13"/>
      <c r="JZ39" s="13"/>
      <c r="KB39" s="13"/>
      <c r="KD39" s="13"/>
      <c r="KF39" s="13"/>
      <c r="KH39" s="13"/>
      <c r="KJ39" s="13"/>
      <c r="KL39" s="13"/>
      <c r="KN39" s="13"/>
      <c r="KO39" s="13"/>
      <c r="KP39" s="13"/>
      <c r="KQ39" s="13"/>
      <c r="KR39" s="13"/>
      <c r="KT39" s="13"/>
      <c r="KV39" s="13"/>
      <c r="KX39" s="13"/>
      <c r="KZ39" s="13"/>
      <c r="LB39" s="13"/>
      <c r="LD39" s="13"/>
      <c r="LF39" s="13"/>
      <c r="LH39" s="13"/>
      <c r="LJ39" s="13"/>
      <c r="LL39" s="13"/>
      <c r="LN39" s="13"/>
      <c r="LP39" s="13"/>
      <c r="LR39" s="13"/>
      <c r="LT39" s="13"/>
      <c r="LV39" s="13"/>
      <c r="LX39" s="13"/>
      <c r="LY39" s="13"/>
      <c r="LZ39" s="13"/>
      <c r="MA39" s="13"/>
      <c r="MB39" s="13"/>
      <c r="MC39" s="13"/>
      <c r="ME39" s="13"/>
      <c r="MG39" s="13"/>
      <c r="MH39" s="13"/>
      <c r="MJ39" s="13"/>
      <c r="ML39" s="13"/>
      <c r="MM39" s="13"/>
      <c r="MN39" s="13"/>
      <c r="MO39" s="13"/>
      <c r="MQ39" s="13"/>
      <c r="MS39" s="13"/>
      <c r="MU39" s="13"/>
      <c r="MV39" s="13"/>
      <c r="MX39" s="13"/>
      <c r="MY39" s="13"/>
      <c r="MZ39" s="13"/>
      <c r="NB39" s="42">
        <f>NB37*(1/3)</f>
        <v>52029.843333333243</v>
      </c>
      <c r="ND39" s="13"/>
      <c r="NF39" s="13"/>
      <c r="NH39" s="13"/>
      <c r="NJ39" s="13"/>
      <c r="NL39" s="13"/>
      <c r="NM39" s="13"/>
      <c r="NN39" s="13"/>
      <c r="NO39" s="13"/>
      <c r="NP39" s="13"/>
      <c r="NR39" s="13"/>
      <c r="NT39" s="13"/>
      <c r="NU39" s="13"/>
      <c r="NW39" s="13"/>
      <c r="NY39" s="13"/>
      <c r="OA39" s="13"/>
      <c r="OC39" s="13"/>
      <c r="OE39" s="42">
        <f>OE37*(1/3)</f>
        <v>52029.843333333243</v>
      </c>
      <c r="OG39" s="13"/>
      <c r="OI39" s="13"/>
      <c r="OK39" s="13"/>
      <c r="OM39" s="13"/>
      <c r="OO39" s="13"/>
      <c r="OQ39" s="13"/>
      <c r="OS39" s="13"/>
      <c r="OT39" s="13"/>
      <c r="OV39" s="13"/>
      <c r="OX39" s="13"/>
      <c r="OZ39" s="13"/>
      <c r="PB39" s="42">
        <f>PB37*(1/3)</f>
        <v>52029.843333333243</v>
      </c>
      <c r="PD39" s="13"/>
      <c r="PF39" s="13"/>
      <c r="PH39" s="13"/>
      <c r="PJ39" s="13"/>
      <c r="PL39" s="13"/>
      <c r="PN39" s="13"/>
      <c r="PP39" s="13"/>
      <c r="PQ39" s="13"/>
      <c r="PR39" s="13"/>
      <c r="PS39" s="13"/>
      <c r="PT39" s="13"/>
      <c r="PV39" s="13"/>
      <c r="PX39" s="13"/>
      <c r="PZ39" s="13"/>
      <c r="QB39" s="42">
        <f>QB37*(1/3)</f>
        <v>52029.843333333243</v>
      </c>
      <c r="QD39" s="13"/>
      <c r="QF39" s="13"/>
      <c r="QH39" s="13"/>
      <c r="QJ39" s="13"/>
      <c r="QL39" s="13"/>
      <c r="QN39" s="13"/>
      <c r="QO39" s="13"/>
      <c r="QQ39" s="13"/>
      <c r="QS39" s="13"/>
      <c r="QU39" s="13"/>
      <c r="QV39" s="13"/>
      <c r="QX39" s="13"/>
      <c r="QZ39" s="13"/>
      <c r="RB39" s="13"/>
      <c r="RD39" s="13"/>
      <c r="RF39" s="13"/>
      <c r="RH39" s="13"/>
      <c r="RJ39" s="13"/>
      <c r="RL39" s="13"/>
      <c r="RN39" s="13"/>
      <c r="RP39" s="13"/>
      <c r="RR39" s="13"/>
      <c r="RT39" s="13"/>
      <c r="RV39" s="13"/>
      <c r="RW39" s="13"/>
      <c r="RX39" s="13"/>
      <c r="RZ39" s="13"/>
      <c r="SB39" s="13"/>
      <c r="SD39" s="13"/>
      <c r="SE39" s="13"/>
      <c r="SF39" s="13"/>
      <c r="SH39" s="13"/>
      <c r="SJ39" s="13"/>
      <c r="SL39" s="13"/>
      <c r="SN39" s="13"/>
      <c r="SP39" s="13"/>
      <c r="SR39" s="13"/>
      <c r="ST39" s="13"/>
      <c r="SV39" s="13"/>
      <c r="SW39" s="13"/>
      <c r="SY39" s="13"/>
      <c r="TA39" s="42">
        <f>TA37*(1/3)</f>
        <v>52029.843333333243</v>
      </c>
      <c r="TC39" s="13"/>
      <c r="TE39" s="42">
        <f>TE37*(1/3)</f>
        <v>52029.843333333243</v>
      </c>
      <c r="TG39" s="13"/>
      <c r="TI39" s="42">
        <f>TI37*(1/3)</f>
        <v>52029.843333333243</v>
      </c>
      <c r="TK39" s="13"/>
      <c r="TM39" s="13"/>
      <c r="TO39" s="13"/>
      <c r="TQ39" s="13"/>
      <c r="TS39" s="13"/>
      <c r="TU39" s="13"/>
      <c r="TW39" s="13"/>
      <c r="TY39" s="13"/>
      <c r="UA39" s="13"/>
      <c r="UC39" s="13"/>
      <c r="UE39" s="13"/>
      <c r="UG39" s="13"/>
      <c r="UI39" s="13"/>
      <c r="UK39" s="13"/>
      <c r="UM39" s="13"/>
      <c r="UO39" s="13"/>
      <c r="UQ39" s="13"/>
      <c r="US39" s="13"/>
      <c r="UU39" s="13"/>
      <c r="UW39" s="13"/>
      <c r="UY39" s="13"/>
      <c r="VA39" s="13"/>
      <c r="VC39" s="13"/>
      <c r="VE39" s="13"/>
      <c r="VG39" s="13"/>
      <c r="VI39" s="13"/>
      <c r="VK39" s="13"/>
      <c r="VM39" s="13"/>
      <c r="VO39" s="13"/>
      <c r="VQ39" s="13"/>
      <c r="VS39" s="13"/>
      <c r="VU39" s="13"/>
      <c r="VW39" s="13"/>
      <c r="VY39" s="13"/>
      <c r="WA39" s="13"/>
      <c r="WC39" s="13"/>
      <c r="WE39" s="13"/>
      <c r="WG39" s="13"/>
      <c r="WI39" s="13"/>
      <c r="WK39" s="13"/>
      <c r="WM39" s="13"/>
      <c r="WO39" s="13"/>
      <c r="WQ39" s="13"/>
      <c r="WS39" s="13"/>
      <c r="WU39" s="13"/>
      <c r="WW39" s="13"/>
      <c r="WY39" s="13"/>
      <c r="XA39" s="13"/>
      <c r="XC39" s="13"/>
      <c r="XE39" s="13"/>
      <c r="XG39" s="13"/>
      <c r="XI39" s="13"/>
      <c r="XK39" s="13"/>
      <c r="XM39" s="13"/>
      <c r="XO39" s="13"/>
      <c r="XQ39" s="13"/>
      <c r="XS39" s="13"/>
      <c r="XU39" s="13"/>
      <c r="XW39" s="13"/>
      <c r="XY39" s="13"/>
      <c r="YA39" s="13"/>
      <c r="YC39" s="13"/>
      <c r="YE39" s="13"/>
      <c r="YG39" s="13"/>
      <c r="YI39" s="13"/>
      <c r="YK39" s="13"/>
      <c r="YM39" s="13"/>
    </row>
    <row r="40" spans="1:663" x14ac:dyDescent="0.2">
      <c r="A40" s="172"/>
      <c r="B40" s="190" t="s">
        <v>37</v>
      </c>
      <c r="C40" s="191"/>
      <c r="D40" s="94"/>
      <c r="E40" s="6"/>
      <c r="G40" s="6"/>
      <c r="I40" s="6"/>
      <c r="K40" s="6"/>
      <c r="M40" s="6"/>
      <c r="O40" s="6"/>
      <c r="Q40" s="6"/>
      <c r="S40" s="6"/>
      <c r="U40" s="6"/>
      <c r="W40" s="6"/>
      <c r="Y40" s="6"/>
      <c r="AA40" s="6"/>
      <c r="AC40" s="6"/>
      <c r="AE40" s="6"/>
      <c r="AG40" s="6"/>
      <c r="AH40" s="6"/>
      <c r="AI40" s="6"/>
      <c r="AJ40" s="6"/>
      <c r="AK40" s="6"/>
      <c r="AL40" s="6"/>
      <c r="AM40" s="6"/>
      <c r="AO40" s="6"/>
      <c r="AQ40" s="6"/>
      <c r="AS40" s="6"/>
      <c r="AU40" s="6"/>
      <c r="AW40" s="6"/>
      <c r="AY40" s="6"/>
      <c r="BA40" s="6"/>
      <c r="BC40" s="6"/>
      <c r="BE40" s="6"/>
      <c r="BG40" s="6"/>
      <c r="BI40" s="6"/>
      <c r="BK40" s="6"/>
      <c r="BM40" s="6"/>
      <c r="BO40" s="6"/>
      <c r="BQ40" s="6"/>
      <c r="BS40" s="6"/>
      <c r="BT40" s="6"/>
      <c r="BU40" s="6"/>
      <c r="BW40" s="6"/>
      <c r="BY40" s="6"/>
      <c r="CA40" s="6"/>
      <c r="CC40" s="6"/>
      <c r="CE40" s="6"/>
      <c r="CG40" s="6"/>
      <c r="CH40" s="6"/>
      <c r="CI40" s="6"/>
      <c r="CJ40" s="6"/>
      <c r="CL40" s="6"/>
      <c r="CN40" s="6"/>
      <c r="CP40" s="6"/>
      <c r="CR40" s="6"/>
      <c r="CT40" s="6"/>
      <c r="CV40" s="6"/>
      <c r="CW40" s="6"/>
      <c r="CY40" s="6"/>
      <c r="DA40" s="6"/>
      <c r="DC40" s="6"/>
      <c r="DE40" s="6"/>
      <c r="DG40" s="6"/>
      <c r="DI40" s="6"/>
      <c r="DK40" s="6"/>
      <c r="DM40" s="6"/>
      <c r="DO40" s="43">
        <f>ROUNDDOWN(IFERROR((MIN(DO38:DO39)/DO24)/100,0),0)</f>
        <v>-105</v>
      </c>
      <c r="DQ40" s="6"/>
      <c r="DR40" s="6"/>
      <c r="DS40" s="6"/>
      <c r="DT40" s="6"/>
      <c r="DV40" s="6"/>
      <c r="DX40" s="6"/>
      <c r="DY40" s="6"/>
      <c r="DZ40" s="6"/>
      <c r="EB40" s="6"/>
      <c r="ED40" s="6"/>
      <c r="EF40" s="6"/>
      <c r="EG40" s="6"/>
      <c r="EI40" s="6"/>
      <c r="EJ40" s="6"/>
      <c r="EL40" s="6"/>
      <c r="EN40" s="6"/>
      <c r="EP40" s="6"/>
      <c r="ER40" s="6"/>
      <c r="ET40" s="6"/>
      <c r="EV40" s="6"/>
      <c r="EX40" s="6"/>
      <c r="EZ40" s="6"/>
      <c r="FB40" s="6"/>
      <c r="FD40" s="6"/>
      <c r="FE40" s="6"/>
      <c r="FF40" s="6"/>
      <c r="FH40" s="6"/>
      <c r="FJ40" s="6"/>
      <c r="FL40" s="6"/>
      <c r="FN40" s="6"/>
      <c r="FP40" s="6"/>
      <c r="FR40" s="6"/>
      <c r="FT40" s="6"/>
      <c r="FV40" s="6"/>
      <c r="FW40" s="6"/>
      <c r="FY40" s="6"/>
      <c r="GA40" s="6"/>
      <c r="GC40" s="6"/>
      <c r="GE40" s="6"/>
      <c r="GG40" s="6"/>
      <c r="GI40" s="6"/>
      <c r="GJ40" s="6"/>
      <c r="GK40" s="6"/>
      <c r="GL40" s="6"/>
      <c r="GM40" s="6"/>
      <c r="GN40" s="6"/>
      <c r="GO40" s="6"/>
      <c r="GP40" s="6"/>
      <c r="GR40" s="6"/>
      <c r="GT40" s="6"/>
      <c r="GV40" s="6"/>
      <c r="GX40" s="6"/>
      <c r="GZ40" s="6"/>
      <c r="HA40" s="6"/>
      <c r="HC40" s="6"/>
      <c r="HE40" s="43">
        <f>ROUNDDOWN(IFERROR((MIN(HE38:HE39)/HE24)/100,0),0)</f>
        <v>-90</v>
      </c>
      <c r="HG40" s="6"/>
      <c r="HI40" s="6"/>
      <c r="HK40" s="6"/>
      <c r="HM40" s="6"/>
      <c r="HO40" s="6"/>
      <c r="HQ40" s="6"/>
      <c r="HS40" s="6"/>
      <c r="HU40" s="6"/>
      <c r="HW40" s="6"/>
      <c r="HY40" s="6"/>
      <c r="IA40" s="6"/>
      <c r="IC40" s="6"/>
      <c r="IE40" s="6"/>
      <c r="IF40" s="6"/>
      <c r="IG40" s="6"/>
      <c r="IH40" s="6"/>
      <c r="IJ40" s="6"/>
      <c r="IL40" s="6"/>
      <c r="IN40" s="6"/>
      <c r="IO40" s="6"/>
      <c r="IP40" s="6"/>
      <c r="IR40" s="6"/>
      <c r="IT40" s="6"/>
      <c r="IV40" s="6"/>
      <c r="IX40" s="6"/>
      <c r="IZ40" s="6"/>
      <c r="JB40" s="6"/>
      <c r="JD40" s="43">
        <f>ROUNDDOWN(IFERROR((MIN(JD38:JD39)/JD24)/100,0),0)</f>
        <v>-60</v>
      </c>
      <c r="JF40" s="6"/>
      <c r="JG40" s="6"/>
      <c r="JI40" s="6"/>
      <c r="JK40" s="6"/>
      <c r="JM40" s="6"/>
      <c r="JO40" s="6"/>
      <c r="JP40" s="6"/>
      <c r="JQ40" s="6"/>
      <c r="JS40" s="6"/>
      <c r="JT40" s="6"/>
      <c r="JV40" s="6"/>
      <c r="JX40" s="6"/>
      <c r="JZ40" s="6"/>
      <c r="KB40" s="6"/>
      <c r="KD40" s="6"/>
      <c r="KF40" s="6"/>
      <c r="KH40" s="6"/>
      <c r="KJ40" s="6"/>
      <c r="KL40" s="6"/>
      <c r="KN40" s="6"/>
      <c r="KO40" s="6"/>
      <c r="KP40" s="6"/>
      <c r="KQ40" s="6"/>
      <c r="KR40" s="6"/>
      <c r="KT40" s="6"/>
      <c r="KV40" s="6"/>
      <c r="KX40" s="6"/>
      <c r="KZ40" s="6"/>
      <c r="LB40" s="6"/>
      <c r="LD40" s="6"/>
      <c r="LF40" s="6"/>
      <c r="LH40" s="6"/>
      <c r="LJ40" s="6"/>
      <c r="LL40" s="6"/>
      <c r="LN40" s="6"/>
      <c r="LP40" s="6"/>
      <c r="LR40" s="6"/>
      <c r="LT40" s="6"/>
      <c r="LV40" s="6"/>
      <c r="LX40" s="6"/>
      <c r="LY40" s="6"/>
      <c r="LZ40" s="6"/>
      <c r="MA40" s="6"/>
      <c r="MB40" s="6"/>
      <c r="MC40" s="6"/>
      <c r="ME40" s="6"/>
      <c r="MG40" s="6"/>
      <c r="MH40" s="6"/>
      <c r="MJ40" s="6"/>
      <c r="ML40" s="6"/>
      <c r="MM40" s="6"/>
      <c r="MN40" s="6"/>
      <c r="MO40" s="6"/>
      <c r="MQ40" s="6"/>
      <c r="MS40" s="6"/>
      <c r="MU40" s="6"/>
      <c r="MV40" s="6"/>
      <c r="MX40" s="6"/>
      <c r="MY40" s="6"/>
      <c r="MZ40" s="6"/>
      <c r="NB40" s="43">
        <f>ROUNDDOWN(IFERROR((MIN(NB38:NB39)/NB24)/100,0),0)</f>
        <v>-105</v>
      </c>
      <c r="ND40" s="6"/>
      <c r="NF40" s="6"/>
      <c r="NH40" s="6"/>
      <c r="NJ40" s="6"/>
      <c r="NL40" s="6"/>
      <c r="NM40" s="6"/>
      <c r="NN40" s="6"/>
      <c r="NO40" s="6"/>
      <c r="NP40" s="6"/>
      <c r="NR40" s="6"/>
      <c r="NT40" s="6"/>
      <c r="NU40" s="6"/>
      <c r="NW40" s="6"/>
      <c r="NY40" s="6"/>
      <c r="OA40" s="6"/>
      <c r="OC40" s="6"/>
      <c r="OE40" s="43">
        <f>ROUNDDOWN(IFERROR((MIN(OE38:OE39)/OE24)/100,0),0)</f>
        <v>-165</v>
      </c>
      <c r="OG40" s="6"/>
      <c r="OI40" s="6"/>
      <c r="OK40" s="6"/>
      <c r="OM40" s="6"/>
      <c r="OO40" s="6"/>
      <c r="OQ40" s="6"/>
      <c r="OS40" s="6"/>
      <c r="OT40" s="6"/>
      <c r="OV40" s="6"/>
      <c r="OX40" s="6"/>
      <c r="OZ40" s="6"/>
      <c r="PB40" s="43">
        <f>ROUNDDOWN(IFERROR((MIN(PB38:PB39)/PB24)/100,0),0)</f>
        <v>-287</v>
      </c>
      <c r="PD40" s="6"/>
      <c r="PF40" s="6"/>
      <c r="PH40" s="6"/>
      <c r="PJ40" s="6"/>
      <c r="PL40" s="6"/>
      <c r="PN40" s="6"/>
      <c r="PP40" s="6"/>
      <c r="PQ40" s="6"/>
      <c r="PR40" s="6"/>
      <c r="PS40" s="6"/>
      <c r="PT40" s="6"/>
      <c r="PV40" s="6"/>
      <c r="PX40" s="6"/>
      <c r="PZ40" s="6"/>
      <c r="QB40" s="43">
        <f>ROUNDDOWN(IFERROR((MIN(QB38:QB39)/QB24)/100,0),0)</f>
        <v>-210</v>
      </c>
      <c r="QD40" s="6"/>
      <c r="QF40" s="6"/>
      <c r="QH40" s="6"/>
      <c r="QJ40" s="6"/>
      <c r="QL40" s="6"/>
      <c r="QN40" s="6"/>
      <c r="QO40" s="6"/>
      <c r="QQ40" s="6"/>
      <c r="QS40" s="6"/>
      <c r="QU40" s="6"/>
      <c r="QV40" s="6"/>
      <c r="QX40" s="6"/>
      <c r="QZ40" s="6"/>
      <c r="RB40" s="6"/>
      <c r="RD40" s="6"/>
      <c r="RF40" s="6"/>
      <c r="RH40" s="6"/>
      <c r="RJ40" s="6"/>
      <c r="RL40" s="6"/>
      <c r="RN40" s="6"/>
      <c r="RP40" s="6"/>
      <c r="RR40" s="6"/>
      <c r="RT40" s="6"/>
      <c r="RV40" s="6"/>
      <c r="RW40" s="6"/>
      <c r="RX40" s="6"/>
      <c r="RZ40" s="6"/>
      <c r="SB40" s="6"/>
      <c r="SD40" s="6"/>
      <c r="SE40" s="6"/>
      <c r="SF40" s="6"/>
      <c r="SH40" s="6"/>
      <c r="SJ40" s="6"/>
      <c r="SL40" s="6"/>
      <c r="SN40" s="6"/>
      <c r="SP40" s="6"/>
      <c r="SR40" s="6"/>
      <c r="ST40" s="6"/>
      <c r="SV40" s="6"/>
      <c r="SW40" s="6"/>
      <c r="SY40" s="6"/>
      <c r="TA40" s="43">
        <f>ROUNDDOWN(IFERROR((MIN(TA38:TA39)/TA24)/100,0),0)</f>
        <v>-286</v>
      </c>
      <c r="TC40" s="6"/>
      <c r="TE40" s="43">
        <f>ROUNDDOWN(IFERROR((MIN(TE38:TE39)/TE24)/100,0),0)</f>
        <v>-503</v>
      </c>
      <c r="TG40" s="6"/>
      <c r="TI40" s="43">
        <f>ROUNDDOWN(IFERROR((MIN(TI38:TI39)/TI24)/100,0),0)</f>
        <v>-272</v>
      </c>
      <c r="TK40" s="6"/>
      <c r="TM40" s="6"/>
      <c r="TO40" s="6"/>
      <c r="TQ40" s="6"/>
      <c r="TS40" s="6"/>
      <c r="TU40" s="6"/>
      <c r="TW40" s="6"/>
      <c r="TY40" s="6"/>
      <c r="UA40" s="6"/>
      <c r="UC40" s="6"/>
      <c r="UE40" s="6"/>
      <c r="UG40" s="6"/>
      <c r="UI40" s="6"/>
      <c r="UK40" s="6"/>
      <c r="UM40" s="6"/>
      <c r="UO40" s="6"/>
      <c r="UQ40" s="6"/>
      <c r="US40" s="6"/>
      <c r="UU40" s="6"/>
      <c r="UW40" s="6"/>
      <c r="UY40" s="6"/>
      <c r="VA40" s="6"/>
      <c r="VC40" s="6"/>
      <c r="VE40" s="6"/>
      <c r="VG40" s="6"/>
      <c r="VI40" s="6"/>
      <c r="VK40" s="6"/>
      <c r="VM40" s="6"/>
      <c r="VO40" s="6"/>
      <c r="VQ40" s="6"/>
      <c r="VS40" s="6"/>
      <c r="VU40" s="6"/>
      <c r="VW40" s="6"/>
      <c r="VY40" s="6"/>
      <c r="WA40" s="6"/>
      <c r="WC40" s="6"/>
      <c r="WE40" s="6"/>
      <c r="WG40" s="6"/>
      <c r="WI40" s="6"/>
      <c r="WK40" s="6"/>
      <c r="WM40" s="6"/>
      <c r="WO40" s="6"/>
      <c r="WQ40" s="6"/>
      <c r="WS40" s="6"/>
      <c r="WU40" s="6"/>
      <c r="WW40" s="6"/>
      <c r="WY40" s="6"/>
      <c r="XA40" s="6"/>
      <c r="XC40" s="6"/>
      <c r="XE40" s="6"/>
      <c r="XG40" s="6"/>
      <c r="XI40" s="6"/>
      <c r="XK40" s="6"/>
      <c r="XM40" s="6"/>
      <c r="XO40" s="6"/>
      <c r="XQ40" s="6"/>
      <c r="XS40" s="6"/>
      <c r="XU40" s="6"/>
      <c r="XW40" s="6"/>
      <c r="XY40" s="6"/>
      <c r="YA40" s="6"/>
      <c r="YC40" s="6"/>
      <c r="YE40" s="6"/>
      <c r="YG40" s="6"/>
      <c r="YI40" s="6"/>
      <c r="YK40" s="6"/>
      <c r="YM40" s="6"/>
    </row>
    <row r="41" spans="1:663" x14ac:dyDescent="0.2">
      <c r="A41" s="172"/>
      <c r="B41" s="177" t="s">
        <v>65</v>
      </c>
      <c r="C41" s="170"/>
      <c r="D41" s="85"/>
      <c r="E41" s="55">
        <v>4</v>
      </c>
      <c r="G41" s="55">
        <v>2</v>
      </c>
      <c r="I41" s="55">
        <v>1</v>
      </c>
      <c r="K41" s="55">
        <v>3</v>
      </c>
      <c r="M41" s="55">
        <v>3</v>
      </c>
      <c r="O41" s="55">
        <v>6</v>
      </c>
      <c r="Q41" s="55">
        <v>1</v>
      </c>
      <c r="S41" s="55">
        <v>1</v>
      </c>
      <c r="U41" s="55">
        <v>1</v>
      </c>
      <c r="W41" s="55">
        <v>5</v>
      </c>
      <c r="Y41" s="55">
        <v>1</v>
      </c>
      <c r="AA41" s="55">
        <v>5</v>
      </c>
      <c r="AC41" s="55">
        <v>5</v>
      </c>
      <c r="AE41" s="55">
        <v>5</v>
      </c>
      <c r="AG41" s="55">
        <v>1</v>
      </c>
      <c r="AH41" s="55">
        <v>1</v>
      </c>
      <c r="AI41" s="55">
        <v>1</v>
      </c>
      <c r="AJ41" s="55">
        <v>1</v>
      </c>
      <c r="AK41" s="55">
        <v>1</v>
      </c>
      <c r="AL41" s="55">
        <v>1</v>
      </c>
      <c r="AM41" s="55">
        <v>1</v>
      </c>
      <c r="AO41" s="55">
        <v>1</v>
      </c>
      <c r="AQ41" s="55">
        <v>2</v>
      </c>
      <c r="AS41" s="55">
        <v>1</v>
      </c>
      <c r="AU41" s="55">
        <v>1</v>
      </c>
      <c r="AW41" s="55">
        <v>1</v>
      </c>
      <c r="AY41" s="55">
        <v>1</v>
      </c>
      <c r="BA41" s="55">
        <v>1</v>
      </c>
      <c r="BC41" s="55">
        <v>5</v>
      </c>
      <c r="BE41" s="55">
        <v>5</v>
      </c>
      <c r="BG41" s="55">
        <v>5</v>
      </c>
      <c r="BI41" s="55">
        <v>2</v>
      </c>
      <c r="BK41" s="55">
        <v>4</v>
      </c>
      <c r="BM41" s="55">
        <v>2</v>
      </c>
      <c r="BO41" s="55">
        <v>1</v>
      </c>
      <c r="BQ41" s="55">
        <v>5</v>
      </c>
      <c r="BS41" s="55">
        <v>5</v>
      </c>
      <c r="BT41" s="55">
        <v>5</v>
      </c>
      <c r="BU41" s="55">
        <v>5</v>
      </c>
      <c r="BW41" s="55">
        <v>1</v>
      </c>
      <c r="BY41" s="55">
        <v>1</v>
      </c>
      <c r="CA41" s="55">
        <v>2</v>
      </c>
      <c r="CC41" s="55">
        <v>1</v>
      </c>
      <c r="CE41" s="55">
        <v>5</v>
      </c>
      <c r="CG41" s="55">
        <v>3</v>
      </c>
      <c r="CH41" s="55">
        <v>3</v>
      </c>
      <c r="CI41" s="55">
        <v>3</v>
      </c>
      <c r="CJ41" s="55">
        <v>3</v>
      </c>
      <c r="CL41" s="55">
        <v>7</v>
      </c>
      <c r="CN41" s="55">
        <v>1</v>
      </c>
      <c r="CP41" s="55">
        <v>2</v>
      </c>
      <c r="CR41" s="55">
        <v>2</v>
      </c>
      <c r="CT41" s="55">
        <v>1</v>
      </c>
      <c r="CV41" s="55">
        <v>1</v>
      </c>
      <c r="CW41" s="55">
        <v>1</v>
      </c>
      <c r="CY41" s="55">
        <v>2</v>
      </c>
      <c r="DA41" s="55">
        <v>1</v>
      </c>
      <c r="DC41" s="55">
        <v>1</v>
      </c>
      <c r="DE41" s="55">
        <v>1</v>
      </c>
      <c r="DG41" s="55">
        <v>5</v>
      </c>
      <c r="DI41" s="55">
        <v>1</v>
      </c>
      <c r="DK41" s="55">
        <v>2</v>
      </c>
      <c r="DM41" s="55">
        <v>1</v>
      </c>
      <c r="DO41" s="25">
        <v>20</v>
      </c>
      <c r="DQ41" s="55">
        <v>1</v>
      </c>
      <c r="DR41" s="55">
        <v>1</v>
      </c>
      <c r="DS41" s="55">
        <v>1</v>
      </c>
      <c r="DT41" s="55">
        <v>1</v>
      </c>
      <c r="DV41" s="55">
        <v>10</v>
      </c>
      <c r="DX41" s="55">
        <v>1</v>
      </c>
      <c r="DY41" s="55">
        <v>1</v>
      </c>
      <c r="DZ41" s="55">
        <v>1</v>
      </c>
      <c r="EB41" s="55">
        <v>2</v>
      </c>
      <c r="ED41" s="55">
        <v>1</v>
      </c>
      <c r="EF41" s="55">
        <v>2</v>
      </c>
      <c r="EG41" s="55">
        <v>2</v>
      </c>
      <c r="EI41" s="55">
        <v>1</v>
      </c>
      <c r="EJ41" s="55">
        <v>1</v>
      </c>
      <c r="EL41" s="55">
        <v>1</v>
      </c>
      <c r="EN41" s="55">
        <v>6</v>
      </c>
      <c r="EP41" s="55">
        <v>10</v>
      </c>
      <c r="ER41" s="55">
        <v>1</v>
      </c>
      <c r="ET41" s="55">
        <v>2</v>
      </c>
      <c r="EV41" s="55">
        <v>1</v>
      </c>
      <c r="EX41" s="55">
        <v>2</v>
      </c>
      <c r="EZ41" s="55">
        <v>1</v>
      </c>
      <c r="FB41" s="55">
        <v>1</v>
      </c>
      <c r="FD41" s="55">
        <v>3</v>
      </c>
      <c r="FE41" s="55">
        <v>3</v>
      </c>
      <c r="FF41" s="55">
        <v>3</v>
      </c>
      <c r="FH41" s="55">
        <v>2</v>
      </c>
      <c r="FJ41" s="55">
        <v>1</v>
      </c>
      <c r="FL41" s="55">
        <v>2</v>
      </c>
      <c r="FN41" s="55">
        <v>2</v>
      </c>
      <c r="FP41" s="55">
        <v>1</v>
      </c>
      <c r="FR41" s="55">
        <v>1</v>
      </c>
      <c r="FT41" s="55">
        <v>10</v>
      </c>
      <c r="FV41" s="55">
        <v>1</v>
      </c>
      <c r="FW41" s="55">
        <v>1</v>
      </c>
      <c r="FY41" s="55">
        <v>2</v>
      </c>
      <c r="GA41" s="55">
        <v>1</v>
      </c>
      <c r="GC41" s="55">
        <v>1</v>
      </c>
      <c r="GE41" s="55">
        <v>1</v>
      </c>
      <c r="GG41" s="55">
        <v>2</v>
      </c>
      <c r="GI41" s="55">
        <v>1</v>
      </c>
      <c r="GJ41" s="55">
        <v>1</v>
      </c>
      <c r="GK41" s="55">
        <v>1</v>
      </c>
      <c r="GL41" s="55">
        <v>1</v>
      </c>
      <c r="GM41" s="55">
        <v>1</v>
      </c>
      <c r="GN41" s="55">
        <v>1</v>
      </c>
      <c r="GO41" s="55">
        <v>1</v>
      </c>
      <c r="GP41" s="55">
        <v>1</v>
      </c>
      <c r="GR41" s="55">
        <v>2</v>
      </c>
      <c r="GT41" s="55">
        <v>1</v>
      </c>
      <c r="GV41" s="55">
        <v>2</v>
      </c>
      <c r="GX41" s="55">
        <v>1</v>
      </c>
      <c r="GZ41" s="55">
        <v>1</v>
      </c>
      <c r="HA41" s="55">
        <v>1</v>
      </c>
      <c r="HC41" s="55">
        <v>1</v>
      </c>
      <c r="HE41" s="25">
        <v>20</v>
      </c>
      <c r="HG41" s="55">
        <v>2</v>
      </c>
      <c r="HI41" s="55">
        <v>1</v>
      </c>
      <c r="HK41" s="55">
        <v>2</v>
      </c>
      <c r="HM41" s="55">
        <v>2</v>
      </c>
      <c r="HO41" s="55">
        <v>1</v>
      </c>
      <c r="HQ41" s="55">
        <v>1</v>
      </c>
      <c r="HS41" s="55">
        <v>1</v>
      </c>
      <c r="HU41" s="55">
        <v>3</v>
      </c>
      <c r="HW41" s="55">
        <v>1</v>
      </c>
      <c r="HY41" s="55">
        <v>2</v>
      </c>
      <c r="IA41" s="55">
        <v>10</v>
      </c>
      <c r="IC41" s="55">
        <v>1</v>
      </c>
      <c r="IE41" s="55">
        <v>5</v>
      </c>
      <c r="IF41" s="55">
        <v>5</v>
      </c>
      <c r="IG41" s="55">
        <v>5</v>
      </c>
      <c r="IH41" s="55">
        <v>5</v>
      </c>
      <c r="IJ41" s="55">
        <v>1</v>
      </c>
      <c r="IL41" s="55">
        <v>3</v>
      </c>
      <c r="IN41" s="55">
        <v>1</v>
      </c>
      <c r="IO41" s="55">
        <v>1</v>
      </c>
      <c r="IP41" s="55">
        <v>1</v>
      </c>
      <c r="IR41" s="55">
        <v>1</v>
      </c>
      <c r="IT41" s="55">
        <v>1</v>
      </c>
      <c r="IV41" s="55">
        <v>1</v>
      </c>
      <c r="IX41" s="55">
        <v>1</v>
      </c>
      <c r="IZ41" s="55">
        <v>1</v>
      </c>
      <c r="JB41" s="55">
        <v>1</v>
      </c>
      <c r="JD41" s="25">
        <v>20</v>
      </c>
      <c r="JF41" s="55">
        <v>1</v>
      </c>
      <c r="JG41" s="55">
        <v>1</v>
      </c>
      <c r="JI41" s="55">
        <v>1</v>
      </c>
      <c r="JK41" s="55">
        <v>1</v>
      </c>
      <c r="JM41" s="55">
        <v>1</v>
      </c>
      <c r="JO41" s="55">
        <v>1</v>
      </c>
      <c r="JP41" s="55">
        <v>1</v>
      </c>
      <c r="JQ41" s="55">
        <v>1</v>
      </c>
      <c r="JS41" s="55">
        <v>1</v>
      </c>
      <c r="JT41" s="55">
        <v>1</v>
      </c>
      <c r="JV41" s="55">
        <v>1</v>
      </c>
      <c r="JX41" s="55">
        <v>1</v>
      </c>
      <c r="JZ41" s="55">
        <v>1</v>
      </c>
      <c r="KB41" s="55">
        <v>1</v>
      </c>
      <c r="KD41" s="55">
        <v>1</v>
      </c>
      <c r="KF41" s="55">
        <v>1</v>
      </c>
      <c r="KH41" s="55">
        <v>1</v>
      </c>
      <c r="KJ41" s="55">
        <v>10</v>
      </c>
      <c r="KL41" s="55">
        <v>1</v>
      </c>
      <c r="KN41" s="55">
        <v>2</v>
      </c>
      <c r="KO41" s="55">
        <v>2</v>
      </c>
      <c r="KP41" s="55">
        <v>2</v>
      </c>
      <c r="KQ41" s="55">
        <v>2</v>
      </c>
      <c r="KR41" s="55">
        <v>2</v>
      </c>
      <c r="KT41" s="55">
        <v>10</v>
      </c>
      <c r="KV41" s="55">
        <v>10</v>
      </c>
      <c r="KX41" s="55">
        <v>1</v>
      </c>
      <c r="KZ41" s="55">
        <v>4</v>
      </c>
      <c r="LB41" s="55">
        <v>1</v>
      </c>
      <c r="LD41" s="55">
        <v>1</v>
      </c>
      <c r="LF41" s="55">
        <v>1</v>
      </c>
      <c r="LH41" s="55">
        <v>1</v>
      </c>
      <c r="LJ41" s="55">
        <v>1</v>
      </c>
      <c r="LL41" s="55">
        <v>1</v>
      </c>
      <c r="LN41" s="55">
        <v>1</v>
      </c>
      <c r="LP41" s="55">
        <v>1</v>
      </c>
      <c r="LR41" s="55">
        <v>1</v>
      </c>
      <c r="LT41" s="55">
        <v>1</v>
      </c>
      <c r="LV41" s="55">
        <v>1</v>
      </c>
      <c r="LX41" s="55">
        <v>1</v>
      </c>
      <c r="LY41" s="55">
        <v>1</v>
      </c>
      <c r="LZ41" s="55">
        <v>1</v>
      </c>
      <c r="MA41" s="55">
        <v>1</v>
      </c>
      <c r="MB41" s="55">
        <v>1</v>
      </c>
      <c r="MC41" s="55">
        <v>1</v>
      </c>
      <c r="ME41" s="55">
        <v>10</v>
      </c>
      <c r="MG41" s="55">
        <v>1</v>
      </c>
      <c r="MH41" s="55">
        <v>1</v>
      </c>
      <c r="MJ41" s="55">
        <v>1</v>
      </c>
      <c r="ML41" s="55">
        <v>1</v>
      </c>
      <c r="MM41" s="55">
        <v>1</v>
      </c>
      <c r="MN41" s="55">
        <v>1</v>
      </c>
      <c r="MO41" s="55">
        <v>1</v>
      </c>
      <c r="MQ41" s="55">
        <v>1</v>
      </c>
      <c r="MS41" s="55">
        <v>10</v>
      </c>
      <c r="MU41" s="55">
        <v>1</v>
      </c>
      <c r="MV41" s="55">
        <v>1</v>
      </c>
      <c r="MX41" s="55">
        <v>1</v>
      </c>
      <c r="MY41" s="55">
        <v>1</v>
      </c>
      <c r="MZ41" s="55">
        <v>1</v>
      </c>
      <c r="NB41" s="25">
        <v>50</v>
      </c>
      <c r="ND41" s="55">
        <v>1</v>
      </c>
      <c r="NF41" s="55">
        <v>1</v>
      </c>
      <c r="NH41" s="55">
        <v>1</v>
      </c>
      <c r="NJ41" s="55">
        <v>1</v>
      </c>
      <c r="NL41" s="55">
        <v>1</v>
      </c>
      <c r="NM41" s="55">
        <v>1</v>
      </c>
      <c r="NN41" s="55">
        <v>1</v>
      </c>
      <c r="NO41" s="55">
        <v>1</v>
      </c>
      <c r="NP41" s="55">
        <v>1</v>
      </c>
      <c r="NR41" s="55">
        <v>1</v>
      </c>
      <c r="NT41" s="55">
        <v>1</v>
      </c>
      <c r="NU41" s="55">
        <v>1</v>
      </c>
      <c r="NW41" s="55">
        <v>1</v>
      </c>
      <c r="NY41" s="55">
        <v>2</v>
      </c>
      <c r="OA41" s="55">
        <v>1</v>
      </c>
      <c r="OC41" s="55">
        <v>1</v>
      </c>
      <c r="OE41" s="25">
        <v>40</v>
      </c>
      <c r="OG41" s="55">
        <v>1</v>
      </c>
      <c r="OI41" s="55">
        <v>1</v>
      </c>
      <c r="OK41" s="55">
        <v>1</v>
      </c>
      <c r="OM41" s="55">
        <v>1</v>
      </c>
      <c r="OO41" s="55">
        <v>1</v>
      </c>
      <c r="OQ41" s="55">
        <v>1</v>
      </c>
      <c r="OS41" s="55">
        <v>1</v>
      </c>
      <c r="OT41" s="55">
        <v>1</v>
      </c>
      <c r="OV41" s="55">
        <v>1</v>
      </c>
      <c r="OX41" s="55">
        <v>2</v>
      </c>
      <c r="OZ41" s="55">
        <v>1</v>
      </c>
      <c r="PB41" s="25">
        <v>20</v>
      </c>
      <c r="PD41" s="55">
        <v>1</v>
      </c>
      <c r="PF41" s="55">
        <v>1</v>
      </c>
      <c r="PH41" s="55">
        <v>1</v>
      </c>
      <c r="PJ41" s="55">
        <v>1</v>
      </c>
      <c r="PL41" s="55">
        <v>1</v>
      </c>
      <c r="PN41" s="55">
        <v>1</v>
      </c>
      <c r="PP41" s="55">
        <v>2</v>
      </c>
      <c r="PQ41" s="55">
        <v>2</v>
      </c>
      <c r="PR41" s="55">
        <v>2</v>
      </c>
      <c r="PS41" s="55">
        <v>2</v>
      </c>
      <c r="PT41" s="55">
        <v>2</v>
      </c>
      <c r="PV41" s="55">
        <v>1</v>
      </c>
      <c r="PX41" s="55">
        <v>1</v>
      </c>
      <c r="PZ41" s="55">
        <v>1</v>
      </c>
      <c r="QB41" s="25">
        <v>20</v>
      </c>
      <c r="QD41" s="55">
        <v>1</v>
      </c>
      <c r="QF41" s="55">
        <v>3</v>
      </c>
      <c r="QH41" s="55">
        <v>2</v>
      </c>
      <c r="QJ41" s="55">
        <v>1</v>
      </c>
      <c r="QL41" s="55">
        <v>1</v>
      </c>
      <c r="QN41" s="55">
        <v>1</v>
      </c>
      <c r="QO41" s="55">
        <v>1</v>
      </c>
      <c r="QQ41" s="55">
        <v>1</v>
      </c>
      <c r="QS41" s="55">
        <v>1</v>
      </c>
      <c r="QU41" s="55">
        <v>2</v>
      </c>
      <c r="QV41" s="55">
        <v>2</v>
      </c>
      <c r="QX41" s="55">
        <v>1</v>
      </c>
      <c r="QZ41" s="55">
        <v>10</v>
      </c>
      <c r="RB41" s="55">
        <v>1</v>
      </c>
      <c r="RD41" s="55">
        <v>1</v>
      </c>
      <c r="RF41" s="55">
        <v>1</v>
      </c>
      <c r="RH41" s="55">
        <v>1</v>
      </c>
      <c r="RJ41" s="55">
        <v>1</v>
      </c>
      <c r="RL41" s="55">
        <v>1</v>
      </c>
      <c r="RN41" s="55">
        <v>1</v>
      </c>
      <c r="RP41" s="55">
        <v>4</v>
      </c>
      <c r="RR41" s="55">
        <v>1</v>
      </c>
      <c r="RT41" s="55">
        <v>1</v>
      </c>
      <c r="RV41" s="55">
        <v>1</v>
      </c>
      <c r="RW41" s="55">
        <v>1</v>
      </c>
      <c r="RX41" s="55">
        <v>1</v>
      </c>
      <c r="RZ41" s="55">
        <v>1</v>
      </c>
      <c r="SB41" s="55">
        <v>1</v>
      </c>
      <c r="SD41" s="55">
        <v>1</v>
      </c>
      <c r="SE41" s="55">
        <v>1</v>
      </c>
      <c r="SF41" s="55">
        <v>1</v>
      </c>
      <c r="SH41" s="55">
        <v>1</v>
      </c>
      <c r="SJ41" s="55">
        <v>1</v>
      </c>
      <c r="SL41" s="55">
        <v>1</v>
      </c>
      <c r="SN41" s="55">
        <v>1</v>
      </c>
      <c r="SP41" s="55">
        <v>1</v>
      </c>
      <c r="SR41" s="55">
        <v>1</v>
      </c>
      <c r="ST41" s="55">
        <v>1</v>
      </c>
      <c r="SV41" s="55">
        <v>2</v>
      </c>
      <c r="SW41" s="55">
        <v>2</v>
      </c>
      <c r="SY41" s="55">
        <v>1</v>
      </c>
      <c r="TA41" s="25">
        <v>2</v>
      </c>
      <c r="TC41" s="55">
        <v>1</v>
      </c>
      <c r="TE41" s="25">
        <v>2</v>
      </c>
      <c r="TG41" s="55">
        <v>1</v>
      </c>
      <c r="TI41" s="25">
        <v>2</v>
      </c>
      <c r="TK41" s="55">
        <v>1</v>
      </c>
      <c r="TM41" s="55">
        <v>1</v>
      </c>
      <c r="TO41" s="55">
        <v>2</v>
      </c>
      <c r="TQ41" s="55">
        <v>10</v>
      </c>
      <c r="TS41" s="55">
        <v>1</v>
      </c>
      <c r="TU41" s="55">
        <v>1</v>
      </c>
      <c r="TW41" s="55">
        <v>1</v>
      </c>
      <c r="TY41" s="55">
        <v>4</v>
      </c>
      <c r="UA41" s="55">
        <v>2</v>
      </c>
      <c r="UC41" s="55">
        <v>1</v>
      </c>
      <c r="UE41" s="55">
        <v>2</v>
      </c>
      <c r="UG41" s="55">
        <v>2</v>
      </c>
      <c r="UI41" s="55">
        <v>4</v>
      </c>
      <c r="UK41" s="55">
        <v>3</v>
      </c>
      <c r="UM41" s="55">
        <v>5</v>
      </c>
      <c r="UO41" s="55">
        <v>1</v>
      </c>
      <c r="UQ41" s="55">
        <v>1</v>
      </c>
      <c r="US41" s="55">
        <v>4</v>
      </c>
      <c r="UU41" s="55">
        <v>1</v>
      </c>
      <c r="UW41" s="55">
        <v>10</v>
      </c>
      <c r="UY41" s="55">
        <v>4</v>
      </c>
      <c r="VA41" s="55">
        <v>1</v>
      </c>
      <c r="VC41" s="55">
        <v>1</v>
      </c>
      <c r="VE41" s="55">
        <v>1</v>
      </c>
      <c r="VG41" s="55">
        <v>1</v>
      </c>
      <c r="VI41" s="55">
        <v>1</v>
      </c>
      <c r="VK41" s="55">
        <v>1</v>
      </c>
      <c r="VM41" s="55">
        <v>1</v>
      </c>
      <c r="VO41" s="55">
        <v>2</v>
      </c>
      <c r="VQ41" s="55">
        <v>1</v>
      </c>
      <c r="VS41" s="55">
        <v>2</v>
      </c>
      <c r="VU41" s="55">
        <v>1</v>
      </c>
      <c r="VW41" s="55">
        <v>1</v>
      </c>
      <c r="VY41" s="55">
        <v>1</v>
      </c>
      <c r="WA41" s="55">
        <v>1</v>
      </c>
      <c r="WC41" s="55">
        <v>1</v>
      </c>
      <c r="WE41" s="55">
        <v>1</v>
      </c>
      <c r="WG41" s="55">
        <v>1</v>
      </c>
      <c r="WI41" s="55">
        <v>2</v>
      </c>
      <c r="WK41" s="55">
        <v>1</v>
      </c>
      <c r="WM41" s="55">
        <v>1</v>
      </c>
      <c r="WO41" s="55">
        <v>2</v>
      </c>
      <c r="WQ41" s="55">
        <v>1</v>
      </c>
      <c r="WS41" s="55">
        <v>1</v>
      </c>
      <c r="WU41" s="55">
        <v>2</v>
      </c>
      <c r="WW41" s="55">
        <v>2</v>
      </c>
      <c r="WY41" s="55">
        <v>2</v>
      </c>
      <c r="XA41" s="55">
        <v>10</v>
      </c>
      <c r="XC41" s="55">
        <v>2</v>
      </c>
      <c r="XE41" s="55">
        <v>2</v>
      </c>
      <c r="XG41" s="55">
        <v>2</v>
      </c>
      <c r="XI41" s="55">
        <v>2</v>
      </c>
      <c r="XK41" s="55">
        <v>1</v>
      </c>
      <c r="XM41" s="55">
        <v>1</v>
      </c>
      <c r="XO41" s="55">
        <v>2</v>
      </c>
      <c r="XQ41" s="55">
        <v>1</v>
      </c>
      <c r="XS41" s="55">
        <v>1</v>
      </c>
      <c r="XU41" s="55">
        <v>1</v>
      </c>
      <c r="XW41" s="55">
        <v>1</v>
      </c>
      <c r="XY41" s="55">
        <v>1</v>
      </c>
      <c r="YA41" s="55">
        <v>1</v>
      </c>
      <c r="YC41" s="55">
        <v>1</v>
      </c>
      <c r="YE41" s="55">
        <v>1</v>
      </c>
      <c r="YG41" s="55">
        <v>1</v>
      </c>
      <c r="YI41" s="55">
        <v>10</v>
      </c>
      <c r="YK41" s="55">
        <v>3</v>
      </c>
      <c r="YM41" s="55">
        <v>2</v>
      </c>
    </row>
    <row r="42" spans="1:663" x14ac:dyDescent="0.2">
      <c r="A42" s="172"/>
      <c r="B42" s="169" t="s">
        <v>26</v>
      </c>
      <c r="C42" s="170"/>
      <c r="D42" s="85"/>
      <c r="E42" s="34">
        <f>100*E41</f>
        <v>400</v>
      </c>
      <c r="G42" s="34">
        <f>100*G41</f>
        <v>200</v>
      </c>
      <c r="I42" s="34">
        <f>I41*100</f>
        <v>100</v>
      </c>
      <c r="K42" s="34">
        <f>K41*100</f>
        <v>300</v>
      </c>
      <c r="M42" s="34">
        <f>M41*100</f>
        <v>300</v>
      </c>
      <c r="O42" s="34">
        <f>100*O41</f>
        <v>600</v>
      </c>
      <c r="Q42" s="34">
        <f>100*Q41</f>
        <v>100</v>
      </c>
      <c r="S42" s="34">
        <f>S41*100</f>
        <v>100</v>
      </c>
      <c r="U42" s="34">
        <f>U41*100</f>
        <v>100</v>
      </c>
      <c r="W42" s="34">
        <f>W41*100</f>
        <v>500</v>
      </c>
      <c r="Y42" s="34">
        <f>Y41*100</f>
        <v>100</v>
      </c>
      <c r="AA42" s="34">
        <f>AA41*100</f>
        <v>500</v>
      </c>
      <c r="AC42" s="34">
        <f>100*AC41</f>
        <v>500</v>
      </c>
      <c r="AE42" s="34">
        <f>AE41*100</f>
        <v>500</v>
      </c>
      <c r="AG42" s="34">
        <f t="shared" ref="AG42:AM42" si="42">AG41*100</f>
        <v>100</v>
      </c>
      <c r="AH42" s="34">
        <f t="shared" si="42"/>
        <v>100</v>
      </c>
      <c r="AI42" s="34">
        <f t="shared" si="42"/>
        <v>100</v>
      </c>
      <c r="AJ42" s="34">
        <f t="shared" si="42"/>
        <v>100</v>
      </c>
      <c r="AK42" s="34">
        <f t="shared" si="42"/>
        <v>100</v>
      </c>
      <c r="AL42" s="34">
        <f t="shared" si="42"/>
        <v>100</v>
      </c>
      <c r="AM42" s="34">
        <f t="shared" si="42"/>
        <v>100</v>
      </c>
      <c r="AO42" s="34">
        <f>AO41*100</f>
        <v>100</v>
      </c>
      <c r="AQ42" s="34">
        <f>AQ41*100</f>
        <v>200</v>
      </c>
      <c r="AS42" s="34">
        <f>AS41*100</f>
        <v>100</v>
      </c>
      <c r="AU42" s="34">
        <f>AU41*100</f>
        <v>100</v>
      </c>
      <c r="AW42" s="34">
        <f>AW41*100</f>
        <v>100</v>
      </c>
      <c r="AY42" s="34">
        <f>AY41*100</f>
        <v>100</v>
      </c>
      <c r="BA42" s="34">
        <f>BA41*100</f>
        <v>100</v>
      </c>
      <c r="BC42" s="34">
        <f>BC41*100</f>
        <v>500</v>
      </c>
      <c r="BE42" s="34">
        <f>BE41*100</f>
        <v>500</v>
      </c>
      <c r="BG42" s="34">
        <f>BG41*100</f>
        <v>500</v>
      </c>
      <c r="BI42" s="34">
        <f>BI41*100</f>
        <v>200</v>
      </c>
      <c r="BK42" s="34">
        <f>100*BK41</f>
        <v>400</v>
      </c>
      <c r="BM42" s="34">
        <f>BM41*100</f>
        <v>200</v>
      </c>
      <c r="BO42" s="34">
        <f>BO41*100</f>
        <v>100</v>
      </c>
      <c r="BQ42" s="34">
        <f>BQ41*100</f>
        <v>500</v>
      </c>
      <c r="BS42" s="34">
        <f>BS41*100</f>
        <v>500</v>
      </c>
      <c r="BT42" s="34">
        <f>BT41*100</f>
        <v>500</v>
      </c>
      <c r="BU42" s="34">
        <f>BU41*100</f>
        <v>500</v>
      </c>
      <c r="BW42" s="34">
        <f>BW41*100</f>
        <v>100</v>
      </c>
      <c r="BY42" s="34">
        <f>BY41*100</f>
        <v>100</v>
      </c>
      <c r="CA42" s="34">
        <f>CA41*100</f>
        <v>200</v>
      </c>
      <c r="CC42" s="34">
        <f>CC41*100</f>
        <v>100</v>
      </c>
      <c r="CE42" s="34">
        <f>100*CE41</f>
        <v>500</v>
      </c>
      <c r="CG42" s="34">
        <f>CG41*100</f>
        <v>300</v>
      </c>
      <c r="CH42" s="34">
        <f>CH41*100</f>
        <v>300</v>
      </c>
      <c r="CI42" s="34">
        <f>CI41*100</f>
        <v>300</v>
      </c>
      <c r="CJ42" s="34">
        <f>CJ41*100</f>
        <v>300</v>
      </c>
      <c r="CL42" s="34">
        <f>CL41*100</f>
        <v>700</v>
      </c>
      <c r="CN42" s="34">
        <f>CN41*100</f>
        <v>100</v>
      </c>
      <c r="CP42" s="34">
        <f>100*CP41</f>
        <v>200</v>
      </c>
      <c r="CR42" s="34">
        <f>CR41*100</f>
        <v>200</v>
      </c>
      <c r="CT42" s="34">
        <f>CT41*100</f>
        <v>100</v>
      </c>
      <c r="CV42" s="34">
        <f>CV41*100</f>
        <v>100</v>
      </c>
      <c r="CW42" s="34">
        <f>CW41*100</f>
        <v>100</v>
      </c>
      <c r="CY42" s="34">
        <f>100*CY41</f>
        <v>200</v>
      </c>
      <c r="DA42" s="34">
        <f>DA41*100</f>
        <v>100</v>
      </c>
      <c r="DC42" s="34">
        <f>DC41*100</f>
        <v>100</v>
      </c>
      <c r="DE42" s="34">
        <f>DE41*100</f>
        <v>100</v>
      </c>
      <c r="DG42" s="34">
        <f>DG41*100</f>
        <v>500</v>
      </c>
      <c r="DI42" s="34">
        <f>DI41*100</f>
        <v>100</v>
      </c>
      <c r="DK42" s="34">
        <f>100*DK41</f>
        <v>200</v>
      </c>
      <c r="DM42" s="34">
        <f>100*DM41</f>
        <v>100</v>
      </c>
      <c r="DO42" s="44">
        <f>100*DO41</f>
        <v>2000</v>
      </c>
      <c r="DQ42" s="34">
        <f>DQ41*100</f>
        <v>100</v>
      </c>
      <c r="DR42" s="34">
        <f>DR41*100</f>
        <v>100</v>
      </c>
      <c r="DS42" s="34">
        <f>DS41*100</f>
        <v>100</v>
      </c>
      <c r="DT42" s="34">
        <f>DT41*100</f>
        <v>100</v>
      </c>
      <c r="DV42" s="34">
        <f>DV41*100</f>
        <v>1000</v>
      </c>
      <c r="DX42" s="34">
        <f>DX41*100</f>
        <v>100</v>
      </c>
      <c r="DY42" s="34">
        <f>DY41*100</f>
        <v>100</v>
      </c>
      <c r="DZ42" s="34">
        <f>DZ41*100</f>
        <v>100</v>
      </c>
      <c r="EB42" s="34">
        <f>EB41*100</f>
        <v>200</v>
      </c>
      <c r="ED42" s="34">
        <f>ED41*100</f>
        <v>100</v>
      </c>
      <c r="EF42" s="34">
        <f>EF41*100</f>
        <v>200</v>
      </c>
      <c r="EG42" s="34">
        <f>EG41*100</f>
        <v>200</v>
      </c>
      <c r="EI42" s="34">
        <f>EI41*100</f>
        <v>100</v>
      </c>
      <c r="EJ42" s="34">
        <f>EJ41*100</f>
        <v>100</v>
      </c>
      <c r="EL42" s="34">
        <f>EL41*100</f>
        <v>100</v>
      </c>
      <c r="EN42" s="34">
        <f>100*EN41</f>
        <v>600</v>
      </c>
      <c r="EP42" s="34">
        <f>EP41*100</f>
        <v>1000</v>
      </c>
      <c r="ER42" s="34">
        <f>100*ER41</f>
        <v>100</v>
      </c>
      <c r="ET42" s="34">
        <f>100*ET41</f>
        <v>200</v>
      </c>
      <c r="EV42" s="34">
        <f>EV41*100</f>
        <v>100</v>
      </c>
      <c r="EX42" s="34">
        <f>EX41*100</f>
        <v>200</v>
      </c>
      <c r="EZ42" s="34">
        <f>EZ41*100</f>
        <v>100</v>
      </c>
      <c r="FB42" s="34">
        <f>FB41*100</f>
        <v>100</v>
      </c>
      <c r="FD42" s="34">
        <f>100*FD41</f>
        <v>300</v>
      </c>
      <c r="FE42" s="34">
        <f>100*FE41</f>
        <v>300</v>
      </c>
      <c r="FF42" s="34">
        <f>100*FF41</f>
        <v>300</v>
      </c>
      <c r="FH42" s="34">
        <f>FH41*100</f>
        <v>200</v>
      </c>
      <c r="FJ42" s="34">
        <f>FJ41*100</f>
        <v>100</v>
      </c>
      <c r="FL42" s="34">
        <f>FL41*100</f>
        <v>200</v>
      </c>
      <c r="FN42" s="34">
        <f>FN41*100</f>
        <v>200</v>
      </c>
      <c r="FP42" s="34">
        <f>FP41*100</f>
        <v>100</v>
      </c>
      <c r="FR42" s="34">
        <f>FR41*100</f>
        <v>100</v>
      </c>
      <c r="FT42" s="34">
        <f>FT41*100</f>
        <v>1000</v>
      </c>
      <c r="FV42" s="34">
        <f>FV41*100</f>
        <v>100</v>
      </c>
      <c r="FW42" s="34">
        <f>FW41*100</f>
        <v>100</v>
      </c>
      <c r="FY42" s="34">
        <f>FY41*100</f>
        <v>200</v>
      </c>
      <c r="GA42" s="34">
        <f>GA41*100</f>
        <v>100</v>
      </c>
      <c r="GC42" s="34">
        <f>GC41*100</f>
        <v>100</v>
      </c>
      <c r="GE42" s="34">
        <f>GE41*100</f>
        <v>100</v>
      </c>
      <c r="GG42" s="34">
        <f>GG41*100</f>
        <v>200</v>
      </c>
      <c r="GI42" s="34">
        <f t="shared" ref="GI42:GO42" si="43">100*GI41</f>
        <v>100</v>
      </c>
      <c r="GJ42" s="34">
        <f t="shared" si="43"/>
        <v>100</v>
      </c>
      <c r="GK42" s="34">
        <f t="shared" si="43"/>
        <v>100</v>
      </c>
      <c r="GL42" s="34">
        <f t="shared" si="43"/>
        <v>100</v>
      </c>
      <c r="GM42" s="34">
        <f t="shared" si="43"/>
        <v>100</v>
      </c>
      <c r="GN42" s="34">
        <f t="shared" si="43"/>
        <v>100</v>
      </c>
      <c r="GO42" s="34">
        <f t="shared" si="43"/>
        <v>100</v>
      </c>
      <c r="GP42" s="34">
        <f>100*GP41</f>
        <v>100</v>
      </c>
      <c r="GR42" s="34">
        <f>GR41*100</f>
        <v>200</v>
      </c>
      <c r="GT42" s="34">
        <f>GT41*100</f>
        <v>100</v>
      </c>
      <c r="GV42" s="34">
        <f>GV41*100</f>
        <v>200</v>
      </c>
      <c r="GX42" s="34">
        <f>GX41*100</f>
        <v>100</v>
      </c>
      <c r="GZ42" s="34">
        <f>GZ41*100</f>
        <v>100</v>
      </c>
      <c r="HA42" s="34">
        <f>HA41*100</f>
        <v>100</v>
      </c>
      <c r="HC42" s="34">
        <f>HC41*100</f>
        <v>100</v>
      </c>
      <c r="HE42" s="44">
        <f>100*HE41</f>
        <v>2000</v>
      </c>
      <c r="HG42" s="34">
        <f>HG41*100</f>
        <v>200</v>
      </c>
      <c r="HI42" s="34">
        <f>HI41*100</f>
        <v>100</v>
      </c>
      <c r="HK42" s="34">
        <f>HK41*100</f>
        <v>200</v>
      </c>
      <c r="HM42" s="34">
        <f>HM41*100</f>
        <v>200</v>
      </c>
      <c r="HO42" s="34">
        <f>HO41*100</f>
        <v>100</v>
      </c>
      <c r="HQ42" s="34">
        <f>HQ41*100</f>
        <v>100</v>
      </c>
      <c r="HS42" s="34">
        <f>HS41*100</f>
        <v>100</v>
      </c>
      <c r="HU42" s="34">
        <f>HU41*100</f>
        <v>300</v>
      </c>
      <c r="HW42" s="34">
        <f>HW41*100</f>
        <v>100</v>
      </c>
      <c r="HY42" s="34">
        <f>HY41*100</f>
        <v>200</v>
      </c>
      <c r="IA42" s="34">
        <f>IA41*100</f>
        <v>1000</v>
      </c>
      <c r="IC42" s="34">
        <f>IC41*100</f>
        <v>100</v>
      </c>
      <c r="IE42" s="34">
        <f>IE41*100</f>
        <v>500</v>
      </c>
      <c r="IF42" s="34">
        <f>IF41*100</f>
        <v>500</v>
      </c>
      <c r="IG42" s="34">
        <f>IG41*100</f>
        <v>500</v>
      </c>
      <c r="IH42" s="34">
        <f>IH41*100</f>
        <v>500</v>
      </c>
      <c r="IJ42" s="34">
        <f>IJ41*100</f>
        <v>100</v>
      </c>
      <c r="IL42" s="34">
        <f>IL41*100</f>
        <v>300</v>
      </c>
      <c r="IN42" s="34">
        <f>IN41*100</f>
        <v>100</v>
      </c>
      <c r="IO42" s="34">
        <f>IO41*100</f>
        <v>100</v>
      </c>
      <c r="IP42" s="34">
        <f>IP41*100</f>
        <v>100</v>
      </c>
      <c r="IR42" s="34">
        <f>IR41*100</f>
        <v>100</v>
      </c>
      <c r="IT42" s="34">
        <f>IT41*100</f>
        <v>100</v>
      </c>
      <c r="IV42" s="34">
        <f>IV41*100</f>
        <v>100</v>
      </c>
      <c r="IX42" s="34">
        <f>IX41*100</f>
        <v>100</v>
      </c>
      <c r="IZ42" s="34">
        <f>IZ41*100</f>
        <v>100</v>
      </c>
      <c r="JB42" s="34">
        <f>JB41*100</f>
        <v>100</v>
      </c>
      <c r="JD42" s="44">
        <f>100*JD41</f>
        <v>2000</v>
      </c>
      <c r="JF42" s="34">
        <f>JF41*100</f>
        <v>100</v>
      </c>
      <c r="JG42" s="34">
        <f>JG41*100</f>
        <v>100</v>
      </c>
      <c r="JI42" s="34">
        <f>JI41*100</f>
        <v>100</v>
      </c>
      <c r="JK42" s="34">
        <f>JK41*100</f>
        <v>100</v>
      </c>
      <c r="JM42" s="34">
        <f>JM41*100</f>
        <v>100</v>
      </c>
      <c r="JO42" s="34">
        <f>JO41*100</f>
        <v>100</v>
      </c>
      <c r="JP42" s="34">
        <f>JP41*100</f>
        <v>100</v>
      </c>
      <c r="JQ42" s="34">
        <f>JQ41*100</f>
        <v>100</v>
      </c>
      <c r="JS42" s="34">
        <f>JS41*100</f>
        <v>100</v>
      </c>
      <c r="JT42" s="34">
        <f>JT41*100</f>
        <v>100</v>
      </c>
      <c r="JV42" s="34">
        <f>100*JV41</f>
        <v>100</v>
      </c>
      <c r="JX42" s="34">
        <f>JX41*100</f>
        <v>100</v>
      </c>
      <c r="JZ42" s="34">
        <f>JZ41*100</f>
        <v>100</v>
      </c>
      <c r="KB42" s="34">
        <f>KB41*100</f>
        <v>100</v>
      </c>
      <c r="KD42" s="34">
        <f>KD41*100</f>
        <v>100</v>
      </c>
      <c r="KF42" s="34">
        <f>KF41*100</f>
        <v>100</v>
      </c>
      <c r="KH42" s="34">
        <f>KH41*100</f>
        <v>100</v>
      </c>
      <c r="KJ42" s="34">
        <f>KJ41*100</f>
        <v>1000</v>
      </c>
      <c r="KL42" s="34">
        <f>KL41*100</f>
        <v>100</v>
      </c>
      <c r="KN42" s="34">
        <f>100*KN41</f>
        <v>200</v>
      </c>
      <c r="KO42" s="34">
        <f>100*KO41</f>
        <v>200</v>
      </c>
      <c r="KP42" s="34">
        <f>100*KP41</f>
        <v>200</v>
      </c>
      <c r="KQ42" s="34">
        <f>100*KQ41</f>
        <v>200</v>
      </c>
      <c r="KR42" s="34">
        <f>100*KR41</f>
        <v>200</v>
      </c>
      <c r="KT42" s="34">
        <f>KT41*100</f>
        <v>1000</v>
      </c>
      <c r="KV42" s="34">
        <f>KV41*100</f>
        <v>1000</v>
      </c>
      <c r="KX42" s="34">
        <f>KX41*100</f>
        <v>100</v>
      </c>
      <c r="KZ42" s="34">
        <f>KZ41*100</f>
        <v>400</v>
      </c>
      <c r="LB42" s="34">
        <f>LB41*100</f>
        <v>100</v>
      </c>
      <c r="LD42" s="34">
        <f>LD41*100</f>
        <v>100</v>
      </c>
      <c r="LF42" s="34">
        <f>LF41*100</f>
        <v>100</v>
      </c>
      <c r="LH42" s="34">
        <f>LH41*100</f>
        <v>100</v>
      </c>
      <c r="LJ42" s="34">
        <f>LJ41*100</f>
        <v>100</v>
      </c>
      <c r="LL42" s="34">
        <f>LL41*100</f>
        <v>100</v>
      </c>
      <c r="LN42" s="34">
        <f>LN41*100</f>
        <v>100</v>
      </c>
      <c r="LP42" s="34">
        <f>LP41*100</f>
        <v>100</v>
      </c>
      <c r="LR42" s="34">
        <f>100*LR41</f>
        <v>100</v>
      </c>
      <c r="LT42" s="34">
        <f>LT41*100</f>
        <v>100</v>
      </c>
      <c r="LV42" s="34">
        <f>LV41*100</f>
        <v>100</v>
      </c>
      <c r="LX42" s="34">
        <f t="shared" ref="LX42:MC42" si="44">LX41*100</f>
        <v>100</v>
      </c>
      <c r="LY42" s="34">
        <f t="shared" si="44"/>
        <v>100</v>
      </c>
      <c r="LZ42" s="34">
        <f t="shared" si="44"/>
        <v>100</v>
      </c>
      <c r="MA42" s="34">
        <f t="shared" si="44"/>
        <v>100</v>
      </c>
      <c r="MB42" s="34">
        <f t="shared" si="44"/>
        <v>100</v>
      </c>
      <c r="MC42" s="34">
        <f t="shared" si="44"/>
        <v>100</v>
      </c>
      <c r="ME42" s="34">
        <f>ME41*100</f>
        <v>1000</v>
      </c>
      <c r="MG42" s="34">
        <f>MG41*100</f>
        <v>100</v>
      </c>
      <c r="MH42" s="34">
        <f>MH41*100</f>
        <v>100</v>
      </c>
      <c r="MJ42" s="34">
        <f>MJ41*100</f>
        <v>100</v>
      </c>
      <c r="ML42" s="34">
        <f>ML41*100</f>
        <v>100</v>
      </c>
      <c r="MM42" s="34">
        <f>MM41*100</f>
        <v>100</v>
      </c>
      <c r="MN42" s="34">
        <f>MN41*100</f>
        <v>100</v>
      </c>
      <c r="MO42" s="34">
        <f>MO41*100</f>
        <v>100</v>
      </c>
      <c r="MQ42" s="34">
        <f>MQ41*100</f>
        <v>100</v>
      </c>
      <c r="MS42" s="34">
        <f>MS41*100</f>
        <v>1000</v>
      </c>
      <c r="MU42" s="34">
        <f>MU41*100</f>
        <v>100</v>
      </c>
      <c r="MV42" s="34">
        <f>MV41*100</f>
        <v>100</v>
      </c>
      <c r="MX42" s="34">
        <f>MX41*100</f>
        <v>100</v>
      </c>
      <c r="MY42" s="34">
        <f>MY41*100</f>
        <v>100</v>
      </c>
      <c r="MZ42" s="34">
        <f>MZ41*100</f>
        <v>100</v>
      </c>
      <c r="NB42" s="44">
        <f>100*NB41</f>
        <v>5000</v>
      </c>
      <c r="ND42" s="34">
        <f>ND41*100</f>
        <v>100</v>
      </c>
      <c r="NF42" s="34">
        <f>NF41*100</f>
        <v>100</v>
      </c>
      <c r="NH42" s="34">
        <f>NH41*100</f>
        <v>100</v>
      </c>
      <c r="NJ42" s="34">
        <f>100*NJ41</f>
        <v>100</v>
      </c>
      <c r="NL42" s="34">
        <f>100*NL41</f>
        <v>100</v>
      </c>
      <c r="NM42" s="34">
        <f>100*NM41</f>
        <v>100</v>
      </c>
      <c r="NN42" s="34">
        <f>100*NN41</f>
        <v>100</v>
      </c>
      <c r="NO42" s="34">
        <f>100*NO41</f>
        <v>100</v>
      </c>
      <c r="NP42" s="34">
        <f>100*NP41</f>
        <v>100</v>
      </c>
      <c r="NR42" s="34">
        <f>NR41*100</f>
        <v>100</v>
      </c>
      <c r="NT42" s="34">
        <f>NT41*100</f>
        <v>100</v>
      </c>
      <c r="NU42" s="34">
        <f>NU41*100</f>
        <v>100</v>
      </c>
      <c r="NW42" s="34">
        <f>NW41*100</f>
        <v>100</v>
      </c>
      <c r="NY42" s="34">
        <f>NY41*100</f>
        <v>200</v>
      </c>
      <c r="OA42" s="34">
        <f>OA41*100</f>
        <v>100</v>
      </c>
      <c r="OC42" s="34">
        <f>OC41*100</f>
        <v>100</v>
      </c>
      <c r="OE42" s="44">
        <f>100*OE41</f>
        <v>4000</v>
      </c>
      <c r="OG42" s="34">
        <f>OG41*100</f>
        <v>100</v>
      </c>
      <c r="OI42" s="34">
        <f>OI41*100</f>
        <v>100</v>
      </c>
      <c r="OK42" s="34">
        <f>OK41*100</f>
        <v>100</v>
      </c>
      <c r="OM42" s="34">
        <f>OM41*100</f>
        <v>100</v>
      </c>
      <c r="OO42" s="34">
        <f>OO41*100</f>
        <v>100</v>
      </c>
      <c r="OQ42" s="34">
        <f>100*OQ41</f>
        <v>100</v>
      </c>
      <c r="OS42" s="34">
        <f>OS41*100</f>
        <v>100</v>
      </c>
      <c r="OT42" s="34">
        <f>OT41*100</f>
        <v>100</v>
      </c>
      <c r="OV42" s="34">
        <f>100*OV41</f>
        <v>100</v>
      </c>
      <c r="OX42" s="34">
        <f>100*OX41</f>
        <v>200</v>
      </c>
      <c r="OZ42" s="34">
        <f>100*OZ41</f>
        <v>100</v>
      </c>
      <c r="PB42" s="44">
        <f>100*PB41</f>
        <v>2000</v>
      </c>
      <c r="PD42" s="34">
        <f>PD41*100</f>
        <v>100</v>
      </c>
      <c r="PF42" s="34">
        <f>PF41*100</f>
        <v>100</v>
      </c>
      <c r="PH42" s="34">
        <f>PH41*100</f>
        <v>100</v>
      </c>
      <c r="PJ42" s="34">
        <f>PJ41*100</f>
        <v>100</v>
      </c>
      <c r="PL42" s="34">
        <f>PL41*100</f>
        <v>100</v>
      </c>
      <c r="PN42" s="34">
        <f>PN41*100</f>
        <v>100</v>
      </c>
      <c r="PP42" s="34">
        <f>100*PP41</f>
        <v>200</v>
      </c>
      <c r="PQ42" s="34">
        <f>100*PQ41</f>
        <v>200</v>
      </c>
      <c r="PR42" s="34">
        <f>100*PR41</f>
        <v>200</v>
      </c>
      <c r="PS42" s="34">
        <f>100*PS41</f>
        <v>200</v>
      </c>
      <c r="PT42" s="34">
        <f>100*PT41</f>
        <v>200</v>
      </c>
      <c r="PV42" s="34">
        <f>PV41*100</f>
        <v>100</v>
      </c>
      <c r="PX42" s="34">
        <f>100*PX41</f>
        <v>100</v>
      </c>
      <c r="PZ42" s="34">
        <f>PZ41*100</f>
        <v>100</v>
      </c>
      <c r="QB42" s="44">
        <f>100*QB41</f>
        <v>2000</v>
      </c>
      <c r="QD42" s="34">
        <f>QD41*100</f>
        <v>100</v>
      </c>
      <c r="QF42" s="34">
        <f>100*QF41</f>
        <v>300</v>
      </c>
      <c r="QH42" s="34">
        <f>100*QH41</f>
        <v>200</v>
      </c>
      <c r="QJ42" s="34">
        <f>QJ41*100</f>
        <v>100</v>
      </c>
      <c r="QL42" s="34">
        <f>QL41*100</f>
        <v>100</v>
      </c>
      <c r="QN42" s="34">
        <f>100*QN41</f>
        <v>100</v>
      </c>
      <c r="QO42" s="34">
        <f>100*QO41</f>
        <v>100</v>
      </c>
      <c r="QQ42" s="34">
        <f>QQ41*100</f>
        <v>100</v>
      </c>
      <c r="QS42" s="34">
        <f>QS41*100</f>
        <v>100</v>
      </c>
      <c r="QU42" s="34">
        <f>100*QU41</f>
        <v>200</v>
      </c>
      <c r="QV42" s="34">
        <f>100*QV41</f>
        <v>200</v>
      </c>
      <c r="QX42" s="34">
        <f>100*QX41</f>
        <v>100</v>
      </c>
      <c r="QZ42" s="34">
        <f>QZ41*100</f>
        <v>1000</v>
      </c>
      <c r="RB42" s="34">
        <f>RB41*100</f>
        <v>100</v>
      </c>
      <c r="RD42" s="34">
        <f>RD41*100</f>
        <v>100</v>
      </c>
      <c r="RF42" s="34">
        <f>RF41*100</f>
        <v>100</v>
      </c>
      <c r="RH42" s="34">
        <f>RH41*100</f>
        <v>100</v>
      </c>
      <c r="RJ42" s="34">
        <f>RJ41*100</f>
        <v>100</v>
      </c>
      <c r="RL42" s="34">
        <f>RL41*100</f>
        <v>100</v>
      </c>
      <c r="RN42" s="34">
        <f>RN41*100</f>
        <v>100</v>
      </c>
      <c r="RP42" s="34">
        <f>RP41*100</f>
        <v>400</v>
      </c>
      <c r="RR42" s="34">
        <f>RR41*100</f>
        <v>100</v>
      </c>
      <c r="RT42" s="34">
        <f>100*RT41</f>
        <v>100</v>
      </c>
      <c r="RV42" s="34">
        <f>RV41*100</f>
        <v>100</v>
      </c>
      <c r="RW42" s="34">
        <f>RW41*100</f>
        <v>100</v>
      </c>
      <c r="RX42" s="34">
        <f>RX41*100</f>
        <v>100</v>
      </c>
      <c r="RZ42" s="34">
        <f>RZ41*100</f>
        <v>100</v>
      </c>
      <c r="SB42" s="34">
        <f>100*SB41</f>
        <v>100</v>
      </c>
      <c r="SD42" s="34">
        <f>SD41*100</f>
        <v>100</v>
      </c>
      <c r="SE42" s="34">
        <f>SE41*100</f>
        <v>100</v>
      </c>
      <c r="SF42" s="34">
        <f>SF41*100</f>
        <v>100</v>
      </c>
      <c r="SH42" s="34">
        <f>SH41*100</f>
        <v>100</v>
      </c>
      <c r="SJ42" s="34">
        <f>SJ41*100</f>
        <v>100</v>
      </c>
      <c r="SL42" s="34">
        <f>SL41*100</f>
        <v>100</v>
      </c>
      <c r="SN42" s="34">
        <f>SN41*100</f>
        <v>100</v>
      </c>
      <c r="SP42" s="34">
        <f>100*SP41</f>
        <v>100</v>
      </c>
      <c r="SR42" s="34">
        <f>SR41*100</f>
        <v>100</v>
      </c>
      <c r="ST42" s="34">
        <f>ST41*100</f>
        <v>100</v>
      </c>
      <c r="SV42" s="34">
        <f>SV41*100</f>
        <v>200</v>
      </c>
      <c r="SW42" s="34">
        <f>SW41*100</f>
        <v>200</v>
      </c>
      <c r="SY42" s="34">
        <f>SY41*100</f>
        <v>100</v>
      </c>
      <c r="TA42" s="44">
        <f>100*TA41</f>
        <v>200</v>
      </c>
      <c r="TC42" s="34">
        <f>TC41*100</f>
        <v>100</v>
      </c>
      <c r="TE42" s="44">
        <f>100*TE41</f>
        <v>200</v>
      </c>
      <c r="TG42" s="34">
        <f>TG41*100</f>
        <v>100</v>
      </c>
      <c r="TI42" s="44">
        <f>100*TI41</f>
        <v>200</v>
      </c>
      <c r="TK42" s="34">
        <f>TK41*100</f>
        <v>100</v>
      </c>
      <c r="TM42" s="34">
        <f>TM41*100</f>
        <v>100</v>
      </c>
      <c r="TO42" s="34">
        <f>TO41*100</f>
        <v>200</v>
      </c>
      <c r="TQ42" s="34">
        <f>TQ41*100</f>
        <v>1000</v>
      </c>
      <c r="TS42" s="34">
        <f>TS41*100</f>
        <v>100</v>
      </c>
      <c r="TU42" s="34">
        <f>TU41*100</f>
        <v>100</v>
      </c>
      <c r="TW42" s="34">
        <f>100*TW41</f>
        <v>100</v>
      </c>
      <c r="TY42" s="34">
        <f>TY41*100</f>
        <v>400</v>
      </c>
      <c r="UA42" s="34">
        <f>UA41*100</f>
        <v>200</v>
      </c>
      <c r="UC42" s="34">
        <f>UC41*100</f>
        <v>100</v>
      </c>
      <c r="UE42" s="34">
        <f>UE41*100</f>
        <v>200</v>
      </c>
      <c r="UG42" s="34">
        <f>100*UG41</f>
        <v>200</v>
      </c>
      <c r="UI42" s="34">
        <f>UI41*100</f>
        <v>400</v>
      </c>
      <c r="UK42" s="34">
        <f>UK41*100</f>
        <v>300</v>
      </c>
      <c r="UM42" s="34">
        <f>UM41*100</f>
        <v>500</v>
      </c>
      <c r="UO42" s="34">
        <f>100*UO41</f>
        <v>100</v>
      </c>
      <c r="UQ42" s="34">
        <f>UQ41*100</f>
        <v>100</v>
      </c>
      <c r="US42" s="34">
        <f>US41*100</f>
        <v>400</v>
      </c>
      <c r="UU42" s="34">
        <f>UU41*100</f>
        <v>100</v>
      </c>
      <c r="UW42" s="34">
        <f>UW41*100</f>
        <v>1000</v>
      </c>
      <c r="UY42" s="34">
        <f>UY41*100</f>
        <v>400</v>
      </c>
      <c r="VA42" s="34">
        <f>VA41*100</f>
        <v>100</v>
      </c>
      <c r="VC42" s="34">
        <f>VC41*100</f>
        <v>100</v>
      </c>
      <c r="VE42" s="34">
        <f>100*VE41</f>
        <v>100</v>
      </c>
      <c r="VG42" s="34">
        <f>VG41*100</f>
        <v>100</v>
      </c>
      <c r="VI42" s="34">
        <f>VI41*100</f>
        <v>100</v>
      </c>
      <c r="VK42" s="34">
        <f>100*VK41</f>
        <v>100</v>
      </c>
      <c r="VM42" s="34">
        <f>VM41*100</f>
        <v>100</v>
      </c>
      <c r="VO42" s="34">
        <f>100*VO41</f>
        <v>200</v>
      </c>
      <c r="VQ42" s="34">
        <f>100*VQ41</f>
        <v>100</v>
      </c>
      <c r="VS42" s="34">
        <f>VS41*100</f>
        <v>200</v>
      </c>
      <c r="VU42" s="34">
        <f>VU41*100</f>
        <v>100</v>
      </c>
      <c r="VW42" s="34">
        <f>100*VW41</f>
        <v>100</v>
      </c>
      <c r="VY42" s="34">
        <f>VY41*100</f>
        <v>100</v>
      </c>
      <c r="WA42" s="34">
        <f>100*WA41</f>
        <v>100</v>
      </c>
      <c r="WC42" s="34">
        <f>WC41*100</f>
        <v>100</v>
      </c>
      <c r="WE42" s="34">
        <f>100*WE41</f>
        <v>100</v>
      </c>
      <c r="WG42" s="34">
        <f>WG41*100</f>
        <v>100</v>
      </c>
      <c r="WI42" s="34">
        <f>WI41*100</f>
        <v>200</v>
      </c>
      <c r="WK42" s="34">
        <f>100*WK41</f>
        <v>100</v>
      </c>
      <c r="WM42" s="34">
        <f>WM41*100</f>
        <v>100</v>
      </c>
      <c r="WO42" s="34">
        <f>WO41*100</f>
        <v>200</v>
      </c>
      <c r="WQ42" s="34">
        <f>100*WQ41</f>
        <v>100</v>
      </c>
      <c r="WS42" s="34">
        <f>WS41*100</f>
        <v>100</v>
      </c>
      <c r="WU42" s="34">
        <f>WU41*100</f>
        <v>200</v>
      </c>
      <c r="WW42" s="34">
        <f>WW41*100</f>
        <v>200</v>
      </c>
      <c r="WY42" s="34">
        <f>WY41*100</f>
        <v>200</v>
      </c>
      <c r="XA42" s="34">
        <f>XA41*100</f>
        <v>1000</v>
      </c>
      <c r="XC42" s="34">
        <f>100*XC41</f>
        <v>200</v>
      </c>
      <c r="XE42" s="34">
        <f>XE41*100</f>
        <v>200</v>
      </c>
      <c r="XG42" s="34">
        <f>XG41*100</f>
        <v>200</v>
      </c>
      <c r="XI42" s="34">
        <f>XI41*100</f>
        <v>200</v>
      </c>
      <c r="XK42" s="34">
        <f>XK41*100</f>
        <v>100</v>
      </c>
      <c r="XM42" s="34">
        <f>XM41*100</f>
        <v>100</v>
      </c>
      <c r="XO42" s="34">
        <f>XO41*100</f>
        <v>200</v>
      </c>
      <c r="XQ42" s="34">
        <f>XQ41*100</f>
        <v>100</v>
      </c>
      <c r="XS42" s="34">
        <f>XS41*100</f>
        <v>100</v>
      </c>
      <c r="XU42" s="34">
        <f>100*XU41</f>
        <v>100</v>
      </c>
      <c r="XW42" s="34">
        <f>100*XW41</f>
        <v>100</v>
      </c>
      <c r="XY42" s="34">
        <f>XY41*100</f>
        <v>100</v>
      </c>
      <c r="YA42" s="34">
        <f>YA41*100</f>
        <v>100</v>
      </c>
      <c r="YC42" s="34">
        <f>YC41*100</f>
        <v>100</v>
      </c>
      <c r="YE42" s="34">
        <f>100*YE41</f>
        <v>100</v>
      </c>
      <c r="YG42" s="34">
        <f>100*YG41</f>
        <v>100</v>
      </c>
      <c r="YI42" s="34">
        <f>YI41*100</f>
        <v>1000</v>
      </c>
      <c r="YK42" s="34">
        <f>YK41*100</f>
        <v>300</v>
      </c>
      <c r="YM42" s="34">
        <f>YM41*100</f>
        <v>200</v>
      </c>
    </row>
    <row r="43" spans="1:663" x14ac:dyDescent="0.2">
      <c r="A43" s="172"/>
      <c r="B43" s="206" t="s">
        <v>60</v>
      </c>
      <c r="C43" s="205"/>
      <c r="D43" s="97"/>
      <c r="E43" s="35">
        <f>E23*E42</f>
        <v>46.14</v>
      </c>
      <c r="G43" s="35">
        <f>G23*G42</f>
        <v>25.070000000000004</v>
      </c>
      <c r="I43" s="35">
        <f>I23*I42</f>
        <v>16.535000000000004</v>
      </c>
      <c r="K43" s="35">
        <f>K23*K42</f>
        <v>31.605</v>
      </c>
      <c r="M43" s="35">
        <f>M23*M42</f>
        <v>34.604999999999997</v>
      </c>
      <c r="O43" s="35">
        <f>O23*O42</f>
        <v>135.21</v>
      </c>
      <c r="Q43" s="35">
        <f>Q23*Q42</f>
        <v>11.535</v>
      </c>
      <c r="S43" s="35">
        <f>S23*S42</f>
        <v>14.535</v>
      </c>
      <c r="U43" s="35">
        <f>U23*U42</f>
        <v>38.535000000000004</v>
      </c>
      <c r="W43" s="35">
        <f>W23*W42</f>
        <v>102.675</v>
      </c>
      <c r="Y43" s="35">
        <f>Y23*Y42</f>
        <v>54.534999999999997</v>
      </c>
      <c r="AA43" s="35">
        <f>AA23*AA42</f>
        <v>127.67500000000001</v>
      </c>
      <c r="AC43" s="35">
        <f>AC23*AC42</f>
        <v>122.67500000000001</v>
      </c>
      <c r="AE43" s="35">
        <f>AE23*AE42</f>
        <v>67.675000000000011</v>
      </c>
      <c r="AG43" s="35">
        <f t="shared" ref="AG43:AM43" si="45">AG23*AG42</f>
        <v>26.535000000000004</v>
      </c>
      <c r="AH43" s="35">
        <f t="shared" si="45"/>
        <v>12.535000000000002</v>
      </c>
      <c r="AI43" s="35">
        <f t="shared" si="45"/>
        <v>7.5350000000000001</v>
      </c>
      <c r="AJ43" s="35">
        <f t="shared" si="45"/>
        <v>40.534999999999997</v>
      </c>
      <c r="AK43" s="35">
        <f t="shared" si="45"/>
        <v>11.535</v>
      </c>
      <c r="AL43" s="35">
        <f t="shared" si="45"/>
        <v>2.5349999999999997</v>
      </c>
      <c r="AM43" s="35">
        <f t="shared" si="45"/>
        <v>33.535000000000004</v>
      </c>
      <c r="AO43" s="35">
        <f>AO23*AO42</f>
        <v>108.535</v>
      </c>
      <c r="AQ43" s="35">
        <f>AQ23*AQ42</f>
        <v>141.07</v>
      </c>
      <c r="AS43" s="35">
        <f>AS23*AS42</f>
        <v>57.534999999999989</v>
      </c>
      <c r="AU43" s="35">
        <f>AU23*AU42</f>
        <v>13.535000000000002</v>
      </c>
      <c r="AW43" s="35">
        <f>AW23*AW42</f>
        <v>20.535</v>
      </c>
      <c r="AY43" s="35">
        <f>AY23*AY42</f>
        <v>15.535000000000002</v>
      </c>
      <c r="BA43" s="35">
        <f>BA23*BA42</f>
        <v>12.535000000000002</v>
      </c>
      <c r="BC43" s="35">
        <f>BC23*BC42</f>
        <v>107.67500000000001</v>
      </c>
      <c r="BE43" s="35">
        <f>BE23*BE42</f>
        <v>97.675000000000011</v>
      </c>
      <c r="BG43" s="35">
        <f>BG23*BG42</f>
        <v>132.67500000000001</v>
      </c>
      <c r="BI43" s="35">
        <f>BI23*BI42</f>
        <v>31.070000000000004</v>
      </c>
      <c r="BK43" s="35">
        <f>BK23*BK42</f>
        <v>66.140000000000015</v>
      </c>
      <c r="BM43" s="35">
        <f>BM23*BM42</f>
        <v>81.069999999999993</v>
      </c>
      <c r="BO43" s="35">
        <f>BO23*BO42</f>
        <v>42.535000000000004</v>
      </c>
      <c r="BQ43" s="35">
        <f>BQ23*BQ42</f>
        <v>67.675000000000011</v>
      </c>
      <c r="BS43" s="35">
        <f>BS23*BS42</f>
        <v>252.67499999999998</v>
      </c>
      <c r="BT43" s="35">
        <f>BT23*BT42</f>
        <v>-7.3250000000000002</v>
      </c>
      <c r="BU43" s="35">
        <f>BU23*BU42</f>
        <v>252.67499999999998</v>
      </c>
      <c r="BW43" s="35">
        <f>BW23*BW42</f>
        <v>94.534999999999997</v>
      </c>
      <c r="BY43" s="35">
        <f>BY23*BY42</f>
        <v>56.534999999999989</v>
      </c>
      <c r="CA43" s="35">
        <f>CA23*CA42</f>
        <v>15.07</v>
      </c>
      <c r="CC43" s="35">
        <f>CC23*CC42</f>
        <v>12.535000000000002</v>
      </c>
      <c r="CE43" s="35">
        <f>CE23*CE42</f>
        <v>62.675000000000011</v>
      </c>
      <c r="CG43" s="35">
        <f>CG23*CG42</f>
        <v>349.60499999999996</v>
      </c>
      <c r="CH43" s="35">
        <f>CH23*CH42</f>
        <v>169.60499999999996</v>
      </c>
      <c r="CI43" s="35">
        <f>CI23*CI42</f>
        <v>73.605000000000004</v>
      </c>
      <c r="CJ43" s="35">
        <f>CJ23*CJ42</f>
        <v>58.605000000000004</v>
      </c>
      <c r="CL43" s="35">
        <f>CL23*CL42</f>
        <v>38.744999999999997</v>
      </c>
      <c r="CN43" s="35">
        <f>CN23*CN42</f>
        <v>3.5350000000000001</v>
      </c>
      <c r="CP43" s="35">
        <f>CP23*CP42</f>
        <v>93.07</v>
      </c>
      <c r="CR43" s="35">
        <f>CR23*CR42</f>
        <v>7.07</v>
      </c>
      <c r="CT43" s="35">
        <f>CT23*CT42</f>
        <v>27.535000000000004</v>
      </c>
      <c r="CV43" s="35">
        <f>CV23*CV42</f>
        <v>17.535</v>
      </c>
      <c r="CW43" s="35">
        <f>CW23*CW42</f>
        <v>39.535000000000004</v>
      </c>
      <c r="CY43" s="35">
        <f>CY23*CY42</f>
        <v>49.07</v>
      </c>
      <c r="DA43" s="35">
        <f>DA23*DA42</f>
        <v>11.535</v>
      </c>
      <c r="DC43" s="35">
        <f>DC23*DC42</f>
        <v>19.535000000000004</v>
      </c>
      <c r="DE43" s="35">
        <f>DE23*DE42</f>
        <v>12.535000000000002</v>
      </c>
      <c r="DG43" s="35">
        <f>DG23*DG42</f>
        <v>22.675000000000001</v>
      </c>
      <c r="DI43" s="35">
        <f>DI23*DI42</f>
        <v>29.535</v>
      </c>
      <c r="DK43" s="35">
        <f>DK23*DK42</f>
        <v>511.07000000000005</v>
      </c>
      <c r="DM43" s="35">
        <f>DM23*DM42</f>
        <v>18.535</v>
      </c>
      <c r="DO43" s="14">
        <f>DO23*DO42</f>
        <v>430.70000000000005</v>
      </c>
      <c r="DQ43" s="35">
        <f>DQ23*DQ42</f>
        <v>37.535000000000004</v>
      </c>
      <c r="DR43" s="35">
        <f>DR23*DR42</f>
        <v>24.535</v>
      </c>
      <c r="DS43" s="35">
        <f>DS23*DS42</f>
        <v>54.534999999999997</v>
      </c>
      <c r="DT43" s="35">
        <f>DT23*DT42</f>
        <v>20.535</v>
      </c>
      <c r="DV43" s="35">
        <f>DV23*DV42</f>
        <v>45.35</v>
      </c>
      <c r="DX43" s="35">
        <f>DX23*DX42</f>
        <v>28.535</v>
      </c>
      <c r="DY43" s="35">
        <f>DY23*DY42</f>
        <v>1.5350000000000001</v>
      </c>
      <c r="DZ43" s="35">
        <f>DZ23*DZ42</f>
        <v>88.534999999999997</v>
      </c>
      <c r="EB43" s="35">
        <f>EB23*EB42</f>
        <v>25.070000000000004</v>
      </c>
      <c r="ED43" s="35">
        <f>ED23*ED42</f>
        <v>29.535</v>
      </c>
      <c r="EF43" s="35">
        <f>EF23*EF42</f>
        <v>33.070000000000007</v>
      </c>
      <c r="EG43" s="35">
        <f>EG23*EG42</f>
        <v>71.069999999999993</v>
      </c>
      <c r="EI43" s="35">
        <f>EI23*EI42</f>
        <v>27.535000000000004</v>
      </c>
      <c r="EJ43" s="35">
        <f>EJ23*EJ42</f>
        <v>26.535000000000004</v>
      </c>
      <c r="EL43" s="35">
        <f>EL23*EL42</f>
        <v>44.535000000000004</v>
      </c>
      <c r="EN43" s="35">
        <f>EN23*EN42</f>
        <v>291.20999999999998</v>
      </c>
      <c r="EP43" s="35">
        <f>EP23*EP42</f>
        <v>65.350000000000009</v>
      </c>
      <c r="ER43" s="35">
        <f>ER23*ER42</f>
        <v>70.534999999999997</v>
      </c>
      <c r="ET43" s="35">
        <f>ET23*ET42</f>
        <v>191.07</v>
      </c>
      <c r="EV43" s="35">
        <f>EV23*EV42</f>
        <v>16.535000000000004</v>
      </c>
      <c r="EX43" s="35">
        <f>EX23*EX42</f>
        <v>39.070000000000007</v>
      </c>
      <c r="EZ43" s="35">
        <f>EZ23*EZ42</f>
        <v>16.535000000000004</v>
      </c>
      <c r="FB43" s="35">
        <f>FB23*FB42</f>
        <v>26.535000000000004</v>
      </c>
      <c r="FD43" s="35">
        <f>FD23*FD42</f>
        <v>103.605</v>
      </c>
      <c r="FE43" s="35">
        <f>FE23*FE42</f>
        <v>-10.395</v>
      </c>
      <c r="FF43" s="35">
        <f>FF23*FF42</f>
        <v>109.605</v>
      </c>
      <c r="FH43" s="35">
        <f>FH23*FH42</f>
        <v>21.07</v>
      </c>
      <c r="FJ43" s="35">
        <f>FJ23*FJ42</f>
        <v>41.534999999999997</v>
      </c>
      <c r="FL43" s="35">
        <f>FL23*FL42</f>
        <v>33.070000000000007</v>
      </c>
      <c r="FN43" s="35">
        <f>FN23*FN42</f>
        <v>47.07</v>
      </c>
      <c r="FP43" s="35">
        <f>FP23*FP42</f>
        <v>53.534999999999997</v>
      </c>
      <c r="FR43" s="35">
        <f>FR23*FR42</f>
        <v>49.535000000000004</v>
      </c>
      <c r="FT43" s="35">
        <f>FT23*FT42</f>
        <v>55.349999999999994</v>
      </c>
      <c r="FV43" s="35">
        <f>FV23*FV42</f>
        <v>24.535</v>
      </c>
      <c r="FW43" s="35">
        <f>FW23*FW42</f>
        <v>51.534999999999997</v>
      </c>
      <c r="FY43" s="35">
        <f>FY23*FY42</f>
        <v>21.07</v>
      </c>
      <c r="GA43" s="35">
        <f>GA23*GA42</f>
        <v>10.535</v>
      </c>
      <c r="GC43" s="35">
        <f>GC23*GC42</f>
        <v>26.535000000000004</v>
      </c>
      <c r="GE43" s="35">
        <f>GE23*GE42</f>
        <v>33.535000000000004</v>
      </c>
      <c r="GG43" s="35">
        <f>GG23*GG42</f>
        <v>23.07</v>
      </c>
      <c r="GI43" s="35">
        <f t="shared" ref="GI43:GO43" si="46">GI23*GI42</f>
        <v>25.535000000000004</v>
      </c>
      <c r="GJ43" s="35">
        <f t="shared" si="46"/>
        <v>149.535</v>
      </c>
      <c r="GK43" s="35">
        <f t="shared" si="46"/>
        <v>11.535</v>
      </c>
      <c r="GL43" s="35">
        <f t="shared" si="46"/>
        <v>56.534999999999989</v>
      </c>
      <c r="GM43" s="35">
        <f t="shared" si="46"/>
        <v>2.5349999999999997</v>
      </c>
      <c r="GN43" s="35">
        <f t="shared" si="46"/>
        <v>12.535000000000002</v>
      </c>
      <c r="GO43" s="35">
        <f t="shared" si="46"/>
        <v>79.534999999999997</v>
      </c>
      <c r="GP43" s="35">
        <f>GP23*GP42</f>
        <v>59.534999999999997</v>
      </c>
      <c r="GR43" s="35">
        <f>GR23*GR42</f>
        <v>39.070000000000007</v>
      </c>
      <c r="GT43" s="35">
        <f>GT23*GT42</f>
        <v>33.535000000000004</v>
      </c>
      <c r="GV43" s="35">
        <f>GV23*GV42</f>
        <v>19.07</v>
      </c>
      <c r="GX43" s="35">
        <f>GX23*GX42</f>
        <v>74.534999999999997</v>
      </c>
      <c r="GZ43" s="35">
        <f>GZ23*GZ42</f>
        <v>42.535000000000004</v>
      </c>
      <c r="HA43" s="35">
        <f>HA23*HA42</f>
        <v>23.535</v>
      </c>
      <c r="HC43" s="35">
        <f>HC23*HC42</f>
        <v>18.535</v>
      </c>
      <c r="HE43" s="14">
        <f>HE23*HE42</f>
        <v>410.7</v>
      </c>
      <c r="HG43" s="35">
        <f>HG23*HG42</f>
        <v>73.070000000000007</v>
      </c>
      <c r="HI43" s="35">
        <f>HI23*HI42</f>
        <v>76.534999999999997</v>
      </c>
      <c r="HK43" s="35">
        <f>HK23*HK42</f>
        <v>47.07</v>
      </c>
      <c r="HM43" s="35">
        <f>HM23*HM42</f>
        <v>31.070000000000004</v>
      </c>
      <c r="HO43" s="35">
        <f>HO23*HO42</f>
        <v>46.534999999999997</v>
      </c>
      <c r="HQ43" s="35">
        <f>HQ23*HQ42</f>
        <v>39.535000000000004</v>
      </c>
      <c r="HS43" s="35">
        <f>HS23*HS42</f>
        <v>39.535000000000004</v>
      </c>
      <c r="HU43" s="35">
        <f>HU23*HU42</f>
        <v>202.60499999999999</v>
      </c>
      <c r="HW43" s="35">
        <f>HW23*HW42</f>
        <v>35.534999999999997</v>
      </c>
      <c r="HY43" s="35">
        <f>HY23*HY42</f>
        <v>225.06999999999996</v>
      </c>
      <c r="IA43" s="35">
        <f>IA23*IA42</f>
        <v>55.349999999999994</v>
      </c>
      <c r="IC43" s="35">
        <f>IC23*IC42</f>
        <v>52.534999999999997</v>
      </c>
      <c r="IE43" s="35">
        <f>IE23*IE42</f>
        <v>122.67500000000001</v>
      </c>
      <c r="IF43" s="35">
        <f>IF23*IF42</f>
        <v>132.67500000000001</v>
      </c>
      <c r="IG43" s="35">
        <f>IG23*IG42</f>
        <v>132.67500000000001</v>
      </c>
      <c r="IH43" s="35">
        <f>IH23*IH42</f>
        <v>92.675000000000011</v>
      </c>
      <c r="IJ43" s="35">
        <f>IJ23*IJ42</f>
        <v>129.535</v>
      </c>
      <c r="IL43" s="35">
        <f>IL23*IL42</f>
        <v>49.605000000000004</v>
      </c>
      <c r="IN43" s="35">
        <f>IN23*IN42</f>
        <v>67.534999999999997</v>
      </c>
      <c r="IO43" s="35">
        <f>IO23*IO42</f>
        <v>0.53500000000000003</v>
      </c>
      <c r="IP43" s="35">
        <f>IP23*IP42</f>
        <v>48.535000000000004</v>
      </c>
      <c r="IR43" s="35">
        <f>IR23*IR42</f>
        <v>62.534999999999997</v>
      </c>
      <c r="IT43" s="35">
        <f>IT23*IT42</f>
        <v>89.534999999999997</v>
      </c>
      <c r="IV43" s="35">
        <f>IV23*IV42</f>
        <v>111.53500000000001</v>
      </c>
      <c r="IX43" s="35">
        <f>IX23*IX42</f>
        <v>60.534999999999997</v>
      </c>
      <c r="IZ43" s="35">
        <f>IZ23*IZ42</f>
        <v>34.534999999999997</v>
      </c>
      <c r="JB43" s="35">
        <f>JB23*JB42</f>
        <v>46.534999999999997</v>
      </c>
      <c r="JD43" s="14">
        <f>JD23*JD42</f>
        <v>690.69999999999993</v>
      </c>
      <c r="JF43" s="35">
        <f>JF23*JF42</f>
        <v>399.53500000000003</v>
      </c>
      <c r="JG43" s="35">
        <f>JG23*JG42</f>
        <v>199.535</v>
      </c>
      <c r="JI43" s="35">
        <f>JI23*JI42</f>
        <v>128.535</v>
      </c>
      <c r="JK43" s="35">
        <f>JK23*JK42</f>
        <v>23.535</v>
      </c>
      <c r="JM43" s="35">
        <f>JM23*JM42</f>
        <v>60.534999999999997</v>
      </c>
      <c r="JO43" s="35">
        <f>JO23*JO42</f>
        <v>141.535</v>
      </c>
      <c r="JP43" s="35">
        <f>JP23*JP42</f>
        <v>111.53500000000001</v>
      </c>
      <c r="JQ43" s="35">
        <f>JQ23*JQ42</f>
        <v>6.5350000000000001</v>
      </c>
      <c r="JS43" s="35">
        <f>JS23*JS42</f>
        <v>39.535000000000004</v>
      </c>
      <c r="JT43" s="35">
        <f>JT23*JT42</f>
        <v>18.535</v>
      </c>
      <c r="JV43" s="35">
        <f>JV23*JV42</f>
        <v>38.535000000000004</v>
      </c>
      <c r="JX43" s="35">
        <f>JX23*JX42</f>
        <v>54.534999999999997</v>
      </c>
      <c r="JZ43" s="35">
        <f>JZ23*JZ42</f>
        <v>19.535000000000004</v>
      </c>
      <c r="KB43" s="35">
        <f>KB23*KB42</f>
        <v>79.534999999999997</v>
      </c>
      <c r="KD43" s="35">
        <f>KD23*KD42</f>
        <v>143.535</v>
      </c>
      <c r="KF43" s="35">
        <f>KF23*KF42</f>
        <v>119.535</v>
      </c>
      <c r="KH43" s="35">
        <f>KH23*KH42</f>
        <v>48.535000000000004</v>
      </c>
      <c r="KJ43" s="35">
        <f>KJ23*KJ42</f>
        <v>65.350000000000009</v>
      </c>
      <c r="KL43" s="35">
        <f>KL23*KL42</f>
        <v>44.535000000000004</v>
      </c>
      <c r="KN43" s="35">
        <f>KN23*KN42</f>
        <v>43.07</v>
      </c>
      <c r="KO43" s="35">
        <f>KO23*KO42</f>
        <v>23.07</v>
      </c>
      <c r="KP43" s="35">
        <f>KP23*KP42</f>
        <v>109.07</v>
      </c>
      <c r="KQ43" s="35">
        <f>KQ23*KQ42</f>
        <v>59.07</v>
      </c>
      <c r="KR43" s="35">
        <f>KR23*KR42</f>
        <v>109.07</v>
      </c>
      <c r="KT43" s="35">
        <f>KT23*KT42</f>
        <v>65.350000000000009</v>
      </c>
      <c r="KV43" s="35">
        <f>KV23*KV42</f>
        <v>65.350000000000009</v>
      </c>
      <c r="KX43" s="35">
        <f>KX23*KX42</f>
        <v>110.53500000000001</v>
      </c>
      <c r="KZ43" s="35">
        <f>KZ23*KZ42</f>
        <v>14.14</v>
      </c>
      <c r="LB43" s="35">
        <f>LB23*LB42</f>
        <v>133.535</v>
      </c>
      <c r="LD43" s="35">
        <f>LD23*LD42</f>
        <v>52.534999999999997</v>
      </c>
      <c r="LF43" s="35">
        <f>LF23*LF42</f>
        <v>144.535</v>
      </c>
      <c r="LH43" s="35">
        <f>LH23*LH42</f>
        <v>45.535000000000004</v>
      </c>
      <c r="LJ43" s="35">
        <f>LJ23*LJ42</f>
        <v>40.534999999999997</v>
      </c>
      <c r="LL43" s="35">
        <f>LL23*LL42</f>
        <v>68.534999999999997</v>
      </c>
      <c r="LN43" s="35">
        <f>LN23*LN42</f>
        <v>62.534999999999997</v>
      </c>
      <c r="LP43" s="35">
        <f>LP23*LP42</f>
        <v>49.535000000000004</v>
      </c>
      <c r="LR43" s="35">
        <f>LR23*LR42</f>
        <v>170.535</v>
      </c>
      <c r="LT43" s="35">
        <f>LT23*LT42</f>
        <v>74.534999999999997</v>
      </c>
      <c r="LV43" s="35">
        <f>LV23*LV42</f>
        <v>101.535</v>
      </c>
      <c r="LX43" s="35">
        <f t="shared" ref="LX43:MC43" si="47">LX23*LX42</f>
        <v>68.534999999999997</v>
      </c>
      <c r="LY43" s="35">
        <f t="shared" si="47"/>
        <v>54.534999999999997</v>
      </c>
      <c r="LZ43" s="35">
        <f t="shared" si="47"/>
        <v>3.5350000000000001</v>
      </c>
      <c r="MA43" s="35">
        <f t="shared" si="47"/>
        <v>-1.4650000000000001</v>
      </c>
      <c r="MB43" s="35">
        <f t="shared" si="47"/>
        <v>54.534999999999997</v>
      </c>
      <c r="MC43" s="35">
        <f t="shared" si="47"/>
        <v>44.535000000000004</v>
      </c>
      <c r="ME43" s="35">
        <f>ME23*ME42</f>
        <v>115.35</v>
      </c>
      <c r="MG43" s="35">
        <f>MG23*MG42</f>
        <v>429.53500000000003</v>
      </c>
      <c r="MH43" s="35">
        <f>MH23*MH42</f>
        <v>19.535000000000004</v>
      </c>
      <c r="MJ43" s="35">
        <f>MJ23*MJ42</f>
        <v>65.534999999999997</v>
      </c>
      <c r="ML43" s="35">
        <f>ML23*ML42</f>
        <v>90.534999999999997</v>
      </c>
      <c r="MM43" s="35">
        <f>MM23*MM42</f>
        <v>29.535</v>
      </c>
      <c r="MN43" s="35">
        <f>MN23*MN42</f>
        <v>46.534999999999997</v>
      </c>
      <c r="MO43" s="35">
        <f>MO23*MO42</f>
        <v>31.535000000000004</v>
      </c>
      <c r="MQ43" s="35">
        <f>MQ23*MQ42</f>
        <v>50.534999999999997</v>
      </c>
      <c r="MS43" s="35">
        <f>MS23*MS42</f>
        <v>55.349999999999994</v>
      </c>
      <c r="MU43" s="35">
        <f>MU23*MU42</f>
        <v>44.535000000000004</v>
      </c>
      <c r="MV43" s="35">
        <f>MV23*MV42</f>
        <v>4.5350000000000001</v>
      </c>
      <c r="MX43" s="35">
        <f>MX23*MX42</f>
        <v>183.535</v>
      </c>
      <c r="MY43" s="35">
        <f>MY23*MY42</f>
        <v>49.535000000000004</v>
      </c>
      <c r="MZ43" s="35">
        <f>MZ23*MZ42</f>
        <v>28.535</v>
      </c>
      <c r="NB43" s="14">
        <f>NB23*NB42</f>
        <v>1076.75</v>
      </c>
      <c r="ND43" s="35">
        <f>ND23*ND42</f>
        <v>98.534999999999997</v>
      </c>
      <c r="NF43" s="35">
        <f>NF23*NF42</f>
        <v>40.534999999999997</v>
      </c>
      <c r="NH43" s="35">
        <f>NH23*NH42</f>
        <v>29.535</v>
      </c>
      <c r="NJ43" s="35">
        <f>NJ23*NJ42</f>
        <v>139.535</v>
      </c>
      <c r="NL43" s="35">
        <f>NL23*NL42</f>
        <v>17.535</v>
      </c>
      <c r="NM43" s="35">
        <f>NM23*NM42</f>
        <v>23.535</v>
      </c>
      <c r="NN43" s="35">
        <f>NN23*NN42</f>
        <v>42.535000000000004</v>
      </c>
      <c r="NO43" s="35">
        <f>NO23*NO42</f>
        <v>19.535000000000004</v>
      </c>
      <c r="NP43" s="35">
        <f>NP23*NP42</f>
        <v>0.53500000000000003</v>
      </c>
      <c r="NR43" s="35">
        <f>NR23*NR42</f>
        <v>15.535000000000002</v>
      </c>
      <c r="NT43" s="35">
        <f>NT23*NT42</f>
        <v>76.534999999999997</v>
      </c>
      <c r="NU43" s="35">
        <f>NU23*NU42</f>
        <v>20.535</v>
      </c>
      <c r="NW43" s="35">
        <f>NW23*NW42</f>
        <v>103.535</v>
      </c>
      <c r="NY43" s="35">
        <f>NY23*NY42</f>
        <v>71.069999999999993</v>
      </c>
      <c r="OA43" s="35">
        <f>OA23*OA42</f>
        <v>116.53499999999998</v>
      </c>
      <c r="OC43" s="35">
        <f>OC23*OC42</f>
        <v>84.534999999999997</v>
      </c>
      <c r="OE43" s="14">
        <f>OE23*OE42</f>
        <v>941.4</v>
      </c>
      <c r="OG43" s="35">
        <f>OG23*OG42</f>
        <v>62.534999999999997</v>
      </c>
      <c r="OI43" s="35">
        <f>OI23*OI42</f>
        <v>164.535</v>
      </c>
      <c r="OK43" s="35">
        <f>OK23*OK42</f>
        <v>386.53500000000003</v>
      </c>
      <c r="OM43" s="35">
        <f>OM23*OM42</f>
        <v>34.534999999999997</v>
      </c>
      <c r="OO43" s="35">
        <f>OO23*OO42</f>
        <v>102.59</v>
      </c>
      <c r="OQ43" s="35">
        <f>OQ23*OQ42</f>
        <v>112.58999999999999</v>
      </c>
      <c r="OS43" s="35">
        <f>OS23*OS42</f>
        <v>189.59</v>
      </c>
      <c r="OT43" s="35">
        <f>OT23*OT42</f>
        <v>64.59</v>
      </c>
      <c r="OV43" s="35">
        <f>OV23*OV42</f>
        <v>27.590000000000003</v>
      </c>
      <c r="OX43" s="35">
        <f>OX23*OX42</f>
        <v>457.17999999999995</v>
      </c>
      <c r="OZ43" s="35">
        <f>OZ23*OZ42</f>
        <v>8.59</v>
      </c>
      <c r="PB43" s="14">
        <f>PB23*PB42</f>
        <v>191.8</v>
      </c>
      <c r="PD43" s="35">
        <f>PD23*PD42</f>
        <v>46.589999999999996</v>
      </c>
      <c r="PF43" s="35">
        <f>PF23*PF42</f>
        <v>180.59</v>
      </c>
      <c r="PH43" s="35">
        <f>PH23*PH42</f>
        <v>44.59</v>
      </c>
      <c r="PJ43" s="35">
        <f>PJ23*PJ42</f>
        <v>30.59</v>
      </c>
      <c r="PL43" s="35">
        <f>PL23*PL42</f>
        <v>364.59</v>
      </c>
      <c r="PN43" s="35">
        <f>PN23*PN42</f>
        <v>339.59</v>
      </c>
      <c r="PP43" s="35">
        <f>PP23*PP42</f>
        <v>368.35</v>
      </c>
      <c r="PQ43" s="35">
        <f>PQ23*PQ42</f>
        <v>168.35</v>
      </c>
      <c r="PR43" s="35">
        <f>PR23*PR42</f>
        <v>368.35</v>
      </c>
      <c r="PS43" s="35">
        <f>PS23*PS42</f>
        <v>102.35000000000001</v>
      </c>
      <c r="PT43" s="35">
        <f>PT23*PT42</f>
        <v>198.35</v>
      </c>
      <c r="PV43" s="35">
        <f>PV23*PV42</f>
        <v>177.59</v>
      </c>
      <c r="PX43" s="35">
        <f>PX23*PX42</f>
        <v>10.59</v>
      </c>
      <c r="PZ43" s="35">
        <f>PZ23*PZ42</f>
        <v>42.59</v>
      </c>
      <c r="QB43" s="14">
        <f>QB23*QB42</f>
        <v>431.8</v>
      </c>
      <c r="QD43" s="35">
        <f>QD23*QD42</f>
        <v>104.59</v>
      </c>
      <c r="QF43" s="35">
        <f>QF23*QF42</f>
        <v>553.77</v>
      </c>
      <c r="QH43" s="35">
        <f>QH23*QH42</f>
        <v>61.18</v>
      </c>
      <c r="QJ43" s="35">
        <f>QJ23*QJ42</f>
        <v>192.59</v>
      </c>
      <c r="QL43" s="35">
        <f>QL23*QL42</f>
        <v>102.59</v>
      </c>
      <c r="QN43" s="35">
        <f>QN23*QN42</f>
        <v>71.59</v>
      </c>
      <c r="QO43" s="35">
        <f>QO23*QO42</f>
        <v>22.590000000000003</v>
      </c>
      <c r="QQ43" s="35">
        <f>QQ23*QQ42</f>
        <v>183.59</v>
      </c>
      <c r="QS43" s="35">
        <f>QS23*QS42</f>
        <v>81.589999999999989</v>
      </c>
      <c r="QU43" s="35">
        <f>QU23*QU42</f>
        <v>543.17999999999995</v>
      </c>
      <c r="QV43" s="35">
        <f>QV23*QV42</f>
        <v>281.18</v>
      </c>
      <c r="QX43" s="35">
        <f>QX23*QX42</f>
        <v>10.59</v>
      </c>
      <c r="QZ43" s="35">
        <f>QZ23*QZ42</f>
        <v>95.9</v>
      </c>
      <c r="RB43" s="35">
        <f>RB23*RB42</f>
        <v>46.589999999999996</v>
      </c>
      <c r="RD43" s="35">
        <f>RD23*RD42</f>
        <v>47.589999999999996</v>
      </c>
      <c r="RF43" s="35">
        <f>RF23*RF42</f>
        <v>115.58999999999999</v>
      </c>
      <c r="RH43" s="35">
        <f>RH23*RH42</f>
        <v>132.59</v>
      </c>
      <c r="RJ43" s="35">
        <f>RJ23*RJ42</f>
        <v>34.589999999999996</v>
      </c>
      <c r="RL43" s="35">
        <f>RL23*RL42</f>
        <v>55.59</v>
      </c>
      <c r="RN43" s="35">
        <f>RN23*RN42</f>
        <v>78.59</v>
      </c>
      <c r="RP43" s="35">
        <f>RP23*RP42</f>
        <v>154.36000000000001</v>
      </c>
      <c r="RR43" s="35">
        <f>RR23*RR42</f>
        <v>159.59</v>
      </c>
      <c r="RT43" s="35">
        <f>RT23*RT42</f>
        <v>24.59</v>
      </c>
      <c r="RV43" s="35">
        <f>RV23*RV42</f>
        <v>244.59</v>
      </c>
      <c r="RW43" s="35">
        <f>RW23*RW42</f>
        <v>56.589999999999996</v>
      </c>
      <c r="RX43" s="35">
        <f>RX23*RX42</f>
        <v>91.59</v>
      </c>
      <c r="RZ43" s="35">
        <f>RZ23*RZ42</f>
        <v>134.59</v>
      </c>
      <c r="SB43" s="35">
        <f>SB23*SB42</f>
        <v>246.59</v>
      </c>
      <c r="SD43" s="35">
        <f>SD23*SD42</f>
        <v>11.589999999999998</v>
      </c>
      <c r="SE43" s="35">
        <f>SE23*SE42</f>
        <v>12.590000000000002</v>
      </c>
      <c r="SF43" s="35">
        <f>SF23*SF42</f>
        <v>10.59</v>
      </c>
      <c r="SH43" s="35">
        <f>SH23*SH42</f>
        <v>124.59</v>
      </c>
      <c r="SJ43" s="35">
        <f>SJ23*SJ42</f>
        <v>45.59</v>
      </c>
      <c r="SL43" s="35">
        <f>SL23*SL42</f>
        <v>1.59</v>
      </c>
      <c r="SN43" s="35">
        <f>SN23*SN42</f>
        <v>159.59</v>
      </c>
      <c r="SP43" s="35">
        <f>SP23*SP42</f>
        <v>64.59</v>
      </c>
      <c r="SR43" s="35">
        <f>SR23*SR42</f>
        <v>174.59</v>
      </c>
      <c r="ST43" s="35">
        <f>ST23*ST42</f>
        <v>85.59</v>
      </c>
      <c r="SV43" s="35">
        <f>SV23*SV42</f>
        <v>81.179999999999993</v>
      </c>
      <c r="SW43" s="35">
        <f>SW23*SW42</f>
        <v>67.180000000000007</v>
      </c>
      <c r="SY43" s="35">
        <f>SY23*SY42</f>
        <v>7.59</v>
      </c>
      <c r="TA43" s="14">
        <f>TA23*TA42</f>
        <v>72.350000000000009</v>
      </c>
      <c r="TC43" s="35">
        <f>TC23*TC42</f>
        <v>-0.41000000000000003</v>
      </c>
      <c r="TE43" s="14">
        <f>TE23*TE42</f>
        <v>50.350000000000009</v>
      </c>
      <c r="TG43" s="35">
        <f>TG23*TG42</f>
        <v>-0.41000000000000003</v>
      </c>
      <c r="TI43" s="14">
        <f>TI23*TI42</f>
        <v>58.35</v>
      </c>
      <c r="TK43" s="35">
        <f>TK23*TK42</f>
        <v>-0.41000000000000003</v>
      </c>
      <c r="TM43" s="35">
        <f>TM23*TM42</f>
        <v>63.59</v>
      </c>
      <c r="TO43" s="35">
        <f>TO23*TO42</f>
        <v>29.18</v>
      </c>
      <c r="TQ43" s="35">
        <f>TQ23*TQ42</f>
        <v>95.9</v>
      </c>
      <c r="TS43" s="35">
        <f>TS23*TS42</f>
        <v>37.590000000000003</v>
      </c>
      <c r="TU43" s="35">
        <f>TU23*TU42</f>
        <v>28.59</v>
      </c>
      <c r="TW43" s="35">
        <f>TW23*TW42</f>
        <v>128.59</v>
      </c>
      <c r="TY43" s="35">
        <f>TY23*TY42</f>
        <v>26.36</v>
      </c>
      <c r="UA43" s="35">
        <f>UA23*UA42</f>
        <v>67.180000000000007</v>
      </c>
      <c r="UC43" s="35">
        <f>UC23*UC42</f>
        <v>89.59</v>
      </c>
      <c r="UE43" s="35">
        <f>UE23*UE42</f>
        <v>59.18</v>
      </c>
      <c r="UG43" s="35">
        <f>UG23*UG42</f>
        <v>35.18</v>
      </c>
      <c r="UI43" s="35">
        <f>UI23*UI42</f>
        <v>398.36</v>
      </c>
      <c r="UK43" s="35">
        <f>UK23*UK42</f>
        <v>118.77000000000001</v>
      </c>
      <c r="UM43" s="35">
        <f>UM23*UM42</f>
        <v>552.95000000000005</v>
      </c>
      <c r="UO43" s="35">
        <f>UO23*UO42</f>
        <v>112.58999999999999</v>
      </c>
      <c r="UQ43" s="35">
        <f>UQ23*UQ42</f>
        <v>90.59</v>
      </c>
      <c r="US43" s="35">
        <f>US23*US42</f>
        <v>94.36</v>
      </c>
      <c r="UU43" s="35">
        <f>UU23*UU42</f>
        <v>55.59</v>
      </c>
      <c r="UW43" s="35">
        <f>UW23*UW42</f>
        <v>45.900000000000006</v>
      </c>
      <c r="UY43" s="35">
        <f>UY23*UY42</f>
        <v>70.36</v>
      </c>
      <c r="VA43" s="35">
        <f>VA23*VA42</f>
        <v>150.59</v>
      </c>
      <c r="VC43" s="35">
        <f>VC23*VC42</f>
        <v>29.59</v>
      </c>
      <c r="VE43" s="35">
        <f>VE23*VE42</f>
        <v>70.59</v>
      </c>
      <c r="VG43" s="35">
        <f>VG23*VG42</f>
        <v>48.59</v>
      </c>
      <c r="VI43" s="35">
        <f>VI23*VI42</f>
        <v>124.59</v>
      </c>
      <c r="VK43" s="35">
        <f>VK23*VK42</f>
        <v>100.59</v>
      </c>
      <c r="VM43" s="35">
        <f>VM23*VM42</f>
        <v>194.59</v>
      </c>
      <c r="VO43" s="35">
        <f>VO23*VO42</f>
        <v>759.18</v>
      </c>
      <c r="VQ43" s="35">
        <f>VQ23*VQ42</f>
        <v>1089.5900000000001</v>
      </c>
      <c r="VS43" s="35">
        <f>VS23*VS42</f>
        <v>69.179999999999993</v>
      </c>
      <c r="VU43" s="35">
        <f>VU23*VU42</f>
        <v>100.59</v>
      </c>
      <c r="VW43" s="35">
        <f>VW23*VW42</f>
        <v>69.59</v>
      </c>
      <c r="VY43" s="35">
        <f>VY23*VY42</f>
        <v>131.59</v>
      </c>
      <c r="WA43" s="35">
        <f>WA23*WA42</f>
        <v>9.59</v>
      </c>
      <c r="WC43" s="35">
        <f>WC23*WC42</f>
        <v>56.589999999999996</v>
      </c>
      <c r="WE43" s="35">
        <f>WE23*WE42</f>
        <v>114.58999999999999</v>
      </c>
      <c r="WG43" s="35">
        <f>WG23*WG42</f>
        <v>35.589999999999996</v>
      </c>
      <c r="WI43" s="35">
        <f>WI23*WI42</f>
        <v>517.17999999999995</v>
      </c>
      <c r="WK43" s="35">
        <f>WK23*WK42</f>
        <v>804.59000000000015</v>
      </c>
      <c r="WM43" s="35">
        <f>WM23*WM42</f>
        <v>92.59</v>
      </c>
      <c r="WO43" s="35">
        <f>WO23*WO42</f>
        <v>43.18</v>
      </c>
      <c r="WQ43" s="35">
        <f>WQ23*WQ42</f>
        <v>177.59</v>
      </c>
      <c r="WS43" s="35">
        <f>WS23*WS42</f>
        <v>89.59</v>
      </c>
      <c r="WU43" s="35">
        <f>WU23*WU42</f>
        <v>9.1800000000000015</v>
      </c>
      <c r="WW43" s="35">
        <f>WW23*WW42</f>
        <v>47.18</v>
      </c>
      <c r="WY43" s="35">
        <f>WY23*WY42</f>
        <v>177.18</v>
      </c>
      <c r="XA43" s="35">
        <f>XA23*XA42</f>
        <v>65.900000000000006</v>
      </c>
      <c r="XC43" s="35">
        <f>XC23*XC42</f>
        <v>47.18</v>
      </c>
      <c r="XE43" s="35">
        <f>XE23*XE42</f>
        <v>69.179999999999993</v>
      </c>
      <c r="XG43" s="35">
        <f>XG23*XG42</f>
        <v>57.18</v>
      </c>
      <c r="XI43" s="35">
        <f>XI23*XI42</f>
        <v>35.18</v>
      </c>
      <c r="XK43" s="35">
        <f>XK23*XK42</f>
        <v>30.59</v>
      </c>
      <c r="XM43" s="35">
        <f>XM23*XM42</f>
        <v>199.59</v>
      </c>
      <c r="XO43" s="35">
        <f>XO23*XO42</f>
        <v>73.180000000000007</v>
      </c>
      <c r="XQ43" s="35">
        <f>XQ23*XQ42</f>
        <v>125.59</v>
      </c>
      <c r="XS43" s="35">
        <f>XS23*XS42</f>
        <v>39.590000000000003</v>
      </c>
      <c r="XU43" s="35">
        <f>XU23*XU42</f>
        <v>600</v>
      </c>
      <c r="XW43" s="35">
        <f>XW23*XW42</f>
        <v>900</v>
      </c>
      <c r="XY43" s="35">
        <f>XY23*XY42</f>
        <v>91.59</v>
      </c>
      <c r="YA43" s="35">
        <f>YA23*YA42</f>
        <v>74.59</v>
      </c>
      <c r="YC43" s="35">
        <f>YC23*YC42</f>
        <v>100.535</v>
      </c>
      <c r="YE43" s="35">
        <f>YE23*YE42</f>
        <v>50</v>
      </c>
      <c r="YG43" s="35">
        <f>YG23*YG42</f>
        <v>49.59</v>
      </c>
      <c r="YI43" s="35">
        <f>YI23*YI42</f>
        <v>65.900000000000006</v>
      </c>
      <c r="YK43" s="35">
        <f>YK23*YK42</f>
        <v>55.77</v>
      </c>
      <c r="YM43" s="35">
        <f>YM23*YM42</f>
        <v>21.18</v>
      </c>
    </row>
    <row r="44" spans="1:663" x14ac:dyDescent="0.2">
      <c r="A44" s="172"/>
      <c r="B44" s="207" t="s">
        <v>59</v>
      </c>
      <c r="C44" s="208"/>
      <c r="D44" s="98"/>
      <c r="E44" s="36">
        <f>E24*E42</f>
        <v>10465.86</v>
      </c>
      <c r="G44" s="36">
        <f>G24*G42</f>
        <v>6136.9299999999994</v>
      </c>
      <c r="I44" s="36">
        <f>I42*I24</f>
        <v>6983.4649999999992</v>
      </c>
      <c r="K44" s="36">
        <f>K42*K24</f>
        <v>10168.395</v>
      </c>
      <c r="M44" s="36">
        <f>M42*M24</f>
        <v>7915.3950000000004</v>
      </c>
      <c r="O44" s="36">
        <f>O24*O42</f>
        <v>31190.79</v>
      </c>
      <c r="Q44" s="36">
        <f>Q24*Q42</f>
        <v>33.465000000000003</v>
      </c>
      <c r="S44" s="36">
        <f>S42*S24</f>
        <v>1185.4649999999999</v>
      </c>
      <c r="U44" s="36">
        <f>U42*U24</f>
        <v>7061.4650000000001</v>
      </c>
      <c r="W44" s="36">
        <f>W42*W24</f>
        <v>17897.324999999997</v>
      </c>
      <c r="Y44" s="36">
        <f>Y42*Y24</f>
        <v>9645.4650000000001</v>
      </c>
      <c r="AA44" s="36">
        <f>AA42*AA24</f>
        <v>13622.325000000001</v>
      </c>
      <c r="AC44" s="36">
        <f>AC24*AC42</f>
        <v>25847.324999999997</v>
      </c>
      <c r="AE44" s="36">
        <f>AE42*AE24</f>
        <v>9182.3250000000007</v>
      </c>
      <c r="AG44" s="36">
        <f t="shared" ref="AG44:AM44" si="48">AG42*AG24</f>
        <v>4873.4650000000001</v>
      </c>
      <c r="AH44" s="36">
        <f t="shared" si="48"/>
        <v>4887.4650000000001</v>
      </c>
      <c r="AI44" s="36">
        <f t="shared" si="48"/>
        <v>4892.4650000000001</v>
      </c>
      <c r="AJ44" s="36">
        <f t="shared" si="48"/>
        <v>4709.4650000000001</v>
      </c>
      <c r="AK44" s="36">
        <f t="shared" si="48"/>
        <v>4488.4650000000001</v>
      </c>
      <c r="AL44" s="36">
        <f t="shared" si="48"/>
        <v>4797.4650000000001</v>
      </c>
      <c r="AM44" s="36">
        <f t="shared" si="48"/>
        <v>4466.4650000000001</v>
      </c>
      <c r="AO44" s="36">
        <f>AO42*AO24</f>
        <v>16391.465</v>
      </c>
      <c r="AQ44" s="36">
        <f>AQ42*AQ24</f>
        <v>21858.93</v>
      </c>
      <c r="AS44" s="36">
        <f>AS42*AS24</f>
        <v>9442.4650000000001</v>
      </c>
      <c r="AU44" s="36">
        <f>AU42*AU24</f>
        <v>986.46499999999992</v>
      </c>
      <c r="AW44" s="36">
        <f>AW42*AW24</f>
        <v>9179.4650000000001</v>
      </c>
      <c r="AY44" s="36">
        <f>AY42*AY24</f>
        <v>6984.4650000000001</v>
      </c>
      <c r="BA44" s="36">
        <f>BA42*BA24</f>
        <v>4437.4650000000001</v>
      </c>
      <c r="BC44" s="36">
        <f>BC42*BC24</f>
        <v>19392.325000000001</v>
      </c>
      <c r="BE44" s="36">
        <f>BE42*BE24</f>
        <v>14152.324999999999</v>
      </c>
      <c r="BG44" s="36">
        <f>BG42*BG24</f>
        <v>19867.325000000001</v>
      </c>
      <c r="BI44" s="36">
        <f>BI42*BI24</f>
        <v>13568.93</v>
      </c>
      <c r="BK44" s="36">
        <f>BK24*BK42</f>
        <v>20709.86</v>
      </c>
      <c r="BM44" s="36">
        <f>BM42*BM24</f>
        <v>15218.93</v>
      </c>
      <c r="BO44" s="36">
        <f>BO42*BO24</f>
        <v>10157.465</v>
      </c>
      <c r="BQ44" s="36">
        <f>BQ42*BQ24</f>
        <v>14432.325000000001</v>
      </c>
      <c r="BS44" s="36">
        <f>BS42*BS24</f>
        <v>39747.325000000004</v>
      </c>
      <c r="BT44" s="36">
        <f>BT42*BT24</f>
        <v>38757.325000000004</v>
      </c>
      <c r="BU44" s="36">
        <f>BU42*BU24</f>
        <v>37247.325000000004</v>
      </c>
      <c r="BW44" s="36">
        <f>BW42*BW24</f>
        <v>12205.465</v>
      </c>
      <c r="BY44" s="36">
        <f>BY42*BY24</f>
        <v>9943.4650000000001</v>
      </c>
      <c r="CA44" s="36">
        <f>CA42*CA24</f>
        <v>5684.93</v>
      </c>
      <c r="CC44" s="36">
        <f>CC42*CC24</f>
        <v>4437.4650000000001</v>
      </c>
      <c r="CE44" s="36">
        <f>CE24*CE42</f>
        <v>25907.325000000001</v>
      </c>
      <c r="CG44" s="36">
        <f>CG42*CG24</f>
        <v>46150.395000000004</v>
      </c>
      <c r="CH44" s="36">
        <f>CH42*CH24</f>
        <v>44830.395000000004</v>
      </c>
      <c r="CI44" s="36">
        <f>CI42*CI24</f>
        <v>40426.394999999997</v>
      </c>
      <c r="CJ44" s="36">
        <f>CJ42*CJ24</f>
        <v>35941.394999999997</v>
      </c>
      <c r="CL44" s="36">
        <f>CL42*CL24</f>
        <v>7311.2549999999992</v>
      </c>
      <c r="CN44" s="36">
        <f>CN42*CN24</f>
        <v>996.46500000000003</v>
      </c>
      <c r="CP44" s="36">
        <f>CP24*CP42</f>
        <v>5606.93</v>
      </c>
      <c r="CR44" s="36">
        <f>CR42*CR24</f>
        <v>1992.93</v>
      </c>
      <c r="CT44" s="36">
        <f>CT42*CT24</f>
        <v>11572.465</v>
      </c>
      <c r="CV44" s="36">
        <f>CV42*CV24</f>
        <v>7282.4650000000001</v>
      </c>
      <c r="CW44" s="36">
        <f>CW42*CW24</f>
        <v>6710.4650000000011</v>
      </c>
      <c r="CY44" s="36">
        <f>CY24*CY42</f>
        <v>14194.93</v>
      </c>
      <c r="DA44" s="36">
        <f>DA42*DA24</f>
        <v>4538.4650000000001</v>
      </c>
      <c r="DC44" s="36">
        <f>DC42*DC24</f>
        <v>6480.4649999999992</v>
      </c>
      <c r="DE44" s="36">
        <f>DE42*DE24</f>
        <v>2837.4649999999997</v>
      </c>
      <c r="DG44" s="36">
        <f>DG42*DG24</f>
        <v>4727.3250000000007</v>
      </c>
      <c r="DI44" s="36">
        <f>DI42*DI24</f>
        <v>12570.465</v>
      </c>
      <c r="DK44" s="36">
        <f>DK24*DK42</f>
        <v>52488.930000000008</v>
      </c>
      <c r="DM44" s="36">
        <f>DM24*DM42</f>
        <v>7103.4650000000001</v>
      </c>
      <c r="DO44" s="45">
        <f>DO24*DO42</f>
        <v>9569.2999999999993</v>
      </c>
      <c r="DQ44" s="36">
        <f>DQ42*DQ24</f>
        <v>7762.4650000000001</v>
      </c>
      <c r="DR44" s="36">
        <f>DR42*DR24</f>
        <v>6975.4650000000001</v>
      </c>
      <c r="DS44" s="36">
        <f>DS42*DS24</f>
        <v>5945.4650000000001</v>
      </c>
      <c r="DT44" s="36">
        <f>DT42*DT24</f>
        <v>10079.465</v>
      </c>
      <c r="DV44" s="36">
        <f>DV42*DV24</f>
        <v>9454.6500000000015</v>
      </c>
      <c r="DX44" s="36">
        <f>DX42*DX24</f>
        <v>6471.4650000000001</v>
      </c>
      <c r="DY44" s="36">
        <f>DY42*DY24</f>
        <v>6248.4650000000001</v>
      </c>
      <c r="DZ44" s="36">
        <f>DZ42*DZ24</f>
        <v>4911.4650000000001</v>
      </c>
      <c r="EB44" s="36">
        <f>EB42*EB24</f>
        <v>5874.9299999999994</v>
      </c>
      <c r="ED44" s="36">
        <f>ED42*ED24</f>
        <v>12270.465</v>
      </c>
      <c r="EF44" s="36">
        <f>EF42*EF24</f>
        <v>14566.929999999998</v>
      </c>
      <c r="EG44" s="36">
        <f>EG42*EG24</f>
        <v>13928.93</v>
      </c>
      <c r="EI44" s="36">
        <f>EI42*EI24</f>
        <v>11472.465</v>
      </c>
      <c r="EJ44" s="36">
        <f>EJ42*EJ24</f>
        <v>10973.465</v>
      </c>
      <c r="EL44" s="36">
        <f>EL42*EL24</f>
        <v>3005.4649999999997</v>
      </c>
      <c r="EN44" s="36">
        <f>EN24*EN42</f>
        <v>30872.79</v>
      </c>
      <c r="EP44" s="36">
        <f>EP42*EP24</f>
        <v>9434.65</v>
      </c>
      <c r="ER44" s="36">
        <f>ER24*ER42</f>
        <v>399.46500000000003</v>
      </c>
      <c r="ET44" s="36">
        <f>ET24*ET42</f>
        <v>7808.9299999999994</v>
      </c>
      <c r="EV44" s="36">
        <f>EV42*EV24</f>
        <v>4883.4650000000001</v>
      </c>
      <c r="EX44" s="36">
        <f>EX42*EX24</f>
        <v>9760.93</v>
      </c>
      <c r="EZ44" s="36">
        <f>EZ42*EZ24</f>
        <v>4783.4650000000001</v>
      </c>
      <c r="FB44" s="36">
        <f>FB42*FB24</f>
        <v>10473.465</v>
      </c>
      <c r="FD44" s="36">
        <f>FD24*FD42</f>
        <v>15478.394999999999</v>
      </c>
      <c r="FE44" s="36">
        <f>FE24*FE42</f>
        <v>15592.394999999999</v>
      </c>
      <c r="FF44" s="36">
        <f>FF24*FF42</f>
        <v>15472.394999999999</v>
      </c>
      <c r="FH44" s="36">
        <f>FH42*FH24</f>
        <v>5778.9299999999994</v>
      </c>
      <c r="FJ44" s="36">
        <f>FJ42*FJ24</f>
        <v>8308.4650000000001</v>
      </c>
      <c r="FL44" s="36">
        <f>FL42*FL24</f>
        <v>5666.93</v>
      </c>
      <c r="FN44" s="36">
        <f>FN42*FN24</f>
        <v>9352.93</v>
      </c>
      <c r="FP44" s="36">
        <f>FP42*FP24</f>
        <v>12446.465</v>
      </c>
      <c r="FR44" s="36">
        <f>FR42*FR24</f>
        <v>7450.4650000000001</v>
      </c>
      <c r="FT44" s="36">
        <f>FT42*FT24</f>
        <v>8944.65</v>
      </c>
      <c r="FV44" s="36">
        <f>FV42*FV24</f>
        <v>1575.4649999999999</v>
      </c>
      <c r="FW44" s="36">
        <f>FW42*FW24</f>
        <v>1448.4649999999999</v>
      </c>
      <c r="FY44" s="36">
        <f>FY42*FY24</f>
        <v>9778.93</v>
      </c>
      <c r="GA44" s="36">
        <f>GA42*GA24</f>
        <v>4839.4650000000001</v>
      </c>
      <c r="GC44" s="36">
        <f>GC42*GC24</f>
        <v>11573.465</v>
      </c>
      <c r="GE44" s="36">
        <f>GE42*GE24</f>
        <v>13866.465</v>
      </c>
      <c r="GG44" s="36">
        <f>GG42*GG24</f>
        <v>10176.93</v>
      </c>
      <c r="GI44" s="36">
        <f t="shared" ref="GI44:GO44" si="49">GI24*GI42</f>
        <v>10974.465</v>
      </c>
      <c r="GJ44" s="36">
        <f t="shared" si="49"/>
        <v>10850.465</v>
      </c>
      <c r="GK44" s="36">
        <f t="shared" si="49"/>
        <v>10988.465</v>
      </c>
      <c r="GL44" s="36">
        <f t="shared" si="49"/>
        <v>10943.465</v>
      </c>
      <c r="GM44" s="36">
        <f t="shared" si="49"/>
        <v>10997.465</v>
      </c>
      <c r="GN44" s="36">
        <f t="shared" si="49"/>
        <v>10987.465</v>
      </c>
      <c r="GO44" s="36">
        <f t="shared" si="49"/>
        <v>10920.465</v>
      </c>
      <c r="GP44" s="36">
        <f>GP24*GP42</f>
        <v>10940.465</v>
      </c>
      <c r="GR44" s="36">
        <f>GR42*GR24</f>
        <v>15960.929999999998</v>
      </c>
      <c r="GT44" s="36">
        <f>GT42*GT24</f>
        <v>13366.465</v>
      </c>
      <c r="GV44" s="36">
        <f>GV42*GV24</f>
        <v>7580.9299999999994</v>
      </c>
      <c r="GX44" s="36">
        <f>GX42*GX24</f>
        <v>5825.4650000000001</v>
      </c>
      <c r="GZ44" s="36">
        <f>GZ42*GZ24</f>
        <v>4657.4650000000001</v>
      </c>
      <c r="HA44" s="36">
        <f>HA42*HA24</f>
        <v>4526.4650000000001</v>
      </c>
      <c r="HC44" s="36">
        <f>HC42*HC24</f>
        <v>2831.4650000000001</v>
      </c>
      <c r="HE44" s="45">
        <f>HE24*HE42</f>
        <v>9589.2999999999993</v>
      </c>
      <c r="HG44" s="36">
        <f>HG42*HG24</f>
        <v>12326.93</v>
      </c>
      <c r="HI44" s="36">
        <f>HI42*HI24</f>
        <v>15423.464999999998</v>
      </c>
      <c r="HK44" s="36">
        <f>HK42*HK24</f>
        <v>9052.93</v>
      </c>
      <c r="HM44" s="36">
        <f>HM42*HM24</f>
        <v>5668.93</v>
      </c>
      <c r="HO44" s="36">
        <f>HO42*HO24</f>
        <v>8253.4650000000001</v>
      </c>
      <c r="HQ44" s="36">
        <f>HQ42*HQ24</f>
        <v>8160.4650000000011</v>
      </c>
      <c r="HS44" s="36">
        <f>HS42*HS24</f>
        <v>7160.4650000000011</v>
      </c>
      <c r="HU44" s="36">
        <f>HU42*HU24</f>
        <v>39997.394999999997</v>
      </c>
      <c r="HW44" s="36">
        <f>HW42*HW24</f>
        <v>7064.4650000000001</v>
      </c>
      <c r="HY44" s="36">
        <f>HY42*HY24</f>
        <v>34774.93</v>
      </c>
      <c r="IA44" s="36">
        <f>IA42*IA24</f>
        <v>9944.65</v>
      </c>
      <c r="IC44" s="36">
        <f>IC42*IC24</f>
        <v>7947.4650000000001</v>
      </c>
      <c r="IE44" s="36">
        <f>IE42*IE24</f>
        <v>21877.325000000001</v>
      </c>
      <c r="IF44" s="36">
        <f>IF42*IF24</f>
        <v>23117.325000000001</v>
      </c>
      <c r="IG44" s="36">
        <f>IG42*IG24</f>
        <v>23617.325000000001</v>
      </c>
      <c r="IH44" s="36">
        <f>IH42*IH24</f>
        <v>24657.325000000001</v>
      </c>
      <c r="IJ44" s="36">
        <f>IJ42*IJ24</f>
        <v>21370.465</v>
      </c>
      <c r="IL44" s="36">
        <f>IL42*IL24</f>
        <v>8650.3950000000004</v>
      </c>
      <c r="IN44" s="36">
        <f>IN42*IN24</f>
        <v>11932.465</v>
      </c>
      <c r="IO44" s="36">
        <f>IO42*IO24</f>
        <v>11799.465</v>
      </c>
      <c r="IP44" s="36">
        <f>IP42*IP24</f>
        <v>11551.465</v>
      </c>
      <c r="IR44" s="36">
        <f>IR42*IR24</f>
        <v>9637.4650000000001</v>
      </c>
      <c r="IT44" s="36">
        <f>IT42*IT24</f>
        <v>4410.4650000000001</v>
      </c>
      <c r="IV44" s="36">
        <f>IV42*IV24</f>
        <v>19388.465</v>
      </c>
      <c r="IX44" s="36">
        <f>IX42*IX24</f>
        <v>14539.465000000002</v>
      </c>
      <c r="IZ44" s="36">
        <f>IZ42*IZ24</f>
        <v>7465.4650000000001</v>
      </c>
      <c r="JB44" s="36">
        <f>JB42*JB24</f>
        <v>7753.4650000000001</v>
      </c>
      <c r="JD44" s="45">
        <f>JD24*JD42</f>
        <v>19309.3</v>
      </c>
      <c r="JF44" s="36">
        <f>JF42*JF24</f>
        <v>28600.465000000004</v>
      </c>
      <c r="JG44" s="36">
        <f>JG42*JG24</f>
        <v>27800.465000000004</v>
      </c>
      <c r="JI44" s="36">
        <f>JI42*JI24</f>
        <v>19871.465</v>
      </c>
      <c r="JK44" s="36">
        <f>JK42*JK24</f>
        <v>3026.4650000000001</v>
      </c>
      <c r="JM44" s="36">
        <f>JM42*JM24</f>
        <v>10139.465</v>
      </c>
      <c r="JO44" s="36">
        <f>JO42*JO24</f>
        <v>22108.465</v>
      </c>
      <c r="JP44" s="36">
        <f>JP42*JP24</f>
        <v>22138.465</v>
      </c>
      <c r="JQ44" s="36">
        <f>JQ42*JQ24</f>
        <v>20993.465</v>
      </c>
      <c r="JS44" s="36">
        <f>JS42*JS24</f>
        <v>6060.4650000000001</v>
      </c>
      <c r="JT44" s="36">
        <f>JT42*JT24</f>
        <v>5681.4650000000001</v>
      </c>
      <c r="JV44" s="36">
        <f>JV24*JV42</f>
        <v>6848.4650000000001</v>
      </c>
      <c r="JX44" s="36">
        <f>JX42*JX24</f>
        <v>8545.4650000000001</v>
      </c>
      <c r="JZ44" s="36">
        <f>JZ42*JZ24</f>
        <v>4980.4650000000001</v>
      </c>
      <c r="KB44" s="36">
        <f>KB42*KB24</f>
        <v>21420.465</v>
      </c>
      <c r="KD44" s="36">
        <f>KD42*KD24</f>
        <v>20856.465</v>
      </c>
      <c r="KF44" s="36">
        <f>KF42*KF24</f>
        <v>20630.465</v>
      </c>
      <c r="KH44" s="36">
        <f>KH42*KH24</f>
        <v>8751.4650000000001</v>
      </c>
      <c r="KJ44" s="36">
        <f>KJ42*KJ24</f>
        <v>11934.65</v>
      </c>
      <c r="KL44" s="36">
        <f>KL42*KL24</f>
        <v>6455.4649999999992</v>
      </c>
      <c r="KN44" s="36">
        <f>KN24*KN42</f>
        <v>13730.93</v>
      </c>
      <c r="KO44" s="36">
        <f>KO24*KO42</f>
        <v>13750.93</v>
      </c>
      <c r="KP44" s="36">
        <f>KP24*KP42</f>
        <v>14090.93</v>
      </c>
      <c r="KQ44" s="36">
        <f>KQ24*KQ42</f>
        <v>14340.93</v>
      </c>
      <c r="KR44" s="36">
        <f>KR24*KR42</f>
        <v>15390.93</v>
      </c>
      <c r="KT44" s="36">
        <f>KT42*KT24</f>
        <v>11934.65</v>
      </c>
      <c r="KV44" s="36">
        <f>KV42*KV24</f>
        <v>11934.65</v>
      </c>
      <c r="KX44" s="36">
        <f>KX42*KX24</f>
        <v>22139.465</v>
      </c>
      <c r="KZ44" s="36">
        <f>KZ42*KZ24</f>
        <v>19985.86</v>
      </c>
      <c r="LB44" s="36">
        <f>LB42*LB24</f>
        <v>28616.465</v>
      </c>
      <c r="LD44" s="36">
        <f>LD42*LD24</f>
        <v>9347.4650000000001</v>
      </c>
      <c r="LF44" s="36">
        <f>LF42*LF24</f>
        <v>22355.465</v>
      </c>
      <c r="LH44" s="36">
        <f>LH42*LH24</f>
        <v>7154.4650000000001</v>
      </c>
      <c r="LJ44" s="36">
        <f>LJ42*LJ24</f>
        <v>6559.4650000000001</v>
      </c>
      <c r="LL44" s="36">
        <f>LL42*LL24</f>
        <v>12331.465</v>
      </c>
      <c r="LN44" s="36">
        <f>LN42*LN24</f>
        <v>10937.465</v>
      </c>
      <c r="LP44" s="36">
        <f>LP42*LP24</f>
        <v>9850.4650000000001</v>
      </c>
      <c r="LR44" s="36">
        <f>LR24*LR42</f>
        <v>32079.465</v>
      </c>
      <c r="LT44" s="36">
        <f>LT42*LT24</f>
        <v>10825.465</v>
      </c>
      <c r="LV44" s="36">
        <f>LV42*LV24</f>
        <v>27898.465</v>
      </c>
      <c r="LX44" s="36">
        <f t="shared" ref="LX44:MC44" si="50">LX42*LX24</f>
        <v>28681.464999999997</v>
      </c>
      <c r="LY44" s="36">
        <f t="shared" si="50"/>
        <v>28195.465</v>
      </c>
      <c r="LZ44" s="36">
        <f t="shared" si="50"/>
        <v>26256.465000000004</v>
      </c>
      <c r="MA44" s="36">
        <f t="shared" si="50"/>
        <v>25751.465</v>
      </c>
      <c r="MB44" s="36">
        <f t="shared" si="50"/>
        <v>22945.465</v>
      </c>
      <c r="MC44" s="36">
        <f t="shared" si="50"/>
        <v>24955.465</v>
      </c>
      <c r="ME44" s="36">
        <f>ME42*ME24</f>
        <v>10884.650000000001</v>
      </c>
      <c r="MG44" s="36">
        <f>MG42*MG24</f>
        <v>69070.464999999997</v>
      </c>
      <c r="MH44" s="36">
        <f>MH42*MH24</f>
        <v>67730.464999999997</v>
      </c>
      <c r="MJ44" s="36">
        <f>MJ42*MJ24</f>
        <v>10134.465</v>
      </c>
      <c r="ML44" s="36">
        <f>ML42*ML24</f>
        <v>20409.465</v>
      </c>
      <c r="MM44" s="36">
        <f>MM42*MM24</f>
        <v>19970.465</v>
      </c>
      <c r="MN44" s="36">
        <f>MN42*MN24</f>
        <v>18953.465</v>
      </c>
      <c r="MO44" s="36">
        <f>MO42*MO24</f>
        <v>17968.465</v>
      </c>
      <c r="MQ44" s="36">
        <f>MQ42*MQ24</f>
        <v>8449.4650000000001</v>
      </c>
      <c r="MS44" s="36">
        <f>MS42*MS24</f>
        <v>10444.65</v>
      </c>
      <c r="MU44" s="36">
        <f>MU42*MU24</f>
        <v>8255.4650000000001</v>
      </c>
      <c r="MV44" s="36">
        <f>MV42*MV24</f>
        <v>8295.4650000000001</v>
      </c>
      <c r="MX44" s="36">
        <f>MX42*MX24</f>
        <v>13716.465</v>
      </c>
      <c r="MY44" s="36">
        <f>MY42*MY24</f>
        <v>13450.465</v>
      </c>
      <c r="MZ44" s="36">
        <f>MZ42*MZ24</f>
        <v>12971.465</v>
      </c>
      <c r="NB44" s="45">
        <f>NB24*NB42</f>
        <v>23923.25</v>
      </c>
      <c r="ND44" s="36">
        <f>ND42*ND24</f>
        <v>18401.465</v>
      </c>
      <c r="NF44" s="36">
        <f>NF42*NF24</f>
        <v>6659.4650000000001</v>
      </c>
      <c r="NH44" s="36">
        <f>NH42*NH24</f>
        <v>6970.4650000000001</v>
      </c>
      <c r="NJ44" s="36">
        <f>NJ24*NJ42</f>
        <v>35360.464999999997</v>
      </c>
      <c r="NL44" s="36">
        <f>NL24*NL42</f>
        <v>8482.4650000000001</v>
      </c>
      <c r="NM44" s="36">
        <f>NM24*NM42</f>
        <v>8476.4650000000001</v>
      </c>
      <c r="NN44" s="36">
        <f>NN24*NN42</f>
        <v>8457.4650000000001</v>
      </c>
      <c r="NO44" s="36">
        <f>NO24*NO42</f>
        <v>8480.4650000000001</v>
      </c>
      <c r="NP44" s="36">
        <f>NP24*NP42</f>
        <v>8499.4650000000001</v>
      </c>
      <c r="NR44" s="36">
        <f>NR42*NR24</f>
        <v>2484.4650000000001</v>
      </c>
      <c r="NT44" s="36">
        <f>NT42*NT24</f>
        <v>12623.465</v>
      </c>
      <c r="NU44" s="36">
        <f>NU42*NU24</f>
        <v>12279.465</v>
      </c>
      <c r="NW44" s="36">
        <f>NW42*NW24</f>
        <v>17146.465</v>
      </c>
      <c r="NY44" s="36">
        <f>NY42*NY24</f>
        <v>15528.93</v>
      </c>
      <c r="OA44" s="36">
        <f>OA42*OA24</f>
        <v>25133.465</v>
      </c>
      <c r="OC44" s="36">
        <f>OC42*OC24</f>
        <v>18165.465</v>
      </c>
      <c r="OE44" s="45">
        <f>OE24*OE42</f>
        <v>19058.599999999999</v>
      </c>
      <c r="OG44" s="36">
        <f>OG42*OG24</f>
        <v>11337.465</v>
      </c>
      <c r="OI44" s="36">
        <f>OI42*OI24</f>
        <v>28585.465</v>
      </c>
      <c r="OK44" s="36">
        <f>OK42*OK24</f>
        <v>70363.464999999997</v>
      </c>
      <c r="OM44" s="36">
        <f>OM42*OM24</f>
        <v>6465.4650000000001</v>
      </c>
      <c r="OO44" s="36">
        <f>OO42*OO24</f>
        <v>15897.41</v>
      </c>
      <c r="OQ44" s="36">
        <f>OQ24*OQ42</f>
        <v>19887.41</v>
      </c>
      <c r="OS44" s="36">
        <f>OS42*OS24</f>
        <v>14310.409999999998</v>
      </c>
      <c r="OT44" s="36">
        <f>OT42*OT24</f>
        <v>13935.409999999998</v>
      </c>
      <c r="OV44" s="36">
        <f>OV24*OV42</f>
        <v>5972.41</v>
      </c>
      <c r="OX44" s="36">
        <f>OX24*OX42</f>
        <v>79542.819999999992</v>
      </c>
      <c r="OZ44" s="36">
        <f>OZ24*OZ42</f>
        <v>991.41</v>
      </c>
      <c r="PB44" s="45">
        <f>PB24*PB42</f>
        <v>4808.2</v>
      </c>
      <c r="PD44" s="36">
        <f>PD42*PD24</f>
        <v>8153.41</v>
      </c>
      <c r="PF44" s="36">
        <f>PF42*PF24</f>
        <v>34069.409999999996</v>
      </c>
      <c r="PH44" s="36">
        <f>PH42*PH24</f>
        <v>3455.41</v>
      </c>
      <c r="PJ44" s="36">
        <f>PJ42*PJ24</f>
        <v>5769.41</v>
      </c>
      <c r="PL44" s="36">
        <f>PL42*PL24</f>
        <v>73135.41</v>
      </c>
      <c r="PN44" s="36">
        <f>PN42*PN24</f>
        <v>67660.41</v>
      </c>
      <c r="PP44" s="36">
        <f>PP24*PP42</f>
        <v>71631.650000000009</v>
      </c>
      <c r="PQ44" s="36">
        <f>PQ24*PQ42</f>
        <v>74831.650000000009</v>
      </c>
      <c r="PR44" s="36">
        <f>PR24*PR42</f>
        <v>74631.650000000009</v>
      </c>
      <c r="PS44" s="36">
        <f>PS24*PS42</f>
        <v>75897.649999999994</v>
      </c>
      <c r="PT44" s="36">
        <f>PT24*PT42</f>
        <v>75801.649999999994</v>
      </c>
      <c r="PV44" s="36">
        <f>PV42*PV24</f>
        <v>15322.41</v>
      </c>
      <c r="PX44" s="36">
        <f>PX24*PX42</f>
        <v>989.41</v>
      </c>
      <c r="PZ44" s="36">
        <f>PZ42*PZ24</f>
        <v>7707.41</v>
      </c>
      <c r="QB44" s="45">
        <f>QB24*QB42</f>
        <v>9568.1999999999989</v>
      </c>
      <c r="QD44" s="36">
        <f>QD42*QD24</f>
        <v>4895.41</v>
      </c>
      <c r="QF44" s="36">
        <f>QF24*QF42</f>
        <v>131446.23000000001</v>
      </c>
      <c r="QH44" s="36">
        <f>QH24*QH42</f>
        <v>9638.82</v>
      </c>
      <c r="QJ44" s="36">
        <f>QJ42*QJ24</f>
        <v>33307.409999999996</v>
      </c>
      <c r="QL44" s="36">
        <f>QL42*QL24</f>
        <v>16147.41</v>
      </c>
      <c r="QN44" s="36">
        <f>QN24*QN42</f>
        <v>6928.41</v>
      </c>
      <c r="QO44" s="36">
        <f>QO24*QO42</f>
        <v>6977.4100000000008</v>
      </c>
      <c r="QQ44" s="36">
        <f>QQ42*QQ24</f>
        <v>32816.410000000003</v>
      </c>
      <c r="QS44" s="36">
        <f>QS42*QS24</f>
        <v>3418.41</v>
      </c>
      <c r="QU44" s="36">
        <f>QU24*QU42</f>
        <v>96456.82</v>
      </c>
      <c r="QV44" s="36">
        <f>QV24*QV42</f>
        <v>95718.82</v>
      </c>
      <c r="QX44" s="36">
        <f>QX24*QX42</f>
        <v>989.41</v>
      </c>
      <c r="QZ44" s="36">
        <f>QZ42*QZ24</f>
        <v>12904.1</v>
      </c>
      <c r="RB44" s="36">
        <f>RB42*RB24</f>
        <v>7253.41</v>
      </c>
      <c r="RD44" s="36">
        <f>RD42*RD24</f>
        <v>7252.4100000000008</v>
      </c>
      <c r="RF44" s="36">
        <f>RF42*RF24</f>
        <v>4884.41</v>
      </c>
      <c r="RH44" s="36">
        <f>RH42*RH24</f>
        <v>30117.41</v>
      </c>
      <c r="RJ44" s="36">
        <f>RJ42*RJ24</f>
        <v>6065.41</v>
      </c>
      <c r="RL44" s="36">
        <f>RL42*RL24</f>
        <v>12444.41</v>
      </c>
      <c r="RN44" s="36">
        <f>RN42*RN24</f>
        <v>16171.41</v>
      </c>
      <c r="RP44" s="36">
        <f>RP42*RP24</f>
        <v>27445.639999999996</v>
      </c>
      <c r="RR44" s="36">
        <f>RR42*RR24</f>
        <v>33840.410000000003</v>
      </c>
      <c r="RT44" s="36">
        <f>RT24*RT42</f>
        <v>8475.41</v>
      </c>
      <c r="RV44" s="36">
        <f>RV42*RV24</f>
        <v>34505.410000000003</v>
      </c>
      <c r="RW44" s="36">
        <f>RW42*RW24</f>
        <v>34193.410000000003</v>
      </c>
      <c r="RX44" s="36">
        <f>RX42*RX24</f>
        <v>33908.409999999996</v>
      </c>
      <c r="RZ44" s="36">
        <f>RZ42*RZ24</f>
        <v>19365.41</v>
      </c>
      <c r="SB44" s="36">
        <f>SB24*SB42</f>
        <v>50753.41</v>
      </c>
      <c r="SD44" s="36">
        <f>SD42*SD24</f>
        <v>1988.41</v>
      </c>
      <c r="SE44" s="36">
        <f>SE42*SE24</f>
        <v>1937.4099999999999</v>
      </c>
      <c r="SF44" s="36">
        <f>SF42*SF24</f>
        <v>1839.41</v>
      </c>
      <c r="SH44" s="36">
        <f>SH42*SH24</f>
        <v>15875.41</v>
      </c>
      <c r="SJ44" s="36">
        <f>SJ42*SJ24</f>
        <v>7454.41</v>
      </c>
      <c r="SL44" s="36">
        <f>SL42*SL24</f>
        <v>1398.41</v>
      </c>
      <c r="SN44" s="36">
        <f>SN42*SN24</f>
        <v>32340.410000000003</v>
      </c>
      <c r="SP44" s="36">
        <f>SP24*SP42</f>
        <v>19935.41</v>
      </c>
      <c r="SR44" s="36">
        <f>SR42*SR24</f>
        <v>12825.41</v>
      </c>
      <c r="ST44" s="36">
        <f>ST42*ST24</f>
        <v>17164.41</v>
      </c>
      <c r="SV44" s="36">
        <f>SV42*SV24</f>
        <v>14418.82</v>
      </c>
      <c r="SW44" s="36">
        <f>SW42*SW24</f>
        <v>14132.820000000002</v>
      </c>
      <c r="SY44" s="36">
        <f>SY42*SY24</f>
        <v>8092.41</v>
      </c>
      <c r="TA44" s="45">
        <f>TA24*TA42</f>
        <v>927.65000000000009</v>
      </c>
      <c r="TC44" s="36">
        <f>TC42*TC24</f>
        <v>8000.41</v>
      </c>
      <c r="TE44" s="45">
        <f>TE24*TE42</f>
        <v>449.65000000000003</v>
      </c>
      <c r="TG44" s="36">
        <f>TG42*TG24</f>
        <v>8000.41</v>
      </c>
      <c r="TI44" s="45">
        <f>TI24*TI42</f>
        <v>941.64999999999986</v>
      </c>
      <c r="TK44" s="36">
        <f>TK42*TK24</f>
        <v>8000.41</v>
      </c>
      <c r="TM44" s="36">
        <f>TM42*TM24</f>
        <v>16436.41</v>
      </c>
      <c r="TO44" s="36">
        <f>TO42*TO24</f>
        <v>7470.8200000000006</v>
      </c>
      <c r="TQ44" s="36">
        <f>TQ42*TQ24</f>
        <v>11904.1</v>
      </c>
      <c r="TS44" s="36">
        <f>TS42*TS24</f>
        <v>7162.41</v>
      </c>
      <c r="TU44" s="36">
        <f>TU42*TU24</f>
        <v>5571.41</v>
      </c>
      <c r="TW44" s="36">
        <f>TW24*TW42</f>
        <v>25621.409999999996</v>
      </c>
      <c r="TY44" s="36">
        <f>TY42*TY24</f>
        <v>2973.64</v>
      </c>
      <c r="UA44" s="36">
        <f>UA42*UA24</f>
        <v>8032.82</v>
      </c>
      <c r="UC44" s="36">
        <f>UC42*UC24</f>
        <v>16160.409999999998</v>
      </c>
      <c r="UE44" s="36">
        <f>UE42*UE24</f>
        <v>13140.82</v>
      </c>
      <c r="UG44" s="36">
        <f>UG24*UG42</f>
        <v>9464.82</v>
      </c>
      <c r="UI44" s="36">
        <f>UI42*UI24</f>
        <v>17401.64</v>
      </c>
      <c r="UK44" s="36">
        <f>UK42*UK24</f>
        <v>21931.23</v>
      </c>
      <c r="UM44" s="36">
        <f>UM42*UM24</f>
        <v>16947.05</v>
      </c>
      <c r="UO44" s="36">
        <f>UO24*UO42</f>
        <v>3387.41</v>
      </c>
      <c r="UQ44" s="36">
        <f>UQ42*UQ24</f>
        <v>15909.41</v>
      </c>
      <c r="US44" s="36">
        <f>US42*US24</f>
        <v>15505.64</v>
      </c>
      <c r="UU44" s="36">
        <f>UU42*UU24</f>
        <v>14444.41</v>
      </c>
      <c r="UW44" s="36">
        <f>UW42*UW24</f>
        <v>11454.1</v>
      </c>
      <c r="UY44" s="36">
        <f>UY42*UY24</f>
        <v>6329.6399999999994</v>
      </c>
      <c r="VA44" s="36">
        <f>VA42*VA24</f>
        <v>33349.410000000003</v>
      </c>
      <c r="VC44" s="36">
        <f>VC42*VC24</f>
        <v>7470.41</v>
      </c>
      <c r="VE44" s="36">
        <f>VE24*VE42</f>
        <v>17179.41</v>
      </c>
      <c r="VG44" s="36">
        <f>VG42*VG24</f>
        <v>16451.41</v>
      </c>
      <c r="VI44" s="36">
        <f>VI42*VI24</f>
        <v>15375.41</v>
      </c>
      <c r="VK44" s="36">
        <f>VK24*VK42</f>
        <v>16399.41</v>
      </c>
      <c r="VM44" s="36">
        <f>VM42*VM24</f>
        <v>31805.41</v>
      </c>
      <c r="VO44" s="36">
        <f>VO24*VO42</f>
        <v>96240.819999999992</v>
      </c>
      <c r="VQ44" s="36">
        <f>VQ24*VQ42</f>
        <v>43910.41</v>
      </c>
      <c r="VS44" s="36">
        <f>VS42*VS24</f>
        <v>14730.82</v>
      </c>
      <c r="VU44" s="36">
        <f>VU42*VU24</f>
        <v>2899.41</v>
      </c>
      <c r="VW44" s="36">
        <f>VW24*VW42</f>
        <v>6930.4100000000008</v>
      </c>
      <c r="VY44" s="36">
        <f>VY42*VY24</f>
        <v>19868.41</v>
      </c>
      <c r="WA44" s="36">
        <f>WA24*WA42</f>
        <v>1490.4099999999999</v>
      </c>
      <c r="WC44" s="36">
        <f>WC42*WC24</f>
        <v>6743.41</v>
      </c>
      <c r="WE44" s="36">
        <f>WE24*WE42</f>
        <v>9885.41</v>
      </c>
      <c r="WG44" s="36">
        <f>WG42*WG24</f>
        <v>6364.41</v>
      </c>
      <c r="WI44" s="36">
        <f>WI42*WI24</f>
        <v>25482.82</v>
      </c>
      <c r="WK44" s="36">
        <f>WK24*WK42</f>
        <v>13695.410000000002</v>
      </c>
      <c r="WM44" s="36">
        <f>WM42*WM24</f>
        <v>16657.41</v>
      </c>
      <c r="WO44" s="36">
        <f>WO42*WO24</f>
        <v>7756.8200000000006</v>
      </c>
      <c r="WQ44" s="36">
        <f>WQ24*WQ42</f>
        <v>27822.410000000003</v>
      </c>
      <c r="WS44" s="36">
        <f>WS42*WS24</f>
        <v>2910.41</v>
      </c>
      <c r="WU44" s="36">
        <f>WU42*WU24</f>
        <v>7290.82</v>
      </c>
      <c r="WW44" s="36">
        <f>WW42*WW24</f>
        <v>8052.82</v>
      </c>
      <c r="WY44" s="36">
        <f>WY42*WY24</f>
        <v>7822.82</v>
      </c>
      <c r="XA44" s="36">
        <f>XA42*XA24</f>
        <v>11434.1</v>
      </c>
      <c r="XC44" s="36">
        <f>XC24*XC42</f>
        <v>8652.82</v>
      </c>
      <c r="XE44" s="36">
        <f>XE42*XE24</f>
        <v>13730.82</v>
      </c>
      <c r="XG44" s="36">
        <f>XG42*XG24</f>
        <v>10942.82</v>
      </c>
      <c r="XI44" s="36">
        <f>XI42*XI24</f>
        <v>7364.8200000000006</v>
      </c>
      <c r="XK44" s="36">
        <f>XK42*XK24</f>
        <v>6969.4100000000008</v>
      </c>
      <c r="XM44" s="36">
        <f>XM42*XM24</f>
        <v>11800.41</v>
      </c>
      <c r="XO44" s="36">
        <f>XO42*XO24</f>
        <v>2926.82</v>
      </c>
      <c r="XQ44" s="36">
        <f>XQ42*XQ24</f>
        <v>12874.41</v>
      </c>
      <c r="XS44" s="36">
        <f>XS42*XS24</f>
        <v>8860.41</v>
      </c>
      <c r="XU44" s="36">
        <f>XU24*XU42</f>
        <v>49400</v>
      </c>
      <c r="XW44" s="36">
        <f>XW24*XW42</f>
        <v>47600</v>
      </c>
      <c r="XY44" s="36">
        <f>XY42*XY24</f>
        <v>33408.409999999996</v>
      </c>
      <c r="YA44" s="36">
        <f>YA42*YA24</f>
        <v>32675.41</v>
      </c>
      <c r="YC44" s="36">
        <f>YC42*YC24</f>
        <v>16649.465</v>
      </c>
      <c r="YE44" s="36">
        <f>YE24*YE42</f>
        <v>20950</v>
      </c>
      <c r="YG44" s="36">
        <f>YG24*YG42</f>
        <v>7150.41</v>
      </c>
      <c r="YI44" s="36">
        <f>YI42*YI24</f>
        <v>10434.1</v>
      </c>
      <c r="YK44" s="36">
        <f>YK42*YK24</f>
        <v>19444.23</v>
      </c>
      <c r="YM44" s="36">
        <f>YM42*YM24</f>
        <v>7978.8200000000006</v>
      </c>
    </row>
    <row r="45" spans="1:663" x14ac:dyDescent="0.2">
      <c r="A45" s="172"/>
      <c r="B45" s="207" t="s">
        <v>47</v>
      </c>
      <c r="C45" s="208"/>
      <c r="D45" s="99"/>
      <c r="E45" s="35">
        <f>SUMIF(57:57,"Open",26:26)-SUMIF(57:57,"IC OPEN",26:26)</f>
        <v>373010.59</v>
      </c>
      <c r="G45" s="35">
        <f>SUMIF(57:57,"Open",26:26)-SUMIF(57:57,"IC OPEN",26:26)</f>
        <v>373010.59</v>
      </c>
      <c r="I45" s="35">
        <f>SUMIF(57:57,"Open",26:26)-SUMIF(57:57,"IC OPEN",26:26)</f>
        <v>373010.59</v>
      </c>
      <c r="K45" s="35">
        <f>SUMIF(57:57,"Open",26:26)-SUMIF(57:57,"IC OPEN",26:26)</f>
        <v>373010.59</v>
      </c>
      <c r="M45" s="35">
        <f>SUMIF(57:57,"Open",26:26)-SUMIF(57:57,"IC OPEN",26:26)</f>
        <v>373010.59</v>
      </c>
      <c r="O45" s="35">
        <f>SUMIF(57:57,"Open",26:26)-SUMIF(57:57,"IC OPEN",26:26)</f>
        <v>373010.59</v>
      </c>
      <c r="Q45" s="35">
        <f>SUMIF(57:57,"Open",26:26)-SUMIF(57:57,"IC OPEN",26:26)</f>
        <v>373010.59</v>
      </c>
      <c r="S45" s="35">
        <f>SUMIF(57:57,"Open",26:26)-SUMIF(57:57,"IC OPEN",26:26)</f>
        <v>373010.59</v>
      </c>
      <c r="U45" s="35">
        <f>SUMIF(57:57,"Open",26:26)-SUMIF(57:57,"IC OPEN",26:26)</f>
        <v>373010.59</v>
      </c>
      <c r="W45" s="35">
        <f>SUMIF(57:57,"Open",26:26)-SUMIF(57:57,"IC OPEN",26:26)</f>
        <v>373010.59</v>
      </c>
      <c r="Y45" s="35">
        <f>SUMIF(57:57,"Open",26:26)-SUMIF(57:57,"IC OPEN",26:26)</f>
        <v>373010.59</v>
      </c>
      <c r="AA45" s="35">
        <f>SUMIF(57:57,"Open",26:26)-SUMIF(57:57,"IC OPEN",26:26)</f>
        <v>373010.59</v>
      </c>
      <c r="AC45" s="35">
        <f>SUMIF(57:57,"Open",26:26)-SUMIF(57:57,"IC OPEN",26:26)</f>
        <v>373010.59</v>
      </c>
      <c r="AE45" s="35">
        <f>SUMIF(57:57,"Open",26:26)-SUMIF(57:57,"IC OPEN",26:26)</f>
        <v>373010.59</v>
      </c>
      <c r="AG45" s="35">
        <f t="shared" ref="AG45:AM45" si="51">SUMIF(57:57,"Open",26:26)-SUMIF(57:57,"IC OPEN",26:26)</f>
        <v>373010.59</v>
      </c>
      <c r="AH45" s="35">
        <f t="shared" si="51"/>
        <v>373010.59</v>
      </c>
      <c r="AI45" s="35">
        <f t="shared" si="51"/>
        <v>373010.59</v>
      </c>
      <c r="AJ45" s="35">
        <f t="shared" si="51"/>
        <v>373010.59</v>
      </c>
      <c r="AK45" s="35">
        <f t="shared" si="51"/>
        <v>373010.59</v>
      </c>
      <c r="AL45" s="35">
        <f t="shared" si="51"/>
        <v>373010.59</v>
      </c>
      <c r="AM45" s="35">
        <f t="shared" si="51"/>
        <v>373010.59</v>
      </c>
      <c r="AO45" s="35">
        <f>SUMIF(57:57,"Open",26:26)-SUMIF(57:57,"IC OPEN",26:26)</f>
        <v>373010.59</v>
      </c>
      <c r="AQ45" s="35">
        <f>SUMIF(57:57,"Open",26:26)-SUMIF(57:57,"IC OPEN",26:26)</f>
        <v>373010.59</v>
      </c>
      <c r="AS45" s="35">
        <f>SUMIF(57:57,"Open",26:26)-SUMIF(57:57,"IC OPEN",26:26)</f>
        <v>373010.59</v>
      </c>
      <c r="AU45" s="35">
        <f>SUMIF(57:57,"Open",26:26)-SUMIF(57:57,"IC OPEN",26:26)</f>
        <v>373010.59</v>
      </c>
      <c r="AW45" s="35">
        <f>SUMIF(57:57,"Open",26:26)-SUMIF(57:57,"IC OPEN",26:26)</f>
        <v>373010.59</v>
      </c>
      <c r="AY45" s="35">
        <f>SUMIF(57:57,"Open",26:26)-SUMIF(57:57,"IC OPEN",26:26)</f>
        <v>373010.59</v>
      </c>
      <c r="BA45" s="35">
        <f>SUMIF(57:57,"Open",26:26)-SUMIF(57:57,"IC OPEN",26:26)</f>
        <v>373010.59</v>
      </c>
      <c r="BC45" s="35">
        <f>SUMIF(57:57,"Open",26:26)-SUMIF(57:57,"IC OPEN",26:26)</f>
        <v>373010.59</v>
      </c>
      <c r="BE45" s="35">
        <f>SUMIF(57:57,"Open",26:26)-SUMIF(57:57,"IC OPEN",26:26)</f>
        <v>373010.59</v>
      </c>
      <c r="BG45" s="35">
        <f>SUMIF(57:57,"Open",26:26)-SUMIF(57:57,"IC OPEN",26:26)</f>
        <v>373010.59</v>
      </c>
      <c r="BI45" s="35">
        <f>SUMIF(57:57,"Open",26:26)-SUMIF(57:57,"IC OPEN",26:26)</f>
        <v>373010.59</v>
      </c>
      <c r="BK45" s="35">
        <f>SUMIF(57:57,"Open",26:26)-SUMIF(57:57,"IC OPEN",26:26)</f>
        <v>373010.59</v>
      </c>
      <c r="BM45" s="35">
        <f>SUMIF(57:57,"Open",26:26)-SUMIF(57:57,"IC OPEN",26:26)</f>
        <v>373010.59</v>
      </c>
      <c r="BO45" s="35">
        <f>SUMIF(57:57,"Open",26:26)-SUMIF(57:57,"IC OPEN",26:26)</f>
        <v>373010.59</v>
      </c>
      <c r="BQ45" s="35">
        <f>SUMIF(57:57,"Open",26:26)-SUMIF(57:57,"IC OPEN",26:26)</f>
        <v>373010.59</v>
      </c>
      <c r="BS45" s="35">
        <f>SUMIF(57:57,"Open",26:26)-SUMIF(57:57,"IC OPEN",26:26)</f>
        <v>373010.59</v>
      </c>
      <c r="BT45" s="35">
        <f>SUMIF(57:57,"Open",26:26)-SUMIF(57:57,"IC OPEN",26:26)</f>
        <v>373010.59</v>
      </c>
      <c r="BU45" s="35">
        <f>SUMIF(57:57,"Open",26:26)-SUMIF(57:57,"IC OPEN",26:26)</f>
        <v>373010.59</v>
      </c>
      <c r="BW45" s="35">
        <f>SUMIF(57:57,"Open",26:26)-SUMIF(57:57,"IC OPEN",26:26)</f>
        <v>373010.59</v>
      </c>
      <c r="BY45" s="35">
        <f>SUMIF(57:57,"Open",26:26)-SUMIF(57:57,"IC OPEN",26:26)</f>
        <v>373010.59</v>
      </c>
      <c r="CA45" s="35">
        <f>SUMIF(57:57,"Open",26:26)-SUMIF(57:57,"IC OPEN",26:26)</f>
        <v>373010.59</v>
      </c>
      <c r="CC45" s="35">
        <f>SUMIF(57:57,"Open",26:26)-SUMIF(57:57,"IC OPEN",26:26)</f>
        <v>373010.59</v>
      </c>
      <c r="CE45" s="35">
        <f>SUMIF(57:57,"Open",26:26)-SUMIF(57:57,"IC OPEN",26:26)</f>
        <v>373010.59</v>
      </c>
      <c r="CG45" s="35">
        <f>SUMIF(57:57,"Open",26:26)-SUMIF(57:57,"IC OPEN",26:26)</f>
        <v>373010.59</v>
      </c>
      <c r="CH45" s="35">
        <f>SUMIF(57:57,"Open",26:26)-SUMIF(57:57,"IC OPEN",26:26)</f>
        <v>373010.59</v>
      </c>
      <c r="CI45" s="35">
        <f>SUMIF(57:57,"Open",26:26)-SUMIF(57:57,"IC OPEN",26:26)</f>
        <v>373010.59</v>
      </c>
      <c r="CJ45" s="35">
        <f>SUMIF(57:57,"Open",26:26)-SUMIF(57:57,"IC OPEN",26:26)</f>
        <v>373010.59</v>
      </c>
      <c r="CL45" s="35">
        <f>SUMIF(57:57,"Open",26:26)-SUMIF(57:57,"IC OPEN",26:26)</f>
        <v>373010.59</v>
      </c>
      <c r="CN45" s="35">
        <f>SUMIF(57:57,"Open",26:26)-SUMIF(57:57,"IC OPEN",26:26)</f>
        <v>373010.59</v>
      </c>
      <c r="CP45" s="35">
        <f>SUMIF(57:57,"Open",26:26)-SUMIF(57:57,"IC OPEN",26:26)</f>
        <v>373010.59</v>
      </c>
      <c r="CR45" s="35">
        <f>SUMIF(57:57,"Open",26:26)-SUMIF(57:57,"IC OPEN",26:26)</f>
        <v>373010.59</v>
      </c>
      <c r="CT45" s="35">
        <f>SUMIF(57:57,"Open",26:26)-SUMIF(57:57,"IC OPEN",26:26)</f>
        <v>373010.59</v>
      </c>
      <c r="CV45" s="35">
        <f>SUMIF(57:57,"Open",26:26)-SUMIF(57:57,"IC OPEN",26:26)</f>
        <v>373010.59</v>
      </c>
      <c r="CW45" s="35">
        <f>SUMIF(57:57,"Open",26:26)-SUMIF(57:57,"IC OPEN",26:26)</f>
        <v>373010.59</v>
      </c>
      <c r="CY45" s="35">
        <f>SUMIF(57:57,"Open",26:26)-SUMIF(57:57,"IC OPEN",26:26)</f>
        <v>373010.59</v>
      </c>
      <c r="DA45" s="35">
        <f>SUMIF(57:57,"Open",26:26)-SUMIF(57:57,"IC OPEN",26:26)</f>
        <v>373010.59</v>
      </c>
      <c r="DC45" s="35">
        <f>SUMIF(57:57,"Open",26:26)-SUMIF(57:57,"IC OPEN",26:26)</f>
        <v>373010.59</v>
      </c>
      <c r="DE45" s="35">
        <f>SUMIF(57:57,"Open",26:26)-SUMIF(57:57,"IC OPEN",26:26)</f>
        <v>373010.59</v>
      </c>
      <c r="DG45" s="35">
        <f>SUMIF(57:57,"Open",26:26)-SUMIF(57:57,"IC OPEN",26:26)</f>
        <v>373010.59</v>
      </c>
      <c r="DI45" s="35">
        <f>SUMIF(57:57,"Open",26:26)-SUMIF(57:57,"IC OPEN",26:26)</f>
        <v>373010.59</v>
      </c>
      <c r="DK45" s="35">
        <f>SUMIF(57:57,"Open",26:26)-SUMIF(57:57,"IC OPEN",26:26)</f>
        <v>373010.59</v>
      </c>
      <c r="DM45" s="35">
        <f>SUMIF(57:57,"Open",26:26)-SUMIF(57:57,"IC OPEN",26:26)</f>
        <v>373010.59</v>
      </c>
      <c r="DO45" s="14">
        <f>SUMIF(57:57,"Open",26:26)-SUMIF(57:57,"IC OPEN",26:26)</f>
        <v>373010.59</v>
      </c>
      <c r="DQ45" s="35">
        <f>SUMIF(57:57,"Open",26:26)-SUMIF(57:57,"IC OPEN",26:26)</f>
        <v>373010.59</v>
      </c>
      <c r="DR45" s="35">
        <f>SUMIF(57:57,"Open",26:26)-SUMIF(57:57,"IC OPEN",26:26)</f>
        <v>373010.59</v>
      </c>
      <c r="DS45" s="35">
        <f>SUMIF(57:57,"Open",26:26)-SUMIF(57:57,"IC OPEN",26:26)</f>
        <v>373010.59</v>
      </c>
      <c r="DT45" s="35">
        <f>SUMIF(57:57,"Open",26:26)-SUMIF(57:57,"IC OPEN",26:26)</f>
        <v>373010.59</v>
      </c>
      <c r="DV45" s="35">
        <f>SUMIF(57:57,"Open",26:26)-SUMIF(57:57,"IC OPEN",26:26)</f>
        <v>373010.59</v>
      </c>
      <c r="DX45" s="35">
        <f>SUMIF(57:57,"Open",26:26)-SUMIF(57:57,"IC OPEN",26:26)</f>
        <v>373010.59</v>
      </c>
      <c r="DY45" s="35">
        <f>SUMIF(57:57,"Open",26:26)-SUMIF(57:57,"IC OPEN",26:26)</f>
        <v>373010.59</v>
      </c>
      <c r="DZ45" s="35">
        <f>SUMIF(57:57,"Open",26:26)-SUMIF(57:57,"IC OPEN",26:26)</f>
        <v>373010.59</v>
      </c>
      <c r="EB45" s="35">
        <f>SUMIF(57:57,"Open",26:26)-SUMIF(57:57,"IC OPEN",26:26)</f>
        <v>373010.59</v>
      </c>
      <c r="ED45" s="35">
        <f>SUMIF(57:57,"Open",26:26)-SUMIF(57:57,"IC OPEN",26:26)</f>
        <v>373010.59</v>
      </c>
      <c r="EF45" s="35">
        <f>SUMIF(57:57,"Open",26:26)-SUMIF(57:57,"IC OPEN",26:26)</f>
        <v>373010.59</v>
      </c>
      <c r="EG45" s="35">
        <f>SUMIF(57:57,"Open",26:26)-SUMIF(57:57,"IC OPEN",26:26)</f>
        <v>373010.59</v>
      </c>
      <c r="EI45" s="35">
        <f>SUMIF(57:57,"Open",26:26)-SUMIF(57:57,"IC OPEN",26:26)</f>
        <v>373010.59</v>
      </c>
      <c r="EJ45" s="35">
        <f>SUMIF(57:57,"Open",26:26)-SUMIF(57:57,"IC OPEN",26:26)</f>
        <v>373010.59</v>
      </c>
      <c r="EL45" s="35">
        <f>SUMIF(57:57,"Open",26:26)-SUMIF(57:57,"IC OPEN",26:26)</f>
        <v>373010.59</v>
      </c>
      <c r="EN45" s="35">
        <f>SUMIF(57:57,"Open",26:26)-SUMIF(57:57,"IC OPEN",26:26)</f>
        <v>373010.59</v>
      </c>
      <c r="EP45" s="35">
        <f>SUMIF(57:57,"Open",26:26)-SUMIF(57:57,"IC OPEN",26:26)</f>
        <v>373010.59</v>
      </c>
      <c r="ER45" s="35">
        <f>SUMIF(57:57,"Open",26:26)-SUMIF(57:57,"IC OPEN",26:26)</f>
        <v>373010.59</v>
      </c>
      <c r="ET45" s="35">
        <f>SUMIF(57:57,"Open",26:26)-SUMIF(57:57,"IC OPEN",26:26)</f>
        <v>373010.59</v>
      </c>
      <c r="EV45" s="35">
        <f>SUMIF(57:57,"Open",26:26)-SUMIF(57:57,"IC OPEN",26:26)</f>
        <v>373010.59</v>
      </c>
      <c r="EX45" s="35">
        <f>SUMIF(57:57,"Open",26:26)-SUMIF(57:57,"IC OPEN",26:26)</f>
        <v>373010.59</v>
      </c>
      <c r="EZ45" s="35">
        <f>SUMIF(57:57,"Open",26:26)-SUMIF(57:57,"IC OPEN",26:26)</f>
        <v>373010.59</v>
      </c>
      <c r="FB45" s="35">
        <f>SUMIF(57:57,"Open",26:26)-SUMIF(57:57,"IC OPEN",26:26)</f>
        <v>373010.59</v>
      </c>
      <c r="FD45" s="35">
        <f>SUMIF(57:57,"Open",26:26)-SUMIF(57:57,"IC OPEN",26:26)</f>
        <v>373010.59</v>
      </c>
      <c r="FE45" s="35">
        <f>SUMIF(57:57,"Open",26:26)-SUMIF(57:57,"IC OPEN",26:26)</f>
        <v>373010.59</v>
      </c>
      <c r="FF45" s="35">
        <f>SUMIF(57:57,"Open",26:26)-SUMIF(57:57,"IC OPEN",26:26)</f>
        <v>373010.59</v>
      </c>
      <c r="FH45" s="35">
        <f>SUMIF(57:57,"Open",26:26)-SUMIF(57:57,"IC OPEN",26:26)</f>
        <v>373010.59</v>
      </c>
      <c r="FJ45" s="35">
        <f>SUMIF(57:57,"Open",26:26)-SUMIF(57:57,"IC OPEN",26:26)</f>
        <v>373010.59</v>
      </c>
      <c r="FL45" s="35">
        <f>SUMIF(57:57,"Open",26:26)-SUMIF(57:57,"IC OPEN",26:26)</f>
        <v>373010.59</v>
      </c>
      <c r="FN45" s="35">
        <f>SUMIF(57:57,"Open",26:26)-SUMIF(57:57,"IC OPEN",26:26)</f>
        <v>373010.59</v>
      </c>
      <c r="FP45" s="35">
        <f>SUMIF(57:57,"Open",26:26)-SUMIF(57:57,"IC OPEN",26:26)</f>
        <v>373010.59</v>
      </c>
      <c r="FR45" s="35">
        <f>SUMIF(57:57,"Open",26:26)-SUMIF(57:57,"IC OPEN",26:26)</f>
        <v>373010.59</v>
      </c>
      <c r="FT45" s="35">
        <f>SUMIF(57:57,"Open",26:26)-SUMIF(57:57,"IC OPEN",26:26)</f>
        <v>373010.59</v>
      </c>
      <c r="FV45" s="35">
        <f>SUMIF(57:57,"Open",26:26)-SUMIF(57:57,"IC OPEN",26:26)</f>
        <v>373010.59</v>
      </c>
      <c r="FW45" s="35">
        <f>SUMIF(57:57,"Open",26:26)-SUMIF(57:57,"IC OPEN",26:26)</f>
        <v>373010.59</v>
      </c>
      <c r="FY45" s="35">
        <f>SUMIF(57:57,"Open",26:26)-SUMIF(57:57,"IC OPEN",26:26)</f>
        <v>373010.59</v>
      </c>
      <c r="GA45" s="35">
        <f>SUMIF(57:57,"Open",26:26)-SUMIF(57:57,"IC OPEN",26:26)</f>
        <v>373010.59</v>
      </c>
      <c r="GC45" s="35">
        <f>SUMIF(57:57,"Open",26:26)-SUMIF(57:57,"IC OPEN",26:26)</f>
        <v>373010.59</v>
      </c>
      <c r="GE45" s="35">
        <f>SUMIF(57:57,"Open",26:26)-SUMIF(57:57,"IC OPEN",26:26)</f>
        <v>373010.59</v>
      </c>
      <c r="GG45" s="35">
        <f>SUMIF(57:57,"Open",26:26)-SUMIF(57:57,"IC OPEN",26:26)</f>
        <v>373010.59</v>
      </c>
      <c r="GI45" s="35">
        <f t="shared" ref="GI45:GP45" si="52">SUMIF(57:57,"Open",26:26)-SUMIF(57:57,"IC OPEN",26:26)</f>
        <v>373010.59</v>
      </c>
      <c r="GJ45" s="35">
        <f t="shared" si="52"/>
        <v>373010.59</v>
      </c>
      <c r="GK45" s="35">
        <f t="shared" si="52"/>
        <v>373010.59</v>
      </c>
      <c r="GL45" s="35">
        <f t="shared" si="52"/>
        <v>373010.59</v>
      </c>
      <c r="GM45" s="35">
        <f t="shared" si="52"/>
        <v>373010.59</v>
      </c>
      <c r="GN45" s="35">
        <f t="shared" si="52"/>
        <v>373010.59</v>
      </c>
      <c r="GO45" s="35">
        <f t="shared" si="52"/>
        <v>373010.59</v>
      </c>
      <c r="GP45" s="35">
        <f t="shared" si="52"/>
        <v>373010.59</v>
      </c>
      <c r="GR45" s="35">
        <f>SUMIF(57:57,"Open",26:26)-SUMIF(57:57,"IC OPEN",26:26)</f>
        <v>373010.59</v>
      </c>
      <c r="GT45" s="35">
        <f>SUMIF(57:57,"Open",26:26)-SUMIF(57:57,"IC OPEN",26:26)</f>
        <v>373010.59</v>
      </c>
      <c r="GV45" s="35">
        <f>SUMIF(57:57,"Open",26:26)-SUMIF(57:57,"IC OPEN",26:26)</f>
        <v>373010.59</v>
      </c>
      <c r="GX45" s="35">
        <f>SUMIF(57:57,"Open",26:26)-SUMIF(57:57,"IC OPEN",26:26)</f>
        <v>373010.59</v>
      </c>
      <c r="GZ45" s="35">
        <f>SUMIF(57:57,"Open",26:26)-SUMIF(57:57,"IC OPEN",26:26)</f>
        <v>373010.59</v>
      </c>
      <c r="HA45" s="35">
        <f>SUMIF(57:57,"Open",26:26)-SUMIF(57:57,"IC OPEN",26:26)</f>
        <v>373010.59</v>
      </c>
      <c r="HC45" s="35">
        <f>SUMIF(57:57,"Open",26:26)-SUMIF(57:57,"IC OPEN",26:26)</f>
        <v>373010.59</v>
      </c>
      <c r="HE45" s="14">
        <f>SUMIF(57:57,"Open",26:26)-SUMIF(57:57,"IC OPEN",26:26)</f>
        <v>373010.59</v>
      </c>
      <c r="HG45" s="35">
        <f>SUMIF(57:57,"Open",26:26)-SUMIF(57:57,"IC OPEN",26:26)</f>
        <v>373010.59</v>
      </c>
      <c r="HI45" s="35">
        <f>SUMIF(57:57,"Open",26:26)-SUMIF(57:57,"IC OPEN",26:26)</f>
        <v>373010.59</v>
      </c>
      <c r="HK45" s="35">
        <f>SUMIF(57:57,"Open",26:26)-SUMIF(57:57,"IC OPEN",26:26)</f>
        <v>373010.59</v>
      </c>
      <c r="HM45" s="35">
        <f>SUMIF(57:57,"Open",26:26)-SUMIF(57:57,"IC OPEN",26:26)</f>
        <v>373010.59</v>
      </c>
      <c r="HO45" s="35">
        <f>SUMIF($HO57:$HO57,"Open",$HO26:$HO26)-SUMIF($HO57:$HO57,"IC OPEN",$HO26:$HO26)</f>
        <v>0</v>
      </c>
      <c r="HQ45" s="35">
        <f>SUMIF($HO57:$HO57,"Open",$HO26:$HO26)-SUMIF($HO57:$HO57,"IC OPEN",$HO26:$HO26)</f>
        <v>0</v>
      </c>
      <c r="HS45" s="35">
        <f>SUMIF(57:57,"Open",26:26)-SUMIF(57:57,"IC OPEN",26:26)</f>
        <v>373010.59</v>
      </c>
      <c r="HU45" s="35">
        <f>SUMIF(57:57,"Open",26:26)-SUMIF(57:57,"IC OPEN",26:26)</f>
        <v>373010.59</v>
      </c>
      <c r="HW45" s="35">
        <f>SUMIF(57:57,"Open",26:26)-SUMIF(57:57,"IC OPEN",26:26)</f>
        <v>373010.59</v>
      </c>
      <c r="HY45" s="35">
        <f>SUMIF(57:57,"Open",26:26)-SUMIF(57:57,"IC OPEN",26:26)</f>
        <v>373010.59</v>
      </c>
      <c r="IA45" s="35">
        <f>SUMIF(57:57,"Open",26:26)-SUMIF(57:57,"IC OPEN",26:26)</f>
        <v>373010.59</v>
      </c>
      <c r="IC45" s="35">
        <f>SUMIF(57:57,"Open",26:26)-SUMIF(57:57,"IC OPEN",26:26)</f>
        <v>373010.59</v>
      </c>
      <c r="IE45" s="35">
        <f>SUMIF(57:57,"Open",26:26)-SUMIF(57:57,"IC OPEN",26:26)</f>
        <v>373010.59</v>
      </c>
      <c r="IF45" s="35">
        <f>SUMIF(57:57,"Open",26:26)-SUMIF(57:57,"IC OPEN",26:26)</f>
        <v>373010.59</v>
      </c>
      <c r="IG45" s="35">
        <f>SUMIF(57:57,"Open",26:26)-SUMIF(57:57,"IC OPEN",26:26)</f>
        <v>373010.59</v>
      </c>
      <c r="IH45" s="35">
        <f>SUMIF(57:57,"Open",26:26)-SUMIF(57:57,"IC OPEN",26:26)</f>
        <v>373010.59</v>
      </c>
      <c r="IJ45" s="35">
        <f>SUMIF(57:57,"Open",26:26)-SUMIF(57:57,"IC OPEN",26:26)</f>
        <v>373010.59</v>
      </c>
      <c r="IL45" s="35">
        <f>SUMIF(57:57,"Open",26:26)-SUMIF(57:57,"IC OPEN",26:26)</f>
        <v>373010.59</v>
      </c>
      <c r="IN45" s="35">
        <f>SUMIF(57:57,"Open",26:26)-SUMIF(57:57,"IC OPEN",26:26)</f>
        <v>373010.59</v>
      </c>
      <c r="IO45" s="35">
        <f>SUMIF(57:57,"Open",26:26)-SUMIF(57:57,"IC OPEN",26:26)</f>
        <v>373010.59</v>
      </c>
      <c r="IP45" s="35">
        <f>SUMIF(57:57,"Open",26:26)-SUMIF(57:57,"IC OPEN",26:26)</f>
        <v>373010.59</v>
      </c>
      <c r="IR45" s="35">
        <f>SUMIF(57:57,"Open",26:26)-SUMIF(57:57,"IC OPEN",26:26)</f>
        <v>373010.59</v>
      </c>
      <c r="IT45" s="35">
        <f>SUMIF(57:57,"Open",26:26)-SUMIF(57:57,"IC OPEN",26:26)</f>
        <v>373010.59</v>
      </c>
      <c r="IV45" s="35">
        <f>SUMIF(57:57,"Open",26:26)-SUMIF(57:57,"IC OPEN",26:26)</f>
        <v>373010.59</v>
      </c>
      <c r="IX45" s="35">
        <f>SUMIF(57:57,"Open",26:26)-SUMIF(57:57,"IC OPEN",26:26)</f>
        <v>373010.59</v>
      </c>
      <c r="IZ45" s="35">
        <f>SUMIF(57:57,"Open",26:26)-SUMIF(57:57,"IC OPEN",26:26)</f>
        <v>373010.59</v>
      </c>
      <c r="JB45" s="35">
        <f>SUMIF(57:57,"Open",26:26)-SUMIF(57:57,"IC OPEN",26:26)</f>
        <v>373010.59</v>
      </c>
      <c r="JD45" s="14">
        <f>SUMIF(57:57,"Open",26:26)-SUMIF(57:57,"IC OPEN",26:26)</f>
        <v>373010.59</v>
      </c>
      <c r="JF45" s="35">
        <f>SUMIF(57:57,"Open",26:26)-SUMIF(57:57,"IC OPEN",26:26)</f>
        <v>373010.59</v>
      </c>
      <c r="JG45" s="35">
        <f>SUMIF(57:57,"Open",26:26)-SUMIF(57:57,"IC OPEN",26:26)</f>
        <v>373010.59</v>
      </c>
      <c r="JI45" s="35">
        <f>SUMIF(57:57,"Open",26:26)-SUMIF(57:57,"IC OPEN",26:26)</f>
        <v>373010.59</v>
      </c>
      <c r="JK45" s="35">
        <f>SUMIF(57:57,"Open",26:26)-SUMIF(57:57,"IC OPEN",26:26)</f>
        <v>373010.59</v>
      </c>
      <c r="JM45" s="35">
        <f>SUMIF(57:57,"Open",26:26)-SUMIF(57:57,"IC OPEN",26:26)</f>
        <v>373010.59</v>
      </c>
      <c r="JO45" s="35">
        <f>SUMIF(57:57,"Open",26:26)-SUMIF(57:57,"IC OPEN",26:26)</f>
        <v>373010.59</v>
      </c>
      <c r="JP45" s="35">
        <f>SUMIF(57:57,"Open",26:26)-SUMIF(57:57,"IC OPEN",26:26)</f>
        <v>373010.59</v>
      </c>
      <c r="JQ45" s="35">
        <f>SUMIF(57:57,"Open",26:26)-SUMIF(57:57,"IC OPEN",26:26)</f>
        <v>373010.59</v>
      </c>
      <c r="JS45" s="35">
        <f>SUMIF(57:57,"Open",26:26)-SUMIF(57:57,"IC OPEN",26:26)</f>
        <v>373010.59</v>
      </c>
      <c r="JT45" s="35">
        <f>SUMIF(57:57,"Open",26:26)-SUMIF(57:57,"IC OPEN",26:26)</f>
        <v>373010.59</v>
      </c>
      <c r="JV45" s="35">
        <f>SUMIF(57:57,"Open",26:26)-SUMIF(57:57,"IC OPEN",26:26)</f>
        <v>373010.59</v>
      </c>
      <c r="JX45" s="35">
        <f>SUMIF(57:57,"Open",26:26)-SUMIF(57:57,"IC OPEN",26:26)</f>
        <v>373010.59</v>
      </c>
      <c r="JZ45" s="35">
        <f>SUMIF(57:57,"Open",26:26)-SUMIF(57:57,"IC OPEN",26:26)</f>
        <v>373010.59</v>
      </c>
      <c r="KB45" s="35">
        <f>SUMIF(57:57,"Open",26:26)-SUMIF(57:57,"IC OPEN",26:26)</f>
        <v>373010.59</v>
      </c>
      <c r="KD45" s="35">
        <f>SUMIF(57:57,"Open",26:26)-SUMIF(57:57,"IC OPEN",26:26)</f>
        <v>373010.59</v>
      </c>
      <c r="KF45" s="35">
        <f>SUMIF(57:57,"Open",26:26)-SUMIF(57:57,"IC OPEN",26:26)</f>
        <v>373010.59</v>
      </c>
      <c r="KH45" s="35">
        <f>SUMIF(57:57,"Open",26:26)-SUMIF(57:57,"IC OPEN",26:26)</f>
        <v>373010.59</v>
      </c>
      <c r="KJ45" s="35">
        <f>SUMIF(57:57,"Open",26:26)-SUMIF(57:57,"IC OPEN",26:26)</f>
        <v>373010.59</v>
      </c>
      <c r="KL45" s="35">
        <f>SUMIF(57:57,"Open",26:26)-SUMIF(57:57,"IC OPEN",26:26)</f>
        <v>373010.59</v>
      </c>
      <c r="KN45" s="35">
        <f>SUMIF(57:57,"Open",26:26)-SUMIF(57:57,"IC OPEN",26:26)</f>
        <v>373010.59</v>
      </c>
      <c r="KO45" s="35">
        <f>SUMIF(57:57,"Open",26:26)-SUMIF(57:57,"IC OPEN",26:26)</f>
        <v>373010.59</v>
      </c>
      <c r="KP45" s="35">
        <f>SUMIF(57:57,"Open",26:26)-SUMIF(57:57,"IC OPEN",26:26)</f>
        <v>373010.59</v>
      </c>
      <c r="KQ45" s="35">
        <f>SUMIF(57:57,"Open",26:26)-SUMIF(57:57,"IC OPEN",26:26)</f>
        <v>373010.59</v>
      </c>
      <c r="KR45" s="35">
        <f>SUMIF(57:57,"Open",26:26)-SUMIF(57:57,"IC OPEN",26:26)</f>
        <v>373010.59</v>
      </c>
      <c r="KT45" s="35">
        <f>SUMIF(57:57,"Open",26:26)-SUMIF(57:57,"IC OPEN",26:26)</f>
        <v>373010.59</v>
      </c>
      <c r="KV45" s="35">
        <f>SUMIF(57:57,"Open",26:26)-SUMIF(57:57,"IC OPEN",26:26)</f>
        <v>373010.59</v>
      </c>
      <c r="KX45" s="35">
        <f>SUMIF(57:57,"Open",26:26)-SUMIF(57:57,"IC OPEN",26:26)</f>
        <v>373010.59</v>
      </c>
      <c r="KZ45" s="35">
        <f>SUMIF(57:57,"Open",26:26)-SUMIF(57:57,"IC OPEN",26:26)</f>
        <v>373010.59</v>
      </c>
      <c r="LB45" s="35">
        <f>SUMIF(57:57,"Open",26:26)-SUMIF(57:57,"IC OPEN",26:26)</f>
        <v>373010.59</v>
      </c>
      <c r="LD45" s="35">
        <f>SUMIF(57:57,"Open",26:26)-SUMIF(57:57,"IC OPEN",26:26)</f>
        <v>373010.59</v>
      </c>
      <c r="LF45" s="35">
        <f>SUMIF(57:57,"Open",26:26)-SUMIF(57:57,"IC OPEN",26:26)</f>
        <v>373010.59</v>
      </c>
      <c r="LH45" s="35">
        <f>SUMIF(57:57,"Open",26:26)-SUMIF(57:57,"IC OPEN",26:26)</f>
        <v>373010.59</v>
      </c>
      <c r="LJ45" s="35">
        <f>SUMIF(57:57,"Open",26:26)-SUMIF(57:57,"IC OPEN",26:26)</f>
        <v>373010.59</v>
      </c>
      <c r="LL45" s="35">
        <f>SUMIF(57:57,"Open",26:26)-SUMIF(57:57,"IC OPEN",26:26)</f>
        <v>373010.59</v>
      </c>
      <c r="LN45" s="35">
        <f>SUMIF(57:57,"Open",26:26)-SUMIF(57:57,"IC OPEN",26:26)</f>
        <v>373010.59</v>
      </c>
      <c r="LP45" s="35">
        <f>SUMIF(57:57,"Open",26:26)-SUMIF(57:57,"IC OPEN",26:26)</f>
        <v>373010.59</v>
      </c>
      <c r="LR45" s="35">
        <f>SUMIF(57:57,"Open",26:26)-SUMIF(57:57,"IC OPEN",26:26)</f>
        <v>373010.59</v>
      </c>
      <c r="LT45" s="35">
        <f>SUMIF(57:57,"Open",26:26)-SUMIF(57:57,"IC OPEN",26:26)</f>
        <v>373010.59</v>
      </c>
      <c r="LV45" s="35">
        <f>SUMIF(57:57,"Open",26:26)-SUMIF(57:57,"IC OPEN",26:26)</f>
        <v>373010.59</v>
      </c>
      <c r="LX45" s="35">
        <f t="shared" ref="LX45:MC45" si="53">SUMIF(57:57,"Open",26:26)-SUMIF(57:57,"IC OPEN",26:26)</f>
        <v>373010.59</v>
      </c>
      <c r="LY45" s="35">
        <f t="shared" si="53"/>
        <v>373010.59</v>
      </c>
      <c r="LZ45" s="35">
        <f t="shared" si="53"/>
        <v>373010.59</v>
      </c>
      <c r="MA45" s="35">
        <f t="shared" si="53"/>
        <v>373010.59</v>
      </c>
      <c r="MB45" s="35">
        <f t="shared" si="53"/>
        <v>373010.59</v>
      </c>
      <c r="MC45" s="35">
        <f t="shared" si="53"/>
        <v>373010.59</v>
      </c>
      <c r="ME45" s="35">
        <f>SUMIF(57:57,"Open",26:26)-SUMIF(57:57,"IC OPEN",26:26)</f>
        <v>373010.59</v>
      </c>
      <c r="MG45" s="35">
        <f>SUMIF(57:57,"Open",26:26)-SUMIF(57:57,"IC OPEN",26:26)</f>
        <v>373010.59</v>
      </c>
      <c r="MH45" s="35">
        <f>SUMIF(57:57,"Open",26:26)-SUMIF(57:57,"IC OPEN",26:26)</f>
        <v>373010.59</v>
      </c>
      <c r="MJ45" s="35">
        <f>SUMIF(57:57,"Open",26:26)-SUMIF(57:57,"IC OPEN",26:26)</f>
        <v>373010.59</v>
      </c>
      <c r="ML45" s="35">
        <f>SUMIF(57:57,"Open",26:26)-SUMIF(57:57,"IC OPEN",26:26)</f>
        <v>373010.59</v>
      </c>
      <c r="MM45" s="35">
        <f>SUMIF(57:57,"Open",26:26)-SUMIF(57:57,"IC OPEN",26:26)</f>
        <v>373010.59</v>
      </c>
      <c r="MN45" s="35">
        <f>SUMIF(57:57,"Open",26:26)-SUMIF(57:57,"IC OPEN",26:26)</f>
        <v>373010.59</v>
      </c>
      <c r="MO45" s="35">
        <f>SUMIF(57:57,"Open",26:26)-SUMIF(57:57,"IC OPEN",26:26)</f>
        <v>373010.59</v>
      </c>
      <c r="MQ45" s="35">
        <f>SUMIF(57:57,"Open",26:26)-SUMIF(57:57,"IC OPEN",26:26)</f>
        <v>373010.59</v>
      </c>
      <c r="MS45" s="35">
        <f>SUMIF(57:57,"Open",26:26)-SUMIF(57:57,"IC OPEN",26:26)</f>
        <v>373010.59</v>
      </c>
      <c r="MU45" s="35">
        <f>SUMIF(57:57,"Open",26:26)-SUMIF(57:57,"IC OPEN",26:26)</f>
        <v>373010.59</v>
      </c>
      <c r="MV45" s="35">
        <f>SUMIF(57:57,"Open",26:26)-SUMIF(57:57,"IC OPEN",26:26)</f>
        <v>373010.59</v>
      </c>
      <c r="MX45" s="35">
        <f>SUMIF(57:57,"Open",26:26)-SUMIF(57:57,"IC OPEN",26:26)</f>
        <v>373010.59</v>
      </c>
      <c r="MY45" s="35">
        <f>SUMIF(57:57,"Open",26:26)-SUMIF(57:57,"IC OPEN",26:26)</f>
        <v>373010.59</v>
      </c>
      <c r="MZ45" s="35">
        <f>SUMIF(57:57,"Open",26:26)-SUMIF(57:57,"IC OPEN",26:26)</f>
        <v>373010.59</v>
      </c>
      <c r="NB45" s="14">
        <f>SUMIF(57:57,"Open",26:26)-SUMIF(57:57,"IC OPEN",26:26)</f>
        <v>373010.59</v>
      </c>
      <c r="ND45" s="35">
        <f>SUMIF(57:57,"Open",26:26)-SUMIF(57:57,"IC OPEN",26:26)</f>
        <v>373010.59</v>
      </c>
      <c r="NF45" s="35">
        <f>SUMIF(57:57,"Open",26:26)-SUMIF(57:57,"IC OPEN",26:26)</f>
        <v>373010.59</v>
      </c>
      <c r="NH45" s="35">
        <f>SUMIF(57:57,"Open",26:26)-SUMIF(57:57,"IC OPEN",26:26)</f>
        <v>373010.59</v>
      </c>
      <c r="NJ45" s="35">
        <f>SUMIF(57:57,"Open",26:26)-SUMIF(57:57,"IC OPEN",26:26)</f>
        <v>373010.59</v>
      </c>
      <c r="NL45" s="35">
        <f>SUMIF(57:57,"Open",26:26)-SUMIF(57:57,"IC OPEN",26:26)</f>
        <v>373010.59</v>
      </c>
      <c r="NM45" s="35">
        <f>SUMIF(57:57,"Open",26:26)-SUMIF(57:57,"IC OPEN",26:26)</f>
        <v>373010.59</v>
      </c>
      <c r="NN45" s="35">
        <f>SUMIF(57:57,"Open",26:26)-SUMIF(57:57,"IC OPEN",26:26)</f>
        <v>373010.59</v>
      </c>
      <c r="NO45" s="35">
        <f>SUMIF(57:57,"Open",26:26)-SUMIF(57:57,"IC OPEN",26:26)</f>
        <v>373010.59</v>
      </c>
      <c r="NP45" s="35">
        <f>SUMIF(57:57,"Open",26:26)-SUMIF(57:57,"IC OPEN",26:26)</f>
        <v>373010.59</v>
      </c>
      <c r="NR45" s="35">
        <f>SUMIF(57:57,"Open",26:26)-SUMIF(57:57,"IC OPEN",26:26)</f>
        <v>373010.59</v>
      </c>
      <c r="NT45" s="35">
        <f>SUMIF(57:57,"Open",26:26)-SUMIF(57:57,"IC OPEN",26:26)</f>
        <v>373010.59</v>
      </c>
      <c r="NU45" s="35">
        <f>SUMIF(57:57,"Open",26:26)-SUMIF(57:57,"IC OPEN",26:26)</f>
        <v>373010.59</v>
      </c>
      <c r="NW45" s="35">
        <f>SUMIF(57:57,"Open",26:26)-SUMIF(57:57,"IC OPEN",26:26)</f>
        <v>373010.59</v>
      </c>
      <c r="NY45" s="35">
        <f>SUMIF(57:57,"Open",26:26)-SUMIF(57:57,"IC OPEN",26:26)</f>
        <v>373010.59</v>
      </c>
      <c r="OA45" s="35">
        <f>SUMIF(57:57,"Open",26:26)-SUMIF(57:57,"IC OPEN",26:26)</f>
        <v>373010.59</v>
      </c>
      <c r="OC45" s="35">
        <f>SUMIF(57:57,"Open",26:26)-SUMIF(57:57,"IC OPEN",26:26)</f>
        <v>373010.59</v>
      </c>
      <c r="OE45" s="14">
        <f>SUMIF(57:57,"Open",26:26)-SUMIF(57:57,"IC OPEN",26:26)</f>
        <v>373010.59</v>
      </c>
      <c r="OG45" s="35">
        <f>SUMIF(57:57,"Open",26:26)-SUMIF(57:57,"IC OPEN",26:26)</f>
        <v>373010.59</v>
      </c>
      <c r="OI45" s="35">
        <f>SUMIF(57:57,"Open",26:26)-SUMIF(57:57,"IC OPEN",26:26)</f>
        <v>373010.59</v>
      </c>
      <c r="OK45" s="35">
        <f>SUMIF(57:57,"Open",26:26)-SUMIF(57:57,"IC OPEN",26:26)</f>
        <v>373010.59</v>
      </c>
      <c r="OM45" s="35">
        <f>SUMIF(57:57,"Open",26:26)-SUMIF(57:57,"IC OPEN",26:26)</f>
        <v>373010.59</v>
      </c>
      <c r="OO45" s="35">
        <f>SUMIF(57:57,"Open",26:26)-SUMIF(57:57,"IC OPEN",26:26)</f>
        <v>373010.59</v>
      </c>
      <c r="OQ45" s="35">
        <f>SUMIF(57:57,"Open",26:26)-SUMIF(57:57,"IC OPEN",26:26)</f>
        <v>373010.59</v>
      </c>
      <c r="OS45" s="35">
        <f>SUMIF(57:57,"Open",26:26)-SUMIF(57:57,"IC OPEN",26:26)</f>
        <v>373010.59</v>
      </c>
      <c r="OT45" s="35">
        <f>SUMIF(57:57,"Open",26:26)-SUMIF(57:57,"IC OPEN",26:26)</f>
        <v>373010.59</v>
      </c>
      <c r="OV45" s="35">
        <f>SUMIF(57:57,"Open",26:26)-SUMIF(57:57,"IC OPEN",26:26)</f>
        <v>373010.59</v>
      </c>
      <c r="OX45" s="35">
        <f>SUMIF(57:57,"Open",26:26)-SUMIF(57:57,"IC OPEN",26:26)</f>
        <v>373010.59</v>
      </c>
      <c r="OZ45" s="35">
        <f>SUMIF(57:57,"Open",26:26)-SUMIF(57:57,"IC OPEN",26:26)</f>
        <v>373010.59</v>
      </c>
      <c r="PB45" s="14">
        <f>SUMIF($F57:$H57,"Open",$F26:$H26)-SUMIF($F57:$H57,"IC OPEN",$F26:$H26)</f>
        <v>0</v>
      </c>
      <c r="PD45" s="35">
        <f>SUMIF(57:57,"Open",26:26)-SUMIF(57:57,"IC OPEN",26:26)</f>
        <v>373010.59</v>
      </c>
      <c r="PF45" s="35">
        <f>SUMIF(57:57,"Open",26:26)-SUMIF(57:57,"IC OPEN",26:26)</f>
        <v>373010.59</v>
      </c>
      <c r="PH45" s="35">
        <f>SUMIF(57:57,"Open",26:26)-SUMIF(57:57,"IC OPEN",26:26)</f>
        <v>373010.59</v>
      </c>
      <c r="PJ45" s="35">
        <f>SUMIF(57:57,"Open",26:26)-SUMIF(57:57,"IC OPEN",26:26)</f>
        <v>373010.59</v>
      </c>
      <c r="PL45" s="35">
        <f>SUMIF(57:57,"Open",26:26)-SUMIF(57:57,"IC OPEN",26:26)</f>
        <v>373010.59</v>
      </c>
      <c r="PN45" s="35">
        <f>SUMIF(57:57,"Open",26:26)-SUMIF(57:57,"IC OPEN",26:26)</f>
        <v>373010.59</v>
      </c>
      <c r="PP45" s="35">
        <f>SUMIF(57:57,"Open",26:26)-SUMIF(57:57,"IC OPEN",26:26)</f>
        <v>373010.59</v>
      </c>
      <c r="PQ45" s="35">
        <f>SUMIF(57:57,"Open",26:26)-SUMIF(57:57,"IC OPEN",26:26)</f>
        <v>373010.59</v>
      </c>
      <c r="PR45" s="35">
        <f>SUMIF(57:57,"Open",26:26)-SUMIF(57:57,"IC OPEN",26:26)</f>
        <v>373010.59</v>
      </c>
      <c r="PS45" s="35">
        <f>SUMIF(57:57,"Open",26:26)-SUMIF(57:57,"IC OPEN",26:26)</f>
        <v>373010.59</v>
      </c>
      <c r="PT45" s="35">
        <f>SUMIF(57:57,"Open",26:26)-SUMIF(57:57,"IC OPEN",26:26)</f>
        <v>373010.59</v>
      </c>
      <c r="PV45" s="35">
        <f>SUMIF(57:57,"Open",26:26)-SUMIF(57:57,"IC OPEN",26:26)</f>
        <v>373010.59</v>
      </c>
      <c r="PX45" s="35">
        <f>SUMIF(57:57,"Open",26:26)-SUMIF(57:57,"IC OPEN",26:26)</f>
        <v>373010.59</v>
      </c>
      <c r="PZ45" s="35">
        <f>SUMIF(57:57,"Open",26:26)-SUMIF(57:57,"IC OPEN",26:26)</f>
        <v>373010.59</v>
      </c>
      <c r="QB45" s="14">
        <f>SUMIF(57:57,"Open",26:26)-SUMIF(57:57,"IC OPEN",26:26)</f>
        <v>373010.59</v>
      </c>
      <c r="QD45" s="35">
        <f>SUMIF(57:57,"Open",26:26)-SUMIF(57:57,"IC OPEN",26:26)</f>
        <v>373010.59</v>
      </c>
      <c r="QF45" s="35">
        <f>SUMIF(57:57,"Open",26:26)-SUMIF(57:57,"IC OPEN",26:26)</f>
        <v>373010.59</v>
      </c>
      <c r="QH45" s="35">
        <f>SUMIF(57:57,"Open",26:26)-SUMIF(57:57,"IC OPEN",26:26)</f>
        <v>373010.59</v>
      </c>
      <c r="QJ45" s="35">
        <f>SUMIF(57:57,"Open",26:26)-SUMIF(57:57,"IC OPEN",26:26)</f>
        <v>373010.59</v>
      </c>
      <c r="QL45" s="35">
        <f>SUMIF(57:57,"Open",26:26)-SUMIF(57:57,"IC OPEN",26:26)</f>
        <v>373010.59</v>
      </c>
      <c r="QN45" s="35">
        <f>SUMIF(57:57,"Open",26:26)-SUMIF(57:57,"IC OPEN",26:26)</f>
        <v>373010.59</v>
      </c>
      <c r="QO45" s="35">
        <f>SUMIF(57:57,"Open",26:26)-SUMIF(57:57,"IC OPEN",26:26)</f>
        <v>373010.59</v>
      </c>
      <c r="QQ45" s="35">
        <f>SUMIF(57:57,"Open",26:26)-SUMIF(57:57,"IC OPEN",26:26)</f>
        <v>373010.59</v>
      </c>
      <c r="QS45" s="35">
        <f>SUMIF(57:57,"Open",26:26)-SUMIF(57:57,"IC OPEN",26:26)</f>
        <v>373010.59</v>
      </c>
      <c r="QU45" s="35">
        <f>SUMIF(57:57,"Open",26:26)-SUMIF(57:57,"IC OPEN",26:26)</f>
        <v>373010.59</v>
      </c>
      <c r="QV45" s="35">
        <f>SUMIF(57:57,"Open",26:26)-SUMIF(57:57,"IC OPEN",26:26)</f>
        <v>373010.59</v>
      </c>
      <c r="QX45" s="35">
        <f>SUMIF(57:57,"Open",26:26)-SUMIF(57:57,"IC OPEN",26:26)</f>
        <v>373010.59</v>
      </c>
      <c r="QZ45" s="35">
        <f>SUMIF($QZ57:$RA57,"Open",$QZ26:$RA26)-SUMIF($QZ57:$RA57,"IC OPEN",$QZ26:$RA26)</f>
        <v>0</v>
      </c>
      <c r="RB45" s="35">
        <f>SUMIF(57:57,"Open",26:26)-SUMIF(57:57,"IC OPEN",26:26)</f>
        <v>373010.59</v>
      </c>
      <c r="RD45" s="35">
        <f>SUMIF(57:57,"Open",26:26)-SUMIF(57:57,"IC OPEN",26:26)</f>
        <v>373010.59</v>
      </c>
      <c r="RF45" s="35">
        <f>SUMIF(57:57,"Open",26:26)-SUMIF(57:57,"IC OPEN",26:26)</f>
        <v>373010.59</v>
      </c>
      <c r="RH45" s="35">
        <f>SUMIF(57:57,"Open",26:26)-SUMIF(57:57,"IC OPEN",26:26)</f>
        <v>373010.59</v>
      </c>
      <c r="RJ45" s="35">
        <f>SUMIF(57:57,"Open",26:26)-SUMIF(57:57,"IC OPEN",26:26)</f>
        <v>373010.59</v>
      </c>
      <c r="RL45" s="35">
        <f>SUMIF(57:57,"Open",26:26)-SUMIF(57:57,"IC OPEN",26:26)</f>
        <v>373010.59</v>
      </c>
      <c r="RN45" s="35">
        <f>SUMIF(57:57,"Open",26:26)-SUMIF(57:57,"IC OPEN",26:26)</f>
        <v>373010.59</v>
      </c>
      <c r="RP45" s="35">
        <f>SUMIF(57:57,"Open",26:26)-SUMIF(57:57,"IC OPEN",26:26)</f>
        <v>373010.59</v>
      </c>
      <c r="RR45" s="35">
        <f>SUMIF(57:57,"Open",26:26)-SUMIF(57:57,"IC OPEN",26:26)</f>
        <v>373010.59</v>
      </c>
      <c r="RT45" s="35">
        <f>SUMIF(57:57,"Open",26:26)-SUMIF(57:57,"IC OPEN",26:26)</f>
        <v>373010.59</v>
      </c>
      <c r="RV45" s="35">
        <f>SUMIF(57:57,"Open",26:26)-SUMIF(57:57,"IC OPEN",26:26)</f>
        <v>373010.59</v>
      </c>
      <c r="RW45" s="35">
        <f>SUMIF(57:57,"Open",26:26)-SUMIF(57:57,"IC OPEN",26:26)</f>
        <v>373010.59</v>
      </c>
      <c r="RX45" s="35">
        <f>SUMIF(57:57,"Open",26:26)-SUMIF(57:57,"IC OPEN",26:26)</f>
        <v>373010.59</v>
      </c>
      <c r="RZ45" s="35">
        <f>SUMIF(57:57,"Open",26:26)-SUMIF(57:57,"IC OPEN",26:26)</f>
        <v>373010.59</v>
      </c>
      <c r="SB45" s="35">
        <f>SUMIF(57:57,"Open",26:26)-SUMIF(57:57,"IC OPEN",26:26)</f>
        <v>373010.59</v>
      </c>
      <c r="SD45" s="35">
        <f>SUMIF(57:57,"Open",26:26)-SUMIF(57:57,"IC OPEN",26:26)</f>
        <v>373010.59</v>
      </c>
      <c r="SE45" s="35">
        <f>SUMIF(57:57,"Open",26:26)-SUMIF(57:57,"IC OPEN",26:26)</f>
        <v>373010.59</v>
      </c>
      <c r="SF45" s="35">
        <f>SUMIF(57:57,"Open",26:26)-SUMIF(57:57,"IC OPEN",26:26)</f>
        <v>373010.59</v>
      </c>
      <c r="SH45" s="35">
        <f>SUMIF(57:57,"Open",26:26)-SUMIF(57:57,"IC OPEN",26:26)</f>
        <v>373010.59</v>
      </c>
      <c r="SJ45" s="35">
        <f>SUMIF(57:57,"Open",26:26)-SUMIF(57:57,"IC OPEN",26:26)</f>
        <v>373010.59</v>
      </c>
      <c r="SL45" s="35">
        <f>SUMIF(57:57,"Open",26:26)-SUMIF(57:57,"IC OPEN",26:26)</f>
        <v>373010.59</v>
      </c>
      <c r="SN45" s="35">
        <f>SUMIF(57:57,"Open",26:26)-SUMIF(57:57,"IC OPEN",26:26)</f>
        <v>373010.59</v>
      </c>
      <c r="SP45" s="35">
        <f>SUMIF(57:57,"Open",26:26)-SUMIF(57:57,"IC OPEN",26:26)</f>
        <v>373010.59</v>
      </c>
      <c r="SR45" s="35">
        <f>SUMIF(57:57,"Open",26:26)-SUMIF(57:57,"IC OPEN",26:26)</f>
        <v>373010.59</v>
      </c>
      <c r="ST45" s="35">
        <f>SUMIF(57:57,"Open",26:26)-SUMIF(57:57,"IC OPEN",26:26)</f>
        <v>373010.59</v>
      </c>
      <c r="SV45" s="35">
        <f>SUMIF(57:57,"Open",26:26)-SUMIF(57:57,"IC OPEN",26:26)</f>
        <v>373010.59</v>
      </c>
      <c r="SW45" s="35">
        <f>SUMIF(57:57,"Open",26:26)-SUMIF(57:57,"IC OPEN",26:26)</f>
        <v>373010.59</v>
      </c>
      <c r="SY45" s="35">
        <f>SUMIF(57:57,"Open",26:26)-SUMIF(57:57,"IC OPEN",26:26)</f>
        <v>373010.59</v>
      </c>
      <c r="TA45" s="14">
        <f>SUMIF(57:57,"Open",26:26)-SUMIF(57:57,"IC OPEN",26:26)</f>
        <v>373010.59</v>
      </c>
      <c r="TC45" s="35">
        <f>SUMIF(57:57,"Open",26:26)-SUMIF(57:57,"IC OPEN",26:26)</f>
        <v>373010.59</v>
      </c>
      <c r="TE45" s="14">
        <f>SUMIF(57:57,"Open",26:26)-SUMIF(57:57,"IC OPEN",26:26)</f>
        <v>373010.59</v>
      </c>
      <c r="TG45" s="35">
        <f>SUMIF(57:57,"Open",26:26)-SUMIF(57:57,"IC OPEN",26:26)</f>
        <v>373010.59</v>
      </c>
      <c r="TI45" s="14">
        <f>SUMIF(57:57,"Open",26:26)-SUMIF(57:57,"IC OPEN",26:26)</f>
        <v>373010.59</v>
      </c>
      <c r="TK45" s="35">
        <f>SUMIF(57:57,"Open",26:26)-SUMIF(57:57,"IC OPEN",26:26)</f>
        <v>373010.59</v>
      </c>
      <c r="TM45" s="35">
        <f>SUMIF(57:57,"Open",26:26)-SUMIF(57:57,"IC OPEN",26:26)</f>
        <v>373010.59</v>
      </c>
      <c r="TO45" s="35">
        <f>SUMIF(57:57,"Open",26:26)-SUMIF(57:57,"IC OPEN",26:26)</f>
        <v>373010.59</v>
      </c>
      <c r="TQ45" s="35">
        <f>SUMIF(57:57,"Open",26:26)-SUMIF(57:57,"IC OPEN",26:26)</f>
        <v>373010.59</v>
      </c>
      <c r="TS45" s="35">
        <f>SUMIF(57:57,"Open",26:26)-SUMIF(57:57,"IC OPEN",26:26)</f>
        <v>373010.59</v>
      </c>
      <c r="TU45" s="35">
        <f>SUMIF(57:57,"Open",26:26)-SUMIF(57:57,"IC OPEN",26:26)</f>
        <v>373010.59</v>
      </c>
      <c r="TW45" s="35">
        <f>SUMIF(57:57,"Open",26:26)-SUMIF(57:57,"IC OPEN",26:26)</f>
        <v>373010.59</v>
      </c>
      <c r="TY45" s="35">
        <f>SUMIF(57:57,"Open",26:26)-SUMIF(57:57,"IC OPEN",26:26)</f>
        <v>373010.59</v>
      </c>
      <c r="UA45" s="35">
        <f>SUMIF(57:57,"Open",26:26)-SUMIF(57:57,"IC OPEN",26:26)</f>
        <v>373010.59</v>
      </c>
      <c r="UC45" s="35">
        <f>SUMIF(57:57,"Open",26:26)-SUMIF(57:57,"IC OPEN",26:26)</f>
        <v>373010.59</v>
      </c>
      <c r="UE45" s="35">
        <f>SUMIF(57:57,"Open",26:26)-SUMIF(57:57,"IC OPEN",26:26)</f>
        <v>373010.59</v>
      </c>
      <c r="UG45" s="35">
        <f>SUMIF(57:57,"Open",26:26)-SUMIF(57:57,"IC OPEN",26:26)</f>
        <v>373010.59</v>
      </c>
      <c r="UI45" s="35">
        <f>SUMIF(57:57,"Open",26:26)-SUMIF(57:57,"IC OPEN",26:26)</f>
        <v>373010.59</v>
      </c>
      <c r="UK45" s="35">
        <f>SUMIF(57:57,"Open",26:26)-SUMIF(57:57,"IC OPEN",26:26)</f>
        <v>373010.59</v>
      </c>
      <c r="UM45" s="35">
        <f>SUMIF(57:57,"Open",26:26)-SUMIF(57:57,"IC OPEN",26:26)</f>
        <v>373010.59</v>
      </c>
      <c r="UO45" s="35">
        <f>SUMIF(57:57,"Open",26:26)-SUMIF(57:57,"IC OPEN",26:26)</f>
        <v>373010.59</v>
      </c>
      <c r="UQ45" s="35">
        <f>SUMIF(57:57,"Open",26:26)-SUMIF(57:57,"IC OPEN",26:26)</f>
        <v>373010.59</v>
      </c>
      <c r="US45" s="35">
        <f>SUMIF(57:57,"Open",26:26)-SUMIF(57:57,"IC OPEN",26:26)</f>
        <v>373010.59</v>
      </c>
      <c r="UU45" s="35">
        <f>SUMIF(57:57,"Open",26:26)-SUMIF(57:57,"IC OPEN",26:26)</f>
        <v>373010.59</v>
      </c>
      <c r="UW45" s="35">
        <f>SUMIF(57:57,"Open",26:26)-SUMIF(57:57,"IC OPEN",26:26)</f>
        <v>373010.59</v>
      </c>
      <c r="UY45" s="35">
        <f>SUMIF(57:57,"Open",26:26)-SUMIF(57:57,"IC OPEN",26:26)</f>
        <v>373010.59</v>
      </c>
      <c r="VA45" s="35">
        <f>SUMIF(57:57,"Open",26:26)-SUMIF(57:57,"IC OPEN",26:26)</f>
        <v>373010.59</v>
      </c>
      <c r="VC45" s="35">
        <f>SUMIF(57:57,"Open",26:26)-SUMIF(57:57,"IC OPEN",26:26)</f>
        <v>373010.59</v>
      </c>
      <c r="VE45" s="35">
        <f>SUMIF(57:57,"Open",26:26)-SUMIF(57:57,"IC OPEN",26:26)</f>
        <v>373010.59</v>
      </c>
      <c r="VG45" s="35">
        <f>SUMIF(57:57,"Open",26:26)-SUMIF(57:57,"IC OPEN",26:26)</f>
        <v>373010.59</v>
      </c>
      <c r="VI45" s="35">
        <f>SUMIF(57:57,"Open",26:26)-SUMIF(57:57,"IC OPEN",26:26)</f>
        <v>373010.59</v>
      </c>
      <c r="VK45" s="35">
        <f>SUMIF(57:57,"Open",26:26)-SUMIF(57:57,"IC OPEN",26:26)</f>
        <v>373010.59</v>
      </c>
      <c r="VM45" s="35">
        <f>SUMIF(57:57,"Open",26:26)-SUMIF(57:57,"IC OPEN",26:26)</f>
        <v>373010.59</v>
      </c>
      <c r="VO45" s="35">
        <f>SUMIF(57:57,"Open",26:26)-SUMIF(57:57,"IC OPEN",26:26)</f>
        <v>373010.59</v>
      </c>
      <c r="VQ45" s="35">
        <f>SUMIF(57:57,"Open",26:26)-SUMIF(57:57,"IC OPEN",26:26)</f>
        <v>373010.59</v>
      </c>
      <c r="VS45" s="35">
        <f>SUMIF(57:57,"Open",26:26)-SUMIF(57:57,"IC OPEN",26:26)</f>
        <v>373010.59</v>
      </c>
      <c r="VU45" s="35">
        <f>SUMIF(57:57,"Open",26:26)-SUMIF(57:57,"IC OPEN",26:26)</f>
        <v>373010.59</v>
      </c>
      <c r="VW45" s="35">
        <f>SUMIF(57:57,"Open",26:26)-SUMIF(57:57,"IC OPEN",26:26)</f>
        <v>373010.59</v>
      </c>
      <c r="VY45" s="35">
        <f>SUMIF(57:57,"Open",26:26)-SUMIF(57:57,"IC OPEN",26:26)</f>
        <v>373010.59</v>
      </c>
      <c r="WA45" s="35">
        <f>SUMIF(57:57,"Open",26:26)-SUMIF(57:57,"IC OPEN",26:26)</f>
        <v>373010.59</v>
      </c>
      <c r="WC45" s="35">
        <f>SUMIF(57:57,"Open",26:26)-SUMIF(57:57,"IC OPEN",26:26)</f>
        <v>373010.59</v>
      </c>
      <c r="WE45" s="35">
        <f>SUMIF(57:57,"Open",26:26)-SUMIF(57:57,"IC OPEN",26:26)</f>
        <v>373010.59</v>
      </c>
      <c r="WG45" s="35">
        <f>SUMIF(57:57,"Open",26:26)-SUMIF(57:57,"IC OPEN",26:26)</f>
        <v>373010.59</v>
      </c>
      <c r="WI45" s="35">
        <f>SUMIF(57:57,"Open",26:26)-SUMIF(57:57,"IC OPEN",26:26)</f>
        <v>373010.59</v>
      </c>
      <c r="WK45" s="35">
        <f>SUMIF(57:57,"Open",26:26)-SUMIF(57:57,"IC OPEN",26:26)</f>
        <v>373010.59</v>
      </c>
      <c r="WM45" s="35">
        <f>SUMIF(57:57,"Open",26:26)-SUMIF(57:57,"IC OPEN",26:26)</f>
        <v>373010.59</v>
      </c>
      <c r="WO45" s="35">
        <f>SUMIF(57:57,"Open",26:26)-SUMIF(57:57,"IC OPEN",26:26)</f>
        <v>373010.59</v>
      </c>
      <c r="WQ45" s="35">
        <f>SUMIF(57:57,"Open",26:26)-SUMIF(57:57,"IC OPEN",26:26)</f>
        <v>373010.59</v>
      </c>
      <c r="WS45" s="35">
        <f>SUMIF(57:57,"Open",26:26)-SUMIF(57:57,"IC OPEN",26:26)</f>
        <v>373010.59</v>
      </c>
      <c r="WU45" s="35">
        <f>SUMIF(57:57,"Open",26:26)-SUMIF(57:57,"IC OPEN",26:26)</f>
        <v>373010.59</v>
      </c>
      <c r="WW45" s="35">
        <f>SUMIF(57:57,"Open",26:26)-SUMIF(57:57,"IC OPEN",26:26)</f>
        <v>373010.59</v>
      </c>
      <c r="WY45" s="35">
        <f>SUMIF(57:57,"Open",26:26)-SUMIF(57:57,"IC OPEN",26:26)</f>
        <v>373010.59</v>
      </c>
      <c r="XA45" s="35">
        <f>SUMIF(57:57,"Open",26:26)-SUMIF(57:57,"IC OPEN",26:26)</f>
        <v>373010.59</v>
      </c>
      <c r="XC45" s="35">
        <f>SUMIF(57:57,"Open",26:26)-SUMIF(57:57,"IC OPEN",26:26)</f>
        <v>373010.59</v>
      </c>
      <c r="XE45" s="35">
        <f>SUMIF(57:57,"Open",26:26)-SUMIF(57:57,"IC OPEN",26:26)</f>
        <v>373010.59</v>
      </c>
      <c r="XG45" s="35">
        <f>SUMIF(57:57,"Open",26:26)-SUMIF(57:57,"IC OPEN",26:26)</f>
        <v>373010.59</v>
      </c>
      <c r="XI45" s="35">
        <f>SUMIF(57:57,"Open",26:26)-SUMIF(57:57,"IC OPEN",26:26)</f>
        <v>373010.59</v>
      </c>
      <c r="XK45" s="35">
        <f>SUMIF(57:57,"Open",26:26)-SUMIF(57:57,"IC OPEN",26:26)</f>
        <v>373010.59</v>
      </c>
      <c r="XM45" s="35">
        <f>SUMIF(57:57,"Open",26:26)-SUMIF(57:57,"IC OPEN",26:26)</f>
        <v>373010.59</v>
      </c>
      <c r="XO45" s="35">
        <f>SUMIF(57:57,"Open",26:26)-SUMIF(57:57,"IC OPEN",26:26)</f>
        <v>373010.59</v>
      </c>
      <c r="XQ45" s="35">
        <f>SUMIF(57:57,"Open",26:26)-SUMIF(57:57,"IC OPEN",26:26)</f>
        <v>373010.59</v>
      </c>
      <c r="XS45" s="35">
        <f>SUMIF(57:57,"Open",26:26)-SUMIF(57:57,"IC OPEN",26:26)</f>
        <v>373010.59</v>
      </c>
      <c r="XU45" s="35">
        <f>SUMIF(57:57,"Open",26:26)-SUMIF(57:57,"IC OPEN",26:26)</f>
        <v>373010.59</v>
      </c>
      <c r="XW45" s="35">
        <f>SUMIF(57:57,"Open",26:26)-SUMIF(57:57,"IC OPEN",26:26)</f>
        <v>373010.59</v>
      </c>
      <c r="XY45" s="35">
        <f>SUMIF(57:57,"Open",26:26)-SUMIF(57:57,"IC OPEN",26:26)</f>
        <v>373010.59</v>
      </c>
      <c r="YA45" s="35">
        <f>SUMIF(57:57,"Open",26:26)-SUMIF(57:57,"IC OPEN",26:26)</f>
        <v>373010.59</v>
      </c>
      <c r="YC45" s="35">
        <f>SUMIF(57:57,"Open",26:26)-SUMIF(57:57,"IC OPEN",26:26)</f>
        <v>373010.59</v>
      </c>
      <c r="YE45" s="35">
        <f>SUMIF(57:57,"Open",26:26)-SUMIF(57:57,"IC OPEN",26:26)</f>
        <v>373010.59</v>
      </c>
      <c r="YG45" s="35">
        <f>SUMIF(57:57,"Open",26:26)-SUMIF(57:57,"IC OPEN",26:26)</f>
        <v>373010.59</v>
      </c>
      <c r="YI45" s="35">
        <f>SUMIF(57:57,"Open",26:26)-SUMIF(57:57,"IC OPEN",26:26)</f>
        <v>373010.59</v>
      </c>
      <c r="YK45" s="35">
        <f>SUMIF(57:57,"Open",26:26)-SUMIF(57:57,"IC OPEN",26:26)</f>
        <v>373010.59</v>
      </c>
      <c r="YM45" s="35">
        <f>SUMIF(57:57,"Open",26:26)-SUMIF(57:57,"IC OPEN",26:26)</f>
        <v>373010.59</v>
      </c>
    </row>
    <row r="46" spans="1:663" ht="17" thickBot="1" x14ac:dyDescent="0.25">
      <c r="A46" s="216"/>
      <c r="B46" s="213" t="s">
        <v>39</v>
      </c>
      <c r="C46" s="214"/>
      <c r="D46" s="150"/>
      <c r="E46" s="58">
        <f>E37-E45</f>
        <v>-216921.06000000029</v>
      </c>
      <c r="G46" s="58">
        <f>G37-G45</f>
        <v>-216921.06000000029</v>
      </c>
      <c r="I46" s="58">
        <f>I37-I45</f>
        <v>-216921.06000000029</v>
      </c>
      <c r="K46" s="58">
        <f>K37-K45</f>
        <v>-216921.06000000029</v>
      </c>
      <c r="M46" s="58">
        <f>M37-M45</f>
        <v>-216921.06000000029</v>
      </c>
      <c r="O46" s="58">
        <f>O37-O45</f>
        <v>-216921.06000000029</v>
      </c>
      <c r="Q46" s="58">
        <f>Q37-Q45</f>
        <v>-216921.06000000029</v>
      </c>
      <c r="S46" s="58">
        <f>S37-S45</f>
        <v>-216921.06000000029</v>
      </c>
      <c r="U46" s="58">
        <f>U37-U45</f>
        <v>-216921.06000000029</v>
      </c>
      <c r="W46" s="58">
        <f>W37-W45</f>
        <v>-216921.06000000029</v>
      </c>
      <c r="Y46" s="58">
        <f>Y37-Y45</f>
        <v>-216921.06000000029</v>
      </c>
      <c r="AA46" s="58">
        <f>AA37-AA45</f>
        <v>-216921.06000000029</v>
      </c>
      <c r="AC46" s="58">
        <f>AC37-AC45</f>
        <v>-216921.06000000029</v>
      </c>
      <c r="AE46" s="58">
        <f>AE37-AE45</f>
        <v>-216921.06000000029</v>
      </c>
      <c r="AG46" s="58">
        <f t="shared" ref="AG46:AM46" si="54">AG37-AG45</f>
        <v>-216921.06000000029</v>
      </c>
      <c r="AH46" s="58">
        <f t="shared" si="54"/>
        <v>-216921.06000000029</v>
      </c>
      <c r="AI46" s="58">
        <f t="shared" si="54"/>
        <v>-216921.06000000029</v>
      </c>
      <c r="AJ46" s="58">
        <f t="shared" si="54"/>
        <v>-216921.06000000029</v>
      </c>
      <c r="AK46" s="58">
        <f t="shared" si="54"/>
        <v>-216921.06000000029</v>
      </c>
      <c r="AL46" s="58">
        <f t="shared" si="54"/>
        <v>-216921.06000000029</v>
      </c>
      <c r="AM46" s="58">
        <f t="shared" si="54"/>
        <v>-216921.06000000029</v>
      </c>
      <c r="AO46" s="58">
        <f>AO37-AO45</f>
        <v>-216921.06000000029</v>
      </c>
      <c r="AQ46" s="58">
        <f>AQ37-AQ45</f>
        <v>-216921.06000000029</v>
      </c>
      <c r="AS46" s="58">
        <f>AS37-AS45</f>
        <v>-216921.06000000029</v>
      </c>
      <c r="AU46" s="58">
        <f>AU37-AU45</f>
        <v>-216921.06000000029</v>
      </c>
      <c r="AW46" s="58">
        <f>AW37-AW45</f>
        <v>-216921.06000000029</v>
      </c>
      <c r="AY46" s="58">
        <f>AY37-AY45</f>
        <v>-216921.06000000029</v>
      </c>
      <c r="BA46" s="58">
        <f>BA37-BA45</f>
        <v>-216921.06000000029</v>
      </c>
      <c r="BC46" s="58">
        <f>BC37-BC45</f>
        <v>-216921.06000000029</v>
      </c>
      <c r="BE46" s="58">
        <f>BE37-BE45</f>
        <v>-216921.06000000029</v>
      </c>
      <c r="BG46" s="58">
        <f>BG37-BG45</f>
        <v>-216921.06000000029</v>
      </c>
      <c r="BI46" s="58">
        <f>BI37-BI45</f>
        <v>-216921.06000000029</v>
      </c>
      <c r="BK46" s="58">
        <f>BK37-BK45</f>
        <v>-216921.06000000029</v>
      </c>
      <c r="BM46" s="58">
        <f>BM37-BM45</f>
        <v>-216921.06000000029</v>
      </c>
      <c r="BO46" s="58">
        <f>BO37-BO45</f>
        <v>-216921.06000000029</v>
      </c>
      <c r="BQ46" s="58">
        <f>BQ37-BQ45</f>
        <v>-216921.06000000029</v>
      </c>
      <c r="BS46" s="58">
        <f>BS37-BS45</f>
        <v>-216921.06000000029</v>
      </c>
      <c r="BT46" s="58">
        <f>BT37-BT45</f>
        <v>-216921.06000000029</v>
      </c>
      <c r="BU46" s="58">
        <f>BU37-BU45</f>
        <v>-216921.06000000029</v>
      </c>
      <c r="BW46" s="58">
        <f>BW37-BW45</f>
        <v>-216921.06000000029</v>
      </c>
      <c r="BY46" s="58">
        <f>BY37-BY45</f>
        <v>-216921.06000000029</v>
      </c>
      <c r="CA46" s="58">
        <f>CA37-CA45</f>
        <v>-216921.06000000029</v>
      </c>
      <c r="CC46" s="58">
        <f>CC37-CC45</f>
        <v>-216921.06000000029</v>
      </c>
      <c r="CE46" s="58">
        <f>CE37-CE45</f>
        <v>-216921.06000000029</v>
      </c>
      <c r="CG46" s="58">
        <f>CG37-CG45</f>
        <v>-216921.06000000029</v>
      </c>
      <c r="CH46" s="58">
        <f>CH37-CH45</f>
        <v>-216921.06000000029</v>
      </c>
      <c r="CI46" s="58">
        <f>CI37-CI45</f>
        <v>-216921.06000000029</v>
      </c>
      <c r="CJ46" s="58">
        <f>CJ37-CJ45</f>
        <v>-216921.06000000029</v>
      </c>
      <c r="CL46" s="58">
        <f>CL37-CL45</f>
        <v>-216921.06000000029</v>
      </c>
      <c r="CN46" s="58">
        <f>CN37-CN45</f>
        <v>-216921.06000000029</v>
      </c>
      <c r="CP46" s="58">
        <f>CP37-CP45</f>
        <v>-216921.06000000029</v>
      </c>
      <c r="CR46" s="58">
        <f>CR37-CR45</f>
        <v>-216921.06000000029</v>
      </c>
      <c r="CT46" s="58">
        <f>CT37-CT45</f>
        <v>-216921.06000000029</v>
      </c>
      <c r="CV46" s="58">
        <f>CV37-CV45</f>
        <v>-216921.06000000029</v>
      </c>
      <c r="CW46" s="58">
        <f>CW37-CW45</f>
        <v>-216921.06000000029</v>
      </c>
      <c r="CY46" s="58">
        <f>CY37-CY45</f>
        <v>-216921.06000000029</v>
      </c>
      <c r="DA46" s="58">
        <f>DA37-DA45</f>
        <v>-216921.06000000029</v>
      </c>
      <c r="DC46" s="58">
        <f>DC37-DC45</f>
        <v>-216921.06000000029</v>
      </c>
      <c r="DE46" s="58">
        <f>DE37-DE45</f>
        <v>-216921.06000000029</v>
      </c>
      <c r="DG46" s="58">
        <f>DG37-DG45</f>
        <v>-216921.06000000029</v>
      </c>
      <c r="DI46" s="58">
        <f>DI37-DI45</f>
        <v>-216921.06000000029</v>
      </c>
      <c r="DK46" s="58">
        <f>DK37-DK45</f>
        <v>-216921.06000000029</v>
      </c>
      <c r="DM46" s="58">
        <f>DM37-DM45</f>
        <v>-216921.06000000029</v>
      </c>
      <c r="DO46" s="57">
        <f>DO37-DO45</f>
        <v>-216921.06000000029</v>
      </c>
      <c r="DQ46" s="58">
        <f>DQ37-DQ45</f>
        <v>-216921.06000000029</v>
      </c>
      <c r="DR46" s="58">
        <f>DR37-DR45</f>
        <v>-216921.06000000029</v>
      </c>
      <c r="DS46" s="58">
        <f>DS37-DS45</f>
        <v>-216921.06000000029</v>
      </c>
      <c r="DT46" s="58">
        <f>DT37-DT45</f>
        <v>-216921.06000000029</v>
      </c>
      <c r="DV46" s="58">
        <f>DV37-DV45</f>
        <v>-216921.06000000029</v>
      </c>
      <c r="DX46" s="58">
        <f>DX37-DX45</f>
        <v>-216921.06000000029</v>
      </c>
      <c r="DY46" s="58">
        <f>DY37-DY45</f>
        <v>-216921.06000000029</v>
      </c>
      <c r="DZ46" s="58">
        <f>DZ37-DZ45</f>
        <v>-216921.06000000029</v>
      </c>
      <c r="EB46" s="58">
        <f>EB37-EB45</f>
        <v>-216921.06000000029</v>
      </c>
      <c r="ED46" s="58">
        <f>ED37-ED45</f>
        <v>-216921.06000000029</v>
      </c>
      <c r="EF46" s="58">
        <f>EF37-EF45</f>
        <v>-216921.06000000029</v>
      </c>
      <c r="EG46" s="58">
        <f>EG37-EG45</f>
        <v>-216921.06000000029</v>
      </c>
      <c r="EI46" s="58">
        <f>EI37-EI45</f>
        <v>-216921.06000000029</v>
      </c>
      <c r="EJ46" s="58">
        <f>EJ37-EJ45</f>
        <v>-216921.06000000029</v>
      </c>
      <c r="EL46" s="58">
        <f>EL37-EL45</f>
        <v>-216921.06000000029</v>
      </c>
      <c r="EN46" s="58">
        <f>EN37-EN45</f>
        <v>-216921.06000000029</v>
      </c>
      <c r="EP46" s="58">
        <f>EP37-EP45</f>
        <v>-216921.06000000029</v>
      </c>
      <c r="ER46" s="58">
        <f>ER37-ER45</f>
        <v>-216921.06000000029</v>
      </c>
      <c r="ET46" s="58">
        <f>ET37-ET45</f>
        <v>-216921.06000000029</v>
      </c>
      <c r="EV46" s="58">
        <f>EV37-EV45</f>
        <v>-216921.06000000029</v>
      </c>
      <c r="EX46" s="58">
        <f>EX37-EX45</f>
        <v>-216921.06000000029</v>
      </c>
      <c r="EZ46" s="58">
        <f>EZ37-EZ45</f>
        <v>-216921.06000000029</v>
      </c>
      <c r="FB46" s="58">
        <f>FB37-FB45</f>
        <v>-216921.06000000029</v>
      </c>
      <c r="FD46" s="58">
        <f>FD37-FD45</f>
        <v>-216921.06000000029</v>
      </c>
      <c r="FE46" s="58">
        <f>FE37-FE45</f>
        <v>-216921.06000000029</v>
      </c>
      <c r="FF46" s="58">
        <f>FF37-FF45</f>
        <v>-216921.06000000029</v>
      </c>
      <c r="FH46" s="58">
        <f>FH37-FH45</f>
        <v>-216921.06000000029</v>
      </c>
      <c r="FJ46" s="58">
        <f>FJ37-FJ45</f>
        <v>-216921.06000000029</v>
      </c>
      <c r="FL46" s="58">
        <f>FL37-FL45</f>
        <v>-216921.06000000029</v>
      </c>
      <c r="FN46" s="58">
        <f>FN37-FN45</f>
        <v>-216921.06000000029</v>
      </c>
      <c r="FP46" s="58">
        <f>FP37-FP45</f>
        <v>-216921.06000000029</v>
      </c>
      <c r="FR46" s="58">
        <f>FR37-FR45</f>
        <v>-216921.06000000029</v>
      </c>
      <c r="FT46" s="58">
        <f>FT37-FT45</f>
        <v>-216921.06000000029</v>
      </c>
      <c r="FV46" s="58">
        <f>FV37-FV45</f>
        <v>-216921.06000000029</v>
      </c>
      <c r="FW46" s="58">
        <f>FW37-FW45</f>
        <v>-216921.06000000029</v>
      </c>
      <c r="FY46" s="58">
        <f>FY37-FY45</f>
        <v>-216921.06000000029</v>
      </c>
      <c r="GA46" s="58">
        <f>GA37-GA45</f>
        <v>-216921.06000000029</v>
      </c>
      <c r="GC46" s="58">
        <f>GC37-GC45</f>
        <v>-216921.06000000029</v>
      </c>
      <c r="GE46" s="58">
        <f>GE37-GE45</f>
        <v>-216921.06000000029</v>
      </c>
      <c r="GG46" s="58">
        <f>GG37-GG45</f>
        <v>-216921.06000000029</v>
      </c>
      <c r="GI46" s="58">
        <f t="shared" ref="GI46:GO46" si="55">GI37-GI45</f>
        <v>-216921.06000000029</v>
      </c>
      <c r="GJ46" s="58">
        <f t="shared" si="55"/>
        <v>-216921.06000000029</v>
      </c>
      <c r="GK46" s="58">
        <f t="shared" si="55"/>
        <v>-216921.06000000029</v>
      </c>
      <c r="GL46" s="58">
        <f t="shared" si="55"/>
        <v>-216921.06000000029</v>
      </c>
      <c r="GM46" s="58">
        <f t="shared" si="55"/>
        <v>-216921.06000000029</v>
      </c>
      <c r="GN46" s="58">
        <f t="shared" si="55"/>
        <v>-216921.06000000029</v>
      </c>
      <c r="GO46" s="58">
        <f t="shared" si="55"/>
        <v>-216921.06000000029</v>
      </c>
      <c r="GP46" s="58">
        <f>GP37-GP45</f>
        <v>-216921.06000000029</v>
      </c>
      <c r="GR46" s="58">
        <f>GR37-GR45</f>
        <v>-216921.06000000029</v>
      </c>
      <c r="GT46" s="58">
        <f>GT37-GT45</f>
        <v>-216921.06000000029</v>
      </c>
      <c r="GV46" s="58">
        <f>GV37-GV45</f>
        <v>-216921.06000000029</v>
      </c>
      <c r="GX46" s="58">
        <f>GX37-GX45</f>
        <v>-216921.06000000029</v>
      </c>
      <c r="GZ46" s="58">
        <f>GZ37-GZ45</f>
        <v>-216921.06000000029</v>
      </c>
      <c r="HA46" s="58">
        <f>HA37-HA45</f>
        <v>-216921.06000000029</v>
      </c>
      <c r="HC46" s="58">
        <f>HC37-HC45</f>
        <v>-216921.06000000029</v>
      </c>
      <c r="HE46" s="57">
        <f>HE37-HE45</f>
        <v>-216921.06000000029</v>
      </c>
      <c r="HG46" s="58">
        <f>HG37-HG45</f>
        <v>-216921.06000000029</v>
      </c>
      <c r="HI46" s="58">
        <f>HI37-HI45</f>
        <v>-216921.06000000029</v>
      </c>
      <c r="HK46" s="58">
        <f>HK37-HK45</f>
        <v>-216921.06000000029</v>
      </c>
      <c r="HM46" s="58">
        <f>HM37-HM45</f>
        <v>-216921.06000000029</v>
      </c>
      <c r="HO46" s="58">
        <f>HO37-HO45</f>
        <v>156089.52999999974</v>
      </c>
      <c r="HQ46" s="58">
        <f>HQ37-HQ45</f>
        <v>156089.52999999974</v>
      </c>
      <c r="HS46" s="58">
        <f>HS37-HS45</f>
        <v>-216921.06000000029</v>
      </c>
      <c r="HU46" s="58">
        <f>HU37-HU45</f>
        <v>-216921.06000000029</v>
      </c>
      <c r="HW46" s="58">
        <f>HW37-HW45</f>
        <v>-216921.06000000029</v>
      </c>
      <c r="HY46" s="58">
        <f>HY37-HY45</f>
        <v>-216921.06000000029</v>
      </c>
      <c r="IA46" s="58">
        <f>IA37-IA45</f>
        <v>-216921.06000000029</v>
      </c>
      <c r="IC46" s="58">
        <f>IC37-IC45</f>
        <v>-216921.06000000029</v>
      </c>
      <c r="IE46" s="58">
        <f>IE37-IE45</f>
        <v>-216921.06000000029</v>
      </c>
      <c r="IF46" s="58">
        <f>IF37-IF45</f>
        <v>-216921.06000000029</v>
      </c>
      <c r="IG46" s="58">
        <f>IG37-IG45</f>
        <v>-216921.06000000029</v>
      </c>
      <c r="IH46" s="58">
        <f>IH37-IH45</f>
        <v>-216921.06000000029</v>
      </c>
      <c r="IJ46" s="58">
        <f>IJ37-IJ45</f>
        <v>-216921.06000000029</v>
      </c>
      <c r="IL46" s="58">
        <f>IL37-IL45</f>
        <v>-216921.06000000029</v>
      </c>
      <c r="IN46" s="58">
        <f>IN37-IN45</f>
        <v>-216921.06000000029</v>
      </c>
      <c r="IO46" s="58">
        <f>IO37-IO45</f>
        <v>-216921.06000000029</v>
      </c>
      <c r="IP46" s="58">
        <f>IP37-IP45</f>
        <v>-216921.06000000029</v>
      </c>
      <c r="IR46" s="58">
        <f>IR37-IR45</f>
        <v>-216921.06000000029</v>
      </c>
      <c r="IT46" s="58">
        <f>IT37-IT45</f>
        <v>-216921.06000000029</v>
      </c>
      <c r="IV46" s="58">
        <f>IV37-IV45</f>
        <v>-216921.06000000029</v>
      </c>
      <c r="IX46" s="58">
        <f>IX37-IX45</f>
        <v>-216921.06000000029</v>
      </c>
      <c r="IZ46" s="58">
        <f>IZ37-IZ45</f>
        <v>-216921.06000000029</v>
      </c>
      <c r="JB46" s="58">
        <f>JB37-JB45</f>
        <v>-216921.06000000029</v>
      </c>
      <c r="JD46" s="57">
        <f>JD37-JD45</f>
        <v>-216921.06000000029</v>
      </c>
      <c r="JF46" s="58">
        <f>JF37-JF45</f>
        <v>-216921.06000000029</v>
      </c>
      <c r="JG46" s="58">
        <f>JG37-JG45</f>
        <v>-216921.06000000029</v>
      </c>
      <c r="JI46" s="58">
        <f>JI37-JI45</f>
        <v>-216921.06000000029</v>
      </c>
      <c r="JK46" s="58">
        <f>JK37-JK45</f>
        <v>-216921.06000000029</v>
      </c>
      <c r="JM46" s="58">
        <f>JM37-JM45</f>
        <v>-216921.06000000029</v>
      </c>
      <c r="JO46" s="58">
        <f>JO37-JO45</f>
        <v>-216921.06000000029</v>
      </c>
      <c r="JP46" s="58">
        <f>JP37-JP45</f>
        <v>-216921.06000000029</v>
      </c>
      <c r="JQ46" s="58">
        <f>JQ37-JQ45</f>
        <v>-216921.06000000029</v>
      </c>
      <c r="JS46" s="58">
        <f>JS37-JS45</f>
        <v>-216921.06000000029</v>
      </c>
      <c r="JT46" s="58">
        <f>JT37-JT45</f>
        <v>-216921.06000000029</v>
      </c>
      <c r="JV46" s="58">
        <f>JV37-JV45</f>
        <v>-216921.06000000029</v>
      </c>
      <c r="JX46" s="58">
        <f>JX37-JX45</f>
        <v>-216921.06000000029</v>
      </c>
      <c r="JZ46" s="58">
        <f>JZ37-JZ45</f>
        <v>-216921.06000000029</v>
      </c>
      <c r="KB46" s="58">
        <f>KB37-KB45</f>
        <v>-216921.06000000029</v>
      </c>
      <c r="KD46" s="58">
        <f>KD37-KD45</f>
        <v>-216921.06000000029</v>
      </c>
      <c r="KF46" s="58">
        <f>KF37-KF45</f>
        <v>-216921.06000000029</v>
      </c>
      <c r="KH46" s="58">
        <f>KH37-KH45</f>
        <v>-216921.06000000029</v>
      </c>
      <c r="KJ46" s="58">
        <f>KJ37-KJ45</f>
        <v>-216921.06000000029</v>
      </c>
      <c r="KL46" s="58">
        <f>KL37-KL45</f>
        <v>-216921.06000000029</v>
      </c>
      <c r="KN46" s="58">
        <f>KN37-KN45</f>
        <v>-216921.06000000029</v>
      </c>
      <c r="KO46" s="58">
        <f>KO37-KO45</f>
        <v>-216921.06000000029</v>
      </c>
      <c r="KP46" s="58">
        <f>KP37-KP45</f>
        <v>-216921.06000000029</v>
      </c>
      <c r="KQ46" s="58">
        <f>KQ37-KQ45</f>
        <v>-216921.06000000029</v>
      </c>
      <c r="KR46" s="58">
        <f>KR37-KR45</f>
        <v>-216921.06000000029</v>
      </c>
      <c r="KT46" s="58">
        <f>KT37-KT45</f>
        <v>-216921.06000000029</v>
      </c>
      <c r="KV46" s="58">
        <f>KV37-KV45</f>
        <v>-216921.06000000029</v>
      </c>
      <c r="KX46" s="58">
        <f>KX37-KX45</f>
        <v>-216921.06000000029</v>
      </c>
      <c r="KZ46" s="58">
        <f>KZ37-KZ45</f>
        <v>-216921.06000000029</v>
      </c>
      <c r="LB46" s="58">
        <f>LB37-LB45</f>
        <v>-216921.06000000029</v>
      </c>
      <c r="LD46" s="58">
        <f>LD37-LD45</f>
        <v>-216921.06000000029</v>
      </c>
      <c r="LF46" s="58">
        <f>LF37-LF45</f>
        <v>-216921.06000000029</v>
      </c>
      <c r="LH46" s="58">
        <f>LH37-LH45</f>
        <v>-216921.06000000029</v>
      </c>
      <c r="LJ46" s="58">
        <f>LJ37-LJ45</f>
        <v>-216921.06000000029</v>
      </c>
      <c r="LL46" s="58">
        <f>LL37-LL45</f>
        <v>-216921.06000000029</v>
      </c>
      <c r="LN46" s="58">
        <f>LN37-LN45</f>
        <v>-216921.06000000029</v>
      </c>
      <c r="LP46" s="58">
        <f>LP37-LP45</f>
        <v>-216921.06000000029</v>
      </c>
      <c r="LR46" s="58">
        <f>LR37-LR45</f>
        <v>-216921.06000000029</v>
      </c>
      <c r="LT46" s="58">
        <f>LT37-LT45</f>
        <v>-216921.06000000029</v>
      </c>
      <c r="LV46" s="58">
        <f>LV37-LV45</f>
        <v>-216921.06000000029</v>
      </c>
      <c r="LX46" s="58">
        <f t="shared" ref="LX46:MC46" si="56">LX37-LX45</f>
        <v>-216921.06000000029</v>
      </c>
      <c r="LY46" s="58">
        <f t="shared" si="56"/>
        <v>-216921.06000000029</v>
      </c>
      <c r="LZ46" s="58">
        <f t="shared" si="56"/>
        <v>-216921.06000000029</v>
      </c>
      <c r="MA46" s="58">
        <f t="shared" si="56"/>
        <v>-216921.06000000029</v>
      </c>
      <c r="MB46" s="58">
        <f t="shared" si="56"/>
        <v>-216921.06000000029</v>
      </c>
      <c r="MC46" s="58">
        <f t="shared" si="56"/>
        <v>-216921.06000000029</v>
      </c>
      <c r="ME46" s="58">
        <f>ME37-ME45</f>
        <v>-216921.06000000029</v>
      </c>
      <c r="MG46" s="58">
        <f>MG37-MG45</f>
        <v>-216921.06000000029</v>
      </c>
      <c r="MH46" s="58">
        <f>MH37-MH45</f>
        <v>-216921.06000000029</v>
      </c>
      <c r="MJ46" s="58">
        <f>MJ37-MJ45</f>
        <v>-216921.06000000029</v>
      </c>
      <c r="ML46" s="58">
        <f>ML37-ML45</f>
        <v>-216921.06000000029</v>
      </c>
      <c r="MM46" s="58">
        <f>MM37-MM45</f>
        <v>-216921.06000000029</v>
      </c>
      <c r="MN46" s="58">
        <f>MN37-MN45</f>
        <v>-216921.06000000029</v>
      </c>
      <c r="MO46" s="58">
        <f>MO37-MO45</f>
        <v>-216921.06000000029</v>
      </c>
      <c r="MQ46" s="58">
        <f>MQ37-MQ45</f>
        <v>-216921.06000000029</v>
      </c>
      <c r="MS46" s="58">
        <f>MS37-MS45</f>
        <v>-216921.06000000029</v>
      </c>
      <c r="MU46" s="58">
        <f>MU37-MU45</f>
        <v>-216921.06000000029</v>
      </c>
      <c r="MV46" s="58">
        <f>MV37-MV45</f>
        <v>-216921.06000000029</v>
      </c>
      <c r="MX46" s="58">
        <f>MX37-MX45</f>
        <v>-216921.06000000029</v>
      </c>
      <c r="MY46" s="58">
        <f>MY37-MY45</f>
        <v>-216921.06000000029</v>
      </c>
      <c r="MZ46" s="58">
        <f>MZ37-MZ45</f>
        <v>-216921.06000000029</v>
      </c>
      <c r="NB46" s="57">
        <f>NB37-NB45</f>
        <v>-216921.06000000029</v>
      </c>
      <c r="ND46" s="58">
        <f>ND37-ND45</f>
        <v>-216921.06000000029</v>
      </c>
      <c r="NF46" s="58">
        <f>NF37-NF45</f>
        <v>-216921.06000000029</v>
      </c>
      <c r="NH46" s="58">
        <f>NH37-NH45</f>
        <v>-216921.06000000029</v>
      </c>
      <c r="NJ46" s="58">
        <f>NJ37-NJ45</f>
        <v>-216921.06000000029</v>
      </c>
      <c r="NL46" s="58">
        <f>NL37-NL45</f>
        <v>-216921.06000000029</v>
      </c>
      <c r="NM46" s="58">
        <f>NM37-NM45</f>
        <v>-216921.06000000029</v>
      </c>
      <c r="NN46" s="58">
        <f>NN37-NN45</f>
        <v>-216921.06000000029</v>
      </c>
      <c r="NO46" s="58">
        <f>NO37-NO45</f>
        <v>-216921.06000000029</v>
      </c>
      <c r="NP46" s="58">
        <f>NP37-NP45</f>
        <v>-216921.06000000029</v>
      </c>
      <c r="NR46" s="58">
        <f>NR37-NR45</f>
        <v>-216921.06000000029</v>
      </c>
      <c r="NT46" s="58">
        <f>NT37-NT45</f>
        <v>-216921.06000000029</v>
      </c>
      <c r="NU46" s="58">
        <f>NU37-NU45</f>
        <v>-216921.06000000029</v>
      </c>
      <c r="NW46" s="58">
        <f>NW37-NW45</f>
        <v>-216921.06000000029</v>
      </c>
      <c r="NY46" s="58">
        <f>NY37-NY45</f>
        <v>-216921.06000000029</v>
      </c>
      <c r="OA46" s="58">
        <f>OA37-OA45</f>
        <v>-216921.06000000029</v>
      </c>
      <c r="OC46" s="58">
        <f>OC37-OC45</f>
        <v>-216921.06000000029</v>
      </c>
      <c r="OE46" s="57">
        <f>OE37-OE45</f>
        <v>-216921.06000000029</v>
      </c>
      <c r="OG46" s="58">
        <f>OG37-OG45</f>
        <v>-216921.06000000029</v>
      </c>
      <c r="OI46" s="58">
        <f>OI37-OI45</f>
        <v>-216921.06000000029</v>
      </c>
      <c r="OK46" s="58">
        <f>OK37-OK45</f>
        <v>-216921.06000000029</v>
      </c>
      <c r="OM46" s="58">
        <f>OM37-OM45</f>
        <v>-216921.06000000029</v>
      </c>
      <c r="OO46" s="58">
        <f>OO37-OO45</f>
        <v>-216921.06000000029</v>
      </c>
      <c r="OQ46" s="58">
        <f>OQ37-OQ45</f>
        <v>-216921.06000000029</v>
      </c>
      <c r="OS46" s="58">
        <f>OS37-OS45</f>
        <v>-216921.06000000029</v>
      </c>
      <c r="OT46" s="58">
        <f>OT37-OT45</f>
        <v>-216921.06000000029</v>
      </c>
      <c r="OV46" s="58">
        <f>OV37-OV45</f>
        <v>-216921.06000000029</v>
      </c>
      <c r="OX46" s="58">
        <f>OX37-OX45</f>
        <v>-216921.06000000029</v>
      </c>
      <c r="OZ46" s="58">
        <f>OZ37-OZ45</f>
        <v>-216921.06000000029</v>
      </c>
      <c r="PB46" s="57">
        <f>PB37-PB45</f>
        <v>156089.52999999974</v>
      </c>
      <c r="PD46" s="58">
        <f>PD37-PD45</f>
        <v>-216921.06000000029</v>
      </c>
      <c r="PF46" s="58">
        <f>PF37-PF45</f>
        <v>-216921.06000000029</v>
      </c>
      <c r="PH46" s="58">
        <f>PH37-PH45</f>
        <v>-216921.06000000029</v>
      </c>
      <c r="PJ46" s="58">
        <f>PJ37-PJ45</f>
        <v>-216921.06000000029</v>
      </c>
      <c r="PL46" s="58">
        <f>PL37-PL45</f>
        <v>-216921.06000000029</v>
      </c>
      <c r="PN46" s="58">
        <f>PN37-PN45</f>
        <v>-216921.06000000029</v>
      </c>
      <c r="PP46" s="58">
        <f>PP37-PP45</f>
        <v>-216921.06000000029</v>
      </c>
      <c r="PQ46" s="58">
        <f>PQ37-PQ45</f>
        <v>-216921.06000000029</v>
      </c>
      <c r="PR46" s="58">
        <f>PR37-PR45</f>
        <v>-216921.06000000029</v>
      </c>
      <c r="PS46" s="58">
        <f>PS37-PS45</f>
        <v>-216921.06000000029</v>
      </c>
      <c r="PT46" s="58">
        <f>PT37-PT45</f>
        <v>-216921.06000000029</v>
      </c>
      <c r="PV46" s="58">
        <f>PV37-PV45</f>
        <v>-216921.06000000029</v>
      </c>
      <c r="PX46" s="58">
        <f>PX37-PX45</f>
        <v>-216921.06000000029</v>
      </c>
      <c r="PZ46" s="58">
        <f>PZ37-PZ45</f>
        <v>-216921.06000000029</v>
      </c>
      <c r="QB46" s="57">
        <f>QB37-QB45</f>
        <v>-216921.06000000029</v>
      </c>
      <c r="QD46" s="58">
        <f>QD37-QD45</f>
        <v>-216921.06000000029</v>
      </c>
      <c r="QF46" s="58">
        <f>QF37-QF45</f>
        <v>-216921.06000000029</v>
      </c>
      <c r="QH46" s="58">
        <f>QH37-QH45</f>
        <v>-216921.06000000029</v>
      </c>
      <c r="QJ46" s="58">
        <f>QJ37-QJ45</f>
        <v>-216921.06000000029</v>
      </c>
      <c r="QL46" s="58">
        <f>QL37-QL45</f>
        <v>-216921.06000000029</v>
      </c>
      <c r="QN46" s="58">
        <f>QN37-QN45</f>
        <v>-216921.06000000029</v>
      </c>
      <c r="QO46" s="58">
        <f>QO37-QO45</f>
        <v>-216921.06000000029</v>
      </c>
      <c r="QQ46" s="58">
        <f>QQ37-QQ45</f>
        <v>-216921.06000000029</v>
      </c>
      <c r="QS46" s="58">
        <f>QS37-QS45</f>
        <v>-216921.06000000029</v>
      </c>
      <c r="QU46" s="58">
        <f>QU37-QU45</f>
        <v>-216921.06000000029</v>
      </c>
      <c r="QV46" s="58">
        <f>QV37-QV45</f>
        <v>-216921.06000000029</v>
      </c>
      <c r="QX46" s="58">
        <f>QX37-QX45</f>
        <v>-216921.06000000029</v>
      </c>
      <c r="QZ46" s="58">
        <f>QZ37-QZ45</f>
        <v>156089.52999999974</v>
      </c>
      <c r="RB46" s="58">
        <f>RB37-RB45</f>
        <v>-216921.06000000029</v>
      </c>
      <c r="RD46" s="58">
        <f>RD37-RD45</f>
        <v>-216921.06000000029</v>
      </c>
      <c r="RF46" s="58">
        <f>RF37-RF45</f>
        <v>-216921.06000000029</v>
      </c>
      <c r="RH46" s="58">
        <f>RH37-RH45</f>
        <v>-216921.06000000029</v>
      </c>
      <c r="RJ46" s="58">
        <f>RJ37-RJ45</f>
        <v>-216921.06000000029</v>
      </c>
      <c r="RL46" s="58">
        <f>RL37-RL45</f>
        <v>-216921.06000000029</v>
      </c>
      <c r="RN46" s="58">
        <f>RN37-RN45</f>
        <v>-216921.06000000029</v>
      </c>
      <c r="RP46" s="58">
        <f>RP37-RP45</f>
        <v>-216921.06000000029</v>
      </c>
      <c r="RR46" s="58">
        <f>RR37-RR45</f>
        <v>-216921.06000000029</v>
      </c>
      <c r="RT46" s="58">
        <f>RT37-RT45</f>
        <v>-216921.06000000029</v>
      </c>
      <c r="RV46" s="58">
        <f>RV37-RV45</f>
        <v>-216921.06000000029</v>
      </c>
      <c r="RW46" s="58">
        <f>RW37-RW45</f>
        <v>-216921.06000000029</v>
      </c>
      <c r="RX46" s="58">
        <f>RX37-RX45</f>
        <v>-216921.06000000029</v>
      </c>
      <c r="RZ46" s="58">
        <f>RZ37-RZ45</f>
        <v>-216921.06000000029</v>
      </c>
      <c r="SB46" s="58">
        <f>SB37-SB45</f>
        <v>-216921.06000000029</v>
      </c>
      <c r="SD46" s="58">
        <f>SD37-SD45</f>
        <v>-216921.06000000029</v>
      </c>
      <c r="SE46" s="58">
        <f>SE37-SE45</f>
        <v>-216921.06000000029</v>
      </c>
      <c r="SF46" s="58">
        <f>SF37-SF45</f>
        <v>-216921.06000000029</v>
      </c>
      <c r="SH46" s="58">
        <f>SH37-SH45</f>
        <v>-216921.06000000029</v>
      </c>
      <c r="SJ46" s="58">
        <f>SJ37-SJ45</f>
        <v>-216921.06000000029</v>
      </c>
      <c r="SL46" s="58">
        <f>SL37-SL45</f>
        <v>-216921.06000000029</v>
      </c>
      <c r="SN46" s="58">
        <f>SN37-SN45</f>
        <v>-216921.06000000029</v>
      </c>
      <c r="SP46" s="58">
        <f>SP37-SP45</f>
        <v>-216921.06000000029</v>
      </c>
      <c r="SR46" s="58">
        <f>SR37-SR45</f>
        <v>-216921.06000000029</v>
      </c>
      <c r="ST46" s="58">
        <f>ST37-ST45</f>
        <v>-216921.06000000029</v>
      </c>
      <c r="SV46" s="58">
        <f>SV37-SV45</f>
        <v>-216921.06000000029</v>
      </c>
      <c r="SW46" s="58">
        <f>SW37-SW45</f>
        <v>-216921.06000000029</v>
      </c>
      <c r="SY46" s="58">
        <f>SY37-SY45</f>
        <v>-216921.06000000029</v>
      </c>
      <c r="TA46" s="57">
        <f>TA37-TA45</f>
        <v>-216921.06000000029</v>
      </c>
      <c r="TC46" s="58">
        <f>TC37-TC45</f>
        <v>-216921.06000000029</v>
      </c>
      <c r="TE46" s="57">
        <f>TE37-TE45</f>
        <v>-216921.06000000029</v>
      </c>
      <c r="TG46" s="58">
        <f>TG37-TG45</f>
        <v>-216921.06000000029</v>
      </c>
      <c r="TI46" s="57">
        <f>TI37-TI45</f>
        <v>-216921.06000000029</v>
      </c>
      <c r="TK46" s="58">
        <f>TK37-TK45</f>
        <v>-216921.06000000029</v>
      </c>
      <c r="TM46" s="58">
        <f>TM37-TM45</f>
        <v>-216921.06000000029</v>
      </c>
      <c r="TO46" s="58">
        <f>TO37-TO45</f>
        <v>-216921.06000000029</v>
      </c>
      <c r="TQ46" s="58">
        <f>TQ37-TQ45</f>
        <v>-216921.06000000029</v>
      </c>
      <c r="TS46" s="58">
        <f>TS37-TS45</f>
        <v>-216921.06000000029</v>
      </c>
      <c r="TU46" s="58">
        <f>TU37-TU45</f>
        <v>-216921.06000000029</v>
      </c>
      <c r="TW46" s="58">
        <f>TW37-TW45</f>
        <v>-216921.06000000029</v>
      </c>
      <c r="TY46" s="58">
        <f>TY37-TY45</f>
        <v>-216921.06000000029</v>
      </c>
      <c r="UA46" s="58">
        <f>UA37-UA45</f>
        <v>-216921.06000000029</v>
      </c>
      <c r="UC46" s="58">
        <f>UC37-UC45</f>
        <v>-216921.06000000029</v>
      </c>
      <c r="UE46" s="58">
        <f>UE37-UE45</f>
        <v>-216921.06000000029</v>
      </c>
      <c r="UG46" s="58">
        <f>UG37-UG45</f>
        <v>-216921.06000000029</v>
      </c>
      <c r="UI46" s="58">
        <f>UI37-UI45</f>
        <v>-216921.06000000029</v>
      </c>
      <c r="UK46" s="58">
        <f>UK37-UK45</f>
        <v>-216921.06000000029</v>
      </c>
      <c r="UM46" s="58">
        <f>UM37-UM45</f>
        <v>-216921.06000000029</v>
      </c>
      <c r="UO46" s="58">
        <f>UO37-UO45</f>
        <v>-216921.06000000029</v>
      </c>
      <c r="UQ46" s="58">
        <f>UQ37-UQ45</f>
        <v>-216921.06000000029</v>
      </c>
      <c r="US46" s="58">
        <f>US37-US45</f>
        <v>-216921.06000000029</v>
      </c>
      <c r="UU46" s="58">
        <f>UU37-UU45</f>
        <v>-216921.06000000029</v>
      </c>
      <c r="UW46" s="58">
        <f>UW37-UW45</f>
        <v>-216921.06000000029</v>
      </c>
      <c r="UY46" s="58">
        <f>UY37-UY45</f>
        <v>-216921.06000000029</v>
      </c>
      <c r="VA46" s="58">
        <f>VA37-VA45</f>
        <v>-216921.06000000029</v>
      </c>
      <c r="VC46" s="58">
        <f>VC37-VC45</f>
        <v>-216921.06000000029</v>
      </c>
      <c r="VE46" s="58">
        <f>VE37-VE45</f>
        <v>-216921.06000000029</v>
      </c>
      <c r="VG46" s="58">
        <f>VG37-VG45</f>
        <v>-216921.06000000029</v>
      </c>
      <c r="VI46" s="58">
        <f>VI37-VI45</f>
        <v>-216921.06000000029</v>
      </c>
      <c r="VK46" s="58">
        <f>VK37-VK45</f>
        <v>-216921.06000000029</v>
      </c>
      <c r="VM46" s="58">
        <f>VM37-VM45</f>
        <v>-216921.06000000029</v>
      </c>
      <c r="VO46" s="58">
        <f>VO37-VO45</f>
        <v>-216921.06000000029</v>
      </c>
      <c r="VQ46" s="58">
        <f>VQ37-VQ45</f>
        <v>-216921.06000000029</v>
      </c>
      <c r="VS46" s="58">
        <f>VS37-VS45</f>
        <v>-216921.06000000029</v>
      </c>
      <c r="VU46" s="58">
        <f>VU37-VU45</f>
        <v>-216921.06000000029</v>
      </c>
      <c r="VW46" s="58">
        <f>VW37-VW45</f>
        <v>-216921.06000000029</v>
      </c>
      <c r="VY46" s="58">
        <f>VY37-VY45</f>
        <v>-216921.06000000029</v>
      </c>
      <c r="WA46" s="58">
        <f>WA37-WA45</f>
        <v>-216921.06000000029</v>
      </c>
      <c r="WC46" s="58">
        <f>WC37-WC45</f>
        <v>-216921.06000000029</v>
      </c>
      <c r="WE46" s="58">
        <f>WE37-WE45</f>
        <v>-216921.06000000029</v>
      </c>
      <c r="WG46" s="58">
        <f>WG37-WG45</f>
        <v>-216921.06000000029</v>
      </c>
      <c r="WI46" s="58">
        <f>WI37-WI45</f>
        <v>-216921.06000000029</v>
      </c>
      <c r="WK46" s="58">
        <f>WK37-WK45</f>
        <v>-216921.06000000029</v>
      </c>
      <c r="WM46" s="58">
        <f>WM37-WM45</f>
        <v>-216921.06000000029</v>
      </c>
      <c r="WO46" s="58">
        <f>WO37-WO45</f>
        <v>-216921.06000000029</v>
      </c>
      <c r="WQ46" s="58">
        <f>WQ37-WQ45</f>
        <v>-216921.06000000029</v>
      </c>
      <c r="WS46" s="58">
        <f>WS37-WS45</f>
        <v>-216921.06000000029</v>
      </c>
      <c r="WU46" s="58">
        <f>WU37-WU45</f>
        <v>-216921.06000000029</v>
      </c>
      <c r="WW46" s="58">
        <f>WW37-WW45</f>
        <v>-216921.06000000029</v>
      </c>
      <c r="WY46" s="58">
        <f>WY37-WY45</f>
        <v>-216921.06000000029</v>
      </c>
      <c r="XA46" s="58">
        <f>XA37-XA45</f>
        <v>-216921.06000000029</v>
      </c>
      <c r="XC46" s="58">
        <f>XC37-XC45</f>
        <v>-216921.06000000029</v>
      </c>
      <c r="XE46" s="58">
        <f>XE37-XE45</f>
        <v>-216921.06000000029</v>
      </c>
      <c r="XG46" s="58">
        <f>XG37-XG45</f>
        <v>-216921.06000000029</v>
      </c>
      <c r="XI46" s="58">
        <f>XI37-XI45</f>
        <v>-216921.06000000029</v>
      </c>
      <c r="XK46" s="58">
        <f>XK37-XK45</f>
        <v>-216921.06000000029</v>
      </c>
      <c r="XM46" s="58">
        <f>XM37-XM45</f>
        <v>-216921.06000000029</v>
      </c>
      <c r="XO46" s="58">
        <f>XO37-XO45</f>
        <v>-216921.06000000029</v>
      </c>
      <c r="XQ46" s="58">
        <f>XQ37-XQ45</f>
        <v>-216921.06000000029</v>
      </c>
      <c r="XS46" s="58">
        <f>XS37-XS45</f>
        <v>-216921.06000000029</v>
      </c>
      <c r="XU46" s="58">
        <f>XU37-XU45</f>
        <v>-216921.06000000029</v>
      </c>
      <c r="XW46" s="58">
        <f>XW37-XW45</f>
        <v>-216921.06000000029</v>
      </c>
      <c r="XY46" s="58">
        <f>XY37-XY45</f>
        <v>-216921.06000000029</v>
      </c>
      <c r="YA46" s="58">
        <f>YA37-YA45</f>
        <v>-216921.06000000029</v>
      </c>
      <c r="YC46" s="58">
        <f>YC37-YC45</f>
        <v>-216921.06000000029</v>
      </c>
      <c r="YE46" s="58">
        <f>YE37-YE45</f>
        <v>-216921.06000000029</v>
      </c>
      <c r="YG46" s="58">
        <f>YG37-YG45</f>
        <v>-216921.06000000029</v>
      </c>
      <c r="YI46" s="58">
        <f>YI37-YI45</f>
        <v>-216921.06000000029</v>
      </c>
      <c r="YK46" s="58">
        <f>YK37-YK45</f>
        <v>-216921.06000000029</v>
      </c>
      <c r="YM46" s="58">
        <f>YM37-YM45</f>
        <v>-216921.06000000029</v>
      </c>
    </row>
    <row r="47" spans="1:663" ht="18" outlineLevel="1" thickTop="1" thickBot="1" x14ac:dyDescent="0.25">
      <c r="A47" s="215" t="s">
        <v>32</v>
      </c>
      <c r="B47" s="238" t="s">
        <v>32</v>
      </c>
      <c r="C47" s="239"/>
      <c r="D47" s="100"/>
      <c r="E47" s="47"/>
      <c r="G47" s="47"/>
      <c r="I47" s="47"/>
      <c r="K47" s="47"/>
      <c r="M47" s="47"/>
      <c r="O47" s="47"/>
      <c r="Q47" s="47"/>
      <c r="S47" s="47"/>
      <c r="U47" s="47"/>
      <c r="W47" s="47"/>
      <c r="Y47" s="47"/>
      <c r="AA47" s="47"/>
      <c r="AC47" s="47"/>
      <c r="AE47" s="47"/>
      <c r="AG47" s="47"/>
      <c r="AH47" s="47"/>
      <c r="AI47" s="47"/>
      <c r="AJ47" s="47"/>
      <c r="AK47" s="47"/>
      <c r="AL47" s="47"/>
      <c r="AM47" s="47"/>
      <c r="AO47" s="47"/>
      <c r="AQ47" s="47"/>
      <c r="AS47" s="47"/>
      <c r="AU47" s="47"/>
      <c r="AW47" s="47"/>
      <c r="AY47" s="47"/>
      <c r="BA47" s="47"/>
      <c r="BC47" s="47"/>
      <c r="BE47" s="47"/>
      <c r="BG47" s="47"/>
      <c r="BI47" s="47"/>
      <c r="BK47" s="47"/>
      <c r="BM47" s="47"/>
      <c r="BO47" s="47"/>
      <c r="BQ47" s="47"/>
      <c r="BS47" s="47"/>
      <c r="BT47" s="47"/>
      <c r="BU47" s="47"/>
      <c r="BW47" s="47"/>
      <c r="BY47" s="47"/>
      <c r="CA47" s="47"/>
      <c r="CC47" s="47"/>
      <c r="CE47" s="47"/>
      <c r="CG47" s="47"/>
      <c r="CH47" s="47"/>
      <c r="CI47" s="47"/>
      <c r="CJ47" s="47"/>
      <c r="CL47" s="47"/>
      <c r="CN47" s="47"/>
      <c r="CP47" s="47"/>
      <c r="CR47" s="47"/>
      <c r="CT47" s="47"/>
      <c r="CV47" s="47"/>
      <c r="CW47" s="47"/>
      <c r="CY47" s="47"/>
      <c r="DA47" s="47"/>
      <c r="DC47" s="47"/>
      <c r="DE47" s="47"/>
      <c r="DG47" s="47"/>
      <c r="DI47" s="47"/>
      <c r="DK47" s="47"/>
      <c r="DM47" s="47"/>
      <c r="DO47" s="48"/>
      <c r="DQ47" s="47"/>
      <c r="DR47" s="47"/>
      <c r="DS47" s="47"/>
      <c r="DT47" s="47"/>
      <c r="DV47" s="47"/>
      <c r="DX47" s="47"/>
      <c r="DY47" s="47"/>
      <c r="DZ47" s="47"/>
      <c r="EB47" s="47"/>
      <c r="ED47" s="47"/>
      <c r="EF47" s="47"/>
      <c r="EG47" s="47"/>
      <c r="EI47" s="47"/>
      <c r="EJ47" s="47"/>
      <c r="EL47" s="47"/>
      <c r="EN47" s="47"/>
      <c r="EP47" s="47"/>
      <c r="ER47" s="47"/>
      <c r="ET47" s="47"/>
      <c r="EV47" s="47"/>
      <c r="EX47" s="47"/>
      <c r="EZ47" s="47"/>
      <c r="FB47" s="47"/>
      <c r="FD47" s="47"/>
      <c r="FE47" s="47"/>
      <c r="FF47" s="47"/>
      <c r="FH47" s="47"/>
      <c r="FJ47" s="47"/>
      <c r="FL47" s="47"/>
      <c r="FN47" s="47"/>
      <c r="FP47" s="47"/>
      <c r="FR47" s="47"/>
      <c r="FT47" s="47"/>
      <c r="FV47" s="47"/>
      <c r="FW47" s="47"/>
      <c r="FY47" s="47"/>
      <c r="GA47" s="47"/>
      <c r="GC47" s="47"/>
      <c r="GE47" s="47"/>
      <c r="GG47" s="47"/>
      <c r="GI47" s="47"/>
      <c r="GJ47" s="47"/>
      <c r="GK47" s="47"/>
      <c r="GL47" s="47"/>
      <c r="GM47" s="47"/>
      <c r="GN47" s="47"/>
      <c r="GO47" s="47"/>
      <c r="GP47" s="47"/>
      <c r="GR47" s="47"/>
      <c r="GT47" s="47"/>
      <c r="GV47" s="47"/>
      <c r="GX47" s="47"/>
      <c r="GZ47" s="47"/>
      <c r="HA47" s="47"/>
      <c r="HC47" s="47"/>
      <c r="HE47" s="48"/>
      <c r="HG47" s="47"/>
      <c r="HI47" s="47"/>
      <c r="HK47" s="47"/>
      <c r="HM47" s="47"/>
      <c r="HO47" s="47"/>
      <c r="HQ47" s="47"/>
      <c r="HS47" s="47"/>
      <c r="HU47" s="47"/>
      <c r="HW47" s="47"/>
      <c r="HY47" s="47"/>
      <c r="IA47" s="47"/>
      <c r="IC47" s="47"/>
      <c r="IE47" s="47"/>
      <c r="IF47" s="47"/>
      <c r="IG47" s="47"/>
      <c r="IH47" s="47"/>
      <c r="IJ47" s="47"/>
      <c r="IL47" s="47"/>
      <c r="IN47" s="47"/>
      <c r="IO47" s="47"/>
      <c r="IP47" s="47"/>
      <c r="IR47" s="47"/>
      <c r="IT47" s="47"/>
      <c r="IV47" s="47"/>
      <c r="IX47" s="47"/>
      <c r="IZ47" s="47"/>
      <c r="JB47" s="47"/>
      <c r="JD47" s="48"/>
      <c r="JF47" s="47"/>
      <c r="JG47" s="47"/>
      <c r="JI47" s="47"/>
      <c r="JK47" s="47"/>
      <c r="JM47" s="47"/>
      <c r="JO47" s="47"/>
      <c r="JP47" s="47"/>
      <c r="JQ47" s="47"/>
      <c r="JS47" s="47"/>
      <c r="JT47" s="47"/>
      <c r="JV47" s="47"/>
      <c r="JX47" s="47"/>
      <c r="JZ47" s="47"/>
      <c r="KB47" s="47"/>
      <c r="KD47" s="47"/>
      <c r="KF47" s="47"/>
      <c r="KH47" s="47"/>
      <c r="KJ47" s="47"/>
      <c r="KL47" s="47"/>
      <c r="KN47" s="47"/>
      <c r="KO47" s="47"/>
      <c r="KP47" s="47"/>
      <c r="KQ47" s="47"/>
      <c r="KR47" s="47"/>
      <c r="KT47" s="47"/>
      <c r="KV47" s="47"/>
      <c r="KX47" s="47"/>
      <c r="KZ47" s="47"/>
      <c r="LB47" s="47"/>
      <c r="LD47" s="47"/>
      <c r="LF47" s="47"/>
      <c r="LH47" s="47"/>
      <c r="LJ47" s="47"/>
      <c r="LL47" s="47"/>
      <c r="LN47" s="47"/>
      <c r="LP47" s="47"/>
      <c r="LR47" s="47"/>
      <c r="LT47" s="47"/>
      <c r="LV47" s="47"/>
      <c r="LX47" s="47"/>
      <c r="LY47" s="47"/>
      <c r="LZ47" s="47"/>
      <c r="MA47" s="47"/>
      <c r="MB47" s="47"/>
      <c r="MC47" s="47"/>
      <c r="ME47" s="47"/>
      <c r="MG47" s="47"/>
      <c r="MH47" s="47"/>
      <c r="MJ47" s="47"/>
      <c r="ML47" s="47"/>
      <c r="MM47" s="47"/>
      <c r="MN47" s="47"/>
      <c r="MO47" s="47"/>
      <c r="MQ47" s="47"/>
      <c r="MS47" s="47"/>
      <c r="MU47" s="47"/>
      <c r="MV47" s="47"/>
      <c r="MX47" s="47"/>
      <c r="MY47" s="47"/>
      <c r="MZ47" s="47"/>
      <c r="NB47" s="48"/>
      <c r="ND47" s="47"/>
      <c r="NF47" s="47"/>
      <c r="NH47" s="47"/>
      <c r="NJ47" s="47"/>
      <c r="NL47" s="47"/>
      <c r="NM47" s="47"/>
      <c r="NN47" s="47"/>
      <c r="NO47" s="47"/>
      <c r="NP47" s="47"/>
      <c r="NR47" s="47"/>
      <c r="NT47" s="47"/>
      <c r="NU47" s="47"/>
      <c r="NW47" s="47"/>
      <c r="NY47" s="47"/>
      <c r="OA47" s="47"/>
      <c r="OC47" s="47"/>
      <c r="OE47" s="48"/>
      <c r="OG47" s="47"/>
      <c r="OI47" s="47"/>
      <c r="OK47" s="47"/>
      <c r="OM47" s="47"/>
      <c r="OO47" s="47"/>
      <c r="OQ47" s="47"/>
      <c r="OS47" s="47"/>
      <c r="OT47" s="47"/>
      <c r="OV47" s="47"/>
      <c r="OX47" s="47"/>
      <c r="OZ47" s="47"/>
      <c r="PB47" s="48"/>
      <c r="PD47" s="47"/>
      <c r="PF47" s="47"/>
      <c r="PH47" s="47"/>
      <c r="PJ47" s="47"/>
      <c r="PL47" s="47"/>
      <c r="PN47" s="47"/>
      <c r="PP47" s="47"/>
      <c r="PQ47" s="47"/>
      <c r="PR47" s="47"/>
      <c r="PS47" s="47"/>
      <c r="PT47" s="47"/>
      <c r="PV47" s="47"/>
      <c r="PX47" s="47"/>
      <c r="PZ47" s="47"/>
      <c r="QB47" s="48"/>
      <c r="QD47" s="47"/>
      <c r="QF47" s="47"/>
      <c r="QH47" s="47"/>
      <c r="QJ47" s="47"/>
      <c r="QL47" s="47"/>
      <c r="QN47" s="47"/>
      <c r="QO47" s="47"/>
      <c r="QQ47" s="47"/>
      <c r="QS47" s="47"/>
      <c r="QU47" s="47"/>
      <c r="QV47" s="47"/>
      <c r="QX47" s="47"/>
      <c r="QZ47" s="47"/>
      <c r="RB47" s="47"/>
      <c r="RD47" s="47"/>
      <c r="RF47" s="47"/>
      <c r="RH47" s="47"/>
      <c r="RJ47" s="47"/>
      <c r="RL47" s="47"/>
      <c r="RN47" s="47"/>
      <c r="RP47" s="47"/>
      <c r="RR47" s="47"/>
      <c r="RT47" s="47"/>
      <c r="RV47" s="47"/>
      <c r="RW47" s="47"/>
      <c r="RX47" s="47"/>
      <c r="RZ47" s="47"/>
      <c r="SB47" s="47"/>
      <c r="SD47" s="47"/>
      <c r="SE47" s="47"/>
      <c r="SF47" s="47"/>
      <c r="SH47" s="47"/>
      <c r="SJ47" s="47"/>
      <c r="SL47" s="47"/>
      <c r="SN47" s="47"/>
      <c r="SP47" s="47"/>
      <c r="SR47" s="47"/>
      <c r="ST47" s="47"/>
      <c r="SV47" s="47"/>
      <c r="SW47" s="47"/>
      <c r="SY47" s="47"/>
      <c r="TA47" s="48"/>
      <c r="TC47" s="47"/>
      <c r="TE47" s="48"/>
      <c r="TG47" s="47"/>
      <c r="TI47" s="48"/>
      <c r="TK47" s="47"/>
      <c r="TM47" s="47"/>
      <c r="TO47" s="47"/>
      <c r="TQ47" s="47"/>
      <c r="TS47" s="47"/>
      <c r="TU47" s="47"/>
      <c r="TW47" s="47"/>
      <c r="TY47" s="47"/>
      <c r="UA47" s="47"/>
      <c r="UC47" s="47"/>
      <c r="UE47" s="47"/>
      <c r="UG47" s="47"/>
      <c r="UI47" s="47"/>
      <c r="UK47" s="47"/>
      <c r="UM47" s="47"/>
      <c r="UO47" s="47"/>
      <c r="UQ47" s="47"/>
      <c r="US47" s="47"/>
      <c r="UU47" s="47"/>
      <c r="UW47" s="47"/>
      <c r="UY47" s="47"/>
      <c r="VA47" s="47"/>
      <c r="VC47" s="47"/>
      <c r="VE47" s="47"/>
      <c r="VG47" s="47"/>
      <c r="VI47" s="47"/>
      <c r="VK47" s="47"/>
      <c r="VM47" s="47"/>
      <c r="VO47" s="47"/>
      <c r="VQ47" s="47"/>
      <c r="VS47" s="47"/>
      <c r="VU47" s="47"/>
      <c r="VW47" s="47"/>
      <c r="VY47" s="47"/>
      <c r="WA47" s="47"/>
      <c r="WC47" s="47"/>
      <c r="WE47" s="47"/>
      <c r="WG47" s="47"/>
      <c r="WI47" s="47"/>
      <c r="WK47" s="47"/>
      <c r="WM47" s="47"/>
      <c r="WO47" s="47"/>
      <c r="WQ47" s="47"/>
      <c r="WS47" s="47"/>
      <c r="WU47" s="47"/>
      <c r="WW47" s="47"/>
      <c r="WY47" s="47"/>
      <c r="XA47" s="47"/>
      <c r="XC47" s="47"/>
      <c r="XE47" s="47"/>
      <c r="XG47" s="47"/>
      <c r="XI47" s="47"/>
      <c r="XK47" s="47"/>
      <c r="XM47" s="47"/>
      <c r="XO47" s="47"/>
      <c r="XQ47" s="47"/>
      <c r="XS47" s="47"/>
      <c r="XU47" s="47"/>
      <c r="XW47" s="47"/>
      <c r="XY47" s="47"/>
      <c r="YA47" s="47"/>
      <c r="YC47" s="47"/>
      <c r="YE47" s="47"/>
      <c r="YG47" s="47"/>
      <c r="YI47" s="47"/>
      <c r="YK47" s="47"/>
      <c r="YM47" s="47"/>
    </row>
    <row r="48" spans="1:663" ht="17" outlineLevel="1" thickTop="1" x14ac:dyDescent="0.2">
      <c r="A48" s="172"/>
      <c r="B48" s="242" t="s">
        <v>63</v>
      </c>
      <c r="C48" s="243"/>
      <c r="D48" s="101"/>
      <c r="E48" s="51">
        <f>E12</f>
        <v>0</v>
      </c>
      <c r="G48" s="51">
        <f>G12</f>
        <v>0</v>
      </c>
      <c r="I48" s="51">
        <f>I12</f>
        <v>0</v>
      </c>
      <c r="K48" s="51">
        <f>K12</f>
        <v>0</v>
      </c>
      <c r="M48" s="51">
        <f>M12</f>
        <v>0</v>
      </c>
      <c r="O48" s="51">
        <f>O12</f>
        <v>0</v>
      </c>
      <c r="Q48" s="51">
        <f>Q12</f>
        <v>0</v>
      </c>
      <c r="S48" s="51">
        <f>S12</f>
        <v>0</v>
      </c>
      <c r="U48" s="51">
        <f>U12</f>
        <v>0</v>
      </c>
      <c r="W48" s="51">
        <f>W12</f>
        <v>0</v>
      </c>
      <c r="Y48" s="51">
        <f>Y12</f>
        <v>0</v>
      </c>
      <c r="AA48" s="51">
        <f>AA12</f>
        <v>0</v>
      </c>
      <c r="AC48" s="51">
        <f>AC12</f>
        <v>0</v>
      </c>
      <c r="AE48" s="51">
        <f>AE12</f>
        <v>0</v>
      </c>
      <c r="AG48" s="51">
        <f t="shared" ref="AG48:AM49" si="57">AG12</f>
        <v>0</v>
      </c>
      <c r="AH48" s="51">
        <f t="shared" si="57"/>
        <v>0</v>
      </c>
      <c r="AI48" s="51">
        <f t="shared" si="57"/>
        <v>0</v>
      </c>
      <c r="AJ48" s="51">
        <f t="shared" si="57"/>
        <v>0</v>
      </c>
      <c r="AK48" s="51">
        <f t="shared" si="57"/>
        <v>0</v>
      </c>
      <c r="AL48" s="51">
        <f t="shared" si="57"/>
        <v>0</v>
      </c>
      <c r="AM48" s="51">
        <f t="shared" si="57"/>
        <v>0</v>
      </c>
      <c r="AO48" s="51">
        <f>AO12</f>
        <v>0</v>
      </c>
      <c r="AQ48" s="51">
        <f>AQ12</f>
        <v>0</v>
      </c>
      <c r="AS48" s="51">
        <f>AS12</f>
        <v>0</v>
      </c>
      <c r="AU48" s="51">
        <f>AU12</f>
        <v>0</v>
      </c>
      <c r="AW48" s="51">
        <f>AW12</f>
        <v>0</v>
      </c>
      <c r="AY48" s="51">
        <f>AY12</f>
        <v>0</v>
      </c>
      <c r="BA48" s="51">
        <f>BA12</f>
        <v>0</v>
      </c>
      <c r="BC48" s="51">
        <f>BC12</f>
        <v>0</v>
      </c>
      <c r="BE48" s="51">
        <f>BE12</f>
        <v>0</v>
      </c>
      <c r="BG48" s="51">
        <f>BG12</f>
        <v>0</v>
      </c>
      <c r="BI48" s="51">
        <f>BI12</f>
        <v>0</v>
      </c>
      <c r="BK48" s="51">
        <f>BK12</f>
        <v>0</v>
      </c>
      <c r="BM48" s="51">
        <f>BM12</f>
        <v>0</v>
      </c>
      <c r="BO48" s="51">
        <f>BO12</f>
        <v>0</v>
      </c>
      <c r="BQ48" s="51">
        <f>BQ12</f>
        <v>0</v>
      </c>
      <c r="BS48" s="51">
        <f t="shared" ref="BS48:BU49" si="58">BS12</f>
        <v>0</v>
      </c>
      <c r="BT48" s="51">
        <f t="shared" si="58"/>
        <v>0</v>
      </c>
      <c r="BU48" s="51">
        <f t="shared" si="58"/>
        <v>0</v>
      </c>
      <c r="BW48" s="51">
        <f>BW12</f>
        <v>0</v>
      </c>
      <c r="BY48" s="51">
        <f>BY12</f>
        <v>0</v>
      </c>
      <c r="CA48" s="51">
        <f>CA12</f>
        <v>0</v>
      </c>
      <c r="CC48" s="51">
        <f>CC12</f>
        <v>0</v>
      </c>
      <c r="CE48" s="51">
        <f>CE12</f>
        <v>0</v>
      </c>
      <c r="CG48" s="51">
        <f t="shared" ref="CG48:CJ49" si="59">CG12</f>
        <v>0</v>
      </c>
      <c r="CH48" s="51">
        <f t="shared" si="59"/>
        <v>0</v>
      </c>
      <c r="CI48" s="51">
        <f t="shared" si="59"/>
        <v>0</v>
      </c>
      <c r="CJ48" s="51">
        <f t="shared" si="59"/>
        <v>0</v>
      </c>
      <c r="CL48" s="51">
        <f>CL12</f>
        <v>0</v>
      </c>
      <c r="CN48" s="51">
        <f>CN12</f>
        <v>0</v>
      </c>
      <c r="CP48" s="51">
        <f>CP12</f>
        <v>0</v>
      </c>
      <c r="CR48" s="51">
        <f>CR12</f>
        <v>0</v>
      </c>
      <c r="CT48" s="51">
        <f>CT12</f>
        <v>0</v>
      </c>
      <c r="CV48" s="51">
        <f>CV12</f>
        <v>0</v>
      </c>
      <c r="CW48" s="51">
        <f>CW12</f>
        <v>0</v>
      </c>
      <c r="CY48" s="51">
        <f>CY12</f>
        <v>0</v>
      </c>
      <c r="DA48" s="51">
        <f>DA12</f>
        <v>0</v>
      </c>
      <c r="DC48" s="51">
        <f>DC12</f>
        <v>0</v>
      </c>
      <c r="DE48" s="51">
        <f>DE12</f>
        <v>0</v>
      </c>
      <c r="DG48" s="51">
        <f>DG12</f>
        <v>0</v>
      </c>
      <c r="DI48" s="51">
        <f>DI12</f>
        <v>0</v>
      </c>
      <c r="DK48" s="51">
        <f>DK12</f>
        <v>0</v>
      </c>
      <c r="DM48" s="51">
        <f>DM12</f>
        <v>0</v>
      </c>
      <c r="DO48" s="51">
        <f>DO12</f>
        <v>0</v>
      </c>
      <c r="DQ48" s="51">
        <f t="shared" ref="DQ48:DT49" si="60">DQ12</f>
        <v>0</v>
      </c>
      <c r="DR48" s="51">
        <f t="shared" si="60"/>
        <v>0</v>
      </c>
      <c r="DS48" s="51">
        <f t="shared" si="60"/>
        <v>0</v>
      </c>
      <c r="DT48" s="51">
        <f t="shared" si="60"/>
        <v>0</v>
      </c>
      <c r="DV48" s="51">
        <f>DV12</f>
        <v>0</v>
      </c>
      <c r="DX48" s="51">
        <f t="shared" ref="DX48:DZ49" si="61">DX12</f>
        <v>0</v>
      </c>
      <c r="DY48" s="51">
        <f t="shared" si="61"/>
        <v>0</v>
      </c>
      <c r="DZ48" s="51">
        <f t="shared" si="61"/>
        <v>0</v>
      </c>
      <c r="EB48" s="51">
        <f>EB12</f>
        <v>0</v>
      </c>
      <c r="ED48" s="51">
        <f>ED12</f>
        <v>0</v>
      </c>
      <c r="EF48" s="51">
        <f>EF12</f>
        <v>0</v>
      </c>
      <c r="EG48" s="51">
        <f>EG12</f>
        <v>0</v>
      </c>
      <c r="EI48" s="51">
        <f>EI12</f>
        <v>0</v>
      </c>
      <c r="EJ48" s="51">
        <f>EJ12</f>
        <v>0</v>
      </c>
      <c r="EL48" s="51">
        <f>EL12</f>
        <v>0</v>
      </c>
      <c r="EN48" s="51">
        <f>EN12</f>
        <v>0</v>
      </c>
      <c r="EP48" s="51">
        <f>EP12</f>
        <v>0</v>
      </c>
      <c r="ER48" s="51">
        <f>ER12</f>
        <v>0</v>
      </c>
      <c r="ET48" s="51">
        <f>ET12</f>
        <v>0</v>
      </c>
      <c r="EV48" s="51">
        <f>EV12</f>
        <v>0</v>
      </c>
      <c r="EX48" s="51">
        <f>EX12</f>
        <v>0</v>
      </c>
      <c r="EZ48" s="51">
        <f>EZ12</f>
        <v>0</v>
      </c>
      <c r="FB48" s="51">
        <f>FB12</f>
        <v>0</v>
      </c>
      <c r="FD48" s="51">
        <f t="shared" ref="FD48:FF49" si="62">FD12</f>
        <v>0</v>
      </c>
      <c r="FE48" s="51">
        <f t="shared" si="62"/>
        <v>0</v>
      </c>
      <c r="FF48" s="51">
        <f t="shared" si="62"/>
        <v>0</v>
      </c>
      <c r="FH48" s="51">
        <f>FH12</f>
        <v>0</v>
      </c>
      <c r="FJ48" s="51">
        <f>FJ12</f>
        <v>0</v>
      </c>
      <c r="FL48" s="51">
        <f>FL12</f>
        <v>0</v>
      </c>
      <c r="FN48" s="51">
        <f>FN12</f>
        <v>0</v>
      </c>
      <c r="FP48" s="51">
        <f>FP12</f>
        <v>0</v>
      </c>
      <c r="FR48" s="51">
        <f>FR12</f>
        <v>0</v>
      </c>
      <c r="FT48" s="51">
        <f>FT12</f>
        <v>0</v>
      </c>
      <c r="FV48" s="51">
        <f>FV12</f>
        <v>0</v>
      </c>
      <c r="FW48" s="51">
        <f>FW12</f>
        <v>0</v>
      </c>
      <c r="FY48" s="51">
        <f>FY12</f>
        <v>0</v>
      </c>
      <c r="GA48" s="51">
        <f>GA12</f>
        <v>0</v>
      </c>
      <c r="GC48" s="51">
        <f>GC12</f>
        <v>0</v>
      </c>
      <c r="GE48" s="51">
        <f>GE12</f>
        <v>0</v>
      </c>
      <c r="GG48" s="51">
        <f>GG12</f>
        <v>0</v>
      </c>
      <c r="GI48" s="51">
        <f t="shared" ref="GI48:GO49" si="63">GI12</f>
        <v>0</v>
      </c>
      <c r="GJ48" s="51">
        <f t="shared" si="63"/>
        <v>0</v>
      </c>
      <c r="GK48" s="51">
        <f t="shared" si="63"/>
        <v>0</v>
      </c>
      <c r="GL48" s="51">
        <f t="shared" si="63"/>
        <v>0</v>
      </c>
      <c r="GM48" s="51">
        <f t="shared" si="63"/>
        <v>0</v>
      </c>
      <c r="GN48" s="51">
        <f t="shared" si="63"/>
        <v>0</v>
      </c>
      <c r="GO48" s="51">
        <f t="shared" si="63"/>
        <v>0</v>
      </c>
      <c r="GP48" s="51">
        <f>GP12</f>
        <v>0</v>
      </c>
      <c r="GR48" s="51">
        <f>GR12</f>
        <v>0</v>
      </c>
      <c r="GT48" s="51">
        <f>GT12</f>
        <v>0</v>
      </c>
      <c r="GV48" s="51">
        <f>GV12</f>
        <v>0</v>
      </c>
      <c r="GX48" s="51">
        <f>GX12</f>
        <v>0</v>
      </c>
      <c r="GZ48" s="51">
        <f>GZ12</f>
        <v>0</v>
      </c>
      <c r="HA48" s="51">
        <f>HA12</f>
        <v>0</v>
      </c>
      <c r="HC48" s="51">
        <f>HC12</f>
        <v>0</v>
      </c>
      <c r="HE48" s="51">
        <f>HE12</f>
        <v>3.6000000000000004E-2</v>
      </c>
      <c r="HG48" s="51">
        <f>HG12</f>
        <v>0</v>
      </c>
      <c r="HI48" s="51">
        <f>HI12</f>
        <v>0</v>
      </c>
      <c r="HK48" s="51">
        <f>HK12</f>
        <v>0</v>
      </c>
      <c r="HM48" s="51">
        <f>HM12</f>
        <v>0</v>
      </c>
      <c r="HO48" s="51">
        <f>HO12</f>
        <v>0</v>
      </c>
      <c r="HQ48" s="51">
        <f>HQ12</f>
        <v>0</v>
      </c>
      <c r="HS48" s="51">
        <f>HS12</f>
        <v>0</v>
      </c>
      <c r="HU48" s="51">
        <f>HU12</f>
        <v>0</v>
      </c>
      <c r="HW48" s="51">
        <f>HW12</f>
        <v>0</v>
      </c>
      <c r="HY48" s="51">
        <f>HY12</f>
        <v>0</v>
      </c>
      <c r="IA48" s="51">
        <f>IA12</f>
        <v>0</v>
      </c>
      <c r="IC48" s="51">
        <f>IC12</f>
        <v>0</v>
      </c>
      <c r="IE48" s="51">
        <f t="shared" ref="IE48:IH49" si="64">IE12</f>
        <v>0</v>
      </c>
      <c r="IF48" s="51">
        <f t="shared" si="64"/>
        <v>0</v>
      </c>
      <c r="IG48" s="51">
        <f t="shared" si="64"/>
        <v>0</v>
      </c>
      <c r="IH48" s="51">
        <f t="shared" si="64"/>
        <v>0</v>
      </c>
      <c r="IJ48" s="51">
        <f>IJ12</f>
        <v>0</v>
      </c>
      <c r="IL48" s="51">
        <f>IL12</f>
        <v>0</v>
      </c>
      <c r="IN48" s="51">
        <f t="shared" ref="IN48:IP49" si="65">IN12</f>
        <v>0</v>
      </c>
      <c r="IO48" s="51">
        <f t="shared" si="65"/>
        <v>0</v>
      </c>
      <c r="IP48" s="51">
        <f t="shared" si="65"/>
        <v>0</v>
      </c>
      <c r="IR48" s="51">
        <f>IR12</f>
        <v>0</v>
      </c>
      <c r="IT48" s="51">
        <f>IT12</f>
        <v>0</v>
      </c>
      <c r="IV48" s="51">
        <f>IV12</f>
        <v>0</v>
      </c>
      <c r="IX48" s="51">
        <f>IX12</f>
        <v>0</v>
      </c>
      <c r="IZ48" s="51">
        <f>IZ12</f>
        <v>0</v>
      </c>
      <c r="JB48" s="51">
        <f>JB12</f>
        <v>0</v>
      </c>
      <c r="JD48" s="51">
        <f>JD12</f>
        <v>5.6000000000000001E-2</v>
      </c>
      <c r="JF48" s="51">
        <f>JF12</f>
        <v>0</v>
      </c>
      <c r="JG48" s="51">
        <f>JG12</f>
        <v>0</v>
      </c>
      <c r="JI48" s="51">
        <f>JI12</f>
        <v>0</v>
      </c>
      <c r="JK48" s="51">
        <f>JK12</f>
        <v>0</v>
      </c>
      <c r="JM48" s="51">
        <f>JM12</f>
        <v>0</v>
      </c>
      <c r="JO48" s="51">
        <f t="shared" ref="JO48:JQ49" si="66">JO12</f>
        <v>0</v>
      </c>
      <c r="JP48" s="51">
        <f t="shared" si="66"/>
        <v>0</v>
      </c>
      <c r="JQ48" s="51">
        <f t="shared" si="66"/>
        <v>0</v>
      </c>
      <c r="JS48" s="51">
        <f>JS12</f>
        <v>0</v>
      </c>
      <c r="JT48" s="51">
        <f>JT12</f>
        <v>0</v>
      </c>
      <c r="JV48" s="51">
        <f>JV12</f>
        <v>0</v>
      </c>
      <c r="JX48" s="51">
        <f>JX12</f>
        <v>0</v>
      </c>
      <c r="JZ48" s="51">
        <f>JZ12</f>
        <v>0</v>
      </c>
      <c r="KB48" s="51">
        <f>KB12</f>
        <v>0</v>
      </c>
      <c r="KD48" s="51">
        <f>KD12</f>
        <v>0</v>
      </c>
      <c r="KF48" s="51">
        <f>KF12</f>
        <v>0</v>
      </c>
      <c r="KH48" s="51">
        <f>KH12</f>
        <v>0</v>
      </c>
      <c r="KJ48" s="51">
        <f>KJ12</f>
        <v>0</v>
      </c>
      <c r="KL48" s="51">
        <f>KL12</f>
        <v>0</v>
      </c>
      <c r="KN48" s="51">
        <f t="shared" ref="KN48:KR49" si="67">KN12</f>
        <v>0</v>
      </c>
      <c r="KO48" s="51">
        <f t="shared" si="67"/>
        <v>0</v>
      </c>
      <c r="KP48" s="51">
        <f t="shared" si="67"/>
        <v>0</v>
      </c>
      <c r="KQ48" s="51">
        <f t="shared" si="67"/>
        <v>0</v>
      </c>
      <c r="KR48" s="51">
        <f t="shared" si="67"/>
        <v>0</v>
      </c>
      <c r="KT48" s="51">
        <f>KT12</f>
        <v>0</v>
      </c>
      <c r="KV48" s="51">
        <f>KV12</f>
        <v>0</v>
      </c>
      <c r="KX48" s="51">
        <f>KX12</f>
        <v>0</v>
      </c>
      <c r="KZ48" s="51">
        <f>KZ12</f>
        <v>0</v>
      </c>
      <c r="LB48" s="51">
        <f>LB12</f>
        <v>0</v>
      </c>
      <c r="LD48" s="51">
        <f>LD12</f>
        <v>0</v>
      </c>
      <c r="LF48" s="51">
        <f>LF12</f>
        <v>0</v>
      </c>
      <c r="LH48" s="51">
        <f>LH12</f>
        <v>0</v>
      </c>
      <c r="LJ48" s="51">
        <f>LJ12</f>
        <v>0</v>
      </c>
      <c r="LL48" s="51">
        <f>LL12</f>
        <v>0</v>
      </c>
      <c r="LN48" s="51">
        <f>LN12</f>
        <v>0</v>
      </c>
      <c r="LP48" s="51">
        <f>LP12</f>
        <v>0</v>
      </c>
      <c r="LR48" s="51">
        <f>LR12</f>
        <v>0</v>
      </c>
      <c r="LT48" s="51">
        <f>LT12</f>
        <v>0</v>
      </c>
      <c r="LV48" s="51">
        <f>LV12</f>
        <v>0</v>
      </c>
      <c r="LX48" s="51">
        <f t="shared" ref="LX48:MC49" si="68">LX12</f>
        <v>0</v>
      </c>
      <c r="LY48" s="51">
        <f t="shared" si="68"/>
        <v>0</v>
      </c>
      <c r="LZ48" s="51">
        <f t="shared" si="68"/>
        <v>0</v>
      </c>
      <c r="MA48" s="51">
        <f t="shared" si="68"/>
        <v>0</v>
      </c>
      <c r="MB48" s="51">
        <f t="shared" si="68"/>
        <v>0</v>
      </c>
      <c r="MC48" s="51">
        <f t="shared" si="68"/>
        <v>0</v>
      </c>
      <c r="ME48" s="51">
        <f>ME12</f>
        <v>0</v>
      </c>
      <c r="MG48" s="51">
        <f>MG12</f>
        <v>0</v>
      </c>
      <c r="MH48" s="51">
        <f>MH12</f>
        <v>0</v>
      </c>
      <c r="MJ48" s="51">
        <f>MJ12</f>
        <v>0</v>
      </c>
      <c r="ML48" s="51">
        <f t="shared" ref="ML48:MN49" si="69">ML12</f>
        <v>0</v>
      </c>
      <c r="MM48" s="51">
        <f t="shared" si="69"/>
        <v>0</v>
      </c>
      <c r="MN48" s="51">
        <f t="shared" si="69"/>
        <v>0</v>
      </c>
      <c r="MO48" s="51">
        <f>MO12</f>
        <v>0</v>
      </c>
      <c r="MQ48" s="51">
        <f>MQ12</f>
        <v>0</v>
      </c>
      <c r="MS48" s="51">
        <f>MS12</f>
        <v>0</v>
      </c>
      <c r="MU48" s="51">
        <f>MU12</f>
        <v>0</v>
      </c>
      <c r="MV48" s="51">
        <f>MV12</f>
        <v>0</v>
      </c>
      <c r="MX48" s="51">
        <f t="shared" ref="MX48:MZ49" si="70">MX12</f>
        <v>0</v>
      </c>
      <c r="MY48" s="51">
        <f t="shared" si="70"/>
        <v>0</v>
      </c>
      <c r="MZ48" s="51">
        <f t="shared" si="70"/>
        <v>0</v>
      </c>
      <c r="NB48" s="51">
        <f>NB12</f>
        <v>0</v>
      </c>
      <c r="ND48" s="51">
        <f>ND12</f>
        <v>0</v>
      </c>
      <c r="NF48" s="51">
        <f>NF12</f>
        <v>0</v>
      </c>
      <c r="NH48" s="51">
        <f>NH12</f>
        <v>0</v>
      </c>
      <c r="NJ48" s="51">
        <f>NJ12</f>
        <v>0</v>
      </c>
      <c r="NL48" s="51">
        <f t="shared" ref="NL48:NO49" si="71">NL12</f>
        <v>0</v>
      </c>
      <c r="NM48" s="51">
        <f t="shared" si="71"/>
        <v>0</v>
      </c>
      <c r="NN48" s="51">
        <f t="shared" si="71"/>
        <v>0</v>
      </c>
      <c r="NO48" s="51">
        <f t="shared" si="71"/>
        <v>0</v>
      </c>
      <c r="NP48" s="51">
        <f>NP12</f>
        <v>0</v>
      </c>
      <c r="NR48" s="51">
        <f>NR12</f>
        <v>0</v>
      </c>
      <c r="NT48" s="51">
        <f>NT12</f>
        <v>0</v>
      </c>
      <c r="NU48" s="51">
        <f>NU12</f>
        <v>0</v>
      </c>
      <c r="NW48" s="51">
        <f>NW12</f>
        <v>0</v>
      </c>
      <c r="NY48" s="51">
        <f>NY12</f>
        <v>0</v>
      </c>
      <c r="OA48" s="51">
        <f>OA12</f>
        <v>0</v>
      </c>
      <c r="OC48" s="51">
        <f>OC12</f>
        <v>0</v>
      </c>
      <c r="OE48" s="51">
        <f>OE12</f>
        <v>-1.4999999999999999E-2</v>
      </c>
      <c r="OG48" s="51">
        <f>OG12</f>
        <v>0</v>
      </c>
      <c r="OI48" s="51">
        <f>OI12</f>
        <v>0</v>
      </c>
      <c r="OK48" s="51">
        <f>OK12</f>
        <v>0</v>
      </c>
      <c r="OM48" s="51">
        <f>OM12</f>
        <v>0</v>
      </c>
      <c r="OO48" s="51">
        <f>OO12</f>
        <v>0</v>
      </c>
      <c r="OQ48" s="51">
        <f>OQ12</f>
        <v>0</v>
      </c>
      <c r="OS48" s="51">
        <f>OS12</f>
        <v>0</v>
      </c>
      <c r="OT48" s="51">
        <f>OT12</f>
        <v>0</v>
      </c>
      <c r="OV48" s="51">
        <f>OV12</f>
        <v>0</v>
      </c>
      <c r="OX48" s="51">
        <f>OX12</f>
        <v>0</v>
      </c>
      <c r="OZ48" s="51">
        <f>OZ12</f>
        <v>0</v>
      </c>
      <c r="PB48" s="51">
        <f>PB12</f>
        <v>1.7000000000000001E-2</v>
      </c>
      <c r="PD48" s="51">
        <f>PD12</f>
        <v>0</v>
      </c>
      <c r="PF48" s="51">
        <f>PF12</f>
        <v>0</v>
      </c>
      <c r="PH48" s="51">
        <f>PH12</f>
        <v>0</v>
      </c>
      <c r="PJ48" s="51">
        <f>PJ12</f>
        <v>0</v>
      </c>
      <c r="PL48" s="51">
        <f>PL12</f>
        <v>0</v>
      </c>
      <c r="PN48" s="51">
        <f>PN12</f>
        <v>0</v>
      </c>
      <c r="PP48" s="51">
        <f t="shared" ref="PP48:PR49" si="72">PP12</f>
        <v>0</v>
      </c>
      <c r="PQ48" s="51">
        <f t="shared" si="72"/>
        <v>0</v>
      </c>
      <c r="PR48" s="51">
        <f t="shared" si="72"/>
        <v>0</v>
      </c>
      <c r="PS48" s="51">
        <f>PS12</f>
        <v>0</v>
      </c>
      <c r="PT48" s="51">
        <f>PT12</f>
        <v>0</v>
      </c>
      <c r="PV48" s="51">
        <f>PV12</f>
        <v>0</v>
      </c>
      <c r="PX48" s="51">
        <f>PX12</f>
        <v>0</v>
      </c>
      <c r="PZ48" s="51">
        <f>PZ12</f>
        <v>0</v>
      </c>
      <c r="QB48" s="51">
        <f>QB12</f>
        <v>5.0000000000000001E-3</v>
      </c>
      <c r="QD48" s="51">
        <f>QD12</f>
        <v>0</v>
      </c>
      <c r="QF48" s="51">
        <f>QF12</f>
        <v>0</v>
      </c>
      <c r="QH48" s="51">
        <f>QH12</f>
        <v>0</v>
      </c>
      <c r="QJ48" s="51">
        <f>QJ12</f>
        <v>0</v>
      </c>
      <c r="QL48" s="51">
        <f>QL12</f>
        <v>0</v>
      </c>
      <c r="QN48" s="51">
        <f>QN12</f>
        <v>0</v>
      </c>
      <c r="QO48" s="51">
        <f>QO12</f>
        <v>0</v>
      </c>
      <c r="QQ48" s="51">
        <f>QQ12</f>
        <v>0</v>
      </c>
      <c r="QS48" s="51">
        <f>QS12</f>
        <v>0</v>
      </c>
      <c r="QU48" s="51">
        <f>QU12</f>
        <v>0</v>
      </c>
      <c r="QV48" s="51">
        <f>QV12</f>
        <v>0</v>
      </c>
      <c r="QX48" s="51">
        <f>QX12</f>
        <v>0</v>
      </c>
      <c r="QZ48" s="51">
        <f>QZ12</f>
        <v>0</v>
      </c>
      <c r="RB48" s="51">
        <f>RB12</f>
        <v>0</v>
      </c>
      <c r="RD48" s="51">
        <f>RD12</f>
        <v>0</v>
      </c>
      <c r="RF48" s="51">
        <f>RF12</f>
        <v>0</v>
      </c>
      <c r="RH48" s="51">
        <f>RH12</f>
        <v>0</v>
      </c>
      <c r="RJ48" s="51">
        <f>RJ12</f>
        <v>0</v>
      </c>
      <c r="RL48" s="51">
        <f>RL12</f>
        <v>0</v>
      </c>
      <c r="RN48" s="51">
        <f>RN12</f>
        <v>0</v>
      </c>
      <c r="RP48" s="51">
        <f>RP12</f>
        <v>0</v>
      </c>
      <c r="RR48" s="51">
        <f>RR12</f>
        <v>0</v>
      </c>
      <c r="RT48" s="51">
        <f>RT12</f>
        <v>0</v>
      </c>
      <c r="RV48" s="51">
        <f t="shared" ref="RV48:RX49" si="73">RV12</f>
        <v>0</v>
      </c>
      <c r="RW48" s="51">
        <f t="shared" si="73"/>
        <v>0</v>
      </c>
      <c r="RX48" s="51">
        <f t="shared" si="73"/>
        <v>0</v>
      </c>
      <c r="RZ48" s="51">
        <f>RZ12</f>
        <v>0</v>
      </c>
      <c r="SB48" s="51">
        <f>SB12</f>
        <v>0</v>
      </c>
      <c r="SD48" s="51">
        <f t="shared" ref="SD48:SF49" si="74">SD12</f>
        <v>0</v>
      </c>
      <c r="SE48" s="51">
        <f t="shared" si="74"/>
        <v>0</v>
      </c>
      <c r="SF48" s="51">
        <f t="shared" si="74"/>
        <v>0</v>
      </c>
      <c r="SH48" s="51">
        <f>SH12</f>
        <v>0</v>
      </c>
      <c r="SJ48" s="51">
        <f>SJ12</f>
        <v>0</v>
      </c>
      <c r="SL48" s="51">
        <f>SL12</f>
        <v>0</v>
      </c>
      <c r="SN48" s="51">
        <f>SN12</f>
        <v>0</v>
      </c>
      <c r="SP48" s="51">
        <f>SP12</f>
        <v>0</v>
      </c>
      <c r="SR48" s="51">
        <f>SR12</f>
        <v>0</v>
      </c>
      <c r="ST48" s="51">
        <f>ST12</f>
        <v>0</v>
      </c>
      <c r="SV48" s="51">
        <f>SV12</f>
        <v>0</v>
      </c>
      <c r="SW48" s="51">
        <f>SW12</f>
        <v>0</v>
      </c>
      <c r="SY48" s="51">
        <f>SY12</f>
        <v>0</v>
      </c>
      <c r="TA48" s="51">
        <f>TA12</f>
        <v>0</v>
      </c>
      <c r="TC48" s="51">
        <f>TC12</f>
        <v>0</v>
      </c>
      <c r="TE48" s="51">
        <f>TE12</f>
        <v>0</v>
      </c>
      <c r="TG48" s="51">
        <f>TG12</f>
        <v>0</v>
      </c>
      <c r="TI48" s="51">
        <f>TI12</f>
        <v>0</v>
      </c>
      <c r="TK48" s="51">
        <f>TK12</f>
        <v>0</v>
      </c>
      <c r="TM48" s="51">
        <f>TM12</f>
        <v>0</v>
      </c>
      <c r="TO48" s="51">
        <f>TO12</f>
        <v>0</v>
      </c>
      <c r="TQ48" s="51">
        <f>TQ12</f>
        <v>0</v>
      </c>
      <c r="TS48" s="51">
        <f>TS12</f>
        <v>0</v>
      </c>
      <c r="TU48" s="51">
        <f>TU12</f>
        <v>0</v>
      </c>
      <c r="TW48" s="51">
        <f>TW12</f>
        <v>0</v>
      </c>
      <c r="TY48" s="51">
        <f>TY12</f>
        <v>0</v>
      </c>
      <c r="UA48" s="51">
        <f>UA12</f>
        <v>0</v>
      </c>
      <c r="UC48" s="51">
        <f>UC12</f>
        <v>0</v>
      </c>
      <c r="UE48" s="51">
        <f>UE12</f>
        <v>0</v>
      </c>
      <c r="UG48" s="51">
        <f>UG12</f>
        <v>0</v>
      </c>
      <c r="UI48" s="51">
        <f>UI12</f>
        <v>0</v>
      </c>
      <c r="UK48" s="51">
        <f>UK12</f>
        <v>0</v>
      </c>
      <c r="UM48" s="51">
        <f>UM12</f>
        <v>0</v>
      </c>
      <c r="UO48" s="51">
        <f>UO12</f>
        <v>0</v>
      </c>
      <c r="UQ48" s="51">
        <f>UQ12</f>
        <v>0</v>
      </c>
      <c r="US48" s="51">
        <f>US12</f>
        <v>0</v>
      </c>
      <c r="UU48" s="51">
        <f>UU12</f>
        <v>0</v>
      </c>
      <c r="UW48" s="51">
        <f>UW12</f>
        <v>0</v>
      </c>
      <c r="UY48" s="51">
        <f>UY12</f>
        <v>0</v>
      </c>
      <c r="VA48" s="51">
        <f>VA12</f>
        <v>0</v>
      </c>
      <c r="VC48" s="51">
        <f>VC12</f>
        <v>0</v>
      </c>
      <c r="VE48" s="51">
        <f>VE12</f>
        <v>0</v>
      </c>
      <c r="VG48" s="51">
        <f>VG12</f>
        <v>0</v>
      </c>
      <c r="VI48" s="51">
        <f>VI12</f>
        <v>0</v>
      </c>
      <c r="VK48" s="51">
        <f>VK12</f>
        <v>0</v>
      </c>
      <c r="VM48" s="51">
        <f>VM12</f>
        <v>0</v>
      </c>
      <c r="VO48" s="51">
        <f>VO12</f>
        <v>0</v>
      </c>
      <c r="VQ48" s="51">
        <f>VQ12</f>
        <v>0</v>
      </c>
      <c r="VS48" s="51">
        <f>VS12</f>
        <v>0</v>
      </c>
      <c r="VU48" s="51">
        <f>VU12</f>
        <v>0</v>
      </c>
      <c r="VW48" s="51">
        <f>VW12</f>
        <v>0</v>
      </c>
      <c r="VY48" s="51">
        <f>VY12</f>
        <v>0</v>
      </c>
      <c r="WA48" s="51">
        <f>WA12</f>
        <v>0</v>
      </c>
      <c r="WC48" s="51">
        <f>WC12</f>
        <v>0</v>
      </c>
      <c r="WE48" s="51">
        <f>WE12</f>
        <v>0</v>
      </c>
      <c r="WG48" s="51">
        <f>WG12</f>
        <v>0</v>
      </c>
      <c r="WI48" s="51">
        <f>WI12</f>
        <v>0</v>
      </c>
      <c r="WK48" s="51">
        <f>WK12</f>
        <v>0</v>
      </c>
      <c r="WM48" s="51">
        <f>WM12</f>
        <v>0</v>
      </c>
      <c r="WO48" s="51">
        <f>WO12</f>
        <v>0</v>
      </c>
      <c r="WQ48" s="51">
        <f>WQ12</f>
        <v>0</v>
      </c>
      <c r="WS48" s="51">
        <f>WS12</f>
        <v>0</v>
      </c>
      <c r="WU48" s="51">
        <f>WU12</f>
        <v>0</v>
      </c>
      <c r="WW48" s="51">
        <f>WW12</f>
        <v>0</v>
      </c>
      <c r="WY48" s="51">
        <f>WY12</f>
        <v>0</v>
      </c>
      <c r="XA48" s="51">
        <f>XA12</f>
        <v>0</v>
      </c>
      <c r="XC48" s="51">
        <f>XC12</f>
        <v>0</v>
      </c>
      <c r="XE48" s="51">
        <f>XE12</f>
        <v>0</v>
      </c>
      <c r="XG48" s="51">
        <f>XG12</f>
        <v>0</v>
      </c>
      <c r="XI48" s="51">
        <f>XI12</f>
        <v>0</v>
      </c>
      <c r="XK48" s="51">
        <f>XK12</f>
        <v>0</v>
      </c>
      <c r="XM48" s="51">
        <f>XM12</f>
        <v>0</v>
      </c>
      <c r="XO48" s="51">
        <f>XO12</f>
        <v>0</v>
      </c>
      <c r="XQ48" s="51">
        <f>XQ12</f>
        <v>0</v>
      </c>
      <c r="XS48" s="51">
        <f>XS12</f>
        <v>0</v>
      </c>
      <c r="XU48" s="51">
        <f>XU12</f>
        <v>0</v>
      </c>
      <c r="XW48" s="51">
        <f>XW12</f>
        <v>0</v>
      </c>
      <c r="XY48" s="51">
        <f>XY12</f>
        <v>0</v>
      </c>
      <c r="YA48" s="51">
        <f>YA12</f>
        <v>0</v>
      </c>
      <c r="YC48" s="51">
        <f>YC12</f>
        <v>0</v>
      </c>
      <c r="YE48" s="51">
        <f>YE12</f>
        <v>0</v>
      </c>
      <c r="YG48" s="51">
        <f>YG12</f>
        <v>0</v>
      </c>
      <c r="YI48" s="51">
        <f>YI12</f>
        <v>0</v>
      </c>
      <c r="YK48" s="51">
        <f>YK12</f>
        <v>0</v>
      </c>
      <c r="YM48" s="51">
        <f>YM12</f>
        <v>0</v>
      </c>
    </row>
    <row r="49" spans="1:663" outlineLevel="1" x14ac:dyDescent="0.2">
      <c r="A49" s="172"/>
      <c r="B49" s="204" t="s">
        <v>69</v>
      </c>
      <c r="C49" s="205"/>
      <c r="D49" s="97"/>
      <c r="E49" s="32" t="str">
        <f>E13</f>
        <v>-</v>
      </c>
      <c r="G49" s="32" t="str">
        <f>G13</f>
        <v>-</v>
      </c>
      <c r="I49" s="32" t="str">
        <f>I13</f>
        <v>-</v>
      </c>
      <c r="K49" s="32" t="str">
        <f>K13</f>
        <v>-</v>
      </c>
      <c r="M49" s="32" t="str">
        <f>M13</f>
        <v>-</v>
      </c>
      <c r="O49" s="32" t="str">
        <f>O13</f>
        <v>-</v>
      </c>
      <c r="Q49" s="32" t="str">
        <f>Q13</f>
        <v>-</v>
      </c>
      <c r="S49" s="32" t="str">
        <f>S13</f>
        <v>-</v>
      </c>
      <c r="U49" s="32" t="str">
        <f>U13</f>
        <v>-</v>
      </c>
      <c r="W49" s="32">
        <f>W13</f>
        <v>0.81</v>
      </c>
      <c r="Y49" s="32">
        <f>Y13</f>
        <v>0.85</v>
      </c>
      <c r="AA49" s="32">
        <f>AA13</f>
        <v>0.7</v>
      </c>
      <c r="AC49" s="32" t="str">
        <f>AC13</f>
        <v>-</v>
      </c>
      <c r="AE49" s="32">
        <f>AE13</f>
        <v>0.9</v>
      </c>
      <c r="AG49" s="32">
        <f t="shared" si="57"/>
        <v>0.77</v>
      </c>
      <c r="AH49" s="32">
        <f t="shared" si="57"/>
        <v>0.77</v>
      </c>
      <c r="AI49" s="32">
        <f t="shared" si="57"/>
        <v>0.77</v>
      </c>
      <c r="AJ49" s="32">
        <f t="shared" si="57"/>
        <v>0.77</v>
      </c>
      <c r="AK49" s="32">
        <f t="shared" si="57"/>
        <v>0.77</v>
      </c>
      <c r="AL49" s="32">
        <f t="shared" si="57"/>
        <v>0.77</v>
      </c>
      <c r="AM49" s="32">
        <f t="shared" si="57"/>
        <v>0.77</v>
      </c>
      <c r="AO49" s="32">
        <f>AO13</f>
        <v>0.92</v>
      </c>
      <c r="AQ49" s="32">
        <f>AQ13</f>
        <v>0.94</v>
      </c>
      <c r="AS49" s="32">
        <f>AS13</f>
        <v>0.96</v>
      </c>
      <c r="AU49" s="32">
        <f>AU13</f>
        <v>0.88</v>
      </c>
      <c r="AW49" s="32">
        <f>AW13</f>
        <v>0.92999999999999994</v>
      </c>
      <c r="AY49" s="32">
        <f>AY13</f>
        <v>0.91</v>
      </c>
      <c r="BA49" s="32" t="str">
        <f>BA13</f>
        <v>-</v>
      </c>
      <c r="BC49" s="32">
        <f>BC13</f>
        <v>0.82000000000000006</v>
      </c>
      <c r="BE49" s="32" t="str">
        <f>BE13</f>
        <v>-</v>
      </c>
      <c r="BG49" s="32">
        <f>BG13</f>
        <v>0.81</v>
      </c>
      <c r="BI49" s="32">
        <f>BI13</f>
        <v>0.88</v>
      </c>
      <c r="BK49" s="32" t="str">
        <f>BK13</f>
        <v>-</v>
      </c>
      <c r="BM49" s="32">
        <f>BM13</f>
        <v>0.86</v>
      </c>
      <c r="BO49" s="32">
        <f>BO13</f>
        <v>0.92999999999999994</v>
      </c>
      <c r="BQ49" s="32">
        <f>BQ13</f>
        <v>0.86</v>
      </c>
      <c r="BS49" s="32">
        <f t="shared" si="58"/>
        <v>0.86</v>
      </c>
      <c r="BT49" s="32">
        <f t="shared" si="58"/>
        <v>0.86</v>
      </c>
      <c r="BU49" s="32">
        <f t="shared" si="58"/>
        <v>0.86</v>
      </c>
      <c r="BW49" s="32">
        <f>BW13</f>
        <v>0.86</v>
      </c>
      <c r="BY49" s="32">
        <f>BY13</f>
        <v>0.96</v>
      </c>
      <c r="CA49" s="32">
        <f>CA13</f>
        <v>0.86</v>
      </c>
      <c r="CC49" s="32" t="str">
        <f>CC13</f>
        <v>-</v>
      </c>
      <c r="CE49" s="32" t="str">
        <f>CE13</f>
        <v>-</v>
      </c>
      <c r="CG49" s="32">
        <f t="shared" si="59"/>
        <v>0</v>
      </c>
      <c r="CH49" s="32">
        <f t="shared" si="59"/>
        <v>0</v>
      </c>
      <c r="CI49" s="32">
        <f t="shared" si="59"/>
        <v>0</v>
      </c>
      <c r="CJ49" s="32">
        <f t="shared" si="59"/>
        <v>0</v>
      </c>
      <c r="CL49" s="32">
        <f>CL13</f>
        <v>0.88</v>
      </c>
      <c r="CN49" s="32">
        <f>CN13</f>
        <v>0.88</v>
      </c>
      <c r="CP49" s="32" t="str">
        <f>CP13</f>
        <v>-</v>
      </c>
      <c r="CR49" s="32">
        <f>CR13</f>
        <v>0.88</v>
      </c>
      <c r="CT49" s="32">
        <f>CT13</f>
        <v>0.86</v>
      </c>
      <c r="CV49" s="32">
        <f>CV13</f>
        <v>0.88</v>
      </c>
      <c r="CW49" s="32">
        <f>CW13</f>
        <v>0.88</v>
      </c>
      <c r="CY49" s="32" t="str">
        <f>CY13</f>
        <v>-</v>
      </c>
      <c r="DA49" s="32">
        <f>DA13</f>
        <v>0.88</v>
      </c>
      <c r="DC49" s="32">
        <f>DC13</f>
        <v>0.86</v>
      </c>
      <c r="DE49" s="32">
        <f>DE13</f>
        <v>0.86</v>
      </c>
      <c r="DG49" s="32">
        <f>DG13</f>
        <v>0.88</v>
      </c>
      <c r="DI49" s="32">
        <f>DI13</f>
        <v>0.86</v>
      </c>
      <c r="DK49" s="32" t="str">
        <f>DK13</f>
        <v>-</v>
      </c>
      <c r="DM49" s="32" t="str">
        <f>DM13</f>
        <v>-</v>
      </c>
      <c r="DO49" s="18">
        <f>DO13</f>
        <v>0.9</v>
      </c>
      <c r="DQ49" s="32">
        <f t="shared" si="60"/>
        <v>0.86</v>
      </c>
      <c r="DR49" s="32">
        <f t="shared" si="60"/>
        <v>0.86</v>
      </c>
      <c r="DS49" s="32">
        <f t="shared" si="60"/>
        <v>0.86</v>
      </c>
      <c r="DT49" s="32">
        <f t="shared" si="60"/>
        <v>0.86</v>
      </c>
      <c r="DV49" s="32">
        <f>DV13</f>
        <v>0.88</v>
      </c>
      <c r="DX49" s="32">
        <f t="shared" si="61"/>
        <v>0.91</v>
      </c>
      <c r="DY49" s="32">
        <f t="shared" si="61"/>
        <v>0.91</v>
      </c>
      <c r="DZ49" s="32">
        <f t="shared" si="61"/>
        <v>0.91</v>
      </c>
      <c r="EB49" s="32">
        <f>EB13</f>
        <v>0.86</v>
      </c>
      <c r="ED49" s="32">
        <f>ED13</f>
        <v>0.86</v>
      </c>
      <c r="EF49" s="32">
        <f>EF13</f>
        <v>0.86</v>
      </c>
      <c r="EG49" s="32">
        <f>EG13</f>
        <v>0.86</v>
      </c>
      <c r="EI49" s="32">
        <f>EI13</f>
        <v>0.94</v>
      </c>
      <c r="EJ49" s="32">
        <f>EJ13</f>
        <v>0.94</v>
      </c>
      <c r="EL49" s="32">
        <f>EL13</f>
        <v>0.86</v>
      </c>
      <c r="EN49" s="32" t="str">
        <f>EN13</f>
        <v>-</v>
      </c>
      <c r="EP49" s="32">
        <f>EP13</f>
        <v>0.88</v>
      </c>
      <c r="ER49" s="32" t="str">
        <f>ER13</f>
        <v>-</v>
      </c>
      <c r="ET49" s="32" t="str">
        <f>ET13</f>
        <v>-</v>
      </c>
      <c r="EV49" s="32">
        <f>EV13</f>
        <v>0.86</v>
      </c>
      <c r="EX49" s="32">
        <f>EX13</f>
        <v>0.86</v>
      </c>
      <c r="EZ49" s="32">
        <f>EZ13</f>
        <v>0.86</v>
      </c>
      <c r="FB49" s="32">
        <f>FB13</f>
        <v>0</v>
      </c>
      <c r="FD49" s="32" t="str">
        <f t="shared" si="62"/>
        <v>-</v>
      </c>
      <c r="FE49" s="32" t="str">
        <f t="shared" si="62"/>
        <v>-</v>
      </c>
      <c r="FF49" s="32" t="str">
        <f t="shared" si="62"/>
        <v>-</v>
      </c>
      <c r="FH49" s="32">
        <f>FH13</f>
        <v>0.86</v>
      </c>
      <c r="FJ49" s="32">
        <f>FJ13</f>
        <v>0.94</v>
      </c>
      <c r="FL49" s="32">
        <f>FL13</f>
        <v>0.86</v>
      </c>
      <c r="FN49" s="32">
        <f>FN13</f>
        <v>0.86</v>
      </c>
      <c r="FP49" s="32">
        <f>FP13</f>
        <v>0</v>
      </c>
      <c r="FR49" s="32">
        <f>FR13</f>
        <v>0.86</v>
      </c>
      <c r="FT49" s="32" t="str">
        <f>FT13</f>
        <v>-</v>
      </c>
      <c r="FV49" s="32" t="str">
        <f>FV13</f>
        <v>-</v>
      </c>
      <c r="FW49" s="32" t="str">
        <f>FW13</f>
        <v>-</v>
      </c>
      <c r="FY49" s="32">
        <f>FY13</f>
        <v>0.86</v>
      </c>
      <c r="GA49" s="32">
        <f>GA13</f>
        <v>0.86</v>
      </c>
      <c r="GC49" s="32">
        <f>GC13</f>
        <v>0</v>
      </c>
      <c r="GE49" s="32">
        <f>GE13</f>
        <v>0</v>
      </c>
      <c r="GG49" s="32">
        <f>GG13</f>
        <v>0</v>
      </c>
      <c r="GI49" s="32" t="str">
        <f t="shared" si="63"/>
        <v>-</v>
      </c>
      <c r="GJ49" s="32" t="str">
        <f t="shared" si="63"/>
        <v>-</v>
      </c>
      <c r="GK49" s="32" t="str">
        <f t="shared" si="63"/>
        <v>-</v>
      </c>
      <c r="GL49" s="32" t="str">
        <f t="shared" si="63"/>
        <v>-</v>
      </c>
      <c r="GM49" s="32" t="str">
        <f t="shared" si="63"/>
        <v>-</v>
      </c>
      <c r="GN49" s="32" t="str">
        <f t="shared" si="63"/>
        <v>-</v>
      </c>
      <c r="GO49" s="32" t="str">
        <f t="shared" si="63"/>
        <v>-</v>
      </c>
      <c r="GP49" s="32" t="str">
        <f>GP13</f>
        <v>-</v>
      </c>
      <c r="GR49" s="32">
        <f>GR13</f>
        <v>0.94</v>
      </c>
      <c r="GT49" s="32">
        <f>GT13</f>
        <v>0.94</v>
      </c>
      <c r="GV49" s="32">
        <f>GV13</f>
        <v>0.94</v>
      </c>
      <c r="GX49" s="32">
        <f>GX13</f>
        <v>0.86</v>
      </c>
      <c r="GZ49" s="32">
        <f>GZ13</f>
        <v>0.86</v>
      </c>
      <c r="HA49" s="32">
        <f>HA13</f>
        <v>0.86</v>
      </c>
      <c r="HC49" s="32">
        <f>HC13</f>
        <v>0.86</v>
      </c>
      <c r="HE49" s="18">
        <f>HE13</f>
        <v>0.9</v>
      </c>
      <c r="HG49" s="32">
        <f>HG13</f>
        <v>0.86</v>
      </c>
      <c r="HI49" s="32">
        <f>HI13</f>
        <v>0.86</v>
      </c>
      <c r="HK49" s="32">
        <f>HK13</f>
        <v>0.86</v>
      </c>
      <c r="HM49" s="32">
        <f>HM13</f>
        <v>0.86</v>
      </c>
      <c r="HO49" s="32">
        <f>HO13</f>
        <v>0.94</v>
      </c>
      <c r="HQ49" s="32">
        <f>HQ13</f>
        <v>0.94</v>
      </c>
      <c r="HS49" s="32">
        <f>HS13</f>
        <v>0.85</v>
      </c>
      <c r="HU49" s="32">
        <f>HU13</f>
        <v>0</v>
      </c>
      <c r="HW49" s="32" t="str">
        <f>HW13</f>
        <v>-</v>
      </c>
      <c r="HY49" s="32" t="str">
        <f>HY13</f>
        <v>-</v>
      </c>
      <c r="IA49" s="32" t="str">
        <f>IA13</f>
        <v>-</v>
      </c>
      <c r="IC49" s="32" t="str">
        <f>IC13</f>
        <v>-</v>
      </c>
      <c r="IE49" s="32" t="str">
        <f t="shared" si="64"/>
        <v>-</v>
      </c>
      <c r="IF49" s="32" t="str">
        <f t="shared" si="64"/>
        <v>-</v>
      </c>
      <c r="IG49" s="32" t="str">
        <f t="shared" si="64"/>
        <v>-</v>
      </c>
      <c r="IH49" s="32" t="str">
        <f t="shared" si="64"/>
        <v>-</v>
      </c>
      <c r="IJ49" s="32" t="str">
        <f>IJ13</f>
        <v>-</v>
      </c>
      <c r="IL49" s="32" t="str">
        <f>IL13</f>
        <v>-</v>
      </c>
      <c r="IN49" s="32">
        <f t="shared" si="65"/>
        <v>0.86</v>
      </c>
      <c r="IO49" s="32">
        <f t="shared" si="65"/>
        <v>0.86</v>
      </c>
      <c r="IP49" s="32">
        <f t="shared" si="65"/>
        <v>0.86</v>
      </c>
      <c r="IR49" s="32">
        <f>IR13</f>
        <v>0.86</v>
      </c>
      <c r="IT49" s="32">
        <f>IT13</f>
        <v>0.86</v>
      </c>
      <c r="IV49" s="32" t="str">
        <f>IV13</f>
        <v>-</v>
      </c>
      <c r="IX49" s="32">
        <f>IX13</f>
        <v>0</v>
      </c>
      <c r="IZ49" s="32" t="str">
        <f>IZ13</f>
        <v>-</v>
      </c>
      <c r="JB49" s="32" t="str">
        <f>JB13</f>
        <v>-</v>
      </c>
      <c r="JD49" s="18">
        <f>JD13</f>
        <v>0.92200000000000004</v>
      </c>
      <c r="JF49" s="32" t="str">
        <f>JF13</f>
        <v>-</v>
      </c>
      <c r="JG49" s="32" t="str">
        <f>JG13</f>
        <v>-</v>
      </c>
      <c r="JI49" s="32" t="str">
        <f>JI13</f>
        <v>-</v>
      </c>
      <c r="JK49" s="32" t="str">
        <f>JK13</f>
        <v>-</v>
      </c>
      <c r="JM49" s="32" t="str">
        <f>JM13</f>
        <v>-</v>
      </c>
      <c r="JO49" s="32" t="str">
        <f t="shared" si="66"/>
        <v>-</v>
      </c>
      <c r="JP49" s="32" t="str">
        <f t="shared" si="66"/>
        <v>-</v>
      </c>
      <c r="JQ49" s="32" t="str">
        <f t="shared" si="66"/>
        <v>-</v>
      </c>
      <c r="JS49" s="32" t="str">
        <f>JS13</f>
        <v>-</v>
      </c>
      <c r="JT49" s="32" t="str">
        <f>JT13</f>
        <v>-</v>
      </c>
      <c r="JV49" s="32" t="str">
        <f>JV13</f>
        <v>-</v>
      </c>
      <c r="JX49" s="32" t="str">
        <f>JX13</f>
        <v>-</v>
      </c>
      <c r="JZ49" s="32" t="str">
        <f>JZ13</f>
        <v>-</v>
      </c>
      <c r="KB49" s="32" t="str">
        <f>KB13</f>
        <v>-</v>
      </c>
      <c r="KD49" s="32" t="str">
        <f>KD13</f>
        <v>-</v>
      </c>
      <c r="KF49" s="32" t="str">
        <f>KF13</f>
        <v>-</v>
      </c>
      <c r="KH49" s="32" t="str">
        <f>KH13</f>
        <v>-</v>
      </c>
      <c r="KJ49" s="32" t="str">
        <f>KJ13</f>
        <v>-</v>
      </c>
      <c r="KL49" s="32" t="str">
        <f>KL13</f>
        <v>-</v>
      </c>
      <c r="KN49" s="32" t="str">
        <f t="shared" si="67"/>
        <v>-</v>
      </c>
      <c r="KO49" s="32" t="str">
        <f t="shared" si="67"/>
        <v>-</v>
      </c>
      <c r="KP49" s="32" t="str">
        <f t="shared" si="67"/>
        <v>-</v>
      </c>
      <c r="KQ49" s="32" t="str">
        <f t="shared" si="67"/>
        <v>-</v>
      </c>
      <c r="KR49" s="32" t="str">
        <f t="shared" si="67"/>
        <v>-</v>
      </c>
      <c r="KT49" s="32" t="str">
        <f>KT13</f>
        <v>-</v>
      </c>
      <c r="KV49" s="32" t="str">
        <f>KV13</f>
        <v>-</v>
      </c>
      <c r="KX49" s="32" t="str">
        <f>KX13</f>
        <v>-</v>
      </c>
      <c r="KZ49" s="32" t="str">
        <f>KZ13</f>
        <v>-</v>
      </c>
      <c r="LB49" s="32" t="str">
        <f>LB13</f>
        <v>-</v>
      </c>
      <c r="LD49" s="32" t="str">
        <f>LD13</f>
        <v>-</v>
      </c>
      <c r="LF49" s="32" t="str">
        <f>LF13</f>
        <v>-</v>
      </c>
      <c r="LH49" s="32" t="str">
        <f>LH13</f>
        <v>-</v>
      </c>
      <c r="LJ49" s="32" t="str">
        <f>LJ13</f>
        <v>-</v>
      </c>
      <c r="LL49" s="32" t="str">
        <f>LL13</f>
        <v>-</v>
      </c>
      <c r="LN49" s="32" t="str">
        <f>LN13</f>
        <v>-</v>
      </c>
      <c r="LP49" s="32" t="str">
        <f>LP13</f>
        <v>-</v>
      </c>
      <c r="LR49" s="32" t="str">
        <f>LR13</f>
        <v>-</v>
      </c>
      <c r="LT49" s="32" t="str">
        <f>LT13</f>
        <v>-</v>
      </c>
      <c r="LV49" s="32" t="str">
        <f>LV13</f>
        <v>-</v>
      </c>
      <c r="LX49" s="32" t="str">
        <f t="shared" si="68"/>
        <v>-</v>
      </c>
      <c r="LY49" s="32" t="str">
        <f t="shared" si="68"/>
        <v>-</v>
      </c>
      <c r="LZ49" s="32" t="str">
        <f t="shared" si="68"/>
        <v>-</v>
      </c>
      <c r="MA49" s="32" t="str">
        <f t="shared" si="68"/>
        <v>-</v>
      </c>
      <c r="MB49" s="32" t="str">
        <f t="shared" si="68"/>
        <v>-</v>
      </c>
      <c r="MC49" s="32" t="str">
        <f t="shared" si="68"/>
        <v>-</v>
      </c>
      <c r="ME49" s="32" t="str">
        <f>ME13</f>
        <v>-</v>
      </c>
      <c r="MG49" s="32" t="str">
        <f>MG13</f>
        <v>-</v>
      </c>
      <c r="MH49" s="32" t="str">
        <f>MH13</f>
        <v>-</v>
      </c>
      <c r="MJ49" s="32" t="str">
        <f>MJ13</f>
        <v>-</v>
      </c>
      <c r="ML49" s="32" t="str">
        <f t="shared" si="69"/>
        <v>-</v>
      </c>
      <c r="MM49" s="32" t="str">
        <f t="shared" si="69"/>
        <v>-</v>
      </c>
      <c r="MN49" s="32" t="str">
        <f t="shared" si="69"/>
        <v>-</v>
      </c>
      <c r="MO49" s="32" t="str">
        <f>MO13</f>
        <v>-</v>
      </c>
      <c r="MQ49" s="32" t="str">
        <f>MQ13</f>
        <v>-</v>
      </c>
      <c r="MS49" s="32" t="str">
        <f>MS13</f>
        <v>-</v>
      </c>
      <c r="MU49" s="32" t="str">
        <f>MU13</f>
        <v>-</v>
      </c>
      <c r="MV49" s="32" t="str">
        <f>MV13</f>
        <v>-</v>
      </c>
      <c r="MX49" s="32" t="str">
        <f t="shared" si="70"/>
        <v>-</v>
      </c>
      <c r="MY49" s="32" t="str">
        <f t="shared" si="70"/>
        <v>-</v>
      </c>
      <c r="MZ49" s="32" t="str">
        <f t="shared" si="70"/>
        <v>-</v>
      </c>
      <c r="NB49" s="18">
        <f>NB13</f>
        <v>0.9</v>
      </c>
      <c r="ND49" s="32" t="str">
        <f>ND13</f>
        <v>-</v>
      </c>
      <c r="NF49" s="32" t="str">
        <f>NF13</f>
        <v>-</v>
      </c>
      <c r="NH49" s="32" t="str">
        <f>NH13</f>
        <v>-</v>
      </c>
      <c r="NJ49" s="32" t="str">
        <f>NJ13</f>
        <v>-</v>
      </c>
      <c r="NL49" s="32" t="str">
        <f t="shared" si="71"/>
        <v>-</v>
      </c>
      <c r="NM49" s="32" t="str">
        <f t="shared" si="71"/>
        <v>-</v>
      </c>
      <c r="NN49" s="32" t="str">
        <f t="shared" si="71"/>
        <v>-</v>
      </c>
      <c r="NO49" s="32" t="str">
        <f t="shared" si="71"/>
        <v>-</v>
      </c>
      <c r="NP49" s="32" t="str">
        <f>NP13</f>
        <v>-</v>
      </c>
      <c r="NR49" s="32" t="str">
        <f>NR13</f>
        <v>-</v>
      </c>
      <c r="NT49" s="32" t="str">
        <f>NT13</f>
        <v>-</v>
      </c>
      <c r="NU49" s="32" t="str">
        <f>NU13</f>
        <v>-</v>
      </c>
      <c r="NW49" s="32" t="str">
        <f>NW13</f>
        <v>-</v>
      </c>
      <c r="NY49" s="32" t="str">
        <f>NY13</f>
        <v>-</v>
      </c>
      <c r="OA49" s="32" t="str">
        <f>OA13</f>
        <v>-</v>
      </c>
      <c r="OC49" s="32" t="str">
        <f>OC13</f>
        <v>-</v>
      </c>
      <c r="OE49" s="18">
        <f>OE13</f>
        <v>0.91</v>
      </c>
      <c r="OG49" s="32" t="str">
        <f>OG13</f>
        <v>-</v>
      </c>
      <c r="OI49" s="32" t="str">
        <f>OI13</f>
        <v>-</v>
      </c>
      <c r="OK49" s="32" t="str">
        <f>OK13</f>
        <v>-</v>
      </c>
      <c r="OM49" s="32" t="str">
        <f>OM13</f>
        <v>-</v>
      </c>
      <c r="OO49" s="32" t="str">
        <f>OO13</f>
        <v>-</v>
      </c>
      <c r="OQ49" s="32" t="str">
        <f>OQ13</f>
        <v>-</v>
      </c>
      <c r="OS49" s="32" t="str">
        <f>OS13</f>
        <v>-</v>
      </c>
      <c r="OT49" s="32" t="str">
        <f>OT13</f>
        <v>-</v>
      </c>
      <c r="OV49" s="32" t="str">
        <f>OV13</f>
        <v>-</v>
      </c>
      <c r="OX49" s="32" t="str">
        <f>OX13</f>
        <v>-</v>
      </c>
      <c r="OZ49" s="32" t="str">
        <f>OZ13</f>
        <v>-</v>
      </c>
      <c r="PB49" s="18">
        <f>PB13</f>
        <v>0.92</v>
      </c>
      <c r="PD49" s="32" t="str">
        <f>PD13</f>
        <v>-</v>
      </c>
      <c r="PF49" s="32" t="str">
        <f>PF13</f>
        <v>-</v>
      </c>
      <c r="PH49" s="32" t="str">
        <f>PH13</f>
        <v>-</v>
      </c>
      <c r="PJ49" s="32" t="str">
        <f>PJ13</f>
        <v>-</v>
      </c>
      <c r="PL49" s="32" t="str">
        <f>PL13</f>
        <v>-</v>
      </c>
      <c r="PN49" s="32" t="str">
        <f>PN13</f>
        <v>-</v>
      </c>
      <c r="PP49" s="32" t="str">
        <f t="shared" si="72"/>
        <v>-</v>
      </c>
      <c r="PQ49" s="32" t="str">
        <f t="shared" si="72"/>
        <v>-</v>
      </c>
      <c r="PR49" s="32" t="str">
        <f t="shared" si="72"/>
        <v>-</v>
      </c>
      <c r="PS49" s="32" t="str">
        <f>PS13</f>
        <v>-</v>
      </c>
      <c r="PT49" s="32" t="str">
        <f>PT13</f>
        <v>-</v>
      </c>
      <c r="PV49" s="32" t="str">
        <f>PV13</f>
        <v>-</v>
      </c>
      <c r="PX49" s="32" t="str">
        <f>PX13</f>
        <v>-</v>
      </c>
      <c r="PZ49" s="32" t="str">
        <f>PZ13</f>
        <v>-</v>
      </c>
      <c r="QB49" s="18">
        <f>QB13</f>
        <v>0.92999999999999994</v>
      </c>
      <c r="QD49" s="32" t="str">
        <f>QD13</f>
        <v>-</v>
      </c>
      <c r="QF49" s="32" t="str">
        <f>QF13</f>
        <v>-</v>
      </c>
      <c r="QH49" s="32" t="str">
        <f>QH13</f>
        <v>-</v>
      </c>
      <c r="QJ49" s="32" t="str">
        <f>QJ13</f>
        <v>-</v>
      </c>
      <c r="QL49" s="32" t="str">
        <f>QL13</f>
        <v>-</v>
      </c>
      <c r="QN49" s="32" t="str">
        <f>QN13</f>
        <v>-</v>
      </c>
      <c r="QO49" s="32" t="str">
        <f>QO13</f>
        <v>-</v>
      </c>
      <c r="QQ49" s="32" t="str">
        <f>QQ13</f>
        <v>-</v>
      </c>
      <c r="QS49" s="32" t="str">
        <f>QS13</f>
        <v>-</v>
      </c>
      <c r="QU49" s="32" t="str">
        <f>QU13</f>
        <v>-</v>
      </c>
      <c r="QV49" s="32" t="str">
        <f>QV13</f>
        <v>-</v>
      </c>
      <c r="QX49" s="32" t="str">
        <f>QX13</f>
        <v>-</v>
      </c>
      <c r="QZ49" s="32" t="str">
        <f>QZ13</f>
        <v>-</v>
      </c>
      <c r="RB49" s="32" t="str">
        <f>RB13</f>
        <v>-</v>
      </c>
      <c r="RD49" s="32" t="str">
        <f>RD13</f>
        <v>-</v>
      </c>
      <c r="RF49" s="32" t="str">
        <f>RF13</f>
        <v>-</v>
      </c>
      <c r="RH49" s="32" t="str">
        <f>RH13</f>
        <v>-</v>
      </c>
      <c r="RJ49" s="32">
        <f>RJ13</f>
        <v>0.88</v>
      </c>
      <c r="RL49" s="32" t="str">
        <f>RL13</f>
        <v>-</v>
      </c>
      <c r="RN49" s="32" t="str">
        <f>RN13</f>
        <v>-</v>
      </c>
      <c r="RP49" s="32" t="str">
        <f>RP13</f>
        <v>-</v>
      </c>
      <c r="RR49" s="32" t="str">
        <f>RR13</f>
        <v>-</v>
      </c>
      <c r="RT49" s="32" t="str">
        <f>RT13</f>
        <v>-</v>
      </c>
      <c r="RV49" s="32" t="str">
        <f t="shared" si="73"/>
        <v>-</v>
      </c>
      <c r="RW49" s="32" t="str">
        <f t="shared" si="73"/>
        <v>-</v>
      </c>
      <c r="RX49" s="32" t="str">
        <f t="shared" si="73"/>
        <v>-</v>
      </c>
      <c r="RZ49" s="32" t="str">
        <f>RZ13</f>
        <v>-</v>
      </c>
      <c r="SB49" s="32" t="str">
        <f>SB13</f>
        <v>-</v>
      </c>
      <c r="SD49" s="32" t="str">
        <f t="shared" si="74"/>
        <v>-</v>
      </c>
      <c r="SE49" s="32" t="str">
        <f t="shared" si="74"/>
        <v>-</v>
      </c>
      <c r="SF49" s="32" t="str">
        <f t="shared" si="74"/>
        <v>-</v>
      </c>
      <c r="SH49" s="32" t="str">
        <f>SH13</f>
        <v>-</v>
      </c>
      <c r="SJ49" s="32">
        <f>SJ13</f>
        <v>0.86</v>
      </c>
      <c r="SL49" s="32">
        <f>SL13</f>
        <v>0.86</v>
      </c>
      <c r="SN49" s="32" t="str">
        <f>SN13</f>
        <v>-</v>
      </c>
      <c r="SP49" s="32">
        <f>SP13</f>
        <v>0.88</v>
      </c>
      <c r="SR49" s="32" t="str">
        <f>SR13</f>
        <v>-</v>
      </c>
      <c r="ST49" s="32">
        <f>ST13</f>
        <v>0.82000000000000006</v>
      </c>
      <c r="SV49" s="32" t="str">
        <f>SV13</f>
        <v>-</v>
      </c>
      <c r="SW49" s="32" t="str">
        <f>SW13</f>
        <v>-</v>
      </c>
      <c r="SY49" s="32">
        <f>SY13</f>
        <v>0.94</v>
      </c>
      <c r="TA49" s="18">
        <f>TA13</f>
        <v>0.92</v>
      </c>
      <c r="TC49" s="32" t="str">
        <f>TC13</f>
        <v>-</v>
      </c>
      <c r="TE49" s="18">
        <f>TE13</f>
        <v>0.87</v>
      </c>
      <c r="TG49" s="32" t="str">
        <f>TG13</f>
        <v>-</v>
      </c>
      <c r="TI49" s="18">
        <f>TI13</f>
        <v>0.92999999999999994</v>
      </c>
      <c r="TK49" s="32" t="str">
        <f>TK13</f>
        <v>-</v>
      </c>
      <c r="TM49" s="32">
        <f>TM13</f>
        <v>0.88</v>
      </c>
      <c r="TO49" s="32">
        <f>TO13</f>
        <v>0.87</v>
      </c>
      <c r="TQ49" s="32">
        <f>TQ13</f>
        <v>0.91</v>
      </c>
      <c r="TS49" s="32">
        <f>TS13</f>
        <v>0.85</v>
      </c>
      <c r="TU49" s="32">
        <f>TU13</f>
        <v>0.9</v>
      </c>
      <c r="TW49" s="32" t="str">
        <f>TW13</f>
        <v>-</v>
      </c>
      <c r="TY49" s="32">
        <f>TY13</f>
        <v>0.9</v>
      </c>
      <c r="UA49" s="32">
        <f>UA13</f>
        <v>0.8</v>
      </c>
      <c r="UC49" s="32">
        <f>UC13</f>
        <v>0.85</v>
      </c>
      <c r="UE49" s="32">
        <f>UE13</f>
        <v>0.85</v>
      </c>
      <c r="UG49" s="32" t="str">
        <f>UG13</f>
        <v>-</v>
      </c>
      <c r="UI49" s="32">
        <f>UI13</f>
        <v>0.85</v>
      </c>
      <c r="UK49" s="32">
        <f>UK13</f>
        <v>0.85</v>
      </c>
      <c r="UM49" s="32" t="str">
        <f>UM13</f>
        <v>-</v>
      </c>
      <c r="UO49" s="32" t="str">
        <f>UO13</f>
        <v>-</v>
      </c>
      <c r="UQ49" s="32" t="str">
        <f>UQ13</f>
        <v>-</v>
      </c>
      <c r="US49" s="32" t="str">
        <f>US13</f>
        <v>-</v>
      </c>
      <c r="UU49" s="32">
        <f>UU13</f>
        <v>0.9</v>
      </c>
      <c r="UW49" s="32">
        <f>UW13</f>
        <v>0.91</v>
      </c>
      <c r="UY49" s="32" t="str">
        <f>UY13</f>
        <v>-</v>
      </c>
      <c r="VA49" s="32" t="str">
        <f>VA13</f>
        <v>-</v>
      </c>
      <c r="VC49" s="32" t="str">
        <f>VC13</f>
        <v>-</v>
      </c>
      <c r="VE49" s="32" t="str">
        <f>VE13</f>
        <v>-</v>
      </c>
      <c r="VG49" s="32" t="str">
        <f>VG13</f>
        <v>-</v>
      </c>
      <c r="VI49" s="32" t="str">
        <f>VI13</f>
        <v>-</v>
      </c>
      <c r="VK49" s="32" t="str">
        <f>VK13</f>
        <v>-</v>
      </c>
      <c r="VM49" s="32" t="str">
        <f>VM13</f>
        <v>-</v>
      </c>
      <c r="VO49" s="32" t="str">
        <f>VO13</f>
        <v>-</v>
      </c>
      <c r="VQ49" s="32" t="str">
        <f>VQ13</f>
        <v>-</v>
      </c>
      <c r="VS49" s="32" t="str">
        <f>VS13</f>
        <v>-</v>
      </c>
      <c r="VU49" s="32" t="str">
        <f>VU13</f>
        <v>-</v>
      </c>
      <c r="VW49" s="32" t="str">
        <f>VW13</f>
        <v>-</v>
      </c>
      <c r="VY49" s="32" t="str">
        <f>VY13</f>
        <v>-</v>
      </c>
      <c r="WA49" s="32" t="str">
        <f>WA13</f>
        <v>-</v>
      </c>
      <c r="WC49" s="32" t="str">
        <f>WC13</f>
        <v>-</v>
      </c>
      <c r="WE49" s="32" t="str">
        <f>WE13</f>
        <v>-</v>
      </c>
      <c r="WG49" s="32" t="str">
        <f>WG13</f>
        <v>-</v>
      </c>
      <c r="WI49" s="32" t="str">
        <f>WI13</f>
        <v>-</v>
      </c>
      <c r="WK49" s="32" t="str">
        <f>WK13</f>
        <v>-</v>
      </c>
      <c r="WM49" s="32" t="str">
        <f>WM13</f>
        <v>-</v>
      </c>
      <c r="WO49" s="32" t="str">
        <f>WO13</f>
        <v>-</v>
      </c>
      <c r="WQ49" s="32" t="str">
        <f>WQ13</f>
        <v>-</v>
      </c>
      <c r="WS49" s="32" t="str">
        <f>WS13</f>
        <v>-</v>
      </c>
      <c r="WU49" s="32" t="str">
        <f>WU13</f>
        <v>-</v>
      </c>
      <c r="WW49" s="32" t="str">
        <f>WW13</f>
        <v>-</v>
      </c>
      <c r="WY49" s="32" t="str">
        <f>WY13</f>
        <v>-</v>
      </c>
      <c r="XA49" s="32" t="str">
        <f>XA13</f>
        <v>-</v>
      </c>
      <c r="XC49" s="32" t="str">
        <f>XC13</f>
        <v>-</v>
      </c>
      <c r="XE49" s="32" t="str">
        <f>XE13</f>
        <v>-</v>
      </c>
      <c r="XG49" s="32" t="str">
        <f>XG13</f>
        <v>-</v>
      </c>
      <c r="XI49" s="32" t="str">
        <f>XI13</f>
        <v>-</v>
      </c>
      <c r="XK49" s="32" t="str">
        <f>XK13</f>
        <v>-</v>
      </c>
      <c r="XM49" s="32" t="str">
        <f>XM13</f>
        <v>-</v>
      </c>
      <c r="XO49" s="32" t="str">
        <f>XO13</f>
        <v>-</v>
      </c>
      <c r="XQ49" s="32" t="str">
        <f>XQ13</f>
        <v>-</v>
      </c>
      <c r="XS49" s="32" t="str">
        <f>XS13</f>
        <v>-</v>
      </c>
      <c r="XU49" s="32" t="str">
        <f>XU13</f>
        <v>-</v>
      </c>
      <c r="XW49" s="32" t="str">
        <f>XW13</f>
        <v>-</v>
      </c>
      <c r="XY49" s="32" t="str">
        <f>XY13</f>
        <v>-</v>
      </c>
      <c r="YA49" s="32" t="str">
        <f>YA13</f>
        <v>-</v>
      </c>
      <c r="YC49" s="32" t="str">
        <f>YC13</f>
        <v>-</v>
      </c>
      <c r="YE49" s="32" t="str">
        <f>YE13</f>
        <v>-</v>
      </c>
      <c r="YG49" s="32" t="str">
        <f>YG13</f>
        <v>-</v>
      </c>
      <c r="YI49" s="32" t="str">
        <f>YI13</f>
        <v>-</v>
      </c>
      <c r="YK49" s="32" t="str">
        <f>YK13</f>
        <v>-</v>
      </c>
      <c r="YM49" s="32" t="str">
        <f>YM13</f>
        <v>-</v>
      </c>
    </row>
    <row r="50" spans="1:663" outlineLevel="1" x14ac:dyDescent="0.2">
      <c r="A50" s="172"/>
      <c r="B50" s="206" t="s">
        <v>1</v>
      </c>
      <c r="C50" s="205"/>
      <c r="D50" s="97"/>
      <c r="E50" s="50"/>
      <c r="G50" s="50"/>
      <c r="I50" s="50"/>
      <c r="K50" s="50"/>
      <c r="M50" s="50"/>
      <c r="O50" s="50"/>
      <c r="Q50" s="50"/>
      <c r="S50" s="50"/>
      <c r="U50" s="50"/>
      <c r="W50" s="50"/>
      <c r="Y50" s="50"/>
      <c r="AA50" s="50"/>
      <c r="AC50" s="50"/>
      <c r="AE50" s="50"/>
      <c r="AG50" s="50"/>
      <c r="AH50" s="50"/>
      <c r="AI50" s="50"/>
      <c r="AJ50" s="50"/>
      <c r="AK50" s="50"/>
      <c r="AL50" s="50"/>
      <c r="AM50" s="50"/>
      <c r="AO50" s="50"/>
      <c r="AQ50" s="50"/>
      <c r="AS50" s="50"/>
      <c r="AU50" s="50"/>
      <c r="AW50" s="50"/>
      <c r="AY50" s="50"/>
      <c r="BA50" s="50"/>
      <c r="BC50" s="50"/>
      <c r="BE50" s="50"/>
      <c r="BG50" s="50"/>
      <c r="BI50" s="50"/>
      <c r="BK50" s="50"/>
      <c r="BM50" s="50"/>
      <c r="BO50" s="50"/>
      <c r="BQ50" s="50"/>
      <c r="BS50" s="50"/>
      <c r="BT50" s="50"/>
      <c r="BU50" s="50"/>
      <c r="BW50" s="50"/>
      <c r="BY50" s="50"/>
      <c r="CA50" s="50"/>
      <c r="CC50" s="50"/>
      <c r="CE50" s="50"/>
      <c r="CG50" s="50"/>
      <c r="CH50" s="50"/>
      <c r="CI50" s="50"/>
      <c r="CJ50" s="50"/>
      <c r="CL50" s="50"/>
      <c r="CN50" s="50"/>
      <c r="CP50" s="50"/>
      <c r="CR50" s="50"/>
      <c r="CT50" s="50"/>
      <c r="CV50" s="50"/>
      <c r="CW50" s="50"/>
      <c r="CY50" s="50"/>
      <c r="DA50" s="50"/>
      <c r="DC50" s="50"/>
      <c r="DE50" s="50"/>
      <c r="DG50" s="50"/>
      <c r="DI50" s="50"/>
      <c r="DK50" s="50"/>
      <c r="DM50" s="50"/>
      <c r="DO50" s="155">
        <f>DO14</f>
        <v>0.08</v>
      </c>
      <c r="DQ50" s="50"/>
      <c r="DR50" s="50"/>
      <c r="DS50" s="50"/>
      <c r="DT50" s="50"/>
      <c r="DV50" s="50"/>
      <c r="DX50" s="50"/>
      <c r="DY50" s="50"/>
      <c r="DZ50" s="50"/>
      <c r="EB50" s="50"/>
      <c r="ED50" s="50"/>
      <c r="EF50" s="50"/>
      <c r="EG50" s="50"/>
      <c r="EI50" s="50"/>
      <c r="EJ50" s="50"/>
      <c r="EL50" s="50"/>
      <c r="EN50" s="50"/>
      <c r="EP50" s="50"/>
      <c r="ER50" s="50"/>
      <c r="ET50" s="50"/>
      <c r="EV50" s="50"/>
      <c r="EX50" s="50"/>
      <c r="EZ50" s="50"/>
      <c r="FB50" s="50"/>
      <c r="FD50" s="50"/>
      <c r="FE50" s="50"/>
      <c r="FF50" s="50"/>
      <c r="FH50" s="50"/>
      <c r="FJ50" s="50"/>
      <c r="FL50" s="50"/>
      <c r="FN50" s="50"/>
      <c r="FP50" s="50"/>
      <c r="FR50" s="50"/>
      <c r="FT50" s="50"/>
      <c r="FV50" s="50"/>
      <c r="FW50" s="50"/>
      <c r="FY50" s="50"/>
      <c r="GA50" s="50"/>
      <c r="GC50" s="50"/>
      <c r="GE50" s="50"/>
      <c r="GG50" s="50"/>
      <c r="GI50" s="50"/>
      <c r="GJ50" s="50"/>
      <c r="GK50" s="50"/>
      <c r="GL50" s="50"/>
      <c r="GM50" s="50"/>
      <c r="GN50" s="50"/>
      <c r="GO50" s="50"/>
      <c r="GP50" s="50"/>
      <c r="GR50" s="50"/>
      <c r="GT50" s="50"/>
      <c r="GV50" s="50"/>
      <c r="GX50" s="50"/>
      <c r="GZ50" s="50"/>
      <c r="HA50" s="50"/>
      <c r="HC50" s="50"/>
      <c r="HE50" s="155">
        <f>HE14</f>
        <v>0.08</v>
      </c>
      <c r="HG50" s="50"/>
      <c r="HI50" s="50"/>
      <c r="HK50" s="50"/>
      <c r="HM50" s="50"/>
      <c r="HO50" s="50"/>
      <c r="HQ50" s="50"/>
      <c r="HS50" s="50"/>
      <c r="HU50" s="50"/>
      <c r="HW50" s="50"/>
      <c r="HY50" s="50"/>
      <c r="IA50" s="50"/>
      <c r="IC50" s="50"/>
      <c r="IE50" s="50"/>
      <c r="IF50" s="50"/>
      <c r="IG50" s="50"/>
      <c r="IH50" s="50"/>
      <c r="IJ50" s="50"/>
      <c r="IL50" s="50"/>
      <c r="IN50" s="50"/>
      <c r="IO50" s="50"/>
      <c r="IP50" s="50"/>
      <c r="IR50" s="50"/>
      <c r="IT50" s="50"/>
      <c r="IV50" s="50"/>
      <c r="IX50" s="50"/>
      <c r="IZ50" s="50"/>
      <c r="JB50" s="50"/>
      <c r="JD50" s="155">
        <f>JD14</f>
        <v>0.06</v>
      </c>
      <c r="JF50" s="50"/>
      <c r="JG50" s="50"/>
      <c r="JI50" s="50"/>
      <c r="JK50" s="50"/>
      <c r="JM50" s="50"/>
      <c r="JO50" s="50"/>
      <c r="JP50" s="50"/>
      <c r="JQ50" s="50"/>
      <c r="JS50" s="50"/>
      <c r="JT50" s="50"/>
      <c r="JV50" s="50"/>
      <c r="JX50" s="50"/>
      <c r="JZ50" s="50"/>
      <c r="KB50" s="50"/>
      <c r="KD50" s="50"/>
      <c r="KF50" s="50"/>
      <c r="KH50" s="50"/>
      <c r="KJ50" s="50"/>
      <c r="KL50" s="50"/>
      <c r="KN50" s="50"/>
      <c r="KO50" s="50"/>
      <c r="KP50" s="50"/>
      <c r="KQ50" s="50"/>
      <c r="KR50" s="50"/>
      <c r="KT50" s="50"/>
      <c r="KV50" s="50"/>
      <c r="KX50" s="50"/>
      <c r="KZ50" s="50"/>
      <c r="LB50" s="50"/>
      <c r="LD50" s="50"/>
      <c r="LF50" s="50"/>
      <c r="LH50" s="50"/>
      <c r="LJ50" s="50"/>
      <c r="LL50" s="50"/>
      <c r="LN50" s="50"/>
      <c r="LP50" s="50"/>
      <c r="LR50" s="50"/>
      <c r="LT50" s="50"/>
      <c r="LV50" s="50"/>
      <c r="LX50" s="50"/>
      <c r="LY50" s="50"/>
      <c r="LZ50" s="50"/>
      <c r="MA50" s="50"/>
      <c r="MB50" s="50"/>
      <c r="MC50" s="50"/>
      <c r="ME50" s="50"/>
      <c r="MG50" s="50"/>
      <c r="MH50" s="50"/>
      <c r="MJ50" s="50"/>
      <c r="ML50" s="50"/>
      <c r="MM50" s="50"/>
      <c r="MN50" s="50"/>
      <c r="MO50" s="50"/>
      <c r="MQ50" s="50"/>
      <c r="MS50" s="50"/>
      <c r="MU50" s="50"/>
      <c r="MV50" s="50"/>
      <c r="MX50" s="50"/>
      <c r="MY50" s="50"/>
      <c r="MZ50" s="50"/>
      <c r="NB50" s="155">
        <f>NB14</f>
        <v>7.0000000000000007E-2</v>
      </c>
      <c r="ND50" s="50"/>
      <c r="NF50" s="50"/>
      <c r="NH50" s="50"/>
      <c r="NJ50" s="50"/>
      <c r="NL50" s="50"/>
      <c r="NM50" s="50"/>
      <c r="NN50" s="50"/>
      <c r="NO50" s="50"/>
      <c r="NP50" s="50"/>
      <c r="NR50" s="50"/>
      <c r="NT50" s="50"/>
      <c r="NU50" s="50"/>
      <c r="NW50" s="50"/>
      <c r="NY50" s="50"/>
      <c r="OA50" s="50"/>
      <c r="OC50" s="50"/>
      <c r="OE50" s="155">
        <f>OE14</f>
        <v>0.09</v>
      </c>
      <c r="OG50" s="50"/>
      <c r="OI50" s="50"/>
      <c r="OK50" s="50"/>
      <c r="OM50" s="50"/>
      <c r="OO50" s="50"/>
      <c r="OQ50" s="50"/>
      <c r="OS50" s="50"/>
      <c r="OT50" s="50"/>
      <c r="OV50" s="50"/>
      <c r="OX50" s="50"/>
      <c r="OZ50" s="50"/>
      <c r="PB50" s="155">
        <f>PB14</f>
        <v>0.08</v>
      </c>
      <c r="PD50" s="50"/>
      <c r="PF50" s="50"/>
      <c r="PH50" s="50"/>
      <c r="PJ50" s="50"/>
      <c r="PL50" s="50"/>
      <c r="PN50" s="50"/>
      <c r="PP50" s="50"/>
      <c r="PQ50" s="50"/>
      <c r="PR50" s="50"/>
      <c r="PS50" s="50"/>
      <c r="PT50" s="50"/>
      <c r="PV50" s="50"/>
      <c r="PX50" s="50"/>
      <c r="PZ50" s="50"/>
      <c r="QB50" s="155">
        <f>QB14</f>
        <v>7.0000000000000007E-2</v>
      </c>
      <c r="QD50" s="50"/>
      <c r="QF50" s="50"/>
      <c r="QH50" s="50"/>
      <c r="QJ50" s="50"/>
      <c r="QL50" s="50"/>
      <c r="QN50" s="50"/>
      <c r="QO50" s="50"/>
      <c r="QQ50" s="50"/>
      <c r="QS50" s="50"/>
      <c r="QU50" s="50"/>
      <c r="QV50" s="50"/>
      <c r="QX50" s="50"/>
      <c r="QZ50" s="50"/>
      <c r="RB50" s="50"/>
      <c r="RD50" s="50"/>
      <c r="RF50" s="50"/>
      <c r="RH50" s="50"/>
      <c r="RJ50" s="50"/>
      <c r="RL50" s="50"/>
      <c r="RN50" s="50"/>
      <c r="RP50" s="50"/>
      <c r="RR50" s="50"/>
      <c r="RT50" s="50"/>
      <c r="RV50" s="50"/>
      <c r="RW50" s="50"/>
      <c r="RX50" s="50"/>
      <c r="RZ50" s="50"/>
      <c r="SB50" s="50"/>
      <c r="SD50" s="50"/>
      <c r="SE50" s="50"/>
      <c r="SF50" s="50"/>
      <c r="SH50" s="50"/>
      <c r="SJ50" s="50"/>
      <c r="SL50" s="50"/>
      <c r="SN50" s="50"/>
      <c r="SP50" s="50"/>
      <c r="SR50" s="50"/>
      <c r="ST50" s="50"/>
      <c r="SV50" s="50"/>
      <c r="SW50" s="50"/>
      <c r="SY50" s="50"/>
      <c r="TA50" s="155">
        <f>TA14</f>
        <v>0.08</v>
      </c>
      <c r="TC50" s="50"/>
      <c r="TE50" s="155">
        <f>TE14</f>
        <v>0.13</v>
      </c>
      <c r="TG50" s="50"/>
      <c r="TI50" s="155">
        <f>TI14</f>
        <v>7.0000000000000007E-2</v>
      </c>
      <c r="TK50" s="50"/>
      <c r="TM50" s="50"/>
      <c r="TO50" s="50"/>
      <c r="TQ50" s="50"/>
      <c r="TS50" s="50"/>
      <c r="TU50" s="50"/>
      <c r="TW50" s="50"/>
      <c r="TY50" s="50"/>
      <c r="UA50" s="50"/>
      <c r="UC50" s="50"/>
      <c r="UE50" s="50"/>
      <c r="UG50" s="50"/>
      <c r="UI50" s="50"/>
      <c r="UK50" s="50"/>
      <c r="UM50" s="50"/>
      <c r="UO50" s="50"/>
      <c r="UQ50" s="50"/>
      <c r="US50" s="50"/>
      <c r="UU50" s="50"/>
      <c r="UW50" s="50"/>
      <c r="UY50" s="50"/>
      <c r="VA50" s="50"/>
      <c r="VC50" s="50"/>
      <c r="VE50" s="50"/>
      <c r="VG50" s="50"/>
      <c r="VI50" s="50"/>
      <c r="VK50" s="50"/>
      <c r="VM50" s="50"/>
      <c r="VO50" s="50"/>
      <c r="VQ50" s="50"/>
      <c r="VS50" s="50"/>
      <c r="VU50" s="50"/>
      <c r="VW50" s="50"/>
      <c r="VY50" s="50"/>
      <c r="WA50" s="50"/>
      <c r="WC50" s="50"/>
      <c r="WE50" s="50"/>
      <c r="WG50" s="50"/>
      <c r="WI50" s="50"/>
      <c r="WK50" s="50"/>
      <c r="WM50" s="50"/>
      <c r="WO50" s="50"/>
      <c r="WQ50" s="50"/>
      <c r="WS50" s="50"/>
      <c r="WU50" s="50"/>
      <c r="WW50" s="50"/>
      <c r="WY50" s="50"/>
      <c r="XA50" s="50"/>
      <c r="XC50" s="50"/>
      <c r="XE50" s="50"/>
      <c r="XG50" s="50"/>
      <c r="XI50" s="50"/>
      <c r="XK50" s="50"/>
      <c r="XM50" s="50"/>
      <c r="XO50" s="50"/>
      <c r="XQ50" s="50"/>
      <c r="XS50" s="50"/>
      <c r="XU50" s="50"/>
      <c r="XW50" s="50"/>
      <c r="XY50" s="50"/>
      <c r="YA50" s="50"/>
      <c r="YC50" s="50"/>
      <c r="YE50" s="50"/>
      <c r="YG50" s="50"/>
      <c r="YI50" s="50"/>
      <c r="YK50" s="50"/>
      <c r="YM50" s="50"/>
    </row>
    <row r="51" spans="1:663" outlineLevel="1" x14ac:dyDescent="0.2">
      <c r="A51" s="172"/>
      <c r="B51" s="206" t="s">
        <v>62</v>
      </c>
      <c r="C51" s="205"/>
      <c r="D51" s="97"/>
      <c r="E51" s="50"/>
      <c r="G51" s="50"/>
      <c r="I51" s="50"/>
      <c r="K51" s="50"/>
      <c r="M51" s="50"/>
      <c r="O51" s="50"/>
      <c r="Q51" s="50"/>
      <c r="S51" s="50"/>
      <c r="U51" s="50"/>
      <c r="W51" s="50"/>
      <c r="Y51" s="50"/>
      <c r="AA51" s="50"/>
      <c r="AC51" s="50"/>
      <c r="AE51" s="50"/>
      <c r="AG51" s="50"/>
      <c r="AH51" s="50"/>
      <c r="AI51" s="50"/>
      <c r="AJ51" s="50"/>
      <c r="AK51" s="50"/>
      <c r="AL51" s="50"/>
      <c r="AM51" s="50"/>
      <c r="AO51" s="50"/>
      <c r="AQ51" s="50"/>
      <c r="AS51" s="50"/>
      <c r="AU51" s="50"/>
      <c r="AW51" s="50"/>
      <c r="AY51" s="50"/>
      <c r="BA51" s="50"/>
      <c r="BC51" s="50"/>
      <c r="BE51" s="50"/>
      <c r="BG51" s="50"/>
      <c r="BI51" s="50"/>
      <c r="BK51" s="50"/>
      <c r="BM51" s="50"/>
      <c r="BO51" s="50"/>
      <c r="BQ51" s="50"/>
      <c r="BS51" s="50"/>
      <c r="BT51" s="50"/>
      <c r="BU51" s="50"/>
      <c r="BW51" s="50"/>
      <c r="BY51" s="50"/>
      <c r="CA51" s="50"/>
      <c r="CC51" s="50"/>
      <c r="CE51" s="50"/>
      <c r="CG51" s="50"/>
      <c r="CH51" s="50"/>
      <c r="CI51" s="50"/>
      <c r="CJ51" s="50"/>
      <c r="CL51" s="50"/>
      <c r="CN51" s="50"/>
      <c r="CP51" s="50"/>
      <c r="CR51" s="50"/>
      <c r="CT51" s="50"/>
      <c r="CV51" s="50"/>
      <c r="CW51" s="50"/>
      <c r="CY51" s="50"/>
      <c r="DA51" s="50"/>
      <c r="DC51" s="50"/>
      <c r="DE51" s="50"/>
      <c r="DG51" s="50"/>
      <c r="DI51" s="50"/>
      <c r="DK51" s="50"/>
      <c r="DM51" s="50"/>
      <c r="DO51" s="61">
        <f>DO17</f>
        <v>0.20300000000000001</v>
      </c>
      <c r="DQ51" s="50"/>
      <c r="DR51" s="50"/>
      <c r="DS51" s="50"/>
      <c r="DT51" s="50"/>
      <c r="DV51" s="50"/>
      <c r="DX51" s="50"/>
      <c r="DY51" s="50"/>
      <c r="DZ51" s="50"/>
      <c r="EB51" s="50"/>
      <c r="ED51" s="50"/>
      <c r="EF51" s="50"/>
      <c r="EG51" s="50"/>
      <c r="EI51" s="50"/>
      <c r="EJ51" s="50"/>
      <c r="EL51" s="50"/>
      <c r="EN51" s="50"/>
      <c r="EP51" s="50"/>
      <c r="ER51" s="50"/>
      <c r="ET51" s="50"/>
      <c r="EV51" s="50"/>
      <c r="EX51" s="50"/>
      <c r="EZ51" s="50"/>
      <c r="FB51" s="50"/>
      <c r="FD51" s="50"/>
      <c r="FE51" s="50"/>
      <c r="FF51" s="50"/>
      <c r="FH51" s="50"/>
      <c r="FJ51" s="50"/>
      <c r="FL51" s="50"/>
      <c r="FN51" s="50"/>
      <c r="FP51" s="50"/>
      <c r="FR51" s="50"/>
      <c r="FT51" s="50"/>
      <c r="FV51" s="50"/>
      <c r="FW51" s="50"/>
      <c r="FY51" s="50"/>
      <c r="GA51" s="50"/>
      <c r="GC51" s="50"/>
      <c r="GE51" s="50"/>
      <c r="GG51" s="50"/>
      <c r="GI51" s="50"/>
      <c r="GJ51" s="50"/>
      <c r="GK51" s="50"/>
      <c r="GL51" s="50"/>
      <c r="GM51" s="50"/>
      <c r="GN51" s="50"/>
      <c r="GO51" s="50"/>
      <c r="GP51" s="50"/>
      <c r="GR51" s="50"/>
      <c r="GT51" s="50"/>
      <c r="GV51" s="50"/>
      <c r="GX51" s="50"/>
      <c r="GZ51" s="50"/>
      <c r="HA51" s="50"/>
      <c r="HC51" s="50"/>
      <c r="HE51" s="61">
        <f>HE17</f>
        <v>0.22600000000000001</v>
      </c>
      <c r="HG51" s="50"/>
      <c r="HI51" s="50"/>
      <c r="HK51" s="50"/>
      <c r="HM51" s="50"/>
      <c r="HO51" s="50"/>
      <c r="HQ51" s="50"/>
      <c r="HS51" s="50"/>
      <c r="HU51" s="50"/>
      <c r="HW51" s="50"/>
      <c r="HY51" s="50"/>
      <c r="IA51" s="50"/>
      <c r="IC51" s="50"/>
      <c r="IE51" s="50"/>
      <c r="IF51" s="50"/>
      <c r="IG51" s="50"/>
      <c r="IH51" s="50"/>
      <c r="IJ51" s="50"/>
      <c r="IL51" s="50"/>
      <c r="IN51" s="50"/>
      <c r="IO51" s="50"/>
      <c r="IP51" s="50"/>
      <c r="IR51" s="50"/>
      <c r="IT51" s="50"/>
      <c r="IV51" s="50"/>
      <c r="IX51" s="50"/>
      <c r="IZ51" s="50"/>
      <c r="JB51" s="50"/>
      <c r="JD51" s="61">
        <f>JD17</f>
        <v>0.26300000000000001</v>
      </c>
      <c r="JF51" s="50"/>
      <c r="JG51" s="50"/>
      <c r="JI51" s="50"/>
      <c r="JK51" s="50"/>
      <c r="JM51" s="50"/>
      <c r="JO51" s="50"/>
      <c r="JP51" s="50"/>
      <c r="JQ51" s="50"/>
      <c r="JS51" s="50"/>
      <c r="JT51" s="50"/>
      <c r="JV51" s="50"/>
      <c r="JX51" s="50"/>
      <c r="JZ51" s="50"/>
      <c r="KB51" s="50"/>
      <c r="KD51" s="50"/>
      <c r="KF51" s="50"/>
      <c r="KH51" s="50"/>
      <c r="KJ51" s="50"/>
      <c r="KL51" s="50"/>
      <c r="KN51" s="50"/>
      <c r="KO51" s="50"/>
      <c r="KP51" s="50"/>
      <c r="KQ51" s="50"/>
      <c r="KR51" s="50"/>
      <c r="KT51" s="50"/>
      <c r="KV51" s="50"/>
      <c r="KX51" s="50"/>
      <c r="KZ51" s="50"/>
      <c r="LB51" s="50"/>
      <c r="LD51" s="50"/>
      <c r="LF51" s="50"/>
      <c r="LH51" s="50"/>
      <c r="LJ51" s="50"/>
      <c r="LL51" s="50"/>
      <c r="LN51" s="50"/>
      <c r="LP51" s="50"/>
      <c r="LR51" s="50"/>
      <c r="LT51" s="50"/>
      <c r="LV51" s="50"/>
      <c r="LX51" s="50"/>
      <c r="LY51" s="50"/>
      <c r="LZ51" s="50"/>
      <c r="MA51" s="50"/>
      <c r="MB51" s="50"/>
      <c r="MC51" s="50"/>
      <c r="ME51" s="50"/>
      <c r="MG51" s="50"/>
      <c r="MH51" s="50"/>
      <c r="MJ51" s="50"/>
      <c r="ML51" s="50"/>
      <c r="MM51" s="50"/>
      <c r="MN51" s="50"/>
      <c r="MO51" s="50"/>
      <c r="MQ51" s="50"/>
      <c r="MS51" s="50"/>
      <c r="MU51" s="50"/>
      <c r="MV51" s="50"/>
      <c r="MX51" s="50"/>
      <c r="MY51" s="50"/>
      <c r="MZ51" s="50"/>
      <c r="NB51" s="61">
        <f>NB17</f>
        <v>0.21199999999999999</v>
      </c>
      <c r="ND51" s="50"/>
      <c r="NF51" s="50"/>
      <c r="NH51" s="50"/>
      <c r="NJ51" s="50"/>
      <c r="NL51" s="50"/>
      <c r="NM51" s="50"/>
      <c r="NN51" s="50"/>
      <c r="NO51" s="50"/>
      <c r="NP51" s="50"/>
      <c r="NR51" s="50"/>
      <c r="NT51" s="50"/>
      <c r="NU51" s="50"/>
      <c r="NW51" s="50"/>
      <c r="NY51" s="50"/>
      <c r="OA51" s="50"/>
      <c r="OC51" s="50"/>
      <c r="OE51" s="61">
        <f>OE17</f>
        <v>0.14199999999999999</v>
      </c>
      <c r="OG51" s="50"/>
      <c r="OI51" s="50"/>
      <c r="OK51" s="50"/>
      <c r="OM51" s="50"/>
      <c r="OO51" s="50"/>
      <c r="OQ51" s="50"/>
      <c r="OS51" s="50"/>
      <c r="OT51" s="50"/>
      <c r="OV51" s="50"/>
      <c r="OX51" s="50"/>
      <c r="OZ51" s="50"/>
      <c r="PB51" s="61">
        <f>PB17</f>
        <v>0.159</v>
      </c>
      <c r="PD51" s="50"/>
      <c r="PF51" s="50"/>
      <c r="PH51" s="50"/>
      <c r="PJ51" s="50"/>
      <c r="PL51" s="50"/>
      <c r="PN51" s="50"/>
      <c r="PP51" s="50"/>
      <c r="PQ51" s="50"/>
      <c r="PR51" s="50"/>
      <c r="PS51" s="50"/>
      <c r="PT51" s="50"/>
      <c r="PV51" s="50"/>
      <c r="PX51" s="50"/>
      <c r="PZ51" s="50"/>
      <c r="QB51" s="61">
        <f>QB17</f>
        <v>0.17299999999999999</v>
      </c>
      <c r="QD51" s="50"/>
      <c r="QF51" s="50"/>
      <c r="QH51" s="50"/>
      <c r="QJ51" s="50"/>
      <c r="QL51" s="50"/>
      <c r="QN51" s="50"/>
      <c r="QO51" s="50"/>
      <c r="QQ51" s="50"/>
      <c r="QS51" s="50"/>
      <c r="QU51" s="50"/>
      <c r="QV51" s="50"/>
      <c r="QX51" s="50"/>
      <c r="QZ51" s="50"/>
      <c r="RB51" s="50"/>
      <c r="RD51" s="50"/>
      <c r="RF51" s="50"/>
      <c r="RH51" s="50"/>
      <c r="RJ51" s="50"/>
      <c r="RL51" s="50"/>
      <c r="RN51" s="50"/>
      <c r="RP51" s="50"/>
      <c r="RR51" s="50"/>
      <c r="RT51" s="50"/>
      <c r="RV51" s="50"/>
      <c r="RW51" s="50"/>
      <c r="RX51" s="50"/>
      <c r="RZ51" s="50"/>
      <c r="SB51" s="50"/>
      <c r="SD51" s="50"/>
      <c r="SE51" s="50"/>
      <c r="SF51" s="50"/>
      <c r="SH51" s="50"/>
      <c r="SJ51" s="50"/>
      <c r="SL51" s="50"/>
      <c r="SN51" s="50"/>
      <c r="SP51" s="50"/>
      <c r="SR51" s="50"/>
      <c r="ST51" s="50"/>
      <c r="SV51" s="50"/>
      <c r="SW51" s="50"/>
      <c r="SY51" s="50"/>
      <c r="TA51" s="61">
        <f>TA17</f>
        <v>0.21</v>
      </c>
      <c r="TC51" s="50"/>
      <c r="TE51" s="61">
        <f>TE17</f>
        <v>0.14399999999999999</v>
      </c>
      <c r="TG51" s="50"/>
      <c r="TI51" s="61">
        <f>TI17</f>
        <v>0.24299999999999999</v>
      </c>
      <c r="TK51" s="50"/>
      <c r="TM51" s="50"/>
      <c r="TO51" s="50"/>
      <c r="TQ51" s="50"/>
      <c r="TS51" s="50"/>
      <c r="TU51" s="50"/>
      <c r="TW51" s="50"/>
      <c r="TY51" s="50"/>
      <c r="UA51" s="50"/>
      <c r="UC51" s="50"/>
      <c r="UE51" s="50"/>
      <c r="UG51" s="50"/>
      <c r="UI51" s="50"/>
      <c r="UK51" s="50"/>
      <c r="UM51" s="50"/>
      <c r="UO51" s="50"/>
      <c r="UQ51" s="50"/>
      <c r="US51" s="50"/>
      <c r="UU51" s="50"/>
      <c r="UW51" s="50"/>
      <c r="UY51" s="50"/>
      <c r="VA51" s="50"/>
      <c r="VC51" s="50"/>
      <c r="VE51" s="50"/>
      <c r="VG51" s="50"/>
      <c r="VI51" s="50"/>
      <c r="VK51" s="50"/>
      <c r="VM51" s="50"/>
      <c r="VO51" s="50"/>
      <c r="VQ51" s="50"/>
      <c r="VS51" s="50"/>
      <c r="VU51" s="50"/>
      <c r="VW51" s="50"/>
      <c r="VY51" s="50"/>
      <c r="WA51" s="50"/>
      <c r="WC51" s="50"/>
      <c r="WE51" s="50"/>
      <c r="WG51" s="50"/>
      <c r="WI51" s="50"/>
      <c r="WK51" s="50"/>
      <c r="WM51" s="50"/>
      <c r="WO51" s="50"/>
      <c r="WQ51" s="50"/>
      <c r="WS51" s="50"/>
      <c r="WU51" s="50"/>
      <c r="WW51" s="50"/>
      <c r="WY51" s="50"/>
      <c r="XA51" s="50"/>
      <c r="XC51" s="50"/>
      <c r="XE51" s="50"/>
      <c r="XG51" s="50"/>
      <c r="XI51" s="50"/>
      <c r="XK51" s="50"/>
      <c r="XM51" s="50"/>
      <c r="XO51" s="50"/>
      <c r="XQ51" s="50"/>
      <c r="XS51" s="50"/>
      <c r="XU51" s="50"/>
      <c r="XW51" s="50"/>
      <c r="XY51" s="50"/>
      <c r="YA51" s="50"/>
      <c r="YC51" s="50"/>
      <c r="YE51" s="50"/>
      <c r="YG51" s="50"/>
      <c r="YI51" s="50"/>
      <c r="YK51" s="50"/>
      <c r="YM51" s="50"/>
    </row>
    <row r="52" spans="1:663" outlineLevel="1" x14ac:dyDescent="0.2">
      <c r="A52" s="172"/>
      <c r="B52" s="206" t="s">
        <v>30</v>
      </c>
      <c r="C52" s="205"/>
      <c r="D52" s="97"/>
      <c r="E52" s="51">
        <f>E29</f>
        <v>0.40228657750055891</v>
      </c>
      <c r="G52" s="51">
        <f>G29</f>
        <v>0.37276578028427904</v>
      </c>
      <c r="I52" s="51">
        <f>I29</f>
        <v>0.21605589059299363</v>
      </c>
      <c r="K52" s="51">
        <f>K29</f>
        <v>0.28361961253472157</v>
      </c>
      <c r="M52" s="51">
        <f>M29</f>
        <v>0.39893223901018199</v>
      </c>
      <c r="O52" s="51">
        <f>O29</f>
        <v>0.39556268052203875</v>
      </c>
      <c r="Q52" s="51">
        <f>Q29</f>
        <v>31.45282384580905</v>
      </c>
      <c r="S52" s="51">
        <f>S29</f>
        <v>0.44752691981627468</v>
      </c>
      <c r="U52" s="51">
        <f>U29</f>
        <v>0.19918352636457168</v>
      </c>
      <c r="W52" s="51">
        <f>W29</f>
        <v>0.20939651595978731</v>
      </c>
      <c r="Y52" s="51">
        <f>Y29</f>
        <v>0.22929918072609481</v>
      </c>
      <c r="AA52" s="51">
        <f>AA29</f>
        <v>0.38010622676786499</v>
      </c>
      <c r="AC52" s="51">
        <f>AC29</f>
        <v>0.21654259676775067</v>
      </c>
      <c r="AE52" s="51">
        <f>AE29</f>
        <v>0.38430003916686223</v>
      </c>
      <c r="AG52" s="51">
        <f t="shared" ref="AG52:AM52" si="75">AG29</f>
        <v>0.28390697671691795</v>
      </c>
      <c r="AH52" s="51">
        <f t="shared" si="75"/>
        <v>0.1337320501089449</v>
      </c>
      <c r="AI52" s="51">
        <f t="shared" si="75"/>
        <v>7.0268131708658116E-2</v>
      </c>
      <c r="AJ52" s="51">
        <f t="shared" si="75"/>
        <v>8.4908221485306135E-2</v>
      </c>
      <c r="AK52" s="51">
        <f t="shared" si="75"/>
        <v>1.4656580117033328E-2</v>
      </c>
      <c r="AL52" s="51">
        <f t="shared" si="75"/>
        <v>1.2054217696220816E-2</v>
      </c>
      <c r="AM52" s="51">
        <f t="shared" si="75"/>
        <v>4.427275937682623E-3</v>
      </c>
      <c r="AO52" s="51">
        <f>AO29</f>
        <v>0.21971121168020288</v>
      </c>
      <c r="AQ52" s="51">
        <f>AQ29</f>
        <v>0.21414401761243984</v>
      </c>
      <c r="AS52" s="51">
        <f>AS29</f>
        <v>0.20218405989229599</v>
      </c>
      <c r="AU52" s="51">
        <f>AU29</f>
        <v>0.20032236318571875</v>
      </c>
      <c r="AW52" s="51">
        <f>AW29</f>
        <v>0.20413158610006138</v>
      </c>
      <c r="AY52" s="51">
        <f>AY29</f>
        <v>0.20296024820798733</v>
      </c>
      <c r="BA52" s="51">
        <f>BA29</f>
        <v>0.2577640048991936</v>
      </c>
      <c r="BC52" s="51">
        <f>BC29</f>
        <v>0.22518287231904607</v>
      </c>
      <c r="BE52" s="51">
        <f>BE29</f>
        <v>0.27990198705081248</v>
      </c>
      <c r="BG52" s="51">
        <f>BG29</f>
        <v>0.24374884389317636</v>
      </c>
      <c r="BI52" s="51">
        <f>BI29</f>
        <v>0.27859111465187997</v>
      </c>
      <c r="BK52" s="51">
        <f>BK29</f>
        <v>0.38856048922268593</v>
      </c>
      <c r="BM52" s="51">
        <f>BM29</f>
        <v>0.2160361397870211</v>
      </c>
      <c r="BO52" s="51">
        <f>BO29</f>
        <v>0.21835137296278437</v>
      </c>
      <c r="BQ52" s="51">
        <f>BQ29</f>
        <v>0.24450446183430999</v>
      </c>
      <c r="BS52" s="51">
        <f>BS29</f>
        <v>0.23203165244453552</v>
      </c>
      <c r="BT52" s="51">
        <f>BT29</f>
        <v>-6.8983734042532604E-3</v>
      </c>
      <c r="BU52" s="51">
        <f>BU29</f>
        <v>0.14565021467589795</v>
      </c>
      <c r="BW52" s="51">
        <f>BW29</f>
        <v>0.31411498410297717</v>
      </c>
      <c r="BY52" s="51">
        <f>BY29</f>
        <v>0.2075259982309989</v>
      </c>
      <c r="CA52" s="51">
        <f>CA29</f>
        <v>0.24189172074238383</v>
      </c>
      <c r="CC52" s="51">
        <f>CC29</f>
        <v>0.14729371708525349</v>
      </c>
      <c r="CE52" s="51">
        <f>CE29</f>
        <v>8.8300799098324514E-2</v>
      </c>
      <c r="CG52" s="51">
        <f>CG29</f>
        <v>0.27649996278471717</v>
      </c>
      <c r="CH52" s="51">
        <f>CH29</f>
        <v>8.1228798399993085E-2</v>
      </c>
      <c r="CI52" s="51">
        <f>CI29</f>
        <v>1.0383773166640261E-2</v>
      </c>
      <c r="CJ52" s="51">
        <f>CJ29</f>
        <v>3.629014949366812E-3</v>
      </c>
      <c r="CL52" s="51">
        <f>CL29</f>
        <v>0.27632396900395351</v>
      </c>
      <c r="CN52" s="51">
        <f>CN29</f>
        <v>0.32371307572267966</v>
      </c>
      <c r="CP52" s="51">
        <f>CP29</f>
        <v>1.5146680090530826</v>
      </c>
      <c r="CR52" s="51">
        <f>CR29</f>
        <v>0.43161743429690624</v>
      </c>
      <c r="CT52" s="51">
        <f>CT29</f>
        <v>0.2894881658027626</v>
      </c>
      <c r="CV52" s="51">
        <f>CV29</f>
        <v>0.21971526811320066</v>
      </c>
      <c r="CW52" s="51">
        <f>CW29</f>
        <v>0.30720193863508077</v>
      </c>
      <c r="CY52" s="51">
        <f>CY29</f>
        <v>0.31543920963329869</v>
      </c>
      <c r="DA52" s="51">
        <f>DA29</f>
        <v>0.23192175107663052</v>
      </c>
      <c r="DC52" s="51">
        <f>DC29</f>
        <v>0.27506803138355046</v>
      </c>
      <c r="DE52" s="51">
        <f>DE29</f>
        <v>0.40311290183315046</v>
      </c>
      <c r="DG52" s="51">
        <f>DG29</f>
        <v>0.43768806883385425</v>
      </c>
      <c r="DI52" s="51">
        <f>DI29</f>
        <v>0.21439690178525617</v>
      </c>
      <c r="DK52" s="51">
        <f>DK29</f>
        <v>1.776951349551229</v>
      </c>
      <c r="DM52" s="51">
        <f>DM29</f>
        <v>0.31746361341495555</v>
      </c>
      <c r="DO52" s="51">
        <f>DO29</f>
        <v>0.5476036213028469</v>
      </c>
      <c r="DQ52" s="51">
        <f>DQ29</f>
        <v>0.22061733933743985</v>
      </c>
      <c r="DR52" s="51">
        <f>DR29</f>
        <v>4.5850885926601317E-2</v>
      </c>
      <c r="DS52" s="51">
        <f>DS29</f>
        <v>3.8482484442817523E-2</v>
      </c>
      <c r="DT52" s="51">
        <f>DT29</f>
        <v>0.10623119098370513</v>
      </c>
      <c r="DV52" s="51">
        <f>DV29</f>
        <v>0.25010746790505961</v>
      </c>
      <c r="DX52" s="51">
        <f>DX29</f>
        <v>0.22991647618760644</v>
      </c>
      <c r="DY52" s="51">
        <f>DY29</f>
        <v>4.4833010987498532E-3</v>
      </c>
      <c r="DZ52" s="51">
        <f>DZ29</f>
        <v>6.7413516964563661E-3</v>
      </c>
      <c r="EB52" s="51">
        <f>EB29</f>
        <v>0.38938974592037695</v>
      </c>
      <c r="ED52" s="51">
        <f>ED29</f>
        <v>0.21963868117467431</v>
      </c>
      <c r="EF52" s="51">
        <f>EF29</f>
        <v>0.20715672416905967</v>
      </c>
      <c r="EG52" s="51">
        <f>EG29</f>
        <v>0.26605007399296698</v>
      </c>
      <c r="EI52" s="51">
        <f>EI29</f>
        <v>0.21900862194829102</v>
      </c>
      <c r="EJ52" s="51">
        <f>EJ29</f>
        <v>4.41304319100667E-2</v>
      </c>
      <c r="EL52" s="51">
        <f>EL29</f>
        <v>0.60095248710820692</v>
      </c>
      <c r="EN52" s="51">
        <f>EN29</f>
        <v>0.21518068580779384</v>
      </c>
      <c r="EP52" s="51">
        <f>EP29</f>
        <v>0.36117245624222571</v>
      </c>
      <c r="ER52" s="51">
        <f>ER29</f>
        <v>6.4449388557195242</v>
      </c>
      <c r="ET52" s="51">
        <f>ET29</f>
        <v>0.89308714510182574</v>
      </c>
      <c r="EV52" s="51">
        <f>EV29</f>
        <v>0.41195305655581305</v>
      </c>
      <c r="EX52" s="51">
        <f>EX29</f>
        <v>0.48699423791243945</v>
      </c>
      <c r="EZ52" s="51">
        <f>EZ29</f>
        <v>0.42056507852222891</v>
      </c>
      <c r="FB52" s="51">
        <f>FB29</f>
        <v>0.3082480344375047</v>
      </c>
      <c r="FD52" s="51">
        <f>FD29</f>
        <v>0.24431360615877812</v>
      </c>
      <c r="FE52" s="51">
        <f>FE29</f>
        <v>-7.8495152242797767E-3</v>
      </c>
      <c r="FF52" s="51">
        <f>FF29</f>
        <v>2.7506658340788442E-2</v>
      </c>
      <c r="FH52" s="51">
        <f>FH29</f>
        <v>0.26615826805308251</v>
      </c>
      <c r="FJ52" s="51">
        <f>FJ29</f>
        <v>0.2027420227442735</v>
      </c>
      <c r="FL52" s="51">
        <f>FL29</f>
        <v>0.26624975956999647</v>
      </c>
      <c r="FN52" s="51">
        <f>FN29</f>
        <v>0.2296145432500831</v>
      </c>
      <c r="FP52" s="51">
        <f>FP29</f>
        <v>0.19624322046460579</v>
      </c>
      <c r="FR52" s="51">
        <f>FR29</f>
        <v>0.22061191665706281</v>
      </c>
      <c r="FT52" s="51">
        <f>FT29</f>
        <v>0.20533096726687308</v>
      </c>
      <c r="FV52" s="51">
        <f>FV29</f>
        <v>0.2273684277340341</v>
      </c>
      <c r="FW52" s="51">
        <f>FW29</f>
        <v>0.2061325566380918</v>
      </c>
      <c r="FY52" s="51">
        <f>FY29</f>
        <v>0.19661021195570477</v>
      </c>
      <c r="GA52" s="51">
        <f>GA29</f>
        <v>0.19864153372325247</v>
      </c>
      <c r="GC52" s="51">
        <f>GC29</f>
        <v>0.20921294962226092</v>
      </c>
      <c r="GE52" s="51">
        <f>GE29</f>
        <v>0.22068124428251903</v>
      </c>
      <c r="GG52" s="51">
        <f>GG29</f>
        <v>0.20685388422638259</v>
      </c>
      <c r="GI52" s="51">
        <f t="shared" ref="GI52:GO52" si="76">GI29</f>
        <v>0.21231729747190414</v>
      </c>
      <c r="GJ52" s="51">
        <f t="shared" si="76"/>
        <v>0.71860350158791753</v>
      </c>
      <c r="GK52" s="51">
        <f t="shared" si="76"/>
        <v>2.7368147286397929E-2</v>
      </c>
      <c r="GL52" s="51">
        <f t="shared" si="76"/>
        <v>8.5710243095266911E-2</v>
      </c>
      <c r="GM52" s="51">
        <f t="shared" si="76"/>
        <v>1.8696732989526826E-3</v>
      </c>
      <c r="GN52" s="51">
        <f t="shared" si="76"/>
        <v>3.203143134191834E-2</v>
      </c>
      <c r="GO52" s="51">
        <f t="shared" si="76"/>
        <v>3.0208373785948092E-2</v>
      </c>
      <c r="GP52" s="51">
        <f>GP29</f>
        <v>3.1527453357786887E-2</v>
      </c>
      <c r="GR52" s="51">
        <f>GR29</f>
        <v>0.22336652688784431</v>
      </c>
      <c r="GT52" s="51">
        <f>GT29</f>
        <v>0.22893627821566886</v>
      </c>
      <c r="GV52" s="51">
        <f>GV29</f>
        <v>0.22954142829441773</v>
      </c>
      <c r="GX52" s="51">
        <f>GX29</f>
        <v>1.556686891089381</v>
      </c>
      <c r="GZ52" s="51">
        <f>GZ29</f>
        <v>0.33334174277208739</v>
      </c>
      <c r="HA52" s="51">
        <f>HA29</f>
        <v>0.27111269895097895</v>
      </c>
      <c r="HC52" s="51">
        <f>HC29</f>
        <v>0.23893196631425781</v>
      </c>
      <c r="HE52" s="51">
        <f>HE29</f>
        <v>0.52108600210651457</v>
      </c>
      <c r="HG52" s="51">
        <f>HG29</f>
        <v>0.24040003832620488</v>
      </c>
      <c r="HI52" s="51">
        <f>HI29</f>
        <v>0.20124657101659352</v>
      </c>
      <c r="HK52" s="51">
        <f>HK29</f>
        <v>0.21086543251742806</v>
      </c>
      <c r="HM52" s="51">
        <f>HM29</f>
        <v>0.22227494626165983</v>
      </c>
      <c r="HO52" s="51">
        <f>HO29</f>
        <v>0.2286618744706348</v>
      </c>
      <c r="HQ52" s="51">
        <f>HQ29</f>
        <v>0.19647947621721173</v>
      </c>
      <c r="HS52" s="51">
        <f>HS29</f>
        <v>0.22391896181168247</v>
      </c>
      <c r="HU52" s="51">
        <f>HU29</f>
        <v>0.20543233711428793</v>
      </c>
      <c r="HW52" s="51">
        <f>HW29</f>
        <v>0.20399869865115997</v>
      </c>
      <c r="HY52" s="51">
        <f>HY29</f>
        <v>0.23623498307545115</v>
      </c>
      <c r="IA52" s="51">
        <f>IA29</f>
        <v>0.20315194602122752</v>
      </c>
      <c r="IC52" s="51">
        <f>IC29</f>
        <v>0.24127536264708307</v>
      </c>
      <c r="IE52" s="51">
        <f>IE29</f>
        <v>0.20467024647666021</v>
      </c>
      <c r="IF52" s="51">
        <f>IF29</f>
        <v>0.20948087635572024</v>
      </c>
      <c r="IG52" s="51">
        <f>IG29</f>
        <v>0.20504597789969867</v>
      </c>
      <c r="IH52" s="51">
        <f>IH29</f>
        <v>0.19597986747201029</v>
      </c>
      <c r="IJ52" s="51">
        <f>IJ29</f>
        <v>0.22124120836865274</v>
      </c>
      <c r="IL52" s="51">
        <f>IL29</f>
        <v>0.20930633803427476</v>
      </c>
      <c r="IN52" s="51">
        <f>IN29</f>
        <v>0.20658158226317863</v>
      </c>
      <c r="IO52" s="51">
        <f>IO29</f>
        <v>2.3642113071591447E-3</v>
      </c>
      <c r="IP52" s="51">
        <f>IP29</f>
        <v>0.21908507461422178</v>
      </c>
      <c r="IR52" s="51">
        <f>IR29</f>
        <v>0.23683899241138615</v>
      </c>
      <c r="IT52" s="51">
        <f>IT29</f>
        <v>0.74097119011260726</v>
      </c>
      <c r="IV52" s="51">
        <f>IV29</f>
        <v>0.20997162488108267</v>
      </c>
      <c r="IX52" s="51">
        <f>IX29</f>
        <v>0.21709656147202505</v>
      </c>
      <c r="IZ52" s="51">
        <f>IZ29</f>
        <v>0.24121117323951977</v>
      </c>
      <c r="JB52" s="51">
        <f>JB29</f>
        <v>0.21906689460776568</v>
      </c>
      <c r="JD52" s="51">
        <f>JD29</f>
        <v>0.5440070760376261</v>
      </c>
      <c r="JF52" s="51">
        <f>JF29</f>
        <v>0.21245324012505856</v>
      </c>
      <c r="JG52" s="51">
        <f>JG29</f>
        <v>5.0379812407398993E-2</v>
      </c>
      <c r="JI52" s="51">
        <f>JI29</f>
        <v>0.23609369012299797</v>
      </c>
      <c r="JK52" s="51">
        <f>JK29</f>
        <v>0.28383857074177299</v>
      </c>
      <c r="JM52" s="51">
        <f>JM29</f>
        <v>0.21791361773032403</v>
      </c>
      <c r="JO52" s="51">
        <f>JO29</f>
        <v>0.23366739843765721</v>
      </c>
      <c r="JP52" s="51">
        <f>JP29</f>
        <v>0.26269904311019632</v>
      </c>
      <c r="JQ52" s="51">
        <f>JQ29</f>
        <v>9.5478891793672168E-4</v>
      </c>
      <c r="JS52" s="51">
        <f>JS29</f>
        <v>0.23810507939572295</v>
      </c>
      <c r="JT52" s="51">
        <f>JT29</f>
        <v>0.17010891682741289</v>
      </c>
      <c r="JV52" s="51">
        <f>JV29</f>
        <v>0.20537850452619674</v>
      </c>
      <c r="JX52" s="51">
        <f>JX29</f>
        <v>0.23293378417675339</v>
      </c>
      <c r="JZ52" s="51">
        <f>JZ29</f>
        <v>0.47721615016536273</v>
      </c>
      <c r="KB52" s="51">
        <f>KB29</f>
        <v>0.19360840872768836</v>
      </c>
      <c r="KD52" s="51">
        <f>KD29</f>
        <v>0.25119441381844909</v>
      </c>
      <c r="KF52" s="51">
        <f>KF29</f>
        <v>0.21148469023844105</v>
      </c>
      <c r="KH52" s="51">
        <f>KH29</f>
        <v>0.20242639375236032</v>
      </c>
      <c r="KJ52" s="51">
        <f>KJ29</f>
        <v>0.19986132814954777</v>
      </c>
      <c r="KL52" s="51">
        <f>KL29</f>
        <v>0.10948105008028419</v>
      </c>
      <c r="KN52" s="51">
        <f>KN29</f>
        <v>0.57245030016175158</v>
      </c>
      <c r="KO52" s="51">
        <f>KO29</f>
        <v>5.4675198072317395E-3</v>
      </c>
      <c r="KP52" s="51">
        <f>KP29</f>
        <v>0.10090216594240814</v>
      </c>
      <c r="KQ52" s="51">
        <f>KQ29</f>
        <v>6.0137104079024159E-2</v>
      </c>
      <c r="KR52" s="51">
        <f>KR29</f>
        <v>3.5925334307644538E-2</v>
      </c>
      <c r="KT52" s="51">
        <f>KT29</f>
        <v>0.19986132814954777</v>
      </c>
      <c r="KV52" s="51">
        <f>KV29</f>
        <v>0.22206814238838643</v>
      </c>
      <c r="KX52" s="51">
        <f>KX29</f>
        <v>0.20248042729728716</v>
      </c>
      <c r="KZ52" s="51">
        <f>KZ29</f>
        <v>0.25823757396479313</v>
      </c>
      <c r="LB52" s="51">
        <f>LB29</f>
        <v>0.21290310927642531</v>
      </c>
      <c r="LD52" s="51">
        <f>LD29</f>
        <v>0.20513877291864693</v>
      </c>
      <c r="LF52" s="51">
        <f>LF29</f>
        <v>0.23598379635583511</v>
      </c>
      <c r="LH52" s="51">
        <f>LH29</f>
        <v>0.23230632898476686</v>
      </c>
      <c r="LJ52" s="51">
        <f>LJ29</f>
        <v>0.22555612386071119</v>
      </c>
      <c r="LL52" s="51">
        <f>LL29</f>
        <v>0.20285728419129434</v>
      </c>
      <c r="LN52" s="51">
        <f>LN29</f>
        <v>0.20868889637589697</v>
      </c>
      <c r="LP52" s="51">
        <f>LP29</f>
        <v>0.2039415849347665</v>
      </c>
      <c r="LR52" s="51">
        <f>LR29</f>
        <v>0.21559404643022154</v>
      </c>
      <c r="LT52" s="51">
        <f>LT29</f>
        <v>0.22846194765599612</v>
      </c>
      <c r="LV52" s="51">
        <f>LV29</f>
        <v>0.1207634867757387</v>
      </c>
      <c r="LX52" s="51">
        <f t="shared" ref="LX52:MC52" si="77">LX29</f>
        <v>0.21804390919362032</v>
      </c>
      <c r="LY52" s="51">
        <f t="shared" si="77"/>
        <v>0.10085347818472631</v>
      </c>
      <c r="LZ52" s="51">
        <f t="shared" si="77"/>
        <v>4.4673845954787614E-3</v>
      </c>
      <c r="MA52" s="51">
        <f t="shared" si="77"/>
        <v>-2.3072042265901722E-3</v>
      </c>
      <c r="MB52" s="51">
        <f t="shared" si="77"/>
        <v>5.1637122961728926E-3</v>
      </c>
      <c r="MC52" s="51">
        <f t="shared" si="77"/>
        <v>6.8565405571379594E-3</v>
      </c>
      <c r="ME52" s="51">
        <f>ME29</f>
        <v>0.21489360398971638</v>
      </c>
      <c r="MG52" s="51">
        <f>MG29</f>
        <v>0.20635089502766879</v>
      </c>
      <c r="MH52" s="51">
        <f>MH29</f>
        <v>1.5039180880947953E-2</v>
      </c>
      <c r="MJ52" s="51">
        <f>MJ29</f>
        <v>0.21457180566960904</v>
      </c>
      <c r="ML52" s="51">
        <f>ML29</f>
        <v>0.2023893999671231</v>
      </c>
      <c r="MM52" s="51">
        <f>MM29</f>
        <v>5.9978990641095908E-2</v>
      </c>
      <c r="MN52" s="51">
        <f>MN29</f>
        <v>2.5604477673532067E-2</v>
      </c>
      <c r="MO52" s="51">
        <f>MO29</f>
        <v>8.3192465749907362E-3</v>
      </c>
      <c r="MQ52" s="51">
        <f>MQ29</f>
        <v>0.24255677726341249</v>
      </c>
      <c r="MS52" s="51">
        <f>MS29</f>
        <v>0.2149186425586305</v>
      </c>
      <c r="MU52" s="51">
        <f>MU29</f>
        <v>0.21878133656513196</v>
      </c>
      <c r="MV52" s="51">
        <f>MV29</f>
        <v>2.8505678360749777E-2</v>
      </c>
      <c r="MX52" s="51">
        <f>MX29</f>
        <v>0.61049143310612475</v>
      </c>
      <c r="MY52" s="51">
        <f>MY29</f>
        <v>6.4010090074244727E-2</v>
      </c>
      <c r="MZ52" s="51">
        <f>MZ29</f>
        <v>3.4910323812943324E-2</v>
      </c>
      <c r="NB52" s="51">
        <f>NB29</f>
        <v>0.58671816568162172</v>
      </c>
      <c r="ND52" s="51">
        <f>ND29</f>
        <v>0.21716432178995893</v>
      </c>
      <c r="NF52" s="51">
        <f>NF29</f>
        <v>0.24685458132814639</v>
      </c>
      <c r="NH52" s="51">
        <f>NH29</f>
        <v>0.2209378119988101</v>
      </c>
      <c r="NJ52" s="51">
        <f>NJ29</f>
        <v>0.20575955580416069</v>
      </c>
      <c r="NL52" s="51">
        <f>NL29</f>
        <v>0.18863252014597173</v>
      </c>
      <c r="NM52" s="51">
        <f>NM29</f>
        <v>0.12667832345205224</v>
      </c>
      <c r="NN52" s="51">
        <f>NN29</f>
        <v>0.26224127780267825</v>
      </c>
      <c r="NO52" s="51">
        <f>NO29</f>
        <v>7.6435291954134385E-2</v>
      </c>
      <c r="NP52" s="51">
        <f>NP29</f>
        <v>1.6410696774107887E-3</v>
      </c>
      <c r="NR52" s="51">
        <f>NR29</f>
        <v>0.2074811057730922</v>
      </c>
      <c r="NT52" s="51">
        <f>NT29</f>
        <v>0.20117855553490696</v>
      </c>
      <c r="NU52" s="51">
        <f>NU29</f>
        <v>6.7821222938730094E-2</v>
      </c>
      <c r="NW52" s="51">
        <f>NW29</f>
        <v>0.20036080588357688</v>
      </c>
      <c r="NY52" s="51">
        <f>NY29</f>
        <v>0.2088082533696784</v>
      </c>
      <c r="OA52" s="51">
        <f>OA29</f>
        <v>0.21154701013171082</v>
      </c>
      <c r="OC52" s="51">
        <f>OC29</f>
        <v>0.21232098242461725</v>
      </c>
      <c r="OE52" s="51">
        <f>OE29</f>
        <v>0.64389941698610764</v>
      </c>
      <c r="OG52" s="51">
        <f>OG29</f>
        <v>0.2013260900915681</v>
      </c>
      <c r="OI52" s="51">
        <f>OI29</f>
        <v>0.2100902504122287</v>
      </c>
      <c r="OK52" s="51">
        <f>OK29</f>
        <v>0.20050927708008698</v>
      </c>
      <c r="OM52" s="51">
        <f>OM29</f>
        <v>0.21662573552112821</v>
      </c>
      <c r="OO52" s="51">
        <f>OO29</f>
        <v>0.23554371435347018</v>
      </c>
      <c r="OQ52" s="51">
        <f>OQ29</f>
        <v>0.20664003004916173</v>
      </c>
      <c r="OS52" s="51">
        <f>OS29</f>
        <v>0.20148604524025984</v>
      </c>
      <c r="OT52" s="51">
        <f>OT29</f>
        <v>5.833650416085899E-2</v>
      </c>
      <c r="OV52" s="51">
        <f>OV29</f>
        <v>0.16861451239951714</v>
      </c>
      <c r="OX52" s="51">
        <f>OX29</f>
        <v>0.20978725672537132</v>
      </c>
      <c r="OZ52" s="51">
        <f>OZ29</f>
        <v>0.31625160125477852</v>
      </c>
      <c r="PB52" s="51">
        <f>PB29</f>
        <v>0.6330399335917084</v>
      </c>
      <c r="PD52" s="51">
        <f>PD29</f>
        <v>0.23174148403346984</v>
      </c>
      <c r="PF52" s="51">
        <f>PF29</f>
        <v>0.21497078399003031</v>
      </c>
      <c r="PH52" s="51">
        <f>PH29</f>
        <v>0.20478725044017304</v>
      </c>
      <c r="PJ52" s="51">
        <f>PJ29</f>
        <v>0.21502969011466416</v>
      </c>
      <c r="PL52" s="51">
        <f>PL29</f>
        <v>0.20217497926107203</v>
      </c>
      <c r="PN52" s="51">
        <f>PN29</f>
        <v>0.18319479589319659</v>
      </c>
      <c r="PP52" s="51">
        <f>PP29</f>
        <v>0.23461652425987672</v>
      </c>
      <c r="PQ52" s="51">
        <f>PQ29</f>
        <v>2.9326661913775788E-2</v>
      </c>
      <c r="PR52" s="51">
        <f>PR29</f>
        <v>0.10008246426877129</v>
      </c>
      <c r="PS52" s="51">
        <f>PS29</f>
        <v>3.2814147297929079E-2</v>
      </c>
      <c r="PT52" s="51">
        <f>PT29</f>
        <v>8.6826785912491836E-2</v>
      </c>
      <c r="PV52" s="51">
        <f>PV29</f>
        <v>0.20144894525948157</v>
      </c>
      <c r="PX52" s="51">
        <f>PX29</f>
        <v>0.39067221879706088</v>
      </c>
      <c r="PZ52" s="51">
        <f>PZ29</f>
        <v>0.2016935650237888</v>
      </c>
      <c r="QB52" s="51">
        <f>QB29</f>
        <v>0.53135352252184831</v>
      </c>
      <c r="QD52" s="51">
        <f>QD29</f>
        <v>0.8664658436281244</v>
      </c>
      <c r="QF52" s="51">
        <f>QF29</f>
        <v>0.21967271332163729</v>
      </c>
      <c r="QH52" s="51">
        <f>QH29</f>
        <v>0.23167462407224121</v>
      </c>
      <c r="QJ52" s="51">
        <f>QJ29</f>
        <v>0.21105018372788517</v>
      </c>
      <c r="QL52" s="51">
        <f>QL29</f>
        <v>0.23189694198636193</v>
      </c>
      <c r="QN52" s="51">
        <f>QN29</f>
        <v>0.37714785932125844</v>
      </c>
      <c r="QO52" s="51">
        <f>QO29</f>
        <v>0.14771509055652457</v>
      </c>
      <c r="QQ52" s="51">
        <f>QQ29</f>
        <v>0.2041976864623522</v>
      </c>
      <c r="QS52" s="51">
        <f>QS29</f>
        <v>0.87117548801928379</v>
      </c>
      <c r="QU52" s="51">
        <f>QU29</f>
        <v>0.20554347530843334</v>
      </c>
      <c r="QV52" s="51">
        <f>QV29</f>
        <v>0.15317289297369702</v>
      </c>
      <c r="QX52" s="51">
        <f>QX29</f>
        <v>0.39067221879706088</v>
      </c>
      <c r="QZ52" s="51">
        <f>QZ29</f>
        <v>0.27125874721987586</v>
      </c>
      <c r="RB52" s="51">
        <f>RB29</f>
        <v>0.23444628112846236</v>
      </c>
      <c r="RD52" s="51">
        <f>RD29</f>
        <v>0.23951141758394792</v>
      </c>
      <c r="RF52" s="51">
        <f>RF29</f>
        <v>0.39262534918612113</v>
      </c>
      <c r="RH52" s="51">
        <f>RH29</f>
        <v>0.20086118793083468</v>
      </c>
      <c r="RJ52" s="51">
        <f>RJ29</f>
        <v>0.26019160287598037</v>
      </c>
      <c r="RL52" s="51">
        <f>RL29</f>
        <v>0.2038098833130699</v>
      </c>
      <c r="RN52" s="51">
        <f>RN29</f>
        <v>0.22172888758617834</v>
      </c>
      <c r="RP52" s="51">
        <f>RP29</f>
        <v>0.25660450986021827</v>
      </c>
      <c r="RR52" s="51">
        <f>RR29</f>
        <v>0.21516564811123742</v>
      </c>
      <c r="RT52" s="51">
        <f>RT29</f>
        <v>0.26474677921186118</v>
      </c>
      <c r="RV52" s="51">
        <f>RV29</f>
        <v>0.2352077807245562</v>
      </c>
      <c r="RW52" s="51">
        <f>RW29</f>
        <v>6.0407400139383574E-2</v>
      </c>
      <c r="RX52" s="51">
        <f>RX29</f>
        <v>8.9627402973855977E-2</v>
      </c>
      <c r="RZ52" s="51">
        <f>RZ29</f>
        <v>0.23061432260359627</v>
      </c>
      <c r="SB52" s="51">
        <f>SB29</f>
        <v>0.16121684327131014</v>
      </c>
      <c r="SD52" s="51">
        <f>SD29</f>
        <v>0.19340944409215033</v>
      </c>
      <c r="SE52" s="51">
        <f>SE29</f>
        <v>0.26354485857120824</v>
      </c>
      <c r="SF52" s="51">
        <f>SF29</f>
        <v>0.30020107379151856</v>
      </c>
      <c r="SH52" s="51">
        <f>SH29</f>
        <v>0.26041045410938851</v>
      </c>
      <c r="SJ52" s="51">
        <f>SJ29</f>
        <v>0.20293478503450857</v>
      </c>
      <c r="SL52" s="51">
        <f>SL29</f>
        <v>4.6111893745992477E-2</v>
      </c>
      <c r="SN52" s="51">
        <f>SN29</f>
        <v>0.20012922257668073</v>
      </c>
      <c r="SP52" s="51">
        <f>SP29</f>
        <v>0.13139851818113266</v>
      </c>
      <c r="SR52" s="51">
        <f>SR29</f>
        <v>0.31054246024103715</v>
      </c>
      <c r="ST52" s="51">
        <f>ST29</f>
        <v>0.2022294969649408</v>
      </c>
      <c r="SV52" s="51">
        <f>SV29</f>
        <v>0.22833352521218797</v>
      </c>
      <c r="SW52" s="51">
        <f>SW29</f>
        <v>0.21687727573124119</v>
      </c>
      <c r="SY52" s="51">
        <f>SY29</f>
        <v>0.34233930312477989</v>
      </c>
      <c r="TA52" s="51">
        <f>TA29</f>
        <v>0.58096660752372964</v>
      </c>
      <c r="TC52" s="51">
        <f>TC29</f>
        <v>0</v>
      </c>
      <c r="TE52" s="51">
        <f>TE29</f>
        <v>0.83410679961965895</v>
      </c>
      <c r="TG52" s="51">
        <f>TG29</f>
        <v>0</v>
      </c>
      <c r="TI52" s="51">
        <f>TI29</f>
        <v>0.80776714126419447</v>
      </c>
      <c r="TK52" s="51">
        <f>TK29</f>
        <v>0</v>
      </c>
      <c r="TM52" s="51">
        <f>TM29</f>
        <v>0.20173287753921237</v>
      </c>
      <c r="TO52" s="51">
        <f>TO29</f>
        <v>0.20366286049303442</v>
      </c>
      <c r="TQ52" s="51">
        <f>TQ29</f>
        <v>0.29404574894364127</v>
      </c>
      <c r="TS52" s="51">
        <f>TS29</f>
        <v>0.21284502469606367</v>
      </c>
      <c r="TU52" s="51">
        <f>TU29</f>
        <v>0.20811308687268273</v>
      </c>
      <c r="TW52" s="51">
        <f>TW29</f>
        <v>0.20354222850689674</v>
      </c>
      <c r="TY52" s="51">
        <f>TY29</f>
        <v>0.35950701646616423</v>
      </c>
      <c r="UA52" s="51">
        <f>UA29</f>
        <v>0.33917381719274459</v>
      </c>
      <c r="UC52" s="51">
        <f>UC29</f>
        <v>0.22483168571974491</v>
      </c>
      <c r="UE52" s="51">
        <f>UE29</f>
        <v>0.18264292317966294</v>
      </c>
      <c r="UG52" s="51">
        <f>UG29</f>
        <v>0.1507418465902621</v>
      </c>
      <c r="UI52" s="51">
        <f>UI29</f>
        <v>0.92840163979435919</v>
      </c>
      <c r="UK52" s="51">
        <f>UK29</f>
        <v>0.21963124427281708</v>
      </c>
      <c r="UM52" s="51">
        <f>UM29</f>
        <v>1.3232506214618147</v>
      </c>
      <c r="UO52" s="51">
        <f>UO29</f>
        <v>1.3479767728146284</v>
      </c>
      <c r="UQ52" s="51">
        <f>UQ29</f>
        <v>0.23092797141929072</v>
      </c>
      <c r="US52" s="51">
        <f>US29</f>
        <v>0.2776521962331126</v>
      </c>
      <c r="UU52" s="51">
        <f>UU29</f>
        <v>0.20067426973974217</v>
      </c>
      <c r="UW52" s="51">
        <f>UW29</f>
        <v>0.20895200346226619</v>
      </c>
      <c r="UY52" s="51">
        <f>UY29</f>
        <v>0.5796177078904059</v>
      </c>
      <c r="VA52" s="51">
        <f>VA29</f>
        <v>0.2354522271051529</v>
      </c>
      <c r="VC52" s="51">
        <f>VC29</f>
        <v>0.20653580497685442</v>
      </c>
      <c r="VE52" s="51">
        <f>VE29</f>
        <v>0.374945210574752</v>
      </c>
      <c r="VG52" s="51">
        <f>VG29</f>
        <v>0.26951109357799724</v>
      </c>
      <c r="VI52" s="51">
        <f>VI29</f>
        <v>0.26887886093917024</v>
      </c>
      <c r="VK52" s="51">
        <f>VK29</f>
        <v>0.55970534915585379</v>
      </c>
      <c r="VM52" s="51">
        <f>VM29</f>
        <v>0.27914020759361374</v>
      </c>
      <c r="VO52" s="51">
        <f>VO29</f>
        <v>0.35990536551953728</v>
      </c>
      <c r="VQ52" s="51">
        <f>VQ29</f>
        <v>1.1321357224858526</v>
      </c>
      <c r="VS52" s="51">
        <f>VS29</f>
        <v>0.21426760356857258</v>
      </c>
      <c r="VU52" s="51">
        <f>VU29</f>
        <v>0.36180119403602801</v>
      </c>
      <c r="VW52" s="51">
        <f>VW29</f>
        <v>0.52357961918146667</v>
      </c>
      <c r="VY52" s="51">
        <f>VY29</f>
        <v>0.24174229341955397</v>
      </c>
      <c r="WA52" s="51">
        <f>WA29</f>
        <v>0.23485819338302882</v>
      </c>
      <c r="WC52" s="51">
        <f>WC29</f>
        <v>0.30630422886937025</v>
      </c>
      <c r="WE52" s="51">
        <f>WE29</f>
        <v>0.4231018237989117</v>
      </c>
      <c r="WG52" s="51">
        <f>WG29</f>
        <v>0.20410925757454343</v>
      </c>
      <c r="WI52" s="51">
        <f>WI29</f>
        <v>0.23896010800040329</v>
      </c>
      <c r="WK52" s="51">
        <f>WK29</f>
        <v>0.6917206850394968</v>
      </c>
      <c r="WM52" s="51">
        <f>WM29</f>
        <v>0.20288478220803838</v>
      </c>
      <c r="WO52" s="51">
        <f>WO29</f>
        <v>0.20318506810780707</v>
      </c>
      <c r="WQ52" s="51">
        <f>WQ29</f>
        <v>0.23297891879244104</v>
      </c>
      <c r="WS52" s="51">
        <f>WS29</f>
        <v>0.36244034345676385</v>
      </c>
      <c r="WU52" s="51">
        <f>WU29</f>
        <v>0.22978896749611158</v>
      </c>
      <c r="WW52" s="51">
        <f>WW29</f>
        <v>0.23760758481017968</v>
      </c>
      <c r="WY52" s="51">
        <f>WY29</f>
        <v>0.27556431056831165</v>
      </c>
      <c r="XA52" s="51">
        <f>XA29</f>
        <v>0.23374040030357535</v>
      </c>
      <c r="XC52" s="51">
        <f>XC29</f>
        <v>0.19901835470979404</v>
      </c>
      <c r="XE52" s="51">
        <f>XE29</f>
        <v>0.2043310838925376</v>
      </c>
      <c r="XG52" s="51">
        <f>XG29</f>
        <v>0.21191673322476898</v>
      </c>
      <c r="XI52" s="51">
        <f>XI29</f>
        <v>0.21793981387189368</v>
      </c>
      <c r="XK52" s="51">
        <f>XK29</f>
        <v>0.20025637033837868</v>
      </c>
      <c r="XM52" s="51">
        <f>XM29</f>
        <v>0.21288082655456539</v>
      </c>
      <c r="XO52" s="51">
        <f>XO29</f>
        <v>0.31469602527304552</v>
      </c>
      <c r="XQ52" s="51">
        <f>XQ29</f>
        <v>0.23737191322424353</v>
      </c>
      <c r="XS52" s="51">
        <f>XS29</f>
        <v>0.2038611926536131</v>
      </c>
      <c r="XU52" s="51">
        <f>XU29</f>
        <v>0.40301803459698193</v>
      </c>
      <c r="XW52" s="51">
        <f>XW29</f>
        <v>0.62738731856378904</v>
      </c>
      <c r="XY52" s="51">
        <f>XY29</f>
        <v>0.25016418021689751</v>
      </c>
      <c r="YA52" s="51">
        <f>YA29</f>
        <v>0.20830151786924783</v>
      </c>
      <c r="YC52" s="51">
        <f>YC29</f>
        <v>0.20036283994164922</v>
      </c>
      <c r="YE52" s="51">
        <f>YE29</f>
        <v>0.21778042959427207</v>
      </c>
      <c r="YG52" s="51">
        <f>YG29</f>
        <v>0.23012475699104859</v>
      </c>
      <c r="YI52" s="51">
        <f>YI29</f>
        <v>0.20957071699349422</v>
      </c>
      <c r="YK52" s="51">
        <f>YK29</f>
        <v>0.26172352929378023</v>
      </c>
      <c r="YM52" s="51">
        <f>YM29</f>
        <v>0.24222566745458599</v>
      </c>
    </row>
    <row r="53" spans="1:663" outlineLevel="1" x14ac:dyDescent="0.2">
      <c r="A53" s="172"/>
      <c r="B53" s="206" t="s">
        <v>31</v>
      </c>
      <c r="C53" s="205"/>
      <c r="D53" s="97"/>
      <c r="E53" s="50"/>
      <c r="G53" s="50"/>
      <c r="I53" s="50"/>
      <c r="K53" s="50"/>
      <c r="M53" s="50"/>
      <c r="O53" s="50"/>
      <c r="Q53" s="50"/>
      <c r="S53" s="50"/>
      <c r="U53" s="50"/>
      <c r="W53" s="50"/>
      <c r="Y53" s="50"/>
      <c r="AA53" s="50"/>
      <c r="AC53" s="50"/>
      <c r="AE53" s="50"/>
      <c r="AG53" s="50"/>
      <c r="AH53" s="50"/>
      <c r="AI53" s="50"/>
      <c r="AJ53" s="50"/>
      <c r="AK53" s="50"/>
      <c r="AL53" s="50"/>
      <c r="AM53" s="50"/>
      <c r="AO53" s="50"/>
      <c r="AQ53" s="50"/>
      <c r="AS53" s="50"/>
      <c r="AU53" s="50"/>
      <c r="AW53" s="50"/>
      <c r="AY53" s="50"/>
      <c r="BA53" s="50"/>
      <c r="BC53" s="50"/>
      <c r="BE53" s="50"/>
      <c r="BG53" s="50"/>
      <c r="BI53" s="50"/>
      <c r="BK53" s="50"/>
      <c r="BM53" s="50"/>
      <c r="BO53" s="50"/>
      <c r="BQ53" s="50"/>
      <c r="BS53" s="50"/>
      <c r="BT53" s="50"/>
      <c r="BU53" s="50"/>
      <c r="BW53" s="50"/>
      <c r="BY53" s="50"/>
      <c r="CA53" s="50"/>
      <c r="CC53" s="50"/>
      <c r="CE53" s="50"/>
      <c r="CG53" s="50"/>
      <c r="CH53" s="50"/>
      <c r="CI53" s="50"/>
      <c r="CJ53" s="50"/>
      <c r="CL53" s="50"/>
      <c r="CN53" s="50"/>
      <c r="CP53" s="50"/>
      <c r="CR53" s="50"/>
      <c r="CT53" s="50"/>
      <c r="CV53" s="50"/>
      <c r="CW53" s="50"/>
      <c r="CY53" s="50"/>
      <c r="DA53" s="50"/>
      <c r="DC53" s="50"/>
      <c r="DE53" s="50"/>
      <c r="DG53" s="50"/>
      <c r="DI53" s="50"/>
      <c r="DK53" s="50"/>
      <c r="DM53" s="50"/>
      <c r="DO53" s="33">
        <f>DO36</f>
        <v>0.23345948456001886</v>
      </c>
      <c r="DQ53" s="50"/>
      <c r="DR53" s="50"/>
      <c r="DS53" s="50"/>
      <c r="DT53" s="50"/>
      <c r="DV53" s="50"/>
      <c r="DX53" s="50"/>
      <c r="DY53" s="50"/>
      <c r="DZ53" s="50"/>
      <c r="EB53" s="50"/>
      <c r="ED53" s="50"/>
      <c r="EF53" s="50"/>
      <c r="EG53" s="50"/>
      <c r="EI53" s="50"/>
      <c r="EJ53" s="50"/>
      <c r="EL53" s="50"/>
      <c r="EN53" s="50"/>
      <c r="EP53" s="50"/>
      <c r="ER53" s="50"/>
      <c r="ET53" s="50"/>
      <c r="EV53" s="50"/>
      <c r="EX53" s="50"/>
      <c r="EZ53" s="50"/>
      <c r="FB53" s="50"/>
      <c r="FD53" s="50"/>
      <c r="FE53" s="50"/>
      <c r="FF53" s="50"/>
      <c r="FH53" s="50"/>
      <c r="FJ53" s="50"/>
      <c r="FL53" s="50"/>
      <c r="FN53" s="50"/>
      <c r="FP53" s="50"/>
      <c r="FR53" s="50"/>
      <c r="FT53" s="50"/>
      <c r="FV53" s="50"/>
      <c r="FW53" s="50"/>
      <c r="FY53" s="50"/>
      <c r="GA53" s="50"/>
      <c r="GC53" s="50"/>
      <c r="GE53" s="50"/>
      <c r="GG53" s="50"/>
      <c r="GI53" s="50"/>
      <c r="GJ53" s="50"/>
      <c r="GK53" s="50"/>
      <c r="GL53" s="50"/>
      <c r="GM53" s="50"/>
      <c r="GN53" s="50"/>
      <c r="GO53" s="50"/>
      <c r="GP53" s="50"/>
      <c r="GR53" s="50"/>
      <c r="GT53" s="50"/>
      <c r="GV53" s="50"/>
      <c r="GX53" s="50"/>
      <c r="GZ53" s="50"/>
      <c r="HA53" s="50"/>
      <c r="HC53" s="50"/>
      <c r="HE53" s="33">
        <f>HE36</f>
        <v>0.19953981008035082</v>
      </c>
      <c r="HG53" s="50"/>
      <c r="HI53" s="50"/>
      <c r="HK53" s="50"/>
      <c r="HM53" s="50"/>
      <c r="HO53" s="50"/>
      <c r="HQ53" s="50"/>
      <c r="HS53" s="50"/>
      <c r="HU53" s="50"/>
      <c r="HW53" s="50"/>
      <c r="HY53" s="50"/>
      <c r="IA53" s="50"/>
      <c r="IC53" s="50"/>
      <c r="IE53" s="50"/>
      <c r="IF53" s="50"/>
      <c r="IG53" s="50"/>
      <c r="IH53" s="50"/>
      <c r="IJ53" s="50"/>
      <c r="IL53" s="50"/>
      <c r="IN53" s="50"/>
      <c r="IO53" s="50"/>
      <c r="IP53" s="50"/>
      <c r="IR53" s="50"/>
      <c r="IT53" s="50"/>
      <c r="IV53" s="50"/>
      <c r="IX53" s="50"/>
      <c r="IZ53" s="50"/>
      <c r="JB53" s="50"/>
      <c r="JD53" s="33">
        <f>JD36</f>
        <v>0.26782652381641847</v>
      </c>
      <c r="JF53" s="50"/>
      <c r="JG53" s="50"/>
      <c r="JI53" s="50"/>
      <c r="JK53" s="50"/>
      <c r="JM53" s="50"/>
      <c r="JO53" s="50"/>
      <c r="JP53" s="50"/>
      <c r="JQ53" s="50"/>
      <c r="JS53" s="50"/>
      <c r="JT53" s="50"/>
      <c r="JV53" s="50"/>
      <c r="JX53" s="50"/>
      <c r="JZ53" s="50"/>
      <c r="KB53" s="50"/>
      <c r="KD53" s="50"/>
      <c r="KF53" s="50"/>
      <c r="KH53" s="50"/>
      <c r="KJ53" s="50"/>
      <c r="KL53" s="50"/>
      <c r="KN53" s="50"/>
      <c r="KO53" s="50"/>
      <c r="KP53" s="50"/>
      <c r="KQ53" s="50"/>
      <c r="KR53" s="50"/>
      <c r="KT53" s="50"/>
      <c r="KV53" s="50"/>
      <c r="KX53" s="50"/>
      <c r="KZ53" s="50"/>
      <c r="LB53" s="50"/>
      <c r="LD53" s="50"/>
      <c r="LF53" s="50"/>
      <c r="LH53" s="50"/>
      <c r="LJ53" s="50"/>
      <c r="LL53" s="50"/>
      <c r="LN53" s="50"/>
      <c r="LP53" s="50"/>
      <c r="LR53" s="50"/>
      <c r="LT53" s="50"/>
      <c r="LV53" s="50"/>
      <c r="LX53" s="50"/>
      <c r="LY53" s="50"/>
      <c r="LZ53" s="50"/>
      <c r="MA53" s="50"/>
      <c r="MB53" s="50"/>
      <c r="MC53" s="50"/>
      <c r="ME53" s="50"/>
      <c r="MG53" s="50"/>
      <c r="MH53" s="50"/>
      <c r="MJ53" s="50"/>
      <c r="ML53" s="50"/>
      <c r="MM53" s="50"/>
      <c r="MN53" s="50"/>
      <c r="MO53" s="50"/>
      <c r="MQ53" s="50"/>
      <c r="MS53" s="50"/>
      <c r="MU53" s="50"/>
      <c r="MV53" s="50"/>
      <c r="MX53" s="50"/>
      <c r="MY53" s="50"/>
      <c r="MZ53" s="50"/>
      <c r="NB53" s="33">
        <f>NB36</f>
        <v>0.23345948456001886</v>
      </c>
      <c r="ND53" s="50"/>
      <c r="NF53" s="50"/>
      <c r="NH53" s="50"/>
      <c r="NJ53" s="50"/>
      <c r="NL53" s="50"/>
      <c r="NM53" s="50"/>
      <c r="NN53" s="50"/>
      <c r="NO53" s="50"/>
      <c r="NP53" s="50"/>
      <c r="NR53" s="50"/>
      <c r="NT53" s="50"/>
      <c r="NU53" s="50"/>
      <c r="NW53" s="50"/>
      <c r="NY53" s="50"/>
      <c r="OA53" s="50"/>
      <c r="OC53" s="50"/>
      <c r="OE53" s="33">
        <f>OE36</f>
        <v>0.36338623326959874</v>
      </c>
      <c r="OG53" s="50"/>
      <c r="OI53" s="50"/>
      <c r="OK53" s="50"/>
      <c r="OM53" s="50"/>
      <c r="OO53" s="50"/>
      <c r="OQ53" s="50"/>
      <c r="OS53" s="50"/>
      <c r="OT53" s="50"/>
      <c r="OV53" s="50"/>
      <c r="OX53" s="50"/>
      <c r="OZ53" s="50"/>
      <c r="PB53" s="33">
        <f>PB36</f>
        <v>0.31834827945776889</v>
      </c>
      <c r="PD53" s="50"/>
      <c r="PF53" s="50"/>
      <c r="PH53" s="50"/>
      <c r="PJ53" s="50"/>
      <c r="PL53" s="50"/>
      <c r="PN53" s="50"/>
      <c r="PP53" s="50"/>
      <c r="PQ53" s="50"/>
      <c r="PR53" s="50"/>
      <c r="PS53" s="50"/>
      <c r="PT53" s="50"/>
      <c r="PV53" s="50"/>
      <c r="PX53" s="50"/>
      <c r="PZ53" s="50"/>
      <c r="QB53" s="33">
        <f>QB36</f>
        <v>0.46466373320981896</v>
      </c>
      <c r="QD53" s="50"/>
      <c r="QF53" s="50"/>
      <c r="QH53" s="50"/>
      <c r="QJ53" s="50"/>
      <c r="QL53" s="50"/>
      <c r="QN53" s="50"/>
      <c r="QO53" s="50"/>
      <c r="QQ53" s="50"/>
      <c r="QS53" s="50"/>
      <c r="QU53" s="50"/>
      <c r="QV53" s="50"/>
      <c r="QX53" s="50"/>
      <c r="QZ53" s="50"/>
      <c r="RB53" s="50"/>
      <c r="RD53" s="50"/>
      <c r="RF53" s="50"/>
      <c r="RH53" s="50"/>
      <c r="RJ53" s="50"/>
      <c r="RL53" s="50"/>
      <c r="RN53" s="50"/>
      <c r="RP53" s="50"/>
      <c r="RR53" s="50"/>
      <c r="RT53" s="50"/>
      <c r="RV53" s="50"/>
      <c r="RW53" s="50"/>
      <c r="RX53" s="50"/>
      <c r="RZ53" s="50"/>
      <c r="SB53" s="50"/>
      <c r="SD53" s="50"/>
      <c r="SE53" s="50"/>
      <c r="SF53" s="50"/>
      <c r="SH53" s="50"/>
      <c r="SJ53" s="50"/>
      <c r="SL53" s="50"/>
      <c r="SN53" s="50"/>
      <c r="SP53" s="50"/>
      <c r="SR53" s="50"/>
      <c r="ST53" s="50"/>
      <c r="SV53" s="50"/>
      <c r="SW53" s="50"/>
      <c r="SY53" s="50"/>
      <c r="TA53" s="33">
        <f>TA36</f>
        <v>0.61227919834139621</v>
      </c>
      <c r="TC53" s="50"/>
      <c r="TE53" s="33">
        <f>TE36</f>
        <v>0.52171102284011917</v>
      </c>
      <c r="TG53" s="50"/>
      <c r="TI53" s="33">
        <f>TI36</f>
        <v>0.59110282776349576</v>
      </c>
      <c r="TK53" s="50"/>
      <c r="TM53" s="50"/>
      <c r="TO53" s="50"/>
      <c r="TQ53" s="50"/>
      <c r="TS53" s="50"/>
      <c r="TU53" s="50"/>
      <c r="TW53" s="50"/>
      <c r="TY53" s="50"/>
      <c r="UA53" s="50"/>
      <c r="UC53" s="50"/>
      <c r="UE53" s="50"/>
      <c r="UG53" s="50"/>
      <c r="UI53" s="50"/>
      <c r="UK53" s="50"/>
      <c r="UM53" s="50"/>
      <c r="UO53" s="50"/>
      <c r="UQ53" s="50"/>
      <c r="US53" s="50"/>
      <c r="UU53" s="50"/>
      <c r="UW53" s="50"/>
      <c r="UY53" s="50"/>
      <c r="VA53" s="50"/>
      <c r="VC53" s="50"/>
      <c r="VE53" s="50"/>
      <c r="VG53" s="50"/>
      <c r="VI53" s="50"/>
      <c r="VK53" s="50"/>
      <c r="VM53" s="50"/>
      <c r="VO53" s="50"/>
      <c r="VQ53" s="50"/>
      <c r="VS53" s="50"/>
      <c r="VU53" s="50"/>
      <c r="VW53" s="50"/>
      <c r="VY53" s="50"/>
      <c r="WA53" s="50"/>
      <c r="WC53" s="50"/>
      <c r="WE53" s="50"/>
      <c r="WG53" s="50"/>
      <c r="WI53" s="50"/>
      <c r="WK53" s="50"/>
      <c r="WM53" s="50"/>
      <c r="WO53" s="50"/>
      <c r="WQ53" s="50"/>
      <c r="WS53" s="50"/>
      <c r="WU53" s="50"/>
      <c r="WW53" s="50"/>
      <c r="WY53" s="50"/>
      <c r="XA53" s="50"/>
      <c r="XC53" s="50"/>
      <c r="XE53" s="50"/>
      <c r="XG53" s="50"/>
      <c r="XI53" s="50"/>
      <c r="XK53" s="50"/>
      <c r="XM53" s="50"/>
      <c r="XO53" s="50"/>
      <c r="XQ53" s="50"/>
      <c r="XS53" s="50"/>
      <c r="XU53" s="50"/>
      <c r="XW53" s="50"/>
      <c r="XY53" s="50"/>
      <c r="YA53" s="50"/>
      <c r="YC53" s="50"/>
      <c r="YE53" s="50"/>
      <c r="YG53" s="50"/>
      <c r="YI53" s="50"/>
      <c r="YK53" s="50"/>
      <c r="YM53" s="50"/>
    </row>
    <row r="54" spans="1:663" outlineLevel="1" x14ac:dyDescent="0.2">
      <c r="A54" s="172"/>
      <c r="B54" s="206" t="s">
        <v>21</v>
      </c>
      <c r="C54" s="205"/>
      <c r="D54" s="98"/>
      <c r="E54" s="53" t="str">
        <f>IF(E30="","Missing Date",E30)</f>
        <v>Missing Date</v>
      </c>
      <c r="G54" s="53" t="str">
        <f>IF(G30="","Missing Date",G30)</f>
        <v>Missing Date</v>
      </c>
      <c r="I54" s="53" t="str">
        <f>IF(I30="","Missing Date",I30)</f>
        <v>Missing Date</v>
      </c>
      <c r="K54" s="53" t="str">
        <f>IF(K30="","Missing Date",K30)</f>
        <v>Missing Date</v>
      </c>
      <c r="M54" s="53" t="str">
        <f>IF(M30="","Missing Date",M30)</f>
        <v>Missing Date</v>
      </c>
      <c r="O54" s="53" t="str">
        <f>IF(O30="","Missing Date",O30)</f>
        <v>Missing Date</v>
      </c>
      <c r="Q54" s="53" t="str">
        <f>IF(Q30="","Missing Date",Q30)</f>
        <v>Missing Date</v>
      </c>
      <c r="S54" s="53" t="str">
        <f>IF(S30="","Missing Date",S30)</f>
        <v>Missing Date</v>
      </c>
      <c r="U54" s="53" t="str">
        <f>IF(U30="","Missing Date",U30)</f>
        <v>Missing Date</v>
      </c>
      <c r="W54" s="53" t="str">
        <f>IF(W30="","Missing Date",W30)</f>
        <v>Missing Date</v>
      </c>
      <c r="Y54" s="53" t="str">
        <f>IF(Y30="","Missing Date",Y30)</f>
        <v>Missing Date</v>
      </c>
      <c r="AA54" s="53" t="str">
        <f>IF(AA30="","Missing Date",AA30)</f>
        <v>Missing Date</v>
      </c>
      <c r="AC54" s="53" t="str">
        <f>IF(AC30="","Missing Date",AC30)</f>
        <v>Missing Date</v>
      </c>
      <c r="AE54" s="53" t="str">
        <f>IF(AE30="","Missing Date",AE30)</f>
        <v>Missing Date</v>
      </c>
      <c r="AG54" s="53" t="str">
        <f t="shared" ref="AG54:AM54" si="78">IF(AG30="","Missing Date",AG30)</f>
        <v>Missing Date</v>
      </c>
      <c r="AH54" s="53" t="str">
        <f t="shared" si="78"/>
        <v>Missing Date</v>
      </c>
      <c r="AI54" s="53" t="str">
        <f t="shared" si="78"/>
        <v>Missing Date</v>
      </c>
      <c r="AJ54" s="53" t="str">
        <f t="shared" si="78"/>
        <v>Missing Date</v>
      </c>
      <c r="AK54" s="53" t="str">
        <f t="shared" si="78"/>
        <v>Missing Date</v>
      </c>
      <c r="AL54" s="53" t="str">
        <f t="shared" si="78"/>
        <v>Missing Date</v>
      </c>
      <c r="AM54" s="53" t="str">
        <f t="shared" si="78"/>
        <v>Missing Date</v>
      </c>
      <c r="AO54" s="53" t="str">
        <f>IF(AO30="","Missing Date",AO30)</f>
        <v>Missing Date</v>
      </c>
      <c r="AQ54" s="53" t="str">
        <f>IF(AQ30="","Missing Date",AQ30)</f>
        <v>Missing Date</v>
      </c>
      <c r="AS54" s="53" t="str">
        <f>IF(AS30="","Missing Date",AS30)</f>
        <v>Missing Date</v>
      </c>
      <c r="AU54" s="53" t="str">
        <f>IF(AU30="","Missing Date",AU30)</f>
        <v>Missing Date</v>
      </c>
      <c r="AW54" s="53" t="str">
        <f>IF(AW30="","Missing Date",AW30)</f>
        <v>Missing Date</v>
      </c>
      <c r="AY54" s="53" t="str">
        <f>IF(AY30="","Missing Date",AY30)</f>
        <v>Missing Date</v>
      </c>
      <c r="BA54" s="53" t="str">
        <f>IF(BA30="","Missing Date",BA30)</f>
        <v>Missing Date</v>
      </c>
      <c r="BC54" s="53" t="str">
        <f>IF(BC30="","Missing Date",BC30)</f>
        <v>Missing Date</v>
      </c>
      <c r="BE54" s="53" t="str">
        <f>IF(BE30="","Missing Date",BE30)</f>
        <v>Missing Date</v>
      </c>
      <c r="BG54" s="53" t="str">
        <f>IF(BG30="","Missing Date",BG30)</f>
        <v>Missing Date</v>
      </c>
      <c r="BI54" s="53" t="str">
        <f>IF(BI30="","Missing Date",BI30)</f>
        <v>Missing Date</v>
      </c>
      <c r="BK54" s="53" t="str">
        <f>IF(BK30="","Missing Date",BK30)</f>
        <v>Missing Date</v>
      </c>
      <c r="BM54" s="53" t="str">
        <f>IF(BM30="","Missing Date",BM30)</f>
        <v>Missing Date</v>
      </c>
      <c r="BO54" s="53" t="str">
        <f>IF(BO30="","Missing Date",BO30)</f>
        <v>Missing Date</v>
      </c>
      <c r="BQ54" s="53" t="str">
        <f>IF(BQ30="","Missing Date",BQ30)</f>
        <v>Missing Date</v>
      </c>
      <c r="BS54" s="53" t="str">
        <f>IF(BS30="","Missing Date",BS30)</f>
        <v>Missing Date</v>
      </c>
      <c r="BT54" s="53" t="str">
        <f>IF(BT30="","Missing Date",BT30)</f>
        <v>Missing Date</v>
      </c>
      <c r="BU54" s="53" t="str">
        <f>IF(BU30="","Missing Date",BU30)</f>
        <v>Missing Date</v>
      </c>
      <c r="BW54" s="53" t="str">
        <f>IF(BW30="","Missing Date",BW30)</f>
        <v>Missing Date</v>
      </c>
      <c r="BY54" s="53" t="str">
        <f>IF(BY30="","Missing Date",BY30)</f>
        <v>Missing Date</v>
      </c>
      <c r="CA54" s="53" t="str">
        <f>IF(CA30="","Missing Date",CA30)</f>
        <v>Missing Date</v>
      </c>
      <c r="CC54" s="53" t="str">
        <f>IF(CC30="","Missing Date",CC30)</f>
        <v>Missing Date</v>
      </c>
      <c r="CE54" s="53" t="str">
        <f>IF(CE30="","Missing Date",CE30)</f>
        <v>Missing Date</v>
      </c>
      <c r="CG54" s="53" t="str">
        <f>IF(CG30="","Missing Date",CG30)</f>
        <v>Missing Date</v>
      </c>
      <c r="CH54" s="53" t="str">
        <f>IF(CH30="","Missing Date",CH30)</f>
        <v>Missing Date</v>
      </c>
      <c r="CI54" s="53" t="str">
        <f>IF(CI30="","Missing Date",CI30)</f>
        <v>Missing Date</v>
      </c>
      <c r="CJ54" s="53" t="str">
        <f>IF(CJ30="","Missing Date",CJ30)</f>
        <v>Missing Date</v>
      </c>
      <c r="CL54" s="53" t="str">
        <f>IF(CL30="","Missing Date",CL30)</f>
        <v>Missing Date</v>
      </c>
      <c r="CN54" s="53" t="str">
        <f>IF(CN30="","Missing Date",CN30)</f>
        <v>Missing Date</v>
      </c>
      <c r="CP54" s="53" t="str">
        <f>IF(CP30="","Missing Date",CP30)</f>
        <v>Missing Date</v>
      </c>
      <c r="CR54" s="53" t="str">
        <f>IF(CR30="","Missing Date",CR30)</f>
        <v>Missing Date</v>
      </c>
      <c r="CT54" s="53" t="str">
        <f>IF(CT30="","Missing Date",CT30)</f>
        <v>Missing Date</v>
      </c>
      <c r="CV54" s="53" t="str">
        <f>IF(CV30="","Missing Date",CV30)</f>
        <v>Missing Date</v>
      </c>
      <c r="CW54" s="53" t="str">
        <f>IF(CW30="","Missing Date",CW30)</f>
        <v>Missing Date</v>
      </c>
      <c r="CY54" s="53" t="str">
        <f>IF(CY30="","Missing Date",CY30)</f>
        <v>Missing Date</v>
      </c>
      <c r="DA54" s="53" t="str">
        <f>IF(DA30="","Missing Date",DA30)</f>
        <v>Missing Date</v>
      </c>
      <c r="DC54" s="53" t="str">
        <f>IF(DC30="","Missing Date",DC30)</f>
        <v>Missing Date</v>
      </c>
      <c r="DE54" s="53" t="str">
        <f>IF(DE30="","Missing Date",DE30)</f>
        <v>Missing Date</v>
      </c>
      <c r="DG54" s="53" t="str">
        <f>IF(DG30="","Missing Date",DG30)</f>
        <v>Missing Date</v>
      </c>
      <c r="DI54" s="53" t="str">
        <f>IF(DI30="","Missing Date",DI30)</f>
        <v>Missing Date</v>
      </c>
      <c r="DK54" s="53" t="str">
        <f>IF(DK30="","Missing Date",DK30)</f>
        <v>Missing Date</v>
      </c>
      <c r="DM54" s="53" t="str">
        <f>IF(DM30="","Missing Date",DM30)</f>
        <v>Missing Date</v>
      </c>
      <c r="DO54" s="53" t="str">
        <f>IF(DO30="","Missing Date",DO30)</f>
        <v>Missing Date</v>
      </c>
      <c r="DQ54" s="53" t="str">
        <f>IF(DQ30="","Missing Date",DQ30)</f>
        <v>Missing Date</v>
      </c>
      <c r="DR54" s="53" t="str">
        <f>IF(DR30="","Missing Date",DR30)</f>
        <v>Missing Date</v>
      </c>
      <c r="DS54" s="53" t="str">
        <f>IF(DS30="","Missing Date",DS30)</f>
        <v>Missing Date</v>
      </c>
      <c r="DT54" s="53" t="str">
        <f>IF(DT30="","Missing Date",DT30)</f>
        <v>Missing Date</v>
      </c>
      <c r="DV54" s="53" t="str">
        <f>IF(DV30="","Missing Date",DV30)</f>
        <v>Missing Date</v>
      </c>
      <c r="DX54" s="53" t="str">
        <f>IF(DX30="","Missing Date",DX30)</f>
        <v>Missing Date</v>
      </c>
      <c r="DY54" s="53" t="str">
        <f>IF(DY30="","Missing Date",DY30)</f>
        <v>Missing Date</v>
      </c>
      <c r="DZ54" s="53" t="str">
        <f>IF(DZ30="","Missing Date",DZ30)</f>
        <v>Missing Date</v>
      </c>
      <c r="EB54" s="53" t="str">
        <f>IF(EB30="","Missing Date",EB30)</f>
        <v>Missing Date</v>
      </c>
      <c r="ED54" s="53" t="str">
        <f>IF(ED30="","Missing Date",ED30)</f>
        <v>Missing Date</v>
      </c>
      <c r="EF54" s="53" t="str">
        <f>IF(EF30="","Missing Date",EF30)</f>
        <v>Missing Date</v>
      </c>
      <c r="EG54" s="53" t="str">
        <f>IF(EG30="","Missing Date",EG30)</f>
        <v>Missing Date</v>
      </c>
      <c r="EI54" s="53" t="str">
        <f>IF(EI30="","Missing Date",EI30)</f>
        <v>Missing Date</v>
      </c>
      <c r="EJ54" s="53" t="str">
        <f>IF(EJ30="","Missing Date",EJ30)</f>
        <v>Missing Date</v>
      </c>
      <c r="EL54" s="53" t="str">
        <f>IF(EL30="","Missing Date",EL30)</f>
        <v>Missing Date</v>
      </c>
      <c r="EN54" s="53" t="str">
        <f>IF(EN30="","Missing Date",EN30)</f>
        <v>Missing Date</v>
      </c>
      <c r="EP54" s="53" t="str">
        <f>IF(EP30="","Missing Date",EP30)</f>
        <v>Missing Date</v>
      </c>
      <c r="ER54" s="53" t="str">
        <f>IF(ER30="","Missing Date",ER30)</f>
        <v>Missing Date</v>
      </c>
      <c r="ET54" s="53" t="str">
        <f>IF(ET30="","Missing Date",ET30)</f>
        <v>Missing Date</v>
      </c>
      <c r="EV54" s="53" t="str">
        <f>IF(EV30="","Missing Date",EV30)</f>
        <v>Missing Date</v>
      </c>
      <c r="EX54" s="53" t="str">
        <f>IF(EX30="","Missing Date",EX30)</f>
        <v>Missing Date</v>
      </c>
      <c r="EZ54" s="53" t="str">
        <f>IF(EZ30="","Missing Date",EZ30)</f>
        <v>Missing Date</v>
      </c>
      <c r="FB54" s="53" t="str">
        <f>IF(FB30="","Missing Date",FB30)</f>
        <v>Missing Date</v>
      </c>
      <c r="FD54" s="53" t="str">
        <f>IF(FD30="","Missing Date",FD30)</f>
        <v>Missing Date</v>
      </c>
      <c r="FE54" s="53" t="str">
        <f>IF(FE30="","Missing Date",FE30)</f>
        <v>Missing Date</v>
      </c>
      <c r="FF54" s="53" t="str">
        <f>IF(FF30="","Missing Date",FF30)</f>
        <v>Missing Date</v>
      </c>
      <c r="FH54" s="53" t="str">
        <f>IF(FH30="","Missing Date",FH30)</f>
        <v>Missing Date</v>
      </c>
      <c r="FJ54" s="53" t="str">
        <f>IF(FJ30="","Missing Date",FJ30)</f>
        <v>Missing Date</v>
      </c>
      <c r="FL54" s="53" t="str">
        <f>IF(FL30="","Missing Date",FL30)</f>
        <v>Missing Date</v>
      </c>
      <c r="FN54" s="53" t="str">
        <f>IF(FN30="","Missing Date",FN30)</f>
        <v>Missing Date</v>
      </c>
      <c r="FP54" s="53" t="str">
        <f>IF(FP30="","Missing Date",FP30)</f>
        <v>Missing Date</v>
      </c>
      <c r="FR54" s="53" t="d">
        <v>2025-05-08</v>
      </c>
      <c r="FT54" s="53" t="str">
        <f>IF(FT30="","Missing Date",FT30)</f>
        <v>Missing Date</v>
      </c>
      <c r="FV54" s="53" t="str">
        <f>IF(FV30="","Missing Date",FV30)</f>
        <v>Missing Date</v>
      </c>
      <c r="FW54" s="53" t="str">
        <f>IF(FW30="","Missing Date",FW30)</f>
        <v>Missing Date</v>
      </c>
      <c r="FY54" s="53" t="str">
        <f>IF(FY30="","Missing Date",FY30)</f>
        <v>Missing Date</v>
      </c>
      <c r="GA54" s="53" t="str">
        <f>IF(GA30="","Missing Date",GA30)</f>
        <v>Missing Date</v>
      </c>
      <c r="GC54" s="53" t="str">
        <f>IF(GC30="","Missing Date",GC30)</f>
        <v>Missing Date</v>
      </c>
      <c r="GE54" s="53" t="str">
        <f>IF(GE30="","Missing Date",GE30)</f>
        <v>Missing Date</v>
      </c>
      <c r="GG54" s="53" t="str">
        <f>IF(GG30="","Missing Date",GG30)</f>
        <v>Missing Date</v>
      </c>
      <c r="GI54" s="53" t="str">
        <f t="shared" ref="GI54:GO54" si="79">IF(GI30="","Missing Date",GI30)</f>
        <v>Missing Date</v>
      </c>
      <c r="GJ54" s="53" t="str">
        <f t="shared" si="79"/>
        <v>Missing Date</v>
      </c>
      <c r="GK54" s="53" t="str">
        <f t="shared" si="79"/>
        <v>Missing Date</v>
      </c>
      <c r="GL54" s="53" t="str">
        <f t="shared" si="79"/>
        <v>Missing Date</v>
      </c>
      <c r="GM54" s="53" t="str">
        <f t="shared" si="79"/>
        <v>Missing Date</v>
      </c>
      <c r="GN54" s="53" t="str">
        <f t="shared" si="79"/>
        <v>Missing Date</v>
      </c>
      <c r="GO54" s="53" t="str">
        <f t="shared" si="79"/>
        <v>Missing Date</v>
      </c>
      <c r="GP54" s="53" t="str">
        <f>IF(GP30="","Missing Date",GP30)</f>
        <v>Missing Date</v>
      </c>
      <c r="GR54" s="53" t="str">
        <f>IF(GR30="","Missing Date",GR30)</f>
        <v>Missing Date</v>
      </c>
      <c r="GT54" s="53" t="str">
        <f>IF(GT30="","Missing Date",GT30)</f>
        <v>Missing Date</v>
      </c>
      <c r="GV54" s="53" t="str">
        <f>IF(GV30="","Missing Date",GV30)</f>
        <v>Missing Date</v>
      </c>
      <c r="GX54" s="53" t="str">
        <f>IF(GX30="","Missing Date",GX30)</f>
        <v>Missing Date</v>
      </c>
      <c r="GZ54" s="53" t="str">
        <f>IF(GZ30="","Missing Date",GZ30)</f>
        <v>Missing Date</v>
      </c>
      <c r="HA54" s="53" t="str">
        <f>IF(HA30="","Missing Date",HA30)</f>
        <v>Missing Date</v>
      </c>
      <c r="HC54" s="53" t="str">
        <f>IF(HC30="","Missing Date",HC30)</f>
        <v>Missing Date</v>
      </c>
      <c r="HE54" s="53" t="str">
        <f>IF(HE30="","Missing Date",HE30)</f>
        <v>Missing Date</v>
      </c>
      <c r="HG54" s="53" t="str">
        <f>IF(HG30="","Missing Date",HG30)</f>
        <v>Missing Date</v>
      </c>
      <c r="HI54" s="53" t="str">
        <f>IF(HI30="","Missing Date",HI30)</f>
        <v>Missing Date</v>
      </c>
      <c r="HK54" s="53" t="str">
        <f>IF(HK30="","Missing Date",HK30)</f>
        <v>Missing Date</v>
      </c>
      <c r="HM54" s="53" t="str">
        <f>IF(HM30="","Missing Date",HM30)</f>
        <v>Missing Date</v>
      </c>
      <c r="HO54" s="53" t="str">
        <f>IF(HO30="","Missing Date",HO30)</f>
        <v>Missing Date</v>
      </c>
      <c r="HQ54" s="53" t="str">
        <f>IF(HQ30="","Missing Date",HQ30)</f>
        <v>Missing Date</v>
      </c>
      <c r="HS54" s="53" t="str">
        <f>IF(HS30="","Missing Date",HS30)</f>
        <v>Missing Date</v>
      </c>
      <c r="HU54" s="53" t="str">
        <f>IF(HU30="","Missing Date",HU30)</f>
        <v>Missing Date</v>
      </c>
      <c r="HW54" s="53" t="str">
        <f>IF(HW30="","Missing Date",HW30)</f>
        <v>Missing Date</v>
      </c>
      <c r="HY54" s="53" t="str">
        <f>IF(HY30="","Missing Date",HY30)</f>
        <v>Missing Date</v>
      </c>
      <c r="IA54" s="53" t="str">
        <f>IF(IA30="","Missing Date",IA30)</f>
        <v>Missing Date</v>
      </c>
      <c r="IC54" s="53" t="str">
        <f>IF(IC30="","Missing Date",IC30)</f>
        <v>Missing Date</v>
      </c>
      <c r="IE54" s="53" t="str">
        <f>IF(IE30="","Missing Date",IE30)</f>
        <v>Missing Date</v>
      </c>
      <c r="IF54" s="53" t="str">
        <f>IF(IF30="","Missing Date",IF30)</f>
        <v>Missing Date</v>
      </c>
      <c r="IG54" s="53" t="str">
        <f>IF(IG30="","Missing Date",IG30)</f>
        <v>Missing Date</v>
      </c>
      <c r="IH54" s="53" t="str">
        <f>IF(IH30="","Missing Date",IH30)</f>
        <v>Missing Date</v>
      </c>
      <c r="IJ54" s="53" t="str">
        <f>IF(IJ30="","Missing Date",IJ30)</f>
        <v>Missing Date</v>
      </c>
      <c r="IL54" s="53" t="str">
        <f>IF(IL30="","Missing Date",IL30)</f>
        <v>Missing Date</v>
      </c>
      <c r="IN54" s="53" t="str">
        <f>IF(IN30="","Missing Date",IN30)</f>
        <v>Missing Date</v>
      </c>
      <c r="IO54" s="53" t="str">
        <f>IF(IO30="","Missing Date",IO30)</f>
        <v>Missing Date</v>
      </c>
      <c r="IP54" s="53" t="str">
        <f>IF(IP30="","Missing Date",IP30)</f>
        <v>Missing Date</v>
      </c>
      <c r="IR54" s="53" t="str">
        <f>IF(IR30="","Missing Date",IR30)</f>
        <v>Missing Date</v>
      </c>
      <c r="IT54" s="53" t="str">
        <f>IF(IT30="","Missing Date",IT30)</f>
        <v>Missing Date</v>
      </c>
      <c r="IV54" s="53" t="str">
        <f>IF(IV30="","Missing Date",IV30)</f>
        <v>Missing Date</v>
      </c>
      <c r="IX54" s="53" t="str">
        <f>IF(IX30="","Missing Date",IX30)</f>
        <v>Missing Date</v>
      </c>
      <c r="IZ54" s="53" t="str">
        <f>IF(IZ30="","Missing Date",IZ30)</f>
        <v>Missing Date</v>
      </c>
      <c r="JB54" s="53" t="str">
        <f>IF(JB30="","Missing Date",JB30)</f>
        <v>Missing Date</v>
      </c>
      <c r="JD54" s="53" t="str">
        <f>IF(JD30="","Missing Date",JD30)</f>
        <v>Missing Date</v>
      </c>
      <c r="JF54" s="53" t="str">
        <f>IF(JF30="","Missing Date",JF30)</f>
        <v>Missing Date</v>
      </c>
      <c r="JG54" s="53" t="str">
        <f>IF(JG30="","Missing Date",JG30)</f>
        <v>Missing Date</v>
      </c>
      <c r="JI54" s="53" t="str">
        <f>IF(JI30="","Missing Date",JI30)</f>
        <v>Missing Date</v>
      </c>
      <c r="JK54" s="53" t="str">
        <f>IF(JK30="","Missing Date",JK30)</f>
        <v>Missing Date</v>
      </c>
      <c r="JM54" s="53" t="str">
        <f>IF(JM30="","Missing Date",JM30)</f>
        <v>Missing Date</v>
      </c>
      <c r="JO54" s="53" t="str">
        <f>IF(JO30="","Missing Date",JO30)</f>
        <v>Missing Date</v>
      </c>
      <c r="JP54" s="53" t="str">
        <f>IF(JP30="","Missing Date",JP30)</f>
        <v>Missing Date</v>
      </c>
      <c r="JQ54" s="53" t="str">
        <f>IF(JQ30="","Missing Date",JQ30)</f>
        <v>Missing Date</v>
      </c>
      <c r="JS54" s="53" t="str">
        <f>IF(JS30="","Missing Date",JS30)</f>
        <v>Missing Date</v>
      </c>
      <c r="JT54" s="53" t="str">
        <f>IF(JT30="","Missing Date",JT30)</f>
        <v>Missing Date</v>
      </c>
      <c r="JV54" s="53" t="str">
        <f>IF(JV30="","Missing Date",JV30)</f>
        <v>Missing Date</v>
      </c>
      <c r="JX54" s="53" t="str">
        <f>IF(JX30="","Missing Date",JX30)</f>
        <v>Missing Date</v>
      </c>
      <c r="JZ54" s="53" t="str">
        <f>IF(JZ30="","Missing Date",JZ30)</f>
        <v>Missing Date</v>
      </c>
      <c r="KB54" s="53" t="str">
        <f>IF(KB30="","Missing Date",KB30)</f>
        <v>Missing Date</v>
      </c>
      <c r="KD54" s="53" t="str">
        <f>IF(KD30="","Missing Date",KD30)</f>
        <v>Missing Date</v>
      </c>
      <c r="KF54" s="53" t="str">
        <f>IF(KF30="","Missing Date",KF30)</f>
        <v>Missing Date</v>
      </c>
      <c r="KH54" s="53" t="str">
        <f>IF(KH30="","Missing Date",KH30)</f>
        <v>Missing Date</v>
      </c>
      <c r="KJ54" s="53" t="str">
        <f>IF(KJ30="","Missing Date",KJ30)</f>
        <v>Missing Date</v>
      </c>
      <c r="KL54" s="53" t="str">
        <f>IF(KL30="","Missing Date",KL30)</f>
        <v>Missing Date</v>
      </c>
      <c r="KN54" s="53" t="str">
        <f>IF(KN30="","Missing Date",KN30)</f>
        <v>Missing Date</v>
      </c>
      <c r="KO54" s="53" t="str">
        <f>IF(KO30="","Missing Date",KO30)</f>
        <v>Missing Date</v>
      </c>
      <c r="KP54" s="53" t="str">
        <f>IF(KP30="","Missing Date",KP30)</f>
        <v>Missing Date</v>
      </c>
      <c r="KQ54" s="53" t="str">
        <f>IF(KQ30="","Missing Date",KQ30)</f>
        <v>Missing Date</v>
      </c>
      <c r="KR54" s="53" t="str">
        <f>IF(KR30="","Missing Date",KR30)</f>
        <v>Missing Date</v>
      </c>
      <c r="KT54" s="53" t="str">
        <f>IF(KT30="","Missing Date",KT30)</f>
        <v>Missing Date</v>
      </c>
      <c r="KV54" s="53" t="str">
        <f>IF(KV30="","Missing Date",KV30)</f>
        <v>Missing Date</v>
      </c>
      <c r="KX54" s="53" t="str">
        <f>IF(KX30="","Missing Date",KX30)</f>
        <v>Missing Date</v>
      </c>
      <c r="KZ54" s="53" t="str">
        <f>IF(KZ30="","Missing Date",KZ30)</f>
        <v>Missing Date</v>
      </c>
      <c r="LB54" s="53" t="str">
        <f>IF(LB30="","Missing Date",LB30)</f>
        <v>Missing Date</v>
      </c>
      <c r="LD54" s="53" t="str">
        <f>IF(LD30="","Missing Date",LD30)</f>
        <v>Missing Date</v>
      </c>
      <c r="LF54" s="53" t="str">
        <f>IF(LF30="","Missing Date",LF30)</f>
        <v>Missing Date</v>
      </c>
      <c r="LH54" s="53" t="str">
        <f>IF(LH30="","Missing Date",LH30)</f>
        <v>Missing Date</v>
      </c>
      <c r="LJ54" s="53" t="str">
        <f>IF(LJ30="","Missing Date",LJ30)</f>
        <v>Missing Date</v>
      </c>
      <c r="LL54" s="53" t="str">
        <f>IF(LL30="","Missing Date",LL30)</f>
        <v>Missing Date</v>
      </c>
      <c r="LN54" s="53" t="str">
        <f>IF(LN30="","Missing Date",LN30)</f>
        <v>Missing Date</v>
      </c>
      <c r="LP54" s="53" t="str">
        <f>IF(LP30="","Missing Date",LP30)</f>
        <v>Missing Date</v>
      </c>
      <c r="LR54" s="53" t="str">
        <f>IF(LR30="","Missing Date",LR30)</f>
        <v>Missing Date</v>
      </c>
      <c r="LT54" s="53" t="str">
        <f>IF(LT30="","Missing Date",LT30)</f>
        <v>Missing Date</v>
      </c>
      <c r="LV54" s="53" t="str">
        <f>IF(LV30="","Missing Date",LV30)</f>
        <v>Missing Date</v>
      </c>
      <c r="LX54" s="53" t="str">
        <f t="shared" ref="LX54:MC54" si="80">IF(LX30="","Missing Date",LX30)</f>
        <v>Missing Date</v>
      </c>
      <c r="LY54" s="53" t="str">
        <f t="shared" si="80"/>
        <v>Missing Date</v>
      </c>
      <c r="LZ54" s="53" t="str">
        <f t="shared" si="80"/>
        <v>Missing Date</v>
      </c>
      <c r="MA54" s="53" t="str">
        <f t="shared" si="80"/>
        <v>Missing Date</v>
      </c>
      <c r="MB54" s="53" t="str">
        <f t="shared" si="80"/>
        <v>Missing Date</v>
      </c>
      <c r="MC54" s="53" t="str">
        <f t="shared" si="80"/>
        <v>Missing Date</v>
      </c>
      <c r="ME54" s="53" t="str">
        <f>IF(ME30="","Missing Date",ME30)</f>
        <v>Missing Date</v>
      </c>
      <c r="MG54" s="53" t="str">
        <f>IF(MG30="","Missing Date",MG30)</f>
        <v>Missing Date</v>
      </c>
      <c r="MH54" s="53" t="str">
        <f>IF(MH30="","Missing Date",MH30)</f>
        <v>Missing Date</v>
      </c>
      <c r="MJ54" s="53" t="str">
        <f>IF(MJ30="","Missing Date",MJ30)</f>
        <v>Missing Date</v>
      </c>
      <c r="ML54" s="53" t="str">
        <f>IF(ML30="","Missing Date",ML30)</f>
        <v>Missing Date</v>
      </c>
      <c r="MM54" s="53" t="str">
        <f>IF(MM30="","Missing Date",MM30)</f>
        <v>Missing Date</v>
      </c>
      <c r="MN54" s="53" t="str">
        <f>IF(MN30="","Missing Date",MN30)</f>
        <v>Missing Date</v>
      </c>
      <c r="MO54" s="53" t="str">
        <f>IF(MO30="","Missing Date",MO30)</f>
        <v>Missing Date</v>
      </c>
      <c r="MQ54" s="53" t="str">
        <f>IF(MQ30="","Missing Date",MQ30)</f>
        <v>Missing Date</v>
      </c>
      <c r="MS54" s="53" t="str">
        <f>IF(MS30="","Missing Date",MS30)</f>
        <v>Missing Date</v>
      </c>
      <c r="MU54" s="53" t="str">
        <f>IF(MU30="","Missing Date",MU30)</f>
        <v>Missing Date</v>
      </c>
      <c r="MV54" s="53" t="str">
        <f>IF(MV30="","Missing Date",MV30)</f>
        <v>Missing Date</v>
      </c>
      <c r="MX54" s="53" t="str">
        <f>IF(MX30="","Missing Date",MX30)</f>
        <v>Missing Date</v>
      </c>
      <c r="MY54" s="53" t="str">
        <f>IF(MY30="","Missing Date",MY30)</f>
        <v>Missing Date</v>
      </c>
      <c r="MZ54" s="53" t="str">
        <f>IF(MZ30="","Missing Date",MZ30)</f>
        <v>Missing Date</v>
      </c>
      <c r="NB54" s="53" t="str">
        <f>IF(NB30="","Missing Date",NB30)</f>
        <v>Missing Date</v>
      </c>
      <c r="ND54" s="53" t="str">
        <f>IF(ND30="","Missing Date",ND30)</f>
        <v>Missing Date</v>
      </c>
      <c r="NF54" s="53" t="str">
        <f>IF(NF30="","Missing Date",NF30)</f>
        <v>Missing Date</v>
      </c>
      <c r="NH54" s="53" t="str">
        <f>IF(NH30="","Missing Date",NH30)</f>
        <v>Missing Date</v>
      </c>
      <c r="NJ54" s="53" t="str">
        <f>IF(NJ30="","Missing Date",NJ30)</f>
        <v>Missing Date</v>
      </c>
      <c r="NL54" s="53" t="str">
        <f>IF(NL30="","Missing Date",NL30)</f>
        <v>Missing Date</v>
      </c>
      <c r="NM54" s="53" t="str">
        <f>IF(NM30="","Missing Date",NM30)</f>
        <v>Missing Date</v>
      </c>
      <c r="NN54" s="53" t="str">
        <f>IF(NN30="","Missing Date",NN30)</f>
        <v>Missing Date</v>
      </c>
      <c r="NO54" s="53" t="str">
        <f>IF(NO30="","Missing Date",NO30)</f>
        <v>Missing Date</v>
      </c>
      <c r="NP54" s="53" t="str">
        <f>IF(NP30="","Missing Date",NP30)</f>
        <v>Missing Date</v>
      </c>
      <c r="NR54" s="53" t="str">
        <f>IF(NR30="","Missing Date",NR30)</f>
        <v>Missing Date</v>
      </c>
      <c r="NT54" s="53" t="str">
        <f>IF(NT30="","Missing Date",NT30)</f>
        <v>Missing Date</v>
      </c>
      <c r="NU54" s="53" t="str">
        <f>IF(NU30="","Missing Date",NU30)</f>
        <v>Missing Date</v>
      </c>
      <c r="NW54" s="53" t="str">
        <f>IF(NW30="","Missing Date",NW30)</f>
        <v>Missing Date</v>
      </c>
      <c r="NY54" s="53" t="str">
        <f>IF(NY30="","Missing Date",NY30)</f>
        <v>Missing Date</v>
      </c>
      <c r="OA54" s="53" t="str">
        <f>IF(OA30="","Missing Date",OA30)</f>
        <v>Missing Date</v>
      </c>
      <c r="OC54" s="53" t="str">
        <f>IF(OC30="","Missing Date",OC30)</f>
        <v>Missing Date</v>
      </c>
      <c r="OE54" s="53" t="str">
        <f>IF(OE30="","Missing Date",OE30)</f>
        <v>Missing Date</v>
      </c>
      <c r="OG54" s="53" t="str">
        <f>IF(OG30="","Missing Date",OG30)</f>
        <v>Missing Date</v>
      </c>
      <c r="OI54" s="53" t="str">
        <f>IF(OI30="","Missing Date",OI30)</f>
        <v>Missing Date</v>
      </c>
      <c r="OK54" s="53" t="str">
        <f>IF(OK30="","Missing Date",OK30)</f>
        <v>Missing Date</v>
      </c>
      <c r="OM54" s="53" t="str">
        <f>IF(OM30="","Missing Date",OM30)</f>
        <v>Missing Date</v>
      </c>
      <c r="OO54" s="53" t="d">
        <v>2025-09-04</v>
      </c>
      <c r="OQ54" s="53" t="d">
        <v>2025-09-04</v>
      </c>
      <c r="OS54" s="53" t="str">
        <f>IF(OS30="","Missing Date",OS30)</f>
        <v>Missing Date</v>
      </c>
      <c r="OT54" s="53" t="str">
        <f>IF(OT30="","Missing Date",OT30)</f>
        <v>Missing Date</v>
      </c>
      <c r="OV54" s="53" t="d">
        <v>2025-09-04</v>
      </c>
      <c r="OX54" s="53" t="d">
        <v>2025-09-04</v>
      </c>
      <c r="OZ54" s="53" t="str">
        <f>IF(OZ30="","Missing Date",OZ30)</f>
        <v>Missing Date</v>
      </c>
      <c r="PB54" s="53" t="str">
        <f>IF(PB30="","Missing Date",PB30)</f>
        <v>Missing Date</v>
      </c>
      <c r="PD54" s="53" t="str">
        <f>IF(PD30="","Missing Date",PD30)</f>
        <v>Missing Date</v>
      </c>
      <c r="PF54" s="53" t="str">
        <f>IF(PF30="","Missing Date",PF30)</f>
        <v>Missing Date</v>
      </c>
      <c r="PH54" s="53" t="str">
        <f>IF(PH30="","Missing Date",PH30)</f>
        <v>Missing Date</v>
      </c>
      <c r="PJ54" s="53" t="str">
        <f>IF(PJ30="","Missing Date",PJ30)</f>
        <v>Missing Date</v>
      </c>
      <c r="PL54" s="53" t="str">
        <f>IF(PL30="","Missing Date",PL30)</f>
        <v>Missing Date</v>
      </c>
      <c r="PN54" s="53" t="str">
        <f>IF(PN30="","Missing Date",PN30)</f>
        <v>Missing Date</v>
      </c>
      <c r="PP54" s="53" t="str">
        <f>IF(PP30="","Missing Date",PP30)</f>
        <v>Missing Date</v>
      </c>
      <c r="PQ54" s="53" t="str">
        <f>IF(PQ30="","Missing Date",PQ30)</f>
        <v>Missing Date</v>
      </c>
      <c r="PR54" s="53" t="str">
        <f>IF(PR30="","Missing Date",PR30)</f>
        <v>Missing Date</v>
      </c>
      <c r="PS54" s="53" t="str">
        <f>IF(PS30="","Missing Date",PS30)</f>
        <v>Missing Date</v>
      </c>
      <c r="PT54" s="53" t="str">
        <f>IF(PT30="","Missing Date",PT30)</f>
        <v>Missing Date</v>
      </c>
      <c r="PV54" s="53" t="str">
        <f>IF(PV30="","Missing Date",PV30)</f>
        <v>Missing Date</v>
      </c>
      <c r="PX54" s="53" t="str">
        <f>IF(PX30="","Missing Date",PX30)</f>
        <v>Missing Date</v>
      </c>
      <c r="PZ54" s="53" t="str">
        <f>IF(PZ30="","Missing Date",PZ30)</f>
        <v>Missing Date</v>
      </c>
      <c r="QB54" s="53" t="str">
        <f>IF(QB30="","Missing Date",QB30)</f>
        <v>Missing Date</v>
      </c>
      <c r="QD54" s="53" t="str">
        <f>IF(QD30="","Missing Date",QD30)</f>
        <v>Missing Date</v>
      </c>
      <c r="QF54" s="53" t="str">
        <f>IF(QF30="","Missing Date",QF30)</f>
        <v>Missing Date</v>
      </c>
      <c r="QH54" s="53" t="str">
        <f>IF(QH30="","Missing Date",QH30)</f>
        <v>Missing Date</v>
      </c>
      <c r="QJ54" s="53" t="str">
        <f>IF(QJ30="","Missing Date",QJ30)</f>
        <v>Missing Date</v>
      </c>
      <c r="QL54" s="53" t="str">
        <f>IF(QL30="","Missing Date",QL30)</f>
        <v>Missing Date</v>
      </c>
      <c r="QN54" s="53" t="str">
        <f>IF(QN30="","Missing Date",QN30)</f>
        <v>Missing Date</v>
      </c>
      <c r="QO54" s="53" t="str">
        <f>IF(QO30="","Missing Date",QO30)</f>
        <v>Missing Date</v>
      </c>
      <c r="QQ54" s="53" t="str">
        <f>IF(QQ30="","Missing Date",QQ30)</f>
        <v>Missing Date</v>
      </c>
      <c r="QS54" s="53" t="str">
        <f>IF(QS30="","Missing Date",QS30)</f>
        <v>Missing Date</v>
      </c>
      <c r="QU54" s="53" t="str">
        <f>IF(QU30="","Missing Date",QU30)</f>
        <v>Missing Date</v>
      </c>
      <c r="QV54" s="53" t="str">
        <f>IF(QV30="","Missing Date",QV30)</f>
        <v>Missing Date</v>
      </c>
      <c r="QX54" s="53" t="str">
        <f>IF(QX30="","Missing Date",QX30)</f>
        <v>Missing Date</v>
      </c>
      <c r="QZ54" s="53" t="str">
        <f>IF(QZ30="","Missing Date",QZ30)</f>
        <v>Missing Date</v>
      </c>
      <c r="RB54" s="53" t="str">
        <f>IF(RB30="","Missing Date",RB30)</f>
        <v>Missing Date</v>
      </c>
      <c r="RD54" s="53" t="str">
        <f>IF(RD30="","Missing Date",RD30)</f>
        <v>Missing Date</v>
      </c>
      <c r="RF54" s="53" t="str">
        <f>IF(RF30="","Missing Date",RF30)</f>
        <v>Missing Date</v>
      </c>
      <c r="RH54" s="53" t="str">
        <f>IF(RH30="","Missing Date",RH30)</f>
        <v>Missing Date</v>
      </c>
      <c r="RJ54" s="53" t="str">
        <f>IF(RJ30="","Missing Date",RJ30)</f>
        <v>Missing Date</v>
      </c>
      <c r="RL54" s="53" t="str">
        <f>IF(RL30="","Missing Date",RL30)</f>
        <v>Missing Date</v>
      </c>
      <c r="RN54" s="53" t="str">
        <f>IF(RN30="","Missing Date",RN30)</f>
        <v>Missing Date</v>
      </c>
      <c r="RP54" s="53" t="str">
        <f>IF(RP30="","Missing Date",RP30)</f>
        <v>Missing Date</v>
      </c>
      <c r="RR54" s="53" t="str">
        <f>IF(RR30="","Missing Date",RR30)</f>
        <v>Missing Date</v>
      </c>
      <c r="RT54" s="53" t="str">
        <f>IF(RT30="","Missing Date",RT30)</f>
        <v>Missing Date</v>
      </c>
      <c r="RV54" s="53" t="str">
        <f>IF(RV30="","Missing Date",RV30)</f>
        <v>Missing Date</v>
      </c>
      <c r="RW54" s="53" t="str">
        <f>IF(RW30="","Missing Date",RW30)</f>
        <v>Missing Date</v>
      </c>
      <c r="RX54" s="53" t="str">
        <f>IF(RX30="","Missing Date",RX30)</f>
        <v>Missing Date</v>
      </c>
      <c r="RZ54" s="53" t="str">
        <f>IF(RZ30="","Missing Date",RZ30)</f>
        <v>Missing Date</v>
      </c>
      <c r="SB54" s="53" t="str">
        <f>IF(SB30="","Missing Date",SB30)</f>
        <v>Missing Date</v>
      </c>
      <c r="SD54" s="53" t="str">
        <f>IF(SD30="","Missing Date",SD30)</f>
        <v>Missing Date</v>
      </c>
      <c r="SE54" s="53" t="str">
        <f>IF(SE30="","Missing Date",SE30)</f>
        <v>Missing Date</v>
      </c>
      <c r="SF54" s="53" t="str">
        <f>IF(SF30="","Missing Date",SF30)</f>
        <v>Missing Date</v>
      </c>
      <c r="SH54" s="53" t="str">
        <f>IF(SH30="","Missing Date",SH30)</f>
        <v>Missing Date</v>
      </c>
      <c r="SJ54" s="53" t="str">
        <f>IF(SJ30="","Missing Date",SJ30)</f>
        <v>Missing Date</v>
      </c>
      <c r="SL54" s="53" t="str">
        <f>IF(SL30="","Missing Date",SL30)</f>
        <v>Missing Date</v>
      </c>
      <c r="SN54" s="53" t="str">
        <f>IF(SN30="","Missing Date",SN30)</f>
        <v>Missing Date</v>
      </c>
      <c r="SP54" s="53" t="str">
        <f>IF(SP30="","Missing Date",SP30)</f>
        <v>Missing Date</v>
      </c>
      <c r="SR54" s="53" t="str">
        <f>IF(SR30="","Missing Date",SR30)</f>
        <v>Missing Date</v>
      </c>
      <c r="ST54" s="53" t="str">
        <f>IF(ST30="","Missing Date",ST30)</f>
        <v>Missing Date</v>
      </c>
      <c r="SV54" s="53" t="str">
        <f>IF(SV30="","Missing Date",SV30)</f>
        <v>Missing Date</v>
      </c>
      <c r="SW54" s="53" t="str">
        <f>IF(SW30="","Missing Date",SW30)</f>
        <v>Missing Date</v>
      </c>
      <c r="SY54" s="53" t="str">
        <f>IF(SY30="","Missing Date",SY30)</f>
        <v>Missing Date</v>
      </c>
      <c r="TA54" s="53" t="str">
        <f>IF(TA30="","Missing Date",TA30)</f>
        <v>Missing Date</v>
      </c>
      <c r="TC54" s="53" t="str">
        <f>IF(TC30="","Missing Date",TC30)</f>
        <v>Missing Date</v>
      </c>
      <c r="TE54" s="53" t="str">
        <f>IF(TE30="","Missing Date",TE30)</f>
        <v>Missing Date</v>
      </c>
      <c r="TG54" s="53" t="str">
        <f>IF(TG30="","Missing Date",TG30)</f>
        <v>Missing Date</v>
      </c>
      <c r="TI54" s="53" t="str">
        <f>IF(TI30="","Missing Date",TI30)</f>
        <v>Missing Date</v>
      </c>
      <c r="TK54" s="53" t="str">
        <f>IF(TK30="","Missing Date",TK30)</f>
        <v>Missing Date</v>
      </c>
      <c r="TM54" s="53" t="str">
        <f>IF(TM30="","Missing Date",TM30)</f>
        <v>Missing Date</v>
      </c>
      <c r="TO54" s="53" t="str">
        <f>IF(TO30="","Missing Date",TO30)</f>
        <v>Missing Date</v>
      </c>
      <c r="TQ54" s="53" t="str">
        <f>IF(TQ30="","Missing Date",TQ30)</f>
        <v>Missing Date</v>
      </c>
      <c r="TS54" s="53" t="str">
        <f>IF(TS30="","Missing Date",TS30)</f>
        <v>Missing Date</v>
      </c>
      <c r="TU54" s="53" t="str">
        <f>IF(TU30="","Missing Date",TU30)</f>
        <v>Missing Date</v>
      </c>
      <c r="TW54" s="53" t="str">
        <f>IF(TW30="","Missing Date",TW30)</f>
        <v>Missing Date</v>
      </c>
      <c r="TY54" s="53" t="str">
        <f>IF(TY30="","Missing Date",TY30)</f>
        <v>Missing Date</v>
      </c>
      <c r="UA54" s="53" t="str">
        <f>IF(UA30="","Missing Date",UA30)</f>
        <v>Missing Date</v>
      </c>
      <c r="UC54" s="53" t="str">
        <f>IF(UC30="","Missing Date",UC30)</f>
        <v>Missing Date</v>
      </c>
      <c r="UE54" s="53" t="str">
        <f>IF(UE30="","Missing Date",UE30)</f>
        <v>Missing Date</v>
      </c>
      <c r="UG54" s="53" t="str">
        <f>IF(UG30="","Missing Date",UG30)</f>
        <v>Missing Date</v>
      </c>
      <c r="UI54" s="53" t="str">
        <f>IF(UI30="","Missing Date",UI30)</f>
        <v>Missing Date</v>
      </c>
      <c r="UK54" s="53" t="str">
        <f>IF(UK30="","Missing Date",UK30)</f>
        <v>Missing Date</v>
      </c>
      <c r="UM54" s="53" t="str">
        <f>IF(UM30="","Missing Date",UM30)</f>
        <v>Missing Date</v>
      </c>
      <c r="UO54" s="53" t="str">
        <f>IF(UO30="","Missing Date",UO30)</f>
        <v>Missing Date</v>
      </c>
      <c r="UQ54" s="53" t="str">
        <f>IF(UQ30="","Missing Date",UQ30)</f>
        <v>Missing Date</v>
      </c>
      <c r="US54" s="53" t="str">
        <f>IF(US30="","Missing Date",US30)</f>
        <v>Missing Date</v>
      </c>
      <c r="UU54" s="53" t="str">
        <f>IF(UU30="","Missing Date",UU30)</f>
        <v>Missing Date</v>
      </c>
      <c r="UW54" s="53" t="str">
        <f>IF(UW30="","Missing Date",UW30)</f>
        <v>Missing Date</v>
      </c>
      <c r="UY54" s="53" t="str">
        <f>IF(UY30="","Missing Date",UY30)</f>
        <v>Missing Date</v>
      </c>
      <c r="VA54" s="53" t="str">
        <f>IF(VA30="","Missing Date",VA30)</f>
        <v>Missing Date</v>
      </c>
      <c r="VC54" s="53" t="str">
        <f>IF(VC30="","Missing Date",VC30)</f>
        <v>Missing Date</v>
      </c>
      <c r="VE54" s="53" t="str">
        <f>IF(VE30="","Missing Date",VE30)</f>
        <v>Missing Date</v>
      </c>
      <c r="VG54" s="53" t="str">
        <f>IF(VG30="","Missing Date",VG30)</f>
        <v>Missing Date</v>
      </c>
      <c r="VI54" s="53" t="str">
        <f>IF(VI30="","Missing Date",VI30)</f>
        <v>Missing Date</v>
      </c>
      <c r="VK54" s="53" t="str">
        <f>IF(VK30="","Missing Date",VK30)</f>
        <v>Missing Date</v>
      </c>
      <c r="VM54" s="53" t="str">
        <f>IF(VM30="","Missing Date",VM30)</f>
        <v>Missing Date</v>
      </c>
      <c r="VO54" s="53" t="str">
        <f>IF(VO30="","Missing Date",VO30)</f>
        <v>Missing Date</v>
      </c>
      <c r="VQ54" s="53" t="str">
        <f>IF(VQ30="","Missing Date",VQ30)</f>
        <v>Missing Date</v>
      </c>
      <c r="VS54" s="53" t="str">
        <f>IF(VS30="","Missing Date",VS30)</f>
        <v>Missing Date</v>
      </c>
      <c r="VU54" s="53" t="str">
        <f>IF(VU30="","Missing Date",VU30)</f>
        <v>Missing Date</v>
      </c>
      <c r="VW54" s="53" t="str">
        <f>IF(VW30="","Missing Date",VW30)</f>
        <v>Missing Date</v>
      </c>
      <c r="VY54" s="53" t="str">
        <f>IF(VY30="","Missing Date",VY30)</f>
        <v>Missing Date</v>
      </c>
      <c r="WA54" s="53" t="d">
        <v>2025-10-31</v>
      </c>
      <c r="WC54" s="53" t="d">
        <v>2025-10-30</v>
      </c>
      <c r="WE54" s="53" t="d">
        <v>2025-10-30</v>
      </c>
      <c r="WG54" s="53" t="d">
        <v>2025-10-30</v>
      </c>
      <c r="WI54" s="53" t="d">
        <v>2025-10-30</v>
      </c>
      <c r="WK54" s="53" t="d">
        <v>2025-10-30</v>
      </c>
      <c r="WM54" s="53" t="d">
        <v>2025-10-30</v>
      </c>
      <c r="WO54" s="53" t="d">
        <v>2025-10-30</v>
      </c>
      <c r="WQ54" s="53" t="d">
        <v>2025-10-30</v>
      </c>
      <c r="WS54" s="53" t="str">
        <f>IF(WS30="","Missing Date",WS30)</f>
        <v>Missing Date</v>
      </c>
      <c r="WU54" s="53" t="str">
        <f>IF(WU30="","Missing Date",WU30)</f>
        <v>Missing Date</v>
      </c>
      <c r="WW54" s="53" t="str">
        <f>IF(WW30="","Missing Date",WW30)</f>
        <v>Missing Date</v>
      </c>
      <c r="WY54" s="53" t="str">
        <f>IF(WY30="","Missing Date",WY30)</f>
        <v>Missing Date</v>
      </c>
      <c r="XA54" s="53" t="str">
        <f>IF(XA30="","Missing Date",XA30)</f>
        <v>Missing Date</v>
      </c>
      <c r="XC54" s="53" t="d">
        <v>2025-10-30</v>
      </c>
      <c r="XE54" s="53" t="str">
        <f>IF(XE30="","Missing Date",XE30)</f>
        <v>Missing Date</v>
      </c>
      <c r="XG54" s="53" t="str">
        <f>IF(XG30="","Missing Date",XG30)</f>
        <v>Missing Date</v>
      </c>
      <c r="XI54" s="53" t="str">
        <f>IF(XI30="","Missing Date",XI30)</f>
        <v>Missing Date</v>
      </c>
      <c r="XK54" s="53" t="str">
        <f>IF(XK30="","Missing Date",XK30)</f>
        <v>Missing Date</v>
      </c>
      <c r="XM54" s="53" t="str">
        <f>IF(XM30="","Missing Date",XM30)</f>
        <v>Missing Date</v>
      </c>
      <c r="XO54" s="53" t="str">
        <f>IF(XO30="","Missing Date",XO30)</f>
        <v>Missing Date</v>
      </c>
      <c r="XQ54" s="53" t="str">
        <f>IF(XQ30="","Missing Date",XQ30)</f>
        <v>Missing Date</v>
      </c>
      <c r="XS54" s="53" t="str">
        <f>IF(XS30="","Missing Date",XS30)</f>
        <v>Missing Date</v>
      </c>
      <c r="XU54" s="53" t="str">
        <f>IF(XU30="","Missing Date",XU30)</f>
        <v>Missing Date</v>
      </c>
      <c r="XW54" s="53" t="str">
        <f>IF(XW30="","Missing Date",XW30)</f>
        <v>Missing Date</v>
      </c>
      <c r="XY54" s="53" t="str">
        <f>IF(XY30="","Missing Date",XY30)</f>
        <v>Missing Date</v>
      </c>
      <c r="YA54" s="53" t="str">
        <f>IF(YA30="","Missing Date",YA30)</f>
        <v>Missing Date</v>
      </c>
      <c r="YC54" s="53" t="str">
        <f>IF(YC30="","Missing Date",YC30)</f>
        <v>Missing Date</v>
      </c>
      <c r="YE54" s="53" t="str">
        <f>IF(YE30="","Missing Date",YE30)</f>
        <v>Missing Date</v>
      </c>
      <c r="YG54" s="53" t="d">
        <v>2025-10-30</v>
      </c>
      <c r="YI54" s="53" t="str">
        <f>IF(YI30="","Missing Date",YI30)</f>
        <v>Missing Date</v>
      </c>
      <c r="YK54" s="53" t="str">
        <f>IF(YK30="","Missing Date",YK30)</f>
        <v>Missing Date</v>
      </c>
      <c r="YM54" s="53" t="str">
        <f>IF(YM30="","Missing Date",YM30)</f>
        <v>Missing Date</v>
      </c>
    </row>
    <row r="55" spans="1:663" ht="17" outlineLevel="1" thickBot="1" x14ac:dyDescent="0.25">
      <c r="A55" s="172"/>
      <c r="B55" s="207" t="s">
        <v>38</v>
      </c>
      <c r="C55" s="208"/>
      <c r="D55" s="98"/>
      <c r="E55" s="56">
        <f>E41</f>
        <v>4</v>
      </c>
      <c r="G55" s="56">
        <f>G41</f>
        <v>2</v>
      </c>
      <c r="I55" s="56">
        <f>I41</f>
        <v>1</v>
      </c>
      <c r="K55" s="56">
        <f>K41</f>
        <v>3</v>
      </c>
      <c r="M55" s="56">
        <f>M41</f>
        <v>3</v>
      </c>
      <c r="O55" s="56">
        <f>O41</f>
        <v>6</v>
      </c>
      <c r="Q55" s="56">
        <f>Q41</f>
        <v>1</v>
      </c>
      <c r="S55" s="56">
        <f>S41</f>
        <v>1</v>
      </c>
      <c r="U55" s="56">
        <f>U41</f>
        <v>1</v>
      </c>
      <c r="W55" s="56">
        <f>W41</f>
        <v>5</v>
      </c>
      <c r="Y55" s="56">
        <f>Y41</f>
        <v>1</v>
      </c>
      <c r="AA55" s="56">
        <f>AA41</f>
        <v>5</v>
      </c>
      <c r="AC55" s="56">
        <f>AC41</f>
        <v>5</v>
      </c>
      <c r="AE55" s="56">
        <f>AE41</f>
        <v>5</v>
      </c>
      <c r="AG55" s="56">
        <f t="shared" ref="AG55:AM55" si="81">AG41</f>
        <v>1</v>
      </c>
      <c r="AH55" s="56">
        <f t="shared" si="81"/>
        <v>1</v>
      </c>
      <c r="AI55" s="56">
        <f t="shared" si="81"/>
        <v>1</v>
      </c>
      <c r="AJ55" s="56">
        <f t="shared" si="81"/>
        <v>1</v>
      </c>
      <c r="AK55" s="56">
        <f t="shared" si="81"/>
        <v>1</v>
      </c>
      <c r="AL55" s="56">
        <f t="shared" si="81"/>
        <v>1</v>
      </c>
      <c r="AM55" s="56">
        <f t="shared" si="81"/>
        <v>1</v>
      </c>
      <c r="AO55" s="56">
        <f>AO41</f>
        <v>1</v>
      </c>
      <c r="AQ55" s="56">
        <f>AQ41</f>
        <v>2</v>
      </c>
      <c r="AS55" s="56">
        <f>AS41</f>
        <v>1</v>
      </c>
      <c r="AU55" s="56">
        <f>AU41</f>
        <v>1</v>
      </c>
      <c r="AW55" s="56">
        <f>AW41</f>
        <v>1</v>
      </c>
      <c r="AY55" s="56">
        <f>AY41</f>
        <v>1</v>
      </c>
      <c r="BA55" s="56">
        <f>BA41</f>
        <v>1</v>
      </c>
      <c r="BC55" s="56">
        <f>BC41</f>
        <v>5</v>
      </c>
      <c r="BE55" s="56">
        <f>BE41</f>
        <v>5</v>
      </c>
      <c r="BG55" s="56">
        <f>BG41</f>
        <v>5</v>
      </c>
      <c r="BI55" s="56">
        <f>BI41</f>
        <v>2</v>
      </c>
      <c r="BK55" s="56">
        <f>BK41</f>
        <v>4</v>
      </c>
      <c r="BM55" s="56">
        <f>BM41</f>
        <v>2</v>
      </c>
      <c r="BO55" s="56">
        <f>BO41</f>
        <v>1</v>
      </c>
      <c r="BQ55" s="56">
        <f>BQ41</f>
        <v>5</v>
      </c>
      <c r="BS55" s="56">
        <f>BS41</f>
        <v>5</v>
      </c>
      <c r="BT55" s="56">
        <f>BT41</f>
        <v>5</v>
      </c>
      <c r="BU55" s="56">
        <f>BU41</f>
        <v>5</v>
      </c>
      <c r="BW55" s="56">
        <f>BW41</f>
        <v>1</v>
      </c>
      <c r="BY55" s="56">
        <f>BY41</f>
        <v>1</v>
      </c>
      <c r="CA55" s="56">
        <f>CA41</f>
        <v>2</v>
      </c>
      <c r="CC55" s="56">
        <f>CC41</f>
        <v>1</v>
      </c>
      <c r="CE55" s="56">
        <f>CE41</f>
        <v>5</v>
      </c>
      <c r="CG55" s="56">
        <f>CG41</f>
        <v>3</v>
      </c>
      <c r="CH55" s="56">
        <f>CH41</f>
        <v>3</v>
      </c>
      <c r="CI55" s="56">
        <f>CI41</f>
        <v>3</v>
      </c>
      <c r="CJ55" s="56">
        <f>CJ41</f>
        <v>3</v>
      </c>
      <c r="CL55" s="56">
        <f>CL41</f>
        <v>7</v>
      </c>
      <c r="CN55" s="56">
        <f>CN41</f>
        <v>1</v>
      </c>
      <c r="CP55" s="56">
        <f>CP41</f>
        <v>2</v>
      </c>
      <c r="CR55" s="56">
        <f>CR41</f>
        <v>2</v>
      </c>
      <c r="CT55" s="56">
        <f>CT41</f>
        <v>1</v>
      </c>
      <c r="CV55" s="56">
        <f>CV41</f>
        <v>1</v>
      </c>
      <c r="CW55" s="56">
        <f>CW41</f>
        <v>1</v>
      </c>
      <c r="CY55" s="56">
        <f>CY41</f>
        <v>2</v>
      </c>
      <c r="DA55" s="56">
        <f>DA41</f>
        <v>1</v>
      </c>
      <c r="DC55" s="56">
        <f>DC41</f>
        <v>1</v>
      </c>
      <c r="DE55" s="56">
        <f>DE41</f>
        <v>1</v>
      </c>
      <c r="DG55" s="56">
        <f>DG41</f>
        <v>5</v>
      </c>
      <c r="DI55" s="56">
        <f>DI41</f>
        <v>1</v>
      </c>
      <c r="DK55" s="56">
        <f>DK41</f>
        <v>2</v>
      </c>
      <c r="DM55" s="56">
        <f>DM41</f>
        <v>1</v>
      </c>
      <c r="DO55" s="54">
        <f>DO41</f>
        <v>20</v>
      </c>
      <c r="DQ55" s="56">
        <f>DQ41</f>
        <v>1</v>
      </c>
      <c r="DR55" s="56">
        <f>DR41</f>
        <v>1</v>
      </c>
      <c r="DS55" s="56">
        <f>DS41</f>
        <v>1</v>
      </c>
      <c r="DT55" s="56">
        <f>DT41</f>
        <v>1</v>
      </c>
      <c r="DV55" s="56">
        <f>DV41</f>
        <v>10</v>
      </c>
      <c r="DX55" s="56">
        <f>DX41</f>
        <v>1</v>
      </c>
      <c r="DY55" s="56">
        <f>DY41</f>
        <v>1</v>
      </c>
      <c r="DZ55" s="56">
        <f>DZ41</f>
        <v>1</v>
      </c>
      <c r="EB55" s="56">
        <f>EB41</f>
        <v>2</v>
      </c>
      <c r="ED55" s="56">
        <f>ED41</f>
        <v>1</v>
      </c>
      <c r="EF55" s="56">
        <f>EF41</f>
        <v>2</v>
      </c>
      <c r="EG55" s="56">
        <f>EG41</f>
        <v>2</v>
      </c>
      <c r="EI55" s="56">
        <f>EI41</f>
        <v>1</v>
      </c>
      <c r="EJ55" s="56">
        <f>EJ41</f>
        <v>1</v>
      </c>
      <c r="EL55" s="56">
        <f>EL41</f>
        <v>1</v>
      </c>
      <c r="EN55" s="56">
        <f>EN41</f>
        <v>6</v>
      </c>
      <c r="EP55" s="56">
        <f>EP41</f>
        <v>10</v>
      </c>
      <c r="ER55" s="56">
        <f>ER41</f>
        <v>1</v>
      </c>
      <c r="ET55" s="56">
        <f>ET41</f>
        <v>2</v>
      </c>
      <c r="EV55" s="56">
        <f>EV41</f>
        <v>1</v>
      </c>
      <c r="EX55" s="56">
        <f>EX41</f>
        <v>2</v>
      </c>
      <c r="EZ55" s="56">
        <f>EZ41</f>
        <v>1</v>
      </c>
      <c r="FB55" s="56">
        <f>FB41</f>
        <v>1</v>
      </c>
      <c r="FD55" s="56">
        <f>FD41</f>
        <v>3</v>
      </c>
      <c r="FE55" s="56">
        <f>FE41</f>
        <v>3</v>
      </c>
      <c r="FF55" s="56">
        <f>FF41</f>
        <v>3</v>
      </c>
      <c r="FH55" s="56">
        <f>FH41</f>
        <v>2</v>
      </c>
      <c r="FJ55" s="56">
        <f>FJ41</f>
        <v>1</v>
      </c>
      <c r="FL55" s="56">
        <f>FL41</f>
        <v>2</v>
      </c>
      <c r="FN55" s="56">
        <f>FN41</f>
        <v>2</v>
      </c>
      <c r="FP55" s="56">
        <f>FP41</f>
        <v>1</v>
      </c>
      <c r="FR55" s="56">
        <f>FR41</f>
        <v>1</v>
      </c>
      <c r="FT55" s="56">
        <f>FT41</f>
        <v>10</v>
      </c>
      <c r="FV55" s="56">
        <f>FV41</f>
        <v>1</v>
      </c>
      <c r="FW55" s="56">
        <f>FW41</f>
        <v>1</v>
      </c>
      <c r="FY55" s="56">
        <f>FY41</f>
        <v>2</v>
      </c>
      <c r="GA55" s="56">
        <f>GA41</f>
        <v>1</v>
      </c>
      <c r="GC55" s="56">
        <f>GC41</f>
        <v>1</v>
      </c>
      <c r="GE55" s="56">
        <f>GE41</f>
        <v>1</v>
      </c>
      <c r="GG55" s="56">
        <f>GG41</f>
        <v>2</v>
      </c>
      <c r="GI55" s="56">
        <f t="shared" ref="GI55:GO55" si="82">GI41</f>
        <v>1</v>
      </c>
      <c r="GJ55" s="56">
        <f t="shared" si="82"/>
        <v>1</v>
      </c>
      <c r="GK55" s="56">
        <f t="shared" si="82"/>
        <v>1</v>
      </c>
      <c r="GL55" s="56">
        <f t="shared" si="82"/>
        <v>1</v>
      </c>
      <c r="GM55" s="56">
        <f t="shared" si="82"/>
        <v>1</v>
      </c>
      <c r="GN55" s="56">
        <f t="shared" si="82"/>
        <v>1</v>
      </c>
      <c r="GO55" s="56">
        <f t="shared" si="82"/>
        <v>1</v>
      </c>
      <c r="GP55" s="56">
        <f>GP41</f>
        <v>1</v>
      </c>
      <c r="GR55" s="56">
        <f>GR41</f>
        <v>2</v>
      </c>
      <c r="GT55" s="56">
        <f>GT41</f>
        <v>1</v>
      </c>
      <c r="GV55" s="56">
        <f>GV41</f>
        <v>2</v>
      </c>
      <c r="GX55" s="56">
        <f>GX41</f>
        <v>1</v>
      </c>
      <c r="GZ55" s="56">
        <f>GZ41</f>
        <v>1</v>
      </c>
      <c r="HA55" s="56">
        <f>HA41</f>
        <v>1</v>
      </c>
      <c r="HC55" s="56">
        <f>HC41</f>
        <v>1</v>
      </c>
      <c r="HE55" s="54">
        <f>HE41</f>
        <v>20</v>
      </c>
      <c r="HG55" s="56">
        <f>HG41</f>
        <v>2</v>
      </c>
      <c r="HI55" s="56">
        <f>HI41</f>
        <v>1</v>
      </c>
      <c r="HK55" s="56">
        <f>HK41</f>
        <v>2</v>
      </c>
      <c r="HM55" s="56">
        <f>HM41</f>
        <v>2</v>
      </c>
      <c r="HO55" s="56">
        <f>HO41</f>
        <v>1</v>
      </c>
      <c r="HQ55" s="56">
        <f>HQ41</f>
        <v>1</v>
      </c>
      <c r="HS55" s="56">
        <f>HS41</f>
        <v>1</v>
      </c>
      <c r="HU55" s="56">
        <f>HU41</f>
        <v>3</v>
      </c>
      <c r="HW55" s="56">
        <f>HW41</f>
        <v>1</v>
      </c>
      <c r="HY55" s="56">
        <f>HY41</f>
        <v>2</v>
      </c>
      <c r="IA55" s="56">
        <f>IA41</f>
        <v>10</v>
      </c>
      <c r="IC55" s="56">
        <f>IC41</f>
        <v>1</v>
      </c>
      <c r="IE55" s="56">
        <f>IE41</f>
        <v>5</v>
      </c>
      <c r="IF55" s="56">
        <f>IF41</f>
        <v>5</v>
      </c>
      <c r="IG55" s="56">
        <f>IG41</f>
        <v>5</v>
      </c>
      <c r="IH55" s="56">
        <f>IH41</f>
        <v>5</v>
      </c>
      <c r="IJ55" s="56">
        <f>IJ41</f>
        <v>1</v>
      </c>
      <c r="IL55" s="56">
        <f>IL41</f>
        <v>3</v>
      </c>
      <c r="IN55" s="56">
        <f>IN41</f>
        <v>1</v>
      </c>
      <c r="IO55" s="56">
        <f>IO41</f>
        <v>1</v>
      </c>
      <c r="IP55" s="56">
        <f>IP41</f>
        <v>1</v>
      </c>
      <c r="IR55" s="56">
        <f>IR41</f>
        <v>1</v>
      </c>
      <c r="IT55" s="56">
        <f>IT41</f>
        <v>1</v>
      </c>
      <c r="IV55" s="56">
        <f>IV41</f>
        <v>1</v>
      </c>
      <c r="IX55" s="56">
        <f>IX41</f>
        <v>1</v>
      </c>
      <c r="IZ55" s="56">
        <f>IZ41</f>
        <v>1</v>
      </c>
      <c r="JB55" s="56">
        <f>JB41</f>
        <v>1</v>
      </c>
      <c r="JD55" s="54">
        <f>JD41</f>
        <v>20</v>
      </c>
      <c r="JF55" s="56">
        <f>JF41</f>
        <v>1</v>
      </c>
      <c r="JG55" s="56">
        <f>JG41</f>
        <v>1</v>
      </c>
      <c r="JI55" s="56">
        <f>JI41</f>
        <v>1</v>
      </c>
      <c r="JK55" s="56">
        <f>JK41</f>
        <v>1</v>
      </c>
      <c r="JM55" s="56">
        <f>JM41</f>
        <v>1</v>
      </c>
      <c r="JO55" s="56">
        <f>JO41</f>
        <v>1</v>
      </c>
      <c r="JP55" s="56">
        <f>JP41</f>
        <v>1</v>
      </c>
      <c r="JQ55" s="56">
        <f>JQ41</f>
        <v>1</v>
      </c>
      <c r="JS55" s="56">
        <f>JS41</f>
        <v>1</v>
      </c>
      <c r="JT55" s="56">
        <f>JT41</f>
        <v>1</v>
      </c>
      <c r="JV55" s="56">
        <f>JV41</f>
        <v>1</v>
      </c>
      <c r="JX55" s="56">
        <f>JX41</f>
        <v>1</v>
      </c>
      <c r="JZ55" s="56">
        <f>JZ41</f>
        <v>1</v>
      </c>
      <c r="KB55" s="56">
        <f>KB41</f>
        <v>1</v>
      </c>
      <c r="KD55" s="56">
        <f>KD41</f>
        <v>1</v>
      </c>
      <c r="KF55" s="56">
        <f>KF41</f>
        <v>1</v>
      </c>
      <c r="KH55" s="56">
        <f>KH41</f>
        <v>1</v>
      </c>
      <c r="KJ55" s="56">
        <f>KJ41</f>
        <v>10</v>
      </c>
      <c r="KL55" s="56">
        <f>KL41</f>
        <v>1</v>
      </c>
      <c r="KN55" s="56">
        <f>KN41</f>
        <v>2</v>
      </c>
      <c r="KO55" s="56">
        <f>KO41</f>
        <v>2</v>
      </c>
      <c r="KP55" s="56">
        <f>KP41</f>
        <v>2</v>
      </c>
      <c r="KQ55" s="56">
        <f>KQ41</f>
        <v>2</v>
      </c>
      <c r="KR55" s="56">
        <f>KR41</f>
        <v>2</v>
      </c>
      <c r="KT55" s="56">
        <f>KT41</f>
        <v>10</v>
      </c>
      <c r="KV55" s="56">
        <f>KV41</f>
        <v>10</v>
      </c>
      <c r="KX55" s="56">
        <f>KX41</f>
        <v>1</v>
      </c>
      <c r="KZ55" s="56">
        <f>KZ41</f>
        <v>4</v>
      </c>
      <c r="LB55" s="56">
        <f>LB41</f>
        <v>1</v>
      </c>
      <c r="LD55" s="56">
        <f>LD41</f>
        <v>1</v>
      </c>
      <c r="LF55" s="56">
        <f>LF41</f>
        <v>1</v>
      </c>
      <c r="LH55" s="56">
        <f>LH41</f>
        <v>1</v>
      </c>
      <c r="LJ55" s="56">
        <f>LJ41</f>
        <v>1</v>
      </c>
      <c r="LL55" s="56">
        <f>LL41</f>
        <v>1</v>
      </c>
      <c r="LN55" s="56">
        <f>LN41</f>
        <v>1</v>
      </c>
      <c r="LP55" s="56">
        <f>LP41</f>
        <v>1</v>
      </c>
      <c r="LR55" s="56">
        <f>LR41</f>
        <v>1</v>
      </c>
      <c r="LT55" s="56">
        <f>LT41</f>
        <v>1</v>
      </c>
      <c r="LV55" s="56">
        <f>LV41</f>
        <v>1</v>
      </c>
      <c r="LX55" s="56">
        <f t="shared" ref="LX55:MC55" si="83">LX41</f>
        <v>1</v>
      </c>
      <c r="LY55" s="56">
        <f t="shared" si="83"/>
        <v>1</v>
      </c>
      <c r="LZ55" s="56">
        <f t="shared" si="83"/>
        <v>1</v>
      </c>
      <c r="MA55" s="56">
        <f t="shared" si="83"/>
        <v>1</v>
      </c>
      <c r="MB55" s="56">
        <f t="shared" si="83"/>
        <v>1</v>
      </c>
      <c r="MC55" s="56">
        <f t="shared" si="83"/>
        <v>1</v>
      </c>
      <c r="ME55" s="56">
        <f>ME41</f>
        <v>10</v>
      </c>
      <c r="MG55" s="56">
        <f>MG41</f>
        <v>1</v>
      </c>
      <c r="MH55" s="56">
        <f>MH41</f>
        <v>1</v>
      </c>
      <c r="MJ55" s="56">
        <f>MJ41</f>
        <v>1</v>
      </c>
      <c r="ML55" s="56">
        <f>ML41</f>
        <v>1</v>
      </c>
      <c r="MM55" s="56">
        <f>MM41</f>
        <v>1</v>
      </c>
      <c r="MN55" s="56">
        <f>MN41</f>
        <v>1</v>
      </c>
      <c r="MO55" s="56">
        <f>MO41</f>
        <v>1</v>
      </c>
      <c r="MQ55" s="56">
        <f>MQ41</f>
        <v>1</v>
      </c>
      <c r="MS55" s="56">
        <f>MS41</f>
        <v>10</v>
      </c>
      <c r="MU55" s="56">
        <f>MU41</f>
        <v>1</v>
      </c>
      <c r="MV55" s="56">
        <f>MV41</f>
        <v>1</v>
      </c>
      <c r="MX55" s="56">
        <f>MX41</f>
        <v>1</v>
      </c>
      <c r="MY55" s="56">
        <f>MY41</f>
        <v>1</v>
      </c>
      <c r="MZ55" s="56">
        <f>MZ41</f>
        <v>1</v>
      </c>
      <c r="NB55" s="54">
        <f>NB41</f>
        <v>50</v>
      </c>
      <c r="ND55" s="56">
        <f>ND41</f>
        <v>1</v>
      </c>
      <c r="NF55" s="56">
        <f>NF41</f>
        <v>1</v>
      </c>
      <c r="NH55" s="56">
        <f>NH41</f>
        <v>1</v>
      </c>
      <c r="NJ55" s="56">
        <f>NJ41</f>
        <v>1</v>
      </c>
      <c r="NL55" s="56">
        <f>NL41</f>
        <v>1</v>
      </c>
      <c r="NM55" s="56">
        <f>NM41</f>
        <v>1</v>
      </c>
      <c r="NN55" s="56">
        <f>NN41</f>
        <v>1</v>
      </c>
      <c r="NO55" s="56">
        <f>NO41</f>
        <v>1</v>
      </c>
      <c r="NP55" s="56">
        <f>NP41</f>
        <v>1</v>
      </c>
      <c r="NR55" s="56">
        <f>NR41</f>
        <v>1</v>
      </c>
      <c r="NT55" s="56">
        <f>NT41</f>
        <v>1</v>
      </c>
      <c r="NU55" s="56">
        <f>NU41</f>
        <v>1</v>
      </c>
      <c r="NW55" s="56">
        <f>NW41</f>
        <v>1</v>
      </c>
      <c r="NY55" s="56">
        <f>NY41</f>
        <v>2</v>
      </c>
      <c r="OA55" s="56">
        <f>OA41</f>
        <v>1</v>
      </c>
      <c r="OC55" s="56">
        <f>OC41</f>
        <v>1</v>
      </c>
      <c r="OE55" s="54">
        <f>OE41</f>
        <v>40</v>
      </c>
      <c r="OG55" s="56">
        <f>OG41</f>
        <v>1</v>
      </c>
      <c r="OI55" s="56">
        <f>OI41</f>
        <v>1</v>
      </c>
      <c r="OK55" s="56">
        <f>OK41</f>
        <v>1</v>
      </c>
      <c r="OM55" s="56">
        <f>OM41</f>
        <v>1</v>
      </c>
      <c r="OO55" s="56">
        <f>OO41</f>
        <v>1</v>
      </c>
      <c r="OQ55" s="56">
        <f>OQ41</f>
        <v>1</v>
      </c>
      <c r="OS55" s="56">
        <f>OS41</f>
        <v>1</v>
      </c>
      <c r="OT55" s="56">
        <f>OT41</f>
        <v>1</v>
      </c>
      <c r="OV55" s="56">
        <f>OV41</f>
        <v>1</v>
      </c>
      <c r="OX55" s="56">
        <f>OX41</f>
        <v>2</v>
      </c>
      <c r="OZ55" s="56">
        <f>OZ41</f>
        <v>1</v>
      </c>
      <c r="PB55" s="54">
        <v>20</v>
      </c>
      <c r="PD55" s="56">
        <f>PD41</f>
        <v>1</v>
      </c>
      <c r="PF55" s="56">
        <f>PF41</f>
        <v>1</v>
      </c>
      <c r="PH55" s="56">
        <f>PH41</f>
        <v>1</v>
      </c>
      <c r="PJ55" s="56">
        <f>PJ41</f>
        <v>1</v>
      </c>
      <c r="PL55" s="56">
        <f>PL41</f>
        <v>1</v>
      </c>
      <c r="PN55" s="56">
        <f>PN41</f>
        <v>1</v>
      </c>
      <c r="PP55" s="56">
        <f>PP41</f>
        <v>2</v>
      </c>
      <c r="PQ55" s="56">
        <f>PQ41</f>
        <v>2</v>
      </c>
      <c r="PR55" s="56">
        <f>PR41</f>
        <v>2</v>
      </c>
      <c r="PS55" s="56">
        <f>PS41</f>
        <v>2</v>
      </c>
      <c r="PT55" s="56">
        <f>PT41</f>
        <v>2</v>
      </c>
      <c r="PV55" s="56">
        <f>PV41</f>
        <v>1</v>
      </c>
      <c r="PX55" s="56">
        <f>PX41</f>
        <v>1</v>
      </c>
      <c r="PZ55" s="56">
        <f>PZ41</f>
        <v>1</v>
      </c>
      <c r="QB55" s="54">
        <f>QB41</f>
        <v>20</v>
      </c>
      <c r="QD55" s="56">
        <f>QD41</f>
        <v>1</v>
      </c>
      <c r="QF55" s="56">
        <f>QF41</f>
        <v>3</v>
      </c>
      <c r="QH55" s="56">
        <f>QH41</f>
        <v>2</v>
      </c>
      <c r="QJ55" s="56">
        <f>QJ41</f>
        <v>1</v>
      </c>
      <c r="QL55" s="56">
        <f>QL41</f>
        <v>1</v>
      </c>
      <c r="QN55" s="56">
        <f>QN41</f>
        <v>1</v>
      </c>
      <c r="QO55" s="56">
        <f>QO41</f>
        <v>1</v>
      </c>
      <c r="QQ55" s="56">
        <f>QQ41</f>
        <v>1</v>
      </c>
      <c r="QS55" s="56">
        <f>QS41</f>
        <v>1</v>
      </c>
      <c r="QU55" s="56">
        <f>QU41</f>
        <v>2</v>
      </c>
      <c r="QV55" s="56">
        <f>QV41</f>
        <v>2</v>
      </c>
      <c r="QX55" s="56">
        <f>QX41</f>
        <v>1</v>
      </c>
      <c r="QZ55" s="56">
        <f>QZ41</f>
        <v>10</v>
      </c>
      <c r="RB55" s="56">
        <f>RB41</f>
        <v>1</v>
      </c>
      <c r="RD55" s="56">
        <f>RD41</f>
        <v>1</v>
      </c>
      <c r="RF55" s="56">
        <f>RF41</f>
        <v>1</v>
      </c>
      <c r="RH55" s="56">
        <f>RH41</f>
        <v>1</v>
      </c>
      <c r="RJ55" s="56">
        <f>RJ41</f>
        <v>1</v>
      </c>
      <c r="RL55" s="56">
        <f>RL41</f>
        <v>1</v>
      </c>
      <c r="RN55" s="56">
        <f>RN41</f>
        <v>1</v>
      </c>
      <c r="RP55" s="56">
        <f>RP41</f>
        <v>4</v>
      </c>
      <c r="RR55" s="56">
        <f>RR41</f>
        <v>1</v>
      </c>
      <c r="RT55" s="56">
        <f>RT41</f>
        <v>1</v>
      </c>
      <c r="RV55" s="56">
        <f>RV41</f>
        <v>1</v>
      </c>
      <c r="RW55" s="56">
        <f>RW41</f>
        <v>1</v>
      </c>
      <c r="RX55" s="56">
        <f>RX41</f>
        <v>1</v>
      </c>
      <c r="RZ55" s="56">
        <f>RZ41</f>
        <v>1</v>
      </c>
      <c r="SB55" s="56">
        <f>SB41</f>
        <v>1</v>
      </c>
      <c r="SD55" s="56">
        <f>SD41</f>
        <v>1</v>
      </c>
      <c r="SE55" s="56">
        <f>SE41</f>
        <v>1</v>
      </c>
      <c r="SF55" s="56">
        <f>SF41</f>
        <v>1</v>
      </c>
      <c r="SH55" s="56">
        <f>SH41</f>
        <v>1</v>
      </c>
      <c r="SJ55" s="56">
        <f>SJ41</f>
        <v>1</v>
      </c>
      <c r="SL55" s="56">
        <f>SL41</f>
        <v>1</v>
      </c>
      <c r="SN55" s="56">
        <f>SN41</f>
        <v>1</v>
      </c>
      <c r="SP55" s="56">
        <f>SP41</f>
        <v>1</v>
      </c>
      <c r="SR55" s="56">
        <f>SR41</f>
        <v>1</v>
      </c>
      <c r="ST55" s="56">
        <f>ST41</f>
        <v>1</v>
      </c>
      <c r="SV55" s="56">
        <f>SV41</f>
        <v>2</v>
      </c>
      <c r="SW55" s="56">
        <f>SW41</f>
        <v>2</v>
      </c>
      <c r="SY55" s="56">
        <f>SY41</f>
        <v>1</v>
      </c>
      <c r="TA55" s="54">
        <f>TA41</f>
        <v>2</v>
      </c>
      <c r="TC55" s="56">
        <f>TC41</f>
        <v>1</v>
      </c>
      <c r="TE55" s="54">
        <f>TE41</f>
        <v>2</v>
      </c>
      <c r="TG55" s="56">
        <f>TG41</f>
        <v>1</v>
      </c>
      <c r="TI55" s="54">
        <f>TI41</f>
        <v>2</v>
      </c>
      <c r="TK55" s="56">
        <f>TK41</f>
        <v>1</v>
      </c>
      <c r="TM55" s="56">
        <f>TM41</f>
        <v>1</v>
      </c>
      <c r="TO55" s="56">
        <f>TO41</f>
        <v>2</v>
      </c>
      <c r="TQ55" s="56">
        <f>TQ41</f>
        <v>10</v>
      </c>
      <c r="TS55" s="56">
        <f>TS41</f>
        <v>1</v>
      </c>
      <c r="TU55" s="56">
        <f>TU41</f>
        <v>1</v>
      </c>
      <c r="TW55" s="56">
        <f>TW41</f>
        <v>1</v>
      </c>
      <c r="TY55" s="56">
        <f>TY41</f>
        <v>4</v>
      </c>
      <c r="UA55" s="56">
        <f>UA41</f>
        <v>2</v>
      </c>
      <c r="UC55" s="56">
        <f>UC41</f>
        <v>1</v>
      </c>
      <c r="UE55" s="56">
        <f>UE41</f>
        <v>2</v>
      </c>
      <c r="UG55" s="56">
        <f>UG41</f>
        <v>2</v>
      </c>
      <c r="UI55" s="56">
        <f>UI41</f>
        <v>4</v>
      </c>
      <c r="UK55" s="56">
        <f>UK41</f>
        <v>3</v>
      </c>
      <c r="UM55" s="56">
        <f>UM41</f>
        <v>5</v>
      </c>
      <c r="UO55" s="56">
        <f>UO41</f>
        <v>1</v>
      </c>
      <c r="UQ55" s="56">
        <f>UQ41</f>
        <v>1</v>
      </c>
      <c r="US55" s="56">
        <f>US41</f>
        <v>4</v>
      </c>
      <c r="UU55" s="56">
        <f>UU41</f>
        <v>1</v>
      </c>
      <c r="UW55" s="56">
        <f>UW41</f>
        <v>10</v>
      </c>
      <c r="UY55" s="56">
        <f>UY41</f>
        <v>4</v>
      </c>
      <c r="VA55" s="56">
        <f>VA41</f>
        <v>1</v>
      </c>
      <c r="VC55" s="56">
        <f>VC41</f>
        <v>1</v>
      </c>
      <c r="VE55" s="56">
        <f>VE41</f>
        <v>1</v>
      </c>
      <c r="VG55" s="56">
        <f>VG41</f>
        <v>1</v>
      </c>
      <c r="VI55" s="56">
        <f>VI41</f>
        <v>1</v>
      </c>
      <c r="VK55" s="56">
        <f>VK41</f>
        <v>1</v>
      </c>
      <c r="VM55" s="56">
        <f>VM41</f>
        <v>1</v>
      </c>
      <c r="VO55" s="56">
        <f>VO41</f>
        <v>2</v>
      </c>
      <c r="VQ55" s="56">
        <f>VQ41</f>
        <v>1</v>
      </c>
      <c r="VS55" s="56">
        <f>VS41</f>
        <v>2</v>
      </c>
      <c r="VU55" s="56">
        <f>VU41</f>
        <v>1</v>
      </c>
      <c r="VW55" s="56">
        <f>VW41</f>
        <v>1</v>
      </c>
      <c r="VY55" s="56">
        <f>VY41</f>
        <v>1</v>
      </c>
      <c r="WA55" s="56">
        <f>WA41</f>
        <v>1</v>
      </c>
      <c r="WC55" s="56">
        <f>WC41</f>
        <v>1</v>
      </c>
      <c r="WE55" s="56">
        <f>WE41</f>
        <v>1</v>
      </c>
      <c r="WG55" s="56">
        <f>WG41</f>
        <v>1</v>
      </c>
      <c r="WI55" s="56">
        <f>WI41</f>
        <v>2</v>
      </c>
      <c r="WK55" s="56">
        <f>WK41</f>
        <v>1</v>
      </c>
      <c r="WM55" s="56">
        <f>WM41</f>
        <v>1</v>
      </c>
      <c r="WO55" s="56">
        <f>WO41</f>
        <v>2</v>
      </c>
      <c r="WQ55" s="56">
        <f>WQ41</f>
        <v>1</v>
      </c>
      <c r="WS55" s="56">
        <f>WS41</f>
        <v>1</v>
      </c>
      <c r="WU55" s="56">
        <f>WU41</f>
        <v>2</v>
      </c>
      <c r="WW55" s="56">
        <f>WW41</f>
        <v>2</v>
      </c>
      <c r="WY55" s="56">
        <f>WY41</f>
        <v>2</v>
      </c>
      <c r="XA55" s="56">
        <f>XA41</f>
        <v>10</v>
      </c>
      <c r="XC55" s="56">
        <f>XC41</f>
        <v>2</v>
      </c>
      <c r="XE55" s="56">
        <f>XE41</f>
        <v>2</v>
      </c>
      <c r="XG55" s="56">
        <f>XG41</f>
        <v>2</v>
      </c>
      <c r="XI55" s="56">
        <f>XI41</f>
        <v>2</v>
      </c>
      <c r="XK55" s="56">
        <f>XK41</f>
        <v>1</v>
      </c>
      <c r="XM55" s="56">
        <f>XM41</f>
        <v>1</v>
      </c>
      <c r="XO55" s="56">
        <f>XO41</f>
        <v>2</v>
      </c>
      <c r="XQ55" s="56">
        <f>XQ41</f>
        <v>1</v>
      </c>
      <c r="XS55" s="56">
        <f>XS41</f>
        <v>1</v>
      </c>
      <c r="XU55" s="56">
        <f>XU41</f>
        <v>1</v>
      </c>
      <c r="XW55" s="56">
        <f>XW41</f>
        <v>1</v>
      </c>
      <c r="XY55" s="56">
        <f>XY41</f>
        <v>1</v>
      </c>
      <c r="YA55" s="56">
        <f>YA41</f>
        <v>1</v>
      </c>
      <c r="YC55" s="56">
        <f>YC41</f>
        <v>1</v>
      </c>
      <c r="YE55" s="56">
        <f>YE41</f>
        <v>1</v>
      </c>
      <c r="YG55" s="56">
        <f>YG41</f>
        <v>1</v>
      </c>
      <c r="YI55" s="56">
        <f>YI41</f>
        <v>10</v>
      </c>
      <c r="YK55" s="56">
        <f>YK41</f>
        <v>3</v>
      </c>
      <c r="YM55" s="56">
        <f>YM41</f>
        <v>2</v>
      </c>
    </row>
    <row r="56" spans="1:663" ht="17.25" customHeight="1" thickTop="1" thickBot="1" x14ac:dyDescent="0.25">
      <c r="A56" s="230" t="s">
        <v>20</v>
      </c>
      <c r="B56" s="238" t="s">
        <v>20</v>
      </c>
      <c r="C56" s="239"/>
      <c r="D56" s="100"/>
      <c r="E56" s="27"/>
      <c r="G56" s="27"/>
      <c r="I56" s="27"/>
      <c r="K56" s="27"/>
      <c r="M56" s="27"/>
      <c r="O56" s="27"/>
      <c r="Q56" s="27"/>
      <c r="S56" s="27"/>
      <c r="U56" s="27"/>
      <c r="W56" s="27"/>
      <c r="Y56" s="27"/>
      <c r="AA56" s="27"/>
      <c r="AC56" s="27"/>
      <c r="AE56" s="27"/>
      <c r="AG56" s="27"/>
      <c r="AH56" s="27"/>
      <c r="AI56" s="27"/>
      <c r="AJ56" s="27"/>
      <c r="AK56" s="27"/>
      <c r="AL56" s="27"/>
      <c r="AM56" s="27"/>
      <c r="AO56" s="27"/>
      <c r="AQ56" s="27"/>
      <c r="AS56" s="27"/>
      <c r="AU56" s="27"/>
      <c r="AW56" s="27"/>
      <c r="AY56" s="27"/>
      <c r="BA56" s="27"/>
      <c r="BC56" s="27"/>
      <c r="BE56" s="27"/>
      <c r="BG56" s="27"/>
      <c r="BI56" s="27"/>
      <c r="BK56" s="27"/>
      <c r="BM56" s="27"/>
      <c r="BO56" s="27"/>
      <c r="BQ56" s="27"/>
      <c r="BS56" s="27"/>
      <c r="BT56" s="27"/>
      <c r="BU56" s="27"/>
      <c r="BW56" s="27"/>
      <c r="BY56" s="27"/>
      <c r="CA56" s="27"/>
      <c r="CC56" s="27"/>
      <c r="CE56" s="27"/>
      <c r="CG56" s="27"/>
      <c r="CH56" s="27"/>
      <c r="CI56" s="27"/>
      <c r="CJ56" s="27"/>
      <c r="CL56" s="27"/>
      <c r="CN56" s="27"/>
      <c r="CP56" s="27"/>
      <c r="CR56" s="27"/>
      <c r="CT56" s="27"/>
      <c r="CV56" s="27"/>
      <c r="CW56" s="27"/>
      <c r="CY56" s="27"/>
      <c r="DA56" s="27"/>
      <c r="DC56" s="27"/>
      <c r="DE56" s="27"/>
      <c r="DG56" s="27"/>
      <c r="DI56" s="27"/>
      <c r="DK56" s="27"/>
      <c r="DM56" s="27"/>
      <c r="DO56" s="29"/>
      <c r="DQ56" s="27"/>
      <c r="DR56" s="27"/>
      <c r="DS56" s="27"/>
      <c r="DT56" s="27"/>
      <c r="DV56" s="27"/>
      <c r="DX56" s="27"/>
      <c r="DY56" s="27"/>
      <c r="DZ56" s="27"/>
      <c r="EB56" s="27"/>
      <c r="ED56" s="27"/>
      <c r="EF56" s="27"/>
      <c r="EG56" s="27"/>
      <c r="EI56" s="27"/>
      <c r="EJ56" s="27"/>
      <c r="EL56" s="27"/>
      <c r="EN56" s="27"/>
      <c r="EP56" s="27"/>
      <c r="ER56" s="27"/>
      <c r="ET56" s="27"/>
      <c r="EV56" s="27"/>
      <c r="EX56" s="27"/>
      <c r="EZ56" s="27"/>
      <c r="FB56" s="27"/>
      <c r="FD56" s="27"/>
      <c r="FE56" s="27"/>
      <c r="FF56" s="27"/>
      <c r="FH56" s="27"/>
      <c r="FJ56" s="27"/>
      <c r="FL56" s="27"/>
      <c r="FN56" s="27"/>
      <c r="FP56" s="27"/>
      <c r="FR56" s="27"/>
      <c r="FT56" s="27"/>
      <c r="FV56" s="27"/>
      <c r="FW56" s="27"/>
      <c r="FY56" s="27"/>
      <c r="GA56" s="27"/>
      <c r="GC56" s="27"/>
      <c r="GE56" s="27"/>
      <c r="GG56" s="27"/>
      <c r="GI56" s="27"/>
      <c r="GJ56" s="27"/>
      <c r="GK56" s="27"/>
      <c r="GL56" s="27"/>
      <c r="GM56" s="27"/>
      <c r="GN56" s="27"/>
      <c r="GO56" s="27"/>
      <c r="GP56" s="27"/>
      <c r="GR56" s="27"/>
      <c r="GT56" s="27"/>
      <c r="GV56" s="27"/>
      <c r="GX56" s="27"/>
      <c r="GZ56" s="27"/>
      <c r="HA56" s="27"/>
      <c r="HC56" s="27"/>
      <c r="HE56" s="29"/>
      <c r="HG56" s="27"/>
      <c r="HI56" s="27"/>
      <c r="HK56" s="27"/>
      <c r="HM56" s="27"/>
      <c r="HO56" s="27"/>
      <c r="HQ56" s="27"/>
      <c r="HS56" s="27"/>
      <c r="HU56" s="27"/>
      <c r="HW56" s="27"/>
      <c r="HY56" s="27"/>
      <c r="IA56" s="27"/>
      <c r="IC56" s="27"/>
      <c r="IE56" s="27"/>
      <c r="IF56" s="27"/>
      <c r="IG56" s="27"/>
      <c r="IH56" s="27"/>
      <c r="IJ56" s="27"/>
      <c r="IL56" s="27"/>
      <c r="IN56" s="27"/>
      <c r="IO56" s="27"/>
      <c r="IP56" s="27"/>
      <c r="IR56" s="27"/>
      <c r="IT56" s="27"/>
      <c r="IV56" s="27"/>
      <c r="IX56" s="27"/>
      <c r="IZ56" s="27"/>
      <c r="JB56" s="27"/>
      <c r="JD56" s="29"/>
      <c r="JF56" s="27"/>
      <c r="JG56" s="27"/>
      <c r="JI56" s="27"/>
      <c r="JK56" s="27"/>
      <c r="JM56" s="27"/>
      <c r="JO56" s="27"/>
      <c r="JP56" s="27"/>
      <c r="JQ56" s="27"/>
      <c r="JS56" s="27"/>
      <c r="JT56" s="27"/>
      <c r="JV56" s="27"/>
      <c r="JX56" s="27"/>
      <c r="JZ56" s="27"/>
      <c r="KB56" s="27"/>
      <c r="KD56" s="27"/>
      <c r="KF56" s="27"/>
      <c r="KH56" s="27"/>
      <c r="KJ56" s="27"/>
      <c r="KL56" s="27"/>
      <c r="KN56" s="27"/>
      <c r="KO56" s="27"/>
      <c r="KP56" s="27"/>
      <c r="KQ56" s="27"/>
      <c r="KR56" s="27"/>
      <c r="KT56" s="27"/>
      <c r="KV56" s="27"/>
      <c r="KX56" s="27"/>
      <c r="KZ56" s="27"/>
      <c r="LB56" s="27"/>
      <c r="LD56" s="27"/>
      <c r="LF56" s="27"/>
      <c r="LH56" s="27"/>
      <c r="LJ56" s="27"/>
      <c r="LL56" s="27"/>
      <c r="LN56" s="27"/>
      <c r="LP56" s="27"/>
      <c r="LR56" s="27"/>
      <c r="LT56" s="27"/>
      <c r="LV56" s="27"/>
      <c r="LX56" s="27"/>
      <c r="LY56" s="27"/>
      <c r="LZ56" s="27"/>
      <c r="MA56" s="27"/>
      <c r="MB56" s="27"/>
      <c r="MC56" s="27"/>
      <c r="ME56" s="27"/>
      <c r="MG56" s="27"/>
      <c r="MH56" s="27"/>
      <c r="MJ56" s="27"/>
      <c r="ML56" s="27"/>
      <c r="MM56" s="27"/>
      <c r="MN56" s="27"/>
      <c r="MO56" s="27"/>
      <c r="MQ56" s="27"/>
      <c r="MS56" s="27"/>
      <c r="MU56" s="27"/>
      <c r="MV56" s="27"/>
      <c r="MX56" s="27"/>
      <c r="MY56" s="27"/>
      <c r="MZ56" s="27"/>
      <c r="NB56" s="29"/>
      <c r="ND56" s="27"/>
      <c r="NF56" s="27"/>
      <c r="NH56" s="27"/>
      <c r="NJ56" s="27"/>
      <c r="NL56" s="27"/>
      <c r="NM56" s="27"/>
      <c r="NN56" s="27"/>
      <c r="NO56" s="27"/>
      <c r="NP56" s="27"/>
      <c r="NR56" s="27"/>
      <c r="NT56" s="27"/>
      <c r="NU56" s="27"/>
      <c r="NW56" s="27"/>
      <c r="NY56" s="27"/>
      <c r="OA56" s="27"/>
      <c r="OC56" s="27"/>
      <c r="OE56" s="29"/>
      <c r="OG56" s="27"/>
      <c r="OI56" s="27"/>
      <c r="OK56" s="27"/>
      <c r="OM56" s="27"/>
      <c r="OO56" s="27"/>
      <c r="OQ56" s="27"/>
      <c r="OS56" s="27"/>
      <c r="OT56" s="27"/>
      <c r="OV56" s="27"/>
      <c r="OX56" s="27"/>
      <c r="OZ56" s="27"/>
      <c r="PB56" s="29"/>
      <c r="PD56" s="27"/>
      <c r="PF56" s="27"/>
      <c r="PH56" s="27"/>
      <c r="PJ56" s="27"/>
      <c r="PL56" s="27"/>
      <c r="PN56" s="27"/>
      <c r="PP56" s="27"/>
      <c r="PQ56" s="27"/>
      <c r="PR56" s="27"/>
      <c r="PS56" s="27"/>
      <c r="PT56" s="27"/>
      <c r="PV56" s="27"/>
      <c r="PX56" s="27"/>
      <c r="PZ56" s="27"/>
      <c r="QB56" s="29"/>
      <c r="QD56" s="27"/>
      <c r="QF56" s="27"/>
      <c r="QH56" s="27"/>
      <c r="QJ56" s="27"/>
      <c r="QL56" s="27"/>
      <c r="QN56" s="27"/>
      <c r="QO56" s="27"/>
      <c r="QQ56" s="27"/>
      <c r="QS56" s="27"/>
      <c r="QU56" s="27"/>
      <c r="QV56" s="27"/>
      <c r="QX56" s="27"/>
      <c r="QZ56" s="27"/>
      <c r="RB56" s="27"/>
      <c r="RD56" s="27"/>
      <c r="RF56" s="27"/>
      <c r="RH56" s="27"/>
      <c r="RJ56" s="27"/>
      <c r="RL56" s="27"/>
      <c r="RN56" s="27"/>
      <c r="RP56" s="27"/>
      <c r="RR56" s="27"/>
      <c r="RT56" s="27"/>
      <c r="RV56" s="27"/>
      <c r="RW56" s="27"/>
      <c r="RX56" s="27"/>
      <c r="RZ56" s="27"/>
      <c r="SB56" s="27"/>
      <c r="SD56" s="27"/>
      <c r="SE56" s="27"/>
      <c r="SF56" s="27"/>
      <c r="SH56" s="27"/>
      <c r="SJ56" s="27"/>
      <c r="SL56" s="27"/>
      <c r="SN56" s="27"/>
      <c r="SP56" s="27"/>
      <c r="SR56" s="27"/>
      <c r="ST56" s="27"/>
      <c r="SV56" s="27"/>
      <c r="SW56" s="27"/>
      <c r="SY56" s="27"/>
      <c r="TA56" s="29"/>
      <c r="TC56" s="27"/>
      <c r="TE56" s="29"/>
      <c r="TG56" s="27"/>
      <c r="TI56" s="29"/>
      <c r="TK56" s="27"/>
      <c r="TM56" s="27"/>
      <c r="TO56" s="27"/>
      <c r="TQ56" s="27"/>
      <c r="TS56" s="27"/>
      <c r="TU56" s="27"/>
      <c r="TW56" s="27"/>
      <c r="TY56" s="27"/>
      <c r="UA56" s="27"/>
      <c r="UC56" s="27"/>
      <c r="UE56" s="27"/>
      <c r="UG56" s="27"/>
      <c r="UI56" s="27"/>
      <c r="UK56" s="27"/>
      <c r="UM56" s="27"/>
      <c r="UO56" s="27"/>
      <c r="UQ56" s="27"/>
      <c r="US56" s="27"/>
      <c r="UU56" s="27"/>
      <c r="UW56" s="27"/>
      <c r="UY56" s="27"/>
      <c r="VA56" s="27"/>
      <c r="VC56" s="27"/>
      <c r="VE56" s="27"/>
      <c r="VG56" s="27"/>
      <c r="VI56" s="27"/>
      <c r="VK56" s="27"/>
      <c r="VM56" s="27"/>
      <c r="VO56" s="27"/>
      <c r="VQ56" s="27"/>
      <c r="VS56" s="27"/>
      <c r="VU56" s="27"/>
      <c r="VW56" s="27"/>
      <c r="VY56" s="27"/>
      <c r="WA56" s="27"/>
      <c r="WC56" s="27"/>
      <c r="WE56" s="27"/>
      <c r="WG56" s="27"/>
      <c r="WI56" s="27"/>
      <c r="WK56" s="27"/>
      <c r="WM56" s="27"/>
      <c r="WO56" s="27"/>
      <c r="WQ56" s="27"/>
      <c r="WS56" s="27"/>
      <c r="WU56" s="27"/>
      <c r="WW56" s="27"/>
      <c r="WY56" s="27"/>
      <c r="XA56" s="27"/>
      <c r="XC56" s="27"/>
      <c r="XE56" s="27"/>
      <c r="XG56" s="27"/>
      <c r="XI56" s="27"/>
      <c r="XK56" s="27"/>
      <c r="XM56" s="27"/>
      <c r="XO56" s="27"/>
      <c r="XQ56" s="27"/>
      <c r="XS56" s="27"/>
      <c r="XU56" s="27"/>
      <c r="XW56" s="27"/>
      <c r="XY56" s="27"/>
      <c r="YA56" s="27"/>
      <c r="YC56" s="27"/>
      <c r="YE56" s="27"/>
      <c r="YG56" s="27"/>
      <c r="YI56" s="27"/>
      <c r="YK56" s="27"/>
      <c r="YM56" s="27"/>
    </row>
    <row r="57" spans="1:663" ht="17" thickTop="1" x14ac:dyDescent="0.2">
      <c r="A57" s="231"/>
      <c r="B57" s="233" t="s">
        <v>8</v>
      </c>
      <c r="C57" s="174"/>
      <c r="D57" s="102"/>
      <c r="E57" s="59" t="s">
        <v>108</v>
      </c>
      <c r="G57" s="59" t="s">
        <v>108</v>
      </c>
      <c r="I57" s="60" t="s">
        <v>79</v>
      </c>
      <c r="K57" s="60" t="s">
        <v>79</v>
      </c>
      <c r="M57" s="60" t="s">
        <v>79</v>
      </c>
      <c r="O57" s="59" t="s">
        <v>79</v>
      </c>
      <c r="Q57" s="59" t="s">
        <v>79</v>
      </c>
      <c r="S57" s="60" t="s">
        <v>79</v>
      </c>
      <c r="U57" s="60" t="s">
        <v>79</v>
      </c>
      <c r="W57" s="60" t="s">
        <v>79</v>
      </c>
      <c r="Y57" s="60" t="s">
        <v>79</v>
      </c>
      <c r="AA57" s="60" t="s">
        <v>79</v>
      </c>
      <c r="AC57" s="59" t="s">
        <v>79</v>
      </c>
      <c r="AE57" s="60" t="s">
        <v>79</v>
      </c>
      <c r="AG57" s="60" t="s">
        <v>90</v>
      </c>
      <c r="AH57" s="60" t="s">
        <v>90</v>
      </c>
      <c r="AI57" s="60" t="s">
        <v>90</v>
      </c>
      <c r="AJ57" s="60" t="s">
        <v>90</v>
      </c>
      <c r="AK57" s="60" t="s">
        <v>90</v>
      </c>
      <c r="AL57" s="60" t="s">
        <v>90</v>
      </c>
      <c r="AM57" s="60" t="s">
        <v>43</v>
      </c>
      <c r="AO57" s="60" t="s">
        <v>79</v>
      </c>
      <c r="AQ57" s="60" t="s">
        <v>79</v>
      </c>
      <c r="AS57" s="60" t="s">
        <v>79</v>
      </c>
      <c r="AU57" s="60" t="s">
        <v>79</v>
      </c>
      <c r="AW57" s="60" t="s">
        <v>79</v>
      </c>
      <c r="AY57" s="60" t="s">
        <v>108</v>
      </c>
      <c r="BA57" s="60" t="s">
        <v>79</v>
      </c>
      <c r="BC57" s="60" t="s">
        <v>79</v>
      </c>
      <c r="BE57" s="60" t="s">
        <v>79</v>
      </c>
      <c r="BG57" s="60" t="s">
        <v>79</v>
      </c>
      <c r="BI57" s="60" t="s">
        <v>79</v>
      </c>
      <c r="BK57" s="59" t="s">
        <v>79</v>
      </c>
      <c r="BM57" s="60" t="s">
        <v>79</v>
      </c>
      <c r="BO57" s="60" t="s">
        <v>79</v>
      </c>
      <c r="BQ57" s="60" t="s">
        <v>79</v>
      </c>
      <c r="BS57" s="60" t="s">
        <v>90</v>
      </c>
      <c r="BT57" s="60" t="s">
        <v>90</v>
      </c>
      <c r="BU57" s="60" t="s">
        <v>79</v>
      </c>
      <c r="BW57" s="60" t="s">
        <v>79</v>
      </c>
      <c r="BY57" s="60" t="s">
        <v>79</v>
      </c>
      <c r="CA57" s="60" t="s">
        <v>108</v>
      </c>
      <c r="CC57" s="60" t="s">
        <v>79</v>
      </c>
      <c r="CE57" s="59" t="s">
        <v>79</v>
      </c>
      <c r="CG57" s="60" t="s">
        <v>90</v>
      </c>
      <c r="CH57" s="60" t="s">
        <v>90</v>
      </c>
      <c r="CI57" s="60" t="s">
        <v>90</v>
      </c>
      <c r="CJ57" s="60" t="s">
        <v>109</v>
      </c>
      <c r="CL57" s="60" t="s">
        <v>79</v>
      </c>
      <c r="CN57" s="60" t="s">
        <v>79</v>
      </c>
      <c r="CP57" s="59" t="s">
        <v>108</v>
      </c>
      <c r="CR57" s="60" t="s">
        <v>79</v>
      </c>
      <c r="CT57" s="60" t="s">
        <v>79</v>
      </c>
      <c r="CV57" s="60" t="s">
        <v>90</v>
      </c>
      <c r="CW57" s="60" t="s">
        <v>79</v>
      </c>
      <c r="CY57" s="59" t="s">
        <v>79</v>
      </c>
      <c r="DA57" s="60" t="s">
        <v>79</v>
      </c>
      <c r="DC57" s="60" t="s">
        <v>79</v>
      </c>
      <c r="DE57" s="60" t="s">
        <v>79</v>
      </c>
      <c r="DG57" s="60" t="s">
        <v>79</v>
      </c>
      <c r="DI57" s="60" t="s">
        <v>79</v>
      </c>
      <c r="DK57" s="59" t="s">
        <v>79</v>
      </c>
      <c r="DM57" s="59" t="s">
        <v>79</v>
      </c>
      <c r="DO57" s="59" t="s">
        <v>109</v>
      </c>
      <c r="DQ57" s="60" t="s">
        <v>90</v>
      </c>
      <c r="DR57" s="60" t="s">
        <v>90</v>
      </c>
      <c r="DS57" s="60" t="s">
        <v>90</v>
      </c>
      <c r="DT57" s="60" t="s">
        <v>79</v>
      </c>
      <c r="DV57" s="60" t="s">
        <v>79</v>
      </c>
      <c r="DX57" s="60" t="s">
        <v>90</v>
      </c>
      <c r="DY57" s="60" t="s">
        <v>90</v>
      </c>
      <c r="DZ57" s="60" t="s">
        <v>43</v>
      </c>
      <c r="EB57" s="60" t="s">
        <v>79</v>
      </c>
      <c r="ED57" s="60" t="s">
        <v>79</v>
      </c>
      <c r="EF57" s="60" t="s">
        <v>90</v>
      </c>
      <c r="EG57" s="60" t="s">
        <v>108</v>
      </c>
      <c r="EI57" s="60" t="s">
        <v>90</v>
      </c>
      <c r="EJ57" s="60" t="s">
        <v>108</v>
      </c>
      <c r="EL57" s="60" t="s">
        <v>108</v>
      </c>
      <c r="EN57" s="59" t="s">
        <v>79</v>
      </c>
      <c r="EP57" s="60" t="s">
        <v>79</v>
      </c>
      <c r="ER57" s="59" t="s">
        <v>108</v>
      </c>
      <c r="ET57" s="59" t="s">
        <v>79</v>
      </c>
      <c r="EV57" s="60" t="s">
        <v>79</v>
      </c>
      <c r="EX57" s="60" t="s">
        <v>79</v>
      </c>
      <c r="EZ57" s="60" t="s">
        <v>79</v>
      </c>
      <c r="FB57" s="60" t="s">
        <v>79</v>
      </c>
      <c r="FD57" s="59" t="s">
        <v>90</v>
      </c>
      <c r="FE57" s="59" t="s">
        <v>90</v>
      </c>
      <c r="FF57" s="59" t="s">
        <v>79</v>
      </c>
      <c r="FH57" s="60" t="s">
        <v>108</v>
      </c>
      <c r="FJ57" s="60" t="s">
        <v>79</v>
      </c>
      <c r="FL57" s="60" t="s">
        <v>79</v>
      </c>
      <c r="FN57" s="60" t="s">
        <v>79</v>
      </c>
      <c r="FP57" s="60" t="s">
        <v>79</v>
      </c>
      <c r="FR57" s="60" t="s">
        <v>79</v>
      </c>
      <c r="FT57" s="60" t="s">
        <v>79</v>
      </c>
      <c r="FV57" s="60" t="s">
        <v>90</v>
      </c>
      <c r="FW57" s="60" t="s">
        <v>108</v>
      </c>
      <c r="FY57" s="60" t="s">
        <v>108</v>
      </c>
      <c r="GA57" s="60" t="s">
        <v>108</v>
      </c>
      <c r="GC57" s="60" t="s">
        <v>79</v>
      </c>
      <c r="GE57" s="60" t="s">
        <v>79</v>
      </c>
      <c r="GG57" s="60" t="s">
        <v>79</v>
      </c>
      <c r="GI57" s="59" t="s">
        <v>90</v>
      </c>
      <c r="GJ57" s="59" t="s">
        <v>90</v>
      </c>
      <c r="GK57" s="59" t="s">
        <v>90</v>
      </c>
      <c r="GL57" s="59" t="s">
        <v>90</v>
      </c>
      <c r="GM57" s="59" t="s">
        <v>90</v>
      </c>
      <c r="GN57" s="59" t="s">
        <v>90</v>
      </c>
      <c r="GO57" s="59" t="s">
        <v>90</v>
      </c>
      <c r="GP57" s="59" t="s">
        <v>43</v>
      </c>
      <c r="GR57" s="60" t="s">
        <v>79</v>
      </c>
      <c r="GT57" s="60" t="s">
        <v>79</v>
      </c>
      <c r="GV57" s="60" t="s">
        <v>79</v>
      </c>
      <c r="GX57" s="60" t="s">
        <v>79</v>
      </c>
      <c r="GZ57" s="60" t="s">
        <v>90</v>
      </c>
      <c r="HA57" s="60" t="s">
        <v>79</v>
      </c>
      <c r="HC57" s="60" t="s">
        <v>79</v>
      </c>
      <c r="HE57" s="59" t="s">
        <v>79</v>
      </c>
      <c r="HG57" s="60" t="s">
        <v>79</v>
      </c>
      <c r="HI57" s="60" t="s">
        <v>79</v>
      </c>
      <c r="HK57" s="60" t="s">
        <v>79</v>
      </c>
      <c r="HM57" s="60" t="s">
        <v>79</v>
      </c>
      <c r="HO57" s="60" t="s">
        <v>79</v>
      </c>
      <c r="HQ57" s="60" t="s">
        <v>79</v>
      </c>
      <c r="HS57" s="60" t="s">
        <v>79</v>
      </c>
      <c r="HU57" s="60" t="s">
        <v>79</v>
      </c>
      <c r="HW57" s="60" t="s">
        <v>79</v>
      </c>
      <c r="HY57" s="60" t="s">
        <v>79</v>
      </c>
      <c r="IA57" s="60" t="s">
        <v>79</v>
      </c>
      <c r="IC57" s="60" t="s">
        <v>79</v>
      </c>
      <c r="IE57" s="60" t="s">
        <v>90</v>
      </c>
      <c r="IF57" s="60" t="s">
        <v>90</v>
      </c>
      <c r="IG57" s="60" t="s">
        <v>90</v>
      </c>
      <c r="IH57" s="60" t="s">
        <v>79</v>
      </c>
      <c r="IJ57" s="60" t="s">
        <v>79</v>
      </c>
      <c r="IL57" s="60" t="s">
        <v>79</v>
      </c>
      <c r="IN57" s="60" t="s">
        <v>90</v>
      </c>
      <c r="IO57" s="60" t="s">
        <v>90</v>
      </c>
      <c r="IP57" s="60" t="s">
        <v>79</v>
      </c>
      <c r="IR57" s="60" t="s">
        <v>79</v>
      </c>
      <c r="IT57" s="60" t="s">
        <v>79</v>
      </c>
      <c r="IV57" s="60" t="s">
        <v>79</v>
      </c>
      <c r="IX57" s="60" t="s">
        <v>79</v>
      </c>
      <c r="IZ57" s="60" t="s">
        <v>79</v>
      </c>
      <c r="JB57" s="60" t="s">
        <v>79</v>
      </c>
      <c r="JD57" s="59" t="s">
        <v>79</v>
      </c>
      <c r="JF57" s="60" t="s">
        <v>90</v>
      </c>
      <c r="JG57" s="60" t="s">
        <v>79</v>
      </c>
      <c r="JI57" s="60" t="s">
        <v>79</v>
      </c>
      <c r="JK57" s="60" t="s">
        <v>79</v>
      </c>
      <c r="JM57" s="60" t="s">
        <v>79</v>
      </c>
      <c r="JO57" s="60" t="s">
        <v>90</v>
      </c>
      <c r="JP57" s="60" t="s">
        <v>90</v>
      </c>
      <c r="JQ57" s="60" t="s">
        <v>109</v>
      </c>
      <c r="JS57" s="60" t="s">
        <v>90</v>
      </c>
      <c r="JT57" s="60" t="s">
        <v>79</v>
      </c>
      <c r="JV57" s="59" t="s">
        <v>79</v>
      </c>
      <c r="JX57" s="60" t="s">
        <v>79</v>
      </c>
      <c r="JZ57" s="60" t="s">
        <v>79</v>
      </c>
      <c r="KB57" s="60" t="s">
        <v>79</v>
      </c>
      <c r="KD57" s="60" t="s">
        <v>79</v>
      </c>
      <c r="KF57" s="60" t="s">
        <v>79</v>
      </c>
      <c r="KH57" s="60" t="s">
        <v>79</v>
      </c>
      <c r="KJ57" s="60" t="s">
        <v>79</v>
      </c>
      <c r="KL57" s="60" t="s">
        <v>79</v>
      </c>
      <c r="KN57" s="59" t="s">
        <v>90</v>
      </c>
      <c r="KO57" s="59" t="s">
        <v>90</v>
      </c>
      <c r="KP57" s="59" t="s">
        <v>90</v>
      </c>
      <c r="KQ57" s="59" t="s">
        <v>90</v>
      </c>
      <c r="KR57" s="59" t="s">
        <v>79</v>
      </c>
      <c r="KT57" s="60" t="s">
        <v>79</v>
      </c>
      <c r="KV57" s="60" t="s">
        <v>79</v>
      </c>
      <c r="KX57" s="60" t="s">
        <v>79</v>
      </c>
      <c r="KZ57" s="60" t="s">
        <v>79</v>
      </c>
      <c r="LB57" s="60" t="s">
        <v>79</v>
      </c>
      <c r="LD57" s="60" t="s">
        <v>79</v>
      </c>
      <c r="LF57" s="60" t="s">
        <v>79</v>
      </c>
      <c r="LH57" s="60" t="s">
        <v>79</v>
      </c>
      <c r="LJ57" s="60" t="s">
        <v>79</v>
      </c>
      <c r="LL57" s="60" t="s">
        <v>79</v>
      </c>
      <c r="LN57" s="60" t="s">
        <v>79</v>
      </c>
      <c r="LP57" s="60" t="s">
        <v>79</v>
      </c>
      <c r="LR57" s="59" t="s">
        <v>79</v>
      </c>
      <c r="LT57" s="60" t="s">
        <v>79</v>
      </c>
      <c r="LV57" s="60" t="s">
        <v>79</v>
      </c>
      <c r="LX57" s="60" t="s">
        <v>90</v>
      </c>
      <c r="LY57" s="60" t="s">
        <v>90</v>
      </c>
      <c r="LZ57" s="60" t="s">
        <v>90</v>
      </c>
      <c r="MA57" s="60" t="s">
        <v>90</v>
      </c>
      <c r="MB57" s="60" t="s">
        <v>90</v>
      </c>
      <c r="MC57" s="60" t="s">
        <v>109</v>
      </c>
      <c r="ME57" s="60" t="s">
        <v>79</v>
      </c>
      <c r="MG57" s="60" t="s">
        <v>90</v>
      </c>
      <c r="MH57" s="60" t="s">
        <v>79</v>
      </c>
      <c r="MJ57" s="60" t="s">
        <v>79</v>
      </c>
      <c r="ML57" s="60" t="s">
        <v>90</v>
      </c>
      <c r="MM57" s="60" t="s">
        <v>90</v>
      </c>
      <c r="MN57" s="60" t="s">
        <v>90</v>
      </c>
      <c r="MO57" s="60" t="s">
        <v>43</v>
      </c>
      <c r="MQ57" s="60" t="s">
        <v>108</v>
      </c>
      <c r="MS57" s="60" t="s">
        <v>79</v>
      </c>
      <c r="MU57" s="60" t="s">
        <v>90</v>
      </c>
      <c r="MV57" s="60" t="s">
        <v>79</v>
      </c>
      <c r="MX57" s="60" t="s">
        <v>90</v>
      </c>
      <c r="MY57" s="60" t="s">
        <v>90</v>
      </c>
      <c r="MZ57" s="60" t="s">
        <v>79</v>
      </c>
      <c r="NB57" s="59" t="s">
        <v>79</v>
      </c>
      <c r="ND57" s="60" t="s">
        <v>79</v>
      </c>
      <c r="NF57" s="60" t="s">
        <v>79</v>
      </c>
      <c r="NH57" s="60" t="s">
        <v>79</v>
      </c>
      <c r="NJ57" s="59" t="s">
        <v>79</v>
      </c>
      <c r="NL57" s="59" t="s">
        <v>90</v>
      </c>
      <c r="NM57" s="59" t="s">
        <v>90</v>
      </c>
      <c r="NN57" s="59" t="s">
        <v>90</v>
      </c>
      <c r="NO57" s="59" t="s">
        <v>90</v>
      </c>
      <c r="NP57" s="59" t="s">
        <v>79</v>
      </c>
      <c r="NR57" s="60" t="s">
        <v>79</v>
      </c>
      <c r="NT57" s="60" t="s">
        <v>90</v>
      </c>
      <c r="NU57" s="60" t="s">
        <v>79</v>
      </c>
      <c r="NW57" s="60" t="s">
        <v>109</v>
      </c>
      <c r="NY57" s="60" t="s">
        <v>79</v>
      </c>
      <c r="OA57" s="60" t="s">
        <v>109</v>
      </c>
      <c r="OC57" s="60" t="s">
        <v>79</v>
      </c>
      <c r="OE57" s="59" t="s">
        <v>79</v>
      </c>
      <c r="OG57" s="60" t="s">
        <v>79</v>
      </c>
      <c r="OI57" s="60" t="s">
        <v>79</v>
      </c>
      <c r="OK57" s="60" t="s">
        <v>109</v>
      </c>
      <c r="OM57" s="60" t="s">
        <v>79</v>
      </c>
      <c r="OO57" s="60" t="s">
        <v>79</v>
      </c>
      <c r="OQ57" s="59" t="s">
        <v>79</v>
      </c>
      <c r="OS57" s="60" t="s">
        <v>90</v>
      </c>
      <c r="OT57" s="60" t="s">
        <v>108</v>
      </c>
      <c r="OV57" s="59" t="s">
        <v>79</v>
      </c>
      <c r="OX57" s="59" t="s">
        <v>79</v>
      </c>
      <c r="OZ57" s="59" t="s">
        <v>79</v>
      </c>
      <c r="PB57" s="59" t="s">
        <v>79</v>
      </c>
      <c r="PD57" s="60" t="s">
        <v>79</v>
      </c>
      <c r="PF57" s="60" t="s">
        <v>79</v>
      </c>
      <c r="PH57" s="60" t="s">
        <v>108</v>
      </c>
      <c r="PJ57" s="60" t="s">
        <v>79</v>
      </c>
      <c r="PL57" s="60" t="s">
        <v>79</v>
      </c>
      <c r="PN57" s="60" t="s">
        <v>79</v>
      </c>
      <c r="PP57" s="59" t="s">
        <v>90</v>
      </c>
      <c r="PQ57" s="59" t="s">
        <v>90</v>
      </c>
      <c r="PR57" s="59" t="s">
        <v>90</v>
      </c>
      <c r="PS57" s="59" t="s">
        <v>90</v>
      </c>
      <c r="PT57" s="59" t="s">
        <v>43</v>
      </c>
      <c r="PV57" s="60" t="s">
        <v>79</v>
      </c>
      <c r="PX57" s="59" t="s">
        <v>79</v>
      </c>
      <c r="PZ57" s="60" t="s">
        <v>79</v>
      </c>
      <c r="QB57" s="59" t="s">
        <v>79</v>
      </c>
      <c r="QD57" s="60" t="s">
        <v>79</v>
      </c>
      <c r="QF57" s="59" t="s">
        <v>79</v>
      </c>
      <c r="QH57" s="59" t="s">
        <v>79</v>
      </c>
      <c r="QJ57" s="60" t="s">
        <v>79</v>
      </c>
      <c r="QL57" s="60" t="s">
        <v>109</v>
      </c>
      <c r="QN57" s="59" t="s">
        <v>90</v>
      </c>
      <c r="QO57" s="59" t="s">
        <v>79</v>
      </c>
      <c r="QQ57" s="60" t="s">
        <v>109</v>
      </c>
      <c r="QS57" s="60" t="s">
        <v>79</v>
      </c>
      <c r="QU57" s="59" t="s">
        <v>90</v>
      </c>
      <c r="QV57" s="59" t="s">
        <v>79</v>
      </c>
      <c r="QX57" s="59" t="s">
        <v>79</v>
      </c>
      <c r="QZ57" s="60" t="s">
        <v>79</v>
      </c>
      <c r="RB57" s="60" t="s">
        <v>109</v>
      </c>
      <c r="RD57" s="60" t="s">
        <v>109</v>
      </c>
      <c r="RF57" s="60" t="s">
        <v>79</v>
      </c>
      <c r="RH57" s="60" t="s">
        <v>109</v>
      </c>
      <c r="RJ57" s="60" t="s">
        <v>109</v>
      </c>
      <c r="RL57" s="60" t="s">
        <v>109</v>
      </c>
      <c r="RN57" s="60" t="s">
        <v>109</v>
      </c>
      <c r="RP57" s="60" t="s">
        <v>109</v>
      </c>
      <c r="RR57" s="60" t="s">
        <v>109</v>
      </c>
      <c r="RT57" s="59" t="s">
        <v>79</v>
      </c>
      <c r="RV57" s="60" t="s">
        <v>90</v>
      </c>
      <c r="RW57" s="60" t="s">
        <v>90</v>
      </c>
      <c r="RX57" s="60" t="s">
        <v>79</v>
      </c>
      <c r="RZ57" s="60" t="s">
        <v>109</v>
      </c>
      <c r="SB57" s="59" t="s">
        <v>79</v>
      </c>
      <c r="SD57" s="60" t="s">
        <v>90</v>
      </c>
      <c r="SE57" s="60" t="s">
        <v>90</v>
      </c>
      <c r="SF57" s="60" t="s">
        <v>79</v>
      </c>
      <c r="SH57" s="60" t="s">
        <v>109</v>
      </c>
      <c r="SJ57" s="60" t="s">
        <v>109</v>
      </c>
      <c r="SL57" s="60" t="s">
        <v>79</v>
      </c>
      <c r="SN57" s="60" t="s">
        <v>109</v>
      </c>
      <c r="SP57" s="59" t="s">
        <v>79</v>
      </c>
      <c r="SR57" s="60" t="s">
        <v>108</v>
      </c>
      <c r="ST57" s="60" t="s">
        <v>108</v>
      </c>
      <c r="SV57" s="60" t="s">
        <v>90</v>
      </c>
      <c r="SW57" s="60" t="s">
        <v>109</v>
      </c>
      <c r="SY57" s="60" t="s">
        <v>79</v>
      </c>
      <c r="TA57" s="59" t="s">
        <v>43</v>
      </c>
      <c r="TC57" s="60" t="s">
        <v>43</v>
      </c>
      <c r="TE57" s="59" t="s">
        <v>43</v>
      </c>
      <c r="TG57" s="60" t="s">
        <v>43</v>
      </c>
      <c r="TI57" s="59" t="s">
        <v>43</v>
      </c>
      <c r="TK57" s="60" t="s">
        <v>43</v>
      </c>
      <c r="TM57" s="60" t="s">
        <v>108</v>
      </c>
      <c r="TO57" s="60" t="s">
        <v>79</v>
      </c>
      <c r="TQ57" s="60" t="s">
        <v>79</v>
      </c>
      <c r="TS57" s="60" t="s">
        <v>79</v>
      </c>
      <c r="TU57" s="60" t="s">
        <v>109</v>
      </c>
      <c r="TW57" s="59" t="s">
        <v>79</v>
      </c>
      <c r="TY57" s="60" t="s">
        <v>79</v>
      </c>
      <c r="UA57" s="60" t="s">
        <v>79</v>
      </c>
      <c r="UC57" s="60" t="s">
        <v>79</v>
      </c>
      <c r="UE57" s="60" t="s">
        <v>79</v>
      </c>
      <c r="UG57" s="59" t="s">
        <v>79</v>
      </c>
      <c r="UI57" s="60" t="s">
        <v>79</v>
      </c>
      <c r="UK57" s="60" t="s">
        <v>109</v>
      </c>
      <c r="UM57" s="60" t="s">
        <v>79</v>
      </c>
      <c r="UO57" s="59" t="s">
        <v>108</v>
      </c>
      <c r="UQ57" s="60" t="s">
        <v>79</v>
      </c>
      <c r="US57" s="60" t="s">
        <v>109</v>
      </c>
      <c r="UU57" s="60" t="s">
        <v>79</v>
      </c>
      <c r="UW57" s="60" t="s">
        <v>79</v>
      </c>
      <c r="UY57" s="60" t="s">
        <v>79</v>
      </c>
      <c r="VA57" s="60" t="s">
        <v>79</v>
      </c>
      <c r="VC57" s="60" t="s">
        <v>79</v>
      </c>
      <c r="VE57" s="59" t="s">
        <v>79</v>
      </c>
      <c r="VG57" s="60" t="s">
        <v>79</v>
      </c>
      <c r="VI57" s="60" t="s">
        <v>79</v>
      </c>
      <c r="VK57" s="59" t="s">
        <v>79</v>
      </c>
      <c r="VM57" s="60" t="s">
        <v>79</v>
      </c>
      <c r="VO57" s="59" t="s">
        <v>79</v>
      </c>
      <c r="VQ57" s="59" t="s">
        <v>79</v>
      </c>
      <c r="VS57" s="60" t="s">
        <v>79</v>
      </c>
      <c r="VU57" s="60" t="s">
        <v>43</v>
      </c>
      <c r="VW57" s="59" t="s">
        <v>43</v>
      </c>
      <c r="VY57" s="60" t="s">
        <v>43</v>
      </c>
      <c r="WA57" s="59" t="s">
        <v>43</v>
      </c>
      <c r="WC57" s="60" t="s">
        <v>43</v>
      </c>
      <c r="WE57" s="59" t="s">
        <v>43</v>
      </c>
      <c r="WG57" s="60" t="s">
        <v>43</v>
      </c>
      <c r="WI57" s="60" t="s">
        <v>43</v>
      </c>
      <c r="WK57" s="59" t="s">
        <v>43</v>
      </c>
      <c r="WM57" s="60" t="s">
        <v>43</v>
      </c>
      <c r="WO57" s="60" t="s">
        <v>43</v>
      </c>
      <c r="WQ57" s="59" t="s">
        <v>43</v>
      </c>
      <c r="WS57" s="60" t="s">
        <v>43</v>
      </c>
      <c r="WU57" s="60" t="s">
        <v>43</v>
      </c>
      <c r="WW57" s="60" t="s">
        <v>43</v>
      </c>
      <c r="WY57" s="60" t="s">
        <v>43</v>
      </c>
      <c r="XA57" s="60" t="s">
        <v>43</v>
      </c>
      <c r="XC57" s="59" t="s">
        <v>43</v>
      </c>
      <c r="XE57" s="60" t="s">
        <v>43</v>
      </c>
      <c r="XG57" s="60" t="s">
        <v>43</v>
      </c>
      <c r="XI57" s="60" t="s">
        <v>43</v>
      </c>
      <c r="XK57" s="60" t="s">
        <v>43</v>
      </c>
      <c r="XM57" s="60" t="s">
        <v>43</v>
      </c>
      <c r="XO57" s="60" t="s">
        <v>43</v>
      </c>
      <c r="XQ57" s="60" t="s">
        <v>43</v>
      </c>
      <c r="XS57" s="60" t="s">
        <v>43</v>
      </c>
      <c r="XU57" s="59" t="s">
        <v>43</v>
      </c>
      <c r="XW57" s="59" t="s">
        <v>43</v>
      </c>
      <c r="XY57" s="60" t="s">
        <v>43</v>
      </c>
      <c r="YA57" s="60" t="s">
        <v>43</v>
      </c>
      <c r="YC57" s="60" t="s">
        <v>43</v>
      </c>
      <c r="YE57" s="59" t="s">
        <v>43</v>
      </c>
      <c r="YG57" s="59" t="s">
        <v>43</v>
      </c>
      <c r="YI57" s="60" t="s">
        <v>43</v>
      </c>
      <c r="YK57" s="60" t="s">
        <v>43</v>
      </c>
      <c r="YM57" s="60" t="s">
        <v>43</v>
      </c>
    </row>
    <row r="58" spans="1:663" x14ac:dyDescent="0.2">
      <c r="A58" s="231"/>
      <c r="B58" s="234" t="s">
        <v>42</v>
      </c>
      <c r="C58" s="235"/>
      <c r="D58" s="103"/>
      <c r="E58" s="46"/>
      <c r="G58" s="46"/>
      <c r="I58" s="46"/>
      <c r="K58" s="46"/>
      <c r="M58" s="46"/>
      <c r="O58" s="46"/>
      <c r="Q58" s="46"/>
      <c r="S58" s="46"/>
      <c r="U58" s="46"/>
      <c r="W58" s="46"/>
      <c r="Y58" s="46"/>
      <c r="AA58" s="46"/>
      <c r="AC58" s="46"/>
      <c r="AE58" s="46"/>
      <c r="AG58" s="46" t="d">
        <v>2025-01-31</v>
      </c>
      <c r="AH58" s="46" t="d">
        <v>2025-02-06</v>
      </c>
      <c r="AI58" s="46" t="d">
        <v>2025-02-12</v>
      </c>
      <c r="AJ58" s="46" t="d">
        <v>2025-03-13</v>
      </c>
      <c r="AK58" s="46" t="d">
        <v>2025-04-01</v>
      </c>
      <c r="AL58" s="46" t="d">
        <v>2025-04-08</v>
      </c>
      <c r="AM58" s="46"/>
      <c r="AO58" s="46"/>
      <c r="AQ58" s="46"/>
      <c r="AS58" s="46"/>
      <c r="AU58" s="46"/>
      <c r="AW58" s="46"/>
      <c r="AY58" s="46"/>
      <c r="BA58" s="46"/>
      <c r="BC58" s="46"/>
      <c r="BE58" s="46"/>
      <c r="BG58" s="46"/>
      <c r="BI58" s="46"/>
      <c r="BK58" s="46"/>
      <c r="BM58" s="46"/>
      <c r="BO58" s="46"/>
      <c r="BQ58" s="46"/>
      <c r="BS58" s="46" t="d">
        <v>2025-02-25</v>
      </c>
      <c r="BT58" s="46" t="d">
        <v>2025-03-04</v>
      </c>
      <c r="BU58" s="46" t="d">
        <v>2025-03-21</v>
      </c>
      <c r="BW58" s="46"/>
      <c r="BY58" s="46"/>
      <c r="CA58" s="46"/>
      <c r="CC58" s="46"/>
      <c r="CE58" s="46"/>
      <c r="CG58" s="46" t="d">
        <v>2025-03-04</v>
      </c>
      <c r="CH58" s="46" t="d">
        <v>2025-03-13</v>
      </c>
      <c r="CI58" s="46" t="d">
        <v>2025-04-08</v>
      </c>
      <c r="CJ58" s="46" t="d">
        <v>2025-07-02</v>
      </c>
      <c r="CL58" s="46"/>
      <c r="CN58" s="46"/>
      <c r="CP58" s="46"/>
      <c r="CR58" s="46"/>
      <c r="CT58" s="46"/>
      <c r="CV58" s="46" t="d">
        <v>2025-03-14</v>
      </c>
      <c r="CW58" s="46"/>
      <c r="CY58" s="46"/>
      <c r="DA58" s="46"/>
      <c r="DC58" s="46"/>
      <c r="DE58" s="46"/>
      <c r="DG58" s="46"/>
      <c r="DI58" s="46"/>
      <c r="DK58" s="46"/>
      <c r="DM58" s="46"/>
      <c r="DO58" s="46" t="d">
        <v>2025-04-04</v>
      </c>
      <c r="DQ58" s="46" t="d">
        <v>2025-03-28</v>
      </c>
      <c r="DR58" s="46" t="d">
        <v>2025-04-22</v>
      </c>
      <c r="DS58" s="46" t="d">
        <v>2025-06-13</v>
      </c>
      <c r="DT58" s="46" t="d">
        <v>2025-06-20</v>
      </c>
      <c r="DV58" s="46"/>
      <c r="DX58" s="46" t="d">
        <v>2025-03-28</v>
      </c>
      <c r="DY58" s="46" t="d">
        <v>2025-04-15</v>
      </c>
      <c r="DZ58" s="46"/>
      <c r="EB58" s="46"/>
      <c r="ED58" s="46"/>
      <c r="EF58" s="46" t="d">
        <v>2025-03-28</v>
      </c>
      <c r="EG58" s="46"/>
      <c r="EI58" s="46" t="d">
        <v>2025-03-28</v>
      </c>
      <c r="EJ58" s="46" t="d">
        <v>2025-04-17</v>
      </c>
      <c r="EL58" s="46"/>
      <c r="EN58" s="46"/>
      <c r="EP58" s="46"/>
      <c r="ER58" s="46"/>
      <c r="ET58" s="46"/>
      <c r="EV58" s="46"/>
      <c r="EX58" s="46"/>
      <c r="EZ58" s="46"/>
      <c r="FB58" s="46"/>
      <c r="FD58" s="46" t="d">
        <v>2025-04-22</v>
      </c>
      <c r="FE58" s="46" t="d">
        <v>2025-05-13</v>
      </c>
      <c r="FF58" s="46"/>
      <c r="FH58" s="46"/>
      <c r="FJ58" s="46"/>
      <c r="FL58" s="46"/>
      <c r="FN58" s="46"/>
      <c r="FP58" s="46"/>
      <c r="FR58" s="46"/>
      <c r="FT58" s="46"/>
      <c r="FV58" s="46" t="d">
        <v>2025-05-16</v>
      </c>
      <c r="FW58" s="46"/>
      <c r="FY58" s="46"/>
      <c r="GA58" s="46"/>
      <c r="GC58" s="46"/>
      <c r="GE58" s="46"/>
      <c r="GG58" s="46"/>
      <c r="GI58" s="46" t="d">
        <v>2025-04-25</v>
      </c>
      <c r="GJ58" s="46" t="d">
        <v>2025-05-02</v>
      </c>
      <c r="GK58" s="46" t="d">
        <v>2025-05-08</v>
      </c>
      <c r="GL58" s="46" t="d">
        <v>2025-05-13</v>
      </c>
      <c r="GM58" s="46" t="d">
        <v>2025-06-20</v>
      </c>
      <c r="GN58" s="46" t="d">
        <v>2025-06-23</v>
      </c>
      <c r="GO58" s="46" t="d">
        <v>2025-09-19</v>
      </c>
      <c r="GP58" s="46"/>
      <c r="GR58" s="46"/>
      <c r="GT58" s="46"/>
      <c r="GV58" s="46"/>
      <c r="GX58" s="46"/>
      <c r="GZ58" s="46" t="d">
        <v>2025-05-02</v>
      </c>
      <c r="HA58" s="46"/>
      <c r="HC58" s="46"/>
      <c r="HE58" s="46"/>
      <c r="HG58" s="46"/>
      <c r="HI58" s="46"/>
      <c r="HK58" s="46"/>
      <c r="HM58" s="46"/>
      <c r="HO58" s="46"/>
      <c r="HQ58" s="46"/>
      <c r="HS58" s="46"/>
      <c r="HU58" s="46"/>
      <c r="HW58" s="46"/>
      <c r="HY58" s="46"/>
      <c r="IA58" s="46"/>
      <c r="IC58" s="46"/>
      <c r="IE58" s="46" t="d">
        <v>2025-05-20</v>
      </c>
      <c r="IF58" s="46" t="d">
        <v>2025-05-27</v>
      </c>
      <c r="IG58" s="46" t="d">
        <v>2025-06-06</v>
      </c>
      <c r="IH58" s="46"/>
      <c r="IJ58" s="46"/>
      <c r="IL58" s="46"/>
      <c r="IN58" s="46" t="d">
        <v>2025-05-23</v>
      </c>
      <c r="IO58" s="46" t="d">
        <v>2025-05-30</v>
      </c>
      <c r="IP58" s="46"/>
      <c r="IR58" s="46"/>
      <c r="IT58" s="46"/>
      <c r="IV58" s="46"/>
      <c r="IX58" s="46"/>
      <c r="IZ58" s="46"/>
      <c r="JB58" s="46"/>
      <c r="JD58" s="46"/>
      <c r="JF58" s="46" t="d">
        <v>2025-05-27</v>
      </c>
      <c r="JG58" s="46"/>
      <c r="JI58" s="46"/>
      <c r="JK58" s="46"/>
      <c r="JM58" s="46"/>
      <c r="JO58" s="46" t="d">
        <v>2025-06-13</v>
      </c>
      <c r="JP58" s="46" t="d">
        <v>2025-06-20</v>
      </c>
      <c r="JQ58" s="46" t="d">
        <v>2025-08-25</v>
      </c>
      <c r="JS58" s="46" t="d">
        <v>2025-06-20</v>
      </c>
      <c r="JT58" s="46"/>
      <c r="JV58" s="46"/>
      <c r="JX58" s="46"/>
      <c r="JZ58" s="46"/>
      <c r="KB58" s="46"/>
      <c r="KD58" s="46"/>
      <c r="KF58" s="46"/>
      <c r="KH58" s="46"/>
      <c r="KJ58" s="46"/>
      <c r="KL58" s="46"/>
      <c r="KN58" s="46" t="d">
        <v>2025-06-27</v>
      </c>
      <c r="KO58" s="46" t="d">
        <v>2025-06-27</v>
      </c>
      <c r="KP58" s="46" t="d">
        <v>2025-07-21</v>
      </c>
      <c r="KQ58" s="46" t="d">
        <v>2025-08-06</v>
      </c>
      <c r="KR58" s="46"/>
      <c r="KT58" s="46"/>
      <c r="KV58" s="46"/>
      <c r="KX58" s="46"/>
      <c r="KZ58" s="46"/>
      <c r="LB58" s="46"/>
      <c r="LD58" s="46"/>
      <c r="LF58" s="46"/>
      <c r="LH58" s="46"/>
      <c r="LJ58" s="46"/>
      <c r="LL58" s="46"/>
      <c r="LN58" s="46"/>
      <c r="LP58" s="46"/>
      <c r="LR58" s="46"/>
      <c r="LT58" s="46"/>
      <c r="LV58" s="46"/>
      <c r="LX58" s="46" t="d">
        <v>2025-07-18</v>
      </c>
      <c r="LY58" s="46" t="d">
        <v>2025-07-21</v>
      </c>
      <c r="LZ58" s="46" t="d">
        <v>2025-07-30</v>
      </c>
      <c r="MA58" s="46" t="d">
        <v>2025-08-01</v>
      </c>
      <c r="MB58" s="46" t="d">
        <v>2025-08-18</v>
      </c>
      <c r="MC58" s="46" t="d">
        <v>2025-09-12</v>
      </c>
      <c r="ME58" s="46"/>
      <c r="MG58" s="46" t="d">
        <v>2025-08-01</v>
      </c>
      <c r="MH58" s="46"/>
      <c r="MJ58" s="46"/>
      <c r="ML58" s="46" t="d">
        <v>2025-07-30</v>
      </c>
      <c r="MM58" s="46" t="d">
        <v>2025-08-01</v>
      </c>
      <c r="MN58" s="46" t="d">
        <v>2025-09-05</v>
      </c>
      <c r="MO58" s="46"/>
      <c r="MQ58" s="46"/>
      <c r="MS58" s="46"/>
      <c r="MU58" s="46" t="d">
        <v>2025-08-08</v>
      </c>
      <c r="MV58" s="46"/>
      <c r="MX58" s="46" t="d">
        <v>2025-08-01</v>
      </c>
      <c r="MY58" s="46" t="d">
        <v>2025-08-20</v>
      </c>
      <c r="MZ58" s="46"/>
      <c r="NB58" s="46"/>
      <c r="ND58" s="46"/>
      <c r="NF58" s="46"/>
      <c r="NH58" s="46"/>
      <c r="NJ58" s="46"/>
      <c r="NL58" s="46" t="d">
        <v>2025-08-14</v>
      </c>
      <c r="NM58" s="46" t="d">
        <v>2025-08-22</v>
      </c>
      <c r="NN58" s="46" t="d">
        <v>2025-08-25</v>
      </c>
      <c r="NO58" s="46" t="d">
        <v>2025-09-05</v>
      </c>
      <c r="NP58" s="46"/>
      <c r="NR58" s="46"/>
      <c r="NT58" s="46" t="d">
        <v>2025-08-20</v>
      </c>
      <c r="NU58" s="46"/>
      <c r="NW58" s="46" t="d">
        <v>2025-08-18</v>
      </c>
      <c r="NY58" s="46"/>
      <c r="OA58" s="46" t="d">
        <v>2025-08-18</v>
      </c>
      <c r="OC58" s="46"/>
      <c r="OE58" s="46"/>
      <c r="OG58" s="46"/>
      <c r="OI58" s="46"/>
      <c r="OK58" s="46" t="d">
        <v>2025-08-27</v>
      </c>
      <c r="OM58" s="46"/>
      <c r="OO58" s="46"/>
      <c r="OQ58" s="46"/>
      <c r="OS58" s="46" t="d">
        <v>2025-09-18</v>
      </c>
      <c r="OT58" s="46"/>
      <c r="OV58" s="46"/>
      <c r="OX58" s="46"/>
      <c r="OZ58" s="46"/>
      <c r="PB58" s="46"/>
      <c r="PD58" s="46"/>
      <c r="PF58" s="46"/>
      <c r="PH58" s="46"/>
      <c r="PJ58" s="46"/>
      <c r="PL58" s="46"/>
      <c r="PN58" s="46"/>
      <c r="PP58" s="46" t="d">
        <v>2025-09-12</v>
      </c>
      <c r="PQ58" s="46" t="d">
        <v>2025-09-29</v>
      </c>
      <c r="PR58" s="46" t="d">
        <v>2025-10-16</v>
      </c>
      <c r="PS58" s="46" t="d">
        <v>2025-10-27</v>
      </c>
      <c r="PT58" s="46"/>
      <c r="PV58" s="46"/>
      <c r="PX58" s="46"/>
      <c r="PZ58" s="46"/>
      <c r="QB58" s="46"/>
      <c r="QD58" s="46"/>
      <c r="QF58" s="46"/>
      <c r="QH58" s="46"/>
      <c r="QJ58" s="46"/>
      <c r="QL58" s="46" t="d">
        <v>2025-10-02</v>
      </c>
      <c r="QN58" s="46" t="d">
        <v>2025-10-02</v>
      </c>
      <c r="QO58" s="46"/>
      <c r="QQ58" s="46" t="d">
        <v>2025-10-01</v>
      </c>
      <c r="QS58" s="46"/>
      <c r="QU58" s="46" t="d">
        <v>2025-10-03</v>
      </c>
      <c r="QV58" s="46"/>
      <c r="QX58" s="46"/>
      <c r="QZ58" s="46"/>
      <c r="RB58" s="46" t="d">
        <v>2025-10-01</v>
      </c>
      <c r="RD58" s="46" t="d">
        <v>2025-10-01</v>
      </c>
      <c r="RF58" s="46"/>
      <c r="RH58" s="46" t="d">
        <v>2025-10-01</v>
      </c>
      <c r="RJ58" s="46" t="d">
        <v>2025-10-02</v>
      </c>
      <c r="RL58" s="46" t="d">
        <v>2025-10-02</v>
      </c>
      <c r="RN58" s="46" t="d">
        <v>2025-10-02</v>
      </c>
      <c r="RP58" s="46" t="d">
        <v>2025-10-01</v>
      </c>
      <c r="RR58" s="46" t="d">
        <v>2025-10-02</v>
      </c>
      <c r="RT58" s="46"/>
      <c r="RV58" s="46" t="d">
        <v>2025-10-07</v>
      </c>
      <c r="RW58" s="46" t="d">
        <v>2025-10-13</v>
      </c>
      <c r="RX58" s="46"/>
      <c r="RZ58" s="46" t="d">
        <v>2025-10-08</v>
      </c>
      <c r="SB58" s="46"/>
      <c r="SD58" s="46" t="d">
        <v>2025-10-09</v>
      </c>
      <c r="SE58" s="46" t="d">
        <v>2025-10-17</v>
      </c>
      <c r="SF58" s="46"/>
      <c r="SH58" s="46" t="d">
        <v>2025-10-08</v>
      </c>
      <c r="SJ58" s="46" t="d">
        <v>2025-10-08</v>
      </c>
      <c r="SL58" s="46"/>
      <c r="SN58" s="46" t="d">
        <v>2025-10-08</v>
      </c>
      <c r="SP58" s="46"/>
      <c r="SR58" s="46"/>
      <c r="ST58" s="46"/>
      <c r="SV58" s="46" t="d">
        <v>2025-10-09</v>
      </c>
      <c r="SW58" s="46" t="d">
        <v>2025-10-15</v>
      </c>
      <c r="SY58" s="46"/>
      <c r="TA58" s="46"/>
      <c r="TC58" s="46"/>
      <c r="TE58" s="46"/>
      <c r="TG58" s="46"/>
      <c r="TI58" s="46"/>
      <c r="TK58" s="46"/>
      <c r="TM58" s="46"/>
      <c r="TO58" s="46"/>
      <c r="TQ58" s="46"/>
      <c r="TS58" s="46"/>
      <c r="TU58" s="46"/>
      <c r="TW58" s="46"/>
      <c r="TY58" s="46"/>
      <c r="UA58" s="46"/>
      <c r="UC58" s="46"/>
      <c r="UE58" s="46"/>
      <c r="UG58" s="46"/>
      <c r="UI58" s="46"/>
      <c r="UK58" s="46" t="d">
        <v>2025-10-15</v>
      </c>
      <c r="UM58" s="46"/>
      <c r="UO58" s="46"/>
      <c r="UQ58" s="46"/>
      <c r="US58" s="46" t="d">
        <v>2025-10-16</v>
      </c>
      <c r="UU58" s="46"/>
      <c r="UW58" s="46"/>
      <c r="UY58" s="46"/>
      <c r="VA58" s="46"/>
      <c r="VC58" s="46"/>
      <c r="VE58" s="46"/>
      <c r="VG58" s="46"/>
      <c r="VI58" s="46"/>
      <c r="VK58" s="46"/>
      <c r="VM58" s="46"/>
      <c r="VO58" s="46"/>
      <c r="VQ58" s="46"/>
      <c r="VS58" s="46"/>
      <c r="VU58" s="46"/>
      <c r="VW58" s="46"/>
      <c r="VY58" s="46"/>
      <c r="WA58" s="46"/>
      <c r="WC58" s="46"/>
      <c r="WE58" s="46"/>
      <c r="WG58" s="46"/>
      <c r="WI58" s="46"/>
      <c r="WK58" s="46"/>
      <c r="WM58" s="46"/>
      <c r="WO58" s="46"/>
      <c r="WQ58" s="46"/>
      <c r="WS58" s="46"/>
      <c r="WU58" s="46"/>
      <c r="WW58" s="46"/>
      <c r="WY58" s="46"/>
      <c r="XA58" s="46"/>
      <c r="XC58" s="46"/>
      <c r="XE58" s="46"/>
      <c r="XG58" s="46"/>
      <c r="XI58" s="46"/>
      <c r="XK58" s="46"/>
      <c r="XM58" s="46"/>
      <c r="XO58" s="46"/>
      <c r="XQ58" s="46"/>
      <c r="XS58" s="46"/>
      <c r="XU58" s="46"/>
      <c r="XW58" s="46"/>
      <c r="XY58" s="46"/>
      <c r="YA58" s="46"/>
      <c r="YC58" s="46"/>
      <c r="YE58" s="46"/>
      <c r="YG58" s="46"/>
      <c r="YI58" s="46"/>
      <c r="YK58" s="46"/>
      <c r="YM58" s="46"/>
    </row>
    <row r="59" spans="1:663" x14ac:dyDescent="0.2">
      <c r="A59" s="231"/>
      <c r="B59" s="236" t="s">
        <v>40</v>
      </c>
      <c r="C59" s="237"/>
      <c r="D59" s="104"/>
      <c r="E59" s="153"/>
      <c r="G59" s="153"/>
      <c r="I59" s="153"/>
      <c r="K59" s="153"/>
      <c r="M59" s="153"/>
      <c r="O59" s="153"/>
      <c r="Q59" s="153"/>
      <c r="S59" s="153"/>
      <c r="U59" s="153"/>
      <c r="W59" s="153"/>
      <c r="Y59" s="153"/>
      <c r="AA59" s="153"/>
      <c r="AC59" s="153"/>
      <c r="AE59" s="153"/>
      <c r="AG59" s="153"/>
      <c r="AH59" s="153"/>
      <c r="AI59" s="153"/>
      <c r="AJ59" s="153"/>
      <c r="AK59" s="153"/>
      <c r="AL59" s="153"/>
      <c r="AM59" s="153"/>
      <c r="AO59" s="153"/>
      <c r="AQ59" s="153"/>
      <c r="AS59" s="153"/>
      <c r="AU59" s="153"/>
      <c r="AW59" s="153"/>
      <c r="AY59" s="153"/>
      <c r="BA59" s="153"/>
      <c r="BC59" s="153"/>
      <c r="BE59" s="153"/>
      <c r="BG59" s="153"/>
      <c r="BI59" s="153"/>
      <c r="BK59" s="153"/>
      <c r="BM59" s="153"/>
      <c r="BO59" s="153"/>
      <c r="BQ59" s="153"/>
      <c r="BS59" s="153"/>
      <c r="BT59" s="153"/>
      <c r="BU59" s="153"/>
      <c r="BW59" s="153"/>
      <c r="BY59" s="153"/>
      <c r="CA59" s="153"/>
      <c r="CC59" s="153"/>
      <c r="CE59" s="153"/>
      <c r="CG59" s="153"/>
      <c r="CH59" s="153"/>
      <c r="CI59" s="153"/>
      <c r="CJ59" s="153">
        <v>-0.4</v>
      </c>
      <c r="CL59" s="153"/>
      <c r="CN59" s="153"/>
      <c r="CP59" s="153"/>
      <c r="CR59" s="153"/>
      <c r="CT59" s="153"/>
      <c r="CV59" s="153"/>
      <c r="CW59" s="153"/>
      <c r="CY59" s="153"/>
      <c r="DA59" s="153"/>
      <c r="DC59" s="153"/>
      <c r="DE59" s="153"/>
      <c r="DG59" s="153"/>
      <c r="DI59" s="153"/>
      <c r="DK59" s="153"/>
      <c r="DM59" s="153"/>
      <c r="DO59" s="153">
        <v>0.9</v>
      </c>
      <c r="DQ59" s="153"/>
      <c r="DR59" s="153"/>
      <c r="DS59" s="153"/>
      <c r="DT59" s="153"/>
      <c r="DV59" s="153"/>
      <c r="DX59" s="153"/>
      <c r="DY59" s="153"/>
      <c r="DZ59" s="153"/>
      <c r="EB59" s="153"/>
      <c r="ED59" s="153"/>
      <c r="EF59" s="153"/>
      <c r="EG59" s="153"/>
      <c r="EI59" s="153"/>
      <c r="EJ59" s="153"/>
      <c r="EL59" s="153"/>
      <c r="EN59" s="153"/>
      <c r="EP59" s="153"/>
      <c r="ER59" s="153"/>
      <c r="ET59" s="153"/>
      <c r="EV59" s="153"/>
      <c r="EX59" s="153"/>
      <c r="EZ59" s="153"/>
      <c r="FB59" s="153"/>
      <c r="FD59" s="153"/>
      <c r="FE59" s="153"/>
      <c r="FF59" s="153"/>
      <c r="FH59" s="153"/>
      <c r="FJ59" s="153"/>
      <c r="FL59" s="153"/>
      <c r="FN59" s="153"/>
      <c r="FP59" s="153"/>
      <c r="FR59" s="153"/>
      <c r="FT59" s="153"/>
      <c r="FV59" s="153"/>
      <c r="FW59" s="153"/>
      <c r="FY59" s="153"/>
      <c r="GA59" s="153"/>
      <c r="GC59" s="153"/>
      <c r="GE59" s="153"/>
      <c r="GG59" s="153"/>
      <c r="GI59" s="153"/>
      <c r="GJ59" s="153"/>
      <c r="GK59" s="153"/>
      <c r="GL59" s="153"/>
      <c r="GM59" s="153"/>
      <c r="GN59" s="153"/>
      <c r="GO59" s="153"/>
      <c r="GP59" s="153"/>
      <c r="GR59" s="153"/>
      <c r="GT59" s="153"/>
      <c r="GV59" s="153"/>
      <c r="GX59" s="153"/>
      <c r="GZ59" s="153"/>
      <c r="HA59" s="153"/>
      <c r="HC59" s="153"/>
      <c r="HE59" s="153"/>
      <c r="HG59" s="153"/>
      <c r="HI59" s="153"/>
      <c r="HK59" s="153"/>
      <c r="HM59" s="153"/>
      <c r="HO59" s="153"/>
      <c r="HQ59" s="153"/>
      <c r="HS59" s="153"/>
      <c r="HU59" s="153"/>
      <c r="HW59" s="153"/>
      <c r="HY59" s="153"/>
      <c r="IA59" s="153"/>
      <c r="IC59" s="153"/>
      <c r="IE59" s="153"/>
      <c r="IF59" s="153"/>
      <c r="IG59" s="153"/>
      <c r="IH59" s="153"/>
      <c r="IJ59" s="153"/>
      <c r="IL59" s="153"/>
      <c r="IN59" s="153"/>
      <c r="IO59" s="153"/>
      <c r="IP59" s="153"/>
      <c r="IR59" s="153"/>
      <c r="IT59" s="153"/>
      <c r="IV59" s="153"/>
      <c r="IX59" s="153"/>
      <c r="IZ59" s="153"/>
      <c r="JB59" s="153"/>
      <c r="JD59" s="152"/>
      <c r="JF59" s="153"/>
      <c r="JG59" s="153"/>
      <c r="JI59" s="153"/>
      <c r="JK59" s="153"/>
      <c r="JM59" s="153"/>
      <c r="JO59" s="153"/>
      <c r="JP59" s="153"/>
      <c r="JQ59" s="153">
        <v>0.44</v>
      </c>
      <c r="JS59" s="153"/>
      <c r="JT59" s="153"/>
      <c r="JV59" s="69"/>
      <c r="JX59" s="153"/>
      <c r="JZ59" s="153"/>
      <c r="KB59" s="153"/>
      <c r="KD59" s="153"/>
      <c r="KF59" s="153"/>
      <c r="KH59" s="153"/>
      <c r="KJ59" s="153"/>
      <c r="KL59" s="153"/>
      <c r="KN59" s="69"/>
      <c r="KO59" s="69"/>
      <c r="KP59" s="69"/>
      <c r="KQ59" s="69"/>
      <c r="KR59" s="69"/>
      <c r="KT59" s="153"/>
      <c r="KV59" s="153"/>
      <c r="KX59" s="153"/>
      <c r="KZ59" s="153"/>
      <c r="LB59" s="153"/>
      <c r="LD59" s="153"/>
      <c r="LF59" s="153"/>
      <c r="LH59" s="153"/>
      <c r="LJ59" s="153"/>
      <c r="LL59" s="153"/>
      <c r="LN59" s="153"/>
      <c r="LP59" s="153"/>
      <c r="LR59" s="69"/>
      <c r="LT59" s="153"/>
      <c r="LV59" s="153"/>
      <c r="LX59" s="153"/>
      <c r="LY59" s="153"/>
      <c r="LZ59" s="153"/>
      <c r="MA59" s="153"/>
      <c r="MB59" s="153"/>
      <c r="MC59" s="153">
        <v>1.2</v>
      </c>
      <c r="ME59" s="153"/>
      <c r="MG59" s="153"/>
      <c r="MH59" s="153"/>
      <c r="MJ59" s="153"/>
      <c r="ML59" s="153"/>
      <c r="MM59" s="153"/>
      <c r="MN59" s="153"/>
      <c r="MO59" s="153"/>
      <c r="MQ59" s="153"/>
      <c r="MS59" s="153"/>
      <c r="MU59" s="153"/>
      <c r="MV59" s="153"/>
      <c r="MX59" s="153"/>
      <c r="MY59" s="153"/>
      <c r="MZ59" s="153"/>
      <c r="NB59" s="153"/>
      <c r="ND59" s="153"/>
      <c r="NF59" s="153"/>
      <c r="NH59" s="153"/>
      <c r="NJ59" s="69"/>
      <c r="NL59" s="153"/>
      <c r="NM59" s="153"/>
      <c r="NN59" s="153"/>
      <c r="NO59" s="153"/>
      <c r="NP59" s="153"/>
      <c r="NR59" s="153"/>
      <c r="NT59" s="153"/>
      <c r="NU59" s="153"/>
      <c r="NW59" s="153">
        <v>0.04</v>
      </c>
      <c r="NY59" s="153"/>
      <c r="OA59" s="153">
        <v>0.05</v>
      </c>
      <c r="OC59" s="153"/>
      <c r="OE59" s="153"/>
      <c r="OG59" s="153"/>
      <c r="OI59" s="153"/>
      <c r="OK59" s="153">
        <v>0.35</v>
      </c>
      <c r="OM59" s="153"/>
      <c r="OO59" s="153"/>
      <c r="OQ59" s="69"/>
      <c r="OS59" s="153"/>
      <c r="OT59" s="153"/>
      <c r="OV59" s="69"/>
      <c r="OX59" s="69"/>
      <c r="OZ59" s="153"/>
      <c r="PB59" s="153"/>
      <c r="PD59" s="153"/>
      <c r="PF59" s="153"/>
      <c r="PH59" s="153"/>
      <c r="PJ59" s="153"/>
      <c r="PL59" s="153"/>
      <c r="PN59" s="153"/>
      <c r="PP59" s="153"/>
      <c r="PQ59" s="153"/>
      <c r="PR59" s="153"/>
      <c r="PS59" s="153"/>
      <c r="PT59" s="153"/>
      <c r="PV59" s="153"/>
      <c r="PX59" s="153"/>
      <c r="PZ59" s="153"/>
      <c r="QB59" s="153"/>
      <c r="QD59" s="153"/>
      <c r="QF59" s="153"/>
      <c r="QH59" s="153"/>
      <c r="QJ59" s="153"/>
      <c r="QL59" s="153">
        <v>0.03</v>
      </c>
      <c r="QN59" s="69"/>
      <c r="QO59" s="69"/>
      <c r="QQ59" s="153">
        <v>0.13</v>
      </c>
      <c r="QS59" s="153"/>
      <c r="QU59" s="153"/>
      <c r="QV59" s="153"/>
      <c r="QX59" s="153"/>
      <c r="QZ59" s="153"/>
      <c r="RB59" s="153">
        <v>0.05</v>
      </c>
      <c r="RD59" s="153">
        <v>0.05</v>
      </c>
      <c r="RF59" s="153"/>
      <c r="RH59" s="153">
        <v>0.1</v>
      </c>
      <c r="RJ59" s="153">
        <v>0.01</v>
      </c>
      <c r="RL59" s="153">
        <v>0.05</v>
      </c>
      <c r="RN59" s="153">
        <v>0.1</v>
      </c>
      <c r="RP59" s="153">
        <v>0.03</v>
      </c>
      <c r="RR59" s="153">
        <v>0.28999999999999998</v>
      </c>
      <c r="RT59" s="153"/>
      <c r="RV59" s="153"/>
      <c r="RW59" s="153"/>
      <c r="RX59" s="153"/>
      <c r="RZ59" s="153">
        <v>0.09</v>
      </c>
      <c r="SB59" s="153"/>
      <c r="SD59" s="153"/>
      <c r="SE59" s="153"/>
      <c r="SF59" s="153"/>
      <c r="SH59" s="153">
        <v>0.15</v>
      </c>
      <c r="SJ59" s="153">
        <v>0.02</v>
      </c>
      <c r="SL59" s="153"/>
      <c r="SN59" s="153">
        <v>0.19</v>
      </c>
      <c r="SP59" s="69"/>
      <c r="SR59" s="153"/>
      <c r="ST59" s="153"/>
      <c r="SV59" s="153"/>
      <c r="SW59" s="153">
        <v>0.01</v>
      </c>
      <c r="SY59" s="153"/>
      <c r="TA59" s="153"/>
      <c r="TC59" s="153"/>
      <c r="TE59" s="153"/>
      <c r="TG59" s="153"/>
      <c r="TI59" s="153"/>
      <c r="TK59" s="153"/>
      <c r="TM59" s="153"/>
      <c r="TO59" s="153"/>
      <c r="TQ59" s="153"/>
      <c r="TS59" s="153"/>
      <c r="TU59" s="153"/>
      <c r="TW59" s="153"/>
      <c r="TY59" s="153"/>
      <c r="UA59" s="153"/>
      <c r="UC59" s="153"/>
      <c r="UE59" s="153"/>
      <c r="UG59" s="153"/>
      <c r="UI59" s="153"/>
      <c r="UK59" s="153">
        <v>0.05</v>
      </c>
      <c r="UM59" s="153"/>
      <c r="UO59" s="153"/>
      <c r="UQ59" s="153"/>
      <c r="US59" s="153">
        <v>0.01</v>
      </c>
      <c r="UU59" s="153"/>
      <c r="UW59" s="153"/>
      <c r="UY59" s="153"/>
      <c r="VA59" s="153"/>
      <c r="VC59" s="153"/>
      <c r="VE59" s="153"/>
      <c r="VG59" s="153"/>
      <c r="VI59" s="153"/>
      <c r="VK59" s="153"/>
      <c r="VM59" s="153"/>
      <c r="VO59" s="153"/>
      <c r="VQ59" s="153"/>
      <c r="VS59" s="153"/>
      <c r="VU59" s="153"/>
      <c r="VW59" s="153"/>
      <c r="VY59" s="153"/>
      <c r="WA59" s="153"/>
      <c r="WC59" s="153"/>
      <c r="WE59" s="153"/>
      <c r="WG59" s="153"/>
      <c r="WI59" s="153"/>
      <c r="WK59" s="153"/>
      <c r="WM59" s="153"/>
      <c r="WO59" s="153"/>
      <c r="WQ59" s="153"/>
      <c r="WS59" s="153"/>
      <c r="WU59" s="153"/>
      <c r="WW59" s="153"/>
      <c r="WY59" s="153"/>
      <c r="XA59" s="153"/>
      <c r="XC59" s="153"/>
      <c r="XE59" s="153"/>
      <c r="XG59" s="153"/>
      <c r="XI59" s="153"/>
      <c r="XK59" s="153"/>
      <c r="XM59" s="153"/>
      <c r="XO59" s="153"/>
      <c r="XQ59" s="153"/>
      <c r="XS59" s="153"/>
      <c r="XU59" s="69"/>
      <c r="XW59" s="69"/>
      <c r="XY59" s="153"/>
      <c r="YA59" s="153"/>
      <c r="YC59" s="153"/>
      <c r="YE59" s="69"/>
      <c r="YG59" s="153"/>
      <c r="YI59" s="153"/>
      <c r="YK59" s="153"/>
      <c r="YM59" s="153"/>
    </row>
    <row r="60" spans="1:663" x14ac:dyDescent="0.2">
      <c r="A60" s="231"/>
      <c r="B60" s="218" t="s">
        <v>5</v>
      </c>
      <c r="C60" s="219"/>
      <c r="D60" s="105"/>
      <c r="E60" s="70">
        <f>IF(E41="",0,-E59*E42)</f>
        <v>0</v>
      </c>
      <c r="G60" s="70">
        <f>IF(G41="",0,-G59*G42)</f>
        <v>0</v>
      </c>
      <c r="I60" s="70">
        <f>IF(I41="",0,-I59*I42)</f>
        <v>0</v>
      </c>
      <c r="K60" s="70">
        <f>IF(K41="",0,-K59*K42)</f>
        <v>0</v>
      </c>
      <c r="M60" s="70">
        <f>IF(M41="",0,-M59*M42)</f>
        <v>0</v>
      </c>
      <c r="O60" s="70">
        <f>IF(O41="",0,-O59*O42)</f>
        <v>0</v>
      </c>
      <c r="Q60" s="70">
        <f>IF(Q41="",0,-Q59*Q42)</f>
        <v>0</v>
      </c>
      <c r="S60" s="70">
        <f>IF(S41="",0,-S59*S42)</f>
        <v>0</v>
      </c>
      <c r="U60" s="70">
        <f>IF(U41="",0,-U59*U42)</f>
        <v>0</v>
      </c>
      <c r="W60" s="70">
        <f>IF(W41="",0,-W59*W42)</f>
        <v>0</v>
      </c>
      <c r="Y60" s="70">
        <f>IF(Y41="",0,-Y59*Y42)</f>
        <v>0</v>
      </c>
      <c r="AA60" s="70">
        <f>IF(AA41="",0,-AA59*AA42)</f>
        <v>0</v>
      </c>
      <c r="AC60" s="70">
        <f>IF(AC41="",0,-AC59*AC42)</f>
        <v>0</v>
      </c>
      <c r="AE60" s="70">
        <f>IF(AE41="",0,-AE59*AE42)</f>
        <v>0</v>
      </c>
      <c r="AG60" s="70">
        <f t="shared" ref="AG60:AM60" si="84">IF(AG41="",0,-AG59*AG42)</f>
        <v>0</v>
      </c>
      <c r="AH60" s="70">
        <f t="shared" si="84"/>
        <v>0</v>
      </c>
      <c r="AI60" s="70">
        <f t="shared" si="84"/>
        <v>0</v>
      </c>
      <c r="AJ60" s="70">
        <f t="shared" si="84"/>
        <v>0</v>
      </c>
      <c r="AK60" s="70">
        <f t="shared" si="84"/>
        <v>0</v>
      </c>
      <c r="AL60" s="70">
        <f t="shared" si="84"/>
        <v>0</v>
      </c>
      <c r="AM60" s="70">
        <f t="shared" si="84"/>
        <v>0</v>
      </c>
      <c r="AO60" s="70">
        <f>IF(AO41="",0,-AO59*AO42)</f>
        <v>0</v>
      </c>
      <c r="AQ60" s="70">
        <f>IF(AQ41="",0,-AQ59*AQ42)</f>
        <v>0</v>
      </c>
      <c r="AS60" s="70">
        <f>IF(AS41="",0,-AS59*AS42)</f>
        <v>0</v>
      </c>
      <c r="AU60" s="70">
        <f>IF(AU41="",0,-AU59*AU42)</f>
        <v>0</v>
      </c>
      <c r="AW60" s="70">
        <f>IF(AW41="",0,-AW59*AW42)</f>
        <v>0</v>
      </c>
      <c r="AY60" s="70">
        <f>IF(AY41="",0,-AY59*AY42)</f>
        <v>0</v>
      </c>
      <c r="BA60" s="70">
        <f>IF(BA41="",0,-BA59*BA42)</f>
        <v>0</v>
      </c>
      <c r="BC60" s="70">
        <f>IF(BC41="",0,-BC59*BC42)</f>
        <v>0</v>
      </c>
      <c r="BE60" s="70">
        <f>IF(BE41="",0,-BE59*BE42)</f>
        <v>0</v>
      </c>
      <c r="BG60" s="70">
        <f>IF(BG41="",0,-BG59*BG42)</f>
        <v>0</v>
      </c>
      <c r="BI60" s="70">
        <f>IF(BI41="",0,-BI59*BI42)</f>
        <v>0</v>
      </c>
      <c r="BK60" s="70">
        <f>IF(BK41="",0,-BK59*BK42)</f>
        <v>0</v>
      </c>
      <c r="BM60" s="70">
        <f>IF(BM41="",0,-BM59*BM42)</f>
        <v>0</v>
      </c>
      <c r="BO60" s="70">
        <f>IF(BO41="",0,-BO59*BO42)</f>
        <v>0</v>
      </c>
      <c r="BQ60" s="70">
        <f>IF(BQ41="",0,-BQ59*BQ42)</f>
        <v>0</v>
      </c>
      <c r="BS60" s="70">
        <f>IF(BS41="",0,-BS59*BS42)</f>
        <v>0</v>
      </c>
      <c r="BT60" s="70">
        <f>IF(BT41="",0,-BT59*BT42)</f>
        <v>0</v>
      </c>
      <c r="BU60" s="70">
        <f>IF(BU41="",0,-BU59*BU42)</f>
        <v>0</v>
      </c>
      <c r="BW60" s="70">
        <f>IF(BW41="",0,-BW59*BW42)</f>
        <v>0</v>
      </c>
      <c r="BY60" s="70">
        <f>IF(BY41="",0,-BY59*BY42)</f>
        <v>0</v>
      </c>
      <c r="CA60" s="70">
        <f>IF(CA41="",0,-CA59*CA42)</f>
        <v>0</v>
      </c>
      <c r="CC60" s="70">
        <f>IF(CC41="",0,-CC59*CC42)</f>
        <v>0</v>
      </c>
      <c r="CE60" s="70">
        <f>IF(CE41="",0,-CE59*CE42)</f>
        <v>0</v>
      </c>
      <c r="CG60" s="70">
        <f>IF(CG41="",0,-CG59*CG42)</f>
        <v>0</v>
      </c>
      <c r="CH60" s="70">
        <f>IF(CH41="",0,-CH59*CH42)</f>
        <v>0</v>
      </c>
      <c r="CI60" s="70">
        <f>IF(CI41="",0,-CI59*CI42)</f>
        <v>0</v>
      </c>
      <c r="CJ60" s="70">
        <f>IF(CJ41="",0,-CJ59*CJ42)</f>
        <v>120</v>
      </c>
      <c r="CL60" s="70">
        <f>IF(CL41="",0,-CL59*CL42)</f>
        <v>0</v>
      </c>
      <c r="CN60" s="70">
        <f>IF(CN41="",0,-CN59*CN42)</f>
        <v>0</v>
      </c>
      <c r="CP60" s="70">
        <f>IF(CP41="",0,-CP59*CP42)</f>
        <v>0</v>
      </c>
      <c r="CR60" s="70">
        <f>IF(CR41="",0,-CR59*CR42)</f>
        <v>0</v>
      </c>
      <c r="CT60" s="70">
        <f>IF(CT41="",0,-CT59*CT42)</f>
        <v>0</v>
      </c>
      <c r="CV60" s="70">
        <f>IF(CV41="",0,-CV59*CV42)</f>
        <v>0</v>
      </c>
      <c r="CW60" s="70">
        <f>IF(CW41="",0,-CW59*CW42)</f>
        <v>0</v>
      </c>
      <c r="CY60" s="70">
        <f>IF(CY41="",0,-CY59*CY42)</f>
        <v>0</v>
      </c>
      <c r="DA60" s="70">
        <f>IF(DA41="",0,-DA59*DA42)</f>
        <v>0</v>
      </c>
      <c r="DC60" s="70">
        <f>IF(DC41="",0,-DC59*DC42)</f>
        <v>0</v>
      </c>
      <c r="DE60" s="70">
        <f>IF(DE41="",0,-DE59*DE42)</f>
        <v>0</v>
      </c>
      <c r="DG60" s="70">
        <f>IF(DG41="",0,-DG59*DG42)</f>
        <v>0</v>
      </c>
      <c r="DI60" s="70">
        <f>IF(DI41="",0,-DI59*DI42)</f>
        <v>0</v>
      </c>
      <c r="DK60" s="70">
        <f>IF(DK41="",0,-DK59*DK42)</f>
        <v>0</v>
      </c>
      <c r="DM60" s="70">
        <f>IF(DM41="",0,-DM59*DM42)</f>
        <v>0</v>
      </c>
      <c r="DO60" s="70">
        <f>IF(DO41="",0,-DO59*DO42)</f>
        <v>-1800</v>
      </c>
      <c r="DQ60" s="70">
        <f>IF(DQ41="",0,-DQ59*DQ42)</f>
        <v>0</v>
      </c>
      <c r="DR60" s="70">
        <f>IF(DR41="",0,-DR59*DR42)</f>
        <v>0</v>
      </c>
      <c r="DS60" s="70">
        <f>IF(DS41="",0,-DS59*DS42)</f>
        <v>0</v>
      </c>
      <c r="DT60" s="70">
        <f>IF(DT41="",0,-DT59*DT42)</f>
        <v>0</v>
      </c>
      <c r="DV60" s="70">
        <f>IF(DV41="",0,-DV59*DV42)</f>
        <v>0</v>
      </c>
      <c r="DX60" s="70">
        <f>IF(DX41="",0,-DX59*DX42)</f>
        <v>0</v>
      </c>
      <c r="DY60" s="70">
        <f>IF(DY41="",0,-DY59*DY42)</f>
        <v>0</v>
      </c>
      <c r="DZ60" s="70">
        <f>IF(DZ41="",0,-DZ59*DZ42)</f>
        <v>0</v>
      </c>
      <c r="EB60" s="70">
        <f>IF(EB41="",0,-EB59*EB42)</f>
        <v>0</v>
      </c>
      <c r="ED60" s="70">
        <f>IF(ED41="",0,-ED59*ED42)</f>
        <v>0</v>
      </c>
      <c r="EF60" s="70">
        <f>IF(EF41="",0,-EF59*EF42)</f>
        <v>0</v>
      </c>
      <c r="EG60" s="70">
        <f>IF(EG41="",0,-EG59*EG42)</f>
        <v>0</v>
      </c>
      <c r="EI60" s="70">
        <f>IF(EI41="",0,-EI59*EI42)</f>
        <v>0</v>
      </c>
      <c r="EJ60" s="70">
        <f>IF(EJ41="",0,-EJ59*EJ42)</f>
        <v>0</v>
      </c>
      <c r="EL60" s="70">
        <f>IF(EL41="",0,-EL59*EL42)</f>
        <v>0</v>
      </c>
      <c r="EN60" s="70">
        <f>IF(EN41="",0,-EN59*EN42)</f>
        <v>0</v>
      </c>
      <c r="EP60" s="70">
        <f>IF(EP41="",0,-EP59*EP42)</f>
        <v>0</v>
      </c>
      <c r="ER60" s="70">
        <f>IF(ER41="",0,-ER59*ER42)</f>
        <v>0</v>
      </c>
      <c r="ET60" s="70">
        <f>IF(ET41="",0,-ET59*ET42)</f>
        <v>0</v>
      </c>
      <c r="EV60" s="70">
        <f>IF(EV41="",0,-EV59*EV42)</f>
        <v>0</v>
      </c>
      <c r="EX60" s="70">
        <f>IF(EX41="",0,-EX59*EX42)</f>
        <v>0</v>
      </c>
      <c r="EZ60" s="70">
        <f>IF(EZ41="",0,-EZ59*EZ42)</f>
        <v>0</v>
      </c>
      <c r="FB60" s="70">
        <f>IF(FB41="",0,-FB59*FB42)</f>
        <v>0</v>
      </c>
      <c r="FD60" s="70">
        <f>IF(FD41="",0,-FD59*FD42)</f>
        <v>0</v>
      </c>
      <c r="FE60" s="70">
        <f>IF(FE41="",0,-FE59*FE42)</f>
        <v>0</v>
      </c>
      <c r="FF60" s="70">
        <f>IF(FF41="",0,-FF59*FF42)</f>
        <v>0</v>
      </c>
      <c r="FH60" s="70">
        <f>IF(FH41="",0,-FH59*FH42)</f>
        <v>0</v>
      </c>
      <c r="FJ60" s="70">
        <f>IF(FJ41="",0,-FJ59*FJ42)</f>
        <v>0</v>
      </c>
      <c r="FL60" s="70">
        <f>IF(FL41="",0,-FL59*FL42)</f>
        <v>0</v>
      </c>
      <c r="FN60" s="70">
        <f>IF(FN41="",0,-FN59*FN42)</f>
        <v>0</v>
      </c>
      <c r="FP60" s="70">
        <f>IF(FP41="",0,-FP59*FP42)</f>
        <v>0</v>
      </c>
      <c r="FR60" s="70">
        <f>IF(FR41="",0,-FR59*FR42)</f>
        <v>0</v>
      </c>
      <c r="FT60" s="70">
        <f>IF(FT41="",0,-FT59*FT42)</f>
        <v>0</v>
      </c>
      <c r="FV60" s="70">
        <f>IF(FV41="",0,-FV59*FV42)</f>
        <v>0</v>
      </c>
      <c r="FW60" s="70">
        <f>IF(FW41="",0,-FW59*FW42)</f>
        <v>0</v>
      </c>
      <c r="FY60" s="70">
        <f>IF(FY41="",0,-FY59*FY42)</f>
        <v>0</v>
      </c>
      <c r="GA60" s="70">
        <f>IF(GA41="",0,-GA59*GA42)</f>
        <v>0</v>
      </c>
      <c r="GC60" s="70">
        <f>IF(GC41="",0,-GC59*GC42)</f>
        <v>0</v>
      </c>
      <c r="GE60" s="70">
        <f>IF(GE41="",0,-GE59*GE42)</f>
        <v>0</v>
      </c>
      <c r="GG60" s="70">
        <f>IF(GG41="",0,-GG59*GG42)</f>
        <v>0</v>
      </c>
      <c r="GI60" s="70">
        <f t="shared" ref="GI60:GO60" si="85">IF(GI41="",0,-GI59*GI42)</f>
        <v>0</v>
      </c>
      <c r="GJ60" s="70">
        <f t="shared" si="85"/>
        <v>0</v>
      </c>
      <c r="GK60" s="70">
        <f t="shared" si="85"/>
        <v>0</v>
      </c>
      <c r="GL60" s="70">
        <f t="shared" si="85"/>
        <v>0</v>
      </c>
      <c r="GM60" s="70">
        <f t="shared" si="85"/>
        <v>0</v>
      </c>
      <c r="GN60" s="70">
        <f t="shared" si="85"/>
        <v>0</v>
      </c>
      <c r="GO60" s="70">
        <f t="shared" si="85"/>
        <v>0</v>
      </c>
      <c r="GP60" s="70">
        <f>IF(GP41="",0,-GP59*GP42)</f>
        <v>0</v>
      </c>
      <c r="GR60" s="70">
        <f>IF(GR41="",0,-GR59*GR42)</f>
        <v>0</v>
      </c>
      <c r="GT60" s="70">
        <f>IF(GT41="",0,-GT59*GT42)</f>
        <v>0</v>
      </c>
      <c r="GV60" s="70">
        <f>IF(GV41="",0,-GV59*GV42)</f>
        <v>0</v>
      </c>
      <c r="GX60" s="70">
        <f>IF(GX41="",0,-GX59*GX42)</f>
        <v>0</v>
      </c>
      <c r="GZ60" s="70">
        <f>IF(GZ41="",0,-GZ59*GZ42)</f>
        <v>0</v>
      </c>
      <c r="HA60" s="70">
        <f>IF(HA41="",0,-HA59*HA42)</f>
        <v>0</v>
      </c>
      <c r="HC60" s="70">
        <f>IF(HC41="",0,-HC59*HC42)</f>
        <v>0</v>
      </c>
      <c r="HE60" s="70">
        <f>IF(HE41="",0,-HE59*HE42)</f>
        <v>0</v>
      </c>
      <c r="HG60" s="70">
        <f>IF(HG41="",0,-HG59*HG42)</f>
        <v>0</v>
      </c>
      <c r="HI60" s="70">
        <f>IF(HI41="",0,-HI59*HI42)</f>
        <v>0</v>
      </c>
      <c r="HK60" s="70">
        <f>IF(HK41="",0,-HK59*HK42)</f>
        <v>0</v>
      </c>
      <c r="HM60" s="70">
        <f>IF(HM41="",0,-HM59*HM42)</f>
        <v>0</v>
      </c>
      <c r="HO60" s="70">
        <f>IF(HO41="",0,-HO59*HO42)</f>
        <v>0</v>
      </c>
      <c r="HQ60" s="70">
        <f>IF(HQ41="",0,-HQ59*HQ42)</f>
        <v>0</v>
      </c>
      <c r="HS60" s="70">
        <f>IF(HS41="",0,-HS59*HS42)</f>
        <v>0</v>
      </c>
      <c r="HU60" s="70">
        <f>IF(HU41="",0,-HU59*HU42)</f>
        <v>0</v>
      </c>
      <c r="HW60" s="70">
        <f>IF(HW41="",0,-HW59*HW42)</f>
        <v>0</v>
      </c>
      <c r="HY60" s="70">
        <f>IF(HY41="",0,-HY59*HY42)</f>
        <v>0</v>
      </c>
      <c r="IA60" s="70">
        <f>IF(IA41="",0,-IA59*IA42)</f>
        <v>0</v>
      </c>
      <c r="IC60" s="70">
        <f>IF(IC41="",0,-IC59*IC42)</f>
        <v>0</v>
      </c>
      <c r="IE60" s="70">
        <f>IF(IE41="",0,-IE59*IE42)</f>
        <v>0</v>
      </c>
      <c r="IF60" s="70">
        <f>IF(IF41="",0,-IF59*IF42)</f>
        <v>0</v>
      </c>
      <c r="IG60" s="70">
        <f>IF(IG41="",0,-IG59*IG42)</f>
        <v>0</v>
      </c>
      <c r="IH60" s="70">
        <f>IF(IH41="",0,-IH59*IH42)</f>
        <v>0</v>
      </c>
      <c r="IJ60" s="70">
        <f>IF(IJ41="",0,-IJ59*IJ42)</f>
        <v>0</v>
      </c>
      <c r="IL60" s="70">
        <f>IF(IL41="",0,-IL59*IL42)</f>
        <v>0</v>
      </c>
      <c r="IN60" s="70">
        <f>IF(IN41="",0,-IN59*IN42)</f>
        <v>0</v>
      </c>
      <c r="IO60" s="70">
        <f>IF(IO41="",0,-IO59*IO42)</f>
        <v>0</v>
      </c>
      <c r="IP60" s="70">
        <f>IF(IP41="",0,-IP59*IP42)</f>
        <v>0</v>
      </c>
      <c r="IR60" s="70">
        <f>IF(IR41="",0,-IR59*IR42)</f>
        <v>0</v>
      </c>
      <c r="IT60" s="70">
        <f>IF(IT41="",0,-IT59*IT42)</f>
        <v>0</v>
      </c>
      <c r="IV60" s="70">
        <f>IF(IV41="",0,-IV59*IV42)</f>
        <v>0</v>
      </c>
      <c r="IX60" s="70">
        <f>IF(IX41="",0,-IX59*IX42)</f>
        <v>0</v>
      </c>
      <c r="IZ60" s="70">
        <f>IF(IZ41="",0,-IZ59*IZ42)</f>
        <v>0</v>
      </c>
      <c r="JB60" s="70">
        <f>IF(JB41="",0,-JB59*JB42)</f>
        <v>0</v>
      </c>
      <c r="JD60" s="70">
        <f>IF(JD41="",0,-JD59*JD42)</f>
        <v>0</v>
      </c>
      <c r="JF60" s="70">
        <f>IF(JF41="",0,-JF59*JF42)</f>
        <v>0</v>
      </c>
      <c r="JG60" s="70">
        <f>IF(JG41="",0,-JG59*JG42)</f>
        <v>0</v>
      </c>
      <c r="JI60" s="70">
        <f>IF(JI41="",0,-JI59*JI42)</f>
        <v>0</v>
      </c>
      <c r="JK60" s="70">
        <f>IF(JK41="",0,-JK59*JK42)</f>
        <v>0</v>
      </c>
      <c r="JM60" s="70">
        <f>IF(JM41="",0,-JM59*JM42)</f>
        <v>0</v>
      </c>
      <c r="JO60" s="70">
        <f>IF(JO41="",0,-JO59*JO42)</f>
        <v>0</v>
      </c>
      <c r="JP60" s="70">
        <f>IF(JP41="",0,-JP59*JP42)</f>
        <v>0</v>
      </c>
      <c r="JQ60" s="70">
        <f>IF(JQ41="",0,-JQ59*JQ42)</f>
        <v>-44</v>
      </c>
      <c r="JS60" s="70">
        <f>IF(JS41="",0,-JS59*JS42)</f>
        <v>0</v>
      </c>
      <c r="JT60" s="70">
        <f>IF(JT41="",0,-JT59*JT42)</f>
        <v>0</v>
      </c>
      <c r="JU60" s="142"/>
      <c r="JV60" s="70">
        <f>IF(JV41="",0,-JV59*JV42)</f>
        <v>0</v>
      </c>
      <c r="JX60" s="70">
        <f>IF(JX41="",0,-JX59*JX42)</f>
        <v>0</v>
      </c>
      <c r="JZ60" s="70">
        <f>IF(JZ41="",0,-JZ59*JZ42)</f>
        <v>0</v>
      </c>
      <c r="KB60" s="70">
        <f>IF(KB41="",0,-KB59*KB42)</f>
        <v>0</v>
      </c>
      <c r="KD60" s="70">
        <f>IF(KD41="",0,-KD59*KD42)</f>
        <v>0</v>
      </c>
      <c r="KF60" s="70">
        <f>IF(KF41="",0,-KF59*KF42)</f>
        <v>0</v>
      </c>
      <c r="KH60" s="70">
        <f>IF(KH41="",0,-KH59*KH42)</f>
        <v>0</v>
      </c>
      <c r="KJ60" s="70">
        <f>IF(KJ41="",0,-KJ59*KJ42)</f>
        <v>0</v>
      </c>
      <c r="KL60" s="70">
        <f>IF(KL41="",0,-KL59*KL42)</f>
        <v>0</v>
      </c>
      <c r="KN60" s="70">
        <f>IF(KN41="",0,-KN59*KN42)</f>
        <v>0</v>
      </c>
      <c r="KO60" s="70">
        <f>IF(KO41="",0,-KO59*KO42)</f>
        <v>0</v>
      </c>
      <c r="KP60" s="70">
        <f>IF(KP41="",0,-KP59*KP42)</f>
        <v>0</v>
      </c>
      <c r="KQ60" s="70">
        <f>IF(KQ41="",0,-KQ59*KQ42)</f>
        <v>0</v>
      </c>
      <c r="KR60" s="70">
        <f>IF(KR41="",0,-KR59*KR42)</f>
        <v>0</v>
      </c>
      <c r="KT60" s="70">
        <f>IF(KT41="",0,-KT59*KT42)</f>
        <v>0</v>
      </c>
      <c r="KV60" s="70">
        <f>IF(KV41="",0,-KV59*KV42)</f>
        <v>0</v>
      </c>
      <c r="KX60" s="70">
        <f>IF(KX41="",0,-KX59*KX42)</f>
        <v>0</v>
      </c>
      <c r="KZ60" s="70">
        <f>IF(KZ41="",0,-KZ59*KZ42)</f>
        <v>0</v>
      </c>
      <c r="LB60" s="70">
        <f>IF(LB41="",0,-LB59*LB42)</f>
        <v>0</v>
      </c>
      <c r="LD60" s="70">
        <f>IF(LD41="",0,-LD59*LD42)</f>
        <v>0</v>
      </c>
      <c r="LF60" s="70">
        <f>IF(LF41="",0,-LF59*LF42)</f>
        <v>0</v>
      </c>
      <c r="LH60" s="70">
        <f>IF(LH41="",0,-LH59*LH42)</f>
        <v>0</v>
      </c>
      <c r="LJ60" s="70">
        <f>IF(LJ41="",0,-LJ59*LJ42)</f>
        <v>0</v>
      </c>
      <c r="LL60" s="70">
        <f>IF(LL41="",0,-LL59*LL42)</f>
        <v>0</v>
      </c>
      <c r="LN60" s="70">
        <f>IF(LN41="",0,-LN59*LN42)</f>
        <v>0</v>
      </c>
      <c r="LP60" s="70">
        <f>IF(LP41="",0,-LP59*LP42)</f>
        <v>0</v>
      </c>
      <c r="LR60" s="70">
        <f>IF(LR41="",0,-LR59*LR42)</f>
        <v>0</v>
      </c>
      <c r="LT60" s="70">
        <f>IF(LT41="",0,-LT59*LT42)</f>
        <v>0</v>
      </c>
      <c r="LV60" s="70">
        <f>IF(LV41="",0,-LV59*LV42)</f>
        <v>0</v>
      </c>
      <c r="LX60" s="70">
        <f t="shared" ref="LX60:MC60" si="86">IF(LX41="",0,-LX59*LX42)</f>
        <v>0</v>
      </c>
      <c r="LY60" s="70">
        <f t="shared" si="86"/>
        <v>0</v>
      </c>
      <c r="LZ60" s="70">
        <f t="shared" si="86"/>
        <v>0</v>
      </c>
      <c r="MA60" s="70">
        <f t="shared" si="86"/>
        <v>0</v>
      </c>
      <c r="MB60" s="70">
        <f t="shared" si="86"/>
        <v>0</v>
      </c>
      <c r="MC60" s="70">
        <f t="shared" si="86"/>
        <v>-120</v>
      </c>
      <c r="ME60" s="70">
        <f>IF(ME41="",0,-ME59*ME42)</f>
        <v>0</v>
      </c>
      <c r="MG60" s="70">
        <f>IF(MG41="",0,-MG59*MG42)</f>
        <v>0</v>
      </c>
      <c r="MH60" s="70">
        <f>IF(MH41="",0,-MH59*MH42)</f>
        <v>0</v>
      </c>
      <c r="MJ60" s="70">
        <f>IF(MJ41="",0,-MJ59*MJ42)</f>
        <v>0</v>
      </c>
      <c r="ML60" s="70">
        <f>IF(ML41="",0,-ML59*ML42)</f>
        <v>0</v>
      </c>
      <c r="MM60" s="70">
        <f>IF(MM41="",0,-MM59*MM42)</f>
        <v>0</v>
      </c>
      <c r="MN60" s="70">
        <f>IF(MN41="",0,-MN59*MN42)</f>
        <v>0</v>
      </c>
      <c r="MO60" s="70">
        <f>IF(MO41="",0,-MO59*MO42)</f>
        <v>0</v>
      </c>
      <c r="MQ60" s="70">
        <f>IF(MQ41="",0,-MQ59*MQ42)</f>
        <v>0</v>
      </c>
      <c r="MS60" s="70">
        <f>IF(MS41="",0,-MS59*MS42)</f>
        <v>0</v>
      </c>
      <c r="MU60" s="70">
        <f>IF(MU41="",0,-MU59*MU42)</f>
        <v>0</v>
      </c>
      <c r="MV60" s="70">
        <f>IF(MV41="",0,-MV59*MV42)</f>
        <v>0</v>
      </c>
      <c r="MX60" s="70">
        <f>IF(MX41="",0,-MX59*MX42)</f>
        <v>0</v>
      </c>
      <c r="MY60" s="70">
        <f>IF(MY41="",0,-MY59*MY42)</f>
        <v>0</v>
      </c>
      <c r="MZ60" s="70">
        <f>IF(MZ41="",0,-MZ59*MZ42)</f>
        <v>0</v>
      </c>
      <c r="NB60" s="70">
        <f>IF(NB41="",0,-NB59*NB42)</f>
        <v>0</v>
      </c>
      <c r="ND60" s="70">
        <f>IF(ND41="",0,-ND59*ND42)</f>
        <v>0</v>
      </c>
      <c r="NF60" s="70">
        <f>IF(NF41="",0,-NF59*NF42)</f>
        <v>0</v>
      </c>
      <c r="NH60" s="70">
        <f>IF(NH41="",0,-NH59*NH42)</f>
        <v>0</v>
      </c>
      <c r="NJ60" s="70">
        <f>IF(NJ41="",0,-NJ59*NJ42)</f>
        <v>0</v>
      </c>
      <c r="NL60" s="70">
        <f>IF(NL41="",0,-NL59*NL42)</f>
        <v>0</v>
      </c>
      <c r="NM60" s="70">
        <f>IF(NM41="",0,-NM59*NM42)</f>
        <v>0</v>
      </c>
      <c r="NN60" s="70">
        <f>IF(NN41="",0,-NN59*NN42)</f>
        <v>0</v>
      </c>
      <c r="NO60" s="70">
        <f>IF(NO41="",0,-NO59*NO42)</f>
        <v>0</v>
      </c>
      <c r="NP60" s="70">
        <f>IF(NP41="",0,-NP59*NP42)</f>
        <v>0</v>
      </c>
      <c r="NR60" s="70">
        <f>IF(NR41="",0,-NR59*NR42)</f>
        <v>0</v>
      </c>
      <c r="NT60" s="70">
        <f>IF(NT41="",0,-NT59*NT42)</f>
        <v>0</v>
      </c>
      <c r="NU60" s="70">
        <f>IF(NU41="",0,-NU59*NU42)</f>
        <v>0</v>
      </c>
      <c r="NW60" s="70">
        <f>IF(NW41="",0,-NW59*NW42)</f>
        <v>-4</v>
      </c>
      <c r="NY60" s="70">
        <f>IF(NY41="",0,-NY59*NY42)</f>
        <v>0</v>
      </c>
      <c r="OA60" s="70">
        <f>IF(OA41="",0,-OA59*OA42)</f>
        <v>-5</v>
      </c>
      <c r="OC60" s="70">
        <f>IF(OC41="",0,-OC59*OC42)</f>
        <v>0</v>
      </c>
      <c r="OE60" s="70">
        <f>IF(OE41="",0,-OE59*OE42)</f>
        <v>0</v>
      </c>
      <c r="OG60" s="70">
        <f>IF(OG41="",0,-OG59*OG42)</f>
        <v>0</v>
      </c>
      <c r="OI60" s="70">
        <f>IF(OI41="",0,-OI59*OI42)</f>
        <v>0</v>
      </c>
      <c r="OK60" s="70">
        <f>IF(OK41="",0,-OK59*OK42)</f>
        <v>-35</v>
      </c>
      <c r="OM60" s="70">
        <f>IF(OM41="",0,-OM59*OM42)</f>
        <v>0</v>
      </c>
      <c r="OO60" s="70">
        <f>IF(OO41="",0,-OO59*OO42)</f>
        <v>0</v>
      </c>
      <c r="OQ60" s="70">
        <f>IF(OQ41="",0,-OQ59*OQ42)</f>
        <v>0</v>
      </c>
      <c r="OS60" s="70">
        <f>IF(OS41="",0,-OS59*OS42)</f>
        <v>0</v>
      </c>
      <c r="OT60" s="70">
        <f>IF(OT41="",0,-OT59*OT42)</f>
        <v>0</v>
      </c>
      <c r="OV60" s="70">
        <f>IF(OV41="",0,-OV59*OV42)</f>
        <v>0</v>
      </c>
      <c r="OX60" s="70">
        <f>IF(OX41="",0,-OX59*OX42)</f>
        <v>0</v>
      </c>
      <c r="OZ60" s="70">
        <f>IF(OZ41="",0,-OZ59*OZ42)</f>
        <v>0</v>
      </c>
      <c r="PB60" s="70">
        <f>IF(PB41="",0,-PB59*PB42)</f>
        <v>0</v>
      </c>
      <c r="PD60" s="70">
        <f>IF(PD41="",0,-PD59*PD42)</f>
        <v>0</v>
      </c>
      <c r="PF60" s="70">
        <f>IF(PF41="",0,-PF59*PF42)</f>
        <v>0</v>
      </c>
      <c r="PH60" s="70">
        <f>IF(PH41="",0,-PH59*PH42)</f>
        <v>0</v>
      </c>
      <c r="PJ60" s="70">
        <f>IF(PJ41="",0,-PJ59*PJ42)</f>
        <v>0</v>
      </c>
      <c r="PL60" s="70">
        <f>IF(PL41="",0,-PL59*PL42)</f>
        <v>0</v>
      </c>
      <c r="PN60" s="70">
        <f>IF(PN41="",0,-PN59*PN42)</f>
        <v>0</v>
      </c>
      <c r="PP60" s="70">
        <f>IF(PP41="",0,-PP59*PP42)</f>
        <v>0</v>
      </c>
      <c r="PQ60" s="70">
        <f>IF(PQ41="",0,-PQ59*PQ42)</f>
        <v>0</v>
      </c>
      <c r="PR60" s="70">
        <f>IF(PR41="",0,-PR59*PR42)</f>
        <v>0</v>
      </c>
      <c r="PS60" s="70">
        <f>IF(PS41="",0,-PS59*PS42)</f>
        <v>0</v>
      </c>
      <c r="PT60" s="70">
        <f>IF(PT41="",0,-PT59*PT42)</f>
        <v>0</v>
      </c>
      <c r="PV60" s="70">
        <f>IF(PV41="",0,-PV59*PV42)</f>
        <v>0</v>
      </c>
      <c r="PX60" s="70">
        <f>IF(PX41="",0,-PX59*PX42)</f>
        <v>0</v>
      </c>
      <c r="PZ60" s="70">
        <f>IF(PZ41="",0,-PZ59*PZ42)</f>
        <v>0</v>
      </c>
      <c r="QB60" s="70">
        <f>IF(QB41="",0,-QB59*QB42)</f>
        <v>0</v>
      </c>
      <c r="QD60" s="70">
        <f>IF(QD41="",0,-QD59*QD42)</f>
        <v>0</v>
      </c>
      <c r="QF60" s="70">
        <f>IF(QF41="",0,-QF59*QF42)</f>
        <v>0</v>
      </c>
      <c r="QH60" s="70">
        <f>IF(QH41="",0,-QH59*QH42)</f>
        <v>0</v>
      </c>
      <c r="QJ60" s="70">
        <f>IF(QJ41="",0,-QJ59*QJ42)</f>
        <v>0</v>
      </c>
      <c r="QL60" s="70">
        <f>IF(QL41="",0,-QL59*QL42)</f>
        <v>-3</v>
      </c>
      <c r="QN60" s="70">
        <f>IF(QN41="",0,-QN59*QN42)</f>
        <v>0</v>
      </c>
      <c r="QO60" s="70">
        <f>IF(QO41="",0,-QO59*QO42)</f>
        <v>0</v>
      </c>
      <c r="QQ60" s="70">
        <f>IF(QQ41="",0,-QQ59*QQ42)</f>
        <v>-13</v>
      </c>
      <c r="QS60" s="70">
        <f>IF(QS41="",0,-QS59*QS42)</f>
        <v>0</v>
      </c>
      <c r="QU60" s="70">
        <f>IF(QU41="",0,-QU59*QU42)</f>
        <v>0</v>
      </c>
      <c r="QV60" s="70">
        <f>IF(QV41="",0,-QV59*QV42)</f>
        <v>0</v>
      </c>
      <c r="QX60" s="70">
        <f>IF(QX41="",0,-QX59*QX42)</f>
        <v>0</v>
      </c>
      <c r="QZ60" s="70">
        <f>IF(QZ41="",0,-QZ59*QZ42)</f>
        <v>0</v>
      </c>
      <c r="RB60" s="70">
        <f>IF(RB41="",0,-RB59*RB42)</f>
        <v>-5</v>
      </c>
      <c r="RD60" s="70">
        <f>IF(RD41="",0,-RD59*RD42)</f>
        <v>-5</v>
      </c>
      <c r="RF60" s="70">
        <f>IF(RF41="",0,-RF59*RF42)</f>
        <v>0</v>
      </c>
      <c r="RH60" s="70">
        <f>IF(RH41="",0,-RH59*RH42)</f>
        <v>-10</v>
      </c>
      <c r="RJ60" s="70">
        <f>IF(RJ41="",0,-RJ59*RJ42)</f>
        <v>-1</v>
      </c>
      <c r="RL60" s="70">
        <f>IF(RL41="",0,-RL59*RL42)</f>
        <v>-5</v>
      </c>
      <c r="RN60" s="70">
        <f>IF(RN41="",0,-RN59*RN42)</f>
        <v>-10</v>
      </c>
      <c r="RP60" s="70">
        <f>IF(RP41="",0,-RP59*RP42)</f>
        <v>-12</v>
      </c>
      <c r="RR60" s="70">
        <f>IF(RR41="",0,-RR59*RR42)</f>
        <v>-28.999999999999996</v>
      </c>
      <c r="RT60" s="70">
        <f>IF(RT41="",0,-RT59*RT42)</f>
        <v>0</v>
      </c>
      <c r="RV60" s="70">
        <f>IF(RV41="",0,-RV59*RV42)</f>
        <v>0</v>
      </c>
      <c r="RW60" s="70">
        <f>IF(RW41="",0,-RW59*RW42)</f>
        <v>0</v>
      </c>
      <c r="RX60" s="70">
        <f>IF(RX41="",0,-RX59*RX42)</f>
        <v>0</v>
      </c>
      <c r="RZ60" s="70">
        <f>IF(RZ41="",0,-RZ59*RZ42)</f>
        <v>-9</v>
      </c>
      <c r="SB60" s="70">
        <f>IF(SB41="",0,-SB59*SB42)</f>
        <v>0</v>
      </c>
      <c r="SD60" s="70">
        <f>IF(SD41="",0,-SD59*SD42)</f>
        <v>0</v>
      </c>
      <c r="SE60" s="70">
        <f>IF(SE41="",0,-SE59*SE42)</f>
        <v>0</v>
      </c>
      <c r="SF60" s="70">
        <f>IF(SF41="",0,-SF59*SF42)</f>
        <v>0</v>
      </c>
      <c r="SH60" s="70">
        <f>IF(SH41="",0,-SH59*SH42)</f>
        <v>-15</v>
      </c>
      <c r="SJ60" s="70">
        <f>IF(SJ41="",0,-SJ59*SJ42)</f>
        <v>-2</v>
      </c>
      <c r="SL60" s="70">
        <f>IF(SL41="",0,-SL59*SL42)</f>
        <v>0</v>
      </c>
      <c r="SN60" s="70">
        <f>IF(SN41="",0,-SN59*SN42)</f>
        <v>-19</v>
      </c>
      <c r="SP60" s="70">
        <f>IF(SP41="",0,-SP59*SP42)</f>
        <v>0</v>
      </c>
      <c r="SR60" s="70">
        <f>IF(SR41="",0,-SR59*SR42)</f>
        <v>0</v>
      </c>
      <c r="ST60" s="70">
        <f>IF(ST41="",0,-ST59*ST42)</f>
        <v>0</v>
      </c>
      <c r="SV60" s="70">
        <f>IF(SV41="",0,-SV59*SV42)</f>
        <v>0</v>
      </c>
      <c r="SW60" s="70">
        <f>IF(SW41="",0,-SW59*SW42)</f>
        <v>-2</v>
      </c>
      <c r="SY60" s="70">
        <f>IF(SY41="",0,-SY59*SY42)</f>
        <v>0</v>
      </c>
      <c r="TA60" s="70">
        <f>IF(TA41="",0,-TA59*TA42)</f>
        <v>0</v>
      </c>
      <c r="TC60" s="70">
        <f>IF(TC41="",0,-TC59*TC42)</f>
        <v>0</v>
      </c>
      <c r="TE60" s="70">
        <f>IF(TE41="",0,-TE59*TE42)</f>
        <v>0</v>
      </c>
      <c r="TG60" s="70">
        <f>IF(TG41="",0,-TG59*TG42)</f>
        <v>0</v>
      </c>
      <c r="TI60" s="70">
        <f>IF(TI41="",0,-TI59*TI42)</f>
        <v>0</v>
      </c>
      <c r="TK60" s="70">
        <f>IF(TK41="",0,-TK59*TK42)</f>
        <v>0</v>
      </c>
      <c r="TM60" s="70">
        <f>IF(TM41="",0,-TM59*TM42)</f>
        <v>0</v>
      </c>
      <c r="TO60" s="70">
        <f>IF(TO41="",0,-TO59*TO42)</f>
        <v>0</v>
      </c>
      <c r="TQ60" s="70">
        <f>IF(TQ41="",0,-TQ59*TQ42)</f>
        <v>0</v>
      </c>
      <c r="TS60" s="70">
        <f>IF(TS41="",0,-TS59*TS42)</f>
        <v>0</v>
      </c>
      <c r="TU60" s="70">
        <f>IF(TU41="",0,-TU59*TU42)</f>
        <v>0</v>
      </c>
      <c r="TW60" s="70">
        <f>IF(TW41="",0,-TW59*TW42)</f>
        <v>0</v>
      </c>
      <c r="TY60" s="70">
        <f>IF(TY41="",0,-TY59*TY42)</f>
        <v>0</v>
      </c>
      <c r="UA60" s="70">
        <f>IF(UA41="",0,-UA59*UA42)</f>
        <v>0</v>
      </c>
      <c r="UC60" s="70">
        <f>IF(UC41="",0,-UC59*UC42)</f>
        <v>0</v>
      </c>
      <c r="UE60" s="70">
        <f>IF(UE41="",0,-UE59*UE42)</f>
        <v>0</v>
      </c>
      <c r="UG60" s="70">
        <f>IF(UG41="",0,-UG59*UG42)</f>
        <v>0</v>
      </c>
      <c r="UI60" s="70">
        <f>IF(UI41="",0,-UI59*UI42)</f>
        <v>0</v>
      </c>
      <c r="UK60" s="70">
        <f>IF(UK41="",0,-UK59*UK42)</f>
        <v>-15</v>
      </c>
      <c r="UM60" s="70">
        <f>IF(UM41="",0,-UM59*UM42)</f>
        <v>0</v>
      </c>
      <c r="UO60" s="70">
        <f>IF(UO41="",0,-UO59*UO42)</f>
        <v>0</v>
      </c>
      <c r="UQ60" s="70">
        <f>IF(UQ41="",0,-UQ59*UQ42)</f>
        <v>0</v>
      </c>
      <c r="US60" s="70">
        <f>IF(US41="",0,-US59*US42)</f>
        <v>-4</v>
      </c>
      <c r="UU60" s="70">
        <f>IF(UU41="",0,-UU59*UU42)</f>
        <v>0</v>
      </c>
      <c r="UW60" s="70">
        <f>IF(UW41="",0,-UW59*UW42)</f>
        <v>0</v>
      </c>
      <c r="UY60" s="70">
        <f>IF(UY41="",0,-UY59*UY42)</f>
        <v>0</v>
      </c>
      <c r="VA60" s="70">
        <f>IF(VA41="",0,-VA59*VA42)</f>
        <v>0</v>
      </c>
      <c r="VC60" s="70">
        <f>IF(VC41="",0,-VC59*VC42)</f>
        <v>0</v>
      </c>
      <c r="VE60" s="70">
        <f>IF(VE41="",0,-VE59*VE42)</f>
        <v>0</v>
      </c>
      <c r="VG60" s="70">
        <f>IF(VG41="",0,-VG59*VG42)</f>
        <v>0</v>
      </c>
      <c r="VI60" s="70">
        <f>IF(VI41="",0,-VI59*VI42)</f>
        <v>0</v>
      </c>
      <c r="VK60" s="70">
        <f>IF(VK41="",0,-VK59*VK42)</f>
        <v>0</v>
      </c>
      <c r="VM60" s="70">
        <f>IF(VM41="",0,-VM59*VM42)</f>
        <v>0</v>
      </c>
      <c r="VO60" s="70">
        <f>IF(VO41="",0,-VO59*VO42)</f>
        <v>0</v>
      </c>
      <c r="VQ60" s="70">
        <f>IF(VQ41="",0,-VQ59*VQ42)</f>
        <v>0</v>
      </c>
      <c r="VS60" s="70">
        <f>IF(VS41="",0,-VS59*VS42)</f>
        <v>0</v>
      </c>
      <c r="VU60" s="70">
        <f>IF(VU41="",0,-VU59*VU42)</f>
        <v>0</v>
      </c>
      <c r="VW60" s="70">
        <f>IF(VW41="",0,-VW59*VW42)</f>
        <v>0</v>
      </c>
      <c r="VY60" s="70">
        <f>IF(VY41="",0,-VY59*VY42)</f>
        <v>0</v>
      </c>
      <c r="WA60" s="70">
        <f>IF(WA41="",0,-WA59*WA42)</f>
        <v>0</v>
      </c>
      <c r="WC60" s="70">
        <f>IF(WC41="",0,-WC59*WC42)</f>
        <v>0</v>
      </c>
      <c r="WE60" s="70">
        <f>IF(WE41="",0,-WE59*WE42)</f>
        <v>0</v>
      </c>
      <c r="WG60" s="70">
        <f>IF(WG41="",0,-WG59*WG42)</f>
        <v>0</v>
      </c>
      <c r="WI60" s="70">
        <f>IF(WI41="",0,-WI59*WI42)</f>
        <v>0</v>
      </c>
      <c r="WK60" s="70">
        <f>IF(WK41="",0,-WK59*WK42)</f>
        <v>0</v>
      </c>
      <c r="WM60" s="70">
        <f>IF(WM41="",0,-WM59*WM42)</f>
        <v>0</v>
      </c>
      <c r="WO60" s="70">
        <f>IF(WO41="",0,-WO59*WO42)</f>
        <v>0</v>
      </c>
      <c r="WQ60" s="70">
        <f>IF(WQ41="",0,-WQ59*WQ42)</f>
        <v>0</v>
      </c>
      <c r="WS60" s="70">
        <f>IF(WS41="",0,-WS59*WS42)</f>
        <v>0</v>
      </c>
      <c r="WU60" s="70">
        <f>IF(WU41="",0,-WU59*WU42)</f>
        <v>0</v>
      </c>
      <c r="WW60" s="70">
        <f>IF(WW41="",0,-WW59*WW42)</f>
        <v>0</v>
      </c>
      <c r="WY60" s="70">
        <f>IF(WY41="",0,-WY59*WY42)</f>
        <v>0</v>
      </c>
      <c r="XA60" s="70">
        <f>IF(XA41="",0,-XA59*XA42)</f>
        <v>0</v>
      </c>
      <c r="XC60" s="70">
        <f>IF(XC41="",0,-XC59*XC42)</f>
        <v>0</v>
      </c>
      <c r="XE60" s="70">
        <f>IF(XE41="",0,-XE59*XE42)</f>
        <v>0</v>
      </c>
      <c r="XG60" s="70">
        <f>IF(XG41="",0,-XG59*XG42)</f>
        <v>0</v>
      </c>
      <c r="XI60" s="70">
        <f>IF(XI41="",0,-XI59*XI42)</f>
        <v>0</v>
      </c>
      <c r="XK60" s="70">
        <f>IF(XK41="",0,-XK59*XK42)</f>
        <v>0</v>
      </c>
      <c r="XM60" s="70">
        <f>IF(XM41="",0,-XM59*XM42)</f>
        <v>0</v>
      </c>
      <c r="XO60" s="70">
        <f>IF(XO41="",0,-XO59*XO42)</f>
        <v>0</v>
      </c>
      <c r="XQ60" s="70">
        <f>IF(XQ41="",0,-XQ59*XQ42)</f>
        <v>0</v>
      </c>
      <c r="XS60" s="70">
        <f>IF(XS41="",0,-XS59*XS42)</f>
        <v>0</v>
      </c>
      <c r="XU60" s="70">
        <f>IF(XU41="",0,-XU59*XU42)</f>
        <v>0</v>
      </c>
      <c r="XW60" s="70">
        <f>IF(XW41="",0,-XW59*XW42)</f>
        <v>0</v>
      </c>
      <c r="XY60" s="70">
        <f>IF(XY41="",0,-XY59*XY42)</f>
        <v>0</v>
      </c>
      <c r="YA60" s="70">
        <f>IF(YA41="",0,-YA59*YA42)</f>
        <v>0</v>
      </c>
      <c r="YC60" s="70">
        <f>IF(YC41="",0,-YC59*YC42)</f>
        <v>0</v>
      </c>
      <c r="YE60" s="70">
        <f>IF(YE41="",0,-YE59*YE42)</f>
        <v>0</v>
      </c>
      <c r="YG60" s="70">
        <f>IF(YG41="",0,-YG59*YG42)</f>
        <v>0</v>
      </c>
      <c r="YI60" s="70">
        <f>IF(YI41="",0,-YI59*YI42)</f>
        <v>0</v>
      </c>
      <c r="YK60" s="70">
        <f>IF(YK41="",0,-YK59*YK42)</f>
        <v>0</v>
      </c>
      <c r="YM60" s="70">
        <f>IF(YM41="",0,-YM59*YM42)</f>
        <v>0</v>
      </c>
    </row>
    <row r="61" spans="1:663" x14ac:dyDescent="0.2">
      <c r="A61" s="231"/>
      <c r="B61" s="220" t="s">
        <v>35</v>
      </c>
      <c r="C61" s="221"/>
      <c r="D61" s="106"/>
      <c r="E61" s="68">
        <f>IFERROR(IF(#REF!="ROLL",#REF!+E43+E60,E43+E60),E43+E60)</f>
        <v>46.14</v>
      </c>
      <c r="G61" s="68">
        <f>IFERROR(IF(F57="ROLL",F61+G43+G60,G43+G60),G43+G60)</f>
        <v>25.070000000000004</v>
      </c>
      <c r="I61" s="68">
        <f>IFERROR(IF(H57="ROLL",H61+I43+I60,I43+I60),I43+I60)</f>
        <v>16.535000000000004</v>
      </c>
      <c r="K61" s="68">
        <f>IFERROR(IF(J57="ROLL",J61+K43+K60,K43+K60),K43+K60)</f>
        <v>31.605</v>
      </c>
      <c r="M61" s="68">
        <f>IFERROR(IF(L57="ROLL",L61+M43+M60,M43+M60),M43+M60)</f>
        <v>34.604999999999997</v>
      </c>
      <c r="O61" s="68">
        <f>IFERROR(IF(N57="ROLL",N61+O43+O60,O43+O60),O43+O60)</f>
        <v>135.21</v>
      </c>
      <c r="Q61" s="68">
        <f>IFERROR(IF(P57="ROLL",P61+Q43+Q60,Q43+Q60),Q43+Q60)</f>
        <v>11.535</v>
      </c>
      <c r="S61" s="68">
        <f>IFERROR(IF(R57="ROLL",R61+S43+S60,S43+S60),S43+S60)</f>
        <v>14.535</v>
      </c>
      <c r="U61" s="68">
        <f>IFERROR(IF(T57="ROLL",T61+U43+U60,U43+U60),U43+U60)</f>
        <v>38.535000000000004</v>
      </c>
      <c r="W61" s="68">
        <f>IFERROR(IF(V57="ROLL",V61+W43+W60,W43+W60),W43+W60)</f>
        <v>102.675</v>
      </c>
      <c r="Y61" s="68">
        <f>IFERROR(IF(X57="ROLL",X61+Y43+Y60,Y43+Y60),Y43+Y60)</f>
        <v>54.534999999999997</v>
      </c>
      <c r="AA61" s="68">
        <f>IFERROR(IF(Z57="ROLL",Z61+AA43+AA60,AA43+AA60),AA43+AA60)</f>
        <v>127.67500000000001</v>
      </c>
      <c r="AC61" s="68">
        <f>IFERROR(IF(#REF!="ROLL",#REF!+AC43+AC60,AC43+AC60),AC43+AC60)</f>
        <v>122.67500000000001</v>
      </c>
      <c r="AE61" s="68">
        <f>IFERROR(IF(#REF!="ROLL",#REF!+AE43+AE60,AE43+AE60),AE43+AE60)</f>
        <v>67.675000000000011</v>
      </c>
      <c r="AG61" s="68">
        <f t="shared" ref="AG61:AM61" si="87">IFERROR(IF(AF57="ROLL",AF61+AG43+AG60,AG43+AG60),AG43+AG60)</f>
        <v>26.535000000000004</v>
      </c>
      <c r="AH61" s="68">
        <f t="shared" si="87"/>
        <v>39.070000000000007</v>
      </c>
      <c r="AI61" s="68">
        <f t="shared" si="87"/>
        <v>46.605000000000004</v>
      </c>
      <c r="AJ61" s="68">
        <f t="shared" si="87"/>
        <v>87.14</v>
      </c>
      <c r="AK61" s="68">
        <f t="shared" si="87"/>
        <v>98.674999999999997</v>
      </c>
      <c r="AL61" s="68">
        <f t="shared" si="87"/>
        <v>101.21</v>
      </c>
      <c r="AM61" s="68">
        <f t="shared" si="87"/>
        <v>134.745</v>
      </c>
      <c r="AO61" s="68">
        <f>IFERROR(IF(AN57="ROLL",AN61+AO43+AO60,AO43+AO60),AO43+AO60)</f>
        <v>108.535</v>
      </c>
      <c r="AQ61" s="68">
        <f>IFERROR(IF(AP57="ROLL",AP61+AQ43+AQ60,AQ43+AQ60),AQ43+AQ60)</f>
        <v>141.07</v>
      </c>
      <c r="AS61" s="68">
        <f>IFERROR(IF(AR57="ROLL",AR61+AS43+AS60,AS43+AS60),AS43+AS60)</f>
        <v>57.534999999999989</v>
      </c>
      <c r="AU61" s="68">
        <f>IFERROR(IF(AD57="ROLL",AD61+AU43+AU60,AU43+AU60),AU43+AU60)</f>
        <v>13.535000000000002</v>
      </c>
      <c r="AW61" s="68">
        <f>IFERROR(IF(AV57="ROLL",AV61+AW43+AW60,AW43+AW60),AW43+AW60)</f>
        <v>20.535</v>
      </c>
      <c r="AY61" s="68">
        <f>IFERROR(IF(AX57="ROLL",AX61+AY43+AY60,AY43+AY60),AY43+AY60)</f>
        <v>15.535000000000002</v>
      </c>
      <c r="BA61" s="68">
        <f>IFERROR(IF(AZ57="ROLL",AZ61+BA43+BA60,BA43+BA60),BA43+BA60)</f>
        <v>12.535000000000002</v>
      </c>
      <c r="BC61" s="68">
        <f>IFERROR(IF(BB57="ROLL",BB61+BC43+BC60,BC43+BC60),BC43+BC60)</f>
        <v>107.67500000000001</v>
      </c>
      <c r="BE61" s="68">
        <f>IFERROR(IF(BD57="ROLL",BD61+BE43+BE60,BE43+BE60),BE43+BE60)</f>
        <v>97.675000000000011</v>
      </c>
      <c r="BG61" s="68">
        <f>IFERROR(IF(BF57="ROLL",BF61+BG43+BG60,BG43+BG60),BG43+BG60)</f>
        <v>132.67500000000001</v>
      </c>
      <c r="BI61" s="68">
        <f>IFERROR(IF(BH57="ROLL",BH61+BI43+BI60,BI43+BI60),BI43+BI60)</f>
        <v>31.070000000000004</v>
      </c>
      <c r="BK61" s="68">
        <f>IFERROR(IF(#REF!="ROLL",#REF!+BK43+BK60,BK43+BK60),BK43+BK60)</f>
        <v>66.140000000000015</v>
      </c>
      <c r="BM61" s="68">
        <f>IFERROR(IF(#REF!="ROLL",#REF!+BM43+BM60,BM43+BM60),BM43+BM60)</f>
        <v>81.069999999999993</v>
      </c>
      <c r="BO61" s="68">
        <f>IFERROR(IF(BN57="ROLL",BN61+BO43+BO60,BO43+BO60),BO43+BO60)</f>
        <v>42.535000000000004</v>
      </c>
      <c r="BQ61" s="68">
        <f>IFERROR(IF(BP57="ROLL",BP61+BQ43+BQ60,BQ43+BQ60),BQ43+BQ60)</f>
        <v>67.675000000000011</v>
      </c>
      <c r="BS61" s="68">
        <f>IFERROR(IF(BR57="ROLL",BR61+BS43+BS60,BS43+BS60),BS43+BS60)</f>
        <v>252.67499999999998</v>
      </c>
      <c r="BT61" s="68">
        <f>IFERROR(IF(BS57="ROLL",BS61+BT43+BT60,BT43+BT60),BT43+BT60)</f>
        <v>245.35</v>
      </c>
      <c r="BU61" s="68">
        <f>IFERROR(IF(BT57="ROLL",BT61+BU43+BU60,BU43+BU60),BU43+BU60)</f>
        <v>498.02499999999998</v>
      </c>
      <c r="BW61" s="68">
        <f>IFERROR(IF(#REF!="ROLL",#REF!+BW43+BW60,BW43+BW60),BW43+BW60)</f>
        <v>94.534999999999997</v>
      </c>
      <c r="BY61" s="68">
        <f>IFERROR(IF(BR57="ROLL",BR61+BY43+BY60,BY43+BY60),BY43+BY60)</f>
        <v>56.534999999999989</v>
      </c>
      <c r="CA61" s="68">
        <f>IFERROR(IF(#REF!="ROLL",#REF!+CA43+CA60,CA43+CA60),CA43+CA60)</f>
        <v>15.07</v>
      </c>
      <c r="CC61" s="68">
        <f>IFERROR(IF(CB57="ROLL",CB61+CC43+CC60,CC43+CC60),CC43+CC60)</f>
        <v>12.535000000000002</v>
      </c>
      <c r="CE61" s="68">
        <f>IFERROR(IF(#REF!="ROLL",#REF!+CE43+CE60,CE43+CE60),CE43+CE60)</f>
        <v>62.675000000000011</v>
      </c>
      <c r="CG61" s="68">
        <f>IFERROR(IF(CF57="ROLL",CF61+CG43+CG60,CG43+CG60),CG43+CG60)</f>
        <v>349.60499999999996</v>
      </c>
      <c r="CH61" s="68">
        <f>IFERROR(IF(CG57="ROLL",CG61+CH43+CH60,CH43+CH60),CH43+CH60)</f>
        <v>519.20999999999992</v>
      </c>
      <c r="CI61" s="68">
        <f>IFERROR(IF(CH57="ROLL",CH61+CI43+CI60,CI43+CI60),CI43+CI60)</f>
        <v>592.81499999999994</v>
      </c>
      <c r="CJ61" s="68">
        <f>IFERROR(IF(CI57="ROLL",CI61+CJ43+CJ60,CJ43+CJ60),CJ43+CJ60)</f>
        <v>771.42</v>
      </c>
      <c r="CL61" s="68">
        <f>IFERROR(IF(BS57="ROLL",BS61+CL43+CL60,CL43+CL60),CL43+CL60)</f>
        <v>291.41999999999996</v>
      </c>
      <c r="CN61" s="68">
        <f>IFERROR(IF(BW57="ROLL",BW61+CN43+CN60,CN43+CN60),CN43+CN60)</f>
        <v>3.5350000000000001</v>
      </c>
      <c r="CP61" s="68">
        <f>IFERROR(IF(#REF!="ROLL",#REF!+CP43+CP60,CP43+CP60),CP43+CP60)</f>
        <v>93.07</v>
      </c>
      <c r="CR61" s="68">
        <f>IFERROR(IF(BY57="ROLL",BY61+CR43+CR60,CR43+CR60),CR43+CR60)</f>
        <v>7.07</v>
      </c>
      <c r="CT61" s="68">
        <f>IFERROR(IF(#REF!="ROLL",#REF!+CT43+CT60,CT43+CT60),CT43+CT60)</f>
        <v>27.535000000000004</v>
      </c>
      <c r="CV61" s="68">
        <f>IFERROR(IF(CU57="ROLL",CU61+CV43+CV60,CV43+CV60),CV43+CV60)</f>
        <v>17.535</v>
      </c>
      <c r="CW61" s="68">
        <f>IFERROR(IF(CV57="ROLL",CV61+CW43+CW60,CW43+CW60),CW43+CW60)</f>
        <v>57.070000000000007</v>
      </c>
      <c r="CY61" s="68">
        <f>IFERROR(IF(#REF!="ROLL",#REF!+CY43+CY60,CY43+CY60),CY43+CY60)</f>
        <v>49.07</v>
      </c>
      <c r="DA61" s="68">
        <f>IFERROR(IF(CZ57="ROLL",CZ61+DA43+DA60,DA43+DA60),DA43+DA60)</f>
        <v>11.535</v>
      </c>
      <c r="DC61" s="68">
        <f>IFERROR(IF(#REF!="ROLL",#REF!+DC43+DC60,DC43+DC60),DC43+DC60)</f>
        <v>19.535000000000004</v>
      </c>
      <c r="DE61" s="68">
        <f>IFERROR(IF(#REF!="ROLL",#REF!+DE43+DE60,DE43+DE60),DE43+DE60)</f>
        <v>12.535000000000002</v>
      </c>
      <c r="DG61" s="68">
        <f>IFERROR(IF(CO57="ROLL",CO61+DG43+DG60,DG43+DG60),DG43+DG60)</f>
        <v>22.675000000000001</v>
      </c>
      <c r="DI61" s="68">
        <f>IFERROR(IF(#REF!="ROLL",#REF!+DI43+DI60,DI43+DI60),DI43+DI60)</f>
        <v>29.535</v>
      </c>
      <c r="DK61" s="68">
        <f>IFERROR(IF(#REF!="ROLL",#REF!+DK43+DK60,DK43+DK60),DK43+DK60)</f>
        <v>511.07000000000005</v>
      </c>
      <c r="DM61" s="68">
        <f>IFERROR(IF(#REF!="ROLL",#REF!+DM43+DM60,DM43+DM60),DM43+DM60)</f>
        <v>18.535</v>
      </c>
      <c r="DO61" s="68">
        <f>IFERROR(IF(DL57="ROLL",DL61+DO43+DO60,DO43+DO60),DO43+DO60)</f>
        <v>-1369.3</v>
      </c>
      <c r="DQ61" s="68">
        <f>IFERROR(IF(DP57="ROLL",DP61+DQ43+DQ60,DQ43+DQ60),DQ43+DQ60)</f>
        <v>37.535000000000004</v>
      </c>
      <c r="DR61" s="68">
        <f>IFERROR(IF(DQ57="ROLL",DQ61+DR43+DR60,DR43+DR60),DR43+DR60)</f>
        <v>62.070000000000007</v>
      </c>
      <c r="DS61" s="68">
        <f>IFERROR(IF(DR57="ROLL",DR61+DS43+DS60,DS43+DS60),DS43+DS60)</f>
        <v>116.605</v>
      </c>
      <c r="DT61" s="68">
        <f>IFERROR(IF(DS57="ROLL",DS61+DT43+DT60,DT43+DT60),DT43+DT60)</f>
        <v>137.14000000000001</v>
      </c>
      <c r="DV61" s="68">
        <f>IFERROR(IF(DA57="ROLL",DA61+DV43+DV60,DV43+DV60),DV43+DV60)</f>
        <v>45.35</v>
      </c>
      <c r="DX61" s="68">
        <f>IFERROR(IF(DW57="ROLL",DW61+DX43+DX60,DX43+DX60),DX43+DX60)</f>
        <v>28.535</v>
      </c>
      <c r="DY61" s="68">
        <f>IFERROR(IF(DX57="ROLL",DX61+DY43+DY60,DY43+DY60),DY43+DY60)</f>
        <v>30.07</v>
      </c>
      <c r="DZ61" s="68">
        <f>IFERROR(IF(DY57="ROLL",DY61+DZ43+DZ60,DZ43+DZ60),DZ43+DZ60)</f>
        <v>118.60499999999999</v>
      </c>
      <c r="EB61" s="68">
        <f>IFERROR(IF(EA57="ROLL",EA61+EB43+EB60,EB43+EB60),EB43+EB60)</f>
        <v>25.070000000000004</v>
      </c>
      <c r="ED61" s="68">
        <f>IFERROR(IF(#REF!="ROLL",#REF!+ED43+ED60,ED43+ED60),ED43+ED60)</f>
        <v>29.535</v>
      </c>
      <c r="EF61" s="68">
        <f>IFERROR(IF(EE57="ROLL",EE61+EF43+EF60,EF43+EF60),EF43+EF60)</f>
        <v>33.070000000000007</v>
      </c>
      <c r="EG61" s="68">
        <f>IFERROR(IF(EF57="ROLL",EF61+EG43+EG60,EG43+EG60),EG43+EG60)</f>
        <v>104.14</v>
      </c>
      <c r="EI61" s="68">
        <f>IFERROR(IF(EH57="ROLL",EH61+EI43+EI60,EI43+EI60),EI43+EI60)</f>
        <v>27.535000000000004</v>
      </c>
      <c r="EJ61" s="68">
        <f>IFERROR(IF(EI57="ROLL",EI61+EJ43+EJ60,EJ43+EJ60),EJ43+EJ60)</f>
        <v>54.070000000000007</v>
      </c>
      <c r="EL61" s="68">
        <f>IFERROR(IF(EK57="ROLL",EK61+EL43+EL60,EL43+EL60),EL43+EL60)</f>
        <v>44.535000000000004</v>
      </c>
      <c r="EN61" s="68">
        <f>IFERROR(IF(#REF!="ROLL",#REF!+EN43+EN60,EN43+EN60),EN43+EN60)</f>
        <v>291.20999999999998</v>
      </c>
      <c r="EP61" s="68">
        <f>IFERROR(IF(DX57="ROLL",DX61+EP43+EP60,EP43+EP60),EP43+EP60)</f>
        <v>93.885000000000005</v>
      </c>
      <c r="ER61" s="68">
        <f>IFERROR(IF(#REF!="ROLL",#REF!+ER43+ER60,ER43+ER60),ER43+ER60)</f>
        <v>70.534999999999997</v>
      </c>
      <c r="ET61" s="68">
        <f>IFERROR(IF(#REF!="ROLL",#REF!+ET43+ET60,ET43+ET60),ET43+ET60)</f>
        <v>191.07</v>
      </c>
      <c r="EV61" s="68">
        <f>IFERROR(IF(#REF!="ROLL",#REF!+EV43+EV60,EV43+EV60),EV43+EV60)</f>
        <v>16.535000000000004</v>
      </c>
      <c r="EX61" s="68">
        <f>IFERROR(IF(#REF!="ROLL",#REF!+EX43+EX60,EX43+EX60),EX43+EX60)</f>
        <v>39.070000000000007</v>
      </c>
      <c r="EZ61" s="68">
        <f>IFERROR(IF(#REF!="ROLL",#REF!+EZ43+EZ60,EZ43+EZ60),EZ43+EZ60)</f>
        <v>16.535000000000004</v>
      </c>
      <c r="FB61" s="68">
        <f>IFERROR(IF(#REF!="ROLL",#REF!+FB43+FB60,FB43+FB60),FB43+FB60)</f>
        <v>26.535000000000004</v>
      </c>
      <c r="FD61" s="68">
        <f>IFERROR(IF(FC57="ROLL",FC61+FD43+FD60,FD43+FD60),FD43+FD60)</f>
        <v>103.605</v>
      </c>
      <c r="FE61" s="68">
        <f>IFERROR(IF(FD57="ROLL",FD61+FE43+FE60,FE43+FE60),FE43+FE60)</f>
        <v>93.210000000000008</v>
      </c>
      <c r="FF61" s="68">
        <f>IFERROR(IF(FE57="ROLL",FE61+FF43+FF60,FF43+FF60),FF43+FF60)</f>
        <v>202.815</v>
      </c>
      <c r="FH61" s="68">
        <f>IFERROR(IF(FG57="ROLL",FG61+FH43+FH60,FH43+FH60),FH43+FH60)</f>
        <v>21.07</v>
      </c>
      <c r="FJ61" s="68">
        <f>IFERROR(IF(FI57="ROLL",FI61+FJ43+FJ60,FJ43+FJ60),FJ43+FJ60)</f>
        <v>41.534999999999997</v>
      </c>
      <c r="FL61" s="68">
        <f>IFERROR(IF(FK57="ROLL",FK61+FL43+FL60,FL43+FL60),FL43+FL60)</f>
        <v>33.070000000000007</v>
      </c>
      <c r="FN61" s="68">
        <f>IFERROR(IF(FM57="ROLL",FM61+FN43+FN60,FN43+FN60),FN43+FN60)</f>
        <v>47.07</v>
      </c>
      <c r="FP61" s="68">
        <f>IFERROR(IF(#REF!="ROLL",#REF!+FP43+FP60,FP43+FP60),FP43+FP60)</f>
        <v>53.534999999999997</v>
      </c>
      <c r="FR61" s="68">
        <f>IFERROR(IF(FQ57="ROLL",FQ61+FR43+FR60,FR43+FR60),FR43+FR60)</f>
        <v>49.535000000000004</v>
      </c>
      <c r="FT61" s="68">
        <f>IFERROR(IF(FS57="ROLL",FS61+FT43+FT60,FT43+FT60),FT43+FT60)</f>
        <v>55.349999999999994</v>
      </c>
      <c r="FV61" s="68">
        <f>IFERROR(IF(FU57="ROLL",FU61+FV43+FV60,FV43+FV60),FV43+FV60)</f>
        <v>24.535</v>
      </c>
      <c r="FW61" s="68">
        <f>IFERROR(IF(#REF!="ROLL",#REF!+FW43+FW60,FW43+FW60),FW43+FW60)</f>
        <v>51.534999999999997</v>
      </c>
      <c r="FY61" s="68">
        <f>IFERROR(IF(#REF!="ROLL",#REF!+FY43+FY60,FY43+FY60),FY43+FY60)</f>
        <v>21.07</v>
      </c>
      <c r="GA61" s="68">
        <f>IFERROR(IF(#REF!="ROLL",#REF!+GA43+GA60,GA43+GA60),GA43+GA60)</f>
        <v>10.535</v>
      </c>
      <c r="GC61" s="68">
        <f>IFERROR(IF(#REF!="ROLL",#REF!+GC43+GC60,GC43+GC60),GC43+GC60)</f>
        <v>26.535000000000004</v>
      </c>
      <c r="GE61" s="68">
        <f>IFERROR(IF(#REF!="ROLL",#REF!+GE43+GE60,GE43+GE60),GE43+GE60)</f>
        <v>33.535000000000004</v>
      </c>
      <c r="GG61" s="68">
        <f>IFERROR(IF(#REF!="ROLL",#REF!+GG43+GG60,GG43+GG60),GG43+GG60)</f>
        <v>23.07</v>
      </c>
      <c r="GI61" s="68">
        <f t="shared" ref="GI61:GP61" si="88">IFERROR(IF(GH57="ROLL",GH61+GI43+GI60,GI43+GI60),GI43+GI60)</f>
        <v>25.535000000000004</v>
      </c>
      <c r="GJ61" s="68">
        <f t="shared" si="88"/>
        <v>175.07</v>
      </c>
      <c r="GK61" s="68">
        <f t="shared" si="88"/>
        <v>186.60499999999999</v>
      </c>
      <c r="GL61" s="68">
        <f t="shared" si="88"/>
        <v>243.14</v>
      </c>
      <c r="GM61" s="68">
        <f t="shared" si="88"/>
        <v>245.67499999999998</v>
      </c>
      <c r="GN61" s="68">
        <f t="shared" si="88"/>
        <v>258.20999999999998</v>
      </c>
      <c r="GO61" s="68">
        <f t="shared" si="88"/>
        <v>337.745</v>
      </c>
      <c r="GP61" s="68">
        <f t="shared" si="88"/>
        <v>397.28</v>
      </c>
      <c r="GR61" s="68">
        <f>IFERROR(IF(GQ57="ROLL",GQ61+GR43+GR60,GR43+GR60),GR43+GR60)</f>
        <v>39.070000000000007</v>
      </c>
      <c r="GT61" s="68">
        <f>IFERROR(IF(GS57="ROLL",GS61+GT43+GT60,GT43+GT60),GT43+GT60)</f>
        <v>33.535000000000004</v>
      </c>
      <c r="GV61" s="68">
        <f>IFERROR(IF(GU57="ROLL",GU61+GV43+GV60,GV43+GV60),GV43+GV60)</f>
        <v>19.07</v>
      </c>
      <c r="GX61" s="68">
        <f>IFERROR(IF(#REF!="ROLL",#REF!+GX43+GX60,GX43+GX60),GX43+GX60)</f>
        <v>74.534999999999997</v>
      </c>
      <c r="GZ61" s="68">
        <f>IFERROR(IF(GY57="ROLL",GY61+GZ43+GZ60,GZ43+GZ60),GZ43+GZ60)</f>
        <v>42.535000000000004</v>
      </c>
      <c r="HA61" s="68">
        <f>IFERROR(IF(GZ57="ROLL",GZ61+HA43+HA60,HA43+HA60),HA43+HA60)</f>
        <v>66.070000000000007</v>
      </c>
      <c r="HC61" s="68">
        <f>IFERROR(IF(#REF!="ROLL",#REF!+HC43+HC60,HC43+HC60),HC43+HC60)</f>
        <v>18.535</v>
      </c>
      <c r="HE61" s="68">
        <f>IFERROR(IF(HB57="ROLL",HB61+HE43+HE60,HE43+HE60),HE43+HE60)</f>
        <v>410.7</v>
      </c>
      <c r="HG61" s="68">
        <f>IFERROR(IF(#REF!="ROLL",#REF!+HG43+HG60,HG43+HG60),HG43+HG60)</f>
        <v>73.070000000000007</v>
      </c>
      <c r="HI61" s="68">
        <f>IFERROR(IF(#REF!="ROLL",#REF!+HI43+HI60,HI43+HI60),HI43+HI60)</f>
        <v>76.534999999999997</v>
      </c>
      <c r="HK61" s="68">
        <f>IFERROR(IF(#REF!="ROLL",#REF!+HK43+HK60,HK43+HK60),HK43+HK60)</f>
        <v>47.07</v>
      </c>
      <c r="HM61" s="68">
        <f>IFERROR(IF(#REF!="ROLL",#REF!+HM43+HM60,HM43+HM60),HM43+HM60)</f>
        <v>31.070000000000004</v>
      </c>
      <c r="HO61" s="68">
        <f>IFERROR(IF(#REF!="ROLL",#REF!+HO43+HO60,HO43+HO60),HO43+HO60)</f>
        <v>46.534999999999997</v>
      </c>
      <c r="HQ61" s="68">
        <f>IFERROR(IF(#REF!="ROLL",#REF!+HQ43+HQ60,HQ43+HQ60),HQ43+HQ60)</f>
        <v>39.535000000000004</v>
      </c>
      <c r="HS61" s="68">
        <f>IFERROR(IF(HR57="ROLL",HR61+HS43+HS60,HS43+HS60),HS43+HS60)</f>
        <v>39.535000000000004</v>
      </c>
      <c r="HU61" s="68">
        <f>IFERROR(IF(#REF!="ROLL",#REF!+HU43+HU60,HU43+HU60),HU43+HU60)</f>
        <v>202.60499999999999</v>
      </c>
      <c r="HW61" s="68">
        <f>IFERROR(IF(#REF!="ROLL",#REF!+HW43+HW60,HW43+HW60),HW43+HW60)</f>
        <v>35.534999999999997</v>
      </c>
      <c r="HY61" s="68">
        <f>IFERROR(IF(#REF!="ROLL",#REF!+HY43+HY60,HY43+HY60),HY43+HY60)</f>
        <v>225.06999999999996</v>
      </c>
      <c r="IA61" s="68">
        <f>IFERROR(IF(#REF!="ROLL",#REF!+IA43+IA60,IA43+IA60),IA43+IA60)</f>
        <v>55.349999999999994</v>
      </c>
      <c r="IC61" s="68">
        <f>IFERROR(IF(#REF!="ROLL",#REF!+IC43+IC60,IC43+IC60),IC43+IC60)</f>
        <v>52.534999999999997</v>
      </c>
      <c r="IE61" s="68">
        <f>IFERROR(IF(ID57="ROLL",ID61+IE43+IE60,IE43+IE60),IE43+IE60)</f>
        <v>122.67500000000001</v>
      </c>
      <c r="IF61" s="68">
        <f>IFERROR(IF(IE57="ROLL",IE61+IF43+IF60,IF43+IF60),IF43+IF60)</f>
        <v>255.35000000000002</v>
      </c>
      <c r="IG61" s="68">
        <f>IFERROR(IF(IF57="ROLL",IF61+IG43+IG60,IG43+IG60),IG43+IG60)</f>
        <v>388.02500000000003</v>
      </c>
      <c r="IH61" s="68">
        <f>IFERROR(IF(IG57="ROLL",IG61+IH43+IH60,IH43+IH60),IH43+IH60)</f>
        <v>480.70000000000005</v>
      </c>
      <c r="IJ61" s="68">
        <f>IFERROR(IF(#REF!="ROLL",#REF!+IJ43+IJ60,IJ43+IJ60),IJ43+IJ60)</f>
        <v>129.535</v>
      </c>
      <c r="IL61" s="68">
        <f>IFERROR(IF(#REF!="ROLL",#REF!+IL43+IL60,IL43+IL60),IL43+IL60)</f>
        <v>49.605000000000004</v>
      </c>
      <c r="IN61" s="68">
        <f>IFERROR(IF(IM57="ROLL",IM61+IN43+IN60,IN43+IN60),IN43+IN60)</f>
        <v>67.534999999999997</v>
      </c>
      <c r="IO61" s="68">
        <f>IFERROR(IF(IN57="ROLL",IN61+IO43+IO60,IO43+IO60),IO43+IO60)</f>
        <v>68.069999999999993</v>
      </c>
      <c r="IP61" s="68">
        <f>IFERROR(IF(IO57="ROLL",IO61+IP43+IP60,IP43+IP60),IP43+IP60)</f>
        <v>116.60499999999999</v>
      </c>
      <c r="IR61" s="68">
        <f>IFERROR(IF(#REF!="ROLL",#REF!+IR43+IR60,IR43+IR60),IR43+IR60)</f>
        <v>62.534999999999997</v>
      </c>
      <c r="IT61" s="68">
        <f>IFERROR(IF(#REF!="ROLL",#REF!+IT43+IT60,IT43+IT60),IT43+IT60)</f>
        <v>89.534999999999997</v>
      </c>
      <c r="IV61" s="68">
        <f>IFERROR(IF(#REF!="ROLL",#REF!+IV43+IV60,IV43+IV60),IV43+IV60)</f>
        <v>111.53500000000001</v>
      </c>
      <c r="IX61" s="68">
        <f>IFERROR(IF(#REF!="ROLL",#REF!+IX43+IX60,IX43+IX60),IX43+IX60)</f>
        <v>60.534999999999997</v>
      </c>
      <c r="IZ61" s="68">
        <f>IFERROR(IF(#REF!="ROLL",#REF!+IZ43+IZ60,IZ43+IZ60),IZ43+IZ60)</f>
        <v>34.534999999999997</v>
      </c>
      <c r="JB61" s="68">
        <f>IFERROR(IF(#REF!="ROLL",#REF!+JB43+JB60,JB43+JB60),JB43+JB60)</f>
        <v>46.534999999999997</v>
      </c>
      <c r="JD61" s="68">
        <f>IFERROR(IF(JC57="ROLL",JC61+JD43+JD60,JD43+JD60),JD43+JD60)</f>
        <v>690.69999999999993</v>
      </c>
      <c r="JF61" s="68">
        <f>IFERROR(IF(JE57="ROLL",JE61+JF43+JF60,JF43+JF60),JF43+JF60)</f>
        <v>399.53500000000003</v>
      </c>
      <c r="JG61" s="68">
        <f>IFERROR(IF(JF57="ROLL",JF61+JG43+JG60,JG43+JG60),JG43+JG60)</f>
        <v>599.07000000000005</v>
      </c>
      <c r="JI61" s="68">
        <f>IFERROR(IF(#REF!="ROLL",#REF!+JI43+JI60,JI43+JI60),JI43+JI60)</f>
        <v>128.535</v>
      </c>
      <c r="JK61" s="68">
        <f>IFERROR(IF(#REF!="ROLL",#REF!+JK43+JK60,JK43+JK60),JK43+JK60)</f>
        <v>23.535</v>
      </c>
      <c r="JM61" s="68">
        <f>IFERROR(IF(#REF!="ROLL",#REF!+JM43+JM60,JM43+JM60),JM43+JM60)</f>
        <v>60.534999999999997</v>
      </c>
      <c r="JO61" s="68">
        <f>IFERROR(IF(JN57="ROLL",JN61+JO43+JO60,JO43+JO60),JO43+JO60)</f>
        <v>141.535</v>
      </c>
      <c r="JP61" s="68">
        <f>IFERROR(IF(JO57="ROLL",JO61+JP43+JP60,JP43+JP60),JP43+JP60)</f>
        <v>253.07</v>
      </c>
      <c r="JQ61" s="68">
        <f>IFERROR(IF(JP57="ROLL",JP61+JQ43+JQ60,JQ43+JQ60),JQ43+JQ60)</f>
        <v>215.60500000000002</v>
      </c>
      <c r="JS61" s="68">
        <f>IFERROR(IF(JR57="ROLL",JR61+JS43+JS60,JS43+JS60),JS43+JS60)</f>
        <v>39.535000000000004</v>
      </c>
      <c r="JT61" s="68">
        <f>IFERROR(IF(JS57="ROLL",JS61+JT43+JT60,JT43+JT60),JT43+JT60)</f>
        <v>58.070000000000007</v>
      </c>
      <c r="JU61" s="74"/>
      <c r="JV61" s="68">
        <f>IFERROR(IF(JU57="ROLL",JU61+JV43+JV60,JV43+JV60),JV43+JV60)</f>
        <v>38.535000000000004</v>
      </c>
      <c r="JX61" s="68">
        <f>IFERROR(IF(#REF!="ROLL",#REF!+JX43+JX60,JX43+JX60),JX43+JX60)</f>
        <v>54.534999999999997</v>
      </c>
      <c r="JZ61" s="68">
        <f>IFERROR(IF(#REF!="ROLL",#REF!+JZ43+JZ60,JZ43+JZ60),JZ43+JZ60)</f>
        <v>19.535000000000004</v>
      </c>
      <c r="KB61" s="68">
        <f>IFERROR(IF(#REF!="ROLL",#REF!+KB43+KB60,KB43+KB60),KB43+KB60)</f>
        <v>79.534999999999997</v>
      </c>
      <c r="KD61" s="68">
        <f>IFERROR(IF(#REF!="ROLL",#REF!+KD43+KD60,KD43+KD60),KD43+KD60)</f>
        <v>143.535</v>
      </c>
      <c r="KF61" s="68">
        <f>IFERROR(IF(#REF!="ROLL",#REF!+KF43+KF60,KF43+KF60),KF43+KF60)</f>
        <v>119.535</v>
      </c>
      <c r="KH61" s="68">
        <f>IFERROR(IF(#REF!="ROLL",#REF!+KH43+KH60,KH43+KH60),KH43+KH60)</f>
        <v>48.535000000000004</v>
      </c>
      <c r="KJ61" s="68">
        <f>IFERROR(IF(KI57="ROLL",KI61+KJ43+KJ60,KJ43+KJ60),KJ43+KJ60)</f>
        <v>65.350000000000009</v>
      </c>
      <c r="KL61" s="68">
        <f>IFERROR(IF(KK57="ROLL",KK61+KL43+KL60,KL43+KL60),KL43+KL60)</f>
        <v>44.535000000000004</v>
      </c>
      <c r="KN61" s="68">
        <f>IFERROR(IF(KM57="ROLL",KM61+KN43+KN60,KN43+KN60),KN43+KN60)</f>
        <v>43.07</v>
      </c>
      <c r="KO61" s="68">
        <f>IFERROR(IF(KN57="ROLL",KN61+KO43+KO60,KO43+KO60),KO43+KO60)</f>
        <v>66.14</v>
      </c>
      <c r="KP61" s="68">
        <f>IFERROR(IF(KO57="ROLL",KO61+KP43+KP60,KP43+KP60),KP43+KP60)</f>
        <v>175.20999999999998</v>
      </c>
      <c r="KQ61" s="68">
        <f>IFERROR(IF(KP57="ROLL",KP61+KQ43+KQ60,KQ43+KQ60),KQ43+KQ60)</f>
        <v>234.27999999999997</v>
      </c>
      <c r="KR61" s="68">
        <f>IFERROR(IF(KQ57="ROLL",KQ61+KR43+KR60,KR43+KR60),KR43+KR60)</f>
        <v>343.34999999999997</v>
      </c>
      <c r="KT61" s="68">
        <f>IFERROR(IF(KS57="ROLL",KS61+KT43+KT60,KT43+KT60),KT43+KT60)</f>
        <v>65.350000000000009</v>
      </c>
      <c r="KV61" s="68">
        <f>IFERROR(IF(KU57="ROLL",KU61+KV43+KV60,KV43+KV60),KV43+KV60)</f>
        <v>65.350000000000009</v>
      </c>
      <c r="KX61" s="68">
        <f>IFERROR(IF(KU57="ROLL",KU61+KX43+KX60,KX43+KX60),KX43+KX60)</f>
        <v>110.53500000000001</v>
      </c>
      <c r="KZ61" s="68">
        <f>IFERROR(IF(KY57="ROLL",KY61+KZ43+KZ60,KZ43+KZ60),KZ43+KZ60)</f>
        <v>14.14</v>
      </c>
      <c r="LB61" s="68">
        <f>IFERROR(IF(LA57="ROLL",LA61+LB43+LB60,LB43+LB60),LB43+LB60)</f>
        <v>133.535</v>
      </c>
      <c r="LD61" s="68">
        <f>IFERROR(IF(LC57="ROLL",LC61+LD43+LD60,LD43+LD60),LD43+LD60)</f>
        <v>52.534999999999997</v>
      </c>
      <c r="LF61" s="68">
        <f>IFERROR(IF(#REF!="ROLL",#REF!+LF43+LF60,LF43+LF60),LF43+LF60)</f>
        <v>144.535</v>
      </c>
      <c r="LH61" s="68">
        <f>IFERROR(IF(#REF!="ROLL",#REF!+LH43+LH60,LH43+LH60),LH43+LH60)</f>
        <v>45.535000000000004</v>
      </c>
      <c r="LJ61" s="68">
        <f>IFERROR(IF(#REF!="ROLL",#REF!+LJ43+LJ60,LJ43+LJ60),LJ43+LJ60)</f>
        <v>40.534999999999997</v>
      </c>
      <c r="LL61" s="68">
        <f>IFERROR(IF(#REF!="ROLL",#REF!+LL43+LL60,LL43+LL60),LL43+LL60)</f>
        <v>68.534999999999997</v>
      </c>
      <c r="LN61" s="68">
        <f>IFERROR(IF(#REF!="ROLL",#REF!+LN43+LN60,LN43+LN60),LN43+LN60)</f>
        <v>62.534999999999997</v>
      </c>
      <c r="LP61" s="68">
        <f>IFERROR(IF(#REF!="ROLL",#REF!+LP43+LP60,LP43+LP60),LP43+LP60)</f>
        <v>49.535000000000004</v>
      </c>
      <c r="LR61" s="68">
        <f>IFERROR(IF(LQ57="ROLL",LQ61+LR43+LR60,LR43+LR60),LR43+LR60)</f>
        <v>170.535</v>
      </c>
      <c r="LT61" s="68">
        <f>IFERROR(IF(LS57="ROLL",LS61+LT43+LT60,LT43+LT60),LT43+LT60)</f>
        <v>74.534999999999997</v>
      </c>
      <c r="LV61" s="68">
        <f>IFERROR(IF(LU57="ROLL",LU61+LV43+LV60,LV43+LV60),LV43+LV60)</f>
        <v>101.535</v>
      </c>
      <c r="LX61" s="68">
        <f t="shared" ref="LX61:MC61" si="89">IFERROR(IF(LW57="ROLL",LW61+LX43+LX60,LX43+LX60),LX43+LX60)</f>
        <v>68.534999999999997</v>
      </c>
      <c r="LY61" s="68">
        <f t="shared" si="89"/>
        <v>123.07</v>
      </c>
      <c r="LZ61" s="68">
        <f t="shared" si="89"/>
        <v>126.60499999999999</v>
      </c>
      <c r="MA61" s="68">
        <f t="shared" si="89"/>
        <v>125.13999999999999</v>
      </c>
      <c r="MB61" s="68">
        <f t="shared" si="89"/>
        <v>179.67499999999998</v>
      </c>
      <c r="MC61" s="68">
        <f t="shared" si="89"/>
        <v>104.20999999999998</v>
      </c>
      <c r="ME61" s="68">
        <f>IFERROR(IF(MD57="ROLL",MD61+ME43+ME60,ME43+ME60),ME43+ME60)</f>
        <v>115.35</v>
      </c>
      <c r="MG61" s="68">
        <f>IFERROR(IF(MF57="ROLL",MF61+MG43+MG60,MG43+MG60),MG43+MG60)</f>
        <v>429.53500000000003</v>
      </c>
      <c r="MH61" s="68">
        <f>IFERROR(IF(MG57="ROLL",MG61+MH43+MH60,MH43+MH60),MH43+MH60)</f>
        <v>449.07000000000005</v>
      </c>
      <c r="MJ61" s="68">
        <f>IFERROR(IF(MI57="ROLL",MI61+MJ43+MJ60,MJ43+MJ60),MJ43+MJ60)</f>
        <v>65.534999999999997</v>
      </c>
      <c r="ML61" s="68">
        <f>IFERROR(IF(MK57="ROLL",MK61+ML43+ML60,ML43+ML60),ML43+ML60)</f>
        <v>90.534999999999997</v>
      </c>
      <c r="MM61" s="68">
        <f>IFERROR(IF(ML57="ROLL",ML61+MM43+MM60,MM43+MM60),MM43+MM60)</f>
        <v>120.07</v>
      </c>
      <c r="MN61" s="68">
        <f>IFERROR(IF(MM57="ROLL",MM61+MN43+MN60,MN43+MN60),MN43+MN60)</f>
        <v>166.60499999999999</v>
      </c>
      <c r="MO61" s="68">
        <f>IFERROR(IF(MN57="ROLL",MN61+MO43+MO60,MO43+MO60),MO43+MO60)</f>
        <v>198.14</v>
      </c>
      <c r="MQ61" s="68">
        <f>IFERROR(IF(MP57="ROLL",MP61+MQ43+MQ60,MQ43+MQ60),MQ43+MQ60)</f>
        <v>50.534999999999997</v>
      </c>
      <c r="MS61" s="68">
        <f>IFERROR(IF(MR57="ROLL",MR61+MS43+MS60,MS43+MS60),MS43+MS60)</f>
        <v>55.349999999999994</v>
      </c>
      <c r="MU61" s="68">
        <f>IFERROR(IF(MT57="ROLL",MT61+MU43+MU60,MU43+MU60),MU43+MU60)</f>
        <v>44.535000000000004</v>
      </c>
      <c r="MV61" s="68">
        <f>IFERROR(IF(MU57="ROLL",MU61+MV43+MV60,MV43+MV60),MV43+MV60)</f>
        <v>49.070000000000007</v>
      </c>
      <c r="MX61" s="68">
        <f>IFERROR(IF(MW57="ROLL",MW61+MX43+MX60,MX43+MX60),MX43+MX60)</f>
        <v>183.535</v>
      </c>
      <c r="MY61" s="68">
        <f>IFERROR(IF(MX57="ROLL",MX61+MY43+MY60,MY43+MY60),MY43+MY60)</f>
        <v>233.07</v>
      </c>
      <c r="MZ61" s="68">
        <f>IFERROR(IF(MY57="ROLL",MY61+MZ43+MZ60,MZ43+MZ60),MZ43+MZ60)</f>
        <v>261.60500000000002</v>
      </c>
      <c r="NB61" s="68">
        <f>IFERROR(IF(NA57="ROLL",NA61+NB43+NB60,NB43+NB60),NB43+NB60)</f>
        <v>1076.75</v>
      </c>
      <c r="ND61" s="68">
        <f>IFERROR(IF(NC57="ROLL",NC61+ND43+ND60,ND43+ND60),ND43+ND60)</f>
        <v>98.534999999999997</v>
      </c>
      <c r="NF61" s="68">
        <f>IFERROR(IF(NE57="ROLL",NE61+NF43+NF60,NF43+NF60),NF43+NF60)</f>
        <v>40.534999999999997</v>
      </c>
      <c r="NH61" s="68">
        <f>IFERROR(IF(NG57="ROLL",NG61+NH43+NH60,NH43+NH60),NH43+NH60)</f>
        <v>29.535</v>
      </c>
      <c r="NJ61" s="68">
        <f>IFERROR(IF(NI57="ROLL",NI61+NJ43+NJ60,NJ43+NJ60),NJ43+NJ60)</f>
        <v>139.535</v>
      </c>
      <c r="NL61" s="68">
        <f>IFERROR(IF(NK57="ROLL",NK61+NL43+NL60,NL43+NL60),NL43+NL60)</f>
        <v>17.535</v>
      </c>
      <c r="NM61" s="68">
        <f>IFERROR(IF(NL57="ROLL",NL61+NM43+NM60,NM43+NM60),NM43+NM60)</f>
        <v>41.07</v>
      </c>
      <c r="NN61" s="68">
        <f>IFERROR(IF(NM57="ROLL",NM61+NN43+NN60,NN43+NN60),NN43+NN60)</f>
        <v>83.605000000000004</v>
      </c>
      <c r="NO61" s="68">
        <f>IFERROR(IF(NN57="ROLL",NN61+NO43+NO60,NO43+NO60),NO43+NO60)</f>
        <v>103.14000000000001</v>
      </c>
      <c r="NP61" s="68">
        <f>IFERROR(IF(NO57="ROLL",NO61+NP43+NP60,NP43+NP60),NP43+NP60)</f>
        <v>103.67500000000001</v>
      </c>
      <c r="NR61" s="68">
        <f>IFERROR(IF(NQ57="ROLL",NQ61+NR43+NR60,NR43+NR60),NR43+NR60)</f>
        <v>15.535000000000002</v>
      </c>
      <c r="NT61" s="68">
        <f>IFERROR(IF(NS57="ROLL",NS61+NT43+NT60,NT43+NT60),NT43+NT60)</f>
        <v>76.534999999999997</v>
      </c>
      <c r="NU61" s="68">
        <f>IFERROR(IF(NT57="ROLL",NT61+NU43+NU60,NU43+NU60),NU43+NU60)</f>
        <v>97.07</v>
      </c>
      <c r="NW61" s="68">
        <f>IFERROR(IF(NV57="ROLL",NV61+NW43+NW60,NW43+NW60),NW43+NW60)</f>
        <v>99.534999999999997</v>
      </c>
      <c r="NY61" s="68">
        <f>IFERROR(IF(NX57="ROLL",NX61+NY43+NY60,NY43+NY60),NY43+NY60)</f>
        <v>71.069999999999993</v>
      </c>
      <c r="OA61" s="68">
        <f>IFERROR(IF(NZ57="ROLL",NZ61+OA43+OA60,OA43+OA60),OA43+OA60)</f>
        <v>111.53499999999998</v>
      </c>
      <c r="OC61" s="68">
        <f>IFERROR(IF(OB57="ROLL",OB61+OC43+OC60,OC43+OC60),OC43+OC60)</f>
        <v>84.534999999999997</v>
      </c>
      <c r="OE61" s="68">
        <f>IFERROR(IF(OD57="ROLL",OD61+OE43+OE60,OE43+OE60),OE43+OE60)</f>
        <v>941.4</v>
      </c>
      <c r="OG61" s="68">
        <f>IFERROR(IF(OF57="ROLL",OF61+OG43+OG60,OG43+OG60),OG43+OG60)</f>
        <v>62.534999999999997</v>
      </c>
      <c r="OI61" s="68">
        <f>IFERROR(IF(OH57="ROLL",OH61+OI43+OI60,OI43+OI60),OI43+OI60)</f>
        <v>164.535</v>
      </c>
      <c r="OK61" s="68">
        <f>IFERROR(IF(OJ57="ROLL",OJ61+OK43+OK60,OK43+OK60),OK43+OK60)</f>
        <v>351.53500000000003</v>
      </c>
      <c r="OM61" s="68">
        <f>IFERROR(IF(OL57="ROLL",OL61+OM43+OM60,OM43+OM60),OM43+OM60)</f>
        <v>34.534999999999997</v>
      </c>
      <c r="OO61" s="68">
        <f>IFERROR(IF(#REF!="ROLL",#REF!+OO43+OO60,OO43+OO60),OO43+OO60)</f>
        <v>102.59</v>
      </c>
      <c r="OQ61" s="68">
        <f>IFERROR(IF(OP57="ROLL",OP61+OQ43+OQ60,OQ43+OQ60),OQ43+OQ60)</f>
        <v>112.58999999999999</v>
      </c>
      <c r="OS61" s="68">
        <f>IFERROR(IF(OR57="ROLL",OR61+OS43+OS60,OS43+OS60),OS43+OS60)</f>
        <v>189.59</v>
      </c>
      <c r="OT61" s="68">
        <f>IFERROR(IF(OS57="ROLL",OS61+OT43+OT60,OT43+OT60),OT43+OT60)</f>
        <v>254.18</v>
      </c>
      <c r="OV61" s="68">
        <f>IFERROR(IF(OU57="ROLL",OU61+OV43+OV60,OV43+OV60),OV43+OV60)</f>
        <v>27.590000000000003</v>
      </c>
      <c r="OX61" s="68">
        <f>IFERROR(IF(OW57="ROLL",OW61+OX43+OX60,OX43+OX60),OX43+OX60)</f>
        <v>457.17999999999995</v>
      </c>
      <c r="OZ61" s="68">
        <f>IFERROR(IF(OY57="ROLL",OY61+OZ43+OZ60,OZ43+OZ60),OZ43+OZ60)</f>
        <v>8.59</v>
      </c>
      <c r="PB61" s="68">
        <f>IFERROR(IF(PA57="ROLL",PA61+PB43+PB60,PB43+PB60),PB43+PB60)</f>
        <v>191.8</v>
      </c>
      <c r="PD61" s="68">
        <f>IFERROR(IF(#REF!="ROLL",#REF!+PD43+PD60,PD43+PD60),PD43+PD60)</f>
        <v>46.589999999999996</v>
      </c>
      <c r="PF61" s="68">
        <f>IFERROR(IF(#REF!="ROLL",#REF!+PF43+PF60,PF43+PF60),PF43+PF60)</f>
        <v>180.59</v>
      </c>
      <c r="PH61" s="68">
        <f>IFERROR(IF(#REF!="ROLL",#REF!+PH43+PH60,PH43+PH60),PH43+PH60)</f>
        <v>44.59</v>
      </c>
      <c r="PJ61" s="68">
        <f>IFERROR(IF(PI57="ROLL",PI61+PJ43+PJ60,PJ43+PJ60),PJ43+PJ60)</f>
        <v>30.59</v>
      </c>
      <c r="PL61" s="68">
        <f>IFERROR(IF(PK57="ROLL",PK61+PL43+PL60,PL43+PL60),PL43+PL60)</f>
        <v>364.59</v>
      </c>
      <c r="PN61" s="68">
        <f>IFERROR(IF(PM57="ROLL",PM61+PN43+PN60,PN43+PN60),PN43+PN60)</f>
        <v>339.59</v>
      </c>
      <c r="PP61" s="68">
        <f>IFERROR(IF(#REF!="ROLL",#REF!+PP43+PP60,PP43+PP60),PP43+PP60)</f>
        <v>368.35</v>
      </c>
      <c r="PQ61" s="68">
        <f>IFERROR(IF(PP57="ROLL",PP61+PQ43+PQ60,PQ43+PQ60),PQ43+PQ60)</f>
        <v>536.70000000000005</v>
      </c>
      <c r="PR61" s="68">
        <f>IFERROR(IF(PQ57="ROLL",PQ61+PR43+PR60,PR43+PR60),PR43+PR60)</f>
        <v>905.05000000000007</v>
      </c>
      <c r="PS61" s="68">
        <f>IFERROR(IF(PR57="ROLL",PR61+PS43+PS60,PS43+PS60),PS43+PS60)</f>
        <v>1007.4000000000001</v>
      </c>
      <c r="PT61" s="68">
        <f>IFERROR(IF(PS57="ROLL",PS61+PT43+PT60,PT43+PT60),PT43+PT60)</f>
        <v>1205.75</v>
      </c>
      <c r="PV61" s="68">
        <f>IFERROR(IF(PO57="ROLL",PO61+PV43+PV60,PV43+PV60),PV43+PV60)</f>
        <v>177.59</v>
      </c>
      <c r="PX61" s="68">
        <f>IFERROR(IF(PW57="ROLL",PW61+PX43+PX60,PX43+PX60),PX43+PX60)</f>
        <v>10.59</v>
      </c>
      <c r="PZ61" s="68">
        <f>IFERROR(IF(PY57="ROLL",PY61+PZ43+PZ60,PZ43+PZ60),PZ43+PZ60)</f>
        <v>42.59</v>
      </c>
      <c r="QB61" s="68">
        <f>IFERROR(IF(QA57="ROLL",QA61+QB43+QB60,QB43+QB60),QB43+QB60)</f>
        <v>431.8</v>
      </c>
      <c r="QD61" s="68">
        <f>IFERROR(IF(QC57="ROLL",QC61+QD43+QD60,QD43+QD60),QD43+QD60)</f>
        <v>104.59</v>
      </c>
      <c r="QF61" s="68">
        <f>IFERROR(IF(QE57="ROLL",QE61+QF43+QF60,QF43+QF60),QF43+QF60)</f>
        <v>553.77</v>
      </c>
      <c r="QH61" s="68">
        <f>IFERROR(IF(QG57="ROLL",QG61+QH43+QH60,QH43+QH60),QH43+QH60)</f>
        <v>61.18</v>
      </c>
      <c r="QJ61" s="68">
        <f>IFERROR(IF(QI57="ROLL",QI61+QJ43+QJ60,QJ43+QJ60),QJ43+QJ60)</f>
        <v>192.59</v>
      </c>
      <c r="QL61" s="68">
        <f>IFERROR(IF(QK57="ROLL",QK61+QL43+QL60,QL43+QL60),QL43+QL60)</f>
        <v>99.59</v>
      </c>
      <c r="QN61" s="68">
        <f>IFERROR(IF(QM57="ROLL",QM61+QN43+QN60,QN43+QN60),QN43+QN60)</f>
        <v>71.59</v>
      </c>
      <c r="QO61" s="68">
        <f>IFERROR(IF(QN57="ROLL",QN61+QO43+QO60,QO43+QO60),QO43+QO60)</f>
        <v>94.18</v>
      </c>
      <c r="QQ61" s="68">
        <f>IFERROR(IF(QP57="ROLL",QP61+QQ43+QQ60,QQ43+QQ60),QQ43+QQ60)</f>
        <v>170.59</v>
      </c>
      <c r="QS61" s="68">
        <f>IFERROR(IF(QR57="ROLL",QR61+QS43+QS60,QS43+QS60),QS43+QS60)</f>
        <v>81.589999999999989</v>
      </c>
      <c r="QU61" s="68">
        <f>IFERROR(IF(QT57="ROLL",QT61+QU43+QU60,QU43+QU60),QU43+QU60)</f>
        <v>543.17999999999995</v>
      </c>
      <c r="QV61" s="68">
        <f>IFERROR(IF(QU57="ROLL",QU61+QV43+QV60,QV43+QV60),QV43+QV60)</f>
        <v>824.3599999999999</v>
      </c>
      <c r="QX61" s="68">
        <f>IFERROR(IF(QW57="ROLL",QW61+QX43+QX60,QX43+QX60),QX43+QX60)</f>
        <v>10.59</v>
      </c>
      <c r="QZ61" s="68">
        <f>IFERROR(IF(#REF!="ROLL",#REF!+QZ43+QZ60,QZ43+QZ60),QZ43+QZ60)</f>
        <v>95.9</v>
      </c>
      <c r="RB61" s="68">
        <f>IFERROR(IF(QY57="ROLL",QY61+RB43+RB60,RB43+RB60),RB43+RB60)</f>
        <v>41.589999999999996</v>
      </c>
      <c r="RD61" s="68">
        <f>IFERROR(IF(RC57="ROLL",RC61+RD43+RD60,RD43+RD60),RD43+RD60)</f>
        <v>42.589999999999996</v>
      </c>
      <c r="RF61" s="68">
        <f>IFERROR(IF(RE57="ROLL",RE61+RF43+RF60,RF43+RF60),RF43+RF60)</f>
        <v>115.58999999999999</v>
      </c>
      <c r="RH61" s="68">
        <f>IFERROR(IF(RG57="ROLL",RG61+RH43+RH60,RH43+RH60),RH43+RH60)</f>
        <v>122.59</v>
      </c>
      <c r="RJ61" s="68">
        <f>IFERROR(IF(RI57="ROLL",RI61+RJ43+RJ60,RJ43+RJ60),RJ43+RJ60)</f>
        <v>33.589999999999996</v>
      </c>
      <c r="RL61" s="68">
        <f>IFERROR(IF(RK57="ROLL",RK61+RL43+RL60,RL43+RL60),RL43+RL60)</f>
        <v>50.59</v>
      </c>
      <c r="RN61" s="68">
        <f>IFERROR(IF(RM57="ROLL",RM61+RN43+RN60,RN43+RN60),RN43+RN60)</f>
        <v>68.59</v>
      </c>
      <c r="RP61" s="68">
        <f>IFERROR(IF(RO57="ROLL",RO61+RP43+RP60,RP43+RP60),RP43+RP60)</f>
        <v>142.36000000000001</v>
      </c>
      <c r="RR61" s="68">
        <f>IFERROR(IF(RQ57="ROLL",RQ61+RR43+RR60,RR43+RR60),RR43+RR60)</f>
        <v>130.59</v>
      </c>
      <c r="RT61" s="68">
        <f>IFERROR(IF(RS57="ROLL",RS61+RT43+RT60,RT43+RT60),RT43+RT60)</f>
        <v>24.59</v>
      </c>
      <c r="RV61" s="68">
        <f>IFERROR(IF(RU57="ROLL",RU61+RV43+RV60,RV43+RV60),RV43+RV60)</f>
        <v>244.59</v>
      </c>
      <c r="RW61" s="68">
        <f>IFERROR(IF(RV57="ROLL",RV61+RW43+RW60,RW43+RW60),RW43+RW60)</f>
        <v>301.18</v>
      </c>
      <c r="RX61" s="68">
        <f>IFERROR(IF(RW57="ROLL",RW61+RX43+RX60,RX43+RX60),RX43+RX60)</f>
        <v>392.77</v>
      </c>
      <c r="RZ61" s="68">
        <f>IFERROR(IF(RY57="ROLL",RY61+RZ43+RZ60,RZ43+RZ60),RZ43+RZ60)</f>
        <v>125.59</v>
      </c>
      <c r="SB61" s="68">
        <f>IFERROR(IF(SA57="ROLL",SA61+SB43+SB60,SB43+SB60),SB43+SB60)</f>
        <v>246.59</v>
      </c>
      <c r="SD61" s="68">
        <f>IFERROR(IF(SC57="ROLL",SC61+SD43+SD60,SD43+SD60),SD43+SD60)</f>
        <v>11.589999999999998</v>
      </c>
      <c r="SE61" s="68">
        <f>IFERROR(IF(SD57="ROLL",SD61+SE43+SE60,SE43+SE60),SE43+SE60)</f>
        <v>24.18</v>
      </c>
      <c r="SF61" s="68">
        <f>IFERROR(IF(SE57="ROLL",SE61+SF43+SF60,SF43+SF60),SF43+SF60)</f>
        <v>34.769999999999996</v>
      </c>
      <c r="SH61" s="68">
        <f>IFERROR(IF(SG57="ROLL",SG61+SH43+SH60,SH43+SH60),SH43+SH60)</f>
        <v>109.59</v>
      </c>
      <c r="SJ61" s="68">
        <f>IFERROR(IF(SI57="ROLL",SI61+SJ43+SJ60,SJ43+SJ60),SJ43+SJ60)</f>
        <v>43.59</v>
      </c>
      <c r="SL61" s="68">
        <f>IFERROR(IF(SK57="ROLL",SK61+SL43+SL60,SL43+SL60),SL43+SL60)</f>
        <v>1.59</v>
      </c>
      <c r="SN61" s="68">
        <f>IFERROR(IF(SM57="ROLL",SM61+SN43+SN60,SN43+SN60),SN43+SN60)</f>
        <v>140.59</v>
      </c>
      <c r="SP61" s="68">
        <f>IFERROR(IF(SO57="ROLL",SO61+SP43+SP60,SP43+SP60),SP43+SP60)</f>
        <v>64.59</v>
      </c>
      <c r="SR61" s="68">
        <f>IFERROR(IF(#REF!="ROLL",#REF!+SR43+SR60,SR43+SR60),SR43+SR60)</f>
        <v>174.59</v>
      </c>
      <c r="ST61" s="68">
        <f>IFERROR(IF(SS57="ROLL",SS61+ST43+ST60,ST43+ST60),ST43+ST60)</f>
        <v>85.59</v>
      </c>
      <c r="SV61" s="68">
        <f>IFERROR(IF(SU57="ROLL",SU61+SV43+SV60,SV43+SV60),SV43+SV60)</f>
        <v>81.179999999999993</v>
      </c>
      <c r="SW61" s="68">
        <f>IFERROR(IF(SV57="ROLL",SV61+SW43+SW60,SW43+SW60),SW43+SW60)</f>
        <v>146.36000000000001</v>
      </c>
      <c r="SY61" s="68">
        <f>IFERROR(IF(SU57="ROLL",SU61+SY43+SY60,SY43+SY60),SY43+SY60)</f>
        <v>7.59</v>
      </c>
      <c r="TA61" s="68">
        <f>IFERROR(IF(SZ57="ROLL",SZ61+TA43+TA60,TA43+TA60),TA43+TA60)</f>
        <v>72.350000000000009</v>
      </c>
      <c r="TC61" s="68">
        <f>IFERROR(IF(#REF!="ROLL",#REF!+TC43+TC60,TC43+TC60),TC43+TC60)</f>
        <v>-0.41000000000000003</v>
      </c>
      <c r="TE61" s="68">
        <f>IFERROR(IF(TD57="ROLL",TD61+TE43+TE60,TE43+TE60),TE43+TE60)</f>
        <v>50.350000000000009</v>
      </c>
      <c r="TG61" s="68">
        <f>IFERROR(IF(#REF!="ROLL",#REF!+TG43+TG60,TG43+TG60),TG43+TG60)</f>
        <v>-0.41000000000000003</v>
      </c>
      <c r="TI61" s="68">
        <f>IFERROR(IF(TH57="ROLL",TH61+TI43+TI60,TI43+TI60),TI43+TI60)</f>
        <v>58.35</v>
      </c>
      <c r="TK61" s="68">
        <f>IFERROR(IF(#REF!="ROLL",#REF!+TK43+TK60,TK43+TK60),TK43+TK60)</f>
        <v>-0.41000000000000003</v>
      </c>
      <c r="TM61" s="68">
        <f>IFERROR(IF(TH57="ROLL",TH61+TM43+TM60,TM43+TM60),TM43+TM60)</f>
        <v>63.59</v>
      </c>
      <c r="TO61" s="68">
        <f>IFERROR(IF(TN57="ROLL",TN61+TO43+TO60,TO43+TO60),TO43+TO60)</f>
        <v>29.18</v>
      </c>
      <c r="TQ61" s="68">
        <f>IFERROR(IF(TP57="ROLL",TP61+TQ43+TQ60,TQ43+TQ60),TQ43+TQ60)</f>
        <v>95.9</v>
      </c>
      <c r="TS61" s="68">
        <f>IFERROR(IF(TP57="ROLL",TP61+TS43+TS60,TS43+TS60),TS43+TS60)</f>
        <v>37.590000000000003</v>
      </c>
      <c r="TU61" s="68">
        <f>IFERROR(IF(TT57="ROLL",TT61+TU43+TU60,TU43+TU60),TU43+TU60)</f>
        <v>28.59</v>
      </c>
      <c r="TW61" s="68">
        <f>IFERROR(IF(TV57="ROLL",TV61+TW43+TW60,TW43+TW60),TW43+TW60)</f>
        <v>128.59</v>
      </c>
      <c r="TY61" s="68">
        <f>IFERROR(IF(TX57="ROLL",TX61+TY43+TY60,TY43+TY60),TY43+TY60)</f>
        <v>26.36</v>
      </c>
      <c r="UA61" s="68">
        <f>IFERROR(IF(TZ57="ROLL",TZ61+UA43+UA60,UA43+UA60),UA43+UA60)</f>
        <v>67.180000000000007</v>
      </c>
      <c r="UC61" s="68">
        <f>IFERROR(IF(UB57="ROLL",UB61+UC43+UC60,UC43+UC60),UC43+UC60)</f>
        <v>89.59</v>
      </c>
      <c r="UE61" s="68">
        <f>IFERROR(IF(UD57="ROLL",UD61+UE43+UE60,UE43+UE60),UE43+UE60)</f>
        <v>59.18</v>
      </c>
      <c r="UG61" s="68">
        <f>IFERROR(IF(UF57="ROLL",UF61+UG43+UG60,UG43+UG60),UG43+UG60)</f>
        <v>35.18</v>
      </c>
      <c r="UI61" s="68">
        <f>IFERROR(IF(UH57="ROLL",UH61+UI43+UI60,UI43+UI60),UI43+UI60)</f>
        <v>398.36</v>
      </c>
      <c r="UK61" s="68">
        <f>IFERROR(IF(UJ57="ROLL",UJ61+UK43+UK60,UK43+UK60),UK43+UK60)</f>
        <v>103.77000000000001</v>
      </c>
      <c r="UM61" s="68">
        <f>IFERROR(IF(UL57="ROLL",UL61+UM43+UM60,UM43+UM60),UM43+UM60)</f>
        <v>552.95000000000005</v>
      </c>
      <c r="UO61" s="68">
        <f>IFERROR(IF(#REF!="ROLL",#REF!+UO43+UO60,UO43+UO60),UO43+UO60)</f>
        <v>112.58999999999999</v>
      </c>
      <c r="UQ61" s="68">
        <f>IFERROR(IF(#REF!="ROLL",#REF!+UQ43+UQ60,UQ43+UQ60),UQ43+UQ60)</f>
        <v>90.59</v>
      </c>
      <c r="US61" s="68">
        <f>IFERROR(IF(UR57="ROLL",UR61+US43+US60,US43+US60),US43+US60)</f>
        <v>90.36</v>
      </c>
      <c r="UU61" s="68">
        <f>IFERROR(IF(UT57="ROLL",UT61+UU43+UU60,UU43+UU60),UU43+UU60)</f>
        <v>55.59</v>
      </c>
      <c r="UW61" s="68">
        <f>IFERROR(IF(UV57="ROLL",UV61+UW43+UW60,UW43+UW60),UW43+UW60)</f>
        <v>45.900000000000006</v>
      </c>
      <c r="UY61" s="68">
        <f>IFERROR(IF(UX57="ROLL",UX61+UY43+UY60,UY43+UY60),UY43+UY60)</f>
        <v>70.36</v>
      </c>
      <c r="VA61" s="68">
        <f>IFERROR(IF(UZ57="ROLL",UZ61+VA43+VA60,VA43+VA60),VA43+VA60)</f>
        <v>150.59</v>
      </c>
      <c r="VC61" s="68">
        <f>IFERROR(IF(VB57="ROLL",VB61+VC43+VC60,VC43+VC60),VC43+VC60)</f>
        <v>29.59</v>
      </c>
      <c r="VE61" s="68">
        <f>IFERROR(IF(VD57="ROLL",VD61+VE43+VE60,VE43+VE60),VE43+VE60)</f>
        <v>70.59</v>
      </c>
      <c r="VG61" s="68">
        <f>IFERROR(IF(VF57="ROLL",VF61+VG43+VG60,VG43+VG60),VG43+VG60)</f>
        <v>48.59</v>
      </c>
      <c r="VI61" s="68">
        <f>IFERROR(IF(VH57="ROLL",VH61+VI43+VI60,VI43+VI60),VI43+VI60)</f>
        <v>124.59</v>
      </c>
      <c r="VK61" s="68">
        <f>IFERROR(IF(VJ57="ROLL",VJ61+VK43+VK60,VK43+VK60),VK43+VK60)</f>
        <v>100.59</v>
      </c>
      <c r="VM61" s="68">
        <f>IFERROR(IF(VL57="ROLL",VL61+VM43+VM60,VM43+VM60),VM43+VM60)</f>
        <v>194.59</v>
      </c>
      <c r="VO61" s="68">
        <f>IFERROR(IF(VN57="ROLL",VN61+VO43+VO60,VO43+VO60),VO43+VO60)</f>
        <v>759.18</v>
      </c>
      <c r="VQ61" s="68">
        <f>IFERROR(IF(VP57="ROLL",VP61+VQ43+VQ60,VQ43+VQ60),VQ43+VQ60)</f>
        <v>1089.5900000000001</v>
      </c>
      <c r="VS61" s="68">
        <f>IFERROR(IF(VR57="ROLL",VR61+VS43+VS60,VS43+VS60),VS43+VS60)</f>
        <v>69.179999999999993</v>
      </c>
      <c r="VU61" s="68">
        <f>IFERROR(IF(VT57="ROLL",VT61+VU43+VU60,VU43+VU60),VU43+VU60)</f>
        <v>100.59</v>
      </c>
      <c r="VW61" s="68">
        <f>IFERROR(IF(VV57="ROLL",VV61+VW43+VW60,VW43+VW60),VW43+VW60)</f>
        <v>69.59</v>
      </c>
      <c r="VY61" s="68">
        <f>IFERROR(IF(VX57="ROLL",VX61+VY43+VY60,VY43+VY60),VY43+VY60)</f>
        <v>131.59</v>
      </c>
      <c r="WA61" s="68">
        <f>IFERROR(IF(VZ57="ROLL",VZ61+WA43+WA60,WA43+WA60),WA43+WA60)</f>
        <v>9.59</v>
      </c>
      <c r="WC61" s="68">
        <f>IFERROR(IF(WB57="ROLL",WB61+WC43+WC60,WC43+WC60),WC43+WC60)</f>
        <v>56.589999999999996</v>
      </c>
      <c r="WE61" s="68">
        <f>IFERROR(IF(WD57="ROLL",WD61+WE43+WE60,WE43+WE60),WE43+WE60)</f>
        <v>114.58999999999999</v>
      </c>
      <c r="WG61" s="68">
        <f>IFERROR(IF(WF57="ROLL",WF61+WG43+WG60,WG43+WG60),WG43+WG60)</f>
        <v>35.589999999999996</v>
      </c>
      <c r="WI61" s="68">
        <f>IFERROR(IF(WH57="ROLL",WH61+WI43+WI60,WI43+WI60),WI43+WI60)</f>
        <v>517.17999999999995</v>
      </c>
      <c r="WK61" s="68">
        <f>IFERROR(IF(WJ57="ROLL",WJ61+WK43+WK60,WK43+WK60),WK43+WK60)</f>
        <v>804.59000000000015</v>
      </c>
      <c r="WM61" s="68">
        <f>IFERROR(IF(WL57="ROLL",WL61+WM43+WM60,WM43+WM60),WM43+WM60)</f>
        <v>92.59</v>
      </c>
      <c r="WO61" s="68">
        <f>IFERROR(IF(WN57="ROLL",WN61+WO43+WO60,WO43+WO60),WO43+WO60)</f>
        <v>43.18</v>
      </c>
      <c r="WQ61" s="68">
        <f>IFERROR(IF(WP57="ROLL",WP61+WQ43+WQ60,WQ43+WQ60),WQ43+WQ60)</f>
        <v>177.59</v>
      </c>
      <c r="WS61" s="68">
        <f>IFERROR(IF(WR57="ROLL",WR61+WS43+WS60,WS43+WS60),WS43+WS60)</f>
        <v>89.59</v>
      </c>
      <c r="WU61" s="68">
        <f>IFERROR(IF(WT57="ROLL",WT61+WU43+WU60,WU43+WU60),WU43+WU60)</f>
        <v>9.1800000000000015</v>
      </c>
      <c r="WW61" s="68">
        <f>IFERROR(IF(WV57="ROLL",WV61+WW43+WW60,WW43+WW60),WW43+WW60)</f>
        <v>47.18</v>
      </c>
      <c r="WY61" s="68">
        <f>IFERROR(IF(WX57="ROLL",WX61+WY43+WY60,WY43+WY60),WY43+WY60)</f>
        <v>177.18</v>
      </c>
      <c r="XA61" s="68">
        <f>IFERROR(IF(WZ57="ROLL",WZ61+XA43+XA60,XA43+XA60),XA43+XA60)</f>
        <v>65.900000000000006</v>
      </c>
      <c r="XC61" s="68">
        <f>IFERROR(IF(XB57="ROLL",XB61+XC43+XC60,XC43+XC60),XC43+XC60)</f>
        <v>47.18</v>
      </c>
      <c r="XE61" s="68">
        <f>IFERROR(IF(XD57="ROLL",XD61+XE43+XE60,XE43+XE60),XE43+XE60)</f>
        <v>69.179999999999993</v>
      </c>
      <c r="XG61" s="68">
        <f>IFERROR(IF(XF57="ROLL",XF61+XG43+XG60,XG43+XG60),XG43+XG60)</f>
        <v>57.18</v>
      </c>
      <c r="XI61" s="68">
        <f>IFERROR(IF(XH57="ROLL",XH61+XI43+XI60,XI43+XI60),XI43+XI60)</f>
        <v>35.18</v>
      </c>
      <c r="XK61" s="68">
        <f>IFERROR(IF(XJ57="ROLL",XJ61+XK43+XK60,XK43+XK60),XK43+XK60)</f>
        <v>30.59</v>
      </c>
      <c r="XM61" s="68">
        <f>IFERROR(IF(XL57="ROLL",XL61+XM43+XM60,XM43+XM60),XM43+XM60)</f>
        <v>199.59</v>
      </c>
      <c r="XO61" s="68">
        <f>IFERROR(IF(XN57="ROLL",XN61+XO43+XO60,XO43+XO60),XO43+XO60)</f>
        <v>73.180000000000007</v>
      </c>
      <c r="XQ61" s="68">
        <f>IFERROR(IF(XP57="ROLL",XP61+XQ43+XQ60,XQ43+XQ60),XQ43+XQ60)</f>
        <v>125.59</v>
      </c>
      <c r="XS61" s="68">
        <f>IFERROR(IF(XR57="ROLL",XR61+XS43+XS60,XS43+XS60),XS43+XS60)</f>
        <v>39.590000000000003</v>
      </c>
      <c r="XU61" s="68">
        <f>IFERROR(IF(XT57="ROLL",XT61+XU43+XU60,XU43+XU60),XU43+XU60)</f>
        <v>600</v>
      </c>
      <c r="XW61" s="68">
        <f>IFERROR(IF(XV57="ROLL",XV61+XW43+XW60,XW43+XW60),XW43+XW60)</f>
        <v>900</v>
      </c>
      <c r="XY61" s="68">
        <f>IFERROR(IF(XX57="ROLL",XX61+XY43+XY60,XY43+XY60),XY43+XY60)</f>
        <v>91.59</v>
      </c>
      <c r="YA61" s="68">
        <f>IFERROR(IF(XZ57="ROLL",XZ61+YA43+YA60,YA43+YA60),YA43+YA60)</f>
        <v>74.59</v>
      </c>
      <c r="YC61" s="68">
        <f>IFERROR(IF(#REF!="ROLL",#REF!+YC43+YC60,YC43+YC60),YC43+YC60)</f>
        <v>100.535</v>
      </c>
      <c r="YE61" s="68">
        <f>IFERROR(IF(YD57="ROLL",YD61+YE43+YE60,YE43+YE60),YE43+YE60)</f>
        <v>50</v>
      </c>
      <c r="YG61" s="68">
        <f>IFERROR(IF(YF57="ROLL",YF61+YG43+YG60,YG43+YG60),YG43+YG60)</f>
        <v>49.59</v>
      </c>
      <c r="YI61" s="68">
        <f>IFERROR(IF(YH57="ROLL",YH61+YI43+YI60,YI43+YI60),YI43+YI60)</f>
        <v>65.900000000000006</v>
      </c>
      <c r="YK61" s="68">
        <f>IFERROR(IF(YJ57="ROLL",YJ61+YK43+YK60,YK43+YK60),YK43+YK60)</f>
        <v>55.77</v>
      </c>
      <c r="YM61" s="68">
        <f>IFERROR(IF(YL57="ROLL",YL61+YM43+YM60,YM43+YM60),YM43+YM60)</f>
        <v>21.18</v>
      </c>
    </row>
    <row r="62" spans="1:663" x14ac:dyDescent="0.2">
      <c r="A62" s="231"/>
      <c r="B62" s="222" t="s">
        <v>9</v>
      </c>
      <c r="C62" s="223"/>
      <c r="D62" s="107"/>
      <c r="E62" s="37">
        <f>IFERROR(IFERROR(IF(D57="ROLL",E61/(((D7-(D3-D58)*D44+E7*E44))/(D58-D3+E7)),E61/E44),E61/E44),0)</f>
        <v>4.4086200274033854E-3</v>
      </c>
      <c r="G62" s="37">
        <f>IFERROR(IFERROR(IF(F57="ROLL",G61/(((F7-(F3-F58)*F44+G7*G44))/(F58-F3+G7)),G61/G44),G61/G44),0)</f>
        <v>4.0851044414715511E-3</v>
      </c>
      <c r="I62" s="37">
        <f>IFERROR(IFERROR(IF(H57="ROLL",I61/(((H7-(H3-H58)*H44+I7*I44))/(H58-H3+I7)),I61/I44),I61/I44),0)</f>
        <v>2.3677357873204785E-3</v>
      </c>
      <c r="K62" s="37">
        <f>IFERROR(IFERROR(IF(J57="ROLL",K61/(((J7-(J3-J58)*J44+K7*K44))/(J58-J3+K7)),K61/K44),K61/K44),0)</f>
        <v>3.1081601373668115E-3</v>
      </c>
      <c r="M62" s="37">
        <f>IFERROR(IFERROR(IF(L57="ROLL",M61/(((L7-(L3-L58)*L44+M7*M44))/(L58-L3+M7)),M61/M44),M61/M44),0)</f>
        <v>4.371860153536241E-3</v>
      </c>
      <c r="O62" s="37">
        <f>IFERROR(IFERROR(IF(N57="ROLL",O61/(((N7-(N3-N58)*N44+O7*O44))/(N58-N3+O7)),O61/O44),O61/O44),0)</f>
        <v>4.3349334851730268E-3</v>
      </c>
      <c r="Q62" s="37">
        <f>IFERROR(IFERROR(IF(P57="ROLL",Q61/(((P7-(P3-P58)*P44+Q7*Q44))/(P58-P3+Q7)),Q61/Q44),Q61/Q44),0)</f>
        <v>0.344688480502017</v>
      </c>
      <c r="S62" s="37">
        <f>IFERROR(IFERROR(IF(R57="ROLL",S61/(((R7-(R3-R58)*R44+S7*S44))/(R58-R3+S7)),S61/S44),S61/S44),0)</f>
        <v>1.2261011501815744E-2</v>
      </c>
      <c r="U62" s="37">
        <f>IFERROR(IFERROR(IF(T57="ROLL",U61/(((T7-(T3-T58)*T44+U7*U44))/(T58-T3+U7)),U61/U44),U61/U44),0)</f>
        <v>5.4570829140978541E-3</v>
      </c>
      <c r="W62" s="37">
        <f>IFERROR(IFERROR(IF(V57="ROLL",W61/(((V7-(V3-V58)*V44+W7*W44))/(V58-V3+W7)),W61/W44),W61/W44),0)</f>
        <v>5.7368908482133508E-3</v>
      </c>
      <c r="Y62" s="37">
        <f>IFERROR(IFERROR(IF(X57="ROLL",Y61/(((X7-(X3-X58)*X44+Y7*Y44))/(X58-X3+Y7)),Y61/Y44),Y61/Y44),0)</f>
        <v>5.6539524014653517E-3</v>
      </c>
      <c r="AA62" s="37">
        <f>IFERROR(IFERROR(IF(Z57="ROLL",AA61/(((Z7-(Z3-Z58)*Z44+AA7*AA44))/(Z58-Z3+AA7)),AA61/AA44),AA61/AA44),0)</f>
        <v>9.3724823038651636E-3</v>
      </c>
      <c r="AC62" s="37">
        <f>IFERROR(IFERROR(IF(#REF!="ROLL",AC61/(((#REF!-(#REF!-#REF!)*#REF!+AC7*AC44))/(#REF!-#REF!+AC7)),AC61/AC44),AC61/AC44),0)</f>
        <v>4.7461391072383709E-3</v>
      </c>
      <c r="AE62" s="37">
        <f>IFERROR(IFERROR(IF(#REF!="ROLL",AE61/(((#REF!-(#REF!-#REF!)*#REF!+AE7*AE44))/(#REF!-#REF!+AE7)),AE61/AE44),AE61/AE44),0)</f>
        <v>7.3701377374466711E-3</v>
      </c>
      <c r="AG62" s="37">
        <f t="shared" ref="AG62:AM62" si="90">IFERROR(IFERROR(IF(AF57="ROLL",AG61/(((AF7-(AF3-AF58)*AF44+AG7*AG44))/(AF58-AF3+AG7)),AG61/AG44),AG61/AG44),0)</f>
        <v>5.4447913342970562E-3</v>
      </c>
      <c r="AH62" s="37">
        <f t="shared" si="90"/>
        <v>8.0045646711254838E-3</v>
      </c>
      <c r="AI62" s="37">
        <f t="shared" si="90"/>
        <v>9.5290727486512274E-3</v>
      </c>
      <c r="AJ62" s="37">
        <f t="shared" si="90"/>
        <v>1.8402656470919255E-2</v>
      </c>
      <c r="AK62" s="37">
        <f t="shared" si="90"/>
        <v>2.164980948490863E-2</v>
      </c>
      <c r="AL62" s="37">
        <f t="shared" si="90"/>
        <v>2.18522922976584E-2</v>
      </c>
      <c r="AM62" s="37">
        <f t="shared" si="90"/>
        <v>3.0143001667820871E-2</v>
      </c>
      <c r="AO62" s="37">
        <f>IFERROR(IFERROR(IF(AN57="ROLL",AO61/(((AN7-(AN3-AN58)*AN44+AO7*AO44))/(AN58-AN3+AO7)),AO61/AO44),AO61/AO44),0)</f>
        <v>6.6214337766636478E-3</v>
      </c>
      <c r="AQ62" s="37">
        <f>IFERROR(IFERROR(IF(AP57="ROLL",AQ61/(((AP7-(AP3-AP58)*AP44+AQ7*AQ44))/(AP58-AP3+AQ7)),AQ61/AQ44),AQ61/AQ44),0)</f>
        <v>6.4536553253064077E-3</v>
      </c>
      <c r="AS62" s="37">
        <f>IFERROR(IFERROR(IF(AR57="ROLL",AS61/(((AR7-(AR3-AR58)*AR44+AS7*AS44))/(AR58-AR3+AS7)),AS61/AS44),AS61/AS44),0)</f>
        <v>6.0932182433294686E-3</v>
      </c>
      <c r="AU62" s="37">
        <f>IFERROR(IFERROR(IF(AD57="ROLL",AU61/(((AD7-(AD3-AD58)*AD44+AU7*AU44))/(AD58-AD3+AU7)),AU61/AU44),AU61/AU44),0)</f>
        <v>1.3720709807241009E-2</v>
      </c>
      <c r="AW62" s="37">
        <f>IFERROR(IFERROR(IF(AV57="ROLL",AW61/(((AV7-(AV3-AV58)*AV44+AW7*AW44))/(AV58-AV3+AW7)),AW61/AW44),AW61/AW44),0)</f>
        <v>2.2370584778088919E-3</v>
      </c>
      <c r="AY62" s="37">
        <f>IFERROR(IFERROR(IF(AX57="ROLL",AY61/(((AX7-(AX3-AX58)*AX44+AY7*AY44))/(AX58-AX3+AY7)),AY61/AY44),AY61/AY44),0)</f>
        <v>2.2242218981697241E-3</v>
      </c>
      <c r="BA62" s="37">
        <f>IFERROR(IFERROR(IF(AZ57="ROLL",BA61/(((AZ7-(AZ3-AZ58)*AZ44+BA7*BA44))/(AZ58-AZ3+BA7)),BA61/BA44),BA61/BA44),0)</f>
        <v>2.8248110125939025E-3</v>
      </c>
      <c r="BC62" s="37">
        <f>IFERROR(IFERROR(IF(BB57="ROLL",BC61/(((BB7-(BB3-BB58)*BB44+BC7*BC44))/(BB58-BB3+BC7)),BC61/BC44),BC61/BC44),0)</f>
        <v>5.5524543859490809E-3</v>
      </c>
      <c r="BE62" s="37">
        <f>IFERROR(IFERROR(IF(BD57="ROLL",BE61/(((BD7-(BD3-BD58)*BD44+BE7*BE44))/(BD58-BD3+BE7)),BE61/BE44),BE61/BE44),0)</f>
        <v>6.9016928313898962E-3</v>
      </c>
      <c r="BG62" s="37">
        <f>IFERROR(IFERROR(IF(BF57="ROLL",BG61/(((BF7-(BF3-BF58)*BF44+BG7*BG44))/(BF58-BF3+BG7)),BG61/BG44),BG61/BG44),0)</f>
        <v>6.6780505176212701E-3</v>
      </c>
      <c r="BI62" s="37">
        <f>IFERROR(IFERROR(IF(BH57="ROLL",BI61/(((BH7-(BH3-BH58)*BH44+BI7*BI44))/(BH58-BH3+BI7)),BI61/BI44),BI61/BI44),0)</f>
        <v>2.2897899834401093E-3</v>
      </c>
      <c r="BK62" s="37">
        <f>IFERROR(IFERROR(IF(#REF!="ROLL",BK61/(((#REF!-(#REF!-#REF!)*#REF!+BK7*BK44))/(#REF!-#REF!+BK7)),BK61/BK44),BK61/BK44),0)</f>
        <v>3.1936478566248162E-3</v>
      </c>
      <c r="BM62" s="37">
        <f>IFERROR(IFERROR(IF(#REF!="ROLL",BM61/(((#REF!-(#REF!-#REF!)*#REF!+BM7*BM44))/(#REF!-#REF!+BM7)),BM61/BM44),BM61/BM44),0)</f>
        <v>5.3269185152964096E-3</v>
      </c>
      <c r="BO62" s="37">
        <f>IFERROR(IFERROR(IF(BN57="ROLL",BO61/(((BN7-(BN3-BN58)*BN44+BO7*BO44))/(BN58-BN3+BO7)),BO61/BO44),BO61/BO44),0)</f>
        <v>4.187560577368468E-3</v>
      </c>
      <c r="BQ62" s="37">
        <f>IFERROR(IFERROR(IF(BP57="ROLL",BQ61/(((BP7-(BP3-BP58)*BP44+BQ7*BQ44))/(BP58-BP3+BQ7)),BQ61/BQ44),BQ61/BQ44),0)</f>
        <v>4.6891266653155336E-3</v>
      </c>
      <c r="BS62" s="37">
        <f>IFERROR(IFERROR(IF(BR57="ROLL",BS61/(((BR7-(BR3-BR58)*BR44+BS7*BS44))/(BR58-BR3+BS7)),BS61/BS44),BS61/BS44),0)</f>
        <v>6.3570315738228911E-3</v>
      </c>
      <c r="BT62" s="37">
        <f>IFERROR(IFERROR(IF(BS57="ROLL",BT61/(((BS7-(BS3-BS58)*BS44+BT7*BT44))/(BS58-BS3+BT7)),BT61/BT44),BT61/BT44),0)</f>
        <v>6.2644322756401256E-3</v>
      </c>
      <c r="BU62" s="37">
        <f>IFERROR(IFERROR(IF(BT57="ROLL",BU61/(((BT7-(BT3-BT58)*BT44+BU7*BU44))/(BT58-BT3+BU7)),BU61/BU44),BU61/BU44),0)</f>
        <v>1.3214362866850972E-2</v>
      </c>
      <c r="BW62" s="37">
        <f>IFERROR(IFERROR(IF(#REF!="ROLL",BW61/(((#REF!-(#REF!-#REF!)*#REF!+BW7*BW44))/(#REF!-#REF!+BW7)),BW61/BW44),BW61/BW44),0)</f>
        <v>7.7453009778816291E-3</v>
      </c>
      <c r="BY62" s="37">
        <f>IFERROR(IFERROR(IF(BR57="ROLL",BY61/(((BR7-(BR3-BR58)*BR44+BY7*BY44))/(BR58-BR3+BY7)),BY61/BY44),BY61/BY44),0)</f>
        <v>5.6856437871506552E-3</v>
      </c>
      <c r="CA62" s="37">
        <f>IFERROR(IFERROR(IF(#REF!="ROLL",CA61/(((#REF!-(#REF!-#REF!)*#REF!+CA7*CA44))/(#REF!-#REF!+CA7)),CA61/CA44),CA61/CA44),0)</f>
        <v>2.6508681725192747E-3</v>
      </c>
      <c r="CC62" s="37">
        <f>IFERROR(IFERROR(IF(CB57="ROLL",CC61/(((CB7-(CB3-CB58)*CB44+CC7*CC44))/(CB58-CB3+CC7)),CC61/CC44),CC61/CC44),0)</f>
        <v>2.8248110125939025E-3</v>
      </c>
      <c r="CE62" s="37">
        <f>IFERROR(IFERROR(IF(#REF!="ROLL",CE61/(((#REF!-(#REF!-#REF!)*#REF!+CE7*CE44))/(#REF!-#REF!+CE7)),CE61/CE44),CE61/CE44),0)</f>
        <v>2.4191999752965622E-3</v>
      </c>
      <c r="CG62" s="37">
        <f>IFERROR(IFERROR(IF(CF57="ROLL",CG61/(((CF7-(CF3-CF58)*CF44+CG7*CG44))/(CF58-CF3+CG7)),CG61/CG44),CG61/CG44),0)</f>
        <v>7.5753414461566353E-3</v>
      </c>
      <c r="CH62" s="37">
        <f>IFERROR(IFERROR(IF(CG57="ROLL",CH61/(((CG7-(CG3-CG58)*CG44+CH7*CH44))/(CG58-CG3+CH7)),CH61/CH44),CH61/CH44),0)</f>
        <v>1.1482929994216254E-2</v>
      </c>
      <c r="CI62" s="37">
        <f>IFERROR(IFERROR(IF(CH57="ROLL",CI61/(((CH7-(CH3-CH58)*CH44+CI7*CI44))/(CH58-CH3+CI7)),CI61/CI44),CI61/CI44),0)</f>
        <v>1.4469635809885683E-2</v>
      </c>
      <c r="CJ62" s="37">
        <f>IFERROR(IFERROR(IF(CI57="ROLL",CJ61/(((CI7-(CI3-CI58)*CI44+CJ7*CJ44))/(CI58-CI3+CJ7)),CJ61/CJ44),CJ61/CJ44),0)</f>
        <v>2.1102724920969238E-2</v>
      </c>
      <c r="CL62" s="37">
        <f>IFERROR(IFERROR(IF(BS57="ROLL",CL61/(((BS7-(BS3-BS58)*BS44+CL7*CL44))/(BS58-BS3+CL7)),CL61/CL44),CL61/CL44),0)</f>
        <v>1.2385038118200813E-2</v>
      </c>
      <c r="CN62" s="37">
        <f>IFERROR(IFERROR(IF(BW57="ROLL",CN61/(((BW7-(BW3-BW58)*BW44+CN7*CN44))/(BW58-BW3+CN7)),CN61/CN44),CN61/CN44),0)</f>
        <v>3.5475405558649826E-3</v>
      </c>
      <c r="CP62" s="37">
        <f>IFERROR(IFERROR(IF(#REF!="ROLL",CP61/(((#REF!-(#REF!-#REF!)*#REF!+CP7*CP44))/(#REF!-#REF!+CP7)),CP61/CP44),CP61/CP44),0)</f>
        <v>1.6599101469074874E-2</v>
      </c>
      <c r="CR62" s="37">
        <f>IFERROR(IFERROR(IF(BY57="ROLL",CR61/(((BY7-(BY3-BY58)*BY44+CR7*CR44))/(BY58-BY3+CR7)),CR61/CR44),CR61/CR44),0)</f>
        <v>3.5475405558649826E-3</v>
      </c>
      <c r="CT62" s="37">
        <f>IFERROR(IFERROR(IF(#REF!="ROLL",CT61/(((#REF!-(#REF!-#REF!)*#REF!+CT7*CT44))/(#REF!-#REF!+CT7)),CT61/CT44),CT61/CT44),0)</f>
        <v>2.3793547874199667E-3</v>
      </c>
      <c r="CV62" s="37">
        <f>IFERROR(IFERROR(IF(CU57="ROLL",CV61/(((CU7-(CU3-CU58)*CU44+CV7*CV44))/(CU58-CU3+CV7)),CV61/CV44),CV61/CV44),0)</f>
        <v>2.4078385546652129E-3</v>
      </c>
      <c r="CW62" s="37">
        <f>IFERROR(IFERROR(IF(CV57="ROLL",CW61/(((CV7-(CV3-CV58)*CV44+CW7*CW44))/(CV58-CV3+CW7)),CW61/CW44),CW61/CW44),0)</f>
        <v>8.248506069373409E-3</v>
      </c>
      <c r="CY62" s="37">
        <f>IFERROR(IFERROR(IF(#REF!="ROLL",CY61/(((#REF!-(#REF!-#REF!)*#REF!+CY7*CY44))/(#REF!-#REF!+CY7)),CY61/CY44),CY61/CY44),0)</f>
        <v>3.4568680507758754E-3</v>
      </c>
      <c r="DA62" s="37">
        <f>IFERROR(IFERROR(IF(CZ57="ROLL",DA61/(((CZ7-(CZ3-CZ58)*CZ44+DA7*DA44))/(CZ58-CZ3+DA7)),DA61/DA44),DA61/DA44),0)</f>
        <v>2.5416082309767728E-3</v>
      </c>
      <c r="DC62" s="37">
        <f>IFERROR(IFERROR(IF(#REF!="ROLL",DC61/(((#REF!-(#REF!-#REF!)*#REF!+DC7*DC44))/(#REF!-#REF!+DC7)),DC61/DC44),DC61/DC44),0)</f>
        <v>3.0144441795457587E-3</v>
      </c>
      <c r="DE62" s="37">
        <f>IFERROR(IFERROR(IF(#REF!="ROLL",DE61/(((#REF!-(#REF!-#REF!)*#REF!+DE7*DE44))/(#REF!-#REF!+DE7)),DE61/DE44),DE61/DE44),0)</f>
        <v>4.4176756365276763E-3</v>
      </c>
      <c r="DG62" s="37">
        <f>IFERROR(IFERROR(IF(CO57="ROLL",DG61/(((CO7-(CO3-CO58)*CO44+DG7*DG44))/(CO58-CO3+DG7)),DG61/DG44),DG61/DG44),0)</f>
        <v>4.7965815762614156E-3</v>
      </c>
      <c r="DI62" s="37">
        <f>IFERROR(IFERROR(IF(#REF!="ROLL",DI61/(((#REF!-(#REF!-#REF!)*#REF!+DI7*DI44))/(#REF!-#REF!+DI7)),DI61/DI44),DI61/DI44),0)</f>
        <v>2.3495550880576017E-3</v>
      </c>
      <c r="DK62" s="37">
        <f>IFERROR(IFERROR(IF(#REF!="ROLL",DK61/(((#REF!-(#REF!-#REF!)*#REF!+DK7*DK44))/(#REF!-#REF!+DK7)),DK61/DK44),DK61/DK44),0)</f>
        <v>9.7367197235683784E-3</v>
      </c>
      <c r="DM62" s="37">
        <f>IFERROR(IFERROR(IF(#REF!="ROLL",DM61/(((#REF!-(#REF!-#REF!)*#REF!+DM7*DM44))/(#REF!-#REF!+DM7)),DM61/DM44),DM61/DM44),0)</f>
        <v>2.6092899732736066E-3</v>
      </c>
      <c r="DO62" s="37">
        <f>IFERROR(IFERROR(IF(DL57="ROLL",DO61/(((DL7-(DL3-DL58)*DL44+DO7*DO44))/(DL58-DL3+DO7)),DO61/DO44),DO61/DO44),0)</f>
        <v>-0.1430930162080821</v>
      </c>
      <c r="DQ62" s="37">
        <f>IFERROR(IFERROR(IF(DP57="ROLL",DQ61/(((DP7-(DP3-DP58)*DP44+DQ7*DQ44))/(DP58-DP3+DQ7)),DQ61/DQ44),DQ61/DQ44),0)</f>
        <v>4.8354485334233394E-3</v>
      </c>
      <c r="DR62" s="37">
        <f>IFERROR(IFERROR(IF(DQ57="ROLL",DR61/(((DQ7-(DQ3-DQ58)*DQ44+DR7*DR44))/(DQ58-DQ3+DR7)),DR61/DR44),DR61/DR44),0)</f>
        <v>8.6804194564897921E-3</v>
      </c>
      <c r="DS62" s="37">
        <f>IFERROR(IFERROR(IF(DR57="ROLL",DS61/(((DR7-(DR3-DR58)*DR44+DS7*DS44))/(DR58-DR3+DS7)),DS61/DS44),DS61/DS44),0)</f>
        <v>1.8881487543887975E-2</v>
      </c>
      <c r="DT62" s="37">
        <f>IFERROR(IFERROR(IF(DS57="ROLL",DT61/(((DS7-(DS3-DS58)*DS44+DT7*DT44))/(DS58-DS3+DT7)),DT61/DT44),DT61/DT44),0)</f>
        <v>2.1303585065416113E-2</v>
      </c>
      <c r="DV62" s="37">
        <f>IFERROR(IFERROR(IF(DA57="ROLL",DV61/(((DA7-(DA3-DA58)*DA44+DV7*DV44))/(DA58-DA3+DV7)),DV61/DV44),DV61/DV44),0)</f>
        <v>4.7965815762614156E-3</v>
      </c>
      <c r="DX62" s="37">
        <f>IFERROR(IFERROR(IF(DW57="ROLL",DX61/(((DW7-(DW3-DW58)*DW44+DX7*DX44))/(DW58-DW3+DX7)),DX61/DX44),DX61/DX44),0)</f>
        <v>4.4093570775705342E-3</v>
      </c>
      <c r="DY62" s="37">
        <f>IFERROR(IFERROR(IF(DX57="ROLL",DY61/(((DX7-(DX3-DX58)*DX44+DY7*DY44))/(DX58-DX3+DY7)),DY61/DY44),DY61/DY44),0)</f>
        <v>4.7680668662811506E-3</v>
      </c>
      <c r="DZ62" s="37">
        <f>IFERROR(IFERROR(IF(DY57="ROLL",DZ61/(((DY7-(DY3-DY58)*DY44+DZ7*DZ44))/(DY58-DY3+DZ7)),DZ61/DZ44),DZ61/DZ44),0)</f>
        <v>2.4030043719956335E-2</v>
      </c>
      <c r="EB62" s="37">
        <f>IFERROR(IFERROR(IF(EA57="ROLL",EB61/(((EA7-(EA3-EA58)*EA44+EB7*EB44))/(EA58-EA3+EB7)),EB61/EB44),EB61/EB44),0)</f>
        <v>4.2672848867986524E-3</v>
      </c>
      <c r="ED62" s="37">
        <f>IFERROR(IFERROR(IF(#REF!="ROLL",ED61/(((#REF!-(#REF!-#REF!)*#REF!+ED7*ED44))/(#REF!-#REF!+ED7)),ED61/ED44),ED61/ED44),0)</f>
        <v>2.4069992457498553E-3</v>
      </c>
      <c r="EF62" s="37">
        <f>IFERROR(IFERROR(IF(EE57="ROLL",EF61/(((EE7-(EE3-EE58)*EE44+EF7*EF44))/(EE58-EE3+EF7)),EF61/EF44),EF61/EF44),0)</f>
        <v>2.2702106758253119E-3</v>
      </c>
      <c r="EG62" s="37">
        <f>IFERROR(IFERROR(IF(EF57="ROLL",EG61/(((EF7-(EF3-EF58)*EF44+EG7*EG44))/(EF58-EF3+EG7)),EG61/EG44),EG61/EG44),0)</f>
        <v>7.3538479374926123E-3</v>
      </c>
      <c r="EI62" s="37">
        <f>IFERROR(IFERROR(IF(EH57="ROLL",EI61/(((EH7-(EH3-EH58)*EH44+EI7*EI44))/(EH58-EH3+EI7)),EI61/EI44),EI61/EI44),0)</f>
        <v>2.4000944871045587E-3</v>
      </c>
      <c r="EJ62" s="37">
        <f>IFERROR(IFERROR(IF(EI57="ROLL",EJ61/(((EI7-(EI3-EI58)*EI44+EJ7*EJ44))/(EI58-EI3+EJ7)),EJ61/EJ44),EJ61/EJ44),0)</f>
        <v>4.8902040509315623E-3</v>
      </c>
      <c r="EL62" s="37">
        <f>IFERROR(IFERROR(IF(EK57="ROLL",EL61/(((EK7-(EK3-EK58)*EK44+EL7*EL44))/(EK58-EK3+EL7)),EL61/EL44),EL61/EL44),0)</f>
        <v>1.4818006531435238E-2</v>
      </c>
      <c r="EN62" s="37">
        <f>IFERROR(IFERROR(IF(#REF!="ROLL",EN61/(((#REF!-(#REF!-#REF!)*#REF!+EN7*EN44))/(#REF!-#REF!+EN7)),EN61/EN44),EN61/EN44),0)</f>
        <v>9.4325780080128808E-3</v>
      </c>
      <c r="EP62" s="37">
        <f>IFERROR(IFERROR(IF(DX57="ROLL",EP61/(((DX7-(DX3-DX58)*DX44+EP7*EP44))/(DX58-DX3+EP7)),EP61/EP44),EP61/EP44),0)</f>
        <v>1.1804151789938024E-2</v>
      </c>
      <c r="ER62" s="37">
        <f>IFERROR(IFERROR(IF(#REF!="ROLL",ER61/(((#REF!-(#REF!-#REF!)*#REF!+ER7*ER44))/(#REF!-#REF!+ER7)),ER61/ER44),ER61/ER44),0)</f>
        <v>0.17657366727998697</v>
      </c>
      <c r="ET62" s="37">
        <f>IFERROR(IFERROR(IF(#REF!="ROLL",ET61/(((#REF!-(#REF!-#REF!)*#REF!+ET7*ET44))/(#REF!-#REF!+ET7)),ET61/ET44),ET61/ET44),0)</f>
        <v>2.4468140961693856E-2</v>
      </c>
      <c r="EV62" s="37">
        <f>IFERROR(IFERROR(IF(#REF!="ROLL",EV61/(((#REF!-(#REF!-#REF!)*#REF!+EV7*EV44))/(#REF!-#REF!+EV7)),EV61/EV44),EV61/EV44),0)</f>
        <v>3.3859155333354498E-3</v>
      </c>
      <c r="EX62" s="37">
        <f>IFERROR(IFERROR(IF(#REF!="ROLL",EX61/(((#REF!-(#REF!-#REF!)*#REF!+EX7*EX44))/(#REF!-#REF!+EX7)),EX61/EX44),EX61/EX44),0)</f>
        <v>4.0026923664036118E-3</v>
      </c>
      <c r="EZ62" s="37">
        <f>IFERROR(IFERROR(IF(#REF!="ROLL",EZ61/(((#REF!-(#REF!-#REF!)*#REF!+EZ7*EZ44))/(#REF!-#REF!+EZ7)),EZ61/EZ44),EZ61/EZ44),0)</f>
        <v>3.4566992755251692E-3</v>
      </c>
      <c r="FB62" s="37">
        <f>IFERROR(IFERROR(IF(#REF!="ROLL",FB61/(((#REF!-(#REF!-#REF!)*#REF!+FB7*FB44))/(#REF!-#REF!+FB7)),FB61/FB44),FB61/FB44),0)</f>
        <v>2.5335454885274363E-3</v>
      </c>
      <c r="FD62" s="37">
        <f>IFERROR(IFERROR(IF(FC57="ROLL",FD61/(((FC7-(FC3-FC58)*FC44+FD7*FD44))/(FC58-FC3+FD7)),FD61/FD44),FD61/FD44),0)</f>
        <v>6.6935234564048799E-3</v>
      </c>
      <c r="FE62" s="37">
        <f>IFERROR(IFERROR(IF(FD57="ROLL",FE61/(((FD7-(FD3-FD58)*FD44+FE7*FE44))/(FD58-FD3+FE7)),FE61/FE44),FE61/FE44),0)</f>
        <v>5.9858750465019116E-3</v>
      </c>
      <c r="FF62" s="37">
        <f>IFERROR(IFERROR(IF(FE57="ROLL",FF61/(((FE7-(FE3-FE58)*FE44+FF7*FF44))/(FE58-FE3+FF7)),FF61/FF44),FF61/FF44),0)</f>
        <v>1.3089417802920875E-2</v>
      </c>
      <c r="FH62" s="37">
        <f>IFERROR(IFERROR(IF(FG57="ROLL",FH61/(((FG7-(FG3-FG58)*FG44+FH7*FH44))/(FG58-FG3+FH7)),FH61/FH44),FH61/FH44),0)</f>
        <v>3.6460036719600346E-3</v>
      </c>
      <c r="FJ62" s="37">
        <f>IFERROR(IFERROR(IF(FI57="ROLL",FJ61/(((FI7-(FI3-FI58)*FI44+FJ7*FJ44))/(FI58-FI3+FJ7)),FJ61/FJ44),FJ61/FJ44),0)</f>
        <v>4.9991183690368795E-3</v>
      </c>
      <c r="FL62" s="37">
        <f>IFERROR(IFERROR(IF(FK57="ROLL",FL61/(((FK7-(FK3-FK58)*FK44+FL7*FL44))/(FK58-FK3+FL7)),FL61/FL44),FL61/FL44),0)</f>
        <v>5.8356111686574579E-3</v>
      </c>
      <c r="FN62" s="37">
        <f>IFERROR(IFERROR(IF(FM57="ROLL",FN61/(((FM7-(FM3-FM58)*FM44+FN7*FN44))/(FM58-FM3+FN7)),FN61/FN44),FN61/FN44),0)</f>
        <v>5.0326475232894928E-3</v>
      </c>
      <c r="FP62" s="37">
        <f>IFERROR(IFERROR(IF(#REF!="ROLL",FP61/(((#REF!-(#REF!-#REF!)*#REF!+FP7*FP44))/(#REF!-#REF!+FP7)),FP61/FP44),FP61/FP44),0)</f>
        <v>4.3012212704571133E-3</v>
      </c>
      <c r="FR62" s="37">
        <f>IFERROR(IFERROR(IF(FQ57="ROLL",FR61/(((FQ7-(FQ3-FQ58)*FQ44+FR7*FR44))/(FQ58-FQ3+FR7)),FR61/FR44),FR61/FR44),0)</f>
        <v>6.6485783102128533E-3</v>
      </c>
      <c r="FT62" s="37">
        <f>IFERROR(IFERROR(IF(FS57="ROLL",FT61/(((FS7-(FS3-FS58)*FS44+FT7*FT44))/(FS58-FS3+FT7)),FT61/FT44),FT61/FT44),0)</f>
        <v>6.1880565477687773E-3</v>
      </c>
      <c r="FV62" s="37">
        <f>IFERROR(IFERROR(IF(FU57="ROLL",FV61/(((FU7-(FU3-FU58)*FU44+FV7*FV44))/(FU58-FU3+FV7)),FV61/FV44),FV61/FV44),0)</f>
        <v>1.5573179981783158E-2</v>
      </c>
      <c r="FW62" s="37">
        <f>IFERROR(IFERROR(IF(#REF!="ROLL",FW61/(((#REF!-(#REF!-#REF!)*#REF!+FW7*FW44))/(#REF!-#REF!+FW7)),FW61/FW44),FW61/FW44),0)</f>
        <v>3.5579044022465159E-2</v>
      </c>
      <c r="FY62" s="37">
        <f>IFERROR(IFERROR(IF(#REF!="ROLL",FY61/(((#REF!-(#REF!-#REF!)*#REF!+FY7*FY44))/(#REF!-#REF!+FY7)),FY61/FY44),FY61/FY44),0)</f>
        <v>2.1546324597885454E-3</v>
      </c>
      <c r="GA62" s="37">
        <f>IFERROR(IFERROR(IF(#REF!="ROLL",GA61/(((#REF!-(#REF!-#REF!)*#REF!+GA7*GA44))/(#REF!-#REF!+GA7)),GA61/GA44),GA61/GA44),0)</f>
        <v>2.1768935202548215E-3</v>
      </c>
      <c r="GC62" s="37">
        <f>IFERROR(IFERROR(IF(#REF!="ROLL",GC61/(((#REF!-(#REF!-#REF!)*#REF!+GC7*GC44))/(#REF!-#REF!+GC7)),GC61/GC44),GC61/GC44),0)</f>
        <v>2.2927446533946407E-3</v>
      </c>
      <c r="GE62" s="37">
        <f>IFERROR(IFERROR(IF(#REF!="ROLL",GE61/(((#REF!-(#REF!-#REF!)*#REF!+GE7*GE44))/(#REF!-#REF!+GE7)),GE61/GE44),GE61/GE44),0)</f>
        <v>2.4184245948769209E-3</v>
      </c>
      <c r="GG62" s="37">
        <f>IFERROR(IFERROR(IF(#REF!="ROLL",GG61/(((#REF!-(#REF!-#REF!)*#REF!+GG7*GG44))/(#REF!-#REF!+GG7)),GG61/GG44),GG61/GG44),0)</f>
        <v>2.2668918819329603E-3</v>
      </c>
      <c r="GI62" s="37">
        <f t="shared" ref="GI62:GP62" si="91">IFERROR(IFERROR(IF(GH57="ROLL",GI61/(((GH7-(GH3-GH58)*GH44+GI7*GI44))/(GH58-GH3+GI7)),GI61/GI44),GI61/GI44),0)</f>
        <v>2.3267649038016891E-3</v>
      </c>
      <c r="GJ62" s="37">
        <f t="shared" si="91"/>
        <v>1.6067482810391529E-2</v>
      </c>
      <c r="GK62" s="37">
        <f t="shared" si="91"/>
        <v>1.7052767885850036E-2</v>
      </c>
      <c r="GL62" s="37">
        <f t="shared" si="91"/>
        <v>2.2197252555599584E-2</v>
      </c>
      <c r="GM62" s="37">
        <f t="shared" si="91"/>
        <v>2.2349318922302061E-2</v>
      </c>
      <c r="GN62" s="37">
        <f t="shared" si="91"/>
        <v>2.3482606007537123E-2</v>
      </c>
      <c r="GO62" s="37">
        <f t="shared" si="91"/>
        <v>3.0921053687280264E-2</v>
      </c>
      <c r="GP62" s="37">
        <f t="shared" si="91"/>
        <v>3.6349688478855224E-2</v>
      </c>
      <c r="GR62" s="37">
        <f>IFERROR(IFERROR(IF(GQ57="ROLL",GR61/(((GQ7-(GQ3-GQ58)*GQ44+GR7*GR44))/(GQ58-GQ3+GR7)),GR61/GR44),GR61/GR44),0)</f>
        <v>2.4478523494558284E-3</v>
      </c>
      <c r="GT62" s="37">
        <f>IFERROR(IFERROR(IF(GS57="ROLL",GT61/(((GS7-(GS3-GS58)*GS44+GT7*GT44))/(GS58-GS3+GT7)),GT61/GT44),GT61/GT44),0)</f>
        <v>2.5088907201717137E-3</v>
      </c>
      <c r="GV62" s="37">
        <f>IFERROR(IFERROR(IF(GU57="ROLL",GV61/(((GU7-(GU3-GU58)*GU44+GV7*GV44))/(GU58-GU3+GV7)),GV61/GV44),GV61/GV44),0)</f>
        <v>2.5155225018566327E-3</v>
      </c>
      <c r="GX62" s="37">
        <f>IFERROR(IFERROR(IF(#REF!="ROLL",GX61/(((#REF!-(#REF!-#REF!)*#REF!+GX7*GX44))/(#REF!-#REF!+GX7)),GX61/GX44),GX61/GX44),0)</f>
        <v>1.2794686776077101E-2</v>
      </c>
      <c r="GZ62" s="37">
        <f>IFERROR(IFERROR(IF(GY57="ROLL",GZ61/(((GY7-(GY3-GY58)*GY44+GZ7*GZ44))/(GY58-GY3+GZ7)),GZ61/GZ44),GZ61/GZ44),0)</f>
        <v>9.1326504869065038E-3</v>
      </c>
      <c r="HA62" s="37">
        <f>IFERROR(IFERROR(IF(GZ57="ROLL",HA61/(((GZ7-(GZ3-GZ58)*GZ44+HA7*HA44))/(GZ58-GZ3+HA7)),HA61/HA44),HA61/HA44),0)</f>
        <v>1.4350215449986815E-2</v>
      </c>
      <c r="HC62" s="37">
        <f>IFERROR(IFERROR(IF(#REF!="ROLL",HC61/(((#REF!-(#REF!-#REF!)*#REF!+HC7*HC44))/(#REF!-#REF!+HC7)),HC61/HC44),HC61/HC44),0)</f>
        <v>6.5460812688837751E-3</v>
      </c>
      <c r="HE62" s="37">
        <f>IFERROR(IFERROR(IF(HB57="ROLL",HE61/(((HB7-(HB3-HB58)*HB44+HE7*HE44))/(HB58-HB3+HE7)),HE61/HE44),HE61/HE44),0)</f>
        <v>4.282898647450805E-2</v>
      </c>
      <c r="HG62" s="37">
        <f>IFERROR(IFERROR(IF(#REF!="ROLL",HG61/(((#REF!-(#REF!-#REF!)*#REF!+HG7*HG44))/(#REF!-#REF!+HG7)),HG61/HG44),HG61/HG44),0)</f>
        <v>5.9276721779064215E-3</v>
      </c>
      <c r="HI62" s="37">
        <f>IFERROR(IFERROR(IF(#REF!="ROLL",HI61/(((#REF!-(#REF!-#REF!)*#REF!+HI7*HI44))/(#REF!-#REF!+HI7)),HI61/HI44),HI61/HI44),0)</f>
        <v>4.9622442168475115E-3</v>
      </c>
      <c r="HK62" s="37">
        <f>IFERROR(IFERROR(IF(#REF!="ROLL",HK61/(((#REF!-(#REF!-#REF!)*#REF!+HK7*HK44))/(#REF!-#REF!+HK7)),HK61/HK44),HK61/HK44),0)</f>
        <v>5.1994216237174042E-3</v>
      </c>
      <c r="HM62" s="37">
        <f>IFERROR(IFERROR(IF(#REF!="ROLL",HM61/(((#REF!-(#REF!-#REF!)*#REF!+HM7*HM44))/(#REF!-#REF!+HM7)),HM61/HM44),HM61/HM44),0)</f>
        <v>5.4807520996025712E-3</v>
      </c>
      <c r="HO62" s="37">
        <f>IFERROR(IFERROR(IF(#REF!="ROLL",HO61/(((#REF!-(#REF!-#REF!)*#REF!+HO7*HO44))/(#REF!-#REF!+HO7)),HO61/HO44),HO61/HO44),0)</f>
        <v>5.6382380006457893E-3</v>
      </c>
      <c r="HQ62" s="37">
        <f>IFERROR(IFERROR(IF(#REF!="ROLL",HQ61/(((#REF!-(#REF!-#REF!)*#REF!+HQ7*HQ44))/(#REF!-#REF!+HQ7)),HQ61/HQ44),HQ61/HQ44),0)</f>
        <v>4.844699413575084E-3</v>
      </c>
      <c r="HS62" s="37">
        <f>IFERROR(IFERROR(IF(HR57="ROLL",HS61/(((HR7-(HR3-HR58)*HR44+HS7*HS44))/(HR58-HR3+HS7)),HS61/HS44),HS61/HS44),0)</f>
        <v>5.5212894693291567E-3</v>
      </c>
      <c r="HU62" s="37">
        <f>IFERROR(IFERROR(IF(#REF!="ROLL",HU61/(((#REF!-(#REF!-#REF!)*#REF!+HU7*HU44))/(#REF!-#REF!+HU7)),HU61/HU44),HU61/HU44),0)</f>
        <v>5.0654548877495644E-3</v>
      </c>
      <c r="HW62" s="37">
        <f>IFERROR(IFERROR(IF(#REF!="ROLL",HW61/(((#REF!-(#REF!-#REF!)*#REF!+HW7*HW44))/(#REF!-#REF!+HW7)),HW61/HW44),HW61/HW44),0)</f>
        <v>5.0301048982477788E-3</v>
      </c>
      <c r="HY62" s="37">
        <f>IFERROR(IFERROR(IF(#REF!="ROLL",HY61/(((#REF!-(#REF!-#REF!)*#REF!+HY7*HY44))/(#REF!-#REF!+HY7)),HY61/HY44),HY61/HY44),0)</f>
        <v>6.472191317135648E-3</v>
      </c>
      <c r="IA62" s="37">
        <f>IFERROR(IFERROR(IF(#REF!="ROLL",IA61/(((#REF!-(#REF!-#REF!)*#REF!+IA7*IA44))/(#REF!-#REF!+IA7)),IA61/IA44),IA61/IA44),0)</f>
        <v>5.5658067403076021E-3</v>
      </c>
      <c r="IC62" s="37">
        <f>IFERROR(IFERROR(IF(#REF!="ROLL",IC61/(((#REF!-(#REF!-#REF!)*#REF!+IC7*IC44))/(#REF!-#REF!+IC7)),IC61/IC44),IC61/IC44),0)</f>
        <v>6.6102839081392615E-3</v>
      </c>
      <c r="IE62" s="37">
        <f>IFERROR(IFERROR(IF(ID57="ROLL",IE61/(((ID7-(ID3-ID58)*ID44+IE7*IE44))/(ID58-ID3+IE7)),IE61/IE44),IE61/IE44),0)</f>
        <v>5.6074040130591838E-3</v>
      </c>
      <c r="IF62" s="37">
        <f>IFERROR(IFERROR(IF(IE57="ROLL",IF61/(((IE7-(IE3-IE58)*IE44+IF7*IF44))/(IE58-IE3+IF7)),IF61/IF44),IF61/IF44),0)</f>
        <v>1.1295011683160215E-2</v>
      </c>
      <c r="IG62" s="37">
        <f>IFERROR(IFERROR(IF(IF57="ROLL",IG61/(((IF7-(IF3-IF58)*IF44+IG7*IG44))/(IF58-IF3+IG7)),IG61/IG44),IG61/IG44),0)</f>
        <v>1.6573743728164902E-2</v>
      </c>
      <c r="IH62" s="37">
        <f>IFERROR(IFERROR(IF(IG57="ROLL",IH61/(((IG7-(IG3-IG58)*IG44+IH7*IH44))/(IG58-IG3+IH7)),IH61/IH44),IH61/IH44),0)</f>
        <v>1.9990727388714141E-2</v>
      </c>
      <c r="IJ62" s="37">
        <f>IFERROR(IFERROR(IF(#REF!="ROLL",IJ61/(((#REF!-(#REF!-#REF!)*#REF!+IJ7*IJ44))/(#REF!-#REF!+IJ7)),IJ61/IJ44),IJ61/IJ44),0)</f>
        <v>6.0614029690041838E-3</v>
      </c>
      <c r="IL62" s="37">
        <f>IFERROR(IFERROR(IF(#REF!="ROLL",IL61/(((#REF!-(#REF!-#REF!)*#REF!+IL7*IL44))/(#REF!-#REF!+IL7)),IL61/IL44),IL61/IL44),0)</f>
        <v>5.734420220117116E-3</v>
      </c>
      <c r="IN62" s="37">
        <f>IFERROR(IFERROR(IF(IM57="ROLL",IN61/(((IM7-(IM3-IM58)*IM44+IN7*IN44))/(IM58-IM3+IN7)),IN61/IN44),IN61/IN44),0)</f>
        <v>5.6597693770733875E-3</v>
      </c>
      <c r="IO62" s="37">
        <f>IFERROR(IFERROR(IF(IN57="ROLL",IO61/(((IN7-(IN3-IN58)*IN44+IO7*IO44))/(IN58-IN3+IO7)),IO61/IO44),IO61/IO44),0)</f>
        <v>5.7306235516549585E-3</v>
      </c>
      <c r="IP62" s="37">
        <f>IFERROR(IFERROR(IF(IO57="ROLL",IP61/(((IO7-(IO3-IO58)*IO44+IP7*IP44))/(IO58-IO3+IP7)),IP61/IP44),IP61/IP44),0)</f>
        <v>9.9867548421051274E-3</v>
      </c>
      <c r="IR62" s="37">
        <f>IFERROR(IFERROR(IF(#REF!="ROLL",IR61/(((#REF!-(#REF!-#REF!)*#REF!+IR7*IR44))/(#REF!-#REF!+IR7)),IR61/IR44),IR61/IR44),0)</f>
        <v>6.4887395181201695E-3</v>
      </c>
      <c r="IT62" s="37">
        <f>IFERROR(IFERROR(IF(#REF!="ROLL",IT61/(((#REF!-(#REF!-#REF!)*#REF!+IT7*IT44))/(#REF!-#REF!+IT7)),IT61/IT44),IT61/IT44),0)</f>
        <v>2.0300580551030331E-2</v>
      </c>
      <c r="IV62" s="37">
        <f>IFERROR(IFERROR(IF(#REF!="ROLL",IV61/(((#REF!-(#REF!-#REF!)*#REF!+IV7*IV44))/(#REF!-#REF!+IV7)),IV61/IV44),IV61/IV44),0)</f>
        <v>5.7526472570159637E-3</v>
      </c>
      <c r="IX62" s="37">
        <f>IFERROR(IFERROR(IF(#REF!="ROLL",IX61/(((#REF!-(#REF!-#REF!)*#REF!+IX7*IX44))/(#REF!-#REF!+IX7)),IX61/IX44),IX61/IX44),0)</f>
        <v>4.1634956994634938E-3</v>
      </c>
      <c r="IZ62" s="37">
        <f>IFERROR(IFERROR(IF(#REF!="ROLL",IZ61/(((#REF!-(#REF!-#REF!)*#REF!+IZ7*IZ44))/(#REF!-#REF!+IZ7)),IZ61/IZ44),IZ61/IZ44),0)</f>
        <v>4.6259677059633918E-3</v>
      </c>
      <c r="JB62" s="37">
        <f>IFERROR(IFERROR(IF(#REF!="ROLL",JB61/(((#REF!-(#REF!-#REF!)*#REF!+JB7*JB44))/(#REF!-#REF!+JB7)),JB61/JB44),JB61/JB44),0)</f>
        <v>6.0018327289798811E-3</v>
      </c>
      <c r="JD62" s="37">
        <f>IFERROR(IFERROR(IF(JC57="ROLL",JD61/(((JC7-(JC3-JC58)*JC44+JD7*JD44))/(JC58-JC3+JD7)),JD61/JD44),JD61/JD44),0)</f>
        <v>3.5770328287405548E-2</v>
      </c>
      <c r="JF62" s="37">
        <f>IFERROR(IFERROR(IF(JE57="ROLL",JF61/(((JE7-(JE3-JE58)*JE44+JF7*JF44))/(JE58-JE3+JF7)),JF61/JF44),JF61/JF44),0)</f>
        <v>1.3969528117812069E-2</v>
      </c>
      <c r="JG62" s="37">
        <f>IFERROR(IFERROR(IF(JF57="ROLL",JG61/(((JF7-(JF3-JF58)*JF44+JG7*JG44))/(JF58-JF3+JG7)),JG61/JG44),JG61/JG44),0)</f>
        <v>2.1548562389501986E-2</v>
      </c>
      <c r="JI62" s="37">
        <f>IFERROR(IFERROR(IF(#REF!="ROLL",JI61/(((#REF!-(#REF!-#REF!)*#REF!+JI7*JI44))/(#REF!-#REF!+JI7)),JI61/JI44),JI61/JI44),0)</f>
        <v>6.4683202773424099E-3</v>
      </c>
      <c r="JK62" s="37">
        <f>IFERROR(IFERROR(IF(#REF!="ROLL",JK61/(((#REF!-(#REF!-#REF!)*#REF!+JK7*JK44))/(#REF!-#REF!+JK7)),JK61/JK44),JK61/JK44),0)</f>
        <v>7.7763991984047395E-3</v>
      </c>
      <c r="JM62" s="37">
        <f>IFERROR(IFERROR(IF(#REF!="ROLL",JM61/(((#REF!-(#REF!-#REF!)*#REF!+JM7*JM44))/(#REF!-#REF!+JM7)),JM61/JM44),JM61/JM44),0)</f>
        <v>5.970236102200658E-3</v>
      </c>
      <c r="JO62" s="37">
        <f>IFERROR(IFERROR(IF(JN57="ROLL",JO61/(((JN7-(JN3-JN58)*JN44+JO7*JO44))/(JN58-JN3+JO7)),JO61/JO44),JO61/JO44),0)</f>
        <v>6.401846532538555E-3</v>
      </c>
      <c r="JP62" s="37">
        <f>IFERROR(IFERROR(IF(JO57="ROLL",JP61/(((JO7-(JO3-JO58)*JO44+JP7*JP44))/(JO58-JO3+JP7)),JP61/JP44),JP61/JP44),0)</f>
        <v>1.1440050328680174E-2</v>
      </c>
      <c r="JQ62" s="37">
        <f>IFERROR(IFERROR(IF(JP57="ROLL",JQ61/(((JP7-(JP3-JP58)*JP44+JQ7*JQ44))/(JP58-JP3+JQ7)),JQ61/JQ44),JQ61/JQ44),0)</f>
        <v>1.0239048860643337E-2</v>
      </c>
      <c r="JS62" s="37">
        <f>IFERROR(IFERROR(IF(JR57="ROLL",JS61/(((JR7-(JR3-JR58)*JR44+JS7*JS44))/(JR58-JR3+JS7)),JS61/JS44),JS61/JS44),0)</f>
        <v>6.5234268327595329E-3</v>
      </c>
      <c r="JT62" s="37">
        <f>IFERROR(IFERROR(IF(JS57="ROLL",JT61/(((JS7-(JS3-JS58)*JS44+JT7*JT44))/(JS58-JS3+JT7)),JT61/JT44),JT61/JT44),0)</f>
        <v>9.8340482565580974E-3</v>
      </c>
      <c r="JU62" s="12"/>
      <c r="JV62" s="37">
        <f>IFERROR(IFERROR(IF(JU57="ROLL",JV61/(((JU7-(JU3-JU58)*JU44+JV7*JV44))/(JU58-JU3+JV7)),JV61/JV44),JV61/JV44),0)</f>
        <v>5.6268083431834726E-3</v>
      </c>
      <c r="JX62" s="37">
        <f>IFERROR(IFERROR(IF(#REF!="ROLL",JX61/(((#REF!-(#REF!-#REF!)*#REF!+JX7*JX44))/(#REF!-#REF!+JX7)),JX61/JX44),JX61/JX44),0)</f>
        <v>6.3817475116918739E-3</v>
      </c>
      <c r="JZ62" s="37">
        <f>IFERROR(IFERROR(IF(#REF!="ROLL",JZ61/(((#REF!-(#REF!-#REF!)*#REF!+JZ7*JZ44))/(#REF!-#REF!+JZ7)),JZ61/JZ44),JZ61/JZ44),0)</f>
        <v>3.9223245219070918E-3</v>
      </c>
      <c r="KB62" s="37">
        <f>IFERROR(IFERROR(IF(#REF!="ROLL",KB61/(((#REF!-(#REF!-#REF!)*#REF!+KB7*KB44))/(#REF!-#REF!+KB7)),KB61/KB44),KB61/KB44),0)</f>
        <v>3.7130379755995024E-3</v>
      </c>
      <c r="KD62" s="37">
        <f>IFERROR(IFERROR(IF(#REF!="ROLL",KD61/(((#REF!-(#REF!-#REF!)*#REF!+KD7*KD44))/(#REF!-#REF!+KD7)),KD61/KD44),KD61/KD44),0)</f>
        <v>6.8820387347520301E-3</v>
      </c>
      <c r="KF62" s="37">
        <f>IFERROR(IFERROR(IF(#REF!="ROLL",KF61/(((#REF!-(#REF!-#REF!)*#REF!+KF7*KF44))/(#REF!-#REF!+KF7)),KF61/KF44),KF61/KF44),0)</f>
        <v>5.7941011024230426E-3</v>
      </c>
      <c r="KH62" s="37">
        <f>IFERROR(IFERROR(IF(#REF!="ROLL",KH61/(((#REF!-(#REF!-#REF!)*#REF!+KH7*KH44))/(#REF!-#REF!+KH7)),KH61/KH44),KH61/KH44),0)</f>
        <v>5.5459285959550773E-3</v>
      </c>
      <c r="KJ62" s="37">
        <f>IFERROR(IFERROR(IF(KI57="ROLL",KJ61/(((KI7-(KI3-KI58)*KI44+KJ7*KJ44))/(KI58-KI3+KJ7)),KJ61/KJ44),KJ61/KJ44),0)</f>
        <v>5.4756528260150074E-3</v>
      </c>
      <c r="KL62" s="37">
        <f>IFERROR(IFERROR(IF(KK57="ROLL",KL61/(((KK7-(KK3-KK58)*KK44+KL7*KL44))/(KK58-KK3+KL7)),KL61/KL44),KL61/KL44),0)</f>
        <v>6.8988058954699638E-3</v>
      </c>
      <c r="KN62" s="37">
        <f>IFERROR(IFERROR(IF(KM57="ROLL",KN61/(((KM7-(KM3-KM58)*KM44+KN7*KN44))/(KM58-KM3+KN7)),KN61/KN44),KN61/KN44),0)</f>
        <v>3.13671397348905E-3</v>
      </c>
      <c r="KO62" s="37">
        <f>IFERROR(IFERROR(IF(KN57="ROLL",KO61/(((KN7-(KN3-KN58)*KN44+KO7*KO44))/(KN58-KN3+KO7)),KO61/KO44),KO61/KO44),0)</f>
        <v>4.8099730945008684E-3</v>
      </c>
      <c r="KP62" s="37">
        <f>IFERROR(IFERROR(IF(KO57="ROLL",KP61/(((KO7-(KO3-KO58)*KO44+KP7*KP44))/(KO58-KO3+KP7)),KP61/KP44),KP61/KP44),0)</f>
        <v>1.2430710901011921E-2</v>
      </c>
      <c r="KQ62" s="37">
        <f>IFERROR(IFERROR(IF(KP57="ROLL",KQ61/(((KP7-(KP3-KP58)*KP44+KQ7*KQ44))/(KP58-KP3+KQ7)),KQ61/KQ44),KQ61/KQ44),0)</f>
        <v>1.6476484691271581E-2</v>
      </c>
      <c r="KR62" s="37">
        <f>IFERROR(IFERROR(IF(KQ57="ROLL",KR61/(((KQ7-(KQ3-KQ58)*KQ44+KR7*KR44))/(KQ58-KQ3+KR7)),KR61/KR44),KR61/KR44),0)</f>
        <v>2.2588362536146479E-2</v>
      </c>
      <c r="KT62" s="37">
        <f>IFERROR(IFERROR(IF(KS57="ROLL",KT61/(((KS7-(KS3-KS58)*KS44+KT7*KT44))/(KS58-KS3+KT7)),KT61/KT44),KT61/KT44),0)</f>
        <v>5.4756528260150074E-3</v>
      </c>
      <c r="KV62" s="37">
        <f>IFERROR(IFERROR(IF(KU57="ROLL",KV61/(((KU7-(KU3-KU58)*KU44+KV7*KV44))/(KU58-KU3+KV7)),KV61/KV44),KV61/KV44),0)</f>
        <v>5.4756528260150074E-3</v>
      </c>
      <c r="KX62" s="37">
        <f>IFERROR(IFERROR(IF(KU57="ROLL",KX61/(((KU7-(KU3-KU58)*KU44+KX7*KX44))/(KU58-KU3+KX7)),KX61/KX44),KX61/KX44),0)</f>
        <v>4.992668070344067E-3</v>
      </c>
      <c r="KZ62" s="37">
        <f>IFERROR(IFERROR(IF(KY57="ROLL",KZ61/(((KY7-(KY3-KY58)*KY44+KZ7*KZ44))/(KY58-KY3+KZ7)),KZ61/KZ44),KZ61/KZ44),0)</f>
        <v>7.0750020264326882E-4</v>
      </c>
      <c r="LB62" s="37">
        <f>IFERROR(IFERROR(IF(LA57="ROLL",LB61/(((LA7-(LA3-LA58)*LA44+LB7*LB44))/(LA58-LA3+LB7)),LB61/LB44),LB61/LB44),0)</f>
        <v>4.6663695183874034E-3</v>
      </c>
      <c r="LD62" s="37">
        <f>IFERROR(IFERROR(IF(LC57="ROLL",LD61/(((LC7-(LC3-LC58)*LC44+LD7*LD44))/(LC58-LC3+LD7)),LD61/LD44),LD61/LD44),0)</f>
        <v>5.6202403539355322E-3</v>
      </c>
      <c r="LF62" s="37">
        <f>IFERROR(IFERROR(IF(LE57="ROLL",LF61/(((LE7-(LE3-LE58)*LE44+LF7*LF44))/(LE58-LE3+LF7)),LF61/LF44),LF61/LF44),0)</f>
        <v>6.4653094892009625E-3</v>
      </c>
      <c r="LH62" s="37">
        <f>IFERROR(IFERROR(IF(LG57="ROLL",LH61/(((LG7-(LG3-LG58)*LG44+LH7*LH44))/(LG58-LG3+LH7)),LH61/LH44),LH61/LH44),0)</f>
        <v>6.3645569584867634E-3</v>
      </c>
      <c r="LJ62" s="37">
        <f>IFERROR(IFERROR(IF(LI57="ROLL",LJ61/(((LI7-(LI3-LI58)*LI44+LJ7*LJ44))/(LI58-LI3+LJ7)),LJ61/LJ44),LJ61/LJ44),0)</f>
        <v>6.1796198318003065E-3</v>
      </c>
      <c r="LL62" s="37">
        <f>IFERROR(IFERROR(IF(LK57="ROLL",LL61/(((LK7-(LK3-LK58)*LK44+LL7*LL44))/(LK58-LK3+LL7)),LL61/LL44),LL61/LL44),0)</f>
        <v>5.55773381346012E-3</v>
      </c>
      <c r="LN62" s="37">
        <f>IFERROR(IFERROR(IF(LM57="ROLL",LN61/(((LM7-(LM3-LM58)*LM44+LN7*LN44))/(LM58-LM3+LN7)),LN61/LN44),LN61/LN44),0)</f>
        <v>5.7175040102985467E-3</v>
      </c>
      <c r="LP62" s="37">
        <f>IFERROR(IFERROR(IF(LO57="ROLL",LP61/(((LO7-(LO3-LO58)*LO44+LP7*LP44))/(LO58-LO3+LP7)),LP61/LP44),LP61/LP44),0)</f>
        <v>5.0286966148298589E-3</v>
      </c>
      <c r="LR62" s="37">
        <f>IFERROR(IFERROR(IF(LQ57="ROLL",LR61/(((LQ7-(LQ3-LQ58)*LQ44+LR7*LR44))/(LQ58-LQ3+LR7)),LR61/LR44),LR61/LR44),0)</f>
        <v>5.3160175832109415E-3</v>
      </c>
      <c r="LT62" s="37">
        <f>IFERROR(IFERROR(IF(LS57="ROLL",LT61/(((LS7-(LS3-LS58)*LS44+LT7*LT44))/(LS58-LS3+LT7)),LT61/LT44),LT61/LT44),0)</f>
        <v>6.8851545868930334E-3</v>
      </c>
      <c r="LV62" s="37">
        <f>IFERROR(IFERROR(IF(LU57="ROLL",LV61/(((LU7-(LU3-LU58)*LU44+LV7*LV44))/(LU58-LU3+LV7)),LV61/LV44),LV61/LV44),0)</f>
        <v>3.6394475466660979E-3</v>
      </c>
      <c r="LX62" s="37">
        <f t="shared" ref="LX62:MC62" si="92">IFERROR(IFERROR(IF(LW57="ROLL",LX61/(((LW7-(LW3-LW58)*LW44+LX7*LX44))/(LW58-LW3+LX7)),LX61/LX44),LX61/LX44),0)</f>
        <v>2.3895222925328259E-3</v>
      </c>
      <c r="LY62" s="37">
        <f t="shared" si="92"/>
        <v>4.3376423468626203E-3</v>
      </c>
      <c r="LZ62" s="37">
        <f t="shared" si="92"/>
        <v>4.7466553991166536E-3</v>
      </c>
      <c r="MA62" s="37">
        <f t="shared" si="92"/>
        <v>4.8122299500406307E-3</v>
      </c>
      <c r="MB62" s="37">
        <f t="shared" si="92"/>
        <v>7.8192557269669144E-3</v>
      </c>
      <c r="MC62" s="37">
        <f t="shared" si="92"/>
        <v>4.2272645379114295E-3</v>
      </c>
      <c r="ME62" s="37">
        <f>IFERROR(IFERROR(IF(MD57="ROLL",ME61/(((MD7-(MD3-MD58)*MD44+ME7*ME44))/(MD58-MD3+ME7)),ME61/ME44),ME61/ME44),0)</f>
        <v>1.0597492799492863E-2</v>
      </c>
      <c r="MG62" s="37">
        <f>IFERROR(IFERROR(IF(MF57="ROLL",MG61/(((MF7-(MF3-MF58)*MF44+MG7*MG44))/(MF58-MF3+MG7)),MG61/MG44),MG61/MG44),0)</f>
        <v>6.2187940967242663E-3</v>
      </c>
      <c r="MH62" s="37">
        <f>IFERROR(IFERROR(IF(MG57="ROLL",MH61/(((MG7-(MG3-MG58)*MG44+MH7*MH44))/(MG58-MG3+MH7)),MH61/MH44),MH61/MH44),0)</f>
        <v>6.5509880274920631E-3</v>
      </c>
      <c r="MJ62" s="37">
        <f>IFERROR(IFERROR(IF(MI57="ROLL",MJ61/(((MI7-(MI3-MI58)*MI44+MJ7*MJ44))/(MI58-MI3+MJ7)),MJ61/MJ44),MJ61/MJ44),0)</f>
        <v>6.4665475681252044E-3</v>
      </c>
      <c r="ML62" s="37">
        <f>IFERROR(IFERROR(IF(MK57="ROLL",ML61/(((MK7-(MK3-MK58)*MK44+ML7*ML44))/(MK58-MK3+ML7)),ML61/ML44),ML61/ML44),0)</f>
        <v>4.4359320540739303E-3</v>
      </c>
      <c r="MM62" s="37">
        <f>IFERROR(IFERROR(IF(ML57="ROLL",MM61/(((ML7-(ML3-ML58)*ML44+MM7*MM44))/(ML58-ML3+MM7)),MM61/MM44),MM61/MM44),0)</f>
        <v>5.959815052317765E-3</v>
      </c>
      <c r="MN62" s="37">
        <f>IFERROR(IFERROR(IF(MM57="ROLL",MN61/(((MM7-(MM3-MM58)*MM44+MN7*MN44))/(MM58-MM3+MN7)),MN61/MN44),MN61/MN44),0)</f>
        <v>8.7646795748181645E-3</v>
      </c>
      <c r="MO62" s="37">
        <f>IFERROR(IFERROR(IF(MN57="ROLL",MO61/(((MN7-(MN3-MN58)*MN44+MO7*MO44))/(MN58-MN3+MO7)),MO61/MO44),MO61/MO44),0)</f>
        <v>1.0841190834832974E-2</v>
      </c>
      <c r="MQ62" s="37">
        <f>IFERROR(IFERROR(IF(MP57="ROLL",MQ61/(((MP7-(MP3-MP58)*MP44+MQ7*MQ44))/(MP58-MP3+MQ7)),MQ61/MQ44),MQ61/MQ44),0)</f>
        <v>5.9808520421115417E-3</v>
      </c>
      <c r="MS62" s="37">
        <f>IFERROR(IFERROR(IF(MR57="ROLL",MS61/(((MR7-(MR3-MR58)*MR44+MS7*MS44))/(MR58-MR3+MS7)),MS61/MS44),MS61/MS44),0)</f>
        <v>5.2993637891169156E-3</v>
      </c>
      <c r="MU62" s="37">
        <f>IFERROR(IFERROR(IF(MT57="ROLL",MU61/(((MT7-(MT3-MT58)*MT44+MU7*MU44))/(MT58-MT3+MU7)),MU61/MU44),MU61/MU44),0)</f>
        <v>5.3946082988662663E-3</v>
      </c>
      <c r="MV62" s="37">
        <f>IFERROR(IFERROR(IF(MU57="ROLL",MV61/(((MU7-(MU3-MU58)*MU44+MV7*MV44))/(MU58-MU3+MV7)),MV61/MV44),MV61/MV44),0)</f>
        <v>5.9309647547554538E-3</v>
      </c>
      <c r="MX62" s="37">
        <f>IFERROR(IFERROR(IF(MW57="ROLL",MX61/(((MW7-(MW3-MW58)*MW44+MX7*MX44))/(MW58-MW3+MX7)),MX61/MX44),MX61/MX44),0)</f>
        <v>1.3380634150271225E-2</v>
      </c>
      <c r="MY62" s="37">
        <f>IFERROR(IFERROR(IF(MX57="ROLL",MY61/(((MX7-(MX3-MX58)*MX44+MY7*MY44))/(MX58-MX3+MY7)),MY61/MY44),MY61/MY44),0)</f>
        <v>1.731199530778529E-2</v>
      </c>
      <c r="MZ62" s="37">
        <f>IFERROR(IFERROR(IF(MY57="ROLL",MZ61/(((MY7-(MY3-MY58)*MY44+MZ7*MZ44))/(MY58-MY3+MZ7)),MZ61/MZ44),MZ61/MZ44),0)</f>
        <v>1.983560799448256E-2</v>
      </c>
      <c r="NB62" s="37">
        <f>IFERROR(IFERROR(IF(NA57="ROLL",NB61/(((NA7-(NA3-NA58)*NA44+NB7*NB44))/(NA58-NA3+NB7)),NB61/NB44),NB61/NB44),0)</f>
        <v>4.5008516819412078E-2</v>
      </c>
      <c r="ND62" s="37">
        <f>IFERROR(IFERROR(IF(NC57="ROLL",ND61/(((NC7-(NC3-NC58)*NC44+ND7*ND44))/(NC58-NC3+ND7)),ND61/ND44),ND61/ND44),0)</f>
        <v>5.3547367016702199E-3</v>
      </c>
      <c r="NF62" s="37">
        <f>IFERROR(IFERROR(IF(NE57="ROLL",NF61/(((NE7-(NE3-NE58)*NE44+NF7*NF44))/(NE58-NE3+NF7)),NF61/NF44),NF61/NF44),0)</f>
        <v>6.0868252930227872E-3</v>
      </c>
      <c r="NH62" s="37">
        <f>IFERROR(IFERROR(IF(NG57="ROLL",NH61/(((NG7-(NG3-NG58)*NG44+NH7*NH44))/(NG58-NG3+NH7)),NH61/NH44),NH61/NH44),0)</f>
        <v>4.2371635177853991E-3</v>
      </c>
      <c r="NJ62" s="37">
        <f>IFERROR(IFERROR(IF(NI57="ROLL",NJ61/(((NI7-(NI3-NI58)*NI44+NJ7*NJ44))/(NI58-NI3+NJ7)),NJ61/NJ44),NJ61/NJ44),0)</f>
        <v>3.946073672956507E-3</v>
      </c>
      <c r="NL62" s="37">
        <f>IFERROR(IFERROR(IF(NK57="ROLL",NL61/(((NK7-(NK3-NK58)*NK44+NL7*NL44))/(NK58-NK3+NL7)),NL61/NL44),NL61/NL44),0)</f>
        <v>2.0672057002298272E-3</v>
      </c>
      <c r="NM62" s="37">
        <f>IFERROR(IFERROR(IF(NL57="ROLL",NM61/(((NL7-(NL3-NL58)*NL44+NM7*NM44))/(NL58-NL3+NM7)),NM61/NM44),NM61/NM44),0)</f>
        <v>4.8440372166423992E-3</v>
      </c>
      <c r="NN62" s="37">
        <f>IFERROR(IFERROR(IF(NM57="ROLL",NN61/(((NM7-(NM3-NM58)*NM44+NN7*NN44))/(NM58-NM3+NN7)),NN61/NN44),NN61/NN44),0)</f>
        <v>9.8728979769051785E-3</v>
      </c>
      <c r="NO62" s="37">
        <f>IFERROR(IFERROR(IF(NM57="ROLL",NO61/(((NM7-(NM3-NM58)*NM44+NO7*NO44))/(NM58-NM3+NO7)),NO61/NO44),NO61/NO44),0)</f>
        <v>1.2163880742623276E-2</v>
      </c>
      <c r="NP62" s="37">
        <f>IFERROR(IFERROR(IF(NN57="ROLL",NP61/(((NN7-(NN3-NN58)*NN44+NP7*NP44))/(NN58-NN3+NP7)),NP61/NP44),NP61/NP44),0)</f>
        <v>1.2207880750759645E-2</v>
      </c>
      <c r="NR62" s="37">
        <f>IFERROR(IFERROR(IF(NQ57="ROLL",NR61/(((NQ7-(NQ3-NQ58)*NQ44+NR7*NR44))/(NQ58-NQ3+NR7)),NR61/NR44),NR61/NR44),0)</f>
        <v>6.2528552424767512E-3</v>
      </c>
      <c r="NT62" s="37">
        <f>IFERROR(IFERROR(IF(NS57="ROLL",NT61/(((NS7-(NS3-NS58)*NS44+NT7*NT44))/(NS58-NS3+NT7)),NT61/NT44),NT61/NT44),0)</f>
        <v>6.0629153722848673E-3</v>
      </c>
      <c r="NU62" s="37">
        <f>IFERROR(IFERROR(IF(NT57="ROLL",NU61/(((NT7-(NT3-NT58)*NT44+NU7*NU44))/(NT58-NT3+NU7)),NU61/NU44),NU61/NU44),0)</f>
        <v>7.7954872050118185E-3</v>
      </c>
      <c r="NW62" s="37">
        <f>IFERROR(IFERROR(IF(NV57="ROLL",NW61/(((NV7-(NV3-NV58)*NV44+NW7*NW44))/(NV58-NV3+NW7)),NW61/NW44),NW61/NW44),0)</f>
        <v>5.8049866255231036E-3</v>
      </c>
      <c r="NY62" s="37">
        <f>IFERROR(IFERROR(IF(NX57="ROLL",NY61/(((NX7-(NX3-NX58)*NX44+NY7*NY44))/(NX58-NX3+NY7)),NY61/NY44),NY61/NY44),0)</f>
        <v>4.5766192519381566E-3</v>
      </c>
      <c r="OA62" s="37">
        <f>IFERROR(IFERROR(IF(NZ57="ROLL",OA61/(((NZ7-(NZ3-NZ58)*NZ44+OA7*OA44))/(NZ58-NZ3+OA7)),OA61/OA44),OA61/OA44),0)</f>
        <v>4.4377088475464873E-3</v>
      </c>
      <c r="OC62" s="37">
        <f>IFERROR(IFERROR(IF(OB57="ROLL",OC61/(((OB7-(OB3-OB58)*OB44+OC7*OC44))/(OB58-OB3+OC7)),OC61/OC44),OC61/OC44),0)</f>
        <v>4.653610573690241E-3</v>
      </c>
      <c r="OE62" s="37">
        <f>IFERROR(IFERROR(IF(OD57="ROLL",OE61/(((OD7-(OD3-OD58)*OD44+OE7*OE44))/(OD58-OD3+OE7)),OE61/OE44),OE61/OE44),0)</f>
        <v>4.9395023768797293E-2</v>
      </c>
      <c r="OG62" s="37">
        <f>IFERROR(IFERROR(IF(OF57="ROLL",OG61/(((OF7-(OF3-OF58)*OF44+OG7*OG44))/(OF58-OF3+OG7)),OG61/OG44),OG61/OG44),0)</f>
        <v>5.5157832901799476E-3</v>
      </c>
      <c r="OI62" s="37">
        <f>IFERROR(IFERROR(IF(OH57="ROLL",OI61/(((OH7-(OH3-OH58)*OH44+OI7*OI44))/(OH58-OH3+OI7)),OI61/OI44),OI61/OI44),0)</f>
        <v>5.7558972715679099E-3</v>
      </c>
      <c r="OK62" s="37">
        <f>IFERROR(IFERROR(IF(OJ57="ROLL",OK61/(((OJ7-(OJ3-OJ58)*OJ44+OK7*OK44))/(OJ58-OJ3+OK7)),OK61/OK44),OK61/OK44),0)</f>
        <v>4.995987619427213E-3</v>
      </c>
      <c r="OM62" s="37">
        <f>IFERROR(IFERROR(IF(OL57="ROLL",OM61/(((OL7-(OL3-OL58)*OL44+OM7*OM44))/(OL58-OL3+OM7)),OM61/OM44),OM61/OM44),0)</f>
        <v>5.3414564923017901E-3</v>
      </c>
      <c r="OO62" s="37">
        <f>IFERROR(IFERROR(IF(#REF!="ROLL",OO61/(((#REF!-(#REF!-#REF!)*#REF!+OO7*OO44))/(#REF!-#REF!+OO7)),OO61/OO44),OO61/OO44),0)</f>
        <v>6.453252448040279E-3</v>
      </c>
      <c r="OQ62" s="37">
        <f>IFERROR(IFERROR(IF(OP57="ROLL",OQ61/(((OP7-(OP3-OP58)*OP44+OQ7*OQ44))/(OP58-OP3+OQ7)),OQ61/OQ44),OQ61/OQ44),0)</f>
        <v>5.6613706862784037E-3</v>
      </c>
      <c r="OS62" s="37">
        <f>IFERROR(IFERROR(IF(OR57="ROLL",OS61/(((OR7-(OR3-OR58)*OR44+OS7*OS44))/(OR58-OR3+OS7)),OS61/OS44),OS61/OS44),0)</f>
        <v>1.3248397495249963E-2</v>
      </c>
      <c r="OT62" s="37">
        <f>IFERROR(IFERROR(IF(OS57="ROLL",OT61/(((OS7-(OS3-OS58)*OS44+OT7*OT44))/(OS58-OS3+OT7)),OT61/OT44),OT61/OT44),0)</f>
        <v>1.8024729959615453E-2</v>
      </c>
      <c r="OV62" s="37">
        <f>IFERROR(IFERROR(IF(OU57="ROLL",OV61/(((OU7-(OU3-OU58)*OU44+OV7*OV44))/(OU58-OU3+OV7)),OV61/OV44),OV61/OV44),0)</f>
        <v>4.6195756821785514E-3</v>
      </c>
      <c r="OX62" s="37">
        <f>IFERROR(IFERROR(IF(OW57="ROLL",OX61/(((OW7-(OW3-OW58)*OW44+OX7*OX44))/(OW58-OW3+OX7)),OX61/OX44),OX61/OX44),0)</f>
        <v>5.7475960746677076E-3</v>
      </c>
      <c r="OZ62" s="37">
        <f>IFERROR(IFERROR(IF(OY57="ROLL",OZ61/(((OY7-(OY3-OY58)*OY44+OZ7*OZ44))/(OY58-OY3+OZ7)),OZ61/OZ44),OZ61/OZ44),0)</f>
        <v>8.6644274316377678E-3</v>
      </c>
      <c r="PB62" s="37">
        <f>IFERROR(IFERROR(IF(PA57="ROLL",PB61/(((PA7-(PA3-PA58)*PA44+PB7*PB44))/(PA58-PA3+PB7)),PB61/PB44),PB61/PB44),0)</f>
        <v>3.9890187596189848E-2</v>
      </c>
      <c r="PD62" s="37">
        <f>IFERROR(IFERROR(IF(#REF!="ROLL",PD61/(((#REF!-(#REF!-#REF!)*#REF!+PD7*PD44))/(#REF!-#REF!+PD7)),PD61/PD44),PD61/PD44),0)</f>
        <v>5.7141735789074753E-3</v>
      </c>
      <c r="PF62" s="37">
        <f>IFERROR(IFERROR(IF(#REF!="ROLL",PF61/(((#REF!-(#REF!-#REF!)*#REF!+PF7*PF44))/(#REF!-#REF!+PF7)),PF61/PF44),PF61/PF44),0)</f>
        <v>5.300649468247323E-3</v>
      </c>
      <c r="PH62" s="37">
        <f>IFERROR(IFERROR(IF(#REF!="ROLL",PH61/(((#REF!-(#REF!-#REF!)*#REF!+PH7*PH44))/(#REF!-#REF!+PH7)),PH61/PH44),PH61/PH44),0)</f>
        <v>1.2904402082531453E-2</v>
      </c>
      <c r="PJ62" s="37">
        <f>IFERROR(IFERROR(IF(PI57="ROLL",PJ61/(((PI7-(PI3-PI58)*PI44+PJ7*PJ44))/(PI58-PI3+PJ7)),PJ61/PJ44),PJ61/PJ44),0)</f>
        <v>5.3021019480328146E-3</v>
      </c>
      <c r="PL62" s="37">
        <f>IFERROR(IFERROR(IF(PK57="ROLL",PL61/(((PK7-(PK3-PK58)*PK44+PL7*PL44))/(PK58-PK3+PL7)),PL61/PL44),PL61/PL44),0)</f>
        <v>4.9851364749305431E-3</v>
      </c>
      <c r="PN62" s="37">
        <f>IFERROR(IFERROR(IF(PM57="ROLL",PN61/(((PM7-(PM3-PM58)*PM44+PN7*PN44))/(PM58-PM3+PN7)),PN61/PN44),PN61/PN44),0)</f>
        <v>5.0190355039231947E-3</v>
      </c>
      <c r="PP62" s="37">
        <f>IFERROR(IFERROR(IF(#REF!="ROLL",PP61/(((#REF!-(#REF!-#REF!)*#REF!+PP7*PP44))/(#REF!-#REF!+PP7)),PP61/PP44),PP61/PP44),0)</f>
        <v>5.1422799837781202E-3</v>
      </c>
      <c r="PQ62" s="37">
        <f>IFERROR(IFERROR(IF(PP57="ROLL",PQ61/(((PP7-(PP3-PP58)*PP44+PQ7*PQ44))/(PP58-PP3+PQ7)),PQ61/PQ44),PQ61/PQ44),0)</f>
        <v>7.2408862504185177E-3</v>
      </c>
      <c r="PR62" s="37">
        <f>IFERROR(IFERROR(IF(PQ57="ROLL",PR61/(((PQ7-(PQ3-PQ58)*PQ44+PR7*PR44))/(PQ58-PQ3+PR7)),PR61/PR44),PR61/PR44),0)</f>
        <v>1.2110998673981041E-2</v>
      </c>
      <c r="PS62" s="37">
        <f>IFERROR(IFERROR(IF(PR57="ROLL",PS61/(((PR7-(PR3-PR58)*PR44+PS7*PS44))/(PR58-PR3+PS7)),PS61/PS44),PS61/PS44),0)</f>
        <v>1.3391708812087368E-2</v>
      </c>
      <c r="PT62" s="37">
        <f>IFERROR(IFERROR(IF(PS57="ROLL",PT61/(((PS7-(PS3-PS58)*PS44+PT7*PT44))/(PS58-PS3+PT7)),PT61/PT44),PT61/PT44),0)</f>
        <v>1.5896436720807781E-2</v>
      </c>
      <c r="PV62" s="37">
        <f>IFERROR(IFERROR(IF(PO57="ROLL",PV61/(((PO7-(PO3-PO58)*PO44+PV7*PV44))/(PO58-PO3+PV7)),PV61/PV44),PV61/PV44),0)</f>
        <v>1.1590213288901681E-2</v>
      </c>
      <c r="PX62" s="37">
        <f>IFERROR(IFERROR(IF(PW57="ROLL",PX61/(((PW7-(PW3-PW58)*PW44+PX7*PX44))/(PW58-PW3+PX7)),PX61/PX44),PX61/PX44),0)</f>
        <v>1.0703348460193449E-2</v>
      </c>
      <c r="PZ62" s="37">
        <f>IFERROR(IFERROR(IF(PY57="ROLL",PZ61/(((PY7-(PY3-PY58)*PY44+PZ7*PZ44))/(PY58-PY3+PZ7)),PZ61/PZ44),PZ61/PZ44),0)</f>
        <v>5.5258510965421597E-3</v>
      </c>
      <c r="QB62" s="37">
        <f>IFERROR(IFERROR(IF(QA57="ROLL",QB61/(((QA7-(QA3-QA58)*QA44+QB7*QB44))/(QA58-QA3+QB7)),QB61/QB44),QB61/QB44),0)</f>
        <v>4.5128655337472047E-2</v>
      </c>
      <c r="QD62" s="37">
        <f>IFERROR(IFERROR(IF(QC57="ROLL",QD61/(((QC7-(QC3-QC58)*QC44+QD7*QD44))/(QC58-QC3+QD7)),QD61/QD44),QD61/QD44),0)</f>
        <v>2.1364911212748271E-2</v>
      </c>
      <c r="QF62" s="37">
        <f>IFERROR(IFERROR(IF(QE57="ROLL",QF61/(((QE7-(QE3-QE58)*QE44+QF7*QF44))/(QE58-QE3+QF7)),QF61/QF44),QF61/QF44),0)</f>
        <v>4.2129013513738656E-3</v>
      </c>
      <c r="QH62" s="37">
        <f>IFERROR(IFERROR(IF(QG57="ROLL",QH61/(((QG7-(QG3-QG58)*QG44+QH7*QH44))/(QG58-QG3+QH7)),QH61/QH44),QH61/QH44),0)</f>
        <v>6.3472499745819509E-3</v>
      </c>
      <c r="QJ62" s="37">
        <f>IFERROR(IFERROR(IF(QI57="ROLL",QJ61/(((QI7-(QI3-QI58)*QI44+QJ7*QJ44))/(QI58-QI3+QJ7)),QJ61/QJ44),QJ61/QJ44),0)</f>
        <v>5.7821968144626083E-3</v>
      </c>
      <c r="QL62" s="37">
        <f>IFERROR(IFERROR(IF(QK57="ROLL",QL61/(((QK7-(QK3-QK58)*QK44+QL7*QL44))/(QK58-QK3+QL7)),QL61/QL44),QL61/QL44),0)</f>
        <v>6.1675525672538201E-3</v>
      </c>
      <c r="QN62" s="37">
        <f>IFERROR(IFERROR(IF(QM57="ROLL",QN61/(((QM7-(QM3-QM58)*QM44+QN7*QN44))/(QM58-QM3+QN7)),QN61/QN44),QN61/QN44),0)</f>
        <v>1.0332818063596122E-2</v>
      </c>
      <c r="QO62" s="37">
        <f>IFERROR(IFERROR(IF(QN57="ROLL",QO61/(((QN7-(QN3-QN58)*QN44+QO7*QO44))/(QN58-QN3+QO7)),QO61/QO44),QO61/QO44),0)</f>
        <v>1.3547069479308579E-2</v>
      </c>
      <c r="QQ62" s="37">
        <f>IFERROR(IFERROR(IF(QP57="ROLL",QQ61/(((QP7-(QP3-QP58)*QP44+QQ7*QQ44))/(QP58-QP3+QQ7)),QQ61/QQ44),QQ61/QQ44),0)</f>
        <v>5.1983138923483701E-3</v>
      </c>
      <c r="QS62" s="37">
        <f>IFERROR(IFERROR(IF(QR57="ROLL",QS61/(((QR7-(QR3-QR58)*QR44+QS7*QS44))/(QR58-QR3+QS7)),QS61/QS44),QS61/QS44),0)</f>
        <v>2.3867821589569418E-2</v>
      </c>
      <c r="QU62" s="37">
        <f>IFERROR(IFERROR(IF(QT57="ROLL",QU61/(((QT7-(QT3-QT58)*QT44+QU7*QU44))/(QT58-QT3+QU7)),QU61/QU44),QU61/QU44),0)</f>
        <v>5.6313280906420083E-3</v>
      </c>
      <c r="QV62" s="37">
        <f>IFERROR(IFERROR(IF(QU57="ROLL",QV61/(((QU7-(QU3-QU58)*QU44+QV7*QV44))/(QU58-QU3+QV7)),QV61/QV44),QV61/QV44),0)</f>
        <v>8.5733725563910367E-3</v>
      </c>
      <c r="QX62" s="37">
        <f>IFERROR(IFERROR(IF(QW57="ROLL",QX61/(((QW7-(QW3-QW58)*QW44+QX7*QX44))/(QW58-QW3+QX7)),QX61/QX44),QX61/QX44),0)</f>
        <v>1.0703348460193449E-2</v>
      </c>
      <c r="QZ62" s="37">
        <f>IFERROR(IFERROR(IF(#REF!="ROLL",QZ61/(((#REF!-(#REF!-#REF!)*#REF!+QZ7*QZ44))/(#REF!-#REF!+QZ7)),QZ61/QZ44),QZ61/QZ44),0)</f>
        <v>7.4317464991746811E-3</v>
      </c>
      <c r="RB62" s="37">
        <f>IFERROR(IFERROR(IF(QY57="ROLL",RB61/(((QY7-(QY3-QY58)*QY44+RB7*RB44))/(QY58-QY3+RB7)),RB61/RB44),RB61/RB44),0)</f>
        <v>5.7338548351740766E-3</v>
      </c>
      <c r="RD62" s="37">
        <f>IFERROR(IFERROR(IF(RC57="ROLL",RD61/(((RC7-(RC3-RC58)*RC44+RD7*RD44))/(RC58-RC3+RD7)),RD61/RD44),RD61/RD44),0)</f>
        <v>5.8725306484327267E-3</v>
      </c>
      <c r="RF62" s="37">
        <f>IFERROR(IFERROR(IF(RE57="ROLL",RF61/(((RE7-(RE3-RE58)*RE44+RF7*RF44))/(RE58-RE3+RF7)),RF61/RF44),RF61/RF44),0)</f>
        <v>2.366508953998538E-2</v>
      </c>
      <c r="RH62" s="37">
        <f>IFERROR(IFERROR(IF(RG57="ROLL",RH61/(((RG7-(RG3-RG58)*RG44+RH7*RH44))/(RG58-RG3+RH7)),RH61/RH44),RH61/RH44),0)</f>
        <v>4.070403132274655E-3</v>
      </c>
      <c r="RJ62" s="37">
        <f>IFERROR(IFERROR(IF(RI57="ROLL",RJ61/(((RI7-(RI3-RI58)*RI44+RJ7*RJ44))/(RI58-RI3+RJ7)),RJ61/RJ44),RJ61/RJ44),0)</f>
        <v>5.5379603357398749E-3</v>
      </c>
      <c r="RL62" s="37">
        <f>IFERROR(IFERROR(IF(RK57="ROLL",RL61/(((RK7-(RK3-RK58)*RK44+RL7*RL44))/(RK58-RK3+RL7)),RL61/RL44),RL61/RL44),0)</f>
        <v>4.065279109254678E-3</v>
      </c>
      <c r="RN62" s="37">
        <f>IFERROR(IFERROR(IF(RM57="ROLL",RN61/(((RM7-(RM3-RM58)*RM44+RN7*RN44))/(RM58-RM3+RN7)),RN61/RN44),RN61/RN44),0)</f>
        <v>4.2414359663133895E-3</v>
      </c>
      <c r="RP62" s="37">
        <f>IFERROR(IFERROR(IF(RO57="ROLL",RP61/(((RO7-(RO3-RO58)*RO44+RP7*RP44))/(RO58-RO3+RP7)),RP61/RP44),RP61/RP44),0)</f>
        <v>5.1869805185814589E-3</v>
      </c>
      <c r="RR62" s="37">
        <f>IFERROR(IFERROR(IF(RQ57="ROLL",RR61/(((RQ7-(RQ3-RQ58)*RQ44+RR7*RR44))/(RQ58-RQ3+RR7)),RR61/RR44),RR61/RR44),0)</f>
        <v>3.8589957982187563E-3</v>
      </c>
      <c r="RT62" s="37">
        <f>IFERROR(IFERROR(IF(RS57="ROLL",RT61/(((RS7-(RS3-RS58)*RS44+RT7*RT44))/(RS58-RS3+RT7)),RT61/RT44),RT61/RT44),0)</f>
        <v>2.9013345667053274E-3</v>
      </c>
      <c r="RV62" s="37">
        <f>IFERROR(IFERROR(IF(RU57="ROLL",RV61/(((RU7-(RU3-RU58)*RU44+RV7*RV44))/(RU58-RU3+RV7)),RV61/RV44),RV61/RV44),0)</f>
        <v>7.0884536656715567E-3</v>
      </c>
      <c r="RW62" s="37">
        <f>IFERROR(IFERROR(IF(RV57="ROLL",RW61/(((RV7-(RV3-RV58)*RV44+RW7*RW44))/(RV58-RV3+RW7)),RW61/RW44),RW61/RW44),0)</f>
        <v>8.7723979535019713E-3</v>
      </c>
      <c r="RX62" s="37">
        <f>IFERROR(IFERROR(IF(RW57="ROLL",RX61/(((RW7-(RW3-RW58)*RW44+RX7*RX44))/(RW58-RW3+RX7)),RX61/RX44),RX61/RX44),0)</f>
        <v>1.1548802580697964E-2</v>
      </c>
      <c r="RZ62" s="37">
        <f>IFERROR(IFERROR(IF(RY57="ROLL",RZ61/(((RY7-(RY3-RY58)*RY44+RZ7*RZ44))/(RY58-RY3+RZ7)),RZ61/RZ44),RZ61/RZ44),0)</f>
        <v>6.4852745178129462E-3</v>
      </c>
      <c r="SB62" s="37">
        <f>IFERROR(IFERROR(IF(SA57="ROLL",SB61/(((SA7-(SA3-SA58)*SA44+SB7*SB44))/(SA58-SA3+SB7)),SB61/SB44),SB61/SB44),0)</f>
        <v>4.8585897972175662E-3</v>
      </c>
      <c r="SD62" s="37">
        <f>IFERROR(IFERROR(IF(SC57="ROLL",SD61/(((SC7-(SC3-SC58)*SC44+SD7*SD44))/(SC58-SC3+SD7)),SD61/SD44),SD61/SD44),0)</f>
        <v>5.8287777671606946E-3</v>
      </c>
      <c r="SE62" s="37">
        <f>IFERROR(IFERROR(IF(SD57="ROLL",SE61/(((SD7-(SD3-SD58)*SD44+SE7*SE44))/(SD58-SD3+SE7)),SE61/SE44),SE61/SE44),0)</f>
        <v>1.2306401594994507E-2</v>
      </c>
      <c r="SF62" s="37">
        <f>IFERROR(IFERROR(IF(SE57="ROLL",SF61/(((SE7-(SE3-SE58)*SE44+SF7*SF44))/(SE58-SE3+SF7)),SF61/SF44),SF61/SF44),0)</f>
        <v>1.8347340967944919E-2</v>
      </c>
      <c r="SH62" s="37">
        <f>IFERROR(IFERROR(IF(SG57="ROLL",SH61/(((SG7-(SG3-SG58)*SG44+SH7*SH44))/(SG58-SG3+SH7)),SH61/SH44),SH61/SH44),0)</f>
        <v>6.9031288010829332E-3</v>
      </c>
      <c r="SJ62" s="37">
        <f>IFERROR(IFERROR(IF(SI57="ROLL",SJ61/(((SI7-(SI3-SI58)*SI44+SJ7*SJ44))/(SI58-SI3+SJ7)),SJ61/SJ44),SJ61/SJ44),0)</f>
        <v>5.847545278566648E-3</v>
      </c>
      <c r="SL62" s="37">
        <f>IFERROR(IFERROR(IF(SK57="ROLL",SL61/(((SK7-(SK3-SK58)*SK44+SL7*SL44))/(SK58-SK3+SL7)),SL61/SL44),SL61/SL44),0)</f>
        <v>1.1370055992162527E-3</v>
      </c>
      <c r="SN62" s="37">
        <f>IFERROR(IFERROR(IF(SM57="ROLL",SN61/(((SM7-(SM3-SM58)*SM44+SN7*SN44))/(SM58-SM3+SN7)),SN61/SN44),SN61/SN44),0)</f>
        <v>4.3471928772702631E-3</v>
      </c>
      <c r="SP62" s="37">
        <f>IFERROR(IFERROR(IF(SO57="ROLL",SP61/(((SO7-(SO3-SO58)*SO44+SP7*SP44))/(SO58-SO3+SP7)),SP61/SP44),SP61/SP44),0)</f>
        <v>3.2399634620005309E-3</v>
      </c>
      <c r="SR62" s="37">
        <f>IFERROR(IFERROR(IF(#REF!="ROLL",SR61/(((#REF!-(#REF!-#REF!)*#REF!+SR7*SR44))/(#REF!-#REF!+SR7)),SR61/SR44),SR61/SR44),0)</f>
        <v>1.3612820174949573E-2</v>
      </c>
      <c r="ST62" s="37">
        <f>IFERROR(IFERROR(IF(SS57="ROLL",ST61/(((SS7-(SS3-SS58)*SS44+ST7*ST44))/(SS58-SS3+ST7)),ST61/ST44),ST61/ST44),0)</f>
        <v>4.9864807470807329E-3</v>
      </c>
      <c r="SV62" s="37">
        <f>IFERROR(IFERROR(IF(SU57="ROLL",SV61/(((SU7-(SU3-SU58)*SU44+SV7*SV44))/(SU58-SU3+SV7)),SV61/SV44),SV61/SV44),0)</f>
        <v>5.6301417175607989E-3</v>
      </c>
      <c r="SW62" s="37">
        <f>IFERROR(IFERROR(IF(SV57="ROLL",SW61/(((SV7-(SV3-SV58)*SV44+SW7*SW44))/(SV58-SV3+SW7)),SW61/SW44),SW61/SW44),0)</f>
        <v>1.0251896795284101E-2</v>
      </c>
      <c r="SY62" s="37">
        <f>IFERROR(IFERROR(IF(SU57="ROLL",SY61/(((SU7-(SU3-SU58)*SU44+SY7*SY44))/(SU58-SU3+SY7)),SY61/SY44),SY61/SY44),0)</f>
        <v>9.379158989719997E-4</v>
      </c>
      <c r="TA62" s="37">
        <f>IFERROR(IFERROR(IF(SZ57="ROLL",TA61/(((SZ7-(SZ3-SZ58)*SZ44+TA7*TA44))/(SZ58-SZ3+TA7)),TA61/TA44),TA61/TA44),0)</f>
        <v>7.7992777448391101E-2</v>
      </c>
      <c r="TC62" s="37">
        <f>IFERROR(IFERROR(IF(#REF!="ROLL",TC61/(((#REF!-(#REF!-#REF!)*#REF!+TC7*TC44))/(#REF!-#REF!+TC7)),TC61/TC44),TC61/TC44),0)</f>
        <v>-5.1247373572104436E-5</v>
      </c>
      <c r="TE62" s="37">
        <f>IFERROR(IFERROR(IF(TD57="ROLL",TE61/(((TD7-(TD3-TD58)*TD44+TE7*TE44))/(TD58-TD3+TE7)),TE61/TE44),TE61/TE44),0)</f>
        <v>0.11197598131880353</v>
      </c>
      <c r="TG62" s="37">
        <f>IFERROR(IFERROR(IF(#REF!="ROLL",TG61/(((#REF!-(#REF!-#REF!)*#REF!+TG7*TG44))/(#REF!-#REF!+TG7)),TG61/TG44),TG61/TG44),0)</f>
        <v>-5.1247373572104436E-5</v>
      </c>
      <c r="TI62" s="37">
        <f>IFERROR(IFERROR(IF(TH57="ROLL",TI61/(((TH7-(TH3-TH58)*TH44+TI7*TI44))/(TH58-TH3+TI7)),TI61/TI44),TI61/TI44),0)</f>
        <v>6.1965698507938205E-2</v>
      </c>
      <c r="TK62" s="37">
        <f>IFERROR(IFERROR(IF(#REF!="ROLL",TK61/(((#REF!-(#REF!-#REF!)*#REF!+TK7*TK44))/(#REF!-#REF!+TK7)),TK61/TK44),TK61/TK44),0)</f>
        <v>-5.1247373572104436E-5</v>
      </c>
      <c r="TM62" s="37">
        <f>IFERROR(IFERROR(IF(TH57="ROLL",TM61/(((TH7-(TH3-TH58)*TH44+TM7*TM44))/(TH58-TH3+TM7)),TM61/TM44),TM61/TM44),0)</f>
        <v>3.8688497062314706E-3</v>
      </c>
      <c r="TO62" s="37">
        <f>IFERROR(IFERROR(IF(TN57="ROLL",TO61/(((TN7-(TN3-TN58)*TN44+TO7*TO44))/(TN58-TN3+TO7)),TO61/TO44),TO61/TO44),0)</f>
        <v>3.9058630779486049E-3</v>
      </c>
      <c r="TQ62" s="37">
        <f>IFERROR(IFERROR(IF(TP57="ROLL",TQ61/(((TP7-(TP3-TP58)*TP44+TQ7*TQ44))/(TP58-TP3+TQ7)),TQ61/TQ44),TQ61/TQ44),0)</f>
        <v>8.0560479162641446E-3</v>
      </c>
      <c r="TS62" s="37">
        <f>IFERROR(IFERROR(IF(TP57="ROLL",TS61/(((TP7-(TP3-TP58)*TP44+TS7*TS44))/(TP58-TP3+TS7)),TS61/TS44),TS61/TS44),0)</f>
        <v>5.2482334856563647E-3</v>
      </c>
      <c r="TU62" s="37">
        <f>IFERROR(IFERROR(IF(TT57="ROLL",TU61/(((TT7-(TT3-TT58)*TT44+TU7*TU44))/(TT58-TT3+TU7)),TU61/TU44),TU61/TU44),0)</f>
        <v>5.1315555667236839E-3</v>
      </c>
      <c r="TW62" s="37">
        <f>IFERROR(IFERROR(IF(TV57="ROLL",TW61/(((TV7-(TV3-TV58)*TV44+TW7*TW44))/(TV58-TV3+TW7)),TW61/TW44),TW61/TW44),0)</f>
        <v>5.0188494700330712E-3</v>
      </c>
      <c r="TY62" s="37">
        <f>IFERROR(IFERROR(IF(TX57="ROLL",TY61/(((TX7-(TX3-TX58)*TX44+TY7*TY44))/(TX58-TX3+TY7)),TY61/TY44),TY61/TY44),0)</f>
        <v>8.8645565703985695E-3</v>
      </c>
      <c r="UA62" s="37">
        <f>IFERROR(IFERROR(IF(TZ57="ROLL",UA61/(((TZ7-(TZ3-TZ58)*TZ44+UA7*UA44))/(TZ58-TZ3+UA7)),UA61/UA44),UA61/UA44),0)</f>
        <v>8.3631900129717846E-3</v>
      </c>
      <c r="UC62" s="37">
        <f>IFERROR(IFERROR(IF(UB57="ROLL",UC61/(((UB7-(UB3-UB58)*UB44+UC7*UC44))/(UB58-UB3+UC7)),UC61/UC44),UC61/UC44),0)</f>
        <v>5.5437949903498745E-3</v>
      </c>
      <c r="UE62" s="37">
        <f>IFERROR(IFERROR(IF(UD57="ROLL",UE61/(((UD7-(UD3-UD58)*UD44+UE7*UE44))/(UD58-UD3+UE7)),UE61/UE44),UE61/UE44),0)</f>
        <v>4.5035241331971678E-3</v>
      </c>
      <c r="UG62" s="37">
        <f>IFERROR(IFERROR(IF(UF57="ROLL",UG61/(((UF7-(UF3-UF58)*UF44+UG7*UG44))/(UF58-UF3+UG7)),UG61/UG44),UG61/UG44),0)</f>
        <v>3.716922244691394E-3</v>
      </c>
      <c r="UI62" s="37">
        <f>IFERROR(IFERROR(IF(UH57="ROLL",UI61/(((UH7-(UH3-UH58)*UH44+UI7*UI44))/(UH58-UH3+UI7)),UI61/UI44),UI61/UI44),0)</f>
        <v>2.2892095227806115E-2</v>
      </c>
      <c r="UK62" s="37">
        <f>IFERROR(IFERROR(IF(UJ57="ROLL",UK61/(((UJ7-(UJ3-UJ58)*UJ44+UK7*UK44))/(UJ58-UJ3+UK7)),UK61/UK44),UK61/UK44),0)</f>
        <v>4.7316087606577477E-3</v>
      </c>
      <c r="UM62" s="37">
        <f>IFERROR(IFERROR(IF(UL57="ROLL",UM61/(((UL7-(UL3-UL58)*UL44+UM7*UM44))/(UL58-UL3+UM7)),UM61/UM44),UM61/UM44),0)</f>
        <v>3.26280975154968E-2</v>
      </c>
      <c r="UO62" s="37">
        <f>IFERROR(IFERROR(IF(#REF!="ROLL",UO61/(((#REF!-(#REF!-#REF!)*#REF!+UO7*UO44))/(#REF!-#REF!+UO7)),UO61/UO44),UO61/UO44),0)</f>
        <v>3.3237783439264805E-2</v>
      </c>
      <c r="UQ62" s="37">
        <f>IFERROR(IFERROR(IF(#REF!="ROLL",UQ61/(((#REF!-(#REF!-#REF!)*#REF!+UQ7*UQ44))/(#REF!-#REF!+UQ7)),UQ61/UQ44),UQ61/UQ44),0)</f>
        <v>5.6941143637633329E-3</v>
      </c>
      <c r="US62" s="37">
        <f>IFERROR(IFERROR(IF(UR57="ROLL",US61/(((UR7-(UR3-UR58)*UR44+US7*US44))/(UR58-UR3+US7)),US61/US44),US61/US44),0)</f>
        <v>5.8275569405713016E-3</v>
      </c>
      <c r="UU62" s="37">
        <f>IFERROR(IFERROR(IF(UT57="ROLL",UU61/(((UT7-(UT3-UT58)*UT44+UU7*UU44))/(UT58-UT3+UU7)),UU61/UU44),UU61/UU44),0)</f>
        <v>3.8485476388443697E-3</v>
      </c>
      <c r="UW62" s="37">
        <f>IFERROR(IFERROR(IF(UV57="ROLL",UW61/(((UV7-(UV3-UV58)*UV44+UW7*UW44))/(UV58-UV3+UW7)),UW61/UW44),UW61/UW44),0)</f>
        <v>4.0072986965366117E-3</v>
      </c>
      <c r="UY62" s="37">
        <f>IFERROR(IFERROR(IF(UX57="ROLL",UY61/(((UX7-(UX3-UX58)*UX44+UY7*UY44))/(UX58-UX3+UY7)),UY61/UY44),UY61/UY44),0)</f>
        <v>1.1115956041733812E-2</v>
      </c>
      <c r="VA62" s="37">
        <f>IFERROR(IFERROR(IF(UZ57="ROLL",VA61/(((UZ7-(UZ3-UZ58)*UZ44+VA7*VA44))/(UZ58-UZ3+VA7)),VA61/VA44),VA61/VA44),0)</f>
        <v>4.5155221636604664E-3</v>
      </c>
      <c r="VC62" s="37">
        <f>IFERROR(IFERROR(IF(VB57="ROLL",VC61/(((VB7-(VB3-VB58)*VB44+VC7*VC44))/(VB58-VB3+VC7)),VC61/VC44),VC61/VC44),0)</f>
        <v>3.9609606433917283E-3</v>
      </c>
      <c r="VE62" s="37">
        <f>IFERROR(IFERROR(IF(VD57="ROLL",VE61/(((VD7-(VD3-VD58)*VD44+VE7*VE44))/(VD58-VD3+VE7)),VE61/VE44),VE61/VE44),0)</f>
        <v>4.1089886090383779E-3</v>
      </c>
      <c r="VG62" s="37">
        <f>IFERROR(IFERROR(IF(VF57="ROLL",VG61/(((VF7-(VF3-VF58)*VF44+VG7*VG44))/(VF58-VF3+VG7)),VG61/VG44),VG61/VG44),0)</f>
        <v>2.9535462309917509E-3</v>
      </c>
      <c r="VI62" s="37">
        <f>IFERROR(IFERROR(IF(VH57="ROLL",VI61/(((VH7-(VH3-VH58)*VH44+VI7*VI44))/(VH58-VH3+VI7)),VI61/VI44),VI61/VI44),0)</f>
        <v>8.1031985488517061E-3</v>
      </c>
      <c r="VK62" s="37">
        <f>IFERROR(IFERROR(IF(VJ57="ROLL",VK61/(((VJ7-(VJ3-VJ58)*VJ44+VK7*VK44))/(VJ58-VJ3+VK7)),VK61/VK44),VK61/VK44),0)</f>
        <v>6.1337572510230557E-3</v>
      </c>
      <c r="VM62" s="37">
        <f>IFERROR(IFERROR(IF(VL57="ROLL",VM61/(((VL7-(VL3-VL58)*VL44+VM7*VM44))/(VL58-VL3+VM7)),VM61/VM44),VM61/VM44),0)</f>
        <v>6.1181415362983847E-3</v>
      </c>
      <c r="VO62" s="37">
        <f>IFERROR(IFERROR(IF(VN57="ROLL",VO61/(((VN7-(VN3-VN58)*VN44+VO7*VO44))/(VN58-VN3+VO7)),VO61/VO44),VO61/VO44),0)</f>
        <v>7.8883367785104082E-3</v>
      </c>
      <c r="VQ62" s="37">
        <f>IFERROR(IFERROR(IF(VP57="ROLL",VQ61/(((VP7-(VP3-VP58)*VP44+VQ7*VQ44))/(VP58-VP3+VQ7)),VQ61/VQ44),VQ61/VQ44),0)</f>
        <v>2.4813933643525535E-2</v>
      </c>
      <c r="VS62" s="37">
        <f>IFERROR(IFERROR(IF(VR57="ROLL",VS61/(((VR7-(VR3-VR58)*VR44+VS7*VS44))/(VR58-VR3+VS7)),VS61/VS44),VS61/VS44),0)</f>
        <v>4.69627624259885E-3</v>
      </c>
      <c r="VU62" s="37">
        <f>IFERROR(IFERROR(IF(VT57="ROLL",VU61/(((VT7-(VT3-VT58)*VT44+VU7*VU44))/(VT58-VT3+VU7)),VU61/VU44),VU61/VU44),0)</f>
        <v>3.4693265181536939E-2</v>
      </c>
      <c r="VW62" s="37">
        <f>IFERROR(IFERROR(IF(VV57="ROLL",VW61/(((VV7-(VV3-VV58)*VV44+VW7*VW44))/(VV58-VV3+VW7)),VW61/VW44),VW61/VW44),0)</f>
        <v>1.004125297060347E-2</v>
      </c>
      <c r="VY62" s="37">
        <f>IFERROR(IFERROR(IF(VX57="ROLL",VY61/(((VX7-(VX3-VX58)*VX44+VY7*VY44))/(VX58-VX3+VY7)),VY61/VY44),VY61/VY44),0)</f>
        <v>6.6230765320425744E-3</v>
      </c>
      <c r="WA62" s="37">
        <f>IFERROR(IFERROR(IF(VZ57="ROLL",WA61/(((VZ7-(VZ3-VZ58)*VZ44+WA7*WA44))/(VZ58-VZ3+WA7)),WA61/WA44),WA61/WA44),0)</f>
        <v>6.4344710515898311E-3</v>
      </c>
      <c r="WC62" s="37">
        <f>IFERROR(IFERROR(IF(WB57="ROLL",WC61/(((WB7-(WB3-WB58)*WB44+WC7*WC44))/(WB58-WB3+WC7)),WC61/WC44),WC61/WC44),0)</f>
        <v>8.3918966813526091E-3</v>
      </c>
      <c r="WE62" s="37">
        <f>IFERROR(IFERROR(IF(WD57="ROLL",WE61/(((WD7-(WD3-WD58)*WD44+WE7*WE44))/(WD58-WD3+WE7)),WE61/WE44),WE61/WE44),0)</f>
        <v>1.1591830789011279E-2</v>
      </c>
      <c r="WG62" s="37">
        <f>IFERROR(IFERROR(IF(WF57="ROLL",WG61/(((WF7-(WF3-WF58)*WF44+WG7*WG44))/(WF58-WF3+WG7)),WG61/WG44),WG61/WG44),0)</f>
        <v>5.5920344540970803E-3</v>
      </c>
      <c r="WI62" s="37">
        <f>IFERROR(IFERROR(IF(WH57="ROLL",WI61/(((WH7-(WH3-WH58)*WH44+WI7*WI44))/(WH58-WH3+WI7)),WI61/WI44),WI61/WI44),0)</f>
        <v>2.0295242049349325E-2</v>
      </c>
      <c r="WK62" s="37">
        <f>IFERROR(IFERROR(IF(WJ57="ROLL",WK61/(((WJ7-(WJ3-WJ58)*WJ44+WK7*WK44))/(WJ58-WJ3+WK7)),WK61/WK44),WK61/WK44),0)</f>
        <v>5.8748880099244935E-2</v>
      </c>
      <c r="WM62" s="37">
        <f>IFERROR(IFERROR(IF(WL57="ROLL",WM61/(((WL7-(WL3-WL58)*WL44+WM7*WM44))/(WL58-WL3+WM7)),WM61/WM44),WM61/WM44),0)</f>
        <v>5.5584871837818725E-3</v>
      </c>
      <c r="WO62" s="37">
        <f>IFERROR(IFERROR(IF(WN57="ROLL",WO61/(((WN7-(WN3-WN58)*WN44+WO7*WO44))/(WN58-WN3+WO7)),WO61/WO44),WO61/WO44),0)</f>
        <v>5.5667141947344399E-3</v>
      </c>
      <c r="WQ62" s="37">
        <f>IFERROR(IFERROR(IF(WP57="ROLL",WQ61/(((WP7-(WP3-WP58)*WP44+WQ7*WQ44))/(WP58-WP3+WQ7)),WQ61/WQ44),WQ61/WQ44),0)</f>
        <v>6.382984076505234E-3</v>
      </c>
      <c r="WS62" s="37">
        <f>IFERROR(IFERROR(IF(WR57="ROLL",WS61/(((WR7-(WR3-WR58)*WR44+WS7*WS44))/(WR58-WR3+WS7)),WS61/WS44),WS61/WS44),0)</f>
        <v>3.0782604512766244E-2</v>
      </c>
      <c r="WU62" s="37">
        <f>IFERROR(IFERROR(IF(WT57="ROLL",WU61/(((WT7-(WT3-WT58)*WT44+WU7*WU44))/(WT58-WT3+WU7)),WU61/WU44),WU61/WU44),0)</f>
        <v>1.25911763011568E-3</v>
      </c>
      <c r="WW62" s="37">
        <f>IFERROR(IFERROR(IF(WV57="ROLL",WW61/(((WV7-(WV3-WV58)*WV44+WW7*WW44))/(WV58-WV3+WW7)),WW61/WW44),WW61/WW44),0)</f>
        <v>5.8588171597030603E-3</v>
      </c>
      <c r="WY62" s="37">
        <f>IFERROR(IFERROR(IF(WX57="ROLL",WY61/(((WX7-(WX3-WX58)*WX44+WY7*WY44))/(WX58-WX3+WY7)),WY61/WY44),WY61/WY44),0)</f>
        <v>2.2649121416573565E-2</v>
      </c>
      <c r="XA62" s="37">
        <f>IFERROR(IFERROR(IF(WZ57="ROLL",XA61/(((WZ7-(WZ3-WZ58)*WZ44+XA7*XA44))/(WZ58-WZ3+XA7)),XA61/XA44),XA61/XA44),0)</f>
        <v>5.7634619252936396E-3</v>
      </c>
      <c r="XC62" s="37">
        <f>IFERROR(IFERROR(IF(XB57="ROLL",XC61/(((XB7-(XB3-XB58)*XB44+XC7*XC44))/(XB58-XB3+XC7)),XC61/XC44),XC61/XC44),0)</f>
        <v>5.4525576632820285E-3</v>
      </c>
      <c r="XE62" s="37">
        <f>IFERROR(IFERROR(IF(XD57="ROLL",XE61/(((XD7-(XD3-XD58)*XD44+XE7*XE44))/(XD58-XD3+XE7)),XE61/XE44),XE61/XE44),0)</f>
        <v>5.0383006987201051E-3</v>
      </c>
      <c r="XG62" s="37">
        <f>IFERROR(IFERROR(IF(XF57="ROLL",XG61/(((XF7-(XF3-XF58)*XF44+XG7*XG44))/(XF58-XF3+XG7)),XG61/XG44),XG61/XG44),0)</f>
        <v>5.2253441069121127E-3</v>
      </c>
      <c r="XI62" s="37">
        <f>IFERROR(IFERROR(IF(XH57="ROLL",XI61/(((XH7-(XH3-XH58)*XH44+XI7*XI44))/(XH58-XH3+XI7)),XI61/XI44),XI61/XI44),0)</f>
        <v>4.776763043767532E-3</v>
      </c>
      <c r="XK62" s="37">
        <f>IFERROR(IFERROR(IF(XJ57="ROLL",XK61/(((XJ7-(XJ3-XJ58)*XJ44+XK7*XK44))/(XJ58-XJ3+XK7)),XK61/XK44),XK61/XK44),0)</f>
        <v>4.3891807197452863E-3</v>
      </c>
      <c r="XM62" s="37">
        <f>IFERROR(IFERROR(IF(XL57="ROLL",XM61/(((XL7-(XL3-XL58)*XL44+XM7*XM44))/(XL58-XL3+XM7)),XM61/XM44),XM61/XM44),0)</f>
        <v>1.6913819096116153E-2</v>
      </c>
      <c r="XO62" s="37">
        <f>IFERROR(IFERROR(IF(XN57="ROLL",XO61/(((XN7-(XN3-XN58)*XN44+XO7*XO44))/(XN58-XN3+XO7)),XO61/XO44),XO61/XO44),0)</f>
        <v>2.500324584361184E-2</v>
      </c>
      <c r="XQ62" s="37">
        <f>IFERROR(IFERROR(IF(XP57="ROLL",XQ61/(((XP7-(XP3-XP58)*XP44+XQ7*XQ44))/(XP58-XP3+XQ7)),XQ61/XQ44),XQ61/XQ44),0)</f>
        <v>9.7550101325031592E-3</v>
      </c>
      <c r="XS62" s="37">
        <f>IFERROR(IFERROR(IF(XR57="ROLL",XS61/(((XR7-(XR3-XR58)*XR44+XS7*XS44))/(XR58-XR3+XS7)),XS61/XS44),XS61/XS44),0)</f>
        <v>4.4681905239148077E-3</v>
      </c>
      <c r="XU62" s="37">
        <f>IFERROR(IFERROR(IF(XT57="ROLL",XU61/(((XT7-(XT3-XT58)*XT44+XU7*XU44))/(XT58-XT3+XU7)),XU61/XU44),XU61/XU44),0)</f>
        <v>1.2145748987854251E-2</v>
      </c>
      <c r="XW62" s="37">
        <f>IFERROR(IFERROR(IF(XV57="ROLL",XW61/(((XV7-(XV3-XV58)*XV44+XW7*XW44))/(XV58-XV3+XW7)),XW61/XW44),XW61/XW44),0)</f>
        <v>1.8907563025210083E-2</v>
      </c>
      <c r="XY62" s="37">
        <f>IFERROR(IFERROR(IF(XX57="ROLL",XY61/(((XX7-(XX3-XX58)*XX44+XY7*XY44))/(XX58-XX3+XY7)),XY61/XY44),XY61/XY44),0)</f>
        <v>2.7415252626509317E-3</v>
      </c>
      <c r="YA62" s="37">
        <f>IFERROR(IFERROR(IF(XZ57="ROLL",YA61/(((XZ7-(XZ3-XZ58)*XZ44+YA7*YA44))/(XZ58-XZ3+YA7)),YA61/YA44),YA61/YA44),0)</f>
        <v>2.2827563602109357E-3</v>
      </c>
      <c r="YC62" s="37">
        <f>IFERROR(IFERROR(IF(YB57="ROLL",YC61/(((YB7-(YB3-YB58)*YB44+YC7*YC44))/(YB58-YB3+YC7)),YC61/YC44),YC61/YC44),0)</f>
        <v>6.0383321626250449E-3</v>
      </c>
      <c r="YE62" s="37">
        <f>IFERROR(IFERROR(IF(YD57="ROLL",YE61/(((YD7-(YD3-YD58)*YD44+YE7*YE44))/(YD58-YD3+YE7)),YE61/YE44),YE61/YE44),0)</f>
        <v>2.3866348448687352E-3</v>
      </c>
      <c r="YG62" s="37">
        <f>IFERROR(IFERROR(IF(YF57="ROLL",YG61/(((YF7-(YF3-YF58)*YF44+YG7*YG44))/(YF58-YF3+YG7)),YG61/YG44),YG61/YG44),0)</f>
        <v>6.9352666490453E-3</v>
      </c>
      <c r="YI62" s="37">
        <f>IFERROR(IFERROR(IF(YH57="ROLL",YI61/(((YH7-(YH3-YH58)*YH44+YI7*YI44))/(YH58-YH3+YI7)),YI61/YI44),YI61/YI44),0)</f>
        <v>6.3158298272011967E-3</v>
      </c>
      <c r="YK62" s="37">
        <f>IFERROR(IFERROR(IF(YJ57="ROLL",YK61/(((YJ7-(YJ3-YJ58)*YJ44+YK7*YK44))/(YJ58-YJ3+YK7)),YK61/YK44),YK61/YK44),0)</f>
        <v>2.8682030607537559E-3</v>
      </c>
      <c r="YM62" s="37">
        <f>IFERROR(IFERROR(IF(YL57="ROLL",YM61/(((YL7-(YL3-YL58)*YL44+YM7*YM44))/(YL58-YL3+YM7)),YM61/YM44),YM61/YM44),0)</f>
        <v>2.6545278625160107E-3</v>
      </c>
    </row>
    <row r="63" spans="1:663" x14ac:dyDescent="0.2">
      <c r="A63" s="231"/>
      <c r="B63" s="224" t="s">
        <v>10</v>
      </c>
      <c r="C63" s="225"/>
      <c r="D63" s="108"/>
      <c r="E63" s="51">
        <f>IFERROR(IFERROR(365/IF(AND(D57="ROLL",E58&gt;0),(E58-D3),IF(D57="ROLL",(D58-D3)+E7,IF((E58=""),E7,(E58-E3))))*E62,365/E7*E62),0)</f>
        <v>0.40228657750055891</v>
      </c>
      <c r="G63" s="51">
        <f>IFERROR(IFERROR(365/IF(AND(F57="ROLL",G58&gt;0),(G58-F3),IF(F57="ROLL",(F58-F3)+G7,IF((G58=""),G7,(G58-G3))))*G62,365/G7*G62),0)</f>
        <v>0.37276578028427904</v>
      </c>
      <c r="I63" s="51">
        <f>IFERROR(IFERROR(365/IF(AND(H57="ROLL",I58&gt;0),(I58-H3),IF(H57="ROLL",(H58-H3)+I7,IF((I58=""),I7,(I58-I3))))*I62,365/I7*I62),0)</f>
        <v>0.21605589059299365</v>
      </c>
      <c r="K63" s="51">
        <f>IFERROR(IFERROR(365/IF(AND(J57="ROLL",K58&gt;0),(K58-J3),IF(J57="ROLL",(J58-J3)+K7,IF((K58=""),K7,(K58-K3))))*K62,365/K7*K62),0)</f>
        <v>0.28361961253472157</v>
      </c>
      <c r="M63" s="51">
        <f>IFERROR(IFERROR(365/IF(AND(L57="ROLL",M58&gt;0),(M58-L3),IF(L57="ROLL",(L58-L3)+M7,IF((M58=""),M7,(M58-M3))))*M62,365/M7*M62),0)</f>
        <v>0.39893223901018199</v>
      </c>
      <c r="O63" s="51">
        <f>IFERROR(IFERROR(365/IF(AND(N57="ROLL",O58&gt;0),(O58-N3),IF(N57="ROLL",(N58-N3)+O7,IF((O58=""),O7,(O58-O3))))*O62,365/O7*O62),0)</f>
        <v>0.39556268052203869</v>
      </c>
      <c r="Q63" s="51">
        <f>IFERROR(IFERROR(365/IF(AND(P57="ROLL",Q58&gt;0),(Q58-P3),IF(P57="ROLL",(P58-P3)+Q7,IF((Q58=""),Q7,(Q58-Q3))))*Q62,365/Q7*Q62),0)</f>
        <v>31.45282384580905</v>
      </c>
      <c r="S63" s="51">
        <f>IFERROR(IFERROR(365/IF(AND(R57="ROLL",S58&gt;0),(S58-R3),IF(R57="ROLL",(R58-R3)+S7,IF((S58=""),S7,(S58-S3))))*S62,365/S7*S62),0)</f>
        <v>0.44752691981627468</v>
      </c>
      <c r="U63" s="51">
        <f>IFERROR(IFERROR(365/IF(AND(T57="ROLL",U58&gt;0),(U58-T3),IF(T57="ROLL",(T58-T3)+U7,IF((U58=""),U7,(U58-U3))))*U62,365/U7*U62),0)</f>
        <v>0.19918352636457168</v>
      </c>
      <c r="W63" s="51">
        <f>IFERROR(IFERROR(365/IF(AND(V57="ROLL",W58&gt;0),(W58-V3),IF(V57="ROLL",(V58-V3)+W7,IF((W58=""),W7,(W58-W3))))*W62,365/W7*W62),0)</f>
        <v>0.20939651595978731</v>
      </c>
      <c r="Y63" s="51">
        <f>IFERROR(IFERROR(365/IF(AND(X57="ROLL",Y58&gt;0),(Y58-X3),IF(X57="ROLL",(X58-X3)+Y7,IF((Y58=""),Y7,(Y58-Y3))))*Y62,365/Y7*Y62),0)</f>
        <v>0.22929918072609481</v>
      </c>
      <c r="AA63" s="51">
        <f>IFERROR(IFERROR(365/IF(AND(Z57="ROLL",AA58&gt;0),(AA58-Z3),IF(Z57="ROLL",(Z58-Z3)+AA7,IF((AA58=""),AA7,(AA58-AA3))))*AA62,365/AA7*AA62),0)</f>
        <v>0.38010622676786499</v>
      </c>
      <c r="AC63" s="51">
        <f>IFERROR(IFERROR(365/IF(AND(AB57="ROLL",AC58&gt;0),(AC58-AB3),IF(AB57="ROLL",(AB58-AB3)+AC7,IF((AC58=""),AC7,(AC58-AC3))))*AC62,365/AC7*AC62),0)</f>
        <v>0.21654259676775067</v>
      </c>
      <c r="AE63" s="51">
        <f>IFERROR(IFERROR(365/IF(AND(AD57="ROLL",AE58&gt;0),(AE58-AD3),IF(AD57="ROLL",(AD58-AD3)+AE7,IF((AE58=""),AE7,(AE58-AE3))))*AE62,365/AE7*AE62),0)</f>
        <v>0.38430003916686217</v>
      </c>
      <c r="AG63" s="51">
        <f t="shared" ref="AG63:AM63" si="93">IFERROR(IFERROR(365/IF(AND(AF57="ROLL",AG58&gt;0),(AG58-AF3),IF(AF57="ROLL",(AF58-AF3)+AG7,IF((AG58=""),AG7,(AG58-AG3))))*AG62,365/AG7*AG62),0)</f>
        <v>0.28390697671691795</v>
      </c>
      <c r="AH63" s="51">
        <f t="shared" si="93"/>
        <v>0.22474354653544629</v>
      </c>
      <c r="AI63" s="51">
        <f t="shared" si="93"/>
        <v>0.28984262943814149</v>
      </c>
      <c r="AJ63" s="51">
        <f t="shared" si="93"/>
        <v>0.19191341748244367</v>
      </c>
      <c r="AK63" s="51">
        <f t="shared" si="93"/>
        <v>0.16462875962482604</v>
      </c>
      <c r="AL63" s="51">
        <f t="shared" si="93"/>
        <v>0.30677256494789679</v>
      </c>
      <c r="AM63" s="51">
        <f t="shared" si="93"/>
        <v>1.7575392346253382E-2</v>
      </c>
      <c r="AO63" s="51">
        <f>IFERROR(IFERROR(365/IF(AND(AN57="ROLL",AO58&gt;0),(AO58-AN3),IF(AN57="ROLL",(AN58-AN3)+AO7,IF((AO58=""),AO7,(AO58-AO3))))*AO62,365/AO7*AO62),0)</f>
        <v>0.21971121168020286</v>
      </c>
      <c r="AQ63" s="51">
        <f>IFERROR(IFERROR(365/IF(AND(AP57="ROLL",AQ58&gt;0),(AQ58-AP3),IF(AP57="ROLL",(AP58-AP3)+AQ7,IF((AQ58=""),AQ7,(AQ58-AQ3))))*AQ62,365/AQ7*AQ62),0)</f>
        <v>0.21414401761243987</v>
      </c>
      <c r="AS63" s="51">
        <f>IFERROR(IFERROR(365/IF(AND(AR57="ROLL",AS58&gt;0),(AS58-AR3),IF(AR57="ROLL",(AR58-AR3)+AS7,IF((AS58=""),AS7,(AS58-AS3))))*AS62,365/AS7*AS62),0)</f>
        <v>0.20218405989229599</v>
      </c>
      <c r="AU63" s="51">
        <f>IFERROR(IFERROR(365/IF(AND(AD57="ROLL",AU58&gt;0),(AU58-AD3),IF(AD57="ROLL",(AD58-AD3)+AU7,IF((AU58=""),AU7,(AU58-AU3))))*AU62,365/AU7*AU62),0)</f>
        <v>0.20032236318571872</v>
      </c>
      <c r="AW63" s="51">
        <f>IFERROR(IFERROR(365/IF(AND(AV57="ROLL",AW58&gt;0),(AW58-AV3),IF(AV57="ROLL",(AV58-AV3)+AW7,IF((AW58=""),AW7,(AW58-AW3))))*AW62,365/AW7*AW62),0)</f>
        <v>0.20413158610006138</v>
      </c>
      <c r="AY63" s="51">
        <f>IFERROR(IFERROR(365/IF(AND(AX57="ROLL",AY58&gt;0),(AY58-AX3),IF(AX57="ROLL",(AX58-AX3)+AY7,IF((AY58=""),AY7,(AY58-AY3))))*AY62,365/AY7*AY62),0)</f>
        <v>0.20296024820798733</v>
      </c>
      <c r="BA63" s="51">
        <f>IFERROR(IFERROR(365/IF(AND(AZ57="ROLL",BA58&gt;0),(BA58-AZ3),IF(AZ57="ROLL",(AZ58-AZ3)+BA7,IF((BA58=""),BA7,(BA58-BA3))))*BA62,365/BA7*BA62),0)</f>
        <v>0.2577640048991936</v>
      </c>
      <c r="BC63" s="51">
        <f>IFERROR(IFERROR(365/IF(AND(BB57="ROLL",BC58&gt;0),(BC58-BB3),IF(BB57="ROLL",(BB58-BB3)+BC7,IF((BC58=""),BC7,(BC58-BC3))))*BC62,365/BC7*BC62),0)</f>
        <v>0.22518287231904607</v>
      </c>
      <c r="BE63" s="51">
        <f>IFERROR(IFERROR(365/IF(AND(BD57="ROLL",BE58&gt;0),(BE58-BD3),IF(BD57="ROLL",(BD58-BD3)+BE7,IF((BE58=""),BE7,(BE58-BE3))))*BE62,365/BE7*BE62),0)</f>
        <v>0.27990198705081248</v>
      </c>
      <c r="BG63" s="51">
        <f>IFERROR(IFERROR(365/IF(AND(BF57="ROLL",BG58&gt;0),(BG58-BF3),IF(BF57="ROLL",(BF58-BF3)+BG7,IF((BG58=""),BG7,(BG58-BG3))))*BG62,365/BG7*BG62),0)</f>
        <v>0.24374884389317636</v>
      </c>
      <c r="BI63" s="51">
        <f>IFERROR(IFERROR(365/IF(AND(BH57="ROLL",BI58&gt;0),(BI58-BH3),IF(BH57="ROLL",(BH58-BH3)+BI7,IF((BI58=""),BI7,(BI58-BI3))))*BI62,365/BI7*BI62),0)</f>
        <v>0.27859111465187997</v>
      </c>
      <c r="BK63" s="51">
        <f>IFERROR(IFERROR(365/IF(AND(#REF!="ROLL",BK58&gt;0),(BK58-#REF!),IF(#REF!="ROLL",(#REF!-#REF!)+BK7,IF((BK58=""),BK7,(BK58-BK3))))*BK62,365/BK7*BK62),0)</f>
        <v>0.38856048922268599</v>
      </c>
      <c r="BM63" s="51">
        <f>IFERROR(IFERROR(365/IF(AND(#REF!="ROLL",BM58&gt;0),(BM58-#REF!),IF(#REF!="ROLL",(#REF!-#REF!)+BM7,IF((BM58=""),BM7,(BM58-BM3))))*BM62,365/BM7*BM62),0)</f>
        <v>0.21603613978702108</v>
      </c>
      <c r="BO63" s="51">
        <f>IFERROR(IFERROR(365/IF(AND(BN57="ROLL",BO58&gt;0),(BO58-BN3),IF(BN57="ROLL",(BN58-BN3)+BO7,IF((BO58=""),BO7,(BO58-BO3))))*BO62,365/BO7*BO62),0)</f>
        <v>0.21835137296278442</v>
      </c>
      <c r="BQ63" s="51">
        <f>IFERROR(IFERROR(365/IF(AND(BP57="ROLL",BQ58&gt;0),(BQ58-BP3),IF(BP57="ROLL",(BP58-BP3)+BQ7,IF((BQ58=""),BQ7,(BQ58-BQ3))))*BQ62,365/BQ7*BQ62),0)</f>
        <v>0.24450446183430999</v>
      </c>
      <c r="BS63" s="51">
        <f>IFERROR(IFERROR(365/IF(AND(BR57="ROLL",BS58&gt;0),(BS58-BR3),IF(BR57="ROLL",(BR58-BR3)+BS7,IF((BS58=""),BS7,(BS58-BS3))))*BS62,365/BS7*BS62),0)</f>
        <v>0.33147378920647935</v>
      </c>
      <c r="BT63" s="51">
        <f>IFERROR(IFERROR(365/IF(AND(BS57="ROLL",BT58&gt;0),(BT58-BS3),IF(BS57="ROLL",(BS58-BS3)+BT7,IF((BT58=""),BT7,(BT58-BT3))))*BT62,365/BT7*BT62),0)</f>
        <v>0.16332269861490328</v>
      </c>
      <c r="BU63" s="51">
        <f>IFERROR(IFERROR(365/IF(AND(BT57="ROLL",BU58&gt;0),(BU58-BT3),IF(BT57="ROLL",(BT58-BT3)+BU7,IF((BU58=""),BU7,(BU58-BU3))))*BU62,365/BU7*BU62),0)</f>
        <v>0.20096843526669186</v>
      </c>
      <c r="BW63" s="51">
        <f>IFERROR(IFERROR(365/IF(AND(#REF!="ROLL",BW58&gt;0),(BW58-#REF!),IF(#REF!="ROLL",(#REF!-#REF!)+BW7,IF((BW58=""),BW7,(BW58-BW3))))*BW62,365/BW7*BW62),0)</f>
        <v>0.31411498410297717</v>
      </c>
      <c r="BY63" s="51">
        <f>IFERROR(IFERROR(365/IF(AND(BR57="ROLL",BY58&gt;0),(BY58-BR3),IF(BR57="ROLL",(BR58-BR3)+BY7,IF((BY58=""),BY7,(BY58-BY3))))*BY62,365/BY7*BY62),0)</f>
        <v>0.2075259982309989</v>
      </c>
      <c r="CA63" s="51">
        <f>IFERROR(IFERROR(365/IF(AND(#REF!="ROLL",CA58&gt;0),(CA58-#REF!),IF(#REF!="ROLL",(#REF!-#REF!)+CA7,IF((CA58=""),CA7,(CA58-CA3))))*CA62,365/CA7*CA62),0)</f>
        <v>0.24189172074238383</v>
      </c>
      <c r="CC63" s="51">
        <f>IFERROR(IFERROR(365/IF(AND(CB57="ROLL",CC58&gt;0),(CC58-CB3),IF(CB57="ROLL",(CB58-CB3)+CC7,IF((CC58=""),CC7,(CC58-CC3))))*CC62,365/CC7*CC62),0)</f>
        <v>0.14729371708525349</v>
      </c>
      <c r="CE63" s="51">
        <f>IFERROR(IFERROR(365/IF(AND(#REF!="ROLL",CE58&gt;0),(CE58-#REF!),IF(#REF!="ROLL",(#REF!-#REF!)+CE7,IF((CE58=""),CE7,(CE58-CE3))))*CE62,365/CE7*CE62),0)</f>
        <v>8.8300799098324514E-2</v>
      </c>
      <c r="CG63" s="51">
        <f>IFERROR(IFERROR(365/IF(AND(CF57="ROLL",CG58&gt;0),(CG58-CF3),IF(CF57="ROLL",(CF58-CF3)+CG7,IF((CG58=""),CG7,(CG58-CG3))))*CG62,365/CG7*CG62),0)</f>
        <v>0.39499994683531031</v>
      </c>
      <c r="CH63" s="51">
        <f>IFERROR(IFERROR(365/IF(AND(CG57="ROLL",CH58&gt;0),(CH58-CG3),IF(CG57="ROLL",(CG58-CG3)+CH7,IF((CH58=""),CH7,(CH58-CH3))))*CH62,365/CH7*CH62),0)</f>
        <v>0.26195434049305827</v>
      </c>
      <c r="CI63" s="51">
        <f>IFERROR(IFERROR(365/IF(AND(CH57="ROLL",CI58&gt;0),(CI58-CH3),IF(CH57="ROLL",(CH58-CH3)+CI7,IF((CI58=""),CI7,(CI58-CI3))))*CI62,365/CI7*CI62),0)</f>
        <v>0.15089763058880784</v>
      </c>
      <c r="CJ63" s="51">
        <f>IFERROR(IFERROR(365/IF(AND(CI57="ROLL",CJ58&gt;0),(CJ58-CI3),IF(CI57="ROLL",(CI58-CI3)+CJ7,IF((CJ58=""),CJ7,(CJ58-CJ3))))*CJ62,365/CJ7*CJ62),0)</f>
        <v>6.9391843208592541E-2</v>
      </c>
      <c r="CL63" s="51">
        <f>IFERROR(IFERROR(365/IF(AND(#REF!="ROLL",CL58&gt;0),(CL58-#REF!),IF(#REF!="ROLL",(#REF!-#REF!)+CL7,IF((CL58=""),CL7,(CL58-CL3))))*CL62,365/CL7*CL62),0)</f>
        <v>0.64579127330618524</v>
      </c>
      <c r="CN63" s="51">
        <f>IFERROR(IFERROR(365/IF(AND(BW57="ROLL",CN58&gt;0),(CN58-BW3),IF(BW57="ROLL",(BW58-BW3)+CN7,IF((CN58=""),CN7,(CN58-CN3))))*CN62,365/CN7*CN62),0)</f>
        <v>0.32371307572267966</v>
      </c>
      <c r="CP63" s="51">
        <f>IFERROR(IFERROR(365/IF(AND(#REF!="ROLL",CP58&gt;0),(CP58-#REF!),IF(#REF!="ROLL",(#REF!-#REF!)+CP7,IF((CP58=""),CP7,(CP58-CP3))))*CP62,365/CP7*CP62),0)</f>
        <v>1.5146680090530822</v>
      </c>
      <c r="CR63" s="51">
        <f>IFERROR(IFERROR(365/IF(AND(BY57="ROLL",CR58&gt;0),(CR58-BY3),IF(BY57="ROLL",(BY58-BY3)+CR7,IF((CR58=""),CR7,(CR58-CR3))))*CR62,365/CR7*CR62),0)</f>
        <v>0.43161743429690624</v>
      </c>
      <c r="CT63" s="51">
        <f>IFERROR(IFERROR(365/IF(AND(#REF!="ROLL",CT58&gt;0),(CT58-#REF!),IF(#REF!="ROLL",(#REF!-#REF!)+CT7,IF((CT58=""),CT7,(CT58-CT3))))*CT62,365/CT7*CT62),0)</f>
        <v>0.2894881658027626</v>
      </c>
      <c r="CV63" s="51">
        <f>IFERROR(IFERROR(365/IF(AND(CU57="ROLL",CV58&gt;0),(CV58-CU3),IF(CU57="ROLL",(CU58-CU3)+CV7,IF((CV58=""),CV7,(CV58-CV3))))*CV62,365/CV7*CV62),0)</f>
        <v>0.21971526811320066</v>
      </c>
      <c r="CW63" s="51">
        <f>IFERROR(IFERROR(365/IF(AND(CV57="ROLL",CW58&gt;0),(CW58-CV3),IF(CV57="ROLL",(CV58-CV3)+CW7,IF((CW58=""),CW7,(CW58-CW3))))*CW62,365/CW7*CW62),0)</f>
        <v>0.2737004286655722</v>
      </c>
      <c r="CY63" s="51">
        <f>IFERROR(IFERROR(365/IF(AND(#REF!="ROLL",CY58&gt;0),(CY58-#REF!),IF(#REF!="ROLL",(#REF!-#REF!)+CY7,IF((CY58=""),CY7,(CY58-CY3))))*CY62,365/CY7*CY62),0)</f>
        <v>0.31543920963329863</v>
      </c>
      <c r="DA63" s="51">
        <f>IFERROR(IFERROR(365/IF(AND(CZ57="ROLL",DA58&gt;0),(DA58-CZ3),IF(CZ57="ROLL",(CZ58-CZ3)+DA7,IF((DA58=""),DA7,(DA58-DA3))))*DA62,365/DA7*DA62),0)</f>
        <v>0.23192175107663052</v>
      </c>
      <c r="DC63" s="51">
        <f>IFERROR(IFERROR(365/IF(AND(#REF!="ROLL",DC58&gt;0),(DC58-#REF!),IF(#REF!="ROLL",(#REF!-#REF!)+DC7,IF((DC58=""),DC7,(DC58-DC3))))*DC62,365/DC7*DC62),0)</f>
        <v>0.27506803138355046</v>
      </c>
      <c r="DE63" s="51">
        <f>IFERROR(IFERROR(365/IF(AND(#REF!="ROLL",DE58&gt;0),(DE58-#REF!),IF(#REF!="ROLL",(#REF!-#REF!)+DE7,IF((DE58=""),DE7,(DE58-DE3))))*DE62,365/DE7*DE62),0)</f>
        <v>0.40311290183315046</v>
      </c>
      <c r="DG63" s="51">
        <f>IFERROR(IFERROR(365/IF(AND(CO57="ROLL",DG58&gt;0),(DG58-CO3),IF(CO57="ROLL",(CO58-CO3)+DG7,IF((DG58=""),DG7,(DG58-DG3))))*DG62,365/DG7*DG62),0)</f>
        <v>0.43768806883385419</v>
      </c>
      <c r="DI63" s="51">
        <f>IFERROR(IFERROR(365/IF(AND(#REF!="ROLL",DI58&gt;0),(DI58-#REF!),IF(#REF!="ROLL",(#REF!-#REF!)+DI7,IF((DI58=""),DI7,(DI58-DI3))))*DI62,365/DI7*DI62),0)</f>
        <v>0.21439690178525617</v>
      </c>
      <c r="DK63" s="51">
        <f>IFERROR(IFERROR(365/IF(AND(#REF!="ROLL",DK58&gt;0),(DK58-#REF!),IF(#REF!="ROLL",(#REF!-#REF!)+DK7,IF((DK58=""),DK7,(DK58-DK3))))*DK62,365/DK7*DK62),0)</f>
        <v>1.776951349551229</v>
      </c>
      <c r="DM63" s="51">
        <f>IFERROR(IFERROR(365/IF(AND(#REF!="ROLL",DM58&gt;0),(DM58-#REF!),IF(#REF!="ROLL",(#REF!-#REF!)+DM7,IF((DM58=""),DM7,(DM58-DM3))))*DM62,365/DM7*DM62),0)</f>
        <v>0.31746361341495549</v>
      </c>
      <c r="DO63" s="51">
        <f>IFERROR(IFERROR(365/IF(AND(DL57="ROLL",DO58&gt;0),(DO58-DL3),IF(DL57="ROLL",(DL58-DL3)+DO7,IF((DO58=""),DO7,(DO58-DO3))))*DO62,365/DO7*DO62),0)</f>
        <v>-3.0722912303499976</v>
      </c>
      <c r="DQ63" s="51">
        <f>IFERROR(IFERROR(365/IF(AND(DP57="ROLL",DQ58&gt;0),(DQ58-DP3),IF(DP57="ROLL",(DP58-DP3)+DQ7,IF((DQ58=""),DQ7,(DQ58-DQ3))))*DQ62,365/DQ7*DQ62),0)</f>
        <v>0.22061733933743985</v>
      </c>
      <c r="DR63" s="51">
        <f>IFERROR(IFERROR(365/IF(AND(DQ57="ROLL",DR58&gt;0),(DR58-DQ3),IF(DQ57="ROLL",(DQ58-DQ3)+DR7,IF((DR58=""),DR7,(DR58-DR3))))*DR62,365/DR7*DR62),0)</f>
        <v>9.6010700049053765E-2</v>
      </c>
      <c r="DS63" s="51">
        <f>IFERROR(IFERROR(365/IF(AND(DR57="ROLL",DS58&gt;0),(DS58-DR3),IF(DR57="ROLL",(DR58-DR3)+DS7,IF((DS58=""),DS7,(DS58-DS3))))*DS62,365/DS7*DS62),0)</f>
        <v>8.9503155240507948E-2</v>
      </c>
      <c r="DT63" s="51">
        <f>IFERROR(IFERROR(365/IF(AND(DS57="ROLL",DT58&gt;0),(DT58-DS3),IF(DS57="ROLL",(DS58-DS3)+DT7,IF((DT58=""),DT7,(DT58-DT3))))*DT62,365/DT7*DT62),0)</f>
        <v>0.13179336523520138</v>
      </c>
      <c r="DV63" s="51">
        <f>IFERROR(IFERROR(365/IF(AND(DA57="ROLL",DV58&gt;0),(DV58-DA3),IF(DA57="ROLL",(DA58-DA3)+DV7,IF((DV58=""),DV7,(DV58-DV3))))*DV62,365/DV7*DV62),0)</f>
        <v>0.25010746790505956</v>
      </c>
      <c r="DX63" s="51">
        <f>IFERROR(IFERROR(365/IF(AND(DW57="ROLL",DX58&gt;0),(DX58-DW3),IF(DW57="ROLL",(DW58-DW3)+DX7,IF((DX58=""),DX7,(DX58-DX3))))*DX62,365/DX7*DX62),0)</f>
        <v>0.22991647618760644</v>
      </c>
      <c r="DY63" s="51">
        <f>IFERROR(IFERROR(365/IF(AND(DX57="ROLL",DY58&gt;0),(DY58-DX3),IF(DX57="ROLL",(DX58-DX3)+DY7,IF((DY58=""),DY7,(DY58-DY3))))*DY62,365/DY7*DY62),0)</f>
        <v>6.9613776247704803E-2</v>
      </c>
      <c r="DZ63" s="51">
        <f>IFERROR(IFERROR(365/IF(AND(DY57="ROLL",DZ58&gt;0),(DZ58-DY3),IF(DY57="ROLL",(DY58-DY3)+DZ7,IF((DZ58=""),DZ7,(DZ58-DZ3))))*DZ62,365/DZ7*DZ62),0)</f>
        <v>8.8239094142696806E-3</v>
      </c>
      <c r="EB63" s="51">
        <f>IFERROR(IFERROR(365/IF(AND(EA57="ROLL",EB58&gt;0),(EB58-EA3),IF(EA57="ROLL",(EA58-EA3)+EB7,IF((EB58=""),EB7,(EB58-EB3))))*EB62,365/EB7*EB62),0)</f>
        <v>0.38938974592037701</v>
      </c>
      <c r="ED63" s="51">
        <f>IFERROR(IFERROR(365/IF(AND(#REF!="ROLL",ED58&gt;0),(ED58-#REF!),IF(#REF!="ROLL",(#REF!-#REF!)+ED7,IF((ED58=""),ED7,(ED58-ED3))))*ED62,365/ED7*ED62),0)</f>
        <v>0.21963868117467431</v>
      </c>
      <c r="EF63" s="51">
        <f>IFERROR(IFERROR(365/IF(AND(EE57="ROLL",EF58&gt;0),(EF58-EE3),IF(EE57="ROLL",(EE58-EE3)+EF7,IF((EF58=""),EF7,(EF58-EF3))))*EF62,365/EF7*EF62),0)</f>
        <v>0.2071567241690597</v>
      </c>
      <c r="EG63" s="51">
        <f>IFERROR(IFERROR(365/IF(AND(EF57="ROLL",EG58&gt;0),(EG58-EF3),IF(EF57="ROLL",(EF58-EF3)+EG7,IF((EG58=""),EG7,(EG58-EG3))))*EG62,365/EG7*EG62),0)</f>
        <v>0.2440140451986185</v>
      </c>
      <c r="EI63" s="51">
        <f>IFERROR(IFERROR(365/IF(AND(EH57="ROLL",EI58&gt;0),(EI58-EH3),IF(EH57="ROLL",(EH58-EH3)+EI7,IF((EI58=""),EI7,(EI58-EI3))))*EI62,365/EI7*EI62),0)</f>
        <v>0.21900862194829099</v>
      </c>
      <c r="EJ63" s="51">
        <f>IFERROR(IFERROR(365/IF(AND(EI57="ROLL",EJ58&gt;0),(EJ58-EI3),IF(EI57="ROLL",(EI58-EI3)+EJ7,IF((EJ58=""),EJ7,(EJ58-EJ3))))*EJ62,365/EJ7*EJ62),0)</f>
        <v>7.4371853274584176E-2</v>
      </c>
      <c r="EL63" s="51">
        <f>IFERROR(IFERROR(365/IF(AND(EK57="ROLL",EL58&gt;0),(EL58-EK3),IF(EK57="ROLL",(EK58-EK3)+EL7,IF((EL58=""),EL7,(EL58-EL3))))*EL62,365/EL7*EL62),0)</f>
        <v>0.60095248710820692</v>
      </c>
      <c r="EN63" s="51">
        <f>IFERROR(IFERROR(365/IF(AND(#REF!="ROLL",EN58&gt;0),(EN58-#REF!),IF(#REF!="ROLL",(#REF!-#REF!)+EN7,IF((EN58=""),EN7,(EN58-EN3))))*EN62,365/EN7*EN62),0)</f>
        <v>0.21518068580779384</v>
      </c>
      <c r="EP63" s="51">
        <f>IFERROR(IFERROR(365/IF(AND(DX57="ROLL",EP58&gt;0),(EP58-DX3),IF(DX57="ROLL",(DX58-DX3)+EP7,IF((EP58=""),EP7,(EP58-EP3))))*EP62,365/EP7*EP62),0)</f>
        <v>0.30775110023766994</v>
      </c>
      <c r="ER63" s="51">
        <f>IFERROR(IFERROR(365/IF(AND(#REF!="ROLL",ER58&gt;0),(ER58-#REF!),IF(#REF!="ROLL",(#REF!-#REF!)+ER7,IF((ER58=""),ER7,(ER58-ER3))))*ER62,365/ER7*ER62),0)</f>
        <v>6.4449388557195242</v>
      </c>
      <c r="ET63" s="51">
        <f>IFERROR(IFERROR(365/IF(AND(#REF!="ROLL",ET58&gt;0),(ET58-#REF!),IF(#REF!="ROLL",(#REF!-#REF!)+ET7,IF((ET58=""),ET7,(ET58-ET3))))*ET62,365/ET7*ET62),0)</f>
        <v>0.89308714510182574</v>
      </c>
      <c r="EV63" s="51">
        <f>IFERROR(IFERROR(365/IF(AND(#REF!="ROLL",EV58&gt;0),(EV58-#REF!),IF(#REF!="ROLL",(#REF!-#REF!)+EV7,IF((EV58=""),EV7,(EV58-EV3))))*EV62,365/EV7*EV62),0)</f>
        <v>0.41195305655581305</v>
      </c>
      <c r="EX63" s="51">
        <f>IFERROR(IFERROR(365/IF(AND(#REF!="ROLL",EX58&gt;0),(EX58-#REF!),IF(#REF!="ROLL",(#REF!-#REF!)+EX7,IF((EX58=""),EX7,(EX58-EX3))))*EX62,365/EX7*EX62),0)</f>
        <v>0.48699423791243945</v>
      </c>
      <c r="EZ63" s="51">
        <f>IFERROR(IFERROR(365/IF(AND(#REF!="ROLL",EZ58&gt;0),(EZ58-#REF!),IF(#REF!="ROLL",(#REF!-#REF!)+EZ7,IF((EZ58=""),EZ7,(EZ58-EZ3))))*EZ62,365/EZ7*EZ62),0)</f>
        <v>0.42056507852222896</v>
      </c>
      <c r="FB63" s="51">
        <f>IFERROR(IFERROR(365/IF(AND(#REF!="ROLL",FB58&gt;0),(FB58-#REF!),IF(#REF!="ROLL",(#REF!-#REF!)+FB7,IF((FB58=""),FB7,(FB58-FB3))))*FB62,365/FB7*FB62),0)</f>
        <v>0.30824803443750476</v>
      </c>
      <c r="FD63" s="51">
        <f>IFERROR(IFERROR(365/IF(AND(FC57="ROLL",FD58&gt;0),(FD58-FC3),IF(FC57="ROLL",(FC58-FC3)+FD7,IF((FD58=""),FD7,(FD58-FD3))))*FD62,365/FD7*FD62),0)</f>
        <v>0.34901943736968305</v>
      </c>
      <c r="FE63" s="51">
        <f>IFERROR(IFERROR(365/IF(AND(FD57="ROLL",FE58&gt;0),(FE58-FD3),IF(FD57="ROLL",(FD58-FD3)+FE7,IF((FE58=""),FE7,(FE58-FE3))))*FE62,365/FE7*FE62),0)</f>
        <v>7.803015685618564E-2</v>
      </c>
      <c r="FF63" s="51">
        <f>IFERROR(IFERROR(365/IF(AND(FE57="ROLL",FF58&gt;0),(FF58-FE3),IF(FE57="ROLL",(FE58-FE3)+FF7,IF((FF58=""),FF7,(FF58-FF3))))*FF62,365/FF7*FF62),0)</f>
        <v>4.1544673896227124E-2</v>
      </c>
      <c r="FH63" s="51">
        <f>IFERROR(IFERROR(365/IF(AND(FG57="ROLL",FH58&gt;0),(FH58-FG3),IF(FG57="ROLL",(FG58-FG3)+FH7,IF((FH58=""),FH7,(FH58-FH3))))*FH62,365/FH7*FH62),0)</f>
        <v>0.26615826805308251</v>
      </c>
      <c r="FJ63" s="51">
        <f>IFERROR(IFERROR(365/IF(AND(FI57="ROLL",FJ58&gt;0),(FJ58-FI3),IF(FI57="ROLL",(FI58-FI3)+FJ7,IF((FJ58=""),FJ7,(FJ58-FJ3))))*FJ62,365/FJ7*FJ62),0)</f>
        <v>0.20274202274427344</v>
      </c>
      <c r="FL63" s="51">
        <f>IFERROR(IFERROR(365/IF(AND(FK57="ROLL",FL58&gt;0),(FL58-FK3),IF(FK57="ROLL",(FK58-FK3)+FL7,IF((FL58=""),FL7,(FL58-FL3))))*FL62,365/FL7*FL62),0)</f>
        <v>0.26624975956999652</v>
      </c>
      <c r="FN63" s="51">
        <f>IFERROR(IFERROR(365/IF(AND(FM57="ROLL",FN58&gt;0),(FN58-FM3),IF(FM57="ROLL",(FM58-FM3)+FN7,IF((FN58=""),FN7,(FN58-FN3))))*FN62,365/FN7*FN62),0)</f>
        <v>0.2296145432500831</v>
      </c>
      <c r="FP63" s="51">
        <f>IFERROR(IFERROR(365/IF(AND(#REF!="ROLL",FP58&gt;0),(FP58-#REF!),IF(#REF!="ROLL",(#REF!-#REF!)+FP7,IF((FP58=""),FP7,(FP58-FP3))))*FP62,365/FP7*FP62),0)</f>
        <v>0.19624322046460579</v>
      </c>
      <c r="FR63" s="51">
        <f>IFERROR(IFERROR(365/IF(AND(FQ57="ROLL",FR58&gt;0),(FR58-FQ3),IF(FQ57="ROLL",(FQ58-FQ3)+FR7,IF((FR58=""),FR7,(FR58-FR3))))*FR62,365/FR7*FR62),0)</f>
        <v>0.22061191665706284</v>
      </c>
      <c r="FT63" s="51">
        <f>IFERROR(IFERROR(365/IF(AND(FS57="ROLL",FT58&gt;0),(FT58-FS3),IF(FS57="ROLL",(FS58-FS3)+FT7,IF((FT58=""),FT7,(FT58-FT3))))*FT62,365/FT7*FT62),0)</f>
        <v>0.20533096726687305</v>
      </c>
      <c r="FV63" s="51">
        <f>IFERROR(IFERROR(365/IF(AND(FU57="ROLL",FV58&gt;0),(FV58-FU3),IF(FU57="ROLL",(FU58-FU3)+FV7,IF((FV58=""),FV7,(FV58-FV3))))*FV62,365/FV7*FV62),0)</f>
        <v>0.2273684277340341</v>
      </c>
      <c r="FW63" s="51">
        <f>IFERROR(IFERROR(365/IF(AND(#REF!="ROLL",FW58&gt;0),(FW58-#REF!),IF(#REF!="ROLL",(#REF!-#REF!)+FW7,IF((FW58=""),FW7,(FW58-FW3))))*FW62,365/FW7*FW62),0)</f>
        <v>0.2061325566380918</v>
      </c>
      <c r="FY63" s="51">
        <f>IFERROR(IFERROR(365/IF(AND(#REF!="ROLL",FY58&gt;0),(FY58-#REF!),IF(#REF!="ROLL",(#REF!-#REF!)+FY7,IF((FY58=""),FY7,(FY58-FY3))))*FY62,365/FY7*FY62),0)</f>
        <v>0.19661021195570477</v>
      </c>
      <c r="GA63" s="51">
        <f>IFERROR(IFERROR(365/IF(AND(#REF!="ROLL",GA58&gt;0),(GA58-#REF!),IF(#REF!="ROLL",(#REF!-#REF!)+GA7,IF((GA58=""),GA7,(GA58-GA3))))*GA62,365/GA7*GA62),0)</f>
        <v>0.19864153372325247</v>
      </c>
      <c r="GC63" s="51">
        <f>IFERROR(IFERROR(365/IF(AND(#REF!="ROLL",GC58&gt;0),(GC58-#REF!),IF(#REF!="ROLL",(#REF!-#REF!)+GC7,IF((GC58=""),GC7,(GC58-GC3))))*GC62,365/GC7*GC62),0)</f>
        <v>0.20921294962226097</v>
      </c>
      <c r="GE63" s="51">
        <f>IFERROR(IFERROR(365/IF(AND(#REF!="ROLL",GE58&gt;0),(GE58-#REF!),IF(#REF!="ROLL",(#REF!-#REF!)+GE7,IF((GE58=""),GE7,(GE58-GE3))))*GE62,365/GE7*GE62),0)</f>
        <v>0.22068124428251903</v>
      </c>
      <c r="GG63" s="51">
        <f>IFERROR(IFERROR(365/IF(AND(#REF!="ROLL",GG58&gt;0),(GG58-#REF!),IF(#REF!="ROLL",(#REF!-#REF!)+GG7,IF((GG58=""),GG7,(GG58-GG3))))*GG62,365/GG7*GG62),0)</f>
        <v>0.20685388422638262</v>
      </c>
      <c r="GI63" s="51">
        <f t="shared" ref="GI63:GP63" si="94">IFERROR(IFERROR(365/IF(AND(GH57="ROLL",GI58&gt;0),(GI58-GH3),IF(GH57="ROLL",(GH58-GH3)+GI7,IF((GI58=""),GI7,(GI58-GI3))))*GI62,365/GI7*GI62),0)</f>
        <v>0.21231729747190414</v>
      </c>
      <c r="GJ63" s="51">
        <f t="shared" si="94"/>
        <v>0.53314829325390067</v>
      </c>
      <c r="GK63" s="51">
        <f t="shared" si="94"/>
        <v>0.47878925217963564</v>
      </c>
      <c r="GL63" s="51">
        <f t="shared" si="94"/>
        <v>0.73654519843580435</v>
      </c>
      <c r="GM63" s="51">
        <f t="shared" si="94"/>
        <v>0.18970933503814541</v>
      </c>
      <c r="GN63" s="51">
        <f t="shared" si="94"/>
        <v>0.20905246811587927</v>
      </c>
      <c r="GO63" s="51">
        <f t="shared" si="94"/>
        <v>0.12402400654788238</v>
      </c>
      <c r="GP63" s="51">
        <f t="shared" si="94"/>
        <v>8.7865141025047402E-2</v>
      </c>
      <c r="GR63" s="51">
        <f>IFERROR(IFERROR(365/IF(AND(GQ57="ROLL",GR58&gt;0),(GR58-GQ3),IF(GQ57="ROLL",(GQ58-GQ3)+GR7,IF((GR58=""),GR7,(GR58-GR3))))*GR62,365/GR7*GR62),0)</f>
        <v>0.22336652688784434</v>
      </c>
      <c r="GT63" s="51">
        <f>IFERROR(IFERROR(365/IF(AND(GS57="ROLL",GT58&gt;0),(GT58-GS3),IF(GS57="ROLL",(GS58-GS3)+GT7,IF((GT58=""),GT7,(GT58-GT3))))*GT62,365/GT7*GT62),0)</f>
        <v>0.22893627821566886</v>
      </c>
      <c r="GV63" s="51">
        <f>IFERROR(IFERROR(365/IF(AND(GU57="ROLL",GV58&gt;0),(GV58-GU3),IF(GU57="ROLL",(GU58-GU3)+GV7,IF((GV58=""),GV7,(GV58-GV3))))*GV62,365/GV7*GV62),0)</f>
        <v>0.22954142829441773</v>
      </c>
      <c r="GX63" s="51">
        <f>IFERROR(IFERROR(365/IF(AND(GU57="ROLL",GX58&gt;0),(GX58-GU3),IF(GU57="ROLL",(GU58-GU3)+GX7,IF((GX58=""),GX7,(GX58-GX3))))*GX62,365/GX7*GX62),0)</f>
        <v>1.5566868910893807</v>
      </c>
      <c r="GZ63" s="51">
        <f>IFERROR(IFERROR(365/IF(AND(GY57="ROLL",GZ58&gt;0),(GZ58-GY3),IF(GY57="ROLL",(GY58-GY3)+GZ7,IF((GZ58=""),GZ7,(GZ58-GZ3))))*GZ62,365/GZ7*GZ62),0)</f>
        <v>0.33334174277208739</v>
      </c>
      <c r="HA63" s="51">
        <f>IFERROR(IFERROR(365/IF(AND(GZ57="ROLL",HA58&gt;0),(HA58-GZ3),IF(GZ57="ROLL",(GZ58-GZ3)+HA7,IF((HA58=""),HA7,(HA58-HA3))))*HA62,365/HA7*HA62),0)</f>
        <v>0.30810756701442277</v>
      </c>
      <c r="HC63" s="51">
        <f>IFERROR(IFERROR(365/IF(AND(GY57="ROLL",HC58&gt;0),(HC58-GY3),IF(GY57="ROLL",(GY58-GY3)+HC7,IF((HC58=""),HC7,(HC58-HC3))))*HC62,365/HC7*HC62),0)</f>
        <v>0.23893196631425778</v>
      </c>
      <c r="HE63" s="51">
        <f>IFERROR(IFERROR(365/IF(AND(HB57="ROLL",HE58&gt;0),(HE58-HB3),IF(HB57="ROLL",(HB58-HB3)+HE7,IF((HE58=""),HE7,(HE58-HE3))))*HE62,365/HE7*HE62),0)</f>
        <v>0.52108600210651457</v>
      </c>
      <c r="HG63" s="51">
        <f>IFERROR(IFERROR(365/IF(AND(#REF!="ROLL",HG58&gt;0),(HG58-#REF!),IF(#REF!="ROLL",(#REF!-#REF!)+HG7,IF((HG58=""),HG7,(HG58-HG3))))*HG62,365/HG7*HG62),0)</f>
        <v>0.24040003832620488</v>
      </c>
      <c r="HI63" s="51">
        <f>IFERROR(IFERROR(365/IF(AND(#REF!="ROLL",HI58&gt;0),(HI58-#REF!),IF(#REF!="ROLL",(#REF!-#REF!)+HI7,IF((HI58=""),HI7,(HI58-HI3))))*HI62,365/HI7*HI62),0)</f>
        <v>0.20124657101659352</v>
      </c>
      <c r="HK63" s="51">
        <f>IFERROR(IFERROR(365/IF(AND(HH57="ROLL",HK58&gt;0),(HK58-HH3),IF(HH57="ROLL",(HH58-HH3)+HK7,IF((HK58=""),HK7,(HK58-HK3))))*HK62,365/HK7*HK62),0)</f>
        <v>0.21086543251742806</v>
      </c>
      <c r="HM63" s="51">
        <f>IFERROR(IFERROR(365/IF(AND(HJ57="ROLL",HM58&gt;0),(HM58-HJ3),IF(HJ57="ROLL",(HJ58-HJ3)+HM7,IF((HM58=""),HM7,(HM58-HM3))))*HM62,365/HM7*HM62),0)</f>
        <v>0.22227494626165983</v>
      </c>
      <c r="HO63" s="51">
        <f>IFERROR(IFERROR(365/IF(AND(#REF!="ROLL",HO58&gt;0),(HO58-#REF!),IF(#REF!="ROLL",(#REF!-#REF!)+HO7,IF((HO58=""),HO7,(HO58-HO3))))*HO62,365/HO7*HO62),0)</f>
        <v>0.2286618744706348</v>
      </c>
      <c r="HQ63" s="51">
        <f>IFERROR(IFERROR(365/IF(AND(#REF!="ROLL",HQ58&gt;0),(HQ58-#REF!),IF(#REF!="ROLL",(#REF!-#REF!)+HQ7,IF((HQ58=""),HQ7,(HQ58-HQ3))))*HQ62,365/HQ7*HQ62),0)</f>
        <v>0.19647947621721173</v>
      </c>
      <c r="HS63" s="51">
        <f>IFERROR(IFERROR(365/IF(AND(HR57="ROLL",HS58&gt;0),(HS58-HR3),IF(HR57="ROLL",(HR58-HR3)+HS7,IF((HS58=""),HS7,(HS58-HS3))))*HS62,365/HS7*HS62),0)</f>
        <v>0.22391896181168247</v>
      </c>
      <c r="HU63" s="51">
        <f>IFERROR(IFERROR(365/IF(AND(#REF!="ROLL",HU58&gt;0),(HU58-#REF!),IF(#REF!="ROLL",(#REF!-#REF!)+HU7,IF((HU58=""),HU7,(HU58-HU3))))*HU62,365/HU7*HU62),0)</f>
        <v>0.20543233711428791</v>
      </c>
      <c r="HW63" s="51">
        <f>IFERROR(IFERROR(365/IF(AND(HT57="ROLL",HW58&gt;0),(HW58-HT3),IF(HT57="ROLL",(HT58-HT3)+HW7,IF((HW58=""),HW7,(HW58-HW3))))*HW62,365/HW7*HW62),0)</f>
        <v>0.20399869865115994</v>
      </c>
      <c r="HY63" s="51">
        <f>IFERROR(IFERROR(365/IF(AND(HV57="ROLL",HY58&gt;0),(HY58-HV3),IF(HV57="ROLL",(HV58-HV3)+HY7,IF((HY58=""),HY7,(HY58-HY3))))*HY62,365/HY7*HY62),0)</f>
        <v>0.23623498307545115</v>
      </c>
      <c r="IA63" s="51">
        <f>IFERROR(IFERROR(365/IF(AND(HX57="ROLL",IA58&gt;0),(IA58-HX3),IF(HX57="ROLL",(HX58-HX3)+IA7,IF((IA58=""),IA7,(IA58-IA3))))*IA62,365/IA7*IA62),0)</f>
        <v>0.20315194602122746</v>
      </c>
      <c r="IC63" s="51">
        <f>IFERROR(IFERROR(365/IF(AND(#REF!="ROLL",IC58&gt;0),(IC58-#REF!),IF(#REF!="ROLL",(#REF!-#REF!)+IC7,IF((IC58=""),IC7,(IC58-IC3))))*IC62,365/IC7*IC62),0)</f>
        <v>0.24127536264708305</v>
      </c>
      <c r="IE63" s="51">
        <f>IFERROR(IFERROR(365/IF(AND(ID57="ROLL",IE58&gt;0),(IE58-ID3),IF(ID57="ROLL",(ID58-ID3)+IE7,IF((IE58=""),IE7,(IE58-IE3))))*IE62,365/IE7*IE62),0)</f>
        <v>0.29238606639522891</v>
      </c>
      <c r="IF63" s="51">
        <f>IFERROR(IFERROR(365/IF(AND(IE57="ROLL",IF58&gt;0),(IF58-IE3),IF(IE57="ROLL",(IE58-IE3)+IF7,IF((IF58=""),IF7,(IF58-IF3))))*IF62,365/IF7*IF62),0)</f>
        <v>0.29447709031096275</v>
      </c>
      <c r="IG63" s="51">
        <f>IFERROR(IFERROR(365/IF(AND(IF57="ROLL",IG58&gt;0),(IG58-IF3),IF(IF57="ROLL",(IF58-IF3)+IG7,IF((IG58=""),IG7,(IG58-IG3))))*IG62,365/IG7*IG62),0)</f>
        <v>0.35584802710471697</v>
      </c>
      <c r="IH63" s="51">
        <f>IFERROR(IFERROR(365/IF(AND(IG57="ROLL",IH58&gt;0),(IH58-IG3),IF(IG57="ROLL",(IG58-IG3)+IH7,IF((IH58=""),IH7,(IH58-IH3))))*IH62,365/IH7*IH62),0)</f>
        <v>0.42921267628709769</v>
      </c>
      <c r="IJ63" s="51">
        <f>IFERROR(IFERROR(365/IF(AND(#REF!="ROLL",IJ58&gt;0),(IJ58-#REF!),IF(#REF!="ROLL",(#REF!-#REF!)+IJ7,IF((IJ58=""),IJ7,(IJ58-IJ3))))*IJ62,365/IJ7*IJ62),0)</f>
        <v>0.22124120836865271</v>
      </c>
      <c r="IL63" s="51">
        <f>IFERROR(IFERROR(365/IF(AND(#REF!="ROLL",IL58&gt;0),(IL58-#REF!),IF(#REF!="ROLL",(#REF!-#REF!)+IL7,IF((IL58=""),IL7,(IL58-IL3))))*IL62,365/IL7*IL62),0)</f>
        <v>0.20930633803427473</v>
      </c>
      <c r="IN63" s="51">
        <f>IFERROR(IFERROR(365/IF(AND(IM57="ROLL",IN58&gt;0),(IN58-IM3),IF(IM57="ROLL",(IM58-IM3)+IN7,IF((IN58=""),IN7,(IN58-IN3))))*IN62,365/IN7*IN62),0)</f>
        <v>0.20658158226317863</v>
      </c>
      <c r="IO63" s="51">
        <f>IFERROR(IFERROR(365/IF(AND(IN57="ROLL",IO58&gt;0),(IO58-IN3),IF(IN57="ROLL",(IN58-IN3)+IO7,IF((IO58=""),IO7,(IO58-IO3))))*IO62,365/IO7*IO62),0)</f>
        <v>0.12303985860906233</v>
      </c>
      <c r="IP63" s="51">
        <f>IFERROR(IFERROR(365/IF(AND(IO57="ROLL",IP58&gt;0),(IP58-IO3),IF(IO57="ROLL",(IO58-IO3)+IP7,IF((IP58=""),IP7,(IP58-IP3))))*IP62,365/IP7*IP62),0)</f>
        <v>0.26036896552631228</v>
      </c>
      <c r="IR63" s="51">
        <f>IFERROR(IFERROR(365/IF(AND(#REF!="ROLL",IR58&gt;0),(IR58-#REF!),IF(#REF!="ROLL",(#REF!-#REF!)+IR7,IF((IR58=""),IR7,(IR58-IR3))))*IR62,365/IR7*IR62),0)</f>
        <v>0.23683899241138617</v>
      </c>
      <c r="IT63" s="51">
        <f>IFERROR(IFERROR(365/IF(AND(#REF!="ROLL",IT58&gt;0),(IT58-#REF!),IF(#REF!="ROLL",(#REF!-#REF!)+IT7,IF((IT58=""),IT7,(IT58-IT3))))*IT62,365/IT7*IT62),0)</f>
        <v>0.74097119011260704</v>
      </c>
      <c r="IV63" s="51">
        <f>IFERROR(IFERROR(365/IF(AND(IS57="ROLL",IV58&gt;0),(IV58-IS3),IF(IS57="ROLL",(IS58-IS3)+IV7,IF((IV58=""),IV7,(IV58-IV3))))*IV62,365/IV7*IV62),0)</f>
        <v>0.20997162488108267</v>
      </c>
      <c r="IX63" s="51">
        <f>IFERROR(IFERROR(365/IF(AND(#REF!="ROLL",IX58&gt;0),(IX58-#REF!),IF(#REF!="ROLL",(#REF!-#REF!)+IX7,IF((IX58=""),IX7,(IX58-IX3))))*IX62,365/IX7*IX62),0)</f>
        <v>0.21709656147202505</v>
      </c>
      <c r="IZ63" s="51">
        <f>IFERROR(IFERROR(365/IF(AND(#REF!="ROLL",IZ58&gt;0),(IZ58-#REF!),IF(#REF!="ROLL",(#REF!-#REF!)+IZ7,IF((IZ58=""),IZ7,(IZ58-IZ3))))*IZ62,365/IZ7*IZ62),0)</f>
        <v>0.24121117323951974</v>
      </c>
      <c r="JB63" s="51">
        <f>IFERROR(IFERROR(365/IF(AND(#REF!="ROLL",JB58&gt;0),(JB58-#REF!),IF(#REF!="ROLL",(#REF!-#REF!)+JB7,IF((JB58=""),JB7,(JB58-JB3))))*JB62,365/JB7*JB62),0)</f>
        <v>0.21906689460776566</v>
      </c>
      <c r="JD63" s="51">
        <f>IFERROR(IFERROR(365/IF(AND(JC57="ROLL",JD58&gt;0),(JD58-JC3),IF(JC57="ROLL",(JC58-JC3)+JD7,IF((JD58=""),JD7,(JD58-JD3))))*JD62,365/JD7*JD62),0)</f>
        <v>0.5440070760376261</v>
      </c>
      <c r="JF63" s="51">
        <f>IFERROR(IFERROR(365/IF(AND(JE57="ROLL",JF58&gt;0),(JF58-JE3),IF(JE57="ROLL",(JE58-JE3)+JF7,IF((JF58=""),JF7,(JF58-JF3))))*JF62,365/JF7*JF62),0)</f>
        <v>0.21245324012505856</v>
      </c>
      <c r="JG63" s="51">
        <f>IFERROR(IFERROR(365/IF(AND(JF57="ROLL",JG58&gt;0),(JG58-JF3),IF(JF57="ROLL",(JF58-JF3)+JG7,IF((JG58=""),JG7,(JG58-JG3))))*JG62,365/JG7*JG62),0)</f>
        <v>0.15125433215708126</v>
      </c>
      <c r="JI63" s="51">
        <f>IFERROR(IFERROR(365/IF(AND(#REF!="ROLL",JI58&gt;0),(JI58-#REF!),IF(#REF!="ROLL",(#REF!-#REF!)+JI7,IF((JI58=""),JI7,(JI58-JI3))))*JI62,365/JI7*JI62),0)</f>
        <v>0.23609369012299797</v>
      </c>
      <c r="JK63" s="51">
        <f>IFERROR(IFERROR(365/IF(AND(JH57="ROLL",JK58&gt;0),(JK58-JH3),IF(JH57="ROLL",(JH58-JH3)+JK7,IF((JK58=""),JK7,(JK58-JK3))))*JK62,365/JK7*JK62),0)</f>
        <v>0.28383857074177299</v>
      </c>
      <c r="JM63" s="51">
        <f>IFERROR(IFERROR(365/IF(AND(JJ57="ROLL",JM58&gt;0),(JM58-JJ3),IF(JJ57="ROLL",(JJ58-JJ3)+JM7,IF((JM58=""),JM7,(JM58-JM3))))*JM62,365/JM7*JM62),0)</f>
        <v>0.21791361773032403</v>
      </c>
      <c r="JO63" s="51">
        <f>IFERROR(IFERROR(365/IF(AND(JN57="ROLL",JO58&gt;0),(JO58-JN3),IF(JN57="ROLL",(JN58-JN3)+JO7,IF((JO58=""),JO7,(JO58-JO3))))*JO62,365/JO7*JO62),0)</f>
        <v>0.23366739843765727</v>
      </c>
      <c r="JP63" s="51">
        <f>IFERROR(IFERROR(365/IF(AND(JO57="ROLL",JP58&gt;0),(JP58-JO3),IF(JO57="ROLL",(JO58-JO3)+JP7,IF((JP58=""),JP7,(JP58-JP3))))*JP62,365/JP7*JP62),0)</f>
        <v>0.24562460999813313</v>
      </c>
      <c r="JQ63" s="51">
        <f>IFERROR(IFERROR(365/IF(AND(JP57="ROLL",JQ58&gt;0),(JQ58-JP3),IF(JP57="ROLL",(JP58-JP3)+JQ7,IF((JQ58=""),JQ7,(JQ58-JQ3))))*JQ62,365/JQ7*JQ62),0)</f>
        <v>5.1195244303216682E-2</v>
      </c>
      <c r="JS63" s="51">
        <f>IFERROR(IFERROR(365/IF(AND(JR57="ROLL",JS58&gt;0),(JS58-JR3),IF(JR57="ROLL",(JR58-JR3)+JS7,IF((JS58=""),JS7,(JS58-JS3))))*JS62,365/JS7*JS62),0)</f>
        <v>0.23810507939572295</v>
      </c>
      <c r="JT63" s="51">
        <f>IFERROR(IFERROR(365/IF(AND(JS57="ROLL",JT58&gt;0),(JT58-JS3),IF(JS57="ROLL",(JS58-JS3)+JT7,IF((JT58=""),JT7,(JT58-JT3))))*JT62,365/JT7*JT62),0)</f>
        <v>0.21114280080257089</v>
      </c>
      <c r="JU63" s="141"/>
      <c r="JV63" s="51">
        <f>IFERROR(IFERROR(365/IF(AND(JU57="ROLL",JV58&gt;0),(JV58-JU3),IF(JU57="ROLL",(JU58-JU3)+JV7,IF((JV58=""),JV7,(JV58-JV3))))*JV62,365/JV7*JV62),0)</f>
        <v>0.20537850452619674</v>
      </c>
      <c r="JX63" s="51">
        <f>IFERROR(IFERROR(365/IF(AND(#REF!="ROLL",JX58&gt;0),(JX58-#REF!),IF(#REF!="ROLL",(#REF!-#REF!)+JX7,IF((JX58=""),JX7,(JX58-JX3))))*JX62,365/JX7*JX62),0)</f>
        <v>0.23293378417675339</v>
      </c>
      <c r="JZ63" s="51">
        <f>IFERROR(IFERROR(365/IF(AND(#REF!="ROLL",JZ58&gt;0),(JZ58-#REF!),IF(#REF!="ROLL",(#REF!-#REF!)+JZ7,IF((JZ58=""),JZ7,(JZ58-JZ3))))*JZ62,365/JZ7*JZ62),0)</f>
        <v>0.47721615016536284</v>
      </c>
      <c r="KB63" s="51">
        <f>IFERROR(IFERROR(365/IF(AND(#REF!="ROLL",KB58&gt;0),(KB58-#REF!),IF(#REF!="ROLL",(#REF!-#REF!)+KB7,IF((KB58=""),KB7,(KB58-KB3))))*KB62,365/KB7*KB62),0)</f>
        <v>0.19360840872768836</v>
      </c>
      <c r="KD63" s="51">
        <f>IFERROR(IFERROR(365/IF(AND(#REF!="ROLL",KD58&gt;0),(KD58-#REF!),IF(#REF!="ROLL",(#REF!-#REF!)+KD7,IF((KD58=""),KD7,(KD58-KD3))))*KD62,365/KD7*KD62),0)</f>
        <v>0.25119441381844909</v>
      </c>
      <c r="KF63" s="51">
        <f>IFERROR(IFERROR(365/IF(AND(#REF!="ROLL",KF58&gt;0),(KF58-#REF!),IF(#REF!="ROLL",(#REF!-#REF!)+KF7,IF((KF58=""),KF7,(KF58-KF3))))*KF62,365/KF7*KF62),0)</f>
        <v>0.21148469023844105</v>
      </c>
      <c r="KH63" s="51">
        <f>IFERROR(IFERROR(365/IF(AND(#REF!="ROLL",KH58&gt;0),(KH58-#REF!),IF(#REF!="ROLL",(#REF!-#REF!)+KH7,IF((KH58=""),KH7,(KH58-KH3))))*KH62,365/KH7*KH62),0)</f>
        <v>0.20242639375236032</v>
      </c>
      <c r="KJ63" s="51">
        <f>IFERROR(IFERROR(365/IF(AND(KI57="ROLL",KJ58&gt;0),(KJ58-KI3),IF(KI57="ROLL",(KI58-KI3)+KJ7,IF((KJ58=""),KJ7,(KJ58-KJ3))))*KJ62,365/KJ7*KJ62),0)</f>
        <v>0.19986132814954777</v>
      </c>
      <c r="KL63" s="51">
        <f>IFERROR(IFERROR(365/IF(AND(KK57="ROLL",KL58&gt;0),(KL58-KK3),IF(KK57="ROLL",(KK58-KK3)+KL7,IF((KL58=""),KL7,(KL58-KL3))))*KL62,365/KL7*KL62),0)</f>
        <v>0.10948105008028421</v>
      </c>
      <c r="KN63" s="51">
        <f>IFERROR(IFERROR(365/IF(AND(KM57="ROLL",KN58&gt;0),(KN58-KM3),IF(KM57="ROLL",(KM58-KM3)+KN7,IF((KN58=""),KN7,(KN58-KN3))))*KN62,365/KN7*KN62),0)</f>
        <v>0.57245030016175158</v>
      </c>
      <c r="KO63" s="51">
        <f>IFERROR(IFERROR(365/IF(AND(KN57="ROLL",KO58&gt;0),(KO58-KN3),IF(KN57="ROLL",(KN58-KN3)+KO7,IF((KO58=""),KO7,(KO58-KO3))))*KO62,365/KO7*KO62),0)</f>
        <v>0.87782008974640846</v>
      </c>
      <c r="KP63" s="51">
        <f>IFERROR(IFERROR(365/IF(AND(KO57="ROLL",KP58&gt;0),(KP58-KO3),IF(KO57="ROLL",(KO58-KO3)+KP7,IF((KP58=""),KP7,(KP58-KP3))))*KP62,365/KP7*KP62),0)</f>
        <v>0.18905039495288964</v>
      </c>
      <c r="KQ63" s="51">
        <f>IFERROR(IFERROR(365/IF(AND(KP57="ROLL",KQ58&gt;0),(KQ58-KP3),IF(KP57="ROLL",(KP58-KP3)+KQ7,IF((KQ58=""),KQ7,(KQ58-KQ3))))*KQ62,365/KQ7*KQ62),0)</f>
        <v>0.15034792280785317</v>
      </c>
      <c r="KR63" s="51">
        <f>IFERROR(IFERROR(365/IF(AND(KQ57="ROLL",KR58&gt;0),(KR58-KQ3),IF(KQ57="ROLL",(KQ58-KQ3)+KR7,IF((KR58=""),KR7,(KR58-KR3))))*KR62,365/KR7*KR62),0)</f>
        <v>9.3690367337425723E-2</v>
      </c>
      <c r="KT63" s="51">
        <f>IFERROR(IFERROR(365/IF(AND(KS57="ROLL",KT58&gt;0),(KT58-KS3),IF(KS57="ROLL",(KS58-KS3)+KT7,IF((KT58=""),KT7,(KT58-KT3))))*KT62,365/KT7*KT62),0)</f>
        <v>0.19986132814954777</v>
      </c>
      <c r="KV63" s="51">
        <f>IFERROR(IFERROR(365/IF(AND(KU57="ROLL",KV58&gt;0),(KV58-KU3),IF(KU57="ROLL",(KU58-KU3)+KV7,IF((KV58=""),KV7,(KV58-KV3))))*KV62,365/KV7*KV62),0)</f>
        <v>0.22206814238838643</v>
      </c>
      <c r="KX63" s="51">
        <f>IFERROR(IFERROR(365/IF(AND(KU57="ROLL",KX58&gt;0),(KX58-KU3),IF(KU57="ROLL",(KU58-KU3)+KX7,IF((KX58=""),KX7,(KX58-KX3))))*KX62,365/KX7*KX62),0)</f>
        <v>0.20248042729728716</v>
      </c>
      <c r="KZ63" s="51">
        <f>IFERROR(IFERROR(365/IF(AND(KY57="ROLL",KZ58&gt;0),(KZ58-KY3),IF(KY57="ROLL",(KY58-KY3)+KZ7,IF((KZ58=""),KZ7,(KZ58-KZ3))))*KZ62,365/KZ7*KZ62),0)</f>
        <v>0.25823757396479313</v>
      </c>
      <c r="LB63" s="51">
        <f>IFERROR(IFERROR(365/IF(AND(LA57="ROLL",LB58&gt;0),(LB58-LA3),IF(LA57="ROLL",(LA58-LA3)+LB7,IF((LB58=""),LB7,(LB58-LB3))))*LB62,365/LB7*LB62),0)</f>
        <v>0.21290310927642528</v>
      </c>
      <c r="LD63" s="51">
        <f>IFERROR(IFERROR(365/IF(AND(LC57="ROLL",LD58&gt;0),(LD58-LC3),IF(LC57="ROLL",(LC58-LC3)+LD7,IF((LD58=""),LD7,(LD58-LD3))))*LD62,365/LD7*LD62),0)</f>
        <v>0.20513877291864693</v>
      </c>
      <c r="LF63" s="51">
        <f>IFERROR(IFERROR(365/IF(AND(LE57="ROLL",LF58&gt;0),(LF58-LE3),IF(LE57="ROLL",(LE58-LE3)+LF7,IF((LF58=""),LF7,(LF58-LF3))))*LF62,365/LF7*LF62),0)</f>
        <v>0.23598379635583513</v>
      </c>
      <c r="LH63" s="51">
        <f>IFERROR(IFERROR(365/IF(AND(LG57="ROLL",LH58&gt;0),(LH58-LG3),IF(LG57="ROLL",(LG58-LG3)+LH7,IF((LH58=""),LH7,(LH58-LH3))))*LH62,365/LH7*LH62),0)</f>
        <v>0.23230632898476686</v>
      </c>
      <c r="LJ63" s="51">
        <f>IFERROR(IFERROR(365/IF(AND(LI57="ROLL",LJ58&gt;0),(LJ58-LI3),IF(LI57="ROLL",(LI58-LI3)+LJ7,IF((LJ58=""),LJ7,(LJ58-LJ3))))*LJ62,365/LJ7*LJ62),0)</f>
        <v>0.22555612386071119</v>
      </c>
      <c r="LL63" s="51">
        <f>IFERROR(IFERROR(365/IF(AND(LK57="ROLL",LL58&gt;0),(LL58-LK3),IF(LK57="ROLL",(LK58-LK3)+LL7,IF((LL58=""),LL7,(LL58-LL3))))*LL62,365/LL7*LL62),0)</f>
        <v>0.20285728419129437</v>
      </c>
      <c r="LN63" s="51">
        <f>IFERROR(IFERROR(365/IF(AND(LM57="ROLL",LN58&gt;0),(LN58-LM3),IF(LM57="ROLL",(LM58-LM3)+LN7,IF((LN58=""),LN7,(LN58-LN3))))*LN62,365/LN7*LN62),0)</f>
        <v>0.20868889637589697</v>
      </c>
      <c r="LP63" s="51">
        <f>IFERROR(IFERROR(365/IF(AND(LO57="ROLL",LP58&gt;0),(LP58-LO3),IF(LO57="ROLL",(LO58-LO3)+LP7,IF((LP58=""),LP7,(LP58-LP3))))*LP62,365/LP7*LP62),0)</f>
        <v>0.2039415849347665</v>
      </c>
      <c r="LR63" s="51">
        <f>IFERROR(IFERROR(365/IF(AND(LQ57="ROLL",LR58&gt;0),(LR58-LQ3),IF(LQ57="ROLL",(LQ58-LQ3)+LR7,IF((LR58=""),LR7,(LR58-LR3))))*LR62,365/LR7*LR62),0)</f>
        <v>0.21559404643022154</v>
      </c>
      <c r="LT63" s="51">
        <f>IFERROR(IFERROR(365/IF(AND(LS57="ROLL",LT58&gt;0),(LT58-LS3),IF(LS57="ROLL",(LS58-LS3)+LT7,IF((LT58=""),LT7,(LT58-LT3))))*LT62,365/LT7*LT62),0)</f>
        <v>0.22846194765599609</v>
      </c>
      <c r="LV63" s="51">
        <f>IFERROR(IFERROR(365/IF(AND(LU57="ROLL",LV58&gt;0),(LV58-LU3),IF(LU57="ROLL",(LU58-LU3)+LV7,IF((LV58=""),LV7,(LV58-LV3))))*LV62,365/LV7*LV62),0)</f>
        <v>0.1207634867757387</v>
      </c>
      <c r="LX63" s="51">
        <f t="shared" ref="LX63:MC63" si="95">IFERROR(IFERROR(365/IF(AND(LW57="ROLL",LX58&gt;0),(LX58-LW3),IF(LW57="ROLL",(LW58-LW3)+LX7,IF((LX58=""),LX7,(LX58-LX3))))*LX62,365/LX7*LX62),0)</f>
        <v>0.21804390919362038</v>
      </c>
      <c r="LY63" s="51">
        <f t="shared" si="95"/>
        <v>0.2261770652292652</v>
      </c>
      <c r="LZ63" s="51">
        <f t="shared" si="95"/>
        <v>0.14437743505646489</v>
      </c>
      <c r="MA63" s="51">
        <f t="shared" si="95"/>
        <v>0.1596785392513482</v>
      </c>
      <c r="MB63" s="51">
        <f t="shared" si="95"/>
        <v>0.15021201791278546</v>
      </c>
      <c r="MC63" s="51">
        <f t="shared" si="95"/>
        <v>3.6736941817563609E-2</v>
      </c>
      <c r="ME63" s="51">
        <f>IFERROR(IFERROR(365/IF(AND(MD57="ROLL",ME58&gt;0),(ME58-MD3),IF(MD57="ROLL",(MD58-MD3)+ME7,IF((ME58=""),ME7,(ME58-ME3))))*ME62,365/ME7*ME62),0)</f>
        <v>0.21489360398971638</v>
      </c>
      <c r="MG63" s="51">
        <f>IFERROR(IFERROR(365/IF(AND(MF57="ROLL",MG58&gt;0),(MG58-MF3),IF(MF57="ROLL",(MF58-MF3)+MG7,IF((MG58=""),MG7,(MG58-MG3))))*MG62,365/MG7*MG62),0)</f>
        <v>0.20635089502766882</v>
      </c>
      <c r="MH63" s="51">
        <f>IFERROR(IFERROR(365/IF(AND(MG57="ROLL",MH58&gt;0),(MH58-MG3),IF(MG57="ROLL",(MG58-MG3)+MH7,IF((MH58=""),MH7,(MH58-MH3))))*MH62,365/MH7*MH62),0)</f>
        <v>0.13283947944636684</v>
      </c>
      <c r="MJ63" s="51">
        <f>IFERROR(IFERROR(365/IF(AND(MI57="ROLL",MJ58&gt;0),(MJ58-MI3),IF(MI57="ROLL",(MI58-MI3)+MJ7,IF((MJ58=""),MJ7,(MJ58-MJ3))))*MJ62,365/MJ7*MJ62),0)</f>
        <v>0.21457180566960904</v>
      </c>
      <c r="ML63" s="51">
        <f>IFERROR(IFERROR(365/IF(AND(MK57="ROLL",ML58&gt;0),(ML58-MK3),IF(MK57="ROLL",(MK58-MK3)+ML7,IF((ML58=""),ML7,(ML58-ML3))))*ML62,365/ML7*ML62),0)</f>
        <v>0.26985253328949743</v>
      </c>
      <c r="MM63" s="51">
        <f>IFERROR(IFERROR(365/IF(AND(ML57="ROLL",MM58&gt;0),(MM58-ML3),IF(ML57="ROLL",(ML58-ML3)+MM7,IF((MM58=""),MM7,(MM58-MM3))))*MM62,365/MM7*MM62),0)</f>
        <v>0.27191656176199802</v>
      </c>
      <c r="MN63" s="51">
        <f>IFERROR(IFERROR(365/IF(AND(MM57="ROLL",MN58&gt;0),(MN58-MM3),IF(MM57="ROLL",(MM58-MM3)+MN7,IF((MN58=""),MN7,(MN58-MN3))))*MN62,365/MN7*MN62),0)</f>
        <v>8.6462379589422433E-2</v>
      </c>
      <c r="MO63" s="51">
        <f>IFERROR(IFERROR(365/IF(AND(MN57="ROLL",MO58&gt;0),(MO58-MN3),IF(MN57="ROLL",(MN58-MN3)+MO7,IF((MO58=""),MO7,(MO58-MO3))))*MO62,365/MO7*MO62),0)</f>
        <v>3.5330666559946745E-2</v>
      </c>
      <c r="MQ63" s="51">
        <f>IFERROR(IFERROR(365/IF(AND(MP57="ROLL",MQ58&gt;0),(MQ58-MP3),IF(MP57="ROLL",(MP58-MP3)+MQ7,IF((MQ58=""),MQ7,(MQ58-MQ3))))*MQ62,365/MQ7*MQ62),0)</f>
        <v>0.24255677726341254</v>
      </c>
      <c r="MS63" s="51">
        <f>IFERROR(IFERROR(365/IF(AND(MR57="ROLL",MS58&gt;0),(MS58-MR3),IF(MR57="ROLL",(MR58-MR3)+MS7,IF((MS58=""),MS7,(MS58-MS3))))*MS62,365/MS7*MS62),0)</f>
        <v>0.21491864255863047</v>
      </c>
      <c r="MU63" s="51">
        <f>IFERROR(IFERROR(365/IF(AND(MT57="ROLL",MU58&gt;0),(MU58-MT3),IF(MT57="ROLL",(MT58-MT3)+MU7,IF((MU58=""),MU7,(MU58-MU3))))*MU62,365/MU7*MU62),0)</f>
        <v>0.21878133656513193</v>
      </c>
      <c r="MV63" s="51">
        <f>IFERROR(IFERROR(365/IF(AND(MU57="ROLL",MV58&gt;0),(MV58-MU3),IF(MU57="ROLL",(MU58-MU3)+MV7,IF((MV58=""),MV7,(MV58-MV3))))*MV62,365/MV7*MV62),0)</f>
        <v>0.1353001334678588</v>
      </c>
      <c r="MX63" s="51">
        <f>IFERROR(IFERROR(365/IF(AND(MW57="ROLL",MX58&gt;0),(MX58-MW3),IF(MW57="ROLL",(MW58-MW3)+MX7,IF((MX58=""),MX7,(MX58-MX3))))*MX62,365/MX7*MX62),0)</f>
        <v>4.8839314648489971</v>
      </c>
      <c r="MY63" s="51">
        <f>IFERROR(IFERROR(365/IF(AND(MX57="ROLL",MY58&gt;0),(MY58-MX3),IF(MX57="ROLL",(MX58-MX3)+MY7,IF((MY58=""),MY7,(MY58-MY3))))*MY62,365/MY7*MY62),0)</f>
        <v>0.31594391436708152</v>
      </c>
      <c r="MZ63" s="51">
        <f>IFERROR(IFERROR(365/IF(AND(MY57="ROLL",MZ58&gt;0),(MZ58-MY3),IF(MY57="ROLL",(MY58-MY3)+MZ7,IF((MZ58=""),MZ7,(MZ58-MZ3))))*MZ62,365/MZ7*MZ62),0)</f>
        <v>0.17238087899966986</v>
      </c>
      <c r="NB63" s="51">
        <f>IFERROR(IFERROR(365/IF(AND(NA57="ROLL",NB58&gt;0),(NB58-NA3),IF(NA57="ROLL",(NA58-NA3)+NB7,IF((NB58=""),NB7,(NB58-NB3))))*NB62,365/NB7*NB62),0)</f>
        <v>0.58671816568162172</v>
      </c>
      <c r="ND63" s="51">
        <f>IFERROR(IFERROR(365/IF(AND(NC57="ROLL",ND58&gt;0),(ND58-NC3),IF(NC57="ROLL",(NC58-NC3)+ND7,IF((ND58=""),ND7,(ND58-ND3))))*ND62,365/ND7*ND62),0)</f>
        <v>0.21716432178995893</v>
      </c>
      <c r="NF63" s="51">
        <f>IFERROR(IFERROR(365/IF(AND(NE57="ROLL",NF58&gt;0),(NF58-NE3),IF(NE57="ROLL",(NE58-NE3)+NF7,IF((NF58=""),NF7,(NF58-NF3))))*NF62,365/NF7*NF62),0)</f>
        <v>0.24685458132814639</v>
      </c>
      <c r="NH63" s="51">
        <f>IFERROR(IFERROR(365/IF(AND(NG57="ROLL",NH58&gt;0),(NH58-NG3),IF(NG57="ROLL",(NG58-NG3)+NH7,IF((NH58=""),NH7,(NH58-NH3))))*NH62,365/NH7*NH62),0)</f>
        <v>0.2209378119988101</v>
      </c>
      <c r="NJ63" s="51">
        <f>IFERROR(IFERROR(365/IF(AND(NI57="ROLL",NJ58&gt;0),(NJ58-NI3),IF(NI57="ROLL",(NI58-NI3)+NJ7,IF((NJ58=""),NJ7,(NJ58-NJ3))))*NJ62,365/NJ7*NJ62),0)</f>
        <v>0.20575955580416072</v>
      </c>
      <c r="NL63" s="51">
        <f>IFERROR(IFERROR(365/IF(AND(NK57="ROLL",NL58&gt;0),(NL58-NK3),IF(NK57="ROLL",(NK58-NK3)+NL7,IF((NL58=""),NL7,(NL58-NL3))))*NL62,365/NL7*NL62),0)</f>
        <v>0.25151002686129564</v>
      </c>
      <c r="NM63" s="51">
        <f>IFERROR(IFERROR(365/IF(AND(NL57="ROLL",NM58&gt;0),(NM58-NL3),IF(NL57="ROLL",(NL58-NL3)+NM7,IF((NM58=""),NM7,(NM58-NM3))))*NM62,365/NM7*NM62),0)</f>
        <v>0.16073396218858868</v>
      </c>
      <c r="NN63" s="51">
        <f>IFERROR(IFERROR(365/IF(AND(NM57="ROLL",NN58&gt;0),(NN58-NM3),IF(NM57="ROLL",(NM58-NM3)+NN7,IF((NN58=""),NN7,(NN58-NN3))))*NN62,365/NN7*NN62),0)</f>
        <v>0.32760070559730819</v>
      </c>
      <c r="NO63" s="51">
        <f>IFERROR(IFERROR(365/IF(AND(NN57="ROLL",NO58&gt;0),(NO58-NN3),IF(NN57="ROLL",(NN58-NN3)+NO7,IF((NO58=""),NO7,(NO58-NO3))))*NO62,365/NO7*NO62),0)</f>
        <v>0.31712974793267829</v>
      </c>
      <c r="NP63" s="51">
        <f>IFERROR(IFERROR(365/IF(AND(NO57="ROLL",NP58&gt;0),(NP58-NO3),IF(NO57="ROLL",(NO58-NO3)+NP7,IF((NP58=""),NP7,(NP58-NP3))))*NP62,365/NP7*NP62),0)</f>
        <v>0.17823505896109079</v>
      </c>
      <c r="NR63" s="51">
        <f>IFERROR(IFERROR(365/IF(AND(NQ57="ROLL",NR58&gt;0),(NR58-NQ3),IF(NQ57="ROLL",(NQ58-NQ3)+NR7,IF((NR58=""),NR7,(NR58-NR3))))*NR62,365/NR7*NR62),0)</f>
        <v>0.2074811057730922</v>
      </c>
      <c r="NT63" s="51">
        <f>IFERROR(IFERROR(365/IF(AND(NS57="ROLL",NT58&gt;0),(NT58-NS3),IF(NS57="ROLL",(NS58-NS3)+NT7,IF((NT58=""),NT7,(NT58-NT3))))*NT62,365/NT7*NT62),0)</f>
        <v>0.24588490120933074</v>
      </c>
      <c r="NU63" s="51">
        <f>IFERROR(IFERROR(365/IF(AND(NT57="ROLL",NU58&gt;0),(NU58-NT3),IF(NT57="ROLL",(NT58-NT3)+NU7,IF((NU58=""),NU7,(NU58-NU3))))*NU62,365/NU7*NU62),0)</f>
        <v>0.15807515721273965</v>
      </c>
      <c r="NW63" s="51">
        <f>IFERROR(IFERROR(365/IF(AND(NV57="ROLL",NW58&gt;0),(NW58-NV3),IF(NV57="ROLL",(NV58-NV3)+NW7,IF((NW58=""),NW7,(NW58-NW3))))*NW62,365/NW7*NW62),0)</f>
        <v>0.30268858833084755</v>
      </c>
      <c r="NY63" s="51">
        <f>IFERROR(IFERROR(365/IF(AND(NX57="ROLL",NY58&gt;0),(NY58-NX3),IF(NX57="ROLL",(NX58-NX3)+NY7,IF((NY58=""),NY7,(NY58-NY3))))*NY62,365/NY7*NY62),0)</f>
        <v>0.2088082533696784</v>
      </c>
      <c r="OA63" s="51">
        <f>IFERROR(IFERROR(365/IF(AND(NZ57="ROLL",OA58&gt;0),(OA58-NZ3),IF(NZ57="ROLL",(NZ58-NZ3)+OA7,IF((OA58=""),OA7,(OA58-OA3))))*OA62,365/OA7*OA62),0)</f>
        <v>0.40494093233861694</v>
      </c>
      <c r="OC63" s="51">
        <f>IFERROR(IFERROR(365/IF(AND(OB57="ROLL",OC58&gt;0),(OC58-OB3),IF(OB57="ROLL",(OB58-OB3)+OC7,IF((OC58=""),OC7,(OC58-OC3))))*OC62,365/OC7*OC62),0)</f>
        <v>0.21232098242461725</v>
      </c>
      <c r="OE63" s="51">
        <f>IFERROR(IFERROR(365/IF(AND(OD57="ROLL",OE58&gt;0),(OE58-OD3),IF(OD57="ROLL",(OD58-OD3)+OE7,IF((OE58=""),OE7,(OE58-OE3))))*OE62,365/OE7*OE62),0)</f>
        <v>0.64389941698610764</v>
      </c>
      <c r="OG63" s="51">
        <f>IFERROR(IFERROR(365/IF(AND(OF57="ROLL",OG58&gt;0),(OG58-OF3),IF(OF57="ROLL",(OF58-OF3)+OG7,IF((OG58=""),OG7,(OG58-OG3))))*OG62,365/OG7*OG62),0)</f>
        <v>0.2013260900915681</v>
      </c>
      <c r="OI63" s="51">
        <f>IFERROR(IFERROR(365/IF(AND(OH57="ROLL",OI58&gt;0),(OI58-OH3),IF(OH57="ROLL",(OH58-OH3)+OI7,IF((OI58=""),OI7,(OI58-OI3))))*OI62,365/OI7*OI62),0)</f>
        <v>0.2100902504122287</v>
      </c>
      <c r="OK63" s="51">
        <f>IFERROR(IFERROR(365/IF(AND(OJ57="ROLL",OK58&gt;0),(OK58-OJ3),IF(OJ57="ROLL",(OJ58-OJ3)+OK7,IF((OK58=""),OK7,(OK58-OK3))))*OK62,365/OK7*OK62),0)</f>
        <v>0.2279419351363666</v>
      </c>
      <c r="OM63" s="51">
        <f>IFERROR(IFERROR(365/IF(AND(OL57="ROLL",OM58&gt;0),(OM58-OL3),IF(OL57="ROLL",(OL58-OL3)+OM7,IF((OM58=""),OM7,(OM58-OM3))))*OM62,365/OM7*OM62),0)</f>
        <v>0.21662573552112815</v>
      </c>
      <c r="OO63" s="51">
        <f>IFERROR(IFERROR(365/IF(AND(#REF!="ROLL",OO58&gt;0),(OO58-#REF!),IF(#REF!="ROLL",(#REF!-#REF!)+OO7,IF((OO58=""),OO7,(OO58-OO3))))*OO62,365/OO7*OO62),0)</f>
        <v>0.23554371435347018</v>
      </c>
      <c r="OQ63" s="51">
        <f>IFERROR(IFERROR(365/IF(AND(OP57="ROLL",OQ58&gt;0),(OQ58-OP3),IF(OP57="ROLL",(OP58-OP3)+OQ7,IF((OQ58=""),OQ7,(OQ58-OQ3))))*OQ62,365/OQ7*OQ62),0)</f>
        <v>0.20664003004916173</v>
      </c>
      <c r="OS63" s="51">
        <f>IFERROR(IFERROR(365/IF(AND(OR57="ROLL",OS58&gt;0),(OS58-OR3),IF(OR57="ROLL",(OR58-OR3)+OS7,IF((OS58=""),OS7,(OS58-OS3))))*OS62,365/OS7*OS62),0)</f>
        <v>0.2102463080767929</v>
      </c>
      <c r="OT63" s="51">
        <f>IFERROR(IFERROR(365/IF(AND(OS57="ROLL",OT58&gt;0),(OT58-OS3),IF(OS57="ROLL",(OS58-OS3)+OT7,IF((OT58=""),OT7,(OT58-OT3))))*OT62,365/OT7*OT62),0)</f>
        <v>0.12651973913960846</v>
      </c>
      <c r="OV63" s="51">
        <f>IFERROR(IFERROR(365/IF(AND(OU57="ROLL",OV58&gt;0),(OV58-OU3),IF(OU57="ROLL",(OU58-OU3)+OV7,IF((OV58=""),OV7,(OV58-OV3))))*OV62,365/OV7*OV62),0)</f>
        <v>0.16861451239951714</v>
      </c>
      <c r="OX63" s="51">
        <f>IFERROR(IFERROR(365/IF(AND(OW57="ROLL",OX58&gt;0),(OX58-OW3),IF(OW57="ROLL",(OW58-OW3)+OX7,IF((OX58=""),OX7,(OX58-OX3))))*OX62,365/OX7*OX62),0)</f>
        <v>0.20978725672537132</v>
      </c>
      <c r="OZ63" s="51">
        <f>IFERROR(IFERROR(365/IF(AND(OY57="ROLL",OZ58&gt;0),(OZ58-OY3),IF(OY57="ROLL",(OY58-OY3)+OZ7,IF((OZ58=""),OZ7,(OZ58-OZ3))))*OZ62,365/OZ7*OZ62),0)</f>
        <v>0.31625160125477852</v>
      </c>
      <c r="PB63" s="51">
        <f>IFERROR(IFERROR(365/IF(AND(PA57="ROLL",PB58&gt;0),(PB58-PA3),IF(PA57="ROLL",(PA58-PA3)+PB7,IF((PB58=""),PB7,(PB58-PB3))))*PB62,365/PB7*PB62),0)</f>
        <v>0.63303993359170851</v>
      </c>
      <c r="PD63" s="51">
        <f>IFERROR(IFERROR(365/IF(AND(#REF!="ROLL",PD58&gt;0),(PD58-#REF!),IF(#REF!="ROLL",(#REF!-#REF!)+PD7,IF((PD58=""),PD7,(PD58-PD3))))*PD62,365/PD7*PD62),0)</f>
        <v>0.23174148403346984</v>
      </c>
      <c r="PF63" s="51">
        <f>IFERROR(IFERROR(365/IF(AND(#REF!="ROLL",PF58&gt;0),(PF58-#REF!),IF(#REF!="ROLL",(#REF!-#REF!)+PF7,IF((PF58=""),PF7,(PF58-PF3))))*PF62,365/PF7*PF62),0)</f>
        <v>0.21497078399003033</v>
      </c>
      <c r="PH63" s="51">
        <f>IFERROR(IFERROR(365/IF(AND(#REF!="ROLL",PH58&gt;0),(PH58-#REF!),IF(#REF!="ROLL",(#REF!-#REF!)+PH7,IF((PH58=""),PH7,(PH58-PH3))))*PH62,365/PH7*PH62),0)</f>
        <v>0.20478725044017307</v>
      </c>
      <c r="PJ63" s="51">
        <f>IFERROR(IFERROR(365/IF(AND(PI57="ROLL",PJ58&gt;0),(PJ58-PI3),IF(PI57="ROLL",(PI58-PI3)+PJ7,IF((PJ58=""),PJ7,(PJ58-PJ3))))*PJ62,365/PJ7*PJ62),0)</f>
        <v>0.21502969011466416</v>
      </c>
      <c r="PL63" s="51">
        <f>IFERROR(IFERROR(365/IF(AND(PK57="ROLL",PL58&gt;0),(PL58-PK3),IF(PK57="ROLL",(PK58-PK3)+PL7,IF((PL58=""),PL7,(PL58-PL3))))*PL62,365/PL7*PL62),0)</f>
        <v>0.20217497926107203</v>
      </c>
      <c r="PN63" s="51">
        <f>IFERROR(IFERROR(365/IF(AND(PM57="ROLL",PN58&gt;0),(PN58-PM3),IF(PM57="ROLL",(PM58-PM3)+PN7,IF((PN58=""),PN7,(PN58-PN3))))*PN62,365/PN7*PN62),0)</f>
        <v>0.18319479589319659</v>
      </c>
      <c r="PP63" s="51">
        <f>IFERROR(IFERROR(365/IF(AND(#REF!="ROLL",PP58&gt;0),(PP58-#REF!),IF(#REF!="ROLL",(#REF!-#REF!)+PP7,IF((PP58=""),PP7,(PP58-PP3))))*PP62,365/PP7*PP62),0)</f>
        <v>0.23461652425987672</v>
      </c>
      <c r="PQ63" s="51">
        <f>IFERROR(IFERROR(365/IF(AND(PP57="ROLL",PQ58&gt;0),(PQ58-PP3),IF(PP57="ROLL",(PP58-PP3)+PQ7,IF((PQ58=""),PQ7,(PQ58-PQ3))))*PQ62,365/PQ7*PQ62),0)</f>
        <v>0.10571693925611035</v>
      </c>
      <c r="PR63" s="51">
        <f>IFERROR(IFERROR(365/IF(AND(PQ57="ROLL",PR58&gt;0),(PR58-PQ3),IF(PQ57="ROLL",(PQ58-PQ3)+PR7,IF((PR58=""),PR7,(PR58-PR3))))*PR62,365/PR7*PR62),0)</f>
        <v>0.13001513282361998</v>
      </c>
      <c r="PS63" s="51">
        <f>IFERROR(IFERROR(365/IF(AND(PR57="ROLL",PS58&gt;0),(PS58-PR3),IF(PR57="ROLL",(PR58-PR3)+PS7,IF((PS58=""),PS7,(PS58-PS3))))*PS62,365/PS7*PS62),0)</f>
        <v>0.1745704898718532</v>
      </c>
      <c r="PT63" s="51">
        <f>IFERROR(IFERROR(365/IF(AND(PS57="ROLL",PT58&gt;0),(PT58-PS3),IF(PS57="ROLL",(PS58-PS3)+PT7,IF((PT58=""),PT7,(PT58-PT3))))*PT62,365/PT7*PT62),0)</f>
        <v>0.26373633650431089</v>
      </c>
      <c r="PV63" s="51">
        <f>IFERROR(IFERROR(365/IF(AND(PO57="ROLL",PV58&gt;0),(PV58-PO3),IF(PO57="ROLL",(PO58-PO3)+PV7,IF((PV58=""),PV7,(PV58-PV3))))*PV62,365/PV7*PV62),0)</f>
        <v>0.20144894525948157</v>
      </c>
      <c r="PX63" s="51">
        <f>IFERROR(IFERROR(365/IF(AND(PW57="ROLL",PX58&gt;0),(PX58-PW3),IF(PW57="ROLL",(PW58-PW3)+PX7,IF((PX58=""),PX7,(PX58-PX3))))*PX62,365/PX7*PX62),0)</f>
        <v>0.39067221879706088</v>
      </c>
      <c r="PZ63" s="51">
        <f>IFERROR(IFERROR(365/IF(AND(PY57="ROLL",PZ58&gt;0),(PZ58-PY3),IF(PY57="ROLL",(PY58-PY3)+PZ7,IF((PZ58=""),PZ7,(PZ58-PZ3))))*PZ62,365/PZ7*PZ62),0)</f>
        <v>0.20169356502378882</v>
      </c>
      <c r="QB63" s="51">
        <f>IFERROR(IFERROR(365/IF(AND(QA57="ROLL",QB58&gt;0),(QB58-QA3),IF(QA57="ROLL",(QA58-QA3)+QB7,IF((QB58=""),QB7,(QB58-QB3))))*QB62,365/QB7*QB62),0)</f>
        <v>0.53135352252184831</v>
      </c>
      <c r="QD63" s="51">
        <f>IFERROR(IFERROR(365/IF(AND(QC57="ROLL",QD58&gt;0),(QD58-QC3),IF(QC57="ROLL",(QC58-QC3)+QD7,IF((QD58=""),QD7,(QD58-QD3))))*QD62,365/QD7*QD62),0)</f>
        <v>0.8664658436281244</v>
      </c>
      <c r="QF63" s="51">
        <f>IFERROR(IFERROR(365/IF(AND(QE57="ROLL",QF58&gt;0),(QF58-QE3),IF(QE57="ROLL",(QE58-QE3)+QF7,IF((QF58=""),QF7,(QF58-QF3))))*QF62,365/QF7*QF62),0)</f>
        <v>0.21967271332163729</v>
      </c>
      <c r="QH63" s="51">
        <f>IFERROR(IFERROR(365/IF(AND(QG57="ROLL",QH58&gt;0),(QH58-QG3),IF(QG57="ROLL",(QG58-QG3)+QH7,IF((QH58=""),QH7,(QH58-QH3))))*QH62,365/QH7*QH62),0)</f>
        <v>0.23167462407224121</v>
      </c>
      <c r="QJ63" s="51">
        <f>IFERROR(IFERROR(365/IF(AND(QI57="ROLL",QJ58&gt;0),(QJ58-QI3),IF(QI57="ROLL",(QI58-QI3)+QJ7,IF((QJ58=""),QJ7,(QJ58-QJ3))))*QJ62,365/QJ7*QJ62),0)</f>
        <v>0.2110501837278852</v>
      </c>
      <c r="QL63" s="51">
        <f>IFERROR(IFERROR(365/IF(AND(QK57="ROLL",QL58&gt;0),(QL58-QK3),IF(QK57="ROLL",(QK58-QK3)+QL7,IF((QL58=""),QL7,(QL58-QL3))))*QL62,365/QL7*QL62),0)</f>
        <v>0.25012852078307163</v>
      </c>
      <c r="QN63" s="51">
        <f>IFERROR(IFERROR(365/IF(AND(QM57="ROLL",QN58&gt;0),(QN58-QM3),IF(QM57="ROLL",(QM58-QM3)+QN7,IF((QN58=""),QN7,(QN58-QN3))))*QN62,365/QN7*QN62),0)</f>
        <v>0.41905317702362049</v>
      </c>
      <c r="QO63" s="51">
        <f>IFERROR(IFERROR(365/IF(AND(QN57="ROLL",QO58&gt;0),(QO58-QN3),IF(QN57="ROLL",(QN58-QN3)+QO7,IF((QO58=""),QO7,(QO58-QO3))))*QO62,365/QO7*QO62),0)</f>
        <v>0.29086355058515478</v>
      </c>
      <c r="QQ63" s="51">
        <f>IFERROR(IFERROR(365/IF(AND(QP57="ROLL",QQ58&gt;0),(QQ58-QP3),IF(QP57="ROLL",(QP58-QP3)+QQ7,IF((QQ58=""),QQ7,(QQ58-QQ3))))*QQ62,365/QQ7*QQ62),0)</f>
        <v>0.23717307133839438</v>
      </c>
      <c r="QS63" s="51">
        <f>IFERROR(IFERROR(365/IF(AND(QR57="ROLL",QS58&gt;0),(QS58-QR3),IF(QR57="ROLL",(QR58-QR3)+QS7,IF((QS58=""),QS7,(QS58-QS3))))*QS62,365/QS7*QS62),0)</f>
        <v>0.87117548801928379</v>
      </c>
      <c r="QU63" s="51">
        <f>IFERROR(IFERROR(365/IF(AND(QT57="ROLL",QU58&gt;0),(QU58-QT3),IF(QT57="ROLL",(QT58-QT3)+QU7,IF((QU58=""),QU7,(QU58-QU3))))*QU62,365/QU7*QU62),0)</f>
        <v>0.20554347530843331</v>
      </c>
      <c r="QV63" s="51">
        <f>IFERROR(IFERROR(365/IF(AND(QU57="ROLL",QV58&gt;0),(QV58-QU3),IF(QU57="ROLL",(QU58-QU3)+QV7,IF((QV58=""),QV7,(QV58-QV3))))*QV62,365/QV7*QV62),0)</f>
        <v>0.18407535194604283</v>
      </c>
      <c r="QX63" s="51">
        <f>IFERROR(IFERROR(365/IF(AND(QW57="ROLL",QX58&gt;0),(QX58-QW3),IF(QW57="ROLL",(QW58-QW3)+QX7,IF((QX58=""),QX7,(QX58-QX3))))*QX62,365/QX7*QX62),0)</f>
        <v>0.39067221879706088</v>
      </c>
      <c r="QZ63" s="51">
        <f>IFERROR(IFERROR(365/IF(AND(#REF!="ROLL",QZ58&gt;0),(QZ58-#REF!),IF(#REF!="ROLL",(#REF!-#REF!)+QZ7,IF((QZ58=""),QZ7,(QZ58-QZ3))))*QZ62,365/QZ7*QZ62),0)</f>
        <v>0.27125874721987586</v>
      </c>
      <c r="RB63" s="51">
        <f>IFERROR(IFERROR(365/IF(AND(QY57="ROLL",RB58&gt;0),(RB58-QY3),IF(QY57="ROLL",(QY58-QY3)+RB7,IF((RB58=""),RB7,(RB58-RB3))))*RB62,365/RB7*RB62),0)</f>
        <v>0.26160712685481724</v>
      </c>
      <c r="RD63" s="51">
        <f>IFERROR(IFERROR(365/IF(AND(RC57="ROLL",RD58&gt;0),(RD58-RC3),IF(RC57="ROLL",(RC58-RC3)+RD7,IF((RD58=""),RD7,(RD58-RD3))))*RD62,365/RD7*RD62),0)</f>
        <v>0.26793421083474317</v>
      </c>
      <c r="RF63" s="51">
        <f>IFERROR(IFERROR(365/IF(AND(RE57="ROLL",RF58&gt;0),(RF58-RE3),IF(RE57="ROLL",(RE58-RE3)+RF7,IF((RF58=""),RF7,(RF58-RF3))))*RF62,365/RF7*RF62),0)</f>
        <v>0.39262534918612102</v>
      </c>
      <c r="RH63" s="51">
        <f>IFERROR(IFERROR(365/IF(AND(RG57="ROLL",RH58&gt;0),(RH58-RG3),IF(RG57="ROLL",(RG58-RG3)+RH7,IF((RH58=""),RH7,(RH58-RH3))))*RH62,365/RH7*RH62),0)</f>
        <v>0.24761619054670819</v>
      </c>
      <c r="RJ63" s="51">
        <f>IFERROR(IFERROR(365/IF(AND(RI57="ROLL",RJ58&gt;0),(RJ58-RI3),IF(RI57="ROLL",(RI58-RI3)+RJ7,IF((RJ58=""),RJ7,(RJ58-RJ3))))*RJ62,365/RJ7*RJ62),0)</f>
        <v>0.28876507464929352</v>
      </c>
      <c r="RL63" s="51">
        <f>IFERROR(IFERROR(365/IF(AND(RK57="ROLL",RL58&gt;0),(RL58-RK3),IF(RK57="ROLL",(RK58-RK3)+RL7,IF((RL58=""),RL7,(RL58-RL3))))*RL62,365/RL7*RL62),0)</f>
        <v>0.21197526783970821</v>
      </c>
      <c r="RN63" s="51">
        <f>IFERROR(IFERROR(365/IF(AND(RM57="ROLL",RN58&gt;0),(RN58-RM3),IF(RM57="ROLL",(RM58-RM3)+RN7,IF((RN58=""),RN7,(RN58-RN3))))*RN62,365/RN7*RN62),0)</f>
        <v>0.22116058967205532</v>
      </c>
      <c r="RP63" s="51">
        <f>IFERROR(IFERROR(365/IF(AND(RO57="ROLL",RP58&gt;0),(RP58-RO3),IF(RO57="ROLL",(RO58-RO3)+RP7,IF((RP58=""),RP7,(RP58-RP3))))*RP62,365/RP7*RP62),0)</f>
        <v>0.31554131488037207</v>
      </c>
      <c r="RR63" s="51">
        <f>IFERROR(IFERROR(365/IF(AND(RQ57="ROLL",RR58&gt;0),(RR58-RQ3),IF(RQ57="ROLL",(RQ58-RQ3)+RR7,IF((RR58=""),RR7,(RR58-RR3))))*RR62,365/RR7*RR62),0)</f>
        <v>0.20121906662140659</v>
      </c>
      <c r="RT63" s="51">
        <f>IFERROR(IFERROR(365/IF(AND(RS57="ROLL",RT58&gt;0),(RT58-RS3),IF(RS57="ROLL",(RS58-RS3)+RT7,IF((RT58=""),RT7,(RT58-RT3))))*RT62,365/RT7*RT62),0)</f>
        <v>0.26474677921186113</v>
      </c>
      <c r="RV63" s="51">
        <f>IFERROR(IFERROR(365/IF(AND(RU57="ROLL",RV58&gt;0),(RV58-RU3),IF(RU57="ROLL",(RU58-RU3)+RV7,IF((RV58=""),RV7,(RV58-RV3))))*RV62,365/RV7*RV62),0)</f>
        <v>0.32341069849626475</v>
      </c>
      <c r="RW63" s="51">
        <f>IFERROR(IFERROR(365/IF(AND(RV57="ROLL",RW58&gt;0),(RW58-RV3),IF(RV57="ROLL",(RV58-RV3)+RW7,IF((RW58=""),RW7,(RW58-RW3))))*RW62,365/RW7*RW62),0)</f>
        <v>0.22870894664487285</v>
      </c>
      <c r="RX63" s="51">
        <f>IFERROR(IFERROR(365/IF(AND(RW57="ROLL",RX58&gt;0),(RX58-RW3),IF(RW57="ROLL",(RW58-RW3)+RX7,IF((RX58=""),RX7,(RX58-RX3))))*RX62,365/RX7*RX62),0)</f>
        <v>0.24795958482086802</v>
      </c>
      <c r="RZ63" s="51">
        <f>IFERROR(IFERROR(365/IF(AND(RY57="ROLL",RZ58&gt;0),(RZ58-RY3),IF(RY57="ROLL",(RY58-RY3)+RZ7,IF((RZ58=""),RZ7,(RZ58-RZ3))))*RZ62,365/RZ7*RZ62),0)</f>
        <v>0.26301391100019172</v>
      </c>
      <c r="SB63" s="51">
        <f>IFERROR(IFERROR(365/IF(AND(SA57="ROLL",SB58&gt;0),(SB58-SA3),IF(SA57="ROLL",(SA58-SA3)+SB7,IF((SB58=""),SB7,(SB58-SB3))))*SB62,365/SB7*SB62),0)</f>
        <v>0.16121684327131014</v>
      </c>
      <c r="SD63" s="51">
        <f>IFERROR(IFERROR(365/IF(AND(SC57="ROLL",SD58&gt;0),(SD58-SC3),IF(SC57="ROLL",(SC58-SC3)+SD7,IF((SD58=""),SD7,(SD58-SD3))))*SD62,365/SD7*SD62),0)</f>
        <v>0.21275038850136535</v>
      </c>
      <c r="SE63" s="51">
        <f>IFERROR(IFERROR(365/IF(AND(SD57="ROLL",SE58&gt;0),(SE58-SD3),IF(SD57="ROLL",(SD58-SD3)+SE7,IF((SE58=""),SE7,(SE58-SE3))))*SE62,365/SE7*SE62),0)</f>
        <v>0.24954647678738862</v>
      </c>
      <c r="SF63" s="51">
        <f>IFERROR(IFERROR(365/IF(AND(SE57="ROLL",SF58&gt;0),(SF58-SE3),IF(SE57="ROLL",(SE58-SE3)+SF7,IF((SF58=""),SF7,(SF58-SF3))))*SF62,365/SF7*SF62),0)</f>
        <v>0.41854871583124348</v>
      </c>
      <c r="SH63" s="51">
        <f>IFERROR(IFERROR(365/IF(AND(SG57="ROLL",SH58&gt;0),(SH58-SG3),IF(SG57="ROLL",(SG58-SG3)+SH7,IF((SH58=""),SH7,(SH58-SH3))))*SH62,365/SH7*SH62),0)</f>
        <v>0.27996022359947453</v>
      </c>
      <c r="SJ63" s="51">
        <f>IFERROR(IFERROR(365/IF(AND(SI57="ROLL",SJ58&gt;0),(SJ58-SI3),IF(SI57="ROLL",(SI58-SI3)+SJ7,IF((SJ58=""),SJ7,(SJ58-SJ3))))*SJ62,365/SJ7*SJ62),0)</f>
        <v>0.2371504474085363</v>
      </c>
      <c r="SL63" s="51">
        <f>IFERROR(IFERROR(365/IF(AND(SK57="ROLL",SL58&gt;0),(SL58-SK3),IF(SK57="ROLL",(SK58-SK3)+SL7,IF((SL58=""),SL7,(SL58-SL3))))*SL62,365/SL7*SL62),0)</f>
        <v>4.6111893745992477E-2</v>
      </c>
      <c r="SN63" s="51">
        <f>IFERROR(IFERROR(365/IF(AND(SM57="ROLL",SN58&gt;0),(SN58-SM3),IF(SM57="ROLL",(SM58-SM3)+SN7,IF((SN58=""),SN7,(SN58-SN3))))*SN62,365/SN7*SN62),0)</f>
        <v>0.22667505717194944</v>
      </c>
      <c r="SP63" s="51">
        <f>IFERROR(IFERROR(365/IF(AND(SO57="ROLL",SP58&gt;0),(SP58-SO3),IF(SO57="ROLL",(SO58-SO3)+SP7,IF((SP58=""),SP7,(SP58-SP3))))*SP62,365/SP7*SP62),0)</f>
        <v>0.13139851818113266</v>
      </c>
      <c r="SR63" s="51">
        <f>IFERROR(IFERROR(365/IF(AND(#REF!="ROLL",SR58&gt;0),(SR58-#REF!),IF(#REF!="ROLL",(#REF!-#REF!)+SR7,IF((SR58=""),SR7,(SR58-SR3))))*SR62,365/SR7*SR62),0)</f>
        <v>0.31054246024103715</v>
      </c>
      <c r="ST63" s="51">
        <f>IFERROR(IFERROR(365/IF(AND(SS57="ROLL",ST58&gt;0),(ST58-SS3),IF(SS57="ROLL",(SS58-SS3)+ST7,IF((ST58=""),ST7,(ST58-ST3))))*ST62,365/ST7*ST62),0)</f>
        <v>0.20222949696494083</v>
      </c>
      <c r="SV63" s="51">
        <f>IFERROR(IFERROR(365/IF(AND(SU57="ROLL",SV58&gt;0),(SV58-SU3),IF(SU57="ROLL",(SU58-SU3)+SV7,IF((SV58=""),SV7,(SV58-SV3))))*SV62,365/SV7*SV62),0)</f>
        <v>0.25687521586371143</v>
      </c>
      <c r="SW63" s="51">
        <f>IFERROR(IFERROR(365/IF(AND(SV57="ROLL",SW58&gt;0),(SW58-SV3),IF(SV57="ROLL",(SV58-SV3)+SW7,IF((SW58=""),SW7,(SW58-SW3))))*SW62,365/SW7*SW62),0)</f>
        <v>0.26728159501990695</v>
      </c>
      <c r="SY63" s="51">
        <f>IFERROR(IFERROR(365/IF(AND(SU57="ROLL",SY58&gt;0),(SY58-SU3),IF(SU57="ROLL",(SU58-SU3)+SY7,IF((SY58=""),SY7,(SY58-SY3))))*SY62,365/SY7*SY62),0)</f>
        <v>0.34233930312477989</v>
      </c>
      <c r="TA63" s="51">
        <f>IFERROR(IFERROR(365/IF(AND(SZ57="ROLL",TA58&gt;0),(TA58-SZ3),IF(SZ57="ROLL",(SZ58-SZ3)+TA7,IF((TA58=""),TA7,(TA58-TA3))))*TA62,365/TA7*TA62),0)</f>
        <v>0.58096660752372964</v>
      </c>
      <c r="TC63" s="51">
        <f>IFERROR(IFERROR(365/IF(AND(#REF!="ROLL",TC58&gt;0),(TC58-#REF!),IF(#REF!="ROLL",(#REF!-#REF!)+TC7,IF((TC58=""),TC7,(TC58-TC3))))*TC62,365/TC7*TC62),0)</f>
        <v>0</v>
      </c>
      <c r="TE63" s="51">
        <f>IFERROR(IFERROR(365/IF(AND(TD57="ROLL",TE58&gt;0),(TE58-TD3),IF(TD57="ROLL",(TD58-TD3)+TE7,IF((TE58=""),TE7,(TE58-TE3))))*TE62,365/TE7*TE62),0)</f>
        <v>0.83410679961965895</v>
      </c>
      <c r="TG63" s="51">
        <f>IFERROR(IFERROR(365/IF(AND(#REF!="ROLL",TG58&gt;0),(TG58-#REF!),IF(#REF!="ROLL",(#REF!-#REF!)+TG7,IF((TG58=""),TG7,(TG58-TG3))))*TG62,365/TG7*TG62),0)</f>
        <v>0</v>
      </c>
      <c r="TI63" s="51">
        <f>IFERROR(IFERROR(365/IF(AND(TH57="ROLL",TI58&gt;0),(TI58-TH3),IF(TH57="ROLL",(TH58-TH3)+TI7,IF((TI58=""),TI7,(TI58-TI3))))*TI62,365/TI7*TI62),0)</f>
        <v>0.80776714126419447</v>
      </c>
      <c r="TK63" s="51">
        <f>IFERROR(IFERROR(365/IF(AND(#REF!="ROLL",TK58&gt;0),(TK58-#REF!),IF(#REF!="ROLL",(#REF!-#REF!)+TK7,IF((TK58=""),TK7,(TK58-TK3))))*TK62,365/TK7*TK62),0)</f>
        <v>0</v>
      </c>
      <c r="TM63" s="51">
        <f>IFERROR(IFERROR(365/IF(AND(TH57="ROLL",TM58&gt;0),(TM58-TH3),IF(TH57="ROLL",(TH58-TH3)+TM7,IF((TM58=""),TM7,(TM58-TM3))))*TM62,365/TM7*TM62),0)</f>
        <v>0.2017328775392124</v>
      </c>
      <c r="TO63" s="51">
        <f>IFERROR(IFERROR(365/IF(AND(TN57="ROLL",TO58&gt;0),(TO58-TN3),IF(TN57="ROLL",(TN58-TN3)+TO7,IF((TO58=""),TO7,(TO58-TO3))))*TO62,365/TO7*TO62),0)</f>
        <v>0.20366286049303442</v>
      </c>
      <c r="TQ63" s="51">
        <f>IFERROR(IFERROR(365/IF(AND(TP57="ROLL",TQ58&gt;0),(TQ58-TP3),IF(TP57="ROLL",(TP58-TP3)+TQ7,IF((TQ58=""),TQ7,(TQ58-TQ3))))*TQ62,365/TQ7*TQ62),0)</f>
        <v>0.29404574894364127</v>
      </c>
      <c r="TS63" s="51">
        <f>IFERROR(IFERROR(365/IF(AND(TP57="ROLL",TS58&gt;0),(TS58-TP3),IF(TP57="ROLL",(TP58-TP3)+TS7,IF((TS58=""),TS7,(TS58-TS3))))*TS62,365/TS7*TS62),0)</f>
        <v>0.21284502469606367</v>
      </c>
      <c r="TU63" s="51">
        <f>IFERROR(IFERROR(365/IF(AND(TT57="ROLL",TU58&gt;0),(TU58-TT3),IF(TT57="ROLL",(TT58-TT3)+TU7,IF((TU58=""),TU7,(TU58-TU3))))*TU62,365/TU7*TU62),0)</f>
        <v>0.20811308687268273</v>
      </c>
      <c r="TW63" s="51">
        <f>IFERROR(IFERROR(365/IF(AND(TV57="ROLL",TW58&gt;0),(TW58-TV3),IF(TV57="ROLL",(TV58-TV3)+TW7,IF((TW58=""),TW7,(TW58-TW3))))*TW62,365/TW7*TW62),0)</f>
        <v>0.20354222850689679</v>
      </c>
      <c r="TY63" s="51">
        <f>IFERROR(IFERROR(365/IF(AND(TX57="ROLL",TY58&gt;0),(TY58-TX3),IF(TX57="ROLL",(TX58-TX3)+TY7,IF((TY58=""),TY7,(TY58-TY3))))*TY62,365/TY7*TY62),0)</f>
        <v>0.35950701646616423</v>
      </c>
      <c r="UA63" s="51">
        <f>IFERROR(IFERROR(365/IF(AND(TZ57="ROLL",UA58&gt;0),(UA58-TZ3),IF(TZ57="ROLL",(TZ58-TZ3)+UA7,IF((UA58=""),UA7,(UA58-UA3))))*UA62,365/UA7*UA62),0)</f>
        <v>0.33917381719274459</v>
      </c>
      <c r="UC63" s="51">
        <f>IFERROR(IFERROR(365/IF(AND(UB57="ROLL",UC58&gt;0),(UC58-UB3),IF(UB57="ROLL",(UB58-UB3)+UC7,IF((UC58=""),UC7,(UC58-UC3))))*UC62,365/UC7*UC62),0)</f>
        <v>0.22483168571974491</v>
      </c>
      <c r="UE63" s="51">
        <f>IFERROR(IFERROR(365/IF(AND(UD57="ROLL",UE58&gt;0),(UE58-UD3),IF(UD57="ROLL",(UD58-UD3)+UE7,IF((UE58=""),UE7,(UE58-UE3))))*UE62,365/UE7*UE62),0)</f>
        <v>0.18264292317966294</v>
      </c>
      <c r="UG63" s="51">
        <f>IFERROR(IFERROR(365/IF(AND(UF57="ROLL",UG58&gt;0),(UG58-UF3),IF(UF57="ROLL",(UF58-UF3)+UG7,IF((UG58=""),UG7,(UG58-UG3))))*UG62,365/UG7*UG62),0)</f>
        <v>0.1507418465902621</v>
      </c>
      <c r="UI63" s="51">
        <f>IFERROR(IFERROR(365/IF(AND(UH57="ROLL",UI58&gt;0),(UI58-UH3),IF(UH57="ROLL",(UH58-UH3)+UI7,IF((UI58=""),UI7,(UI58-UI3))))*UI62,365/UI7*UI62),0)</f>
        <v>0.92840163979435919</v>
      </c>
      <c r="UK63" s="51">
        <f>IFERROR(IFERROR(365/IF(AND(UJ57="ROLL",UK58&gt;0),(UK58-UJ3),IF(UJ57="ROLL",(UJ58-UJ3)+UK7,IF((UK58=""),UK7,(UK58-UK3))))*UK62,365/UK7*UK62),0)</f>
        <v>0.2467195996628683</v>
      </c>
      <c r="UM63" s="51">
        <f>IFERROR(IFERROR(365/IF(AND(UL57="ROLL",UM58&gt;0),(UM58-UL3),IF(UL57="ROLL",(UL58-UL3)+UM7,IF((UM58=""),UM7,(UM58-UM3))))*UM62,365/UM7*UM62),0)</f>
        <v>1.3232506214618147</v>
      </c>
      <c r="UO63" s="51">
        <f>IFERROR(IFERROR(365/IF(AND(#REF!="ROLL",UO58&gt;0),(UO58-#REF!),IF(#REF!="ROLL",(#REF!-#REF!)+UO7,IF((UO58=""),UO7,(UO58-UO3))))*UO62,365/UO7*UO62),0)</f>
        <v>1.3479767728146284</v>
      </c>
      <c r="UQ63" s="51">
        <f>IFERROR(IFERROR(365/IF(AND(#REF!="ROLL",UQ58&gt;0),(UQ58-#REF!),IF(#REF!="ROLL",(#REF!-#REF!)+UQ7,IF((UQ58=""),UQ7,(UQ58-UQ3))))*UQ62,365/UQ7*UQ62),0)</f>
        <v>0.23092797141929072</v>
      </c>
      <c r="US63" s="51">
        <f>IFERROR(IFERROR(365/IF(AND(UR57="ROLL",US58&gt;0),(US58-UR3),IF(UR57="ROLL",(UR58-UR3)+US7,IF((US58=""),US7,(US58-US3))))*US62,365/US7*US62),0)</f>
        <v>0.30386546904407502</v>
      </c>
      <c r="UU63" s="51">
        <f>IFERROR(IFERROR(365/IF(AND(UT57="ROLL",UU58&gt;0),(UU58-UT3),IF(UT57="ROLL",(UT58-UT3)+UU7,IF((UU58=""),UU7,(UU58-UU3))))*UU62,365/UU7*UU62),0)</f>
        <v>0.20067426973974214</v>
      </c>
      <c r="UW63" s="51">
        <f>IFERROR(IFERROR(365/IF(AND(UV57="ROLL",UW58&gt;0),(UW58-UV3),IF(UV57="ROLL",(UV58-UV3)+UW7,IF((UW58=""),UW7,(UW58-UW3))))*UW62,365/UW7*UW62),0)</f>
        <v>0.20895200346226619</v>
      </c>
      <c r="UY63" s="51">
        <f>IFERROR(IFERROR(365/IF(AND(UX57="ROLL",UY58&gt;0),(UY58-UX3),IF(UX57="ROLL",(UX58-UX3)+UY7,IF((UY58=""),UY7,(UY58-UY3))))*UY62,365/UY7*UY62),0)</f>
        <v>0.57961770789040601</v>
      </c>
      <c r="VA63" s="51">
        <f>IFERROR(IFERROR(365/IF(AND(UZ57="ROLL",VA58&gt;0),(VA58-UZ3),IF(UZ57="ROLL",(UZ58-UZ3)+VA7,IF((VA58=""),VA7,(VA58-VA3))))*VA62,365/VA7*VA62),0)</f>
        <v>0.2354522271051529</v>
      </c>
      <c r="VC63" s="51">
        <f>IFERROR(IFERROR(365/IF(AND(VB57="ROLL",VC58&gt;0),(VC58-VB3),IF(VB57="ROLL",(VB58-VB3)+VC7,IF((VC58=""),VC7,(VC58-VC3))))*VC62,365/VC7*VC62),0)</f>
        <v>0.20653580497685442</v>
      </c>
      <c r="VE63" s="51">
        <f>IFERROR(IFERROR(365/IF(AND(VD57="ROLL",VE58&gt;0),(VE58-VD3),IF(VD57="ROLL",(VD58-VD3)+VE7,IF((VE58=""),VE7,(VE58-VE3))))*VE62,365/VE7*VE62),0)</f>
        <v>0.374945210574752</v>
      </c>
      <c r="VG63" s="51">
        <f>IFERROR(IFERROR(365/IF(AND(VF57="ROLL",VG58&gt;0),(VG58-VF3),IF(VF57="ROLL",(VF58-VF3)+VG7,IF((VG58=""),VG7,(VG58-VG3))))*VG62,365/VG7*VG62),0)</f>
        <v>0.2695110935779973</v>
      </c>
      <c r="VI63" s="51">
        <f>IFERROR(IFERROR(365/IF(AND(VH57="ROLL",VI58&gt;0),(VI58-VH3),IF(VH57="ROLL",(VH58-VH3)+VI7,IF((VI58=""),VI7,(VI58-VI3))))*VI62,365/VI7*VI62),0)</f>
        <v>0.26887886093917024</v>
      </c>
      <c r="VK63" s="51">
        <f>IFERROR(IFERROR(365/IF(AND(VJ57="ROLL",VK58&gt;0),(VK58-VJ3),IF(VJ57="ROLL",(VJ58-VJ3)+VK7,IF((VK58=""),VK7,(VK58-VK3))))*VK62,365/VK7*VK62),0)</f>
        <v>0.55970534915585379</v>
      </c>
      <c r="VM63" s="51">
        <f>IFERROR(IFERROR(365/IF(AND(VL57="ROLL",VM58&gt;0),(VM58-VL3),IF(VL57="ROLL",(VL58-VL3)+VM7,IF((VM58=""),VM7,(VM58-VM3))))*VM62,365/VM7*VM62),0)</f>
        <v>0.2791402075936138</v>
      </c>
      <c r="VO63" s="51">
        <f>IFERROR(IFERROR(365/IF(AND(VN57="ROLL",VO58&gt;0),(VO58-VN3),IF(VN57="ROLL",(VN58-VN3)+VO7,IF((VO58=""),VO7,(VO58-VO3))))*VO62,365/VO7*VO62),0)</f>
        <v>0.35990536551953739</v>
      </c>
      <c r="VQ63" s="51">
        <f>IFERROR(IFERROR(365/IF(AND(VP57="ROLL",VQ58&gt;0),(VQ58-VP3),IF(VP57="ROLL",(VP58-VP3)+VQ7,IF((VQ58=""),VQ7,(VQ58-VQ3))))*VQ62,365/VQ7*VQ62),0)</f>
        <v>1.1321357224858526</v>
      </c>
      <c r="VS63" s="51">
        <f>IFERROR(IFERROR(365/IF(AND(VR57="ROLL",VS58&gt;0),(VS58-VR3),IF(VR57="ROLL",(VR58-VR3)+VS7,IF((VS58=""),VS7,(VS58-VS3))))*VS62,365/VS7*VS62),0)</f>
        <v>0.21426760356857252</v>
      </c>
      <c r="VU63" s="51">
        <f>IFERROR(IFERROR(365/IF(AND(VT57="ROLL",VU58&gt;0),(VU58-VT3),IF(VT57="ROLL",(VT58-VT3)+VU7,IF((VU58=""),VU7,(VU58-VU3))))*VU62,365/VU7*VU62),0)</f>
        <v>0.36180119403602806</v>
      </c>
      <c r="VW63" s="51">
        <f>IFERROR(IFERROR(365/IF(AND(VV57="ROLL",VW58&gt;0),(VW58-VV3),IF(VV57="ROLL",(VV58-VV3)+VW7,IF((VW58=""),VW7,(VW58-VW3))))*VW62,365/VW7*VW62),0)</f>
        <v>0.52357961918146667</v>
      </c>
      <c r="VY63" s="51">
        <f>IFERROR(IFERROR(365/IF(AND(VX57="ROLL",VY58&gt;0),(VY58-VX3),IF(VX57="ROLL",(VX58-VX3)+VY7,IF((VY58=""),VY7,(VY58-VY3))))*VY62,365/VY7*VY62),0)</f>
        <v>0.24174229341955397</v>
      </c>
      <c r="WA63" s="51">
        <f>IFERROR(IFERROR(365/IF(AND(VZ57="ROLL",WA58&gt;0),(WA58-VZ3),IF(VZ57="ROLL",(VZ58-VZ3)+WA7,IF((WA58=""),WA7,(WA58-WA3))))*WA62,365/WA7*WA62),0)</f>
        <v>0.23485819338302882</v>
      </c>
      <c r="WC63" s="51">
        <f>IFERROR(IFERROR(365/IF(AND(WB57="ROLL",WC58&gt;0),(WC58-WB3),IF(WB57="ROLL",(WB58-WB3)+WC7,IF((WC58=""),WC7,(WC58-WC3))))*WC62,365/WC7*WC62),0)</f>
        <v>0.30630422886937025</v>
      </c>
      <c r="WE63" s="51">
        <f>IFERROR(IFERROR(365/IF(AND(WD57="ROLL",WE58&gt;0),(WE58-WD3),IF(WD57="ROLL",(WD58-WD3)+WE7,IF((WE58=""),WE7,(WE58-WE3))))*WE62,365/WE7*WE62),0)</f>
        <v>0.4231018237989117</v>
      </c>
      <c r="WG63" s="51">
        <f>IFERROR(IFERROR(365/IF(AND(WF57="ROLL",WG58&gt;0),(WG58-WF3),IF(WF57="ROLL",(WF58-WF3)+WG7,IF((WG58=""),WG7,(WG58-WG3))))*WG62,365/WG7*WG62),0)</f>
        <v>0.20410925757454343</v>
      </c>
      <c r="WI63" s="51">
        <f>IFERROR(IFERROR(365/IF(AND(WH57="ROLL",WI58&gt;0),(WI58-WH3),IF(WH57="ROLL",(WH58-WH3)+WI7,IF((WI58=""),WI7,(WI58-WI3))))*WI62,365/WI7*WI62),0)</f>
        <v>0.23896010800040332</v>
      </c>
      <c r="WK63" s="51">
        <f>IFERROR(IFERROR(365/IF(AND(WJ57="ROLL",WK58&gt;0),(WK58-WJ3),IF(WJ57="ROLL",(WJ58-WJ3)+WK7,IF((WK58=""),WK7,(WK58-WK3))))*WK62,365/WK7*WK62),0)</f>
        <v>0.6917206850394968</v>
      </c>
      <c r="WM63" s="51">
        <f>IFERROR(IFERROR(365/IF(AND(WL57="ROLL",WM58&gt;0),(WM58-WL3),IF(WL57="ROLL",(WL58-WL3)+WM7,IF((WM58=""),WM7,(WM58-WM3))))*WM62,365/WM7*WM62),0)</f>
        <v>0.20288478220803835</v>
      </c>
      <c r="WO63" s="51">
        <f>IFERROR(IFERROR(365/IF(AND(WN57="ROLL",WO58&gt;0),(WO58-WN3),IF(WN57="ROLL",(WN58-WN3)+WO7,IF((WO58=""),WO7,(WO58-WO3))))*WO62,365/WO7*WO62),0)</f>
        <v>0.20318506810780707</v>
      </c>
      <c r="WQ63" s="51">
        <f>IFERROR(IFERROR(365/IF(AND(WP57="ROLL",WQ58&gt;0),(WQ58-WP3),IF(WP57="ROLL",(WP58-WP3)+WQ7,IF((WQ58=""),WQ7,(WQ58-WQ3))))*WQ62,365/WQ7*WQ62),0)</f>
        <v>0.23297891879244104</v>
      </c>
      <c r="WS63" s="51">
        <f>IFERROR(IFERROR(365/IF(AND(WR57="ROLL",WS58&gt;0),(WS58-WR3),IF(WR57="ROLL",(WR58-WR3)+WS7,IF((WS58=""),WS7,(WS58-WS3))))*WS62,365/WS7*WS62),0)</f>
        <v>0.36244034345676385</v>
      </c>
      <c r="WU63" s="51">
        <f>IFERROR(IFERROR(365/IF(AND(WT57="ROLL",WU58&gt;0),(WU58-WT3),IF(WT57="ROLL",(WT58-WT3)+WU7,IF((WU58=""),WU7,(WU58-WU3))))*WU62,365/WU7*WU62),0)</f>
        <v>0.22978896749611161</v>
      </c>
      <c r="WW63" s="51">
        <f>IFERROR(IFERROR(365/IF(AND(WV57="ROLL",WW58&gt;0),(WW58-WV3),IF(WV57="ROLL",(WV58-WV3)+WW7,IF((WW58=""),WW7,(WW58-WW3))))*WW62,365/WW7*WW62),0)</f>
        <v>0.23760758481017968</v>
      </c>
      <c r="WY63" s="51">
        <f>IFERROR(IFERROR(365/IF(AND(WX57="ROLL",WY58&gt;0),(WY58-WX3),IF(WX57="ROLL",(WX58-WX3)+WY7,IF((WY58=""),WY7,(WY58-WY3))))*WY62,365/WY7*WY62),0)</f>
        <v>0.27556431056831171</v>
      </c>
      <c r="XA63" s="51">
        <f>IFERROR(IFERROR(365/IF(AND(WZ57="ROLL",XA58&gt;0),(XA58-WZ3),IF(WZ57="ROLL",(WZ58-WZ3)+XA7,IF((XA58=""),XA7,(XA58-XA3))))*XA62,365/XA7*XA62),0)</f>
        <v>0.2337404003035754</v>
      </c>
      <c r="XC63" s="51">
        <f>IFERROR(IFERROR(365/IF(AND(XB57="ROLL",XC58&gt;0),(XC58-XB3),IF(XB57="ROLL",(XB58-XB3)+XC7,IF((XC58=""),XC7,(XC58-XC3))))*XC62,365/XC7*XC62),0)</f>
        <v>0.19901835470979404</v>
      </c>
      <c r="XE63" s="51">
        <f>IFERROR(IFERROR(365/IF(AND(XD57="ROLL",XE58&gt;0),(XE58-XD3),IF(XD57="ROLL",(XD58-XD3)+XE7,IF((XE58=""),XE7,(XE58-XE3))))*XE62,365/XE7*XE62),0)</f>
        <v>0.2043310838925376</v>
      </c>
      <c r="XG63" s="51">
        <f>IFERROR(IFERROR(365/IF(AND(XF57="ROLL",XG58&gt;0),(XG58-XF3),IF(XF57="ROLL",(XF58-XF3)+XG7,IF((XG58=""),XG7,(XG58-XG3))))*XG62,365/XG7*XG62),0)</f>
        <v>0.21191673322476903</v>
      </c>
      <c r="XI63" s="51">
        <f>IFERROR(IFERROR(365/IF(AND(XH57="ROLL",XI58&gt;0),(XI58-XH3),IF(XH57="ROLL",(XH58-XH3)+XI7,IF((XI58=""),XI7,(XI58-XI3))))*XI62,365/XI7*XI62),0)</f>
        <v>0.21793981387189365</v>
      </c>
      <c r="XK63" s="51">
        <f>IFERROR(IFERROR(365/IF(AND(XJ57="ROLL",XK58&gt;0),(XK58-XJ3),IF(XJ57="ROLL",(XJ58-XJ3)+XK7,IF((XK58=""),XK7,(XK58-XK3))))*XK62,365/XK7*XK62),0)</f>
        <v>0.20025637033837868</v>
      </c>
      <c r="XM63" s="51">
        <f>IFERROR(IFERROR(365/IF(AND(XL57="ROLL",XM58&gt;0),(XM58-XL3),IF(XL57="ROLL",(XL58-XL3)+XM7,IF((XM58=""),XM7,(XM58-XM3))))*XM62,365/XM7*XM62),0)</f>
        <v>0.21288082655456539</v>
      </c>
      <c r="XO63" s="51">
        <f>IFERROR(IFERROR(365/IF(AND(XN57="ROLL",XO58&gt;0),(XO58-XN3),IF(XN57="ROLL",(XN58-XN3)+XO7,IF((XO58=""),XO7,(XO58-XO3))))*XO62,365/XO7*XO62),0)</f>
        <v>0.31469602527304558</v>
      </c>
      <c r="XQ63" s="51">
        <f>IFERROR(IFERROR(365/IF(AND(XP57="ROLL",XQ58&gt;0),(XQ58-XP3),IF(XP57="ROLL",(XP58-XP3)+XQ7,IF((XQ58=""),XQ7,(XQ58-XQ3))))*XQ62,365/XQ7*XQ62),0)</f>
        <v>0.23737191322424353</v>
      </c>
      <c r="XS63" s="51">
        <f>IFERROR(IFERROR(365/IF(AND(XR57="ROLL",XS58&gt;0),(XS58-XR3),IF(XR57="ROLL",(XR58-XR3)+XS7,IF((XS58=""),XS7,(XS58-XS3))))*XS62,365/XS7*XS62),0)</f>
        <v>0.2038611926536131</v>
      </c>
      <c r="XU63" s="51">
        <f>IFERROR(IFERROR(365/IF(AND(XT57="ROLL",XU58&gt;0),(XU58-XT3),IF(XT57="ROLL",(XT58-XT3)+XU7,IF((XU58=""),XU7,(XU58-XU3))))*XU62,365/XU7*XU62),0)</f>
        <v>0.40301803459698193</v>
      </c>
      <c r="XW63" s="51">
        <f>IFERROR(IFERROR(365/IF(AND(XV57="ROLL",XW58&gt;0),(XW58-XV3),IF(XV57="ROLL",(XV58-XV3)+XW7,IF((XW58=""),XW7,(XW58-XW3))))*XW62,365/XW7*XW62),0)</f>
        <v>0.62738731856378904</v>
      </c>
      <c r="XY63" s="51">
        <f>IFERROR(IFERROR(365/IF(AND(XX57="ROLL",XY58&gt;0),(XY58-XX3),IF(XX57="ROLL",(XX58-XX3)+XY7,IF((XY58=""),XY7,(XY58-XY3))))*XY62,365/XY7*XY62),0)</f>
        <v>0.25016418021689751</v>
      </c>
      <c r="YA63" s="51">
        <f>IFERROR(IFERROR(365/IF(AND(XZ57="ROLL",YA58&gt;0),(YA58-XZ3),IF(XZ57="ROLL",(XZ58-XZ3)+YA7,IF((YA58=""),YA7,(YA58-YA3))))*YA62,365/YA7*YA62),0)</f>
        <v>0.20830151786924789</v>
      </c>
      <c r="YC63" s="51">
        <f>IFERROR(IFERROR(365/IF(AND(YB57="ROLL",YC58&gt;0),(YC58-YB3),IF(YB57="ROLL",(YB58-YB3)+YC7,IF((YC58=""),YC7,(YC58-YC3))))*YC62,365/YC7*YC62),0)</f>
        <v>0.20036283994164922</v>
      </c>
      <c r="YE63" s="51">
        <f>IFERROR(IFERROR(365/IF(AND(YD57="ROLL",YE58&gt;0),(YE58-YD3),IF(YD57="ROLL",(YD58-YD3)+YE7,IF((YE58=""),YE7,(YE58-YE3))))*YE62,365/YE7*YE62),0)</f>
        <v>0.21778042959427207</v>
      </c>
      <c r="YG63" s="51">
        <f>IFERROR(IFERROR(365/IF(AND(YF57="ROLL",YG58&gt;0),(YG58-YF3),IF(YF57="ROLL",(YF58-YF3)+YG7,IF((YG58=""),YG7,(YG58-YG3))))*YG62,365/YG7*YG62),0)</f>
        <v>0.23012475699104859</v>
      </c>
      <c r="YI63" s="51">
        <f>IFERROR(IFERROR(365/IF(AND(YH57="ROLL",YI58&gt;0),(YI58-YH3),IF(YH57="ROLL",(YH58-YH3)+YI7,IF((YI58=""),YI7,(YI58-YI3))))*YI62,365/YI7*YI62),0)</f>
        <v>0.20957071699349425</v>
      </c>
      <c r="YK63" s="51">
        <f>IFERROR(IFERROR(365/IF(AND(YJ57="ROLL",YK58&gt;0),(YK58-YJ3),IF(YJ57="ROLL",(YJ58-YJ3)+YK7,IF((YK58=""),YK7,(YK58-YK3))))*YK62,365/YK7*YK62),0)</f>
        <v>0.26172352929378023</v>
      </c>
      <c r="YM63" s="51">
        <f>IFERROR(IFERROR(365/IF(AND(YL57="ROLL",YM58&gt;0),(YM58-YL3),IF(YL57="ROLL",(YL58-YL3)+YM7,IF((YM58=""),YM7,(YM58-YM3))))*YM62,365/YM7*YM62),0)</f>
        <v>0.24222566745458599</v>
      </c>
    </row>
    <row r="64" spans="1:663" ht="18" thickBot="1" x14ac:dyDescent="0.25">
      <c r="A64" s="232"/>
      <c r="B64" s="228" t="s">
        <v>6</v>
      </c>
      <c r="C64" s="229"/>
      <c r="D64" s="107"/>
      <c r="E64" s="19" t="s">
        <v>80</v>
      </c>
      <c r="G64" s="19" t="s">
        <v>80</v>
      </c>
      <c r="I64" s="19"/>
      <c r="K64" s="19"/>
      <c r="M64" s="19"/>
      <c r="O64" s="19"/>
      <c r="Q64" s="19"/>
      <c r="S64" s="19"/>
      <c r="U64" s="19"/>
      <c r="W64" s="19"/>
      <c r="Y64" s="19"/>
      <c r="AA64" s="19"/>
      <c r="AC64" s="19"/>
      <c r="AE64" s="19"/>
      <c r="AG64" s="19"/>
      <c r="AH64" s="19"/>
      <c r="AI64" s="19"/>
      <c r="AJ64" s="19"/>
      <c r="AK64" s="19"/>
      <c r="AL64" s="19"/>
      <c r="AM64" s="19"/>
      <c r="AO64" s="19"/>
      <c r="AQ64" s="19"/>
      <c r="AS64" s="19"/>
      <c r="AU64" s="19"/>
      <c r="AW64" s="19"/>
      <c r="AY64" s="19" t="s">
        <v>80</v>
      </c>
      <c r="BA64" s="19"/>
      <c r="BC64" s="19"/>
      <c r="BE64" s="19"/>
      <c r="BG64" s="19"/>
      <c r="BI64" s="19"/>
      <c r="BK64" s="19"/>
      <c r="BM64" s="19"/>
      <c r="BO64" s="19"/>
      <c r="BQ64" s="19"/>
      <c r="BS64" s="19"/>
      <c r="BT64" s="19"/>
      <c r="BU64" s="19"/>
      <c r="BW64" s="19"/>
      <c r="BY64" s="19"/>
      <c r="CA64" s="19" t="s">
        <v>80</v>
      </c>
      <c r="CC64" s="19"/>
      <c r="CE64" s="19"/>
      <c r="CG64" s="19"/>
      <c r="CH64" s="19"/>
      <c r="CI64" s="19"/>
      <c r="CJ64" s="19"/>
      <c r="CL64" s="19"/>
      <c r="CN64" s="19"/>
      <c r="CP64" s="19" t="s">
        <v>80</v>
      </c>
      <c r="CR64" s="19"/>
      <c r="CT64" s="19"/>
      <c r="CV64" s="19"/>
      <c r="CW64" s="19"/>
      <c r="CY64" s="19"/>
      <c r="DA64" s="19"/>
      <c r="DC64" s="19"/>
      <c r="DE64" s="19"/>
      <c r="DG64" s="19"/>
      <c r="DI64" s="19"/>
      <c r="DK64" s="19"/>
      <c r="DM64" s="19"/>
      <c r="DO64" s="19"/>
      <c r="DQ64" s="19"/>
      <c r="DR64" s="19"/>
      <c r="DS64" s="19"/>
      <c r="DT64" s="19"/>
      <c r="DV64" s="19"/>
      <c r="DX64" s="19"/>
      <c r="DY64" s="19"/>
      <c r="DZ64" s="19"/>
      <c r="EB64" s="19"/>
      <c r="ED64" s="19"/>
      <c r="EF64" s="19"/>
      <c r="EG64" s="19" t="s">
        <v>80</v>
      </c>
      <c r="EI64" s="19"/>
      <c r="EJ64" s="19" t="s">
        <v>80</v>
      </c>
      <c r="EL64" s="19" t="s">
        <v>108</v>
      </c>
      <c r="EN64" s="19"/>
      <c r="EP64" s="19"/>
      <c r="ER64" s="19" t="s">
        <v>80</v>
      </c>
      <c r="ET64" s="19"/>
      <c r="EV64" s="19"/>
      <c r="EX64" s="19"/>
      <c r="EZ64" s="19"/>
      <c r="FB64" s="19"/>
      <c r="FD64" s="19"/>
      <c r="FE64" s="19"/>
      <c r="FF64" s="19"/>
      <c r="FH64" s="19" t="s">
        <v>108</v>
      </c>
      <c r="FJ64" s="19"/>
      <c r="FL64" s="19"/>
      <c r="FN64" s="19"/>
      <c r="FP64" s="19"/>
      <c r="FR64" s="19"/>
      <c r="FT64" s="19"/>
      <c r="FV64" s="19"/>
      <c r="FW64" s="19"/>
      <c r="FY64" s="19" t="s">
        <v>80</v>
      </c>
      <c r="GA64" s="19" t="s">
        <v>80</v>
      </c>
      <c r="GC64" s="19"/>
      <c r="GE64" s="19"/>
      <c r="GG64" s="19"/>
      <c r="GI64" s="19"/>
      <c r="GJ64" s="19"/>
      <c r="GK64" s="19"/>
      <c r="GL64" s="19"/>
      <c r="GM64" s="19"/>
      <c r="GN64" s="19"/>
      <c r="GO64" s="19"/>
      <c r="GP64" s="19"/>
      <c r="GR64" s="19"/>
      <c r="GT64" s="19"/>
      <c r="GV64" s="19"/>
      <c r="GX64" s="19"/>
      <c r="GZ64" s="19"/>
      <c r="HA64" s="19"/>
      <c r="HC64" s="19"/>
      <c r="HE64" s="19"/>
      <c r="HG64" s="19"/>
      <c r="HI64" s="19"/>
      <c r="HK64" s="19"/>
      <c r="HM64" s="19"/>
      <c r="HO64" s="19"/>
      <c r="HQ64" s="19"/>
      <c r="HS64" s="19"/>
      <c r="HU64" s="19"/>
      <c r="HW64" s="19"/>
      <c r="HY64" s="19"/>
      <c r="IA64" s="19"/>
      <c r="IC64" s="19"/>
      <c r="IE64" s="19"/>
      <c r="IF64" s="19"/>
      <c r="IG64" s="19"/>
      <c r="IH64" s="19"/>
      <c r="IJ64" s="19"/>
      <c r="IL64" s="19"/>
      <c r="IN64" s="19"/>
      <c r="IO64" s="19"/>
      <c r="IP64" s="19"/>
      <c r="IR64" s="19"/>
      <c r="IT64" s="19"/>
      <c r="IV64" s="19"/>
      <c r="IX64" s="19"/>
      <c r="IZ64" s="19"/>
      <c r="JB64" s="19"/>
      <c r="JD64" s="19"/>
      <c r="JF64" s="19"/>
      <c r="JG64" s="19"/>
      <c r="JI64" s="19"/>
      <c r="JK64" s="19"/>
      <c r="JM64" s="19"/>
      <c r="JO64" s="19"/>
      <c r="JP64" s="19"/>
      <c r="JQ64" s="19"/>
      <c r="JS64" s="19"/>
      <c r="JT64" s="19"/>
      <c r="JV64" s="19"/>
      <c r="JX64" s="19"/>
      <c r="JZ64" s="19"/>
      <c r="KB64" s="19"/>
      <c r="KD64" s="19"/>
      <c r="KF64" s="19"/>
      <c r="KH64" s="19"/>
      <c r="KJ64" s="19"/>
      <c r="KL64" s="19"/>
      <c r="KN64" s="19"/>
      <c r="KO64" s="19"/>
      <c r="KP64" s="19"/>
      <c r="KQ64" s="19"/>
      <c r="KR64" s="19"/>
      <c r="KT64" s="19"/>
      <c r="KV64" s="19"/>
      <c r="KX64" s="19"/>
      <c r="KZ64" s="19"/>
      <c r="LB64" s="19"/>
      <c r="LD64" s="19"/>
      <c r="LF64" s="19"/>
      <c r="LH64" s="19"/>
      <c r="LJ64" s="19"/>
      <c r="LL64" s="19"/>
      <c r="LN64" s="19"/>
      <c r="LP64" s="19"/>
      <c r="LR64" s="19"/>
      <c r="LT64" s="19"/>
      <c r="LV64" s="19"/>
      <c r="LX64" s="19"/>
      <c r="LY64" s="19"/>
      <c r="LZ64" s="19"/>
      <c r="MA64" s="19"/>
      <c r="MB64" s="19"/>
      <c r="MC64" s="19"/>
      <c r="ME64" s="19"/>
      <c r="MG64" s="19"/>
      <c r="MH64" s="19"/>
      <c r="MJ64" s="19"/>
      <c r="ML64" s="19"/>
      <c r="MM64" s="19"/>
      <c r="MN64" s="19"/>
      <c r="MO64" s="19"/>
      <c r="MQ64" s="19"/>
      <c r="MS64" s="19"/>
      <c r="MU64" s="19"/>
      <c r="MV64" s="19"/>
      <c r="MX64" s="19"/>
      <c r="MY64" s="19"/>
      <c r="MZ64" s="19"/>
      <c r="NB64" s="19"/>
      <c r="ND64" s="19"/>
      <c r="NF64" s="19"/>
      <c r="NH64" s="19"/>
      <c r="NJ64" s="19"/>
      <c r="NL64" s="19"/>
      <c r="NM64" s="19"/>
      <c r="NN64" s="19"/>
      <c r="NO64" s="19"/>
      <c r="NP64" s="19"/>
      <c r="NR64" s="19"/>
      <c r="NT64" s="19"/>
      <c r="NU64" s="19"/>
      <c r="NW64" s="19"/>
      <c r="NY64" s="19"/>
      <c r="OA64" s="19"/>
      <c r="OC64" s="19"/>
      <c r="OE64" s="19"/>
      <c r="OG64" s="19"/>
      <c r="OI64" s="19"/>
      <c r="OK64" s="19"/>
      <c r="OM64" s="19"/>
      <c r="OO64" s="19"/>
      <c r="OQ64" s="19"/>
      <c r="OS64" s="19"/>
      <c r="OT64" s="19"/>
      <c r="OV64" s="19"/>
      <c r="OX64" s="19"/>
      <c r="OZ64" s="19"/>
      <c r="PB64" s="19"/>
      <c r="PD64" s="19"/>
      <c r="PF64" s="19"/>
      <c r="PH64" s="19"/>
      <c r="PJ64" s="19"/>
      <c r="PL64" s="19"/>
      <c r="PN64" s="19"/>
      <c r="PP64" s="19"/>
      <c r="PQ64" s="19"/>
      <c r="PR64" s="19"/>
      <c r="PS64" s="19"/>
      <c r="PT64" s="19"/>
      <c r="PV64" s="19"/>
      <c r="PX64" s="19"/>
      <c r="PZ64" s="19"/>
      <c r="QB64" s="19"/>
      <c r="QD64" s="19"/>
      <c r="QF64" s="19"/>
      <c r="QH64" s="19"/>
      <c r="QJ64" s="19"/>
      <c r="QL64" s="19"/>
      <c r="QN64" s="19"/>
      <c r="QO64" s="19"/>
      <c r="QQ64" s="19"/>
      <c r="QS64" s="19"/>
      <c r="QU64" s="19"/>
      <c r="QV64" s="19"/>
      <c r="QX64" s="19"/>
      <c r="QZ64" s="19"/>
      <c r="RB64" s="19"/>
      <c r="RD64" s="19"/>
      <c r="RF64" s="19"/>
      <c r="RH64" s="19"/>
      <c r="RJ64" s="19"/>
      <c r="RL64" s="19"/>
      <c r="RN64" s="19"/>
      <c r="RP64" s="19"/>
      <c r="RR64" s="19"/>
      <c r="RT64" s="19"/>
      <c r="RV64" s="19"/>
      <c r="RW64" s="19"/>
      <c r="RX64" s="19"/>
      <c r="RZ64" s="19"/>
      <c r="SB64" s="19"/>
      <c r="SD64" s="19"/>
      <c r="SE64" s="19"/>
      <c r="SF64" s="19"/>
      <c r="SH64" s="19"/>
      <c r="SJ64" s="19"/>
      <c r="SL64" s="19"/>
      <c r="SN64" s="19"/>
      <c r="SP64" s="19"/>
      <c r="SR64" s="19"/>
      <c r="ST64" s="19"/>
      <c r="SV64" s="19"/>
      <c r="SW64" s="19"/>
      <c r="SY64" s="19"/>
      <c r="TA64" s="19"/>
      <c r="TC64" s="19"/>
      <c r="TE64" s="19"/>
      <c r="TG64" s="19"/>
      <c r="TI64" s="19"/>
      <c r="TK64" s="19"/>
      <c r="TM64" s="19"/>
      <c r="TO64" s="19"/>
      <c r="TQ64" s="19"/>
      <c r="TS64" s="19"/>
      <c r="TU64" s="19"/>
      <c r="TW64" s="19"/>
      <c r="TY64" s="19"/>
      <c r="UA64" s="19"/>
      <c r="UC64" s="19"/>
      <c r="UE64" s="19"/>
      <c r="UG64" s="19"/>
      <c r="UI64" s="19"/>
      <c r="UK64" s="19"/>
      <c r="UM64" s="19"/>
      <c r="UO64" s="19"/>
      <c r="UQ64" s="19"/>
      <c r="US64" s="19"/>
      <c r="UU64" s="19"/>
      <c r="UW64" s="19"/>
      <c r="UY64" s="19"/>
      <c r="VA64" s="19"/>
      <c r="VC64" s="19"/>
      <c r="VE64" s="19"/>
      <c r="VG64" s="19"/>
      <c r="VI64" s="19"/>
      <c r="VK64" s="19"/>
      <c r="VM64" s="19"/>
      <c r="VO64" s="19"/>
      <c r="VQ64" s="19"/>
      <c r="VS64" s="19"/>
      <c r="VU64" s="19"/>
      <c r="VW64" s="19"/>
      <c r="VY64" s="19"/>
      <c r="WA64" s="19"/>
      <c r="WC64" s="19"/>
      <c r="WE64" s="19"/>
      <c r="WG64" s="19"/>
      <c r="WI64" s="19"/>
      <c r="WK64" s="19"/>
      <c r="WM64" s="19"/>
      <c r="WO64" s="19"/>
      <c r="WQ64" s="19"/>
      <c r="WS64" s="19"/>
      <c r="WU64" s="19"/>
      <c r="WW64" s="19"/>
      <c r="WY64" s="19"/>
      <c r="XA64" s="19"/>
      <c r="XC64" s="19"/>
      <c r="XE64" s="19"/>
      <c r="XG64" s="19"/>
      <c r="XI64" s="19"/>
      <c r="XK64" s="19"/>
      <c r="XM64" s="19"/>
      <c r="XO64" s="19"/>
      <c r="XQ64" s="19"/>
      <c r="XS64" s="19"/>
      <c r="XU64" s="19"/>
      <c r="XW64" s="19"/>
      <c r="XY64" s="19"/>
      <c r="YA64" s="19"/>
      <c r="YC64" s="19"/>
      <c r="YE64" s="19"/>
      <c r="YG64" s="19"/>
      <c r="YI64" s="19"/>
      <c r="YK64" s="19"/>
      <c r="YM64" s="19"/>
    </row>
    <row r="65" spans="1:663" ht="18" thickTop="1" thickBot="1" x14ac:dyDescent="0.25">
      <c r="A65" s="139" t="d">
        <v>2025-01-01</v>
      </c>
      <c r="B65" s="80"/>
      <c r="C65" s="109"/>
      <c r="D65" s="80"/>
      <c r="E65" s="7"/>
      <c r="G65" s="7"/>
      <c r="I65" s="7"/>
      <c r="K65" s="7"/>
      <c r="M65" s="7"/>
      <c r="O65" s="7"/>
      <c r="Q65" s="7"/>
      <c r="S65" s="7"/>
      <c r="U65" s="7"/>
      <c r="W65" s="7"/>
      <c r="Y65" s="7"/>
      <c r="AA65" s="7"/>
      <c r="AC65" s="7"/>
      <c r="AE65" s="7"/>
      <c r="AG65" s="7"/>
      <c r="AH65" s="7"/>
      <c r="AI65" s="7"/>
      <c r="AJ65" s="7"/>
      <c r="AK65" s="7"/>
      <c r="AL65" s="7"/>
      <c r="AM65" s="7"/>
      <c r="AO65" s="7"/>
      <c r="AQ65" s="7"/>
      <c r="AS65" s="7"/>
      <c r="AU65" s="7"/>
      <c r="AW65" s="7"/>
      <c r="AY65" s="7"/>
      <c r="BA65" s="7"/>
      <c r="BC65" s="7"/>
      <c r="BE65" s="7"/>
      <c r="BG65" s="7"/>
      <c r="BI65" s="7"/>
      <c r="BK65" s="7"/>
      <c r="BM65" s="7"/>
      <c r="BO65" s="7"/>
      <c r="BQ65" s="7"/>
      <c r="BS65" s="7"/>
      <c r="BT65" s="7"/>
      <c r="BU65" s="7"/>
      <c r="BW65" s="7"/>
      <c r="BY65" s="7"/>
      <c r="CA65" s="7"/>
      <c r="CC65" s="7"/>
      <c r="CE65" s="7"/>
      <c r="CG65" s="7"/>
      <c r="CH65" s="7"/>
      <c r="CI65" s="7"/>
      <c r="CJ65" s="7"/>
      <c r="CL65" s="7"/>
      <c r="CN65" s="7"/>
      <c r="CP65" s="7"/>
      <c r="CR65" s="7"/>
      <c r="CT65" s="7"/>
      <c r="CV65" s="7"/>
      <c r="CW65" s="7"/>
      <c r="CY65" s="7"/>
      <c r="DA65" s="7"/>
      <c r="DC65" s="7"/>
      <c r="DE65" s="7"/>
      <c r="DG65" s="7"/>
      <c r="DI65" s="7"/>
      <c r="DK65" s="7"/>
      <c r="DM65" s="7"/>
      <c r="DO65" s="7"/>
      <c r="DQ65" s="7"/>
      <c r="DR65" s="7"/>
      <c r="DS65" s="7"/>
      <c r="DT65" s="7"/>
      <c r="DV65" s="7"/>
      <c r="DX65" s="7"/>
      <c r="DY65" s="7"/>
      <c r="DZ65" s="7"/>
      <c r="EB65" s="7"/>
      <c r="ED65" s="7"/>
      <c r="EF65" s="7"/>
      <c r="EG65" s="7"/>
      <c r="EI65" s="7"/>
      <c r="EJ65" s="7"/>
      <c r="EL65" s="7"/>
      <c r="EN65" s="7"/>
      <c r="EP65" s="7"/>
      <c r="ER65" s="7"/>
      <c r="ET65" s="7"/>
      <c r="EV65" s="7"/>
      <c r="EX65" s="7"/>
      <c r="EZ65" s="7"/>
      <c r="FB65" s="7"/>
      <c r="FD65" s="7"/>
      <c r="FE65" s="7"/>
      <c r="FF65" s="7"/>
      <c r="FH65" s="7"/>
      <c r="FJ65" s="7"/>
      <c r="FL65" s="7"/>
      <c r="FN65" s="7"/>
      <c r="FP65" s="7"/>
      <c r="FR65" s="7"/>
      <c r="FT65" s="7"/>
      <c r="FV65" s="7"/>
      <c r="FW65" s="7"/>
      <c r="FY65" s="7"/>
      <c r="GA65" s="7"/>
      <c r="GC65" s="7"/>
      <c r="GE65" s="7"/>
      <c r="GG65" s="7"/>
      <c r="GI65" s="7"/>
      <c r="GJ65" s="7"/>
      <c r="GK65" s="7"/>
      <c r="GL65" s="7"/>
      <c r="GM65" s="7"/>
      <c r="GN65" s="7"/>
      <c r="GO65" s="7"/>
      <c r="GP65" s="7"/>
      <c r="GR65" s="7"/>
      <c r="GT65" s="7"/>
      <c r="GV65" s="7"/>
      <c r="GX65" s="7"/>
      <c r="GZ65" s="7"/>
      <c r="HA65" s="7"/>
      <c r="HC65" s="7"/>
      <c r="HE65" s="7"/>
      <c r="HG65" s="7"/>
      <c r="HI65" s="7"/>
      <c r="HK65" s="7"/>
      <c r="HM65" s="7"/>
      <c r="HO65" s="7"/>
      <c r="HQ65" s="7"/>
      <c r="HS65" s="7"/>
      <c r="HU65" s="7"/>
      <c r="HW65" s="7"/>
      <c r="HY65" s="7"/>
      <c r="IA65" s="7"/>
      <c r="IC65" s="7"/>
      <c r="IE65" s="7"/>
      <c r="IF65" s="7"/>
      <c r="IG65" s="7"/>
      <c r="IH65" s="7"/>
      <c r="IJ65" s="7"/>
      <c r="IL65" s="7"/>
      <c r="IN65" s="7"/>
      <c r="IO65" s="7"/>
      <c r="IP65" s="7"/>
      <c r="IR65" s="7"/>
      <c r="IT65" s="7"/>
      <c r="IV65" s="7"/>
      <c r="IX65" s="7"/>
      <c r="IZ65" s="7"/>
      <c r="JB65" s="7"/>
      <c r="JD65" s="7"/>
      <c r="JF65" s="7"/>
      <c r="JG65" s="7"/>
      <c r="JI65" s="7"/>
      <c r="JK65" s="7"/>
      <c r="JM65" s="7"/>
      <c r="JO65" s="7"/>
      <c r="JP65" s="7"/>
      <c r="JQ65" s="7"/>
      <c r="JS65" s="7"/>
      <c r="JT65" s="7"/>
      <c r="JV65" s="7"/>
      <c r="JX65" s="7"/>
      <c r="JZ65" s="7"/>
      <c r="KB65" s="7"/>
      <c r="KD65" s="7"/>
      <c r="KF65" s="7"/>
      <c r="KH65" s="7"/>
      <c r="KJ65" s="7"/>
      <c r="KL65" s="7"/>
      <c r="KN65" s="7"/>
      <c r="KO65" s="7"/>
      <c r="KP65" s="7"/>
      <c r="KQ65" s="7"/>
      <c r="KR65" s="7"/>
      <c r="KT65" s="7"/>
      <c r="KV65" s="7"/>
      <c r="KX65" s="7"/>
      <c r="KZ65" s="7"/>
      <c r="LB65" s="7"/>
      <c r="LD65" s="7"/>
      <c r="LF65" s="7"/>
      <c r="LH65" s="7"/>
      <c r="LJ65" s="7"/>
      <c r="LL65" s="7"/>
      <c r="LN65" s="7"/>
      <c r="LP65" s="7"/>
      <c r="LR65" s="7"/>
      <c r="LT65" s="7"/>
      <c r="LV65" s="7"/>
      <c r="LX65" s="7"/>
      <c r="LY65" s="7"/>
      <c r="LZ65" s="7"/>
      <c r="MA65" s="7"/>
      <c r="MB65" s="7"/>
      <c r="MC65" s="7"/>
      <c r="ME65" s="7"/>
      <c r="MG65" s="7"/>
      <c r="MH65" s="7"/>
      <c r="MJ65" s="7"/>
      <c r="ML65" s="7"/>
      <c r="MM65" s="7"/>
      <c r="MN65" s="7"/>
      <c r="MO65" s="7"/>
      <c r="MQ65" s="7"/>
      <c r="MS65" s="7"/>
      <c r="MU65" s="7"/>
      <c r="MV65" s="7"/>
      <c r="MX65" s="7"/>
      <c r="MY65" s="7"/>
      <c r="MZ65" s="7"/>
      <c r="NB65" s="7"/>
      <c r="ND65" s="7"/>
      <c r="NF65" s="7"/>
      <c r="NH65" s="7"/>
      <c r="NJ65" s="7"/>
      <c r="NL65" s="7"/>
      <c r="NM65" s="7"/>
      <c r="NN65" s="7"/>
      <c r="NO65" s="7"/>
      <c r="NP65" s="7"/>
      <c r="NR65" s="7"/>
      <c r="NT65" s="7"/>
      <c r="NU65" s="7"/>
      <c r="NW65" s="7"/>
      <c r="NY65" s="7"/>
      <c r="OA65" s="7"/>
      <c r="OC65" s="7"/>
      <c r="OE65" s="7"/>
      <c r="OG65" s="7"/>
      <c r="OI65" s="7"/>
      <c r="OK65" s="7"/>
      <c r="OM65" s="7"/>
      <c r="OO65" s="7"/>
      <c r="OQ65" s="7"/>
      <c r="OS65" s="7"/>
      <c r="OT65" s="7"/>
      <c r="OV65" s="7"/>
      <c r="OX65" s="7"/>
      <c r="OZ65" s="7"/>
      <c r="PB65" s="7"/>
      <c r="PD65" s="7"/>
      <c r="PF65" s="7"/>
      <c r="PH65" s="7"/>
      <c r="PJ65" s="7"/>
      <c r="PL65" s="7"/>
      <c r="PN65" s="7"/>
      <c r="PP65" s="7"/>
      <c r="PQ65" s="7"/>
      <c r="PR65" s="7"/>
      <c r="PS65" s="7"/>
      <c r="PT65" s="7"/>
      <c r="PV65" s="7"/>
      <c r="PX65" s="7"/>
      <c r="PZ65" s="7"/>
      <c r="QB65" s="7"/>
      <c r="QD65" s="7"/>
      <c r="QF65" s="7"/>
      <c r="QH65" s="7"/>
      <c r="QJ65" s="7"/>
      <c r="QL65" s="7"/>
      <c r="QN65" s="7"/>
      <c r="QO65" s="7"/>
      <c r="QQ65" s="7"/>
      <c r="QS65" s="7"/>
      <c r="QU65" s="7"/>
      <c r="QV65" s="7"/>
      <c r="QX65" s="7"/>
      <c r="QZ65" s="7"/>
      <c r="RB65" s="7"/>
      <c r="RD65" s="7"/>
      <c r="RF65" s="7"/>
      <c r="RH65" s="7"/>
      <c r="RJ65" s="7"/>
      <c r="RL65" s="7"/>
      <c r="RN65" s="7"/>
      <c r="RP65" s="7"/>
      <c r="RR65" s="7"/>
      <c r="RT65" s="7"/>
      <c r="RV65" s="7"/>
      <c r="RW65" s="7"/>
      <c r="RX65" s="7"/>
      <c r="RZ65" s="7"/>
      <c r="SB65" s="7"/>
      <c r="SD65" s="7"/>
      <c r="SE65" s="7"/>
      <c r="SF65" s="7"/>
      <c r="SH65" s="7"/>
      <c r="SJ65" s="7"/>
      <c r="SL65" s="7"/>
      <c r="SN65" s="7"/>
      <c r="SP65" s="7"/>
      <c r="SR65" s="7"/>
      <c r="ST65" s="7"/>
      <c r="SV65" s="7"/>
      <c r="SW65" s="7"/>
      <c r="SY65" s="7"/>
      <c r="TA65" s="7"/>
      <c r="TC65" s="7"/>
      <c r="TE65" s="7"/>
      <c r="TG65" s="7"/>
      <c r="TI65" s="7"/>
      <c r="TK65" s="7"/>
      <c r="TM65" s="7"/>
      <c r="TO65" s="7"/>
      <c r="TQ65" s="7"/>
      <c r="TS65" s="7"/>
      <c r="TU65" s="7"/>
      <c r="TW65" s="7"/>
      <c r="TY65" s="7"/>
      <c r="UA65" s="7"/>
      <c r="UC65" s="7"/>
      <c r="UE65" s="7"/>
      <c r="UG65" s="7"/>
      <c r="UI65" s="7"/>
      <c r="UK65" s="7"/>
      <c r="UM65" s="7"/>
      <c r="UO65" s="7"/>
      <c r="UQ65" s="7"/>
      <c r="US65" s="7"/>
      <c r="UU65" s="7"/>
      <c r="UW65" s="7"/>
      <c r="UY65" s="7"/>
      <c r="VA65" s="7"/>
      <c r="VC65" s="7"/>
      <c r="VE65" s="7"/>
      <c r="VG65" s="7"/>
      <c r="VI65" s="7"/>
      <c r="VK65" s="7"/>
      <c r="VM65" s="7"/>
      <c r="VO65" s="7"/>
      <c r="VQ65" s="7"/>
      <c r="VS65" s="7"/>
      <c r="VU65" s="7"/>
      <c r="VW65" s="7"/>
      <c r="VY65" s="7"/>
      <c r="WA65" s="7"/>
      <c r="WC65" s="7"/>
      <c r="WE65" s="7"/>
      <c r="WG65" s="7"/>
      <c r="WI65" s="7"/>
      <c r="WK65" s="7"/>
      <c r="WM65" s="7"/>
      <c r="WO65" s="7"/>
      <c r="WQ65" s="7"/>
      <c r="WS65" s="7"/>
      <c r="WU65" s="7"/>
      <c r="WW65" s="7"/>
      <c r="WY65" s="7"/>
      <c r="XA65" s="7"/>
      <c r="XC65" s="7"/>
      <c r="XE65" s="7"/>
      <c r="XG65" s="7"/>
      <c r="XI65" s="7"/>
      <c r="XK65" s="7"/>
      <c r="XM65" s="7"/>
      <c r="XO65" s="7"/>
      <c r="XQ65" s="7"/>
      <c r="XS65" s="7"/>
      <c r="XU65" s="7"/>
      <c r="XW65" s="7"/>
      <c r="XY65" s="7"/>
      <c r="YA65" s="7"/>
      <c r="YC65" s="7"/>
      <c r="YE65" s="7"/>
      <c r="YG65" s="7"/>
      <c r="YI65" s="7"/>
      <c r="YK65" s="7"/>
      <c r="YM65" s="7"/>
    </row>
    <row r="66" spans="1:663" ht="18.75" customHeight="1" thickTop="1" thickBot="1" x14ac:dyDescent="0.3">
      <c r="A66" s="110" t="d">
        <f ca="1">TODAY()</f>
        <v>2025-10-28</v>
      </c>
      <c r="B66" s="226" t="s">
        <v>75</v>
      </c>
      <c r="C66" s="227"/>
      <c r="D66" s="111"/>
      <c r="E66" s="77"/>
      <c r="G66" s="77"/>
      <c r="I66" s="77"/>
      <c r="K66" s="77"/>
      <c r="M66" s="77"/>
      <c r="O66" s="77"/>
      <c r="Q66" s="77"/>
      <c r="S66" s="77"/>
      <c r="U66" s="77"/>
      <c r="W66" s="77"/>
      <c r="Y66" s="77"/>
      <c r="AA66" s="77"/>
      <c r="AC66" s="77"/>
      <c r="AE66" s="77"/>
      <c r="AG66" s="77"/>
      <c r="AH66" s="77"/>
      <c r="AI66" s="77"/>
      <c r="AJ66" s="77"/>
      <c r="AK66" s="77"/>
      <c r="AL66" s="77"/>
      <c r="AM66" s="77"/>
      <c r="AO66" s="77"/>
      <c r="AQ66" s="77"/>
      <c r="AS66" s="77"/>
      <c r="AU66" s="77"/>
      <c r="AW66" s="77"/>
      <c r="AY66" s="77"/>
      <c r="BA66" s="77"/>
      <c r="BC66" s="77"/>
      <c r="BE66" s="77"/>
      <c r="BG66" s="77"/>
      <c r="BI66" s="77"/>
      <c r="BK66" s="77"/>
      <c r="BM66" s="77"/>
      <c r="BO66" s="77"/>
      <c r="BQ66" s="77"/>
      <c r="BS66" s="77"/>
      <c r="BT66" s="77"/>
      <c r="BU66" s="77"/>
      <c r="BW66" s="77"/>
      <c r="BY66" s="77"/>
      <c r="CA66" s="77"/>
      <c r="CC66" s="77"/>
      <c r="CE66" s="77"/>
      <c r="CG66" s="77"/>
      <c r="CH66" s="77"/>
      <c r="CI66" s="77"/>
      <c r="CJ66" s="77"/>
      <c r="CL66" s="77"/>
      <c r="CN66" s="77"/>
      <c r="CP66" s="77"/>
      <c r="CR66" s="77"/>
      <c r="CT66" s="77"/>
      <c r="CV66" s="77"/>
      <c r="CW66" s="77"/>
      <c r="CY66" s="77"/>
      <c r="DA66" s="77"/>
      <c r="DC66" s="77"/>
      <c r="DE66" s="77"/>
      <c r="DG66" s="77"/>
      <c r="DI66" s="77"/>
      <c r="DK66" s="77"/>
      <c r="DM66" s="77"/>
      <c r="DO66" s="77"/>
      <c r="DQ66" s="77"/>
      <c r="DR66" s="77"/>
      <c r="DS66" s="77"/>
      <c r="DT66" s="77"/>
      <c r="DV66" s="77"/>
      <c r="DX66" s="77"/>
      <c r="DY66" s="77"/>
      <c r="DZ66" s="77"/>
      <c r="EB66" s="77"/>
      <c r="ED66" s="77"/>
      <c r="EF66" s="77"/>
      <c r="EG66" s="77"/>
      <c r="EI66" s="77"/>
      <c r="EJ66" s="77"/>
      <c r="EL66" s="77"/>
      <c r="EN66" s="77"/>
      <c r="EP66" s="77"/>
      <c r="ER66" s="77"/>
      <c r="ET66" s="77"/>
      <c r="EV66" s="77"/>
      <c r="EX66" s="77"/>
      <c r="EZ66" s="77"/>
      <c r="FB66" s="77"/>
      <c r="FD66" s="77"/>
      <c r="FE66" s="77"/>
      <c r="FF66" s="77"/>
      <c r="FH66" s="77"/>
      <c r="FJ66" s="77"/>
      <c r="FL66" s="77"/>
      <c r="FN66" s="77"/>
      <c r="FP66" s="77"/>
      <c r="FR66" s="77"/>
      <c r="FT66" s="77"/>
      <c r="FV66" s="77"/>
      <c r="FW66" s="77"/>
      <c r="FY66" s="77"/>
      <c r="GA66" s="77"/>
      <c r="GC66" s="77"/>
      <c r="GE66" s="77"/>
      <c r="GG66" s="77"/>
      <c r="GI66" s="77"/>
      <c r="GJ66" s="77"/>
      <c r="GK66" s="77"/>
      <c r="GL66" s="77"/>
      <c r="GM66" s="77"/>
      <c r="GN66" s="77"/>
      <c r="GO66" s="77"/>
      <c r="GP66" s="77"/>
      <c r="GR66" s="77"/>
      <c r="GT66" s="77"/>
      <c r="GV66" s="77"/>
      <c r="GX66" s="77"/>
      <c r="GZ66" s="77"/>
      <c r="HA66" s="77"/>
      <c r="HC66" s="77"/>
      <c r="HE66" s="77"/>
      <c r="HG66" s="77"/>
      <c r="HI66" s="77"/>
      <c r="HK66" s="77"/>
      <c r="HM66" s="77"/>
      <c r="HO66" s="77"/>
      <c r="HQ66" s="77"/>
      <c r="HS66" s="77"/>
      <c r="HU66" s="77"/>
      <c r="HW66" s="77"/>
      <c r="HY66" s="77"/>
      <c r="IA66" s="77"/>
      <c r="IC66" s="77"/>
      <c r="IE66" s="77"/>
      <c r="IF66" s="77"/>
      <c r="IG66" s="77"/>
      <c r="IH66" s="77"/>
      <c r="IJ66" s="77"/>
      <c r="IL66" s="77"/>
      <c r="IN66" s="77"/>
      <c r="IO66" s="77"/>
      <c r="IP66" s="77"/>
      <c r="IR66" s="77"/>
      <c r="IT66" s="77"/>
      <c r="IV66" s="77"/>
      <c r="IX66" s="77"/>
      <c r="IZ66" s="77"/>
      <c r="JB66" s="77"/>
      <c r="JD66" s="77"/>
      <c r="JF66" s="77"/>
      <c r="JG66" s="77"/>
      <c r="JI66" s="77"/>
      <c r="JK66" s="77"/>
      <c r="JM66" s="77"/>
      <c r="JO66" s="77"/>
      <c r="JP66" s="77"/>
      <c r="JQ66" s="77"/>
      <c r="JS66" s="77"/>
      <c r="JT66" s="77"/>
      <c r="JU66" s="77"/>
      <c r="JV66" s="77"/>
      <c r="JX66" s="77"/>
      <c r="JZ66" s="77"/>
      <c r="KB66" s="77"/>
      <c r="KD66" s="77"/>
      <c r="KF66" s="77"/>
      <c r="KH66" s="77"/>
      <c r="KJ66" s="77"/>
      <c r="KL66" s="77"/>
      <c r="KN66" s="77"/>
      <c r="KO66" s="77"/>
      <c r="KP66" s="77"/>
      <c r="KQ66" s="77"/>
      <c r="KR66" s="77"/>
      <c r="KT66" s="77"/>
      <c r="KV66" s="77"/>
      <c r="KX66" s="77"/>
      <c r="KZ66" s="77"/>
      <c r="LB66" s="77"/>
      <c r="LD66" s="77"/>
      <c r="LF66" s="77"/>
      <c r="LH66" s="77"/>
      <c r="LJ66" s="77"/>
      <c r="LL66" s="77"/>
      <c r="LN66" s="77"/>
      <c r="LP66" s="77"/>
      <c r="LR66" s="77"/>
      <c r="LT66" s="77"/>
      <c r="LV66" s="77"/>
      <c r="LX66" s="77"/>
      <c r="LY66" s="77"/>
      <c r="LZ66" s="77"/>
      <c r="MA66" s="77"/>
      <c r="MB66" s="77"/>
      <c r="MC66" s="77"/>
      <c r="ME66" s="77"/>
      <c r="MG66" s="77"/>
      <c r="MH66" s="77"/>
      <c r="MJ66" s="77"/>
      <c r="ML66" s="77"/>
      <c r="MM66" s="77"/>
      <c r="MN66" s="77"/>
      <c r="MO66" s="77"/>
      <c r="MQ66" s="77"/>
      <c r="MS66" s="77"/>
      <c r="MU66" s="77"/>
      <c r="MV66" s="77"/>
      <c r="MX66" s="77"/>
      <c r="MY66" s="77"/>
      <c r="MZ66" s="77"/>
      <c r="NB66" s="77"/>
      <c r="ND66" s="77"/>
      <c r="NF66" s="77"/>
      <c r="NH66" s="77"/>
      <c r="NJ66" s="77"/>
      <c r="NL66" s="77"/>
      <c r="NM66" s="77"/>
      <c r="NN66" s="77"/>
      <c r="NO66" s="77"/>
      <c r="NP66" s="77"/>
      <c r="NR66" s="77"/>
      <c r="NT66" s="77"/>
      <c r="NU66" s="77"/>
      <c r="NW66" s="77"/>
      <c r="NY66" s="77"/>
      <c r="OA66" s="77"/>
      <c r="OC66" s="77"/>
      <c r="OE66" s="77"/>
      <c r="OG66" s="77"/>
      <c r="OI66" s="77"/>
      <c r="OK66" s="77"/>
      <c r="OM66" s="77"/>
      <c r="OO66" s="77"/>
      <c r="OQ66" s="77"/>
      <c r="OS66" s="77"/>
      <c r="OT66" s="77"/>
      <c r="OV66" s="77"/>
      <c r="OX66" s="77"/>
      <c r="OZ66" s="77"/>
      <c r="PB66" s="77"/>
      <c r="PD66" s="77"/>
      <c r="PF66" s="77"/>
      <c r="PH66" s="77"/>
      <c r="PJ66" s="77"/>
      <c r="PL66" s="77"/>
      <c r="PN66" s="77"/>
      <c r="PP66" s="77"/>
      <c r="PQ66" s="77"/>
      <c r="PR66" s="77"/>
      <c r="PS66" s="77"/>
      <c r="PT66" s="77"/>
      <c r="PV66" s="77"/>
      <c r="PX66" s="77"/>
      <c r="PZ66" s="77"/>
      <c r="QB66" s="77"/>
      <c r="QD66" s="77"/>
      <c r="QF66" s="77"/>
      <c r="QH66" s="77"/>
      <c r="QJ66" s="77"/>
      <c r="QL66" s="77"/>
      <c r="QN66" s="77"/>
      <c r="QO66" s="77"/>
      <c r="QQ66" s="77"/>
      <c r="QS66" s="77"/>
      <c r="QU66" s="77"/>
      <c r="QV66" s="77"/>
      <c r="QX66" s="77"/>
      <c r="QZ66" s="77"/>
      <c r="RB66" s="77"/>
      <c r="RD66" s="77"/>
      <c r="RF66" s="77"/>
      <c r="RH66" s="77"/>
      <c r="RJ66" s="77"/>
      <c r="RL66" s="77"/>
      <c r="RN66" s="77"/>
      <c r="RP66" s="77"/>
      <c r="RR66" s="77"/>
      <c r="RT66" s="77"/>
      <c r="RV66" s="77"/>
      <c r="RW66" s="77"/>
      <c r="RX66" s="77"/>
      <c r="RZ66" s="77"/>
      <c r="SB66" s="77"/>
      <c r="SD66" s="77"/>
      <c r="SE66" s="77"/>
      <c r="SF66" s="77"/>
      <c r="SH66" s="77"/>
      <c r="SJ66" s="77"/>
      <c r="SL66" s="77"/>
      <c r="SN66" s="77"/>
      <c r="SP66" s="77"/>
      <c r="SR66" s="77"/>
      <c r="ST66" s="77"/>
      <c r="SV66" s="77"/>
      <c r="SW66" s="77"/>
      <c r="SY66" s="77"/>
      <c r="TA66" s="77"/>
      <c r="TC66" s="77"/>
      <c r="TE66" s="77"/>
      <c r="TG66" s="77"/>
      <c r="TI66" s="77"/>
      <c r="TK66" s="77"/>
      <c r="TM66" s="77"/>
      <c r="TO66" s="77"/>
      <c r="TQ66" s="77"/>
      <c r="TS66" s="77"/>
      <c r="TU66" s="77"/>
      <c r="TW66" s="77"/>
      <c r="TY66" s="77"/>
      <c r="UA66" s="77"/>
      <c r="UC66" s="77"/>
      <c r="UE66" s="77"/>
      <c r="UG66" s="77"/>
      <c r="UI66" s="77"/>
      <c r="UK66" s="77"/>
      <c r="UM66" s="77"/>
      <c r="UO66" s="77"/>
      <c r="UQ66" s="77"/>
      <c r="US66" s="77"/>
      <c r="UU66" s="77"/>
      <c r="UW66" s="77"/>
      <c r="UY66" s="77"/>
      <c r="VA66" s="77"/>
      <c r="VC66" s="77"/>
      <c r="VE66" s="77"/>
      <c r="VG66" s="77"/>
      <c r="VI66" s="77"/>
      <c r="VK66" s="77"/>
      <c r="VM66" s="77"/>
      <c r="VO66" s="77"/>
      <c r="VQ66" s="77"/>
      <c r="VS66" s="77"/>
      <c r="VU66" s="77"/>
      <c r="VW66" s="77"/>
      <c r="VY66" s="77"/>
      <c r="WA66" s="77"/>
      <c r="WC66" s="77"/>
      <c r="WE66" s="77"/>
      <c r="WG66" s="77"/>
      <c r="WI66" s="77"/>
      <c r="WK66" s="77"/>
      <c r="WM66" s="77"/>
      <c r="WO66" s="77"/>
      <c r="WQ66" s="77"/>
      <c r="WS66" s="77"/>
      <c r="WU66" s="77"/>
      <c r="WW66" s="77"/>
      <c r="WY66" s="77"/>
      <c r="XA66" s="77"/>
      <c r="XC66" s="77"/>
      <c r="XE66" s="77"/>
      <c r="XG66" s="77"/>
      <c r="XI66" s="77"/>
      <c r="XK66" s="77"/>
      <c r="XM66" s="77"/>
      <c r="XO66" s="77"/>
      <c r="XQ66" s="77"/>
      <c r="XS66" s="77"/>
      <c r="XU66" s="77"/>
      <c r="XW66" s="77"/>
      <c r="XY66" s="77"/>
      <c r="YA66" s="77"/>
      <c r="YC66" s="77"/>
      <c r="YE66" s="77"/>
      <c r="YG66" s="77"/>
      <c r="YI66" s="77"/>
      <c r="YK66" s="77"/>
      <c r="YM66" s="77"/>
    </row>
    <row r="67" spans="1:663" ht="20" thickTop="1" x14ac:dyDescent="0.25">
      <c r="A67" s="171" t="s">
        <v>25</v>
      </c>
      <c r="B67" s="112" t="s">
        <v>27</v>
      </c>
      <c r="C67" s="113" t="d">
        <v>2025-01-01</v>
      </c>
      <c r="D67" s="111"/>
      <c r="E67" s="7"/>
      <c r="G67" s="7"/>
      <c r="I67" s="7"/>
      <c r="K67" s="7"/>
      <c r="M67" s="7"/>
      <c r="O67" s="7"/>
      <c r="Q67" s="7"/>
      <c r="S67" s="7"/>
      <c r="U67" s="7"/>
      <c r="W67" s="7"/>
      <c r="Y67" s="7"/>
      <c r="AA67" s="7"/>
      <c r="AC67" s="7"/>
      <c r="AE67" s="7"/>
      <c r="AG67" s="7"/>
      <c r="AH67" s="7"/>
      <c r="AI67" s="7"/>
      <c r="AJ67" s="7"/>
      <c r="AK67" s="7"/>
      <c r="AL67" s="7"/>
      <c r="AM67" s="7"/>
      <c r="AO67" s="7"/>
      <c r="AQ67" s="7"/>
      <c r="AS67" s="7"/>
      <c r="AU67" s="7"/>
      <c r="AW67" s="7"/>
      <c r="AY67" s="7"/>
      <c r="BA67" s="7"/>
      <c r="BC67" s="7"/>
      <c r="BE67" s="7"/>
      <c r="BG67" s="7"/>
      <c r="BI67" s="7"/>
      <c r="BK67" s="7"/>
      <c r="BM67" s="7"/>
      <c r="BO67" s="7"/>
      <c r="BQ67" s="7"/>
      <c r="BS67" s="7"/>
      <c r="BT67" s="7"/>
      <c r="BU67" s="7"/>
      <c r="BW67" s="7"/>
      <c r="BY67" s="7"/>
      <c r="CA67" s="7"/>
      <c r="CC67" s="7"/>
      <c r="CE67" s="7"/>
      <c r="CG67" s="7"/>
      <c r="CH67" s="7"/>
      <c r="CI67" s="7"/>
      <c r="CJ67" s="7"/>
      <c r="CL67" s="7"/>
      <c r="CN67" s="7"/>
      <c r="CP67" s="7"/>
      <c r="CR67" s="7"/>
      <c r="CT67" s="7"/>
      <c r="CV67" s="7"/>
      <c r="CW67" s="7"/>
      <c r="CY67" s="7"/>
      <c r="DA67" s="7"/>
      <c r="DC67" s="7"/>
      <c r="DE67" s="7"/>
      <c r="DG67" s="7"/>
      <c r="DI67" s="7"/>
      <c r="DK67" s="7"/>
      <c r="DM67" s="7"/>
      <c r="DO67" s="7"/>
      <c r="DQ67" s="7"/>
      <c r="DR67" s="7"/>
      <c r="DS67" s="7"/>
      <c r="DT67" s="7"/>
      <c r="DV67" s="7"/>
      <c r="DX67" s="7"/>
      <c r="DY67" s="7"/>
      <c r="DZ67" s="7"/>
      <c r="EB67" s="7"/>
      <c r="ED67" s="7"/>
      <c r="EF67" s="7"/>
      <c r="EG67" s="7"/>
      <c r="EI67" s="7"/>
      <c r="EJ67" s="7"/>
      <c r="EL67" s="7"/>
      <c r="EN67" s="7"/>
      <c r="EP67" s="7"/>
      <c r="ER67" s="7"/>
      <c r="ET67" s="7"/>
      <c r="EV67" s="7"/>
      <c r="EX67" s="7"/>
      <c r="EZ67" s="7"/>
      <c r="FB67" s="7"/>
      <c r="FD67" s="7"/>
      <c r="FE67" s="7"/>
      <c r="FF67" s="7"/>
      <c r="FH67" s="7"/>
      <c r="FJ67" s="7"/>
      <c r="FL67" s="7"/>
      <c r="FN67" s="7"/>
      <c r="FP67" s="7"/>
      <c r="FR67" s="7"/>
      <c r="FT67" s="7"/>
      <c r="FV67" s="7"/>
      <c r="FW67" s="7"/>
      <c r="FY67" s="7"/>
      <c r="GA67" s="7"/>
      <c r="GC67" s="7"/>
      <c r="GE67" s="7"/>
      <c r="GG67" s="7"/>
      <c r="GI67" s="7"/>
      <c r="GJ67" s="7"/>
      <c r="GK67" s="7"/>
      <c r="GL67" s="7"/>
      <c r="GM67" s="7"/>
      <c r="GN67" s="7"/>
      <c r="GO67" s="7"/>
      <c r="GP67" s="7"/>
      <c r="GR67" s="7"/>
      <c r="GT67" s="7"/>
      <c r="GV67" s="7"/>
      <c r="GX67" s="7"/>
      <c r="GZ67" s="7"/>
      <c r="HA67" s="7"/>
      <c r="HC67" s="7"/>
      <c r="HE67" s="7"/>
      <c r="HG67" s="7"/>
      <c r="HI67" s="7"/>
      <c r="HK67" s="7"/>
      <c r="HM67" s="7"/>
      <c r="HO67" s="7"/>
      <c r="HQ67" s="7"/>
      <c r="HS67" s="7"/>
      <c r="HU67" s="7"/>
      <c r="HW67" s="7"/>
      <c r="HY67" s="7"/>
      <c r="IA67" s="7"/>
      <c r="IC67" s="7"/>
      <c r="IE67" s="7"/>
      <c r="IF67" s="7"/>
      <c r="IG67" s="7"/>
      <c r="IH67" s="7"/>
      <c r="IJ67" s="7"/>
      <c r="IL67" s="7"/>
      <c r="IN67" s="7"/>
      <c r="IO67" s="7"/>
      <c r="IP67" s="7"/>
      <c r="IR67" s="7"/>
      <c r="IT67" s="7"/>
      <c r="IV67" s="7"/>
      <c r="IX67" s="7"/>
      <c r="IZ67" s="7"/>
      <c r="JB67" s="7"/>
      <c r="JD67" s="7"/>
      <c r="JF67" s="7"/>
      <c r="JG67" s="7"/>
      <c r="JI67" s="7"/>
      <c r="JK67" s="7"/>
      <c r="JM67" s="7"/>
      <c r="JO67" s="7"/>
      <c r="JP67" s="7"/>
      <c r="JQ67" s="7"/>
      <c r="JS67" s="7"/>
      <c r="JT67" s="7"/>
      <c r="JV67" s="7"/>
      <c r="JX67" s="7"/>
      <c r="JZ67" s="7"/>
      <c r="KB67" s="7"/>
      <c r="KD67" s="7"/>
      <c r="KF67" s="7"/>
      <c r="KH67" s="7"/>
      <c r="KJ67" s="7"/>
      <c r="KL67" s="7"/>
      <c r="KN67" s="7"/>
      <c r="KO67" s="7"/>
      <c r="KP67" s="7"/>
      <c r="KQ67" s="7"/>
      <c r="KR67" s="7"/>
      <c r="KT67" s="7"/>
      <c r="KV67" s="7"/>
      <c r="KX67" s="7"/>
      <c r="KZ67" s="7"/>
      <c r="LB67" s="7"/>
      <c r="LD67" s="7"/>
      <c r="LF67" s="7"/>
      <c r="LH67" s="7"/>
      <c r="LJ67" s="7"/>
      <c r="LL67" s="7"/>
      <c r="LN67" s="7"/>
      <c r="LP67" s="7"/>
      <c r="LR67" s="7"/>
      <c r="LT67" s="7"/>
      <c r="LV67" s="7"/>
      <c r="LX67" s="7"/>
      <c r="LY67" s="7"/>
      <c r="LZ67" s="7"/>
      <c r="MA67" s="7"/>
      <c r="MB67" s="7"/>
      <c r="MC67" s="7"/>
      <c r="ME67" s="7"/>
      <c r="MG67" s="7"/>
      <c r="MH67" s="7"/>
      <c r="MJ67" s="7"/>
      <c r="ML67" s="7"/>
      <c r="MM67" s="7"/>
      <c r="MN67" s="7"/>
      <c r="MO67" s="7"/>
      <c r="MQ67" s="7"/>
      <c r="MS67" s="7"/>
      <c r="MU67" s="7"/>
      <c r="MV67" s="7"/>
      <c r="MX67" s="7"/>
      <c r="MY67" s="7"/>
      <c r="MZ67" s="7"/>
      <c r="NB67" s="7"/>
      <c r="ND67" s="7"/>
      <c r="NF67" s="7"/>
      <c r="NH67" s="7"/>
      <c r="NJ67" s="7"/>
      <c r="NL67" s="7"/>
      <c r="NM67" s="7"/>
      <c r="NN67" s="7"/>
      <c r="NO67" s="7"/>
      <c r="NP67" s="7"/>
      <c r="NR67" s="7"/>
      <c r="NT67" s="7"/>
      <c r="NU67" s="7"/>
      <c r="NW67" s="7"/>
      <c r="NY67" s="7"/>
      <c r="OA67" s="7"/>
      <c r="OC67" s="7"/>
      <c r="OE67" s="7"/>
      <c r="OG67" s="7"/>
      <c r="OI67" s="7"/>
      <c r="OK67" s="7"/>
      <c r="OM67" s="7"/>
      <c r="OO67" s="7"/>
      <c r="OQ67" s="7"/>
      <c r="OS67" s="7"/>
      <c r="OT67" s="7"/>
      <c r="OV67" s="7"/>
      <c r="OX67" s="7"/>
      <c r="OZ67" s="7"/>
      <c r="PB67" s="7"/>
      <c r="PD67" s="7"/>
      <c r="PF67" s="7"/>
      <c r="PH67" s="7"/>
      <c r="PJ67" s="7"/>
      <c r="PL67" s="7"/>
      <c r="PN67" s="7"/>
      <c r="PP67" s="7"/>
      <c r="PQ67" s="7"/>
      <c r="PR67" s="7"/>
      <c r="PS67" s="7"/>
      <c r="PT67" s="7"/>
      <c r="PV67" s="7"/>
      <c r="PX67" s="7"/>
      <c r="PZ67" s="7"/>
      <c r="QB67" s="7"/>
      <c r="QD67" s="7"/>
      <c r="QF67" s="7"/>
      <c r="QH67" s="7"/>
      <c r="QJ67" s="7"/>
      <c r="QL67" s="7"/>
      <c r="QN67" s="7"/>
      <c r="QO67" s="7"/>
      <c r="QQ67" s="7"/>
      <c r="QS67" s="7"/>
      <c r="QU67" s="7"/>
      <c r="QV67" s="7"/>
      <c r="QX67" s="7"/>
      <c r="QZ67" s="7"/>
      <c r="RB67" s="7"/>
      <c r="RD67" s="7"/>
      <c r="RF67" s="7"/>
      <c r="RH67" s="7"/>
      <c r="RJ67" s="7"/>
      <c r="RL67" s="7"/>
      <c r="RN67" s="7"/>
      <c r="RP67" s="7"/>
      <c r="RR67" s="7"/>
      <c r="RT67" s="7"/>
      <c r="RV67" s="7"/>
      <c r="RW67" s="7"/>
      <c r="RX67" s="7"/>
      <c r="RZ67" s="7"/>
      <c r="SB67" s="7"/>
      <c r="SD67" s="7"/>
      <c r="SE67" s="7"/>
      <c r="SF67" s="7"/>
      <c r="SH67" s="7"/>
      <c r="SJ67" s="7"/>
      <c r="SL67" s="7"/>
      <c r="SN67" s="7"/>
      <c r="SP67" s="7"/>
      <c r="SR67" s="7"/>
      <c r="ST67" s="7"/>
      <c r="SV67" s="7"/>
      <c r="SW67" s="7"/>
      <c r="SY67" s="7"/>
      <c r="TA67" s="7"/>
      <c r="TC67" s="7"/>
      <c r="TE67" s="7"/>
      <c r="TG67" s="7"/>
      <c r="TI67" s="7"/>
      <c r="TK67" s="7"/>
      <c r="TM67" s="7"/>
      <c r="TO67" s="7"/>
      <c r="TQ67" s="7"/>
      <c r="TS67" s="7"/>
      <c r="TU67" s="7"/>
      <c r="TW67" s="7"/>
      <c r="TY67" s="7"/>
      <c r="UA67" s="7"/>
      <c r="UC67" s="7"/>
      <c r="UE67" s="7"/>
      <c r="UG67" s="7"/>
      <c r="UI67" s="7"/>
      <c r="UK67" s="7"/>
      <c r="UM67" s="7"/>
      <c r="UO67" s="7"/>
      <c r="UQ67" s="7"/>
      <c r="US67" s="7"/>
      <c r="UU67" s="7"/>
      <c r="UW67" s="7"/>
      <c r="UY67" s="7"/>
      <c r="VA67" s="7"/>
      <c r="VC67" s="7"/>
      <c r="VE67" s="7"/>
      <c r="VG67" s="7"/>
      <c r="VI67" s="7"/>
      <c r="VK67" s="7"/>
      <c r="VM67" s="7"/>
      <c r="VO67" s="7"/>
      <c r="VQ67" s="7"/>
      <c r="VS67" s="7"/>
      <c r="VU67" s="7"/>
      <c r="VW67" s="7"/>
      <c r="VY67" s="7"/>
      <c r="WA67" s="7"/>
      <c r="WC67" s="7"/>
      <c r="WE67" s="7"/>
      <c r="WG67" s="7"/>
      <c r="WI67" s="7"/>
      <c r="WK67" s="7"/>
      <c r="WM67" s="7"/>
      <c r="WO67" s="7"/>
      <c r="WQ67" s="7"/>
      <c r="WS67" s="7"/>
      <c r="WU67" s="7"/>
      <c r="WW67" s="7"/>
      <c r="WY67" s="7"/>
      <c r="XA67" s="7"/>
      <c r="XC67" s="7"/>
      <c r="XE67" s="7"/>
      <c r="XG67" s="7"/>
      <c r="XI67" s="7"/>
      <c r="XK67" s="7"/>
      <c r="XM67" s="7"/>
      <c r="XO67" s="7"/>
      <c r="XQ67" s="7"/>
      <c r="XS67" s="7"/>
      <c r="XU67" s="7"/>
      <c r="XW67" s="7"/>
      <c r="XY67" s="7"/>
      <c r="YA67" s="7"/>
      <c r="YC67" s="7"/>
      <c r="YE67" s="7"/>
      <c r="YG67" s="7"/>
      <c r="YI67" s="7"/>
      <c r="YK67" s="7"/>
      <c r="YM67" s="7"/>
    </row>
    <row r="68" spans="1:663" ht="20" thickBot="1" x14ac:dyDescent="0.3">
      <c r="A68" s="171"/>
      <c r="B68" s="114" t="s">
        <v>44</v>
      </c>
      <c r="C68" s="115">
        <v>120000</v>
      </c>
      <c r="D68" s="111"/>
      <c r="E68" s="7"/>
      <c r="G68" s="7"/>
      <c r="I68" s="7"/>
      <c r="K68" s="7"/>
      <c r="M68" s="7"/>
      <c r="O68" s="7"/>
      <c r="Q68" s="7"/>
      <c r="S68" s="7"/>
      <c r="U68" s="7"/>
      <c r="W68" s="7"/>
      <c r="Y68" s="7"/>
      <c r="AA68" s="7"/>
      <c r="AC68" s="7"/>
      <c r="AE68" s="7"/>
      <c r="AG68" s="7"/>
      <c r="AH68" s="7"/>
      <c r="AI68" s="7"/>
      <c r="AJ68" s="7"/>
      <c r="AK68" s="7"/>
      <c r="AL68" s="7"/>
      <c r="AM68" s="7"/>
      <c r="AO68" s="7"/>
      <c r="AQ68" s="7"/>
      <c r="AS68" s="7"/>
      <c r="AU68" s="7"/>
      <c r="AW68" s="7"/>
      <c r="AY68" s="7"/>
      <c r="BA68" s="7"/>
      <c r="BC68" s="7"/>
      <c r="BE68" s="7"/>
      <c r="BG68" s="7"/>
      <c r="BI68" s="7"/>
      <c r="BK68" s="7"/>
      <c r="BM68" s="7" t="s">
        <v>94</v>
      </c>
      <c r="BO68" s="7"/>
      <c r="BQ68" s="7"/>
      <c r="BS68" s="7"/>
      <c r="BT68" s="7"/>
      <c r="BU68" s="7"/>
      <c r="BW68" s="7"/>
      <c r="BY68" s="7"/>
      <c r="CA68" s="7"/>
      <c r="CC68" s="7"/>
      <c r="CE68" s="7"/>
      <c r="CG68" s="7"/>
      <c r="CH68" s="7"/>
      <c r="CI68" s="7"/>
      <c r="CJ68" s="7"/>
      <c r="CL68" s="7"/>
      <c r="CN68" s="7"/>
      <c r="CP68" s="7"/>
      <c r="CR68" s="7"/>
      <c r="CT68" s="7"/>
      <c r="CV68" s="7"/>
      <c r="CW68" s="7"/>
      <c r="CY68" s="7"/>
      <c r="DA68" s="7"/>
      <c r="DC68" s="7"/>
      <c r="DE68" s="7"/>
      <c r="DG68" s="7"/>
      <c r="DI68" s="7"/>
      <c r="DK68" s="7"/>
      <c r="DM68" s="7"/>
      <c r="DO68" s="7"/>
      <c r="DQ68" s="7"/>
      <c r="DR68" s="7"/>
      <c r="DS68" s="7"/>
      <c r="DT68" s="7"/>
      <c r="DV68" s="7"/>
      <c r="DX68" s="7"/>
      <c r="DY68" s="7"/>
      <c r="DZ68" s="7"/>
      <c r="EB68" s="7"/>
      <c r="ED68" s="7"/>
      <c r="EF68" s="7"/>
      <c r="EG68" s="7"/>
      <c r="EI68" s="7"/>
      <c r="EJ68" s="7"/>
      <c r="EL68" s="7"/>
      <c r="EN68" s="7"/>
      <c r="EP68" s="7"/>
      <c r="ER68" s="7"/>
      <c r="ET68" s="7"/>
      <c r="EV68" s="7"/>
      <c r="EX68" s="7"/>
      <c r="EZ68" s="7"/>
      <c r="FB68" s="7"/>
      <c r="FD68" s="7"/>
      <c r="FE68" s="7"/>
      <c r="FF68" s="7"/>
      <c r="FH68" s="7"/>
      <c r="FJ68" s="7"/>
      <c r="FL68" s="7"/>
      <c r="FN68" s="7"/>
      <c r="FP68" s="7"/>
      <c r="FR68" s="7"/>
      <c r="FT68" s="7"/>
      <c r="FV68" s="7"/>
      <c r="FW68" s="7"/>
      <c r="FY68" s="7"/>
      <c r="GA68" s="7"/>
      <c r="GC68" s="7"/>
      <c r="GE68" s="7"/>
      <c r="GG68" s="7"/>
      <c r="GI68" s="7"/>
      <c r="GJ68" s="7"/>
      <c r="GK68" s="7"/>
      <c r="GL68" s="7"/>
      <c r="GM68" s="7"/>
      <c r="GN68" s="7"/>
      <c r="GO68" s="7"/>
      <c r="GP68" s="7"/>
      <c r="GR68" s="7"/>
      <c r="GT68" s="7"/>
      <c r="GV68" s="7"/>
      <c r="GX68" s="7"/>
      <c r="GZ68" s="7"/>
      <c r="HA68" s="7"/>
      <c r="HC68" s="7"/>
      <c r="HE68" s="7"/>
      <c r="HG68" s="7"/>
      <c r="HI68" s="7"/>
      <c r="HK68" s="7"/>
      <c r="HM68" s="7"/>
      <c r="HO68" s="7"/>
      <c r="HQ68" s="7"/>
      <c r="HS68" s="7"/>
      <c r="HU68" s="7"/>
      <c r="HW68" s="7"/>
      <c r="HY68" s="7"/>
      <c r="IA68" s="7"/>
      <c r="IC68" s="7"/>
      <c r="IE68" s="7"/>
      <c r="IF68" s="7"/>
      <c r="IG68" s="7"/>
      <c r="IH68" s="7"/>
      <c r="IJ68" s="7"/>
      <c r="IL68" s="7"/>
      <c r="IN68" s="7"/>
      <c r="IO68" s="7"/>
      <c r="IP68" s="7"/>
      <c r="IR68" s="7"/>
      <c r="IT68" s="7"/>
      <c r="IV68" s="7"/>
      <c r="IX68" s="7"/>
      <c r="IZ68" s="7"/>
      <c r="JB68" s="7"/>
      <c r="JD68" s="7"/>
      <c r="JF68" s="7"/>
      <c r="JG68" s="7"/>
      <c r="JI68" s="7"/>
      <c r="JK68" s="7"/>
      <c r="JM68" s="7"/>
      <c r="JO68" s="7"/>
      <c r="JP68" s="7"/>
      <c r="JQ68" s="7"/>
      <c r="JS68" s="7"/>
      <c r="JT68" s="7"/>
      <c r="JV68" s="7"/>
      <c r="JX68" s="7"/>
      <c r="JZ68" s="7"/>
      <c r="KB68" s="7"/>
      <c r="KD68" s="7"/>
      <c r="KF68" s="7"/>
      <c r="KH68" s="7"/>
      <c r="KJ68" s="7"/>
      <c r="KL68" s="7"/>
      <c r="KN68" s="7"/>
      <c r="KO68" s="7"/>
      <c r="KP68" s="7"/>
      <c r="KQ68" s="7"/>
      <c r="KR68" s="7"/>
      <c r="KT68" s="7"/>
      <c r="KV68" s="7"/>
      <c r="KX68" s="7"/>
      <c r="KZ68" s="7"/>
      <c r="LB68" s="7"/>
      <c r="LD68" s="7"/>
      <c r="LF68" s="7"/>
      <c r="LH68" s="7"/>
      <c r="LJ68" s="7"/>
      <c r="LL68" s="7"/>
      <c r="LN68" s="7"/>
      <c r="LP68" s="7"/>
      <c r="LR68" s="7"/>
      <c r="LT68" s="7"/>
      <c r="LV68" s="7"/>
      <c r="LX68" s="7"/>
      <c r="LY68" s="7"/>
      <c r="LZ68" s="7"/>
      <c r="MA68" s="7"/>
      <c r="MB68" s="7"/>
      <c r="MC68" s="7"/>
      <c r="ME68" s="7"/>
      <c r="MG68" s="7"/>
      <c r="MH68" s="7"/>
      <c r="MJ68" s="7"/>
      <c r="ML68" s="7"/>
      <c r="MM68" s="7"/>
      <c r="MN68" s="7"/>
      <c r="MO68" s="7"/>
      <c r="MQ68" s="7"/>
      <c r="MS68" s="7"/>
      <c r="MU68" s="7"/>
      <c r="MV68" s="7"/>
      <c r="MX68" s="7"/>
      <c r="MY68" s="7"/>
      <c r="MZ68" s="7"/>
      <c r="NB68" s="7"/>
      <c r="ND68" s="7"/>
      <c r="NF68" s="7"/>
      <c r="NH68" s="7"/>
      <c r="NJ68" s="7"/>
      <c r="NL68" s="7"/>
      <c r="NM68" s="7"/>
      <c r="NN68" s="7"/>
      <c r="NO68" s="7"/>
      <c r="NP68" s="7"/>
      <c r="NR68" s="7"/>
      <c r="NT68" s="7"/>
      <c r="NU68" s="7"/>
      <c r="NW68" s="7"/>
      <c r="NY68" s="7"/>
      <c r="OA68" s="7"/>
      <c r="OC68" s="7"/>
      <c r="OE68" s="7"/>
      <c r="OG68" s="7"/>
      <c r="OI68" s="7"/>
      <c r="OK68" s="7"/>
      <c r="OM68" s="7"/>
      <c r="OO68" s="7"/>
      <c r="OQ68" s="7"/>
      <c r="OS68" s="7"/>
      <c r="OT68" s="7"/>
      <c r="OV68" s="7"/>
      <c r="OX68" s="7"/>
      <c r="OZ68" s="7"/>
      <c r="PB68" s="7"/>
      <c r="PD68" s="7"/>
      <c r="PF68" s="7"/>
      <c r="PH68" s="7"/>
      <c r="PJ68" s="7"/>
      <c r="PL68" s="7"/>
      <c r="PN68" s="7"/>
      <c r="PP68" s="7"/>
      <c r="PQ68" s="7"/>
      <c r="PR68" s="7"/>
      <c r="PS68" s="7"/>
      <c r="PT68" s="7"/>
      <c r="PV68" s="7"/>
      <c r="PX68" s="7"/>
      <c r="PZ68" s="7"/>
      <c r="QB68" s="7"/>
      <c r="QD68" s="7"/>
      <c r="QF68" s="7"/>
      <c r="QH68" s="7"/>
      <c r="QJ68" s="7"/>
      <c r="QL68" s="7"/>
      <c r="QN68" s="7"/>
      <c r="QO68" s="7"/>
      <c r="QQ68" s="7"/>
      <c r="QS68" s="7"/>
      <c r="QU68" s="7"/>
      <c r="QV68" s="7"/>
      <c r="QX68" s="7"/>
      <c r="QZ68" s="7"/>
      <c r="RB68" s="7"/>
      <c r="RD68" s="7"/>
      <c r="RF68" s="7"/>
      <c r="RH68" s="7"/>
      <c r="RJ68" s="7"/>
      <c r="RL68" s="7"/>
      <c r="RN68" s="7"/>
      <c r="RP68" s="7"/>
      <c r="RR68" s="7"/>
      <c r="RT68" s="7"/>
      <c r="RV68" s="7"/>
      <c r="RW68" s="7"/>
      <c r="RX68" s="7"/>
      <c r="RZ68" s="7"/>
      <c r="SB68" s="7"/>
      <c r="SD68" s="7"/>
      <c r="SE68" s="7"/>
      <c r="SF68" s="7"/>
      <c r="SH68" s="7"/>
      <c r="SJ68" s="7"/>
      <c r="SL68" s="7"/>
      <c r="SN68" s="7"/>
      <c r="SP68" s="7"/>
      <c r="SR68" s="7"/>
      <c r="ST68" s="7"/>
      <c r="SV68" s="7"/>
      <c r="SW68" s="7"/>
      <c r="SY68" s="7"/>
      <c r="TA68" s="7"/>
      <c r="TC68" s="7"/>
      <c r="TE68" s="7"/>
      <c r="TG68" s="7"/>
      <c r="TI68" s="7"/>
      <c r="TK68" s="7"/>
      <c r="TM68" s="7"/>
      <c r="TO68" s="7"/>
      <c r="TQ68" s="7"/>
      <c r="TS68" s="7"/>
      <c r="TU68" s="7"/>
      <c r="TW68" s="7"/>
      <c r="TY68" s="7"/>
      <c r="UA68" s="7"/>
      <c r="UC68" s="7"/>
      <c r="UE68" s="7"/>
      <c r="UG68" s="7"/>
      <c r="UI68" s="7"/>
      <c r="UK68" s="7"/>
      <c r="UM68" s="7"/>
      <c r="UO68" s="7"/>
      <c r="UQ68" s="7"/>
      <c r="US68" s="7"/>
      <c r="UU68" s="7"/>
      <c r="UW68" s="7"/>
      <c r="UY68" s="7"/>
      <c r="VA68" s="7"/>
      <c r="VC68" s="7"/>
      <c r="VE68" s="7"/>
      <c r="VG68" s="7"/>
      <c r="VI68" s="7"/>
      <c r="VK68" s="7"/>
      <c r="VM68" s="7"/>
      <c r="VO68" s="7"/>
      <c r="VQ68" s="7"/>
      <c r="VS68" s="7"/>
      <c r="VU68" s="7"/>
      <c r="VW68" s="7"/>
      <c r="VY68" s="7"/>
      <c r="WA68" s="7"/>
      <c r="WC68" s="7"/>
      <c r="WE68" s="7"/>
      <c r="WG68" s="7"/>
      <c r="WI68" s="7"/>
      <c r="WK68" s="7"/>
      <c r="WM68" s="7"/>
      <c r="WO68" s="7"/>
      <c r="WQ68" s="7"/>
      <c r="WS68" s="7"/>
      <c r="WU68" s="7"/>
      <c r="WW68" s="7"/>
      <c r="WY68" s="7"/>
      <c r="XA68" s="7"/>
      <c r="XC68" s="7"/>
      <c r="XE68" s="7"/>
      <c r="XG68" s="7"/>
      <c r="XI68" s="7"/>
      <c r="XK68" s="7"/>
      <c r="XM68" s="7"/>
      <c r="XO68" s="7"/>
      <c r="XQ68" s="7"/>
      <c r="XS68" s="7"/>
      <c r="XU68" s="7"/>
      <c r="XW68" s="7"/>
      <c r="XY68" s="7"/>
      <c r="YA68" s="7"/>
      <c r="YC68" s="7"/>
      <c r="YE68" s="7"/>
      <c r="YG68" s="7"/>
      <c r="YI68" s="7"/>
      <c r="YK68" s="7"/>
      <c r="YM68" s="7"/>
    </row>
    <row r="69" spans="1:663" ht="20" thickTop="1" x14ac:dyDescent="0.25">
      <c r="A69" s="171"/>
      <c r="B69" s="143" t="s">
        <v>68</v>
      </c>
      <c r="C69" s="145">
        <f>C68+C79</f>
        <v>156089.52999999974</v>
      </c>
      <c r="D69" s="111"/>
      <c r="E69" s="7"/>
      <c r="G69" s="7"/>
      <c r="I69" s="7"/>
      <c r="K69" s="7"/>
      <c r="M69" s="7"/>
      <c r="O69" s="7"/>
      <c r="Q69" s="7"/>
      <c r="S69" s="7"/>
      <c r="U69" s="7"/>
      <c r="W69" s="7"/>
      <c r="Y69" s="7"/>
      <c r="AA69" s="7"/>
      <c r="AC69" s="7"/>
      <c r="AE69" s="7"/>
      <c r="AG69" s="7"/>
      <c r="AH69" s="7"/>
      <c r="AI69" s="7"/>
      <c r="AJ69" s="7"/>
      <c r="AK69" s="7"/>
      <c r="AL69" s="7"/>
      <c r="AM69" s="7"/>
      <c r="AO69" s="7"/>
      <c r="AQ69" s="7"/>
      <c r="AS69" s="7"/>
      <c r="AU69" s="7"/>
      <c r="AW69" s="7"/>
      <c r="AY69" s="7"/>
      <c r="BA69" s="7"/>
      <c r="BC69" s="7"/>
      <c r="BE69" s="7"/>
      <c r="BG69" s="7"/>
      <c r="BI69" s="7"/>
      <c r="BK69" s="7"/>
      <c r="BM69" s="7" t="s">
        <v>96</v>
      </c>
      <c r="BO69" s="7"/>
      <c r="BQ69" s="7"/>
      <c r="BS69" s="7"/>
      <c r="BT69" s="7"/>
      <c r="BU69" s="7"/>
      <c r="BW69" s="7"/>
      <c r="BY69" s="7"/>
      <c r="CA69" s="7"/>
      <c r="CC69" s="7"/>
      <c r="CE69" s="7"/>
      <c r="CG69" s="7"/>
      <c r="CH69" s="7"/>
      <c r="CI69" s="7"/>
      <c r="CJ69" s="7"/>
      <c r="CL69" s="7"/>
      <c r="CN69" s="7"/>
      <c r="CP69" s="7"/>
      <c r="CR69" s="7"/>
      <c r="CT69" s="7"/>
      <c r="CV69" s="7"/>
      <c r="CW69" s="7"/>
      <c r="CY69" s="7"/>
      <c r="DA69" s="7"/>
      <c r="DC69" s="7"/>
      <c r="DE69" s="7"/>
      <c r="DG69" s="7"/>
      <c r="DI69" s="7"/>
      <c r="DK69" s="7"/>
      <c r="DM69" s="7"/>
      <c r="DO69" s="7"/>
      <c r="DQ69" s="7"/>
      <c r="DR69" s="7"/>
      <c r="DS69" s="7"/>
      <c r="DT69" s="7"/>
      <c r="DV69" s="7"/>
      <c r="DX69" s="7"/>
      <c r="DY69" s="7"/>
      <c r="DZ69" s="7"/>
      <c r="EB69" s="7"/>
      <c r="ED69" s="7"/>
      <c r="EF69" s="7"/>
      <c r="EG69" s="7"/>
      <c r="EI69" s="7"/>
      <c r="EJ69" s="7"/>
      <c r="EL69" s="7"/>
      <c r="EN69" s="7"/>
      <c r="EP69" s="7"/>
      <c r="ER69" s="7"/>
      <c r="ET69" s="7"/>
      <c r="EV69" s="7"/>
      <c r="EX69" s="7"/>
      <c r="EZ69" s="7"/>
      <c r="FB69" s="7"/>
      <c r="FD69" s="7"/>
      <c r="FE69" s="7"/>
      <c r="FF69" s="7"/>
      <c r="FH69" s="7"/>
      <c r="FJ69" s="7"/>
      <c r="FL69" s="7"/>
      <c r="FN69" s="7"/>
      <c r="FP69" s="7"/>
      <c r="FR69" s="7"/>
      <c r="FT69" s="7"/>
      <c r="FV69" s="7"/>
      <c r="FW69" s="7"/>
      <c r="FY69" s="7"/>
      <c r="GA69" s="7"/>
      <c r="GC69" s="7"/>
      <c r="GE69" s="7"/>
      <c r="GG69" s="7"/>
      <c r="GI69" s="7"/>
      <c r="GJ69" s="7"/>
      <c r="GK69" s="7"/>
      <c r="GL69" s="7"/>
      <c r="GM69" s="7"/>
      <c r="GN69" s="7"/>
      <c r="GO69" s="7"/>
      <c r="GP69" s="7"/>
      <c r="GR69" s="7"/>
      <c r="GT69" s="7"/>
      <c r="GV69" s="7"/>
      <c r="GX69" s="7"/>
      <c r="GZ69" s="7"/>
      <c r="HA69" s="7"/>
      <c r="HC69" s="7"/>
      <c r="HE69" s="7"/>
      <c r="HG69" s="7"/>
      <c r="HI69" s="7"/>
      <c r="HK69" s="7"/>
      <c r="HM69" s="7"/>
      <c r="HO69" s="7"/>
      <c r="HQ69" s="7"/>
      <c r="HS69" s="7"/>
      <c r="HU69" s="7"/>
      <c r="HW69" s="7"/>
      <c r="HY69" s="7"/>
      <c r="IA69" s="7"/>
      <c r="IC69" s="7"/>
      <c r="IE69" s="7"/>
      <c r="IF69" s="7"/>
      <c r="IG69" s="7"/>
      <c r="IH69" s="7"/>
      <c r="IJ69" s="7"/>
      <c r="IL69" s="7"/>
      <c r="IN69" s="7"/>
      <c r="IO69" s="7"/>
      <c r="IP69" s="7"/>
      <c r="IR69" s="7"/>
      <c r="IT69" s="7"/>
      <c r="IV69" s="7"/>
      <c r="IX69" s="7"/>
      <c r="IZ69" s="7"/>
      <c r="JB69" s="7"/>
      <c r="JD69" s="7"/>
      <c r="JF69" s="7"/>
      <c r="JG69" s="7"/>
      <c r="JI69" s="7"/>
      <c r="JK69" s="7"/>
      <c r="JM69" s="7"/>
      <c r="JO69" s="7"/>
      <c r="JP69" s="7"/>
      <c r="JQ69" s="7"/>
      <c r="JS69" s="7"/>
      <c r="JT69" s="7"/>
      <c r="JV69" s="7"/>
      <c r="JX69" s="7"/>
      <c r="JZ69" s="7"/>
      <c r="KB69" s="7"/>
      <c r="KD69" s="7"/>
      <c r="KF69" s="7"/>
      <c r="KH69" s="7"/>
      <c r="KJ69" s="7"/>
      <c r="KL69" s="7"/>
      <c r="KN69" s="7"/>
      <c r="KO69" s="7"/>
      <c r="KP69" s="7"/>
      <c r="KQ69" s="7"/>
      <c r="KR69" s="7"/>
      <c r="KT69" s="7"/>
      <c r="KV69" s="7"/>
      <c r="KX69" s="7"/>
      <c r="KZ69" s="7"/>
      <c r="LB69" s="7"/>
      <c r="LD69" s="7"/>
      <c r="LF69" s="7"/>
      <c r="LH69" s="7"/>
      <c r="LJ69" s="7"/>
      <c r="LL69" s="7"/>
      <c r="LN69" s="7"/>
      <c r="LP69" s="7"/>
      <c r="LR69" s="7"/>
      <c r="LT69" s="7"/>
      <c r="LV69" s="7"/>
      <c r="LX69" s="7"/>
      <c r="LY69" s="7"/>
      <c r="LZ69" s="7"/>
      <c r="MA69" s="7"/>
      <c r="MB69" s="7"/>
      <c r="MC69" s="7"/>
      <c r="ME69" s="7"/>
      <c r="MG69" s="7"/>
      <c r="MH69" s="7"/>
      <c r="MJ69" s="7"/>
      <c r="ML69" s="7"/>
      <c r="MM69" s="7"/>
      <c r="MN69" s="7"/>
      <c r="MO69" s="7"/>
      <c r="MQ69" s="7"/>
      <c r="MS69" s="7"/>
      <c r="MU69" s="7"/>
      <c r="MV69" s="7"/>
      <c r="MX69" s="7"/>
      <c r="MY69" s="7"/>
      <c r="MZ69" s="7"/>
      <c r="NB69" s="7"/>
      <c r="ND69" s="7"/>
      <c r="NF69" s="7"/>
      <c r="NH69" s="7"/>
      <c r="NJ69" s="7"/>
      <c r="NL69" s="7"/>
      <c r="NM69" s="7"/>
      <c r="NN69" s="7"/>
      <c r="NO69" s="7"/>
      <c r="NP69" s="7"/>
      <c r="NR69" s="7"/>
      <c r="NT69" s="7"/>
      <c r="NU69" s="7"/>
      <c r="NW69" s="7"/>
      <c r="NY69" s="7"/>
      <c r="OA69" s="7"/>
      <c r="OC69" s="7"/>
      <c r="OE69" s="7"/>
      <c r="OG69" s="7"/>
      <c r="OI69" s="7"/>
      <c r="OK69" s="7"/>
      <c r="OM69" s="7"/>
      <c r="OO69" s="7"/>
      <c r="OQ69" s="7"/>
      <c r="OS69" s="7"/>
      <c r="OT69" s="7"/>
      <c r="OV69" s="7"/>
      <c r="OX69" s="7"/>
      <c r="OZ69" s="7"/>
      <c r="PB69" s="7"/>
      <c r="PD69" s="7"/>
      <c r="PF69" s="7"/>
      <c r="PH69" s="7"/>
      <c r="PJ69" s="7"/>
      <c r="PL69" s="7"/>
      <c r="PN69" s="7"/>
      <c r="PP69" s="7"/>
      <c r="PQ69" s="7"/>
      <c r="PR69" s="7"/>
      <c r="PS69" s="7"/>
      <c r="PT69" s="7"/>
      <c r="PV69" s="7"/>
      <c r="PX69" s="7"/>
      <c r="PZ69" s="7"/>
      <c r="QB69" s="7"/>
      <c r="QD69" s="7"/>
      <c r="QF69" s="7"/>
      <c r="QH69" s="7"/>
      <c r="QJ69" s="7"/>
      <c r="QL69" s="7"/>
      <c r="QN69" s="7"/>
      <c r="QO69" s="7"/>
      <c r="QQ69" s="7"/>
      <c r="QS69" s="7"/>
      <c r="QU69" s="7"/>
      <c r="QV69" s="7"/>
      <c r="QX69" s="7"/>
      <c r="QZ69" s="7"/>
      <c r="RB69" s="7"/>
      <c r="RD69" s="7"/>
      <c r="RF69" s="7"/>
      <c r="RH69" s="7"/>
      <c r="RJ69" s="7"/>
      <c r="RL69" s="7"/>
      <c r="RN69" s="7"/>
      <c r="RP69" s="7"/>
      <c r="RR69" s="7"/>
      <c r="RT69" s="7"/>
      <c r="RV69" s="7"/>
      <c r="RW69" s="7"/>
      <c r="RX69" s="7"/>
      <c r="RZ69" s="7"/>
      <c r="SB69" s="7"/>
      <c r="SD69" s="7"/>
      <c r="SE69" s="7"/>
      <c r="SF69" s="7"/>
      <c r="SH69" s="7"/>
      <c r="SJ69" s="7"/>
      <c r="SL69" s="7"/>
      <c r="SN69" s="7"/>
      <c r="SP69" s="7"/>
      <c r="SR69" s="7"/>
      <c r="ST69" s="7"/>
      <c r="SV69" s="7"/>
      <c r="SW69" s="7"/>
      <c r="SY69" s="7"/>
      <c r="TA69" s="7"/>
      <c r="TC69" s="7"/>
      <c r="TE69" s="7"/>
      <c r="TG69" s="7"/>
      <c r="TI69" s="7"/>
      <c r="TK69" s="7"/>
      <c r="TM69" s="7"/>
      <c r="TO69" s="7"/>
      <c r="TQ69" s="7"/>
      <c r="TS69" s="7"/>
      <c r="TU69" s="7"/>
      <c r="TW69" s="7"/>
      <c r="TY69" s="7"/>
      <c r="UA69" s="7"/>
      <c r="UC69" s="7"/>
      <c r="UE69" s="7"/>
      <c r="UG69" s="7"/>
      <c r="UI69" s="7"/>
      <c r="UK69" s="7"/>
      <c r="UM69" s="7"/>
      <c r="UO69" s="7"/>
      <c r="UQ69" s="7"/>
      <c r="US69" s="7"/>
      <c r="UU69" s="7"/>
      <c r="UW69" s="7"/>
      <c r="UY69" s="7"/>
      <c r="VA69" s="7"/>
      <c r="VC69" s="7"/>
      <c r="VE69" s="7"/>
      <c r="VG69" s="7"/>
      <c r="VI69" s="7"/>
      <c r="VK69" s="7"/>
      <c r="VM69" s="7"/>
      <c r="VO69" s="7"/>
      <c r="VQ69" s="7"/>
      <c r="VS69" s="7"/>
      <c r="VU69" s="7"/>
      <c r="VW69" s="7"/>
      <c r="VY69" s="7"/>
      <c r="WA69" s="7"/>
      <c r="WC69" s="7"/>
      <c r="WE69" s="7"/>
      <c r="WG69" s="7"/>
      <c r="WI69" s="7"/>
      <c r="WK69" s="7"/>
      <c r="WM69" s="7"/>
      <c r="WO69" s="7"/>
      <c r="WQ69" s="7"/>
      <c r="WS69" s="7"/>
      <c r="WU69" s="7"/>
      <c r="WW69" s="7"/>
      <c r="WY69" s="7"/>
      <c r="XA69" s="7"/>
      <c r="XC69" s="7"/>
      <c r="XE69" s="7"/>
      <c r="XG69" s="7"/>
      <c r="XI69" s="7"/>
      <c r="XK69" s="7"/>
      <c r="XM69" s="7"/>
      <c r="XO69" s="7"/>
      <c r="XQ69" s="7"/>
      <c r="XS69" s="7"/>
      <c r="XU69" s="7"/>
      <c r="XW69" s="7"/>
      <c r="XY69" s="7"/>
      <c r="YA69" s="7"/>
      <c r="YC69" s="7"/>
      <c r="YE69" s="7"/>
      <c r="YG69" s="7"/>
      <c r="YI69" s="7"/>
      <c r="YK69" s="7"/>
      <c r="YM69" s="7"/>
    </row>
    <row r="70" spans="1:663" ht="19" x14ac:dyDescent="0.25">
      <c r="A70" s="171"/>
      <c r="B70" s="120" t="s">
        <v>47</v>
      </c>
      <c r="C70" s="144">
        <f>MAX(45:45)</f>
        <v>373010.59</v>
      </c>
      <c r="D70" s="111"/>
      <c r="E70" s="7"/>
      <c r="G70" s="7"/>
      <c r="I70" s="7"/>
      <c r="K70" s="7"/>
      <c r="M70" s="7"/>
      <c r="O70" s="7"/>
      <c r="Q70" s="7"/>
      <c r="S70" s="7"/>
      <c r="U70" s="7"/>
      <c r="W70" s="7"/>
      <c r="Y70" s="7"/>
      <c r="AA70" s="7"/>
      <c r="AC70" s="7"/>
      <c r="AE70" s="7"/>
      <c r="AG70" s="7"/>
      <c r="AH70" s="7"/>
      <c r="AI70" s="7"/>
      <c r="AJ70" s="7"/>
      <c r="AK70" s="7"/>
      <c r="AL70" s="7"/>
      <c r="AM70" s="7"/>
      <c r="AO70" s="7"/>
      <c r="AQ70" s="7"/>
      <c r="AS70" s="7"/>
      <c r="AU70" s="7"/>
      <c r="AW70" s="7"/>
      <c r="AY70" s="7"/>
      <c r="BA70" s="7"/>
      <c r="BC70" s="7"/>
      <c r="BE70" s="7"/>
      <c r="BG70" s="7"/>
      <c r="BI70" s="7"/>
      <c r="BK70" s="7"/>
      <c r="BM70" s="7" t="s">
        <v>95</v>
      </c>
      <c r="BO70" s="7"/>
      <c r="BQ70" s="7"/>
      <c r="BS70" s="7"/>
      <c r="BT70" s="7"/>
      <c r="BU70" s="7"/>
      <c r="BW70" s="7"/>
      <c r="BY70" s="7"/>
      <c r="CA70" s="7"/>
      <c r="CC70" s="7"/>
      <c r="CE70" s="7"/>
      <c r="CG70" s="7"/>
      <c r="CH70" s="7"/>
      <c r="CI70" s="7"/>
      <c r="CJ70" s="7"/>
      <c r="CL70" s="7"/>
      <c r="CN70" s="7"/>
      <c r="CP70" s="7"/>
      <c r="CR70" s="7"/>
      <c r="CT70" s="7"/>
      <c r="CV70" s="7"/>
      <c r="CW70" s="7"/>
      <c r="CY70" s="7"/>
      <c r="DA70" s="7"/>
      <c r="DC70" s="7"/>
      <c r="DE70" s="7"/>
      <c r="DG70" s="7"/>
      <c r="DI70" s="7"/>
      <c r="DK70" s="7"/>
      <c r="DM70" s="7"/>
      <c r="DO70" s="7"/>
      <c r="DQ70" s="7"/>
      <c r="DR70" s="7"/>
      <c r="DS70" s="7"/>
      <c r="DT70" s="7"/>
      <c r="DV70" s="7"/>
      <c r="DX70" s="7"/>
      <c r="DY70" s="7"/>
      <c r="DZ70" s="7"/>
      <c r="EB70" s="7"/>
      <c r="ED70" s="7"/>
      <c r="EF70" s="7"/>
      <c r="EG70" s="7"/>
      <c r="EI70" s="7"/>
      <c r="EJ70" s="7"/>
      <c r="EL70" s="7"/>
      <c r="EN70" s="7"/>
      <c r="EP70" s="7"/>
      <c r="ER70" s="7"/>
      <c r="ET70" s="7"/>
      <c r="EV70" s="7"/>
      <c r="EX70" s="7"/>
      <c r="EZ70" s="7"/>
      <c r="FB70" s="7"/>
      <c r="FD70" s="7"/>
      <c r="FE70" s="7"/>
      <c r="FF70" s="7"/>
      <c r="FH70" s="7"/>
      <c r="FJ70" s="7"/>
      <c r="FL70" s="7"/>
      <c r="FN70" s="7"/>
      <c r="FP70" s="7"/>
      <c r="FR70" s="7"/>
      <c r="FT70" s="7"/>
      <c r="FV70" s="7"/>
      <c r="FW70" s="7"/>
      <c r="FY70" s="7"/>
      <c r="GA70" s="7"/>
      <c r="GC70" s="7"/>
      <c r="GE70" s="7"/>
      <c r="GG70" s="7"/>
      <c r="GI70" s="7"/>
      <c r="GJ70" s="7"/>
      <c r="GK70" s="7"/>
      <c r="GL70" s="7"/>
      <c r="GM70" s="7"/>
      <c r="GN70" s="7"/>
      <c r="GO70" s="7"/>
      <c r="GP70" s="7"/>
      <c r="GR70" s="7"/>
      <c r="GT70" s="7"/>
      <c r="GV70" s="7"/>
      <c r="GX70" s="7"/>
      <c r="GZ70" s="7"/>
      <c r="HA70" s="7"/>
      <c r="HC70" s="7"/>
      <c r="HE70" s="7"/>
      <c r="HG70" s="7"/>
      <c r="HI70" s="7"/>
      <c r="HK70" s="7"/>
      <c r="HM70" s="7"/>
      <c r="HO70" s="7"/>
      <c r="HQ70" s="7"/>
      <c r="HS70" s="7"/>
      <c r="HU70" s="7"/>
      <c r="HW70" s="7"/>
      <c r="HY70" s="7"/>
      <c r="IA70" s="7"/>
      <c r="IC70" s="7"/>
      <c r="IE70" s="7"/>
      <c r="IF70" s="7"/>
      <c r="IG70" s="7"/>
      <c r="IH70" s="7"/>
      <c r="IJ70" s="7"/>
      <c r="IL70" s="7"/>
      <c r="IN70" s="7"/>
      <c r="IO70" s="7"/>
      <c r="IP70" s="7"/>
      <c r="IR70" s="7"/>
      <c r="IT70" s="7"/>
      <c r="IV70" s="7"/>
      <c r="IX70" s="7"/>
      <c r="IZ70" s="7"/>
      <c r="JB70" s="7"/>
      <c r="JD70" s="7"/>
      <c r="JF70" s="7"/>
      <c r="JG70" s="7"/>
      <c r="JI70" s="7"/>
      <c r="JK70" s="7"/>
      <c r="JM70" s="7"/>
      <c r="JO70" s="7"/>
      <c r="JP70" s="7"/>
      <c r="JQ70" s="7"/>
      <c r="JS70" s="7"/>
      <c r="JT70" s="7"/>
      <c r="JV70" s="7"/>
      <c r="JX70" s="7"/>
      <c r="JZ70" s="7"/>
      <c r="KB70" s="7"/>
      <c r="KD70" s="7"/>
      <c r="KF70" s="7"/>
      <c r="KH70" s="7"/>
      <c r="KJ70" s="7"/>
      <c r="KL70" s="7"/>
      <c r="KN70" s="7"/>
      <c r="KO70" s="7"/>
      <c r="KP70" s="7"/>
      <c r="KQ70" s="7"/>
      <c r="KR70" s="7"/>
      <c r="KT70" s="7"/>
      <c r="KV70" s="7"/>
      <c r="KX70" s="7"/>
      <c r="KZ70" s="7"/>
      <c r="LB70" s="7"/>
      <c r="LD70" s="7"/>
      <c r="LF70" s="7"/>
      <c r="LH70" s="7"/>
      <c r="LJ70" s="7"/>
      <c r="LL70" s="7"/>
      <c r="LN70" s="7"/>
      <c r="LP70" s="7"/>
      <c r="LR70" s="7"/>
      <c r="LT70" s="7"/>
      <c r="LV70" s="7"/>
      <c r="LX70" s="7"/>
      <c r="LY70" s="7"/>
      <c r="LZ70" s="7"/>
      <c r="MA70" s="7"/>
      <c r="MB70" s="7"/>
      <c r="MC70" s="7"/>
      <c r="ME70" s="7"/>
      <c r="MG70" s="7"/>
      <c r="MH70" s="7"/>
      <c r="MJ70" s="7"/>
      <c r="ML70" s="7"/>
      <c r="MM70" s="7"/>
      <c r="MN70" s="7"/>
      <c r="MO70" s="7"/>
      <c r="MQ70" s="7"/>
      <c r="MS70" s="7"/>
      <c r="MU70" s="7"/>
      <c r="MV70" s="7"/>
      <c r="MX70" s="7"/>
      <c r="MY70" s="7"/>
      <c r="MZ70" s="7"/>
      <c r="NB70" s="7"/>
      <c r="ND70" s="7"/>
      <c r="NF70" s="7"/>
      <c r="NH70" s="7"/>
      <c r="NJ70" s="7"/>
      <c r="NL70" s="7"/>
      <c r="NM70" s="7"/>
      <c r="NN70" s="7"/>
      <c r="NO70" s="7"/>
      <c r="NP70" s="7"/>
      <c r="NR70" s="7"/>
      <c r="NT70" s="7"/>
      <c r="NU70" s="7"/>
      <c r="NW70" s="7"/>
      <c r="NY70" s="7"/>
      <c r="OA70" s="7"/>
      <c r="OC70" s="7"/>
      <c r="OE70" s="7"/>
      <c r="OG70" s="7"/>
      <c r="OI70" s="7"/>
      <c r="OK70" s="7"/>
      <c r="OM70" s="7"/>
      <c r="OO70" s="7"/>
      <c r="OQ70" s="7"/>
      <c r="OS70" s="7"/>
      <c r="OT70" s="7"/>
      <c r="OV70" s="7"/>
      <c r="OX70" s="7"/>
      <c r="OZ70" s="7"/>
      <c r="PB70" s="7"/>
      <c r="PD70" s="7"/>
      <c r="PF70" s="7"/>
      <c r="PH70" s="7"/>
      <c r="PJ70" s="7"/>
      <c r="PL70" s="7"/>
      <c r="PN70" s="7"/>
      <c r="PP70" s="7"/>
      <c r="PQ70" s="7"/>
      <c r="PR70" s="7"/>
      <c r="PS70" s="7"/>
      <c r="PT70" s="7"/>
      <c r="PV70" s="7"/>
      <c r="PX70" s="7"/>
      <c r="PZ70" s="7"/>
      <c r="QB70" s="7"/>
      <c r="QD70" s="7"/>
      <c r="QF70" s="7"/>
      <c r="QH70" s="7"/>
      <c r="QJ70" s="7"/>
      <c r="QL70" s="7"/>
      <c r="QN70" s="7"/>
      <c r="QO70" s="7"/>
      <c r="QQ70" s="7"/>
      <c r="QS70" s="7"/>
      <c r="QU70" s="7"/>
      <c r="QV70" s="7"/>
      <c r="QX70" s="7"/>
      <c r="QZ70" s="7"/>
      <c r="RB70" s="7"/>
      <c r="RD70" s="7"/>
      <c r="RF70" s="7"/>
      <c r="RH70" s="7"/>
      <c r="RJ70" s="7"/>
      <c r="RL70" s="7"/>
      <c r="RN70" s="7"/>
      <c r="RP70" s="7"/>
      <c r="RR70" s="7"/>
      <c r="RT70" s="7"/>
      <c r="RV70" s="7"/>
      <c r="RW70" s="7"/>
      <c r="RX70" s="7"/>
      <c r="RZ70" s="7"/>
      <c r="SB70" s="7"/>
      <c r="SD70" s="7"/>
      <c r="SE70" s="7"/>
      <c r="SF70" s="7"/>
      <c r="SH70" s="7"/>
      <c r="SJ70" s="7"/>
      <c r="SL70" s="7"/>
      <c r="SN70" s="7"/>
      <c r="SP70" s="7"/>
      <c r="SR70" s="7"/>
      <c r="ST70" s="7"/>
      <c r="SV70" s="7"/>
      <c r="SW70" s="7"/>
      <c r="SY70" s="7"/>
      <c r="TA70" s="7"/>
      <c r="TC70" s="7"/>
      <c r="TE70" s="7"/>
      <c r="TG70" s="7"/>
      <c r="TI70" s="7"/>
      <c r="TK70" s="7"/>
      <c r="TM70" s="7"/>
      <c r="TO70" s="7"/>
      <c r="TQ70" s="7"/>
      <c r="TS70" s="7"/>
      <c r="TU70" s="7"/>
      <c r="TW70" s="7"/>
      <c r="TY70" s="7"/>
      <c r="UA70" s="7"/>
      <c r="UC70" s="7"/>
      <c r="UE70" s="7"/>
      <c r="UG70" s="7"/>
      <c r="UI70" s="7"/>
      <c r="UK70" s="7"/>
      <c r="UM70" s="7"/>
      <c r="UO70" s="7"/>
      <c r="UQ70" s="7"/>
      <c r="US70" s="7"/>
      <c r="UU70" s="7"/>
      <c r="UW70" s="7"/>
      <c r="UY70" s="7"/>
      <c r="VA70" s="7"/>
      <c r="VC70" s="7"/>
      <c r="VE70" s="7"/>
      <c r="VG70" s="7"/>
      <c r="VI70" s="7"/>
      <c r="VK70" s="7"/>
      <c r="VM70" s="7"/>
      <c r="VO70" s="7"/>
      <c r="VQ70" s="7"/>
      <c r="VS70" s="7"/>
      <c r="VU70" s="7"/>
      <c r="VW70" s="7"/>
      <c r="VY70" s="7"/>
      <c r="WA70" s="7"/>
      <c r="WC70" s="7"/>
      <c r="WE70" s="7"/>
      <c r="WG70" s="7"/>
      <c r="WI70" s="7"/>
      <c r="WK70" s="7"/>
      <c r="WM70" s="7"/>
      <c r="WO70" s="7"/>
      <c r="WQ70" s="7"/>
      <c r="WS70" s="7"/>
      <c r="WU70" s="7"/>
      <c r="WW70" s="7"/>
      <c r="WY70" s="7"/>
      <c r="XA70" s="7"/>
      <c r="XC70" s="7"/>
      <c r="XE70" s="7"/>
      <c r="XG70" s="7"/>
      <c r="XI70" s="7"/>
      <c r="XK70" s="7"/>
      <c r="XM70" s="7"/>
      <c r="XO70" s="7"/>
      <c r="XQ70" s="7"/>
      <c r="XS70" s="7"/>
      <c r="XU70" s="7"/>
      <c r="XW70" s="7"/>
      <c r="XY70" s="7"/>
      <c r="YA70" s="7"/>
      <c r="YC70" s="7"/>
      <c r="YE70" s="7"/>
      <c r="YG70" s="7"/>
      <c r="YI70" s="7"/>
      <c r="YK70" s="7"/>
      <c r="YM70" s="7"/>
    </row>
    <row r="71" spans="1:663" ht="19" x14ac:dyDescent="0.25">
      <c r="A71" s="171"/>
      <c r="B71" s="116" t="s">
        <v>45</v>
      </c>
      <c r="C71" s="118">
        <f>C70/C69</f>
        <v>2.3897220396525034</v>
      </c>
      <c r="D71" s="111"/>
      <c r="E71" s="7"/>
      <c r="G71" s="7"/>
      <c r="I71" s="7"/>
      <c r="K71" s="7"/>
      <c r="M71" s="7"/>
      <c r="O71" s="7"/>
      <c r="Q71" s="7"/>
      <c r="S71" s="7"/>
      <c r="U71" s="7"/>
      <c r="W71" s="7"/>
      <c r="Y71" s="7"/>
      <c r="AA71" s="7"/>
      <c r="AC71" s="7"/>
      <c r="AE71" s="7"/>
      <c r="AG71" s="7"/>
      <c r="AH71" s="7"/>
      <c r="AI71" s="7"/>
      <c r="AJ71" s="7"/>
      <c r="AK71" s="7"/>
      <c r="AL71" s="7"/>
      <c r="AM71" s="7"/>
      <c r="AO71" s="7"/>
      <c r="AQ71" s="7"/>
      <c r="AS71" s="7"/>
      <c r="AU71" s="7"/>
      <c r="AW71" s="7"/>
      <c r="AY71" s="7"/>
      <c r="BA71" s="7"/>
      <c r="BC71" s="7"/>
      <c r="BE71" s="7"/>
      <c r="BG71" s="7"/>
      <c r="BI71" s="7"/>
      <c r="BK71" s="7"/>
      <c r="BM71" s="7" t="s">
        <v>97</v>
      </c>
      <c r="BO71" s="7"/>
      <c r="BQ71" s="7"/>
      <c r="BS71" s="7"/>
      <c r="BT71" s="7"/>
      <c r="BU71" s="7"/>
      <c r="BW71" s="7"/>
      <c r="BY71" s="7"/>
      <c r="CA71" s="7"/>
      <c r="CC71" s="7"/>
      <c r="CE71" s="7"/>
      <c r="CG71" s="7"/>
      <c r="CH71" s="7"/>
      <c r="CI71" s="7"/>
      <c r="CJ71" s="7"/>
      <c r="CL71" s="7"/>
      <c r="CN71" s="7"/>
      <c r="CP71" s="7"/>
      <c r="CR71" s="7"/>
      <c r="CT71" s="7"/>
      <c r="CV71" s="7"/>
      <c r="CW71" s="7"/>
      <c r="CY71" s="7"/>
      <c r="DA71" s="7"/>
      <c r="DC71" s="7"/>
      <c r="DE71" s="7"/>
      <c r="DG71" s="7"/>
      <c r="DI71" s="7"/>
      <c r="DK71" s="7"/>
      <c r="DM71" s="7"/>
      <c r="DO71" s="7"/>
      <c r="DQ71" s="7"/>
      <c r="DR71" s="7"/>
      <c r="DS71" s="7"/>
      <c r="DT71" s="7"/>
      <c r="DV71" s="7"/>
      <c r="DX71" s="7"/>
      <c r="DY71" s="7"/>
      <c r="DZ71" s="7"/>
      <c r="EB71" s="7"/>
      <c r="ED71" s="7"/>
      <c r="EF71" s="7"/>
      <c r="EG71" s="7"/>
      <c r="EI71" s="7"/>
      <c r="EJ71" s="7"/>
      <c r="EL71" s="7"/>
      <c r="EN71" s="7"/>
      <c r="EP71" s="7"/>
      <c r="ER71" s="7"/>
      <c r="ET71" s="7"/>
      <c r="EV71" s="7"/>
      <c r="EX71" s="7"/>
      <c r="EZ71" s="7"/>
      <c r="FB71" s="7"/>
      <c r="FD71" s="7"/>
      <c r="FE71" s="7"/>
      <c r="FF71" s="7"/>
      <c r="FH71" s="7"/>
      <c r="FJ71" s="7"/>
      <c r="FL71" s="7"/>
      <c r="FN71" s="7"/>
      <c r="FP71" s="7"/>
      <c r="FR71" s="7"/>
      <c r="FT71" s="7"/>
      <c r="FV71" s="7"/>
      <c r="FW71" s="7"/>
      <c r="FY71" s="7"/>
      <c r="GA71" s="7"/>
      <c r="GC71" s="7"/>
      <c r="GE71" s="7"/>
      <c r="GG71" s="7"/>
      <c r="GI71" s="7"/>
      <c r="GJ71" s="7"/>
      <c r="GK71" s="7"/>
      <c r="GL71" s="7"/>
      <c r="GM71" s="7"/>
      <c r="GN71" s="7"/>
      <c r="GO71" s="7"/>
      <c r="GP71" s="7"/>
      <c r="GR71" s="7"/>
      <c r="GT71" s="7"/>
      <c r="GV71" s="7"/>
      <c r="GX71" s="7"/>
      <c r="GZ71" s="7"/>
      <c r="HA71" s="7"/>
      <c r="HC71" s="7"/>
      <c r="HE71" s="7"/>
      <c r="HG71" s="7"/>
      <c r="HI71" s="7"/>
      <c r="HK71" s="7"/>
      <c r="HM71" s="7"/>
      <c r="HO71" s="7"/>
      <c r="HQ71" s="7"/>
      <c r="HS71" s="7"/>
      <c r="HU71" s="7"/>
      <c r="HW71" s="7"/>
      <c r="HY71" s="7"/>
      <c r="IA71" s="7"/>
      <c r="IC71" s="7"/>
      <c r="IE71" s="7"/>
      <c r="IF71" s="7"/>
      <c r="IG71" s="7"/>
      <c r="IH71" s="7"/>
      <c r="IJ71" s="7"/>
      <c r="IL71" s="7"/>
      <c r="IN71" s="7"/>
      <c r="IO71" s="7"/>
      <c r="IP71" s="7"/>
      <c r="IR71" s="7"/>
      <c r="IT71" s="7"/>
      <c r="IV71" s="7"/>
      <c r="IX71" s="7"/>
      <c r="IZ71" s="7"/>
      <c r="JB71" s="7"/>
      <c r="JD71" s="7"/>
      <c r="JF71" s="7"/>
      <c r="JG71" s="7"/>
      <c r="JI71" s="7"/>
      <c r="JK71" s="7"/>
      <c r="JM71" s="7"/>
      <c r="JO71" s="7"/>
      <c r="JP71" s="7"/>
      <c r="JQ71" s="7"/>
      <c r="JS71" s="7"/>
      <c r="JT71" s="7"/>
      <c r="JV71" s="7"/>
      <c r="JX71" s="7"/>
      <c r="JZ71" s="7"/>
      <c r="KB71" s="7"/>
      <c r="KD71" s="7"/>
      <c r="KF71" s="7"/>
      <c r="KH71" s="7"/>
      <c r="KJ71" s="7"/>
      <c r="KL71" s="7"/>
      <c r="KN71" s="7"/>
      <c r="KO71" s="7"/>
      <c r="KP71" s="7"/>
      <c r="KQ71" s="7"/>
      <c r="KR71" s="7"/>
      <c r="KT71" s="7"/>
      <c r="KV71" s="7"/>
      <c r="KX71" s="7"/>
      <c r="KZ71" s="7"/>
      <c r="LB71" s="7"/>
      <c r="LD71" s="7"/>
      <c r="LF71" s="7"/>
      <c r="LH71" s="7"/>
      <c r="LJ71" s="7"/>
      <c r="LL71" s="7"/>
      <c r="LN71" s="7"/>
      <c r="LP71" s="7"/>
      <c r="LR71" s="7"/>
      <c r="LT71" s="7"/>
      <c r="LV71" s="7"/>
      <c r="LX71" s="7"/>
      <c r="LY71" s="7"/>
      <c r="LZ71" s="7"/>
      <c r="MA71" s="7"/>
      <c r="MB71" s="7"/>
      <c r="MC71" s="7"/>
      <c r="ME71" s="7"/>
      <c r="MG71" s="7"/>
      <c r="MH71" s="7"/>
      <c r="MJ71" s="7"/>
      <c r="ML71" s="7"/>
      <c r="MM71" s="7"/>
      <c r="MN71" s="7"/>
      <c r="MO71" s="7"/>
      <c r="MQ71" s="7"/>
      <c r="MS71" s="7"/>
      <c r="MU71" s="7"/>
      <c r="MV71" s="7"/>
      <c r="MX71" s="7"/>
      <c r="MY71" s="7"/>
      <c r="MZ71" s="7"/>
      <c r="NB71" s="7"/>
      <c r="ND71" s="7"/>
      <c r="NF71" s="7"/>
      <c r="NH71" s="7"/>
      <c r="NJ71" s="7"/>
      <c r="NL71" s="7"/>
      <c r="NM71" s="7"/>
      <c r="NN71" s="7"/>
      <c r="NO71" s="7"/>
      <c r="NP71" s="7"/>
      <c r="NR71" s="7"/>
      <c r="NT71" s="7"/>
      <c r="NU71" s="7"/>
      <c r="NW71" s="7"/>
      <c r="NY71" s="7"/>
      <c r="OA71" s="7"/>
      <c r="OC71" s="7"/>
      <c r="OE71" s="7"/>
      <c r="OG71" s="7"/>
      <c r="OI71" s="7"/>
      <c r="OK71" s="7"/>
      <c r="OM71" s="7"/>
      <c r="OO71" s="7"/>
      <c r="OQ71" s="7"/>
      <c r="OS71" s="7"/>
      <c r="OT71" s="7"/>
      <c r="OV71" s="7"/>
      <c r="OX71" s="7"/>
      <c r="OZ71" s="7"/>
      <c r="PB71" s="7"/>
      <c r="PD71" s="7"/>
      <c r="PF71" s="7"/>
      <c r="PH71" s="7"/>
      <c r="PJ71" s="7"/>
      <c r="PL71" s="7"/>
      <c r="PN71" s="7"/>
      <c r="PP71" s="7"/>
      <c r="PQ71" s="7"/>
      <c r="PR71" s="7"/>
      <c r="PS71" s="7"/>
      <c r="PT71" s="7"/>
      <c r="PV71" s="7"/>
      <c r="PX71" s="7"/>
      <c r="PZ71" s="7"/>
      <c r="QB71" s="7"/>
      <c r="QD71" s="7"/>
      <c r="QF71" s="7"/>
      <c r="QH71" s="7"/>
      <c r="QJ71" s="7"/>
      <c r="QL71" s="7"/>
      <c r="QN71" s="7"/>
      <c r="QO71" s="7"/>
      <c r="QQ71" s="7"/>
      <c r="QS71" s="7"/>
      <c r="QU71" s="7"/>
      <c r="QV71" s="7"/>
      <c r="QX71" s="7"/>
      <c r="QZ71" s="7"/>
      <c r="RB71" s="7"/>
      <c r="RD71" s="7"/>
      <c r="RF71" s="7"/>
      <c r="RH71" s="7"/>
      <c r="RJ71" s="7"/>
      <c r="RL71" s="7"/>
      <c r="RN71" s="7"/>
      <c r="RP71" s="7"/>
      <c r="RR71" s="7"/>
      <c r="RT71" s="7"/>
      <c r="RV71" s="7"/>
      <c r="RW71" s="7"/>
      <c r="RX71" s="7"/>
      <c r="RZ71" s="7"/>
      <c r="SB71" s="7"/>
      <c r="SD71" s="7"/>
      <c r="SE71" s="7"/>
      <c r="SF71" s="7"/>
      <c r="SH71" s="7"/>
      <c r="SJ71" s="7"/>
      <c r="SL71" s="7"/>
      <c r="SN71" s="7"/>
      <c r="SP71" s="7"/>
      <c r="SR71" s="7"/>
      <c r="ST71" s="7"/>
      <c r="SV71" s="7"/>
      <c r="SW71" s="7"/>
      <c r="SY71" s="7"/>
      <c r="TA71" s="7"/>
      <c r="TC71" s="7"/>
      <c r="TE71" s="7"/>
      <c r="TG71" s="7"/>
      <c r="TI71" s="7"/>
      <c r="TK71" s="7"/>
      <c r="TM71" s="7"/>
      <c r="TO71" s="7"/>
      <c r="TQ71" s="7"/>
      <c r="TS71" s="7"/>
      <c r="TU71" s="7"/>
      <c r="TW71" s="7"/>
      <c r="TY71" s="7"/>
      <c r="UA71" s="7"/>
      <c r="UC71" s="7"/>
      <c r="UE71" s="7"/>
      <c r="UG71" s="7"/>
      <c r="UI71" s="7"/>
      <c r="UK71" s="7"/>
      <c r="UM71" s="7"/>
      <c r="UO71" s="7"/>
      <c r="UQ71" s="7"/>
      <c r="US71" s="7"/>
      <c r="UU71" s="7"/>
      <c r="UW71" s="7"/>
      <c r="UY71" s="7"/>
      <c r="VA71" s="7"/>
      <c r="VC71" s="7"/>
      <c r="VE71" s="7"/>
      <c r="VG71" s="7"/>
      <c r="VI71" s="7"/>
      <c r="VK71" s="7"/>
      <c r="VM71" s="7"/>
      <c r="VO71" s="7"/>
      <c r="VQ71" s="7"/>
      <c r="VS71" s="7"/>
      <c r="VU71" s="7"/>
      <c r="VW71" s="7"/>
      <c r="VY71" s="7"/>
      <c r="WA71" s="7"/>
      <c r="WC71" s="7"/>
      <c r="WE71" s="7"/>
      <c r="WG71" s="7"/>
      <c r="WI71" s="7"/>
      <c r="WK71" s="7"/>
      <c r="WM71" s="7"/>
      <c r="WO71" s="7"/>
      <c r="WQ71" s="7"/>
      <c r="WS71" s="7"/>
      <c r="WU71" s="7"/>
      <c r="WW71" s="7"/>
      <c r="WY71" s="7"/>
      <c r="XA71" s="7"/>
      <c r="XC71" s="7"/>
      <c r="XE71" s="7"/>
      <c r="XG71" s="7"/>
      <c r="XI71" s="7"/>
      <c r="XK71" s="7"/>
      <c r="XM71" s="7"/>
      <c r="XO71" s="7"/>
      <c r="XQ71" s="7"/>
      <c r="XS71" s="7"/>
      <c r="XU71" s="7"/>
      <c r="XW71" s="7"/>
      <c r="XY71" s="7"/>
      <c r="YA71" s="7"/>
      <c r="YC71" s="7"/>
      <c r="YE71" s="7"/>
      <c r="YG71" s="7"/>
      <c r="YI71" s="7"/>
      <c r="YK71" s="7"/>
      <c r="YM71" s="7"/>
    </row>
    <row r="72" spans="1:663" ht="19" x14ac:dyDescent="0.25">
      <c r="A72" s="171"/>
      <c r="B72" s="116" t="s">
        <v>66</v>
      </c>
      <c r="C72" s="117">
        <f>C69-C70</f>
        <v>-216921.06000000029</v>
      </c>
      <c r="D72" s="111"/>
      <c r="E72" s="7"/>
      <c r="G72" s="7"/>
      <c r="I72" s="7"/>
      <c r="K72" s="7"/>
      <c r="M72" s="7"/>
      <c r="O72" s="7"/>
      <c r="Q72" s="7"/>
      <c r="S72" s="7"/>
      <c r="U72" s="7"/>
      <c r="W72" s="7"/>
      <c r="Y72" s="7"/>
      <c r="AA72" s="7"/>
      <c r="AC72" s="7"/>
      <c r="AE72" s="7"/>
      <c r="AG72" s="7"/>
      <c r="AH72" s="7"/>
      <c r="AI72" s="7"/>
      <c r="AJ72" s="7"/>
      <c r="AK72" s="7"/>
      <c r="AL72" s="7"/>
      <c r="AM72" s="7"/>
      <c r="AO72" s="7"/>
      <c r="AQ72" s="7"/>
      <c r="AS72" s="7"/>
      <c r="AU72" s="7"/>
      <c r="AW72" s="7"/>
      <c r="AY72" s="7"/>
      <c r="BA72" s="7"/>
      <c r="BC72" s="7"/>
      <c r="BE72" s="7"/>
      <c r="BG72" s="7"/>
      <c r="BI72" s="7"/>
      <c r="BK72" s="7"/>
      <c r="BM72" s="7" t="s">
        <v>98</v>
      </c>
      <c r="BO72" s="7"/>
      <c r="BQ72" s="7"/>
      <c r="BS72" s="7"/>
      <c r="BT72" s="7"/>
      <c r="BU72" s="7"/>
      <c r="BW72" s="7"/>
      <c r="BY72" s="7"/>
      <c r="CA72" s="7"/>
      <c r="CC72" s="7"/>
      <c r="CE72" s="7"/>
      <c r="CG72" s="7"/>
      <c r="CH72" s="7"/>
      <c r="CI72" s="7"/>
      <c r="CJ72" s="7"/>
      <c r="CL72" s="7"/>
      <c r="CN72" s="7"/>
      <c r="CP72" s="7"/>
      <c r="CR72" s="7"/>
      <c r="CT72" s="7"/>
      <c r="CV72" s="7"/>
      <c r="CW72" s="7"/>
      <c r="CY72" s="7"/>
      <c r="DA72" s="7"/>
      <c r="DC72" s="7"/>
      <c r="DE72" s="7"/>
      <c r="DG72" s="7"/>
      <c r="DI72" s="7"/>
      <c r="DK72" s="7"/>
      <c r="DM72" s="7"/>
      <c r="DO72" s="7"/>
      <c r="DQ72" s="7"/>
      <c r="DR72" s="7"/>
      <c r="DS72" s="7"/>
      <c r="DT72" s="7"/>
      <c r="DV72" s="7"/>
      <c r="DX72" s="7"/>
      <c r="DY72" s="7"/>
      <c r="DZ72" s="7"/>
      <c r="EB72" s="7"/>
      <c r="ED72" s="7"/>
      <c r="EF72" s="7"/>
      <c r="EG72" s="7"/>
      <c r="EI72" s="7"/>
      <c r="EJ72" s="7"/>
      <c r="EL72" s="7"/>
      <c r="EN72" s="7"/>
      <c r="EP72" s="7"/>
      <c r="ER72" s="7"/>
      <c r="ET72" s="7"/>
      <c r="EV72" s="7"/>
      <c r="EX72" s="7"/>
      <c r="EZ72" s="7"/>
      <c r="FB72" s="7"/>
      <c r="FD72" s="7"/>
      <c r="FE72" s="7"/>
      <c r="FF72" s="7"/>
      <c r="FH72" s="7"/>
      <c r="FJ72" s="7"/>
      <c r="FL72" s="7"/>
      <c r="FN72" s="7"/>
      <c r="FP72" s="7"/>
      <c r="FR72" s="7"/>
      <c r="FT72" s="7"/>
      <c r="FV72" s="7"/>
      <c r="FW72" s="7"/>
      <c r="FY72" s="7"/>
      <c r="GA72" s="7"/>
      <c r="GC72" s="7"/>
      <c r="GE72" s="7"/>
      <c r="GG72" s="7"/>
      <c r="GI72" s="7"/>
      <c r="GJ72" s="7"/>
      <c r="GK72" s="7"/>
      <c r="GL72" s="7"/>
      <c r="GM72" s="7"/>
      <c r="GN72" s="7"/>
      <c r="GO72" s="7"/>
      <c r="GP72" s="7"/>
      <c r="GR72" s="7"/>
      <c r="GT72" s="7"/>
      <c r="GV72" s="7"/>
      <c r="GX72" s="7"/>
      <c r="GZ72" s="7"/>
      <c r="HA72" s="7"/>
      <c r="HC72" s="7"/>
      <c r="HE72" s="7"/>
      <c r="HG72" s="7"/>
      <c r="HI72" s="7"/>
      <c r="HK72" s="7"/>
      <c r="HM72" s="7"/>
      <c r="HO72" s="7"/>
      <c r="HQ72" s="7"/>
      <c r="HS72" s="7"/>
      <c r="HU72" s="7"/>
      <c r="HW72" s="7"/>
      <c r="HY72" s="7"/>
      <c r="IA72" s="7"/>
      <c r="IC72" s="7"/>
      <c r="IE72" s="7"/>
      <c r="IF72" s="7"/>
      <c r="IG72" s="7"/>
      <c r="IH72" s="7"/>
      <c r="IJ72" s="7"/>
      <c r="IL72" s="7"/>
      <c r="IN72" s="7"/>
      <c r="IO72" s="7"/>
      <c r="IP72" s="7"/>
      <c r="IR72" s="7"/>
      <c r="IT72" s="7"/>
      <c r="IV72" s="7"/>
      <c r="IX72" s="7"/>
      <c r="IZ72" s="7"/>
      <c r="JB72" s="7"/>
      <c r="JD72" s="7"/>
      <c r="JF72" s="7"/>
      <c r="JG72" s="7"/>
      <c r="JI72" s="7"/>
      <c r="JK72" s="7"/>
      <c r="JM72" s="7"/>
      <c r="JO72" s="7"/>
      <c r="JP72" s="7"/>
      <c r="JQ72" s="7"/>
      <c r="JS72" s="7"/>
      <c r="JT72" s="7"/>
      <c r="JV72" s="7"/>
      <c r="JX72" s="7"/>
      <c r="JZ72" s="7"/>
      <c r="KB72" s="7"/>
      <c r="KD72" s="7"/>
      <c r="KF72" s="7"/>
      <c r="KH72" s="7"/>
      <c r="KJ72" s="7"/>
      <c r="KL72" s="7"/>
      <c r="KN72" s="7"/>
      <c r="KO72" s="7"/>
      <c r="KP72" s="7"/>
      <c r="KQ72" s="7"/>
      <c r="KR72" s="7"/>
      <c r="KT72" s="7"/>
      <c r="KV72" s="7"/>
      <c r="KX72" s="7"/>
      <c r="KZ72" s="7"/>
      <c r="LB72" s="7"/>
      <c r="LD72" s="7"/>
      <c r="LF72" s="7"/>
      <c r="LH72" s="7"/>
      <c r="LJ72" s="7"/>
      <c r="LL72" s="7"/>
      <c r="LN72" s="7"/>
      <c r="LP72" s="7"/>
      <c r="LR72" s="7"/>
      <c r="LT72" s="7"/>
      <c r="LV72" s="7"/>
      <c r="LX72" s="7"/>
      <c r="LY72" s="7"/>
      <c r="LZ72" s="7"/>
      <c r="MA72" s="7"/>
      <c r="MB72" s="7"/>
      <c r="MC72" s="7"/>
      <c r="ME72" s="7"/>
      <c r="MG72" s="7"/>
      <c r="MH72" s="7"/>
      <c r="MJ72" s="7"/>
      <c r="ML72" s="7"/>
      <c r="MM72" s="7"/>
      <c r="MN72" s="7"/>
      <c r="MO72" s="7"/>
      <c r="MQ72" s="7"/>
      <c r="MS72" s="7"/>
      <c r="MU72" s="7"/>
      <c r="MV72" s="7"/>
      <c r="MX72" s="7"/>
      <c r="MY72" s="7"/>
      <c r="MZ72" s="7"/>
      <c r="NB72" s="7"/>
      <c r="ND72" s="7"/>
      <c r="NF72" s="7"/>
      <c r="NH72" s="7"/>
      <c r="NJ72" s="7"/>
      <c r="NL72" s="7"/>
      <c r="NM72" s="7"/>
      <c r="NN72" s="7"/>
      <c r="NO72" s="7"/>
      <c r="NP72" s="7"/>
      <c r="NR72" s="7"/>
      <c r="NT72" s="7"/>
      <c r="NU72" s="7"/>
      <c r="NW72" s="7"/>
      <c r="NY72" s="7"/>
      <c r="OA72" s="7"/>
      <c r="OC72" s="7"/>
      <c r="OE72" s="7"/>
      <c r="OG72" s="7"/>
      <c r="OI72" s="7"/>
      <c r="OK72" s="7"/>
      <c r="OM72" s="7"/>
      <c r="OO72" s="7"/>
      <c r="OQ72" s="7"/>
      <c r="OS72" s="7"/>
      <c r="OT72" s="7"/>
      <c r="OV72" s="7"/>
      <c r="OX72" s="7"/>
      <c r="OZ72" s="7"/>
      <c r="PB72" s="7"/>
      <c r="PD72" s="7"/>
      <c r="PF72" s="7"/>
      <c r="PH72" s="7"/>
      <c r="PJ72" s="7"/>
      <c r="PL72" s="7"/>
      <c r="PN72" s="7"/>
      <c r="PP72" s="7"/>
      <c r="PQ72" s="7"/>
      <c r="PR72" s="7"/>
      <c r="PS72" s="7"/>
      <c r="PT72" s="7"/>
      <c r="PV72" s="7"/>
      <c r="PX72" s="7"/>
      <c r="PZ72" s="7"/>
      <c r="QB72" s="7"/>
      <c r="QD72" s="7"/>
      <c r="QF72" s="7"/>
      <c r="QH72" s="7"/>
      <c r="QJ72" s="7"/>
      <c r="QL72" s="7"/>
      <c r="QN72" s="7"/>
      <c r="QO72" s="7"/>
      <c r="QQ72" s="7"/>
      <c r="QS72" s="7"/>
      <c r="QU72" s="7"/>
      <c r="QV72" s="7"/>
      <c r="QX72" s="7"/>
      <c r="QZ72" s="7"/>
      <c r="RB72" s="7"/>
      <c r="RD72" s="7"/>
      <c r="RF72" s="7"/>
      <c r="RH72" s="7"/>
      <c r="RJ72" s="7"/>
      <c r="RL72" s="7"/>
      <c r="RN72" s="7"/>
      <c r="RP72" s="7"/>
      <c r="RR72" s="7"/>
      <c r="RT72" s="7"/>
      <c r="RV72" s="7"/>
      <c r="RW72" s="7"/>
      <c r="RX72" s="7"/>
      <c r="RZ72" s="7"/>
      <c r="SB72" s="7"/>
      <c r="SD72" s="7"/>
      <c r="SE72" s="7"/>
      <c r="SF72" s="7"/>
      <c r="SH72" s="7"/>
      <c r="SJ72" s="7"/>
      <c r="SL72" s="7"/>
      <c r="SN72" s="7"/>
      <c r="SP72" s="7"/>
      <c r="SR72" s="7"/>
      <c r="ST72" s="7"/>
      <c r="SV72" s="7"/>
      <c r="SW72" s="7"/>
      <c r="SY72" s="7"/>
      <c r="TA72" s="7"/>
      <c r="TC72" s="7"/>
      <c r="TE72" s="7"/>
      <c r="TG72" s="7"/>
      <c r="TI72" s="7"/>
      <c r="TK72" s="7"/>
      <c r="TM72" s="7"/>
      <c r="TO72" s="7"/>
      <c r="TQ72" s="7"/>
      <c r="TS72" s="7"/>
      <c r="TU72" s="7"/>
      <c r="TW72" s="7"/>
      <c r="TY72" s="7"/>
      <c r="UA72" s="7"/>
      <c r="UC72" s="7"/>
      <c r="UE72" s="7"/>
      <c r="UG72" s="7"/>
      <c r="UI72" s="7"/>
      <c r="UK72" s="7"/>
      <c r="UM72" s="7"/>
      <c r="UO72" s="7"/>
      <c r="UQ72" s="7"/>
      <c r="US72" s="7"/>
      <c r="UU72" s="7"/>
      <c r="UW72" s="7"/>
      <c r="UY72" s="7"/>
      <c r="VA72" s="7"/>
      <c r="VC72" s="7"/>
      <c r="VE72" s="7"/>
      <c r="VG72" s="7"/>
      <c r="VI72" s="7"/>
      <c r="VK72" s="7"/>
      <c r="VM72" s="7"/>
      <c r="VO72" s="7"/>
      <c r="VQ72" s="7"/>
      <c r="VS72" s="7"/>
      <c r="VU72" s="7"/>
      <c r="VW72" s="7"/>
      <c r="VY72" s="7"/>
      <c r="WA72" s="7"/>
      <c r="WC72" s="7"/>
      <c r="WE72" s="7"/>
      <c r="WG72" s="7"/>
      <c r="WI72" s="7"/>
      <c r="WK72" s="7"/>
      <c r="WM72" s="7"/>
      <c r="WO72" s="7"/>
      <c r="WQ72" s="7"/>
      <c r="WS72" s="7"/>
      <c r="WU72" s="7"/>
      <c r="WW72" s="7"/>
      <c r="WY72" s="7"/>
      <c r="XA72" s="7"/>
      <c r="XC72" s="7"/>
      <c r="XE72" s="7"/>
      <c r="XG72" s="7"/>
      <c r="XI72" s="7"/>
      <c r="XK72" s="7"/>
      <c r="XM72" s="7"/>
      <c r="XO72" s="7"/>
      <c r="XQ72" s="7"/>
      <c r="XS72" s="7"/>
      <c r="XU72" s="7"/>
      <c r="XW72" s="7"/>
      <c r="XY72" s="7"/>
      <c r="YA72" s="7"/>
      <c r="YC72" s="7"/>
      <c r="YE72" s="7"/>
      <c r="YG72" s="7"/>
      <c r="YI72" s="7"/>
      <c r="YK72" s="7"/>
      <c r="YM72" s="7"/>
    </row>
    <row r="73" spans="1:663" ht="19" x14ac:dyDescent="0.25">
      <c r="A73" s="171"/>
      <c r="B73" s="116" t="s">
        <v>11</v>
      </c>
      <c r="C73" s="119">
        <f>+COUNTIF(57:57,"Closed") + COUNTIF(57:57, "Expired")+COUNTIF(57:57,"OPEN")</f>
        <v>274</v>
      </c>
      <c r="D73" s="111"/>
      <c r="E73" s="7"/>
      <c r="G73" s="7"/>
      <c r="I73" s="7"/>
      <c r="K73" s="7"/>
      <c r="M73" s="7"/>
      <c r="O73" s="7"/>
      <c r="Q73" s="7"/>
      <c r="S73" s="7"/>
      <c r="U73" s="7"/>
      <c r="W73" s="7"/>
      <c r="Y73" s="7"/>
      <c r="AA73" s="7"/>
      <c r="AC73" s="7"/>
      <c r="AE73" s="7"/>
      <c r="AG73" s="7"/>
      <c r="AH73" s="7"/>
      <c r="AI73" s="7"/>
      <c r="AJ73" s="7"/>
      <c r="AK73" s="7"/>
      <c r="AL73" s="7"/>
      <c r="AM73" s="7"/>
      <c r="AO73" s="7"/>
      <c r="AQ73" s="7"/>
      <c r="AS73" s="7"/>
      <c r="AU73" s="7"/>
      <c r="AW73" s="7"/>
      <c r="AY73" s="7"/>
      <c r="BA73" s="7"/>
      <c r="BC73" s="7"/>
      <c r="BE73" s="7"/>
      <c r="BG73" s="7"/>
      <c r="BI73" s="7"/>
      <c r="BK73" s="7"/>
      <c r="BM73" s="7" t="s">
        <v>99</v>
      </c>
      <c r="BO73" s="7"/>
      <c r="BQ73" s="7"/>
      <c r="BS73" s="7"/>
      <c r="BT73" s="7"/>
      <c r="BU73" s="7"/>
      <c r="BW73" s="7"/>
      <c r="BY73" s="7"/>
      <c r="CA73" s="7"/>
      <c r="CC73" s="7"/>
      <c r="CE73" s="7"/>
      <c r="CG73" s="7"/>
      <c r="CH73" s="7"/>
      <c r="CI73" s="7"/>
      <c r="CJ73" s="7"/>
      <c r="CL73" s="7"/>
      <c r="CN73" s="7"/>
      <c r="CP73" s="7"/>
      <c r="CR73" s="7"/>
      <c r="CT73" s="7"/>
      <c r="CV73" s="7"/>
      <c r="CW73" s="7"/>
      <c r="CY73" s="7"/>
      <c r="DA73" s="7"/>
      <c r="DC73" s="7"/>
      <c r="DE73" s="7"/>
      <c r="DG73" s="7"/>
      <c r="DI73" s="7"/>
      <c r="DK73" s="7"/>
      <c r="DM73" s="7"/>
      <c r="DO73" s="7"/>
      <c r="DQ73" s="7"/>
      <c r="DR73" s="7"/>
      <c r="DS73" s="7"/>
      <c r="DT73" s="7"/>
      <c r="DV73" s="7"/>
      <c r="DX73" s="7"/>
      <c r="DY73" s="7"/>
      <c r="DZ73" s="7"/>
      <c r="EB73" s="7"/>
      <c r="ED73" s="7"/>
      <c r="EF73" s="7"/>
      <c r="EG73" s="7"/>
      <c r="EI73" s="7"/>
      <c r="EJ73" s="7"/>
      <c r="EL73" s="7"/>
      <c r="EN73" s="7"/>
      <c r="EP73" s="7"/>
      <c r="ER73" s="7"/>
      <c r="ET73" s="7"/>
      <c r="EV73" s="7"/>
      <c r="EX73" s="7"/>
      <c r="EZ73" s="7"/>
      <c r="FB73" s="7"/>
      <c r="FD73" s="7"/>
      <c r="FE73" s="7"/>
      <c r="FF73" s="7"/>
      <c r="FH73" s="7"/>
      <c r="FJ73" s="7"/>
      <c r="FL73" s="7"/>
      <c r="FN73" s="7"/>
      <c r="FP73" s="7"/>
      <c r="FR73" s="7"/>
      <c r="FT73" s="7"/>
      <c r="FV73" s="7"/>
      <c r="FW73" s="7"/>
      <c r="FY73" s="7"/>
      <c r="GA73" s="7"/>
      <c r="GC73" s="7"/>
      <c r="GE73" s="7"/>
      <c r="GG73" s="7"/>
      <c r="GI73" s="7"/>
      <c r="GJ73" s="7"/>
      <c r="GK73" s="7"/>
      <c r="GL73" s="7"/>
      <c r="GM73" s="7"/>
      <c r="GN73" s="7"/>
      <c r="GO73" s="7"/>
      <c r="GP73" s="7"/>
      <c r="GR73" s="7"/>
      <c r="GT73" s="7"/>
      <c r="GV73" s="7"/>
      <c r="GX73" s="7"/>
      <c r="GZ73" s="7"/>
      <c r="HA73" s="7"/>
      <c r="HC73" s="7"/>
      <c r="HE73" s="7"/>
      <c r="HG73" s="7"/>
      <c r="HI73" s="7"/>
      <c r="HK73" s="7"/>
      <c r="HM73" s="7"/>
      <c r="HO73" s="7"/>
      <c r="HQ73" s="7"/>
      <c r="HS73" s="7"/>
      <c r="HU73" s="7"/>
      <c r="HW73" s="7"/>
      <c r="HY73" s="7"/>
      <c r="IA73" s="7"/>
      <c r="IC73" s="7"/>
      <c r="IE73" s="7"/>
      <c r="IF73" s="7"/>
      <c r="IG73" s="7"/>
      <c r="IH73" s="7"/>
      <c r="IJ73" s="7"/>
      <c r="IL73" s="7"/>
      <c r="IN73" s="7"/>
      <c r="IO73" s="7"/>
      <c r="IP73" s="7"/>
      <c r="IR73" s="7"/>
      <c r="IT73" s="7"/>
      <c r="IV73" s="7"/>
      <c r="IX73" s="7"/>
      <c r="IZ73" s="7"/>
      <c r="JB73" s="7"/>
      <c r="JD73" s="7"/>
      <c r="JF73" s="7"/>
      <c r="JG73" s="7"/>
      <c r="JI73" s="7"/>
      <c r="JK73" s="7"/>
      <c r="JM73" s="7"/>
      <c r="JO73" s="7"/>
      <c r="JP73" s="7"/>
      <c r="JQ73" s="7"/>
      <c r="JS73" s="7"/>
      <c r="JT73" s="7"/>
      <c r="JV73" s="7"/>
      <c r="JX73" s="7"/>
      <c r="JZ73" s="7"/>
      <c r="KB73" s="7"/>
      <c r="KD73" s="7"/>
      <c r="KF73" s="7"/>
      <c r="KH73" s="7"/>
      <c r="KJ73" s="7"/>
      <c r="KL73" s="7"/>
      <c r="KN73" s="7"/>
      <c r="KO73" s="7"/>
      <c r="KP73" s="7"/>
      <c r="KQ73" s="7"/>
      <c r="KR73" s="7"/>
      <c r="KT73" s="7"/>
      <c r="KV73" s="7"/>
      <c r="KX73" s="7"/>
      <c r="KZ73" s="7"/>
      <c r="LB73" s="7"/>
      <c r="LD73" s="7"/>
      <c r="LF73" s="7"/>
      <c r="LH73" s="7"/>
      <c r="LJ73" s="7"/>
      <c r="LL73" s="7"/>
      <c r="LN73" s="7"/>
      <c r="LP73" s="7"/>
      <c r="LR73" s="7"/>
      <c r="LT73" s="7"/>
      <c r="LV73" s="7"/>
      <c r="LX73" s="7"/>
      <c r="LY73" s="7"/>
      <c r="LZ73" s="7"/>
      <c r="MA73" s="7"/>
      <c r="MB73" s="7"/>
      <c r="MC73" s="7"/>
      <c r="ME73" s="7"/>
      <c r="MG73" s="7"/>
      <c r="MH73" s="7"/>
      <c r="MJ73" s="7"/>
      <c r="ML73" s="7"/>
      <c r="MM73" s="7"/>
      <c r="MN73" s="7"/>
      <c r="MO73" s="7"/>
      <c r="MQ73" s="7"/>
      <c r="MS73" s="7"/>
      <c r="MU73" s="7"/>
      <c r="MV73" s="7"/>
      <c r="MX73" s="7"/>
      <c r="MY73" s="7"/>
      <c r="MZ73" s="7"/>
      <c r="NB73" s="7"/>
      <c r="ND73" s="7"/>
      <c r="NF73" s="7"/>
      <c r="NH73" s="7"/>
      <c r="NJ73" s="7"/>
      <c r="NL73" s="7"/>
      <c r="NM73" s="7"/>
      <c r="NN73" s="7"/>
      <c r="NO73" s="7"/>
      <c r="NP73" s="7"/>
      <c r="NR73" s="7"/>
      <c r="NT73" s="7"/>
      <c r="NU73" s="7"/>
      <c r="NW73" s="7"/>
      <c r="NY73" s="7"/>
      <c r="OA73" s="7"/>
      <c r="OC73" s="7"/>
      <c r="OE73" s="7"/>
      <c r="OG73" s="7"/>
      <c r="OI73" s="7"/>
      <c r="OK73" s="7"/>
      <c r="OM73" s="7"/>
      <c r="OO73" s="7"/>
      <c r="OQ73" s="7"/>
      <c r="OS73" s="7"/>
      <c r="OT73" s="7"/>
      <c r="OV73" s="7"/>
      <c r="OX73" s="7"/>
      <c r="OZ73" s="7"/>
      <c r="PB73" s="7"/>
      <c r="PD73" s="7"/>
      <c r="PF73" s="7"/>
      <c r="PH73" s="7"/>
      <c r="PJ73" s="7"/>
      <c r="PL73" s="7"/>
      <c r="PN73" s="7"/>
      <c r="PP73" s="7"/>
      <c r="PQ73" s="7"/>
      <c r="PR73" s="7"/>
      <c r="PS73" s="7"/>
      <c r="PT73" s="7"/>
      <c r="PV73" s="7"/>
      <c r="PX73" s="7"/>
      <c r="PZ73" s="7"/>
      <c r="QB73" s="7"/>
      <c r="QD73" s="7"/>
      <c r="QF73" s="7"/>
      <c r="QH73" s="7"/>
      <c r="QJ73" s="7"/>
      <c r="QL73" s="7"/>
      <c r="QN73" s="7"/>
      <c r="QO73" s="7"/>
      <c r="QQ73" s="7"/>
      <c r="QS73" s="7"/>
      <c r="QU73" s="7"/>
      <c r="QV73" s="7"/>
      <c r="QX73" s="7"/>
      <c r="QZ73" s="7"/>
      <c r="RB73" s="7"/>
      <c r="RD73" s="7"/>
      <c r="RF73" s="7"/>
      <c r="RH73" s="7"/>
      <c r="RJ73" s="7"/>
      <c r="RL73" s="7"/>
      <c r="RN73" s="7"/>
      <c r="RP73" s="7"/>
      <c r="RR73" s="7"/>
      <c r="RT73" s="7"/>
      <c r="RV73" s="7"/>
      <c r="RW73" s="7"/>
      <c r="RX73" s="7"/>
      <c r="RZ73" s="7"/>
      <c r="SB73" s="7"/>
      <c r="SD73" s="7"/>
      <c r="SE73" s="7"/>
      <c r="SF73" s="7"/>
      <c r="SH73" s="7"/>
      <c r="SJ73" s="7"/>
      <c r="SL73" s="7"/>
      <c r="SN73" s="7"/>
      <c r="SP73" s="7"/>
      <c r="SR73" s="7"/>
      <c r="ST73" s="7"/>
      <c r="SV73" s="7"/>
      <c r="SW73" s="7"/>
      <c r="SY73" s="7"/>
      <c r="TA73" s="7"/>
      <c r="TC73" s="7"/>
      <c r="TE73" s="7"/>
      <c r="TG73" s="7"/>
      <c r="TI73" s="7"/>
      <c r="TK73" s="7"/>
      <c r="TM73" s="7"/>
      <c r="TO73" s="7"/>
      <c r="TQ73" s="7"/>
      <c r="TS73" s="7"/>
      <c r="TU73" s="7"/>
      <c r="TW73" s="7"/>
      <c r="TY73" s="7"/>
      <c r="UA73" s="7"/>
      <c r="UC73" s="7"/>
      <c r="UE73" s="7"/>
      <c r="UG73" s="7"/>
      <c r="UI73" s="7"/>
      <c r="UK73" s="7"/>
      <c r="UM73" s="7"/>
      <c r="UO73" s="7"/>
      <c r="UQ73" s="7"/>
      <c r="US73" s="7"/>
      <c r="UU73" s="7"/>
      <c r="UW73" s="7"/>
      <c r="UY73" s="7"/>
      <c r="VA73" s="7"/>
      <c r="VC73" s="7"/>
      <c r="VE73" s="7"/>
      <c r="VG73" s="7"/>
      <c r="VI73" s="7"/>
      <c r="VK73" s="7"/>
      <c r="VM73" s="7"/>
      <c r="VO73" s="7"/>
      <c r="VQ73" s="7"/>
      <c r="VS73" s="7"/>
      <c r="VU73" s="7"/>
      <c r="VW73" s="7"/>
      <c r="VY73" s="7"/>
      <c r="WA73" s="7"/>
      <c r="WC73" s="7"/>
      <c r="WE73" s="7"/>
      <c r="WG73" s="7"/>
      <c r="WI73" s="7"/>
      <c r="WK73" s="7"/>
      <c r="WM73" s="7"/>
      <c r="WO73" s="7"/>
      <c r="WQ73" s="7"/>
      <c r="WS73" s="7"/>
      <c r="WU73" s="7"/>
      <c r="WW73" s="7"/>
      <c r="WY73" s="7"/>
      <c r="XA73" s="7"/>
      <c r="XC73" s="7"/>
      <c r="XE73" s="7"/>
      <c r="XG73" s="7"/>
      <c r="XI73" s="7"/>
      <c r="XK73" s="7"/>
      <c r="XM73" s="7"/>
      <c r="XO73" s="7"/>
      <c r="XQ73" s="7"/>
      <c r="XS73" s="7"/>
      <c r="XU73" s="7"/>
      <c r="XW73" s="7"/>
      <c r="XY73" s="7"/>
      <c r="YA73" s="7"/>
      <c r="YC73" s="7"/>
      <c r="YE73" s="7"/>
      <c r="YG73" s="7"/>
      <c r="YI73" s="7"/>
      <c r="YK73" s="7"/>
      <c r="YM73" s="7"/>
    </row>
    <row r="74" spans="1:663" ht="19" x14ac:dyDescent="0.25">
      <c r="A74" s="171"/>
      <c r="B74" s="120" t="s">
        <v>12</v>
      </c>
      <c r="C74" s="121">
        <f>C73-C75</f>
        <v>47</v>
      </c>
      <c r="D74" s="111"/>
      <c r="E74" s="7"/>
      <c r="G74" s="7"/>
      <c r="I74" s="7"/>
      <c r="K74" s="7"/>
      <c r="M74" s="7"/>
      <c r="O74" s="7"/>
      <c r="Q74" s="7"/>
      <c r="S74" s="7"/>
      <c r="U74" s="7"/>
      <c r="W74" s="7"/>
      <c r="Y74" s="7"/>
      <c r="AA74" s="7"/>
      <c r="AC74" s="7"/>
      <c r="AE74" s="7"/>
      <c r="AG74" s="7"/>
      <c r="AH74" s="7"/>
      <c r="AI74" s="7"/>
      <c r="AJ74" s="7"/>
      <c r="AK74" s="7"/>
      <c r="AL74" s="7"/>
      <c r="AM74" s="7"/>
      <c r="AO74" s="7"/>
      <c r="AQ74" s="7"/>
      <c r="AS74" s="7"/>
      <c r="AU74" s="7"/>
      <c r="AW74" s="7"/>
      <c r="AY74" s="7"/>
      <c r="BA74" s="7"/>
      <c r="BC74" s="7"/>
      <c r="BE74" s="7"/>
      <c r="BG74" s="7"/>
      <c r="BI74" s="7"/>
      <c r="BK74" s="7"/>
      <c r="BM74" s="7" t="s">
        <v>100</v>
      </c>
      <c r="BO74" s="7"/>
      <c r="BQ74" s="7"/>
      <c r="BS74" s="7"/>
      <c r="BT74" s="7"/>
      <c r="BU74" s="7"/>
      <c r="BW74" s="7"/>
      <c r="BY74" s="7"/>
      <c r="CA74" s="7"/>
      <c r="CC74" s="7"/>
      <c r="CE74" s="7"/>
      <c r="CG74" s="7"/>
      <c r="CH74" s="7"/>
      <c r="CI74" s="7"/>
      <c r="CJ74" s="7"/>
      <c r="CL74" s="7"/>
      <c r="CN74" s="7"/>
      <c r="CP74" s="7"/>
      <c r="CR74" s="7"/>
      <c r="CT74" s="7"/>
      <c r="CV74" s="7"/>
      <c r="CW74" s="7"/>
      <c r="CY74" s="7"/>
      <c r="DA74" s="7"/>
      <c r="DC74" s="7"/>
      <c r="DE74" s="7"/>
      <c r="DG74" s="7"/>
      <c r="DI74" s="7"/>
      <c r="DK74" s="7"/>
      <c r="DM74" s="7"/>
      <c r="DO74" s="7"/>
      <c r="DQ74" s="7"/>
      <c r="DR74" s="7"/>
      <c r="DS74" s="7"/>
      <c r="DT74" s="7"/>
      <c r="DV74" s="7"/>
      <c r="DX74" s="7"/>
      <c r="DY74" s="7"/>
      <c r="DZ74" s="7"/>
      <c r="EB74" s="7"/>
      <c r="ED74" s="7"/>
      <c r="EF74" s="7"/>
      <c r="EG74" s="7"/>
      <c r="EI74" s="7"/>
      <c r="EJ74" s="7"/>
      <c r="EL74" s="7"/>
      <c r="EN74" s="7"/>
      <c r="EP74" s="7"/>
      <c r="ER74" s="7"/>
      <c r="ET74" s="7"/>
      <c r="EV74" s="7"/>
      <c r="EX74" s="7"/>
      <c r="EZ74" s="7"/>
      <c r="FB74" s="7"/>
      <c r="FD74" s="7"/>
      <c r="FE74" s="7"/>
      <c r="FF74" s="7"/>
      <c r="FH74" s="7"/>
      <c r="FJ74" s="7"/>
      <c r="FL74" s="7"/>
      <c r="FN74" s="7"/>
      <c r="FP74" s="7"/>
      <c r="FR74" s="7"/>
      <c r="FT74" s="7"/>
      <c r="FV74" s="7"/>
      <c r="FW74" s="7"/>
      <c r="FY74" s="7"/>
      <c r="GA74" s="7"/>
      <c r="GC74" s="7"/>
      <c r="GE74" s="7"/>
      <c r="GG74" s="7"/>
      <c r="GI74" s="7"/>
      <c r="GJ74" s="7"/>
      <c r="GK74" s="7"/>
      <c r="GL74" s="7"/>
      <c r="GM74" s="7"/>
      <c r="GN74" s="7"/>
      <c r="GO74" s="7"/>
      <c r="GP74" s="7"/>
      <c r="GR74" s="7"/>
      <c r="GT74" s="7"/>
      <c r="GV74" s="7"/>
      <c r="GX74" s="7"/>
      <c r="GZ74" s="7"/>
      <c r="HA74" s="7"/>
      <c r="HC74" s="7"/>
      <c r="HE74" s="7"/>
      <c r="HG74" s="7"/>
      <c r="HI74" s="7"/>
      <c r="HK74" s="7"/>
      <c r="HM74" s="7"/>
      <c r="HO74" s="7"/>
      <c r="HQ74" s="7"/>
      <c r="HS74" s="7"/>
      <c r="HU74" s="7"/>
      <c r="HW74" s="7"/>
      <c r="HY74" s="7"/>
      <c r="IA74" s="7"/>
      <c r="IC74" s="7"/>
      <c r="IE74" s="7"/>
      <c r="IF74" s="7"/>
      <c r="IG74" s="7"/>
      <c r="IH74" s="7"/>
      <c r="IJ74" s="7"/>
      <c r="IL74" s="7"/>
      <c r="IN74" s="7"/>
      <c r="IO74" s="7"/>
      <c r="IP74" s="7"/>
      <c r="IR74" s="7"/>
      <c r="IT74" s="7"/>
      <c r="IV74" s="7"/>
      <c r="IX74" s="7"/>
      <c r="IZ74" s="7"/>
      <c r="JB74" s="7"/>
      <c r="JD74" s="7"/>
      <c r="JF74" s="7"/>
      <c r="JG74" s="7"/>
      <c r="JI74" s="7"/>
      <c r="JK74" s="7"/>
      <c r="JM74" s="7"/>
      <c r="JO74" s="7"/>
      <c r="JP74" s="7"/>
      <c r="JQ74" s="7"/>
      <c r="JS74" s="7"/>
      <c r="JT74" s="7"/>
      <c r="JV74" s="7"/>
      <c r="JX74" s="7"/>
      <c r="JZ74" s="7"/>
      <c r="KB74" s="7"/>
      <c r="KD74" s="7"/>
      <c r="KF74" s="7"/>
      <c r="KH74" s="7"/>
      <c r="KJ74" s="7"/>
      <c r="KL74" s="7"/>
      <c r="KN74" s="7"/>
      <c r="KO74" s="7"/>
      <c r="KP74" s="7"/>
      <c r="KQ74" s="7"/>
      <c r="KR74" s="7"/>
      <c r="KT74" s="7"/>
      <c r="KV74" s="7"/>
      <c r="KX74" s="7"/>
      <c r="KZ74" s="7"/>
      <c r="LB74" s="7"/>
      <c r="LD74" s="7"/>
      <c r="LF74" s="7"/>
      <c r="LH74" s="7"/>
      <c r="LJ74" s="7"/>
      <c r="LL74" s="7"/>
      <c r="LN74" s="7"/>
      <c r="LP74" s="7"/>
      <c r="LR74" s="7"/>
      <c r="LT74" s="7"/>
      <c r="LV74" s="7"/>
      <c r="LX74" s="7"/>
      <c r="LY74" s="7"/>
      <c r="LZ74" s="7"/>
      <c r="MA74" s="7"/>
      <c r="MB74" s="7"/>
      <c r="MC74" s="7"/>
      <c r="ME74" s="7"/>
      <c r="MG74" s="7"/>
      <c r="MH74" s="7"/>
      <c r="MJ74" s="7"/>
      <c r="ML74" s="7"/>
      <c r="MM74" s="7"/>
      <c r="MN74" s="7"/>
      <c r="MO74" s="7"/>
      <c r="MQ74" s="7"/>
      <c r="MS74" s="7"/>
      <c r="MU74" s="7"/>
      <c r="MV74" s="7"/>
      <c r="MX74" s="7"/>
      <c r="MY74" s="7"/>
      <c r="MZ74" s="7"/>
      <c r="NB74" s="7"/>
      <c r="ND74" s="7"/>
      <c r="NF74" s="7"/>
      <c r="NH74" s="7"/>
      <c r="NJ74" s="7"/>
      <c r="NL74" s="7"/>
      <c r="NM74" s="7"/>
      <c r="NN74" s="7"/>
      <c r="NO74" s="7"/>
      <c r="NP74" s="7"/>
      <c r="NR74" s="7"/>
      <c r="NT74" s="7"/>
      <c r="NU74" s="7"/>
      <c r="NW74" s="7"/>
      <c r="NY74" s="7"/>
      <c r="OA74" s="7"/>
      <c r="OC74" s="7"/>
      <c r="OE74" s="7"/>
      <c r="OG74" s="7"/>
      <c r="OI74" s="7"/>
      <c r="OK74" s="7"/>
      <c r="OM74" s="7"/>
      <c r="OO74" s="7"/>
      <c r="OQ74" s="7"/>
      <c r="OS74" s="7"/>
      <c r="OT74" s="7"/>
      <c r="OV74" s="7"/>
      <c r="OX74" s="7"/>
      <c r="OZ74" s="7"/>
      <c r="PB74" s="7"/>
      <c r="PD74" s="7"/>
      <c r="PF74" s="7"/>
      <c r="PH74" s="7"/>
      <c r="PJ74" s="7"/>
      <c r="PL74" s="7"/>
      <c r="PN74" s="7"/>
      <c r="PP74" s="7"/>
      <c r="PQ74" s="7"/>
      <c r="PR74" s="7"/>
      <c r="PS74" s="7"/>
      <c r="PT74" s="7"/>
      <c r="PV74" s="7"/>
      <c r="PX74" s="7"/>
      <c r="PZ74" s="7"/>
      <c r="QB74" s="7"/>
      <c r="QD74" s="7"/>
      <c r="QF74" s="7"/>
      <c r="QH74" s="7"/>
      <c r="QJ74" s="7"/>
      <c r="QL74" s="7"/>
      <c r="QN74" s="7"/>
      <c r="QO74" s="7"/>
      <c r="QQ74" s="7"/>
      <c r="QS74" s="7"/>
      <c r="QU74" s="7"/>
      <c r="QV74" s="7"/>
      <c r="QX74" s="7"/>
      <c r="QZ74" s="7"/>
      <c r="RB74" s="7"/>
      <c r="RD74" s="7"/>
      <c r="RF74" s="7"/>
      <c r="RH74" s="7"/>
      <c r="RJ74" s="7"/>
      <c r="RL74" s="7"/>
      <c r="RN74" s="7"/>
      <c r="RP74" s="7"/>
      <c r="RR74" s="7"/>
      <c r="RT74" s="7"/>
      <c r="RV74" s="7"/>
      <c r="RW74" s="7"/>
      <c r="RX74" s="7"/>
      <c r="RZ74" s="7"/>
      <c r="SB74" s="7"/>
      <c r="SD74" s="7"/>
      <c r="SE74" s="7"/>
      <c r="SF74" s="7"/>
      <c r="SH74" s="7"/>
      <c r="SJ74" s="7"/>
      <c r="SL74" s="7"/>
      <c r="SN74" s="7"/>
      <c r="SP74" s="7"/>
      <c r="SR74" s="7"/>
      <c r="ST74" s="7"/>
      <c r="SV74" s="7"/>
      <c r="SW74" s="7"/>
      <c r="SY74" s="7"/>
      <c r="TA74" s="7"/>
      <c r="TC74" s="7"/>
      <c r="TE74" s="7"/>
      <c r="TG74" s="7"/>
      <c r="TI74" s="7"/>
      <c r="TK74" s="7"/>
      <c r="TM74" s="7"/>
      <c r="TO74" s="7"/>
      <c r="TQ74" s="7"/>
      <c r="TS74" s="7"/>
      <c r="TU74" s="7"/>
      <c r="TW74" s="7"/>
      <c r="TY74" s="7"/>
      <c r="UA74" s="7"/>
      <c r="UC74" s="7"/>
      <c r="UE74" s="7"/>
      <c r="UG74" s="7"/>
      <c r="UI74" s="7"/>
      <c r="UK74" s="7"/>
      <c r="UM74" s="7"/>
      <c r="UO74" s="7"/>
      <c r="UQ74" s="7"/>
      <c r="US74" s="7"/>
      <c r="UU74" s="7"/>
      <c r="UW74" s="7"/>
      <c r="UY74" s="7"/>
      <c r="VA74" s="7"/>
      <c r="VC74" s="7"/>
      <c r="VE74" s="7"/>
      <c r="VG74" s="7"/>
      <c r="VI74" s="7"/>
      <c r="VK74" s="7"/>
      <c r="VM74" s="7"/>
      <c r="VO74" s="7"/>
      <c r="VQ74" s="7"/>
      <c r="VS74" s="7"/>
      <c r="VU74" s="7"/>
      <c r="VW74" s="7"/>
      <c r="VY74" s="7"/>
      <c r="WA74" s="7"/>
      <c r="WC74" s="7"/>
      <c r="WE74" s="7"/>
      <c r="WG74" s="7"/>
      <c r="WI74" s="7"/>
      <c r="WK74" s="7"/>
      <c r="WM74" s="7"/>
      <c r="WO74" s="7"/>
      <c r="WQ74" s="7"/>
      <c r="WS74" s="7"/>
      <c r="WU74" s="7"/>
      <c r="WW74" s="7"/>
      <c r="WY74" s="7"/>
      <c r="XA74" s="7"/>
      <c r="XC74" s="7"/>
      <c r="XE74" s="7"/>
      <c r="XG74" s="7"/>
      <c r="XI74" s="7"/>
      <c r="XK74" s="7"/>
      <c r="XM74" s="7"/>
      <c r="XO74" s="7"/>
      <c r="XQ74" s="7"/>
      <c r="XS74" s="7"/>
      <c r="XU74" s="7"/>
      <c r="XW74" s="7"/>
      <c r="XY74" s="7"/>
      <c r="YA74" s="7"/>
      <c r="YC74" s="7"/>
      <c r="YE74" s="7"/>
      <c r="YG74" s="7"/>
      <c r="YI74" s="7"/>
      <c r="YK74" s="7"/>
      <c r="YM74" s="7"/>
    </row>
    <row r="75" spans="1:663" ht="19" x14ac:dyDescent="0.25">
      <c r="A75" s="171"/>
      <c r="B75" s="120" t="s">
        <v>13</v>
      </c>
      <c r="C75" s="121">
        <f>+COUNTIF(57:57,"Closed") + COUNTIF(57:57, "Expired")</f>
        <v>227</v>
      </c>
      <c r="D75" s="111"/>
      <c r="E75" s="7"/>
      <c r="G75" s="7"/>
      <c r="I75" s="7"/>
      <c r="K75" s="7"/>
      <c r="M75" s="7"/>
      <c r="O75" s="7"/>
      <c r="Q75" s="7"/>
      <c r="S75" s="7"/>
      <c r="U75" s="7"/>
      <c r="W75" s="7"/>
      <c r="Y75" s="7"/>
      <c r="AA75" s="7"/>
      <c r="AC75" s="7"/>
      <c r="AE75" s="7"/>
      <c r="AG75" s="7"/>
      <c r="AH75" s="7"/>
      <c r="AI75" s="7"/>
      <c r="AJ75" s="7"/>
      <c r="AK75" s="7"/>
      <c r="AL75" s="7"/>
      <c r="AM75" s="7"/>
      <c r="AO75" s="7"/>
      <c r="AQ75" s="7"/>
      <c r="AS75" s="7"/>
      <c r="AU75" s="7"/>
      <c r="AW75" s="7"/>
      <c r="AY75" s="7"/>
      <c r="BA75" s="7"/>
      <c r="BC75" s="7"/>
      <c r="BE75" s="7"/>
      <c r="BG75" s="7"/>
      <c r="BI75" s="7"/>
      <c r="BK75" s="7"/>
      <c r="BM75" s="7" t="s">
        <v>101</v>
      </c>
      <c r="BO75" s="7"/>
      <c r="BQ75" s="7"/>
      <c r="BS75" s="7"/>
      <c r="BT75" s="7"/>
      <c r="BU75" s="7"/>
      <c r="BW75" s="7"/>
      <c r="BY75" s="7"/>
      <c r="CA75" s="7"/>
      <c r="CC75" s="7"/>
      <c r="CE75" s="7"/>
      <c r="CG75" s="7"/>
      <c r="CH75" s="7"/>
      <c r="CI75" s="7"/>
      <c r="CJ75" s="7"/>
      <c r="CL75" s="7"/>
      <c r="CN75" s="7"/>
      <c r="CP75" s="7"/>
      <c r="CR75" s="7"/>
      <c r="CT75" s="7"/>
      <c r="CV75" s="7"/>
      <c r="CW75" s="7"/>
      <c r="CY75" s="7"/>
      <c r="DA75" s="7"/>
      <c r="DC75" s="7"/>
      <c r="DE75" s="7"/>
      <c r="DG75" s="7"/>
      <c r="DI75" s="7"/>
      <c r="DK75" s="7"/>
      <c r="DM75" s="7"/>
      <c r="DO75" s="7"/>
      <c r="DQ75" s="7"/>
      <c r="DR75" s="7"/>
      <c r="DS75" s="7"/>
      <c r="DT75" s="7"/>
      <c r="DV75" s="7"/>
      <c r="DX75" s="7"/>
      <c r="DY75" s="7"/>
      <c r="DZ75" s="7"/>
      <c r="EB75" s="7"/>
      <c r="ED75" s="7"/>
      <c r="EF75" s="7"/>
      <c r="EG75" s="7"/>
      <c r="EI75" s="7"/>
      <c r="EJ75" s="7"/>
      <c r="EL75" s="7"/>
      <c r="EN75" s="7"/>
      <c r="EP75" s="7"/>
      <c r="ER75" s="7"/>
      <c r="ET75" s="7"/>
      <c r="EV75" s="7"/>
      <c r="EX75" s="7"/>
      <c r="EZ75" s="7"/>
      <c r="FB75" s="7"/>
      <c r="FD75" s="7"/>
      <c r="FE75" s="7"/>
      <c r="FF75" s="7"/>
      <c r="FH75" s="7"/>
      <c r="FJ75" s="7"/>
      <c r="FL75" s="7"/>
      <c r="FN75" s="7"/>
      <c r="FP75" s="7"/>
      <c r="FR75" s="7"/>
      <c r="FT75" s="7"/>
      <c r="FV75" s="7"/>
      <c r="FW75" s="7"/>
      <c r="FY75" s="7"/>
      <c r="GA75" s="7"/>
      <c r="GC75" s="7"/>
      <c r="GE75" s="7"/>
      <c r="GG75" s="7"/>
      <c r="GI75" s="7"/>
      <c r="GJ75" s="7"/>
      <c r="GK75" s="7"/>
      <c r="GL75" s="7"/>
      <c r="GM75" s="7"/>
      <c r="GN75" s="7"/>
      <c r="GO75" s="7"/>
      <c r="GP75" s="7"/>
      <c r="GR75" s="7"/>
      <c r="GT75" s="7"/>
      <c r="GV75" s="7"/>
      <c r="GX75" s="7"/>
      <c r="GZ75" s="7"/>
      <c r="HA75" s="7"/>
      <c r="HC75" s="7"/>
      <c r="HE75" s="7"/>
      <c r="HG75" s="7"/>
      <c r="HI75" s="7"/>
      <c r="HK75" s="7"/>
      <c r="HM75" s="7"/>
      <c r="HO75" s="7"/>
      <c r="HQ75" s="7"/>
      <c r="HS75" s="7"/>
      <c r="HU75" s="7"/>
      <c r="HW75" s="7"/>
      <c r="HY75" s="7"/>
      <c r="IA75" s="7"/>
      <c r="IC75" s="7"/>
      <c r="IE75" s="7"/>
      <c r="IF75" s="7"/>
      <c r="IG75" s="7"/>
      <c r="IH75" s="7"/>
      <c r="IJ75" s="7"/>
      <c r="IL75" s="7"/>
      <c r="IN75" s="7"/>
      <c r="IO75" s="7"/>
      <c r="IP75" s="7"/>
      <c r="IR75" s="7"/>
      <c r="IT75" s="7"/>
      <c r="IV75" s="7"/>
      <c r="IX75" s="7"/>
      <c r="IZ75" s="7"/>
      <c r="JB75" s="7"/>
      <c r="JD75" s="7"/>
      <c r="JF75" s="7"/>
      <c r="JG75" s="7"/>
      <c r="JI75" s="7"/>
      <c r="JK75" s="7"/>
      <c r="JM75" s="7"/>
      <c r="JO75" s="7"/>
      <c r="JP75" s="7"/>
      <c r="JQ75" s="7"/>
      <c r="JS75" s="7"/>
      <c r="JT75" s="7"/>
      <c r="JV75" s="7"/>
      <c r="JX75" s="7"/>
      <c r="JZ75" s="7"/>
      <c r="KB75" s="7"/>
      <c r="KD75" s="7"/>
      <c r="KF75" s="7"/>
      <c r="KH75" s="7"/>
      <c r="KJ75" s="7"/>
      <c r="KL75" s="7"/>
      <c r="KN75" s="7"/>
      <c r="KO75" s="7"/>
      <c r="KP75" s="7"/>
      <c r="KQ75" s="7"/>
      <c r="KR75" s="7"/>
      <c r="KT75" s="7"/>
      <c r="KV75" s="7"/>
      <c r="KX75" s="7"/>
      <c r="KZ75" s="7"/>
      <c r="LB75" s="7"/>
      <c r="LD75" s="7"/>
      <c r="LF75" s="7"/>
      <c r="LH75" s="7"/>
      <c r="LJ75" s="7"/>
      <c r="LL75" s="7"/>
      <c r="LN75" s="7"/>
      <c r="LP75" s="7"/>
      <c r="LR75" s="7"/>
      <c r="LT75" s="7"/>
      <c r="LV75" s="7"/>
      <c r="LX75" s="7"/>
      <c r="LY75" s="7"/>
      <c r="LZ75" s="7"/>
      <c r="MA75" s="7"/>
      <c r="MB75" s="7"/>
      <c r="MC75" s="7"/>
      <c r="ME75" s="7"/>
      <c r="MG75" s="7"/>
      <c r="MH75" s="7"/>
      <c r="MJ75" s="7"/>
      <c r="ML75" s="7"/>
      <c r="MM75" s="7"/>
      <c r="MN75" s="7"/>
      <c r="MO75" s="7"/>
      <c r="MQ75" s="7"/>
      <c r="MS75" s="7"/>
      <c r="MU75" s="7"/>
      <c r="MV75" s="7"/>
      <c r="MX75" s="7"/>
      <c r="MY75" s="7"/>
      <c r="MZ75" s="7"/>
      <c r="NB75" s="7"/>
      <c r="ND75" s="7"/>
      <c r="NF75" s="7"/>
      <c r="NH75" s="7"/>
      <c r="NJ75" s="7"/>
      <c r="NL75" s="7"/>
      <c r="NM75" s="7"/>
      <c r="NN75" s="7"/>
      <c r="NO75" s="7"/>
      <c r="NP75" s="7"/>
      <c r="NR75" s="7"/>
      <c r="NT75" s="7"/>
      <c r="NU75" s="7"/>
      <c r="NW75" s="7"/>
      <c r="NY75" s="7"/>
      <c r="OA75" s="7"/>
      <c r="OC75" s="7"/>
      <c r="OE75" s="7"/>
      <c r="OG75" s="7"/>
      <c r="OI75" s="7"/>
      <c r="OK75" s="7"/>
      <c r="OM75" s="7"/>
      <c r="OO75" s="7"/>
      <c r="OQ75" s="7"/>
      <c r="OS75" s="7"/>
      <c r="OT75" s="7"/>
      <c r="OV75" s="7"/>
      <c r="OX75" s="7"/>
      <c r="OZ75" s="7"/>
      <c r="PB75" s="7"/>
      <c r="PD75" s="7"/>
      <c r="PF75" s="7"/>
      <c r="PH75" s="7"/>
      <c r="PJ75" s="7"/>
      <c r="PL75" s="7"/>
      <c r="PN75" s="7"/>
      <c r="PP75" s="7"/>
      <c r="PQ75" s="7"/>
      <c r="PR75" s="7"/>
      <c r="PS75" s="7"/>
      <c r="PT75" s="7"/>
      <c r="PV75" s="7"/>
      <c r="PX75" s="7"/>
      <c r="PZ75" s="7"/>
      <c r="QB75" s="7"/>
      <c r="QD75" s="7"/>
      <c r="QF75" s="7"/>
      <c r="QH75" s="7"/>
      <c r="QJ75" s="7"/>
      <c r="QL75" s="7"/>
      <c r="QN75" s="7"/>
      <c r="QO75" s="7"/>
      <c r="QQ75" s="7"/>
      <c r="QS75" s="7"/>
      <c r="QU75" s="7"/>
      <c r="QV75" s="7"/>
      <c r="QX75" s="7"/>
      <c r="QZ75" s="7"/>
      <c r="RB75" s="7"/>
      <c r="RD75" s="7"/>
      <c r="RF75" s="7"/>
      <c r="RH75" s="7"/>
      <c r="RJ75" s="7"/>
      <c r="RL75" s="7"/>
      <c r="RN75" s="7"/>
      <c r="RP75" s="7"/>
      <c r="RR75" s="7"/>
      <c r="RT75" s="7"/>
      <c r="RV75" s="7"/>
      <c r="RW75" s="7"/>
      <c r="RX75" s="7"/>
      <c r="RZ75" s="7"/>
      <c r="SB75" s="7"/>
      <c r="SD75" s="7"/>
      <c r="SE75" s="7"/>
      <c r="SF75" s="7"/>
      <c r="SH75" s="7"/>
      <c r="SJ75" s="7"/>
      <c r="SL75" s="7"/>
      <c r="SN75" s="7"/>
      <c r="SP75" s="7"/>
      <c r="SR75" s="7"/>
      <c r="ST75" s="7"/>
      <c r="SV75" s="7"/>
      <c r="SW75" s="7"/>
      <c r="SY75" s="7"/>
      <c r="TA75" s="7"/>
      <c r="TC75" s="7"/>
      <c r="TE75" s="7"/>
      <c r="TG75" s="7"/>
      <c r="TI75" s="7"/>
      <c r="TK75" s="7"/>
      <c r="TM75" s="7"/>
      <c r="TO75" s="7"/>
      <c r="TQ75" s="7"/>
      <c r="TS75" s="7"/>
      <c r="TU75" s="7"/>
      <c r="TW75" s="7"/>
      <c r="TY75" s="7"/>
      <c r="UA75" s="7"/>
      <c r="UC75" s="7"/>
      <c r="UE75" s="7"/>
      <c r="UG75" s="7"/>
      <c r="UI75" s="7"/>
      <c r="UK75" s="7"/>
      <c r="UM75" s="7"/>
      <c r="UO75" s="7"/>
      <c r="UQ75" s="7"/>
      <c r="US75" s="7"/>
      <c r="UU75" s="7"/>
      <c r="UW75" s="7"/>
      <c r="UY75" s="7"/>
      <c r="VA75" s="7"/>
      <c r="VC75" s="7"/>
      <c r="VE75" s="7"/>
      <c r="VG75" s="7"/>
      <c r="VI75" s="7"/>
      <c r="VK75" s="7"/>
      <c r="VM75" s="7"/>
      <c r="VO75" s="7"/>
      <c r="VQ75" s="7"/>
      <c r="VS75" s="7"/>
      <c r="VU75" s="7"/>
      <c r="VW75" s="7"/>
      <c r="VY75" s="7"/>
      <c r="WA75" s="7"/>
      <c r="WC75" s="7"/>
      <c r="WE75" s="7"/>
      <c r="WG75" s="7"/>
      <c r="WI75" s="7"/>
      <c r="WK75" s="7"/>
      <c r="WM75" s="7"/>
      <c r="WO75" s="7"/>
      <c r="WQ75" s="7"/>
      <c r="WS75" s="7"/>
      <c r="WU75" s="7"/>
      <c r="WW75" s="7"/>
      <c r="WY75" s="7"/>
      <c r="XA75" s="7"/>
      <c r="XC75" s="7"/>
      <c r="XE75" s="7"/>
      <c r="XG75" s="7"/>
      <c r="XI75" s="7"/>
      <c r="XK75" s="7"/>
      <c r="XM75" s="7"/>
      <c r="XO75" s="7"/>
      <c r="XQ75" s="7"/>
      <c r="XS75" s="7"/>
      <c r="XU75" s="7"/>
      <c r="XW75" s="7"/>
      <c r="XY75" s="7"/>
      <c r="YA75" s="7"/>
      <c r="YC75" s="7"/>
      <c r="YE75" s="7"/>
      <c r="YG75" s="7"/>
      <c r="YI75" s="7"/>
      <c r="YK75" s="7"/>
      <c r="YM75" s="7"/>
    </row>
    <row r="76" spans="1:663" ht="19" x14ac:dyDescent="0.25">
      <c r="A76" s="171"/>
      <c r="B76" s="120" t="s">
        <v>14</v>
      </c>
      <c r="C76" s="121">
        <f>C73-C77</f>
        <v>270</v>
      </c>
      <c r="D76" s="122"/>
      <c r="E76" s="7"/>
      <c r="G76" s="7"/>
      <c r="I76" s="7"/>
      <c r="K76" s="7"/>
      <c r="M76" s="7"/>
      <c r="O76" s="7"/>
      <c r="Q76" s="7"/>
      <c r="S76" s="7"/>
      <c r="U76" s="7"/>
      <c r="W76" s="7"/>
      <c r="Y76" s="7"/>
      <c r="AA76" s="7"/>
      <c r="AC76" s="7"/>
      <c r="AE76" s="7"/>
      <c r="AG76" s="7"/>
      <c r="AH76" s="7"/>
      <c r="AI76" s="7"/>
      <c r="AJ76" s="7"/>
      <c r="AK76" s="7"/>
      <c r="AL76" s="7"/>
      <c r="AM76" s="7"/>
      <c r="AO76" s="7"/>
      <c r="AQ76" s="7"/>
      <c r="AS76" s="7"/>
      <c r="AU76" s="7"/>
      <c r="AW76" s="7"/>
      <c r="AY76" s="7"/>
      <c r="BA76" s="7"/>
      <c r="BC76" s="7"/>
      <c r="BE76" s="7"/>
      <c r="BG76" s="7"/>
      <c r="BI76" s="7"/>
      <c r="BK76" s="7"/>
      <c r="BM76" s="7" t="s">
        <v>102</v>
      </c>
      <c r="BO76" s="7"/>
      <c r="BQ76" s="7"/>
      <c r="BS76" s="7"/>
      <c r="BT76" s="7"/>
      <c r="BU76" s="7"/>
      <c r="BW76" s="7"/>
      <c r="BY76" s="7"/>
      <c r="CA76" s="7"/>
      <c r="CC76" s="7"/>
      <c r="CE76" s="7"/>
      <c r="CG76" s="7"/>
      <c r="CH76" s="7"/>
      <c r="CI76" s="7"/>
      <c r="CJ76" s="7"/>
      <c r="CL76" s="7"/>
      <c r="CN76" s="7"/>
      <c r="CP76" s="7"/>
      <c r="CR76" s="7"/>
      <c r="CT76" s="7"/>
      <c r="CV76" s="7"/>
      <c r="CW76" s="7"/>
      <c r="CY76" s="7"/>
      <c r="DA76" s="7"/>
      <c r="DC76" s="7"/>
      <c r="DE76" s="7"/>
      <c r="DG76" s="7"/>
      <c r="DI76" s="7"/>
      <c r="DK76" s="7"/>
      <c r="DM76" s="7"/>
      <c r="DO76" s="7"/>
      <c r="DQ76" s="7"/>
      <c r="DR76" s="7"/>
      <c r="DS76" s="7"/>
      <c r="DT76" s="7"/>
      <c r="DV76" s="7"/>
      <c r="DX76" s="7"/>
      <c r="DY76" s="7"/>
      <c r="DZ76" s="7"/>
      <c r="EB76" s="7"/>
      <c r="ED76" s="7"/>
      <c r="EF76" s="7"/>
      <c r="EG76" s="7"/>
      <c r="EI76" s="7"/>
      <c r="EJ76" s="7"/>
      <c r="EL76" s="7"/>
      <c r="EN76" s="7"/>
      <c r="EP76" s="7"/>
      <c r="ER76" s="7"/>
      <c r="ET76" s="7"/>
      <c r="EV76" s="7"/>
      <c r="EX76" s="7"/>
      <c r="EZ76" s="7"/>
      <c r="FB76" s="7"/>
      <c r="FD76" s="7"/>
      <c r="FE76" s="7"/>
      <c r="FF76" s="7"/>
      <c r="FH76" s="7"/>
      <c r="FJ76" s="7"/>
      <c r="FL76" s="7"/>
      <c r="FN76" s="7"/>
      <c r="FP76" s="7"/>
      <c r="FR76" s="7"/>
      <c r="FT76" s="7"/>
      <c r="FV76" s="7"/>
      <c r="FW76" s="7"/>
      <c r="FY76" s="7"/>
      <c r="GA76" s="7"/>
      <c r="GC76" s="7"/>
      <c r="GE76" s="7"/>
      <c r="GG76" s="7"/>
      <c r="GI76" s="7"/>
      <c r="GJ76" s="7"/>
      <c r="GK76" s="7"/>
      <c r="GL76" s="7"/>
      <c r="GM76" s="7"/>
      <c r="GN76" s="7"/>
      <c r="GO76" s="7"/>
      <c r="GP76" s="7"/>
      <c r="GR76" s="7"/>
      <c r="GT76" s="7"/>
      <c r="GV76" s="7"/>
      <c r="GX76" s="7"/>
      <c r="GZ76" s="7"/>
      <c r="HA76" s="7"/>
      <c r="HC76" s="7"/>
      <c r="HE76" s="7"/>
      <c r="HG76" s="7"/>
      <c r="HI76" s="7"/>
      <c r="HK76" s="7"/>
      <c r="HM76" s="7"/>
      <c r="HO76" s="7"/>
      <c r="HQ76" s="7"/>
      <c r="HS76" s="7"/>
      <c r="HU76" s="7"/>
      <c r="HW76" s="7"/>
      <c r="HY76" s="7"/>
      <c r="IA76" s="7"/>
      <c r="IC76" s="7"/>
      <c r="IE76" s="7"/>
      <c r="IF76" s="7"/>
      <c r="IG76" s="7"/>
      <c r="IH76" s="7"/>
      <c r="IJ76" s="7"/>
      <c r="IL76" s="7"/>
      <c r="IN76" s="7"/>
      <c r="IO76" s="7"/>
      <c r="IP76" s="7"/>
      <c r="IR76" s="7"/>
      <c r="IT76" s="7"/>
      <c r="IV76" s="7"/>
      <c r="IX76" s="7"/>
      <c r="IZ76" s="7"/>
      <c r="JB76" s="7"/>
      <c r="JD76" s="7"/>
      <c r="JF76" s="7"/>
      <c r="JG76" s="7"/>
      <c r="JI76" s="7"/>
      <c r="JK76" s="7"/>
      <c r="JM76" s="7"/>
      <c r="JO76" s="7"/>
      <c r="JP76" s="7"/>
      <c r="JQ76" s="7"/>
      <c r="JS76" s="7"/>
      <c r="JT76" s="7"/>
      <c r="JV76" s="7"/>
      <c r="JX76" s="7"/>
      <c r="JZ76" s="7"/>
      <c r="KB76" s="7"/>
      <c r="KD76" s="7"/>
      <c r="KF76" s="7"/>
      <c r="KH76" s="7"/>
      <c r="KJ76" s="7"/>
      <c r="KL76" s="7"/>
      <c r="KN76" s="7"/>
      <c r="KO76" s="7"/>
      <c r="KP76" s="7"/>
      <c r="KQ76" s="7"/>
      <c r="KR76" s="7"/>
      <c r="KT76" s="7"/>
      <c r="KV76" s="7"/>
      <c r="KX76" s="7"/>
      <c r="KZ76" s="7"/>
      <c r="LB76" s="7"/>
      <c r="LD76" s="7"/>
      <c r="LF76" s="7"/>
      <c r="LH76" s="7"/>
      <c r="LJ76" s="7"/>
      <c r="LL76" s="7"/>
      <c r="LN76" s="7"/>
      <c r="LP76" s="7"/>
      <c r="LR76" s="7"/>
      <c r="LT76" s="7"/>
      <c r="LV76" s="7"/>
      <c r="LX76" s="7"/>
      <c r="LY76" s="7"/>
      <c r="LZ76" s="7"/>
      <c r="MA76" s="7"/>
      <c r="MB76" s="7"/>
      <c r="MC76" s="7"/>
      <c r="ME76" s="7"/>
      <c r="MG76" s="7"/>
      <c r="MH76" s="7"/>
      <c r="MJ76" s="7"/>
      <c r="ML76" s="7"/>
      <c r="MM76" s="7"/>
      <c r="MN76" s="7"/>
      <c r="MO76" s="7"/>
      <c r="MQ76" s="7"/>
      <c r="MS76" s="7"/>
      <c r="MU76" s="7"/>
      <c r="MV76" s="7"/>
      <c r="MX76" s="7"/>
      <c r="MY76" s="7"/>
      <c r="MZ76" s="7"/>
      <c r="NB76" s="7"/>
      <c r="ND76" s="7"/>
      <c r="NF76" s="7"/>
      <c r="NH76" s="7"/>
      <c r="NJ76" s="7"/>
      <c r="NL76" s="7"/>
      <c r="NM76" s="7"/>
      <c r="NN76" s="7"/>
      <c r="NO76" s="7"/>
      <c r="NP76" s="7"/>
      <c r="NR76" s="7"/>
      <c r="NT76" s="7"/>
      <c r="NU76" s="7"/>
      <c r="NW76" s="7"/>
      <c r="NY76" s="7"/>
      <c r="OA76" s="7"/>
      <c r="OC76" s="7"/>
      <c r="OE76" s="7"/>
      <c r="OG76" s="7"/>
      <c r="OI76" s="7"/>
      <c r="OK76" s="7"/>
      <c r="OM76" s="7"/>
      <c r="OO76" s="7"/>
      <c r="OQ76" s="7"/>
      <c r="OS76" s="7"/>
      <c r="OT76" s="7"/>
      <c r="OV76" s="7"/>
      <c r="OX76" s="7"/>
      <c r="OZ76" s="7"/>
      <c r="PB76" s="7"/>
      <c r="PD76" s="7"/>
      <c r="PF76" s="7"/>
      <c r="PH76" s="7"/>
      <c r="PJ76" s="7"/>
      <c r="PL76" s="7"/>
      <c r="PN76" s="7"/>
      <c r="PP76" s="7"/>
      <c r="PQ76" s="7"/>
      <c r="PR76" s="7"/>
      <c r="PS76" s="7"/>
      <c r="PT76" s="7"/>
      <c r="PV76" s="7"/>
      <c r="PX76" s="7"/>
      <c r="PZ76" s="7"/>
      <c r="QB76" s="7"/>
      <c r="QD76" s="7"/>
      <c r="QF76" s="7"/>
      <c r="QH76" s="7"/>
      <c r="QJ76" s="7"/>
      <c r="QL76" s="7"/>
      <c r="QN76" s="7"/>
      <c r="QO76" s="7"/>
      <c r="QQ76" s="7"/>
      <c r="QS76" s="7"/>
      <c r="QU76" s="7"/>
      <c r="QV76" s="7"/>
      <c r="QX76" s="7"/>
      <c r="QZ76" s="7"/>
      <c r="RB76" s="7"/>
      <c r="RD76" s="7"/>
      <c r="RF76" s="7"/>
      <c r="RH76" s="7"/>
      <c r="RJ76" s="7"/>
      <c r="RL76" s="7"/>
      <c r="RN76" s="7"/>
      <c r="RP76" s="7"/>
      <c r="RR76" s="7"/>
      <c r="RT76" s="7"/>
      <c r="RV76" s="7"/>
      <c r="RW76" s="7"/>
      <c r="RX76" s="7"/>
      <c r="RZ76" s="7"/>
      <c r="SB76" s="7"/>
      <c r="SD76" s="7"/>
      <c r="SE76" s="7"/>
      <c r="SF76" s="7"/>
      <c r="SH76" s="7"/>
      <c r="SJ76" s="7"/>
      <c r="SL76" s="7"/>
      <c r="SN76" s="7"/>
      <c r="SP76" s="7"/>
      <c r="SR76" s="7"/>
      <c r="ST76" s="7"/>
      <c r="SV76" s="7"/>
      <c r="SW76" s="7"/>
      <c r="SY76" s="7"/>
      <c r="TA76" s="7"/>
      <c r="TC76" s="7"/>
      <c r="TE76" s="7"/>
      <c r="TG76" s="7"/>
      <c r="TI76" s="7"/>
      <c r="TK76" s="7"/>
      <c r="TM76" s="7"/>
      <c r="TO76" s="7"/>
      <c r="TQ76" s="7"/>
      <c r="TS76" s="7"/>
      <c r="TU76" s="7"/>
      <c r="TW76" s="7"/>
      <c r="TY76" s="7"/>
      <c r="UA76" s="7"/>
      <c r="UC76" s="7"/>
      <c r="UE76" s="7"/>
      <c r="UG76" s="7"/>
      <c r="UI76" s="7"/>
      <c r="UK76" s="7"/>
      <c r="UM76" s="7"/>
      <c r="UO76" s="7"/>
      <c r="UQ76" s="7"/>
      <c r="US76" s="7"/>
      <c r="UU76" s="7"/>
      <c r="UW76" s="7"/>
      <c r="UY76" s="7"/>
      <c r="VA76" s="7"/>
      <c r="VC76" s="7"/>
      <c r="VE76" s="7"/>
      <c r="VG76" s="7"/>
      <c r="VI76" s="7"/>
      <c r="VK76" s="7"/>
      <c r="VM76" s="7"/>
      <c r="VO76" s="7"/>
      <c r="VQ76" s="7"/>
      <c r="VS76" s="7"/>
      <c r="VU76" s="7"/>
      <c r="VW76" s="7"/>
      <c r="VY76" s="7"/>
      <c r="WA76" s="7"/>
      <c r="WC76" s="7"/>
      <c r="WE76" s="7"/>
      <c r="WG76" s="7"/>
      <c r="WI76" s="7"/>
      <c r="WK76" s="7"/>
      <c r="WM76" s="7"/>
      <c r="WO76" s="7"/>
      <c r="WQ76" s="7"/>
      <c r="WS76" s="7"/>
      <c r="WU76" s="7"/>
      <c r="WW76" s="7"/>
      <c r="WY76" s="7"/>
      <c r="XA76" s="7"/>
      <c r="XC76" s="7"/>
      <c r="XE76" s="7"/>
      <c r="XG76" s="7"/>
      <c r="XI76" s="7"/>
      <c r="XK76" s="7"/>
      <c r="XM76" s="7"/>
      <c r="XO76" s="7"/>
      <c r="XQ76" s="7"/>
      <c r="XS76" s="7"/>
      <c r="XU76" s="7"/>
      <c r="XW76" s="7"/>
      <c r="XY76" s="7"/>
      <c r="YA76" s="7"/>
      <c r="YC76" s="7"/>
      <c r="YE76" s="7"/>
      <c r="YG76" s="7"/>
      <c r="YI76" s="7"/>
      <c r="YK76" s="7"/>
      <c r="YM76" s="7"/>
    </row>
    <row r="77" spans="1:663" ht="19" x14ac:dyDescent="0.25">
      <c r="A77" s="171"/>
      <c r="B77" s="120" t="s">
        <v>15</v>
      </c>
      <c r="C77" s="121">
        <f>COUNTIF(61:61,"&lt;0")-COUNTIFS(57:57,"ROLL",61:61,"&lt;0")</f>
        <v>4</v>
      </c>
      <c r="D77" s="122"/>
      <c r="E77" s="7"/>
      <c r="G77" s="7"/>
      <c r="I77" s="7"/>
      <c r="K77" s="7"/>
      <c r="M77" s="7"/>
      <c r="O77" s="7"/>
      <c r="Q77" s="7"/>
      <c r="S77" s="7"/>
      <c r="U77" s="7"/>
      <c r="W77" s="7"/>
      <c r="Y77" s="7"/>
      <c r="AA77" s="7"/>
      <c r="AC77" s="7"/>
      <c r="AE77" s="7"/>
      <c r="AG77" s="7"/>
      <c r="AH77" s="7"/>
      <c r="AI77" s="7"/>
      <c r="AJ77" s="7"/>
      <c r="AK77" s="7"/>
      <c r="AL77" s="7"/>
      <c r="AM77" s="7"/>
      <c r="AO77" s="7"/>
      <c r="AQ77" s="7"/>
      <c r="AS77" s="7"/>
      <c r="AU77" s="7"/>
      <c r="AW77" s="7"/>
      <c r="AY77" s="7"/>
      <c r="BA77" s="7"/>
      <c r="BC77" s="7"/>
      <c r="BE77" s="7"/>
      <c r="BG77" s="7"/>
      <c r="BI77" s="7"/>
      <c r="BK77" s="7"/>
      <c r="BM77" s="7"/>
      <c r="BO77" s="7"/>
      <c r="BQ77" s="7"/>
      <c r="BS77" s="7"/>
      <c r="BT77" s="7"/>
      <c r="BU77" s="7"/>
      <c r="BW77" s="7"/>
      <c r="BY77" s="7"/>
      <c r="CA77" s="7"/>
      <c r="CC77" s="7"/>
      <c r="CE77" s="7"/>
      <c r="CG77" s="7"/>
      <c r="CH77" s="7"/>
      <c r="CI77" s="7"/>
      <c r="CJ77" s="7"/>
      <c r="CL77" s="7"/>
      <c r="CN77" s="7"/>
      <c r="CP77" s="7"/>
      <c r="CR77" s="7"/>
      <c r="CT77" s="7"/>
      <c r="CV77" s="7"/>
      <c r="CW77" s="7"/>
      <c r="CY77" s="7"/>
      <c r="DA77" s="7"/>
      <c r="DC77" s="7"/>
      <c r="DE77" s="7"/>
      <c r="DG77" s="7"/>
      <c r="DI77" s="7"/>
      <c r="DK77" s="7"/>
      <c r="DM77" s="7"/>
      <c r="DO77" s="7"/>
      <c r="DQ77" s="7"/>
      <c r="DR77" s="7"/>
      <c r="DS77" s="7"/>
      <c r="DT77" s="7"/>
      <c r="DV77" s="7"/>
      <c r="DX77" s="7"/>
      <c r="DY77" s="7"/>
      <c r="DZ77" s="7"/>
      <c r="EB77" s="7"/>
      <c r="ED77" s="7"/>
      <c r="EF77" s="7"/>
      <c r="EG77" s="7"/>
      <c r="EI77" s="7"/>
      <c r="EJ77" s="7"/>
      <c r="EL77" s="7"/>
      <c r="EN77" s="7"/>
      <c r="EP77" s="7"/>
      <c r="ER77" s="7"/>
      <c r="ET77" s="7"/>
      <c r="EV77" s="7"/>
      <c r="EX77" s="7"/>
      <c r="EZ77" s="7"/>
      <c r="FB77" s="7"/>
      <c r="FD77" s="7"/>
      <c r="FE77" s="7"/>
      <c r="FF77" s="7"/>
      <c r="FH77" s="7"/>
      <c r="FJ77" s="7"/>
      <c r="FL77" s="7"/>
      <c r="FN77" s="7"/>
      <c r="FP77" s="7"/>
      <c r="FR77" s="7"/>
      <c r="FT77" s="7"/>
      <c r="FV77" s="7"/>
      <c r="FW77" s="7"/>
      <c r="FY77" s="7"/>
      <c r="GA77" s="7"/>
      <c r="GC77" s="7"/>
      <c r="GE77" s="7"/>
      <c r="GG77" s="7"/>
      <c r="GI77" s="7"/>
      <c r="GJ77" s="7"/>
      <c r="GK77" s="7"/>
      <c r="GL77" s="7"/>
      <c r="GM77" s="7"/>
      <c r="GN77" s="7"/>
      <c r="GO77" s="7"/>
      <c r="GP77" s="7"/>
      <c r="GR77" s="7"/>
      <c r="GT77" s="7"/>
      <c r="GV77" s="7"/>
      <c r="GX77" s="7"/>
      <c r="GZ77" s="7"/>
      <c r="HA77" s="7"/>
      <c r="HC77" s="7"/>
      <c r="HE77" s="7"/>
      <c r="HG77" s="7"/>
      <c r="HI77" s="7"/>
      <c r="HK77" s="7"/>
      <c r="HM77" s="7"/>
      <c r="HO77" s="7"/>
      <c r="HQ77" s="7"/>
      <c r="HS77" s="7"/>
      <c r="HU77" s="7"/>
      <c r="HW77" s="7"/>
      <c r="HY77" s="7"/>
      <c r="IA77" s="7"/>
      <c r="IC77" s="7"/>
      <c r="IE77" s="7"/>
      <c r="IF77" s="7"/>
      <c r="IG77" s="7"/>
      <c r="IH77" s="7"/>
      <c r="IJ77" s="7"/>
      <c r="IL77" s="7"/>
      <c r="IN77" s="7"/>
      <c r="IO77" s="7"/>
      <c r="IP77" s="7"/>
      <c r="IR77" s="7"/>
      <c r="IT77" s="7"/>
      <c r="IV77" s="7"/>
      <c r="IX77" s="7"/>
      <c r="IZ77" s="7"/>
      <c r="JB77" s="7"/>
      <c r="JD77" s="7"/>
      <c r="JF77" s="7"/>
      <c r="JG77" s="7"/>
      <c r="JI77" s="7"/>
      <c r="JK77" s="7"/>
      <c r="JM77" s="7"/>
      <c r="JO77" s="7"/>
      <c r="JP77" s="7"/>
      <c r="JQ77" s="7"/>
      <c r="JS77" s="7"/>
      <c r="JT77" s="7"/>
      <c r="JV77" s="7"/>
      <c r="JX77" s="7"/>
      <c r="JZ77" s="7"/>
      <c r="KB77" s="7"/>
      <c r="KD77" s="7"/>
      <c r="KF77" s="7"/>
      <c r="KH77" s="7"/>
      <c r="KJ77" s="7"/>
      <c r="KL77" s="7"/>
      <c r="KN77" s="7"/>
      <c r="KO77" s="7"/>
      <c r="KP77" s="7"/>
      <c r="KQ77" s="7"/>
      <c r="KR77" s="7"/>
      <c r="KT77" s="7"/>
      <c r="KV77" s="7"/>
      <c r="KX77" s="7"/>
      <c r="KZ77" s="7"/>
      <c r="LB77" s="7"/>
      <c r="LD77" s="7"/>
      <c r="LF77" s="7"/>
      <c r="LH77" s="7"/>
      <c r="LJ77" s="7"/>
      <c r="LL77" s="7"/>
      <c r="LN77" s="7"/>
      <c r="LP77" s="7"/>
      <c r="LR77" s="7"/>
      <c r="LT77" s="7"/>
      <c r="LV77" s="7"/>
      <c r="LX77" s="7"/>
      <c r="LY77" s="7"/>
      <c r="LZ77" s="7"/>
      <c r="MA77" s="7"/>
      <c r="MB77" s="7"/>
      <c r="MC77" s="7"/>
      <c r="ME77" s="7"/>
      <c r="MG77" s="7"/>
      <c r="MH77" s="7"/>
      <c r="MJ77" s="7"/>
      <c r="ML77" s="7"/>
      <c r="MM77" s="7"/>
      <c r="MN77" s="7"/>
      <c r="MO77" s="7"/>
      <c r="MQ77" s="7"/>
      <c r="MS77" s="7"/>
      <c r="MU77" s="7"/>
      <c r="MV77" s="7"/>
      <c r="MX77" s="7"/>
      <c r="MY77" s="7"/>
      <c r="MZ77" s="7"/>
      <c r="NB77" s="7"/>
      <c r="ND77" s="7"/>
      <c r="NF77" s="7"/>
      <c r="NH77" s="7"/>
      <c r="NJ77" s="7"/>
      <c r="NL77" s="7"/>
      <c r="NM77" s="7"/>
      <c r="NN77" s="7"/>
      <c r="NO77" s="7"/>
      <c r="NP77" s="7"/>
      <c r="NR77" s="7"/>
      <c r="NT77" s="7"/>
      <c r="NU77" s="7"/>
      <c r="NW77" s="7"/>
      <c r="NY77" s="7"/>
      <c r="OA77" s="7"/>
      <c r="OC77" s="7"/>
      <c r="OE77" s="7"/>
      <c r="OG77" s="7"/>
      <c r="OI77" s="7"/>
      <c r="OK77" s="7"/>
      <c r="OM77" s="7"/>
      <c r="OO77" s="7"/>
      <c r="OQ77" s="7"/>
      <c r="OS77" s="7"/>
      <c r="OT77" s="7"/>
      <c r="OV77" s="7"/>
      <c r="OX77" s="7"/>
      <c r="OZ77" s="7"/>
      <c r="PB77" s="7"/>
      <c r="PD77" s="7"/>
      <c r="PF77" s="7"/>
      <c r="PH77" s="7"/>
      <c r="PJ77" s="7"/>
      <c r="PL77" s="7"/>
      <c r="PN77" s="7"/>
      <c r="PP77" s="7"/>
      <c r="PQ77" s="7"/>
      <c r="PR77" s="7"/>
      <c r="PS77" s="7"/>
      <c r="PT77" s="7"/>
      <c r="PV77" s="7"/>
      <c r="PX77" s="7"/>
      <c r="PZ77" s="7"/>
      <c r="QB77" s="7"/>
      <c r="QD77" s="7"/>
      <c r="QF77" s="7"/>
      <c r="QH77" s="7"/>
      <c r="QJ77" s="7"/>
      <c r="QL77" s="7"/>
      <c r="QN77" s="7"/>
      <c r="QO77" s="7"/>
      <c r="QQ77" s="7"/>
      <c r="QS77" s="7"/>
      <c r="QU77" s="7"/>
      <c r="QV77" s="7"/>
      <c r="QX77" s="7"/>
      <c r="QZ77" s="7"/>
      <c r="RB77" s="7"/>
      <c r="RD77" s="7"/>
      <c r="RF77" s="7"/>
      <c r="RH77" s="7"/>
      <c r="RJ77" s="7"/>
      <c r="RL77" s="7"/>
      <c r="RN77" s="7"/>
      <c r="RP77" s="7"/>
      <c r="RR77" s="7"/>
      <c r="RT77" s="7"/>
      <c r="RV77" s="7"/>
      <c r="RW77" s="7"/>
      <c r="RX77" s="7"/>
      <c r="RZ77" s="7"/>
      <c r="SB77" s="7"/>
      <c r="SD77" s="7"/>
      <c r="SE77" s="7"/>
      <c r="SF77" s="7"/>
      <c r="SH77" s="7"/>
      <c r="SJ77" s="7"/>
      <c r="SL77" s="7"/>
      <c r="SN77" s="7"/>
      <c r="SP77" s="7"/>
      <c r="SR77" s="7"/>
      <c r="ST77" s="7"/>
      <c r="SV77" s="7"/>
      <c r="SW77" s="7"/>
      <c r="SY77" s="7"/>
      <c r="TA77" s="7"/>
      <c r="TC77" s="7"/>
      <c r="TE77" s="7"/>
      <c r="TG77" s="7"/>
      <c r="TI77" s="7"/>
      <c r="TK77" s="7"/>
      <c r="TM77" s="7"/>
      <c r="TO77" s="7"/>
      <c r="TQ77" s="7"/>
      <c r="TS77" s="7"/>
      <c r="TU77" s="7"/>
      <c r="TW77" s="7"/>
      <c r="TY77" s="7"/>
      <c r="UA77" s="7"/>
      <c r="UC77" s="7"/>
      <c r="UE77" s="7"/>
      <c r="UG77" s="7"/>
      <c r="UI77" s="7"/>
      <c r="UK77" s="7"/>
      <c r="UM77" s="7"/>
      <c r="UO77" s="7"/>
      <c r="UQ77" s="7"/>
      <c r="US77" s="7"/>
      <c r="UU77" s="7"/>
      <c r="UW77" s="7"/>
      <c r="UY77" s="7"/>
      <c r="VA77" s="7"/>
      <c r="VC77" s="7"/>
      <c r="VE77" s="7"/>
      <c r="VG77" s="7"/>
      <c r="VI77" s="7"/>
      <c r="VK77" s="7"/>
      <c r="VM77" s="7"/>
      <c r="VO77" s="7"/>
      <c r="VQ77" s="7"/>
      <c r="VS77" s="7"/>
      <c r="VU77" s="7"/>
      <c r="VW77" s="7"/>
      <c r="VY77" s="7"/>
      <c r="WA77" s="7"/>
      <c r="WC77" s="7"/>
      <c r="WE77" s="7"/>
      <c r="WG77" s="7"/>
      <c r="WI77" s="7"/>
      <c r="WK77" s="7"/>
      <c r="WM77" s="7"/>
      <c r="WO77" s="7"/>
      <c r="WQ77" s="7"/>
      <c r="WS77" s="7"/>
      <c r="WU77" s="7"/>
      <c r="WW77" s="7"/>
      <c r="WY77" s="7"/>
      <c r="XA77" s="7"/>
      <c r="XC77" s="7"/>
      <c r="XE77" s="7"/>
      <c r="XG77" s="7"/>
      <c r="XI77" s="7"/>
      <c r="XK77" s="7"/>
      <c r="XM77" s="7"/>
      <c r="XO77" s="7"/>
      <c r="XQ77" s="7"/>
      <c r="XS77" s="7"/>
      <c r="XU77" s="7"/>
      <c r="XW77" s="7"/>
      <c r="XY77" s="7"/>
      <c r="YA77" s="7"/>
      <c r="YC77" s="7"/>
      <c r="YE77" s="7"/>
      <c r="YG77" s="7"/>
      <c r="YI77" s="7"/>
      <c r="YK77" s="7"/>
      <c r="YM77" s="7"/>
    </row>
    <row r="78" spans="1:663" ht="19" x14ac:dyDescent="0.25">
      <c r="A78" s="171"/>
      <c r="B78" s="120" t="s">
        <v>16</v>
      </c>
      <c r="C78" s="123">
        <f>IFERROR(C76/C73,0)</f>
        <v>0.98540145985401462</v>
      </c>
      <c r="D78" s="124"/>
      <c r="E78" s="7"/>
      <c r="G78" s="7"/>
      <c r="I78" s="7"/>
      <c r="K78" s="7"/>
      <c r="M78" s="7"/>
      <c r="O78" s="7"/>
      <c r="Q78" s="7"/>
      <c r="S78" s="7"/>
      <c r="U78" s="7"/>
      <c r="W78" s="7"/>
      <c r="Y78" s="7"/>
      <c r="AA78" s="7"/>
      <c r="AC78" s="7"/>
      <c r="AE78" s="7"/>
      <c r="AG78" s="7"/>
      <c r="AH78" s="7"/>
      <c r="AI78" s="7"/>
      <c r="AJ78" s="7"/>
      <c r="AK78" s="7"/>
      <c r="AL78" s="7"/>
      <c r="AM78" s="7"/>
      <c r="AO78" s="7"/>
      <c r="AQ78" s="7"/>
      <c r="AS78" s="7"/>
      <c r="AU78" s="7"/>
      <c r="AW78" s="7"/>
      <c r="AY78" s="7"/>
      <c r="BA78" s="7"/>
      <c r="BC78" s="7"/>
      <c r="BE78" s="7"/>
      <c r="BG78" s="7"/>
      <c r="BI78" s="7"/>
      <c r="BK78" s="7"/>
      <c r="BM78" s="7"/>
      <c r="BO78" s="7"/>
      <c r="BQ78" s="7"/>
      <c r="BS78" s="7"/>
      <c r="BT78" s="7"/>
      <c r="BU78" s="7"/>
      <c r="BW78" s="7"/>
      <c r="BY78" s="7"/>
      <c r="CA78" s="7"/>
      <c r="CC78" s="7"/>
      <c r="CE78" s="7"/>
      <c r="CG78" s="7"/>
      <c r="CH78" s="7"/>
      <c r="CI78" s="7"/>
      <c r="CJ78" s="7"/>
      <c r="CL78" s="7"/>
      <c r="CN78" s="7"/>
      <c r="CP78" s="7"/>
      <c r="CR78" s="7"/>
      <c r="CT78" s="7"/>
      <c r="CV78" s="7"/>
      <c r="CW78" s="7"/>
      <c r="CY78" s="7"/>
      <c r="DA78" s="7"/>
      <c r="DC78" s="7"/>
      <c r="DE78" s="7"/>
      <c r="DG78" s="7"/>
      <c r="DI78" s="7"/>
      <c r="DK78" s="7"/>
      <c r="DM78" s="7"/>
      <c r="DO78" s="7"/>
      <c r="DQ78" s="7"/>
      <c r="DR78" s="7"/>
      <c r="DS78" s="7"/>
      <c r="DT78" s="7"/>
      <c r="DV78" s="7"/>
      <c r="DX78" s="7"/>
      <c r="DY78" s="7"/>
      <c r="DZ78" s="7"/>
      <c r="EB78" s="7"/>
      <c r="ED78" s="7"/>
      <c r="EF78" s="7"/>
      <c r="EG78" s="7"/>
      <c r="EI78" s="7"/>
      <c r="EJ78" s="7"/>
      <c r="EL78" s="7"/>
      <c r="EN78" s="7"/>
      <c r="EP78" s="7"/>
      <c r="ER78" s="7"/>
      <c r="ET78" s="7"/>
      <c r="EV78" s="7"/>
      <c r="EX78" s="7"/>
      <c r="EZ78" s="7"/>
      <c r="FB78" s="7"/>
      <c r="FD78" s="7"/>
      <c r="FE78" s="7"/>
      <c r="FF78" s="7"/>
      <c r="FH78" s="7"/>
      <c r="FJ78" s="7"/>
      <c r="FL78" s="7"/>
      <c r="FN78" s="7"/>
      <c r="FP78" s="7"/>
      <c r="FR78" s="7"/>
      <c r="FT78" s="7"/>
      <c r="FV78" s="7"/>
      <c r="FW78" s="7"/>
      <c r="FY78" s="7"/>
      <c r="GA78" s="7"/>
      <c r="GC78" s="7"/>
      <c r="GE78" s="7"/>
      <c r="GG78" s="7"/>
      <c r="GI78" s="7"/>
      <c r="GJ78" s="7"/>
      <c r="GK78" s="7"/>
      <c r="GL78" s="7"/>
      <c r="GM78" s="7"/>
      <c r="GN78" s="7"/>
      <c r="GO78" s="7"/>
      <c r="GP78" s="7"/>
      <c r="GR78" s="7"/>
      <c r="GT78" s="7"/>
      <c r="GV78" s="7"/>
      <c r="GX78" s="7"/>
      <c r="GZ78" s="7"/>
      <c r="HA78" s="7"/>
      <c r="HC78" s="7"/>
      <c r="HE78" s="7"/>
      <c r="HG78" s="7"/>
      <c r="HI78" s="7"/>
      <c r="HK78" s="7"/>
      <c r="HM78" s="7"/>
      <c r="HO78" s="7"/>
      <c r="HQ78" s="7"/>
      <c r="HS78" s="7"/>
      <c r="HU78" s="7"/>
      <c r="HW78" s="7"/>
      <c r="HY78" s="7"/>
      <c r="IA78" s="7"/>
      <c r="IC78" s="7"/>
      <c r="IE78" s="7"/>
      <c r="IF78" s="7"/>
      <c r="IG78" s="7"/>
      <c r="IH78" s="7"/>
      <c r="IJ78" s="7"/>
      <c r="IL78" s="7"/>
      <c r="IN78" s="7"/>
      <c r="IO78" s="7"/>
      <c r="IP78" s="7"/>
      <c r="IR78" s="7"/>
      <c r="IT78" s="7"/>
      <c r="IV78" s="7"/>
      <c r="IX78" s="7"/>
      <c r="IZ78" s="7"/>
      <c r="JB78" s="7"/>
      <c r="JD78" s="7"/>
      <c r="JF78" s="7"/>
      <c r="JG78" s="7"/>
      <c r="JI78" s="7"/>
      <c r="JK78" s="7"/>
      <c r="JM78" s="7"/>
      <c r="JO78" s="7"/>
      <c r="JP78" s="7"/>
      <c r="JQ78" s="7"/>
      <c r="JS78" s="7"/>
      <c r="JT78" s="7"/>
      <c r="JV78" s="7"/>
      <c r="JX78" s="7"/>
      <c r="JZ78" s="7"/>
      <c r="KB78" s="7"/>
      <c r="KD78" s="7"/>
      <c r="KF78" s="7"/>
      <c r="KH78" s="7"/>
      <c r="KJ78" s="7"/>
      <c r="KL78" s="7"/>
      <c r="KN78" s="7"/>
      <c r="KO78" s="7"/>
      <c r="KP78" s="7"/>
      <c r="KQ78" s="7"/>
      <c r="KR78" s="7"/>
      <c r="KT78" s="7"/>
      <c r="KV78" s="7"/>
      <c r="KX78" s="7"/>
      <c r="KZ78" s="7"/>
      <c r="LB78" s="7"/>
      <c r="LD78" s="7"/>
      <c r="LF78" s="7"/>
      <c r="LH78" s="7"/>
      <c r="LJ78" s="7"/>
      <c r="LL78" s="7"/>
      <c r="LN78" s="7"/>
      <c r="LP78" s="7"/>
      <c r="LR78" s="7"/>
      <c r="LT78" s="7"/>
      <c r="LV78" s="7"/>
      <c r="LX78" s="7"/>
      <c r="LY78" s="7"/>
      <c r="LZ78" s="7"/>
      <c r="MA78" s="7"/>
      <c r="MB78" s="7"/>
      <c r="MC78" s="7"/>
      <c r="ME78" s="7"/>
      <c r="MG78" s="7"/>
      <c r="MH78" s="7"/>
      <c r="MJ78" s="7"/>
      <c r="ML78" s="7"/>
      <c r="MM78" s="7"/>
      <c r="MN78" s="7"/>
      <c r="MO78" s="7"/>
      <c r="MQ78" s="7"/>
      <c r="MS78" s="7"/>
      <c r="MU78" s="7"/>
      <c r="MV78" s="7"/>
      <c r="MX78" s="7"/>
      <c r="MY78" s="7"/>
      <c r="MZ78" s="7"/>
      <c r="NB78" s="7"/>
      <c r="ND78" s="7"/>
      <c r="NF78" s="7"/>
      <c r="NH78" s="7"/>
      <c r="NJ78" s="7"/>
      <c r="NL78" s="7"/>
      <c r="NM78" s="7"/>
      <c r="NN78" s="7"/>
      <c r="NO78" s="7"/>
      <c r="NP78" s="7"/>
      <c r="NR78" s="7"/>
      <c r="NT78" s="7"/>
      <c r="NU78" s="7"/>
      <c r="NW78" s="7"/>
      <c r="NY78" s="7"/>
      <c r="OA78" s="7"/>
      <c r="OC78" s="7"/>
      <c r="OE78" s="7"/>
      <c r="OG78" s="7"/>
      <c r="OI78" s="7"/>
      <c r="OK78" s="7"/>
      <c r="OM78" s="7"/>
      <c r="OO78" s="7"/>
      <c r="OQ78" s="7"/>
      <c r="OS78" s="7"/>
      <c r="OT78" s="7"/>
      <c r="OV78" s="7"/>
      <c r="OX78" s="7"/>
      <c r="OZ78" s="7"/>
      <c r="PB78" s="7"/>
      <c r="PD78" s="7"/>
      <c r="PF78" s="7"/>
      <c r="PH78" s="7"/>
      <c r="PJ78" s="7"/>
      <c r="PL78" s="7"/>
      <c r="PN78" s="7"/>
      <c r="PP78" s="7"/>
      <c r="PQ78" s="7"/>
      <c r="PR78" s="7"/>
      <c r="PS78" s="7"/>
      <c r="PT78" s="7"/>
      <c r="PV78" s="7"/>
      <c r="PX78" s="7"/>
      <c r="PZ78" s="7"/>
      <c r="QB78" s="7"/>
      <c r="QD78" s="7"/>
      <c r="QF78" s="7"/>
      <c r="QH78" s="7"/>
      <c r="QJ78" s="7"/>
      <c r="QL78" s="7"/>
      <c r="QN78" s="7"/>
      <c r="QO78" s="7"/>
      <c r="QQ78" s="7"/>
      <c r="QS78" s="7"/>
      <c r="QU78" s="7"/>
      <c r="QV78" s="7"/>
      <c r="QX78" s="7"/>
      <c r="QZ78" s="7"/>
      <c r="RB78" s="7"/>
      <c r="RD78" s="7"/>
      <c r="RF78" s="7"/>
      <c r="RH78" s="7"/>
      <c r="RJ78" s="7"/>
      <c r="RL78" s="7"/>
      <c r="RN78" s="7"/>
      <c r="RP78" s="7"/>
      <c r="RR78" s="7"/>
      <c r="RT78" s="7"/>
      <c r="RV78" s="7"/>
      <c r="RW78" s="7"/>
      <c r="RX78" s="7"/>
      <c r="RZ78" s="7"/>
      <c r="SB78" s="7"/>
      <c r="SD78" s="7"/>
      <c r="SE78" s="7"/>
      <c r="SF78" s="7"/>
      <c r="SH78" s="7"/>
      <c r="SJ78" s="7"/>
      <c r="SL78" s="7"/>
      <c r="SN78" s="7"/>
      <c r="SP78" s="7"/>
      <c r="SR78" s="7"/>
      <c r="ST78" s="7"/>
      <c r="SV78" s="7"/>
      <c r="SW78" s="7"/>
      <c r="SY78" s="7"/>
      <c r="TA78" s="7"/>
      <c r="TC78" s="7"/>
      <c r="TE78" s="7"/>
      <c r="TG78" s="7"/>
      <c r="TI78" s="7"/>
      <c r="TK78" s="7"/>
      <c r="TM78" s="7"/>
      <c r="TO78" s="7"/>
      <c r="TQ78" s="7"/>
      <c r="TS78" s="7"/>
      <c r="TU78" s="7"/>
      <c r="TW78" s="7"/>
      <c r="TY78" s="7"/>
      <c r="UA78" s="7"/>
      <c r="UC78" s="7"/>
      <c r="UE78" s="7"/>
      <c r="UG78" s="7"/>
      <c r="UI78" s="7"/>
      <c r="UK78" s="7"/>
      <c r="UM78" s="7"/>
      <c r="UO78" s="7"/>
      <c r="UQ78" s="7"/>
      <c r="US78" s="7"/>
      <c r="UU78" s="7"/>
      <c r="UW78" s="7"/>
      <c r="UY78" s="7"/>
      <c r="VA78" s="7"/>
      <c r="VC78" s="7"/>
      <c r="VE78" s="7"/>
      <c r="VG78" s="7"/>
      <c r="VI78" s="7"/>
      <c r="VK78" s="7"/>
      <c r="VM78" s="7"/>
      <c r="VO78" s="7"/>
      <c r="VQ78" s="7"/>
      <c r="VS78" s="7"/>
      <c r="VU78" s="7"/>
      <c r="VW78" s="7"/>
      <c r="VY78" s="7"/>
      <c r="WA78" s="7"/>
      <c r="WC78" s="7"/>
      <c r="WE78" s="7"/>
      <c r="WG78" s="7"/>
      <c r="WI78" s="7"/>
      <c r="WK78" s="7"/>
      <c r="WM78" s="7"/>
      <c r="WO78" s="7"/>
      <c r="WQ78" s="7"/>
      <c r="WS78" s="7"/>
      <c r="WU78" s="7"/>
      <c r="WW78" s="7"/>
      <c r="WY78" s="7"/>
      <c r="XA78" s="7"/>
      <c r="XC78" s="7"/>
      <c r="XE78" s="7"/>
      <c r="XG78" s="7"/>
      <c r="XI78" s="7"/>
      <c r="XK78" s="7"/>
      <c r="XM78" s="7"/>
      <c r="XO78" s="7"/>
      <c r="XQ78" s="7"/>
      <c r="XS78" s="7"/>
      <c r="XU78" s="7"/>
      <c r="XW78" s="7"/>
      <c r="XY78" s="7"/>
      <c r="YA78" s="7"/>
      <c r="YC78" s="7"/>
      <c r="YE78" s="7"/>
      <c r="YG78" s="7"/>
      <c r="YI78" s="7"/>
      <c r="YK78" s="7"/>
      <c r="YM78" s="7"/>
    </row>
    <row r="79" spans="1:663" ht="19" x14ac:dyDescent="0.25">
      <c r="A79" s="171"/>
      <c r="B79" s="120" t="s">
        <v>17</v>
      </c>
      <c r="C79" s="125">
        <f>SUM(61:61)-SUMIF(57:57,"ROLL",61:61)</f>
        <v>36089.529999999737</v>
      </c>
      <c r="D79" s="126"/>
      <c r="E79" s="7"/>
      <c r="G79" s="7"/>
      <c r="I79" s="7"/>
      <c r="K79" s="7"/>
      <c r="M79" s="7"/>
      <c r="O79" s="7"/>
      <c r="Q79" s="7"/>
      <c r="S79" s="7"/>
      <c r="U79" s="7"/>
      <c r="W79" s="7"/>
      <c r="Y79" s="7"/>
      <c r="AA79" s="7"/>
      <c r="AC79" s="7"/>
      <c r="AE79" s="7"/>
      <c r="AG79" s="7"/>
      <c r="AH79" s="7"/>
      <c r="AI79" s="7"/>
      <c r="AJ79" s="7"/>
      <c r="AK79" s="7"/>
      <c r="AL79" s="7"/>
      <c r="AM79" s="7"/>
      <c r="AO79" s="7"/>
      <c r="AQ79" s="7"/>
      <c r="AS79" s="7"/>
      <c r="AU79" s="7"/>
      <c r="AW79" s="7"/>
      <c r="AY79" s="7"/>
      <c r="BA79" s="7"/>
      <c r="BC79" s="7"/>
      <c r="BE79" s="7"/>
      <c r="BG79" s="7"/>
      <c r="BI79" s="7"/>
      <c r="BK79" s="7"/>
      <c r="BM79" s="7"/>
      <c r="BO79" s="7"/>
      <c r="BQ79" s="7"/>
      <c r="BS79" s="7"/>
      <c r="BT79" s="7"/>
      <c r="BU79" s="7"/>
      <c r="BW79" s="7"/>
      <c r="BY79" s="7"/>
      <c r="CA79" s="7"/>
      <c r="CC79" s="7"/>
      <c r="CE79" s="7"/>
      <c r="CG79" s="7"/>
      <c r="CH79" s="7"/>
      <c r="CI79" s="7"/>
      <c r="CJ79" s="7"/>
      <c r="CL79" s="7"/>
      <c r="CN79" s="7"/>
      <c r="CP79" s="7"/>
      <c r="CR79" s="7"/>
      <c r="CT79" s="7"/>
      <c r="CV79" s="7"/>
      <c r="CW79" s="7"/>
      <c r="CY79" s="7"/>
      <c r="DA79" s="7"/>
      <c r="DC79" s="7"/>
      <c r="DE79" s="7"/>
      <c r="DG79" s="7"/>
      <c r="DI79" s="7"/>
      <c r="DK79" s="7"/>
      <c r="DM79" s="7"/>
      <c r="DO79" s="7"/>
      <c r="DQ79" s="7"/>
      <c r="DR79" s="7"/>
      <c r="DS79" s="7"/>
      <c r="DT79" s="7"/>
      <c r="DV79" s="7"/>
      <c r="DX79" s="7"/>
      <c r="DY79" s="7"/>
      <c r="DZ79" s="7"/>
      <c r="EB79" s="7"/>
      <c r="ED79" s="7"/>
      <c r="EF79" s="7"/>
      <c r="EG79" s="7"/>
      <c r="EI79" s="7"/>
      <c r="EJ79" s="7"/>
      <c r="EL79" s="7"/>
      <c r="EN79" s="7"/>
      <c r="EP79" s="7"/>
      <c r="ER79" s="7"/>
      <c r="ET79" s="7"/>
      <c r="EV79" s="7"/>
      <c r="EX79" s="7"/>
      <c r="EZ79" s="7"/>
      <c r="FB79" s="7"/>
      <c r="FD79" s="7"/>
      <c r="FE79" s="7"/>
      <c r="FF79" s="7"/>
      <c r="FH79" s="7"/>
      <c r="FJ79" s="7"/>
      <c r="FL79" s="7"/>
      <c r="FN79" s="7"/>
      <c r="FP79" s="7"/>
      <c r="FR79" s="7"/>
      <c r="FT79" s="7"/>
      <c r="FV79" s="7"/>
      <c r="FW79" s="7"/>
      <c r="FY79" s="7"/>
      <c r="GA79" s="7"/>
      <c r="GC79" s="7"/>
      <c r="GE79" s="7"/>
      <c r="GG79" s="7"/>
      <c r="GI79" s="7"/>
      <c r="GJ79" s="7"/>
      <c r="GK79" s="7"/>
      <c r="GL79" s="7"/>
      <c r="GM79" s="7"/>
      <c r="GN79" s="7"/>
      <c r="GO79" s="7"/>
      <c r="GP79" s="7"/>
      <c r="GR79" s="7"/>
      <c r="GT79" s="7"/>
      <c r="GV79" s="7"/>
      <c r="GX79" s="7"/>
      <c r="GZ79" s="7"/>
      <c r="HA79" s="7"/>
      <c r="HC79" s="7"/>
      <c r="HE79" s="7"/>
      <c r="HG79" s="7"/>
      <c r="HI79" s="7"/>
      <c r="HK79" s="7"/>
      <c r="HM79" s="7"/>
      <c r="HO79" s="7"/>
      <c r="HQ79" s="7"/>
      <c r="HS79" s="7"/>
      <c r="HU79" s="7"/>
      <c r="HW79" s="7"/>
      <c r="HY79" s="7"/>
      <c r="IA79" s="7"/>
      <c r="IC79" s="7"/>
      <c r="IE79" s="7"/>
      <c r="IF79" s="7"/>
      <c r="IG79" s="7"/>
      <c r="IH79" s="7"/>
      <c r="IJ79" s="7"/>
      <c r="IL79" s="7"/>
      <c r="IN79" s="7"/>
      <c r="IO79" s="7"/>
      <c r="IP79" s="7"/>
      <c r="IR79" s="7"/>
      <c r="IT79" s="7"/>
      <c r="IV79" s="7"/>
      <c r="IX79" s="7"/>
      <c r="IZ79" s="7"/>
      <c r="JB79" s="7"/>
      <c r="JD79" s="7"/>
      <c r="JF79" s="7"/>
      <c r="JG79" s="7"/>
      <c r="JI79" s="7"/>
      <c r="JK79" s="7"/>
      <c r="JM79" s="7"/>
      <c r="JO79" s="7"/>
      <c r="JP79" s="7"/>
      <c r="JQ79" s="7"/>
      <c r="JS79" s="7"/>
      <c r="JT79" s="7"/>
      <c r="JV79" s="7"/>
      <c r="JX79" s="7"/>
      <c r="JZ79" s="7"/>
      <c r="KB79" s="7"/>
      <c r="KD79" s="7"/>
      <c r="KF79" s="7"/>
      <c r="KH79" s="7"/>
      <c r="KJ79" s="7"/>
      <c r="KL79" s="7"/>
      <c r="KN79" s="7"/>
      <c r="KO79" s="7"/>
      <c r="KP79" s="7"/>
      <c r="KQ79" s="7"/>
      <c r="KR79" s="7"/>
      <c r="KT79" s="7"/>
      <c r="KV79" s="7"/>
      <c r="KX79" s="7"/>
      <c r="KZ79" s="7"/>
      <c r="LB79" s="7"/>
      <c r="LD79" s="7"/>
      <c r="LF79" s="7"/>
      <c r="LH79" s="7"/>
      <c r="LJ79" s="7"/>
      <c r="LL79" s="7"/>
      <c r="LN79" s="7"/>
      <c r="LP79" s="7"/>
      <c r="LR79" s="7"/>
      <c r="LT79" s="7"/>
      <c r="LV79" s="7"/>
      <c r="LX79" s="7"/>
      <c r="LY79" s="7"/>
      <c r="LZ79" s="7"/>
      <c r="MA79" s="7"/>
      <c r="MB79" s="7"/>
      <c r="MC79" s="7"/>
      <c r="ME79" s="7"/>
      <c r="MG79" s="7"/>
      <c r="MH79" s="7"/>
      <c r="MJ79" s="7"/>
      <c r="ML79" s="7"/>
      <c r="MM79" s="7"/>
      <c r="MN79" s="7"/>
      <c r="MO79" s="7"/>
      <c r="MQ79" s="7"/>
      <c r="MS79" s="7"/>
      <c r="MU79" s="7"/>
      <c r="MV79" s="7"/>
      <c r="MX79" s="7"/>
      <c r="MY79" s="7"/>
      <c r="MZ79" s="7"/>
      <c r="NB79" s="7"/>
      <c r="ND79" s="7"/>
      <c r="NF79" s="7"/>
      <c r="NH79" s="7"/>
      <c r="NJ79" s="7"/>
      <c r="NL79" s="7"/>
      <c r="NM79" s="7"/>
      <c r="NN79" s="7"/>
      <c r="NO79" s="7"/>
      <c r="NP79" s="7"/>
      <c r="NR79" s="7"/>
      <c r="NT79" s="7"/>
      <c r="NU79" s="7"/>
      <c r="NW79" s="7"/>
      <c r="NY79" s="7"/>
      <c r="OA79" s="7"/>
      <c r="OC79" s="7"/>
      <c r="OE79" s="7"/>
      <c r="OG79" s="7"/>
      <c r="OI79" s="7"/>
      <c r="OK79" s="7"/>
      <c r="OM79" s="7"/>
      <c r="OO79" s="7"/>
      <c r="OQ79" s="7"/>
      <c r="OS79" s="7"/>
      <c r="OT79" s="7"/>
      <c r="OV79" s="7"/>
      <c r="OX79" s="7"/>
      <c r="OZ79" s="7"/>
      <c r="PB79" s="7"/>
      <c r="PD79" s="7"/>
      <c r="PF79" s="7"/>
      <c r="PH79" s="7"/>
      <c r="PJ79" s="7"/>
      <c r="PL79" s="7"/>
      <c r="PN79" s="7"/>
      <c r="PP79" s="7"/>
      <c r="PQ79" s="7"/>
      <c r="PR79" s="7"/>
      <c r="PS79" s="7"/>
      <c r="PT79" s="7"/>
      <c r="PV79" s="7"/>
      <c r="PX79" s="7"/>
      <c r="PZ79" s="7"/>
      <c r="QB79" s="7"/>
      <c r="QD79" s="7"/>
      <c r="QF79" s="7"/>
      <c r="QH79" s="7"/>
      <c r="QJ79" s="7"/>
      <c r="QL79" s="7"/>
      <c r="QN79" s="7"/>
      <c r="QO79" s="7"/>
      <c r="QQ79" s="7"/>
      <c r="QS79" s="7"/>
      <c r="QU79" s="7"/>
      <c r="QV79" s="7"/>
      <c r="QX79" s="7"/>
      <c r="QZ79" s="7"/>
      <c r="RB79" s="7"/>
      <c r="RD79" s="7"/>
      <c r="RF79" s="7"/>
      <c r="RH79" s="7"/>
      <c r="RJ79" s="7"/>
      <c r="RL79" s="7"/>
      <c r="RN79" s="7"/>
      <c r="RP79" s="7"/>
      <c r="RR79" s="7"/>
      <c r="RT79" s="7"/>
      <c r="RV79" s="7"/>
      <c r="RW79" s="7"/>
      <c r="RX79" s="7"/>
      <c r="RZ79" s="7"/>
      <c r="SB79" s="7"/>
      <c r="SD79" s="7"/>
      <c r="SE79" s="7"/>
      <c r="SF79" s="7"/>
      <c r="SH79" s="7"/>
      <c r="SJ79" s="7"/>
      <c r="SL79" s="7"/>
      <c r="SN79" s="7"/>
      <c r="SP79" s="7"/>
      <c r="SR79" s="7"/>
      <c r="ST79" s="7"/>
      <c r="SV79" s="7"/>
      <c r="SW79" s="7"/>
      <c r="SY79" s="7"/>
      <c r="TA79" s="7"/>
      <c r="TC79" s="7"/>
      <c r="TE79" s="7"/>
      <c r="TG79" s="7"/>
      <c r="TI79" s="7"/>
      <c r="TK79" s="7"/>
      <c r="TM79" s="7"/>
      <c r="TO79" s="7"/>
      <c r="TQ79" s="7"/>
      <c r="TS79" s="7"/>
      <c r="TU79" s="7"/>
      <c r="TW79" s="7"/>
      <c r="TY79" s="7"/>
      <c r="UA79" s="7"/>
      <c r="UC79" s="7"/>
      <c r="UE79" s="7"/>
      <c r="UG79" s="7"/>
      <c r="UI79" s="7"/>
      <c r="UK79" s="7"/>
      <c r="UM79" s="7"/>
      <c r="UO79" s="7"/>
      <c r="UQ79" s="7"/>
      <c r="US79" s="7"/>
      <c r="UU79" s="7"/>
      <c r="UW79" s="7"/>
      <c r="UY79" s="7"/>
      <c r="VA79" s="7"/>
      <c r="VC79" s="7"/>
      <c r="VE79" s="7"/>
      <c r="VG79" s="7"/>
      <c r="VI79" s="7"/>
      <c r="VK79" s="7"/>
      <c r="VM79" s="7"/>
      <c r="VO79" s="7"/>
      <c r="VQ79" s="7"/>
      <c r="VS79" s="7"/>
      <c r="VU79" s="7"/>
      <c r="VW79" s="7"/>
      <c r="VY79" s="7"/>
      <c r="WA79" s="7"/>
      <c r="WC79" s="7"/>
      <c r="WE79" s="7"/>
      <c r="WG79" s="7"/>
      <c r="WI79" s="7"/>
      <c r="WK79" s="7"/>
      <c r="WM79" s="7"/>
      <c r="WO79" s="7"/>
      <c r="WQ79" s="7"/>
      <c r="WS79" s="7"/>
      <c r="WU79" s="7"/>
      <c r="WW79" s="7"/>
      <c r="WY79" s="7"/>
      <c r="XA79" s="7"/>
      <c r="XC79" s="7"/>
      <c r="XE79" s="7"/>
      <c r="XG79" s="7"/>
      <c r="XI79" s="7"/>
      <c r="XK79" s="7"/>
      <c r="XM79" s="7"/>
      <c r="XO79" s="7"/>
      <c r="XQ79" s="7"/>
      <c r="XS79" s="7"/>
      <c r="XU79" s="7"/>
      <c r="XW79" s="7"/>
      <c r="XY79" s="7"/>
      <c r="YA79" s="7"/>
      <c r="YC79" s="7"/>
      <c r="YE79" s="7"/>
      <c r="YG79" s="7"/>
      <c r="YI79" s="7"/>
      <c r="YK79" s="7"/>
      <c r="YM79" s="7"/>
    </row>
    <row r="80" spans="1:663" ht="20" thickBot="1" x14ac:dyDescent="0.3">
      <c r="A80" s="171"/>
      <c r="B80" s="127" t="s">
        <v>76</v>
      </c>
      <c r="C80" s="128">
        <f ca="1">365-(A66-A65)</f>
        <v>65</v>
      </c>
      <c r="D80" s="129"/>
      <c r="E80" s="7"/>
      <c r="G80" s="7"/>
      <c r="I80" s="7"/>
      <c r="K80" s="7"/>
      <c r="M80" s="7"/>
      <c r="O80" s="7"/>
      <c r="Q80" s="7"/>
      <c r="S80" s="7"/>
      <c r="U80" s="7"/>
      <c r="W80" s="7"/>
      <c r="Y80" s="7"/>
      <c r="AA80" s="7"/>
      <c r="AC80" s="7"/>
      <c r="AE80" s="7"/>
      <c r="AG80" s="7"/>
      <c r="AH80" s="7"/>
      <c r="AI80" s="7"/>
      <c r="AJ80" s="7"/>
      <c r="AK80" s="7"/>
      <c r="AL80" s="7"/>
      <c r="AM80" s="7"/>
      <c r="AO80" s="7"/>
      <c r="AQ80" s="7"/>
      <c r="AS80" s="7"/>
      <c r="AU80" s="7"/>
      <c r="AW80" s="7"/>
      <c r="AY80" s="7"/>
      <c r="BA80" s="7"/>
      <c r="BC80" s="7"/>
      <c r="BE80" s="7"/>
      <c r="BG80" s="7"/>
      <c r="BI80" s="7"/>
      <c r="BK80" s="7"/>
      <c r="BM80" s="7"/>
      <c r="BO80" s="7"/>
      <c r="BQ80" s="7"/>
      <c r="BS80" s="7"/>
      <c r="BT80" s="7"/>
      <c r="BU80" s="7"/>
      <c r="BW80" s="7"/>
      <c r="BY80" s="7"/>
      <c r="CA80" s="7"/>
      <c r="CC80" s="7"/>
      <c r="CE80" s="7"/>
      <c r="CG80" s="7"/>
      <c r="CH80" s="7"/>
      <c r="CI80" s="7"/>
      <c r="CJ80" s="7"/>
      <c r="CL80" s="7"/>
      <c r="CN80" s="7"/>
      <c r="CP80" s="7"/>
      <c r="CR80" s="7"/>
      <c r="CT80" s="7"/>
      <c r="CV80" s="7"/>
      <c r="CW80" s="7"/>
      <c r="CY80" s="7"/>
      <c r="DA80" s="7"/>
      <c r="DC80" s="7"/>
      <c r="DE80" s="7"/>
      <c r="DG80" s="7"/>
      <c r="DI80" s="7"/>
      <c r="DK80" s="7"/>
      <c r="DM80" s="7"/>
      <c r="DO80" s="7"/>
      <c r="DQ80" s="7"/>
      <c r="DR80" s="7"/>
      <c r="DS80" s="7"/>
      <c r="DT80" s="7"/>
      <c r="DV80" s="7"/>
      <c r="DX80" s="7"/>
      <c r="DY80" s="7"/>
      <c r="DZ80" s="7"/>
      <c r="EB80" s="7"/>
      <c r="ED80" s="7"/>
      <c r="EF80" s="7"/>
      <c r="EG80" s="7"/>
      <c r="EI80" s="7"/>
      <c r="EJ80" s="7"/>
      <c r="EL80" s="7"/>
      <c r="EN80" s="7"/>
      <c r="EP80" s="7"/>
      <c r="ER80" s="7"/>
      <c r="ET80" s="7"/>
      <c r="EV80" s="7"/>
      <c r="EX80" s="7"/>
      <c r="EZ80" s="7"/>
      <c r="FB80" s="7"/>
      <c r="FD80" s="7"/>
      <c r="FE80" s="7"/>
      <c r="FF80" s="7"/>
      <c r="FH80" s="7"/>
      <c r="FJ80" s="7"/>
      <c r="FL80" s="7"/>
      <c r="FN80" s="7"/>
      <c r="FP80" s="7"/>
      <c r="FR80" s="7"/>
      <c r="FT80" s="7"/>
      <c r="FV80" s="7"/>
      <c r="FW80" s="7"/>
      <c r="FY80" s="7"/>
      <c r="GA80" s="7"/>
      <c r="GC80" s="7"/>
      <c r="GE80" s="7"/>
      <c r="GG80" s="7"/>
      <c r="GI80" s="7"/>
      <c r="GJ80" s="7"/>
      <c r="GK80" s="7"/>
      <c r="GL80" s="7"/>
      <c r="GM80" s="7"/>
      <c r="GN80" s="7"/>
      <c r="GO80" s="7"/>
      <c r="GP80" s="7"/>
      <c r="GR80" s="7"/>
      <c r="GT80" s="7"/>
      <c r="GV80" s="7"/>
      <c r="GX80" s="7"/>
      <c r="GZ80" s="7"/>
      <c r="HA80" s="7"/>
      <c r="HC80" s="7"/>
      <c r="HE80" s="7"/>
      <c r="HG80" s="7"/>
      <c r="HI80" s="7"/>
      <c r="HK80" s="7"/>
      <c r="HM80" s="7"/>
      <c r="HO80" s="7"/>
      <c r="HQ80" s="7"/>
      <c r="HS80" s="7"/>
      <c r="HU80" s="7"/>
      <c r="HW80" s="7"/>
      <c r="HY80" s="7"/>
      <c r="IA80" s="7"/>
      <c r="IC80" s="7"/>
      <c r="IE80" s="7"/>
      <c r="IF80" s="7"/>
      <c r="IG80" s="7"/>
      <c r="IH80" s="7"/>
      <c r="IJ80" s="7"/>
      <c r="IL80" s="7"/>
      <c r="IN80" s="7"/>
      <c r="IO80" s="7"/>
      <c r="IP80" s="7"/>
      <c r="IR80" s="7"/>
      <c r="IT80" s="7"/>
      <c r="IV80" s="7"/>
      <c r="IX80" s="7"/>
      <c r="IZ80" s="7"/>
      <c r="JB80" s="7"/>
      <c r="JD80" s="7"/>
      <c r="JF80" s="7"/>
      <c r="JG80" s="7"/>
      <c r="JI80" s="7"/>
      <c r="JK80" s="7"/>
      <c r="JM80" s="7"/>
      <c r="JO80" s="7"/>
      <c r="JP80" s="7"/>
      <c r="JQ80" s="7"/>
      <c r="JS80" s="7"/>
      <c r="JT80" s="7"/>
      <c r="JV80" s="7"/>
      <c r="JX80" s="7"/>
      <c r="JZ80" s="7"/>
      <c r="KB80" s="7"/>
      <c r="KD80" s="7"/>
      <c r="KF80" s="7"/>
      <c r="KH80" s="7"/>
      <c r="KJ80" s="7"/>
      <c r="KL80" s="7"/>
      <c r="KN80" s="7"/>
      <c r="KO80" s="7"/>
      <c r="KP80" s="7"/>
      <c r="KQ80" s="7"/>
      <c r="KR80" s="7"/>
      <c r="KT80" s="7"/>
      <c r="KV80" s="7"/>
      <c r="KX80" s="7"/>
      <c r="KZ80" s="7"/>
      <c r="LB80" s="7"/>
      <c r="LD80" s="7"/>
      <c r="LF80" s="7"/>
      <c r="LH80" s="7"/>
      <c r="LJ80" s="7"/>
      <c r="LL80" s="7"/>
      <c r="LN80" s="7"/>
      <c r="LP80" s="7"/>
      <c r="LR80" s="7"/>
      <c r="LT80" s="7"/>
      <c r="LV80" s="7"/>
      <c r="LX80" s="7"/>
      <c r="LY80" s="7"/>
      <c r="LZ80" s="7"/>
      <c r="MA80" s="7"/>
      <c r="MB80" s="7"/>
      <c r="MC80" s="7"/>
      <c r="ME80" s="7"/>
      <c r="MG80" s="7"/>
      <c r="MH80" s="7"/>
      <c r="MJ80" s="7"/>
      <c r="ML80" s="7"/>
      <c r="MM80" s="7"/>
      <c r="MN80" s="7"/>
      <c r="MO80" s="7"/>
      <c r="MQ80" s="7"/>
      <c r="MS80" s="7"/>
      <c r="MU80" s="7"/>
      <c r="MV80" s="7"/>
      <c r="MX80" s="7"/>
      <c r="MY80" s="7"/>
      <c r="MZ80" s="7"/>
      <c r="NB80" s="7"/>
      <c r="ND80" s="7"/>
      <c r="NF80" s="7"/>
      <c r="NH80" s="7"/>
      <c r="NJ80" s="7"/>
      <c r="NL80" s="7"/>
      <c r="NM80" s="7"/>
      <c r="NN80" s="7"/>
      <c r="NO80" s="7"/>
      <c r="NP80" s="7"/>
      <c r="NR80" s="7"/>
      <c r="NT80" s="7"/>
      <c r="NU80" s="7"/>
      <c r="NW80" s="7"/>
      <c r="NY80" s="7"/>
      <c r="OA80" s="7"/>
      <c r="OC80" s="7"/>
      <c r="OE80" s="7"/>
      <c r="OG80" s="7"/>
      <c r="OI80" s="7"/>
      <c r="OK80" s="7"/>
      <c r="OM80" s="7"/>
      <c r="OO80" s="7"/>
      <c r="OQ80" s="7"/>
      <c r="OS80" s="7"/>
      <c r="OT80" s="7"/>
      <c r="OV80" s="7"/>
      <c r="OX80" s="7"/>
      <c r="OZ80" s="7"/>
      <c r="PB80" s="7"/>
      <c r="PD80" s="7"/>
      <c r="PF80" s="7"/>
      <c r="PH80" s="7"/>
      <c r="PJ80" s="7"/>
      <c r="PL80" s="7"/>
      <c r="PN80" s="7"/>
      <c r="PP80" s="7"/>
      <c r="PQ80" s="7"/>
      <c r="PR80" s="7"/>
      <c r="PS80" s="7"/>
      <c r="PT80" s="7"/>
      <c r="PV80" s="7"/>
      <c r="PX80" s="7"/>
      <c r="PZ80" s="7"/>
      <c r="QB80" s="7"/>
      <c r="QD80" s="7"/>
      <c r="QF80" s="7"/>
      <c r="QH80" s="7"/>
      <c r="QJ80" s="7"/>
      <c r="QL80" s="7"/>
      <c r="QN80" s="7"/>
      <c r="QO80" s="7"/>
      <c r="QQ80" s="7"/>
      <c r="QS80" s="7"/>
      <c r="QU80" s="7"/>
      <c r="QV80" s="7"/>
      <c r="QX80" s="7"/>
      <c r="QZ80" s="7"/>
      <c r="RB80" s="7"/>
      <c r="RD80" s="7"/>
      <c r="RF80" s="7"/>
      <c r="RH80" s="7"/>
      <c r="RJ80" s="7"/>
      <c r="RL80" s="7"/>
      <c r="RN80" s="7"/>
      <c r="RP80" s="7"/>
      <c r="RR80" s="7"/>
      <c r="RT80" s="7"/>
      <c r="RV80" s="7"/>
      <c r="RW80" s="7"/>
      <c r="RX80" s="7"/>
      <c r="RZ80" s="7"/>
      <c r="SB80" s="7"/>
      <c r="SD80" s="7"/>
      <c r="SE80" s="7"/>
      <c r="SF80" s="7"/>
      <c r="SH80" s="7"/>
      <c r="SJ80" s="7"/>
      <c r="SL80" s="7"/>
      <c r="SN80" s="7"/>
      <c r="SP80" s="7"/>
      <c r="SR80" s="7"/>
      <c r="ST80" s="7"/>
      <c r="SV80" s="7"/>
      <c r="SW80" s="7"/>
      <c r="SY80" s="7"/>
      <c r="TA80" s="7"/>
      <c r="TC80" s="7"/>
      <c r="TE80" s="7"/>
      <c r="TG80" s="7"/>
      <c r="TI80" s="7"/>
      <c r="TK80" s="7"/>
      <c r="TM80" s="7"/>
      <c r="TO80" s="7"/>
      <c r="TQ80" s="7"/>
      <c r="TS80" s="7"/>
      <c r="TU80" s="7"/>
      <c r="TW80" s="7"/>
      <c r="TY80" s="7"/>
      <c r="UA80" s="7"/>
      <c r="UC80" s="7"/>
      <c r="UE80" s="7"/>
      <c r="UG80" s="7"/>
      <c r="UI80" s="7"/>
      <c r="UK80" s="7"/>
      <c r="UM80" s="7"/>
      <c r="UO80" s="7"/>
      <c r="UQ80" s="7"/>
      <c r="US80" s="7"/>
      <c r="UU80" s="7"/>
      <c r="UW80" s="7"/>
      <c r="UY80" s="7"/>
      <c r="VA80" s="7"/>
      <c r="VC80" s="7"/>
      <c r="VE80" s="7"/>
      <c r="VG80" s="7"/>
      <c r="VI80" s="7"/>
      <c r="VK80" s="7"/>
      <c r="VM80" s="7"/>
      <c r="VO80" s="7"/>
      <c r="VQ80" s="7"/>
      <c r="VS80" s="7"/>
      <c r="VU80" s="7"/>
      <c r="VW80" s="7"/>
      <c r="VY80" s="7"/>
      <c r="WA80" s="7"/>
      <c r="WC80" s="7"/>
      <c r="WE80" s="7"/>
      <c r="WG80" s="7"/>
      <c r="WI80" s="7"/>
      <c r="WK80" s="7"/>
      <c r="WM80" s="7"/>
      <c r="WO80" s="7"/>
      <c r="WQ80" s="7"/>
      <c r="WS80" s="7"/>
      <c r="WU80" s="7"/>
      <c r="WW80" s="7"/>
      <c r="WY80" s="7"/>
      <c r="XA80" s="7"/>
      <c r="XC80" s="7"/>
      <c r="XE80" s="7"/>
      <c r="XG80" s="7"/>
      <c r="XI80" s="7"/>
      <c r="XK80" s="7"/>
      <c r="XM80" s="7"/>
      <c r="XO80" s="7"/>
      <c r="XQ80" s="7"/>
      <c r="XS80" s="7"/>
      <c r="XU80" s="7"/>
      <c r="XW80" s="7"/>
      <c r="XY80" s="7"/>
      <c r="YA80" s="7"/>
      <c r="YC80" s="7"/>
      <c r="YE80" s="7"/>
      <c r="YG80" s="7"/>
      <c r="YI80" s="7"/>
      <c r="YK80" s="7"/>
      <c r="YM80" s="7"/>
    </row>
    <row r="81" spans="1:663" ht="20" thickTop="1" x14ac:dyDescent="0.25">
      <c r="A81" s="171"/>
      <c r="B81" s="130" t="s">
        <v>18</v>
      </c>
      <c r="C81" s="131">
        <f>C79/C68</f>
        <v>0.30074608333333114</v>
      </c>
      <c r="D81" s="132"/>
      <c r="E81" s="7"/>
      <c r="G81" s="7"/>
      <c r="I81" s="7"/>
      <c r="K81" s="7"/>
      <c r="M81" s="7"/>
      <c r="O81" s="7"/>
      <c r="Q81" s="7"/>
      <c r="S81" s="7"/>
      <c r="U81" s="7"/>
      <c r="W81" s="7"/>
      <c r="Y81" s="7"/>
      <c r="AA81" s="7"/>
      <c r="AC81" s="7"/>
      <c r="AE81" s="7"/>
      <c r="AG81" s="7"/>
      <c r="AH81" s="7"/>
      <c r="AI81" s="7"/>
      <c r="AJ81" s="7"/>
      <c r="AK81" s="7"/>
      <c r="AL81" s="7"/>
      <c r="AM81" s="7"/>
      <c r="AO81" s="7"/>
      <c r="AQ81" s="7"/>
      <c r="AS81" s="7"/>
      <c r="AU81" s="7"/>
      <c r="AW81" s="7"/>
      <c r="AY81" s="7"/>
      <c r="BA81" s="7"/>
      <c r="BC81" s="7"/>
      <c r="BE81" s="7"/>
      <c r="BG81" s="7"/>
      <c r="BI81" s="7"/>
      <c r="BK81" s="7"/>
      <c r="BM81" s="7"/>
      <c r="BO81" s="7"/>
      <c r="BQ81" s="7"/>
      <c r="BS81" s="7"/>
      <c r="BT81" s="7"/>
      <c r="BU81" s="7"/>
      <c r="BW81" s="7"/>
      <c r="BY81" s="7"/>
      <c r="CA81" s="7"/>
      <c r="CC81" s="7"/>
      <c r="CE81" s="7"/>
      <c r="CG81" s="7"/>
      <c r="CH81" s="7"/>
      <c r="CI81" s="7"/>
      <c r="CJ81" s="7"/>
      <c r="CL81" s="7"/>
      <c r="CN81" s="7"/>
      <c r="CP81" s="7"/>
      <c r="CR81" s="7"/>
      <c r="CT81" s="7"/>
      <c r="CV81" s="7"/>
      <c r="CW81" s="7"/>
      <c r="CY81" s="7"/>
      <c r="DA81" s="7"/>
      <c r="DC81" s="7"/>
      <c r="DE81" s="7"/>
      <c r="DG81" s="7"/>
      <c r="DI81" s="7"/>
      <c r="DK81" s="7"/>
      <c r="DM81" s="7"/>
      <c r="DO81" s="7"/>
      <c r="DQ81" s="7"/>
      <c r="DR81" s="7"/>
      <c r="DS81" s="7"/>
      <c r="DT81" s="7"/>
      <c r="DV81" s="7"/>
      <c r="DX81" s="7"/>
      <c r="DY81" s="7"/>
      <c r="DZ81" s="7"/>
      <c r="EB81" s="7"/>
      <c r="ED81" s="7"/>
      <c r="EF81" s="7"/>
      <c r="EG81" s="7"/>
      <c r="EI81" s="7"/>
      <c r="EJ81" s="7"/>
      <c r="EL81" s="7"/>
      <c r="EN81" s="7"/>
      <c r="EP81" s="7"/>
      <c r="ER81" s="7"/>
      <c r="ET81" s="7"/>
      <c r="EV81" s="7"/>
      <c r="EX81" s="7"/>
      <c r="EZ81" s="7"/>
      <c r="FB81" s="7"/>
      <c r="FD81" s="7"/>
      <c r="FE81" s="7"/>
      <c r="FF81" s="7"/>
      <c r="FH81" s="7"/>
      <c r="FJ81" s="7"/>
      <c r="FL81" s="7"/>
      <c r="FN81" s="7"/>
      <c r="FP81" s="7"/>
      <c r="FR81" s="7"/>
      <c r="FT81" s="7"/>
      <c r="FV81" s="7"/>
      <c r="FW81" s="7"/>
      <c r="FY81" s="7"/>
      <c r="GA81" s="7"/>
      <c r="GC81" s="7"/>
      <c r="GE81" s="7"/>
      <c r="GG81" s="7"/>
      <c r="GI81" s="7"/>
      <c r="GJ81" s="7"/>
      <c r="GK81" s="7"/>
      <c r="GL81" s="7"/>
      <c r="GM81" s="7"/>
      <c r="GN81" s="7"/>
      <c r="GO81" s="7"/>
      <c r="GP81" s="7"/>
      <c r="GR81" s="7"/>
      <c r="GT81" s="7"/>
      <c r="GV81" s="7"/>
      <c r="GX81" s="7"/>
      <c r="GZ81" s="7"/>
      <c r="HA81" s="7"/>
      <c r="HC81" s="7"/>
      <c r="HE81" s="7"/>
      <c r="HG81" s="7"/>
      <c r="HI81" s="7"/>
      <c r="HK81" s="7"/>
      <c r="HM81" s="7"/>
      <c r="HO81" s="7"/>
      <c r="HQ81" s="7"/>
      <c r="HS81" s="7"/>
      <c r="HU81" s="7"/>
      <c r="HW81" s="7"/>
      <c r="HY81" s="7"/>
      <c r="IA81" s="7"/>
      <c r="IC81" s="7"/>
      <c r="IE81" s="7"/>
      <c r="IF81" s="7"/>
      <c r="IG81" s="7"/>
      <c r="IH81" s="7"/>
      <c r="IJ81" s="7"/>
      <c r="IL81" s="7"/>
      <c r="IN81" s="7"/>
      <c r="IO81" s="7"/>
      <c r="IP81" s="7"/>
      <c r="IR81" s="7"/>
      <c r="IT81" s="7"/>
      <c r="IV81" s="7"/>
      <c r="IX81" s="7"/>
      <c r="IZ81" s="7"/>
      <c r="JB81" s="7"/>
      <c r="JD81" s="7"/>
      <c r="JF81" s="7"/>
      <c r="JG81" s="7"/>
      <c r="JI81" s="7"/>
      <c r="JK81" s="7"/>
      <c r="JM81" s="7"/>
      <c r="JO81" s="7"/>
      <c r="JP81" s="7"/>
      <c r="JQ81" s="7"/>
      <c r="JS81" s="7"/>
      <c r="JT81" s="7"/>
      <c r="JV81" s="7"/>
      <c r="JX81" s="7"/>
      <c r="JZ81" s="7"/>
      <c r="KB81" s="7"/>
      <c r="KD81" s="7"/>
      <c r="KF81" s="7"/>
      <c r="KH81" s="7"/>
      <c r="KJ81" s="7"/>
      <c r="KL81" s="7"/>
      <c r="KN81" s="7"/>
      <c r="KO81" s="7"/>
      <c r="KP81" s="7"/>
      <c r="KQ81" s="7"/>
      <c r="KR81" s="7"/>
      <c r="KT81" s="7"/>
      <c r="KV81" s="7"/>
      <c r="KX81" s="7"/>
      <c r="KZ81" s="7"/>
      <c r="LB81" s="7"/>
      <c r="LD81" s="7"/>
      <c r="LF81" s="7"/>
      <c r="LH81" s="7"/>
      <c r="LJ81" s="7"/>
      <c r="LL81" s="7"/>
      <c r="LN81" s="7"/>
      <c r="LP81" s="7"/>
      <c r="LR81" s="7"/>
      <c r="LT81" s="7"/>
      <c r="LV81" s="7"/>
      <c r="LX81" s="7"/>
      <c r="LY81" s="7"/>
      <c r="LZ81" s="7"/>
      <c r="MA81" s="7"/>
      <c r="MB81" s="7"/>
      <c r="MC81" s="7"/>
      <c r="ME81" s="7"/>
      <c r="MG81" s="7"/>
      <c r="MH81" s="7"/>
      <c r="MJ81" s="7"/>
      <c r="ML81" s="7"/>
      <c r="MM81" s="7"/>
      <c r="MN81" s="7"/>
      <c r="MO81" s="7"/>
      <c r="MQ81" s="7"/>
      <c r="MS81" s="7"/>
      <c r="MU81" s="7"/>
      <c r="MV81" s="7"/>
      <c r="MX81" s="7"/>
      <c r="MY81" s="7"/>
      <c r="MZ81" s="7"/>
      <c r="NB81" s="7"/>
      <c r="ND81" s="7"/>
      <c r="NF81" s="7"/>
      <c r="NH81" s="7"/>
      <c r="NJ81" s="7"/>
      <c r="NL81" s="7"/>
      <c r="NM81" s="7"/>
      <c r="NN81" s="7"/>
      <c r="NO81" s="7"/>
      <c r="NP81" s="7"/>
      <c r="NR81" s="7"/>
      <c r="NT81" s="7"/>
      <c r="NU81" s="7"/>
      <c r="NW81" s="7"/>
      <c r="NY81" s="7"/>
      <c r="OA81" s="7"/>
      <c r="OC81" s="7"/>
      <c r="OE81" s="7"/>
      <c r="OG81" s="7"/>
      <c r="OI81" s="7"/>
      <c r="OK81" s="7"/>
      <c r="OM81" s="7"/>
      <c r="OO81" s="7"/>
      <c r="OQ81" s="7"/>
      <c r="OS81" s="7"/>
      <c r="OT81" s="7"/>
      <c r="OV81" s="7"/>
      <c r="OX81" s="7"/>
      <c r="OZ81" s="7"/>
      <c r="PB81" s="7"/>
      <c r="PD81" s="7"/>
      <c r="PF81" s="7"/>
      <c r="PH81" s="7"/>
      <c r="PJ81" s="7"/>
      <c r="PL81" s="7"/>
      <c r="PN81" s="7"/>
      <c r="PP81" s="7"/>
      <c r="PQ81" s="7"/>
      <c r="PR81" s="7"/>
      <c r="PS81" s="7"/>
      <c r="PT81" s="7"/>
      <c r="PV81" s="7"/>
      <c r="PX81" s="7"/>
      <c r="PZ81" s="7"/>
      <c r="QB81" s="7"/>
      <c r="QD81" s="7"/>
      <c r="QF81" s="7"/>
      <c r="QH81" s="7"/>
      <c r="QJ81" s="7"/>
      <c r="QL81" s="7"/>
      <c r="QN81" s="7"/>
      <c r="QO81" s="7"/>
      <c r="QQ81" s="7"/>
      <c r="QS81" s="7"/>
      <c r="QU81" s="7"/>
      <c r="QV81" s="7"/>
      <c r="QX81" s="7"/>
      <c r="QZ81" s="7"/>
      <c r="RB81" s="7"/>
      <c r="RD81" s="7"/>
      <c r="RF81" s="7"/>
      <c r="RH81" s="7"/>
      <c r="RJ81" s="7"/>
      <c r="RL81" s="7"/>
      <c r="RN81" s="7"/>
      <c r="RP81" s="7"/>
      <c r="RR81" s="7"/>
      <c r="RT81" s="7"/>
      <c r="RV81" s="7"/>
      <c r="RW81" s="7"/>
      <c r="RX81" s="7"/>
      <c r="RZ81" s="7"/>
      <c r="SB81" s="7"/>
      <c r="SD81" s="7"/>
      <c r="SE81" s="7"/>
      <c r="SF81" s="7"/>
      <c r="SH81" s="7"/>
      <c r="SJ81" s="7"/>
      <c r="SL81" s="7"/>
      <c r="SN81" s="7"/>
      <c r="SP81" s="7"/>
      <c r="SR81" s="7"/>
      <c r="ST81" s="7"/>
      <c r="SV81" s="7"/>
      <c r="SW81" s="7"/>
      <c r="SY81" s="7"/>
      <c r="TA81" s="7"/>
      <c r="TC81" s="7"/>
      <c r="TE81" s="7"/>
      <c r="TG81" s="7"/>
      <c r="TI81" s="7"/>
      <c r="TK81" s="7"/>
      <c r="TM81" s="7"/>
      <c r="TO81" s="7"/>
      <c r="TQ81" s="7"/>
      <c r="TS81" s="7"/>
      <c r="TU81" s="7"/>
      <c r="TW81" s="7"/>
      <c r="TY81" s="7"/>
      <c r="UA81" s="7"/>
      <c r="UC81" s="7"/>
      <c r="UE81" s="7"/>
      <c r="UG81" s="7"/>
      <c r="UI81" s="7"/>
      <c r="UK81" s="7"/>
      <c r="UM81" s="7"/>
      <c r="UO81" s="7"/>
      <c r="UQ81" s="7"/>
      <c r="US81" s="7"/>
      <c r="UU81" s="7"/>
      <c r="UW81" s="7"/>
      <c r="UY81" s="7"/>
      <c r="VA81" s="7"/>
      <c r="VC81" s="7"/>
      <c r="VE81" s="7"/>
      <c r="VG81" s="7"/>
      <c r="VI81" s="7"/>
      <c r="VK81" s="7"/>
      <c r="VM81" s="7"/>
      <c r="VO81" s="7"/>
      <c r="VQ81" s="7"/>
      <c r="VS81" s="7"/>
      <c r="VU81" s="7"/>
      <c r="VW81" s="7"/>
      <c r="VY81" s="7"/>
      <c r="WA81" s="7"/>
      <c r="WC81" s="7"/>
      <c r="WE81" s="7"/>
      <c r="WG81" s="7"/>
      <c r="WI81" s="7"/>
      <c r="WK81" s="7"/>
      <c r="WM81" s="7"/>
      <c r="WO81" s="7"/>
      <c r="WQ81" s="7"/>
      <c r="WS81" s="7"/>
      <c r="WU81" s="7"/>
      <c r="WW81" s="7"/>
      <c r="WY81" s="7"/>
      <c r="XA81" s="7"/>
      <c r="XC81" s="7"/>
      <c r="XE81" s="7"/>
      <c r="XG81" s="7"/>
      <c r="XI81" s="7"/>
      <c r="XK81" s="7"/>
      <c r="XM81" s="7"/>
      <c r="XO81" s="7"/>
      <c r="XQ81" s="7"/>
      <c r="XS81" s="7"/>
      <c r="XU81" s="7"/>
      <c r="XW81" s="7"/>
      <c r="XY81" s="7"/>
      <c r="YA81" s="7"/>
      <c r="YC81" s="7"/>
      <c r="YE81" s="7"/>
      <c r="YG81" s="7"/>
      <c r="YI81" s="7"/>
      <c r="YK81" s="7"/>
      <c r="YM81" s="7"/>
    </row>
    <row r="82" spans="1:663" ht="20" thickBot="1" x14ac:dyDescent="0.3">
      <c r="A82" s="217"/>
      <c r="B82" s="133" t="s">
        <v>19</v>
      </c>
      <c r="C82" s="134">
        <f ca="1">C81*(365/IF((A66-C67)=0,1,A66-C67))</f>
        <v>0.36590773472221955</v>
      </c>
      <c r="D82" s="135"/>
      <c r="E82" s="7"/>
      <c r="G82" s="7"/>
      <c r="I82" s="7"/>
      <c r="K82" s="7"/>
      <c r="M82" s="7"/>
      <c r="O82" s="7"/>
      <c r="Q82" s="7"/>
      <c r="S82" s="7"/>
      <c r="U82" s="7"/>
      <c r="W82" s="7"/>
      <c r="Y82" s="7"/>
      <c r="AA82" s="7"/>
      <c r="AC82" s="7"/>
      <c r="AE82" s="7"/>
      <c r="AG82" s="7"/>
      <c r="AH82" s="7"/>
      <c r="AI82" s="7"/>
      <c r="AJ82" s="7"/>
      <c r="AK82" s="7"/>
      <c r="AL82" s="7"/>
      <c r="AM82" s="7"/>
      <c r="AO82" s="7"/>
      <c r="AQ82" s="7"/>
      <c r="AS82" s="7"/>
      <c r="AU82" s="7"/>
      <c r="AW82" s="7"/>
      <c r="AY82" s="7"/>
      <c r="BA82" s="7"/>
      <c r="BC82" s="7"/>
      <c r="BE82" s="7"/>
      <c r="BG82" s="7"/>
      <c r="BI82" s="7"/>
      <c r="BK82" s="7"/>
      <c r="BM82" s="7"/>
      <c r="BO82" s="7"/>
      <c r="BQ82" s="7"/>
      <c r="BS82" s="7"/>
      <c r="BT82" s="7"/>
      <c r="BU82" s="7"/>
      <c r="BW82" s="7"/>
      <c r="BY82" s="7"/>
      <c r="CA82" s="7"/>
      <c r="CC82" s="7"/>
      <c r="CE82" s="7"/>
      <c r="CG82" s="7"/>
      <c r="CH82" s="7"/>
      <c r="CI82" s="7"/>
      <c r="CJ82" s="7"/>
      <c r="CL82" s="7"/>
      <c r="CN82" s="7"/>
      <c r="CP82" s="7"/>
      <c r="CR82" s="7"/>
      <c r="CT82" s="7"/>
      <c r="CV82" s="7"/>
      <c r="CW82" s="7"/>
      <c r="CY82" s="7"/>
      <c r="DA82" s="7"/>
      <c r="DC82" s="7"/>
      <c r="DE82" s="7"/>
      <c r="DG82" s="7"/>
      <c r="DI82" s="7"/>
      <c r="DK82" s="7"/>
      <c r="DM82" s="7"/>
      <c r="DO82" s="7"/>
      <c r="DQ82" s="7"/>
      <c r="DR82" s="7"/>
      <c r="DS82" s="7"/>
      <c r="DT82" s="7"/>
      <c r="DV82" s="7"/>
      <c r="DX82" s="7"/>
      <c r="DY82" s="7"/>
      <c r="DZ82" s="7"/>
      <c r="EB82" s="7"/>
      <c r="ED82" s="7"/>
      <c r="EF82" s="7"/>
      <c r="EG82" s="7"/>
      <c r="EI82" s="7"/>
      <c r="EJ82" s="7"/>
      <c r="EL82" s="7"/>
      <c r="EN82" s="7"/>
      <c r="EP82" s="7"/>
      <c r="ER82" s="7"/>
      <c r="ET82" s="7"/>
      <c r="EV82" s="7"/>
      <c r="EX82" s="7"/>
      <c r="EZ82" s="7"/>
      <c r="FB82" s="7"/>
      <c r="FD82" s="7"/>
      <c r="FE82" s="7"/>
      <c r="FF82" s="7"/>
      <c r="FH82" s="7"/>
      <c r="FJ82" s="7"/>
      <c r="FL82" s="7"/>
      <c r="FN82" s="7"/>
      <c r="FP82" s="7"/>
      <c r="FR82" s="7"/>
      <c r="FT82" s="7"/>
      <c r="FV82" s="7"/>
      <c r="FW82" s="7"/>
      <c r="FY82" s="7"/>
      <c r="GA82" s="7"/>
      <c r="GC82" s="7"/>
      <c r="GE82" s="7"/>
      <c r="GG82" s="7"/>
      <c r="GI82" s="7"/>
      <c r="GJ82" s="7"/>
      <c r="GK82" s="7"/>
      <c r="GL82" s="7"/>
      <c r="GM82" s="7"/>
      <c r="GN82" s="7"/>
      <c r="GO82" s="7"/>
      <c r="GP82" s="7"/>
      <c r="GR82" s="7"/>
      <c r="GT82" s="7"/>
      <c r="GV82" s="7"/>
      <c r="GX82" s="7"/>
      <c r="GZ82" s="7"/>
      <c r="HA82" s="7"/>
      <c r="HC82" s="7"/>
      <c r="HE82" s="7"/>
      <c r="HG82" s="7"/>
      <c r="HI82" s="7"/>
      <c r="HK82" s="7"/>
      <c r="HM82" s="7"/>
      <c r="HO82" s="7"/>
      <c r="HQ82" s="7"/>
      <c r="HS82" s="7"/>
      <c r="HU82" s="7"/>
      <c r="HW82" s="7"/>
      <c r="HY82" s="7"/>
      <c r="IA82" s="7"/>
      <c r="IC82" s="7"/>
      <c r="IE82" s="7"/>
      <c r="IF82" s="7"/>
      <c r="IG82" s="7"/>
      <c r="IH82" s="7"/>
      <c r="IJ82" s="7"/>
      <c r="IL82" s="7"/>
      <c r="IN82" s="7"/>
      <c r="IO82" s="7"/>
      <c r="IP82" s="7"/>
      <c r="IR82" s="7"/>
      <c r="IT82" s="7"/>
      <c r="IV82" s="7"/>
      <c r="IX82" s="7"/>
      <c r="IZ82" s="7"/>
      <c r="JB82" s="7"/>
      <c r="JD82" s="7"/>
      <c r="JF82" s="7"/>
      <c r="JG82" s="7"/>
      <c r="JI82" s="7"/>
      <c r="JK82" s="7"/>
      <c r="JM82" s="7"/>
      <c r="JO82" s="7"/>
      <c r="JP82" s="7"/>
      <c r="JQ82" s="7"/>
      <c r="JS82" s="7"/>
      <c r="JT82" s="7"/>
      <c r="JV82" s="7"/>
      <c r="JX82" s="7"/>
      <c r="JZ82" s="7"/>
      <c r="KB82" s="7"/>
      <c r="KD82" s="7"/>
      <c r="KF82" s="7"/>
      <c r="KH82" s="7"/>
      <c r="KJ82" s="7"/>
      <c r="KL82" s="7"/>
      <c r="KN82" s="7"/>
      <c r="KO82" s="7"/>
      <c r="KP82" s="7"/>
      <c r="KQ82" s="7"/>
      <c r="KR82" s="7"/>
      <c r="KT82" s="7"/>
      <c r="KV82" s="7"/>
      <c r="KX82" s="7"/>
      <c r="KZ82" s="7"/>
      <c r="LB82" s="7"/>
      <c r="LD82" s="7"/>
      <c r="LF82" s="7"/>
      <c r="LH82" s="7"/>
      <c r="LJ82" s="7"/>
      <c r="LL82" s="7"/>
      <c r="LN82" s="7"/>
      <c r="LP82" s="7"/>
      <c r="LR82" s="7"/>
      <c r="LT82" s="7"/>
      <c r="LV82" s="7"/>
      <c r="LX82" s="7"/>
      <c r="LY82" s="7"/>
      <c r="LZ82" s="7"/>
      <c r="MA82" s="7"/>
      <c r="MB82" s="7"/>
      <c r="MC82" s="7"/>
      <c r="ME82" s="7"/>
      <c r="MG82" s="7"/>
      <c r="MH82" s="7"/>
      <c r="MJ82" s="7"/>
      <c r="ML82" s="7"/>
      <c r="MM82" s="7"/>
      <c r="MN82" s="7"/>
      <c r="MO82" s="7"/>
      <c r="MQ82" s="7"/>
      <c r="MS82" s="7"/>
      <c r="MU82" s="7"/>
      <c r="MV82" s="7"/>
      <c r="MX82" s="7"/>
      <c r="MY82" s="7"/>
      <c r="MZ82" s="7"/>
      <c r="NB82" s="7"/>
      <c r="ND82" s="7"/>
      <c r="NF82" s="7"/>
      <c r="NH82" s="7"/>
      <c r="NJ82" s="7"/>
      <c r="NL82" s="7"/>
      <c r="NM82" s="7"/>
      <c r="NN82" s="7"/>
      <c r="NO82" s="7"/>
      <c r="NP82" s="7"/>
      <c r="NR82" s="7"/>
      <c r="NT82" s="7"/>
      <c r="NU82" s="7"/>
      <c r="NW82" s="7"/>
      <c r="NY82" s="7"/>
      <c r="OA82" s="7"/>
      <c r="OC82" s="7"/>
      <c r="OE82" s="7"/>
      <c r="OG82" s="7"/>
      <c r="OI82" s="7"/>
      <c r="OK82" s="7"/>
      <c r="OM82" s="7"/>
      <c r="OO82" s="7"/>
      <c r="OQ82" s="7"/>
      <c r="OS82" s="7"/>
      <c r="OT82" s="7"/>
      <c r="OV82" s="7"/>
      <c r="OX82" s="7"/>
      <c r="OZ82" s="7"/>
      <c r="PB82" s="7"/>
      <c r="PD82" s="7"/>
      <c r="PF82" s="7"/>
      <c r="PH82" s="7"/>
      <c r="PJ82" s="7"/>
      <c r="PL82" s="7"/>
      <c r="PN82" s="7"/>
      <c r="PP82" s="7"/>
      <c r="PQ82" s="7"/>
      <c r="PR82" s="7"/>
      <c r="PS82" s="7"/>
      <c r="PT82" s="7"/>
      <c r="PV82" s="7"/>
      <c r="PX82" s="7"/>
      <c r="PZ82" s="7"/>
      <c r="QB82" s="7"/>
      <c r="QD82" s="7"/>
      <c r="QF82" s="7"/>
      <c r="QH82" s="7"/>
      <c r="QJ82" s="7"/>
      <c r="QL82" s="7"/>
      <c r="QN82" s="7"/>
      <c r="QO82" s="7"/>
      <c r="QQ82" s="7"/>
      <c r="QS82" s="7"/>
      <c r="QU82" s="7"/>
      <c r="QV82" s="7"/>
      <c r="QX82" s="7"/>
      <c r="QZ82" s="7"/>
      <c r="RB82" s="7"/>
      <c r="RD82" s="7"/>
      <c r="RF82" s="7"/>
      <c r="RH82" s="7"/>
      <c r="RJ82" s="7"/>
      <c r="RL82" s="7"/>
      <c r="RN82" s="7"/>
      <c r="RP82" s="7"/>
      <c r="RR82" s="7"/>
      <c r="RT82" s="7"/>
      <c r="RV82" s="7"/>
      <c r="RW82" s="7"/>
      <c r="RX82" s="7"/>
      <c r="RZ82" s="7"/>
      <c r="SB82" s="7"/>
      <c r="SD82" s="7"/>
      <c r="SE82" s="7"/>
      <c r="SF82" s="7"/>
      <c r="SH82" s="7"/>
      <c r="SJ82" s="7"/>
      <c r="SL82" s="7"/>
      <c r="SN82" s="7"/>
      <c r="SP82" s="7"/>
      <c r="SR82" s="7"/>
      <c r="ST82" s="7"/>
      <c r="SV82" s="7"/>
      <c r="SW82" s="7"/>
      <c r="SY82" s="7"/>
      <c r="TA82" s="7"/>
      <c r="TC82" s="7"/>
      <c r="TE82" s="7"/>
      <c r="TG82" s="7"/>
      <c r="TI82" s="7"/>
      <c r="TK82" s="7"/>
      <c r="TM82" s="7"/>
      <c r="TO82" s="7"/>
      <c r="TQ82" s="7"/>
      <c r="TS82" s="7"/>
      <c r="TU82" s="7"/>
      <c r="TW82" s="7"/>
      <c r="TY82" s="7"/>
      <c r="UA82" s="7"/>
      <c r="UC82" s="7"/>
      <c r="UE82" s="7"/>
      <c r="UG82" s="7"/>
      <c r="UI82" s="7"/>
      <c r="UK82" s="7"/>
      <c r="UM82" s="7"/>
      <c r="UO82" s="7"/>
      <c r="UQ82" s="7"/>
      <c r="US82" s="7"/>
      <c r="UU82" s="7"/>
      <c r="UW82" s="7"/>
      <c r="UY82" s="7"/>
      <c r="VA82" s="7"/>
      <c r="VC82" s="7"/>
      <c r="VE82" s="7"/>
      <c r="VG82" s="7"/>
      <c r="VI82" s="7"/>
      <c r="VK82" s="7"/>
      <c r="VM82" s="7"/>
      <c r="VO82" s="7"/>
      <c r="VQ82" s="7"/>
      <c r="VS82" s="7"/>
      <c r="VU82" s="7"/>
      <c r="VW82" s="7"/>
      <c r="VY82" s="7"/>
      <c r="WA82" s="7"/>
      <c r="WC82" s="7"/>
      <c r="WE82" s="7"/>
      <c r="WG82" s="7"/>
      <c r="WI82" s="7"/>
      <c r="WK82" s="7"/>
      <c r="WM82" s="7"/>
      <c r="WO82" s="7"/>
      <c r="WQ82" s="7"/>
      <c r="WS82" s="7"/>
      <c r="WU82" s="7"/>
      <c r="WW82" s="7"/>
      <c r="WY82" s="7"/>
      <c r="XA82" s="7"/>
      <c r="XC82" s="7"/>
      <c r="XE82" s="7"/>
      <c r="XG82" s="7"/>
      <c r="XI82" s="7"/>
      <c r="XK82" s="7"/>
      <c r="XM82" s="7"/>
      <c r="XO82" s="7"/>
      <c r="XQ82" s="7"/>
      <c r="XS82" s="7"/>
      <c r="XU82" s="7"/>
      <c r="XW82" s="7"/>
      <c r="XY82" s="7"/>
      <c r="YA82" s="7"/>
      <c r="YC82" s="7"/>
      <c r="YE82" s="7"/>
      <c r="YG82" s="7"/>
      <c r="YI82" s="7"/>
      <c r="YK82" s="7"/>
      <c r="YM82" s="7"/>
    </row>
    <row r="83" spans="1:663" ht="17" thickTop="1" x14ac:dyDescent="0.2">
      <c r="B83" s="80"/>
      <c r="C83" s="80"/>
      <c r="D83" s="80"/>
      <c r="E83" s="7"/>
      <c r="G83" s="7"/>
      <c r="I83" s="7"/>
      <c r="K83" s="7"/>
      <c r="M83" s="7"/>
      <c r="O83" s="7"/>
      <c r="Q83" s="7"/>
      <c r="S83" s="7"/>
      <c r="U83" s="7"/>
      <c r="W83" s="7"/>
      <c r="Y83" s="7"/>
      <c r="AA83" s="7"/>
      <c r="AC83" s="7"/>
      <c r="AE83" s="7"/>
      <c r="AG83" s="7"/>
      <c r="AH83" s="7"/>
      <c r="AI83" s="7"/>
      <c r="AJ83" s="7"/>
      <c r="AK83" s="7"/>
      <c r="AL83" s="7"/>
      <c r="AM83" s="7"/>
      <c r="AO83" s="7"/>
      <c r="AQ83" s="7"/>
      <c r="AS83" s="7"/>
      <c r="AU83" s="7"/>
      <c r="AW83" s="7"/>
      <c r="AY83" s="7"/>
      <c r="BA83" s="7"/>
      <c r="BC83" s="7"/>
      <c r="BE83" s="7"/>
      <c r="BG83" s="7"/>
      <c r="BI83" s="7"/>
      <c r="BK83" s="7"/>
      <c r="BM83" s="7"/>
      <c r="BO83" s="7"/>
      <c r="BQ83" s="7"/>
      <c r="BS83" s="7"/>
      <c r="BT83" s="7"/>
      <c r="BU83" s="7"/>
      <c r="BW83" s="7"/>
      <c r="BY83" s="7"/>
      <c r="CA83" s="7"/>
      <c r="CC83" s="7"/>
      <c r="CE83" s="7"/>
      <c r="CG83" s="7"/>
      <c r="CH83" s="7"/>
      <c r="CI83" s="7"/>
      <c r="CJ83" s="7"/>
      <c r="CL83" s="7"/>
      <c r="CN83" s="7"/>
      <c r="CP83" s="7"/>
      <c r="CR83" s="7"/>
      <c r="CT83" s="7"/>
      <c r="CV83" s="7"/>
      <c r="CW83" s="7"/>
      <c r="CY83" s="7"/>
      <c r="DA83" s="7"/>
      <c r="DC83" s="7"/>
      <c r="DE83" s="7"/>
      <c r="DG83" s="7"/>
      <c r="DI83" s="7"/>
      <c r="DK83" s="7"/>
      <c r="DM83" s="7"/>
      <c r="DO83" s="7"/>
      <c r="DQ83" s="7"/>
      <c r="DR83" s="7"/>
      <c r="DS83" s="7"/>
      <c r="DT83" s="7"/>
      <c r="DV83" s="7"/>
      <c r="DX83" s="7"/>
      <c r="DY83" s="7"/>
      <c r="DZ83" s="7"/>
      <c r="EB83" s="7"/>
      <c r="ED83" s="7"/>
      <c r="EF83" s="7"/>
      <c r="EG83" s="7"/>
      <c r="EI83" s="7"/>
      <c r="EJ83" s="7"/>
      <c r="EL83" s="7"/>
      <c r="EN83" s="7"/>
      <c r="EP83" s="7"/>
      <c r="ER83" s="7"/>
      <c r="ET83" s="7"/>
      <c r="EV83" s="7"/>
      <c r="EX83" s="7"/>
      <c r="EZ83" s="7"/>
      <c r="FB83" s="7"/>
      <c r="FD83" s="7"/>
      <c r="FE83" s="7"/>
      <c r="FF83" s="7"/>
      <c r="FH83" s="7"/>
      <c r="FJ83" s="7"/>
      <c r="FL83" s="7"/>
      <c r="FN83" s="7"/>
      <c r="FP83" s="7"/>
      <c r="FR83" s="7"/>
      <c r="FT83" s="7"/>
      <c r="FV83" s="7"/>
      <c r="FW83" s="7"/>
      <c r="FY83" s="7"/>
      <c r="GA83" s="7"/>
      <c r="GC83" s="7"/>
      <c r="GE83" s="7"/>
      <c r="GG83" s="7"/>
      <c r="GI83" s="7"/>
      <c r="GJ83" s="7"/>
      <c r="GK83" s="7"/>
      <c r="GL83" s="7"/>
      <c r="GM83" s="7"/>
      <c r="GN83" s="7"/>
      <c r="GO83" s="7"/>
      <c r="GP83" s="7"/>
      <c r="GR83" s="7"/>
      <c r="GT83" s="7"/>
      <c r="GV83" s="7"/>
      <c r="GX83" s="7"/>
      <c r="GZ83" s="7"/>
      <c r="HA83" s="7"/>
      <c r="HC83" s="7"/>
      <c r="HE83" s="7"/>
      <c r="HG83" s="7"/>
      <c r="HI83" s="7"/>
      <c r="HK83" s="7"/>
      <c r="HM83" s="7"/>
      <c r="HO83" s="7"/>
      <c r="HQ83" s="7"/>
      <c r="HS83" s="7"/>
      <c r="HU83" s="7"/>
      <c r="HW83" s="7"/>
      <c r="HY83" s="7"/>
      <c r="IA83" s="7"/>
      <c r="IC83" s="7"/>
      <c r="IE83" s="7"/>
      <c r="IF83" s="7"/>
      <c r="IG83" s="7"/>
      <c r="IH83" s="7"/>
      <c r="IJ83" s="7"/>
      <c r="IL83" s="7"/>
      <c r="IN83" s="7"/>
      <c r="IO83" s="7"/>
      <c r="IP83" s="7"/>
      <c r="IR83" s="7"/>
      <c r="IT83" s="7"/>
      <c r="IV83" s="7"/>
      <c r="IX83" s="7"/>
      <c r="IZ83" s="7"/>
      <c r="JB83" s="7"/>
      <c r="JD83" s="7"/>
      <c r="JF83" s="7"/>
      <c r="JG83" s="7"/>
      <c r="JI83" s="7"/>
      <c r="JK83" s="7"/>
      <c r="JM83" s="7"/>
      <c r="JO83" s="7"/>
      <c r="JP83" s="7"/>
      <c r="JQ83" s="7"/>
      <c r="JS83" s="7"/>
      <c r="JT83" s="7"/>
      <c r="JV83" s="7"/>
      <c r="JX83" s="7"/>
      <c r="JZ83" s="7"/>
      <c r="KB83" s="7"/>
      <c r="KD83" s="7"/>
      <c r="KF83" s="7"/>
      <c r="KH83" s="7"/>
      <c r="KJ83" s="7"/>
      <c r="KL83" s="7"/>
      <c r="KN83" s="7"/>
      <c r="KO83" s="7"/>
      <c r="KP83" s="7"/>
      <c r="KQ83" s="7"/>
      <c r="KR83" s="7"/>
      <c r="KT83" s="7"/>
      <c r="KV83" s="7"/>
      <c r="KX83" s="7"/>
      <c r="KZ83" s="7"/>
      <c r="LB83" s="7"/>
      <c r="LD83" s="7"/>
      <c r="LF83" s="7"/>
      <c r="LH83" s="7"/>
      <c r="LJ83" s="7"/>
      <c r="LL83" s="7"/>
      <c r="LN83" s="7"/>
      <c r="LP83" s="7"/>
      <c r="LR83" s="7"/>
      <c r="LT83" s="7"/>
      <c r="LV83" s="7"/>
      <c r="LX83" s="7"/>
      <c r="LY83" s="7"/>
      <c r="LZ83" s="7"/>
      <c r="MA83" s="7"/>
      <c r="MB83" s="7"/>
      <c r="MC83" s="7"/>
      <c r="ME83" s="7"/>
      <c r="MG83" s="7"/>
      <c r="MH83" s="7"/>
      <c r="MJ83" s="7"/>
      <c r="ML83" s="7"/>
      <c r="MM83" s="7"/>
      <c r="MN83" s="7"/>
      <c r="MO83" s="7"/>
      <c r="MQ83" s="7"/>
      <c r="MS83" s="7"/>
      <c r="MU83" s="7"/>
      <c r="MV83" s="7"/>
      <c r="MX83" s="7"/>
      <c r="MY83" s="7"/>
      <c r="MZ83" s="7"/>
      <c r="NB83" s="7"/>
      <c r="ND83" s="7"/>
      <c r="NF83" s="7"/>
      <c r="NH83" s="7"/>
      <c r="NJ83" s="7"/>
      <c r="NL83" s="7"/>
      <c r="NM83" s="7"/>
      <c r="NN83" s="7"/>
      <c r="NO83" s="7"/>
      <c r="NP83" s="7"/>
      <c r="NR83" s="7"/>
      <c r="NT83" s="7"/>
      <c r="NU83" s="7"/>
      <c r="NW83" s="7"/>
      <c r="NY83" s="7"/>
      <c r="OA83" s="7"/>
      <c r="OC83" s="7"/>
      <c r="OE83" s="7"/>
      <c r="OG83" s="7"/>
      <c r="OI83" s="7"/>
      <c r="OK83" s="7"/>
      <c r="OM83" s="7"/>
      <c r="OO83" s="7"/>
      <c r="OQ83" s="7"/>
      <c r="OS83" s="7"/>
      <c r="OT83" s="7"/>
      <c r="OV83" s="7"/>
      <c r="OX83" s="7"/>
      <c r="OZ83" s="7"/>
      <c r="PB83" s="7"/>
      <c r="PD83" s="7"/>
      <c r="PF83" s="7"/>
      <c r="PH83" s="7"/>
      <c r="PJ83" s="7"/>
      <c r="PL83" s="7"/>
      <c r="PN83" s="7"/>
      <c r="PP83" s="7"/>
      <c r="PQ83" s="7"/>
      <c r="PR83" s="7"/>
      <c r="PS83" s="7"/>
      <c r="PT83" s="7"/>
      <c r="PV83" s="7"/>
      <c r="PX83" s="7"/>
      <c r="PZ83" s="7"/>
      <c r="QB83" s="7"/>
      <c r="QD83" s="7"/>
      <c r="QF83" s="7"/>
      <c r="QH83" s="7"/>
      <c r="QJ83" s="7"/>
      <c r="QL83" s="7"/>
      <c r="QN83" s="7"/>
      <c r="QO83" s="7"/>
      <c r="QQ83" s="7"/>
      <c r="QS83" s="7"/>
      <c r="QU83" s="7"/>
      <c r="QV83" s="7"/>
      <c r="QX83" s="7"/>
      <c r="QZ83" s="7"/>
      <c r="RB83" s="7"/>
      <c r="RD83" s="7"/>
      <c r="RF83" s="7"/>
      <c r="RH83" s="7"/>
      <c r="RJ83" s="7"/>
      <c r="RL83" s="7"/>
      <c r="RN83" s="7"/>
      <c r="RP83" s="7"/>
      <c r="RR83" s="7"/>
      <c r="RT83" s="7"/>
      <c r="RV83" s="7"/>
      <c r="RW83" s="7"/>
      <c r="RX83" s="7"/>
      <c r="RZ83" s="7"/>
      <c r="SB83" s="7"/>
      <c r="SD83" s="7"/>
      <c r="SE83" s="7"/>
      <c r="SF83" s="7"/>
      <c r="SH83" s="7"/>
      <c r="SJ83" s="7"/>
      <c r="SL83" s="7"/>
      <c r="SN83" s="7"/>
      <c r="SP83" s="7"/>
      <c r="SR83" s="7"/>
      <c r="ST83" s="7"/>
      <c r="SV83" s="7"/>
      <c r="SW83" s="7"/>
      <c r="SY83" s="7"/>
      <c r="TA83" s="7"/>
      <c r="TC83" s="7"/>
      <c r="TE83" s="7"/>
      <c r="TG83" s="7"/>
      <c r="TI83" s="7"/>
      <c r="TK83" s="7"/>
      <c r="TM83" s="7"/>
      <c r="TO83" s="7"/>
      <c r="TQ83" s="7"/>
      <c r="TS83" s="7"/>
      <c r="TU83" s="7"/>
      <c r="TW83" s="7"/>
      <c r="TY83" s="7"/>
      <c r="UA83" s="7"/>
      <c r="UC83" s="7"/>
      <c r="UE83" s="7"/>
      <c r="UG83" s="7"/>
      <c r="UI83" s="7"/>
      <c r="UK83" s="7"/>
      <c r="UM83" s="7"/>
      <c r="UO83" s="7"/>
      <c r="UQ83" s="7"/>
      <c r="US83" s="7"/>
      <c r="UU83" s="7"/>
      <c r="UW83" s="7"/>
      <c r="UY83" s="7"/>
      <c r="VA83" s="7"/>
      <c r="VC83" s="7"/>
      <c r="VE83" s="7"/>
      <c r="VG83" s="7"/>
      <c r="VI83" s="7"/>
      <c r="VK83" s="7"/>
      <c r="VM83" s="7"/>
      <c r="VO83" s="7"/>
      <c r="VQ83" s="7"/>
      <c r="VS83" s="7"/>
      <c r="VU83" s="7"/>
      <c r="VW83" s="7"/>
      <c r="VY83" s="7"/>
      <c r="WA83" s="7"/>
      <c r="WC83" s="7"/>
      <c r="WE83" s="7"/>
      <c r="WG83" s="7"/>
      <c r="WI83" s="7"/>
      <c r="WK83" s="7"/>
      <c r="WM83" s="7"/>
      <c r="WO83" s="7"/>
      <c r="WQ83" s="7"/>
      <c r="WS83" s="7"/>
      <c r="WU83" s="7"/>
      <c r="WW83" s="7"/>
      <c r="WY83" s="7"/>
      <c r="XA83" s="7"/>
      <c r="XC83" s="7"/>
      <c r="XE83" s="7"/>
      <c r="XG83" s="7"/>
      <c r="XI83" s="7"/>
      <c r="XK83" s="7"/>
      <c r="XM83" s="7"/>
      <c r="XO83" s="7"/>
      <c r="XQ83" s="7"/>
      <c r="XS83" s="7"/>
      <c r="XU83" s="7"/>
      <c r="XW83" s="7"/>
      <c r="XY83" s="7"/>
      <c r="YA83" s="7"/>
      <c r="YC83" s="7"/>
      <c r="YE83" s="7"/>
      <c r="YG83" s="7"/>
      <c r="YI83" s="7"/>
      <c r="YK83" s="7"/>
      <c r="YM83" s="7"/>
    </row>
    <row r="84" spans="1:663" x14ac:dyDescent="0.2">
      <c r="B84" s="80"/>
      <c r="C84" s="80"/>
      <c r="D84" s="80"/>
      <c r="E84" s="7"/>
      <c r="G84" s="7"/>
      <c r="I84" s="7"/>
      <c r="K84" s="7"/>
      <c r="M84" s="7"/>
      <c r="O84" s="7"/>
      <c r="Q84" s="7"/>
      <c r="S84" s="7"/>
      <c r="U84" s="7"/>
      <c r="W84" s="7"/>
      <c r="Y84" s="7"/>
      <c r="AA84" s="7"/>
      <c r="AC84" s="7"/>
      <c r="AE84" s="7"/>
      <c r="AG84" s="7"/>
      <c r="AH84" s="7"/>
      <c r="AI84" s="7"/>
      <c r="AJ84" s="7"/>
      <c r="AK84" s="7"/>
      <c r="AL84" s="7"/>
      <c r="AM84" s="7"/>
      <c r="AO84" s="7"/>
      <c r="AQ84" s="7"/>
      <c r="AS84" s="7"/>
      <c r="AU84" s="7"/>
      <c r="AW84" s="7"/>
      <c r="AY84" s="7"/>
      <c r="BA84" s="7"/>
      <c r="BC84" s="7"/>
      <c r="BE84" s="7"/>
      <c r="BG84" s="7"/>
      <c r="BI84" s="7"/>
      <c r="BK84" s="7"/>
      <c r="BM84" s="7"/>
      <c r="BO84" s="7"/>
      <c r="BQ84" s="7"/>
      <c r="BS84" s="7"/>
      <c r="BT84" s="7"/>
      <c r="BU84" s="7"/>
      <c r="BW84" s="7"/>
      <c r="BY84" s="7"/>
      <c r="CA84" s="7"/>
      <c r="CC84" s="7"/>
      <c r="CE84" s="7"/>
      <c r="CG84" s="7"/>
      <c r="CH84" s="7"/>
      <c r="CI84" s="7"/>
      <c r="CJ84" s="7"/>
      <c r="CL84" s="7"/>
      <c r="CN84" s="7"/>
      <c r="CP84" s="7"/>
      <c r="CR84" s="7"/>
      <c r="CT84" s="7"/>
      <c r="CV84" s="7"/>
      <c r="CW84" s="7"/>
      <c r="CY84" s="7"/>
      <c r="DA84" s="7"/>
      <c r="DC84" s="7"/>
      <c r="DE84" s="7"/>
      <c r="DG84" s="7"/>
      <c r="DI84" s="7"/>
      <c r="DK84" s="7"/>
      <c r="DM84" s="7"/>
      <c r="DO84" s="7"/>
      <c r="DQ84" s="7"/>
      <c r="DR84" s="7"/>
      <c r="DS84" s="7"/>
      <c r="DT84" s="7"/>
      <c r="DV84" s="7"/>
      <c r="DX84" s="7"/>
      <c r="DY84" s="7"/>
      <c r="DZ84" s="7"/>
      <c r="EB84" s="7"/>
      <c r="ED84" s="7"/>
      <c r="EF84" s="7"/>
      <c r="EG84" s="7"/>
      <c r="EI84" s="7"/>
      <c r="EJ84" s="7"/>
      <c r="EL84" s="7"/>
      <c r="EN84" s="7"/>
      <c r="EP84" s="7"/>
      <c r="ER84" s="7"/>
      <c r="ET84" s="7"/>
      <c r="EV84" s="7"/>
      <c r="EX84" s="7"/>
      <c r="EZ84" s="7"/>
      <c r="FB84" s="7"/>
      <c r="FD84" s="7"/>
      <c r="FE84" s="7"/>
      <c r="FF84" s="7"/>
      <c r="FH84" s="7"/>
      <c r="FJ84" s="7"/>
      <c r="FL84" s="7"/>
      <c r="FN84" s="7"/>
      <c r="FP84" s="7"/>
      <c r="FR84" s="7"/>
      <c r="FT84" s="7"/>
      <c r="FV84" s="7"/>
      <c r="FW84" s="7"/>
      <c r="FY84" s="7"/>
      <c r="GA84" s="7"/>
      <c r="GC84" s="7"/>
      <c r="GE84" s="7"/>
      <c r="GG84" s="7"/>
      <c r="GI84" s="7"/>
      <c r="GJ84" s="7"/>
      <c r="GK84" s="7"/>
      <c r="GL84" s="7"/>
      <c r="GM84" s="7"/>
      <c r="GN84" s="7"/>
      <c r="GO84" s="7"/>
      <c r="GP84" s="7"/>
      <c r="GR84" s="7"/>
      <c r="GT84" s="7"/>
      <c r="GV84" s="7"/>
      <c r="GX84" s="7"/>
      <c r="GZ84" s="7"/>
      <c r="HA84" s="7"/>
      <c r="HC84" s="7"/>
      <c r="HE84" s="7"/>
      <c r="HG84" s="7"/>
      <c r="HI84" s="7"/>
      <c r="HK84" s="7"/>
      <c r="HM84" s="7"/>
      <c r="HO84" s="7"/>
      <c r="HQ84" s="7"/>
      <c r="HS84" s="7"/>
      <c r="HU84" s="7"/>
      <c r="HW84" s="7"/>
      <c r="HY84" s="7"/>
      <c r="IA84" s="7"/>
      <c r="IC84" s="7"/>
      <c r="IE84" s="7"/>
      <c r="IF84" s="7"/>
      <c r="IG84" s="7"/>
      <c r="IH84" s="7"/>
      <c r="IJ84" s="7"/>
      <c r="IL84" s="7"/>
      <c r="IN84" s="7"/>
      <c r="IO84" s="7"/>
      <c r="IP84" s="7"/>
      <c r="IR84" s="7"/>
      <c r="IT84" s="7"/>
      <c r="IV84" s="7"/>
      <c r="IX84" s="7"/>
      <c r="IZ84" s="7"/>
      <c r="JB84" s="7"/>
      <c r="JD84" s="7"/>
      <c r="JF84" s="7"/>
      <c r="JG84" s="7"/>
      <c r="JI84" s="7"/>
      <c r="JK84" s="7"/>
      <c r="JM84" s="7"/>
      <c r="JO84" s="7"/>
      <c r="JP84" s="7"/>
      <c r="JQ84" s="7"/>
      <c r="JS84" s="7"/>
      <c r="JT84" s="7"/>
      <c r="JV84" s="7"/>
      <c r="JX84" s="7"/>
      <c r="JZ84" s="7"/>
      <c r="KB84" s="7"/>
      <c r="KD84" s="7"/>
      <c r="KF84" s="7"/>
      <c r="KH84" s="7"/>
      <c r="KJ84" s="7"/>
      <c r="KL84" s="7"/>
      <c r="KN84" s="7"/>
      <c r="KO84" s="7"/>
      <c r="KP84" s="7"/>
      <c r="KQ84" s="7"/>
      <c r="KR84" s="7"/>
      <c r="KT84" s="7"/>
      <c r="KV84" s="7"/>
      <c r="KX84" s="7"/>
      <c r="KZ84" s="7"/>
      <c r="LB84" s="7"/>
      <c r="LD84" s="7"/>
      <c r="LF84" s="7"/>
      <c r="LH84" s="7"/>
      <c r="LJ84" s="7"/>
      <c r="LL84" s="7"/>
      <c r="LN84" s="7"/>
      <c r="LP84" s="7"/>
      <c r="LR84" s="7"/>
      <c r="LT84" s="7"/>
      <c r="LV84" s="7"/>
      <c r="LX84" s="7"/>
      <c r="LY84" s="7"/>
      <c r="LZ84" s="7"/>
      <c r="MA84" s="7"/>
      <c r="MB84" s="7"/>
      <c r="MC84" s="7"/>
      <c r="ME84" s="7"/>
      <c r="MG84" s="7"/>
      <c r="MH84" s="7"/>
      <c r="MJ84" s="7"/>
      <c r="ML84" s="7"/>
      <c r="MM84" s="7"/>
      <c r="MN84" s="7"/>
      <c r="MO84" s="7"/>
      <c r="MQ84" s="7"/>
      <c r="MS84" s="7"/>
      <c r="MU84" s="7"/>
      <c r="MV84" s="7"/>
      <c r="MX84" s="7"/>
      <c r="MY84" s="7"/>
      <c r="MZ84" s="7"/>
      <c r="NB84" s="7"/>
      <c r="ND84" s="7"/>
      <c r="NF84" s="7"/>
      <c r="NH84" s="7"/>
      <c r="NJ84" s="7"/>
      <c r="NL84" s="7"/>
      <c r="NM84" s="7"/>
      <c r="NN84" s="7"/>
      <c r="NO84" s="7"/>
      <c r="NP84" s="7"/>
      <c r="NR84" s="7"/>
      <c r="NT84" s="7"/>
      <c r="NU84" s="7"/>
      <c r="NW84" s="7"/>
      <c r="NY84" s="7"/>
      <c r="OA84" s="7"/>
      <c r="OC84" s="7"/>
      <c r="OE84" s="7"/>
      <c r="OG84" s="7"/>
      <c r="OI84" s="7"/>
      <c r="OK84" s="7"/>
      <c r="OM84" s="7"/>
      <c r="OO84" s="7"/>
      <c r="OQ84" s="7"/>
      <c r="OS84" s="7"/>
      <c r="OT84" s="7"/>
      <c r="OV84" s="7"/>
      <c r="OX84" s="7"/>
      <c r="OZ84" s="7"/>
      <c r="PB84" s="7"/>
      <c r="PD84" s="7"/>
      <c r="PF84" s="7"/>
      <c r="PH84" s="7"/>
      <c r="PJ84" s="7"/>
      <c r="PL84" s="7"/>
      <c r="PN84" s="7"/>
      <c r="PP84" s="7"/>
      <c r="PQ84" s="7"/>
      <c r="PR84" s="7"/>
      <c r="PS84" s="7"/>
      <c r="PT84" s="7"/>
      <c r="PV84" s="7"/>
      <c r="PX84" s="7"/>
      <c r="PZ84" s="7"/>
      <c r="QB84" s="7"/>
      <c r="QD84" s="7"/>
      <c r="QF84" s="7"/>
      <c r="QH84" s="7"/>
      <c r="QJ84" s="7"/>
      <c r="QL84" s="7"/>
      <c r="QN84" s="7"/>
      <c r="QO84" s="7"/>
      <c r="QQ84" s="7"/>
      <c r="QS84" s="7"/>
      <c r="QU84" s="7"/>
      <c r="QV84" s="7"/>
      <c r="QX84" s="7"/>
      <c r="QZ84" s="7"/>
      <c r="RB84" s="7"/>
      <c r="RD84" s="7"/>
      <c r="RF84" s="7"/>
      <c r="RH84" s="7"/>
      <c r="RJ84" s="7"/>
      <c r="RL84" s="7"/>
      <c r="RN84" s="7"/>
      <c r="RP84" s="7"/>
      <c r="RR84" s="7"/>
      <c r="RT84" s="7"/>
      <c r="RV84" s="7"/>
      <c r="RW84" s="7"/>
      <c r="RX84" s="7"/>
      <c r="RZ84" s="7"/>
      <c r="SB84" s="7"/>
      <c r="SD84" s="7"/>
      <c r="SE84" s="7"/>
      <c r="SF84" s="7"/>
      <c r="SH84" s="7"/>
      <c r="SJ84" s="7"/>
      <c r="SL84" s="7"/>
      <c r="SN84" s="7"/>
      <c r="SP84" s="7"/>
      <c r="SR84" s="7"/>
      <c r="ST84" s="7"/>
      <c r="SV84" s="7"/>
      <c r="SW84" s="7"/>
      <c r="SY84" s="7"/>
      <c r="TA84" s="7"/>
      <c r="TC84" s="7"/>
      <c r="TE84" s="7"/>
      <c r="TG84" s="7"/>
      <c r="TI84" s="7"/>
      <c r="TK84" s="7"/>
      <c r="TM84" s="7"/>
      <c r="TO84" s="7"/>
      <c r="TQ84" s="7"/>
      <c r="TS84" s="7"/>
      <c r="TU84" s="7"/>
      <c r="TW84" s="7"/>
      <c r="TY84" s="7"/>
      <c r="UA84" s="7"/>
      <c r="UC84" s="7"/>
      <c r="UE84" s="7"/>
      <c r="UG84" s="7"/>
      <c r="UI84" s="7"/>
      <c r="UK84" s="7"/>
      <c r="UM84" s="7"/>
      <c r="UO84" s="7"/>
      <c r="UQ84" s="7"/>
      <c r="US84" s="7"/>
      <c r="UU84" s="7"/>
      <c r="UW84" s="7"/>
      <c r="UY84" s="7"/>
      <c r="VA84" s="7"/>
      <c r="VC84" s="7"/>
      <c r="VE84" s="7"/>
      <c r="VG84" s="7"/>
      <c r="VI84" s="7"/>
      <c r="VK84" s="7"/>
      <c r="VM84" s="7"/>
      <c r="VO84" s="7"/>
      <c r="VQ84" s="7"/>
      <c r="VS84" s="7"/>
      <c r="VU84" s="7"/>
      <c r="VW84" s="7"/>
      <c r="VY84" s="7"/>
      <c r="WA84" s="7"/>
      <c r="WC84" s="7"/>
      <c r="WE84" s="7"/>
      <c r="WG84" s="7"/>
      <c r="WI84" s="7"/>
      <c r="WK84" s="7"/>
      <c r="WM84" s="7"/>
      <c r="WO84" s="7"/>
      <c r="WQ84" s="7"/>
      <c r="WS84" s="7"/>
      <c r="WU84" s="7"/>
      <c r="WW84" s="7"/>
      <c r="WY84" s="7"/>
      <c r="XA84" s="7"/>
      <c r="XC84" s="7"/>
      <c r="XE84" s="7"/>
      <c r="XG84" s="7"/>
      <c r="XI84" s="7"/>
      <c r="XK84" s="7"/>
      <c r="XM84" s="7"/>
      <c r="XO84" s="7"/>
      <c r="XQ84" s="7"/>
      <c r="XS84" s="7"/>
      <c r="XU84" s="7"/>
      <c r="XW84" s="7"/>
      <c r="XY84" s="7"/>
      <c r="YA84" s="7"/>
      <c r="YC84" s="7"/>
      <c r="YE84" s="7"/>
      <c r="YG84" s="7"/>
      <c r="YI84" s="7"/>
      <c r="YK84" s="7"/>
      <c r="YM84" s="7"/>
    </row>
    <row r="85" spans="1:663" x14ac:dyDescent="0.2">
      <c r="B85" s="80"/>
      <c r="C85" s="80"/>
      <c r="D85" s="80"/>
      <c r="E85" s="7"/>
      <c r="G85" s="7"/>
      <c r="I85" s="7"/>
      <c r="K85" s="7"/>
      <c r="M85" s="7"/>
      <c r="O85" s="7"/>
      <c r="Q85" s="7"/>
      <c r="S85" s="7"/>
      <c r="U85" s="7"/>
      <c r="W85" s="7"/>
      <c r="Y85" s="7"/>
      <c r="AA85" s="7"/>
      <c r="AC85" s="7"/>
      <c r="AE85" s="7"/>
      <c r="AG85" s="7"/>
      <c r="AH85" s="7"/>
      <c r="AI85" s="7"/>
      <c r="AJ85" s="7"/>
      <c r="AK85" s="7"/>
      <c r="AL85" s="7"/>
      <c r="AM85" s="7"/>
      <c r="AO85" s="7"/>
      <c r="AQ85" s="7"/>
      <c r="AS85" s="7"/>
      <c r="AU85" s="7"/>
      <c r="AW85" s="7"/>
      <c r="AY85" s="7"/>
      <c r="BA85" s="7"/>
      <c r="BC85" s="7"/>
      <c r="BE85" s="7"/>
      <c r="BG85" s="7"/>
      <c r="BI85" s="7"/>
      <c r="BK85" s="7"/>
      <c r="BM85" s="7"/>
      <c r="BO85" s="7"/>
      <c r="BQ85" s="7"/>
      <c r="BS85" s="7"/>
      <c r="BT85" s="7"/>
      <c r="BU85" s="7"/>
      <c r="BW85" s="7"/>
      <c r="BY85" s="7"/>
      <c r="CA85" s="7"/>
      <c r="CC85" s="7"/>
      <c r="CE85" s="7"/>
      <c r="CG85" s="7"/>
      <c r="CH85" s="7"/>
      <c r="CI85" s="7"/>
      <c r="CJ85" s="7"/>
      <c r="CL85" s="7"/>
      <c r="CN85" s="7"/>
      <c r="CP85" s="7"/>
      <c r="CR85" s="7"/>
      <c r="CT85" s="7"/>
      <c r="CV85" s="7"/>
      <c r="CW85" s="7"/>
      <c r="CY85" s="7"/>
      <c r="DA85" s="7"/>
      <c r="DC85" s="7"/>
      <c r="DE85" s="7"/>
      <c r="DG85" s="7"/>
      <c r="DI85" s="7"/>
      <c r="DK85" s="7"/>
      <c r="DM85" s="7"/>
      <c r="DO85" s="7"/>
      <c r="DQ85" s="7"/>
      <c r="DR85" s="7"/>
      <c r="DS85" s="7"/>
      <c r="DT85" s="7"/>
      <c r="DV85" s="7"/>
      <c r="DX85" s="7"/>
      <c r="DY85" s="7"/>
      <c r="DZ85" s="7"/>
      <c r="EB85" s="7"/>
      <c r="ED85" s="7"/>
      <c r="EF85" s="7"/>
      <c r="EG85" s="7"/>
      <c r="EI85" s="7"/>
      <c r="EJ85" s="7"/>
      <c r="EL85" s="7"/>
      <c r="EN85" s="7"/>
      <c r="EP85" s="7"/>
      <c r="ER85" s="7"/>
      <c r="ET85" s="7"/>
      <c r="EV85" s="7"/>
      <c r="EX85" s="7"/>
      <c r="EZ85" s="7"/>
      <c r="FB85" s="7"/>
      <c r="FD85" s="7"/>
      <c r="FE85" s="7"/>
      <c r="FF85" s="7"/>
      <c r="FH85" s="7"/>
      <c r="FJ85" s="7"/>
      <c r="FL85" s="7"/>
      <c r="FN85" s="7"/>
      <c r="FP85" s="7"/>
      <c r="FR85" s="7"/>
      <c r="FT85" s="7"/>
      <c r="FV85" s="7"/>
      <c r="FW85" s="7"/>
      <c r="FY85" s="7"/>
      <c r="GA85" s="7"/>
      <c r="GC85" s="7"/>
      <c r="GE85" s="7"/>
      <c r="GG85" s="7"/>
      <c r="GI85" s="7"/>
      <c r="GJ85" s="7"/>
      <c r="GK85" s="7"/>
      <c r="GL85" s="7"/>
      <c r="GM85" s="7"/>
      <c r="GN85" s="7"/>
      <c r="GO85" s="7"/>
      <c r="GP85" s="7"/>
      <c r="GR85" s="7"/>
      <c r="GT85" s="7"/>
      <c r="GV85" s="7"/>
      <c r="GX85" s="7"/>
      <c r="GZ85" s="7"/>
      <c r="HA85" s="7"/>
      <c r="HC85" s="7"/>
      <c r="HE85" s="7"/>
      <c r="HG85" s="7"/>
      <c r="HI85" s="7"/>
      <c r="HK85" s="7"/>
      <c r="HM85" s="7"/>
      <c r="HO85" s="7"/>
      <c r="HQ85" s="7"/>
      <c r="HS85" s="7"/>
      <c r="HU85" s="7"/>
      <c r="HW85" s="7"/>
      <c r="HY85" s="7"/>
      <c r="IA85" s="7"/>
      <c r="IC85" s="7"/>
      <c r="IE85" s="7"/>
      <c r="IF85" s="7"/>
      <c r="IG85" s="7"/>
      <c r="IH85" s="7"/>
      <c r="IJ85" s="7"/>
      <c r="IL85" s="7"/>
      <c r="IN85" s="7"/>
      <c r="IO85" s="7"/>
      <c r="IP85" s="7"/>
      <c r="IR85" s="7"/>
      <c r="IT85" s="7"/>
      <c r="IV85" s="7"/>
      <c r="IX85" s="7"/>
      <c r="IZ85" s="7"/>
      <c r="JB85" s="7"/>
      <c r="JD85" s="7"/>
      <c r="JF85" s="7"/>
      <c r="JG85" s="7"/>
      <c r="JI85" s="7"/>
      <c r="JK85" s="7"/>
      <c r="JM85" s="7"/>
      <c r="JO85" s="7"/>
      <c r="JP85" s="7"/>
      <c r="JQ85" s="7"/>
      <c r="JS85" s="7"/>
      <c r="JT85" s="7"/>
      <c r="JV85" s="7"/>
      <c r="JX85" s="7"/>
      <c r="JZ85" s="7"/>
      <c r="KB85" s="7"/>
      <c r="KD85" s="7"/>
      <c r="KF85" s="7"/>
      <c r="KH85" s="7"/>
      <c r="KJ85" s="7"/>
      <c r="KL85" s="7"/>
      <c r="KN85" s="7"/>
      <c r="KO85" s="7"/>
      <c r="KP85" s="7"/>
      <c r="KQ85" s="7"/>
      <c r="KR85" s="7"/>
      <c r="KT85" s="7"/>
      <c r="KV85" s="7"/>
      <c r="KX85" s="7"/>
      <c r="KZ85" s="7"/>
      <c r="LB85" s="7"/>
      <c r="LD85" s="7"/>
      <c r="LF85" s="7"/>
      <c r="LH85" s="7"/>
      <c r="LJ85" s="7"/>
      <c r="LL85" s="7"/>
      <c r="LN85" s="7"/>
      <c r="LP85" s="7"/>
      <c r="LR85" s="7"/>
      <c r="LT85" s="7"/>
      <c r="LV85" s="7"/>
      <c r="LX85" s="7"/>
      <c r="LY85" s="7"/>
      <c r="LZ85" s="7"/>
      <c r="MA85" s="7"/>
      <c r="MB85" s="7"/>
      <c r="MC85" s="7"/>
      <c r="ME85" s="7"/>
      <c r="MG85" s="7"/>
      <c r="MH85" s="7"/>
      <c r="MJ85" s="7"/>
      <c r="ML85" s="7"/>
      <c r="MM85" s="7"/>
      <c r="MN85" s="7"/>
      <c r="MO85" s="7"/>
      <c r="MQ85" s="7"/>
      <c r="MS85" s="7"/>
      <c r="MU85" s="7"/>
      <c r="MV85" s="7"/>
      <c r="MX85" s="7"/>
      <c r="MY85" s="7"/>
      <c r="MZ85" s="7"/>
      <c r="NB85" s="7"/>
      <c r="ND85" s="7"/>
      <c r="NF85" s="7"/>
      <c r="NH85" s="7"/>
      <c r="NJ85" s="7"/>
      <c r="NL85" s="7"/>
      <c r="NM85" s="7"/>
      <c r="NN85" s="7"/>
      <c r="NO85" s="7"/>
      <c r="NP85" s="7"/>
      <c r="NR85" s="7"/>
      <c r="NT85" s="7"/>
      <c r="NU85" s="7"/>
      <c r="NW85" s="7"/>
      <c r="NY85" s="7"/>
      <c r="OA85" s="7"/>
      <c r="OC85" s="7"/>
      <c r="OE85" s="7"/>
      <c r="OG85" s="7"/>
      <c r="OI85" s="7"/>
      <c r="OK85" s="7"/>
      <c r="OM85" s="7"/>
      <c r="OO85" s="7"/>
      <c r="OQ85" s="7"/>
      <c r="OS85" s="7"/>
      <c r="OT85" s="7"/>
      <c r="OV85" s="7"/>
      <c r="OX85" s="7"/>
      <c r="OZ85" s="7"/>
      <c r="PB85" s="7"/>
      <c r="PD85" s="7"/>
      <c r="PF85" s="7"/>
      <c r="PH85" s="7"/>
      <c r="PJ85" s="7"/>
      <c r="PL85" s="7"/>
      <c r="PN85" s="7"/>
      <c r="PP85" s="7"/>
      <c r="PQ85" s="7"/>
      <c r="PR85" s="7"/>
      <c r="PS85" s="7"/>
      <c r="PT85" s="7"/>
      <c r="PV85" s="7"/>
      <c r="PX85" s="7"/>
      <c r="PZ85" s="7"/>
      <c r="QB85" s="7"/>
      <c r="QD85" s="7"/>
      <c r="QF85" s="7"/>
      <c r="QH85" s="7"/>
      <c r="QJ85" s="7"/>
      <c r="QL85" s="7"/>
      <c r="QN85" s="7"/>
      <c r="QO85" s="7"/>
      <c r="QQ85" s="7"/>
      <c r="QS85" s="7"/>
      <c r="QU85" s="7"/>
      <c r="QV85" s="7"/>
      <c r="QX85" s="7"/>
      <c r="QZ85" s="7"/>
      <c r="RB85" s="7"/>
      <c r="RD85" s="7"/>
      <c r="RF85" s="7"/>
      <c r="RH85" s="7"/>
      <c r="RJ85" s="7"/>
      <c r="RL85" s="7"/>
      <c r="RN85" s="7"/>
      <c r="RP85" s="7"/>
      <c r="RR85" s="7"/>
      <c r="RT85" s="7"/>
      <c r="RV85" s="7"/>
      <c r="RW85" s="7"/>
      <c r="RX85" s="7"/>
      <c r="RZ85" s="7"/>
      <c r="SB85" s="7"/>
      <c r="SD85" s="7"/>
      <c r="SE85" s="7"/>
      <c r="SF85" s="7"/>
      <c r="SH85" s="7"/>
      <c r="SJ85" s="7"/>
      <c r="SL85" s="7"/>
      <c r="SN85" s="7"/>
      <c r="SP85" s="7"/>
      <c r="SR85" s="7"/>
      <c r="ST85" s="7"/>
      <c r="SV85" s="7"/>
      <c r="SW85" s="7"/>
      <c r="SY85" s="7"/>
      <c r="TA85" s="7"/>
      <c r="TC85" s="7"/>
      <c r="TE85" s="7"/>
      <c r="TG85" s="7"/>
      <c r="TI85" s="7"/>
      <c r="TK85" s="7"/>
      <c r="TM85" s="7"/>
      <c r="TO85" s="7"/>
      <c r="TQ85" s="7"/>
      <c r="TS85" s="7"/>
      <c r="TU85" s="7"/>
      <c r="TW85" s="7"/>
      <c r="TY85" s="7"/>
      <c r="UA85" s="7"/>
      <c r="UC85" s="7"/>
      <c r="UE85" s="7"/>
      <c r="UG85" s="7"/>
      <c r="UI85" s="7"/>
      <c r="UK85" s="7"/>
      <c r="UM85" s="7"/>
      <c r="UO85" s="7"/>
      <c r="UQ85" s="7"/>
      <c r="US85" s="7"/>
      <c r="UU85" s="7"/>
      <c r="UW85" s="7"/>
      <c r="UY85" s="7"/>
      <c r="VA85" s="7"/>
      <c r="VC85" s="7"/>
      <c r="VE85" s="7"/>
      <c r="VG85" s="7"/>
      <c r="VI85" s="7"/>
      <c r="VK85" s="7"/>
      <c r="VM85" s="7"/>
      <c r="VO85" s="7"/>
      <c r="VQ85" s="7"/>
      <c r="VS85" s="7"/>
      <c r="VU85" s="7"/>
      <c r="VW85" s="7"/>
      <c r="VY85" s="7"/>
      <c r="WA85" s="7"/>
      <c r="WC85" s="7"/>
      <c r="WE85" s="7"/>
      <c r="WG85" s="7"/>
      <c r="WI85" s="7"/>
      <c r="WK85" s="7"/>
      <c r="WM85" s="7"/>
      <c r="WO85" s="7"/>
      <c r="WQ85" s="7"/>
      <c r="WS85" s="7"/>
      <c r="WU85" s="7"/>
      <c r="WW85" s="7"/>
      <c r="WY85" s="7"/>
      <c r="XA85" s="7"/>
      <c r="XC85" s="7"/>
      <c r="XE85" s="7"/>
      <c r="XG85" s="7"/>
      <c r="XI85" s="7"/>
      <c r="XK85" s="7"/>
      <c r="XM85" s="7"/>
      <c r="XO85" s="7"/>
      <c r="XQ85" s="7"/>
      <c r="XS85" s="7"/>
      <c r="XU85" s="7"/>
      <c r="XW85" s="7"/>
      <c r="XY85" s="7"/>
      <c r="YA85" s="7"/>
      <c r="YC85" s="7"/>
      <c r="YE85" s="7"/>
      <c r="YG85" s="7"/>
      <c r="YI85" s="7"/>
      <c r="YK85" s="7"/>
      <c r="YM85" s="7"/>
    </row>
    <row r="86" spans="1:663" x14ac:dyDescent="0.2">
      <c r="B86" s="80"/>
      <c r="C86" s="80"/>
      <c r="D86" s="80"/>
      <c r="E86" s="7"/>
      <c r="G86" s="7"/>
      <c r="I86" s="7"/>
      <c r="K86" s="7"/>
      <c r="M86" s="7"/>
      <c r="O86" s="7"/>
      <c r="Q86" s="7"/>
      <c r="S86" s="7"/>
      <c r="U86" s="7"/>
      <c r="W86" s="7"/>
      <c r="Y86" s="7"/>
      <c r="AA86" s="7"/>
      <c r="AC86" s="7"/>
      <c r="AE86" s="7"/>
      <c r="AG86" s="7"/>
      <c r="AH86" s="7"/>
      <c r="AI86" s="7"/>
      <c r="AJ86" s="7"/>
      <c r="AK86" s="7"/>
      <c r="AL86" s="7"/>
      <c r="AM86" s="7"/>
      <c r="AO86" s="7"/>
      <c r="AQ86" s="7"/>
      <c r="AS86" s="7"/>
      <c r="AU86" s="7"/>
      <c r="AW86" s="7"/>
      <c r="AY86" s="7"/>
      <c r="BA86" s="7"/>
      <c r="BC86" s="7"/>
      <c r="BE86" s="7"/>
      <c r="BG86" s="7"/>
      <c r="BI86" s="7"/>
      <c r="BK86" s="7"/>
      <c r="BM86" s="7"/>
      <c r="BO86" s="7"/>
      <c r="BQ86" s="7"/>
      <c r="BS86" s="7"/>
      <c r="BT86" s="7"/>
      <c r="BU86" s="7"/>
      <c r="BW86" s="7"/>
      <c r="BY86" s="7"/>
      <c r="CA86" s="7"/>
      <c r="CC86" s="7"/>
      <c r="CE86" s="7"/>
      <c r="CG86" s="7"/>
      <c r="CH86" s="7"/>
      <c r="CI86" s="7"/>
      <c r="CJ86" s="7"/>
      <c r="CL86" s="7"/>
      <c r="CN86" s="7"/>
      <c r="CP86" s="7"/>
      <c r="CR86" s="7"/>
      <c r="CT86" s="7"/>
      <c r="CV86" s="7"/>
      <c r="CW86" s="7"/>
      <c r="CY86" s="7"/>
      <c r="DA86" s="7"/>
      <c r="DC86" s="7"/>
      <c r="DE86" s="7"/>
      <c r="DG86" s="7"/>
      <c r="DI86" s="7"/>
      <c r="DK86" s="7"/>
      <c r="DM86" s="7"/>
      <c r="DO86" s="7"/>
      <c r="DQ86" s="7"/>
      <c r="DR86" s="7"/>
      <c r="DS86" s="7"/>
      <c r="DT86" s="7"/>
      <c r="DV86" s="7"/>
      <c r="DX86" s="7"/>
      <c r="DY86" s="7"/>
      <c r="DZ86" s="7"/>
      <c r="EB86" s="7"/>
      <c r="ED86" s="7"/>
      <c r="EF86" s="7"/>
      <c r="EG86" s="7"/>
      <c r="EI86" s="7"/>
      <c r="EJ86" s="7"/>
      <c r="EL86" s="7"/>
      <c r="EN86" s="7"/>
      <c r="EP86" s="7"/>
      <c r="ER86" s="7"/>
      <c r="ET86" s="7"/>
      <c r="EV86" s="7"/>
      <c r="EX86" s="7"/>
      <c r="EZ86" s="7"/>
      <c r="FB86" s="7"/>
      <c r="FD86" s="7"/>
      <c r="FE86" s="7"/>
      <c r="FF86" s="7"/>
      <c r="FH86" s="7"/>
      <c r="FJ86" s="7"/>
      <c r="FL86" s="7"/>
      <c r="FN86" s="7"/>
      <c r="FP86" s="7"/>
      <c r="FR86" s="7"/>
      <c r="FT86" s="7"/>
      <c r="FV86" s="7"/>
      <c r="FW86" s="7"/>
      <c r="FY86" s="7"/>
      <c r="GA86" s="7"/>
      <c r="GC86" s="7"/>
      <c r="GE86" s="7"/>
      <c r="GG86" s="7"/>
      <c r="GI86" s="7"/>
      <c r="GJ86" s="7"/>
      <c r="GK86" s="7"/>
      <c r="GL86" s="7"/>
      <c r="GM86" s="7"/>
      <c r="GN86" s="7"/>
      <c r="GO86" s="7"/>
      <c r="GP86" s="7"/>
      <c r="GR86" s="7"/>
      <c r="GT86" s="7"/>
      <c r="GV86" s="7"/>
      <c r="GX86" s="7"/>
      <c r="GZ86" s="7"/>
      <c r="HA86" s="7"/>
      <c r="HC86" s="7"/>
      <c r="HE86" s="7"/>
      <c r="HG86" s="7"/>
      <c r="HI86" s="7"/>
      <c r="HK86" s="7"/>
      <c r="HM86" s="7"/>
      <c r="HO86" s="7"/>
      <c r="HQ86" s="7"/>
      <c r="HS86" s="7"/>
      <c r="HU86" s="7"/>
      <c r="HW86" s="7"/>
      <c r="HY86" s="7"/>
      <c r="IA86" s="7"/>
      <c r="IC86" s="7"/>
      <c r="IE86" s="7"/>
      <c r="IF86" s="7"/>
      <c r="IG86" s="7"/>
      <c r="IH86" s="7"/>
      <c r="IJ86" s="7"/>
      <c r="IL86" s="7"/>
      <c r="IN86" s="7"/>
      <c r="IO86" s="7"/>
      <c r="IP86" s="7"/>
      <c r="IR86" s="7"/>
      <c r="IT86" s="7"/>
      <c r="IV86" s="7"/>
      <c r="IX86" s="7"/>
      <c r="IZ86" s="7"/>
      <c r="JB86" s="7"/>
      <c r="JD86" s="7"/>
      <c r="JF86" s="7"/>
      <c r="JG86" s="7"/>
      <c r="JI86" s="7"/>
      <c r="JK86" s="7"/>
      <c r="JM86" s="7"/>
      <c r="JO86" s="7"/>
      <c r="JP86" s="7"/>
      <c r="JQ86" s="7"/>
      <c r="JS86" s="7"/>
      <c r="JT86" s="7"/>
      <c r="JV86" s="7"/>
      <c r="JX86" s="7"/>
      <c r="JZ86" s="7"/>
      <c r="KB86" s="7"/>
      <c r="KD86" s="7"/>
      <c r="KF86" s="7"/>
      <c r="KH86" s="7"/>
      <c r="KJ86" s="7"/>
      <c r="KL86" s="7"/>
      <c r="KN86" s="7"/>
      <c r="KO86" s="7"/>
      <c r="KP86" s="7"/>
      <c r="KQ86" s="7"/>
      <c r="KR86" s="7"/>
      <c r="KT86" s="7"/>
      <c r="KV86" s="7"/>
      <c r="KX86" s="7"/>
      <c r="KZ86" s="7"/>
      <c r="LB86" s="7"/>
      <c r="LD86" s="7"/>
      <c r="LF86" s="7"/>
      <c r="LH86" s="7"/>
      <c r="LJ86" s="7"/>
      <c r="LL86" s="7"/>
      <c r="LN86" s="7"/>
      <c r="LP86" s="7"/>
      <c r="LR86" s="7"/>
      <c r="LT86" s="7"/>
      <c r="LV86" s="7"/>
      <c r="LX86" s="7"/>
      <c r="LY86" s="7"/>
      <c r="LZ86" s="7"/>
      <c r="MA86" s="7"/>
      <c r="MB86" s="7"/>
      <c r="MC86" s="7"/>
      <c r="ME86" s="7"/>
      <c r="MG86" s="7"/>
      <c r="MH86" s="7"/>
      <c r="MJ86" s="7"/>
      <c r="ML86" s="7"/>
      <c r="MM86" s="7"/>
      <c r="MN86" s="7"/>
      <c r="MO86" s="7"/>
      <c r="MQ86" s="7"/>
      <c r="MS86" s="7"/>
      <c r="MU86" s="7"/>
      <c r="MV86" s="7"/>
      <c r="MX86" s="7"/>
      <c r="MY86" s="7"/>
      <c r="MZ86" s="7"/>
      <c r="NB86" s="7"/>
      <c r="ND86" s="7"/>
      <c r="NF86" s="7"/>
      <c r="NH86" s="7"/>
      <c r="NJ86" s="7"/>
      <c r="NL86" s="7"/>
      <c r="NM86" s="7"/>
      <c r="NN86" s="7"/>
      <c r="NO86" s="7"/>
      <c r="NP86" s="7"/>
      <c r="NR86" s="7"/>
      <c r="NT86" s="7"/>
      <c r="NU86" s="7"/>
      <c r="NW86" s="7"/>
      <c r="NY86" s="7"/>
      <c r="OA86" s="7"/>
      <c r="OC86" s="7"/>
      <c r="OE86" s="7"/>
      <c r="OG86" s="7"/>
      <c r="OI86" s="7"/>
      <c r="OK86" s="7"/>
      <c r="OM86" s="7"/>
      <c r="OO86" s="7"/>
      <c r="OQ86" s="7"/>
      <c r="OS86" s="7"/>
      <c r="OT86" s="7"/>
      <c r="OV86" s="7"/>
      <c r="OX86" s="7"/>
      <c r="OZ86" s="7"/>
      <c r="PB86" s="7"/>
      <c r="PD86" s="7"/>
      <c r="PF86" s="7"/>
      <c r="PH86" s="7"/>
      <c r="PJ86" s="7"/>
      <c r="PL86" s="7"/>
      <c r="PN86" s="7"/>
      <c r="PP86" s="7"/>
      <c r="PQ86" s="7"/>
      <c r="PR86" s="7"/>
      <c r="PS86" s="7"/>
      <c r="PT86" s="7"/>
      <c r="PV86" s="7"/>
      <c r="PX86" s="7"/>
      <c r="PZ86" s="7"/>
      <c r="QB86" s="7"/>
      <c r="QD86" s="7"/>
      <c r="QF86" s="7"/>
      <c r="QH86" s="7"/>
      <c r="QJ86" s="7"/>
      <c r="QL86" s="7"/>
      <c r="QN86" s="7"/>
      <c r="QO86" s="7"/>
      <c r="QQ86" s="7"/>
      <c r="QS86" s="7"/>
      <c r="QU86" s="7"/>
      <c r="QV86" s="7"/>
      <c r="QX86" s="7"/>
      <c r="QZ86" s="7"/>
      <c r="RB86" s="7"/>
      <c r="RD86" s="7"/>
      <c r="RF86" s="7"/>
      <c r="RH86" s="7"/>
      <c r="RJ86" s="7"/>
      <c r="RL86" s="7"/>
      <c r="RN86" s="7"/>
      <c r="RP86" s="7"/>
      <c r="RR86" s="7"/>
      <c r="RT86" s="7"/>
      <c r="RV86" s="7"/>
      <c r="RW86" s="7"/>
      <c r="RX86" s="7"/>
      <c r="RZ86" s="7"/>
      <c r="SB86" s="7"/>
      <c r="SD86" s="7"/>
      <c r="SE86" s="7"/>
      <c r="SF86" s="7"/>
      <c r="SH86" s="7"/>
      <c r="SJ86" s="7"/>
      <c r="SL86" s="7"/>
      <c r="SN86" s="7"/>
      <c r="SP86" s="7"/>
      <c r="SR86" s="7"/>
      <c r="ST86" s="7"/>
      <c r="SV86" s="7"/>
      <c r="SW86" s="7"/>
      <c r="SY86" s="7"/>
      <c r="TA86" s="7"/>
      <c r="TC86" s="7"/>
      <c r="TE86" s="7"/>
      <c r="TG86" s="7"/>
      <c r="TI86" s="7"/>
      <c r="TK86" s="7"/>
      <c r="TM86" s="7"/>
      <c r="TO86" s="7"/>
      <c r="TQ86" s="7"/>
      <c r="TS86" s="7"/>
      <c r="TU86" s="7"/>
      <c r="TW86" s="7"/>
      <c r="TY86" s="7"/>
      <c r="UA86" s="7"/>
      <c r="UC86" s="7"/>
      <c r="UE86" s="7"/>
      <c r="UG86" s="7"/>
      <c r="UI86" s="7"/>
      <c r="UK86" s="7"/>
      <c r="UM86" s="7"/>
      <c r="UO86" s="7"/>
      <c r="UQ86" s="7"/>
      <c r="US86" s="7"/>
      <c r="UU86" s="7"/>
      <c r="UW86" s="7"/>
      <c r="UY86" s="7"/>
      <c r="VA86" s="7"/>
      <c r="VC86" s="7"/>
      <c r="VE86" s="7"/>
      <c r="VG86" s="7"/>
      <c r="VI86" s="7"/>
      <c r="VK86" s="7"/>
      <c r="VM86" s="7"/>
      <c r="VO86" s="7"/>
      <c r="VQ86" s="7"/>
      <c r="VS86" s="7"/>
      <c r="VU86" s="7"/>
      <c r="VW86" s="7"/>
      <c r="VY86" s="7"/>
      <c r="WA86" s="7"/>
      <c r="WC86" s="7"/>
      <c r="WE86" s="7"/>
      <c r="WG86" s="7"/>
      <c r="WI86" s="7"/>
      <c r="WK86" s="7"/>
      <c r="WM86" s="7"/>
      <c r="WO86" s="7"/>
      <c r="WQ86" s="7"/>
      <c r="WS86" s="7"/>
      <c r="WU86" s="7"/>
      <c r="WW86" s="7"/>
      <c r="WY86" s="7"/>
      <c r="XA86" s="7"/>
      <c r="XC86" s="7"/>
      <c r="XE86" s="7"/>
      <c r="XG86" s="7"/>
      <c r="XI86" s="7"/>
      <c r="XK86" s="7"/>
      <c r="XM86" s="7"/>
      <c r="XO86" s="7"/>
      <c r="XQ86" s="7"/>
      <c r="XS86" s="7"/>
      <c r="XU86" s="7"/>
      <c r="XW86" s="7"/>
      <c r="XY86" s="7"/>
      <c r="YA86" s="7"/>
      <c r="YC86" s="7"/>
      <c r="YE86" s="7"/>
      <c r="YG86" s="7"/>
      <c r="YI86" s="7"/>
      <c r="YK86" s="7"/>
      <c r="YM86" s="7"/>
    </row>
    <row r="87" spans="1:663" x14ac:dyDescent="0.2">
      <c r="B87" s="80"/>
      <c r="C87" s="80"/>
      <c r="D87" s="80"/>
      <c r="E87" s="7"/>
      <c r="G87" s="7"/>
      <c r="I87" s="7"/>
      <c r="K87" s="7"/>
      <c r="M87" s="7"/>
      <c r="O87" s="7"/>
      <c r="Q87" s="7"/>
      <c r="S87" s="7"/>
      <c r="U87" s="7"/>
      <c r="W87" s="7"/>
      <c r="Y87" s="7"/>
      <c r="AA87" s="7"/>
      <c r="AC87" s="7"/>
      <c r="AE87" s="7"/>
      <c r="AG87" s="7"/>
      <c r="AH87" s="7"/>
      <c r="AI87" s="7"/>
      <c r="AJ87" s="7"/>
      <c r="AK87" s="7"/>
      <c r="AL87" s="7"/>
      <c r="AM87" s="7"/>
      <c r="AO87" s="7"/>
      <c r="AQ87" s="7"/>
      <c r="AS87" s="7"/>
      <c r="AU87" s="7"/>
      <c r="AW87" s="7"/>
      <c r="AY87" s="7"/>
      <c r="BA87" s="7"/>
      <c r="BC87" s="7"/>
      <c r="BE87" s="7"/>
      <c r="BG87" s="7"/>
      <c r="BI87" s="7"/>
      <c r="BK87" s="7"/>
      <c r="BM87" s="7"/>
      <c r="BO87" s="7"/>
      <c r="BQ87" s="7"/>
      <c r="BS87" s="7"/>
      <c r="BT87" s="7"/>
      <c r="BU87" s="7"/>
      <c r="BW87" s="7"/>
      <c r="BY87" s="7"/>
      <c r="CA87" s="7"/>
      <c r="CC87" s="7"/>
      <c r="CE87" s="7"/>
      <c r="CG87" s="7"/>
      <c r="CH87" s="7"/>
      <c r="CI87" s="7"/>
      <c r="CJ87" s="7"/>
      <c r="CL87" s="7"/>
      <c r="CN87" s="7"/>
      <c r="CP87" s="7"/>
      <c r="CR87" s="7"/>
      <c r="CT87" s="7"/>
      <c r="CV87" s="7"/>
      <c r="CW87" s="7"/>
      <c r="CY87" s="7"/>
      <c r="DA87" s="7"/>
      <c r="DC87" s="7"/>
      <c r="DE87" s="7"/>
      <c r="DG87" s="7"/>
      <c r="DI87" s="7"/>
      <c r="DK87" s="7"/>
      <c r="DM87" s="7"/>
      <c r="DO87" s="7"/>
      <c r="DQ87" s="7"/>
      <c r="DR87" s="7"/>
      <c r="DS87" s="7"/>
      <c r="DT87" s="7"/>
      <c r="DV87" s="7"/>
      <c r="DX87" s="7"/>
      <c r="DY87" s="7"/>
      <c r="DZ87" s="7"/>
      <c r="EB87" s="7"/>
      <c r="ED87" s="7"/>
      <c r="EF87" s="7"/>
      <c r="EG87" s="7"/>
      <c r="EI87" s="7"/>
      <c r="EJ87" s="7"/>
      <c r="EL87" s="7"/>
      <c r="EN87" s="7"/>
      <c r="EP87" s="7"/>
      <c r="ER87" s="7"/>
      <c r="ET87" s="7"/>
      <c r="EV87" s="7"/>
      <c r="EX87" s="7"/>
      <c r="EZ87" s="7"/>
      <c r="FB87" s="7"/>
      <c r="FD87" s="7"/>
      <c r="FE87" s="7"/>
      <c r="FF87" s="7"/>
      <c r="FH87" s="7"/>
      <c r="FJ87" s="7"/>
      <c r="FL87" s="7"/>
      <c r="FN87" s="7"/>
      <c r="FP87" s="7"/>
      <c r="FR87" s="7"/>
      <c r="FT87" s="7"/>
      <c r="FV87" s="7"/>
      <c r="FW87" s="7"/>
      <c r="FY87" s="7"/>
      <c r="GA87" s="7"/>
      <c r="GC87" s="7"/>
      <c r="GE87" s="7"/>
      <c r="GG87" s="7"/>
      <c r="GI87" s="7"/>
      <c r="GJ87" s="7"/>
      <c r="GK87" s="7"/>
      <c r="GL87" s="7"/>
      <c r="GM87" s="7"/>
      <c r="GN87" s="7"/>
      <c r="GO87" s="7"/>
      <c r="GP87" s="7"/>
      <c r="GR87" s="7"/>
      <c r="GT87" s="7"/>
      <c r="GV87" s="7"/>
      <c r="GX87" s="7"/>
      <c r="GZ87" s="7"/>
      <c r="HA87" s="7"/>
      <c r="HC87" s="7"/>
      <c r="HE87" s="7"/>
      <c r="HG87" s="7"/>
      <c r="HI87" s="7"/>
      <c r="HK87" s="7"/>
      <c r="HM87" s="7"/>
      <c r="HO87" s="7"/>
      <c r="HQ87" s="7"/>
      <c r="HS87" s="7"/>
      <c r="HU87" s="7"/>
      <c r="HW87" s="7"/>
      <c r="HY87" s="7"/>
      <c r="IA87" s="7"/>
      <c r="IC87" s="7"/>
      <c r="IE87" s="7"/>
      <c r="IF87" s="7"/>
      <c r="IG87" s="7"/>
      <c r="IH87" s="7"/>
      <c r="IJ87" s="7"/>
      <c r="IL87" s="7"/>
      <c r="IN87" s="7"/>
      <c r="IO87" s="7"/>
      <c r="IP87" s="7"/>
      <c r="IR87" s="7"/>
      <c r="IT87" s="7"/>
      <c r="IV87" s="7"/>
      <c r="IX87" s="7"/>
      <c r="IZ87" s="7"/>
      <c r="JB87" s="7"/>
      <c r="JD87" s="7"/>
      <c r="JF87" s="7"/>
      <c r="JG87" s="7"/>
      <c r="JI87" s="7"/>
      <c r="JK87" s="7"/>
      <c r="JM87" s="7"/>
      <c r="JO87" s="7"/>
      <c r="JP87" s="7"/>
      <c r="JQ87" s="7"/>
      <c r="JS87" s="7"/>
      <c r="JT87" s="7"/>
      <c r="JV87" s="7"/>
      <c r="JX87" s="7"/>
      <c r="JZ87" s="7"/>
      <c r="KB87" s="7"/>
      <c r="KD87" s="7"/>
      <c r="KF87" s="7"/>
      <c r="KH87" s="7"/>
      <c r="KJ87" s="7"/>
      <c r="KL87" s="7"/>
      <c r="KN87" s="7"/>
      <c r="KO87" s="7"/>
      <c r="KP87" s="7"/>
      <c r="KQ87" s="7"/>
      <c r="KR87" s="7"/>
      <c r="KT87" s="7"/>
      <c r="KV87" s="7"/>
      <c r="KX87" s="7"/>
      <c r="KZ87" s="7"/>
      <c r="LB87" s="7"/>
      <c r="LD87" s="7"/>
      <c r="LF87" s="7"/>
      <c r="LH87" s="7"/>
      <c r="LJ87" s="7"/>
      <c r="LL87" s="7"/>
      <c r="LN87" s="7"/>
      <c r="LP87" s="7"/>
      <c r="LR87" s="7"/>
      <c r="LT87" s="7"/>
      <c r="LV87" s="7"/>
      <c r="LX87" s="7"/>
      <c r="LY87" s="7"/>
      <c r="LZ87" s="7"/>
      <c r="MA87" s="7"/>
      <c r="MB87" s="7"/>
      <c r="MC87" s="7"/>
      <c r="ME87" s="7"/>
      <c r="MG87" s="7"/>
      <c r="MH87" s="7"/>
      <c r="MJ87" s="7"/>
      <c r="ML87" s="7"/>
      <c r="MM87" s="7"/>
      <c r="MN87" s="7"/>
      <c r="MO87" s="7"/>
      <c r="MQ87" s="7"/>
      <c r="MS87" s="7"/>
      <c r="MU87" s="7"/>
      <c r="MV87" s="7"/>
      <c r="MX87" s="7"/>
      <c r="MY87" s="7"/>
      <c r="MZ87" s="7"/>
      <c r="NB87" s="7"/>
      <c r="ND87" s="7"/>
      <c r="NF87" s="7"/>
      <c r="NH87" s="7"/>
      <c r="NJ87" s="7"/>
      <c r="NL87" s="7"/>
      <c r="NM87" s="7"/>
      <c r="NN87" s="7"/>
      <c r="NO87" s="7"/>
      <c r="NP87" s="7"/>
      <c r="NR87" s="7"/>
      <c r="NT87" s="7"/>
      <c r="NU87" s="7"/>
      <c r="NW87" s="7"/>
      <c r="NY87" s="7"/>
      <c r="OA87" s="7"/>
      <c r="OC87" s="7"/>
      <c r="OE87" s="7"/>
      <c r="OG87" s="7"/>
      <c r="OI87" s="7"/>
      <c r="OK87" s="7"/>
      <c r="OM87" s="7"/>
      <c r="OO87" s="7"/>
      <c r="OQ87" s="7"/>
      <c r="OS87" s="7"/>
      <c r="OT87" s="7"/>
      <c r="OV87" s="7"/>
      <c r="OX87" s="7"/>
      <c r="OZ87" s="7"/>
      <c r="PB87" s="7"/>
      <c r="PD87" s="7"/>
      <c r="PF87" s="7"/>
      <c r="PH87" s="7"/>
      <c r="PJ87" s="7"/>
      <c r="PL87" s="7"/>
      <c r="PN87" s="7"/>
      <c r="PP87" s="7"/>
      <c r="PQ87" s="7"/>
      <c r="PR87" s="7"/>
      <c r="PS87" s="7"/>
      <c r="PT87" s="7"/>
      <c r="PV87" s="7"/>
      <c r="PX87" s="7"/>
      <c r="PZ87" s="7"/>
      <c r="QB87" s="7"/>
      <c r="QD87" s="7"/>
      <c r="QF87" s="7"/>
      <c r="QH87" s="7"/>
      <c r="QJ87" s="7"/>
      <c r="QL87" s="7"/>
      <c r="QN87" s="7"/>
      <c r="QO87" s="7"/>
      <c r="QQ87" s="7"/>
      <c r="QS87" s="7"/>
      <c r="QU87" s="7"/>
      <c r="QV87" s="7"/>
      <c r="QX87" s="7"/>
      <c r="QZ87" s="7"/>
      <c r="RB87" s="7"/>
      <c r="RD87" s="7"/>
      <c r="RF87" s="7"/>
      <c r="RH87" s="7"/>
      <c r="RJ87" s="7"/>
      <c r="RL87" s="7"/>
      <c r="RN87" s="7"/>
      <c r="RP87" s="7"/>
      <c r="RR87" s="7"/>
      <c r="RT87" s="7"/>
      <c r="RV87" s="7"/>
      <c r="RW87" s="7"/>
      <c r="RX87" s="7"/>
      <c r="RZ87" s="7"/>
      <c r="SB87" s="7"/>
      <c r="SD87" s="7"/>
      <c r="SE87" s="7"/>
      <c r="SF87" s="7"/>
      <c r="SH87" s="7"/>
      <c r="SJ87" s="7"/>
      <c r="SL87" s="7"/>
      <c r="SN87" s="7"/>
      <c r="SP87" s="7"/>
      <c r="SR87" s="7"/>
      <c r="ST87" s="7"/>
      <c r="SV87" s="7"/>
      <c r="SW87" s="7"/>
      <c r="SY87" s="7"/>
      <c r="TA87" s="7"/>
      <c r="TC87" s="7"/>
      <c r="TE87" s="7"/>
      <c r="TG87" s="7"/>
      <c r="TI87" s="7"/>
      <c r="TK87" s="7"/>
      <c r="TM87" s="7"/>
      <c r="TO87" s="7"/>
      <c r="TQ87" s="7"/>
      <c r="TS87" s="7"/>
      <c r="TU87" s="7"/>
      <c r="TW87" s="7"/>
      <c r="TY87" s="7"/>
      <c r="UA87" s="7"/>
      <c r="UC87" s="7"/>
      <c r="UE87" s="7"/>
      <c r="UG87" s="7"/>
      <c r="UI87" s="7"/>
      <c r="UK87" s="7"/>
      <c r="UM87" s="7"/>
      <c r="UO87" s="7"/>
      <c r="UQ87" s="7"/>
      <c r="US87" s="7"/>
      <c r="UU87" s="7"/>
      <c r="UW87" s="7"/>
      <c r="UY87" s="7"/>
      <c r="VA87" s="7"/>
      <c r="VC87" s="7"/>
      <c r="VE87" s="7"/>
      <c r="VG87" s="7"/>
      <c r="VI87" s="7"/>
      <c r="VK87" s="7"/>
      <c r="VM87" s="7"/>
      <c r="VO87" s="7"/>
      <c r="VQ87" s="7"/>
      <c r="VS87" s="7"/>
      <c r="VU87" s="7"/>
      <c r="VW87" s="7"/>
      <c r="VY87" s="7"/>
      <c r="WA87" s="7"/>
      <c r="WC87" s="7"/>
      <c r="WE87" s="7"/>
      <c r="WG87" s="7"/>
      <c r="WI87" s="7"/>
      <c r="WK87" s="7"/>
      <c r="WM87" s="7"/>
      <c r="WO87" s="7"/>
      <c r="WQ87" s="7"/>
      <c r="WS87" s="7"/>
      <c r="WU87" s="7"/>
      <c r="WW87" s="7"/>
      <c r="WY87" s="7"/>
      <c r="XA87" s="7"/>
      <c r="XC87" s="7"/>
      <c r="XE87" s="7"/>
      <c r="XG87" s="7"/>
      <c r="XI87" s="7"/>
      <c r="XK87" s="7"/>
      <c r="XM87" s="7"/>
      <c r="XO87" s="7"/>
      <c r="XQ87" s="7"/>
      <c r="XS87" s="7"/>
      <c r="XU87" s="7"/>
      <c r="XW87" s="7"/>
      <c r="XY87" s="7"/>
      <c r="YA87" s="7"/>
      <c r="YC87" s="7"/>
      <c r="YE87" s="7"/>
      <c r="YG87" s="7"/>
      <c r="YI87" s="7"/>
      <c r="YK87" s="7"/>
      <c r="YM87" s="7"/>
    </row>
    <row r="88" spans="1:663" x14ac:dyDescent="0.2">
      <c r="B88" s="80"/>
      <c r="C88" s="80"/>
      <c r="D88" s="80"/>
      <c r="E88" s="7"/>
      <c r="G88" s="7"/>
      <c r="I88" s="7"/>
      <c r="K88" s="7"/>
      <c r="M88" s="7"/>
      <c r="O88" s="7"/>
      <c r="Q88" s="7"/>
      <c r="S88" s="7"/>
      <c r="U88" s="7"/>
      <c r="W88" s="7"/>
      <c r="Y88" s="7"/>
      <c r="AA88" s="7"/>
      <c r="AC88" s="7"/>
      <c r="AE88" s="7"/>
      <c r="AG88" s="7"/>
      <c r="AH88" s="7"/>
      <c r="AI88" s="7"/>
      <c r="AJ88" s="7"/>
      <c r="AK88" s="7"/>
      <c r="AL88" s="7"/>
      <c r="AM88" s="7"/>
      <c r="AO88" s="7"/>
      <c r="AQ88" s="7"/>
      <c r="AS88" s="7"/>
      <c r="AU88" s="7"/>
      <c r="AW88" s="7"/>
      <c r="AY88" s="7"/>
      <c r="BA88" s="7"/>
      <c r="BC88" s="7"/>
      <c r="BE88" s="7"/>
      <c r="BG88" s="7"/>
      <c r="BI88" s="7"/>
      <c r="BK88" s="7"/>
      <c r="BM88" s="7"/>
      <c r="BO88" s="7"/>
      <c r="BQ88" s="7"/>
      <c r="BS88" s="7"/>
      <c r="BT88" s="7"/>
      <c r="BU88" s="7"/>
      <c r="BW88" s="7"/>
      <c r="BY88" s="7"/>
      <c r="CA88" s="7"/>
      <c r="CC88" s="7"/>
      <c r="CE88" s="7"/>
      <c r="CG88" s="7"/>
      <c r="CH88" s="7"/>
      <c r="CI88" s="7"/>
      <c r="CJ88" s="7"/>
      <c r="CL88" s="7"/>
      <c r="CN88" s="7"/>
      <c r="CP88" s="7"/>
      <c r="CR88" s="7"/>
      <c r="CT88" s="7"/>
      <c r="CV88" s="7"/>
      <c r="CW88" s="7"/>
      <c r="CY88" s="7"/>
      <c r="DA88" s="7"/>
      <c r="DC88" s="7"/>
      <c r="DE88" s="7"/>
      <c r="DG88" s="7"/>
      <c r="DI88" s="7"/>
      <c r="DK88" s="7"/>
      <c r="DM88" s="7"/>
      <c r="DO88" s="7"/>
      <c r="DQ88" s="7"/>
      <c r="DR88" s="7"/>
      <c r="DS88" s="7"/>
      <c r="DT88" s="7"/>
      <c r="DV88" s="7"/>
      <c r="DX88" s="7"/>
      <c r="DY88" s="7"/>
      <c r="DZ88" s="7"/>
      <c r="EB88" s="7"/>
      <c r="ED88" s="7"/>
      <c r="EF88" s="7"/>
      <c r="EG88" s="7"/>
      <c r="EI88" s="7"/>
      <c r="EJ88" s="7"/>
      <c r="EL88" s="7"/>
      <c r="EN88" s="7"/>
      <c r="EP88" s="7"/>
      <c r="ER88" s="7"/>
      <c r="ET88" s="7"/>
      <c r="EV88" s="7"/>
      <c r="EX88" s="7"/>
      <c r="EZ88" s="7"/>
      <c r="FB88" s="7"/>
      <c r="FD88" s="7"/>
      <c r="FE88" s="7"/>
      <c r="FF88" s="7"/>
      <c r="FH88" s="7"/>
      <c r="FJ88" s="7"/>
      <c r="FL88" s="7"/>
      <c r="FN88" s="7"/>
      <c r="FP88" s="7"/>
      <c r="FR88" s="7"/>
      <c r="FT88" s="7"/>
      <c r="FV88" s="7"/>
      <c r="FW88" s="7"/>
      <c r="FY88" s="7"/>
      <c r="GA88" s="7"/>
      <c r="GC88" s="7"/>
      <c r="GE88" s="7"/>
      <c r="GG88" s="7"/>
      <c r="GI88" s="7"/>
      <c r="GJ88" s="7"/>
      <c r="GK88" s="7"/>
      <c r="GL88" s="7"/>
      <c r="GM88" s="7"/>
      <c r="GN88" s="7"/>
      <c r="GO88" s="7"/>
      <c r="GP88" s="7"/>
      <c r="GR88" s="7"/>
      <c r="GT88" s="7"/>
      <c r="GV88" s="7"/>
      <c r="GX88" s="7"/>
      <c r="GZ88" s="7"/>
      <c r="HA88" s="7"/>
      <c r="HC88" s="7"/>
      <c r="HE88" s="7"/>
      <c r="HG88" s="7"/>
      <c r="HI88" s="7"/>
      <c r="HK88" s="7"/>
      <c r="HM88" s="7"/>
      <c r="HO88" s="7"/>
      <c r="HQ88" s="7"/>
      <c r="HS88" s="7"/>
      <c r="HU88" s="7"/>
      <c r="HW88" s="7"/>
      <c r="HY88" s="7"/>
      <c r="IA88" s="7"/>
      <c r="IC88" s="7"/>
      <c r="IE88" s="7"/>
      <c r="IF88" s="7"/>
      <c r="IG88" s="7"/>
      <c r="IH88" s="7"/>
      <c r="IJ88" s="7"/>
      <c r="IL88" s="7"/>
      <c r="IN88" s="7"/>
      <c r="IO88" s="7"/>
      <c r="IP88" s="7"/>
      <c r="IR88" s="7"/>
      <c r="IT88" s="7"/>
      <c r="IV88" s="7"/>
      <c r="IX88" s="7"/>
      <c r="IZ88" s="7"/>
      <c r="JB88" s="7"/>
      <c r="JD88" s="7"/>
      <c r="JF88" s="7"/>
      <c r="JG88" s="7"/>
      <c r="JI88" s="7"/>
      <c r="JK88" s="7"/>
      <c r="JM88" s="7"/>
      <c r="JO88" s="7"/>
      <c r="JP88" s="7"/>
      <c r="JQ88" s="7"/>
      <c r="JS88" s="7"/>
      <c r="JT88" s="7"/>
      <c r="JV88" s="7"/>
      <c r="JX88" s="7"/>
      <c r="JZ88" s="7"/>
      <c r="KB88" s="7"/>
      <c r="KD88" s="7"/>
      <c r="KF88" s="7"/>
      <c r="KH88" s="7"/>
      <c r="KJ88" s="7"/>
      <c r="KL88" s="7"/>
      <c r="KN88" s="7"/>
      <c r="KO88" s="7"/>
      <c r="KP88" s="7"/>
      <c r="KQ88" s="7"/>
      <c r="KR88" s="7"/>
      <c r="KT88" s="7"/>
      <c r="KV88" s="7"/>
      <c r="KX88" s="7"/>
      <c r="KZ88" s="7"/>
      <c r="LB88" s="7"/>
      <c r="LD88" s="7"/>
      <c r="LF88" s="7"/>
      <c r="LH88" s="7"/>
      <c r="LJ88" s="7"/>
      <c r="LL88" s="7"/>
      <c r="LN88" s="7"/>
      <c r="LP88" s="7"/>
      <c r="LR88" s="7"/>
      <c r="LT88" s="7"/>
      <c r="LV88" s="7"/>
      <c r="LX88" s="7"/>
      <c r="LY88" s="7"/>
      <c r="LZ88" s="7"/>
      <c r="MA88" s="7"/>
      <c r="MB88" s="7"/>
      <c r="MC88" s="7"/>
      <c r="ME88" s="7"/>
      <c r="MG88" s="7"/>
      <c r="MH88" s="7"/>
      <c r="MJ88" s="7"/>
      <c r="ML88" s="7"/>
      <c r="MM88" s="7"/>
      <c r="MN88" s="7"/>
      <c r="MO88" s="7"/>
      <c r="MQ88" s="7"/>
      <c r="MS88" s="7"/>
      <c r="MU88" s="7"/>
      <c r="MV88" s="7"/>
      <c r="MX88" s="7"/>
      <c r="MY88" s="7"/>
      <c r="MZ88" s="7"/>
      <c r="NB88" s="7"/>
      <c r="ND88" s="7"/>
      <c r="NF88" s="7"/>
      <c r="NH88" s="7"/>
      <c r="NJ88" s="7"/>
      <c r="NL88" s="7"/>
      <c r="NM88" s="7"/>
      <c r="NN88" s="7"/>
      <c r="NO88" s="7"/>
      <c r="NP88" s="7"/>
      <c r="NR88" s="7"/>
      <c r="NT88" s="7"/>
      <c r="NU88" s="7"/>
      <c r="NW88" s="7"/>
      <c r="NY88" s="7"/>
      <c r="OA88" s="7"/>
      <c r="OC88" s="7"/>
      <c r="OE88" s="7"/>
      <c r="OG88" s="7"/>
      <c r="OI88" s="7"/>
      <c r="OK88" s="7"/>
      <c r="OM88" s="7"/>
      <c r="OO88" s="7"/>
      <c r="OQ88" s="7"/>
      <c r="OS88" s="7"/>
      <c r="OT88" s="7"/>
      <c r="OV88" s="7"/>
      <c r="OX88" s="7"/>
      <c r="OZ88" s="7"/>
      <c r="PB88" s="7"/>
      <c r="PD88" s="7"/>
      <c r="PF88" s="7"/>
      <c r="PH88" s="7"/>
      <c r="PJ88" s="7"/>
      <c r="PL88" s="7"/>
      <c r="PN88" s="7"/>
      <c r="PP88" s="7"/>
      <c r="PQ88" s="7"/>
      <c r="PR88" s="7"/>
      <c r="PS88" s="7"/>
      <c r="PT88" s="7"/>
      <c r="PV88" s="7"/>
      <c r="PX88" s="7"/>
      <c r="PZ88" s="7"/>
      <c r="QB88" s="7"/>
      <c r="QD88" s="7"/>
      <c r="QF88" s="7"/>
      <c r="QH88" s="7"/>
      <c r="QJ88" s="7"/>
      <c r="QL88" s="7"/>
      <c r="QN88" s="7"/>
      <c r="QO88" s="7"/>
      <c r="QQ88" s="7"/>
      <c r="QS88" s="7"/>
      <c r="QU88" s="7"/>
      <c r="QV88" s="7"/>
      <c r="QX88" s="7"/>
      <c r="QZ88" s="7"/>
      <c r="RB88" s="7"/>
      <c r="RD88" s="7"/>
      <c r="RF88" s="7"/>
      <c r="RH88" s="7"/>
      <c r="RJ88" s="7"/>
      <c r="RL88" s="7"/>
      <c r="RN88" s="7"/>
      <c r="RP88" s="7"/>
      <c r="RR88" s="7"/>
      <c r="RT88" s="7"/>
      <c r="RV88" s="7"/>
      <c r="RW88" s="7"/>
      <c r="RX88" s="7"/>
      <c r="RZ88" s="7"/>
      <c r="SB88" s="7"/>
      <c r="SD88" s="7"/>
      <c r="SE88" s="7"/>
      <c r="SF88" s="7"/>
      <c r="SH88" s="7"/>
      <c r="SJ88" s="7"/>
      <c r="SL88" s="7"/>
      <c r="SN88" s="7"/>
      <c r="SP88" s="7"/>
      <c r="SR88" s="7"/>
      <c r="ST88" s="7"/>
      <c r="SV88" s="7"/>
      <c r="SW88" s="7"/>
      <c r="SY88" s="7"/>
      <c r="TA88" s="7"/>
      <c r="TC88" s="7"/>
      <c r="TE88" s="7"/>
      <c r="TG88" s="7"/>
      <c r="TI88" s="7"/>
      <c r="TK88" s="7"/>
      <c r="TM88" s="7"/>
      <c r="TO88" s="7"/>
      <c r="TQ88" s="7"/>
      <c r="TS88" s="7"/>
      <c r="TU88" s="7"/>
      <c r="TW88" s="7"/>
      <c r="TY88" s="7"/>
      <c r="UA88" s="7"/>
      <c r="UC88" s="7"/>
      <c r="UE88" s="7"/>
      <c r="UG88" s="7"/>
      <c r="UI88" s="7"/>
      <c r="UK88" s="7"/>
      <c r="UM88" s="7"/>
      <c r="UO88" s="7"/>
      <c r="UQ88" s="7"/>
      <c r="US88" s="7"/>
      <c r="UU88" s="7"/>
      <c r="UW88" s="7"/>
      <c r="UY88" s="7"/>
      <c r="VA88" s="7"/>
      <c r="VC88" s="7"/>
      <c r="VE88" s="7"/>
      <c r="VG88" s="7"/>
      <c r="VI88" s="7"/>
      <c r="VK88" s="7"/>
      <c r="VM88" s="7"/>
      <c r="VO88" s="7"/>
      <c r="VQ88" s="7"/>
      <c r="VS88" s="7"/>
      <c r="VU88" s="7"/>
      <c r="VW88" s="7"/>
      <c r="VY88" s="7"/>
      <c r="WA88" s="7"/>
      <c r="WC88" s="7"/>
      <c r="WE88" s="7"/>
      <c r="WG88" s="7"/>
      <c r="WI88" s="7"/>
      <c r="WK88" s="7"/>
      <c r="WM88" s="7"/>
      <c r="WO88" s="7"/>
      <c r="WQ88" s="7"/>
      <c r="WS88" s="7"/>
      <c r="WU88" s="7"/>
      <c r="WW88" s="7"/>
      <c r="WY88" s="7"/>
      <c r="XA88" s="7"/>
      <c r="XC88" s="7"/>
      <c r="XE88" s="7"/>
      <c r="XG88" s="7"/>
      <c r="XI88" s="7"/>
      <c r="XK88" s="7"/>
      <c r="XM88" s="7"/>
      <c r="XO88" s="7"/>
      <c r="XQ88" s="7"/>
      <c r="XS88" s="7"/>
      <c r="XU88" s="7"/>
      <c r="XW88" s="7"/>
      <c r="XY88" s="7"/>
      <c r="YA88" s="7"/>
      <c r="YC88" s="7"/>
      <c r="YE88" s="7"/>
      <c r="YG88" s="7"/>
      <c r="YI88" s="7"/>
      <c r="YK88" s="7"/>
      <c r="YM88" s="7"/>
    </row>
    <row r="89" spans="1:663" x14ac:dyDescent="0.2">
      <c r="B89" s="80"/>
      <c r="C89" s="80"/>
      <c r="D89" s="80"/>
      <c r="E89" s="7"/>
      <c r="G89" s="7"/>
      <c r="I89" s="7"/>
      <c r="K89" s="7"/>
      <c r="M89" s="7"/>
      <c r="O89" s="7"/>
      <c r="Q89" s="7"/>
      <c r="S89" s="7"/>
      <c r="U89" s="7"/>
      <c r="W89" s="7"/>
      <c r="Y89" s="7"/>
      <c r="AA89" s="7"/>
      <c r="AC89" s="7"/>
      <c r="AE89" s="7"/>
      <c r="AG89" s="7"/>
      <c r="AH89" s="7"/>
      <c r="AI89" s="7"/>
      <c r="AJ89" s="7"/>
      <c r="AK89" s="7"/>
      <c r="AL89" s="7"/>
      <c r="AM89" s="7"/>
      <c r="AO89" s="7"/>
      <c r="AQ89" s="7"/>
      <c r="AS89" s="7"/>
      <c r="AU89" s="7"/>
      <c r="AW89" s="7"/>
      <c r="AY89" s="7"/>
      <c r="BA89" s="7"/>
      <c r="BC89" s="7"/>
      <c r="BE89" s="7"/>
      <c r="BG89" s="7"/>
      <c r="BI89" s="7"/>
      <c r="BK89" s="7"/>
      <c r="BM89" s="7"/>
      <c r="BO89" s="7"/>
      <c r="BQ89" s="7"/>
      <c r="BS89" s="7"/>
      <c r="BT89" s="7"/>
      <c r="BU89" s="7"/>
      <c r="BW89" s="7"/>
      <c r="BY89" s="7"/>
      <c r="CA89" s="7"/>
      <c r="CC89" s="7"/>
      <c r="CE89" s="7"/>
      <c r="CG89" s="7"/>
      <c r="CH89" s="7"/>
      <c r="CI89" s="7"/>
      <c r="CJ89" s="7"/>
      <c r="CL89" s="7"/>
      <c r="CN89" s="7"/>
      <c r="CP89" s="7"/>
      <c r="CR89" s="7"/>
      <c r="CT89" s="7"/>
      <c r="CV89" s="7"/>
      <c r="CW89" s="7"/>
      <c r="CY89" s="7"/>
      <c r="DA89" s="7"/>
      <c r="DC89" s="7"/>
      <c r="DE89" s="7"/>
      <c r="DG89" s="7"/>
      <c r="DI89" s="7"/>
      <c r="DK89" s="7"/>
      <c r="DM89" s="7"/>
      <c r="DO89" s="7"/>
      <c r="DQ89" s="7"/>
      <c r="DR89" s="7"/>
      <c r="DS89" s="7"/>
      <c r="DT89" s="7"/>
      <c r="DV89" s="7"/>
      <c r="DX89" s="7"/>
      <c r="DY89" s="7"/>
      <c r="DZ89" s="7"/>
      <c r="EB89" s="7"/>
      <c r="ED89" s="7"/>
      <c r="EF89" s="7"/>
      <c r="EG89" s="7"/>
      <c r="EI89" s="7"/>
      <c r="EJ89" s="7"/>
      <c r="EL89" s="7"/>
      <c r="EN89" s="7"/>
      <c r="EP89" s="7"/>
      <c r="ER89" s="7"/>
      <c r="ET89" s="7"/>
      <c r="EV89" s="7"/>
      <c r="EX89" s="7"/>
      <c r="EZ89" s="7"/>
      <c r="FB89" s="7"/>
      <c r="FD89" s="7"/>
      <c r="FE89" s="7"/>
      <c r="FF89" s="7"/>
      <c r="FH89" s="7"/>
      <c r="FJ89" s="7"/>
      <c r="FL89" s="7"/>
      <c r="FN89" s="7"/>
      <c r="FP89" s="7"/>
      <c r="FR89" s="7"/>
      <c r="FT89" s="7"/>
      <c r="FV89" s="7"/>
      <c r="FW89" s="7"/>
      <c r="FY89" s="7"/>
      <c r="GA89" s="7"/>
      <c r="GC89" s="7"/>
      <c r="GE89" s="7"/>
      <c r="GG89" s="7"/>
      <c r="GI89" s="7"/>
      <c r="GJ89" s="7"/>
      <c r="GK89" s="7"/>
      <c r="GL89" s="7"/>
      <c r="GM89" s="7"/>
      <c r="GN89" s="7"/>
      <c r="GO89" s="7"/>
      <c r="GP89" s="7"/>
      <c r="GR89" s="7"/>
      <c r="GT89" s="7"/>
      <c r="GV89" s="7"/>
      <c r="GX89" s="7"/>
      <c r="GZ89" s="7"/>
      <c r="HA89" s="7"/>
      <c r="HC89" s="7"/>
      <c r="HE89" s="7"/>
      <c r="HG89" s="7"/>
      <c r="HI89" s="7"/>
      <c r="HK89" s="7"/>
      <c r="HM89" s="7"/>
      <c r="HO89" s="7"/>
      <c r="HQ89" s="7"/>
      <c r="HS89" s="7"/>
      <c r="HU89" s="7"/>
      <c r="HW89" s="7"/>
      <c r="HY89" s="7"/>
      <c r="IA89" s="7"/>
      <c r="IC89" s="7"/>
      <c r="IE89" s="7"/>
      <c r="IF89" s="7"/>
      <c r="IG89" s="7"/>
      <c r="IH89" s="7"/>
      <c r="IJ89" s="7"/>
      <c r="IL89" s="7"/>
      <c r="IN89" s="7"/>
      <c r="IO89" s="7"/>
      <c r="IP89" s="7"/>
      <c r="IR89" s="7"/>
      <c r="IT89" s="7"/>
      <c r="IV89" s="7"/>
      <c r="IX89" s="7"/>
      <c r="IZ89" s="7"/>
      <c r="JB89" s="7"/>
      <c r="JD89" s="7"/>
      <c r="JF89" s="7"/>
      <c r="JG89" s="7"/>
      <c r="JI89" s="7"/>
      <c r="JK89" s="7"/>
      <c r="JM89" s="7"/>
      <c r="JO89" s="7"/>
      <c r="JP89" s="7"/>
      <c r="JQ89" s="7"/>
      <c r="JS89" s="7"/>
      <c r="JT89" s="7"/>
      <c r="JV89" s="7"/>
      <c r="JX89" s="7"/>
      <c r="JZ89" s="7"/>
      <c r="KB89" s="7"/>
      <c r="KD89" s="7"/>
      <c r="KF89" s="7"/>
      <c r="KH89" s="7"/>
      <c r="KJ89" s="7"/>
      <c r="KL89" s="7"/>
      <c r="KN89" s="7"/>
      <c r="KO89" s="7"/>
      <c r="KP89" s="7"/>
      <c r="KQ89" s="7"/>
      <c r="KR89" s="7"/>
      <c r="KT89" s="7"/>
      <c r="KV89" s="7"/>
      <c r="KX89" s="7"/>
      <c r="KZ89" s="7"/>
      <c r="LB89" s="7"/>
      <c r="LD89" s="7"/>
      <c r="LF89" s="7"/>
      <c r="LH89" s="7"/>
      <c r="LJ89" s="7"/>
      <c r="LL89" s="7"/>
      <c r="LN89" s="7"/>
      <c r="LP89" s="7"/>
      <c r="LR89" s="7"/>
      <c r="LT89" s="7"/>
      <c r="LV89" s="7"/>
      <c r="LX89" s="7"/>
      <c r="LY89" s="7"/>
      <c r="LZ89" s="7"/>
      <c r="MA89" s="7"/>
      <c r="MB89" s="7"/>
      <c r="MC89" s="7"/>
      <c r="ME89" s="7"/>
      <c r="MG89" s="7"/>
      <c r="MH89" s="7"/>
      <c r="MJ89" s="7"/>
      <c r="ML89" s="7"/>
      <c r="MM89" s="7"/>
      <c r="MN89" s="7"/>
      <c r="MO89" s="7"/>
      <c r="MQ89" s="7"/>
      <c r="MS89" s="7"/>
      <c r="MU89" s="7"/>
      <c r="MV89" s="7"/>
      <c r="MX89" s="7"/>
      <c r="MY89" s="7"/>
      <c r="MZ89" s="7"/>
      <c r="NB89" s="7"/>
      <c r="ND89" s="7"/>
      <c r="NF89" s="7"/>
      <c r="NH89" s="7"/>
      <c r="NJ89" s="7"/>
      <c r="NL89" s="7"/>
      <c r="NM89" s="7"/>
      <c r="NN89" s="7"/>
      <c r="NO89" s="7"/>
      <c r="NP89" s="7"/>
      <c r="NR89" s="7"/>
      <c r="NT89" s="7"/>
      <c r="NU89" s="7"/>
      <c r="NW89" s="7"/>
      <c r="NY89" s="7"/>
      <c r="OA89" s="7"/>
      <c r="OC89" s="7"/>
      <c r="OE89" s="7"/>
      <c r="OG89" s="7"/>
      <c r="OI89" s="7"/>
      <c r="OK89" s="7"/>
      <c r="OM89" s="7"/>
      <c r="OO89" s="7"/>
      <c r="OQ89" s="7"/>
      <c r="OS89" s="7"/>
      <c r="OT89" s="7"/>
      <c r="OV89" s="7"/>
      <c r="OX89" s="7"/>
      <c r="OZ89" s="7"/>
      <c r="PB89" s="7"/>
      <c r="PD89" s="7"/>
      <c r="PF89" s="7"/>
      <c r="PH89" s="7"/>
      <c r="PJ89" s="7"/>
      <c r="PL89" s="7"/>
      <c r="PN89" s="7"/>
      <c r="PP89" s="7"/>
      <c r="PQ89" s="7"/>
      <c r="PR89" s="7"/>
      <c r="PS89" s="7"/>
      <c r="PT89" s="7"/>
      <c r="PV89" s="7"/>
      <c r="PX89" s="7"/>
      <c r="PZ89" s="7"/>
      <c r="QB89" s="7"/>
      <c r="QD89" s="7"/>
      <c r="QF89" s="7"/>
      <c r="QH89" s="7"/>
      <c r="QJ89" s="7"/>
      <c r="QL89" s="7"/>
      <c r="QN89" s="7"/>
      <c r="QO89" s="7"/>
      <c r="QQ89" s="7"/>
      <c r="QS89" s="7"/>
      <c r="QU89" s="7"/>
      <c r="QV89" s="7"/>
      <c r="QX89" s="7"/>
      <c r="QZ89" s="7"/>
      <c r="RB89" s="7"/>
      <c r="RD89" s="7"/>
      <c r="RF89" s="7"/>
      <c r="RH89" s="7"/>
      <c r="RJ89" s="7"/>
      <c r="RL89" s="7"/>
      <c r="RN89" s="7"/>
      <c r="RP89" s="7"/>
      <c r="RR89" s="7"/>
      <c r="RT89" s="7"/>
      <c r="RV89" s="7"/>
      <c r="RW89" s="7"/>
      <c r="RX89" s="7"/>
      <c r="RZ89" s="7"/>
      <c r="SB89" s="7"/>
      <c r="SD89" s="7"/>
      <c r="SE89" s="7"/>
      <c r="SF89" s="7"/>
      <c r="SH89" s="7"/>
      <c r="SJ89" s="7"/>
      <c r="SL89" s="7"/>
      <c r="SN89" s="7"/>
      <c r="SP89" s="7"/>
      <c r="SR89" s="7"/>
      <c r="ST89" s="7"/>
      <c r="SV89" s="7"/>
      <c r="SW89" s="7"/>
      <c r="SY89" s="7"/>
      <c r="TA89" s="7"/>
      <c r="TC89" s="7"/>
      <c r="TE89" s="7"/>
      <c r="TG89" s="7"/>
      <c r="TI89" s="7"/>
      <c r="TK89" s="7"/>
      <c r="TM89" s="7"/>
      <c r="TO89" s="7"/>
      <c r="TQ89" s="7"/>
      <c r="TS89" s="7"/>
      <c r="TU89" s="7"/>
      <c r="TW89" s="7"/>
      <c r="TY89" s="7"/>
      <c r="UA89" s="7"/>
      <c r="UC89" s="7"/>
      <c r="UE89" s="7"/>
      <c r="UG89" s="7"/>
      <c r="UI89" s="7"/>
      <c r="UK89" s="7"/>
      <c r="UM89" s="7"/>
      <c r="UO89" s="7"/>
      <c r="UQ89" s="7"/>
      <c r="US89" s="7"/>
      <c r="UU89" s="7"/>
      <c r="UW89" s="7"/>
      <c r="UY89" s="7"/>
      <c r="VA89" s="7"/>
      <c r="VC89" s="7"/>
      <c r="VE89" s="7"/>
      <c r="VG89" s="7"/>
      <c r="VI89" s="7"/>
      <c r="VK89" s="7"/>
      <c r="VM89" s="7"/>
      <c r="VO89" s="7"/>
      <c r="VQ89" s="7"/>
      <c r="VS89" s="7"/>
      <c r="VU89" s="7"/>
      <c r="VW89" s="7"/>
      <c r="VY89" s="7"/>
      <c r="WA89" s="7"/>
      <c r="WC89" s="7"/>
      <c r="WE89" s="7"/>
      <c r="WG89" s="7"/>
      <c r="WI89" s="7"/>
      <c r="WK89" s="7"/>
      <c r="WM89" s="7"/>
      <c r="WO89" s="7"/>
      <c r="WQ89" s="7"/>
      <c r="WS89" s="7"/>
      <c r="WU89" s="7"/>
      <c r="WW89" s="7"/>
      <c r="WY89" s="7"/>
      <c r="XA89" s="7"/>
      <c r="XC89" s="7"/>
      <c r="XE89" s="7"/>
      <c r="XG89" s="7"/>
      <c r="XI89" s="7"/>
      <c r="XK89" s="7"/>
      <c r="XM89" s="7"/>
      <c r="XO89" s="7"/>
      <c r="XQ89" s="7"/>
      <c r="XS89" s="7"/>
      <c r="XU89" s="7"/>
      <c r="XW89" s="7"/>
      <c r="XY89" s="7"/>
      <c r="YA89" s="7"/>
      <c r="YC89" s="7"/>
      <c r="YE89" s="7"/>
      <c r="YG89" s="7"/>
      <c r="YI89" s="7"/>
      <c r="YK89" s="7"/>
      <c r="YM89" s="7"/>
    </row>
    <row r="90" spans="1:663" x14ac:dyDescent="0.2">
      <c r="B90" s="80"/>
      <c r="C90" s="80"/>
      <c r="D90" s="80"/>
      <c r="E90" s="7"/>
      <c r="G90" s="7"/>
      <c r="I90" s="7"/>
      <c r="K90" s="7"/>
      <c r="M90" s="7"/>
      <c r="O90" s="7"/>
      <c r="Q90" s="7"/>
      <c r="S90" s="7"/>
      <c r="U90" s="7"/>
      <c r="W90" s="7"/>
      <c r="Y90" s="7"/>
      <c r="AA90" s="7"/>
      <c r="AC90" s="7"/>
      <c r="AE90" s="7"/>
      <c r="AG90" s="7"/>
      <c r="AH90" s="7"/>
      <c r="AI90" s="7"/>
      <c r="AJ90" s="7"/>
      <c r="AK90" s="7"/>
      <c r="AL90" s="7"/>
      <c r="AM90" s="7"/>
      <c r="AO90" s="7"/>
      <c r="AQ90" s="7"/>
      <c r="AS90" s="7"/>
      <c r="AU90" s="7"/>
      <c r="AW90" s="7"/>
      <c r="AY90" s="7"/>
      <c r="BA90" s="7"/>
      <c r="BC90" s="7"/>
      <c r="BE90" s="7"/>
      <c r="BG90" s="7"/>
      <c r="BI90" s="7"/>
      <c r="BK90" s="7"/>
      <c r="BM90" s="7"/>
      <c r="BO90" s="7"/>
      <c r="BQ90" s="7"/>
      <c r="BS90" s="7"/>
      <c r="BT90" s="7"/>
      <c r="BU90" s="7"/>
      <c r="BW90" s="7"/>
      <c r="BY90" s="7"/>
      <c r="CA90" s="7"/>
      <c r="CC90" s="7"/>
      <c r="CE90" s="7"/>
      <c r="CG90" s="7"/>
      <c r="CH90" s="7"/>
      <c r="CI90" s="7"/>
      <c r="CJ90" s="7"/>
      <c r="CL90" s="7"/>
      <c r="CN90" s="7"/>
      <c r="CP90" s="7"/>
      <c r="CR90" s="7"/>
      <c r="CT90" s="7"/>
      <c r="CV90" s="7"/>
      <c r="CW90" s="7"/>
      <c r="CY90" s="7"/>
      <c r="DA90" s="7"/>
      <c r="DC90" s="7"/>
      <c r="DE90" s="7"/>
      <c r="DG90" s="7"/>
      <c r="DI90" s="7"/>
      <c r="DK90" s="7"/>
      <c r="DM90" s="7"/>
      <c r="DO90" s="7"/>
      <c r="DQ90" s="7"/>
      <c r="DR90" s="7"/>
      <c r="DS90" s="7"/>
      <c r="DT90" s="7"/>
      <c r="DV90" s="7"/>
      <c r="DX90" s="7"/>
      <c r="DY90" s="7"/>
      <c r="DZ90" s="7"/>
      <c r="EB90" s="7"/>
      <c r="ED90" s="7"/>
      <c r="EF90" s="7"/>
      <c r="EG90" s="7"/>
      <c r="EI90" s="7"/>
      <c r="EJ90" s="7"/>
      <c r="EL90" s="7"/>
      <c r="EN90" s="7"/>
      <c r="EP90" s="7"/>
      <c r="ER90" s="7"/>
      <c r="ET90" s="7"/>
      <c r="EV90" s="7"/>
      <c r="EX90" s="7"/>
      <c r="EZ90" s="7"/>
      <c r="FB90" s="7"/>
      <c r="FD90" s="7"/>
      <c r="FE90" s="7"/>
      <c r="FF90" s="7"/>
      <c r="FH90" s="7"/>
      <c r="FJ90" s="7"/>
      <c r="FL90" s="7"/>
      <c r="FN90" s="7"/>
      <c r="FP90" s="7"/>
      <c r="FR90" s="7"/>
      <c r="FT90" s="7"/>
      <c r="FV90" s="7"/>
      <c r="FW90" s="7"/>
      <c r="FY90" s="7"/>
      <c r="GA90" s="7"/>
      <c r="GC90" s="7"/>
      <c r="GE90" s="7"/>
      <c r="GG90" s="7"/>
      <c r="GI90" s="7"/>
      <c r="GJ90" s="7"/>
      <c r="GK90" s="7"/>
      <c r="GL90" s="7"/>
      <c r="GM90" s="7"/>
      <c r="GN90" s="7"/>
      <c r="GO90" s="7"/>
      <c r="GP90" s="7"/>
      <c r="GR90" s="7"/>
      <c r="GT90" s="7"/>
      <c r="GV90" s="7"/>
      <c r="GX90" s="7"/>
      <c r="GZ90" s="7"/>
      <c r="HA90" s="7"/>
      <c r="HC90" s="7"/>
      <c r="HE90" s="7"/>
      <c r="HG90" s="7"/>
      <c r="HI90" s="7"/>
      <c r="HK90" s="7"/>
      <c r="HM90" s="7"/>
      <c r="HO90" s="7"/>
      <c r="HQ90" s="7"/>
      <c r="HS90" s="7"/>
      <c r="HU90" s="7"/>
      <c r="HW90" s="7"/>
      <c r="HY90" s="7"/>
      <c r="IA90" s="7"/>
      <c r="IC90" s="7"/>
      <c r="IE90" s="7"/>
      <c r="IF90" s="7"/>
      <c r="IG90" s="7"/>
      <c r="IH90" s="7"/>
      <c r="IJ90" s="7"/>
      <c r="IL90" s="7"/>
      <c r="IN90" s="7"/>
      <c r="IO90" s="7"/>
      <c r="IP90" s="7"/>
      <c r="IR90" s="7"/>
      <c r="IT90" s="7"/>
      <c r="IV90" s="7"/>
      <c r="IX90" s="7"/>
      <c r="IZ90" s="7"/>
      <c r="JB90" s="7"/>
      <c r="JD90" s="7"/>
      <c r="JF90" s="7"/>
      <c r="JG90" s="7"/>
      <c r="JI90" s="7"/>
      <c r="JK90" s="7"/>
      <c r="JM90" s="7"/>
      <c r="JO90" s="7"/>
      <c r="JP90" s="7"/>
      <c r="JQ90" s="7"/>
      <c r="JS90" s="7"/>
      <c r="JT90" s="7"/>
      <c r="JV90" s="7"/>
      <c r="JX90" s="7"/>
      <c r="JZ90" s="7"/>
      <c r="KB90" s="7"/>
      <c r="KD90" s="7"/>
      <c r="KF90" s="7"/>
      <c r="KH90" s="7"/>
      <c r="KJ90" s="7"/>
      <c r="KL90" s="7"/>
      <c r="KN90" s="7"/>
      <c r="KO90" s="7"/>
      <c r="KP90" s="7"/>
      <c r="KQ90" s="7"/>
      <c r="KR90" s="7"/>
      <c r="KT90" s="7"/>
      <c r="KV90" s="7"/>
      <c r="KX90" s="7"/>
      <c r="KZ90" s="7"/>
      <c r="LB90" s="7"/>
      <c r="LD90" s="7"/>
      <c r="LF90" s="7"/>
      <c r="LH90" s="7"/>
      <c r="LJ90" s="7"/>
      <c r="LL90" s="7"/>
      <c r="LN90" s="7"/>
      <c r="LP90" s="7"/>
      <c r="LR90" s="7"/>
      <c r="LT90" s="7"/>
      <c r="LV90" s="7"/>
      <c r="LX90" s="7"/>
      <c r="LY90" s="7"/>
      <c r="LZ90" s="7"/>
      <c r="MA90" s="7"/>
      <c r="MB90" s="7"/>
      <c r="MC90" s="7"/>
      <c r="ME90" s="7"/>
      <c r="MG90" s="7"/>
      <c r="MH90" s="7"/>
      <c r="MJ90" s="7"/>
      <c r="ML90" s="7"/>
      <c r="MM90" s="7"/>
      <c r="MN90" s="7"/>
      <c r="MO90" s="7"/>
      <c r="MQ90" s="7"/>
      <c r="MS90" s="7"/>
      <c r="MU90" s="7"/>
      <c r="MV90" s="7"/>
      <c r="MX90" s="7"/>
      <c r="MY90" s="7"/>
      <c r="MZ90" s="7"/>
      <c r="NB90" s="7"/>
      <c r="ND90" s="7"/>
      <c r="NF90" s="7"/>
      <c r="NH90" s="7"/>
      <c r="NJ90" s="7"/>
      <c r="NL90" s="7"/>
      <c r="NM90" s="7"/>
      <c r="NN90" s="7"/>
      <c r="NO90" s="7"/>
      <c r="NP90" s="7"/>
      <c r="NR90" s="7"/>
      <c r="NT90" s="7"/>
      <c r="NU90" s="7"/>
      <c r="NW90" s="7"/>
      <c r="NY90" s="7"/>
      <c r="OA90" s="7"/>
      <c r="OC90" s="7"/>
      <c r="OE90" s="7"/>
      <c r="OG90" s="7"/>
      <c r="OI90" s="7"/>
      <c r="OK90" s="7"/>
      <c r="OM90" s="7"/>
      <c r="OO90" s="7"/>
      <c r="OQ90" s="7"/>
      <c r="OS90" s="7"/>
      <c r="OT90" s="7"/>
      <c r="OV90" s="7"/>
      <c r="OX90" s="7"/>
      <c r="OZ90" s="7"/>
      <c r="PB90" s="7"/>
      <c r="PD90" s="7"/>
      <c r="PF90" s="7"/>
      <c r="PH90" s="7"/>
      <c r="PJ90" s="7"/>
      <c r="PL90" s="7"/>
      <c r="PN90" s="7"/>
      <c r="PP90" s="7"/>
      <c r="PQ90" s="7"/>
      <c r="PR90" s="7"/>
      <c r="PS90" s="7"/>
      <c r="PT90" s="7"/>
      <c r="PV90" s="7"/>
      <c r="PX90" s="7"/>
      <c r="PZ90" s="7"/>
      <c r="QB90" s="7"/>
      <c r="QD90" s="7"/>
      <c r="QF90" s="7"/>
      <c r="QH90" s="7"/>
      <c r="QJ90" s="7"/>
      <c r="QL90" s="7"/>
      <c r="QN90" s="7"/>
      <c r="QO90" s="7"/>
      <c r="QQ90" s="7"/>
      <c r="QS90" s="7"/>
      <c r="QU90" s="7"/>
      <c r="QV90" s="7"/>
      <c r="QX90" s="7"/>
      <c r="QZ90" s="7"/>
      <c r="RB90" s="7"/>
      <c r="RD90" s="7"/>
      <c r="RF90" s="7"/>
      <c r="RH90" s="7"/>
      <c r="RJ90" s="7"/>
      <c r="RL90" s="7"/>
      <c r="RN90" s="7"/>
      <c r="RP90" s="7"/>
      <c r="RR90" s="7"/>
      <c r="RT90" s="7"/>
      <c r="RV90" s="7"/>
      <c r="RW90" s="7"/>
      <c r="RX90" s="7"/>
      <c r="RZ90" s="7"/>
      <c r="SB90" s="7"/>
      <c r="SD90" s="7"/>
      <c r="SE90" s="7"/>
      <c r="SF90" s="7"/>
      <c r="SH90" s="7"/>
      <c r="SJ90" s="7"/>
      <c r="SL90" s="7"/>
      <c r="SN90" s="7"/>
      <c r="SP90" s="7"/>
      <c r="SR90" s="7"/>
      <c r="ST90" s="7"/>
      <c r="SV90" s="7"/>
      <c r="SW90" s="7"/>
      <c r="SY90" s="7"/>
      <c r="TA90" s="7"/>
      <c r="TC90" s="7"/>
      <c r="TE90" s="7"/>
      <c r="TG90" s="7"/>
      <c r="TI90" s="7"/>
      <c r="TK90" s="7"/>
      <c r="TM90" s="7"/>
      <c r="TO90" s="7"/>
      <c r="TQ90" s="7"/>
      <c r="TS90" s="7"/>
      <c r="TU90" s="7"/>
      <c r="TW90" s="7"/>
      <c r="TY90" s="7"/>
      <c r="UA90" s="7"/>
      <c r="UC90" s="7"/>
      <c r="UE90" s="7"/>
      <c r="UG90" s="7"/>
      <c r="UI90" s="7"/>
      <c r="UK90" s="7"/>
      <c r="UM90" s="7"/>
      <c r="UO90" s="7"/>
      <c r="UQ90" s="7"/>
      <c r="US90" s="7"/>
      <c r="UU90" s="7"/>
      <c r="UW90" s="7"/>
      <c r="UY90" s="7"/>
      <c r="VA90" s="7"/>
      <c r="VC90" s="7"/>
      <c r="VE90" s="7"/>
      <c r="VG90" s="7"/>
      <c r="VI90" s="7"/>
      <c r="VK90" s="7"/>
      <c r="VM90" s="7"/>
      <c r="VO90" s="7"/>
      <c r="VQ90" s="7"/>
      <c r="VS90" s="7"/>
      <c r="VU90" s="7"/>
      <c r="VW90" s="7"/>
      <c r="VY90" s="7"/>
      <c r="WA90" s="7"/>
      <c r="WC90" s="7"/>
      <c r="WE90" s="7"/>
      <c r="WG90" s="7"/>
      <c r="WI90" s="7"/>
      <c r="WK90" s="7"/>
      <c r="WM90" s="7"/>
      <c r="WO90" s="7"/>
      <c r="WQ90" s="7"/>
      <c r="WS90" s="7"/>
      <c r="WU90" s="7"/>
      <c r="WW90" s="7"/>
      <c r="WY90" s="7"/>
      <c r="XA90" s="7"/>
      <c r="XC90" s="7"/>
      <c r="XE90" s="7"/>
      <c r="XG90" s="7"/>
      <c r="XI90" s="7"/>
      <c r="XK90" s="7"/>
      <c r="XM90" s="7"/>
      <c r="XO90" s="7"/>
      <c r="XQ90" s="7"/>
      <c r="XS90" s="7"/>
      <c r="XU90" s="7"/>
      <c r="XW90" s="7"/>
      <c r="XY90" s="7"/>
      <c r="YA90" s="7"/>
      <c r="YC90" s="7"/>
      <c r="YE90" s="7"/>
      <c r="YG90" s="7"/>
      <c r="YI90" s="7"/>
      <c r="YK90" s="7"/>
      <c r="YM90" s="7"/>
    </row>
    <row r="91" spans="1:663" x14ac:dyDescent="0.2">
      <c r="B91" s="80"/>
      <c r="C91" s="80"/>
      <c r="D91" s="80"/>
      <c r="E91" s="7"/>
      <c r="G91" s="7"/>
      <c r="I91" s="7"/>
      <c r="K91" s="7"/>
      <c r="M91" s="7"/>
      <c r="O91" s="7"/>
      <c r="Q91" s="7"/>
      <c r="S91" s="7"/>
      <c r="U91" s="7"/>
      <c r="W91" s="7"/>
      <c r="Y91" s="7"/>
      <c r="AA91" s="7"/>
      <c r="AC91" s="7"/>
      <c r="AE91" s="7"/>
      <c r="AG91" s="7"/>
      <c r="AH91" s="7"/>
      <c r="AI91" s="7"/>
      <c r="AJ91" s="7"/>
      <c r="AK91" s="7"/>
      <c r="AL91" s="7"/>
      <c r="AM91" s="7"/>
      <c r="AO91" s="7"/>
      <c r="AQ91" s="7"/>
      <c r="AS91" s="7"/>
      <c r="AU91" s="7"/>
      <c r="AW91" s="7"/>
      <c r="AY91" s="7"/>
      <c r="BA91" s="7"/>
      <c r="BC91" s="7"/>
      <c r="BE91" s="7"/>
      <c r="BG91" s="7"/>
      <c r="BI91" s="7"/>
      <c r="BK91" s="7"/>
      <c r="BM91" s="7"/>
      <c r="BO91" s="7"/>
      <c r="BQ91" s="7"/>
      <c r="BS91" s="7"/>
      <c r="BT91" s="7"/>
      <c r="BU91" s="7"/>
      <c r="BW91" s="7"/>
      <c r="BY91" s="7"/>
      <c r="CA91" s="7"/>
      <c r="CC91" s="7"/>
      <c r="CE91" s="7"/>
      <c r="CG91" s="7"/>
      <c r="CH91" s="7"/>
      <c r="CI91" s="7"/>
      <c r="CJ91" s="7"/>
      <c r="CL91" s="7"/>
      <c r="CN91" s="7"/>
      <c r="CP91" s="7"/>
      <c r="CR91" s="7"/>
      <c r="CT91" s="7"/>
      <c r="CV91" s="7"/>
      <c r="CW91" s="7"/>
      <c r="CY91" s="7"/>
      <c r="DA91" s="7"/>
      <c r="DC91" s="7"/>
      <c r="DE91" s="7"/>
      <c r="DG91" s="7"/>
      <c r="DI91" s="7"/>
      <c r="DK91" s="7"/>
      <c r="DM91" s="7"/>
      <c r="DO91" s="7"/>
      <c r="DQ91" s="7"/>
      <c r="DR91" s="7"/>
      <c r="DS91" s="7"/>
      <c r="DT91" s="7"/>
      <c r="DV91" s="7"/>
      <c r="DX91" s="7"/>
      <c r="DY91" s="7"/>
      <c r="DZ91" s="7"/>
      <c r="EB91" s="7"/>
      <c r="ED91" s="7"/>
      <c r="EF91" s="7"/>
      <c r="EG91" s="7"/>
      <c r="EI91" s="7"/>
      <c r="EJ91" s="7"/>
      <c r="EL91" s="7"/>
      <c r="EN91" s="7"/>
      <c r="EP91" s="7"/>
      <c r="ER91" s="7"/>
      <c r="ET91" s="7"/>
      <c r="EV91" s="7"/>
      <c r="EX91" s="7"/>
      <c r="EZ91" s="7"/>
      <c r="FB91" s="7"/>
      <c r="FD91" s="7"/>
      <c r="FE91" s="7"/>
      <c r="FF91" s="7"/>
      <c r="FH91" s="7"/>
      <c r="FJ91" s="7"/>
      <c r="FL91" s="7"/>
      <c r="FN91" s="7"/>
      <c r="FP91" s="7"/>
      <c r="FR91" s="7"/>
      <c r="FT91" s="7"/>
      <c r="FV91" s="7"/>
      <c r="FW91" s="7"/>
      <c r="FY91" s="7"/>
      <c r="GA91" s="7"/>
      <c r="GC91" s="7"/>
      <c r="GE91" s="7"/>
      <c r="GG91" s="7"/>
      <c r="GI91" s="7"/>
      <c r="GJ91" s="7"/>
      <c r="GK91" s="7"/>
      <c r="GL91" s="7"/>
      <c r="GM91" s="7"/>
      <c r="GN91" s="7"/>
      <c r="GO91" s="7"/>
      <c r="GP91" s="7"/>
      <c r="GR91" s="7"/>
      <c r="GT91" s="7"/>
      <c r="GV91" s="7"/>
      <c r="GX91" s="7"/>
      <c r="GZ91" s="7"/>
      <c r="HA91" s="7"/>
      <c r="HC91" s="7"/>
      <c r="HE91" s="7"/>
      <c r="HG91" s="7"/>
      <c r="HI91" s="7"/>
      <c r="HK91" s="7"/>
      <c r="HM91" s="7"/>
      <c r="HO91" s="7"/>
      <c r="HQ91" s="7"/>
      <c r="HS91" s="7"/>
      <c r="HU91" s="7"/>
      <c r="HW91" s="7"/>
      <c r="HY91" s="7"/>
      <c r="IA91" s="7"/>
      <c r="IC91" s="7"/>
      <c r="IE91" s="7"/>
      <c r="IF91" s="7"/>
      <c r="IG91" s="7"/>
      <c r="IH91" s="7"/>
      <c r="IJ91" s="7"/>
      <c r="IL91" s="7"/>
      <c r="IN91" s="7"/>
      <c r="IO91" s="7"/>
      <c r="IP91" s="7"/>
      <c r="IR91" s="7"/>
      <c r="IT91" s="7"/>
      <c r="IV91" s="7"/>
      <c r="IX91" s="7"/>
      <c r="IZ91" s="7"/>
      <c r="JB91" s="7"/>
      <c r="JD91" s="7"/>
      <c r="JF91" s="7"/>
      <c r="JG91" s="7"/>
      <c r="JI91" s="7"/>
      <c r="JK91" s="7"/>
      <c r="JM91" s="7"/>
      <c r="JO91" s="7"/>
      <c r="JP91" s="7"/>
      <c r="JQ91" s="7"/>
      <c r="JS91" s="7"/>
      <c r="JT91" s="7"/>
      <c r="JV91" s="7"/>
      <c r="JX91" s="7"/>
      <c r="JZ91" s="7"/>
      <c r="KB91" s="7"/>
      <c r="KD91" s="7"/>
      <c r="KF91" s="7"/>
      <c r="KH91" s="7"/>
      <c r="KJ91" s="7"/>
      <c r="KL91" s="7"/>
      <c r="KN91" s="7"/>
      <c r="KO91" s="7"/>
      <c r="KP91" s="7"/>
      <c r="KQ91" s="7"/>
      <c r="KR91" s="7"/>
      <c r="KT91" s="7"/>
      <c r="KV91" s="7"/>
      <c r="KX91" s="7"/>
      <c r="KZ91" s="7"/>
      <c r="LB91" s="7"/>
      <c r="LD91" s="7"/>
      <c r="LF91" s="7"/>
      <c r="LH91" s="7"/>
      <c r="LJ91" s="7"/>
      <c r="LL91" s="7"/>
      <c r="LN91" s="7"/>
      <c r="LP91" s="7"/>
      <c r="LR91" s="7"/>
      <c r="LT91" s="7"/>
      <c r="LV91" s="7"/>
      <c r="LX91" s="7"/>
      <c r="LY91" s="7"/>
      <c r="LZ91" s="7"/>
      <c r="MA91" s="7"/>
      <c r="MB91" s="7"/>
      <c r="MC91" s="7"/>
      <c r="ME91" s="7"/>
      <c r="MG91" s="7"/>
      <c r="MH91" s="7"/>
      <c r="MJ91" s="7"/>
      <c r="ML91" s="7"/>
      <c r="MM91" s="7"/>
      <c r="MN91" s="7"/>
      <c r="MO91" s="7"/>
      <c r="MQ91" s="7"/>
      <c r="MS91" s="7"/>
      <c r="MU91" s="7"/>
      <c r="MV91" s="7"/>
      <c r="MX91" s="7"/>
      <c r="MY91" s="7"/>
      <c r="MZ91" s="7"/>
      <c r="NB91" s="7"/>
      <c r="ND91" s="7"/>
      <c r="NF91" s="7"/>
      <c r="NH91" s="7"/>
      <c r="NJ91" s="7"/>
      <c r="NL91" s="7"/>
      <c r="NM91" s="7"/>
      <c r="NN91" s="7"/>
      <c r="NO91" s="7"/>
      <c r="NP91" s="7"/>
      <c r="NR91" s="7"/>
      <c r="NT91" s="7"/>
      <c r="NU91" s="7"/>
      <c r="NW91" s="7"/>
      <c r="NY91" s="7"/>
      <c r="OA91" s="7"/>
      <c r="OC91" s="7"/>
      <c r="OE91" s="7"/>
      <c r="OG91" s="7"/>
      <c r="OI91" s="7"/>
      <c r="OK91" s="7"/>
      <c r="OM91" s="7"/>
      <c r="OO91" s="7"/>
      <c r="OQ91" s="7"/>
      <c r="OS91" s="7"/>
      <c r="OT91" s="7"/>
      <c r="OV91" s="7"/>
      <c r="OX91" s="7"/>
      <c r="OZ91" s="7"/>
      <c r="PB91" s="7"/>
      <c r="PD91" s="7"/>
      <c r="PF91" s="7"/>
      <c r="PH91" s="7"/>
      <c r="PJ91" s="7"/>
      <c r="PL91" s="7"/>
      <c r="PN91" s="7"/>
      <c r="PP91" s="7"/>
      <c r="PQ91" s="7"/>
      <c r="PR91" s="7"/>
      <c r="PS91" s="7"/>
      <c r="PT91" s="7"/>
      <c r="PV91" s="7"/>
      <c r="PX91" s="7"/>
      <c r="PZ91" s="7"/>
      <c r="QB91" s="7"/>
      <c r="QD91" s="7"/>
      <c r="QF91" s="7"/>
      <c r="QH91" s="7"/>
      <c r="QJ91" s="7"/>
      <c r="QL91" s="7"/>
      <c r="QN91" s="7"/>
      <c r="QO91" s="7"/>
      <c r="QQ91" s="7"/>
      <c r="QS91" s="7"/>
      <c r="QU91" s="7"/>
      <c r="QV91" s="7"/>
      <c r="QX91" s="7"/>
      <c r="QZ91" s="7"/>
      <c r="RB91" s="7"/>
      <c r="RD91" s="7"/>
      <c r="RF91" s="7"/>
      <c r="RH91" s="7"/>
      <c r="RJ91" s="7"/>
      <c r="RL91" s="7"/>
      <c r="RN91" s="7"/>
      <c r="RP91" s="7"/>
      <c r="RR91" s="7"/>
      <c r="RT91" s="7"/>
      <c r="RV91" s="7"/>
      <c r="RW91" s="7"/>
      <c r="RX91" s="7"/>
      <c r="RZ91" s="7"/>
      <c r="SB91" s="7"/>
      <c r="SD91" s="7"/>
      <c r="SE91" s="7"/>
      <c r="SF91" s="7"/>
      <c r="SH91" s="7"/>
      <c r="SJ91" s="7"/>
      <c r="SL91" s="7"/>
      <c r="SN91" s="7"/>
      <c r="SP91" s="7"/>
      <c r="SR91" s="7"/>
      <c r="ST91" s="7"/>
      <c r="SV91" s="7"/>
      <c r="SW91" s="7"/>
      <c r="SY91" s="7"/>
      <c r="TA91" s="7"/>
      <c r="TC91" s="7"/>
      <c r="TE91" s="7"/>
      <c r="TG91" s="7"/>
      <c r="TI91" s="7"/>
      <c r="TK91" s="7"/>
      <c r="TM91" s="7"/>
      <c r="TO91" s="7"/>
      <c r="TQ91" s="7"/>
      <c r="TS91" s="7"/>
      <c r="TU91" s="7"/>
      <c r="TW91" s="7"/>
      <c r="TY91" s="7"/>
      <c r="UA91" s="7"/>
      <c r="UC91" s="7"/>
      <c r="UE91" s="7"/>
      <c r="UG91" s="7"/>
      <c r="UI91" s="7"/>
      <c r="UK91" s="7"/>
      <c r="UM91" s="7"/>
      <c r="UO91" s="7"/>
      <c r="UQ91" s="7"/>
      <c r="US91" s="7"/>
      <c r="UU91" s="7"/>
      <c r="UW91" s="7"/>
      <c r="UY91" s="7"/>
      <c r="VA91" s="7"/>
      <c r="VC91" s="7"/>
      <c r="VE91" s="7"/>
      <c r="VG91" s="7"/>
      <c r="VI91" s="7"/>
      <c r="VK91" s="7"/>
      <c r="VM91" s="7"/>
      <c r="VO91" s="7"/>
      <c r="VQ91" s="7"/>
      <c r="VS91" s="7"/>
      <c r="VU91" s="7"/>
      <c r="VW91" s="7"/>
      <c r="VY91" s="7"/>
      <c r="WA91" s="7"/>
      <c r="WC91" s="7"/>
      <c r="WE91" s="7"/>
      <c r="WG91" s="7"/>
      <c r="WI91" s="7"/>
      <c r="WK91" s="7"/>
      <c r="WM91" s="7"/>
      <c r="WO91" s="7"/>
      <c r="WQ91" s="7"/>
      <c r="WS91" s="7"/>
      <c r="WU91" s="7"/>
      <c r="WW91" s="7"/>
      <c r="WY91" s="7"/>
      <c r="XA91" s="7"/>
      <c r="XC91" s="7"/>
      <c r="XE91" s="7"/>
      <c r="XG91" s="7"/>
      <c r="XI91" s="7"/>
      <c r="XK91" s="7"/>
      <c r="XM91" s="7"/>
      <c r="XO91" s="7"/>
      <c r="XQ91" s="7"/>
      <c r="XS91" s="7"/>
      <c r="XU91" s="7"/>
      <c r="XW91" s="7"/>
      <c r="XY91" s="7"/>
      <c r="YA91" s="7"/>
      <c r="YC91" s="7"/>
      <c r="YE91" s="7"/>
      <c r="YG91" s="7"/>
      <c r="YI91" s="7"/>
      <c r="YK91" s="7"/>
      <c r="YM91" s="7"/>
    </row>
    <row r="92" spans="1:663" x14ac:dyDescent="0.2">
      <c r="B92" s="80"/>
      <c r="C92" s="80"/>
      <c r="D92" s="80"/>
      <c r="E92" s="7"/>
      <c r="G92" s="7"/>
      <c r="I92" s="7"/>
      <c r="K92" s="7"/>
      <c r="M92" s="7"/>
      <c r="O92" s="7"/>
      <c r="Q92" s="7"/>
      <c r="S92" s="7"/>
      <c r="U92" s="7"/>
      <c r="W92" s="7"/>
      <c r="Y92" s="7"/>
      <c r="AA92" s="7"/>
      <c r="AC92" s="7"/>
      <c r="AE92" s="7"/>
      <c r="AG92" s="7"/>
      <c r="AH92" s="7"/>
      <c r="AI92" s="7"/>
      <c r="AJ92" s="7"/>
      <c r="AK92" s="7"/>
      <c r="AL92" s="7"/>
      <c r="AM92" s="7"/>
      <c r="AO92" s="7"/>
      <c r="AQ92" s="7"/>
      <c r="AS92" s="7"/>
      <c r="AU92" s="7"/>
      <c r="AW92" s="7"/>
      <c r="AY92" s="7"/>
      <c r="BA92" s="7"/>
      <c r="BC92" s="7"/>
      <c r="BE92" s="7"/>
      <c r="BG92" s="7"/>
      <c r="BI92" s="7"/>
      <c r="BK92" s="7"/>
      <c r="BM92" s="7"/>
      <c r="BO92" s="7"/>
      <c r="BQ92" s="7"/>
      <c r="BS92" s="7"/>
      <c r="BT92" s="7"/>
      <c r="BU92" s="7"/>
      <c r="BW92" s="7"/>
      <c r="BY92" s="7"/>
      <c r="CA92" s="7"/>
      <c r="CC92" s="7"/>
      <c r="CE92" s="7"/>
      <c r="CG92" s="7"/>
      <c r="CH92" s="7"/>
      <c r="CI92" s="7"/>
      <c r="CJ92" s="7"/>
      <c r="CL92" s="7"/>
      <c r="CN92" s="7"/>
      <c r="CP92" s="7"/>
      <c r="CR92" s="7"/>
      <c r="CT92" s="7"/>
      <c r="CV92" s="7"/>
      <c r="CW92" s="7"/>
      <c r="CY92" s="7"/>
      <c r="DA92" s="7"/>
      <c r="DC92" s="7"/>
      <c r="DE92" s="7"/>
      <c r="DG92" s="7"/>
      <c r="DI92" s="7"/>
      <c r="DK92" s="7"/>
      <c r="DM92" s="7"/>
      <c r="DO92" s="7"/>
      <c r="DQ92" s="7"/>
      <c r="DR92" s="7"/>
      <c r="DS92" s="7"/>
      <c r="DT92" s="7"/>
      <c r="DV92" s="7"/>
      <c r="DX92" s="7"/>
      <c r="DY92" s="7"/>
      <c r="DZ92" s="7"/>
      <c r="EB92" s="7"/>
      <c r="ED92" s="7"/>
      <c r="EF92" s="7"/>
      <c r="EG92" s="7"/>
      <c r="EI92" s="7"/>
      <c r="EJ92" s="7"/>
      <c r="EL92" s="7"/>
      <c r="EN92" s="7"/>
      <c r="EP92" s="7"/>
      <c r="ER92" s="7"/>
      <c r="ET92" s="7"/>
      <c r="EV92" s="7"/>
      <c r="EX92" s="7"/>
      <c r="EZ92" s="7"/>
      <c r="FB92" s="7"/>
      <c r="FD92" s="7"/>
      <c r="FE92" s="7"/>
      <c r="FF92" s="7"/>
      <c r="FH92" s="7"/>
      <c r="FJ92" s="7"/>
      <c r="FL92" s="7"/>
      <c r="FN92" s="7"/>
      <c r="FP92" s="7"/>
      <c r="FR92" s="7"/>
      <c r="FT92" s="7"/>
      <c r="FV92" s="7"/>
      <c r="FW92" s="7"/>
      <c r="FY92" s="7"/>
      <c r="GA92" s="7"/>
      <c r="GC92" s="7"/>
      <c r="GE92" s="7"/>
      <c r="GG92" s="7"/>
      <c r="GI92" s="7"/>
      <c r="GJ92" s="7"/>
      <c r="GK92" s="7"/>
      <c r="GL92" s="7"/>
      <c r="GM92" s="7"/>
      <c r="GN92" s="7"/>
      <c r="GO92" s="7"/>
      <c r="GP92" s="7"/>
      <c r="GR92" s="7"/>
      <c r="GT92" s="7"/>
      <c r="GV92" s="7"/>
      <c r="GX92" s="7"/>
      <c r="GZ92" s="7"/>
      <c r="HA92" s="7"/>
      <c r="HC92" s="7"/>
      <c r="HE92" s="7"/>
      <c r="HG92" s="7"/>
      <c r="HI92" s="7"/>
      <c r="HK92" s="7"/>
      <c r="HM92" s="7"/>
      <c r="HO92" s="7"/>
      <c r="HQ92" s="7"/>
      <c r="HS92" s="7"/>
      <c r="HU92" s="7"/>
      <c r="HW92" s="7"/>
      <c r="HY92" s="7"/>
      <c r="IA92" s="7"/>
      <c r="IC92" s="7"/>
      <c r="IE92" s="7"/>
      <c r="IF92" s="7"/>
      <c r="IG92" s="7"/>
      <c r="IH92" s="7"/>
      <c r="IJ92" s="7"/>
      <c r="IL92" s="7"/>
      <c r="IN92" s="7"/>
      <c r="IO92" s="7"/>
      <c r="IP92" s="7"/>
      <c r="IR92" s="7"/>
      <c r="IT92" s="7"/>
      <c r="IV92" s="7"/>
      <c r="IX92" s="7"/>
      <c r="IZ92" s="7"/>
      <c r="JB92" s="7"/>
      <c r="JD92" s="7"/>
      <c r="JF92" s="7"/>
      <c r="JG92" s="7"/>
      <c r="JI92" s="7"/>
      <c r="JK92" s="7"/>
      <c r="JM92" s="7"/>
      <c r="JO92" s="7"/>
      <c r="JP92" s="7"/>
      <c r="JQ92" s="7"/>
      <c r="JS92" s="7"/>
      <c r="JT92" s="7"/>
      <c r="JV92" s="7"/>
      <c r="JX92" s="7"/>
      <c r="JZ92" s="7"/>
      <c r="KB92" s="7"/>
      <c r="KD92" s="7"/>
      <c r="KF92" s="7"/>
      <c r="KH92" s="7"/>
      <c r="KJ92" s="7"/>
      <c r="KL92" s="7"/>
      <c r="KN92" s="7"/>
      <c r="KO92" s="7"/>
      <c r="KP92" s="7"/>
      <c r="KQ92" s="7"/>
      <c r="KR92" s="7"/>
      <c r="KT92" s="7"/>
      <c r="KV92" s="7"/>
      <c r="KX92" s="7"/>
      <c r="KZ92" s="7"/>
      <c r="LB92" s="7"/>
      <c r="LD92" s="7"/>
      <c r="LF92" s="7"/>
      <c r="LH92" s="7"/>
      <c r="LJ92" s="7"/>
      <c r="LL92" s="7"/>
      <c r="LN92" s="7"/>
      <c r="LP92" s="7"/>
      <c r="LR92" s="7"/>
      <c r="LT92" s="7"/>
      <c r="LV92" s="7"/>
      <c r="LX92" s="7"/>
      <c r="LY92" s="7"/>
      <c r="LZ92" s="7"/>
      <c r="MA92" s="7"/>
      <c r="MB92" s="7"/>
      <c r="MC92" s="7"/>
      <c r="ME92" s="7"/>
      <c r="MG92" s="7"/>
      <c r="MH92" s="7"/>
      <c r="MJ92" s="7"/>
      <c r="ML92" s="7"/>
      <c r="MM92" s="7"/>
      <c r="MN92" s="7"/>
      <c r="MO92" s="7"/>
      <c r="MQ92" s="7"/>
      <c r="MS92" s="7"/>
      <c r="MU92" s="7"/>
      <c r="MV92" s="7"/>
      <c r="MX92" s="7"/>
      <c r="MY92" s="7"/>
      <c r="MZ92" s="7"/>
      <c r="NB92" s="7"/>
      <c r="ND92" s="7"/>
      <c r="NF92" s="7"/>
      <c r="NH92" s="7"/>
      <c r="NJ92" s="7"/>
      <c r="NL92" s="7"/>
      <c r="NM92" s="7"/>
      <c r="NN92" s="7"/>
      <c r="NO92" s="7"/>
      <c r="NP92" s="7"/>
      <c r="NR92" s="7"/>
      <c r="NT92" s="7"/>
      <c r="NU92" s="7"/>
      <c r="NW92" s="7"/>
      <c r="NY92" s="7"/>
      <c r="OA92" s="7"/>
      <c r="OC92" s="7"/>
      <c r="OE92" s="7"/>
      <c r="OG92" s="7"/>
      <c r="OI92" s="7"/>
      <c r="OK92" s="7"/>
      <c r="OM92" s="7"/>
      <c r="OO92" s="7"/>
      <c r="OQ92" s="7"/>
      <c r="OS92" s="7"/>
      <c r="OT92" s="7"/>
      <c r="OV92" s="7"/>
      <c r="OX92" s="7"/>
      <c r="OZ92" s="7"/>
      <c r="PB92" s="7"/>
      <c r="PD92" s="7"/>
      <c r="PF92" s="7"/>
      <c r="PH92" s="7"/>
      <c r="PJ92" s="7"/>
      <c r="PL92" s="7"/>
      <c r="PN92" s="7"/>
      <c r="PP92" s="7"/>
      <c r="PQ92" s="7"/>
      <c r="PR92" s="7"/>
      <c r="PS92" s="7"/>
      <c r="PT92" s="7"/>
      <c r="PV92" s="7"/>
      <c r="PX92" s="7"/>
      <c r="PZ92" s="7"/>
      <c r="QB92" s="7"/>
      <c r="QD92" s="7"/>
      <c r="QF92" s="7"/>
      <c r="QH92" s="7"/>
      <c r="QJ92" s="7"/>
      <c r="QL92" s="7"/>
      <c r="QN92" s="7"/>
      <c r="QO92" s="7"/>
      <c r="QQ92" s="7"/>
      <c r="QS92" s="7"/>
      <c r="QU92" s="7"/>
      <c r="QV92" s="7"/>
      <c r="QX92" s="7"/>
      <c r="QZ92" s="7"/>
      <c r="RB92" s="7"/>
      <c r="RD92" s="7"/>
      <c r="RF92" s="7"/>
      <c r="RH92" s="7"/>
      <c r="RJ92" s="7"/>
      <c r="RL92" s="7"/>
      <c r="RN92" s="7"/>
      <c r="RP92" s="7"/>
      <c r="RR92" s="7"/>
      <c r="RT92" s="7"/>
      <c r="RV92" s="7"/>
      <c r="RW92" s="7"/>
      <c r="RX92" s="7"/>
      <c r="RZ92" s="7"/>
      <c r="SB92" s="7"/>
      <c r="SD92" s="7"/>
      <c r="SE92" s="7"/>
      <c r="SF92" s="7"/>
      <c r="SH92" s="7"/>
      <c r="SJ92" s="7"/>
      <c r="SL92" s="7"/>
      <c r="SN92" s="7"/>
      <c r="SP92" s="7"/>
      <c r="SR92" s="7"/>
      <c r="ST92" s="7"/>
      <c r="SV92" s="7"/>
      <c r="SW92" s="7"/>
      <c r="SY92" s="7"/>
      <c r="TA92" s="7"/>
      <c r="TC92" s="7"/>
      <c r="TE92" s="7"/>
      <c r="TG92" s="7"/>
      <c r="TI92" s="7"/>
      <c r="TK92" s="7"/>
      <c r="TM92" s="7"/>
      <c r="TO92" s="7"/>
      <c r="TQ92" s="7"/>
      <c r="TS92" s="7"/>
      <c r="TU92" s="7"/>
      <c r="TW92" s="7"/>
      <c r="TY92" s="7"/>
      <c r="UA92" s="7"/>
      <c r="UC92" s="7"/>
      <c r="UE92" s="7"/>
      <c r="UG92" s="7"/>
      <c r="UI92" s="7"/>
      <c r="UK92" s="7"/>
      <c r="UM92" s="7"/>
      <c r="UO92" s="7"/>
      <c r="UQ92" s="7"/>
      <c r="US92" s="7"/>
      <c r="UU92" s="7"/>
      <c r="UW92" s="7"/>
      <c r="UY92" s="7"/>
      <c r="VA92" s="7"/>
      <c r="VC92" s="7"/>
      <c r="VE92" s="7"/>
      <c r="VG92" s="7"/>
      <c r="VI92" s="7"/>
      <c r="VK92" s="7"/>
      <c r="VM92" s="7"/>
      <c r="VO92" s="7"/>
      <c r="VQ92" s="7"/>
      <c r="VS92" s="7"/>
      <c r="VU92" s="7"/>
      <c r="VW92" s="7"/>
      <c r="VY92" s="7"/>
      <c r="WA92" s="7"/>
      <c r="WC92" s="7"/>
      <c r="WE92" s="7"/>
      <c r="WG92" s="7"/>
      <c r="WI92" s="7"/>
      <c r="WK92" s="7"/>
      <c r="WM92" s="7"/>
      <c r="WO92" s="7"/>
      <c r="WQ92" s="7"/>
      <c r="WS92" s="7"/>
      <c r="WU92" s="7"/>
      <c r="WW92" s="7"/>
      <c r="WY92" s="7"/>
      <c r="XA92" s="7"/>
      <c r="XC92" s="7"/>
      <c r="XE92" s="7"/>
      <c r="XG92" s="7"/>
      <c r="XI92" s="7"/>
      <c r="XK92" s="7"/>
      <c r="XM92" s="7"/>
      <c r="XO92" s="7"/>
      <c r="XQ92" s="7"/>
      <c r="XS92" s="7"/>
      <c r="XU92" s="7"/>
      <c r="XW92" s="7"/>
      <c r="XY92" s="7"/>
      <c r="YA92" s="7"/>
      <c r="YC92" s="7"/>
      <c r="YE92" s="7"/>
      <c r="YG92" s="7"/>
      <c r="YI92" s="7"/>
      <c r="YK92" s="7"/>
      <c r="YM92" s="7"/>
    </row>
    <row r="93" spans="1:663" x14ac:dyDescent="0.2">
      <c r="B93" s="80"/>
      <c r="C93" s="80"/>
      <c r="D93" s="80"/>
      <c r="E93" s="7"/>
      <c r="G93" s="7"/>
      <c r="I93" s="7"/>
      <c r="K93" s="7"/>
      <c r="M93" s="7"/>
      <c r="O93" s="7"/>
      <c r="Q93" s="7"/>
      <c r="S93" s="7"/>
      <c r="U93" s="7"/>
      <c r="W93" s="7"/>
      <c r="Y93" s="7"/>
      <c r="AA93" s="7"/>
      <c r="AC93" s="7"/>
      <c r="AE93" s="7"/>
      <c r="AG93" s="7"/>
      <c r="AH93" s="7"/>
      <c r="AI93" s="7"/>
      <c r="AJ93" s="7"/>
      <c r="AK93" s="7"/>
      <c r="AL93" s="7"/>
      <c r="AM93" s="7"/>
      <c r="AO93" s="7"/>
      <c r="AQ93" s="7"/>
      <c r="AS93" s="7"/>
      <c r="AU93" s="7"/>
      <c r="AW93" s="7"/>
      <c r="AY93" s="7"/>
      <c r="BA93" s="7"/>
      <c r="BC93" s="7"/>
      <c r="BE93" s="7"/>
      <c r="BG93" s="7"/>
      <c r="BI93" s="7"/>
      <c r="BK93" s="7"/>
      <c r="BM93" s="7"/>
      <c r="BO93" s="7"/>
      <c r="BQ93" s="7"/>
      <c r="BS93" s="7"/>
      <c r="BT93" s="7"/>
      <c r="BU93" s="7"/>
      <c r="BW93" s="7"/>
      <c r="BY93" s="7"/>
      <c r="CA93" s="7"/>
      <c r="CC93" s="7"/>
      <c r="CE93" s="7"/>
      <c r="CG93" s="7"/>
      <c r="CH93" s="7"/>
      <c r="CI93" s="7"/>
      <c r="CJ93" s="7"/>
      <c r="CL93" s="7"/>
      <c r="CN93" s="7"/>
      <c r="CP93" s="7"/>
      <c r="CR93" s="7"/>
      <c r="CT93" s="7"/>
      <c r="CV93" s="7"/>
      <c r="CW93" s="7"/>
      <c r="CY93" s="7"/>
      <c r="DA93" s="7"/>
      <c r="DC93" s="7"/>
      <c r="DE93" s="7"/>
      <c r="DG93" s="7"/>
      <c r="DI93" s="7"/>
      <c r="DK93" s="7"/>
      <c r="DM93" s="7"/>
      <c r="DO93" s="7"/>
      <c r="DQ93" s="7"/>
      <c r="DR93" s="7"/>
      <c r="DS93" s="7"/>
      <c r="DT93" s="7"/>
      <c r="DV93" s="7"/>
      <c r="DX93" s="7"/>
      <c r="DY93" s="7"/>
      <c r="DZ93" s="7"/>
      <c r="EB93" s="7"/>
      <c r="ED93" s="7"/>
      <c r="EF93" s="7"/>
      <c r="EG93" s="7"/>
      <c r="EI93" s="7"/>
      <c r="EJ93" s="7"/>
      <c r="EL93" s="7"/>
      <c r="EN93" s="7"/>
      <c r="EP93" s="7"/>
      <c r="ER93" s="7"/>
      <c r="ET93" s="7"/>
      <c r="EV93" s="7"/>
      <c r="EX93" s="7"/>
      <c r="EZ93" s="7"/>
      <c r="FB93" s="7"/>
      <c r="FD93" s="7"/>
      <c r="FE93" s="7"/>
      <c r="FF93" s="7"/>
      <c r="FH93" s="7"/>
      <c r="FJ93" s="7"/>
      <c r="FL93" s="7"/>
      <c r="FN93" s="7"/>
      <c r="FP93" s="7"/>
      <c r="FR93" s="7"/>
      <c r="FT93" s="7"/>
      <c r="FV93" s="7"/>
      <c r="FW93" s="7"/>
      <c r="FY93" s="7"/>
      <c r="GA93" s="7"/>
      <c r="GC93" s="7"/>
      <c r="GE93" s="7"/>
      <c r="GG93" s="7"/>
      <c r="GI93" s="7"/>
      <c r="GJ93" s="7"/>
      <c r="GK93" s="7"/>
      <c r="GL93" s="7"/>
      <c r="GM93" s="7"/>
      <c r="GN93" s="7"/>
      <c r="GO93" s="7"/>
      <c r="GP93" s="7"/>
      <c r="GR93" s="7"/>
      <c r="GT93" s="7"/>
      <c r="GV93" s="7"/>
      <c r="GX93" s="7"/>
      <c r="GZ93" s="7"/>
      <c r="HA93" s="7"/>
      <c r="HC93" s="7"/>
      <c r="HE93" s="7"/>
      <c r="HG93" s="7"/>
      <c r="HI93" s="7"/>
      <c r="HK93" s="7"/>
      <c r="HM93" s="7"/>
      <c r="HO93" s="7"/>
      <c r="HQ93" s="7"/>
      <c r="HS93" s="7"/>
      <c r="HU93" s="7"/>
      <c r="HW93" s="7"/>
      <c r="HY93" s="7"/>
      <c r="IA93" s="7"/>
      <c r="IC93" s="7"/>
      <c r="IE93" s="7"/>
      <c r="IF93" s="7"/>
      <c r="IG93" s="7"/>
      <c r="IH93" s="7"/>
      <c r="IJ93" s="7"/>
      <c r="IL93" s="7"/>
      <c r="IN93" s="7"/>
      <c r="IO93" s="7"/>
      <c r="IP93" s="7"/>
      <c r="IR93" s="7"/>
      <c r="IT93" s="7"/>
      <c r="IV93" s="7"/>
      <c r="IX93" s="7"/>
      <c r="IZ93" s="7"/>
      <c r="JB93" s="7"/>
      <c r="JD93" s="7"/>
      <c r="JF93" s="7"/>
      <c r="JG93" s="7"/>
      <c r="JI93" s="7"/>
      <c r="JK93" s="7"/>
      <c r="JM93" s="7"/>
      <c r="JO93" s="7"/>
      <c r="JP93" s="7"/>
      <c r="JQ93" s="7"/>
      <c r="JS93" s="7"/>
      <c r="JT93" s="7"/>
      <c r="JV93" s="7"/>
      <c r="JX93" s="7"/>
      <c r="JZ93" s="7"/>
      <c r="KB93" s="7"/>
      <c r="KD93" s="7"/>
      <c r="KF93" s="7"/>
      <c r="KH93" s="7"/>
      <c r="KJ93" s="7"/>
      <c r="KL93" s="7"/>
      <c r="KN93" s="7"/>
      <c r="KO93" s="7"/>
      <c r="KP93" s="7"/>
      <c r="KQ93" s="7"/>
      <c r="KR93" s="7"/>
      <c r="KT93" s="7"/>
      <c r="KV93" s="7"/>
      <c r="KX93" s="7"/>
      <c r="KZ93" s="7"/>
      <c r="LB93" s="7"/>
      <c r="LD93" s="7"/>
      <c r="LF93" s="7"/>
      <c r="LH93" s="7"/>
      <c r="LJ93" s="7"/>
      <c r="LL93" s="7"/>
      <c r="LN93" s="7"/>
      <c r="LP93" s="7"/>
      <c r="LR93" s="7"/>
      <c r="LT93" s="7"/>
      <c r="LV93" s="7"/>
      <c r="LX93" s="7"/>
      <c r="LY93" s="7"/>
      <c r="LZ93" s="7"/>
      <c r="MA93" s="7"/>
      <c r="MB93" s="7"/>
      <c r="MC93" s="7"/>
      <c r="ME93" s="7"/>
      <c r="MG93" s="7"/>
      <c r="MH93" s="7"/>
      <c r="MJ93" s="7"/>
      <c r="ML93" s="7"/>
      <c r="MM93" s="7"/>
      <c r="MN93" s="7"/>
      <c r="MO93" s="7"/>
      <c r="MQ93" s="7"/>
      <c r="MS93" s="7"/>
      <c r="MU93" s="7"/>
      <c r="MV93" s="7"/>
      <c r="MX93" s="7"/>
      <c r="MY93" s="7"/>
      <c r="MZ93" s="7"/>
      <c r="NB93" s="7"/>
      <c r="ND93" s="7"/>
      <c r="NF93" s="7"/>
      <c r="NH93" s="7"/>
      <c r="NJ93" s="7"/>
      <c r="NL93" s="7"/>
      <c r="NM93" s="7"/>
      <c r="NN93" s="7"/>
      <c r="NO93" s="7"/>
      <c r="NP93" s="7"/>
      <c r="NR93" s="7"/>
      <c r="NT93" s="7"/>
      <c r="NU93" s="7"/>
      <c r="NW93" s="7"/>
      <c r="NY93" s="7"/>
      <c r="OA93" s="7"/>
      <c r="OC93" s="7"/>
      <c r="OE93" s="7"/>
      <c r="OG93" s="7"/>
      <c r="OI93" s="7"/>
      <c r="OK93" s="7"/>
      <c r="OM93" s="7"/>
      <c r="OO93" s="7"/>
      <c r="OQ93" s="7"/>
      <c r="OS93" s="7"/>
      <c r="OT93" s="7"/>
      <c r="OV93" s="7"/>
      <c r="OX93" s="7"/>
      <c r="OZ93" s="7"/>
      <c r="PB93" s="7"/>
      <c r="PD93" s="7"/>
      <c r="PF93" s="7"/>
      <c r="PH93" s="7"/>
      <c r="PJ93" s="7"/>
      <c r="PL93" s="7"/>
      <c r="PN93" s="7"/>
      <c r="PP93" s="7"/>
      <c r="PQ93" s="7"/>
      <c r="PR93" s="7"/>
      <c r="PS93" s="7"/>
      <c r="PT93" s="7"/>
      <c r="PV93" s="7"/>
      <c r="PX93" s="7"/>
      <c r="PZ93" s="7"/>
      <c r="QB93" s="7"/>
      <c r="QD93" s="7"/>
      <c r="QF93" s="7"/>
      <c r="QH93" s="7"/>
      <c r="QJ93" s="7"/>
      <c r="QL93" s="7"/>
      <c r="QN93" s="7"/>
      <c r="QO93" s="7"/>
      <c r="QQ93" s="7"/>
      <c r="QS93" s="7"/>
      <c r="QU93" s="7"/>
      <c r="QV93" s="7"/>
      <c r="QX93" s="7"/>
      <c r="QZ93" s="7"/>
      <c r="RB93" s="7"/>
      <c r="RD93" s="7"/>
      <c r="RF93" s="7"/>
      <c r="RH93" s="7"/>
      <c r="RJ93" s="7"/>
      <c r="RL93" s="7"/>
      <c r="RN93" s="7"/>
      <c r="RP93" s="7"/>
      <c r="RR93" s="7"/>
      <c r="RT93" s="7"/>
      <c r="RV93" s="7"/>
      <c r="RW93" s="7"/>
      <c r="RX93" s="7"/>
      <c r="RZ93" s="7"/>
      <c r="SB93" s="7"/>
      <c r="SD93" s="7"/>
      <c r="SE93" s="7"/>
      <c r="SF93" s="7"/>
      <c r="SH93" s="7"/>
      <c r="SJ93" s="7"/>
      <c r="SL93" s="7"/>
      <c r="SN93" s="7"/>
      <c r="SP93" s="7"/>
      <c r="SR93" s="7"/>
      <c r="ST93" s="7"/>
      <c r="SV93" s="7"/>
      <c r="SW93" s="7"/>
      <c r="SY93" s="7"/>
      <c r="TA93" s="7"/>
      <c r="TC93" s="7"/>
      <c r="TE93" s="7"/>
      <c r="TG93" s="7"/>
      <c r="TI93" s="7"/>
      <c r="TK93" s="7"/>
      <c r="TM93" s="7"/>
      <c r="TO93" s="7"/>
      <c r="TQ93" s="7"/>
      <c r="TS93" s="7"/>
      <c r="TU93" s="7"/>
      <c r="TW93" s="7"/>
      <c r="TY93" s="7"/>
      <c r="UA93" s="7"/>
      <c r="UC93" s="7"/>
      <c r="UE93" s="7"/>
      <c r="UG93" s="7"/>
      <c r="UI93" s="7"/>
      <c r="UK93" s="7"/>
      <c r="UM93" s="7"/>
      <c r="UO93" s="7"/>
      <c r="UQ93" s="7"/>
      <c r="US93" s="7"/>
      <c r="UU93" s="7"/>
      <c r="UW93" s="7"/>
      <c r="UY93" s="7"/>
      <c r="VA93" s="7"/>
      <c r="VC93" s="7"/>
      <c r="VE93" s="7"/>
      <c r="VG93" s="7"/>
      <c r="VI93" s="7"/>
      <c r="VK93" s="7"/>
      <c r="VM93" s="7"/>
      <c r="VO93" s="7"/>
      <c r="VQ93" s="7"/>
      <c r="VS93" s="7"/>
      <c r="VU93" s="7"/>
      <c r="VW93" s="7"/>
      <c r="VY93" s="7"/>
      <c r="WA93" s="7"/>
      <c r="WC93" s="7"/>
      <c r="WE93" s="7"/>
      <c r="WG93" s="7"/>
      <c r="WI93" s="7"/>
      <c r="WK93" s="7"/>
      <c r="WM93" s="7"/>
      <c r="WO93" s="7"/>
      <c r="WQ93" s="7"/>
      <c r="WS93" s="7"/>
      <c r="WU93" s="7"/>
      <c r="WW93" s="7"/>
      <c r="WY93" s="7"/>
      <c r="XA93" s="7"/>
      <c r="XC93" s="7"/>
      <c r="XE93" s="7"/>
      <c r="XG93" s="7"/>
      <c r="XI93" s="7"/>
      <c r="XK93" s="7"/>
      <c r="XM93" s="7"/>
      <c r="XO93" s="7"/>
      <c r="XQ93" s="7"/>
      <c r="XS93" s="7"/>
      <c r="XU93" s="7"/>
      <c r="XW93" s="7"/>
      <c r="XY93" s="7"/>
      <c r="YA93" s="7"/>
      <c r="YC93" s="7"/>
      <c r="YE93" s="7"/>
      <c r="YG93" s="7"/>
      <c r="YI93" s="7"/>
      <c r="YK93" s="7"/>
      <c r="YM93" s="7"/>
    </row>
    <row r="94" spans="1:663" x14ac:dyDescent="0.2">
      <c r="B94" s="80"/>
      <c r="C94" s="80"/>
      <c r="D94" s="80"/>
      <c r="E94" s="7"/>
      <c r="G94" s="7"/>
      <c r="I94" s="7"/>
      <c r="K94" s="7"/>
      <c r="M94" s="7"/>
      <c r="O94" s="7"/>
      <c r="Q94" s="7"/>
      <c r="S94" s="7"/>
      <c r="U94" s="7"/>
      <c r="W94" s="7"/>
      <c r="Y94" s="7"/>
      <c r="AA94" s="7"/>
      <c r="AC94" s="7"/>
      <c r="AE94" s="7"/>
      <c r="AG94" s="7"/>
      <c r="AH94" s="7"/>
      <c r="AI94" s="7"/>
      <c r="AJ94" s="7"/>
      <c r="AK94" s="7"/>
      <c r="AL94" s="7"/>
      <c r="AM94" s="7"/>
      <c r="AO94" s="7"/>
      <c r="AQ94" s="7"/>
      <c r="AS94" s="7"/>
      <c r="AU94" s="7"/>
      <c r="AW94" s="7"/>
      <c r="AY94" s="7"/>
      <c r="BA94" s="7"/>
      <c r="BC94" s="7"/>
      <c r="BE94" s="7"/>
      <c r="BG94" s="7"/>
      <c r="BI94" s="7"/>
      <c r="BK94" s="7"/>
      <c r="BM94" s="7"/>
      <c r="BO94" s="7"/>
      <c r="BQ94" s="7"/>
      <c r="BS94" s="7"/>
      <c r="BT94" s="7"/>
      <c r="BU94" s="7"/>
      <c r="BW94" s="7"/>
      <c r="BY94" s="7"/>
      <c r="CA94" s="7"/>
      <c r="CC94" s="7"/>
      <c r="CE94" s="7"/>
      <c r="CG94" s="7"/>
      <c r="CH94" s="7"/>
      <c r="CI94" s="7"/>
      <c r="CJ94" s="7"/>
      <c r="CL94" s="7"/>
      <c r="CN94" s="7"/>
      <c r="CP94" s="7"/>
      <c r="CR94" s="7"/>
      <c r="CT94" s="7"/>
      <c r="CV94" s="7"/>
      <c r="CW94" s="7"/>
      <c r="CY94" s="7"/>
      <c r="DA94" s="7"/>
      <c r="DC94" s="7"/>
      <c r="DE94" s="7"/>
      <c r="DG94" s="7"/>
      <c r="DI94" s="7"/>
      <c r="DK94" s="7"/>
      <c r="DM94" s="7"/>
      <c r="DO94" s="7"/>
      <c r="DQ94" s="7"/>
      <c r="DR94" s="7"/>
      <c r="DS94" s="7"/>
      <c r="DT94" s="7"/>
      <c r="DV94" s="7"/>
      <c r="DX94" s="7"/>
      <c r="DY94" s="7"/>
      <c r="DZ94" s="7"/>
      <c r="EB94" s="7"/>
      <c r="ED94" s="7"/>
      <c r="EF94" s="7"/>
      <c r="EG94" s="7"/>
      <c r="EI94" s="7"/>
      <c r="EJ94" s="7"/>
      <c r="EL94" s="7"/>
      <c r="EN94" s="7"/>
      <c r="EP94" s="7"/>
      <c r="ER94" s="7"/>
      <c r="ET94" s="7"/>
      <c r="EV94" s="7"/>
      <c r="EX94" s="7"/>
      <c r="EZ94" s="7"/>
      <c r="FB94" s="7"/>
      <c r="FD94" s="7"/>
      <c r="FE94" s="7"/>
      <c r="FF94" s="7"/>
      <c r="FH94" s="7"/>
      <c r="FJ94" s="7"/>
      <c r="FL94" s="7"/>
      <c r="FN94" s="7"/>
      <c r="FP94" s="7"/>
      <c r="FR94" s="7"/>
      <c r="FT94" s="7"/>
      <c r="FV94" s="7"/>
      <c r="FW94" s="7"/>
      <c r="FY94" s="7"/>
      <c r="GA94" s="7"/>
      <c r="GC94" s="7"/>
      <c r="GE94" s="7"/>
      <c r="GG94" s="7"/>
      <c r="GI94" s="7"/>
      <c r="GJ94" s="7"/>
      <c r="GK94" s="7"/>
      <c r="GL94" s="7"/>
      <c r="GM94" s="7"/>
      <c r="GN94" s="7"/>
      <c r="GO94" s="7"/>
      <c r="GP94" s="7"/>
      <c r="GR94" s="7"/>
      <c r="GT94" s="7"/>
      <c r="GV94" s="7"/>
      <c r="GX94" s="7"/>
      <c r="GZ94" s="7"/>
      <c r="HA94" s="7"/>
      <c r="HC94" s="7"/>
      <c r="HE94" s="7"/>
      <c r="HG94" s="7"/>
      <c r="HI94" s="7"/>
      <c r="HK94" s="7"/>
      <c r="HM94" s="7"/>
      <c r="HO94" s="7"/>
      <c r="HQ94" s="7"/>
      <c r="HS94" s="7"/>
      <c r="HU94" s="7"/>
      <c r="HW94" s="7"/>
      <c r="HY94" s="7"/>
      <c r="IA94" s="7"/>
      <c r="IC94" s="7"/>
      <c r="IE94" s="7"/>
      <c r="IF94" s="7"/>
      <c r="IG94" s="7"/>
      <c r="IH94" s="7"/>
      <c r="IJ94" s="7"/>
      <c r="IL94" s="7"/>
      <c r="IN94" s="7"/>
      <c r="IO94" s="7"/>
      <c r="IP94" s="7"/>
      <c r="IR94" s="7"/>
      <c r="IT94" s="7"/>
      <c r="IV94" s="7"/>
      <c r="IX94" s="7"/>
      <c r="IZ94" s="7"/>
      <c r="JB94" s="7"/>
      <c r="JD94" s="7"/>
      <c r="JF94" s="7"/>
      <c r="JG94" s="7"/>
      <c r="JI94" s="7"/>
      <c r="JK94" s="7"/>
      <c r="JM94" s="7"/>
      <c r="JO94" s="7"/>
      <c r="JP94" s="7"/>
      <c r="JQ94" s="7"/>
      <c r="JS94" s="7"/>
      <c r="JT94" s="7"/>
      <c r="JV94" s="7"/>
      <c r="JX94" s="7"/>
      <c r="JZ94" s="7"/>
      <c r="KB94" s="7"/>
      <c r="KD94" s="7"/>
      <c r="KF94" s="7"/>
      <c r="KH94" s="7"/>
      <c r="KJ94" s="7"/>
      <c r="KL94" s="7"/>
      <c r="KN94" s="7"/>
      <c r="KO94" s="7"/>
      <c r="KP94" s="7"/>
      <c r="KQ94" s="7"/>
      <c r="KR94" s="7"/>
      <c r="KT94" s="7"/>
      <c r="KV94" s="7"/>
      <c r="KX94" s="7"/>
      <c r="KZ94" s="7"/>
      <c r="LB94" s="7"/>
      <c r="LD94" s="7"/>
      <c r="LF94" s="7"/>
      <c r="LH94" s="7"/>
      <c r="LJ94" s="7"/>
      <c r="LL94" s="7"/>
      <c r="LN94" s="7"/>
      <c r="LP94" s="7"/>
      <c r="LR94" s="7"/>
      <c r="LT94" s="7"/>
      <c r="LV94" s="7"/>
      <c r="LX94" s="7"/>
      <c r="LY94" s="7"/>
      <c r="LZ94" s="7"/>
      <c r="MA94" s="7"/>
      <c r="MB94" s="7"/>
      <c r="MC94" s="7"/>
      <c r="ME94" s="7"/>
      <c r="MG94" s="7"/>
      <c r="MH94" s="7"/>
      <c r="MJ94" s="7"/>
      <c r="ML94" s="7"/>
      <c r="MM94" s="7"/>
      <c r="MN94" s="7"/>
      <c r="MO94" s="7"/>
      <c r="MQ94" s="7"/>
      <c r="MS94" s="7"/>
      <c r="MU94" s="7"/>
      <c r="MV94" s="7"/>
      <c r="MX94" s="7"/>
      <c r="MY94" s="7"/>
      <c r="MZ94" s="7"/>
      <c r="NB94" s="7"/>
      <c r="ND94" s="7"/>
      <c r="NF94" s="7"/>
      <c r="NH94" s="7"/>
      <c r="NJ94" s="7"/>
      <c r="NL94" s="7"/>
      <c r="NM94" s="7"/>
      <c r="NN94" s="7"/>
      <c r="NO94" s="7"/>
      <c r="NP94" s="7"/>
      <c r="NR94" s="7"/>
      <c r="NT94" s="7"/>
      <c r="NU94" s="7"/>
      <c r="NW94" s="7"/>
      <c r="NY94" s="7"/>
      <c r="OA94" s="7"/>
      <c r="OC94" s="7"/>
      <c r="OE94" s="7"/>
      <c r="OG94" s="7"/>
      <c r="OI94" s="7"/>
      <c r="OK94" s="7"/>
      <c r="OM94" s="7"/>
      <c r="OO94" s="7"/>
      <c r="OQ94" s="7"/>
      <c r="OS94" s="7"/>
      <c r="OT94" s="7"/>
      <c r="OV94" s="7"/>
      <c r="OX94" s="7"/>
      <c r="OZ94" s="7"/>
      <c r="PB94" s="7"/>
      <c r="PD94" s="7"/>
      <c r="PF94" s="7"/>
      <c r="PH94" s="7"/>
      <c r="PJ94" s="7"/>
      <c r="PL94" s="7"/>
      <c r="PN94" s="7"/>
      <c r="PP94" s="7"/>
      <c r="PQ94" s="7"/>
      <c r="PR94" s="7"/>
      <c r="PS94" s="7"/>
      <c r="PT94" s="7"/>
      <c r="PV94" s="7"/>
      <c r="PX94" s="7"/>
      <c r="PZ94" s="7"/>
      <c r="QB94" s="7"/>
      <c r="QD94" s="7"/>
      <c r="QF94" s="7"/>
      <c r="QH94" s="7"/>
      <c r="QJ94" s="7"/>
      <c r="QL94" s="7"/>
      <c r="QN94" s="7"/>
      <c r="QO94" s="7"/>
      <c r="QQ94" s="7"/>
      <c r="QS94" s="7"/>
      <c r="QU94" s="7"/>
      <c r="QV94" s="7"/>
      <c r="QX94" s="7"/>
      <c r="QZ94" s="7"/>
      <c r="RB94" s="7"/>
      <c r="RD94" s="7"/>
      <c r="RF94" s="7"/>
      <c r="RH94" s="7"/>
      <c r="RJ94" s="7"/>
      <c r="RL94" s="7"/>
      <c r="RN94" s="7"/>
      <c r="RP94" s="7"/>
      <c r="RR94" s="7"/>
      <c r="RT94" s="7"/>
      <c r="RV94" s="7"/>
      <c r="RW94" s="7"/>
      <c r="RX94" s="7"/>
      <c r="RZ94" s="7"/>
      <c r="SB94" s="7"/>
      <c r="SD94" s="7"/>
      <c r="SE94" s="7"/>
      <c r="SF94" s="7"/>
      <c r="SH94" s="7"/>
      <c r="SJ94" s="7"/>
      <c r="SL94" s="7"/>
      <c r="SN94" s="7"/>
      <c r="SP94" s="7"/>
      <c r="SR94" s="7"/>
      <c r="ST94" s="7"/>
      <c r="SV94" s="7"/>
      <c r="SW94" s="7"/>
      <c r="SY94" s="7"/>
      <c r="TA94" s="7"/>
      <c r="TC94" s="7"/>
      <c r="TE94" s="7"/>
      <c r="TG94" s="7"/>
      <c r="TI94" s="7"/>
      <c r="TK94" s="7"/>
      <c r="TM94" s="7"/>
      <c r="TO94" s="7"/>
      <c r="TQ94" s="7"/>
      <c r="TS94" s="7"/>
      <c r="TU94" s="7"/>
      <c r="TW94" s="7"/>
      <c r="TY94" s="7"/>
      <c r="UA94" s="7"/>
      <c r="UC94" s="7"/>
      <c r="UE94" s="7"/>
      <c r="UG94" s="7"/>
      <c r="UI94" s="7"/>
      <c r="UK94" s="7"/>
      <c r="UM94" s="7"/>
      <c r="UO94" s="7"/>
      <c r="UQ94" s="7"/>
      <c r="US94" s="7"/>
      <c r="UU94" s="7"/>
      <c r="UW94" s="7"/>
      <c r="UY94" s="7"/>
      <c r="VA94" s="7"/>
      <c r="VC94" s="7"/>
      <c r="VE94" s="7"/>
      <c r="VG94" s="7"/>
      <c r="VI94" s="7"/>
      <c r="VK94" s="7"/>
      <c r="VM94" s="7"/>
      <c r="VO94" s="7"/>
      <c r="VQ94" s="7"/>
      <c r="VS94" s="7"/>
      <c r="VU94" s="7"/>
      <c r="VW94" s="7"/>
      <c r="VY94" s="7"/>
      <c r="WA94" s="7"/>
      <c r="WC94" s="7"/>
      <c r="WE94" s="7"/>
      <c r="WG94" s="7"/>
      <c r="WI94" s="7"/>
      <c r="WK94" s="7"/>
      <c r="WM94" s="7"/>
      <c r="WO94" s="7"/>
      <c r="WQ94" s="7"/>
      <c r="WS94" s="7"/>
      <c r="WU94" s="7"/>
      <c r="WW94" s="7"/>
      <c r="WY94" s="7"/>
      <c r="XA94" s="7"/>
      <c r="XC94" s="7"/>
      <c r="XE94" s="7"/>
      <c r="XG94" s="7"/>
      <c r="XI94" s="7"/>
      <c r="XK94" s="7"/>
      <c r="XM94" s="7"/>
      <c r="XO94" s="7"/>
      <c r="XQ94" s="7"/>
      <c r="XS94" s="7"/>
      <c r="XU94" s="7"/>
      <c r="XW94" s="7"/>
      <c r="XY94" s="7"/>
      <c r="YA94" s="7"/>
      <c r="YC94" s="7"/>
      <c r="YE94" s="7"/>
      <c r="YG94" s="7"/>
      <c r="YI94" s="7"/>
      <c r="YK94" s="7"/>
      <c r="YM94" s="7"/>
    </row>
    <row r="95" spans="1:663" x14ac:dyDescent="0.2">
      <c r="B95" s="80"/>
      <c r="C95" s="80"/>
      <c r="D95" s="80"/>
      <c r="E95" s="7"/>
      <c r="G95" s="7"/>
      <c r="I95" s="7"/>
      <c r="K95" s="7"/>
      <c r="M95" s="7"/>
      <c r="O95" s="7"/>
      <c r="Q95" s="7"/>
      <c r="S95" s="7"/>
      <c r="U95" s="7"/>
      <c r="W95" s="7"/>
      <c r="Y95" s="7"/>
      <c r="AA95" s="7"/>
      <c r="AC95" s="7"/>
      <c r="AE95" s="7"/>
      <c r="AG95" s="7"/>
      <c r="AH95" s="7"/>
      <c r="AI95" s="7"/>
      <c r="AJ95" s="7"/>
      <c r="AK95" s="7"/>
      <c r="AL95" s="7"/>
      <c r="AM95" s="7"/>
      <c r="AO95" s="7"/>
      <c r="AQ95" s="7"/>
      <c r="AS95" s="7"/>
      <c r="AU95" s="7"/>
      <c r="AW95" s="7"/>
      <c r="AY95" s="7"/>
      <c r="BA95" s="7"/>
      <c r="BC95" s="7"/>
      <c r="BE95" s="7"/>
      <c r="BG95" s="7"/>
      <c r="BI95" s="7"/>
      <c r="BK95" s="7"/>
      <c r="BM95" s="7"/>
      <c r="BO95" s="7"/>
      <c r="BQ95" s="7"/>
      <c r="BS95" s="7"/>
      <c r="BT95" s="7"/>
      <c r="BU95" s="7"/>
      <c r="BW95" s="7"/>
      <c r="BY95" s="7"/>
      <c r="CA95" s="7"/>
      <c r="CC95" s="7"/>
      <c r="CE95" s="7"/>
      <c r="CG95" s="7"/>
      <c r="CH95" s="7"/>
      <c r="CI95" s="7"/>
      <c r="CJ95" s="7"/>
      <c r="CL95" s="7"/>
      <c r="CN95" s="7"/>
      <c r="CP95" s="7"/>
      <c r="CR95" s="7"/>
      <c r="CT95" s="7"/>
      <c r="CV95" s="7"/>
      <c r="CW95" s="7"/>
      <c r="CY95" s="7"/>
      <c r="DA95" s="7"/>
      <c r="DC95" s="7"/>
      <c r="DE95" s="7"/>
      <c r="DG95" s="7"/>
      <c r="DI95" s="7"/>
      <c r="DK95" s="7"/>
      <c r="DM95" s="7"/>
      <c r="DO95" s="7"/>
      <c r="DQ95" s="7"/>
      <c r="DR95" s="7"/>
      <c r="DS95" s="7"/>
      <c r="DT95" s="7"/>
      <c r="DV95" s="7"/>
      <c r="DX95" s="7"/>
      <c r="DY95" s="7"/>
      <c r="DZ95" s="7"/>
      <c r="EB95" s="7"/>
      <c r="ED95" s="7"/>
      <c r="EF95" s="7"/>
      <c r="EG95" s="7"/>
      <c r="EI95" s="7"/>
      <c r="EJ95" s="7"/>
      <c r="EL95" s="7"/>
      <c r="EN95" s="7"/>
      <c r="EP95" s="7"/>
      <c r="ER95" s="7"/>
      <c r="ET95" s="7"/>
      <c r="EV95" s="7"/>
      <c r="EX95" s="7"/>
      <c r="EZ95" s="7"/>
      <c r="FB95" s="7"/>
      <c r="FD95" s="7"/>
      <c r="FE95" s="7"/>
      <c r="FF95" s="7"/>
      <c r="FH95" s="7"/>
      <c r="FJ95" s="7"/>
      <c r="FL95" s="7"/>
      <c r="FN95" s="7"/>
      <c r="FP95" s="7"/>
      <c r="FR95" s="7"/>
      <c r="FT95" s="7"/>
      <c r="FV95" s="7"/>
      <c r="FW95" s="7"/>
      <c r="FY95" s="7"/>
      <c r="GA95" s="7"/>
      <c r="GC95" s="7"/>
      <c r="GE95" s="7"/>
      <c r="GG95" s="7"/>
      <c r="GI95" s="7"/>
      <c r="GJ95" s="7"/>
      <c r="GK95" s="7"/>
      <c r="GL95" s="7"/>
      <c r="GM95" s="7"/>
      <c r="GN95" s="7"/>
      <c r="GO95" s="7"/>
      <c r="GP95" s="7"/>
      <c r="GR95" s="7"/>
      <c r="GT95" s="7"/>
      <c r="GV95" s="7"/>
      <c r="GX95" s="7"/>
      <c r="GZ95" s="7"/>
      <c r="HA95" s="7"/>
      <c r="HC95" s="7"/>
      <c r="HE95" s="7"/>
      <c r="HG95" s="7"/>
      <c r="HI95" s="7"/>
      <c r="HK95" s="7"/>
      <c r="HM95" s="7"/>
      <c r="HO95" s="7"/>
      <c r="HQ95" s="7"/>
      <c r="HS95" s="7"/>
      <c r="HU95" s="7"/>
      <c r="HW95" s="7"/>
      <c r="HY95" s="7"/>
      <c r="IA95" s="7"/>
      <c r="IC95" s="7"/>
      <c r="IE95" s="7"/>
      <c r="IF95" s="7"/>
      <c r="IG95" s="7"/>
      <c r="IH95" s="7"/>
      <c r="IJ95" s="7"/>
      <c r="IL95" s="7"/>
      <c r="IN95" s="7"/>
      <c r="IO95" s="7"/>
      <c r="IP95" s="7"/>
      <c r="IR95" s="7"/>
      <c r="IT95" s="7"/>
      <c r="IV95" s="7"/>
      <c r="IX95" s="7"/>
      <c r="IZ95" s="7"/>
      <c r="JB95" s="7"/>
      <c r="JD95" s="7"/>
      <c r="JF95" s="7"/>
      <c r="JG95" s="7"/>
      <c r="JI95" s="7"/>
      <c r="JK95" s="7"/>
      <c r="JM95" s="7"/>
      <c r="JO95" s="7"/>
      <c r="JP95" s="7"/>
      <c r="JQ95" s="7"/>
      <c r="JS95" s="7"/>
      <c r="JT95" s="7"/>
      <c r="JV95" s="7"/>
      <c r="JX95" s="7"/>
      <c r="JZ95" s="7"/>
      <c r="KB95" s="7"/>
      <c r="KD95" s="7"/>
      <c r="KF95" s="7"/>
      <c r="KH95" s="7"/>
      <c r="KJ95" s="7"/>
      <c r="KL95" s="7"/>
      <c r="KN95" s="7"/>
      <c r="KO95" s="7"/>
      <c r="KP95" s="7"/>
      <c r="KQ95" s="7"/>
      <c r="KR95" s="7"/>
      <c r="KT95" s="7"/>
      <c r="KV95" s="7"/>
      <c r="KX95" s="7"/>
      <c r="KZ95" s="7"/>
      <c r="LB95" s="7"/>
      <c r="LD95" s="7"/>
      <c r="LF95" s="7"/>
      <c r="LH95" s="7"/>
      <c r="LJ95" s="7"/>
      <c r="LL95" s="7"/>
      <c r="LN95" s="7"/>
      <c r="LP95" s="7"/>
      <c r="LR95" s="7"/>
      <c r="LT95" s="7"/>
      <c r="LV95" s="7"/>
      <c r="LX95" s="7"/>
      <c r="LY95" s="7"/>
      <c r="LZ95" s="7"/>
      <c r="MA95" s="7"/>
      <c r="MB95" s="7"/>
      <c r="MC95" s="7"/>
      <c r="ME95" s="7"/>
      <c r="MG95" s="7"/>
      <c r="MH95" s="7"/>
      <c r="MJ95" s="7"/>
      <c r="ML95" s="7"/>
      <c r="MM95" s="7"/>
      <c r="MN95" s="7"/>
      <c r="MO95" s="7"/>
      <c r="MQ95" s="7"/>
      <c r="MS95" s="7"/>
      <c r="MU95" s="7"/>
      <c r="MV95" s="7"/>
      <c r="MX95" s="7"/>
      <c r="MY95" s="7"/>
      <c r="MZ95" s="7"/>
      <c r="NB95" s="7"/>
      <c r="ND95" s="7"/>
      <c r="NF95" s="7"/>
      <c r="NH95" s="7"/>
      <c r="NJ95" s="7"/>
      <c r="NL95" s="7"/>
      <c r="NM95" s="7"/>
      <c r="NN95" s="7"/>
      <c r="NO95" s="7"/>
      <c r="NP95" s="7"/>
      <c r="NR95" s="7"/>
      <c r="NT95" s="7"/>
      <c r="NU95" s="7"/>
      <c r="NW95" s="7"/>
      <c r="NY95" s="7"/>
      <c r="OA95" s="7"/>
      <c r="OC95" s="7"/>
      <c r="OE95" s="7"/>
      <c r="OG95" s="7"/>
      <c r="OI95" s="7"/>
      <c r="OK95" s="7"/>
      <c r="OM95" s="7"/>
      <c r="OO95" s="7"/>
      <c r="OQ95" s="7"/>
      <c r="OS95" s="7"/>
      <c r="OT95" s="7"/>
      <c r="OV95" s="7"/>
      <c r="OX95" s="7"/>
      <c r="OZ95" s="7"/>
      <c r="PB95" s="7"/>
      <c r="PD95" s="7"/>
      <c r="PF95" s="7"/>
      <c r="PH95" s="7"/>
      <c r="PJ95" s="7"/>
      <c r="PL95" s="7"/>
      <c r="PN95" s="7"/>
      <c r="PP95" s="7"/>
      <c r="PQ95" s="7"/>
      <c r="PR95" s="7"/>
      <c r="PS95" s="7"/>
      <c r="PT95" s="7"/>
      <c r="PV95" s="7"/>
      <c r="PX95" s="7"/>
      <c r="PZ95" s="7"/>
      <c r="QB95" s="7"/>
      <c r="QD95" s="7"/>
      <c r="QF95" s="7"/>
      <c r="QH95" s="7"/>
      <c r="QJ95" s="7"/>
      <c r="QL95" s="7"/>
      <c r="QN95" s="7"/>
      <c r="QO95" s="7"/>
      <c r="QQ95" s="7"/>
      <c r="QS95" s="7"/>
      <c r="QU95" s="7"/>
      <c r="QV95" s="7"/>
      <c r="QX95" s="7"/>
      <c r="QZ95" s="7"/>
      <c r="RB95" s="7"/>
      <c r="RD95" s="7"/>
      <c r="RF95" s="7"/>
      <c r="RH95" s="7"/>
      <c r="RJ95" s="7"/>
      <c r="RL95" s="7"/>
      <c r="RN95" s="7"/>
      <c r="RP95" s="7"/>
      <c r="RR95" s="7"/>
      <c r="RT95" s="7"/>
      <c r="RV95" s="7"/>
      <c r="RW95" s="7"/>
      <c r="RX95" s="7"/>
      <c r="RZ95" s="7"/>
      <c r="SB95" s="7"/>
      <c r="SD95" s="7"/>
      <c r="SE95" s="7"/>
      <c r="SF95" s="7"/>
      <c r="SH95" s="7"/>
      <c r="SJ95" s="7"/>
      <c r="SL95" s="7"/>
      <c r="SN95" s="7"/>
      <c r="SP95" s="7"/>
      <c r="SR95" s="7"/>
      <c r="ST95" s="7"/>
      <c r="SV95" s="7"/>
      <c r="SW95" s="7"/>
      <c r="SY95" s="7"/>
      <c r="TA95" s="7"/>
      <c r="TC95" s="7"/>
      <c r="TE95" s="7"/>
      <c r="TG95" s="7"/>
      <c r="TI95" s="7"/>
      <c r="TK95" s="7"/>
      <c r="TM95" s="7"/>
      <c r="TO95" s="7"/>
      <c r="TQ95" s="7"/>
      <c r="TS95" s="7"/>
      <c r="TU95" s="7"/>
      <c r="TW95" s="7"/>
      <c r="TY95" s="7"/>
      <c r="UA95" s="7"/>
      <c r="UC95" s="7"/>
      <c r="UE95" s="7"/>
      <c r="UG95" s="7"/>
      <c r="UI95" s="7"/>
      <c r="UK95" s="7"/>
      <c r="UM95" s="7"/>
      <c r="UO95" s="7"/>
      <c r="UQ95" s="7"/>
      <c r="US95" s="7"/>
      <c r="UU95" s="7"/>
      <c r="UW95" s="7"/>
      <c r="UY95" s="7"/>
      <c r="VA95" s="7"/>
      <c r="VC95" s="7"/>
      <c r="VE95" s="7"/>
      <c r="VG95" s="7"/>
      <c r="VI95" s="7"/>
      <c r="VK95" s="7"/>
      <c r="VM95" s="7"/>
      <c r="VO95" s="7"/>
      <c r="VQ95" s="7"/>
      <c r="VS95" s="7"/>
      <c r="VU95" s="7"/>
      <c r="VW95" s="7"/>
      <c r="VY95" s="7"/>
      <c r="WA95" s="7"/>
      <c r="WC95" s="7"/>
      <c r="WE95" s="7"/>
      <c r="WG95" s="7"/>
      <c r="WI95" s="7"/>
      <c r="WK95" s="7"/>
      <c r="WM95" s="7"/>
      <c r="WO95" s="7"/>
      <c r="WQ95" s="7"/>
      <c r="WS95" s="7"/>
      <c r="WU95" s="7"/>
      <c r="WW95" s="7"/>
      <c r="WY95" s="7"/>
      <c r="XA95" s="7"/>
      <c r="XC95" s="7"/>
      <c r="XE95" s="7"/>
      <c r="XG95" s="7"/>
      <c r="XI95" s="7"/>
      <c r="XK95" s="7"/>
      <c r="XM95" s="7"/>
      <c r="XO95" s="7"/>
      <c r="XQ95" s="7"/>
      <c r="XS95" s="7"/>
      <c r="XU95" s="7"/>
      <c r="XW95" s="7"/>
      <c r="XY95" s="7"/>
      <c r="YA95" s="7"/>
      <c r="YC95" s="7"/>
      <c r="YE95" s="7"/>
      <c r="YG95" s="7"/>
      <c r="YI95" s="7"/>
      <c r="YK95" s="7"/>
      <c r="YM95" s="7"/>
    </row>
    <row r="96" spans="1:663" x14ac:dyDescent="0.2">
      <c r="B96" s="80"/>
      <c r="C96" s="80"/>
      <c r="D96" s="80"/>
      <c r="E96" s="7"/>
      <c r="G96" s="7"/>
      <c r="I96" s="7"/>
      <c r="K96" s="7"/>
      <c r="M96" s="7"/>
      <c r="O96" s="7"/>
      <c r="Q96" s="7"/>
      <c r="S96" s="7"/>
      <c r="U96" s="7"/>
      <c r="W96" s="7"/>
      <c r="Y96" s="7"/>
      <c r="AA96" s="7"/>
      <c r="AC96" s="7"/>
      <c r="AE96" s="7"/>
      <c r="AG96" s="7"/>
      <c r="AH96" s="7"/>
      <c r="AI96" s="7"/>
      <c r="AJ96" s="7"/>
      <c r="AK96" s="7"/>
      <c r="AL96" s="7"/>
      <c r="AM96" s="7"/>
      <c r="AO96" s="7"/>
      <c r="AQ96" s="7"/>
      <c r="AS96" s="7"/>
      <c r="AU96" s="7"/>
      <c r="AW96" s="7"/>
      <c r="AY96" s="7"/>
      <c r="BA96" s="7"/>
      <c r="BC96" s="7"/>
      <c r="BE96" s="7"/>
      <c r="BG96" s="7"/>
      <c r="BI96" s="7"/>
      <c r="BK96" s="7"/>
      <c r="BM96" s="7"/>
      <c r="BO96" s="7"/>
      <c r="BQ96" s="7"/>
      <c r="BS96" s="7"/>
      <c r="BT96" s="7"/>
      <c r="BU96" s="7"/>
      <c r="BW96" s="7"/>
      <c r="BY96" s="7"/>
      <c r="CA96" s="7"/>
      <c r="CC96" s="7"/>
      <c r="CE96" s="7"/>
      <c r="CG96" s="7"/>
      <c r="CH96" s="7"/>
      <c r="CI96" s="7"/>
      <c r="CJ96" s="7"/>
      <c r="CL96" s="7"/>
      <c r="CN96" s="7"/>
      <c r="CP96" s="7"/>
      <c r="CR96" s="7"/>
      <c r="CT96" s="7"/>
      <c r="CV96" s="7"/>
      <c r="CW96" s="7"/>
      <c r="CY96" s="7"/>
      <c r="DA96" s="7"/>
      <c r="DC96" s="7"/>
      <c r="DE96" s="7"/>
      <c r="DG96" s="7"/>
      <c r="DI96" s="7"/>
      <c r="DK96" s="7"/>
      <c r="DM96" s="7"/>
      <c r="DO96" s="7"/>
      <c r="DQ96" s="7"/>
      <c r="DR96" s="7"/>
      <c r="DS96" s="7"/>
      <c r="DT96" s="7"/>
      <c r="DV96" s="7"/>
      <c r="DX96" s="7"/>
      <c r="DY96" s="7"/>
      <c r="DZ96" s="7"/>
      <c r="EB96" s="7"/>
      <c r="ED96" s="7"/>
      <c r="EF96" s="7"/>
      <c r="EG96" s="7"/>
      <c r="EI96" s="7"/>
      <c r="EJ96" s="7"/>
      <c r="EL96" s="7"/>
      <c r="EN96" s="7"/>
      <c r="EP96" s="7"/>
      <c r="ER96" s="7"/>
      <c r="ET96" s="7"/>
      <c r="EV96" s="7"/>
      <c r="EX96" s="7"/>
      <c r="EZ96" s="7"/>
      <c r="FB96" s="7"/>
      <c r="FD96" s="7"/>
      <c r="FE96" s="7"/>
      <c r="FF96" s="7"/>
      <c r="FH96" s="7"/>
      <c r="FJ96" s="7"/>
      <c r="FL96" s="7"/>
      <c r="FN96" s="7"/>
      <c r="FP96" s="7"/>
      <c r="FR96" s="7"/>
      <c r="FT96" s="7"/>
      <c r="FV96" s="7"/>
      <c r="FW96" s="7"/>
      <c r="FY96" s="7"/>
      <c r="GA96" s="7"/>
      <c r="GC96" s="7"/>
      <c r="GE96" s="7"/>
      <c r="GG96" s="7"/>
      <c r="GI96" s="7"/>
      <c r="GJ96" s="7"/>
      <c r="GK96" s="7"/>
      <c r="GL96" s="7"/>
      <c r="GM96" s="7"/>
      <c r="GN96" s="7"/>
      <c r="GO96" s="7"/>
      <c r="GP96" s="7"/>
      <c r="GR96" s="7"/>
      <c r="GT96" s="7"/>
      <c r="GV96" s="7"/>
      <c r="GX96" s="7"/>
      <c r="GZ96" s="7"/>
      <c r="HA96" s="7"/>
      <c r="HC96" s="7"/>
      <c r="HE96" s="7"/>
      <c r="HG96" s="7"/>
      <c r="HI96" s="7"/>
      <c r="HK96" s="7"/>
      <c r="HM96" s="7"/>
      <c r="HO96" s="7"/>
      <c r="HQ96" s="7"/>
      <c r="HS96" s="7"/>
      <c r="HU96" s="7"/>
      <c r="HW96" s="7"/>
      <c r="HY96" s="7"/>
      <c r="IA96" s="7"/>
      <c r="IC96" s="7"/>
      <c r="IE96" s="7"/>
      <c r="IF96" s="7"/>
      <c r="IG96" s="7"/>
      <c r="IH96" s="7"/>
      <c r="IJ96" s="7"/>
      <c r="IL96" s="7"/>
      <c r="IN96" s="7"/>
      <c r="IO96" s="7"/>
      <c r="IP96" s="7"/>
      <c r="IR96" s="7"/>
      <c r="IT96" s="7"/>
      <c r="IV96" s="7"/>
      <c r="IX96" s="7"/>
      <c r="IZ96" s="7"/>
      <c r="JB96" s="7"/>
      <c r="JD96" s="7"/>
      <c r="JF96" s="7"/>
      <c r="JG96" s="7"/>
      <c r="JI96" s="7"/>
      <c r="JK96" s="7"/>
      <c r="JM96" s="7"/>
      <c r="JO96" s="7"/>
      <c r="JP96" s="7"/>
      <c r="JQ96" s="7"/>
      <c r="JS96" s="7"/>
      <c r="JT96" s="7"/>
      <c r="JV96" s="7"/>
      <c r="JX96" s="7"/>
      <c r="JZ96" s="7"/>
      <c r="KB96" s="7"/>
      <c r="KD96" s="7"/>
      <c r="KF96" s="7"/>
      <c r="KH96" s="7"/>
      <c r="KJ96" s="7"/>
      <c r="KL96" s="7"/>
      <c r="KN96" s="7"/>
      <c r="KO96" s="7"/>
      <c r="KP96" s="7"/>
      <c r="KQ96" s="7"/>
      <c r="KR96" s="7"/>
      <c r="KT96" s="7"/>
      <c r="KV96" s="7"/>
      <c r="KX96" s="7"/>
      <c r="KZ96" s="7"/>
      <c r="LB96" s="7"/>
      <c r="LD96" s="7"/>
      <c r="LF96" s="7"/>
      <c r="LH96" s="7"/>
      <c r="LJ96" s="7"/>
      <c r="LL96" s="7"/>
      <c r="LN96" s="7"/>
      <c r="LP96" s="7"/>
      <c r="LR96" s="7"/>
      <c r="LT96" s="7"/>
      <c r="LV96" s="7"/>
      <c r="LX96" s="7"/>
      <c r="LY96" s="7"/>
      <c r="LZ96" s="7"/>
      <c r="MA96" s="7"/>
      <c r="MB96" s="7"/>
      <c r="MC96" s="7"/>
      <c r="ME96" s="7"/>
      <c r="MG96" s="7"/>
      <c r="MH96" s="7"/>
      <c r="MJ96" s="7"/>
      <c r="ML96" s="7"/>
      <c r="MM96" s="7"/>
      <c r="MN96" s="7"/>
      <c r="MO96" s="7"/>
      <c r="MQ96" s="7"/>
      <c r="MS96" s="7"/>
      <c r="MU96" s="7"/>
      <c r="MV96" s="7"/>
      <c r="MX96" s="7"/>
      <c r="MY96" s="7"/>
      <c r="MZ96" s="7"/>
      <c r="NB96" s="7"/>
      <c r="ND96" s="7"/>
      <c r="NF96" s="7"/>
      <c r="NH96" s="7"/>
      <c r="NJ96" s="7"/>
      <c r="NL96" s="7"/>
      <c r="NM96" s="7"/>
      <c r="NN96" s="7"/>
      <c r="NO96" s="7"/>
      <c r="NP96" s="7"/>
      <c r="NR96" s="7"/>
      <c r="NT96" s="7"/>
      <c r="NU96" s="7"/>
      <c r="NW96" s="7"/>
      <c r="NY96" s="7"/>
      <c r="OA96" s="7"/>
      <c r="OC96" s="7"/>
      <c r="OE96" s="7"/>
      <c r="OG96" s="7"/>
      <c r="OI96" s="7"/>
      <c r="OK96" s="7"/>
      <c r="OM96" s="7"/>
      <c r="OO96" s="7"/>
      <c r="OQ96" s="7"/>
      <c r="OS96" s="7"/>
      <c r="OT96" s="7"/>
      <c r="OV96" s="7"/>
      <c r="OX96" s="7"/>
      <c r="OZ96" s="7"/>
      <c r="PB96" s="7"/>
      <c r="PD96" s="7"/>
      <c r="PF96" s="7"/>
      <c r="PH96" s="7"/>
      <c r="PJ96" s="7"/>
      <c r="PL96" s="7"/>
      <c r="PN96" s="7"/>
      <c r="PP96" s="7"/>
      <c r="PQ96" s="7"/>
      <c r="PR96" s="7"/>
      <c r="PS96" s="7"/>
      <c r="PT96" s="7"/>
      <c r="PV96" s="7"/>
      <c r="PX96" s="7"/>
      <c r="PZ96" s="7"/>
      <c r="QB96" s="7"/>
      <c r="QD96" s="7"/>
      <c r="QF96" s="7"/>
      <c r="QH96" s="7"/>
      <c r="QJ96" s="7"/>
      <c r="QL96" s="7"/>
      <c r="QN96" s="7"/>
      <c r="QO96" s="7"/>
      <c r="QQ96" s="7"/>
      <c r="QS96" s="7"/>
      <c r="QU96" s="7"/>
      <c r="QV96" s="7"/>
      <c r="QX96" s="7"/>
      <c r="QZ96" s="7"/>
      <c r="RB96" s="7"/>
      <c r="RD96" s="7"/>
      <c r="RF96" s="7"/>
      <c r="RH96" s="7"/>
      <c r="RJ96" s="7"/>
      <c r="RL96" s="7"/>
      <c r="RN96" s="7"/>
      <c r="RP96" s="7"/>
      <c r="RR96" s="7"/>
      <c r="RT96" s="7"/>
      <c r="RV96" s="7"/>
      <c r="RW96" s="7"/>
      <c r="RX96" s="7"/>
      <c r="RZ96" s="7"/>
      <c r="SB96" s="7"/>
      <c r="SD96" s="7"/>
      <c r="SE96" s="7"/>
      <c r="SF96" s="7"/>
      <c r="SH96" s="7"/>
      <c r="SJ96" s="7"/>
      <c r="SL96" s="7"/>
      <c r="SN96" s="7"/>
      <c r="SP96" s="7"/>
      <c r="SR96" s="7"/>
      <c r="ST96" s="7"/>
      <c r="SV96" s="7"/>
      <c r="SW96" s="7"/>
      <c r="SY96" s="7"/>
      <c r="TA96" s="7"/>
      <c r="TC96" s="7"/>
      <c r="TE96" s="7"/>
      <c r="TG96" s="7"/>
      <c r="TI96" s="7"/>
      <c r="TK96" s="7"/>
      <c r="TM96" s="7"/>
      <c r="TO96" s="7"/>
      <c r="TQ96" s="7"/>
      <c r="TS96" s="7"/>
      <c r="TU96" s="7"/>
      <c r="TW96" s="7"/>
      <c r="TY96" s="7"/>
      <c r="UA96" s="7"/>
      <c r="UC96" s="7"/>
      <c r="UE96" s="7"/>
      <c r="UG96" s="7"/>
      <c r="UI96" s="7"/>
      <c r="UK96" s="7"/>
      <c r="UM96" s="7"/>
      <c r="UO96" s="7"/>
      <c r="UQ96" s="7"/>
      <c r="US96" s="7"/>
      <c r="UU96" s="7"/>
      <c r="UW96" s="7"/>
      <c r="UY96" s="7"/>
      <c r="VA96" s="7"/>
      <c r="VC96" s="7"/>
      <c r="VE96" s="7"/>
      <c r="VG96" s="7"/>
      <c r="VI96" s="7"/>
      <c r="VK96" s="7"/>
      <c r="VM96" s="7"/>
      <c r="VO96" s="7"/>
      <c r="VQ96" s="7"/>
      <c r="VS96" s="7"/>
      <c r="VU96" s="7"/>
      <c r="VW96" s="7"/>
      <c r="VY96" s="7"/>
      <c r="WA96" s="7"/>
      <c r="WC96" s="7"/>
      <c r="WE96" s="7"/>
      <c r="WG96" s="7"/>
      <c r="WI96" s="7"/>
      <c r="WK96" s="7"/>
      <c r="WM96" s="7"/>
      <c r="WO96" s="7"/>
      <c r="WQ96" s="7"/>
      <c r="WS96" s="7"/>
      <c r="WU96" s="7"/>
      <c r="WW96" s="7"/>
      <c r="WY96" s="7"/>
      <c r="XA96" s="7"/>
      <c r="XC96" s="7"/>
      <c r="XE96" s="7"/>
      <c r="XG96" s="7"/>
      <c r="XI96" s="7"/>
      <c r="XK96" s="7"/>
      <c r="XM96" s="7"/>
      <c r="XO96" s="7"/>
      <c r="XQ96" s="7"/>
      <c r="XS96" s="7"/>
      <c r="XU96" s="7"/>
      <c r="XW96" s="7"/>
      <c r="XY96" s="7"/>
      <c r="YA96" s="7"/>
      <c r="YC96" s="7"/>
      <c r="YE96" s="7"/>
      <c r="YG96" s="7"/>
      <c r="YI96" s="7"/>
      <c r="YK96" s="7"/>
      <c r="YM96" s="7"/>
    </row>
    <row r="97" spans="5:663" s="80" customFormat="1" x14ac:dyDescent="0.2">
      <c r="E97" s="7"/>
      <c r="G97" s="7"/>
      <c r="I97" s="7"/>
      <c r="K97" s="7"/>
      <c r="M97" s="7"/>
      <c r="O97" s="7"/>
      <c r="Q97" s="7"/>
      <c r="S97" s="7"/>
      <c r="U97" s="7"/>
      <c r="W97" s="7"/>
      <c r="Y97" s="7"/>
      <c r="AA97" s="7"/>
      <c r="AC97" s="7"/>
      <c r="AE97" s="7"/>
      <c r="AG97" s="7"/>
      <c r="AH97" s="7"/>
      <c r="AI97" s="7"/>
      <c r="AJ97" s="7"/>
      <c r="AK97" s="7"/>
      <c r="AL97" s="7"/>
      <c r="AM97" s="7"/>
      <c r="AO97" s="7"/>
      <c r="AQ97" s="7"/>
      <c r="AS97" s="7"/>
      <c r="AU97" s="7"/>
      <c r="AW97" s="7"/>
      <c r="AY97" s="7"/>
      <c r="BA97" s="7"/>
      <c r="BC97" s="7"/>
      <c r="BE97" s="7"/>
      <c r="BG97" s="7"/>
      <c r="BI97" s="7"/>
      <c r="BK97" s="7"/>
      <c r="BM97" s="7"/>
      <c r="BO97" s="7"/>
      <c r="BQ97" s="7"/>
      <c r="BS97" s="7"/>
      <c r="BT97" s="7"/>
      <c r="BU97" s="7"/>
      <c r="BW97" s="7"/>
      <c r="BY97" s="7"/>
      <c r="CA97" s="7"/>
      <c r="CC97" s="7"/>
      <c r="CE97" s="7"/>
      <c r="CG97" s="7"/>
      <c r="CH97" s="7"/>
      <c r="CI97" s="7"/>
      <c r="CJ97" s="7"/>
      <c r="CL97" s="7"/>
      <c r="CN97" s="7"/>
      <c r="CP97" s="7"/>
      <c r="CR97" s="7"/>
      <c r="CT97" s="7"/>
      <c r="CV97" s="7"/>
      <c r="CW97" s="7"/>
      <c r="CY97" s="7"/>
      <c r="DA97" s="7"/>
      <c r="DC97" s="7"/>
      <c r="DE97" s="7"/>
      <c r="DG97" s="7"/>
      <c r="DI97" s="7"/>
      <c r="DK97" s="7"/>
      <c r="DM97" s="7"/>
      <c r="DO97" s="7"/>
      <c r="DQ97" s="7"/>
      <c r="DR97" s="7"/>
      <c r="DS97" s="7"/>
      <c r="DT97" s="7"/>
      <c r="DV97" s="7"/>
      <c r="DX97" s="7"/>
      <c r="DY97" s="7"/>
      <c r="DZ97" s="7"/>
      <c r="EB97" s="7"/>
      <c r="ED97" s="7"/>
      <c r="EF97" s="7"/>
      <c r="EG97" s="7"/>
      <c r="EI97" s="7"/>
      <c r="EJ97" s="7"/>
      <c r="EL97" s="7"/>
      <c r="EN97" s="7"/>
      <c r="EP97" s="7"/>
      <c r="ER97" s="7"/>
      <c r="ET97" s="7"/>
      <c r="EV97" s="7"/>
      <c r="EX97" s="7"/>
      <c r="EZ97" s="7"/>
      <c r="FB97" s="7"/>
      <c r="FD97" s="7"/>
      <c r="FE97" s="7"/>
      <c r="FF97" s="7"/>
      <c r="FH97" s="7"/>
      <c r="FJ97" s="7"/>
      <c r="FL97" s="7"/>
      <c r="FN97" s="7"/>
      <c r="FP97" s="7"/>
      <c r="FR97" s="7"/>
      <c r="FT97" s="7"/>
      <c r="FV97" s="7"/>
      <c r="FW97" s="7"/>
      <c r="FY97" s="7"/>
      <c r="GA97" s="7"/>
      <c r="GC97" s="7"/>
      <c r="GE97" s="7"/>
      <c r="GG97" s="7"/>
      <c r="GI97" s="7"/>
      <c r="GJ97" s="7"/>
      <c r="GK97" s="7"/>
      <c r="GL97" s="7"/>
      <c r="GM97" s="7"/>
      <c r="GN97" s="7"/>
      <c r="GO97" s="7"/>
      <c r="GP97" s="7"/>
      <c r="GR97" s="7"/>
      <c r="GT97" s="7"/>
      <c r="GV97" s="7"/>
      <c r="GX97" s="7"/>
      <c r="GZ97" s="7"/>
      <c r="HA97" s="7"/>
      <c r="HC97" s="7"/>
      <c r="HE97" s="7"/>
      <c r="HG97" s="7"/>
      <c r="HI97" s="7"/>
      <c r="HK97" s="7"/>
      <c r="HM97" s="7"/>
      <c r="HO97" s="7"/>
      <c r="HQ97" s="7"/>
      <c r="HS97" s="7"/>
      <c r="HU97" s="7"/>
      <c r="HW97" s="7"/>
      <c r="HY97" s="7"/>
      <c r="IA97" s="7"/>
      <c r="IC97" s="7"/>
      <c r="IE97" s="7"/>
      <c r="IF97" s="7"/>
      <c r="IG97" s="7"/>
      <c r="IH97" s="7"/>
      <c r="IJ97" s="7"/>
      <c r="IL97" s="7"/>
      <c r="IN97" s="7"/>
      <c r="IO97" s="7"/>
      <c r="IP97" s="7"/>
      <c r="IR97" s="7"/>
      <c r="IT97" s="7"/>
      <c r="IV97" s="7"/>
      <c r="IX97" s="7"/>
      <c r="IZ97" s="7"/>
      <c r="JB97" s="7"/>
      <c r="JD97" s="7"/>
      <c r="JF97" s="7"/>
      <c r="JG97" s="7"/>
      <c r="JI97" s="7"/>
      <c r="JK97" s="7"/>
      <c r="JM97" s="7"/>
      <c r="JO97" s="7"/>
      <c r="JP97" s="7"/>
      <c r="JQ97" s="7"/>
      <c r="JS97" s="7"/>
      <c r="JT97" s="7"/>
      <c r="JU97" s="7"/>
      <c r="JV97" s="7"/>
      <c r="JX97" s="7"/>
      <c r="JZ97" s="7"/>
      <c r="KB97" s="7"/>
      <c r="KD97" s="7"/>
      <c r="KF97" s="7"/>
      <c r="KH97" s="7"/>
      <c r="KJ97" s="7"/>
      <c r="KL97" s="7"/>
      <c r="KN97" s="7"/>
      <c r="KO97" s="7"/>
      <c r="KP97" s="7"/>
      <c r="KQ97" s="7"/>
      <c r="KR97" s="7"/>
      <c r="KT97" s="7"/>
      <c r="KV97" s="7"/>
      <c r="KX97" s="7"/>
      <c r="KZ97" s="7"/>
      <c r="LB97" s="7"/>
      <c r="LD97" s="7"/>
      <c r="LF97" s="7"/>
      <c r="LH97" s="7"/>
      <c r="LJ97" s="7"/>
      <c r="LL97" s="7"/>
      <c r="LN97" s="7"/>
      <c r="LP97" s="7"/>
      <c r="LR97" s="7"/>
      <c r="LT97" s="7"/>
      <c r="LV97" s="7"/>
      <c r="LX97" s="7"/>
      <c r="LY97" s="7"/>
      <c r="LZ97" s="7"/>
      <c r="MA97" s="7"/>
      <c r="MB97" s="7"/>
      <c r="MC97" s="7"/>
      <c r="ME97" s="7"/>
      <c r="MG97" s="7"/>
      <c r="MH97" s="7"/>
      <c r="MJ97" s="7"/>
      <c r="ML97" s="7"/>
      <c r="MM97" s="7"/>
      <c r="MN97" s="7"/>
      <c r="MO97" s="7"/>
      <c r="MQ97" s="7"/>
      <c r="MS97" s="7"/>
      <c r="MU97" s="7"/>
      <c r="MV97" s="7"/>
      <c r="MX97" s="7"/>
      <c r="MY97" s="7"/>
      <c r="MZ97" s="7"/>
      <c r="NB97" s="7"/>
      <c r="ND97" s="7"/>
      <c r="NF97" s="7"/>
      <c r="NH97" s="7"/>
      <c r="NJ97" s="7"/>
      <c r="NL97" s="7"/>
      <c r="NM97" s="7"/>
      <c r="NN97" s="7"/>
      <c r="NO97" s="7"/>
      <c r="NP97" s="7"/>
      <c r="NR97" s="7"/>
      <c r="NT97" s="7"/>
      <c r="NU97" s="7"/>
      <c r="NW97" s="7"/>
      <c r="NY97" s="7"/>
      <c r="OA97" s="7"/>
      <c r="OC97" s="7"/>
      <c r="OE97" s="7"/>
      <c r="OG97" s="7"/>
      <c r="OI97" s="7"/>
      <c r="OK97" s="7"/>
      <c r="OM97" s="7"/>
      <c r="OO97" s="7"/>
      <c r="OQ97" s="7"/>
      <c r="OS97" s="7"/>
      <c r="OT97" s="7"/>
      <c r="OV97" s="7"/>
      <c r="OX97" s="7"/>
      <c r="OZ97" s="7"/>
      <c r="PB97" s="7"/>
      <c r="PD97" s="7"/>
      <c r="PF97" s="7"/>
      <c r="PH97" s="7"/>
      <c r="PJ97" s="7"/>
      <c r="PL97" s="7"/>
      <c r="PN97" s="7"/>
      <c r="PP97" s="7"/>
      <c r="PQ97" s="7"/>
      <c r="PR97" s="7"/>
      <c r="PS97" s="7"/>
      <c r="PT97" s="7"/>
      <c r="PV97" s="7"/>
      <c r="PX97" s="7"/>
      <c r="PZ97" s="7"/>
      <c r="QB97" s="7"/>
      <c r="QD97" s="7"/>
      <c r="QF97" s="7"/>
      <c r="QH97" s="7"/>
      <c r="QJ97" s="7"/>
      <c r="QL97" s="7"/>
      <c r="QN97" s="7"/>
      <c r="QO97" s="7"/>
      <c r="QQ97" s="7"/>
      <c r="QS97" s="7"/>
      <c r="QU97" s="7"/>
      <c r="QV97" s="7"/>
      <c r="QX97" s="7"/>
      <c r="QZ97" s="7"/>
      <c r="RB97" s="7"/>
      <c r="RD97" s="7"/>
      <c r="RF97" s="7"/>
      <c r="RH97" s="7"/>
      <c r="RJ97" s="7"/>
      <c r="RL97" s="7"/>
      <c r="RN97" s="7"/>
      <c r="RP97" s="7"/>
      <c r="RR97" s="7"/>
      <c r="RT97" s="7"/>
      <c r="RV97" s="7"/>
      <c r="RW97" s="7"/>
      <c r="RX97" s="7"/>
      <c r="RZ97" s="7"/>
      <c r="SB97" s="7"/>
      <c r="SD97" s="7"/>
      <c r="SE97" s="7"/>
      <c r="SF97" s="7"/>
      <c r="SH97" s="7"/>
      <c r="SJ97" s="7"/>
      <c r="SL97" s="7"/>
      <c r="SN97" s="7"/>
      <c r="SP97" s="7"/>
      <c r="SR97" s="7"/>
      <c r="ST97" s="7"/>
      <c r="SV97" s="7"/>
      <c r="SW97" s="7"/>
      <c r="SY97" s="7"/>
      <c r="TA97" s="7"/>
      <c r="TC97" s="7"/>
      <c r="TE97" s="7"/>
      <c r="TG97" s="7"/>
      <c r="TI97" s="7"/>
      <c r="TK97" s="7"/>
      <c r="TM97" s="7"/>
      <c r="TO97" s="7"/>
      <c r="TQ97" s="7"/>
      <c r="TS97" s="7"/>
      <c r="TU97" s="7"/>
      <c r="TW97" s="7"/>
      <c r="TY97" s="7"/>
      <c r="UA97" s="7"/>
      <c r="UC97" s="7"/>
      <c r="UE97" s="7"/>
      <c r="UG97" s="7"/>
      <c r="UI97" s="7"/>
      <c r="UK97" s="7"/>
      <c r="UM97" s="7"/>
      <c r="UO97" s="7"/>
      <c r="UQ97" s="7"/>
      <c r="US97" s="7"/>
      <c r="UU97" s="7"/>
      <c r="UW97" s="7"/>
      <c r="UY97" s="7"/>
      <c r="VA97" s="7"/>
      <c r="VC97" s="7"/>
      <c r="VE97" s="7"/>
      <c r="VG97" s="7"/>
      <c r="VI97" s="7"/>
      <c r="VK97" s="7"/>
      <c r="VM97" s="7"/>
      <c r="VO97" s="7"/>
      <c r="VQ97" s="7"/>
      <c r="VS97" s="7"/>
      <c r="VU97" s="7"/>
      <c r="VW97" s="7"/>
      <c r="VY97" s="7"/>
      <c r="WA97" s="7"/>
      <c r="WC97" s="7"/>
      <c r="WE97" s="7"/>
      <c r="WG97" s="7"/>
      <c r="WI97" s="7"/>
      <c r="WK97" s="7"/>
      <c r="WM97" s="7"/>
      <c r="WO97" s="7"/>
      <c r="WQ97" s="7"/>
      <c r="WS97" s="7"/>
      <c r="WU97" s="7"/>
      <c r="WW97" s="7"/>
      <c r="WY97" s="7"/>
      <c r="XA97" s="7"/>
      <c r="XC97" s="7"/>
      <c r="XE97" s="7"/>
      <c r="XG97" s="7"/>
      <c r="XI97" s="7"/>
      <c r="XK97" s="7"/>
      <c r="XM97" s="7"/>
      <c r="XO97" s="7"/>
      <c r="XQ97" s="7"/>
      <c r="XS97" s="7"/>
      <c r="XU97" s="7"/>
      <c r="XW97" s="7"/>
      <c r="XY97" s="7"/>
      <c r="YA97" s="7"/>
      <c r="YC97" s="7"/>
      <c r="YE97" s="7"/>
      <c r="YG97" s="7"/>
      <c r="YI97" s="7"/>
      <c r="YK97" s="7"/>
      <c r="YM97" s="7"/>
    </row>
    <row r="98" spans="5:663" s="80" customFormat="1" x14ac:dyDescent="0.2">
      <c r="E98" s="7"/>
      <c r="G98" s="7"/>
      <c r="I98" s="7"/>
      <c r="K98" s="7"/>
      <c r="M98" s="7"/>
      <c r="O98" s="7"/>
      <c r="Q98" s="7"/>
      <c r="S98" s="7"/>
      <c r="U98" s="7"/>
      <c r="W98" s="7"/>
      <c r="Y98" s="7"/>
      <c r="AA98" s="7"/>
      <c r="AC98" s="7"/>
      <c r="AE98" s="7"/>
      <c r="AG98" s="7"/>
      <c r="AH98" s="7"/>
      <c r="AI98" s="7"/>
      <c r="AJ98" s="7"/>
      <c r="AK98" s="7"/>
      <c r="AL98" s="7"/>
      <c r="AM98" s="7"/>
      <c r="AO98" s="7"/>
      <c r="AQ98" s="7"/>
      <c r="AS98" s="7"/>
      <c r="AU98" s="7"/>
      <c r="AW98" s="7"/>
      <c r="AY98" s="7"/>
      <c r="BA98" s="7"/>
      <c r="BC98" s="7"/>
      <c r="BE98" s="7"/>
      <c r="BG98" s="7"/>
      <c r="BI98" s="7"/>
      <c r="BK98" s="7"/>
      <c r="BM98" s="7"/>
      <c r="BO98" s="7"/>
      <c r="BQ98" s="7"/>
      <c r="BS98" s="7"/>
      <c r="BT98" s="7"/>
      <c r="BU98" s="7"/>
      <c r="BW98" s="7"/>
      <c r="BY98" s="7"/>
      <c r="CA98" s="7"/>
      <c r="CC98" s="7"/>
      <c r="CE98" s="7"/>
      <c r="CG98" s="7"/>
      <c r="CH98" s="7"/>
      <c r="CI98" s="7"/>
      <c r="CJ98" s="7"/>
      <c r="CL98" s="7"/>
      <c r="CN98" s="7"/>
      <c r="CP98" s="7"/>
      <c r="CR98" s="7"/>
      <c r="CT98" s="7"/>
      <c r="CV98" s="7"/>
      <c r="CW98" s="7"/>
      <c r="CY98" s="7"/>
      <c r="DA98" s="7"/>
      <c r="DC98" s="7"/>
      <c r="DE98" s="7"/>
      <c r="DG98" s="7"/>
      <c r="DI98" s="7"/>
      <c r="DK98" s="7"/>
      <c r="DM98" s="7"/>
      <c r="DO98" s="7"/>
      <c r="DQ98" s="7"/>
      <c r="DR98" s="7"/>
      <c r="DS98" s="7"/>
      <c r="DT98" s="7"/>
      <c r="DV98" s="7"/>
      <c r="DX98" s="7"/>
      <c r="DY98" s="7"/>
      <c r="DZ98" s="7"/>
      <c r="EB98" s="7"/>
      <c r="ED98" s="7"/>
      <c r="EF98" s="7"/>
      <c r="EG98" s="7"/>
      <c r="EI98" s="7"/>
      <c r="EJ98" s="7"/>
      <c r="EL98" s="7"/>
      <c r="EN98" s="7"/>
      <c r="EP98" s="7"/>
      <c r="ER98" s="7"/>
      <c r="ET98" s="7"/>
      <c r="EV98" s="7"/>
      <c r="EX98" s="7"/>
      <c r="EZ98" s="7"/>
      <c r="FB98" s="7"/>
      <c r="FD98" s="7"/>
      <c r="FE98" s="7"/>
      <c r="FF98" s="7"/>
      <c r="FH98" s="7"/>
      <c r="FJ98" s="7"/>
      <c r="FL98" s="7"/>
      <c r="FN98" s="7"/>
      <c r="FP98" s="7"/>
      <c r="FR98" s="7"/>
      <c r="FT98" s="7"/>
      <c r="FV98" s="7"/>
      <c r="FW98" s="7"/>
      <c r="FY98" s="7"/>
      <c r="GA98" s="7"/>
      <c r="GC98" s="7"/>
      <c r="GE98" s="7"/>
      <c r="GG98" s="7"/>
      <c r="GI98" s="7"/>
      <c r="GJ98" s="7"/>
      <c r="GK98" s="7"/>
      <c r="GL98" s="7"/>
      <c r="GM98" s="7"/>
      <c r="GN98" s="7"/>
      <c r="GO98" s="7"/>
      <c r="GP98" s="7"/>
      <c r="GR98" s="7"/>
      <c r="GT98" s="7"/>
      <c r="GV98" s="7"/>
      <c r="GX98" s="7"/>
      <c r="GZ98" s="7"/>
      <c r="HA98" s="7"/>
      <c r="HC98" s="7"/>
      <c r="HE98" s="7"/>
      <c r="HG98" s="7"/>
      <c r="HI98" s="7"/>
      <c r="HK98" s="7"/>
      <c r="HM98" s="7"/>
      <c r="HO98" s="7"/>
      <c r="HQ98" s="7"/>
      <c r="HS98" s="7"/>
      <c r="HU98" s="7"/>
      <c r="HW98" s="7"/>
      <c r="HY98" s="7"/>
      <c r="IA98" s="7"/>
      <c r="IC98" s="7"/>
      <c r="IE98" s="7"/>
      <c r="IF98" s="7"/>
      <c r="IG98" s="7"/>
      <c r="IH98" s="7"/>
      <c r="IJ98" s="7"/>
      <c r="IL98" s="7"/>
      <c r="IN98" s="7"/>
      <c r="IO98" s="7"/>
      <c r="IP98" s="7"/>
      <c r="IR98" s="7"/>
      <c r="IT98" s="7"/>
      <c r="IV98" s="7"/>
      <c r="IX98" s="7"/>
      <c r="IZ98" s="7"/>
      <c r="JB98" s="7"/>
      <c r="JD98" s="7"/>
      <c r="JF98" s="7"/>
      <c r="JG98" s="7"/>
      <c r="JI98" s="7"/>
      <c r="JK98" s="7"/>
      <c r="JM98" s="7"/>
      <c r="JO98" s="7"/>
      <c r="JP98" s="7"/>
      <c r="JQ98" s="7"/>
      <c r="JS98" s="7"/>
      <c r="JT98" s="7"/>
      <c r="JU98" s="7"/>
      <c r="JV98" s="7"/>
      <c r="JX98" s="7"/>
      <c r="JZ98" s="7"/>
      <c r="KB98" s="7"/>
      <c r="KD98" s="7"/>
      <c r="KF98" s="7"/>
      <c r="KH98" s="7"/>
      <c r="KJ98" s="7"/>
      <c r="KL98" s="7"/>
      <c r="KN98" s="7"/>
      <c r="KO98" s="7"/>
      <c r="KP98" s="7"/>
      <c r="KQ98" s="7"/>
      <c r="KR98" s="7"/>
      <c r="KT98" s="7"/>
      <c r="KV98" s="7"/>
      <c r="KX98" s="7"/>
      <c r="KZ98" s="7"/>
      <c r="LB98" s="7"/>
      <c r="LD98" s="7"/>
      <c r="LF98" s="7"/>
      <c r="LH98" s="7"/>
      <c r="LJ98" s="7"/>
      <c r="LL98" s="7"/>
      <c r="LN98" s="7"/>
      <c r="LP98" s="7"/>
      <c r="LR98" s="7"/>
      <c r="LT98" s="7"/>
      <c r="LV98" s="7"/>
      <c r="LX98" s="7"/>
      <c r="LY98" s="7"/>
      <c r="LZ98" s="7"/>
      <c r="MA98" s="7"/>
      <c r="MB98" s="7"/>
      <c r="MC98" s="7"/>
      <c r="ME98" s="7"/>
      <c r="MG98" s="7"/>
      <c r="MH98" s="7"/>
      <c r="MJ98" s="7"/>
      <c r="ML98" s="7"/>
      <c r="MM98" s="7"/>
      <c r="MN98" s="7"/>
      <c r="MO98" s="7"/>
      <c r="MQ98" s="7"/>
      <c r="MS98" s="7"/>
      <c r="MU98" s="7"/>
      <c r="MV98" s="7"/>
      <c r="MX98" s="7"/>
      <c r="MY98" s="7"/>
      <c r="MZ98" s="7"/>
      <c r="NB98" s="7"/>
      <c r="ND98" s="7"/>
      <c r="NF98" s="7"/>
      <c r="NH98" s="7"/>
      <c r="NJ98" s="7"/>
      <c r="NL98" s="7"/>
      <c r="NM98" s="7"/>
      <c r="NN98" s="7"/>
      <c r="NO98" s="7"/>
      <c r="NP98" s="7"/>
      <c r="NR98" s="7"/>
      <c r="NT98" s="7"/>
      <c r="NU98" s="7"/>
      <c r="NW98" s="7"/>
      <c r="NY98" s="7"/>
      <c r="OA98" s="7"/>
      <c r="OC98" s="7"/>
      <c r="OE98" s="7"/>
      <c r="OG98" s="7"/>
      <c r="OI98" s="7"/>
      <c r="OK98" s="7"/>
      <c r="OM98" s="7"/>
      <c r="OO98" s="7"/>
      <c r="OQ98" s="7"/>
      <c r="OS98" s="7"/>
      <c r="OT98" s="7"/>
      <c r="OV98" s="7"/>
      <c r="OX98" s="7"/>
      <c r="OZ98" s="7"/>
      <c r="PB98" s="7"/>
      <c r="PD98" s="7"/>
      <c r="PF98" s="7"/>
      <c r="PH98" s="7"/>
      <c r="PJ98" s="7"/>
      <c r="PL98" s="7"/>
      <c r="PN98" s="7"/>
      <c r="PP98" s="7"/>
      <c r="PQ98" s="7"/>
      <c r="PR98" s="7"/>
      <c r="PS98" s="7"/>
      <c r="PT98" s="7"/>
      <c r="PV98" s="7"/>
      <c r="PX98" s="7"/>
      <c r="PZ98" s="7"/>
      <c r="QB98" s="7"/>
      <c r="QD98" s="7"/>
      <c r="QF98" s="7"/>
      <c r="QH98" s="7"/>
      <c r="QJ98" s="7"/>
      <c r="QL98" s="7"/>
      <c r="QN98" s="7"/>
      <c r="QO98" s="7"/>
      <c r="QQ98" s="7"/>
      <c r="QS98" s="7"/>
      <c r="QU98" s="7"/>
      <c r="QV98" s="7"/>
      <c r="QX98" s="7"/>
      <c r="QZ98" s="7"/>
      <c r="RB98" s="7"/>
      <c r="RD98" s="7"/>
      <c r="RF98" s="7"/>
      <c r="RH98" s="7"/>
      <c r="RJ98" s="7"/>
      <c r="RL98" s="7"/>
      <c r="RN98" s="7"/>
      <c r="RP98" s="7"/>
      <c r="RR98" s="7"/>
      <c r="RT98" s="7"/>
      <c r="RV98" s="7"/>
      <c r="RW98" s="7"/>
      <c r="RX98" s="7"/>
      <c r="RZ98" s="7"/>
      <c r="SB98" s="7"/>
      <c r="SD98" s="7"/>
      <c r="SE98" s="7"/>
      <c r="SF98" s="7"/>
      <c r="SH98" s="7"/>
      <c r="SJ98" s="7"/>
      <c r="SL98" s="7"/>
      <c r="SN98" s="7"/>
      <c r="SP98" s="7"/>
      <c r="SR98" s="7"/>
      <c r="ST98" s="7"/>
      <c r="SV98" s="7"/>
      <c r="SW98" s="7"/>
      <c r="SY98" s="7"/>
      <c r="TA98" s="7"/>
      <c r="TC98" s="7"/>
      <c r="TE98" s="7"/>
      <c r="TG98" s="7"/>
      <c r="TI98" s="7"/>
      <c r="TK98" s="7"/>
      <c r="TM98" s="7"/>
      <c r="TO98" s="7"/>
      <c r="TQ98" s="7"/>
      <c r="TS98" s="7"/>
      <c r="TU98" s="7"/>
      <c r="TW98" s="7"/>
      <c r="TY98" s="7"/>
      <c r="UA98" s="7"/>
      <c r="UC98" s="7"/>
      <c r="UE98" s="7"/>
      <c r="UG98" s="7"/>
      <c r="UI98" s="7"/>
      <c r="UK98" s="7"/>
      <c r="UM98" s="7"/>
      <c r="UO98" s="7"/>
      <c r="UQ98" s="7"/>
      <c r="US98" s="7"/>
      <c r="UU98" s="7"/>
      <c r="UW98" s="7"/>
      <c r="UY98" s="7"/>
      <c r="VA98" s="7"/>
      <c r="VC98" s="7"/>
      <c r="VE98" s="7"/>
      <c r="VG98" s="7"/>
      <c r="VI98" s="7"/>
      <c r="VK98" s="7"/>
      <c r="VM98" s="7"/>
      <c r="VO98" s="7"/>
      <c r="VQ98" s="7"/>
      <c r="VS98" s="7"/>
      <c r="VU98" s="7"/>
      <c r="VW98" s="7"/>
      <c r="VY98" s="7"/>
      <c r="WA98" s="7"/>
      <c r="WC98" s="7"/>
      <c r="WE98" s="7"/>
      <c r="WG98" s="7"/>
      <c r="WI98" s="7"/>
      <c r="WK98" s="7"/>
      <c r="WM98" s="7"/>
      <c r="WO98" s="7"/>
      <c r="WQ98" s="7"/>
      <c r="WS98" s="7"/>
      <c r="WU98" s="7"/>
      <c r="WW98" s="7"/>
      <c r="WY98" s="7"/>
      <c r="XA98" s="7"/>
      <c r="XC98" s="7"/>
      <c r="XE98" s="7"/>
      <c r="XG98" s="7"/>
      <c r="XI98" s="7"/>
      <c r="XK98" s="7"/>
      <c r="XM98" s="7"/>
      <c r="XO98" s="7"/>
      <c r="XQ98" s="7"/>
      <c r="XS98" s="7"/>
      <c r="XU98" s="7"/>
      <c r="XW98" s="7"/>
      <c r="XY98" s="7"/>
      <c r="YA98" s="7"/>
      <c r="YC98" s="7"/>
      <c r="YE98" s="7"/>
      <c r="YG98" s="7"/>
      <c r="YI98" s="7"/>
      <c r="YK98" s="7"/>
      <c r="YM98" s="7"/>
    </row>
    <row r="99" spans="5:663" s="80" customFormat="1" x14ac:dyDescent="0.2">
      <c r="E99" s="7"/>
      <c r="G99" s="7"/>
      <c r="I99" s="7"/>
      <c r="K99" s="7"/>
      <c r="M99" s="7"/>
      <c r="O99" s="7"/>
      <c r="Q99" s="7"/>
      <c r="S99" s="7"/>
      <c r="U99" s="7"/>
      <c r="W99" s="7"/>
      <c r="Y99" s="7"/>
      <c r="AA99" s="7"/>
      <c r="AC99" s="7"/>
      <c r="AE99" s="7"/>
      <c r="AG99" s="7"/>
      <c r="AH99" s="7"/>
      <c r="AI99" s="7"/>
      <c r="AJ99" s="7"/>
      <c r="AK99" s="7"/>
      <c r="AL99" s="7"/>
      <c r="AM99" s="7"/>
      <c r="AO99" s="7"/>
      <c r="AQ99" s="7"/>
      <c r="AS99" s="7"/>
      <c r="AU99" s="7"/>
      <c r="AW99" s="7"/>
      <c r="AY99" s="7"/>
      <c r="BA99" s="7"/>
      <c r="BC99" s="7"/>
      <c r="BE99" s="7"/>
      <c r="BG99" s="7"/>
      <c r="BI99" s="7"/>
      <c r="BK99" s="7"/>
      <c r="BM99" s="7"/>
      <c r="BO99" s="7"/>
      <c r="BQ99" s="7"/>
      <c r="BS99" s="7"/>
      <c r="BT99" s="7"/>
      <c r="BU99" s="7"/>
      <c r="BW99" s="7"/>
      <c r="BY99" s="7"/>
      <c r="CA99" s="7"/>
      <c r="CC99" s="7"/>
      <c r="CE99" s="7"/>
      <c r="CG99" s="7"/>
      <c r="CH99" s="7"/>
      <c r="CI99" s="7"/>
      <c r="CJ99" s="7"/>
      <c r="CL99" s="7"/>
      <c r="CN99" s="7"/>
      <c r="CP99" s="7"/>
      <c r="CR99" s="7"/>
      <c r="CT99" s="7"/>
      <c r="CV99" s="7"/>
      <c r="CW99" s="7"/>
      <c r="CY99" s="7"/>
      <c r="DA99" s="7"/>
      <c r="DC99" s="7"/>
      <c r="DE99" s="7"/>
      <c r="DG99" s="7"/>
      <c r="DI99" s="7"/>
      <c r="DK99" s="7"/>
      <c r="DM99" s="7"/>
      <c r="DO99" s="7"/>
      <c r="DQ99" s="7"/>
      <c r="DR99" s="7"/>
      <c r="DS99" s="7"/>
      <c r="DT99" s="7"/>
      <c r="DV99" s="7"/>
      <c r="DX99" s="7"/>
      <c r="DY99" s="7"/>
      <c r="DZ99" s="7"/>
      <c r="EB99" s="7"/>
      <c r="ED99" s="7"/>
      <c r="EF99" s="7"/>
      <c r="EG99" s="7"/>
      <c r="EI99" s="7"/>
      <c r="EJ99" s="7"/>
      <c r="EL99" s="7"/>
      <c r="EN99" s="7"/>
      <c r="EP99" s="7"/>
      <c r="ER99" s="7"/>
      <c r="ET99" s="7"/>
      <c r="EV99" s="7"/>
      <c r="EX99" s="7"/>
      <c r="EZ99" s="7"/>
      <c r="FB99" s="7"/>
      <c r="FD99" s="7"/>
      <c r="FE99" s="7"/>
      <c r="FF99" s="7"/>
      <c r="FH99" s="7"/>
      <c r="FJ99" s="7"/>
      <c r="FL99" s="7"/>
      <c r="FN99" s="7"/>
      <c r="FP99" s="7"/>
      <c r="FR99" s="7"/>
      <c r="FT99" s="7"/>
      <c r="FV99" s="7"/>
      <c r="FW99" s="7"/>
      <c r="FY99" s="7"/>
      <c r="GA99" s="7"/>
      <c r="GC99" s="7"/>
      <c r="GE99" s="7"/>
      <c r="GG99" s="7"/>
      <c r="GI99" s="7"/>
      <c r="GJ99" s="7"/>
      <c r="GK99" s="7"/>
      <c r="GL99" s="7"/>
      <c r="GM99" s="7"/>
      <c r="GN99" s="7"/>
      <c r="GO99" s="7"/>
      <c r="GP99" s="7"/>
      <c r="GR99" s="7"/>
      <c r="GT99" s="7"/>
      <c r="GV99" s="7"/>
      <c r="GX99" s="7"/>
      <c r="GZ99" s="7"/>
      <c r="HA99" s="7"/>
      <c r="HC99" s="7"/>
      <c r="HE99" s="7"/>
      <c r="HG99" s="7"/>
      <c r="HI99" s="7"/>
      <c r="HK99" s="7"/>
      <c r="HM99" s="7"/>
      <c r="HO99" s="7"/>
      <c r="HQ99" s="7"/>
      <c r="HS99" s="7"/>
      <c r="HU99" s="7"/>
      <c r="HW99" s="7"/>
      <c r="HY99" s="7"/>
      <c r="IA99" s="7"/>
      <c r="IC99" s="7"/>
      <c r="IE99" s="7"/>
      <c r="IF99" s="7"/>
      <c r="IG99" s="7"/>
      <c r="IH99" s="7"/>
      <c r="IJ99" s="7"/>
      <c r="IL99" s="7"/>
      <c r="IN99" s="7"/>
      <c r="IO99" s="7"/>
      <c r="IP99" s="7"/>
      <c r="IR99" s="7"/>
      <c r="IT99" s="7"/>
      <c r="IV99" s="7"/>
      <c r="IX99" s="7"/>
      <c r="IZ99" s="7"/>
      <c r="JB99" s="7"/>
      <c r="JD99" s="7"/>
      <c r="JF99" s="7"/>
      <c r="JG99" s="7"/>
      <c r="JI99" s="7"/>
      <c r="JK99" s="7"/>
      <c r="JM99" s="7"/>
      <c r="JO99" s="7"/>
      <c r="JP99" s="7"/>
      <c r="JQ99" s="7"/>
      <c r="JS99" s="7"/>
      <c r="JT99" s="7"/>
      <c r="JU99" s="7"/>
      <c r="JV99" s="7"/>
      <c r="JX99" s="7"/>
      <c r="JZ99" s="7"/>
      <c r="KB99" s="7"/>
      <c r="KD99" s="7"/>
      <c r="KF99" s="7"/>
      <c r="KH99" s="7"/>
      <c r="KJ99" s="7"/>
      <c r="KL99" s="7"/>
      <c r="KN99" s="7"/>
      <c r="KO99" s="7"/>
      <c r="KP99" s="7"/>
      <c r="KQ99" s="7"/>
      <c r="KR99" s="7"/>
      <c r="KT99" s="7"/>
      <c r="KV99" s="7"/>
      <c r="KX99" s="7"/>
      <c r="KZ99" s="7"/>
      <c r="LB99" s="7"/>
      <c r="LD99" s="7"/>
      <c r="LF99" s="7"/>
      <c r="LH99" s="7"/>
      <c r="LJ99" s="7"/>
      <c r="LL99" s="7"/>
      <c r="LN99" s="7"/>
      <c r="LP99" s="7"/>
      <c r="LR99" s="7"/>
      <c r="LT99" s="7"/>
      <c r="LV99" s="7"/>
      <c r="LX99" s="7"/>
      <c r="LY99" s="7"/>
      <c r="LZ99" s="7"/>
      <c r="MA99" s="7"/>
      <c r="MB99" s="7"/>
      <c r="MC99" s="7"/>
      <c r="ME99" s="7"/>
      <c r="MG99" s="7"/>
      <c r="MH99" s="7"/>
      <c r="MJ99" s="7"/>
      <c r="ML99" s="7"/>
      <c r="MM99" s="7"/>
      <c r="MN99" s="7"/>
      <c r="MO99" s="7"/>
      <c r="MQ99" s="7"/>
      <c r="MS99" s="7"/>
      <c r="MU99" s="7"/>
      <c r="MV99" s="7"/>
      <c r="MX99" s="7"/>
      <c r="MY99" s="7"/>
      <c r="MZ99" s="7"/>
      <c r="NB99" s="7"/>
      <c r="ND99" s="7"/>
      <c r="NF99" s="7"/>
      <c r="NH99" s="7"/>
      <c r="NJ99" s="7"/>
      <c r="NL99" s="7"/>
      <c r="NM99" s="7"/>
      <c r="NN99" s="7"/>
      <c r="NO99" s="7"/>
      <c r="NP99" s="7"/>
      <c r="NR99" s="7"/>
      <c r="NT99" s="7"/>
      <c r="NU99" s="7"/>
      <c r="NW99" s="7"/>
      <c r="NY99" s="7"/>
      <c r="OA99" s="7"/>
      <c r="OC99" s="7"/>
      <c r="OE99" s="7"/>
      <c r="OG99" s="7"/>
      <c r="OI99" s="7"/>
      <c r="OK99" s="7"/>
      <c r="OM99" s="7"/>
      <c r="OO99" s="7"/>
      <c r="OQ99" s="7"/>
      <c r="OS99" s="7"/>
      <c r="OT99" s="7"/>
      <c r="OV99" s="7"/>
      <c r="OX99" s="7"/>
      <c r="OZ99" s="7"/>
      <c r="PB99" s="7"/>
      <c r="PD99" s="7"/>
      <c r="PF99" s="7"/>
      <c r="PH99" s="7"/>
      <c r="PJ99" s="7"/>
      <c r="PL99" s="7"/>
      <c r="PN99" s="7"/>
      <c r="PP99" s="7"/>
      <c r="PQ99" s="7"/>
      <c r="PR99" s="7"/>
      <c r="PS99" s="7"/>
      <c r="PT99" s="7"/>
      <c r="PV99" s="7"/>
      <c r="PX99" s="7"/>
      <c r="PZ99" s="7"/>
      <c r="QB99" s="7"/>
      <c r="QD99" s="7"/>
      <c r="QF99" s="7"/>
      <c r="QH99" s="7"/>
      <c r="QJ99" s="7"/>
      <c r="QL99" s="7"/>
      <c r="QN99" s="7"/>
      <c r="QO99" s="7"/>
      <c r="QQ99" s="7"/>
      <c r="QS99" s="7"/>
      <c r="QU99" s="7"/>
      <c r="QV99" s="7"/>
      <c r="QX99" s="7"/>
      <c r="QZ99" s="7"/>
      <c r="RB99" s="7"/>
      <c r="RD99" s="7"/>
      <c r="RF99" s="7"/>
      <c r="RH99" s="7"/>
      <c r="RJ99" s="7"/>
      <c r="RL99" s="7"/>
      <c r="RN99" s="7"/>
      <c r="RP99" s="7"/>
      <c r="RR99" s="7"/>
      <c r="RT99" s="7"/>
      <c r="RV99" s="7"/>
      <c r="RW99" s="7"/>
      <c r="RX99" s="7"/>
      <c r="RZ99" s="7"/>
      <c r="SB99" s="7"/>
      <c r="SD99" s="7"/>
      <c r="SE99" s="7"/>
      <c r="SF99" s="7"/>
      <c r="SH99" s="7"/>
      <c r="SJ99" s="7"/>
      <c r="SL99" s="7"/>
      <c r="SN99" s="7"/>
      <c r="SP99" s="7"/>
      <c r="SR99" s="7"/>
      <c r="ST99" s="7"/>
      <c r="SV99" s="7"/>
      <c r="SW99" s="7"/>
      <c r="SY99" s="7"/>
      <c r="TA99" s="7"/>
      <c r="TC99" s="7"/>
      <c r="TE99" s="7"/>
      <c r="TG99" s="7"/>
      <c r="TI99" s="7"/>
      <c r="TK99" s="7"/>
      <c r="TM99" s="7"/>
      <c r="TO99" s="7"/>
      <c r="TQ99" s="7"/>
      <c r="TS99" s="7"/>
      <c r="TU99" s="7"/>
      <c r="TW99" s="7"/>
      <c r="TY99" s="7"/>
      <c r="UA99" s="7"/>
      <c r="UC99" s="7"/>
      <c r="UE99" s="7"/>
      <c r="UG99" s="7"/>
      <c r="UI99" s="7"/>
      <c r="UK99" s="7"/>
      <c r="UM99" s="7"/>
      <c r="UO99" s="7"/>
      <c r="UQ99" s="7"/>
      <c r="US99" s="7"/>
      <c r="UU99" s="7"/>
      <c r="UW99" s="7"/>
      <c r="UY99" s="7"/>
      <c r="VA99" s="7"/>
      <c r="VC99" s="7"/>
      <c r="VE99" s="7"/>
      <c r="VG99" s="7"/>
      <c r="VI99" s="7"/>
      <c r="VK99" s="7"/>
      <c r="VM99" s="7"/>
      <c r="VO99" s="7"/>
      <c r="VQ99" s="7"/>
      <c r="VS99" s="7"/>
      <c r="VU99" s="7"/>
      <c r="VW99" s="7"/>
      <c r="VY99" s="7"/>
      <c r="WA99" s="7"/>
      <c r="WC99" s="7"/>
      <c r="WE99" s="7"/>
      <c r="WG99" s="7"/>
      <c r="WI99" s="7"/>
      <c r="WK99" s="7"/>
      <c r="WM99" s="7"/>
      <c r="WO99" s="7"/>
      <c r="WQ99" s="7"/>
      <c r="WS99" s="7"/>
      <c r="WU99" s="7"/>
      <c r="WW99" s="7"/>
      <c r="WY99" s="7"/>
      <c r="XA99" s="7"/>
      <c r="XC99" s="7"/>
      <c r="XE99" s="7"/>
      <c r="XG99" s="7"/>
      <c r="XI99" s="7"/>
      <c r="XK99" s="7"/>
      <c r="XM99" s="7"/>
      <c r="XO99" s="7"/>
      <c r="XQ99" s="7"/>
      <c r="XS99" s="7"/>
      <c r="XU99" s="7"/>
      <c r="XW99" s="7"/>
      <c r="XY99" s="7"/>
      <c r="YA99" s="7"/>
      <c r="YC99" s="7"/>
      <c r="YE99" s="7"/>
      <c r="YG99" s="7"/>
      <c r="YI99" s="7"/>
      <c r="YK99" s="7"/>
      <c r="YM99" s="7"/>
    </row>
    <row r="100" spans="5:663" s="80" customFormat="1" x14ac:dyDescent="0.2">
      <c r="E100" s="7"/>
      <c r="G100" s="7"/>
      <c r="I100" s="7"/>
      <c r="K100" s="7"/>
      <c r="M100" s="7"/>
      <c r="O100" s="7"/>
      <c r="Q100" s="7"/>
      <c r="S100" s="7"/>
      <c r="U100" s="7"/>
      <c r="W100" s="7"/>
      <c r="Y100" s="7"/>
      <c r="AA100" s="7"/>
      <c r="AC100" s="7"/>
      <c r="AE100" s="7"/>
      <c r="AG100" s="7"/>
      <c r="AH100" s="7"/>
      <c r="AI100" s="7"/>
      <c r="AJ100" s="7"/>
      <c r="AK100" s="7"/>
      <c r="AL100" s="7"/>
      <c r="AM100" s="7"/>
      <c r="AO100" s="7"/>
      <c r="AQ100" s="7"/>
      <c r="AS100" s="7"/>
      <c r="AU100" s="7"/>
      <c r="AW100" s="7"/>
      <c r="AY100" s="7"/>
      <c r="BA100" s="7"/>
      <c r="BC100" s="7"/>
      <c r="BE100" s="7"/>
      <c r="BG100" s="7"/>
      <c r="BI100" s="7"/>
      <c r="BK100" s="7"/>
      <c r="BM100" s="7"/>
      <c r="BO100" s="7"/>
      <c r="BQ100" s="7"/>
      <c r="BS100" s="7"/>
      <c r="BT100" s="7"/>
      <c r="BU100" s="7"/>
      <c r="BW100" s="7"/>
      <c r="BY100" s="7"/>
      <c r="CA100" s="7"/>
      <c r="CC100" s="7"/>
      <c r="CE100" s="7"/>
      <c r="CG100" s="7"/>
      <c r="CH100" s="7"/>
      <c r="CI100" s="7"/>
      <c r="CJ100" s="7"/>
      <c r="CL100" s="7"/>
      <c r="CN100" s="7"/>
      <c r="CP100" s="7"/>
      <c r="CR100" s="7"/>
      <c r="CT100" s="7"/>
      <c r="CV100" s="7"/>
      <c r="CW100" s="7"/>
      <c r="CY100" s="7"/>
      <c r="DA100" s="7"/>
      <c r="DC100" s="7"/>
      <c r="DE100" s="7"/>
      <c r="DG100" s="7"/>
      <c r="DI100" s="7"/>
      <c r="DK100" s="7"/>
      <c r="DM100" s="7"/>
      <c r="DO100" s="7"/>
      <c r="DQ100" s="7"/>
      <c r="DR100" s="7"/>
      <c r="DS100" s="7"/>
      <c r="DT100" s="7"/>
      <c r="DV100" s="7"/>
      <c r="DX100" s="7"/>
      <c r="DY100" s="7"/>
      <c r="DZ100" s="7"/>
      <c r="EB100" s="7"/>
      <c r="ED100" s="7"/>
      <c r="EF100" s="7"/>
      <c r="EG100" s="7"/>
      <c r="EI100" s="7"/>
      <c r="EJ100" s="7"/>
      <c r="EL100" s="7"/>
      <c r="EN100" s="7"/>
      <c r="EP100" s="7"/>
      <c r="ER100" s="7"/>
      <c r="ET100" s="7"/>
      <c r="EV100" s="7"/>
      <c r="EX100" s="7"/>
      <c r="EZ100" s="7"/>
      <c r="FB100" s="7"/>
      <c r="FD100" s="7"/>
      <c r="FE100" s="7"/>
      <c r="FF100" s="7"/>
      <c r="FH100" s="7"/>
      <c r="FJ100" s="7"/>
      <c r="FL100" s="7"/>
      <c r="FN100" s="7"/>
      <c r="FP100" s="7"/>
      <c r="FR100" s="7"/>
      <c r="FT100" s="7"/>
      <c r="FV100" s="7"/>
      <c r="FW100" s="7"/>
      <c r="FY100" s="7"/>
      <c r="GA100" s="7"/>
      <c r="GC100" s="7"/>
      <c r="GE100" s="7"/>
      <c r="GG100" s="7"/>
      <c r="GI100" s="7"/>
      <c r="GJ100" s="7"/>
      <c r="GK100" s="7"/>
      <c r="GL100" s="7"/>
      <c r="GM100" s="7"/>
      <c r="GN100" s="7"/>
      <c r="GO100" s="7"/>
      <c r="GP100" s="7"/>
      <c r="GR100" s="7"/>
      <c r="GT100" s="7"/>
      <c r="GV100" s="7"/>
      <c r="GX100" s="7"/>
      <c r="GZ100" s="7"/>
      <c r="HA100" s="7"/>
      <c r="HC100" s="7"/>
      <c r="HE100" s="7"/>
      <c r="HG100" s="7"/>
      <c r="HI100" s="7"/>
      <c r="HK100" s="7"/>
      <c r="HM100" s="7"/>
      <c r="HO100" s="7"/>
      <c r="HQ100" s="7"/>
      <c r="HS100" s="7"/>
      <c r="HU100" s="7"/>
      <c r="HW100" s="7"/>
      <c r="HY100" s="7"/>
      <c r="IA100" s="7"/>
      <c r="IC100" s="7"/>
      <c r="IE100" s="7"/>
      <c r="IF100" s="7"/>
      <c r="IG100" s="7"/>
      <c r="IH100" s="7"/>
      <c r="IJ100" s="7"/>
      <c r="IL100" s="7"/>
      <c r="IN100" s="7"/>
      <c r="IO100" s="7"/>
      <c r="IP100" s="7"/>
      <c r="IR100" s="7"/>
      <c r="IT100" s="7"/>
      <c r="IV100" s="7"/>
      <c r="IX100" s="7"/>
      <c r="IZ100" s="7"/>
      <c r="JB100" s="7"/>
      <c r="JD100" s="7"/>
      <c r="JF100" s="7"/>
      <c r="JG100" s="7"/>
      <c r="JI100" s="7"/>
      <c r="JK100" s="7"/>
      <c r="JM100" s="7"/>
      <c r="JO100" s="7"/>
      <c r="JP100" s="7"/>
      <c r="JQ100" s="7"/>
      <c r="JS100" s="7"/>
      <c r="JT100" s="7"/>
      <c r="JU100" s="7"/>
      <c r="JV100" s="7"/>
      <c r="JX100" s="7"/>
      <c r="JZ100" s="7"/>
      <c r="KB100" s="7"/>
      <c r="KD100" s="7"/>
      <c r="KF100" s="7"/>
      <c r="KH100" s="7"/>
      <c r="KJ100" s="7"/>
      <c r="KL100" s="7"/>
      <c r="KN100" s="7"/>
      <c r="KO100" s="7"/>
      <c r="KP100" s="7"/>
      <c r="KQ100" s="7"/>
      <c r="KR100" s="7"/>
      <c r="KT100" s="7"/>
      <c r="KV100" s="7"/>
      <c r="KX100" s="7"/>
      <c r="KZ100" s="7"/>
      <c r="LB100" s="7"/>
      <c r="LD100" s="7"/>
      <c r="LF100" s="7"/>
      <c r="LH100" s="7"/>
      <c r="LJ100" s="7"/>
      <c r="LL100" s="7"/>
      <c r="LN100" s="7"/>
      <c r="LP100" s="7"/>
      <c r="LR100" s="7"/>
      <c r="LT100" s="7"/>
      <c r="LV100" s="7"/>
      <c r="LX100" s="7"/>
      <c r="LY100" s="7"/>
      <c r="LZ100" s="7"/>
      <c r="MA100" s="7"/>
      <c r="MB100" s="7"/>
      <c r="MC100" s="7"/>
      <c r="ME100" s="7"/>
      <c r="MG100" s="7"/>
      <c r="MH100" s="7"/>
      <c r="MJ100" s="7"/>
      <c r="ML100" s="7"/>
      <c r="MM100" s="7"/>
      <c r="MN100" s="7"/>
      <c r="MO100" s="7"/>
      <c r="MQ100" s="7"/>
      <c r="MS100" s="7"/>
      <c r="MU100" s="7"/>
      <c r="MV100" s="7"/>
      <c r="MX100" s="7"/>
      <c r="MY100" s="7"/>
      <c r="MZ100" s="7"/>
      <c r="NB100" s="7"/>
      <c r="ND100" s="7"/>
      <c r="NF100" s="7"/>
      <c r="NH100" s="7"/>
      <c r="NJ100" s="7"/>
      <c r="NL100" s="7"/>
      <c r="NM100" s="7"/>
      <c r="NN100" s="7"/>
      <c r="NO100" s="7"/>
      <c r="NP100" s="7"/>
      <c r="NR100" s="7"/>
      <c r="NT100" s="7"/>
      <c r="NU100" s="7"/>
      <c r="NW100" s="7"/>
      <c r="NY100" s="7"/>
      <c r="OA100" s="7"/>
      <c r="OC100" s="7"/>
      <c r="OE100" s="7"/>
      <c r="OG100" s="7"/>
      <c r="OI100" s="7"/>
      <c r="OK100" s="7"/>
      <c r="OM100" s="7"/>
      <c r="OO100" s="7"/>
      <c r="OQ100" s="7"/>
      <c r="OS100" s="7"/>
      <c r="OT100" s="7"/>
      <c r="OV100" s="7"/>
      <c r="OX100" s="7"/>
      <c r="OZ100" s="7"/>
      <c r="PB100" s="7"/>
      <c r="PD100" s="7"/>
      <c r="PF100" s="7"/>
      <c r="PH100" s="7"/>
      <c r="PJ100" s="7"/>
      <c r="PL100" s="7"/>
      <c r="PN100" s="7"/>
      <c r="PP100" s="7"/>
      <c r="PQ100" s="7"/>
      <c r="PR100" s="7"/>
      <c r="PS100" s="7"/>
      <c r="PT100" s="7"/>
      <c r="PV100" s="7"/>
      <c r="PX100" s="7"/>
      <c r="PZ100" s="7"/>
      <c r="QB100" s="7"/>
      <c r="QD100" s="7"/>
      <c r="QF100" s="7"/>
      <c r="QH100" s="7"/>
      <c r="QJ100" s="7"/>
      <c r="QL100" s="7"/>
      <c r="QN100" s="7"/>
      <c r="QO100" s="7"/>
      <c r="QQ100" s="7"/>
      <c r="QS100" s="7"/>
      <c r="QU100" s="7"/>
      <c r="QV100" s="7"/>
      <c r="QX100" s="7"/>
      <c r="QZ100" s="7"/>
      <c r="RB100" s="7"/>
      <c r="RD100" s="7"/>
      <c r="RF100" s="7"/>
      <c r="RH100" s="7"/>
      <c r="RJ100" s="7"/>
      <c r="RL100" s="7"/>
      <c r="RN100" s="7"/>
      <c r="RP100" s="7"/>
      <c r="RR100" s="7"/>
      <c r="RT100" s="7"/>
      <c r="RV100" s="7"/>
      <c r="RW100" s="7"/>
      <c r="RX100" s="7"/>
      <c r="RZ100" s="7"/>
      <c r="SB100" s="7"/>
      <c r="SD100" s="7"/>
      <c r="SE100" s="7"/>
      <c r="SF100" s="7"/>
      <c r="SH100" s="7"/>
      <c r="SJ100" s="7"/>
      <c r="SL100" s="7"/>
      <c r="SN100" s="7"/>
      <c r="SP100" s="7"/>
      <c r="SR100" s="7"/>
      <c r="ST100" s="7"/>
      <c r="SV100" s="7"/>
      <c r="SW100" s="7"/>
      <c r="SY100" s="7"/>
      <c r="TA100" s="7"/>
      <c r="TC100" s="7"/>
      <c r="TE100" s="7"/>
      <c r="TG100" s="7"/>
      <c r="TI100" s="7"/>
      <c r="TK100" s="7"/>
      <c r="TM100" s="7"/>
      <c r="TO100" s="7"/>
      <c r="TQ100" s="7"/>
      <c r="TS100" s="7"/>
      <c r="TU100" s="7"/>
      <c r="TW100" s="7"/>
      <c r="TY100" s="7"/>
      <c r="UA100" s="7"/>
      <c r="UC100" s="7"/>
      <c r="UE100" s="7"/>
      <c r="UG100" s="7"/>
      <c r="UI100" s="7"/>
      <c r="UK100" s="7"/>
      <c r="UM100" s="7"/>
      <c r="UO100" s="7"/>
      <c r="UQ100" s="7"/>
      <c r="US100" s="7"/>
      <c r="UU100" s="7"/>
      <c r="UW100" s="7"/>
      <c r="UY100" s="7"/>
      <c r="VA100" s="7"/>
      <c r="VC100" s="7"/>
      <c r="VE100" s="7"/>
      <c r="VG100" s="7"/>
      <c r="VI100" s="7"/>
      <c r="VK100" s="7"/>
      <c r="VM100" s="7"/>
      <c r="VO100" s="7"/>
      <c r="VQ100" s="7"/>
      <c r="VS100" s="7"/>
      <c r="VU100" s="7"/>
      <c r="VW100" s="7"/>
      <c r="VY100" s="7"/>
      <c r="WA100" s="7"/>
      <c r="WC100" s="7"/>
      <c r="WE100" s="7"/>
      <c r="WG100" s="7"/>
      <c r="WI100" s="7"/>
      <c r="WK100" s="7"/>
      <c r="WM100" s="7"/>
      <c r="WO100" s="7"/>
      <c r="WQ100" s="7"/>
      <c r="WS100" s="7"/>
      <c r="WU100" s="7"/>
      <c r="WW100" s="7"/>
      <c r="WY100" s="7"/>
      <c r="XA100" s="7"/>
      <c r="XC100" s="7"/>
      <c r="XE100" s="7"/>
      <c r="XG100" s="7"/>
      <c r="XI100" s="7"/>
      <c r="XK100" s="7"/>
      <c r="XM100" s="7"/>
      <c r="XO100" s="7"/>
      <c r="XQ100" s="7"/>
      <c r="XS100" s="7"/>
      <c r="XU100" s="7"/>
      <c r="XW100" s="7"/>
      <c r="XY100" s="7"/>
      <c r="YA100" s="7"/>
      <c r="YC100" s="7"/>
      <c r="YE100" s="7"/>
      <c r="YG100" s="7"/>
      <c r="YI100" s="7"/>
      <c r="YK100" s="7"/>
      <c r="YM100" s="7"/>
    </row>
    <row r="101" spans="5:663" s="80" customFormat="1" x14ac:dyDescent="0.2">
      <c r="E101" s="7"/>
      <c r="G101" s="7"/>
      <c r="I101" s="7"/>
      <c r="K101" s="7"/>
      <c r="M101" s="7"/>
      <c r="O101" s="7"/>
      <c r="Q101" s="7"/>
      <c r="S101" s="7"/>
      <c r="U101" s="7"/>
      <c r="W101" s="7"/>
      <c r="Y101" s="7"/>
      <c r="AA101" s="7"/>
      <c r="AC101" s="7"/>
      <c r="AE101" s="7"/>
      <c r="AG101" s="7"/>
      <c r="AH101" s="7"/>
      <c r="AI101" s="7"/>
      <c r="AJ101" s="7"/>
      <c r="AK101" s="7"/>
      <c r="AL101" s="7"/>
      <c r="AM101" s="7"/>
      <c r="AO101" s="7"/>
      <c r="AQ101" s="7"/>
      <c r="AS101" s="7"/>
      <c r="AU101" s="7"/>
      <c r="AW101" s="7"/>
      <c r="AY101" s="7"/>
      <c r="BA101" s="7"/>
      <c r="BC101" s="7"/>
      <c r="BE101" s="7"/>
      <c r="BG101" s="7"/>
      <c r="BI101" s="7"/>
      <c r="BK101" s="7"/>
      <c r="BM101" s="7"/>
      <c r="BO101" s="7"/>
      <c r="BQ101" s="7"/>
      <c r="BS101" s="7"/>
      <c r="BT101" s="7"/>
      <c r="BU101" s="7"/>
      <c r="BW101" s="7"/>
      <c r="BY101" s="7"/>
      <c r="CA101" s="7"/>
      <c r="CC101" s="7"/>
      <c r="CE101" s="7"/>
      <c r="CG101" s="7"/>
      <c r="CH101" s="7"/>
      <c r="CI101" s="7"/>
      <c r="CJ101" s="7"/>
      <c r="CL101" s="7"/>
      <c r="CN101" s="7"/>
      <c r="CP101" s="7"/>
      <c r="CR101" s="7"/>
      <c r="CT101" s="7"/>
      <c r="CV101" s="7"/>
      <c r="CW101" s="7"/>
      <c r="CY101" s="7"/>
      <c r="DA101" s="7"/>
      <c r="DC101" s="7"/>
      <c r="DE101" s="7"/>
      <c r="DG101" s="7"/>
      <c r="DI101" s="7"/>
      <c r="DK101" s="7"/>
      <c r="DM101" s="7"/>
      <c r="DO101" s="7"/>
      <c r="DQ101" s="7"/>
      <c r="DR101" s="7"/>
      <c r="DS101" s="7"/>
      <c r="DT101" s="7"/>
      <c r="DV101" s="7"/>
      <c r="DX101" s="7"/>
      <c r="DY101" s="7"/>
      <c r="DZ101" s="7"/>
      <c r="EB101" s="7"/>
      <c r="ED101" s="7"/>
      <c r="EF101" s="7"/>
      <c r="EG101" s="7"/>
      <c r="EI101" s="7"/>
      <c r="EJ101" s="7"/>
      <c r="EL101" s="7"/>
      <c r="EN101" s="7"/>
      <c r="EP101" s="7"/>
      <c r="ER101" s="7"/>
      <c r="ET101" s="7"/>
      <c r="EV101" s="7"/>
      <c r="EX101" s="7"/>
      <c r="EZ101" s="7"/>
      <c r="FB101" s="7"/>
      <c r="FD101" s="7"/>
      <c r="FE101" s="7"/>
      <c r="FF101" s="7"/>
      <c r="FH101" s="7"/>
      <c r="FJ101" s="7"/>
      <c r="FL101" s="7"/>
      <c r="FN101" s="7"/>
      <c r="FP101" s="7"/>
      <c r="FR101" s="7"/>
      <c r="FT101" s="7"/>
      <c r="FV101" s="7"/>
      <c r="FW101" s="7"/>
      <c r="FY101" s="7"/>
      <c r="GA101" s="7"/>
      <c r="GC101" s="7"/>
      <c r="GE101" s="7"/>
      <c r="GG101" s="7"/>
      <c r="GI101" s="7"/>
      <c r="GJ101" s="7"/>
      <c r="GK101" s="7"/>
      <c r="GL101" s="7"/>
      <c r="GM101" s="7"/>
      <c r="GN101" s="7"/>
      <c r="GO101" s="7"/>
      <c r="GP101" s="7"/>
      <c r="GR101" s="7"/>
      <c r="GT101" s="7"/>
      <c r="GV101" s="7"/>
      <c r="GX101" s="7"/>
      <c r="GZ101" s="7"/>
      <c r="HA101" s="7"/>
      <c r="HC101" s="7"/>
      <c r="HE101" s="7"/>
      <c r="HG101" s="7"/>
      <c r="HI101" s="7"/>
      <c r="HK101" s="7"/>
      <c r="HM101" s="7"/>
      <c r="HO101" s="7"/>
      <c r="HQ101" s="7"/>
      <c r="HS101" s="7"/>
      <c r="HU101" s="7"/>
      <c r="HW101" s="7"/>
      <c r="HY101" s="7"/>
      <c r="IA101" s="7"/>
      <c r="IC101" s="7"/>
      <c r="IE101" s="7"/>
      <c r="IF101" s="7"/>
      <c r="IG101" s="7"/>
      <c r="IH101" s="7"/>
      <c r="IJ101" s="7"/>
      <c r="IL101" s="7"/>
      <c r="IN101" s="7"/>
      <c r="IO101" s="7"/>
      <c r="IP101" s="7"/>
      <c r="IR101" s="7"/>
      <c r="IT101" s="7"/>
      <c r="IV101" s="7"/>
      <c r="IX101" s="7"/>
      <c r="IZ101" s="7"/>
      <c r="JB101" s="7"/>
      <c r="JD101" s="7"/>
      <c r="JF101" s="7"/>
      <c r="JG101" s="7"/>
      <c r="JI101" s="7"/>
      <c r="JK101" s="7"/>
      <c r="JM101" s="7"/>
      <c r="JO101" s="7"/>
      <c r="JP101" s="7"/>
      <c r="JQ101" s="7"/>
      <c r="JS101" s="7"/>
      <c r="JT101" s="7"/>
      <c r="JU101" s="7"/>
      <c r="JV101" s="7"/>
      <c r="JX101" s="7"/>
      <c r="JZ101" s="7"/>
      <c r="KB101" s="7"/>
      <c r="KD101" s="7"/>
      <c r="KF101" s="7"/>
      <c r="KH101" s="7"/>
      <c r="KJ101" s="7"/>
      <c r="KL101" s="7"/>
      <c r="KN101" s="7"/>
      <c r="KO101" s="7"/>
      <c r="KP101" s="7"/>
      <c r="KQ101" s="7"/>
      <c r="KR101" s="7"/>
      <c r="KT101" s="7"/>
      <c r="KV101" s="7"/>
      <c r="KX101" s="7"/>
      <c r="KZ101" s="7"/>
      <c r="LB101" s="7"/>
      <c r="LD101" s="7"/>
      <c r="LF101" s="7"/>
      <c r="LH101" s="7"/>
      <c r="LJ101" s="7"/>
      <c r="LL101" s="7"/>
      <c r="LN101" s="7"/>
      <c r="LP101" s="7"/>
      <c r="LR101" s="7"/>
      <c r="LT101" s="7"/>
      <c r="LV101" s="7"/>
      <c r="LX101" s="7"/>
      <c r="LY101" s="7"/>
      <c r="LZ101" s="7"/>
      <c r="MA101" s="7"/>
      <c r="MB101" s="7"/>
      <c r="MC101" s="7"/>
      <c r="ME101" s="7"/>
      <c r="MG101" s="7"/>
      <c r="MH101" s="7"/>
      <c r="MJ101" s="7"/>
      <c r="ML101" s="7"/>
      <c r="MM101" s="7"/>
      <c r="MN101" s="7"/>
      <c r="MO101" s="7"/>
      <c r="MQ101" s="7"/>
      <c r="MS101" s="7"/>
      <c r="MU101" s="7"/>
      <c r="MV101" s="7"/>
      <c r="MX101" s="7"/>
      <c r="MY101" s="7"/>
      <c r="MZ101" s="7"/>
      <c r="NB101" s="7"/>
      <c r="ND101" s="7"/>
      <c r="NF101" s="7"/>
      <c r="NH101" s="7"/>
      <c r="NJ101" s="7"/>
      <c r="NL101" s="7"/>
      <c r="NM101" s="7"/>
      <c r="NN101" s="7"/>
      <c r="NO101" s="7"/>
      <c r="NP101" s="7"/>
      <c r="NR101" s="7"/>
      <c r="NT101" s="7"/>
      <c r="NU101" s="7"/>
      <c r="NW101" s="7"/>
      <c r="NY101" s="7"/>
      <c r="OA101" s="7"/>
      <c r="OC101" s="7"/>
      <c r="OE101" s="7"/>
      <c r="OG101" s="7"/>
      <c r="OI101" s="7"/>
      <c r="OK101" s="7"/>
      <c r="OM101" s="7"/>
      <c r="OO101" s="7"/>
      <c r="OQ101" s="7"/>
      <c r="OS101" s="7"/>
      <c r="OT101" s="7"/>
      <c r="OV101" s="7"/>
      <c r="OX101" s="7"/>
      <c r="OZ101" s="7"/>
      <c r="PB101" s="7"/>
      <c r="PD101" s="7"/>
      <c r="PF101" s="7"/>
      <c r="PH101" s="7"/>
      <c r="PJ101" s="7"/>
      <c r="PL101" s="7"/>
      <c r="PN101" s="7"/>
      <c r="PP101" s="7"/>
      <c r="PQ101" s="7"/>
      <c r="PR101" s="7"/>
      <c r="PS101" s="7"/>
      <c r="PT101" s="7"/>
      <c r="PV101" s="7"/>
      <c r="PX101" s="7"/>
      <c r="PZ101" s="7"/>
      <c r="QB101" s="7"/>
      <c r="QD101" s="7"/>
      <c r="QF101" s="7"/>
      <c r="QH101" s="7"/>
      <c r="QJ101" s="7"/>
      <c r="QL101" s="7"/>
      <c r="QN101" s="7"/>
      <c r="QO101" s="7"/>
      <c r="QQ101" s="7"/>
      <c r="QS101" s="7"/>
      <c r="QU101" s="7"/>
      <c r="QV101" s="7"/>
      <c r="QX101" s="7"/>
      <c r="QZ101" s="7"/>
      <c r="RB101" s="7"/>
      <c r="RD101" s="7"/>
      <c r="RF101" s="7"/>
      <c r="RH101" s="7"/>
      <c r="RJ101" s="7"/>
      <c r="RL101" s="7"/>
      <c r="RN101" s="7"/>
      <c r="RP101" s="7"/>
      <c r="RR101" s="7"/>
      <c r="RT101" s="7"/>
      <c r="RV101" s="7"/>
      <c r="RW101" s="7"/>
      <c r="RX101" s="7"/>
      <c r="RZ101" s="7"/>
      <c r="SB101" s="7"/>
      <c r="SD101" s="7"/>
      <c r="SE101" s="7"/>
      <c r="SF101" s="7"/>
      <c r="SH101" s="7"/>
      <c r="SJ101" s="7"/>
      <c r="SL101" s="7"/>
      <c r="SN101" s="7"/>
      <c r="SP101" s="7"/>
      <c r="SR101" s="7"/>
      <c r="ST101" s="7"/>
      <c r="SV101" s="7"/>
      <c r="SW101" s="7"/>
      <c r="SY101" s="7"/>
      <c r="TA101" s="7"/>
      <c r="TC101" s="7"/>
      <c r="TE101" s="7"/>
      <c r="TG101" s="7"/>
      <c r="TI101" s="7"/>
      <c r="TK101" s="7"/>
      <c r="TM101" s="7"/>
      <c r="TO101" s="7"/>
      <c r="TQ101" s="7"/>
      <c r="TS101" s="7"/>
      <c r="TU101" s="7"/>
      <c r="TW101" s="7"/>
      <c r="TY101" s="7"/>
      <c r="UA101" s="7"/>
      <c r="UC101" s="7"/>
      <c r="UE101" s="7"/>
      <c r="UG101" s="7"/>
      <c r="UI101" s="7"/>
      <c r="UK101" s="7"/>
      <c r="UM101" s="7"/>
      <c r="UO101" s="7"/>
      <c r="UQ101" s="7"/>
      <c r="US101" s="7"/>
      <c r="UU101" s="7"/>
      <c r="UW101" s="7"/>
      <c r="UY101" s="7"/>
      <c r="VA101" s="7"/>
      <c r="VC101" s="7"/>
      <c r="VE101" s="7"/>
      <c r="VG101" s="7"/>
      <c r="VI101" s="7"/>
      <c r="VK101" s="7"/>
      <c r="VM101" s="7"/>
      <c r="VO101" s="7"/>
      <c r="VQ101" s="7"/>
      <c r="VS101" s="7"/>
      <c r="VU101" s="7"/>
      <c r="VW101" s="7"/>
      <c r="VY101" s="7"/>
      <c r="WA101" s="7"/>
      <c r="WC101" s="7"/>
      <c r="WE101" s="7"/>
      <c r="WG101" s="7"/>
      <c r="WI101" s="7"/>
      <c r="WK101" s="7"/>
      <c r="WM101" s="7"/>
      <c r="WO101" s="7"/>
      <c r="WQ101" s="7"/>
      <c r="WS101" s="7"/>
      <c r="WU101" s="7"/>
      <c r="WW101" s="7"/>
      <c r="WY101" s="7"/>
      <c r="XA101" s="7"/>
      <c r="XC101" s="7"/>
      <c r="XE101" s="7"/>
      <c r="XG101" s="7"/>
      <c r="XI101" s="7"/>
      <c r="XK101" s="7"/>
      <c r="XM101" s="7"/>
      <c r="XO101" s="7"/>
      <c r="XQ101" s="7"/>
      <c r="XS101" s="7"/>
      <c r="XU101" s="7"/>
      <c r="XW101" s="7"/>
      <c r="XY101" s="7"/>
      <c r="YA101" s="7"/>
      <c r="YC101" s="7"/>
      <c r="YE101" s="7"/>
      <c r="YG101" s="7"/>
      <c r="YI101" s="7"/>
      <c r="YK101" s="7"/>
      <c r="YM101" s="7"/>
    </row>
    <row r="102" spans="5:663" s="80" customFormat="1" x14ac:dyDescent="0.2">
      <c r="E102" s="7"/>
      <c r="G102" s="7"/>
      <c r="I102" s="7"/>
      <c r="K102" s="7"/>
      <c r="M102" s="7"/>
      <c r="O102" s="7"/>
      <c r="Q102" s="7"/>
      <c r="S102" s="7"/>
      <c r="U102" s="7"/>
      <c r="W102" s="7"/>
      <c r="Y102" s="7"/>
      <c r="AA102" s="7"/>
      <c r="AC102" s="7"/>
      <c r="AE102" s="7"/>
      <c r="AG102" s="7"/>
      <c r="AH102" s="7"/>
      <c r="AI102" s="7"/>
      <c r="AJ102" s="7"/>
      <c r="AK102" s="7"/>
      <c r="AL102" s="7"/>
      <c r="AM102" s="7"/>
      <c r="AO102" s="7"/>
      <c r="AQ102" s="7"/>
      <c r="AS102" s="7"/>
      <c r="AU102" s="7"/>
      <c r="AW102" s="7"/>
      <c r="AY102" s="7"/>
      <c r="BA102" s="7"/>
      <c r="BC102" s="7"/>
      <c r="BE102" s="7"/>
      <c r="BG102" s="7"/>
      <c r="BI102" s="7"/>
      <c r="BK102" s="7"/>
      <c r="BM102" s="7"/>
      <c r="BO102" s="7"/>
      <c r="BQ102" s="7"/>
      <c r="BS102" s="7"/>
      <c r="BT102" s="7"/>
      <c r="BU102" s="7"/>
      <c r="BW102" s="7"/>
      <c r="BY102" s="7"/>
      <c r="CA102" s="7"/>
      <c r="CC102" s="7"/>
      <c r="CE102" s="7"/>
      <c r="CG102" s="7"/>
      <c r="CH102" s="7"/>
      <c r="CI102" s="7"/>
      <c r="CJ102" s="7"/>
      <c r="CL102" s="7"/>
      <c r="CN102" s="7"/>
      <c r="CP102" s="7"/>
      <c r="CR102" s="7"/>
      <c r="CT102" s="7"/>
      <c r="CV102" s="7"/>
      <c r="CW102" s="7"/>
      <c r="CY102" s="7"/>
      <c r="DA102" s="7"/>
      <c r="DC102" s="7"/>
      <c r="DE102" s="7"/>
      <c r="DG102" s="7"/>
      <c r="DI102" s="7"/>
      <c r="DK102" s="7"/>
      <c r="DM102" s="7"/>
      <c r="DO102" s="7"/>
      <c r="DQ102" s="7"/>
      <c r="DR102" s="7"/>
      <c r="DS102" s="7"/>
      <c r="DT102" s="7"/>
      <c r="DV102" s="7"/>
      <c r="DX102" s="7"/>
      <c r="DY102" s="7"/>
      <c r="DZ102" s="7"/>
      <c r="EB102" s="7"/>
      <c r="ED102" s="7"/>
      <c r="EF102" s="7"/>
      <c r="EG102" s="7"/>
      <c r="EI102" s="7"/>
      <c r="EJ102" s="7"/>
      <c r="EL102" s="7"/>
      <c r="EN102" s="7"/>
      <c r="EP102" s="7"/>
      <c r="ER102" s="7"/>
      <c r="ET102" s="7"/>
      <c r="EV102" s="7"/>
      <c r="EX102" s="7"/>
      <c r="EZ102" s="7"/>
      <c r="FB102" s="7"/>
      <c r="FD102" s="7"/>
      <c r="FE102" s="7"/>
      <c r="FF102" s="7"/>
      <c r="FH102" s="7"/>
      <c r="FJ102" s="7"/>
      <c r="FL102" s="7"/>
      <c r="FN102" s="7"/>
      <c r="FP102" s="7"/>
      <c r="FR102" s="7"/>
      <c r="FT102" s="7"/>
      <c r="FV102" s="7"/>
      <c r="FW102" s="7"/>
      <c r="FY102" s="7"/>
      <c r="GA102" s="7"/>
      <c r="GC102" s="7"/>
      <c r="GE102" s="7"/>
      <c r="GG102" s="7"/>
      <c r="GI102" s="7"/>
      <c r="GJ102" s="7"/>
      <c r="GK102" s="7"/>
      <c r="GL102" s="7"/>
      <c r="GM102" s="7"/>
      <c r="GN102" s="7"/>
      <c r="GO102" s="7"/>
      <c r="GP102" s="7"/>
      <c r="GR102" s="7"/>
      <c r="GT102" s="7"/>
      <c r="GV102" s="7"/>
      <c r="GX102" s="7"/>
      <c r="GZ102" s="7"/>
      <c r="HA102" s="7"/>
      <c r="HC102" s="7"/>
      <c r="HE102" s="7"/>
      <c r="HG102" s="7"/>
      <c r="HI102" s="7"/>
      <c r="HK102" s="7"/>
      <c r="HM102" s="7"/>
      <c r="HO102" s="7"/>
      <c r="HQ102" s="7"/>
      <c r="HS102" s="7"/>
      <c r="HU102" s="7"/>
      <c r="HW102" s="7"/>
      <c r="HY102" s="7"/>
      <c r="IA102" s="7"/>
      <c r="IC102" s="7"/>
      <c r="IE102" s="7"/>
      <c r="IF102" s="7"/>
      <c r="IG102" s="7"/>
      <c r="IH102" s="7"/>
      <c r="IJ102" s="7"/>
      <c r="IL102" s="7"/>
      <c r="IN102" s="7"/>
      <c r="IO102" s="7"/>
      <c r="IP102" s="7"/>
      <c r="IR102" s="7"/>
      <c r="IT102" s="7"/>
      <c r="IV102" s="7"/>
      <c r="IX102" s="7"/>
      <c r="IZ102" s="7"/>
      <c r="JB102" s="7"/>
      <c r="JD102" s="7"/>
      <c r="JF102" s="7"/>
      <c r="JG102" s="7"/>
      <c r="JI102" s="7"/>
      <c r="JK102" s="7"/>
      <c r="JM102" s="7"/>
      <c r="JO102" s="7"/>
      <c r="JP102" s="7"/>
      <c r="JQ102" s="7"/>
      <c r="JS102" s="7"/>
      <c r="JT102" s="7"/>
      <c r="JU102" s="7"/>
      <c r="JV102" s="7"/>
      <c r="JX102" s="7"/>
      <c r="JZ102" s="7"/>
      <c r="KB102" s="7"/>
      <c r="KD102" s="7"/>
      <c r="KF102" s="7"/>
      <c r="KH102" s="7"/>
      <c r="KJ102" s="7"/>
      <c r="KL102" s="7"/>
      <c r="KN102" s="7"/>
      <c r="KO102" s="7"/>
      <c r="KP102" s="7"/>
      <c r="KQ102" s="7"/>
      <c r="KR102" s="7"/>
      <c r="KT102" s="7"/>
      <c r="KV102" s="7"/>
      <c r="KX102" s="7"/>
      <c r="KZ102" s="7"/>
      <c r="LB102" s="7"/>
      <c r="LD102" s="7"/>
      <c r="LF102" s="7"/>
      <c r="LH102" s="7"/>
      <c r="LJ102" s="7"/>
      <c r="LL102" s="7"/>
      <c r="LN102" s="7"/>
      <c r="LP102" s="7"/>
      <c r="LR102" s="7"/>
      <c r="LT102" s="7"/>
      <c r="LV102" s="7"/>
      <c r="LX102" s="7"/>
      <c r="LY102" s="7"/>
      <c r="LZ102" s="7"/>
      <c r="MA102" s="7"/>
      <c r="MB102" s="7"/>
      <c r="MC102" s="7"/>
      <c r="ME102" s="7"/>
      <c r="MG102" s="7"/>
      <c r="MH102" s="7"/>
      <c r="MJ102" s="7"/>
      <c r="ML102" s="7"/>
      <c r="MM102" s="7"/>
      <c r="MN102" s="7"/>
      <c r="MO102" s="7"/>
      <c r="MQ102" s="7"/>
      <c r="MS102" s="7"/>
      <c r="MU102" s="7"/>
      <c r="MV102" s="7"/>
      <c r="MX102" s="7"/>
      <c r="MY102" s="7"/>
      <c r="MZ102" s="7"/>
      <c r="NB102" s="7"/>
      <c r="ND102" s="7"/>
      <c r="NF102" s="7"/>
      <c r="NH102" s="7"/>
      <c r="NJ102" s="7"/>
      <c r="NL102" s="7"/>
      <c r="NM102" s="7"/>
      <c r="NN102" s="7"/>
      <c r="NO102" s="7"/>
      <c r="NP102" s="7"/>
      <c r="NR102" s="7"/>
      <c r="NT102" s="7"/>
      <c r="NU102" s="7"/>
      <c r="NW102" s="7"/>
      <c r="NY102" s="7"/>
      <c r="OA102" s="7"/>
      <c r="OC102" s="7"/>
      <c r="OE102" s="7"/>
      <c r="OG102" s="7"/>
      <c r="OI102" s="7"/>
      <c r="OK102" s="7"/>
      <c r="OM102" s="7"/>
      <c r="OO102" s="7"/>
      <c r="OQ102" s="7"/>
      <c r="OS102" s="7"/>
      <c r="OT102" s="7"/>
      <c r="OV102" s="7"/>
      <c r="OX102" s="7"/>
      <c r="OZ102" s="7"/>
      <c r="PB102" s="7"/>
      <c r="PD102" s="7"/>
      <c r="PF102" s="7"/>
      <c r="PH102" s="7"/>
      <c r="PJ102" s="7"/>
      <c r="PL102" s="7"/>
      <c r="PN102" s="7"/>
      <c r="PP102" s="7"/>
      <c r="PQ102" s="7"/>
      <c r="PR102" s="7"/>
      <c r="PS102" s="7"/>
      <c r="PT102" s="7"/>
      <c r="PV102" s="7"/>
      <c r="PX102" s="7"/>
      <c r="PZ102" s="7"/>
      <c r="QB102" s="7"/>
      <c r="QD102" s="7"/>
      <c r="QF102" s="7"/>
      <c r="QH102" s="7"/>
      <c r="QJ102" s="7"/>
      <c r="QL102" s="7"/>
      <c r="QN102" s="7"/>
      <c r="QO102" s="7"/>
      <c r="QQ102" s="7"/>
      <c r="QS102" s="7"/>
      <c r="QU102" s="7"/>
      <c r="QV102" s="7"/>
      <c r="QX102" s="7"/>
      <c r="QZ102" s="7"/>
      <c r="RB102" s="7"/>
      <c r="RD102" s="7"/>
      <c r="RF102" s="7"/>
      <c r="RH102" s="7"/>
      <c r="RJ102" s="7"/>
      <c r="RL102" s="7"/>
      <c r="RN102" s="7"/>
      <c r="RP102" s="7"/>
      <c r="RR102" s="7"/>
      <c r="RT102" s="7"/>
      <c r="RV102" s="7"/>
      <c r="RW102" s="7"/>
      <c r="RX102" s="7"/>
      <c r="RZ102" s="7"/>
      <c r="SB102" s="7"/>
      <c r="SD102" s="7"/>
      <c r="SE102" s="7"/>
      <c r="SF102" s="7"/>
      <c r="SH102" s="7"/>
      <c r="SJ102" s="7"/>
      <c r="SL102" s="7"/>
      <c r="SN102" s="7"/>
      <c r="SP102" s="7"/>
      <c r="SR102" s="7"/>
      <c r="ST102" s="7"/>
      <c r="SV102" s="7"/>
      <c r="SW102" s="7"/>
      <c r="SY102" s="7"/>
      <c r="TA102" s="7"/>
      <c r="TC102" s="7"/>
      <c r="TE102" s="7"/>
      <c r="TG102" s="7"/>
      <c r="TI102" s="7"/>
      <c r="TK102" s="7"/>
      <c r="TM102" s="7"/>
      <c r="TO102" s="7"/>
      <c r="TQ102" s="7"/>
      <c r="TS102" s="7"/>
      <c r="TU102" s="7"/>
      <c r="TW102" s="7"/>
      <c r="TY102" s="7"/>
      <c r="UA102" s="7"/>
      <c r="UC102" s="7"/>
      <c r="UE102" s="7"/>
      <c r="UG102" s="7"/>
      <c r="UI102" s="7"/>
      <c r="UK102" s="7"/>
      <c r="UM102" s="7"/>
      <c r="UO102" s="7"/>
      <c r="UQ102" s="7"/>
      <c r="US102" s="7"/>
      <c r="UU102" s="7"/>
      <c r="UW102" s="7"/>
      <c r="UY102" s="7"/>
      <c r="VA102" s="7"/>
      <c r="VC102" s="7"/>
      <c r="VE102" s="7"/>
      <c r="VG102" s="7"/>
      <c r="VI102" s="7"/>
      <c r="VK102" s="7"/>
      <c r="VM102" s="7"/>
      <c r="VO102" s="7"/>
      <c r="VQ102" s="7"/>
      <c r="VS102" s="7"/>
      <c r="VU102" s="7"/>
      <c r="VW102" s="7"/>
      <c r="VY102" s="7"/>
      <c r="WA102" s="7"/>
      <c r="WC102" s="7"/>
      <c r="WE102" s="7"/>
      <c r="WG102" s="7"/>
      <c r="WI102" s="7"/>
      <c r="WK102" s="7"/>
      <c r="WM102" s="7"/>
      <c r="WO102" s="7"/>
      <c r="WQ102" s="7"/>
      <c r="WS102" s="7"/>
      <c r="WU102" s="7"/>
      <c r="WW102" s="7"/>
      <c r="WY102" s="7"/>
      <c r="XA102" s="7"/>
      <c r="XC102" s="7"/>
      <c r="XE102" s="7"/>
      <c r="XG102" s="7"/>
      <c r="XI102" s="7"/>
      <c r="XK102" s="7"/>
      <c r="XM102" s="7"/>
      <c r="XO102" s="7"/>
      <c r="XQ102" s="7"/>
      <c r="XS102" s="7"/>
      <c r="XU102" s="7"/>
      <c r="XW102" s="7"/>
      <c r="XY102" s="7"/>
      <c r="YA102" s="7"/>
      <c r="YC102" s="7"/>
      <c r="YE102" s="7"/>
      <c r="YG102" s="7"/>
      <c r="YI102" s="7"/>
      <c r="YK102" s="7"/>
      <c r="YM102" s="7"/>
    </row>
    <row r="103" spans="5:663" s="80" customFormat="1" x14ac:dyDescent="0.2">
      <c r="E103" s="7"/>
      <c r="G103" s="7"/>
      <c r="I103" s="7"/>
      <c r="K103" s="7"/>
      <c r="M103" s="7"/>
      <c r="O103" s="7"/>
      <c r="Q103" s="7"/>
      <c r="S103" s="7"/>
      <c r="U103" s="7"/>
      <c r="W103" s="7"/>
      <c r="Y103" s="7"/>
      <c r="AA103" s="7"/>
      <c r="AC103" s="7"/>
      <c r="AE103" s="7"/>
      <c r="AG103" s="7"/>
      <c r="AH103" s="7"/>
      <c r="AI103" s="7"/>
      <c r="AJ103" s="7"/>
      <c r="AK103" s="7"/>
      <c r="AL103" s="7"/>
      <c r="AM103" s="7"/>
      <c r="AO103" s="7"/>
      <c r="AQ103" s="7"/>
      <c r="AS103" s="7"/>
      <c r="AU103" s="7"/>
      <c r="AW103" s="7"/>
      <c r="AY103" s="7"/>
      <c r="BA103" s="7"/>
      <c r="BC103" s="7"/>
      <c r="BE103" s="7"/>
      <c r="BG103" s="7"/>
      <c r="BI103" s="7"/>
      <c r="BK103" s="7"/>
      <c r="BM103" s="7"/>
      <c r="BO103" s="7"/>
      <c r="BQ103" s="7"/>
      <c r="BS103" s="7"/>
      <c r="BT103" s="7"/>
      <c r="BU103" s="7"/>
      <c r="BW103" s="7"/>
      <c r="BY103" s="7"/>
      <c r="CA103" s="7"/>
      <c r="CC103" s="7"/>
      <c r="CE103" s="7"/>
      <c r="CG103" s="7"/>
      <c r="CH103" s="7"/>
      <c r="CI103" s="7"/>
      <c r="CJ103" s="7"/>
      <c r="CL103" s="7"/>
      <c r="CN103" s="7"/>
      <c r="CP103" s="7"/>
      <c r="CR103" s="7"/>
      <c r="CT103" s="7"/>
      <c r="CV103" s="7"/>
      <c r="CW103" s="7"/>
      <c r="CY103" s="7"/>
      <c r="DA103" s="7"/>
      <c r="DC103" s="7"/>
      <c r="DE103" s="7"/>
      <c r="DG103" s="7"/>
      <c r="DI103" s="7"/>
      <c r="DK103" s="7"/>
      <c r="DM103" s="7"/>
      <c r="DO103" s="7"/>
      <c r="DQ103" s="7"/>
      <c r="DR103" s="7"/>
      <c r="DS103" s="7"/>
      <c r="DT103" s="7"/>
      <c r="DV103" s="7"/>
      <c r="DX103" s="7"/>
      <c r="DY103" s="7"/>
      <c r="DZ103" s="7"/>
      <c r="EB103" s="7"/>
      <c r="ED103" s="7"/>
      <c r="EF103" s="7"/>
      <c r="EG103" s="7"/>
      <c r="EI103" s="7"/>
      <c r="EJ103" s="7"/>
      <c r="EL103" s="7"/>
      <c r="EN103" s="7"/>
      <c r="EP103" s="7"/>
      <c r="ER103" s="7"/>
      <c r="ET103" s="7"/>
      <c r="EV103" s="7"/>
      <c r="EX103" s="7"/>
      <c r="EZ103" s="7"/>
      <c r="FB103" s="7"/>
      <c r="FD103" s="7"/>
      <c r="FE103" s="7"/>
      <c r="FF103" s="7"/>
      <c r="FH103" s="7"/>
      <c r="FJ103" s="7"/>
      <c r="FL103" s="7"/>
      <c r="FN103" s="7"/>
      <c r="FP103" s="7"/>
      <c r="FR103" s="7"/>
      <c r="FT103" s="7"/>
      <c r="FV103" s="7"/>
      <c r="FW103" s="7"/>
      <c r="FY103" s="7"/>
      <c r="GA103" s="7"/>
      <c r="GC103" s="7"/>
      <c r="GE103" s="7"/>
      <c r="GG103" s="7"/>
      <c r="GI103" s="7"/>
      <c r="GJ103" s="7"/>
      <c r="GK103" s="7"/>
      <c r="GL103" s="7"/>
      <c r="GM103" s="7"/>
      <c r="GN103" s="7"/>
      <c r="GO103" s="7"/>
      <c r="GP103" s="7"/>
      <c r="GR103" s="7"/>
      <c r="GT103" s="7"/>
      <c r="GV103" s="7"/>
      <c r="GX103" s="7"/>
      <c r="GZ103" s="7"/>
      <c r="HA103" s="7"/>
      <c r="HC103" s="7"/>
      <c r="HE103" s="7"/>
      <c r="HG103" s="7"/>
      <c r="HI103" s="7"/>
      <c r="HK103" s="7"/>
      <c r="HM103" s="7"/>
      <c r="HO103" s="7"/>
      <c r="HQ103" s="7"/>
      <c r="HS103" s="7"/>
      <c r="HU103" s="7"/>
      <c r="HW103" s="7"/>
      <c r="HY103" s="7"/>
      <c r="IA103" s="7"/>
      <c r="IC103" s="7"/>
      <c r="IE103" s="7"/>
      <c r="IF103" s="7"/>
      <c r="IG103" s="7"/>
      <c r="IH103" s="7"/>
      <c r="IJ103" s="7"/>
      <c r="IL103" s="7"/>
      <c r="IN103" s="7"/>
      <c r="IO103" s="7"/>
      <c r="IP103" s="7"/>
      <c r="IR103" s="7"/>
      <c r="IT103" s="7"/>
      <c r="IV103" s="7"/>
      <c r="IX103" s="7"/>
      <c r="IZ103" s="7"/>
      <c r="JB103" s="7"/>
      <c r="JD103" s="7"/>
      <c r="JF103" s="7"/>
      <c r="JG103" s="7"/>
      <c r="JI103" s="7"/>
      <c r="JK103" s="7"/>
      <c r="JM103" s="7"/>
      <c r="JO103" s="7"/>
      <c r="JP103" s="7"/>
      <c r="JQ103" s="7"/>
      <c r="JS103" s="7"/>
      <c r="JT103" s="7"/>
      <c r="JU103" s="7"/>
      <c r="JV103" s="7"/>
      <c r="JX103" s="7"/>
      <c r="JZ103" s="7"/>
      <c r="KB103" s="7"/>
      <c r="KD103" s="7"/>
      <c r="KF103" s="7"/>
      <c r="KH103" s="7"/>
      <c r="KJ103" s="7"/>
      <c r="KL103" s="7"/>
      <c r="KN103" s="7"/>
      <c r="KO103" s="7"/>
      <c r="KP103" s="7"/>
      <c r="KQ103" s="7"/>
      <c r="KR103" s="7"/>
      <c r="KT103" s="7"/>
      <c r="KV103" s="7"/>
      <c r="KX103" s="7"/>
      <c r="KZ103" s="7"/>
      <c r="LB103" s="7"/>
      <c r="LD103" s="7"/>
      <c r="LF103" s="7"/>
      <c r="LH103" s="7"/>
      <c r="LJ103" s="7"/>
      <c r="LL103" s="7"/>
      <c r="LN103" s="7"/>
      <c r="LP103" s="7"/>
      <c r="LR103" s="7"/>
      <c r="LT103" s="7"/>
      <c r="LV103" s="7"/>
      <c r="LX103" s="7"/>
      <c r="LY103" s="7"/>
      <c r="LZ103" s="7"/>
      <c r="MA103" s="7"/>
      <c r="MB103" s="7"/>
      <c r="MC103" s="7"/>
      <c r="ME103" s="7"/>
      <c r="MG103" s="7"/>
      <c r="MH103" s="7"/>
      <c r="MJ103" s="7"/>
      <c r="ML103" s="7"/>
      <c r="MM103" s="7"/>
      <c r="MN103" s="7"/>
      <c r="MO103" s="7"/>
      <c r="MQ103" s="7"/>
      <c r="MS103" s="7"/>
      <c r="MU103" s="7"/>
      <c r="MV103" s="7"/>
      <c r="MX103" s="7"/>
      <c r="MY103" s="7"/>
      <c r="MZ103" s="7"/>
      <c r="NB103" s="7"/>
      <c r="ND103" s="7"/>
      <c r="NF103" s="7"/>
      <c r="NH103" s="7"/>
      <c r="NJ103" s="7"/>
      <c r="NL103" s="7"/>
      <c r="NM103" s="7"/>
      <c r="NN103" s="7"/>
      <c r="NO103" s="7"/>
      <c r="NP103" s="7"/>
      <c r="NR103" s="7"/>
      <c r="NT103" s="7"/>
      <c r="NU103" s="7"/>
      <c r="NW103" s="7"/>
      <c r="NY103" s="7"/>
      <c r="OA103" s="7"/>
      <c r="OC103" s="7"/>
      <c r="OE103" s="7"/>
      <c r="OG103" s="7"/>
      <c r="OI103" s="7"/>
      <c r="OK103" s="7"/>
      <c r="OM103" s="7"/>
      <c r="OO103" s="7"/>
      <c r="OQ103" s="7"/>
      <c r="OS103" s="7"/>
      <c r="OT103" s="7"/>
      <c r="OV103" s="7"/>
      <c r="OX103" s="7"/>
      <c r="OZ103" s="7"/>
      <c r="PB103" s="7"/>
      <c r="PD103" s="7"/>
      <c r="PF103" s="7"/>
      <c r="PH103" s="7"/>
      <c r="PJ103" s="7"/>
      <c r="PL103" s="7"/>
      <c r="PN103" s="7"/>
      <c r="PP103" s="7"/>
      <c r="PQ103" s="7"/>
      <c r="PR103" s="7"/>
      <c r="PS103" s="7"/>
      <c r="PT103" s="7"/>
      <c r="PV103" s="7"/>
      <c r="PX103" s="7"/>
      <c r="PZ103" s="7"/>
      <c r="QB103" s="7"/>
      <c r="QD103" s="7"/>
      <c r="QF103" s="7"/>
      <c r="QH103" s="7"/>
      <c r="QJ103" s="7"/>
      <c r="QL103" s="7"/>
      <c r="QN103" s="7"/>
      <c r="QO103" s="7"/>
      <c r="QQ103" s="7"/>
      <c r="QS103" s="7"/>
      <c r="QU103" s="7"/>
      <c r="QV103" s="7"/>
      <c r="QX103" s="7"/>
      <c r="QZ103" s="7"/>
      <c r="RB103" s="7"/>
      <c r="RD103" s="7"/>
      <c r="RF103" s="7"/>
      <c r="RH103" s="7"/>
      <c r="RJ103" s="7"/>
      <c r="RL103" s="7"/>
      <c r="RN103" s="7"/>
      <c r="RP103" s="7"/>
      <c r="RR103" s="7"/>
      <c r="RT103" s="7"/>
      <c r="RV103" s="7"/>
      <c r="RW103" s="7"/>
      <c r="RX103" s="7"/>
      <c r="RZ103" s="7"/>
      <c r="SB103" s="7"/>
      <c r="SD103" s="7"/>
      <c r="SE103" s="7"/>
      <c r="SF103" s="7"/>
      <c r="SH103" s="7"/>
      <c r="SJ103" s="7"/>
      <c r="SL103" s="7"/>
      <c r="SN103" s="7"/>
      <c r="SP103" s="7"/>
      <c r="SR103" s="7"/>
      <c r="ST103" s="7"/>
      <c r="SV103" s="7"/>
      <c r="SW103" s="7"/>
      <c r="SY103" s="7"/>
      <c r="TA103" s="7"/>
      <c r="TC103" s="7"/>
      <c r="TE103" s="7"/>
      <c r="TG103" s="7"/>
      <c r="TI103" s="7"/>
      <c r="TK103" s="7"/>
      <c r="TM103" s="7"/>
      <c r="TO103" s="7"/>
      <c r="TQ103" s="7"/>
      <c r="TS103" s="7"/>
      <c r="TU103" s="7"/>
      <c r="TW103" s="7"/>
      <c r="TY103" s="7"/>
      <c r="UA103" s="7"/>
      <c r="UC103" s="7"/>
      <c r="UE103" s="7"/>
      <c r="UG103" s="7"/>
      <c r="UI103" s="7"/>
      <c r="UK103" s="7"/>
      <c r="UM103" s="7"/>
      <c r="UO103" s="7"/>
      <c r="UQ103" s="7"/>
      <c r="US103" s="7"/>
      <c r="UU103" s="7"/>
      <c r="UW103" s="7"/>
      <c r="UY103" s="7"/>
      <c r="VA103" s="7"/>
      <c r="VC103" s="7"/>
      <c r="VE103" s="7"/>
      <c r="VG103" s="7"/>
      <c r="VI103" s="7"/>
      <c r="VK103" s="7"/>
      <c r="VM103" s="7"/>
      <c r="VO103" s="7"/>
      <c r="VQ103" s="7"/>
      <c r="VS103" s="7"/>
      <c r="VU103" s="7"/>
      <c r="VW103" s="7"/>
      <c r="VY103" s="7"/>
      <c r="WA103" s="7"/>
      <c r="WC103" s="7"/>
      <c r="WE103" s="7"/>
      <c r="WG103" s="7"/>
      <c r="WI103" s="7"/>
      <c r="WK103" s="7"/>
      <c r="WM103" s="7"/>
      <c r="WO103" s="7"/>
      <c r="WQ103" s="7"/>
      <c r="WS103" s="7"/>
      <c r="WU103" s="7"/>
      <c r="WW103" s="7"/>
      <c r="WY103" s="7"/>
      <c r="XA103" s="7"/>
      <c r="XC103" s="7"/>
      <c r="XE103" s="7"/>
      <c r="XG103" s="7"/>
      <c r="XI103" s="7"/>
      <c r="XK103" s="7"/>
      <c r="XM103" s="7"/>
      <c r="XO103" s="7"/>
      <c r="XQ103" s="7"/>
      <c r="XS103" s="7"/>
      <c r="XU103" s="7"/>
      <c r="XW103" s="7"/>
      <c r="XY103" s="7"/>
      <c r="YA103" s="7"/>
      <c r="YC103" s="7"/>
      <c r="YE103" s="7"/>
      <c r="YG103" s="7"/>
      <c r="YI103" s="7"/>
      <c r="YK103" s="7"/>
      <c r="YM103" s="7"/>
    </row>
    <row r="104" spans="5:663" s="80" customFormat="1" x14ac:dyDescent="0.2">
      <c r="E104" s="7"/>
      <c r="G104" s="7"/>
      <c r="I104" s="7"/>
      <c r="K104" s="7"/>
      <c r="M104" s="7"/>
      <c r="O104" s="7"/>
      <c r="Q104" s="7"/>
      <c r="S104" s="7"/>
      <c r="U104" s="7"/>
      <c r="W104" s="7"/>
      <c r="Y104" s="7"/>
      <c r="AA104" s="7"/>
      <c r="AC104" s="7"/>
      <c r="AE104" s="7"/>
      <c r="AG104" s="7"/>
      <c r="AH104" s="7"/>
      <c r="AI104" s="7"/>
      <c r="AJ104" s="7"/>
      <c r="AK104" s="7"/>
      <c r="AL104" s="7"/>
      <c r="AM104" s="7"/>
      <c r="AO104" s="7"/>
      <c r="AQ104" s="7"/>
      <c r="AS104" s="7"/>
      <c r="AU104" s="7"/>
      <c r="AW104" s="7"/>
      <c r="AY104" s="7"/>
      <c r="BA104" s="7"/>
      <c r="BC104" s="7"/>
      <c r="BE104" s="7"/>
      <c r="BG104" s="7"/>
      <c r="BI104" s="7"/>
      <c r="BK104" s="7"/>
      <c r="BM104" s="7"/>
      <c r="BO104" s="7"/>
      <c r="BQ104" s="7"/>
      <c r="BS104" s="7"/>
      <c r="BT104" s="7"/>
      <c r="BU104" s="7"/>
      <c r="BW104" s="7"/>
      <c r="BY104" s="7"/>
      <c r="CA104" s="7"/>
      <c r="CC104" s="7"/>
      <c r="CE104" s="7"/>
      <c r="CG104" s="7"/>
      <c r="CH104" s="7"/>
      <c r="CI104" s="7"/>
      <c r="CJ104" s="7"/>
      <c r="CL104" s="7"/>
      <c r="CN104" s="7"/>
      <c r="CP104" s="7"/>
      <c r="CR104" s="7"/>
      <c r="CT104" s="7"/>
      <c r="CV104" s="7"/>
      <c r="CW104" s="7"/>
      <c r="CY104" s="7"/>
      <c r="DA104" s="7"/>
      <c r="DC104" s="7"/>
      <c r="DE104" s="7"/>
      <c r="DG104" s="7"/>
      <c r="DI104" s="7"/>
      <c r="DK104" s="7"/>
      <c r="DM104" s="7"/>
      <c r="DO104" s="7"/>
      <c r="DQ104" s="7"/>
      <c r="DR104" s="7"/>
      <c r="DS104" s="7"/>
      <c r="DT104" s="7"/>
      <c r="DV104" s="7"/>
      <c r="DX104" s="7"/>
      <c r="DY104" s="7"/>
      <c r="DZ104" s="7"/>
      <c r="EB104" s="7"/>
      <c r="ED104" s="7"/>
      <c r="EF104" s="7"/>
      <c r="EG104" s="7"/>
      <c r="EI104" s="7"/>
      <c r="EJ104" s="7"/>
      <c r="EL104" s="7"/>
      <c r="EN104" s="7"/>
      <c r="EP104" s="7"/>
      <c r="ER104" s="7"/>
      <c r="ET104" s="7"/>
      <c r="EV104" s="7"/>
      <c r="EX104" s="7"/>
      <c r="EZ104" s="7"/>
      <c r="FB104" s="7"/>
      <c r="FD104" s="7"/>
      <c r="FE104" s="7"/>
      <c r="FF104" s="7"/>
      <c r="FH104" s="7"/>
      <c r="FJ104" s="7"/>
      <c r="FL104" s="7"/>
      <c r="FN104" s="7"/>
      <c r="FP104" s="7"/>
      <c r="FR104" s="7"/>
      <c r="FT104" s="7"/>
      <c r="FV104" s="7"/>
      <c r="FW104" s="7"/>
      <c r="FY104" s="7"/>
      <c r="GA104" s="7"/>
      <c r="GC104" s="7"/>
      <c r="GE104" s="7"/>
      <c r="GG104" s="7"/>
      <c r="GI104" s="7"/>
      <c r="GJ104" s="7"/>
      <c r="GK104" s="7"/>
      <c r="GL104" s="7"/>
      <c r="GM104" s="7"/>
      <c r="GN104" s="7"/>
      <c r="GO104" s="7"/>
      <c r="GP104" s="7"/>
      <c r="GR104" s="7"/>
      <c r="GT104" s="7"/>
      <c r="GV104" s="7"/>
      <c r="GX104" s="7"/>
      <c r="GZ104" s="7"/>
      <c r="HA104" s="7"/>
      <c r="HC104" s="7"/>
      <c r="HE104" s="7"/>
      <c r="HG104" s="7"/>
      <c r="HI104" s="7"/>
      <c r="HK104" s="7"/>
      <c r="HM104" s="7"/>
      <c r="HO104" s="7"/>
      <c r="HQ104" s="7"/>
      <c r="HS104" s="7"/>
      <c r="HU104" s="7"/>
      <c r="HW104" s="7"/>
      <c r="HY104" s="7"/>
      <c r="IA104" s="7"/>
      <c r="IC104" s="7"/>
      <c r="IE104" s="7"/>
      <c r="IF104" s="7"/>
      <c r="IG104" s="7"/>
      <c r="IH104" s="7"/>
      <c r="IJ104" s="7"/>
      <c r="IL104" s="7"/>
      <c r="IN104" s="7"/>
      <c r="IO104" s="7"/>
      <c r="IP104" s="7"/>
      <c r="IR104" s="7"/>
      <c r="IT104" s="7"/>
      <c r="IV104" s="7"/>
      <c r="IX104" s="7"/>
      <c r="IZ104" s="7"/>
      <c r="JB104" s="7"/>
      <c r="JD104" s="7"/>
      <c r="JF104" s="7"/>
      <c r="JG104" s="7"/>
      <c r="JI104" s="7"/>
      <c r="JK104" s="7"/>
      <c r="JM104" s="7"/>
      <c r="JO104" s="7"/>
      <c r="JP104" s="7"/>
      <c r="JQ104" s="7"/>
      <c r="JS104" s="7"/>
      <c r="JT104" s="7"/>
      <c r="JU104" s="7"/>
      <c r="JV104" s="7"/>
      <c r="JX104" s="7"/>
      <c r="JZ104" s="7"/>
      <c r="KB104" s="7"/>
      <c r="KD104" s="7"/>
      <c r="KF104" s="7"/>
      <c r="KH104" s="7"/>
      <c r="KJ104" s="7"/>
      <c r="KL104" s="7"/>
      <c r="KN104" s="7"/>
      <c r="KO104" s="7"/>
      <c r="KP104" s="7"/>
      <c r="KQ104" s="7"/>
      <c r="KR104" s="7"/>
      <c r="KT104" s="7"/>
      <c r="KV104" s="7"/>
      <c r="KX104" s="7"/>
      <c r="KZ104" s="7"/>
      <c r="LB104" s="7"/>
      <c r="LD104" s="7"/>
      <c r="LF104" s="7"/>
      <c r="LH104" s="7"/>
      <c r="LJ104" s="7"/>
      <c r="LL104" s="7"/>
      <c r="LN104" s="7"/>
      <c r="LP104" s="7"/>
      <c r="LR104" s="7"/>
      <c r="LT104" s="7"/>
      <c r="LV104" s="7"/>
      <c r="LX104" s="7"/>
      <c r="LY104" s="7"/>
      <c r="LZ104" s="7"/>
      <c r="MA104" s="7"/>
      <c r="MB104" s="7"/>
      <c r="MC104" s="7"/>
      <c r="ME104" s="7"/>
      <c r="MG104" s="7"/>
      <c r="MH104" s="7"/>
      <c r="MJ104" s="7"/>
      <c r="ML104" s="7"/>
      <c r="MM104" s="7"/>
      <c r="MN104" s="7"/>
      <c r="MO104" s="7"/>
      <c r="MQ104" s="7"/>
      <c r="MS104" s="7"/>
      <c r="MU104" s="7"/>
      <c r="MV104" s="7"/>
      <c r="MX104" s="7"/>
      <c r="MY104" s="7"/>
      <c r="MZ104" s="7"/>
      <c r="NB104" s="7"/>
      <c r="ND104" s="7"/>
      <c r="NF104" s="7"/>
      <c r="NH104" s="7"/>
      <c r="NJ104" s="7"/>
      <c r="NL104" s="7"/>
      <c r="NM104" s="7"/>
      <c r="NN104" s="7"/>
      <c r="NO104" s="7"/>
      <c r="NP104" s="7"/>
      <c r="NR104" s="7"/>
      <c r="NT104" s="7"/>
      <c r="NU104" s="7"/>
      <c r="NW104" s="7"/>
      <c r="NY104" s="7"/>
      <c r="OA104" s="7"/>
      <c r="OC104" s="7"/>
      <c r="OE104" s="7"/>
      <c r="OG104" s="7"/>
      <c r="OI104" s="7"/>
      <c r="OK104" s="7"/>
      <c r="OM104" s="7"/>
      <c r="OO104" s="7"/>
      <c r="OQ104" s="7"/>
      <c r="OS104" s="7"/>
      <c r="OT104" s="7"/>
      <c r="OV104" s="7"/>
      <c r="OX104" s="7"/>
      <c r="OZ104" s="7"/>
      <c r="PB104" s="7"/>
      <c r="PD104" s="7"/>
      <c r="PF104" s="7"/>
      <c r="PH104" s="7"/>
      <c r="PJ104" s="7"/>
      <c r="PL104" s="7"/>
      <c r="PN104" s="7"/>
      <c r="PP104" s="7"/>
      <c r="PQ104" s="7"/>
      <c r="PR104" s="7"/>
      <c r="PS104" s="7"/>
      <c r="PT104" s="7"/>
      <c r="PV104" s="7"/>
      <c r="PX104" s="7"/>
      <c r="PZ104" s="7"/>
      <c r="QB104" s="7"/>
      <c r="QD104" s="7"/>
      <c r="QF104" s="7"/>
      <c r="QH104" s="7"/>
      <c r="QJ104" s="7"/>
      <c r="QL104" s="7"/>
      <c r="QN104" s="7"/>
      <c r="QO104" s="7"/>
      <c r="QQ104" s="7"/>
      <c r="QS104" s="7"/>
      <c r="QU104" s="7"/>
      <c r="QV104" s="7"/>
      <c r="QX104" s="7"/>
      <c r="QZ104" s="7"/>
      <c r="RB104" s="7"/>
      <c r="RD104" s="7"/>
      <c r="RF104" s="7"/>
      <c r="RH104" s="7"/>
      <c r="RJ104" s="7"/>
      <c r="RL104" s="7"/>
      <c r="RN104" s="7"/>
      <c r="RP104" s="7"/>
      <c r="RR104" s="7"/>
      <c r="RT104" s="7"/>
      <c r="RV104" s="7"/>
      <c r="RW104" s="7"/>
      <c r="RX104" s="7"/>
      <c r="RZ104" s="7"/>
      <c r="SB104" s="7"/>
      <c r="SD104" s="7"/>
      <c r="SE104" s="7"/>
      <c r="SF104" s="7"/>
      <c r="SH104" s="7"/>
      <c r="SJ104" s="7"/>
      <c r="SL104" s="7"/>
      <c r="SN104" s="7"/>
      <c r="SP104" s="7"/>
      <c r="SR104" s="7"/>
      <c r="ST104" s="7"/>
      <c r="SV104" s="7"/>
      <c r="SW104" s="7"/>
      <c r="SY104" s="7"/>
      <c r="TA104" s="7"/>
      <c r="TC104" s="7"/>
      <c r="TE104" s="7"/>
      <c r="TG104" s="7"/>
      <c r="TI104" s="7"/>
      <c r="TK104" s="7"/>
      <c r="TM104" s="7"/>
      <c r="TO104" s="7"/>
      <c r="TQ104" s="7"/>
      <c r="TS104" s="7"/>
      <c r="TU104" s="7"/>
      <c r="TW104" s="7"/>
      <c r="TY104" s="7"/>
      <c r="UA104" s="7"/>
      <c r="UC104" s="7"/>
      <c r="UE104" s="7"/>
      <c r="UG104" s="7"/>
      <c r="UI104" s="7"/>
      <c r="UK104" s="7"/>
      <c r="UM104" s="7"/>
      <c r="UO104" s="7"/>
      <c r="UQ104" s="7"/>
      <c r="US104" s="7"/>
      <c r="UU104" s="7"/>
      <c r="UW104" s="7"/>
      <c r="UY104" s="7"/>
      <c r="VA104" s="7"/>
      <c r="VC104" s="7"/>
      <c r="VE104" s="7"/>
      <c r="VG104" s="7"/>
      <c r="VI104" s="7"/>
      <c r="VK104" s="7"/>
      <c r="VM104" s="7"/>
      <c r="VO104" s="7"/>
      <c r="VQ104" s="7"/>
      <c r="VS104" s="7"/>
      <c r="VU104" s="7"/>
      <c r="VW104" s="7"/>
      <c r="VY104" s="7"/>
      <c r="WA104" s="7"/>
      <c r="WC104" s="7"/>
      <c r="WE104" s="7"/>
      <c r="WG104" s="7"/>
      <c r="WI104" s="7"/>
      <c r="WK104" s="7"/>
      <c r="WM104" s="7"/>
      <c r="WO104" s="7"/>
      <c r="WQ104" s="7"/>
      <c r="WS104" s="7"/>
      <c r="WU104" s="7"/>
      <c r="WW104" s="7"/>
      <c r="WY104" s="7"/>
      <c r="XA104" s="7"/>
      <c r="XC104" s="7"/>
      <c r="XE104" s="7"/>
      <c r="XG104" s="7"/>
      <c r="XI104" s="7"/>
      <c r="XK104" s="7"/>
      <c r="XM104" s="7"/>
      <c r="XO104" s="7"/>
      <c r="XQ104" s="7"/>
      <c r="XS104" s="7"/>
      <c r="XU104" s="7"/>
      <c r="XW104" s="7"/>
      <c r="XY104" s="7"/>
      <c r="YA104" s="7"/>
      <c r="YC104" s="7"/>
      <c r="YE104" s="7"/>
      <c r="YG104" s="7"/>
      <c r="YI104" s="7"/>
      <c r="YK104" s="7"/>
      <c r="YM104" s="7"/>
    </row>
    <row r="105" spans="5:663" s="80" customFormat="1" x14ac:dyDescent="0.2">
      <c r="E105" s="7"/>
      <c r="G105" s="7"/>
      <c r="I105" s="7"/>
      <c r="K105" s="7"/>
      <c r="M105" s="7"/>
      <c r="O105" s="7"/>
      <c r="Q105" s="7"/>
      <c r="S105" s="7"/>
      <c r="U105" s="7"/>
      <c r="W105" s="7"/>
      <c r="Y105" s="7"/>
      <c r="AA105" s="7"/>
      <c r="AC105" s="7"/>
      <c r="AE105" s="7"/>
      <c r="AG105" s="7"/>
      <c r="AH105" s="7"/>
      <c r="AI105" s="7"/>
      <c r="AJ105" s="7"/>
      <c r="AK105" s="7"/>
      <c r="AL105" s="7"/>
      <c r="AM105" s="7"/>
      <c r="AO105" s="7"/>
      <c r="AQ105" s="7"/>
      <c r="AS105" s="7"/>
      <c r="AU105" s="7"/>
      <c r="AW105" s="7"/>
      <c r="AY105" s="7"/>
      <c r="BA105" s="7"/>
      <c r="BC105" s="7"/>
      <c r="BE105" s="7"/>
      <c r="BG105" s="7"/>
      <c r="BI105" s="7"/>
      <c r="BK105" s="7"/>
      <c r="BM105" s="7"/>
      <c r="BO105" s="7"/>
      <c r="BQ105" s="7"/>
      <c r="BS105" s="7"/>
      <c r="BT105" s="7"/>
      <c r="BU105" s="7"/>
      <c r="BW105" s="7"/>
      <c r="BY105" s="7"/>
      <c r="CA105" s="7"/>
      <c r="CC105" s="7"/>
      <c r="CE105" s="7"/>
      <c r="CG105" s="7"/>
      <c r="CH105" s="7"/>
      <c r="CI105" s="7"/>
      <c r="CJ105" s="7"/>
      <c r="CL105" s="7"/>
      <c r="CN105" s="7"/>
      <c r="CP105" s="7"/>
      <c r="CR105" s="7"/>
      <c r="CT105" s="7"/>
      <c r="CV105" s="7"/>
      <c r="CW105" s="7"/>
      <c r="CY105" s="7"/>
      <c r="DA105" s="7"/>
      <c r="DC105" s="7"/>
      <c r="DE105" s="7"/>
      <c r="DG105" s="7"/>
      <c r="DI105" s="7"/>
      <c r="DK105" s="7"/>
      <c r="DM105" s="7"/>
      <c r="DO105" s="7"/>
      <c r="DQ105" s="7"/>
      <c r="DR105" s="7"/>
      <c r="DS105" s="7"/>
      <c r="DT105" s="7"/>
      <c r="DV105" s="7"/>
      <c r="DX105" s="7"/>
      <c r="DY105" s="7"/>
      <c r="DZ105" s="7"/>
      <c r="EB105" s="7"/>
      <c r="ED105" s="7"/>
      <c r="EF105" s="7"/>
      <c r="EG105" s="7"/>
      <c r="EI105" s="7"/>
      <c r="EJ105" s="7"/>
      <c r="EL105" s="7"/>
      <c r="EN105" s="7"/>
      <c r="EP105" s="7"/>
      <c r="ER105" s="7"/>
      <c r="ET105" s="7"/>
      <c r="EV105" s="7"/>
      <c r="EX105" s="7"/>
      <c r="EZ105" s="7"/>
      <c r="FB105" s="7"/>
      <c r="FD105" s="7"/>
      <c r="FE105" s="7"/>
      <c r="FF105" s="7"/>
      <c r="FH105" s="7"/>
      <c r="FJ105" s="7"/>
      <c r="FL105" s="7"/>
      <c r="FN105" s="7"/>
      <c r="FP105" s="7"/>
      <c r="FR105" s="7"/>
      <c r="FT105" s="7"/>
      <c r="FV105" s="7"/>
      <c r="FW105" s="7"/>
      <c r="FY105" s="7"/>
      <c r="GA105" s="7"/>
      <c r="GC105" s="7"/>
      <c r="GE105" s="7"/>
      <c r="GG105" s="7"/>
      <c r="GI105" s="7"/>
      <c r="GJ105" s="7"/>
      <c r="GK105" s="7"/>
      <c r="GL105" s="7"/>
      <c r="GM105" s="7"/>
      <c r="GN105" s="7"/>
      <c r="GO105" s="7"/>
      <c r="GP105" s="7"/>
      <c r="GR105" s="7"/>
      <c r="GT105" s="7"/>
      <c r="GV105" s="7"/>
      <c r="GX105" s="7"/>
      <c r="GZ105" s="7"/>
      <c r="HA105" s="7"/>
      <c r="HC105" s="7"/>
      <c r="HE105" s="7"/>
      <c r="HG105" s="7"/>
      <c r="HI105" s="7"/>
      <c r="HK105" s="7"/>
      <c r="HM105" s="7"/>
      <c r="HO105" s="7"/>
      <c r="HQ105" s="7"/>
      <c r="HS105" s="7"/>
      <c r="HU105" s="7"/>
      <c r="HW105" s="7"/>
      <c r="HY105" s="7"/>
      <c r="IA105" s="7"/>
      <c r="IC105" s="7"/>
      <c r="IE105" s="7"/>
      <c r="IF105" s="7"/>
      <c r="IG105" s="7"/>
      <c r="IH105" s="7"/>
      <c r="IJ105" s="7"/>
      <c r="IL105" s="7"/>
      <c r="IN105" s="7"/>
      <c r="IO105" s="7"/>
      <c r="IP105" s="7"/>
      <c r="IR105" s="7"/>
      <c r="IT105" s="7"/>
      <c r="IV105" s="7"/>
      <c r="IX105" s="7"/>
      <c r="IZ105" s="7"/>
      <c r="JB105" s="7"/>
      <c r="JD105" s="7"/>
      <c r="JF105" s="7"/>
      <c r="JG105" s="7"/>
      <c r="JI105" s="7"/>
      <c r="JK105" s="7"/>
      <c r="JM105" s="7"/>
      <c r="JO105" s="7"/>
      <c r="JP105" s="7"/>
      <c r="JQ105" s="7"/>
      <c r="JS105" s="7"/>
      <c r="JT105" s="7"/>
      <c r="JU105" s="7"/>
      <c r="JV105" s="7"/>
      <c r="JX105" s="7"/>
      <c r="JZ105" s="7"/>
      <c r="KB105" s="7"/>
      <c r="KD105" s="7"/>
      <c r="KF105" s="7"/>
      <c r="KH105" s="7"/>
      <c r="KJ105" s="7"/>
      <c r="KL105" s="7"/>
      <c r="KN105" s="7"/>
      <c r="KO105" s="7"/>
      <c r="KP105" s="7"/>
      <c r="KQ105" s="7"/>
      <c r="KR105" s="7"/>
      <c r="KT105" s="7"/>
      <c r="KV105" s="7"/>
      <c r="KX105" s="7"/>
      <c r="KZ105" s="7"/>
      <c r="LB105" s="7"/>
      <c r="LD105" s="7"/>
      <c r="LF105" s="7"/>
      <c r="LH105" s="7"/>
      <c r="LJ105" s="7"/>
      <c r="LL105" s="7"/>
      <c r="LN105" s="7"/>
      <c r="LP105" s="7"/>
      <c r="LR105" s="7"/>
      <c r="LT105" s="7"/>
      <c r="LV105" s="7"/>
      <c r="LX105" s="7"/>
      <c r="LY105" s="7"/>
      <c r="LZ105" s="7"/>
      <c r="MA105" s="7"/>
      <c r="MB105" s="7"/>
      <c r="MC105" s="7"/>
      <c r="ME105" s="7"/>
      <c r="MG105" s="7"/>
      <c r="MH105" s="7"/>
      <c r="MJ105" s="7"/>
      <c r="ML105" s="7"/>
      <c r="MM105" s="7"/>
      <c r="MN105" s="7"/>
      <c r="MO105" s="7"/>
      <c r="MQ105" s="7"/>
      <c r="MS105" s="7"/>
      <c r="MU105" s="7"/>
      <c r="MV105" s="7"/>
      <c r="MX105" s="7"/>
      <c r="MY105" s="7"/>
      <c r="MZ105" s="7"/>
      <c r="NB105" s="7"/>
      <c r="ND105" s="7"/>
      <c r="NF105" s="7"/>
      <c r="NH105" s="7"/>
      <c r="NJ105" s="7"/>
      <c r="NL105" s="7"/>
      <c r="NM105" s="7"/>
      <c r="NN105" s="7"/>
      <c r="NO105" s="7"/>
      <c r="NP105" s="7"/>
      <c r="NR105" s="7"/>
      <c r="NT105" s="7"/>
      <c r="NU105" s="7"/>
      <c r="NW105" s="7"/>
      <c r="NY105" s="7"/>
      <c r="OA105" s="7"/>
      <c r="OC105" s="7"/>
      <c r="OE105" s="7"/>
      <c r="OG105" s="7"/>
      <c r="OI105" s="7"/>
      <c r="OK105" s="7"/>
      <c r="OM105" s="7"/>
      <c r="OO105" s="7"/>
      <c r="OQ105" s="7"/>
      <c r="OS105" s="7"/>
      <c r="OT105" s="7"/>
      <c r="OV105" s="7"/>
      <c r="OX105" s="7"/>
      <c r="OZ105" s="7"/>
      <c r="PB105" s="7"/>
      <c r="PD105" s="7"/>
      <c r="PF105" s="7"/>
      <c r="PH105" s="7"/>
      <c r="PJ105" s="7"/>
      <c r="PL105" s="7"/>
      <c r="PN105" s="7"/>
      <c r="PP105" s="7"/>
      <c r="PQ105" s="7"/>
      <c r="PR105" s="7"/>
      <c r="PS105" s="7"/>
      <c r="PT105" s="7"/>
      <c r="PV105" s="7"/>
      <c r="PX105" s="7"/>
      <c r="PZ105" s="7"/>
      <c r="QB105" s="7"/>
      <c r="QD105" s="7"/>
      <c r="QF105" s="7"/>
      <c r="QH105" s="7"/>
      <c r="QJ105" s="7"/>
      <c r="QL105" s="7"/>
      <c r="QN105" s="7"/>
      <c r="QO105" s="7"/>
      <c r="QQ105" s="7"/>
      <c r="QS105" s="7"/>
      <c r="QU105" s="7"/>
      <c r="QV105" s="7"/>
      <c r="QX105" s="7"/>
      <c r="QZ105" s="7"/>
      <c r="RB105" s="7"/>
      <c r="RD105" s="7"/>
      <c r="RF105" s="7"/>
      <c r="RH105" s="7"/>
      <c r="RJ105" s="7"/>
      <c r="RL105" s="7"/>
      <c r="RN105" s="7"/>
      <c r="RP105" s="7"/>
      <c r="RR105" s="7"/>
      <c r="RT105" s="7"/>
      <c r="RV105" s="7"/>
      <c r="RW105" s="7"/>
      <c r="RX105" s="7"/>
      <c r="RZ105" s="7"/>
      <c r="SB105" s="7"/>
      <c r="SD105" s="7"/>
      <c r="SE105" s="7"/>
      <c r="SF105" s="7"/>
      <c r="SH105" s="7"/>
      <c r="SJ105" s="7"/>
      <c r="SL105" s="7"/>
      <c r="SN105" s="7"/>
      <c r="SP105" s="7"/>
      <c r="SR105" s="7"/>
      <c r="ST105" s="7"/>
      <c r="SV105" s="7"/>
      <c r="SW105" s="7"/>
      <c r="SY105" s="7"/>
      <c r="TA105" s="7"/>
      <c r="TC105" s="7"/>
      <c r="TE105" s="7"/>
      <c r="TG105" s="7"/>
      <c r="TI105" s="7"/>
      <c r="TK105" s="7"/>
      <c r="TM105" s="7"/>
      <c r="TO105" s="7"/>
      <c r="TQ105" s="7"/>
      <c r="TS105" s="7"/>
      <c r="TU105" s="7"/>
      <c r="TW105" s="7"/>
      <c r="TY105" s="7"/>
      <c r="UA105" s="7"/>
      <c r="UC105" s="7"/>
      <c r="UE105" s="7"/>
      <c r="UG105" s="7"/>
      <c r="UI105" s="7"/>
      <c r="UK105" s="7"/>
      <c r="UM105" s="7"/>
      <c r="UO105" s="7"/>
      <c r="UQ105" s="7"/>
      <c r="US105" s="7"/>
      <c r="UU105" s="7"/>
      <c r="UW105" s="7"/>
      <c r="UY105" s="7"/>
      <c r="VA105" s="7"/>
      <c r="VC105" s="7"/>
      <c r="VE105" s="7"/>
      <c r="VG105" s="7"/>
      <c r="VI105" s="7"/>
      <c r="VK105" s="7"/>
      <c r="VM105" s="7"/>
      <c r="VO105" s="7"/>
      <c r="VQ105" s="7"/>
      <c r="VS105" s="7"/>
      <c r="VU105" s="7"/>
      <c r="VW105" s="7"/>
      <c r="VY105" s="7"/>
      <c r="WA105" s="7"/>
      <c r="WC105" s="7"/>
      <c r="WE105" s="7"/>
      <c r="WG105" s="7"/>
      <c r="WI105" s="7"/>
      <c r="WK105" s="7"/>
      <c r="WM105" s="7"/>
      <c r="WO105" s="7"/>
      <c r="WQ105" s="7"/>
      <c r="WS105" s="7"/>
      <c r="WU105" s="7"/>
      <c r="WW105" s="7"/>
      <c r="WY105" s="7"/>
      <c r="XA105" s="7"/>
      <c r="XC105" s="7"/>
      <c r="XE105" s="7"/>
      <c r="XG105" s="7"/>
      <c r="XI105" s="7"/>
      <c r="XK105" s="7"/>
      <c r="XM105" s="7"/>
      <c r="XO105" s="7"/>
      <c r="XQ105" s="7"/>
      <c r="XS105" s="7"/>
      <c r="XU105" s="7"/>
      <c r="XW105" s="7"/>
      <c r="XY105" s="7"/>
      <c r="YA105" s="7"/>
      <c r="YC105" s="7"/>
      <c r="YE105" s="7"/>
      <c r="YG105" s="7"/>
      <c r="YI105" s="7"/>
      <c r="YK105" s="7"/>
      <c r="YM105" s="7"/>
    </row>
    <row r="106" spans="5:663" s="80" customFormat="1" x14ac:dyDescent="0.2">
      <c r="E106" s="7"/>
      <c r="G106" s="7"/>
      <c r="I106" s="7"/>
      <c r="K106" s="7"/>
      <c r="M106" s="7"/>
      <c r="O106" s="7"/>
      <c r="Q106" s="7"/>
      <c r="S106" s="7"/>
      <c r="U106" s="7"/>
      <c r="W106" s="7"/>
      <c r="Y106" s="7"/>
      <c r="AA106" s="7"/>
      <c r="AC106" s="7"/>
      <c r="AE106" s="7"/>
      <c r="AG106" s="7"/>
      <c r="AH106" s="7"/>
      <c r="AI106" s="7"/>
      <c r="AJ106" s="7"/>
      <c r="AK106" s="7"/>
      <c r="AL106" s="7"/>
      <c r="AM106" s="7"/>
      <c r="AO106" s="7"/>
      <c r="AQ106" s="7"/>
      <c r="AS106" s="7"/>
      <c r="AU106" s="7"/>
      <c r="AW106" s="7"/>
      <c r="AY106" s="7"/>
      <c r="BA106" s="7"/>
      <c r="BC106" s="7"/>
      <c r="BE106" s="7"/>
      <c r="BG106" s="7"/>
      <c r="BI106" s="7"/>
      <c r="BK106" s="7"/>
      <c r="BM106" s="7"/>
      <c r="BO106" s="7"/>
      <c r="BQ106" s="7"/>
      <c r="BS106" s="7"/>
      <c r="BT106" s="7"/>
      <c r="BU106" s="7"/>
      <c r="BW106" s="7"/>
      <c r="BY106" s="7"/>
      <c r="CA106" s="7"/>
      <c r="CC106" s="7"/>
      <c r="CE106" s="7"/>
      <c r="CG106" s="7"/>
      <c r="CH106" s="7"/>
      <c r="CI106" s="7"/>
      <c r="CJ106" s="7"/>
      <c r="CL106" s="7"/>
      <c r="CN106" s="7"/>
      <c r="CP106" s="7"/>
      <c r="CR106" s="7"/>
      <c r="CT106" s="7"/>
      <c r="CV106" s="7"/>
      <c r="CW106" s="7"/>
      <c r="CY106" s="7"/>
      <c r="DA106" s="7"/>
      <c r="DC106" s="7"/>
      <c r="DE106" s="7"/>
      <c r="DG106" s="7"/>
      <c r="DI106" s="7"/>
      <c r="DK106" s="7"/>
      <c r="DM106" s="7"/>
      <c r="DO106" s="7"/>
      <c r="DQ106" s="7"/>
      <c r="DR106" s="7"/>
      <c r="DS106" s="7"/>
      <c r="DT106" s="7"/>
      <c r="DV106" s="7"/>
      <c r="DX106" s="7"/>
      <c r="DY106" s="7"/>
      <c r="DZ106" s="7"/>
      <c r="EB106" s="7"/>
      <c r="ED106" s="7"/>
      <c r="EF106" s="7"/>
      <c r="EG106" s="7"/>
      <c r="EI106" s="7"/>
      <c r="EJ106" s="7"/>
      <c r="EL106" s="7"/>
      <c r="EN106" s="7"/>
      <c r="EP106" s="7"/>
      <c r="ER106" s="7"/>
      <c r="ET106" s="7"/>
      <c r="EV106" s="7"/>
      <c r="EX106" s="7"/>
      <c r="EZ106" s="7"/>
      <c r="FB106" s="7"/>
      <c r="FD106" s="7"/>
      <c r="FE106" s="7"/>
      <c r="FF106" s="7"/>
      <c r="FH106" s="7"/>
      <c r="FJ106" s="7"/>
      <c r="FL106" s="7"/>
      <c r="FN106" s="7"/>
      <c r="FP106" s="7"/>
      <c r="FR106" s="7"/>
      <c r="FT106" s="7"/>
      <c r="FV106" s="7"/>
      <c r="FW106" s="7"/>
      <c r="FY106" s="7"/>
      <c r="GA106" s="7"/>
      <c r="GC106" s="7"/>
      <c r="GE106" s="7"/>
      <c r="GG106" s="7"/>
      <c r="GI106" s="7"/>
      <c r="GJ106" s="7"/>
      <c r="GK106" s="7"/>
      <c r="GL106" s="7"/>
      <c r="GM106" s="7"/>
      <c r="GN106" s="7"/>
      <c r="GO106" s="7"/>
      <c r="GP106" s="7"/>
      <c r="GR106" s="7"/>
      <c r="GT106" s="7"/>
      <c r="GV106" s="7"/>
      <c r="GX106" s="7"/>
      <c r="GZ106" s="7"/>
      <c r="HA106" s="7"/>
      <c r="HC106" s="7"/>
      <c r="HE106" s="7"/>
      <c r="HG106" s="7"/>
      <c r="HI106" s="7"/>
      <c r="HK106" s="7"/>
      <c r="HM106" s="7"/>
      <c r="HO106" s="7"/>
      <c r="HQ106" s="7"/>
      <c r="HS106" s="7"/>
      <c r="HU106" s="7"/>
      <c r="HW106" s="7"/>
      <c r="HY106" s="7"/>
      <c r="IA106" s="7"/>
      <c r="IC106" s="7"/>
      <c r="IE106" s="7"/>
      <c r="IF106" s="7"/>
      <c r="IG106" s="7"/>
      <c r="IH106" s="7"/>
      <c r="IJ106" s="7"/>
      <c r="IL106" s="7"/>
      <c r="IN106" s="7"/>
      <c r="IO106" s="7"/>
      <c r="IP106" s="7"/>
      <c r="IR106" s="7"/>
      <c r="IT106" s="7"/>
      <c r="IV106" s="7"/>
      <c r="IX106" s="7"/>
      <c r="IZ106" s="7"/>
      <c r="JB106" s="7"/>
      <c r="JD106" s="7"/>
      <c r="JF106" s="7"/>
      <c r="JG106" s="7"/>
      <c r="JI106" s="7"/>
      <c r="JK106" s="7"/>
      <c r="JM106" s="7"/>
      <c r="JO106" s="7"/>
      <c r="JP106" s="7"/>
      <c r="JQ106" s="7"/>
      <c r="JS106" s="7"/>
      <c r="JT106" s="7"/>
      <c r="JU106" s="7"/>
      <c r="JV106" s="7"/>
      <c r="JX106" s="7"/>
      <c r="JZ106" s="7"/>
      <c r="KB106" s="7"/>
      <c r="KD106" s="7"/>
      <c r="KF106" s="7"/>
      <c r="KH106" s="7"/>
      <c r="KJ106" s="7"/>
      <c r="KL106" s="7"/>
      <c r="KN106" s="7"/>
      <c r="KO106" s="7"/>
      <c r="KP106" s="7"/>
      <c r="KQ106" s="7"/>
      <c r="KR106" s="7"/>
      <c r="KT106" s="7"/>
      <c r="KV106" s="7"/>
      <c r="KX106" s="7"/>
      <c r="KZ106" s="7"/>
      <c r="LB106" s="7"/>
      <c r="LD106" s="7"/>
      <c r="LF106" s="7"/>
      <c r="LH106" s="7"/>
      <c r="LJ106" s="7"/>
      <c r="LL106" s="7"/>
      <c r="LN106" s="7"/>
      <c r="LP106" s="7"/>
      <c r="LR106" s="7"/>
      <c r="LT106" s="7"/>
      <c r="LV106" s="7"/>
      <c r="LX106" s="7"/>
      <c r="LY106" s="7"/>
      <c r="LZ106" s="7"/>
      <c r="MA106" s="7"/>
      <c r="MB106" s="7"/>
      <c r="MC106" s="7"/>
      <c r="ME106" s="7"/>
      <c r="MG106" s="7"/>
      <c r="MH106" s="7"/>
      <c r="MJ106" s="7"/>
      <c r="ML106" s="7"/>
      <c r="MM106" s="7"/>
      <c r="MN106" s="7"/>
      <c r="MO106" s="7"/>
      <c r="MQ106" s="7"/>
      <c r="MS106" s="7"/>
      <c r="MU106" s="7"/>
      <c r="MV106" s="7"/>
      <c r="MX106" s="7"/>
      <c r="MY106" s="7"/>
      <c r="MZ106" s="7"/>
      <c r="NB106" s="7"/>
      <c r="ND106" s="7"/>
      <c r="NF106" s="7"/>
      <c r="NH106" s="7"/>
      <c r="NJ106" s="7"/>
      <c r="NL106" s="7"/>
      <c r="NM106" s="7"/>
      <c r="NN106" s="7"/>
      <c r="NO106" s="7"/>
      <c r="NP106" s="7"/>
      <c r="NR106" s="7"/>
      <c r="NT106" s="7"/>
      <c r="NU106" s="7"/>
      <c r="NW106" s="7"/>
      <c r="NY106" s="7"/>
      <c r="OA106" s="7"/>
      <c r="OC106" s="7"/>
      <c r="OE106" s="7"/>
      <c r="OG106" s="7"/>
      <c r="OI106" s="7"/>
      <c r="OK106" s="7"/>
      <c r="OM106" s="7"/>
      <c r="OO106" s="7"/>
      <c r="OQ106" s="7"/>
      <c r="OS106" s="7"/>
      <c r="OT106" s="7"/>
      <c r="OV106" s="7"/>
      <c r="OX106" s="7"/>
      <c r="OZ106" s="7"/>
      <c r="PB106" s="7"/>
      <c r="PD106" s="7"/>
      <c r="PF106" s="7"/>
      <c r="PH106" s="7"/>
      <c r="PJ106" s="7"/>
      <c r="PL106" s="7"/>
      <c r="PN106" s="7"/>
      <c r="PP106" s="7"/>
      <c r="PQ106" s="7"/>
      <c r="PR106" s="7"/>
      <c r="PS106" s="7"/>
      <c r="PT106" s="7"/>
      <c r="PV106" s="7"/>
      <c r="PX106" s="7"/>
      <c r="PZ106" s="7"/>
      <c r="QB106" s="7"/>
      <c r="QD106" s="7"/>
      <c r="QF106" s="7"/>
      <c r="QH106" s="7"/>
      <c r="QJ106" s="7"/>
      <c r="QL106" s="7"/>
      <c r="QN106" s="7"/>
      <c r="QO106" s="7"/>
      <c r="QQ106" s="7"/>
      <c r="QS106" s="7"/>
      <c r="QU106" s="7"/>
      <c r="QV106" s="7"/>
      <c r="QX106" s="7"/>
      <c r="QZ106" s="7"/>
      <c r="RB106" s="7"/>
      <c r="RD106" s="7"/>
      <c r="RF106" s="7"/>
      <c r="RH106" s="7"/>
      <c r="RJ106" s="7"/>
      <c r="RL106" s="7"/>
      <c r="RN106" s="7"/>
      <c r="RP106" s="7"/>
      <c r="RR106" s="7"/>
      <c r="RT106" s="7"/>
      <c r="RV106" s="7"/>
      <c r="RW106" s="7"/>
      <c r="RX106" s="7"/>
      <c r="RZ106" s="7"/>
      <c r="SB106" s="7"/>
      <c r="SD106" s="7"/>
      <c r="SE106" s="7"/>
      <c r="SF106" s="7"/>
      <c r="SH106" s="7"/>
      <c r="SJ106" s="7"/>
      <c r="SL106" s="7"/>
      <c r="SN106" s="7"/>
      <c r="SP106" s="7"/>
      <c r="SR106" s="7"/>
      <c r="ST106" s="7"/>
      <c r="SV106" s="7"/>
      <c r="SW106" s="7"/>
      <c r="SY106" s="7"/>
      <c r="TA106" s="7"/>
      <c r="TC106" s="7"/>
      <c r="TE106" s="7"/>
      <c r="TG106" s="7"/>
      <c r="TI106" s="7"/>
      <c r="TK106" s="7"/>
      <c r="TM106" s="7"/>
      <c r="TO106" s="7"/>
      <c r="TQ106" s="7"/>
      <c r="TS106" s="7"/>
      <c r="TU106" s="7"/>
      <c r="TW106" s="7"/>
      <c r="TY106" s="7"/>
      <c r="UA106" s="7"/>
      <c r="UC106" s="7"/>
      <c r="UE106" s="7"/>
      <c r="UG106" s="7"/>
      <c r="UI106" s="7"/>
      <c r="UK106" s="7"/>
      <c r="UM106" s="7"/>
      <c r="UO106" s="7"/>
      <c r="UQ106" s="7"/>
      <c r="US106" s="7"/>
      <c r="UU106" s="7"/>
      <c r="UW106" s="7"/>
      <c r="UY106" s="7"/>
      <c r="VA106" s="7"/>
      <c r="VC106" s="7"/>
      <c r="VE106" s="7"/>
      <c r="VG106" s="7"/>
      <c r="VI106" s="7"/>
      <c r="VK106" s="7"/>
      <c r="VM106" s="7"/>
      <c r="VO106" s="7"/>
      <c r="VQ106" s="7"/>
      <c r="VS106" s="7"/>
      <c r="VU106" s="7"/>
      <c r="VW106" s="7"/>
      <c r="VY106" s="7"/>
      <c r="WA106" s="7"/>
      <c r="WC106" s="7"/>
      <c r="WE106" s="7"/>
      <c r="WG106" s="7"/>
      <c r="WI106" s="7"/>
      <c r="WK106" s="7"/>
      <c r="WM106" s="7"/>
      <c r="WO106" s="7"/>
      <c r="WQ106" s="7"/>
      <c r="WS106" s="7"/>
      <c r="WU106" s="7"/>
      <c r="WW106" s="7"/>
      <c r="WY106" s="7"/>
      <c r="XA106" s="7"/>
      <c r="XC106" s="7"/>
      <c r="XE106" s="7"/>
      <c r="XG106" s="7"/>
      <c r="XI106" s="7"/>
      <c r="XK106" s="7"/>
      <c r="XM106" s="7"/>
      <c r="XO106" s="7"/>
      <c r="XQ106" s="7"/>
      <c r="XS106" s="7"/>
      <c r="XU106" s="7"/>
      <c r="XW106" s="7"/>
      <c r="XY106" s="7"/>
      <c r="YA106" s="7"/>
      <c r="YC106" s="7"/>
      <c r="YE106" s="7"/>
      <c r="YG106" s="7"/>
      <c r="YI106" s="7"/>
      <c r="YK106" s="7"/>
      <c r="YM106" s="7"/>
    </row>
    <row r="107" spans="5:663" s="80" customFormat="1" x14ac:dyDescent="0.2">
      <c r="E107" s="7"/>
      <c r="G107" s="7"/>
      <c r="I107" s="7"/>
      <c r="K107" s="7"/>
      <c r="M107" s="7"/>
      <c r="O107" s="7"/>
      <c r="Q107" s="7"/>
      <c r="S107" s="7"/>
      <c r="U107" s="7"/>
      <c r="W107" s="7"/>
      <c r="Y107" s="7"/>
      <c r="AA107" s="7"/>
      <c r="AC107" s="7"/>
      <c r="AE107" s="7"/>
      <c r="AG107" s="7"/>
      <c r="AH107" s="7"/>
      <c r="AI107" s="7"/>
      <c r="AJ107" s="7"/>
      <c r="AK107" s="7"/>
      <c r="AL107" s="7"/>
      <c r="AM107" s="7"/>
      <c r="AO107" s="7"/>
      <c r="AQ107" s="7"/>
      <c r="AS107" s="7"/>
      <c r="AU107" s="7"/>
      <c r="AW107" s="7"/>
      <c r="AY107" s="7"/>
      <c r="BA107" s="7"/>
      <c r="BC107" s="7"/>
      <c r="BE107" s="7"/>
      <c r="BG107" s="7"/>
      <c r="BI107" s="7"/>
      <c r="BK107" s="7"/>
      <c r="BM107" s="7"/>
      <c r="BO107" s="7"/>
      <c r="BQ107" s="7"/>
      <c r="BS107" s="7"/>
      <c r="BT107" s="7"/>
      <c r="BU107" s="7"/>
      <c r="BW107" s="7"/>
      <c r="BY107" s="7"/>
      <c r="CA107" s="7"/>
      <c r="CC107" s="7"/>
      <c r="CE107" s="7"/>
      <c r="CG107" s="7"/>
      <c r="CH107" s="7"/>
      <c r="CI107" s="7"/>
      <c r="CJ107" s="7"/>
      <c r="CL107" s="7"/>
      <c r="CN107" s="7"/>
      <c r="CP107" s="7"/>
      <c r="CR107" s="7"/>
      <c r="CT107" s="7"/>
      <c r="CV107" s="7"/>
      <c r="CW107" s="7"/>
      <c r="CY107" s="7"/>
      <c r="DA107" s="7"/>
      <c r="DC107" s="7"/>
      <c r="DE107" s="7"/>
      <c r="DG107" s="7"/>
      <c r="DI107" s="7"/>
      <c r="DK107" s="7"/>
      <c r="DM107" s="7"/>
      <c r="DO107" s="7"/>
      <c r="DQ107" s="7"/>
      <c r="DR107" s="7"/>
      <c r="DS107" s="7"/>
      <c r="DT107" s="7"/>
      <c r="DV107" s="7"/>
      <c r="DX107" s="7"/>
      <c r="DY107" s="7"/>
      <c r="DZ107" s="7"/>
      <c r="EB107" s="7"/>
      <c r="ED107" s="7"/>
      <c r="EF107" s="7"/>
      <c r="EG107" s="7"/>
      <c r="EI107" s="7"/>
      <c r="EJ107" s="7"/>
      <c r="EL107" s="7"/>
      <c r="EN107" s="7"/>
      <c r="EP107" s="7"/>
      <c r="ER107" s="7"/>
      <c r="ET107" s="7"/>
      <c r="EV107" s="7"/>
      <c r="EX107" s="7"/>
      <c r="EZ107" s="7"/>
      <c r="FB107" s="7"/>
      <c r="FD107" s="7"/>
      <c r="FE107" s="7"/>
      <c r="FF107" s="7"/>
      <c r="FH107" s="7"/>
      <c r="FJ107" s="7"/>
      <c r="FL107" s="7"/>
      <c r="FN107" s="7"/>
      <c r="FP107" s="7"/>
      <c r="FR107" s="7"/>
      <c r="FT107" s="7"/>
      <c r="FV107" s="7"/>
      <c r="FW107" s="7"/>
      <c r="FY107" s="7"/>
      <c r="GA107" s="7"/>
      <c r="GC107" s="7"/>
      <c r="GE107" s="7"/>
      <c r="GG107" s="7"/>
      <c r="GI107" s="7"/>
      <c r="GJ107" s="7"/>
      <c r="GK107" s="7"/>
      <c r="GL107" s="7"/>
      <c r="GM107" s="7"/>
      <c r="GN107" s="7"/>
      <c r="GO107" s="7"/>
      <c r="GP107" s="7"/>
      <c r="GR107" s="7"/>
      <c r="GT107" s="7"/>
      <c r="GV107" s="7"/>
      <c r="GX107" s="7"/>
      <c r="GZ107" s="7"/>
      <c r="HA107" s="7"/>
      <c r="HC107" s="7"/>
      <c r="HE107" s="7"/>
      <c r="HG107" s="7"/>
      <c r="HI107" s="7"/>
      <c r="HK107" s="7"/>
      <c r="HM107" s="7"/>
      <c r="HO107" s="7"/>
      <c r="HQ107" s="7"/>
      <c r="HS107" s="7"/>
      <c r="HU107" s="7"/>
      <c r="HW107" s="7"/>
      <c r="HY107" s="7"/>
      <c r="IA107" s="7"/>
      <c r="IC107" s="7"/>
      <c r="IE107" s="7"/>
      <c r="IF107" s="7"/>
      <c r="IG107" s="7"/>
      <c r="IH107" s="7"/>
      <c r="IJ107" s="7"/>
      <c r="IL107" s="7"/>
      <c r="IN107" s="7"/>
      <c r="IO107" s="7"/>
      <c r="IP107" s="7"/>
      <c r="IR107" s="7"/>
      <c r="IT107" s="7"/>
      <c r="IV107" s="7"/>
      <c r="IX107" s="7"/>
      <c r="IZ107" s="7"/>
      <c r="JB107" s="7"/>
      <c r="JD107" s="7"/>
      <c r="JF107" s="7"/>
      <c r="JG107" s="7"/>
      <c r="JI107" s="7"/>
      <c r="JK107" s="7"/>
      <c r="JM107" s="7"/>
      <c r="JO107" s="7"/>
      <c r="JP107" s="7"/>
      <c r="JQ107" s="7"/>
      <c r="JS107" s="7"/>
      <c r="JT107" s="7"/>
      <c r="JU107" s="7"/>
      <c r="JV107" s="7"/>
      <c r="JX107" s="7"/>
      <c r="JZ107" s="7"/>
      <c r="KB107" s="7"/>
      <c r="KD107" s="7"/>
      <c r="KF107" s="7"/>
      <c r="KH107" s="7"/>
      <c r="KJ107" s="7"/>
      <c r="KL107" s="7"/>
      <c r="KN107" s="7"/>
      <c r="KO107" s="7"/>
      <c r="KP107" s="7"/>
      <c r="KQ107" s="7"/>
      <c r="KR107" s="7"/>
      <c r="KT107" s="7"/>
      <c r="KV107" s="7"/>
      <c r="KX107" s="7"/>
      <c r="KZ107" s="7"/>
      <c r="LB107" s="7"/>
      <c r="LD107" s="7"/>
      <c r="LF107" s="7"/>
      <c r="LH107" s="7"/>
      <c r="LJ107" s="7"/>
      <c r="LL107" s="7"/>
      <c r="LN107" s="7"/>
      <c r="LP107" s="7"/>
      <c r="LR107" s="7"/>
      <c r="LT107" s="7"/>
      <c r="LV107" s="7"/>
      <c r="LX107" s="7"/>
      <c r="LY107" s="7"/>
      <c r="LZ107" s="7"/>
      <c r="MA107" s="7"/>
      <c r="MB107" s="7"/>
      <c r="MC107" s="7"/>
      <c r="ME107" s="7"/>
      <c r="MG107" s="7"/>
      <c r="MH107" s="7"/>
      <c r="MJ107" s="7"/>
      <c r="ML107" s="7"/>
      <c r="MM107" s="7"/>
      <c r="MN107" s="7"/>
      <c r="MO107" s="7"/>
      <c r="MQ107" s="7"/>
      <c r="MS107" s="7"/>
      <c r="MU107" s="7"/>
      <c r="MV107" s="7"/>
      <c r="MX107" s="7"/>
      <c r="MY107" s="7"/>
      <c r="MZ107" s="7"/>
      <c r="NB107" s="7"/>
      <c r="ND107" s="7"/>
      <c r="NF107" s="7"/>
      <c r="NH107" s="7"/>
      <c r="NJ107" s="7"/>
      <c r="NL107" s="7"/>
      <c r="NM107" s="7"/>
      <c r="NN107" s="7"/>
      <c r="NO107" s="7"/>
      <c r="NP107" s="7"/>
      <c r="NR107" s="7"/>
      <c r="NT107" s="7"/>
      <c r="NU107" s="7"/>
      <c r="NW107" s="7"/>
      <c r="NY107" s="7"/>
      <c r="OA107" s="7"/>
      <c r="OC107" s="7"/>
      <c r="OE107" s="7"/>
      <c r="OG107" s="7"/>
      <c r="OI107" s="7"/>
      <c r="OK107" s="7"/>
      <c r="OM107" s="7"/>
      <c r="OO107" s="7"/>
      <c r="OQ107" s="7"/>
      <c r="OS107" s="7"/>
      <c r="OT107" s="7"/>
      <c r="OV107" s="7"/>
      <c r="OX107" s="7"/>
      <c r="OZ107" s="7"/>
      <c r="PB107" s="7"/>
      <c r="PD107" s="7"/>
      <c r="PF107" s="7"/>
      <c r="PH107" s="7"/>
      <c r="PJ107" s="7"/>
      <c r="PL107" s="7"/>
      <c r="PN107" s="7"/>
      <c r="PP107" s="7"/>
      <c r="PQ107" s="7"/>
      <c r="PR107" s="7"/>
      <c r="PS107" s="7"/>
      <c r="PT107" s="7"/>
      <c r="PV107" s="7"/>
      <c r="PX107" s="7"/>
      <c r="PZ107" s="7"/>
      <c r="QB107" s="7"/>
      <c r="QD107" s="7"/>
      <c r="QF107" s="7"/>
      <c r="QH107" s="7"/>
      <c r="QJ107" s="7"/>
      <c r="QL107" s="7"/>
      <c r="QN107" s="7"/>
      <c r="QO107" s="7"/>
      <c r="QQ107" s="7"/>
      <c r="QS107" s="7"/>
      <c r="QU107" s="7"/>
      <c r="QV107" s="7"/>
      <c r="QX107" s="7"/>
      <c r="QZ107" s="7"/>
      <c r="RB107" s="7"/>
      <c r="RD107" s="7"/>
      <c r="RF107" s="7"/>
      <c r="RH107" s="7"/>
      <c r="RJ107" s="7"/>
      <c r="RL107" s="7"/>
      <c r="RN107" s="7"/>
      <c r="RP107" s="7"/>
      <c r="RR107" s="7"/>
      <c r="RT107" s="7"/>
      <c r="RV107" s="7"/>
      <c r="RW107" s="7"/>
      <c r="RX107" s="7"/>
      <c r="RZ107" s="7"/>
      <c r="SB107" s="7"/>
      <c r="SD107" s="7"/>
      <c r="SE107" s="7"/>
      <c r="SF107" s="7"/>
      <c r="SH107" s="7"/>
      <c r="SJ107" s="7"/>
      <c r="SL107" s="7"/>
      <c r="SN107" s="7"/>
      <c r="SP107" s="7"/>
      <c r="SR107" s="7"/>
      <c r="ST107" s="7"/>
      <c r="SV107" s="7"/>
      <c r="SW107" s="7"/>
      <c r="SY107" s="7"/>
      <c r="TA107" s="7"/>
      <c r="TC107" s="7"/>
      <c r="TE107" s="7"/>
      <c r="TG107" s="7"/>
      <c r="TI107" s="7"/>
      <c r="TK107" s="7"/>
      <c r="TM107" s="7"/>
      <c r="TO107" s="7"/>
      <c r="TQ107" s="7"/>
      <c r="TS107" s="7"/>
      <c r="TU107" s="7"/>
      <c r="TW107" s="7"/>
      <c r="TY107" s="7"/>
      <c r="UA107" s="7"/>
      <c r="UC107" s="7"/>
      <c r="UE107" s="7"/>
      <c r="UG107" s="7"/>
      <c r="UI107" s="7"/>
      <c r="UK107" s="7"/>
      <c r="UM107" s="7"/>
      <c r="UO107" s="7"/>
      <c r="UQ107" s="7"/>
      <c r="US107" s="7"/>
      <c r="UU107" s="7"/>
      <c r="UW107" s="7"/>
      <c r="UY107" s="7"/>
      <c r="VA107" s="7"/>
      <c r="VC107" s="7"/>
      <c r="VE107" s="7"/>
      <c r="VG107" s="7"/>
      <c r="VI107" s="7"/>
      <c r="VK107" s="7"/>
      <c r="VM107" s="7"/>
      <c r="VO107" s="7"/>
      <c r="VQ107" s="7"/>
      <c r="VS107" s="7"/>
      <c r="VU107" s="7"/>
      <c r="VW107" s="7"/>
      <c r="VY107" s="7"/>
      <c r="WA107" s="7"/>
      <c r="WC107" s="7"/>
      <c r="WE107" s="7"/>
      <c r="WG107" s="7"/>
      <c r="WI107" s="7"/>
      <c r="WK107" s="7"/>
      <c r="WM107" s="7"/>
      <c r="WO107" s="7"/>
      <c r="WQ107" s="7"/>
      <c r="WS107" s="7"/>
      <c r="WU107" s="7"/>
      <c r="WW107" s="7"/>
      <c r="WY107" s="7"/>
      <c r="XA107" s="7"/>
      <c r="XC107" s="7"/>
      <c r="XE107" s="7"/>
      <c r="XG107" s="7"/>
      <c r="XI107" s="7"/>
      <c r="XK107" s="7"/>
      <c r="XM107" s="7"/>
      <c r="XO107" s="7"/>
      <c r="XQ107" s="7"/>
      <c r="XS107" s="7"/>
      <c r="XU107" s="7"/>
      <c r="XW107" s="7"/>
      <c r="XY107" s="7"/>
      <c r="YA107" s="7"/>
      <c r="YC107" s="7"/>
      <c r="YE107" s="7"/>
      <c r="YG107" s="7"/>
      <c r="YI107" s="7"/>
      <c r="YK107" s="7"/>
      <c r="YM107" s="7"/>
    </row>
    <row r="108" spans="5:663" s="80" customFormat="1" x14ac:dyDescent="0.2">
      <c r="E108" s="7"/>
      <c r="G108" s="7"/>
      <c r="I108" s="7"/>
      <c r="K108" s="7"/>
      <c r="M108" s="7"/>
      <c r="O108" s="7"/>
      <c r="Q108" s="7"/>
      <c r="S108" s="7"/>
      <c r="U108" s="7"/>
      <c r="W108" s="7"/>
      <c r="Y108" s="7"/>
      <c r="AA108" s="7"/>
      <c r="AC108" s="7"/>
      <c r="AE108" s="7"/>
      <c r="AG108" s="7"/>
      <c r="AH108" s="7"/>
      <c r="AI108" s="7"/>
      <c r="AJ108" s="7"/>
      <c r="AK108" s="7"/>
      <c r="AL108" s="7"/>
      <c r="AM108" s="7"/>
      <c r="AO108" s="7"/>
      <c r="AQ108" s="7"/>
      <c r="AS108" s="7"/>
      <c r="AU108" s="7"/>
      <c r="AW108" s="7"/>
      <c r="AY108" s="7"/>
      <c r="BA108" s="7"/>
      <c r="BC108" s="7"/>
      <c r="BE108" s="7"/>
      <c r="BG108" s="7"/>
      <c r="BI108" s="7"/>
      <c r="BK108" s="7"/>
      <c r="BM108" s="7"/>
      <c r="BO108" s="7"/>
      <c r="BQ108" s="7"/>
      <c r="BS108" s="7"/>
      <c r="BT108" s="7"/>
      <c r="BU108" s="7"/>
      <c r="BW108" s="7"/>
      <c r="BY108" s="7"/>
      <c r="CA108" s="7"/>
      <c r="CC108" s="7"/>
      <c r="CE108" s="7"/>
      <c r="CG108" s="7"/>
      <c r="CH108" s="7"/>
      <c r="CI108" s="7"/>
      <c r="CJ108" s="7"/>
      <c r="CL108" s="7"/>
      <c r="CN108" s="7"/>
      <c r="CP108" s="7"/>
      <c r="CR108" s="7"/>
      <c r="CT108" s="7"/>
      <c r="CV108" s="7"/>
      <c r="CW108" s="7"/>
      <c r="CY108" s="7"/>
      <c r="DA108" s="7"/>
      <c r="DC108" s="7"/>
      <c r="DE108" s="7"/>
      <c r="DG108" s="7"/>
      <c r="DI108" s="7"/>
      <c r="DK108" s="7"/>
      <c r="DM108" s="7"/>
      <c r="DO108" s="7"/>
      <c r="DQ108" s="7"/>
      <c r="DR108" s="7"/>
      <c r="DS108" s="7"/>
      <c r="DT108" s="7"/>
      <c r="DV108" s="7"/>
      <c r="DX108" s="7"/>
      <c r="DY108" s="7"/>
      <c r="DZ108" s="7"/>
      <c r="EB108" s="7"/>
      <c r="ED108" s="7"/>
      <c r="EF108" s="7"/>
      <c r="EG108" s="7"/>
      <c r="EI108" s="7"/>
      <c r="EJ108" s="7"/>
      <c r="EL108" s="7"/>
      <c r="EN108" s="7"/>
      <c r="EP108" s="7"/>
      <c r="ER108" s="7"/>
      <c r="ET108" s="7"/>
      <c r="EV108" s="7"/>
      <c r="EX108" s="7"/>
      <c r="EZ108" s="7"/>
      <c r="FB108" s="7"/>
      <c r="FD108" s="7"/>
      <c r="FE108" s="7"/>
      <c r="FF108" s="7"/>
      <c r="FH108" s="7"/>
      <c r="FJ108" s="7"/>
      <c r="FL108" s="7"/>
      <c r="FN108" s="7"/>
      <c r="FP108" s="7"/>
      <c r="FR108" s="7"/>
      <c r="FT108" s="7"/>
      <c r="FV108" s="7"/>
      <c r="FW108" s="7"/>
      <c r="FY108" s="7"/>
      <c r="GA108" s="7"/>
      <c r="GC108" s="7"/>
      <c r="GE108" s="7"/>
      <c r="GG108" s="7"/>
      <c r="GI108" s="7"/>
      <c r="GJ108" s="7"/>
      <c r="GK108" s="7"/>
      <c r="GL108" s="7"/>
      <c r="GM108" s="7"/>
      <c r="GN108" s="7"/>
      <c r="GO108" s="7"/>
      <c r="GP108" s="7"/>
      <c r="GR108" s="7"/>
      <c r="GT108" s="7"/>
      <c r="GV108" s="7"/>
      <c r="GX108" s="7"/>
      <c r="GZ108" s="7"/>
      <c r="HA108" s="7"/>
      <c r="HC108" s="7"/>
      <c r="HE108" s="7"/>
      <c r="HG108" s="7"/>
      <c r="HI108" s="7"/>
      <c r="HK108" s="7"/>
      <c r="HM108" s="7"/>
      <c r="HO108" s="7"/>
      <c r="HQ108" s="7"/>
      <c r="HS108" s="7"/>
      <c r="HU108" s="7"/>
      <c r="HW108" s="7"/>
      <c r="HY108" s="7"/>
      <c r="IA108" s="7"/>
      <c r="IC108" s="7"/>
      <c r="IE108" s="7"/>
      <c r="IF108" s="7"/>
      <c r="IG108" s="7"/>
      <c r="IH108" s="7"/>
      <c r="IJ108" s="7"/>
      <c r="IL108" s="7"/>
      <c r="IN108" s="7"/>
      <c r="IO108" s="7"/>
      <c r="IP108" s="7"/>
      <c r="IR108" s="7"/>
      <c r="IT108" s="7"/>
      <c r="IV108" s="7"/>
      <c r="IX108" s="7"/>
      <c r="IZ108" s="7"/>
      <c r="JB108" s="7"/>
      <c r="JD108" s="7"/>
      <c r="JF108" s="7"/>
      <c r="JG108" s="7"/>
      <c r="JI108" s="7"/>
      <c r="JK108" s="7"/>
      <c r="JM108" s="7"/>
      <c r="JO108" s="7"/>
      <c r="JP108" s="7"/>
      <c r="JQ108" s="7"/>
      <c r="JS108" s="7"/>
      <c r="JT108" s="7"/>
      <c r="JU108" s="7"/>
      <c r="JV108" s="7"/>
      <c r="JX108" s="7"/>
      <c r="JZ108" s="7"/>
      <c r="KB108" s="7"/>
      <c r="KD108" s="7"/>
      <c r="KF108" s="7"/>
      <c r="KH108" s="7"/>
      <c r="KJ108" s="7"/>
      <c r="KL108" s="7"/>
      <c r="KN108" s="7"/>
      <c r="KO108" s="7"/>
      <c r="KP108" s="7"/>
      <c r="KQ108" s="7"/>
      <c r="KR108" s="7"/>
      <c r="KT108" s="7"/>
      <c r="KV108" s="7"/>
      <c r="KX108" s="7"/>
      <c r="KZ108" s="7"/>
      <c r="LB108" s="7"/>
      <c r="LD108" s="7"/>
      <c r="LF108" s="7"/>
      <c r="LH108" s="7"/>
      <c r="LJ108" s="7"/>
      <c r="LL108" s="7"/>
      <c r="LN108" s="7"/>
      <c r="LP108" s="7"/>
      <c r="LR108" s="7"/>
      <c r="LT108" s="7"/>
      <c r="LV108" s="7"/>
      <c r="LX108" s="7"/>
      <c r="LY108" s="7"/>
      <c r="LZ108" s="7"/>
      <c r="MA108" s="7"/>
      <c r="MB108" s="7"/>
      <c r="MC108" s="7"/>
      <c r="ME108" s="7"/>
      <c r="MG108" s="7"/>
      <c r="MH108" s="7"/>
      <c r="MJ108" s="7"/>
      <c r="ML108" s="7"/>
      <c r="MM108" s="7"/>
      <c r="MN108" s="7"/>
      <c r="MO108" s="7"/>
      <c r="MQ108" s="7"/>
      <c r="MS108" s="7"/>
      <c r="MU108" s="7"/>
      <c r="MV108" s="7"/>
      <c r="MX108" s="7"/>
      <c r="MY108" s="7"/>
      <c r="MZ108" s="7"/>
      <c r="NB108" s="7"/>
      <c r="ND108" s="7"/>
      <c r="NF108" s="7"/>
      <c r="NH108" s="7"/>
      <c r="NJ108" s="7"/>
      <c r="NL108" s="7"/>
      <c r="NM108" s="7"/>
      <c r="NN108" s="7"/>
      <c r="NO108" s="7"/>
      <c r="NP108" s="7"/>
      <c r="NR108" s="7"/>
      <c r="NT108" s="7"/>
      <c r="NU108" s="7"/>
      <c r="NW108" s="7"/>
      <c r="NY108" s="7"/>
      <c r="OA108" s="7"/>
      <c r="OC108" s="7"/>
      <c r="OE108" s="7"/>
      <c r="OG108" s="7"/>
      <c r="OI108" s="7"/>
      <c r="OK108" s="7"/>
      <c r="OM108" s="7"/>
      <c r="OO108" s="7"/>
      <c r="OQ108" s="7"/>
      <c r="OS108" s="7"/>
      <c r="OT108" s="7"/>
      <c r="OV108" s="7"/>
      <c r="OX108" s="7"/>
      <c r="OZ108" s="7"/>
      <c r="PB108" s="7"/>
      <c r="PD108" s="7"/>
      <c r="PF108" s="7"/>
      <c r="PH108" s="7"/>
      <c r="PJ108" s="7"/>
      <c r="PL108" s="7"/>
      <c r="PN108" s="7"/>
      <c r="PP108" s="7"/>
      <c r="PQ108" s="7"/>
      <c r="PR108" s="7"/>
      <c r="PS108" s="7"/>
      <c r="PT108" s="7"/>
      <c r="PV108" s="7"/>
      <c r="PX108" s="7"/>
      <c r="PZ108" s="7"/>
      <c r="QB108" s="7"/>
      <c r="QD108" s="7"/>
      <c r="QF108" s="7"/>
      <c r="QH108" s="7"/>
      <c r="QJ108" s="7"/>
      <c r="QL108" s="7"/>
      <c r="QN108" s="7"/>
      <c r="QO108" s="7"/>
      <c r="QQ108" s="7"/>
      <c r="QS108" s="7"/>
      <c r="QU108" s="7"/>
      <c r="QV108" s="7"/>
      <c r="QX108" s="7"/>
      <c r="QZ108" s="7"/>
      <c r="RB108" s="7"/>
      <c r="RD108" s="7"/>
      <c r="RF108" s="7"/>
      <c r="RH108" s="7"/>
      <c r="RJ108" s="7"/>
      <c r="RL108" s="7"/>
      <c r="RN108" s="7"/>
      <c r="RP108" s="7"/>
      <c r="RR108" s="7"/>
      <c r="RT108" s="7"/>
      <c r="RV108" s="7"/>
      <c r="RW108" s="7"/>
      <c r="RX108" s="7"/>
      <c r="RZ108" s="7"/>
      <c r="SB108" s="7"/>
      <c r="SD108" s="7"/>
      <c r="SE108" s="7"/>
      <c r="SF108" s="7"/>
      <c r="SH108" s="7"/>
      <c r="SJ108" s="7"/>
      <c r="SL108" s="7"/>
      <c r="SN108" s="7"/>
      <c r="SP108" s="7"/>
      <c r="SR108" s="7"/>
      <c r="ST108" s="7"/>
      <c r="SV108" s="7"/>
      <c r="SW108" s="7"/>
      <c r="SY108" s="7"/>
      <c r="TA108" s="7"/>
      <c r="TC108" s="7"/>
      <c r="TE108" s="7"/>
      <c r="TG108" s="7"/>
      <c r="TI108" s="7"/>
      <c r="TK108" s="7"/>
      <c r="TM108" s="7"/>
      <c r="TO108" s="7"/>
      <c r="TQ108" s="7"/>
      <c r="TS108" s="7"/>
      <c r="TU108" s="7"/>
      <c r="TW108" s="7"/>
      <c r="TY108" s="7"/>
      <c r="UA108" s="7"/>
      <c r="UC108" s="7"/>
      <c r="UE108" s="7"/>
      <c r="UG108" s="7"/>
      <c r="UI108" s="7"/>
      <c r="UK108" s="7"/>
      <c r="UM108" s="7"/>
      <c r="UO108" s="7"/>
      <c r="UQ108" s="7"/>
      <c r="US108" s="7"/>
      <c r="UU108" s="7"/>
      <c r="UW108" s="7"/>
      <c r="UY108" s="7"/>
      <c r="VA108" s="7"/>
      <c r="VC108" s="7"/>
      <c r="VE108" s="7"/>
      <c r="VG108" s="7"/>
      <c r="VI108" s="7"/>
      <c r="VK108" s="7"/>
      <c r="VM108" s="7"/>
      <c r="VO108" s="7"/>
      <c r="VQ108" s="7"/>
      <c r="VS108" s="7"/>
      <c r="VU108" s="7"/>
      <c r="VW108" s="7"/>
      <c r="VY108" s="7"/>
      <c r="WA108" s="7"/>
      <c r="WC108" s="7"/>
      <c r="WE108" s="7"/>
      <c r="WG108" s="7"/>
      <c r="WI108" s="7"/>
      <c r="WK108" s="7"/>
      <c r="WM108" s="7"/>
      <c r="WO108" s="7"/>
      <c r="WQ108" s="7"/>
      <c r="WS108" s="7"/>
      <c r="WU108" s="7"/>
      <c r="WW108" s="7"/>
      <c r="WY108" s="7"/>
      <c r="XA108" s="7"/>
      <c r="XC108" s="7"/>
      <c r="XE108" s="7"/>
      <c r="XG108" s="7"/>
      <c r="XI108" s="7"/>
      <c r="XK108" s="7"/>
      <c r="XM108" s="7"/>
      <c r="XO108" s="7"/>
      <c r="XQ108" s="7"/>
      <c r="XS108" s="7"/>
      <c r="XU108" s="7"/>
      <c r="XW108" s="7"/>
      <c r="XY108" s="7"/>
      <c r="YA108" s="7"/>
      <c r="YC108" s="7"/>
      <c r="YE108" s="7"/>
      <c r="YG108" s="7"/>
      <c r="YI108" s="7"/>
      <c r="YK108" s="7"/>
      <c r="YM108" s="7"/>
    </row>
    <row r="109" spans="5:663" s="80" customFormat="1" x14ac:dyDescent="0.2">
      <c r="E109" s="7"/>
      <c r="G109" s="7"/>
      <c r="I109" s="7"/>
      <c r="K109" s="7"/>
      <c r="M109" s="7"/>
      <c r="O109" s="7"/>
      <c r="Q109" s="7"/>
      <c r="S109" s="7"/>
      <c r="U109" s="7"/>
      <c r="W109" s="7"/>
      <c r="Y109" s="7"/>
      <c r="AA109" s="7"/>
      <c r="AC109" s="7"/>
      <c r="AE109" s="7"/>
      <c r="AG109" s="7"/>
      <c r="AH109" s="7"/>
      <c r="AI109" s="7"/>
      <c r="AJ109" s="7"/>
      <c r="AK109" s="7"/>
      <c r="AL109" s="7"/>
      <c r="AM109" s="7"/>
      <c r="AO109" s="7"/>
      <c r="AQ109" s="7"/>
      <c r="AS109" s="7"/>
      <c r="AU109" s="7"/>
      <c r="AW109" s="7"/>
      <c r="AY109" s="7"/>
      <c r="BA109" s="7"/>
      <c r="BC109" s="7"/>
      <c r="BE109" s="7"/>
      <c r="BG109" s="7"/>
      <c r="BI109" s="7"/>
      <c r="BK109" s="7"/>
      <c r="BM109" s="7"/>
      <c r="BO109" s="7"/>
      <c r="BQ109" s="7"/>
      <c r="BS109" s="7"/>
      <c r="BT109" s="7"/>
      <c r="BU109" s="7"/>
      <c r="BW109" s="7"/>
      <c r="BY109" s="7"/>
      <c r="CA109" s="7"/>
      <c r="CC109" s="7"/>
      <c r="CE109" s="7"/>
      <c r="CG109" s="7"/>
      <c r="CH109" s="7"/>
      <c r="CI109" s="7"/>
      <c r="CJ109" s="7"/>
      <c r="CL109" s="7"/>
      <c r="CN109" s="7"/>
      <c r="CP109" s="7"/>
      <c r="CR109" s="7"/>
      <c r="CT109" s="7"/>
      <c r="CV109" s="7"/>
      <c r="CW109" s="7"/>
      <c r="CY109" s="7"/>
      <c r="DA109" s="7"/>
      <c r="DC109" s="7"/>
      <c r="DE109" s="7"/>
      <c r="DG109" s="7"/>
      <c r="DI109" s="7"/>
      <c r="DK109" s="7"/>
      <c r="DM109" s="7"/>
      <c r="DO109" s="7"/>
      <c r="DQ109" s="7"/>
      <c r="DR109" s="7"/>
      <c r="DS109" s="7"/>
      <c r="DT109" s="7"/>
      <c r="DV109" s="7"/>
      <c r="DX109" s="7"/>
      <c r="DY109" s="7"/>
      <c r="DZ109" s="7"/>
      <c r="EB109" s="7"/>
      <c r="ED109" s="7"/>
      <c r="EF109" s="7"/>
      <c r="EG109" s="7"/>
      <c r="EI109" s="7"/>
      <c r="EJ109" s="7"/>
      <c r="EL109" s="7"/>
      <c r="EN109" s="7"/>
      <c r="EP109" s="7"/>
      <c r="ER109" s="7"/>
      <c r="ET109" s="7"/>
      <c r="EV109" s="7"/>
      <c r="EX109" s="7"/>
      <c r="EZ109" s="7"/>
      <c r="FB109" s="7"/>
      <c r="FD109" s="7"/>
      <c r="FE109" s="7"/>
      <c r="FF109" s="7"/>
      <c r="FH109" s="7"/>
      <c r="FJ109" s="7"/>
      <c r="FL109" s="7"/>
      <c r="FN109" s="7"/>
      <c r="FP109" s="7"/>
      <c r="FR109" s="7"/>
      <c r="FT109" s="7"/>
      <c r="FV109" s="7"/>
      <c r="FW109" s="7"/>
      <c r="FY109" s="7"/>
      <c r="GA109" s="7"/>
      <c r="GC109" s="7"/>
      <c r="GE109" s="7"/>
      <c r="GG109" s="7"/>
      <c r="GI109" s="7"/>
      <c r="GJ109" s="7"/>
      <c r="GK109" s="7"/>
      <c r="GL109" s="7"/>
      <c r="GM109" s="7"/>
      <c r="GN109" s="7"/>
      <c r="GO109" s="7"/>
      <c r="GP109" s="7"/>
      <c r="GR109" s="7"/>
      <c r="GT109" s="7"/>
      <c r="GV109" s="7"/>
      <c r="GX109" s="7"/>
      <c r="GZ109" s="7"/>
      <c r="HA109" s="7"/>
      <c r="HC109" s="7"/>
      <c r="HE109" s="7"/>
      <c r="HG109" s="7"/>
      <c r="HI109" s="7"/>
      <c r="HK109" s="7"/>
      <c r="HM109" s="7"/>
      <c r="HO109" s="7"/>
      <c r="HQ109" s="7"/>
      <c r="HS109" s="7"/>
      <c r="HU109" s="7"/>
      <c r="HW109" s="7"/>
      <c r="HY109" s="7"/>
      <c r="IA109" s="7"/>
      <c r="IC109" s="7"/>
      <c r="IE109" s="7"/>
      <c r="IF109" s="7"/>
      <c r="IG109" s="7"/>
      <c r="IH109" s="7"/>
      <c r="IJ109" s="7"/>
      <c r="IL109" s="7"/>
      <c r="IN109" s="7"/>
      <c r="IO109" s="7"/>
      <c r="IP109" s="7"/>
      <c r="IR109" s="7"/>
      <c r="IT109" s="7"/>
      <c r="IV109" s="7"/>
      <c r="IX109" s="7"/>
      <c r="IZ109" s="7"/>
      <c r="JB109" s="7"/>
      <c r="JD109" s="7"/>
      <c r="JF109" s="7"/>
      <c r="JG109" s="7"/>
      <c r="JI109" s="7"/>
      <c r="JK109" s="7"/>
      <c r="JM109" s="7"/>
      <c r="JO109" s="7"/>
      <c r="JP109" s="7"/>
      <c r="JQ109" s="7"/>
      <c r="JS109" s="7"/>
      <c r="JT109" s="7"/>
      <c r="JU109" s="7"/>
      <c r="JV109" s="7"/>
      <c r="JX109" s="7"/>
      <c r="JZ109" s="7"/>
      <c r="KB109" s="7"/>
      <c r="KD109" s="7"/>
      <c r="KF109" s="7"/>
      <c r="KH109" s="7"/>
      <c r="KJ109" s="7"/>
      <c r="KL109" s="7"/>
      <c r="KN109" s="7"/>
      <c r="KO109" s="7"/>
      <c r="KP109" s="7"/>
      <c r="KQ109" s="7"/>
      <c r="KR109" s="7"/>
      <c r="KT109" s="7"/>
      <c r="KV109" s="7"/>
      <c r="KX109" s="7"/>
      <c r="KZ109" s="7"/>
      <c r="LB109" s="7"/>
      <c r="LD109" s="7"/>
      <c r="LF109" s="7"/>
      <c r="LH109" s="7"/>
      <c r="LJ109" s="7"/>
      <c r="LL109" s="7"/>
      <c r="LN109" s="7"/>
      <c r="LP109" s="7"/>
      <c r="LR109" s="7"/>
      <c r="LT109" s="7"/>
      <c r="LV109" s="7"/>
      <c r="LX109" s="7"/>
      <c r="LY109" s="7"/>
      <c r="LZ109" s="7"/>
      <c r="MA109" s="7"/>
      <c r="MB109" s="7"/>
      <c r="MC109" s="7"/>
      <c r="ME109" s="7"/>
      <c r="MG109" s="7"/>
      <c r="MH109" s="7"/>
      <c r="MJ109" s="7"/>
      <c r="ML109" s="7"/>
      <c r="MM109" s="7"/>
      <c r="MN109" s="7"/>
      <c r="MO109" s="7"/>
      <c r="MQ109" s="7"/>
      <c r="MS109" s="7"/>
      <c r="MU109" s="7"/>
      <c r="MV109" s="7"/>
      <c r="MX109" s="7"/>
      <c r="MY109" s="7"/>
      <c r="MZ109" s="7"/>
      <c r="NB109" s="7"/>
      <c r="ND109" s="7"/>
      <c r="NF109" s="7"/>
      <c r="NH109" s="7"/>
      <c r="NJ109" s="7"/>
      <c r="NL109" s="7"/>
      <c r="NM109" s="7"/>
      <c r="NN109" s="7"/>
      <c r="NO109" s="7"/>
      <c r="NP109" s="7"/>
      <c r="NR109" s="7"/>
      <c r="NT109" s="7"/>
      <c r="NU109" s="7"/>
      <c r="NW109" s="7"/>
      <c r="NY109" s="7"/>
      <c r="OA109" s="7"/>
      <c r="OC109" s="7"/>
      <c r="OE109" s="7"/>
      <c r="OG109" s="7"/>
      <c r="OI109" s="7"/>
      <c r="OK109" s="7"/>
      <c r="OM109" s="7"/>
      <c r="OO109" s="7"/>
      <c r="OQ109" s="7"/>
      <c r="OS109" s="7"/>
      <c r="OT109" s="7"/>
      <c r="OV109" s="7"/>
      <c r="OX109" s="7"/>
      <c r="OZ109" s="7"/>
      <c r="PB109" s="7"/>
      <c r="PD109" s="7"/>
      <c r="PF109" s="7"/>
      <c r="PH109" s="7"/>
      <c r="PJ109" s="7"/>
      <c r="PL109" s="7"/>
      <c r="PN109" s="7"/>
      <c r="PP109" s="7"/>
      <c r="PQ109" s="7"/>
      <c r="PR109" s="7"/>
      <c r="PS109" s="7"/>
      <c r="PT109" s="7"/>
      <c r="PV109" s="7"/>
      <c r="PX109" s="7"/>
      <c r="PZ109" s="7"/>
      <c r="QB109" s="7"/>
      <c r="QD109" s="7"/>
      <c r="QF109" s="7"/>
      <c r="QH109" s="7"/>
      <c r="QJ109" s="7"/>
      <c r="QL109" s="7"/>
      <c r="QN109" s="7"/>
      <c r="QO109" s="7"/>
      <c r="QQ109" s="7"/>
      <c r="QS109" s="7"/>
      <c r="QU109" s="7"/>
      <c r="QV109" s="7"/>
      <c r="QX109" s="7"/>
      <c r="QZ109" s="7"/>
      <c r="RB109" s="7"/>
      <c r="RD109" s="7"/>
      <c r="RF109" s="7"/>
      <c r="RH109" s="7"/>
      <c r="RJ109" s="7"/>
      <c r="RL109" s="7"/>
      <c r="RN109" s="7"/>
      <c r="RP109" s="7"/>
      <c r="RR109" s="7"/>
      <c r="RT109" s="7"/>
      <c r="RV109" s="7"/>
      <c r="RW109" s="7"/>
      <c r="RX109" s="7"/>
      <c r="RZ109" s="7"/>
      <c r="SB109" s="7"/>
      <c r="SD109" s="7"/>
      <c r="SE109" s="7"/>
      <c r="SF109" s="7"/>
      <c r="SH109" s="7"/>
      <c r="SJ109" s="7"/>
      <c r="SL109" s="7"/>
      <c r="SN109" s="7"/>
      <c r="SP109" s="7"/>
      <c r="SR109" s="7"/>
      <c r="ST109" s="7"/>
      <c r="SV109" s="7"/>
      <c r="SW109" s="7"/>
      <c r="SY109" s="7"/>
      <c r="TA109" s="7"/>
      <c r="TC109" s="7"/>
      <c r="TE109" s="7"/>
      <c r="TG109" s="7"/>
      <c r="TI109" s="7"/>
      <c r="TK109" s="7"/>
      <c r="TM109" s="7"/>
      <c r="TO109" s="7"/>
      <c r="TQ109" s="7"/>
      <c r="TS109" s="7"/>
      <c r="TU109" s="7"/>
      <c r="TW109" s="7"/>
      <c r="TY109" s="7"/>
      <c r="UA109" s="7"/>
      <c r="UC109" s="7"/>
      <c r="UE109" s="7"/>
      <c r="UG109" s="7"/>
      <c r="UI109" s="7"/>
      <c r="UK109" s="7"/>
      <c r="UM109" s="7"/>
      <c r="UO109" s="7"/>
      <c r="UQ109" s="7"/>
      <c r="US109" s="7"/>
      <c r="UU109" s="7"/>
      <c r="UW109" s="7"/>
      <c r="UY109" s="7"/>
      <c r="VA109" s="7"/>
      <c r="VC109" s="7"/>
      <c r="VE109" s="7"/>
      <c r="VG109" s="7"/>
      <c r="VI109" s="7"/>
      <c r="VK109" s="7"/>
      <c r="VM109" s="7"/>
      <c r="VO109" s="7"/>
      <c r="VQ109" s="7"/>
      <c r="VS109" s="7"/>
      <c r="VU109" s="7"/>
      <c r="VW109" s="7"/>
      <c r="VY109" s="7"/>
      <c r="WA109" s="7"/>
      <c r="WC109" s="7"/>
      <c r="WE109" s="7"/>
      <c r="WG109" s="7"/>
      <c r="WI109" s="7"/>
      <c r="WK109" s="7"/>
      <c r="WM109" s="7"/>
      <c r="WO109" s="7"/>
      <c r="WQ109" s="7"/>
      <c r="WS109" s="7"/>
      <c r="WU109" s="7"/>
      <c r="WW109" s="7"/>
      <c r="WY109" s="7"/>
      <c r="XA109" s="7"/>
      <c r="XC109" s="7"/>
      <c r="XE109" s="7"/>
      <c r="XG109" s="7"/>
      <c r="XI109" s="7"/>
      <c r="XK109" s="7"/>
      <c r="XM109" s="7"/>
      <c r="XO109" s="7"/>
      <c r="XQ109" s="7"/>
      <c r="XS109" s="7"/>
      <c r="XU109" s="7"/>
      <c r="XW109" s="7"/>
      <c r="XY109" s="7"/>
      <c r="YA109" s="7"/>
      <c r="YC109" s="7"/>
      <c r="YE109" s="7"/>
      <c r="YG109" s="7"/>
      <c r="YI109" s="7"/>
      <c r="YK109" s="7"/>
      <c r="YM109" s="7"/>
    </row>
    <row r="110" spans="5:663" s="80" customFormat="1" x14ac:dyDescent="0.2">
      <c r="E110" s="7"/>
      <c r="G110" s="7"/>
      <c r="I110" s="7"/>
      <c r="K110" s="7"/>
      <c r="M110" s="7"/>
      <c r="O110" s="7"/>
      <c r="Q110" s="7"/>
      <c r="S110" s="7"/>
      <c r="U110" s="7"/>
      <c r="W110" s="7"/>
      <c r="Y110" s="7"/>
      <c r="AA110" s="7"/>
      <c r="AC110" s="7"/>
      <c r="AE110" s="7"/>
      <c r="AG110" s="7"/>
      <c r="AH110" s="7"/>
      <c r="AI110" s="7"/>
      <c r="AJ110" s="7"/>
      <c r="AK110" s="7"/>
      <c r="AL110" s="7"/>
      <c r="AM110" s="7"/>
      <c r="AO110" s="7"/>
      <c r="AQ110" s="7"/>
      <c r="AS110" s="7"/>
      <c r="AU110" s="7"/>
      <c r="AW110" s="7"/>
      <c r="AY110" s="7"/>
      <c r="BA110" s="7"/>
      <c r="BC110" s="7"/>
      <c r="BE110" s="7"/>
      <c r="BG110" s="7"/>
      <c r="BI110" s="7"/>
      <c r="BK110" s="7"/>
      <c r="BM110" s="7"/>
      <c r="BO110" s="7"/>
      <c r="BQ110" s="7"/>
      <c r="BS110" s="7"/>
      <c r="BT110" s="7"/>
      <c r="BU110" s="7"/>
      <c r="BW110" s="7"/>
      <c r="BY110" s="7"/>
      <c r="CA110" s="7"/>
      <c r="CC110" s="7"/>
      <c r="CE110" s="7"/>
      <c r="CG110" s="7"/>
      <c r="CH110" s="7"/>
      <c r="CI110" s="7"/>
      <c r="CJ110" s="7"/>
      <c r="CL110" s="7"/>
      <c r="CN110" s="7"/>
      <c r="CP110" s="7"/>
      <c r="CR110" s="7"/>
      <c r="CT110" s="7"/>
      <c r="CV110" s="7"/>
      <c r="CW110" s="7"/>
      <c r="CY110" s="7"/>
      <c r="DA110" s="7"/>
      <c r="DC110" s="7"/>
      <c r="DE110" s="7"/>
      <c r="DG110" s="7"/>
      <c r="DI110" s="7"/>
      <c r="DK110" s="7"/>
      <c r="DM110" s="7"/>
      <c r="DO110" s="7"/>
      <c r="DQ110" s="7"/>
      <c r="DR110" s="7"/>
      <c r="DS110" s="7"/>
      <c r="DT110" s="7"/>
      <c r="DV110" s="7"/>
      <c r="DX110" s="7"/>
      <c r="DY110" s="7"/>
      <c r="DZ110" s="7"/>
      <c r="EB110" s="7"/>
      <c r="ED110" s="7"/>
      <c r="EF110" s="7"/>
      <c r="EG110" s="7"/>
      <c r="EI110" s="7"/>
      <c r="EJ110" s="7"/>
      <c r="EL110" s="7"/>
      <c r="EN110" s="7"/>
      <c r="EP110" s="7"/>
      <c r="ER110" s="7"/>
      <c r="ET110" s="7"/>
      <c r="EV110" s="7"/>
      <c r="EX110" s="7"/>
      <c r="EZ110" s="7"/>
      <c r="FB110" s="7"/>
      <c r="FD110" s="7"/>
      <c r="FE110" s="7"/>
      <c r="FF110" s="7"/>
      <c r="FH110" s="7"/>
      <c r="FJ110" s="7"/>
      <c r="FL110" s="7"/>
      <c r="FN110" s="7"/>
      <c r="FP110" s="7"/>
      <c r="FR110" s="7"/>
      <c r="FT110" s="7"/>
      <c r="FV110" s="7"/>
      <c r="FW110" s="7"/>
      <c r="FY110" s="7"/>
      <c r="GA110" s="7"/>
      <c r="GC110" s="7"/>
      <c r="GE110" s="7"/>
      <c r="GG110" s="7"/>
      <c r="GI110" s="7"/>
      <c r="GJ110" s="7"/>
      <c r="GK110" s="7"/>
      <c r="GL110" s="7"/>
      <c r="GM110" s="7"/>
      <c r="GN110" s="7"/>
      <c r="GO110" s="7"/>
      <c r="GP110" s="7"/>
      <c r="GR110" s="7"/>
      <c r="GT110" s="7"/>
      <c r="GV110" s="7"/>
      <c r="GX110" s="7"/>
      <c r="GZ110" s="7"/>
      <c r="HA110" s="7"/>
      <c r="HC110" s="7"/>
      <c r="HE110" s="7"/>
      <c r="HG110" s="7"/>
      <c r="HI110" s="7"/>
      <c r="HK110" s="7"/>
      <c r="HM110" s="7"/>
      <c r="HO110" s="7"/>
      <c r="HQ110" s="7"/>
      <c r="HS110" s="7"/>
      <c r="HU110" s="7"/>
      <c r="HW110" s="7"/>
      <c r="HY110" s="7"/>
      <c r="IA110" s="7"/>
      <c r="IC110" s="7"/>
      <c r="IE110" s="7"/>
      <c r="IF110" s="7"/>
      <c r="IG110" s="7"/>
      <c r="IH110" s="7"/>
      <c r="IJ110" s="7"/>
      <c r="IL110" s="7"/>
      <c r="IN110" s="7"/>
      <c r="IO110" s="7"/>
      <c r="IP110" s="7"/>
      <c r="IR110" s="7"/>
      <c r="IT110" s="7"/>
      <c r="IV110" s="7"/>
      <c r="IX110" s="7"/>
      <c r="IZ110" s="7"/>
      <c r="JB110" s="7"/>
      <c r="JD110" s="7"/>
      <c r="JF110" s="7"/>
      <c r="JG110" s="7"/>
      <c r="JI110" s="7"/>
      <c r="JK110" s="7"/>
      <c r="JM110" s="7"/>
      <c r="JO110" s="7"/>
      <c r="JP110" s="7"/>
      <c r="JQ110" s="7"/>
      <c r="JS110" s="7"/>
      <c r="JT110" s="7"/>
      <c r="JU110" s="7"/>
      <c r="JV110" s="7"/>
      <c r="JX110" s="7"/>
      <c r="JZ110" s="7"/>
      <c r="KB110" s="7"/>
      <c r="KD110" s="7"/>
      <c r="KF110" s="7"/>
      <c r="KH110" s="7"/>
      <c r="KJ110" s="7"/>
      <c r="KL110" s="7"/>
      <c r="KN110" s="7"/>
      <c r="KO110" s="7"/>
      <c r="KP110" s="7"/>
      <c r="KQ110" s="7"/>
      <c r="KR110" s="7"/>
      <c r="KT110" s="7"/>
      <c r="KV110" s="7"/>
      <c r="KX110" s="7"/>
      <c r="KZ110" s="7"/>
      <c r="LB110" s="7"/>
      <c r="LD110" s="7"/>
      <c r="LF110" s="7"/>
      <c r="LH110" s="7"/>
      <c r="LJ110" s="7"/>
      <c r="LL110" s="7"/>
      <c r="LN110" s="7"/>
      <c r="LP110" s="7"/>
      <c r="LR110" s="7"/>
      <c r="LT110" s="7"/>
      <c r="LV110" s="7"/>
      <c r="LX110" s="7"/>
      <c r="LY110" s="7"/>
      <c r="LZ110" s="7"/>
      <c r="MA110" s="7"/>
      <c r="MB110" s="7"/>
      <c r="MC110" s="7"/>
      <c r="ME110" s="7"/>
      <c r="MG110" s="7"/>
      <c r="MH110" s="7"/>
      <c r="MJ110" s="7"/>
      <c r="ML110" s="7"/>
      <c r="MM110" s="7"/>
      <c r="MN110" s="7"/>
      <c r="MO110" s="7"/>
      <c r="MQ110" s="7"/>
      <c r="MS110" s="7"/>
      <c r="MU110" s="7"/>
      <c r="MV110" s="7"/>
      <c r="MX110" s="7"/>
      <c r="MY110" s="7"/>
      <c r="MZ110" s="7"/>
      <c r="NB110" s="7"/>
      <c r="ND110" s="7"/>
      <c r="NF110" s="7"/>
      <c r="NH110" s="7"/>
      <c r="NJ110" s="7"/>
      <c r="NL110" s="7"/>
      <c r="NM110" s="7"/>
      <c r="NN110" s="7"/>
      <c r="NO110" s="7"/>
      <c r="NP110" s="7"/>
      <c r="NR110" s="7"/>
      <c r="NT110" s="7"/>
      <c r="NU110" s="7"/>
      <c r="NW110" s="7"/>
      <c r="NY110" s="7"/>
      <c r="OA110" s="7"/>
      <c r="OC110" s="7"/>
      <c r="OE110" s="7"/>
      <c r="OG110" s="7"/>
      <c r="OI110" s="7"/>
      <c r="OK110" s="7"/>
      <c r="OM110" s="7"/>
      <c r="OO110" s="7"/>
      <c r="OQ110" s="7"/>
      <c r="OS110" s="7"/>
      <c r="OT110" s="7"/>
      <c r="OV110" s="7"/>
      <c r="OX110" s="7"/>
      <c r="OZ110" s="7"/>
      <c r="PB110" s="7"/>
      <c r="PD110" s="7"/>
      <c r="PF110" s="7"/>
      <c r="PH110" s="7"/>
      <c r="PJ110" s="7"/>
      <c r="PL110" s="7"/>
      <c r="PN110" s="7"/>
      <c r="PP110" s="7"/>
      <c r="PQ110" s="7"/>
      <c r="PR110" s="7"/>
      <c r="PS110" s="7"/>
      <c r="PT110" s="7"/>
      <c r="PV110" s="7"/>
      <c r="PX110" s="7"/>
      <c r="PZ110" s="7"/>
      <c r="QB110" s="7"/>
      <c r="QD110" s="7"/>
      <c r="QF110" s="7"/>
      <c r="QH110" s="7"/>
      <c r="QJ110" s="7"/>
      <c r="QL110" s="7"/>
      <c r="QN110" s="7"/>
      <c r="QO110" s="7"/>
      <c r="QQ110" s="7"/>
      <c r="QS110" s="7"/>
      <c r="QU110" s="7"/>
      <c r="QV110" s="7"/>
      <c r="QX110" s="7"/>
      <c r="QZ110" s="7"/>
      <c r="RB110" s="7"/>
      <c r="RD110" s="7"/>
      <c r="RF110" s="7"/>
      <c r="RH110" s="7"/>
      <c r="RJ110" s="7"/>
      <c r="RL110" s="7"/>
      <c r="RN110" s="7"/>
      <c r="RP110" s="7"/>
      <c r="RR110" s="7"/>
      <c r="RT110" s="7"/>
      <c r="RV110" s="7"/>
      <c r="RW110" s="7"/>
      <c r="RX110" s="7"/>
      <c r="RZ110" s="7"/>
      <c r="SB110" s="7"/>
      <c r="SD110" s="7"/>
      <c r="SE110" s="7"/>
      <c r="SF110" s="7"/>
      <c r="SH110" s="7"/>
      <c r="SJ110" s="7"/>
      <c r="SL110" s="7"/>
      <c r="SN110" s="7"/>
      <c r="SP110" s="7"/>
      <c r="SR110" s="7"/>
      <c r="ST110" s="7"/>
      <c r="SV110" s="7"/>
      <c r="SW110" s="7"/>
      <c r="SY110" s="7"/>
      <c r="TA110" s="7"/>
      <c r="TC110" s="7"/>
      <c r="TE110" s="7"/>
      <c r="TG110" s="7"/>
      <c r="TI110" s="7"/>
      <c r="TK110" s="7"/>
      <c r="TM110" s="7"/>
      <c r="TO110" s="7"/>
      <c r="TQ110" s="7"/>
      <c r="TS110" s="7"/>
      <c r="TU110" s="7"/>
      <c r="TW110" s="7"/>
      <c r="TY110" s="7"/>
      <c r="UA110" s="7"/>
      <c r="UC110" s="7"/>
      <c r="UE110" s="7"/>
      <c r="UG110" s="7"/>
      <c r="UI110" s="7"/>
      <c r="UK110" s="7"/>
      <c r="UM110" s="7"/>
      <c r="UO110" s="7"/>
      <c r="UQ110" s="7"/>
      <c r="US110" s="7"/>
      <c r="UU110" s="7"/>
      <c r="UW110" s="7"/>
      <c r="UY110" s="7"/>
      <c r="VA110" s="7"/>
      <c r="VC110" s="7"/>
      <c r="VE110" s="7"/>
      <c r="VG110" s="7"/>
      <c r="VI110" s="7"/>
      <c r="VK110" s="7"/>
      <c r="VM110" s="7"/>
      <c r="VO110" s="7"/>
      <c r="VQ110" s="7"/>
      <c r="VS110" s="7"/>
      <c r="VU110" s="7"/>
      <c r="VW110" s="7"/>
      <c r="VY110" s="7"/>
      <c r="WA110" s="7"/>
      <c r="WC110" s="7"/>
      <c r="WE110" s="7"/>
      <c r="WG110" s="7"/>
      <c r="WI110" s="7"/>
      <c r="WK110" s="7"/>
      <c r="WM110" s="7"/>
      <c r="WO110" s="7"/>
      <c r="WQ110" s="7"/>
      <c r="WS110" s="7"/>
      <c r="WU110" s="7"/>
      <c r="WW110" s="7"/>
      <c r="WY110" s="7"/>
      <c r="XA110" s="7"/>
      <c r="XC110" s="7"/>
      <c r="XE110" s="7"/>
      <c r="XG110" s="7"/>
      <c r="XI110" s="7"/>
      <c r="XK110" s="7"/>
      <c r="XM110" s="7"/>
      <c r="XO110" s="7"/>
      <c r="XQ110" s="7"/>
      <c r="XS110" s="7"/>
      <c r="XU110" s="7"/>
      <c r="XW110" s="7"/>
      <c r="XY110" s="7"/>
      <c r="YA110" s="7"/>
      <c r="YC110" s="7"/>
      <c r="YE110" s="7"/>
      <c r="YG110" s="7"/>
      <c r="YI110" s="7"/>
      <c r="YK110" s="7"/>
      <c r="YM110" s="7"/>
    </row>
    <row r="111" spans="5:663" s="80" customFormat="1" x14ac:dyDescent="0.2">
      <c r="E111" s="7"/>
      <c r="G111" s="7"/>
      <c r="I111" s="7"/>
      <c r="K111" s="7"/>
      <c r="M111" s="7"/>
      <c r="O111" s="7"/>
      <c r="Q111" s="7"/>
      <c r="S111" s="7"/>
      <c r="U111" s="7"/>
      <c r="W111" s="7"/>
      <c r="Y111" s="7"/>
      <c r="AA111" s="7"/>
      <c r="AC111" s="7"/>
      <c r="AE111" s="7"/>
      <c r="AG111" s="7"/>
      <c r="AH111" s="7"/>
      <c r="AI111" s="7"/>
      <c r="AJ111" s="7"/>
      <c r="AK111" s="7"/>
      <c r="AL111" s="7"/>
      <c r="AM111" s="7"/>
      <c r="AO111" s="7"/>
      <c r="AQ111" s="7"/>
      <c r="AS111" s="7"/>
      <c r="AU111" s="7"/>
      <c r="AW111" s="7"/>
      <c r="AY111" s="7"/>
      <c r="BA111" s="7"/>
      <c r="BC111" s="7"/>
      <c r="BE111" s="7"/>
      <c r="BG111" s="7"/>
      <c r="BI111" s="7"/>
      <c r="BK111" s="7"/>
      <c r="BM111" s="7"/>
      <c r="BO111" s="7"/>
      <c r="BQ111" s="7"/>
      <c r="BS111" s="7"/>
      <c r="BT111" s="7"/>
      <c r="BU111" s="7"/>
      <c r="BW111" s="7"/>
      <c r="BY111" s="7"/>
      <c r="CA111" s="7"/>
      <c r="CC111" s="7"/>
      <c r="CE111" s="7"/>
      <c r="CG111" s="7"/>
      <c r="CH111" s="7"/>
      <c r="CI111" s="7"/>
      <c r="CJ111" s="7"/>
      <c r="CL111" s="7"/>
      <c r="CN111" s="7"/>
      <c r="CP111" s="7"/>
      <c r="CR111" s="7"/>
      <c r="CT111" s="7"/>
      <c r="CV111" s="7"/>
      <c r="CW111" s="7"/>
      <c r="CY111" s="7"/>
      <c r="DA111" s="7"/>
      <c r="DC111" s="7"/>
      <c r="DE111" s="7"/>
      <c r="DG111" s="7"/>
      <c r="DI111" s="7"/>
      <c r="DK111" s="7"/>
      <c r="DM111" s="7"/>
      <c r="DO111" s="7"/>
      <c r="DQ111" s="7"/>
      <c r="DR111" s="7"/>
      <c r="DS111" s="7"/>
      <c r="DT111" s="7"/>
      <c r="DV111" s="7"/>
      <c r="DX111" s="7"/>
      <c r="DY111" s="7"/>
      <c r="DZ111" s="7"/>
      <c r="EB111" s="7"/>
      <c r="ED111" s="7"/>
      <c r="EF111" s="7"/>
      <c r="EG111" s="7"/>
      <c r="EI111" s="7"/>
      <c r="EJ111" s="7"/>
      <c r="EL111" s="7"/>
      <c r="EN111" s="7"/>
      <c r="EP111" s="7"/>
      <c r="ER111" s="7"/>
      <c r="ET111" s="7"/>
      <c r="EV111" s="7"/>
      <c r="EX111" s="7"/>
      <c r="EZ111" s="7"/>
      <c r="FB111" s="7"/>
      <c r="FD111" s="7"/>
      <c r="FE111" s="7"/>
      <c r="FF111" s="7"/>
      <c r="FH111" s="7"/>
      <c r="FJ111" s="7"/>
      <c r="FL111" s="7"/>
      <c r="FN111" s="7"/>
      <c r="FP111" s="7"/>
      <c r="FR111" s="7"/>
      <c r="FT111" s="7"/>
      <c r="FV111" s="7"/>
      <c r="FW111" s="7"/>
      <c r="FY111" s="7"/>
      <c r="GA111" s="7"/>
      <c r="GC111" s="7"/>
      <c r="GE111" s="7"/>
      <c r="GG111" s="7"/>
      <c r="GI111" s="7"/>
      <c r="GJ111" s="7"/>
      <c r="GK111" s="7"/>
      <c r="GL111" s="7"/>
      <c r="GM111" s="7"/>
      <c r="GN111" s="7"/>
      <c r="GO111" s="7"/>
      <c r="GP111" s="7"/>
      <c r="GR111" s="7"/>
      <c r="GT111" s="7"/>
      <c r="GV111" s="7"/>
      <c r="GX111" s="7"/>
      <c r="GZ111" s="7"/>
      <c r="HA111" s="7"/>
      <c r="HC111" s="7"/>
      <c r="HE111" s="7"/>
      <c r="HG111" s="7"/>
      <c r="HI111" s="7"/>
      <c r="HK111" s="7"/>
      <c r="HM111" s="7"/>
      <c r="HO111" s="7"/>
      <c r="HQ111" s="7"/>
      <c r="HS111" s="7"/>
      <c r="HU111" s="7"/>
      <c r="HW111" s="7"/>
      <c r="HY111" s="7"/>
      <c r="IA111" s="7"/>
      <c r="IC111" s="7"/>
      <c r="IE111" s="7"/>
      <c r="IF111" s="7"/>
      <c r="IG111" s="7"/>
      <c r="IH111" s="7"/>
      <c r="IJ111" s="7"/>
      <c r="IL111" s="7"/>
      <c r="IN111" s="7"/>
      <c r="IO111" s="7"/>
      <c r="IP111" s="7"/>
      <c r="IR111" s="7"/>
      <c r="IT111" s="7"/>
      <c r="IV111" s="7"/>
      <c r="IX111" s="7"/>
      <c r="IZ111" s="7"/>
      <c r="JB111" s="7"/>
      <c r="JD111" s="7"/>
      <c r="JF111" s="7"/>
      <c r="JG111" s="7"/>
      <c r="JI111" s="7"/>
      <c r="JK111" s="7"/>
      <c r="JM111" s="7"/>
      <c r="JO111" s="7"/>
      <c r="JP111" s="7"/>
      <c r="JQ111" s="7"/>
      <c r="JS111" s="7"/>
      <c r="JT111" s="7"/>
      <c r="JU111" s="7"/>
      <c r="JV111" s="7"/>
      <c r="JX111" s="7"/>
      <c r="JZ111" s="7"/>
      <c r="KB111" s="7"/>
      <c r="KD111" s="7"/>
      <c r="KF111" s="7"/>
      <c r="KH111" s="7"/>
      <c r="KJ111" s="7"/>
      <c r="KL111" s="7"/>
      <c r="KN111" s="7"/>
      <c r="KO111" s="7"/>
      <c r="KP111" s="7"/>
      <c r="KQ111" s="7"/>
      <c r="KR111" s="7"/>
      <c r="KT111" s="7"/>
      <c r="KV111" s="7"/>
      <c r="KX111" s="7"/>
      <c r="KZ111" s="7"/>
      <c r="LB111" s="7"/>
      <c r="LD111" s="7"/>
      <c r="LF111" s="7"/>
      <c r="LH111" s="7"/>
      <c r="LJ111" s="7"/>
      <c r="LL111" s="7"/>
      <c r="LN111" s="7"/>
      <c r="LP111" s="7"/>
      <c r="LR111" s="7"/>
      <c r="LT111" s="7"/>
      <c r="LV111" s="7"/>
      <c r="LX111" s="7"/>
      <c r="LY111" s="7"/>
      <c r="LZ111" s="7"/>
      <c r="MA111" s="7"/>
      <c r="MB111" s="7"/>
      <c r="MC111" s="7"/>
      <c r="ME111" s="7"/>
      <c r="MG111" s="7"/>
      <c r="MH111" s="7"/>
      <c r="MJ111" s="7"/>
      <c r="ML111" s="7"/>
      <c r="MM111" s="7"/>
      <c r="MN111" s="7"/>
      <c r="MO111" s="7"/>
      <c r="MQ111" s="7"/>
      <c r="MS111" s="7"/>
      <c r="MU111" s="7"/>
      <c r="MV111" s="7"/>
      <c r="MX111" s="7"/>
      <c r="MY111" s="7"/>
      <c r="MZ111" s="7"/>
      <c r="NB111" s="7"/>
      <c r="ND111" s="7"/>
      <c r="NF111" s="7"/>
      <c r="NH111" s="7"/>
      <c r="NJ111" s="7"/>
      <c r="NL111" s="7"/>
      <c r="NM111" s="7"/>
      <c r="NN111" s="7"/>
      <c r="NO111" s="7"/>
      <c r="NP111" s="7"/>
      <c r="NR111" s="7"/>
      <c r="NT111" s="7"/>
      <c r="NU111" s="7"/>
      <c r="NW111" s="7"/>
      <c r="NY111" s="7"/>
      <c r="OA111" s="7"/>
      <c r="OC111" s="7"/>
      <c r="OE111" s="7"/>
      <c r="OG111" s="7"/>
      <c r="OI111" s="7"/>
      <c r="OK111" s="7"/>
      <c r="OM111" s="7"/>
      <c r="OO111" s="7"/>
      <c r="OQ111" s="7"/>
      <c r="OS111" s="7"/>
      <c r="OT111" s="7"/>
      <c r="OV111" s="7"/>
      <c r="OX111" s="7"/>
      <c r="OZ111" s="7"/>
      <c r="PB111" s="7"/>
      <c r="PD111" s="7"/>
      <c r="PF111" s="7"/>
      <c r="PH111" s="7"/>
      <c r="PJ111" s="7"/>
      <c r="PL111" s="7"/>
      <c r="PN111" s="7"/>
      <c r="PP111" s="7"/>
      <c r="PQ111" s="7"/>
      <c r="PR111" s="7"/>
      <c r="PS111" s="7"/>
      <c r="PT111" s="7"/>
      <c r="PV111" s="7"/>
      <c r="PX111" s="7"/>
      <c r="PZ111" s="7"/>
      <c r="QB111" s="7"/>
      <c r="QD111" s="7"/>
      <c r="QF111" s="7"/>
      <c r="QH111" s="7"/>
      <c r="QJ111" s="7"/>
      <c r="QL111" s="7"/>
      <c r="QN111" s="7"/>
      <c r="QO111" s="7"/>
      <c r="QQ111" s="7"/>
      <c r="QS111" s="7"/>
      <c r="QU111" s="7"/>
      <c r="QV111" s="7"/>
      <c r="QX111" s="7"/>
      <c r="QZ111" s="7"/>
      <c r="RB111" s="7"/>
      <c r="RD111" s="7"/>
      <c r="RF111" s="7"/>
      <c r="RH111" s="7"/>
      <c r="RJ111" s="7"/>
      <c r="RL111" s="7"/>
      <c r="RN111" s="7"/>
      <c r="RP111" s="7"/>
      <c r="RR111" s="7"/>
      <c r="RT111" s="7"/>
      <c r="RV111" s="7"/>
      <c r="RW111" s="7"/>
      <c r="RX111" s="7"/>
      <c r="RZ111" s="7"/>
      <c r="SB111" s="7"/>
      <c r="SD111" s="7"/>
      <c r="SE111" s="7"/>
      <c r="SF111" s="7"/>
      <c r="SH111" s="7"/>
      <c r="SJ111" s="7"/>
      <c r="SL111" s="7"/>
      <c r="SN111" s="7"/>
      <c r="SP111" s="7"/>
      <c r="SR111" s="7"/>
      <c r="ST111" s="7"/>
      <c r="SV111" s="7"/>
      <c r="SW111" s="7"/>
      <c r="SY111" s="7"/>
      <c r="TA111" s="7"/>
      <c r="TC111" s="7"/>
      <c r="TE111" s="7"/>
      <c r="TG111" s="7"/>
      <c r="TI111" s="7"/>
      <c r="TK111" s="7"/>
      <c r="TM111" s="7"/>
      <c r="TO111" s="7"/>
      <c r="TQ111" s="7"/>
      <c r="TS111" s="7"/>
      <c r="TU111" s="7"/>
      <c r="TW111" s="7"/>
      <c r="TY111" s="7"/>
      <c r="UA111" s="7"/>
      <c r="UC111" s="7"/>
      <c r="UE111" s="7"/>
      <c r="UG111" s="7"/>
      <c r="UI111" s="7"/>
      <c r="UK111" s="7"/>
      <c r="UM111" s="7"/>
      <c r="UO111" s="7"/>
      <c r="UQ111" s="7"/>
      <c r="US111" s="7"/>
      <c r="UU111" s="7"/>
      <c r="UW111" s="7"/>
      <c r="UY111" s="7"/>
      <c r="VA111" s="7"/>
      <c r="VC111" s="7"/>
      <c r="VE111" s="7"/>
      <c r="VG111" s="7"/>
      <c r="VI111" s="7"/>
      <c r="VK111" s="7"/>
      <c r="VM111" s="7"/>
      <c r="VO111" s="7"/>
      <c r="VQ111" s="7"/>
      <c r="VS111" s="7"/>
      <c r="VU111" s="7"/>
      <c r="VW111" s="7"/>
      <c r="VY111" s="7"/>
      <c r="WA111" s="7"/>
      <c r="WC111" s="7"/>
      <c r="WE111" s="7"/>
      <c r="WG111" s="7"/>
      <c r="WI111" s="7"/>
      <c r="WK111" s="7"/>
      <c r="WM111" s="7"/>
      <c r="WO111" s="7"/>
      <c r="WQ111" s="7"/>
      <c r="WS111" s="7"/>
      <c r="WU111" s="7"/>
      <c r="WW111" s="7"/>
      <c r="WY111" s="7"/>
      <c r="XA111" s="7"/>
      <c r="XC111" s="7"/>
      <c r="XE111" s="7"/>
      <c r="XG111" s="7"/>
      <c r="XI111" s="7"/>
      <c r="XK111" s="7"/>
      <c r="XM111" s="7"/>
      <c r="XO111" s="7"/>
      <c r="XQ111" s="7"/>
      <c r="XS111" s="7"/>
      <c r="XU111" s="7"/>
      <c r="XW111" s="7"/>
      <c r="XY111" s="7"/>
      <c r="YA111" s="7"/>
      <c r="YC111" s="7"/>
      <c r="YE111" s="7"/>
      <c r="YG111" s="7"/>
      <c r="YI111" s="7"/>
      <c r="YK111" s="7"/>
      <c r="YM111" s="7"/>
    </row>
    <row r="112" spans="5:663" s="80" customFormat="1" x14ac:dyDescent="0.2">
      <c r="E112" s="7"/>
      <c r="G112" s="7"/>
      <c r="I112" s="7"/>
      <c r="K112" s="7"/>
      <c r="M112" s="7"/>
      <c r="O112" s="7"/>
      <c r="Q112" s="7"/>
      <c r="S112" s="7"/>
      <c r="U112" s="7"/>
      <c r="W112" s="7"/>
      <c r="Y112" s="7"/>
      <c r="AA112" s="7"/>
      <c r="AC112" s="7"/>
      <c r="AE112" s="7"/>
      <c r="AG112" s="7"/>
      <c r="AH112" s="7"/>
      <c r="AI112" s="7"/>
      <c r="AJ112" s="7"/>
      <c r="AK112" s="7"/>
      <c r="AL112" s="7"/>
      <c r="AM112" s="7"/>
      <c r="AO112" s="7"/>
      <c r="AQ112" s="7"/>
      <c r="AS112" s="7"/>
      <c r="AU112" s="7"/>
      <c r="AW112" s="7"/>
      <c r="AY112" s="7"/>
      <c r="BA112" s="7"/>
      <c r="BC112" s="7"/>
      <c r="BE112" s="7"/>
      <c r="BG112" s="7"/>
      <c r="BI112" s="7"/>
      <c r="BK112" s="7"/>
      <c r="BM112" s="7"/>
      <c r="BO112" s="7"/>
      <c r="BQ112" s="7"/>
      <c r="BS112" s="7"/>
      <c r="BT112" s="7"/>
      <c r="BU112" s="7"/>
      <c r="BW112" s="7"/>
      <c r="BY112" s="7"/>
      <c r="CA112" s="7"/>
      <c r="CC112" s="7"/>
      <c r="CE112" s="7"/>
      <c r="CG112" s="7"/>
      <c r="CH112" s="7"/>
      <c r="CI112" s="7"/>
      <c r="CJ112" s="7"/>
      <c r="CL112" s="7"/>
      <c r="CN112" s="7"/>
      <c r="CP112" s="7"/>
      <c r="CR112" s="7"/>
      <c r="CT112" s="7"/>
      <c r="CV112" s="7"/>
      <c r="CW112" s="7"/>
      <c r="CY112" s="7"/>
      <c r="DA112" s="7"/>
      <c r="DC112" s="7"/>
      <c r="DE112" s="7"/>
      <c r="DG112" s="7"/>
      <c r="DI112" s="7"/>
      <c r="DK112" s="7"/>
      <c r="DM112" s="7"/>
      <c r="DO112" s="7"/>
      <c r="DQ112" s="7"/>
      <c r="DR112" s="7"/>
      <c r="DS112" s="7"/>
      <c r="DT112" s="7"/>
      <c r="DV112" s="7"/>
      <c r="DX112" s="7"/>
      <c r="DY112" s="7"/>
      <c r="DZ112" s="7"/>
      <c r="EB112" s="7"/>
      <c r="ED112" s="7"/>
      <c r="EF112" s="7"/>
      <c r="EG112" s="7"/>
      <c r="EI112" s="7"/>
      <c r="EJ112" s="7"/>
      <c r="EL112" s="7"/>
      <c r="EN112" s="7"/>
      <c r="EP112" s="7"/>
      <c r="ER112" s="7"/>
      <c r="ET112" s="7"/>
      <c r="EV112" s="7"/>
      <c r="EX112" s="7"/>
      <c r="EZ112" s="7"/>
      <c r="FB112" s="7"/>
      <c r="FD112" s="7"/>
      <c r="FE112" s="7"/>
      <c r="FF112" s="7"/>
      <c r="FH112" s="7"/>
      <c r="FJ112" s="7"/>
      <c r="FL112" s="7"/>
      <c r="FN112" s="7"/>
      <c r="FP112" s="7"/>
      <c r="FR112" s="7"/>
      <c r="FT112" s="7"/>
      <c r="FV112" s="7"/>
      <c r="FW112" s="7"/>
      <c r="FY112" s="7"/>
      <c r="GA112" s="7"/>
      <c r="GC112" s="7"/>
      <c r="GE112" s="7"/>
      <c r="GG112" s="7"/>
      <c r="GI112" s="7"/>
      <c r="GJ112" s="7"/>
      <c r="GK112" s="7"/>
      <c r="GL112" s="7"/>
      <c r="GM112" s="7"/>
      <c r="GN112" s="7"/>
      <c r="GO112" s="7"/>
      <c r="GP112" s="7"/>
      <c r="GR112" s="7"/>
      <c r="GT112" s="7"/>
      <c r="GV112" s="7"/>
      <c r="GX112" s="7"/>
      <c r="GZ112" s="7"/>
      <c r="HA112" s="7"/>
      <c r="HC112" s="7"/>
      <c r="HE112" s="7"/>
      <c r="HG112" s="7"/>
      <c r="HI112" s="7"/>
      <c r="HK112" s="7"/>
      <c r="HM112" s="7"/>
      <c r="HO112" s="7"/>
      <c r="HQ112" s="7"/>
      <c r="HS112" s="7"/>
      <c r="HU112" s="7"/>
      <c r="HW112" s="7"/>
      <c r="HY112" s="7"/>
      <c r="IA112" s="7"/>
      <c r="IC112" s="7"/>
      <c r="IE112" s="7"/>
      <c r="IF112" s="7"/>
      <c r="IG112" s="7"/>
      <c r="IH112" s="7"/>
      <c r="IJ112" s="7"/>
      <c r="IL112" s="7"/>
      <c r="IN112" s="7"/>
      <c r="IO112" s="7"/>
      <c r="IP112" s="7"/>
      <c r="IR112" s="7"/>
      <c r="IT112" s="7"/>
      <c r="IV112" s="7"/>
      <c r="IX112" s="7"/>
      <c r="IZ112" s="7"/>
      <c r="JB112" s="7"/>
      <c r="JD112" s="7"/>
      <c r="JF112" s="7"/>
      <c r="JG112" s="7"/>
      <c r="JI112" s="7"/>
      <c r="JK112" s="7"/>
      <c r="JM112" s="7"/>
      <c r="JO112" s="7"/>
      <c r="JP112" s="7"/>
      <c r="JQ112" s="7"/>
      <c r="JS112" s="7"/>
      <c r="JT112" s="7"/>
      <c r="JU112" s="7"/>
      <c r="JV112" s="7"/>
      <c r="JX112" s="7"/>
      <c r="JZ112" s="7"/>
      <c r="KB112" s="7"/>
      <c r="KD112" s="7"/>
      <c r="KF112" s="7"/>
      <c r="KH112" s="7"/>
      <c r="KJ112" s="7"/>
      <c r="KL112" s="7"/>
      <c r="KN112" s="7"/>
      <c r="KO112" s="7"/>
      <c r="KP112" s="7"/>
      <c r="KQ112" s="7"/>
      <c r="KR112" s="7"/>
      <c r="KT112" s="7"/>
      <c r="KV112" s="7"/>
      <c r="KX112" s="7"/>
      <c r="KZ112" s="7"/>
      <c r="LB112" s="7"/>
      <c r="LD112" s="7"/>
      <c r="LF112" s="7"/>
      <c r="LH112" s="7"/>
      <c r="LJ112" s="7"/>
      <c r="LL112" s="7"/>
      <c r="LN112" s="7"/>
      <c r="LP112" s="7"/>
      <c r="LR112" s="7"/>
      <c r="LT112" s="7"/>
      <c r="LV112" s="7"/>
      <c r="LX112" s="7"/>
      <c r="LY112" s="7"/>
      <c r="LZ112" s="7"/>
      <c r="MA112" s="7"/>
      <c r="MB112" s="7"/>
      <c r="MC112" s="7"/>
      <c r="ME112" s="7"/>
      <c r="MG112" s="7"/>
      <c r="MH112" s="7"/>
      <c r="MJ112" s="7"/>
      <c r="ML112" s="7"/>
      <c r="MM112" s="7"/>
      <c r="MN112" s="7"/>
      <c r="MO112" s="7"/>
      <c r="MQ112" s="7"/>
      <c r="MS112" s="7"/>
      <c r="MU112" s="7"/>
      <c r="MV112" s="7"/>
      <c r="MX112" s="7"/>
      <c r="MY112" s="7"/>
      <c r="MZ112" s="7"/>
      <c r="NB112" s="7"/>
      <c r="ND112" s="7"/>
      <c r="NF112" s="7"/>
      <c r="NH112" s="7"/>
      <c r="NJ112" s="7"/>
      <c r="NL112" s="7"/>
      <c r="NM112" s="7"/>
      <c r="NN112" s="7"/>
      <c r="NO112" s="7"/>
      <c r="NP112" s="7"/>
      <c r="NR112" s="7"/>
      <c r="NT112" s="7"/>
      <c r="NU112" s="7"/>
      <c r="NW112" s="7"/>
      <c r="NY112" s="7"/>
      <c r="OA112" s="7"/>
      <c r="OC112" s="7"/>
      <c r="OE112" s="7"/>
      <c r="OG112" s="7"/>
      <c r="OI112" s="7"/>
      <c r="OK112" s="7"/>
      <c r="OM112" s="7"/>
      <c r="OO112" s="7"/>
      <c r="OQ112" s="7"/>
      <c r="OS112" s="7"/>
      <c r="OT112" s="7"/>
      <c r="OV112" s="7"/>
      <c r="OX112" s="7"/>
      <c r="OZ112" s="7"/>
      <c r="PB112" s="7"/>
      <c r="PD112" s="7"/>
      <c r="PF112" s="7"/>
      <c r="PH112" s="7"/>
      <c r="PJ112" s="7"/>
      <c r="PL112" s="7"/>
      <c r="PN112" s="7"/>
      <c r="PP112" s="7"/>
      <c r="PQ112" s="7"/>
      <c r="PR112" s="7"/>
      <c r="PS112" s="7"/>
      <c r="PT112" s="7"/>
      <c r="PV112" s="7"/>
      <c r="PX112" s="7"/>
      <c r="PZ112" s="7"/>
      <c r="QB112" s="7"/>
      <c r="QD112" s="7"/>
      <c r="QF112" s="7"/>
      <c r="QH112" s="7"/>
      <c r="QJ112" s="7"/>
      <c r="QL112" s="7"/>
      <c r="QN112" s="7"/>
      <c r="QO112" s="7"/>
      <c r="QQ112" s="7"/>
      <c r="QS112" s="7"/>
      <c r="QU112" s="7"/>
      <c r="QV112" s="7"/>
      <c r="QX112" s="7"/>
      <c r="QZ112" s="7"/>
      <c r="RB112" s="7"/>
      <c r="RD112" s="7"/>
      <c r="RF112" s="7"/>
      <c r="RH112" s="7"/>
      <c r="RJ112" s="7"/>
      <c r="RL112" s="7"/>
      <c r="RN112" s="7"/>
      <c r="RP112" s="7"/>
      <c r="RR112" s="7"/>
      <c r="RT112" s="7"/>
      <c r="RV112" s="7"/>
      <c r="RW112" s="7"/>
      <c r="RX112" s="7"/>
      <c r="RZ112" s="7"/>
      <c r="SB112" s="7"/>
      <c r="SD112" s="7"/>
      <c r="SE112" s="7"/>
      <c r="SF112" s="7"/>
      <c r="SH112" s="7"/>
      <c r="SJ112" s="7"/>
      <c r="SL112" s="7"/>
      <c r="SN112" s="7"/>
      <c r="SP112" s="7"/>
      <c r="SR112" s="7"/>
      <c r="ST112" s="7"/>
      <c r="SV112" s="7"/>
      <c r="SW112" s="7"/>
      <c r="SY112" s="7"/>
      <c r="TA112" s="7"/>
      <c r="TC112" s="7"/>
      <c r="TE112" s="7"/>
      <c r="TG112" s="7"/>
      <c r="TI112" s="7"/>
      <c r="TK112" s="7"/>
      <c r="TM112" s="7"/>
      <c r="TO112" s="7"/>
      <c r="TQ112" s="7"/>
      <c r="TS112" s="7"/>
      <c r="TU112" s="7"/>
      <c r="TW112" s="7"/>
      <c r="TY112" s="7"/>
      <c r="UA112" s="7"/>
      <c r="UC112" s="7"/>
      <c r="UE112" s="7"/>
      <c r="UG112" s="7"/>
      <c r="UI112" s="7"/>
      <c r="UK112" s="7"/>
      <c r="UM112" s="7"/>
      <c r="UO112" s="7"/>
      <c r="UQ112" s="7"/>
      <c r="US112" s="7"/>
      <c r="UU112" s="7"/>
      <c r="UW112" s="7"/>
      <c r="UY112" s="7"/>
      <c r="VA112" s="7"/>
      <c r="VC112" s="7"/>
      <c r="VE112" s="7"/>
      <c r="VG112" s="7"/>
      <c r="VI112" s="7"/>
      <c r="VK112" s="7"/>
      <c r="VM112" s="7"/>
      <c r="VO112" s="7"/>
      <c r="VQ112" s="7"/>
      <c r="VS112" s="7"/>
      <c r="VU112" s="7"/>
      <c r="VW112" s="7"/>
      <c r="VY112" s="7"/>
      <c r="WA112" s="7"/>
      <c r="WC112" s="7"/>
      <c r="WE112" s="7"/>
      <c r="WG112" s="7"/>
      <c r="WI112" s="7"/>
      <c r="WK112" s="7"/>
      <c r="WM112" s="7"/>
      <c r="WO112" s="7"/>
      <c r="WQ112" s="7"/>
      <c r="WS112" s="7"/>
      <c r="WU112" s="7"/>
      <c r="WW112" s="7"/>
      <c r="WY112" s="7"/>
      <c r="XA112" s="7"/>
      <c r="XC112" s="7"/>
      <c r="XE112" s="7"/>
      <c r="XG112" s="7"/>
      <c r="XI112" s="7"/>
      <c r="XK112" s="7"/>
      <c r="XM112" s="7"/>
      <c r="XO112" s="7"/>
      <c r="XQ112" s="7"/>
      <c r="XS112" s="7"/>
      <c r="XU112" s="7"/>
      <c r="XW112" s="7"/>
      <c r="XY112" s="7"/>
      <c r="YA112" s="7"/>
      <c r="YC112" s="7"/>
      <c r="YE112" s="7"/>
      <c r="YG112" s="7"/>
      <c r="YI112" s="7"/>
      <c r="YK112" s="7"/>
      <c r="YM112" s="7"/>
    </row>
    <row r="113" spans="5:663" s="80" customFormat="1" x14ac:dyDescent="0.2">
      <c r="E113" s="7"/>
      <c r="G113" s="7"/>
      <c r="I113" s="7"/>
      <c r="K113" s="7"/>
      <c r="M113" s="7"/>
      <c r="O113" s="7"/>
      <c r="Q113" s="7"/>
      <c r="S113" s="7"/>
      <c r="U113" s="7"/>
      <c r="W113" s="7"/>
      <c r="Y113" s="7"/>
      <c r="AA113" s="7"/>
      <c r="AC113" s="7"/>
      <c r="AE113" s="7"/>
      <c r="AG113" s="7"/>
      <c r="AH113" s="7"/>
      <c r="AI113" s="7"/>
      <c r="AJ113" s="7"/>
      <c r="AK113" s="7"/>
      <c r="AL113" s="7"/>
      <c r="AM113" s="7"/>
      <c r="AO113" s="7"/>
      <c r="AQ113" s="7"/>
      <c r="AS113" s="7"/>
      <c r="AU113" s="7"/>
      <c r="AW113" s="7"/>
      <c r="AY113" s="7"/>
      <c r="BA113" s="7"/>
      <c r="BC113" s="7"/>
      <c r="BE113" s="7"/>
      <c r="BG113" s="7"/>
      <c r="BI113" s="7"/>
      <c r="BK113" s="7"/>
      <c r="BM113" s="7"/>
      <c r="BO113" s="7"/>
      <c r="BQ113" s="7"/>
      <c r="BS113" s="7"/>
      <c r="BT113" s="7"/>
      <c r="BU113" s="7"/>
      <c r="BW113" s="7"/>
      <c r="BY113" s="7"/>
      <c r="CA113" s="7"/>
      <c r="CC113" s="7"/>
      <c r="CE113" s="7"/>
      <c r="CG113" s="7"/>
      <c r="CH113" s="7"/>
      <c r="CI113" s="7"/>
      <c r="CJ113" s="7"/>
      <c r="CL113" s="7"/>
      <c r="CN113" s="7"/>
      <c r="CP113" s="7"/>
      <c r="CR113" s="7"/>
      <c r="CT113" s="7"/>
      <c r="CV113" s="7"/>
      <c r="CW113" s="7"/>
      <c r="CY113" s="7"/>
      <c r="DA113" s="7"/>
      <c r="DC113" s="7"/>
      <c r="DE113" s="7"/>
      <c r="DG113" s="7"/>
      <c r="DI113" s="7"/>
      <c r="DK113" s="7"/>
      <c r="DM113" s="7"/>
      <c r="DO113" s="7"/>
      <c r="DQ113" s="7"/>
      <c r="DR113" s="7"/>
      <c r="DS113" s="7"/>
      <c r="DT113" s="7"/>
      <c r="DV113" s="7"/>
      <c r="DX113" s="7"/>
      <c r="DY113" s="7"/>
      <c r="DZ113" s="7"/>
      <c r="EB113" s="7"/>
      <c r="ED113" s="7"/>
      <c r="EF113" s="7"/>
      <c r="EG113" s="7"/>
      <c r="EI113" s="7"/>
      <c r="EJ113" s="7"/>
      <c r="EL113" s="7"/>
      <c r="EN113" s="7"/>
      <c r="EP113" s="7"/>
      <c r="ER113" s="7"/>
      <c r="ET113" s="7"/>
      <c r="EV113" s="7"/>
      <c r="EX113" s="7"/>
      <c r="EZ113" s="7"/>
      <c r="FB113" s="7"/>
      <c r="FD113" s="7"/>
      <c r="FE113" s="7"/>
      <c r="FF113" s="7"/>
      <c r="FH113" s="7"/>
      <c r="FJ113" s="7"/>
      <c r="FL113" s="7"/>
      <c r="FN113" s="7"/>
      <c r="FP113" s="7"/>
      <c r="FR113" s="7"/>
      <c r="FT113" s="7"/>
      <c r="FV113" s="7"/>
      <c r="FW113" s="7"/>
      <c r="FY113" s="7"/>
      <c r="GA113" s="7"/>
      <c r="GC113" s="7"/>
      <c r="GE113" s="7"/>
      <c r="GG113" s="7"/>
      <c r="GI113" s="7"/>
      <c r="GJ113" s="7"/>
      <c r="GK113" s="7"/>
      <c r="GL113" s="7"/>
      <c r="GM113" s="7"/>
      <c r="GN113" s="7"/>
      <c r="GO113" s="7"/>
      <c r="GP113" s="7"/>
      <c r="GR113" s="7"/>
      <c r="GT113" s="7"/>
      <c r="GV113" s="7"/>
      <c r="GX113" s="7"/>
      <c r="GZ113" s="7"/>
      <c r="HA113" s="7"/>
      <c r="HC113" s="7"/>
      <c r="HE113" s="7"/>
      <c r="HG113" s="7"/>
      <c r="HI113" s="7"/>
      <c r="HK113" s="7"/>
      <c r="HM113" s="7"/>
      <c r="HO113" s="7"/>
      <c r="HQ113" s="7"/>
      <c r="HS113" s="7"/>
      <c r="HU113" s="7"/>
      <c r="HW113" s="7"/>
      <c r="HY113" s="7"/>
      <c r="IA113" s="7"/>
      <c r="IC113" s="7"/>
      <c r="IE113" s="7"/>
      <c r="IF113" s="7"/>
      <c r="IG113" s="7"/>
      <c r="IH113" s="7"/>
      <c r="IJ113" s="7"/>
      <c r="IL113" s="7"/>
      <c r="IN113" s="7"/>
      <c r="IO113" s="7"/>
      <c r="IP113" s="7"/>
      <c r="IR113" s="7"/>
      <c r="IT113" s="7"/>
      <c r="IV113" s="7"/>
      <c r="IX113" s="7"/>
      <c r="IZ113" s="7"/>
      <c r="JB113" s="7"/>
      <c r="JD113" s="7"/>
      <c r="JF113" s="7"/>
      <c r="JG113" s="7"/>
      <c r="JI113" s="7"/>
      <c r="JK113" s="7"/>
      <c r="JM113" s="7"/>
      <c r="JO113" s="7"/>
      <c r="JP113" s="7"/>
      <c r="JQ113" s="7"/>
      <c r="JS113" s="7"/>
      <c r="JT113" s="7"/>
      <c r="JU113" s="7"/>
      <c r="JV113" s="7"/>
      <c r="JX113" s="7"/>
      <c r="JZ113" s="7"/>
      <c r="KB113" s="7"/>
      <c r="KD113" s="7"/>
      <c r="KF113" s="7"/>
      <c r="KH113" s="7"/>
      <c r="KJ113" s="7"/>
      <c r="KL113" s="7"/>
      <c r="KN113" s="7"/>
      <c r="KO113" s="7"/>
      <c r="KP113" s="7"/>
      <c r="KQ113" s="7"/>
      <c r="KR113" s="7"/>
      <c r="KT113" s="7"/>
      <c r="KV113" s="7"/>
      <c r="KX113" s="7"/>
      <c r="KZ113" s="7"/>
      <c r="LB113" s="7"/>
      <c r="LD113" s="7"/>
      <c r="LF113" s="7"/>
      <c r="LH113" s="7"/>
      <c r="LJ113" s="7"/>
      <c r="LL113" s="7"/>
      <c r="LN113" s="7"/>
      <c r="LP113" s="7"/>
      <c r="LR113" s="7"/>
      <c r="LT113" s="7"/>
      <c r="LV113" s="7"/>
      <c r="LX113" s="7"/>
      <c r="LY113" s="7"/>
      <c r="LZ113" s="7"/>
      <c r="MA113" s="7"/>
      <c r="MB113" s="7"/>
      <c r="MC113" s="7"/>
      <c r="ME113" s="7"/>
      <c r="MG113" s="7"/>
      <c r="MH113" s="7"/>
      <c r="MJ113" s="7"/>
      <c r="ML113" s="7"/>
      <c r="MM113" s="7"/>
      <c r="MN113" s="7"/>
      <c r="MO113" s="7"/>
      <c r="MQ113" s="7"/>
      <c r="MS113" s="7"/>
      <c r="MU113" s="7"/>
      <c r="MV113" s="7"/>
      <c r="MX113" s="7"/>
      <c r="MY113" s="7"/>
      <c r="MZ113" s="7"/>
      <c r="NB113" s="7"/>
      <c r="ND113" s="7"/>
      <c r="NF113" s="7"/>
      <c r="NH113" s="7"/>
      <c r="NJ113" s="7"/>
      <c r="NL113" s="7"/>
      <c r="NM113" s="7"/>
      <c r="NN113" s="7"/>
      <c r="NO113" s="7"/>
      <c r="NP113" s="7"/>
      <c r="NR113" s="7"/>
      <c r="NT113" s="7"/>
      <c r="NU113" s="7"/>
      <c r="NW113" s="7"/>
      <c r="NY113" s="7"/>
      <c r="OA113" s="7"/>
      <c r="OC113" s="7"/>
      <c r="OE113" s="7"/>
      <c r="OG113" s="7"/>
      <c r="OI113" s="7"/>
      <c r="OK113" s="7"/>
      <c r="OM113" s="7"/>
      <c r="OO113" s="7"/>
      <c r="OQ113" s="7"/>
      <c r="OS113" s="7"/>
      <c r="OT113" s="7"/>
      <c r="OV113" s="7"/>
      <c r="OX113" s="7"/>
      <c r="OZ113" s="7"/>
      <c r="PB113" s="7"/>
      <c r="PD113" s="7"/>
      <c r="PF113" s="7"/>
      <c r="PH113" s="7"/>
      <c r="PJ113" s="7"/>
      <c r="PL113" s="7"/>
      <c r="PN113" s="7"/>
      <c r="PP113" s="7"/>
      <c r="PQ113" s="7"/>
      <c r="PR113" s="7"/>
      <c r="PS113" s="7"/>
      <c r="PT113" s="7"/>
      <c r="PV113" s="7"/>
      <c r="PX113" s="7"/>
      <c r="PZ113" s="7"/>
      <c r="QB113" s="7"/>
      <c r="QD113" s="7"/>
      <c r="QF113" s="7"/>
      <c r="QH113" s="7"/>
      <c r="QJ113" s="7"/>
      <c r="QL113" s="7"/>
      <c r="QN113" s="7"/>
      <c r="QO113" s="7"/>
      <c r="QQ113" s="7"/>
      <c r="QS113" s="7"/>
      <c r="QU113" s="7"/>
      <c r="QV113" s="7"/>
      <c r="QX113" s="7"/>
      <c r="QZ113" s="7"/>
      <c r="RB113" s="7"/>
      <c r="RD113" s="7"/>
      <c r="RF113" s="7"/>
      <c r="RH113" s="7"/>
      <c r="RJ113" s="7"/>
      <c r="RL113" s="7"/>
      <c r="RN113" s="7"/>
      <c r="RP113" s="7"/>
      <c r="RR113" s="7"/>
      <c r="RT113" s="7"/>
      <c r="RV113" s="7"/>
      <c r="RW113" s="7"/>
      <c r="RX113" s="7"/>
      <c r="RZ113" s="7"/>
      <c r="SB113" s="7"/>
      <c r="SD113" s="7"/>
      <c r="SE113" s="7"/>
      <c r="SF113" s="7"/>
      <c r="SH113" s="7"/>
      <c r="SJ113" s="7"/>
      <c r="SL113" s="7"/>
      <c r="SN113" s="7"/>
      <c r="SP113" s="7"/>
      <c r="SR113" s="7"/>
      <c r="ST113" s="7"/>
      <c r="SV113" s="7"/>
      <c r="SW113" s="7"/>
      <c r="SY113" s="7"/>
      <c r="TA113" s="7"/>
      <c r="TC113" s="7"/>
      <c r="TE113" s="7"/>
      <c r="TG113" s="7"/>
      <c r="TI113" s="7"/>
      <c r="TK113" s="7"/>
      <c r="TM113" s="7"/>
      <c r="TO113" s="7"/>
      <c r="TQ113" s="7"/>
      <c r="TS113" s="7"/>
      <c r="TU113" s="7"/>
      <c r="TW113" s="7"/>
      <c r="TY113" s="7"/>
      <c r="UA113" s="7"/>
      <c r="UC113" s="7"/>
      <c r="UE113" s="7"/>
      <c r="UG113" s="7"/>
      <c r="UI113" s="7"/>
      <c r="UK113" s="7"/>
      <c r="UM113" s="7"/>
      <c r="UO113" s="7"/>
      <c r="UQ113" s="7"/>
      <c r="US113" s="7"/>
      <c r="UU113" s="7"/>
      <c r="UW113" s="7"/>
      <c r="UY113" s="7"/>
      <c r="VA113" s="7"/>
      <c r="VC113" s="7"/>
      <c r="VE113" s="7"/>
      <c r="VG113" s="7"/>
      <c r="VI113" s="7"/>
      <c r="VK113" s="7"/>
      <c r="VM113" s="7"/>
      <c r="VO113" s="7"/>
      <c r="VQ113" s="7"/>
      <c r="VS113" s="7"/>
      <c r="VU113" s="7"/>
      <c r="VW113" s="7"/>
      <c r="VY113" s="7"/>
      <c r="WA113" s="7"/>
      <c r="WC113" s="7"/>
      <c r="WE113" s="7"/>
      <c r="WG113" s="7"/>
      <c r="WI113" s="7"/>
      <c r="WK113" s="7"/>
      <c r="WM113" s="7"/>
      <c r="WO113" s="7"/>
      <c r="WQ113" s="7"/>
      <c r="WS113" s="7"/>
      <c r="WU113" s="7"/>
      <c r="WW113" s="7"/>
      <c r="WY113" s="7"/>
      <c r="XA113" s="7"/>
      <c r="XC113" s="7"/>
      <c r="XE113" s="7"/>
      <c r="XG113" s="7"/>
      <c r="XI113" s="7"/>
      <c r="XK113" s="7"/>
      <c r="XM113" s="7"/>
      <c r="XO113" s="7"/>
      <c r="XQ113" s="7"/>
      <c r="XS113" s="7"/>
      <c r="XU113" s="7"/>
      <c r="XW113" s="7"/>
      <c r="XY113" s="7"/>
      <c r="YA113" s="7"/>
      <c r="YC113" s="7"/>
      <c r="YE113" s="7"/>
      <c r="YG113" s="7"/>
      <c r="YI113" s="7"/>
      <c r="YK113" s="7"/>
      <c r="YM113" s="7"/>
    </row>
    <row r="114" spans="5:663" s="80" customFormat="1" x14ac:dyDescent="0.2">
      <c r="E114" s="7"/>
      <c r="G114" s="7"/>
      <c r="I114" s="7"/>
      <c r="K114" s="7"/>
      <c r="M114" s="7"/>
      <c r="O114" s="7"/>
      <c r="Q114" s="7"/>
      <c r="S114" s="7"/>
      <c r="U114" s="7"/>
      <c r="W114" s="7"/>
      <c r="Y114" s="7"/>
      <c r="AA114" s="7"/>
      <c r="AC114" s="7"/>
      <c r="AE114" s="7"/>
      <c r="AG114" s="7"/>
      <c r="AH114" s="7"/>
      <c r="AI114" s="7"/>
      <c r="AJ114" s="7"/>
      <c r="AK114" s="7"/>
      <c r="AL114" s="7"/>
      <c r="AM114" s="7"/>
      <c r="AO114" s="7"/>
      <c r="AQ114" s="7"/>
      <c r="AS114" s="7"/>
      <c r="AU114" s="7"/>
      <c r="AW114" s="7"/>
      <c r="AY114" s="7"/>
      <c r="BA114" s="7"/>
      <c r="BC114" s="7"/>
      <c r="BE114" s="7"/>
      <c r="BG114" s="7"/>
      <c r="BI114" s="7"/>
      <c r="BK114" s="7"/>
      <c r="BM114" s="7"/>
      <c r="BO114" s="7"/>
      <c r="BQ114" s="7"/>
      <c r="BS114" s="7"/>
      <c r="BT114" s="7"/>
      <c r="BU114" s="7"/>
      <c r="BW114" s="7"/>
      <c r="BY114" s="7"/>
      <c r="CA114" s="7"/>
      <c r="CC114" s="7"/>
      <c r="CE114" s="7"/>
      <c r="CG114" s="7"/>
      <c r="CH114" s="7"/>
      <c r="CI114" s="7"/>
      <c r="CJ114" s="7"/>
      <c r="CL114" s="7"/>
      <c r="CN114" s="7"/>
      <c r="CP114" s="7"/>
      <c r="CR114" s="7"/>
      <c r="CT114" s="7"/>
      <c r="CV114" s="7"/>
      <c r="CW114" s="7"/>
      <c r="CY114" s="7"/>
      <c r="DA114" s="7"/>
      <c r="DC114" s="7"/>
      <c r="DE114" s="7"/>
      <c r="DG114" s="7"/>
      <c r="DI114" s="7"/>
      <c r="DK114" s="7"/>
      <c r="DM114" s="7"/>
      <c r="DO114" s="7"/>
      <c r="DQ114" s="7"/>
      <c r="DR114" s="7"/>
      <c r="DS114" s="7"/>
      <c r="DT114" s="7"/>
      <c r="DV114" s="7"/>
      <c r="DX114" s="7"/>
      <c r="DY114" s="7"/>
      <c r="DZ114" s="7"/>
      <c r="EB114" s="7"/>
      <c r="ED114" s="7"/>
      <c r="EF114" s="7"/>
      <c r="EG114" s="7"/>
      <c r="EI114" s="7"/>
      <c r="EJ114" s="7"/>
      <c r="EL114" s="7"/>
      <c r="EN114" s="7"/>
      <c r="EP114" s="7"/>
      <c r="ER114" s="7"/>
      <c r="ET114" s="7"/>
      <c r="EV114" s="7"/>
      <c r="EX114" s="7"/>
      <c r="EZ114" s="7"/>
      <c r="FB114" s="7"/>
      <c r="FD114" s="7"/>
      <c r="FE114" s="7"/>
      <c r="FF114" s="7"/>
      <c r="FH114" s="7"/>
      <c r="FJ114" s="7"/>
      <c r="FL114" s="7"/>
      <c r="FN114" s="7"/>
      <c r="FP114" s="7"/>
      <c r="FR114" s="7"/>
      <c r="FT114" s="7"/>
      <c r="FV114" s="7"/>
      <c r="FW114" s="7"/>
      <c r="FY114" s="7"/>
      <c r="GA114" s="7"/>
      <c r="GC114" s="7"/>
      <c r="GE114" s="7"/>
      <c r="GG114" s="7"/>
      <c r="GI114" s="7"/>
      <c r="GJ114" s="7"/>
      <c r="GK114" s="7"/>
      <c r="GL114" s="7"/>
      <c r="GM114" s="7"/>
      <c r="GN114" s="7"/>
      <c r="GO114" s="7"/>
      <c r="GP114" s="7"/>
      <c r="GR114" s="7"/>
      <c r="GT114" s="7"/>
      <c r="GV114" s="7"/>
      <c r="GX114" s="7"/>
      <c r="GZ114" s="7"/>
      <c r="HA114" s="7"/>
      <c r="HC114" s="7"/>
      <c r="HE114" s="7"/>
      <c r="HG114" s="7"/>
      <c r="HI114" s="7"/>
      <c r="HK114" s="7"/>
      <c r="HM114" s="7"/>
      <c r="HO114" s="7"/>
      <c r="HQ114" s="7"/>
      <c r="HS114" s="7"/>
      <c r="HU114" s="7"/>
      <c r="HW114" s="7"/>
      <c r="HY114" s="7"/>
      <c r="IA114" s="7"/>
      <c r="IC114" s="7"/>
      <c r="IE114" s="7"/>
      <c r="IF114" s="7"/>
      <c r="IG114" s="7"/>
      <c r="IH114" s="7"/>
      <c r="IJ114" s="7"/>
      <c r="IL114" s="7"/>
      <c r="IN114" s="7"/>
      <c r="IO114" s="7"/>
      <c r="IP114" s="7"/>
      <c r="IR114" s="7"/>
      <c r="IT114" s="7"/>
      <c r="IV114" s="7"/>
      <c r="IX114" s="7"/>
      <c r="IZ114" s="7"/>
      <c r="JB114" s="7"/>
      <c r="JD114" s="7"/>
      <c r="JF114" s="7"/>
      <c r="JG114" s="7"/>
      <c r="JI114" s="7"/>
      <c r="JK114" s="7"/>
      <c r="JM114" s="7"/>
      <c r="JO114" s="7"/>
      <c r="JP114" s="7"/>
      <c r="JQ114" s="7"/>
      <c r="JS114" s="7"/>
      <c r="JT114" s="7"/>
      <c r="JU114" s="7"/>
      <c r="JV114" s="7"/>
      <c r="JX114" s="7"/>
      <c r="JZ114" s="7"/>
      <c r="KB114" s="7"/>
      <c r="KD114" s="7"/>
      <c r="KF114" s="7"/>
      <c r="KH114" s="7"/>
      <c r="KJ114" s="7"/>
      <c r="KL114" s="7"/>
      <c r="KN114" s="7"/>
      <c r="KO114" s="7"/>
      <c r="KP114" s="7"/>
      <c r="KQ114" s="7"/>
      <c r="KR114" s="7"/>
      <c r="KT114" s="7"/>
      <c r="KV114" s="7"/>
      <c r="KX114" s="7"/>
      <c r="KZ114" s="7"/>
      <c r="LB114" s="7"/>
      <c r="LD114" s="7"/>
      <c r="LF114" s="7"/>
      <c r="LH114" s="7"/>
      <c r="LJ114" s="7"/>
      <c r="LL114" s="7"/>
      <c r="LN114" s="7"/>
      <c r="LP114" s="7"/>
      <c r="LR114" s="7"/>
      <c r="LT114" s="7"/>
      <c r="LV114" s="7"/>
      <c r="LX114" s="7"/>
      <c r="LY114" s="7"/>
      <c r="LZ114" s="7"/>
      <c r="MA114" s="7"/>
      <c r="MB114" s="7"/>
      <c r="MC114" s="7"/>
      <c r="ME114" s="7"/>
      <c r="MG114" s="7"/>
      <c r="MH114" s="7"/>
      <c r="MJ114" s="7"/>
      <c r="ML114" s="7"/>
      <c r="MM114" s="7"/>
      <c r="MN114" s="7"/>
      <c r="MO114" s="7"/>
      <c r="MQ114" s="7"/>
      <c r="MS114" s="7"/>
      <c r="MU114" s="7"/>
      <c r="MV114" s="7"/>
      <c r="MX114" s="7"/>
      <c r="MY114" s="7"/>
      <c r="MZ114" s="7"/>
      <c r="NB114" s="7"/>
      <c r="ND114" s="7"/>
      <c r="NF114" s="7"/>
      <c r="NH114" s="7"/>
      <c r="NJ114" s="7"/>
      <c r="NL114" s="7"/>
      <c r="NM114" s="7"/>
      <c r="NN114" s="7"/>
      <c r="NO114" s="7"/>
      <c r="NP114" s="7"/>
      <c r="NR114" s="7"/>
      <c r="NT114" s="7"/>
      <c r="NU114" s="7"/>
      <c r="NW114" s="7"/>
      <c r="NY114" s="7"/>
      <c r="OA114" s="7"/>
      <c r="OC114" s="7"/>
      <c r="OE114" s="7"/>
      <c r="OG114" s="7"/>
      <c r="OI114" s="7"/>
      <c r="OK114" s="7"/>
      <c r="OM114" s="7"/>
      <c r="OO114" s="7"/>
      <c r="OQ114" s="7"/>
      <c r="OS114" s="7"/>
      <c r="OT114" s="7"/>
      <c r="OV114" s="7"/>
      <c r="OX114" s="7"/>
      <c r="OZ114" s="7"/>
      <c r="PB114" s="7"/>
      <c r="PD114" s="7"/>
      <c r="PF114" s="7"/>
      <c r="PH114" s="7"/>
      <c r="PJ114" s="7"/>
      <c r="PL114" s="7"/>
      <c r="PN114" s="7"/>
      <c r="PP114" s="7"/>
      <c r="PQ114" s="7"/>
      <c r="PR114" s="7"/>
      <c r="PS114" s="7"/>
      <c r="PT114" s="7"/>
      <c r="PV114" s="7"/>
      <c r="PX114" s="7"/>
      <c r="PZ114" s="7"/>
      <c r="QB114" s="7"/>
      <c r="QD114" s="7"/>
      <c r="QF114" s="7"/>
      <c r="QH114" s="7"/>
      <c r="QJ114" s="7"/>
      <c r="QL114" s="7"/>
      <c r="QN114" s="7"/>
      <c r="QO114" s="7"/>
      <c r="QQ114" s="7"/>
      <c r="QS114" s="7"/>
      <c r="QU114" s="7"/>
      <c r="QV114" s="7"/>
      <c r="QX114" s="7"/>
      <c r="QZ114" s="7"/>
      <c r="RB114" s="7"/>
      <c r="RD114" s="7"/>
      <c r="RF114" s="7"/>
      <c r="RH114" s="7"/>
      <c r="RJ114" s="7"/>
      <c r="RL114" s="7"/>
      <c r="RN114" s="7"/>
      <c r="RP114" s="7"/>
      <c r="RR114" s="7"/>
      <c r="RT114" s="7"/>
      <c r="RV114" s="7"/>
      <c r="RW114" s="7"/>
      <c r="RX114" s="7"/>
      <c r="RZ114" s="7"/>
      <c r="SB114" s="7"/>
      <c r="SD114" s="7"/>
      <c r="SE114" s="7"/>
      <c r="SF114" s="7"/>
      <c r="SH114" s="7"/>
      <c r="SJ114" s="7"/>
      <c r="SL114" s="7"/>
      <c r="SN114" s="7"/>
      <c r="SP114" s="7"/>
      <c r="SR114" s="7"/>
      <c r="ST114" s="7"/>
      <c r="SV114" s="7"/>
      <c r="SW114" s="7"/>
      <c r="SY114" s="7"/>
      <c r="TA114" s="7"/>
      <c r="TC114" s="7"/>
      <c r="TE114" s="7"/>
      <c r="TG114" s="7"/>
      <c r="TI114" s="7"/>
      <c r="TK114" s="7"/>
      <c r="TM114" s="7"/>
      <c r="TO114" s="7"/>
      <c r="TQ114" s="7"/>
      <c r="TS114" s="7"/>
      <c r="TU114" s="7"/>
      <c r="TW114" s="7"/>
      <c r="TY114" s="7"/>
      <c r="UA114" s="7"/>
      <c r="UC114" s="7"/>
      <c r="UE114" s="7"/>
      <c r="UG114" s="7"/>
      <c r="UI114" s="7"/>
      <c r="UK114" s="7"/>
      <c r="UM114" s="7"/>
      <c r="UO114" s="7"/>
      <c r="UQ114" s="7"/>
      <c r="US114" s="7"/>
      <c r="UU114" s="7"/>
      <c r="UW114" s="7"/>
      <c r="UY114" s="7"/>
      <c r="VA114" s="7"/>
      <c r="VC114" s="7"/>
      <c r="VE114" s="7"/>
      <c r="VG114" s="7"/>
      <c r="VI114" s="7"/>
      <c r="VK114" s="7"/>
      <c r="VM114" s="7"/>
      <c r="VO114" s="7"/>
      <c r="VQ114" s="7"/>
      <c r="VS114" s="7"/>
      <c r="VU114" s="7"/>
      <c r="VW114" s="7"/>
      <c r="VY114" s="7"/>
      <c r="WA114" s="7"/>
      <c r="WC114" s="7"/>
      <c r="WE114" s="7"/>
      <c r="WG114" s="7"/>
      <c r="WI114" s="7"/>
      <c r="WK114" s="7"/>
      <c r="WM114" s="7"/>
      <c r="WO114" s="7"/>
      <c r="WQ114" s="7"/>
      <c r="WS114" s="7"/>
      <c r="WU114" s="7"/>
      <c r="WW114" s="7"/>
      <c r="WY114" s="7"/>
      <c r="XA114" s="7"/>
      <c r="XC114" s="7"/>
      <c r="XE114" s="7"/>
      <c r="XG114" s="7"/>
      <c r="XI114" s="7"/>
      <c r="XK114" s="7"/>
      <c r="XM114" s="7"/>
      <c r="XO114" s="7"/>
      <c r="XQ114" s="7"/>
      <c r="XS114" s="7"/>
      <c r="XU114" s="7"/>
      <c r="XW114" s="7"/>
      <c r="XY114" s="7"/>
      <c r="YA114" s="7"/>
      <c r="YC114" s="7"/>
      <c r="YE114" s="7"/>
      <c r="YG114" s="7"/>
      <c r="YI114" s="7"/>
      <c r="YK114" s="7"/>
      <c r="YM114" s="7"/>
    </row>
    <row r="115" spans="5:663" s="80" customFormat="1" x14ac:dyDescent="0.2">
      <c r="E115" s="7"/>
      <c r="G115" s="7"/>
      <c r="I115" s="7"/>
      <c r="K115" s="7"/>
      <c r="M115" s="7"/>
      <c r="O115" s="7"/>
      <c r="Q115" s="7"/>
      <c r="S115" s="7"/>
      <c r="U115" s="7"/>
      <c r="W115" s="7"/>
      <c r="Y115" s="7"/>
      <c r="AA115" s="7"/>
      <c r="AC115" s="7"/>
      <c r="AE115" s="7"/>
      <c r="AG115" s="7"/>
      <c r="AH115" s="7"/>
      <c r="AI115" s="7"/>
      <c r="AJ115" s="7"/>
      <c r="AK115" s="7"/>
      <c r="AL115" s="7"/>
      <c r="AM115" s="7"/>
      <c r="AO115" s="7"/>
      <c r="AQ115" s="7"/>
      <c r="AS115" s="7"/>
      <c r="AU115" s="7"/>
      <c r="AW115" s="7"/>
      <c r="AY115" s="7"/>
      <c r="BA115" s="7"/>
      <c r="BC115" s="7"/>
      <c r="BE115" s="7"/>
      <c r="BG115" s="7"/>
      <c r="BI115" s="7"/>
      <c r="BK115" s="7"/>
      <c r="BM115" s="7"/>
      <c r="BO115" s="7"/>
      <c r="BQ115" s="7"/>
      <c r="BS115" s="7"/>
      <c r="BT115" s="7"/>
      <c r="BU115" s="7"/>
      <c r="BW115" s="7"/>
      <c r="BY115" s="7"/>
      <c r="CA115" s="7"/>
      <c r="CC115" s="7"/>
      <c r="CE115" s="7"/>
      <c r="CG115" s="7"/>
      <c r="CH115" s="7"/>
      <c r="CI115" s="7"/>
      <c r="CJ115" s="7"/>
      <c r="CL115" s="7"/>
      <c r="CN115" s="7"/>
      <c r="CP115" s="7"/>
      <c r="CR115" s="7"/>
      <c r="CT115" s="7"/>
      <c r="CV115" s="7"/>
      <c r="CW115" s="7"/>
      <c r="CY115" s="7"/>
      <c r="DA115" s="7"/>
      <c r="DC115" s="7"/>
      <c r="DE115" s="7"/>
      <c r="DG115" s="7"/>
      <c r="DI115" s="7"/>
      <c r="DK115" s="7"/>
      <c r="DM115" s="7"/>
      <c r="DO115" s="7"/>
      <c r="DQ115" s="7"/>
      <c r="DR115" s="7"/>
      <c r="DS115" s="7"/>
      <c r="DT115" s="7"/>
      <c r="DV115" s="7"/>
      <c r="DX115" s="7"/>
      <c r="DY115" s="7"/>
      <c r="DZ115" s="7"/>
      <c r="EB115" s="7"/>
      <c r="ED115" s="7"/>
      <c r="EF115" s="7"/>
      <c r="EG115" s="7"/>
      <c r="EI115" s="7"/>
      <c r="EJ115" s="7"/>
      <c r="EL115" s="7"/>
      <c r="EN115" s="7"/>
      <c r="EP115" s="7"/>
      <c r="ER115" s="7"/>
      <c r="ET115" s="7"/>
      <c r="EV115" s="7"/>
      <c r="EX115" s="7"/>
      <c r="EZ115" s="7"/>
      <c r="FB115" s="7"/>
      <c r="FD115" s="7"/>
      <c r="FE115" s="7"/>
      <c r="FF115" s="7"/>
      <c r="FH115" s="7"/>
      <c r="FJ115" s="7"/>
      <c r="FL115" s="7"/>
      <c r="FN115" s="7"/>
      <c r="FP115" s="7"/>
      <c r="FR115" s="7"/>
      <c r="FT115" s="7"/>
      <c r="FV115" s="7"/>
      <c r="FW115" s="7"/>
      <c r="FY115" s="7"/>
      <c r="GA115" s="7"/>
      <c r="GC115" s="7"/>
      <c r="GE115" s="7"/>
      <c r="GG115" s="7"/>
      <c r="GI115" s="7"/>
      <c r="GJ115" s="7"/>
      <c r="GK115" s="7"/>
      <c r="GL115" s="7"/>
      <c r="GM115" s="7"/>
      <c r="GN115" s="7"/>
      <c r="GO115" s="7"/>
      <c r="GP115" s="7"/>
      <c r="GR115" s="7"/>
      <c r="GT115" s="7"/>
      <c r="GV115" s="7"/>
      <c r="GX115" s="7"/>
      <c r="GZ115" s="7"/>
      <c r="HA115" s="7"/>
      <c r="HC115" s="7"/>
      <c r="HE115" s="7"/>
      <c r="HG115" s="7"/>
      <c r="HI115" s="7"/>
      <c r="HK115" s="7"/>
      <c r="HM115" s="7"/>
      <c r="HO115" s="7"/>
      <c r="HQ115" s="7"/>
      <c r="HS115" s="7"/>
      <c r="HU115" s="7"/>
      <c r="HW115" s="7"/>
      <c r="HY115" s="7"/>
      <c r="IA115" s="7"/>
      <c r="IC115" s="7"/>
      <c r="IE115" s="7"/>
      <c r="IF115" s="7"/>
      <c r="IG115" s="7"/>
      <c r="IH115" s="7"/>
      <c r="IJ115" s="7"/>
      <c r="IL115" s="7"/>
      <c r="IN115" s="7"/>
      <c r="IO115" s="7"/>
      <c r="IP115" s="7"/>
      <c r="IR115" s="7"/>
      <c r="IT115" s="7"/>
      <c r="IV115" s="7"/>
      <c r="IX115" s="7"/>
      <c r="IZ115" s="7"/>
      <c r="JB115" s="7"/>
      <c r="JD115" s="7"/>
      <c r="JF115" s="7"/>
      <c r="JG115" s="7"/>
      <c r="JI115" s="7"/>
      <c r="JK115" s="7"/>
      <c r="JM115" s="7"/>
      <c r="JO115" s="7"/>
      <c r="JP115" s="7"/>
      <c r="JQ115" s="7"/>
      <c r="JS115" s="7"/>
      <c r="JT115" s="7"/>
      <c r="JU115" s="7"/>
      <c r="JV115" s="7"/>
      <c r="JX115" s="7"/>
      <c r="JZ115" s="7"/>
      <c r="KB115" s="7"/>
      <c r="KD115" s="7"/>
      <c r="KF115" s="7"/>
      <c r="KH115" s="7"/>
      <c r="KJ115" s="7"/>
      <c r="KL115" s="7"/>
      <c r="KN115" s="7"/>
      <c r="KO115" s="7"/>
      <c r="KP115" s="7"/>
      <c r="KQ115" s="7"/>
      <c r="KR115" s="7"/>
      <c r="KT115" s="7"/>
      <c r="KV115" s="7"/>
      <c r="KX115" s="7"/>
      <c r="KZ115" s="7"/>
      <c r="LB115" s="7"/>
      <c r="LD115" s="7"/>
      <c r="LF115" s="7"/>
      <c r="LH115" s="7"/>
      <c r="LJ115" s="7"/>
      <c r="LL115" s="7"/>
      <c r="LN115" s="7"/>
      <c r="LP115" s="7"/>
      <c r="LR115" s="7"/>
      <c r="LT115" s="7"/>
      <c r="LV115" s="7"/>
      <c r="LX115" s="7"/>
      <c r="LY115" s="7"/>
      <c r="LZ115" s="7"/>
      <c r="MA115" s="7"/>
      <c r="MB115" s="7"/>
      <c r="MC115" s="7"/>
      <c r="ME115" s="7"/>
      <c r="MG115" s="7"/>
      <c r="MH115" s="7"/>
      <c r="MJ115" s="7"/>
      <c r="ML115" s="7"/>
      <c r="MM115" s="7"/>
      <c r="MN115" s="7"/>
      <c r="MO115" s="7"/>
      <c r="MQ115" s="7"/>
      <c r="MS115" s="7"/>
      <c r="MU115" s="7"/>
      <c r="MV115" s="7"/>
      <c r="MX115" s="7"/>
      <c r="MY115" s="7"/>
      <c r="MZ115" s="7"/>
      <c r="NB115" s="7"/>
      <c r="ND115" s="7"/>
      <c r="NF115" s="7"/>
      <c r="NH115" s="7"/>
      <c r="NJ115" s="7"/>
      <c r="NL115" s="7"/>
      <c r="NM115" s="7"/>
      <c r="NN115" s="7"/>
      <c r="NO115" s="7"/>
      <c r="NP115" s="7"/>
      <c r="NR115" s="7"/>
      <c r="NT115" s="7"/>
      <c r="NU115" s="7"/>
      <c r="NW115" s="7"/>
      <c r="NY115" s="7"/>
      <c r="OA115" s="7"/>
      <c r="OC115" s="7"/>
      <c r="OE115" s="7"/>
      <c r="OG115" s="7"/>
      <c r="OI115" s="7"/>
      <c r="OK115" s="7"/>
      <c r="OM115" s="7"/>
      <c r="OO115" s="7"/>
      <c r="OQ115" s="7"/>
      <c r="OS115" s="7"/>
      <c r="OT115" s="7"/>
      <c r="OV115" s="7"/>
      <c r="OX115" s="7"/>
      <c r="OZ115" s="7"/>
      <c r="PB115" s="7"/>
      <c r="PD115" s="7"/>
      <c r="PF115" s="7"/>
      <c r="PH115" s="7"/>
      <c r="PJ115" s="7"/>
      <c r="PL115" s="7"/>
      <c r="PN115" s="7"/>
      <c r="PP115" s="7"/>
      <c r="PQ115" s="7"/>
      <c r="PR115" s="7"/>
      <c r="PS115" s="7"/>
      <c r="PT115" s="7"/>
      <c r="PV115" s="7"/>
      <c r="PX115" s="7"/>
      <c r="PZ115" s="7"/>
      <c r="QB115" s="7"/>
      <c r="QD115" s="7"/>
      <c r="QF115" s="7"/>
      <c r="QH115" s="7"/>
      <c r="QJ115" s="7"/>
      <c r="QL115" s="7"/>
      <c r="QN115" s="7"/>
      <c r="QO115" s="7"/>
      <c r="QQ115" s="7"/>
      <c r="QS115" s="7"/>
      <c r="QU115" s="7"/>
      <c r="QV115" s="7"/>
      <c r="QX115" s="7"/>
      <c r="QZ115" s="7"/>
      <c r="RB115" s="7"/>
      <c r="RD115" s="7"/>
      <c r="RF115" s="7"/>
      <c r="RH115" s="7"/>
      <c r="RJ115" s="7"/>
      <c r="RL115" s="7"/>
      <c r="RN115" s="7"/>
      <c r="RP115" s="7"/>
      <c r="RR115" s="7"/>
      <c r="RT115" s="7"/>
      <c r="RV115" s="7"/>
      <c r="RW115" s="7"/>
      <c r="RX115" s="7"/>
      <c r="RZ115" s="7"/>
      <c r="SB115" s="7"/>
      <c r="SD115" s="7"/>
      <c r="SE115" s="7"/>
      <c r="SF115" s="7"/>
      <c r="SH115" s="7"/>
      <c r="SJ115" s="7"/>
      <c r="SL115" s="7"/>
      <c r="SN115" s="7"/>
      <c r="SP115" s="7"/>
      <c r="SR115" s="7"/>
      <c r="ST115" s="7"/>
      <c r="SV115" s="7"/>
      <c r="SW115" s="7"/>
      <c r="SY115" s="7"/>
      <c r="TA115" s="7"/>
      <c r="TC115" s="7"/>
      <c r="TE115" s="7"/>
      <c r="TG115" s="7"/>
      <c r="TI115" s="7"/>
      <c r="TK115" s="7"/>
      <c r="TM115" s="7"/>
      <c r="TO115" s="7"/>
      <c r="TQ115" s="7"/>
      <c r="TS115" s="7"/>
      <c r="TU115" s="7"/>
      <c r="TW115" s="7"/>
      <c r="TY115" s="7"/>
      <c r="UA115" s="7"/>
      <c r="UC115" s="7"/>
      <c r="UE115" s="7"/>
      <c r="UG115" s="7"/>
      <c r="UI115" s="7"/>
      <c r="UK115" s="7"/>
      <c r="UM115" s="7"/>
      <c r="UO115" s="7"/>
      <c r="UQ115" s="7"/>
      <c r="US115" s="7"/>
      <c r="UU115" s="7"/>
      <c r="UW115" s="7"/>
      <c r="UY115" s="7"/>
      <c r="VA115" s="7"/>
      <c r="VC115" s="7"/>
      <c r="VE115" s="7"/>
      <c r="VG115" s="7"/>
      <c r="VI115" s="7"/>
      <c r="VK115" s="7"/>
      <c r="VM115" s="7"/>
      <c r="VO115" s="7"/>
      <c r="VQ115" s="7"/>
      <c r="VS115" s="7"/>
      <c r="VU115" s="7"/>
      <c r="VW115" s="7"/>
      <c r="VY115" s="7"/>
      <c r="WA115" s="7"/>
      <c r="WC115" s="7"/>
      <c r="WE115" s="7"/>
      <c r="WG115" s="7"/>
      <c r="WI115" s="7"/>
      <c r="WK115" s="7"/>
      <c r="WM115" s="7"/>
      <c r="WO115" s="7"/>
      <c r="WQ115" s="7"/>
      <c r="WS115" s="7"/>
      <c r="WU115" s="7"/>
      <c r="WW115" s="7"/>
      <c r="WY115" s="7"/>
      <c r="XA115" s="7"/>
      <c r="XC115" s="7"/>
      <c r="XE115" s="7"/>
      <c r="XG115" s="7"/>
      <c r="XI115" s="7"/>
      <c r="XK115" s="7"/>
      <c r="XM115" s="7"/>
      <c r="XO115" s="7"/>
      <c r="XQ115" s="7"/>
      <c r="XS115" s="7"/>
      <c r="XU115" s="7"/>
      <c r="XW115" s="7"/>
      <c r="XY115" s="7"/>
      <c r="YA115" s="7"/>
      <c r="YC115" s="7"/>
      <c r="YE115" s="7"/>
      <c r="YG115" s="7"/>
      <c r="YI115" s="7"/>
      <c r="YK115" s="7"/>
      <c r="YM115" s="7"/>
    </row>
    <row r="116" spans="5:663" s="80" customFormat="1" x14ac:dyDescent="0.2">
      <c r="E116" s="7"/>
      <c r="G116" s="7"/>
      <c r="I116" s="7"/>
      <c r="K116" s="7"/>
      <c r="M116" s="7"/>
      <c r="O116" s="7"/>
      <c r="Q116" s="7"/>
      <c r="S116" s="7"/>
      <c r="U116" s="7"/>
      <c r="W116" s="7"/>
      <c r="Y116" s="7"/>
      <c r="AA116" s="7"/>
      <c r="AC116" s="7"/>
      <c r="AE116" s="7"/>
      <c r="AG116" s="7"/>
      <c r="AH116" s="7"/>
      <c r="AI116" s="7"/>
      <c r="AJ116" s="7"/>
      <c r="AK116" s="7"/>
      <c r="AL116" s="7"/>
      <c r="AM116" s="7"/>
      <c r="AO116" s="7"/>
      <c r="AQ116" s="7"/>
      <c r="AS116" s="7"/>
      <c r="AU116" s="7"/>
      <c r="AW116" s="7"/>
      <c r="AY116" s="7"/>
      <c r="BA116" s="7"/>
      <c r="BC116" s="7"/>
      <c r="BE116" s="7"/>
      <c r="BG116" s="7"/>
      <c r="BI116" s="7"/>
      <c r="BK116" s="7"/>
      <c r="BM116" s="7"/>
      <c r="BO116" s="7"/>
      <c r="BQ116" s="7"/>
      <c r="BS116" s="7"/>
      <c r="BT116" s="7"/>
      <c r="BU116" s="7"/>
      <c r="BW116" s="7"/>
      <c r="BY116" s="7"/>
      <c r="CA116" s="7"/>
      <c r="CC116" s="7"/>
      <c r="CE116" s="7"/>
      <c r="CG116" s="7"/>
      <c r="CH116" s="7"/>
      <c r="CI116" s="7"/>
      <c r="CJ116" s="7"/>
      <c r="CL116" s="7"/>
      <c r="CN116" s="7"/>
      <c r="CP116" s="7"/>
      <c r="CR116" s="7"/>
      <c r="CT116" s="7"/>
      <c r="CV116" s="7"/>
      <c r="CW116" s="7"/>
      <c r="CY116" s="7"/>
      <c r="DA116" s="7"/>
      <c r="DC116" s="7"/>
      <c r="DE116" s="7"/>
      <c r="DG116" s="7"/>
      <c r="DI116" s="7"/>
      <c r="DK116" s="7"/>
      <c r="DM116" s="7"/>
      <c r="DO116" s="7"/>
      <c r="DQ116" s="7"/>
      <c r="DR116" s="7"/>
      <c r="DS116" s="7"/>
      <c r="DT116" s="7"/>
      <c r="DV116" s="7"/>
      <c r="DX116" s="7"/>
      <c r="DY116" s="7"/>
      <c r="DZ116" s="7"/>
      <c r="EB116" s="7"/>
      <c r="ED116" s="7"/>
      <c r="EF116" s="7"/>
      <c r="EG116" s="7"/>
      <c r="EI116" s="7"/>
      <c r="EJ116" s="7"/>
      <c r="EL116" s="7"/>
      <c r="EN116" s="7"/>
      <c r="EP116" s="7"/>
      <c r="ER116" s="7"/>
      <c r="ET116" s="7"/>
      <c r="EV116" s="7"/>
      <c r="EX116" s="7"/>
      <c r="EZ116" s="7"/>
      <c r="FB116" s="7"/>
      <c r="FD116" s="7"/>
      <c r="FE116" s="7"/>
      <c r="FF116" s="7"/>
      <c r="FH116" s="7"/>
      <c r="FJ116" s="7"/>
      <c r="FL116" s="7"/>
      <c r="FN116" s="7"/>
      <c r="FP116" s="7"/>
      <c r="FR116" s="7"/>
      <c r="FT116" s="7"/>
      <c r="FV116" s="7"/>
      <c r="FW116" s="7"/>
      <c r="FY116" s="7"/>
      <c r="GA116" s="7"/>
      <c r="GC116" s="7"/>
      <c r="GE116" s="7"/>
      <c r="GG116" s="7"/>
      <c r="GI116" s="7"/>
      <c r="GJ116" s="7"/>
      <c r="GK116" s="7"/>
      <c r="GL116" s="7"/>
      <c r="GM116" s="7"/>
      <c r="GN116" s="7"/>
      <c r="GO116" s="7"/>
      <c r="GP116" s="7"/>
      <c r="GR116" s="7"/>
      <c r="GT116" s="7"/>
      <c r="GV116" s="7"/>
      <c r="GX116" s="7"/>
      <c r="GZ116" s="7"/>
      <c r="HA116" s="7"/>
      <c r="HC116" s="7"/>
      <c r="HE116" s="7"/>
      <c r="HG116" s="7"/>
      <c r="HI116" s="7"/>
      <c r="HK116" s="7"/>
      <c r="HM116" s="7"/>
      <c r="HO116" s="7"/>
      <c r="HQ116" s="7"/>
      <c r="HS116" s="7"/>
      <c r="HU116" s="7"/>
      <c r="HW116" s="7"/>
      <c r="HY116" s="7"/>
      <c r="IA116" s="7"/>
      <c r="IC116" s="7"/>
      <c r="IE116" s="7"/>
      <c r="IF116" s="7"/>
      <c r="IG116" s="7"/>
      <c r="IH116" s="7"/>
      <c r="IJ116" s="7"/>
      <c r="IL116" s="7"/>
      <c r="IN116" s="7"/>
      <c r="IO116" s="7"/>
      <c r="IP116" s="7"/>
      <c r="IR116" s="7"/>
      <c r="IT116" s="7"/>
      <c r="IV116" s="7"/>
      <c r="IX116" s="7"/>
      <c r="IZ116" s="7"/>
      <c r="JB116" s="7"/>
      <c r="JD116" s="7"/>
      <c r="JF116" s="7"/>
      <c r="JG116" s="7"/>
      <c r="JI116" s="7"/>
      <c r="JK116" s="7"/>
      <c r="JM116" s="7"/>
      <c r="JO116" s="7"/>
      <c r="JP116" s="7"/>
      <c r="JQ116" s="7"/>
      <c r="JS116" s="7"/>
      <c r="JT116" s="7"/>
      <c r="JU116" s="7"/>
      <c r="JV116" s="7"/>
      <c r="JX116" s="7"/>
      <c r="JZ116" s="7"/>
      <c r="KB116" s="7"/>
      <c r="KD116" s="7"/>
      <c r="KF116" s="7"/>
      <c r="KH116" s="7"/>
      <c r="KJ116" s="7"/>
      <c r="KL116" s="7"/>
      <c r="KN116" s="7"/>
      <c r="KO116" s="7"/>
      <c r="KP116" s="7"/>
      <c r="KQ116" s="7"/>
      <c r="KR116" s="7"/>
      <c r="KT116" s="7"/>
      <c r="KV116" s="7"/>
      <c r="KX116" s="7"/>
      <c r="KZ116" s="7"/>
      <c r="LB116" s="7"/>
      <c r="LD116" s="7"/>
      <c r="LF116" s="7"/>
      <c r="LH116" s="7"/>
      <c r="LJ116" s="7"/>
      <c r="LL116" s="7"/>
      <c r="LN116" s="7"/>
      <c r="LP116" s="7"/>
      <c r="LR116" s="7"/>
      <c r="LT116" s="7"/>
      <c r="LV116" s="7"/>
      <c r="LX116" s="7"/>
      <c r="LY116" s="7"/>
      <c r="LZ116" s="7"/>
      <c r="MA116" s="7"/>
      <c r="MB116" s="7"/>
      <c r="MC116" s="7"/>
      <c r="ME116" s="7"/>
      <c r="MG116" s="7"/>
      <c r="MH116" s="7"/>
      <c r="MJ116" s="7"/>
      <c r="ML116" s="7"/>
      <c r="MM116" s="7"/>
      <c r="MN116" s="7"/>
      <c r="MO116" s="7"/>
      <c r="MQ116" s="7"/>
      <c r="MS116" s="7"/>
      <c r="MU116" s="7"/>
      <c r="MV116" s="7"/>
      <c r="MX116" s="7"/>
      <c r="MY116" s="7"/>
      <c r="MZ116" s="7"/>
      <c r="NB116" s="7"/>
      <c r="ND116" s="7"/>
      <c r="NF116" s="7"/>
      <c r="NH116" s="7"/>
      <c r="NJ116" s="7"/>
      <c r="NL116" s="7"/>
      <c r="NM116" s="7"/>
      <c r="NN116" s="7"/>
      <c r="NO116" s="7"/>
      <c r="NP116" s="7"/>
      <c r="NR116" s="7"/>
      <c r="NT116" s="7"/>
      <c r="NU116" s="7"/>
      <c r="NW116" s="7"/>
      <c r="NY116" s="7"/>
      <c r="OA116" s="7"/>
      <c r="OC116" s="7"/>
      <c r="OE116" s="7"/>
      <c r="OG116" s="7"/>
      <c r="OI116" s="7"/>
      <c r="OK116" s="7"/>
      <c r="OM116" s="7"/>
      <c r="OO116" s="7"/>
      <c r="OQ116" s="7"/>
      <c r="OS116" s="7"/>
      <c r="OT116" s="7"/>
      <c r="OV116" s="7"/>
      <c r="OX116" s="7"/>
      <c r="OZ116" s="7"/>
      <c r="PB116" s="7"/>
      <c r="PD116" s="7"/>
      <c r="PF116" s="7"/>
      <c r="PH116" s="7"/>
      <c r="PJ116" s="7"/>
      <c r="PL116" s="7"/>
      <c r="PN116" s="7"/>
      <c r="PP116" s="7"/>
      <c r="PQ116" s="7"/>
      <c r="PR116" s="7"/>
      <c r="PS116" s="7"/>
      <c r="PT116" s="7"/>
      <c r="PV116" s="7"/>
      <c r="PX116" s="7"/>
      <c r="PZ116" s="7"/>
      <c r="QB116" s="7"/>
      <c r="QD116" s="7"/>
      <c r="QF116" s="7"/>
      <c r="QH116" s="7"/>
      <c r="QJ116" s="7"/>
      <c r="QL116" s="7"/>
      <c r="QN116" s="7"/>
      <c r="QO116" s="7"/>
      <c r="QQ116" s="7"/>
      <c r="QS116" s="7"/>
      <c r="QU116" s="7"/>
      <c r="QV116" s="7"/>
      <c r="QX116" s="7"/>
      <c r="QZ116" s="7"/>
      <c r="RB116" s="7"/>
      <c r="RD116" s="7"/>
      <c r="RF116" s="7"/>
      <c r="RH116" s="7"/>
      <c r="RJ116" s="7"/>
      <c r="RL116" s="7"/>
      <c r="RN116" s="7"/>
      <c r="RP116" s="7"/>
      <c r="RR116" s="7"/>
      <c r="RT116" s="7"/>
      <c r="RV116" s="7"/>
      <c r="RW116" s="7"/>
      <c r="RX116" s="7"/>
      <c r="RZ116" s="7"/>
      <c r="SB116" s="7"/>
      <c r="SD116" s="7"/>
      <c r="SE116" s="7"/>
      <c r="SF116" s="7"/>
      <c r="SH116" s="7"/>
      <c r="SJ116" s="7"/>
      <c r="SL116" s="7"/>
      <c r="SN116" s="7"/>
      <c r="SP116" s="7"/>
      <c r="SR116" s="7"/>
      <c r="ST116" s="7"/>
      <c r="SV116" s="7"/>
      <c r="SW116" s="7"/>
      <c r="SY116" s="7"/>
      <c r="TA116" s="7"/>
      <c r="TC116" s="7"/>
      <c r="TE116" s="7"/>
      <c r="TG116" s="7"/>
      <c r="TI116" s="7"/>
      <c r="TK116" s="7"/>
      <c r="TM116" s="7"/>
      <c r="TO116" s="7"/>
      <c r="TQ116" s="7"/>
      <c r="TS116" s="7"/>
      <c r="TU116" s="7"/>
      <c r="TW116" s="7"/>
      <c r="TY116" s="7"/>
      <c r="UA116" s="7"/>
      <c r="UC116" s="7"/>
      <c r="UE116" s="7"/>
      <c r="UG116" s="7"/>
      <c r="UI116" s="7"/>
      <c r="UK116" s="7"/>
      <c r="UM116" s="7"/>
      <c r="UO116" s="7"/>
      <c r="UQ116" s="7"/>
      <c r="US116" s="7"/>
      <c r="UU116" s="7"/>
      <c r="UW116" s="7"/>
      <c r="UY116" s="7"/>
      <c r="VA116" s="7"/>
      <c r="VC116" s="7"/>
      <c r="VE116" s="7"/>
      <c r="VG116" s="7"/>
      <c r="VI116" s="7"/>
      <c r="VK116" s="7"/>
      <c r="VM116" s="7"/>
      <c r="VO116" s="7"/>
      <c r="VQ116" s="7"/>
      <c r="VS116" s="7"/>
      <c r="VU116" s="7"/>
      <c r="VW116" s="7"/>
      <c r="VY116" s="7"/>
      <c r="WA116" s="7"/>
      <c r="WC116" s="7"/>
      <c r="WE116" s="7"/>
      <c r="WG116" s="7"/>
      <c r="WI116" s="7"/>
      <c r="WK116" s="7"/>
      <c r="WM116" s="7"/>
      <c r="WO116" s="7"/>
      <c r="WQ116" s="7"/>
      <c r="WS116" s="7"/>
      <c r="WU116" s="7"/>
      <c r="WW116" s="7"/>
      <c r="WY116" s="7"/>
      <c r="XA116" s="7"/>
      <c r="XC116" s="7"/>
      <c r="XE116" s="7"/>
      <c r="XG116" s="7"/>
      <c r="XI116" s="7"/>
      <c r="XK116" s="7"/>
      <c r="XM116" s="7"/>
      <c r="XO116" s="7"/>
      <c r="XQ116" s="7"/>
      <c r="XS116" s="7"/>
      <c r="XU116" s="7"/>
      <c r="XW116" s="7"/>
      <c r="XY116" s="7"/>
      <c r="YA116" s="7"/>
      <c r="YC116" s="7"/>
      <c r="YE116" s="7"/>
      <c r="YG116" s="7"/>
      <c r="YI116" s="7"/>
      <c r="YK116" s="7"/>
      <c r="YM116" s="7"/>
    </row>
    <row r="117" spans="5:663" s="80" customFormat="1" x14ac:dyDescent="0.2">
      <c r="E117" s="7"/>
      <c r="G117" s="7"/>
      <c r="I117" s="7"/>
      <c r="K117" s="7"/>
      <c r="M117" s="7"/>
      <c r="O117" s="7"/>
      <c r="Q117" s="7"/>
      <c r="S117" s="7"/>
      <c r="U117" s="7"/>
      <c r="W117" s="7"/>
      <c r="Y117" s="7"/>
      <c r="AA117" s="7"/>
      <c r="AC117" s="7"/>
      <c r="AE117" s="7"/>
      <c r="AG117" s="7"/>
      <c r="AH117" s="7"/>
      <c r="AI117" s="7"/>
      <c r="AJ117" s="7"/>
      <c r="AK117" s="7"/>
      <c r="AL117" s="7"/>
      <c r="AM117" s="7"/>
      <c r="AO117" s="7"/>
      <c r="AQ117" s="7"/>
      <c r="AS117" s="7"/>
      <c r="AU117" s="7"/>
      <c r="AW117" s="7"/>
      <c r="AY117" s="7"/>
      <c r="BA117" s="7"/>
      <c r="BC117" s="7"/>
      <c r="BE117" s="7"/>
      <c r="BG117" s="7"/>
      <c r="BI117" s="7"/>
      <c r="BK117" s="7"/>
      <c r="BM117" s="7"/>
      <c r="BO117" s="7"/>
      <c r="BQ117" s="7"/>
      <c r="BS117" s="7"/>
      <c r="BT117" s="7"/>
      <c r="BU117" s="7"/>
      <c r="BW117" s="7"/>
      <c r="BY117" s="7"/>
      <c r="CA117" s="7"/>
      <c r="CC117" s="7"/>
      <c r="CE117" s="7"/>
      <c r="CG117" s="7"/>
      <c r="CH117" s="7"/>
      <c r="CI117" s="7"/>
      <c r="CJ117" s="7"/>
      <c r="CL117" s="7"/>
      <c r="CN117" s="7"/>
      <c r="CP117" s="7"/>
      <c r="CR117" s="7"/>
      <c r="CT117" s="7"/>
      <c r="CV117" s="7"/>
      <c r="CW117" s="7"/>
      <c r="CY117" s="7"/>
      <c r="DA117" s="7"/>
      <c r="DC117" s="7"/>
      <c r="DE117" s="7"/>
      <c r="DG117" s="7"/>
      <c r="DI117" s="7"/>
      <c r="DK117" s="7"/>
      <c r="DM117" s="7"/>
      <c r="DO117" s="7"/>
      <c r="DQ117" s="7"/>
      <c r="DR117" s="7"/>
      <c r="DS117" s="7"/>
      <c r="DT117" s="7"/>
      <c r="DV117" s="7"/>
      <c r="DX117" s="7"/>
      <c r="DY117" s="7"/>
      <c r="DZ117" s="7"/>
      <c r="EB117" s="7"/>
      <c r="ED117" s="7"/>
      <c r="EF117" s="7"/>
      <c r="EG117" s="7"/>
      <c r="EI117" s="7"/>
      <c r="EJ117" s="7"/>
      <c r="EL117" s="7"/>
      <c r="EN117" s="7"/>
      <c r="EP117" s="7"/>
      <c r="ER117" s="7"/>
      <c r="ET117" s="7"/>
      <c r="EV117" s="7"/>
      <c r="EX117" s="7"/>
      <c r="EZ117" s="7"/>
      <c r="FB117" s="7"/>
      <c r="FD117" s="7"/>
      <c r="FE117" s="7"/>
      <c r="FF117" s="7"/>
      <c r="FH117" s="7"/>
      <c r="FJ117" s="7"/>
      <c r="FL117" s="7"/>
      <c r="FN117" s="7"/>
      <c r="FP117" s="7"/>
      <c r="FR117" s="7"/>
      <c r="FT117" s="7"/>
      <c r="FV117" s="7"/>
      <c r="FW117" s="7"/>
      <c r="FY117" s="7"/>
      <c r="GA117" s="7"/>
      <c r="GC117" s="7"/>
      <c r="GE117" s="7"/>
      <c r="GG117" s="7"/>
      <c r="GI117" s="7"/>
      <c r="GJ117" s="7"/>
      <c r="GK117" s="7"/>
      <c r="GL117" s="7"/>
      <c r="GM117" s="7"/>
      <c r="GN117" s="7"/>
      <c r="GO117" s="7"/>
      <c r="GP117" s="7"/>
      <c r="GR117" s="7"/>
      <c r="GT117" s="7"/>
      <c r="GV117" s="7"/>
      <c r="GX117" s="7"/>
      <c r="GZ117" s="7"/>
      <c r="HA117" s="7"/>
      <c r="HC117" s="7"/>
      <c r="HE117" s="7"/>
      <c r="HG117" s="7"/>
      <c r="HI117" s="7"/>
      <c r="HK117" s="7"/>
      <c r="HM117" s="7"/>
      <c r="HO117" s="7"/>
      <c r="HQ117" s="7"/>
      <c r="HS117" s="7"/>
      <c r="HU117" s="7"/>
      <c r="HW117" s="7"/>
      <c r="HY117" s="7"/>
      <c r="IA117" s="7"/>
      <c r="IC117" s="7"/>
      <c r="IE117" s="7"/>
      <c r="IF117" s="7"/>
      <c r="IG117" s="7"/>
      <c r="IH117" s="7"/>
      <c r="IJ117" s="7"/>
      <c r="IL117" s="7"/>
      <c r="IN117" s="7"/>
      <c r="IO117" s="7"/>
      <c r="IP117" s="7"/>
      <c r="IR117" s="7"/>
      <c r="IT117" s="7"/>
      <c r="IV117" s="7"/>
      <c r="IX117" s="7"/>
      <c r="IZ117" s="7"/>
      <c r="JB117" s="7"/>
      <c r="JD117" s="7"/>
      <c r="JF117" s="7"/>
      <c r="JG117" s="7"/>
      <c r="JI117" s="7"/>
      <c r="JK117" s="7"/>
      <c r="JM117" s="7"/>
      <c r="JO117" s="7"/>
      <c r="JP117" s="7"/>
      <c r="JQ117" s="7"/>
      <c r="JS117" s="7"/>
      <c r="JT117" s="7"/>
      <c r="JU117" s="7"/>
      <c r="JV117" s="7"/>
      <c r="JX117" s="7"/>
      <c r="JZ117" s="7"/>
      <c r="KB117" s="7"/>
      <c r="KD117" s="7"/>
      <c r="KF117" s="7"/>
      <c r="KH117" s="7"/>
      <c r="KJ117" s="7"/>
      <c r="KL117" s="7"/>
      <c r="KN117" s="7"/>
      <c r="KO117" s="7"/>
      <c r="KP117" s="7"/>
      <c r="KQ117" s="7"/>
      <c r="KR117" s="7"/>
      <c r="KT117" s="7"/>
      <c r="KV117" s="7"/>
      <c r="KX117" s="7"/>
      <c r="KZ117" s="7"/>
      <c r="LB117" s="7"/>
      <c r="LD117" s="7"/>
      <c r="LF117" s="7"/>
      <c r="LH117" s="7"/>
      <c r="LJ117" s="7"/>
      <c r="LL117" s="7"/>
      <c r="LN117" s="7"/>
      <c r="LP117" s="7"/>
      <c r="LR117" s="7"/>
      <c r="LT117" s="7"/>
      <c r="LV117" s="7"/>
      <c r="LX117" s="7"/>
      <c r="LY117" s="7"/>
      <c r="LZ117" s="7"/>
      <c r="MA117" s="7"/>
      <c r="MB117" s="7"/>
      <c r="MC117" s="7"/>
      <c r="ME117" s="7"/>
      <c r="MG117" s="7"/>
      <c r="MH117" s="7"/>
      <c r="MJ117" s="7"/>
      <c r="ML117" s="7"/>
      <c r="MM117" s="7"/>
      <c r="MN117" s="7"/>
      <c r="MO117" s="7"/>
      <c r="MQ117" s="7"/>
      <c r="MS117" s="7"/>
      <c r="MU117" s="7"/>
      <c r="MV117" s="7"/>
      <c r="MX117" s="7"/>
      <c r="MY117" s="7"/>
      <c r="MZ117" s="7"/>
      <c r="NB117" s="7"/>
      <c r="ND117" s="7"/>
      <c r="NF117" s="7"/>
      <c r="NH117" s="7"/>
      <c r="NJ117" s="7"/>
      <c r="NL117" s="7"/>
      <c r="NM117" s="7"/>
      <c r="NN117" s="7"/>
      <c r="NO117" s="7"/>
      <c r="NP117" s="7"/>
      <c r="NR117" s="7"/>
      <c r="NT117" s="7"/>
      <c r="NU117" s="7"/>
      <c r="NW117" s="7"/>
      <c r="NY117" s="7"/>
      <c r="OA117" s="7"/>
      <c r="OC117" s="7"/>
      <c r="OE117" s="7"/>
      <c r="OG117" s="7"/>
      <c r="OI117" s="7"/>
      <c r="OK117" s="7"/>
      <c r="OM117" s="7"/>
      <c r="OO117" s="7"/>
      <c r="OQ117" s="7"/>
      <c r="OS117" s="7"/>
      <c r="OT117" s="7"/>
      <c r="OV117" s="7"/>
      <c r="OX117" s="7"/>
      <c r="OZ117" s="7"/>
      <c r="PB117" s="7"/>
      <c r="PD117" s="7"/>
      <c r="PF117" s="7"/>
      <c r="PH117" s="7"/>
      <c r="PJ117" s="7"/>
      <c r="PL117" s="7"/>
      <c r="PN117" s="7"/>
      <c r="PP117" s="7"/>
      <c r="PQ117" s="7"/>
      <c r="PR117" s="7"/>
      <c r="PS117" s="7"/>
      <c r="PT117" s="7"/>
      <c r="PV117" s="7"/>
      <c r="PX117" s="7"/>
      <c r="PZ117" s="7"/>
      <c r="QB117" s="7"/>
      <c r="QD117" s="7"/>
      <c r="QF117" s="7"/>
      <c r="QH117" s="7"/>
      <c r="QJ117" s="7"/>
      <c r="QL117" s="7"/>
      <c r="QN117" s="7"/>
      <c r="QO117" s="7"/>
      <c r="QQ117" s="7"/>
      <c r="QS117" s="7"/>
      <c r="QU117" s="7"/>
      <c r="QV117" s="7"/>
      <c r="QX117" s="7"/>
      <c r="QZ117" s="7"/>
      <c r="RB117" s="7"/>
      <c r="RD117" s="7"/>
      <c r="RF117" s="7"/>
      <c r="RH117" s="7"/>
      <c r="RJ117" s="7"/>
      <c r="RL117" s="7"/>
      <c r="RN117" s="7"/>
      <c r="RP117" s="7"/>
      <c r="RR117" s="7"/>
      <c r="RT117" s="7"/>
      <c r="RV117" s="7"/>
      <c r="RW117" s="7"/>
      <c r="RX117" s="7"/>
      <c r="RZ117" s="7"/>
      <c r="SB117" s="7"/>
      <c r="SD117" s="7"/>
      <c r="SE117" s="7"/>
      <c r="SF117" s="7"/>
      <c r="SH117" s="7"/>
      <c r="SJ117" s="7"/>
      <c r="SL117" s="7"/>
      <c r="SN117" s="7"/>
      <c r="SP117" s="7"/>
      <c r="SR117" s="7"/>
      <c r="ST117" s="7"/>
      <c r="SV117" s="7"/>
      <c r="SW117" s="7"/>
      <c r="SY117" s="7"/>
      <c r="TA117" s="7"/>
      <c r="TC117" s="7"/>
      <c r="TE117" s="7"/>
      <c r="TG117" s="7"/>
      <c r="TI117" s="7"/>
      <c r="TK117" s="7"/>
      <c r="TM117" s="7"/>
      <c r="TO117" s="7"/>
      <c r="TQ117" s="7"/>
      <c r="TS117" s="7"/>
      <c r="TU117" s="7"/>
      <c r="TW117" s="7"/>
      <c r="TY117" s="7"/>
      <c r="UA117" s="7"/>
      <c r="UC117" s="7"/>
      <c r="UE117" s="7"/>
      <c r="UG117" s="7"/>
      <c r="UI117" s="7"/>
      <c r="UK117" s="7"/>
      <c r="UM117" s="7"/>
      <c r="UO117" s="7"/>
      <c r="UQ117" s="7"/>
      <c r="US117" s="7"/>
      <c r="UU117" s="7"/>
      <c r="UW117" s="7"/>
      <c r="UY117" s="7"/>
      <c r="VA117" s="7"/>
      <c r="VC117" s="7"/>
      <c r="VE117" s="7"/>
      <c r="VG117" s="7"/>
      <c r="VI117" s="7"/>
      <c r="VK117" s="7"/>
      <c r="VM117" s="7"/>
      <c r="VO117" s="7"/>
      <c r="VQ117" s="7"/>
      <c r="VS117" s="7"/>
      <c r="VU117" s="7"/>
      <c r="VW117" s="7"/>
      <c r="VY117" s="7"/>
      <c r="WA117" s="7"/>
      <c r="WC117" s="7"/>
      <c r="WE117" s="7"/>
      <c r="WG117" s="7"/>
      <c r="WI117" s="7"/>
      <c r="WK117" s="7"/>
      <c r="WM117" s="7"/>
      <c r="WO117" s="7"/>
      <c r="WQ117" s="7"/>
      <c r="WS117" s="7"/>
      <c r="WU117" s="7"/>
      <c r="WW117" s="7"/>
      <c r="WY117" s="7"/>
      <c r="XA117" s="7"/>
      <c r="XC117" s="7"/>
      <c r="XE117" s="7"/>
      <c r="XG117" s="7"/>
      <c r="XI117" s="7"/>
      <c r="XK117" s="7"/>
      <c r="XM117" s="7"/>
      <c r="XO117" s="7"/>
      <c r="XQ117" s="7"/>
      <c r="XS117" s="7"/>
      <c r="XU117" s="7"/>
      <c r="XW117" s="7"/>
      <c r="XY117" s="7"/>
      <c r="YA117" s="7"/>
      <c r="YC117" s="7"/>
      <c r="YE117" s="7"/>
      <c r="YG117" s="7"/>
      <c r="YI117" s="7"/>
      <c r="YK117" s="7"/>
      <c r="YM117" s="7"/>
    </row>
    <row r="118" spans="5:663" s="80" customFormat="1" x14ac:dyDescent="0.2">
      <c r="E118" s="7"/>
      <c r="G118" s="7"/>
      <c r="I118" s="7"/>
      <c r="K118" s="7"/>
      <c r="M118" s="7"/>
      <c r="O118" s="7"/>
      <c r="Q118" s="7"/>
      <c r="S118" s="7"/>
      <c r="U118" s="7"/>
      <c r="W118" s="7"/>
      <c r="Y118" s="7"/>
      <c r="AA118" s="7"/>
      <c r="AC118" s="7"/>
      <c r="AE118" s="7"/>
      <c r="AG118" s="7"/>
      <c r="AH118" s="7"/>
      <c r="AI118" s="7"/>
      <c r="AJ118" s="7"/>
      <c r="AK118" s="7"/>
      <c r="AL118" s="7"/>
      <c r="AM118" s="7"/>
      <c r="AO118" s="7"/>
      <c r="AQ118" s="7"/>
      <c r="AS118" s="7"/>
      <c r="AU118" s="7"/>
      <c r="AW118" s="7"/>
      <c r="AY118" s="7"/>
      <c r="BA118" s="7"/>
      <c r="BC118" s="7"/>
      <c r="BE118" s="7"/>
      <c r="BG118" s="7"/>
      <c r="BI118" s="7"/>
      <c r="BK118" s="7"/>
      <c r="BM118" s="7"/>
      <c r="BO118" s="7"/>
      <c r="BQ118" s="7"/>
      <c r="BS118" s="7"/>
      <c r="BT118" s="7"/>
      <c r="BU118" s="7"/>
      <c r="BW118" s="7"/>
      <c r="BY118" s="7"/>
      <c r="CA118" s="7"/>
      <c r="CC118" s="7"/>
      <c r="CE118" s="7"/>
      <c r="CG118" s="7"/>
      <c r="CH118" s="7"/>
      <c r="CI118" s="7"/>
      <c r="CJ118" s="7"/>
      <c r="CL118" s="7"/>
      <c r="CN118" s="7"/>
      <c r="CP118" s="7"/>
      <c r="CR118" s="7"/>
      <c r="CT118" s="7"/>
      <c r="CV118" s="7"/>
      <c r="CW118" s="7"/>
      <c r="CY118" s="7"/>
      <c r="DA118" s="7"/>
      <c r="DC118" s="7"/>
      <c r="DE118" s="7"/>
      <c r="DG118" s="7"/>
      <c r="DI118" s="7"/>
      <c r="DK118" s="7"/>
      <c r="DM118" s="7"/>
      <c r="DO118" s="7"/>
      <c r="DQ118" s="7"/>
      <c r="DR118" s="7"/>
      <c r="DS118" s="7"/>
      <c r="DT118" s="7"/>
      <c r="DV118" s="7"/>
      <c r="DX118" s="7"/>
      <c r="DY118" s="7"/>
      <c r="DZ118" s="7"/>
      <c r="EB118" s="7"/>
      <c r="ED118" s="7"/>
      <c r="EF118" s="7"/>
      <c r="EG118" s="7"/>
      <c r="EI118" s="7"/>
      <c r="EJ118" s="7"/>
      <c r="EL118" s="7"/>
      <c r="EN118" s="7"/>
      <c r="EP118" s="7"/>
      <c r="ER118" s="7"/>
      <c r="ET118" s="7"/>
      <c r="EV118" s="7"/>
      <c r="EX118" s="7"/>
      <c r="EZ118" s="7"/>
      <c r="FB118" s="7"/>
      <c r="FD118" s="7"/>
      <c r="FE118" s="7"/>
      <c r="FF118" s="7"/>
      <c r="FH118" s="7"/>
      <c r="FJ118" s="7"/>
      <c r="FL118" s="7"/>
      <c r="FN118" s="7"/>
      <c r="FP118" s="7"/>
      <c r="FR118" s="7"/>
      <c r="FT118" s="7"/>
      <c r="FV118" s="7"/>
      <c r="FW118" s="7"/>
      <c r="FY118" s="7"/>
      <c r="GA118" s="7"/>
      <c r="GC118" s="7"/>
      <c r="GE118" s="7"/>
      <c r="GG118" s="7"/>
      <c r="GI118" s="7"/>
      <c r="GJ118" s="7"/>
      <c r="GK118" s="7"/>
      <c r="GL118" s="7"/>
      <c r="GM118" s="7"/>
      <c r="GN118" s="7"/>
      <c r="GO118" s="7"/>
      <c r="GP118" s="7"/>
      <c r="GR118" s="7"/>
      <c r="GT118" s="7"/>
      <c r="GV118" s="7"/>
      <c r="GX118" s="7"/>
      <c r="GZ118" s="7"/>
      <c r="HA118" s="7"/>
      <c r="HC118" s="7"/>
      <c r="HE118" s="7"/>
      <c r="HG118" s="7"/>
      <c r="HI118" s="7"/>
      <c r="HK118" s="7"/>
      <c r="HM118" s="7"/>
      <c r="HO118" s="7"/>
      <c r="HQ118" s="7"/>
      <c r="HS118" s="7"/>
      <c r="HU118" s="7"/>
      <c r="HW118" s="7"/>
      <c r="HY118" s="7"/>
      <c r="IA118" s="7"/>
      <c r="IC118" s="7"/>
      <c r="IE118" s="7"/>
      <c r="IF118" s="7"/>
      <c r="IG118" s="7"/>
      <c r="IH118" s="7"/>
      <c r="IJ118" s="7"/>
      <c r="IL118" s="7"/>
      <c r="IN118" s="7"/>
      <c r="IO118" s="7"/>
      <c r="IP118" s="7"/>
      <c r="IR118" s="7"/>
      <c r="IT118" s="7"/>
      <c r="IV118" s="7"/>
      <c r="IX118" s="7"/>
      <c r="IZ118" s="7"/>
      <c r="JB118" s="7"/>
      <c r="JD118" s="7"/>
      <c r="JF118" s="7"/>
      <c r="JG118" s="7"/>
      <c r="JI118" s="7"/>
      <c r="JK118" s="7"/>
      <c r="JM118" s="7"/>
      <c r="JO118" s="7"/>
      <c r="JP118" s="7"/>
      <c r="JQ118" s="7"/>
      <c r="JS118" s="7"/>
      <c r="JT118" s="7"/>
      <c r="JU118" s="7"/>
      <c r="JV118" s="7"/>
      <c r="JX118" s="7"/>
      <c r="JZ118" s="7"/>
      <c r="KB118" s="7"/>
      <c r="KD118" s="7"/>
      <c r="KF118" s="7"/>
      <c r="KH118" s="7"/>
      <c r="KJ118" s="7"/>
      <c r="KL118" s="7"/>
      <c r="KN118" s="7"/>
      <c r="KO118" s="7"/>
      <c r="KP118" s="7"/>
      <c r="KQ118" s="7"/>
      <c r="KR118" s="7"/>
      <c r="KT118" s="7"/>
      <c r="KV118" s="7"/>
      <c r="KX118" s="7"/>
      <c r="KZ118" s="7"/>
      <c r="LB118" s="7"/>
      <c r="LD118" s="7"/>
      <c r="LF118" s="7"/>
      <c r="LH118" s="7"/>
      <c r="LJ118" s="7"/>
      <c r="LL118" s="7"/>
      <c r="LN118" s="7"/>
      <c r="LP118" s="7"/>
      <c r="LR118" s="7"/>
      <c r="LT118" s="7"/>
      <c r="LV118" s="7"/>
      <c r="LX118" s="7"/>
      <c r="LY118" s="7"/>
      <c r="LZ118" s="7"/>
      <c r="MA118" s="7"/>
      <c r="MB118" s="7"/>
      <c r="MC118" s="7"/>
      <c r="ME118" s="7"/>
      <c r="MG118" s="7"/>
      <c r="MH118" s="7"/>
      <c r="MJ118" s="7"/>
      <c r="ML118" s="7"/>
      <c r="MM118" s="7"/>
      <c r="MN118" s="7"/>
      <c r="MO118" s="7"/>
      <c r="MQ118" s="7"/>
      <c r="MS118" s="7"/>
      <c r="MU118" s="7"/>
      <c r="MV118" s="7"/>
      <c r="MX118" s="7"/>
      <c r="MY118" s="7"/>
      <c r="MZ118" s="7"/>
      <c r="NB118" s="7"/>
      <c r="ND118" s="7"/>
      <c r="NF118" s="7"/>
      <c r="NH118" s="7"/>
      <c r="NJ118" s="7"/>
      <c r="NL118" s="7"/>
      <c r="NM118" s="7"/>
      <c r="NN118" s="7"/>
      <c r="NO118" s="7"/>
      <c r="NP118" s="7"/>
      <c r="NR118" s="7"/>
      <c r="NT118" s="7"/>
      <c r="NU118" s="7"/>
      <c r="NW118" s="7"/>
      <c r="NY118" s="7"/>
      <c r="OA118" s="7"/>
      <c r="OC118" s="7"/>
      <c r="OE118" s="7"/>
      <c r="OG118" s="7"/>
      <c r="OI118" s="7"/>
      <c r="OK118" s="7"/>
      <c r="OM118" s="7"/>
      <c r="OO118" s="7"/>
      <c r="OQ118" s="7"/>
      <c r="OS118" s="7"/>
      <c r="OT118" s="7"/>
      <c r="OV118" s="7"/>
      <c r="OX118" s="7"/>
      <c r="OZ118" s="7"/>
      <c r="PB118" s="7"/>
      <c r="PD118" s="7"/>
      <c r="PF118" s="7"/>
      <c r="PH118" s="7"/>
      <c r="PJ118" s="7"/>
      <c r="PL118" s="7"/>
      <c r="PN118" s="7"/>
      <c r="PP118" s="7"/>
      <c r="PQ118" s="7"/>
      <c r="PR118" s="7"/>
      <c r="PS118" s="7"/>
      <c r="PT118" s="7"/>
      <c r="PV118" s="7"/>
      <c r="PX118" s="7"/>
      <c r="PZ118" s="7"/>
      <c r="QB118" s="7"/>
      <c r="QD118" s="7"/>
      <c r="QF118" s="7"/>
      <c r="QH118" s="7"/>
      <c r="QJ118" s="7"/>
      <c r="QL118" s="7"/>
      <c r="QN118" s="7"/>
      <c r="QO118" s="7"/>
      <c r="QQ118" s="7"/>
      <c r="QS118" s="7"/>
      <c r="QU118" s="7"/>
      <c r="QV118" s="7"/>
      <c r="QX118" s="7"/>
      <c r="QZ118" s="7"/>
      <c r="RB118" s="7"/>
      <c r="RD118" s="7"/>
      <c r="RF118" s="7"/>
      <c r="RH118" s="7"/>
      <c r="RJ118" s="7"/>
      <c r="RL118" s="7"/>
      <c r="RN118" s="7"/>
      <c r="RP118" s="7"/>
      <c r="RR118" s="7"/>
      <c r="RT118" s="7"/>
      <c r="RV118" s="7"/>
      <c r="RW118" s="7"/>
      <c r="RX118" s="7"/>
      <c r="RZ118" s="7"/>
      <c r="SB118" s="7"/>
      <c r="SD118" s="7"/>
      <c r="SE118" s="7"/>
      <c r="SF118" s="7"/>
      <c r="SH118" s="7"/>
      <c r="SJ118" s="7"/>
      <c r="SL118" s="7"/>
      <c r="SN118" s="7"/>
      <c r="SP118" s="7"/>
      <c r="SR118" s="7"/>
      <c r="ST118" s="7"/>
      <c r="SV118" s="7"/>
      <c r="SW118" s="7"/>
      <c r="SY118" s="7"/>
      <c r="TA118" s="7"/>
      <c r="TC118" s="7"/>
      <c r="TE118" s="7"/>
      <c r="TG118" s="7"/>
      <c r="TI118" s="7"/>
      <c r="TK118" s="7"/>
      <c r="TM118" s="7"/>
      <c r="TO118" s="7"/>
      <c r="TQ118" s="7"/>
      <c r="TS118" s="7"/>
      <c r="TU118" s="7"/>
      <c r="TW118" s="7"/>
      <c r="TY118" s="7"/>
      <c r="UA118" s="7"/>
      <c r="UC118" s="7"/>
      <c r="UE118" s="7"/>
      <c r="UG118" s="7"/>
      <c r="UI118" s="7"/>
      <c r="UK118" s="7"/>
      <c r="UM118" s="7"/>
      <c r="UO118" s="7"/>
      <c r="UQ118" s="7"/>
      <c r="US118" s="7"/>
      <c r="UU118" s="7"/>
      <c r="UW118" s="7"/>
      <c r="UY118" s="7"/>
      <c r="VA118" s="7"/>
      <c r="VC118" s="7"/>
      <c r="VE118" s="7"/>
      <c r="VG118" s="7"/>
      <c r="VI118" s="7"/>
      <c r="VK118" s="7"/>
      <c r="VM118" s="7"/>
      <c r="VO118" s="7"/>
      <c r="VQ118" s="7"/>
      <c r="VS118" s="7"/>
      <c r="VU118" s="7"/>
      <c r="VW118" s="7"/>
      <c r="VY118" s="7"/>
      <c r="WA118" s="7"/>
      <c r="WC118" s="7"/>
      <c r="WE118" s="7"/>
      <c r="WG118" s="7"/>
      <c r="WI118" s="7"/>
      <c r="WK118" s="7"/>
      <c r="WM118" s="7"/>
      <c r="WO118" s="7"/>
      <c r="WQ118" s="7"/>
      <c r="WS118" s="7"/>
      <c r="WU118" s="7"/>
      <c r="WW118" s="7"/>
      <c r="WY118" s="7"/>
      <c r="XA118" s="7"/>
      <c r="XC118" s="7"/>
      <c r="XE118" s="7"/>
      <c r="XG118" s="7"/>
      <c r="XI118" s="7"/>
      <c r="XK118" s="7"/>
      <c r="XM118" s="7"/>
      <c r="XO118" s="7"/>
      <c r="XQ118" s="7"/>
      <c r="XS118" s="7"/>
      <c r="XU118" s="7"/>
      <c r="XW118" s="7"/>
      <c r="XY118" s="7"/>
      <c r="YA118" s="7"/>
      <c r="YC118" s="7"/>
      <c r="YE118" s="7"/>
      <c r="YG118" s="7"/>
      <c r="YI118" s="7"/>
      <c r="YK118" s="7"/>
      <c r="YM118" s="7"/>
    </row>
    <row r="119" spans="5:663" s="80" customFormat="1" x14ac:dyDescent="0.2">
      <c r="E119" s="7"/>
      <c r="G119" s="7"/>
      <c r="I119" s="7"/>
      <c r="K119" s="7"/>
      <c r="M119" s="7"/>
      <c r="O119" s="7"/>
      <c r="Q119" s="7"/>
      <c r="S119" s="7"/>
      <c r="U119" s="7"/>
      <c r="W119" s="7"/>
      <c r="Y119" s="7"/>
      <c r="AA119" s="7"/>
      <c r="AC119" s="7"/>
      <c r="AE119" s="7"/>
      <c r="AG119" s="7"/>
      <c r="AH119" s="7"/>
      <c r="AI119" s="7"/>
      <c r="AJ119" s="7"/>
      <c r="AK119" s="7"/>
      <c r="AL119" s="7"/>
      <c r="AM119" s="7"/>
      <c r="AO119" s="7"/>
      <c r="AQ119" s="7"/>
      <c r="AS119" s="7"/>
      <c r="AU119" s="7"/>
      <c r="AW119" s="7"/>
      <c r="AY119" s="7"/>
      <c r="BA119" s="7"/>
      <c r="BC119" s="7"/>
      <c r="BE119" s="7"/>
      <c r="BG119" s="7"/>
      <c r="BI119" s="7"/>
      <c r="BK119" s="7"/>
      <c r="BM119" s="7"/>
      <c r="BO119" s="7"/>
      <c r="BQ119" s="7"/>
      <c r="BS119" s="7"/>
      <c r="BT119" s="7"/>
      <c r="BU119" s="7"/>
      <c r="BW119" s="7"/>
      <c r="BY119" s="7"/>
      <c r="CA119" s="7"/>
      <c r="CC119" s="7"/>
      <c r="CE119" s="7"/>
      <c r="CG119" s="7"/>
      <c r="CH119" s="7"/>
      <c r="CI119" s="7"/>
      <c r="CJ119" s="7"/>
      <c r="CL119" s="7"/>
      <c r="CN119" s="7"/>
      <c r="CP119" s="7"/>
      <c r="CR119" s="7"/>
      <c r="CT119" s="7"/>
      <c r="CV119" s="7"/>
      <c r="CW119" s="7"/>
      <c r="CY119" s="7"/>
      <c r="DA119" s="7"/>
      <c r="DC119" s="7"/>
      <c r="DE119" s="7"/>
      <c r="DG119" s="7"/>
      <c r="DI119" s="7"/>
      <c r="DK119" s="7"/>
      <c r="DM119" s="7"/>
      <c r="DO119" s="7"/>
      <c r="DQ119" s="7"/>
      <c r="DR119" s="7"/>
      <c r="DS119" s="7"/>
      <c r="DT119" s="7"/>
      <c r="DV119" s="7"/>
      <c r="DX119" s="7"/>
      <c r="DY119" s="7"/>
      <c r="DZ119" s="7"/>
      <c r="EB119" s="7"/>
      <c r="ED119" s="7"/>
      <c r="EF119" s="7"/>
      <c r="EG119" s="7"/>
      <c r="EI119" s="7"/>
      <c r="EJ119" s="7"/>
      <c r="EL119" s="7"/>
      <c r="EN119" s="7"/>
      <c r="EP119" s="7"/>
      <c r="ER119" s="7"/>
      <c r="ET119" s="7"/>
      <c r="EV119" s="7"/>
      <c r="EX119" s="7"/>
      <c r="EZ119" s="7"/>
      <c r="FB119" s="7"/>
      <c r="FD119" s="7"/>
      <c r="FE119" s="7"/>
      <c r="FF119" s="7"/>
      <c r="FH119" s="7"/>
      <c r="FJ119" s="7"/>
      <c r="FL119" s="7"/>
      <c r="FN119" s="7"/>
      <c r="FP119" s="7"/>
      <c r="FR119" s="7"/>
      <c r="FT119" s="7"/>
      <c r="FV119" s="7"/>
      <c r="FW119" s="7"/>
      <c r="FY119" s="7"/>
      <c r="GA119" s="7"/>
      <c r="GC119" s="7"/>
      <c r="GE119" s="7"/>
      <c r="GG119" s="7"/>
      <c r="GI119" s="7"/>
      <c r="GJ119" s="7"/>
      <c r="GK119" s="7"/>
      <c r="GL119" s="7"/>
      <c r="GM119" s="7"/>
      <c r="GN119" s="7"/>
      <c r="GO119" s="7"/>
      <c r="GP119" s="7"/>
      <c r="GR119" s="7"/>
      <c r="GT119" s="7"/>
      <c r="GV119" s="7"/>
      <c r="GX119" s="7"/>
      <c r="GZ119" s="7"/>
      <c r="HA119" s="7"/>
      <c r="HC119" s="7"/>
      <c r="HE119" s="7"/>
      <c r="HG119" s="7"/>
      <c r="HI119" s="7"/>
      <c r="HK119" s="7"/>
      <c r="HM119" s="7"/>
      <c r="HO119" s="7"/>
      <c r="HQ119" s="7"/>
      <c r="HS119" s="7"/>
      <c r="HU119" s="7"/>
      <c r="HW119" s="7"/>
      <c r="HY119" s="7"/>
      <c r="IA119" s="7"/>
      <c r="IC119" s="7"/>
      <c r="IE119" s="7"/>
      <c r="IF119" s="7"/>
      <c r="IG119" s="7"/>
      <c r="IH119" s="7"/>
      <c r="IJ119" s="7"/>
      <c r="IL119" s="7"/>
      <c r="IN119" s="7"/>
      <c r="IO119" s="7"/>
      <c r="IP119" s="7"/>
      <c r="IR119" s="7"/>
      <c r="IT119" s="7"/>
      <c r="IV119" s="7"/>
      <c r="IX119" s="7"/>
      <c r="IZ119" s="7"/>
      <c r="JB119" s="7"/>
      <c r="JD119" s="7"/>
      <c r="JF119" s="7"/>
      <c r="JG119" s="7"/>
      <c r="JI119" s="7"/>
      <c r="JK119" s="7"/>
      <c r="JM119" s="7"/>
      <c r="JO119" s="7"/>
      <c r="JP119" s="7"/>
      <c r="JQ119" s="7"/>
      <c r="JS119" s="7"/>
      <c r="JT119" s="7"/>
      <c r="JU119" s="7"/>
      <c r="JV119" s="7"/>
      <c r="JX119" s="7"/>
      <c r="JZ119" s="7"/>
      <c r="KB119" s="7"/>
      <c r="KD119" s="7"/>
      <c r="KF119" s="7"/>
      <c r="KH119" s="7"/>
      <c r="KJ119" s="7"/>
      <c r="KL119" s="7"/>
      <c r="KN119" s="7"/>
      <c r="KO119" s="7"/>
      <c r="KP119" s="7"/>
      <c r="KQ119" s="7"/>
      <c r="KR119" s="7"/>
      <c r="KT119" s="7"/>
      <c r="KV119" s="7"/>
      <c r="KX119" s="7"/>
      <c r="KZ119" s="7"/>
      <c r="LB119" s="7"/>
      <c r="LD119" s="7"/>
      <c r="LF119" s="7"/>
      <c r="LH119" s="7"/>
      <c r="LJ119" s="7"/>
      <c r="LL119" s="7"/>
      <c r="LN119" s="7"/>
      <c r="LP119" s="7"/>
      <c r="LR119" s="7"/>
      <c r="LT119" s="7"/>
      <c r="LV119" s="7"/>
      <c r="LX119" s="7"/>
      <c r="LY119" s="7"/>
      <c r="LZ119" s="7"/>
      <c r="MA119" s="7"/>
      <c r="MB119" s="7"/>
      <c r="MC119" s="7"/>
      <c r="ME119" s="7"/>
      <c r="MG119" s="7"/>
      <c r="MH119" s="7"/>
      <c r="MJ119" s="7"/>
      <c r="ML119" s="7"/>
      <c r="MM119" s="7"/>
      <c r="MN119" s="7"/>
      <c r="MO119" s="7"/>
      <c r="MQ119" s="7"/>
      <c r="MS119" s="7"/>
      <c r="MU119" s="7"/>
      <c r="MV119" s="7"/>
      <c r="MX119" s="7"/>
      <c r="MY119" s="7"/>
      <c r="MZ119" s="7"/>
      <c r="NB119" s="7"/>
      <c r="ND119" s="7"/>
      <c r="NF119" s="7"/>
      <c r="NH119" s="7"/>
      <c r="NJ119" s="7"/>
      <c r="NL119" s="7"/>
      <c r="NM119" s="7"/>
      <c r="NN119" s="7"/>
      <c r="NO119" s="7"/>
      <c r="NP119" s="7"/>
      <c r="NR119" s="7"/>
      <c r="NT119" s="7"/>
      <c r="NU119" s="7"/>
      <c r="NW119" s="7"/>
      <c r="NY119" s="7"/>
      <c r="OA119" s="7"/>
      <c r="OC119" s="7"/>
      <c r="OE119" s="7"/>
      <c r="OG119" s="7"/>
      <c r="OI119" s="7"/>
      <c r="OK119" s="7"/>
      <c r="OM119" s="7"/>
      <c r="OO119" s="7"/>
      <c r="OQ119" s="7"/>
      <c r="OS119" s="7"/>
      <c r="OT119" s="7"/>
      <c r="OV119" s="7"/>
      <c r="OX119" s="7"/>
      <c r="OZ119" s="7"/>
      <c r="PB119" s="7"/>
      <c r="PD119" s="7"/>
      <c r="PF119" s="7"/>
      <c r="PH119" s="7"/>
      <c r="PJ119" s="7"/>
      <c r="PL119" s="7"/>
      <c r="PN119" s="7"/>
      <c r="PP119" s="7"/>
      <c r="PQ119" s="7"/>
      <c r="PR119" s="7"/>
      <c r="PS119" s="7"/>
      <c r="PT119" s="7"/>
      <c r="PV119" s="7"/>
      <c r="PX119" s="7"/>
      <c r="PZ119" s="7"/>
      <c r="QB119" s="7"/>
      <c r="QD119" s="7"/>
      <c r="QF119" s="7"/>
      <c r="QH119" s="7"/>
      <c r="QJ119" s="7"/>
      <c r="QL119" s="7"/>
      <c r="QN119" s="7"/>
      <c r="QO119" s="7"/>
      <c r="QQ119" s="7"/>
      <c r="QS119" s="7"/>
      <c r="QU119" s="7"/>
      <c r="QV119" s="7"/>
      <c r="QX119" s="7"/>
      <c r="QZ119" s="7"/>
      <c r="RB119" s="7"/>
      <c r="RD119" s="7"/>
      <c r="RF119" s="7"/>
      <c r="RH119" s="7"/>
      <c r="RJ119" s="7"/>
      <c r="RL119" s="7"/>
      <c r="RN119" s="7"/>
      <c r="RP119" s="7"/>
      <c r="RR119" s="7"/>
      <c r="RT119" s="7"/>
      <c r="RV119" s="7"/>
      <c r="RW119" s="7"/>
      <c r="RX119" s="7"/>
      <c r="RZ119" s="7"/>
      <c r="SB119" s="7"/>
      <c r="SD119" s="7"/>
      <c r="SE119" s="7"/>
      <c r="SF119" s="7"/>
      <c r="SH119" s="7"/>
      <c r="SJ119" s="7"/>
      <c r="SL119" s="7"/>
      <c r="SN119" s="7"/>
      <c r="SP119" s="7"/>
      <c r="SR119" s="7"/>
      <c r="ST119" s="7"/>
      <c r="SV119" s="7"/>
      <c r="SW119" s="7"/>
      <c r="SY119" s="7"/>
      <c r="TA119" s="7"/>
      <c r="TC119" s="7"/>
      <c r="TE119" s="7"/>
      <c r="TG119" s="7"/>
      <c r="TI119" s="7"/>
      <c r="TK119" s="7"/>
      <c r="TM119" s="7"/>
      <c r="TO119" s="7"/>
      <c r="TQ119" s="7"/>
      <c r="TS119" s="7"/>
      <c r="TU119" s="7"/>
      <c r="TW119" s="7"/>
      <c r="TY119" s="7"/>
      <c r="UA119" s="7"/>
      <c r="UC119" s="7"/>
      <c r="UE119" s="7"/>
      <c r="UG119" s="7"/>
      <c r="UI119" s="7"/>
      <c r="UK119" s="7"/>
      <c r="UM119" s="7"/>
      <c r="UO119" s="7"/>
      <c r="UQ119" s="7"/>
      <c r="US119" s="7"/>
      <c r="UU119" s="7"/>
      <c r="UW119" s="7"/>
      <c r="UY119" s="7"/>
      <c r="VA119" s="7"/>
      <c r="VC119" s="7"/>
      <c r="VE119" s="7"/>
      <c r="VG119" s="7"/>
      <c r="VI119" s="7"/>
      <c r="VK119" s="7"/>
      <c r="VM119" s="7"/>
      <c r="VO119" s="7"/>
      <c r="VQ119" s="7"/>
      <c r="VS119" s="7"/>
      <c r="VU119" s="7"/>
      <c r="VW119" s="7"/>
      <c r="VY119" s="7"/>
      <c r="WA119" s="7"/>
      <c r="WC119" s="7"/>
      <c r="WE119" s="7"/>
      <c r="WG119" s="7"/>
      <c r="WI119" s="7"/>
      <c r="WK119" s="7"/>
      <c r="WM119" s="7"/>
      <c r="WO119" s="7"/>
      <c r="WQ119" s="7"/>
      <c r="WS119" s="7"/>
      <c r="WU119" s="7"/>
      <c r="WW119" s="7"/>
      <c r="WY119" s="7"/>
      <c r="XA119" s="7"/>
      <c r="XC119" s="7"/>
      <c r="XE119" s="7"/>
      <c r="XG119" s="7"/>
      <c r="XI119" s="7"/>
      <c r="XK119" s="7"/>
      <c r="XM119" s="7"/>
      <c r="XO119" s="7"/>
      <c r="XQ119" s="7"/>
      <c r="XS119" s="7"/>
      <c r="XU119" s="7"/>
      <c r="XW119" s="7"/>
      <c r="XY119" s="7"/>
      <c r="YA119" s="7"/>
      <c r="YC119" s="7"/>
      <c r="YE119" s="7"/>
      <c r="YG119" s="7"/>
      <c r="YI119" s="7"/>
      <c r="YK119" s="7"/>
      <c r="YM119" s="7"/>
    </row>
    <row r="120" spans="5:663" s="80" customFormat="1" x14ac:dyDescent="0.2">
      <c r="E120" s="7"/>
      <c r="G120" s="7"/>
      <c r="I120" s="7"/>
      <c r="K120" s="7"/>
      <c r="M120" s="7"/>
      <c r="O120" s="7"/>
      <c r="Q120" s="7"/>
      <c r="S120" s="7"/>
      <c r="U120" s="7"/>
      <c r="W120" s="7"/>
      <c r="Y120" s="7"/>
      <c r="AA120" s="7"/>
      <c r="AC120" s="7"/>
      <c r="AE120" s="7"/>
      <c r="AG120" s="7"/>
      <c r="AH120" s="7"/>
      <c r="AI120" s="7"/>
      <c r="AJ120" s="7"/>
      <c r="AK120" s="7"/>
      <c r="AL120" s="7"/>
      <c r="AM120" s="7"/>
      <c r="AO120" s="7"/>
      <c r="AQ120" s="7"/>
      <c r="AS120" s="7"/>
      <c r="AU120" s="7"/>
      <c r="AW120" s="7"/>
      <c r="AY120" s="7"/>
      <c r="BA120" s="7"/>
      <c r="BC120" s="7"/>
      <c r="BE120" s="7"/>
      <c r="BG120" s="7"/>
      <c r="BI120" s="7"/>
      <c r="BK120" s="7"/>
      <c r="BM120" s="7"/>
      <c r="BO120" s="7"/>
      <c r="BQ120" s="7"/>
      <c r="BS120" s="7"/>
      <c r="BT120" s="7"/>
      <c r="BU120" s="7"/>
      <c r="BW120" s="7"/>
      <c r="BY120" s="7"/>
      <c r="CA120" s="7"/>
      <c r="CC120" s="7"/>
      <c r="CE120" s="7"/>
      <c r="CG120" s="7"/>
      <c r="CH120" s="7"/>
      <c r="CI120" s="7"/>
      <c r="CJ120" s="7"/>
      <c r="CL120" s="7"/>
      <c r="CN120" s="7"/>
      <c r="CP120" s="7"/>
      <c r="CR120" s="7"/>
      <c r="CT120" s="7"/>
      <c r="CV120" s="7"/>
      <c r="CW120" s="7"/>
      <c r="CY120" s="7"/>
      <c r="DA120" s="7"/>
      <c r="DC120" s="7"/>
      <c r="DE120" s="7"/>
      <c r="DG120" s="7"/>
      <c r="DI120" s="7"/>
      <c r="DK120" s="7"/>
      <c r="DM120" s="7"/>
      <c r="DO120" s="7"/>
      <c r="DQ120" s="7"/>
      <c r="DR120" s="7"/>
      <c r="DS120" s="7"/>
      <c r="DT120" s="7"/>
      <c r="DV120" s="7"/>
      <c r="DX120" s="7"/>
      <c r="DY120" s="7"/>
      <c r="DZ120" s="7"/>
      <c r="EB120" s="7"/>
      <c r="ED120" s="7"/>
      <c r="EF120" s="7"/>
      <c r="EG120" s="7"/>
      <c r="EI120" s="7"/>
      <c r="EJ120" s="7"/>
      <c r="EL120" s="7"/>
      <c r="EN120" s="7"/>
      <c r="EP120" s="7"/>
      <c r="ER120" s="7"/>
      <c r="ET120" s="7"/>
      <c r="EV120" s="7"/>
      <c r="EX120" s="7"/>
      <c r="EZ120" s="7"/>
      <c r="FB120" s="7"/>
      <c r="FD120" s="7"/>
      <c r="FE120" s="7"/>
      <c r="FF120" s="7"/>
      <c r="FH120" s="7"/>
      <c r="FJ120" s="7"/>
      <c r="FL120" s="7"/>
      <c r="FN120" s="7"/>
      <c r="FP120" s="7"/>
      <c r="FR120" s="7"/>
      <c r="FT120" s="7"/>
      <c r="FV120" s="7"/>
      <c r="FW120" s="7"/>
      <c r="FY120" s="7"/>
      <c r="GA120" s="7"/>
      <c r="GC120" s="7"/>
      <c r="GE120" s="7"/>
      <c r="GG120" s="7"/>
      <c r="GI120" s="7"/>
      <c r="GJ120" s="7"/>
      <c r="GK120" s="7"/>
      <c r="GL120" s="7"/>
      <c r="GM120" s="7"/>
      <c r="GN120" s="7"/>
      <c r="GO120" s="7"/>
      <c r="GP120" s="7"/>
      <c r="GR120" s="7"/>
      <c r="GT120" s="7"/>
      <c r="GV120" s="7"/>
      <c r="GX120" s="7"/>
      <c r="GZ120" s="7"/>
      <c r="HA120" s="7"/>
      <c r="HC120" s="7"/>
      <c r="HE120" s="7"/>
      <c r="HG120" s="7"/>
      <c r="HI120" s="7"/>
      <c r="HK120" s="7"/>
      <c r="HM120" s="7"/>
      <c r="HO120" s="7"/>
      <c r="HQ120" s="7"/>
      <c r="HS120" s="7"/>
      <c r="HU120" s="7"/>
      <c r="HW120" s="7"/>
      <c r="HY120" s="7"/>
      <c r="IA120" s="7"/>
      <c r="IC120" s="7"/>
      <c r="IE120" s="7"/>
      <c r="IF120" s="7"/>
      <c r="IG120" s="7"/>
      <c r="IH120" s="7"/>
      <c r="IJ120" s="7"/>
      <c r="IL120" s="7"/>
      <c r="IN120" s="7"/>
      <c r="IO120" s="7"/>
      <c r="IP120" s="7"/>
      <c r="IR120" s="7"/>
      <c r="IT120" s="7"/>
      <c r="IV120" s="7"/>
      <c r="IX120" s="7"/>
      <c r="IZ120" s="7"/>
      <c r="JB120" s="7"/>
      <c r="JD120" s="7"/>
      <c r="JF120" s="7"/>
      <c r="JG120" s="7"/>
      <c r="JI120" s="7"/>
      <c r="JK120" s="7"/>
      <c r="JM120" s="7"/>
      <c r="JO120" s="7"/>
      <c r="JP120" s="7"/>
      <c r="JQ120" s="7"/>
      <c r="JS120" s="7"/>
      <c r="JT120" s="7"/>
      <c r="JU120" s="7"/>
      <c r="JV120" s="7"/>
      <c r="JX120" s="7"/>
      <c r="JZ120" s="7"/>
      <c r="KB120" s="7"/>
      <c r="KD120" s="7"/>
      <c r="KF120" s="7"/>
      <c r="KH120" s="7"/>
      <c r="KJ120" s="7"/>
      <c r="KL120" s="7"/>
      <c r="KN120" s="7"/>
      <c r="KO120" s="7"/>
      <c r="KP120" s="7"/>
      <c r="KQ120" s="7"/>
      <c r="KR120" s="7"/>
      <c r="KT120" s="7"/>
      <c r="KV120" s="7"/>
      <c r="KX120" s="7"/>
      <c r="KZ120" s="7"/>
      <c r="LB120" s="7"/>
      <c r="LD120" s="7"/>
      <c r="LF120" s="7"/>
      <c r="LH120" s="7"/>
      <c r="LJ120" s="7"/>
      <c r="LL120" s="7"/>
      <c r="LN120" s="7"/>
      <c r="LP120" s="7"/>
      <c r="LR120" s="7"/>
      <c r="LT120" s="7"/>
      <c r="LV120" s="7"/>
      <c r="LX120" s="7"/>
      <c r="LY120" s="7"/>
      <c r="LZ120" s="7"/>
      <c r="MA120" s="7"/>
      <c r="MB120" s="7"/>
      <c r="MC120" s="7"/>
      <c r="ME120" s="7"/>
      <c r="MG120" s="7"/>
      <c r="MH120" s="7"/>
      <c r="MJ120" s="7"/>
      <c r="ML120" s="7"/>
      <c r="MM120" s="7"/>
      <c r="MN120" s="7"/>
      <c r="MO120" s="7"/>
      <c r="MQ120" s="7"/>
      <c r="MS120" s="7"/>
      <c r="MU120" s="7"/>
      <c r="MV120" s="7"/>
      <c r="MX120" s="7"/>
      <c r="MY120" s="7"/>
      <c r="MZ120" s="7"/>
      <c r="NB120" s="7"/>
      <c r="ND120" s="7"/>
      <c r="NF120" s="7"/>
      <c r="NH120" s="7"/>
      <c r="NJ120" s="7"/>
      <c r="NL120" s="7"/>
      <c r="NM120" s="7"/>
      <c r="NN120" s="7"/>
      <c r="NO120" s="7"/>
      <c r="NP120" s="7"/>
      <c r="NR120" s="7"/>
      <c r="NT120" s="7"/>
      <c r="NU120" s="7"/>
      <c r="NW120" s="7"/>
      <c r="NY120" s="7"/>
      <c r="OA120" s="7"/>
      <c r="OC120" s="7"/>
      <c r="OE120" s="7"/>
      <c r="OG120" s="7"/>
      <c r="OI120" s="7"/>
      <c r="OK120" s="7"/>
      <c r="OM120" s="7"/>
      <c r="OO120" s="7"/>
      <c r="OQ120" s="7"/>
      <c r="OS120" s="7"/>
      <c r="OT120" s="7"/>
      <c r="OV120" s="7"/>
      <c r="OX120" s="7"/>
      <c r="OZ120" s="7"/>
      <c r="PB120" s="7"/>
      <c r="PD120" s="7"/>
      <c r="PF120" s="7"/>
      <c r="PH120" s="7"/>
      <c r="PJ120" s="7"/>
      <c r="PL120" s="7"/>
      <c r="PN120" s="7"/>
      <c r="PP120" s="7"/>
      <c r="PQ120" s="7"/>
      <c r="PR120" s="7"/>
      <c r="PS120" s="7"/>
      <c r="PT120" s="7"/>
      <c r="PV120" s="7"/>
      <c r="PX120" s="7"/>
      <c r="PZ120" s="7"/>
      <c r="QB120" s="7"/>
      <c r="QD120" s="7"/>
      <c r="QF120" s="7"/>
      <c r="QH120" s="7"/>
      <c r="QJ120" s="7"/>
      <c r="QL120" s="7"/>
      <c r="QN120" s="7"/>
      <c r="QO120" s="7"/>
      <c r="QQ120" s="7"/>
      <c r="QS120" s="7"/>
      <c r="QU120" s="7"/>
      <c r="QV120" s="7"/>
      <c r="QX120" s="7"/>
      <c r="QZ120" s="7"/>
      <c r="RB120" s="7"/>
      <c r="RD120" s="7"/>
      <c r="RF120" s="7"/>
      <c r="RH120" s="7"/>
      <c r="RJ120" s="7"/>
      <c r="RL120" s="7"/>
      <c r="RN120" s="7"/>
      <c r="RP120" s="7"/>
      <c r="RR120" s="7"/>
      <c r="RT120" s="7"/>
      <c r="RV120" s="7"/>
      <c r="RW120" s="7"/>
      <c r="RX120" s="7"/>
      <c r="RZ120" s="7"/>
      <c r="SB120" s="7"/>
      <c r="SD120" s="7"/>
      <c r="SE120" s="7"/>
      <c r="SF120" s="7"/>
      <c r="SH120" s="7"/>
      <c r="SJ120" s="7"/>
      <c r="SL120" s="7"/>
      <c r="SN120" s="7"/>
      <c r="SP120" s="7"/>
      <c r="SR120" s="7"/>
      <c r="ST120" s="7"/>
      <c r="SV120" s="7"/>
      <c r="SW120" s="7"/>
      <c r="SY120" s="7"/>
      <c r="TA120" s="7"/>
      <c r="TC120" s="7"/>
      <c r="TE120" s="7"/>
      <c r="TG120" s="7"/>
      <c r="TI120" s="7"/>
      <c r="TK120" s="7"/>
      <c r="TM120" s="7"/>
      <c r="TO120" s="7"/>
      <c r="TQ120" s="7"/>
      <c r="TS120" s="7"/>
      <c r="TU120" s="7"/>
      <c r="TW120" s="7"/>
      <c r="TY120" s="7"/>
      <c r="UA120" s="7"/>
      <c r="UC120" s="7"/>
      <c r="UE120" s="7"/>
      <c r="UG120" s="7"/>
      <c r="UI120" s="7"/>
      <c r="UK120" s="7"/>
      <c r="UM120" s="7"/>
      <c r="UO120" s="7"/>
      <c r="UQ120" s="7"/>
      <c r="US120" s="7"/>
      <c r="UU120" s="7"/>
      <c r="UW120" s="7"/>
      <c r="UY120" s="7"/>
      <c r="VA120" s="7"/>
      <c r="VC120" s="7"/>
      <c r="VE120" s="7"/>
      <c r="VG120" s="7"/>
      <c r="VI120" s="7"/>
      <c r="VK120" s="7"/>
      <c r="VM120" s="7"/>
      <c r="VO120" s="7"/>
      <c r="VQ120" s="7"/>
      <c r="VS120" s="7"/>
      <c r="VU120" s="7"/>
      <c r="VW120" s="7"/>
      <c r="VY120" s="7"/>
      <c r="WA120" s="7"/>
      <c r="WC120" s="7"/>
      <c r="WE120" s="7"/>
      <c r="WG120" s="7"/>
      <c r="WI120" s="7"/>
      <c r="WK120" s="7"/>
      <c r="WM120" s="7"/>
      <c r="WO120" s="7"/>
      <c r="WQ120" s="7"/>
      <c r="WS120" s="7"/>
      <c r="WU120" s="7"/>
      <c r="WW120" s="7"/>
      <c r="WY120" s="7"/>
      <c r="XA120" s="7"/>
      <c r="XC120" s="7"/>
      <c r="XE120" s="7"/>
      <c r="XG120" s="7"/>
      <c r="XI120" s="7"/>
      <c r="XK120" s="7"/>
      <c r="XM120" s="7"/>
      <c r="XO120" s="7"/>
      <c r="XQ120" s="7"/>
      <c r="XS120" s="7"/>
      <c r="XU120" s="7"/>
      <c r="XW120" s="7"/>
      <c r="XY120" s="7"/>
      <c r="YA120" s="7"/>
      <c r="YC120" s="7"/>
      <c r="YE120" s="7"/>
      <c r="YG120" s="7"/>
      <c r="YI120" s="7"/>
      <c r="YK120" s="7"/>
      <c r="YM120" s="7"/>
    </row>
    <row r="121" spans="5:663" s="80" customFormat="1" x14ac:dyDescent="0.2">
      <c r="E121" s="7"/>
      <c r="G121" s="7"/>
      <c r="I121" s="7"/>
      <c r="K121" s="7"/>
      <c r="M121" s="7"/>
      <c r="O121" s="7"/>
      <c r="Q121" s="7"/>
      <c r="S121" s="7"/>
      <c r="U121" s="7"/>
      <c r="W121" s="7"/>
      <c r="Y121" s="7"/>
      <c r="AA121" s="7"/>
      <c r="AC121" s="7"/>
      <c r="AE121" s="7"/>
      <c r="AG121" s="7"/>
      <c r="AH121" s="7"/>
      <c r="AI121" s="7"/>
      <c r="AJ121" s="7"/>
      <c r="AK121" s="7"/>
      <c r="AL121" s="7"/>
      <c r="AM121" s="7"/>
      <c r="AO121" s="7"/>
      <c r="AQ121" s="7"/>
      <c r="AS121" s="7"/>
      <c r="AU121" s="7"/>
      <c r="AW121" s="7"/>
      <c r="AY121" s="7"/>
      <c r="BA121" s="7"/>
      <c r="BC121" s="7"/>
      <c r="BE121" s="7"/>
      <c r="BG121" s="7"/>
      <c r="BI121" s="7"/>
      <c r="BK121" s="7"/>
      <c r="BM121" s="7"/>
      <c r="BO121" s="7"/>
      <c r="BQ121" s="7"/>
      <c r="BS121" s="7"/>
      <c r="BT121" s="7"/>
      <c r="BU121" s="7"/>
      <c r="BW121" s="7"/>
      <c r="BY121" s="7"/>
      <c r="CA121" s="7"/>
      <c r="CC121" s="7"/>
      <c r="CE121" s="7"/>
      <c r="CG121" s="7"/>
      <c r="CH121" s="7"/>
      <c r="CI121" s="7"/>
      <c r="CJ121" s="7"/>
      <c r="CL121" s="7"/>
      <c r="CN121" s="7"/>
      <c r="CP121" s="7"/>
      <c r="CR121" s="7"/>
      <c r="CT121" s="7"/>
      <c r="CV121" s="7"/>
      <c r="CW121" s="7"/>
      <c r="CY121" s="7"/>
      <c r="DA121" s="7"/>
      <c r="DC121" s="7"/>
      <c r="DE121" s="7"/>
      <c r="DG121" s="7"/>
      <c r="DI121" s="7"/>
      <c r="DK121" s="7"/>
      <c r="DM121" s="7"/>
      <c r="DO121" s="7"/>
      <c r="DQ121" s="7"/>
      <c r="DR121" s="7"/>
      <c r="DS121" s="7"/>
      <c r="DT121" s="7"/>
      <c r="DV121" s="7"/>
      <c r="DX121" s="7"/>
      <c r="DY121" s="7"/>
      <c r="DZ121" s="7"/>
      <c r="EB121" s="7"/>
      <c r="ED121" s="7"/>
      <c r="EF121" s="7"/>
      <c r="EG121" s="7"/>
      <c r="EI121" s="7"/>
      <c r="EJ121" s="7"/>
      <c r="EL121" s="7"/>
      <c r="EN121" s="7"/>
      <c r="EP121" s="7"/>
      <c r="ER121" s="7"/>
      <c r="ET121" s="7"/>
      <c r="EV121" s="7"/>
      <c r="EX121" s="7"/>
      <c r="EZ121" s="7"/>
      <c r="FB121" s="7"/>
      <c r="FD121" s="7"/>
      <c r="FE121" s="7"/>
      <c r="FF121" s="7"/>
      <c r="FH121" s="7"/>
      <c r="FJ121" s="7"/>
      <c r="FL121" s="7"/>
      <c r="FN121" s="7"/>
      <c r="FP121" s="7"/>
      <c r="FR121" s="7"/>
      <c r="FT121" s="7"/>
      <c r="FV121" s="7"/>
      <c r="FW121" s="7"/>
      <c r="FY121" s="7"/>
      <c r="GA121" s="7"/>
      <c r="GC121" s="7"/>
      <c r="GE121" s="7"/>
      <c r="GG121" s="7"/>
      <c r="GI121" s="7"/>
      <c r="GJ121" s="7"/>
      <c r="GK121" s="7"/>
      <c r="GL121" s="7"/>
      <c r="GM121" s="7"/>
      <c r="GN121" s="7"/>
      <c r="GO121" s="7"/>
      <c r="GP121" s="7"/>
      <c r="GR121" s="7"/>
      <c r="GT121" s="7"/>
      <c r="GV121" s="7"/>
      <c r="GX121" s="7"/>
      <c r="GZ121" s="7"/>
      <c r="HA121" s="7"/>
      <c r="HC121" s="7"/>
      <c r="HE121" s="7"/>
      <c r="HG121" s="7"/>
      <c r="HI121" s="7"/>
      <c r="HK121" s="7"/>
      <c r="HM121" s="7"/>
      <c r="HO121" s="7"/>
      <c r="HQ121" s="7"/>
      <c r="HS121" s="7"/>
      <c r="HU121" s="7"/>
      <c r="HW121" s="7"/>
      <c r="HY121" s="7"/>
      <c r="IA121" s="7"/>
      <c r="IC121" s="7"/>
      <c r="IE121" s="7"/>
      <c r="IF121" s="7"/>
      <c r="IG121" s="7"/>
      <c r="IH121" s="7"/>
      <c r="IJ121" s="7"/>
      <c r="IL121" s="7"/>
      <c r="IN121" s="7"/>
      <c r="IO121" s="7"/>
      <c r="IP121" s="7"/>
      <c r="IR121" s="7"/>
      <c r="IT121" s="7"/>
      <c r="IV121" s="7"/>
      <c r="IX121" s="7"/>
      <c r="IZ121" s="7"/>
      <c r="JB121" s="7"/>
      <c r="JD121" s="7"/>
      <c r="JF121" s="7"/>
      <c r="JG121" s="7"/>
      <c r="JI121" s="7"/>
      <c r="JK121" s="7"/>
      <c r="JM121" s="7"/>
      <c r="JO121" s="7"/>
      <c r="JP121" s="7"/>
      <c r="JQ121" s="7"/>
      <c r="JS121" s="7"/>
      <c r="JT121" s="7"/>
      <c r="JU121" s="7"/>
      <c r="JV121" s="7"/>
      <c r="JX121" s="7"/>
      <c r="JZ121" s="7"/>
      <c r="KB121" s="7"/>
      <c r="KD121" s="7"/>
      <c r="KF121" s="7"/>
      <c r="KH121" s="7"/>
      <c r="KJ121" s="7"/>
      <c r="KL121" s="7"/>
      <c r="KN121" s="7"/>
      <c r="KO121" s="7"/>
      <c r="KP121" s="7"/>
      <c r="KQ121" s="7"/>
      <c r="KR121" s="7"/>
      <c r="KT121" s="7"/>
      <c r="KV121" s="7"/>
      <c r="KX121" s="7"/>
      <c r="KZ121" s="7"/>
      <c r="LB121" s="7"/>
      <c r="LD121" s="7"/>
      <c r="LF121" s="7"/>
      <c r="LH121" s="7"/>
      <c r="LJ121" s="7"/>
      <c r="LL121" s="7"/>
      <c r="LN121" s="7"/>
      <c r="LP121" s="7"/>
      <c r="LR121" s="7"/>
      <c r="LT121" s="7"/>
      <c r="LV121" s="7"/>
      <c r="LX121" s="7"/>
      <c r="LY121" s="7"/>
      <c r="LZ121" s="7"/>
      <c r="MA121" s="7"/>
      <c r="MB121" s="7"/>
      <c r="MC121" s="7"/>
      <c r="ME121" s="7"/>
      <c r="MG121" s="7"/>
      <c r="MH121" s="7"/>
      <c r="MJ121" s="7"/>
      <c r="ML121" s="7"/>
      <c r="MM121" s="7"/>
      <c r="MN121" s="7"/>
      <c r="MO121" s="7"/>
      <c r="MQ121" s="7"/>
      <c r="MS121" s="7"/>
      <c r="MU121" s="7"/>
      <c r="MV121" s="7"/>
      <c r="MX121" s="7"/>
      <c r="MY121" s="7"/>
      <c r="MZ121" s="7"/>
      <c r="NB121" s="7"/>
      <c r="ND121" s="7"/>
      <c r="NF121" s="7"/>
      <c r="NH121" s="7"/>
      <c r="NJ121" s="7"/>
      <c r="NL121" s="7"/>
      <c r="NM121" s="7"/>
      <c r="NN121" s="7"/>
      <c r="NO121" s="7"/>
      <c r="NP121" s="7"/>
      <c r="NR121" s="7"/>
      <c r="NT121" s="7"/>
      <c r="NU121" s="7"/>
      <c r="NW121" s="7"/>
      <c r="NY121" s="7"/>
      <c r="OA121" s="7"/>
      <c r="OC121" s="7"/>
      <c r="OE121" s="7"/>
      <c r="OG121" s="7"/>
      <c r="OI121" s="7"/>
      <c r="OK121" s="7"/>
      <c r="OM121" s="7"/>
      <c r="OO121" s="7"/>
      <c r="OQ121" s="7"/>
      <c r="OS121" s="7"/>
      <c r="OT121" s="7"/>
      <c r="OV121" s="7"/>
      <c r="OX121" s="7"/>
      <c r="OZ121" s="7"/>
      <c r="PB121" s="7"/>
      <c r="PD121" s="7"/>
      <c r="PF121" s="7"/>
      <c r="PH121" s="7"/>
      <c r="PJ121" s="7"/>
      <c r="PL121" s="7"/>
      <c r="PN121" s="7"/>
      <c r="PP121" s="7"/>
      <c r="PQ121" s="7"/>
      <c r="PR121" s="7"/>
      <c r="PS121" s="7"/>
      <c r="PT121" s="7"/>
      <c r="PV121" s="7"/>
      <c r="PX121" s="7"/>
      <c r="PZ121" s="7"/>
      <c r="QB121" s="7"/>
      <c r="QD121" s="7"/>
      <c r="QF121" s="7"/>
      <c r="QH121" s="7"/>
      <c r="QJ121" s="7"/>
      <c r="QL121" s="7"/>
      <c r="QN121" s="7"/>
      <c r="QO121" s="7"/>
      <c r="QQ121" s="7"/>
      <c r="QS121" s="7"/>
      <c r="QU121" s="7"/>
      <c r="QV121" s="7"/>
      <c r="QX121" s="7"/>
      <c r="QZ121" s="7"/>
      <c r="RB121" s="7"/>
      <c r="RD121" s="7"/>
      <c r="RF121" s="7"/>
      <c r="RH121" s="7"/>
      <c r="RJ121" s="7"/>
      <c r="RL121" s="7"/>
      <c r="RN121" s="7"/>
      <c r="RP121" s="7"/>
      <c r="RR121" s="7"/>
      <c r="RT121" s="7"/>
      <c r="RV121" s="7"/>
      <c r="RW121" s="7"/>
      <c r="RX121" s="7"/>
      <c r="RZ121" s="7"/>
      <c r="SB121" s="7"/>
      <c r="SD121" s="7"/>
      <c r="SE121" s="7"/>
      <c r="SF121" s="7"/>
      <c r="SH121" s="7"/>
      <c r="SJ121" s="7"/>
      <c r="SL121" s="7"/>
      <c r="SN121" s="7"/>
      <c r="SP121" s="7"/>
      <c r="SR121" s="7"/>
      <c r="ST121" s="7"/>
      <c r="SV121" s="7"/>
      <c r="SW121" s="7"/>
      <c r="SY121" s="7"/>
      <c r="TA121" s="7"/>
      <c r="TC121" s="7"/>
      <c r="TE121" s="7"/>
      <c r="TG121" s="7"/>
      <c r="TI121" s="7"/>
      <c r="TK121" s="7"/>
      <c r="TM121" s="7"/>
      <c r="TO121" s="7"/>
      <c r="TQ121" s="7"/>
      <c r="TS121" s="7"/>
      <c r="TU121" s="7"/>
      <c r="TW121" s="7"/>
      <c r="TY121" s="7"/>
      <c r="UA121" s="7"/>
      <c r="UC121" s="7"/>
      <c r="UE121" s="7"/>
      <c r="UG121" s="7"/>
      <c r="UI121" s="7"/>
      <c r="UK121" s="7"/>
      <c r="UM121" s="7"/>
      <c r="UO121" s="7"/>
      <c r="UQ121" s="7"/>
      <c r="US121" s="7"/>
      <c r="UU121" s="7"/>
      <c r="UW121" s="7"/>
      <c r="UY121" s="7"/>
      <c r="VA121" s="7"/>
      <c r="VC121" s="7"/>
      <c r="VE121" s="7"/>
      <c r="VG121" s="7"/>
      <c r="VI121" s="7"/>
      <c r="VK121" s="7"/>
      <c r="VM121" s="7"/>
      <c r="VO121" s="7"/>
      <c r="VQ121" s="7"/>
      <c r="VS121" s="7"/>
      <c r="VU121" s="7"/>
      <c r="VW121" s="7"/>
      <c r="VY121" s="7"/>
      <c r="WA121" s="7"/>
      <c r="WC121" s="7"/>
      <c r="WE121" s="7"/>
      <c r="WG121" s="7"/>
      <c r="WI121" s="7"/>
      <c r="WK121" s="7"/>
      <c r="WM121" s="7"/>
      <c r="WO121" s="7"/>
      <c r="WQ121" s="7"/>
      <c r="WS121" s="7"/>
      <c r="WU121" s="7"/>
      <c r="WW121" s="7"/>
      <c r="WY121" s="7"/>
      <c r="XA121" s="7"/>
      <c r="XC121" s="7"/>
      <c r="XE121" s="7"/>
      <c r="XG121" s="7"/>
      <c r="XI121" s="7"/>
      <c r="XK121" s="7"/>
      <c r="XM121" s="7"/>
      <c r="XO121" s="7"/>
      <c r="XQ121" s="7"/>
      <c r="XS121" s="7"/>
      <c r="XU121" s="7"/>
      <c r="XW121" s="7"/>
      <c r="XY121" s="7"/>
      <c r="YA121" s="7"/>
      <c r="YC121" s="7"/>
      <c r="YE121" s="7"/>
      <c r="YG121" s="7"/>
      <c r="YI121" s="7"/>
      <c r="YK121" s="7"/>
      <c r="YM121" s="7"/>
    </row>
    <row r="122" spans="5:663" s="80" customFormat="1" x14ac:dyDescent="0.2">
      <c r="E122" s="7"/>
      <c r="G122" s="7"/>
      <c r="I122" s="7"/>
      <c r="K122" s="7"/>
      <c r="M122" s="7"/>
      <c r="O122" s="7"/>
      <c r="Q122" s="7"/>
      <c r="S122" s="7"/>
      <c r="U122" s="7"/>
      <c r="W122" s="7"/>
      <c r="Y122" s="7"/>
      <c r="AA122" s="7"/>
      <c r="AC122" s="7"/>
      <c r="AE122" s="7"/>
      <c r="AG122" s="7"/>
      <c r="AH122" s="7"/>
      <c r="AI122" s="7"/>
      <c r="AJ122" s="7"/>
      <c r="AK122" s="7"/>
      <c r="AL122" s="7"/>
      <c r="AM122" s="7"/>
      <c r="AO122" s="7"/>
      <c r="AQ122" s="7"/>
      <c r="AS122" s="7"/>
      <c r="AU122" s="7"/>
      <c r="AW122" s="7"/>
      <c r="AY122" s="7"/>
      <c r="BA122" s="7"/>
      <c r="BC122" s="7"/>
      <c r="BE122" s="7"/>
      <c r="BG122" s="7"/>
      <c r="BI122" s="7"/>
      <c r="BK122" s="7"/>
      <c r="BM122" s="7"/>
      <c r="BO122" s="7"/>
      <c r="BQ122" s="7"/>
      <c r="BS122" s="7"/>
      <c r="BT122" s="7"/>
      <c r="BU122" s="7"/>
      <c r="BW122" s="7"/>
      <c r="BY122" s="7"/>
      <c r="CA122" s="7"/>
      <c r="CC122" s="7"/>
      <c r="CE122" s="7"/>
      <c r="CG122" s="7"/>
      <c r="CH122" s="7"/>
      <c r="CI122" s="7"/>
      <c r="CJ122" s="7"/>
      <c r="CL122" s="7"/>
      <c r="CN122" s="7"/>
      <c r="CP122" s="7"/>
      <c r="CR122" s="7"/>
      <c r="CT122" s="7"/>
      <c r="CV122" s="7"/>
      <c r="CW122" s="7"/>
      <c r="CY122" s="7"/>
      <c r="DA122" s="7"/>
      <c r="DC122" s="7"/>
      <c r="DE122" s="7"/>
      <c r="DG122" s="7"/>
      <c r="DI122" s="7"/>
      <c r="DK122" s="7"/>
      <c r="DM122" s="7"/>
      <c r="DO122" s="7"/>
      <c r="DQ122" s="7"/>
      <c r="DR122" s="7"/>
      <c r="DS122" s="7"/>
      <c r="DT122" s="7"/>
      <c r="DV122" s="7"/>
      <c r="DX122" s="7"/>
      <c r="DY122" s="7"/>
      <c r="DZ122" s="7"/>
      <c r="EB122" s="7"/>
      <c r="ED122" s="7"/>
      <c r="EF122" s="7"/>
      <c r="EG122" s="7"/>
      <c r="EI122" s="7"/>
      <c r="EJ122" s="7"/>
      <c r="EL122" s="7"/>
      <c r="EN122" s="7"/>
      <c r="EP122" s="7"/>
      <c r="ER122" s="7"/>
      <c r="ET122" s="7"/>
      <c r="EV122" s="7"/>
      <c r="EX122" s="7"/>
      <c r="EZ122" s="7"/>
      <c r="FB122" s="7"/>
      <c r="FD122" s="7"/>
      <c r="FE122" s="7"/>
      <c r="FF122" s="7"/>
      <c r="FH122" s="7"/>
      <c r="FJ122" s="7"/>
      <c r="FL122" s="7"/>
      <c r="FN122" s="7"/>
      <c r="FP122" s="7"/>
      <c r="FR122" s="7"/>
      <c r="FT122" s="7"/>
      <c r="FV122" s="7"/>
      <c r="FW122" s="7"/>
      <c r="FY122" s="7"/>
      <c r="GA122" s="7"/>
      <c r="GC122" s="7"/>
      <c r="GE122" s="7"/>
      <c r="GG122" s="7"/>
      <c r="GI122" s="7"/>
      <c r="GJ122" s="7"/>
      <c r="GK122" s="7"/>
      <c r="GL122" s="7"/>
      <c r="GM122" s="7"/>
      <c r="GN122" s="7"/>
      <c r="GO122" s="7"/>
      <c r="GP122" s="7"/>
      <c r="GR122" s="7"/>
      <c r="GT122" s="7"/>
      <c r="GV122" s="7"/>
      <c r="GX122" s="7"/>
      <c r="GZ122" s="7"/>
      <c r="HA122" s="7"/>
      <c r="HC122" s="7"/>
      <c r="HE122" s="7"/>
      <c r="HG122" s="7"/>
      <c r="HI122" s="7"/>
      <c r="HK122" s="7"/>
      <c r="HM122" s="7"/>
      <c r="HO122" s="7"/>
      <c r="HQ122" s="7"/>
      <c r="HS122" s="7"/>
      <c r="HU122" s="7"/>
      <c r="HW122" s="7"/>
      <c r="HY122" s="7"/>
      <c r="IA122" s="7"/>
      <c r="IC122" s="7"/>
      <c r="IE122" s="7"/>
      <c r="IF122" s="7"/>
      <c r="IG122" s="7"/>
      <c r="IH122" s="7"/>
      <c r="IJ122" s="7"/>
      <c r="IL122" s="7"/>
      <c r="IN122" s="7"/>
      <c r="IO122" s="7"/>
      <c r="IP122" s="7"/>
      <c r="IR122" s="7"/>
      <c r="IT122" s="7"/>
      <c r="IV122" s="7"/>
      <c r="IX122" s="7"/>
      <c r="IZ122" s="7"/>
      <c r="JB122" s="7"/>
      <c r="JD122" s="7"/>
      <c r="JF122" s="7"/>
      <c r="JG122" s="7"/>
      <c r="JI122" s="7"/>
      <c r="JK122" s="7"/>
      <c r="JM122" s="7"/>
      <c r="JO122" s="7"/>
      <c r="JP122" s="7"/>
      <c r="JQ122" s="7"/>
      <c r="JS122" s="7"/>
      <c r="JT122" s="7"/>
      <c r="JU122" s="7"/>
      <c r="JV122" s="7"/>
      <c r="JX122" s="7"/>
      <c r="JZ122" s="7"/>
      <c r="KB122" s="7"/>
      <c r="KD122" s="7"/>
      <c r="KF122" s="7"/>
      <c r="KH122" s="7"/>
      <c r="KJ122" s="7"/>
      <c r="KL122" s="7"/>
      <c r="KN122" s="7"/>
      <c r="KO122" s="7"/>
      <c r="KP122" s="7"/>
      <c r="KQ122" s="7"/>
      <c r="KR122" s="7"/>
      <c r="KT122" s="7"/>
      <c r="KV122" s="7"/>
      <c r="KX122" s="7"/>
      <c r="KZ122" s="7"/>
      <c r="LB122" s="7"/>
      <c r="LD122" s="7"/>
      <c r="LF122" s="7"/>
      <c r="LH122" s="7"/>
      <c r="LJ122" s="7"/>
      <c r="LL122" s="7"/>
      <c r="LN122" s="7"/>
      <c r="LP122" s="7"/>
      <c r="LR122" s="7"/>
      <c r="LT122" s="7"/>
      <c r="LV122" s="7"/>
      <c r="LX122" s="7"/>
      <c r="LY122" s="7"/>
      <c r="LZ122" s="7"/>
      <c r="MA122" s="7"/>
      <c r="MB122" s="7"/>
      <c r="MC122" s="7"/>
      <c r="ME122" s="7"/>
      <c r="MG122" s="7"/>
      <c r="MH122" s="7"/>
      <c r="MJ122" s="7"/>
      <c r="ML122" s="7"/>
      <c r="MM122" s="7"/>
      <c r="MN122" s="7"/>
      <c r="MO122" s="7"/>
      <c r="MQ122" s="7"/>
      <c r="MS122" s="7"/>
      <c r="MU122" s="7"/>
      <c r="MV122" s="7"/>
      <c r="MX122" s="7"/>
      <c r="MY122" s="7"/>
      <c r="MZ122" s="7"/>
      <c r="NB122" s="7"/>
      <c r="ND122" s="7"/>
      <c r="NF122" s="7"/>
      <c r="NH122" s="7"/>
      <c r="NJ122" s="7"/>
      <c r="NL122" s="7"/>
      <c r="NM122" s="7"/>
      <c r="NN122" s="7"/>
      <c r="NO122" s="7"/>
      <c r="NP122" s="7"/>
      <c r="NR122" s="7"/>
      <c r="NT122" s="7"/>
      <c r="NU122" s="7"/>
      <c r="NW122" s="7"/>
      <c r="NY122" s="7"/>
      <c r="OA122" s="7"/>
      <c r="OC122" s="7"/>
      <c r="OE122" s="7"/>
      <c r="OG122" s="7"/>
      <c r="OI122" s="7"/>
      <c r="OK122" s="7"/>
      <c r="OM122" s="7"/>
      <c r="OO122" s="7"/>
      <c r="OQ122" s="7"/>
      <c r="OS122" s="7"/>
      <c r="OT122" s="7"/>
      <c r="OV122" s="7"/>
      <c r="OX122" s="7"/>
      <c r="OZ122" s="7"/>
      <c r="PB122" s="7"/>
      <c r="PD122" s="7"/>
      <c r="PF122" s="7"/>
      <c r="PH122" s="7"/>
      <c r="PJ122" s="7"/>
      <c r="PL122" s="7"/>
      <c r="PN122" s="7"/>
      <c r="PP122" s="7"/>
      <c r="PQ122" s="7"/>
      <c r="PR122" s="7"/>
      <c r="PS122" s="7"/>
      <c r="PT122" s="7"/>
      <c r="PV122" s="7"/>
      <c r="PX122" s="7"/>
      <c r="PZ122" s="7"/>
      <c r="QB122" s="7"/>
      <c r="QD122" s="7"/>
      <c r="QF122" s="7"/>
      <c r="QH122" s="7"/>
      <c r="QJ122" s="7"/>
      <c r="QL122" s="7"/>
      <c r="QN122" s="7"/>
      <c r="QO122" s="7"/>
      <c r="QQ122" s="7"/>
      <c r="QS122" s="7"/>
      <c r="QU122" s="7"/>
      <c r="QV122" s="7"/>
      <c r="QX122" s="7"/>
      <c r="QZ122" s="7"/>
      <c r="RB122" s="7"/>
      <c r="RD122" s="7"/>
      <c r="RF122" s="7"/>
      <c r="RH122" s="7"/>
      <c r="RJ122" s="7"/>
      <c r="RL122" s="7"/>
      <c r="RN122" s="7"/>
      <c r="RP122" s="7"/>
      <c r="RR122" s="7"/>
      <c r="RT122" s="7"/>
      <c r="RV122" s="7"/>
      <c r="RW122" s="7"/>
      <c r="RX122" s="7"/>
      <c r="RZ122" s="7"/>
      <c r="SB122" s="7"/>
      <c r="SD122" s="7"/>
      <c r="SE122" s="7"/>
      <c r="SF122" s="7"/>
      <c r="SH122" s="7"/>
      <c r="SJ122" s="7"/>
      <c r="SL122" s="7"/>
      <c r="SN122" s="7"/>
      <c r="SP122" s="7"/>
      <c r="SR122" s="7"/>
      <c r="ST122" s="7"/>
      <c r="SV122" s="7"/>
      <c r="SW122" s="7"/>
      <c r="SY122" s="7"/>
      <c r="TA122" s="7"/>
      <c r="TC122" s="7"/>
      <c r="TE122" s="7"/>
      <c r="TG122" s="7"/>
      <c r="TI122" s="7"/>
      <c r="TK122" s="7"/>
      <c r="TM122" s="7"/>
      <c r="TO122" s="7"/>
      <c r="TQ122" s="7"/>
      <c r="TS122" s="7"/>
      <c r="TU122" s="7"/>
      <c r="TW122" s="7"/>
      <c r="TY122" s="7"/>
      <c r="UA122" s="7"/>
      <c r="UC122" s="7"/>
      <c r="UE122" s="7"/>
      <c r="UG122" s="7"/>
      <c r="UI122" s="7"/>
      <c r="UK122" s="7"/>
      <c r="UM122" s="7"/>
      <c r="UO122" s="7"/>
      <c r="UQ122" s="7"/>
      <c r="US122" s="7"/>
      <c r="UU122" s="7"/>
      <c r="UW122" s="7"/>
      <c r="UY122" s="7"/>
      <c r="VA122" s="7"/>
      <c r="VC122" s="7"/>
      <c r="VE122" s="7"/>
      <c r="VG122" s="7"/>
      <c r="VI122" s="7"/>
      <c r="VK122" s="7"/>
      <c r="VM122" s="7"/>
      <c r="VO122" s="7"/>
      <c r="VQ122" s="7"/>
      <c r="VS122" s="7"/>
      <c r="VU122" s="7"/>
      <c r="VW122" s="7"/>
      <c r="VY122" s="7"/>
      <c r="WA122" s="7"/>
      <c r="WC122" s="7"/>
      <c r="WE122" s="7"/>
      <c r="WG122" s="7"/>
      <c r="WI122" s="7"/>
      <c r="WK122" s="7"/>
      <c r="WM122" s="7"/>
      <c r="WO122" s="7"/>
      <c r="WQ122" s="7"/>
      <c r="WS122" s="7"/>
      <c r="WU122" s="7"/>
      <c r="WW122" s="7"/>
      <c r="WY122" s="7"/>
      <c r="XA122" s="7"/>
      <c r="XC122" s="7"/>
      <c r="XE122" s="7"/>
      <c r="XG122" s="7"/>
      <c r="XI122" s="7"/>
      <c r="XK122" s="7"/>
      <c r="XM122" s="7"/>
      <c r="XO122" s="7"/>
      <c r="XQ122" s="7"/>
      <c r="XS122" s="7"/>
      <c r="XU122" s="7"/>
      <c r="XW122" s="7"/>
      <c r="XY122" s="7"/>
      <c r="YA122" s="7"/>
      <c r="YC122" s="7"/>
      <c r="YE122" s="7"/>
      <c r="YG122" s="7"/>
      <c r="YI122" s="7"/>
      <c r="YK122" s="7"/>
      <c r="YM122" s="7"/>
    </row>
    <row r="123" spans="5:663" s="80" customFormat="1" x14ac:dyDescent="0.2">
      <c r="E123" s="7"/>
      <c r="G123" s="7"/>
      <c r="I123" s="7"/>
      <c r="K123" s="7"/>
      <c r="M123" s="7"/>
      <c r="O123" s="7"/>
      <c r="Q123" s="7"/>
      <c r="S123" s="7"/>
      <c r="U123" s="7"/>
      <c r="W123" s="7"/>
      <c r="Y123" s="7"/>
      <c r="AA123" s="7"/>
      <c r="AC123" s="7"/>
      <c r="AE123" s="7"/>
      <c r="AG123" s="7"/>
      <c r="AH123" s="7"/>
      <c r="AI123" s="7"/>
      <c r="AJ123" s="7"/>
      <c r="AK123" s="7"/>
      <c r="AL123" s="7"/>
      <c r="AM123" s="7"/>
      <c r="AO123" s="7"/>
      <c r="AQ123" s="7"/>
      <c r="AS123" s="7"/>
      <c r="AU123" s="7"/>
      <c r="AW123" s="7"/>
      <c r="AY123" s="7"/>
      <c r="BA123" s="7"/>
      <c r="BC123" s="7"/>
      <c r="BE123" s="7"/>
      <c r="BG123" s="7"/>
      <c r="BI123" s="7"/>
      <c r="BK123" s="7"/>
      <c r="BM123" s="7"/>
      <c r="BO123" s="7"/>
      <c r="BQ123" s="7"/>
      <c r="BS123" s="7"/>
      <c r="BT123" s="7"/>
      <c r="BU123" s="7"/>
      <c r="BW123" s="7"/>
      <c r="BY123" s="7"/>
      <c r="CA123" s="7"/>
      <c r="CC123" s="7"/>
      <c r="CE123" s="7"/>
      <c r="CG123" s="7"/>
      <c r="CH123" s="7"/>
      <c r="CI123" s="7"/>
      <c r="CJ123" s="7"/>
      <c r="CL123" s="7"/>
      <c r="CN123" s="7"/>
      <c r="CP123" s="7"/>
      <c r="CR123" s="7"/>
      <c r="CT123" s="7"/>
      <c r="CV123" s="7"/>
      <c r="CW123" s="7"/>
      <c r="CY123" s="7"/>
      <c r="DA123" s="7"/>
      <c r="DC123" s="7"/>
      <c r="DE123" s="7"/>
      <c r="DG123" s="7"/>
      <c r="DI123" s="7"/>
      <c r="DK123" s="7"/>
      <c r="DM123" s="7"/>
      <c r="DO123" s="7"/>
      <c r="DQ123" s="7"/>
      <c r="DR123" s="7"/>
      <c r="DS123" s="7"/>
      <c r="DT123" s="7"/>
      <c r="DV123" s="7"/>
      <c r="DX123" s="7"/>
      <c r="DY123" s="7"/>
      <c r="DZ123" s="7"/>
      <c r="EB123" s="7"/>
      <c r="ED123" s="7"/>
      <c r="EF123" s="7"/>
      <c r="EG123" s="7"/>
      <c r="EI123" s="7"/>
      <c r="EJ123" s="7"/>
      <c r="EL123" s="7"/>
      <c r="EN123" s="7"/>
      <c r="EP123" s="7"/>
      <c r="ER123" s="7"/>
      <c r="ET123" s="7"/>
      <c r="EV123" s="7"/>
      <c r="EX123" s="7"/>
      <c r="EZ123" s="7"/>
      <c r="FB123" s="7"/>
      <c r="FD123" s="7"/>
      <c r="FE123" s="7"/>
      <c r="FF123" s="7"/>
      <c r="FH123" s="7"/>
      <c r="FJ123" s="7"/>
      <c r="FL123" s="7"/>
      <c r="FN123" s="7"/>
      <c r="FP123" s="7"/>
      <c r="FR123" s="7"/>
      <c r="FT123" s="7"/>
      <c r="FV123" s="7"/>
      <c r="FW123" s="7"/>
      <c r="FY123" s="7"/>
      <c r="GA123" s="7"/>
      <c r="GC123" s="7"/>
      <c r="GE123" s="7"/>
      <c r="GG123" s="7"/>
      <c r="GI123" s="7"/>
      <c r="GJ123" s="7"/>
      <c r="GK123" s="7"/>
      <c r="GL123" s="7"/>
      <c r="GM123" s="7"/>
      <c r="GN123" s="7"/>
      <c r="GO123" s="7"/>
      <c r="GP123" s="7"/>
      <c r="GR123" s="7"/>
      <c r="GT123" s="7"/>
      <c r="GV123" s="7"/>
      <c r="GX123" s="7"/>
      <c r="GZ123" s="7"/>
      <c r="HA123" s="7"/>
      <c r="HC123" s="7"/>
      <c r="HE123" s="7"/>
      <c r="HG123" s="7"/>
      <c r="HI123" s="7"/>
      <c r="HK123" s="7"/>
      <c r="HM123" s="7"/>
      <c r="HO123" s="7"/>
      <c r="HQ123" s="7"/>
      <c r="HS123" s="7"/>
      <c r="HU123" s="7"/>
      <c r="HW123" s="7"/>
      <c r="HY123" s="7"/>
      <c r="IA123" s="7"/>
      <c r="IC123" s="7"/>
      <c r="IE123" s="7"/>
      <c r="IF123" s="7"/>
      <c r="IG123" s="7"/>
      <c r="IH123" s="7"/>
      <c r="IJ123" s="7"/>
      <c r="IL123" s="7"/>
      <c r="IN123" s="7"/>
      <c r="IO123" s="7"/>
      <c r="IP123" s="7"/>
      <c r="IR123" s="7"/>
      <c r="IT123" s="7"/>
      <c r="IV123" s="7"/>
      <c r="IX123" s="7"/>
      <c r="IZ123" s="7"/>
      <c r="JB123" s="7"/>
      <c r="JD123" s="7"/>
      <c r="JF123" s="7"/>
      <c r="JG123" s="7"/>
      <c r="JI123" s="7"/>
      <c r="JK123" s="7"/>
      <c r="JM123" s="7"/>
      <c r="JO123" s="7"/>
      <c r="JP123" s="7"/>
      <c r="JQ123" s="7"/>
      <c r="JS123" s="7"/>
      <c r="JT123" s="7"/>
      <c r="JU123" s="7"/>
      <c r="JV123" s="7"/>
      <c r="JX123" s="7"/>
      <c r="JZ123" s="7"/>
      <c r="KB123" s="7"/>
      <c r="KD123" s="7"/>
      <c r="KF123" s="7"/>
      <c r="KH123" s="7"/>
      <c r="KJ123" s="7"/>
      <c r="KL123" s="7"/>
      <c r="KN123" s="7"/>
      <c r="KO123" s="7"/>
      <c r="KP123" s="7"/>
      <c r="KQ123" s="7"/>
      <c r="KR123" s="7"/>
      <c r="KT123" s="7"/>
      <c r="KV123" s="7"/>
      <c r="KX123" s="7"/>
      <c r="KZ123" s="7"/>
      <c r="LB123" s="7"/>
      <c r="LD123" s="7"/>
      <c r="LF123" s="7"/>
      <c r="LH123" s="7"/>
      <c r="LJ123" s="7"/>
      <c r="LL123" s="7"/>
      <c r="LN123" s="7"/>
      <c r="LP123" s="7"/>
      <c r="LR123" s="7"/>
      <c r="LT123" s="7"/>
      <c r="LV123" s="7"/>
      <c r="LX123" s="7"/>
      <c r="LY123" s="7"/>
      <c r="LZ123" s="7"/>
      <c r="MA123" s="7"/>
      <c r="MB123" s="7"/>
      <c r="MC123" s="7"/>
      <c r="ME123" s="7"/>
      <c r="MG123" s="7"/>
      <c r="MH123" s="7"/>
      <c r="MJ123" s="7"/>
      <c r="ML123" s="7"/>
      <c r="MM123" s="7"/>
      <c r="MN123" s="7"/>
      <c r="MO123" s="7"/>
      <c r="MQ123" s="7"/>
      <c r="MS123" s="7"/>
      <c r="MU123" s="7"/>
      <c r="MV123" s="7"/>
      <c r="MX123" s="7"/>
      <c r="MY123" s="7"/>
      <c r="MZ123" s="7"/>
      <c r="NB123" s="7"/>
      <c r="ND123" s="7"/>
      <c r="NF123" s="7"/>
      <c r="NH123" s="7"/>
      <c r="NJ123" s="7"/>
      <c r="NL123" s="7"/>
      <c r="NM123" s="7"/>
      <c r="NN123" s="7"/>
      <c r="NO123" s="7"/>
      <c r="NP123" s="7"/>
      <c r="NR123" s="7"/>
      <c r="NT123" s="7"/>
      <c r="NU123" s="7"/>
      <c r="NW123" s="7"/>
      <c r="NY123" s="7"/>
      <c r="OA123" s="7"/>
      <c r="OC123" s="7"/>
      <c r="OE123" s="7"/>
      <c r="OG123" s="7"/>
      <c r="OI123" s="7"/>
      <c r="OK123" s="7"/>
      <c r="OM123" s="7"/>
      <c r="OO123" s="7"/>
      <c r="OQ123" s="7"/>
      <c r="OS123" s="7"/>
      <c r="OT123" s="7"/>
      <c r="OV123" s="7"/>
      <c r="OX123" s="7"/>
      <c r="OZ123" s="7"/>
      <c r="PB123" s="7"/>
      <c r="PD123" s="7"/>
      <c r="PF123" s="7"/>
      <c r="PH123" s="7"/>
      <c r="PJ123" s="7"/>
      <c r="PL123" s="7"/>
      <c r="PN123" s="7"/>
      <c r="PP123" s="7"/>
      <c r="PQ123" s="7"/>
      <c r="PR123" s="7"/>
      <c r="PS123" s="7"/>
      <c r="PT123" s="7"/>
      <c r="PV123" s="7"/>
      <c r="PX123" s="7"/>
      <c r="PZ123" s="7"/>
      <c r="QB123" s="7"/>
      <c r="QD123" s="7"/>
      <c r="QF123" s="7"/>
      <c r="QH123" s="7"/>
      <c r="QJ123" s="7"/>
      <c r="QL123" s="7"/>
      <c r="QN123" s="7"/>
      <c r="QO123" s="7"/>
      <c r="QQ123" s="7"/>
      <c r="QS123" s="7"/>
      <c r="QU123" s="7"/>
      <c r="QV123" s="7"/>
      <c r="QX123" s="7"/>
      <c r="QZ123" s="7"/>
      <c r="RB123" s="7"/>
      <c r="RD123" s="7"/>
      <c r="RF123" s="7"/>
      <c r="RH123" s="7"/>
      <c r="RJ123" s="7"/>
      <c r="RL123" s="7"/>
      <c r="RN123" s="7"/>
      <c r="RP123" s="7"/>
      <c r="RR123" s="7"/>
      <c r="RT123" s="7"/>
      <c r="RV123" s="7"/>
      <c r="RW123" s="7"/>
      <c r="RX123" s="7"/>
      <c r="RZ123" s="7"/>
      <c r="SB123" s="7"/>
      <c r="SD123" s="7"/>
      <c r="SE123" s="7"/>
      <c r="SF123" s="7"/>
      <c r="SH123" s="7"/>
      <c r="SJ123" s="7"/>
      <c r="SL123" s="7"/>
      <c r="SN123" s="7"/>
      <c r="SP123" s="7"/>
      <c r="SR123" s="7"/>
      <c r="ST123" s="7"/>
      <c r="SV123" s="7"/>
      <c r="SW123" s="7"/>
      <c r="SY123" s="7"/>
      <c r="TA123" s="7"/>
      <c r="TC123" s="7"/>
      <c r="TE123" s="7"/>
      <c r="TG123" s="7"/>
      <c r="TI123" s="7"/>
      <c r="TK123" s="7"/>
      <c r="TM123" s="7"/>
      <c r="TO123" s="7"/>
      <c r="TQ123" s="7"/>
      <c r="TS123" s="7"/>
      <c r="TU123" s="7"/>
      <c r="TW123" s="7"/>
      <c r="TY123" s="7"/>
      <c r="UA123" s="7"/>
      <c r="UC123" s="7"/>
      <c r="UE123" s="7"/>
      <c r="UG123" s="7"/>
      <c r="UI123" s="7"/>
      <c r="UK123" s="7"/>
      <c r="UM123" s="7"/>
      <c r="UO123" s="7"/>
      <c r="UQ123" s="7"/>
      <c r="US123" s="7"/>
      <c r="UU123" s="7"/>
      <c r="UW123" s="7"/>
      <c r="UY123" s="7"/>
      <c r="VA123" s="7"/>
      <c r="VC123" s="7"/>
      <c r="VE123" s="7"/>
      <c r="VG123" s="7"/>
      <c r="VI123" s="7"/>
      <c r="VK123" s="7"/>
      <c r="VM123" s="7"/>
      <c r="VO123" s="7"/>
      <c r="VQ123" s="7"/>
      <c r="VS123" s="7"/>
      <c r="VU123" s="7"/>
      <c r="VW123" s="7"/>
      <c r="VY123" s="7"/>
      <c r="WA123" s="7"/>
      <c r="WC123" s="7"/>
      <c r="WE123" s="7"/>
      <c r="WG123" s="7"/>
      <c r="WI123" s="7"/>
      <c r="WK123" s="7"/>
      <c r="WM123" s="7"/>
      <c r="WO123" s="7"/>
      <c r="WQ123" s="7"/>
      <c r="WS123" s="7"/>
      <c r="WU123" s="7"/>
      <c r="WW123" s="7"/>
      <c r="WY123" s="7"/>
      <c r="XA123" s="7"/>
      <c r="XC123" s="7"/>
      <c r="XE123" s="7"/>
      <c r="XG123" s="7"/>
      <c r="XI123" s="7"/>
      <c r="XK123" s="7"/>
      <c r="XM123" s="7"/>
      <c r="XO123" s="7"/>
      <c r="XQ123" s="7"/>
      <c r="XS123" s="7"/>
      <c r="XU123" s="7"/>
      <c r="XW123" s="7"/>
      <c r="XY123" s="7"/>
      <c r="YA123" s="7"/>
      <c r="YC123" s="7"/>
      <c r="YE123" s="7"/>
      <c r="YG123" s="7"/>
      <c r="YI123" s="7"/>
      <c r="YK123" s="7"/>
      <c r="YM123" s="7"/>
    </row>
    <row r="124" spans="5:663" s="80" customFormat="1" x14ac:dyDescent="0.2">
      <c r="E124" s="7"/>
      <c r="G124" s="7"/>
      <c r="I124" s="7"/>
      <c r="K124" s="7"/>
      <c r="M124" s="7"/>
      <c r="O124" s="7"/>
      <c r="Q124" s="7"/>
      <c r="S124" s="7"/>
      <c r="U124" s="7"/>
      <c r="W124" s="7"/>
      <c r="Y124" s="7"/>
      <c r="AA124" s="7"/>
      <c r="AC124" s="7"/>
      <c r="AE124" s="7"/>
      <c r="AG124" s="7"/>
      <c r="AH124" s="7"/>
      <c r="AI124" s="7"/>
      <c r="AJ124" s="7"/>
      <c r="AK124" s="7"/>
      <c r="AL124" s="7"/>
      <c r="AM124" s="7"/>
      <c r="AO124" s="7"/>
      <c r="AQ124" s="7"/>
      <c r="AS124" s="7"/>
      <c r="AU124" s="7"/>
      <c r="AW124" s="7"/>
      <c r="AY124" s="7"/>
      <c r="BA124" s="7"/>
      <c r="BC124" s="7"/>
      <c r="BE124" s="7"/>
      <c r="BG124" s="7"/>
      <c r="BI124" s="7"/>
      <c r="BK124" s="7"/>
      <c r="BM124" s="7"/>
      <c r="BO124" s="7"/>
      <c r="BQ124" s="7"/>
      <c r="BS124" s="7"/>
      <c r="BT124" s="7"/>
      <c r="BU124" s="7"/>
      <c r="BW124" s="7"/>
      <c r="BY124" s="7"/>
      <c r="CA124" s="7"/>
      <c r="CC124" s="7"/>
      <c r="CE124" s="7"/>
      <c r="CG124" s="7"/>
      <c r="CH124" s="7"/>
      <c r="CI124" s="7"/>
      <c r="CJ124" s="7"/>
      <c r="CL124" s="7"/>
      <c r="CN124" s="7"/>
      <c r="CP124" s="7"/>
      <c r="CR124" s="7"/>
      <c r="CT124" s="7"/>
      <c r="CV124" s="7"/>
      <c r="CW124" s="7"/>
      <c r="CY124" s="7"/>
      <c r="DA124" s="7"/>
      <c r="DC124" s="7"/>
      <c r="DE124" s="7"/>
      <c r="DG124" s="7"/>
      <c r="DI124" s="7"/>
      <c r="DK124" s="7"/>
      <c r="DM124" s="7"/>
      <c r="DO124" s="7"/>
      <c r="DQ124" s="7"/>
      <c r="DR124" s="7"/>
      <c r="DS124" s="7"/>
      <c r="DT124" s="7"/>
      <c r="DV124" s="7"/>
      <c r="DX124" s="7"/>
      <c r="DY124" s="7"/>
      <c r="DZ124" s="7"/>
      <c r="EB124" s="7"/>
      <c r="ED124" s="7"/>
      <c r="EF124" s="7"/>
      <c r="EG124" s="7"/>
      <c r="EI124" s="7"/>
      <c r="EJ124" s="7"/>
      <c r="EL124" s="7"/>
      <c r="EN124" s="7"/>
      <c r="EP124" s="7"/>
      <c r="ER124" s="7"/>
      <c r="ET124" s="7"/>
      <c r="EV124" s="7"/>
      <c r="EX124" s="7"/>
      <c r="EZ124" s="7"/>
      <c r="FB124" s="7"/>
      <c r="FD124" s="7"/>
      <c r="FE124" s="7"/>
      <c r="FF124" s="7"/>
      <c r="FH124" s="7"/>
      <c r="FJ124" s="7"/>
      <c r="FL124" s="7"/>
      <c r="FN124" s="7"/>
      <c r="FP124" s="7"/>
      <c r="FR124" s="7"/>
      <c r="FT124" s="7"/>
      <c r="FV124" s="7"/>
      <c r="FW124" s="7"/>
      <c r="FY124" s="7"/>
      <c r="GA124" s="7"/>
      <c r="GC124" s="7"/>
      <c r="GE124" s="7"/>
      <c r="GG124" s="7"/>
      <c r="GI124" s="7"/>
      <c r="GJ124" s="7"/>
      <c r="GK124" s="7"/>
      <c r="GL124" s="7"/>
      <c r="GM124" s="7"/>
      <c r="GN124" s="7"/>
      <c r="GO124" s="7"/>
      <c r="GP124" s="7"/>
      <c r="GR124" s="7"/>
      <c r="GT124" s="7"/>
      <c r="GV124" s="7"/>
      <c r="GX124" s="7"/>
      <c r="GZ124" s="7"/>
      <c r="HA124" s="7"/>
      <c r="HC124" s="7"/>
      <c r="HE124" s="7"/>
      <c r="HG124" s="7"/>
      <c r="HI124" s="7"/>
      <c r="HK124" s="7"/>
      <c r="HM124" s="7"/>
      <c r="HO124" s="7"/>
      <c r="HQ124" s="7"/>
      <c r="HS124" s="7"/>
      <c r="HU124" s="7"/>
      <c r="HW124" s="7"/>
      <c r="HY124" s="7"/>
      <c r="IA124" s="7"/>
      <c r="IC124" s="7"/>
      <c r="IE124" s="7"/>
      <c r="IF124" s="7"/>
      <c r="IG124" s="7"/>
      <c r="IH124" s="7"/>
      <c r="IJ124" s="7"/>
      <c r="IL124" s="7"/>
      <c r="IN124" s="7"/>
      <c r="IO124" s="7"/>
      <c r="IP124" s="7"/>
      <c r="IR124" s="7"/>
      <c r="IT124" s="7"/>
      <c r="IV124" s="7"/>
      <c r="IX124" s="7"/>
      <c r="IZ124" s="7"/>
      <c r="JB124" s="7"/>
      <c r="JD124" s="7"/>
      <c r="JF124" s="7"/>
      <c r="JG124" s="7"/>
      <c r="JI124" s="7"/>
      <c r="JK124" s="7"/>
      <c r="JM124" s="7"/>
      <c r="JO124" s="7"/>
      <c r="JP124" s="7"/>
      <c r="JQ124" s="7"/>
      <c r="JS124" s="7"/>
      <c r="JT124" s="7"/>
      <c r="JU124" s="7"/>
      <c r="JV124" s="7"/>
      <c r="JX124" s="7"/>
      <c r="JZ124" s="7"/>
      <c r="KB124" s="7"/>
      <c r="KD124" s="7"/>
      <c r="KF124" s="7"/>
      <c r="KH124" s="7"/>
      <c r="KJ124" s="7"/>
      <c r="KL124" s="7"/>
      <c r="KN124" s="7"/>
      <c r="KO124" s="7"/>
      <c r="KP124" s="7"/>
      <c r="KQ124" s="7"/>
      <c r="KR124" s="7"/>
      <c r="KT124" s="7"/>
      <c r="KV124" s="7"/>
      <c r="KX124" s="7"/>
      <c r="KZ124" s="7"/>
      <c r="LB124" s="7"/>
      <c r="LD124" s="7"/>
      <c r="LF124" s="7"/>
      <c r="LH124" s="7"/>
      <c r="LJ124" s="7"/>
      <c r="LL124" s="7"/>
      <c r="LN124" s="7"/>
      <c r="LP124" s="7"/>
      <c r="LR124" s="7"/>
      <c r="LT124" s="7"/>
      <c r="LV124" s="7"/>
      <c r="LX124" s="7"/>
      <c r="LY124" s="7"/>
      <c r="LZ124" s="7"/>
      <c r="MA124" s="7"/>
      <c r="MB124" s="7"/>
      <c r="MC124" s="7"/>
      <c r="ME124" s="7"/>
      <c r="MG124" s="7"/>
      <c r="MH124" s="7"/>
      <c r="MJ124" s="7"/>
      <c r="ML124" s="7"/>
      <c r="MM124" s="7"/>
      <c r="MN124" s="7"/>
      <c r="MO124" s="7"/>
      <c r="MQ124" s="7"/>
      <c r="MS124" s="7"/>
      <c r="MU124" s="7"/>
      <c r="MV124" s="7"/>
      <c r="MX124" s="7"/>
      <c r="MY124" s="7"/>
      <c r="MZ124" s="7"/>
      <c r="NB124" s="7"/>
      <c r="ND124" s="7"/>
      <c r="NF124" s="7"/>
      <c r="NH124" s="7"/>
      <c r="NJ124" s="7"/>
      <c r="NL124" s="7"/>
      <c r="NM124" s="7"/>
      <c r="NN124" s="7"/>
      <c r="NO124" s="7"/>
      <c r="NP124" s="7"/>
      <c r="NR124" s="7"/>
      <c r="NT124" s="7"/>
      <c r="NU124" s="7"/>
      <c r="NW124" s="7"/>
      <c r="NY124" s="7"/>
      <c r="OA124" s="7"/>
      <c r="OC124" s="7"/>
      <c r="OE124" s="7"/>
      <c r="OG124" s="7"/>
      <c r="OI124" s="7"/>
      <c r="OK124" s="7"/>
      <c r="OM124" s="7"/>
      <c r="OO124" s="7"/>
      <c r="OQ124" s="7"/>
      <c r="OS124" s="7"/>
      <c r="OT124" s="7"/>
      <c r="OV124" s="7"/>
      <c r="OX124" s="7"/>
      <c r="OZ124" s="7"/>
      <c r="PB124" s="7"/>
      <c r="PD124" s="7"/>
      <c r="PF124" s="7"/>
      <c r="PH124" s="7"/>
      <c r="PJ124" s="7"/>
      <c r="PL124" s="7"/>
      <c r="PN124" s="7"/>
      <c r="PP124" s="7"/>
      <c r="PQ124" s="7"/>
      <c r="PR124" s="7"/>
      <c r="PS124" s="7"/>
      <c r="PT124" s="7"/>
      <c r="PV124" s="7"/>
      <c r="PX124" s="7"/>
      <c r="PZ124" s="7"/>
      <c r="QB124" s="7"/>
      <c r="QD124" s="7"/>
      <c r="QF124" s="7"/>
      <c r="QH124" s="7"/>
      <c r="QJ124" s="7"/>
      <c r="QL124" s="7"/>
      <c r="QN124" s="7"/>
      <c r="QO124" s="7"/>
      <c r="QQ124" s="7"/>
      <c r="QS124" s="7"/>
      <c r="QU124" s="7"/>
      <c r="QV124" s="7"/>
      <c r="QX124" s="7"/>
      <c r="QZ124" s="7"/>
      <c r="RB124" s="7"/>
      <c r="RD124" s="7"/>
      <c r="RF124" s="7"/>
      <c r="RH124" s="7"/>
      <c r="RJ124" s="7"/>
      <c r="RL124" s="7"/>
      <c r="RN124" s="7"/>
      <c r="RP124" s="7"/>
      <c r="RR124" s="7"/>
      <c r="RT124" s="7"/>
      <c r="RV124" s="7"/>
      <c r="RW124" s="7"/>
      <c r="RX124" s="7"/>
      <c r="RZ124" s="7"/>
      <c r="SB124" s="7"/>
      <c r="SD124" s="7"/>
      <c r="SE124" s="7"/>
      <c r="SF124" s="7"/>
      <c r="SH124" s="7"/>
      <c r="SJ124" s="7"/>
      <c r="SL124" s="7"/>
      <c r="SN124" s="7"/>
      <c r="SP124" s="7"/>
      <c r="SR124" s="7"/>
      <c r="ST124" s="7"/>
      <c r="SV124" s="7"/>
      <c r="SW124" s="7"/>
      <c r="SY124" s="7"/>
      <c r="TA124" s="7"/>
      <c r="TC124" s="7"/>
      <c r="TE124" s="7"/>
      <c r="TG124" s="7"/>
      <c r="TI124" s="7"/>
      <c r="TK124" s="7"/>
      <c r="TM124" s="7"/>
      <c r="TO124" s="7"/>
      <c r="TQ124" s="7"/>
      <c r="TS124" s="7"/>
      <c r="TU124" s="7"/>
      <c r="TW124" s="7"/>
      <c r="TY124" s="7"/>
      <c r="UA124" s="7"/>
      <c r="UC124" s="7"/>
      <c r="UE124" s="7"/>
      <c r="UG124" s="7"/>
      <c r="UI124" s="7"/>
      <c r="UK124" s="7"/>
      <c r="UM124" s="7"/>
      <c r="UO124" s="7"/>
      <c r="UQ124" s="7"/>
      <c r="US124" s="7"/>
      <c r="UU124" s="7"/>
      <c r="UW124" s="7"/>
      <c r="UY124" s="7"/>
      <c r="VA124" s="7"/>
      <c r="VC124" s="7"/>
      <c r="VE124" s="7"/>
      <c r="VG124" s="7"/>
      <c r="VI124" s="7"/>
      <c r="VK124" s="7"/>
      <c r="VM124" s="7"/>
      <c r="VO124" s="7"/>
      <c r="VQ124" s="7"/>
      <c r="VS124" s="7"/>
      <c r="VU124" s="7"/>
      <c r="VW124" s="7"/>
      <c r="VY124" s="7"/>
      <c r="WA124" s="7"/>
      <c r="WC124" s="7"/>
      <c r="WE124" s="7"/>
      <c r="WG124" s="7"/>
      <c r="WI124" s="7"/>
      <c r="WK124" s="7"/>
      <c r="WM124" s="7"/>
      <c r="WO124" s="7"/>
      <c r="WQ124" s="7"/>
      <c r="WS124" s="7"/>
      <c r="WU124" s="7"/>
      <c r="WW124" s="7"/>
      <c r="WY124" s="7"/>
      <c r="XA124" s="7"/>
      <c r="XC124" s="7"/>
      <c r="XE124" s="7"/>
      <c r="XG124" s="7"/>
      <c r="XI124" s="7"/>
      <c r="XK124" s="7"/>
      <c r="XM124" s="7"/>
      <c r="XO124" s="7"/>
      <c r="XQ124" s="7"/>
      <c r="XS124" s="7"/>
      <c r="XU124" s="7"/>
      <c r="XW124" s="7"/>
      <c r="XY124" s="7"/>
      <c r="YA124" s="7"/>
      <c r="YC124" s="7"/>
      <c r="YE124" s="7"/>
      <c r="YG124" s="7"/>
      <c r="YI124" s="7"/>
      <c r="YK124" s="7"/>
      <c r="YM124" s="7"/>
    </row>
    <row r="125" spans="5:663" s="80" customFormat="1" x14ac:dyDescent="0.2">
      <c r="E125" s="7"/>
      <c r="G125" s="7"/>
      <c r="I125" s="7"/>
      <c r="K125" s="7"/>
      <c r="M125" s="7"/>
      <c r="O125" s="7"/>
      <c r="Q125" s="7"/>
      <c r="S125" s="7"/>
      <c r="U125" s="7"/>
      <c r="W125" s="7"/>
      <c r="Y125" s="7"/>
      <c r="AA125" s="7"/>
      <c r="AC125" s="7"/>
      <c r="AE125" s="7"/>
      <c r="AG125" s="7"/>
      <c r="AH125" s="7"/>
      <c r="AI125" s="7"/>
      <c r="AJ125" s="7"/>
      <c r="AK125" s="7"/>
      <c r="AL125" s="7"/>
      <c r="AM125" s="7"/>
      <c r="AO125" s="7"/>
      <c r="AQ125" s="7"/>
      <c r="AS125" s="7"/>
      <c r="AU125" s="7"/>
      <c r="AW125" s="7"/>
      <c r="AY125" s="7"/>
      <c r="BA125" s="7"/>
      <c r="BC125" s="7"/>
      <c r="BE125" s="7"/>
      <c r="BG125" s="7"/>
      <c r="BI125" s="7"/>
      <c r="BK125" s="7"/>
      <c r="BM125" s="7"/>
      <c r="BO125" s="7"/>
      <c r="BQ125" s="7"/>
      <c r="BS125" s="7"/>
      <c r="BT125" s="7"/>
      <c r="BU125" s="7"/>
      <c r="BW125" s="7"/>
      <c r="BY125" s="7"/>
      <c r="CA125" s="7"/>
      <c r="CC125" s="7"/>
      <c r="CE125" s="7"/>
      <c r="CG125" s="7"/>
      <c r="CH125" s="7"/>
      <c r="CI125" s="7"/>
      <c r="CJ125" s="7"/>
      <c r="CL125" s="7"/>
      <c r="CN125" s="7"/>
      <c r="CP125" s="7"/>
      <c r="CR125" s="7"/>
      <c r="CT125" s="7"/>
      <c r="CV125" s="7"/>
      <c r="CW125" s="7"/>
      <c r="CY125" s="7"/>
      <c r="DA125" s="7"/>
      <c r="DC125" s="7"/>
      <c r="DE125" s="7"/>
      <c r="DG125" s="7"/>
      <c r="DI125" s="7"/>
      <c r="DK125" s="7"/>
      <c r="DM125" s="7"/>
      <c r="DO125" s="7"/>
      <c r="DQ125" s="7"/>
      <c r="DR125" s="7"/>
      <c r="DS125" s="7"/>
      <c r="DT125" s="7"/>
      <c r="DV125" s="7"/>
      <c r="DX125" s="7"/>
      <c r="DY125" s="7"/>
      <c r="DZ125" s="7"/>
      <c r="EB125" s="7"/>
      <c r="ED125" s="7"/>
      <c r="EF125" s="7"/>
      <c r="EG125" s="7"/>
      <c r="EI125" s="7"/>
      <c r="EJ125" s="7"/>
      <c r="EL125" s="7"/>
      <c r="EN125" s="7"/>
      <c r="EP125" s="7"/>
      <c r="ER125" s="7"/>
      <c r="ET125" s="7"/>
      <c r="EV125" s="7"/>
      <c r="EX125" s="7"/>
      <c r="EZ125" s="7"/>
      <c r="FB125" s="7"/>
      <c r="FD125" s="7"/>
      <c r="FE125" s="7"/>
      <c r="FF125" s="7"/>
      <c r="FH125" s="7"/>
      <c r="FJ125" s="7"/>
      <c r="FL125" s="7"/>
      <c r="FN125" s="7"/>
      <c r="FP125" s="7"/>
      <c r="FR125" s="7"/>
      <c r="FT125" s="7"/>
      <c r="FV125" s="7"/>
      <c r="FW125" s="7"/>
      <c r="FY125" s="7"/>
      <c r="GA125" s="7"/>
      <c r="GC125" s="7"/>
      <c r="GE125" s="7"/>
      <c r="GG125" s="7"/>
      <c r="GI125" s="7"/>
      <c r="GJ125" s="7"/>
      <c r="GK125" s="7"/>
      <c r="GL125" s="7"/>
      <c r="GM125" s="7"/>
      <c r="GN125" s="7"/>
      <c r="GO125" s="7"/>
      <c r="GP125" s="7"/>
      <c r="GR125" s="7"/>
      <c r="GT125" s="7"/>
      <c r="GV125" s="7"/>
      <c r="GX125" s="7"/>
      <c r="GZ125" s="7"/>
      <c r="HA125" s="7"/>
      <c r="HC125" s="7"/>
      <c r="HE125" s="7"/>
      <c r="HG125" s="7"/>
      <c r="HI125" s="7"/>
      <c r="HK125" s="7"/>
      <c r="HM125" s="7"/>
      <c r="HO125" s="7"/>
      <c r="HQ125" s="7"/>
      <c r="HS125" s="7"/>
      <c r="HU125" s="7"/>
      <c r="HW125" s="7"/>
      <c r="HY125" s="7"/>
      <c r="IA125" s="7"/>
      <c r="IC125" s="7"/>
      <c r="IE125" s="7"/>
      <c r="IF125" s="7"/>
      <c r="IG125" s="7"/>
      <c r="IH125" s="7"/>
      <c r="IJ125" s="7"/>
      <c r="IL125" s="7"/>
      <c r="IN125" s="7"/>
      <c r="IO125" s="7"/>
      <c r="IP125" s="7"/>
      <c r="IR125" s="7"/>
      <c r="IT125" s="7"/>
      <c r="IV125" s="7"/>
      <c r="IX125" s="7"/>
      <c r="IZ125" s="7"/>
      <c r="JB125" s="7"/>
      <c r="JD125" s="7"/>
      <c r="JF125" s="7"/>
      <c r="JG125" s="7"/>
      <c r="JI125" s="7"/>
      <c r="JK125" s="7"/>
      <c r="JM125" s="7"/>
      <c r="JO125" s="7"/>
      <c r="JP125" s="7"/>
      <c r="JQ125" s="7"/>
      <c r="JS125" s="7"/>
      <c r="JT125" s="7"/>
      <c r="JU125" s="7"/>
      <c r="JV125" s="7"/>
      <c r="JX125" s="7"/>
      <c r="JZ125" s="7"/>
      <c r="KB125" s="7"/>
      <c r="KD125" s="7"/>
      <c r="KF125" s="7"/>
      <c r="KH125" s="7"/>
      <c r="KJ125" s="7"/>
      <c r="KL125" s="7"/>
      <c r="KN125" s="7"/>
      <c r="KO125" s="7"/>
      <c r="KP125" s="7"/>
      <c r="KQ125" s="7"/>
      <c r="KR125" s="7"/>
      <c r="KT125" s="7"/>
      <c r="KV125" s="7"/>
      <c r="KX125" s="7"/>
      <c r="KZ125" s="7"/>
      <c r="LB125" s="7"/>
      <c r="LD125" s="7"/>
      <c r="LF125" s="7"/>
      <c r="LH125" s="7"/>
      <c r="LJ125" s="7"/>
      <c r="LL125" s="7"/>
      <c r="LN125" s="7"/>
      <c r="LP125" s="7"/>
      <c r="LR125" s="7"/>
      <c r="LT125" s="7"/>
      <c r="LV125" s="7"/>
      <c r="LX125" s="7"/>
      <c r="LY125" s="7"/>
      <c r="LZ125" s="7"/>
      <c r="MA125" s="7"/>
      <c r="MB125" s="7"/>
      <c r="MC125" s="7"/>
      <c r="ME125" s="7"/>
      <c r="MG125" s="7"/>
      <c r="MH125" s="7"/>
      <c r="MJ125" s="7"/>
      <c r="ML125" s="7"/>
      <c r="MM125" s="7"/>
      <c r="MN125" s="7"/>
      <c r="MO125" s="7"/>
      <c r="MQ125" s="7"/>
      <c r="MS125" s="7"/>
      <c r="MU125" s="7"/>
      <c r="MV125" s="7"/>
      <c r="MX125" s="7"/>
      <c r="MY125" s="7"/>
      <c r="MZ125" s="7"/>
      <c r="NB125" s="7"/>
      <c r="ND125" s="7"/>
      <c r="NF125" s="7"/>
      <c r="NH125" s="7"/>
      <c r="NJ125" s="7"/>
      <c r="NL125" s="7"/>
      <c r="NM125" s="7"/>
      <c r="NN125" s="7"/>
      <c r="NO125" s="7"/>
      <c r="NP125" s="7"/>
      <c r="NR125" s="7"/>
      <c r="NT125" s="7"/>
      <c r="NU125" s="7"/>
      <c r="NW125" s="7"/>
      <c r="NY125" s="7"/>
      <c r="OA125" s="7"/>
      <c r="OC125" s="7"/>
      <c r="OE125" s="7"/>
      <c r="OG125" s="7"/>
      <c r="OI125" s="7"/>
      <c r="OK125" s="7"/>
      <c r="OM125" s="7"/>
      <c r="OO125" s="7"/>
      <c r="OQ125" s="7"/>
      <c r="OS125" s="7"/>
      <c r="OT125" s="7"/>
      <c r="OV125" s="7"/>
      <c r="OX125" s="7"/>
      <c r="OZ125" s="7"/>
      <c r="PB125" s="7"/>
      <c r="PD125" s="7"/>
      <c r="PF125" s="7"/>
      <c r="PH125" s="7"/>
      <c r="PJ125" s="7"/>
      <c r="PL125" s="7"/>
      <c r="PN125" s="7"/>
      <c r="PP125" s="7"/>
      <c r="PQ125" s="7"/>
      <c r="PR125" s="7"/>
      <c r="PS125" s="7"/>
      <c r="PT125" s="7"/>
      <c r="PV125" s="7"/>
      <c r="PX125" s="7"/>
      <c r="PZ125" s="7"/>
      <c r="QB125" s="7"/>
      <c r="QD125" s="7"/>
      <c r="QF125" s="7"/>
      <c r="QH125" s="7"/>
      <c r="QJ125" s="7"/>
      <c r="QL125" s="7"/>
      <c r="QN125" s="7"/>
      <c r="QO125" s="7"/>
      <c r="QQ125" s="7"/>
      <c r="QS125" s="7"/>
      <c r="QU125" s="7"/>
      <c r="QV125" s="7"/>
      <c r="QX125" s="7"/>
      <c r="QZ125" s="7"/>
      <c r="RB125" s="7"/>
      <c r="RD125" s="7"/>
      <c r="RF125" s="7"/>
      <c r="RH125" s="7"/>
      <c r="RJ125" s="7"/>
      <c r="RL125" s="7"/>
      <c r="RN125" s="7"/>
      <c r="RP125" s="7"/>
      <c r="RR125" s="7"/>
      <c r="RT125" s="7"/>
      <c r="RV125" s="7"/>
      <c r="RW125" s="7"/>
      <c r="RX125" s="7"/>
      <c r="RZ125" s="7"/>
      <c r="SB125" s="7"/>
      <c r="SD125" s="7"/>
      <c r="SE125" s="7"/>
      <c r="SF125" s="7"/>
      <c r="SH125" s="7"/>
      <c r="SJ125" s="7"/>
      <c r="SL125" s="7"/>
      <c r="SN125" s="7"/>
      <c r="SP125" s="7"/>
      <c r="SR125" s="7"/>
      <c r="ST125" s="7"/>
      <c r="SV125" s="7"/>
      <c r="SW125" s="7"/>
      <c r="SY125" s="7"/>
      <c r="TA125" s="7"/>
      <c r="TC125" s="7"/>
      <c r="TE125" s="7"/>
      <c r="TG125" s="7"/>
      <c r="TI125" s="7"/>
      <c r="TK125" s="7"/>
      <c r="TM125" s="7"/>
      <c r="TO125" s="7"/>
      <c r="TQ125" s="7"/>
      <c r="TS125" s="7"/>
      <c r="TU125" s="7"/>
      <c r="TW125" s="7"/>
      <c r="TY125" s="7"/>
      <c r="UA125" s="7"/>
      <c r="UC125" s="7"/>
      <c r="UE125" s="7"/>
      <c r="UG125" s="7"/>
      <c r="UI125" s="7"/>
      <c r="UK125" s="7"/>
      <c r="UM125" s="7"/>
      <c r="UO125" s="7"/>
      <c r="UQ125" s="7"/>
      <c r="US125" s="7"/>
      <c r="UU125" s="7"/>
      <c r="UW125" s="7"/>
      <c r="UY125" s="7"/>
      <c r="VA125" s="7"/>
      <c r="VC125" s="7"/>
      <c r="VE125" s="7"/>
      <c r="VG125" s="7"/>
      <c r="VI125" s="7"/>
      <c r="VK125" s="7"/>
      <c r="VM125" s="7"/>
      <c r="VO125" s="7"/>
      <c r="VQ125" s="7"/>
      <c r="VS125" s="7"/>
      <c r="VU125" s="7"/>
      <c r="VW125" s="7"/>
      <c r="VY125" s="7"/>
      <c r="WA125" s="7"/>
      <c r="WC125" s="7"/>
      <c r="WE125" s="7"/>
      <c r="WG125" s="7"/>
      <c r="WI125" s="7"/>
      <c r="WK125" s="7"/>
      <c r="WM125" s="7"/>
      <c r="WO125" s="7"/>
      <c r="WQ125" s="7"/>
      <c r="WS125" s="7"/>
      <c r="WU125" s="7"/>
      <c r="WW125" s="7"/>
      <c r="WY125" s="7"/>
      <c r="XA125" s="7"/>
      <c r="XC125" s="7"/>
      <c r="XE125" s="7"/>
      <c r="XG125" s="7"/>
      <c r="XI125" s="7"/>
      <c r="XK125" s="7"/>
      <c r="XM125" s="7"/>
      <c r="XO125" s="7"/>
      <c r="XQ125" s="7"/>
      <c r="XS125" s="7"/>
      <c r="XU125" s="7"/>
      <c r="XW125" s="7"/>
      <c r="XY125" s="7"/>
      <c r="YA125" s="7"/>
      <c r="YC125" s="7"/>
      <c r="YE125" s="7"/>
      <c r="YG125" s="7"/>
      <c r="YI125" s="7"/>
      <c r="YK125" s="7"/>
      <c r="YM125" s="7"/>
    </row>
    <row r="126" spans="5:663" s="80" customFormat="1" x14ac:dyDescent="0.2">
      <c r="E126" s="7"/>
      <c r="G126" s="7"/>
      <c r="I126" s="7"/>
      <c r="K126" s="7"/>
      <c r="M126" s="7"/>
      <c r="O126" s="7"/>
      <c r="Q126" s="7"/>
      <c r="S126" s="7"/>
      <c r="U126" s="7"/>
      <c r="W126" s="7"/>
      <c r="Y126" s="7"/>
      <c r="AA126" s="7"/>
      <c r="AC126" s="7"/>
      <c r="AE126" s="7"/>
      <c r="AG126" s="7"/>
      <c r="AH126" s="7"/>
      <c r="AI126" s="7"/>
      <c r="AJ126" s="7"/>
      <c r="AK126" s="7"/>
      <c r="AL126" s="7"/>
      <c r="AM126" s="7"/>
      <c r="AO126" s="7"/>
      <c r="AQ126" s="7"/>
      <c r="AS126" s="7"/>
      <c r="AU126" s="7"/>
      <c r="AW126" s="7"/>
      <c r="AY126" s="7"/>
      <c r="BA126" s="7"/>
      <c r="BC126" s="7"/>
      <c r="BE126" s="7"/>
      <c r="BG126" s="7"/>
      <c r="BI126" s="7"/>
      <c r="BK126" s="7"/>
      <c r="BM126" s="7"/>
      <c r="BO126" s="7"/>
      <c r="BQ126" s="7"/>
      <c r="BS126" s="7"/>
      <c r="BT126" s="7"/>
      <c r="BU126" s="7"/>
      <c r="BW126" s="7"/>
      <c r="BY126" s="7"/>
      <c r="CA126" s="7"/>
      <c r="CC126" s="7"/>
      <c r="CE126" s="7"/>
      <c r="CG126" s="7"/>
      <c r="CH126" s="7"/>
      <c r="CI126" s="7"/>
      <c r="CJ126" s="7"/>
      <c r="CL126" s="7"/>
      <c r="CN126" s="7"/>
      <c r="CP126" s="7"/>
      <c r="CR126" s="7"/>
      <c r="CT126" s="7"/>
      <c r="CV126" s="7"/>
      <c r="CW126" s="7"/>
      <c r="CY126" s="7"/>
      <c r="DA126" s="7"/>
      <c r="DC126" s="7"/>
      <c r="DE126" s="7"/>
      <c r="DG126" s="7"/>
      <c r="DI126" s="7"/>
      <c r="DK126" s="7"/>
      <c r="DM126" s="7"/>
      <c r="DO126" s="7"/>
      <c r="DQ126" s="7"/>
      <c r="DR126" s="7"/>
      <c r="DS126" s="7"/>
      <c r="DT126" s="7"/>
      <c r="DV126" s="7"/>
      <c r="DX126" s="7"/>
      <c r="DY126" s="7"/>
      <c r="DZ126" s="7"/>
      <c r="EB126" s="7"/>
      <c r="ED126" s="7"/>
      <c r="EF126" s="7"/>
      <c r="EG126" s="7"/>
      <c r="EI126" s="7"/>
      <c r="EJ126" s="7"/>
      <c r="EL126" s="7"/>
      <c r="EN126" s="7"/>
      <c r="EP126" s="7"/>
      <c r="ER126" s="7"/>
      <c r="ET126" s="7"/>
      <c r="EV126" s="7"/>
      <c r="EX126" s="7"/>
      <c r="EZ126" s="7"/>
      <c r="FB126" s="7"/>
      <c r="FD126" s="7"/>
      <c r="FE126" s="7"/>
      <c r="FF126" s="7"/>
      <c r="FH126" s="7"/>
      <c r="FJ126" s="7"/>
      <c r="FL126" s="7"/>
      <c r="FN126" s="7"/>
      <c r="FP126" s="7"/>
      <c r="FR126" s="7"/>
      <c r="FT126" s="7"/>
      <c r="FV126" s="7"/>
      <c r="FW126" s="7"/>
      <c r="FY126" s="7"/>
      <c r="GA126" s="7"/>
      <c r="GC126" s="7"/>
      <c r="GE126" s="7"/>
      <c r="GG126" s="7"/>
      <c r="GI126" s="7"/>
      <c r="GJ126" s="7"/>
      <c r="GK126" s="7"/>
      <c r="GL126" s="7"/>
      <c r="GM126" s="7"/>
      <c r="GN126" s="7"/>
      <c r="GO126" s="7"/>
      <c r="GP126" s="7"/>
      <c r="GR126" s="7"/>
      <c r="GT126" s="7"/>
      <c r="GV126" s="7"/>
      <c r="GX126" s="7"/>
      <c r="GZ126" s="7"/>
      <c r="HA126" s="7"/>
      <c r="HC126" s="7"/>
      <c r="HE126" s="7"/>
      <c r="HG126" s="7"/>
      <c r="HI126" s="7"/>
      <c r="HK126" s="7"/>
      <c r="HM126" s="7"/>
      <c r="HO126" s="7"/>
      <c r="HQ126" s="7"/>
      <c r="HS126" s="7"/>
      <c r="HU126" s="7"/>
      <c r="HW126" s="7"/>
      <c r="HY126" s="7"/>
      <c r="IA126" s="7"/>
      <c r="IC126" s="7"/>
      <c r="IE126" s="7"/>
      <c r="IF126" s="7"/>
      <c r="IG126" s="7"/>
      <c r="IH126" s="7"/>
      <c r="IJ126" s="7"/>
      <c r="IL126" s="7"/>
      <c r="IN126" s="7"/>
      <c r="IO126" s="7"/>
      <c r="IP126" s="7"/>
      <c r="IR126" s="7"/>
      <c r="IT126" s="7"/>
      <c r="IV126" s="7"/>
      <c r="IX126" s="7"/>
      <c r="IZ126" s="7"/>
      <c r="JB126" s="7"/>
      <c r="JD126" s="7"/>
      <c r="JF126" s="7"/>
      <c r="JG126" s="7"/>
      <c r="JI126" s="7"/>
      <c r="JK126" s="7"/>
      <c r="JM126" s="7"/>
      <c r="JO126" s="7"/>
      <c r="JP126" s="7"/>
      <c r="JQ126" s="7"/>
      <c r="JS126" s="7"/>
      <c r="JT126" s="7"/>
      <c r="JU126" s="7"/>
      <c r="JV126" s="7"/>
      <c r="JX126" s="7"/>
      <c r="JZ126" s="7"/>
      <c r="KB126" s="7"/>
      <c r="KD126" s="7"/>
      <c r="KF126" s="7"/>
      <c r="KH126" s="7"/>
      <c r="KJ126" s="7"/>
      <c r="KL126" s="7"/>
      <c r="KN126" s="7"/>
      <c r="KO126" s="7"/>
      <c r="KP126" s="7"/>
      <c r="KQ126" s="7"/>
      <c r="KR126" s="7"/>
      <c r="KT126" s="7"/>
      <c r="KV126" s="7"/>
      <c r="KX126" s="7"/>
      <c r="KZ126" s="7"/>
      <c r="LB126" s="7"/>
      <c r="LD126" s="7"/>
      <c r="LF126" s="7"/>
      <c r="LH126" s="7"/>
      <c r="LJ126" s="7"/>
      <c r="LL126" s="7"/>
      <c r="LN126" s="7"/>
      <c r="LP126" s="7"/>
      <c r="LR126" s="7"/>
      <c r="LT126" s="7"/>
      <c r="LV126" s="7"/>
      <c r="LX126" s="7"/>
      <c r="LY126" s="7"/>
      <c r="LZ126" s="7"/>
      <c r="MA126" s="7"/>
      <c r="MB126" s="7"/>
      <c r="MC126" s="7"/>
      <c r="ME126" s="7"/>
      <c r="MG126" s="7"/>
      <c r="MH126" s="7"/>
      <c r="MJ126" s="7"/>
      <c r="ML126" s="7"/>
      <c r="MM126" s="7"/>
      <c r="MN126" s="7"/>
      <c r="MO126" s="7"/>
      <c r="MQ126" s="7"/>
      <c r="MS126" s="7"/>
      <c r="MU126" s="7"/>
      <c r="MV126" s="7"/>
      <c r="MX126" s="7"/>
      <c r="MY126" s="7"/>
      <c r="MZ126" s="7"/>
      <c r="NB126" s="7"/>
      <c r="ND126" s="7"/>
      <c r="NF126" s="7"/>
      <c r="NH126" s="7"/>
      <c r="NJ126" s="7"/>
      <c r="NL126" s="7"/>
      <c r="NM126" s="7"/>
      <c r="NN126" s="7"/>
      <c r="NO126" s="7"/>
      <c r="NP126" s="7"/>
      <c r="NR126" s="7"/>
      <c r="NT126" s="7"/>
      <c r="NU126" s="7"/>
      <c r="NW126" s="7"/>
      <c r="NY126" s="7"/>
      <c r="OA126" s="7"/>
      <c r="OC126" s="7"/>
      <c r="OE126" s="7"/>
      <c r="OG126" s="7"/>
      <c r="OI126" s="7"/>
      <c r="OK126" s="7"/>
      <c r="OM126" s="7"/>
      <c r="OO126" s="7"/>
      <c r="OQ126" s="7"/>
      <c r="OS126" s="7"/>
      <c r="OT126" s="7"/>
      <c r="OV126" s="7"/>
      <c r="OX126" s="7"/>
      <c r="OZ126" s="7"/>
      <c r="PB126" s="7"/>
      <c r="PD126" s="7"/>
      <c r="PF126" s="7"/>
      <c r="PH126" s="7"/>
      <c r="PJ126" s="7"/>
      <c r="PL126" s="7"/>
      <c r="PN126" s="7"/>
      <c r="PP126" s="7"/>
      <c r="PQ126" s="7"/>
      <c r="PR126" s="7"/>
      <c r="PS126" s="7"/>
      <c r="PT126" s="7"/>
      <c r="PV126" s="7"/>
      <c r="PX126" s="7"/>
      <c r="PZ126" s="7"/>
      <c r="QB126" s="7"/>
      <c r="QD126" s="7"/>
      <c r="QF126" s="7"/>
      <c r="QH126" s="7"/>
      <c r="QJ126" s="7"/>
      <c r="QL126" s="7"/>
      <c r="QN126" s="7"/>
      <c r="QO126" s="7"/>
      <c r="QQ126" s="7"/>
      <c r="QS126" s="7"/>
      <c r="QU126" s="7"/>
      <c r="QV126" s="7"/>
      <c r="QX126" s="7"/>
      <c r="QZ126" s="7"/>
      <c r="RB126" s="7"/>
      <c r="RD126" s="7"/>
      <c r="RF126" s="7"/>
      <c r="RH126" s="7"/>
      <c r="RJ126" s="7"/>
      <c r="RL126" s="7"/>
      <c r="RN126" s="7"/>
      <c r="RP126" s="7"/>
      <c r="RR126" s="7"/>
      <c r="RT126" s="7"/>
      <c r="RV126" s="7"/>
      <c r="RW126" s="7"/>
      <c r="RX126" s="7"/>
      <c r="RZ126" s="7"/>
      <c r="SB126" s="7"/>
      <c r="SD126" s="7"/>
      <c r="SE126" s="7"/>
      <c r="SF126" s="7"/>
      <c r="SH126" s="7"/>
      <c r="SJ126" s="7"/>
      <c r="SL126" s="7"/>
      <c r="SN126" s="7"/>
      <c r="SP126" s="7"/>
      <c r="SR126" s="7"/>
      <c r="ST126" s="7"/>
      <c r="SV126" s="7"/>
      <c r="SW126" s="7"/>
      <c r="SY126" s="7"/>
      <c r="TA126" s="7"/>
      <c r="TC126" s="7"/>
      <c r="TE126" s="7"/>
      <c r="TG126" s="7"/>
      <c r="TI126" s="7"/>
      <c r="TK126" s="7"/>
      <c r="TM126" s="7"/>
      <c r="TO126" s="7"/>
      <c r="TQ126" s="7"/>
      <c r="TS126" s="7"/>
      <c r="TU126" s="7"/>
      <c r="TW126" s="7"/>
      <c r="TY126" s="7"/>
      <c r="UA126" s="7"/>
      <c r="UC126" s="7"/>
      <c r="UE126" s="7"/>
      <c r="UG126" s="7"/>
      <c r="UI126" s="7"/>
      <c r="UK126" s="7"/>
      <c r="UM126" s="7"/>
      <c r="UO126" s="7"/>
      <c r="UQ126" s="7"/>
      <c r="US126" s="7"/>
      <c r="UU126" s="7"/>
      <c r="UW126" s="7"/>
      <c r="UY126" s="7"/>
      <c r="VA126" s="7"/>
      <c r="VC126" s="7"/>
      <c r="VE126" s="7"/>
      <c r="VG126" s="7"/>
      <c r="VI126" s="7"/>
      <c r="VK126" s="7"/>
      <c r="VM126" s="7"/>
      <c r="VO126" s="7"/>
      <c r="VQ126" s="7"/>
      <c r="VS126" s="7"/>
      <c r="VU126" s="7"/>
      <c r="VW126" s="7"/>
      <c r="VY126" s="7"/>
      <c r="WA126" s="7"/>
      <c r="WC126" s="7"/>
      <c r="WE126" s="7"/>
      <c r="WG126" s="7"/>
      <c r="WI126" s="7"/>
      <c r="WK126" s="7"/>
      <c r="WM126" s="7"/>
      <c r="WO126" s="7"/>
      <c r="WQ126" s="7"/>
      <c r="WS126" s="7"/>
      <c r="WU126" s="7"/>
      <c r="WW126" s="7"/>
      <c r="WY126" s="7"/>
      <c r="XA126" s="7"/>
      <c r="XC126" s="7"/>
      <c r="XE126" s="7"/>
      <c r="XG126" s="7"/>
      <c r="XI126" s="7"/>
      <c r="XK126" s="7"/>
      <c r="XM126" s="7"/>
      <c r="XO126" s="7"/>
      <c r="XQ126" s="7"/>
      <c r="XS126" s="7"/>
      <c r="XU126" s="7"/>
      <c r="XW126" s="7"/>
      <c r="XY126" s="7"/>
      <c r="YA126" s="7"/>
      <c r="YC126" s="7"/>
      <c r="YE126" s="7"/>
      <c r="YG126" s="7"/>
      <c r="YI126" s="7"/>
      <c r="YK126" s="7"/>
      <c r="YM126" s="7"/>
    </row>
    <row r="127" spans="5:663" s="80" customFormat="1" x14ac:dyDescent="0.2">
      <c r="E127" s="7"/>
      <c r="G127" s="7"/>
      <c r="I127" s="7"/>
      <c r="K127" s="7"/>
      <c r="M127" s="7"/>
      <c r="O127" s="7"/>
      <c r="Q127" s="7"/>
      <c r="S127" s="7"/>
      <c r="U127" s="7"/>
      <c r="W127" s="7"/>
      <c r="Y127" s="7"/>
      <c r="AA127" s="7"/>
      <c r="AC127" s="7"/>
      <c r="AE127" s="7"/>
      <c r="AG127" s="7"/>
      <c r="AH127" s="7"/>
      <c r="AI127" s="7"/>
      <c r="AJ127" s="7"/>
      <c r="AK127" s="7"/>
      <c r="AL127" s="7"/>
      <c r="AM127" s="7"/>
      <c r="AO127" s="7"/>
      <c r="AQ127" s="7"/>
      <c r="AS127" s="7"/>
      <c r="AU127" s="7"/>
      <c r="AW127" s="7"/>
      <c r="AY127" s="7"/>
      <c r="BA127" s="7"/>
      <c r="BC127" s="7"/>
      <c r="BE127" s="7"/>
      <c r="BG127" s="7"/>
      <c r="BI127" s="7"/>
      <c r="BK127" s="7"/>
      <c r="BM127" s="7"/>
      <c r="BO127" s="7"/>
      <c r="BQ127" s="7"/>
      <c r="BS127" s="7"/>
      <c r="BT127" s="7"/>
      <c r="BU127" s="7"/>
      <c r="BW127" s="7"/>
      <c r="BY127" s="7"/>
      <c r="CA127" s="7"/>
      <c r="CC127" s="7"/>
      <c r="CE127" s="7"/>
      <c r="CG127" s="7"/>
      <c r="CH127" s="7"/>
      <c r="CI127" s="7"/>
      <c r="CJ127" s="7"/>
      <c r="CL127" s="7"/>
      <c r="CN127" s="7"/>
      <c r="CP127" s="7"/>
      <c r="CR127" s="7"/>
      <c r="CT127" s="7"/>
      <c r="CV127" s="7"/>
      <c r="CW127" s="7"/>
      <c r="CY127" s="7"/>
      <c r="DA127" s="7"/>
      <c r="DC127" s="7"/>
      <c r="DE127" s="7"/>
      <c r="DG127" s="7"/>
      <c r="DI127" s="7"/>
      <c r="DK127" s="7"/>
      <c r="DM127" s="7"/>
      <c r="DO127" s="7"/>
      <c r="DQ127" s="7"/>
      <c r="DR127" s="7"/>
      <c r="DS127" s="7"/>
      <c r="DT127" s="7"/>
      <c r="DV127" s="7"/>
      <c r="DX127" s="7"/>
      <c r="DY127" s="7"/>
      <c r="DZ127" s="7"/>
      <c r="EB127" s="7"/>
      <c r="ED127" s="7"/>
      <c r="EF127" s="7"/>
      <c r="EG127" s="7"/>
      <c r="EI127" s="7"/>
      <c r="EJ127" s="7"/>
      <c r="EL127" s="7"/>
      <c r="EN127" s="7"/>
      <c r="EP127" s="7"/>
      <c r="ER127" s="7"/>
      <c r="ET127" s="7"/>
      <c r="EV127" s="7"/>
      <c r="EX127" s="7"/>
      <c r="EZ127" s="7"/>
      <c r="FB127" s="7"/>
      <c r="FD127" s="7"/>
      <c r="FE127" s="7"/>
      <c r="FF127" s="7"/>
      <c r="FH127" s="7"/>
      <c r="FJ127" s="7"/>
      <c r="FL127" s="7"/>
      <c r="FN127" s="7"/>
      <c r="FP127" s="7"/>
      <c r="FR127" s="7"/>
      <c r="FT127" s="7"/>
      <c r="FV127" s="7"/>
      <c r="FW127" s="7"/>
      <c r="FY127" s="7"/>
      <c r="GA127" s="7"/>
      <c r="GC127" s="7"/>
      <c r="GE127" s="7"/>
      <c r="GG127" s="7"/>
      <c r="GI127" s="7"/>
      <c r="GJ127" s="7"/>
      <c r="GK127" s="7"/>
      <c r="GL127" s="7"/>
      <c r="GM127" s="7"/>
      <c r="GN127" s="7"/>
      <c r="GO127" s="7"/>
      <c r="GP127" s="7"/>
      <c r="GR127" s="7"/>
      <c r="GT127" s="7"/>
      <c r="GV127" s="7"/>
      <c r="GX127" s="7"/>
      <c r="GZ127" s="7"/>
      <c r="HA127" s="7"/>
      <c r="HC127" s="7"/>
      <c r="HE127" s="7"/>
      <c r="HG127" s="7"/>
      <c r="HI127" s="7"/>
      <c r="HK127" s="7"/>
      <c r="HM127" s="7"/>
      <c r="HO127" s="7"/>
      <c r="HQ127" s="7"/>
      <c r="HS127" s="7"/>
      <c r="HU127" s="7"/>
      <c r="HW127" s="7"/>
      <c r="HY127" s="7"/>
      <c r="IA127" s="7"/>
      <c r="IC127" s="7"/>
      <c r="IE127" s="7"/>
      <c r="IF127" s="7"/>
      <c r="IG127" s="7"/>
      <c r="IH127" s="7"/>
      <c r="IJ127" s="7"/>
      <c r="IL127" s="7"/>
      <c r="IN127" s="7"/>
      <c r="IO127" s="7"/>
      <c r="IP127" s="7"/>
      <c r="IR127" s="7"/>
      <c r="IT127" s="7"/>
      <c r="IV127" s="7"/>
      <c r="IX127" s="7"/>
      <c r="IZ127" s="7"/>
      <c r="JB127" s="7"/>
      <c r="JD127" s="7"/>
      <c r="JF127" s="7"/>
      <c r="JG127" s="7"/>
      <c r="JI127" s="7"/>
      <c r="JK127" s="7"/>
      <c r="JM127" s="7"/>
      <c r="JO127" s="7"/>
      <c r="JP127" s="7"/>
      <c r="JQ127" s="7"/>
      <c r="JS127" s="7"/>
      <c r="JT127" s="7"/>
      <c r="JU127" s="7"/>
      <c r="JV127" s="7"/>
      <c r="JX127" s="7"/>
      <c r="JZ127" s="7"/>
      <c r="KB127" s="7"/>
      <c r="KD127" s="7"/>
      <c r="KF127" s="7"/>
      <c r="KH127" s="7"/>
      <c r="KJ127" s="7"/>
      <c r="KL127" s="7"/>
      <c r="KN127" s="7"/>
      <c r="KO127" s="7"/>
      <c r="KP127" s="7"/>
      <c r="KQ127" s="7"/>
      <c r="KR127" s="7"/>
      <c r="KT127" s="7"/>
      <c r="KV127" s="7"/>
      <c r="KX127" s="7"/>
      <c r="KZ127" s="7"/>
      <c r="LB127" s="7"/>
      <c r="LD127" s="7"/>
      <c r="LF127" s="7"/>
      <c r="LH127" s="7"/>
      <c r="LJ127" s="7"/>
      <c r="LL127" s="7"/>
      <c r="LN127" s="7"/>
      <c r="LP127" s="7"/>
      <c r="LR127" s="7"/>
      <c r="LT127" s="7"/>
      <c r="LV127" s="7"/>
      <c r="LX127" s="7"/>
      <c r="LY127" s="7"/>
      <c r="LZ127" s="7"/>
      <c r="MA127" s="7"/>
      <c r="MB127" s="7"/>
      <c r="MC127" s="7"/>
      <c r="ME127" s="7"/>
      <c r="MG127" s="7"/>
      <c r="MH127" s="7"/>
      <c r="MJ127" s="7"/>
      <c r="ML127" s="7"/>
      <c r="MM127" s="7"/>
      <c r="MN127" s="7"/>
      <c r="MO127" s="7"/>
      <c r="MQ127" s="7"/>
      <c r="MS127" s="7"/>
      <c r="MU127" s="7"/>
      <c r="MV127" s="7"/>
      <c r="MX127" s="7"/>
      <c r="MY127" s="7"/>
      <c r="MZ127" s="7"/>
      <c r="NB127" s="7"/>
      <c r="ND127" s="7"/>
      <c r="NF127" s="7"/>
      <c r="NH127" s="7"/>
      <c r="NJ127" s="7"/>
      <c r="NL127" s="7"/>
      <c r="NM127" s="7"/>
      <c r="NN127" s="7"/>
      <c r="NO127" s="7"/>
      <c r="NP127" s="7"/>
      <c r="NR127" s="7"/>
      <c r="NT127" s="7"/>
      <c r="NU127" s="7"/>
      <c r="NW127" s="7"/>
      <c r="NY127" s="7"/>
      <c r="OA127" s="7"/>
      <c r="OC127" s="7"/>
      <c r="OE127" s="7"/>
      <c r="OG127" s="7"/>
      <c r="OI127" s="7"/>
      <c r="OK127" s="7"/>
      <c r="OM127" s="7"/>
      <c r="OO127" s="7"/>
      <c r="OQ127" s="7"/>
      <c r="OS127" s="7"/>
      <c r="OT127" s="7"/>
      <c r="OV127" s="7"/>
      <c r="OX127" s="7"/>
      <c r="OZ127" s="7"/>
      <c r="PB127" s="7"/>
      <c r="PD127" s="7"/>
      <c r="PF127" s="7"/>
      <c r="PH127" s="7"/>
      <c r="PJ127" s="7"/>
      <c r="PL127" s="7"/>
      <c r="PN127" s="7"/>
      <c r="PP127" s="7"/>
      <c r="PQ127" s="7"/>
      <c r="PR127" s="7"/>
      <c r="PS127" s="7"/>
      <c r="PT127" s="7"/>
      <c r="PV127" s="7"/>
      <c r="PX127" s="7"/>
      <c r="PZ127" s="7"/>
      <c r="QB127" s="7"/>
      <c r="QD127" s="7"/>
      <c r="QF127" s="7"/>
      <c r="QH127" s="7"/>
      <c r="QJ127" s="7"/>
      <c r="QL127" s="7"/>
      <c r="QN127" s="7"/>
      <c r="QO127" s="7"/>
      <c r="QQ127" s="7"/>
      <c r="QS127" s="7"/>
      <c r="QU127" s="7"/>
      <c r="QV127" s="7"/>
      <c r="QX127" s="7"/>
      <c r="QZ127" s="7"/>
      <c r="RB127" s="7"/>
      <c r="RD127" s="7"/>
      <c r="RF127" s="7"/>
      <c r="RH127" s="7"/>
      <c r="RJ127" s="7"/>
      <c r="RL127" s="7"/>
      <c r="RN127" s="7"/>
      <c r="RP127" s="7"/>
      <c r="RR127" s="7"/>
      <c r="RT127" s="7"/>
      <c r="RV127" s="7"/>
      <c r="RW127" s="7"/>
      <c r="RX127" s="7"/>
      <c r="RZ127" s="7"/>
      <c r="SB127" s="7"/>
      <c r="SD127" s="7"/>
      <c r="SE127" s="7"/>
      <c r="SF127" s="7"/>
      <c r="SH127" s="7"/>
      <c r="SJ127" s="7"/>
      <c r="SL127" s="7"/>
      <c r="SN127" s="7"/>
      <c r="SP127" s="7"/>
      <c r="SR127" s="7"/>
      <c r="ST127" s="7"/>
      <c r="SV127" s="7"/>
      <c r="SW127" s="7"/>
      <c r="SY127" s="7"/>
      <c r="TA127" s="7"/>
      <c r="TC127" s="7"/>
      <c r="TE127" s="7"/>
      <c r="TG127" s="7"/>
      <c r="TI127" s="7"/>
      <c r="TK127" s="7"/>
      <c r="TM127" s="7"/>
      <c r="TO127" s="7"/>
      <c r="TQ127" s="7"/>
      <c r="TS127" s="7"/>
      <c r="TU127" s="7"/>
      <c r="TW127" s="7"/>
      <c r="TY127" s="7"/>
      <c r="UA127" s="7"/>
      <c r="UC127" s="7"/>
      <c r="UE127" s="7"/>
      <c r="UG127" s="7"/>
      <c r="UI127" s="7"/>
      <c r="UK127" s="7"/>
      <c r="UM127" s="7"/>
      <c r="UO127" s="7"/>
      <c r="UQ127" s="7"/>
      <c r="US127" s="7"/>
      <c r="UU127" s="7"/>
      <c r="UW127" s="7"/>
      <c r="UY127" s="7"/>
      <c r="VA127" s="7"/>
      <c r="VC127" s="7"/>
      <c r="VE127" s="7"/>
      <c r="VG127" s="7"/>
      <c r="VI127" s="7"/>
      <c r="VK127" s="7"/>
      <c r="VM127" s="7"/>
      <c r="VO127" s="7"/>
      <c r="VQ127" s="7"/>
      <c r="VS127" s="7"/>
      <c r="VU127" s="7"/>
      <c r="VW127" s="7"/>
      <c r="VY127" s="7"/>
      <c r="WA127" s="7"/>
      <c r="WC127" s="7"/>
      <c r="WE127" s="7"/>
      <c r="WG127" s="7"/>
      <c r="WI127" s="7"/>
      <c r="WK127" s="7"/>
      <c r="WM127" s="7"/>
      <c r="WO127" s="7"/>
      <c r="WQ127" s="7"/>
      <c r="WS127" s="7"/>
      <c r="WU127" s="7"/>
      <c r="WW127" s="7"/>
      <c r="WY127" s="7"/>
      <c r="XA127" s="7"/>
      <c r="XC127" s="7"/>
      <c r="XE127" s="7"/>
      <c r="XG127" s="7"/>
      <c r="XI127" s="7"/>
      <c r="XK127" s="7"/>
      <c r="XM127" s="7"/>
      <c r="XO127" s="7"/>
      <c r="XQ127" s="7"/>
      <c r="XS127" s="7"/>
      <c r="XU127" s="7"/>
      <c r="XW127" s="7"/>
      <c r="XY127" s="7"/>
      <c r="YA127" s="7"/>
      <c r="YC127" s="7"/>
      <c r="YE127" s="7"/>
      <c r="YG127" s="7"/>
      <c r="YI127" s="7"/>
      <c r="YK127" s="7"/>
      <c r="YM127" s="7"/>
    </row>
    <row r="128" spans="5:663" s="80" customFormat="1" x14ac:dyDescent="0.2">
      <c r="E128" s="7"/>
      <c r="G128" s="7"/>
      <c r="I128" s="7"/>
      <c r="K128" s="7"/>
      <c r="M128" s="7"/>
      <c r="O128" s="7"/>
      <c r="Q128" s="7"/>
      <c r="S128" s="7"/>
      <c r="U128" s="7"/>
      <c r="W128" s="7"/>
      <c r="Y128" s="7"/>
      <c r="AA128" s="7"/>
      <c r="AC128" s="7"/>
      <c r="AE128" s="7"/>
      <c r="AG128" s="7"/>
      <c r="AH128" s="7"/>
      <c r="AI128" s="7"/>
      <c r="AJ128" s="7"/>
      <c r="AK128" s="7"/>
      <c r="AL128" s="7"/>
      <c r="AM128" s="7"/>
      <c r="AO128" s="7"/>
      <c r="AQ128" s="7"/>
      <c r="AS128" s="7"/>
      <c r="AU128" s="7"/>
      <c r="AW128" s="7"/>
      <c r="AY128" s="7"/>
      <c r="BA128" s="7"/>
      <c r="BC128" s="7"/>
      <c r="BE128" s="7"/>
      <c r="BG128" s="7"/>
      <c r="BI128" s="7"/>
      <c r="BK128" s="7"/>
      <c r="BM128" s="7"/>
      <c r="BO128" s="7"/>
      <c r="BQ128" s="7"/>
      <c r="BS128" s="7"/>
      <c r="BT128" s="7"/>
      <c r="BU128" s="7"/>
      <c r="BW128" s="7"/>
      <c r="BY128" s="7"/>
      <c r="CA128" s="7"/>
      <c r="CC128" s="7"/>
      <c r="CE128" s="7"/>
      <c r="CG128" s="7"/>
      <c r="CH128" s="7"/>
      <c r="CI128" s="7"/>
      <c r="CJ128" s="7"/>
      <c r="CL128" s="7"/>
      <c r="CN128" s="7"/>
      <c r="CP128" s="7"/>
      <c r="CR128" s="7"/>
      <c r="CT128" s="7"/>
      <c r="CV128" s="7"/>
      <c r="CW128" s="7"/>
      <c r="CY128" s="7"/>
      <c r="DA128" s="7"/>
      <c r="DC128" s="7"/>
      <c r="DE128" s="7"/>
      <c r="DG128" s="7"/>
      <c r="DI128" s="7"/>
      <c r="DK128" s="7"/>
      <c r="DM128" s="7"/>
      <c r="DO128" s="7"/>
      <c r="DQ128" s="7"/>
      <c r="DR128" s="7"/>
      <c r="DS128" s="7"/>
      <c r="DT128" s="7"/>
      <c r="DV128" s="7"/>
      <c r="DX128" s="7"/>
      <c r="DY128" s="7"/>
      <c r="DZ128" s="7"/>
      <c r="EB128" s="7"/>
      <c r="ED128" s="7"/>
      <c r="EF128" s="7"/>
      <c r="EG128" s="7"/>
      <c r="EI128" s="7"/>
      <c r="EJ128" s="7"/>
      <c r="EL128" s="7"/>
      <c r="EN128" s="7"/>
      <c r="EP128" s="7"/>
      <c r="ER128" s="7"/>
      <c r="ET128" s="7"/>
      <c r="EV128" s="7"/>
      <c r="EX128" s="7"/>
      <c r="EZ128" s="7"/>
      <c r="FB128" s="7"/>
      <c r="FD128" s="7"/>
      <c r="FE128" s="7"/>
      <c r="FF128" s="7"/>
      <c r="FH128" s="7"/>
      <c r="FJ128" s="7"/>
      <c r="FL128" s="7"/>
      <c r="FN128" s="7"/>
      <c r="FP128" s="7"/>
      <c r="FR128" s="7"/>
      <c r="FT128" s="7"/>
      <c r="FV128" s="7"/>
      <c r="FW128" s="7"/>
      <c r="FY128" s="7"/>
      <c r="GA128" s="7"/>
      <c r="GC128" s="7"/>
      <c r="GE128" s="7"/>
      <c r="GG128" s="7"/>
      <c r="GI128" s="7"/>
      <c r="GJ128" s="7"/>
      <c r="GK128" s="7"/>
      <c r="GL128" s="7"/>
      <c r="GM128" s="7"/>
      <c r="GN128" s="7"/>
      <c r="GO128" s="7"/>
      <c r="GP128" s="7"/>
      <c r="GR128" s="7"/>
      <c r="GT128" s="7"/>
      <c r="GV128" s="7"/>
      <c r="GX128" s="7"/>
      <c r="GZ128" s="7"/>
      <c r="HA128" s="7"/>
      <c r="HC128" s="7"/>
      <c r="HE128" s="7"/>
      <c r="HG128" s="7"/>
      <c r="HI128" s="7"/>
      <c r="HK128" s="7"/>
      <c r="HM128" s="7"/>
      <c r="HO128" s="7"/>
      <c r="HQ128" s="7"/>
      <c r="HS128" s="7"/>
      <c r="HU128" s="7"/>
      <c r="HW128" s="7"/>
      <c r="HY128" s="7"/>
      <c r="IA128" s="7"/>
      <c r="IC128" s="7"/>
      <c r="IE128" s="7"/>
      <c r="IF128" s="7"/>
      <c r="IG128" s="7"/>
      <c r="IH128" s="7"/>
      <c r="IJ128" s="7"/>
      <c r="IL128" s="7"/>
      <c r="IN128" s="7"/>
      <c r="IO128" s="7"/>
      <c r="IP128" s="7"/>
      <c r="IR128" s="7"/>
      <c r="IT128" s="7"/>
      <c r="IV128" s="7"/>
      <c r="IX128" s="7"/>
      <c r="IZ128" s="7"/>
      <c r="JB128" s="7"/>
      <c r="JD128" s="7"/>
      <c r="JF128" s="7"/>
      <c r="JG128" s="7"/>
      <c r="JI128" s="7"/>
      <c r="JK128" s="7"/>
      <c r="JM128" s="7"/>
      <c r="JO128" s="7"/>
      <c r="JP128" s="7"/>
      <c r="JQ128" s="7"/>
      <c r="JS128" s="7"/>
      <c r="JT128" s="7"/>
      <c r="JU128" s="7"/>
      <c r="JV128" s="7"/>
      <c r="JX128" s="7"/>
      <c r="JZ128" s="7"/>
      <c r="KB128" s="7"/>
      <c r="KD128" s="7"/>
      <c r="KF128" s="7"/>
      <c r="KH128" s="7"/>
      <c r="KJ128" s="7"/>
      <c r="KL128" s="7"/>
      <c r="KN128" s="7"/>
      <c r="KO128" s="7"/>
      <c r="KP128" s="7"/>
      <c r="KQ128" s="7"/>
      <c r="KR128" s="7"/>
      <c r="KT128" s="7"/>
      <c r="KV128" s="7"/>
      <c r="KX128" s="7"/>
      <c r="KZ128" s="7"/>
      <c r="LB128" s="7"/>
      <c r="LD128" s="7"/>
      <c r="LF128" s="7"/>
      <c r="LH128" s="7"/>
      <c r="LJ128" s="7"/>
      <c r="LL128" s="7"/>
      <c r="LN128" s="7"/>
      <c r="LP128" s="7"/>
      <c r="LR128" s="7"/>
      <c r="LT128" s="7"/>
      <c r="LV128" s="7"/>
      <c r="LX128" s="7"/>
      <c r="LY128" s="7"/>
      <c r="LZ128" s="7"/>
      <c r="MA128" s="7"/>
      <c r="MB128" s="7"/>
      <c r="MC128" s="7"/>
      <c r="ME128" s="7"/>
      <c r="MG128" s="7"/>
      <c r="MH128" s="7"/>
      <c r="MJ128" s="7"/>
      <c r="ML128" s="7"/>
      <c r="MM128" s="7"/>
      <c r="MN128" s="7"/>
      <c r="MO128" s="7"/>
      <c r="MQ128" s="7"/>
      <c r="MS128" s="7"/>
      <c r="MU128" s="7"/>
      <c r="MV128" s="7"/>
      <c r="MX128" s="7"/>
      <c r="MY128" s="7"/>
      <c r="MZ128" s="7"/>
      <c r="NB128" s="7"/>
      <c r="ND128" s="7"/>
      <c r="NF128" s="7"/>
      <c r="NH128" s="7"/>
      <c r="NJ128" s="7"/>
      <c r="NL128" s="7"/>
      <c r="NM128" s="7"/>
      <c r="NN128" s="7"/>
      <c r="NO128" s="7"/>
      <c r="NP128" s="7"/>
      <c r="NR128" s="7"/>
      <c r="NT128" s="7"/>
      <c r="NU128" s="7"/>
      <c r="NW128" s="7"/>
      <c r="NY128" s="7"/>
      <c r="OA128" s="7"/>
      <c r="OC128" s="7"/>
      <c r="OE128" s="7"/>
      <c r="OG128" s="7"/>
      <c r="OI128" s="7"/>
      <c r="OK128" s="7"/>
      <c r="OM128" s="7"/>
      <c r="OO128" s="7"/>
      <c r="OQ128" s="7"/>
      <c r="OS128" s="7"/>
      <c r="OT128" s="7"/>
      <c r="OV128" s="7"/>
      <c r="OX128" s="7"/>
      <c r="OZ128" s="7"/>
      <c r="PB128" s="7"/>
      <c r="PD128" s="7"/>
      <c r="PF128" s="7"/>
      <c r="PH128" s="7"/>
      <c r="PJ128" s="7"/>
      <c r="PL128" s="7"/>
      <c r="PN128" s="7"/>
      <c r="PP128" s="7"/>
      <c r="PQ128" s="7"/>
      <c r="PR128" s="7"/>
      <c r="PS128" s="7"/>
      <c r="PT128" s="7"/>
      <c r="PV128" s="7"/>
      <c r="PX128" s="7"/>
      <c r="PZ128" s="7"/>
      <c r="QB128" s="7"/>
      <c r="QD128" s="7"/>
      <c r="QF128" s="7"/>
      <c r="QH128" s="7"/>
      <c r="QJ128" s="7"/>
      <c r="QL128" s="7"/>
      <c r="QN128" s="7"/>
      <c r="QO128" s="7"/>
      <c r="QQ128" s="7"/>
      <c r="QS128" s="7"/>
      <c r="QU128" s="7"/>
      <c r="QV128" s="7"/>
      <c r="QX128" s="7"/>
      <c r="QZ128" s="7"/>
      <c r="RB128" s="7"/>
      <c r="RD128" s="7"/>
      <c r="RF128" s="7"/>
      <c r="RH128" s="7"/>
      <c r="RJ128" s="7"/>
      <c r="RL128" s="7"/>
      <c r="RN128" s="7"/>
      <c r="RP128" s="7"/>
      <c r="RR128" s="7"/>
      <c r="RT128" s="7"/>
      <c r="RV128" s="7"/>
      <c r="RW128" s="7"/>
      <c r="RX128" s="7"/>
      <c r="RZ128" s="7"/>
      <c r="SB128" s="7"/>
      <c r="SD128" s="7"/>
      <c r="SE128" s="7"/>
      <c r="SF128" s="7"/>
      <c r="SH128" s="7"/>
      <c r="SJ128" s="7"/>
      <c r="SL128" s="7"/>
      <c r="SN128" s="7"/>
      <c r="SP128" s="7"/>
      <c r="SR128" s="7"/>
      <c r="ST128" s="7"/>
      <c r="SV128" s="7"/>
      <c r="SW128" s="7"/>
      <c r="SY128" s="7"/>
      <c r="TA128" s="7"/>
      <c r="TC128" s="7"/>
      <c r="TE128" s="7"/>
      <c r="TG128" s="7"/>
      <c r="TI128" s="7"/>
      <c r="TK128" s="7"/>
      <c r="TM128" s="7"/>
      <c r="TO128" s="7"/>
      <c r="TQ128" s="7"/>
      <c r="TS128" s="7"/>
      <c r="TU128" s="7"/>
      <c r="TW128" s="7"/>
      <c r="TY128" s="7"/>
      <c r="UA128" s="7"/>
      <c r="UC128" s="7"/>
      <c r="UE128" s="7"/>
      <c r="UG128" s="7"/>
      <c r="UI128" s="7"/>
      <c r="UK128" s="7"/>
      <c r="UM128" s="7"/>
      <c r="UO128" s="7"/>
      <c r="UQ128" s="7"/>
      <c r="US128" s="7"/>
      <c r="UU128" s="7"/>
      <c r="UW128" s="7"/>
      <c r="UY128" s="7"/>
      <c r="VA128" s="7"/>
      <c r="VC128" s="7"/>
      <c r="VE128" s="7"/>
      <c r="VG128" s="7"/>
      <c r="VI128" s="7"/>
      <c r="VK128" s="7"/>
      <c r="VM128" s="7"/>
      <c r="VO128" s="7"/>
      <c r="VQ128" s="7"/>
      <c r="VS128" s="7"/>
      <c r="VU128" s="7"/>
      <c r="VW128" s="7"/>
      <c r="VY128" s="7"/>
      <c r="WA128" s="7"/>
      <c r="WC128" s="7"/>
      <c r="WE128" s="7"/>
      <c r="WG128" s="7"/>
      <c r="WI128" s="7"/>
      <c r="WK128" s="7"/>
      <c r="WM128" s="7"/>
      <c r="WO128" s="7"/>
      <c r="WQ128" s="7"/>
      <c r="WS128" s="7"/>
      <c r="WU128" s="7"/>
      <c r="WW128" s="7"/>
      <c r="WY128" s="7"/>
      <c r="XA128" s="7"/>
      <c r="XC128" s="7"/>
      <c r="XE128" s="7"/>
      <c r="XG128" s="7"/>
      <c r="XI128" s="7"/>
      <c r="XK128" s="7"/>
      <c r="XM128" s="7"/>
      <c r="XO128" s="7"/>
      <c r="XQ128" s="7"/>
      <c r="XS128" s="7"/>
      <c r="XU128" s="7"/>
      <c r="XW128" s="7"/>
      <c r="XY128" s="7"/>
      <c r="YA128" s="7"/>
      <c r="YC128" s="7"/>
      <c r="YE128" s="7"/>
      <c r="YG128" s="7"/>
      <c r="YI128" s="7"/>
      <c r="YK128" s="7"/>
      <c r="YM128" s="7"/>
    </row>
    <row r="129" spans="5:663" s="80" customFormat="1" x14ac:dyDescent="0.2">
      <c r="E129" s="7"/>
      <c r="G129" s="7"/>
      <c r="I129" s="7"/>
      <c r="K129" s="7"/>
      <c r="M129" s="7"/>
      <c r="O129" s="7"/>
      <c r="Q129" s="7"/>
      <c r="S129" s="7"/>
      <c r="U129" s="7"/>
      <c r="W129" s="7"/>
      <c r="Y129" s="7"/>
      <c r="AA129" s="7"/>
      <c r="AC129" s="7"/>
      <c r="AE129" s="7"/>
      <c r="AG129" s="7"/>
      <c r="AH129" s="7"/>
      <c r="AI129" s="7"/>
      <c r="AJ129" s="7"/>
      <c r="AK129" s="7"/>
      <c r="AL129" s="7"/>
      <c r="AM129" s="7"/>
      <c r="AO129" s="7"/>
      <c r="AQ129" s="7"/>
      <c r="AS129" s="7"/>
      <c r="AU129" s="7"/>
      <c r="AW129" s="7"/>
      <c r="AY129" s="7"/>
      <c r="BA129" s="7"/>
      <c r="BC129" s="7"/>
      <c r="BE129" s="7"/>
      <c r="BG129" s="7"/>
      <c r="BI129" s="7"/>
      <c r="BK129" s="7"/>
      <c r="BM129" s="7"/>
      <c r="BO129" s="7"/>
      <c r="BQ129" s="7"/>
      <c r="BS129" s="7"/>
      <c r="BT129" s="7"/>
      <c r="BU129" s="7"/>
      <c r="BW129" s="7"/>
      <c r="BY129" s="7"/>
      <c r="CA129" s="7"/>
      <c r="CC129" s="7"/>
      <c r="CE129" s="7"/>
      <c r="CG129" s="7"/>
      <c r="CH129" s="7"/>
      <c r="CI129" s="7"/>
      <c r="CJ129" s="7"/>
      <c r="CL129" s="7"/>
      <c r="CN129" s="7"/>
      <c r="CP129" s="7"/>
      <c r="CR129" s="7"/>
      <c r="CT129" s="7"/>
      <c r="CV129" s="7"/>
      <c r="CW129" s="7"/>
      <c r="CY129" s="7"/>
      <c r="DA129" s="7"/>
      <c r="DC129" s="7"/>
      <c r="DE129" s="7"/>
      <c r="DG129" s="7"/>
      <c r="DI129" s="7"/>
      <c r="DK129" s="7"/>
      <c r="DM129" s="7"/>
      <c r="DO129" s="7"/>
      <c r="DQ129" s="7"/>
      <c r="DR129" s="7"/>
      <c r="DS129" s="7"/>
      <c r="DT129" s="7"/>
      <c r="DV129" s="7"/>
      <c r="DX129" s="7"/>
      <c r="DY129" s="7"/>
      <c r="DZ129" s="7"/>
      <c r="EB129" s="7"/>
      <c r="ED129" s="7"/>
      <c r="EF129" s="7"/>
      <c r="EG129" s="7"/>
      <c r="EI129" s="7"/>
      <c r="EJ129" s="7"/>
      <c r="EL129" s="7"/>
      <c r="EN129" s="7"/>
      <c r="EP129" s="7"/>
      <c r="ER129" s="7"/>
      <c r="ET129" s="7"/>
      <c r="EV129" s="7"/>
      <c r="EX129" s="7"/>
      <c r="EZ129" s="7"/>
      <c r="FB129" s="7"/>
      <c r="FD129" s="7"/>
      <c r="FE129" s="7"/>
      <c r="FF129" s="7"/>
      <c r="FH129" s="7"/>
      <c r="FJ129" s="7"/>
      <c r="FL129" s="7"/>
      <c r="FN129" s="7"/>
      <c r="FP129" s="7"/>
      <c r="FR129" s="7"/>
      <c r="FT129" s="7"/>
      <c r="FV129" s="7"/>
      <c r="FW129" s="7"/>
      <c r="FY129" s="7"/>
      <c r="GA129" s="7"/>
      <c r="GC129" s="7"/>
      <c r="GE129" s="7"/>
      <c r="GG129" s="7"/>
      <c r="GI129" s="7"/>
      <c r="GJ129" s="7"/>
      <c r="GK129" s="7"/>
      <c r="GL129" s="7"/>
      <c r="GM129" s="7"/>
      <c r="GN129" s="7"/>
      <c r="GO129" s="7"/>
      <c r="GP129" s="7"/>
      <c r="GR129" s="7"/>
      <c r="GT129" s="7"/>
      <c r="GV129" s="7"/>
      <c r="GX129" s="7"/>
      <c r="GZ129" s="7"/>
      <c r="HA129" s="7"/>
      <c r="HC129" s="7"/>
      <c r="HE129" s="7"/>
      <c r="HG129" s="7"/>
      <c r="HI129" s="7"/>
      <c r="HK129" s="7"/>
      <c r="HM129" s="7"/>
      <c r="HO129" s="7"/>
      <c r="HQ129" s="7"/>
      <c r="HS129" s="7"/>
      <c r="HU129" s="7"/>
      <c r="HW129" s="7"/>
      <c r="HY129" s="7"/>
      <c r="IA129" s="7"/>
      <c r="IC129" s="7"/>
      <c r="IE129" s="7"/>
      <c r="IF129" s="7"/>
      <c r="IG129" s="7"/>
      <c r="IH129" s="7"/>
      <c r="IJ129" s="7"/>
      <c r="IL129" s="7"/>
      <c r="IN129" s="7"/>
      <c r="IO129" s="7"/>
      <c r="IP129" s="7"/>
      <c r="IR129" s="7"/>
      <c r="IT129" s="7"/>
      <c r="IV129" s="7"/>
      <c r="IX129" s="7"/>
      <c r="IZ129" s="7"/>
      <c r="JB129" s="7"/>
      <c r="JD129" s="7"/>
      <c r="JF129" s="7"/>
      <c r="JG129" s="7"/>
      <c r="JI129" s="7"/>
      <c r="JK129" s="7"/>
      <c r="JM129" s="7"/>
      <c r="JO129" s="7"/>
      <c r="JP129" s="7"/>
      <c r="JQ129" s="7"/>
      <c r="JS129" s="7"/>
      <c r="JT129" s="7"/>
      <c r="JU129" s="7"/>
      <c r="JV129" s="7"/>
      <c r="JX129" s="7"/>
      <c r="JZ129" s="7"/>
      <c r="KB129" s="7"/>
      <c r="KD129" s="7"/>
      <c r="KF129" s="7"/>
      <c r="KH129" s="7"/>
      <c r="KJ129" s="7"/>
      <c r="KL129" s="7"/>
      <c r="KN129" s="7"/>
      <c r="KO129" s="7"/>
      <c r="KP129" s="7"/>
      <c r="KQ129" s="7"/>
      <c r="KR129" s="7"/>
      <c r="KT129" s="7"/>
      <c r="KV129" s="7"/>
      <c r="KX129" s="7"/>
      <c r="KZ129" s="7"/>
      <c r="LB129" s="7"/>
      <c r="LD129" s="7"/>
      <c r="LF129" s="7"/>
      <c r="LH129" s="7"/>
      <c r="LJ129" s="7"/>
      <c r="LL129" s="7"/>
      <c r="LN129" s="7"/>
      <c r="LP129" s="7"/>
      <c r="LR129" s="7"/>
      <c r="LT129" s="7"/>
      <c r="LV129" s="7"/>
      <c r="LX129" s="7"/>
      <c r="LY129" s="7"/>
      <c r="LZ129" s="7"/>
      <c r="MA129" s="7"/>
      <c r="MB129" s="7"/>
      <c r="MC129" s="7"/>
      <c r="ME129" s="7"/>
      <c r="MG129" s="7"/>
      <c r="MH129" s="7"/>
      <c r="MJ129" s="7"/>
      <c r="ML129" s="7"/>
      <c r="MM129" s="7"/>
      <c r="MN129" s="7"/>
      <c r="MO129" s="7"/>
      <c r="MQ129" s="7"/>
      <c r="MS129" s="7"/>
      <c r="MU129" s="7"/>
      <c r="MV129" s="7"/>
      <c r="MX129" s="7"/>
      <c r="MY129" s="7"/>
      <c r="MZ129" s="7"/>
      <c r="NB129" s="7"/>
      <c r="ND129" s="7"/>
      <c r="NF129" s="7"/>
      <c r="NH129" s="7"/>
      <c r="NJ129" s="7"/>
      <c r="NL129" s="7"/>
      <c r="NM129" s="7"/>
      <c r="NN129" s="7"/>
      <c r="NO129" s="7"/>
      <c r="NP129" s="7"/>
      <c r="NR129" s="7"/>
      <c r="NT129" s="7"/>
      <c r="NU129" s="7"/>
      <c r="NW129" s="7"/>
      <c r="NY129" s="7"/>
      <c r="OA129" s="7"/>
      <c r="OC129" s="7"/>
      <c r="OE129" s="7"/>
      <c r="OG129" s="7"/>
      <c r="OI129" s="7"/>
      <c r="OK129" s="7"/>
      <c r="OM129" s="7"/>
      <c r="OO129" s="7"/>
      <c r="OQ129" s="7"/>
      <c r="OS129" s="7"/>
      <c r="OT129" s="7"/>
      <c r="OV129" s="7"/>
      <c r="OX129" s="7"/>
      <c r="OZ129" s="7"/>
      <c r="PB129" s="7"/>
      <c r="PD129" s="7"/>
      <c r="PF129" s="7"/>
      <c r="PH129" s="7"/>
      <c r="PJ129" s="7"/>
      <c r="PL129" s="7"/>
      <c r="PN129" s="7"/>
      <c r="PP129" s="7"/>
      <c r="PQ129" s="7"/>
      <c r="PR129" s="7"/>
      <c r="PS129" s="7"/>
      <c r="PT129" s="7"/>
      <c r="PV129" s="7"/>
      <c r="PX129" s="7"/>
      <c r="PZ129" s="7"/>
      <c r="QB129" s="7"/>
      <c r="QD129" s="7"/>
      <c r="QF129" s="7"/>
      <c r="QH129" s="7"/>
      <c r="QJ129" s="7"/>
      <c r="QL129" s="7"/>
      <c r="QN129" s="7"/>
      <c r="QO129" s="7"/>
      <c r="QQ129" s="7"/>
      <c r="QS129" s="7"/>
      <c r="QU129" s="7"/>
      <c r="QV129" s="7"/>
      <c r="QX129" s="7"/>
      <c r="QZ129" s="7"/>
      <c r="RB129" s="7"/>
      <c r="RD129" s="7"/>
      <c r="RF129" s="7"/>
      <c r="RH129" s="7"/>
      <c r="RJ129" s="7"/>
      <c r="RL129" s="7"/>
      <c r="RN129" s="7"/>
      <c r="RP129" s="7"/>
      <c r="RR129" s="7"/>
      <c r="RT129" s="7"/>
      <c r="RV129" s="7"/>
      <c r="RW129" s="7"/>
      <c r="RX129" s="7"/>
      <c r="RZ129" s="7"/>
      <c r="SB129" s="7"/>
      <c r="SD129" s="7"/>
      <c r="SE129" s="7"/>
      <c r="SF129" s="7"/>
      <c r="SH129" s="7"/>
      <c r="SJ129" s="7"/>
      <c r="SL129" s="7"/>
      <c r="SN129" s="7"/>
      <c r="SP129" s="7"/>
      <c r="SR129" s="7"/>
      <c r="ST129" s="7"/>
      <c r="SV129" s="7"/>
      <c r="SW129" s="7"/>
      <c r="SY129" s="7"/>
      <c r="TA129" s="7"/>
      <c r="TC129" s="7"/>
      <c r="TE129" s="7"/>
      <c r="TG129" s="7"/>
      <c r="TI129" s="7"/>
      <c r="TK129" s="7"/>
      <c r="TM129" s="7"/>
      <c r="TO129" s="7"/>
      <c r="TQ129" s="7"/>
      <c r="TS129" s="7"/>
      <c r="TU129" s="7"/>
      <c r="TW129" s="7"/>
      <c r="TY129" s="7"/>
      <c r="UA129" s="7"/>
      <c r="UC129" s="7"/>
      <c r="UE129" s="7"/>
      <c r="UG129" s="7"/>
      <c r="UI129" s="7"/>
      <c r="UK129" s="7"/>
      <c r="UM129" s="7"/>
      <c r="UO129" s="7"/>
      <c r="UQ129" s="7"/>
      <c r="US129" s="7"/>
      <c r="UU129" s="7"/>
      <c r="UW129" s="7"/>
      <c r="UY129" s="7"/>
      <c r="VA129" s="7"/>
      <c r="VC129" s="7"/>
      <c r="VE129" s="7"/>
      <c r="VG129" s="7"/>
      <c r="VI129" s="7"/>
      <c r="VK129" s="7"/>
      <c r="VM129" s="7"/>
      <c r="VO129" s="7"/>
      <c r="VQ129" s="7"/>
      <c r="VS129" s="7"/>
      <c r="VU129" s="7"/>
      <c r="VW129" s="7"/>
      <c r="VY129" s="7"/>
      <c r="WA129" s="7"/>
      <c r="WC129" s="7"/>
      <c r="WE129" s="7"/>
      <c r="WG129" s="7"/>
      <c r="WI129" s="7"/>
      <c r="WK129" s="7"/>
      <c r="WM129" s="7"/>
      <c r="WO129" s="7"/>
      <c r="WQ129" s="7"/>
      <c r="WS129" s="7"/>
      <c r="WU129" s="7"/>
      <c r="WW129" s="7"/>
      <c r="WY129" s="7"/>
      <c r="XA129" s="7"/>
      <c r="XC129" s="7"/>
      <c r="XE129" s="7"/>
      <c r="XG129" s="7"/>
      <c r="XI129" s="7"/>
      <c r="XK129" s="7"/>
      <c r="XM129" s="7"/>
      <c r="XO129" s="7"/>
      <c r="XQ129" s="7"/>
      <c r="XS129" s="7"/>
      <c r="XU129" s="7"/>
      <c r="XW129" s="7"/>
      <c r="XY129" s="7"/>
      <c r="YA129" s="7"/>
      <c r="YC129" s="7"/>
      <c r="YE129" s="7"/>
      <c r="YG129" s="7"/>
      <c r="YI129" s="7"/>
      <c r="YK129" s="7"/>
      <c r="YM129" s="7"/>
    </row>
    <row r="130" spans="5:663" s="80" customFormat="1" x14ac:dyDescent="0.2">
      <c r="E130" s="7"/>
      <c r="G130" s="7"/>
      <c r="I130" s="7"/>
      <c r="K130" s="7"/>
      <c r="M130" s="7"/>
      <c r="O130" s="7"/>
      <c r="Q130" s="7"/>
      <c r="S130" s="7"/>
      <c r="U130" s="7"/>
      <c r="W130" s="7"/>
      <c r="Y130" s="7"/>
      <c r="AA130" s="7"/>
      <c r="AC130" s="7"/>
      <c r="AE130" s="7"/>
      <c r="AG130" s="7"/>
      <c r="AH130" s="7"/>
      <c r="AI130" s="7"/>
      <c r="AJ130" s="7"/>
      <c r="AK130" s="7"/>
      <c r="AL130" s="7"/>
      <c r="AM130" s="7"/>
      <c r="AO130" s="7"/>
      <c r="AQ130" s="7"/>
      <c r="AS130" s="7"/>
      <c r="AU130" s="7"/>
      <c r="AW130" s="7"/>
      <c r="AY130" s="7"/>
      <c r="BA130" s="7"/>
      <c r="BC130" s="7"/>
      <c r="BE130" s="7"/>
      <c r="BG130" s="7"/>
      <c r="BI130" s="7"/>
      <c r="BK130" s="7"/>
      <c r="BM130" s="7"/>
      <c r="BO130" s="7"/>
      <c r="BQ130" s="7"/>
      <c r="BS130" s="7"/>
      <c r="BT130" s="7"/>
      <c r="BU130" s="7"/>
      <c r="BW130" s="7"/>
      <c r="BY130" s="7"/>
      <c r="CA130" s="7"/>
      <c r="CC130" s="7"/>
      <c r="CE130" s="7"/>
      <c r="CG130" s="7"/>
      <c r="CH130" s="7"/>
      <c r="CI130" s="7"/>
      <c r="CJ130" s="7"/>
      <c r="CL130" s="7"/>
      <c r="CN130" s="7"/>
      <c r="CP130" s="7"/>
      <c r="CR130" s="7"/>
      <c r="CT130" s="7"/>
      <c r="CV130" s="7"/>
      <c r="CW130" s="7"/>
      <c r="CY130" s="7"/>
      <c r="DA130" s="7"/>
      <c r="DC130" s="7"/>
      <c r="DE130" s="7"/>
      <c r="DG130" s="7"/>
      <c r="DI130" s="7"/>
      <c r="DK130" s="7"/>
      <c r="DM130" s="7"/>
      <c r="DO130" s="7"/>
      <c r="DQ130" s="7"/>
      <c r="DR130" s="7"/>
      <c r="DS130" s="7"/>
      <c r="DT130" s="7"/>
      <c r="DV130" s="7"/>
      <c r="DX130" s="7"/>
      <c r="DY130" s="7"/>
      <c r="DZ130" s="7"/>
      <c r="EB130" s="7"/>
      <c r="ED130" s="7"/>
      <c r="EF130" s="7"/>
      <c r="EG130" s="7"/>
      <c r="EI130" s="7"/>
      <c r="EJ130" s="7"/>
      <c r="EL130" s="7"/>
      <c r="EN130" s="7"/>
      <c r="EP130" s="7"/>
      <c r="ER130" s="7"/>
      <c r="ET130" s="7"/>
      <c r="EV130" s="7"/>
      <c r="EX130" s="7"/>
      <c r="EZ130" s="7"/>
      <c r="FB130" s="7"/>
      <c r="FD130" s="7"/>
      <c r="FE130" s="7"/>
      <c r="FF130" s="7"/>
      <c r="FH130" s="7"/>
      <c r="FJ130" s="7"/>
      <c r="FL130" s="7"/>
      <c r="FN130" s="7"/>
      <c r="FP130" s="7"/>
      <c r="FR130" s="7"/>
      <c r="FT130" s="7"/>
      <c r="FV130" s="7"/>
      <c r="FW130" s="7"/>
      <c r="FY130" s="7"/>
      <c r="GA130" s="7"/>
      <c r="GC130" s="7"/>
      <c r="GE130" s="7"/>
      <c r="GG130" s="7"/>
      <c r="GI130" s="7"/>
      <c r="GJ130" s="7"/>
      <c r="GK130" s="7"/>
      <c r="GL130" s="7"/>
      <c r="GM130" s="7"/>
      <c r="GN130" s="7"/>
      <c r="GO130" s="7"/>
      <c r="GP130" s="7"/>
      <c r="GR130" s="7"/>
      <c r="GT130" s="7"/>
      <c r="GV130" s="7"/>
      <c r="GX130" s="7"/>
      <c r="GZ130" s="7"/>
      <c r="HA130" s="7"/>
      <c r="HC130" s="7"/>
      <c r="HE130" s="7"/>
      <c r="HG130" s="7"/>
      <c r="HI130" s="7"/>
      <c r="HK130" s="7"/>
      <c r="HM130" s="7"/>
      <c r="HO130" s="7"/>
      <c r="HQ130" s="7"/>
      <c r="HS130" s="7"/>
      <c r="HU130" s="7"/>
      <c r="HW130" s="7"/>
      <c r="HY130" s="7"/>
      <c r="IA130" s="7"/>
      <c r="IC130" s="7"/>
      <c r="IE130" s="7"/>
      <c r="IF130" s="7"/>
      <c r="IG130" s="7"/>
      <c r="IH130" s="7"/>
      <c r="IJ130" s="7"/>
      <c r="IL130" s="7"/>
      <c r="IN130" s="7"/>
      <c r="IO130" s="7"/>
      <c r="IP130" s="7"/>
      <c r="IR130" s="7"/>
      <c r="IT130" s="7"/>
      <c r="IV130" s="7"/>
      <c r="IX130" s="7"/>
      <c r="IZ130" s="7"/>
      <c r="JB130" s="7"/>
      <c r="JD130" s="7"/>
      <c r="JF130" s="7"/>
      <c r="JG130" s="7"/>
      <c r="JI130" s="7"/>
      <c r="JK130" s="7"/>
      <c r="JM130" s="7"/>
      <c r="JO130" s="7"/>
      <c r="JP130" s="7"/>
      <c r="JQ130" s="7"/>
      <c r="JS130" s="7"/>
      <c r="JT130" s="7"/>
      <c r="JU130" s="7"/>
      <c r="JV130" s="7"/>
      <c r="JX130" s="7"/>
      <c r="JZ130" s="7"/>
      <c r="KB130" s="7"/>
      <c r="KD130" s="7"/>
      <c r="KF130" s="7"/>
      <c r="KH130" s="7"/>
      <c r="KJ130" s="7"/>
      <c r="KL130" s="7"/>
      <c r="KN130" s="7"/>
      <c r="KO130" s="7"/>
      <c r="KP130" s="7"/>
      <c r="KQ130" s="7"/>
      <c r="KR130" s="7"/>
      <c r="KT130" s="7"/>
      <c r="KV130" s="7"/>
      <c r="KX130" s="7"/>
      <c r="KZ130" s="7"/>
      <c r="LB130" s="7"/>
      <c r="LD130" s="7"/>
      <c r="LF130" s="7"/>
      <c r="LH130" s="7"/>
      <c r="LJ130" s="7"/>
      <c r="LL130" s="7"/>
      <c r="LN130" s="7"/>
      <c r="LP130" s="7"/>
      <c r="LR130" s="7"/>
      <c r="LT130" s="7"/>
      <c r="LV130" s="7"/>
      <c r="LX130" s="7"/>
      <c r="LY130" s="7"/>
      <c r="LZ130" s="7"/>
      <c r="MA130" s="7"/>
      <c r="MB130" s="7"/>
      <c r="MC130" s="7"/>
      <c r="ME130" s="7"/>
      <c r="MG130" s="7"/>
      <c r="MH130" s="7"/>
      <c r="MJ130" s="7"/>
      <c r="ML130" s="7"/>
      <c r="MM130" s="7"/>
      <c r="MN130" s="7"/>
      <c r="MO130" s="7"/>
      <c r="MQ130" s="7"/>
      <c r="MS130" s="7"/>
      <c r="MU130" s="7"/>
      <c r="MV130" s="7"/>
      <c r="MX130" s="7"/>
      <c r="MY130" s="7"/>
      <c r="MZ130" s="7"/>
      <c r="NB130" s="7"/>
      <c r="ND130" s="7"/>
      <c r="NF130" s="7"/>
      <c r="NH130" s="7"/>
      <c r="NJ130" s="7"/>
      <c r="NL130" s="7"/>
      <c r="NM130" s="7"/>
      <c r="NN130" s="7"/>
      <c r="NO130" s="7"/>
      <c r="NP130" s="7"/>
      <c r="NR130" s="7"/>
      <c r="NT130" s="7"/>
      <c r="NU130" s="7"/>
      <c r="NW130" s="7"/>
      <c r="NY130" s="7"/>
      <c r="OA130" s="7"/>
      <c r="OC130" s="7"/>
      <c r="OE130" s="7"/>
      <c r="OG130" s="7"/>
      <c r="OI130" s="7"/>
      <c r="OK130" s="7"/>
      <c r="OM130" s="7"/>
      <c r="OO130" s="7"/>
      <c r="OQ130" s="7"/>
      <c r="OS130" s="7"/>
      <c r="OT130" s="7"/>
      <c r="OV130" s="7"/>
      <c r="OX130" s="7"/>
      <c r="OZ130" s="7"/>
      <c r="PB130" s="7"/>
      <c r="PD130" s="7"/>
      <c r="PF130" s="7"/>
      <c r="PH130" s="7"/>
      <c r="PJ130" s="7"/>
      <c r="PL130" s="7"/>
      <c r="PN130" s="7"/>
      <c r="PP130" s="7"/>
      <c r="PQ130" s="7"/>
      <c r="PR130" s="7"/>
      <c r="PS130" s="7"/>
      <c r="PT130" s="7"/>
      <c r="PV130" s="7"/>
      <c r="PX130" s="7"/>
      <c r="PZ130" s="7"/>
      <c r="QB130" s="7"/>
      <c r="QD130" s="7"/>
      <c r="QF130" s="7"/>
      <c r="QH130" s="7"/>
      <c r="QJ130" s="7"/>
      <c r="QL130" s="7"/>
      <c r="QN130" s="7"/>
      <c r="QO130" s="7"/>
      <c r="QQ130" s="7"/>
      <c r="QS130" s="7"/>
      <c r="QU130" s="7"/>
      <c r="QV130" s="7"/>
      <c r="QX130" s="7"/>
      <c r="QZ130" s="7"/>
      <c r="RB130" s="7"/>
      <c r="RD130" s="7"/>
      <c r="RF130" s="7"/>
      <c r="RH130" s="7"/>
      <c r="RJ130" s="7"/>
      <c r="RL130" s="7"/>
      <c r="RN130" s="7"/>
      <c r="RP130" s="7"/>
      <c r="RR130" s="7"/>
      <c r="RT130" s="7"/>
      <c r="RV130" s="7"/>
      <c r="RW130" s="7"/>
      <c r="RX130" s="7"/>
      <c r="RZ130" s="7"/>
      <c r="SB130" s="7"/>
      <c r="SD130" s="7"/>
      <c r="SE130" s="7"/>
      <c r="SF130" s="7"/>
      <c r="SH130" s="7"/>
      <c r="SJ130" s="7"/>
      <c r="SL130" s="7"/>
      <c r="SN130" s="7"/>
      <c r="SP130" s="7"/>
      <c r="SR130" s="7"/>
      <c r="ST130" s="7"/>
      <c r="SV130" s="7"/>
      <c r="SW130" s="7"/>
      <c r="SY130" s="7"/>
      <c r="TA130" s="7"/>
      <c r="TC130" s="7"/>
      <c r="TE130" s="7"/>
      <c r="TG130" s="7"/>
      <c r="TI130" s="7"/>
      <c r="TK130" s="7"/>
      <c r="TM130" s="7"/>
      <c r="TO130" s="7"/>
      <c r="TQ130" s="7"/>
      <c r="TS130" s="7"/>
      <c r="TU130" s="7"/>
      <c r="TW130" s="7"/>
      <c r="TY130" s="7"/>
      <c r="UA130" s="7"/>
      <c r="UC130" s="7"/>
      <c r="UE130" s="7"/>
      <c r="UG130" s="7"/>
      <c r="UI130" s="7"/>
      <c r="UK130" s="7"/>
      <c r="UM130" s="7"/>
      <c r="UO130" s="7"/>
      <c r="UQ130" s="7"/>
      <c r="US130" s="7"/>
      <c r="UU130" s="7"/>
      <c r="UW130" s="7"/>
      <c r="UY130" s="7"/>
      <c r="VA130" s="7"/>
      <c r="VC130" s="7"/>
      <c r="VE130" s="7"/>
      <c r="VG130" s="7"/>
      <c r="VI130" s="7"/>
      <c r="VK130" s="7"/>
      <c r="VM130" s="7"/>
      <c r="VO130" s="7"/>
      <c r="VQ130" s="7"/>
      <c r="VS130" s="7"/>
      <c r="VU130" s="7"/>
      <c r="VW130" s="7"/>
      <c r="VY130" s="7"/>
      <c r="WA130" s="7"/>
      <c r="WC130" s="7"/>
      <c r="WE130" s="7"/>
      <c r="WG130" s="7"/>
      <c r="WI130" s="7"/>
      <c r="WK130" s="7"/>
      <c r="WM130" s="7"/>
      <c r="WO130" s="7"/>
      <c r="WQ130" s="7"/>
      <c r="WS130" s="7"/>
      <c r="WU130" s="7"/>
      <c r="WW130" s="7"/>
      <c r="WY130" s="7"/>
      <c r="XA130" s="7"/>
      <c r="XC130" s="7"/>
      <c r="XE130" s="7"/>
      <c r="XG130" s="7"/>
      <c r="XI130" s="7"/>
      <c r="XK130" s="7"/>
      <c r="XM130" s="7"/>
      <c r="XO130" s="7"/>
      <c r="XQ130" s="7"/>
      <c r="XS130" s="7"/>
      <c r="XU130" s="7"/>
      <c r="XW130" s="7"/>
      <c r="XY130" s="7"/>
      <c r="YA130" s="7"/>
      <c r="YC130" s="7"/>
      <c r="YE130" s="7"/>
      <c r="YG130" s="7"/>
      <c r="YI130" s="7"/>
      <c r="YK130" s="7"/>
      <c r="YM130" s="7"/>
    </row>
    <row r="131" spans="5:663" s="80" customFormat="1" x14ac:dyDescent="0.2">
      <c r="E131" s="7"/>
      <c r="G131" s="7"/>
      <c r="I131" s="7"/>
      <c r="K131" s="7"/>
      <c r="M131" s="7"/>
      <c r="O131" s="7"/>
      <c r="Q131" s="7"/>
      <c r="S131" s="7"/>
      <c r="U131" s="7"/>
      <c r="W131" s="7"/>
      <c r="Y131" s="7"/>
      <c r="AA131" s="7"/>
      <c r="AC131" s="7"/>
      <c r="AE131" s="7"/>
      <c r="AG131" s="7"/>
      <c r="AH131" s="7"/>
      <c r="AI131" s="7"/>
      <c r="AJ131" s="7"/>
      <c r="AK131" s="7"/>
      <c r="AL131" s="7"/>
      <c r="AM131" s="7"/>
      <c r="AO131" s="7"/>
      <c r="AQ131" s="7"/>
      <c r="AS131" s="7"/>
      <c r="AU131" s="7"/>
      <c r="AW131" s="7"/>
      <c r="AY131" s="7"/>
      <c r="BA131" s="7"/>
      <c r="BC131" s="7"/>
      <c r="BE131" s="7"/>
      <c r="BG131" s="7"/>
      <c r="BI131" s="7"/>
      <c r="BK131" s="7"/>
      <c r="BM131" s="7"/>
      <c r="BO131" s="7"/>
      <c r="BQ131" s="7"/>
      <c r="BS131" s="7"/>
      <c r="BT131" s="7"/>
      <c r="BU131" s="7"/>
      <c r="BW131" s="7"/>
      <c r="BY131" s="7"/>
      <c r="CA131" s="7"/>
      <c r="CC131" s="7"/>
      <c r="CE131" s="7"/>
      <c r="CG131" s="7"/>
      <c r="CH131" s="7"/>
      <c r="CI131" s="7"/>
      <c r="CJ131" s="7"/>
      <c r="CL131" s="7"/>
      <c r="CN131" s="7"/>
      <c r="CP131" s="7"/>
      <c r="CR131" s="7"/>
      <c r="CT131" s="7"/>
      <c r="CV131" s="7"/>
      <c r="CW131" s="7"/>
      <c r="CY131" s="7"/>
      <c r="DA131" s="7"/>
      <c r="DC131" s="7"/>
      <c r="DE131" s="7"/>
      <c r="DG131" s="7"/>
      <c r="DI131" s="7"/>
      <c r="DK131" s="7"/>
      <c r="DM131" s="7"/>
      <c r="DO131" s="7"/>
      <c r="DQ131" s="7"/>
      <c r="DR131" s="7"/>
      <c r="DS131" s="7"/>
      <c r="DT131" s="7"/>
      <c r="DV131" s="7"/>
      <c r="DX131" s="7"/>
      <c r="DY131" s="7"/>
      <c r="DZ131" s="7"/>
      <c r="EB131" s="7"/>
      <c r="ED131" s="7"/>
      <c r="EF131" s="7"/>
      <c r="EG131" s="7"/>
      <c r="EI131" s="7"/>
      <c r="EJ131" s="7"/>
      <c r="EL131" s="7"/>
      <c r="EN131" s="7"/>
      <c r="EP131" s="7"/>
      <c r="ER131" s="7"/>
      <c r="ET131" s="7"/>
      <c r="EV131" s="7"/>
      <c r="EX131" s="7"/>
      <c r="EZ131" s="7"/>
      <c r="FB131" s="7"/>
      <c r="FD131" s="7"/>
      <c r="FE131" s="7"/>
      <c r="FF131" s="7"/>
      <c r="FH131" s="7"/>
      <c r="FJ131" s="7"/>
      <c r="FL131" s="7"/>
      <c r="FN131" s="7"/>
      <c r="FP131" s="7"/>
      <c r="FR131" s="7"/>
      <c r="FT131" s="7"/>
      <c r="FV131" s="7"/>
      <c r="FW131" s="7"/>
      <c r="FY131" s="7"/>
      <c r="GA131" s="7"/>
      <c r="GC131" s="7"/>
      <c r="GE131" s="7"/>
      <c r="GG131" s="7"/>
      <c r="GI131" s="7"/>
      <c r="GJ131" s="7"/>
      <c r="GK131" s="7"/>
      <c r="GL131" s="7"/>
      <c r="GM131" s="7"/>
      <c r="GN131" s="7"/>
      <c r="GO131" s="7"/>
      <c r="GP131" s="7"/>
      <c r="GR131" s="7"/>
      <c r="GT131" s="7"/>
      <c r="GV131" s="7"/>
      <c r="GX131" s="7"/>
      <c r="GZ131" s="7"/>
      <c r="HA131" s="7"/>
      <c r="HC131" s="7"/>
      <c r="HE131" s="7"/>
      <c r="HG131" s="7"/>
      <c r="HI131" s="7"/>
      <c r="HK131" s="7"/>
      <c r="HM131" s="7"/>
      <c r="HO131" s="7"/>
      <c r="HQ131" s="7"/>
      <c r="HS131" s="7"/>
      <c r="HU131" s="7"/>
      <c r="HW131" s="7"/>
      <c r="HY131" s="7"/>
      <c r="IA131" s="7"/>
      <c r="IC131" s="7"/>
      <c r="IE131" s="7"/>
      <c r="IF131" s="7"/>
      <c r="IG131" s="7"/>
      <c r="IH131" s="7"/>
      <c r="IJ131" s="7"/>
      <c r="IL131" s="7"/>
      <c r="IN131" s="7"/>
      <c r="IO131" s="7"/>
      <c r="IP131" s="7"/>
      <c r="IR131" s="7"/>
      <c r="IT131" s="7"/>
      <c r="IV131" s="7"/>
      <c r="IX131" s="7"/>
      <c r="IZ131" s="7"/>
      <c r="JB131" s="7"/>
      <c r="JD131" s="7"/>
      <c r="JF131" s="7"/>
      <c r="JG131" s="7"/>
      <c r="JI131" s="7"/>
      <c r="JK131" s="7"/>
      <c r="JM131" s="7"/>
      <c r="JO131" s="7"/>
      <c r="JP131" s="7"/>
      <c r="JQ131" s="7"/>
      <c r="JS131" s="7"/>
      <c r="JT131" s="7"/>
      <c r="JU131" s="7"/>
      <c r="JV131" s="7"/>
      <c r="JX131" s="7"/>
      <c r="JZ131" s="7"/>
      <c r="KB131" s="7"/>
      <c r="KD131" s="7"/>
      <c r="KF131" s="7"/>
      <c r="KH131" s="7"/>
      <c r="KJ131" s="7"/>
      <c r="KL131" s="7"/>
      <c r="KN131" s="7"/>
      <c r="KO131" s="7"/>
      <c r="KP131" s="7"/>
      <c r="KQ131" s="7"/>
      <c r="KR131" s="7"/>
      <c r="KT131" s="7"/>
      <c r="KV131" s="7"/>
      <c r="KX131" s="7"/>
      <c r="KZ131" s="7"/>
      <c r="LB131" s="7"/>
      <c r="LD131" s="7"/>
      <c r="LF131" s="7"/>
      <c r="LH131" s="7"/>
      <c r="LJ131" s="7"/>
      <c r="LL131" s="7"/>
      <c r="LN131" s="7"/>
      <c r="LP131" s="7"/>
      <c r="LR131" s="7"/>
      <c r="LT131" s="7"/>
      <c r="LV131" s="7"/>
      <c r="LX131" s="7"/>
      <c r="LY131" s="7"/>
      <c r="LZ131" s="7"/>
      <c r="MA131" s="7"/>
      <c r="MB131" s="7"/>
      <c r="MC131" s="7"/>
      <c r="ME131" s="7"/>
      <c r="MG131" s="7"/>
      <c r="MH131" s="7"/>
      <c r="MJ131" s="7"/>
      <c r="ML131" s="7"/>
      <c r="MM131" s="7"/>
      <c r="MN131" s="7"/>
      <c r="MO131" s="7"/>
      <c r="MQ131" s="7"/>
      <c r="MS131" s="7"/>
      <c r="MU131" s="7"/>
      <c r="MV131" s="7"/>
      <c r="MX131" s="7"/>
      <c r="MY131" s="7"/>
      <c r="MZ131" s="7"/>
      <c r="NB131" s="7"/>
      <c r="ND131" s="7"/>
      <c r="NF131" s="7"/>
      <c r="NH131" s="7"/>
      <c r="NJ131" s="7"/>
      <c r="NL131" s="7"/>
      <c r="NM131" s="7"/>
      <c r="NN131" s="7"/>
      <c r="NO131" s="7"/>
      <c r="NP131" s="7"/>
      <c r="NR131" s="7"/>
      <c r="NT131" s="7"/>
      <c r="NU131" s="7"/>
      <c r="NW131" s="7"/>
      <c r="NY131" s="7"/>
      <c r="OA131" s="7"/>
      <c r="OC131" s="7"/>
      <c r="OE131" s="7"/>
      <c r="OG131" s="7"/>
      <c r="OI131" s="7"/>
      <c r="OK131" s="7"/>
      <c r="OM131" s="7"/>
      <c r="OO131" s="7"/>
      <c r="OQ131" s="7"/>
      <c r="OS131" s="7"/>
      <c r="OT131" s="7"/>
      <c r="OV131" s="7"/>
      <c r="OX131" s="7"/>
      <c r="OZ131" s="7"/>
      <c r="PB131" s="7"/>
      <c r="PD131" s="7"/>
      <c r="PF131" s="7"/>
      <c r="PH131" s="7"/>
      <c r="PJ131" s="7"/>
      <c r="PL131" s="7"/>
      <c r="PN131" s="7"/>
      <c r="PP131" s="7"/>
      <c r="PQ131" s="7"/>
      <c r="PR131" s="7"/>
      <c r="PS131" s="7"/>
      <c r="PT131" s="7"/>
      <c r="PV131" s="7"/>
      <c r="PX131" s="7"/>
      <c r="PZ131" s="7"/>
      <c r="QB131" s="7"/>
      <c r="QD131" s="7"/>
      <c r="QF131" s="7"/>
      <c r="QH131" s="7"/>
      <c r="QJ131" s="7"/>
      <c r="QL131" s="7"/>
      <c r="QN131" s="7"/>
      <c r="QO131" s="7"/>
      <c r="QQ131" s="7"/>
      <c r="QS131" s="7"/>
      <c r="QU131" s="7"/>
      <c r="QV131" s="7"/>
      <c r="QX131" s="7"/>
      <c r="QZ131" s="7"/>
      <c r="RB131" s="7"/>
      <c r="RD131" s="7"/>
      <c r="RF131" s="7"/>
      <c r="RH131" s="7"/>
      <c r="RJ131" s="7"/>
      <c r="RL131" s="7"/>
      <c r="RN131" s="7"/>
      <c r="RP131" s="7"/>
      <c r="RR131" s="7"/>
      <c r="RT131" s="7"/>
      <c r="RV131" s="7"/>
      <c r="RW131" s="7"/>
      <c r="RX131" s="7"/>
      <c r="RZ131" s="7"/>
      <c r="SB131" s="7"/>
      <c r="SD131" s="7"/>
      <c r="SE131" s="7"/>
      <c r="SF131" s="7"/>
      <c r="SH131" s="7"/>
      <c r="SJ131" s="7"/>
      <c r="SL131" s="7"/>
      <c r="SN131" s="7"/>
      <c r="SP131" s="7"/>
      <c r="SR131" s="7"/>
      <c r="ST131" s="7"/>
      <c r="SV131" s="7"/>
      <c r="SW131" s="7"/>
      <c r="SY131" s="7"/>
      <c r="TA131" s="7"/>
      <c r="TC131" s="7"/>
      <c r="TE131" s="7"/>
      <c r="TG131" s="7"/>
      <c r="TI131" s="7"/>
      <c r="TK131" s="7"/>
      <c r="TM131" s="7"/>
      <c r="TO131" s="7"/>
      <c r="TQ131" s="7"/>
      <c r="TS131" s="7"/>
      <c r="TU131" s="7"/>
      <c r="TW131" s="7"/>
      <c r="TY131" s="7"/>
      <c r="UA131" s="7"/>
      <c r="UC131" s="7"/>
      <c r="UE131" s="7"/>
      <c r="UG131" s="7"/>
      <c r="UI131" s="7"/>
      <c r="UK131" s="7"/>
      <c r="UM131" s="7"/>
      <c r="UO131" s="7"/>
      <c r="UQ131" s="7"/>
      <c r="US131" s="7"/>
      <c r="UU131" s="7"/>
      <c r="UW131" s="7"/>
      <c r="UY131" s="7"/>
      <c r="VA131" s="7"/>
      <c r="VC131" s="7"/>
      <c r="VE131" s="7"/>
      <c r="VG131" s="7"/>
      <c r="VI131" s="7"/>
      <c r="VK131" s="7"/>
      <c r="VM131" s="7"/>
      <c r="VO131" s="7"/>
      <c r="VQ131" s="7"/>
      <c r="VS131" s="7"/>
      <c r="VU131" s="7"/>
      <c r="VW131" s="7"/>
      <c r="VY131" s="7"/>
      <c r="WA131" s="7"/>
      <c r="WC131" s="7"/>
      <c r="WE131" s="7"/>
      <c r="WG131" s="7"/>
      <c r="WI131" s="7"/>
      <c r="WK131" s="7"/>
      <c r="WM131" s="7"/>
      <c r="WO131" s="7"/>
      <c r="WQ131" s="7"/>
      <c r="WS131" s="7"/>
      <c r="WU131" s="7"/>
      <c r="WW131" s="7"/>
      <c r="WY131" s="7"/>
      <c r="XA131" s="7"/>
      <c r="XC131" s="7"/>
      <c r="XE131" s="7"/>
      <c r="XG131" s="7"/>
      <c r="XI131" s="7"/>
      <c r="XK131" s="7"/>
      <c r="XM131" s="7"/>
      <c r="XO131" s="7"/>
      <c r="XQ131" s="7"/>
      <c r="XS131" s="7"/>
      <c r="XU131" s="7"/>
      <c r="XW131" s="7"/>
      <c r="XY131" s="7"/>
      <c r="YA131" s="7"/>
      <c r="YC131" s="7"/>
      <c r="YE131" s="7"/>
      <c r="YG131" s="7"/>
      <c r="YI131" s="7"/>
      <c r="YK131" s="7"/>
      <c r="YM131" s="7"/>
    </row>
    <row r="132" spans="5:663" s="80" customFormat="1" x14ac:dyDescent="0.2">
      <c r="E132" s="7"/>
      <c r="G132" s="7"/>
      <c r="I132" s="7"/>
      <c r="K132" s="7"/>
      <c r="M132" s="7"/>
      <c r="O132" s="7"/>
      <c r="Q132" s="7"/>
      <c r="S132" s="7"/>
      <c r="U132" s="7"/>
      <c r="W132" s="7"/>
      <c r="Y132" s="7"/>
      <c r="AA132" s="7"/>
      <c r="AC132" s="7"/>
      <c r="AE132" s="7"/>
      <c r="AG132" s="7"/>
      <c r="AH132" s="7"/>
      <c r="AI132" s="7"/>
      <c r="AJ132" s="7"/>
      <c r="AK132" s="7"/>
      <c r="AL132" s="7"/>
      <c r="AM132" s="7"/>
      <c r="AO132" s="7"/>
      <c r="AQ132" s="7"/>
      <c r="AS132" s="7"/>
      <c r="AU132" s="7"/>
      <c r="AW132" s="7"/>
      <c r="AY132" s="7"/>
      <c r="BA132" s="7"/>
      <c r="BC132" s="7"/>
      <c r="BE132" s="7"/>
      <c r="BG132" s="7"/>
      <c r="BI132" s="7"/>
      <c r="BK132" s="7"/>
      <c r="BM132" s="7"/>
      <c r="BO132" s="7"/>
      <c r="BQ132" s="7"/>
      <c r="BS132" s="7"/>
      <c r="BT132" s="7"/>
      <c r="BU132" s="7"/>
      <c r="BW132" s="7"/>
      <c r="BY132" s="7"/>
      <c r="CA132" s="7"/>
      <c r="CC132" s="7"/>
      <c r="CE132" s="7"/>
      <c r="CG132" s="7"/>
      <c r="CH132" s="7"/>
      <c r="CI132" s="7"/>
      <c r="CJ132" s="7"/>
      <c r="CL132" s="7"/>
      <c r="CN132" s="7"/>
      <c r="CP132" s="7"/>
      <c r="CR132" s="7"/>
      <c r="CT132" s="7"/>
      <c r="CV132" s="7"/>
      <c r="CW132" s="7"/>
      <c r="CY132" s="7"/>
      <c r="DA132" s="7"/>
      <c r="DC132" s="7"/>
      <c r="DE132" s="7"/>
      <c r="DG132" s="7"/>
      <c r="DI132" s="7"/>
      <c r="DK132" s="7"/>
      <c r="DM132" s="7"/>
      <c r="DO132" s="7"/>
      <c r="DQ132" s="7"/>
      <c r="DR132" s="7"/>
      <c r="DS132" s="7"/>
      <c r="DT132" s="7"/>
      <c r="DV132" s="7"/>
      <c r="DX132" s="7"/>
      <c r="DY132" s="7"/>
      <c r="DZ132" s="7"/>
      <c r="EB132" s="7"/>
      <c r="ED132" s="7"/>
      <c r="EF132" s="7"/>
      <c r="EG132" s="7"/>
      <c r="EI132" s="7"/>
      <c r="EJ132" s="7"/>
      <c r="EL132" s="7"/>
      <c r="EN132" s="7"/>
      <c r="EP132" s="7"/>
      <c r="ER132" s="7"/>
      <c r="ET132" s="7"/>
      <c r="EV132" s="7"/>
      <c r="EX132" s="7"/>
      <c r="EZ132" s="7"/>
      <c r="FB132" s="7"/>
      <c r="FD132" s="7"/>
      <c r="FE132" s="7"/>
      <c r="FF132" s="7"/>
      <c r="FH132" s="7"/>
      <c r="FJ132" s="7"/>
      <c r="FL132" s="7"/>
      <c r="FN132" s="7"/>
      <c r="FP132" s="7"/>
      <c r="FR132" s="7"/>
      <c r="FT132" s="7"/>
      <c r="FV132" s="7"/>
      <c r="FW132" s="7"/>
      <c r="FY132" s="7"/>
      <c r="GA132" s="7"/>
      <c r="GC132" s="7"/>
      <c r="GE132" s="7"/>
      <c r="GG132" s="7"/>
      <c r="GI132" s="7"/>
      <c r="GJ132" s="7"/>
      <c r="GK132" s="7"/>
      <c r="GL132" s="7"/>
      <c r="GM132" s="7"/>
      <c r="GN132" s="7"/>
      <c r="GO132" s="7"/>
      <c r="GP132" s="7"/>
      <c r="GR132" s="7"/>
      <c r="GT132" s="7"/>
      <c r="GV132" s="7"/>
      <c r="GX132" s="7"/>
      <c r="GZ132" s="7"/>
      <c r="HA132" s="7"/>
      <c r="HC132" s="7"/>
      <c r="HE132" s="7"/>
      <c r="HG132" s="7"/>
      <c r="HI132" s="7"/>
      <c r="HK132" s="7"/>
      <c r="HM132" s="7"/>
      <c r="HO132" s="7"/>
      <c r="HQ132" s="7"/>
      <c r="HS132" s="7"/>
      <c r="HU132" s="7"/>
      <c r="HW132" s="7"/>
      <c r="HY132" s="7"/>
      <c r="IA132" s="7"/>
      <c r="IC132" s="7"/>
      <c r="IE132" s="7"/>
      <c r="IF132" s="7"/>
      <c r="IG132" s="7"/>
      <c r="IH132" s="7"/>
      <c r="IJ132" s="7"/>
      <c r="IL132" s="7"/>
      <c r="IN132" s="7"/>
      <c r="IO132" s="7"/>
      <c r="IP132" s="7"/>
      <c r="IR132" s="7"/>
      <c r="IT132" s="7"/>
      <c r="IV132" s="7"/>
      <c r="IX132" s="7"/>
      <c r="IZ132" s="7"/>
      <c r="JB132" s="7"/>
      <c r="JD132" s="7"/>
      <c r="JF132" s="7"/>
      <c r="JG132" s="7"/>
      <c r="JI132" s="7"/>
      <c r="JK132" s="7"/>
      <c r="JM132" s="7"/>
      <c r="JO132" s="7"/>
      <c r="JP132" s="7"/>
      <c r="JQ132" s="7"/>
      <c r="JS132" s="7"/>
      <c r="JT132" s="7"/>
      <c r="JU132" s="7"/>
      <c r="JV132" s="7"/>
      <c r="JX132" s="7"/>
      <c r="JZ132" s="7"/>
      <c r="KB132" s="7"/>
      <c r="KD132" s="7"/>
      <c r="KF132" s="7"/>
      <c r="KH132" s="7"/>
      <c r="KJ132" s="7"/>
      <c r="KL132" s="7"/>
      <c r="KN132" s="7"/>
      <c r="KO132" s="7"/>
      <c r="KP132" s="7"/>
      <c r="KQ132" s="7"/>
      <c r="KR132" s="7"/>
      <c r="KT132" s="7"/>
      <c r="KV132" s="7"/>
      <c r="KX132" s="7"/>
      <c r="KZ132" s="7"/>
      <c r="LB132" s="7"/>
      <c r="LD132" s="7"/>
      <c r="LF132" s="7"/>
      <c r="LH132" s="7"/>
      <c r="LJ132" s="7"/>
      <c r="LL132" s="7"/>
      <c r="LN132" s="7"/>
      <c r="LP132" s="7"/>
      <c r="LR132" s="7"/>
      <c r="LT132" s="7"/>
      <c r="LV132" s="7"/>
      <c r="LX132" s="7"/>
      <c r="LY132" s="7"/>
      <c r="LZ132" s="7"/>
      <c r="MA132" s="7"/>
      <c r="MB132" s="7"/>
      <c r="MC132" s="7"/>
      <c r="ME132" s="7"/>
      <c r="MG132" s="7"/>
      <c r="MH132" s="7"/>
      <c r="MJ132" s="7"/>
      <c r="ML132" s="7"/>
      <c r="MM132" s="7"/>
      <c r="MN132" s="7"/>
      <c r="MO132" s="7"/>
      <c r="MQ132" s="7"/>
      <c r="MS132" s="7"/>
      <c r="MU132" s="7"/>
      <c r="MV132" s="7"/>
      <c r="MX132" s="7"/>
      <c r="MY132" s="7"/>
      <c r="MZ132" s="7"/>
      <c r="NB132" s="7"/>
      <c r="ND132" s="7"/>
      <c r="NF132" s="7"/>
      <c r="NH132" s="7"/>
      <c r="NJ132" s="7"/>
      <c r="NL132" s="7"/>
      <c r="NM132" s="7"/>
      <c r="NN132" s="7"/>
      <c r="NO132" s="7"/>
      <c r="NP132" s="7"/>
      <c r="NR132" s="7"/>
      <c r="NT132" s="7"/>
      <c r="NU132" s="7"/>
      <c r="NW132" s="7"/>
      <c r="NY132" s="7"/>
      <c r="OA132" s="7"/>
      <c r="OC132" s="7"/>
      <c r="OE132" s="7"/>
      <c r="OG132" s="7"/>
      <c r="OI132" s="7"/>
      <c r="OK132" s="7"/>
      <c r="OM132" s="7"/>
      <c r="OO132" s="7"/>
      <c r="OQ132" s="7"/>
      <c r="OS132" s="7"/>
      <c r="OT132" s="7"/>
      <c r="OV132" s="7"/>
      <c r="OX132" s="7"/>
      <c r="OZ132" s="7"/>
      <c r="PB132" s="7"/>
      <c r="PD132" s="7"/>
      <c r="PF132" s="7"/>
      <c r="PH132" s="7"/>
      <c r="PJ132" s="7"/>
      <c r="PL132" s="7"/>
      <c r="PN132" s="7"/>
      <c r="PP132" s="7"/>
      <c r="PQ132" s="7"/>
      <c r="PR132" s="7"/>
      <c r="PS132" s="7"/>
      <c r="PT132" s="7"/>
      <c r="PV132" s="7"/>
      <c r="PX132" s="7"/>
      <c r="PZ132" s="7"/>
      <c r="QB132" s="7"/>
      <c r="QD132" s="7"/>
      <c r="QF132" s="7"/>
      <c r="QH132" s="7"/>
      <c r="QJ132" s="7"/>
      <c r="QL132" s="7"/>
      <c r="QN132" s="7"/>
      <c r="QO132" s="7"/>
      <c r="QQ132" s="7"/>
      <c r="QS132" s="7"/>
      <c r="QU132" s="7"/>
      <c r="QV132" s="7"/>
      <c r="QX132" s="7"/>
      <c r="QZ132" s="7"/>
      <c r="RB132" s="7"/>
      <c r="RD132" s="7"/>
      <c r="RF132" s="7"/>
      <c r="RH132" s="7"/>
      <c r="RJ132" s="7"/>
      <c r="RL132" s="7"/>
      <c r="RN132" s="7"/>
      <c r="RP132" s="7"/>
      <c r="RR132" s="7"/>
      <c r="RT132" s="7"/>
      <c r="RV132" s="7"/>
      <c r="RW132" s="7"/>
      <c r="RX132" s="7"/>
      <c r="RZ132" s="7"/>
      <c r="SB132" s="7"/>
      <c r="SD132" s="7"/>
      <c r="SE132" s="7"/>
      <c r="SF132" s="7"/>
      <c r="SH132" s="7"/>
      <c r="SJ132" s="7"/>
      <c r="SL132" s="7"/>
      <c r="SN132" s="7"/>
      <c r="SP132" s="7"/>
      <c r="SR132" s="7"/>
      <c r="ST132" s="7"/>
      <c r="SV132" s="7"/>
      <c r="SW132" s="7"/>
      <c r="SY132" s="7"/>
      <c r="TA132" s="7"/>
      <c r="TC132" s="7"/>
      <c r="TE132" s="7"/>
      <c r="TG132" s="7"/>
      <c r="TI132" s="7"/>
      <c r="TK132" s="7"/>
      <c r="TM132" s="7"/>
      <c r="TO132" s="7"/>
      <c r="TQ132" s="7"/>
      <c r="TS132" s="7"/>
      <c r="TU132" s="7"/>
      <c r="TW132" s="7"/>
      <c r="TY132" s="7"/>
      <c r="UA132" s="7"/>
      <c r="UC132" s="7"/>
      <c r="UE132" s="7"/>
      <c r="UG132" s="7"/>
      <c r="UI132" s="7"/>
      <c r="UK132" s="7"/>
      <c r="UM132" s="7"/>
      <c r="UO132" s="7"/>
      <c r="UQ132" s="7"/>
      <c r="US132" s="7"/>
      <c r="UU132" s="7"/>
      <c r="UW132" s="7"/>
      <c r="UY132" s="7"/>
      <c r="VA132" s="7"/>
      <c r="VC132" s="7"/>
      <c r="VE132" s="7"/>
      <c r="VG132" s="7"/>
      <c r="VI132" s="7"/>
      <c r="VK132" s="7"/>
      <c r="VM132" s="7"/>
      <c r="VO132" s="7"/>
      <c r="VQ132" s="7"/>
      <c r="VS132" s="7"/>
      <c r="VU132" s="7"/>
      <c r="VW132" s="7"/>
      <c r="VY132" s="7"/>
      <c r="WA132" s="7"/>
      <c r="WC132" s="7"/>
      <c r="WE132" s="7"/>
      <c r="WG132" s="7"/>
      <c r="WI132" s="7"/>
      <c r="WK132" s="7"/>
      <c r="WM132" s="7"/>
      <c r="WO132" s="7"/>
      <c r="WQ132" s="7"/>
      <c r="WS132" s="7"/>
      <c r="WU132" s="7"/>
      <c r="WW132" s="7"/>
      <c r="WY132" s="7"/>
      <c r="XA132" s="7"/>
      <c r="XC132" s="7"/>
      <c r="XE132" s="7"/>
      <c r="XG132" s="7"/>
      <c r="XI132" s="7"/>
      <c r="XK132" s="7"/>
      <c r="XM132" s="7"/>
      <c r="XO132" s="7"/>
      <c r="XQ132" s="7"/>
      <c r="XS132" s="7"/>
      <c r="XU132" s="7"/>
      <c r="XW132" s="7"/>
      <c r="XY132" s="7"/>
      <c r="YA132" s="7"/>
      <c r="YC132" s="7"/>
      <c r="YE132" s="7"/>
      <c r="YG132" s="7"/>
      <c r="YI132" s="7"/>
      <c r="YK132" s="7"/>
      <c r="YM132" s="7"/>
    </row>
    <row r="133" spans="5:663" s="80" customFormat="1" x14ac:dyDescent="0.2">
      <c r="E133" s="7"/>
      <c r="G133" s="7"/>
      <c r="I133" s="7"/>
      <c r="K133" s="7"/>
      <c r="M133" s="7"/>
      <c r="O133" s="7"/>
      <c r="Q133" s="7"/>
      <c r="S133" s="7"/>
      <c r="U133" s="7"/>
      <c r="W133" s="7"/>
      <c r="Y133" s="7"/>
      <c r="AA133" s="7"/>
      <c r="AC133" s="7"/>
      <c r="AE133" s="7"/>
      <c r="AG133" s="7"/>
      <c r="AH133" s="7"/>
      <c r="AI133" s="7"/>
      <c r="AJ133" s="7"/>
      <c r="AK133" s="7"/>
      <c r="AL133" s="7"/>
      <c r="AM133" s="7"/>
      <c r="AO133" s="7"/>
      <c r="AQ133" s="7"/>
      <c r="AS133" s="7"/>
      <c r="AU133" s="7"/>
      <c r="AW133" s="7"/>
      <c r="AY133" s="7"/>
      <c r="BA133" s="7"/>
      <c r="BC133" s="7"/>
      <c r="BE133" s="7"/>
      <c r="BG133" s="7"/>
      <c r="BI133" s="7"/>
      <c r="BK133" s="7"/>
      <c r="BM133" s="7"/>
      <c r="BO133" s="7"/>
      <c r="BQ133" s="7"/>
      <c r="BS133" s="7"/>
      <c r="BT133" s="7"/>
      <c r="BU133" s="7"/>
      <c r="BW133" s="7"/>
      <c r="BY133" s="7"/>
      <c r="CA133" s="7"/>
      <c r="CC133" s="7"/>
      <c r="CE133" s="7"/>
      <c r="CG133" s="7"/>
      <c r="CH133" s="7"/>
      <c r="CI133" s="7"/>
      <c r="CJ133" s="7"/>
      <c r="CL133" s="7"/>
      <c r="CN133" s="7"/>
      <c r="CP133" s="7"/>
      <c r="CR133" s="7"/>
      <c r="CT133" s="7"/>
      <c r="CV133" s="7"/>
      <c r="CW133" s="7"/>
      <c r="CY133" s="7"/>
      <c r="DA133" s="7"/>
      <c r="DC133" s="7"/>
      <c r="DE133" s="7"/>
      <c r="DG133" s="7"/>
      <c r="DI133" s="7"/>
      <c r="DK133" s="7"/>
      <c r="DM133" s="7"/>
      <c r="DO133" s="7"/>
      <c r="DQ133" s="7"/>
      <c r="DR133" s="7"/>
      <c r="DS133" s="7"/>
      <c r="DT133" s="7"/>
      <c r="DV133" s="7"/>
      <c r="DX133" s="7"/>
      <c r="DY133" s="7"/>
      <c r="DZ133" s="7"/>
      <c r="EB133" s="7"/>
      <c r="ED133" s="7"/>
      <c r="EF133" s="7"/>
      <c r="EG133" s="7"/>
      <c r="EI133" s="7"/>
      <c r="EJ133" s="7"/>
      <c r="EL133" s="7"/>
      <c r="EN133" s="7"/>
      <c r="EP133" s="7"/>
      <c r="ER133" s="7"/>
      <c r="ET133" s="7"/>
      <c r="EV133" s="7"/>
      <c r="EX133" s="7"/>
      <c r="EZ133" s="7"/>
      <c r="FB133" s="7"/>
      <c r="FD133" s="7"/>
      <c r="FE133" s="7"/>
      <c r="FF133" s="7"/>
      <c r="FH133" s="7"/>
      <c r="FJ133" s="7"/>
      <c r="FL133" s="7"/>
      <c r="FN133" s="7"/>
      <c r="FP133" s="7"/>
      <c r="FR133" s="7"/>
      <c r="FT133" s="7"/>
      <c r="FV133" s="7"/>
      <c r="FW133" s="7"/>
      <c r="FY133" s="7"/>
      <c r="GA133" s="7"/>
      <c r="GC133" s="7"/>
      <c r="GE133" s="7"/>
      <c r="GG133" s="7"/>
      <c r="GI133" s="7"/>
      <c r="GJ133" s="7"/>
      <c r="GK133" s="7"/>
      <c r="GL133" s="7"/>
      <c r="GM133" s="7"/>
      <c r="GN133" s="7"/>
      <c r="GO133" s="7"/>
      <c r="GP133" s="7"/>
      <c r="GR133" s="7"/>
      <c r="GT133" s="7"/>
      <c r="GV133" s="7"/>
      <c r="GX133" s="7"/>
      <c r="GZ133" s="7"/>
      <c r="HA133" s="7"/>
      <c r="HC133" s="7"/>
      <c r="HE133" s="7"/>
      <c r="HG133" s="7"/>
      <c r="HI133" s="7"/>
      <c r="HK133" s="7"/>
      <c r="HM133" s="7"/>
      <c r="HO133" s="7"/>
      <c r="HQ133" s="7"/>
      <c r="HS133" s="7"/>
      <c r="HU133" s="7"/>
      <c r="HW133" s="7"/>
      <c r="HY133" s="7"/>
      <c r="IA133" s="7"/>
      <c r="IC133" s="7"/>
      <c r="IE133" s="7"/>
      <c r="IF133" s="7"/>
      <c r="IG133" s="7"/>
      <c r="IH133" s="7"/>
      <c r="IJ133" s="7"/>
      <c r="IL133" s="7"/>
      <c r="IN133" s="7"/>
      <c r="IO133" s="7"/>
      <c r="IP133" s="7"/>
      <c r="IR133" s="7"/>
      <c r="IT133" s="7"/>
      <c r="IV133" s="7"/>
      <c r="IX133" s="7"/>
      <c r="IZ133" s="7"/>
      <c r="JB133" s="7"/>
      <c r="JD133" s="7"/>
      <c r="JF133" s="7"/>
      <c r="JG133" s="7"/>
      <c r="JI133" s="7"/>
      <c r="JK133" s="7"/>
      <c r="JM133" s="7"/>
      <c r="JO133" s="7"/>
      <c r="JP133" s="7"/>
      <c r="JQ133" s="7"/>
      <c r="JS133" s="7"/>
      <c r="JT133" s="7"/>
      <c r="JU133" s="7"/>
      <c r="JV133" s="7"/>
      <c r="JX133" s="7"/>
      <c r="JZ133" s="7"/>
      <c r="KB133" s="7"/>
      <c r="KD133" s="7"/>
      <c r="KF133" s="7"/>
      <c r="KH133" s="7"/>
      <c r="KJ133" s="7"/>
      <c r="KL133" s="7"/>
      <c r="KN133" s="7"/>
      <c r="KO133" s="7"/>
      <c r="KP133" s="7"/>
      <c r="KQ133" s="7"/>
      <c r="KR133" s="7"/>
      <c r="KT133" s="7"/>
      <c r="KV133" s="7"/>
      <c r="KX133" s="7"/>
      <c r="KZ133" s="7"/>
      <c r="LB133" s="7"/>
      <c r="LD133" s="7"/>
      <c r="LF133" s="7"/>
      <c r="LH133" s="7"/>
      <c r="LJ133" s="7"/>
      <c r="LL133" s="7"/>
      <c r="LN133" s="7"/>
      <c r="LP133" s="7"/>
      <c r="LR133" s="7"/>
      <c r="LT133" s="7"/>
      <c r="LV133" s="7"/>
      <c r="LX133" s="7"/>
      <c r="LY133" s="7"/>
      <c r="LZ133" s="7"/>
      <c r="MA133" s="7"/>
      <c r="MB133" s="7"/>
      <c r="MC133" s="7"/>
      <c r="ME133" s="7"/>
      <c r="MG133" s="7"/>
      <c r="MH133" s="7"/>
      <c r="MJ133" s="7"/>
      <c r="ML133" s="7"/>
      <c r="MM133" s="7"/>
      <c r="MN133" s="7"/>
      <c r="MO133" s="7"/>
      <c r="MQ133" s="7"/>
      <c r="MS133" s="7"/>
      <c r="MU133" s="7"/>
      <c r="MV133" s="7"/>
      <c r="MX133" s="7"/>
      <c r="MY133" s="7"/>
      <c r="MZ133" s="7"/>
      <c r="NB133" s="7"/>
      <c r="ND133" s="7"/>
      <c r="NF133" s="7"/>
      <c r="NH133" s="7"/>
      <c r="NJ133" s="7"/>
      <c r="NL133" s="7"/>
      <c r="NM133" s="7"/>
      <c r="NN133" s="7"/>
      <c r="NO133" s="7"/>
      <c r="NP133" s="7"/>
      <c r="NR133" s="7"/>
      <c r="NT133" s="7"/>
      <c r="NU133" s="7"/>
      <c r="NW133" s="7"/>
      <c r="NY133" s="7"/>
      <c r="OA133" s="7"/>
      <c r="OC133" s="7"/>
      <c r="OE133" s="7"/>
      <c r="OG133" s="7"/>
      <c r="OI133" s="7"/>
      <c r="OK133" s="7"/>
      <c r="OM133" s="7"/>
      <c r="OO133" s="7"/>
      <c r="OQ133" s="7"/>
      <c r="OS133" s="7"/>
      <c r="OT133" s="7"/>
      <c r="OV133" s="7"/>
      <c r="OX133" s="7"/>
      <c r="OZ133" s="7"/>
      <c r="PB133" s="7"/>
      <c r="PD133" s="7"/>
      <c r="PF133" s="7"/>
      <c r="PH133" s="7"/>
      <c r="PJ133" s="7"/>
      <c r="PL133" s="7"/>
      <c r="PN133" s="7"/>
      <c r="PP133" s="7"/>
      <c r="PQ133" s="7"/>
      <c r="PR133" s="7"/>
      <c r="PS133" s="7"/>
      <c r="PT133" s="7"/>
      <c r="PV133" s="7"/>
      <c r="PX133" s="7"/>
      <c r="PZ133" s="7"/>
      <c r="QB133" s="7"/>
      <c r="QD133" s="7"/>
      <c r="QF133" s="7"/>
      <c r="QH133" s="7"/>
      <c r="QJ133" s="7"/>
      <c r="QL133" s="7"/>
      <c r="QN133" s="7"/>
      <c r="QO133" s="7"/>
      <c r="QQ133" s="7"/>
      <c r="QS133" s="7"/>
      <c r="QU133" s="7"/>
      <c r="QV133" s="7"/>
      <c r="QX133" s="7"/>
      <c r="QZ133" s="7"/>
      <c r="RB133" s="7"/>
      <c r="RD133" s="7"/>
      <c r="RF133" s="7"/>
      <c r="RH133" s="7"/>
      <c r="RJ133" s="7"/>
      <c r="RL133" s="7"/>
      <c r="RN133" s="7"/>
      <c r="RP133" s="7"/>
      <c r="RR133" s="7"/>
      <c r="RT133" s="7"/>
      <c r="RV133" s="7"/>
      <c r="RW133" s="7"/>
      <c r="RX133" s="7"/>
      <c r="RZ133" s="7"/>
      <c r="SB133" s="7"/>
      <c r="SD133" s="7"/>
      <c r="SE133" s="7"/>
      <c r="SF133" s="7"/>
      <c r="SH133" s="7"/>
      <c r="SJ133" s="7"/>
      <c r="SL133" s="7"/>
      <c r="SN133" s="7"/>
      <c r="SP133" s="7"/>
      <c r="SR133" s="7"/>
      <c r="ST133" s="7"/>
      <c r="SV133" s="7"/>
      <c r="SW133" s="7"/>
      <c r="SY133" s="7"/>
      <c r="TA133" s="7"/>
      <c r="TC133" s="7"/>
      <c r="TE133" s="7"/>
      <c r="TG133" s="7"/>
      <c r="TI133" s="7"/>
      <c r="TK133" s="7"/>
      <c r="TM133" s="7"/>
      <c r="TO133" s="7"/>
      <c r="TQ133" s="7"/>
      <c r="TS133" s="7"/>
      <c r="TU133" s="7"/>
      <c r="TW133" s="7"/>
      <c r="TY133" s="7"/>
      <c r="UA133" s="7"/>
      <c r="UC133" s="7"/>
      <c r="UE133" s="7"/>
      <c r="UG133" s="7"/>
      <c r="UI133" s="7"/>
      <c r="UK133" s="7"/>
      <c r="UM133" s="7"/>
      <c r="UO133" s="7"/>
      <c r="UQ133" s="7"/>
      <c r="US133" s="7"/>
      <c r="UU133" s="7"/>
      <c r="UW133" s="7"/>
      <c r="UY133" s="7"/>
      <c r="VA133" s="7"/>
      <c r="VC133" s="7"/>
      <c r="VE133" s="7"/>
      <c r="VG133" s="7"/>
      <c r="VI133" s="7"/>
      <c r="VK133" s="7"/>
      <c r="VM133" s="7"/>
      <c r="VO133" s="7"/>
      <c r="VQ133" s="7"/>
      <c r="VS133" s="7"/>
      <c r="VU133" s="7"/>
      <c r="VW133" s="7"/>
      <c r="VY133" s="7"/>
      <c r="WA133" s="7"/>
      <c r="WC133" s="7"/>
      <c r="WE133" s="7"/>
      <c r="WG133" s="7"/>
      <c r="WI133" s="7"/>
      <c r="WK133" s="7"/>
      <c r="WM133" s="7"/>
      <c r="WO133" s="7"/>
      <c r="WQ133" s="7"/>
      <c r="WS133" s="7"/>
      <c r="WU133" s="7"/>
      <c r="WW133" s="7"/>
      <c r="WY133" s="7"/>
      <c r="XA133" s="7"/>
      <c r="XC133" s="7"/>
      <c r="XE133" s="7"/>
      <c r="XG133" s="7"/>
      <c r="XI133" s="7"/>
      <c r="XK133" s="7"/>
      <c r="XM133" s="7"/>
      <c r="XO133" s="7"/>
      <c r="XQ133" s="7"/>
      <c r="XS133" s="7"/>
      <c r="XU133" s="7"/>
      <c r="XW133" s="7"/>
      <c r="XY133" s="7"/>
      <c r="YA133" s="7"/>
      <c r="YC133" s="7"/>
      <c r="YE133" s="7"/>
      <c r="YG133" s="7"/>
      <c r="YI133" s="7"/>
      <c r="YK133" s="7"/>
      <c r="YM133" s="7"/>
    </row>
    <row r="134" spans="5:663" s="80" customFormat="1" x14ac:dyDescent="0.2">
      <c r="E134" s="7"/>
      <c r="G134" s="7"/>
      <c r="I134" s="7"/>
      <c r="K134" s="7"/>
      <c r="M134" s="7"/>
      <c r="O134" s="7"/>
      <c r="Q134" s="7"/>
      <c r="S134" s="7"/>
      <c r="U134" s="7"/>
      <c r="W134" s="7"/>
      <c r="Y134" s="7"/>
      <c r="AA134" s="7"/>
      <c r="AC134" s="7"/>
      <c r="AE134" s="7"/>
      <c r="AG134" s="7"/>
      <c r="AH134" s="7"/>
      <c r="AI134" s="7"/>
      <c r="AJ134" s="7"/>
      <c r="AK134" s="7"/>
      <c r="AL134" s="7"/>
      <c r="AM134" s="7"/>
      <c r="AO134" s="7"/>
      <c r="AQ134" s="7"/>
      <c r="AS134" s="7"/>
      <c r="AU134" s="7"/>
      <c r="AW134" s="7"/>
      <c r="AY134" s="7"/>
      <c r="BA134" s="7"/>
      <c r="BC134" s="7"/>
      <c r="BE134" s="7"/>
      <c r="BG134" s="7"/>
      <c r="BI134" s="7"/>
      <c r="BK134" s="7"/>
      <c r="BM134" s="7"/>
      <c r="BO134" s="7"/>
      <c r="BQ134" s="7"/>
      <c r="BS134" s="7"/>
      <c r="BT134" s="7"/>
      <c r="BU134" s="7"/>
      <c r="BW134" s="7"/>
      <c r="BY134" s="7"/>
      <c r="CA134" s="7"/>
      <c r="CC134" s="7"/>
      <c r="CE134" s="7"/>
      <c r="CG134" s="7"/>
      <c r="CH134" s="7"/>
      <c r="CI134" s="7"/>
      <c r="CJ134" s="7"/>
      <c r="CL134" s="7"/>
      <c r="CN134" s="7"/>
      <c r="CP134" s="7"/>
      <c r="CR134" s="7"/>
      <c r="CT134" s="7"/>
      <c r="CV134" s="7"/>
      <c r="CW134" s="7"/>
      <c r="CY134" s="7"/>
      <c r="DA134" s="7"/>
      <c r="DC134" s="7"/>
      <c r="DE134" s="7"/>
      <c r="DG134" s="7"/>
      <c r="DI134" s="7"/>
      <c r="DK134" s="7"/>
      <c r="DM134" s="7"/>
      <c r="DO134" s="7"/>
      <c r="DQ134" s="7"/>
      <c r="DR134" s="7"/>
      <c r="DS134" s="7"/>
      <c r="DT134" s="7"/>
      <c r="DV134" s="7"/>
      <c r="DX134" s="7"/>
      <c r="DY134" s="7"/>
      <c r="DZ134" s="7"/>
      <c r="EB134" s="7"/>
      <c r="ED134" s="7"/>
      <c r="EF134" s="7"/>
      <c r="EG134" s="7"/>
      <c r="EI134" s="7"/>
      <c r="EJ134" s="7"/>
      <c r="EL134" s="7"/>
      <c r="EN134" s="7"/>
      <c r="EP134" s="7"/>
      <c r="ER134" s="7"/>
      <c r="ET134" s="7"/>
      <c r="EV134" s="7"/>
      <c r="EX134" s="7"/>
      <c r="EZ134" s="7"/>
      <c r="FB134" s="7"/>
      <c r="FD134" s="7"/>
      <c r="FE134" s="7"/>
      <c r="FF134" s="7"/>
      <c r="FH134" s="7"/>
      <c r="FJ134" s="7"/>
      <c r="FL134" s="7"/>
      <c r="FN134" s="7"/>
      <c r="FP134" s="7"/>
      <c r="FR134" s="7"/>
      <c r="FT134" s="7"/>
      <c r="FV134" s="7"/>
      <c r="FW134" s="7"/>
      <c r="FY134" s="7"/>
      <c r="GA134" s="7"/>
      <c r="GC134" s="7"/>
      <c r="GE134" s="7"/>
      <c r="GG134" s="7"/>
      <c r="GI134" s="7"/>
      <c r="GJ134" s="7"/>
      <c r="GK134" s="7"/>
      <c r="GL134" s="7"/>
      <c r="GM134" s="7"/>
      <c r="GN134" s="7"/>
      <c r="GO134" s="7"/>
      <c r="GP134" s="7"/>
      <c r="GR134" s="7"/>
      <c r="GT134" s="7"/>
      <c r="GV134" s="7"/>
      <c r="GX134" s="7"/>
      <c r="GZ134" s="7"/>
      <c r="HA134" s="7"/>
      <c r="HC134" s="7"/>
      <c r="HE134" s="7"/>
      <c r="HG134" s="7"/>
      <c r="HI134" s="7"/>
      <c r="HK134" s="7"/>
      <c r="HM134" s="7"/>
      <c r="HO134" s="7"/>
      <c r="HQ134" s="7"/>
      <c r="HS134" s="7"/>
      <c r="HU134" s="7"/>
      <c r="HW134" s="7"/>
      <c r="HY134" s="7"/>
      <c r="IA134" s="7"/>
      <c r="IC134" s="7"/>
      <c r="IE134" s="7"/>
      <c r="IF134" s="7"/>
      <c r="IG134" s="7"/>
      <c r="IH134" s="7"/>
      <c r="IJ134" s="7"/>
      <c r="IL134" s="7"/>
      <c r="IN134" s="7"/>
      <c r="IO134" s="7"/>
      <c r="IP134" s="7"/>
      <c r="IR134" s="7"/>
      <c r="IT134" s="7"/>
      <c r="IV134" s="7"/>
      <c r="IX134" s="7"/>
      <c r="IZ134" s="7"/>
      <c r="JB134" s="7"/>
      <c r="JD134" s="7"/>
      <c r="JF134" s="7"/>
      <c r="JG134" s="7"/>
      <c r="JI134" s="7"/>
      <c r="JK134" s="7"/>
      <c r="JM134" s="7"/>
      <c r="JO134" s="7"/>
      <c r="JP134" s="7"/>
      <c r="JQ134" s="7"/>
      <c r="JS134" s="7"/>
      <c r="JT134" s="7"/>
      <c r="JU134" s="7"/>
      <c r="JV134" s="7"/>
      <c r="JX134" s="7"/>
      <c r="JZ134" s="7"/>
      <c r="KB134" s="7"/>
      <c r="KD134" s="7"/>
      <c r="KF134" s="7"/>
      <c r="KH134" s="7"/>
      <c r="KJ134" s="7"/>
      <c r="KL134" s="7"/>
      <c r="KN134" s="7"/>
      <c r="KO134" s="7"/>
      <c r="KP134" s="7"/>
      <c r="KQ134" s="7"/>
      <c r="KR134" s="7"/>
      <c r="KT134" s="7"/>
      <c r="KV134" s="7"/>
      <c r="KX134" s="7"/>
      <c r="KZ134" s="7"/>
      <c r="LB134" s="7"/>
      <c r="LD134" s="7"/>
      <c r="LF134" s="7"/>
      <c r="LH134" s="7"/>
      <c r="LJ134" s="7"/>
      <c r="LL134" s="7"/>
      <c r="LN134" s="7"/>
      <c r="LP134" s="7"/>
      <c r="LR134" s="7"/>
      <c r="LT134" s="7"/>
      <c r="LV134" s="7"/>
      <c r="LX134" s="7"/>
      <c r="LY134" s="7"/>
      <c r="LZ134" s="7"/>
      <c r="MA134" s="7"/>
      <c r="MB134" s="7"/>
      <c r="MC134" s="7"/>
      <c r="ME134" s="7"/>
      <c r="MG134" s="7"/>
      <c r="MH134" s="7"/>
      <c r="MJ134" s="7"/>
      <c r="ML134" s="7"/>
      <c r="MM134" s="7"/>
      <c r="MN134" s="7"/>
      <c r="MO134" s="7"/>
      <c r="MQ134" s="7"/>
      <c r="MS134" s="7"/>
      <c r="MU134" s="7"/>
      <c r="MV134" s="7"/>
      <c r="MX134" s="7"/>
      <c r="MY134" s="7"/>
      <c r="MZ134" s="7"/>
      <c r="NB134" s="7"/>
      <c r="ND134" s="7"/>
      <c r="NF134" s="7"/>
      <c r="NH134" s="7"/>
      <c r="NJ134" s="7"/>
      <c r="NL134" s="7"/>
      <c r="NM134" s="7"/>
      <c r="NN134" s="7"/>
      <c r="NO134" s="7"/>
      <c r="NP134" s="7"/>
      <c r="NR134" s="7"/>
      <c r="NT134" s="7"/>
      <c r="NU134" s="7"/>
      <c r="NW134" s="7"/>
      <c r="NY134" s="7"/>
      <c r="OA134" s="7"/>
      <c r="OC134" s="7"/>
      <c r="OE134" s="7"/>
      <c r="OG134" s="7"/>
      <c r="OI134" s="7"/>
      <c r="OK134" s="7"/>
      <c r="OM134" s="7"/>
      <c r="OO134" s="7"/>
      <c r="OQ134" s="7"/>
      <c r="OS134" s="7"/>
      <c r="OT134" s="7"/>
      <c r="OV134" s="7"/>
      <c r="OX134" s="7"/>
      <c r="OZ134" s="7"/>
      <c r="PB134" s="7"/>
      <c r="PD134" s="7"/>
      <c r="PF134" s="7"/>
      <c r="PH134" s="7"/>
      <c r="PJ134" s="7"/>
      <c r="PL134" s="7"/>
      <c r="PN134" s="7"/>
      <c r="PP134" s="7"/>
      <c r="PQ134" s="7"/>
      <c r="PR134" s="7"/>
      <c r="PS134" s="7"/>
      <c r="PT134" s="7"/>
      <c r="PV134" s="7"/>
      <c r="PX134" s="7"/>
      <c r="PZ134" s="7"/>
      <c r="QB134" s="7"/>
      <c r="QD134" s="7"/>
      <c r="QF134" s="7"/>
      <c r="QH134" s="7"/>
      <c r="QJ134" s="7"/>
      <c r="QL134" s="7"/>
      <c r="QN134" s="7"/>
      <c r="QO134" s="7"/>
      <c r="QQ134" s="7"/>
      <c r="QS134" s="7"/>
      <c r="QU134" s="7"/>
      <c r="QV134" s="7"/>
      <c r="QX134" s="7"/>
      <c r="QZ134" s="7"/>
      <c r="RB134" s="7"/>
      <c r="RD134" s="7"/>
      <c r="RF134" s="7"/>
      <c r="RH134" s="7"/>
      <c r="RJ134" s="7"/>
      <c r="RL134" s="7"/>
      <c r="RN134" s="7"/>
      <c r="RP134" s="7"/>
      <c r="RR134" s="7"/>
      <c r="RT134" s="7"/>
      <c r="RV134" s="7"/>
      <c r="RW134" s="7"/>
      <c r="RX134" s="7"/>
      <c r="RZ134" s="7"/>
      <c r="SB134" s="7"/>
      <c r="SD134" s="7"/>
      <c r="SE134" s="7"/>
      <c r="SF134" s="7"/>
      <c r="SH134" s="7"/>
      <c r="SJ134" s="7"/>
      <c r="SL134" s="7"/>
      <c r="SN134" s="7"/>
      <c r="SP134" s="7"/>
      <c r="SR134" s="7"/>
      <c r="ST134" s="7"/>
      <c r="SV134" s="7"/>
      <c r="SW134" s="7"/>
      <c r="SY134" s="7"/>
      <c r="TA134" s="7"/>
      <c r="TC134" s="7"/>
      <c r="TE134" s="7"/>
      <c r="TG134" s="7"/>
      <c r="TI134" s="7"/>
      <c r="TK134" s="7"/>
      <c r="TM134" s="7"/>
      <c r="TO134" s="7"/>
      <c r="TQ134" s="7"/>
      <c r="TS134" s="7"/>
      <c r="TU134" s="7"/>
      <c r="TW134" s="7"/>
      <c r="TY134" s="7"/>
      <c r="UA134" s="7"/>
      <c r="UC134" s="7"/>
      <c r="UE134" s="7"/>
      <c r="UG134" s="7"/>
      <c r="UI134" s="7"/>
      <c r="UK134" s="7"/>
      <c r="UM134" s="7"/>
      <c r="UO134" s="7"/>
      <c r="UQ134" s="7"/>
      <c r="US134" s="7"/>
      <c r="UU134" s="7"/>
      <c r="UW134" s="7"/>
      <c r="UY134" s="7"/>
      <c r="VA134" s="7"/>
      <c r="VC134" s="7"/>
      <c r="VE134" s="7"/>
      <c r="VG134" s="7"/>
      <c r="VI134" s="7"/>
      <c r="VK134" s="7"/>
      <c r="VM134" s="7"/>
      <c r="VO134" s="7"/>
      <c r="VQ134" s="7"/>
      <c r="VS134" s="7"/>
      <c r="VU134" s="7"/>
      <c r="VW134" s="7"/>
      <c r="VY134" s="7"/>
      <c r="WA134" s="7"/>
      <c r="WC134" s="7"/>
      <c r="WE134" s="7"/>
      <c r="WG134" s="7"/>
      <c r="WI134" s="7"/>
      <c r="WK134" s="7"/>
      <c r="WM134" s="7"/>
      <c r="WO134" s="7"/>
      <c r="WQ134" s="7"/>
      <c r="WS134" s="7"/>
      <c r="WU134" s="7"/>
      <c r="WW134" s="7"/>
      <c r="WY134" s="7"/>
      <c r="XA134" s="7"/>
      <c r="XC134" s="7"/>
      <c r="XE134" s="7"/>
      <c r="XG134" s="7"/>
      <c r="XI134" s="7"/>
      <c r="XK134" s="7"/>
      <c r="XM134" s="7"/>
      <c r="XO134" s="7"/>
      <c r="XQ134" s="7"/>
      <c r="XS134" s="7"/>
      <c r="XU134" s="7"/>
      <c r="XW134" s="7"/>
      <c r="XY134" s="7"/>
      <c r="YA134" s="7"/>
      <c r="YC134" s="7"/>
      <c r="YE134" s="7"/>
      <c r="YG134" s="7"/>
      <c r="YI134" s="7"/>
      <c r="YK134" s="7"/>
      <c r="YM134" s="7"/>
    </row>
    <row r="135" spans="5:663" s="80" customFormat="1" x14ac:dyDescent="0.2">
      <c r="E135" s="7"/>
      <c r="G135" s="7"/>
      <c r="I135" s="7"/>
      <c r="K135" s="7"/>
      <c r="M135" s="7"/>
      <c r="O135" s="7"/>
      <c r="Q135" s="7"/>
      <c r="S135" s="7"/>
      <c r="U135" s="7"/>
      <c r="W135" s="7"/>
      <c r="Y135" s="7"/>
      <c r="AA135" s="7"/>
      <c r="AC135" s="7"/>
      <c r="AE135" s="7"/>
      <c r="AG135" s="7"/>
      <c r="AH135" s="7"/>
      <c r="AI135" s="7"/>
      <c r="AJ135" s="7"/>
      <c r="AK135" s="7"/>
      <c r="AL135" s="7"/>
      <c r="AM135" s="7"/>
      <c r="AO135" s="7"/>
      <c r="AQ135" s="7"/>
      <c r="AS135" s="7"/>
      <c r="AU135" s="7"/>
      <c r="AW135" s="7"/>
      <c r="AY135" s="7"/>
      <c r="BA135" s="7"/>
      <c r="BC135" s="7"/>
      <c r="BE135" s="7"/>
      <c r="BG135" s="7"/>
      <c r="BI135" s="7"/>
      <c r="BK135" s="7"/>
      <c r="BM135" s="7"/>
      <c r="BO135" s="7"/>
      <c r="BQ135" s="7"/>
      <c r="BS135" s="7"/>
      <c r="BT135" s="7"/>
      <c r="BU135" s="7"/>
      <c r="BW135" s="7"/>
      <c r="BY135" s="7"/>
      <c r="CA135" s="7"/>
      <c r="CC135" s="7"/>
      <c r="CE135" s="7"/>
      <c r="CG135" s="7"/>
      <c r="CH135" s="7"/>
      <c r="CI135" s="7"/>
      <c r="CJ135" s="7"/>
      <c r="CL135" s="7"/>
      <c r="CN135" s="7"/>
      <c r="CP135" s="7"/>
      <c r="CR135" s="7"/>
      <c r="CT135" s="7"/>
      <c r="CV135" s="7"/>
      <c r="CW135" s="7"/>
      <c r="CY135" s="7"/>
      <c r="DA135" s="7"/>
      <c r="DC135" s="7"/>
      <c r="DE135" s="7"/>
      <c r="DG135" s="7"/>
      <c r="DI135" s="7"/>
      <c r="DK135" s="7"/>
      <c r="DM135" s="7"/>
      <c r="DO135" s="7"/>
      <c r="DQ135" s="7"/>
      <c r="DR135" s="7"/>
      <c r="DS135" s="7"/>
      <c r="DT135" s="7"/>
      <c r="DV135" s="7"/>
      <c r="DX135" s="7"/>
      <c r="DY135" s="7"/>
      <c r="DZ135" s="7"/>
      <c r="EB135" s="7"/>
      <c r="ED135" s="7"/>
      <c r="EF135" s="7"/>
      <c r="EG135" s="7"/>
      <c r="EI135" s="7"/>
      <c r="EJ135" s="7"/>
      <c r="EL135" s="7"/>
      <c r="EN135" s="7"/>
      <c r="EP135" s="7"/>
      <c r="ER135" s="7"/>
      <c r="ET135" s="7"/>
      <c r="EV135" s="7"/>
      <c r="EX135" s="7"/>
      <c r="EZ135" s="7"/>
      <c r="FB135" s="7"/>
      <c r="FD135" s="7"/>
      <c r="FE135" s="7"/>
      <c r="FF135" s="7"/>
      <c r="FH135" s="7"/>
      <c r="FJ135" s="7"/>
      <c r="FL135" s="7"/>
      <c r="FN135" s="7"/>
      <c r="FP135" s="7"/>
      <c r="FR135" s="7"/>
      <c r="FT135" s="7"/>
      <c r="FV135" s="7"/>
      <c r="FW135" s="7"/>
      <c r="FY135" s="7"/>
      <c r="GA135" s="7"/>
      <c r="GC135" s="7"/>
      <c r="GE135" s="7"/>
      <c r="GG135" s="7"/>
      <c r="GI135" s="7"/>
      <c r="GJ135" s="7"/>
      <c r="GK135" s="7"/>
      <c r="GL135" s="7"/>
      <c r="GM135" s="7"/>
      <c r="GN135" s="7"/>
      <c r="GO135" s="7"/>
      <c r="GP135" s="7"/>
      <c r="GR135" s="7"/>
      <c r="GT135" s="7"/>
      <c r="GV135" s="7"/>
      <c r="GX135" s="7"/>
      <c r="GZ135" s="7"/>
      <c r="HA135" s="7"/>
      <c r="HC135" s="7"/>
      <c r="HE135" s="7"/>
      <c r="HG135" s="7"/>
      <c r="HI135" s="7"/>
      <c r="HK135" s="7"/>
      <c r="HM135" s="7"/>
      <c r="HO135" s="7"/>
      <c r="HQ135" s="7"/>
      <c r="HS135" s="7"/>
      <c r="HU135" s="7"/>
      <c r="HW135" s="7"/>
      <c r="HY135" s="7"/>
      <c r="IA135" s="7"/>
      <c r="IC135" s="7"/>
      <c r="IE135" s="7"/>
      <c r="IF135" s="7"/>
      <c r="IG135" s="7"/>
      <c r="IH135" s="7"/>
      <c r="IJ135" s="7"/>
      <c r="IL135" s="7"/>
      <c r="IN135" s="7"/>
      <c r="IO135" s="7"/>
      <c r="IP135" s="7"/>
      <c r="IR135" s="7"/>
      <c r="IT135" s="7"/>
      <c r="IV135" s="7"/>
      <c r="IX135" s="7"/>
      <c r="IZ135" s="7"/>
      <c r="JB135" s="7"/>
      <c r="JD135" s="7"/>
      <c r="JF135" s="7"/>
      <c r="JG135" s="7"/>
      <c r="JI135" s="7"/>
      <c r="JK135" s="7"/>
      <c r="JM135" s="7"/>
      <c r="JO135" s="7"/>
      <c r="JP135" s="7"/>
      <c r="JQ135" s="7"/>
      <c r="JS135" s="7"/>
      <c r="JT135" s="7"/>
      <c r="JU135" s="7"/>
      <c r="JV135" s="7"/>
      <c r="JX135" s="7"/>
      <c r="JZ135" s="7"/>
      <c r="KB135" s="7"/>
      <c r="KD135" s="7"/>
      <c r="KF135" s="7"/>
      <c r="KH135" s="7"/>
      <c r="KJ135" s="7"/>
      <c r="KL135" s="7"/>
      <c r="KN135" s="7"/>
      <c r="KO135" s="7"/>
      <c r="KP135" s="7"/>
      <c r="KQ135" s="7"/>
      <c r="KR135" s="7"/>
      <c r="KT135" s="7"/>
      <c r="KV135" s="7"/>
      <c r="KX135" s="7"/>
      <c r="KZ135" s="7"/>
      <c r="LB135" s="7"/>
      <c r="LD135" s="7"/>
      <c r="LF135" s="7"/>
      <c r="LH135" s="7"/>
      <c r="LJ135" s="7"/>
      <c r="LL135" s="7"/>
      <c r="LN135" s="7"/>
      <c r="LP135" s="7"/>
      <c r="LR135" s="7"/>
      <c r="LT135" s="7"/>
      <c r="LV135" s="7"/>
      <c r="LX135" s="7"/>
      <c r="LY135" s="7"/>
      <c r="LZ135" s="7"/>
      <c r="MA135" s="7"/>
      <c r="MB135" s="7"/>
      <c r="MC135" s="7"/>
      <c r="ME135" s="7"/>
      <c r="MG135" s="7"/>
      <c r="MH135" s="7"/>
      <c r="MJ135" s="7"/>
      <c r="ML135" s="7"/>
      <c r="MM135" s="7"/>
      <c r="MN135" s="7"/>
      <c r="MO135" s="7"/>
      <c r="MQ135" s="7"/>
      <c r="MS135" s="7"/>
      <c r="MU135" s="7"/>
      <c r="MV135" s="7"/>
      <c r="MX135" s="7"/>
      <c r="MY135" s="7"/>
      <c r="MZ135" s="7"/>
      <c r="NB135" s="7"/>
      <c r="ND135" s="7"/>
      <c r="NF135" s="7"/>
      <c r="NH135" s="7"/>
      <c r="NJ135" s="7"/>
      <c r="NL135" s="7"/>
      <c r="NM135" s="7"/>
      <c r="NN135" s="7"/>
      <c r="NO135" s="7"/>
      <c r="NP135" s="7"/>
      <c r="NR135" s="7"/>
      <c r="NT135" s="7"/>
      <c r="NU135" s="7"/>
      <c r="NW135" s="7"/>
      <c r="NY135" s="7"/>
      <c r="OA135" s="7"/>
      <c r="OC135" s="7"/>
      <c r="OE135" s="7"/>
      <c r="OG135" s="7"/>
      <c r="OI135" s="7"/>
      <c r="OK135" s="7"/>
      <c r="OM135" s="7"/>
      <c r="OO135" s="7"/>
      <c r="OQ135" s="7"/>
      <c r="OS135" s="7"/>
      <c r="OT135" s="7"/>
      <c r="OV135" s="7"/>
      <c r="OX135" s="7"/>
      <c r="OZ135" s="7"/>
      <c r="PB135" s="7"/>
      <c r="PD135" s="7"/>
      <c r="PF135" s="7"/>
      <c r="PH135" s="7"/>
      <c r="PJ135" s="7"/>
      <c r="PL135" s="7"/>
      <c r="PN135" s="7"/>
      <c r="PP135" s="7"/>
      <c r="PQ135" s="7"/>
      <c r="PR135" s="7"/>
      <c r="PS135" s="7"/>
      <c r="PT135" s="7"/>
      <c r="PV135" s="7"/>
      <c r="PX135" s="7"/>
      <c r="PZ135" s="7"/>
      <c r="QB135" s="7"/>
      <c r="QD135" s="7"/>
      <c r="QF135" s="7"/>
      <c r="QH135" s="7"/>
      <c r="QJ135" s="7"/>
      <c r="QL135" s="7"/>
      <c r="QN135" s="7"/>
      <c r="QO135" s="7"/>
      <c r="QQ135" s="7"/>
      <c r="QS135" s="7"/>
      <c r="QU135" s="7"/>
      <c r="QV135" s="7"/>
      <c r="QX135" s="7"/>
      <c r="QZ135" s="7"/>
      <c r="RB135" s="7"/>
      <c r="RD135" s="7"/>
      <c r="RF135" s="7"/>
      <c r="RH135" s="7"/>
      <c r="RJ135" s="7"/>
      <c r="RL135" s="7"/>
      <c r="RN135" s="7"/>
      <c r="RP135" s="7"/>
      <c r="RR135" s="7"/>
      <c r="RT135" s="7"/>
      <c r="RV135" s="7"/>
      <c r="RW135" s="7"/>
      <c r="RX135" s="7"/>
      <c r="RZ135" s="7"/>
      <c r="SB135" s="7"/>
      <c r="SD135" s="7"/>
      <c r="SE135" s="7"/>
      <c r="SF135" s="7"/>
      <c r="SH135" s="7"/>
      <c r="SJ135" s="7"/>
      <c r="SL135" s="7"/>
      <c r="SN135" s="7"/>
      <c r="SP135" s="7"/>
      <c r="SR135" s="7"/>
      <c r="ST135" s="7"/>
      <c r="SV135" s="7"/>
      <c r="SW135" s="7"/>
      <c r="SY135" s="7"/>
      <c r="TA135" s="7"/>
      <c r="TC135" s="7"/>
      <c r="TE135" s="7"/>
      <c r="TG135" s="7"/>
      <c r="TI135" s="7"/>
      <c r="TK135" s="7"/>
      <c r="TM135" s="7"/>
      <c r="TO135" s="7"/>
      <c r="TQ135" s="7"/>
      <c r="TS135" s="7"/>
      <c r="TU135" s="7"/>
      <c r="TW135" s="7"/>
      <c r="TY135" s="7"/>
      <c r="UA135" s="7"/>
      <c r="UC135" s="7"/>
      <c r="UE135" s="7"/>
      <c r="UG135" s="7"/>
      <c r="UI135" s="7"/>
      <c r="UK135" s="7"/>
      <c r="UM135" s="7"/>
      <c r="UO135" s="7"/>
      <c r="UQ135" s="7"/>
      <c r="US135" s="7"/>
      <c r="UU135" s="7"/>
      <c r="UW135" s="7"/>
      <c r="UY135" s="7"/>
      <c r="VA135" s="7"/>
      <c r="VC135" s="7"/>
      <c r="VE135" s="7"/>
      <c r="VG135" s="7"/>
      <c r="VI135" s="7"/>
      <c r="VK135" s="7"/>
      <c r="VM135" s="7"/>
      <c r="VO135" s="7"/>
      <c r="VQ135" s="7"/>
      <c r="VS135" s="7"/>
      <c r="VU135" s="7"/>
      <c r="VW135" s="7"/>
      <c r="VY135" s="7"/>
      <c r="WA135" s="7"/>
      <c r="WC135" s="7"/>
      <c r="WE135" s="7"/>
      <c r="WG135" s="7"/>
      <c r="WI135" s="7"/>
      <c r="WK135" s="7"/>
      <c r="WM135" s="7"/>
      <c r="WO135" s="7"/>
      <c r="WQ135" s="7"/>
      <c r="WS135" s="7"/>
      <c r="WU135" s="7"/>
      <c r="WW135" s="7"/>
      <c r="WY135" s="7"/>
      <c r="XA135" s="7"/>
      <c r="XC135" s="7"/>
      <c r="XE135" s="7"/>
      <c r="XG135" s="7"/>
      <c r="XI135" s="7"/>
      <c r="XK135" s="7"/>
      <c r="XM135" s="7"/>
      <c r="XO135" s="7"/>
      <c r="XQ135" s="7"/>
      <c r="XS135" s="7"/>
      <c r="XU135" s="7"/>
      <c r="XW135" s="7"/>
      <c r="XY135" s="7"/>
      <c r="YA135" s="7"/>
      <c r="YC135" s="7"/>
      <c r="YE135" s="7"/>
      <c r="YG135" s="7"/>
      <c r="YI135" s="7"/>
      <c r="YK135" s="7"/>
      <c r="YM135" s="7"/>
    </row>
    <row r="136" spans="5:663" s="80" customFormat="1" x14ac:dyDescent="0.2">
      <c r="E136" s="7"/>
      <c r="G136" s="7"/>
      <c r="I136" s="7"/>
      <c r="K136" s="7"/>
      <c r="M136" s="7"/>
      <c r="O136" s="7"/>
      <c r="Q136" s="7"/>
      <c r="S136" s="7"/>
      <c r="U136" s="7"/>
      <c r="W136" s="7"/>
      <c r="Y136" s="7"/>
      <c r="AA136" s="7"/>
      <c r="AC136" s="7"/>
      <c r="AE136" s="7"/>
      <c r="AG136" s="7"/>
      <c r="AH136" s="7"/>
      <c r="AI136" s="7"/>
      <c r="AJ136" s="7"/>
      <c r="AK136" s="7"/>
      <c r="AL136" s="7"/>
      <c r="AM136" s="7"/>
      <c r="AO136" s="7"/>
      <c r="AQ136" s="7"/>
      <c r="AS136" s="7"/>
      <c r="AU136" s="7"/>
      <c r="AW136" s="7"/>
      <c r="AY136" s="7"/>
      <c r="BA136" s="7"/>
      <c r="BC136" s="7"/>
      <c r="BE136" s="7"/>
      <c r="BG136" s="7"/>
      <c r="BI136" s="7"/>
      <c r="BK136" s="7"/>
      <c r="BM136" s="7"/>
      <c r="BO136" s="7"/>
      <c r="BQ136" s="7"/>
      <c r="BS136" s="7"/>
      <c r="BT136" s="7"/>
      <c r="BU136" s="7"/>
      <c r="BW136" s="7"/>
      <c r="BY136" s="7"/>
      <c r="CA136" s="7"/>
      <c r="CC136" s="7"/>
      <c r="CE136" s="7"/>
      <c r="CG136" s="7"/>
      <c r="CH136" s="7"/>
      <c r="CI136" s="7"/>
      <c r="CJ136" s="7"/>
      <c r="CL136" s="7"/>
      <c r="CN136" s="7"/>
      <c r="CP136" s="7"/>
      <c r="CR136" s="7"/>
      <c r="CT136" s="7"/>
      <c r="CV136" s="7"/>
      <c r="CW136" s="7"/>
      <c r="CY136" s="7"/>
      <c r="DA136" s="7"/>
      <c r="DC136" s="7"/>
      <c r="DE136" s="7"/>
      <c r="DG136" s="7"/>
      <c r="DI136" s="7"/>
      <c r="DK136" s="7"/>
      <c r="DM136" s="7"/>
      <c r="DO136" s="7"/>
      <c r="DQ136" s="7"/>
      <c r="DR136" s="7"/>
      <c r="DS136" s="7"/>
      <c r="DT136" s="7"/>
      <c r="DV136" s="7"/>
      <c r="DX136" s="7"/>
      <c r="DY136" s="7"/>
      <c r="DZ136" s="7"/>
      <c r="EB136" s="7"/>
      <c r="ED136" s="7"/>
      <c r="EF136" s="7"/>
      <c r="EG136" s="7"/>
      <c r="EI136" s="7"/>
      <c r="EJ136" s="7"/>
      <c r="EL136" s="7"/>
      <c r="EN136" s="7"/>
      <c r="EP136" s="7"/>
      <c r="ER136" s="7"/>
      <c r="ET136" s="7"/>
      <c r="EV136" s="7"/>
      <c r="EX136" s="7"/>
      <c r="EZ136" s="7"/>
      <c r="FB136" s="7"/>
      <c r="FD136" s="7"/>
      <c r="FE136" s="7"/>
      <c r="FF136" s="7"/>
      <c r="FH136" s="7"/>
      <c r="FJ136" s="7"/>
      <c r="FL136" s="7"/>
      <c r="FN136" s="7"/>
      <c r="FP136" s="7"/>
      <c r="FR136" s="7"/>
      <c r="FT136" s="7"/>
      <c r="FV136" s="7"/>
      <c r="FW136" s="7"/>
      <c r="FY136" s="7"/>
      <c r="GA136" s="7"/>
      <c r="GC136" s="7"/>
      <c r="GE136" s="7"/>
      <c r="GG136" s="7"/>
      <c r="GI136" s="7"/>
      <c r="GJ136" s="7"/>
      <c r="GK136" s="7"/>
      <c r="GL136" s="7"/>
      <c r="GM136" s="7"/>
      <c r="GN136" s="7"/>
      <c r="GO136" s="7"/>
      <c r="GP136" s="7"/>
      <c r="GR136" s="7"/>
      <c r="GT136" s="7"/>
      <c r="GV136" s="7"/>
      <c r="GX136" s="7"/>
      <c r="GZ136" s="7"/>
      <c r="HA136" s="7"/>
      <c r="HC136" s="7"/>
      <c r="HE136" s="7"/>
      <c r="HG136" s="7"/>
      <c r="HI136" s="7"/>
      <c r="HK136" s="7"/>
      <c r="HM136" s="7"/>
      <c r="HO136" s="7"/>
      <c r="HQ136" s="7"/>
      <c r="HS136" s="7"/>
      <c r="HU136" s="7"/>
      <c r="HW136" s="7"/>
      <c r="HY136" s="7"/>
      <c r="IA136" s="7"/>
      <c r="IC136" s="7"/>
      <c r="IE136" s="7"/>
      <c r="IF136" s="7"/>
      <c r="IG136" s="7"/>
      <c r="IH136" s="7"/>
      <c r="IJ136" s="7"/>
      <c r="IL136" s="7"/>
      <c r="IN136" s="7"/>
      <c r="IO136" s="7"/>
      <c r="IP136" s="7"/>
      <c r="IR136" s="7"/>
      <c r="IT136" s="7"/>
      <c r="IV136" s="7"/>
      <c r="IX136" s="7"/>
      <c r="IZ136" s="7"/>
      <c r="JB136" s="7"/>
      <c r="JD136" s="7"/>
      <c r="JF136" s="7"/>
      <c r="JG136" s="7"/>
      <c r="JI136" s="7"/>
      <c r="JK136" s="7"/>
      <c r="JM136" s="7"/>
      <c r="JO136" s="7"/>
      <c r="JP136" s="7"/>
      <c r="JQ136" s="7"/>
      <c r="JS136" s="7"/>
      <c r="JT136" s="7"/>
      <c r="JU136" s="7"/>
      <c r="JV136" s="7"/>
      <c r="JX136" s="7"/>
      <c r="JZ136" s="7"/>
      <c r="KB136" s="7"/>
      <c r="KD136" s="7"/>
      <c r="KF136" s="7"/>
      <c r="KH136" s="7"/>
      <c r="KJ136" s="7"/>
      <c r="KL136" s="7"/>
      <c r="KN136" s="7"/>
      <c r="KO136" s="7"/>
      <c r="KP136" s="7"/>
      <c r="KQ136" s="7"/>
      <c r="KR136" s="7"/>
      <c r="KT136" s="7"/>
      <c r="KV136" s="7"/>
      <c r="KX136" s="7"/>
      <c r="KZ136" s="7"/>
      <c r="LB136" s="7"/>
      <c r="LD136" s="7"/>
      <c r="LF136" s="7"/>
      <c r="LH136" s="7"/>
      <c r="LJ136" s="7"/>
      <c r="LL136" s="7"/>
      <c r="LN136" s="7"/>
      <c r="LP136" s="7"/>
      <c r="LR136" s="7"/>
      <c r="LT136" s="7"/>
      <c r="LV136" s="7"/>
      <c r="LX136" s="7"/>
      <c r="LY136" s="7"/>
      <c r="LZ136" s="7"/>
      <c r="MA136" s="7"/>
      <c r="MB136" s="7"/>
      <c r="MC136" s="7"/>
      <c r="ME136" s="7"/>
      <c r="MG136" s="7"/>
      <c r="MH136" s="7"/>
      <c r="MJ136" s="7"/>
      <c r="ML136" s="7"/>
      <c r="MM136" s="7"/>
      <c r="MN136" s="7"/>
      <c r="MO136" s="7"/>
      <c r="MQ136" s="7"/>
      <c r="MS136" s="7"/>
      <c r="MU136" s="7"/>
      <c r="MV136" s="7"/>
      <c r="MX136" s="7"/>
      <c r="MY136" s="7"/>
      <c r="MZ136" s="7"/>
      <c r="NB136" s="7"/>
      <c r="ND136" s="7"/>
      <c r="NF136" s="7"/>
      <c r="NH136" s="7"/>
      <c r="NJ136" s="7"/>
      <c r="NL136" s="7"/>
      <c r="NM136" s="7"/>
      <c r="NN136" s="7"/>
      <c r="NO136" s="7"/>
      <c r="NP136" s="7"/>
      <c r="NR136" s="7"/>
      <c r="NT136" s="7"/>
      <c r="NU136" s="7"/>
      <c r="NW136" s="7"/>
      <c r="NY136" s="7"/>
      <c r="OA136" s="7"/>
      <c r="OC136" s="7"/>
      <c r="OE136" s="7"/>
      <c r="OG136" s="7"/>
      <c r="OI136" s="7"/>
      <c r="OK136" s="7"/>
      <c r="OM136" s="7"/>
      <c r="OO136" s="7"/>
      <c r="OQ136" s="7"/>
      <c r="OS136" s="7"/>
      <c r="OT136" s="7"/>
      <c r="OV136" s="7"/>
      <c r="OX136" s="7"/>
      <c r="OZ136" s="7"/>
      <c r="PB136" s="7"/>
      <c r="PD136" s="7"/>
      <c r="PF136" s="7"/>
      <c r="PH136" s="7"/>
      <c r="PJ136" s="7"/>
      <c r="PL136" s="7"/>
      <c r="PN136" s="7"/>
      <c r="PP136" s="7"/>
      <c r="PQ136" s="7"/>
      <c r="PR136" s="7"/>
      <c r="PS136" s="7"/>
      <c r="PT136" s="7"/>
      <c r="PV136" s="7"/>
      <c r="PX136" s="7"/>
      <c r="PZ136" s="7"/>
      <c r="QB136" s="7"/>
      <c r="QD136" s="7"/>
      <c r="QF136" s="7"/>
      <c r="QH136" s="7"/>
      <c r="QJ136" s="7"/>
      <c r="QL136" s="7"/>
      <c r="QN136" s="7"/>
      <c r="QO136" s="7"/>
      <c r="QQ136" s="7"/>
      <c r="QS136" s="7"/>
      <c r="QU136" s="7"/>
      <c r="QV136" s="7"/>
      <c r="QX136" s="7"/>
      <c r="QZ136" s="7"/>
      <c r="RB136" s="7"/>
      <c r="RD136" s="7"/>
      <c r="RF136" s="7"/>
      <c r="RH136" s="7"/>
      <c r="RJ136" s="7"/>
      <c r="RL136" s="7"/>
      <c r="RN136" s="7"/>
      <c r="RP136" s="7"/>
      <c r="RR136" s="7"/>
      <c r="RT136" s="7"/>
      <c r="RV136" s="7"/>
      <c r="RW136" s="7"/>
      <c r="RX136" s="7"/>
      <c r="RZ136" s="7"/>
      <c r="SB136" s="7"/>
      <c r="SD136" s="7"/>
      <c r="SE136" s="7"/>
      <c r="SF136" s="7"/>
      <c r="SH136" s="7"/>
      <c r="SJ136" s="7"/>
      <c r="SL136" s="7"/>
      <c r="SN136" s="7"/>
      <c r="SP136" s="7"/>
      <c r="SR136" s="7"/>
      <c r="ST136" s="7"/>
      <c r="SV136" s="7"/>
      <c r="SW136" s="7"/>
      <c r="SY136" s="7"/>
      <c r="TA136" s="7"/>
      <c r="TC136" s="7"/>
      <c r="TE136" s="7"/>
      <c r="TG136" s="7"/>
      <c r="TI136" s="7"/>
      <c r="TK136" s="7"/>
      <c r="TM136" s="7"/>
      <c r="TO136" s="7"/>
      <c r="TQ136" s="7"/>
      <c r="TS136" s="7"/>
      <c r="TU136" s="7"/>
      <c r="TW136" s="7"/>
      <c r="TY136" s="7"/>
      <c r="UA136" s="7"/>
      <c r="UC136" s="7"/>
      <c r="UE136" s="7"/>
      <c r="UG136" s="7"/>
      <c r="UI136" s="7"/>
      <c r="UK136" s="7"/>
      <c r="UM136" s="7"/>
      <c r="UO136" s="7"/>
      <c r="UQ136" s="7"/>
      <c r="US136" s="7"/>
      <c r="UU136" s="7"/>
      <c r="UW136" s="7"/>
      <c r="UY136" s="7"/>
      <c r="VA136" s="7"/>
      <c r="VC136" s="7"/>
      <c r="VE136" s="7"/>
      <c r="VG136" s="7"/>
      <c r="VI136" s="7"/>
      <c r="VK136" s="7"/>
      <c r="VM136" s="7"/>
      <c r="VO136" s="7"/>
      <c r="VQ136" s="7"/>
      <c r="VS136" s="7"/>
      <c r="VU136" s="7"/>
      <c r="VW136" s="7"/>
      <c r="VY136" s="7"/>
      <c r="WA136" s="7"/>
      <c r="WC136" s="7"/>
      <c r="WE136" s="7"/>
      <c r="WG136" s="7"/>
      <c r="WI136" s="7"/>
      <c r="WK136" s="7"/>
      <c r="WM136" s="7"/>
      <c r="WO136" s="7"/>
      <c r="WQ136" s="7"/>
      <c r="WS136" s="7"/>
      <c r="WU136" s="7"/>
      <c r="WW136" s="7"/>
      <c r="WY136" s="7"/>
      <c r="XA136" s="7"/>
      <c r="XC136" s="7"/>
      <c r="XE136" s="7"/>
      <c r="XG136" s="7"/>
      <c r="XI136" s="7"/>
      <c r="XK136" s="7"/>
      <c r="XM136" s="7"/>
      <c r="XO136" s="7"/>
      <c r="XQ136" s="7"/>
      <c r="XS136" s="7"/>
      <c r="XU136" s="7"/>
      <c r="XW136" s="7"/>
      <c r="XY136" s="7"/>
      <c r="YA136" s="7"/>
      <c r="YC136" s="7"/>
      <c r="YE136" s="7"/>
      <c r="YG136" s="7"/>
      <c r="YI136" s="7"/>
      <c r="YK136" s="7"/>
      <c r="YM136" s="7"/>
    </row>
    <row r="137" spans="5:663" s="80" customFormat="1" x14ac:dyDescent="0.2">
      <c r="E137" s="7"/>
      <c r="G137" s="7"/>
      <c r="I137" s="7"/>
      <c r="K137" s="7"/>
      <c r="M137" s="7"/>
      <c r="O137" s="7"/>
      <c r="Q137" s="7"/>
      <c r="S137" s="7"/>
      <c r="U137" s="7"/>
      <c r="W137" s="7"/>
      <c r="Y137" s="7"/>
      <c r="AA137" s="7"/>
      <c r="AC137" s="7"/>
      <c r="AE137" s="7"/>
      <c r="AG137" s="7"/>
      <c r="AH137" s="7"/>
      <c r="AI137" s="7"/>
      <c r="AJ137" s="7"/>
      <c r="AK137" s="7"/>
      <c r="AL137" s="7"/>
      <c r="AM137" s="7"/>
      <c r="AO137" s="7"/>
      <c r="AQ137" s="7"/>
      <c r="AS137" s="7"/>
      <c r="AU137" s="7"/>
      <c r="AW137" s="7"/>
      <c r="AY137" s="7"/>
      <c r="BA137" s="7"/>
      <c r="BC137" s="7"/>
      <c r="BE137" s="7"/>
      <c r="BG137" s="7"/>
      <c r="BI137" s="7"/>
      <c r="BK137" s="7"/>
      <c r="BM137" s="7"/>
      <c r="BO137" s="7"/>
      <c r="BQ137" s="7"/>
      <c r="BS137" s="7"/>
      <c r="BT137" s="7"/>
      <c r="BU137" s="7"/>
      <c r="BW137" s="7"/>
      <c r="BY137" s="7"/>
      <c r="CA137" s="7"/>
      <c r="CC137" s="7"/>
      <c r="CE137" s="7"/>
      <c r="CG137" s="7"/>
      <c r="CH137" s="7"/>
      <c r="CI137" s="7"/>
      <c r="CJ137" s="7"/>
      <c r="CL137" s="7"/>
      <c r="CN137" s="7"/>
      <c r="CP137" s="7"/>
      <c r="CR137" s="7"/>
      <c r="CT137" s="7"/>
      <c r="CV137" s="7"/>
      <c r="CW137" s="7"/>
      <c r="CY137" s="7"/>
      <c r="DA137" s="7"/>
      <c r="DC137" s="7"/>
      <c r="DE137" s="7"/>
      <c r="DG137" s="7"/>
      <c r="DI137" s="7"/>
      <c r="DK137" s="7"/>
      <c r="DM137" s="7"/>
      <c r="DO137" s="7"/>
      <c r="DQ137" s="7"/>
      <c r="DR137" s="7"/>
      <c r="DS137" s="7"/>
      <c r="DT137" s="7"/>
      <c r="DV137" s="7"/>
      <c r="DX137" s="7"/>
      <c r="DY137" s="7"/>
      <c r="DZ137" s="7"/>
      <c r="EB137" s="7"/>
      <c r="ED137" s="7"/>
      <c r="EF137" s="7"/>
      <c r="EG137" s="7"/>
      <c r="EI137" s="7"/>
      <c r="EJ137" s="7"/>
      <c r="EL137" s="7"/>
      <c r="EN137" s="7"/>
      <c r="EP137" s="7"/>
      <c r="ER137" s="7"/>
      <c r="ET137" s="7"/>
      <c r="EV137" s="7"/>
      <c r="EX137" s="7"/>
      <c r="EZ137" s="7"/>
      <c r="FB137" s="7"/>
      <c r="FD137" s="7"/>
      <c r="FE137" s="7"/>
      <c r="FF137" s="7"/>
      <c r="FH137" s="7"/>
      <c r="FJ137" s="7"/>
      <c r="FL137" s="7"/>
      <c r="FN137" s="7"/>
      <c r="FP137" s="7"/>
      <c r="FR137" s="7"/>
      <c r="FT137" s="7"/>
      <c r="FV137" s="7"/>
      <c r="FW137" s="7"/>
      <c r="FY137" s="7"/>
      <c r="GA137" s="7"/>
      <c r="GC137" s="7"/>
      <c r="GE137" s="7"/>
      <c r="GG137" s="7"/>
      <c r="GI137" s="7"/>
      <c r="GJ137" s="7"/>
      <c r="GK137" s="7"/>
      <c r="GL137" s="7"/>
      <c r="GM137" s="7"/>
      <c r="GN137" s="7"/>
      <c r="GO137" s="7"/>
      <c r="GP137" s="7"/>
      <c r="GR137" s="7"/>
      <c r="GT137" s="7"/>
      <c r="GV137" s="7"/>
      <c r="GX137" s="7"/>
      <c r="GZ137" s="7"/>
      <c r="HA137" s="7"/>
      <c r="HC137" s="7"/>
      <c r="HE137" s="7"/>
      <c r="HG137" s="7"/>
      <c r="HI137" s="7"/>
      <c r="HK137" s="7"/>
      <c r="HM137" s="7"/>
      <c r="HO137" s="7"/>
      <c r="HQ137" s="7"/>
      <c r="HS137" s="7"/>
      <c r="HU137" s="7"/>
      <c r="HW137" s="7"/>
      <c r="HY137" s="7"/>
      <c r="IA137" s="7"/>
      <c r="IC137" s="7"/>
      <c r="IE137" s="7"/>
      <c r="IF137" s="7"/>
      <c r="IG137" s="7"/>
      <c r="IH137" s="7"/>
      <c r="IJ137" s="7"/>
      <c r="IL137" s="7"/>
      <c r="IN137" s="7"/>
      <c r="IO137" s="7"/>
      <c r="IP137" s="7"/>
      <c r="IR137" s="7"/>
      <c r="IT137" s="7"/>
      <c r="IV137" s="7"/>
      <c r="IX137" s="7"/>
      <c r="IZ137" s="7"/>
      <c r="JB137" s="7"/>
      <c r="JD137" s="7"/>
      <c r="JF137" s="7"/>
      <c r="JG137" s="7"/>
      <c r="JI137" s="7"/>
      <c r="JK137" s="7"/>
      <c r="JM137" s="7"/>
      <c r="JO137" s="7"/>
      <c r="JP137" s="7"/>
      <c r="JQ137" s="7"/>
      <c r="JS137" s="7"/>
      <c r="JT137" s="7"/>
      <c r="JU137" s="7"/>
      <c r="JV137" s="7"/>
      <c r="JX137" s="7"/>
      <c r="JZ137" s="7"/>
      <c r="KB137" s="7"/>
      <c r="KD137" s="7"/>
      <c r="KF137" s="7"/>
      <c r="KH137" s="7"/>
      <c r="KJ137" s="7"/>
      <c r="KL137" s="7"/>
      <c r="KN137" s="7"/>
      <c r="KO137" s="7"/>
      <c r="KP137" s="7"/>
      <c r="KQ137" s="7"/>
      <c r="KR137" s="7"/>
      <c r="KT137" s="7"/>
      <c r="KV137" s="7"/>
      <c r="KX137" s="7"/>
      <c r="KZ137" s="7"/>
      <c r="LB137" s="7"/>
      <c r="LD137" s="7"/>
      <c r="LF137" s="7"/>
      <c r="LH137" s="7"/>
      <c r="LJ137" s="7"/>
      <c r="LL137" s="7"/>
      <c r="LN137" s="7"/>
      <c r="LP137" s="7"/>
      <c r="LR137" s="7"/>
      <c r="LT137" s="7"/>
      <c r="LV137" s="7"/>
      <c r="LX137" s="7"/>
      <c r="LY137" s="7"/>
      <c r="LZ137" s="7"/>
      <c r="MA137" s="7"/>
      <c r="MB137" s="7"/>
      <c r="MC137" s="7"/>
      <c r="ME137" s="7"/>
      <c r="MG137" s="7"/>
      <c r="MH137" s="7"/>
      <c r="MJ137" s="7"/>
      <c r="ML137" s="7"/>
      <c r="MM137" s="7"/>
      <c r="MN137" s="7"/>
      <c r="MO137" s="7"/>
      <c r="MQ137" s="7"/>
      <c r="MS137" s="7"/>
      <c r="MU137" s="7"/>
      <c r="MV137" s="7"/>
      <c r="MX137" s="7"/>
      <c r="MY137" s="7"/>
      <c r="MZ137" s="7"/>
      <c r="NB137" s="7"/>
      <c r="ND137" s="7"/>
      <c r="NF137" s="7"/>
      <c r="NH137" s="7"/>
      <c r="NJ137" s="7"/>
      <c r="NL137" s="7"/>
      <c r="NM137" s="7"/>
      <c r="NN137" s="7"/>
      <c r="NO137" s="7"/>
      <c r="NP137" s="7"/>
      <c r="NR137" s="7"/>
      <c r="NT137" s="7"/>
      <c r="NU137" s="7"/>
      <c r="NW137" s="7"/>
      <c r="NY137" s="7"/>
      <c r="OA137" s="7"/>
      <c r="OC137" s="7"/>
      <c r="OE137" s="7"/>
      <c r="OG137" s="7"/>
      <c r="OI137" s="7"/>
      <c r="OK137" s="7"/>
      <c r="OM137" s="7"/>
      <c r="OO137" s="7"/>
      <c r="OQ137" s="7"/>
      <c r="OS137" s="7"/>
      <c r="OT137" s="7"/>
      <c r="OV137" s="7"/>
      <c r="OX137" s="7"/>
      <c r="OZ137" s="7"/>
      <c r="PB137" s="7"/>
      <c r="PD137" s="7"/>
      <c r="PF137" s="7"/>
      <c r="PH137" s="7"/>
      <c r="PJ137" s="7"/>
      <c r="PL137" s="7"/>
      <c r="PN137" s="7"/>
      <c r="PP137" s="7"/>
      <c r="PQ137" s="7"/>
      <c r="PR137" s="7"/>
      <c r="PS137" s="7"/>
      <c r="PT137" s="7"/>
      <c r="PV137" s="7"/>
      <c r="PX137" s="7"/>
      <c r="PZ137" s="7"/>
      <c r="QB137" s="7"/>
      <c r="QD137" s="7"/>
      <c r="QF137" s="7"/>
      <c r="QH137" s="7"/>
      <c r="QJ137" s="7"/>
      <c r="QL137" s="7"/>
      <c r="QN137" s="7"/>
      <c r="QO137" s="7"/>
      <c r="QQ137" s="7"/>
      <c r="QS137" s="7"/>
      <c r="QU137" s="7"/>
      <c r="QV137" s="7"/>
      <c r="QX137" s="7"/>
      <c r="QZ137" s="7"/>
      <c r="RB137" s="7"/>
      <c r="RD137" s="7"/>
      <c r="RF137" s="7"/>
      <c r="RH137" s="7"/>
      <c r="RJ137" s="7"/>
      <c r="RL137" s="7"/>
      <c r="RN137" s="7"/>
      <c r="RP137" s="7"/>
      <c r="RR137" s="7"/>
      <c r="RT137" s="7"/>
      <c r="RV137" s="7"/>
      <c r="RW137" s="7"/>
      <c r="RX137" s="7"/>
      <c r="RZ137" s="7"/>
      <c r="SB137" s="7"/>
      <c r="SD137" s="7"/>
      <c r="SE137" s="7"/>
      <c r="SF137" s="7"/>
      <c r="SH137" s="7"/>
      <c r="SJ137" s="7"/>
      <c r="SL137" s="7"/>
      <c r="SN137" s="7"/>
      <c r="SP137" s="7"/>
      <c r="SR137" s="7"/>
      <c r="ST137" s="7"/>
      <c r="SV137" s="7"/>
      <c r="SW137" s="7"/>
      <c r="SY137" s="7"/>
      <c r="TA137" s="7"/>
      <c r="TC137" s="7"/>
      <c r="TE137" s="7"/>
      <c r="TG137" s="7"/>
      <c r="TI137" s="7"/>
      <c r="TK137" s="7"/>
      <c r="TM137" s="7"/>
      <c r="TO137" s="7"/>
      <c r="TQ137" s="7"/>
      <c r="TS137" s="7"/>
      <c r="TU137" s="7"/>
      <c r="TW137" s="7"/>
      <c r="TY137" s="7"/>
      <c r="UA137" s="7"/>
      <c r="UC137" s="7"/>
      <c r="UE137" s="7"/>
      <c r="UG137" s="7"/>
      <c r="UI137" s="7"/>
      <c r="UK137" s="7"/>
      <c r="UM137" s="7"/>
      <c r="UO137" s="7"/>
      <c r="UQ137" s="7"/>
      <c r="US137" s="7"/>
      <c r="UU137" s="7"/>
      <c r="UW137" s="7"/>
      <c r="UY137" s="7"/>
      <c r="VA137" s="7"/>
      <c r="VC137" s="7"/>
      <c r="VE137" s="7"/>
      <c r="VG137" s="7"/>
      <c r="VI137" s="7"/>
      <c r="VK137" s="7"/>
      <c r="VM137" s="7"/>
      <c r="VO137" s="7"/>
      <c r="VQ137" s="7"/>
      <c r="VS137" s="7"/>
      <c r="VU137" s="7"/>
      <c r="VW137" s="7"/>
      <c r="VY137" s="7"/>
      <c r="WA137" s="7"/>
      <c r="WC137" s="7"/>
      <c r="WE137" s="7"/>
      <c r="WG137" s="7"/>
      <c r="WI137" s="7"/>
      <c r="WK137" s="7"/>
      <c r="WM137" s="7"/>
      <c r="WO137" s="7"/>
      <c r="WQ137" s="7"/>
      <c r="WS137" s="7"/>
      <c r="WU137" s="7"/>
      <c r="WW137" s="7"/>
      <c r="WY137" s="7"/>
      <c r="XA137" s="7"/>
      <c r="XC137" s="7"/>
      <c r="XE137" s="7"/>
      <c r="XG137" s="7"/>
      <c r="XI137" s="7"/>
      <c r="XK137" s="7"/>
      <c r="XM137" s="7"/>
      <c r="XO137" s="7"/>
      <c r="XQ137" s="7"/>
      <c r="XS137" s="7"/>
      <c r="XU137" s="7"/>
      <c r="XW137" s="7"/>
      <c r="XY137" s="7"/>
      <c r="YA137" s="7"/>
      <c r="YC137" s="7"/>
      <c r="YE137" s="7"/>
      <c r="YG137" s="7"/>
      <c r="YI137" s="7"/>
      <c r="YK137" s="7"/>
      <c r="YM137" s="7"/>
    </row>
    <row r="138" spans="5:663" s="80" customFormat="1" x14ac:dyDescent="0.2">
      <c r="E138" s="7"/>
      <c r="G138" s="7"/>
      <c r="I138" s="7"/>
      <c r="K138" s="7"/>
      <c r="M138" s="7"/>
      <c r="O138" s="7"/>
      <c r="Q138" s="7"/>
      <c r="S138" s="7"/>
      <c r="U138" s="7"/>
      <c r="W138" s="7"/>
      <c r="Y138" s="7"/>
      <c r="AA138" s="7"/>
      <c r="AC138" s="7"/>
      <c r="AE138" s="7"/>
      <c r="AG138" s="7"/>
      <c r="AH138" s="7"/>
      <c r="AI138" s="7"/>
      <c r="AJ138" s="7"/>
      <c r="AK138" s="7"/>
      <c r="AL138" s="7"/>
      <c r="AM138" s="7"/>
      <c r="AO138" s="7"/>
      <c r="AQ138" s="7"/>
      <c r="AS138" s="7"/>
      <c r="AU138" s="7"/>
      <c r="AW138" s="7"/>
      <c r="AY138" s="7"/>
      <c r="BA138" s="7"/>
      <c r="BC138" s="7"/>
      <c r="BE138" s="7"/>
      <c r="BG138" s="7"/>
      <c r="BI138" s="7"/>
      <c r="BK138" s="7"/>
      <c r="BM138" s="7"/>
      <c r="BO138" s="7"/>
      <c r="BQ138" s="7"/>
      <c r="BS138" s="7"/>
      <c r="BT138" s="7"/>
      <c r="BU138" s="7"/>
      <c r="BW138" s="7"/>
      <c r="BY138" s="7"/>
      <c r="CA138" s="7"/>
      <c r="CC138" s="7"/>
      <c r="CE138" s="7"/>
      <c r="CG138" s="7"/>
      <c r="CH138" s="7"/>
      <c r="CI138" s="7"/>
      <c r="CJ138" s="7"/>
      <c r="CL138" s="7"/>
      <c r="CN138" s="7"/>
      <c r="CP138" s="7"/>
      <c r="CR138" s="7"/>
      <c r="CT138" s="7"/>
      <c r="CV138" s="7"/>
      <c r="CW138" s="7"/>
      <c r="CY138" s="7"/>
      <c r="DA138" s="7"/>
      <c r="DC138" s="7"/>
      <c r="DE138" s="7"/>
      <c r="DG138" s="7"/>
      <c r="DI138" s="7"/>
      <c r="DK138" s="7"/>
      <c r="DM138" s="7"/>
      <c r="DO138" s="7"/>
      <c r="DQ138" s="7"/>
      <c r="DR138" s="7"/>
      <c r="DS138" s="7"/>
      <c r="DT138" s="7"/>
      <c r="DV138" s="7"/>
      <c r="DX138" s="7"/>
      <c r="DY138" s="7"/>
      <c r="DZ138" s="7"/>
      <c r="EB138" s="7"/>
      <c r="ED138" s="7"/>
      <c r="EF138" s="7"/>
      <c r="EG138" s="7"/>
      <c r="EI138" s="7"/>
      <c r="EJ138" s="7"/>
      <c r="EL138" s="7"/>
      <c r="EN138" s="7"/>
      <c r="EP138" s="7"/>
      <c r="ER138" s="7"/>
      <c r="ET138" s="7"/>
      <c r="EV138" s="7"/>
      <c r="EX138" s="7"/>
      <c r="EZ138" s="7"/>
      <c r="FB138" s="7"/>
      <c r="FD138" s="7"/>
      <c r="FE138" s="7"/>
      <c r="FF138" s="7"/>
      <c r="FH138" s="7"/>
      <c r="FJ138" s="7"/>
      <c r="FL138" s="7"/>
      <c r="FN138" s="7"/>
      <c r="FP138" s="7"/>
      <c r="FR138" s="7"/>
      <c r="FT138" s="7"/>
      <c r="FV138" s="7"/>
      <c r="FW138" s="7"/>
      <c r="FY138" s="7"/>
      <c r="GA138" s="7"/>
      <c r="GC138" s="7"/>
      <c r="GE138" s="7"/>
      <c r="GG138" s="7"/>
      <c r="GI138" s="7"/>
      <c r="GJ138" s="7"/>
      <c r="GK138" s="7"/>
      <c r="GL138" s="7"/>
      <c r="GM138" s="7"/>
      <c r="GN138" s="7"/>
      <c r="GO138" s="7"/>
      <c r="GP138" s="7"/>
      <c r="GR138" s="7"/>
      <c r="GT138" s="7"/>
      <c r="GV138" s="7"/>
      <c r="GX138" s="7"/>
      <c r="GZ138" s="7"/>
      <c r="HA138" s="7"/>
      <c r="HC138" s="7"/>
      <c r="HE138" s="7"/>
      <c r="HG138" s="7"/>
      <c r="HI138" s="7"/>
      <c r="HK138" s="7"/>
      <c r="HM138" s="7"/>
      <c r="HO138" s="7"/>
      <c r="HQ138" s="7"/>
      <c r="HS138" s="7"/>
      <c r="HU138" s="7"/>
      <c r="HW138" s="7"/>
      <c r="HY138" s="7"/>
      <c r="IA138" s="7"/>
      <c r="IC138" s="7"/>
      <c r="IE138" s="7"/>
      <c r="IF138" s="7"/>
      <c r="IG138" s="7"/>
      <c r="IH138" s="7"/>
      <c r="IJ138" s="7"/>
      <c r="IL138" s="7"/>
      <c r="IN138" s="7"/>
      <c r="IO138" s="7"/>
      <c r="IP138" s="7"/>
      <c r="IR138" s="7"/>
      <c r="IT138" s="7"/>
      <c r="IV138" s="7"/>
      <c r="IX138" s="7"/>
      <c r="IZ138" s="7"/>
      <c r="JB138" s="7"/>
      <c r="JD138" s="7"/>
      <c r="JF138" s="7"/>
      <c r="JG138" s="7"/>
      <c r="JI138" s="7"/>
      <c r="JK138" s="7"/>
      <c r="JM138" s="7"/>
      <c r="JO138" s="7"/>
      <c r="JP138" s="7"/>
      <c r="JQ138" s="7"/>
      <c r="JS138" s="7"/>
      <c r="JT138" s="7"/>
      <c r="JU138" s="7"/>
      <c r="JV138" s="7"/>
      <c r="JX138" s="7"/>
      <c r="JZ138" s="7"/>
      <c r="KB138" s="7"/>
      <c r="KD138" s="7"/>
      <c r="KF138" s="7"/>
      <c r="KH138" s="7"/>
      <c r="KJ138" s="7"/>
      <c r="KL138" s="7"/>
      <c r="KN138" s="7"/>
      <c r="KO138" s="7"/>
      <c r="KP138" s="7"/>
      <c r="KQ138" s="7"/>
      <c r="KR138" s="7"/>
      <c r="KT138" s="7"/>
      <c r="KV138" s="7"/>
      <c r="KX138" s="7"/>
      <c r="KZ138" s="7"/>
      <c r="LB138" s="7"/>
      <c r="LD138" s="7"/>
      <c r="LF138" s="7"/>
      <c r="LH138" s="7"/>
      <c r="LJ138" s="7"/>
      <c r="LL138" s="7"/>
      <c r="LN138" s="7"/>
      <c r="LP138" s="7"/>
      <c r="LR138" s="7"/>
      <c r="LT138" s="7"/>
      <c r="LV138" s="7"/>
      <c r="LX138" s="7"/>
      <c r="LY138" s="7"/>
      <c r="LZ138" s="7"/>
      <c r="MA138" s="7"/>
      <c r="MB138" s="7"/>
      <c r="MC138" s="7"/>
      <c r="ME138" s="7"/>
      <c r="MG138" s="7"/>
      <c r="MH138" s="7"/>
      <c r="MJ138" s="7"/>
      <c r="ML138" s="7"/>
      <c r="MM138" s="7"/>
      <c r="MN138" s="7"/>
      <c r="MO138" s="7"/>
      <c r="MQ138" s="7"/>
      <c r="MS138" s="7"/>
      <c r="MU138" s="7"/>
      <c r="MV138" s="7"/>
      <c r="MX138" s="7"/>
      <c r="MY138" s="7"/>
      <c r="MZ138" s="7"/>
      <c r="NB138" s="7"/>
      <c r="ND138" s="7"/>
      <c r="NF138" s="7"/>
      <c r="NH138" s="7"/>
      <c r="NJ138" s="7"/>
      <c r="NL138" s="7"/>
      <c r="NM138" s="7"/>
      <c r="NN138" s="7"/>
      <c r="NO138" s="7"/>
      <c r="NP138" s="7"/>
      <c r="NR138" s="7"/>
      <c r="NT138" s="7"/>
      <c r="NU138" s="7"/>
      <c r="NW138" s="7"/>
      <c r="NY138" s="7"/>
      <c r="OA138" s="7"/>
      <c r="OC138" s="7"/>
      <c r="OE138" s="7"/>
      <c r="OG138" s="7"/>
      <c r="OI138" s="7"/>
      <c r="OK138" s="7"/>
      <c r="OM138" s="7"/>
      <c r="OO138" s="7"/>
      <c r="OQ138" s="7"/>
      <c r="OS138" s="7"/>
      <c r="OT138" s="7"/>
      <c r="OV138" s="7"/>
      <c r="OX138" s="7"/>
      <c r="OZ138" s="7"/>
      <c r="PB138" s="7"/>
      <c r="PD138" s="7"/>
      <c r="PF138" s="7"/>
      <c r="PH138" s="7"/>
      <c r="PJ138" s="7"/>
      <c r="PL138" s="7"/>
      <c r="PN138" s="7"/>
      <c r="PP138" s="7"/>
      <c r="PQ138" s="7"/>
      <c r="PR138" s="7"/>
      <c r="PS138" s="7"/>
      <c r="PT138" s="7"/>
      <c r="PV138" s="7"/>
      <c r="PX138" s="7"/>
      <c r="PZ138" s="7"/>
      <c r="QB138" s="7"/>
      <c r="QD138" s="7"/>
      <c r="QF138" s="7"/>
      <c r="QH138" s="7"/>
      <c r="QJ138" s="7"/>
      <c r="QL138" s="7"/>
      <c r="QN138" s="7"/>
      <c r="QO138" s="7"/>
      <c r="QQ138" s="7"/>
      <c r="QS138" s="7"/>
      <c r="QU138" s="7"/>
      <c r="QV138" s="7"/>
      <c r="QX138" s="7"/>
      <c r="QZ138" s="7"/>
      <c r="RB138" s="7"/>
      <c r="RD138" s="7"/>
      <c r="RF138" s="7"/>
      <c r="RH138" s="7"/>
      <c r="RJ138" s="7"/>
      <c r="RL138" s="7"/>
      <c r="RN138" s="7"/>
      <c r="RP138" s="7"/>
      <c r="RR138" s="7"/>
      <c r="RT138" s="7"/>
      <c r="RV138" s="7"/>
      <c r="RW138" s="7"/>
      <c r="RX138" s="7"/>
      <c r="RZ138" s="7"/>
      <c r="SB138" s="7"/>
      <c r="SD138" s="7"/>
      <c r="SE138" s="7"/>
      <c r="SF138" s="7"/>
      <c r="SH138" s="7"/>
      <c r="SJ138" s="7"/>
      <c r="SL138" s="7"/>
      <c r="SN138" s="7"/>
      <c r="SP138" s="7"/>
      <c r="SR138" s="7"/>
      <c r="ST138" s="7"/>
      <c r="SV138" s="7"/>
      <c r="SW138" s="7"/>
      <c r="SY138" s="7"/>
      <c r="TA138" s="7"/>
      <c r="TC138" s="7"/>
      <c r="TE138" s="7"/>
      <c r="TG138" s="7"/>
      <c r="TI138" s="7"/>
      <c r="TK138" s="7"/>
      <c r="TM138" s="7"/>
      <c r="TO138" s="7"/>
      <c r="TQ138" s="7"/>
      <c r="TS138" s="7"/>
      <c r="TU138" s="7"/>
      <c r="TW138" s="7"/>
      <c r="TY138" s="7"/>
      <c r="UA138" s="7"/>
      <c r="UC138" s="7"/>
      <c r="UE138" s="7"/>
      <c r="UG138" s="7"/>
      <c r="UI138" s="7"/>
      <c r="UK138" s="7"/>
      <c r="UM138" s="7"/>
      <c r="UO138" s="7"/>
      <c r="UQ138" s="7"/>
      <c r="US138" s="7"/>
      <c r="UU138" s="7"/>
      <c r="UW138" s="7"/>
      <c r="UY138" s="7"/>
      <c r="VA138" s="7"/>
      <c r="VC138" s="7"/>
      <c r="VE138" s="7"/>
      <c r="VG138" s="7"/>
      <c r="VI138" s="7"/>
      <c r="VK138" s="7"/>
      <c r="VM138" s="7"/>
      <c r="VO138" s="7"/>
      <c r="VQ138" s="7"/>
      <c r="VS138" s="7"/>
      <c r="VU138" s="7"/>
      <c r="VW138" s="7"/>
      <c r="VY138" s="7"/>
      <c r="WA138" s="7"/>
      <c r="WC138" s="7"/>
      <c r="WE138" s="7"/>
      <c r="WG138" s="7"/>
      <c r="WI138" s="7"/>
      <c r="WK138" s="7"/>
      <c r="WM138" s="7"/>
      <c r="WO138" s="7"/>
      <c r="WQ138" s="7"/>
      <c r="WS138" s="7"/>
      <c r="WU138" s="7"/>
      <c r="WW138" s="7"/>
      <c r="WY138" s="7"/>
      <c r="XA138" s="7"/>
      <c r="XC138" s="7"/>
      <c r="XE138" s="7"/>
      <c r="XG138" s="7"/>
      <c r="XI138" s="7"/>
      <c r="XK138" s="7"/>
      <c r="XM138" s="7"/>
      <c r="XO138" s="7"/>
      <c r="XQ138" s="7"/>
      <c r="XS138" s="7"/>
      <c r="XU138" s="7"/>
      <c r="XW138" s="7"/>
      <c r="XY138" s="7"/>
      <c r="YA138" s="7"/>
      <c r="YC138" s="7"/>
      <c r="YE138" s="7"/>
      <c r="YG138" s="7"/>
      <c r="YI138" s="7"/>
      <c r="YK138" s="7"/>
      <c r="YM138" s="7"/>
    </row>
    <row r="139" spans="5:663" s="80" customFormat="1" x14ac:dyDescent="0.2">
      <c r="E139" s="7"/>
      <c r="G139" s="7"/>
      <c r="I139" s="7"/>
      <c r="K139" s="7"/>
      <c r="M139" s="7"/>
      <c r="O139" s="7"/>
      <c r="Q139" s="7"/>
      <c r="S139" s="7"/>
      <c r="U139" s="7"/>
      <c r="W139" s="7"/>
      <c r="Y139" s="7"/>
      <c r="AA139" s="7"/>
      <c r="AC139" s="7"/>
      <c r="AE139" s="7"/>
      <c r="AG139" s="7"/>
      <c r="AH139" s="7"/>
      <c r="AI139" s="7"/>
      <c r="AJ139" s="7"/>
      <c r="AK139" s="7"/>
      <c r="AL139" s="7"/>
      <c r="AM139" s="7"/>
      <c r="AO139" s="7"/>
      <c r="AQ139" s="7"/>
      <c r="AS139" s="7"/>
      <c r="AU139" s="7"/>
      <c r="AW139" s="7"/>
      <c r="AY139" s="7"/>
      <c r="BA139" s="7"/>
      <c r="BC139" s="7"/>
      <c r="BE139" s="7"/>
      <c r="BG139" s="7"/>
      <c r="BI139" s="7"/>
      <c r="BK139" s="7"/>
      <c r="BM139" s="7"/>
      <c r="BO139" s="7"/>
      <c r="BQ139" s="7"/>
      <c r="BS139" s="7"/>
      <c r="BT139" s="7"/>
      <c r="BU139" s="7"/>
      <c r="BW139" s="7"/>
      <c r="BY139" s="7"/>
      <c r="CA139" s="7"/>
      <c r="CC139" s="7"/>
      <c r="CE139" s="7"/>
      <c r="CG139" s="7"/>
      <c r="CH139" s="7"/>
      <c r="CI139" s="7"/>
      <c r="CJ139" s="7"/>
      <c r="CL139" s="7"/>
      <c r="CN139" s="7"/>
      <c r="CP139" s="7"/>
      <c r="CR139" s="7"/>
      <c r="CT139" s="7"/>
      <c r="CV139" s="7"/>
      <c r="CW139" s="7"/>
      <c r="CY139" s="7"/>
      <c r="DA139" s="7"/>
      <c r="DC139" s="7"/>
      <c r="DE139" s="7"/>
      <c r="DG139" s="7"/>
      <c r="DI139" s="7"/>
      <c r="DK139" s="7"/>
      <c r="DM139" s="7"/>
      <c r="DO139" s="7"/>
      <c r="DQ139" s="7"/>
      <c r="DR139" s="7"/>
      <c r="DS139" s="7"/>
      <c r="DT139" s="7"/>
      <c r="DV139" s="7"/>
      <c r="DX139" s="7"/>
      <c r="DY139" s="7"/>
      <c r="DZ139" s="7"/>
      <c r="EB139" s="7"/>
      <c r="ED139" s="7"/>
      <c r="EF139" s="7"/>
      <c r="EG139" s="7"/>
      <c r="EI139" s="7"/>
      <c r="EJ139" s="7"/>
      <c r="EL139" s="7"/>
      <c r="EN139" s="7"/>
      <c r="EP139" s="7"/>
      <c r="ER139" s="7"/>
      <c r="ET139" s="7"/>
      <c r="EV139" s="7"/>
      <c r="EX139" s="7"/>
      <c r="EZ139" s="7"/>
      <c r="FB139" s="7"/>
      <c r="FD139" s="7"/>
      <c r="FE139" s="7"/>
      <c r="FF139" s="7"/>
      <c r="FH139" s="7"/>
      <c r="FJ139" s="7"/>
      <c r="FL139" s="7"/>
      <c r="FN139" s="7"/>
      <c r="FP139" s="7"/>
      <c r="FR139" s="7"/>
      <c r="FT139" s="7"/>
      <c r="FV139" s="7"/>
      <c r="FW139" s="7"/>
      <c r="FY139" s="7"/>
      <c r="GA139" s="7"/>
      <c r="GC139" s="7"/>
      <c r="GE139" s="7"/>
      <c r="GG139" s="7"/>
      <c r="GI139" s="7"/>
      <c r="GJ139" s="7"/>
      <c r="GK139" s="7"/>
      <c r="GL139" s="7"/>
      <c r="GM139" s="7"/>
      <c r="GN139" s="7"/>
      <c r="GO139" s="7"/>
      <c r="GP139" s="7"/>
      <c r="GR139" s="7"/>
      <c r="GT139" s="7"/>
      <c r="GV139" s="7"/>
      <c r="GX139" s="7"/>
      <c r="GZ139" s="7"/>
      <c r="HA139" s="7"/>
      <c r="HC139" s="7"/>
      <c r="HE139" s="7"/>
      <c r="HG139" s="7"/>
      <c r="HI139" s="7"/>
      <c r="HK139" s="7"/>
      <c r="HM139" s="7"/>
      <c r="HO139" s="7"/>
      <c r="HQ139" s="7"/>
      <c r="HS139" s="7"/>
      <c r="HU139" s="7"/>
      <c r="HW139" s="7"/>
      <c r="HY139" s="7"/>
      <c r="IA139" s="7"/>
      <c r="IC139" s="7"/>
      <c r="IE139" s="7"/>
      <c r="IF139" s="7"/>
      <c r="IG139" s="7"/>
      <c r="IH139" s="7"/>
      <c r="IJ139" s="7"/>
      <c r="IL139" s="7"/>
      <c r="IN139" s="7"/>
      <c r="IO139" s="7"/>
      <c r="IP139" s="7"/>
      <c r="IR139" s="7"/>
      <c r="IT139" s="7"/>
      <c r="IV139" s="7"/>
      <c r="IX139" s="7"/>
      <c r="IZ139" s="7"/>
      <c r="JB139" s="7"/>
      <c r="JD139" s="7"/>
      <c r="JF139" s="7"/>
      <c r="JG139" s="7"/>
      <c r="JI139" s="7"/>
      <c r="JK139" s="7"/>
      <c r="JM139" s="7"/>
      <c r="JO139" s="7"/>
      <c r="JP139" s="7"/>
      <c r="JQ139" s="7"/>
      <c r="JS139" s="7"/>
      <c r="JT139" s="7"/>
      <c r="JU139" s="7"/>
      <c r="JV139" s="7"/>
      <c r="JX139" s="7"/>
      <c r="JZ139" s="7"/>
      <c r="KB139" s="7"/>
      <c r="KD139" s="7"/>
      <c r="KF139" s="7"/>
      <c r="KH139" s="7"/>
      <c r="KJ139" s="7"/>
      <c r="KL139" s="7"/>
      <c r="KN139" s="7"/>
      <c r="KO139" s="7"/>
      <c r="KP139" s="7"/>
      <c r="KQ139" s="7"/>
      <c r="KR139" s="7"/>
      <c r="KT139" s="7"/>
      <c r="KV139" s="7"/>
      <c r="KX139" s="7"/>
      <c r="KZ139" s="7"/>
      <c r="LB139" s="7"/>
      <c r="LD139" s="7"/>
      <c r="LF139" s="7"/>
      <c r="LH139" s="7"/>
      <c r="LJ139" s="7"/>
      <c r="LL139" s="7"/>
      <c r="LN139" s="7"/>
      <c r="LP139" s="7"/>
      <c r="LR139" s="7"/>
      <c r="LT139" s="7"/>
      <c r="LV139" s="7"/>
      <c r="LX139" s="7"/>
      <c r="LY139" s="7"/>
      <c r="LZ139" s="7"/>
      <c r="MA139" s="7"/>
      <c r="MB139" s="7"/>
      <c r="MC139" s="7"/>
      <c r="ME139" s="7"/>
      <c r="MG139" s="7"/>
      <c r="MH139" s="7"/>
      <c r="MJ139" s="7"/>
      <c r="ML139" s="7"/>
      <c r="MM139" s="7"/>
      <c r="MN139" s="7"/>
      <c r="MO139" s="7"/>
      <c r="MQ139" s="7"/>
      <c r="MS139" s="7"/>
      <c r="MU139" s="7"/>
      <c r="MV139" s="7"/>
      <c r="MX139" s="7"/>
      <c r="MY139" s="7"/>
      <c r="MZ139" s="7"/>
      <c r="NB139" s="7"/>
      <c r="ND139" s="7"/>
      <c r="NF139" s="7"/>
      <c r="NH139" s="7"/>
      <c r="NJ139" s="7"/>
      <c r="NL139" s="7"/>
      <c r="NM139" s="7"/>
      <c r="NN139" s="7"/>
      <c r="NO139" s="7"/>
      <c r="NP139" s="7"/>
      <c r="NR139" s="7"/>
      <c r="NT139" s="7"/>
      <c r="NU139" s="7"/>
      <c r="NW139" s="7"/>
      <c r="NY139" s="7"/>
      <c r="OA139" s="7"/>
      <c r="OC139" s="7"/>
      <c r="OE139" s="7"/>
      <c r="OG139" s="7"/>
      <c r="OI139" s="7"/>
      <c r="OK139" s="7"/>
      <c r="OM139" s="7"/>
      <c r="OO139" s="7"/>
      <c r="OQ139" s="7"/>
      <c r="OS139" s="7"/>
      <c r="OT139" s="7"/>
      <c r="OV139" s="7"/>
      <c r="OX139" s="7"/>
      <c r="OZ139" s="7"/>
      <c r="PB139" s="7"/>
      <c r="PD139" s="7"/>
      <c r="PF139" s="7"/>
      <c r="PH139" s="7"/>
      <c r="PJ139" s="7"/>
      <c r="PL139" s="7"/>
      <c r="PN139" s="7"/>
      <c r="PP139" s="7"/>
      <c r="PQ139" s="7"/>
      <c r="PR139" s="7"/>
      <c r="PS139" s="7"/>
      <c r="PT139" s="7"/>
      <c r="PV139" s="7"/>
      <c r="PX139" s="7"/>
      <c r="PZ139" s="7"/>
      <c r="QB139" s="7"/>
      <c r="QD139" s="7"/>
      <c r="QF139" s="7"/>
      <c r="QH139" s="7"/>
      <c r="QJ139" s="7"/>
      <c r="QL139" s="7"/>
      <c r="QN139" s="7"/>
      <c r="QO139" s="7"/>
      <c r="QQ139" s="7"/>
      <c r="QS139" s="7"/>
      <c r="QU139" s="7"/>
      <c r="QV139" s="7"/>
      <c r="QX139" s="7"/>
      <c r="QZ139" s="7"/>
      <c r="RB139" s="7"/>
      <c r="RD139" s="7"/>
      <c r="RF139" s="7"/>
      <c r="RH139" s="7"/>
      <c r="RJ139" s="7"/>
      <c r="RL139" s="7"/>
      <c r="RN139" s="7"/>
      <c r="RP139" s="7"/>
      <c r="RR139" s="7"/>
      <c r="RT139" s="7"/>
      <c r="RV139" s="7"/>
      <c r="RW139" s="7"/>
      <c r="RX139" s="7"/>
      <c r="RZ139" s="7"/>
      <c r="SB139" s="7"/>
      <c r="SD139" s="7"/>
      <c r="SE139" s="7"/>
      <c r="SF139" s="7"/>
      <c r="SH139" s="7"/>
      <c r="SJ139" s="7"/>
      <c r="SL139" s="7"/>
      <c r="SN139" s="7"/>
      <c r="SP139" s="7"/>
      <c r="SR139" s="7"/>
      <c r="ST139" s="7"/>
      <c r="SV139" s="7"/>
      <c r="SW139" s="7"/>
      <c r="SY139" s="7"/>
      <c r="TA139" s="7"/>
      <c r="TC139" s="7"/>
      <c r="TE139" s="7"/>
      <c r="TG139" s="7"/>
      <c r="TI139" s="7"/>
      <c r="TK139" s="7"/>
      <c r="TM139" s="7"/>
      <c r="TO139" s="7"/>
      <c r="TQ139" s="7"/>
      <c r="TS139" s="7"/>
      <c r="TU139" s="7"/>
      <c r="TW139" s="7"/>
      <c r="TY139" s="7"/>
      <c r="UA139" s="7"/>
      <c r="UC139" s="7"/>
      <c r="UE139" s="7"/>
      <c r="UG139" s="7"/>
      <c r="UI139" s="7"/>
      <c r="UK139" s="7"/>
      <c r="UM139" s="7"/>
      <c r="UO139" s="7"/>
      <c r="UQ139" s="7"/>
      <c r="US139" s="7"/>
      <c r="UU139" s="7"/>
      <c r="UW139" s="7"/>
      <c r="UY139" s="7"/>
      <c r="VA139" s="7"/>
      <c r="VC139" s="7"/>
      <c r="VE139" s="7"/>
      <c r="VG139" s="7"/>
      <c r="VI139" s="7"/>
      <c r="VK139" s="7"/>
      <c r="VM139" s="7"/>
      <c r="VO139" s="7"/>
      <c r="VQ139" s="7"/>
      <c r="VS139" s="7"/>
      <c r="VU139" s="7"/>
      <c r="VW139" s="7"/>
      <c r="VY139" s="7"/>
      <c r="WA139" s="7"/>
      <c r="WC139" s="7"/>
      <c r="WE139" s="7"/>
      <c r="WG139" s="7"/>
      <c r="WI139" s="7"/>
      <c r="WK139" s="7"/>
      <c r="WM139" s="7"/>
      <c r="WO139" s="7"/>
      <c r="WQ139" s="7"/>
      <c r="WS139" s="7"/>
      <c r="WU139" s="7"/>
      <c r="WW139" s="7"/>
      <c r="WY139" s="7"/>
      <c r="XA139" s="7"/>
      <c r="XC139" s="7"/>
      <c r="XE139" s="7"/>
      <c r="XG139" s="7"/>
      <c r="XI139" s="7"/>
      <c r="XK139" s="7"/>
      <c r="XM139" s="7"/>
      <c r="XO139" s="7"/>
      <c r="XQ139" s="7"/>
      <c r="XS139" s="7"/>
      <c r="XU139" s="7"/>
      <c r="XW139" s="7"/>
      <c r="XY139" s="7"/>
      <c r="YA139" s="7"/>
      <c r="YC139" s="7"/>
      <c r="YE139" s="7"/>
      <c r="YG139" s="7"/>
      <c r="YI139" s="7"/>
      <c r="YK139" s="7"/>
      <c r="YM139" s="7"/>
    </row>
    <row r="140" spans="5:663" s="80" customFormat="1" x14ac:dyDescent="0.2">
      <c r="E140" s="7"/>
      <c r="G140" s="7"/>
      <c r="I140" s="7"/>
      <c r="K140" s="7"/>
      <c r="M140" s="7"/>
      <c r="O140" s="7"/>
      <c r="Q140" s="7"/>
      <c r="S140" s="7"/>
      <c r="U140" s="7"/>
      <c r="W140" s="7"/>
      <c r="Y140" s="7"/>
      <c r="AA140" s="7"/>
      <c r="AC140" s="7"/>
      <c r="AE140" s="7"/>
      <c r="AG140" s="7"/>
      <c r="AH140" s="7"/>
      <c r="AI140" s="7"/>
      <c r="AJ140" s="7"/>
      <c r="AK140" s="7"/>
      <c r="AL140" s="7"/>
      <c r="AM140" s="7"/>
      <c r="AO140" s="7"/>
      <c r="AQ140" s="7"/>
      <c r="AS140" s="7"/>
      <c r="AU140" s="7"/>
      <c r="AW140" s="7"/>
      <c r="AY140" s="7"/>
      <c r="BA140" s="7"/>
      <c r="BC140" s="7"/>
      <c r="BE140" s="7"/>
      <c r="BG140" s="7"/>
      <c r="BI140" s="7"/>
      <c r="BK140" s="7"/>
      <c r="BM140" s="7"/>
      <c r="BO140" s="7"/>
      <c r="BQ140" s="7"/>
      <c r="BS140" s="7"/>
      <c r="BT140" s="7"/>
      <c r="BU140" s="7"/>
      <c r="BW140" s="7"/>
      <c r="BY140" s="7"/>
      <c r="CA140" s="7"/>
      <c r="CC140" s="7"/>
      <c r="CE140" s="7"/>
      <c r="CG140" s="7"/>
      <c r="CH140" s="7"/>
      <c r="CI140" s="7"/>
      <c r="CJ140" s="7"/>
      <c r="CL140" s="7"/>
      <c r="CN140" s="7"/>
      <c r="CP140" s="7"/>
      <c r="CR140" s="7"/>
      <c r="CT140" s="7"/>
      <c r="CV140" s="7"/>
      <c r="CW140" s="7"/>
      <c r="CY140" s="7"/>
      <c r="DA140" s="7"/>
      <c r="DC140" s="7"/>
      <c r="DE140" s="7"/>
      <c r="DG140" s="7"/>
      <c r="DI140" s="7"/>
      <c r="DK140" s="7"/>
      <c r="DM140" s="7"/>
      <c r="DO140" s="7"/>
      <c r="DQ140" s="7"/>
      <c r="DR140" s="7"/>
      <c r="DS140" s="7"/>
      <c r="DT140" s="7"/>
      <c r="DV140" s="7"/>
      <c r="DX140" s="7"/>
      <c r="DY140" s="7"/>
      <c r="DZ140" s="7"/>
      <c r="EB140" s="7"/>
      <c r="ED140" s="7"/>
      <c r="EF140" s="7"/>
      <c r="EG140" s="7"/>
      <c r="EI140" s="7"/>
      <c r="EJ140" s="7"/>
      <c r="EL140" s="7"/>
      <c r="EN140" s="7"/>
      <c r="EP140" s="7"/>
      <c r="ER140" s="7"/>
      <c r="ET140" s="7"/>
      <c r="EV140" s="7"/>
      <c r="EX140" s="7"/>
      <c r="EZ140" s="7"/>
      <c r="FB140" s="7"/>
      <c r="FD140" s="7"/>
      <c r="FE140" s="7"/>
      <c r="FF140" s="7"/>
      <c r="FH140" s="7"/>
      <c r="FJ140" s="7"/>
      <c r="FL140" s="7"/>
      <c r="FN140" s="7"/>
      <c r="FP140" s="7"/>
      <c r="FR140" s="7"/>
      <c r="FT140" s="7"/>
      <c r="FV140" s="7"/>
      <c r="FW140" s="7"/>
      <c r="FY140" s="7"/>
      <c r="GA140" s="7"/>
      <c r="GC140" s="7"/>
      <c r="GE140" s="7"/>
      <c r="GG140" s="7"/>
      <c r="GI140" s="7"/>
      <c r="GJ140" s="7"/>
      <c r="GK140" s="7"/>
      <c r="GL140" s="7"/>
      <c r="GM140" s="7"/>
      <c r="GN140" s="7"/>
      <c r="GO140" s="7"/>
      <c r="GP140" s="7"/>
      <c r="GR140" s="7"/>
      <c r="GT140" s="7"/>
      <c r="GV140" s="7"/>
      <c r="GX140" s="7"/>
      <c r="GZ140" s="7"/>
      <c r="HA140" s="7"/>
      <c r="HC140" s="7"/>
      <c r="HE140" s="7"/>
      <c r="HG140" s="7"/>
      <c r="HI140" s="7"/>
      <c r="HK140" s="7"/>
      <c r="HM140" s="7"/>
      <c r="HO140" s="7"/>
      <c r="HQ140" s="7"/>
      <c r="HS140" s="7"/>
      <c r="HU140" s="7"/>
      <c r="HW140" s="7"/>
      <c r="HY140" s="7"/>
      <c r="IA140" s="7"/>
      <c r="IC140" s="7"/>
      <c r="IE140" s="7"/>
      <c r="IF140" s="7"/>
      <c r="IG140" s="7"/>
      <c r="IH140" s="7"/>
      <c r="IJ140" s="7"/>
      <c r="IL140" s="7"/>
      <c r="IN140" s="7"/>
      <c r="IO140" s="7"/>
      <c r="IP140" s="7"/>
      <c r="IR140" s="7"/>
      <c r="IT140" s="7"/>
      <c r="IV140" s="7"/>
      <c r="IX140" s="7"/>
      <c r="IZ140" s="7"/>
      <c r="JB140" s="7"/>
      <c r="JD140" s="7"/>
      <c r="JF140" s="7"/>
      <c r="JG140" s="7"/>
      <c r="JI140" s="7"/>
      <c r="JK140" s="7"/>
      <c r="JM140" s="7"/>
      <c r="JO140" s="7"/>
      <c r="JP140" s="7"/>
      <c r="JQ140" s="7"/>
      <c r="JS140" s="7"/>
      <c r="JT140" s="7"/>
      <c r="JU140" s="7"/>
      <c r="JV140" s="7"/>
      <c r="JX140" s="7"/>
      <c r="JZ140" s="7"/>
      <c r="KB140" s="7"/>
      <c r="KD140" s="7"/>
      <c r="KF140" s="7"/>
      <c r="KH140" s="7"/>
      <c r="KJ140" s="7"/>
      <c r="KL140" s="7"/>
      <c r="KN140" s="7"/>
      <c r="KO140" s="7"/>
      <c r="KP140" s="7"/>
      <c r="KQ140" s="7"/>
      <c r="KR140" s="7"/>
      <c r="KT140" s="7"/>
      <c r="KV140" s="7"/>
      <c r="KX140" s="7"/>
      <c r="KZ140" s="7"/>
      <c r="LB140" s="7"/>
      <c r="LD140" s="7"/>
      <c r="LF140" s="7"/>
      <c r="LH140" s="7"/>
      <c r="LJ140" s="7"/>
      <c r="LL140" s="7"/>
      <c r="LN140" s="7"/>
      <c r="LP140" s="7"/>
      <c r="LR140" s="7"/>
      <c r="LT140" s="7"/>
      <c r="LV140" s="7"/>
      <c r="LX140" s="7"/>
      <c r="LY140" s="7"/>
      <c r="LZ140" s="7"/>
      <c r="MA140" s="7"/>
      <c r="MB140" s="7"/>
      <c r="MC140" s="7"/>
      <c r="ME140" s="7"/>
      <c r="MG140" s="7"/>
      <c r="MH140" s="7"/>
      <c r="MJ140" s="7"/>
      <c r="ML140" s="7"/>
      <c r="MM140" s="7"/>
      <c r="MN140" s="7"/>
      <c r="MO140" s="7"/>
      <c r="MQ140" s="7"/>
      <c r="MS140" s="7"/>
      <c r="MU140" s="7"/>
      <c r="MV140" s="7"/>
      <c r="MX140" s="7"/>
      <c r="MY140" s="7"/>
      <c r="MZ140" s="7"/>
      <c r="NB140" s="7"/>
      <c r="ND140" s="7"/>
      <c r="NF140" s="7"/>
      <c r="NH140" s="7"/>
      <c r="NJ140" s="7"/>
      <c r="NL140" s="7"/>
      <c r="NM140" s="7"/>
      <c r="NN140" s="7"/>
      <c r="NO140" s="7"/>
      <c r="NP140" s="7"/>
      <c r="NR140" s="7"/>
      <c r="NT140" s="7"/>
      <c r="NU140" s="7"/>
      <c r="NW140" s="7"/>
      <c r="NY140" s="7"/>
      <c r="OA140" s="7"/>
      <c r="OC140" s="7"/>
      <c r="OE140" s="7"/>
      <c r="OG140" s="7"/>
      <c r="OI140" s="7"/>
      <c r="OK140" s="7"/>
      <c r="OM140" s="7"/>
      <c r="OO140" s="7"/>
      <c r="OQ140" s="7"/>
      <c r="OS140" s="7"/>
      <c r="OT140" s="7"/>
      <c r="OV140" s="7"/>
      <c r="OX140" s="7"/>
      <c r="OZ140" s="7"/>
      <c r="PB140" s="7"/>
      <c r="PD140" s="7"/>
      <c r="PF140" s="7"/>
      <c r="PH140" s="7"/>
      <c r="PJ140" s="7"/>
      <c r="PL140" s="7"/>
      <c r="PN140" s="7"/>
      <c r="PP140" s="7"/>
      <c r="PQ140" s="7"/>
      <c r="PR140" s="7"/>
      <c r="PS140" s="7"/>
      <c r="PT140" s="7"/>
      <c r="PV140" s="7"/>
      <c r="PX140" s="7"/>
      <c r="PZ140" s="7"/>
      <c r="QB140" s="7"/>
      <c r="QD140" s="7"/>
      <c r="QF140" s="7"/>
      <c r="QH140" s="7"/>
      <c r="QJ140" s="7"/>
      <c r="QL140" s="7"/>
      <c r="QN140" s="7"/>
      <c r="QO140" s="7"/>
      <c r="QQ140" s="7"/>
      <c r="QS140" s="7"/>
      <c r="QU140" s="7"/>
      <c r="QV140" s="7"/>
      <c r="QX140" s="7"/>
      <c r="QZ140" s="7"/>
      <c r="RB140" s="7"/>
      <c r="RD140" s="7"/>
      <c r="RF140" s="7"/>
      <c r="RH140" s="7"/>
      <c r="RJ140" s="7"/>
      <c r="RL140" s="7"/>
      <c r="RN140" s="7"/>
      <c r="RP140" s="7"/>
      <c r="RR140" s="7"/>
      <c r="RT140" s="7"/>
      <c r="RV140" s="7"/>
      <c r="RW140" s="7"/>
      <c r="RX140" s="7"/>
      <c r="RZ140" s="7"/>
      <c r="SB140" s="7"/>
      <c r="SD140" s="7"/>
      <c r="SE140" s="7"/>
      <c r="SF140" s="7"/>
      <c r="SH140" s="7"/>
      <c r="SJ140" s="7"/>
      <c r="SL140" s="7"/>
      <c r="SN140" s="7"/>
      <c r="SP140" s="7"/>
      <c r="SR140" s="7"/>
      <c r="ST140" s="7"/>
      <c r="SV140" s="7"/>
      <c r="SW140" s="7"/>
      <c r="SY140" s="7"/>
      <c r="TA140" s="7"/>
      <c r="TC140" s="7"/>
      <c r="TE140" s="7"/>
      <c r="TG140" s="7"/>
      <c r="TI140" s="7"/>
      <c r="TK140" s="7"/>
      <c r="TM140" s="7"/>
      <c r="TO140" s="7"/>
      <c r="TQ140" s="7"/>
      <c r="TS140" s="7"/>
      <c r="TU140" s="7"/>
      <c r="TW140" s="7"/>
      <c r="TY140" s="7"/>
      <c r="UA140" s="7"/>
      <c r="UC140" s="7"/>
      <c r="UE140" s="7"/>
      <c r="UG140" s="7"/>
      <c r="UI140" s="7"/>
      <c r="UK140" s="7"/>
      <c r="UM140" s="7"/>
      <c r="UO140" s="7"/>
      <c r="UQ140" s="7"/>
      <c r="US140" s="7"/>
      <c r="UU140" s="7"/>
      <c r="UW140" s="7"/>
      <c r="UY140" s="7"/>
      <c r="VA140" s="7"/>
      <c r="VC140" s="7"/>
      <c r="VE140" s="7"/>
      <c r="VG140" s="7"/>
      <c r="VI140" s="7"/>
      <c r="VK140" s="7"/>
      <c r="VM140" s="7"/>
      <c r="VO140" s="7"/>
      <c r="VQ140" s="7"/>
      <c r="VS140" s="7"/>
      <c r="VU140" s="7"/>
      <c r="VW140" s="7"/>
      <c r="VY140" s="7"/>
      <c r="WA140" s="7"/>
      <c r="WC140" s="7"/>
      <c r="WE140" s="7"/>
      <c r="WG140" s="7"/>
      <c r="WI140" s="7"/>
      <c r="WK140" s="7"/>
      <c r="WM140" s="7"/>
      <c r="WO140" s="7"/>
      <c r="WQ140" s="7"/>
      <c r="WS140" s="7"/>
      <c r="WU140" s="7"/>
      <c r="WW140" s="7"/>
      <c r="WY140" s="7"/>
      <c r="XA140" s="7"/>
      <c r="XC140" s="7"/>
      <c r="XE140" s="7"/>
      <c r="XG140" s="7"/>
      <c r="XI140" s="7"/>
      <c r="XK140" s="7"/>
      <c r="XM140" s="7"/>
      <c r="XO140" s="7"/>
      <c r="XQ140" s="7"/>
      <c r="XS140" s="7"/>
      <c r="XU140" s="7"/>
      <c r="XW140" s="7"/>
      <c r="XY140" s="7"/>
      <c r="YA140" s="7"/>
      <c r="YC140" s="7"/>
      <c r="YE140" s="7"/>
      <c r="YG140" s="7"/>
      <c r="YI140" s="7"/>
      <c r="YK140" s="7"/>
      <c r="YM140" s="7"/>
    </row>
    <row r="141" spans="5:663" s="80" customFormat="1" x14ac:dyDescent="0.2">
      <c r="E141" s="7"/>
      <c r="G141" s="7"/>
      <c r="I141" s="7"/>
      <c r="K141" s="7"/>
      <c r="M141" s="7"/>
      <c r="O141" s="7"/>
      <c r="Q141" s="7"/>
      <c r="S141" s="7"/>
      <c r="U141" s="7"/>
      <c r="W141" s="7"/>
      <c r="Y141" s="7"/>
      <c r="AA141" s="7"/>
      <c r="AC141" s="7"/>
      <c r="AE141" s="7"/>
      <c r="AG141" s="7"/>
      <c r="AH141" s="7"/>
      <c r="AI141" s="7"/>
      <c r="AJ141" s="7"/>
      <c r="AK141" s="7"/>
      <c r="AL141" s="7"/>
      <c r="AM141" s="7"/>
      <c r="AO141" s="7"/>
      <c r="AQ141" s="7"/>
      <c r="AS141" s="7"/>
      <c r="AU141" s="7"/>
      <c r="AW141" s="7"/>
      <c r="AY141" s="7"/>
      <c r="BA141" s="7"/>
      <c r="BC141" s="7"/>
      <c r="BE141" s="7"/>
      <c r="BG141" s="7"/>
      <c r="BI141" s="7"/>
      <c r="BK141" s="7"/>
      <c r="BM141" s="7"/>
      <c r="BO141" s="7"/>
      <c r="BQ141" s="7"/>
      <c r="BS141" s="7"/>
      <c r="BT141" s="7"/>
      <c r="BU141" s="7"/>
      <c r="BW141" s="7"/>
      <c r="BY141" s="7"/>
      <c r="CA141" s="7"/>
      <c r="CC141" s="7"/>
      <c r="CE141" s="7"/>
      <c r="CG141" s="7"/>
      <c r="CH141" s="7"/>
      <c r="CI141" s="7"/>
      <c r="CJ141" s="7"/>
      <c r="CL141" s="7"/>
      <c r="CN141" s="7"/>
      <c r="CP141" s="7"/>
      <c r="CR141" s="7"/>
      <c r="CT141" s="7"/>
      <c r="CV141" s="7"/>
      <c r="CW141" s="7"/>
      <c r="CY141" s="7"/>
      <c r="DA141" s="7"/>
      <c r="DC141" s="7"/>
      <c r="DE141" s="7"/>
      <c r="DG141" s="7"/>
      <c r="DI141" s="7"/>
      <c r="DK141" s="7"/>
      <c r="DM141" s="7"/>
      <c r="DO141" s="7"/>
      <c r="DQ141" s="7"/>
      <c r="DR141" s="7"/>
      <c r="DS141" s="7"/>
      <c r="DT141" s="7"/>
      <c r="DV141" s="7"/>
      <c r="DX141" s="7"/>
      <c r="DY141" s="7"/>
      <c r="DZ141" s="7"/>
      <c r="EB141" s="7"/>
      <c r="ED141" s="7"/>
      <c r="EF141" s="7"/>
      <c r="EG141" s="7"/>
      <c r="EI141" s="7"/>
      <c r="EJ141" s="7"/>
      <c r="EL141" s="7"/>
      <c r="EN141" s="7"/>
      <c r="EP141" s="7"/>
      <c r="ER141" s="7"/>
      <c r="ET141" s="7"/>
      <c r="EV141" s="7"/>
      <c r="EX141" s="7"/>
      <c r="EZ141" s="7"/>
      <c r="FB141" s="7"/>
      <c r="FD141" s="7"/>
      <c r="FE141" s="7"/>
      <c r="FF141" s="7"/>
      <c r="FH141" s="7"/>
      <c r="FJ141" s="7"/>
      <c r="FL141" s="7"/>
      <c r="FN141" s="7"/>
      <c r="FP141" s="7"/>
      <c r="FR141" s="7"/>
      <c r="FT141" s="7"/>
      <c r="FV141" s="7"/>
      <c r="FW141" s="7"/>
      <c r="FY141" s="7"/>
      <c r="GA141" s="7"/>
      <c r="GC141" s="7"/>
      <c r="GE141" s="7"/>
      <c r="GG141" s="7"/>
      <c r="GI141" s="7"/>
      <c r="GJ141" s="7"/>
      <c r="GK141" s="7"/>
      <c r="GL141" s="7"/>
      <c r="GM141" s="7"/>
      <c r="GN141" s="7"/>
      <c r="GO141" s="7"/>
      <c r="GP141" s="7"/>
      <c r="GR141" s="7"/>
      <c r="GT141" s="7"/>
      <c r="GV141" s="7"/>
      <c r="GX141" s="7"/>
      <c r="GZ141" s="7"/>
      <c r="HA141" s="7"/>
      <c r="HC141" s="7"/>
      <c r="HE141" s="7"/>
      <c r="HG141" s="7"/>
      <c r="HI141" s="7"/>
      <c r="HK141" s="7"/>
      <c r="HM141" s="7"/>
      <c r="HO141" s="7"/>
      <c r="HQ141" s="7"/>
      <c r="HS141" s="7"/>
      <c r="HU141" s="7"/>
      <c r="HW141" s="7"/>
      <c r="HY141" s="7"/>
      <c r="IA141" s="7"/>
      <c r="IC141" s="7"/>
      <c r="IE141" s="7"/>
      <c r="IF141" s="7"/>
      <c r="IG141" s="7"/>
      <c r="IH141" s="7"/>
      <c r="IJ141" s="7"/>
      <c r="IL141" s="7"/>
      <c r="IN141" s="7"/>
      <c r="IO141" s="7"/>
      <c r="IP141" s="7"/>
      <c r="IR141" s="7"/>
      <c r="IT141" s="7"/>
      <c r="IV141" s="7"/>
      <c r="IX141" s="7"/>
      <c r="IZ141" s="7"/>
      <c r="JB141" s="7"/>
      <c r="JD141" s="7"/>
      <c r="JF141" s="7"/>
      <c r="JG141" s="7"/>
      <c r="JI141" s="7"/>
      <c r="JK141" s="7"/>
      <c r="JM141" s="7"/>
      <c r="JO141" s="7"/>
      <c r="JP141" s="7"/>
      <c r="JQ141" s="7"/>
      <c r="JS141" s="7"/>
      <c r="JT141" s="7"/>
      <c r="JU141" s="7"/>
      <c r="JV141" s="7"/>
      <c r="JX141" s="7"/>
      <c r="JZ141" s="7"/>
      <c r="KB141" s="7"/>
      <c r="KD141" s="7"/>
      <c r="KF141" s="7"/>
      <c r="KH141" s="7"/>
      <c r="KJ141" s="7"/>
      <c r="KL141" s="7"/>
      <c r="KN141" s="7"/>
      <c r="KO141" s="7"/>
      <c r="KP141" s="7"/>
      <c r="KQ141" s="7"/>
      <c r="KR141" s="7"/>
      <c r="KT141" s="7"/>
      <c r="KV141" s="7"/>
      <c r="KX141" s="7"/>
      <c r="KZ141" s="7"/>
      <c r="LB141" s="7"/>
      <c r="LD141" s="7"/>
      <c r="LF141" s="7"/>
      <c r="LH141" s="7"/>
      <c r="LJ141" s="7"/>
      <c r="LL141" s="7"/>
      <c r="LN141" s="7"/>
      <c r="LP141" s="7"/>
      <c r="LR141" s="7"/>
      <c r="LT141" s="7"/>
      <c r="LV141" s="7"/>
      <c r="LX141" s="7"/>
      <c r="LY141" s="7"/>
      <c r="LZ141" s="7"/>
      <c r="MA141" s="7"/>
      <c r="MB141" s="7"/>
      <c r="MC141" s="7"/>
      <c r="ME141" s="7"/>
      <c r="MG141" s="7"/>
      <c r="MH141" s="7"/>
      <c r="MJ141" s="7"/>
      <c r="ML141" s="7"/>
      <c r="MM141" s="7"/>
      <c r="MN141" s="7"/>
      <c r="MO141" s="7"/>
      <c r="MQ141" s="7"/>
      <c r="MS141" s="7"/>
      <c r="MU141" s="7"/>
      <c r="MV141" s="7"/>
      <c r="MX141" s="7"/>
      <c r="MY141" s="7"/>
      <c r="MZ141" s="7"/>
      <c r="NB141" s="7"/>
      <c r="ND141" s="7"/>
      <c r="NF141" s="7"/>
      <c r="NH141" s="7"/>
      <c r="NJ141" s="7"/>
      <c r="NL141" s="7"/>
      <c r="NM141" s="7"/>
      <c r="NN141" s="7"/>
      <c r="NO141" s="7"/>
      <c r="NP141" s="7"/>
      <c r="NR141" s="7"/>
      <c r="NT141" s="7"/>
      <c r="NU141" s="7"/>
      <c r="NW141" s="7"/>
      <c r="NY141" s="7"/>
      <c r="OA141" s="7"/>
      <c r="OC141" s="7"/>
      <c r="OE141" s="7"/>
      <c r="OG141" s="7"/>
      <c r="OI141" s="7"/>
      <c r="OK141" s="7"/>
      <c r="OM141" s="7"/>
      <c r="OO141" s="7"/>
      <c r="OQ141" s="7"/>
      <c r="OS141" s="7"/>
      <c r="OT141" s="7"/>
      <c r="OV141" s="7"/>
      <c r="OX141" s="7"/>
      <c r="OZ141" s="7"/>
      <c r="PB141" s="7"/>
      <c r="PD141" s="7"/>
      <c r="PF141" s="7"/>
      <c r="PH141" s="7"/>
      <c r="PJ141" s="7"/>
      <c r="PL141" s="7"/>
      <c r="PN141" s="7"/>
      <c r="PP141" s="7"/>
      <c r="PQ141" s="7"/>
      <c r="PR141" s="7"/>
      <c r="PS141" s="7"/>
      <c r="PT141" s="7"/>
      <c r="PV141" s="7"/>
      <c r="PX141" s="7"/>
      <c r="PZ141" s="7"/>
      <c r="QB141" s="7"/>
      <c r="QD141" s="7"/>
      <c r="QF141" s="7"/>
      <c r="QH141" s="7"/>
      <c r="QJ141" s="7"/>
      <c r="QL141" s="7"/>
      <c r="QN141" s="7"/>
      <c r="QO141" s="7"/>
      <c r="QQ141" s="7"/>
      <c r="QS141" s="7"/>
      <c r="QU141" s="7"/>
      <c r="QV141" s="7"/>
      <c r="QX141" s="7"/>
      <c r="QZ141" s="7"/>
      <c r="RB141" s="7"/>
      <c r="RD141" s="7"/>
      <c r="RF141" s="7"/>
      <c r="RH141" s="7"/>
      <c r="RJ141" s="7"/>
      <c r="RL141" s="7"/>
      <c r="RN141" s="7"/>
      <c r="RP141" s="7"/>
      <c r="RR141" s="7"/>
      <c r="RT141" s="7"/>
      <c r="RV141" s="7"/>
      <c r="RW141" s="7"/>
      <c r="RX141" s="7"/>
      <c r="RZ141" s="7"/>
      <c r="SB141" s="7"/>
      <c r="SD141" s="7"/>
      <c r="SE141" s="7"/>
      <c r="SF141" s="7"/>
      <c r="SH141" s="7"/>
      <c r="SJ141" s="7"/>
      <c r="SL141" s="7"/>
      <c r="SN141" s="7"/>
      <c r="SP141" s="7"/>
      <c r="SR141" s="7"/>
      <c r="ST141" s="7"/>
      <c r="SV141" s="7"/>
      <c r="SW141" s="7"/>
      <c r="SY141" s="7"/>
      <c r="TA141" s="7"/>
      <c r="TC141" s="7"/>
      <c r="TE141" s="7"/>
      <c r="TG141" s="7"/>
      <c r="TI141" s="7"/>
      <c r="TK141" s="7"/>
      <c r="TM141" s="7"/>
      <c r="TO141" s="7"/>
      <c r="TQ141" s="7"/>
      <c r="TS141" s="7"/>
      <c r="TU141" s="7"/>
      <c r="TW141" s="7"/>
      <c r="TY141" s="7"/>
      <c r="UA141" s="7"/>
      <c r="UC141" s="7"/>
      <c r="UE141" s="7"/>
      <c r="UG141" s="7"/>
      <c r="UI141" s="7"/>
      <c r="UK141" s="7"/>
      <c r="UM141" s="7"/>
      <c r="UO141" s="7"/>
      <c r="UQ141" s="7"/>
      <c r="US141" s="7"/>
      <c r="UU141" s="7"/>
      <c r="UW141" s="7"/>
      <c r="UY141" s="7"/>
      <c r="VA141" s="7"/>
      <c r="VC141" s="7"/>
      <c r="VE141" s="7"/>
      <c r="VG141" s="7"/>
      <c r="VI141" s="7"/>
      <c r="VK141" s="7"/>
      <c r="VM141" s="7"/>
      <c r="VO141" s="7"/>
      <c r="VQ141" s="7"/>
      <c r="VS141" s="7"/>
      <c r="VU141" s="7"/>
      <c r="VW141" s="7"/>
      <c r="VY141" s="7"/>
      <c r="WA141" s="7"/>
      <c r="WC141" s="7"/>
      <c r="WE141" s="7"/>
      <c r="WG141" s="7"/>
      <c r="WI141" s="7"/>
      <c r="WK141" s="7"/>
      <c r="WM141" s="7"/>
      <c r="WO141" s="7"/>
      <c r="WQ141" s="7"/>
      <c r="WS141" s="7"/>
      <c r="WU141" s="7"/>
      <c r="WW141" s="7"/>
      <c r="WY141" s="7"/>
      <c r="XA141" s="7"/>
      <c r="XC141" s="7"/>
      <c r="XE141" s="7"/>
      <c r="XG141" s="7"/>
      <c r="XI141" s="7"/>
      <c r="XK141" s="7"/>
      <c r="XM141" s="7"/>
      <c r="XO141" s="7"/>
      <c r="XQ141" s="7"/>
      <c r="XS141" s="7"/>
      <c r="XU141" s="7"/>
      <c r="XW141" s="7"/>
      <c r="XY141" s="7"/>
      <c r="YA141" s="7"/>
      <c r="YC141" s="7"/>
      <c r="YE141" s="7"/>
      <c r="YG141" s="7"/>
      <c r="YI141" s="7"/>
      <c r="YK141" s="7"/>
      <c r="YM141" s="7"/>
    </row>
    <row r="142" spans="5:663" s="80" customFormat="1" x14ac:dyDescent="0.2">
      <c r="E142" s="7"/>
      <c r="G142" s="7"/>
      <c r="I142" s="7"/>
      <c r="K142" s="7"/>
      <c r="M142" s="7"/>
      <c r="O142" s="7"/>
      <c r="Q142" s="7"/>
      <c r="S142" s="7"/>
      <c r="U142" s="7"/>
      <c r="W142" s="7"/>
      <c r="Y142" s="7"/>
      <c r="AA142" s="7"/>
      <c r="AC142" s="7"/>
      <c r="AE142" s="7"/>
      <c r="AG142" s="7"/>
      <c r="AH142" s="7"/>
      <c r="AI142" s="7"/>
      <c r="AJ142" s="7"/>
      <c r="AK142" s="7"/>
      <c r="AL142" s="7"/>
      <c r="AM142" s="7"/>
      <c r="AO142" s="7"/>
      <c r="AQ142" s="7"/>
      <c r="AS142" s="7"/>
      <c r="AU142" s="7"/>
      <c r="AW142" s="7"/>
      <c r="AY142" s="7"/>
      <c r="BA142" s="7"/>
      <c r="BC142" s="7"/>
      <c r="BE142" s="7"/>
      <c r="BG142" s="7"/>
      <c r="BI142" s="7"/>
      <c r="BK142" s="7"/>
      <c r="BM142" s="7"/>
      <c r="BO142" s="7"/>
      <c r="BQ142" s="7"/>
      <c r="BS142" s="7"/>
      <c r="BT142" s="7"/>
      <c r="BU142" s="7"/>
      <c r="BW142" s="7"/>
      <c r="BY142" s="7"/>
      <c r="CA142" s="7"/>
      <c r="CC142" s="7"/>
      <c r="CE142" s="7"/>
      <c r="CG142" s="7"/>
      <c r="CH142" s="7"/>
      <c r="CI142" s="7"/>
      <c r="CJ142" s="7"/>
      <c r="CL142" s="7"/>
      <c r="CN142" s="7"/>
      <c r="CP142" s="7"/>
      <c r="CR142" s="7"/>
      <c r="CT142" s="7"/>
      <c r="CV142" s="7"/>
      <c r="CW142" s="7"/>
      <c r="CY142" s="7"/>
      <c r="DA142" s="7"/>
      <c r="DC142" s="7"/>
      <c r="DE142" s="7"/>
      <c r="DG142" s="7"/>
      <c r="DI142" s="7"/>
      <c r="DK142" s="7"/>
      <c r="DM142" s="7"/>
      <c r="DO142" s="7"/>
      <c r="DQ142" s="7"/>
      <c r="DR142" s="7"/>
      <c r="DS142" s="7"/>
      <c r="DT142" s="7"/>
      <c r="DV142" s="7"/>
      <c r="DX142" s="7"/>
      <c r="DY142" s="7"/>
      <c r="DZ142" s="7"/>
      <c r="EB142" s="7"/>
      <c r="ED142" s="7"/>
      <c r="EF142" s="7"/>
      <c r="EG142" s="7"/>
      <c r="EI142" s="7"/>
      <c r="EJ142" s="7"/>
      <c r="EL142" s="7"/>
      <c r="EN142" s="7"/>
      <c r="EP142" s="7"/>
      <c r="ER142" s="7"/>
      <c r="ET142" s="7"/>
      <c r="EV142" s="7"/>
      <c r="EX142" s="7"/>
      <c r="EZ142" s="7"/>
      <c r="FB142" s="7"/>
      <c r="FD142" s="7"/>
      <c r="FE142" s="7"/>
      <c r="FF142" s="7"/>
      <c r="FH142" s="7"/>
      <c r="FJ142" s="7"/>
      <c r="FL142" s="7"/>
      <c r="FN142" s="7"/>
      <c r="FP142" s="7"/>
      <c r="FR142" s="7"/>
      <c r="FT142" s="7"/>
      <c r="FV142" s="7"/>
      <c r="FW142" s="7"/>
      <c r="FY142" s="7"/>
      <c r="GA142" s="7"/>
      <c r="GC142" s="7"/>
      <c r="GE142" s="7"/>
      <c r="GG142" s="7"/>
      <c r="GI142" s="7"/>
      <c r="GJ142" s="7"/>
      <c r="GK142" s="7"/>
      <c r="GL142" s="7"/>
      <c r="GM142" s="7"/>
      <c r="GN142" s="7"/>
      <c r="GO142" s="7"/>
      <c r="GP142" s="7"/>
      <c r="GR142" s="7"/>
      <c r="GT142" s="7"/>
      <c r="GV142" s="7"/>
      <c r="GX142" s="7"/>
      <c r="GZ142" s="7"/>
      <c r="HA142" s="7"/>
      <c r="HC142" s="7"/>
      <c r="HE142" s="7"/>
      <c r="HG142" s="7"/>
      <c r="HI142" s="7"/>
      <c r="HK142" s="7"/>
      <c r="HM142" s="7"/>
      <c r="HO142" s="7"/>
      <c r="HQ142" s="7"/>
      <c r="HS142" s="7"/>
      <c r="HU142" s="7"/>
      <c r="HW142" s="7"/>
      <c r="HY142" s="7"/>
      <c r="IA142" s="7"/>
      <c r="IC142" s="7"/>
      <c r="IE142" s="7"/>
      <c r="IF142" s="7"/>
      <c r="IG142" s="7"/>
      <c r="IH142" s="7"/>
      <c r="IJ142" s="7"/>
      <c r="IL142" s="7"/>
      <c r="IN142" s="7"/>
      <c r="IO142" s="7"/>
      <c r="IP142" s="7"/>
      <c r="IR142" s="7"/>
      <c r="IT142" s="7"/>
      <c r="IV142" s="7"/>
      <c r="IX142" s="7"/>
      <c r="IZ142" s="7"/>
      <c r="JB142" s="7"/>
      <c r="JD142" s="7"/>
      <c r="JF142" s="7"/>
      <c r="JG142" s="7"/>
      <c r="JI142" s="7"/>
      <c r="JK142" s="7"/>
      <c r="JM142" s="7"/>
      <c r="JO142" s="7"/>
      <c r="JP142" s="7"/>
      <c r="JQ142" s="7"/>
      <c r="JS142" s="7"/>
      <c r="JT142" s="7"/>
      <c r="JU142" s="7"/>
      <c r="JV142" s="7"/>
      <c r="JX142" s="7"/>
      <c r="JZ142" s="7"/>
      <c r="KB142" s="7"/>
      <c r="KD142" s="7"/>
      <c r="KF142" s="7"/>
      <c r="KH142" s="7"/>
      <c r="KJ142" s="7"/>
      <c r="KL142" s="7"/>
      <c r="KN142" s="7"/>
      <c r="KO142" s="7"/>
      <c r="KP142" s="7"/>
      <c r="KQ142" s="7"/>
      <c r="KR142" s="7"/>
      <c r="KT142" s="7"/>
      <c r="KV142" s="7"/>
      <c r="KX142" s="7"/>
      <c r="KZ142" s="7"/>
      <c r="LB142" s="7"/>
      <c r="LD142" s="7"/>
      <c r="LF142" s="7"/>
      <c r="LH142" s="7"/>
      <c r="LJ142" s="7"/>
      <c r="LL142" s="7"/>
      <c r="LN142" s="7"/>
      <c r="LP142" s="7"/>
      <c r="LR142" s="7"/>
      <c r="LT142" s="7"/>
      <c r="LV142" s="7"/>
      <c r="LX142" s="7"/>
      <c r="LY142" s="7"/>
      <c r="LZ142" s="7"/>
      <c r="MA142" s="7"/>
      <c r="MB142" s="7"/>
      <c r="MC142" s="7"/>
      <c r="ME142" s="7"/>
      <c r="MG142" s="7"/>
      <c r="MH142" s="7"/>
      <c r="MJ142" s="7"/>
      <c r="ML142" s="7"/>
      <c r="MM142" s="7"/>
      <c r="MN142" s="7"/>
      <c r="MO142" s="7"/>
      <c r="MQ142" s="7"/>
      <c r="MS142" s="7"/>
      <c r="MU142" s="7"/>
      <c r="MV142" s="7"/>
      <c r="MX142" s="7"/>
      <c r="MY142" s="7"/>
      <c r="MZ142" s="7"/>
      <c r="NB142" s="7"/>
      <c r="ND142" s="7"/>
      <c r="NF142" s="7"/>
      <c r="NH142" s="7"/>
      <c r="NJ142" s="7"/>
      <c r="NL142" s="7"/>
      <c r="NM142" s="7"/>
      <c r="NN142" s="7"/>
      <c r="NO142" s="7"/>
      <c r="NP142" s="7"/>
      <c r="NR142" s="7"/>
      <c r="NT142" s="7"/>
      <c r="NU142" s="7"/>
      <c r="NW142" s="7"/>
      <c r="NY142" s="7"/>
      <c r="OA142" s="7"/>
      <c r="OC142" s="7"/>
      <c r="OE142" s="7"/>
      <c r="OG142" s="7"/>
      <c r="OI142" s="7"/>
      <c r="OK142" s="7"/>
      <c r="OM142" s="7"/>
      <c r="OO142" s="7"/>
      <c r="OQ142" s="7"/>
      <c r="OS142" s="7"/>
      <c r="OT142" s="7"/>
      <c r="OV142" s="7"/>
      <c r="OX142" s="7"/>
      <c r="OZ142" s="7"/>
      <c r="PB142" s="7"/>
      <c r="PD142" s="7"/>
      <c r="PF142" s="7"/>
      <c r="PH142" s="7"/>
      <c r="PJ142" s="7"/>
      <c r="PL142" s="7"/>
      <c r="PN142" s="7"/>
      <c r="PP142" s="7"/>
      <c r="PQ142" s="7"/>
      <c r="PR142" s="7"/>
      <c r="PS142" s="7"/>
      <c r="PT142" s="7"/>
      <c r="PV142" s="7"/>
      <c r="PX142" s="7"/>
      <c r="PZ142" s="7"/>
      <c r="QB142" s="7"/>
      <c r="QD142" s="7"/>
      <c r="QF142" s="7"/>
      <c r="QH142" s="7"/>
      <c r="QJ142" s="7"/>
      <c r="QL142" s="7"/>
      <c r="QN142" s="7"/>
      <c r="QO142" s="7"/>
      <c r="QQ142" s="7"/>
      <c r="QS142" s="7"/>
      <c r="QU142" s="7"/>
      <c r="QV142" s="7"/>
      <c r="QX142" s="7"/>
      <c r="QZ142" s="7"/>
      <c r="RB142" s="7"/>
      <c r="RD142" s="7"/>
      <c r="RF142" s="7"/>
      <c r="RH142" s="7"/>
      <c r="RJ142" s="7"/>
      <c r="RL142" s="7"/>
      <c r="RN142" s="7"/>
      <c r="RP142" s="7"/>
      <c r="RR142" s="7"/>
      <c r="RT142" s="7"/>
      <c r="RV142" s="7"/>
      <c r="RW142" s="7"/>
      <c r="RX142" s="7"/>
      <c r="RZ142" s="7"/>
      <c r="SB142" s="7"/>
      <c r="SD142" s="7"/>
      <c r="SE142" s="7"/>
      <c r="SF142" s="7"/>
      <c r="SH142" s="7"/>
      <c r="SJ142" s="7"/>
      <c r="SL142" s="7"/>
      <c r="SN142" s="7"/>
      <c r="SP142" s="7"/>
      <c r="SR142" s="7"/>
      <c r="ST142" s="7"/>
      <c r="SV142" s="7"/>
      <c r="SW142" s="7"/>
      <c r="SY142" s="7"/>
      <c r="TA142" s="7"/>
      <c r="TC142" s="7"/>
      <c r="TE142" s="7"/>
      <c r="TG142" s="7"/>
      <c r="TI142" s="7"/>
      <c r="TK142" s="7"/>
      <c r="TM142" s="7"/>
      <c r="TO142" s="7"/>
      <c r="TQ142" s="7"/>
      <c r="TS142" s="7"/>
      <c r="TU142" s="7"/>
      <c r="TW142" s="7"/>
      <c r="TY142" s="7"/>
      <c r="UA142" s="7"/>
      <c r="UC142" s="7"/>
      <c r="UE142" s="7"/>
      <c r="UG142" s="7"/>
      <c r="UI142" s="7"/>
      <c r="UK142" s="7"/>
      <c r="UM142" s="7"/>
      <c r="UO142" s="7"/>
      <c r="UQ142" s="7"/>
      <c r="US142" s="7"/>
      <c r="UU142" s="7"/>
      <c r="UW142" s="7"/>
      <c r="UY142" s="7"/>
      <c r="VA142" s="7"/>
      <c r="VC142" s="7"/>
      <c r="VE142" s="7"/>
      <c r="VG142" s="7"/>
      <c r="VI142" s="7"/>
      <c r="VK142" s="7"/>
      <c r="VM142" s="7"/>
      <c r="VO142" s="7"/>
      <c r="VQ142" s="7"/>
      <c r="VS142" s="7"/>
      <c r="VU142" s="7"/>
      <c r="VW142" s="7"/>
      <c r="VY142" s="7"/>
      <c r="WA142" s="7"/>
      <c r="WC142" s="7"/>
      <c r="WE142" s="7"/>
      <c r="WG142" s="7"/>
      <c r="WI142" s="7"/>
      <c r="WK142" s="7"/>
      <c r="WM142" s="7"/>
      <c r="WO142" s="7"/>
      <c r="WQ142" s="7"/>
      <c r="WS142" s="7"/>
      <c r="WU142" s="7"/>
      <c r="WW142" s="7"/>
      <c r="WY142" s="7"/>
      <c r="XA142" s="7"/>
      <c r="XC142" s="7"/>
      <c r="XE142" s="7"/>
      <c r="XG142" s="7"/>
      <c r="XI142" s="7"/>
      <c r="XK142" s="7"/>
      <c r="XM142" s="7"/>
      <c r="XO142" s="7"/>
      <c r="XQ142" s="7"/>
      <c r="XS142" s="7"/>
      <c r="XU142" s="7"/>
      <c r="XW142" s="7"/>
      <c r="XY142" s="7"/>
      <c r="YA142" s="7"/>
      <c r="YC142" s="7"/>
      <c r="YE142" s="7"/>
      <c r="YG142" s="7"/>
      <c r="YI142" s="7"/>
      <c r="YK142" s="7"/>
      <c r="YM142" s="7"/>
    </row>
    <row r="143" spans="5:663" s="80" customFormat="1" x14ac:dyDescent="0.2">
      <c r="E143" s="7"/>
      <c r="G143" s="7"/>
      <c r="I143" s="7"/>
      <c r="K143" s="7"/>
      <c r="M143" s="7"/>
      <c r="O143" s="7"/>
      <c r="Q143" s="7"/>
      <c r="S143" s="7"/>
      <c r="U143" s="7"/>
      <c r="W143" s="7"/>
      <c r="Y143" s="7"/>
      <c r="AA143" s="7"/>
      <c r="AC143" s="7"/>
      <c r="AE143" s="7"/>
      <c r="AG143" s="7"/>
      <c r="AH143" s="7"/>
      <c r="AI143" s="7"/>
      <c r="AJ143" s="7"/>
      <c r="AK143" s="7"/>
      <c r="AL143" s="7"/>
      <c r="AM143" s="7"/>
      <c r="AO143" s="7"/>
      <c r="AQ143" s="7"/>
      <c r="AS143" s="7"/>
      <c r="AU143" s="7"/>
      <c r="AW143" s="7"/>
      <c r="AY143" s="7"/>
      <c r="BA143" s="7"/>
      <c r="BC143" s="7"/>
      <c r="BE143" s="7"/>
      <c r="BG143" s="7"/>
      <c r="BI143" s="7"/>
      <c r="BK143" s="7"/>
      <c r="BM143" s="7"/>
      <c r="BO143" s="7"/>
      <c r="BQ143" s="7"/>
      <c r="BS143" s="7"/>
      <c r="BT143" s="7"/>
      <c r="BU143" s="7"/>
      <c r="BW143" s="7"/>
      <c r="BY143" s="7"/>
      <c r="CA143" s="7"/>
      <c r="CC143" s="7"/>
      <c r="CE143" s="7"/>
      <c r="CG143" s="7"/>
      <c r="CH143" s="7"/>
      <c r="CI143" s="7"/>
      <c r="CJ143" s="7"/>
      <c r="CL143" s="7"/>
      <c r="CN143" s="7"/>
      <c r="CP143" s="7"/>
      <c r="CR143" s="7"/>
      <c r="CT143" s="7"/>
      <c r="CV143" s="7"/>
      <c r="CW143" s="7"/>
      <c r="CY143" s="7"/>
      <c r="DA143" s="7"/>
      <c r="DC143" s="7"/>
      <c r="DE143" s="7"/>
      <c r="DG143" s="7"/>
      <c r="DI143" s="7"/>
      <c r="DK143" s="7"/>
      <c r="DM143" s="7"/>
      <c r="DO143" s="7"/>
      <c r="DQ143" s="7"/>
      <c r="DR143" s="7"/>
      <c r="DS143" s="7"/>
      <c r="DT143" s="7"/>
      <c r="DV143" s="7"/>
      <c r="DX143" s="7"/>
      <c r="DY143" s="7"/>
      <c r="DZ143" s="7"/>
      <c r="EB143" s="7"/>
      <c r="ED143" s="7"/>
      <c r="EF143" s="7"/>
      <c r="EG143" s="7"/>
      <c r="EI143" s="7"/>
      <c r="EJ143" s="7"/>
      <c r="EL143" s="7"/>
      <c r="EN143" s="7"/>
      <c r="EP143" s="7"/>
      <c r="ER143" s="7"/>
      <c r="ET143" s="7"/>
      <c r="EV143" s="7"/>
      <c r="EX143" s="7"/>
      <c r="EZ143" s="7"/>
      <c r="FB143" s="7"/>
      <c r="FD143" s="7"/>
      <c r="FE143" s="7"/>
      <c r="FF143" s="7"/>
      <c r="FH143" s="7"/>
      <c r="FJ143" s="7"/>
      <c r="FL143" s="7"/>
      <c r="FN143" s="7"/>
      <c r="FP143" s="7"/>
      <c r="FR143" s="7"/>
      <c r="FT143" s="7"/>
      <c r="FV143" s="7"/>
      <c r="FW143" s="7"/>
      <c r="FY143" s="7"/>
      <c r="GA143" s="7"/>
      <c r="GC143" s="7"/>
      <c r="GE143" s="7"/>
      <c r="GG143" s="7"/>
      <c r="GI143" s="7"/>
      <c r="GJ143" s="7"/>
      <c r="GK143" s="7"/>
      <c r="GL143" s="7"/>
      <c r="GM143" s="7"/>
      <c r="GN143" s="7"/>
      <c r="GO143" s="7"/>
      <c r="GP143" s="7"/>
      <c r="GR143" s="7"/>
      <c r="GT143" s="7"/>
      <c r="GV143" s="7"/>
      <c r="GX143" s="7"/>
      <c r="GZ143" s="7"/>
      <c r="HA143" s="7"/>
      <c r="HC143" s="7"/>
      <c r="HE143" s="7"/>
      <c r="HG143" s="7"/>
      <c r="HI143" s="7"/>
      <c r="HK143" s="7"/>
      <c r="HM143" s="7"/>
      <c r="HO143" s="7"/>
      <c r="HQ143" s="7"/>
      <c r="HS143" s="7"/>
      <c r="HU143" s="7"/>
      <c r="HW143" s="7"/>
      <c r="HY143" s="7"/>
      <c r="IA143" s="7"/>
      <c r="IC143" s="7"/>
      <c r="IE143" s="7"/>
      <c r="IF143" s="7"/>
      <c r="IG143" s="7"/>
      <c r="IH143" s="7"/>
      <c r="IJ143" s="7"/>
      <c r="IL143" s="7"/>
      <c r="IN143" s="7"/>
      <c r="IO143" s="7"/>
      <c r="IP143" s="7"/>
      <c r="IR143" s="7"/>
      <c r="IT143" s="7"/>
      <c r="IV143" s="7"/>
      <c r="IX143" s="7"/>
      <c r="IZ143" s="7"/>
      <c r="JB143" s="7"/>
      <c r="JD143" s="7"/>
      <c r="JF143" s="7"/>
      <c r="JG143" s="7"/>
      <c r="JI143" s="7"/>
      <c r="JK143" s="7"/>
      <c r="JM143" s="7"/>
      <c r="JO143" s="7"/>
      <c r="JP143" s="7"/>
      <c r="JQ143" s="7"/>
      <c r="JS143" s="7"/>
      <c r="JT143" s="7"/>
      <c r="JU143" s="7"/>
      <c r="JV143" s="7"/>
      <c r="JX143" s="7"/>
      <c r="JZ143" s="7"/>
      <c r="KB143" s="7"/>
      <c r="KD143" s="7"/>
      <c r="KF143" s="7"/>
      <c r="KH143" s="7"/>
      <c r="KJ143" s="7"/>
      <c r="KL143" s="7"/>
      <c r="KN143" s="7"/>
      <c r="KO143" s="7"/>
      <c r="KP143" s="7"/>
      <c r="KQ143" s="7"/>
      <c r="KR143" s="7"/>
      <c r="KT143" s="7"/>
      <c r="KV143" s="7"/>
      <c r="KX143" s="7"/>
      <c r="KZ143" s="7"/>
      <c r="LB143" s="7"/>
      <c r="LD143" s="7"/>
      <c r="LF143" s="7"/>
      <c r="LH143" s="7"/>
      <c r="LJ143" s="7"/>
      <c r="LL143" s="7"/>
      <c r="LN143" s="7"/>
      <c r="LP143" s="7"/>
      <c r="LR143" s="7"/>
      <c r="LT143" s="7"/>
      <c r="LV143" s="7"/>
      <c r="LX143" s="7"/>
      <c r="LY143" s="7"/>
      <c r="LZ143" s="7"/>
      <c r="MA143" s="7"/>
      <c r="MB143" s="7"/>
      <c r="MC143" s="7"/>
      <c r="ME143" s="7"/>
      <c r="MG143" s="7"/>
      <c r="MH143" s="7"/>
      <c r="MJ143" s="7"/>
      <c r="ML143" s="7"/>
      <c r="MM143" s="7"/>
      <c r="MN143" s="7"/>
      <c r="MO143" s="7"/>
      <c r="MQ143" s="7"/>
      <c r="MS143" s="7"/>
      <c r="MU143" s="7"/>
      <c r="MV143" s="7"/>
      <c r="MX143" s="7"/>
      <c r="MY143" s="7"/>
      <c r="MZ143" s="7"/>
      <c r="NB143" s="7"/>
      <c r="ND143" s="7"/>
      <c r="NF143" s="7"/>
      <c r="NH143" s="7"/>
      <c r="NJ143" s="7"/>
      <c r="NL143" s="7"/>
      <c r="NM143" s="7"/>
      <c r="NN143" s="7"/>
      <c r="NO143" s="7"/>
      <c r="NP143" s="7"/>
      <c r="NR143" s="7"/>
      <c r="NT143" s="7"/>
      <c r="NU143" s="7"/>
      <c r="NW143" s="7"/>
      <c r="NY143" s="7"/>
      <c r="OA143" s="7"/>
      <c r="OC143" s="7"/>
      <c r="OE143" s="7"/>
      <c r="OG143" s="7"/>
      <c r="OI143" s="7"/>
      <c r="OK143" s="7"/>
      <c r="OM143" s="7"/>
      <c r="OO143" s="7"/>
      <c r="OQ143" s="7"/>
      <c r="OS143" s="7"/>
      <c r="OT143" s="7"/>
      <c r="OV143" s="7"/>
      <c r="OX143" s="7"/>
      <c r="OZ143" s="7"/>
      <c r="PB143" s="7"/>
      <c r="PD143" s="7"/>
      <c r="PF143" s="7"/>
      <c r="PH143" s="7"/>
      <c r="PJ143" s="7"/>
      <c r="PL143" s="7"/>
      <c r="PN143" s="7"/>
      <c r="PP143" s="7"/>
      <c r="PQ143" s="7"/>
      <c r="PR143" s="7"/>
      <c r="PS143" s="7"/>
      <c r="PT143" s="7"/>
      <c r="PV143" s="7"/>
      <c r="PX143" s="7"/>
      <c r="PZ143" s="7"/>
      <c r="QB143" s="7"/>
      <c r="QD143" s="7"/>
      <c r="QF143" s="7"/>
      <c r="QH143" s="7"/>
      <c r="QJ143" s="7"/>
      <c r="QL143" s="7"/>
      <c r="QN143" s="7"/>
      <c r="QO143" s="7"/>
      <c r="QQ143" s="7"/>
      <c r="QS143" s="7"/>
      <c r="QU143" s="7"/>
      <c r="QV143" s="7"/>
      <c r="QX143" s="7"/>
      <c r="QZ143" s="7"/>
      <c r="RB143" s="7"/>
      <c r="RD143" s="7"/>
      <c r="RF143" s="7"/>
      <c r="RH143" s="7"/>
      <c r="RJ143" s="7"/>
      <c r="RL143" s="7"/>
      <c r="RN143" s="7"/>
      <c r="RP143" s="7"/>
      <c r="RR143" s="7"/>
      <c r="RT143" s="7"/>
      <c r="RV143" s="7"/>
      <c r="RW143" s="7"/>
      <c r="RX143" s="7"/>
      <c r="RZ143" s="7"/>
      <c r="SB143" s="7"/>
      <c r="SD143" s="7"/>
      <c r="SE143" s="7"/>
      <c r="SF143" s="7"/>
      <c r="SH143" s="7"/>
      <c r="SJ143" s="7"/>
      <c r="SL143" s="7"/>
      <c r="SN143" s="7"/>
      <c r="SP143" s="7"/>
      <c r="SR143" s="7"/>
      <c r="ST143" s="7"/>
      <c r="SV143" s="7"/>
      <c r="SW143" s="7"/>
      <c r="SY143" s="7"/>
      <c r="TA143" s="7"/>
      <c r="TC143" s="7"/>
      <c r="TE143" s="7"/>
      <c r="TG143" s="7"/>
      <c r="TI143" s="7"/>
      <c r="TK143" s="7"/>
      <c r="TM143" s="7"/>
      <c r="TO143" s="7"/>
      <c r="TQ143" s="7"/>
      <c r="TS143" s="7"/>
      <c r="TU143" s="7"/>
      <c r="TW143" s="7"/>
      <c r="TY143" s="7"/>
      <c r="UA143" s="7"/>
      <c r="UC143" s="7"/>
      <c r="UE143" s="7"/>
      <c r="UG143" s="7"/>
      <c r="UI143" s="7"/>
      <c r="UK143" s="7"/>
      <c r="UM143" s="7"/>
      <c r="UO143" s="7"/>
      <c r="UQ143" s="7"/>
      <c r="US143" s="7"/>
      <c r="UU143" s="7"/>
      <c r="UW143" s="7"/>
      <c r="UY143" s="7"/>
      <c r="VA143" s="7"/>
      <c r="VC143" s="7"/>
      <c r="VE143" s="7"/>
      <c r="VG143" s="7"/>
      <c r="VI143" s="7"/>
      <c r="VK143" s="7"/>
      <c r="VM143" s="7"/>
      <c r="VO143" s="7"/>
      <c r="VQ143" s="7"/>
      <c r="VS143" s="7"/>
      <c r="VU143" s="7"/>
      <c r="VW143" s="7"/>
      <c r="VY143" s="7"/>
      <c r="WA143" s="7"/>
      <c r="WC143" s="7"/>
      <c r="WE143" s="7"/>
      <c r="WG143" s="7"/>
      <c r="WI143" s="7"/>
      <c r="WK143" s="7"/>
      <c r="WM143" s="7"/>
      <c r="WO143" s="7"/>
      <c r="WQ143" s="7"/>
      <c r="WS143" s="7"/>
      <c r="WU143" s="7"/>
      <c r="WW143" s="7"/>
      <c r="WY143" s="7"/>
      <c r="XA143" s="7"/>
      <c r="XC143" s="7"/>
      <c r="XE143" s="7"/>
      <c r="XG143" s="7"/>
      <c r="XI143" s="7"/>
      <c r="XK143" s="7"/>
      <c r="XM143" s="7"/>
      <c r="XO143" s="7"/>
      <c r="XQ143" s="7"/>
      <c r="XS143" s="7"/>
      <c r="XU143" s="7"/>
      <c r="XW143" s="7"/>
      <c r="XY143" s="7"/>
      <c r="YA143" s="7"/>
      <c r="YC143" s="7"/>
      <c r="YE143" s="7"/>
      <c r="YG143" s="7"/>
      <c r="YI143" s="7"/>
      <c r="YK143" s="7"/>
      <c r="YM143" s="7"/>
    </row>
    <row r="144" spans="5:663" s="80" customFormat="1" x14ac:dyDescent="0.2">
      <c r="E144" s="7"/>
      <c r="G144" s="7"/>
      <c r="I144" s="7"/>
      <c r="K144" s="7"/>
      <c r="M144" s="7"/>
      <c r="O144" s="7"/>
      <c r="Q144" s="7"/>
      <c r="S144" s="7"/>
      <c r="U144" s="7"/>
      <c r="W144" s="7"/>
      <c r="Y144" s="7"/>
      <c r="AA144" s="7"/>
      <c r="AC144" s="7"/>
      <c r="AE144" s="7"/>
      <c r="AG144" s="7"/>
      <c r="AH144" s="7"/>
      <c r="AI144" s="7"/>
      <c r="AJ144" s="7"/>
      <c r="AK144" s="7"/>
      <c r="AL144" s="7"/>
      <c r="AM144" s="7"/>
      <c r="AO144" s="7"/>
      <c r="AQ144" s="7"/>
      <c r="AS144" s="7"/>
      <c r="AU144" s="7"/>
      <c r="AW144" s="7"/>
      <c r="AY144" s="7"/>
      <c r="BA144" s="7"/>
      <c r="BC144" s="7"/>
      <c r="BE144" s="7"/>
      <c r="BG144" s="7"/>
      <c r="BI144" s="7"/>
      <c r="BK144" s="7"/>
      <c r="BM144" s="7"/>
      <c r="BO144" s="7"/>
      <c r="BQ144" s="7"/>
      <c r="BS144" s="7"/>
      <c r="BT144" s="7"/>
      <c r="BU144" s="7"/>
      <c r="BW144" s="7"/>
      <c r="BY144" s="7"/>
      <c r="CA144" s="7"/>
      <c r="CC144" s="7"/>
      <c r="CE144" s="7"/>
      <c r="CG144" s="7"/>
      <c r="CH144" s="7"/>
      <c r="CI144" s="7"/>
      <c r="CJ144" s="7"/>
      <c r="CL144" s="7"/>
      <c r="CN144" s="7"/>
      <c r="CP144" s="7"/>
      <c r="CR144" s="7"/>
      <c r="CT144" s="7"/>
      <c r="CV144" s="7"/>
      <c r="CW144" s="7"/>
      <c r="CY144" s="7"/>
      <c r="DA144" s="7"/>
      <c r="DC144" s="7"/>
      <c r="DE144" s="7"/>
      <c r="DG144" s="7"/>
      <c r="DI144" s="7"/>
      <c r="DK144" s="7"/>
      <c r="DM144" s="7"/>
      <c r="DO144" s="7"/>
      <c r="DQ144" s="7"/>
      <c r="DR144" s="7"/>
      <c r="DS144" s="7"/>
      <c r="DT144" s="7"/>
      <c r="DV144" s="7"/>
      <c r="DX144" s="7"/>
      <c r="DY144" s="7"/>
      <c r="DZ144" s="7"/>
      <c r="EB144" s="7"/>
      <c r="ED144" s="7"/>
      <c r="EF144" s="7"/>
      <c r="EG144" s="7"/>
      <c r="EI144" s="7"/>
      <c r="EJ144" s="7"/>
      <c r="EL144" s="7"/>
      <c r="EN144" s="7"/>
      <c r="EP144" s="7"/>
      <c r="ER144" s="7"/>
      <c r="ET144" s="7"/>
      <c r="EV144" s="7"/>
      <c r="EX144" s="7"/>
      <c r="EZ144" s="7"/>
      <c r="FB144" s="7"/>
      <c r="FD144" s="7"/>
      <c r="FE144" s="7"/>
      <c r="FF144" s="7"/>
      <c r="FH144" s="7"/>
      <c r="FJ144" s="7"/>
      <c r="FL144" s="7"/>
      <c r="FN144" s="7"/>
      <c r="FP144" s="7"/>
      <c r="FR144" s="7"/>
      <c r="FT144" s="7"/>
      <c r="FV144" s="7"/>
      <c r="FW144" s="7"/>
      <c r="FY144" s="7"/>
      <c r="GA144" s="7"/>
      <c r="GC144" s="7"/>
      <c r="GE144" s="7"/>
      <c r="GG144" s="7"/>
      <c r="GI144" s="7"/>
      <c r="GJ144" s="7"/>
      <c r="GK144" s="7"/>
      <c r="GL144" s="7"/>
      <c r="GM144" s="7"/>
      <c r="GN144" s="7"/>
      <c r="GO144" s="7"/>
      <c r="GP144" s="7"/>
      <c r="GR144" s="7"/>
      <c r="GT144" s="7"/>
      <c r="GV144" s="7"/>
      <c r="GX144" s="7"/>
      <c r="GZ144" s="7"/>
      <c r="HA144" s="7"/>
      <c r="HC144" s="7"/>
      <c r="HE144" s="7"/>
      <c r="HG144" s="7"/>
      <c r="HI144" s="7"/>
      <c r="HK144" s="7"/>
      <c r="HM144" s="7"/>
      <c r="HO144" s="7"/>
      <c r="HQ144" s="7"/>
      <c r="HS144" s="7"/>
      <c r="HU144" s="7"/>
      <c r="HW144" s="7"/>
      <c r="HY144" s="7"/>
      <c r="IA144" s="7"/>
      <c r="IC144" s="7"/>
      <c r="IE144" s="7"/>
      <c r="IF144" s="7"/>
      <c r="IG144" s="7"/>
      <c r="IH144" s="7"/>
      <c r="IJ144" s="7"/>
      <c r="IL144" s="7"/>
      <c r="IN144" s="7"/>
      <c r="IO144" s="7"/>
      <c r="IP144" s="7"/>
      <c r="IR144" s="7"/>
      <c r="IT144" s="7"/>
      <c r="IV144" s="7"/>
      <c r="IX144" s="7"/>
      <c r="IZ144" s="7"/>
      <c r="JB144" s="7"/>
      <c r="JD144" s="7"/>
      <c r="JF144" s="7"/>
      <c r="JG144" s="7"/>
      <c r="JI144" s="7"/>
      <c r="JK144" s="7"/>
      <c r="JM144" s="7"/>
      <c r="JO144" s="7"/>
      <c r="JP144" s="7"/>
      <c r="JQ144" s="7"/>
      <c r="JS144" s="7"/>
      <c r="JT144" s="7"/>
      <c r="JU144" s="7"/>
      <c r="JV144" s="7"/>
      <c r="JX144" s="7"/>
      <c r="JZ144" s="7"/>
      <c r="KB144" s="7"/>
      <c r="KD144" s="7"/>
      <c r="KF144" s="7"/>
      <c r="KH144" s="7"/>
      <c r="KJ144" s="7"/>
      <c r="KL144" s="7"/>
      <c r="KN144" s="7"/>
      <c r="KO144" s="7"/>
      <c r="KP144" s="7"/>
      <c r="KQ144" s="7"/>
      <c r="KR144" s="7"/>
      <c r="KT144" s="7"/>
      <c r="KV144" s="7"/>
      <c r="KX144" s="7"/>
      <c r="KZ144" s="7"/>
      <c r="LB144" s="7"/>
      <c r="LD144" s="7"/>
      <c r="LF144" s="7"/>
      <c r="LH144" s="7"/>
      <c r="LJ144" s="7"/>
      <c r="LL144" s="7"/>
      <c r="LN144" s="7"/>
      <c r="LP144" s="7"/>
      <c r="LR144" s="7"/>
      <c r="LT144" s="7"/>
      <c r="LV144" s="7"/>
      <c r="LX144" s="7"/>
      <c r="LY144" s="7"/>
      <c r="LZ144" s="7"/>
      <c r="MA144" s="7"/>
      <c r="MB144" s="7"/>
      <c r="MC144" s="7"/>
      <c r="ME144" s="7"/>
      <c r="MG144" s="7"/>
      <c r="MH144" s="7"/>
      <c r="MJ144" s="7"/>
      <c r="ML144" s="7"/>
      <c r="MM144" s="7"/>
      <c r="MN144" s="7"/>
      <c r="MO144" s="7"/>
      <c r="MQ144" s="7"/>
      <c r="MS144" s="7"/>
      <c r="MU144" s="7"/>
      <c r="MV144" s="7"/>
      <c r="MX144" s="7"/>
      <c r="MY144" s="7"/>
      <c r="MZ144" s="7"/>
      <c r="NB144" s="7"/>
      <c r="ND144" s="7"/>
      <c r="NF144" s="7"/>
      <c r="NH144" s="7"/>
      <c r="NJ144" s="7"/>
      <c r="NL144" s="7"/>
      <c r="NM144" s="7"/>
      <c r="NN144" s="7"/>
      <c r="NO144" s="7"/>
      <c r="NP144" s="7"/>
      <c r="NR144" s="7"/>
      <c r="NT144" s="7"/>
      <c r="NU144" s="7"/>
      <c r="NW144" s="7"/>
      <c r="NY144" s="7"/>
      <c r="OA144" s="7"/>
      <c r="OC144" s="7"/>
      <c r="OE144" s="7"/>
      <c r="OG144" s="7"/>
      <c r="OI144" s="7"/>
      <c r="OK144" s="7"/>
      <c r="OM144" s="7"/>
      <c r="OO144" s="7"/>
      <c r="OQ144" s="7"/>
      <c r="OS144" s="7"/>
      <c r="OT144" s="7"/>
      <c r="OV144" s="7"/>
      <c r="OX144" s="7"/>
      <c r="OZ144" s="7"/>
      <c r="PB144" s="7"/>
      <c r="PD144" s="7"/>
      <c r="PF144" s="7"/>
      <c r="PH144" s="7"/>
      <c r="PJ144" s="7"/>
      <c r="PL144" s="7"/>
      <c r="PN144" s="7"/>
      <c r="PP144" s="7"/>
      <c r="PQ144" s="7"/>
      <c r="PR144" s="7"/>
      <c r="PS144" s="7"/>
      <c r="PT144" s="7"/>
      <c r="PV144" s="7"/>
      <c r="PX144" s="7"/>
      <c r="PZ144" s="7"/>
      <c r="QB144" s="7"/>
      <c r="QD144" s="7"/>
      <c r="QF144" s="7"/>
      <c r="QH144" s="7"/>
      <c r="QJ144" s="7"/>
      <c r="QL144" s="7"/>
      <c r="QN144" s="7"/>
      <c r="QO144" s="7"/>
      <c r="QQ144" s="7"/>
      <c r="QS144" s="7"/>
      <c r="QU144" s="7"/>
      <c r="QV144" s="7"/>
      <c r="QX144" s="7"/>
      <c r="QZ144" s="7"/>
      <c r="RB144" s="7"/>
      <c r="RD144" s="7"/>
      <c r="RF144" s="7"/>
      <c r="RH144" s="7"/>
      <c r="RJ144" s="7"/>
      <c r="RL144" s="7"/>
      <c r="RN144" s="7"/>
      <c r="RP144" s="7"/>
      <c r="RR144" s="7"/>
      <c r="RT144" s="7"/>
      <c r="RV144" s="7"/>
      <c r="RW144" s="7"/>
      <c r="RX144" s="7"/>
      <c r="RZ144" s="7"/>
      <c r="SB144" s="7"/>
      <c r="SD144" s="7"/>
      <c r="SE144" s="7"/>
      <c r="SF144" s="7"/>
      <c r="SH144" s="7"/>
      <c r="SJ144" s="7"/>
      <c r="SL144" s="7"/>
      <c r="SN144" s="7"/>
      <c r="SP144" s="7"/>
      <c r="SR144" s="7"/>
      <c r="ST144" s="7"/>
      <c r="SV144" s="7"/>
      <c r="SW144" s="7"/>
      <c r="SY144" s="7"/>
      <c r="TA144" s="7"/>
      <c r="TC144" s="7"/>
      <c r="TE144" s="7"/>
      <c r="TG144" s="7"/>
      <c r="TI144" s="7"/>
      <c r="TK144" s="7"/>
      <c r="TM144" s="7"/>
      <c r="TO144" s="7"/>
      <c r="TQ144" s="7"/>
      <c r="TS144" s="7"/>
      <c r="TU144" s="7"/>
      <c r="TW144" s="7"/>
      <c r="TY144" s="7"/>
      <c r="UA144" s="7"/>
      <c r="UC144" s="7"/>
      <c r="UE144" s="7"/>
      <c r="UG144" s="7"/>
      <c r="UI144" s="7"/>
      <c r="UK144" s="7"/>
      <c r="UM144" s="7"/>
      <c r="UO144" s="7"/>
      <c r="UQ144" s="7"/>
      <c r="US144" s="7"/>
      <c r="UU144" s="7"/>
      <c r="UW144" s="7"/>
      <c r="UY144" s="7"/>
      <c r="VA144" s="7"/>
      <c r="VC144" s="7"/>
      <c r="VE144" s="7"/>
      <c r="VG144" s="7"/>
      <c r="VI144" s="7"/>
      <c r="VK144" s="7"/>
      <c r="VM144" s="7"/>
      <c r="VO144" s="7"/>
      <c r="VQ144" s="7"/>
      <c r="VS144" s="7"/>
      <c r="VU144" s="7"/>
      <c r="VW144" s="7"/>
      <c r="VY144" s="7"/>
      <c r="WA144" s="7"/>
      <c r="WC144" s="7"/>
      <c r="WE144" s="7"/>
      <c r="WG144" s="7"/>
      <c r="WI144" s="7"/>
      <c r="WK144" s="7"/>
      <c r="WM144" s="7"/>
      <c r="WO144" s="7"/>
      <c r="WQ144" s="7"/>
      <c r="WS144" s="7"/>
      <c r="WU144" s="7"/>
      <c r="WW144" s="7"/>
      <c r="WY144" s="7"/>
      <c r="XA144" s="7"/>
      <c r="XC144" s="7"/>
      <c r="XE144" s="7"/>
      <c r="XG144" s="7"/>
      <c r="XI144" s="7"/>
      <c r="XK144" s="7"/>
      <c r="XM144" s="7"/>
      <c r="XO144" s="7"/>
      <c r="XQ144" s="7"/>
      <c r="XS144" s="7"/>
      <c r="XU144" s="7"/>
      <c r="XW144" s="7"/>
      <c r="XY144" s="7"/>
      <c r="YA144" s="7"/>
      <c r="YC144" s="7"/>
      <c r="YE144" s="7"/>
      <c r="YG144" s="7"/>
      <c r="YI144" s="7"/>
      <c r="YK144" s="7"/>
      <c r="YM144" s="7"/>
    </row>
    <row r="145" spans="5:663" s="80" customFormat="1" x14ac:dyDescent="0.2">
      <c r="E145" s="7"/>
      <c r="G145" s="7"/>
      <c r="I145" s="7"/>
      <c r="K145" s="7"/>
      <c r="M145" s="7"/>
      <c r="O145" s="7"/>
      <c r="Q145" s="7"/>
      <c r="S145" s="7"/>
      <c r="U145" s="7"/>
      <c r="W145" s="7"/>
      <c r="Y145" s="7"/>
      <c r="AA145" s="7"/>
      <c r="AC145" s="7"/>
      <c r="AE145" s="7"/>
      <c r="AG145" s="7"/>
      <c r="AH145" s="7"/>
      <c r="AI145" s="7"/>
      <c r="AJ145" s="7"/>
      <c r="AK145" s="7"/>
      <c r="AL145" s="7"/>
      <c r="AM145" s="7"/>
      <c r="AO145" s="7"/>
      <c r="AQ145" s="7"/>
      <c r="AS145" s="7"/>
      <c r="AU145" s="7"/>
      <c r="AW145" s="7"/>
      <c r="AY145" s="7"/>
      <c r="BA145" s="7"/>
      <c r="BC145" s="7"/>
      <c r="BE145" s="7"/>
      <c r="BG145" s="7"/>
      <c r="BI145" s="7"/>
      <c r="BK145" s="7"/>
      <c r="BM145" s="7"/>
      <c r="BO145" s="7"/>
      <c r="BQ145" s="7"/>
      <c r="BS145" s="7"/>
      <c r="BT145" s="7"/>
      <c r="BU145" s="7"/>
      <c r="BW145" s="7"/>
      <c r="BY145" s="7"/>
      <c r="CA145" s="7"/>
      <c r="CC145" s="7"/>
      <c r="CE145" s="7"/>
      <c r="CG145" s="7"/>
      <c r="CH145" s="7"/>
      <c r="CI145" s="7"/>
      <c r="CJ145" s="7"/>
      <c r="CL145" s="7"/>
      <c r="CN145" s="7"/>
      <c r="CP145" s="7"/>
      <c r="CR145" s="7"/>
      <c r="CT145" s="7"/>
      <c r="CV145" s="7"/>
      <c r="CW145" s="7"/>
      <c r="CY145" s="7"/>
      <c r="DA145" s="7"/>
      <c r="DC145" s="7"/>
      <c r="DE145" s="7"/>
      <c r="DG145" s="7"/>
      <c r="DI145" s="7"/>
      <c r="DK145" s="7"/>
      <c r="DM145" s="7"/>
      <c r="DO145" s="7"/>
      <c r="DQ145" s="7"/>
      <c r="DR145" s="7"/>
      <c r="DS145" s="7"/>
      <c r="DT145" s="7"/>
      <c r="DV145" s="7"/>
      <c r="DX145" s="7"/>
      <c r="DY145" s="7"/>
      <c r="DZ145" s="7"/>
      <c r="EB145" s="7"/>
      <c r="ED145" s="7"/>
      <c r="EF145" s="7"/>
      <c r="EG145" s="7"/>
      <c r="EI145" s="7"/>
      <c r="EJ145" s="7"/>
      <c r="EL145" s="7"/>
      <c r="EN145" s="7"/>
      <c r="EP145" s="7"/>
      <c r="ER145" s="7"/>
      <c r="ET145" s="7"/>
      <c r="EV145" s="7"/>
      <c r="EX145" s="7"/>
      <c r="EZ145" s="7"/>
      <c r="FB145" s="7"/>
      <c r="FD145" s="7"/>
      <c r="FE145" s="7"/>
      <c r="FF145" s="7"/>
      <c r="FH145" s="7"/>
      <c r="FJ145" s="7"/>
      <c r="FL145" s="7"/>
      <c r="FN145" s="7"/>
      <c r="FP145" s="7"/>
      <c r="FR145" s="7"/>
      <c r="FT145" s="7"/>
      <c r="FV145" s="7"/>
      <c r="FW145" s="7"/>
      <c r="FY145" s="7"/>
      <c r="GA145" s="7"/>
      <c r="GC145" s="7"/>
      <c r="GE145" s="7"/>
      <c r="GG145" s="7"/>
      <c r="GI145" s="7"/>
      <c r="GJ145" s="7"/>
      <c r="GK145" s="7"/>
      <c r="GL145" s="7"/>
      <c r="GM145" s="7"/>
      <c r="GN145" s="7"/>
      <c r="GO145" s="7"/>
      <c r="GP145" s="7"/>
      <c r="GR145" s="7"/>
      <c r="GT145" s="7"/>
      <c r="GV145" s="7"/>
      <c r="GX145" s="7"/>
      <c r="GZ145" s="7"/>
      <c r="HA145" s="7"/>
      <c r="HC145" s="7"/>
      <c r="HE145" s="7"/>
      <c r="HG145" s="7"/>
      <c r="HI145" s="7"/>
      <c r="HK145" s="7"/>
      <c r="HM145" s="7"/>
      <c r="HO145" s="7"/>
      <c r="HQ145" s="7"/>
      <c r="HS145" s="7"/>
      <c r="HU145" s="7"/>
      <c r="HW145" s="7"/>
      <c r="HY145" s="7"/>
      <c r="IA145" s="7"/>
      <c r="IC145" s="7"/>
      <c r="IE145" s="7"/>
      <c r="IF145" s="7"/>
      <c r="IG145" s="7"/>
      <c r="IH145" s="7"/>
      <c r="IJ145" s="7"/>
      <c r="IL145" s="7"/>
      <c r="IN145" s="7"/>
      <c r="IO145" s="7"/>
      <c r="IP145" s="7"/>
      <c r="IR145" s="7"/>
      <c r="IT145" s="7"/>
      <c r="IV145" s="7"/>
      <c r="IX145" s="7"/>
      <c r="IZ145" s="7"/>
      <c r="JB145" s="7"/>
      <c r="JD145" s="7"/>
      <c r="JF145" s="7"/>
      <c r="JG145" s="7"/>
      <c r="JI145" s="7"/>
      <c r="JK145" s="7"/>
      <c r="JM145" s="7"/>
      <c r="JO145" s="7"/>
      <c r="JP145" s="7"/>
      <c r="JQ145" s="7"/>
      <c r="JS145" s="7"/>
      <c r="JT145" s="7"/>
      <c r="JU145" s="7"/>
      <c r="JV145" s="7"/>
      <c r="JX145" s="7"/>
      <c r="JZ145" s="7"/>
      <c r="KB145" s="7"/>
      <c r="KD145" s="7"/>
      <c r="KF145" s="7"/>
      <c r="KH145" s="7"/>
      <c r="KJ145" s="7"/>
      <c r="KL145" s="7"/>
      <c r="KN145" s="7"/>
      <c r="KO145" s="7"/>
      <c r="KP145" s="7"/>
      <c r="KQ145" s="7"/>
      <c r="KR145" s="7"/>
      <c r="KT145" s="7"/>
      <c r="KV145" s="7"/>
      <c r="KX145" s="7"/>
      <c r="KZ145" s="7"/>
      <c r="LB145" s="7"/>
      <c r="LD145" s="7"/>
      <c r="LF145" s="7"/>
      <c r="LH145" s="7"/>
      <c r="LJ145" s="7"/>
      <c r="LL145" s="7"/>
      <c r="LN145" s="7"/>
      <c r="LP145" s="7"/>
      <c r="LR145" s="7"/>
      <c r="LT145" s="7"/>
      <c r="LV145" s="7"/>
      <c r="LX145" s="7"/>
      <c r="LY145" s="7"/>
      <c r="LZ145" s="7"/>
      <c r="MA145" s="7"/>
      <c r="MB145" s="7"/>
      <c r="MC145" s="7"/>
      <c r="ME145" s="7"/>
      <c r="MG145" s="7"/>
      <c r="MH145" s="7"/>
      <c r="MJ145" s="7"/>
      <c r="ML145" s="7"/>
      <c r="MM145" s="7"/>
      <c r="MN145" s="7"/>
      <c r="MO145" s="7"/>
      <c r="MQ145" s="7"/>
      <c r="MS145" s="7"/>
      <c r="MU145" s="7"/>
      <c r="MV145" s="7"/>
      <c r="MX145" s="7"/>
      <c r="MY145" s="7"/>
      <c r="MZ145" s="7"/>
      <c r="NB145" s="7"/>
      <c r="ND145" s="7"/>
      <c r="NF145" s="7"/>
      <c r="NH145" s="7"/>
      <c r="NJ145" s="7"/>
      <c r="NL145" s="7"/>
      <c r="NM145" s="7"/>
      <c r="NN145" s="7"/>
      <c r="NO145" s="7"/>
      <c r="NP145" s="7"/>
      <c r="NR145" s="7"/>
      <c r="NT145" s="7"/>
      <c r="NU145" s="7"/>
      <c r="NW145" s="7"/>
      <c r="NY145" s="7"/>
      <c r="OA145" s="7"/>
      <c r="OC145" s="7"/>
      <c r="OE145" s="7"/>
      <c r="OG145" s="7"/>
      <c r="OI145" s="7"/>
      <c r="OK145" s="7"/>
      <c r="OM145" s="7"/>
      <c r="OO145" s="7"/>
      <c r="OQ145" s="7"/>
      <c r="OS145" s="7"/>
      <c r="OT145" s="7"/>
      <c r="OV145" s="7"/>
      <c r="OX145" s="7"/>
      <c r="OZ145" s="7"/>
      <c r="PB145" s="7"/>
      <c r="PD145" s="7"/>
      <c r="PF145" s="7"/>
      <c r="PH145" s="7"/>
      <c r="PJ145" s="7"/>
      <c r="PL145" s="7"/>
      <c r="PN145" s="7"/>
      <c r="PP145" s="7"/>
      <c r="PQ145" s="7"/>
      <c r="PR145" s="7"/>
      <c r="PS145" s="7"/>
      <c r="PT145" s="7"/>
      <c r="PV145" s="7"/>
      <c r="PX145" s="7"/>
      <c r="PZ145" s="7"/>
      <c r="QB145" s="7"/>
      <c r="QD145" s="7"/>
      <c r="QF145" s="7"/>
      <c r="QH145" s="7"/>
      <c r="QJ145" s="7"/>
      <c r="QL145" s="7"/>
      <c r="QN145" s="7"/>
      <c r="QO145" s="7"/>
      <c r="QQ145" s="7"/>
      <c r="QS145" s="7"/>
      <c r="QU145" s="7"/>
      <c r="QV145" s="7"/>
      <c r="QX145" s="7"/>
      <c r="QZ145" s="7"/>
      <c r="RB145" s="7"/>
      <c r="RD145" s="7"/>
      <c r="RF145" s="7"/>
      <c r="RH145" s="7"/>
      <c r="RJ145" s="7"/>
      <c r="RL145" s="7"/>
      <c r="RN145" s="7"/>
      <c r="RP145" s="7"/>
      <c r="RR145" s="7"/>
      <c r="RT145" s="7"/>
      <c r="RV145" s="7"/>
      <c r="RW145" s="7"/>
      <c r="RX145" s="7"/>
      <c r="RZ145" s="7"/>
      <c r="SB145" s="7"/>
      <c r="SD145" s="7"/>
      <c r="SE145" s="7"/>
      <c r="SF145" s="7"/>
      <c r="SH145" s="7"/>
      <c r="SJ145" s="7"/>
      <c r="SL145" s="7"/>
      <c r="SN145" s="7"/>
      <c r="SP145" s="7"/>
      <c r="SR145" s="7"/>
      <c r="ST145" s="7"/>
      <c r="SV145" s="7"/>
      <c r="SW145" s="7"/>
      <c r="SY145" s="7"/>
      <c r="TA145" s="7"/>
      <c r="TC145" s="7"/>
      <c r="TE145" s="7"/>
      <c r="TG145" s="7"/>
      <c r="TI145" s="7"/>
      <c r="TK145" s="7"/>
      <c r="TM145" s="7"/>
      <c r="TO145" s="7"/>
      <c r="TQ145" s="7"/>
      <c r="TS145" s="7"/>
      <c r="TU145" s="7"/>
      <c r="TW145" s="7"/>
      <c r="TY145" s="7"/>
      <c r="UA145" s="7"/>
      <c r="UC145" s="7"/>
      <c r="UE145" s="7"/>
      <c r="UG145" s="7"/>
      <c r="UI145" s="7"/>
      <c r="UK145" s="7"/>
      <c r="UM145" s="7"/>
      <c r="UO145" s="7"/>
      <c r="UQ145" s="7"/>
      <c r="US145" s="7"/>
      <c r="UU145" s="7"/>
      <c r="UW145" s="7"/>
      <c r="UY145" s="7"/>
      <c r="VA145" s="7"/>
      <c r="VC145" s="7"/>
      <c r="VE145" s="7"/>
      <c r="VG145" s="7"/>
      <c r="VI145" s="7"/>
      <c r="VK145" s="7"/>
      <c r="VM145" s="7"/>
      <c r="VO145" s="7"/>
      <c r="VQ145" s="7"/>
      <c r="VS145" s="7"/>
      <c r="VU145" s="7"/>
      <c r="VW145" s="7"/>
      <c r="VY145" s="7"/>
      <c r="WA145" s="7"/>
      <c r="WC145" s="7"/>
      <c r="WE145" s="7"/>
      <c r="WG145" s="7"/>
      <c r="WI145" s="7"/>
      <c r="WK145" s="7"/>
      <c r="WM145" s="7"/>
      <c r="WO145" s="7"/>
      <c r="WQ145" s="7"/>
      <c r="WS145" s="7"/>
      <c r="WU145" s="7"/>
      <c r="WW145" s="7"/>
      <c r="WY145" s="7"/>
      <c r="XA145" s="7"/>
      <c r="XC145" s="7"/>
      <c r="XE145" s="7"/>
      <c r="XG145" s="7"/>
      <c r="XI145" s="7"/>
      <c r="XK145" s="7"/>
      <c r="XM145" s="7"/>
      <c r="XO145" s="7"/>
      <c r="XQ145" s="7"/>
      <c r="XS145" s="7"/>
      <c r="XU145" s="7"/>
      <c r="XW145" s="7"/>
      <c r="XY145" s="7"/>
      <c r="YA145" s="7"/>
      <c r="YC145" s="7"/>
      <c r="YE145" s="7"/>
      <c r="YG145" s="7"/>
      <c r="YI145" s="7"/>
      <c r="YK145" s="7"/>
      <c r="YM145" s="7"/>
    </row>
    <row r="146" spans="5:663" s="80" customFormat="1" x14ac:dyDescent="0.2">
      <c r="E146" s="7"/>
      <c r="G146" s="7"/>
      <c r="I146" s="7"/>
      <c r="K146" s="7"/>
      <c r="M146" s="7"/>
      <c r="O146" s="7"/>
      <c r="Q146" s="7"/>
      <c r="S146" s="7"/>
      <c r="U146" s="7"/>
      <c r="W146" s="7"/>
      <c r="Y146" s="7"/>
      <c r="AA146" s="7"/>
      <c r="AC146" s="7"/>
      <c r="AE146" s="7"/>
      <c r="AG146" s="7"/>
      <c r="AH146" s="7"/>
      <c r="AI146" s="7"/>
      <c r="AJ146" s="7"/>
      <c r="AK146" s="7"/>
      <c r="AL146" s="7"/>
      <c r="AM146" s="7"/>
      <c r="AO146" s="7"/>
      <c r="AQ146" s="7"/>
      <c r="AS146" s="7"/>
      <c r="AU146" s="7"/>
      <c r="AW146" s="7"/>
      <c r="AY146" s="7"/>
      <c r="BA146" s="7"/>
      <c r="BC146" s="7"/>
      <c r="BE146" s="7"/>
      <c r="BG146" s="7"/>
      <c r="BI146" s="7"/>
      <c r="BK146" s="7"/>
      <c r="BM146" s="7"/>
      <c r="BO146" s="7"/>
      <c r="BQ146" s="7"/>
      <c r="BS146" s="7"/>
      <c r="BT146" s="7"/>
      <c r="BU146" s="7"/>
      <c r="BW146" s="7"/>
      <c r="BY146" s="7"/>
      <c r="CA146" s="7"/>
      <c r="CC146" s="7"/>
      <c r="CE146" s="7"/>
      <c r="CG146" s="7"/>
      <c r="CH146" s="7"/>
      <c r="CI146" s="7"/>
      <c r="CJ146" s="7"/>
      <c r="CL146" s="7"/>
      <c r="CN146" s="7"/>
      <c r="CP146" s="7"/>
      <c r="CR146" s="7"/>
      <c r="CT146" s="7"/>
      <c r="CV146" s="7"/>
      <c r="CW146" s="7"/>
      <c r="CY146" s="7"/>
      <c r="DA146" s="7"/>
      <c r="DC146" s="7"/>
      <c r="DE146" s="7"/>
      <c r="DG146" s="7"/>
      <c r="DI146" s="7"/>
      <c r="DK146" s="7"/>
      <c r="DM146" s="7"/>
      <c r="DO146" s="7"/>
      <c r="DQ146" s="7"/>
      <c r="DR146" s="7"/>
      <c r="DS146" s="7"/>
      <c r="DT146" s="7"/>
      <c r="DV146" s="7"/>
      <c r="DX146" s="7"/>
      <c r="DY146" s="7"/>
      <c r="DZ146" s="7"/>
      <c r="EB146" s="7"/>
      <c r="ED146" s="7"/>
      <c r="EF146" s="7"/>
      <c r="EG146" s="7"/>
      <c r="EI146" s="7"/>
      <c r="EJ146" s="7"/>
      <c r="EL146" s="7"/>
      <c r="EN146" s="7"/>
      <c r="EP146" s="7"/>
      <c r="ER146" s="7"/>
      <c r="ET146" s="7"/>
      <c r="EV146" s="7"/>
      <c r="EX146" s="7"/>
      <c r="EZ146" s="7"/>
      <c r="FB146" s="7"/>
      <c r="FD146" s="7"/>
      <c r="FE146" s="7"/>
      <c r="FF146" s="7"/>
      <c r="FH146" s="7"/>
      <c r="FJ146" s="7"/>
      <c r="FL146" s="7"/>
      <c r="FN146" s="7"/>
      <c r="FP146" s="7"/>
      <c r="FR146" s="7"/>
      <c r="FT146" s="7"/>
      <c r="FV146" s="7"/>
      <c r="FW146" s="7"/>
      <c r="FY146" s="7"/>
      <c r="GA146" s="7"/>
      <c r="GC146" s="7"/>
      <c r="GE146" s="7"/>
      <c r="GG146" s="7"/>
      <c r="GI146" s="7"/>
      <c r="GJ146" s="7"/>
      <c r="GK146" s="7"/>
      <c r="GL146" s="7"/>
      <c r="GM146" s="7"/>
      <c r="GN146" s="7"/>
      <c r="GO146" s="7"/>
      <c r="GP146" s="7"/>
      <c r="GR146" s="7"/>
      <c r="GT146" s="7"/>
      <c r="GV146" s="7"/>
      <c r="GX146" s="7"/>
      <c r="GZ146" s="7"/>
      <c r="HA146" s="7"/>
      <c r="HC146" s="7"/>
      <c r="HE146" s="7"/>
      <c r="HG146" s="7"/>
      <c r="HI146" s="7"/>
      <c r="HK146" s="7"/>
      <c r="HM146" s="7"/>
      <c r="HO146" s="7"/>
      <c r="HQ146" s="7"/>
      <c r="HS146" s="7"/>
      <c r="HU146" s="7"/>
      <c r="HW146" s="7"/>
      <c r="HY146" s="7"/>
      <c r="IA146" s="7"/>
      <c r="IC146" s="7"/>
      <c r="IE146" s="7"/>
      <c r="IF146" s="7"/>
      <c r="IG146" s="7"/>
      <c r="IH146" s="7"/>
      <c r="IJ146" s="7"/>
      <c r="IL146" s="7"/>
      <c r="IN146" s="7"/>
      <c r="IO146" s="7"/>
      <c r="IP146" s="7"/>
      <c r="IR146" s="7"/>
      <c r="IT146" s="7"/>
      <c r="IV146" s="7"/>
      <c r="IX146" s="7"/>
      <c r="IZ146" s="7"/>
      <c r="JB146" s="7"/>
      <c r="JD146" s="7"/>
      <c r="JF146" s="7"/>
      <c r="JG146" s="7"/>
      <c r="JI146" s="7"/>
      <c r="JK146" s="7"/>
      <c r="JM146" s="7"/>
      <c r="JO146" s="7"/>
      <c r="JP146" s="7"/>
      <c r="JQ146" s="7"/>
      <c r="JS146" s="7"/>
      <c r="JT146" s="7"/>
      <c r="JU146" s="7"/>
      <c r="JV146" s="7"/>
      <c r="JX146" s="7"/>
      <c r="JZ146" s="7"/>
      <c r="KB146" s="7"/>
      <c r="KD146" s="7"/>
      <c r="KF146" s="7"/>
      <c r="KH146" s="7"/>
      <c r="KJ146" s="7"/>
      <c r="KL146" s="7"/>
      <c r="KN146" s="7"/>
      <c r="KO146" s="7"/>
      <c r="KP146" s="7"/>
      <c r="KQ146" s="7"/>
      <c r="KR146" s="7"/>
      <c r="KT146" s="7"/>
      <c r="KV146" s="7"/>
      <c r="KX146" s="7"/>
      <c r="KZ146" s="7"/>
      <c r="LB146" s="7"/>
      <c r="LD146" s="7"/>
      <c r="LF146" s="7"/>
      <c r="LH146" s="7"/>
      <c r="LJ146" s="7"/>
      <c r="LL146" s="7"/>
      <c r="LN146" s="7"/>
      <c r="LP146" s="7"/>
      <c r="LR146" s="7"/>
      <c r="LT146" s="7"/>
      <c r="LV146" s="7"/>
      <c r="LX146" s="7"/>
      <c r="LY146" s="7"/>
      <c r="LZ146" s="7"/>
      <c r="MA146" s="7"/>
      <c r="MB146" s="7"/>
      <c r="MC146" s="7"/>
      <c r="ME146" s="7"/>
      <c r="MG146" s="7"/>
      <c r="MH146" s="7"/>
      <c r="MJ146" s="7"/>
      <c r="ML146" s="7"/>
      <c r="MM146" s="7"/>
      <c r="MN146" s="7"/>
      <c r="MO146" s="7"/>
      <c r="MQ146" s="7"/>
      <c r="MS146" s="7"/>
      <c r="MU146" s="7"/>
      <c r="MV146" s="7"/>
      <c r="MX146" s="7"/>
      <c r="MY146" s="7"/>
      <c r="MZ146" s="7"/>
      <c r="NB146" s="7"/>
      <c r="ND146" s="7"/>
      <c r="NF146" s="7"/>
      <c r="NH146" s="7"/>
      <c r="NJ146" s="7"/>
      <c r="NL146" s="7"/>
      <c r="NM146" s="7"/>
      <c r="NN146" s="7"/>
      <c r="NO146" s="7"/>
      <c r="NP146" s="7"/>
      <c r="NR146" s="7"/>
      <c r="NT146" s="7"/>
      <c r="NU146" s="7"/>
      <c r="NW146" s="7"/>
      <c r="NY146" s="7"/>
      <c r="OA146" s="7"/>
      <c r="OC146" s="7"/>
      <c r="OE146" s="7"/>
      <c r="OG146" s="7"/>
      <c r="OI146" s="7"/>
      <c r="OK146" s="7"/>
      <c r="OM146" s="7"/>
      <c r="OO146" s="7"/>
      <c r="OQ146" s="7"/>
      <c r="OS146" s="7"/>
      <c r="OT146" s="7"/>
      <c r="OV146" s="7"/>
      <c r="OX146" s="7"/>
      <c r="OZ146" s="7"/>
      <c r="PB146" s="7"/>
      <c r="PD146" s="7"/>
      <c r="PF146" s="7"/>
      <c r="PH146" s="7"/>
      <c r="PJ146" s="7"/>
      <c r="PL146" s="7"/>
      <c r="PN146" s="7"/>
      <c r="PP146" s="7"/>
      <c r="PQ146" s="7"/>
      <c r="PR146" s="7"/>
      <c r="PS146" s="7"/>
      <c r="PT146" s="7"/>
      <c r="PV146" s="7"/>
      <c r="PX146" s="7"/>
      <c r="PZ146" s="7"/>
      <c r="QB146" s="7"/>
      <c r="QD146" s="7"/>
      <c r="QF146" s="7"/>
      <c r="QH146" s="7"/>
      <c r="QJ146" s="7"/>
      <c r="QL146" s="7"/>
      <c r="QN146" s="7"/>
      <c r="QO146" s="7"/>
      <c r="QQ146" s="7"/>
      <c r="QS146" s="7"/>
      <c r="QU146" s="7"/>
      <c r="QV146" s="7"/>
      <c r="QX146" s="7"/>
      <c r="QZ146" s="7"/>
      <c r="RB146" s="7"/>
      <c r="RD146" s="7"/>
      <c r="RF146" s="7"/>
      <c r="RH146" s="7"/>
      <c r="RJ146" s="7"/>
      <c r="RL146" s="7"/>
      <c r="RN146" s="7"/>
      <c r="RP146" s="7"/>
      <c r="RR146" s="7"/>
      <c r="RT146" s="7"/>
      <c r="RV146" s="7"/>
      <c r="RW146" s="7"/>
      <c r="RX146" s="7"/>
      <c r="RZ146" s="7"/>
      <c r="SB146" s="7"/>
      <c r="SD146" s="7"/>
      <c r="SE146" s="7"/>
      <c r="SF146" s="7"/>
      <c r="SH146" s="7"/>
      <c r="SJ146" s="7"/>
      <c r="SL146" s="7"/>
      <c r="SN146" s="7"/>
      <c r="SP146" s="7"/>
      <c r="SR146" s="7"/>
      <c r="ST146" s="7"/>
      <c r="SV146" s="7"/>
      <c r="SW146" s="7"/>
      <c r="SY146" s="7"/>
      <c r="TA146" s="7"/>
      <c r="TC146" s="7"/>
      <c r="TE146" s="7"/>
      <c r="TG146" s="7"/>
      <c r="TI146" s="7"/>
      <c r="TK146" s="7"/>
      <c r="TM146" s="7"/>
      <c r="TO146" s="7"/>
      <c r="TQ146" s="7"/>
      <c r="TS146" s="7"/>
      <c r="TU146" s="7"/>
      <c r="TW146" s="7"/>
      <c r="TY146" s="7"/>
      <c r="UA146" s="7"/>
      <c r="UC146" s="7"/>
      <c r="UE146" s="7"/>
      <c r="UG146" s="7"/>
      <c r="UI146" s="7"/>
      <c r="UK146" s="7"/>
      <c r="UM146" s="7"/>
      <c r="UO146" s="7"/>
      <c r="UQ146" s="7"/>
      <c r="US146" s="7"/>
      <c r="UU146" s="7"/>
      <c r="UW146" s="7"/>
      <c r="UY146" s="7"/>
      <c r="VA146" s="7"/>
      <c r="VC146" s="7"/>
      <c r="VE146" s="7"/>
      <c r="VG146" s="7"/>
      <c r="VI146" s="7"/>
      <c r="VK146" s="7"/>
      <c r="VM146" s="7"/>
      <c r="VO146" s="7"/>
      <c r="VQ146" s="7"/>
      <c r="VS146" s="7"/>
      <c r="VU146" s="7"/>
      <c r="VW146" s="7"/>
      <c r="VY146" s="7"/>
      <c r="WA146" s="7"/>
      <c r="WC146" s="7"/>
      <c r="WE146" s="7"/>
      <c r="WG146" s="7"/>
      <c r="WI146" s="7"/>
      <c r="WK146" s="7"/>
      <c r="WM146" s="7"/>
      <c r="WO146" s="7"/>
      <c r="WQ146" s="7"/>
      <c r="WS146" s="7"/>
      <c r="WU146" s="7"/>
      <c r="WW146" s="7"/>
      <c r="WY146" s="7"/>
      <c r="XA146" s="7"/>
      <c r="XC146" s="7"/>
      <c r="XE146" s="7"/>
      <c r="XG146" s="7"/>
      <c r="XI146" s="7"/>
      <c r="XK146" s="7"/>
      <c r="XM146" s="7"/>
      <c r="XO146" s="7"/>
      <c r="XQ146" s="7"/>
      <c r="XS146" s="7"/>
      <c r="XU146" s="7"/>
      <c r="XW146" s="7"/>
      <c r="XY146" s="7"/>
      <c r="YA146" s="7"/>
      <c r="YC146" s="7"/>
      <c r="YE146" s="7"/>
      <c r="YG146" s="7"/>
      <c r="YI146" s="7"/>
      <c r="YK146" s="7"/>
      <c r="YM146" s="7"/>
    </row>
    <row r="147" spans="5:663" s="80" customFormat="1" x14ac:dyDescent="0.2">
      <c r="E147" s="7"/>
      <c r="G147" s="7"/>
      <c r="I147" s="7"/>
      <c r="K147" s="7"/>
      <c r="M147" s="7"/>
      <c r="O147" s="7"/>
      <c r="Q147" s="7"/>
      <c r="S147" s="7"/>
      <c r="U147" s="7"/>
      <c r="W147" s="7"/>
      <c r="Y147" s="7"/>
      <c r="AA147" s="7"/>
      <c r="AC147" s="7"/>
      <c r="AE147" s="7"/>
      <c r="AG147" s="7"/>
      <c r="AH147" s="7"/>
      <c r="AI147" s="7"/>
      <c r="AJ147" s="7"/>
      <c r="AK147" s="7"/>
      <c r="AL147" s="7"/>
      <c r="AM147" s="7"/>
      <c r="AO147" s="7"/>
      <c r="AQ147" s="7"/>
      <c r="AS147" s="7"/>
      <c r="AU147" s="7"/>
      <c r="AW147" s="7"/>
      <c r="AY147" s="7"/>
      <c r="BA147" s="7"/>
      <c r="BC147" s="7"/>
      <c r="BE147" s="7"/>
      <c r="BG147" s="7"/>
      <c r="BI147" s="7"/>
      <c r="BK147" s="7"/>
      <c r="BM147" s="7"/>
      <c r="BO147" s="7"/>
      <c r="BQ147" s="7"/>
      <c r="BS147" s="7"/>
      <c r="BT147" s="7"/>
      <c r="BU147" s="7"/>
      <c r="BW147" s="7"/>
      <c r="BY147" s="7"/>
      <c r="CA147" s="7"/>
      <c r="CC147" s="7"/>
      <c r="CE147" s="7"/>
      <c r="CG147" s="7"/>
      <c r="CH147" s="7"/>
      <c r="CI147" s="7"/>
      <c r="CJ147" s="7"/>
      <c r="CL147" s="7"/>
      <c r="CN147" s="7"/>
      <c r="CP147" s="7"/>
      <c r="CR147" s="7"/>
      <c r="CT147" s="7"/>
      <c r="CV147" s="7"/>
      <c r="CW147" s="7"/>
      <c r="CY147" s="7"/>
      <c r="DA147" s="7"/>
      <c r="DC147" s="7"/>
      <c r="DE147" s="7"/>
      <c r="DG147" s="7"/>
      <c r="DI147" s="7"/>
      <c r="DK147" s="7"/>
      <c r="DM147" s="7"/>
      <c r="DO147" s="7"/>
      <c r="DQ147" s="7"/>
      <c r="DR147" s="7"/>
      <c r="DS147" s="7"/>
      <c r="DT147" s="7"/>
      <c r="DV147" s="7"/>
      <c r="DX147" s="7"/>
      <c r="DY147" s="7"/>
      <c r="DZ147" s="7"/>
      <c r="EB147" s="7"/>
      <c r="ED147" s="7"/>
      <c r="EF147" s="7"/>
      <c r="EG147" s="7"/>
      <c r="EI147" s="7"/>
      <c r="EJ147" s="7"/>
      <c r="EL147" s="7"/>
      <c r="EN147" s="7"/>
      <c r="EP147" s="7"/>
      <c r="ER147" s="7"/>
      <c r="ET147" s="7"/>
      <c r="EV147" s="7"/>
      <c r="EX147" s="7"/>
      <c r="EZ147" s="7"/>
      <c r="FB147" s="7"/>
      <c r="FD147" s="7"/>
      <c r="FE147" s="7"/>
      <c r="FF147" s="7"/>
      <c r="FH147" s="7"/>
      <c r="FJ147" s="7"/>
      <c r="FL147" s="7"/>
      <c r="FN147" s="7"/>
      <c r="FP147" s="7"/>
      <c r="FR147" s="7"/>
      <c r="FT147" s="7"/>
      <c r="FV147" s="7"/>
      <c r="FW147" s="7"/>
      <c r="FY147" s="7"/>
      <c r="GA147" s="7"/>
      <c r="GC147" s="7"/>
      <c r="GE147" s="7"/>
      <c r="GG147" s="7"/>
      <c r="GI147" s="7"/>
      <c r="GJ147" s="7"/>
      <c r="GK147" s="7"/>
      <c r="GL147" s="7"/>
      <c r="GM147" s="7"/>
      <c r="GN147" s="7"/>
      <c r="GO147" s="7"/>
      <c r="GP147" s="7"/>
      <c r="GR147" s="7"/>
      <c r="GT147" s="7"/>
      <c r="GV147" s="7"/>
      <c r="GX147" s="7"/>
      <c r="GZ147" s="7"/>
      <c r="HA147" s="7"/>
      <c r="HC147" s="7"/>
      <c r="HE147" s="7"/>
      <c r="HG147" s="7"/>
      <c r="HI147" s="7"/>
      <c r="HK147" s="7"/>
      <c r="HM147" s="7"/>
      <c r="HO147" s="7"/>
      <c r="HQ147" s="7"/>
      <c r="HS147" s="7"/>
      <c r="HU147" s="7"/>
      <c r="HW147" s="7"/>
      <c r="HY147" s="7"/>
      <c r="IA147" s="7"/>
      <c r="IC147" s="7"/>
      <c r="IE147" s="7"/>
      <c r="IF147" s="7"/>
      <c r="IG147" s="7"/>
      <c r="IH147" s="7"/>
      <c r="IJ147" s="7"/>
      <c r="IL147" s="7"/>
      <c r="IN147" s="7"/>
      <c r="IO147" s="7"/>
      <c r="IP147" s="7"/>
      <c r="IR147" s="7"/>
      <c r="IT147" s="7"/>
      <c r="IV147" s="7"/>
      <c r="IX147" s="7"/>
      <c r="IZ147" s="7"/>
      <c r="JB147" s="7"/>
      <c r="JD147" s="7"/>
      <c r="JF147" s="7"/>
      <c r="JG147" s="7"/>
      <c r="JI147" s="7"/>
      <c r="JK147" s="7"/>
      <c r="JM147" s="7"/>
      <c r="JO147" s="7"/>
      <c r="JP147" s="7"/>
      <c r="JQ147" s="7"/>
      <c r="JS147" s="7"/>
      <c r="JT147" s="7"/>
      <c r="JU147" s="7"/>
      <c r="JV147" s="7"/>
      <c r="JX147" s="7"/>
      <c r="JZ147" s="7"/>
      <c r="KB147" s="7"/>
      <c r="KD147" s="7"/>
      <c r="KF147" s="7"/>
      <c r="KH147" s="7"/>
      <c r="KJ147" s="7"/>
      <c r="KL147" s="7"/>
      <c r="KN147" s="7"/>
      <c r="KO147" s="7"/>
      <c r="KP147" s="7"/>
      <c r="KQ147" s="7"/>
      <c r="KR147" s="7"/>
      <c r="KT147" s="7"/>
      <c r="KV147" s="7"/>
      <c r="KX147" s="7"/>
      <c r="KZ147" s="7"/>
      <c r="LB147" s="7"/>
      <c r="LD147" s="7"/>
      <c r="LF147" s="7"/>
      <c r="LH147" s="7"/>
      <c r="LJ147" s="7"/>
      <c r="LL147" s="7"/>
      <c r="LN147" s="7"/>
      <c r="LP147" s="7"/>
      <c r="LR147" s="7"/>
      <c r="LT147" s="7"/>
      <c r="LV147" s="7"/>
      <c r="LX147" s="7"/>
      <c r="LY147" s="7"/>
      <c r="LZ147" s="7"/>
      <c r="MA147" s="7"/>
      <c r="MB147" s="7"/>
      <c r="MC147" s="7"/>
      <c r="ME147" s="7"/>
      <c r="MG147" s="7"/>
      <c r="MH147" s="7"/>
      <c r="MJ147" s="7"/>
      <c r="ML147" s="7"/>
      <c r="MM147" s="7"/>
      <c r="MN147" s="7"/>
      <c r="MO147" s="7"/>
      <c r="MQ147" s="7"/>
      <c r="MS147" s="7"/>
      <c r="MU147" s="7"/>
      <c r="MV147" s="7"/>
      <c r="MX147" s="7"/>
      <c r="MY147" s="7"/>
      <c r="MZ147" s="7"/>
      <c r="NB147" s="7"/>
      <c r="ND147" s="7"/>
      <c r="NF147" s="7"/>
      <c r="NH147" s="7"/>
      <c r="NJ147" s="7"/>
      <c r="NL147" s="7"/>
      <c r="NM147" s="7"/>
      <c r="NN147" s="7"/>
      <c r="NO147" s="7"/>
      <c r="NP147" s="7"/>
      <c r="NR147" s="7"/>
      <c r="NT147" s="7"/>
      <c r="NU147" s="7"/>
      <c r="NW147" s="7"/>
      <c r="NY147" s="7"/>
      <c r="OA147" s="7"/>
      <c r="OC147" s="7"/>
      <c r="OE147" s="7"/>
      <c r="OG147" s="7"/>
      <c r="OI147" s="7"/>
      <c r="OK147" s="7"/>
      <c r="OM147" s="7"/>
      <c r="OO147" s="7"/>
      <c r="OQ147" s="7"/>
      <c r="OS147" s="7"/>
      <c r="OT147" s="7"/>
      <c r="OV147" s="7"/>
      <c r="OX147" s="7"/>
      <c r="OZ147" s="7"/>
      <c r="PB147" s="7"/>
      <c r="PD147" s="7"/>
      <c r="PF147" s="7"/>
      <c r="PH147" s="7"/>
      <c r="PJ147" s="7"/>
      <c r="PL147" s="7"/>
      <c r="PN147" s="7"/>
      <c r="PP147" s="7"/>
      <c r="PQ147" s="7"/>
      <c r="PR147" s="7"/>
      <c r="PS147" s="7"/>
      <c r="PT147" s="7"/>
      <c r="PV147" s="7"/>
      <c r="PX147" s="7"/>
      <c r="PZ147" s="7"/>
      <c r="QB147" s="7"/>
      <c r="QD147" s="7"/>
      <c r="QF147" s="7"/>
      <c r="QH147" s="7"/>
      <c r="QJ147" s="7"/>
      <c r="QL147" s="7"/>
      <c r="QN147" s="7"/>
      <c r="QO147" s="7"/>
      <c r="QQ147" s="7"/>
      <c r="QS147" s="7"/>
      <c r="QU147" s="7"/>
      <c r="QV147" s="7"/>
      <c r="QX147" s="7"/>
      <c r="QZ147" s="7"/>
      <c r="RB147" s="7"/>
      <c r="RD147" s="7"/>
      <c r="RF147" s="7"/>
      <c r="RH147" s="7"/>
      <c r="RJ147" s="7"/>
      <c r="RL147" s="7"/>
      <c r="RN147" s="7"/>
      <c r="RP147" s="7"/>
      <c r="RR147" s="7"/>
      <c r="RT147" s="7"/>
      <c r="RV147" s="7"/>
      <c r="RW147" s="7"/>
      <c r="RX147" s="7"/>
      <c r="RZ147" s="7"/>
      <c r="SB147" s="7"/>
      <c r="SD147" s="7"/>
      <c r="SE147" s="7"/>
      <c r="SF147" s="7"/>
      <c r="SH147" s="7"/>
      <c r="SJ147" s="7"/>
      <c r="SL147" s="7"/>
      <c r="SN147" s="7"/>
      <c r="SP147" s="7"/>
      <c r="SR147" s="7"/>
      <c r="ST147" s="7"/>
      <c r="SV147" s="7"/>
      <c r="SW147" s="7"/>
      <c r="SY147" s="7"/>
      <c r="TA147" s="7"/>
      <c r="TC147" s="7"/>
      <c r="TE147" s="7"/>
      <c r="TG147" s="7"/>
      <c r="TI147" s="7"/>
      <c r="TK147" s="7"/>
      <c r="TM147" s="7"/>
      <c r="TO147" s="7"/>
      <c r="TQ147" s="7"/>
      <c r="TS147" s="7"/>
      <c r="TU147" s="7"/>
      <c r="TW147" s="7"/>
      <c r="TY147" s="7"/>
      <c r="UA147" s="7"/>
      <c r="UC147" s="7"/>
      <c r="UE147" s="7"/>
      <c r="UG147" s="7"/>
      <c r="UI147" s="7"/>
      <c r="UK147" s="7"/>
      <c r="UM147" s="7"/>
      <c r="UO147" s="7"/>
      <c r="UQ147" s="7"/>
      <c r="US147" s="7"/>
      <c r="UU147" s="7"/>
      <c r="UW147" s="7"/>
      <c r="UY147" s="7"/>
      <c r="VA147" s="7"/>
      <c r="VC147" s="7"/>
      <c r="VE147" s="7"/>
      <c r="VG147" s="7"/>
      <c r="VI147" s="7"/>
      <c r="VK147" s="7"/>
      <c r="VM147" s="7"/>
      <c r="VO147" s="7"/>
      <c r="VQ147" s="7"/>
      <c r="VS147" s="7"/>
      <c r="VU147" s="7"/>
      <c r="VW147" s="7"/>
      <c r="VY147" s="7"/>
      <c r="WA147" s="7"/>
      <c r="WC147" s="7"/>
      <c r="WE147" s="7"/>
      <c r="WG147" s="7"/>
      <c r="WI147" s="7"/>
      <c r="WK147" s="7"/>
      <c r="WM147" s="7"/>
      <c r="WO147" s="7"/>
      <c r="WQ147" s="7"/>
      <c r="WS147" s="7"/>
      <c r="WU147" s="7"/>
      <c r="WW147" s="7"/>
      <c r="WY147" s="7"/>
      <c r="XA147" s="7"/>
      <c r="XC147" s="7"/>
      <c r="XE147" s="7"/>
      <c r="XG147" s="7"/>
      <c r="XI147" s="7"/>
      <c r="XK147" s="7"/>
      <c r="XM147" s="7"/>
      <c r="XO147" s="7"/>
      <c r="XQ147" s="7"/>
      <c r="XS147" s="7"/>
      <c r="XU147" s="7"/>
      <c r="XW147" s="7"/>
      <c r="XY147" s="7"/>
      <c r="YA147" s="7"/>
      <c r="YC147" s="7"/>
      <c r="YE147" s="7"/>
      <c r="YG147" s="7"/>
      <c r="YI147" s="7"/>
      <c r="YK147" s="7"/>
      <c r="YM147" s="7"/>
    </row>
    <row r="148" spans="5:663" s="80" customFormat="1" x14ac:dyDescent="0.2">
      <c r="E148" s="7"/>
      <c r="G148" s="7"/>
      <c r="I148" s="7"/>
      <c r="K148" s="7"/>
      <c r="M148" s="7"/>
      <c r="O148" s="7"/>
      <c r="Q148" s="7"/>
      <c r="S148" s="7"/>
      <c r="U148" s="7"/>
      <c r="W148" s="7"/>
      <c r="Y148" s="7"/>
      <c r="AA148" s="7"/>
      <c r="AC148" s="7"/>
      <c r="AE148" s="7"/>
      <c r="AG148" s="7"/>
      <c r="AH148" s="7"/>
      <c r="AI148" s="7"/>
      <c r="AJ148" s="7"/>
      <c r="AK148" s="7"/>
      <c r="AL148" s="7"/>
      <c r="AM148" s="7"/>
      <c r="AO148" s="7"/>
      <c r="AQ148" s="7"/>
      <c r="AS148" s="7"/>
      <c r="AU148" s="7"/>
      <c r="AW148" s="7"/>
      <c r="AY148" s="7"/>
      <c r="BA148" s="7"/>
      <c r="BC148" s="7"/>
      <c r="BE148" s="7"/>
      <c r="BG148" s="7"/>
      <c r="BI148" s="7"/>
      <c r="BK148" s="7"/>
      <c r="BM148" s="7"/>
      <c r="BO148" s="7"/>
      <c r="BQ148" s="7"/>
      <c r="BS148" s="7"/>
      <c r="BT148" s="7"/>
      <c r="BU148" s="7"/>
      <c r="BW148" s="7"/>
      <c r="BY148" s="7"/>
      <c r="CA148" s="7"/>
      <c r="CC148" s="7"/>
      <c r="CE148" s="7"/>
      <c r="CG148" s="7"/>
      <c r="CH148" s="7"/>
      <c r="CI148" s="7"/>
      <c r="CJ148" s="7"/>
      <c r="CL148" s="7"/>
      <c r="CN148" s="7"/>
      <c r="CP148" s="7"/>
      <c r="CR148" s="7"/>
      <c r="CT148" s="7"/>
      <c r="CV148" s="7"/>
      <c r="CW148" s="7"/>
      <c r="CY148" s="7"/>
      <c r="DA148" s="7"/>
      <c r="DC148" s="7"/>
      <c r="DE148" s="7"/>
      <c r="DG148" s="7"/>
      <c r="DI148" s="7"/>
      <c r="DK148" s="7"/>
      <c r="DM148" s="7"/>
      <c r="DO148" s="7"/>
      <c r="DQ148" s="7"/>
      <c r="DR148" s="7"/>
      <c r="DS148" s="7"/>
      <c r="DT148" s="7"/>
      <c r="DV148" s="7"/>
      <c r="DX148" s="7"/>
      <c r="DY148" s="7"/>
      <c r="DZ148" s="7"/>
      <c r="EB148" s="7"/>
      <c r="ED148" s="7"/>
      <c r="EF148" s="7"/>
      <c r="EG148" s="7"/>
      <c r="EI148" s="7"/>
      <c r="EJ148" s="7"/>
      <c r="EL148" s="7"/>
      <c r="EN148" s="7"/>
      <c r="EP148" s="7"/>
      <c r="ER148" s="7"/>
      <c r="ET148" s="7"/>
      <c r="EV148" s="7"/>
      <c r="EX148" s="7"/>
      <c r="EZ148" s="7"/>
      <c r="FB148" s="7"/>
      <c r="FD148" s="7"/>
      <c r="FE148" s="7"/>
      <c r="FF148" s="7"/>
      <c r="FH148" s="7"/>
      <c r="FJ148" s="7"/>
      <c r="FL148" s="7"/>
      <c r="FN148" s="7"/>
      <c r="FP148" s="7"/>
      <c r="FR148" s="7"/>
      <c r="FT148" s="7"/>
      <c r="FV148" s="7"/>
      <c r="FW148" s="7"/>
      <c r="FY148" s="7"/>
      <c r="GA148" s="7"/>
      <c r="GC148" s="7"/>
      <c r="GE148" s="7"/>
      <c r="GG148" s="7"/>
      <c r="GI148" s="7"/>
      <c r="GJ148" s="7"/>
      <c r="GK148" s="7"/>
      <c r="GL148" s="7"/>
      <c r="GM148" s="7"/>
      <c r="GN148" s="7"/>
      <c r="GO148" s="7"/>
      <c r="GP148" s="7"/>
      <c r="GR148" s="7"/>
      <c r="GT148" s="7"/>
      <c r="GV148" s="7"/>
      <c r="GX148" s="7"/>
      <c r="GZ148" s="7"/>
      <c r="HA148" s="7"/>
      <c r="HC148" s="7"/>
      <c r="HE148" s="7"/>
      <c r="HG148" s="7"/>
      <c r="HI148" s="7"/>
      <c r="HK148" s="7"/>
      <c r="HM148" s="7"/>
      <c r="HO148" s="7"/>
      <c r="HQ148" s="7"/>
      <c r="HS148" s="7"/>
      <c r="HU148" s="7"/>
      <c r="HW148" s="7"/>
      <c r="HY148" s="7"/>
      <c r="IA148" s="7"/>
      <c r="IC148" s="7"/>
      <c r="IE148" s="7"/>
      <c r="IF148" s="7"/>
      <c r="IG148" s="7"/>
      <c r="IH148" s="7"/>
      <c r="IJ148" s="7"/>
      <c r="IL148" s="7"/>
      <c r="IN148" s="7"/>
      <c r="IO148" s="7"/>
      <c r="IP148" s="7"/>
      <c r="IR148" s="7"/>
      <c r="IT148" s="7"/>
      <c r="IV148" s="7"/>
      <c r="IX148" s="7"/>
      <c r="IZ148" s="7"/>
      <c r="JB148" s="7"/>
      <c r="JD148" s="7"/>
      <c r="JF148" s="7"/>
      <c r="JG148" s="7"/>
      <c r="JI148" s="7"/>
      <c r="JK148" s="7"/>
      <c r="JM148" s="7"/>
      <c r="JO148" s="7"/>
      <c r="JP148" s="7"/>
      <c r="JQ148" s="7"/>
      <c r="JS148" s="7"/>
      <c r="JT148" s="7"/>
      <c r="JU148" s="7"/>
      <c r="JV148" s="7"/>
      <c r="JX148" s="7"/>
      <c r="JZ148" s="7"/>
      <c r="KB148" s="7"/>
      <c r="KD148" s="7"/>
      <c r="KF148" s="7"/>
      <c r="KH148" s="7"/>
      <c r="KJ148" s="7"/>
      <c r="KL148" s="7"/>
      <c r="KN148" s="7"/>
      <c r="KO148" s="7"/>
      <c r="KP148" s="7"/>
      <c r="KQ148" s="7"/>
      <c r="KR148" s="7"/>
      <c r="KT148" s="7"/>
      <c r="KV148" s="7"/>
      <c r="KX148" s="7"/>
      <c r="KZ148" s="7"/>
      <c r="LB148" s="7"/>
      <c r="LD148" s="7"/>
      <c r="LF148" s="7"/>
      <c r="LH148" s="7"/>
      <c r="LJ148" s="7"/>
      <c r="LL148" s="7"/>
      <c r="LN148" s="7"/>
      <c r="LP148" s="7"/>
      <c r="LR148" s="7"/>
      <c r="LT148" s="7"/>
      <c r="LV148" s="7"/>
      <c r="LX148" s="7"/>
      <c r="LY148" s="7"/>
      <c r="LZ148" s="7"/>
      <c r="MA148" s="7"/>
      <c r="MB148" s="7"/>
      <c r="MC148" s="7"/>
      <c r="ME148" s="7"/>
      <c r="MG148" s="7"/>
      <c r="MH148" s="7"/>
      <c r="MJ148" s="7"/>
      <c r="ML148" s="7"/>
      <c r="MM148" s="7"/>
      <c r="MN148" s="7"/>
      <c r="MO148" s="7"/>
      <c r="MQ148" s="7"/>
      <c r="MS148" s="7"/>
      <c r="MU148" s="7"/>
      <c r="MV148" s="7"/>
      <c r="MX148" s="7"/>
      <c r="MY148" s="7"/>
      <c r="MZ148" s="7"/>
      <c r="NB148" s="7"/>
      <c r="ND148" s="7"/>
      <c r="NF148" s="7"/>
      <c r="NH148" s="7"/>
      <c r="NJ148" s="7"/>
      <c r="NL148" s="7"/>
      <c r="NM148" s="7"/>
      <c r="NN148" s="7"/>
      <c r="NO148" s="7"/>
      <c r="NP148" s="7"/>
      <c r="NR148" s="7"/>
      <c r="NT148" s="7"/>
      <c r="NU148" s="7"/>
      <c r="NW148" s="7"/>
      <c r="NY148" s="7"/>
      <c r="OA148" s="7"/>
      <c r="OC148" s="7"/>
      <c r="OE148" s="7"/>
      <c r="OG148" s="7"/>
      <c r="OI148" s="7"/>
      <c r="OK148" s="7"/>
      <c r="OM148" s="7"/>
      <c r="OO148" s="7"/>
      <c r="OQ148" s="7"/>
      <c r="OS148" s="7"/>
      <c r="OT148" s="7"/>
      <c r="OV148" s="7"/>
      <c r="OX148" s="7"/>
      <c r="OZ148" s="7"/>
      <c r="PB148" s="7"/>
      <c r="PD148" s="7"/>
      <c r="PF148" s="7"/>
      <c r="PH148" s="7"/>
      <c r="PJ148" s="7"/>
      <c r="PL148" s="7"/>
      <c r="PN148" s="7"/>
      <c r="PP148" s="7"/>
      <c r="PQ148" s="7"/>
      <c r="PR148" s="7"/>
      <c r="PS148" s="7"/>
      <c r="PT148" s="7"/>
      <c r="PV148" s="7"/>
      <c r="PX148" s="7"/>
      <c r="PZ148" s="7"/>
      <c r="QB148" s="7"/>
      <c r="QD148" s="7"/>
      <c r="QF148" s="7"/>
      <c r="QH148" s="7"/>
      <c r="QJ148" s="7"/>
      <c r="QL148" s="7"/>
      <c r="QN148" s="7"/>
      <c r="QO148" s="7"/>
      <c r="QQ148" s="7"/>
      <c r="QS148" s="7"/>
      <c r="QU148" s="7"/>
      <c r="QV148" s="7"/>
      <c r="QX148" s="7"/>
      <c r="QZ148" s="7"/>
      <c r="RB148" s="7"/>
      <c r="RD148" s="7"/>
      <c r="RF148" s="7"/>
      <c r="RH148" s="7"/>
      <c r="RJ148" s="7"/>
      <c r="RL148" s="7"/>
      <c r="RN148" s="7"/>
      <c r="RP148" s="7"/>
      <c r="RR148" s="7"/>
      <c r="RT148" s="7"/>
      <c r="RV148" s="7"/>
      <c r="RW148" s="7"/>
      <c r="RX148" s="7"/>
      <c r="RZ148" s="7"/>
      <c r="SB148" s="7"/>
      <c r="SD148" s="7"/>
      <c r="SE148" s="7"/>
      <c r="SF148" s="7"/>
      <c r="SH148" s="7"/>
      <c r="SJ148" s="7"/>
      <c r="SL148" s="7"/>
      <c r="SN148" s="7"/>
      <c r="SP148" s="7"/>
      <c r="SR148" s="7"/>
      <c r="ST148" s="7"/>
      <c r="SV148" s="7"/>
      <c r="SW148" s="7"/>
      <c r="SY148" s="7"/>
      <c r="TA148" s="7"/>
      <c r="TC148" s="7"/>
      <c r="TE148" s="7"/>
      <c r="TG148" s="7"/>
      <c r="TI148" s="7"/>
      <c r="TK148" s="7"/>
      <c r="TM148" s="7"/>
      <c r="TO148" s="7"/>
      <c r="TQ148" s="7"/>
      <c r="TS148" s="7"/>
      <c r="TU148" s="7"/>
      <c r="TW148" s="7"/>
      <c r="TY148" s="7"/>
      <c r="UA148" s="7"/>
      <c r="UC148" s="7"/>
      <c r="UE148" s="7"/>
      <c r="UG148" s="7"/>
      <c r="UI148" s="7"/>
      <c r="UK148" s="7"/>
      <c r="UM148" s="7"/>
      <c r="UO148" s="7"/>
      <c r="UQ148" s="7"/>
      <c r="US148" s="7"/>
      <c r="UU148" s="7"/>
      <c r="UW148" s="7"/>
      <c r="UY148" s="7"/>
      <c r="VA148" s="7"/>
      <c r="VC148" s="7"/>
      <c r="VE148" s="7"/>
      <c r="VG148" s="7"/>
      <c r="VI148" s="7"/>
      <c r="VK148" s="7"/>
      <c r="VM148" s="7"/>
      <c r="VO148" s="7"/>
      <c r="VQ148" s="7"/>
      <c r="VS148" s="7"/>
      <c r="VU148" s="7"/>
      <c r="VW148" s="7"/>
      <c r="VY148" s="7"/>
      <c r="WA148" s="7"/>
      <c r="WC148" s="7"/>
      <c r="WE148" s="7"/>
      <c r="WG148" s="7"/>
      <c r="WI148" s="7"/>
      <c r="WK148" s="7"/>
      <c r="WM148" s="7"/>
      <c r="WO148" s="7"/>
      <c r="WQ148" s="7"/>
      <c r="WS148" s="7"/>
      <c r="WU148" s="7"/>
      <c r="WW148" s="7"/>
      <c r="WY148" s="7"/>
      <c r="XA148" s="7"/>
      <c r="XC148" s="7"/>
      <c r="XE148" s="7"/>
      <c r="XG148" s="7"/>
      <c r="XI148" s="7"/>
      <c r="XK148" s="7"/>
      <c r="XM148" s="7"/>
      <c r="XO148" s="7"/>
      <c r="XQ148" s="7"/>
      <c r="XS148" s="7"/>
      <c r="XU148" s="7"/>
      <c r="XW148" s="7"/>
      <c r="XY148" s="7"/>
      <c r="YA148" s="7"/>
      <c r="YC148" s="7"/>
      <c r="YE148" s="7"/>
      <c r="YG148" s="7"/>
      <c r="YI148" s="7"/>
      <c r="YK148" s="7"/>
      <c r="YM148" s="7"/>
    </row>
    <row r="149" spans="5:663" s="80" customFormat="1" x14ac:dyDescent="0.2">
      <c r="E149" s="7"/>
      <c r="G149" s="7"/>
      <c r="I149" s="7"/>
      <c r="K149" s="7"/>
      <c r="M149" s="7"/>
      <c r="O149" s="7"/>
      <c r="Q149" s="7"/>
      <c r="S149" s="7"/>
      <c r="U149" s="7"/>
      <c r="W149" s="7"/>
      <c r="Y149" s="7"/>
      <c r="AA149" s="7"/>
      <c r="AC149" s="7"/>
      <c r="AE149" s="7"/>
      <c r="AG149" s="7"/>
      <c r="AH149" s="7"/>
      <c r="AI149" s="7"/>
      <c r="AJ149" s="7"/>
      <c r="AK149" s="7"/>
      <c r="AL149" s="7"/>
      <c r="AM149" s="7"/>
      <c r="AO149" s="7"/>
      <c r="AQ149" s="7"/>
      <c r="AS149" s="7"/>
      <c r="AU149" s="7"/>
      <c r="AW149" s="7"/>
      <c r="AY149" s="7"/>
      <c r="BA149" s="7"/>
      <c r="BC149" s="7"/>
      <c r="BE149" s="7"/>
      <c r="BG149" s="7"/>
      <c r="BI149" s="7"/>
      <c r="BK149" s="7"/>
      <c r="BM149" s="7"/>
      <c r="BO149" s="7"/>
      <c r="BQ149" s="7"/>
      <c r="BS149" s="7"/>
      <c r="BT149" s="7"/>
      <c r="BU149" s="7"/>
      <c r="BW149" s="7"/>
      <c r="BY149" s="7"/>
      <c r="CA149" s="7"/>
      <c r="CC149" s="7"/>
      <c r="CE149" s="7"/>
      <c r="CG149" s="7"/>
      <c r="CH149" s="7"/>
      <c r="CI149" s="7"/>
      <c r="CJ149" s="7"/>
      <c r="CL149" s="7"/>
      <c r="CN149" s="7"/>
      <c r="CP149" s="7"/>
      <c r="CR149" s="7"/>
      <c r="CT149" s="7"/>
      <c r="CV149" s="7"/>
      <c r="CW149" s="7"/>
      <c r="CY149" s="7"/>
      <c r="DA149" s="7"/>
      <c r="DC149" s="7"/>
      <c r="DE149" s="7"/>
      <c r="DG149" s="7"/>
      <c r="DI149" s="7"/>
      <c r="DK149" s="7"/>
      <c r="DM149" s="7"/>
      <c r="DO149" s="7"/>
      <c r="DQ149" s="7"/>
      <c r="DR149" s="7"/>
      <c r="DS149" s="7"/>
      <c r="DT149" s="7"/>
      <c r="DV149" s="7"/>
      <c r="DX149" s="7"/>
      <c r="DY149" s="7"/>
      <c r="DZ149" s="7"/>
      <c r="EB149" s="7"/>
      <c r="ED149" s="7"/>
      <c r="EF149" s="7"/>
      <c r="EG149" s="7"/>
      <c r="EI149" s="7"/>
      <c r="EJ149" s="7"/>
      <c r="EL149" s="7"/>
      <c r="EN149" s="7"/>
      <c r="EP149" s="7"/>
      <c r="ER149" s="7"/>
      <c r="ET149" s="7"/>
      <c r="EV149" s="7"/>
      <c r="EX149" s="7"/>
      <c r="EZ149" s="7"/>
      <c r="FB149" s="7"/>
      <c r="FD149" s="7"/>
      <c r="FE149" s="7"/>
      <c r="FF149" s="7"/>
      <c r="FH149" s="7"/>
      <c r="FJ149" s="7"/>
      <c r="FL149" s="7"/>
      <c r="FN149" s="7"/>
      <c r="FP149" s="7"/>
      <c r="FR149" s="7"/>
      <c r="FT149" s="7"/>
      <c r="FV149" s="7"/>
      <c r="FW149" s="7"/>
      <c r="FY149" s="7"/>
      <c r="GA149" s="7"/>
      <c r="GC149" s="7"/>
      <c r="GE149" s="7"/>
      <c r="GG149" s="7"/>
      <c r="GI149" s="7"/>
      <c r="GJ149" s="7"/>
      <c r="GK149" s="7"/>
      <c r="GL149" s="7"/>
      <c r="GM149" s="7"/>
      <c r="GN149" s="7"/>
      <c r="GO149" s="7"/>
      <c r="GP149" s="7"/>
      <c r="GR149" s="7"/>
      <c r="GT149" s="7"/>
      <c r="GV149" s="7"/>
      <c r="GX149" s="7"/>
      <c r="GZ149" s="7"/>
      <c r="HA149" s="7"/>
      <c r="HC149" s="7"/>
      <c r="HE149" s="7"/>
      <c r="HG149" s="7"/>
      <c r="HI149" s="7"/>
      <c r="HK149" s="7"/>
      <c r="HM149" s="7"/>
      <c r="HO149" s="7"/>
      <c r="HQ149" s="7"/>
      <c r="HS149" s="7"/>
      <c r="HU149" s="7"/>
      <c r="HW149" s="7"/>
      <c r="HY149" s="7"/>
      <c r="IA149" s="7"/>
      <c r="IC149" s="7"/>
      <c r="IE149" s="7"/>
      <c r="IF149" s="7"/>
      <c r="IG149" s="7"/>
      <c r="IH149" s="7"/>
      <c r="IJ149" s="7"/>
      <c r="IL149" s="7"/>
      <c r="IN149" s="7"/>
      <c r="IO149" s="7"/>
      <c r="IP149" s="7"/>
      <c r="IR149" s="7"/>
      <c r="IT149" s="7"/>
      <c r="IV149" s="7"/>
      <c r="IX149" s="7"/>
      <c r="IZ149" s="7"/>
      <c r="JB149" s="7"/>
      <c r="JD149" s="7"/>
      <c r="JF149" s="7"/>
      <c r="JG149" s="7"/>
      <c r="JI149" s="7"/>
      <c r="JK149" s="7"/>
      <c r="JM149" s="7"/>
      <c r="JO149" s="7"/>
      <c r="JP149" s="7"/>
      <c r="JQ149" s="7"/>
      <c r="JS149" s="7"/>
      <c r="JT149" s="7"/>
      <c r="JU149" s="7"/>
      <c r="JV149" s="7"/>
      <c r="JX149" s="7"/>
      <c r="JZ149" s="7"/>
      <c r="KB149" s="7"/>
      <c r="KD149" s="7"/>
      <c r="KF149" s="7"/>
      <c r="KH149" s="7"/>
      <c r="KJ149" s="7"/>
      <c r="KL149" s="7"/>
      <c r="KN149" s="7"/>
      <c r="KO149" s="7"/>
      <c r="KP149" s="7"/>
      <c r="KQ149" s="7"/>
      <c r="KR149" s="7"/>
      <c r="KT149" s="7"/>
      <c r="KV149" s="7"/>
      <c r="KX149" s="7"/>
      <c r="KZ149" s="7"/>
      <c r="LB149" s="7"/>
      <c r="LD149" s="7"/>
      <c r="LF149" s="7"/>
      <c r="LH149" s="7"/>
      <c r="LJ149" s="7"/>
      <c r="LL149" s="7"/>
      <c r="LN149" s="7"/>
      <c r="LP149" s="7"/>
      <c r="LR149" s="7"/>
      <c r="LT149" s="7"/>
      <c r="LV149" s="7"/>
      <c r="LX149" s="7"/>
      <c r="LY149" s="7"/>
      <c r="LZ149" s="7"/>
      <c r="MA149" s="7"/>
      <c r="MB149" s="7"/>
      <c r="MC149" s="7"/>
      <c r="ME149" s="7"/>
      <c r="MG149" s="7"/>
      <c r="MH149" s="7"/>
      <c r="MJ149" s="7"/>
      <c r="ML149" s="7"/>
      <c r="MM149" s="7"/>
      <c r="MN149" s="7"/>
      <c r="MO149" s="7"/>
      <c r="MQ149" s="7"/>
      <c r="MS149" s="7"/>
      <c r="MU149" s="7"/>
      <c r="MV149" s="7"/>
      <c r="MX149" s="7"/>
      <c r="MY149" s="7"/>
      <c r="MZ149" s="7"/>
      <c r="NB149" s="7"/>
      <c r="ND149" s="7"/>
      <c r="NF149" s="7"/>
      <c r="NH149" s="7"/>
      <c r="NJ149" s="7"/>
      <c r="NL149" s="7"/>
      <c r="NM149" s="7"/>
      <c r="NN149" s="7"/>
      <c r="NO149" s="7"/>
      <c r="NP149" s="7"/>
      <c r="NR149" s="7"/>
      <c r="NT149" s="7"/>
      <c r="NU149" s="7"/>
      <c r="NW149" s="7"/>
      <c r="NY149" s="7"/>
      <c r="OA149" s="7"/>
      <c r="OC149" s="7"/>
      <c r="OE149" s="7"/>
      <c r="OG149" s="7"/>
      <c r="OI149" s="7"/>
      <c r="OK149" s="7"/>
      <c r="OM149" s="7"/>
      <c r="OO149" s="7"/>
      <c r="OQ149" s="7"/>
      <c r="OS149" s="7"/>
      <c r="OT149" s="7"/>
      <c r="OV149" s="7"/>
      <c r="OX149" s="7"/>
      <c r="OZ149" s="7"/>
      <c r="PB149" s="7"/>
      <c r="PD149" s="7"/>
      <c r="PF149" s="7"/>
      <c r="PH149" s="7"/>
      <c r="PJ149" s="7"/>
      <c r="PL149" s="7"/>
      <c r="PN149" s="7"/>
      <c r="PP149" s="7"/>
      <c r="PQ149" s="7"/>
      <c r="PR149" s="7"/>
      <c r="PS149" s="7"/>
      <c r="PT149" s="7"/>
      <c r="PV149" s="7"/>
      <c r="PX149" s="7"/>
      <c r="PZ149" s="7"/>
      <c r="QB149" s="7"/>
      <c r="QD149" s="7"/>
      <c r="QF149" s="7"/>
      <c r="QH149" s="7"/>
      <c r="QJ149" s="7"/>
      <c r="QL149" s="7"/>
      <c r="QN149" s="7"/>
      <c r="QO149" s="7"/>
      <c r="QQ149" s="7"/>
      <c r="QS149" s="7"/>
      <c r="QU149" s="7"/>
      <c r="QV149" s="7"/>
      <c r="QX149" s="7"/>
      <c r="QZ149" s="7"/>
      <c r="RB149" s="7"/>
      <c r="RD149" s="7"/>
      <c r="RF149" s="7"/>
      <c r="RH149" s="7"/>
      <c r="RJ149" s="7"/>
      <c r="RL149" s="7"/>
      <c r="RN149" s="7"/>
      <c r="RP149" s="7"/>
      <c r="RR149" s="7"/>
      <c r="RT149" s="7"/>
      <c r="RV149" s="7"/>
      <c r="RW149" s="7"/>
      <c r="RX149" s="7"/>
      <c r="RZ149" s="7"/>
      <c r="SB149" s="7"/>
      <c r="SD149" s="7"/>
      <c r="SE149" s="7"/>
      <c r="SF149" s="7"/>
      <c r="SH149" s="7"/>
      <c r="SJ149" s="7"/>
      <c r="SL149" s="7"/>
      <c r="SN149" s="7"/>
      <c r="SP149" s="7"/>
      <c r="SR149" s="7"/>
      <c r="ST149" s="7"/>
      <c r="SV149" s="7"/>
      <c r="SW149" s="7"/>
      <c r="SY149" s="7"/>
      <c r="TA149" s="7"/>
      <c r="TC149" s="7"/>
      <c r="TE149" s="7"/>
      <c r="TG149" s="7"/>
      <c r="TI149" s="7"/>
      <c r="TK149" s="7"/>
      <c r="TM149" s="7"/>
      <c r="TO149" s="7"/>
      <c r="TQ149" s="7"/>
      <c r="TS149" s="7"/>
      <c r="TU149" s="7"/>
      <c r="TW149" s="7"/>
      <c r="TY149" s="7"/>
      <c r="UA149" s="7"/>
      <c r="UC149" s="7"/>
      <c r="UE149" s="7"/>
      <c r="UG149" s="7"/>
      <c r="UI149" s="7"/>
      <c r="UK149" s="7"/>
      <c r="UM149" s="7"/>
      <c r="UO149" s="7"/>
      <c r="UQ149" s="7"/>
      <c r="US149" s="7"/>
      <c r="UU149" s="7"/>
      <c r="UW149" s="7"/>
      <c r="UY149" s="7"/>
      <c r="VA149" s="7"/>
      <c r="VC149" s="7"/>
      <c r="VE149" s="7"/>
      <c r="VG149" s="7"/>
      <c r="VI149" s="7"/>
      <c r="VK149" s="7"/>
      <c r="VM149" s="7"/>
      <c r="VO149" s="7"/>
      <c r="VQ149" s="7"/>
      <c r="VS149" s="7"/>
      <c r="VU149" s="7"/>
      <c r="VW149" s="7"/>
      <c r="VY149" s="7"/>
      <c r="WA149" s="7"/>
      <c r="WC149" s="7"/>
      <c r="WE149" s="7"/>
      <c r="WG149" s="7"/>
      <c r="WI149" s="7"/>
      <c r="WK149" s="7"/>
      <c r="WM149" s="7"/>
      <c r="WO149" s="7"/>
      <c r="WQ149" s="7"/>
      <c r="WS149" s="7"/>
      <c r="WU149" s="7"/>
      <c r="WW149" s="7"/>
      <c r="WY149" s="7"/>
      <c r="XA149" s="7"/>
      <c r="XC149" s="7"/>
      <c r="XE149" s="7"/>
      <c r="XG149" s="7"/>
      <c r="XI149" s="7"/>
      <c r="XK149" s="7"/>
      <c r="XM149" s="7"/>
      <c r="XO149" s="7"/>
      <c r="XQ149" s="7"/>
      <c r="XS149" s="7"/>
      <c r="XU149" s="7"/>
      <c r="XW149" s="7"/>
      <c r="XY149" s="7"/>
      <c r="YA149" s="7"/>
      <c r="YC149" s="7"/>
      <c r="YE149" s="7"/>
      <c r="YG149" s="7"/>
      <c r="YI149" s="7"/>
      <c r="YK149" s="7"/>
      <c r="YM149" s="7"/>
    </row>
    <row r="150" spans="5:663" s="80" customFormat="1" x14ac:dyDescent="0.2">
      <c r="E150" s="7"/>
      <c r="G150" s="7"/>
      <c r="I150" s="7"/>
      <c r="K150" s="7"/>
      <c r="M150" s="7"/>
      <c r="O150" s="7"/>
      <c r="Q150" s="7"/>
      <c r="S150" s="7"/>
      <c r="U150" s="7"/>
      <c r="W150" s="7"/>
      <c r="Y150" s="7"/>
      <c r="AA150" s="7"/>
      <c r="AC150" s="7"/>
      <c r="AE150" s="7"/>
      <c r="AG150" s="7"/>
      <c r="AH150" s="7"/>
      <c r="AI150" s="7"/>
      <c r="AJ150" s="7"/>
      <c r="AK150" s="7"/>
      <c r="AL150" s="7"/>
      <c r="AM150" s="7"/>
      <c r="AO150" s="7"/>
      <c r="AQ150" s="7"/>
      <c r="AS150" s="7"/>
      <c r="AU150" s="7"/>
      <c r="AW150" s="7"/>
      <c r="AY150" s="7"/>
      <c r="BA150" s="7"/>
      <c r="BC150" s="7"/>
      <c r="BE150" s="7"/>
      <c r="BG150" s="7"/>
      <c r="BI150" s="7"/>
      <c r="BK150" s="7"/>
      <c r="BM150" s="7"/>
      <c r="BO150" s="7"/>
      <c r="BQ150" s="7"/>
      <c r="BS150" s="7"/>
      <c r="BT150" s="7"/>
      <c r="BU150" s="7"/>
      <c r="BW150" s="7"/>
      <c r="BY150" s="7"/>
      <c r="CA150" s="7"/>
      <c r="CC150" s="7"/>
      <c r="CE150" s="7"/>
      <c r="CG150" s="7"/>
      <c r="CH150" s="7"/>
      <c r="CI150" s="7"/>
      <c r="CJ150" s="7"/>
      <c r="CL150" s="7"/>
      <c r="CN150" s="7"/>
      <c r="CP150" s="7"/>
      <c r="CR150" s="7"/>
      <c r="CT150" s="7"/>
      <c r="CV150" s="7"/>
      <c r="CW150" s="7"/>
      <c r="CY150" s="7"/>
      <c r="DA150" s="7"/>
      <c r="DC150" s="7"/>
      <c r="DE150" s="7"/>
      <c r="DG150" s="7"/>
      <c r="DI150" s="7"/>
      <c r="DK150" s="7"/>
      <c r="DM150" s="7"/>
      <c r="DO150" s="7"/>
      <c r="DQ150" s="7"/>
      <c r="DR150" s="7"/>
      <c r="DS150" s="7"/>
      <c r="DT150" s="7"/>
      <c r="DV150" s="7"/>
      <c r="DX150" s="7"/>
      <c r="DY150" s="7"/>
      <c r="DZ150" s="7"/>
      <c r="EB150" s="7"/>
      <c r="ED150" s="7"/>
      <c r="EF150" s="7"/>
      <c r="EG150" s="7"/>
      <c r="EI150" s="7"/>
      <c r="EJ150" s="7"/>
      <c r="EL150" s="7"/>
      <c r="EN150" s="7"/>
      <c r="EP150" s="7"/>
      <c r="ER150" s="7"/>
      <c r="ET150" s="7"/>
      <c r="EV150" s="7"/>
      <c r="EX150" s="7"/>
      <c r="EZ150" s="7"/>
      <c r="FB150" s="7"/>
      <c r="FD150" s="7"/>
      <c r="FE150" s="7"/>
      <c r="FF150" s="7"/>
      <c r="FH150" s="7"/>
      <c r="FJ150" s="7"/>
      <c r="FL150" s="7"/>
      <c r="FN150" s="7"/>
      <c r="FP150" s="7"/>
      <c r="FR150" s="7"/>
      <c r="FT150" s="7"/>
      <c r="FV150" s="7"/>
      <c r="FW150" s="7"/>
      <c r="FY150" s="7"/>
      <c r="GA150" s="7"/>
      <c r="GC150" s="7"/>
      <c r="GE150" s="7"/>
      <c r="GG150" s="7"/>
      <c r="GI150" s="7"/>
      <c r="GJ150" s="7"/>
      <c r="GK150" s="7"/>
      <c r="GL150" s="7"/>
      <c r="GM150" s="7"/>
      <c r="GN150" s="7"/>
      <c r="GO150" s="7"/>
      <c r="GP150" s="7"/>
      <c r="GR150" s="7"/>
      <c r="GT150" s="7"/>
      <c r="GV150" s="7"/>
      <c r="GX150" s="7"/>
      <c r="GZ150" s="7"/>
      <c r="HA150" s="7"/>
      <c r="HC150" s="7"/>
      <c r="HE150" s="7"/>
      <c r="HG150" s="7"/>
      <c r="HI150" s="7"/>
      <c r="HK150" s="7"/>
      <c r="HM150" s="7"/>
      <c r="HO150" s="7"/>
      <c r="HQ150" s="7"/>
      <c r="HS150" s="7"/>
      <c r="HU150" s="7"/>
      <c r="HW150" s="7"/>
      <c r="HY150" s="7"/>
      <c r="IA150" s="7"/>
      <c r="IC150" s="7"/>
      <c r="IE150" s="7"/>
      <c r="IF150" s="7"/>
      <c r="IG150" s="7"/>
      <c r="IH150" s="7"/>
      <c r="IJ150" s="7"/>
      <c r="IL150" s="7"/>
      <c r="IN150" s="7"/>
      <c r="IO150" s="7"/>
      <c r="IP150" s="7"/>
      <c r="IR150" s="7"/>
      <c r="IT150" s="7"/>
      <c r="IV150" s="7"/>
      <c r="IX150" s="7"/>
      <c r="IZ150" s="7"/>
      <c r="JB150" s="7"/>
      <c r="JD150" s="7"/>
      <c r="JF150" s="7"/>
      <c r="JG150" s="7"/>
      <c r="JI150" s="7"/>
      <c r="JK150" s="7"/>
      <c r="JM150" s="7"/>
      <c r="JO150" s="7"/>
      <c r="JP150" s="7"/>
      <c r="JQ150" s="7"/>
      <c r="JS150" s="7"/>
      <c r="JT150" s="7"/>
      <c r="JU150" s="7"/>
      <c r="JV150" s="7"/>
      <c r="JX150" s="7"/>
      <c r="JZ150" s="7"/>
      <c r="KB150" s="7"/>
      <c r="KD150" s="7"/>
      <c r="KF150" s="7"/>
      <c r="KH150" s="7"/>
      <c r="KJ150" s="7"/>
      <c r="KL150" s="7"/>
      <c r="KN150" s="7"/>
      <c r="KO150" s="7"/>
      <c r="KP150" s="7"/>
      <c r="KQ150" s="7"/>
      <c r="KR150" s="7"/>
      <c r="KT150" s="7"/>
      <c r="KV150" s="7"/>
      <c r="KX150" s="7"/>
      <c r="KZ150" s="7"/>
      <c r="LB150" s="7"/>
      <c r="LD150" s="7"/>
      <c r="LF150" s="7"/>
      <c r="LH150" s="7"/>
      <c r="LJ150" s="7"/>
      <c r="LL150" s="7"/>
      <c r="LN150" s="7"/>
      <c r="LP150" s="7"/>
      <c r="LR150" s="7"/>
      <c r="LT150" s="7"/>
      <c r="LV150" s="7"/>
      <c r="LX150" s="7"/>
      <c r="LY150" s="7"/>
      <c r="LZ150" s="7"/>
      <c r="MA150" s="7"/>
      <c r="MB150" s="7"/>
      <c r="MC150" s="7"/>
      <c r="ME150" s="7"/>
      <c r="MG150" s="7"/>
      <c r="MH150" s="7"/>
      <c r="MJ150" s="7"/>
      <c r="ML150" s="7"/>
      <c r="MM150" s="7"/>
      <c r="MN150" s="7"/>
      <c r="MO150" s="7"/>
      <c r="MQ150" s="7"/>
      <c r="MS150" s="7"/>
      <c r="MU150" s="7"/>
      <c r="MV150" s="7"/>
      <c r="MX150" s="7"/>
      <c r="MY150" s="7"/>
      <c r="MZ150" s="7"/>
      <c r="NB150" s="7"/>
      <c r="ND150" s="7"/>
      <c r="NF150" s="7"/>
      <c r="NH150" s="7"/>
      <c r="NJ150" s="7"/>
      <c r="NL150" s="7"/>
      <c r="NM150" s="7"/>
      <c r="NN150" s="7"/>
      <c r="NO150" s="7"/>
      <c r="NP150" s="7"/>
      <c r="NR150" s="7"/>
      <c r="NT150" s="7"/>
      <c r="NU150" s="7"/>
      <c r="NW150" s="7"/>
      <c r="NY150" s="7"/>
      <c r="OA150" s="7"/>
      <c r="OC150" s="7"/>
      <c r="OE150" s="7"/>
      <c r="OG150" s="7"/>
      <c r="OI150" s="7"/>
      <c r="OK150" s="7"/>
      <c r="OM150" s="7"/>
      <c r="OO150" s="7"/>
      <c r="OQ150" s="7"/>
      <c r="OS150" s="7"/>
      <c r="OT150" s="7"/>
      <c r="OV150" s="7"/>
      <c r="OX150" s="7"/>
      <c r="OZ150" s="7"/>
      <c r="PB150" s="7"/>
      <c r="PD150" s="7"/>
      <c r="PF150" s="7"/>
      <c r="PH150" s="7"/>
      <c r="PJ150" s="7"/>
      <c r="PL150" s="7"/>
      <c r="PN150" s="7"/>
      <c r="PP150" s="7"/>
      <c r="PQ150" s="7"/>
      <c r="PR150" s="7"/>
      <c r="PS150" s="7"/>
      <c r="PT150" s="7"/>
      <c r="PV150" s="7"/>
      <c r="PX150" s="7"/>
      <c r="PZ150" s="7"/>
      <c r="QB150" s="7"/>
      <c r="QD150" s="7"/>
      <c r="QF150" s="7"/>
      <c r="QH150" s="7"/>
      <c r="QJ150" s="7"/>
      <c r="QL150" s="7"/>
      <c r="QN150" s="7"/>
      <c r="QO150" s="7"/>
      <c r="QQ150" s="7"/>
      <c r="QS150" s="7"/>
      <c r="QU150" s="7"/>
      <c r="QV150" s="7"/>
      <c r="QX150" s="7"/>
      <c r="QZ150" s="7"/>
      <c r="RB150" s="7"/>
      <c r="RD150" s="7"/>
      <c r="RF150" s="7"/>
      <c r="RH150" s="7"/>
      <c r="RJ150" s="7"/>
      <c r="RL150" s="7"/>
      <c r="RN150" s="7"/>
      <c r="RP150" s="7"/>
      <c r="RR150" s="7"/>
      <c r="RT150" s="7"/>
      <c r="RV150" s="7"/>
      <c r="RW150" s="7"/>
      <c r="RX150" s="7"/>
      <c r="RZ150" s="7"/>
      <c r="SB150" s="7"/>
      <c r="SD150" s="7"/>
      <c r="SE150" s="7"/>
      <c r="SF150" s="7"/>
      <c r="SH150" s="7"/>
      <c r="SJ150" s="7"/>
      <c r="SL150" s="7"/>
      <c r="SN150" s="7"/>
      <c r="SP150" s="7"/>
      <c r="SR150" s="7"/>
      <c r="ST150" s="7"/>
      <c r="SV150" s="7"/>
      <c r="SW150" s="7"/>
      <c r="SY150" s="7"/>
      <c r="TA150" s="7"/>
      <c r="TC150" s="7"/>
      <c r="TE150" s="7"/>
      <c r="TG150" s="7"/>
      <c r="TI150" s="7"/>
      <c r="TK150" s="7"/>
      <c r="TM150" s="7"/>
      <c r="TO150" s="7"/>
      <c r="TQ150" s="7"/>
      <c r="TS150" s="7"/>
      <c r="TU150" s="7"/>
      <c r="TW150" s="7"/>
      <c r="TY150" s="7"/>
      <c r="UA150" s="7"/>
      <c r="UC150" s="7"/>
      <c r="UE150" s="7"/>
      <c r="UG150" s="7"/>
      <c r="UI150" s="7"/>
      <c r="UK150" s="7"/>
      <c r="UM150" s="7"/>
      <c r="UO150" s="7"/>
      <c r="UQ150" s="7"/>
      <c r="US150" s="7"/>
      <c r="UU150" s="7"/>
      <c r="UW150" s="7"/>
      <c r="UY150" s="7"/>
      <c r="VA150" s="7"/>
      <c r="VC150" s="7"/>
      <c r="VE150" s="7"/>
      <c r="VG150" s="7"/>
      <c r="VI150" s="7"/>
      <c r="VK150" s="7"/>
      <c r="VM150" s="7"/>
      <c r="VO150" s="7"/>
      <c r="VQ150" s="7"/>
      <c r="VS150" s="7"/>
      <c r="VU150" s="7"/>
      <c r="VW150" s="7"/>
      <c r="VY150" s="7"/>
      <c r="WA150" s="7"/>
      <c r="WC150" s="7"/>
      <c r="WE150" s="7"/>
      <c r="WG150" s="7"/>
      <c r="WI150" s="7"/>
      <c r="WK150" s="7"/>
      <c r="WM150" s="7"/>
      <c r="WO150" s="7"/>
      <c r="WQ150" s="7"/>
      <c r="WS150" s="7"/>
      <c r="WU150" s="7"/>
      <c r="WW150" s="7"/>
      <c r="WY150" s="7"/>
      <c r="XA150" s="7"/>
      <c r="XC150" s="7"/>
      <c r="XE150" s="7"/>
      <c r="XG150" s="7"/>
      <c r="XI150" s="7"/>
      <c r="XK150" s="7"/>
      <c r="XM150" s="7"/>
      <c r="XO150" s="7"/>
      <c r="XQ150" s="7"/>
      <c r="XS150" s="7"/>
      <c r="XU150" s="7"/>
      <c r="XW150" s="7"/>
      <c r="XY150" s="7"/>
      <c r="YA150" s="7"/>
      <c r="YC150" s="7"/>
      <c r="YE150" s="7"/>
      <c r="YG150" s="7"/>
      <c r="YI150" s="7"/>
      <c r="YK150" s="7"/>
      <c r="YM150" s="7"/>
    </row>
    <row r="151" spans="5:663" s="80" customFormat="1" x14ac:dyDescent="0.2">
      <c r="E151" s="7"/>
      <c r="G151" s="7"/>
      <c r="I151" s="7"/>
      <c r="K151" s="7"/>
      <c r="M151" s="7"/>
      <c r="O151" s="7"/>
      <c r="Q151" s="7"/>
      <c r="S151" s="7"/>
      <c r="U151" s="7"/>
      <c r="W151" s="7"/>
      <c r="Y151" s="7"/>
      <c r="AA151" s="7"/>
      <c r="AC151" s="7"/>
      <c r="AE151" s="7"/>
      <c r="AG151" s="7"/>
      <c r="AH151" s="7"/>
      <c r="AI151" s="7"/>
      <c r="AJ151" s="7"/>
      <c r="AK151" s="7"/>
      <c r="AL151" s="7"/>
      <c r="AM151" s="7"/>
      <c r="AO151" s="7"/>
      <c r="AQ151" s="7"/>
      <c r="AS151" s="7"/>
      <c r="AU151" s="7"/>
      <c r="AW151" s="7"/>
      <c r="AY151" s="7"/>
      <c r="BA151" s="7"/>
      <c r="BC151" s="7"/>
      <c r="BE151" s="7"/>
      <c r="BG151" s="7"/>
      <c r="BI151" s="7"/>
      <c r="BK151" s="7"/>
      <c r="BM151" s="7"/>
      <c r="BO151" s="7"/>
      <c r="BQ151" s="7"/>
      <c r="BS151" s="7"/>
      <c r="BT151" s="7"/>
      <c r="BU151" s="7"/>
      <c r="BW151" s="7"/>
      <c r="BY151" s="7"/>
      <c r="CA151" s="7"/>
      <c r="CC151" s="7"/>
      <c r="CE151" s="7"/>
      <c r="CG151" s="7"/>
      <c r="CH151" s="7"/>
      <c r="CI151" s="7"/>
      <c r="CJ151" s="7"/>
      <c r="CL151" s="7"/>
      <c r="CN151" s="7"/>
      <c r="CP151" s="7"/>
      <c r="CR151" s="7"/>
      <c r="CT151" s="7"/>
      <c r="CV151" s="7"/>
      <c r="CW151" s="7"/>
      <c r="CY151" s="7"/>
      <c r="DA151" s="7"/>
      <c r="DC151" s="7"/>
      <c r="DE151" s="7"/>
      <c r="DG151" s="7"/>
      <c r="DI151" s="7"/>
      <c r="DK151" s="7"/>
      <c r="DM151" s="7"/>
      <c r="DO151" s="7"/>
      <c r="DQ151" s="7"/>
      <c r="DR151" s="7"/>
      <c r="DS151" s="7"/>
      <c r="DT151" s="7"/>
      <c r="DV151" s="7"/>
      <c r="DX151" s="7"/>
      <c r="DY151" s="7"/>
      <c r="DZ151" s="7"/>
      <c r="EB151" s="7"/>
      <c r="ED151" s="7"/>
      <c r="EF151" s="7"/>
      <c r="EG151" s="7"/>
      <c r="EI151" s="7"/>
      <c r="EJ151" s="7"/>
      <c r="EL151" s="7"/>
      <c r="EN151" s="7"/>
      <c r="EP151" s="7"/>
      <c r="ER151" s="7"/>
      <c r="ET151" s="7"/>
      <c r="EV151" s="7"/>
      <c r="EX151" s="7"/>
      <c r="EZ151" s="7"/>
      <c r="FB151" s="7"/>
      <c r="FD151" s="7"/>
      <c r="FE151" s="7"/>
      <c r="FF151" s="7"/>
      <c r="FH151" s="7"/>
      <c r="FJ151" s="7"/>
      <c r="FL151" s="7"/>
      <c r="FN151" s="7"/>
      <c r="FP151" s="7"/>
      <c r="FR151" s="7"/>
      <c r="FT151" s="7"/>
      <c r="FV151" s="7"/>
      <c r="FW151" s="7"/>
      <c r="FY151" s="7"/>
      <c r="GA151" s="7"/>
      <c r="GC151" s="7"/>
      <c r="GE151" s="7"/>
      <c r="GG151" s="7"/>
      <c r="GI151" s="7"/>
      <c r="GJ151" s="7"/>
      <c r="GK151" s="7"/>
      <c r="GL151" s="7"/>
      <c r="GM151" s="7"/>
      <c r="GN151" s="7"/>
      <c r="GO151" s="7"/>
      <c r="GP151" s="7"/>
      <c r="GR151" s="7"/>
      <c r="GT151" s="7"/>
      <c r="GV151" s="7"/>
      <c r="GX151" s="7"/>
      <c r="GZ151" s="7"/>
      <c r="HA151" s="7"/>
      <c r="HC151" s="7"/>
      <c r="HE151" s="7"/>
      <c r="HG151" s="7"/>
      <c r="HI151" s="7"/>
      <c r="HK151" s="7"/>
      <c r="HM151" s="7"/>
      <c r="HO151" s="7"/>
      <c r="HQ151" s="7"/>
      <c r="HS151" s="7"/>
      <c r="HU151" s="7"/>
      <c r="HW151" s="7"/>
      <c r="HY151" s="7"/>
      <c r="IA151" s="7"/>
      <c r="IC151" s="7"/>
      <c r="IE151" s="7"/>
      <c r="IF151" s="7"/>
      <c r="IG151" s="7"/>
      <c r="IH151" s="7"/>
      <c r="IJ151" s="7"/>
      <c r="IL151" s="7"/>
      <c r="IN151" s="7"/>
      <c r="IO151" s="7"/>
      <c r="IP151" s="7"/>
      <c r="IR151" s="7"/>
      <c r="IT151" s="7"/>
      <c r="IV151" s="7"/>
      <c r="IX151" s="7"/>
      <c r="IZ151" s="7"/>
      <c r="JB151" s="7"/>
      <c r="JD151" s="7"/>
      <c r="JF151" s="7"/>
      <c r="JG151" s="7"/>
      <c r="JI151" s="7"/>
      <c r="JK151" s="7"/>
      <c r="JM151" s="7"/>
      <c r="JO151" s="7"/>
      <c r="JP151" s="7"/>
      <c r="JQ151" s="7"/>
      <c r="JS151" s="7"/>
      <c r="JT151" s="7"/>
      <c r="JU151" s="7"/>
      <c r="JV151" s="7"/>
      <c r="JX151" s="7"/>
      <c r="JZ151" s="7"/>
      <c r="KB151" s="7"/>
      <c r="KD151" s="7"/>
      <c r="KF151" s="7"/>
      <c r="KH151" s="7"/>
      <c r="KJ151" s="7"/>
      <c r="KL151" s="7"/>
      <c r="KN151" s="7"/>
      <c r="KO151" s="7"/>
      <c r="KP151" s="7"/>
      <c r="KQ151" s="7"/>
      <c r="KR151" s="7"/>
      <c r="KT151" s="7"/>
      <c r="KV151" s="7"/>
      <c r="KX151" s="7"/>
      <c r="KZ151" s="7"/>
      <c r="LB151" s="7"/>
      <c r="LD151" s="7"/>
      <c r="LF151" s="7"/>
      <c r="LH151" s="7"/>
      <c r="LJ151" s="7"/>
      <c r="LL151" s="7"/>
      <c r="LN151" s="7"/>
      <c r="LP151" s="7"/>
      <c r="LR151" s="7"/>
      <c r="LT151" s="7"/>
      <c r="LV151" s="7"/>
      <c r="LX151" s="7"/>
      <c r="LY151" s="7"/>
      <c r="LZ151" s="7"/>
      <c r="MA151" s="7"/>
      <c r="MB151" s="7"/>
      <c r="MC151" s="7"/>
      <c r="ME151" s="7"/>
      <c r="MG151" s="7"/>
      <c r="MH151" s="7"/>
      <c r="MJ151" s="7"/>
      <c r="ML151" s="7"/>
      <c r="MM151" s="7"/>
      <c r="MN151" s="7"/>
      <c r="MO151" s="7"/>
      <c r="MQ151" s="7"/>
      <c r="MS151" s="7"/>
      <c r="MU151" s="7"/>
      <c r="MV151" s="7"/>
      <c r="MX151" s="7"/>
      <c r="MY151" s="7"/>
      <c r="MZ151" s="7"/>
      <c r="NB151" s="7"/>
      <c r="ND151" s="7"/>
      <c r="NF151" s="7"/>
      <c r="NH151" s="7"/>
      <c r="NJ151" s="7"/>
      <c r="NL151" s="7"/>
      <c r="NM151" s="7"/>
      <c r="NN151" s="7"/>
      <c r="NO151" s="7"/>
      <c r="NP151" s="7"/>
      <c r="NR151" s="7"/>
      <c r="NT151" s="7"/>
      <c r="NU151" s="7"/>
      <c r="NW151" s="7"/>
      <c r="NY151" s="7"/>
      <c r="OA151" s="7"/>
      <c r="OC151" s="7"/>
      <c r="OE151" s="7"/>
      <c r="OG151" s="7"/>
      <c r="OI151" s="7"/>
      <c r="OK151" s="7"/>
      <c r="OM151" s="7"/>
      <c r="OO151" s="7"/>
      <c r="OQ151" s="7"/>
      <c r="OS151" s="7"/>
      <c r="OT151" s="7"/>
      <c r="OV151" s="7"/>
      <c r="OX151" s="7"/>
      <c r="OZ151" s="7"/>
      <c r="PB151" s="7"/>
      <c r="PD151" s="7"/>
      <c r="PF151" s="7"/>
      <c r="PH151" s="7"/>
      <c r="PJ151" s="7"/>
      <c r="PL151" s="7"/>
      <c r="PN151" s="7"/>
      <c r="PP151" s="7"/>
      <c r="PQ151" s="7"/>
      <c r="PR151" s="7"/>
      <c r="PS151" s="7"/>
      <c r="PT151" s="7"/>
      <c r="PV151" s="7"/>
      <c r="PX151" s="7"/>
      <c r="PZ151" s="7"/>
      <c r="QB151" s="7"/>
      <c r="QD151" s="7"/>
      <c r="QF151" s="7"/>
      <c r="QH151" s="7"/>
      <c r="QJ151" s="7"/>
      <c r="QL151" s="7"/>
      <c r="QN151" s="7"/>
      <c r="QO151" s="7"/>
      <c r="QQ151" s="7"/>
      <c r="QS151" s="7"/>
      <c r="QU151" s="7"/>
      <c r="QV151" s="7"/>
      <c r="QX151" s="7"/>
      <c r="QZ151" s="7"/>
      <c r="RB151" s="7"/>
      <c r="RD151" s="7"/>
      <c r="RF151" s="7"/>
      <c r="RH151" s="7"/>
      <c r="RJ151" s="7"/>
      <c r="RL151" s="7"/>
      <c r="RN151" s="7"/>
      <c r="RP151" s="7"/>
      <c r="RR151" s="7"/>
      <c r="RT151" s="7"/>
      <c r="RV151" s="7"/>
      <c r="RW151" s="7"/>
      <c r="RX151" s="7"/>
      <c r="RZ151" s="7"/>
      <c r="SB151" s="7"/>
      <c r="SD151" s="7"/>
      <c r="SE151" s="7"/>
      <c r="SF151" s="7"/>
      <c r="SH151" s="7"/>
      <c r="SJ151" s="7"/>
      <c r="SL151" s="7"/>
      <c r="SN151" s="7"/>
      <c r="SP151" s="7"/>
      <c r="SR151" s="7"/>
      <c r="ST151" s="7"/>
      <c r="SV151" s="7"/>
      <c r="SW151" s="7"/>
      <c r="SY151" s="7"/>
      <c r="TA151" s="7"/>
      <c r="TC151" s="7"/>
      <c r="TE151" s="7"/>
      <c r="TG151" s="7"/>
      <c r="TI151" s="7"/>
      <c r="TK151" s="7"/>
      <c r="TM151" s="7"/>
      <c r="TO151" s="7"/>
      <c r="TQ151" s="7"/>
      <c r="TS151" s="7"/>
      <c r="TU151" s="7"/>
      <c r="TW151" s="7"/>
      <c r="TY151" s="7"/>
      <c r="UA151" s="7"/>
      <c r="UC151" s="7"/>
      <c r="UE151" s="7"/>
      <c r="UG151" s="7"/>
      <c r="UI151" s="7"/>
      <c r="UK151" s="7"/>
      <c r="UM151" s="7"/>
      <c r="UO151" s="7"/>
      <c r="UQ151" s="7"/>
      <c r="US151" s="7"/>
      <c r="UU151" s="7"/>
      <c r="UW151" s="7"/>
      <c r="UY151" s="7"/>
      <c r="VA151" s="7"/>
      <c r="VC151" s="7"/>
      <c r="VE151" s="7"/>
      <c r="VG151" s="7"/>
      <c r="VI151" s="7"/>
      <c r="VK151" s="7"/>
      <c r="VM151" s="7"/>
      <c r="VO151" s="7"/>
      <c r="VQ151" s="7"/>
      <c r="VS151" s="7"/>
      <c r="VU151" s="7"/>
      <c r="VW151" s="7"/>
      <c r="VY151" s="7"/>
      <c r="WA151" s="7"/>
      <c r="WC151" s="7"/>
      <c r="WE151" s="7"/>
      <c r="WG151" s="7"/>
      <c r="WI151" s="7"/>
      <c r="WK151" s="7"/>
      <c r="WM151" s="7"/>
      <c r="WO151" s="7"/>
      <c r="WQ151" s="7"/>
      <c r="WS151" s="7"/>
      <c r="WU151" s="7"/>
      <c r="WW151" s="7"/>
      <c r="WY151" s="7"/>
      <c r="XA151" s="7"/>
      <c r="XC151" s="7"/>
      <c r="XE151" s="7"/>
      <c r="XG151" s="7"/>
      <c r="XI151" s="7"/>
      <c r="XK151" s="7"/>
      <c r="XM151" s="7"/>
      <c r="XO151" s="7"/>
      <c r="XQ151" s="7"/>
      <c r="XS151" s="7"/>
      <c r="XU151" s="7"/>
      <c r="XW151" s="7"/>
      <c r="XY151" s="7"/>
      <c r="YA151" s="7"/>
      <c r="YC151" s="7"/>
      <c r="YE151" s="7"/>
      <c r="YG151" s="7"/>
      <c r="YI151" s="7"/>
      <c r="YK151" s="7"/>
      <c r="YM151" s="7"/>
    </row>
    <row r="152" spans="5:663" s="80" customFormat="1" x14ac:dyDescent="0.2">
      <c r="E152" s="7"/>
      <c r="G152" s="7"/>
      <c r="I152" s="7"/>
      <c r="K152" s="7"/>
      <c r="M152" s="7"/>
      <c r="O152" s="7"/>
      <c r="Q152" s="7"/>
      <c r="S152" s="7"/>
      <c r="U152" s="7"/>
      <c r="W152" s="7"/>
      <c r="Y152" s="7"/>
      <c r="AA152" s="7"/>
      <c r="AC152" s="7"/>
      <c r="AE152" s="7"/>
      <c r="AG152" s="7"/>
      <c r="AH152" s="7"/>
      <c r="AI152" s="7"/>
      <c r="AJ152" s="7"/>
      <c r="AK152" s="7"/>
      <c r="AL152" s="7"/>
      <c r="AM152" s="7"/>
      <c r="AO152" s="7"/>
      <c r="AQ152" s="7"/>
      <c r="AS152" s="7"/>
      <c r="AU152" s="7"/>
      <c r="AW152" s="7"/>
      <c r="AY152" s="7"/>
      <c r="BA152" s="7"/>
      <c r="BC152" s="7"/>
      <c r="BE152" s="7"/>
      <c r="BG152" s="7"/>
      <c r="BI152" s="7"/>
      <c r="BK152" s="7"/>
      <c r="BM152" s="7"/>
      <c r="BO152" s="7"/>
      <c r="BQ152" s="7"/>
      <c r="BS152" s="7"/>
      <c r="BT152" s="7"/>
      <c r="BU152" s="7"/>
      <c r="BW152" s="7"/>
      <c r="BY152" s="7"/>
      <c r="CA152" s="7"/>
      <c r="CC152" s="7"/>
      <c r="CE152" s="7"/>
      <c r="CG152" s="7"/>
      <c r="CH152" s="7"/>
      <c r="CI152" s="7"/>
      <c r="CJ152" s="7"/>
      <c r="CL152" s="7"/>
      <c r="CN152" s="7"/>
      <c r="CP152" s="7"/>
      <c r="CR152" s="7"/>
      <c r="CT152" s="7"/>
      <c r="CV152" s="7"/>
      <c r="CW152" s="7"/>
      <c r="CY152" s="7"/>
      <c r="DA152" s="7"/>
      <c r="DC152" s="7"/>
      <c r="DE152" s="7"/>
      <c r="DG152" s="7"/>
      <c r="DI152" s="7"/>
      <c r="DK152" s="7"/>
      <c r="DM152" s="7"/>
      <c r="DO152" s="7"/>
      <c r="DQ152" s="7"/>
      <c r="DR152" s="7"/>
      <c r="DS152" s="7"/>
      <c r="DT152" s="7"/>
      <c r="DV152" s="7"/>
      <c r="DX152" s="7"/>
      <c r="DY152" s="7"/>
      <c r="DZ152" s="7"/>
      <c r="EB152" s="7"/>
      <c r="ED152" s="7"/>
      <c r="EF152" s="7"/>
      <c r="EG152" s="7"/>
      <c r="EI152" s="7"/>
      <c r="EJ152" s="7"/>
      <c r="EL152" s="7"/>
      <c r="EN152" s="7"/>
      <c r="EP152" s="7"/>
      <c r="ER152" s="7"/>
      <c r="ET152" s="7"/>
      <c r="EV152" s="7"/>
      <c r="EX152" s="7"/>
      <c r="EZ152" s="7"/>
      <c r="FB152" s="7"/>
      <c r="FD152" s="7"/>
      <c r="FE152" s="7"/>
      <c r="FF152" s="7"/>
      <c r="FH152" s="7"/>
      <c r="FJ152" s="7"/>
      <c r="FL152" s="7"/>
      <c r="FN152" s="7"/>
      <c r="FP152" s="7"/>
      <c r="FR152" s="7"/>
      <c r="FT152" s="7"/>
      <c r="FV152" s="7"/>
      <c r="FW152" s="7"/>
      <c r="FY152" s="7"/>
      <c r="GA152" s="7"/>
      <c r="GC152" s="7"/>
      <c r="GE152" s="7"/>
      <c r="GG152" s="7"/>
      <c r="GI152" s="7"/>
      <c r="GJ152" s="7"/>
      <c r="GK152" s="7"/>
      <c r="GL152" s="7"/>
      <c r="GM152" s="7"/>
      <c r="GN152" s="7"/>
      <c r="GO152" s="7"/>
      <c r="GP152" s="7"/>
      <c r="GR152" s="7"/>
      <c r="GT152" s="7"/>
      <c r="GV152" s="7"/>
      <c r="GX152" s="7"/>
      <c r="GZ152" s="7"/>
      <c r="HA152" s="7"/>
      <c r="HC152" s="7"/>
      <c r="HE152" s="7"/>
      <c r="HG152" s="7"/>
      <c r="HI152" s="7"/>
      <c r="HK152" s="7"/>
      <c r="HM152" s="7"/>
      <c r="HO152" s="7"/>
      <c r="HQ152" s="7"/>
      <c r="HS152" s="7"/>
      <c r="HU152" s="7"/>
      <c r="HW152" s="7"/>
      <c r="HY152" s="7"/>
      <c r="IA152" s="7"/>
      <c r="IC152" s="7"/>
      <c r="IE152" s="7"/>
      <c r="IF152" s="7"/>
      <c r="IG152" s="7"/>
      <c r="IH152" s="7"/>
      <c r="IJ152" s="7"/>
      <c r="IL152" s="7"/>
      <c r="IN152" s="7"/>
      <c r="IO152" s="7"/>
      <c r="IP152" s="7"/>
      <c r="IR152" s="7"/>
      <c r="IT152" s="7"/>
      <c r="IV152" s="7"/>
      <c r="IX152" s="7"/>
      <c r="IZ152" s="7"/>
      <c r="JB152" s="7"/>
      <c r="JD152" s="7"/>
      <c r="JF152" s="7"/>
      <c r="JG152" s="7"/>
      <c r="JI152" s="7"/>
      <c r="JK152" s="7"/>
      <c r="JM152" s="7"/>
      <c r="JO152" s="7"/>
      <c r="JP152" s="7"/>
      <c r="JQ152" s="7"/>
      <c r="JS152" s="7"/>
      <c r="JT152" s="7"/>
      <c r="JU152" s="7"/>
      <c r="JV152" s="7"/>
      <c r="JX152" s="7"/>
      <c r="JZ152" s="7"/>
      <c r="KB152" s="7"/>
      <c r="KD152" s="7"/>
      <c r="KF152" s="7"/>
      <c r="KH152" s="7"/>
      <c r="KJ152" s="7"/>
      <c r="KL152" s="7"/>
      <c r="KN152" s="7"/>
      <c r="KO152" s="7"/>
      <c r="KP152" s="7"/>
      <c r="KQ152" s="7"/>
      <c r="KR152" s="7"/>
      <c r="KT152" s="7"/>
      <c r="KV152" s="7"/>
      <c r="KX152" s="7"/>
      <c r="KZ152" s="7"/>
      <c r="LB152" s="7"/>
      <c r="LD152" s="7"/>
      <c r="LF152" s="7"/>
      <c r="LH152" s="7"/>
      <c r="LJ152" s="7"/>
      <c r="LL152" s="7"/>
      <c r="LN152" s="7"/>
      <c r="LP152" s="7"/>
      <c r="LR152" s="7"/>
      <c r="LT152" s="7"/>
      <c r="LV152" s="7"/>
      <c r="LX152" s="7"/>
      <c r="LY152" s="7"/>
      <c r="LZ152" s="7"/>
      <c r="MA152" s="7"/>
      <c r="MB152" s="7"/>
      <c r="MC152" s="7"/>
      <c r="ME152" s="7"/>
      <c r="MG152" s="7"/>
      <c r="MH152" s="7"/>
      <c r="MJ152" s="7"/>
      <c r="ML152" s="7"/>
      <c r="MM152" s="7"/>
      <c r="MN152" s="7"/>
      <c r="MO152" s="7"/>
      <c r="MQ152" s="7"/>
      <c r="MS152" s="7"/>
      <c r="MU152" s="7"/>
      <c r="MV152" s="7"/>
      <c r="MX152" s="7"/>
      <c r="MY152" s="7"/>
      <c r="MZ152" s="7"/>
      <c r="NB152" s="7"/>
      <c r="ND152" s="7"/>
      <c r="NF152" s="7"/>
      <c r="NH152" s="7"/>
      <c r="NJ152" s="7"/>
      <c r="NL152" s="7"/>
      <c r="NM152" s="7"/>
      <c r="NN152" s="7"/>
      <c r="NO152" s="7"/>
      <c r="NP152" s="7"/>
      <c r="NR152" s="7"/>
      <c r="NT152" s="7"/>
      <c r="NU152" s="7"/>
      <c r="NW152" s="7"/>
      <c r="NY152" s="7"/>
      <c r="OA152" s="7"/>
      <c r="OC152" s="7"/>
      <c r="OE152" s="7"/>
      <c r="OG152" s="7"/>
      <c r="OI152" s="7"/>
      <c r="OK152" s="7"/>
      <c r="OM152" s="7"/>
      <c r="OO152" s="7"/>
      <c r="OQ152" s="7"/>
      <c r="OS152" s="7"/>
      <c r="OT152" s="7"/>
      <c r="OV152" s="7"/>
      <c r="OX152" s="7"/>
      <c r="OZ152" s="7"/>
      <c r="PB152" s="7"/>
      <c r="PD152" s="7"/>
      <c r="PF152" s="7"/>
      <c r="PH152" s="7"/>
      <c r="PJ152" s="7"/>
      <c r="PL152" s="7"/>
      <c r="PN152" s="7"/>
      <c r="PP152" s="7"/>
      <c r="PQ152" s="7"/>
      <c r="PR152" s="7"/>
      <c r="PS152" s="7"/>
      <c r="PT152" s="7"/>
      <c r="PV152" s="7"/>
      <c r="PX152" s="7"/>
      <c r="PZ152" s="7"/>
      <c r="QB152" s="7"/>
      <c r="QD152" s="7"/>
      <c r="QF152" s="7"/>
      <c r="QH152" s="7"/>
      <c r="QJ152" s="7"/>
      <c r="QL152" s="7"/>
      <c r="QN152" s="7"/>
      <c r="QO152" s="7"/>
      <c r="QQ152" s="7"/>
      <c r="QS152" s="7"/>
      <c r="QU152" s="7"/>
      <c r="QV152" s="7"/>
      <c r="QX152" s="7"/>
      <c r="QZ152" s="7"/>
      <c r="RB152" s="7"/>
      <c r="RD152" s="7"/>
      <c r="RF152" s="7"/>
      <c r="RH152" s="7"/>
      <c r="RJ152" s="7"/>
      <c r="RL152" s="7"/>
      <c r="RN152" s="7"/>
      <c r="RP152" s="7"/>
      <c r="RR152" s="7"/>
      <c r="RT152" s="7"/>
      <c r="RV152" s="7"/>
      <c r="RW152" s="7"/>
      <c r="RX152" s="7"/>
      <c r="RZ152" s="7"/>
      <c r="SB152" s="7"/>
      <c r="SD152" s="7"/>
      <c r="SE152" s="7"/>
      <c r="SF152" s="7"/>
      <c r="SH152" s="7"/>
      <c r="SJ152" s="7"/>
      <c r="SL152" s="7"/>
      <c r="SN152" s="7"/>
      <c r="SP152" s="7"/>
      <c r="SR152" s="7"/>
      <c r="ST152" s="7"/>
      <c r="SV152" s="7"/>
      <c r="SW152" s="7"/>
      <c r="SY152" s="7"/>
      <c r="TA152" s="7"/>
      <c r="TC152" s="7"/>
      <c r="TE152" s="7"/>
      <c r="TG152" s="7"/>
      <c r="TI152" s="7"/>
      <c r="TK152" s="7"/>
      <c r="TM152" s="7"/>
      <c r="TO152" s="7"/>
      <c r="TQ152" s="7"/>
      <c r="TS152" s="7"/>
      <c r="TU152" s="7"/>
      <c r="TW152" s="7"/>
      <c r="TY152" s="7"/>
      <c r="UA152" s="7"/>
      <c r="UC152" s="7"/>
      <c r="UE152" s="7"/>
      <c r="UG152" s="7"/>
      <c r="UI152" s="7"/>
      <c r="UK152" s="7"/>
      <c r="UM152" s="7"/>
      <c r="UO152" s="7"/>
      <c r="UQ152" s="7"/>
      <c r="US152" s="7"/>
      <c r="UU152" s="7"/>
      <c r="UW152" s="7"/>
      <c r="UY152" s="7"/>
      <c r="VA152" s="7"/>
      <c r="VC152" s="7"/>
      <c r="VE152" s="7"/>
      <c r="VG152" s="7"/>
      <c r="VI152" s="7"/>
      <c r="VK152" s="7"/>
      <c r="VM152" s="7"/>
      <c r="VO152" s="7"/>
      <c r="VQ152" s="7"/>
      <c r="VS152" s="7"/>
      <c r="VU152" s="7"/>
      <c r="VW152" s="7"/>
      <c r="VY152" s="7"/>
      <c r="WA152" s="7"/>
      <c r="WC152" s="7"/>
      <c r="WE152" s="7"/>
      <c r="WG152" s="7"/>
      <c r="WI152" s="7"/>
      <c r="WK152" s="7"/>
      <c r="WM152" s="7"/>
      <c r="WO152" s="7"/>
      <c r="WQ152" s="7"/>
      <c r="WS152" s="7"/>
      <c r="WU152" s="7"/>
      <c r="WW152" s="7"/>
      <c r="WY152" s="7"/>
      <c r="XA152" s="7"/>
      <c r="XC152" s="7"/>
      <c r="XE152" s="7"/>
      <c r="XG152" s="7"/>
      <c r="XI152" s="7"/>
      <c r="XK152" s="7"/>
      <c r="XM152" s="7"/>
      <c r="XO152" s="7"/>
      <c r="XQ152" s="7"/>
      <c r="XS152" s="7"/>
      <c r="XU152" s="7"/>
      <c r="XW152" s="7"/>
      <c r="XY152" s="7"/>
      <c r="YA152" s="7"/>
      <c r="YC152" s="7"/>
      <c r="YE152" s="7"/>
      <c r="YG152" s="7"/>
      <c r="YI152" s="7"/>
      <c r="YK152" s="7"/>
      <c r="YM152" s="7"/>
    </row>
    <row r="153" spans="5:663" s="80" customFormat="1" x14ac:dyDescent="0.2">
      <c r="E153" s="7"/>
      <c r="G153" s="7"/>
      <c r="I153" s="7"/>
      <c r="K153" s="7"/>
      <c r="M153" s="7"/>
      <c r="O153" s="7"/>
      <c r="Q153" s="7"/>
      <c r="S153" s="7"/>
      <c r="U153" s="7"/>
      <c r="W153" s="7"/>
      <c r="Y153" s="7"/>
      <c r="AA153" s="7"/>
      <c r="AC153" s="7"/>
      <c r="AE153" s="7"/>
      <c r="AG153" s="7"/>
      <c r="AH153" s="7"/>
      <c r="AI153" s="7"/>
      <c r="AJ153" s="7"/>
      <c r="AK153" s="7"/>
      <c r="AL153" s="7"/>
      <c r="AM153" s="7"/>
      <c r="AO153" s="7"/>
      <c r="AQ153" s="7"/>
      <c r="AS153" s="7"/>
      <c r="AU153" s="7"/>
      <c r="AW153" s="7"/>
      <c r="AY153" s="7"/>
      <c r="BA153" s="7"/>
      <c r="BC153" s="7"/>
      <c r="BE153" s="7"/>
      <c r="BG153" s="7"/>
      <c r="BI153" s="7"/>
      <c r="BK153" s="7"/>
      <c r="BM153" s="7"/>
      <c r="BO153" s="7"/>
      <c r="BQ153" s="7"/>
      <c r="BS153" s="7"/>
      <c r="BT153" s="7"/>
      <c r="BU153" s="7"/>
      <c r="BW153" s="7"/>
      <c r="BY153" s="7"/>
      <c r="CA153" s="7"/>
      <c r="CC153" s="7"/>
      <c r="CE153" s="7"/>
      <c r="CG153" s="7"/>
      <c r="CH153" s="7"/>
      <c r="CI153" s="7"/>
      <c r="CJ153" s="7"/>
      <c r="CL153" s="7"/>
      <c r="CN153" s="7"/>
      <c r="CP153" s="7"/>
      <c r="CR153" s="7"/>
      <c r="CT153" s="7"/>
      <c r="CV153" s="7"/>
      <c r="CW153" s="7"/>
      <c r="CY153" s="7"/>
      <c r="DA153" s="7"/>
      <c r="DC153" s="7"/>
      <c r="DE153" s="7"/>
      <c r="DG153" s="7"/>
      <c r="DI153" s="7"/>
      <c r="DK153" s="7"/>
      <c r="DM153" s="7"/>
      <c r="DO153" s="7"/>
      <c r="DQ153" s="7"/>
      <c r="DR153" s="7"/>
      <c r="DS153" s="7"/>
      <c r="DT153" s="7"/>
      <c r="DV153" s="7"/>
      <c r="DX153" s="7"/>
      <c r="DY153" s="7"/>
      <c r="DZ153" s="7"/>
      <c r="EB153" s="7"/>
      <c r="ED153" s="7"/>
      <c r="EF153" s="7"/>
      <c r="EG153" s="7"/>
      <c r="EI153" s="7"/>
      <c r="EJ153" s="7"/>
      <c r="EL153" s="7"/>
      <c r="EN153" s="7"/>
      <c r="EP153" s="7"/>
      <c r="ER153" s="7"/>
      <c r="ET153" s="7"/>
      <c r="EV153" s="7"/>
      <c r="EX153" s="7"/>
      <c r="EZ153" s="7"/>
      <c r="FB153" s="7"/>
      <c r="FD153" s="7"/>
      <c r="FE153" s="7"/>
      <c r="FF153" s="7"/>
      <c r="FH153" s="7"/>
      <c r="FJ153" s="7"/>
      <c r="FL153" s="7"/>
      <c r="FN153" s="7"/>
      <c r="FP153" s="7"/>
      <c r="FR153" s="7"/>
      <c r="FT153" s="7"/>
      <c r="FV153" s="7"/>
      <c r="FW153" s="7"/>
      <c r="FY153" s="7"/>
      <c r="GA153" s="7"/>
      <c r="GC153" s="7"/>
      <c r="GE153" s="7"/>
      <c r="GG153" s="7"/>
      <c r="GI153" s="7"/>
      <c r="GJ153" s="7"/>
      <c r="GK153" s="7"/>
      <c r="GL153" s="7"/>
      <c r="GM153" s="7"/>
      <c r="GN153" s="7"/>
      <c r="GO153" s="7"/>
      <c r="GP153" s="7"/>
      <c r="GR153" s="7"/>
      <c r="GT153" s="7"/>
      <c r="GV153" s="7"/>
      <c r="GX153" s="7"/>
      <c r="GZ153" s="7"/>
      <c r="HA153" s="7"/>
      <c r="HC153" s="7"/>
      <c r="HE153" s="7"/>
      <c r="HG153" s="7"/>
      <c r="HI153" s="7"/>
      <c r="HK153" s="7"/>
      <c r="HM153" s="7"/>
      <c r="HO153" s="7"/>
      <c r="HQ153" s="7"/>
      <c r="HS153" s="7"/>
      <c r="HU153" s="7"/>
      <c r="HW153" s="7"/>
      <c r="HY153" s="7"/>
      <c r="IA153" s="7"/>
      <c r="IC153" s="7"/>
      <c r="IE153" s="7"/>
      <c r="IF153" s="7"/>
      <c r="IG153" s="7"/>
      <c r="IH153" s="7"/>
      <c r="IJ153" s="7"/>
      <c r="IL153" s="7"/>
      <c r="IN153" s="7"/>
      <c r="IO153" s="7"/>
      <c r="IP153" s="7"/>
      <c r="IR153" s="7"/>
      <c r="IT153" s="7"/>
      <c r="IV153" s="7"/>
      <c r="IX153" s="7"/>
      <c r="IZ153" s="7"/>
      <c r="JB153" s="7"/>
      <c r="JD153" s="7"/>
      <c r="JF153" s="7"/>
      <c r="JG153" s="7"/>
      <c r="JI153" s="7"/>
      <c r="JK153" s="7"/>
      <c r="JM153" s="7"/>
      <c r="JO153" s="7"/>
      <c r="JP153" s="7"/>
      <c r="JQ153" s="7"/>
      <c r="JS153" s="7"/>
      <c r="JT153" s="7"/>
      <c r="JU153" s="7"/>
      <c r="JV153" s="7"/>
      <c r="JX153" s="7"/>
      <c r="JZ153" s="7"/>
      <c r="KB153" s="7"/>
      <c r="KD153" s="7"/>
      <c r="KF153" s="7"/>
      <c r="KH153" s="7"/>
      <c r="KJ153" s="7"/>
      <c r="KL153" s="7"/>
      <c r="KN153" s="7"/>
      <c r="KO153" s="7"/>
      <c r="KP153" s="7"/>
      <c r="KQ153" s="7"/>
      <c r="KR153" s="7"/>
      <c r="KT153" s="7"/>
      <c r="KV153" s="7"/>
      <c r="KX153" s="7"/>
      <c r="KZ153" s="7"/>
      <c r="LB153" s="7"/>
      <c r="LD153" s="7"/>
      <c r="LF153" s="7"/>
      <c r="LH153" s="7"/>
      <c r="LJ153" s="7"/>
      <c r="LL153" s="7"/>
      <c r="LN153" s="7"/>
      <c r="LP153" s="7"/>
      <c r="LR153" s="7"/>
      <c r="LT153" s="7"/>
      <c r="LV153" s="7"/>
      <c r="LX153" s="7"/>
      <c r="LY153" s="7"/>
      <c r="LZ153" s="7"/>
      <c r="MA153" s="7"/>
      <c r="MB153" s="7"/>
      <c r="MC153" s="7"/>
      <c r="ME153" s="7"/>
      <c r="MG153" s="7"/>
      <c r="MH153" s="7"/>
      <c r="MJ153" s="7"/>
      <c r="ML153" s="7"/>
      <c r="MM153" s="7"/>
      <c r="MN153" s="7"/>
      <c r="MO153" s="7"/>
      <c r="MQ153" s="7"/>
      <c r="MS153" s="7"/>
      <c r="MU153" s="7"/>
      <c r="MV153" s="7"/>
      <c r="MX153" s="7"/>
      <c r="MY153" s="7"/>
      <c r="MZ153" s="7"/>
      <c r="NB153" s="7"/>
      <c r="ND153" s="7"/>
      <c r="NF153" s="7"/>
      <c r="NH153" s="7"/>
      <c r="NJ153" s="7"/>
      <c r="NL153" s="7"/>
      <c r="NM153" s="7"/>
      <c r="NN153" s="7"/>
      <c r="NO153" s="7"/>
      <c r="NP153" s="7"/>
      <c r="NR153" s="7"/>
      <c r="NT153" s="7"/>
      <c r="NU153" s="7"/>
      <c r="NW153" s="7"/>
      <c r="NY153" s="7"/>
      <c r="OA153" s="7"/>
      <c r="OC153" s="7"/>
      <c r="OE153" s="7"/>
      <c r="OG153" s="7"/>
      <c r="OI153" s="7"/>
      <c r="OK153" s="7"/>
      <c r="OM153" s="7"/>
      <c r="OO153" s="7"/>
      <c r="OQ153" s="7"/>
      <c r="OS153" s="7"/>
      <c r="OT153" s="7"/>
      <c r="OV153" s="7"/>
      <c r="OX153" s="7"/>
      <c r="OZ153" s="7"/>
      <c r="PB153" s="7"/>
      <c r="PD153" s="7"/>
      <c r="PF153" s="7"/>
      <c r="PH153" s="7"/>
      <c r="PJ153" s="7"/>
      <c r="PL153" s="7"/>
      <c r="PN153" s="7"/>
      <c r="PP153" s="7"/>
      <c r="PQ153" s="7"/>
      <c r="PR153" s="7"/>
      <c r="PS153" s="7"/>
      <c r="PT153" s="7"/>
      <c r="PV153" s="7"/>
      <c r="PX153" s="7"/>
      <c r="PZ153" s="7"/>
      <c r="QB153" s="7"/>
      <c r="QD153" s="7"/>
      <c r="QF153" s="7"/>
      <c r="QH153" s="7"/>
      <c r="QJ153" s="7"/>
      <c r="QL153" s="7"/>
      <c r="QN153" s="7"/>
      <c r="QO153" s="7"/>
      <c r="QQ153" s="7"/>
      <c r="QS153" s="7"/>
      <c r="QU153" s="7"/>
      <c r="QV153" s="7"/>
      <c r="QX153" s="7"/>
      <c r="QZ153" s="7"/>
      <c r="RB153" s="7"/>
      <c r="RD153" s="7"/>
      <c r="RF153" s="7"/>
      <c r="RH153" s="7"/>
      <c r="RJ153" s="7"/>
      <c r="RL153" s="7"/>
      <c r="RN153" s="7"/>
      <c r="RP153" s="7"/>
      <c r="RR153" s="7"/>
      <c r="RT153" s="7"/>
      <c r="RV153" s="7"/>
      <c r="RW153" s="7"/>
      <c r="RX153" s="7"/>
      <c r="RZ153" s="7"/>
      <c r="SB153" s="7"/>
      <c r="SD153" s="7"/>
      <c r="SE153" s="7"/>
      <c r="SF153" s="7"/>
      <c r="SH153" s="7"/>
      <c r="SJ153" s="7"/>
      <c r="SL153" s="7"/>
      <c r="SN153" s="7"/>
      <c r="SP153" s="7"/>
      <c r="SR153" s="7"/>
      <c r="ST153" s="7"/>
      <c r="SV153" s="7"/>
      <c r="SW153" s="7"/>
      <c r="SY153" s="7"/>
      <c r="TA153" s="7"/>
      <c r="TC153" s="7"/>
      <c r="TE153" s="7"/>
      <c r="TG153" s="7"/>
      <c r="TI153" s="7"/>
      <c r="TK153" s="7"/>
      <c r="TM153" s="7"/>
      <c r="TO153" s="7"/>
      <c r="TQ153" s="7"/>
      <c r="TS153" s="7"/>
      <c r="TU153" s="7"/>
      <c r="TW153" s="7"/>
      <c r="TY153" s="7"/>
      <c r="UA153" s="7"/>
      <c r="UC153" s="7"/>
      <c r="UE153" s="7"/>
      <c r="UG153" s="7"/>
      <c r="UI153" s="7"/>
      <c r="UK153" s="7"/>
      <c r="UM153" s="7"/>
      <c r="UO153" s="7"/>
      <c r="UQ153" s="7"/>
      <c r="US153" s="7"/>
      <c r="UU153" s="7"/>
      <c r="UW153" s="7"/>
      <c r="UY153" s="7"/>
      <c r="VA153" s="7"/>
      <c r="VC153" s="7"/>
      <c r="VE153" s="7"/>
      <c r="VG153" s="7"/>
      <c r="VI153" s="7"/>
      <c r="VK153" s="7"/>
      <c r="VM153" s="7"/>
      <c r="VO153" s="7"/>
      <c r="VQ153" s="7"/>
      <c r="VS153" s="7"/>
      <c r="VU153" s="7"/>
      <c r="VW153" s="7"/>
      <c r="VY153" s="7"/>
      <c r="WA153" s="7"/>
      <c r="WC153" s="7"/>
      <c r="WE153" s="7"/>
      <c r="WG153" s="7"/>
      <c r="WI153" s="7"/>
      <c r="WK153" s="7"/>
      <c r="WM153" s="7"/>
      <c r="WO153" s="7"/>
      <c r="WQ153" s="7"/>
      <c r="WS153" s="7"/>
      <c r="WU153" s="7"/>
      <c r="WW153" s="7"/>
      <c r="WY153" s="7"/>
      <c r="XA153" s="7"/>
      <c r="XC153" s="7"/>
      <c r="XE153" s="7"/>
      <c r="XG153" s="7"/>
      <c r="XI153" s="7"/>
      <c r="XK153" s="7"/>
      <c r="XM153" s="7"/>
      <c r="XO153" s="7"/>
      <c r="XQ153" s="7"/>
      <c r="XS153" s="7"/>
      <c r="XU153" s="7"/>
      <c r="XW153" s="7"/>
      <c r="XY153" s="7"/>
      <c r="YA153" s="7"/>
      <c r="YC153" s="7"/>
      <c r="YE153" s="7"/>
      <c r="YG153" s="7"/>
      <c r="YI153" s="7"/>
      <c r="YK153" s="7"/>
      <c r="YM153" s="7"/>
    </row>
    <row r="154" spans="5:663" s="80" customFormat="1" x14ac:dyDescent="0.2">
      <c r="E154" s="7"/>
      <c r="G154" s="7"/>
      <c r="I154" s="7"/>
      <c r="K154" s="7"/>
      <c r="M154" s="7"/>
      <c r="O154" s="7"/>
      <c r="Q154" s="7"/>
      <c r="S154" s="7"/>
      <c r="U154" s="7"/>
      <c r="W154" s="7"/>
      <c r="Y154" s="7"/>
      <c r="AA154" s="7"/>
      <c r="AC154" s="7"/>
      <c r="AE154" s="7"/>
      <c r="AG154" s="7"/>
      <c r="AH154" s="7"/>
      <c r="AI154" s="7"/>
      <c r="AJ154" s="7"/>
      <c r="AK154" s="7"/>
      <c r="AL154" s="7"/>
      <c r="AM154" s="7"/>
      <c r="AO154" s="7"/>
      <c r="AQ154" s="7"/>
      <c r="AS154" s="7"/>
      <c r="AU154" s="7"/>
      <c r="AW154" s="7"/>
      <c r="AY154" s="7"/>
      <c r="BA154" s="7"/>
      <c r="BC154" s="7"/>
      <c r="BE154" s="7"/>
      <c r="BG154" s="7"/>
      <c r="BI154" s="7"/>
      <c r="BK154" s="7"/>
      <c r="BM154" s="7"/>
      <c r="BO154" s="7"/>
      <c r="BQ154" s="7"/>
      <c r="BS154" s="7"/>
      <c r="BT154" s="7"/>
      <c r="BU154" s="7"/>
      <c r="BW154" s="7"/>
      <c r="BY154" s="7"/>
      <c r="CA154" s="7"/>
      <c r="CC154" s="7"/>
      <c r="CE154" s="7"/>
      <c r="CG154" s="7"/>
      <c r="CH154" s="7"/>
      <c r="CI154" s="7"/>
      <c r="CJ154" s="7"/>
      <c r="CL154" s="7"/>
      <c r="CN154" s="7"/>
      <c r="CP154" s="7"/>
      <c r="CR154" s="7"/>
      <c r="CT154" s="7"/>
      <c r="CV154" s="7"/>
      <c r="CW154" s="7"/>
      <c r="CY154" s="7"/>
      <c r="DA154" s="7"/>
      <c r="DC154" s="7"/>
      <c r="DE154" s="7"/>
      <c r="DG154" s="7"/>
      <c r="DI154" s="7"/>
      <c r="DK154" s="7"/>
      <c r="DM154" s="7"/>
      <c r="DO154" s="7"/>
      <c r="DQ154" s="7"/>
      <c r="DR154" s="7"/>
      <c r="DS154" s="7"/>
      <c r="DT154" s="7"/>
      <c r="DV154" s="7"/>
      <c r="DX154" s="7"/>
      <c r="DY154" s="7"/>
      <c r="DZ154" s="7"/>
      <c r="EB154" s="7"/>
      <c r="ED154" s="7"/>
      <c r="EF154" s="7"/>
      <c r="EG154" s="7"/>
      <c r="EI154" s="7"/>
      <c r="EJ154" s="7"/>
      <c r="EL154" s="7"/>
      <c r="EN154" s="7"/>
      <c r="EP154" s="7"/>
      <c r="ER154" s="7"/>
      <c r="ET154" s="7"/>
      <c r="EV154" s="7"/>
      <c r="EX154" s="7"/>
      <c r="EZ154" s="7"/>
      <c r="FB154" s="7"/>
      <c r="FD154" s="7"/>
      <c r="FE154" s="7"/>
      <c r="FF154" s="7"/>
      <c r="FH154" s="7"/>
      <c r="FJ154" s="7"/>
      <c r="FL154" s="7"/>
      <c r="FN154" s="7"/>
      <c r="FP154" s="7"/>
      <c r="FR154" s="7"/>
      <c r="FT154" s="7"/>
      <c r="FV154" s="7"/>
      <c r="FW154" s="7"/>
      <c r="FY154" s="7"/>
      <c r="GA154" s="7"/>
      <c r="GC154" s="7"/>
      <c r="GE154" s="7"/>
      <c r="GG154" s="7"/>
      <c r="GI154" s="7"/>
      <c r="GJ154" s="7"/>
      <c r="GK154" s="7"/>
      <c r="GL154" s="7"/>
      <c r="GM154" s="7"/>
      <c r="GN154" s="7"/>
      <c r="GO154" s="7"/>
      <c r="GP154" s="7"/>
      <c r="GR154" s="7"/>
      <c r="GT154" s="7"/>
      <c r="GV154" s="7"/>
      <c r="GX154" s="7"/>
      <c r="GZ154" s="7"/>
      <c r="HA154" s="7"/>
      <c r="HC154" s="7"/>
      <c r="HE154" s="7"/>
      <c r="HG154" s="7"/>
      <c r="HI154" s="7"/>
      <c r="HK154" s="7"/>
      <c r="HM154" s="7"/>
      <c r="HO154" s="7"/>
      <c r="HQ154" s="7"/>
      <c r="HS154" s="7"/>
      <c r="HU154" s="7"/>
      <c r="HW154" s="7"/>
      <c r="HY154" s="7"/>
      <c r="IA154" s="7"/>
      <c r="IC154" s="7"/>
      <c r="IE154" s="7"/>
      <c r="IF154" s="7"/>
      <c r="IG154" s="7"/>
      <c r="IH154" s="7"/>
      <c r="IJ154" s="7"/>
      <c r="IL154" s="7"/>
      <c r="IN154" s="7"/>
      <c r="IO154" s="7"/>
      <c r="IP154" s="7"/>
      <c r="IR154" s="7"/>
      <c r="IT154" s="7"/>
      <c r="IV154" s="7"/>
      <c r="IX154" s="7"/>
      <c r="IZ154" s="7"/>
      <c r="JB154" s="7"/>
      <c r="JD154" s="7"/>
      <c r="JF154" s="7"/>
      <c r="JG154" s="7"/>
      <c r="JI154" s="7"/>
      <c r="JK154" s="7"/>
      <c r="JM154" s="7"/>
      <c r="JO154" s="7"/>
      <c r="JP154" s="7"/>
      <c r="JQ154" s="7"/>
      <c r="JS154" s="7"/>
      <c r="JT154" s="7"/>
      <c r="JU154" s="7"/>
      <c r="JV154" s="7"/>
      <c r="JX154" s="7"/>
      <c r="JZ154" s="7"/>
      <c r="KB154" s="7"/>
      <c r="KD154" s="7"/>
      <c r="KF154" s="7"/>
      <c r="KH154" s="7"/>
      <c r="KJ154" s="7"/>
      <c r="KL154" s="7"/>
      <c r="KN154" s="7"/>
      <c r="KO154" s="7"/>
      <c r="KP154" s="7"/>
      <c r="KQ154" s="7"/>
      <c r="KR154" s="7"/>
      <c r="KT154" s="7"/>
      <c r="KV154" s="7"/>
      <c r="KX154" s="7"/>
      <c r="KZ154" s="7"/>
      <c r="LB154" s="7"/>
      <c r="LD154" s="7"/>
      <c r="LF154" s="7"/>
      <c r="LH154" s="7"/>
      <c r="LJ154" s="7"/>
      <c r="LL154" s="7"/>
      <c r="LN154" s="7"/>
      <c r="LP154" s="7"/>
      <c r="LR154" s="7"/>
      <c r="LT154" s="7"/>
      <c r="LV154" s="7"/>
      <c r="LX154" s="7"/>
      <c r="LY154" s="7"/>
      <c r="LZ154" s="7"/>
      <c r="MA154" s="7"/>
      <c r="MB154" s="7"/>
      <c r="MC154" s="7"/>
      <c r="ME154" s="7"/>
      <c r="MG154" s="7"/>
      <c r="MH154" s="7"/>
      <c r="MJ154" s="7"/>
      <c r="ML154" s="7"/>
      <c r="MM154" s="7"/>
      <c r="MN154" s="7"/>
      <c r="MO154" s="7"/>
      <c r="MQ154" s="7"/>
      <c r="MS154" s="7"/>
      <c r="MU154" s="7"/>
      <c r="MV154" s="7"/>
      <c r="MX154" s="7"/>
      <c r="MY154" s="7"/>
      <c r="MZ154" s="7"/>
      <c r="NB154" s="7"/>
      <c r="ND154" s="7"/>
      <c r="NF154" s="7"/>
      <c r="NH154" s="7"/>
      <c r="NJ154" s="7"/>
      <c r="NL154" s="7"/>
      <c r="NM154" s="7"/>
      <c r="NN154" s="7"/>
      <c r="NO154" s="7"/>
      <c r="NP154" s="7"/>
      <c r="NR154" s="7"/>
      <c r="NT154" s="7"/>
      <c r="NU154" s="7"/>
      <c r="NW154" s="7"/>
      <c r="NY154" s="7"/>
      <c r="OA154" s="7"/>
      <c r="OC154" s="7"/>
      <c r="OE154" s="7"/>
      <c r="OG154" s="7"/>
      <c r="OI154" s="7"/>
      <c r="OK154" s="7"/>
      <c r="OM154" s="7"/>
      <c r="OO154" s="7"/>
      <c r="OQ154" s="7"/>
      <c r="OS154" s="7"/>
      <c r="OT154" s="7"/>
      <c r="OV154" s="7"/>
      <c r="OX154" s="7"/>
      <c r="OZ154" s="7"/>
      <c r="PB154" s="7"/>
      <c r="PD154" s="7"/>
      <c r="PF154" s="7"/>
      <c r="PH154" s="7"/>
      <c r="PJ154" s="7"/>
      <c r="PL154" s="7"/>
      <c r="PN154" s="7"/>
      <c r="PP154" s="7"/>
      <c r="PQ154" s="7"/>
      <c r="PR154" s="7"/>
      <c r="PS154" s="7"/>
      <c r="PT154" s="7"/>
      <c r="PV154" s="7"/>
      <c r="PX154" s="7"/>
      <c r="PZ154" s="7"/>
      <c r="QB154" s="7"/>
      <c r="QD154" s="7"/>
      <c r="QF154" s="7"/>
      <c r="QH154" s="7"/>
      <c r="QJ154" s="7"/>
      <c r="QL154" s="7"/>
      <c r="QN154" s="7"/>
      <c r="QO154" s="7"/>
      <c r="QQ154" s="7"/>
      <c r="QS154" s="7"/>
      <c r="QU154" s="7"/>
      <c r="QV154" s="7"/>
      <c r="QX154" s="7"/>
      <c r="QZ154" s="7"/>
      <c r="RB154" s="7"/>
      <c r="RD154" s="7"/>
      <c r="RF154" s="7"/>
      <c r="RH154" s="7"/>
      <c r="RJ154" s="7"/>
      <c r="RL154" s="7"/>
      <c r="RN154" s="7"/>
      <c r="RP154" s="7"/>
      <c r="RR154" s="7"/>
      <c r="RT154" s="7"/>
      <c r="RV154" s="7"/>
      <c r="RW154" s="7"/>
      <c r="RX154" s="7"/>
      <c r="RZ154" s="7"/>
      <c r="SB154" s="7"/>
      <c r="SD154" s="7"/>
      <c r="SE154" s="7"/>
      <c r="SF154" s="7"/>
      <c r="SH154" s="7"/>
      <c r="SJ154" s="7"/>
      <c r="SL154" s="7"/>
      <c r="SN154" s="7"/>
      <c r="SP154" s="7"/>
      <c r="SR154" s="7"/>
      <c r="ST154" s="7"/>
      <c r="SV154" s="7"/>
      <c r="SW154" s="7"/>
      <c r="SY154" s="7"/>
      <c r="TA154" s="7"/>
      <c r="TC154" s="7"/>
      <c r="TE154" s="7"/>
      <c r="TG154" s="7"/>
      <c r="TI154" s="7"/>
      <c r="TK154" s="7"/>
      <c r="TM154" s="7"/>
      <c r="TO154" s="7"/>
      <c r="TQ154" s="7"/>
      <c r="TS154" s="7"/>
      <c r="TU154" s="7"/>
      <c r="TW154" s="7"/>
      <c r="TY154" s="7"/>
      <c r="UA154" s="7"/>
      <c r="UC154" s="7"/>
      <c r="UE154" s="7"/>
      <c r="UG154" s="7"/>
      <c r="UI154" s="7"/>
      <c r="UK154" s="7"/>
      <c r="UM154" s="7"/>
      <c r="UO154" s="7"/>
      <c r="UQ154" s="7"/>
      <c r="US154" s="7"/>
      <c r="UU154" s="7"/>
      <c r="UW154" s="7"/>
      <c r="UY154" s="7"/>
      <c r="VA154" s="7"/>
      <c r="VC154" s="7"/>
      <c r="VE154" s="7"/>
      <c r="VG154" s="7"/>
      <c r="VI154" s="7"/>
      <c r="VK154" s="7"/>
      <c r="VM154" s="7"/>
      <c r="VO154" s="7"/>
      <c r="VQ154" s="7"/>
      <c r="VS154" s="7"/>
      <c r="VU154" s="7"/>
      <c r="VW154" s="7"/>
      <c r="VY154" s="7"/>
      <c r="WA154" s="7"/>
      <c r="WC154" s="7"/>
      <c r="WE154" s="7"/>
      <c r="WG154" s="7"/>
      <c r="WI154" s="7"/>
      <c r="WK154" s="7"/>
      <c r="WM154" s="7"/>
      <c r="WO154" s="7"/>
      <c r="WQ154" s="7"/>
      <c r="WS154" s="7"/>
      <c r="WU154" s="7"/>
      <c r="WW154" s="7"/>
      <c r="WY154" s="7"/>
      <c r="XA154" s="7"/>
      <c r="XC154" s="7"/>
      <c r="XE154" s="7"/>
      <c r="XG154" s="7"/>
      <c r="XI154" s="7"/>
      <c r="XK154" s="7"/>
      <c r="XM154" s="7"/>
      <c r="XO154" s="7"/>
      <c r="XQ154" s="7"/>
      <c r="XS154" s="7"/>
      <c r="XU154" s="7"/>
      <c r="XW154" s="7"/>
      <c r="XY154" s="7"/>
      <c r="YA154" s="7"/>
      <c r="YC154" s="7"/>
      <c r="YE154" s="7"/>
      <c r="YG154" s="7"/>
      <c r="YI154" s="7"/>
      <c r="YK154" s="7"/>
      <c r="YM154" s="7"/>
    </row>
    <row r="155" spans="5:663" s="80" customFormat="1" x14ac:dyDescent="0.2">
      <c r="E155" s="7"/>
      <c r="G155" s="7"/>
      <c r="I155" s="7"/>
      <c r="K155" s="7"/>
      <c r="M155" s="7"/>
      <c r="O155" s="7"/>
      <c r="Q155" s="7"/>
      <c r="S155" s="7"/>
      <c r="U155" s="7"/>
      <c r="W155" s="7"/>
      <c r="Y155" s="7"/>
      <c r="AA155" s="7"/>
      <c r="AC155" s="7"/>
      <c r="AE155" s="7"/>
      <c r="AG155" s="7"/>
      <c r="AH155" s="7"/>
      <c r="AI155" s="7"/>
      <c r="AJ155" s="7"/>
      <c r="AK155" s="7"/>
      <c r="AL155" s="7"/>
      <c r="AM155" s="7"/>
      <c r="AO155" s="7"/>
      <c r="AQ155" s="7"/>
      <c r="AS155" s="7"/>
      <c r="AU155" s="7"/>
      <c r="AW155" s="7"/>
      <c r="AY155" s="7"/>
      <c r="BA155" s="7"/>
      <c r="BC155" s="7"/>
      <c r="BE155" s="7"/>
      <c r="BG155" s="7"/>
      <c r="BI155" s="7"/>
      <c r="BK155" s="7"/>
      <c r="BM155" s="7"/>
      <c r="BO155" s="7"/>
      <c r="BQ155" s="7"/>
      <c r="BS155" s="7"/>
      <c r="BT155" s="7"/>
      <c r="BU155" s="7"/>
      <c r="BW155" s="7"/>
      <c r="BY155" s="7"/>
      <c r="CA155" s="7"/>
      <c r="CC155" s="7"/>
      <c r="CE155" s="7"/>
      <c r="CG155" s="7"/>
      <c r="CH155" s="7"/>
      <c r="CI155" s="7"/>
      <c r="CJ155" s="7"/>
      <c r="CL155" s="7"/>
      <c r="CN155" s="7"/>
      <c r="CP155" s="7"/>
      <c r="CR155" s="7"/>
      <c r="CT155" s="7"/>
      <c r="CV155" s="7"/>
      <c r="CW155" s="7"/>
      <c r="CY155" s="7"/>
      <c r="DA155" s="7"/>
      <c r="DC155" s="7"/>
      <c r="DE155" s="7"/>
      <c r="DG155" s="7"/>
      <c r="DI155" s="7"/>
      <c r="DK155" s="7"/>
      <c r="DM155" s="7"/>
      <c r="DO155" s="7"/>
      <c r="DQ155" s="7"/>
      <c r="DR155" s="7"/>
      <c r="DS155" s="7"/>
      <c r="DT155" s="7"/>
      <c r="DV155" s="7"/>
      <c r="DX155" s="7"/>
      <c r="DY155" s="7"/>
      <c r="DZ155" s="7"/>
      <c r="EB155" s="7"/>
      <c r="ED155" s="7"/>
      <c r="EF155" s="7"/>
      <c r="EG155" s="7"/>
      <c r="EI155" s="7"/>
      <c r="EJ155" s="7"/>
      <c r="EL155" s="7"/>
      <c r="EN155" s="7"/>
      <c r="EP155" s="7"/>
      <c r="ER155" s="7"/>
      <c r="ET155" s="7"/>
      <c r="EV155" s="7"/>
      <c r="EX155" s="7"/>
      <c r="EZ155" s="7"/>
      <c r="FB155" s="7"/>
      <c r="FD155" s="7"/>
      <c r="FE155" s="7"/>
      <c r="FF155" s="7"/>
      <c r="FH155" s="7"/>
      <c r="FJ155" s="7"/>
      <c r="FL155" s="7"/>
      <c r="FN155" s="7"/>
      <c r="FP155" s="7"/>
      <c r="FR155" s="7"/>
      <c r="FT155" s="7"/>
      <c r="FV155" s="7"/>
      <c r="FW155" s="7"/>
      <c r="FY155" s="7"/>
      <c r="GA155" s="7"/>
      <c r="GC155" s="7"/>
      <c r="GE155" s="7"/>
      <c r="GG155" s="7"/>
      <c r="GI155" s="7"/>
      <c r="GJ155" s="7"/>
      <c r="GK155" s="7"/>
      <c r="GL155" s="7"/>
      <c r="GM155" s="7"/>
      <c r="GN155" s="7"/>
      <c r="GO155" s="7"/>
      <c r="GP155" s="7"/>
      <c r="GR155" s="7"/>
      <c r="GT155" s="7"/>
      <c r="GV155" s="7"/>
      <c r="GX155" s="7"/>
      <c r="GZ155" s="7"/>
      <c r="HA155" s="7"/>
      <c r="HC155" s="7"/>
      <c r="HE155" s="7"/>
      <c r="HG155" s="7"/>
      <c r="HI155" s="7"/>
      <c r="HK155" s="7"/>
      <c r="HM155" s="7"/>
      <c r="HO155" s="7"/>
      <c r="HQ155" s="7"/>
      <c r="HS155" s="7"/>
      <c r="HU155" s="7"/>
      <c r="HW155" s="7"/>
      <c r="HY155" s="7"/>
      <c r="IA155" s="7"/>
      <c r="IC155" s="7"/>
      <c r="IE155" s="7"/>
      <c r="IF155" s="7"/>
      <c r="IG155" s="7"/>
      <c r="IH155" s="7"/>
      <c r="IJ155" s="7"/>
      <c r="IL155" s="7"/>
      <c r="IN155" s="7"/>
      <c r="IO155" s="7"/>
      <c r="IP155" s="7"/>
      <c r="IR155" s="7"/>
      <c r="IT155" s="7"/>
      <c r="IV155" s="7"/>
      <c r="IX155" s="7"/>
      <c r="IZ155" s="7"/>
      <c r="JB155" s="7"/>
      <c r="JD155" s="7"/>
      <c r="JF155" s="7"/>
      <c r="JG155" s="7"/>
      <c r="JI155" s="7"/>
      <c r="JK155" s="7"/>
      <c r="JM155" s="7"/>
      <c r="JO155" s="7"/>
      <c r="JP155" s="7"/>
      <c r="JQ155" s="7"/>
      <c r="JS155" s="7"/>
      <c r="JT155" s="7"/>
      <c r="JU155" s="7"/>
      <c r="JV155" s="7"/>
      <c r="JX155" s="7"/>
      <c r="JZ155" s="7"/>
      <c r="KB155" s="7"/>
      <c r="KD155" s="7"/>
      <c r="KF155" s="7"/>
      <c r="KH155" s="7"/>
      <c r="KJ155" s="7"/>
      <c r="KL155" s="7"/>
      <c r="KN155" s="7"/>
      <c r="KO155" s="7"/>
      <c r="KP155" s="7"/>
      <c r="KQ155" s="7"/>
      <c r="KR155" s="7"/>
      <c r="KT155" s="7"/>
      <c r="KV155" s="7"/>
      <c r="KX155" s="7"/>
      <c r="KZ155" s="7"/>
      <c r="LB155" s="7"/>
      <c r="LD155" s="7"/>
      <c r="LF155" s="7"/>
      <c r="LH155" s="7"/>
      <c r="LJ155" s="7"/>
      <c r="LL155" s="7"/>
      <c r="LN155" s="7"/>
      <c r="LP155" s="7"/>
      <c r="LR155" s="7"/>
      <c r="LT155" s="7"/>
      <c r="LV155" s="7"/>
      <c r="LX155" s="7"/>
      <c r="LY155" s="7"/>
      <c r="LZ155" s="7"/>
      <c r="MA155" s="7"/>
      <c r="MB155" s="7"/>
      <c r="MC155" s="7"/>
      <c r="ME155" s="7"/>
      <c r="MG155" s="7"/>
      <c r="MH155" s="7"/>
      <c r="MJ155" s="7"/>
      <c r="ML155" s="7"/>
      <c r="MM155" s="7"/>
      <c r="MN155" s="7"/>
      <c r="MO155" s="7"/>
      <c r="MQ155" s="7"/>
      <c r="MS155" s="7"/>
      <c r="MU155" s="7"/>
      <c r="MV155" s="7"/>
      <c r="MX155" s="7"/>
      <c r="MY155" s="7"/>
      <c r="MZ155" s="7"/>
      <c r="NB155" s="7"/>
      <c r="ND155" s="7"/>
      <c r="NF155" s="7"/>
      <c r="NH155" s="7"/>
      <c r="NJ155" s="7"/>
      <c r="NL155" s="7"/>
      <c r="NM155" s="7"/>
      <c r="NN155" s="7"/>
      <c r="NO155" s="7"/>
      <c r="NP155" s="7"/>
      <c r="NR155" s="7"/>
      <c r="NT155" s="7"/>
      <c r="NU155" s="7"/>
      <c r="NW155" s="7"/>
      <c r="NY155" s="7"/>
      <c r="OA155" s="7"/>
      <c r="OC155" s="7"/>
      <c r="OE155" s="7"/>
      <c r="OG155" s="7"/>
      <c r="OI155" s="7"/>
      <c r="OK155" s="7"/>
      <c r="OM155" s="7"/>
      <c r="OO155" s="7"/>
      <c r="OQ155" s="7"/>
      <c r="OS155" s="7"/>
      <c r="OT155" s="7"/>
      <c r="OV155" s="7"/>
      <c r="OX155" s="7"/>
      <c r="OZ155" s="7"/>
      <c r="PB155" s="7"/>
      <c r="PD155" s="7"/>
      <c r="PF155" s="7"/>
      <c r="PH155" s="7"/>
      <c r="PJ155" s="7"/>
      <c r="PL155" s="7"/>
      <c r="PN155" s="7"/>
      <c r="PP155" s="7"/>
      <c r="PQ155" s="7"/>
      <c r="PR155" s="7"/>
      <c r="PS155" s="7"/>
      <c r="PT155" s="7"/>
      <c r="PV155" s="7"/>
      <c r="PX155" s="7"/>
      <c r="PZ155" s="7"/>
      <c r="QB155" s="7"/>
      <c r="QD155" s="7"/>
      <c r="QF155" s="7"/>
      <c r="QH155" s="7"/>
      <c r="QJ155" s="7"/>
      <c r="QL155" s="7"/>
      <c r="QN155" s="7"/>
      <c r="QO155" s="7"/>
      <c r="QQ155" s="7"/>
      <c r="QS155" s="7"/>
      <c r="QU155" s="7"/>
      <c r="QV155" s="7"/>
      <c r="QX155" s="7"/>
      <c r="QZ155" s="7"/>
      <c r="RB155" s="7"/>
      <c r="RD155" s="7"/>
      <c r="RF155" s="7"/>
      <c r="RH155" s="7"/>
      <c r="RJ155" s="7"/>
      <c r="RL155" s="7"/>
      <c r="RN155" s="7"/>
      <c r="RP155" s="7"/>
      <c r="RR155" s="7"/>
      <c r="RT155" s="7"/>
      <c r="RV155" s="7"/>
      <c r="RW155" s="7"/>
      <c r="RX155" s="7"/>
      <c r="RZ155" s="7"/>
      <c r="SB155" s="7"/>
      <c r="SD155" s="7"/>
      <c r="SE155" s="7"/>
      <c r="SF155" s="7"/>
      <c r="SH155" s="7"/>
      <c r="SJ155" s="7"/>
      <c r="SL155" s="7"/>
      <c r="SN155" s="7"/>
      <c r="SP155" s="7"/>
      <c r="SR155" s="7"/>
      <c r="ST155" s="7"/>
      <c r="SV155" s="7"/>
      <c r="SW155" s="7"/>
      <c r="SY155" s="7"/>
      <c r="TA155" s="7"/>
      <c r="TC155" s="7"/>
      <c r="TE155" s="7"/>
      <c r="TG155" s="7"/>
      <c r="TI155" s="7"/>
      <c r="TK155" s="7"/>
      <c r="TM155" s="7"/>
      <c r="TO155" s="7"/>
      <c r="TQ155" s="7"/>
      <c r="TS155" s="7"/>
      <c r="TU155" s="7"/>
      <c r="TW155" s="7"/>
      <c r="TY155" s="7"/>
      <c r="UA155" s="7"/>
      <c r="UC155" s="7"/>
      <c r="UE155" s="7"/>
      <c r="UG155" s="7"/>
      <c r="UI155" s="7"/>
      <c r="UK155" s="7"/>
      <c r="UM155" s="7"/>
      <c r="UO155" s="7"/>
      <c r="UQ155" s="7"/>
      <c r="US155" s="7"/>
      <c r="UU155" s="7"/>
      <c r="UW155" s="7"/>
      <c r="UY155" s="7"/>
      <c r="VA155" s="7"/>
      <c r="VC155" s="7"/>
      <c r="VE155" s="7"/>
      <c r="VG155" s="7"/>
      <c r="VI155" s="7"/>
      <c r="VK155" s="7"/>
      <c r="VM155" s="7"/>
      <c r="VO155" s="7"/>
      <c r="VQ155" s="7"/>
      <c r="VS155" s="7"/>
      <c r="VU155" s="7"/>
      <c r="VW155" s="7"/>
      <c r="VY155" s="7"/>
      <c r="WA155" s="7"/>
      <c r="WC155" s="7"/>
      <c r="WE155" s="7"/>
      <c r="WG155" s="7"/>
      <c r="WI155" s="7"/>
      <c r="WK155" s="7"/>
      <c r="WM155" s="7"/>
      <c r="WO155" s="7"/>
      <c r="WQ155" s="7"/>
      <c r="WS155" s="7"/>
      <c r="WU155" s="7"/>
      <c r="WW155" s="7"/>
      <c r="WY155" s="7"/>
      <c r="XA155" s="7"/>
      <c r="XC155" s="7"/>
      <c r="XE155" s="7"/>
      <c r="XG155" s="7"/>
      <c r="XI155" s="7"/>
      <c r="XK155" s="7"/>
      <c r="XM155" s="7"/>
      <c r="XO155" s="7"/>
      <c r="XQ155" s="7"/>
      <c r="XS155" s="7"/>
      <c r="XU155" s="7"/>
      <c r="XW155" s="7"/>
      <c r="XY155" s="7"/>
      <c r="YA155" s="7"/>
      <c r="YC155" s="7"/>
      <c r="YE155" s="7"/>
      <c r="YG155" s="7"/>
      <c r="YI155" s="7"/>
      <c r="YK155" s="7"/>
      <c r="YM155" s="7"/>
    </row>
    <row r="156" spans="5:663" s="80" customFormat="1" x14ac:dyDescent="0.2">
      <c r="E156" s="7"/>
      <c r="G156" s="7"/>
      <c r="I156" s="7"/>
      <c r="K156" s="7"/>
      <c r="M156" s="7"/>
      <c r="O156" s="7"/>
      <c r="Q156" s="7"/>
      <c r="S156" s="7"/>
      <c r="U156" s="7"/>
      <c r="W156" s="7"/>
      <c r="Y156" s="7"/>
      <c r="AA156" s="7"/>
      <c r="AC156" s="7"/>
      <c r="AE156" s="7"/>
      <c r="AG156" s="7"/>
      <c r="AH156" s="7"/>
      <c r="AI156" s="7"/>
      <c r="AJ156" s="7"/>
      <c r="AK156" s="7"/>
      <c r="AL156" s="7"/>
      <c r="AM156" s="7"/>
      <c r="AO156" s="7"/>
      <c r="AQ156" s="7"/>
      <c r="AS156" s="7"/>
      <c r="AU156" s="7"/>
      <c r="AW156" s="7"/>
      <c r="AY156" s="7"/>
      <c r="BA156" s="7"/>
      <c r="BC156" s="7"/>
      <c r="BE156" s="7"/>
      <c r="BG156" s="7"/>
      <c r="BI156" s="7"/>
      <c r="BK156" s="7"/>
      <c r="BM156" s="7"/>
      <c r="BO156" s="7"/>
      <c r="BQ156" s="7"/>
      <c r="BS156" s="7"/>
      <c r="BT156" s="7"/>
      <c r="BU156" s="7"/>
      <c r="BW156" s="7"/>
      <c r="BY156" s="7"/>
      <c r="CA156" s="7"/>
      <c r="CC156" s="7"/>
      <c r="CE156" s="7"/>
      <c r="CG156" s="7"/>
      <c r="CH156" s="7"/>
      <c r="CI156" s="7"/>
      <c r="CJ156" s="7"/>
      <c r="CL156" s="7"/>
      <c r="CN156" s="7"/>
      <c r="CP156" s="7"/>
      <c r="CR156" s="7"/>
      <c r="CT156" s="7"/>
      <c r="CV156" s="7"/>
      <c r="CW156" s="7"/>
      <c r="CY156" s="7"/>
      <c r="DA156" s="7"/>
      <c r="DC156" s="7"/>
      <c r="DE156" s="7"/>
      <c r="DG156" s="7"/>
      <c r="DI156" s="7"/>
      <c r="DK156" s="7"/>
      <c r="DM156" s="7"/>
      <c r="DO156" s="7"/>
      <c r="DQ156" s="7"/>
      <c r="DR156" s="7"/>
      <c r="DS156" s="7"/>
      <c r="DT156" s="7"/>
      <c r="DV156" s="7"/>
      <c r="DX156" s="7"/>
      <c r="DY156" s="7"/>
      <c r="DZ156" s="7"/>
      <c r="EB156" s="7"/>
      <c r="ED156" s="7"/>
      <c r="EF156" s="7"/>
      <c r="EG156" s="7"/>
      <c r="EI156" s="7"/>
      <c r="EJ156" s="7"/>
      <c r="EL156" s="7"/>
      <c r="EN156" s="7"/>
      <c r="EP156" s="7"/>
      <c r="ER156" s="7"/>
      <c r="ET156" s="7"/>
      <c r="EV156" s="7"/>
      <c r="EX156" s="7"/>
      <c r="EZ156" s="7"/>
      <c r="FB156" s="7"/>
      <c r="FD156" s="7"/>
      <c r="FE156" s="7"/>
      <c r="FF156" s="7"/>
      <c r="FH156" s="7"/>
      <c r="FJ156" s="7"/>
      <c r="FL156" s="7"/>
      <c r="FN156" s="7"/>
      <c r="FP156" s="7"/>
      <c r="FR156" s="7"/>
      <c r="FT156" s="7"/>
      <c r="FV156" s="7"/>
      <c r="FW156" s="7"/>
      <c r="FY156" s="7"/>
      <c r="GA156" s="7"/>
      <c r="GC156" s="7"/>
      <c r="GE156" s="7"/>
      <c r="GG156" s="7"/>
      <c r="GI156" s="7"/>
      <c r="GJ156" s="7"/>
      <c r="GK156" s="7"/>
      <c r="GL156" s="7"/>
      <c r="GM156" s="7"/>
      <c r="GN156" s="7"/>
      <c r="GO156" s="7"/>
      <c r="GP156" s="7"/>
      <c r="GR156" s="7"/>
      <c r="GT156" s="7"/>
      <c r="GV156" s="7"/>
      <c r="GX156" s="7"/>
      <c r="GZ156" s="7"/>
      <c r="HA156" s="7"/>
      <c r="HC156" s="7"/>
      <c r="HE156" s="7"/>
      <c r="HG156" s="7"/>
      <c r="HI156" s="7"/>
      <c r="HK156" s="7"/>
      <c r="HM156" s="7"/>
      <c r="HO156" s="7"/>
      <c r="HQ156" s="7"/>
      <c r="HS156" s="7"/>
      <c r="HU156" s="7"/>
      <c r="HW156" s="7"/>
      <c r="HY156" s="7"/>
      <c r="IA156" s="7"/>
      <c r="IC156" s="7"/>
      <c r="IE156" s="7"/>
      <c r="IF156" s="7"/>
      <c r="IG156" s="7"/>
      <c r="IH156" s="7"/>
      <c r="IJ156" s="7"/>
      <c r="IL156" s="7"/>
      <c r="IN156" s="7"/>
      <c r="IO156" s="7"/>
      <c r="IP156" s="7"/>
      <c r="IR156" s="7"/>
      <c r="IT156" s="7"/>
      <c r="IV156" s="7"/>
      <c r="IX156" s="7"/>
      <c r="IZ156" s="7"/>
      <c r="JB156" s="7"/>
      <c r="JD156" s="7"/>
      <c r="JF156" s="7"/>
      <c r="JG156" s="7"/>
      <c r="JI156" s="7"/>
      <c r="JK156" s="7"/>
      <c r="JM156" s="7"/>
      <c r="JO156" s="7"/>
      <c r="JP156" s="7"/>
      <c r="JQ156" s="7"/>
      <c r="JS156" s="7"/>
      <c r="JT156" s="7"/>
      <c r="JU156" s="7"/>
      <c r="JV156" s="7"/>
      <c r="JX156" s="7"/>
      <c r="JZ156" s="7"/>
      <c r="KB156" s="7"/>
      <c r="KD156" s="7"/>
      <c r="KF156" s="7"/>
      <c r="KH156" s="7"/>
      <c r="KJ156" s="7"/>
      <c r="KL156" s="7"/>
      <c r="KN156" s="7"/>
      <c r="KO156" s="7"/>
      <c r="KP156" s="7"/>
      <c r="KQ156" s="7"/>
      <c r="KR156" s="7"/>
      <c r="KT156" s="7"/>
      <c r="KV156" s="7"/>
      <c r="KX156" s="7"/>
      <c r="KZ156" s="7"/>
      <c r="LB156" s="7"/>
      <c r="LD156" s="7"/>
      <c r="LF156" s="7"/>
      <c r="LH156" s="7"/>
      <c r="LJ156" s="7"/>
      <c r="LL156" s="7"/>
      <c r="LN156" s="7"/>
      <c r="LP156" s="7"/>
      <c r="LR156" s="7"/>
      <c r="LT156" s="7"/>
      <c r="LV156" s="7"/>
      <c r="LX156" s="7"/>
      <c r="LY156" s="7"/>
      <c r="LZ156" s="7"/>
      <c r="MA156" s="7"/>
      <c r="MB156" s="7"/>
      <c r="MC156" s="7"/>
      <c r="ME156" s="7"/>
      <c r="MG156" s="7"/>
      <c r="MH156" s="7"/>
      <c r="MJ156" s="7"/>
      <c r="ML156" s="7"/>
      <c r="MM156" s="7"/>
      <c r="MN156" s="7"/>
      <c r="MO156" s="7"/>
      <c r="MQ156" s="7"/>
      <c r="MS156" s="7"/>
      <c r="MU156" s="7"/>
      <c r="MV156" s="7"/>
      <c r="MX156" s="7"/>
      <c r="MY156" s="7"/>
      <c r="MZ156" s="7"/>
      <c r="NB156" s="7"/>
      <c r="ND156" s="7"/>
      <c r="NF156" s="7"/>
      <c r="NH156" s="7"/>
      <c r="NJ156" s="7"/>
      <c r="NL156" s="7"/>
      <c r="NM156" s="7"/>
      <c r="NN156" s="7"/>
      <c r="NO156" s="7"/>
      <c r="NP156" s="7"/>
      <c r="NR156" s="7"/>
      <c r="NT156" s="7"/>
      <c r="NU156" s="7"/>
      <c r="NW156" s="7"/>
      <c r="NY156" s="7"/>
      <c r="OA156" s="7"/>
      <c r="OC156" s="7"/>
      <c r="OE156" s="7"/>
      <c r="OG156" s="7"/>
      <c r="OI156" s="7"/>
      <c r="OK156" s="7"/>
      <c r="OM156" s="7"/>
      <c r="OO156" s="7"/>
      <c r="OQ156" s="7"/>
      <c r="OS156" s="7"/>
      <c r="OT156" s="7"/>
      <c r="OV156" s="7"/>
      <c r="OX156" s="7"/>
      <c r="OZ156" s="7"/>
      <c r="PB156" s="7"/>
      <c r="PD156" s="7"/>
      <c r="PF156" s="7"/>
      <c r="PH156" s="7"/>
      <c r="PJ156" s="7"/>
      <c r="PL156" s="7"/>
      <c r="PN156" s="7"/>
      <c r="PP156" s="7"/>
      <c r="PQ156" s="7"/>
      <c r="PR156" s="7"/>
      <c r="PS156" s="7"/>
      <c r="PT156" s="7"/>
      <c r="PV156" s="7"/>
      <c r="PX156" s="7"/>
      <c r="PZ156" s="7"/>
      <c r="QB156" s="7"/>
      <c r="QD156" s="7"/>
      <c r="QF156" s="7"/>
      <c r="QH156" s="7"/>
      <c r="QJ156" s="7"/>
      <c r="QL156" s="7"/>
      <c r="QN156" s="7"/>
      <c r="QO156" s="7"/>
      <c r="QQ156" s="7"/>
      <c r="QS156" s="7"/>
      <c r="QU156" s="7"/>
      <c r="QV156" s="7"/>
      <c r="QX156" s="7"/>
      <c r="QZ156" s="7"/>
      <c r="RB156" s="7"/>
      <c r="RD156" s="7"/>
      <c r="RF156" s="7"/>
      <c r="RH156" s="7"/>
      <c r="RJ156" s="7"/>
      <c r="RL156" s="7"/>
      <c r="RN156" s="7"/>
      <c r="RP156" s="7"/>
      <c r="RR156" s="7"/>
      <c r="RT156" s="7"/>
      <c r="RV156" s="7"/>
      <c r="RW156" s="7"/>
      <c r="RX156" s="7"/>
      <c r="RZ156" s="7"/>
      <c r="SB156" s="7"/>
      <c r="SD156" s="7"/>
      <c r="SE156" s="7"/>
      <c r="SF156" s="7"/>
      <c r="SH156" s="7"/>
      <c r="SJ156" s="7"/>
      <c r="SL156" s="7"/>
      <c r="SN156" s="7"/>
      <c r="SP156" s="7"/>
      <c r="SR156" s="7"/>
      <c r="ST156" s="7"/>
      <c r="SV156" s="7"/>
      <c r="SW156" s="7"/>
      <c r="SY156" s="7"/>
      <c r="TA156" s="7"/>
      <c r="TC156" s="7"/>
      <c r="TE156" s="7"/>
      <c r="TG156" s="7"/>
      <c r="TI156" s="7"/>
      <c r="TK156" s="7"/>
      <c r="TM156" s="7"/>
      <c r="TO156" s="7"/>
      <c r="TQ156" s="7"/>
      <c r="TS156" s="7"/>
      <c r="TU156" s="7"/>
      <c r="TW156" s="7"/>
      <c r="TY156" s="7"/>
      <c r="UA156" s="7"/>
      <c r="UC156" s="7"/>
      <c r="UE156" s="7"/>
      <c r="UG156" s="7"/>
      <c r="UI156" s="7"/>
      <c r="UK156" s="7"/>
      <c r="UM156" s="7"/>
      <c r="UO156" s="7"/>
      <c r="UQ156" s="7"/>
      <c r="US156" s="7"/>
      <c r="UU156" s="7"/>
      <c r="UW156" s="7"/>
      <c r="UY156" s="7"/>
      <c r="VA156" s="7"/>
      <c r="VC156" s="7"/>
      <c r="VE156" s="7"/>
      <c r="VG156" s="7"/>
      <c r="VI156" s="7"/>
      <c r="VK156" s="7"/>
      <c r="VM156" s="7"/>
      <c r="VO156" s="7"/>
      <c r="VQ156" s="7"/>
      <c r="VS156" s="7"/>
      <c r="VU156" s="7"/>
      <c r="VW156" s="7"/>
      <c r="VY156" s="7"/>
      <c r="WA156" s="7"/>
      <c r="WC156" s="7"/>
      <c r="WE156" s="7"/>
      <c r="WG156" s="7"/>
      <c r="WI156" s="7"/>
      <c r="WK156" s="7"/>
      <c r="WM156" s="7"/>
      <c r="WO156" s="7"/>
      <c r="WQ156" s="7"/>
      <c r="WS156" s="7"/>
      <c r="WU156" s="7"/>
      <c r="WW156" s="7"/>
      <c r="WY156" s="7"/>
      <c r="XA156" s="7"/>
      <c r="XC156" s="7"/>
      <c r="XE156" s="7"/>
      <c r="XG156" s="7"/>
      <c r="XI156" s="7"/>
      <c r="XK156" s="7"/>
      <c r="XM156" s="7"/>
      <c r="XO156" s="7"/>
      <c r="XQ156" s="7"/>
      <c r="XS156" s="7"/>
      <c r="XU156" s="7"/>
      <c r="XW156" s="7"/>
      <c r="XY156" s="7"/>
      <c r="YA156" s="7"/>
      <c r="YC156" s="7"/>
      <c r="YE156" s="7"/>
      <c r="YG156" s="7"/>
      <c r="YI156" s="7"/>
      <c r="YK156" s="7"/>
      <c r="YM156" s="7"/>
    </row>
    <row r="157" spans="5:663" s="80" customFormat="1" x14ac:dyDescent="0.2">
      <c r="E157" s="7"/>
      <c r="G157" s="7"/>
      <c r="I157" s="7"/>
      <c r="K157" s="7"/>
      <c r="M157" s="7"/>
      <c r="O157" s="7"/>
      <c r="Q157" s="7"/>
      <c r="S157" s="7"/>
      <c r="U157" s="7"/>
      <c r="W157" s="7"/>
      <c r="Y157" s="7"/>
      <c r="AA157" s="7"/>
      <c r="AC157" s="7"/>
      <c r="AE157" s="7"/>
      <c r="AG157" s="7"/>
      <c r="AH157" s="7"/>
      <c r="AI157" s="7"/>
      <c r="AJ157" s="7"/>
      <c r="AK157" s="7"/>
      <c r="AL157" s="7"/>
      <c r="AM157" s="7"/>
      <c r="AO157" s="7"/>
      <c r="AQ157" s="7"/>
      <c r="AS157" s="7"/>
      <c r="AU157" s="7"/>
      <c r="AW157" s="7"/>
      <c r="AY157" s="7"/>
      <c r="BA157" s="7"/>
      <c r="BC157" s="7"/>
      <c r="BE157" s="7"/>
      <c r="BG157" s="7"/>
      <c r="BI157" s="7"/>
      <c r="BK157" s="7"/>
      <c r="BM157" s="7"/>
      <c r="BO157" s="7"/>
      <c r="BQ157" s="7"/>
      <c r="BS157" s="7"/>
      <c r="BT157" s="7"/>
      <c r="BU157" s="7"/>
      <c r="BW157" s="7"/>
      <c r="BY157" s="7"/>
      <c r="CA157" s="7"/>
      <c r="CC157" s="7"/>
      <c r="CE157" s="7"/>
      <c r="CG157" s="7"/>
      <c r="CH157" s="7"/>
      <c r="CI157" s="7"/>
      <c r="CJ157" s="7"/>
      <c r="CL157" s="7"/>
      <c r="CN157" s="7"/>
      <c r="CP157" s="7"/>
      <c r="CR157" s="7"/>
      <c r="CT157" s="7"/>
      <c r="CV157" s="7"/>
      <c r="CW157" s="7"/>
      <c r="CY157" s="7"/>
      <c r="DA157" s="7"/>
      <c r="DC157" s="7"/>
      <c r="DE157" s="7"/>
      <c r="DG157" s="7"/>
      <c r="DI157" s="7"/>
      <c r="DK157" s="7"/>
      <c r="DM157" s="7"/>
      <c r="DO157" s="7"/>
      <c r="DQ157" s="7"/>
      <c r="DR157" s="7"/>
      <c r="DS157" s="7"/>
      <c r="DT157" s="7"/>
      <c r="DV157" s="7"/>
      <c r="DX157" s="7"/>
      <c r="DY157" s="7"/>
      <c r="DZ157" s="7"/>
      <c r="EB157" s="7"/>
      <c r="ED157" s="7"/>
      <c r="EF157" s="7"/>
      <c r="EG157" s="7"/>
      <c r="EI157" s="7"/>
      <c r="EJ157" s="7"/>
      <c r="EL157" s="7"/>
      <c r="EN157" s="7"/>
      <c r="EP157" s="7"/>
      <c r="ER157" s="7"/>
      <c r="ET157" s="7"/>
      <c r="EV157" s="7"/>
      <c r="EX157" s="7"/>
      <c r="EZ157" s="7"/>
      <c r="FB157" s="7"/>
      <c r="FD157" s="7"/>
      <c r="FE157" s="7"/>
      <c r="FF157" s="7"/>
      <c r="FH157" s="7"/>
      <c r="FJ157" s="7"/>
      <c r="FL157" s="7"/>
      <c r="FN157" s="7"/>
      <c r="FP157" s="7"/>
      <c r="FR157" s="7"/>
      <c r="FT157" s="7"/>
      <c r="FV157" s="7"/>
      <c r="FW157" s="7"/>
      <c r="FY157" s="7"/>
      <c r="GA157" s="7"/>
      <c r="GC157" s="7"/>
      <c r="GE157" s="7"/>
      <c r="GG157" s="7"/>
      <c r="GI157" s="7"/>
      <c r="GJ157" s="7"/>
      <c r="GK157" s="7"/>
      <c r="GL157" s="7"/>
      <c r="GM157" s="7"/>
      <c r="GN157" s="7"/>
      <c r="GO157" s="7"/>
      <c r="GP157" s="7"/>
      <c r="GR157" s="7"/>
      <c r="GT157" s="7"/>
      <c r="GV157" s="7"/>
      <c r="GX157" s="7"/>
      <c r="GZ157" s="7"/>
      <c r="HA157" s="7"/>
      <c r="HC157" s="7"/>
      <c r="HE157" s="7"/>
      <c r="HG157" s="7"/>
      <c r="HI157" s="7"/>
      <c r="HK157" s="7"/>
      <c r="HM157" s="7"/>
      <c r="HO157" s="7"/>
      <c r="HQ157" s="7"/>
      <c r="HS157" s="7"/>
      <c r="HU157" s="7"/>
      <c r="HW157" s="7"/>
      <c r="HY157" s="7"/>
      <c r="IA157" s="7"/>
      <c r="IC157" s="7"/>
      <c r="IE157" s="7"/>
      <c r="IF157" s="7"/>
      <c r="IG157" s="7"/>
      <c r="IH157" s="7"/>
      <c r="IJ157" s="7"/>
      <c r="IL157" s="7"/>
      <c r="IN157" s="7"/>
      <c r="IO157" s="7"/>
      <c r="IP157" s="7"/>
      <c r="IR157" s="7"/>
      <c r="IT157" s="7"/>
      <c r="IV157" s="7"/>
      <c r="IX157" s="7"/>
      <c r="IZ157" s="7"/>
      <c r="JB157" s="7"/>
      <c r="JD157" s="7"/>
      <c r="JF157" s="7"/>
      <c r="JG157" s="7"/>
      <c r="JI157" s="7"/>
      <c r="JK157" s="7"/>
      <c r="JM157" s="7"/>
      <c r="JO157" s="7"/>
      <c r="JP157" s="7"/>
      <c r="JQ157" s="7"/>
      <c r="JS157" s="7"/>
      <c r="JT157" s="7"/>
      <c r="JU157" s="7"/>
      <c r="JV157" s="7"/>
      <c r="JX157" s="7"/>
      <c r="JZ157" s="7"/>
      <c r="KB157" s="7"/>
      <c r="KD157" s="7"/>
      <c r="KF157" s="7"/>
      <c r="KH157" s="7"/>
      <c r="KJ157" s="7"/>
      <c r="KL157" s="7"/>
      <c r="KN157" s="7"/>
      <c r="KO157" s="7"/>
      <c r="KP157" s="7"/>
      <c r="KQ157" s="7"/>
      <c r="KR157" s="7"/>
      <c r="KT157" s="7"/>
      <c r="KV157" s="7"/>
      <c r="KX157" s="7"/>
      <c r="KZ157" s="7"/>
      <c r="LB157" s="7"/>
      <c r="LD157" s="7"/>
      <c r="LF157" s="7"/>
      <c r="LH157" s="7"/>
      <c r="LJ157" s="7"/>
      <c r="LL157" s="7"/>
      <c r="LN157" s="7"/>
      <c r="LP157" s="7"/>
      <c r="LR157" s="7"/>
      <c r="LT157" s="7"/>
      <c r="LV157" s="7"/>
      <c r="LX157" s="7"/>
      <c r="LY157" s="7"/>
      <c r="LZ157" s="7"/>
      <c r="MA157" s="7"/>
      <c r="MB157" s="7"/>
      <c r="MC157" s="7"/>
      <c r="ME157" s="7"/>
      <c r="MG157" s="7"/>
      <c r="MH157" s="7"/>
      <c r="MJ157" s="7"/>
      <c r="ML157" s="7"/>
      <c r="MM157" s="7"/>
      <c r="MN157" s="7"/>
      <c r="MO157" s="7"/>
      <c r="MQ157" s="7"/>
      <c r="MS157" s="7"/>
      <c r="MU157" s="7"/>
      <c r="MV157" s="7"/>
      <c r="MX157" s="7"/>
      <c r="MY157" s="7"/>
      <c r="MZ157" s="7"/>
      <c r="NB157" s="7"/>
      <c r="ND157" s="7"/>
      <c r="NF157" s="7"/>
      <c r="NH157" s="7"/>
      <c r="NJ157" s="7"/>
      <c r="NL157" s="7"/>
      <c r="NM157" s="7"/>
      <c r="NN157" s="7"/>
      <c r="NO157" s="7"/>
      <c r="NP157" s="7"/>
      <c r="NR157" s="7"/>
      <c r="NT157" s="7"/>
      <c r="NU157" s="7"/>
      <c r="NW157" s="7"/>
      <c r="NY157" s="7"/>
      <c r="OA157" s="7"/>
      <c r="OC157" s="7"/>
      <c r="OE157" s="7"/>
      <c r="OG157" s="7"/>
      <c r="OI157" s="7"/>
      <c r="OK157" s="7"/>
      <c r="OM157" s="7"/>
      <c r="OO157" s="7"/>
      <c r="OQ157" s="7"/>
      <c r="OS157" s="7"/>
      <c r="OT157" s="7"/>
      <c r="OV157" s="7"/>
      <c r="OX157" s="7"/>
      <c r="OZ157" s="7"/>
      <c r="PB157" s="7"/>
      <c r="PD157" s="7"/>
      <c r="PF157" s="7"/>
      <c r="PH157" s="7"/>
      <c r="PJ157" s="7"/>
      <c r="PL157" s="7"/>
      <c r="PN157" s="7"/>
      <c r="PP157" s="7"/>
      <c r="PQ157" s="7"/>
      <c r="PR157" s="7"/>
      <c r="PS157" s="7"/>
      <c r="PT157" s="7"/>
      <c r="PV157" s="7"/>
      <c r="PX157" s="7"/>
      <c r="PZ157" s="7"/>
      <c r="QB157" s="7"/>
      <c r="QD157" s="7"/>
      <c r="QF157" s="7"/>
      <c r="QH157" s="7"/>
      <c r="QJ157" s="7"/>
      <c r="QL157" s="7"/>
      <c r="QN157" s="7"/>
      <c r="QO157" s="7"/>
      <c r="QQ157" s="7"/>
      <c r="QS157" s="7"/>
      <c r="QU157" s="7"/>
      <c r="QV157" s="7"/>
      <c r="QX157" s="7"/>
      <c r="QZ157" s="7"/>
      <c r="RB157" s="7"/>
      <c r="RD157" s="7"/>
      <c r="RF157" s="7"/>
      <c r="RH157" s="7"/>
      <c r="RJ157" s="7"/>
      <c r="RL157" s="7"/>
      <c r="RN157" s="7"/>
      <c r="RP157" s="7"/>
      <c r="RR157" s="7"/>
      <c r="RT157" s="7"/>
      <c r="RV157" s="7"/>
      <c r="RW157" s="7"/>
      <c r="RX157" s="7"/>
      <c r="RZ157" s="7"/>
      <c r="SB157" s="7"/>
      <c r="SD157" s="7"/>
      <c r="SE157" s="7"/>
      <c r="SF157" s="7"/>
      <c r="SH157" s="7"/>
      <c r="SJ157" s="7"/>
      <c r="SL157" s="7"/>
      <c r="SN157" s="7"/>
      <c r="SP157" s="7"/>
      <c r="SR157" s="7"/>
      <c r="ST157" s="7"/>
      <c r="SV157" s="7"/>
      <c r="SW157" s="7"/>
      <c r="SY157" s="7"/>
      <c r="TA157" s="7"/>
      <c r="TC157" s="7"/>
      <c r="TE157" s="7"/>
      <c r="TG157" s="7"/>
      <c r="TI157" s="7"/>
      <c r="TK157" s="7"/>
      <c r="TM157" s="7"/>
      <c r="TO157" s="7"/>
      <c r="TQ157" s="7"/>
      <c r="TS157" s="7"/>
      <c r="TU157" s="7"/>
      <c r="TW157" s="7"/>
      <c r="TY157" s="7"/>
      <c r="UA157" s="7"/>
      <c r="UC157" s="7"/>
      <c r="UE157" s="7"/>
      <c r="UG157" s="7"/>
      <c r="UI157" s="7"/>
      <c r="UK157" s="7"/>
      <c r="UM157" s="7"/>
      <c r="UO157" s="7"/>
      <c r="UQ157" s="7"/>
      <c r="US157" s="7"/>
      <c r="UU157" s="7"/>
      <c r="UW157" s="7"/>
      <c r="UY157" s="7"/>
      <c r="VA157" s="7"/>
      <c r="VC157" s="7"/>
      <c r="VE157" s="7"/>
      <c r="VG157" s="7"/>
      <c r="VI157" s="7"/>
      <c r="VK157" s="7"/>
      <c r="VM157" s="7"/>
      <c r="VO157" s="7"/>
      <c r="VQ157" s="7"/>
      <c r="VS157" s="7"/>
      <c r="VU157" s="7"/>
      <c r="VW157" s="7"/>
      <c r="VY157" s="7"/>
      <c r="WA157" s="7"/>
      <c r="WC157" s="7"/>
      <c r="WE157" s="7"/>
      <c r="WG157" s="7"/>
      <c r="WI157" s="7"/>
      <c r="WK157" s="7"/>
      <c r="WM157" s="7"/>
      <c r="WO157" s="7"/>
      <c r="WQ157" s="7"/>
      <c r="WS157" s="7"/>
      <c r="WU157" s="7"/>
      <c r="WW157" s="7"/>
      <c r="WY157" s="7"/>
      <c r="XA157" s="7"/>
      <c r="XC157" s="7"/>
      <c r="XE157" s="7"/>
      <c r="XG157" s="7"/>
      <c r="XI157" s="7"/>
      <c r="XK157" s="7"/>
      <c r="XM157" s="7"/>
      <c r="XO157" s="7"/>
      <c r="XQ157" s="7"/>
      <c r="XS157" s="7"/>
      <c r="XU157" s="7"/>
      <c r="XW157" s="7"/>
      <c r="XY157" s="7"/>
      <c r="YA157" s="7"/>
      <c r="YC157" s="7"/>
      <c r="YE157" s="7"/>
      <c r="YG157" s="7"/>
      <c r="YI157" s="7"/>
      <c r="YK157" s="7"/>
      <c r="YM157" s="7"/>
    </row>
    <row r="158" spans="5:663" s="80" customFormat="1" x14ac:dyDescent="0.2">
      <c r="E158" s="7"/>
      <c r="G158" s="7"/>
      <c r="I158" s="7"/>
      <c r="K158" s="7"/>
      <c r="M158" s="7"/>
      <c r="O158" s="7"/>
      <c r="Q158" s="7"/>
      <c r="S158" s="7"/>
      <c r="U158" s="7"/>
      <c r="W158" s="7"/>
      <c r="Y158" s="7"/>
      <c r="AA158" s="7"/>
      <c r="AC158" s="7"/>
      <c r="AE158" s="7"/>
      <c r="AG158" s="7"/>
      <c r="AH158" s="7"/>
      <c r="AI158" s="7"/>
      <c r="AJ158" s="7"/>
      <c r="AK158" s="7"/>
      <c r="AL158" s="7"/>
      <c r="AM158" s="7"/>
      <c r="AO158" s="7"/>
      <c r="AQ158" s="7"/>
      <c r="AS158" s="7"/>
      <c r="AU158" s="7"/>
      <c r="AW158" s="7"/>
      <c r="AY158" s="7"/>
      <c r="BA158" s="7"/>
      <c r="BC158" s="7"/>
      <c r="BE158" s="7"/>
      <c r="BG158" s="7"/>
      <c r="BI158" s="7"/>
      <c r="BK158" s="7"/>
      <c r="BM158" s="7"/>
      <c r="BO158" s="7"/>
      <c r="BQ158" s="7"/>
      <c r="BS158" s="7"/>
      <c r="BT158" s="7"/>
      <c r="BU158" s="7"/>
      <c r="BW158" s="7"/>
      <c r="BY158" s="7"/>
      <c r="CA158" s="7"/>
      <c r="CC158" s="7"/>
      <c r="CE158" s="7"/>
      <c r="CG158" s="7"/>
      <c r="CH158" s="7"/>
      <c r="CI158" s="7"/>
      <c r="CJ158" s="7"/>
      <c r="CL158" s="7"/>
      <c r="CN158" s="7"/>
      <c r="CP158" s="7"/>
      <c r="CR158" s="7"/>
      <c r="CT158" s="7"/>
      <c r="CV158" s="7"/>
      <c r="CW158" s="7"/>
      <c r="CY158" s="7"/>
      <c r="DA158" s="7"/>
      <c r="DC158" s="7"/>
      <c r="DE158" s="7"/>
      <c r="DG158" s="7"/>
      <c r="DI158" s="7"/>
      <c r="DK158" s="7"/>
      <c r="DM158" s="7"/>
      <c r="DO158" s="7"/>
      <c r="DQ158" s="7"/>
      <c r="DR158" s="7"/>
      <c r="DS158" s="7"/>
      <c r="DT158" s="7"/>
      <c r="DV158" s="7"/>
      <c r="DX158" s="7"/>
      <c r="DY158" s="7"/>
      <c r="DZ158" s="7"/>
      <c r="EB158" s="7"/>
      <c r="ED158" s="7"/>
      <c r="EF158" s="7"/>
      <c r="EG158" s="7"/>
      <c r="EI158" s="7"/>
      <c r="EJ158" s="7"/>
      <c r="EL158" s="7"/>
      <c r="EN158" s="7"/>
      <c r="EP158" s="7"/>
      <c r="ER158" s="7"/>
      <c r="ET158" s="7"/>
      <c r="EV158" s="7"/>
      <c r="EX158" s="7"/>
      <c r="EZ158" s="7"/>
      <c r="FB158" s="7"/>
      <c r="FD158" s="7"/>
      <c r="FE158" s="7"/>
      <c r="FF158" s="7"/>
      <c r="FH158" s="7"/>
      <c r="FJ158" s="7"/>
      <c r="FL158" s="7"/>
      <c r="FN158" s="7"/>
      <c r="FP158" s="7"/>
      <c r="FR158" s="7"/>
      <c r="FT158" s="7"/>
      <c r="FV158" s="7"/>
      <c r="FW158" s="7"/>
      <c r="FY158" s="7"/>
      <c r="GA158" s="7"/>
      <c r="GC158" s="7"/>
      <c r="GE158" s="7"/>
      <c r="GG158" s="7"/>
      <c r="GI158" s="7"/>
      <c r="GJ158" s="7"/>
      <c r="GK158" s="7"/>
      <c r="GL158" s="7"/>
      <c r="GM158" s="7"/>
      <c r="GN158" s="7"/>
      <c r="GO158" s="7"/>
      <c r="GP158" s="7"/>
      <c r="GR158" s="7"/>
      <c r="GT158" s="7"/>
      <c r="GV158" s="7"/>
      <c r="GX158" s="7"/>
      <c r="GZ158" s="7"/>
      <c r="HA158" s="7"/>
      <c r="HC158" s="7"/>
      <c r="HE158" s="7"/>
      <c r="HG158" s="7"/>
      <c r="HI158" s="7"/>
      <c r="HK158" s="7"/>
      <c r="HM158" s="7"/>
      <c r="HO158" s="7"/>
      <c r="HQ158" s="7"/>
      <c r="HS158" s="7"/>
      <c r="HU158" s="7"/>
      <c r="HW158" s="7"/>
      <c r="HY158" s="7"/>
      <c r="IA158" s="7"/>
      <c r="IC158" s="7"/>
      <c r="IE158" s="7"/>
      <c r="IF158" s="7"/>
      <c r="IG158" s="7"/>
      <c r="IH158" s="7"/>
      <c r="IJ158" s="7"/>
      <c r="IL158" s="7"/>
      <c r="IN158" s="7"/>
      <c r="IO158" s="7"/>
      <c r="IP158" s="7"/>
      <c r="IR158" s="7"/>
      <c r="IT158" s="7"/>
      <c r="IV158" s="7"/>
      <c r="IX158" s="7"/>
      <c r="IZ158" s="7"/>
      <c r="JB158" s="7"/>
      <c r="JD158" s="7"/>
      <c r="JF158" s="7"/>
      <c r="JG158" s="7"/>
      <c r="JI158" s="7"/>
      <c r="JK158" s="7"/>
      <c r="JM158" s="7"/>
      <c r="JO158" s="7"/>
      <c r="JP158" s="7"/>
      <c r="JQ158" s="7"/>
      <c r="JS158" s="7"/>
      <c r="JT158" s="7"/>
      <c r="JU158" s="7"/>
      <c r="JV158" s="7"/>
      <c r="JX158" s="7"/>
      <c r="JZ158" s="7"/>
      <c r="KB158" s="7"/>
      <c r="KD158" s="7"/>
      <c r="KF158" s="7"/>
      <c r="KH158" s="7"/>
      <c r="KJ158" s="7"/>
      <c r="KL158" s="7"/>
      <c r="KN158" s="7"/>
      <c r="KO158" s="7"/>
      <c r="KP158" s="7"/>
      <c r="KQ158" s="7"/>
      <c r="KR158" s="7"/>
      <c r="KT158" s="7"/>
      <c r="KV158" s="7"/>
      <c r="KX158" s="7"/>
      <c r="KZ158" s="7"/>
      <c r="LB158" s="7"/>
      <c r="LD158" s="7"/>
      <c r="LF158" s="7"/>
      <c r="LH158" s="7"/>
      <c r="LJ158" s="7"/>
      <c r="LL158" s="7"/>
      <c r="LN158" s="7"/>
      <c r="LP158" s="7"/>
      <c r="LR158" s="7"/>
      <c r="LT158" s="7"/>
      <c r="LV158" s="7"/>
      <c r="LX158" s="7"/>
      <c r="LY158" s="7"/>
      <c r="LZ158" s="7"/>
      <c r="MA158" s="7"/>
      <c r="MB158" s="7"/>
      <c r="MC158" s="7"/>
      <c r="ME158" s="7"/>
      <c r="MG158" s="7"/>
      <c r="MH158" s="7"/>
      <c r="MJ158" s="7"/>
      <c r="ML158" s="7"/>
      <c r="MM158" s="7"/>
      <c r="MN158" s="7"/>
      <c r="MO158" s="7"/>
      <c r="MQ158" s="7"/>
      <c r="MS158" s="7"/>
      <c r="MU158" s="7"/>
      <c r="MV158" s="7"/>
      <c r="MX158" s="7"/>
      <c r="MY158" s="7"/>
      <c r="MZ158" s="7"/>
      <c r="NB158" s="7"/>
      <c r="ND158" s="7"/>
      <c r="NF158" s="7"/>
      <c r="NH158" s="7"/>
      <c r="NJ158" s="7"/>
      <c r="NL158" s="7"/>
      <c r="NM158" s="7"/>
      <c r="NN158" s="7"/>
      <c r="NO158" s="7"/>
      <c r="NP158" s="7"/>
      <c r="NR158" s="7"/>
      <c r="NT158" s="7"/>
      <c r="NU158" s="7"/>
      <c r="NW158" s="7"/>
      <c r="NY158" s="7"/>
      <c r="OA158" s="7"/>
      <c r="OC158" s="7"/>
      <c r="OE158" s="7"/>
      <c r="OG158" s="7"/>
      <c r="OI158" s="7"/>
      <c r="OK158" s="7"/>
      <c r="OM158" s="7"/>
      <c r="OO158" s="7"/>
      <c r="OQ158" s="7"/>
      <c r="OS158" s="7"/>
      <c r="OT158" s="7"/>
      <c r="OV158" s="7"/>
      <c r="OX158" s="7"/>
      <c r="OZ158" s="7"/>
      <c r="PB158" s="7"/>
      <c r="PD158" s="7"/>
      <c r="PF158" s="7"/>
      <c r="PH158" s="7"/>
      <c r="PJ158" s="7"/>
      <c r="PL158" s="7"/>
      <c r="PN158" s="7"/>
      <c r="PP158" s="7"/>
      <c r="PQ158" s="7"/>
      <c r="PR158" s="7"/>
      <c r="PS158" s="7"/>
      <c r="PT158" s="7"/>
      <c r="PV158" s="7"/>
      <c r="PX158" s="7"/>
      <c r="PZ158" s="7"/>
      <c r="QB158" s="7"/>
      <c r="QD158" s="7"/>
      <c r="QF158" s="7"/>
      <c r="QH158" s="7"/>
      <c r="QJ158" s="7"/>
      <c r="QL158" s="7"/>
      <c r="QN158" s="7"/>
      <c r="QO158" s="7"/>
      <c r="QQ158" s="7"/>
      <c r="QS158" s="7"/>
      <c r="QU158" s="7"/>
      <c r="QV158" s="7"/>
      <c r="QX158" s="7"/>
      <c r="QZ158" s="7"/>
      <c r="RB158" s="7"/>
      <c r="RD158" s="7"/>
      <c r="RF158" s="7"/>
      <c r="RH158" s="7"/>
      <c r="RJ158" s="7"/>
      <c r="RL158" s="7"/>
      <c r="RN158" s="7"/>
      <c r="RP158" s="7"/>
      <c r="RR158" s="7"/>
      <c r="RT158" s="7"/>
      <c r="RV158" s="7"/>
      <c r="RW158" s="7"/>
      <c r="RX158" s="7"/>
      <c r="RZ158" s="7"/>
      <c r="SB158" s="7"/>
      <c r="SD158" s="7"/>
      <c r="SE158" s="7"/>
      <c r="SF158" s="7"/>
      <c r="SH158" s="7"/>
      <c r="SJ158" s="7"/>
      <c r="SL158" s="7"/>
      <c r="SN158" s="7"/>
      <c r="SP158" s="7"/>
      <c r="SR158" s="7"/>
      <c r="ST158" s="7"/>
      <c r="SV158" s="7"/>
      <c r="SW158" s="7"/>
      <c r="SY158" s="7"/>
      <c r="TA158" s="7"/>
      <c r="TC158" s="7"/>
      <c r="TE158" s="7"/>
      <c r="TG158" s="7"/>
      <c r="TI158" s="7"/>
      <c r="TK158" s="7"/>
      <c r="TM158" s="7"/>
      <c r="TO158" s="7"/>
      <c r="TQ158" s="7"/>
      <c r="TS158" s="7"/>
      <c r="TU158" s="7"/>
      <c r="TW158" s="7"/>
      <c r="TY158" s="7"/>
      <c r="UA158" s="7"/>
      <c r="UC158" s="7"/>
      <c r="UE158" s="7"/>
      <c r="UG158" s="7"/>
      <c r="UI158" s="7"/>
      <c r="UK158" s="7"/>
      <c r="UM158" s="7"/>
      <c r="UO158" s="7"/>
      <c r="UQ158" s="7"/>
      <c r="US158" s="7"/>
      <c r="UU158" s="7"/>
      <c r="UW158" s="7"/>
      <c r="UY158" s="7"/>
      <c r="VA158" s="7"/>
      <c r="VC158" s="7"/>
      <c r="VE158" s="7"/>
      <c r="VG158" s="7"/>
      <c r="VI158" s="7"/>
      <c r="VK158" s="7"/>
      <c r="VM158" s="7"/>
      <c r="VO158" s="7"/>
      <c r="VQ158" s="7"/>
      <c r="VS158" s="7"/>
      <c r="VU158" s="7"/>
      <c r="VW158" s="7"/>
      <c r="VY158" s="7"/>
      <c r="WA158" s="7"/>
      <c r="WC158" s="7"/>
      <c r="WE158" s="7"/>
      <c r="WG158" s="7"/>
      <c r="WI158" s="7"/>
      <c r="WK158" s="7"/>
      <c r="WM158" s="7"/>
      <c r="WO158" s="7"/>
      <c r="WQ158" s="7"/>
      <c r="WS158" s="7"/>
      <c r="WU158" s="7"/>
      <c r="WW158" s="7"/>
      <c r="WY158" s="7"/>
      <c r="XA158" s="7"/>
      <c r="XC158" s="7"/>
      <c r="XE158" s="7"/>
      <c r="XG158" s="7"/>
      <c r="XI158" s="7"/>
      <c r="XK158" s="7"/>
      <c r="XM158" s="7"/>
      <c r="XO158" s="7"/>
      <c r="XQ158" s="7"/>
      <c r="XS158" s="7"/>
      <c r="XU158" s="7"/>
      <c r="XW158" s="7"/>
      <c r="XY158" s="7"/>
      <c r="YA158" s="7"/>
      <c r="YC158" s="7"/>
      <c r="YE158" s="7"/>
      <c r="YG158" s="7"/>
      <c r="YI158" s="7"/>
      <c r="YK158" s="7"/>
      <c r="YM158" s="7"/>
    </row>
    <row r="159" spans="5:663" s="80" customFormat="1" x14ac:dyDescent="0.2">
      <c r="E159" s="7"/>
      <c r="G159" s="7"/>
      <c r="I159" s="7"/>
      <c r="K159" s="7"/>
      <c r="M159" s="7"/>
      <c r="O159" s="7"/>
      <c r="Q159" s="7"/>
      <c r="S159" s="7"/>
      <c r="U159" s="7"/>
      <c r="W159" s="7"/>
      <c r="Y159" s="7"/>
      <c r="AA159" s="7"/>
      <c r="AC159" s="7"/>
      <c r="AE159" s="7"/>
      <c r="AG159" s="7"/>
      <c r="AH159" s="7"/>
      <c r="AI159" s="7"/>
      <c r="AJ159" s="7"/>
      <c r="AK159" s="7"/>
      <c r="AL159" s="7"/>
      <c r="AM159" s="7"/>
      <c r="AO159" s="7"/>
      <c r="AQ159" s="7"/>
      <c r="AS159" s="7"/>
      <c r="AU159" s="7"/>
      <c r="AW159" s="7"/>
      <c r="AY159" s="7"/>
      <c r="BA159" s="7"/>
      <c r="BC159" s="7"/>
      <c r="BE159" s="7"/>
      <c r="BG159" s="7"/>
      <c r="BI159" s="7"/>
      <c r="BK159" s="7"/>
      <c r="BM159" s="7"/>
      <c r="BO159" s="7"/>
      <c r="BQ159" s="7"/>
      <c r="BS159" s="7"/>
      <c r="BT159" s="7"/>
      <c r="BU159" s="7"/>
      <c r="BW159" s="7"/>
      <c r="BY159" s="7"/>
      <c r="CA159" s="7"/>
      <c r="CC159" s="7"/>
      <c r="CE159" s="7"/>
      <c r="CG159" s="7"/>
      <c r="CH159" s="7"/>
      <c r="CI159" s="7"/>
      <c r="CJ159" s="7"/>
      <c r="CL159" s="7"/>
      <c r="CN159" s="7"/>
      <c r="CP159" s="7"/>
      <c r="CR159" s="7"/>
      <c r="CT159" s="7"/>
      <c r="CV159" s="7"/>
      <c r="CW159" s="7"/>
      <c r="CY159" s="7"/>
      <c r="DA159" s="7"/>
      <c r="DC159" s="7"/>
      <c r="DE159" s="7"/>
      <c r="DG159" s="7"/>
      <c r="DI159" s="7"/>
      <c r="DK159" s="7"/>
      <c r="DM159" s="7"/>
      <c r="DO159" s="7"/>
      <c r="DQ159" s="7"/>
      <c r="DR159" s="7"/>
      <c r="DS159" s="7"/>
      <c r="DT159" s="7"/>
      <c r="DV159" s="7"/>
      <c r="DX159" s="7"/>
      <c r="DY159" s="7"/>
      <c r="DZ159" s="7"/>
      <c r="EB159" s="7"/>
      <c r="ED159" s="7"/>
      <c r="EF159" s="7"/>
      <c r="EG159" s="7"/>
      <c r="EI159" s="7"/>
      <c r="EJ159" s="7"/>
      <c r="EL159" s="7"/>
      <c r="EN159" s="7"/>
      <c r="EP159" s="7"/>
      <c r="ER159" s="7"/>
      <c r="ET159" s="7"/>
      <c r="EV159" s="7"/>
      <c r="EX159" s="7"/>
      <c r="EZ159" s="7"/>
      <c r="FB159" s="7"/>
      <c r="FD159" s="7"/>
      <c r="FE159" s="7"/>
      <c r="FF159" s="7"/>
      <c r="FH159" s="7"/>
      <c r="FJ159" s="7"/>
      <c r="FL159" s="7"/>
      <c r="FN159" s="7"/>
      <c r="FP159" s="7"/>
      <c r="FR159" s="7"/>
      <c r="FT159" s="7"/>
      <c r="FV159" s="7"/>
      <c r="FW159" s="7"/>
      <c r="FY159" s="7"/>
      <c r="GA159" s="7"/>
      <c r="GC159" s="7"/>
      <c r="GE159" s="7"/>
      <c r="GG159" s="7"/>
      <c r="GI159" s="7"/>
      <c r="GJ159" s="7"/>
      <c r="GK159" s="7"/>
      <c r="GL159" s="7"/>
      <c r="GM159" s="7"/>
      <c r="GN159" s="7"/>
      <c r="GO159" s="7"/>
      <c r="GP159" s="7"/>
      <c r="GR159" s="7"/>
      <c r="GT159" s="7"/>
      <c r="GV159" s="7"/>
      <c r="GX159" s="7"/>
      <c r="GZ159" s="7"/>
      <c r="HA159" s="7"/>
      <c r="HC159" s="7"/>
      <c r="HE159" s="7"/>
      <c r="HG159" s="7"/>
      <c r="HI159" s="7"/>
      <c r="HK159" s="7"/>
      <c r="HM159" s="7"/>
      <c r="HO159" s="7"/>
      <c r="HQ159" s="7"/>
      <c r="HS159" s="7"/>
      <c r="HU159" s="7"/>
      <c r="HW159" s="7"/>
      <c r="HY159" s="7"/>
      <c r="IA159" s="7"/>
      <c r="IC159" s="7"/>
      <c r="IE159" s="7"/>
      <c r="IF159" s="7"/>
      <c r="IG159" s="7"/>
      <c r="IH159" s="7"/>
      <c r="IJ159" s="7"/>
      <c r="IL159" s="7"/>
      <c r="IN159" s="7"/>
      <c r="IO159" s="7"/>
      <c r="IP159" s="7"/>
      <c r="IR159" s="7"/>
      <c r="IT159" s="7"/>
      <c r="IV159" s="7"/>
      <c r="IX159" s="7"/>
      <c r="IZ159" s="7"/>
      <c r="JB159" s="7"/>
      <c r="JD159" s="7"/>
      <c r="JF159" s="7"/>
      <c r="JG159" s="7"/>
      <c r="JI159" s="7"/>
      <c r="JK159" s="7"/>
      <c r="JM159" s="7"/>
      <c r="JO159" s="7"/>
      <c r="JP159" s="7"/>
      <c r="JQ159" s="7"/>
      <c r="JS159" s="7"/>
      <c r="JT159" s="7"/>
      <c r="JU159" s="7"/>
      <c r="JV159" s="7"/>
      <c r="JX159" s="7"/>
      <c r="JZ159" s="7"/>
      <c r="KB159" s="7"/>
      <c r="KD159" s="7"/>
      <c r="KF159" s="7"/>
      <c r="KH159" s="7"/>
      <c r="KJ159" s="7"/>
      <c r="KL159" s="7"/>
      <c r="KN159" s="7"/>
      <c r="KO159" s="7"/>
      <c r="KP159" s="7"/>
      <c r="KQ159" s="7"/>
      <c r="KR159" s="7"/>
      <c r="KT159" s="7"/>
      <c r="KV159" s="7"/>
      <c r="KX159" s="7"/>
      <c r="KZ159" s="7"/>
      <c r="LB159" s="7"/>
      <c r="LD159" s="7"/>
      <c r="LF159" s="7"/>
      <c r="LH159" s="7"/>
      <c r="LJ159" s="7"/>
      <c r="LL159" s="7"/>
      <c r="LN159" s="7"/>
      <c r="LP159" s="7"/>
      <c r="LR159" s="7"/>
      <c r="LT159" s="7"/>
      <c r="LV159" s="7"/>
      <c r="LX159" s="7"/>
      <c r="LY159" s="7"/>
      <c r="LZ159" s="7"/>
      <c r="MA159" s="7"/>
      <c r="MB159" s="7"/>
      <c r="MC159" s="7"/>
      <c r="ME159" s="7"/>
      <c r="MG159" s="7"/>
      <c r="MH159" s="7"/>
      <c r="MJ159" s="7"/>
      <c r="ML159" s="7"/>
      <c r="MM159" s="7"/>
      <c r="MN159" s="7"/>
      <c r="MO159" s="7"/>
      <c r="MQ159" s="7"/>
      <c r="MS159" s="7"/>
      <c r="MU159" s="7"/>
      <c r="MV159" s="7"/>
      <c r="MX159" s="7"/>
      <c r="MY159" s="7"/>
      <c r="MZ159" s="7"/>
      <c r="NB159" s="7"/>
      <c r="ND159" s="7"/>
      <c r="NF159" s="7"/>
      <c r="NH159" s="7"/>
      <c r="NJ159" s="7"/>
      <c r="NL159" s="7"/>
      <c r="NM159" s="7"/>
      <c r="NN159" s="7"/>
      <c r="NO159" s="7"/>
      <c r="NP159" s="7"/>
      <c r="NR159" s="7"/>
      <c r="NT159" s="7"/>
      <c r="NU159" s="7"/>
      <c r="NW159" s="7"/>
      <c r="NY159" s="7"/>
      <c r="OA159" s="7"/>
      <c r="OC159" s="7"/>
      <c r="OE159" s="7"/>
      <c r="OG159" s="7"/>
      <c r="OI159" s="7"/>
      <c r="OK159" s="7"/>
      <c r="OM159" s="7"/>
      <c r="OO159" s="7"/>
      <c r="OQ159" s="7"/>
      <c r="OS159" s="7"/>
      <c r="OT159" s="7"/>
      <c r="OV159" s="7"/>
      <c r="OX159" s="7"/>
      <c r="OZ159" s="7"/>
      <c r="PB159" s="7"/>
      <c r="PD159" s="7"/>
      <c r="PF159" s="7"/>
      <c r="PH159" s="7"/>
      <c r="PJ159" s="7"/>
      <c r="PL159" s="7"/>
      <c r="PN159" s="7"/>
      <c r="PP159" s="7"/>
      <c r="PQ159" s="7"/>
      <c r="PR159" s="7"/>
      <c r="PS159" s="7"/>
      <c r="PT159" s="7"/>
      <c r="PV159" s="7"/>
      <c r="PX159" s="7"/>
      <c r="PZ159" s="7"/>
      <c r="QB159" s="7"/>
      <c r="QD159" s="7"/>
      <c r="QF159" s="7"/>
      <c r="QH159" s="7"/>
      <c r="QJ159" s="7"/>
      <c r="QL159" s="7"/>
      <c r="QN159" s="7"/>
      <c r="QO159" s="7"/>
      <c r="QQ159" s="7"/>
      <c r="QS159" s="7"/>
      <c r="QU159" s="7"/>
      <c r="QV159" s="7"/>
      <c r="QX159" s="7"/>
      <c r="QZ159" s="7"/>
      <c r="RB159" s="7"/>
      <c r="RD159" s="7"/>
      <c r="RF159" s="7"/>
      <c r="RH159" s="7"/>
      <c r="RJ159" s="7"/>
      <c r="RL159" s="7"/>
      <c r="RN159" s="7"/>
      <c r="RP159" s="7"/>
      <c r="RR159" s="7"/>
      <c r="RT159" s="7"/>
      <c r="RV159" s="7"/>
      <c r="RW159" s="7"/>
      <c r="RX159" s="7"/>
      <c r="RZ159" s="7"/>
      <c r="SB159" s="7"/>
      <c r="SD159" s="7"/>
      <c r="SE159" s="7"/>
      <c r="SF159" s="7"/>
      <c r="SH159" s="7"/>
      <c r="SJ159" s="7"/>
      <c r="SL159" s="7"/>
      <c r="SN159" s="7"/>
      <c r="SP159" s="7"/>
      <c r="SR159" s="7"/>
      <c r="ST159" s="7"/>
      <c r="SV159" s="7"/>
      <c r="SW159" s="7"/>
      <c r="SY159" s="7"/>
      <c r="TA159" s="7"/>
      <c r="TC159" s="7"/>
      <c r="TE159" s="7"/>
      <c r="TG159" s="7"/>
      <c r="TI159" s="7"/>
      <c r="TK159" s="7"/>
      <c r="TM159" s="7"/>
      <c r="TO159" s="7"/>
      <c r="TQ159" s="7"/>
      <c r="TS159" s="7"/>
      <c r="TU159" s="7"/>
      <c r="TW159" s="7"/>
      <c r="TY159" s="7"/>
      <c r="UA159" s="7"/>
      <c r="UC159" s="7"/>
      <c r="UE159" s="7"/>
      <c r="UG159" s="7"/>
      <c r="UI159" s="7"/>
      <c r="UK159" s="7"/>
      <c r="UM159" s="7"/>
      <c r="UO159" s="7"/>
      <c r="UQ159" s="7"/>
      <c r="US159" s="7"/>
      <c r="UU159" s="7"/>
      <c r="UW159" s="7"/>
      <c r="UY159" s="7"/>
      <c r="VA159" s="7"/>
      <c r="VC159" s="7"/>
      <c r="VE159" s="7"/>
      <c r="VG159" s="7"/>
      <c r="VI159" s="7"/>
      <c r="VK159" s="7"/>
      <c r="VM159" s="7"/>
      <c r="VO159" s="7"/>
      <c r="VQ159" s="7"/>
      <c r="VS159" s="7"/>
      <c r="VU159" s="7"/>
      <c r="VW159" s="7"/>
      <c r="VY159" s="7"/>
      <c r="WA159" s="7"/>
      <c r="WC159" s="7"/>
      <c r="WE159" s="7"/>
      <c r="WG159" s="7"/>
      <c r="WI159" s="7"/>
      <c r="WK159" s="7"/>
      <c r="WM159" s="7"/>
      <c r="WO159" s="7"/>
      <c r="WQ159" s="7"/>
      <c r="WS159" s="7"/>
      <c r="WU159" s="7"/>
      <c r="WW159" s="7"/>
      <c r="WY159" s="7"/>
      <c r="XA159" s="7"/>
      <c r="XC159" s="7"/>
      <c r="XE159" s="7"/>
      <c r="XG159" s="7"/>
      <c r="XI159" s="7"/>
      <c r="XK159" s="7"/>
      <c r="XM159" s="7"/>
      <c r="XO159" s="7"/>
      <c r="XQ159" s="7"/>
      <c r="XS159" s="7"/>
      <c r="XU159" s="7"/>
      <c r="XW159" s="7"/>
      <c r="XY159" s="7"/>
      <c r="YA159" s="7"/>
      <c r="YC159" s="7"/>
      <c r="YE159" s="7"/>
      <c r="YG159" s="7"/>
      <c r="YI159" s="7"/>
      <c r="YK159" s="7"/>
      <c r="YM159" s="7"/>
    </row>
    <row r="160" spans="5:663" s="80" customFormat="1" x14ac:dyDescent="0.2">
      <c r="E160" s="7"/>
      <c r="G160" s="7"/>
      <c r="I160" s="7"/>
      <c r="K160" s="7"/>
      <c r="M160" s="7"/>
      <c r="O160" s="7"/>
      <c r="Q160" s="7"/>
      <c r="S160" s="7"/>
      <c r="U160" s="7"/>
      <c r="W160" s="7"/>
      <c r="Y160" s="7"/>
      <c r="AA160" s="7"/>
      <c r="AC160" s="7"/>
      <c r="AE160" s="7"/>
      <c r="AG160" s="7"/>
      <c r="AH160" s="7"/>
      <c r="AI160" s="7"/>
      <c r="AJ160" s="7"/>
      <c r="AK160" s="7"/>
      <c r="AL160" s="7"/>
      <c r="AM160" s="7"/>
      <c r="AO160" s="7"/>
      <c r="AQ160" s="7"/>
      <c r="AS160" s="7"/>
      <c r="AU160" s="7"/>
      <c r="AW160" s="7"/>
      <c r="AY160" s="7"/>
      <c r="BA160" s="7"/>
      <c r="BC160" s="7"/>
      <c r="BE160" s="7"/>
      <c r="BG160" s="7"/>
      <c r="BI160" s="7"/>
      <c r="BK160" s="7"/>
      <c r="BM160" s="7"/>
      <c r="BO160" s="7"/>
      <c r="BQ160" s="7"/>
      <c r="BS160" s="7"/>
      <c r="BT160" s="7"/>
      <c r="BU160" s="7"/>
      <c r="BW160" s="7"/>
      <c r="BY160" s="7"/>
      <c r="CA160" s="7"/>
      <c r="CC160" s="7"/>
      <c r="CE160" s="7"/>
      <c r="CG160" s="7"/>
      <c r="CH160" s="7"/>
      <c r="CI160" s="7"/>
      <c r="CJ160" s="7"/>
      <c r="CL160" s="7"/>
      <c r="CN160" s="7"/>
      <c r="CP160" s="7"/>
      <c r="CR160" s="7"/>
      <c r="CT160" s="7"/>
      <c r="CV160" s="7"/>
      <c r="CW160" s="7"/>
      <c r="CY160" s="7"/>
      <c r="DA160" s="7"/>
      <c r="DC160" s="7"/>
      <c r="DE160" s="7"/>
      <c r="DG160" s="7"/>
      <c r="DI160" s="7"/>
      <c r="DK160" s="7"/>
      <c r="DM160" s="7"/>
      <c r="DO160" s="7"/>
      <c r="DQ160" s="7"/>
      <c r="DR160" s="7"/>
      <c r="DS160" s="7"/>
      <c r="DT160" s="7"/>
      <c r="DV160" s="7"/>
      <c r="DX160" s="7"/>
      <c r="DY160" s="7"/>
      <c r="DZ160" s="7"/>
      <c r="EB160" s="7"/>
      <c r="ED160" s="7"/>
      <c r="EF160" s="7"/>
      <c r="EG160" s="7"/>
      <c r="EI160" s="7"/>
      <c r="EJ160" s="7"/>
      <c r="EL160" s="7"/>
      <c r="EN160" s="7"/>
      <c r="EP160" s="7"/>
      <c r="ER160" s="7"/>
      <c r="ET160" s="7"/>
      <c r="EV160" s="7"/>
      <c r="EX160" s="7"/>
      <c r="EZ160" s="7"/>
      <c r="FB160" s="7"/>
      <c r="FD160" s="7"/>
      <c r="FE160" s="7"/>
      <c r="FF160" s="7"/>
      <c r="FH160" s="7"/>
      <c r="FJ160" s="7"/>
      <c r="FL160" s="7"/>
      <c r="FN160" s="7"/>
      <c r="FP160" s="7"/>
      <c r="FR160" s="7"/>
      <c r="FT160" s="7"/>
      <c r="FV160" s="7"/>
      <c r="FW160" s="7"/>
      <c r="FY160" s="7"/>
      <c r="GA160" s="7"/>
      <c r="GC160" s="7"/>
      <c r="GE160" s="7"/>
      <c r="GG160" s="7"/>
      <c r="GI160" s="7"/>
      <c r="GJ160" s="7"/>
      <c r="GK160" s="7"/>
      <c r="GL160" s="7"/>
      <c r="GM160" s="7"/>
      <c r="GN160" s="7"/>
      <c r="GO160" s="7"/>
      <c r="GP160" s="7"/>
      <c r="GR160" s="7"/>
      <c r="GT160" s="7"/>
      <c r="GV160" s="7"/>
      <c r="GX160" s="7"/>
      <c r="GZ160" s="7"/>
      <c r="HA160" s="7"/>
      <c r="HC160" s="7"/>
      <c r="HE160" s="7"/>
      <c r="HG160" s="7"/>
      <c r="HI160" s="7"/>
      <c r="HK160" s="7"/>
      <c r="HM160" s="7"/>
      <c r="HO160" s="7"/>
      <c r="HQ160" s="7"/>
      <c r="HS160" s="7"/>
      <c r="HU160" s="7"/>
      <c r="HW160" s="7"/>
      <c r="HY160" s="7"/>
      <c r="IA160" s="7"/>
      <c r="IC160" s="7"/>
      <c r="IE160" s="7"/>
      <c r="IF160" s="7"/>
      <c r="IG160" s="7"/>
      <c r="IH160" s="7"/>
      <c r="IJ160" s="7"/>
      <c r="IL160" s="7"/>
      <c r="IN160" s="7"/>
      <c r="IO160" s="7"/>
      <c r="IP160" s="7"/>
      <c r="IR160" s="7"/>
      <c r="IT160" s="7"/>
      <c r="IV160" s="7"/>
      <c r="IX160" s="7"/>
      <c r="IZ160" s="7"/>
      <c r="JB160" s="7"/>
      <c r="JD160" s="7"/>
      <c r="JF160" s="7"/>
      <c r="JG160" s="7"/>
      <c r="JI160" s="7"/>
      <c r="JK160" s="7"/>
      <c r="JM160" s="7"/>
      <c r="JO160" s="7"/>
      <c r="JP160" s="7"/>
      <c r="JQ160" s="7"/>
      <c r="JS160" s="7"/>
      <c r="JT160" s="7"/>
      <c r="JU160" s="7"/>
      <c r="JV160" s="7"/>
      <c r="JX160" s="7"/>
      <c r="JZ160" s="7"/>
      <c r="KB160" s="7"/>
      <c r="KD160" s="7"/>
      <c r="KF160" s="7"/>
      <c r="KH160" s="7"/>
      <c r="KJ160" s="7"/>
      <c r="KL160" s="7"/>
      <c r="KN160" s="7"/>
      <c r="KO160" s="7"/>
      <c r="KP160" s="7"/>
      <c r="KQ160" s="7"/>
      <c r="KR160" s="7"/>
      <c r="KT160" s="7"/>
      <c r="KV160" s="7"/>
      <c r="KX160" s="7"/>
      <c r="KZ160" s="7"/>
      <c r="LB160" s="7"/>
      <c r="LD160" s="7"/>
      <c r="LF160" s="7"/>
      <c r="LH160" s="7"/>
      <c r="LJ160" s="7"/>
      <c r="LL160" s="7"/>
      <c r="LN160" s="7"/>
      <c r="LP160" s="7"/>
      <c r="LR160" s="7"/>
      <c r="LT160" s="7"/>
      <c r="LV160" s="7"/>
      <c r="LX160" s="7"/>
      <c r="LY160" s="7"/>
      <c r="LZ160" s="7"/>
      <c r="MA160" s="7"/>
      <c r="MB160" s="7"/>
      <c r="MC160" s="7"/>
      <c r="ME160" s="7"/>
      <c r="MG160" s="7"/>
      <c r="MH160" s="7"/>
      <c r="MJ160" s="7"/>
      <c r="ML160" s="7"/>
      <c r="MM160" s="7"/>
      <c r="MN160" s="7"/>
      <c r="MO160" s="7"/>
      <c r="MQ160" s="7"/>
      <c r="MS160" s="7"/>
      <c r="MU160" s="7"/>
      <c r="MV160" s="7"/>
      <c r="MX160" s="7"/>
      <c r="MY160" s="7"/>
      <c r="MZ160" s="7"/>
      <c r="NB160" s="7"/>
      <c r="ND160" s="7"/>
      <c r="NF160" s="7"/>
      <c r="NH160" s="7"/>
      <c r="NJ160" s="7"/>
      <c r="NL160" s="7"/>
      <c r="NM160" s="7"/>
      <c r="NN160" s="7"/>
      <c r="NO160" s="7"/>
      <c r="NP160" s="7"/>
      <c r="NR160" s="7"/>
      <c r="NT160" s="7"/>
      <c r="NU160" s="7"/>
      <c r="NW160" s="7"/>
      <c r="NY160" s="7"/>
      <c r="OA160" s="7"/>
      <c r="OC160" s="7"/>
      <c r="OE160" s="7"/>
      <c r="OG160" s="7"/>
      <c r="OI160" s="7"/>
      <c r="OK160" s="7"/>
      <c r="OM160" s="7"/>
      <c r="OO160" s="7"/>
      <c r="OQ160" s="7"/>
      <c r="OS160" s="7"/>
      <c r="OT160" s="7"/>
      <c r="OV160" s="7"/>
      <c r="OX160" s="7"/>
      <c r="OZ160" s="7"/>
      <c r="PB160" s="7"/>
      <c r="PD160" s="7"/>
      <c r="PF160" s="7"/>
      <c r="PH160" s="7"/>
      <c r="PJ160" s="7"/>
      <c r="PL160" s="7"/>
      <c r="PN160" s="7"/>
      <c r="PP160" s="7"/>
      <c r="PQ160" s="7"/>
      <c r="PR160" s="7"/>
      <c r="PS160" s="7"/>
      <c r="PT160" s="7"/>
      <c r="PV160" s="7"/>
      <c r="PX160" s="7"/>
      <c r="PZ160" s="7"/>
      <c r="QB160" s="7"/>
      <c r="QD160" s="7"/>
      <c r="QF160" s="7"/>
      <c r="QH160" s="7"/>
      <c r="QJ160" s="7"/>
      <c r="QL160" s="7"/>
      <c r="QN160" s="7"/>
      <c r="QO160" s="7"/>
      <c r="QQ160" s="7"/>
      <c r="QS160" s="7"/>
      <c r="QU160" s="7"/>
      <c r="QV160" s="7"/>
      <c r="QX160" s="7"/>
      <c r="QZ160" s="7"/>
      <c r="RB160" s="7"/>
      <c r="RD160" s="7"/>
      <c r="RF160" s="7"/>
      <c r="RH160" s="7"/>
      <c r="RJ160" s="7"/>
      <c r="RL160" s="7"/>
      <c r="RN160" s="7"/>
      <c r="RP160" s="7"/>
      <c r="RR160" s="7"/>
      <c r="RT160" s="7"/>
      <c r="RV160" s="7"/>
      <c r="RW160" s="7"/>
      <c r="RX160" s="7"/>
      <c r="RZ160" s="7"/>
      <c r="SB160" s="7"/>
      <c r="SD160" s="7"/>
      <c r="SE160" s="7"/>
      <c r="SF160" s="7"/>
      <c r="SH160" s="7"/>
      <c r="SJ160" s="7"/>
      <c r="SL160" s="7"/>
      <c r="SN160" s="7"/>
      <c r="SP160" s="7"/>
      <c r="SR160" s="7"/>
      <c r="ST160" s="7"/>
      <c r="SV160" s="7"/>
      <c r="SW160" s="7"/>
      <c r="SY160" s="7"/>
      <c r="TA160" s="7"/>
      <c r="TC160" s="7"/>
      <c r="TE160" s="7"/>
      <c r="TG160" s="7"/>
      <c r="TI160" s="7"/>
      <c r="TK160" s="7"/>
      <c r="TM160" s="7"/>
      <c r="TO160" s="7"/>
      <c r="TQ160" s="7"/>
      <c r="TS160" s="7"/>
      <c r="TU160" s="7"/>
      <c r="TW160" s="7"/>
      <c r="TY160" s="7"/>
      <c r="UA160" s="7"/>
      <c r="UC160" s="7"/>
      <c r="UE160" s="7"/>
      <c r="UG160" s="7"/>
      <c r="UI160" s="7"/>
      <c r="UK160" s="7"/>
      <c r="UM160" s="7"/>
      <c r="UO160" s="7"/>
      <c r="UQ160" s="7"/>
      <c r="US160" s="7"/>
      <c r="UU160" s="7"/>
      <c r="UW160" s="7"/>
      <c r="UY160" s="7"/>
      <c r="VA160" s="7"/>
      <c r="VC160" s="7"/>
      <c r="VE160" s="7"/>
      <c r="VG160" s="7"/>
      <c r="VI160" s="7"/>
      <c r="VK160" s="7"/>
      <c r="VM160" s="7"/>
      <c r="VO160" s="7"/>
      <c r="VQ160" s="7"/>
      <c r="VS160" s="7"/>
      <c r="VU160" s="7"/>
      <c r="VW160" s="7"/>
      <c r="VY160" s="7"/>
      <c r="WA160" s="7"/>
      <c r="WC160" s="7"/>
      <c r="WE160" s="7"/>
      <c r="WG160" s="7"/>
      <c r="WI160" s="7"/>
      <c r="WK160" s="7"/>
      <c r="WM160" s="7"/>
      <c r="WO160" s="7"/>
      <c r="WQ160" s="7"/>
      <c r="WS160" s="7"/>
      <c r="WU160" s="7"/>
      <c r="WW160" s="7"/>
      <c r="WY160" s="7"/>
      <c r="XA160" s="7"/>
      <c r="XC160" s="7"/>
      <c r="XE160" s="7"/>
      <c r="XG160" s="7"/>
      <c r="XI160" s="7"/>
      <c r="XK160" s="7"/>
      <c r="XM160" s="7"/>
      <c r="XO160" s="7"/>
      <c r="XQ160" s="7"/>
      <c r="XS160" s="7"/>
      <c r="XU160" s="7"/>
      <c r="XW160" s="7"/>
      <c r="XY160" s="7"/>
      <c r="YA160" s="7"/>
      <c r="YC160" s="7"/>
      <c r="YE160" s="7"/>
      <c r="YG160" s="7"/>
      <c r="YI160" s="7"/>
      <c r="YK160" s="7"/>
      <c r="YM160" s="7"/>
    </row>
    <row r="161" spans="5:663" s="80" customFormat="1" x14ac:dyDescent="0.2">
      <c r="E161" s="7"/>
      <c r="G161" s="7"/>
      <c r="I161" s="7"/>
      <c r="K161" s="7"/>
      <c r="M161" s="7"/>
      <c r="O161" s="7"/>
      <c r="Q161" s="7"/>
      <c r="S161" s="7"/>
      <c r="U161" s="7"/>
      <c r="W161" s="7"/>
      <c r="Y161" s="7"/>
      <c r="AA161" s="7"/>
      <c r="AC161" s="7"/>
      <c r="AE161" s="7"/>
      <c r="AG161" s="7"/>
      <c r="AH161" s="7"/>
      <c r="AI161" s="7"/>
      <c r="AJ161" s="7"/>
      <c r="AK161" s="7"/>
      <c r="AL161" s="7"/>
      <c r="AM161" s="7"/>
      <c r="AO161" s="7"/>
      <c r="AQ161" s="7"/>
      <c r="AS161" s="7"/>
      <c r="AU161" s="7"/>
      <c r="AW161" s="7"/>
      <c r="AY161" s="7"/>
      <c r="BA161" s="7"/>
      <c r="BC161" s="7"/>
      <c r="BE161" s="7"/>
      <c r="BG161" s="7"/>
      <c r="BI161" s="7"/>
      <c r="BK161" s="7"/>
      <c r="BM161" s="7"/>
      <c r="BO161" s="7"/>
      <c r="BQ161" s="7"/>
      <c r="BS161" s="7"/>
      <c r="BT161" s="7"/>
      <c r="BU161" s="7"/>
      <c r="BW161" s="7"/>
      <c r="BY161" s="7"/>
      <c r="CA161" s="7"/>
      <c r="CC161" s="7"/>
      <c r="CE161" s="7"/>
      <c r="CG161" s="7"/>
      <c r="CH161" s="7"/>
      <c r="CI161" s="7"/>
      <c r="CJ161" s="7"/>
      <c r="CL161" s="7"/>
      <c r="CN161" s="7"/>
      <c r="CP161" s="7"/>
      <c r="CR161" s="7"/>
      <c r="CT161" s="7"/>
      <c r="CV161" s="7"/>
      <c r="CW161" s="7"/>
      <c r="CY161" s="7"/>
      <c r="DA161" s="7"/>
      <c r="DC161" s="7"/>
      <c r="DE161" s="7"/>
      <c r="DG161" s="7"/>
      <c r="DI161" s="7"/>
      <c r="DK161" s="7"/>
      <c r="DM161" s="7"/>
      <c r="DO161" s="7"/>
      <c r="DQ161" s="7"/>
      <c r="DR161" s="7"/>
      <c r="DS161" s="7"/>
      <c r="DT161" s="7"/>
      <c r="DV161" s="7"/>
      <c r="DX161" s="7"/>
      <c r="DY161" s="7"/>
      <c r="DZ161" s="7"/>
      <c r="EB161" s="7"/>
      <c r="ED161" s="7"/>
      <c r="EF161" s="7"/>
      <c r="EG161" s="7"/>
      <c r="EI161" s="7"/>
      <c r="EJ161" s="7"/>
      <c r="EL161" s="7"/>
      <c r="EN161" s="7"/>
      <c r="EP161" s="7"/>
      <c r="ER161" s="7"/>
      <c r="ET161" s="7"/>
      <c r="EV161" s="7"/>
      <c r="EX161" s="7"/>
      <c r="EZ161" s="7"/>
      <c r="FB161" s="7"/>
      <c r="FD161" s="7"/>
      <c r="FE161" s="7"/>
      <c r="FF161" s="7"/>
      <c r="FH161" s="7"/>
      <c r="FJ161" s="7"/>
      <c r="FL161" s="7"/>
      <c r="FN161" s="7"/>
      <c r="FP161" s="7"/>
      <c r="FR161" s="7"/>
      <c r="FT161" s="7"/>
      <c r="FV161" s="7"/>
      <c r="FW161" s="7"/>
      <c r="FY161" s="7"/>
      <c r="GA161" s="7"/>
      <c r="GC161" s="7"/>
      <c r="GE161" s="7"/>
      <c r="GG161" s="7"/>
      <c r="GI161" s="7"/>
      <c r="GJ161" s="7"/>
      <c r="GK161" s="7"/>
      <c r="GL161" s="7"/>
      <c r="GM161" s="7"/>
      <c r="GN161" s="7"/>
      <c r="GO161" s="7"/>
      <c r="GP161" s="7"/>
      <c r="GR161" s="7"/>
      <c r="GT161" s="7"/>
      <c r="GV161" s="7"/>
      <c r="GX161" s="7"/>
      <c r="GZ161" s="7"/>
      <c r="HA161" s="7"/>
      <c r="HC161" s="7"/>
      <c r="HE161" s="7"/>
      <c r="HG161" s="7"/>
      <c r="HI161" s="7"/>
      <c r="HK161" s="7"/>
      <c r="HM161" s="7"/>
      <c r="HO161" s="7"/>
      <c r="HQ161" s="7"/>
      <c r="HS161" s="7"/>
      <c r="HU161" s="7"/>
      <c r="HW161" s="7"/>
      <c r="HY161" s="7"/>
      <c r="IA161" s="7"/>
      <c r="IC161" s="7"/>
      <c r="IE161" s="7"/>
      <c r="IF161" s="7"/>
      <c r="IG161" s="7"/>
      <c r="IH161" s="7"/>
      <c r="IJ161" s="7"/>
      <c r="IL161" s="7"/>
      <c r="IN161" s="7"/>
      <c r="IO161" s="7"/>
      <c r="IP161" s="7"/>
      <c r="IR161" s="7"/>
      <c r="IT161" s="7"/>
      <c r="IV161" s="7"/>
      <c r="IX161" s="7"/>
      <c r="IZ161" s="7"/>
      <c r="JB161" s="7"/>
      <c r="JD161" s="7"/>
      <c r="JF161" s="7"/>
      <c r="JG161" s="7"/>
      <c r="JI161" s="7"/>
      <c r="JK161" s="7"/>
      <c r="JM161" s="7"/>
      <c r="JO161" s="7"/>
      <c r="JP161" s="7"/>
      <c r="JQ161" s="7"/>
      <c r="JS161" s="7"/>
      <c r="JT161" s="7"/>
      <c r="JU161" s="7"/>
      <c r="JV161" s="7"/>
      <c r="JX161" s="7"/>
      <c r="JZ161" s="7"/>
      <c r="KB161" s="7"/>
      <c r="KD161" s="7"/>
      <c r="KF161" s="7"/>
      <c r="KH161" s="7"/>
      <c r="KJ161" s="7"/>
      <c r="KL161" s="7"/>
      <c r="KN161" s="7"/>
      <c r="KO161" s="7"/>
      <c r="KP161" s="7"/>
      <c r="KQ161" s="7"/>
      <c r="KR161" s="7"/>
      <c r="KT161" s="7"/>
      <c r="KV161" s="7"/>
      <c r="KX161" s="7"/>
      <c r="KZ161" s="7"/>
      <c r="LB161" s="7"/>
      <c r="LD161" s="7"/>
      <c r="LF161" s="7"/>
      <c r="LH161" s="7"/>
      <c r="LJ161" s="7"/>
      <c r="LL161" s="7"/>
      <c r="LN161" s="7"/>
      <c r="LP161" s="7"/>
      <c r="LR161" s="7"/>
      <c r="LT161" s="7"/>
      <c r="LV161" s="7"/>
      <c r="LX161" s="7"/>
      <c r="LY161" s="7"/>
      <c r="LZ161" s="7"/>
      <c r="MA161" s="7"/>
      <c r="MB161" s="7"/>
      <c r="MC161" s="7"/>
      <c r="ME161" s="7"/>
      <c r="MG161" s="7"/>
      <c r="MH161" s="7"/>
      <c r="MJ161" s="7"/>
      <c r="ML161" s="7"/>
      <c r="MM161" s="7"/>
      <c r="MN161" s="7"/>
      <c r="MO161" s="7"/>
      <c r="MQ161" s="7"/>
      <c r="MS161" s="7"/>
      <c r="MU161" s="7"/>
      <c r="MV161" s="7"/>
      <c r="MX161" s="7"/>
      <c r="MY161" s="7"/>
      <c r="MZ161" s="7"/>
      <c r="NB161" s="7"/>
      <c r="ND161" s="7"/>
      <c r="NF161" s="7"/>
      <c r="NH161" s="7"/>
      <c r="NJ161" s="7"/>
      <c r="NL161" s="7"/>
      <c r="NM161" s="7"/>
      <c r="NN161" s="7"/>
      <c r="NO161" s="7"/>
      <c r="NP161" s="7"/>
      <c r="NR161" s="7"/>
      <c r="NT161" s="7"/>
      <c r="NU161" s="7"/>
      <c r="NW161" s="7"/>
      <c r="NY161" s="7"/>
      <c r="OA161" s="7"/>
      <c r="OC161" s="7"/>
      <c r="OE161" s="7"/>
      <c r="OG161" s="7"/>
      <c r="OI161" s="7"/>
      <c r="OK161" s="7"/>
      <c r="OM161" s="7"/>
      <c r="OO161" s="7"/>
      <c r="OQ161" s="7"/>
      <c r="OS161" s="7"/>
      <c r="OT161" s="7"/>
      <c r="OV161" s="7"/>
      <c r="OX161" s="7"/>
      <c r="OZ161" s="7"/>
      <c r="PB161" s="7"/>
      <c r="PD161" s="7"/>
      <c r="PF161" s="7"/>
      <c r="PH161" s="7"/>
      <c r="PJ161" s="7"/>
      <c r="PL161" s="7"/>
      <c r="PN161" s="7"/>
      <c r="PP161" s="7"/>
      <c r="PQ161" s="7"/>
      <c r="PR161" s="7"/>
      <c r="PS161" s="7"/>
      <c r="PT161" s="7"/>
      <c r="PV161" s="7"/>
      <c r="PX161" s="7"/>
      <c r="PZ161" s="7"/>
      <c r="QB161" s="7"/>
      <c r="QD161" s="7"/>
      <c r="QF161" s="7"/>
      <c r="QH161" s="7"/>
      <c r="QJ161" s="7"/>
      <c r="QL161" s="7"/>
      <c r="QN161" s="7"/>
      <c r="QO161" s="7"/>
      <c r="QQ161" s="7"/>
      <c r="QS161" s="7"/>
      <c r="QU161" s="7"/>
      <c r="QV161" s="7"/>
      <c r="QX161" s="7"/>
      <c r="QZ161" s="7"/>
      <c r="RB161" s="7"/>
      <c r="RD161" s="7"/>
      <c r="RF161" s="7"/>
      <c r="RH161" s="7"/>
      <c r="RJ161" s="7"/>
      <c r="RL161" s="7"/>
      <c r="RN161" s="7"/>
      <c r="RP161" s="7"/>
      <c r="RR161" s="7"/>
      <c r="RT161" s="7"/>
      <c r="RV161" s="7"/>
      <c r="RW161" s="7"/>
      <c r="RX161" s="7"/>
      <c r="RZ161" s="7"/>
      <c r="SB161" s="7"/>
      <c r="SD161" s="7"/>
      <c r="SE161" s="7"/>
      <c r="SF161" s="7"/>
      <c r="SH161" s="7"/>
      <c r="SJ161" s="7"/>
      <c r="SL161" s="7"/>
      <c r="SN161" s="7"/>
      <c r="SP161" s="7"/>
      <c r="SR161" s="7"/>
      <c r="ST161" s="7"/>
      <c r="SV161" s="7"/>
      <c r="SW161" s="7"/>
      <c r="SY161" s="7"/>
      <c r="TA161" s="7"/>
      <c r="TC161" s="7"/>
      <c r="TE161" s="7"/>
      <c r="TG161" s="7"/>
      <c r="TI161" s="7"/>
      <c r="TK161" s="7"/>
      <c r="TM161" s="7"/>
      <c r="TO161" s="7"/>
      <c r="TQ161" s="7"/>
      <c r="TS161" s="7"/>
      <c r="TU161" s="7"/>
      <c r="TW161" s="7"/>
      <c r="TY161" s="7"/>
      <c r="UA161" s="7"/>
      <c r="UC161" s="7"/>
      <c r="UE161" s="7"/>
      <c r="UG161" s="7"/>
      <c r="UI161" s="7"/>
      <c r="UK161" s="7"/>
      <c r="UM161" s="7"/>
      <c r="UO161" s="7"/>
      <c r="UQ161" s="7"/>
      <c r="US161" s="7"/>
      <c r="UU161" s="7"/>
      <c r="UW161" s="7"/>
      <c r="UY161" s="7"/>
      <c r="VA161" s="7"/>
      <c r="VC161" s="7"/>
      <c r="VE161" s="7"/>
      <c r="VG161" s="7"/>
      <c r="VI161" s="7"/>
      <c r="VK161" s="7"/>
      <c r="VM161" s="7"/>
      <c r="VO161" s="7"/>
      <c r="VQ161" s="7"/>
      <c r="VS161" s="7"/>
      <c r="VU161" s="7"/>
      <c r="VW161" s="7"/>
      <c r="VY161" s="7"/>
      <c r="WA161" s="7"/>
      <c r="WC161" s="7"/>
      <c r="WE161" s="7"/>
      <c r="WG161" s="7"/>
      <c r="WI161" s="7"/>
      <c r="WK161" s="7"/>
      <c r="WM161" s="7"/>
      <c r="WO161" s="7"/>
      <c r="WQ161" s="7"/>
      <c r="WS161" s="7"/>
      <c r="WU161" s="7"/>
      <c r="WW161" s="7"/>
      <c r="WY161" s="7"/>
      <c r="XA161" s="7"/>
      <c r="XC161" s="7"/>
      <c r="XE161" s="7"/>
      <c r="XG161" s="7"/>
      <c r="XI161" s="7"/>
      <c r="XK161" s="7"/>
      <c r="XM161" s="7"/>
      <c r="XO161" s="7"/>
      <c r="XQ161" s="7"/>
      <c r="XS161" s="7"/>
      <c r="XU161" s="7"/>
      <c r="XW161" s="7"/>
      <c r="XY161" s="7"/>
      <c r="YA161" s="7"/>
      <c r="YC161" s="7"/>
      <c r="YE161" s="7"/>
      <c r="YG161" s="7"/>
      <c r="YI161" s="7"/>
      <c r="YK161" s="7"/>
      <c r="YM161" s="7"/>
    </row>
    <row r="162" spans="5:663" s="80" customFormat="1" x14ac:dyDescent="0.2">
      <c r="E162" s="7"/>
      <c r="G162" s="7"/>
      <c r="I162" s="7"/>
      <c r="K162" s="7"/>
      <c r="M162" s="7"/>
      <c r="O162" s="7"/>
      <c r="Q162" s="7"/>
      <c r="S162" s="7"/>
      <c r="U162" s="7"/>
      <c r="W162" s="7"/>
      <c r="Y162" s="7"/>
      <c r="AA162" s="7"/>
      <c r="AC162" s="7"/>
      <c r="AE162" s="7"/>
      <c r="AG162" s="7"/>
      <c r="AH162" s="7"/>
      <c r="AI162" s="7"/>
      <c r="AJ162" s="7"/>
      <c r="AK162" s="7"/>
      <c r="AL162" s="7"/>
      <c r="AM162" s="7"/>
      <c r="AO162" s="7"/>
      <c r="AQ162" s="7"/>
      <c r="AS162" s="7"/>
      <c r="AU162" s="7"/>
      <c r="AW162" s="7"/>
      <c r="AY162" s="7"/>
      <c r="BA162" s="7"/>
      <c r="BC162" s="7"/>
      <c r="BE162" s="7"/>
      <c r="BG162" s="7"/>
      <c r="BI162" s="7"/>
      <c r="BK162" s="7"/>
      <c r="BM162" s="7"/>
      <c r="BO162" s="7"/>
      <c r="BQ162" s="7"/>
      <c r="BS162" s="7"/>
      <c r="BT162" s="7"/>
      <c r="BU162" s="7"/>
      <c r="BW162" s="7"/>
      <c r="BY162" s="7"/>
      <c r="CA162" s="7"/>
      <c r="CC162" s="7"/>
      <c r="CE162" s="7"/>
      <c r="CG162" s="7"/>
      <c r="CH162" s="7"/>
      <c r="CI162" s="7"/>
      <c r="CJ162" s="7"/>
      <c r="CL162" s="7"/>
      <c r="CN162" s="7"/>
      <c r="CP162" s="7"/>
      <c r="CR162" s="7"/>
      <c r="CT162" s="7"/>
      <c r="CV162" s="7"/>
      <c r="CW162" s="7"/>
      <c r="CY162" s="7"/>
      <c r="DA162" s="7"/>
      <c r="DC162" s="7"/>
      <c r="DE162" s="7"/>
      <c r="DG162" s="7"/>
      <c r="DI162" s="7"/>
      <c r="DK162" s="7"/>
      <c r="DM162" s="7"/>
      <c r="DO162" s="7"/>
      <c r="DQ162" s="7"/>
      <c r="DR162" s="7"/>
      <c r="DS162" s="7"/>
      <c r="DT162" s="7"/>
      <c r="DV162" s="7"/>
      <c r="DX162" s="7"/>
      <c r="DY162" s="7"/>
      <c r="DZ162" s="7"/>
      <c r="EB162" s="7"/>
      <c r="ED162" s="7"/>
      <c r="EF162" s="7"/>
      <c r="EG162" s="7"/>
      <c r="EI162" s="7"/>
      <c r="EJ162" s="7"/>
      <c r="EL162" s="7"/>
      <c r="EN162" s="7"/>
      <c r="EP162" s="7"/>
      <c r="ER162" s="7"/>
      <c r="ET162" s="7"/>
      <c r="EV162" s="7"/>
      <c r="EX162" s="7"/>
      <c r="EZ162" s="7"/>
      <c r="FB162" s="7"/>
      <c r="FD162" s="7"/>
      <c r="FE162" s="7"/>
      <c r="FF162" s="7"/>
      <c r="FH162" s="7"/>
      <c r="FJ162" s="7"/>
      <c r="FL162" s="7"/>
      <c r="FN162" s="7"/>
      <c r="FP162" s="7"/>
      <c r="FR162" s="7"/>
      <c r="FT162" s="7"/>
      <c r="FV162" s="7"/>
      <c r="FW162" s="7"/>
      <c r="FY162" s="7"/>
      <c r="GA162" s="7"/>
      <c r="GC162" s="7"/>
      <c r="GE162" s="7"/>
      <c r="GG162" s="7"/>
      <c r="GI162" s="7"/>
      <c r="GJ162" s="7"/>
      <c r="GK162" s="7"/>
      <c r="GL162" s="7"/>
      <c r="GM162" s="7"/>
      <c r="GN162" s="7"/>
      <c r="GO162" s="7"/>
      <c r="GP162" s="7"/>
      <c r="GR162" s="7"/>
      <c r="GT162" s="7"/>
      <c r="GV162" s="7"/>
      <c r="GX162" s="7"/>
      <c r="GZ162" s="7"/>
      <c r="HA162" s="7"/>
      <c r="HC162" s="7"/>
      <c r="HE162" s="7"/>
      <c r="HG162" s="7"/>
      <c r="HI162" s="7"/>
      <c r="HK162" s="7"/>
      <c r="HM162" s="7"/>
      <c r="HO162" s="7"/>
      <c r="HQ162" s="7"/>
      <c r="HS162" s="7"/>
      <c r="HU162" s="7"/>
      <c r="HW162" s="7"/>
      <c r="HY162" s="7"/>
      <c r="IA162" s="7"/>
      <c r="IC162" s="7"/>
      <c r="IE162" s="7"/>
      <c r="IF162" s="7"/>
      <c r="IG162" s="7"/>
      <c r="IH162" s="7"/>
      <c r="IJ162" s="7"/>
      <c r="IL162" s="7"/>
      <c r="IN162" s="7"/>
      <c r="IO162" s="7"/>
      <c r="IP162" s="7"/>
      <c r="IR162" s="7"/>
      <c r="IT162" s="7"/>
      <c r="IV162" s="7"/>
      <c r="IX162" s="7"/>
      <c r="IZ162" s="7"/>
      <c r="JB162" s="7"/>
      <c r="JD162" s="7"/>
      <c r="JF162" s="7"/>
      <c r="JG162" s="7"/>
      <c r="JI162" s="7"/>
      <c r="JK162" s="7"/>
      <c r="JM162" s="7"/>
      <c r="JO162" s="7"/>
      <c r="JP162" s="7"/>
      <c r="JQ162" s="7"/>
      <c r="JS162" s="7"/>
      <c r="JT162" s="7"/>
      <c r="JU162" s="7"/>
      <c r="JV162" s="7"/>
      <c r="JX162" s="7"/>
      <c r="JZ162" s="7"/>
      <c r="KB162" s="7"/>
      <c r="KD162" s="7"/>
      <c r="KF162" s="7"/>
      <c r="KH162" s="7"/>
      <c r="KJ162" s="7"/>
      <c r="KL162" s="7"/>
      <c r="KN162" s="7"/>
      <c r="KO162" s="7"/>
      <c r="KP162" s="7"/>
      <c r="KQ162" s="7"/>
      <c r="KR162" s="7"/>
      <c r="KT162" s="7"/>
      <c r="KV162" s="7"/>
      <c r="KX162" s="7"/>
      <c r="KZ162" s="7"/>
      <c r="LB162" s="7"/>
      <c r="LD162" s="7"/>
      <c r="LF162" s="7"/>
      <c r="LH162" s="7"/>
      <c r="LJ162" s="7"/>
      <c r="LL162" s="7"/>
      <c r="LN162" s="7"/>
      <c r="LP162" s="7"/>
      <c r="LR162" s="7"/>
      <c r="LT162" s="7"/>
      <c r="LV162" s="7"/>
      <c r="LX162" s="7"/>
      <c r="LY162" s="7"/>
      <c r="LZ162" s="7"/>
      <c r="MA162" s="7"/>
      <c r="MB162" s="7"/>
      <c r="MC162" s="7"/>
      <c r="ME162" s="7"/>
      <c r="MG162" s="7"/>
      <c r="MH162" s="7"/>
      <c r="MJ162" s="7"/>
      <c r="ML162" s="7"/>
      <c r="MM162" s="7"/>
      <c r="MN162" s="7"/>
      <c r="MO162" s="7"/>
      <c r="MQ162" s="7"/>
      <c r="MS162" s="7"/>
      <c r="MU162" s="7"/>
      <c r="MV162" s="7"/>
      <c r="MX162" s="7"/>
      <c r="MY162" s="7"/>
      <c r="MZ162" s="7"/>
      <c r="NB162" s="7"/>
      <c r="ND162" s="7"/>
      <c r="NF162" s="7"/>
      <c r="NH162" s="7"/>
      <c r="NJ162" s="7"/>
      <c r="NL162" s="7"/>
      <c r="NM162" s="7"/>
      <c r="NN162" s="7"/>
      <c r="NO162" s="7"/>
      <c r="NP162" s="7"/>
      <c r="NR162" s="7"/>
      <c r="NT162" s="7"/>
      <c r="NU162" s="7"/>
      <c r="NW162" s="7"/>
      <c r="NY162" s="7"/>
      <c r="OA162" s="7"/>
      <c r="OC162" s="7"/>
      <c r="OE162" s="7"/>
      <c r="OG162" s="7"/>
      <c r="OI162" s="7"/>
      <c r="OK162" s="7"/>
      <c r="OM162" s="7"/>
      <c r="OO162" s="7"/>
      <c r="OQ162" s="7"/>
      <c r="OS162" s="7"/>
      <c r="OT162" s="7"/>
      <c r="OV162" s="7"/>
      <c r="OX162" s="7"/>
      <c r="OZ162" s="7"/>
      <c r="PB162" s="7"/>
      <c r="PD162" s="7"/>
      <c r="PF162" s="7"/>
      <c r="PH162" s="7"/>
      <c r="PJ162" s="7"/>
      <c r="PL162" s="7"/>
      <c r="PN162" s="7"/>
      <c r="PP162" s="7"/>
      <c r="PQ162" s="7"/>
      <c r="PR162" s="7"/>
      <c r="PS162" s="7"/>
      <c r="PT162" s="7"/>
      <c r="PV162" s="7"/>
      <c r="PX162" s="7"/>
      <c r="PZ162" s="7"/>
      <c r="QB162" s="7"/>
      <c r="QD162" s="7"/>
      <c r="QF162" s="7"/>
      <c r="QH162" s="7"/>
      <c r="QJ162" s="7"/>
      <c r="QL162" s="7"/>
      <c r="QN162" s="7"/>
      <c r="QO162" s="7"/>
      <c r="QQ162" s="7"/>
      <c r="QS162" s="7"/>
      <c r="QU162" s="7"/>
      <c r="QV162" s="7"/>
      <c r="QX162" s="7"/>
      <c r="QZ162" s="7"/>
      <c r="RB162" s="7"/>
      <c r="RD162" s="7"/>
      <c r="RF162" s="7"/>
      <c r="RH162" s="7"/>
      <c r="RJ162" s="7"/>
      <c r="RL162" s="7"/>
      <c r="RN162" s="7"/>
      <c r="RP162" s="7"/>
      <c r="RR162" s="7"/>
      <c r="RT162" s="7"/>
      <c r="RV162" s="7"/>
      <c r="RW162" s="7"/>
      <c r="RX162" s="7"/>
      <c r="RZ162" s="7"/>
      <c r="SB162" s="7"/>
      <c r="SD162" s="7"/>
      <c r="SE162" s="7"/>
      <c r="SF162" s="7"/>
      <c r="SH162" s="7"/>
      <c r="SJ162" s="7"/>
      <c r="SL162" s="7"/>
      <c r="SN162" s="7"/>
      <c r="SP162" s="7"/>
      <c r="SR162" s="7"/>
      <c r="ST162" s="7"/>
      <c r="SV162" s="7"/>
      <c r="SW162" s="7"/>
      <c r="SY162" s="7"/>
      <c r="TA162" s="7"/>
      <c r="TC162" s="7"/>
      <c r="TE162" s="7"/>
      <c r="TG162" s="7"/>
      <c r="TI162" s="7"/>
      <c r="TK162" s="7"/>
      <c r="TM162" s="7"/>
      <c r="TO162" s="7"/>
      <c r="TQ162" s="7"/>
      <c r="TS162" s="7"/>
      <c r="TU162" s="7"/>
      <c r="TW162" s="7"/>
      <c r="TY162" s="7"/>
      <c r="UA162" s="7"/>
      <c r="UC162" s="7"/>
      <c r="UE162" s="7"/>
      <c r="UG162" s="7"/>
      <c r="UI162" s="7"/>
      <c r="UK162" s="7"/>
      <c r="UM162" s="7"/>
      <c r="UO162" s="7"/>
      <c r="UQ162" s="7"/>
      <c r="US162" s="7"/>
      <c r="UU162" s="7"/>
      <c r="UW162" s="7"/>
      <c r="UY162" s="7"/>
      <c r="VA162" s="7"/>
      <c r="VC162" s="7"/>
      <c r="VE162" s="7"/>
      <c r="VG162" s="7"/>
      <c r="VI162" s="7"/>
      <c r="VK162" s="7"/>
      <c r="VM162" s="7"/>
      <c r="VO162" s="7"/>
      <c r="VQ162" s="7"/>
      <c r="VS162" s="7"/>
      <c r="VU162" s="7"/>
      <c r="VW162" s="7"/>
      <c r="VY162" s="7"/>
      <c r="WA162" s="7"/>
      <c r="WC162" s="7"/>
      <c r="WE162" s="7"/>
      <c r="WG162" s="7"/>
      <c r="WI162" s="7"/>
      <c r="WK162" s="7"/>
      <c r="WM162" s="7"/>
      <c r="WO162" s="7"/>
      <c r="WQ162" s="7"/>
      <c r="WS162" s="7"/>
      <c r="WU162" s="7"/>
      <c r="WW162" s="7"/>
      <c r="WY162" s="7"/>
      <c r="XA162" s="7"/>
      <c r="XC162" s="7"/>
      <c r="XE162" s="7"/>
      <c r="XG162" s="7"/>
      <c r="XI162" s="7"/>
      <c r="XK162" s="7"/>
      <c r="XM162" s="7"/>
      <c r="XO162" s="7"/>
      <c r="XQ162" s="7"/>
      <c r="XS162" s="7"/>
      <c r="XU162" s="7"/>
      <c r="XW162" s="7"/>
      <c r="XY162" s="7"/>
      <c r="YA162" s="7"/>
      <c r="YC162" s="7"/>
      <c r="YE162" s="7"/>
      <c r="YG162" s="7"/>
      <c r="YI162" s="7"/>
      <c r="YK162" s="7"/>
      <c r="YM162" s="7"/>
    </row>
    <row r="163" spans="5:663" s="80" customFormat="1" x14ac:dyDescent="0.2">
      <c r="E163" s="7"/>
      <c r="G163" s="7"/>
      <c r="I163" s="7"/>
      <c r="K163" s="7"/>
      <c r="M163" s="7"/>
      <c r="O163" s="7"/>
      <c r="Q163" s="7"/>
      <c r="S163" s="7"/>
      <c r="U163" s="7"/>
      <c r="W163" s="7"/>
      <c r="Y163" s="7"/>
      <c r="AA163" s="7"/>
      <c r="AC163" s="7"/>
      <c r="AE163" s="7"/>
      <c r="AG163" s="7"/>
      <c r="AH163" s="7"/>
      <c r="AI163" s="7"/>
      <c r="AJ163" s="7"/>
      <c r="AK163" s="7"/>
      <c r="AL163" s="7"/>
      <c r="AM163" s="7"/>
      <c r="AO163" s="7"/>
      <c r="AQ163" s="7"/>
      <c r="AS163" s="7"/>
      <c r="AU163" s="7"/>
      <c r="AW163" s="7"/>
      <c r="AY163" s="7"/>
      <c r="BA163" s="7"/>
      <c r="BC163" s="7"/>
      <c r="BE163" s="7"/>
      <c r="BG163" s="7"/>
      <c r="BI163" s="7"/>
      <c r="BK163" s="7"/>
      <c r="BM163" s="7"/>
      <c r="BO163" s="7"/>
      <c r="BQ163" s="7"/>
      <c r="BS163" s="7"/>
      <c r="BT163" s="7"/>
      <c r="BU163" s="7"/>
      <c r="BW163" s="7"/>
      <c r="BY163" s="7"/>
      <c r="CA163" s="7"/>
      <c r="CC163" s="7"/>
      <c r="CE163" s="7"/>
      <c r="CG163" s="7"/>
      <c r="CH163" s="7"/>
      <c r="CI163" s="7"/>
      <c r="CJ163" s="7"/>
      <c r="CL163" s="7"/>
      <c r="CN163" s="7"/>
      <c r="CP163" s="7"/>
      <c r="CR163" s="7"/>
      <c r="CT163" s="7"/>
      <c r="CV163" s="7"/>
      <c r="CW163" s="7"/>
      <c r="CY163" s="7"/>
      <c r="DA163" s="7"/>
      <c r="DC163" s="7"/>
      <c r="DE163" s="7"/>
      <c r="DG163" s="7"/>
      <c r="DI163" s="7"/>
      <c r="DK163" s="7"/>
      <c r="DM163" s="7"/>
      <c r="DO163" s="7"/>
      <c r="DQ163" s="7"/>
      <c r="DR163" s="7"/>
      <c r="DS163" s="7"/>
      <c r="DT163" s="7"/>
      <c r="DV163" s="7"/>
      <c r="DX163" s="7"/>
      <c r="DY163" s="7"/>
      <c r="DZ163" s="7"/>
      <c r="EB163" s="7"/>
      <c r="ED163" s="7"/>
      <c r="EF163" s="7"/>
      <c r="EG163" s="7"/>
      <c r="EI163" s="7"/>
      <c r="EJ163" s="7"/>
      <c r="EL163" s="7"/>
      <c r="EN163" s="7"/>
      <c r="EP163" s="7"/>
      <c r="ER163" s="7"/>
      <c r="ET163" s="7"/>
      <c r="EV163" s="7"/>
      <c r="EX163" s="7"/>
      <c r="EZ163" s="7"/>
      <c r="FB163" s="7"/>
      <c r="FD163" s="7"/>
      <c r="FE163" s="7"/>
      <c r="FF163" s="7"/>
      <c r="FH163" s="7"/>
      <c r="FJ163" s="7"/>
      <c r="FL163" s="7"/>
      <c r="FN163" s="7"/>
      <c r="FP163" s="7"/>
      <c r="FR163" s="7"/>
      <c r="FT163" s="7"/>
      <c r="FV163" s="7"/>
      <c r="FW163" s="7"/>
      <c r="FY163" s="7"/>
      <c r="GA163" s="7"/>
      <c r="GC163" s="7"/>
      <c r="GE163" s="7"/>
      <c r="GG163" s="7"/>
      <c r="GI163" s="7"/>
      <c r="GJ163" s="7"/>
      <c r="GK163" s="7"/>
      <c r="GL163" s="7"/>
      <c r="GM163" s="7"/>
      <c r="GN163" s="7"/>
      <c r="GO163" s="7"/>
      <c r="GP163" s="7"/>
      <c r="GR163" s="7"/>
      <c r="GT163" s="7"/>
      <c r="GV163" s="7"/>
      <c r="GX163" s="7"/>
      <c r="GZ163" s="7"/>
      <c r="HA163" s="7"/>
      <c r="HC163" s="7"/>
      <c r="HE163" s="7"/>
      <c r="HG163" s="7"/>
      <c r="HI163" s="7"/>
      <c r="HK163" s="7"/>
      <c r="HM163" s="7"/>
      <c r="HO163" s="7"/>
      <c r="HQ163" s="7"/>
      <c r="HS163" s="7"/>
      <c r="HU163" s="7"/>
      <c r="HW163" s="7"/>
      <c r="HY163" s="7"/>
      <c r="IA163" s="7"/>
      <c r="IC163" s="7"/>
      <c r="IE163" s="7"/>
      <c r="IF163" s="7"/>
      <c r="IG163" s="7"/>
      <c r="IH163" s="7"/>
      <c r="IJ163" s="7"/>
      <c r="IL163" s="7"/>
      <c r="IN163" s="7"/>
      <c r="IO163" s="7"/>
      <c r="IP163" s="7"/>
      <c r="IR163" s="7"/>
      <c r="IT163" s="7"/>
      <c r="IV163" s="7"/>
      <c r="IX163" s="7"/>
      <c r="IZ163" s="7"/>
      <c r="JB163" s="7"/>
      <c r="JD163" s="7"/>
      <c r="JF163" s="7"/>
      <c r="JG163" s="7"/>
      <c r="JI163" s="7"/>
      <c r="JK163" s="7"/>
      <c r="JM163" s="7"/>
      <c r="JO163" s="7"/>
      <c r="JP163" s="7"/>
      <c r="JQ163" s="7"/>
      <c r="JS163" s="7"/>
      <c r="JT163" s="7"/>
      <c r="JU163" s="7"/>
      <c r="JV163" s="7"/>
      <c r="JX163" s="7"/>
      <c r="JZ163" s="7"/>
      <c r="KB163" s="7"/>
      <c r="KD163" s="7"/>
      <c r="KF163" s="7"/>
      <c r="KH163" s="7"/>
      <c r="KJ163" s="7"/>
      <c r="KL163" s="7"/>
      <c r="KN163" s="7"/>
      <c r="KO163" s="7"/>
      <c r="KP163" s="7"/>
      <c r="KQ163" s="7"/>
      <c r="KR163" s="7"/>
      <c r="KT163" s="7"/>
      <c r="KV163" s="7"/>
      <c r="KX163" s="7"/>
      <c r="KZ163" s="7"/>
      <c r="LB163" s="7"/>
      <c r="LD163" s="7"/>
      <c r="LF163" s="7"/>
      <c r="LH163" s="7"/>
      <c r="LJ163" s="7"/>
      <c r="LL163" s="7"/>
      <c r="LN163" s="7"/>
      <c r="LP163" s="7"/>
      <c r="LR163" s="7"/>
      <c r="LT163" s="7"/>
      <c r="LV163" s="7"/>
      <c r="LX163" s="7"/>
      <c r="LY163" s="7"/>
      <c r="LZ163" s="7"/>
      <c r="MA163" s="7"/>
      <c r="MB163" s="7"/>
      <c r="MC163" s="7"/>
      <c r="ME163" s="7"/>
      <c r="MG163" s="7"/>
      <c r="MH163" s="7"/>
      <c r="MJ163" s="7"/>
      <c r="ML163" s="7"/>
      <c r="MM163" s="7"/>
      <c r="MN163" s="7"/>
      <c r="MO163" s="7"/>
      <c r="MQ163" s="7"/>
      <c r="MS163" s="7"/>
      <c r="MU163" s="7"/>
      <c r="MV163" s="7"/>
      <c r="MX163" s="7"/>
      <c r="MY163" s="7"/>
      <c r="MZ163" s="7"/>
      <c r="NB163" s="7"/>
      <c r="ND163" s="7"/>
      <c r="NF163" s="7"/>
      <c r="NH163" s="7"/>
      <c r="NJ163" s="7"/>
      <c r="NL163" s="7"/>
      <c r="NM163" s="7"/>
      <c r="NN163" s="7"/>
      <c r="NO163" s="7"/>
      <c r="NP163" s="7"/>
      <c r="NR163" s="7"/>
      <c r="NT163" s="7"/>
      <c r="NU163" s="7"/>
      <c r="NW163" s="7"/>
      <c r="NY163" s="7"/>
      <c r="OA163" s="7"/>
      <c r="OC163" s="7"/>
      <c r="OE163" s="7"/>
      <c r="OG163" s="7"/>
      <c r="OI163" s="7"/>
      <c r="OK163" s="7"/>
      <c r="OM163" s="7"/>
      <c r="OO163" s="7"/>
      <c r="OQ163" s="7"/>
      <c r="OS163" s="7"/>
      <c r="OT163" s="7"/>
      <c r="OV163" s="7"/>
      <c r="OX163" s="7"/>
      <c r="OZ163" s="7"/>
      <c r="PB163" s="7"/>
      <c r="PD163" s="7"/>
      <c r="PF163" s="7"/>
      <c r="PH163" s="7"/>
      <c r="PJ163" s="7"/>
      <c r="PL163" s="7"/>
      <c r="PN163" s="7"/>
      <c r="PP163" s="7"/>
      <c r="PQ163" s="7"/>
      <c r="PR163" s="7"/>
      <c r="PS163" s="7"/>
      <c r="PT163" s="7"/>
      <c r="PV163" s="7"/>
      <c r="PX163" s="7"/>
      <c r="PZ163" s="7"/>
      <c r="QB163" s="7"/>
      <c r="QD163" s="7"/>
      <c r="QF163" s="7"/>
      <c r="QH163" s="7"/>
      <c r="QJ163" s="7"/>
      <c r="QL163" s="7"/>
      <c r="QN163" s="7"/>
      <c r="QO163" s="7"/>
      <c r="QQ163" s="7"/>
      <c r="QS163" s="7"/>
      <c r="QU163" s="7"/>
      <c r="QV163" s="7"/>
      <c r="QX163" s="7"/>
      <c r="QZ163" s="7"/>
      <c r="RB163" s="7"/>
      <c r="RD163" s="7"/>
      <c r="RF163" s="7"/>
      <c r="RH163" s="7"/>
      <c r="RJ163" s="7"/>
      <c r="RL163" s="7"/>
      <c r="RN163" s="7"/>
      <c r="RP163" s="7"/>
      <c r="RR163" s="7"/>
      <c r="RT163" s="7"/>
      <c r="RV163" s="7"/>
      <c r="RW163" s="7"/>
      <c r="RX163" s="7"/>
      <c r="RZ163" s="7"/>
      <c r="SB163" s="7"/>
      <c r="SD163" s="7"/>
      <c r="SE163" s="7"/>
      <c r="SF163" s="7"/>
      <c r="SH163" s="7"/>
      <c r="SJ163" s="7"/>
      <c r="SL163" s="7"/>
      <c r="SN163" s="7"/>
      <c r="SP163" s="7"/>
      <c r="SR163" s="7"/>
      <c r="ST163" s="7"/>
      <c r="SV163" s="7"/>
      <c r="SW163" s="7"/>
      <c r="SY163" s="7"/>
      <c r="TA163" s="7"/>
      <c r="TC163" s="7"/>
      <c r="TE163" s="7"/>
      <c r="TG163" s="7"/>
      <c r="TI163" s="7"/>
      <c r="TK163" s="7"/>
      <c r="TM163" s="7"/>
      <c r="TO163" s="7"/>
      <c r="TQ163" s="7"/>
      <c r="TS163" s="7"/>
      <c r="TU163" s="7"/>
      <c r="TW163" s="7"/>
      <c r="TY163" s="7"/>
      <c r="UA163" s="7"/>
      <c r="UC163" s="7"/>
      <c r="UE163" s="7"/>
      <c r="UG163" s="7"/>
      <c r="UI163" s="7"/>
      <c r="UK163" s="7"/>
      <c r="UM163" s="7"/>
      <c r="UO163" s="7"/>
      <c r="UQ163" s="7"/>
      <c r="US163" s="7"/>
      <c r="UU163" s="7"/>
      <c r="UW163" s="7"/>
      <c r="UY163" s="7"/>
      <c r="VA163" s="7"/>
      <c r="VC163" s="7"/>
      <c r="VE163" s="7"/>
      <c r="VG163" s="7"/>
      <c r="VI163" s="7"/>
      <c r="VK163" s="7"/>
      <c r="VM163" s="7"/>
      <c r="VO163" s="7"/>
      <c r="VQ163" s="7"/>
      <c r="VS163" s="7"/>
      <c r="VU163" s="7"/>
      <c r="VW163" s="7"/>
      <c r="VY163" s="7"/>
      <c r="WA163" s="7"/>
      <c r="WC163" s="7"/>
      <c r="WE163" s="7"/>
      <c r="WG163" s="7"/>
      <c r="WI163" s="7"/>
      <c r="WK163" s="7"/>
      <c r="WM163" s="7"/>
      <c r="WO163" s="7"/>
      <c r="WQ163" s="7"/>
      <c r="WS163" s="7"/>
      <c r="WU163" s="7"/>
      <c r="WW163" s="7"/>
      <c r="WY163" s="7"/>
      <c r="XA163" s="7"/>
      <c r="XC163" s="7"/>
      <c r="XE163" s="7"/>
      <c r="XG163" s="7"/>
      <c r="XI163" s="7"/>
      <c r="XK163" s="7"/>
      <c r="XM163" s="7"/>
      <c r="XO163" s="7"/>
      <c r="XQ163" s="7"/>
      <c r="XS163" s="7"/>
      <c r="XU163" s="7"/>
      <c r="XW163" s="7"/>
      <c r="XY163" s="7"/>
      <c r="YA163" s="7"/>
      <c r="YC163" s="7"/>
      <c r="YE163" s="7"/>
      <c r="YG163" s="7"/>
      <c r="YI163" s="7"/>
      <c r="YK163" s="7"/>
      <c r="YM163" s="7"/>
    </row>
    <row r="164" spans="5:663" s="80" customFormat="1" x14ac:dyDescent="0.2">
      <c r="E164" s="7"/>
      <c r="G164" s="7"/>
      <c r="I164" s="7"/>
      <c r="K164" s="7"/>
      <c r="M164" s="7"/>
      <c r="O164" s="7"/>
      <c r="Q164" s="7"/>
      <c r="S164" s="7"/>
      <c r="U164" s="7"/>
      <c r="W164" s="7"/>
      <c r="Y164" s="7"/>
      <c r="AA164" s="7"/>
      <c r="AC164" s="7"/>
      <c r="AE164" s="7"/>
      <c r="AG164" s="7"/>
      <c r="AH164" s="7"/>
      <c r="AI164" s="7"/>
      <c r="AJ164" s="7"/>
      <c r="AK164" s="7"/>
      <c r="AL164" s="7"/>
      <c r="AM164" s="7"/>
      <c r="AO164" s="7"/>
      <c r="AQ164" s="7"/>
      <c r="AS164" s="7"/>
      <c r="AU164" s="7"/>
      <c r="AW164" s="7"/>
      <c r="AY164" s="7"/>
      <c r="BA164" s="7"/>
      <c r="BC164" s="7"/>
      <c r="BE164" s="7"/>
      <c r="BG164" s="7"/>
      <c r="BI164" s="7"/>
      <c r="BK164" s="7"/>
      <c r="BM164" s="7"/>
      <c r="BO164" s="7"/>
      <c r="BQ164" s="7"/>
      <c r="BS164" s="7"/>
      <c r="BT164" s="7"/>
      <c r="BU164" s="7"/>
      <c r="BW164" s="7"/>
      <c r="BY164" s="7"/>
      <c r="CA164" s="7"/>
      <c r="CC164" s="7"/>
      <c r="CE164" s="7"/>
      <c r="CG164" s="7"/>
      <c r="CH164" s="7"/>
      <c r="CI164" s="7"/>
      <c r="CJ164" s="7"/>
      <c r="CL164" s="7"/>
      <c r="CN164" s="7"/>
      <c r="CP164" s="7"/>
      <c r="CR164" s="7"/>
      <c r="CT164" s="7"/>
      <c r="CV164" s="7"/>
      <c r="CW164" s="7"/>
      <c r="CY164" s="7"/>
      <c r="DA164" s="7"/>
      <c r="DC164" s="7"/>
      <c r="DE164" s="7"/>
      <c r="DG164" s="7"/>
      <c r="DI164" s="7"/>
      <c r="DK164" s="7"/>
      <c r="DM164" s="7"/>
      <c r="DO164" s="7"/>
      <c r="DQ164" s="7"/>
      <c r="DR164" s="7"/>
      <c r="DS164" s="7"/>
      <c r="DT164" s="7"/>
      <c r="DV164" s="7"/>
      <c r="DX164" s="7"/>
      <c r="DY164" s="7"/>
      <c r="DZ164" s="7"/>
      <c r="EB164" s="7"/>
      <c r="ED164" s="7"/>
      <c r="EF164" s="7"/>
      <c r="EG164" s="7"/>
      <c r="EI164" s="7"/>
      <c r="EJ164" s="7"/>
      <c r="EL164" s="7"/>
      <c r="EN164" s="7"/>
      <c r="EP164" s="7"/>
      <c r="ER164" s="7"/>
      <c r="ET164" s="7"/>
      <c r="EV164" s="7"/>
      <c r="EX164" s="7"/>
      <c r="EZ164" s="7"/>
      <c r="FB164" s="7"/>
      <c r="FD164" s="7"/>
      <c r="FE164" s="7"/>
      <c r="FF164" s="7"/>
      <c r="FH164" s="7"/>
      <c r="FJ164" s="7"/>
      <c r="FL164" s="7"/>
      <c r="FN164" s="7"/>
      <c r="FP164" s="7"/>
      <c r="FR164" s="7"/>
      <c r="FT164" s="7"/>
      <c r="FV164" s="7"/>
      <c r="FW164" s="7"/>
      <c r="FY164" s="7"/>
      <c r="GA164" s="7"/>
      <c r="GC164" s="7"/>
      <c r="GE164" s="7"/>
      <c r="GG164" s="7"/>
      <c r="GI164" s="7"/>
      <c r="GJ164" s="7"/>
      <c r="GK164" s="7"/>
      <c r="GL164" s="7"/>
      <c r="GM164" s="7"/>
      <c r="GN164" s="7"/>
      <c r="GO164" s="7"/>
      <c r="GP164" s="7"/>
      <c r="GR164" s="7"/>
      <c r="GT164" s="7"/>
      <c r="GV164" s="7"/>
      <c r="GX164" s="7"/>
      <c r="GZ164" s="7"/>
      <c r="HA164" s="7"/>
      <c r="HC164" s="7"/>
      <c r="HE164" s="7"/>
      <c r="HG164" s="7"/>
      <c r="HI164" s="7"/>
      <c r="HK164" s="7"/>
      <c r="HM164" s="7"/>
      <c r="HO164" s="7"/>
      <c r="HQ164" s="7"/>
      <c r="HS164" s="7"/>
      <c r="HU164" s="7"/>
      <c r="HW164" s="7"/>
      <c r="HY164" s="7"/>
      <c r="IA164" s="7"/>
      <c r="IC164" s="7"/>
      <c r="IE164" s="7"/>
      <c r="IF164" s="7"/>
      <c r="IG164" s="7"/>
      <c r="IH164" s="7"/>
      <c r="IJ164" s="7"/>
      <c r="IL164" s="7"/>
      <c r="IN164" s="7"/>
      <c r="IO164" s="7"/>
      <c r="IP164" s="7"/>
      <c r="IR164" s="7"/>
      <c r="IT164" s="7"/>
      <c r="IV164" s="7"/>
      <c r="IX164" s="7"/>
      <c r="IZ164" s="7"/>
      <c r="JB164" s="7"/>
      <c r="JD164" s="7"/>
      <c r="JF164" s="7"/>
      <c r="JG164" s="7"/>
      <c r="JI164" s="7"/>
      <c r="JK164" s="7"/>
      <c r="JM164" s="7"/>
      <c r="JO164" s="7"/>
      <c r="JP164" s="7"/>
      <c r="JQ164" s="7"/>
      <c r="JS164" s="7"/>
      <c r="JT164" s="7"/>
      <c r="JU164" s="7"/>
      <c r="JV164" s="7"/>
      <c r="JX164" s="7"/>
      <c r="JZ164" s="7"/>
      <c r="KB164" s="7"/>
      <c r="KD164" s="7"/>
      <c r="KF164" s="7"/>
      <c r="KH164" s="7"/>
      <c r="KJ164" s="7"/>
      <c r="KL164" s="7"/>
      <c r="KN164" s="7"/>
      <c r="KO164" s="7"/>
      <c r="KP164" s="7"/>
      <c r="KQ164" s="7"/>
      <c r="KR164" s="7"/>
      <c r="KT164" s="7"/>
      <c r="KV164" s="7"/>
      <c r="KX164" s="7"/>
      <c r="KZ164" s="7"/>
      <c r="LB164" s="7"/>
      <c r="LD164" s="7"/>
      <c r="LF164" s="7"/>
      <c r="LH164" s="7"/>
      <c r="LJ164" s="7"/>
      <c r="LL164" s="7"/>
      <c r="LN164" s="7"/>
      <c r="LP164" s="7"/>
      <c r="LR164" s="7"/>
      <c r="LT164" s="7"/>
      <c r="LV164" s="7"/>
      <c r="LX164" s="7"/>
      <c r="LY164" s="7"/>
      <c r="LZ164" s="7"/>
      <c r="MA164" s="7"/>
      <c r="MB164" s="7"/>
      <c r="MC164" s="7"/>
      <c r="ME164" s="7"/>
      <c r="MG164" s="7"/>
      <c r="MH164" s="7"/>
      <c r="MJ164" s="7"/>
      <c r="ML164" s="7"/>
      <c r="MM164" s="7"/>
      <c r="MN164" s="7"/>
      <c r="MO164" s="7"/>
      <c r="MQ164" s="7"/>
      <c r="MS164" s="7"/>
      <c r="MU164" s="7"/>
      <c r="MV164" s="7"/>
      <c r="MX164" s="7"/>
      <c r="MY164" s="7"/>
      <c r="MZ164" s="7"/>
      <c r="NB164" s="7"/>
      <c r="ND164" s="7"/>
      <c r="NF164" s="7"/>
      <c r="NH164" s="7"/>
      <c r="NJ164" s="7"/>
      <c r="NL164" s="7"/>
      <c r="NM164" s="7"/>
      <c r="NN164" s="7"/>
      <c r="NO164" s="7"/>
      <c r="NP164" s="7"/>
      <c r="NR164" s="7"/>
      <c r="NT164" s="7"/>
      <c r="NU164" s="7"/>
      <c r="NW164" s="7"/>
      <c r="NY164" s="7"/>
      <c r="OA164" s="7"/>
      <c r="OC164" s="7"/>
      <c r="OE164" s="7"/>
      <c r="OG164" s="7"/>
      <c r="OI164" s="7"/>
      <c r="OK164" s="7"/>
      <c r="OM164" s="7"/>
      <c r="OO164" s="7"/>
      <c r="OQ164" s="7"/>
      <c r="OS164" s="7"/>
      <c r="OT164" s="7"/>
      <c r="OV164" s="7"/>
      <c r="OX164" s="7"/>
      <c r="OZ164" s="7"/>
      <c r="PB164" s="7"/>
      <c r="PD164" s="7"/>
      <c r="PF164" s="7"/>
      <c r="PH164" s="7"/>
      <c r="PJ164" s="7"/>
      <c r="PL164" s="7"/>
      <c r="PN164" s="7"/>
      <c r="PP164" s="7"/>
      <c r="PQ164" s="7"/>
      <c r="PR164" s="7"/>
      <c r="PS164" s="7"/>
      <c r="PT164" s="7"/>
      <c r="PV164" s="7"/>
      <c r="PX164" s="7"/>
      <c r="PZ164" s="7"/>
      <c r="QB164" s="7"/>
      <c r="QD164" s="7"/>
      <c r="QF164" s="7"/>
      <c r="QH164" s="7"/>
      <c r="QJ164" s="7"/>
      <c r="QL164" s="7"/>
      <c r="QN164" s="7"/>
      <c r="QO164" s="7"/>
      <c r="QQ164" s="7"/>
      <c r="QS164" s="7"/>
      <c r="QU164" s="7"/>
      <c r="QV164" s="7"/>
      <c r="QX164" s="7"/>
      <c r="QZ164" s="7"/>
      <c r="RB164" s="7"/>
      <c r="RD164" s="7"/>
      <c r="RF164" s="7"/>
      <c r="RH164" s="7"/>
      <c r="RJ164" s="7"/>
      <c r="RL164" s="7"/>
      <c r="RN164" s="7"/>
      <c r="RP164" s="7"/>
      <c r="RR164" s="7"/>
      <c r="RT164" s="7"/>
      <c r="RV164" s="7"/>
      <c r="RW164" s="7"/>
      <c r="RX164" s="7"/>
      <c r="RZ164" s="7"/>
      <c r="SB164" s="7"/>
      <c r="SD164" s="7"/>
      <c r="SE164" s="7"/>
      <c r="SF164" s="7"/>
      <c r="SH164" s="7"/>
      <c r="SJ164" s="7"/>
      <c r="SL164" s="7"/>
      <c r="SN164" s="7"/>
      <c r="SP164" s="7"/>
      <c r="SR164" s="7"/>
      <c r="ST164" s="7"/>
      <c r="SV164" s="7"/>
      <c r="SW164" s="7"/>
      <c r="SY164" s="7"/>
      <c r="TA164" s="7"/>
      <c r="TC164" s="7"/>
      <c r="TE164" s="7"/>
      <c r="TG164" s="7"/>
      <c r="TI164" s="7"/>
      <c r="TK164" s="7"/>
      <c r="TM164" s="7"/>
      <c r="TO164" s="7"/>
      <c r="TQ164" s="7"/>
      <c r="TS164" s="7"/>
      <c r="TU164" s="7"/>
      <c r="TW164" s="7"/>
      <c r="TY164" s="7"/>
      <c r="UA164" s="7"/>
      <c r="UC164" s="7"/>
      <c r="UE164" s="7"/>
      <c r="UG164" s="7"/>
      <c r="UI164" s="7"/>
      <c r="UK164" s="7"/>
      <c r="UM164" s="7"/>
      <c r="UO164" s="7"/>
      <c r="UQ164" s="7"/>
      <c r="US164" s="7"/>
      <c r="UU164" s="7"/>
      <c r="UW164" s="7"/>
      <c r="UY164" s="7"/>
      <c r="VA164" s="7"/>
      <c r="VC164" s="7"/>
      <c r="VE164" s="7"/>
      <c r="VG164" s="7"/>
      <c r="VI164" s="7"/>
      <c r="VK164" s="7"/>
      <c r="VM164" s="7"/>
      <c r="VO164" s="7"/>
      <c r="VQ164" s="7"/>
      <c r="VS164" s="7"/>
      <c r="VU164" s="7"/>
      <c r="VW164" s="7"/>
      <c r="VY164" s="7"/>
      <c r="WA164" s="7"/>
      <c r="WC164" s="7"/>
      <c r="WE164" s="7"/>
      <c r="WG164" s="7"/>
      <c r="WI164" s="7"/>
      <c r="WK164" s="7"/>
      <c r="WM164" s="7"/>
      <c r="WO164" s="7"/>
      <c r="WQ164" s="7"/>
      <c r="WS164" s="7"/>
      <c r="WU164" s="7"/>
      <c r="WW164" s="7"/>
      <c r="WY164" s="7"/>
      <c r="XA164" s="7"/>
      <c r="XC164" s="7"/>
      <c r="XE164" s="7"/>
      <c r="XG164" s="7"/>
      <c r="XI164" s="7"/>
      <c r="XK164" s="7"/>
      <c r="XM164" s="7"/>
      <c r="XO164" s="7"/>
      <c r="XQ164" s="7"/>
      <c r="XS164" s="7"/>
      <c r="XU164" s="7"/>
      <c r="XW164" s="7"/>
      <c r="XY164" s="7"/>
      <c r="YA164" s="7"/>
      <c r="YC164" s="7"/>
      <c r="YE164" s="7"/>
      <c r="YG164" s="7"/>
      <c r="YI164" s="7"/>
      <c r="YK164" s="7"/>
      <c r="YM164" s="7"/>
    </row>
    <row r="165" spans="5:663" s="80" customFormat="1" x14ac:dyDescent="0.2">
      <c r="E165" s="7"/>
      <c r="G165" s="7"/>
      <c r="I165" s="7"/>
      <c r="K165" s="7"/>
      <c r="M165" s="7"/>
      <c r="O165" s="7"/>
      <c r="Q165" s="7"/>
      <c r="S165" s="7"/>
      <c r="U165" s="7"/>
      <c r="W165" s="7"/>
      <c r="Y165" s="7"/>
      <c r="AA165" s="7"/>
      <c r="AC165" s="7"/>
      <c r="AE165" s="7"/>
      <c r="AG165" s="7"/>
      <c r="AH165" s="7"/>
      <c r="AI165" s="7"/>
      <c r="AJ165" s="7"/>
      <c r="AK165" s="7"/>
      <c r="AL165" s="7"/>
      <c r="AM165" s="7"/>
      <c r="AO165" s="7"/>
      <c r="AQ165" s="7"/>
      <c r="AS165" s="7"/>
      <c r="AU165" s="7"/>
      <c r="AW165" s="7"/>
      <c r="AY165" s="7"/>
      <c r="BA165" s="7"/>
      <c r="BC165" s="7"/>
      <c r="BE165" s="7"/>
      <c r="BG165" s="7"/>
      <c r="BI165" s="7"/>
      <c r="BK165" s="7"/>
      <c r="BM165" s="7"/>
      <c r="BO165" s="7"/>
      <c r="BQ165" s="7"/>
      <c r="BS165" s="7"/>
      <c r="BT165" s="7"/>
      <c r="BU165" s="7"/>
      <c r="BW165" s="7"/>
      <c r="BY165" s="7"/>
      <c r="CA165" s="7"/>
      <c r="CC165" s="7"/>
      <c r="CE165" s="7"/>
      <c r="CG165" s="7"/>
      <c r="CH165" s="7"/>
      <c r="CI165" s="7"/>
      <c r="CJ165" s="7"/>
      <c r="CL165" s="7"/>
      <c r="CN165" s="7"/>
      <c r="CP165" s="7"/>
      <c r="CR165" s="7"/>
      <c r="CT165" s="7"/>
      <c r="CV165" s="7"/>
      <c r="CW165" s="7"/>
      <c r="CY165" s="7"/>
      <c r="DA165" s="7"/>
      <c r="DC165" s="7"/>
      <c r="DE165" s="7"/>
      <c r="DG165" s="7"/>
      <c r="DI165" s="7"/>
      <c r="DK165" s="7"/>
      <c r="DM165" s="7"/>
      <c r="DO165" s="7"/>
      <c r="DQ165" s="7"/>
      <c r="DR165" s="7"/>
      <c r="DS165" s="7"/>
      <c r="DT165" s="7"/>
      <c r="DV165" s="7"/>
      <c r="DX165" s="7"/>
      <c r="DY165" s="7"/>
      <c r="DZ165" s="7"/>
      <c r="EB165" s="7"/>
      <c r="ED165" s="7"/>
      <c r="EF165" s="7"/>
      <c r="EG165" s="7"/>
      <c r="EI165" s="7"/>
      <c r="EJ165" s="7"/>
      <c r="EL165" s="7"/>
      <c r="EN165" s="7"/>
      <c r="EP165" s="7"/>
      <c r="ER165" s="7"/>
      <c r="ET165" s="7"/>
      <c r="EV165" s="7"/>
      <c r="EX165" s="7"/>
      <c r="EZ165" s="7"/>
      <c r="FB165" s="7"/>
      <c r="FD165" s="7"/>
      <c r="FE165" s="7"/>
      <c r="FF165" s="7"/>
      <c r="FH165" s="7"/>
      <c r="FJ165" s="7"/>
      <c r="FL165" s="7"/>
      <c r="FN165" s="7"/>
      <c r="FP165" s="7"/>
      <c r="FR165" s="7"/>
      <c r="FT165" s="7"/>
      <c r="FV165" s="7"/>
      <c r="FW165" s="7"/>
      <c r="FY165" s="7"/>
      <c r="GA165" s="7"/>
      <c r="GC165" s="7"/>
      <c r="GE165" s="7"/>
      <c r="GG165" s="7"/>
      <c r="GI165" s="7"/>
      <c r="GJ165" s="7"/>
      <c r="GK165" s="7"/>
      <c r="GL165" s="7"/>
      <c r="GM165" s="7"/>
      <c r="GN165" s="7"/>
      <c r="GO165" s="7"/>
      <c r="GP165" s="7"/>
      <c r="GR165" s="7"/>
      <c r="GT165" s="7"/>
      <c r="GV165" s="7"/>
      <c r="GX165" s="7"/>
      <c r="GZ165" s="7"/>
      <c r="HA165" s="7"/>
      <c r="HC165" s="7"/>
      <c r="HE165" s="7"/>
      <c r="HG165" s="7"/>
      <c r="HI165" s="7"/>
      <c r="HK165" s="7"/>
      <c r="HM165" s="7"/>
      <c r="HO165" s="7"/>
      <c r="HQ165" s="7"/>
      <c r="HS165" s="7"/>
      <c r="HU165" s="7"/>
      <c r="HW165" s="7"/>
      <c r="HY165" s="7"/>
      <c r="IA165" s="7"/>
      <c r="IC165" s="7"/>
      <c r="IE165" s="7"/>
      <c r="IF165" s="7"/>
      <c r="IG165" s="7"/>
      <c r="IH165" s="7"/>
      <c r="IJ165" s="7"/>
      <c r="IL165" s="7"/>
      <c r="IN165" s="7"/>
      <c r="IO165" s="7"/>
      <c r="IP165" s="7"/>
      <c r="IR165" s="7"/>
      <c r="IT165" s="7"/>
      <c r="IV165" s="7"/>
      <c r="IX165" s="7"/>
      <c r="IZ165" s="7"/>
      <c r="JB165" s="7"/>
      <c r="JD165" s="7"/>
      <c r="JF165" s="7"/>
      <c r="JG165" s="7"/>
      <c r="JI165" s="7"/>
      <c r="JK165" s="7"/>
      <c r="JM165" s="7"/>
      <c r="JO165" s="7"/>
      <c r="JP165" s="7"/>
      <c r="JQ165" s="7"/>
      <c r="JS165" s="7"/>
      <c r="JT165" s="7"/>
      <c r="JU165" s="7"/>
      <c r="JV165" s="7"/>
      <c r="JX165" s="7"/>
      <c r="JZ165" s="7"/>
      <c r="KB165" s="7"/>
      <c r="KD165" s="7"/>
      <c r="KF165" s="7"/>
      <c r="KH165" s="7"/>
      <c r="KJ165" s="7"/>
      <c r="KL165" s="7"/>
      <c r="KN165" s="7"/>
      <c r="KO165" s="7"/>
      <c r="KP165" s="7"/>
      <c r="KQ165" s="7"/>
      <c r="KR165" s="7"/>
      <c r="KT165" s="7"/>
      <c r="KV165" s="7"/>
      <c r="KX165" s="7"/>
      <c r="KZ165" s="7"/>
      <c r="LB165" s="7"/>
      <c r="LD165" s="7"/>
      <c r="LF165" s="7"/>
      <c r="LH165" s="7"/>
      <c r="LJ165" s="7"/>
      <c r="LL165" s="7"/>
      <c r="LN165" s="7"/>
      <c r="LP165" s="7"/>
      <c r="LR165" s="7"/>
      <c r="LT165" s="7"/>
      <c r="LV165" s="7"/>
      <c r="LX165" s="7"/>
      <c r="LY165" s="7"/>
      <c r="LZ165" s="7"/>
      <c r="MA165" s="7"/>
      <c r="MB165" s="7"/>
      <c r="MC165" s="7"/>
      <c r="ME165" s="7"/>
      <c r="MG165" s="7"/>
      <c r="MH165" s="7"/>
      <c r="MJ165" s="7"/>
      <c r="ML165" s="7"/>
      <c r="MM165" s="7"/>
      <c r="MN165" s="7"/>
      <c r="MO165" s="7"/>
      <c r="MQ165" s="7"/>
      <c r="MS165" s="7"/>
      <c r="MU165" s="7"/>
      <c r="MV165" s="7"/>
      <c r="MX165" s="7"/>
      <c r="MY165" s="7"/>
      <c r="MZ165" s="7"/>
      <c r="NB165" s="7"/>
      <c r="ND165" s="7"/>
      <c r="NF165" s="7"/>
      <c r="NH165" s="7"/>
      <c r="NJ165" s="7"/>
      <c r="NL165" s="7"/>
      <c r="NM165" s="7"/>
      <c r="NN165" s="7"/>
      <c r="NO165" s="7"/>
      <c r="NP165" s="7"/>
      <c r="NR165" s="7"/>
      <c r="NT165" s="7"/>
      <c r="NU165" s="7"/>
      <c r="NW165" s="7"/>
      <c r="NY165" s="7"/>
      <c r="OA165" s="7"/>
      <c r="OC165" s="7"/>
      <c r="OE165" s="7"/>
      <c r="OG165" s="7"/>
      <c r="OI165" s="7"/>
      <c r="OK165" s="7"/>
      <c r="OM165" s="7"/>
      <c r="OO165" s="7"/>
      <c r="OQ165" s="7"/>
      <c r="OS165" s="7"/>
      <c r="OT165" s="7"/>
      <c r="OV165" s="7"/>
      <c r="OX165" s="7"/>
      <c r="OZ165" s="7"/>
      <c r="PB165" s="7"/>
      <c r="PD165" s="7"/>
      <c r="PF165" s="7"/>
      <c r="PH165" s="7"/>
      <c r="PJ165" s="7"/>
      <c r="PL165" s="7"/>
      <c r="PN165" s="7"/>
      <c r="PP165" s="7"/>
      <c r="PQ165" s="7"/>
      <c r="PR165" s="7"/>
      <c r="PS165" s="7"/>
      <c r="PT165" s="7"/>
      <c r="PV165" s="7"/>
      <c r="PX165" s="7"/>
      <c r="PZ165" s="7"/>
      <c r="QB165" s="7"/>
      <c r="QD165" s="7"/>
      <c r="QF165" s="7"/>
      <c r="QH165" s="7"/>
      <c r="QJ165" s="7"/>
      <c r="QL165" s="7"/>
      <c r="QN165" s="7"/>
      <c r="QO165" s="7"/>
      <c r="QQ165" s="7"/>
      <c r="QS165" s="7"/>
      <c r="QU165" s="7"/>
      <c r="QV165" s="7"/>
      <c r="QX165" s="7"/>
      <c r="QZ165" s="7"/>
      <c r="RB165" s="7"/>
      <c r="RD165" s="7"/>
      <c r="RF165" s="7"/>
      <c r="RH165" s="7"/>
      <c r="RJ165" s="7"/>
      <c r="RL165" s="7"/>
      <c r="RN165" s="7"/>
      <c r="RP165" s="7"/>
      <c r="RR165" s="7"/>
      <c r="RT165" s="7"/>
      <c r="RV165" s="7"/>
      <c r="RW165" s="7"/>
      <c r="RX165" s="7"/>
      <c r="RZ165" s="7"/>
      <c r="SB165" s="7"/>
      <c r="SD165" s="7"/>
      <c r="SE165" s="7"/>
      <c r="SF165" s="7"/>
      <c r="SH165" s="7"/>
      <c r="SJ165" s="7"/>
      <c r="SL165" s="7"/>
      <c r="SN165" s="7"/>
      <c r="SP165" s="7"/>
      <c r="SR165" s="7"/>
      <c r="ST165" s="7"/>
      <c r="SV165" s="7"/>
      <c r="SW165" s="7"/>
      <c r="SY165" s="7"/>
      <c r="TA165" s="7"/>
      <c r="TC165" s="7"/>
      <c r="TE165" s="7"/>
      <c r="TG165" s="7"/>
      <c r="TI165" s="7"/>
      <c r="TK165" s="7"/>
      <c r="TM165" s="7"/>
      <c r="TO165" s="7"/>
      <c r="TQ165" s="7"/>
      <c r="TS165" s="7"/>
      <c r="TU165" s="7"/>
      <c r="TW165" s="7"/>
      <c r="TY165" s="7"/>
      <c r="UA165" s="7"/>
      <c r="UC165" s="7"/>
      <c r="UE165" s="7"/>
      <c r="UG165" s="7"/>
      <c r="UI165" s="7"/>
      <c r="UK165" s="7"/>
      <c r="UM165" s="7"/>
      <c r="UO165" s="7"/>
      <c r="UQ165" s="7"/>
      <c r="US165" s="7"/>
      <c r="UU165" s="7"/>
      <c r="UW165" s="7"/>
      <c r="UY165" s="7"/>
      <c r="VA165" s="7"/>
      <c r="VC165" s="7"/>
      <c r="VE165" s="7"/>
      <c r="VG165" s="7"/>
      <c r="VI165" s="7"/>
      <c r="VK165" s="7"/>
      <c r="VM165" s="7"/>
      <c r="VO165" s="7"/>
      <c r="VQ165" s="7"/>
      <c r="VS165" s="7"/>
      <c r="VU165" s="7"/>
      <c r="VW165" s="7"/>
      <c r="VY165" s="7"/>
      <c r="WA165" s="7"/>
      <c r="WC165" s="7"/>
      <c r="WE165" s="7"/>
      <c r="WG165" s="7"/>
      <c r="WI165" s="7"/>
      <c r="WK165" s="7"/>
      <c r="WM165" s="7"/>
      <c r="WO165" s="7"/>
      <c r="WQ165" s="7"/>
      <c r="WS165" s="7"/>
      <c r="WU165" s="7"/>
      <c r="WW165" s="7"/>
      <c r="WY165" s="7"/>
      <c r="XA165" s="7"/>
      <c r="XC165" s="7"/>
      <c r="XE165" s="7"/>
      <c r="XG165" s="7"/>
      <c r="XI165" s="7"/>
      <c r="XK165" s="7"/>
      <c r="XM165" s="7"/>
      <c r="XO165" s="7"/>
      <c r="XQ165" s="7"/>
      <c r="XS165" s="7"/>
      <c r="XU165" s="7"/>
      <c r="XW165" s="7"/>
      <c r="XY165" s="7"/>
      <c r="YA165" s="7"/>
      <c r="YC165" s="7"/>
      <c r="YE165" s="7"/>
      <c r="YG165" s="7"/>
      <c r="YI165" s="7"/>
      <c r="YK165" s="7"/>
      <c r="YM165" s="7"/>
    </row>
    <row r="166" spans="5:663" s="80" customFormat="1" x14ac:dyDescent="0.2">
      <c r="E166" s="7"/>
      <c r="G166" s="7"/>
      <c r="I166" s="7"/>
      <c r="K166" s="7"/>
      <c r="M166" s="7"/>
      <c r="O166" s="7"/>
      <c r="Q166" s="7"/>
      <c r="S166" s="7"/>
      <c r="U166" s="7"/>
      <c r="W166" s="7"/>
      <c r="Y166" s="7"/>
      <c r="AA166" s="7"/>
      <c r="AC166" s="7"/>
      <c r="AE166" s="7"/>
      <c r="AG166" s="7"/>
      <c r="AH166" s="7"/>
      <c r="AI166" s="7"/>
      <c r="AJ166" s="7"/>
      <c r="AK166" s="7"/>
      <c r="AL166" s="7"/>
      <c r="AM166" s="7"/>
      <c r="AO166" s="7"/>
      <c r="AQ166" s="7"/>
      <c r="AS166" s="7"/>
      <c r="AU166" s="7"/>
      <c r="AW166" s="7"/>
      <c r="AY166" s="7"/>
      <c r="BA166" s="7"/>
      <c r="BC166" s="7"/>
      <c r="BE166" s="7"/>
      <c r="BG166" s="7"/>
      <c r="BI166" s="7"/>
      <c r="BK166" s="7"/>
      <c r="BM166" s="7"/>
      <c r="BO166" s="7"/>
      <c r="BQ166" s="7"/>
      <c r="BS166" s="7"/>
      <c r="BT166" s="7"/>
      <c r="BU166" s="7"/>
      <c r="BW166" s="7"/>
      <c r="BY166" s="7"/>
      <c r="CA166" s="7"/>
      <c r="CC166" s="7"/>
      <c r="CE166" s="7"/>
      <c r="CG166" s="7"/>
      <c r="CH166" s="7"/>
      <c r="CI166" s="7"/>
      <c r="CJ166" s="7"/>
      <c r="CL166" s="7"/>
      <c r="CN166" s="7"/>
      <c r="CP166" s="7"/>
      <c r="CR166" s="7"/>
      <c r="CT166" s="7"/>
      <c r="CV166" s="7"/>
      <c r="CW166" s="7"/>
      <c r="CY166" s="7"/>
      <c r="DA166" s="7"/>
      <c r="DC166" s="7"/>
      <c r="DE166" s="7"/>
      <c r="DG166" s="7"/>
      <c r="DI166" s="7"/>
      <c r="DK166" s="7"/>
      <c r="DM166" s="7"/>
      <c r="DO166" s="7"/>
      <c r="DQ166" s="7"/>
      <c r="DR166" s="7"/>
      <c r="DS166" s="7"/>
      <c r="DT166" s="7"/>
      <c r="DV166" s="7"/>
      <c r="DX166" s="7"/>
      <c r="DY166" s="7"/>
      <c r="DZ166" s="7"/>
      <c r="EB166" s="7"/>
      <c r="ED166" s="7"/>
      <c r="EF166" s="7"/>
      <c r="EG166" s="7"/>
      <c r="EI166" s="7"/>
      <c r="EJ166" s="7"/>
      <c r="EL166" s="7"/>
      <c r="EN166" s="7"/>
      <c r="EP166" s="7"/>
      <c r="ER166" s="7"/>
      <c r="ET166" s="7"/>
      <c r="EV166" s="7"/>
      <c r="EX166" s="7"/>
      <c r="EZ166" s="7"/>
      <c r="FB166" s="7"/>
      <c r="FD166" s="7"/>
      <c r="FE166" s="7"/>
      <c r="FF166" s="7"/>
      <c r="FH166" s="7"/>
      <c r="FJ166" s="7"/>
      <c r="FL166" s="7"/>
      <c r="FN166" s="7"/>
      <c r="FP166" s="7"/>
      <c r="FR166" s="7"/>
      <c r="FT166" s="7"/>
      <c r="FV166" s="7"/>
      <c r="FW166" s="7"/>
      <c r="FY166" s="7"/>
      <c r="GA166" s="7"/>
      <c r="GC166" s="7"/>
      <c r="GE166" s="7"/>
      <c r="GG166" s="7"/>
      <c r="GI166" s="7"/>
      <c r="GJ166" s="7"/>
      <c r="GK166" s="7"/>
      <c r="GL166" s="7"/>
      <c r="GM166" s="7"/>
      <c r="GN166" s="7"/>
      <c r="GO166" s="7"/>
      <c r="GP166" s="7"/>
      <c r="GR166" s="7"/>
      <c r="GT166" s="7"/>
      <c r="GV166" s="7"/>
      <c r="GX166" s="7"/>
      <c r="GZ166" s="7"/>
      <c r="HA166" s="7"/>
      <c r="HC166" s="7"/>
      <c r="HE166" s="7"/>
      <c r="HG166" s="7"/>
      <c r="HI166" s="7"/>
      <c r="HK166" s="7"/>
      <c r="HM166" s="7"/>
      <c r="HO166" s="7"/>
      <c r="HQ166" s="7"/>
      <c r="HS166" s="7"/>
      <c r="HU166" s="7"/>
      <c r="HW166" s="7"/>
      <c r="HY166" s="7"/>
      <c r="IA166" s="7"/>
      <c r="IC166" s="7"/>
      <c r="IE166" s="7"/>
      <c r="IF166" s="7"/>
      <c r="IG166" s="7"/>
      <c r="IH166" s="7"/>
      <c r="IJ166" s="7"/>
      <c r="IL166" s="7"/>
      <c r="IN166" s="7"/>
      <c r="IO166" s="7"/>
      <c r="IP166" s="7"/>
      <c r="IR166" s="7"/>
      <c r="IT166" s="7"/>
      <c r="IV166" s="7"/>
      <c r="IX166" s="7"/>
      <c r="IZ166" s="7"/>
      <c r="JB166" s="7"/>
      <c r="JD166" s="7"/>
      <c r="JF166" s="7"/>
      <c r="JG166" s="7"/>
      <c r="JI166" s="7"/>
      <c r="JK166" s="7"/>
      <c r="JM166" s="7"/>
      <c r="JO166" s="7"/>
      <c r="JP166" s="7"/>
      <c r="JQ166" s="7"/>
      <c r="JS166" s="7"/>
      <c r="JT166" s="7"/>
      <c r="JU166" s="7"/>
      <c r="JV166" s="7"/>
      <c r="JX166" s="7"/>
      <c r="JZ166" s="7"/>
      <c r="KB166" s="7"/>
      <c r="KD166" s="7"/>
      <c r="KF166" s="7"/>
      <c r="KH166" s="7"/>
      <c r="KJ166" s="7"/>
      <c r="KL166" s="7"/>
      <c r="KN166" s="7"/>
      <c r="KO166" s="7"/>
      <c r="KP166" s="7"/>
      <c r="KQ166" s="7"/>
      <c r="KR166" s="7"/>
      <c r="KT166" s="7"/>
      <c r="KV166" s="7"/>
      <c r="KX166" s="7"/>
      <c r="KZ166" s="7"/>
      <c r="LB166" s="7"/>
      <c r="LD166" s="7"/>
      <c r="LF166" s="7"/>
      <c r="LH166" s="7"/>
      <c r="LJ166" s="7"/>
      <c r="LL166" s="7"/>
      <c r="LN166" s="7"/>
      <c r="LP166" s="7"/>
      <c r="LR166" s="7"/>
      <c r="LT166" s="7"/>
      <c r="LV166" s="7"/>
      <c r="LX166" s="7"/>
      <c r="LY166" s="7"/>
      <c r="LZ166" s="7"/>
      <c r="MA166" s="7"/>
      <c r="MB166" s="7"/>
      <c r="MC166" s="7"/>
      <c r="ME166" s="7"/>
      <c r="MG166" s="7"/>
      <c r="MH166" s="7"/>
      <c r="MJ166" s="7"/>
      <c r="ML166" s="7"/>
      <c r="MM166" s="7"/>
      <c r="MN166" s="7"/>
      <c r="MO166" s="7"/>
      <c r="MQ166" s="7"/>
      <c r="MS166" s="7"/>
      <c r="MU166" s="7"/>
      <c r="MV166" s="7"/>
      <c r="MX166" s="7"/>
      <c r="MY166" s="7"/>
      <c r="MZ166" s="7"/>
      <c r="NB166" s="7"/>
      <c r="ND166" s="7"/>
      <c r="NF166" s="7"/>
      <c r="NH166" s="7"/>
      <c r="NJ166" s="7"/>
      <c r="NL166" s="7"/>
      <c r="NM166" s="7"/>
      <c r="NN166" s="7"/>
      <c r="NO166" s="7"/>
      <c r="NP166" s="7"/>
      <c r="NR166" s="7"/>
      <c r="NT166" s="7"/>
      <c r="NU166" s="7"/>
      <c r="NW166" s="7"/>
      <c r="NY166" s="7"/>
      <c r="OA166" s="7"/>
      <c r="OC166" s="7"/>
      <c r="OE166" s="7"/>
      <c r="OG166" s="7"/>
      <c r="OI166" s="7"/>
      <c r="OK166" s="7"/>
      <c r="OM166" s="7"/>
      <c r="OO166" s="7"/>
      <c r="OQ166" s="7"/>
      <c r="OS166" s="7"/>
      <c r="OT166" s="7"/>
      <c r="OV166" s="7"/>
      <c r="OX166" s="7"/>
      <c r="OZ166" s="7"/>
      <c r="PB166" s="7"/>
      <c r="PD166" s="7"/>
      <c r="PF166" s="7"/>
      <c r="PH166" s="7"/>
      <c r="PJ166" s="7"/>
      <c r="PL166" s="7"/>
      <c r="PN166" s="7"/>
      <c r="PP166" s="7"/>
      <c r="PQ166" s="7"/>
      <c r="PR166" s="7"/>
      <c r="PS166" s="7"/>
      <c r="PT166" s="7"/>
      <c r="PV166" s="7"/>
      <c r="PX166" s="7"/>
      <c r="PZ166" s="7"/>
      <c r="QB166" s="7"/>
      <c r="QD166" s="7"/>
      <c r="QF166" s="7"/>
      <c r="QH166" s="7"/>
      <c r="QJ166" s="7"/>
      <c r="QL166" s="7"/>
      <c r="QN166" s="7"/>
      <c r="QO166" s="7"/>
      <c r="QQ166" s="7"/>
      <c r="QS166" s="7"/>
      <c r="QU166" s="7"/>
      <c r="QV166" s="7"/>
      <c r="QX166" s="7"/>
      <c r="QZ166" s="7"/>
      <c r="RB166" s="7"/>
      <c r="RD166" s="7"/>
      <c r="RF166" s="7"/>
      <c r="RH166" s="7"/>
      <c r="RJ166" s="7"/>
      <c r="RL166" s="7"/>
      <c r="RN166" s="7"/>
      <c r="RP166" s="7"/>
      <c r="RR166" s="7"/>
      <c r="RT166" s="7"/>
      <c r="RV166" s="7"/>
      <c r="RW166" s="7"/>
      <c r="RX166" s="7"/>
      <c r="RZ166" s="7"/>
      <c r="SB166" s="7"/>
      <c r="SD166" s="7"/>
      <c r="SE166" s="7"/>
      <c r="SF166" s="7"/>
      <c r="SH166" s="7"/>
      <c r="SJ166" s="7"/>
      <c r="SL166" s="7"/>
      <c r="SN166" s="7"/>
      <c r="SP166" s="7"/>
      <c r="SR166" s="7"/>
      <c r="ST166" s="7"/>
      <c r="SV166" s="7"/>
      <c r="SW166" s="7"/>
      <c r="SY166" s="7"/>
      <c r="TA166" s="7"/>
      <c r="TC166" s="7"/>
      <c r="TE166" s="7"/>
      <c r="TG166" s="7"/>
      <c r="TI166" s="7"/>
      <c r="TK166" s="7"/>
      <c r="TM166" s="7"/>
      <c r="TO166" s="7"/>
      <c r="TQ166" s="7"/>
      <c r="TS166" s="7"/>
      <c r="TU166" s="7"/>
      <c r="TW166" s="7"/>
      <c r="TY166" s="7"/>
      <c r="UA166" s="7"/>
      <c r="UC166" s="7"/>
      <c r="UE166" s="7"/>
      <c r="UG166" s="7"/>
      <c r="UI166" s="7"/>
      <c r="UK166" s="7"/>
      <c r="UM166" s="7"/>
      <c r="UO166" s="7"/>
      <c r="UQ166" s="7"/>
      <c r="US166" s="7"/>
      <c r="UU166" s="7"/>
      <c r="UW166" s="7"/>
      <c r="UY166" s="7"/>
      <c r="VA166" s="7"/>
      <c r="VC166" s="7"/>
      <c r="VE166" s="7"/>
      <c r="VG166" s="7"/>
      <c r="VI166" s="7"/>
      <c r="VK166" s="7"/>
      <c r="VM166" s="7"/>
      <c r="VO166" s="7"/>
      <c r="VQ166" s="7"/>
      <c r="VS166" s="7"/>
      <c r="VU166" s="7"/>
      <c r="VW166" s="7"/>
      <c r="VY166" s="7"/>
      <c r="WA166" s="7"/>
      <c r="WC166" s="7"/>
      <c r="WE166" s="7"/>
      <c r="WG166" s="7"/>
      <c r="WI166" s="7"/>
      <c r="WK166" s="7"/>
      <c r="WM166" s="7"/>
      <c r="WO166" s="7"/>
      <c r="WQ166" s="7"/>
      <c r="WS166" s="7"/>
      <c r="WU166" s="7"/>
      <c r="WW166" s="7"/>
      <c r="WY166" s="7"/>
      <c r="XA166" s="7"/>
      <c r="XC166" s="7"/>
      <c r="XE166" s="7"/>
      <c r="XG166" s="7"/>
      <c r="XI166" s="7"/>
      <c r="XK166" s="7"/>
      <c r="XM166" s="7"/>
      <c r="XO166" s="7"/>
      <c r="XQ166" s="7"/>
      <c r="XS166" s="7"/>
      <c r="XU166" s="7"/>
      <c r="XW166" s="7"/>
      <c r="XY166" s="7"/>
      <c r="YA166" s="7"/>
      <c r="YC166" s="7"/>
      <c r="YE166" s="7"/>
      <c r="YG166" s="7"/>
      <c r="YI166" s="7"/>
      <c r="YK166" s="7"/>
      <c r="YM166" s="7"/>
    </row>
    <row r="167" spans="5:663" s="80" customFormat="1" x14ac:dyDescent="0.2">
      <c r="E167" s="7"/>
      <c r="G167" s="7"/>
      <c r="I167" s="7"/>
      <c r="K167" s="7"/>
      <c r="M167" s="7"/>
      <c r="O167" s="7"/>
      <c r="Q167" s="7"/>
      <c r="S167" s="7"/>
      <c r="U167" s="7"/>
      <c r="W167" s="7"/>
      <c r="Y167" s="7"/>
      <c r="AA167" s="7"/>
      <c r="AC167" s="7"/>
      <c r="AE167" s="7"/>
      <c r="AG167" s="7"/>
      <c r="AH167" s="7"/>
      <c r="AI167" s="7"/>
      <c r="AJ167" s="7"/>
      <c r="AK167" s="7"/>
      <c r="AL167" s="7"/>
      <c r="AM167" s="7"/>
      <c r="AO167" s="7"/>
      <c r="AQ167" s="7"/>
      <c r="AS167" s="7"/>
      <c r="AU167" s="7"/>
      <c r="AW167" s="7"/>
      <c r="AY167" s="7"/>
      <c r="BA167" s="7"/>
      <c r="BC167" s="7"/>
      <c r="BE167" s="7"/>
      <c r="BG167" s="7"/>
      <c r="BI167" s="7"/>
      <c r="BK167" s="7"/>
      <c r="BM167" s="7"/>
      <c r="BO167" s="7"/>
      <c r="BQ167" s="7"/>
      <c r="BS167" s="7"/>
      <c r="BT167" s="7"/>
      <c r="BU167" s="7"/>
      <c r="BW167" s="7"/>
      <c r="BY167" s="7"/>
      <c r="CA167" s="7"/>
      <c r="CC167" s="7"/>
      <c r="CE167" s="7"/>
      <c r="CG167" s="7"/>
      <c r="CH167" s="7"/>
      <c r="CI167" s="7"/>
      <c r="CJ167" s="7"/>
      <c r="CL167" s="7"/>
      <c r="CN167" s="7"/>
      <c r="CP167" s="7"/>
      <c r="CR167" s="7"/>
      <c r="CT167" s="7"/>
      <c r="CV167" s="7"/>
      <c r="CW167" s="7"/>
      <c r="CY167" s="7"/>
      <c r="DA167" s="7"/>
      <c r="DC167" s="7"/>
      <c r="DE167" s="7"/>
      <c r="DG167" s="7"/>
      <c r="DI167" s="7"/>
      <c r="DK167" s="7"/>
      <c r="DM167" s="7"/>
      <c r="DO167" s="7"/>
      <c r="DQ167" s="7"/>
      <c r="DR167" s="7"/>
      <c r="DS167" s="7"/>
      <c r="DT167" s="7"/>
      <c r="DV167" s="7"/>
      <c r="DX167" s="7"/>
      <c r="DY167" s="7"/>
      <c r="DZ167" s="7"/>
      <c r="EB167" s="7"/>
      <c r="ED167" s="7"/>
      <c r="EF167" s="7"/>
      <c r="EG167" s="7"/>
      <c r="EI167" s="7"/>
      <c r="EJ167" s="7"/>
      <c r="EL167" s="7"/>
      <c r="EN167" s="7"/>
      <c r="EP167" s="7"/>
      <c r="ER167" s="7"/>
      <c r="ET167" s="7"/>
      <c r="EV167" s="7"/>
      <c r="EX167" s="7"/>
      <c r="EZ167" s="7"/>
      <c r="FB167" s="7"/>
      <c r="FD167" s="7"/>
      <c r="FE167" s="7"/>
      <c r="FF167" s="7"/>
      <c r="FH167" s="7"/>
      <c r="FJ167" s="7"/>
      <c r="FL167" s="7"/>
      <c r="FN167" s="7"/>
      <c r="FP167" s="7"/>
      <c r="FR167" s="7"/>
      <c r="FT167" s="7"/>
      <c r="FV167" s="7"/>
      <c r="FW167" s="7"/>
      <c r="FY167" s="7"/>
      <c r="GA167" s="7"/>
      <c r="GC167" s="7"/>
      <c r="GE167" s="7"/>
      <c r="GG167" s="7"/>
      <c r="GI167" s="7"/>
      <c r="GJ167" s="7"/>
      <c r="GK167" s="7"/>
      <c r="GL167" s="7"/>
      <c r="GM167" s="7"/>
      <c r="GN167" s="7"/>
      <c r="GO167" s="7"/>
      <c r="GP167" s="7"/>
      <c r="GR167" s="7"/>
      <c r="GT167" s="7"/>
      <c r="GV167" s="7"/>
      <c r="GX167" s="7"/>
      <c r="GZ167" s="7"/>
      <c r="HA167" s="7"/>
      <c r="HC167" s="7"/>
      <c r="HE167" s="7"/>
      <c r="HG167" s="7"/>
      <c r="HI167" s="7"/>
      <c r="HK167" s="7"/>
      <c r="HM167" s="7"/>
      <c r="HO167" s="7"/>
      <c r="HQ167" s="7"/>
      <c r="HS167" s="7"/>
      <c r="HU167" s="7"/>
      <c r="HW167" s="7"/>
      <c r="HY167" s="7"/>
      <c r="IA167" s="7"/>
      <c r="IC167" s="7"/>
      <c r="IE167" s="7"/>
      <c r="IF167" s="7"/>
      <c r="IG167" s="7"/>
      <c r="IH167" s="7"/>
      <c r="IJ167" s="7"/>
      <c r="IL167" s="7"/>
      <c r="IN167" s="7"/>
      <c r="IO167" s="7"/>
      <c r="IP167" s="7"/>
      <c r="IR167" s="7"/>
      <c r="IT167" s="7"/>
      <c r="IV167" s="7"/>
      <c r="IX167" s="7"/>
      <c r="IZ167" s="7"/>
      <c r="JB167" s="7"/>
      <c r="JD167" s="7"/>
      <c r="JF167" s="7"/>
      <c r="JG167" s="7"/>
      <c r="JI167" s="7"/>
      <c r="JK167" s="7"/>
      <c r="JM167" s="7"/>
      <c r="JO167" s="7"/>
      <c r="JP167" s="7"/>
      <c r="JQ167" s="7"/>
      <c r="JS167" s="7"/>
      <c r="JT167" s="7"/>
      <c r="JU167" s="7"/>
      <c r="JV167" s="7"/>
      <c r="JX167" s="7"/>
      <c r="JZ167" s="7"/>
      <c r="KB167" s="7"/>
      <c r="KD167" s="7"/>
      <c r="KF167" s="7"/>
      <c r="KH167" s="7"/>
      <c r="KJ167" s="7"/>
      <c r="KL167" s="7"/>
      <c r="KN167" s="7"/>
      <c r="KO167" s="7"/>
      <c r="KP167" s="7"/>
      <c r="KQ167" s="7"/>
      <c r="KR167" s="7"/>
      <c r="KT167" s="7"/>
      <c r="KV167" s="7"/>
      <c r="KX167" s="7"/>
      <c r="KZ167" s="7"/>
      <c r="LB167" s="7"/>
      <c r="LD167" s="7"/>
      <c r="LF167" s="7"/>
      <c r="LH167" s="7"/>
      <c r="LJ167" s="7"/>
      <c r="LL167" s="7"/>
      <c r="LN167" s="7"/>
      <c r="LP167" s="7"/>
      <c r="LR167" s="7"/>
      <c r="LT167" s="7"/>
      <c r="LV167" s="7"/>
      <c r="LX167" s="7"/>
      <c r="LY167" s="7"/>
      <c r="LZ167" s="7"/>
      <c r="MA167" s="7"/>
      <c r="MB167" s="7"/>
      <c r="MC167" s="7"/>
      <c r="ME167" s="7"/>
      <c r="MG167" s="7"/>
      <c r="MH167" s="7"/>
      <c r="MJ167" s="7"/>
      <c r="ML167" s="7"/>
      <c r="MM167" s="7"/>
      <c r="MN167" s="7"/>
      <c r="MO167" s="7"/>
      <c r="MQ167" s="7"/>
      <c r="MS167" s="7"/>
      <c r="MU167" s="7"/>
      <c r="MV167" s="7"/>
      <c r="MX167" s="7"/>
      <c r="MY167" s="7"/>
      <c r="MZ167" s="7"/>
      <c r="NB167" s="7"/>
      <c r="ND167" s="7"/>
      <c r="NF167" s="7"/>
      <c r="NH167" s="7"/>
      <c r="NJ167" s="7"/>
      <c r="NL167" s="7"/>
      <c r="NM167" s="7"/>
      <c r="NN167" s="7"/>
      <c r="NO167" s="7"/>
      <c r="NP167" s="7"/>
      <c r="NR167" s="7"/>
      <c r="NT167" s="7"/>
      <c r="NU167" s="7"/>
      <c r="NW167" s="7"/>
      <c r="NY167" s="7"/>
      <c r="OA167" s="7"/>
      <c r="OC167" s="7"/>
      <c r="OE167" s="7"/>
      <c r="OG167" s="7"/>
      <c r="OI167" s="7"/>
      <c r="OK167" s="7"/>
      <c r="OM167" s="7"/>
      <c r="OO167" s="7"/>
      <c r="OQ167" s="7"/>
      <c r="OS167" s="7"/>
      <c r="OT167" s="7"/>
      <c r="OV167" s="7"/>
      <c r="OX167" s="7"/>
      <c r="OZ167" s="7"/>
      <c r="PB167" s="7"/>
      <c r="PD167" s="7"/>
      <c r="PF167" s="7"/>
      <c r="PH167" s="7"/>
      <c r="PJ167" s="7"/>
      <c r="PL167" s="7"/>
      <c r="PN167" s="7"/>
      <c r="PP167" s="7"/>
      <c r="PQ167" s="7"/>
      <c r="PR167" s="7"/>
      <c r="PS167" s="7"/>
      <c r="PT167" s="7"/>
      <c r="PV167" s="7"/>
      <c r="PX167" s="7"/>
      <c r="PZ167" s="7"/>
      <c r="QB167" s="7"/>
      <c r="QD167" s="7"/>
      <c r="QF167" s="7"/>
      <c r="QH167" s="7"/>
      <c r="QJ167" s="7"/>
      <c r="QL167" s="7"/>
      <c r="QN167" s="7"/>
      <c r="QO167" s="7"/>
      <c r="QQ167" s="7"/>
      <c r="QS167" s="7"/>
      <c r="QU167" s="7"/>
      <c r="QV167" s="7"/>
      <c r="QX167" s="7"/>
      <c r="QZ167" s="7"/>
      <c r="RB167" s="7"/>
      <c r="RD167" s="7"/>
      <c r="RF167" s="7"/>
      <c r="RH167" s="7"/>
      <c r="RJ167" s="7"/>
      <c r="RL167" s="7"/>
      <c r="RN167" s="7"/>
      <c r="RP167" s="7"/>
      <c r="RR167" s="7"/>
      <c r="RT167" s="7"/>
      <c r="RV167" s="7"/>
      <c r="RW167" s="7"/>
      <c r="RX167" s="7"/>
      <c r="RZ167" s="7"/>
      <c r="SB167" s="7"/>
      <c r="SD167" s="7"/>
      <c r="SE167" s="7"/>
      <c r="SF167" s="7"/>
      <c r="SH167" s="7"/>
      <c r="SJ167" s="7"/>
      <c r="SL167" s="7"/>
      <c r="SN167" s="7"/>
      <c r="SP167" s="7"/>
      <c r="SR167" s="7"/>
      <c r="ST167" s="7"/>
      <c r="SV167" s="7"/>
      <c r="SW167" s="7"/>
      <c r="SY167" s="7"/>
      <c r="TA167" s="7"/>
      <c r="TC167" s="7"/>
      <c r="TE167" s="7"/>
      <c r="TG167" s="7"/>
      <c r="TI167" s="7"/>
      <c r="TK167" s="7"/>
      <c r="TM167" s="7"/>
      <c r="TO167" s="7"/>
      <c r="TQ167" s="7"/>
      <c r="TS167" s="7"/>
      <c r="TU167" s="7"/>
      <c r="TW167" s="7"/>
      <c r="TY167" s="7"/>
      <c r="UA167" s="7"/>
      <c r="UC167" s="7"/>
      <c r="UE167" s="7"/>
      <c r="UG167" s="7"/>
      <c r="UI167" s="7"/>
      <c r="UK167" s="7"/>
      <c r="UM167" s="7"/>
      <c r="UO167" s="7"/>
      <c r="UQ167" s="7"/>
      <c r="US167" s="7"/>
      <c r="UU167" s="7"/>
      <c r="UW167" s="7"/>
      <c r="UY167" s="7"/>
      <c r="VA167" s="7"/>
      <c r="VC167" s="7"/>
      <c r="VE167" s="7"/>
      <c r="VG167" s="7"/>
      <c r="VI167" s="7"/>
      <c r="VK167" s="7"/>
      <c r="VM167" s="7"/>
      <c r="VO167" s="7"/>
      <c r="VQ167" s="7"/>
      <c r="VS167" s="7"/>
      <c r="VU167" s="7"/>
      <c r="VW167" s="7"/>
      <c r="VY167" s="7"/>
      <c r="WA167" s="7"/>
      <c r="WC167" s="7"/>
      <c r="WE167" s="7"/>
      <c r="WG167" s="7"/>
      <c r="WI167" s="7"/>
      <c r="WK167" s="7"/>
      <c r="WM167" s="7"/>
      <c r="WO167" s="7"/>
      <c r="WQ167" s="7"/>
      <c r="WS167" s="7"/>
      <c r="WU167" s="7"/>
      <c r="WW167" s="7"/>
      <c r="WY167" s="7"/>
      <c r="XA167" s="7"/>
      <c r="XC167" s="7"/>
      <c r="XE167" s="7"/>
      <c r="XG167" s="7"/>
      <c r="XI167" s="7"/>
      <c r="XK167" s="7"/>
      <c r="XM167" s="7"/>
      <c r="XO167" s="7"/>
      <c r="XQ167" s="7"/>
      <c r="XS167" s="7"/>
      <c r="XU167" s="7"/>
      <c r="XW167" s="7"/>
      <c r="XY167" s="7"/>
      <c r="YA167" s="7"/>
      <c r="YC167" s="7"/>
      <c r="YE167" s="7"/>
      <c r="YG167" s="7"/>
      <c r="YI167" s="7"/>
      <c r="YK167" s="7"/>
      <c r="YM167" s="7"/>
    </row>
    <row r="168" spans="5:663" s="80" customFormat="1" x14ac:dyDescent="0.2">
      <c r="E168" s="7"/>
      <c r="G168" s="7"/>
      <c r="I168" s="7"/>
      <c r="K168" s="7"/>
      <c r="M168" s="7"/>
      <c r="O168" s="7"/>
      <c r="Q168" s="7"/>
      <c r="S168" s="7"/>
      <c r="U168" s="7"/>
      <c r="W168" s="7"/>
      <c r="Y168" s="7"/>
      <c r="AA168" s="7"/>
      <c r="AC168" s="7"/>
      <c r="AE168" s="7"/>
      <c r="AG168" s="7"/>
      <c r="AH168" s="7"/>
      <c r="AI168" s="7"/>
      <c r="AJ168" s="7"/>
      <c r="AK168" s="7"/>
      <c r="AL168" s="7"/>
      <c r="AM168" s="7"/>
      <c r="AO168" s="7"/>
      <c r="AQ168" s="7"/>
      <c r="AS168" s="7"/>
      <c r="AU168" s="7"/>
      <c r="AW168" s="7"/>
      <c r="AY168" s="7"/>
      <c r="BA168" s="7"/>
      <c r="BC168" s="7"/>
      <c r="BE168" s="7"/>
      <c r="BG168" s="7"/>
      <c r="BI168" s="7"/>
      <c r="BK168" s="7"/>
      <c r="BM168" s="7"/>
      <c r="BO168" s="7"/>
      <c r="BQ168" s="7"/>
      <c r="BS168" s="7"/>
      <c r="BT168" s="7"/>
      <c r="BU168" s="7"/>
      <c r="BW168" s="7"/>
      <c r="BY168" s="7"/>
      <c r="CA168" s="7"/>
      <c r="CC168" s="7"/>
      <c r="CE168" s="7"/>
      <c r="CG168" s="7"/>
      <c r="CH168" s="7"/>
      <c r="CI168" s="7"/>
      <c r="CJ168" s="7"/>
      <c r="CL168" s="7"/>
      <c r="CN168" s="7"/>
      <c r="CP168" s="7"/>
      <c r="CR168" s="7"/>
      <c r="CT168" s="7"/>
      <c r="CV168" s="7"/>
      <c r="CW168" s="7"/>
      <c r="CY168" s="7"/>
      <c r="DA168" s="7"/>
      <c r="DC168" s="7"/>
      <c r="DE168" s="7"/>
      <c r="DG168" s="7"/>
      <c r="DI168" s="7"/>
      <c r="DK168" s="7"/>
      <c r="DM168" s="7"/>
      <c r="DO168" s="7"/>
      <c r="DQ168" s="7"/>
      <c r="DR168" s="7"/>
      <c r="DS168" s="7"/>
      <c r="DT168" s="7"/>
      <c r="DV168" s="7"/>
      <c r="DX168" s="7"/>
      <c r="DY168" s="7"/>
      <c r="DZ168" s="7"/>
      <c r="EB168" s="7"/>
      <c r="ED168" s="7"/>
      <c r="EF168" s="7"/>
      <c r="EG168" s="7"/>
      <c r="EI168" s="7"/>
      <c r="EJ168" s="7"/>
      <c r="EL168" s="7"/>
      <c r="EN168" s="7"/>
      <c r="EP168" s="7"/>
      <c r="ER168" s="7"/>
      <c r="ET168" s="7"/>
      <c r="EV168" s="7"/>
      <c r="EX168" s="7"/>
      <c r="EZ168" s="7"/>
      <c r="FB168" s="7"/>
      <c r="FD168" s="7"/>
      <c r="FE168" s="7"/>
      <c r="FF168" s="7"/>
      <c r="FH168" s="7"/>
      <c r="FJ168" s="7"/>
      <c r="FL168" s="7"/>
      <c r="FN168" s="7"/>
      <c r="FP168" s="7"/>
      <c r="FR168" s="7"/>
      <c r="FT168" s="7"/>
      <c r="FV168" s="7"/>
      <c r="FW168" s="7"/>
      <c r="FY168" s="7"/>
      <c r="GA168" s="7"/>
      <c r="GC168" s="7"/>
      <c r="GE168" s="7"/>
      <c r="GG168" s="7"/>
      <c r="GI168" s="7"/>
      <c r="GJ168" s="7"/>
      <c r="GK168" s="7"/>
      <c r="GL168" s="7"/>
      <c r="GM168" s="7"/>
      <c r="GN168" s="7"/>
      <c r="GO168" s="7"/>
      <c r="GP168" s="7"/>
      <c r="GR168" s="7"/>
      <c r="GT168" s="7"/>
      <c r="GV168" s="7"/>
      <c r="GX168" s="7"/>
      <c r="GZ168" s="7"/>
      <c r="HA168" s="7"/>
      <c r="HC168" s="7"/>
      <c r="HE168" s="7"/>
      <c r="HG168" s="7"/>
      <c r="HI168" s="7"/>
      <c r="HK168" s="7"/>
      <c r="HM168" s="7"/>
      <c r="HO168" s="7"/>
      <c r="HQ168" s="7"/>
      <c r="HS168" s="7"/>
      <c r="HU168" s="7"/>
      <c r="HW168" s="7"/>
      <c r="HY168" s="7"/>
      <c r="IA168" s="7"/>
      <c r="IC168" s="7"/>
      <c r="IE168" s="7"/>
      <c r="IF168" s="7"/>
      <c r="IG168" s="7"/>
      <c r="IH168" s="7"/>
      <c r="IJ168" s="7"/>
      <c r="IL168" s="7"/>
      <c r="IN168" s="7"/>
      <c r="IO168" s="7"/>
      <c r="IP168" s="7"/>
      <c r="IR168" s="7"/>
      <c r="IT168" s="7"/>
      <c r="IV168" s="7"/>
      <c r="IX168" s="7"/>
      <c r="IZ168" s="7"/>
      <c r="JB168" s="7"/>
      <c r="JD168" s="7"/>
      <c r="JF168" s="7"/>
      <c r="JG168" s="7"/>
      <c r="JI168" s="7"/>
      <c r="JK168" s="7"/>
      <c r="JM168" s="7"/>
      <c r="JO168" s="7"/>
      <c r="JP168" s="7"/>
      <c r="JQ168" s="7"/>
      <c r="JS168" s="7"/>
      <c r="JT168" s="7"/>
      <c r="JU168" s="7"/>
      <c r="JV168" s="7"/>
      <c r="JX168" s="7"/>
      <c r="JZ168" s="7"/>
      <c r="KB168" s="7"/>
      <c r="KD168" s="7"/>
      <c r="KF168" s="7"/>
      <c r="KH168" s="7"/>
      <c r="KJ168" s="7"/>
      <c r="KL168" s="7"/>
      <c r="KN168" s="7"/>
      <c r="KO168" s="7"/>
      <c r="KP168" s="7"/>
      <c r="KQ168" s="7"/>
      <c r="KR168" s="7"/>
      <c r="KT168" s="7"/>
      <c r="KV168" s="7"/>
      <c r="KX168" s="7"/>
      <c r="KZ168" s="7"/>
      <c r="LB168" s="7"/>
      <c r="LD168" s="7"/>
      <c r="LF168" s="7"/>
      <c r="LH168" s="7"/>
      <c r="LJ168" s="7"/>
      <c r="LL168" s="7"/>
      <c r="LN168" s="7"/>
      <c r="LP168" s="7"/>
      <c r="LR168" s="7"/>
      <c r="LT168" s="7"/>
      <c r="LV168" s="7"/>
      <c r="LX168" s="7"/>
      <c r="LY168" s="7"/>
      <c r="LZ168" s="7"/>
      <c r="MA168" s="7"/>
      <c r="MB168" s="7"/>
      <c r="MC168" s="7"/>
      <c r="ME168" s="7"/>
      <c r="MG168" s="7"/>
      <c r="MH168" s="7"/>
      <c r="MJ168" s="7"/>
      <c r="ML168" s="7"/>
      <c r="MM168" s="7"/>
      <c r="MN168" s="7"/>
      <c r="MO168" s="7"/>
      <c r="MQ168" s="7"/>
      <c r="MS168" s="7"/>
      <c r="MU168" s="7"/>
      <c r="MV168" s="7"/>
      <c r="MX168" s="7"/>
      <c r="MY168" s="7"/>
      <c r="MZ168" s="7"/>
      <c r="NB168" s="7"/>
      <c r="ND168" s="7"/>
      <c r="NF168" s="7"/>
      <c r="NH168" s="7"/>
      <c r="NJ168" s="7"/>
      <c r="NL168" s="7"/>
      <c r="NM168" s="7"/>
      <c r="NN168" s="7"/>
      <c r="NO168" s="7"/>
      <c r="NP168" s="7"/>
      <c r="NR168" s="7"/>
      <c r="NT168" s="7"/>
      <c r="NU168" s="7"/>
      <c r="NW168" s="7"/>
      <c r="NY168" s="7"/>
      <c r="OA168" s="7"/>
      <c r="OC168" s="7"/>
      <c r="OE168" s="7"/>
      <c r="OG168" s="7"/>
      <c r="OI168" s="7"/>
      <c r="OK168" s="7"/>
      <c r="OM168" s="7"/>
      <c r="OO168" s="7"/>
      <c r="OQ168" s="7"/>
      <c r="OS168" s="7"/>
      <c r="OT168" s="7"/>
      <c r="OV168" s="7"/>
      <c r="OX168" s="7"/>
      <c r="OZ168" s="7"/>
      <c r="PB168" s="7"/>
      <c r="PD168" s="7"/>
      <c r="PF168" s="7"/>
      <c r="PH168" s="7"/>
      <c r="PJ168" s="7"/>
      <c r="PL168" s="7"/>
      <c r="PN168" s="7"/>
      <c r="PP168" s="7"/>
      <c r="PQ168" s="7"/>
      <c r="PR168" s="7"/>
      <c r="PS168" s="7"/>
      <c r="PT168" s="7"/>
      <c r="PV168" s="7"/>
      <c r="PX168" s="7"/>
      <c r="PZ168" s="7"/>
      <c r="QB168" s="7"/>
      <c r="QD168" s="7"/>
      <c r="QF168" s="7"/>
      <c r="QH168" s="7"/>
      <c r="QJ168" s="7"/>
      <c r="QL168" s="7"/>
      <c r="QN168" s="7"/>
      <c r="QO168" s="7"/>
      <c r="QQ168" s="7"/>
      <c r="QS168" s="7"/>
      <c r="QU168" s="7"/>
      <c r="QV168" s="7"/>
      <c r="QX168" s="7"/>
      <c r="QZ168" s="7"/>
      <c r="RB168" s="7"/>
      <c r="RD168" s="7"/>
      <c r="RF168" s="7"/>
      <c r="RH168" s="7"/>
      <c r="RJ168" s="7"/>
      <c r="RL168" s="7"/>
      <c r="RN168" s="7"/>
      <c r="RP168" s="7"/>
      <c r="RR168" s="7"/>
      <c r="RT168" s="7"/>
      <c r="RV168" s="7"/>
      <c r="RW168" s="7"/>
      <c r="RX168" s="7"/>
      <c r="RZ168" s="7"/>
      <c r="SB168" s="7"/>
      <c r="SD168" s="7"/>
      <c r="SE168" s="7"/>
      <c r="SF168" s="7"/>
      <c r="SH168" s="7"/>
      <c r="SJ168" s="7"/>
      <c r="SL168" s="7"/>
      <c r="SN168" s="7"/>
      <c r="SP168" s="7"/>
      <c r="SR168" s="7"/>
      <c r="ST168" s="7"/>
      <c r="SV168" s="7"/>
      <c r="SW168" s="7"/>
      <c r="SY168" s="7"/>
      <c r="TA168" s="7"/>
      <c r="TC168" s="7"/>
      <c r="TE168" s="7"/>
      <c r="TG168" s="7"/>
      <c r="TI168" s="7"/>
      <c r="TK168" s="7"/>
      <c r="TM168" s="7"/>
      <c r="TO168" s="7"/>
      <c r="TQ168" s="7"/>
      <c r="TS168" s="7"/>
      <c r="TU168" s="7"/>
      <c r="TW168" s="7"/>
      <c r="TY168" s="7"/>
      <c r="UA168" s="7"/>
      <c r="UC168" s="7"/>
      <c r="UE168" s="7"/>
      <c r="UG168" s="7"/>
      <c r="UI168" s="7"/>
      <c r="UK168" s="7"/>
      <c r="UM168" s="7"/>
      <c r="UO168" s="7"/>
      <c r="UQ168" s="7"/>
      <c r="US168" s="7"/>
      <c r="UU168" s="7"/>
      <c r="UW168" s="7"/>
      <c r="UY168" s="7"/>
      <c r="VA168" s="7"/>
      <c r="VC168" s="7"/>
      <c r="VE168" s="7"/>
      <c r="VG168" s="7"/>
      <c r="VI168" s="7"/>
      <c r="VK168" s="7"/>
      <c r="VM168" s="7"/>
      <c r="VO168" s="7"/>
      <c r="VQ168" s="7"/>
      <c r="VS168" s="7"/>
      <c r="VU168" s="7"/>
      <c r="VW168" s="7"/>
      <c r="VY168" s="7"/>
      <c r="WA168" s="7"/>
      <c r="WC168" s="7"/>
      <c r="WE168" s="7"/>
      <c r="WG168" s="7"/>
      <c r="WI168" s="7"/>
      <c r="WK168" s="7"/>
      <c r="WM168" s="7"/>
      <c r="WO168" s="7"/>
      <c r="WQ168" s="7"/>
      <c r="WS168" s="7"/>
      <c r="WU168" s="7"/>
      <c r="WW168" s="7"/>
      <c r="WY168" s="7"/>
      <c r="XA168" s="7"/>
      <c r="XC168" s="7"/>
      <c r="XE168" s="7"/>
      <c r="XG168" s="7"/>
      <c r="XI168" s="7"/>
      <c r="XK168" s="7"/>
      <c r="XM168" s="7"/>
      <c r="XO168" s="7"/>
      <c r="XQ168" s="7"/>
      <c r="XS168" s="7"/>
      <c r="XU168" s="7"/>
      <c r="XW168" s="7"/>
      <c r="XY168" s="7"/>
      <c r="YA168" s="7"/>
      <c r="YC168" s="7"/>
      <c r="YE168" s="7"/>
      <c r="YG168" s="7"/>
      <c r="YI168" s="7"/>
      <c r="YK168" s="7"/>
      <c r="YM168" s="7"/>
    </row>
    <row r="169" spans="5:663" s="80" customFormat="1" x14ac:dyDescent="0.2">
      <c r="E169" s="7"/>
      <c r="G169" s="7"/>
      <c r="I169" s="7"/>
      <c r="K169" s="7"/>
      <c r="M169" s="7"/>
      <c r="O169" s="7"/>
      <c r="Q169" s="7"/>
      <c r="S169" s="7"/>
      <c r="U169" s="7"/>
      <c r="W169" s="7"/>
      <c r="Y169" s="7"/>
      <c r="AA169" s="7"/>
      <c r="AC169" s="7"/>
      <c r="AE169" s="7"/>
      <c r="AG169" s="7"/>
      <c r="AH169" s="7"/>
      <c r="AI169" s="7"/>
      <c r="AJ169" s="7"/>
      <c r="AK169" s="7"/>
      <c r="AL169" s="7"/>
      <c r="AM169" s="7"/>
      <c r="AO169" s="7"/>
      <c r="AQ169" s="7"/>
      <c r="AS169" s="7"/>
      <c r="AU169" s="7"/>
      <c r="AW169" s="7"/>
      <c r="AY169" s="7"/>
      <c r="BA169" s="7"/>
      <c r="BC169" s="7"/>
      <c r="BE169" s="7"/>
      <c r="BG169" s="7"/>
      <c r="BI169" s="7"/>
      <c r="BK169" s="7"/>
      <c r="BM169" s="7"/>
      <c r="BO169" s="7"/>
      <c r="BQ169" s="7"/>
      <c r="BS169" s="7"/>
      <c r="BT169" s="7"/>
      <c r="BU169" s="7"/>
      <c r="BW169" s="7"/>
      <c r="BY169" s="7"/>
      <c r="CA169" s="7"/>
      <c r="CC169" s="7"/>
      <c r="CE169" s="7"/>
      <c r="CG169" s="7"/>
      <c r="CH169" s="7"/>
      <c r="CI169" s="7"/>
      <c r="CJ169" s="7"/>
      <c r="CL169" s="7"/>
      <c r="CN169" s="7"/>
      <c r="CP169" s="7"/>
      <c r="CR169" s="7"/>
      <c r="CT169" s="7"/>
      <c r="CV169" s="7"/>
      <c r="CW169" s="7"/>
      <c r="CY169" s="7"/>
      <c r="DA169" s="7"/>
      <c r="DC169" s="7"/>
      <c r="DE169" s="7"/>
      <c r="DG169" s="7"/>
      <c r="DI169" s="7"/>
      <c r="DK169" s="7"/>
      <c r="DM169" s="7"/>
      <c r="DO169" s="7"/>
      <c r="DQ169" s="7"/>
      <c r="DR169" s="7"/>
      <c r="DS169" s="7"/>
      <c r="DT169" s="7"/>
      <c r="DV169" s="7"/>
      <c r="DX169" s="7"/>
      <c r="DY169" s="7"/>
      <c r="DZ169" s="7"/>
      <c r="EB169" s="7"/>
      <c r="ED169" s="7"/>
      <c r="EF169" s="7"/>
      <c r="EG169" s="7"/>
      <c r="EI169" s="7"/>
      <c r="EJ169" s="7"/>
      <c r="EL169" s="7"/>
      <c r="EN169" s="7"/>
      <c r="EP169" s="7"/>
      <c r="ER169" s="7"/>
      <c r="ET169" s="7"/>
      <c r="EV169" s="7"/>
      <c r="EX169" s="7"/>
      <c r="EZ169" s="7"/>
      <c r="FB169" s="7"/>
      <c r="FD169" s="7"/>
      <c r="FE169" s="7"/>
      <c r="FF169" s="7"/>
      <c r="FH169" s="7"/>
      <c r="FJ169" s="7"/>
      <c r="FL169" s="7"/>
      <c r="FN169" s="7"/>
      <c r="FP169" s="7"/>
      <c r="FR169" s="7"/>
      <c r="FT169" s="7"/>
      <c r="FV169" s="7"/>
      <c r="FW169" s="7"/>
      <c r="FY169" s="7"/>
      <c r="GA169" s="7"/>
      <c r="GC169" s="7"/>
      <c r="GE169" s="7"/>
      <c r="GG169" s="7"/>
      <c r="GI169" s="7"/>
      <c r="GJ169" s="7"/>
      <c r="GK169" s="7"/>
      <c r="GL169" s="7"/>
      <c r="GM169" s="7"/>
      <c r="GN169" s="7"/>
      <c r="GO169" s="7"/>
      <c r="GP169" s="7"/>
      <c r="GR169" s="7"/>
      <c r="GT169" s="7"/>
      <c r="GV169" s="7"/>
      <c r="GX169" s="7"/>
      <c r="GZ169" s="7"/>
      <c r="HA169" s="7"/>
      <c r="HC169" s="7"/>
      <c r="HE169" s="7"/>
      <c r="HG169" s="7"/>
      <c r="HI169" s="7"/>
      <c r="HK169" s="7"/>
      <c r="HM169" s="7"/>
      <c r="HO169" s="7"/>
      <c r="HQ169" s="7"/>
      <c r="HS169" s="7"/>
      <c r="HU169" s="7"/>
      <c r="HW169" s="7"/>
      <c r="HY169" s="7"/>
      <c r="IA169" s="7"/>
      <c r="IC169" s="7"/>
      <c r="IE169" s="7"/>
      <c r="IF169" s="7"/>
      <c r="IG169" s="7"/>
      <c r="IH169" s="7"/>
      <c r="IJ169" s="7"/>
      <c r="IL169" s="7"/>
      <c r="IN169" s="7"/>
      <c r="IO169" s="7"/>
      <c r="IP169" s="7"/>
      <c r="IR169" s="7"/>
      <c r="IT169" s="7"/>
      <c r="IV169" s="7"/>
      <c r="IX169" s="7"/>
      <c r="IZ169" s="7"/>
      <c r="JB169" s="7"/>
      <c r="JD169" s="7"/>
      <c r="JF169" s="7"/>
      <c r="JG169" s="7"/>
      <c r="JI169" s="7"/>
      <c r="JK169" s="7"/>
      <c r="JM169" s="7"/>
      <c r="JO169" s="7"/>
      <c r="JP169" s="7"/>
      <c r="JQ169" s="7"/>
      <c r="JS169" s="7"/>
      <c r="JT169" s="7"/>
      <c r="JU169" s="7"/>
      <c r="JV169" s="7"/>
      <c r="JX169" s="7"/>
      <c r="JZ169" s="7"/>
      <c r="KB169" s="7"/>
      <c r="KD169" s="7"/>
      <c r="KF169" s="7"/>
      <c r="KH169" s="7"/>
      <c r="KJ169" s="7"/>
      <c r="KL169" s="7"/>
      <c r="KN169" s="7"/>
      <c r="KO169" s="7"/>
      <c r="KP169" s="7"/>
      <c r="KQ169" s="7"/>
      <c r="KR169" s="7"/>
      <c r="KT169" s="7"/>
      <c r="KV169" s="7"/>
      <c r="KX169" s="7"/>
      <c r="KZ169" s="7"/>
      <c r="LB169" s="7"/>
      <c r="LD169" s="7"/>
      <c r="LF169" s="7"/>
      <c r="LH169" s="7"/>
      <c r="LJ169" s="7"/>
      <c r="LL169" s="7"/>
      <c r="LN169" s="7"/>
      <c r="LP169" s="7"/>
      <c r="LR169" s="7"/>
      <c r="LT169" s="7"/>
      <c r="LV169" s="7"/>
      <c r="LX169" s="7"/>
      <c r="LY169" s="7"/>
      <c r="LZ169" s="7"/>
      <c r="MA169" s="7"/>
      <c r="MB169" s="7"/>
      <c r="MC169" s="7"/>
      <c r="ME169" s="7"/>
      <c r="MG169" s="7"/>
      <c r="MH169" s="7"/>
      <c r="MJ169" s="7"/>
      <c r="ML169" s="7"/>
      <c r="MM169" s="7"/>
      <c r="MN169" s="7"/>
      <c r="MO169" s="7"/>
      <c r="MQ169" s="7"/>
      <c r="MS169" s="7"/>
      <c r="MU169" s="7"/>
      <c r="MV169" s="7"/>
      <c r="MX169" s="7"/>
      <c r="MY169" s="7"/>
      <c r="MZ169" s="7"/>
      <c r="NB169" s="7"/>
      <c r="ND169" s="7"/>
      <c r="NF169" s="7"/>
      <c r="NH169" s="7"/>
      <c r="NJ169" s="7"/>
      <c r="NL169" s="7"/>
      <c r="NM169" s="7"/>
      <c r="NN169" s="7"/>
      <c r="NO169" s="7"/>
      <c r="NP169" s="7"/>
      <c r="NR169" s="7"/>
      <c r="NT169" s="7"/>
      <c r="NU169" s="7"/>
      <c r="NW169" s="7"/>
      <c r="NY169" s="7"/>
      <c r="OA169" s="7"/>
      <c r="OC169" s="7"/>
      <c r="OE169" s="7"/>
      <c r="OG169" s="7"/>
      <c r="OI169" s="7"/>
      <c r="OK169" s="7"/>
      <c r="OM169" s="7"/>
      <c r="OO169" s="7"/>
      <c r="OQ169" s="7"/>
      <c r="OS169" s="7"/>
      <c r="OT169" s="7"/>
      <c r="OV169" s="7"/>
      <c r="OX169" s="7"/>
      <c r="OZ169" s="7"/>
      <c r="PB169" s="7"/>
      <c r="PD169" s="7"/>
      <c r="PF169" s="7"/>
      <c r="PH169" s="7"/>
      <c r="PJ169" s="7"/>
      <c r="PL169" s="7"/>
      <c r="PN169" s="7"/>
      <c r="PP169" s="7"/>
      <c r="PQ169" s="7"/>
      <c r="PR169" s="7"/>
      <c r="PS169" s="7"/>
      <c r="PT169" s="7"/>
      <c r="PV169" s="7"/>
      <c r="PX169" s="7"/>
      <c r="PZ169" s="7"/>
      <c r="QB169" s="7"/>
      <c r="QD169" s="7"/>
      <c r="QF169" s="7"/>
      <c r="QH169" s="7"/>
      <c r="QJ169" s="7"/>
      <c r="QL169" s="7"/>
      <c r="QN169" s="7"/>
      <c r="QO169" s="7"/>
      <c r="QQ169" s="7"/>
      <c r="QS169" s="7"/>
      <c r="QU169" s="7"/>
      <c r="QV169" s="7"/>
      <c r="QX169" s="7"/>
      <c r="QZ169" s="7"/>
      <c r="RB169" s="7"/>
      <c r="RD169" s="7"/>
      <c r="RF169" s="7"/>
      <c r="RH169" s="7"/>
      <c r="RJ169" s="7"/>
      <c r="RL169" s="7"/>
      <c r="RN169" s="7"/>
      <c r="RP169" s="7"/>
      <c r="RR169" s="7"/>
      <c r="RT169" s="7"/>
      <c r="RV169" s="7"/>
      <c r="RW169" s="7"/>
      <c r="RX169" s="7"/>
      <c r="RZ169" s="7"/>
      <c r="SB169" s="7"/>
      <c r="SD169" s="7"/>
      <c r="SE169" s="7"/>
      <c r="SF169" s="7"/>
      <c r="SH169" s="7"/>
      <c r="SJ169" s="7"/>
      <c r="SL169" s="7"/>
      <c r="SN169" s="7"/>
      <c r="SP169" s="7"/>
      <c r="SR169" s="7"/>
      <c r="ST169" s="7"/>
      <c r="SV169" s="7"/>
      <c r="SW169" s="7"/>
      <c r="SY169" s="7"/>
      <c r="TA169" s="7"/>
      <c r="TC169" s="7"/>
      <c r="TE169" s="7"/>
      <c r="TG169" s="7"/>
      <c r="TI169" s="7"/>
      <c r="TK169" s="7"/>
      <c r="TM169" s="7"/>
      <c r="TO169" s="7"/>
      <c r="TQ169" s="7"/>
      <c r="TS169" s="7"/>
      <c r="TU169" s="7"/>
      <c r="TW169" s="7"/>
      <c r="TY169" s="7"/>
      <c r="UA169" s="7"/>
      <c r="UC169" s="7"/>
      <c r="UE169" s="7"/>
      <c r="UG169" s="7"/>
      <c r="UI169" s="7"/>
      <c r="UK169" s="7"/>
      <c r="UM169" s="7"/>
      <c r="UO169" s="7"/>
      <c r="UQ169" s="7"/>
      <c r="US169" s="7"/>
      <c r="UU169" s="7"/>
      <c r="UW169" s="7"/>
      <c r="UY169" s="7"/>
      <c r="VA169" s="7"/>
      <c r="VC169" s="7"/>
      <c r="VE169" s="7"/>
      <c r="VG169" s="7"/>
      <c r="VI169" s="7"/>
      <c r="VK169" s="7"/>
      <c r="VM169" s="7"/>
      <c r="VO169" s="7"/>
      <c r="VQ169" s="7"/>
      <c r="VS169" s="7"/>
      <c r="VU169" s="7"/>
      <c r="VW169" s="7"/>
      <c r="VY169" s="7"/>
      <c r="WA169" s="7"/>
      <c r="WC169" s="7"/>
      <c r="WE169" s="7"/>
      <c r="WG169" s="7"/>
      <c r="WI169" s="7"/>
      <c r="WK169" s="7"/>
      <c r="WM169" s="7"/>
      <c r="WO169" s="7"/>
      <c r="WQ169" s="7"/>
      <c r="WS169" s="7"/>
      <c r="WU169" s="7"/>
      <c r="WW169" s="7"/>
      <c r="WY169" s="7"/>
      <c r="XA169" s="7"/>
      <c r="XC169" s="7"/>
      <c r="XE169" s="7"/>
      <c r="XG169" s="7"/>
      <c r="XI169" s="7"/>
      <c r="XK169" s="7"/>
      <c r="XM169" s="7"/>
      <c r="XO169" s="7"/>
      <c r="XQ169" s="7"/>
      <c r="XS169" s="7"/>
      <c r="XU169" s="7"/>
      <c r="XW169" s="7"/>
      <c r="XY169" s="7"/>
      <c r="YA169" s="7"/>
      <c r="YC169" s="7"/>
      <c r="YE169" s="7"/>
      <c r="YG169" s="7"/>
      <c r="YI169" s="7"/>
      <c r="YK169" s="7"/>
      <c r="YM169" s="7"/>
    </row>
    <row r="170" spans="5:663" s="80" customFormat="1" x14ac:dyDescent="0.2">
      <c r="E170" s="7"/>
      <c r="G170" s="7"/>
      <c r="I170" s="7"/>
      <c r="K170" s="7"/>
      <c r="M170" s="7"/>
      <c r="O170" s="7"/>
      <c r="Q170" s="7"/>
      <c r="S170" s="7"/>
      <c r="U170" s="7"/>
      <c r="W170" s="7"/>
      <c r="Y170" s="7"/>
      <c r="AA170" s="7"/>
      <c r="AC170" s="7"/>
      <c r="AE170" s="7"/>
      <c r="AG170" s="7"/>
      <c r="AH170" s="7"/>
      <c r="AI170" s="7"/>
      <c r="AJ170" s="7"/>
      <c r="AK170" s="7"/>
      <c r="AL170" s="7"/>
      <c r="AM170" s="7"/>
      <c r="AO170" s="7"/>
      <c r="AQ170" s="7"/>
      <c r="AS170" s="7"/>
      <c r="AU170" s="7"/>
      <c r="AW170" s="7"/>
      <c r="AY170" s="7"/>
      <c r="BA170" s="7"/>
      <c r="BC170" s="7"/>
      <c r="BE170" s="7"/>
      <c r="BG170" s="7"/>
      <c r="BI170" s="7"/>
      <c r="BK170" s="7"/>
      <c r="BM170" s="7"/>
      <c r="BO170" s="7"/>
      <c r="BQ170" s="7"/>
      <c r="BS170" s="7"/>
      <c r="BT170" s="7"/>
      <c r="BU170" s="7"/>
      <c r="BW170" s="7"/>
      <c r="BY170" s="7"/>
      <c r="CA170" s="7"/>
      <c r="CC170" s="7"/>
      <c r="CE170" s="7"/>
      <c r="CG170" s="7"/>
      <c r="CH170" s="7"/>
      <c r="CI170" s="7"/>
      <c r="CJ170" s="7"/>
      <c r="CL170" s="7"/>
      <c r="CN170" s="7"/>
      <c r="CP170" s="7"/>
      <c r="CR170" s="7"/>
      <c r="CT170" s="7"/>
      <c r="CV170" s="7"/>
      <c r="CW170" s="7"/>
      <c r="CY170" s="7"/>
      <c r="DA170" s="7"/>
      <c r="DC170" s="7"/>
      <c r="DE170" s="7"/>
      <c r="DG170" s="7"/>
      <c r="DI170" s="7"/>
      <c r="DK170" s="7"/>
      <c r="DM170" s="7"/>
      <c r="DO170" s="7"/>
      <c r="DQ170" s="7"/>
      <c r="DR170" s="7"/>
      <c r="DS170" s="7"/>
      <c r="DT170" s="7"/>
      <c r="DV170" s="7"/>
      <c r="DX170" s="7"/>
      <c r="DY170" s="7"/>
      <c r="DZ170" s="7"/>
      <c r="EB170" s="7"/>
      <c r="ED170" s="7"/>
      <c r="EF170" s="7"/>
      <c r="EG170" s="7"/>
      <c r="EI170" s="7"/>
      <c r="EJ170" s="7"/>
      <c r="EL170" s="7"/>
      <c r="EN170" s="7"/>
      <c r="EP170" s="7"/>
      <c r="ER170" s="7"/>
      <c r="ET170" s="7"/>
      <c r="EV170" s="7"/>
      <c r="EX170" s="7"/>
      <c r="EZ170" s="7"/>
      <c r="FB170" s="7"/>
      <c r="FD170" s="7"/>
      <c r="FE170" s="7"/>
      <c r="FF170" s="7"/>
      <c r="FH170" s="7"/>
      <c r="FJ170" s="7"/>
      <c r="FL170" s="7"/>
      <c r="FN170" s="7"/>
      <c r="FP170" s="7"/>
      <c r="FR170" s="7"/>
      <c r="FT170" s="7"/>
      <c r="FV170" s="7"/>
      <c r="FW170" s="7"/>
      <c r="FY170" s="7"/>
      <c r="GA170" s="7"/>
      <c r="GC170" s="7"/>
      <c r="GE170" s="7"/>
      <c r="GG170" s="7"/>
      <c r="GI170" s="7"/>
      <c r="GJ170" s="7"/>
      <c r="GK170" s="7"/>
      <c r="GL170" s="7"/>
      <c r="GM170" s="7"/>
      <c r="GN170" s="7"/>
      <c r="GO170" s="7"/>
      <c r="GP170" s="7"/>
      <c r="GR170" s="7"/>
      <c r="GT170" s="7"/>
      <c r="GV170" s="7"/>
      <c r="GX170" s="7"/>
      <c r="GZ170" s="7"/>
      <c r="HA170" s="7"/>
      <c r="HC170" s="7"/>
      <c r="HE170" s="7"/>
      <c r="HG170" s="7"/>
      <c r="HI170" s="7"/>
      <c r="HK170" s="7"/>
      <c r="HM170" s="7"/>
      <c r="HO170" s="7"/>
      <c r="HQ170" s="7"/>
      <c r="HS170" s="7"/>
      <c r="HU170" s="7"/>
      <c r="HW170" s="7"/>
      <c r="HY170" s="7"/>
      <c r="IA170" s="7"/>
      <c r="IC170" s="7"/>
      <c r="IE170" s="7"/>
      <c r="IF170" s="7"/>
      <c r="IG170" s="7"/>
      <c r="IH170" s="7"/>
      <c r="IJ170" s="7"/>
      <c r="IL170" s="7"/>
      <c r="IN170" s="7"/>
      <c r="IO170" s="7"/>
      <c r="IP170" s="7"/>
      <c r="IR170" s="7"/>
      <c r="IT170" s="7"/>
      <c r="IV170" s="7"/>
      <c r="IX170" s="7"/>
      <c r="IZ170" s="7"/>
      <c r="JB170" s="7"/>
      <c r="JD170" s="7"/>
      <c r="JF170" s="7"/>
      <c r="JG170" s="7"/>
      <c r="JI170" s="7"/>
      <c r="JK170" s="7"/>
      <c r="JM170" s="7"/>
      <c r="JO170" s="7"/>
      <c r="JP170" s="7"/>
      <c r="JQ170" s="7"/>
      <c r="JS170" s="7"/>
      <c r="JT170" s="7"/>
      <c r="JU170" s="7"/>
      <c r="JV170" s="7"/>
      <c r="JX170" s="7"/>
      <c r="JZ170" s="7"/>
      <c r="KB170" s="7"/>
      <c r="KD170" s="7"/>
      <c r="KF170" s="7"/>
      <c r="KH170" s="7"/>
      <c r="KJ170" s="7"/>
      <c r="KL170" s="7"/>
      <c r="KN170" s="7"/>
      <c r="KO170" s="7"/>
      <c r="KP170" s="7"/>
      <c r="KQ170" s="7"/>
      <c r="KR170" s="7"/>
      <c r="KT170" s="7"/>
      <c r="KV170" s="7"/>
      <c r="KX170" s="7"/>
      <c r="KZ170" s="7"/>
      <c r="LB170" s="7"/>
      <c r="LD170" s="7"/>
      <c r="LF170" s="7"/>
      <c r="LH170" s="7"/>
      <c r="LJ170" s="7"/>
      <c r="LL170" s="7"/>
      <c r="LN170" s="7"/>
      <c r="LP170" s="7"/>
      <c r="LR170" s="7"/>
      <c r="LT170" s="7"/>
      <c r="LV170" s="7"/>
      <c r="LX170" s="7"/>
      <c r="LY170" s="7"/>
      <c r="LZ170" s="7"/>
      <c r="MA170" s="7"/>
      <c r="MB170" s="7"/>
      <c r="MC170" s="7"/>
      <c r="ME170" s="7"/>
      <c r="MG170" s="7"/>
      <c r="MH170" s="7"/>
      <c r="MJ170" s="7"/>
      <c r="ML170" s="7"/>
      <c r="MM170" s="7"/>
      <c r="MN170" s="7"/>
      <c r="MO170" s="7"/>
      <c r="MQ170" s="7"/>
      <c r="MS170" s="7"/>
      <c r="MU170" s="7"/>
      <c r="MV170" s="7"/>
      <c r="MX170" s="7"/>
      <c r="MY170" s="7"/>
      <c r="MZ170" s="7"/>
      <c r="NB170" s="7"/>
      <c r="ND170" s="7"/>
      <c r="NF170" s="7"/>
      <c r="NH170" s="7"/>
      <c r="NJ170" s="7"/>
      <c r="NL170" s="7"/>
      <c r="NM170" s="7"/>
      <c r="NN170" s="7"/>
      <c r="NO170" s="7"/>
      <c r="NP170" s="7"/>
      <c r="NR170" s="7"/>
      <c r="NT170" s="7"/>
      <c r="NU170" s="7"/>
      <c r="NW170" s="7"/>
      <c r="NY170" s="7"/>
      <c r="OA170" s="7"/>
      <c r="OC170" s="7"/>
      <c r="OE170" s="7"/>
      <c r="OG170" s="7"/>
      <c r="OI170" s="7"/>
      <c r="OK170" s="7"/>
      <c r="OM170" s="7"/>
      <c r="OO170" s="7"/>
      <c r="OQ170" s="7"/>
      <c r="OS170" s="7"/>
      <c r="OT170" s="7"/>
      <c r="OV170" s="7"/>
      <c r="OX170" s="7"/>
      <c r="OZ170" s="7"/>
      <c r="PB170" s="7"/>
      <c r="PD170" s="7"/>
      <c r="PF170" s="7"/>
      <c r="PH170" s="7"/>
      <c r="PJ170" s="7"/>
      <c r="PL170" s="7"/>
      <c r="PN170" s="7"/>
      <c r="PP170" s="7"/>
      <c r="PQ170" s="7"/>
      <c r="PR170" s="7"/>
      <c r="PS170" s="7"/>
      <c r="PT170" s="7"/>
      <c r="PV170" s="7"/>
      <c r="PX170" s="7"/>
      <c r="PZ170" s="7"/>
      <c r="QB170" s="7"/>
      <c r="QD170" s="7"/>
      <c r="QF170" s="7"/>
      <c r="QH170" s="7"/>
      <c r="QJ170" s="7"/>
      <c r="QL170" s="7"/>
      <c r="QN170" s="7"/>
      <c r="QO170" s="7"/>
      <c r="QQ170" s="7"/>
      <c r="QS170" s="7"/>
      <c r="QU170" s="7"/>
      <c r="QV170" s="7"/>
      <c r="QX170" s="7"/>
      <c r="QZ170" s="7"/>
      <c r="RB170" s="7"/>
      <c r="RD170" s="7"/>
      <c r="RF170" s="7"/>
      <c r="RH170" s="7"/>
      <c r="RJ170" s="7"/>
      <c r="RL170" s="7"/>
      <c r="RN170" s="7"/>
      <c r="RP170" s="7"/>
      <c r="RR170" s="7"/>
      <c r="RT170" s="7"/>
      <c r="RV170" s="7"/>
      <c r="RW170" s="7"/>
      <c r="RX170" s="7"/>
      <c r="RZ170" s="7"/>
      <c r="SB170" s="7"/>
      <c r="SD170" s="7"/>
      <c r="SE170" s="7"/>
      <c r="SF170" s="7"/>
      <c r="SH170" s="7"/>
      <c r="SJ170" s="7"/>
      <c r="SL170" s="7"/>
      <c r="SN170" s="7"/>
      <c r="SP170" s="7"/>
      <c r="SR170" s="7"/>
      <c r="ST170" s="7"/>
      <c r="SV170" s="7"/>
      <c r="SW170" s="7"/>
      <c r="SY170" s="7"/>
      <c r="TA170" s="7"/>
      <c r="TC170" s="7"/>
      <c r="TE170" s="7"/>
      <c r="TG170" s="7"/>
      <c r="TI170" s="7"/>
      <c r="TK170" s="7"/>
      <c r="TM170" s="7"/>
      <c r="TO170" s="7"/>
      <c r="TQ170" s="7"/>
      <c r="TS170" s="7"/>
      <c r="TU170" s="7"/>
      <c r="TW170" s="7"/>
      <c r="TY170" s="7"/>
      <c r="UA170" s="7"/>
      <c r="UC170" s="7"/>
      <c r="UE170" s="7"/>
      <c r="UG170" s="7"/>
      <c r="UI170" s="7"/>
      <c r="UK170" s="7"/>
      <c r="UM170" s="7"/>
      <c r="UO170" s="7"/>
      <c r="UQ170" s="7"/>
      <c r="US170" s="7"/>
      <c r="UU170" s="7"/>
      <c r="UW170" s="7"/>
      <c r="UY170" s="7"/>
      <c r="VA170" s="7"/>
      <c r="VC170" s="7"/>
      <c r="VE170" s="7"/>
      <c r="VG170" s="7"/>
      <c r="VI170" s="7"/>
      <c r="VK170" s="7"/>
      <c r="VM170" s="7"/>
      <c r="VO170" s="7"/>
      <c r="VQ170" s="7"/>
      <c r="VS170" s="7"/>
      <c r="VU170" s="7"/>
      <c r="VW170" s="7"/>
      <c r="VY170" s="7"/>
      <c r="WA170" s="7"/>
      <c r="WC170" s="7"/>
      <c r="WE170" s="7"/>
      <c r="WG170" s="7"/>
      <c r="WI170" s="7"/>
      <c r="WK170" s="7"/>
      <c r="WM170" s="7"/>
      <c r="WO170" s="7"/>
      <c r="WQ170" s="7"/>
      <c r="WS170" s="7"/>
      <c r="WU170" s="7"/>
      <c r="WW170" s="7"/>
      <c r="WY170" s="7"/>
      <c r="XA170" s="7"/>
      <c r="XC170" s="7"/>
      <c r="XE170" s="7"/>
      <c r="XG170" s="7"/>
      <c r="XI170" s="7"/>
      <c r="XK170" s="7"/>
      <c r="XM170" s="7"/>
      <c r="XO170" s="7"/>
      <c r="XQ170" s="7"/>
      <c r="XS170" s="7"/>
      <c r="XU170" s="7"/>
      <c r="XW170" s="7"/>
      <c r="XY170" s="7"/>
      <c r="YA170" s="7"/>
      <c r="YC170" s="7"/>
      <c r="YE170" s="7"/>
      <c r="YG170" s="7"/>
      <c r="YI170" s="7"/>
      <c r="YK170" s="7"/>
      <c r="YM170" s="7"/>
    </row>
    <row r="171" spans="5:663" s="80" customFormat="1" x14ac:dyDescent="0.2">
      <c r="E171" s="7"/>
      <c r="G171" s="7"/>
      <c r="I171" s="7"/>
      <c r="K171" s="7"/>
      <c r="M171" s="7"/>
      <c r="O171" s="7"/>
      <c r="Q171" s="7"/>
      <c r="S171" s="7"/>
      <c r="U171" s="7"/>
      <c r="W171" s="7"/>
      <c r="Y171" s="7"/>
      <c r="AA171" s="7"/>
      <c r="AC171" s="7"/>
      <c r="AE171" s="7"/>
      <c r="AG171" s="7"/>
      <c r="AH171" s="7"/>
      <c r="AI171" s="7"/>
      <c r="AJ171" s="7"/>
      <c r="AK171" s="7"/>
      <c r="AL171" s="7"/>
      <c r="AM171" s="7"/>
      <c r="AO171" s="7"/>
      <c r="AQ171" s="7"/>
      <c r="AS171" s="7"/>
      <c r="AU171" s="7"/>
      <c r="AW171" s="7"/>
      <c r="AY171" s="7"/>
      <c r="BA171" s="7"/>
      <c r="BC171" s="7"/>
      <c r="BE171" s="7"/>
      <c r="BG171" s="7"/>
      <c r="BI171" s="7"/>
      <c r="BK171" s="7"/>
      <c r="BM171" s="7"/>
      <c r="BO171" s="7"/>
      <c r="BQ171" s="7"/>
      <c r="BS171" s="7"/>
      <c r="BT171" s="7"/>
      <c r="BU171" s="7"/>
      <c r="BW171" s="7"/>
      <c r="BY171" s="7"/>
      <c r="CA171" s="7"/>
      <c r="CC171" s="7"/>
      <c r="CE171" s="7"/>
      <c r="CG171" s="7"/>
      <c r="CH171" s="7"/>
      <c r="CI171" s="7"/>
      <c r="CJ171" s="7"/>
      <c r="CL171" s="7"/>
      <c r="CN171" s="7"/>
      <c r="CP171" s="7"/>
      <c r="CR171" s="7"/>
      <c r="CT171" s="7"/>
      <c r="CV171" s="7"/>
      <c r="CW171" s="7"/>
      <c r="CY171" s="7"/>
      <c r="DA171" s="7"/>
      <c r="DC171" s="7"/>
      <c r="DE171" s="7"/>
      <c r="DG171" s="7"/>
      <c r="DI171" s="7"/>
      <c r="DK171" s="7"/>
      <c r="DM171" s="7"/>
      <c r="DO171" s="7"/>
      <c r="DQ171" s="7"/>
      <c r="DR171" s="7"/>
      <c r="DS171" s="7"/>
      <c r="DT171" s="7"/>
      <c r="DV171" s="7"/>
      <c r="DX171" s="7"/>
      <c r="DY171" s="7"/>
      <c r="DZ171" s="7"/>
      <c r="EB171" s="7"/>
      <c r="ED171" s="7"/>
      <c r="EF171" s="7"/>
      <c r="EG171" s="7"/>
      <c r="EI171" s="7"/>
      <c r="EJ171" s="7"/>
      <c r="EL171" s="7"/>
      <c r="EN171" s="7"/>
      <c r="EP171" s="7"/>
      <c r="ER171" s="7"/>
      <c r="ET171" s="7"/>
      <c r="EV171" s="7"/>
      <c r="EX171" s="7"/>
      <c r="EZ171" s="7"/>
      <c r="FB171" s="7"/>
      <c r="FD171" s="7"/>
      <c r="FE171" s="7"/>
      <c r="FF171" s="7"/>
      <c r="FH171" s="7"/>
      <c r="FJ171" s="7"/>
      <c r="FL171" s="7"/>
      <c r="FN171" s="7"/>
      <c r="FP171" s="7"/>
      <c r="FR171" s="7"/>
      <c r="FT171" s="7"/>
      <c r="FV171" s="7"/>
      <c r="FW171" s="7"/>
      <c r="FY171" s="7"/>
      <c r="GA171" s="7"/>
      <c r="GC171" s="7"/>
      <c r="GE171" s="7"/>
      <c r="GG171" s="7"/>
      <c r="GI171" s="7"/>
      <c r="GJ171" s="7"/>
      <c r="GK171" s="7"/>
      <c r="GL171" s="7"/>
      <c r="GM171" s="7"/>
      <c r="GN171" s="7"/>
      <c r="GO171" s="7"/>
      <c r="GP171" s="7"/>
      <c r="GR171" s="7"/>
      <c r="GT171" s="7"/>
      <c r="GV171" s="7"/>
      <c r="GX171" s="7"/>
      <c r="GZ171" s="7"/>
      <c r="HA171" s="7"/>
      <c r="HC171" s="7"/>
      <c r="HE171" s="7"/>
      <c r="HG171" s="7"/>
      <c r="HI171" s="7"/>
      <c r="HK171" s="7"/>
      <c r="HM171" s="7"/>
      <c r="HO171" s="7"/>
      <c r="HQ171" s="7"/>
      <c r="HS171" s="7"/>
      <c r="HU171" s="7"/>
      <c r="HW171" s="7"/>
      <c r="HY171" s="7"/>
      <c r="IA171" s="7"/>
      <c r="IC171" s="7"/>
      <c r="IE171" s="7"/>
      <c r="IF171" s="7"/>
      <c r="IG171" s="7"/>
      <c r="IH171" s="7"/>
      <c r="IJ171" s="7"/>
      <c r="IL171" s="7"/>
      <c r="IN171" s="7"/>
      <c r="IO171" s="7"/>
      <c r="IP171" s="7"/>
      <c r="IR171" s="7"/>
      <c r="IT171" s="7"/>
      <c r="IV171" s="7"/>
      <c r="IX171" s="7"/>
      <c r="IZ171" s="7"/>
      <c r="JB171" s="7"/>
      <c r="JD171" s="7"/>
      <c r="JF171" s="7"/>
      <c r="JG171" s="7"/>
      <c r="JI171" s="7"/>
      <c r="JK171" s="7"/>
      <c r="JM171" s="7"/>
      <c r="JO171" s="7"/>
      <c r="JP171" s="7"/>
      <c r="JQ171" s="7"/>
      <c r="JS171" s="7"/>
      <c r="JT171" s="7"/>
      <c r="JU171" s="7"/>
      <c r="JV171" s="7"/>
      <c r="JX171" s="7"/>
      <c r="JZ171" s="7"/>
      <c r="KB171" s="7"/>
      <c r="KD171" s="7"/>
      <c r="KF171" s="7"/>
      <c r="KH171" s="7"/>
      <c r="KJ171" s="7"/>
      <c r="KL171" s="7"/>
      <c r="KN171" s="7"/>
      <c r="KO171" s="7"/>
      <c r="KP171" s="7"/>
      <c r="KQ171" s="7"/>
      <c r="KR171" s="7"/>
      <c r="KT171" s="7"/>
      <c r="KV171" s="7"/>
      <c r="KX171" s="7"/>
      <c r="KZ171" s="7"/>
      <c r="LB171" s="7"/>
      <c r="LD171" s="7"/>
      <c r="LF171" s="7"/>
      <c r="LH171" s="7"/>
      <c r="LJ171" s="7"/>
      <c r="LL171" s="7"/>
      <c r="LN171" s="7"/>
      <c r="LP171" s="7"/>
      <c r="LR171" s="7"/>
      <c r="LT171" s="7"/>
      <c r="LV171" s="7"/>
      <c r="LX171" s="7"/>
      <c r="LY171" s="7"/>
      <c r="LZ171" s="7"/>
      <c r="MA171" s="7"/>
      <c r="MB171" s="7"/>
      <c r="MC171" s="7"/>
      <c r="ME171" s="7"/>
      <c r="MG171" s="7"/>
      <c r="MH171" s="7"/>
      <c r="MJ171" s="7"/>
      <c r="ML171" s="7"/>
      <c r="MM171" s="7"/>
      <c r="MN171" s="7"/>
      <c r="MO171" s="7"/>
      <c r="MQ171" s="7"/>
      <c r="MS171" s="7"/>
      <c r="MU171" s="7"/>
      <c r="MV171" s="7"/>
      <c r="MX171" s="7"/>
      <c r="MY171" s="7"/>
      <c r="MZ171" s="7"/>
      <c r="NB171" s="7"/>
      <c r="ND171" s="7"/>
      <c r="NF171" s="7"/>
      <c r="NH171" s="7"/>
      <c r="NJ171" s="7"/>
      <c r="NL171" s="7"/>
      <c r="NM171" s="7"/>
      <c r="NN171" s="7"/>
      <c r="NO171" s="7"/>
      <c r="NP171" s="7"/>
      <c r="NR171" s="7"/>
      <c r="NT171" s="7"/>
      <c r="NU171" s="7"/>
      <c r="NW171" s="7"/>
      <c r="NY171" s="7"/>
      <c r="OA171" s="7"/>
      <c r="OC171" s="7"/>
      <c r="OE171" s="7"/>
      <c r="OG171" s="7"/>
      <c r="OI171" s="7"/>
      <c r="OK171" s="7"/>
      <c r="OM171" s="7"/>
      <c r="OO171" s="7"/>
      <c r="OQ171" s="7"/>
      <c r="OS171" s="7"/>
      <c r="OT171" s="7"/>
      <c r="OV171" s="7"/>
      <c r="OX171" s="7"/>
      <c r="OZ171" s="7"/>
      <c r="PB171" s="7"/>
      <c r="PD171" s="7"/>
      <c r="PF171" s="7"/>
      <c r="PH171" s="7"/>
      <c r="PJ171" s="7"/>
      <c r="PL171" s="7"/>
      <c r="PN171" s="7"/>
      <c r="PP171" s="7"/>
      <c r="PQ171" s="7"/>
      <c r="PR171" s="7"/>
      <c r="PS171" s="7"/>
      <c r="PT171" s="7"/>
      <c r="PV171" s="7"/>
      <c r="PX171" s="7"/>
      <c r="PZ171" s="7"/>
      <c r="QB171" s="7"/>
      <c r="QD171" s="7"/>
      <c r="QF171" s="7"/>
      <c r="QH171" s="7"/>
      <c r="QJ171" s="7"/>
      <c r="QL171" s="7"/>
      <c r="QN171" s="7"/>
      <c r="QO171" s="7"/>
      <c r="QQ171" s="7"/>
      <c r="QS171" s="7"/>
      <c r="QU171" s="7"/>
      <c r="QV171" s="7"/>
      <c r="QX171" s="7"/>
      <c r="QZ171" s="7"/>
      <c r="RB171" s="7"/>
      <c r="RD171" s="7"/>
      <c r="RF171" s="7"/>
      <c r="RH171" s="7"/>
      <c r="RJ171" s="7"/>
      <c r="RL171" s="7"/>
      <c r="RN171" s="7"/>
      <c r="RP171" s="7"/>
      <c r="RR171" s="7"/>
      <c r="RT171" s="7"/>
      <c r="RV171" s="7"/>
      <c r="RW171" s="7"/>
      <c r="RX171" s="7"/>
      <c r="RZ171" s="7"/>
      <c r="SB171" s="7"/>
      <c r="SD171" s="7"/>
      <c r="SE171" s="7"/>
      <c r="SF171" s="7"/>
      <c r="SH171" s="7"/>
      <c r="SJ171" s="7"/>
      <c r="SL171" s="7"/>
      <c r="SN171" s="7"/>
      <c r="SP171" s="7"/>
      <c r="SR171" s="7"/>
      <c r="ST171" s="7"/>
      <c r="SV171" s="7"/>
      <c r="SW171" s="7"/>
      <c r="SY171" s="7"/>
      <c r="TA171" s="7"/>
      <c r="TC171" s="7"/>
      <c r="TE171" s="7"/>
      <c r="TG171" s="7"/>
      <c r="TI171" s="7"/>
      <c r="TK171" s="7"/>
      <c r="TM171" s="7"/>
      <c r="TO171" s="7"/>
      <c r="TQ171" s="7"/>
      <c r="TS171" s="7"/>
      <c r="TU171" s="7"/>
      <c r="TW171" s="7"/>
      <c r="TY171" s="7"/>
      <c r="UA171" s="7"/>
      <c r="UC171" s="7"/>
      <c r="UE171" s="7"/>
      <c r="UG171" s="7"/>
      <c r="UI171" s="7"/>
      <c r="UK171" s="7"/>
      <c r="UM171" s="7"/>
      <c r="UO171" s="7"/>
      <c r="UQ171" s="7"/>
      <c r="US171" s="7"/>
      <c r="UU171" s="7"/>
      <c r="UW171" s="7"/>
      <c r="UY171" s="7"/>
      <c r="VA171" s="7"/>
      <c r="VC171" s="7"/>
      <c r="VE171" s="7"/>
      <c r="VG171" s="7"/>
      <c r="VI171" s="7"/>
      <c r="VK171" s="7"/>
      <c r="VM171" s="7"/>
      <c r="VO171" s="7"/>
      <c r="VQ171" s="7"/>
      <c r="VS171" s="7"/>
      <c r="VU171" s="7"/>
      <c r="VW171" s="7"/>
      <c r="VY171" s="7"/>
      <c r="WA171" s="7"/>
      <c r="WC171" s="7"/>
      <c r="WE171" s="7"/>
      <c r="WG171" s="7"/>
      <c r="WI171" s="7"/>
      <c r="WK171" s="7"/>
      <c r="WM171" s="7"/>
      <c r="WO171" s="7"/>
      <c r="WQ171" s="7"/>
      <c r="WS171" s="7"/>
      <c r="WU171" s="7"/>
      <c r="WW171" s="7"/>
      <c r="WY171" s="7"/>
      <c r="XA171" s="7"/>
      <c r="XC171" s="7"/>
      <c r="XE171" s="7"/>
      <c r="XG171" s="7"/>
      <c r="XI171" s="7"/>
      <c r="XK171" s="7"/>
      <c r="XM171" s="7"/>
      <c r="XO171" s="7"/>
      <c r="XQ171" s="7"/>
      <c r="XS171" s="7"/>
      <c r="XU171" s="7"/>
      <c r="XW171" s="7"/>
      <c r="XY171" s="7"/>
      <c r="YA171" s="7"/>
      <c r="YC171" s="7"/>
      <c r="YE171" s="7"/>
      <c r="YG171" s="7"/>
      <c r="YI171" s="7"/>
      <c r="YK171" s="7"/>
      <c r="YM171" s="7"/>
    </row>
    <row r="172" spans="5:663" s="80" customFormat="1" x14ac:dyDescent="0.2">
      <c r="E172" s="7"/>
      <c r="G172" s="7"/>
      <c r="I172" s="7"/>
      <c r="K172" s="7"/>
      <c r="M172" s="7"/>
      <c r="O172" s="7"/>
      <c r="Q172" s="7"/>
      <c r="S172" s="7"/>
      <c r="U172" s="7"/>
      <c r="W172" s="7"/>
      <c r="Y172" s="7"/>
      <c r="AA172" s="7"/>
      <c r="AC172" s="7"/>
      <c r="AE172" s="7"/>
      <c r="AG172" s="7"/>
      <c r="AH172" s="7"/>
      <c r="AI172" s="7"/>
      <c r="AJ172" s="7"/>
      <c r="AK172" s="7"/>
      <c r="AL172" s="7"/>
      <c r="AM172" s="7"/>
      <c r="AO172" s="7"/>
      <c r="AQ172" s="7"/>
      <c r="AS172" s="7"/>
      <c r="AU172" s="7"/>
      <c r="AW172" s="7"/>
      <c r="AY172" s="7"/>
      <c r="BA172" s="7"/>
      <c r="BC172" s="7"/>
      <c r="BE172" s="7"/>
      <c r="BG172" s="7"/>
      <c r="BI172" s="7"/>
      <c r="BK172" s="7"/>
      <c r="BM172" s="7"/>
      <c r="BO172" s="7"/>
      <c r="BQ172" s="7"/>
      <c r="BS172" s="7"/>
      <c r="BT172" s="7"/>
      <c r="BU172" s="7"/>
      <c r="BW172" s="7"/>
      <c r="BY172" s="7"/>
      <c r="CA172" s="7"/>
      <c r="CC172" s="7"/>
      <c r="CE172" s="7"/>
      <c r="CG172" s="7"/>
      <c r="CH172" s="7"/>
      <c r="CI172" s="7"/>
      <c r="CJ172" s="7"/>
      <c r="CL172" s="7"/>
      <c r="CN172" s="7"/>
      <c r="CP172" s="7"/>
      <c r="CR172" s="7"/>
      <c r="CT172" s="7"/>
      <c r="CV172" s="7"/>
      <c r="CW172" s="7"/>
      <c r="CY172" s="7"/>
      <c r="DA172" s="7"/>
      <c r="DC172" s="7"/>
      <c r="DE172" s="7"/>
      <c r="DG172" s="7"/>
      <c r="DI172" s="7"/>
      <c r="DK172" s="7"/>
      <c r="DM172" s="7"/>
      <c r="DO172" s="7"/>
      <c r="DQ172" s="7"/>
      <c r="DR172" s="7"/>
      <c r="DS172" s="7"/>
      <c r="DT172" s="7"/>
      <c r="DV172" s="7"/>
      <c r="DX172" s="7"/>
      <c r="DY172" s="7"/>
      <c r="DZ172" s="7"/>
      <c r="EB172" s="7"/>
      <c r="ED172" s="7"/>
      <c r="EF172" s="7"/>
      <c r="EG172" s="7"/>
      <c r="EI172" s="7"/>
      <c r="EJ172" s="7"/>
      <c r="EL172" s="7"/>
      <c r="EN172" s="7"/>
      <c r="EP172" s="7"/>
      <c r="ER172" s="7"/>
      <c r="ET172" s="7"/>
      <c r="EV172" s="7"/>
      <c r="EX172" s="7"/>
      <c r="EZ172" s="7"/>
      <c r="FB172" s="7"/>
      <c r="FD172" s="7"/>
      <c r="FE172" s="7"/>
      <c r="FF172" s="7"/>
      <c r="FH172" s="7"/>
      <c r="FJ172" s="7"/>
      <c r="FL172" s="7"/>
      <c r="FN172" s="7"/>
      <c r="FP172" s="7"/>
      <c r="FR172" s="7"/>
      <c r="FT172" s="7"/>
      <c r="FV172" s="7"/>
      <c r="FW172" s="7"/>
      <c r="FY172" s="7"/>
      <c r="GA172" s="7"/>
      <c r="GC172" s="7"/>
      <c r="GE172" s="7"/>
      <c r="GG172" s="7"/>
      <c r="GI172" s="7"/>
      <c r="GJ172" s="7"/>
      <c r="GK172" s="7"/>
      <c r="GL172" s="7"/>
      <c r="GM172" s="7"/>
      <c r="GN172" s="7"/>
      <c r="GO172" s="7"/>
      <c r="GP172" s="7"/>
      <c r="GR172" s="7"/>
      <c r="GT172" s="7"/>
      <c r="GV172" s="7"/>
      <c r="GX172" s="7"/>
      <c r="GZ172" s="7"/>
      <c r="HA172" s="7"/>
      <c r="HC172" s="7"/>
      <c r="HE172" s="7"/>
      <c r="HG172" s="7"/>
      <c r="HI172" s="7"/>
      <c r="HK172" s="7"/>
      <c r="HM172" s="7"/>
      <c r="HO172" s="7"/>
      <c r="HQ172" s="7"/>
      <c r="HS172" s="7"/>
      <c r="HU172" s="7"/>
      <c r="HW172" s="7"/>
      <c r="HY172" s="7"/>
      <c r="IA172" s="7"/>
      <c r="IC172" s="7"/>
      <c r="IE172" s="7"/>
      <c r="IF172" s="7"/>
      <c r="IG172" s="7"/>
      <c r="IH172" s="7"/>
      <c r="IJ172" s="7"/>
      <c r="IL172" s="7"/>
      <c r="IN172" s="7"/>
      <c r="IO172" s="7"/>
      <c r="IP172" s="7"/>
      <c r="IR172" s="7"/>
      <c r="IT172" s="7"/>
      <c r="IV172" s="7"/>
      <c r="IX172" s="7"/>
      <c r="IZ172" s="7"/>
      <c r="JB172" s="7"/>
      <c r="JD172" s="7"/>
      <c r="JF172" s="7"/>
      <c r="JG172" s="7"/>
      <c r="JI172" s="7"/>
      <c r="JK172" s="7"/>
      <c r="JM172" s="7"/>
      <c r="JO172" s="7"/>
      <c r="JP172" s="7"/>
      <c r="JQ172" s="7"/>
      <c r="JS172" s="7"/>
      <c r="JT172" s="7"/>
      <c r="JU172" s="7"/>
      <c r="JV172" s="7"/>
      <c r="JX172" s="7"/>
      <c r="JZ172" s="7"/>
      <c r="KB172" s="7"/>
      <c r="KD172" s="7"/>
      <c r="KF172" s="7"/>
      <c r="KH172" s="7"/>
      <c r="KJ172" s="7"/>
      <c r="KL172" s="7"/>
      <c r="KN172" s="7"/>
      <c r="KO172" s="7"/>
      <c r="KP172" s="7"/>
      <c r="KQ172" s="7"/>
      <c r="KR172" s="7"/>
      <c r="KT172" s="7"/>
      <c r="KV172" s="7"/>
      <c r="KX172" s="7"/>
      <c r="KZ172" s="7"/>
      <c r="LB172" s="7"/>
      <c r="LD172" s="7"/>
      <c r="LF172" s="7"/>
      <c r="LH172" s="7"/>
      <c r="LJ172" s="7"/>
      <c r="LL172" s="7"/>
      <c r="LN172" s="7"/>
      <c r="LP172" s="7"/>
      <c r="LR172" s="7"/>
      <c r="LT172" s="7"/>
      <c r="LV172" s="7"/>
      <c r="LX172" s="7"/>
      <c r="LY172" s="7"/>
      <c r="LZ172" s="7"/>
      <c r="MA172" s="7"/>
      <c r="MB172" s="7"/>
      <c r="MC172" s="7"/>
      <c r="ME172" s="7"/>
      <c r="MG172" s="7"/>
      <c r="MH172" s="7"/>
      <c r="MJ172" s="7"/>
      <c r="ML172" s="7"/>
      <c r="MM172" s="7"/>
      <c r="MN172" s="7"/>
      <c r="MO172" s="7"/>
      <c r="MQ172" s="7"/>
      <c r="MS172" s="7"/>
      <c r="MU172" s="7"/>
      <c r="MV172" s="7"/>
      <c r="MX172" s="7"/>
      <c r="MY172" s="7"/>
      <c r="MZ172" s="7"/>
      <c r="NB172" s="7"/>
      <c r="ND172" s="7"/>
      <c r="NF172" s="7"/>
      <c r="NH172" s="7"/>
      <c r="NJ172" s="7"/>
      <c r="NL172" s="7"/>
      <c r="NM172" s="7"/>
      <c r="NN172" s="7"/>
      <c r="NO172" s="7"/>
      <c r="NP172" s="7"/>
      <c r="NR172" s="7"/>
      <c r="NT172" s="7"/>
      <c r="NU172" s="7"/>
      <c r="NW172" s="7"/>
      <c r="NY172" s="7"/>
      <c r="OA172" s="7"/>
      <c r="OC172" s="7"/>
      <c r="OE172" s="7"/>
      <c r="OG172" s="7"/>
      <c r="OI172" s="7"/>
      <c r="OK172" s="7"/>
      <c r="OM172" s="7"/>
      <c r="OO172" s="7"/>
      <c r="OQ172" s="7"/>
      <c r="OS172" s="7"/>
      <c r="OT172" s="7"/>
      <c r="OV172" s="7"/>
      <c r="OX172" s="7"/>
      <c r="OZ172" s="7"/>
      <c r="PB172" s="7"/>
      <c r="PD172" s="7"/>
      <c r="PF172" s="7"/>
      <c r="PH172" s="7"/>
      <c r="PJ172" s="7"/>
      <c r="PL172" s="7"/>
      <c r="PN172" s="7"/>
      <c r="PP172" s="7"/>
      <c r="PQ172" s="7"/>
      <c r="PR172" s="7"/>
      <c r="PS172" s="7"/>
      <c r="PT172" s="7"/>
      <c r="PV172" s="7"/>
      <c r="PX172" s="7"/>
      <c r="PZ172" s="7"/>
      <c r="QB172" s="7"/>
      <c r="QD172" s="7"/>
      <c r="QF172" s="7"/>
      <c r="QH172" s="7"/>
      <c r="QJ172" s="7"/>
      <c r="QL172" s="7"/>
      <c r="QN172" s="7"/>
      <c r="QO172" s="7"/>
      <c r="QQ172" s="7"/>
      <c r="QS172" s="7"/>
      <c r="QU172" s="7"/>
      <c r="QV172" s="7"/>
      <c r="QX172" s="7"/>
      <c r="QZ172" s="7"/>
      <c r="RB172" s="7"/>
      <c r="RD172" s="7"/>
      <c r="RF172" s="7"/>
      <c r="RH172" s="7"/>
      <c r="RJ172" s="7"/>
      <c r="RL172" s="7"/>
      <c r="RN172" s="7"/>
      <c r="RP172" s="7"/>
      <c r="RR172" s="7"/>
      <c r="RT172" s="7"/>
      <c r="RV172" s="7"/>
      <c r="RW172" s="7"/>
      <c r="RX172" s="7"/>
      <c r="RZ172" s="7"/>
      <c r="SB172" s="7"/>
      <c r="SD172" s="7"/>
      <c r="SE172" s="7"/>
      <c r="SF172" s="7"/>
      <c r="SH172" s="7"/>
      <c r="SJ172" s="7"/>
      <c r="SL172" s="7"/>
      <c r="SN172" s="7"/>
      <c r="SP172" s="7"/>
      <c r="SR172" s="7"/>
      <c r="ST172" s="7"/>
      <c r="SV172" s="7"/>
      <c r="SW172" s="7"/>
      <c r="SY172" s="7"/>
      <c r="TA172" s="7"/>
      <c r="TC172" s="7"/>
      <c r="TE172" s="7"/>
      <c r="TG172" s="7"/>
      <c r="TI172" s="7"/>
      <c r="TK172" s="7"/>
      <c r="TM172" s="7"/>
      <c r="TO172" s="7"/>
      <c r="TQ172" s="7"/>
      <c r="TS172" s="7"/>
      <c r="TU172" s="7"/>
      <c r="TW172" s="7"/>
      <c r="TY172" s="7"/>
      <c r="UA172" s="7"/>
      <c r="UC172" s="7"/>
      <c r="UE172" s="7"/>
      <c r="UG172" s="7"/>
      <c r="UI172" s="7"/>
      <c r="UK172" s="7"/>
      <c r="UM172" s="7"/>
      <c r="UO172" s="7"/>
      <c r="UQ172" s="7"/>
      <c r="US172" s="7"/>
      <c r="UU172" s="7"/>
      <c r="UW172" s="7"/>
      <c r="UY172" s="7"/>
      <c r="VA172" s="7"/>
      <c r="VC172" s="7"/>
      <c r="VE172" s="7"/>
      <c r="VG172" s="7"/>
      <c r="VI172" s="7"/>
      <c r="VK172" s="7"/>
      <c r="VM172" s="7"/>
      <c r="VO172" s="7"/>
      <c r="VQ172" s="7"/>
      <c r="VS172" s="7"/>
      <c r="VU172" s="7"/>
      <c r="VW172" s="7"/>
      <c r="VY172" s="7"/>
      <c r="WA172" s="7"/>
      <c r="WC172" s="7"/>
      <c r="WE172" s="7"/>
      <c r="WG172" s="7"/>
      <c r="WI172" s="7"/>
      <c r="WK172" s="7"/>
      <c r="WM172" s="7"/>
      <c r="WO172" s="7"/>
      <c r="WQ172" s="7"/>
      <c r="WS172" s="7"/>
      <c r="WU172" s="7"/>
      <c r="WW172" s="7"/>
      <c r="WY172" s="7"/>
      <c r="XA172" s="7"/>
      <c r="XC172" s="7"/>
      <c r="XE172" s="7"/>
      <c r="XG172" s="7"/>
      <c r="XI172" s="7"/>
      <c r="XK172" s="7"/>
      <c r="XM172" s="7"/>
      <c r="XO172" s="7"/>
      <c r="XQ172" s="7"/>
      <c r="XS172" s="7"/>
      <c r="XU172" s="7"/>
      <c r="XW172" s="7"/>
      <c r="XY172" s="7"/>
      <c r="YA172" s="7"/>
      <c r="YC172" s="7"/>
      <c r="YE172" s="7"/>
      <c r="YG172" s="7"/>
      <c r="YI172" s="7"/>
      <c r="YK172" s="7"/>
      <c r="YM172" s="7"/>
    </row>
    <row r="173" spans="5:663" s="80" customFormat="1" x14ac:dyDescent="0.2">
      <c r="E173" s="7"/>
      <c r="G173" s="7"/>
      <c r="I173" s="7"/>
      <c r="K173" s="7"/>
      <c r="M173" s="7"/>
      <c r="O173" s="7"/>
      <c r="Q173" s="7"/>
      <c r="S173" s="7"/>
      <c r="U173" s="7"/>
      <c r="W173" s="7"/>
      <c r="Y173" s="7"/>
      <c r="AA173" s="7"/>
      <c r="AC173" s="7"/>
      <c r="AE173" s="7"/>
      <c r="AG173" s="7"/>
      <c r="AH173" s="7"/>
      <c r="AI173" s="7"/>
      <c r="AJ173" s="7"/>
      <c r="AK173" s="7"/>
      <c r="AL173" s="7"/>
      <c r="AM173" s="7"/>
      <c r="AO173" s="7"/>
      <c r="AQ173" s="7"/>
      <c r="AS173" s="7"/>
      <c r="AU173" s="7"/>
      <c r="AW173" s="7"/>
      <c r="AY173" s="7"/>
      <c r="BA173" s="7"/>
      <c r="BC173" s="7"/>
      <c r="BE173" s="7"/>
      <c r="BG173" s="7"/>
      <c r="BI173" s="7"/>
      <c r="BK173" s="7"/>
      <c r="BM173" s="7"/>
      <c r="BO173" s="7"/>
      <c r="BQ173" s="7"/>
      <c r="BS173" s="7"/>
      <c r="BT173" s="7"/>
      <c r="BU173" s="7"/>
      <c r="BW173" s="7"/>
      <c r="BY173" s="7"/>
      <c r="CA173" s="7"/>
      <c r="CC173" s="7"/>
      <c r="CE173" s="7"/>
      <c r="CG173" s="7"/>
      <c r="CH173" s="7"/>
      <c r="CI173" s="7"/>
      <c r="CJ173" s="7"/>
      <c r="CL173" s="7"/>
      <c r="CN173" s="7"/>
      <c r="CP173" s="7"/>
      <c r="CR173" s="7"/>
      <c r="CT173" s="7"/>
      <c r="CV173" s="7"/>
      <c r="CW173" s="7"/>
      <c r="CY173" s="7"/>
      <c r="DA173" s="7"/>
      <c r="DC173" s="7"/>
      <c r="DE173" s="7"/>
      <c r="DG173" s="7"/>
      <c r="DI173" s="7"/>
      <c r="DK173" s="7"/>
      <c r="DM173" s="7"/>
      <c r="DO173" s="7"/>
      <c r="DQ173" s="7"/>
      <c r="DR173" s="7"/>
      <c r="DS173" s="7"/>
      <c r="DT173" s="7"/>
      <c r="DV173" s="7"/>
      <c r="DX173" s="7"/>
      <c r="DY173" s="7"/>
      <c r="DZ173" s="7"/>
      <c r="EB173" s="7"/>
      <c r="ED173" s="7"/>
      <c r="EF173" s="7"/>
      <c r="EG173" s="7"/>
      <c r="EI173" s="7"/>
      <c r="EJ173" s="7"/>
      <c r="EL173" s="7"/>
      <c r="EN173" s="7"/>
      <c r="EP173" s="7"/>
      <c r="ER173" s="7"/>
      <c r="ET173" s="7"/>
      <c r="EV173" s="7"/>
      <c r="EX173" s="7"/>
      <c r="EZ173" s="7"/>
      <c r="FB173" s="7"/>
      <c r="FD173" s="7"/>
      <c r="FE173" s="7"/>
      <c r="FF173" s="7"/>
      <c r="FH173" s="7"/>
      <c r="FJ173" s="7"/>
      <c r="FL173" s="7"/>
      <c r="FN173" s="7"/>
      <c r="FP173" s="7"/>
      <c r="FR173" s="7"/>
      <c r="FT173" s="7"/>
      <c r="FV173" s="7"/>
      <c r="FW173" s="7"/>
      <c r="FY173" s="7"/>
      <c r="GA173" s="7"/>
      <c r="GC173" s="7"/>
      <c r="GE173" s="7"/>
      <c r="GG173" s="7"/>
      <c r="GI173" s="7"/>
      <c r="GJ173" s="7"/>
      <c r="GK173" s="7"/>
      <c r="GL173" s="7"/>
      <c r="GM173" s="7"/>
      <c r="GN173" s="7"/>
      <c r="GO173" s="7"/>
      <c r="GP173" s="7"/>
      <c r="GR173" s="7"/>
      <c r="GT173" s="7"/>
      <c r="GV173" s="7"/>
      <c r="GX173" s="7"/>
      <c r="GZ173" s="7"/>
      <c r="HA173" s="7"/>
      <c r="HC173" s="7"/>
      <c r="HE173" s="7"/>
      <c r="HG173" s="7"/>
      <c r="HI173" s="7"/>
      <c r="HK173" s="7"/>
      <c r="HM173" s="7"/>
      <c r="HO173" s="7"/>
      <c r="HQ173" s="7"/>
      <c r="HS173" s="7"/>
      <c r="HU173" s="7"/>
      <c r="HW173" s="7"/>
      <c r="HY173" s="7"/>
      <c r="IA173" s="7"/>
      <c r="IC173" s="7"/>
      <c r="IE173" s="7"/>
      <c r="IF173" s="7"/>
      <c r="IG173" s="7"/>
      <c r="IH173" s="7"/>
      <c r="IJ173" s="7"/>
      <c r="IL173" s="7"/>
      <c r="IN173" s="7"/>
      <c r="IO173" s="7"/>
      <c r="IP173" s="7"/>
      <c r="IR173" s="7"/>
      <c r="IT173" s="7"/>
      <c r="IV173" s="7"/>
      <c r="IX173" s="7"/>
      <c r="IZ173" s="7"/>
      <c r="JB173" s="7"/>
      <c r="JD173" s="7"/>
      <c r="JF173" s="7"/>
      <c r="JG173" s="7"/>
      <c r="JI173" s="7"/>
      <c r="JK173" s="7"/>
      <c r="JM173" s="7"/>
      <c r="JO173" s="7"/>
      <c r="JP173" s="7"/>
      <c r="JQ173" s="7"/>
      <c r="JS173" s="7"/>
      <c r="JT173" s="7"/>
      <c r="JU173" s="7"/>
      <c r="JV173" s="7"/>
      <c r="JX173" s="7"/>
      <c r="JZ173" s="7"/>
      <c r="KB173" s="7"/>
      <c r="KD173" s="7"/>
      <c r="KF173" s="7"/>
      <c r="KH173" s="7"/>
      <c r="KJ173" s="7"/>
      <c r="KL173" s="7"/>
      <c r="KN173" s="7"/>
      <c r="KO173" s="7"/>
      <c r="KP173" s="7"/>
      <c r="KQ173" s="7"/>
      <c r="KR173" s="7"/>
      <c r="KT173" s="7"/>
      <c r="KV173" s="7"/>
      <c r="KX173" s="7"/>
      <c r="KZ173" s="7"/>
      <c r="LB173" s="7"/>
      <c r="LD173" s="7"/>
      <c r="LF173" s="7"/>
      <c r="LH173" s="7"/>
      <c r="LJ173" s="7"/>
      <c r="LL173" s="7"/>
      <c r="LN173" s="7"/>
      <c r="LP173" s="7"/>
      <c r="LR173" s="7"/>
      <c r="LT173" s="7"/>
      <c r="LV173" s="7"/>
      <c r="LX173" s="7"/>
      <c r="LY173" s="7"/>
      <c r="LZ173" s="7"/>
      <c r="MA173" s="7"/>
      <c r="MB173" s="7"/>
      <c r="MC173" s="7"/>
      <c r="ME173" s="7"/>
      <c r="MG173" s="7"/>
      <c r="MH173" s="7"/>
      <c r="MJ173" s="7"/>
      <c r="ML173" s="7"/>
      <c r="MM173" s="7"/>
      <c r="MN173" s="7"/>
      <c r="MO173" s="7"/>
      <c r="MQ173" s="7"/>
      <c r="MS173" s="7"/>
      <c r="MU173" s="7"/>
      <c r="MV173" s="7"/>
      <c r="MX173" s="7"/>
      <c r="MY173" s="7"/>
      <c r="MZ173" s="7"/>
      <c r="NB173" s="7"/>
      <c r="ND173" s="7"/>
      <c r="NF173" s="7"/>
      <c r="NH173" s="7"/>
      <c r="NJ173" s="7"/>
      <c r="NL173" s="7"/>
      <c r="NM173" s="7"/>
      <c r="NN173" s="7"/>
      <c r="NO173" s="7"/>
      <c r="NP173" s="7"/>
      <c r="NR173" s="7"/>
      <c r="NT173" s="7"/>
      <c r="NU173" s="7"/>
      <c r="NW173" s="7"/>
      <c r="NY173" s="7"/>
      <c r="OA173" s="7"/>
      <c r="OC173" s="7"/>
      <c r="OE173" s="7"/>
      <c r="OG173" s="7"/>
      <c r="OI173" s="7"/>
      <c r="OK173" s="7"/>
      <c r="OM173" s="7"/>
      <c r="OO173" s="7"/>
      <c r="OQ173" s="7"/>
      <c r="OS173" s="7"/>
      <c r="OT173" s="7"/>
      <c r="OV173" s="7"/>
      <c r="OX173" s="7"/>
      <c r="OZ173" s="7"/>
      <c r="PB173" s="7"/>
      <c r="PD173" s="7"/>
      <c r="PF173" s="7"/>
      <c r="PH173" s="7"/>
      <c r="PJ173" s="7"/>
      <c r="PL173" s="7"/>
      <c r="PN173" s="7"/>
      <c r="PP173" s="7"/>
      <c r="PQ173" s="7"/>
      <c r="PR173" s="7"/>
      <c r="PS173" s="7"/>
      <c r="PT173" s="7"/>
      <c r="PV173" s="7"/>
      <c r="PX173" s="7"/>
      <c r="PZ173" s="7"/>
      <c r="QB173" s="7"/>
      <c r="QD173" s="7"/>
      <c r="QF173" s="7"/>
      <c r="QH173" s="7"/>
      <c r="QJ173" s="7"/>
      <c r="QL173" s="7"/>
      <c r="QN173" s="7"/>
      <c r="QO173" s="7"/>
      <c r="QQ173" s="7"/>
      <c r="QS173" s="7"/>
      <c r="QU173" s="7"/>
      <c r="QV173" s="7"/>
      <c r="QX173" s="7"/>
      <c r="QZ173" s="7"/>
      <c r="RB173" s="7"/>
      <c r="RD173" s="7"/>
      <c r="RF173" s="7"/>
      <c r="RH173" s="7"/>
      <c r="RJ173" s="7"/>
      <c r="RL173" s="7"/>
      <c r="RN173" s="7"/>
      <c r="RP173" s="7"/>
      <c r="RR173" s="7"/>
      <c r="RT173" s="7"/>
      <c r="RV173" s="7"/>
      <c r="RW173" s="7"/>
      <c r="RX173" s="7"/>
      <c r="RZ173" s="7"/>
      <c r="SB173" s="7"/>
      <c r="SD173" s="7"/>
      <c r="SE173" s="7"/>
      <c r="SF173" s="7"/>
      <c r="SH173" s="7"/>
      <c r="SJ173" s="7"/>
      <c r="SL173" s="7"/>
      <c r="SN173" s="7"/>
      <c r="SP173" s="7"/>
      <c r="SR173" s="7"/>
      <c r="ST173" s="7"/>
      <c r="SV173" s="7"/>
      <c r="SW173" s="7"/>
      <c r="SY173" s="7"/>
      <c r="TA173" s="7"/>
      <c r="TC173" s="7"/>
      <c r="TE173" s="7"/>
      <c r="TG173" s="7"/>
      <c r="TI173" s="7"/>
      <c r="TK173" s="7"/>
      <c r="TM173" s="7"/>
      <c r="TO173" s="7"/>
      <c r="TQ173" s="7"/>
      <c r="TS173" s="7"/>
      <c r="TU173" s="7"/>
      <c r="TW173" s="7"/>
      <c r="TY173" s="7"/>
      <c r="UA173" s="7"/>
      <c r="UC173" s="7"/>
      <c r="UE173" s="7"/>
      <c r="UG173" s="7"/>
      <c r="UI173" s="7"/>
      <c r="UK173" s="7"/>
      <c r="UM173" s="7"/>
      <c r="UO173" s="7"/>
      <c r="UQ173" s="7"/>
      <c r="US173" s="7"/>
      <c r="UU173" s="7"/>
      <c r="UW173" s="7"/>
      <c r="UY173" s="7"/>
      <c r="VA173" s="7"/>
      <c r="VC173" s="7"/>
      <c r="VE173" s="7"/>
      <c r="VG173" s="7"/>
      <c r="VI173" s="7"/>
      <c r="VK173" s="7"/>
      <c r="VM173" s="7"/>
      <c r="VO173" s="7"/>
      <c r="VQ173" s="7"/>
      <c r="VS173" s="7"/>
      <c r="VU173" s="7"/>
      <c r="VW173" s="7"/>
      <c r="VY173" s="7"/>
      <c r="WA173" s="7"/>
      <c r="WC173" s="7"/>
      <c r="WE173" s="7"/>
      <c r="WG173" s="7"/>
      <c r="WI173" s="7"/>
      <c r="WK173" s="7"/>
      <c r="WM173" s="7"/>
      <c r="WO173" s="7"/>
      <c r="WQ173" s="7"/>
      <c r="WS173" s="7"/>
      <c r="WU173" s="7"/>
      <c r="WW173" s="7"/>
      <c r="WY173" s="7"/>
      <c r="XA173" s="7"/>
      <c r="XC173" s="7"/>
      <c r="XE173" s="7"/>
      <c r="XG173" s="7"/>
      <c r="XI173" s="7"/>
      <c r="XK173" s="7"/>
      <c r="XM173" s="7"/>
      <c r="XO173" s="7"/>
      <c r="XQ173" s="7"/>
      <c r="XS173" s="7"/>
      <c r="XU173" s="7"/>
      <c r="XW173" s="7"/>
      <c r="XY173" s="7"/>
      <c r="YA173" s="7"/>
      <c r="YC173" s="7"/>
      <c r="YE173" s="7"/>
      <c r="YG173" s="7"/>
      <c r="YI173" s="7"/>
      <c r="YK173" s="7"/>
      <c r="YM173" s="7"/>
    </row>
    <row r="174" spans="5:663" s="80" customFormat="1" x14ac:dyDescent="0.2">
      <c r="E174" s="7"/>
      <c r="G174" s="7"/>
      <c r="I174" s="7"/>
      <c r="K174" s="7"/>
      <c r="M174" s="7"/>
      <c r="O174" s="7"/>
      <c r="Q174" s="7"/>
      <c r="S174" s="7"/>
      <c r="U174" s="7"/>
      <c r="W174" s="7"/>
      <c r="Y174" s="7"/>
      <c r="AA174" s="7"/>
      <c r="AC174" s="7"/>
      <c r="AE174" s="7"/>
      <c r="AG174" s="7"/>
      <c r="AH174" s="7"/>
      <c r="AI174" s="7"/>
      <c r="AJ174" s="7"/>
      <c r="AK174" s="7"/>
      <c r="AL174" s="7"/>
      <c r="AM174" s="7"/>
      <c r="AO174" s="7"/>
      <c r="AQ174" s="7"/>
      <c r="AS174" s="7"/>
      <c r="AU174" s="7"/>
      <c r="AW174" s="7"/>
      <c r="AY174" s="7"/>
      <c r="BA174" s="7"/>
      <c r="BC174" s="7"/>
      <c r="BE174" s="7"/>
      <c r="BG174" s="7"/>
      <c r="BI174" s="7"/>
      <c r="BK174" s="7"/>
      <c r="BM174" s="7"/>
      <c r="BO174" s="7"/>
      <c r="BQ174" s="7"/>
      <c r="BS174" s="7"/>
      <c r="BT174" s="7"/>
      <c r="BU174" s="7"/>
      <c r="BW174" s="7"/>
      <c r="BY174" s="7"/>
      <c r="CA174" s="7"/>
      <c r="CC174" s="7"/>
      <c r="CE174" s="7"/>
      <c r="CG174" s="7"/>
      <c r="CH174" s="7"/>
      <c r="CI174" s="7"/>
      <c r="CJ174" s="7"/>
      <c r="CL174" s="7"/>
      <c r="CN174" s="7"/>
      <c r="CP174" s="7"/>
      <c r="CR174" s="7"/>
      <c r="CT174" s="7"/>
      <c r="CV174" s="7"/>
      <c r="CW174" s="7"/>
      <c r="CY174" s="7"/>
      <c r="DA174" s="7"/>
      <c r="DC174" s="7"/>
      <c r="DE174" s="7"/>
      <c r="DG174" s="7"/>
      <c r="DI174" s="7"/>
      <c r="DK174" s="7"/>
      <c r="DM174" s="7"/>
      <c r="DO174" s="7"/>
      <c r="DQ174" s="7"/>
      <c r="DR174" s="7"/>
      <c r="DS174" s="7"/>
      <c r="DT174" s="7"/>
      <c r="DV174" s="7"/>
      <c r="DX174" s="7"/>
      <c r="DY174" s="7"/>
      <c r="DZ174" s="7"/>
      <c r="EB174" s="7"/>
      <c r="ED174" s="7"/>
      <c r="EF174" s="7"/>
      <c r="EG174" s="7"/>
      <c r="EI174" s="7"/>
      <c r="EJ174" s="7"/>
      <c r="EL174" s="7"/>
      <c r="EN174" s="7"/>
      <c r="EP174" s="7"/>
      <c r="ER174" s="7"/>
      <c r="ET174" s="7"/>
      <c r="EV174" s="7"/>
      <c r="EX174" s="7"/>
      <c r="EZ174" s="7"/>
      <c r="FB174" s="7"/>
      <c r="FD174" s="7"/>
      <c r="FE174" s="7"/>
      <c r="FF174" s="7"/>
      <c r="FH174" s="7"/>
      <c r="FJ174" s="7"/>
      <c r="FL174" s="7"/>
      <c r="FN174" s="7"/>
      <c r="FP174" s="7"/>
      <c r="FR174" s="7"/>
      <c r="FT174" s="7"/>
      <c r="FV174" s="7"/>
      <c r="FW174" s="7"/>
      <c r="FY174" s="7"/>
      <c r="GA174" s="7"/>
      <c r="GC174" s="7"/>
      <c r="GE174" s="7"/>
      <c r="GG174" s="7"/>
      <c r="GI174" s="7"/>
      <c r="GJ174" s="7"/>
      <c r="GK174" s="7"/>
      <c r="GL174" s="7"/>
      <c r="GM174" s="7"/>
      <c r="GN174" s="7"/>
      <c r="GO174" s="7"/>
      <c r="GP174" s="7"/>
      <c r="GR174" s="7"/>
      <c r="GT174" s="7"/>
      <c r="GV174" s="7"/>
      <c r="GX174" s="7"/>
      <c r="GZ174" s="7"/>
      <c r="HA174" s="7"/>
      <c r="HC174" s="7"/>
      <c r="HE174" s="7"/>
      <c r="HG174" s="7"/>
      <c r="HI174" s="7"/>
      <c r="HK174" s="7"/>
      <c r="HM174" s="7"/>
      <c r="HO174" s="7"/>
      <c r="HQ174" s="7"/>
      <c r="HS174" s="7"/>
      <c r="HU174" s="7"/>
      <c r="HW174" s="7"/>
      <c r="HY174" s="7"/>
      <c r="IA174" s="7"/>
      <c r="IC174" s="7"/>
      <c r="IE174" s="7"/>
      <c r="IF174" s="7"/>
      <c r="IG174" s="7"/>
      <c r="IH174" s="7"/>
      <c r="IJ174" s="7"/>
      <c r="IL174" s="7"/>
      <c r="IN174" s="7"/>
      <c r="IO174" s="7"/>
      <c r="IP174" s="7"/>
      <c r="IR174" s="7"/>
      <c r="IT174" s="7"/>
      <c r="IV174" s="7"/>
      <c r="IX174" s="7"/>
      <c r="IZ174" s="7"/>
      <c r="JB174" s="7"/>
      <c r="JD174" s="7"/>
      <c r="JF174" s="7"/>
      <c r="JG174" s="7"/>
      <c r="JI174" s="7"/>
      <c r="JK174" s="7"/>
      <c r="JM174" s="7"/>
      <c r="JO174" s="7"/>
      <c r="JP174" s="7"/>
      <c r="JQ174" s="7"/>
      <c r="JS174" s="7"/>
      <c r="JT174" s="7"/>
      <c r="JU174" s="7"/>
      <c r="JV174" s="7"/>
      <c r="JX174" s="7"/>
      <c r="JZ174" s="7"/>
      <c r="KB174" s="7"/>
      <c r="KD174" s="7"/>
      <c r="KF174" s="7"/>
      <c r="KH174" s="7"/>
      <c r="KJ174" s="7"/>
      <c r="KL174" s="7"/>
      <c r="KN174" s="7"/>
      <c r="KO174" s="7"/>
      <c r="KP174" s="7"/>
      <c r="KQ174" s="7"/>
      <c r="KR174" s="7"/>
      <c r="KT174" s="7"/>
      <c r="KV174" s="7"/>
      <c r="KX174" s="7"/>
      <c r="KZ174" s="7"/>
      <c r="LB174" s="7"/>
      <c r="LD174" s="7"/>
      <c r="LF174" s="7"/>
      <c r="LH174" s="7"/>
      <c r="LJ174" s="7"/>
      <c r="LL174" s="7"/>
      <c r="LN174" s="7"/>
      <c r="LP174" s="7"/>
      <c r="LR174" s="7"/>
      <c r="LT174" s="7"/>
      <c r="LV174" s="7"/>
      <c r="LX174" s="7"/>
      <c r="LY174" s="7"/>
      <c r="LZ174" s="7"/>
      <c r="MA174" s="7"/>
      <c r="MB174" s="7"/>
      <c r="MC174" s="7"/>
      <c r="ME174" s="7"/>
      <c r="MG174" s="7"/>
      <c r="MH174" s="7"/>
      <c r="MJ174" s="7"/>
      <c r="ML174" s="7"/>
      <c r="MM174" s="7"/>
      <c r="MN174" s="7"/>
      <c r="MO174" s="7"/>
      <c r="MQ174" s="7"/>
      <c r="MS174" s="7"/>
      <c r="MU174" s="7"/>
      <c r="MV174" s="7"/>
      <c r="MX174" s="7"/>
      <c r="MY174" s="7"/>
      <c r="MZ174" s="7"/>
      <c r="NB174" s="7"/>
      <c r="ND174" s="7"/>
      <c r="NF174" s="7"/>
      <c r="NH174" s="7"/>
      <c r="NJ174" s="7"/>
      <c r="NL174" s="7"/>
      <c r="NM174" s="7"/>
      <c r="NN174" s="7"/>
      <c r="NO174" s="7"/>
      <c r="NP174" s="7"/>
      <c r="NR174" s="7"/>
      <c r="NT174" s="7"/>
      <c r="NU174" s="7"/>
      <c r="NW174" s="7"/>
      <c r="NY174" s="7"/>
      <c r="OA174" s="7"/>
      <c r="OC174" s="7"/>
      <c r="OE174" s="7"/>
      <c r="OG174" s="7"/>
      <c r="OI174" s="7"/>
      <c r="OK174" s="7"/>
      <c r="OM174" s="7"/>
      <c r="OO174" s="7"/>
      <c r="OQ174" s="7"/>
      <c r="OS174" s="7"/>
      <c r="OT174" s="7"/>
      <c r="OV174" s="7"/>
      <c r="OX174" s="7"/>
      <c r="OZ174" s="7"/>
      <c r="PB174" s="7"/>
      <c r="PD174" s="7"/>
      <c r="PF174" s="7"/>
      <c r="PH174" s="7"/>
      <c r="PJ174" s="7"/>
      <c r="PL174" s="7"/>
      <c r="PN174" s="7"/>
      <c r="PP174" s="7"/>
      <c r="PQ174" s="7"/>
      <c r="PR174" s="7"/>
      <c r="PS174" s="7"/>
      <c r="PT174" s="7"/>
      <c r="PV174" s="7"/>
      <c r="PX174" s="7"/>
      <c r="PZ174" s="7"/>
      <c r="QB174" s="7"/>
      <c r="QD174" s="7"/>
      <c r="QF174" s="7"/>
      <c r="QH174" s="7"/>
      <c r="QJ174" s="7"/>
      <c r="QL174" s="7"/>
      <c r="QN174" s="7"/>
      <c r="QO174" s="7"/>
      <c r="QQ174" s="7"/>
      <c r="QS174" s="7"/>
      <c r="QU174" s="7"/>
      <c r="QV174" s="7"/>
      <c r="QX174" s="7"/>
      <c r="QZ174" s="7"/>
      <c r="RB174" s="7"/>
      <c r="RD174" s="7"/>
      <c r="RF174" s="7"/>
      <c r="RH174" s="7"/>
      <c r="RJ174" s="7"/>
      <c r="RL174" s="7"/>
      <c r="RN174" s="7"/>
      <c r="RP174" s="7"/>
      <c r="RR174" s="7"/>
      <c r="RT174" s="7"/>
      <c r="RV174" s="7"/>
      <c r="RW174" s="7"/>
      <c r="RX174" s="7"/>
      <c r="RZ174" s="7"/>
      <c r="SB174" s="7"/>
      <c r="SD174" s="7"/>
      <c r="SE174" s="7"/>
      <c r="SF174" s="7"/>
      <c r="SH174" s="7"/>
      <c r="SJ174" s="7"/>
      <c r="SL174" s="7"/>
      <c r="SN174" s="7"/>
      <c r="SP174" s="7"/>
      <c r="SR174" s="7"/>
      <c r="ST174" s="7"/>
      <c r="SV174" s="7"/>
      <c r="SW174" s="7"/>
      <c r="SY174" s="7"/>
      <c r="TA174" s="7"/>
      <c r="TC174" s="7"/>
      <c r="TE174" s="7"/>
      <c r="TG174" s="7"/>
      <c r="TI174" s="7"/>
      <c r="TK174" s="7"/>
      <c r="TM174" s="7"/>
      <c r="TO174" s="7"/>
      <c r="TQ174" s="7"/>
      <c r="TS174" s="7"/>
      <c r="TU174" s="7"/>
      <c r="TW174" s="7"/>
      <c r="TY174" s="7"/>
      <c r="UA174" s="7"/>
      <c r="UC174" s="7"/>
      <c r="UE174" s="7"/>
      <c r="UG174" s="7"/>
      <c r="UI174" s="7"/>
      <c r="UK174" s="7"/>
      <c r="UM174" s="7"/>
      <c r="UO174" s="7"/>
      <c r="UQ174" s="7"/>
      <c r="US174" s="7"/>
      <c r="UU174" s="7"/>
      <c r="UW174" s="7"/>
      <c r="UY174" s="7"/>
      <c r="VA174" s="7"/>
      <c r="VC174" s="7"/>
      <c r="VE174" s="7"/>
      <c r="VG174" s="7"/>
      <c r="VI174" s="7"/>
      <c r="VK174" s="7"/>
      <c r="VM174" s="7"/>
      <c r="VO174" s="7"/>
      <c r="VQ174" s="7"/>
      <c r="VS174" s="7"/>
      <c r="VU174" s="7"/>
      <c r="VW174" s="7"/>
      <c r="VY174" s="7"/>
      <c r="WA174" s="7"/>
      <c r="WC174" s="7"/>
      <c r="WE174" s="7"/>
      <c r="WG174" s="7"/>
      <c r="WI174" s="7"/>
      <c r="WK174" s="7"/>
      <c r="WM174" s="7"/>
      <c r="WO174" s="7"/>
      <c r="WQ174" s="7"/>
      <c r="WS174" s="7"/>
      <c r="WU174" s="7"/>
      <c r="WW174" s="7"/>
      <c r="WY174" s="7"/>
      <c r="XA174" s="7"/>
      <c r="XC174" s="7"/>
      <c r="XE174" s="7"/>
      <c r="XG174" s="7"/>
      <c r="XI174" s="7"/>
      <c r="XK174" s="7"/>
      <c r="XM174" s="7"/>
      <c r="XO174" s="7"/>
      <c r="XQ174" s="7"/>
      <c r="XS174" s="7"/>
      <c r="XU174" s="7"/>
      <c r="XW174" s="7"/>
      <c r="XY174" s="7"/>
      <c r="YA174" s="7"/>
      <c r="YC174" s="7"/>
      <c r="YE174" s="7"/>
      <c r="YG174" s="7"/>
      <c r="YI174" s="7"/>
      <c r="YK174" s="7"/>
      <c r="YM174" s="7"/>
    </row>
    <row r="175" spans="5:663" s="80" customFormat="1" x14ac:dyDescent="0.2">
      <c r="E175" s="7"/>
      <c r="G175" s="7"/>
      <c r="I175" s="7"/>
      <c r="K175" s="7"/>
      <c r="M175" s="7"/>
      <c r="O175" s="7"/>
      <c r="Q175" s="7"/>
      <c r="S175" s="7"/>
      <c r="U175" s="7"/>
      <c r="W175" s="7"/>
      <c r="Y175" s="7"/>
      <c r="AA175" s="7"/>
      <c r="AC175" s="7"/>
      <c r="AE175" s="7"/>
      <c r="AG175" s="7"/>
      <c r="AH175" s="7"/>
      <c r="AI175" s="7"/>
      <c r="AJ175" s="7"/>
      <c r="AK175" s="7"/>
      <c r="AL175" s="7"/>
      <c r="AM175" s="7"/>
      <c r="AO175" s="7"/>
      <c r="AQ175" s="7"/>
      <c r="AS175" s="7"/>
      <c r="AU175" s="7"/>
      <c r="AW175" s="7"/>
      <c r="AY175" s="7"/>
      <c r="BA175" s="7"/>
      <c r="BC175" s="7"/>
      <c r="BE175" s="7"/>
      <c r="BG175" s="7"/>
      <c r="BI175" s="7"/>
      <c r="BK175" s="7"/>
      <c r="BM175" s="7"/>
      <c r="BO175" s="7"/>
      <c r="BQ175" s="7"/>
      <c r="BS175" s="7"/>
      <c r="BT175" s="7"/>
      <c r="BU175" s="7"/>
      <c r="BW175" s="7"/>
      <c r="BY175" s="7"/>
      <c r="CA175" s="7"/>
      <c r="CC175" s="7"/>
      <c r="CE175" s="7"/>
      <c r="CG175" s="7"/>
      <c r="CH175" s="7"/>
      <c r="CI175" s="7"/>
      <c r="CJ175" s="7"/>
      <c r="CL175" s="7"/>
      <c r="CN175" s="7"/>
      <c r="CP175" s="7"/>
      <c r="CR175" s="7"/>
      <c r="CT175" s="7"/>
      <c r="CV175" s="7"/>
      <c r="CW175" s="7"/>
      <c r="CY175" s="7"/>
      <c r="DA175" s="7"/>
      <c r="DC175" s="7"/>
      <c r="DE175" s="7"/>
      <c r="DG175" s="7"/>
      <c r="DI175" s="7"/>
      <c r="DK175" s="7"/>
      <c r="DM175" s="7"/>
      <c r="DO175" s="7"/>
      <c r="DQ175" s="7"/>
      <c r="DR175" s="7"/>
      <c r="DS175" s="7"/>
      <c r="DT175" s="7"/>
      <c r="DV175" s="7"/>
      <c r="DX175" s="7"/>
      <c r="DY175" s="7"/>
      <c r="DZ175" s="7"/>
      <c r="EB175" s="7"/>
      <c r="ED175" s="7"/>
      <c r="EF175" s="7"/>
      <c r="EG175" s="7"/>
      <c r="EI175" s="7"/>
      <c r="EJ175" s="7"/>
      <c r="EL175" s="7"/>
      <c r="EN175" s="7"/>
      <c r="EP175" s="7"/>
      <c r="ER175" s="7"/>
      <c r="ET175" s="7"/>
      <c r="EV175" s="7"/>
      <c r="EX175" s="7"/>
      <c r="EZ175" s="7"/>
      <c r="FB175" s="7"/>
      <c r="FD175" s="7"/>
      <c r="FE175" s="7"/>
      <c r="FF175" s="7"/>
      <c r="FH175" s="7"/>
      <c r="FJ175" s="7"/>
      <c r="FL175" s="7"/>
      <c r="FN175" s="7"/>
      <c r="FP175" s="7"/>
      <c r="FR175" s="7"/>
      <c r="FT175" s="7"/>
      <c r="FV175" s="7"/>
      <c r="FW175" s="7"/>
      <c r="FY175" s="7"/>
      <c r="GA175" s="7"/>
      <c r="GC175" s="7"/>
      <c r="GE175" s="7"/>
      <c r="GG175" s="7"/>
      <c r="GI175" s="7"/>
      <c r="GJ175" s="7"/>
      <c r="GK175" s="7"/>
      <c r="GL175" s="7"/>
      <c r="GM175" s="7"/>
      <c r="GN175" s="7"/>
      <c r="GO175" s="7"/>
      <c r="GP175" s="7"/>
      <c r="GR175" s="7"/>
      <c r="GT175" s="7"/>
      <c r="GV175" s="7"/>
      <c r="GX175" s="7"/>
      <c r="GZ175" s="7"/>
      <c r="HA175" s="7"/>
      <c r="HC175" s="7"/>
      <c r="HE175" s="7"/>
      <c r="HG175" s="7"/>
      <c r="HI175" s="7"/>
      <c r="HK175" s="7"/>
      <c r="HM175" s="7"/>
      <c r="HO175" s="7"/>
      <c r="HQ175" s="7"/>
      <c r="HS175" s="7"/>
      <c r="HU175" s="7"/>
      <c r="HW175" s="7"/>
      <c r="HY175" s="7"/>
      <c r="IA175" s="7"/>
      <c r="IC175" s="7"/>
      <c r="IE175" s="7"/>
      <c r="IF175" s="7"/>
      <c r="IG175" s="7"/>
      <c r="IH175" s="7"/>
      <c r="IJ175" s="7"/>
      <c r="IL175" s="7"/>
      <c r="IN175" s="7"/>
      <c r="IO175" s="7"/>
      <c r="IP175" s="7"/>
      <c r="IR175" s="7"/>
      <c r="IT175" s="7"/>
      <c r="IV175" s="7"/>
      <c r="IX175" s="7"/>
      <c r="IZ175" s="7"/>
      <c r="JB175" s="7"/>
      <c r="JD175" s="7"/>
      <c r="JF175" s="7"/>
      <c r="JG175" s="7"/>
      <c r="JI175" s="7"/>
      <c r="JK175" s="7"/>
      <c r="JM175" s="7"/>
      <c r="JO175" s="7"/>
      <c r="JP175" s="7"/>
      <c r="JQ175" s="7"/>
      <c r="JS175" s="7"/>
      <c r="JT175" s="7"/>
      <c r="JU175" s="7"/>
      <c r="JV175" s="7"/>
      <c r="JX175" s="7"/>
      <c r="JZ175" s="7"/>
      <c r="KB175" s="7"/>
      <c r="KD175" s="7"/>
      <c r="KF175" s="7"/>
      <c r="KH175" s="7"/>
      <c r="KJ175" s="7"/>
      <c r="KL175" s="7"/>
      <c r="KN175" s="7"/>
      <c r="KO175" s="7"/>
      <c r="KP175" s="7"/>
      <c r="KQ175" s="7"/>
      <c r="KR175" s="7"/>
      <c r="KT175" s="7"/>
      <c r="KV175" s="7"/>
      <c r="KX175" s="7"/>
      <c r="KZ175" s="7"/>
      <c r="LB175" s="7"/>
      <c r="LD175" s="7"/>
      <c r="LF175" s="7"/>
      <c r="LH175" s="7"/>
      <c r="LJ175" s="7"/>
      <c r="LL175" s="7"/>
      <c r="LN175" s="7"/>
      <c r="LP175" s="7"/>
      <c r="LR175" s="7"/>
      <c r="LT175" s="7"/>
      <c r="LV175" s="7"/>
      <c r="LX175" s="7"/>
      <c r="LY175" s="7"/>
      <c r="LZ175" s="7"/>
      <c r="MA175" s="7"/>
      <c r="MB175" s="7"/>
      <c r="MC175" s="7"/>
      <c r="ME175" s="7"/>
      <c r="MG175" s="7"/>
      <c r="MH175" s="7"/>
      <c r="MJ175" s="7"/>
      <c r="ML175" s="7"/>
      <c r="MM175" s="7"/>
      <c r="MN175" s="7"/>
      <c r="MO175" s="7"/>
      <c r="MQ175" s="7"/>
      <c r="MS175" s="7"/>
      <c r="MU175" s="7"/>
      <c r="MV175" s="7"/>
      <c r="MX175" s="7"/>
      <c r="MY175" s="7"/>
      <c r="MZ175" s="7"/>
      <c r="NB175" s="7"/>
      <c r="ND175" s="7"/>
      <c r="NF175" s="7"/>
      <c r="NH175" s="7"/>
      <c r="NJ175" s="7"/>
      <c r="NL175" s="7"/>
      <c r="NM175" s="7"/>
      <c r="NN175" s="7"/>
      <c r="NO175" s="7"/>
      <c r="NP175" s="7"/>
      <c r="NR175" s="7"/>
      <c r="NT175" s="7"/>
      <c r="NU175" s="7"/>
      <c r="NW175" s="7"/>
      <c r="NY175" s="7"/>
      <c r="OA175" s="7"/>
      <c r="OC175" s="7"/>
      <c r="OE175" s="7"/>
      <c r="OG175" s="7"/>
      <c r="OI175" s="7"/>
      <c r="OK175" s="7"/>
      <c r="OM175" s="7"/>
      <c r="OO175" s="7"/>
      <c r="OQ175" s="7"/>
      <c r="OS175" s="7"/>
      <c r="OT175" s="7"/>
      <c r="OV175" s="7"/>
      <c r="OX175" s="7"/>
      <c r="OZ175" s="7"/>
      <c r="PB175" s="7"/>
      <c r="PD175" s="7"/>
      <c r="PF175" s="7"/>
      <c r="PH175" s="7"/>
      <c r="PJ175" s="7"/>
      <c r="PL175" s="7"/>
      <c r="PN175" s="7"/>
      <c r="PP175" s="7"/>
      <c r="PQ175" s="7"/>
      <c r="PR175" s="7"/>
      <c r="PS175" s="7"/>
      <c r="PT175" s="7"/>
      <c r="PV175" s="7"/>
      <c r="PX175" s="7"/>
      <c r="PZ175" s="7"/>
      <c r="QB175" s="7"/>
      <c r="QD175" s="7"/>
      <c r="QF175" s="7"/>
      <c r="QH175" s="7"/>
      <c r="QJ175" s="7"/>
      <c r="QL175" s="7"/>
      <c r="QN175" s="7"/>
      <c r="QO175" s="7"/>
      <c r="QQ175" s="7"/>
      <c r="QS175" s="7"/>
      <c r="QU175" s="7"/>
      <c r="QV175" s="7"/>
      <c r="QX175" s="7"/>
      <c r="QZ175" s="7"/>
      <c r="RB175" s="7"/>
      <c r="RD175" s="7"/>
      <c r="RF175" s="7"/>
      <c r="RH175" s="7"/>
      <c r="RJ175" s="7"/>
      <c r="RL175" s="7"/>
      <c r="RN175" s="7"/>
      <c r="RP175" s="7"/>
      <c r="RR175" s="7"/>
      <c r="RT175" s="7"/>
      <c r="RV175" s="7"/>
      <c r="RW175" s="7"/>
      <c r="RX175" s="7"/>
      <c r="RZ175" s="7"/>
      <c r="SB175" s="7"/>
      <c r="SD175" s="7"/>
      <c r="SE175" s="7"/>
      <c r="SF175" s="7"/>
      <c r="SH175" s="7"/>
      <c r="SJ175" s="7"/>
      <c r="SL175" s="7"/>
      <c r="SN175" s="7"/>
      <c r="SP175" s="7"/>
      <c r="SR175" s="7"/>
      <c r="ST175" s="7"/>
      <c r="SV175" s="7"/>
      <c r="SW175" s="7"/>
      <c r="SY175" s="7"/>
      <c r="TA175" s="7"/>
      <c r="TC175" s="7"/>
      <c r="TE175" s="7"/>
      <c r="TG175" s="7"/>
      <c r="TI175" s="7"/>
      <c r="TK175" s="7"/>
      <c r="TM175" s="7"/>
      <c r="TO175" s="7"/>
      <c r="TQ175" s="7"/>
      <c r="TS175" s="7"/>
      <c r="TU175" s="7"/>
      <c r="TW175" s="7"/>
      <c r="TY175" s="7"/>
      <c r="UA175" s="7"/>
      <c r="UC175" s="7"/>
      <c r="UE175" s="7"/>
      <c r="UG175" s="7"/>
      <c r="UI175" s="7"/>
      <c r="UK175" s="7"/>
      <c r="UM175" s="7"/>
      <c r="UO175" s="7"/>
      <c r="UQ175" s="7"/>
      <c r="US175" s="7"/>
      <c r="UU175" s="7"/>
      <c r="UW175" s="7"/>
      <c r="UY175" s="7"/>
      <c r="VA175" s="7"/>
      <c r="VC175" s="7"/>
      <c r="VE175" s="7"/>
      <c r="VG175" s="7"/>
      <c r="VI175" s="7"/>
      <c r="VK175" s="7"/>
      <c r="VM175" s="7"/>
      <c r="VO175" s="7"/>
      <c r="VQ175" s="7"/>
      <c r="VS175" s="7"/>
      <c r="VU175" s="7"/>
      <c r="VW175" s="7"/>
      <c r="VY175" s="7"/>
      <c r="WA175" s="7"/>
      <c r="WC175" s="7"/>
      <c r="WE175" s="7"/>
      <c r="WG175" s="7"/>
      <c r="WI175" s="7"/>
      <c r="WK175" s="7"/>
      <c r="WM175" s="7"/>
      <c r="WO175" s="7"/>
      <c r="WQ175" s="7"/>
      <c r="WS175" s="7"/>
      <c r="WU175" s="7"/>
      <c r="WW175" s="7"/>
      <c r="WY175" s="7"/>
      <c r="XA175" s="7"/>
      <c r="XC175" s="7"/>
      <c r="XE175" s="7"/>
      <c r="XG175" s="7"/>
      <c r="XI175" s="7"/>
      <c r="XK175" s="7"/>
      <c r="XM175" s="7"/>
      <c r="XO175" s="7"/>
      <c r="XQ175" s="7"/>
      <c r="XS175" s="7"/>
      <c r="XU175" s="7"/>
      <c r="XW175" s="7"/>
      <c r="XY175" s="7"/>
      <c r="YA175" s="7"/>
      <c r="YC175" s="7"/>
      <c r="YE175" s="7"/>
      <c r="YG175" s="7"/>
      <c r="YI175" s="7"/>
      <c r="YK175" s="7"/>
      <c r="YM175" s="7"/>
    </row>
    <row r="176" spans="5:663" s="80" customFormat="1" x14ac:dyDescent="0.2">
      <c r="E176" s="7"/>
      <c r="G176" s="7"/>
      <c r="I176" s="7"/>
      <c r="K176" s="7"/>
      <c r="M176" s="7"/>
      <c r="O176" s="7"/>
      <c r="Q176" s="7"/>
      <c r="S176" s="7"/>
      <c r="U176" s="7"/>
      <c r="W176" s="7"/>
      <c r="Y176" s="7"/>
      <c r="AA176" s="7"/>
      <c r="AC176" s="7"/>
      <c r="AE176" s="7"/>
      <c r="AG176" s="7"/>
      <c r="AH176" s="7"/>
      <c r="AI176" s="7"/>
      <c r="AJ176" s="7"/>
      <c r="AK176" s="7"/>
      <c r="AL176" s="7"/>
      <c r="AM176" s="7"/>
      <c r="AO176" s="7"/>
      <c r="AQ176" s="7"/>
      <c r="AS176" s="7"/>
      <c r="AU176" s="7"/>
      <c r="AW176" s="7"/>
      <c r="AY176" s="7"/>
      <c r="BA176" s="7"/>
      <c r="BC176" s="7"/>
      <c r="BE176" s="7"/>
      <c r="BG176" s="7"/>
      <c r="BI176" s="7"/>
      <c r="BK176" s="7"/>
      <c r="BM176" s="7"/>
      <c r="BO176" s="7"/>
      <c r="BQ176" s="7"/>
      <c r="BS176" s="7"/>
      <c r="BT176" s="7"/>
      <c r="BU176" s="7"/>
      <c r="BW176" s="7"/>
      <c r="BY176" s="7"/>
      <c r="CA176" s="7"/>
      <c r="CC176" s="7"/>
      <c r="CE176" s="7"/>
      <c r="CG176" s="7"/>
      <c r="CH176" s="7"/>
      <c r="CI176" s="7"/>
      <c r="CJ176" s="7"/>
      <c r="CL176" s="7"/>
      <c r="CN176" s="7"/>
      <c r="CP176" s="7"/>
      <c r="CR176" s="7"/>
      <c r="CT176" s="7"/>
      <c r="CV176" s="7"/>
      <c r="CW176" s="7"/>
      <c r="CY176" s="7"/>
      <c r="DA176" s="7"/>
      <c r="DC176" s="7"/>
      <c r="DE176" s="7"/>
      <c r="DG176" s="7"/>
      <c r="DI176" s="7"/>
      <c r="DK176" s="7"/>
      <c r="DM176" s="7"/>
      <c r="DO176" s="7"/>
      <c r="DQ176" s="7"/>
      <c r="DR176" s="7"/>
      <c r="DS176" s="7"/>
      <c r="DT176" s="7"/>
      <c r="DV176" s="7"/>
      <c r="DX176" s="7"/>
      <c r="DY176" s="7"/>
      <c r="DZ176" s="7"/>
      <c r="EB176" s="7"/>
      <c r="ED176" s="7"/>
      <c r="EF176" s="7"/>
      <c r="EG176" s="7"/>
      <c r="EI176" s="7"/>
      <c r="EJ176" s="7"/>
      <c r="EL176" s="7"/>
      <c r="EN176" s="7"/>
      <c r="EP176" s="7"/>
      <c r="ER176" s="7"/>
      <c r="ET176" s="7"/>
      <c r="EV176" s="7"/>
      <c r="EX176" s="7"/>
      <c r="EZ176" s="7"/>
      <c r="FB176" s="7"/>
      <c r="FD176" s="7"/>
      <c r="FE176" s="7"/>
      <c r="FF176" s="7"/>
      <c r="FH176" s="7"/>
      <c r="FJ176" s="7"/>
      <c r="FL176" s="7"/>
      <c r="FN176" s="7"/>
      <c r="FP176" s="7"/>
      <c r="FR176" s="7"/>
      <c r="FT176" s="7"/>
      <c r="FV176" s="7"/>
      <c r="FW176" s="7"/>
      <c r="FY176" s="7"/>
      <c r="GA176" s="7"/>
      <c r="GC176" s="7"/>
      <c r="GE176" s="7"/>
      <c r="GG176" s="7"/>
      <c r="GI176" s="7"/>
      <c r="GJ176" s="7"/>
      <c r="GK176" s="7"/>
      <c r="GL176" s="7"/>
      <c r="GM176" s="7"/>
      <c r="GN176" s="7"/>
      <c r="GO176" s="7"/>
      <c r="GP176" s="7"/>
      <c r="GR176" s="7"/>
      <c r="GT176" s="7"/>
      <c r="GV176" s="7"/>
      <c r="GX176" s="7"/>
      <c r="GZ176" s="7"/>
      <c r="HA176" s="7"/>
      <c r="HC176" s="7"/>
      <c r="HE176" s="7"/>
      <c r="HG176" s="7"/>
      <c r="HI176" s="7"/>
      <c r="HK176" s="7"/>
      <c r="HM176" s="7"/>
      <c r="HO176" s="7"/>
      <c r="HQ176" s="7"/>
      <c r="HS176" s="7"/>
      <c r="HU176" s="7"/>
      <c r="HW176" s="7"/>
      <c r="HY176" s="7"/>
      <c r="IA176" s="7"/>
      <c r="IC176" s="7"/>
      <c r="IE176" s="7"/>
      <c r="IF176" s="7"/>
      <c r="IG176" s="7"/>
      <c r="IH176" s="7"/>
      <c r="IJ176" s="7"/>
      <c r="IL176" s="7"/>
      <c r="IN176" s="7"/>
      <c r="IO176" s="7"/>
      <c r="IP176" s="7"/>
      <c r="IR176" s="7"/>
      <c r="IT176" s="7"/>
      <c r="IV176" s="7"/>
      <c r="IX176" s="7"/>
      <c r="IZ176" s="7"/>
      <c r="JB176" s="7"/>
      <c r="JD176" s="7"/>
      <c r="JF176" s="7"/>
      <c r="JG176" s="7"/>
      <c r="JI176" s="7"/>
      <c r="JK176" s="7"/>
      <c r="JM176" s="7"/>
      <c r="JO176" s="7"/>
      <c r="JP176" s="7"/>
      <c r="JQ176" s="7"/>
      <c r="JS176" s="7"/>
      <c r="JT176" s="7"/>
      <c r="JU176" s="7"/>
      <c r="JV176" s="7"/>
      <c r="JX176" s="7"/>
      <c r="JZ176" s="7"/>
      <c r="KB176" s="7"/>
      <c r="KD176" s="7"/>
      <c r="KF176" s="7"/>
      <c r="KH176" s="7"/>
      <c r="KJ176" s="7"/>
      <c r="KL176" s="7"/>
      <c r="KN176" s="7"/>
      <c r="KO176" s="7"/>
      <c r="KP176" s="7"/>
      <c r="KQ176" s="7"/>
      <c r="KR176" s="7"/>
      <c r="KT176" s="7"/>
      <c r="KV176" s="7"/>
      <c r="KX176" s="7"/>
      <c r="KZ176" s="7"/>
      <c r="LB176" s="7"/>
      <c r="LD176" s="7"/>
      <c r="LF176" s="7"/>
      <c r="LH176" s="7"/>
      <c r="LJ176" s="7"/>
      <c r="LL176" s="7"/>
      <c r="LN176" s="7"/>
      <c r="LP176" s="7"/>
      <c r="LR176" s="7"/>
      <c r="LT176" s="7"/>
      <c r="LV176" s="7"/>
      <c r="LX176" s="7"/>
      <c r="LY176" s="7"/>
      <c r="LZ176" s="7"/>
      <c r="MA176" s="7"/>
      <c r="MB176" s="7"/>
      <c r="MC176" s="7"/>
      <c r="ME176" s="7"/>
      <c r="MG176" s="7"/>
      <c r="MH176" s="7"/>
      <c r="MJ176" s="7"/>
      <c r="ML176" s="7"/>
      <c r="MM176" s="7"/>
      <c r="MN176" s="7"/>
      <c r="MO176" s="7"/>
      <c r="MQ176" s="7"/>
      <c r="MS176" s="7"/>
      <c r="MU176" s="7"/>
      <c r="MV176" s="7"/>
      <c r="MX176" s="7"/>
      <c r="MY176" s="7"/>
      <c r="MZ176" s="7"/>
      <c r="NB176" s="7"/>
      <c r="ND176" s="7"/>
      <c r="NF176" s="7"/>
      <c r="NH176" s="7"/>
      <c r="NJ176" s="7"/>
      <c r="NL176" s="7"/>
      <c r="NM176" s="7"/>
      <c r="NN176" s="7"/>
      <c r="NO176" s="7"/>
      <c r="NP176" s="7"/>
      <c r="NR176" s="7"/>
      <c r="NT176" s="7"/>
      <c r="NU176" s="7"/>
      <c r="NW176" s="7"/>
      <c r="NY176" s="7"/>
      <c r="OA176" s="7"/>
      <c r="OC176" s="7"/>
      <c r="OE176" s="7"/>
      <c r="OG176" s="7"/>
      <c r="OI176" s="7"/>
      <c r="OK176" s="7"/>
      <c r="OM176" s="7"/>
      <c r="OO176" s="7"/>
      <c r="OQ176" s="7"/>
      <c r="OS176" s="7"/>
      <c r="OT176" s="7"/>
      <c r="OV176" s="7"/>
      <c r="OX176" s="7"/>
      <c r="OZ176" s="7"/>
      <c r="PB176" s="7"/>
      <c r="PD176" s="7"/>
      <c r="PF176" s="7"/>
      <c r="PH176" s="7"/>
      <c r="PJ176" s="7"/>
      <c r="PL176" s="7"/>
      <c r="PN176" s="7"/>
      <c r="PP176" s="7"/>
      <c r="PQ176" s="7"/>
      <c r="PR176" s="7"/>
      <c r="PS176" s="7"/>
      <c r="PT176" s="7"/>
      <c r="PV176" s="7"/>
      <c r="PX176" s="7"/>
      <c r="PZ176" s="7"/>
      <c r="QB176" s="7"/>
      <c r="QD176" s="7"/>
      <c r="QF176" s="7"/>
      <c r="QH176" s="7"/>
      <c r="QJ176" s="7"/>
      <c r="QL176" s="7"/>
      <c r="QN176" s="7"/>
      <c r="QO176" s="7"/>
      <c r="QQ176" s="7"/>
      <c r="QS176" s="7"/>
      <c r="QU176" s="7"/>
      <c r="QV176" s="7"/>
      <c r="QX176" s="7"/>
      <c r="QZ176" s="7"/>
      <c r="RB176" s="7"/>
      <c r="RD176" s="7"/>
      <c r="RF176" s="7"/>
      <c r="RH176" s="7"/>
      <c r="RJ176" s="7"/>
      <c r="RL176" s="7"/>
      <c r="RN176" s="7"/>
      <c r="RP176" s="7"/>
      <c r="RR176" s="7"/>
      <c r="RT176" s="7"/>
      <c r="RV176" s="7"/>
      <c r="RW176" s="7"/>
      <c r="RX176" s="7"/>
      <c r="RZ176" s="7"/>
      <c r="SB176" s="7"/>
      <c r="SD176" s="7"/>
      <c r="SE176" s="7"/>
      <c r="SF176" s="7"/>
      <c r="SH176" s="7"/>
      <c r="SJ176" s="7"/>
      <c r="SL176" s="7"/>
      <c r="SN176" s="7"/>
      <c r="SP176" s="7"/>
      <c r="SR176" s="7"/>
      <c r="ST176" s="7"/>
      <c r="SV176" s="7"/>
      <c r="SW176" s="7"/>
      <c r="SY176" s="7"/>
      <c r="TA176" s="7"/>
      <c r="TC176" s="7"/>
      <c r="TE176" s="7"/>
      <c r="TG176" s="7"/>
      <c r="TI176" s="7"/>
      <c r="TK176" s="7"/>
      <c r="TM176" s="7"/>
      <c r="TO176" s="7"/>
      <c r="TQ176" s="7"/>
      <c r="TS176" s="7"/>
      <c r="TU176" s="7"/>
      <c r="TW176" s="7"/>
      <c r="TY176" s="7"/>
      <c r="UA176" s="7"/>
      <c r="UC176" s="7"/>
      <c r="UE176" s="7"/>
      <c r="UG176" s="7"/>
      <c r="UI176" s="7"/>
      <c r="UK176" s="7"/>
      <c r="UM176" s="7"/>
      <c r="UO176" s="7"/>
      <c r="UQ176" s="7"/>
      <c r="US176" s="7"/>
      <c r="UU176" s="7"/>
      <c r="UW176" s="7"/>
      <c r="UY176" s="7"/>
      <c r="VA176" s="7"/>
      <c r="VC176" s="7"/>
      <c r="VE176" s="7"/>
      <c r="VG176" s="7"/>
      <c r="VI176" s="7"/>
      <c r="VK176" s="7"/>
      <c r="VM176" s="7"/>
      <c r="VO176" s="7"/>
      <c r="VQ176" s="7"/>
      <c r="VS176" s="7"/>
      <c r="VU176" s="7"/>
      <c r="VW176" s="7"/>
      <c r="VY176" s="7"/>
      <c r="WA176" s="7"/>
      <c r="WC176" s="7"/>
      <c r="WE176" s="7"/>
      <c r="WG176" s="7"/>
      <c r="WI176" s="7"/>
      <c r="WK176" s="7"/>
      <c r="WM176" s="7"/>
      <c r="WO176" s="7"/>
      <c r="WQ176" s="7"/>
      <c r="WS176" s="7"/>
      <c r="WU176" s="7"/>
      <c r="WW176" s="7"/>
      <c r="WY176" s="7"/>
      <c r="XA176" s="7"/>
      <c r="XC176" s="7"/>
      <c r="XE176" s="7"/>
      <c r="XG176" s="7"/>
      <c r="XI176" s="7"/>
      <c r="XK176" s="7"/>
      <c r="XM176" s="7"/>
      <c r="XO176" s="7"/>
      <c r="XQ176" s="7"/>
      <c r="XS176" s="7"/>
      <c r="XU176" s="7"/>
      <c r="XW176" s="7"/>
      <c r="XY176" s="7"/>
      <c r="YA176" s="7"/>
      <c r="YC176" s="7"/>
      <c r="YE176" s="7"/>
      <c r="YG176" s="7"/>
      <c r="YI176" s="7"/>
      <c r="YK176" s="7"/>
      <c r="YM176" s="7"/>
    </row>
    <row r="177" spans="5:663" s="80" customFormat="1" x14ac:dyDescent="0.2">
      <c r="E177" s="7"/>
      <c r="G177" s="7"/>
      <c r="I177" s="7"/>
      <c r="K177" s="7"/>
      <c r="M177" s="7"/>
      <c r="O177" s="7"/>
      <c r="Q177" s="7"/>
      <c r="S177" s="7"/>
      <c r="U177" s="7"/>
      <c r="W177" s="7"/>
      <c r="Y177" s="7"/>
      <c r="AA177" s="7"/>
      <c r="AC177" s="7"/>
      <c r="AE177" s="7"/>
      <c r="AG177" s="7"/>
      <c r="AH177" s="7"/>
      <c r="AI177" s="7"/>
      <c r="AJ177" s="7"/>
      <c r="AK177" s="7"/>
      <c r="AL177" s="7"/>
      <c r="AM177" s="7"/>
      <c r="AO177" s="7"/>
      <c r="AQ177" s="7"/>
      <c r="AS177" s="7"/>
      <c r="AU177" s="7"/>
      <c r="AW177" s="7"/>
      <c r="AY177" s="7"/>
      <c r="BA177" s="7"/>
      <c r="BC177" s="7"/>
      <c r="BE177" s="7"/>
      <c r="BG177" s="7"/>
      <c r="BI177" s="7"/>
      <c r="BK177" s="7"/>
      <c r="BM177" s="7"/>
      <c r="BO177" s="7"/>
      <c r="BQ177" s="7"/>
      <c r="BS177" s="7"/>
      <c r="BT177" s="7"/>
      <c r="BU177" s="7"/>
      <c r="BW177" s="7"/>
      <c r="BY177" s="7"/>
      <c r="CA177" s="7"/>
      <c r="CC177" s="7"/>
      <c r="CE177" s="7"/>
      <c r="CG177" s="7"/>
      <c r="CH177" s="7"/>
      <c r="CI177" s="7"/>
      <c r="CJ177" s="7"/>
      <c r="CL177" s="7"/>
      <c r="CN177" s="7"/>
      <c r="CP177" s="7"/>
      <c r="CR177" s="7"/>
      <c r="CT177" s="7"/>
      <c r="CV177" s="7"/>
      <c r="CW177" s="7"/>
      <c r="CY177" s="7"/>
      <c r="DA177" s="7"/>
      <c r="DC177" s="7"/>
      <c r="DE177" s="7"/>
      <c r="DG177" s="7"/>
      <c r="DI177" s="7"/>
      <c r="DK177" s="7"/>
      <c r="DM177" s="7"/>
      <c r="DO177" s="7"/>
      <c r="DQ177" s="7"/>
      <c r="DR177" s="7"/>
      <c r="DS177" s="7"/>
      <c r="DT177" s="7"/>
      <c r="DV177" s="7"/>
      <c r="DX177" s="7"/>
      <c r="DY177" s="7"/>
      <c r="DZ177" s="7"/>
      <c r="EB177" s="7"/>
      <c r="ED177" s="7"/>
      <c r="EF177" s="7"/>
      <c r="EG177" s="7"/>
      <c r="EI177" s="7"/>
      <c r="EJ177" s="7"/>
      <c r="EL177" s="7"/>
      <c r="EN177" s="7"/>
      <c r="EP177" s="7"/>
      <c r="ER177" s="7"/>
      <c r="ET177" s="7"/>
      <c r="EV177" s="7"/>
      <c r="EX177" s="7"/>
      <c r="EZ177" s="7"/>
      <c r="FB177" s="7"/>
      <c r="FD177" s="7"/>
      <c r="FE177" s="7"/>
      <c r="FF177" s="7"/>
      <c r="FH177" s="7"/>
      <c r="FJ177" s="7"/>
      <c r="FL177" s="7"/>
      <c r="FN177" s="7"/>
      <c r="FP177" s="7"/>
      <c r="FR177" s="7"/>
      <c r="FT177" s="7"/>
      <c r="FV177" s="7"/>
      <c r="FW177" s="7"/>
      <c r="FY177" s="7"/>
      <c r="GA177" s="7"/>
      <c r="GC177" s="7"/>
      <c r="GE177" s="7"/>
      <c r="GG177" s="7"/>
      <c r="GI177" s="7"/>
      <c r="GJ177" s="7"/>
      <c r="GK177" s="7"/>
      <c r="GL177" s="7"/>
      <c r="GM177" s="7"/>
      <c r="GN177" s="7"/>
      <c r="GO177" s="7"/>
      <c r="GP177" s="7"/>
      <c r="GR177" s="7"/>
      <c r="GT177" s="7"/>
      <c r="GV177" s="7"/>
      <c r="GX177" s="7"/>
      <c r="GZ177" s="7"/>
      <c r="HA177" s="7"/>
      <c r="HC177" s="7"/>
      <c r="HE177" s="7"/>
      <c r="HG177" s="7"/>
      <c r="HI177" s="7"/>
      <c r="HK177" s="7"/>
      <c r="HM177" s="7"/>
      <c r="HO177" s="7"/>
      <c r="HQ177" s="7"/>
      <c r="HS177" s="7"/>
      <c r="HU177" s="7"/>
      <c r="HW177" s="7"/>
      <c r="HY177" s="7"/>
      <c r="IA177" s="7"/>
      <c r="IC177" s="7"/>
      <c r="IE177" s="7"/>
      <c r="IF177" s="7"/>
      <c r="IG177" s="7"/>
      <c r="IH177" s="7"/>
      <c r="IJ177" s="7"/>
      <c r="IL177" s="7"/>
      <c r="IN177" s="7"/>
      <c r="IO177" s="7"/>
      <c r="IP177" s="7"/>
      <c r="IR177" s="7"/>
      <c r="IT177" s="7"/>
      <c r="IV177" s="7"/>
      <c r="IX177" s="7"/>
      <c r="IZ177" s="7"/>
      <c r="JB177" s="7"/>
      <c r="JD177" s="7"/>
      <c r="JF177" s="7"/>
      <c r="JG177" s="7"/>
      <c r="JI177" s="7"/>
      <c r="JK177" s="7"/>
      <c r="JM177" s="7"/>
      <c r="JO177" s="7"/>
      <c r="JP177" s="7"/>
      <c r="JQ177" s="7"/>
      <c r="JS177" s="7"/>
      <c r="JT177" s="7"/>
      <c r="JU177" s="7"/>
      <c r="JV177" s="7"/>
      <c r="JX177" s="7"/>
      <c r="JZ177" s="7"/>
      <c r="KB177" s="7"/>
      <c r="KD177" s="7"/>
      <c r="KF177" s="7"/>
      <c r="KH177" s="7"/>
      <c r="KJ177" s="7"/>
      <c r="KL177" s="7"/>
      <c r="KN177" s="7"/>
      <c r="KO177" s="7"/>
      <c r="KP177" s="7"/>
      <c r="KQ177" s="7"/>
      <c r="KR177" s="7"/>
      <c r="KT177" s="7"/>
      <c r="KV177" s="7"/>
      <c r="KX177" s="7"/>
      <c r="KZ177" s="7"/>
      <c r="LB177" s="7"/>
      <c r="LD177" s="7"/>
      <c r="LF177" s="7"/>
      <c r="LH177" s="7"/>
      <c r="LJ177" s="7"/>
      <c r="LL177" s="7"/>
      <c r="LN177" s="7"/>
      <c r="LP177" s="7"/>
      <c r="LR177" s="7"/>
      <c r="LT177" s="7"/>
      <c r="LV177" s="7"/>
      <c r="LX177" s="7"/>
      <c r="LY177" s="7"/>
      <c r="LZ177" s="7"/>
      <c r="MA177" s="7"/>
      <c r="MB177" s="7"/>
      <c r="MC177" s="7"/>
      <c r="ME177" s="7"/>
      <c r="MG177" s="7"/>
      <c r="MH177" s="7"/>
      <c r="MJ177" s="7"/>
      <c r="ML177" s="7"/>
      <c r="MM177" s="7"/>
      <c r="MN177" s="7"/>
      <c r="MO177" s="7"/>
      <c r="MQ177" s="7"/>
      <c r="MS177" s="7"/>
      <c r="MU177" s="7"/>
      <c r="MV177" s="7"/>
      <c r="MX177" s="7"/>
      <c r="MY177" s="7"/>
      <c r="MZ177" s="7"/>
      <c r="NB177" s="7"/>
      <c r="ND177" s="7"/>
      <c r="NF177" s="7"/>
      <c r="NH177" s="7"/>
      <c r="NJ177" s="7"/>
      <c r="NL177" s="7"/>
      <c r="NM177" s="7"/>
      <c r="NN177" s="7"/>
      <c r="NO177" s="7"/>
      <c r="NP177" s="7"/>
      <c r="NR177" s="7"/>
      <c r="NT177" s="7"/>
      <c r="NU177" s="7"/>
      <c r="NW177" s="7"/>
      <c r="NY177" s="7"/>
      <c r="OA177" s="7"/>
      <c r="OC177" s="7"/>
      <c r="OE177" s="7"/>
      <c r="OG177" s="7"/>
      <c r="OI177" s="7"/>
      <c r="OK177" s="7"/>
      <c r="OM177" s="7"/>
      <c r="OO177" s="7"/>
      <c r="OQ177" s="7"/>
      <c r="OS177" s="7"/>
      <c r="OT177" s="7"/>
      <c r="OV177" s="7"/>
      <c r="OX177" s="7"/>
      <c r="OZ177" s="7"/>
      <c r="PB177" s="7"/>
      <c r="PD177" s="7"/>
      <c r="PF177" s="7"/>
      <c r="PH177" s="7"/>
      <c r="PJ177" s="7"/>
      <c r="PL177" s="7"/>
      <c r="PN177" s="7"/>
      <c r="PP177" s="7"/>
      <c r="PQ177" s="7"/>
      <c r="PR177" s="7"/>
      <c r="PS177" s="7"/>
      <c r="PT177" s="7"/>
      <c r="PV177" s="7"/>
      <c r="PX177" s="7"/>
      <c r="PZ177" s="7"/>
      <c r="QB177" s="7"/>
      <c r="QD177" s="7"/>
      <c r="QF177" s="7"/>
      <c r="QH177" s="7"/>
      <c r="QJ177" s="7"/>
      <c r="QL177" s="7"/>
      <c r="QN177" s="7"/>
      <c r="QO177" s="7"/>
      <c r="QQ177" s="7"/>
      <c r="QS177" s="7"/>
      <c r="QU177" s="7"/>
      <c r="QV177" s="7"/>
      <c r="QX177" s="7"/>
      <c r="QZ177" s="7"/>
      <c r="RB177" s="7"/>
      <c r="RD177" s="7"/>
      <c r="RF177" s="7"/>
      <c r="RH177" s="7"/>
      <c r="RJ177" s="7"/>
      <c r="RL177" s="7"/>
      <c r="RN177" s="7"/>
      <c r="RP177" s="7"/>
      <c r="RR177" s="7"/>
      <c r="RT177" s="7"/>
      <c r="RV177" s="7"/>
      <c r="RW177" s="7"/>
      <c r="RX177" s="7"/>
      <c r="RZ177" s="7"/>
      <c r="SB177" s="7"/>
      <c r="SD177" s="7"/>
      <c r="SE177" s="7"/>
      <c r="SF177" s="7"/>
      <c r="SH177" s="7"/>
      <c r="SJ177" s="7"/>
      <c r="SL177" s="7"/>
      <c r="SN177" s="7"/>
      <c r="SP177" s="7"/>
      <c r="SR177" s="7"/>
      <c r="ST177" s="7"/>
      <c r="SV177" s="7"/>
      <c r="SW177" s="7"/>
      <c r="SY177" s="7"/>
      <c r="TA177" s="7"/>
      <c r="TC177" s="7"/>
      <c r="TE177" s="7"/>
      <c r="TG177" s="7"/>
      <c r="TI177" s="7"/>
      <c r="TK177" s="7"/>
      <c r="TM177" s="7"/>
      <c r="TO177" s="7"/>
      <c r="TQ177" s="7"/>
      <c r="TS177" s="7"/>
      <c r="TU177" s="7"/>
      <c r="TW177" s="7"/>
      <c r="TY177" s="7"/>
      <c r="UA177" s="7"/>
      <c r="UC177" s="7"/>
      <c r="UE177" s="7"/>
      <c r="UG177" s="7"/>
      <c r="UI177" s="7"/>
      <c r="UK177" s="7"/>
      <c r="UM177" s="7"/>
      <c r="UO177" s="7"/>
      <c r="UQ177" s="7"/>
      <c r="US177" s="7"/>
      <c r="UU177" s="7"/>
      <c r="UW177" s="7"/>
      <c r="UY177" s="7"/>
      <c r="VA177" s="7"/>
      <c r="VC177" s="7"/>
      <c r="VE177" s="7"/>
      <c r="VG177" s="7"/>
      <c r="VI177" s="7"/>
      <c r="VK177" s="7"/>
      <c r="VM177" s="7"/>
      <c r="VO177" s="7"/>
      <c r="VQ177" s="7"/>
      <c r="VS177" s="7"/>
      <c r="VU177" s="7"/>
      <c r="VW177" s="7"/>
      <c r="VY177" s="7"/>
      <c r="WA177" s="7"/>
      <c r="WC177" s="7"/>
      <c r="WE177" s="7"/>
      <c r="WG177" s="7"/>
      <c r="WI177" s="7"/>
      <c r="WK177" s="7"/>
      <c r="WM177" s="7"/>
      <c r="WO177" s="7"/>
      <c r="WQ177" s="7"/>
      <c r="WS177" s="7"/>
      <c r="WU177" s="7"/>
      <c r="WW177" s="7"/>
      <c r="WY177" s="7"/>
      <c r="XA177" s="7"/>
      <c r="XC177" s="7"/>
      <c r="XE177" s="7"/>
      <c r="XG177" s="7"/>
      <c r="XI177" s="7"/>
      <c r="XK177" s="7"/>
      <c r="XM177" s="7"/>
      <c r="XO177" s="7"/>
      <c r="XQ177" s="7"/>
      <c r="XS177" s="7"/>
      <c r="XU177" s="7"/>
      <c r="XW177" s="7"/>
      <c r="XY177" s="7"/>
      <c r="YA177" s="7"/>
      <c r="YC177" s="7"/>
      <c r="YE177" s="7"/>
      <c r="YG177" s="7"/>
      <c r="YI177" s="7"/>
      <c r="YK177" s="7"/>
      <c r="YM177" s="7"/>
    </row>
    <row r="178" spans="5:663" s="80" customFormat="1" x14ac:dyDescent="0.2">
      <c r="E178" s="7"/>
      <c r="G178" s="7"/>
      <c r="I178" s="7"/>
      <c r="K178" s="7"/>
      <c r="M178" s="7"/>
      <c r="O178" s="7"/>
      <c r="Q178" s="7"/>
      <c r="S178" s="7"/>
      <c r="U178" s="7"/>
      <c r="W178" s="7"/>
      <c r="Y178" s="7"/>
      <c r="AA178" s="7"/>
      <c r="AC178" s="7"/>
      <c r="AE178" s="7"/>
      <c r="AG178" s="7"/>
      <c r="AH178" s="7"/>
      <c r="AI178" s="7"/>
      <c r="AJ178" s="7"/>
      <c r="AK178" s="7"/>
      <c r="AL178" s="7"/>
      <c r="AM178" s="7"/>
      <c r="AO178" s="7"/>
      <c r="AQ178" s="7"/>
      <c r="AS178" s="7"/>
      <c r="AU178" s="7"/>
      <c r="AW178" s="7"/>
      <c r="AY178" s="7"/>
      <c r="BA178" s="7"/>
      <c r="BC178" s="7"/>
      <c r="BE178" s="7"/>
      <c r="BG178" s="7"/>
      <c r="BI178" s="7"/>
      <c r="BK178" s="7"/>
      <c r="BM178" s="7"/>
      <c r="BO178" s="7"/>
      <c r="BQ178" s="7"/>
      <c r="BS178" s="7"/>
      <c r="BT178" s="7"/>
      <c r="BU178" s="7"/>
      <c r="BW178" s="7"/>
      <c r="BY178" s="7"/>
      <c r="CA178" s="7"/>
      <c r="CC178" s="7"/>
      <c r="CE178" s="7"/>
      <c r="CG178" s="7"/>
      <c r="CH178" s="7"/>
      <c r="CI178" s="7"/>
      <c r="CJ178" s="7"/>
      <c r="CL178" s="7"/>
      <c r="CN178" s="7"/>
      <c r="CP178" s="7"/>
      <c r="CR178" s="7"/>
      <c r="CT178" s="7"/>
      <c r="CV178" s="7"/>
      <c r="CW178" s="7"/>
      <c r="CY178" s="7"/>
      <c r="DA178" s="7"/>
      <c r="DC178" s="7"/>
      <c r="DE178" s="7"/>
      <c r="DG178" s="7"/>
      <c r="DI178" s="7"/>
      <c r="DK178" s="7"/>
      <c r="DM178" s="7"/>
      <c r="DO178" s="7"/>
      <c r="DQ178" s="7"/>
      <c r="DR178" s="7"/>
      <c r="DS178" s="7"/>
      <c r="DT178" s="7"/>
      <c r="DV178" s="7"/>
      <c r="DX178" s="7"/>
      <c r="DY178" s="7"/>
      <c r="DZ178" s="7"/>
      <c r="EB178" s="7"/>
      <c r="ED178" s="7"/>
      <c r="EF178" s="7"/>
      <c r="EG178" s="7"/>
      <c r="EI178" s="7"/>
      <c r="EJ178" s="7"/>
      <c r="EL178" s="7"/>
      <c r="EN178" s="7"/>
      <c r="EP178" s="7"/>
      <c r="ER178" s="7"/>
      <c r="ET178" s="7"/>
      <c r="EV178" s="7"/>
      <c r="EX178" s="7"/>
      <c r="EZ178" s="7"/>
      <c r="FB178" s="7"/>
      <c r="FD178" s="7"/>
      <c r="FE178" s="7"/>
      <c r="FF178" s="7"/>
      <c r="FH178" s="7"/>
      <c r="FJ178" s="7"/>
      <c r="FL178" s="7"/>
      <c r="FN178" s="7"/>
      <c r="FP178" s="7"/>
      <c r="FR178" s="7"/>
      <c r="FT178" s="7"/>
      <c r="FV178" s="7"/>
      <c r="FW178" s="7"/>
      <c r="FY178" s="7"/>
      <c r="GA178" s="7"/>
      <c r="GC178" s="7"/>
      <c r="GE178" s="7"/>
      <c r="GG178" s="7"/>
      <c r="GI178" s="7"/>
      <c r="GJ178" s="7"/>
      <c r="GK178" s="7"/>
      <c r="GL178" s="7"/>
      <c r="GM178" s="7"/>
      <c r="GN178" s="7"/>
      <c r="GO178" s="7"/>
      <c r="GP178" s="7"/>
      <c r="GR178" s="7"/>
      <c r="GT178" s="7"/>
      <c r="GV178" s="7"/>
      <c r="GX178" s="7"/>
      <c r="GZ178" s="7"/>
      <c r="HA178" s="7"/>
      <c r="HC178" s="7"/>
      <c r="HE178" s="7"/>
      <c r="HG178" s="7"/>
      <c r="HI178" s="7"/>
      <c r="HK178" s="7"/>
      <c r="HM178" s="7"/>
      <c r="HO178" s="7"/>
      <c r="HQ178" s="7"/>
      <c r="HS178" s="7"/>
      <c r="HU178" s="7"/>
      <c r="HW178" s="7"/>
      <c r="HY178" s="7"/>
      <c r="IA178" s="7"/>
      <c r="IC178" s="7"/>
      <c r="IE178" s="7"/>
      <c r="IF178" s="7"/>
      <c r="IG178" s="7"/>
      <c r="IH178" s="7"/>
      <c r="IJ178" s="7"/>
      <c r="IL178" s="7"/>
      <c r="IN178" s="7"/>
      <c r="IO178" s="7"/>
      <c r="IP178" s="7"/>
      <c r="IR178" s="7"/>
      <c r="IT178" s="7"/>
      <c r="IV178" s="7"/>
      <c r="IX178" s="7"/>
      <c r="IZ178" s="7"/>
      <c r="JB178" s="7"/>
      <c r="JD178" s="7"/>
      <c r="JF178" s="7"/>
      <c r="JG178" s="7"/>
      <c r="JI178" s="7"/>
      <c r="JK178" s="7"/>
      <c r="JM178" s="7"/>
      <c r="JO178" s="7"/>
      <c r="JP178" s="7"/>
      <c r="JQ178" s="7"/>
      <c r="JS178" s="7"/>
      <c r="JT178" s="7"/>
      <c r="JU178" s="7"/>
      <c r="JV178" s="7"/>
      <c r="JX178" s="7"/>
      <c r="JZ178" s="7"/>
      <c r="KB178" s="7"/>
      <c r="KD178" s="7"/>
      <c r="KF178" s="7"/>
      <c r="KH178" s="7"/>
      <c r="KJ178" s="7"/>
      <c r="KL178" s="7"/>
      <c r="KN178" s="7"/>
      <c r="KO178" s="7"/>
      <c r="KP178" s="7"/>
      <c r="KQ178" s="7"/>
      <c r="KR178" s="7"/>
      <c r="KT178" s="7"/>
      <c r="KV178" s="7"/>
      <c r="KX178" s="7"/>
      <c r="KZ178" s="7"/>
      <c r="LB178" s="7"/>
      <c r="LD178" s="7"/>
      <c r="LF178" s="7"/>
      <c r="LH178" s="7"/>
      <c r="LJ178" s="7"/>
      <c r="LL178" s="7"/>
      <c r="LN178" s="7"/>
      <c r="LP178" s="7"/>
      <c r="LR178" s="7"/>
      <c r="LT178" s="7"/>
      <c r="LV178" s="7"/>
      <c r="LX178" s="7"/>
      <c r="LY178" s="7"/>
      <c r="LZ178" s="7"/>
      <c r="MA178" s="7"/>
      <c r="MB178" s="7"/>
      <c r="MC178" s="7"/>
      <c r="ME178" s="7"/>
      <c r="MG178" s="7"/>
      <c r="MH178" s="7"/>
      <c r="MJ178" s="7"/>
      <c r="ML178" s="7"/>
      <c r="MM178" s="7"/>
      <c r="MN178" s="7"/>
      <c r="MO178" s="7"/>
      <c r="MQ178" s="7"/>
      <c r="MS178" s="7"/>
      <c r="MU178" s="7"/>
      <c r="MV178" s="7"/>
      <c r="MX178" s="7"/>
      <c r="MY178" s="7"/>
      <c r="MZ178" s="7"/>
      <c r="NB178" s="7"/>
      <c r="ND178" s="7"/>
      <c r="NF178" s="7"/>
      <c r="NH178" s="7"/>
      <c r="NJ178" s="7"/>
      <c r="NL178" s="7"/>
      <c r="NM178" s="7"/>
      <c r="NN178" s="7"/>
      <c r="NO178" s="7"/>
      <c r="NP178" s="7"/>
      <c r="NR178" s="7"/>
      <c r="NT178" s="7"/>
      <c r="NU178" s="7"/>
      <c r="NW178" s="7"/>
      <c r="NY178" s="7"/>
      <c r="OA178" s="7"/>
      <c r="OC178" s="7"/>
      <c r="OE178" s="7"/>
      <c r="OG178" s="7"/>
      <c r="OI178" s="7"/>
      <c r="OK178" s="7"/>
      <c r="OM178" s="7"/>
      <c r="OO178" s="7"/>
      <c r="OQ178" s="7"/>
      <c r="OS178" s="7"/>
      <c r="OT178" s="7"/>
      <c r="OV178" s="7"/>
      <c r="OX178" s="7"/>
      <c r="OZ178" s="7"/>
      <c r="PB178" s="7"/>
      <c r="PD178" s="7"/>
      <c r="PF178" s="7"/>
      <c r="PH178" s="7"/>
      <c r="PJ178" s="7"/>
      <c r="PL178" s="7"/>
      <c r="PN178" s="7"/>
      <c r="PP178" s="7"/>
      <c r="PQ178" s="7"/>
      <c r="PR178" s="7"/>
      <c r="PS178" s="7"/>
      <c r="PT178" s="7"/>
      <c r="PV178" s="7"/>
      <c r="PX178" s="7"/>
      <c r="PZ178" s="7"/>
      <c r="QB178" s="7"/>
      <c r="QD178" s="7"/>
      <c r="QF178" s="7"/>
      <c r="QH178" s="7"/>
      <c r="QJ178" s="7"/>
      <c r="QL178" s="7"/>
      <c r="QN178" s="7"/>
      <c r="QO178" s="7"/>
      <c r="QQ178" s="7"/>
      <c r="QS178" s="7"/>
      <c r="QU178" s="7"/>
      <c r="QV178" s="7"/>
      <c r="QX178" s="7"/>
      <c r="QZ178" s="7"/>
      <c r="RB178" s="7"/>
      <c r="RD178" s="7"/>
      <c r="RF178" s="7"/>
      <c r="RH178" s="7"/>
      <c r="RJ178" s="7"/>
      <c r="RL178" s="7"/>
      <c r="RN178" s="7"/>
      <c r="RP178" s="7"/>
      <c r="RR178" s="7"/>
      <c r="RT178" s="7"/>
      <c r="RV178" s="7"/>
      <c r="RW178" s="7"/>
      <c r="RX178" s="7"/>
      <c r="RZ178" s="7"/>
      <c r="SB178" s="7"/>
      <c r="SD178" s="7"/>
      <c r="SE178" s="7"/>
      <c r="SF178" s="7"/>
      <c r="SH178" s="7"/>
      <c r="SJ178" s="7"/>
      <c r="SL178" s="7"/>
      <c r="SN178" s="7"/>
      <c r="SP178" s="7"/>
      <c r="SR178" s="7"/>
      <c r="ST178" s="7"/>
      <c r="SV178" s="7"/>
      <c r="SW178" s="7"/>
      <c r="SY178" s="7"/>
      <c r="TA178" s="7"/>
      <c r="TC178" s="7"/>
      <c r="TE178" s="7"/>
      <c r="TG178" s="7"/>
      <c r="TI178" s="7"/>
      <c r="TK178" s="7"/>
      <c r="TM178" s="7"/>
      <c r="TO178" s="7"/>
      <c r="TQ178" s="7"/>
      <c r="TS178" s="7"/>
      <c r="TU178" s="7"/>
      <c r="TW178" s="7"/>
      <c r="TY178" s="7"/>
      <c r="UA178" s="7"/>
      <c r="UC178" s="7"/>
      <c r="UE178" s="7"/>
      <c r="UG178" s="7"/>
      <c r="UI178" s="7"/>
      <c r="UK178" s="7"/>
      <c r="UM178" s="7"/>
      <c r="UO178" s="7"/>
      <c r="UQ178" s="7"/>
      <c r="US178" s="7"/>
      <c r="UU178" s="7"/>
      <c r="UW178" s="7"/>
      <c r="UY178" s="7"/>
      <c r="VA178" s="7"/>
      <c r="VC178" s="7"/>
      <c r="VE178" s="7"/>
      <c r="VG178" s="7"/>
      <c r="VI178" s="7"/>
      <c r="VK178" s="7"/>
      <c r="VM178" s="7"/>
      <c r="VO178" s="7"/>
      <c r="VQ178" s="7"/>
      <c r="VS178" s="7"/>
      <c r="VU178" s="7"/>
      <c r="VW178" s="7"/>
      <c r="VY178" s="7"/>
      <c r="WA178" s="7"/>
      <c r="WC178" s="7"/>
      <c r="WE178" s="7"/>
      <c r="WG178" s="7"/>
      <c r="WI178" s="7"/>
      <c r="WK178" s="7"/>
      <c r="WM178" s="7"/>
      <c r="WO178" s="7"/>
      <c r="WQ178" s="7"/>
      <c r="WS178" s="7"/>
      <c r="WU178" s="7"/>
      <c r="WW178" s="7"/>
      <c r="WY178" s="7"/>
      <c r="XA178" s="7"/>
      <c r="XC178" s="7"/>
      <c r="XE178" s="7"/>
      <c r="XG178" s="7"/>
      <c r="XI178" s="7"/>
      <c r="XK178" s="7"/>
      <c r="XM178" s="7"/>
      <c r="XO178" s="7"/>
      <c r="XQ178" s="7"/>
      <c r="XS178" s="7"/>
      <c r="XU178" s="7"/>
      <c r="XW178" s="7"/>
      <c r="XY178" s="7"/>
      <c r="YA178" s="7"/>
      <c r="YC178" s="7"/>
      <c r="YE178" s="7"/>
      <c r="YG178" s="7"/>
      <c r="YI178" s="7"/>
      <c r="YK178" s="7"/>
      <c r="YM178" s="7"/>
    </row>
    <row r="179" spans="5:663" s="80" customFormat="1" x14ac:dyDescent="0.2">
      <c r="E179" s="7"/>
      <c r="G179" s="7"/>
      <c r="I179" s="7"/>
      <c r="K179" s="7"/>
      <c r="M179" s="7"/>
      <c r="O179" s="7"/>
      <c r="Q179" s="7"/>
      <c r="S179" s="7"/>
      <c r="U179" s="7"/>
      <c r="W179" s="7"/>
      <c r="Y179" s="7"/>
      <c r="AA179" s="7"/>
      <c r="AC179" s="7"/>
      <c r="AE179" s="7"/>
      <c r="AG179" s="7"/>
      <c r="AH179" s="7"/>
      <c r="AI179" s="7"/>
      <c r="AJ179" s="7"/>
      <c r="AK179" s="7"/>
      <c r="AL179" s="7"/>
      <c r="AM179" s="7"/>
      <c r="AO179" s="7"/>
      <c r="AQ179" s="7"/>
      <c r="AS179" s="7"/>
      <c r="AU179" s="7"/>
      <c r="AW179" s="7"/>
      <c r="AY179" s="7"/>
      <c r="BA179" s="7"/>
      <c r="BC179" s="7"/>
      <c r="BE179" s="7"/>
      <c r="BG179" s="7"/>
      <c r="BI179" s="7"/>
      <c r="BK179" s="7"/>
      <c r="BM179" s="7"/>
      <c r="BO179" s="7"/>
      <c r="BQ179" s="7"/>
      <c r="BS179" s="7"/>
      <c r="BT179" s="7"/>
      <c r="BU179" s="7"/>
      <c r="BW179" s="7"/>
      <c r="BY179" s="7"/>
      <c r="CA179" s="7"/>
      <c r="CC179" s="7"/>
      <c r="CE179" s="7"/>
      <c r="CG179" s="7"/>
      <c r="CH179" s="7"/>
      <c r="CI179" s="7"/>
      <c r="CJ179" s="7"/>
      <c r="CL179" s="7"/>
      <c r="CN179" s="7"/>
      <c r="CP179" s="7"/>
      <c r="CR179" s="7"/>
      <c r="CT179" s="7"/>
      <c r="CV179" s="7"/>
      <c r="CW179" s="7"/>
      <c r="CY179" s="7"/>
      <c r="DA179" s="7"/>
      <c r="DC179" s="7"/>
      <c r="DE179" s="7"/>
      <c r="DG179" s="7"/>
      <c r="DI179" s="7"/>
      <c r="DK179" s="7"/>
      <c r="DM179" s="7"/>
      <c r="DO179" s="7"/>
      <c r="DQ179" s="7"/>
      <c r="DR179" s="7"/>
      <c r="DS179" s="7"/>
      <c r="DT179" s="7"/>
      <c r="DV179" s="7"/>
      <c r="DX179" s="7"/>
      <c r="DY179" s="7"/>
      <c r="DZ179" s="7"/>
      <c r="EB179" s="7"/>
      <c r="ED179" s="7"/>
      <c r="EF179" s="7"/>
      <c r="EG179" s="7"/>
      <c r="EI179" s="7"/>
      <c r="EJ179" s="7"/>
      <c r="EL179" s="7"/>
      <c r="EN179" s="7"/>
      <c r="EP179" s="7"/>
      <c r="ER179" s="7"/>
      <c r="ET179" s="7"/>
      <c r="EV179" s="7"/>
      <c r="EX179" s="7"/>
      <c r="EZ179" s="7"/>
      <c r="FB179" s="7"/>
      <c r="FD179" s="7"/>
      <c r="FE179" s="7"/>
      <c r="FF179" s="7"/>
      <c r="FH179" s="7"/>
      <c r="FJ179" s="7"/>
      <c r="FL179" s="7"/>
      <c r="FN179" s="7"/>
      <c r="FP179" s="7"/>
      <c r="FR179" s="7"/>
      <c r="FT179" s="7"/>
      <c r="FV179" s="7"/>
      <c r="FW179" s="7"/>
      <c r="FY179" s="7"/>
      <c r="GA179" s="7"/>
      <c r="GC179" s="7"/>
      <c r="GE179" s="7"/>
      <c r="GG179" s="7"/>
      <c r="GI179" s="7"/>
      <c r="GJ179" s="7"/>
      <c r="GK179" s="7"/>
      <c r="GL179" s="7"/>
      <c r="GM179" s="7"/>
      <c r="GN179" s="7"/>
      <c r="GO179" s="7"/>
      <c r="GP179" s="7"/>
      <c r="GR179" s="7"/>
      <c r="GT179" s="7"/>
      <c r="GV179" s="7"/>
      <c r="GX179" s="7"/>
      <c r="GZ179" s="7"/>
      <c r="HA179" s="7"/>
      <c r="HC179" s="7"/>
      <c r="HE179" s="7"/>
      <c r="HG179" s="7"/>
      <c r="HI179" s="7"/>
      <c r="HK179" s="7"/>
      <c r="HM179" s="7"/>
      <c r="HO179" s="7"/>
      <c r="HQ179" s="7"/>
      <c r="HS179" s="7"/>
      <c r="HU179" s="7"/>
      <c r="HW179" s="7"/>
      <c r="HY179" s="7"/>
      <c r="IA179" s="7"/>
      <c r="IC179" s="7"/>
      <c r="IE179" s="7"/>
      <c r="IF179" s="7"/>
      <c r="IG179" s="7"/>
      <c r="IH179" s="7"/>
      <c r="IJ179" s="7"/>
      <c r="IL179" s="7"/>
      <c r="IN179" s="7"/>
      <c r="IO179" s="7"/>
      <c r="IP179" s="7"/>
      <c r="IR179" s="7"/>
      <c r="IT179" s="7"/>
      <c r="IV179" s="7"/>
      <c r="IX179" s="7"/>
      <c r="IZ179" s="7"/>
      <c r="JB179" s="7"/>
      <c r="JD179" s="7"/>
      <c r="JF179" s="7"/>
      <c r="JG179" s="7"/>
      <c r="JI179" s="7"/>
      <c r="JK179" s="7"/>
      <c r="JM179" s="7"/>
      <c r="JO179" s="7"/>
      <c r="JP179" s="7"/>
      <c r="JQ179" s="7"/>
      <c r="JS179" s="7"/>
      <c r="JT179" s="7"/>
      <c r="JU179" s="7"/>
      <c r="JV179" s="7"/>
      <c r="JX179" s="7"/>
      <c r="JZ179" s="7"/>
      <c r="KB179" s="7"/>
      <c r="KD179" s="7"/>
      <c r="KF179" s="7"/>
      <c r="KH179" s="7"/>
      <c r="KJ179" s="7"/>
      <c r="KL179" s="7"/>
      <c r="KN179" s="7"/>
      <c r="KO179" s="7"/>
      <c r="KP179" s="7"/>
      <c r="KQ179" s="7"/>
      <c r="KR179" s="7"/>
      <c r="KT179" s="7"/>
      <c r="KV179" s="7"/>
      <c r="KX179" s="7"/>
      <c r="KZ179" s="7"/>
      <c r="LB179" s="7"/>
      <c r="LD179" s="7"/>
      <c r="LF179" s="7"/>
      <c r="LH179" s="7"/>
      <c r="LJ179" s="7"/>
      <c r="LL179" s="7"/>
      <c r="LN179" s="7"/>
      <c r="LP179" s="7"/>
      <c r="LR179" s="7"/>
      <c r="LT179" s="7"/>
      <c r="LV179" s="7"/>
      <c r="LX179" s="7"/>
      <c r="LY179" s="7"/>
      <c r="LZ179" s="7"/>
      <c r="MA179" s="7"/>
      <c r="MB179" s="7"/>
      <c r="MC179" s="7"/>
      <c r="ME179" s="7"/>
      <c r="MG179" s="7"/>
      <c r="MH179" s="7"/>
      <c r="MJ179" s="7"/>
      <c r="ML179" s="7"/>
      <c r="MM179" s="7"/>
      <c r="MN179" s="7"/>
      <c r="MO179" s="7"/>
      <c r="MQ179" s="7"/>
      <c r="MS179" s="7"/>
      <c r="MU179" s="7"/>
      <c r="MV179" s="7"/>
      <c r="MX179" s="7"/>
      <c r="MY179" s="7"/>
      <c r="MZ179" s="7"/>
      <c r="NB179" s="7"/>
      <c r="ND179" s="7"/>
      <c r="NF179" s="7"/>
      <c r="NH179" s="7"/>
      <c r="NJ179" s="7"/>
      <c r="NL179" s="7"/>
      <c r="NM179" s="7"/>
      <c r="NN179" s="7"/>
      <c r="NO179" s="7"/>
      <c r="NP179" s="7"/>
      <c r="NR179" s="7"/>
      <c r="NT179" s="7"/>
      <c r="NU179" s="7"/>
      <c r="NW179" s="7"/>
      <c r="NY179" s="7"/>
      <c r="OA179" s="7"/>
      <c r="OC179" s="7"/>
      <c r="OE179" s="7"/>
      <c r="OG179" s="7"/>
      <c r="OI179" s="7"/>
      <c r="OK179" s="7"/>
      <c r="OM179" s="7"/>
      <c r="OO179" s="7"/>
      <c r="OQ179" s="7"/>
      <c r="OS179" s="7"/>
      <c r="OT179" s="7"/>
      <c r="OV179" s="7"/>
      <c r="OX179" s="7"/>
      <c r="OZ179" s="7"/>
      <c r="PB179" s="7"/>
      <c r="PD179" s="7"/>
      <c r="PF179" s="7"/>
      <c r="PH179" s="7"/>
      <c r="PJ179" s="7"/>
      <c r="PL179" s="7"/>
      <c r="PN179" s="7"/>
      <c r="PP179" s="7"/>
      <c r="PQ179" s="7"/>
      <c r="PR179" s="7"/>
      <c r="PS179" s="7"/>
      <c r="PT179" s="7"/>
      <c r="PV179" s="7"/>
      <c r="PX179" s="7"/>
      <c r="PZ179" s="7"/>
      <c r="QB179" s="7"/>
      <c r="QD179" s="7"/>
      <c r="QF179" s="7"/>
      <c r="QH179" s="7"/>
      <c r="QJ179" s="7"/>
      <c r="QL179" s="7"/>
      <c r="QN179" s="7"/>
      <c r="QO179" s="7"/>
      <c r="QQ179" s="7"/>
      <c r="QS179" s="7"/>
      <c r="QU179" s="7"/>
      <c r="QV179" s="7"/>
      <c r="QX179" s="7"/>
      <c r="QZ179" s="7"/>
      <c r="RB179" s="7"/>
      <c r="RD179" s="7"/>
      <c r="RF179" s="7"/>
      <c r="RH179" s="7"/>
      <c r="RJ179" s="7"/>
      <c r="RL179" s="7"/>
      <c r="RN179" s="7"/>
      <c r="RP179" s="7"/>
      <c r="RR179" s="7"/>
      <c r="RT179" s="7"/>
      <c r="RV179" s="7"/>
      <c r="RW179" s="7"/>
      <c r="RX179" s="7"/>
      <c r="RZ179" s="7"/>
      <c r="SB179" s="7"/>
      <c r="SD179" s="7"/>
      <c r="SE179" s="7"/>
      <c r="SF179" s="7"/>
      <c r="SH179" s="7"/>
      <c r="SJ179" s="7"/>
      <c r="SL179" s="7"/>
      <c r="SN179" s="7"/>
      <c r="SP179" s="7"/>
      <c r="SR179" s="7"/>
      <c r="ST179" s="7"/>
      <c r="SV179" s="7"/>
      <c r="SW179" s="7"/>
      <c r="SY179" s="7"/>
      <c r="TA179" s="7"/>
      <c r="TC179" s="7"/>
      <c r="TE179" s="7"/>
      <c r="TG179" s="7"/>
      <c r="TI179" s="7"/>
      <c r="TK179" s="7"/>
      <c r="TM179" s="7"/>
      <c r="TO179" s="7"/>
      <c r="TQ179" s="7"/>
      <c r="TS179" s="7"/>
      <c r="TU179" s="7"/>
      <c r="TW179" s="7"/>
      <c r="TY179" s="7"/>
      <c r="UA179" s="7"/>
      <c r="UC179" s="7"/>
      <c r="UE179" s="7"/>
      <c r="UG179" s="7"/>
      <c r="UI179" s="7"/>
      <c r="UK179" s="7"/>
      <c r="UM179" s="7"/>
      <c r="UO179" s="7"/>
      <c r="UQ179" s="7"/>
      <c r="US179" s="7"/>
      <c r="UU179" s="7"/>
      <c r="UW179" s="7"/>
      <c r="UY179" s="7"/>
      <c r="VA179" s="7"/>
      <c r="VC179" s="7"/>
      <c r="VE179" s="7"/>
      <c r="VG179" s="7"/>
      <c r="VI179" s="7"/>
      <c r="VK179" s="7"/>
      <c r="VM179" s="7"/>
      <c r="VO179" s="7"/>
      <c r="VQ179" s="7"/>
      <c r="VS179" s="7"/>
      <c r="VU179" s="7"/>
      <c r="VW179" s="7"/>
      <c r="VY179" s="7"/>
      <c r="WA179" s="7"/>
      <c r="WC179" s="7"/>
      <c r="WE179" s="7"/>
      <c r="WG179" s="7"/>
      <c r="WI179" s="7"/>
      <c r="WK179" s="7"/>
      <c r="WM179" s="7"/>
      <c r="WO179" s="7"/>
      <c r="WQ179" s="7"/>
      <c r="WS179" s="7"/>
      <c r="WU179" s="7"/>
      <c r="WW179" s="7"/>
      <c r="WY179" s="7"/>
      <c r="XA179" s="7"/>
      <c r="XC179" s="7"/>
      <c r="XE179" s="7"/>
      <c r="XG179" s="7"/>
      <c r="XI179" s="7"/>
      <c r="XK179" s="7"/>
      <c r="XM179" s="7"/>
      <c r="XO179" s="7"/>
      <c r="XQ179" s="7"/>
      <c r="XS179" s="7"/>
      <c r="XU179" s="7"/>
      <c r="XW179" s="7"/>
      <c r="XY179" s="7"/>
      <c r="YA179" s="7"/>
      <c r="YC179" s="7"/>
      <c r="YE179" s="7"/>
      <c r="YG179" s="7"/>
      <c r="YI179" s="7"/>
      <c r="YK179" s="7"/>
      <c r="YM179" s="7"/>
    </row>
    <row r="180" spans="5:663" s="80" customFormat="1" x14ac:dyDescent="0.2">
      <c r="E180" s="7"/>
      <c r="G180" s="7"/>
      <c r="I180" s="7"/>
      <c r="K180" s="7"/>
      <c r="M180" s="7"/>
      <c r="O180" s="7"/>
      <c r="Q180" s="7"/>
      <c r="S180" s="7"/>
      <c r="U180" s="7"/>
      <c r="W180" s="7"/>
      <c r="Y180" s="7"/>
      <c r="AA180" s="7"/>
      <c r="AC180" s="7"/>
      <c r="AE180" s="7"/>
      <c r="AG180" s="7"/>
      <c r="AH180" s="7"/>
      <c r="AI180" s="7"/>
      <c r="AJ180" s="7"/>
      <c r="AK180" s="7"/>
      <c r="AL180" s="7"/>
      <c r="AM180" s="7"/>
      <c r="AO180" s="7"/>
      <c r="AQ180" s="7"/>
      <c r="AS180" s="7"/>
      <c r="AU180" s="7"/>
      <c r="AW180" s="7"/>
      <c r="AY180" s="7"/>
      <c r="BA180" s="7"/>
      <c r="BC180" s="7"/>
      <c r="BE180" s="7"/>
      <c r="BG180" s="7"/>
      <c r="BI180" s="7"/>
      <c r="BK180" s="7"/>
      <c r="BM180" s="7"/>
      <c r="BO180" s="7"/>
      <c r="BQ180" s="7"/>
      <c r="BS180" s="7"/>
      <c r="BT180" s="7"/>
      <c r="BU180" s="7"/>
      <c r="BW180" s="7"/>
      <c r="BY180" s="7"/>
      <c r="CA180" s="7"/>
      <c r="CC180" s="7"/>
      <c r="CE180" s="7"/>
      <c r="CG180" s="7"/>
      <c r="CH180" s="7"/>
      <c r="CI180" s="7"/>
      <c r="CJ180" s="7"/>
      <c r="CL180" s="7"/>
      <c r="CN180" s="7"/>
      <c r="CP180" s="7"/>
      <c r="CR180" s="7"/>
      <c r="CT180" s="7"/>
      <c r="CV180" s="7"/>
      <c r="CW180" s="7"/>
      <c r="CY180" s="7"/>
      <c r="DA180" s="7"/>
      <c r="DC180" s="7"/>
      <c r="DE180" s="7"/>
      <c r="DG180" s="7"/>
      <c r="DI180" s="7"/>
      <c r="DK180" s="7"/>
      <c r="DM180" s="7"/>
      <c r="DO180" s="7"/>
      <c r="DQ180" s="7"/>
      <c r="DR180" s="7"/>
      <c r="DS180" s="7"/>
      <c r="DT180" s="7"/>
      <c r="DV180" s="7"/>
      <c r="DX180" s="7"/>
      <c r="DY180" s="7"/>
      <c r="DZ180" s="7"/>
      <c r="EB180" s="7"/>
      <c r="ED180" s="7"/>
      <c r="EF180" s="7"/>
      <c r="EG180" s="7"/>
      <c r="EI180" s="7"/>
      <c r="EJ180" s="7"/>
      <c r="EL180" s="7"/>
      <c r="EN180" s="7"/>
      <c r="EP180" s="7"/>
      <c r="ER180" s="7"/>
      <c r="ET180" s="7"/>
      <c r="EV180" s="7"/>
      <c r="EX180" s="7"/>
      <c r="EZ180" s="7"/>
      <c r="FB180" s="7"/>
      <c r="FD180" s="7"/>
      <c r="FE180" s="7"/>
      <c r="FF180" s="7"/>
      <c r="FH180" s="7"/>
      <c r="FJ180" s="7"/>
      <c r="FL180" s="7"/>
      <c r="FN180" s="7"/>
      <c r="FP180" s="7"/>
      <c r="FR180" s="7"/>
      <c r="FT180" s="7"/>
      <c r="FV180" s="7"/>
      <c r="FW180" s="7"/>
      <c r="FY180" s="7"/>
      <c r="GA180" s="7"/>
      <c r="GC180" s="7"/>
      <c r="GE180" s="7"/>
      <c r="GG180" s="7"/>
      <c r="GI180" s="7"/>
      <c r="GJ180" s="7"/>
      <c r="GK180" s="7"/>
      <c r="GL180" s="7"/>
      <c r="GM180" s="7"/>
      <c r="GN180" s="7"/>
      <c r="GO180" s="7"/>
      <c r="GP180" s="7"/>
      <c r="GR180" s="7"/>
      <c r="GT180" s="7"/>
      <c r="GV180" s="7"/>
      <c r="GX180" s="7"/>
      <c r="GZ180" s="7"/>
      <c r="HA180" s="7"/>
      <c r="HC180" s="7"/>
      <c r="HE180" s="7"/>
      <c r="HG180" s="7"/>
      <c r="HI180" s="7"/>
      <c r="HK180" s="7"/>
      <c r="HM180" s="7"/>
      <c r="HO180" s="7"/>
      <c r="HQ180" s="7"/>
      <c r="HS180" s="7"/>
      <c r="HU180" s="7"/>
      <c r="HW180" s="7"/>
      <c r="HY180" s="7"/>
      <c r="IA180" s="7"/>
      <c r="IC180" s="7"/>
      <c r="IE180" s="7"/>
      <c r="IF180" s="7"/>
      <c r="IG180" s="7"/>
      <c r="IH180" s="7"/>
      <c r="IJ180" s="7"/>
      <c r="IL180" s="7"/>
      <c r="IN180" s="7"/>
      <c r="IO180" s="7"/>
      <c r="IP180" s="7"/>
      <c r="IR180" s="7"/>
      <c r="IT180" s="7"/>
      <c r="IV180" s="7"/>
      <c r="IX180" s="7"/>
      <c r="IZ180" s="7"/>
      <c r="JB180" s="7"/>
      <c r="JD180" s="7"/>
      <c r="JF180" s="7"/>
      <c r="JG180" s="7"/>
      <c r="JI180" s="7"/>
      <c r="JK180" s="7"/>
      <c r="JM180" s="7"/>
      <c r="JO180" s="7"/>
      <c r="JP180" s="7"/>
      <c r="JQ180" s="7"/>
      <c r="JS180" s="7"/>
      <c r="JT180" s="7"/>
      <c r="JU180" s="7"/>
      <c r="JV180" s="7"/>
      <c r="JX180" s="7"/>
      <c r="JZ180" s="7"/>
      <c r="KB180" s="7"/>
      <c r="KD180" s="7"/>
      <c r="KF180" s="7"/>
      <c r="KH180" s="7"/>
      <c r="KJ180" s="7"/>
      <c r="KL180" s="7"/>
      <c r="KN180" s="7"/>
      <c r="KO180" s="7"/>
      <c r="KP180" s="7"/>
      <c r="KQ180" s="7"/>
      <c r="KR180" s="7"/>
      <c r="KT180" s="7"/>
      <c r="KV180" s="7"/>
      <c r="KX180" s="7"/>
      <c r="KZ180" s="7"/>
      <c r="LB180" s="7"/>
      <c r="LD180" s="7"/>
      <c r="LF180" s="7"/>
      <c r="LH180" s="7"/>
      <c r="LJ180" s="7"/>
      <c r="LL180" s="7"/>
      <c r="LN180" s="7"/>
      <c r="LP180" s="7"/>
      <c r="LR180" s="7"/>
      <c r="LT180" s="7"/>
      <c r="LV180" s="7"/>
      <c r="LX180" s="7"/>
      <c r="LY180" s="7"/>
      <c r="LZ180" s="7"/>
      <c r="MA180" s="7"/>
      <c r="MB180" s="7"/>
      <c r="MC180" s="7"/>
      <c r="ME180" s="7"/>
      <c r="MG180" s="7"/>
      <c r="MH180" s="7"/>
      <c r="MJ180" s="7"/>
      <c r="ML180" s="7"/>
      <c r="MM180" s="7"/>
      <c r="MN180" s="7"/>
      <c r="MO180" s="7"/>
      <c r="MQ180" s="7"/>
      <c r="MS180" s="7"/>
      <c r="MU180" s="7"/>
      <c r="MV180" s="7"/>
      <c r="MX180" s="7"/>
      <c r="MY180" s="7"/>
      <c r="MZ180" s="7"/>
      <c r="NB180" s="7"/>
      <c r="ND180" s="7"/>
      <c r="NF180" s="7"/>
      <c r="NH180" s="7"/>
      <c r="NJ180" s="7"/>
      <c r="NL180" s="7"/>
      <c r="NM180" s="7"/>
      <c r="NN180" s="7"/>
      <c r="NO180" s="7"/>
      <c r="NP180" s="7"/>
      <c r="NR180" s="7"/>
      <c r="NT180" s="7"/>
      <c r="NU180" s="7"/>
      <c r="NW180" s="7"/>
      <c r="NY180" s="7"/>
      <c r="OA180" s="7"/>
      <c r="OC180" s="7"/>
      <c r="OE180" s="7"/>
      <c r="OG180" s="7"/>
      <c r="OI180" s="7"/>
      <c r="OK180" s="7"/>
      <c r="OM180" s="7"/>
      <c r="OO180" s="7"/>
      <c r="OQ180" s="7"/>
      <c r="OS180" s="7"/>
      <c r="OT180" s="7"/>
      <c r="OV180" s="7"/>
      <c r="OX180" s="7"/>
      <c r="OZ180" s="7"/>
      <c r="PB180" s="7"/>
      <c r="PD180" s="7"/>
      <c r="PF180" s="7"/>
      <c r="PH180" s="7"/>
      <c r="PJ180" s="7"/>
      <c r="PL180" s="7"/>
      <c r="PN180" s="7"/>
      <c r="PP180" s="7"/>
      <c r="PQ180" s="7"/>
      <c r="PR180" s="7"/>
      <c r="PS180" s="7"/>
      <c r="PT180" s="7"/>
      <c r="PV180" s="7"/>
      <c r="PX180" s="7"/>
      <c r="PZ180" s="7"/>
      <c r="QB180" s="7"/>
      <c r="QD180" s="7"/>
      <c r="QF180" s="7"/>
      <c r="QH180" s="7"/>
      <c r="QJ180" s="7"/>
      <c r="QL180" s="7"/>
      <c r="QN180" s="7"/>
      <c r="QO180" s="7"/>
      <c r="QQ180" s="7"/>
      <c r="QS180" s="7"/>
      <c r="QU180" s="7"/>
      <c r="QV180" s="7"/>
      <c r="QX180" s="7"/>
      <c r="QZ180" s="7"/>
      <c r="RB180" s="7"/>
      <c r="RD180" s="7"/>
      <c r="RF180" s="7"/>
      <c r="RH180" s="7"/>
      <c r="RJ180" s="7"/>
      <c r="RL180" s="7"/>
      <c r="RN180" s="7"/>
      <c r="RP180" s="7"/>
      <c r="RR180" s="7"/>
      <c r="RT180" s="7"/>
      <c r="RV180" s="7"/>
      <c r="RW180" s="7"/>
      <c r="RX180" s="7"/>
      <c r="RZ180" s="7"/>
      <c r="SB180" s="7"/>
      <c r="SD180" s="7"/>
      <c r="SE180" s="7"/>
      <c r="SF180" s="7"/>
      <c r="SH180" s="7"/>
      <c r="SJ180" s="7"/>
      <c r="SL180" s="7"/>
      <c r="SN180" s="7"/>
      <c r="SP180" s="7"/>
      <c r="SR180" s="7"/>
      <c r="ST180" s="7"/>
      <c r="SV180" s="7"/>
      <c r="SW180" s="7"/>
      <c r="SY180" s="7"/>
      <c r="TA180" s="7"/>
      <c r="TC180" s="7"/>
      <c r="TE180" s="7"/>
      <c r="TG180" s="7"/>
      <c r="TI180" s="7"/>
      <c r="TK180" s="7"/>
      <c r="TM180" s="7"/>
      <c r="TO180" s="7"/>
      <c r="TQ180" s="7"/>
      <c r="TS180" s="7"/>
      <c r="TU180" s="7"/>
      <c r="TW180" s="7"/>
      <c r="TY180" s="7"/>
      <c r="UA180" s="7"/>
      <c r="UC180" s="7"/>
      <c r="UE180" s="7"/>
      <c r="UG180" s="7"/>
      <c r="UI180" s="7"/>
      <c r="UK180" s="7"/>
      <c r="UM180" s="7"/>
      <c r="UO180" s="7"/>
      <c r="UQ180" s="7"/>
      <c r="US180" s="7"/>
      <c r="UU180" s="7"/>
      <c r="UW180" s="7"/>
      <c r="UY180" s="7"/>
      <c r="VA180" s="7"/>
      <c r="VC180" s="7"/>
      <c r="VE180" s="7"/>
      <c r="VG180" s="7"/>
      <c r="VI180" s="7"/>
      <c r="VK180" s="7"/>
      <c r="VM180" s="7"/>
      <c r="VO180" s="7"/>
      <c r="VQ180" s="7"/>
      <c r="VS180" s="7"/>
      <c r="VU180" s="7"/>
      <c r="VW180" s="7"/>
      <c r="VY180" s="7"/>
      <c r="WA180" s="7"/>
      <c r="WC180" s="7"/>
      <c r="WE180" s="7"/>
      <c r="WG180" s="7"/>
      <c r="WI180" s="7"/>
      <c r="WK180" s="7"/>
      <c r="WM180" s="7"/>
      <c r="WO180" s="7"/>
      <c r="WQ180" s="7"/>
      <c r="WS180" s="7"/>
      <c r="WU180" s="7"/>
      <c r="WW180" s="7"/>
      <c r="WY180" s="7"/>
      <c r="XA180" s="7"/>
      <c r="XC180" s="7"/>
      <c r="XE180" s="7"/>
      <c r="XG180" s="7"/>
      <c r="XI180" s="7"/>
      <c r="XK180" s="7"/>
      <c r="XM180" s="7"/>
      <c r="XO180" s="7"/>
      <c r="XQ180" s="7"/>
      <c r="XS180" s="7"/>
      <c r="XU180" s="7"/>
      <c r="XW180" s="7"/>
      <c r="XY180" s="7"/>
      <c r="YA180" s="7"/>
      <c r="YC180" s="7"/>
      <c r="YE180" s="7"/>
      <c r="YG180" s="7"/>
      <c r="YI180" s="7"/>
      <c r="YK180" s="7"/>
      <c r="YM180" s="7"/>
    </row>
    <row r="181" spans="5:663" s="80" customFormat="1" x14ac:dyDescent="0.2">
      <c r="E181" s="7"/>
      <c r="G181" s="7"/>
      <c r="I181" s="7"/>
      <c r="K181" s="7"/>
      <c r="M181" s="7"/>
      <c r="O181" s="7"/>
      <c r="Q181" s="7"/>
      <c r="S181" s="7"/>
      <c r="U181" s="7"/>
      <c r="W181" s="7"/>
      <c r="Y181" s="7"/>
      <c r="AA181" s="7"/>
      <c r="AC181" s="7"/>
      <c r="AE181" s="7"/>
      <c r="AG181" s="7"/>
      <c r="AH181" s="7"/>
      <c r="AI181" s="7"/>
      <c r="AJ181" s="7"/>
      <c r="AK181" s="7"/>
      <c r="AL181" s="7"/>
      <c r="AM181" s="7"/>
      <c r="AO181" s="7"/>
      <c r="AQ181" s="7"/>
      <c r="AS181" s="7"/>
      <c r="AU181" s="7"/>
      <c r="AW181" s="7"/>
      <c r="AY181" s="7"/>
      <c r="BA181" s="7"/>
      <c r="BC181" s="7"/>
      <c r="BE181" s="7"/>
      <c r="BG181" s="7"/>
      <c r="BI181" s="7"/>
      <c r="BK181" s="7"/>
      <c r="BM181" s="7"/>
      <c r="BO181" s="7"/>
      <c r="BQ181" s="7"/>
      <c r="BS181" s="7"/>
      <c r="BT181" s="7"/>
      <c r="BU181" s="7"/>
      <c r="BW181" s="7"/>
      <c r="BY181" s="7"/>
      <c r="CA181" s="7"/>
      <c r="CC181" s="7"/>
      <c r="CE181" s="7"/>
      <c r="CG181" s="7"/>
      <c r="CH181" s="7"/>
      <c r="CI181" s="7"/>
      <c r="CJ181" s="7"/>
      <c r="CL181" s="7"/>
      <c r="CN181" s="7"/>
      <c r="CP181" s="7"/>
      <c r="CR181" s="7"/>
      <c r="CT181" s="7"/>
      <c r="CV181" s="7"/>
      <c r="CW181" s="7"/>
      <c r="CY181" s="7"/>
      <c r="DA181" s="7"/>
      <c r="DC181" s="7"/>
      <c r="DE181" s="7"/>
      <c r="DG181" s="7"/>
      <c r="DI181" s="7"/>
      <c r="DK181" s="7"/>
      <c r="DM181" s="7"/>
      <c r="DO181" s="7"/>
      <c r="DQ181" s="7"/>
      <c r="DR181" s="7"/>
      <c r="DS181" s="7"/>
      <c r="DT181" s="7"/>
      <c r="DV181" s="7"/>
      <c r="DX181" s="7"/>
      <c r="DY181" s="7"/>
      <c r="DZ181" s="7"/>
      <c r="EB181" s="7"/>
      <c r="ED181" s="7"/>
      <c r="EF181" s="7"/>
      <c r="EG181" s="7"/>
      <c r="EI181" s="7"/>
      <c r="EJ181" s="7"/>
      <c r="EL181" s="7"/>
      <c r="EN181" s="7"/>
      <c r="EP181" s="7"/>
      <c r="ER181" s="7"/>
      <c r="ET181" s="7"/>
      <c r="EV181" s="7"/>
      <c r="EX181" s="7"/>
      <c r="EZ181" s="7"/>
      <c r="FB181" s="7"/>
      <c r="FD181" s="7"/>
      <c r="FE181" s="7"/>
      <c r="FF181" s="7"/>
      <c r="FH181" s="7"/>
      <c r="FJ181" s="7"/>
      <c r="FL181" s="7"/>
      <c r="FN181" s="7"/>
      <c r="FP181" s="7"/>
      <c r="FR181" s="7"/>
      <c r="FT181" s="7"/>
      <c r="FV181" s="7"/>
      <c r="FW181" s="7"/>
      <c r="FY181" s="7"/>
      <c r="GA181" s="7"/>
      <c r="GC181" s="7"/>
      <c r="GE181" s="7"/>
      <c r="GG181" s="7"/>
      <c r="GI181" s="7"/>
      <c r="GJ181" s="7"/>
      <c r="GK181" s="7"/>
      <c r="GL181" s="7"/>
      <c r="GM181" s="7"/>
      <c r="GN181" s="7"/>
      <c r="GO181" s="7"/>
      <c r="GP181" s="7"/>
      <c r="GR181" s="7"/>
      <c r="GT181" s="7"/>
      <c r="GV181" s="7"/>
      <c r="GX181" s="7"/>
      <c r="GZ181" s="7"/>
      <c r="HA181" s="7"/>
      <c r="HC181" s="7"/>
      <c r="HE181" s="7"/>
      <c r="HG181" s="7"/>
      <c r="HI181" s="7"/>
      <c r="HK181" s="7"/>
      <c r="HM181" s="7"/>
      <c r="HO181" s="7"/>
      <c r="HQ181" s="7"/>
      <c r="HS181" s="7"/>
      <c r="HU181" s="7"/>
      <c r="HW181" s="7"/>
      <c r="HY181" s="7"/>
      <c r="IA181" s="7"/>
      <c r="IC181" s="7"/>
      <c r="IE181" s="7"/>
      <c r="IF181" s="7"/>
      <c r="IG181" s="7"/>
      <c r="IH181" s="7"/>
      <c r="IJ181" s="7"/>
      <c r="IL181" s="7"/>
      <c r="IN181" s="7"/>
      <c r="IO181" s="7"/>
      <c r="IP181" s="7"/>
      <c r="IR181" s="7"/>
      <c r="IT181" s="7"/>
      <c r="IV181" s="7"/>
      <c r="IX181" s="7"/>
      <c r="IZ181" s="7"/>
      <c r="JB181" s="7"/>
      <c r="JD181" s="7"/>
      <c r="JF181" s="7"/>
      <c r="JG181" s="7"/>
      <c r="JI181" s="7"/>
      <c r="JK181" s="7"/>
      <c r="JM181" s="7"/>
      <c r="JO181" s="7"/>
      <c r="JP181" s="7"/>
      <c r="JQ181" s="7"/>
      <c r="JS181" s="7"/>
      <c r="JT181" s="7"/>
      <c r="JU181" s="7"/>
      <c r="JV181" s="7"/>
      <c r="JX181" s="7"/>
      <c r="JZ181" s="7"/>
      <c r="KB181" s="7"/>
      <c r="KD181" s="7"/>
      <c r="KF181" s="7"/>
      <c r="KH181" s="7"/>
      <c r="KJ181" s="7"/>
      <c r="KL181" s="7"/>
      <c r="KN181" s="7"/>
      <c r="KO181" s="7"/>
      <c r="KP181" s="7"/>
      <c r="KQ181" s="7"/>
      <c r="KR181" s="7"/>
      <c r="KT181" s="7"/>
      <c r="KV181" s="7"/>
      <c r="KX181" s="7"/>
      <c r="KZ181" s="7"/>
      <c r="LB181" s="7"/>
      <c r="LD181" s="7"/>
      <c r="LF181" s="7"/>
      <c r="LH181" s="7"/>
      <c r="LJ181" s="7"/>
      <c r="LL181" s="7"/>
      <c r="LN181" s="7"/>
      <c r="LP181" s="7"/>
      <c r="LR181" s="7"/>
      <c r="LT181" s="7"/>
      <c r="LV181" s="7"/>
      <c r="LX181" s="7"/>
      <c r="LY181" s="7"/>
      <c r="LZ181" s="7"/>
      <c r="MA181" s="7"/>
      <c r="MB181" s="7"/>
      <c r="MC181" s="7"/>
      <c r="ME181" s="7"/>
      <c r="MG181" s="7"/>
      <c r="MH181" s="7"/>
      <c r="MJ181" s="7"/>
      <c r="ML181" s="7"/>
      <c r="MM181" s="7"/>
      <c r="MN181" s="7"/>
      <c r="MO181" s="7"/>
      <c r="MQ181" s="7"/>
      <c r="MS181" s="7"/>
      <c r="MU181" s="7"/>
      <c r="MV181" s="7"/>
      <c r="MX181" s="7"/>
      <c r="MY181" s="7"/>
      <c r="MZ181" s="7"/>
      <c r="NB181" s="7"/>
      <c r="ND181" s="7"/>
      <c r="NF181" s="7"/>
      <c r="NH181" s="7"/>
      <c r="NJ181" s="7"/>
      <c r="NL181" s="7"/>
      <c r="NM181" s="7"/>
      <c r="NN181" s="7"/>
      <c r="NO181" s="7"/>
      <c r="NP181" s="7"/>
      <c r="NR181" s="7"/>
      <c r="NT181" s="7"/>
      <c r="NU181" s="7"/>
      <c r="NW181" s="7"/>
      <c r="NY181" s="7"/>
      <c r="OA181" s="7"/>
      <c r="OC181" s="7"/>
      <c r="OE181" s="7"/>
      <c r="OG181" s="7"/>
      <c r="OI181" s="7"/>
      <c r="OK181" s="7"/>
      <c r="OM181" s="7"/>
      <c r="OO181" s="7"/>
      <c r="OQ181" s="7"/>
      <c r="OS181" s="7"/>
      <c r="OT181" s="7"/>
      <c r="OV181" s="7"/>
      <c r="OX181" s="7"/>
      <c r="OZ181" s="7"/>
      <c r="PB181" s="7"/>
      <c r="PD181" s="7"/>
      <c r="PF181" s="7"/>
      <c r="PH181" s="7"/>
      <c r="PJ181" s="7"/>
      <c r="PL181" s="7"/>
      <c r="PN181" s="7"/>
      <c r="PP181" s="7"/>
      <c r="PQ181" s="7"/>
      <c r="PR181" s="7"/>
      <c r="PS181" s="7"/>
      <c r="PT181" s="7"/>
      <c r="PV181" s="7"/>
      <c r="PX181" s="7"/>
      <c r="PZ181" s="7"/>
      <c r="QB181" s="7"/>
      <c r="QD181" s="7"/>
      <c r="QF181" s="7"/>
      <c r="QH181" s="7"/>
      <c r="QJ181" s="7"/>
      <c r="QL181" s="7"/>
      <c r="QN181" s="7"/>
      <c r="QO181" s="7"/>
      <c r="QQ181" s="7"/>
      <c r="QS181" s="7"/>
      <c r="QU181" s="7"/>
      <c r="QV181" s="7"/>
      <c r="QX181" s="7"/>
      <c r="QZ181" s="7"/>
      <c r="RB181" s="7"/>
      <c r="RD181" s="7"/>
      <c r="RF181" s="7"/>
      <c r="RH181" s="7"/>
      <c r="RJ181" s="7"/>
      <c r="RL181" s="7"/>
      <c r="RN181" s="7"/>
      <c r="RP181" s="7"/>
      <c r="RR181" s="7"/>
      <c r="RT181" s="7"/>
      <c r="RV181" s="7"/>
      <c r="RW181" s="7"/>
      <c r="RX181" s="7"/>
      <c r="RZ181" s="7"/>
      <c r="SB181" s="7"/>
      <c r="SD181" s="7"/>
      <c r="SE181" s="7"/>
      <c r="SF181" s="7"/>
      <c r="SH181" s="7"/>
      <c r="SJ181" s="7"/>
      <c r="SL181" s="7"/>
      <c r="SN181" s="7"/>
      <c r="SP181" s="7"/>
      <c r="SR181" s="7"/>
      <c r="ST181" s="7"/>
      <c r="SV181" s="7"/>
      <c r="SW181" s="7"/>
      <c r="SY181" s="7"/>
      <c r="TA181" s="7"/>
      <c r="TC181" s="7"/>
      <c r="TE181" s="7"/>
      <c r="TG181" s="7"/>
      <c r="TI181" s="7"/>
      <c r="TK181" s="7"/>
      <c r="TM181" s="7"/>
      <c r="TO181" s="7"/>
      <c r="TQ181" s="7"/>
      <c r="TS181" s="7"/>
      <c r="TU181" s="7"/>
      <c r="TW181" s="7"/>
      <c r="TY181" s="7"/>
      <c r="UA181" s="7"/>
      <c r="UC181" s="7"/>
      <c r="UE181" s="7"/>
      <c r="UG181" s="7"/>
      <c r="UI181" s="7"/>
      <c r="UK181" s="7"/>
      <c r="UM181" s="7"/>
      <c r="UO181" s="7"/>
      <c r="UQ181" s="7"/>
      <c r="US181" s="7"/>
      <c r="UU181" s="7"/>
      <c r="UW181" s="7"/>
      <c r="UY181" s="7"/>
      <c r="VA181" s="7"/>
      <c r="VC181" s="7"/>
      <c r="VE181" s="7"/>
      <c r="VG181" s="7"/>
      <c r="VI181" s="7"/>
      <c r="VK181" s="7"/>
      <c r="VM181" s="7"/>
      <c r="VO181" s="7"/>
      <c r="VQ181" s="7"/>
      <c r="VS181" s="7"/>
      <c r="VU181" s="7"/>
      <c r="VW181" s="7"/>
      <c r="VY181" s="7"/>
      <c r="WA181" s="7"/>
      <c r="WC181" s="7"/>
      <c r="WE181" s="7"/>
      <c r="WG181" s="7"/>
      <c r="WI181" s="7"/>
      <c r="WK181" s="7"/>
      <c r="WM181" s="7"/>
      <c r="WO181" s="7"/>
      <c r="WQ181" s="7"/>
      <c r="WS181" s="7"/>
      <c r="WU181" s="7"/>
      <c r="WW181" s="7"/>
      <c r="WY181" s="7"/>
      <c r="XA181" s="7"/>
      <c r="XC181" s="7"/>
      <c r="XE181" s="7"/>
      <c r="XG181" s="7"/>
      <c r="XI181" s="7"/>
      <c r="XK181" s="7"/>
      <c r="XM181" s="7"/>
      <c r="XO181" s="7"/>
      <c r="XQ181" s="7"/>
      <c r="XS181" s="7"/>
      <c r="XU181" s="7"/>
      <c r="XW181" s="7"/>
      <c r="XY181" s="7"/>
      <c r="YA181" s="7"/>
      <c r="YC181" s="7"/>
      <c r="YE181" s="7"/>
      <c r="YG181" s="7"/>
      <c r="YI181" s="7"/>
      <c r="YK181" s="7"/>
      <c r="YM181" s="7"/>
    </row>
    <row r="182" spans="5:663" s="80" customFormat="1" x14ac:dyDescent="0.2">
      <c r="E182" s="7"/>
      <c r="G182" s="7"/>
      <c r="I182" s="7"/>
      <c r="K182" s="7"/>
      <c r="M182" s="7"/>
      <c r="O182" s="7"/>
      <c r="Q182" s="7"/>
      <c r="S182" s="7"/>
      <c r="U182" s="7"/>
      <c r="W182" s="7"/>
      <c r="Y182" s="7"/>
      <c r="AA182" s="7"/>
      <c r="AC182" s="7"/>
      <c r="AE182" s="7"/>
      <c r="AG182" s="7"/>
      <c r="AH182" s="7"/>
      <c r="AI182" s="7"/>
      <c r="AJ182" s="7"/>
      <c r="AK182" s="7"/>
      <c r="AL182" s="7"/>
      <c r="AM182" s="7"/>
      <c r="AO182" s="7"/>
      <c r="AQ182" s="7"/>
      <c r="AS182" s="7"/>
      <c r="AU182" s="7"/>
      <c r="AW182" s="7"/>
      <c r="AY182" s="7"/>
      <c r="BA182" s="7"/>
      <c r="BC182" s="7"/>
      <c r="BE182" s="7"/>
      <c r="BG182" s="7"/>
      <c r="BI182" s="7"/>
      <c r="BK182" s="7"/>
      <c r="BM182" s="7"/>
      <c r="BO182" s="7"/>
      <c r="BQ182" s="7"/>
      <c r="BS182" s="7"/>
      <c r="BT182" s="7"/>
      <c r="BU182" s="7"/>
      <c r="BW182" s="7"/>
      <c r="BY182" s="7"/>
      <c r="CA182" s="7"/>
      <c r="CC182" s="7"/>
      <c r="CE182" s="7"/>
      <c r="CG182" s="7"/>
      <c r="CH182" s="7"/>
      <c r="CI182" s="7"/>
      <c r="CJ182" s="7"/>
      <c r="CL182" s="7"/>
      <c r="CN182" s="7"/>
      <c r="CP182" s="7"/>
      <c r="CR182" s="7"/>
      <c r="CT182" s="7"/>
      <c r="CV182" s="7"/>
      <c r="CW182" s="7"/>
      <c r="CY182" s="7"/>
      <c r="DA182" s="7"/>
      <c r="DC182" s="7"/>
      <c r="DE182" s="7"/>
      <c r="DG182" s="7"/>
      <c r="DI182" s="7"/>
      <c r="DK182" s="7"/>
      <c r="DM182" s="7"/>
      <c r="DO182" s="7"/>
      <c r="DQ182" s="7"/>
      <c r="DR182" s="7"/>
      <c r="DS182" s="7"/>
      <c r="DT182" s="7"/>
      <c r="DV182" s="7"/>
      <c r="DX182" s="7"/>
      <c r="DY182" s="7"/>
      <c r="DZ182" s="7"/>
      <c r="EB182" s="7"/>
      <c r="ED182" s="7"/>
      <c r="EF182" s="7"/>
      <c r="EG182" s="7"/>
      <c r="EI182" s="7"/>
      <c r="EJ182" s="7"/>
      <c r="EL182" s="7"/>
      <c r="EN182" s="7"/>
      <c r="EP182" s="7"/>
      <c r="ER182" s="7"/>
      <c r="ET182" s="7"/>
      <c r="EV182" s="7"/>
      <c r="EX182" s="7"/>
      <c r="EZ182" s="7"/>
      <c r="FB182" s="7"/>
      <c r="FD182" s="7"/>
      <c r="FE182" s="7"/>
      <c r="FF182" s="7"/>
      <c r="FH182" s="7"/>
      <c r="FJ182" s="7"/>
      <c r="FL182" s="7"/>
      <c r="FN182" s="7"/>
      <c r="FP182" s="7"/>
      <c r="FR182" s="7"/>
      <c r="FT182" s="7"/>
      <c r="FV182" s="7"/>
      <c r="FW182" s="7"/>
      <c r="FY182" s="7"/>
      <c r="GA182" s="7"/>
      <c r="GC182" s="7"/>
      <c r="GE182" s="7"/>
      <c r="GG182" s="7"/>
      <c r="GI182" s="7"/>
      <c r="GJ182" s="7"/>
      <c r="GK182" s="7"/>
      <c r="GL182" s="7"/>
      <c r="GM182" s="7"/>
      <c r="GN182" s="7"/>
      <c r="GO182" s="7"/>
      <c r="GP182" s="7"/>
      <c r="GR182" s="7"/>
      <c r="GT182" s="7"/>
      <c r="GV182" s="7"/>
      <c r="GX182" s="7"/>
      <c r="GZ182" s="7"/>
      <c r="HA182" s="7"/>
      <c r="HC182" s="7"/>
      <c r="HE182" s="7"/>
      <c r="HG182" s="7"/>
      <c r="HI182" s="7"/>
      <c r="HK182" s="7"/>
      <c r="HM182" s="7"/>
      <c r="HO182" s="7"/>
      <c r="HQ182" s="7"/>
      <c r="HS182" s="7"/>
      <c r="HU182" s="7"/>
      <c r="HW182" s="7"/>
      <c r="HY182" s="7"/>
      <c r="IA182" s="7"/>
      <c r="IC182" s="7"/>
      <c r="IE182" s="7"/>
      <c r="IF182" s="7"/>
      <c r="IG182" s="7"/>
      <c r="IH182" s="7"/>
      <c r="IJ182" s="7"/>
      <c r="IL182" s="7"/>
      <c r="IN182" s="7"/>
      <c r="IO182" s="7"/>
      <c r="IP182" s="7"/>
      <c r="IR182" s="7"/>
      <c r="IT182" s="7"/>
      <c r="IV182" s="7"/>
      <c r="IX182" s="7"/>
      <c r="IZ182" s="7"/>
      <c r="JB182" s="7"/>
      <c r="JD182" s="7"/>
      <c r="JF182" s="7"/>
      <c r="JG182" s="7"/>
      <c r="JI182" s="7"/>
      <c r="JK182" s="7"/>
      <c r="JM182" s="7"/>
      <c r="JO182" s="7"/>
      <c r="JP182" s="7"/>
      <c r="JQ182" s="7"/>
      <c r="JS182" s="7"/>
      <c r="JT182" s="7"/>
      <c r="JU182" s="7"/>
      <c r="JV182" s="7"/>
      <c r="JX182" s="7"/>
      <c r="JZ182" s="7"/>
      <c r="KB182" s="7"/>
      <c r="KD182" s="7"/>
      <c r="KF182" s="7"/>
      <c r="KH182" s="7"/>
      <c r="KJ182" s="7"/>
      <c r="KL182" s="7"/>
      <c r="KN182" s="7"/>
      <c r="KO182" s="7"/>
      <c r="KP182" s="7"/>
      <c r="KQ182" s="7"/>
      <c r="KR182" s="7"/>
      <c r="KT182" s="7"/>
      <c r="KV182" s="7"/>
      <c r="KX182" s="7"/>
      <c r="KZ182" s="7"/>
      <c r="LB182" s="7"/>
      <c r="LD182" s="7"/>
      <c r="LF182" s="7"/>
      <c r="LH182" s="7"/>
      <c r="LJ182" s="7"/>
      <c r="LL182" s="7"/>
      <c r="LN182" s="7"/>
      <c r="LP182" s="7"/>
      <c r="LR182" s="7"/>
      <c r="LT182" s="7"/>
      <c r="LV182" s="7"/>
      <c r="LX182" s="7"/>
      <c r="LY182" s="7"/>
      <c r="LZ182" s="7"/>
      <c r="MA182" s="7"/>
      <c r="MB182" s="7"/>
      <c r="MC182" s="7"/>
      <c r="ME182" s="7"/>
      <c r="MG182" s="7"/>
      <c r="MH182" s="7"/>
      <c r="MJ182" s="7"/>
      <c r="ML182" s="7"/>
      <c r="MM182" s="7"/>
      <c r="MN182" s="7"/>
      <c r="MO182" s="7"/>
      <c r="MQ182" s="7"/>
      <c r="MS182" s="7"/>
      <c r="MU182" s="7"/>
      <c r="MV182" s="7"/>
      <c r="MX182" s="7"/>
      <c r="MY182" s="7"/>
      <c r="MZ182" s="7"/>
      <c r="NB182" s="7"/>
      <c r="ND182" s="7"/>
      <c r="NF182" s="7"/>
      <c r="NH182" s="7"/>
      <c r="NJ182" s="7"/>
      <c r="NL182" s="7"/>
      <c r="NM182" s="7"/>
      <c r="NN182" s="7"/>
      <c r="NO182" s="7"/>
      <c r="NP182" s="7"/>
      <c r="NR182" s="7"/>
      <c r="NT182" s="7"/>
      <c r="NU182" s="7"/>
      <c r="NW182" s="7"/>
      <c r="NY182" s="7"/>
      <c r="OA182" s="7"/>
      <c r="OC182" s="7"/>
      <c r="OE182" s="7"/>
      <c r="OG182" s="7"/>
      <c r="OI182" s="7"/>
      <c r="OK182" s="7"/>
      <c r="OM182" s="7"/>
      <c r="OO182" s="7"/>
      <c r="OQ182" s="7"/>
      <c r="OS182" s="7"/>
      <c r="OT182" s="7"/>
      <c r="OV182" s="7"/>
      <c r="OX182" s="7"/>
      <c r="OZ182" s="7"/>
      <c r="PB182" s="7"/>
      <c r="PD182" s="7"/>
      <c r="PF182" s="7"/>
      <c r="PH182" s="7"/>
      <c r="PJ182" s="7"/>
      <c r="PL182" s="7"/>
      <c r="PN182" s="7"/>
      <c r="PP182" s="7"/>
      <c r="PQ182" s="7"/>
      <c r="PR182" s="7"/>
      <c r="PS182" s="7"/>
      <c r="PT182" s="7"/>
      <c r="PV182" s="7"/>
      <c r="PX182" s="7"/>
      <c r="PZ182" s="7"/>
      <c r="QB182" s="7"/>
      <c r="QD182" s="7"/>
      <c r="QF182" s="7"/>
      <c r="QH182" s="7"/>
      <c r="QJ182" s="7"/>
      <c r="QL182" s="7"/>
      <c r="QN182" s="7"/>
      <c r="QO182" s="7"/>
      <c r="QQ182" s="7"/>
      <c r="QS182" s="7"/>
      <c r="QU182" s="7"/>
      <c r="QV182" s="7"/>
      <c r="QX182" s="7"/>
      <c r="QZ182" s="7"/>
      <c r="RB182" s="7"/>
      <c r="RD182" s="7"/>
      <c r="RF182" s="7"/>
      <c r="RH182" s="7"/>
      <c r="RJ182" s="7"/>
      <c r="RL182" s="7"/>
      <c r="RN182" s="7"/>
      <c r="RP182" s="7"/>
      <c r="RR182" s="7"/>
      <c r="RT182" s="7"/>
      <c r="RV182" s="7"/>
      <c r="RW182" s="7"/>
      <c r="RX182" s="7"/>
      <c r="RZ182" s="7"/>
      <c r="SB182" s="7"/>
      <c r="SD182" s="7"/>
      <c r="SE182" s="7"/>
      <c r="SF182" s="7"/>
      <c r="SH182" s="7"/>
      <c r="SJ182" s="7"/>
      <c r="SL182" s="7"/>
      <c r="SN182" s="7"/>
      <c r="SP182" s="7"/>
      <c r="SR182" s="7"/>
      <c r="ST182" s="7"/>
      <c r="SV182" s="7"/>
      <c r="SW182" s="7"/>
      <c r="SY182" s="7"/>
      <c r="TA182" s="7"/>
      <c r="TC182" s="7"/>
      <c r="TE182" s="7"/>
      <c r="TG182" s="7"/>
      <c r="TI182" s="7"/>
      <c r="TK182" s="7"/>
      <c r="TM182" s="7"/>
      <c r="TO182" s="7"/>
      <c r="TQ182" s="7"/>
      <c r="TS182" s="7"/>
      <c r="TU182" s="7"/>
      <c r="TW182" s="7"/>
      <c r="TY182" s="7"/>
      <c r="UA182" s="7"/>
      <c r="UC182" s="7"/>
      <c r="UE182" s="7"/>
      <c r="UG182" s="7"/>
      <c r="UI182" s="7"/>
      <c r="UK182" s="7"/>
      <c r="UM182" s="7"/>
      <c r="UO182" s="7"/>
      <c r="UQ182" s="7"/>
      <c r="US182" s="7"/>
      <c r="UU182" s="7"/>
      <c r="UW182" s="7"/>
      <c r="UY182" s="7"/>
      <c r="VA182" s="7"/>
      <c r="VC182" s="7"/>
      <c r="VE182" s="7"/>
      <c r="VG182" s="7"/>
      <c r="VI182" s="7"/>
      <c r="VK182" s="7"/>
      <c r="VM182" s="7"/>
      <c r="VO182" s="7"/>
      <c r="VQ182" s="7"/>
      <c r="VS182" s="7"/>
      <c r="VU182" s="7"/>
      <c r="VW182" s="7"/>
      <c r="VY182" s="7"/>
      <c r="WA182" s="7"/>
      <c r="WC182" s="7"/>
      <c r="WE182" s="7"/>
      <c r="WG182" s="7"/>
      <c r="WI182" s="7"/>
      <c r="WK182" s="7"/>
      <c r="WM182" s="7"/>
      <c r="WO182" s="7"/>
      <c r="WQ182" s="7"/>
      <c r="WS182" s="7"/>
      <c r="WU182" s="7"/>
      <c r="WW182" s="7"/>
      <c r="WY182" s="7"/>
      <c r="XA182" s="7"/>
      <c r="XC182" s="7"/>
      <c r="XE182" s="7"/>
      <c r="XG182" s="7"/>
      <c r="XI182" s="7"/>
      <c r="XK182" s="7"/>
      <c r="XM182" s="7"/>
      <c r="XO182" s="7"/>
      <c r="XQ182" s="7"/>
      <c r="XS182" s="7"/>
      <c r="XU182" s="7"/>
      <c r="XW182" s="7"/>
      <c r="XY182" s="7"/>
      <c r="YA182" s="7"/>
      <c r="YC182" s="7"/>
      <c r="YE182" s="7"/>
      <c r="YG182" s="7"/>
      <c r="YI182" s="7"/>
      <c r="YK182" s="7"/>
      <c r="YM182" s="7"/>
    </row>
    <row r="183" spans="5:663" s="80" customFormat="1" x14ac:dyDescent="0.2">
      <c r="E183" s="7"/>
      <c r="G183" s="7"/>
      <c r="I183" s="7"/>
      <c r="K183" s="7"/>
      <c r="M183" s="7"/>
      <c r="O183" s="7"/>
      <c r="Q183" s="7"/>
      <c r="S183" s="7"/>
      <c r="U183" s="7"/>
      <c r="W183" s="7"/>
      <c r="Y183" s="7"/>
      <c r="AA183" s="7"/>
      <c r="AC183" s="7"/>
      <c r="AE183" s="7"/>
      <c r="AG183" s="7"/>
      <c r="AH183" s="7"/>
      <c r="AI183" s="7"/>
      <c r="AJ183" s="7"/>
      <c r="AK183" s="7"/>
      <c r="AL183" s="7"/>
      <c r="AM183" s="7"/>
      <c r="AO183" s="7"/>
      <c r="AQ183" s="7"/>
      <c r="AS183" s="7"/>
      <c r="AU183" s="7"/>
      <c r="AW183" s="7"/>
      <c r="AY183" s="7"/>
      <c r="BA183" s="7"/>
      <c r="BC183" s="7"/>
      <c r="BE183" s="7"/>
      <c r="BG183" s="7"/>
      <c r="BI183" s="7"/>
      <c r="BK183" s="7"/>
      <c r="BM183" s="7"/>
      <c r="BO183" s="7"/>
      <c r="BQ183" s="7"/>
      <c r="BS183" s="7"/>
      <c r="BT183" s="7"/>
      <c r="BU183" s="7"/>
      <c r="BW183" s="7"/>
      <c r="BY183" s="7"/>
      <c r="CA183" s="7"/>
      <c r="CC183" s="7"/>
      <c r="CE183" s="7"/>
      <c r="CG183" s="7"/>
      <c r="CH183" s="7"/>
      <c r="CI183" s="7"/>
      <c r="CJ183" s="7"/>
      <c r="CL183" s="7"/>
      <c r="CN183" s="7"/>
      <c r="CP183" s="7"/>
      <c r="CR183" s="7"/>
      <c r="CT183" s="7"/>
      <c r="CV183" s="7"/>
      <c r="CW183" s="7"/>
      <c r="CY183" s="7"/>
      <c r="DA183" s="7"/>
      <c r="DC183" s="7"/>
      <c r="DE183" s="7"/>
      <c r="DG183" s="7"/>
      <c r="DI183" s="7"/>
      <c r="DK183" s="7"/>
      <c r="DM183" s="7"/>
      <c r="DO183" s="7"/>
      <c r="DQ183" s="7"/>
      <c r="DR183" s="7"/>
      <c r="DS183" s="7"/>
      <c r="DT183" s="7"/>
      <c r="DV183" s="7"/>
      <c r="DX183" s="7"/>
      <c r="DY183" s="7"/>
      <c r="DZ183" s="7"/>
      <c r="EB183" s="7"/>
      <c r="ED183" s="7"/>
      <c r="EF183" s="7"/>
      <c r="EG183" s="7"/>
      <c r="EI183" s="7"/>
      <c r="EJ183" s="7"/>
      <c r="EL183" s="7"/>
      <c r="EN183" s="7"/>
      <c r="EP183" s="7"/>
      <c r="ER183" s="7"/>
      <c r="ET183" s="7"/>
      <c r="EV183" s="7"/>
      <c r="EX183" s="7"/>
      <c r="EZ183" s="7"/>
      <c r="FB183" s="7"/>
      <c r="FD183" s="7"/>
      <c r="FE183" s="7"/>
      <c r="FF183" s="7"/>
      <c r="FH183" s="7"/>
      <c r="FJ183" s="7"/>
      <c r="FL183" s="7"/>
      <c r="FN183" s="7"/>
      <c r="FP183" s="7"/>
      <c r="FR183" s="7"/>
      <c r="FT183" s="7"/>
      <c r="FV183" s="7"/>
      <c r="FW183" s="7"/>
      <c r="FY183" s="7"/>
      <c r="GA183" s="7"/>
      <c r="GC183" s="7"/>
      <c r="GE183" s="7"/>
      <c r="GG183" s="7"/>
      <c r="GI183" s="7"/>
      <c r="GJ183" s="7"/>
      <c r="GK183" s="7"/>
      <c r="GL183" s="7"/>
      <c r="GM183" s="7"/>
      <c r="GN183" s="7"/>
      <c r="GO183" s="7"/>
      <c r="GP183" s="7"/>
      <c r="GR183" s="7"/>
      <c r="GT183" s="7"/>
      <c r="GV183" s="7"/>
      <c r="GX183" s="7"/>
      <c r="GZ183" s="7"/>
      <c r="HA183" s="7"/>
      <c r="HC183" s="7"/>
      <c r="HE183" s="7"/>
      <c r="HG183" s="7"/>
      <c r="HI183" s="7"/>
      <c r="HK183" s="7"/>
      <c r="HM183" s="7"/>
      <c r="HO183" s="7"/>
      <c r="HQ183" s="7"/>
      <c r="HS183" s="7"/>
      <c r="HU183" s="7"/>
      <c r="HW183" s="7"/>
      <c r="HY183" s="7"/>
      <c r="IA183" s="7"/>
      <c r="IC183" s="7"/>
      <c r="IE183" s="7"/>
      <c r="IF183" s="7"/>
      <c r="IG183" s="7"/>
      <c r="IH183" s="7"/>
      <c r="IJ183" s="7"/>
      <c r="IL183" s="7"/>
      <c r="IN183" s="7"/>
      <c r="IO183" s="7"/>
      <c r="IP183" s="7"/>
      <c r="IR183" s="7"/>
      <c r="IT183" s="7"/>
      <c r="IV183" s="7"/>
      <c r="IX183" s="7"/>
      <c r="IZ183" s="7"/>
      <c r="JB183" s="7"/>
      <c r="JD183" s="7"/>
      <c r="JF183" s="7"/>
      <c r="JG183" s="7"/>
      <c r="JI183" s="7"/>
      <c r="JK183" s="7"/>
      <c r="JM183" s="7"/>
      <c r="JO183" s="7"/>
      <c r="JP183" s="7"/>
      <c r="JQ183" s="7"/>
      <c r="JS183" s="7"/>
      <c r="JT183" s="7"/>
      <c r="JU183" s="7"/>
      <c r="JV183" s="7"/>
      <c r="JX183" s="7"/>
      <c r="JZ183" s="7"/>
      <c r="KB183" s="7"/>
      <c r="KD183" s="7"/>
      <c r="KF183" s="7"/>
      <c r="KH183" s="7"/>
      <c r="KJ183" s="7"/>
      <c r="KL183" s="7"/>
      <c r="KN183" s="7"/>
      <c r="KO183" s="7"/>
      <c r="KP183" s="7"/>
      <c r="KQ183" s="7"/>
      <c r="KR183" s="7"/>
      <c r="KT183" s="7"/>
      <c r="KV183" s="7"/>
      <c r="KX183" s="7"/>
      <c r="KZ183" s="7"/>
      <c r="LB183" s="7"/>
      <c r="LD183" s="7"/>
      <c r="LF183" s="7"/>
      <c r="LH183" s="7"/>
      <c r="LJ183" s="7"/>
      <c r="LL183" s="7"/>
      <c r="LN183" s="7"/>
      <c r="LP183" s="7"/>
      <c r="LR183" s="7"/>
      <c r="LT183" s="7"/>
      <c r="LV183" s="7"/>
      <c r="LX183" s="7"/>
      <c r="LY183" s="7"/>
      <c r="LZ183" s="7"/>
      <c r="MA183" s="7"/>
      <c r="MB183" s="7"/>
      <c r="MC183" s="7"/>
      <c r="ME183" s="7"/>
      <c r="MG183" s="7"/>
      <c r="MH183" s="7"/>
      <c r="MJ183" s="7"/>
      <c r="ML183" s="7"/>
      <c r="MM183" s="7"/>
      <c r="MN183" s="7"/>
      <c r="MO183" s="7"/>
      <c r="MQ183" s="7"/>
      <c r="MS183" s="7"/>
      <c r="MU183" s="7"/>
      <c r="MV183" s="7"/>
      <c r="MX183" s="7"/>
      <c r="MY183" s="7"/>
      <c r="MZ183" s="7"/>
      <c r="NB183" s="7"/>
      <c r="ND183" s="7"/>
      <c r="NF183" s="7"/>
      <c r="NH183" s="7"/>
      <c r="NJ183" s="7"/>
      <c r="NL183" s="7"/>
      <c r="NM183" s="7"/>
      <c r="NN183" s="7"/>
      <c r="NO183" s="7"/>
      <c r="NP183" s="7"/>
      <c r="NR183" s="7"/>
      <c r="NT183" s="7"/>
      <c r="NU183" s="7"/>
      <c r="NW183" s="7"/>
      <c r="NY183" s="7"/>
      <c r="OA183" s="7"/>
      <c r="OC183" s="7"/>
      <c r="OE183" s="7"/>
      <c r="OG183" s="7"/>
      <c r="OI183" s="7"/>
      <c r="OK183" s="7"/>
      <c r="OM183" s="7"/>
      <c r="OO183" s="7"/>
      <c r="OQ183" s="7"/>
      <c r="OS183" s="7"/>
      <c r="OT183" s="7"/>
      <c r="OV183" s="7"/>
      <c r="OX183" s="7"/>
      <c r="OZ183" s="7"/>
      <c r="PB183" s="7"/>
      <c r="PD183" s="7"/>
      <c r="PF183" s="7"/>
      <c r="PH183" s="7"/>
      <c r="PJ183" s="7"/>
      <c r="PL183" s="7"/>
      <c r="PN183" s="7"/>
      <c r="PP183" s="7"/>
      <c r="PQ183" s="7"/>
      <c r="PR183" s="7"/>
      <c r="PS183" s="7"/>
      <c r="PT183" s="7"/>
      <c r="PV183" s="7"/>
      <c r="PX183" s="7"/>
      <c r="PZ183" s="7"/>
      <c r="QB183" s="7"/>
      <c r="QD183" s="7"/>
      <c r="QF183" s="7"/>
      <c r="QH183" s="7"/>
      <c r="QJ183" s="7"/>
      <c r="QL183" s="7"/>
      <c r="QN183" s="7"/>
      <c r="QO183" s="7"/>
      <c r="QQ183" s="7"/>
      <c r="QS183" s="7"/>
      <c r="QU183" s="7"/>
      <c r="QV183" s="7"/>
      <c r="QX183" s="7"/>
      <c r="QZ183" s="7"/>
      <c r="RB183" s="7"/>
      <c r="RD183" s="7"/>
      <c r="RF183" s="7"/>
      <c r="RH183" s="7"/>
      <c r="RJ183" s="7"/>
      <c r="RL183" s="7"/>
      <c r="RN183" s="7"/>
      <c r="RP183" s="7"/>
      <c r="RR183" s="7"/>
      <c r="RT183" s="7"/>
      <c r="RV183" s="7"/>
      <c r="RW183" s="7"/>
      <c r="RX183" s="7"/>
      <c r="RZ183" s="7"/>
      <c r="SB183" s="7"/>
      <c r="SD183" s="7"/>
      <c r="SE183" s="7"/>
      <c r="SF183" s="7"/>
      <c r="SH183" s="7"/>
      <c r="SJ183" s="7"/>
      <c r="SL183" s="7"/>
      <c r="SN183" s="7"/>
      <c r="SP183" s="7"/>
      <c r="SR183" s="7"/>
      <c r="ST183" s="7"/>
      <c r="SV183" s="7"/>
      <c r="SW183" s="7"/>
      <c r="SY183" s="7"/>
      <c r="TA183" s="7"/>
      <c r="TC183" s="7"/>
      <c r="TE183" s="7"/>
      <c r="TG183" s="7"/>
      <c r="TI183" s="7"/>
      <c r="TK183" s="7"/>
      <c r="TM183" s="7"/>
      <c r="TO183" s="7"/>
      <c r="TQ183" s="7"/>
      <c r="TS183" s="7"/>
      <c r="TU183" s="7"/>
      <c r="TW183" s="7"/>
      <c r="TY183" s="7"/>
      <c r="UA183" s="7"/>
      <c r="UC183" s="7"/>
      <c r="UE183" s="7"/>
      <c r="UG183" s="7"/>
      <c r="UI183" s="7"/>
      <c r="UK183" s="7"/>
      <c r="UM183" s="7"/>
      <c r="UO183" s="7"/>
      <c r="UQ183" s="7"/>
      <c r="US183" s="7"/>
      <c r="UU183" s="7"/>
      <c r="UW183" s="7"/>
      <c r="UY183" s="7"/>
      <c r="VA183" s="7"/>
      <c r="VC183" s="7"/>
      <c r="VE183" s="7"/>
      <c r="VG183" s="7"/>
      <c r="VI183" s="7"/>
      <c r="VK183" s="7"/>
      <c r="VM183" s="7"/>
      <c r="VO183" s="7"/>
      <c r="VQ183" s="7"/>
      <c r="VS183" s="7"/>
      <c r="VU183" s="7"/>
      <c r="VW183" s="7"/>
      <c r="VY183" s="7"/>
      <c r="WA183" s="7"/>
      <c r="WC183" s="7"/>
      <c r="WE183" s="7"/>
      <c r="WG183" s="7"/>
      <c r="WI183" s="7"/>
      <c r="WK183" s="7"/>
      <c r="WM183" s="7"/>
      <c r="WO183" s="7"/>
      <c r="WQ183" s="7"/>
      <c r="WS183" s="7"/>
      <c r="WU183" s="7"/>
      <c r="WW183" s="7"/>
      <c r="WY183" s="7"/>
      <c r="XA183" s="7"/>
      <c r="XC183" s="7"/>
      <c r="XE183" s="7"/>
      <c r="XG183" s="7"/>
      <c r="XI183" s="7"/>
      <c r="XK183" s="7"/>
      <c r="XM183" s="7"/>
      <c r="XO183" s="7"/>
      <c r="XQ183" s="7"/>
      <c r="XS183" s="7"/>
      <c r="XU183" s="7"/>
      <c r="XW183" s="7"/>
      <c r="XY183" s="7"/>
      <c r="YA183" s="7"/>
      <c r="YC183" s="7"/>
      <c r="YE183" s="7"/>
      <c r="YG183" s="7"/>
      <c r="YI183" s="7"/>
      <c r="YK183" s="7"/>
      <c r="YM183" s="7"/>
    </row>
    <row r="184" spans="5:663" s="80" customFormat="1" x14ac:dyDescent="0.2">
      <c r="E184" s="7"/>
      <c r="G184" s="7"/>
      <c r="I184" s="7"/>
      <c r="K184" s="7"/>
      <c r="M184" s="7"/>
      <c r="O184" s="7"/>
      <c r="Q184" s="7"/>
      <c r="S184" s="7"/>
      <c r="U184" s="7"/>
      <c r="W184" s="7"/>
      <c r="Y184" s="7"/>
      <c r="AA184" s="7"/>
      <c r="AC184" s="7"/>
      <c r="AE184" s="7"/>
      <c r="AG184" s="7"/>
      <c r="AH184" s="7"/>
      <c r="AI184" s="7"/>
      <c r="AJ184" s="7"/>
      <c r="AK184" s="7"/>
      <c r="AL184" s="7"/>
      <c r="AM184" s="7"/>
      <c r="AO184" s="7"/>
      <c r="AQ184" s="7"/>
      <c r="AS184" s="7"/>
      <c r="AU184" s="7"/>
      <c r="AW184" s="7"/>
      <c r="AY184" s="7"/>
      <c r="BA184" s="7"/>
      <c r="BC184" s="7"/>
      <c r="BE184" s="7"/>
      <c r="BG184" s="7"/>
      <c r="BI184" s="7"/>
      <c r="BK184" s="7"/>
      <c r="BM184" s="7"/>
      <c r="BO184" s="7"/>
      <c r="BQ184" s="7"/>
      <c r="BS184" s="7"/>
      <c r="BT184" s="7"/>
      <c r="BU184" s="7"/>
      <c r="BW184" s="7"/>
      <c r="BY184" s="7"/>
      <c r="CA184" s="7"/>
      <c r="CC184" s="7"/>
      <c r="CE184" s="7"/>
      <c r="CG184" s="7"/>
      <c r="CH184" s="7"/>
      <c r="CI184" s="7"/>
      <c r="CJ184" s="7"/>
      <c r="CL184" s="7"/>
      <c r="CN184" s="7"/>
      <c r="CP184" s="7"/>
      <c r="CR184" s="7"/>
      <c r="CT184" s="7"/>
      <c r="CV184" s="7"/>
      <c r="CW184" s="7"/>
      <c r="CY184" s="7"/>
      <c r="DA184" s="7"/>
      <c r="DC184" s="7"/>
      <c r="DE184" s="7"/>
      <c r="DG184" s="7"/>
      <c r="DI184" s="7"/>
      <c r="DK184" s="7"/>
      <c r="DM184" s="7"/>
      <c r="DO184" s="7"/>
      <c r="DQ184" s="7"/>
      <c r="DR184" s="7"/>
      <c r="DS184" s="7"/>
      <c r="DT184" s="7"/>
      <c r="DV184" s="7"/>
      <c r="DX184" s="7"/>
      <c r="DY184" s="7"/>
      <c r="DZ184" s="7"/>
      <c r="EB184" s="7"/>
      <c r="ED184" s="7"/>
      <c r="EF184" s="7"/>
      <c r="EG184" s="7"/>
      <c r="EI184" s="7"/>
      <c r="EJ184" s="7"/>
      <c r="EL184" s="7"/>
      <c r="EN184" s="7"/>
      <c r="EP184" s="7"/>
      <c r="ER184" s="7"/>
      <c r="ET184" s="7"/>
      <c r="EV184" s="7"/>
      <c r="EX184" s="7"/>
      <c r="EZ184" s="7"/>
      <c r="FB184" s="7"/>
      <c r="FD184" s="7"/>
      <c r="FE184" s="7"/>
      <c r="FF184" s="7"/>
      <c r="FH184" s="7"/>
      <c r="FJ184" s="7"/>
      <c r="FL184" s="7"/>
      <c r="FN184" s="7"/>
      <c r="FP184" s="7"/>
      <c r="FR184" s="7"/>
      <c r="FT184" s="7"/>
      <c r="FV184" s="7"/>
      <c r="FW184" s="7"/>
      <c r="FY184" s="7"/>
      <c r="GA184" s="7"/>
      <c r="GC184" s="7"/>
      <c r="GE184" s="7"/>
      <c r="GG184" s="7"/>
      <c r="GI184" s="7"/>
      <c r="GJ184" s="7"/>
      <c r="GK184" s="7"/>
      <c r="GL184" s="7"/>
      <c r="GM184" s="7"/>
      <c r="GN184" s="7"/>
      <c r="GO184" s="7"/>
      <c r="GP184" s="7"/>
      <c r="GR184" s="7"/>
      <c r="GT184" s="7"/>
      <c r="GV184" s="7"/>
      <c r="GX184" s="7"/>
      <c r="GZ184" s="7"/>
      <c r="HA184" s="7"/>
      <c r="HC184" s="7"/>
      <c r="HE184" s="7"/>
      <c r="HG184" s="7"/>
      <c r="HI184" s="7"/>
      <c r="HK184" s="7"/>
      <c r="HM184" s="7"/>
      <c r="HO184" s="7"/>
      <c r="HQ184" s="7"/>
      <c r="HS184" s="7"/>
      <c r="HU184" s="7"/>
      <c r="HW184" s="7"/>
      <c r="HY184" s="7"/>
      <c r="IA184" s="7"/>
      <c r="IC184" s="7"/>
      <c r="IE184" s="7"/>
      <c r="IF184" s="7"/>
      <c r="IG184" s="7"/>
      <c r="IH184" s="7"/>
      <c r="IJ184" s="7"/>
      <c r="IL184" s="7"/>
      <c r="IN184" s="7"/>
      <c r="IO184" s="7"/>
      <c r="IP184" s="7"/>
      <c r="IR184" s="7"/>
      <c r="IT184" s="7"/>
      <c r="IV184" s="7"/>
      <c r="IX184" s="7"/>
      <c r="IZ184" s="7"/>
      <c r="JB184" s="7"/>
      <c r="JD184" s="7"/>
      <c r="JF184" s="7"/>
      <c r="JG184" s="7"/>
      <c r="JI184" s="7"/>
      <c r="JK184" s="7"/>
      <c r="JM184" s="7"/>
      <c r="JO184" s="7"/>
      <c r="JP184" s="7"/>
      <c r="JQ184" s="7"/>
      <c r="JS184" s="7"/>
      <c r="JT184" s="7"/>
      <c r="JU184" s="7"/>
      <c r="JV184" s="7"/>
      <c r="JX184" s="7"/>
      <c r="JZ184" s="7"/>
      <c r="KB184" s="7"/>
      <c r="KD184" s="7"/>
      <c r="KF184" s="7"/>
      <c r="KH184" s="7"/>
      <c r="KJ184" s="7"/>
      <c r="KL184" s="7"/>
      <c r="KN184" s="7"/>
      <c r="KO184" s="7"/>
      <c r="KP184" s="7"/>
      <c r="KQ184" s="7"/>
      <c r="KR184" s="7"/>
      <c r="KT184" s="7"/>
      <c r="KV184" s="7"/>
      <c r="KX184" s="7"/>
      <c r="KZ184" s="7"/>
      <c r="LB184" s="7"/>
      <c r="LD184" s="7"/>
      <c r="LF184" s="7"/>
      <c r="LH184" s="7"/>
      <c r="LJ184" s="7"/>
      <c r="LL184" s="7"/>
      <c r="LN184" s="7"/>
      <c r="LP184" s="7"/>
      <c r="LR184" s="7"/>
      <c r="LT184" s="7"/>
      <c r="LV184" s="7"/>
      <c r="LX184" s="7"/>
      <c r="LY184" s="7"/>
      <c r="LZ184" s="7"/>
      <c r="MA184" s="7"/>
      <c r="MB184" s="7"/>
      <c r="MC184" s="7"/>
      <c r="ME184" s="7"/>
      <c r="MG184" s="7"/>
      <c r="MH184" s="7"/>
      <c r="MJ184" s="7"/>
      <c r="ML184" s="7"/>
      <c r="MM184" s="7"/>
      <c r="MN184" s="7"/>
      <c r="MO184" s="7"/>
      <c r="MQ184" s="7"/>
      <c r="MS184" s="7"/>
      <c r="MU184" s="7"/>
      <c r="MV184" s="7"/>
      <c r="MX184" s="7"/>
      <c r="MY184" s="7"/>
      <c r="MZ184" s="7"/>
      <c r="NB184" s="7"/>
      <c r="ND184" s="7"/>
      <c r="NF184" s="7"/>
      <c r="NH184" s="7"/>
      <c r="NJ184" s="7"/>
      <c r="NL184" s="7"/>
      <c r="NM184" s="7"/>
      <c r="NN184" s="7"/>
      <c r="NO184" s="7"/>
      <c r="NP184" s="7"/>
      <c r="NR184" s="7"/>
      <c r="NT184" s="7"/>
      <c r="NU184" s="7"/>
      <c r="NW184" s="7"/>
      <c r="NY184" s="7"/>
      <c r="OA184" s="7"/>
      <c r="OC184" s="7"/>
      <c r="OE184" s="7"/>
      <c r="OG184" s="7"/>
      <c r="OI184" s="7"/>
      <c r="OK184" s="7"/>
      <c r="OM184" s="7"/>
      <c r="OO184" s="7"/>
      <c r="OQ184" s="7"/>
      <c r="OS184" s="7"/>
      <c r="OT184" s="7"/>
      <c r="OV184" s="7"/>
      <c r="OX184" s="7"/>
      <c r="OZ184" s="7"/>
      <c r="PB184" s="7"/>
      <c r="PD184" s="7"/>
      <c r="PF184" s="7"/>
      <c r="PH184" s="7"/>
      <c r="PJ184" s="7"/>
      <c r="PL184" s="7"/>
      <c r="PN184" s="7"/>
      <c r="PP184" s="7"/>
      <c r="PQ184" s="7"/>
      <c r="PR184" s="7"/>
      <c r="PS184" s="7"/>
      <c r="PT184" s="7"/>
      <c r="PV184" s="7"/>
      <c r="PX184" s="7"/>
      <c r="PZ184" s="7"/>
      <c r="QB184" s="7"/>
      <c r="QD184" s="7"/>
      <c r="QF184" s="7"/>
      <c r="QH184" s="7"/>
      <c r="QJ184" s="7"/>
      <c r="QL184" s="7"/>
      <c r="QN184" s="7"/>
      <c r="QO184" s="7"/>
      <c r="QQ184" s="7"/>
      <c r="QS184" s="7"/>
      <c r="QU184" s="7"/>
      <c r="QV184" s="7"/>
      <c r="QX184" s="7"/>
      <c r="QZ184" s="7"/>
      <c r="RB184" s="7"/>
      <c r="RD184" s="7"/>
      <c r="RF184" s="7"/>
      <c r="RH184" s="7"/>
      <c r="RJ184" s="7"/>
      <c r="RL184" s="7"/>
      <c r="RN184" s="7"/>
      <c r="RP184" s="7"/>
      <c r="RR184" s="7"/>
      <c r="RT184" s="7"/>
      <c r="RV184" s="7"/>
      <c r="RW184" s="7"/>
      <c r="RX184" s="7"/>
      <c r="RZ184" s="7"/>
      <c r="SB184" s="7"/>
      <c r="SD184" s="7"/>
      <c r="SE184" s="7"/>
      <c r="SF184" s="7"/>
      <c r="SH184" s="7"/>
      <c r="SJ184" s="7"/>
      <c r="SL184" s="7"/>
      <c r="SN184" s="7"/>
      <c r="SP184" s="7"/>
      <c r="SR184" s="7"/>
      <c r="ST184" s="7"/>
      <c r="SV184" s="7"/>
      <c r="SW184" s="7"/>
      <c r="SY184" s="7"/>
      <c r="TA184" s="7"/>
      <c r="TC184" s="7"/>
      <c r="TE184" s="7"/>
      <c r="TG184" s="7"/>
      <c r="TI184" s="7"/>
      <c r="TK184" s="7"/>
      <c r="TM184" s="7"/>
      <c r="TO184" s="7"/>
      <c r="TQ184" s="7"/>
      <c r="TS184" s="7"/>
      <c r="TU184" s="7"/>
      <c r="TW184" s="7"/>
      <c r="TY184" s="7"/>
      <c r="UA184" s="7"/>
      <c r="UC184" s="7"/>
      <c r="UE184" s="7"/>
      <c r="UG184" s="7"/>
      <c r="UI184" s="7"/>
      <c r="UK184" s="7"/>
      <c r="UM184" s="7"/>
      <c r="UO184" s="7"/>
      <c r="UQ184" s="7"/>
      <c r="US184" s="7"/>
      <c r="UU184" s="7"/>
      <c r="UW184" s="7"/>
      <c r="UY184" s="7"/>
      <c r="VA184" s="7"/>
      <c r="VC184" s="7"/>
      <c r="VE184" s="7"/>
      <c r="VG184" s="7"/>
      <c r="VI184" s="7"/>
      <c r="VK184" s="7"/>
      <c r="VM184" s="7"/>
      <c r="VO184" s="7"/>
      <c r="VQ184" s="7"/>
      <c r="VS184" s="7"/>
      <c r="VU184" s="7"/>
      <c r="VW184" s="7"/>
      <c r="VY184" s="7"/>
      <c r="WA184" s="7"/>
      <c r="WC184" s="7"/>
      <c r="WE184" s="7"/>
      <c r="WG184" s="7"/>
      <c r="WI184" s="7"/>
      <c r="WK184" s="7"/>
      <c r="WM184" s="7"/>
      <c r="WO184" s="7"/>
      <c r="WQ184" s="7"/>
      <c r="WS184" s="7"/>
      <c r="WU184" s="7"/>
      <c r="WW184" s="7"/>
      <c r="WY184" s="7"/>
      <c r="XA184" s="7"/>
      <c r="XC184" s="7"/>
      <c r="XE184" s="7"/>
      <c r="XG184" s="7"/>
      <c r="XI184" s="7"/>
      <c r="XK184" s="7"/>
      <c r="XM184" s="7"/>
      <c r="XO184" s="7"/>
      <c r="XQ184" s="7"/>
      <c r="XS184" s="7"/>
      <c r="XU184" s="7"/>
      <c r="XW184" s="7"/>
      <c r="XY184" s="7"/>
      <c r="YA184" s="7"/>
      <c r="YC184" s="7"/>
      <c r="YE184" s="7"/>
      <c r="YG184" s="7"/>
      <c r="YI184" s="7"/>
      <c r="YK184" s="7"/>
      <c r="YM184" s="7"/>
    </row>
    <row r="185" spans="5:663" s="80" customFormat="1" x14ac:dyDescent="0.2">
      <c r="E185" s="7"/>
      <c r="G185" s="7"/>
      <c r="I185" s="7"/>
      <c r="K185" s="7"/>
      <c r="M185" s="7"/>
      <c r="O185" s="7"/>
      <c r="Q185" s="7"/>
      <c r="S185" s="7"/>
      <c r="U185" s="7"/>
      <c r="W185" s="7"/>
      <c r="Y185" s="7"/>
      <c r="AA185" s="7"/>
      <c r="AC185" s="7"/>
      <c r="AE185" s="7"/>
      <c r="AG185" s="7"/>
      <c r="AH185" s="7"/>
      <c r="AI185" s="7"/>
      <c r="AJ185" s="7"/>
      <c r="AK185" s="7"/>
      <c r="AL185" s="7"/>
      <c r="AM185" s="7"/>
      <c r="AO185" s="7"/>
      <c r="AQ185" s="7"/>
      <c r="AS185" s="7"/>
      <c r="AU185" s="7"/>
      <c r="AW185" s="7"/>
      <c r="AY185" s="7"/>
      <c r="BA185" s="7"/>
      <c r="BC185" s="7"/>
      <c r="BE185" s="7"/>
      <c r="BG185" s="7"/>
      <c r="BI185" s="7"/>
      <c r="BK185" s="7"/>
      <c r="BM185" s="7"/>
      <c r="BO185" s="7"/>
      <c r="BQ185" s="7"/>
      <c r="BS185" s="7"/>
      <c r="BT185" s="7"/>
      <c r="BU185" s="7"/>
      <c r="BW185" s="7"/>
      <c r="BY185" s="7"/>
      <c r="CA185" s="7"/>
      <c r="CC185" s="7"/>
      <c r="CE185" s="7"/>
      <c r="CG185" s="7"/>
      <c r="CH185" s="7"/>
      <c r="CI185" s="7"/>
      <c r="CJ185" s="7"/>
      <c r="CL185" s="7"/>
      <c r="CN185" s="7"/>
      <c r="CP185" s="7"/>
      <c r="CR185" s="7"/>
      <c r="CT185" s="7"/>
      <c r="CV185" s="7"/>
      <c r="CW185" s="7"/>
      <c r="CY185" s="7"/>
      <c r="DA185" s="7"/>
      <c r="DC185" s="7"/>
      <c r="DE185" s="7"/>
      <c r="DG185" s="7"/>
      <c r="DI185" s="7"/>
      <c r="DK185" s="7"/>
      <c r="DM185" s="7"/>
      <c r="DO185" s="7"/>
      <c r="DQ185" s="7"/>
      <c r="DR185" s="7"/>
      <c r="DS185" s="7"/>
      <c r="DT185" s="7"/>
      <c r="DV185" s="7"/>
      <c r="DX185" s="7"/>
      <c r="DY185" s="7"/>
      <c r="DZ185" s="7"/>
      <c r="EB185" s="7"/>
      <c r="ED185" s="7"/>
      <c r="EF185" s="7"/>
      <c r="EG185" s="7"/>
      <c r="EI185" s="7"/>
      <c r="EJ185" s="7"/>
      <c r="EL185" s="7"/>
      <c r="EN185" s="7"/>
      <c r="EP185" s="7"/>
      <c r="ER185" s="7"/>
      <c r="ET185" s="7"/>
      <c r="EV185" s="7"/>
      <c r="EX185" s="7"/>
      <c r="EZ185" s="7"/>
      <c r="FB185" s="7"/>
      <c r="FD185" s="7"/>
      <c r="FE185" s="7"/>
      <c r="FF185" s="7"/>
      <c r="FH185" s="7"/>
      <c r="FJ185" s="7"/>
      <c r="FL185" s="7"/>
      <c r="FN185" s="7"/>
      <c r="FP185" s="7"/>
      <c r="FR185" s="7"/>
      <c r="FT185" s="7"/>
      <c r="FV185" s="7"/>
      <c r="FW185" s="7"/>
      <c r="FY185" s="7"/>
      <c r="GA185" s="7"/>
      <c r="GC185" s="7"/>
      <c r="GE185" s="7"/>
      <c r="GG185" s="7"/>
      <c r="GI185" s="7"/>
      <c r="GJ185" s="7"/>
      <c r="GK185" s="7"/>
      <c r="GL185" s="7"/>
      <c r="GM185" s="7"/>
      <c r="GN185" s="7"/>
      <c r="GO185" s="7"/>
      <c r="GP185" s="7"/>
      <c r="GR185" s="7"/>
      <c r="GT185" s="7"/>
      <c r="GV185" s="7"/>
      <c r="GX185" s="7"/>
      <c r="GZ185" s="7"/>
      <c r="HA185" s="7"/>
      <c r="HC185" s="7"/>
      <c r="HE185" s="7"/>
      <c r="HG185" s="7"/>
      <c r="HI185" s="7"/>
      <c r="HK185" s="7"/>
      <c r="HM185" s="7"/>
      <c r="HO185" s="7"/>
      <c r="HQ185" s="7"/>
      <c r="HS185" s="7"/>
      <c r="HU185" s="7"/>
      <c r="HW185" s="7"/>
      <c r="HY185" s="7"/>
      <c r="IA185" s="7"/>
      <c r="IC185" s="7"/>
      <c r="IE185" s="7"/>
      <c r="IF185" s="7"/>
      <c r="IG185" s="7"/>
      <c r="IH185" s="7"/>
      <c r="IJ185" s="7"/>
      <c r="IL185" s="7"/>
      <c r="IN185" s="7"/>
      <c r="IO185" s="7"/>
      <c r="IP185" s="7"/>
      <c r="IR185" s="7"/>
      <c r="IT185" s="7"/>
      <c r="IV185" s="7"/>
      <c r="IX185" s="7"/>
      <c r="IZ185" s="7"/>
      <c r="JB185" s="7"/>
      <c r="JD185" s="7"/>
      <c r="JF185" s="7"/>
      <c r="JG185" s="7"/>
      <c r="JI185" s="7"/>
      <c r="JK185" s="7"/>
      <c r="JM185" s="7"/>
      <c r="JO185" s="7"/>
      <c r="JP185" s="7"/>
      <c r="JQ185" s="7"/>
      <c r="JS185" s="7"/>
      <c r="JT185" s="7"/>
      <c r="JU185" s="7"/>
      <c r="JV185" s="7"/>
      <c r="JX185" s="7"/>
      <c r="JZ185" s="7"/>
      <c r="KB185" s="7"/>
      <c r="KD185" s="7"/>
      <c r="KF185" s="7"/>
      <c r="KH185" s="7"/>
      <c r="KJ185" s="7"/>
      <c r="KL185" s="7"/>
      <c r="KN185" s="7"/>
      <c r="KO185" s="7"/>
      <c r="KP185" s="7"/>
      <c r="KQ185" s="7"/>
      <c r="KR185" s="7"/>
      <c r="KT185" s="7"/>
      <c r="KV185" s="7"/>
      <c r="KX185" s="7"/>
      <c r="KZ185" s="7"/>
      <c r="LB185" s="7"/>
      <c r="LD185" s="7"/>
      <c r="LF185" s="7"/>
      <c r="LH185" s="7"/>
      <c r="LJ185" s="7"/>
      <c r="LL185" s="7"/>
      <c r="LN185" s="7"/>
      <c r="LP185" s="7"/>
      <c r="LR185" s="7"/>
      <c r="LT185" s="7"/>
      <c r="LV185" s="7"/>
      <c r="LX185" s="7"/>
      <c r="LY185" s="7"/>
      <c r="LZ185" s="7"/>
      <c r="MA185" s="7"/>
      <c r="MB185" s="7"/>
      <c r="MC185" s="7"/>
      <c r="ME185" s="7"/>
      <c r="MG185" s="7"/>
      <c r="MH185" s="7"/>
      <c r="MJ185" s="7"/>
      <c r="ML185" s="7"/>
      <c r="MM185" s="7"/>
      <c r="MN185" s="7"/>
      <c r="MO185" s="7"/>
      <c r="MQ185" s="7"/>
      <c r="MS185" s="7"/>
      <c r="MU185" s="7"/>
      <c r="MV185" s="7"/>
      <c r="MX185" s="7"/>
      <c r="MY185" s="7"/>
      <c r="MZ185" s="7"/>
      <c r="NB185" s="7"/>
      <c r="ND185" s="7"/>
      <c r="NF185" s="7"/>
      <c r="NH185" s="7"/>
      <c r="NJ185" s="7"/>
      <c r="NL185" s="7"/>
      <c r="NM185" s="7"/>
      <c r="NN185" s="7"/>
      <c r="NO185" s="7"/>
      <c r="NP185" s="7"/>
      <c r="NR185" s="7"/>
      <c r="NT185" s="7"/>
      <c r="NU185" s="7"/>
      <c r="NW185" s="7"/>
      <c r="NY185" s="7"/>
      <c r="OA185" s="7"/>
      <c r="OC185" s="7"/>
      <c r="OE185" s="7"/>
      <c r="OG185" s="7"/>
      <c r="OI185" s="7"/>
      <c r="OK185" s="7"/>
      <c r="OM185" s="7"/>
      <c r="OO185" s="7"/>
      <c r="OQ185" s="7"/>
      <c r="OS185" s="7"/>
      <c r="OT185" s="7"/>
      <c r="OV185" s="7"/>
      <c r="OX185" s="7"/>
      <c r="OZ185" s="7"/>
      <c r="PB185" s="7"/>
      <c r="PD185" s="7"/>
      <c r="PF185" s="7"/>
      <c r="PH185" s="7"/>
      <c r="PJ185" s="7"/>
      <c r="PL185" s="7"/>
      <c r="PN185" s="7"/>
      <c r="PP185" s="7"/>
      <c r="PQ185" s="7"/>
      <c r="PR185" s="7"/>
      <c r="PS185" s="7"/>
      <c r="PT185" s="7"/>
      <c r="PV185" s="7"/>
      <c r="PX185" s="7"/>
      <c r="PZ185" s="7"/>
      <c r="QB185" s="7"/>
      <c r="QD185" s="7"/>
      <c r="QF185" s="7"/>
      <c r="QH185" s="7"/>
      <c r="QJ185" s="7"/>
      <c r="QL185" s="7"/>
      <c r="QN185" s="7"/>
      <c r="QO185" s="7"/>
      <c r="QQ185" s="7"/>
      <c r="QS185" s="7"/>
      <c r="QU185" s="7"/>
      <c r="QV185" s="7"/>
      <c r="QX185" s="7"/>
      <c r="QZ185" s="7"/>
      <c r="RB185" s="7"/>
      <c r="RD185" s="7"/>
      <c r="RF185" s="7"/>
      <c r="RH185" s="7"/>
      <c r="RJ185" s="7"/>
      <c r="RL185" s="7"/>
      <c r="RN185" s="7"/>
      <c r="RP185" s="7"/>
      <c r="RR185" s="7"/>
      <c r="RT185" s="7"/>
      <c r="RV185" s="7"/>
      <c r="RW185" s="7"/>
      <c r="RX185" s="7"/>
      <c r="RZ185" s="7"/>
      <c r="SB185" s="7"/>
      <c r="SD185" s="7"/>
      <c r="SE185" s="7"/>
      <c r="SF185" s="7"/>
      <c r="SH185" s="7"/>
      <c r="SJ185" s="7"/>
      <c r="SL185" s="7"/>
      <c r="SN185" s="7"/>
      <c r="SP185" s="7"/>
      <c r="SR185" s="7"/>
      <c r="ST185" s="7"/>
      <c r="SV185" s="7"/>
      <c r="SW185" s="7"/>
      <c r="SY185" s="7"/>
      <c r="TA185" s="7"/>
      <c r="TC185" s="7"/>
      <c r="TE185" s="7"/>
      <c r="TG185" s="7"/>
      <c r="TI185" s="7"/>
      <c r="TK185" s="7"/>
      <c r="TM185" s="7"/>
      <c r="TO185" s="7"/>
      <c r="TQ185" s="7"/>
      <c r="TS185" s="7"/>
      <c r="TU185" s="7"/>
      <c r="TW185" s="7"/>
      <c r="TY185" s="7"/>
      <c r="UA185" s="7"/>
      <c r="UC185" s="7"/>
      <c r="UE185" s="7"/>
      <c r="UG185" s="7"/>
      <c r="UI185" s="7"/>
      <c r="UK185" s="7"/>
      <c r="UM185" s="7"/>
      <c r="UO185" s="7"/>
      <c r="UQ185" s="7"/>
      <c r="US185" s="7"/>
      <c r="UU185" s="7"/>
      <c r="UW185" s="7"/>
      <c r="UY185" s="7"/>
      <c r="VA185" s="7"/>
      <c r="VC185" s="7"/>
      <c r="VE185" s="7"/>
      <c r="VG185" s="7"/>
      <c r="VI185" s="7"/>
      <c r="VK185" s="7"/>
      <c r="VM185" s="7"/>
      <c r="VO185" s="7"/>
      <c r="VQ185" s="7"/>
      <c r="VS185" s="7"/>
      <c r="VU185" s="7"/>
      <c r="VW185" s="7"/>
      <c r="VY185" s="7"/>
      <c r="WA185" s="7"/>
      <c r="WC185" s="7"/>
      <c r="WE185" s="7"/>
      <c r="WG185" s="7"/>
      <c r="WI185" s="7"/>
      <c r="WK185" s="7"/>
      <c r="WM185" s="7"/>
      <c r="WO185" s="7"/>
      <c r="WQ185" s="7"/>
      <c r="WS185" s="7"/>
      <c r="WU185" s="7"/>
      <c r="WW185" s="7"/>
      <c r="WY185" s="7"/>
      <c r="XA185" s="7"/>
      <c r="XC185" s="7"/>
      <c r="XE185" s="7"/>
      <c r="XG185" s="7"/>
      <c r="XI185" s="7"/>
      <c r="XK185" s="7"/>
      <c r="XM185" s="7"/>
      <c r="XO185" s="7"/>
      <c r="XQ185" s="7"/>
      <c r="XS185" s="7"/>
      <c r="XU185" s="7"/>
      <c r="XW185" s="7"/>
      <c r="XY185" s="7"/>
      <c r="YA185" s="7"/>
      <c r="YC185" s="7"/>
      <c r="YE185" s="7"/>
      <c r="YG185" s="7"/>
      <c r="YI185" s="7"/>
      <c r="YK185" s="7"/>
      <c r="YM185" s="7"/>
    </row>
    <row r="186" spans="5:663" s="80" customFormat="1" x14ac:dyDescent="0.2">
      <c r="E186" s="7"/>
      <c r="G186" s="7"/>
      <c r="I186" s="7"/>
      <c r="K186" s="7"/>
      <c r="M186" s="7"/>
      <c r="O186" s="7"/>
      <c r="Q186" s="7"/>
      <c r="S186" s="7"/>
      <c r="U186" s="7"/>
      <c r="W186" s="7"/>
      <c r="Y186" s="7"/>
      <c r="AA186" s="7"/>
      <c r="AC186" s="7"/>
      <c r="AE186" s="7"/>
      <c r="AG186" s="7"/>
      <c r="AH186" s="7"/>
      <c r="AI186" s="7"/>
      <c r="AJ186" s="7"/>
      <c r="AK186" s="7"/>
      <c r="AL186" s="7"/>
      <c r="AM186" s="7"/>
      <c r="AO186" s="7"/>
      <c r="AQ186" s="7"/>
      <c r="AS186" s="7"/>
      <c r="AU186" s="7"/>
      <c r="AW186" s="7"/>
      <c r="AY186" s="7"/>
      <c r="BA186" s="7"/>
      <c r="BC186" s="7"/>
      <c r="BE186" s="7"/>
      <c r="BG186" s="7"/>
      <c r="BI186" s="7"/>
      <c r="BK186" s="7"/>
      <c r="BM186" s="7"/>
      <c r="BO186" s="7"/>
      <c r="BQ186" s="7"/>
      <c r="BS186" s="7"/>
      <c r="BT186" s="7"/>
      <c r="BU186" s="7"/>
      <c r="BW186" s="7"/>
      <c r="BY186" s="7"/>
      <c r="CA186" s="7"/>
      <c r="CC186" s="7"/>
      <c r="CE186" s="7"/>
      <c r="CG186" s="7"/>
      <c r="CH186" s="7"/>
      <c r="CI186" s="7"/>
      <c r="CJ186" s="7"/>
      <c r="CL186" s="7"/>
      <c r="CN186" s="7"/>
      <c r="CP186" s="7"/>
      <c r="CR186" s="7"/>
      <c r="CT186" s="7"/>
      <c r="CV186" s="7"/>
      <c r="CW186" s="7"/>
      <c r="CY186" s="7"/>
      <c r="DA186" s="7"/>
      <c r="DC186" s="7"/>
      <c r="DE186" s="7"/>
      <c r="DG186" s="7"/>
      <c r="DI186" s="7"/>
      <c r="DK186" s="7"/>
      <c r="DM186" s="7"/>
      <c r="DO186" s="7"/>
      <c r="DQ186" s="7"/>
      <c r="DR186" s="7"/>
      <c r="DS186" s="7"/>
      <c r="DT186" s="7"/>
      <c r="DV186" s="7"/>
      <c r="DX186" s="7"/>
      <c r="DY186" s="7"/>
      <c r="DZ186" s="7"/>
      <c r="EB186" s="7"/>
      <c r="ED186" s="7"/>
      <c r="EF186" s="7"/>
      <c r="EG186" s="7"/>
      <c r="EI186" s="7"/>
      <c r="EJ186" s="7"/>
      <c r="EL186" s="7"/>
      <c r="EN186" s="7"/>
      <c r="EP186" s="7"/>
      <c r="ER186" s="7"/>
      <c r="ET186" s="7"/>
      <c r="EV186" s="7"/>
      <c r="EX186" s="7"/>
      <c r="EZ186" s="7"/>
      <c r="FB186" s="7"/>
      <c r="FD186" s="7"/>
      <c r="FE186" s="7"/>
      <c r="FF186" s="7"/>
      <c r="FH186" s="7"/>
      <c r="FJ186" s="7"/>
      <c r="FL186" s="7"/>
      <c r="FN186" s="7"/>
      <c r="FP186" s="7"/>
      <c r="FR186" s="7"/>
      <c r="FT186" s="7"/>
      <c r="FV186" s="7"/>
      <c r="FW186" s="7"/>
      <c r="FY186" s="7"/>
      <c r="GA186" s="7"/>
      <c r="GC186" s="7"/>
      <c r="GE186" s="7"/>
      <c r="GG186" s="7"/>
      <c r="GI186" s="7"/>
      <c r="GJ186" s="7"/>
      <c r="GK186" s="7"/>
      <c r="GL186" s="7"/>
      <c r="GM186" s="7"/>
      <c r="GN186" s="7"/>
      <c r="GO186" s="7"/>
      <c r="GP186" s="7"/>
      <c r="GR186" s="7"/>
      <c r="GT186" s="7"/>
      <c r="GV186" s="7"/>
      <c r="GX186" s="7"/>
      <c r="GZ186" s="7"/>
      <c r="HA186" s="7"/>
      <c r="HC186" s="7"/>
      <c r="HE186" s="7"/>
      <c r="HG186" s="7"/>
      <c r="HI186" s="7"/>
      <c r="HK186" s="7"/>
      <c r="HM186" s="7"/>
      <c r="HO186" s="7"/>
      <c r="HQ186" s="7"/>
      <c r="HS186" s="7"/>
      <c r="HU186" s="7"/>
      <c r="HW186" s="7"/>
      <c r="HY186" s="7"/>
      <c r="IA186" s="7"/>
      <c r="IC186" s="7"/>
      <c r="IE186" s="7"/>
      <c r="IF186" s="7"/>
      <c r="IG186" s="7"/>
      <c r="IH186" s="7"/>
      <c r="IJ186" s="7"/>
      <c r="IL186" s="7"/>
      <c r="IN186" s="7"/>
      <c r="IO186" s="7"/>
      <c r="IP186" s="7"/>
      <c r="IR186" s="7"/>
      <c r="IT186" s="7"/>
      <c r="IV186" s="7"/>
      <c r="IX186" s="7"/>
      <c r="IZ186" s="7"/>
      <c r="JB186" s="7"/>
      <c r="JD186" s="7"/>
      <c r="JF186" s="7"/>
      <c r="JG186" s="7"/>
      <c r="JI186" s="7"/>
      <c r="JK186" s="7"/>
      <c r="JM186" s="7"/>
      <c r="JO186" s="7"/>
      <c r="JP186" s="7"/>
      <c r="JQ186" s="7"/>
      <c r="JS186" s="7"/>
      <c r="JT186" s="7"/>
      <c r="JU186" s="7"/>
      <c r="JV186" s="7"/>
      <c r="JX186" s="7"/>
      <c r="JZ186" s="7"/>
      <c r="KB186" s="7"/>
      <c r="KD186" s="7"/>
      <c r="KF186" s="7"/>
      <c r="KH186" s="7"/>
      <c r="KJ186" s="7"/>
      <c r="KL186" s="7"/>
      <c r="KN186" s="7"/>
      <c r="KO186" s="7"/>
      <c r="KP186" s="7"/>
      <c r="KQ186" s="7"/>
      <c r="KR186" s="7"/>
      <c r="KT186" s="7"/>
      <c r="KV186" s="7"/>
      <c r="KX186" s="7"/>
      <c r="KZ186" s="7"/>
      <c r="LB186" s="7"/>
      <c r="LD186" s="7"/>
      <c r="LF186" s="7"/>
      <c r="LH186" s="7"/>
      <c r="LJ186" s="7"/>
      <c r="LL186" s="7"/>
      <c r="LN186" s="7"/>
      <c r="LP186" s="7"/>
      <c r="LR186" s="7"/>
      <c r="LT186" s="7"/>
      <c r="LV186" s="7"/>
      <c r="LX186" s="7"/>
      <c r="LY186" s="7"/>
      <c r="LZ186" s="7"/>
      <c r="MA186" s="7"/>
      <c r="MB186" s="7"/>
      <c r="MC186" s="7"/>
      <c r="ME186" s="7"/>
      <c r="MG186" s="7"/>
      <c r="MH186" s="7"/>
      <c r="MJ186" s="7"/>
      <c r="ML186" s="7"/>
      <c r="MM186" s="7"/>
      <c r="MN186" s="7"/>
      <c r="MO186" s="7"/>
      <c r="MQ186" s="7"/>
      <c r="MS186" s="7"/>
      <c r="MU186" s="7"/>
      <c r="MV186" s="7"/>
      <c r="MX186" s="7"/>
      <c r="MY186" s="7"/>
      <c r="MZ186" s="7"/>
      <c r="NB186" s="7"/>
      <c r="ND186" s="7"/>
      <c r="NF186" s="7"/>
      <c r="NH186" s="7"/>
      <c r="NJ186" s="7"/>
      <c r="NL186" s="7"/>
      <c r="NM186" s="7"/>
      <c r="NN186" s="7"/>
      <c r="NO186" s="7"/>
      <c r="NP186" s="7"/>
      <c r="NR186" s="7"/>
      <c r="NT186" s="7"/>
      <c r="NU186" s="7"/>
      <c r="NW186" s="7"/>
      <c r="NY186" s="7"/>
      <c r="OA186" s="7"/>
      <c r="OC186" s="7"/>
      <c r="OE186" s="7"/>
      <c r="OG186" s="7"/>
      <c r="OI186" s="7"/>
      <c r="OK186" s="7"/>
      <c r="OM186" s="7"/>
      <c r="OO186" s="7"/>
      <c r="OQ186" s="7"/>
      <c r="OS186" s="7"/>
      <c r="OT186" s="7"/>
      <c r="OV186" s="7"/>
      <c r="OX186" s="7"/>
      <c r="OZ186" s="7"/>
      <c r="PB186" s="7"/>
      <c r="PD186" s="7"/>
      <c r="PF186" s="7"/>
      <c r="PH186" s="7"/>
      <c r="PJ186" s="7"/>
      <c r="PL186" s="7"/>
      <c r="PN186" s="7"/>
      <c r="PP186" s="7"/>
      <c r="PQ186" s="7"/>
      <c r="PR186" s="7"/>
      <c r="PS186" s="7"/>
      <c r="PT186" s="7"/>
      <c r="PV186" s="7"/>
      <c r="PX186" s="7"/>
      <c r="PZ186" s="7"/>
      <c r="QB186" s="7"/>
      <c r="QD186" s="7"/>
      <c r="QF186" s="7"/>
      <c r="QH186" s="7"/>
      <c r="QJ186" s="7"/>
      <c r="QL186" s="7"/>
      <c r="QN186" s="7"/>
      <c r="QO186" s="7"/>
      <c r="QQ186" s="7"/>
      <c r="QS186" s="7"/>
      <c r="QU186" s="7"/>
      <c r="QV186" s="7"/>
      <c r="QX186" s="7"/>
      <c r="QZ186" s="7"/>
      <c r="RB186" s="7"/>
      <c r="RD186" s="7"/>
      <c r="RF186" s="7"/>
      <c r="RH186" s="7"/>
      <c r="RJ186" s="7"/>
      <c r="RL186" s="7"/>
      <c r="RN186" s="7"/>
      <c r="RP186" s="7"/>
      <c r="RR186" s="7"/>
      <c r="RT186" s="7"/>
      <c r="RV186" s="7"/>
      <c r="RW186" s="7"/>
      <c r="RX186" s="7"/>
      <c r="RZ186" s="7"/>
      <c r="SB186" s="7"/>
      <c r="SD186" s="7"/>
      <c r="SE186" s="7"/>
      <c r="SF186" s="7"/>
      <c r="SH186" s="7"/>
      <c r="SJ186" s="7"/>
      <c r="SL186" s="7"/>
      <c r="SN186" s="7"/>
      <c r="SP186" s="7"/>
      <c r="SR186" s="7"/>
      <c r="ST186" s="7"/>
      <c r="SV186" s="7"/>
      <c r="SW186" s="7"/>
      <c r="SY186" s="7"/>
      <c r="TA186" s="7"/>
      <c r="TC186" s="7"/>
      <c r="TE186" s="7"/>
      <c r="TG186" s="7"/>
      <c r="TI186" s="7"/>
      <c r="TK186" s="7"/>
      <c r="TM186" s="7"/>
      <c r="TO186" s="7"/>
      <c r="TQ186" s="7"/>
      <c r="TS186" s="7"/>
      <c r="TU186" s="7"/>
      <c r="TW186" s="7"/>
      <c r="TY186" s="7"/>
      <c r="UA186" s="7"/>
      <c r="UC186" s="7"/>
      <c r="UE186" s="7"/>
      <c r="UG186" s="7"/>
      <c r="UI186" s="7"/>
      <c r="UK186" s="7"/>
      <c r="UM186" s="7"/>
      <c r="UO186" s="7"/>
      <c r="UQ186" s="7"/>
      <c r="US186" s="7"/>
      <c r="UU186" s="7"/>
      <c r="UW186" s="7"/>
      <c r="UY186" s="7"/>
      <c r="VA186" s="7"/>
      <c r="VC186" s="7"/>
      <c r="VE186" s="7"/>
      <c r="VG186" s="7"/>
      <c r="VI186" s="7"/>
      <c r="VK186" s="7"/>
      <c r="VM186" s="7"/>
      <c r="VO186" s="7"/>
      <c r="VQ186" s="7"/>
      <c r="VS186" s="7"/>
      <c r="VU186" s="7"/>
      <c r="VW186" s="7"/>
      <c r="VY186" s="7"/>
      <c r="WA186" s="7"/>
      <c r="WC186" s="7"/>
      <c r="WE186" s="7"/>
      <c r="WG186" s="7"/>
      <c r="WI186" s="7"/>
      <c r="WK186" s="7"/>
      <c r="WM186" s="7"/>
      <c r="WO186" s="7"/>
      <c r="WQ186" s="7"/>
      <c r="WS186" s="7"/>
      <c r="WU186" s="7"/>
      <c r="WW186" s="7"/>
      <c r="WY186" s="7"/>
      <c r="XA186" s="7"/>
      <c r="XC186" s="7"/>
      <c r="XE186" s="7"/>
      <c r="XG186" s="7"/>
      <c r="XI186" s="7"/>
      <c r="XK186" s="7"/>
      <c r="XM186" s="7"/>
      <c r="XO186" s="7"/>
      <c r="XQ186" s="7"/>
      <c r="XS186" s="7"/>
      <c r="XU186" s="7"/>
      <c r="XW186" s="7"/>
      <c r="XY186" s="7"/>
      <c r="YA186" s="7"/>
      <c r="YC186" s="7"/>
      <c r="YE186" s="7"/>
      <c r="YG186" s="7"/>
      <c r="YI186" s="7"/>
      <c r="YK186" s="7"/>
      <c r="YM186" s="7"/>
    </row>
    <row r="187" spans="5:663" s="80" customFormat="1" x14ac:dyDescent="0.2">
      <c r="E187" s="7"/>
      <c r="G187" s="7"/>
      <c r="I187" s="7"/>
      <c r="K187" s="7"/>
      <c r="M187" s="7"/>
      <c r="O187" s="7"/>
      <c r="Q187" s="7"/>
      <c r="S187" s="7"/>
      <c r="U187" s="7"/>
      <c r="W187" s="7"/>
      <c r="Y187" s="7"/>
      <c r="AA187" s="7"/>
      <c r="AC187" s="7"/>
      <c r="AE187" s="7"/>
      <c r="AG187" s="7"/>
      <c r="AH187" s="7"/>
      <c r="AI187" s="7"/>
      <c r="AJ187" s="7"/>
      <c r="AK187" s="7"/>
      <c r="AL187" s="7"/>
      <c r="AM187" s="7"/>
      <c r="AO187" s="7"/>
      <c r="AQ187" s="7"/>
      <c r="AS187" s="7"/>
      <c r="AU187" s="7"/>
      <c r="AW187" s="7"/>
      <c r="AY187" s="7"/>
      <c r="BA187" s="7"/>
      <c r="BC187" s="7"/>
      <c r="BE187" s="7"/>
      <c r="BG187" s="7"/>
      <c r="BI187" s="7"/>
      <c r="BK187" s="7"/>
      <c r="BM187" s="7"/>
      <c r="BO187" s="7"/>
      <c r="BQ187" s="7"/>
      <c r="BS187" s="7"/>
      <c r="BT187" s="7"/>
      <c r="BU187" s="7"/>
      <c r="BW187" s="7"/>
      <c r="BY187" s="7"/>
      <c r="CA187" s="7"/>
      <c r="CC187" s="7"/>
      <c r="CE187" s="7"/>
      <c r="CG187" s="7"/>
      <c r="CH187" s="7"/>
      <c r="CI187" s="7"/>
      <c r="CJ187" s="7"/>
      <c r="CL187" s="7"/>
      <c r="CN187" s="7"/>
      <c r="CP187" s="7"/>
      <c r="CR187" s="7"/>
      <c r="CT187" s="7"/>
      <c r="CV187" s="7"/>
      <c r="CW187" s="7"/>
      <c r="CY187" s="7"/>
      <c r="DA187" s="7"/>
      <c r="DC187" s="7"/>
      <c r="DE187" s="7"/>
      <c r="DG187" s="7"/>
      <c r="DI187" s="7"/>
      <c r="DK187" s="7"/>
      <c r="DM187" s="7"/>
      <c r="DO187" s="7"/>
      <c r="DQ187" s="7"/>
      <c r="DR187" s="7"/>
      <c r="DS187" s="7"/>
      <c r="DT187" s="7"/>
      <c r="DV187" s="7"/>
      <c r="DX187" s="7"/>
      <c r="DY187" s="7"/>
      <c r="DZ187" s="7"/>
      <c r="EB187" s="7"/>
      <c r="ED187" s="7"/>
      <c r="EF187" s="7"/>
      <c r="EG187" s="7"/>
      <c r="EI187" s="7"/>
      <c r="EJ187" s="7"/>
      <c r="EL187" s="7"/>
      <c r="EN187" s="7"/>
      <c r="EP187" s="7"/>
      <c r="ER187" s="7"/>
      <c r="ET187" s="7"/>
      <c r="EV187" s="7"/>
      <c r="EX187" s="7"/>
      <c r="EZ187" s="7"/>
      <c r="FB187" s="7"/>
      <c r="FD187" s="7"/>
      <c r="FE187" s="7"/>
      <c r="FF187" s="7"/>
      <c r="FH187" s="7"/>
      <c r="FJ187" s="7"/>
      <c r="FL187" s="7"/>
      <c r="FN187" s="7"/>
      <c r="FP187" s="7"/>
      <c r="FR187" s="7"/>
      <c r="FT187" s="7"/>
      <c r="FV187" s="7"/>
      <c r="FW187" s="7"/>
      <c r="FY187" s="7"/>
      <c r="GA187" s="7"/>
      <c r="GC187" s="7"/>
      <c r="GE187" s="7"/>
      <c r="GG187" s="7"/>
      <c r="GI187" s="7"/>
      <c r="GJ187" s="7"/>
      <c r="GK187" s="7"/>
      <c r="GL187" s="7"/>
      <c r="GM187" s="7"/>
      <c r="GN187" s="7"/>
      <c r="GO187" s="7"/>
      <c r="GP187" s="7"/>
      <c r="GR187" s="7"/>
      <c r="GT187" s="7"/>
      <c r="GV187" s="7"/>
      <c r="GX187" s="7"/>
      <c r="GZ187" s="7"/>
      <c r="HA187" s="7"/>
      <c r="HC187" s="7"/>
      <c r="HE187" s="7"/>
      <c r="HG187" s="7"/>
      <c r="HI187" s="7"/>
      <c r="HK187" s="7"/>
      <c r="HM187" s="7"/>
      <c r="HO187" s="7"/>
      <c r="HQ187" s="7"/>
      <c r="HS187" s="7"/>
      <c r="HU187" s="7"/>
      <c r="HW187" s="7"/>
      <c r="HY187" s="7"/>
      <c r="IA187" s="7"/>
      <c r="IC187" s="7"/>
      <c r="IE187" s="7"/>
      <c r="IF187" s="7"/>
      <c r="IG187" s="7"/>
      <c r="IH187" s="7"/>
      <c r="IJ187" s="7"/>
      <c r="IL187" s="7"/>
      <c r="IN187" s="7"/>
      <c r="IO187" s="7"/>
      <c r="IP187" s="7"/>
      <c r="IR187" s="7"/>
      <c r="IT187" s="7"/>
      <c r="IV187" s="7"/>
      <c r="IX187" s="7"/>
      <c r="IZ187" s="7"/>
      <c r="JB187" s="7"/>
      <c r="JD187" s="7"/>
      <c r="JF187" s="7"/>
      <c r="JG187" s="7"/>
      <c r="JI187" s="7"/>
      <c r="JK187" s="7"/>
      <c r="JM187" s="7"/>
      <c r="JO187" s="7"/>
      <c r="JP187" s="7"/>
      <c r="JQ187" s="7"/>
      <c r="JS187" s="7"/>
      <c r="JT187" s="7"/>
      <c r="JU187" s="7"/>
      <c r="JV187" s="7"/>
      <c r="JX187" s="7"/>
      <c r="JZ187" s="7"/>
      <c r="KB187" s="7"/>
      <c r="KD187" s="7"/>
      <c r="KF187" s="7"/>
      <c r="KH187" s="7"/>
      <c r="KJ187" s="7"/>
      <c r="KL187" s="7"/>
      <c r="KN187" s="7"/>
      <c r="KO187" s="7"/>
      <c r="KP187" s="7"/>
      <c r="KQ187" s="7"/>
      <c r="KR187" s="7"/>
      <c r="KT187" s="7"/>
      <c r="KV187" s="7"/>
      <c r="KX187" s="7"/>
      <c r="KZ187" s="7"/>
      <c r="LB187" s="7"/>
      <c r="LD187" s="7"/>
      <c r="LF187" s="7"/>
      <c r="LH187" s="7"/>
      <c r="LJ187" s="7"/>
      <c r="LL187" s="7"/>
      <c r="LN187" s="7"/>
      <c r="LP187" s="7"/>
      <c r="LR187" s="7"/>
      <c r="LT187" s="7"/>
      <c r="LV187" s="7"/>
      <c r="LX187" s="7"/>
      <c r="LY187" s="7"/>
      <c r="LZ187" s="7"/>
      <c r="MA187" s="7"/>
      <c r="MB187" s="7"/>
      <c r="MC187" s="7"/>
      <c r="ME187" s="7"/>
      <c r="MG187" s="7"/>
      <c r="MH187" s="7"/>
      <c r="MJ187" s="7"/>
      <c r="ML187" s="7"/>
      <c r="MM187" s="7"/>
      <c r="MN187" s="7"/>
      <c r="MO187" s="7"/>
      <c r="MQ187" s="7"/>
      <c r="MS187" s="7"/>
      <c r="MU187" s="7"/>
      <c r="MV187" s="7"/>
      <c r="MX187" s="7"/>
      <c r="MY187" s="7"/>
      <c r="MZ187" s="7"/>
      <c r="NB187" s="7"/>
      <c r="ND187" s="7"/>
      <c r="NF187" s="7"/>
      <c r="NH187" s="7"/>
      <c r="NJ187" s="7"/>
      <c r="NL187" s="7"/>
      <c r="NM187" s="7"/>
      <c r="NN187" s="7"/>
      <c r="NO187" s="7"/>
      <c r="NP187" s="7"/>
      <c r="NR187" s="7"/>
      <c r="NT187" s="7"/>
      <c r="NU187" s="7"/>
      <c r="NW187" s="7"/>
      <c r="NY187" s="7"/>
      <c r="OA187" s="7"/>
      <c r="OC187" s="7"/>
      <c r="OE187" s="7"/>
      <c r="OG187" s="7"/>
      <c r="OI187" s="7"/>
      <c r="OK187" s="7"/>
      <c r="OM187" s="7"/>
      <c r="OO187" s="7"/>
      <c r="OQ187" s="7"/>
      <c r="OS187" s="7"/>
      <c r="OT187" s="7"/>
      <c r="OV187" s="7"/>
      <c r="OX187" s="7"/>
      <c r="OZ187" s="7"/>
      <c r="PB187" s="7"/>
      <c r="PD187" s="7"/>
      <c r="PF187" s="7"/>
      <c r="PH187" s="7"/>
      <c r="PJ187" s="7"/>
      <c r="PL187" s="7"/>
      <c r="PN187" s="7"/>
      <c r="PP187" s="7"/>
      <c r="PQ187" s="7"/>
      <c r="PR187" s="7"/>
      <c r="PS187" s="7"/>
      <c r="PT187" s="7"/>
      <c r="PV187" s="7"/>
      <c r="PX187" s="7"/>
      <c r="PZ187" s="7"/>
      <c r="QB187" s="7"/>
      <c r="QD187" s="7"/>
      <c r="QF187" s="7"/>
      <c r="QH187" s="7"/>
      <c r="QJ187" s="7"/>
      <c r="QL187" s="7"/>
      <c r="QN187" s="7"/>
      <c r="QO187" s="7"/>
      <c r="QQ187" s="7"/>
      <c r="QS187" s="7"/>
      <c r="QU187" s="7"/>
      <c r="QV187" s="7"/>
      <c r="QX187" s="7"/>
      <c r="QZ187" s="7"/>
      <c r="RB187" s="7"/>
      <c r="RD187" s="7"/>
      <c r="RF187" s="7"/>
      <c r="RH187" s="7"/>
      <c r="RJ187" s="7"/>
      <c r="RL187" s="7"/>
      <c r="RN187" s="7"/>
      <c r="RP187" s="7"/>
      <c r="RR187" s="7"/>
      <c r="RT187" s="7"/>
      <c r="RV187" s="7"/>
      <c r="RW187" s="7"/>
      <c r="RX187" s="7"/>
      <c r="RZ187" s="7"/>
      <c r="SB187" s="7"/>
      <c r="SD187" s="7"/>
      <c r="SE187" s="7"/>
      <c r="SF187" s="7"/>
      <c r="SH187" s="7"/>
      <c r="SJ187" s="7"/>
      <c r="SL187" s="7"/>
      <c r="SN187" s="7"/>
      <c r="SP187" s="7"/>
      <c r="SR187" s="7"/>
      <c r="ST187" s="7"/>
      <c r="SV187" s="7"/>
      <c r="SW187" s="7"/>
      <c r="SY187" s="7"/>
      <c r="TA187" s="7"/>
      <c r="TC187" s="7"/>
      <c r="TE187" s="7"/>
      <c r="TG187" s="7"/>
      <c r="TI187" s="7"/>
      <c r="TK187" s="7"/>
      <c r="TM187" s="7"/>
      <c r="TO187" s="7"/>
      <c r="TQ187" s="7"/>
      <c r="TS187" s="7"/>
      <c r="TU187" s="7"/>
      <c r="TW187" s="7"/>
      <c r="TY187" s="7"/>
      <c r="UA187" s="7"/>
      <c r="UC187" s="7"/>
      <c r="UE187" s="7"/>
      <c r="UG187" s="7"/>
      <c r="UI187" s="7"/>
      <c r="UK187" s="7"/>
      <c r="UM187" s="7"/>
      <c r="UO187" s="7"/>
      <c r="UQ187" s="7"/>
      <c r="US187" s="7"/>
      <c r="UU187" s="7"/>
      <c r="UW187" s="7"/>
      <c r="UY187" s="7"/>
      <c r="VA187" s="7"/>
      <c r="VC187" s="7"/>
      <c r="VE187" s="7"/>
      <c r="VG187" s="7"/>
      <c r="VI187" s="7"/>
      <c r="VK187" s="7"/>
      <c r="VM187" s="7"/>
      <c r="VO187" s="7"/>
      <c r="VQ187" s="7"/>
      <c r="VS187" s="7"/>
      <c r="VU187" s="7"/>
      <c r="VW187" s="7"/>
      <c r="VY187" s="7"/>
      <c r="WA187" s="7"/>
      <c r="WC187" s="7"/>
      <c r="WE187" s="7"/>
      <c r="WG187" s="7"/>
      <c r="WI187" s="7"/>
      <c r="WK187" s="7"/>
      <c r="WM187" s="7"/>
      <c r="WO187" s="7"/>
      <c r="WQ187" s="7"/>
      <c r="WS187" s="7"/>
      <c r="WU187" s="7"/>
      <c r="WW187" s="7"/>
      <c r="WY187" s="7"/>
      <c r="XA187" s="7"/>
      <c r="XC187" s="7"/>
      <c r="XE187" s="7"/>
      <c r="XG187" s="7"/>
      <c r="XI187" s="7"/>
      <c r="XK187" s="7"/>
      <c r="XM187" s="7"/>
      <c r="XO187" s="7"/>
      <c r="XQ187" s="7"/>
      <c r="XS187" s="7"/>
      <c r="XU187" s="7"/>
      <c r="XW187" s="7"/>
      <c r="XY187" s="7"/>
      <c r="YA187" s="7"/>
      <c r="YC187" s="7"/>
      <c r="YE187" s="7"/>
      <c r="YG187" s="7"/>
      <c r="YI187" s="7"/>
      <c r="YK187" s="7"/>
      <c r="YM187" s="7"/>
    </row>
    <row r="188" spans="5:663" s="80" customFormat="1" x14ac:dyDescent="0.2">
      <c r="E188" s="7"/>
      <c r="G188" s="7"/>
      <c r="I188" s="7"/>
      <c r="K188" s="7"/>
      <c r="M188" s="7"/>
      <c r="O188" s="7"/>
      <c r="Q188" s="7"/>
      <c r="S188" s="7"/>
      <c r="U188" s="7"/>
      <c r="W188" s="7"/>
      <c r="Y188" s="7"/>
      <c r="AA188" s="7"/>
      <c r="AC188" s="7"/>
      <c r="AE188" s="7"/>
      <c r="AG188" s="7"/>
      <c r="AH188" s="7"/>
      <c r="AI188" s="7"/>
      <c r="AJ188" s="7"/>
      <c r="AK188" s="7"/>
      <c r="AL188" s="7"/>
      <c r="AM188" s="7"/>
      <c r="AO188" s="7"/>
      <c r="AQ188" s="7"/>
      <c r="AS188" s="7"/>
      <c r="AU188" s="7"/>
      <c r="AW188" s="7"/>
      <c r="AY188" s="7"/>
      <c r="BA188" s="7"/>
      <c r="BC188" s="7"/>
      <c r="BE188" s="7"/>
      <c r="BG188" s="7"/>
      <c r="BI188" s="7"/>
      <c r="BK188" s="7"/>
      <c r="BM188" s="7"/>
      <c r="BO188" s="7"/>
      <c r="BQ188" s="7"/>
      <c r="BS188" s="7"/>
      <c r="BT188" s="7"/>
      <c r="BU188" s="7"/>
      <c r="BW188" s="7"/>
      <c r="BY188" s="7"/>
      <c r="CA188" s="7"/>
      <c r="CC188" s="7"/>
      <c r="CE188" s="7"/>
      <c r="CG188" s="7"/>
      <c r="CH188" s="7"/>
      <c r="CI188" s="7"/>
      <c r="CJ188" s="7"/>
      <c r="CL188" s="7"/>
      <c r="CN188" s="7"/>
      <c r="CP188" s="7"/>
      <c r="CR188" s="7"/>
      <c r="CT188" s="7"/>
      <c r="CV188" s="7"/>
      <c r="CW188" s="7"/>
      <c r="CY188" s="7"/>
      <c r="DA188" s="7"/>
      <c r="DC188" s="7"/>
      <c r="DE188" s="7"/>
      <c r="DG188" s="7"/>
      <c r="DI188" s="7"/>
      <c r="DK188" s="7"/>
      <c r="DM188" s="7"/>
      <c r="DO188" s="7"/>
      <c r="DQ188" s="7"/>
      <c r="DR188" s="7"/>
      <c r="DS188" s="7"/>
      <c r="DT188" s="7"/>
      <c r="DV188" s="7"/>
      <c r="DX188" s="7"/>
      <c r="DY188" s="7"/>
      <c r="DZ188" s="7"/>
      <c r="EB188" s="7"/>
      <c r="ED188" s="7"/>
      <c r="EF188" s="7"/>
      <c r="EG188" s="7"/>
      <c r="EI188" s="7"/>
      <c r="EJ188" s="7"/>
      <c r="EL188" s="7"/>
      <c r="EN188" s="7"/>
      <c r="EP188" s="7"/>
      <c r="ER188" s="7"/>
      <c r="ET188" s="7"/>
      <c r="EV188" s="7"/>
      <c r="EX188" s="7"/>
      <c r="EZ188" s="7"/>
      <c r="FB188" s="7"/>
      <c r="FD188" s="7"/>
      <c r="FE188" s="7"/>
      <c r="FF188" s="7"/>
      <c r="FH188" s="7"/>
      <c r="FJ188" s="7"/>
      <c r="FL188" s="7"/>
      <c r="FN188" s="7"/>
      <c r="FP188" s="7"/>
      <c r="FR188" s="7"/>
      <c r="FT188" s="7"/>
      <c r="FV188" s="7"/>
      <c r="FW188" s="7"/>
      <c r="FY188" s="7"/>
      <c r="GA188" s="7"/>
      <c r="GC188" s="7"/>
      <c r="GE188" s="7"/>
      <c r="GG188" s="7"/>
      <c r="GI188" s="7"/>
      <c r="GJ188" s="7"/>
      <c r="GK188" s="7"/>
      <c r="GL188" s="7"/>
      <c r="GM188" s="7"/>
      <c r="GN188" s="7"/>
      <c r="GO188" s="7"/>
      <c r="GP188" s="7"/>
      <c r="GR188" s="7"/>
      <c r="GT188" s="7"/>
      <c r="GV188" s="7"/>
      <c r="GX188" s="7"/>
      <c r="GZ188" s="7"/>
      <c r="HA188" s="7"/>
      <c r="HC188" s="7"/>
      <c r="HE188" s="7"/>
      <c r="HG188" s="7"/>
      <c r="HI188" s="7"/>
      <c r="HK188" s="7"/>
      <c r="HM188" s="7"/>
      <c r="HO188" s="7"/>
      <c r="HQ188" s="7"/>
      <c r="HS188" s="7"/>
      <c r="HU188" s="7"/>
      <c r="HW188" s="7"/>
      <c r="HY188" s="7"/>
      <c r="IA188" s="7"/>
      <c r="IC188" s="7"/>
      <c r="IE188" s="7"/>
      <c r="IF188" s="7"/>
      <c r="IG188" s="7"/>
      <c r="IH188" s="7"/>
      <c r="IJ188" s="7"/>
      <c r="IL188" s="7"/>
      <c r="IN188" s="7"/>
      <c r="IO188" s="7"/>
      <c r="IP188" s="7"/>
      <c r="IR188" s="7"/>
      <c r="IT188" s="7"/>
      <c r="IV188" s="7"/>
      <c r="IX188" s="7"/>
      <c r="IZ188" s="7"/>
      <c r="JB188" s="7"/>
      <c r="JD188" s="7"/>
      <c r="JF188" s="7"/>
      <c r="JG188" s="7"/>
      <c r="JI188" s="7"/>
      <c r="JK188" s="7"/>
      <c r="JM188" s="7"/>
      <c r="JO188" s="7"/>
      <c r="JP188" s="7"/>
      <c r="JQ188" s="7"/>
      <c r="JS188" s="7"/>
      <c r="JT188" s="7"/>
      <c r="JU188" s="7"/>
      <c r="JV188" s="7"/>
      <c r="JX188" s="7"/>
      <c r="JZ188" s="7"/>
      <c r="KB188" s="7"/>
      <c r="KD188" s="7"/>
      <c r="KF188" s="7"/>
      <c r="KH188" s="7"/>
      <c r="KJ188" s="7"/>
      <c r="KL188" s="7"/>
      <c r="KN188" s="7"/>
      <c r="KO188" s="7"/>
      <c r="KP188" s="7"/>
      <c r="KQ188" s="7"/>
      <c r="KR188" s="7"/>
      <c r="KT188" s="7"/>
      <c r="KV188" s="7"/>
      <c r="KX188" s="7"/>
      <c r="KZ188" s="7"/>
      <c r="LB188" s="7"/>
      <c r="LD188" s="7"/>
      <c r="LF188" s="7"/>
      <c r="LH188" s="7"/>
      <c r="LJ188" s="7"/>
      <c r="LL188" s="7"/>
      <c r="LN188" s="7"/>
      <c r="LP188" s="7"/>
      <c r="LR188" s="7"/>
      <c r="LT188" s="7"/>
      <c r="LV188" s="7"/>
      <c r="LX188" s="7"/>
      <c r="LY188" s="7"/>
      <c r="LZ188" s="7"/>
      <c r="MA188" s="7"/>
      <c r="MB188" s="7"/>
      <c r="MC188" s="7"/>
      <c r="ME188" s="7"/>
      <c r="MG188" s="7"/>
      <c r="MH188" s="7"/>
      <c r="MJ188" s="7"/>
      <c r="ML188" s="7"/>
      <c r="MM188" s="7"/>
      <c r="MN188" s="7"/>
      <c r="MO188" s="7"/>
      <c r="MQ188" s="7"/>
      <c r="MS188" s="7"/>
      <c r="MU188" s="7"/>
      <c r="MV188" s="7"/>
      <c r="MX188" s="7"/>
      <c r="MY188" s="7"/>
      <c r="MZ188" s="7"/>
      <c r="NB188" s="7"/>
      <c r="ND188" s="7"/>
      <c r="NF188" s="7"/>
      <c r="NH188" s="7"/>
      <c r="NJ188" s="7"/>
      <c r="NL188" s="7"/>
      <c r="NM188" s="7"/>
      <c r="NN188" s="7"/>
      <c r="NO188" s="7"/>
      <c r="NP188" s="7"/>
      <c r="NR188" s="7"/>
      <c r="NT188" s="7"/>
      <c r="NU188" s="7"/>
      <c r="NW188" s="7"/>
      <c r="NY188" s="7"/>
      <c r="OA188" s="7"/>
      <c r="OC188" s="7"/>
      <c r="OE188" s="7"/>
      <c r="OG188" s="7"/>
      <c r="OI188" s="7"/>
      <c r="OK188" s="7"/>
      <c r="OM188" s="7"/>
      <c r="OO188" s="7"/>
      <c r="OQ188" s="7"/>
      <c r="OS188" s="7"/>
      <c r="OT188" s="7"/>
      <c r="OV188" s="7"/>
      <c r="OX188" s="7"/>
      <c r="OZ188" s="7"/>
      <c r="PB188" s="7"/>
      <c r="PD188" s="7"/>
      <c r="PF188" s="7"/>
      <c r="PH188" s="7"/>
      <c r="PJ188" s="7"/>
      <c r="PL188" s="7"/>
      <c r="PN188" s="7"/>
      <c r="PP188" s="7"/>
      <c r="PQ188" s="7"/>
      <c r="PR188" s="7"/>
      <c r="PS188" s="7"/>
      <c r="PT188" s="7"/>
      <c r="PV188" s="7"/>
      <c r="PX188" s="7"/>
      <c r="PZ188" s="7"/>
      <c r="QB188" s="7"/>
      <c r="QD188" s="7"/>
      <c r="QF188" s="7"/>
      <c r="QH188" s="7"/>
      <c r="QJ188" s="7"/>
      <c r="QL188" s="7"/>
      <c r="QN188" s="7"/>
      <c r="QO188" s="7"/>
      <c r="QQ188" s="7"/>
      <c r="QS188" s="7"/>
      <c r="QU188" s="7"/>
      <c r="QV188" s="7"/>
      <c r="QX188" s="7"/>
      <c r="QZ188" s="7"/>
      <c r="RB188" s="7"/>
      <c r="RD188" s="7"/>
      <c r="RF188" s="7"/>
      <c r="RH188" s="7"/>
      <c r="RJ188" s="7"/>
      <c r="RL188" s="7"/>
      <c r="RN188" s="7"/>
      <c r="RP188" s="7"/>
      <c r="RR188" s="7"/>
      <c r="RT188" s="7"/>
      <c r="RV188" s="7"/>
      <c r="RW188" s="7"/>
      <c r="RX188" s="7"/>
      <c r="RZ188" s="7"/>
      <c r="SB188" s="7"/>
      <c r="SD188" s="7"/>
      <c r="SE188" s="7"/>
      <c r="SF188" s="7"/>
      <c r="SH188" s="7"/>
      <c r="SJ188" s="7"/>
      <c r="SL188" s="7"/>
      <c r="SN188" s="7"/>
      <c r="SP188" s="7"/>
      <c r="SR188" s="7"/>
      <c r="ST188" s="7"/>
      <c r="SV188" s="7"/>
      <c r="SW188" s="7"/>
      <c r="SY188" s="7"/>
      <c r="TA188" s="7"/>
      <c r="TC188" s="7"/>
      <c r="TE188" s="7"/>
      <c r="TG188" s="7"/>
      <c r="TI188" s="7"/>
      <c r="TK188" s="7"/>
      <c r="TM188" s="7"/>
      <c r="TO188" s="7"/>
      <c r="TQ188" s="7"/>
      <c r="TS188" s="7"/>
      <c r="TU188" s="7"/>
      <c r="TW188" s="7"/>
      <c r="TY188" s="7"/>
      <c r="UA188" s="7"/>
      <c r="UC188" s="7"/>
      <c r="UE188" s="7"/>
      <c r="UG188" s="7"/>
      <c r="UI188" s="7"/>
      <c r="UK188" s="7"/>
      <c r="UM188" s="7"/>
      <c r="UO188" s="7"/>
      <c r="UQ188" s="7"/>
      <c r="US188" s="7"/>
      <c r="UU188" s="7"/>
      <c r="UW188" s="7"/>
      <c r="UY188" s="7"/>
      <c r="VA188" s="7"/>
      <c r="VC188" s="7"/>
      <c r="VE188" s="7"/>
      <c r="VG188" s="7"/>
      <c r="VI188" s="7"/>
      <c r="VK188" s="7"/>
      <c r="VM188" s="7"/>
      <c r="VO188" s="7"/>
      <c r="VQ188" s="7"/>
      <c r="VS188" s="7"/>
      <c r="VU188" s="7"/>
      <c r="VW188" s="7"/>
      <c r="VY188" s="7"/>
      <c r="WA188" s="7"/>
      <c r="WC188" s="7"/>
      <c r="WE188" s="7"/>
      <c r="WG188" s="7"/>
      <c r="WI188" s="7"/>
      <c r="WK188" s="7"/>
      <c r="WM188" s="7"/>
      <c r="WO188" s="7"/>
      <c r="WQ188" s="7"/>
      <c r="WS188" s="7"/>
      <c r="WU188" s="7"/>
      <c r="WW188" s="7"/>
      <c r="WY188" s="7"/>
      <c r="XA188" s="7"/>
      <c r="XC188" s="7"/>
      <c r="XE188" s="7"/>
      <c r="XG188" s="7"/>
      <c r="XI188" s="7"/>
      <c r="XK188" s="7"/>
      <c r="XM188" s="7"/>
      <c r="XO188" s="7"/>
      <c r="XQ188" s="7"/>
      <c r="XS188" s="7"/>
      <c r="XU188" s="7"/>
      <c r="XW188" s="7"/>
      <c r="XY188" s="7"/>
      <c r="YA188" s="7"/>
      <c r="YC188" s="7"/>
      <c r="YE188" s="7"/>
      <c r="YG188" s="7"/>
      <c r="YI188" s="7"/>
      <c r="YK188" s="7"/>
      <c r="YM188" s="7"/>
    </row>
    <row r="189" spans="5:663" s="80" customFormat="1" x14ac:dyDescent="0.2">
      <c r="E189" s="7"/>
      <c r="G189" s="7"/>
      <c r="I189" s="7"/>
      <c r="K189" s="7"/>
      <c r="M189" s="7"/>
      <c r="O189" s="7"/>
      <c r="Q189" s="7"/>
      <c r="S189" s="7"/>
      <c r="U189" s="7"/>
      <c r="W189" s="7"/>
      <c r="Y189" s="7"/>
      <c r="AA189" s="7"/>
      <c r="AC189" s="7"/>
      <c r="AE189" s="7"/>
      <c r="AG189" s="7"/>
      <c r="AH189" s="7"/>
      <c r="AI189" s="7"/>
      <c r="AJ189" s="7"/>
      <c r="AK189" s="7"/>
      <c r="AL189" s="7"/>
      <c r="AM189" s="7"/>
      <c r="AO189" s="7"/>
      <c r="AQ189" s="7"/>
      <c r="AS189" s="7"/>
      <c r="AU189" s="7"/>
      <c r="AW189" s="7"/>
      <c r="AY189" s="7"/>
      <c r="BA189" s="7"/>
      <c r="BC189" s="7"/>
      <c r="BE189" s="7"/>
      <c r="BG189" s="7"/>
      <c r="BI189" s="7"/>
      <c r="BK189" s="7"/>
      <c r="BM189" s="7"/>
      <c r="BO189" s="7"/>
      <c r="BQ189" s="7"/>
      <c r="BS189" s="7"/>
      <c r="BT189" s="7"/>
      <c r="BU189" s="7"/>
      <c r="BW189" s="7"/>
      <c r="BY189" s="7"/>
      <c r="CA189" s="7"/>
      <c r="CC189" s="7"/>
      <c r="CE189" s="7"/>
      <c r="CG189" s="7"/>
      <c r="CH189" s="7"/>
      <c r="CI189" s="7"/>
      <c r="CJ189" s="7"/>
      <c r="CL189" s="7"/>
      <c r="CN189" s="7"/>
      <c r="CP189" s="7"/>
      <c r="CR189" s="7"/>
      <c r="CT189" s="7"/>
      <c r="CV189" s="7"/>
      <c r="CW189" s="7"/>
      <c r="CY189" s="7"/>
      <c r="DA189" s="7"/>
      <c r="DC189" s="7"/>
      <c r="DE189" s="7"/>
      <c r="DG189" s="7"/>
      <c r="DI189" s="7"/>
      <c r="DK189" s="7"/>
      <c r="DM189" s="7"/>
      <c r="DO189" s="7"/>
      <c r="DQ189" s="7"/>
      <c r="DR189" s="7"/>
      <c r="DS189" s="7"/>
      <c r="DT189" s="7"/>
      <c r="DV189" s="7"/>
      <c r="DX189" s="7"/>
      <c r="DY189" s="7"/>
      <c r="DZ189" s="7"/>
      <c r="EB189" s="7"/>
      <c r="ED189" s="7"/>
      <c r="EF189" s="7"/>
      <c r="EG189" s="7"/>
      <c r="EI189" s="7"/>
      <c r="EJ189" s="7"/>
      <c r="EL189" s="7"/>
      <c r="EN189" s="7"/>
      <c r="EP189" s="7"/>
      <c r="ER189" s="7"/>
      <c r="ET189" s="7"/>
      <c r="EV189" s="7"/>
      <c r="EX189" s="7"/>
      <c r="EZ189" s="7"/>
      <c r="FB189" s="7"/>
      <c r="FD189" s="7"/>
      <c r="FE189" s="7"/>
      <c r="FF189" s="7"/>
      <c r="FH189" s="7"/>
      <c r="FJ189" s="7"/>
      <c r="FL189" s="7"/>
      <c r="FN189" s="7"/>
      <c r="FP189" s="7"/>
      <c r="FR189" s="7"/>
      <c r="FT189" s="7"/>
      <c r="FV189" s="7"/>
      <c r="FW189" s="7"/>
      <c r="FY189" s="7"/>
      <c r="GA189" s="7"/>
      <c r="GC189" s="7"/>
      <c r="GE189" s="7"/>
      <c r="GG189" s="7"/>
      <c r="GI189" s="7"/>
      <c r="GJ189" s="7"/>
      <c r="GK189" s="7"/>
      <c r="GL189" s="7"/>
      <c r="GM189" s="7"/>
      <c r="GN189" s="7"/>
      <c r="GO189" s="7"/>
      <c r="GP189" s="7"/>
      <c r="GR189" s="7"/>
      <c r="GT189" s="7"/>
      <c r="GV189" s="7"/>
      <c r="GX189" s="7"/>
      <c r="GZ189" s="7"/>
      <c r="HA189" s="7"/>
      <c r="HC189" s="7"/>
      <c r="HE189" s="7"/>
      <c r="HG189" s="7"/>
      <c r="HI189" s="7"/>
      <c r="HK189" s="7"/>
      <c r="HM189" s="7"/>
      <c r="HO189" s="7"/>
      <c r="HQ189" s="7"/>
      <c r="HS189" s="7"/>
      <c r="HU189" s="7"/>
      <c r="HW189" s="7"/>
      <c r="HY189" s="7"/>
      <c r="IA189" s="7"/>
      <c r="IC189" s="7"/>
      <c r="IE189" s="7"/>
      <c r="IF189" s="7"/>
      <c r="IG189" s="7"/>
      <c r="IH189" s="7"/>
      <c r="IJ189" s="7"/>
      <c r="IL189" s="7"/>
      <c r="IN189" s="7"/>
      <c r="IO189" s="7"/>
      <c r="IP189" s="7"/>
      <c r="IR189" s="7"/>
      <c r="IT189" s="7"/>
      <c r="IV189" s="7"/>
      <c r="IX189" s="7"/>
      <c r="IZ189" s="7"/>
      <c r="JB189" s="7"/>
      <c r="JD189" s="7"/>
      <c r="JF189" s="7"/>
      <c r="JG189" s="7"/>
      <c r="JI189" s="7"/>
      <c r="JK189" s="7"/>
      <c r="JM189" s="7"/>
      <c r="JO189" s="7"/>
      <c r="JP189" s="7"/>
      <c r="JQ189" s="7"/>
      <c r="JS189" s="7"/>
      <c r="JT189" s="7"/>
      <c r="JU189" s="7"/>
      <c r="JV189" s="7"/>
      <c r="JX189" s="7"/>
      <c r="JZ189" s="7"/>
      <c r="KB189" s="7"/>
      <c r="KD189" s="7"/>
      <c r="KF189" s="7"/>
      <c r="KH189" s="7"/>
      <c r="KJ189" s="7"/>
      <c r="KL189" s="7"/>
      <c r="KN189" s="7"/>
      <c r="KO189" s="7"/>
      <c r="KP189" s="7"/>
      <c r="KQ189" s="7"/>
      <c r="KR189" s="7"/>
      <c r="KT189" s="7"/>
      <c r="KV189" s="7"/>
      <c r="KX189" s="7"/>
      <c r="KZ189" s="7"/>
      <c r="LB189" s="7"/>
      <c r="LD189" s="7"/>
      <c r="LF189" s="7"/>
      <c r="LH189" s="7"/>
      <c r="LJ189" s="7"/>
      <c r="LL189" s="7"/>
      <c r="LN189" s="7"/>
      <c r="LP189" s="7"/>
      <c r="LR189" s="7"/>
      <c r="LT189" s="7"/>
      <c r="LV189" s="7"/>
      <c r="LX189" s="7"/>
      <c r="LY189" s="7"/>
      <c r="LZ189" s="7"/>
      <c r="MA189" s="7"/>
      <c r="MB189" s="7"/>
      <c r="MC189" s="7"/>
      <c r="ME189" s="7"/>
      <c r="MG189" s="7"/>
      <c r="MH189" s="7"/>
      <c r="MJ189" s="7"/>
      <c r="ML189" s="7"/>
      <c r="MM189" s="7"/>
      <c r="MN189" s="7"/>
      <c r="MO189" s="7"/>
      <c r="MQ189" s="7"/>
      <c r="MS189" s="7"/>
      <c r="MU189" s="7"/>
      <c r="MV189" s="7"/>
      <c r="MX189" s="7"/>
      <c r="MY189" s="7"/>
      <c r="MZ189" s="7"/>
      <c r="NB189" s="7"/>
      <c r="ND189" s="7"/>
      <c r="NF189" s="7"/>
      <c r="NH189" s="7"/>
      <c r="NJ189" s="7"/>
      <c r="NL189" s="7"/>
      <c r="NM189" s="7"/>
      <c r="NN189" s="7"/>
      <c r="NO189" s="7"/>
      <c r="NP189" s="7"/>
      <c r="NR189" s="7"/>
      <c r="NT189" s="7"/>
      <c r="NU189" s="7"/>
      <c r="NW189" s="7"/>
      <c r="NY189" s="7"/>
      <c r="OA189" s="7"/>
      <c r="OC189" s="7"/>
      <c r="OE189" s="7"/>
      <c r="OG189" s="7"/>
      <c r="OI189" s="7"/>
      <c r="OK189" s="7"/>
      <c r="OM189" s="7"/>
      <c r="OO189" s="7"/>
      <c r="OQ189" s="7"/>
      <c r="OS189" s="7"/>
      <c r="OT189" s="7"/>
      <c r="OV189" s="7"/>
      <c r="OX189" s="7"/>
      <c r="OZ189" s="7"/>
      <c r="PB189" s="7"/>
      <c r="PD189" s="7"/>
      <c r="PF189" s="7"/>
      <c r="PH189" s="7"/>
      <c r="PJ189" s="7"/>
      <c r="PL189" s="7"/>
      <c r="PN189" s="7"/>
      <c r="PP189" s="7"/>
      <c r="PQ189" s="7"/>
      <c r="PR189" s="7"/>
      <c r="PS189" s="7"/>
      <c r="PT189" s="7"/>
      <c r="PV189" s="7"/>
      <c r="PX189" s="7"/>
      <c r="PZ189" s="7"/>
      <c r="QB189" s="7"/>
      <c r="QD189" s="7"/>
      <c r="QF189" s="7"/>
      <c r="QH189" s="7"/>
      <c r="QJ189" s="7"/>
      <c r="QL189" s="7"/>
      <c r="QN189" s="7"/>
      <c r="QO189" s="7"/>
      <c r="QQ189" s="7"/>
      <c r="QS189" s="7"/>
      <c r="QU189" s="7"/>
      <c r="QV189" s="7"/>
      <c r="QX189" s="7"/>
      <c r="QZ189" s="7"/>
      <c r="RB189" s="7"/>
      <c r="RD189" s="7"/>
      <c r="RF189" s="7"/>
      <c r="RH189" s="7"/>
      <c r="RJ189" s="7"/>
      <c r="RL189" s="7"/>
      <c r="RN189" s="7"/>
      <c r="RP189" s="7"/>
      <c r="RR189" s="7"/>
      <c r="RT189" s="7"/>
      <c r="RV189" s="7"/>
      <c r="RW189" s="7"/>
      <c r="RX189" s="7"/>
      <c r="RZ189" s="7"/>
      <c r="SB189" s="7"/>
      <c r="SD189" s="7"/>
      <c r="SE189" s="7"/>
      <c r="SF189" s="7"/>
      <c r="SH189" s="7"/>
      <c r="SJ189" s="7"/>
      <c r="SL189" s="7"/>
      <c r="SN189" s="7"/>
      <c r="SP189" s="7"/>
      <c r="SR189" s="7"/>
      <c r="ST189" s="7"/>
      <c r="SV189" s="7"/>
      <c r="SW189" s="7"/>
      <c r="SY189" s="7"/>
      <c r="TA189" s="7"/>
      <c r="TC189" s="7"/>
      <c r="TE189" s="7"/>
      <c r="TG189" s="7"/>
      <c r="TI189" s="7"/>
      <c r="TK189" s="7"/>
      <c r="TM189" s="7"/>
      <c r="TO189" s="7"/>
      <c r="TQ189" s="7"/>
      <c r="TS189" s="7"/>
      <c r="TU189" s="7"/>
      <c r="TW189" s="7"/>
      <c r="TY189" s="7"/>
      <c r="UA189" s="7"/>
      <c r="UC189" s="7"/>
      <c r="UE189" s="7"/>
      <c r="UG189" s="7"/>
      <c r="UI189" s="7"/>
      <c r="UK189" s="7"/>
      <c r="UM189" s="7"/>
      <c r="UO189" s="7"/>
      <c r="UQ189" s="7"/>
      <c r="US189" s="7"/>
      <c r="UU189" s="7"/>
      <c r="UW189" s="7"/>
      <c r="UY189" s="7"/>
      <c r="VA189" s="7"/>
      <c r="VC189" s="7"/>
      <c r="VE189" s="7"/>
      <c r="VG189" s="7"/>
      <c r="VI189" s="7"/>
      <c r="VK189" s="7"/>
      <c r="VM189" s="7"/>
      <c r="VO189" s="7"/>
      <c r="VQ189" s="7"/>
      <c r="VS189" s="7"/>
      <c r="VU189" s="7"/>
      <c r="VW189" s="7"/>
      <c r="VY189" s="7"/>
      <c r="WA189" s="7"/>
      <c r="WC189" s="7"/>
      <c r="WE189" s="7"/>
      <c r="WG189" s="7"/>
      <c r="WI189" s="7"/>
      <c r="WK189" s="7"/>
      <c r="WM189" s="7"/>
      <c r="WO189" s="7"/>
      <c r="WQ189" s="7"/>
      <c r="WS189" s="7"/>
      <c r="WU189" s="7"/>
      <c r="WW189" s="7"/>
      <c r="WY189" s="7"/>
      <c r="XA189" s="7"/>
      <c r="XC189" s="7"/>
      <c r="XE189" s="7"/>
      <c r="XG189" s="7"/>
      <c r="XI189" s="7"/>
      <c r="XK189" s="7"/>
      <c r="XM189" s="7"/>
      <c r="XO189" s="7"/>
      <c r="XQ189" s="7"/>
      <c r="XS189" s="7"/>
      <c r="XU189" s="7"/>
      <c r="XW189" s="7"/>
      <c r="XY189" s="7"/>
      <c r="YA189" s="7"/>
      <c r="YC189" s="7"/>
      <c r="YE189" s="7"/>
      <c r="YG189" s="7"/>
      <c r="YI189" s="7"/>
      <c r="YK189" s="7"/>
      <c r="YM189" s="7"/>
    </row>
    <row r="190" spans="5:663" s="80" customFormat="1" x14ac:dyDescent="0.2">
      <c r="E190" s="7"/>
      <c r="G190" s="7"/>
      <c r="I190" s="7"/>
      <c r="K190" s="7"/>
      <c r="M190" s="7"/>
      <c r="O190" s="7"/>
      <c r="Q190" s="7"/>
      <c r="S190" s="7"/>
      <c r="U190" s="7"/>
      <c r="W190" s="7"/>
      <c r="Y190" s="7"/>
      <c r="AA190" s="7"/>
      <c r="AC190" s="7"/>
      <c r="AE190" s="7"/>
      <c r="AG190" s="7"/>
      <c r="AH190" s="7"/>
      <c r="AI190" s="7"/>
      <c r="AJ190" s="7"/>
      <c r="AK190" s="7"/>
      <c r="AL190" s="7"/>
      <c r="AM190" s="7"/>
      <c r="AO190" s="7"/>
      <c r="AQ190" s="7"/>
      <c r="AS190" s="7"/>
      <c r="AU190" s="7"/>
      <c r="AW190" s="7"/>
      <c r="AY190" s="7"/>
      <c r="BA190" s="7"/>
      <c r="BC190" s="7"/>
      <c r="BE190" s="7"/>
      <c r="BG190" s="7"/>
      <c r="BI190" s="7"/>
      <c r="BK190" s="7"/>
      <c r="BM190" s="7"/>
      <c r="BO190" s="7"/>
      <c r="BQ190" s="7"/>
      <c r="BS190" s="7"/>
      <c r="BT190" s="7"/>
      <c r="BU190" s="7"/>
      <c r="BW190" s="7"/>
      <c r="BY190" s="7"/>
      <c r="CA190" s="7"/>
      <c r="CC190" s="7"/>
      <c r="CE190" s="7"/>
      <c r="CG190" s="7"/>
      <c r="CH190" s="7"/>
      <c r="CI190" s="7"/>
      <c r="CJ190" s="7"/>
      <c r="CL190" s="7"/>
      <c r="CN190" s="7"/>
      <c r="CP190" s="7"/>
      <c r="CR190" s="7"/>
      <c r="CT190" s="7"/>
      <c r="CV190" s="7"/>
      <c r="CW190" s="7"/>
      <c r="CY190" s="7"/>
      <c r="DA190" s="7"/>
      <c r="DC190" s="7"/>
      <c r="DE190" s="7"/>
      <c r="DG190" s="7"/>
      <c r="DI190" s="7"/>
      <c r="DK190" s="7"/>
      <c r="DM190" s="7"/>
      <c r="DO190" s="7"/>
      <c r="DQ190" s="7"/>
      <c r="DR190" s="7"/>
      <c r="DS190" s="7"/>
      <c r="DT190" s="7"/>
      <c r="DV190" s="7"/>
      <c r="DX190" s="7"/>
      <c r="DY190" s="7"/>
      <c r="DZ190" s="7"/>
      <c r="EB190" s="7"/>
      <c r="ED190" s="7"/>
      <c r="EF190" s="7"/>
      <c r="EG190" s="7"/>
      <c r="EI190" s="7"/>
      <c r="EJ190" s="7"/>
      <c r="EL190" s="7"/>
      <c r="EN190" s="7"/>
      <c r="EP190" s="7"/>
      <c r="ER190" s="7"/>
      <c r="ET190" s="7"/>
      <c r="EV190" s="7"/>
      <c r="EX190" s="7"/>
      <c r="EZ190" s="7"/>
      <c r="FB190" s="7"/>
      <c r="FD190" s="7"/>
      <c r="FE190" s="7"/>
      <c r="FF190" s="7"/>
      <c r="FH190" s="7"/>
      <c r="FJ190" s="7"/>
      <c r="FL190" s="7"/>
      <c r="FN190" s="7"/>
      <c r="FP190" s="7"/>
      <c r="FR190" s="7"/>
      <c r="FT190" s="7"/>
      <c r="FV190" s="7"/>
      <c r="FW190" s="7"/>
      <c r="FY190" s="7"/>
      <c r="GA190" s="7"/>
      <c r="GC190" s="7"/>
      <c r="GE190" s="7"/>
      <c r="GG190" s="7"/>
      <c r="GI190" s="7"/>
      <c r="GJ190" s="7"/>
      <c r="GK190" s="7"/>
      <c r="GL190" s="7"/>
      <c r="GM190" s="7"/>
      <c r="GN190" s="7"/>
      <c r="GO190" s="7"/>
      <c r="GP190" s="7"/>
      <c r="GR190" s="7"/>
      <c r="GT190" s="7"/>
      <c r="GV190" s="7"/>
      <c r="GX190" s="7"/>
      <c r="GZ190" s="7"/>
      <c r="HA190" s="7"/>
      <c r="HC190" s="7"/>
      <c r="HE190" s="7"/>
      <c r="HG190" s="7"/>
      <c r="HI190" s="7"/>
      <c r="HK190" s="7"/>
      <c r="HM190" s="7"/>
      <c r="HO190" s="7"/>
      <c r="HQ190" s="7"/>
      <c r="HS190" s="7"/>
      <c r="HU190" s="7"/>
      <c r="HW190" s="7"/>
      <c r="HY190" s="7"/>
      <c r="IA190" s="7"/>
      <c r="IC190" s="7"/>
      <c r="IE190" s="7"/>
      <c r="IF190" s="7"/>
      <c r="IG190" s="7"/>
      <c r="IH190" s="7"/>
      <c r="IJ190" s="7"/>
      <c r="IL190" s="7"/>
      <c r="IN190" s="7"/>
      <c r="IO190" s="7"/>
      <c r="IP190" s="7"/>
      <c r="IR190" s="7"/>
      <c r="IT190" s="7"/>
      <c r="IV190" s="7"/>
      <c r="IX190" s="7"/>
      <c r="IZ190" s="7"/>
      <c r="JB190" s="7"/>
      <c r="JD190" s="7"/>
      <c r="JF190" s="7"/>
      <c r="JG190" s="7"/>
      <c r="JI190" s="7"/>
      <c r="JK190" s="7"/>
      <c r="JM190" s="7"/>
      <c r="JO190" s="7"/>
      <c r="JP190" s="7"/>
      <c r="JQ190" s="7"/>
      <c r="JS190" s="7"/>
      <c r="JT190" s="7"/>
      <c r="JU190" s="7"/>
      <c r="JV190" s="7"/>
      <c r="JX190" s="7"/>
      <c r="JZ190" s="7"/>
      <c r="KB190" s="7"/>
      <c r="KD190" s="7"/>
      <c r="KF190" s="7"/>
      <c r="KH190" s="7"/>
      <c r="KJ190" s="7"/>
      <c r="KL190" s="7"/>
      <c r="KN190" s="7"/>
      <c r="KO190" s="7"/>
      <c r="KP190" s="7"/>
      <c r="KQ190" s="7"/>
      <c r="KR190" s="7"/>
      <c r="KT190" s="7"/>
      <c r="KV190" s="7"/>
      <c r="KX190" s="7"/>
      <c r="KZ190" s="7"/>
      <c r="LB190" s="7"/>
      <c r="LD190" s="7"/>
      <c r="LF190" s="7"/>
      <c r="LH190" s="7"/>
      <c r="LJ190" s="7"/>
      <c r="LL190" s="7"/>
      <c r="LN190" s="7"/>
      <c r="LP190" s="7"/>
      <c r="LR190" s="7"/>
      <c r="LT190" s="7"/>
      <c r="LV190" s="7"/>
      <c r="LX190" s="7"/>
      <c r="LY190" s="7"/>
      <c r="LZ190" s="7"/>
      <c r="MA190" s="7"/>
      <c r="MB190" s="7"/>
      <c r="MC190" s="7"/>
      <c r="ME190" s="7"/>
      <c r="MG190" s="7"/>
      <c r="MH190" s="7"/>
      <c r="MJ190" s="7"/>
      <c r="ML190" s="7"/>
      <c r="MM190" s="7"/>
      <c r="MN190" s="7"/>
      <c r="MO190" s="7"/>
      <c r="MQ190" s="7"/>
      <c r="MS190" s="7"/>
      <c r="MU190" s="7"/>
      <c r="MV190" s="7"/>
      <c r="MX190" s="7"/>
      <c r="MY190" s="7"/>
      <c r="MZ190" s="7"/>
      <c r="NB190" s="7"/>
      <c r="ND190" s="7"/>
      <c r="NF190" s="7"/>
      <c r="NH190" s="7"/>
      <c r="NJ190" s="7"/>
      <c r="NL190" s="7"/>
      <c r="NM190" s="7"/>
      <c r="NN190" s="7"/>
      <c r="NO190" s="7"/>
      <c r="NP190" s="7"/>
      <c r="NR190" s="7"/>
      <c r="NT190" s="7"/>
      <c r="NU190" s="7"/>
      <c r="NW190" s="7"/>
      <c r="NY190" s="7"/>
      <c r="OA190" s="7"/>
      <c r="OC190" s="7"/>
      <c r="OE190" s="7"/>
      <c r="OG190" s="7"/>
      <c r="OI190" s="7"/>
      <c r="OK190" s="7"/>
      <c r="OM190" s="7"/>
      <c r="OO190" s="7"/>
      <c r="OQ190" s="7"/>
      <c r="OS190" s="7"/>
      <c r="OT190" s="7"/>
      <c r="OV190" s="7"/>
      <c r="OX190" s="7"/>
      <c r="OZ190" s="7"/>
      <c r="PB190" s="7"/>
      <c r="PD190" s="7"/>
      <c r="PF190" s="7"/>
      <c r="PH190" s="7"/>
      <c r="PJ190" s="7"/>
      <c r="PL190" s="7"/>
      <c r="PN190" s="7"/>
      <c r="PP190" s="7"/>
      <c r="PQ190" s="7"/>
      <c r="PR190" s="7"/>
      <c r="PS190" s="7"/>
      <c r="PT190" s="7"/>
      <c r="PV190" s="7"/>
      <c r="PX190" s="7"/>
      <c r="PZ190" s="7"/>
      <c r="QB190" s="7"/>
      <c r="QD190" s="7"/>
      <c r="QF190" s="7"/>
      <c r="QH190" s="7"/>
      <c r="QJ190" s="7"/>
      <c r="QL190" s="7"/>
      <c r="QN190" s="7"/>
      <c r="QO190" s="7"/>
      <c r="QQ190" s="7"/>
      <c r="QS190" s="7"/>
      <c r="QU190" s="7"/>
      <c r="QV190" s="7"/>
      <c r="QX190" s="7"/>
      <c r="QZ190" s="7"/>
      <c r="RB190" s="7"/>
      <c r="RD190" s="7"/>
      <c r="RF190" s="7"/>
      <c r="RH190" s="7"/>
      <c r="RJ190" s="7"/>
      <c r="RL190" s="7"/>
      <c r="RN190" s="7"/>
      <c r="RP190" s="7"/>
      <c r="RR190" s="7"/>
      <c r="RT190" s="7"/>
      <c r="RV190" s="7"/>
      <c r="RW190" s="7"/>
      <c r="RX190" s="7"/>
      <c r="RZ190" s="7"/>
      <c r="SB190" s="7"/>
      <c r="SD190" s="7"/>
      <c r="SE190" s="7"/>
      <c r="SF190" s="7"/>
      <c r="SH190" s="7"/>
      <c r="SJ190" s="7"/>
      <c r="SL190" s="7"/>
      <c r="SN190" s="7"/>
      <c r="SP190" s="7"/>
      <c r="SR190" s="7"/>
      <c r="ST190" s="7"/>
      <c r="SV190" s="7"/>
      <c r="SW190" s="7"/>
      <c r="SY190" s="7"/>
      <c r="TA190" s="7"/>
      <c r="TC190" s="7"/>
      <c r="TE190" s="7"/>
      <c r="TG190" s="7"/>
      <c r="TI190" s="7"/>
      <c r="TK190" s="7"/>
      <c r="TM190" s="7"/>
      <c r="TO190" s="7"/>
      <c r="TQ190" s="7"/>
      <c r="TS190" s="7"/>
      <c r="TU190" s="7"/>
      <c r="TW190" s="7"/>
      <c r="TY190" s="7"/>
      <c r="UA190" s="7"/>
      <c r="UC190" s="7"/>
      <c r="UE190" s="7"/>
      <c r="UG190" s="7"/>
      <c r="UI190" s="7"/>
      <c r="UK190" s="7"/>
      <c r="UM190" s="7"/>
      <c r="UO190" s="7"/>
      <c r="UQ190" s="7"/>
      <c r="US190" s="7"/>
      <c r="UU190" s="7"/>
      <c r="UW190" s="7"/>
      <c r="UY190" s="7"/>
      <c r="VA190" s="7"/>
      <c r="VC190" s="7"/>
      <c r="VE190" s="7"/>
      <c r="VG190" s="7"/>
      <c r="VI190" s="7"/>
      <c r="VK190" s="7"/>
      <c r="VM190" s="7"/>
      <c r="VO190" s="7"/>
      <c r="VQ190" s="7"/>
      <c r="VS190" s="7"/>
      <c r="VU190" s="7"/>
      <c r="VW190" s="7"/>
      <c r="VY190" s="7"/>
      <c r="WA190" s="7"/>
      <c r="WC190" s="7"/>
      <c r="WE190" s="7"/>
      <c r="WG190" s="7"/>
      <c r="WI190" s="7"/>
      <c r="WK190" s="7"/>
      <c r="WM190" s="7"/>
      <c r="WO190" s="7"/>
      <c r="WQ190" s="7"/>
      <c r="WS190" s="7"/>
      <c r="WU190" s="7"/>
      <c r="WW190" s="7"/>
      <c r="WY190" s="7"/>
      <c r="XA190" s="7"/>
      <c r="XC190" s="7"/>
      <c r="XE190" s="7"/>
      <c r="XG190" s="7"/>
      <c r="XI190" s="7"/>
      <c r="XK190" s="7"/>
      <c r="XM190" s="7"/>
      <c r="XO190" s="7"/>
      <c r="XQ190" s="7"/>
      <c r="XS190" s="7"/>
      <c r="XU190" s="7"/>
      <c r="XW190" s="7"/>
      <c r="XY190" s="7"/>
      <c r="YA190" s="7"/>
      <c r="YC190" s="7"/>
      <c r="YE190" s="7"/>
      <c r="YG190" s="7"/>
      <c r="YI190" s="7"/>
      <c r="YK190" s="7"/>
      <c r="YM190" s="7"/>
    </row>
    <row r="191" spans="5:663" s="80" customFormat="1" x14ac:dyDescent="0.2">
      <c r="E191" s="7"/>
      <c r="G191" s="7"/>
      <c r="I191" s="7"/>
      <c r="K191" s="7"/>
      <c r="M191" s="7"/>
      <c r="O191" s="7"/>
      <c r="Q191" s="7"/>
      <c r="S191" s="7"/>
      <c r="U191" s="7"/>
      <c r="W191" s="7"/>
      <c r="Y191" s="7"/>
      <c r="AA191" s="7"/>
      <c r="AC191" s="7"/>
      <c r="AE191" s="7"/>
      <c r="AG191" s="7"/>
      <c r="AH191" s="7"/>
      <c r="AI191" s="7"/>
      <c r="AJ191" s="7"/>
      <c r="AK191" s="7"/>
      <c r="AL191" s="7"/>
      <c r="AM191" s="7"/>
      <c r="AO191" s="7"/>
      <c r="AQ191" s="7"/>
      <c r="AS191" s="7"/>
      <c r="AU191" s="7"/>
      <c r="AW191" s="7"/>
      <c r="AY191" s="7"/>
      <c r="BA191" s="7"/>
      <c r="BC191" s="7"/>
      <c r="BE191" s="7"/>
      <c r="BG191" s="7"/>
      <c r="BI191" s="7"/>
      <c r="BK191" s="7"/>
      <c r="BM191" s="7"/>
      <c r="BO191" s="7"/>
      <c r="BQ191" s="7"/>
      <c r="BS191" s="7"/>
      <c r="BT191" s="7"/>
      <c r="BU191" s="7"/>
      <c r="BW191" s="7"/>
      <c r="BY191" s="7"/>
      <c r="CA191" s="7"/>
      <c r="CC191" s="7"/>
      <c r="CE191" s="7"/>
      <c r="CG191" s="7"/>
      <c r="CH191" s="7"/>
      <c r="CI191" s="7"/>
      <c r="CJ191" s="7"/>
      <c r="CL191" s="7"/>
      <c r="CN191" s="7"/>
      <c r="CP191" s="7"/>
      <c r="CR191" s="7"/>
      <c r="CT191" s="7"/>
      <c r="CV191" s="7"/>
      <c r="CW191" s="7"/>
      <c r="CY191" s="7"/>
      <c r="DA191" s="7"/>
      <c r="DC191" s="7"/>
      <c r="DE191" s="7"/>
      <c r="DG191" s="7"/>
      <c r="DI191" s="7"/>
      <c r="DK191" s="7"/>
      <c r="DM191" s="7"/>
      <c r="DO191" s="7"/>
      <c r="DQ191" s="7"/>
      <c r="DR191" s="7"/>
      <c r="DS191" s="7"/>
      <c r="DT191" s="7"/>
      <c r="DV191" s="7"/>
      <c r="DX191" s="7"/>
      <c r="DY191" s="7"/>
      <c r="DZ191" s="7"/>
      <c r="EB191" s="7"/>
      <c r="ED191" s="7"/>
      <c r="EF191" s="7"/>
      <c r="EG191" s="7"/>
      <c r="EI191" s="7"/>
      <c r="EJ191" s="7"/>
      <c r="EL191" s="7"/>
      <c r="EN191" s="7"/>
      <c r="EP191" s="7"/>
      <c r="ER191" s="7"/>
      <c r="ET191" s="7"/>
      <c r="EV191" s="7"/>
      <c r="EX191" s="7"/>
      <c r="EZ191" s="7"/>
      <c r="FB191" s="7"/>
      <c r="FD191" s="7"/>
      <c r="FE191" s="7"/>
      <c r="FF191" s="7"/>
      <c r="FH191" s="7"/>
      <c r="FJ191" s="7"/>
      <c r="FL191" s="7"/>
      <c r="FN191" s="7"/>
      <c r="FP191" s="7"/>
      <c r="FR191" s="7"/>
      <c r="FT191" s="7"/>
      <c r="FV191" s="7"/>
      <c r="FW191" s="7"/>
      <c r="FY191" s="7"/>
      <c r="GA191" s="7"/>
      <c r="GC191" s="7"/>
      <c r="GE191" s="7"/>
      <c r="GG191" s="7"/>
      <c r="GI191" s="7"/>
      <c r="GJ191" s="7"/>
      <c r="GK191" s="7"/>
      <c r="GL191" s="7"/>
      <c r="GM191" s="7"/>
      <c r="GN191" s="7"/>
      <c r="GO191" s="7"/>
      <c r="GP191" s="7"/>
      <c r="GR191" s="7"/>
      <c r="GT191" s="7"/>
      <c r="GV191" s="7"/>
      <c r="GX191" s="7"/>
      <c r="GZ191" s="7"/>
      <c r="HA191" s="7"/>
      <c r="HC191" s="7"/>
      <c r="HE191" s="7"/>
      <c r="HG191" s="7"/>
      <c r="HI191" s="7"/>
      <c r="HK191" s="7"/>
      <c r="HM191" s="7"/>
      <c r="HO191" s="7"/>
      <c r="HQ191" s="7"/>
      <c r="HS191" s="7"/>
      <c r="HU191" s="7"/>
      <c r="HW191" s="7"/>
      <c r="HY191" s="7"/>
      <c r="IA191" s="7"/>
      <c r="IC191" s="7"/>
      <c r="IE191" s="7"/>
      <c r="IF191" s="7"/>
      <c r="IG191" s="7"/>
      <c r="IH191" s="7"/>
      <c r="IJ191" s="7"/>
      <c r="IL191" s="7"/>
      <c r="IN191" s="7"/>
      <c r="IO191" s="7"/>
      <c r="IP191" s="7"/>
      <c r="IR191" s="7"/>
      <c r="IT191" s="7"/>
      <c r="IV191" s="7"/>
      <c r="IX191" s="7"/>
      <c r="IZ191" s="7"/>
      <c r="JB191" s="7"/>
      <c r="JD191" s="7"/>
      <c r="JF191" s="7"/>
      <c r="JG191" s="7"/>
      <c r="JI191" s="7"/>
      <c r="JK191" s="7"/>
      <c r="JM191" s="7"/>
      <c r="JO191" s="7"/>
      <c r="JP191" s="7"/>
      <c r="JQ191" s="7"/>
      <c r="JS191" s="7"/>
      <c r="JT191" s="7"/>
      <c r="JU191" s="7"/>
      <c r="JV191" s="7"/>
      <c r="JX191" s="7"/>
      <c r="JZ191" s="7"/>
      <c r="KB191" s="7"/>
      <c r="KD191" s="7"/>
      <c r="KF191" s="7"/>
      <c r="KH191" s="7"/>
      <c r="KJ191" s="7"/>
      <c r="KL191" s="7"/>
      <c r="KN191" s="7"/>
      <c r="KO191" s="7"/>
      <c r="KP191" s="7"/>
      <c r="KQ191" s="7"/>
      <c r="KR191" s="7"/>
      <c r="KT191" s="7"/>
      <c r="KV191" s="7"/>
      <c r="KX191" s="7"/>
      <c r="KZ191" s="7"/>
      <c r="LB191" s="7"/>
      <c r="LD191" s="7"/>
      <c r="LF191" s="7"/>
      <c r="LH191" s="7"/>
      <c r="LJ191" s="7"/>
      <c r="LL191" s="7"/>
      <c r="LN191" s="7"/>
      <c r="LP191" s="7"/>
      <c r="LR191" s="7"/>
      <c r="LT191" s="7"/>
      <c r="LV191" s="7"/>
      <c r="LX191" s="7"/>
      <c r="LY191" s="7"/>
      <c r="LZ191" s="7"/>
      <c r="MA191" s="7"/>
      <c r="MB191" s="7"/>
      <c r="MC191" s="7"/>
      <c r="ME191" s="7"/>
      <c r="MG191" s="7"/>
      <c r="MH191" s="7"/>
      <c r="MJ191" s="7"/>
      <c r="ML191" s="7"/>
      <c r="MM191" s="7"/>
      <c r="MN191" s="7"/>
      <c r="MO191" s="7"/>
      <c r="MQ191" s="7"/>
      <c r="MS191" s="7"/>
      <c r="MU191" s="7"/>
      <c r="MV191" s="7"/>
      <c r="MX191" s="7"/>
      <c r="MY191" s="7"/>
      <c r="MZ191" s="7"/>
      <c r="NB191" s="7"/>
      <c r="ND191" s="7"/>
      <c r="NF191" s="7"/>
      <c r="NH191" s="7"/>
      <c r="NJ191" s="7"/>
      <c r="NL191" s="7"/>
      <c r="NM191" s="7"/>
      <c r="NN191" s="7"/>
      <c r="NO191" s="7"/>
      <c r="NP191" s="7"/>
      <c r="NR191" s="7"/>
      <c r="NT191" s="7"/>
      <c r="NU191" s="7"/>
      <c r="NW191" s="7"/>
      <c r="NY191" s="7"/>
      <c r="OA191" s="7"/>
      <c r="OC191" s="7"/>
      <c r="OE191" s="7"/>
      <c r="OG191" s="7"/>
      <c r="OI191" s="7"/>
      <c r="OK191" s="7"/>
      <c r="OM191" s="7"/>
      <c r="OO191" s="7"/>
      <c r="OQ191" s="7"/>
      <c r="OS191" s="7"/>
      <c r="OT191" s="7"/>
      <c r="OV191" s="7"/>
      <c r="OX191" s="7"/>
      <c r="OZ191" s="7"/>
      <c r="PB191" s="7"/>
      <c r="PD191" s="7"/>
      <c r="PF191" s="7"/>
      <c r="PH191" s="7"/>
      <c r="PJ191" s="7"/>
      <c r="PL191" s="7"/>
      <c r="PN191" s="7"/>
      <c r="PP191" s="7"/>
      <c r="PQ191" s="7"/>
      <c r="PR191" s="7"/>
      <c r="PS191" s="7"/>
      <c r="PT191" s="7"/>
      <c r="PV191" s="7"/>
      <c r="PX191" s="7"/>
      <c r="PZ191" s="7"/>
      <c r="QB191" s="7"/>
      <c r="QD191" s="7"/>
      <c r="QF191" s="7"/>
      <c r="QH191" s="7"/>
      <c r="QJ191" s="7"/>
      <c r="QL191" s="7"/>
      <c r="QN191" s="7"/>
      <c r="QO191" s="7"/>
      <c r="QQ191" s="7"/>
      <c r="QS191" s="7"/>
      <c r="QU191" s="7"/>
      <c r="QV191" s="7"/>
      <c r="QX191" s="7"/>
      <c r="QZ191" s="7"/>
      <c r="RB191" s="7"/>
      <c r="RD191" s="7"/>
      <c r="RF191" s="7"/>
      <c r="RH191" s="7"/>
      <c r="RJ191" s="7"/>
      <c r="RL191" s="7"/>
      <c r="RN191" s="7"/>
      <c r="RP191" s="7"/>
      <c r="RR191" s="7"/>
      <c r="RT191" s="7"/>
      <c r="RV191" s="7"/>
      <c r="RW191" s="7"/>
      <c r="RX191" s="7"/>
      <c r="RZ191" s="7"/>
      <c r="SB191" s="7"/>
      <c r="SD191" s="7"/>
      <c r="SE191" s="7"/>
      <c r="SF191" s="7"/>
      <c r="SH191" s="7"/>
      <c r="SJ191" s="7"/>
      <c r="SL191" s="7"/>
      <c r="SN191" s="7"/>
      <c r="SP191" s="7"/>
      <c r="SR191" s="7"/>
      <c r="ST191" s="7"/>
      <c r="SV191" s="7"/>
      <c r="SW191" s="7"/>
      <c r="SY191" s="7"/>
      <c r="TA191" s="7"/>
      <c r="TC191" s="7"/>
      <c r="TE191" s="7"/>
      <c r="TG191" s="7"/>
      <c r="TI191" s="7"/>
      <c r="TK191" s="7"/>
      <c r="TM191" s="7"/>
      <c r="TO191" s="7"/>
      <c r="TQ191" s="7"/>
      <c r="TS191" s="7"/>
      <c r="TU191" s="7"/>
      <c r="TW191" s="7"/>
      <c r="TY191" s="7"/>
      <c r="UA191" s="7"/>
      <c r="UC191" s="7"/>
      <c r="UE191" s="7"/>
      <c r="UG191" s="7"/>
      <c r="UI191" s="7"/>
      <c r="UK191" s="7"/>
      <c r="UM191" s="7"/>
      <c r="UO191" s="7"/>
      <c r="UQ191" s="7"/>
      <c r="US191" s="7"/>
      <c r="UU191" s="7"/>
      <c r="UW191" s="7"/>
      <c r="UY191" s="7"/>
      <c r="VA191" s="7"/>
      <c r="VC191" s="7"/>
      <c r="VE191" s="7"/>
      <c r="VG191" s="7"/>
      <c r="VI191" s="7"/>
      <c r="VK191" s="7"/>
      <c r="VM191" s="7"/>
      <c r="VO191" s="7"/>
      <c r="VQ191" s="7"/>
      <c r="VS191" s="7"/>
      <c r="VU191" s="7"/>
      <c r="VW191" s="7"/>
      <c r="VY191" s="7"/>
      <c r="WA191" s="7"/>
      <c r="WC191" s="7"/>
      <c r="WE191" s="7"/>
      <c r="WG191" s="7"/>
      <c r="WI191" s="7"/>
      <c r="WK191" s="7"/>
      <c r="WM191" s="7"/>
      <c r="WO191" s="7"/>
      <c r="WQ191" s="7"/>
      <c r="WS191" s="7"/>
      <c r="WU191" s="7"/>
      <c r="WW191" s="7"/>
      <c r="WY191" s="7"/>
      <c r="XA191" s="7"/>
      <c r="XC191" s="7"/>
      <c r="XE191" s="7"/>
      <c r="XG191" s="7"/>
      <c r="XI191" s="7"/>
      <c r="XK191" s="7"/>
      <c r="XM191" s="7"/>
      <c r="XO191" s="7"/>
      <c r="XQ191" s="7"/>
      <c r="XS191" s="7"/>
      <c r="XU191" s="7"/>
      <c r="XW191" s="7"/>
      <c r="XY191" s="7"/>
      <c r="YA191" s="7"/>
      <c r="YC191" s="7"/>
      <c r="YE191" s="7"/>
      <c r="YG191" s="7"/>
      <c r="YI191" s="7"/>
      <c r="YK191" s="7"/>
      <c r="YM191" s="7"/>
    </row>
    <row r="192" spans="5:663" s="80" customFormat="1" x14ac:dyDescent="0.2">
      <c r="E192" s="7"/>
      <c r="G192" s="7"/>
      <c r="I192" s="7"/>
      <c r="K192" s="7"/>
      <c r="M192" s="7"/>
      <c r="O192" s="7"/>
      <c r="Q192" s="7"/>
      <c r="S192" s="7"/>
      <c r="U192" s="7"/>
      <c r="W192" s="7"/>
      <c r="Y192" s="7"/>
      <c r="AA192" s="7"/>
      <c r="AC192" s="7"/>
      <c r="AE192" s="7"/>
      <c r="AG192" s="7"/>
      <c r="AH192" s="7"/>
      <c r="AI192" s="7"/>
      <c r="AJ192" s="7"/>
      <c r="AK192" s="7"/>
      <c r="AL192" s="7"/>
      <c r="AM192" s="7"/>
      <c r="AO192" s="7"/>
      <c r="AQ192" s="7"/>
      <c r="AS192" s="7"/>
      <c r="AU192" s="7"/>
      <c r="AW192" s="7"/>
      <c r="AY192" s="7"/>
      <c r="BA192" s="7"/>
      <c r="BC192" s="7"/>
      <c r="BE192" s="7"/>
      <c r="BG192" s="7"/>
      <c r="BI192" s="7"/>
      <c r="BK192" s="7"/>
      <c r="BM192" s="7"/>
      <c r="BO192" s="7"/>
      <c r="BQ192" s="7"/>
      <c r="BS192" s="7"/>
      <c r="BT192" s="7"/>
      <c r="BU192" s="7"/>
      <c r="BW192" s="7"/>
      <c r="BY192" s="7"/>
      <c r="CA192" s="7"/>
      <c r="CC192" s="7"/>
      <c r="CE192" s="7"/>
      <c r="CG192" s="7"/>
      <c r="CH192" s="7"/>
      <c r="CI192" s="7"/>
      <c r="CJ192" s="7"/>
      <c r="CL192" s="7"/>
      <c r="CN192" s="7"/>
      <c r="CP192" s="7"/>
      <c r="CR192" s="7"/>
      <c r="CT192" s="7"/>
      <c r="CV192" s="7"/>
      <c r="CW192" s="7"/>
      <c r="CY192" s="7"/>
      <c r="DA192" s="7"/>
      <c r="DC192" s="7"/>
      <c r="DE192" s="7"/>
      <c r="DG192" s="7"/>
      <c r="DI192" s="7"/>
      <c r="DK192" s="7"/>
      <c r="DM192" s="7"/>
      <c r="DO192" s="7"/>
      <c r="DQ192" s="7"/>
      <c r="DR192" s="7"/>
      <c r="DS192" s="7"/>
      <c r="DT192" s="7"/>
      <c r="DV192" s="7"/>
      <c r="DX192" s="7"/>
      <c r="DY192" s="7"/>
      <c r="DZ192" s="7"/>
      <c r="EB192" s="7"/>
      <c r="ED192" s="7"/>
      <c r="EF192" s="7"/>
      <c r="EG192" s="7"/>
      <c r="EI192" s="7"/>
      <c r="EJ192" s="7"/>
      <c r="EL192" s="7"/>
      <c r="EN192" s="7"/>
      <c r="EP192" s="7"/>
      <c r="ER192" s="7"/>
      <c r="ET192" s="7"/>
      <c r="EV192" s="7"/>
      <c r="EX192" s="7"/>
      <c r="EZ192" s="7"/>
      <c r="FB192" s="7"/>
      <c r="FD192" s="7"/>
      <c r="FE192" s="7"/>
      <c r="FF192" s="7"/>
      <c r="FH192" s="7"/>
      <c r="FJ192" s="7"/>
      <c r="FL192" s="7"/>
      <c r="FN192" s="7"/>
      <c r="FP192" s="7"/>
      <c r="FR192" s="7"/>
      <c r="FT192" s="7"/>
      <c r="FV192" s="7"/>
      <c r="FW192" s="7"/>
      <c r="FY192" s="7"/>
      <c r="GA192" s="7"/>
      <c r="GC192" s="7"/>
      <c r="GE192" s="7"/>
      <c r="GG192" s="7"/>
      <c r="GI192" s="7"/>
      <c r="GJ192" s="7"/>
      <c r="GK192" s="7"/>
      <c r="GL192" s="7"/>
      <c r="GM192" s="7"/>
      <c r="GN192" s="7"/>
      <c r="GO192" s="7"/>
      <c r="GP192" s="7"/>
      <c r="GR192" s="7"/>
      <c r="GT192" s="7"/>
      <c r="GV192" s="7"/>
      <c r="GX192" s="7"/>
      <c r="GZ192" s="7"/>
      <c r="HA192" s="7"/>
      <c r="HC192" s="7"/>
      <c r="HE192" s="7"/>
      <c r="HG192" s="7"/>
      <c r="HI192" s="7"/>
      <c r="HK192" s="7"/>
      <c r="HM192" s="7"/>
      <c r="HO192" s="7"/>
      <c r="HQ192" s="7"/>
      <c r="HS192" s="7"/>
      <c r="HU192" s="7"/>
      <c r="HW192" s="7"/>
      <c r="HY192" s="7"/>
      <c r="IA192" s="7"/>
      <c r="IC192" s="7"/>
      <c r="IE192" s="7"/>
      <c r="IF192" s="7"/>
      <c r="IG192" s="7"/>
      <c r="IH192" s="7"/>
      <c r="IJ192" s="7"/>
      <c r="IL192" s="7"/>
      <c r="IN192" s="7"/>
      <c r="IO192" s="7"/>
      <c r="IP192" s="7"/>
      <c r="IR192" s="7"/>
      <c r="IT192" s="7"/>
      <c r="IV192" s="7"/>
      <c r="IX192" s="7"/>
      <c r="IZ192" s="7"/>
      <c r="JB192" s="7"/>
      <c r="JD192" s="7"/>
      <c r="JF192" s="7"/>
      <c r="JG192" s="7"/>
      <c r="JI192" s="7"/>
      <c r="JK192" s="7"/>
      <c r="JM192" s="7"/>
      <c r="JO192" s="7"/>
      <c r="JP192" s="7"/>
      <c r="JQ192" s="7"/>
      <c r="JS192" s="7"/>
      <c r="JT192" s="7"/>
      <c r="JU192" s="7"/>
      <c r="JV192" s="7"/>
      <c r="JX192" s="7"/>
      <c r="JZ192" s="7"/>
      <c r="KB192" s="7"/>
      <c r="KD192" s="7"/>
      <c r="KF192" s="7"/>
      <c r="KH192" s="7"/>
      <c r="KJ192" s="7"/>
      <c r="KL192" s="7"/>
      <c r="KN192" s="7"/>
      <c r="KO192" s="7"/>
      <c r="KP192" s="7"/>
      <c r="KQ192" s="7"/>
      <c r="KR192" s="7"/>
      <c r="KT192" s="7"/>
      <c r="KV192" s="7"/>
      <c r="KX192" s="7"/>
      <c r="KZ192" s="7"/>
      <c r="LB192" s="7"/>
      <c r="LD192" s="7"/>
      <c r="LF192" s="7"/>
      <c r="LH192" s="7"/>
      <c r="LJ192" s="7"/>
      <c r="LL192" s="7"/>
      <c r="LN192" s="7"/>
      <c r="LP192" s="7"/>
      <c r="LR192" s="7"/>
      <c r="LT192" s="7"/>
      <c r="LV192" s="7"/>
      <c r="LX192" s="7"/>
      <c r="LY192" s="7"/>
      <c r="LZ192" s="7"/>
      <c r="MA192" s="7"/>
      <c r="MB192" s="7"/>
      <c r="MC192" s="7"/>
      <c r="ME192" s="7"/>
      <c r="MG192" s="7"/>
      <c r="MH192" s="7"/>
      <c r="MJ192" s="7"/>
      <c r="ML192" s="7"/>
      <c r="MM192" s="7"/>
      <c r="MN192" s="7"/>
      <c r="MO192" s="7"/>
      <c r="MQ192" s="7"/>
      <c r="MS192" s="7"/>
      <c r="MU192" s="7"/>
      <c r="MV192" s="7"/>
      <c r="MX192" s="7"/>
      <c r="MY192" s="7"/>
      <c r="MZ192" s="7"/>
      <c r="NB192" s="7"/>
      <c r="ND192" s="7"/>
      <c r="NF192" s="7"/>
      <c r="NH192" s="7"/>
      <c r="NJ192" s="7"/>
      <c r="NL192" s="7"/>
      <c r="NM192" s="7"/>
      <c r="NN192" s="7"/>
      <c r="NO192" s="7"/>
      <c r="NP192" s="7"/>
      <c r="NR192" s="7"/>
      <c r="NT192" s="7"/>
      <c r="NU192" s="7"/>
      <c r="NW192" s="7"/>
      <c r="NY192" s="7"/>
      <c r="OA192" s="7"/>
      <c r="OC192" s="7"/>
      <c r="OE192" s="7"/>
      <c r="OG192" s="7"/>
      <c r="OI192" s="7"/>
      <c r="OK192" s="7"/>
      <c r="OM192" s="7"/>
      <c r="OO192" s="7"/>
      <c r="OQ192" s="7"/>
      <c r="OS192" s="7"/>
      <c r="OT192" s="7"/>
      <c r="OV192" s="7"/>
      <c r="OX192" s="7"/>
      <c r="OZ192" s="7"/>
      <c r="PB192" s="7"/>
      <c r="PD192" s="7"/>
      <c r="PF192" s="7"/>
      <c r="PH192" s="7"/>
      <c r="PJ192" s="7"/>
      <c r="PL192" s="7"/>
      <c r="PN192" s="7"/>
      <c r="PP192" s="7"/>
      <c r="PQ192" s="7"/>
      <c r="PR192" s="7"/>
      <c r="PS192" s="7"/>
      <c r="PT192" s="7"/>
      <c r="PV192" s="7"/>
      <c r="PX192" s="7"/>
      <c r="PZ192" s="7"/>
      <c r="QB192" s="7"/>
      <c r="QD192" s="7"/>
      <c r="QF192" s="7"/>
      <c r="QH192" s="7"/>
      <c r="QJ192" s="7"/>
      <c r="QL192" s="7"/>
      <c r="QN192" s="7"/>
      <c r="QO192" s="7"/>
      <c r="QQ192" s="7"/>
      <c r="QS192" s="7"/>
      <c r="QU192" s="7"/>
      <c r="QV192" s="7"/>
      <c r="QX192" s="7"/>
      <c r="QZ192" s="7"/>
      <c r="RB192" s="7"/>
      <c r="RD192" s="7"/>
      <c r="RF192" s="7"/>
      <c r="RH192" s="7"/>
      <c r="RJ192" s="7"/>
      <c r="RL192" s="7"/>
      <c r="RN192" s="7"/>
      <c r="RP192" s="7"/>
      <c r="RR192" s="7"/>
      <c r="RT192" s="7"/>
      <c r="RV192" s="7"/>
      <c r="RW192" s="7"/>
      <c r="RX192" s="7"/>
      <c r="RZ192" s="7"/>
      <c r="SB192" s="7"/>
      <c r="SD192" s="7"/>
      <c r="SE192" s="7"/>
      <c r="SF192" s="7"/>
      <c r="SH192" s="7"/>
      <c r="SJ192" s="7"/>
      <c r="SL192" s="7"/>
      <c r="SN192" s="7"/>
      <c r="SP192" s="7"/>
      <c r="SR192" s="7"/>
      <c r="ST192" s="7"/>
      <c r="SV192" s="7"/>
      <c r="SW192" s="7"/>
      <c r="SY192" s="7"/>
      <c r="TA192" s="7"/>
      <c r="TC192" s="7"/>
      <c r="TE192" s="7"/>
      <c r="TG192" s="7"/>
      <c r="TI192" s="7"/>
      <c r="TK192" s="7"/>
      <c r="TM192" s="7"/>
      <c r="TO192" s="7"/>
      <c r="TQ192" s="7"/>
      <c r="TS192" s="7"/>
      <c r="TU192" s="7"/>
      <c r="TW192" s="7"/>
      <c r="TY192" s="7"/>
      <c r="UA192" s="7"/>
      <c r="UC192" s="7"/>
      <c r="UE192" s="7"/>
      <c r="UG192" s="7"/>
      <c r="UI192" s="7"/>
      <c r="UK192" s="7"/>
      <c r="UM192" s="7"/>
      <c r="UO192" s="7"/>
      <c r="UQ192" s="7"/>
      <c r="US192" s="7"/>
      <c r="UU192" s="7"/>
      <c r="UW192" s="7"/>
      <c r="UY192" s="7"/>
      <c r="VA192" s="7"/>
      <c r="VC192" s="7"/>
      <c r="VE192" s="7"/>
      <c r="VG192" s="7"/>
      <c r="VI192" s="7"/>
      <c r="VK192" s="7"/>
      <c r="VM192" s="7"/>
      <c r="VO192" s="7"/>
      <c r="VQ192" s="7"/>
      <c r="VS192" s="7"/>
      <c r="VU192" s="7"/>
      <c r="VW192" s="7"/>
      <c r="VY192" s="7"/>
      <c r="WA192" s="7"/>
      <c r="WC192" s="7"/>
      <c r="WE192" s="7"/>
      <c r="WG192" s="7"/>
      <c r="WI192" s="7"/>
      <c r="WK192" s="7"/>
      <c r="WM192" s="7"/>
      <c r="WO192" s="7"/>
      <c r="WQ192" s="7"/>
      <c r="WS192" s="7"/>
      <c r="WU192" s="7"/>
      <c r="WW192" s="7"/>
      <c r="WY192" s="7"/>
      <c r="XA192" s="7"/>
      <c r="XC192" s="7"/>
      <c r="XE192" s="7"/>
      <c r="XG192" s="7"/>
      <c r="XI192" s="7"/>
      <c r="XK192" s="7"/>
      <c r="XM192" s="7"/>
      <c r="XO192" s="7"/>
      <c r="XQ192" s="7"/>
      <c r="XS192" s="7"/>
      <c r="XU192" s="7"/>
      <c r="XW192" s="7"/>
      <c r="XY192" s="7"/>
      <c r="YA192" s="7"/>
      <c r="YC192" s="7"/>
      <c r="YE192" s="7"/>
      <c r="YG192" s="7"/>
      <c r="YI192" s="7"/>
      <c r="YK192" s="7"/>
      <c r="YM192" s="7"/>
    </row>
    <row r="193" spans="5:663" s="80" customFormat="1" x14ac:dyDescent="0.2">
      <c r="E193" s="7"/>
      <c r="G193" s="7"/>
      <c r="I193" s="7"/>
      <c r="K193" s="7"/>
      <c r="M193" s="7"/>
      <c r="O193" s="7"/>
      <c r="Q193" s="7"/>
      <c r="S193" s="7"/>
      <c r="U193" s="7"/>
      <c r="W193" s="7"/>
      <c r="Y193" s="7"/>
      <c r="AA193" s="7"/>
      <c r="AC193" s="7"/>
      <c r="AE193" s="7"/>
      <c r="AG193" s="7"/>
      <c r="AH193" s="7"/>
      <c r="AI193" s="7"/>
      <c r="AJ193" s="7"/>
      <c r="AK193" s="7"/>
      <c r="AL193" s="7"/>
      <c r="AM193" s="7"/>
      <c r="AO193" s="7"/>
      <c r="AQ193" s="7"/>
      <c r="AS193" s="7"/>
      <c r="AU193" s="7"/>
      <c r="AW193" s="7"/>
      <c r="AY193" s="7"/>
      <c r="BA193" s="7"/>
      <c r="BC193" s="7"/>
      <c r="BE193" s="7"/>
      <c r="BG193" s="7"/>
      <c r="BI193" s="7"/>
      <c r="BK193" s="7"/>
      <c r="BM193" s="7"/>
      <c r="BO193" s="7"/>
      <c r="BQ193" s="7"/>
      <c r="BS193" s="7"/>
      <c r="BT193" s="7"/>
      <c r="BU193" s="7"/>
      <c r="BW193" s="7"/>
      <c r="BY193" s="7"/>
      <c r="CA193" s="7"/>
      <c r="CC193" s="7"/>
      <c r="CE193" s="7"/>
      <c r="CG193" s="7"/>
      <c r="CH193" s="7"/>
      <c r="CI193" s="7"/>
      <c r="CJ193" s="7"/>
      <c r="CL193" s="7"/>
      <c r="CN193" s="7"/>
      <c r="CP193" s="7"/>
      <c r="CR193" s="7"/>
      <c r="CT193" s="7"/>
      <c r="CV193" s="7"/>
      <c r="CW193" s="7"/>
      <c r="CY193" s="7"/>
      <c r="DA193" s="7"/>
      <c r="DC193" s="7"/>
      <c r="DE193" s="7"/>
      <c r="DG193" s="7"/>
      <c r="DI193" s="7"/>
      <c r="DK193" s="7"/>
      <c r="DM193" s="7"/>
      <c r="DO193" s="7"/>
      <c r="DQ193" s="7"/>
      <c r="DR193" s="7"/>
      <c r="DS193" s="7"/>
      <c r="DT193" s="7"/>
      <c r="DV193" s="7"/>
      <c r="DX193" s="7"/>
      <c r="DY193" s="7"/>
      <c r="DZ193" s="7"/>
      <c r="EB193" s="7"/>
      <c r="ED193" s="7"/>
      <c r="EF193" s="7"/>
      <c r="EG193" s="7"/>
      <c r="EI193" s="7"/>
      <c r="EJ193" s="7"/>
      <c r="EL193" s="7"/>
      <c r="EN193" s="7"/>
      <c r="EP193" s="7"/>
      <c r="ER193" s="7"/>
      <c r="ET193" s="7"/>
      <c r="EV193" s="7"/>
      <c r="EX193" s="7"/>
      <c r="EZ193" s="7"/>
      <c r="FB193" s="7"/>
      <c r="FD193" s="7"/>
      <c r="FE193" s="7"/>
      <c r="FF193" s="7"/>
      <c r="FH193" s="7"/>
      <c r="FJ193" s="7"/>
      <c r="FL193" s="7"/>
      <c r="FN193" s="7"/>
      <c r="FP193" s="7"/>
      <c r="FR193" s="7"/>
      <c r="FT193" s="7"/>
      <c r="FV193" s="7"/>
      <c r="FW193" s="7"/>
      <c r="FY193" s="7"/>
      <c r="GA193" s="7"/>
      <c r="GC193" s="7"/>
      <c r="GE193" s="7"/>
      <c r="GG193" s="7"/>
      <c r="GI193" s="7"/>
      <c r="GJ193" s="7"/>
      <c r="GK193" s="7"/>
      <c r="GL193" s="7"/>
      <c r="GM193" s="7"/>
      <c r="GN193" s="7"/>
      <c r="GO193" s="7"/>
      <c r="GP193" s="7"/>
      <c r="GR193" s="7"/>
      <c r="GT193" s="7"/>
      <c r="GV193" s="7"/>
      <c r="GX193" s="7"/>
      <c r="GZ193" s="7"/>
      <c r="HA193" s="7"/>
      <c r="HC193" s="7"/>
      <c r="HE193" s="7"/>
      <c r="HG193" s="7"/>
      <c r="HI193" s="7"/>
      <c r="HK193" s="7"/>
      <c r="HM193" s="7"/>
      <c r="HO193" s="7"/>
      <c r="HQ193" s="7"/>
      <c r="HS193" s="7"/>
      <c r="HU193" s="7"/>
      <c r="HW193" s="7"/>
      <c r="HY193" s="7"/>
      <c r="IA193" s="7"/>
      <c r="IC193" s="7"/>
      <c r="IE193" s="7"/>
      <c r="IF193" s="7"/>
      <c r="IG193" s="7"/>
      <c r="IH193" s="7"/>
      <c r="IJ193" s="7"/>
      <c r="IL193" s="7"/>
      <c r="IN193" s="7"/>
      <c r="IO193" s="7"/>
      <c r="IP193" s="7"/>
      <c r="IR193" s="7"/>
      <c r="IT193" s="7"/>
      <c r="IV193" s="7"/>
      <c r="IX193" s="7"/>
      <c r="IZ193" s="7"/>
      <c r="JB193" s="7"/>
      <c r="JD193" s="7"/>
      <c r="JF193" s="7"/>
      <c r="JG193" s="7"/>
      <c r="JI193" s="7"/>
      <c r="JK193" s="7"/>
      <c r="JM193" s="7"/>
      <c r="JO193" s="7"/>
      <c r="JP193" s="7"/>
      <c r="JQ193" s="7"/>
      <c r="JS193" s="7"/>
      <c r="JT193" s="7"/>
      <c r="JU193" s="7"/>
      <c r="JV193" s="7"/>
      <c r="JX193" s="7"/>
      <c r="JZ193" s="7"/>
      <c r="KB193" s="7"/>
      <c r="KD193" s="7"/>
      <c r="KF193" s="7"/>
      <c r="KH193" s="7"/>
      <c r="KJ193" s="7"/>
      <c r="KL193" s="7"/>
      <c r="KN193" s="7"/>
      <c r="KO193" s="7"/>
      <c r="KP193" s="7"/>
      <c r="KQ193" s="7"/>
      <c r="KR193" s="7"/>
      <c r="KT193" s="7"/>
      <c r="KV193" s="7"/>
      <c r="KX193" s="7"/>
      <c r="KZ193" s="7"/>
      <c r="LB193" s="7"/>
      <c r="LD193" s="7"/>
      <c r="LF193" s="7"/>
      <c r="LH193" s="7"/>
      <c r="LJ193" s="7"/>
      <c r="LL193" s="7"/>
      <c r="LN193" s="7"/>
      <c r="LP193" s="7"/>
      <c r="LR193" s="7"/>
      <c r="LT193" s="7"/>
      <c r="LV193" s="7"/>
      <c r="LX193" s="7"/>
      <c r="LY193" s="7"/>
      <c r="LZ193" s="7"/>
      <c r="MA193" s="7"/>
      <c r="MB193" s="7"/>
      <c r="MC193" s="7"/>
      <c r="ME193" s="7"/>
      <c r="MG193" s="7"/>
      <c r="MH193" s="7"/>
      <c r="MJ193" s="7"/>
      <c r="ML193" s="7"/>
      <c r="MM193" s="7"/>
      <c r="MN193" s="7"/>
      <c r="MO193" s="7"/>
      <c r="MQ193" s="7"/>
      <c r="MS193" s="7"/>
      <c r="MU193" s="7"/>
      <c r="MV193" s="7"/>
      <c r="MX193" s="7"/>
      <c r="MY193" s="7"/>
      <c r="MZ193" s="7"/>
      <c r="NB193" s="7"/>
      <c r="ND193" s="7"/>
      <c r="NF193" s="7"/>
      <c r="NH193" s="7"/>
      <c r="NJ193" s="7"/>
      <c r="NL193" s="7"/>
      <c r="NM193" s="7"/>
      <c r="NN193" s="7"/>
      <c r="NO193" s="7"/>
      <c r="NP193" s="7"/>
      <c r="NR193" s="7"/>
      <c r="NT193" s="7"/>
      <c r="NU193" s="7"/>
      <c r="NW193" s="7"/>
      <c r="NY193" s="7"/>
      <c r="OA193" s="7"/>
      <c r="OC193" s="7"/>
      <c r="OE193" s="7"/>
      <c r="OG193" s="7"/>
      <c r="OI193" s="7"/>
      <c r="OK193" s="7"/>
      <c r="OM193" s="7"/>
      <c r="OO193" s="7"/>
      <c r="OQ193" s="7"/>
      <c r="OS193" s="7"/>
      <c r="OT193" s="7"/>
      <c r="OV193" s="7"/>
      <c r="OX193" s="7"/>
      <c r="OZ193" s="7"/>
      <c r="PB193" s="7"/>
      <c r="PD193" s="7"/>
      <c r="PF193" s="7"/>
      <c r="PH193" s="7"/>
      <c r="PJ193" s="7"/>
      <c r="PL193" s="7"/>
      <c r="PN193" s="7"/>
      <c r="PP193" s="7"/>
      <c r="PQ193" s="7"/>
      <c r="PR193" s="7"/>
      <c r="PS193" s="7"/>
      <c r="PT193" s="7"/>
      <c r="PV193" s="7"/>
      <c r="PX193" s="7"/>
      <c r="PZ193" s="7"/>
      <c r="QB193" s="7"/>
      <c r="QD193" s="7"/>
      <c r="QF193" s="7"/>
      <c r="QH193" s="7"/>
      <c r="QJ193" s="7"/>
      <c r="QL193" s="7"/>
      <c r="QN193" s="7"/>
      <c r="QO193" s="7"/>
      <c r="QQ193" s="7"/>
      <c r="QS193" s="7"/>
      <c r="QU193" s="7"/>
      <c r="QV193" s="7"/>
      <c r="QX193" s="7"/>
      <c r="QZ193" s="7"/>
      <c r="RB193" s="7"/>
      <c r="RD193" s="7"/>
      <c r="RF193" s="7"/>
      <c r="RH193" s="7"/>
      <c r="RJ193" s="7"/>
      <c r="RL193" s="7"/>
      <c r="RN193" s="7"/>
      <c r="RP193" s="7"/>
      <c r="RR193" s="7"/>
      <c r="RT193" s="7"/>
      <c r="RV193" s="7"/>
      <c r="RW193" s="7"/>
      <c r="RX193" s="7"/>
      <c r="RZ193" s="7"/>
      <c r="SB193" s="7"/>
      <c r="SD193" s="7"/>
      <c r="SE193" s="7"/>
      <c r="SF193" s="7"/>
      <c r="SH193" s="7"/>
      <c r="SJ193" s="7"/>
      <c r="SL193" s="7"/>
      <c r="SN193" s="7"/>
      <c r="SP193" s="7"/>
      <c r="SR193" s="7"/>
      <c r="ST193" s="7"/>
      <c r="SV193" s="7"/>
      <c r="SW193" s="7"/>
      <c r="SY193" s="7"/>
      <c r="TA193" s="7"/>
      <c r="TC193" s="7"/>
      <c r="TE193" s="7"/>
      <c r="TG193" s="7"/>
      <c r="TI193" s="7"/>
      <c r="TK193" s="7"/>
      <c r="TM193" s="7"/>
      <c r="TO193" s="7"/>
      <c r="TQ193" s="7"/>
      <c r="TS193" s="7"/>
      <c r="TU193" s="7"/>
      <c r="TW193" s="7"/>
      <c r="TY193" s="7"/>
      <c r="UA193" s="7"/>
      <c r="UC193" s="7"/>
      <c r="UE193" s="7"/>
      <c r="UG193" s="7"/>
      <c r="UI193" s="7"/>
      <c r="UK193" s="7"/>
      <c r="UM193" s="7"/>
      <c r="UO193" s="7"/>
      <c r="UQ193" s="7"/>
      <c r="US193" s="7"/>
      <c r="UU193" s="7"/>
      <c r="UW193" s="7"/>
      <c r="UY193" s="7"/>
      <c r="VA193" s="7"/>
      <c r="VC193" s="7"/>
      <c r="VE193" s="7"/>
      <c r="VG193" s="7"/>
      <c r="VI193" s="7"/>
      <c r="VK193" s="7"/>
      <c r="VM193" s="7"/>
      <c r="VO193" s="7"/>
      <c r="VQ193" s="7"/>
      <c r="VS193" s="7"/>
      <c r="VU193" s="7"/>
      <c r="VW193" s="7"/>
      <c r="VY193" s="7"/>
      <c r="WA193" s="7"/>
      <c r="WC193" s="7"/>
      <c r="WE193" s="7"/>
      <c r="WG193" s="7"/>
      <c r="WI193" s="7"/>
      <c r="WK193" s="7"/>
      <c r="WM193" s="7"/>
      <c r="WO193" s="7"/>
      <c r="WQ193" s="7"/>
      <c r="WS193" s="7"/>
      <c r="WU193" s="7"/>
      <c r="WW193" s="7"/>
      <c r="WY193" s="7"/>
      <c r="XA193" s="7"/>
      <c r="XC193" s="7"/>
      <c r="XE193" s="7"/>
      <c r="XG193" s="7"/>
      <c r="XI193" s="7"/>
      <c r="XK193" s="7"/>
      <c r="XM193" s="7"/>
      <c r="XO193" s="7"/>
      <c r="XQ193" s="7"/>
      <c r="XS193" s="7"/>
      <c r="XU193" s="7"/>
      <c r="XW193" s="7"/>
      <c r="XY193" s="7"/>
      <c r="YA193" s="7"/>
      <c r="YC193" s="7"/>
      <c r="YE193" s="7"/>
      <c r="YG193" s="7"/>
      <c r="YI193" s="7"/>
      <c r="YK193" s="7"/>
      <c r="YM193" s="7"/>
    </row>
    <row r="194" spans="5:663" s="80" customFormat="1" x14ac:dyDescent="0.2">
      <c r="E194" s="7"/>
      <c r="G194" s="7"/>
      <c r="I194" s="7"/>
      <c r="K194" s="7"/>
      <c r="M194" s="7"/>
      <c r="O194" s="7"/>
      <c r="Q194" s="7"/>
      <c r="S194" s="7"/>
      <c r="U194" s="7"/>
      <c r="W194" s="7"/>
      <c r="Y194" s="7"/>
      <c r="AA194" s="7"/>
      <c r="AC194" s="7"/>
      <c r="AE194" s="7"/>
      <c r="AG194" s="7"/>
      <c r="AH194" s="7"/>
      <c r="AI194" s="7"/>
      <c r="AJ194" s="7"/>
      <c r="AK194" s="7"/>
      <c r="AL194" s="7"/>
      <c r="AM194" s="7"/>
      <c r="AO194" s="7"/>
      <c r="AQ194" s="7"/>
      <c r="AS194" s="7"/>
      <c r="AU194" s="7"/>
      <c r="AW194" s="7"/>
      <c r="AY194" s="7"/>
      <c r="BA194" s="7"/>
      <c r="BC194" s="7"/>
      <c r="BE194" s="7"/>
      <c r="BG194" s="7"/>
      <c r="BI194" s="7"/>
      <c r="BK194" s="7"/>
      <c r="BM194" s="7"/>
      <c r="BO194" s="7"/>
      <c r="BQ194" s="7"/>
      <c r="BS194" s="7"/>
      <c r="BT194" s="7"/>
      <c r="BU194" s="7"/>
      <c r="BW194" s="7"/>
      <c r="BY194" s="7"/>
      <c r="CA194" s="7"/>
      <c r="CC194" s="7"/>
      <c r="CE194" s="7"/>
      <c r="CG194" s="7"/>
      <c r="CH194" s="7"/>
      <c r="CI194" s="7"/>
      <c r="CJ194" s="7"/>
      <c r="CL194" s="7"/>
      <c r="CN194" s="7"/>
      <c r="CP194" s="7"/>
      <c r="CR194" s="7"/>
      <c r="CT194" s="7"/>
      <c r="CV194" s="7"/>
      <c r="CW194" s="7"/>
      <c r="CY194" s="7"/>
      <c r="DA194" s="7"/>
      <c r="DC194" s="7"/>
      <c r="DE194" s="7"/>
      <c r="DG194" s="7"/>
      <c r="DI194" s="7"/>
      <c r="DK194" s="7"/>
      <c r="DM194" s="7"/>
      <c r="DO194" s="7"/>
      <c r="DQ194" s="7"/>
      <c r="DR194" s="7"/>
      <c r="DS194" s="7"/>
      <c r="DT194" s="7"/>
      <c r="DV194" s="7"/>
      <c r="DX194" s="7"/>
      <c r="DY194" s="7"/>
      <c r="DZ194" s="7"/>
      <c r="EB194" s="7"/>
      <c r="ED194" s="7"/>
      <c r="EF194" s="7"/>
      <c r="EG194" s="7"/>
      <c r="EI194" s="7"/>
      <c r="EJ194" s="7"/>
      <c r="EL194" s="7"/>
      <c r="EN194" s="7"/>
      <c r="EP194" s="7"/>
      <c r="ER194" s="7"/>
      <c r="ET194" s="7"/>
      <c r="EV194" s="7"/>
      <c r="EX194" s="7"/>
      <c r="EZ194" s="7"/>
      <c r="FB194" s="7"/>
      <c r="FD194" s="7"/>
      <c r="FE194" s="7"/>
      <c r="FF194" s="7"/>
      <c r="FH194" s="7"/>
      <c r="FJ194" s="7"/>
      <c r="FL194" s="7"/>
      <c r="FN194" s="7"/>
      <c r="FP194" s="7"/>
      <c r="FR194" s="7"/>
      <c r="FT194" s="7"/>
      <c r="FV194" s="7"/>
      <c r="FW194" s="7"/>
      <c r="FY194" s="7"/>
      <c r="GA194" s="7"/>
      <c r="GC194" s="7"/>
      <c r="GE194" s="7"/>
      <c r="GG194" s="7"/>
      <c r="GI194" s="7"/>
      <c r="GJ194" s="7"/>
      <c r="GK194" s="7"/>
      <c r="GL194" s="7"/>
      <c r="GM194" s="7"/>
      <c r="GN194" s="7"/>
      <c r="GO194" s="7"/>
      <c r="GP194" s="7"/>
      <c r="GR194" s="7"/>
      <c r="GT194" s="7"/>
      <c r="GV194" s="7"/>
      <c r="GX194" s="7"/>
      <c r="GZ194" s="7"/>
      <c r="HA194" s="7"/>
      <c r="HC194" s="7"/>
      <c r="HE194" s="7"/>
      <c r="HG194" s="7"/>
      <c r="HI194" s="7"/>
      <c r="HK194" s="7"/>
      <c r="HM194" s="7"/>
      <c r="HO194" s="7"/>
      <c r="HQ194" s="7"/>
      <c r="HS194" s="7"/>
      <c r="HU194" s="7"/>
      <c r="HW194" s="7"/>
      <c r="HY194" s="7"/>
      <c r="IA194" s="7"/>
      <c r="IC194" s="7"/>
      <c r="IE194" s="7"/>
      <c r="IF194" s="7"/>
      <c r="IG194" s="7"/>
      <c r="IH194" s="7"/>
      <c r="IJ194" s="7"/>
      <c r="IL194" s="7"/>
      <c r="IN194" s="7"/>
      <c r="IO194" s="7"/>
      <c r="IP194" s="7"/>
      <c r="IR194" s="7"/>
      <c r="IT194" s="7"/>
      <c r="IV194" s="7"/>
      <c r="IX194" s="7"/>
      <c r="IZ194" s="7"/>
      <c r="JB194" s="7"/>
      <c r="JD194" s="7"/>
      <c r="JF194" s="7"/>
      <c r="JG194" s="7"/>
      <c r="JI194" s="7"/>
      <c r="JK194" s="7"/>
      <c r="JM194" s="7"/>
      <c r="JO194" s="7"/>
      <c r="JP194" s="7"/>
      <c r="JQ194" s="7"/>
      <c r="JS194" s="7"/>
      <c r="JT194" s="7"/>
      <c r="JU194" s="7"/>
      <c r="JV194" s="7"/>
      <c r="JX194" s="7"/>
      <c r="JZ194" s="7"/>
      <c r="KB194" s="7"/>
      <c r="KD194" s="7"/>
      <c r="KF194" s="7"/>
      <c r="KH194" s="7"/>
      <c r="KJ194" s="7"/>
      <c r="KL194" s="7"/>
      <c r="KN194" s="7"/>
      <c r="KO194" s="7"/>
      <c r="KP194" s="7"/>
      <c r="KQ194" s="7"/>
      <c r="KR194" s="7"/>
      <c r="KT194" s="7"/>
      <c r="KV194" s="7"/>
      <c r="KX194" s="7"/>
      <c r="KZ194" s="7"/>
      <c r="LB194" s="7"/>
      <c r="LD194" s="7"/>
      <c r="LF194" s="7"/>
      <c r="LH194" s="7"/>
      <c r="LJ194" s="7"/>
      <c r="LL194" s="7"/>
      <c r="LN194" s="7"/>
      <c r="LP194" s="7"/>
      <c r="LR194" s="7"/>
      <c r="LT194" s="7"/>
      <c r="LV194" s="7"/>
      <c r="LX194" s="7"/>
      <c r="LY194" s="7"/>
      <c r="LZ194" s="7"/>
      <c r="MA194" s="7"/>
      <c r="MB194" s="7"/>
      <c r="MC194" s="7"/>
      <c r="ME194" s="7"/>
      <c r="MG194" s="7"/>
      <c r="MH194" s="7"/>
      <c r="MJ194" s="7"/>
      <c r="ML194" s="7"/>
      <c r="MM194" s="7"/>
      <c r="MN194" s="7"/>
      <c r="MO194" s="7"/>
      <c r="MQ194" s="7"/>
      <c r="MS194" s="7"/>
      <c r="MU194" s="7"/>
      <c r="MV194" s="7"/>
      <c r="MX194" s="7"/>
      <c r="MY194" s="7"/>
      <c r="MZ194" s="7"/>
      <c r="NB194" s="7"/>
      <c r="ND194" s="7"/>
      <c r="NF194" s="7"/>
      <c r="NH194" s="7"/>
      <c r="NJ194" s="7"/>
      <c r="NL194" s="7"/>
      <c r="NM194" s="7"/>
      <c r="NN194" s="7"/>
      <c r="NO194" s="7"/>
      <c r="NP194" s="7"/>
      <c r="NR194" s="7"/>
      <c r="NT194" s="7"/>
      <c r="NU194" s="7"/>
      <c r="NW194" s="7"/>
      <c r="NY194" s="7"/>
      <c r="OA194" s="7"/>
      <c r="OC194" s="7"/>
      <c r="OE194" s="7"/>
      <c r="OG194" s="7"/>
      <c r="OI194" s="7"/>
      <c r="OK194" s="7"/>
      <c r="OM194" s="7"/>
      <c r="OO194" s="7"/>
      <c r="OQ194" s="7"/>
      <c r="OS194" s="7"/>
      <c r="OT194" s="7"/>
      <c r="OV194" s="7"/>
      <c r="OX194" s="7"/>
      <c r="OZ194" s="7"/>
      <c r="PB194" s="7"/>
      <c r="PD194" s="7"/>
      <c r="PF194" s="7"/>
      <c r="PH194" s="7"/>
      <c r="PJ194" s="7"/>
      <c r="PL194" s="7"/>
      <c r="PN194" s="7"/>
      <c r="PP194" s="7"/>
      <c r="PQ194" s="7"/>
      <c r="PR194" s="7"/>
      <c r="PS194" s="7"/>
      <c r="PT194" s="7"/>
      <c r="PV194" s="7"/>
      <c r="PX194" s="7"/>
      <c r="PZ194" s="7"/>
      <c r="QB194" s="7"/>
      <c r="QD194" s="7"/>
      <c r="QF194" s="7"/>
      <c r="QH194" s="7"/>
      <c r="QJ194" s="7"/>
      <c r="QL194" s="7"/>
      <c r="QN194" s="7"/>
      <c r="QO194" s="7"/>
      <c r="QQ194" s="7"/>
      <c r="QS194" s="7"/>
      <c r="QU194" s="7"/>
      <c r="QV194" s="7"/>
      <c r="QX194" s="7"/>
      <c r="QZ194" s="7"/>
      <c r="RB194" s="7"/>
      <c r="RD194" s="7"/>
      <c r="RF194" s="7"/>
      <c r="RH194" s="7"/>
      <c r="RJ194" s="7"/>
      <c r="RL194" s="7"/>
      <c r="RN194" s="7"/>
      <c r="RP194" s="7"/>
      <c r="RR194" s="7"/>
      <c r="RT194" s="7"/>
      <c r="RV194" s="7"/>
      <c r="RW194" s="7"/>
      <c r="RX194" s="7"/>
      <c r="RZ194" s="7"/>
      <c r="SB194" s="7"/>
      <c r="SD194" s="7"/>
      <c r="SE194" s="7"/>
      <c r="SF194" s="7"/>
      <c r="SH194" s="7"/>
      <c r="SJ194" s="7"/>
      <c r="SL194" s="7"/>
      <c r="SN194" s="7"/>
      <c r="SP194" s="7"/>
      <c r="SR194" s="7"/>
      <c r="ST194" s="7"/>
      <c r="SV194" s="7"/>
      <c r="SW194" s="7"/>
      <c r="SY194" s="7"/>
      <c r="TA194" s="7"/>
      <c r="TC194" s="7"/>
      <c r="TE194" s="7"/>
      <c r="TG194" s="7"/>
      <c r="TI194" s="7"/>
      <c r="TK194" s="7"/>
      <c r="TM194" s="7"/>
      <c r="TO194" s="7"/>
      <c r="TQ194" s="7"/>
      <c r="TS194" s="7"/>
      <c r="TU194" s="7"/>
      <c r="TW194" s="7"/>
      <c r="TY194" s="7"/>
      <c r="UA194" s="7"/>
      <c r="UC194" s="7"/>
      <c r="UE194" s="7"/>
      <c r="UG194" s="7"/>
      <c r="UI194" s="7"/>
      <c r="UK194" s="7"/>
      <c r="UM194" s="7"/>
      <c r="UO194" s="7"/>
      <c r="UQ194" s="7"/>
      <c r="US194" s="7"/>
      <c r="UU194" s="7"/>
      <c r="UW194" s="7"/>
      <c r="UY194" s="7"/>
      <c r="VA194" s="7"/>
      <c r="VC194" s="7"/>
      <c r="VE194" s="7"/>
      <c r="VG194" s="7"/>
      <c r="VI194" s="7"/>
      <c r="VK194" s="7"/>
      <c r="VM194" s="7"/>
      <c r="VO194" s="7"/>
      <c r="VQ194" s="7"/>
      <c r="VS194" s="7"/>
      <c r="VU194" s="7"/>
      <c r="VW194" s="7"/>
      <c r="VY194" s="7"/>
      <c r="WA194" s="7"/>
      <c r="WC194" s="7"/>
      <c r="WE194" s="7"/>
      <c r="WG194" s="7"/>
      <c r="WI194" s="7"/>
      <c r="WK194" s="7"/>
      <c r="WM194" s="7"/>
      <c r="WO194" s="7"/>
      <c r="WQ194" s="7"/>
      <c r="WS194" s="7"/>
      <c r="WU194" s="7"/>
      <c r="WW194" s="7"/>
      <c r="WY194" s="7"/>
      <c r="XA194" s="7"/>
      <c r="XC194" s="7"/>
      <c r="XE194" s="7"/>
      <c r="XG194" s="7"/>
      <c r="XI194" s="7"/>
      <c r="XK194" s="7"/>
      <c r="XM194" s="7"/>
      <c r="XO194" s="7"/>
      <c r="XQ194" s="7"/>
      <c r="XS194" s="7"/>
      <c r="XU194" s="7"/>
      <c r="XW194" s="7"/>
      <c r="XY194" s="7"/>
      <c r="YA194" s="7"/>
      <c r="YC194" s="7"/>
      <c r="YE194" s="7"/>
      <c r="YG194" s="7"/>
      <c r="YI194" s="7"/>
      <c r="YK194" s="7"/>
      <c r="YM194" s="7"/>
    </row>
    <row r="195" spans="5:663" s="80" customFormat="1" x14ac:dyDescent="0.2">
      <c r="E195" s="7"/>
      <c r="G195" s="7"/>
      <c r="I195" s="7"/>
      <c r="K195" s="7"/>
      <c r="M195" s="7"/>
      <c r="O195" s="7"/>
      <c r="Q195" s="7"/>
      <c r="S195" s="7"/>
      <c r="U195" s="7"/>
      <c r="W195" s="7"/>
      <c r="Y195" s="7"/>
      <c r="AA195" s="7"/>
      <c r="AC195" s="7"/>
      <c r="AE195" s="7"/>
      <c r="AG195" s="7"/>
      <c r="AH195" s="7"/>
      <c r="AI195" s="7"/>
      <c r="AJ195" s="7"/>
      <c r="AK195" s="7"/>
      <c r="AL195" s="7"/>
      <c r="AM195" s="7"/>
      <c r="AO195" s="7"/>
      <c r="AQ195" s="7"/>
      <c r="AS195" s="7"/>
      <c r="AU195" s="7"/>
      <c r="AW195" s="7"/>
      <c r="AY195" s="7"/>
      <c r="BA195" s="7"/>
      <c r="BC195" s="7"/>
      <c r="BE195" s="7"/>
      <c r="BG195" s="7"/>
      <c r="BI195" s="7"/>
      <c r="BK195" s="7"/>
      <c r="BM195" s="7"/>
      <c r="BO195" s="7"/>
      <c r="BQ195" s="7"/>
      <c r="BS195" s="7"/>
      <c r="BT195" s="7"/>
      <c r="BU195" s="7"/>
      <c r="BW195" s="7"/>
      <c r="BY195" s="7"/>
      <c r="CA195" s="7"/>
      <c r="CC195" s="7"/>
      <c r="CE195" s="7"/>
      <c r="CG195" s="7"/>
      <c r="CH195" s="7"/>
      <c r="CI195" s="7"/>
      <c r="CJ195" s="7"/>
      <c r="CL195" s="7"/>
      <c r="CN195" s="7"/>
      <c r="CP195" s="7"/>
      <c r="CR195" s="7"/>
      <c r="CT195" s="7"/>
      <c r="CV195" s="7"/>
      <c r="CW195" s="7"/>
      <c r="CY195" s="7"/>
      <c r="DA195" s="7"/>
      <c r="DC195" s="7"/>
      <c r="DE195" s="7"/>
      <c r="DG195" s="7"/>
      <c r="DI195" s="7"/>
      <c r="DK195" s="7"/>
      <c r="DM195" s="7"/>
      <c r="DO195" s="7"/>
      <c r="DQ195" s="7"/>
      <c r="DR195" s="7"/>
      <c r="DS195" s="7"/>
      <c r="DT195" s="7"/>
      <c r="DV195" s="7"/>
      <c r="DX195" s="7"/>
      <c r="DY195" s="7"/>
      <c r="DZ195" s="7"/>
      <c r="EB195" s="7"/>
      <c r="ED195" s="7"/>
      <c r="EF195" s="7"/>
      <c r="EG195" s="7"/>
      <c r="EI195" s="7"/>
      <c r="EJ195" s="7"/>
      <c r="EL195" s="7"/>
      <c r="EN195" s="7"/>
      <c r="EP195" s="7"/>
      <c r="ER195" s="7"/>
      <c r="ET195" s="7"/>
      <c r="EV195" s="7"/>
      <c r="EX195" s="7"/>
      <c r="EZ195" s="7"/>
      <c r="FB195" s="7"/>
      <c r="FD195" s="7"/>
      <c r="FE195" s="7"/>
      <c r="FF195" s="7"/>
      <c r="FH195" s="7"/>
      <c r="FJ195" s="7"/>
      <c r="FL195" s="7"/>
      <c r="FN195" s="7"/>
      <c r="FP195" s="7"/>
      <c r="FR195" s="7"/>
      <c r="FT195" s="7"/>
      <c r="FV195" s="7"/>
      <c r="FW195" s="7"/>
      <c r="FY195" s="7"/>
      <c r="GA195" s="7"/>
      <c r="GC195" s="7"/>
      <c r="GE195" s="7"/>
      <c r="GG195" s="7"/>
      <c r="GI195" s="7"/>
      <c r="GJ195" s="7"/>
      <c r="GK195" s="7"/>
      <c r="GL195" s="7"/>
      <c r="GM195" s="7"/>
      <c r="GN195" s="7"/>
      <c r="GO195" s="7"/>
      <c r="GP195" s="7"/>
      <c r="GR195" s="7"/>
      <c r="GT195" s="7"/>
      <c r="GV195" s="7"/>
      <c r="GX195" s="7"/>
      <c r="GZ195" s="7"/>
      <c r="HA195" s="7"/>
      <c r="HC195" s="7"/>
      <c r="HE195" s="7"/>
      <c r="HG195" s="7"/>
      <c r="HI195" s="7"/>
      <c r="HK195" s="7"/>
      <c r="HM195" s="7"/>
      <c r="HO195" s="7"/>
      <c r="HQ195" s="7"/>
      <c r="HS195" s="7"/>
      <c r="HU195" s="7"/>
      <c r="HW195" s="7"/>
      <c r="HY195" s="7"/>
      <c r="IA195" s="7"/>
      <c r="IC195" s="7"/>
      <c r="IE195" s="7"/>
      <c r="IF195" s="7"/>
      <c r="IG195" s="7"/>
      <c r="IH195" s="7"/>
      <c r="IJ195" s="7"/>
      <c r="IL195" s="7"/>
      <c r="IN195" s="7"/>
      <c r="IO195" s="7"/>
      <c r="IP195" s="7"/>
      <c r="IR195" s="7"/>
      <c r="IT195" s="7"/>
      <c r="IV195" s="7"/>
      <c r="IX195" s="7"/>
      <c r="IZ195" s="7"/>
      <c r="JB195" s="7"/>
      <c r="JD195" s="7"/>
      <c r="JF195" s="7"/>
      <c r="JG195" s="7"/>
      <c r="JI195" s="7"/>
      <c r="JK195" s="7"/>
      <c r="JM195" s="7"/>
      <c r="JO195" s="7"/>
      <c r="JP195" s="7"/>
      <c r="JQ195" s="7"/>
      <c r="JS195" s="7"/>
      <c r="JT195" s="7"/>
      <c r="JU195" s="7"/>
      <c r="JV195" s="7"/>
      <c r="JX195" s="7"/>
      <c r="JZ195" s="7"/>
      <c r="KB195" s="7"/>
      <c r="KD195" s="7"/>
      <c r="KF195" s="7"/>
      <c r="KH195" s="7"/>
      <c r="KJ195" s="7"/>
      <c r="KL195" s="7"/>
      <c r="KN195" s="7"/>
      <c r="KO195" s="7"/>
      <c r="KP195" s="7"/>
      <c r="KQ195" s="7"/>
      <c r="KR195" s="7"/>
      <c r="KT195" s="7"/>
      <c r="KV195" s="7"/>
      <c r="KX195" s="7"/>
      <c r="KZ195" s="7"/>
      <c r="LB195" s="7"/>
      <c r="LD195" s="7"/>
      <c r="LF195" s="7"/>
      <c r="LH195" s="7"/>
      <c r="LJ195" s="7"/>
      <c r="LL195" s="7"/>
      <c r="LN195" s="7"/>
      <c r="LP195" s="7"/>
      <c r="LR195" s="7"/>
      <c r="LT195" s="7"/>
      <c r="LV195" s="7"/>
      <c r="LX195" s="7"/>
      <c r="LY195" s="7"/>
      <c r="LZ195" s="7"/>
      <c r="MA195" s="7"/>
      <c r="MB195" s="7"/>
      <c r="MC195" s="7"/>
      <c r="ME195" s="7"/>
      <c r="MG195" s="7"/>
      <c r="MH195" s="7"/>
      <c r="MJ195" s="7"/>
      <c r="ML195" s="7"/>
      <c r="MM195" s="7"/>
      <c r="MN195" s="7"/>
      <c r="MO195" s="7"/>
      <c r="MQ195" s="7"/>
      <c r="MS195" s="7"/>
      <c r="MU195" s="7"/>
      <c r="MV195" s="7"/>
      <c r="MX195" s="7"/>
      <c r="MY195" s="7"/>
      <c r="MZ195" s="7"/>
      <c r="NB195" s="7"/>
      <c r="ND195" s="7"/>
      <c r="NF195" s="7"/>
      <c r="NH195" s="7"/>
      <c r="NJ195" s="7"/>
      <c r="NL195" s="7"/>
      <c r="NM195" s="7"/>
      <c r="NN195" s="7"/>
      <c r="NO195" s="7"/>
      <c r="NP195" s="7"/>
      <c r="NR195" s="7"/>
      <c r="NT195" s="7"/>
      <c r="NU195" s="7"/>
      <c r="NW195" s="7"/>
      <c r="NY195" s="7"/>
      <c r="OA195" s="7"/>
      <c r="OC195" s="7"/>
      <c r="OE195" s="7"/>
      <c r="OG195" s="7"/>
      <c r="OI195" s="7"/>
      <c r="OK195" s="7"/>
      <c r="OM195" s="7"/>
      <c r="OO195" s="7"/>
      <c r="OQ195" s="7"/>
      <c r="OS195" s="7"/>
      <c r="OT195" s="7"/>
      <c r="OV195" s="7"/>
      <c r="OX195" s="7"/>
      <c r="OZ195" s="7"/>
      <c r="PB195" s="7"/>
      <c r="PD195" s="7"/>
      <c r="PF195" s="7"/>
      <c r="PH195" s="7"/>
      <c r="PJ195" s="7"/>
      <c r="PL195" s="7"/>
      <c r="PN195" s="7"/>
      <c r="PP195" s="7"/>
      <c r="PQ195" s="7"/>
      <c r="PR195" s="7"/>
      <c r="PS195" s="7"/>
      <c r="PT195" s="7"/>
      <c r="PV195" s="7"/>
      <c r="PX195" s="7"/>
      <c r="PZ195" s="7"/>
      <c r="QB195" s="7"/>
      <c r="QD195" s="7"/>
      <c r="QF195" s="7"/>
      <c r="QH195" s="7"/>
      <c r="QJ195" s="7"/>
      <c r="QL195" s="7"/>
      <c r="QN195" s="7"/>
      <c r="QO195" s="7"/>
      <c r="QQ195" s="7"/>
      <c r="QS195" s="7"/>
      <c r="QU195" s="7"/>
      <c r="QV195" s="7"/>
      <c r="QX195" s="7"/>
      <c r="QZ195" s="7"/>
      <c r="RB195" s="7"/>
      <c r="RD195" s="7"/>
      <c r="RF195" s="7"/>
      <c r="RH195" s="7"/>
      <c r="RJ195" s="7"/>
      <c r="RL195" s="7"/>
      <c r="RN195" s="7"/>
      <c r="RP195" s="7"/>
      <c r="RR195" s="7"/>
      <c r="RT195" s="7"/>
      <c r="RV195" s="7"/>
      <c r="RW195" s="7"/>
      <c r="RX195" s="7"/>
      <c r="RZ195" s="7"/>
      <c r="SB195" s="7"/>
      <c r="SD195" s="7"/>
      <c r="SE195" s="7"/>
      <c r="SF195" s="7"/>
      <c r="SH195" s="7"/>
      <c r="SJ195" s="7"/>
      <c r="SL195" s="7"/>
      <c r="SN195" s="7"/>
      <c r="SP195" s="7"/>
      <c r="SR195" s="7"/>
      <c r="ST195" s="7"/>
      <c r="SV195" s="7"/>
      <c r="SW195" s="7"/>
      <c r="SY195" s="7"/>
      <c r="TA195" s="7"/>
      <c r="TC195" s="7"/>
      <c r="TE195" s="7"/>
      <c r="TG195" s="7"/>
      <c r="TI195" s="7"/>
      <c r="TK195" s="7"/>
      <c r="TM195" s="7"/>
      <c r="TO195" s="7"/>
      <c r="TQ195" s="7"/>
      <c r="TS195" s="7"/>
      <c r="TU195" s="7"/>
      <c r="TW195" s="7"/>
      <c r="TY195" s="7"/>
      <c r="UA195" s="7"/>
      <c r="UC195" s="7"/>
      <c r="UE195" s="7"/>
      <c r="UG195" s="7"/>
      <c r="UI195" s="7"/>
      <c r="UK195" s="7"/>
      <c r="UM195" s="7"/>
      <c r="UO195" s="7"/>
      <c r="UQ195" s="7"/>
      <c r="US195" s="7"/>
      <c r="UU195" s="7"/>
      <c r="UW195" s="7"/>
      <c r="UY195" s="7"/>
      <c r="VA195" s="7"/>
      <c r="VC195" s="7"/>
      <c r="VE195" s="7"/>
      <c r="VG195" s="7"/>
      <c r="VI195" s="7"/>
      <c r="VK195" s="7"/>
      <c r="VM195" s="7"/>
      <c r="VO195" s="7"/>
      <c r="VQ195" s="7"/>
      <c r="VS195" s="7"/>
      <c r="VU195" s="7"/>
      <c r="VW195" s="7"/>
      <c r="VY195" s="7"/>
      <c r="WA195" s="7"/>
      <c r="WC195" s="7"/>
      <c r="WE195" s="7"/>
      <c r="WG195" s="7"/>
      <c r="WI195" s="7"/>
      <c r="WK195" s="7"/>
      <c r="WM195" s="7"/>
      <c r="WO195" s="7"/>
      <c r="WQ195" s="7"/>
      <c r="WS195" s="7"/>
      <c r="WU195" s="7"/>
      <c r="WW195" s="7"/>
      <c r="WY195" s="7"/>
      <c r="XA195" s="7"/>
      <c r="XC195" s="7"/>
      <c r="XE195" s="7"/>
      <c r="XG195" s="7"/>
      <c r="XI195" s="7"/>
      <c r="XK195" s="7"/>
      <c r="XM195" s="7"/>
      <c r="XO195" s="7"/>
      <c r="XQ195" s="7"/>
      <c r="XS195" s="7"/>
      <c r="XU195" s="7"/>
      <c r="XW195" s="7"/>
      <c r="XY195" s="7"/>
      <c r="YA195" s="7"/>
      <c r="YC195" s="7"/>
      <c r="YE195" s="7"/>
      <c r="YG195" s="7"/>
      <c r="YI195" s="7"/>
      <c r="YK195" s="7"/>
      <c r="YM195" s="7"/>
    </row>
    <row r="196" spans="5:663" s="80" customFormat="1" x14ac:dyDescent="0.2">
      <c r="E196" s="7"/>
      <c r="G196" s="7"/>
      <c r="I196" s="7"/>
      <c r="K196" s="7"/>
      <c r="M196" s="7"/>
      <c r="O196" s="7"/>
      <c r="Q196" s="7"/>
      <c r="S196" s="7"/>
      <c r="U196" s="7"/>
      <c r="W196" s="7"/>
      <c r="Y196" s="7"/>
      <c r="AA196" s="7"/>
      <c r="AC196" s="7"/>
      <c r="AE196" s="7"/>
      <c r="AG196" s="7"/>
      <c r="AH196" s="7"/>
      <c r="AI196" s="7"/>
      <c r="AJ196" s="7"/>
      <c r="AK196" s="7"/>
      <c r="AL196" s="7"/>
      <c r="AM196" s="7"/>
      <c r="AO196" s="7"/>
      <c r="AQ196" s="7"/>
      <c r="AS196" s="7"/>
      <c r="AU196" s="7"/>
      <c r="AW196" s="7"/>
      <c r="AY196" s="7"/>
      <c r="BA196" s="7"/>
      <c r="BC196" s="7"/>
      <c r="BE196" s="7"/>
      <c r="BG196" s="7"/>
      <c r="BI196" s="7"/>
      <c r="BK196" s="7"/>
      <c r="BM196" s="7"/>
      <c r="BO196" s="7"/>
      <c r="BQ196" s="7"/>
      <c r="BS196" s="7"/>
      <c r="BT196" s="7"/>
      <c r="BU196" s="7"/>
      <c r="BW196" s="7"/>
      <c r="BY196" s="7"/>
      <c r="CA196" s="7"/>
      <c r="CC196" s="7"/>
      <c r="CE196" s="7"/>
      <c r="CG196" s="7"/>
      <c r="CH196" s="7"/>
      <c r="CI196" s="7"/>
      <c r="CJ196" s="7"/>
      <c r="CL196" s="7"/>
      <c r="CN196" s="7"/>
      <c r="CP196" s="7"/>
      <c r="CR196" s="7"/>
      <c r="CT196" s="7"/>
      <c r="CV196" s="7"/>
      <c r="CW196" s="7"/>
      <c r="CY196" s="7"/>
      <c r="DA196" s="7"/>
      <c r="DC196" s="7"/>
      <c r="DE196" s="7"/>
      <c r="DG196" s="7"/>
      <c r="DI196" s="7"/>
      <c r="DK196" s="7"/>
      <c r="DM196" s="7"/>
      <c r="DO196" s="7"/>
      <c r="DQ196" s="7"/>
      <c r="DR196" s="7"/>
      <c r="DS196" s="7"/>
      <c r="DT196" s="7"/>
      <c r="DV196" s="7"/>
      <c r="DX196" s="7"/>
      <c r="DY196" s="7"/>
      <c r="DZ196" s="7"/>
      <c r="EB196" s="7"/>
      <c r="ED196" s="7"/>
      <c r="EF196" s="7"/>
      <c r="EG196" s="7"/>
      <c r="EI196" s="7"/>
      <c r="EJ196" s="7"/>
      <c r="EL196" s="7"/>
      <c r="EN196" s="7"/>
      <c r="EP196" s="7"/>
      <c r="ER196" s="7"/>
      <c r="ET196" s="7"/>
      <c r="EV196" s="7"/>
      <c r="EX196" s="7"/>
      <c r="EZ196" s="7"/>
      <c r="FB196" s="7"/>
      <c r="FD196" s="7"/>
      <c r="FE196" s="7"/>
      <c r="FF196" s="7"/>
      <c r="FH196" s="7"/>
      <c r="FJ196" s="7"/>
      <c r="FL196" s="7"/>
      <c r="FN196" s="7"/>
      <c r="FP196" s="7"/>
      <c r="FR196" s="7"/>
      <c r="FT196" s="7"/>
      <c r="FV196" s="7"/>
      <c r="FW196" s="7"/>
      <c r="FY196" s="7"/>
      <c r="GA196" s="7"/>
      <c r="GC196" s="7"/>
      <c r="GE196" s="7"/>
      <c r="GG196" s="7"/>
      <c r="GI196" s="7"/>
      <c r="GJ196" s="7"/>
      <c r="GK196" s="7"/>
      <c r="GL196" s="7"/>
      <c r="GM196" s="7"/>
      <c r="GN196" s="7"/>
      <c r="GO196" s="7"/>
      <c r="GP196" s="7"/>
      <c r="GR196" s="7"/>
      <c r="GT196" s="7"/>
      <c r="GV196" s="7"/>
      <c r="GX196" s="7"/>
      <c r="GZ196" s="7"/>
      <c r="HA196" s="7"/>
      <c r="HC196" s="7"/>
      <c r="HE196" s="7"/>
      <c r="HG196" s="7"/>
      <c r="HI196" s="7"/>
      <c r="HK196" s="7"/>
      <c r="HM196" s="7"/>
      <c r="HO196" s="7"/>
      <c r="HQ196" s="7"/>
      <c r="HS196" s="7"/>
      <c r="HU196" s="7"/>
      <c r="HW196" s="7"/>
      <c r="HY196" s="7"/>
      <c r="IA196" s="7"/>
      <c r="IC196" s="7"/>
      <c r="IE196" s="7"/>
      <c r="IF196" s="7"/>
      <c r="IG196" s="7"/>
      <c r="IH196" s="7"/>
      <c r="IJ196" s="7"/>
      <c r="IL196" s="7"/>
      <c r="IN196" s="7"/>
      <c r="IO196" s="7"/>
      <c r="IP196" s="7"/>
      <c r="IR196" s="7"/>
      <c r="IT196" s="7"/>
      <c r="IV196" s="7"/>
      <c r="IX196" s="7"/>
      <c r="IZ196" s="7"/>
      <c r="JB196" s="7"/>
      <c r="JD196" s="7"/>
      <c r="JF196" s="7"/>
      <c r="JG196" s="7"/>
      <c r="JI196" s="7"/>
      <c r="JK196" s="7"/>
      <c r="JM196" s="7"/>
      <c r="JO196" s="7"/>
      <c r="JP196" s="7"/>
      <c r="JQ196" s="7"/>
      <c r="JS196" s="7"/>
      <c r="JT196" s="7"/>
      <c r="JU196" s="7"/>
      <c r="JV196" s="7"/>
      <c r="JX196" s="7"/>
      <c r="JZ196" s="7"/>
      <c r="KB196" s="7"/>
      <c r="KD196" s="7"/>
      <c r="KF196" s="7"/>
      <c r="KH196" s="7"/>
      <c r="KJ196" s="7"/>
      <c r="KL196" s="7"/>
      <c r="KN196" s="7"/>
      <c r="KO196" s="7"/>
      <c r="KP196" s="7"/>
      <c r="KQ196" s="7"/>
      <c r="KR196" s="7"/>
      <c r="KT196" s="7"/>
      <c r="KV196" s="7"/>
      <c r="KX196" s="7"/>
      <c r="KZ196" s="7"/>
      <c r="LB196" s="7"/>
      <c r="LD196" s="7"/>
      <c r="LF196" s="7"/>
      <c r="LH196" s="7"/>
      <c r="LJ196" s="7"/>
      <c r="LL196" s="7"/>
      <c r="LN196" s="7"/>
      <c r="LP196" s="7"/>
      <c r="LR196" s="7"/>
      <c r="LT196" s="7"/>
      <c r="LV196" s="7"/>
      <c r="LX196" s="7"/>
      <c r="LY196" s="7"/>
      <c r="LZ196" s="7"/>
      <c r="MA196" s="7"/>
      <c r="MB196" s="7"/>
      <c r="MC196" s="7"/>
      <c r="ME196" s="7"/>
      <c r="MG196" s="7"/>
      <c r="MH196" s="7"/>
      <c r="MJ196" s="7"/>
      <c r="ML196" s="7"/>
      <c r="MM196" s="7"/>
      <c r="MN196" s="7"/>
      <c r="MO196" s="7"/>
      <c r="MQ196" s="7"/>
      <c r="MS196" s="7"/>
      <c r="MU196" s="7"/>
      <c r="MV196" s="7"/>
      <c r="MX196" s="7"/>
      <c r="MY196" s="7"/>
      <c r="MZ196" s="7"/>
      <c r="NB196" s="7"/>
      <c r="ND196" s="7"/>
      <c r="NF196" s="7"/>
      <c r="NH196" s="7"/>
      <c r="NJ196" s="7"/>
      <c r="NL196" s="7"/>
      <c r="NM196" s="7"/>
      <c r="NN196" s="7"/>
      <c r="NO196" s="7"/>
      <c r="NP196" s="7"/>
      <c r="NR196" s="7"/>
      <c r="NT196" s="7"/>
      <c r="NU196" s="7"/>
      <c r="NW196" s="7"/>
      <c r="NY196" s="7"/>
      <c r="OA196" s="7"/>
      <c r="OC196" s="7"/>
      <c r="OE196" s="7"/>
      <c r="OG196" s="7"/>
      <c r="OI196" s="7"/>
      <c r="OK196" s="7"/>
      <c r="OM196" s="7"/>
      <c r="OO196" s="7"/>
      <c r="OQ196" s="7"/>
      <c r="OS196" s="7"/>
      <c r="OT196" s="7"/>
      <c r="OV196" s="7"/>
      <c r="OX196" s="7"/>
      <c r="OZ196" s="7"/>
      <c r="PB196" s="7"/>
      <c r="PD196" s="7"/>
      <c r="PF196" s="7"/>
      <c r="PH196" s="7"/>
      <c r="PJ196" s="7"/>
      <c r="PL196" s="7"/>
      <c r="PN196" s="7"/>
      <c r="PP196" s="7"/>
      <c r="PQ196" s="7"/>
      <c r="PR196" s="7"/>
      <c r="PS196" s="7"/>
      <c r="PT196" s="7"/>
      <c r="PV196" s="7"/>
      <c r="PX196" s="7"/>
      <c r="PZ196" s="7"/>
      <c r="QB196" s="7"/>
      <c r="QD196" s="7"/>
      <c r="QF196" s="7"/>
      <c r="QH196" s="7"/>
      <c r="QJ196" s="7"/>
      <c r="QL196" s="7"/>
      <c r="QN196" s="7"/>
      <c r="QO196" s="7"/>
      <c r="QQ196" s="7"/>
      <c r="QS196" s="7"/>
      <c r="QU196" s="7"/>
      <c r="QV196" s="7"/>
      <c r="QX196" s="7"/>
      <c r="QZ196" s="7"/>
      <c r="RB196" s="7"/>
      <c r="RD196" s="7"/>
      <c r="RF196" s="7"/>
      <c r="RH196" s="7"/>
      <c r="RJ196" s="7"/>
      <c r="RL196" s="7"/>
      <c r="RN196" s="7"/>
      <c r="RP196" s="7"/>
      <c r="RR196" s="7"/>
      <c r="RT196" s="7"/>
      <c r="RV196" s="7"/>
      <c r="RW196" s="7"/>
      <c r="RX196" s="7"/>
      <c r="RZ196" s="7"/>
      <c r="SB196" s="7"/>
      <c r="SD196" s="7"/>
      <c r="SE196" s="7"/>
      <c r="SF196" s="7"/>
      <c r="SH196" s="7"/>
      <c r="SJ196" s="7"/>
      <c r="SL196" s="7"/>
      <c r="SN196" s="7"/>
      <c r="SP196" s="7"/>
      <c r="SR196" s="7"/>
      <c r="ST196" s="7"/>
      <c r="SV196" s="7"/>
      <c r="SW196" s="7"/>
      <c r="SY196" s="7"/>
      <c r="TA196" s="7"/>
      <c r="TC196" s="7"/>
      <c r="TE196" s="7"/>
      <c r="TG196" s="7"/>
      <c r="TI196" s="7"/>
      <c r="TK196" s="7"/>
      <c r="TM196" s="7"/>
      <c r="TO196" s="7"/>
      <c r="TQ196" s="7"/>
      <c r="TS196" s="7"/>
      <c r="TU196" s="7"/>
      <c r="TW196" s="7"/>
      <c r="TY196" s="7"/>
      <c r="UA196" s="7"/>
      <c r="UC196" s="7"/>
      <c r="UE196" s="7"/>
      <c r="UG196" s="7"/>
      <c r="UI196" s="7"/>
      <c r="UK196" s="7"/>
      <c r="UM196" s="7"/>
      <c r="UO196" s="7"/>
      <c r="UQ196" s="7"/>
      <c r="US196" s="7"/>
      <c r="UU196" s="7"/>
      <c r="UW196" s="7"/>
      <c r="UY196" s="7"/>
      <c r="VA196" s="7"/>
      <c r="VC196" s="7"/>
      <c r="VE196" s="7"/>
      <c r="VG196" s="7"/>
      <c r="VI196" s="7"/>
      <c r="VK196" s="7"/>
      <c r="VM196" s="7"/>
      <c r="VO196" s="7"/>
      <c r="VQ196" s="7"/>
      <c r="VS196" s="7"/>
      <c r="VU196" s="7"/>
      <c r="VW196" s="7"/>
      <c r="VY196" s="7"/>
      <c r="WA196" s="7"/>
      <c r="WC196" s="7"/>
      <c r="WE196" s="7"/>
      <c r="WG196" s="7"/>
      <c r="WI196" s="7"/>
      <c r="WK196" s="7"/>
      <c r="WM196" s="7"/>
      <c r="WO196" s="7"/>
      <c r="WQ196" s="7"/>
      <c r="WS196" s="7"/>
      <c r="WU196" s="7"/>
      <c r="WW196" s="7"/>
      <c r="WY196" s="7"/>
      <c r="XA196" s="7"/>
      <c r="XC196" s="7"/>
      <c r="XE196" s="7"/>
      <c r="XG196" s="7"/>
      <c r="XI196" s="7"/>
      <c r="XK196" s="7"/>
      <c r="XM196" s="7"/>
      <c r="XO196" s="7"/>
      <c r="XQ196" s="7"/>
      <c r="XS196" s="7"/>
      <c r="XU196" s="7"/>
      <c r="XW196" s="7"/>
      <c r="XY196" s="7"/>
      <c r="YA196" s="7"/>
      <c r="YC196" s="7"/>
      <c r="YE196" s="7"/>
      <c r="YG196" s="7"/>
      <c r="YI196" s="7"/>
      <c r="YK196" s="7"/>
      <c r="YM196" s="7"/>
    </row>
    <row r="197" spans="5:663" s="80" customFormat="1" x14ac:dyDescent="0.2">
      <c r="E197" s="7"/>
      <c r="G197" s="7"/>
      <c r="I197" s="7"/>
      <c r="K197" s="7"/>
      <c r="M197" s="7"/>
      <c r="O197" s="7"/>
      <c r="Q197" s="7"/>
      <c r="S197" s="7"/>
      <c r="U197" s="7"/>
      <c r="W197" s="7"/>
      <c r="Y197" s="7"/>
      <c r="AA197" s="7"/>
      <c r="AC197" s="7"/>
      <c r="AE197" s="7"/>
      <c r="AG197" s="7"/>
      <c r="AH197" s="7"/>
      <c r="AI197" s="7"/>
      <c r="AJ197" s="7"/>
      <c r="AK197" s="7"/>
      <c r="AL197" s="7"/>
      <c r="AM197" s="7"/>
      <c r="AO197" s="7"/>
      <c r="AQ197" s="7"/>
      <c r="AS197" s="7"/>
      <c r="AU197" s="7"/>
      <c r="AW197" s="7"/>
      <c r="AY197" s="7"/>
      <c r="BA197" s="7"/>
      <c r="BC197" s="7"/>
      <c r="BE197" s="7"/>
      <c r="BG197" s="7"/>
      <c r="BI197" s="7"/>
      <c r="BK197" s="7"/>
      <c r="BM197" s="7"/>
      <c r="BO197" s="7"/>
      <c r="BQ197" s="7"/>
      <c r="BS197" s="7"/>
      <c r="BT197" s="7"/>
      <c r="BU197" s="7"/>
      <c r="BW197" s="7"/>
      <c r="BY197" s="7"/>
      <c r="CA197" s="7"/>
      <c r="CC197" s="7"/>
      <c r="CE197" s="7"/>
      <c r="CG197" s="7"/>
      <c r="CH197" s="7"/>
      <c r="CI197" s="7"/>
      <c r="CJ197" s="7"/>
      <c r="CL197" s="7"/>
      <c r="CN197" s="7"/>
      <c r="CP197" s="7"/>
      <c r="CR197" s="7"/>
      <c r="CT197" s="7"/>
      <c r="CV197" s="7"/>
      <c r="CW197" s="7"/>
      <c r="CY197" s="7"/>
      <c r="DA197" s="7"/>
      <c r="DC197" s="7"/>
      <c r="DE197" s="7"/>
      <c r="DG197" s="7"/>
      <c r="DI197" s="7"/>
      <c r="DK197" s="7"/>
      <c r="DM197" s="7"/>
      <c r="DO197" s="7"/>
      <c r="DQ197" s="7"/>
      <c r="DR197" s="7"/>
      <c r="DS197" s="7"/>
      <c r="DT197" s="7"/>
      <c r="DV197" s="7"/>
      <c r="DX197" s="7"/>
      <c r="DY197" s="7"/>
      <c r="DZ197" s="7"/>
      <c r="EB197" s="7"/>
      <c r="ED197" s="7"/>
      <c r="EF197" s="7"/>
      <c r="EG197" s="7"/>
      <c r="EI197" s="7"/>
      <c r="EJ197" s="7"/>
      <c r="EL197" s="7"/>
      <c r="EN197" s="7"/>
      <c r="EP197" s="7"/>
      <c r="ER197" s="7"/>
      <c r="ET197" s="7"/>
      <c r="EV197" s="7"/>
      <c r="EX197" s="7"/>
      <c r="EZ197" s="7"/>
      <c r="FB197" s="7"/>
      <c r="FD197" s="7"/>
      <c r="FE197" s="7"/>
      <c r="FF197" s="7"/>
      <c r="FH197" s="7"/>
      <c r="FJ197" s="7"/>
      <c r="FL197" s="7"/>
      <c r="FN197" s="7"/>
      <c r="FP197" s="7"/>
      <c r="FR197" s="7"/>
      <c r="FT197" s="7"/>
      <c r="FV197" s="7"/>
      <c r="FW197" s="7"/>
      <c r="FY197" s="7"/>
      <c r="GA197" s="7"/>
      <c r="GC197" s="7"/>
      <c r="GE197" s="7"/>
      <c r="GG197" s="7"/>
      <c r="GI197" s="7"/>
      <c r="GJ197" s="7"/>
      <c r="GK197" s="7"/>
      <c r="GL197" s="7"/>
      <c r="GM197" s="7"/>
      <c r="GN197" s="7"/>
      <c r="GO197" s="7"/>
      <c r="GP197" s="7"/>
      <c r="GR197" s="7"/>
      <c r="GT197" s="7"/>
      <c r="GV197" s="7"/>
      <c r="GX197" s="7"/>
      <c r="GZ197" s="7"/>
      <c r="HA197" s="7"/>
      <c r="HC197" s="7"/>
      <c r="HE197" s="7"/>
      <c r="HG197" s="7"/>
      <c r="HI197" s="7"/>
      <c r="HK197" s="7"/>
      <c r="HM197" s="7"/>
      <c r="HO197" s="7"/>
      <c r="HQ197" s="7"/>
      <c r="HS197" s="7"/>
      <c r="HU197" s="7"/>
      <c r="HW197" s="7"/>
      <c r="HY197" s="7"/>
      <c r="IA197" s="7"/>
      <c r="IC197" s="7"/>
      <c r="IE197" s="7"/>
      <c r="IF197" s="7"/>
      <c r="IG197" s="7"/>
      <c r="IH197" s="7"/>
      <c r="IJ197" s="7"/>
      <c r="IL197" s="7"/>
      <c r="IN197" s="7"/>
      <c r="IO197" s="7"/>
      <c r="IP197" s="7"/>
      <c r="IR197" s="7"/>
      <c r="IT197" s="7"/>
      <c r="IV197" s="7"/>
      <c r="IX197" s="7"/>
      <c r="IZ197" s="7"/>
      <c r="JB197" s="7"/>
      <c r="JD197" s="7"/>
      <c r="JF197" s="7"/>
      <c r="JG197" s="7"/>
      <c r="JI197" s="7"/>
      <c r="JK197" s="7"/>
      <c r="JM197" s="7"/>
      <c r="JO197" s="7"/>
      <c r="JP197" s="7"/>
      <c r="JQ197" s="7"/>
      <c r="JS197" s="7"/>
      <c r="JT197" s="7"/>
      <c r="JU197" s="7"/>
      <c r="JV197" s="7"/>
      <c r="JX197" s="7"/>
      <c r="JZ197" s="7"/>
      <c r="KB197" s="7"/>
      <c r="KD197" s="7"/>
      <c r="KF197" s="7"/>
      <c r="KH197" s="7"/>
      <c r="KJ197" s="7"/>
      <c r="KL197" s="7"/>
      <c r="KN197" s="7"/>
      <c r="KO197" s="7"/>
      <c r="KP197" s="7"/>
      <c r="KQ197" s="7"/>
      <c r="KR197" s="7"/>
      <c r="KT197" s="7"/>
      <c r="KV197" s="7"/>
      <c r="KX197" s="7"/>
      <c r="KZ197" s="7"/>
      <c r="LB197" s="7"/>
      <c r="LD197" s="7"/>
      <c r="LF197" s="7"/>
      <c r="LH197" s="7"/>
      <c r="LJ197" s="7"/>
      <c r="LL197" s="7"/>
      <c r="LN197" s="7"/>
      <c r="LP197" s="7"/>
      <c r="LR197" s="7"/>
      <c r="LT197" s="7"/>
      <c r="LV197" s="7"/>
      <c r="LX197" s="7"/>
      <c r="LY197" s="7"/>
      <c r="LZ197" s="7"/>
      <c r="MA197" s="7"/>
      <c r="MB197" s="7"/>
      <c r="MC197" s="7"/>
      <c r="ME197" s="7"/>
      <c r="MG197" s="7"/>
      <c r="MH197" s="7"/>
      <c r="MJ197" s="7"/>
      <c r="ML197" s="7"/>
      <c r="MM197" s="7"/>
      <c r="MN197" s="7"/>
      <c r="MO197" s="7"/>
      <c r="MQ197" s="7"/>
      <c r="MS197" s="7"/>
      <c r="MU197" s="7"/>
      <c r="MV197" s="7"/>
      <c r="MX197" s="7"/>
      <c r="MY197" s="7"/>
      <c r="MZ197" s="7"/>
      <c r="NB197" s="7"/>
      <c r="ND197" s="7"/>
      <c r="NF197" s="7"/>
      <c r="NH197" s="7"/>
      <c r="NJ197" s="7"/>
      <c r="NL197" s="7"/>
      <c r="NM197" s="7"/>
      <c r="NN197" s="7"/>
      <c r="NO197" s="7"/>
      <c r="NP197" s="7"/>
      <c r="NR197" s="7"/>
      <c r="NT197" s="7"/>
      <c r="NU197" s="7"/>
      <c r="NW197" s="7"/>
      <c r="NY197" s="7"/>
      <c r="OA197" s="7"/>
      <c r="OC197" s="7"/>
      <c r="OE197" s="7"/>
      <c r="OG197" s="7"/>
      <c r="OI197" s="7"/>
      <c r="OK197" s="7"/>
      <c r="OM197" s="7"/>
      <c r="OO197" s="7"/>
      <c r="OQ197" s="7"/>
      <c r="OS197" s="7"/>
      <c r="OT197" s="7"/>
      <c r="OV197" s="7"/>
      <c r="OX197" s="7"/>
      <c r="OZ197" s="7"/>
      <c r="PB197" s="7"/>
      <c r="PD197" s="7"/>
      <c r="PF197" s="7"/>
      <c r="PH197" s="7"/>
      <c r="PJ197" s="7"/>
      <c r="PL197" s="7"/>
      <c r="PN197" s="7"/>
      <c r="PP197" s="7"/>
      <c r="PQ197" s="7"/>
      <c r="PR197" s="7"/>
      <c r="PS197" s="7"/>
      <c r="PT197" s="7"/>
      <c r="PV197" s="7"/>
      <c r="PX197" s="7"/>
      <c r="PZ197" s="7"/>
      <c r="QB197" s="7"/>
      <c r="QD197" s="7"/>
      <c r="QF197" s="7"/>
      <c r="QH197" s="7"/>
      <c r="QJ197" s="7"/>
      <c r="QL197" s="7"/>
      <c r="QN197" s="7"/>
      <c r="QO197" s="7"/>
      <c r="QQ197" s="7"/>
      <c r="QS197" s="7"/>
      <c r="QU197" s="7"/>
      <c r="QV197" s="7"/>
      <c r="QX197" s="7"/>
      <c r="QZ197" s="7"/>
      <c r="RB197" s="7"/>
      <c r="RD197" s="7"/>
      <c r="RF197" s="7"/>
      <c r="RH197" s="7"/>
      <c r="RJ197" s="7"/>
      <c r="RL197" s="7"/>
      <c r="RN197" s="7"/>
      <c r="RP197" s="7"/>
      <c r="RR197" s="7"/>
      <c r="RT197" s="7"/>
      <c r="RV197" s="7"/>
      <c r="RW197" s="7"/>
      <c r="RX197" s="7"/>
      <c r="RZ197" s="7"/>
      <c r="SB197" s="7"/>
      <c r="SD197" s="7"/>
      <c r="SE197" s="7"/>
      <c r="SF197" s="7"/>
      <c r="SH197" s="7"/>
      <c r="SJ197" s="7"/>
      <c r="SL197" s="7"/>
      <c r="SN197" s="7"/>
      <c r="SP197" s="7"/>
      <c r="SR197" s="7"/>
      <c r="ST197" s="7"/>
      <c r="SV197" s="7"/>
      <c r="SW197" s="7"/>
      <c r="SY197" s="7"/>
      <c r="TA197" s="7"/>
      <c r="TC197" s="7"/>
      <c r="TE197" s="7"/>
      <c r="TG197" s="7"/>
      <c r="TI197" s="7"/>
      <c r="TK197" s="7"/>
      <c r="TM197" s="7"/>
      <c r="TO197" s="7"/>
      <c r="TQ197" s="7"/>
      <c r="TS197" s="7"/>
      <c r="TU197" s="7"/>
      <c r="TW197" s="7"/>
      <c r="TY197" s="7"/>
      <c r="UA197" s="7"/>
      <c r="UC197" s="7"/>
      <c r="UE197" s="7"/>
      <c r="UG197" s="7"/>
      <c r="UI197" s="7"/>
      <c r="UK197" s="7"/>
      <c r="UM197" s="7"/>
      <c r="UO197" s="7"/>
      <c r="UQ197" s="7"/>
      <c r="US197" s="7"/>
      <c r="UU197" s="7"/>
      <c r="UW197" s="7"/>
      <c r="UY197" s="7"/>
      <c r="VA197" s="7"/>
      <c r="VC197" s="7"/>
      <c r="VE197" s="7"/>
      <c r="VG197" s="7"/>
      <c r="VI197" s="7"/>
      <c r="VK197" s="7"/>
      <c r="VM197" s="7"/>
      <c r="VO197" s="7"/>
      <c r="VQ197" s="7"/>
      <c r="VS197" s="7"/>
      <c r="VU197" s="7"/>
      <c r="VW197" s="7"/>
      <c r="VY197" s="7"/>
      <c r="WA197" s="7"/>
      <c r="WC197" s="7"/>
      <c r="WE197" s="7"/>
      <c r="WG197" s="7"/>
      <c r="WI197" s="7"/>
      <c r="WK197" s="7"/>
      <c r="WM197" s="7"/>
      <c r="WO197" s="7"/>
      <c r="WQ197" s="7"/>
      <c r="WS197" s="7"/>
      <c r="WU197" s="7"/>
      <c r="WW197" s="7"/>
      <c r="WY197" s="7"/>
      <c r="XA197" s="7"/>
      <c r="XC197" s="7"/>
      <c r="XE197" s="7"/>
      <c r="XG197" s="7"/>
      <c r="XI197" s="7"/>
      <c r="XK197" s="7"/>
      <c r="XM197" s="7"/>
      <c r="XO197" s="7"/>
      <c r="XQ197" s="7"/>
      <c r="XS197" s="7"/>
      <c r="XU197" s="7"/>
      <c r="XW197" s="7"/>
      <c r="XY197" s="7"/>
      <c r="YA197" s="7"/>
      <c r="YC197" s="7"/>
      <c r="YE197" s="7"/>
      <c r="YG197" s="7"/>
      <c r="YI197" s="7"/>
      <c r="YK197" s="7"/>
      <c r="YM197" s="7"/>
    </row>
    <row r="198" spans="5:663" s="80" customFormat="1" x14ac:dyDescent="0.2">
      <c r="E198" s="7"/>
      <c r="G198" s="7"/>
      <c r="I198" s="7"/>
      <c r="K198" s="7"/>
      <c r="M198" s="7"/>
      <c r="O198" s="7"/>
      <c r="Q198" s="7"/>
      <c r="S198" s="7"/>
      <c r="U198" s="7"/>
      <c r="W198" s="7"/>
      <c r="Y198" s="7"/>
      <c r="AA198" s="7"/>
      <c r="AC198" s="7"/>
      <c r="AE198" s="7"/>
      <c r="AG198" s="7"/>
      <c r="AH198" s="7"/>
      <c r="AI198" s="7"/>
      <c r="AJ198" s="7"/>
      <c r="AK198" s="7"/>
      <c r="AL198" s="7"/>
      <c r="AM198" s="7"/>
      <c r="AO198" s="7"/>
      <c r="AQ198" s="7"/>
      <c r="AS198" s="7"/>
      <c r="AU198" s="7"/>
      <c r="AW198" s="7"/>
      <c r="AY198" s="7"/>
      <c r="BA198" s="7"/>
      <c r="BC198" s="7"/>
      <c r="BE198" s="7"/>
      <c r="BG198" s="7"/>
      <c r="BI198" s="7"/>
      <c r="BK198" s="7"/>
      <c r="BM198" s="7"/>
      <c r="BO198" s="7"/>
      <c r="BQ198" s="7"/>
      <c r="BS198" s="7"/>
      <c r="BT198" s="7"/>
      <c r="BU198" s="7"/>
      <c r="BW198" s="7"/>
      <c r="BY198" s="7"/>
      <c r="CA198" s="7"/>
      <c r="CC198" s="7"/>
      <c r="CE198" s="7"/>
      <c r="CG198" s="7"/>
      <c r="CH198" s="7"/>
      <c r="CI198" s="7"/>
      <c r="CJ198" s="7"/>
      <c r="CL198" s="7"/>
      <c r="CN198" s="7"/>
      <c r="CP198" s="7"/>
      <c r="CR198" s="7"/>
      <c r="CT198" s="7"/>
      <c r="CV198" s="7"/>
      <c r="CW198" s="7"/>
      <c r="CY198" s="7"/>
      <c r="DA198" s="7"/>
      <c r="DC198" s="7"/>
      <c r="DE198" s="7"/>
      <c r="DG198" s="7"/>
      <c r="DI198" s="7"/>
      <c r="DK198" s="7"/>
      <c r="DM198" s="7"/>
      <c r="DO198" s="7"/>
      <c r="DQ198" s="7"/>
      <c r="DR198" s="7"/>
      <c r="DS198" s="7"/>
      <c r="DT198" s="7"/>
      <c r="DV198" s="7"/>
      <c r="DX198" s="7"/>
      <c r="DY198" s="7"/>
      <c r="DZ198" s="7"/>
      <c r="EB198" s="7"/>
      <c r="ED198" s="7"/>
      <c r="EF198" s="7"/>
      <c r="EG198" s="7"/>
      <c r="EI198" s="7"/>
      <c r="EJ198" s="7"/>
      <c r="EL198" s="7"/>
      <c r="EN198" s="7"/>
      <c r="EP198" s="7"/>
      <c r="ER198" s="7"/>
      <c r="ET198" s="7"/>
      <c r="EV198" s="7"/>
      <c r="EX198" s="7"/>
      <c r="EZ198" s="7"/>
      <c r="FB198" s="7"/>
      <c r="FD198" s="7"/>
      <c r="FE198" s="7"/>
      <c r="FF198" s="7"/>
      <c r="FH198" s="7"/>
      <c r="FJ198" s="7"/>
      <c r="FL198" s="7"/>
      <c r="FN198" s="7"/>
      <c r="FP198" s="7"/>
      <c r="FR198" s="7"/>
      <c r="FT198" s="7"/>
      <c r="FV198" s="7"/>
      <c r="FW198" s="7"/>
      <c r="FY198" s="7"/>
      <c r="GA198" s="7"/>
      <c r="GC198" s="7"/>
      <c r="GE198" s="7"/>
      <c r="GG198" s="7"/>
      <c r="GI198" s="7"/>
      <c r="GJ198" s="7"/>
      <c r="GK198" s="7"/>
      <c r="GL198" s="7"/>
      <c r="GM198" s="7"/>
      <c r="GN198" s="7"/>
      <c r="GO198" s="7"/>
      <c r="GP198" s="7"/>
      <c r="GR198" s="7"/>
      <c r="GT198" s="7"/>
      <c r="GV198" s="7"/>
      <c r="GX198" s="7"/>
      <c r="GZ198" s="7"/>
      <c r="HA198" s="7"/>
      <c r="HC198" s="7"/>
      <c r="HE198" s="7"/>
      <c r="HG198" s="7"/>
      <c r="HI198" s="7"/>
      <c r="HK198" s="7"/>
      <c r="HM198" s="7"/>
      <c r="HO198" s="7"/>
      <c r="HQ198" s="7"/>
      <c r="HS198" s="7"/>
      <c r="HU198" s="7"/>
      <c r="HW198" s="7"/>
      <c r="HY198" s="7"/>
      <c r="IA198" s="7"/>
      <c r="IC198" s="7"/>
      <c r="IE198" s="7"/>
      <c r="IF198" s="7"/>
      <c r="IG198" s="7"/>
      <c r="IH198" s="7"/>
      <c r="IJ198" s="7"/>
      <c r="IL198" s="7"/>
      <c r="IN198" s="7"/>
      <c r="IO198" s="7"/>
      <c r="IP198" s="7"/>
      <c r="IR198" s="7"/>
      <c r="IT198" s="7"/>
      <c r="IV198" s="7"/>
      <c r="IX198" s="7"/>
      <c r="IZ198" s="7"/>
      <c r="JB198" s="7"/>
      <c r="JD198" s="7"/>
      <c r="JF198" s="7"/>
      <c r="JG198" s="7"/>
      <c r="JI198" s="7"/>
      <c r="JK198" s="7"/>
      <c r="JM198" s="7"/>
      <c r="JO198" s="7"/>
      <c r="JP198" s="7"/>
      <c r="JQ198" s="7"/>
      <c r="JS198" s="7"/>
      <c r="JT198" s="7"/>
      <c r="JU198" s="7"/>
      <c r="JV198" s="7"/>
      <c r="JX198" s="7"/>
      <c r="JZ198" s="7"/>
      <c r="KB198" s="7"/>
      <c r="KD198" s="7"/>
      <c r="KF198" s="7"/>
      <c r="KH198" s="7"/>
      <c r="KJ198" s="7"/>
      <c r="KL198" s="7"/>
      <c r="KN198" s="7"/>
      <c r="KO198" s="7"/>
      <c r="KP198" s="7"/>
      <c r="KQ198" s="7"/>
      <c r="KR198" s="7"/>
      <c r="KT198" s="7"/>
      <c r="KV198" s="7"/>
      <c r="KX198" s="7"/>
      <c r="KZ198" s="7"/>
      <c r="LB198" s="7"/>
      <c r="LD198" s="7"/>
      <c r="LF198" s="7"/>
      <c r="LH198" s="7"/>
      <c r="LJ198" s="7"/>
      <c r="LL198" s="7"/>
      <c r="LN198" s="7"/>
      <c r="LP198" s="7"/>
      <c r="LR198" s="7"/>
      <c r="LT198" s="7"/>
      <c r="LV198" s="7"/>
      <c r="LX198" s="7"/>
      <c r="LY198" s="7"/>
      <c r="LZ198" s="7"/>
      <c r="MA198" s="7"/>
      <c r="MB198" s="7"/>
      <c r="MC198" s="7"/>
      <c r="ME198" s="7"/>
      <c r="MG198" s="7"/>
      <c r="MH198" s="7"/>
      <c r="MJ198" s="7"/>
      <c r="ML198" s="7"/>
      <c r="MM198" s="7"/>
      <c r="MN198" s="7"/>
      <c r="MO198" s="7"/>
      <c r="MQ198" s="7"/>
      <c r="MS198" s="7"/>
      <c r="MU198" s="7"/>
      <c r="MV198" s="7"/>
      <c r="MX198" s="7"/>
      <c r="MY198" s="7"/>
      <c r="MZ198" s="7"/>
      <c r="NB198" s="7"/>
      <c r="ND198" s="7"/>
      <c r="NF198" s="7"/>
      <c r="NH198" s="7"/>
      <c r="NJ198" s="7"/>
      <c r="NL198" s="7"/>
      <c r="NM198" s="7"/>
      <c r="NN198" s="7"/>
      <c r="NO198" s="7"/>
      <c r="NP198" s="7"/>
      <c r="NR198" s="7"/>
      <c r="NT198" s="7"/>
      <c r="NU198" s="7"/>
      <c r="NW198" s="7"/>
      <c r="NY198" s="7"/>
      <c r="OA198" s="7"/>
      <c r="OC198" s="7"/>
      <c r="OE198" s="7"/>
      <c r="OG198" s="7"/>
      <c r="OI198" s="7"/>
      <c r="OK198" s="7"/>
      <c r="OM198" s="7"/>
      <c r="OO198" s="7"/>
      <c r="OQ198" s="7"/>
      <c r="OS198" s="7"/>
      <c r="OT198" s="7"/>
      <c r="OV198" s="7"/>
      <c r="OX198" s="7"/>
      <c r="OZ198" s="7"/>
      <c r="PB198" s="7"/>
      <c r="PD198" s="7"/>
      <c r="PF198" s="7"/>
      <c r="PH198" s="7"/>
      <c r="PJ198" s="7"/>
      <c r="PL198" s="7"/>
      <c r="PN198" s="7"/>
      <c r="PP198" s="7"/>
      <c r="PQ198" s="7"/>
      <c r="PR198" s="7"/>
      <c r="PS198" s="7"/>
      <c r="PT198" s="7"/>
      <c r="PV198" s="7"/>
      <c r="PX198" s="7"/>
      <c r="PZ198" s="7"/>
      <c r="QB198" s="7"/>
      <c r="QD198" s="7"/>
      <c r="QF198" s="7"/>
      <c r="QH198" s="7"/>
      <c r="QJ198" s="7"/>
      <c r="QL198" s="7"/>
      <c r="QN198" s="7"/>
      <c r="QO198" s="7"/>
      <c r="QQ198" s="7"/>
      <c r="QS198" s="7"/>
      <c r="QU198" s="7"/>
      <c r="QV198" s="7"/>
      <c r="QX198" s="7"/>
      <c r="QZ198" s="7"/>
      <c r="RB198" s="7"/>
      <c r="RD198" s="7"/>
      <c r="RF198" s="7"/>
      <c r="RH198" s="7"/>
      <c r="RJ198" s="7"/>
      <c r="RL198" s="7"/>
      <c r="RN198" s="7"/>
      <c r="RP198" s="7"/>
      <c r="RR198" s="7"/>
      <c r="RT198" s="7"/>
      <c r="RV198" s="7"/>
      <c r="RW198" s="7"/>
      <c r="RX198" s="7"/>
      <c r="RZ198" s="7"/>
      <c r="SB198" s="7"/>
      <c r="SD198" s="7"/>
      <c r="SE198" s="7"/>
      <c r="SF198" s="7"/>
      <c r="SH198" s="7"/>
      <c r="SJ198" s="7"/>
      <c r="SL198" s="7"/>
      <c r="SN198" s="7"/>
      <c r="SP198" s="7"/>
      <c r="SR198" s="7"/>
      <c r="ST198" s="7"/>
      <c r="SV198" s="7"/>
      <c r="SW198" s="7"/>
      <c r="SY198" s="7"/>
      <c r="TA198" s="7"/>
      <c r="TC198" s="7"/>
      <c r="TE198" s="7"/>
      <c r="TG198" s="7"/>
      <c r="TI198" s="7"/>
      <c r="TK198" s="7"/>
      <c r="TM198" s="7"/>
      <c r="TO198" s="7"/>
      <c r="TQ198" s="7"/>
      <c r="TS198" s="7"/>
      <c r="TU198" s="7"/>
      <c r="TW198" s="7"/>
      <c r="TY198" s="7"/>
      <c r="UA198" s="7"/>
      <c r="UC198" s="7"/>
      <c r="UE198" s="7"/>
      <c r="UG198" s="7"/>
      <c r="UI198" s="7"/>
      <c r="UK198" s="7"/>
      <c r="UM198" s="7"/>
      <c r="UO198" s="7"/>
      <c r="UQ198" s="7"/>
      <c r="US198" s="7"/>
      <c r="UU198" s="7"/>
      <c r="UW198" s="7"/>
      <c r="UY198" s="7"/>
      <c r="VA198" s="7"/>
      <c r="VC198" s="7"/>
      <c r="VE198" s="7"/>
      <c r="VG198" s="7"/>
      <c r="VI198" s="7"/>
      <c r="VK198" s="7"/>
      <c r="VM198" s="7"/>
      <c r="VO198" s="7"/>
      <c r="VQ198" s="7"/>
      <c r="VS198" s="7"/>
      <c r="VU198" s="7"/>
      <c r="VW198" s="7"/>
      <c r="VY198" s="7"/>
      <c r="WA198" s="7"/>
      <c r="WC198" s="7"/>
      <c r="WE198" s="7"/>
      <c r="WG198" s="7"/>
      <c r="WI198" s="7"/>
      <c r="WK198" s="7"/>
      <c r="WM198" s="7"/>
      <c r="WO198" s="7"/>
      <c r="WQ198" s="7"/>
      <c r="WS198" s="7"/>
      <c r="WU198" s="7"/>
      <c r="WW198" s="7"/>
      <c r="WY198" s="7"/>
      <c r="XA198" s="7"/>
      <c r="XC198" s="7"/>
      <c r="XE198" s="7"/>
      <c r="XG198" s="7"/>
      <c r="XI198" s="7"/>
      <c r="XK198" s="7"/>
      <c r="XM198" s="7"/>
      <c r="XO198" s="7"/>
      <c r="XQ198" s="7"/>
      <c r="XS198" s="7"/>
      <c r="XU198" s="7"/>
      <c r="XW198" s="7"/>
      <c r="XY198" s="7"/>
      <c r="YA198" s="7"/>
      <c r="YC198" s="7"/>
      <c r="YE198" s="7"/>
      <c r="YG198" s="7"/>
      <c r="YI198" s="7"/>
      <c r="YK198" s="7"/>
      <c r="YM198" s="7"/>
    </row>
    <row r="199" spans="5:663" s="80" customFormat="1" x14ac:dyDescent="0.2">
      <c r="E199" s="7"/>
      <c r="G199" s="7"/>
      <c r="I199" s="7"/>
      <c r="K199" s="7"/>
      <c r="M199" s="7"/>
      <c r="O199" s="7"/>
      <c r="Q199" s="7"/>
      <c r="S199" s="7"/>
      <c r="U199" s="7"/>
      <c r="W199" s="7"/>
      <c r="Y199" s="7"/>
      <c r="AA199" s="7"/>
      <c r="AC199" s="7"/>
      <c r="AE199" s="7"/>
      <c r="AG199" s="7"/>
      <c r="AH199" s="7"/>
      <c r="AI199" s="7"/>
      <c r="AJ199" s="7"/>
      <c r="AK199" s="7"/>
      <c r="AL199" s="7"/>
      <c r="AM199" s="7"/>
      <c r="AO199" s="7"/>
      <c r="AQ199" s="7"/>
      <c r="AS199" s="7"/>
      <c r="AU199" s="7"/>
      <c r="AW199" s="7"/>
      <c r="AY199" s="7"/>
      <c r="BA199" s="7"/>
      <c r="BC199" s="7"/>
      <c r="BE199" s="7"/>
      <c r="BG199" s="7"/>
      <c r="BI199" s="7"/>
      <c r="BK199" s="7"/>
      <c r="BM199" s="7"/>
      <c r="BO199" s="7"/>
      <c r="BQ199" s="7"/>
      <c r="BS199" s="7"/>
      <c r="BT199" s="7"/>
      <c r="BU199" s="7"/>
      <c r="BW199" s="7"/>
      <c r="BY199" s="7"/>
      <c r="CA199" s="7"/>
      <c r="CC199" s="7"/>
      <c r="CE199" s="7"/>
      <c r="CG199" s="7"/>
      <c r="CH199" s="7"/>
      <c r="CI199" s="7"/>
      <c r="CJ199" s="7"/>
      <c r="CL199" s="7"/>
      <c r="CN199" s="7"/>
      <c r="CP199" s="7"/>
      <c r="CR199" s="7"/>
      <c r="CT199" s="7"/>
      <c r="CV199" s="7"/>
      <c r="CW199" s="7"/>
      <c r="CY199" s="7"/>
      <c r="DA199" s="7"/>
      <c r="DC199" s="7"/>
      <c r="DE199" s="7"/>
      <c r="DG199" s="7"/>
      <c r="DI199" s="7"/>
      <c r="DK199" s="7"/>
      <c r="DM199" s="7"/>
      <c r="DO199" s="7"/>
      <c r="DQ199" s="7"/>
      <c r="DR199" s="7"/>
      <c r="DS199" s="7"/>
      <c r="DT199" s="7"/>
      <c r="DV199" s="7"/>
      <c r="DX199" s="7"/>
      <c r="DY199" s="7"/>
      <c r="DZ199" s="7"/>
      <c r="EB199" s="7"/>
      <c r="ED199" s="7"/>
      <c r="EF199" s="7"/>
      <c r="EG199" s="7"/>
      <c r="EI199" s="7"/>
      <c r="EJ199" s="7"/>
      <c r="EL199" s="7"/>
      <c r="EN199" s="7"/>
      <c r="EP199" s="7"/>
      <c r="ER199" s="7"/>
      <c r="ET199" s="7"/>
      <c r="EV199" s="7"/>
      <c r="EX199" s="7"/>
      <c r="EZ199" s="7"/>
      <c r="FB199" s="7"/>
      <c r="FD199" s="7"/>
      <c r="FE199" s="7"/>
      <c r="FF199" s="7"/>
      <c r="FH199" s="7"/>
      <c r="FJ199" s="7"/>
      <c r="FL199" s="7"/>
      <c r="FN199" s="7"/>
      <c r="FP199" s="7"/>
      <c r="FR199" s="7"/>
      <c r="FT199" s="7"/>
      <c r="FV199" s="7"/>
      <c r="FW199" s="7"/>
      <c r="FY199" s="7"/>
      <c r="GA199" s="7"/>
      <c r="GC199" s="7"/>
      <c r="GE199" s="7"/>
      <c r="GG199" s="7"/>
      <c r="GI199" s="7"/>
      <c r="GJ199" s="7"/>
      <c r="GK199" s="7"/>
      <c r="GL199" s="7"/>
      <c r="GM199" s="7"/>
      <c r="GN199" s="7"/>
      <c r="GO199" s="7"/>
      <c r="GP199" s="7"/>
      <c r="GR199" s="7"/>
      <c r="GT199" s="7"/>
      <c r="GV199" s="7"/>
      <c r="GX199" s="7"/>
      <c r="GZ199" s="7"/>
      <c r="HA199" s="7"/>
      <c r="HC199" s="7"/>
      <c r="HE199" s="7"/>
      <c r="HG199" s="7"/>
      <c r="HI199" s="7"/>
      <c r="HK199" s="7"/>
      <c r="HM199" s="7"/>
      <c r="HO199" s="7"/>
      <c r="HQ199" s="7"/>
      <c r="HS199" s="7"/>
      <c r="HU199" s="7"/>
      <c r="HW199" s="7"/>
      <c r="HY199" s="7"/>
      <c r="IA199" s="7"/>
      <c r="IC199" s="7"/>
      <c r="IE199" s="7"/>
      <c r="IF199" s="7"/>
      <c r="IG199" s="7"/>
      <c r="IH199" s="7"/>
      <c r="IJ199" s="7"/>
      <c r="IL199" s="7"/>
      <c r="IN199" s="7"/>
      <c r="IO199" s="7"/>
      <c r="IP199" s="7"/>
      <c r="IR199" s="7"/>
      <c r="IT199" s="7"/>
      <c r="IV199" s="7"/>
      <c r="IX199" s="7"/>
      <c r="IZ199" s="7"/>
      <c r="JB199" s="7"/>
      <c r="JD199" s="7"/>
      <c r="JF199" s="7"/>
      <c r="JG199" s="7"/>
      <c r="JI199" s="7"/>
      <c r="JK199" s="7"/>
      <c r="JM199" s="7"/>
      <c r="JO199" s="7"/>
      <c r="JP199" s="7"/>
      <c r="JQ199" s="7"/>
      <c r="JS199" s="7"/>
      <c r="JT199" s="7"/>
      <c r="JU199" s="7"/>
      <c r="JV199" s="7"/>
      <c r="JX199" s="7"/>
      <c r="JZ199" s="7"/>
      <c r="KB199" s="7"/>
      <c r="KD199" s="7"/>
      <c r="KF199" s="7"/>
      <c r="KH199" s="7"/>
      <c r="KJ199" s="7"/>
      <c r="KL199" s="7"/>
      <c r="KN199" s="7"/>
      <c r="KO199" s="7"/>
      <c r="KP199" s="7"/>
      <c r="KQ199" s="7"/>
      <c r="KR199" s="7"/>
      <c r="KT199" s="7"/>
      <c r="KV199" s="7"/>
      <c r="KX199" s="7"/>
      <c r="KZ199" s="7"/>
      <c r="LB199" s="7"/>
      <c r="LD199" s="7"/>
      <c r="LF199" s="7"/>
      <c r="LH199" s="7"/>
      <c r="LJ199" s="7"/>
      <c r="LL199" s="7"/>
      <c r="LN199" s="7"/>
      <c r="LP199" s="7"/>
      <c r="LR199" s="7"/>
      <c r="LT199" s="7"/>
      <c r="LV199" s="7"/>
      <c r="LX199" s="7"/>
      <c r="LY199" s="7"/>
      <c r="LZ199" s="7"/>
      <c r="MA199" s="7"/>
      <c r="MB199" s="7"/>
      <c r="MC199" s="7"/>
      <c r="ME199" s="7"/>
      <c r="MG199" s="7"/>
      <c r="MH199" s="7"/>
      <c r="MJ199" s="7"/>
      <c r="ML199" s="7"/>
      <c r="MM199" s="7"/>
      <c r="MN199" s="7"/>
      <c r="MO199" s="7"/>
      <c r="MQ199" s="7"/>
      <c r="MS199" s="7"/>
      <c r="MU199" s="7"/>
      <c r="MV199" s="7"/>
      <c r="MX199" s="7"/>
      <c r="MY199" s="7"/>
      <c r="MZ199" s="7"/>
      <c r="NB199" s="7"/>
      <c r="ND199" s="7"/>
      <c r="NF199" s="7"/>
      <c r="NH199" s="7"/>
      <c r="NJ199" s="7"/>
      <c r="NL199" s="7"/>
      <c r="NM199" s="7"/>
      <c r="NN199" s="7"/>
      <c r="NO199" s="7"/>
      <c r="NP199" s="7"/>
      <c r="NR199" s="7"/>
      <c r="NT199" s="7"/>
      <c r="NU199" s="7"/>
      <c r="NW199" s="7"/>
      <c r="NY199" s="7"/>
      <c r="OA199" s="7"/>
      <c r="OC199" s="7"/>
      <c r="OE199" s="7"/>
      <c r="OG199" s="7"/>
      <c r="OI199" s="7"/>
      <c r="OK199" s="7"/>
      <c r="OM199" s="7"/>
      <c r="OO199" s="7"/>
      <c r="OQ199" s="7"/>
      <c r="OS199" s="7"/>
      <c r="OT199" s="7"/>
      <c r="OV199" s="7"/>
      <c r="OX199" s="7"/>
      <c r="OZ199" s="7"/>
      <c r="PB199" s="7"/>
      <c r="PD199" s="7"/>
      <c r="PF199" s="7"/>
      <c r="PH199" s="7"/>
      <c r="PJ199" s="7"/>
      <c r="PL199" s="7"/>
      <c r="PN199" s="7"/>
      <c r="PP199" s="7"/>
      <c r="PQ199" s="7"/>
      <c r="PR199" s="7"/>
      <c r="PS199" s="7"/>
      <c r="PT199" s="7"/>
      <c r="PV199" s="7"/>
      <c r="PX199" s="7"/>
      <c r="PZ199" s="7"/>
      <c r="QB199" s="7"/>
      <c r="QD199" s="7"/>
      <c r="QF199" s="7"/>
      <c r="QH199" s="7"/>
      <c r="QJ199" s="7"/>
      <c r="QL199" s="7"/>
      <c r="QN199" s="7"/>
      <c r="QO199" s="7"/>
      <c r="QQ199" s="7"/>
      <c r="QS199" s="7"/>
      <c r="QU199" s="7"/>
      <c r="QV199" s="7"/>
      <c r="QX199" s="7"/>
      <c r="QZ199" s="7"/>
      <c r="RB199" s="7"/>
      <c r="RD199" s="7"/>
      <c r="RF199" s="7"/>
      <c r="RH199" s="7"/>
      <c r="RJ199" s="7"/>
      <c r="RL199" s="7"/>
      <c r="RN199" s="7"/>
      <c r="RP199" s="7"/>
      <c r="RR199" s="7"/>
      <c r="RT199" s="7"/>
      <c r="RV199" s="7"/>
      <c r="RW199" s="7"/>
      <c r="RX199" s="7"/>
      <c r="RZ199" s="7"/>
      <c r="SB199" s="7"/>
      <c r="SD199" s="7"/>
      <c r="SE199" s="7"/>
      <c r="SF199" s="7"/>
      <c r="SH199" s="7"/>
      <c r="SJ199" s="7"/>
      <c r="SL199" s="7"/>
      <c r="SN199" s="7"/>
      <c r="SP199" s="7"/>
      <c r="SR199" s="7"/>
      <c r="ST199" s="7"/>
      <c r="SV199" s="7"/>
      <c r="SW199" s="7"/>
      <c r="SY199" s="7"/>
      <c r="TA199" s="7"/>
      <c r="TC199" s="7"/>
      <c r="TE199" s="7"/>
      <c r="TG199" s="7"/>
      <c r="TI199" s="7"/>
      <c r="TK199" s="7"/>
      <c r="TM199" s="7"/>
      <c r="TO199" s="7"/>
      <c r="TQ199" s="7"/>
      <c r="TS199" s="7"/>
      <c r="TU199" s="7"/>
      <c r="TW199" s="7"/>
      <c r="TY199" s="7"/>
      <c r="UA199" s="7"/>
      <c r="UC199" s="7"/>
      <c r="UE199" s="7"/>
      <c r="UG199" s="7"/>
      <c r="UI199" s="7"/>
      <c r="UK199" s="7"/>
      <c r="UM199" s="7"/>
      <c r="UO199" s="7"/>
      <c r="UQ199" s="7"/>
      <c r="US199" s="7"/>
      <c r="UU199" s="7"/>
      <c r="UW199" s="7"/>
      <c r="UY199" s="7"/>
      <c r="VA199" s="7"/>
      <c r="VC199" s="7"/>
      <c r="VE199" s="7"/>
      <c r="VG199" s="7"/>
      <c r="VI199" s="7"/>
      <c r="VK199" s="7"/>
      <c r="VM199" s="7"/>
      <c r="VO199" s="7"/>
      <c r="VQ199" s="7"/>
      <c r="VS199" s="7"/>
      <c r="VU199" s="7"/>
      <c r="VW199" s="7"/>
      <c r="VY199" s="7"/>
      <c r="WA199" s="7"/>
      <c r="WC199" s="7"/>
      <c r="WE199" s="7"/>
      <c r="WG199" s="7"/>
      <c r="WI199" s="7"/>
      <c r="WK199" s="7"/>
      <c r="WM199" s="7"/>
      <c r="WO199" s="7"/>
      <c r="WQ199" s="7"/>
      <c r="WS199" s="7"/>
      <c r="WU199" s="7"/>
      <c r="WW199" s="7"/>
      <c r="WY199" s="7"/>
      <c r="XA199" s="7"/>
      <c r="XC199" s="7"/>
      <c r="XE199" s="7"/>
      <c r="XG199" s="7"/>
      <c r="XI199" s="7"/>
      <c r="XK199" s="7"/>
      <c r="XM199" s="7"/>
      <c r="XO199" s="7"/>
      <c r="XQ199" s="7"/>
      <c r="XS199" s="7"/>
      <c r="XU199" s="7"/>
      <c r="XW199" s="7"/>
      <c r="XY199" s="7"/>
      <c r="YA199" s="7"/>
      <c r="YC199" s="7"/>
      <c r="YE199" s="7"/>
      <c r="YG199" s="7"/>
      <c r="YI199" s="7"/>
      <c r="YK199" s="7"/>
      <c r="YM199" s="7"/>
    </row>
    <row r="200" spans="5:663" s="80" customFormat="1" x14ac:dyDescent="0.2">
      <c r="E200" s="7"/>
      <c r="G200" s="7"/>
      <c r="I200" s="7"/>
      <c r="K200" s="7"/>
      <c r="M200" s="7"/>
      <c r="O200" s="7"/>
      <c r="Q200" s="7"/>
      <c r="S200" s="7"/>
      <c r="U200" s="7"/>
      <c r="W200" s="7"/>
      <c r="Y200" s="7"/>
      <c r="AA200" s="7"/>
      <c r="AC200" s="7"/>
      <c r="AE200" s="7"/>
      <c r="AG200" s="7"/>
      <c r="AH200" s="7"/>
      <c r="AI200" s="7"/>
      <c r="AJ200" s="7"/>
      <c r="AK200" s="7"/>
      <c r="AL200" s="7"/>
      <c r="AM200" s="7"/>
      <c r="AO200" s="7"/>
      <c r="AQ200" s="7"/>
      <c r="AS200" s="7"/>
      <c r="AU200" s="7"/>
      <c r="AW200" s="7"/>
      <c r="AY200" s="7"/>
      <c r="BA200" s="7"/>
      <c r="BC200" s="7"/>
      <c r="BE200" s="7"/>
      <c r="BG200" s="7"/>
      <c r="BI200" s="7"/>
      <c r="BK200" s="7"/>
      <c r="BM200" s="7"/>
      <c r="BO200" s="7"/>
      <c r="BQ200" s="7"/>
      <c r="BS200" s="7"/>
      <c r="BT200" s="7"/>
      <c r="BU200" s="7"/>
      <c r="BW200" s="7"/>
      <c r="BY200" s="7"/>
      <c r="CA200" s="7"/>
      <c r="CC200" s="7"/>
      <c r="CE200" s="7"/>
      <c r="CG200" s="7"/>
      <c r="CH200" s="7"/>
      <c r="CI200" s="7"/>
      <c r="CJ200" s="7"/>
      <c r="CL200" s="7"/>
      <c r="CN200" s="7"/>
      <c r="CP200" s="7"/>
      <c r="CR200" s="7"/>
      <c r="CT200" s="7"/>
      <c r="CV200" s="7"/>
      <c r="CW200" s="7"/>
      <c r="CY200" s="7"/>
      <c r="DA200" s="7"/>
      <c r="DC200" s="7"/>
      <c r="DE200" s="7"/>
      <c r="DG200" s="7"/>
      <c r="DI200" s="7"/>
      <c r="DK200" s="7"/>
      <c r="DM200" s="7"/>
      <c r="DO200" s="7"/>
      <c r="DQ200" s="7"/>
      <c r="DR200" s="7"/>
      <c r="DS200" s="7"/>
      <c r="DT200" s="7"/>
      <c r="DV200" s="7"/>
      <c r="DX200" s="7"/>
      <c r="DY200" s="7"/>
      <c r="DZ200" s="7"/>
      <c r="EB200" s="7"/>
      <c r="ED200" s="7"/>
      <c r="EF200" s="7"/>
      <c r="EG200" s="7"/>
      <c r="EI200" s="7"/>
      <c r="EJ200" s="7"/>
      <c r="EL200" s="7"/>
      <c r="EN200" s="7"/>
      <c r="EP200" s="7"/>
      <c r="ER200" s="7"/>
      <c r="ET200" s="7"/>
      <c r="EV200" s="7"/>
      <c r="EX200" s="7"/>
      <c r="EZ200" s="7"/>
      <c r="FB200" s="7"/>
      <c r="FD200" s="7"/>
      <c r="FE200" s="7"/>
      <c r="FF200" s="7"/>
      <c r="FH200" s="7"/>
      <c r="FJ200" s="7"/>
      <c r="FL200" s="7"/>
      <c r="FN200" s="7"/>
      <c r="FP200" s="7"/>
      <c r="FR200" s="7"/>
      <c r="FT200" s="7"/>
      <c r="FV200" s="7"/>
      <c r="FW200" s="7"/>
      <c r="FY200" s="7"/>
      <c r="GA200" s="7"/>
      <c r="GC200" s="7"/>
      <c r="GE200" s="7"/>
      <c r="GG200" s="7"/>
      <c r="GI200" s="7"/>
      <c r="GJ200" s="7"/>
      <c r="GK200" s="7"/>
      <c r="GL200" s="7"/>
      <c r="GM200" s="7"/>
      <c r="GN200" s="7"/>
      <c r="GO200" s="7"/>
      <c r="GP200" s="7"/>
      <c r="GR200" s="7"/>
      <c r="GT200" s="7"/>
      <c r="GV200" s="7"/>
      <c r="GX200" s="7"/>
      <c r="GZ200" s="7"/>
      <c r="HA200" s="7"/>
      <c r="HC200" s="7"/>
      <c r="HE200" s="7"/>
      <c r="HG200" s="7"/>
      <c r="HI200" s="7"/>
      <c r="HK200" s="7"/>
      <c r="HM200" s="7"/>
      <c r="HO200" s="7"/>
      <c r="HQ200" s="7"/>
      <c r="HS200" s="7"/>
      <c r="HU200" s="7"/>
      <c r="HW200" s="7"/>
      <c r="HY200" s="7"/>
      <c r="IA200" s="7"/>
      <c r="IC200" s="7"/>
      <c r="IE200" s="7"/>
      <c r="IF200" s="7"/>
      <c r="IG200" s="7"/>
      <c r="IH200" s="7"/>
      <c r="IJ200" s="7"/>
      <c r="IL200" s="7"/>
      <c r="IN200" s="7"/>
      <c r="IO200" s="7"/>
      <c r="IP200" s="7"/>
      <c r="IR200" s="7"/>
      <c r="IT200" s="7"/>
      <c r="IV200" s="7"/>
      <c r="IX200" s="7"/>
      <c r="IZ200" s="7"/>
      <c r="JB200" s="7"/>
      <c r="JD200" s="7"/>
      <c r="JF200" s="7"/>
      <c r="JG200" s="7"/>
      <c r="JI200" s="7"/>
      <c r="JK200" s="7"/>
      <c r="JM200" s="7"/>
      <c r="JO200" s="7"/>
      <c r="JP200" s="7"/>
      <c r="JQ200" s="7"/>
      <c r="JS200" s="7"/>
      <c r="JT200" s="7"/>
      <c r="JU200" s="7"/>
      <c r="JV200" s="7"/>
      <c r="JX200" s="7"/>
      <c r="JZ200" s="7"/>
      <c r="KB200" s="7"/>
      <c r="KD200" s="7"/>
      <c r="KF200" s="7"/>
      <c r="KH200" s="7"/>
      <c r="KJ200" s="7"/>
      <c r="KL200" s="7"/>
      <c r="KN200" s="7"/>
      <c r="KO200" s="7"/>
      <c r="KP200" s="7"/>
      <c r="KQ200" s="7"/>
      <c r="KR200" s="7"/>
      <c r="KT200" s="7"/>
      <c r="KV200" s="7"/>
      <c r="KX200" s="7"/>
      <c r="KZ200" s="7"/>
      <c r="LB200" s="7"/>
      <c r="LD200" s="7"/>
      <c r="LF200" s="7"/>
      <c r="LH200" s="7"/>
      <c r="LJ200" s="7"/>
      <c r="LL200" s="7"/>
      <c r="LN200" s="7"/>
      <c r="LP200" s="7"/>
      <c r="LR200" s="7"/>
      <c r="LT200" s="7"/>
      <c r="LV200" s="7"/>
      <c r="LX200" s="7"/>
      <c r="LY200" s="7"/>
      <c r="LZ200" s="7"/>
      <c r="MA200" s="7"/>
      <c r="MB200" s="7"/>
      <c r="MC200" s="7"/>
      <c r="ME200" s="7"/>
      <c r="MG200" s="7"/>
      <c r="MH200" s="7"/>
      <c r="MJ200" s="7"/>
      <c r="ML200" s="7"/>
      <c r="MM200" s="7"/>
      <c r="MN200" s="7"/>
      <c r="MO200" s="7"/>
      <c r="MQ200" s="7"/>
      <c r="MS200" s="7"/>
      <c r="MU200" s="7"/>
      <c r="MV200" s="7"/>
      <c r="MX200" s="7"/>
      <c r="MY200" s="7"/>
      <c r="MZ200" s="7"/>
      <c r="NB200" s="7"/>
      <c r="ND200" s="7"/>
      <c r="NF200" s="7"/>
      <c r="NH200" s="7"/>
      <c r="NJ200" s="7"/>
      <c r="NL200" s="7"/>
      <c r="NM200" s="7"/>
      <c r="NN200" s="7"/>
      <c r="NO200" s="7"/>
      <c r="NP200" s="7"/>
      <c r="NR200" s="7"/>
      <c r="NT200" s="7"/>
      <c r="NU200" s="7"/>
      <c r="NW200" s="7"/>
      <c r="NY200" s="7"/>
      <c r="OA200" s="7"/>
      <c r="OC200" s="7"/>
      <c r="OE200" s="7"/>
      <c r="OG200" s="7"/>
      <c r="OI200" s="7"/>
      <c r="OK200" s="7"/>
      <c r="OM200" s="7"/>
      <c r="OO200" s="7"/>
      <c r="OQ200" s="7"/>
      <c r="OS200" s="7"/>
      <c r="OT200" s="7"/>
      <c r="OV200" s="7"/>
      <c r="OX200" s="7"/>
      <c r="OZ200" s="7"/>
      <c r="PB200" s="7"/>
      <c r="PD200" s="7"/>
      <c r="PF200" s="7"/>
      <c r="PH200" s="7"/>
      <c r="PJ200" s="7"/>
      <c r="PL200" s="7"/>
      <c r="PN200" s="7"/>
      <c r="PP200" s="7"/>
      <c r="PQ200" s="7"/>
      <c r="PR200" s="7"/>
      <c r="PS200" s="7"/>
      <c r="PT200" s="7"/>
      <c r="PV200" s="7"/>
      <c r="PX200" s="7"/>
      <c r="PZ200" s="7"/>
      <c r="QB200" s="7"/>
      <c r="QD200" s="7"/>
      <c r="QF200" s="7"/>
      <c r="QH200" s="7"/>
      <c r="QJ200" s="7"/>
      <c r="QL200" s="7"/>
      <c r="QN200" s="7"/>
      <c r="QO200" s="7"/>
      <c r="QQ200" s="7"/>
      <c r="QS200" s="7"/>
      <c r="QU200" s="7"/>
      <c r="QV200" s="7"/>
      <c r="QX200" s="7"/>
      <c r="QZ200" s="7"/>
      <c r="RB200" s="7"/>
      <c r="RD200" s="7"/>
      <c r="RF200" s="7"/>
      <c r="RH200" s="7"/>
      <c r="RJ200" s="7"/>
      <c r="RL200" s="7"/>
      <c r="RN200" s="7"/>
      <c r="RP200" s="7"/>
      <c r="RR200" s="7"/>
      <c r="RT200" s="7"/>
      <c r="RV200" s="7"/>
      <c r="RW200" s="7"/>
      <c r="RX200" s="7"/>
      <c r="RZ200" s="7"/>
      <c r="SB200" s="7"/>
      <c r="SD200" s="7"/>
      <c r="SE200" s="7"/>
      <c r="SF200" s="7"/>
      <c r="SH200" s="7"/>
      <c r="SJ200" s="7"/>
      <c r="SL200" s="7"/>
      <c r="SN200" s="7"/>
      <c r="SP200" s="7"/>
      <c r="SR200" s="7"/>
      <c r="ST200" s="7"/>
      <c r="SV200" s="7"/>
      <c r="SW200" s="7"/>
      <c r="SY200" s="7"/>
      <c r="TA200" s="7"/>
      <c r="TC200" s="7"/>
      <c r="TE200" s="7"/>
      <c r="TG200" s="7"/>
      <c r="TI200" s="7"/>
      <c r="TK200" s="7"/>
      <c r="TM200" s="7"/>
      <c r="TO200" s="7"/>
      <c r="TQ200" s="7"/>
      <c r="TS200" s="7"/>
      <c r="TU200" s="7"/>
      <c r="TW200" s="7"/>
      <c r="TY200" s="7"/>
      <c r="UA200" s="7"/>
      <c r="UC200" s="7"/>
      <c r="UE200" s="7"/>
      <c r="UG200" s="7"/>
      <c r="UI200" s="7"/>
      <c r="UK200" s="7"/>
      <c r="UM200" s="7"/>
      <c r="UO200" s="7"/>
      <c r="UQ200" s="7"/>
      <c r="US200" s="7"/>
      <c r="UU200" s="7"/>
      <c r="UW200" s="7"/>
      <c r="UY200" s="7"/>
      <c r="VA200" s="7"/>
      <c r="VC200" s="7"/>
      <c r="VE200" s="7"/>
      <c r="VG200" s="7"/>
      <c r="VI200" s="7"/>
      <c r="VK200" s="7"/>
      <c r="VM200" s="7"/>
      <c r="VO200" s="7"/>
      <c r="VQ200" s="7"/>
      <c r="VS200" s="7"/>
      <c r="VU200" s="7"/>
      <c r="VW200" s="7"/>
      <c r="VY200" s="7"/>
      <c r="WA200" s="7"/>
      <c r="WC200" s="7"/>
      <c r="WE200" s="7"/>
      <c r="WG200" s="7"/>
      <c r="WI200" s="7"/>
      <c r="WK200" s="7"/>
      <c r="WM200" s="7"/>
      <c r="WO200" s="7"/>
      <c r="WQ200" s="7"/>
      <c r="WS200" s="7"/>
      <c r="WU200" s="7"/>
      <c r="WW200" s="7"/>
      <c r="WY200" s="7"/>
      <c r="XA200" s="7"/>
      <c r="XC200" s="7"/>
      <c r="XE200" s="7"/>
      <c r="XG200" s="7"/>
      <c r="XI200" s="7"/>
      <c r="XK200" s="7"/>
      <c r="XM200" s="7"/>
      <c r="XO200" s="7"/>
      <c r="XQ200" s="7"/>
      <c r="XS200" s="7"/>
      <c r="XU200" s="7"/>
      <c r="XW200" s="7"/>
      <c r="XY200" s="7"/>
      <c r="YA200" s="7"/>
      <c r="YC200" s="7"/>
      <c r="YE200" s="7"/>
      <c r="YG200" s="7"/>
      <c r="YI200" s="7"/>
      <c r="YK200" s="7"/>
      <c r="YM200" s="7"/>
    </row>
    <row r="201" spans="5:663" s="80" customFormat="1" x14ac:dyDescent="0.2">
      <c r="E201" s="7"/>
      <c r="G201" s="7"/>
      <c r="I201" s="7"/>
      <c r="K201" s="7"/>
      <c r="M201" s="7"/>
      <c r="O201" s="7"/>
      <c r="Q201" s="7"/>
      <c r="S201" s="7"/>
      <c r="U201" s="7"/>
      <c r="W201" s="7"/>
      <c r="Y201" s="7"/>
      <c r="AA201" s="7"/>
      <c r="AC201" s="7"/>
      <c r="AE201" s="7"/>
      <c r="AG201" s="7"/>
      <c r="AH201" s="7"/>
      <c r="AI201" s="7"/>
      <c r="AJ201" s="7"/>
      <c r="AK201" s="7"/>
      <c r="AL201" s="7"/>
      <c r="AM201" s="7"/>
      <c r="AO201" s="7"/>
      <c r="AQ201" s="7"/>
      <c r="AS201" s="7"/>
      <c r="AU201" s="7"/>
      <c r="AW201" s="7"/>
      <c r="AY201" s="7"/>
      <c r="BA201" s="7"/>
      <c r="BC201" s="7"/>
      <c r="BE201" s="7"/>
      <c r="BG201" s="7"/>
      <c r="BI201" s="7"/>
      <c r="BK201" s="7"/>
      <c r="BM201" s="7"/>
      <c r="BO201" s="7"/>
      <c r="BQ201" s="7"/>
      <c r="BS201" s="7"/>
      <c r="BT201" s="7"/>
      <c r="BU201" s="7"/>
      <c r="BW201" s="7"/>
      <c r="BY201" s="7"/>
      <c r="CA201" s="7"/>
      <c r="CC201" s="7"/>
      <c r="CE201" s="7"/>
      <c r="CG201" s="7"/>
      <c r="CH201" s="7"/>
      <c r="CI201" s="7"/>
      <c r="CJ201" s="7"/>
      <c r="CL201" s="7"/>
      <c r="CN201" s="7"/>
      <c r="CP201" s="7"/>
      <c r="CR201" s="7"/>
      <c r="CT201" s="7"/>
      <c r="CV201" s="7"/>
      <c r="CW201" s="7"/>
      <c r="CY201" s="7"/>
      <c r="DA201" s="7"/>
      <c r="DC201" s="7"/>
      <c r="DE201" s="7"/>
      <c r="DG201" s="7"/>
      <c r="DI201" s="7"/>
      <c r="DK201" s="7"/>
      <c r="DM201" s="7"/>
      <c r="DO201" s="7"/>
      <c r="DQ201" s="7"/>
      <c r="DR201" s="7"/>
      <c r="DS201" s="7"/>
      <c r="DT201" s="7"/>
      <c r="DV201" s="7"/>
      <c r="DX201" s="7"/>
      <c r="DY201" s="7"/>
      <c r="DZ201" s="7"/>
      <c r="EB201" s="7"/>
      <c r="ED201" s="7"/>
      <c r="EF201" s="7"/>
      <c r="EG201" s="7"/>
      <c r="EI201" s="7"/>
      <c r="EJ201" s="7"/>
      <c r="EL201" s="7"/>
      <c r="EN201" s="7"/>
      <c r="EP201" s="7"/>
      <c r="ER201" s="7"/>
      <c r="ET201" s="7"/>
      <c r="EV201" s="7"/>
      <c r="EX201" s="7"/>
      <c r="EZ201" s="7"/>
      <c r="FB201" s="7"/>
      <c r="FD201" s="7"/>
      <c r="FE201" s="7"/>
      <c r="FF201" s="7"/>
      <c r="FH201" s="7"/>
      <c r="FJ201" s="7"/>
      <c r="FL201" s="7"/>
      <c r="FN201" s="7"/>
      <c r="FP201" s="7"/>
      <c r="FR201" s="7"/>
      <c r="FT201" s="7"/>
      <c r="FV201" s="7"/>
      <c r="FW201" s="7"/>
      <c r="FY201" s="7"/>
      <c r="GA201" s="7"/>
      <c r="GC201" s="7"/>
      <c r="GE201" s="7"/>
      <c r="GG201" s="7"/>
      <c r="GI201" s="7"/>
      <c r="GJ201" s="7"/>
      <c r="GK201" s="7"/>
      <c r="GL201" s="7"/>
      <c r="GM201" s="7"/>
      <c r="GN201" s="7"/>
      <c r="GO201" s="7"/>
      <c r="GP201" s="7"/>
      <c r="GR201" s="7"/>
      <c r="GT201" s="7"/>
      <c r="GV201" s="7"/>
      <c r="GX201" s="7"/>
      <c r="GZ201" s="7"/>
      <c r="HA201" s="7"/>
      <c r="HC201" s="7"/>
      <c r="HE201" s="7"/>
      <c r="HG201" s="7"/>
      <c r="HI201" s="7"/>
      <c r="HK201" s="7"/>
      <c r="HM201" s="7"/>
      <c r="HO201" s="7"/>
      <c r="HQ201" s="7"/>
      <c r="HS201" s="7"/>
      <c r="HU201" s="7"/>
      <c r="HW201" s="7"/>
      <c r="HY201" s="7"/>
      <c r="IA201" s="7"/>
      <c r="IC201" s="7"/>
      <c r="IE201" s="7"/>
      <c r="IF201" s="7"/>
      <c r="IG201" s="7"/>
      <c r="IH201" s="7"/>
      <c r="IJ201" s="7"/>
      <c r="IL201" s="7"/>
      <c r="IN201" s="7"/>
      <c r="IO201" s="7"/>
      <c r="IP201" s="7"/>
      <c r="IR201" s="7"/>
      <c r="IT201" s="7"/>
      <c r="IV201" s="7"/>
      <c r="IX201" s="7"/>
      <c r="IZ201" s="7"/>
      <c r="JB201" s="7"/>
      <c r="JD201" s="7"/>
      <c r="JF201" s="7"/>
      <c r="JG201" s="7"/>
      <c r="JI201" s="7"/>
      <c r="JK201" s="7"/>
      <c r="JM201" s="7"/>
      <c r="JO201" s="7"/>
      <c r="JP201" s="7"/>
      <c r="JQ201" s="7"/>
      <c r="JS201" s="7"/>
      <c r="JT201" s="7"/>
      <c r="JU201" s="7"/>
      <c r="JV201" s="7"/>
      <c r="JX201" s="7"/>
      <c r="JZ201" s="7"/>
      <c r="KB201" s="7"/>
      <c r="KD201" s="7"/>
      <c r="KF201" s="7"/>
      <c r="KH201" s="7"/>
      <c r="KJ201" s="7"/>
      <c r="KL201" s="7"/>
      <c r="KN201" s="7"/>
      <c r="KO201" s="7"/>
      <c r="KP201" s="7"/>
      <c r="KQ201" s="7"/>
      <c r="KR201" s="7"/>
      <c r="KT201" s="7"/>
      <c r="KV201" s="7"/>
      <c r="KX201" s="7"/>
      <c r="KZ201" s="7"/>
      <c r="LB201" s="7"/>
      <c r="LD201" s="7"/>
      <c r="LF201" s="7"/>
      <c r="LH201" s="7"/>
      <c r="LJ201" s="7"/>
      <c r="LL201" s="7"/>
      <c r="LN201" s="7"/>
      <c r="LP201" s="7"/>
      <c r="LR201" s="7"/>
      <c r="LT201" s="7"/>
      <c r="LV201" s="7"/>
      <c r="LX201" s="7"/>
      <c r="LY201" s="7"/>
      <c r="LZ201" s="7"/>
      <c r="MA201" s="7"/>
      <c r="MB201" s="7"/>
      <c r="MC201" s="7"/>
      <c r="ME201" s="7"/>
      <c r="MG201" s="7"/>
      <c r="MH201" s="7"/>
      <c r="MJ201" s="7"/>
      <c r="ML201" s="7"/>
      <c r="MM201" s="7"/>
      <c r="MN201" s="7"/>
      <c r="MO201" s="7"/>
      <c r="MQ201" s="7"/>
      <c r="MS201" s="7"/>
      <c r="MU201" s="7"/>
      <c r="MV201" s="7"/>
      <c r="MX201" s="7"/>
      <c r="MY201" s="7"/>
      <c r="MZ201" s="7"/>
      <c r="NB201" s="7"/>
      <c r="ND201" s="7"/>
      <c r="NF201" s="7"/>
      <c r="NH201" s="7"/>
      <c r="NJ201" s="7"/>
      <c r="NL201" s="7"/>
      <c r="NM201" s="7"/>
      <c r="NN201" s="7"/>
      <c r="NO201" s="7"/>
      <c r="NP201" s="7"/>
      <c r="NR201" s="7"/>
      <c r="NT201" s="7"/>
      <c r="NU201" s="7"/>
      <c r="NW201" s="7"/>
      <c r="NY201" s="7"/>
      <c r="OA201" s="7"/>
      <c r="OC201" s="7"/>
      <c r="OE201" s="7"/>
      <c r="OG201" s="7"/>
      <c r="OI201" s="7"/>
      <c r="OK201" s="7"/>
      <c r="OM201" s="7"/>
      <c r="OO201" s="7"/>
      <c r="OQ201" s="7"/>
      <c r="OS201" s="7"/>
      <c r="OT201" s="7"/>
      <c r="OV201" s="7"/>
      <c r="OX201" s="7"/>
      <c r="OZ201" s="7"/>
      <c r="PB201" s="7"/>
      <c r="PD201" s="7"/>
      <c r="PF201" s="7"/>
      <c r="PH201" s="7"/>
      <c r="PJ201" s="7"/>
      <c r="PL201" s="7"/>
      <c r="PN201" s="7"/>
      <c r="PP201" s="7"/>
      <c r="PQ201" s="7"/>
      <c r="PR201" s="7"/>
      <c r="PS201" s="7"/>
      <c r="PT201" s="7"/>
      <c r="PV201" s="7"/>
      <c r="PX201" s="7"/>
      <c r="PZ201" s="7"/>
      <c r="QB201" s="7"/>
      <c r="QD201" s="7"/>
      <c r="QF201" s="7"/>
      <c r="QH201" s="7"/>
      <c r="QJ201" s="7"/>
      <c r="QL201" s="7"/>
      <c r="QN201" s="7"/>
      <c r="QO201" s="7"/>
      <c r="QQ201" s="7"/>
      <c r="QS201" s="7"/>
      <c r="QU201" s="7"/>
      <c r="QV201" s="7"/>
      <c r="QX201" s="7"/>
      <c r="QZ201" s="7"/>
      <c r="RB201" s="7"/>
      <c r="RD201" s="7"/>
      <c r="RF201" s="7"/>
      <c r="RH201" s="7"/>
      <c r="RJ201" s="7"/>
      <c r="RL201" s="7"/>
      <c r="RN201" s="7"/>
      <c r="RP201" s="7"/>
      <c r="RR201" s="7"/>
      <c r="RT201" s="7"/>
      <c r="RV201" s="7"/>
      <c r="RW201" s="7"/>
      <c r="RX201" s="7"/>
      <c r="RZ201" s="7"/>
      <c r="SB201" s="7"/>
      <c r="SD201" s="7"/>
      <c r="SE201" s="7"/>
      <c r="SF201" s="7"/>
      <c r="SH201" s="7"/>
      <c r="SJ201" s="7"/>
      <c r="SL201" s="7"/>
      <c r="SN201" s="7"/>
      <c r="SP201" s="7"/>
      <c r="SR201" s="7"/>
      <c r="ST201" s="7"/>
      <c r="SV201" s="7"/>
      <c r="SW201" s="7"/>
      <c r="SY201" s="7"/>
      <c r="TA201" s="7"/>
      <c r="TC201" s="7"/>
      <c r="TE201" s="7"/>
      <c r="TG201" s="7"/>
      <c r="TI201" s="7"/>
      <c r="TK201" s="7"/>
      <c r="TM201" s="7"/>
      <c r="TO201" s="7"/>
      <c r="TQ201" s="7"/>
      <c r="TS201" s="7"/>
      <c r="TU201" s="7"/>
      <c r="TW201" s="7"/>
      <c r="TY201" s="7"/>
      <c r="UA201" s="7"/>
      <c r="UC201" s="7"/>
      <c r="UE201" s="7"/>
      <c r="UG201" s="7"/>
      <c r="UI201" s="7"/>
      <c r="UK201" s="7"/>
      <c r="UM201" s="7"/>
      <c r="UO201" s="7"/>
      <c r="UQ201" s="7"/>
      <c r="US201" s="7"/>
      <c r="UU201" s="7"/>
      <c r="UW201" s="7"/>
      <c r="UY201" s="7"/>
      <c r="VA201" s="7"/>
      <c r="VC201" s="7"/>
      <c r="VE201" s="7"/>
      <c r="VG201" s="7"/>
      <c r="VI201" s="7"/>
      <c r="VK201" s="7"/>
      <c r="VM201" s="7"/>
      <c r="VO201" s="7"/>
      <c r="VQ201" s="7"/>
      <c r="VS201" s="7"/>
      <c r="VU201" s="7"/>
      <c r="VW201" s="7"/>
      <c r="VY201" s="7"/>
      <c r="WA201" s="7"/>
      <c r="WC201" s="7"/>
      <c r="WE201" s="7"/>
      <c r="WG201" s="7"/>
      <c r="WI201" s="7"/>
      <c r="WK201" s="7"/>
      <c r="WM201" s="7"/>
      <c r="WO201" s="7"/>
      <c r="WQ201" s="7"/>
      <c r="WS201" s="7"/>
      <c r="WU201" s="7"/>
      <c r="WW201" s="7"/>
      <c r="WY201" s="7"/>
      <c r="XA201" s="7"/>
      <c r="XC201" s="7"/>
      <c r="XE201" s="7"/>
      <c r="XG201" s="7"/>
      <c r="XI201" s="7"/>
      <c r="XK201" s="7"/>
      <c r="XM201" s="7"/>
      <c r="XO201" s="7"/>
      <c r="XQ201" s="7"/>
      <c r="XS201" s="7"/>
      <c r="XU201" s="7"/>
      <c r="XW201" s="7"/>
      <c r="XY201" s="7"/>
      <c r="YA201" s="7"/>
      <c r="YC201" s="7"/>
      <c r="YE201" s="7"/>
      <c r="YG201" s="7"/>
      <c r="YI201" s="7"/>
      <c r="YK201" s="7"/>
      <c r="YM201" s="7"/>
    </row>
    <row r="202" spans="5:663" s="80" customFormat="1" x14ac:dyDescent="0.2">
      <c r="E202" s="7"/>
      <c r="G202" s="7"/>
      <c r="I202" s="7"/>
      <c r="K202" s="7"/>
      <c r="M202" s="7"/>
      <c r="O202" s="7"/>
      <c r="Q202" s="7"/>
      <c r="S202" s="7"/>
      <c r="U202" s="7"/>
      <c r="W202" s="7"/>
      <c r="Y202" s="7"/>
      <c r="AA202" s="7"/>
      <c r="AC202" s="7"/>
      <c r="AE202" s="7"/>
      <c r="AG202" s="7"/>
      <c r="AH202" s="7"/>
      <c r="AI202" s="7"/>
      <c r="AJ202" s="7"/>
      <c r="AK202" s="7"/>
      <c r="AL202" s="7"/>
      <c r="AM202" s="7"/>
      <c r="AO202" s="7"/>
      <c r="AQ202" s="7"/>
      <c r="AS202" s="7"/>
      <c r="AU202" s="7"/>
      <c r="AW202" s="7"/>
      <c r="AY202" s="7"/>
      <c r="BA202" s="7"/>
      <c r="BC202" s="7"/>
      <c r="BE202" s="7"/>
      <c r="BG202" s="7"/>
      <c r="BI202" s="7"/>
      <c r="BK202" s="7"/>
      <c r="BM202" s="7"/>
      <c r="BO202" s="7"/>
      <c r="BQ202" s="7"/>
      <c r="BS202" s="7"/>
      <c r="BT202" s="7"/>
      <c r="BU202" s="7"/>
      <c r="BW202" s="7"/>
      <c r="BY202" s="7"/>
      <c r="CA202" s="7"/>
      <c r="CC202" s="7"/>
      <c r="CE202" s="7"/>
      <c r="CG202" s="7"/>
      <c r="CH202" s="7"/>
      <c r="CI202" s="7"/>
      <c r="CJ202" s="7"/>
      <c r="CL202" s="7"/>
      <c r="CN202" s="7"/>
      <c r="CP202" s="7"/>
      <c r="CR202" s="7"/>
      <c r="CT202" s="7"/>
      <c r="CV202" s="7"/>
      <c r="CW202" s="7"/>
      <c r="CY202" s="7"/>
      <c r="DA202" s="7"/>
      <c r="DC202" s="7"/>
      <c r="DE202" s="7"/>
      <c r="DG202" s="7"/>
      <c r="DI202" s="7"/>
      <c r="DK202" s="7"/>
      <c r="DM202" s="7"/>
      <c r="DO202" s="7"/>
      <c r="DQ202" s="7"/>
      <c r="DR202" s="7"/>
      <c r="DS202" s="7"/>
      <c r="DT202" s="7"/>
      <c r="DV202" s="7"/>
      <c r="DX202" s="7"/>
      <c r="DY202" s="7"/>
      <c r="DZ202" s="7"/>
      <c r="EB202" s="7"/>
      <c r="ED202" s="7"/>
      <c r="EF202" s="7"/>
      <c r="EG202" s="7"/>
      <c r="EI202" s="7"/>
      <c r="EJ202" s="7"/>
      <c r="EL202" s="7"/>
      <c r="EN202" s="7"/>
      <c r="EP202" s="7"/>
      <c r="ER202" s="7"/>
      <c r="ET202" s="7"/>
      <c r="EV202" s="7"/>
      <c r="EX202" s="7"/>
      <c r="EZ202" s="7"/>
      <c r="FB202" s="7"/>
      <c r="FD202" s="7"/>
      <c r="FE202" s="7"/>
      <c r="FF202" s="7"/>
      <c r="FH202" s="7"/>
      <c r="FJ202" s="7"/>
      <c r="FL202" s="7"/>
      <c r="FN202" s="7"/>
      <c r="FP202" s="7"/>
      <c r="FR202" s="7"/>
      <c r="FT202" s="7"/>
      <c r="FV202" s="7"/>
      <c r="FW202" s="7"/>
      <c r="FY202" s="7"/>
      <c r="GA202" s="7"/>
      <c r="GC202" s="7"/>
      <c r="GE202" s="7"/>
      <c r="GG202" s="7"/>
      <c r="GI202" s="7"/>
      <c r="GJ202" s="7"/>
      <c r="GK202" s="7"/>
      <c r="GL202" s="7"/>
      <c r="GM202" s="7"/>
      <c r="GN202" s="7"/>
      <c r="GO202" s="7"/>
      <c r="GP202" s="7"/>
      <c r="GR202" s="7"/>
      <c r="GT202" s="7"/>
      <c r="GV202" s="7"/>
      <c r="GX202" s="7"/>
      <c r="GZ202" s="7"/>
      <c r="HA202" s="7"/>
      <c r="HC202" s="7"/>
      <c r="HE202" s="7"/>
      <c r="HG202" s="7"/>
      <c r="HI202" s="7"/>
      <c r="HK202" s="7"/>
      <c r="HM202" s="7"/>
      <c r="HO202" s="7"/>
      <c r="HQ202" s="7"/>
      <c r="HS202" s="7"/>
      <c r="HU202" s="7"/>
      <c r="HW202" s="7"/>
      <c r="HY202" s="7"/>
      <c r="IA202" s="7"/>
      <c r="IC202" s="7"/>
      <c r="IE202" s="7"/>
      <c r="IF202" s="7"/>
      <c r="IG202" s="7"/>
      <c r="IH202" s="7"/>
      <c r="IJ202" s="7"/>
      <c r="IL202" s="7"/>
      <c r="IN202" s="7"/>
      <c r="IO202" s="7"/>
      <c r="IP202" s="7"/>
      <c r="IR202" s="7"/>
      <c r="IT202" s="7"/>
      <c r="IV202" s="7"/>
      <c r="IX202" s="7"/>
      <c r="IZ202" s="7"/>
      <c r="JB202" s="7"/>
      <c r="JD202" s="7"/>
      <c r="JF202" s="7"/>
      <c r="JG202" s="7"/>
      <c r="JI202" s="7"/>
      <c r="JK202" s="7"/>
      <c r="JM202" s="7"/>
      <c r="JO202" s="7"/>
      <c r="JP202" s="7"/>
      <c r="JQ202" s="7"/>
      <c r="JS202" s="7"/>
      <c r="JT202" s="7"/>
      <c r="JU202" s="7"/>
      <c r="JV202" s="7"/>
      <c r="JX202" s="7"/>
      <c r="JZ202" s="7"/>
      <c r="KB202" s="7"/>
      <c r="KD202" s="7"/>
      <c r="KF202" s="7"/>
      <c r="KH202" s="7"/>
      <c r="KJ202" s="7"/>
      <c r="KL202" s="7"/>
      <c r="KN202" s="7"/>
      <c r="KO202" s="7"/>
      <c r="KP202" s="7"/>
      <c r="KQ202" s="7"/>
      <c r="KR202" s="7"/>
      <c r="KT202" s="7"/>
      <c r="KV202" s="7"/>
      <c r="KX202" s="7"/>
      <c r="KZ202" s="7"/>
      <c r="LB202" s="7"/>
      <c r="LD202" s="7"/>
      <c r="LF202" s="7"/>
      <c r="LH202" s="7"/>
      <c r="LJ202" s="7"/>
      <c r="LL202" s="7"/>
      <c r="LN202" s="7"/>
      <c r="LP202" s="7"/>
      <c r="LR202" s="7"/>
      <c r="LT202" s="7"/>
      <c r="LV202" s="7"/>
      <c r="LX202" s="7"/>
      <c r="LY202" s="7"/>
      <c r="LZ202" s="7"/>
      <c r="MA202" s="7"/>
      <c r="MB202" s="7"/>
      <c r="MC202" s="7"/>
      <c r="ME202" s="7"/>
      <c r="MG202" s="7"/>
      <c r="MH202" s="7"/>
      <c r="MJ202" s="7"/>
      <c r="ML202" s="7"/>
      <c r="MM202" s="7"/>
      <c r="MN202" s="7"/>
      <c r="MO202" s="7"/>
      <c r="MQ202" s="7"/>
      <c r="MS202" s="7"/>
      <c r="MU202" s="7"/>
      <c r="MV202" s="7"/>
      <c r="MX202" s="7"/>
      <c r="MY202" s="7"/>
      <c r="MZ202" s="7"/>
      <c r="NB202" s="7"/>
      <c r="ND202" s="7"/>
      <c r="NF202" s="7"/>
      <c r="NH202" s="7"/>
      <c r="NJ202" s="7"/>
      <c r="NL202" s="7"/>
      <c r="NM202" s="7"/>
      <c r="NN202" s="7"/>
      <c r="NO202" s="7"/>
      <c r="NP202" s="7"/>
      <c r="NR202" s="7"/>
      <c r="NT202" s="7"/>
      <c r="NU202" s="7"/>
      <c r="NW202" s="7"/>
      <c r="NY202" s="7"/>
      <c r="OA202" s="7"/>
      <c r="OC202" s="7"/>
      <c r="OE202" s="7"/>
      <c r="OG202" s="7"/>
      <c r="OI202" s="7"/>
      <c r="OK202" s="7"/>
      <c r="OM202" s="7"/>
      <c r="OO202" s="7"/>
      <c r="OQ202" s="7"/>
      <c r="OS202" s="7"/>
      <c r="OT202" s="7"/>
      <c r="OV202" s="7"/>
      <c r="OX202" s="7"/>
      <c r="OZ202" s="7"/>
      <c r="PB202" s="7"/>
      <c r="PD202" s="7"/>
      <c r="PF202" s="7"/>
      <c r="PH202" s="7"/>
      <c r="PJ202" s="7"/>
      <c r="PL202" s="7"/>
      <c r="PN202" s="7"/>
      <c r="PP202" s="7"/>
      <c r="PQ202" s="7"/>
      <c r="PR202" s="7"/>
      <c r="PS202" s="7"/>
      <c r="PT202" s="7"/>
      <c r="PV202" s="7"/>
      <c r="PX202" s="7"/>
      <c r="PZ202" s="7"/>
      <c r="QB202" s="7"/>
      <c r="QD202" s="7"/>
      <c r="QF202" s="7"/>
      <c r="QH202" s="7"/>
      <c r="QJ202" s="7"/>
      <c r="QL202" s="7"/>
      <c r="QN202" s="7"/>
      <c r="QO202" s="7"/>
      <c r="QQ202" s="7"/>
      <c r="QS202" s="7"/>
      <c r="QU202" s="7"/>
      <c r="QV202" s="7"/>
      <c r="QX202" s="7"/>
      <c r="QZ202" s="7"/>
      <c r="RB202" s="7"/>
      <c r="RD202" s="7"/>
      <c r="RF202" s="7"/>
      <c r="RH202" s="7"/>
      <c r="RJ202" s="7"/>
      <c r="RL202" s="7"/>
      <c r="RN202" s="7"/>
      <c r="RP202" s="7"/>
      <c r="RR202" s="7"/>
      <c r="RT202" s="7"/>
      <c r="RV202" s="7"/>
      <c r="RW202" s="7"/>
      <c r="RX202" s="7"/>
      <c r="RZ202" s="7"/>
      <c r="SB202" s="7"/>
      <c r="SD202" s="7"/>
      <c r="SE202" s="7"/>
      <c r="SF202" s="7"/>
      <c r="SH202" s="7"/>
      <c r="SJ202" s="7"/>
      <c r="SL202" s="7"/>
      <c r="SN202" s="7"/>
      <c r="SP202" s="7"/>
      <c r="SR202" s="7"/>
      <c r="ST202" s="7"/>
      <c r="SV202" s="7"/>
      <c r="SW202" s="7"/>
      <c r="SY202" s="7"/>
      <c r="TA202" s="7"/>
      <c r="TC202" s="7"/>
      <c r="TE202" s="7"/>
      <c r="TG202" s="7"/>
      <c r="TI202" s="7"/>
      <c r="TK202" s="7"/>
      <c r="TM202" s="7"/>
      <c r="TO202" s="7"/>
      <c r="TQ202" s="7"/>
      <c r="TS202" s="7"/>
      <c r="TU202" s="7"/>
      <c r="TW202" s="7"/>
      <c r="TY202" s="7"/>
      <c r="UA202" s="7"/>
      <c r="UC202" s="7"/>
      <c r="UE202" s="7"/>
      <c r="UG202" s="7"/>
      <c r="UI202" s="7"/>
      <c r="UK202" s="7"/>
      <c r="UM202" s="7"/>
      <c r="UO202" s="7"/>
      <c r="UQ202" s="7"/>
      <c r="US202" s="7"/>
      <c r="UU202" s="7"/>
      <c r="UW202" s="7"/>
      <c r="UY202" s="7"/>
      <c r="VA202" s="7"/>
      <c r="VC202" s="7"/>
      <c r="VE202" s="7"/>
      <c r="VG202" s="7"/>
      <c r="VI202" s="7"/>
      <c r="VK202" s="7"/>
      <c r="VM202" s="7"/>
      <c r="VO202" s="7"/>
      <c r="VQ202" s="7"/>
      <c r="VS202" s="7"/>
      <c r="VU202" s="7"/>
      <c r="VW202" s="7"/>
      <c r="VY202" s="7"/>
      <c r="WA202" s="7"/>
      <c r="WC202" s="7"/>
      <c r="WE202" s="7"/>
      <c r="WG202" s="7"/>
      <c r="WI202" s="7"/>
      <c r="WK202" s="7"/>
      <c r="WM202" s="7"/>
      <c r="WO202" s="7"/>
      <c r="WQ202" s="7"/>
      <c r="WS202" s="7"/>
      <c r="WU202" s="7"/>
      <c r="WW202" s="7"/>
      <c r="WY202" s="7"/>
      <c r="XA202" s="7"/>
      <c r="XC202" s="7"/>
      <c r="XE202" s="7"/>
      <c r="XG202" s="7"/>
      <c r="XI202" s="7"/>
      <c r="XK202" s="7"/>
      <c r="XM202" s="7"/>
      <c r="XO202" s="7"/>
      <c r="XQ202" s="7"/>
      <c r="XS202" s="7"/>
      <c r="XU202" s="7"/>
      <c r="XW202" s="7"/>
      <c r="XY202" s="7"/>
      <c r="YA202" s="7"/>
      <c r="YC202" s="7"/>
      <c r="YE202" s="7"/>
      <c r="YG202" s="7"/>
      <c r="YI202" s="7"/>
      <c r="YK202" s="7"/>
      <c r="YM202" s="7"/>
    </row>
    <row r="203" spans="5:663" s="80" customFormat="1" x14ac:dyDescent="0.2">
      <c r="E203" s="7"/>
      <c r="G203" s="7"/>
      <c r="I203" s="7"/>
      <c r="K203" s="7"/>
      <c r="M203" s="7"/>
      <c r="O203" s="7"/>
      <c r="Q203" s="7"/>
      <c r="S203" s="7"/>
      <c r="U203" s="7"/>
      <c r="W203" s="7"/>
      <c r="Y203" s="7"/>
      <c r="AA203" s="7"/>
      <c r="AC203" s="7"/>
      <c r="AE203" s="7"/>
      <c r="AG203" s="7"/>
      <c r="AH203" s="7"/>
      <c r="AI203" s="7"/>
      <c r="AJ203" s="7"/>
      <c r="AK203" s="7"/>
      <c r="AL203" s="7"/>
      <c r="AM203" s="7"/>
      <c r="AO203" s="7"/>
      <c r="AQ203" s="7"/>
      <c r="AS203" s="7"/>
      <c r="AU203" s="7"/>
      <c r="AW203" s="7"/>
      <c r="AY203" s="7"/>
      <c r="BA203" s="7"/>
      <c r="BC203" s="7"/>
      <c r="BE203" s="7"/>
      <c r="BG203" s="7"/>
      <c r="BI203" s="7"/>
      <c r="BK203" s="7"/>
      <c r="BM203" s="7"/>
      <c r="BO203" s="7"/>
      <c r="BQ203" s="7"/>
      <c r="BS203" s="7"/>
      <c r="BT203" s="7"/>
      <c r="BU203" s="7"/>
      <c r="BW203" s="7"/>
      <c r="BY203" s="7"/>
      <c r="CA203" s="7"/>
      <c r="CC203" s="7"/>
      <c r="CE203" s="7"/>
      <c r="CG203" s="7"/>
      <c r="CH203" s="7"/>
      <c r="CI203" s="7"/>
      <c r="CJ203" s="7"/>
      <c r="CL203" s="7"/>
      <c r="CN203" s="7"/>
      <c r="CP203" s="7"/>
      <c r="CR203" s="7"/>
      <c r="CT203" s="7"/>
      <c r="CV203" s="7"/>
      <c r="CW203" s="7"/>
      <c r="CY203" s="7"/>
      <c r="DA203" s="7"/>
      <c r="DC203" s="7"/>
      <c r="DE203" s="7"/>
      <c r="DG203" s="7"/>
      <c r="DI203" s="7"/>
      <c r="DK203" s="7"/>
      <c r="DM203" s="7"/>
      <c r="DO203" s="7"/>
      <c r="DQ203" s="7"/>
      <c r="DR203" s="7"/>
      <c r="DS203" s="7"/>
      <c r="DT203" s="7"/>
      <c r="DV203" s="7"/>
      <c r="DX203" s="7"/>
      <c r="DY203" s="7"/>
      <c r="DZ203" s="7"/>
      <c r="EB203" s="7"/>
      <c r="ED203" s="7"/>
      <c r="EF203" s="7"/>
      <c r="EG203" s="7"/>
      <c r="EI203" s="7"/>
      <c r="EJ203" s="7"/>
      <c r="EL203" s="7"/>
      <c r="EN203" s="7"/>
      <c r="EP203" s="7"/>
      <c r="ER203" s="7"/>
      <c r="ET203" s="7"/>
      <c r="EV203" s="7"/>
      <c r="EX203" s="7"/>
      <c r="EZ203" s="7"/>
      <c r="FB203" s="7"/>
      <c r="FD203" s="7"/>
      <c r="FE203" s="7"/>
      <c r="FF203" s="7"/>
      <c r="FH203" s="7"/>
      <c r="FJ203" s="7"/>
      <c r="FL203" s="7"/>
      <c r="FN203" s="7"/>
      <c r="FP203" s="7"/>
      <c r="FR203" s="7"/>
      <c r="FT203" s="7"/>
      <c r="FV203" s="7"/>
      <c r="FW203" s="7"/>
      <c r="FY203" s="7"/>
      <c r="GA203" s="7"/>
      <c r="GC203" s="7"/>
      <c r="GE203" s="7"/>
      <c r="GG203" s="7"/>
      <c r="GI203" s="7"/>
      <c r="GJ203" s="7"/>
      <c r="GK203" s="7"/>
      <c r="GL203" s="7"/>
      <c r="GM203" s="7"/>
      <c r="GN203" s="7"/>
      <c r="GO203" s="7"/>
      <c r="GP203" s="7"/>
      <c r="GR203" s="7"/>
      <c r="GT203" s="7"/>
      <c r="GV203" s="7"/>
      <c r="GX203" s="7"/>
      <c r="GZ203" s="7"/>
      <c r="HA203" s="7"/>
      <c r="HC203" s="7"/>
      <c r="HE203" s="7"/>
      <c r="HG203" s="7"/>
      <c r="HI203" s="7"/>
      <c r="HK203" s="7"/>
      <c r="HM203" s="7"/>
      <c r="HO203" s="7"/>
      <c r="HQ203" s="7"/>
      <c r="HS203" s="7"/>
      <c r="HU203" s="7"/>
      <c r="HW203" s="7"/>
      <c r="HY203" s="7"/>
      <c r="IA203" s="7"/>
      <c r="IC203" s="7"/>
      <c r="IE203" s="7"/>
      <c r="IF203" s="7"/>
      <c r="IG203" s="7"/>
      <c r="IH203" s="7"/>
      <c r="IJ203" s="7"/>
      <c r="IL203" s="7"/>
      <c r="IN203" s="7"/>
      <c r="IO203" s="7"/>
      <c r="IP203" s="7"/>
      <c r="IR203" s="7"/>
      <c r="IT203" s="7"/>
      <c r="IV203" s="7"/>
      <c r="IX203" s="7"/>
      <c r="IZ203" s="7"/>
      <c r="JB203" s="7"/>
      <c r="JD203" s="7"/>
      <c r="JF203" s="7"/>
      <c r="JG203" s="7"/>
      <c r="JI203" s="7"/>
      <c r="JK203" s="7"/>
      <c r="JM203" s="7"/>
      <c r="JO203" s="7"/>
      <c r="JP203" s="7"/>
      <c r="JQ203" s="7"/>
      <c r="JS203" s="7"/>
      <c r="JT203" s="7"/>
      <c r="JU203" s="7"/>
      <c r="JV203" s="7"/>
      <c r="JX203" s="7"/>
      <c r="JZ203" s="7"/>
      <c r="KB203" s="7"/>
      <c r="KD203" s="7"/>
      <c r="KF203" s="7"/>
      <c r="KH203" s="7"/>
      <c r="KJ203" s="7"/>
      <c r="KL203" s="7"/>
      <c r="KN203" s="7"/>
      <c r="KO203" s="7"/>
      <c r="KP203" s="7"/>
      <c r="KQ203" s="7"/>
      <c r="KR203" s="7"/>
      <c r="KT203" s="7"/>
      <c r="KV203" s="7"/>
      <c r="KX203" s="7"/>
      <c r="KZ203" s="7"/>
      <c r="LB203" s="7"/>
      <c r="LD203" s="7"/>
      <c r="LF203" s="7"/>
      <c r="LH203" s="7"/>
      <c r="LJ203" s="7"/>
      <c r="LL203" s="7"/>
      <c r="LN203" s="7"/>
      <c r="LP203" s="7"/>
      <c r="LR203" s="7"/>
      <c r="LT203" s="7"/>
      <c r="LV203" s="7"/>
      <c r="LX203" s="7"/>
      <c r="LY203" s="7"/>
      <c r="LZ203" s="7"/>
      <c r="MA203" s="7"/>
      <c r="MB203" s="7"/>
      <c r="MC203" s="7"/>
      <c r="ME203" s="7"/>
      <c r="MG203" s="7"/>
      <c r="MH203" s="7"/>
      <c r="MJ203" s="7"/>
      <c r="ML203" s="7"/>
      <c r="MM203" s="7"/>
      <c r="MN203" s="7"/>
      <c r="MO203" s="7"/>
      <c r="MQ203" s="7"/>
      <c r="MS203" s="7"/>
      <c r="MU203" s="7"/>
      <c r="MV203" s="7"/>
      <c r="MX203" s="7"/>
      <c r="MY203" s="7"/>
      <c r="MZ203" s="7"/>
      <c r="NB203" s="7"/>
      <c r="ND203" s="7"/>
      <c r="NF203" s="7"/>
      <c r="NH203" s="7"/>
      <c r="NJ203" s="7"/>
      <c r="NL203" s="7"/>
      <c r="NM203" s="7"/>
      <c r="NN203" s="7"/>
      <c r="NO203" s="7"/>
      <c r="NP203" s="7"/>
      <c r="NR203" s="7"/>
      <c r="NT203" s="7"/>
      <c r="NU203" s="7"/>
      <c r="NW203" s="7"/>
      <c r="NY203" s="7"/>
      <c r="OA203" s="7"/>
      <c r="OC203" s="7"/>
      <c r="OE203" s="7"/>
      <c r="OG203" s="7"/>
      <c r="OI203" s="7"/>
      <c r="OK203" s="7"/>
      <c r="OM203" s="7"/>
      <c r="OO203" s="7"/>
      <c r="OQ203" s="7"/>
      <c r="OS203" s="7"/>
      <c r="OT203" s="7"/>
      <c r="OV203" s="7"/>
      <c r="OX203" s="7"/>
      <c r="OZ203" s="7"/>
      <c r="PB203" s="7"/>
      <c r="PD203" s="7"/>
      <c r="PF203" s="7"/>
      <c r="PH203" s="7"/>
      <c r="PJ203" s="7"/>
      <c r="PL203" s="7"/>
      <c r="PN203" s="7"/>
      <c r="PP203" s="7"/>
      <c r="PQ203" s="7"/>
      <c r="PR203" s="7"/>
      <c r="PS203" s="7"/>
      <c r="PT203" s="7"/>
      <c r="PV203" s="7"/>
      <c r="PX203" s="7"/>
      <c r="PZ203" s="7"/>
      <c r="QB203" s="7"/>
      <c r="QD203" s="7"/>
      <c r="QF203" s="7"/>
      <c r="QH203" s="7"/>
      <c r="QJ203" s="7"/>
      <c r="QL203" s="7"/>
      <c r="QN203" s="7"/>
      <c r="QO203" s="7"/>
      <c r="QQ203" s="7"/>
      <c r="QS203" s="7"/>
      <c r="QU203" s="7"/>
      <c r="QV203" s="7"/>
      <c r="QX203" s="7"/>
      <c r="QZ203" s="7"/>
      <c r="RB203" s="7"/>
      <c r="RD203" s="7"/>
      <c r="RF203" s="7"/>
      <c r="RH203" s="7"/>
      <c r="RJ203" s="7"/>
      <c r="RL203" s="7"/>
      <c r="RN203" s="7"/>
      <c r="RP203" s="7"/>
      <c r="RR203" s="7"/>
      <c r="RT203" s="7"/>
      <c r="RV203" s="7"/>
      <c r="RW203" s="7"/>
      <c r="RX203" s="7"/>
      <c r="RZ203" s="7"/>
      <c r="SB203" s="7"/>
      <c r="SD203" s="7"/>
      <c r="SE203" s="7"/>
      <c r="SF203" s="7"/>
      <c r="SH203" s="7"/>
      <c r="SJ203" s="7"/>
      <c r="SL203" s="7"/>
      <c r="SN203" s="7"/>
      <c r="SP203" s="7"/>
      <c r="SR203" s="7"/>
      <c r="ST203" s="7"/>
      <c r="SV203" s="7"/>
      <c r="SW203" s="7"/>
      <c r="SY203" s="7"/>
      <c r="TA203" s="7"/>
      <c r="TC203" s="7"/>
      <c r="TE203" s="7"/>
      <c r="TG203" s="7"/>
      <c r="TI203" s="7"/>
      <c r="TK203" s="7"/>
      <c r="TM203" s="7"/>
      <c r="TO203" s="7"/>
      <c r="TQ203" s="7"/>
      <c r="TS203" s="7"/>
      <c r="TU203" s="7"/>
      <c r="TW203" s="7"/>
      <c r="TY203" s="7"/>
      <c r="UA203" s="7"/>
      <c r="UC203" s="7"/>
      <c r="UE203" s="7"/>
      <c r="UG203" s="7"/>
      <c r="UI203" s="7"/>
      <c r="UK203" s="7"/>
      <c r="UM203" s="7"/>
      <c r="UO203" s="7"/>
      <c r="UQ203" s="7"/>
      <c r="US203" s="7"/>
      <c r="UU203" s="7"/>
      <c r="UW203" s="7"/>
      <c r="UY203" s="7"/>
      <c r="VA203" s="7"/>
      <c r="VC203" s="7"/>
      <c r="VE203" s="7"/>
      <c r="VG203" s="7"/>
      <c r="VI203" s="7"/>
      <c r="VK203" s="7"/>
      <c r="VM203" s="7"/>
      <c r="VO203" s="7"/>
      <c r="VQ203" s="7"/>
      <c r="VS203" s="7"/>
      <c r="VU203" s="7"/>
      <c r="VW203" s="7"/>
      <c r="VY203" s="7"/>
      <c r="WA203" s="7"/>
      <c r="WC203" s="7"/>
      <c r="WE203" s="7"/>
      <c r="WG203" s="7"/>
      <c r="WI203" s="7"/>
      <c r="WK203" s="7"/>
      <c r="WM203" s="7"/>
      <c r="WO203" s="7"/>
      <c r="WQ203" s="7"/>
      <c r="WS203" s="7"/>
      <c r="WU203" s="7"/>
      <c r="WW203" s="7"/>
      <c r="WY203" s="7"/>
      <c r="XA203" s="7"/>
      <c r="XC203" s="7"/>
      <c r="XE203" s="7"/>
      <c r="XG203" s="7"/>
      <c r="XI203" s="7"/>
      <c r="XK203" s="7"/>
      <c r="XM203" s="7"/>
      <c r="XO203" s="7"/>
      <c r="XQ203" s="7"/>
      <c r="XS203" s="7"/>
      <c r="XU203" s="7"/>
      <c r="XW203" s="7"/>
      <c r="XY203" s="7"/>
      <c r="YA203" s="7"/>
      <c r="YC203" s="7"/>
      <c r="YE203" s="7"/>
      <c r="YG203" s="7"/>
      <c r="YI203" s="7"/>
      <c r="YK203" s="7"/>
      <c r="YM203" s="7"/>
    </row>
    <row r="204" spans="5:663" s="80" customFormat="1" x14ac:dyDescent="0.2">
      <c r="E204" s="7"/>
      <c r="G204" s="7"/>
      <c r="I204" s="7"/>
      <c r="K204" s="7"/>
      <c r="M204" s="7"/>
      <c r="O204" s="7"/>
      <c r="Q204" s="7"/>
      <c r="S204" s="7"/>
      <c r="U204" s="7"/>
      <c r="W204" s="7"/>
      <c r="Y204" s="7"/>
      <c r="AA204" s="7"/>
      <c r="AC204" s="7"/>
      <c r="AE204" s="7"/>
      <c r="AG204" s="7"/>
      <c r="AH204" s="7"/>
      <c r="AI204" s="7"/>
      <c r="AJ204" s="7"/>
      <c r="AK204" s="7"/>
      <c r="AL204" s="7"/>
      <c r="AM204" s="7"/>
      <c r="AO204" s="7"/>
      <c r="AQ204" s="7"/>
      <c r="AS204" s="7"/>
      <c r="AU204" s="7"/>
      <c r="AW204" s="7"/>
      <c r="AY204" s="7"/>
      <c r="BA204" s="7"/>
      <c r="BC204" s="7"/>
      <c r="BE204" s="7"/>
      <c r="BG204" s="7"/>
      <c r="BI204" s="7"/>
      <c r="BK204" s="7"/>
      <c r="BM204" s="7"/>
      <c r="BO204" s="7"/>
      <c r="BQ204" s="7"/>
      <c r="BS204" s="7"/>
      <c r="BT204" s="7"/>
      <c r="BU204" s="7"/>
      <c r="BW204" s="7"/>
      <c r="BY204" s="7"/>
      <c r="CA204" s="7"/>
      <c r="CC204" s="7"/>
      <c r="CE204" s="7"/>
      <c r="CG204" s="7"/>
      <c r="CH204" s="7"/>
      <c r="CI204" s="7"/>
      <c r="CJ204" s="7"/>
      <c r="CL204" s="7"/>
      <c r="CN204" s="7"/>
      <c r="CP204" s="7"/>
      <c r="CR204" s="7"/>
      <c r="CT204" s="7"/>
      <c r="CV204" s="7"/>
      <c r="CW204" s="7"/>
      <c r="CY204" s="7"/>
      <c r="DA204" s="7"/>
      <c r="DC204" s="7"/>
      <c r="DE204" s="7"/>
      <c r="DG204" s="7"/>
      <c r="DI204" s="7"/>
      <c r="DK204" s="7"/>
      <c r="DM204" s="7"/>
      <c r="DO204" s="7"/>
      <c r="DQ204" s="7"/>
      <c r="DR204" s="7"/>
      <c r="DS204" s="7"/>
      <c r="DT204" s="7"/>
      <c r="DV204" s="7"/>
      <c r="DX204" s="7"/>
      <c r="DY204" s="7"/>
      <c r="DZ204" s="7"/>
      <c r="EB204" s="7"/>
      <c r="ED204" s="7"/>
      <c r="EF204" s="7"/>
      <c r="EG204" s="7"/>
      <c r="EI204" s="7"/>
      <c r="EJ204" s="7"/>
      <c r="EL204" s="7"/>
      <c r="EN204" s="7"/>
      <c r="EP204" s="7"/>
      <c r="ER204" s="7"/>
      <c r="ET204" s="7"/>
      <c r="EV204" s="7"/>
      <c r="EX204" s="7"/>
      <c r="EZ204" s="7"/>
      <c r="FB204" s="7"/>
      <c r="FD204" s="7"/>
      <c r="FE204" s="7"/>
      <c r="FF204" s="7"/>
      <c r="FH204" s="7"/>
      <c r="FJ204" s="7"/>
      <c r="FL204" s="7"/>
      <c r="FN204" s="7"/>
      <c r="FP204" s="7"/>
      <c r="FR204" s="7"/>
      <c r="FT204" s="7"/>
      <c r="FV204" s="7"/>
      <c r="FW204" s="7"/>
      <c r="FY204" s="7"/>
      <c r="GA204" s="7"/>
      <c r="GC204" s="7"/>
      <c r="GE204" s="7"/>
      <c r="GG204" s="7"/>
      <c r="GI204" s="7"/>
      <c r="GJ204" s="7"/>
      <c r="GK204" s="7"/>
      <c r="GL204" s="7"/>
      <c r="GM204" s="7"/>
      <c r="GN204" s="7"/>
      <c r="GO204" s="7"/>
      <c r="GP204" s="7"/>
      <c r="GR204" s="7"/>
      <c r="GT204" s="7"/>
      <c r="GV204" s="7"/>
      <c r="GX204" s="7"/>
      <c r="GZ204" s="7"/>
      <c r="HA204" s="7"/>
      <c r="HC204" s="7"/>
      <c r="HE204" s="7"/>
      <c r="HG204" s="7"/>
      <c r="HI204" s="7"/>
      <c r="HK204" s="7"/>
      <c r="HM204" s="7"/>
      <c r="HO204" s="7"/>
      <c r="HQ204" s="7"/>
      <c r="HS204" s="7"/>
      <c r="HU204" s="7"/>
      <c r="HW204" s="7"/>
      <c r="HY204" s="7"/>
      <c r="IA204" s="7"/>
      <c r="IC204" s="7"/>
      <c r="IE204" s="7"/>
      <c r="IF204" s="7"/>
      <c r="IG204" s="7"/>
      <c r="IH204" s="7"/>
      <c r="IJ204" s="7"/>
      <c r="IL204" s="7"/>
      <c r="IN204" s="7"/>
      <c r="IO204" s="7"/>
      <c r="IP204" s="7"/>
      <c r="IR204" s="7"/>
      <c r="IT204" s="7"/>
      <c r="IV204" s="7"/>
      <c r="IX204" s="7"/>
      <c r="IZ204" s="7"/>
      <c r="JB204" s="7"/>
      <c r="JD204" s="7"/>
      <c r="JF204" s="7"/>
      <c r="JG204" s="7"/>
      <c r="JI204" s="7"/>
      <c r="JK204" s="7"/>
      <c r="JM204" s="7"/>
      <c r="JO204" s="7"/>
      <c r="JP204" s="7"/>
      <c r="JQ204" s="7"/>
      <c r="JS204" s="7"/>
      <c r="JT204" s="7"/>
      <c r="JU204" s="7"/>
      <c r="JV204" s="7"/>
      <c r="JX204" s="7"/>
      <c r="JZ204" s="7"/>
      <c r="KB204" s="7"/>
      <c r="KD204" s="7"/>
      <c r="KF204" s="7"/>
      <c r="KH204" s="7"/>
      <c r="KJ204" s="7"/>
      <c r="KL204" s="7"/>
      <c r="KN204" s="7"/>
      <c r="KO204" s="7"/>
      <c r="KP204" s="7"/>
      <c r="KQ204" s="7"/>
      <c r="KR204" s="7"/>
      <c r="KT204" s="7"/>
      <c r="KV204" s="7"/>
      <c r="KX204" s="7"/>
      <c r="KZ204" s="7"/>
      <c r="LB204" s="7"/>
      <c r="LD204" s="7"/>
      <c r="LF204" s="7"/>
      <c r="LH204" s="7"/>
      <c r="LJ204" s="7"/>
      <c r="LL204" s="7"/>
      <c r="LN204" s="7"/>
      <c r="LP204" s="7"/>
      <c r="LR204" s="7"/>
      <c r="LT204" s="7"/>
      <c r="LV204" s="7"/>
      <c r="LX204" s="7"/>
      <c r="LY204" s="7"/>
      <c r="LZ204" s="7"/>
      <c r="MA204" s="7"/>
      <c r="MB204" s="7"/>
      <c r="MC204" s="7"/>
      <c r="ME204" s="7"/>
      <c r="MG204" s="7"/>
      <c r="MH204" s="7"/>
      <c r="MJ204" s="7"/>
      <c r="ML204" s="7"/>
      <c r="MM204" s="7"/>
      <c r="MN204" s="7"/>
      <c r="MO204" s="7"/>
      <c r="MQ204" s="7"/>
      <c r="MS204" s="7"/>
      <c r="MU204" s="7"/>
      <c r="MV204" s="7"/>
      <c r="MX204" s="7"/>
      <c r="MY204" s="7"/>
      <c r="MZ204" s="7"/>
      <c r="NB204" s="7"/>
      <c r="ND204" s="7"/>
      <c r="NF204" s="7"/>
      <c r="NH204" s="7"/>
      <c r="NJ204" s="7"/>
      <c r="NL204" s="7"/>
      <c r="NM204" s="7"/>
      <c r="NN204" s="7"/>
      <c r="NO204" s="7"/>
      <c r="NP204" s="7"/>
      <c r="NR204" s="7"/>
      <c r="NT204" s="7"/>
      <c r="NU204" s="7"/>
      <c r="NW204" s="7"/>
      <c r="NY204" s="7"/>
      <c r="OA204" s="7"/>
      <c r="OC204" s="7"/>
      <c r="OE204" s="7"/>
      <c r="OG204" s="7"/>
      <c r="OI204" s="7"/>
      <c r="OK204" s="7"/>
      <c r="OM204" s="7"/>
      <c r="OO204" s="7"/>
      <c r="OQ204" s="7"/>
      <c r="OS204" s="7"/>
      <c r="OT204" s="7"/>
      <c r="OV204" s="7"/>
      <c r="OX204" s="7"/>
      <c r="OZ204" s="7"/>
      <c r="PB204" s="7"/>
      <c r="PD204" s="7"/>
      <c r="PF204" s="7"/>
      <c r="PH204" s="7"/>
      <c r="PJ204" s="7"/>
      <c r="PL204" s="7"/>
      <c r="PN204" s="7"/>
      <c r="PP204" s="7"/>
      <c r="PQ204" s="7"/>
      <c r="PR204" s="7"/>
      <c r="PS204" s="7"/>
      <c r="PT204" s="7"/>
      <c r="PV204" s="7"/>
      <c r="PX204" s="7"/>
      <c r="PZ204" s="7"/>
      <c r="QB204" s="7"/>
      <c r="QD204" s="7"/>
      <c r="QF204" s="7"/>
      <c r="QH204" s="7"/>
      <c r="QJ204" s="7"/>
      <c r="QL204" s="7"/>
      <c r="QN204" s="7"/>
      <c r="QO204" s="7"/>
      <c r="QQ204" s="7"/>
      <c r="QS204" s="7"/>
      <c r="QU204" s="7"/>
      <c r="QV204" s="7"/>
      <c r="QX204" s="7"/>
      <c r="QZ204" s="7"/>
      <c r="RB204" s="7"/>
      <c r="RD204" s="7"/>
      <c r="RF204" s="7"/>
      <c r="RH204" s="7"/>
      <c r="RJ204" s="7"/>
      <c r="RL204" s="7"/>
      <c r="RN204" s="7"/>
      <c r="RP204" s="7"/>
      <c r="RR204" s="7"/>
      <c r="RT204" s="7"/>
      <c r="RV204" s="7"/>
      <c r="RW204" s="7"/>
      <c r="RX204" s="7"/>
      <c r="RZ204" s="7"/>
      <c r="SB204" s="7"/>
      <c r="SD204" s="7"/>
      <c r="SE204" s="7"/>
      <c r="SF204" s="7"/>
      <c r="SH204" s="7"/>
      <c r="SJ204" s="7"/>
      <c r="SL204" s="7"/>
      <c r="SN204" s="7"/>
      <c r="SP204" s="7"/>
      <c r="SR204" s="7"/>
      <c r="ST204" s="7"/>
      <c r="SV204" s="7"/>
      <c r="SW204" s="7"/>
      <c r="SY204" s="7"/>
      <c r="TA204" s="7"/>
      <c r="TC204" s="7"/>
      <c r="TE204" s="7"/>
      <c r="TG204" s="7"/>
      <c r="TI204" s="7"/>
      <c r="TK204" s="7"/>
      <c r="TM204" s="7"/>
      <c r="TO204" s="7"/>
      <c r="TQ204" s="7"/>
      <c r="TS204" s="7"/>
      <c r="TU204" s="7"/>
      <c r="TW204" s="7"/>
      <c r="TY204" s="7"/>
      <c r="UA204" s="7"/>
      <c r="UC204" s="7"/>
      <c r="UE204" s="7"/>
      <c r="UG204" s="7"/>
      <c r="UI204" s="7"/>
      <c r="UK204" s="7"/>
      <c r="UM204" s="7"/>
      <c r="UO204" s="7"/>
      <c r="UQ204" s="7"/>
      <c r="US204" s="7"/>
      <c r="UU204" s="7"/>
      <c r="UW204" s="7"/>
      <c r="UY204" s="7"/>
      <c r="VA204" s="7"/>
      <c r="VC204" s="7"/>
      <c r="VE204" s="7"/>
      <c r="VG204" s="7"/>
      <c r="VI204" s="7"/>
      <c r="VK204" s="7"/>
      <c r="VM204" s="7"/>
      <c r="VO204" s="7"/>
      <c r="VQ204" s="7"/>
      <c r="VS204" s="7"/>
      <c r="VU204" s="7"/>
      <c r="VW204" s="7"/>
      <c r="VY204" s="7"/>
      <c r="WA204" s="7"/>
      <c r="WC204" s="7"/>
      <c r="WE204" s="7"/>
      <c r="WG204" s="7"/>
      <c r="WI204" s="7"/>
      <c r="WK204" s="7"/>
      <c r="WM204" s="7"/>
      <c r="WO204" s="7"/>
      <c r="WQ204" s="7"/>
      <c r="WS204" s="7"/>
      <c r="WU204" s="7"/>
      <c r="WW204" s="7"/>
      <c r="WY204" s="7"/>
      <c r="XA204" s="7"/>
      <c r="XC204" s="7"/>
      <c r="XE204" s="7"/>
      <c r="XG204" s="7"/>
      <c r="XI204" s="7"/>
      <c r="XK204" s="7"/>
      <c r="XM204" s="7"/>
      <c r="XO204" s="7"/>
      <c r="XQ204" s="7"/>
      <c r="XS204" s="7"/>
      <c r="XU204" s="7"/>
      <c r="XW204" s="7"/>
      <c r="XY204" s="7"/>
      <c r="YA204" s="7"/>
      <c r="YC204" s="7"/>
      <c r="YE204" s="7"/>
      <c r="YG204" s="7"/>
      <c r="YI204" s="7"/>
      <c r="YK204" s="7"/>
      <c r="YM204" s="7"/>
    </row>
    <row r="205" spans="5:663" s="80" customFormat="1" x14ac:dyDescent="0.2">
      <c r="E205" s="7"/>
      <c r="G205" s="7"/>
      <c r="I205" s="7"/>
      <c r="K205" s="7"/>
      <c r="M205" s="7"/>
      <c r="O205" s="7"/>
      <c r="Q205" s="7"/>
      <c r="S205" s="7"/>
      <c r="U205" s="7"/>
      <c r="W205" s="7"/>
      <c r="Y205" s="7"/>
      <c r="AA205" s="7"/>
      <c r="AC205" s="7"/>
      <c r="AE205" s="7"/>
      <c r="AG205" s="7"/>
      <c r="AH205" s="7"/>
      <c r="AI205" s="7"/>
      <c r="AJ205" s="7"/>
      <c r="AK205" s="7"/>
      <c r="AL205" s="7"/>
      <c r="AM205" s="7"/>
      <c r="AO205" s="7"/>
      <c r="AQ205" s="7"/>
      <c r="AS205" s="7"/>
      <c r="AU205" s="7"/>
      <c r="AW205" s="7"/>
      <c r="AY205" s="7"/>
      <c r="BA205" s="7"/>
      <c r="BC205" s="7"/>
      <c r="BE205" s="7"/>
      <c r="BG205" s="7"/>
      <c r="BI205" s="7"/>
      <c r="BK205" s="7"/>
      <c r="BM205" s="7"/>
      <c r="BO205" s="7"/>
      <c r="BQ205" s="7"/>
      <c r="BS205" s="7"/>
      <c r="BT205" s="7"/>
      <c r="BU205" s="7"/>
      <c r="BW205" s="7"/>
      <c r="BY205" s="7"/>
      <c r="CA205" s="7"/>
      <c r="CC205" s="7"/>
      <c r="CE205" s="7"/>
      <c r="CG205" s="7"/>
      <c r="CH205" s="7"/>
      <c r="CI205" s="7"/>
      <c r="CJ205" s="7"/>
      <c r="CL205" s="7"/>
      <c r="CN205" s="7"/>
      <c r="CP205" s="7"/>
      <c r="CR205" s="7"/>
      <c r="CT205" s="7"/>
      <c r="CV205" s="7"/>
      <c r="CW205" s="7"/>
      <c r="CY205" s="7"/>
      <c r="DA205" s="7"/>
      <c r="DC205" s="7"/>
      <c r="DE205" s="7"/>
      <c r="DG205" s="7"/>
      <c r="DI205" s="7"/>
      <c r="DK205" s="7"/>
      <c r="DM205" s="7"/>
      <c r="DO205" s="7"/>
      <c r="DQ205" s="7"/>
      <c r="DR205" s="7"/>
      <c r="DS205" s="7"/>
      <c r="DT205" s="7"/>
      <c r="DV205" s="7"/>
      <c r="DX205" s="7"/>
      <c r="DY205" s="7"/>
      <c r="DZ205" s="7"/>
      <c r="EB205" s="7"/>
      <c r="ED205" s="7"/>
      <c r="EF205" s="7"/>
      <c r="EG205" s="7"/>
      <c r="EI205" s="7"/>
      <c r="EJ205" s="7"/>
      <c r="EL205" s="7"/>
      <c r="EN205" s="7"/>
      <c r="EP205" s="7"/>
      <c r="ER205" s="7"/>
      <c r="ET205" s="7"/>
      <c r="EV205" s="7"/>
      <c r="EX205" s="7"/>
      <c r="EZ205" s="7"/>
      <c r="FB205" s="7"/>
      <c r="FD205" s="7"/>
      <c r="FE205" s="7"/>
      <c r="FF205" s="7"/>
      <c r="FH205" s="7"/>
      <c r="FJ205" s="7"/>
      <c r="FL205" s="7"/>
      <c r="FN205" s="7"/>
      <c r="FP205" s="7"/>
      <c r="FR205" s="7"/>
      <c r="FT205" s="7"/>
      <c r="FV205" s="7"/>
      <c r="FW205" s="7"/>
      <c r="FY205" s="7"/>
      <c r="GA205" s="7"/>
      <c r="GC205" s="7"/>
      <c r="GE205" s="7"/>
      <c r="GG205" s="7"/>
      <c r="GI205" s="7"/>
      <c r="GJ205" s="7"/>
      <c r="GK205" s="7"/>
      <c r="GL205" s="7"/>
      <c r="GM205" s="7"/>
      <c r="GN205" s="7"/>
      <c r="GO205" s="7"/>
      <c r="GP205" s="7"/>
      <c r="GR205" s="7"/>
      <c r="GT205" s="7"/>
      <c r="GV205" s="7"/>
      <c r="GX205" s="7"/>
      <c r="GZ205" s="7"/>
      <c r="HA205" s="7"/>
      <c r="HC205" s="7"/>
      <c r="HE205" s="7"/>
      <c r="HG205" s="7"/>
      <c r="HI205" s="7"/>
      <c r="HK205" s="7"/>
      <c r="HM205" s="7"/>
      <c r="HO205" s="7"/>
      <c r="HQ205" s="7"/>
      <c r="HS205" s="7"/>
      <c r="HU205" s="7"/>
      <c r="HW205" s="7"/>
      <c r="HY205" s="7"/>
      <c r="IA205" s="7"/>
      <c r="IC205" s="7"/>
      <c r="IE205" s="7"/>
      <c r="IF205" s="7"/>
      <c r="IG205" s="7"/>
      <c r="IH205" s="7"/>
      <c r="IJ205" s="7"/>
      <c r="IL205" s="7"/>
      <c r="IN205" s="7"/>
      <c r="IO205" s="7"/>
      <c r="IP205" s="7"/>
      <c r="IR205" s="7"/>
      <c r="IT205" s="7"/>
      <c r="IV205" s="7"/>
      <c r="IX205" s="7"/>
      <c r="IZ205" s="7"/>
      <c r="JB205" s="7"/>
      <c r="JD205" s="7"/>
      <c r="JF205" s="7"/>
      <c r="JG205" s="7"/>
      <c r="JI205" s="7"/>
      <c r="JK205" s="7"/>
      <c r="JM205" s="7"/>
      <c r="JO205" s="7"/>
      <c r="JP205" s="7"/>
      <c r="JQ205" s="7"/>
      <c r="JS205" s="7"/>
      <c r="JT205" s="7"/>
      <c r="JU205" s="7"/>
      <c r="JV205" s="7"/>
      <c r="JX205" s="7"/>
      <c r="JZ205" s="7"/>
      <c r="KB205" s="7"/>
      <c r="KD205" s="7"/>
      <c r="KF205" s="7"/>
      <c r="KH205" s="7"/>
      <c r="KJ205" s="7"/>
      <c r="KL205" s="7"/>
      <c r="KN205" s="7"/>
      <c r="KO205" s="7"/>
      <c r="KP205" s="7"/>
      <c r="KQ205" s="7"/>
      <c r="KR205" s="7"/>
      <c r="KT205" s="7"/>
      <c r="KV205" s="7"/>
      <c r="KX205" s="7"/>
      <c r="KZ205" s="7"/>
      <c r="LB205" s="7"/>
      <c r="LD205" s="7"/>
      <c r="LF205" s="7"/>
      <c r="LH205" s="7"/>
      <c r="LJ205" s="7"/>
      <c r="LL205" s="7"/>
      <c r="LN205" s="7"/>
      <c r="LP205" s="7"/>
      <c r="LR205" s="7"/>
      <c r="LT205" s="7"/>
      <c r="LV205" s="7"/>
      <c r="LX205" s="7"/>
      <c r="LY205" s="7"/>
      <c r="LZ205" s="7"/>
      <c r="MA205" s="7"/>
      <c r="MB205" s="7"/>
      <c r="MC205" s="7"/>
      <c r="ME205" s="7"/>
      <c r="MG205" s="7"/>
      <c r="MH205" s="7"/>
      <c r="MJ205" s="7"/>
      <c r="ML205" s="7"/>
      <c r="MM205" s="7"/>
      <c r="MN205" s="7"/>
      <c r="MO205" s="7"/>
      <c r="MQ205" s="7"/>
      <c r="MS205" s="7"/>
      <c r="MU205" s="7"/>
      <c r="MV205" s="7"/>
      <c r="MX205" s="7"/>
      <c r="MY205" s="7"/>
      <c r="MZ205" s="7"/>
      <c r="NB205" s="7"/>
      <c r="ND205" s="7"/>
      <c r="NF205" s="7"/>
      <c r="NH205" s="7"/>
      <c r="NJ205" s="7"/>
      <c r="NL205" s="7"/>
      <c r="NM205" s="7"/>
      <c r="NN205" s="7"/>
      <c r="NO205" s="7"/>
      <c r="NP205" s="7"/>
      <c r="NR205" s="7"/>
      <c r="NT205" s="7"/>
      <c r="NU205" s="7"/>
      <c r="NW205" s="7"/>
      <c r="NY205" s="7"/>
      <c r="OA205" s="7"/>
      <c r="OC205" s="7"/>
      <c r="OE205" s="7"/>
      <c r="OG205" s="7"/>
      <c r="OI205" s="7"/>
      <c r="OK205" s="7"/>
      <c r="OM205" s="7"/>
      <c r="OO205" s="7"/>
      <c r="OQ205" s="7"/>
      <c r="OS205" s="7"/>
      <c r="OT205" s="7"/>
      <c r="OV205" s="7"/>
      <c r="OX205" s="7"/>
      <c r="OZ205" s="7"/>
      <c r="PB205" s="7"/>
      <c r="PD205" s="7"/>
      <c r="PF205" s="7"/>
      <c r="PH205" s="7"/>
      <c r="PJ205" s="7"/>
      <c r="PL205" s="7"/>
      <c r="PN205" s="7"/>
      <c r="PP205" s="7"/>
      <c r="PQ205" s="7"/>
      <c r="PR205" s="7"/>
      <c r="PS205" s="7"/>
      <c r="PT205" s="7"/>
      <c r="PV205" s="7"/>
      <c r="PX205" s="7"/>
      <c r="PZ205" s="7"/>
      <c r="QB205" s="7"/>
      <c r="QD205" s="7"/>
      <c r="QF205" s="7"/>
      <c r="QH205" s="7"/>
      <c r="QJ205" s="7"/>
      <c r="QL205" s="7"/>
      <c r="QN205" s="7"/>
      <c r="QO205" s="7"/>
      <c r="QQ205" s="7"/>
      <c r="QS205" s="7"/>
      <c r="QU205" s="7"/>
      <c r="QV205" s="7"/>
      <c r="QX205" s="7"/>
      <c r="QZ205" s="7"/>
      <c r="RB205" s="7"/>
      <c r="RD205" s="7"/>
      <c r="RF205" s="7"/>
      <c r="RH205" s="7"/>
      <c r="RJ205" s="7"/>
      <c r="RL205" s="7"/>
      <c r="RN205" s="7"/>
      <c r="RP205" s="7"/>
      <c r="RR205" s="7"/>
      <c r="RT205" s="7"/>
      <c r="RV205" s="7"/>
      <c r="RW205" s="7"/>
      <c r="RX205" s="7"/>
      <c r="RZ205" s="7"/>
      <c r="SB205" s="7"/>
      <c r="SD205" s="7"/>
      <c r="SE205" s="7"/>
      <c r="SF205" s="7"/>
      <c r="SH205" s="7"/>
      <c r="SJ205" s="7"/>
      <c r="SL205" s="7"/>
      <c r="SN205" s="7"/>
      <c r="SP205" s="7"/>
      <c r="SR205" s="7"/>
      <c r="ST205" s="7"/>
      <c r="SV205" s="7"/>
      <c r="SW205" s="7"/>
      <c r="SY205" s="7"/>
      <c r="TA205" s="7"/>
      <c r="TC205" s="7"/>
      <c r="TE205" s="7"/>
      <c r="TG205" s="7"/>
      <c r="TI205" s="7"/>
      <c r="TK205" s="7"/>
      <c r="TM205" s="7"/>
      <c r="TO205" s="7"/>
      <c r="TQ205" s="7"/>
      <c r="TS205" s="7"/>
      <c r="TU205" s="7"/>
      <c r="TW205" s="7"/>
      <c r="TY205" s="7"/>
      <c r="UA205" s="7"/>
      <c r="UC205" s="7"/>
      <c r="UE205" s="7"/>
      <c r="UG205" s="7"/>
      <c r="UI205" s="7"/>
      <c r="UK205" s="7"/>
      <c r="UM205" s="7"/>
      <c r="UO205" s="7"/>
      <c r="UQ205" s="7"/>
      <c r="US205" s="7"/>
      <c r="UU205" s="7"/>
      <c r="UW205" s="7"/>
      <c r="UY205" s="7"/>
      <c r="VA205" s="7"/>
      <c r="VC205" s="7"/>
      <c r="VE205" s="7"/>
      <c r="VG205" s="7"/>
      <c r="VI205" s="7"/>
      <c r="VK205" s="7"/>
      <c r="VM205" s="7"/>
      <c r="VO205" s="7"/>
      <c r="VQ205" s="7"/>
      <c r="VS205" s="7"/>
      <c r="VU205" s="7"/>
      <c r="VW205" s="7"/>
      <c r="VY205" s="7"/>
      <c r="WA205" s="7"/>
      <c r="WC205" s="7"/>
      <c r="WE205" s="7"/>
      <c r="WG205" s="7"/>
      <c r="WI205" s="7"/>
      <c r="WK205" s="7"/>
      <c r="WM205" s="7"/>
      <c r="WO205" s="7"/>
      <c r="WQ205" s="7"/>
      <c r="WS205" s="7"/>
      <c r="WU205" s="7"/>
      <c r="WW205" s="7"/>
      <c r="WY205" s="7"/>
      <c r="XA205" s="7"/>
      <c r="XC205" s="7"/>
      <c r="XE205" s="7"/>
      <c r="XG205" s="7"/>
      <c r="XI205" s="7"/>
      <c r="XK205" s="7"/>
      <c r="XM205" s="7"/>
      <c r="XO205" s="7"/>
      <c r="XQ205" s="7"/>
      <c r="XS205" s="7"/>
      <c r="XU205" s="7"/>
      <c r="XW205" s="7"/>
      <c r="XY205" s="7"/>
      <c r="YA205" s="7"/>
      <c r="YC205" s="7"/>
      <c r="YE205" s="7"/>
      <c r="YG205" s="7"/>
      <c r="YI205" s="7"/>
      <c r="YK205" s="7"/>
      <c r="YM205" s="7"/>
    </row>
    <row r="206" spans="5:663" s="80" customFormat="1" x14ac:dyDescent="0.2">
      <c r="E206" s="7"/>
      <c r="G206" s="7"/>
      <c r="I206" s="7"/>
      <c r="K206" s="7"/>
      <c r="M206" s="7"/>
      <c r="O206" s="7"/>
      <c r="Q206" s="7"/>
      <c r="S206" s="7"/>
      <c r="U206" s="7"/>
      <c r="W206" s="7"/>
      <c r="Y206" s="7"/>
      <c r="AA206" s="7"/>
      <c r="AC206" s="7"/>
      <c r="AE206" s="7"/>
      <c r="AG206" s="7"/>
      <c r="AH206" s="7"/>
      <c r="AI206" s="7"/>
      <c r="AJ206" s="7"/>
      <c r="AK206" s="7"/>
      <c r="AL206" s="7"/>
      <c r="AM206" s="7"/>
      <c r="AO206" s="7"/>
      <c r="AQ206" s="7"/>
      <c r="AS206" s="7"/>
      <c r="AU206" s="7"/>
      <c r="AW206" s="7"/>
      <c r="AY206" s="7"/>
      <c r="BA206" s="7"/>
      <c r="BC206" s="7"/>
      <c r="BE206" s="7"/>
      <c r="BG206" s="7"/>
      <c r="BI206" s="7"/>
      <c r="BK206" s="7"/>
      <c r="BM206" s="7"/>
      <c r="BO206" s="7"/>
      <c r="BQ206" s="7"/>
      <c r="BS206" s="7"/>
      <c r="BT206" s="7"/>
      <c r="BU206" s="7"/>
      <c r="BW206" s="7"/>
      <c r="BY206" s="7"/>
      <c r="CA206" s="7"/>
      <c r="CC206" s="7"/>
      <c r="CE206" s="7"/>
      <c r="CG206" s="7"/>
      <c r="CH206" s="7"/>
      <c r="CI206" s="7"/>
      <c r="CJ206" s="7"/>
      <c r="CL206" s="7"/>
      <c r="CN206" s="7"/>
      <c r="CP206" s="7"/>
      <c r="CR206" s="7"/>
      <c r="CT206" s="7"/>
      <c r="CV206" s="7"/>
      <c r="CW206" s="7"/>
      <c r="CY206" s="7"/>
      <c r="DA206" s="7"/>
      <c r="DC206" s="7"/>
      <c r="DE206" s="7"/>
      <c r="DG206" s="7"/>
      <c r="DI206" s="7"/>
      <c r="DK206" s="7"/>
      <c r="DM206" s="7"/>
      <c r="DO206" s="7"/>
      <c r="DQ206" s="7"/>
      <c r="DR206" s="7"/>
      <c r="DS206" s="7"/>
      <c r="DT206" s="7"/>
      <c r="DV206" s="7"/>
      <c r="DX206" s="7"/>
      <c r="DY206" s="7"/>
      <c r="DZ206" s="7"/>
      <c r="EB206" s="7"/>
      <c r="ED206" s="7"/>
      <c r="EF206" s="7"/>
      <c r="EG206" s="7"/>
      <c r="EI206" s="7"/>
      <c r="EJ206" s="7"/>
      <c r="EL206" s="7"/>
      <c r="EN206" s="7"/>
      <c r="EP206" s="7"/>
      <c r="ER206" s="7"/>
      <c r="ET206" s="7"/>
      <c r="EV206" s="7"/>
      <c r="EX206" s="7"/>
      <c r="EZ206" s="7"/>
      <c r="FB206" s="7"/>
      <c r="FD206" s="7"/>
      <c r="FE206" s="7"/>
      <c r="FF206" s="7"/>
      <c r="FH206" s="7"/>
      <c r="FJ206" s="7"/>
      <c r="FL206" s="7"/>
      <c r="FN206" s="7"/>
      <c r="FP206" s="7"/>
      <c r="FR206" s="7"/>
      <c r="FT206" s="7"/>
      <c r="FV206" s="7"/>
      <c r="FW206" s="7"/>
      <c r="FY206" s="7"/>
      <c r="GA206" s="7"/>
      <c r="GC206" s="7"/>
      <c r="GE206" s="7"/>
      <c r="GG206" s="7"/>
      <c r="GI206" s="7"/>
      <c r="GJ206" s="7"/>
      <c r="GK206" s="7"/>
      <c r="GL206" s="7"/>
      <c r="GM206" s="7"/>
      <c r="GN206" s="7"/>
      <c r="GO206" s="7"/>
      <c r="GP206" s="7"/>
      <c r="GR206" s="7"/>
      <c r="GT206" s="7"/>
      <c r="GV206" s="7"/>
      <c r="GX206" s="7"/>
      <c r="GZ206" s="7"/>
      <c r="HA206" s="7"/>
      <c r="HC206" s="7"/>
      <c r="HE206" s="7"/>
      <c r="HG206" s="7"/>
      <c r="HI206" s="7"/>
      <c r="HK206" s="7"/>
      <c r="HM206" s="7"/>
      <c r="HO206" s="7"/>
      <c r="HQ206" s="7"/>
      <c r="HS206" s="7"/>
      <c r="HU206" s="7"/>
      <c r="HW206" s="7"/>
      <c r="HY206" s="7"/>
      <c r="IA206" s="7"/>
      <c r="IC206" s="7"/>
      <c r="IE206" s="7"/>
      <c r="IF206" s="7"/>
      <c r="IG206" s="7"/>
      <c r="IH206" s="7"/>
      <c r="IJ206" s="7"/>
      <c r="IL206" s="7"/>
      <c r="IN206" s="7"/>
      <c r="IO206" s="7"/>
      <c r="IP206" s="7"/>
      <c r="IR206" s="7"/>
      <c r="IT206" s="7"/>
      <c r="IV206" s="7"/>
      <c r="IX206" s="7"/>
      <c r="IZ206" s="7"/>
      <c r="JB206" s="7"/>
      <c r="JD206" s="7"/>
      <c r="JF206" s="7"/>
      <c r="JG206" s="7"/>
      <c r="JI206" s="7"/>
      <c r="JK206" s="7"/>
      <c r="JM206" s="7"/>
      <c r="JO206" s="7"/>
      <c r="JP206" s="7"/>
      <c r="JQ206" s="7"/>
      <c r="JS206" s="7"/>
      <c r="JT206" s="7"/>
      <c r="JU206" s="7"/>
      <c r="JV206" s="7"/>
      <c r="JX206" s="7"/>
      <c r="JZ206" s="7"/>
      <c r="KB206" s="7"/>
      <c r="KD206" s="7"/>
      <c r="KF206" s="7"/>
      <c r="KH206" s="7"/>
      <c r="KJ206" s="7"/>
      <c r="KL206" s="7"/>
      <c r="KN206" s="7"/>
      <c r="KO206" s="7"/>
      <c r="KP206" s="7"/>
      <c r="KQ206" s="7"/>
      <c r="KR206" s="7"/>
      <c r="KT206" s="7"/>
      <c r="KV206" s="7"/>
      <c r="KX206" s="7"/>
      <c r="KZ206" s="7"/>
      <c r="LB206" s="7"/>
      <c r="LD206" s="7"/>
      <c r="LF206" s="7"/>
      <c r="LH206" s="7"/>
      <c r="LJ206" s="7"/>
      <c r="LL206" s="7"/>
      <c r="LN206" s="7"/>
      <c r="LP206" s="7"/>
      <c r="LR206" s="7"/>
      <c r="LT206" s="7"/>
      <c r="LV206" s="7"/>
      <c r="LX206" s="7"/>
      <c r="LY206" s="7"/>
      <c r="LZ206" s="7"/>
      <c r="MA206" s="7"/>
      <c r="MB206" s="7"/>
      <c r="MC206" s="7"/>
      <c r="ME206" s="7"/>
      <c r="MG206" s="7"/>
      <c r="MH206" s="7"/>
      <c r="MJ206" s="7"/>
      <c r="ML206" s="7"/>
      <c r="MM206" s="7"/>
      <c r="MN206" s="7"/>
      <c r="MO206" s="7"/>
      <c r="MQ206" s="7"/>
      <c r="MS206" s="7"/>
      <c r="MU206" s="7"/>
      <c r="MV206" s="7"/>
      <c r="MX206" s="7"/>
      <c r="MY206" s="7"/>
      <c r="MZ206" s="7"/>
      <c r="NB206" s="7"/>
      <c r="ND206" s="7"/>
      <c r="NF206" s="7"/>
      <c r="NH206" s="7"/>
      <c r="NJ206" s="7"/>
      <c r="NL206" s="7"/>
      <c r="NM206" s="7"/>
      <c r="NN206" s="7"/>
      <c r="NO206" s="7"/>
      <c r="NP206" s="7"/>
      <c r="NR206" s="7"/>
      <c r="NT206" s="7"/>
      <c r="NU206" s="7"/>
      <c r="NW206" s="7"/>
      <c r="NY206" s="7"/>
      <c r="OA206" s="7"/>
      <c r="OC206" s="7"/>
      <c r="OE206" s="7"/>
      <c r="OG206" s="7"/>
      <c r="OI206" s="7"/>
      <c r="OK206" s="7"/>
      <c r="OM206" s="7"/>
      <c r="OO206" s="7"/>
      <c r="OQ206" s="7"/>
      <c r="OS206" s="7"/>
      <c r="OT206" s="7"/>
      <c r="OV206" s="7"/>
      <c r="OX206" s="7"/>
      <c r="OZ206" s="7"/>
      <c r="PB206" s="7"/>
      <c r="PD206" s="7"/>
      <c r="PF206" s="7"/>
      <c r="PH206" s="7"/>
      <c r="PJ206" s="7"/>
      <c r="PL206" s="7"/>
      <c r="PN206" s="7"/>
      <c r="PP206" s="7"/>
      <c r="PQ206" s="7"/>
      <c r="PR206" s="7"/>
      <c r="PS206" s="7"/>
      <c r="PT206" s="7"/>
      <c r="PV206" s="7"/>
      <c r="PX206" s="7"/>
      <c r="PZ206" s="7"/>
      <c r="QB206" s="7"/>
      <c r="QD206" s="7"/>
      <c r="QF206" s="7"/>
      <c r="QH206" s="7"/>
      <c r="QJ206" s="7"/>
      <c r="QL206" s="7"/>
      <c r="QN206" s="7"/>
      <c r="QO206" s="7"/>
      <c r="QQ206" s="7"/>
      <c r="QS206" s="7"/>
      <c r="QU206" s="7"/>
      <c r="QV206" s="7"/>
      <c r="QX206" s="7"/>
      <c r="QZ206" s="7"/>
      <c r="RB206" s="7"/>
      <c r="RD206" s="7"/>
      <c r="RF206" s="7"/>
      <c r="RH206" s="7"/>
      <c r="RJ206" s="7"/>
      <c r="RL206" s="7"/>
      <c r="RN206" s="7"/>
      <c r="RP206" s="7"/>
      <c r="RR206" s="7"/>
      <c r="RT206" s="7"/>
      <c r="RV206" s="7"/>
      <c r="RW206" s="7"/>
      <c r="RX206" s="7"/>
      <c r="RZ206" s="7"/>
      <c r="SB206" s="7"/>
      <c r="SD206" s="7"/>
      <c r="SE206" s="7"/>
      <c r="SF206" s="7"/>
      <c r="SH206" s="7"/>
      <c r="SJ206" s="7"/>
      <c r="SL206" s="7"/>
      <c r="SN206" s="7"/>
      <c r="SP206" s="7"/>
      <c r="SR206" s="7"/>
      <c r="ST206" s="7"/>
      <c r="SV206" s="7"/>
      <c r="SW206" s="7"/>
      <c r="SY206" s="7"/>
      <c r="TA206" s="7"/>
      <c r="TC206" s="7"/>
      <c r="TE206" s="7"/>
      <c r="TG206" s="7"/>
      <c r="TI206" s="7"/>
      <c r="TK206" s="7"/>
      <c r="TM206" s="7"/>
      <c r="TO206" s="7"/>
      <c r="TQ206" s="7"/>
      <c r="TS206" s="7"/>
      <c r="TU206" s="7"/>
      <c r="TW206" s="7"/>
      <c r="TY206" s="7"/>
      <c r="UA206" s="7"/>
      <c r="UC206" s="7"/>
      <c r="UE206" s="7"/>
      <c r="UG206" s="7"/>
      <c r="UI206" s="7"/>
      <c r="UK206" s="7"/>
      <c r="UM206" s="7"/>
      <c r="UO206" s="7"/>
      <c r="UQ206" s="7"/>
      <c r="US206" s="7"/>
      <c r="UU206" s="7"/>
      <c r="UW206" s="7"/>
      <c r="UY206" s="7"/>
      <c r="VA206" s="7"/>
      <c r="VC206" s="7"/>
      <c r="VE206" s="7"/>
      <c r="VG206" s="7"/>
      <c r="VI206" s="7"/>
      <c r="VK206" s="7"/>
      <c r="VM206" s="7"/>
      <c r="VO206" s="7"/>
      <c r="VQ206" s="7"/>
      <c r="VS206" s="7"/>
      <c r="VU206" s="7"/>
      <c r="VW206" s="7"/>
      <c r="VY206" s="7"/>
      <c r="WA206" s="7"/>
      <c r="WC206" s="7"/>
      <c r="WE206" s="7"/>
      <c r="WG206" s="7"/>
      <c r="WI206" s="7"/>
      <c r="WK206" s="7"/>
      <c r="WM206" s="7"/>
      <c r="WO206" s="7"/>
      <c r="WQ206" s="7"/>
      <c r="WS206" s="7"/>
      <c r="WU206" s="7"/>
      <c r="WW206" s="7"/>
      <c r="WY206" s="7"/>
      <c r="XA206" s="7"/>
      <c r="XC206" s="7"/>
      <c r="XE206" s="7"/>
      <c r="XG206" s="7"/>
      <c r="XI206" s="7"/>
      <c r="XK206" s="7"/>
      <c r="XM206" s="7"/>
      <c r="XO206" s="7"/>
      <c r="XQ206" s="7"/>
      <c r="XS206" s="7"/>
      <c r="XU206" s="7"/>
      <c r="XW206" s="7"/>
      <c r="XY206" s="7"/>
      <c r="YA206" s="7"/>
      <c r="YC206" s="7"/>
      <c r="YE206" s="7"/>
      <c r="YG206" s="7"/>
      <c r="YI206" s="7"/>
      <c r="YK206" s="7"/>
      <c r="YM206" s="7"/>
    </row>
    <row r="207" spans="5:663" s="80" customFormat="1" x14ac:dyDescent="0.2">
      <c r="E207" s="7"/>
      <c r="G207" s="7"/>
      <c r="I207" s="7"/>
      <c r="K207" s="7"/>
      <c r="M207" s="7"/>
      <c r="O207" s="7"/>
      <c r="Q207" s="7"/>
      <c r="S207" s="7"/>
      <c r="U207" s="7"/>
      <c r="W207" s="7"/>
      <c r="Y207" s="7"/>
      <c r="AA207" s="7"/>
      <c r="AC207" s="7"/>
      <c r="AE207" s="7"/>
      <c r="AG207" s="7"/>
      <c r="AH207" s="7"/>
      <c r="AI207" s="7"/>
      <c r="AJ207" s="7"/>
      <c r="AK207" s="7"/>
      <c r="AL207" s="7"/>
      <c r="AM207" s="7"/>
      <c r="AO207" s="7"/>
      <c r="AQ207" s="7"/>
      <c r="AS207" s="7"/>
      <c r="AU207" s="7"/>
      <c r="AW207" s="7"/>
      <c r="AY207" s="7"/>
      <c r="BA207" s="7"/>
      <c r="BC207" s="7"/>
      <c r="BE207" s="7"/>
      <c r="BG207" s="7"/>
      <c r="BI207" s="7"/>
      <c r="BK207" s="7"/>
      <c r="BM207" s="7"/>
      <c r="BO207" s="7"/>
      <c r="BQ207" s="7"/>
      <c r="BS207" s="7"/>
      <c r="BT207" s="7"/>
      <c r="BU207" s="7"/>
      <c r="BW207" s="7"/>
      <c r="BY207" s="7"/>
      <c r="CA207" s="7"/>
      <c r="CC207" s="7"/>
      <c r="CE207" s="7"/>
      <c r="CG207" s="7"/>
      <c r="CH207" s="7"/>
      <c r="CI207" s="7"/>
      <c r="CJ207" s="7"/>
      <c r="CL207" s="7"/>
      <c r="CN207" s="7"/>
      <c r="CP207" s="7"/>
      <c r="CR207" s="7"/>
      <c r="CT207" s="7"/>
      <c r="CV207" s="7"/>
      <c r="CW207" s="7"/>
      <c r="CY207" s="7"/>
      <c r="DA207" s="7"/>
      <c r="DC207" s="7"/>
      <c r="DE207" s="7"/>
      <c r="DG207" s="7"/>
      <c r="DI207" s="7"/>
      <c r="DK207" s="7"/>
      <c r="DM207" s="7"/>
      <c r="DO207" s="7"/>
      <c r="DQ207" s="7"/>
      <c r="DR207" s="7"/>
      <c r="DS207" s="7"/>
      <c r="DT207" s="7"/>
      <c r="DV207" s="7"/>
      <c r="DX207" s="7"/>
      <c r="DY207" s="7"/>
      <c r="DZ207" s="7"/>
      <c r="EB207" s="7"/>
      <c r="ED207" s="7"/>
      <c r="EF207" s="7"/>
      <c r="EG207" s="7"/>
      <c r="EI207" s="7"/>
      <c r="EJ207" s="7"/>
      <c r="EL207" s="7"/>
      <c r="EN207" s="7"/>
      <c r="EP207" s="7"/>
      <c r="ER207" s="7"/>
      <c r="ET207" s="7"/>
      <c r="EV207" s="7"/>
      <c r="EX207" s="7"/>
      <c r="EZ207" s="7"/>
      <c r="FB207" s="7"/>
      <c r="FD207" s="7"/>
      <c r="FE207" s="7"/>
      <c r="FF207" s="7"/>
      <c r="FH207" s="7"/>
      <c r="FJ207" s="7"/>
      <c r="FL207" s="7"/>
      <c r="FN207" s="7"/>
      <c r="FP207" s="7"/>
      <c r="FR207" s="7"/>
      <c r="FT207" s="7"/>
      <c r="FV207" s="7"/>
      <c r="FW207" s="7"/>
      <c r="FY207" s="7"/>
      <c r="GA207" s="7"/>
      <c r="GC207" s="7"/>
      <c r="GE207" s="7"/>
      <c r="GG207" s="7"/>
      <c r="GI207" s="7"/>
      <c r="GJ207" s="7"/>
      <c r="GK207" s="7"/>
      <c r="GL207" s="7"/>
      <c r="GM207" s="7"/>
      <c r="GN207" s="7"/>
      <c r="GO207" s="7"/>
      <c r="GP207" s="7"/>
      <c r="GR207" s="7"/>
      <c r="GT207" s="7"/>
      <c r="GV207" s="7"/>
      <c r="GX207" s="7"/>
      <c r="GZ207" s="7"/>
      <c r="HA207" s="7"/>
      <c r="HC207" s="7"/>
      <c r="HE207" s="7"/>
      <c r="HG207" s="7"/>
      <c r="HI207" s="7"/>
      <c r="HK207" s="7"/>
      <c r="HM207" s="7"/>
      <c r="HO207" s="7"/>
      <c r="HQ207" s="7"/>
      <c r="HS207" s="7"/>
      <c r="HU207" s="7"/>
      <c r="HW207" s="7"/>
      <c r="HY207" s="7"/>
      <c r="IA207" s="7"/>
      <c r="IC207" s="7"/>
      <c r="IE207" s="7"/>
      <c r="IF207" s="7"/>
      <c r="IG207" s="7"/>
      <c r="IH207" s="7"/>
      <c r="IJ207" s="7"/>
      <c r="IL207" s="7"/>
      <c r="IN207" s="7"/>
      <c r="IO207" s="7"/>
      <c r="IP207" s="7"/>
      <c r="IR207" s="7"/>
      <c r="IT207" s="7"/>
      <c r="IV207" s="7"/>
      <c r="IX207" s="7"/>
      <c r="IZ207" s="7"/>
      <c r="JB207" s="7"/>
      <c r="JD207" s="7"/>
      <c r="JF207" s="7"/>
      <c r="JG207" s="7"/>
      <c r="JI207" s="7"/>
      <c r="JK207" s="7"/>
      <c r="JM207" s="7"/>
      <c r="JO207" s="7"/>
      <c r="JP207" s="7"/>
      <c r="JQ207" s="7"/>
      <c r="JS207" s="7"/>
      <c r="JT207" s="7"/>
      <c r="JU207" s="7"/>
      <c r="JV207" s="7"/>
      <c r="JX207" s="7"/>
      <c r="JZ207" s="7"/>
      <c r="KB207" s="7"/>
      <c r="KD207" s="7"/>
      <c r="KF207" s="7"/>
      <c r="KH207" s="7"/>
      <c r="KJ207" s="7"/>
      <c r="KL207" s="7"/>
      <c r="KN207" s="7"/>
      <c r="KO207" s="7"/>
      <c r="KP207" s="7"/>
      <c r="KQ207" s="7"/>
      <c r="KR207" s="7"/>
      <c r="KT207" s="7"/>
      <c r="KV207" s="7"/>
      <c r="KX207" s="7"/>
      <c r="KZ207" s="7"/>
      <c r="LB207" s="7"/>
      <c r="LD207" s="7"/>
      <c r="LF207" s="7"/>
      <c r="LH207" s="7"/>
      <c r="LJ207" s="7"/>
      <c r="LL207" s="7"/>
      <c r="LN207" s="7"/>
      <c r="LP207" s="7"/>
      <c r="LR207" s="7"/>
      <c r="LT207" s="7"/>
      <c r="LV207" s="7"/>
      <c r="LX207" s="7"/>
      <c r="LY207" s="7"/>
      <c r="LZ207" s="7"/>
      <c r="MA207" s="7"/>
      <c r="MB207" s="7"/>
      <c r="MC207" s="7"/>
      <c r="ME207" s="7"/>
      <c r="MG207" s="7"/>
      <c r="MH207" s="7"/>
      <c r="MJ207" s="7"/>
      <c r="ML207" s="7"/>
      <c r="MM207" s="7"/>
      <c r="MN207" s="7"/>
      <c r="MO207" s="7"/>
      <c r="MQ207" s="7"/>
      <c r="MS207" s="7"/>
      <c r="MU207" s="7"/>
      <c r="MV207" s="7"/>
      <c r="MX207" s="7"/>
      <c r="MY207" s="7"/>
      <c r="MZ207" s="7"/>
      <c r="NB207" s="7"/>
      <c r="ND207" s="7"/>
      <c r="NF207" s="7"/>
      <c r="NH207" s="7"/>
      <c r="NJ207" s="7"/>
      <c r="NL207" s="7"/>
      <c r="NM207" s="7"/>
      <c r="NN207" s="7"/>
      <c r="NO207" s="7"/>
      <c r="NP207" s="7"/>
      <c r="NR207" s="7"/>
      <c r="NT207" s="7"/>
      <c r="NU207" s="7"/>
      <c r="NW207" s="7"/>
      <c r="NY207" s="7"/>
      <c r="OA207" s="7"/>
      <c r="OC207" s="7"/>
      <c r="OE207" s="7"/>
      <c r="OG207" s="7"/>
      <c r="OI207" s="7"/>
      <c r="OK207" s="7"/>
      <c r="OM207" s="7"/>
      <c r="OO207" s="7"/>
      <c r="OQ207" s="7"/>
      <c r="OS207" s="7"/>
      <c r="OT207" s="7"/>
      <c r="OV207" s="7"/>
      <c r="OX207" s="7"/>
      <c r="OZ207" s="7"/>
      <c r="PB207" s="7"/>
      <c r="PD207" s="7"/>
      <c r="PF207" s="7"/>
      <c r="PH207" s="7"/>
      <c r="PJ207" s="7"/>
      <c r="PL207" s="7"/>
      <c r="PN207" s="7"/>
      <c r="PP207" s="7"/>
      <c r="PQ207" s="7"/>
      <c r="PR207" s="7"/>
      <c r="PS207" s="7"/>
      <c r="PT207" s="7"/>
      <c r="PV207" s="7"/>
      <c r="PX207" s="7"/>
      <c r="PZ207" s="7"/>
      <c r="QB207" s="7"/>
      <c r="QD207" s="7"/>
      <c r="QF207" s="7"/>
      <c r="QH207" s="7"/>
      <c r="QJ207" s="7"/>
      <c r="QL207" s="7"/>
      <c r="QN207" s="7"/>
      <c r="QO207" s="7"/>
      <c r="QQ207" s="7"/>
      <c r="QS207" s="7"/>
      <c r="QU207" s="7"/>
      <c r="QV207" s="7"/>
      <c r="QX207" s="7"/>
      <c r="QZ207" s="7"/>
      <c r="RB207" s="7"/>
      <c r="RD207" s="7"/>
      <c r="RF207" s="7"/>
      <c r="RH207" s="7"/>
      <c r="RJ207" s="7"/>
      <c r="RL207" s="7"/>
      <c r="RN207" s="7"/>
      <c r="RP207" s="7"/>
      <c r="RR207" s="7"/>
      <c r="RT207" s="7"/>
      <c r="RV207" s="7"/>
      <c r="RW207" s="7"/>
      <c r="RX207" s="7"/>
      <c r="RZ207" s="7"/>
      <c r="SB207" s="7"/>
      <c r="SD207" s="7"/>
      <c r="SE207" s="7"/>
      <c r="SF207" s="7"/>
      <c r="SH207" s="7"/>
      <c r="SJ207" s="7"/>
      <c r="SL207" s="7"/>
      <c r="SN207" s="7"/>
      <c r="SP207" s="7"/>
      <c r="SR207" s="7"/>
      <c r="ST207" s="7"/>
      <c r="SV207" s="7"/>
      <c r="SW207" s="7"/>
      <c r="SY207" s="7"/>
      <c r="TA207" s="7"/>
      <c r="TC207" s="7"/>
      <c r="TE207" s="7"/>
      <c r="TG207" s="7"/>
      <c r="TI207" s="7"/>
      <c r="TK207" s="7"/>
      <c r="TM207" s="7"/>
      <c r="TO207" s="7"/>
      <c r="TQ207" s="7"/>
      <c r="TS207" s="7"/>
      <c r="TU207" s="7"/>
      <c r="TW207" s="7"/>
      <c r="TY207" s="7"/>
      <c r="UA207" s="7"/>
      <c r="UC207" s="7"/>
      <c r="UE207" s="7"/>
      <c r="UG207" s="7"/>
      <c r="UI207" s="7"/>
      <c r="UK207" s="7"/>
      <c r="UM207" s="7"/>
      <c r="UO207" s="7"/>
      <c r="UQ207" s="7"/>
      <c r="US207" s="7"/>
      <c r="UU207" s="7"/>
      <c r="UW207" s="7"/>
      <c r="UY207" s="7"/>
      <c r="VA207" s="7"/>
      <c r="VC207" s="7"/>
      <c r="VE207" s="7"/>
      <c r="VG207" s="7"/>
      <c r="VI207" s="7"/>
      <c r="VK207" s="7"/>
      <c r="VM207" s="7"/>
      <c r="VO207" s="7"/>
      <c r="VQ207" s="7"/>
      <c r="VS207" s="7"/>
      <c r="VU207" s="7"/>
      <c r="VW207" s="7"/>
      <c r="VY207" s="7"/>
      <c r="WA207" s="7"/>
      <c r="WC207" s="7"/>
      <c r="WE207" s="7"/>
      <c r="WG207" s="7"/>
      <c r="WI207" s="7"/>
      <c r="WK207" s="7"/>
      <c r="WM207" s="7"/>
      <c r="WO207" s="7"/>
      <c r="WQ207" s="7"/>
      <c r="WS207" s="7"/>
      <c r="WU207" s="7"/>
      <c r="WW207" s="7"/>
      <c r="WY207" s="7"/>
      <c r="XA207" s="7"/>
      <c r="XC207" s="7"/>
      <c r="XE207" s="7"/>
      <c r="XG207" s="7"/>
      <c r="XI207" s="7"/>
      <c r="XK207" s="7"/>
      <c r="XM207" s="7"/>
      <c r="XO207" s="7"/>
      <c r="XQ207" s="7"/>
      <c r="XS207" s="7"/>
      <c r="XU207" s="7"/>
      <c r="XW207" s="7"/>
      <c r="XY207" s="7"/>
      <c r="YA207" s="7"/>
      <c r="YC207" s="7"/>
      <c r="YE207" s="7"/>
      <c r="YG207" s="7"/>
      <c r="YI207" s="7"/>
      <c r="YK207" s="7"/>
      <c r="YM207" s="7"/>
    </row>
    <row r="208" spans="5:663" s="80" customFormat="1" x14ac:dyDescent="0.2">
      <c r="E208" s="7"/>
      <c r="G208" s="7"/>
      <c r="I208" s="7"/>
      <c r="K208" s="7"/>
      <c r="M208" s="7"/>
      <c r="O208" s="7"/>
      <c r="Q208" s="7"/>
      <c r="S208" s="7"/>
      <c r="U208" s="7"/>
      <c r="W208" s="7"/>
      <c r="Y208" s="7"/>
      <c r="AA208" s="7"/>
      <c r="AC208" s="7"/>
      <c r="AE208" s="7"/>
      <c r="AG208" s="7"/>
      <c r="AH208" s="7"/>
      <c r="AI208" s="7"/>
      <c r="AJ208" s="7"/>
      <c r="AK208" s="7"/>
      <c r="AL208" s="7"/>
      <c r="AM208" s="7"/>
      <c r="AO208" s="7"/>
      <c r="AQ208" s="7"/>
      <c r="AS208" s="7"/>
      <c r="AU208" s="7"/>
      <c r="AW208" s="7"/>
      <c r="AY208" s="7"/>
      <c r="BA208" s="7"/>
      <c r="BC208" s="7"/>
      <c r="BE208" s="7"/>
      <c r="BG208" s="7"/>
      <c r="BI208" s="7"/>
      <c r="BK208" s="7"/>
      <c r="BM208" s="7"/>
      <c r="BO208" s="7"/>
      <c r="BQ208" s="7"/>
      <c r="BS208" s="7"/>
      <c r="BT208" s="7"/>
      <c r="BU208" s="7"/>
      <c r="BW208" s="7"/>
      <c r="BY208" s="7"/>
      <c r="CA208" s="7"/>
      <c r="CC208" s="7"/>
      <c r="CE208" s="7"/>
      <c r="CG208" s="7"/>
      <c r="CH208" s="7"/>
      <c r="CI208" s="7"/>
      <c r="CJ208" s="7"/>
      <c r="CL208" s="7"/>
      <c r="CN208" s="7"/>
      <c r="CP208" s="7"/>
      <c r="CR208" s="7"/>
      <c r="CT208" s="7"/>
      <c r="CV208" s="7"/>
      <c r="CW208" s="7"/>
      <c r="CY208" s="7"/>
      <c r="DA208" s="7"/>
      <c r="DC208" s="7"/>
      <c r="DE208" s="7"/>
      <c r="DG208" s="7"/>
      <c r="DI208" s="7"/>
      <c r="DK208" s="7"/>
      <c r="DM208" s="7"/>
      <c r="DO208" s="7"/>
      <c r="DQ208" s="7"/>
      <c r="DR208" s="7"/>
      <c r="DS208" s="7"/>
      <c r="DT208" s="7"/>
      <c r="DV208" s="7"/>
      <c r="DX208" s="7"/>
      <c r="DY208" s="7"/>
      <c r="DZ208" s="7"/>
      <c r="EB208" s="7"/>
      <c r="ED208" s="7"/>
      <c r="EF208" s="7"/>
      <c r="EG208" s="7"/>
      <c r="EI208" s="7"/>
      <c r="EJ208" s="7"/>
      <c r="EL208" s="7"/>
      <c r="EN208" s="7"/>
      <c r="EP208" s="7"/>
      <c r="ER208" s="7"/>
      <c r="ET208" s="7"/>
      <c r="EV208" s="7"/>
      <c r="EX208" s="7"/>
      <c r="EZ208" s="7"/>
      <c r="FB208" s="7"/>
      <c r="FD208" s="7"/>
      <c r="FE208" s="7"/>
      <c r="FF208" s="7"/>
      <c r="FH208" s="7"/>
      <c r="FJ208" s="7"/>
      <c r="FL208" s="7"/>
      <c r="FN208" s="7"/>
      <c r="FP208" s="7"/>
      <c r="FR208" s="7"/>
      <c r="FT208" s="7"/>
      <c r="FV208" s="7"/>
      <c r="FW208" s="7"/>
      <c r="FY208" s="7"/>
      <c r="GA208" s="7"/>
      <c r="GC208" s="7"/>
      <c r="GE208" s="7"/>
      <c r="GG208" s="7"/>
      <c r="GI208" s="7"/>
      <c r="GJ208" s="7"/>
      <c r="GK208" s="7"/>
      <c r="GL208" s="7"/>
      <c r="GM208" s="7"/>
      <c r="GN208" s="7"/>
      <c r="GO208" s="7"/>
      <c r="GP208" s="7"/>
      <c r="GR208" s="7"/>
      <c r="GT208" s="7"/>
      <c r="GV208" s="7"/>
      <c r="GX208" s="7"/>
      <c r="GZ208" s="7"/>
      <c r="HA208" s="7"/>
      <c r="HC208" s="7"/>
      <c r="HE208" s="7"/>
      <c r="HG208" s="7"/>
      <c r="HI208" s="7"/>
      <c r="HK208" s="7"/>
      <c r="HM208" s="7"/>
      <c r="HO208" s="7"/>
      <c r="HQ208" s="7"/>
      <c r="HS208" s="7"/>
      <c r="HU208" s="7"/>
      <c r="HW208" s="7"/>
      <c r="HY208" s="7"/>
      <c r="IA208" s="7"/>
      <c r="IC208" s="7"/>
      <c r="IE208" s="7"/>
      <c r="IF208" s="7"/>
      <c r="IG208" s="7"/>
      <c r="IH208" s="7"/>
      <c r="IJ208" s="7"/>
      <c r="IL208" s="7"/>
      <c r="IN208" s="7"/>
      <c r="IO208" s="7"/>
      <c r="IP208" s="7"/>
      <c r="IR208" s="7"/>
      <c r="IT208" s="7"/>
      <c r="IV208" s="7"/>
      <c r="IX208" s="7"/>
      <c r="IZ208" s="7"/>
      <c r="JB208" s="7"/>
      <c r="JD208" s="7"/>
      <c r="JF208" s="7"/>
      <c r="JG208" s="7"/>
      <c r="JI208" s="7"/>
      <c r="JK208" s="7"/>
      <c r="JM208" s="7"/>
      <c r="JO208" s="7"/>
      <c r="JP208" s="7"/>
      <c r="JQ208" s="7"/>
      <c r="JS208" s="7"/>
      <c r="JT208" s="7"/>
      <c r="JU208" s="7"/>
      <c r="JV208" s="7"/>
      <c r="JX208" s="7"/>
      <c r="JZ208" s="7"/>
      <c r="KB208" s="7"/>
      <c r="KD208" s="7"/>
      <c r="KF208" s="7"/>
      <c r="KH208" s="7"/>
      <c r="KJ208" s="7"/>
      <c r="KL208" s="7"/>
      <c r="KN208" s="7"/>
      <c r="KO208" s="7"/>
      <c r="KP208" s="7"/>
      <c r="KQ208" s="7"/>
      <c r="KR208" s="7"/>
      <c r="KT208" s="7"/>
      <c r="KV208" s="7"/>
      <c r="KX208" s="7"/>
      <c r="KZ208" s="7"/>
      <c r="LB208" s="7"/>
      <c r="LD208" s="7"/>
      <c r="LF208" s="7"/>
      <c r="LH208" s="7"/>
      <c r="LJ208" s="7"/>
      <c r="LL208" s="7"/>
      <c r="LN208" s="7"/>
      <c r="LP208" s="7"/>
      <c r="LR208" s="7"/>
      <c r="LT208" s="7"/>
      <c r="LV208" s="7"/>
      <c r="LX208" s="7"/>
      <c r="LY208" s="7"/>
      <c r="LZ208" s="7"/>
      <c r="MA208" s="7"/>
      <c r="MB208" s="7"/>
      <c r="MC208" s="7"/>
      <c r="ME208" s="7"/>
      <c r="MG208" s="7"/>
      <c r="MH208" s="7"/>
      <c r="MJ208" s="7"/>
      <c r="ML208" s="7"/>
      <c r="MM208" s="7"/>
      <c r="MN208" s="7"/>
      <c r="MO208" s="7"/>
      <c r="MQ208" s="7"/>
      <c r="MS208" s="7"/>
      <c r="MU208" s="7"/>
      <c r="MV208" s="7"/>
      <c r="MX208" s="7"/>
      <c r="MY208" s="7"/>
      <c r="MZ208" s="7"/>
      <c r="NB208" s="7"/>
      <c r="ND208" s="7"/>
      <c r="NF208" s="7"/>
      <c r="NH208" s="7"/>
      <c r="NJ208" s="7"/>
      <c r="NL208" s="7"/>
      <c r="NM208" s="7"/>
      <c r="NN208" s="7"/>
      <c r="NO208" s="7"/>
      <c r="NP208" s="7"/>
      <c r="NR208" s="7"/>
      <c r="NT208" s="7"/>
      <c r="NU208" s="7"/>
      <c r="NW208" s="7"/>
      <c r="NY208" s="7"/>
      <c r="OA208" s="7"/>
      <c r="OC208" s="7"/>
      <c r="OE208" s="7"/>
      <c r="OG208" s="7"/>
      <c r="OI208" s="7"/>
      <c r="OK208" s="7"/>
      <c r="OM208" s="7"/>
      <c r="OO208" s="7"/>
      <c r="OQ208" s="7"/>
      <c r="OS208" s="7"/>
      <c r="OT208" s="7"/>
      <c r="OV208" s="7"/>
      <c r="OX208" s="7"/>
      <c r="OZ208" s="7"/>
      <c r="PB208" s="7"/>
      <c r="PD208" s="7"/>
      <c r="PF208" s="7"/>
      <c r="PH208" s="7"/>
      <c r="PJ208" s="7"/>
      <c r="PL208" s="7"/>
      <c r="PN208" s="7"/>
      <c r="PP208" s="7"/>
      <c r="PQ208" s="7"/>
      <c r="PR208" s="7"/>
      <c r="PS208" s="7"/>
      <c r="PT208" s="7"/>
      <c r="PV208" s="7"/>
      <c r="PX208" s="7"/>
      <c r="PZ208" s="7"/>
      <c r="QB208" s="7"/>
      <c r="QD208" s="7"/>
      <c r="QF208" s="7"/>
      <c r="QH208" s="7"/>
      <c r="QJ208" s="7"/>
      <c r="QL208" s="7"/>
      <c r="QN208" s="7"/>
      <c r="QO208" s="7"/>
      <c r="QQ208" s="7"/>
      <c r="QS208" s="7"/>
      <c r="QU208" s="7"/>
      <c r="QV208" s="7"/>
      <c r="QX208" s="7"/>
      <c r="QZ208" s="7"/>
      <c r="RB208" s="7"/>
      <c r="RD208" s="7"/>
      <c r="RF208" s="7"/>
      <c r="RH208" s="7"/>
      <c r="RJ208" s="7"/>
      <c r="RL208" s="7"/>
      <c r="RN208" s="7"/>
      <c r="RP208" s="7"/>
      <c r="RR208" s="7"/>
      <c r="RT208" s="7"/>
      <c r="RV208" s="7"/>
      <c r="RW208" s="7"/>
      <c r="RX208" s="7"/>
      <c r="RZ208" s="7"/>
      <c r="SB208" s="7"/>
      <c r="SD208" s="7"/>
      <c r="SE208" s="7"/>
      <c r="SF208" s="7"/>
      <c r="SH208" s="7"/>
      <c r="SJ208" s="7"/>
      <c r="SL208" s="7"/>
      <c r="SN208" s="7"/>
      <c r="SP208" s="7"/>
      <c r="SR208" s="7"/>
      <c r="ST208" s="7"/>
      <c r="SV208" s="7"/>
      <c r="SW208" s="7"/>
      <c r="SY208" s="7"/>
      <c r="TA208" s="7"/>
      <c r="TC208" s="7"/>
      <c r="TE208" s="7"/>
      <c r="TG208" s="7"/>
      <c r="TI208" s="7"/>
      <c r="TK208" s="7"/>
      <c r="TM208" s="7"/>
      <c r="TO208" s="7"/>
      <c r="TQ208" s="7"/>
      <c r="TS208" s="7"/>
      <c r="TU208" s="7"/>
      <c r="TW208" s="7"/>
      <c r="TY208" s="7"/>
      <c r="UA208" s="7"/>
      <c r="UC208" s="7"/>
      <c r="UE208" s="7"/>
      <c r="UG208" s="7"/>
      <c r="UI208" s="7"/>
      <c r="UK208" s="7"/>
      <c r="UM208" s="7"/>
      <c r="UO208" s="7"/>
      <c r="UQ208" s="7"/>
      <c r="US208" s="7"/>
      <c r="UU208" s="7"/>
      <c r="UW208" s="7"/>
      <c r="UY208" s="7"/>
      <c r="VA208" s="7"/>
      <c r="VC208" s="7"/>
      <c r="VE208" s="7"/>
      <c r="VG208" s="7"/>
      <c r="VI208" s="7"/>
      <c r="VK208" s="7"/>
      <c r="VM208" s="7"/>
      <c r="VO208" s="7"/>
      <c r="VQ208" s="7"/>
      <c r="VS208" s="7"/>
      <c r="VU208" s="7"/>
      <c r="VW208" s="7"/>
      <c r="VY208" s="7"/>
      <c r="WA208" s="7"/>
      <c r="WC208" s="7"/>
      <c r="WE208" s="7"/>
      <c r="WG208" s="7"/>
      <c r="WI208" s="7"/>
      <c r="WK208" s="7"/>
      <c r="WM208" s="7"/>
      <c r="WO208" s="7"/>
      <c r="WQ208" s="7"/>
      <c r="WS208" s="7"/>
      <c r="WU208" s="7"/>
      <c r="WW208" s="7"/>
      <c r="WY208" s="7"/>
      <c r="XA208" s="7"/>
      <c r="XC208" s="7"/>
      <c r="XE208" s="7"/>
      <c r="XG208" s="7"/>
      <c r="XI208" s="7"/>
      <c r="XK208" s="7"/>
      <c r="XM208" s="7"/>
      <c r="XO208" s="7"/>
      <c r="XQ208" s="7"/>
      <c r="XS208" s="7"/>
      <c r="XU208" s="7"/>
      <c r="XW208" s="7"/>
      <c r="XY208" s="7"/>
      <c r="YA208" s="7"/>
      <c r="YC208" s="7"/>
      <c r="YE208" s="7"/>
      <c r="YG208" s="7"/>
      <c r="YI208" s="7"/>
      <c r="YK208" s="7"/>
      <c r="YM208" s="7"/>
    </row>
    <row r="209" spans="5:663" s="80" customFormat="1" x14ac:dyDescent="0.2">
      <c r="E209" s="7"/>
      <c r="G209" s="7"/>
      <c r="I209" s="7"/>
      <c r="K209" s="7"/>
      <c r="M209" s="7"/>
      <c r="O209" s="7"/>
      <c r="Q209" s="7"/>
      <c r="S209" s="7"/>
      <c r="U209" s="7"/>
      <c r="W209" s="7"/>
      <c r="Y209" s="7"/>
      <c r="AA209" s="7"/>
      <c r="AC209" s="7"/>
      <c r="AE209" s="7"/>
      <c r="AG209" s="7"/>
      <c r="AH209" s="7"/>
      <c r="AI209" s="7"/>
      <c r="AJ209" s="7"/>
      <c r="AK209" s="7"/>
      <c r="AL209" s="7"/>
      <c r="AM209" s="7"/>
      <c r="AO209" s="7"/>
      <c r="AQ209" s="7"/>
      <c r="AS209" s="7"/>
      <c r="AU209" s="7"/>
      <c r="AW209" s="7"/>
      <c r="AY209" s="7"/>
      <c r="BA209" s="7"/>
      <c r="BC209" s="7"/>
      <c r="BE209" s="7"/>
      <c r="BG209" s="7"/>
      <c r="BI209" s="7"/>
      <c r="BK209" s="7"/>
      <c r="BM209" s="7"/>
      <c r="BO209" s="7"/>
      <c r="BQ209" s="7"/>
      <c r="BS209" s="7"/>
      <c r="BT209" s="7"/>
      <c r="BU209" s="7"/>
      <c r="BW209" s="7"/>
      <c r="BY209" s="7"/>
      <c r="CA209" s="7"/>
      <c r="CC209" s="7"/>
      <c r="CE209" s="7"/>
      <c r="CG209" s="7"/>
      <c r="CH209" s="7"/>
      <c r="CI209" s="7"/>
      <c r="CJ209" s="7"/>
      <c r="CL209" s="7"/>
      <c r="CN209" s="7"/>
      <c r="CP209" s="7"/>
      <c r="CR209" s="7"/>
      <c r="CT209" s="7"/>
      <c r="CV209" s="7"/>
      <c r="CW209" s="7"/>
      <c r="CY209" s="7"/>
      <c r="DA209" s="7"/>
      <c r="DC209" s="7"/>
      <c r="DE209" s="7"/>
      <c r="DG209" s="7"/>
      <c r="DI209" s="7"/>
      <c r="DK209" s="7"/>
      <c r="DM209" s="7"/>
      <c r="DO209" s="7"/>
      <c r="DQ209" s="7"/>
      <c r="DR209" s="7"/>
      <c r="DS209" s="7"/>
      <c r="DT209" s="7"/>
      <c r="DV209" s="7"/>
      <c r="DX209" s="7"/>
      <c r="DY209" s="7"/>
      <c r="DZ209" s="7"/>
      <c r="EB209" s="7"/>
      <c r="ED209" s="7"/>
      <c r="EF209" s="7"/>
      <c r="EG209" s="7"/>
      <c r="EI209" s="7"/>
      <c r="EJ209" s="7"/>
      <c r="EL209" s="7"/>
      <c r="EN209" s="7"/>
      <c r="EP209" s="7"/>
      <c r="ER209" s="7"/>
      <c r="ET209" s="7"/>
      <c r="EV209" s="7"/>
      <c r="EX209" s="7"/>
      <c r="EZ209" s="7"/>
      <c r="FB209" s="7"/>
      <c r="FD209" s="7"/>
      <c r="FE209" s="7"/>
      <c r="FF209" s="7"/>
      <c r="FH209" s="7"/>
      <c r="FJ209" s="7"/>
      <c r="FL209" s="7"/>
      <c r="FN209" s="7"/>
      <c r="FP209" s="7"/>
      <c r="FR209" s="7"/>
      <c r="FT209" s="7"/>
      <c r="FV209" s="7"/>
      <c r="FW209" s="7"/>
      <c r="FY209" s="7"/>
      <c r="GA209" s="7"/>
      <c r="GC209" s="7"/>
      <c r="GE209" s="7"/>
      <c r="GG209" s="7"/>
      <c r="GI209" s="7"/>
      <c r="GJ209" s="7"/>
      <c r="GK209" s="7"/>
      <c r="GL209" s="7"/>
      <c r="GM209" s="7"/>
      <c r="GN209" s="7"/>
      <c r="GO209" s="7"/>
      <c r="GP209" s="7"/>
      <c r="GR209" s="7"/>
      <c r="GT209" s="7"/>
      <c r="GV209" s="7"/>
      <c r="GX209" s="7"/>
      <c r="GZ209" s="7"/>
      <c r="HA209" s="7"/>
      <c r="HC209" s="7"/>
      <c r="HE209" s="7"/>
      <c r="HG209" s="7"/>
      <c r="HI209" s="7"/>
      <c r="HK209" s="7"/>
      <c r="HM209" s="7"/>
      <c r="HO209" s="7"/>
      <c r="HQ209" s="7"/>
      <c r="HS209" s="7"/>
      <c r="HU209" s="7"/>
      <c r="HW209" s="7"/>
      <c r="HY209" s="7"/>
      <c r="IA209" s="7"/>
      <c r="IC209" s="7"/>
      <c r="IE209" s="7"/>
      <c r="IF209" s="7"/>
      <c r="IG209" s="7"/>
      <c r="IH209" s="7"/>
      <c r="IJ209" s="7"/>
      <c r="IL209" s="7"/>
      <c r="IN209" s="7"/>
      <c r="IO209" s="7"/>
      <c r="IP209" s="7"/>
      <c r="IR209" s="7"/>
      <c r="IT209" s="7"/>
      <c r="IV209" s="7"/>
      <c r="IX209" s="7"/>
      <c r="IZ209" s="7"/>
      <c r="JB209" s="7"/>
      <c r="JD209" s="7"/>
      <c r="JF209" s="7"/>
      <c r="JG209" s="7"/>
      <c r="JI209" s="7"/>
      <c r="JK209" s="7"/>
      <c r="JM209" s="7"/>
      <c r="JO209" s="7"/>
      <c r="JP209" s="7"/>
      <c r="JQ209" s="7"/>
      <c r="JS209" s="7"/>
      <c r="JT209" s="7"/>
      <c r="JU209" s="7"/>
      <c r="JV209" s="7"/>
      <c r="JX209" s="7"/>
      <c r="JZ209" s="7"/>
      <c r="KB209" s="7"/>
      <c r="KD209" s="7"/>
      <c r="KF209" s="7"/>
      <c r="KH209" s="7"/>
      <c r="KJ209" s="7"/>
      <c r="KL209" s="7"/>
      <c r="KN209" s="7"/>
      <c r="KO209" s="7"/>
      <c r="KP209" s="7"/>
      <c r="KQ209" s="7"/>
      <c r="KR209" s="7"/>
      <c r="KT209" s="7"/>
      <c r="KV209" s="7"/>
      <c r="KX209" s="7"/>
      <c r="KZ209" s="7"/>
      <c r="LB209" s="7"/>
      <c r="LD209" s="7"/>
      <c r="LF209" s="7"/>
      <c r="LH209" s="7"/>
      <c r="LJ209" s="7"/>
      <c r="LL209" s="7"/>
      <c r="LN209" s="7"/>
      <c r="LP209" s="7"/>
      <c r="LR209" s="7"/>
      <c r="LT209" s="7"/>
      <c r="LV209" s="7"/>
      <c r="LX209" s="7"/>
      <c r="LY209" s="7"/>
      <c r="LZ209" s="7"/>
      <c r="MA209" s="7"/>
      <c r="MB209" s="7"/>
      <c r="MC209" s="7"/>
      <c r="ME209" s="7"/>
      <c r="MG209" s="7"/>
      <c r="MH209" s="7"/>
      <c r="MJ209" s="7"/>
      <c r="ML209" s="7"/>
      <c r="MM209" s="7"/>
      <c r="MN209" s="7"/>
      <c r="MO209" s="7"/>
      <c r="MQ209" s="7"/>
      <c r="MS209" s="7"/>
      <c r="MU209" s="7"/>
      <c r="MV209" s="7"/>
      <c r="MX209" s="7"/>
      <c r="MY209" s="7"/>
      <c r="MZ209" s="7"/>
      <c r="NB209" s="7"/>
      <c r="ND209" s="7"/>
      <c r="NF209" s="7"/>
      <c r="NH209" s="7"/>
      <c r="NJ209" s="7"/>
      <c r="NL209" s="7"/>
      <c r="NM209" s="7"/>
      <c r="NN209" s="7"/>
      <c r="NO209" s="7"/>
      <c r="NP209" s="7"/>
      <c r="NR209" s="7"/>
      <c r="NT209" s="7"/>
      <c r="NU209" s="7"/>
      <c r="NW209" s="7"/>
      <c r="NY209" s="7"/>
      <c r="OA209" s="7"/>
      <c r="OC209" s="7"/>
      <c r="OE209" s="7"/>
      <c r="OG209" s="7"/>
      <c r="OI209" s="7"/>
      <c r="OK209" s="7"/>
      <c r="OM209" s="7"/>
      <c r="OO209" s="7"/>
      <c r="OQ209" s="7"/>
      <c r="OS209" s="7"/>
      <c r="OT209" s="7"/>
      <c r="OV209" s="7"/>
      <c r="OX209" s="7"/>
      <c r="OZ209" s="7"/>
      <c r="PB209" s="7"/>
      <c r="PD209" s="7"/>
      <c r="PF209" s="7"/>
      <c r="PH209" s="7"/>
      <c r="PJ209" s="7"/>
      <c r="PL209" s="7"/>
      <c r="PN209" s="7"/>
      <c r="PP209" s="7"/>
      <c r="PQ209" s="7"/>
      <c r="PR209" s="7"/>
      <c r="PS209" s="7"/>
      <c r="PT209" s="7"/>
      <c r="PV209" s="7"/>
      <c r="PX209" s="7"/>
      <c r="PZ209" s="7"/>
      <c r="QB209" s="7"/>
      <c r="QD209" s="7"/>
      <c r="QF209" s="7"/>
      <c r="QH209" s="7"/>
      <c r="QJ209" s="7"/>
      <c r="QL209" s="7"/>
      <c r="QN209" s="7"/>
      <c r="QO209" s="7"/>
      <c r="QQ209" s="7"/>
      <c r="QS209" s="7"/>
      <c r="QU209" s="7"/>
      <c r="QV209" s="7"/>
      <c r="QX209" s="7"/>
      <c r="QZ209" s="7"/>
      <c r="RB209" s="7"/>
      <c r="RD209" s="7"/>
      <c r="RF209" s="7"/>
      <c r="RH209" s="7"/>
      <c r="RJ209" s="7"/>
      <c r="RL209" s="7"/>
      <c r="RN209" s="7"/>
      <c r="RP209" s="7"/>
      <c r="RR209" s="7"/>
      <c r="RT209" s="7"/>
      <c r="RV209" s="7"/>
      <c r="RW209" s="7"/>
      <c r="RX209" s="7"/>
      <c r="RZ209" s="7"/>
      <c r="SB209" s="7"/>
      <c r="SD209" s="7"/>
      <c r="SE209" s="7"/>
      <c r="SF209" s="7"/>
      <c r="SH209" s="7"/>
      <c r="SJ209" s="7"/>
      <c r="SL209" s="7"/>
      <c r="SN209" s="7"/>
      <c r="SP209" s="7"/>
      <c r="SR209" s="7"/>
      <c r="ST209" s="7"/>
      <c r="SV209" s="7"/>
      <c r="SW209" s="7"/>
      <c r="SY209" s="7"/>
      <c r="TA209" s="7"/>
      <c r="TC209" s="7"/>
      <c r="TE209" s="7"/>
      <c r="TG209" s="7"/>
      <c r="TI209" s="7"/>
      <c r="TK209" s="7"/>
      <c r="TM209" s="7"/>
      <c r="TO209" s="7"/>
      <c r="TQ209" s="7"/>
      <c r="TS209" s="7"/>
      <c r="TU209" s="7"/>
      <c r="TW209" s="7"/>
      <c r="TY209" s="7"/>
      <c r="UA209" s="7"/>
      <c r="UC209" s="7"/>
      <c r="UE209" s="7"/>
      <c r="UG209" s="7"/>
      <c r="UI209" s="7"/>
      <c r="UK209" s="7"/>
      <c r="UM209" s="7"/>
      <c r="UO209" s="7"/>
      <c r="UQ209" s="7"/>
      <c r="US209" s="7"/>
      <c r="UU209" s="7"/>
      <c r="UW209" s="7"/>
      <c r="UY209" s="7"/>
      <c r="VA209" s="7"/>
      <c r="VC209" s="7"/>
      <c r="VE209" s="7"/>
      <c r="VG209" s="7"/>
      <c r="VI209" s="7"/>
      <c r="VK209" s="7"/>
      <c r="VM209" s="7"/>
      <c r="VO209" s="7"/>
      <c r="VQ209" s="7"/>
      <c r="VS209" s="7"/>
      <c r="VU209" s="7"/>
      <c r="VW209" s="7"/>
      <c r="VY209" s="7"/>
      <c r="WA209" s="7"/>
      <c r="WC209" s="7"/>
      <c r="WE209" s="7"/>
      <c r="WG209" s="7"/>
      <c r="WI209" s="7"/>
      <c r="WK209" s="7"/>
      <c r="WM209" s="7"/>
      <c r="WO209" s="7"/>
      <c r="WQ209" s="7"/>
      <c r="WS209" s="7"/>
      <c r="WU209" s="7"/>
      <c r="WW209" s="7"/>
      <c r="WY209" s="7"/>
      <c r="XA209" s="7"/>
      <c r="XC209" s="7"/>
      <c r="XE209" s="7"/>
      <c r="XG209" s="7"/>
      <c r="XI209" s="7"/>
      <c r="XK209" s="7"/>
      <c r="XM209" s="7"/>
      <c r="XO209" s="7"/>
      <c r="XQ209" s="7"/>
      <c r="XS209" s="7"/>
      <c r="XU209" s="7"/>
      <c r="XW209" s="7"/>
      <c r="XY209" s="7"/>
      <c r="YA209" s="7"/>
      <c r="YC209" s="7"/>
      <c r="YE209" s="7"/>
      <c r="YG209" s="7"/>
      <c r="YI209" s="7"/>
      <c r="YK209" s="7"/>
      <c r="YM209" s="7"/>
    </row>
    <row r="210" spans="5:663" s="80" customFormat="1" x14ac:dyDescent="0.2">
      <c r="E210" s="7"/>
      <c r="G210" s="7"/>
      <c r="I210" s="7"/>
      <c r="K210" s="7"/>
      <c r="M210" s="7"/>
      <c r="O210" s="7"/>
      <c r="Q210" s="7"/>
      <c r="S210" s="7"/>
      <c r="U210" s="7"/>
      <c r="W210" s="7"/>
      <c r="Y210" s="7"/>
      <c r="AA210" s="7"/>
      <c r="AC210" s="7"/>
      <c r="AE210" s="7"/>
      <c r="AG210" s="7"/>
      <c r="AH210" s="7"/>
      <c r="AI210" s="7"/>
      <c r="AJ210" s="7"/>
      <c r="AK210" s="7"/>
      <c r="AL210" s="7"/>
      <c r="AM210" s="7"/>
      <c r="AO210" s="7"/>
      <c r="AQ210" s="7"/>
      <c r="AS210" s="7"/>
      <c r="AU210" s="7"/>
      <c r="AW210" s="7"/>
      <c r="AY210" s="7"/>
      <c r="BA210" s="7"/>
      <c r="BC210" s="7"/>
      <c r="BE210" s="7"/>
      <c r="BG210" s="7"/>
      <c r="BI210" s="7"/>
      <c r="BK210" s="7"/>
      <c r="BM210" s="7"/>
      <c r="BO210" s="7"/>
      <c r="BQ210" s="7"/>
      <c r="BS210" s="7"/>
      <c r="BT210" s="7"/>
      <c r="BU210" s="7"/>
      <c r="BW210" s="7"/>
      <c r="BY210" s="7"/>
      <c r="CA210" s="7"/>
      <c r="CC210" s="7"/>
      <c r="CE210" s="7"/>
      <c r="CG210" s="7"/>
      <c r="CH210" s="7"/>
      <c r="CI210" s="7"/>
      <c r="CJ210" s="7"/>
      <c r="CL210" s="7"/>
      <c r="CN210" s="7"/>
      <c r="CP210" s="7"/>
      <c r="CR210" s="7"/>
      <c r="CT210" s="7"/>
      <c r="CV210" s="7"/>
      <c r="CW210" s="7"/>
      <c r="CY210" s="7"/>
      <c r="DA210" s="7"/>
      <c r="DC210" s="7"/>
      <c r="DE210" s="7"/>
      <c r="DG210" s="7"/>
      <c r="DI210" s="7"/>
      <c r="DK210" s="7"/>
      <c r="DM210" s="7"/>
      <c r="DO210" s="7"/>
      <c r="DQ210" s="7"/>
      <c r="DR210" s="7"/>
      <c r="DS210" s="7"/>
      <c r="DT210" s="7"/>
      <c r="DV210" s="7"/>
      <c r="DX210" s="7"/>
      <c r="DY210" s="7"/>
      <c r="DZ210" s="7"/>
      <c r="EB210" s="7"/>
      <c r="ED210" s="7"/>
      <c r="EF210" s="7"/>
      <c r="EG210" s="7"/>
      <c r="EI210" s="7"/>
      <c r="EJ210" s="7"/>
      <c r="EL210" s="7"/>
      <c r="EN210" s="7"/>
      <c r="EP210" s="7"/>
      <c r="ER210" s="7"/>
      <c r="ET210" s="7"/>
      <c r="EV210" s="7"/>
      <c r="EX210" s="7"/>
      <c r="EZ210" s="7"/>
      <c r="FB210" s="7"/>
      <c r="FD210" s="7"/>
      <c r="FE210" s="7"/>
      <c r="FF210" s="7"/>
      <c r="FH210" s="7"/>
      <c r="FJ210" s="7"/>
      <c r="FL210" s="7"/>
      <c r="FN210" s="7"/>
      <c r="FP210" s="7"/>
      <c r="FR210" s="7"/>
      <c r="FT210" s="7"/>
      <c r="FV210" s="7"/>
      <c r="FW210" s="7"/>
      <c r="FY210" s="7"/>
      <c r="GA210" s="7"/>
      <c r="GC210" s="7"/>
      <c r="GE210" s="7"/>
      <c r="GG210" s="7"/>
      <c r="GI210" s="7"/>
      <c r="GJ210" s="7"/>
      <c r="GK210" s="7"/>
      <c r="GL210" s="7"/>
      <c r="GM210" s="7"/>
      <c r="GN210" s="7"/>
      <c r="GO210" s="7"/>
      <c r="GP210" s="7"/>
      <c r="GR210" s="7"/>
      <c r="GT210" s="7"/>
      <c r="GV210" s="7"/>
      <c r="GX210" s="7"/>
      <c r="GZ210" s="7"/>
      <c r="HA210" s="7"/>
      <c r="HC210" s="7"/>
      <c r="HE210" s="7"/>
      <c r="HG210" s="7"/>
      <c r="HI210" s="7"/>
      <c r="HK210" s="7"/>
      <c r="HM210" s="7"/>
      <c r="HO210" s="7"/>
      <c r="HQ210" s="7"/>
      <c r="HS210" s="7"/>
      <c r="HU210" s="7"/>
      <c r="HW210" s="7"/>
      <c r="HY210" s="7"/>
      <c r="IA210" s="7"/>
      <c r="IC210" s="7"/>
      <c r="IE210" s="7"/>
      <c r="IF210" s="7"/>
      <c r="IG210" s="7"/>
      <c r="IH210" s="7"/>
      <c r="IJ210" s="7"/>
      <c r="IL210" s="7"/>
      <c r="IN210" s="7"/>
      <c r="IO210" s="7"/>
      <c r="IP210" s="7"/>
      <c r="IR210" s="7"/>
      <c r="IT210" s="7"/>
      <c r="IV210" s="7"/>
      <c r="IX210" s="7"/>
      <c r="IZ210" s="7"/>
      <c r="JB210" s="7"/>
      <c r="JD210" s="7"/>
      <c r="JF210" s="7"/>
      <c r="JG210" s="7"/>
      <c r="JI210" s="7"/>
      <c r="JK210" s="7"/>
      <c r="JM210" s="7"/>
      <c r="JO210" s="7"/>
      <c r="JP210" s="7"/>
      <c r="JQ210" s="7"/>
      <c r="JS210" s="7"/>
      <c r="JT210" s="7"/>
      <c r="JU210" s="7"/>
      <c r="JV210" s="7"/>
      <c r="JX210" s="7"/>
      <c r="JZ210" s="7"/>
      <c r="KB210" s="7"/>
      <c r="KD210" s="7"/>
      <c r="KF210" s="7"/>
      <c r="KH210" s="7"/>
      <c r="KJ210" s="7"/>
      <c r="KL210" s="7"/>
      <c r="KN210" s="7"/>
      <c r="KO210" s="7"/>
      <c r="KP210" s="7"/>
      <c r="KQ210" s="7"/>
      <c r="KR210" s="7"/>
      <c r="KT210" s="7"/>
      <c r="KV210" s="7"/>
      <c r="KX210" s="7"/>
      <c r="KZ210" s="7"/>
      <c r="LB210" s="7"/>
      <c r="LD210" s="7"/>
      <c r="LF210" s="7"/>
      <c r="LH210" s="7"/>
      <c r="LJ210" s="7"/>
      <c r="LL210" s="7"/>
      <c r="LN210" s="7"/>
      <c r="LP210" s="7"/>
      <c r="LR210" s="7"/>
      <c r="LT210" s="7"/>
      <c r="LV210" s="7"/>
      <c r="LX210" s="7"/>
      <c r="LY210" s="7"/>
      <c r="LZ210" s="7"/>
      <c r="MA210" s="7"/>
      <c r="MB210" s="7"/>
      <c r="MC210" s="7"/>
      <c r="ME210" s="7"/>
      <c r="MG210" s="7"/>
      <c r="MH210" s="7"/>
      <c r="MJ210" s="7"/>
      <c r="ML210" s="7"/>
      <c r="MM210" s="7"/>
      <c r="MN210" s="7"/>
      <c r="MO210" s="7"/>
      <c r="MQ210" s="7"/>
      <c r="MS210" s="7"/>
      <c r="MU210" s="7"/>
      <c r="MV210" s="7"/>
      <c r="MX210" s="7"/>
      <c r="MY210" s="7"/>
      <c r="MZ210" s="7"/>
      <c r="NB210" s="7"/>
      <c r="ND210" s="7"/>
      <c r="NF210" s="7"/>
      <c r="NH210" s="7"/>
      <c r="NJ210" s="7"/>
      <c r="NL210" s="7"/>
      <c r="NM210" s="7"/>
      <c r="NN210" s="7"/>
      <c r="NO210" s="7"/>
      <c r="NP210" s="7"/>
      <c r="NR210" s="7"/>
      <c r="NT210" s="7"/>
      <c r="NU210" s="7"/>
      <c r="NW210" s="7"/>
      <c r="NY210" s="7"/>
      <c r="OA210" s="7"/>
      <c r="OC210" s="7"/>
      <c r="OE210" s="7"/>
      <c r="OG210" s="7"/>
      <c r="OI210" s="7"/>
      <c r="OK210" s="7"/>
      <c r="OM210" s="7"/>
      <c r="OO210" s="7"/>
      <c r="OQ210" s="7"/>
      <c r="OS210" s="7"/>
      <c r="OT210" s="7"/>
      <c r="OV210" s="7"/>
      <c r="OX210" s="7"/>
      <c r="OZ210" s="7"/>
      <c r="PB210" s="7"/>
      <c r="PD210" s="7"/>
      <c r="PF210" s="7"/>
      <c r="PH210" s="7"/>
      <c r="PJ210" s="7"/>
      <c r="PL210" s="7"/>
      <c r="PN210" s="7"/>
      <c r="PP210" s="7"/>
      <c r="PQ210" s="7"/>
      <c r="PR210" s="7"/>
      <c r="PS210" s="7"/>
      <c r="PT210" s="7"/>
      <c r="PV210" s="7"/>
      <c r="PX210" s="7"/>
      <c r="PZ210" s="7"/>
      <c r="QB210" s="7"/>
      <c r="QD210" s="7"/>
      <c r="QF210" s="7"/>
      <c r="QH210" s="7"/>
      <c r="QJ210" s="7"/>
      <c r="QL210" s="7"/>
      <c r="QN210" s="7"/>
      <c r="QO210" s="7"/>
      <c r="QQ210" s="7"/>
      <c r="QS210" s="7"/>
      <c r="QU210" s="7"/>
      <c r="QV210" s="7"/>
      <c r="QX210" s="7"/>
      <c r="QZ210" s="7"/>
      <c r="RB210" s="7"/>
      <c r="RD210" s="7"/>
      <c r="RF210" s="7"/>
      <c r="RH210" s="7"/>
      <c r="RJ210" s="7"/>
      <c r="RL210" s="7"/>
      <c r="RN210" s="7"/>
      <c r="RP210" s="7"/>
      <c r="RR210" s="7"/>
      <c r="RT210" s="7"/>
      <c r="RV210" s="7"/>
      <c r="RW210" s="7"/>
      <c r="RX210" s="7"/>
      <c r="RZ210" s="7"/>
      <c r="SB210" s="7"/>
      <c r="SD210" s="7"/>
      <c r="SE210" s="7"/>
      <c r="SF210" s="7"/>
      <c r="SH210" s="7"/>
      <c r="SJ210" s="7"/>
      <c r="SL210" s="7"/>
      <c r="SN210" s="7"/>
      <c r="SP210" s="7"/>
      <c r="SR210" s="7"/>
      <c r="ST210" s="7"/>
      <c r="SV210" s="7"/>
      <c r="SW210" s="7"/>
      <c r="SY210" s="7"/>
      <c r="TA210" s="7"/>
      <c r="TC210" s="7"/>
      <c r="TE210" s="7"/>
      <c r="TG210" s="7"/>
      <c r="TI210" s="7"/>
      <c r="TK210" s="7"/>
      <c r="TM210" s="7"/>
      <c r="TO210" s="7"/>
      <c r="TQ210" s="7"/>
      <c r="TS210" s="7"/>
      <c r="TU210" s="7"/>
      <c r="TW210" s="7"/>
      <c r="TY210" s="7"/>
      <c r="UA210" s="7"/>
      <c r="UC210" s="7"/>
      <c r="UE210" s="7"/>
      <c r="UG210" s="7"/>
      <c r="UI210" s="7"/>
      <c r="UK210" s="7"/>
      <c r="UM210" s="7"/>
      <c r="UO210" s="7"/>
      <c r="UQ210" s="7"/>
      <c r="US210" s="7"/>
      <c r="UU210" s="7"/>
      <c r="UW210" s="7"/>
      <c r="UY210" s="7"/>
      <c r="VA210" s="7"/>
      <c r="VC210" s="7"/>
      <c r="VE210" s="7"/>
      <c r="VG210" s="7"/>
      <c r="VI210" s="7"/>
      <c r="VK210" s="7"/>
      <c r="VM210" s="7"/>
      <c r="VO210" s="7"/>
      <c r="VQ210" s="7"/>
      <c r="VS210" s="7"/>
      <c r="VU210" s="7"/>
      <c r="VW210" s="7"/>
      <c r="VY210" s="7"/>
      <c r="WA210" s="7"/>
      <c r="WC210" s="7"/>
      <c r="WE210" s="7"/>
      <c r="WG210" s="7"/>
      <c r="WI210" s="7"/>
      <c r="WK210" s="7"/>
      <c r="WM210" s="7"/>
      <c r="WO210" s="7"/>
      <c r="WQ210" s="7"/>
      <c r="WS210" s="7"/>
      <c r="WU210" s="7"/>
      <c r="WW210" s="7"/>
      <c r="WY210" s="7"/>
      <c r="XA210" s="7"/>
      <c r="XC210" s="7"/>
      <c r="XE210" s="7"/>
      <c r="XG210" s="7"/>
      <c r="XI210" s="7"/>
      <c r="XK210" s="7"/>
      <c r="XM210" s="7"/>
      <c r="XO210" s="7"/>
      <c r="XQ210" s="7"/>
      <c r="XS210" s="7"/>
      <c r="XU210" s="7"/>
      <c r="XW210" s="7"/>
      <c r="XY210" s="7"/>
      <c r="YA210" s="7"/>
      <c r="YC210" s="7"/>
      <c r="YE210" s="7"/>
      <c r="YG210" s="7"/>
      <c r="YI210" s="7"/>
      <c r="YK210" s="7"/>
      <c r="YM210" s="7"/>
    </row>
    <row r="211" spans="5:663" s="80" customFormat="1" x14ac:dyDescent="0.2">
      <c r="E211" s="7"/>
      <c r="G211" s="7"/>
      <c r="I211" s="7"/>
      <c r="K211" s="7"/>
      <c r="M211" s="7"/>
      <c r="O211" s="7"/>
      <c r="Q211" s="7"/>
      <c r="S211" s="7"/>
      <c r="U211" s="7"/>
      <c r="W211" s="7"/>
      <c r="Y211" s="7"/>
      <c r="AA211" s="7"/>
      <c r="AC211" s="7"/>
      <c r="AE211" s="7"/>
      <c r="AG211" s="7"/>
      <c r="AH211" s="7"/>
      <c r="AI211" s="7"/>
      <c r="AJ211" s="7"/>
      <c r="AK211" s="7"/>
      <c r="AL211" s="7"/>
      <c r="AM211" s="7"/>
      <c r="AO211" s="7"/>
      <c r="AQ211" s="7"/>
      <c r="AS211" s="7"/>
      <c r="AU211" s="7"/>
      <c r="AW211" s="7"/>
      <c r="AY211" s="7"/>
      <c r="BA211" s="7"/>
      <c r="BC211" s="7"/>
      <c r="BE211" s="7"/>
      <c r="BG211" s="7"/>
      <c r="BI211" s="7"/>
      <c r="BK211" s="7"/>
      <c r="BM211" s="7"/>
      <c r="BO211" s="7"/>
      <c r="BQ211" s="7"/>
      <c r="BS211" s="7"/>
      <c r="BT211" s="7"/>
      <c r="BU211" s="7"/>
      <c r="BW211" s="7"/>
      <c r="BY211" s="7"/>
      <c r="CA211" s="7"/>
      <c r="CC211" s="7"/>
      <c r="CE211" s="7"/>
      <c r="CG211" s="7"/>
      <c r="CH211" s="7"/>
      <c r="CI211" s="7"/>
      <c r="CJ211" s="7"/>
      <c r="CL211" s="7"/>
      <c r="CN211" s="7"/>
      <c r="CP211" s="7"/>
      <c r="CR211" s="7"/>
      <c r="CT211" s="7"/>
      <c r="CV211" s="7"/>
      <c r="CW211" s="7"/>
      <c r="CY211" s="7"/>
      <c r="DA211" s="7"/>
      <c r="DC211" s="7"/>
      <c r="DE211" s="7"/>
      <c r="DG211" s="7"/>
      <c r="DI211" s="7"/>
      <c r="DK211" s="7"/>
      <c r="DM211" s="7"/>
      <c r="DO211" s="7"/>
      <c r="DQ211" s="7"/>
      <c r="DR211" s="7"/>
      <c r="DS211" s="7"/>
      <c r="DT211" s="7"/>
      <c r="DV211" s="7"/>
      <c r="DX211" s="7"/>
      <c r="DY211" s="7"/>
      <c r="DZ211" s="7"/>
      <c r="EB211" s="7"/>
      <c r="ED211" s="7"/>
      <c r="EF211" s="7"/>
      <c r="EG211" s="7"/>
      <c r="EI211" s="7"/>
      <c r="EJ211" s="7"/>
      <c r="EL211" s="7"/>
      <c r="EN211" s="7"/>
      <c r="EP211" s="7"/>
      <c r="ER211" s="7"/>
      <c r="ET211" s="7"/>
      <c r="EV211" s="7"/>
      <c r="EX211" s="7"/>
      <c r="EZ211" s="7"/>
      <c r="FB211" s="7"/>
      <c r="FD211" s="7"/>
      <c r="FE211" s="7"/>
      <c r="FF211" s="7"/>
      <c r="FH211" s="7"/>
      <c r="FJ211" s="7"/>
      <c r="FL211" s="7"/>
      <c r="FN211" s="7"/>
      <c r="FP211" s="7"/>
      <c r="FR211" s="7"/>
      <c r="FT211" s="7"/>
      <c r="FV211" s="7"/>
      <c r="FW211" s="7"/>
      <c r="FY211" s="7"/>
      <c r="GA211" s="7"/>
      <c r="GC211" s="7"/>
      <c r="GE211" s="7"/>
      <c r="GG211" s="7"/>
      <c r="GI211" s="7"/>
      <c r="GJ211" s="7"/>
      <c r="GK211" s="7"/>
      <c r="GL211" s="7"/>
      <c r="GM211" s="7"/>
      <c r="GN211" s="7"/>
      <c r="GO211" s="7"/>
      <c r="GP211" s="7"/>
      <c r="GR211" s="7"/>
      <c r="GT211" s="7"/>
      <c r="GV211" s="7"/>
      <c r="GX211" s="7"/>
      <c r="GZ211" s="7"/>
      <c r="HA211" s="7"/>
      <c r="HC211" s="7"/>
      <c r="HE211" s="7"/>
      <c r="HG211" s="7"/>
      <c r="HI211" s="7"/>
      <c r="HK211" s="7"/>
      <c r="HM211" s="7"/>
      <c r="HO211" s="7"/>
      <c r="HQ211" s="7"/>
      <c r="HS211" s="7"/>
      <c r="HU211" s="7"/>
      <c r="HW211" s="7"/>
      <c r="HY211" s="7"/>
      <c r="IA211" s="7"/>
      <c r="IC211" s="7"/>
      <c r="IE211" s="7"/>
      <c r="IF211" s="7"/>
      <c r="IG211" s="7"/>
      <c r="IH211" s="7"/>
      <c r="IJ211" s="7"/>
      <c r="IL211" s="7"/>
      <c r="IN211" s="7"/>
      <c r="IO211" s="7"/>
      <c r="IP211" s="7"/>
      <c r="IR211" s="7"/>
      <c r="IT211" s="7"/>
      <c r="IV211" s="7"/>
      <c r="IX211" s="7"/>
      <c r="IZ211" s="7"/>
      <c r="JB211" s="7"/>
      <c r="JD211" s="7"/>
      <c r="JF211" s="7"/>
      <c r="JG211" s="7"/>
      <c r="JI211" s="7"/>
      <c r="JK211" s="7"/>
      <c r="JM211" s="7"/>
      <c r="JO211" s="7"/>
      <c r="JP211" s="7"/>
      <c r="JQ211" s="7"/>
      <c r="JS211" s="7"/>
      <c r="JT211" s="7"/>
      <c r="JU211" s="7"/>
      <c r="JV211" s="7"/>
      <c r="JX211" s="7"/>
      <c r="JZ211" s="7"/>
      <c r="KB211" s="7"/>
      <c r="KD211" s="7"/>
      <c r="KF211" s="7"/>
      <c r="KH211" s="7"/>
      <c r="KJ211" s="7"/>
      <c r="KL211" s="7"/>
      <c r="KN211" s="7"/>
      <c r="KO211" s="7"/>
      <c r="KP211" s="7"/>
      <c r="KQ211" s="7"/>
      <c r="KR211" s="7"/>
      <c r="KT211" s="7"/>
      <c r="KV211" s="7"/>
      <c r="KX211" s="7"/>
      <c r="KZ211" s="7"/>
      <c r="LB211" s="7"/>
      <c r="LD211" s="7"/>
      <c r="LF211" s="7"/>
      <c r="LH211" s="7"/>
      <c r="LJ211" s="7"/>
      <c r="LL211" s="7"/>
      <c r="LN211" s="7"/>
      <c r="LP211" s="7"/>
      <c r="LR211" s="7"/>
      <c r="LT211" s="7"/>
      <c r="LV211" s="7"/>
      <c r="LX211" s="7"/>
      <c r="LY211" s="7"/>
      <c r="LZ211" s="7"/>
      <c r="MA211" s="7"/>
      <c r="MB211" s="7"/>
      <c r="MC211" s="7"/>
      <c r="ME211" s="7"/>
      <c r="MG211" s="7"/>
      <c r="MH211" s="7"/>
      <c r="MJ211" s="7"/>
      <c r="ML211" s="7"/>
      <c r="MM211" s="7"/>
      <c r="MN211" s="7"/>
      <c r="MO211" s="7"/>
      <c r="MQ211" s="7"/>
      <c r="MS211" s="7"/>
      <c r="MU211" s="7"/>
      <c r="MV211" s="7"/>
      <c r="MX211" s="7"/>
      <c r="MY211" s="7"/>
      <c r="MZ211" s="7"/>
      <c r="NB211" s="7"/>
      <c r="ND211" s="7"/>
      <c r="NF211" s="7"/>
      <c r="NH211" s="7"/>
      <c r="NJ211" s="7"/>
      <c r="NL211" s="7"/>
      <c r="NM211" s="7"/>
      <c r="NN211" s="7"/>
      <c r="NO211" s="7"/>
      <c r="NP211" s="7"/>
      <c r="NR211" s="7"/>
      <c r="NT211" s="7"/>
      <c r="NU211" s="7"/>
      <c r="NW211" s="7"/>
      <c r="NY211" s="7"/>
      <c r="OA211" s="7"/>
      <c r="OC211" s="7"/>
      <c r="OE211" s="7"/>
      <c r="OG211" s="7"/>
      <c r="OI211" s="7"/>
      <c r="OK211" s="7"/>
      <c r="OM211" s="7"/>
      <c r="OO211" s="7"/>
      <c r="OQ211" s="7"/>
      <c r="OS211" s="7"/>
      <c r="OT211" s="7"/>
      <c r="OV211" s="7"/>
      <c r="OX211" s="7"/>
      <c r="OZ211" s="7"/>
      <c r="PB211" s="7"/>
      <c r="PD211" s="7"/>
      <c r="PF211" s="7"/>
      <c r="PH211" s="7"/>
      <c r="PJ211" s="7"/>
      <c r="PL211" s="7"/>
      <c r="PN211" s="7"/>
      <c r="PP211" s="7"/>
      <c r="PQ211" s="7"/>
      <c r="PR211" s="7"/>
      <c r="PS211" s="7"/>
      <c r="PT211" s="7"/>
      <c r="PV211" s="7"/>
      <c r="PX211" s="7"/>
      <c r="PZ211" s="7"/>
      <c r="QB211" s="7"/>
      <c r="QD211" s="7"/>
      <c r="QF211" s="7"/>
      <c r="QH211" s="7"/>
      <c r="QJ211" s="7"/>
      <c r="QL211" s="7"/>
      <c r="QN211" s="7"/>
      <c r="QO211" s="7"/>
      <c r="QQ211" s="7"/>
      <c r="QS211" s="7"/>
      <c r="QU211" s="7"/>
      <c r="QV211" s="7"/>
      <c r="QX211" s="7"/>
      <c r="QZ211" s="7"/>
      <c r="RB211" s="7"/>
      <c r="RD211" s="7"/>
      <c r="RF211" s="7"/>
      <c r="RH211" s="7"/>
      <c r="RJ211" s="7"/>
      <c r="RL211" s="7"/>
      <c r="RN211" s="7"/>
      <c r="RP211" s="7"/>
      <c r="RR211" s="7"/>
      <c r="RT211" s="7"/>
      <c r="RV211" s="7"/>
      <c r="RW211" s="7"/>
      <c r="RX211" s="7"/>
      <c r="RZ211" s="7"/>
      <c r="SB211" s="7"/>
      <c r="SD211" s="7"/>
      <c r="SE211" s="7"/>
      <c r="SF211" s="7"/>
      <c r="SH211" s="7"/>
      <c r="SJ211" s="7"/>
      <c r="SL211" s="7"/>
      <c r="SN211" s="7"/>
      <c r="SP211" s="7"/>
      <c r="SR211" s="7"/>
      <c r="ST211" s="7"/>
      <c r="SV211" s="7"/>
      <c r="SW211" s="7"/>
      <c r="SY211" s="7"/>
      <c r="TA211" s="7"/>
      <c r="TC211" s="7"/>
      <c r="TE211" s="7"/>
      <c r="TG211" s="7"/>
      <c r="TI211" s="7"/>
      <c r="TK211" s="7"/>
      <c r="TM211" s="7"/>
      <c r="TO211" s="7"/>
      <c r="TQ211" s="7"/>
      <c r="TS211" s="7"/>
      <c r="TU211" s="7"/>
      <c r="TW211" s="7"/>
      <c r="TY211" s="7"/>
      <c r="UA211" s="7"/>
      <c r="UC211" s="7"/>
      <c r="UE211" s="7"/>
      <c r="UG211" s="7"/>
      <c r="UI211" s="7"/>
      <c r="UK211" s="7"/>
      <c r="UM211" s="7"/>
      <c r="UO211" s="7"/>
      <c r="UQ211" s="7"/>
      <c r="US211" s="7"/>
      <c r="UU211" s="7"/>
      <c r="UW211" s="7"/>
      <c r="UY211" s="7"/>
      <c r="VA211" s="7"/>
      <c r="VC211" s="7"/>
      <c r="VE211" s="7"/>
      <c r="VG211" s="7"/>
      <c r="VI211" s="7"/>
      <c r="VK211" s="7"/>
      <c r="VM211" s="7"/>
      <c r="VO211" s="7"/>
      <c r="VQ211" s="7"/>
      <c r="VS211" s="7"/>
      <c r="VU211" s="7"/>
      <c r="VW211" s="7"/>
      <c r="VY211" s="7"/>
      <c r="WA211" s="7"/>
      <c r="WC211" s="7"/>
      <c r="WE211" s="7"/>
      <c r="WG211" s="7"/>
      <c r="WI211" s="7"/>
      <c r="WK211" s="7"/>
      <c r="WM211" s="7"/>
      <c r="WO211" s="7"/>
      <c r="WQ211" s="7"/>
      <c r="WS211" s="7"/>
      <c r="WU211" s="7"/>
      <c r="WW211" s="7"/>
      <c r="WY211" s="7"/>
      <c r="XA211" s="7"/>
      <c r="XC211" s="7"/>
      <c r="XE211" s="7"/>
      <c r="XG211" s="7"/>
      <c r="XI211" s="7"/>
      <c r="XK211" s="7"/>
      <c r="XM211" s="7"/>
      <c r="XO211" s="7"/>
      <c r="XQ211" s="7"/>
      <c r="XS211" s="7"/>
      <c r="XU211" s="7"/>
      <c r="XW211" s="7"/>
      <c r="XY211" s="7"/>
      <c r="YA211" s="7"/>
      <c r="YC211" s="7"/>
      <c r="YE211" s="7"/>
      <c r="YG211" s="7"/>
      <c r="YI211" s="7"/>
      <c r="YK211" s="7"/>
      <c r="YM211" s="7"/>
    </row>
    <row r="212" spans="5:663" s="80" customFormat="1" x14ac:dyDescent="0.2">
      <c r="E212" s="7"/>
      <c r="G212" s="7"/>
      <c r="I212" s="7"/>
      <c r="K212" s="7"/>
      <c r="M212" s="7"/>
      <c r="O212" s="7"/>
      <c r="Q212" s="7"/>
      <c r="S212" s="7"/>
      <c r="U212" s="7"/>
      <c r="W212" s="7"/>
      <c r="Y212" s="7"/>
      <c r="AA212" s="7"/>
      <c r="AC212" s="7"/>
      <c r="AE212" s="7"/>
      <c r="AG212" s="7"/>
      <c r="AH212" s="7"/>
      <c r="AI212" s="7"/>
      <c r="AJ212" s="7"/>
      <c r="AK212" s="7"/>
      <c r="AL212" s="7"/>
      <c r="AM212" s="7"/>
      <c r="AO212" s="7"/>
      <c r="AQ212" s="7"/>
      <c r="AS212" s="7"/>
      <c r="AU212" s="7"/>
      <c r="AW212" s="7"/>
      <c r="AY212" s="7"/>
      <c r="BA212" s="7"/>
      <c r="BC212" s="7"/>
      <c r="BE212" s="7"/>
      <c r="BG212" s="7"/>
      <c r="BI212" s="7"/>
      <c r="BK212" s="7"/>
      <c r="BM212" s="7"/>
      <c r="BO212" s="7"/>
      <c r="BQ212" s="7"/>
      <c r="BS212" s="7"/>
      <c r="BT212" s="7"/>
      <c r="BU212" s="7"/>
      <c r="BW212" s="7"/>
      <c r="BY212" s="7"/>
      <c r="CA212" s="7"/>
      <c r="CC212" s="7"/>
      <c r="CE212" s="7"/>
      <c r="CG212" s="7"/>
      <c r="CH212" s="7"/>
      <c r="CI212" s="7"/>
      <c r="CJ212" s="7"/>
      <c r="CL212" s="7"/>
      <c r="CN212" s="7"/>
      <c r="CP212" s="7"/>
      <c r="CR212" s="7"/>
      <c r="CT212" s="7"/>
      <c r="CV212" s="7"/>
      <c r="CW212" s="7"/>
      <c r="CY212" s="7"/>
      <c r="DA212" s="7"/>
      <c r="DC212" s="7"/>
      <c r="DE212" s="7"/>
      <c r="DG212" s="7"/>
      <c r="DI212" s="7"/>
      <c r="DK212" s="7"/>
      <c r="DM212" s="7"/>
      <c r="DO212" s="7"/>
      <c r="DQ212" s="7"/>
      <c r="DR212" s="7"/>
      <c r="DS212" s="7"/>
      <c r="DT212" s="7"/>
      <c r="DV212" s="7"/>
      <c r="DX212" s="7"/>
      <c r="DY212" s="7"/>
      <c r="DZ212" s="7"/>
      <c r="EB212" s="7"/>
      <c r="ED212" s="7"/>
      <c r="EF212" s="7"/>
      <c r="EG212" s="7"/>
      <c r="EI212" s="7"/>
      <c r="EJ212" s="7"/>
      <c r="EL212" s="7"/>
      <c r="EN212" s="7"/>
      <c r="EP212" s="7"/>
      <c r="ER212" s="7"/>
      <c r="ET212" s="7"/>
      <c r="EV212" s="7"/>
      <c r="EX212" s="7"/>
      <c r="EZ212" s="7"/>
      <c r="FB212" s="7"/>
      <c r="FD212" s="7"/>
      <c r="FE212" s="7"/>
      <c r="FF212" s="7"/>
      <c r="FH212" s="7"/>
      <c r="FJ212" s="7"/>
      <c r="FL212" s="7"/>
      <c r="FN212" s="7"/>
      <c r="FP212" s="7"/>
      <c r="FR212" s="7"/>
      <c r="FT212" s="7"/>
      <c r="FV212" s="7"/>
      <c r="FW212" s="7"/>
      <c r="FY212" s="7"/>
      <c r="GA212" s="7"/>
      <c r="GC212" s="7"/>
      <c r="GE212" s="7"/>
      <c r="GG212" s="7"/>
      <c r="GI212" s="7"/>
      <c r="GJ212" s="7"/>
      <c r="GK212" s="7"/>
      <c r="GL212" s="7"/>
      <c r="GM212" s="7"/>
      <c r="GN212" s="7"/>
      <c r="GO212" s="7"/>
      <c r="GP212" s="7"/>
      <c r="GR212" s="7"/>
      <c r="GT212" s="7"/>
      <c r="GV212" s="7"/>
      <c r="GX212" s="7"/>
      <c r="GZ212" s="7"/>
      <c r="HA212" s="7"/>
      <c r="HC212" s="7"/>
      <c r="HE212" s="7"/>
      <c r="HG212" s="7"/>
      <c r="HI212" s="7"/>
      <c r="HK212" s="7"/>
      <c r="HM212" s="7"/>
      <c r="HO212" s="7"/>
      <c r="HQ212" s="7"/>
      <c r="HS212" s="7"/>
      <c r="HU212" s="7"/>
      <c r="HW212" s="7"/>
      <c r="HY212" s="7"/>
      <c r="IA212" s="7"/>
      <c r="IC212" s="7"/>
      <c r="IE212" s="7"/>
      <c r="IF212" s="7"/>
      <c r="IG212" s="7"/>
      <c r="IH212" s="7"/>
      <c r="IJ212" s="7"/>
      <c r="IL212" s="7"/>
      <c r="IN212" s="7"/>
      <c r="IO212" s="7"/>
      <c r="IP212" s="7"/>
      <c r="IR212" s="7"/>
      <c r="IT212" s="7"/>
      <c r="IV212" s="7"/>
      <c r="IX212" s="7"/>
      <c r="IZ212" s="7"/>
      <c r="JB212" s="7"/>
      <c r="JD212" s="7"/>
      <c r="JF212" s="7"/>
      <c r="JG212" s="7"/>
      <c r="JI212" s="7"/>
      <c r="JK212" s="7"/>
      <c r="JM212" s="7"/>
      <c r="JO212" s="7"/>
      <c r="JP212" s="7"/>
      <c r="JQ212" s="7"/>
      <c r="JS212" s="7"/>
      <c r="JT212" s="7"/>
      <c r="JU212" s="7"/>
      <c r="JV212" s="7"/>
      <c r="JX212" s="7"/>
      <c r="JZ212" s="7"/>
      <c r="KB212" s="7"/>
      <c r="KD212" s="7"/>
      <c r="KF212" s="7"/>
      <c r="KH212" s="7"/>
      <c r="KJ212" s="7"/>
      <c r="KL212" s="7"/>
      <c r="KN212" s="7"/>
      <c r="KO212" s="7"/>
      <c r="KP212" s="7"/>
      <c r="KQ212" s="7"/>
      <c r="KR212" s="7"/>
      <c r="KT212" s="7"/>
      <c r="KV212" s="7"/>
      <c r="KX212" s="7"/>
      <c r="KZ212" s="7"/>
      <c r="LB212" s="7"/>
      <c r="LD212" s="7"/>
      <c r="LF212" s="7"/>
      <c r="LH212" s="7"/>
      <c r="LJ212" s="7"/>
      <c r="LL212" s="7"/>
      <c r="LN212" s="7"/>
      <c r="LP212" s="7"/>
      <c r="LR212" s="7"/>
      <c r="LT212" s="7"/>
      <c r="LV212" s="7"/>
      <c r="LX212" s="7"/>
      <c r="LY212" s="7"/>
      <c r="LZ212" s="7"/>
      <c r="MA212" s="7"/>
      <c r="MB212" s="7"/>
      <c r="MC212" s="7"/>
      <c r="ME212" s="7"/>
      <c r="MG212" s="7"/>
      <c r="MH212" s="7"/>
      <c r="MJ212" s="7"/>
      <c r="ML212" s="7"/>
      <c r="MM212" s="7"/>
      <c r="MN212" s="7"/>
      <c r="MO212" s="7"/>
      <c r="MQ212" s="7"/>
      <c r="MS212" s="7"/>
      <c r="MU212" s="7"/>
      <c r="MV212" s="7"/>
      <c r="MX212" s="7"/>
      <c r="MY212" s="7"/>
      <c r="MZ212" s="7"/>
      <c r="NB212" s="7"/>
      <c r="ND212" s="7"/>
      <c r="NF212" s="7"/>
      <c r="NH212" s="7"/>
      <c r="NJ212" s="7"/>
      <c r="NL212" s="7"/>
      <c r="NM212" s="7"/>
      <c r="NN212" s="7"/>
      <c r="NO212" s="7"/>
      <c r="NP212" s="7"/>
      <c r="NR212" s="7"/>
      <c r="NT212" s="7"/>
      <c r="NU212" s="7"/>
      <c r="NW212" s="7"/>
      <c r="NY212" s="7"/>
      <c r="OA212" s="7"/>
      <c r="OC212" s="7"/>
      <c r="OE212" s="7"/>
      <c r="OG212" s="7"/>
      <c r="OI212" s="7"/>
      <c r="OK212" s="7"/>
      <c r="OM212" s="7"/>
      <c r="OO212" s="7"/>
      <c r="OQ212" s="7"/>
      <c r="OS212" s="7"/>
      <c r="OT212" s="7"/>
      <c r="OV212" s="7"/>
      <c r="OX212" s="7"/>
      <c r="OZ212" s="7"/>
      <c r="PB212" s="7"/>
      <c r="PD212" s="7"/>
      <c r="PF212" s="7"/>
      <c r="PH212" s="7"/>
      <c r="PJ212" s="7"/>
      <c r="PL212" s="7"/>
      <c r="PN212" s="7"/>
      <c r="PP212" s="7"/>
      <c r="PQ212" s="7"/>
      <c r="PR212" s="7"/>
      <c r="PS212" s="7"/>
      <c r="PT212" s="7"/>
      <c r="PV212" s="7"/>
      <c r="PX212" s="7"/>
      <c r="PZ212" s="7"/>
      <c r="QB212" s="7"/>
      <c r="QD212" s="7"/>
      <c r="QF212" s="7"/>
      <c r="QH212" s="7"/>
      <c r="QJ212" s="7"/>
      <c r="QL212" s="7"/>
      <c r="QN212" s="7"/>
      <c r="QO212" s="7"/>
      <c r="QQ212" s="7"/>
      <c r="QS212" s="7"/>
      <c r="QU212" s="7"/>
      <c r="QV212" s="7"/>
      <c r="QX212" s="7"/>
      <c r="QZ212" s="7"/>
      <c r="RB212" s="7"/>
      <c r="RD212" s="7"/>
      <c r="RF212" s="7"/>
      <c r="RH212" s="7"/>
      <c r="RJ212" s="7"/>
      <c r="RL212" s="7"/>
      <c r="RN212" s="7"/>
      <c r="RP212" s="7"/>
      <c r="RR212" s="7"/>
      <c r="RT212" s="7"/>
      <c r="RV212" s="7"/>
      <c r="RW212" s="7"/>
      <c r="RX212" s="7"/>
      <c r="RZ212" s="7"/>
      <c r="SB212" s="7"/>
      <c r="SD212" s="7"/>
      <c r="SE212" s="7"/>
      <c r="SF212" s="7"/>
      <c r="SH212" s="7"/>
      <c r="SJ212" s="7"/>
      <c r="SL212" s="7"/>
      <c r="SN212" s="7"/>
      <c r="SP212" s="7"/>
      <c r="SR212" s="7"/>
      <c r="ST212" s="7"/>
      <c r="SV212" s="7"/>
      <c r="SW212" s="7"/>
      <c r="SY212" s="7"/>
      <c r="TA212" s="7"/>
      <c r="TC212" s="7"/>
      <c r="TE212" s="7"/>
      <c r="TG212" s="7"/>
      <c r="TI212" s="7"/>
      <c r="TK212" s="7"/>
      <c r="TM212" s="7"/>
      <c r="TO212" s="7"/>
      <c r="TQ212" s="7"/>
      <c r="TS212" s="7"/>
      <c r="TU212" s="7"/>
      <c r="TW212" s="7"/>
      <c r="TY212" s="7"/>
      <c r="UA212" s="7"/>
      <c r="UC212" s="7"/>
      <c r="UE212" s="7"/>
      <c r="UG212" s="7"/>
      <c r="UI212" s="7"/>
      <c r="UK212" s="7"/>
      <c r="UM212" s="7"/>
      <c r="UO212" s="7"/>
      <c r="UQ212" s="7"/>
      <c r="US212" s="7"/>
      <c r="UU212" s="7"/>
      <c r="UW212" s="7"/>
      <c r="UY212" s="7"/>
      <c r="VA212" s="7"/>
      <c r="VC212" s="7"/>
      <c r="VE212" s="7"/>
      <c r="VG212" s="7"/>
      <c r="VI212" s="7"/>
      <c r="VK212" s="7"/>
      <c r="VM212" s="7"/>
      <c r="VO212" s="7"/>
      <c r="VQ212" s="7"/>
      <c r="VS212" s="7"/>
      <c r="VU212" s="7"/>
      <c r="VW212" s="7"/>
      <c r="VY212" s="7"/>
      <c r="WA212" s="7"/>
      <c r="WC212" s="7"/>
      <c r="WE212" s="7"/>
      <c r="WG212" s="7"/>
      <c r="WI212" s="7"/>
      <c r="WK212" s="7"/>
      <c r="WM212" s="7"/>
      <c r="WO212" s="7"/>
      <c r="WQ212" s="7"/>
      <c r="WS212" s="7"/>
      <c r="WU212" s="7"/>
      <c r="WW212" s="7"/>
      <c r="WY212" s="7"/>
      <c r="XA212" s="7"/>
      <c r="XC212" s="7"/>
      <c r="XE212" s="7"/>
      <c r="XG212" s="7"/>
      <c r="XI212" s="7"/>
      <c r="XK212" s="7"/>
      <c r="XM212" s="7"/>
      <c r="XO212" s="7"/>
      <c r="XQ212" s="7"/>
      <c r="XS212" s="7"/>
      <c r="XU212" s="7"/>
      <c r="XW212" s="7"/>
      <c r="XY212" s="7"/>
      <c r="YA212" s="7"/>
      <c r="YC212" s="7"/>
      <c r="YE212" s="7"/>
      <c r="YG212" s="7"/>
      <c r="YI212" s="7"/>
      <c r="YK212" s="7"/>
      <c r="YM212" s="7"/>
    </row>
    <row r="213" spans="5:663" s="80" customFormat="1" x14ac:dyDescent="0.2">
      <c r="E213" s="7"/>
      <c r="G213" s="7"/>
      <c r="I213" s="7"/>
      <c r="K213" s="7"/>
      <c r="M213" s="7"/>
      <c r="O213" s="7"/>
      <c r="Q213" s="7"/>
      <c r="S213" s="7"/>
      <c r="U213" s="7"/>
      <c r="W213" s="7"/>
      <c r="Y213" s="7"/>
      <c r="AA213" s="7"/>
      <c r="AC213" s="7"/>
      <c r="AE213" s="7"/>
      <c r="AG213" s="7"/>
      <c r="AH213" s="7"/>
      <c r="AI213" s="7"/>
      <c r="AJ213" s="7"/>
      <c r="AK213" s="7"/>
      <c r="AL213" s="7"/>
      <c r="AM213" s="7"/>
      <c r="AO213" s="7"/>
      <c r="AQ213" s="7"/>
      <c r="AS213" s="7"/>
      <c r="AU213" s="7"/>
      <c r="AW213" s="7"/>
      <c r="AY213" s="7"/>
      <c r="BA213" s="7"/>
      <c r="BC213" s="7"/>
      <c r="BE213" s="7"/>
      <c r="BG213" s="7"/>
      <c r="BI213" s="7"/>
      <c r="BK213" s="7"/>
      <c r="BM213" s="7"/>
      <c r="BO213" s="7"/>
      <c r="BQ213" s="7"/>
      <c r="BS213" s="7"/>
      <c r="BT213" s="7"/>
      <c r="BU213" s="7"/>
      <c r="BW213" s="7"/>
      <c r="BY213" s="7"/>
      <c r="CA213" s="7"/>
      <c r="CC213" s="7"/>
      <c r="CE213" s="7"/>
      <c r="CG213" s="7"/>
      <c r="CH213" s="7"/>
      <c r="CI213" s="7"/>
      <c r="CJ213" s="7"/>
      <c r="CL213" s="7"/>
      <c r="CN213" s="7"/>
      <c r="CP213" s="7"/>
      <c r="CR213" s="7"/>
      <c r="CT213" s="7"/>
      <c r="CV213" s="7"/>
      <c r="CW213" s="7"/>
      <c r="CY213" s="7"/>
      <c r="DA213" s="7"/>
      <c r="DC213" s="7"/>
      <c r="DE213" s="7"/>
      <c r="DG213" s="7"/>
      <c r="DI213" s="7"/>
      <c r="DK213" s="7"/>
      <c r="DM213" s="7"/>
      <c r="DO213" s="7"/>
      <c r="DQ213" s="7"/>
      <c r="DR213" s="7"/>
      <c r="DS213" s="7"/>
      <c r="DT213" s="7"/>
      <c r="DV213" s="7"/>
      <c r="DX213" s="7"/>
      <c r="DY213" s="7"/>
      <c r="DZ213" s="7"/>
      <c r="EB213" s="7"/>
      <c r="ED213" s="7"/>
      <c r="EF213" s="7"/>
      <c r="EG213" s="7"/>
      <c r="EI213" s="7"/>
      <c r="EJ213" s="7"/>
      <c r="EL213" s="7"/>
      <c r="EN213" s="7"/>
      <c r="EP213" s="7"/>
      <c r="ER213" s="7"/>
      <c r="ET213" s="7"/>
      <c r="EV213" s="7"/>
      <c r="EX213" s="7"/>
      <c r="EZ213" s="7"/>
      <c r="FB213" s="7"/>
      <c r="FD213" s="7"/>
      <c r="FE213" s="7"/>
      <c r="FF213" s="7"/>
      <c r="FH213" s="7"/>
      <c r="FJ213" s="7"/>
      <c r="FL213" s="7"/>
      <c r="FN213" s="7"/>
      <c r="FP213" s="7"/>
      <c r="FR213" s="7"/>
      <c r="FT213" s="7"/>
      <c r="FV213" s="7"/>
      <c r="FW213" s="7"/>
      <c r="FY213" s="7"/>
      <c r="GA213" s="7"/>
      <c r="GC213" s="7"/>
      <c r="GE213" s="7"/>
      <c r="GG213" s="7"/>
      <c r="GI213" s="7"/>
      <c r="GJ213" s="7"/>
      <c r="GK213" s="7"/>
      <c r="GL213" s="7"/>
      <c r="GM213" s="7"/>
      <c r="GN213" s="7"/>
      <c r="GO213" s="7"/>
      <c r="GP213" s="7"/>
      <c r="GR213" s="7"/>
      <c r="GT213" s="7"/>
      <c r="GV213" s="7"/>
      <c r="GX213" s="7"/>
      <c r="GZ213" s="7"/>
      <c r="HA213" s="7"/>
      <c r="HC213" s="7"/>
      <c r="HE213" s="7"/>
      <c r="HG213" s="7"/>
      <c r="HI213" s="7"/>
      <c r="HK213" s="7"/>
      <c r="HM213" s="7"/>
      <c r="HO213" s="7"/>
      <c r="HQ213" s="7"/>
      <c r="HS213" s="7"/>
      <c r="HU213" s="7"/>
      <c r="HW213" s="7"/>
      <c r="HY213" s="7"/>
      <c r="IA213" s="7"/>
      <c r="IC213" s="7"/>
      <c r="IE213" s="7"/>
      <c r="IF213" s="7"/>
      <c r="IG213" s="7"/>
      <c r="IH213" s="7"/>
      <c r="IJ213" s="7"/>
      <c r="IL213" s="7"/>
      <c r="IN213" s="7"/>
      <c r="IO213" s="7"/>
      <c r="IP213" s="7"/>
      <c r="IR213" s="7"/>
      <c r="IT213" s="7"/>
      <c r="IV213" s="7"/>
      <c r="IX213" s="7"/>
      <c r="IZ213" s="7"/>
      <c r="JB213" s="7"/>
      <c r="JD213" s="7"/>
      <c r="JF213" s="7"/>
      <c r="JG213" s="7"/>
      <c r="JI213" s="7"/>
      <c r="JK213" s="7"/>
      <c r="JM213" s="7"/>
      <c r="JO213" s="7"/>
      <c r="JP213" s="7"/>
      <c r="JQ213" s="7"/>
      <c r="JS213" s="7"/>
      <c r="JT213" s="7"/>
      <c r="JU213" s="7"/>
      <c r="JV213" s="7"/>
      <c r="JX213" s="7"/>
      <c r="JZ213" s="7"/>
      <c r="KB213" s="7"/>
      <c r="KD213" s="7"/>
      <c r="KF213" s="7"/>
      <c r="KH213" s="7"/>
      <c r="KJ213" s="7"/>
      <c r="KL213" s="7"/>
      <c r="KN213" s="7"/>
      <c r="KO213" s="7"/>
      <c r="KP213" s="7"/>
      <c r="KQ213" s="7"/>
      <c r="KR213" s="7"/>
      <c r="KT213" s="7"/>
      <c r="KV213" s="7"/>
      <c r="KX213" s="7"/>
      <c r="KZ213" s="7"/>
      <c r="LB213" s="7"/>
      <c r="LD213" s="7"/>
      <c r="LF213" s="7"/>
      <c r="LH213" s="7"/>
      <c r="LJ213" s="7"/>
      <c r="LL213" s="7"/>
      <c r="LN213" s="7"/>
      <c r="LP213" s="7"/>
      <c r="LR213" s="7"/>
      <c r="LT213" s="7"/>
      <c r="LV213" s="7"/>
      <c r="LX213" s="7"/>
      <c r="LY213" s="7"/>
      <c r="LZ213" s="7"/>
      <c r="MA213" s="7"/>
      <c r="MB213" s="7"/>
      <c r="MC213" s="7"/>
      <c r="ME213" s="7"/>
      <c r="MG213" s="7"/>
      <c r="MH213" s="7"/>
      <c r="MJ213" s="7"/>
      <c r="ML213" s="7"/>
      <c r="MM213" s="7"/>
      <c r="MN213" s="7"/>
      <c r="MO213" s="7"/>
      <c r="MQ213" s="7"/>
      <c r="MS213" s="7"/>
      <c r="MU213" s="7"/>
      <c r="MV213" s="7"/>
      <c r="MX213" s="7"/>
      <c r="MY213" s="7"/>
      <c r="MZ213" s="7"/>
      <c r="NB213" s="7"/>
      <c r="ND213" s="7"/>
      <c r="NF213" s="7"/>
      <c r="NH213" s="7"/>
      <c r="NJ213" s="7"/>
      <c r="NL213" s="7"/>
      <c r="NM213" s="7"/>
      <c r="NN213" s="7"/>
      <c r="NO213" s="7"/>
      <c r="NP213" s="7"/>
      <c r="NR213" s="7"/>
      <c r="NT213" s="7"/>
      <c r="NU213" s="7"/>
      <c r="NW213" s="7"/>
      <c r="NY213" s="7"/>
      <c r="OA213" s="7"/>
      <c r="OC213" s="7"/>
      <c r="OE213" s="7"/>
      <c r="OG213" s="7"/>
      <c r="OI213" s="7"/>
      <c r="OK213" s="7"/>
      <c r="OM213" s="7"/>
      <c r="OO213" s="7"/>
      <c r="OQ213" s="7"/>
      <c r="OS213" s="7"/>
      <c r="OT213" s="7"/>
      <c r="OV213" s="7"/>
      <c r="OX213" s="7"/>
      <c r="OZ213" s="7"/>
      <c r="PB213" s="7"/>
      <c r="PD213" s="7"/>
      <c r="PF213" s="7"/>
      <c r="PH213" s="7"/>
      <c r="PJ213" s="7"/>
      <c r="PL213" s="7"/>
      <c r="PN213" s="7"/>
      <c r="PP213" s="7"/>
      <c r="PQ213" s="7"/>
      <c r="PR213" s="7"/>
      <c r="PS213" s="7"/>
      <c r="PT213" s="7"/>
      <c r="PV213" s="7"/>
      <c r="PX213" s="7"/>
      <c r="PZ213" s="7"/>
      <c r="QB213" s="7"/>
      <c r="QD213" s="7"/>
      <c r="QF213" s="7"/>
      <c r="QH213" s="7"/>
      <c r="QJ213" s="7"/>
      <c r="QL213" s="7"/>
      <c r="QN213" s="7"/>
      <c r="QO213" s="7"/>
      <c r="QQ213" s="7"/>
      <c r="QS213" s="7"/>
      <c r="QU213" s="7"/>
      <c r="QV213" s="7"/>
      <c r="QX213" s="7"/>
      <c r="QZ213" s="7"/>
      <c r="RB213" s="7"/>
      <c r="RD213" s="7"/>
      <c r="RF213" s="7"/>
      <c r="RH213" s="7"/>
      <c r="RJ213" s="7"/>
      <c r="RL213" s="7"/>
      <c r="RN213" s="7"/>
      <c r="RP213" s="7"/>
      <c r="RR213" s="7"/>
      <c r="RT213" s="7"/>
      <c r="RV213" s="7"/>
      <c r="RW213" s="7"/>
      <c r="RX213" s="7"/>
      <c r="RZ213" s="7"/>
      <c r="SB213" s="7"/>
      <c r="SD213" s="7"/>
      <c r="SE213" s="7"/>
      <c r="SF213" s="7"/>
      <c r="SH213" s="7"/>
      <c r="SJ213" s="7"/>
      <c r="SL213" s="7"/>
      <c r="SN213" s="7"/>
      <c r="SP213" s="7"/>
      <c r="SR213" s="7"/>
      <c r="ST213" s="7"/>
      <c r="SV213" s="7"/>
      <c r="SW213" s="7"/>
      <c r="SY213" s="7"/>
      <c r="TA213" s="7"/>
      <c r="TC213" s="7"/>
      <c r="TE213" s="7"/>
      <c r="TG213" s="7"/>
      <c r="TI213" s="7"/>
      <c r="TK213" s="7"/>
      <c r="TM213" s="7"/>
      <c r="TO213" s="7"/>
      <c r="TQ213" s="7"/>
      <c r="TS213" s="7"/>
      <c r="TU213" s="7"/>
      <c r="TW213" s="7"/>
      <c r="TY213" s="7"/>
      <c r="UA213" s="7"/>
      <c r="UC213" s="7"/>
      <c r="UE213" s="7"/>
      <c r="UG213" s="7"/>
      <c r="UI213" s="7"/>
      <c r="UK213" s="7"/>
      <c r="UM213" s="7"/>
      <c r="UO213" s="7"/>
      <c r="UQ213" s="7"/>
      <c r="US213" s="7"/>
      <c r="UU213" s="7"/>
      <c r="UW213" s="7"/>
      <c r="UY213" s="7"/>
      <c r="VA213" s="7"/>
      <c r="VC213" s="7"/>
      <c r="VE213" s="7"/>
      <c r="VG213" s="7"/>
      <c r="VI213" s="7"/>
      <c r="VK213" s="7"/>
      <c r="VM213" s="7"/>
      <c r="VO213" s="7"/>
      <c r="VQ213" s="7"/>
      <c r="VS213" s="7"/>
      <c r="VU213" s="7"/>
      <c r="VW213" s="7"/>
      <c r="VY213" s="7"/>
      <c r="WA213" s="7"/>
      <c r="WC213" s="7"/>
      <c r="WE213" s="7"/>
      <c r="WG213" s="7"/>
      <c r="WI213" s="7"/>
      <c r="WK213" s="7"/>
      <c r="WM213" s="7"/>
      <c r="WO213" s="7"/>
      <c r="WQ213" s="7"/>
      <c r="WS213" s="7"/>
      <c r="WU213" s="7"/>
      <c r="WW213" s="7"/>
      <c r="WY213" s="7"/>
      <c r="XA213" s="7"/>
      <c r="XC213" s="7"/>
      <c r="XE213" s="7"/>
      <c r="XG213" s="7"/>
      <c r="XI213" s="7"/>
      <c r="XK213" s="7"/>
      <c r="XM213" s="7"/>
      <c r="XO213" s="7"/>
      <c r="XQ213" s="7"/>
      <c r="XS213" s="7"/>
      <c r="XU213" s="7"/>
      <c r="XW213" s="7"/>
      <c r="XY213" s="7"/>
      <c r="YA213" s="7"/>
      <c r="YC213" s="7"/>
      <c r="YE213" s="7"/>
      <c r="YG213" s="7"/>
      <c r="YI213" s="7"/>
      <c r="YK213" s="7"/>
      <c r="YM213" s="7"/>
    </row>
    <row r="214" spans="5:663" s="80" customFormat="1" x14ac:dyDescent="0.2">
      <c r="E214" s="7"/>
      <c r="G214" s="7"/>
      <c r="I214" s="7"/>
      <c r="K214" s="7"/>
      <c r="M214" s="7"/>
      <c r="O214" s="7"/>
      <c r="Q214" s="7"/>
      <c r="S214" s="7"/>
      <c r="U214" s="7"/>
      <c r="W214" s="7"/>
      <c r="Y214" s="7"/>
      <c r="AA214" s="7"/>
      <c r="AC214" s="7"/>
      <c r="AE214" s="7"/>
      <c r="AG214" s="7"/>
      <c r="AH214" s="7"/>
      <c r="AI214" s="7"/>
      <c r="AJ214" s="7"/>
      <c r="AK214" s="7"/>
      <c r="AL214" s="7"/>
      <c r="AM214" s="7"/>
      <c r="AO214" s="7"/>
      <c r="AQ214" s="7"/>
      <c r="AS214" s="7"/>
      <c r="AU214" s="7"/>
      <c r="AW214" s="7"/>
      <c r="AY214" s="7"/>
      <c r="BA214" s="7"/>
      <c r="BC214" s="7"/>
      <c r="BE214" s="7"/>
      <c r="BG214" s="7"/>
      <c r="BI214" s="7"/>
      <c r="BK214" s="7"/>
      <c r="BM214" s="7"/>
      <c r="BO214" s="7"/>
      <c r="BQ214" s="7"/>
      <c r="BS214" s="7"/>
      <c r="BT214" s="7"/>
      <c r="BU214" s="7"/>
      <c r="BW214" s="7"/>
      <c r="BY214" s="7"/>
      <c r="CA214" s="7"/>
      <c r="CC214" s="7"/>
      <c r="CE214" s="7"/>
      <c r="CG214" s="7"/>
      <c r="CH214" s="7"/>
      <c r="CI214" s="7"/>
      <c r="CJ214" s="7"/>
      <c r="CL214" s="7"/>
      <c r="CN214" s="7"/>
      <c r="CP214" s="7"/>
      <c r="CR214" s="7"/>
      <c r="CT214" s="7"/>
      <c r="CV214" s="7"/>
      <c r="CW214" s="7"/>
      <c r="CY214" s="7"/>
      <c r="DA214" s="7"/>
      <c r="DC214" s="7"/>
      <c r="DE214" s="7"/>
      <c r="DG214" s="7"/>
      <c r="DI214" s="7"/>
      <c r="DK214" s="7"/>
      <c r="DM214" s="7"/>
      <c r="DO214" s="7"/>
      <c r="DQ214" s="7"/>
      <c r="DR214" s="7"/>
      <c r="DS214" s="7"/>
      <c r="DT214" s="7"/>
      <c r="DV214" s="7"/>
      <c r="DX214" s="7"/>
      <c r="DY214" s="7"/>
      <c r="DZ214" s="7"/>
      <c r="EB214" s="7"/>
      <c r="ED214" s="7"/>
      <c r="EF214" s="7"/>
      <c r="EG214" s="7"/>
      <c r="EI214" s="7"/>
      <c r="EJ214" s="7"/>
      <c r="EL214" s="7"/>
      <c r="EN214" s="7"/>
      <c r="EP214" s="7"/>
      <c r="ER214" s="7"/>
      <c r="ET214" s="7"/>
      <c r="EV214" s="7"/>
      <c r="EX214" s="7"/>
      <c r="EZ214" s="7"/>
      <c r="FB214" s="7"/>
      <c r="FD214" s="7"/>
      <c r="FE214" s="7"/>
      <c r="FF214" s="7"/>
      <c r="FH214" s="7"/>
      <c r="FJ214" s="7"/>
      <c r="FL214" s="7"/>
      <c r="FN214" s="7"/>
      <c r="FP214" s="7"/>
      <c r="FR214" s="7"/>
      <c r="FT214" s="7"/>
      <c r="FV214" s="7"/>
      <c r="FW214" s="7"/>
      <c r="FY214" s="7"/>
      <c r="GA214" s="7"/>
      <c r="GC214" s="7"/>
      <c r="GE214" s="7"/>
      <c r="GG214" s="7"/>
      <c r="GI214" s="7"/>
      <c r="GJ214" s="7"/>
      <c r="GK214" s="7"/>
      <c r="GL214" s="7"/>
      <c r="GM214" s="7"/>
      <c r="GN214" s="7"/>
      <c r="GO214" s="7"/>
      <c r="GP214" s="7"/>
      <c r="GR214" s="7"/>
      <c r="GT214" s="7"/>
      <c r="GV214" s="7"/>
      <c r="GX214" s="7"/>
      <c r="GZ214" s="7"/>
      <c r="HA214" s="7"/>
      <c r="HC214" s="7"/>
      <c r="HE214" s="7"/>
      <c r="HG214" s="7"/>
      <c r="HI214" s="7"/>
      <c r="HK214" s="7"/>
      <c r="HM214" s="7"/>
      <c r="HO214" s="7"/>
      <c r="HQ214" s="7"/>
      <c r="HS214" s="7"/>
      <c r="HU214" s="7"/>
      <c r="HW214" s="7"/>
      <c r="HY214" s="7"/>
      <c r="IA214" s="7"/>
      <c r="IC214" s="7"/>
      <c r="IE214" s="7"/>
      <c r="IF214" s="7"/>
      <c r="IG214" s="7"/>
      <c r="IH214" s="7"/>
      <c r="IJ214" s="7"/>
      <c r="IL214" s="7"/>
      <c r="IN214" s="7"/>
      <c r="IO214" s="7"/>
      <c r="IP214" s="7"/>
      <c r="IR214" s="7"/>
      <c r="IT214" s="7"/>
      <c r="IV214" s="7"/>
      <c r="IX214" s="7"/>
      <c r="IZ214" s="7"/>
      <c r="JB214" s="7"/>
      <c r="JD214" s="7"/>
      <c r="JF214" s="7"/>
      <c r="JG214" s="7"/>
      <c r="JI214" s="7"/>
      <c r="JK214" s="7"/>
      <c r="JM214" s="7"/>
      <c r="JO214" s="7"/>
      <c r="JP214" s="7"/>
      <c r="JQ214" s="7"/>
      <c r="JS214" s="7"/>
      <c r="JT214" s="7"/>
      <c r="JU214" s="7"/>
      <c r="JV214" s="7"/>
      <c r="JX214" s="7"/>
      <c r="JZ214" s="7"/>
      <c r="KB214" s="7"/>
      <c r="KD214" s="7"/>
      <c r="KF214" s="7"/>
      <c r="KH214" s="7"/>
      <c r="KJ214" s="7"/>
      <c r="KL214" s="7"/>
      <c r="KN214" s="7"/>
      <c r="KO214" s="7"/>
      <c r="KP214" s="7"/>
      <c r="KQ214" s="7"/>
      <c r="KR214" s="7"/>
      <c r="KT214" s="7"/>
      <c r="KV214" s="7"/>
      <c r="KX214" s="7"/>
      <c r="KZ214" s="7"/>
      <c r="LB214" s="7"/>
      <c r="LD214" s="7"/>
      <c r="LF214" s="7"/>
      <c r="LH214" s="7"/>
      <c r="LJ214" s="7"/>
      <c r="LL214" s="7"/>
      <c r="LN214" s="7"/>
      <c r="LP214" s="7"/>
      <c r="LR214" s="7"/>
      <c r="LT214" s="7"/>
      <c r="LV214" s="7"/>
      <c r="LX214" s="7"/>
      <c r="LY214" s="7"/>
      <c r="LZ214" s="7"/>
      <c r="MA214" s="7"/>
      <c r="MB214" s="7"/>
      <c r="MC214" s="7"/>
      <c r="ME214" s="7"/>
      <c r="MG214" s="7"/>
      <c r="MH214" s="7"/>
      <c r="MJ214" s="7"/>
      <c r="ML214" s="7"/>
      <c r="MM214" s="7"/>
      <c r="MN214" s="7"/>
      <c r="MO214" s="7"/>
      <c r="MQ214" s="7"/>
      <c r="MS214" s="7"/>
      <c r="MU214" s="7"/>
      <c r="MV214" s="7"/>
      <c r="MX214" s="7"/>
      <c r="MY214" s="7"/>
      <c r="MZ214" s="7"/>
      <c r="NB214" s="7"/>
      <c r="ND214" s="7"/>
      <c r="NF214" s="7"/>
      <c r="NH214" s="7"/>
      <c r="NJ214" s="7"/>
      <c r="NL214" s="7"/>
      <c r="NM214" s="7"/>
      <c r="NN214" s="7"/>
      <c r="NO214" s="7"/>
      <c r="NP214" s="7"/>
      <c r="NR214" s="7"/>
      <c r="NT214" s="7"/>
      <c r="NU214" s="7"/>
      <c r="NW214" s="7"/>
      <c r="NY214" s="7"/>
      <c r="OA214" s="7"/>
      <c r="OC214" s="7"/>
      <c r="OE214" s="7"/>
      <c r="OG214" s="7"/>
      <c r="OI214" s="7"/>
      <c r="OK214" s="7"/>
      <c r="OM214" s="7"/>
      <c r="OO214" s="7"/>
      <c r="OQ214" s="7"/>
      <c r="OS214" s="7"/>
      <c r="OT214" s="7"/>
      <c r="OV214" s="7"/>
      <c r="OX214" s="7"/>
      <c r="OZ214" s="7"/>
      <c r="PB214" s="7"/>
      <c r="PD214" s="7"/>
      <c r="PF214" s="7"/>
      <c r="PH214" s="7"/>
      <c r="PJ214" s="7"/>
      <c r="PL214" s="7"/>
      <c r="PN214" s="7"/>
      <c r="PP214" s="7"/>
      <c r="PQ214" s="7"/>
      <c r="PR214" s="7"/>
      <c r="PS214" s="7"/>
      <c r="PT214" s="7"/>
      <c r="PV214" s="7"/>
      <c r="PX214" s="7"/>
      <c r="PZ214" s="7"/>
      <c r="QB214" s="7"/>
      <c r="QD214" s="7"/>
      <c r="QF214" s="7"/>
      <c r="QH214" s="7"/>
      <c r="QJ214" s="7"/>
      <c r="QL214" s="7"/>
      <c r="QN214" s="7"/>
      <c r="QO214" s="7"/>
      <c r="QQ214" s="7"/>
      <c r="QS214" s="7"/>
      <c r="QU214" s="7"/>
      <c r="QV214" s="7"/>
      <c r="QX214" s="7"/>
      <c r="QZ214" s="7"/>
      <c r="RB214" s="7"/>
      <c r="RD214" s="7"/>
      <c r="RF214" s="7"/>
      <c r="RH214" s="7"/>
      <c r="RJ214" s="7"/>
      <c r="RL214" s="7"/>
      <c r="RN214" s="7"/>
      <c r="RP214" s="7"/>
      <c r="RR214" s="7"/>
      <c r="RT214" s="7"/>
      <c r="RV214" s="7"/>
      <c r="RW214" s="7"/>
      <c r="RX214" s="7"/>
      <c r="RZ214" s="7"/>
      <c r="SB214" s="7"/>
      <c r="SD214" s="7"/>
      <c r="SE214" s="7"/>
      <c r="SF214" s="7"/>
      <c r="SH214" s="7"/>
      <c r="SJ214" s="7"/>
      <c r="SL214" s="7"/>
      <c r="SN214" s="7"/>
      <c r="SP214" s="7"/>
      <c r="SR214" s="7"/>
      <c r="ST214" s="7"/>
      <c r="SV214" s="7"/>
      <c r="SW214" s="7"/>
      <c r="SY214" s="7"/>
      <c r="TA214" s="7"/>
      <c r="TC214" s="7"/>
      <c r="TE214" s="7"/>
      <c r="TG214" s="7"/>
      <c r="TI214" s="7"/>
      <c r="TK214" s="7"/>
      <c r="TM214" s="7"/>
      <c r="TO214" s="7"/>
      <c r="TQ214" s="7"/>
      <c r="TS214" s="7"/>
      <c r="TU214" s="7"/>
      <c r="TW214" s="7"/>
      <c r="TY214" s="7"/>
      <c r="UA214" s="7"/>
      <c r="UC214" s="7"/>
      <c r="UE214" s="7"/>
      <c r="UG214" s="7"/>
      <c r="UI214" s="7"/>
      <c r="UK214" s="7"/>
      <c r="UM214" s="7"/>
      <c r="UO214" s="7"/>
      <c r="UQ214" s="7"/>
      <c r="US214" s="7"/>
      <c r="UU214" s="7"/>
      <c r="UW214" s="7"/>
      <c r="UY214" s="7"/>
      <c r="VA214" s="7"/>
      <c r="VC214" s="7"/>
      <c r="VE214" s="7"/>
      <c r="VG214" s="7"/>
      <c r="VI214" s="7"/>
      <c r="VK214" s="7"/>
      <c r="VM214" s="7"/>
      <c r="VO214" s="7"/>
      <c r="VQ214" s="7"/>
      <c r="VS214" s="7"/>
      <c r="VU214" s="7"/>
      <c r="VW214" s="7"/>
      <c r="VY214" s="7"/>
      <c r="WA214" s="7"/>
      <c r="WC214" s="7"/>
      <c r="WE214" s="7"/>
      <c r="WG214" s="7"/>
      <c r="WI214" s="7"/>
      <c r="WK214" s="7"/>
      <c r="WM214" s="7"/>
      <c r="WO214" s="7"/>
      <c r="WQ214" s="7"/>
      <c r="WS214" s="7"/>
      <c r="WU214" s="7"/>
      <c r="WW214" s="7"/>
      <c r="WY214" s="7"/>
      <c r="XA214" s="7"/>
      <c r="XC214" s="7"/>
      <c r="XE214" s="7"/>
      <c r="XG214" s="7"/>
      <c r="XI214" s="7"/>
      <c r="XK214" s="7"/>
      <c r="XM214" s="7"/>
      <c r="XO214" s="7"/>
      <c r="XQ214" s="7"/>
      <c r="XS214" s="7"/>
      <c r="XU214" s="7"/>
      <c r="XW214" s="7"/>
      <c r="XY214" s="7"/>
      <c r="YA214" s="7"/>
      <c r="YC214" s="7"/>
      <c r="YE214" s="7"/>
      <c r="YG214" s="7"/>
      <c r="YI214" s="7"/>
      <c r="YK214" s="7"/>
      <c r="YM214" s="7"/>
    </row>
    <row r="215" spans="5:663" s="80" customFormat="1" x14ac:dyDescent="0.2">
      <c r="E215" s="7"/>
      <c r="G215" s="7"/>
      <c r="I215" s="7"/>
      <c r="K215" s="7"/>
      <c r="M215" s="7"/>
      <c r="O215" s="7"/>
      <c r="Q215" s="7"/>
      <c r="S215" s="7"/>
      <c r="U215" s="7"/>
      <c r="W215" s="7"/>
      <c r="Y215" s="7"/>
      <c r="AA215" s="7"/>
      <c r="AC215" s="7"/>
      <c r="AE215" s="7"/>
      <c r="AG215" s="7"/>
      <c r="AH215" s="7"/>
      <c r="AI215" s="7"/>
      <c r="AJ215" s="7"/>
      <c r="AK215" s="7"/>
      <c r="AL215" s="7"/>
      <c r="AM215" s="7"/>
      <c r="AO215" s="7"/>
      <c r="AQ215" s="7"/>
      <c r="AS215" s="7"/>
      <c r="AU215" s="7"/>
      <c r="AW215" s="7"/>
      <c r="AY215" s="7"/>
      <c r="BA215" s="7"/>
      <c r="BC215" s="7"/>
      <c r="BE215" s="7"/>
      <c r="BG215" s="7"/>
      <c r="BI215" s="7"/>
      <c r="BK215" s="7"/>
      <c r="BM215" s="7"/>
      <c r="BO215" s="7"/>
      <c r="BQ215" s="7"/>
      <c r="BS215" s="7"/>
      <c r="BT215" s="7"/>
      <c r="BU215" s="7"/>
      <c r="BW215" s="7"/>
      <c r="BY215" s="7"/>
      <c r="CA215" s="7"/>
      <c r="CC215" s="7"/>
      <c r="CE215" s="7"/>
      <c r="CG215" s="7"/>
      <c r="CH215" s="7"/>
      <c r="CI215" s="7"/>
      <c r="CJ215" s="7"/>
      <c r="CL215" s="7"/>
      <c r="CN215" s="7"/>
      <c r="CP215" s="7"/>
      <c r="CR215" s="7"/>
      <c r="CT215" s="7"/>
      <c r="CV215" s="7"/>
      <c r="CW215" s="7"/>
      <c r="CY215" s="7"/>
      <c r="DA215" s="7"/>
      <c r="DC215" s="7"/>
      <c r="DE215" s="7"/>
      <c r="DG215" s="7"/>
      <c r="DI215" s="7"/>
      <c r="DK215" s="7"/>
      <c r="DM215" s="7"/>
      <c r="DO215" s="7"/>
      <c r="DQ215" s="7"/>
      <c r="DR215" s="7"/>
      <c r="DS215" s="7"/>
      <c r="DT215" s="7"/>
      <c r="DV215" s="7"/>
      <c r="DX215" s="7"/>
      <c r="DY215" s="7"/>
      <c r="DZ215" s="7"/>
      <c r="EB215" s="7"/>
      <c r="ED215" s="7"/>
      <c r="EF215" s="7"/>
      <c r="EG215" s="7"/>
      <c r="EI215" s="7"/>
      <c r="EJ215" s="7"/>
      <c r="EL215" s="7"/>
      <c r="EN215" s="7"/>
      <c r="EP215" s="7"/>
      <c r="ER215" s="7"/>
      <c r="ET215" s="7"/>
      <c r="EV215" s="7"/>
      <c r="EX215" s="7"/>
      <c r="EZ215" s="7"/>
      <c r="FB215" s="7"/>
      <c r="FD215" s="7"/>
      <c r="FE215" s="7"/>
      <c r="FF215" s="7"/>
      <c r="FH215" s="7"/>
      <c r="FJ215" s="7"/>
      <c r="FL215" s="7"/>
      <c r="FN215" s="7"/>
      <c r="FP215" s="7"/>
      <c r="FR215" s="7"/>
      <c r="FT215" s="7"/>
      <c r="FV215" s="7"/>
      <c r="FW215" s="7"/>
      <c r="FY215" s="7"/>
      <c r="GA215" s="7"/>
      <c r="GC215" s="7"/>
      <c r="GE215" s="7"/>
      <c r="GG215" s="7"/>
      <c r="GI215" s="7"/>
      <c r="GJ215" s="7"/>
      <c r="GK215" s="7"/>
      <c r="GL215" s="7"/>
      <c r="GM215" s="7"/>
      <c r="GN215" s="7"/>
      <c r="GO215" s="7"/>
      <c r="GP215" s="7"/>
      <c r="GR215" s="7"/>
      <c r="GT215" s="7"/>
      <c r="GV215" s="7"/>
      <c r="GX215" s="7"/>
      <c r="GZ215" s="7"/>
      <c r="HA215" s="7"/>
      <c r="HC215" s="7"/>
      <c r="HE215" s="7"/>
      <c r="HG215" s="7"/>
      <c r="HI215" s="7"/>
      <c r="HK215" s="7"/>
      <c r="HM215" s="7"/>
      <c r="HO215" s="7"/>
      <c r="HQ215" s="7"/>
      <c r="HS215" s="7"/>
      <c r="HU215" s="7"/>
      <c r="HW215" s="7"/>
      <c r="HY215" s="7"/>
      <c r="IA215" s="7"/>
      <c r="IC215" s="7"/>
      <c r="IE215" s="7"/>
      <c r="IF215" s="7"/>
      <c r="IG215" s="7"/>
      <c r="IH215" s="7"/>
      <c r="IJ215" s="7"/>
      <c r="IL215" s="7"/>
      <c r="IN215" s="7"/>
      <c r="IO215" s="7"/>
      <c r="IP215" s="7"/>
      <c r="IR215" s="7"/>
      <c r="IT215" s="7"/>
      <c r="IV215" s="7"/>
      <c r="IX215" s="7"/>
      <c r="IZ215" s="7"/>
      <c r="JB215" s="7"/>
      <c r="JD215" s="7"/>
      <c r="JF215" s="7"/>
      <c r="JG215" s="7"/>
      <c r="JI215" s="7"/>
      <c r="JK215" s="7"/>
      <c r="JM215" s="7"/>
      <c r="JO215" s="7"/>
      <c r="JP215" s="7"/>
      <c r="JQ215" s="7"/>
      <c r="JS215" s="7"/>
      <c r="JT215" s="7"/>
      <c r="JU215" s="7"/>
      <c r="JV215" s="7"/>
      <c r="JX215" s="7"/>
      <c r="JZ215" s="7"/>
      <c r="KB215" s="7"/>
      <c r="KD215" s="7"/>
      <c r="KF215" s="7"/>
      <c r="KH215" s="7"/>
      <c r="KJ215" s="7"/>
      <c r="KL215" s="7"/>
      <c r="KN215" s="7"/>
      <c r="KO215" s="7"/>
      <c r="KP215" s="7"/>
      <c r="KQ215" s="7"/>
      <c r="KR215" s="7"/>
      <c r="KT215" s="7"/>
      <c r="KV215" s="7"/>
      <c r="KX215" s="7"/>
      <c r="KZ215" s="7"/>
      <c r="LB215" s="7"/>
      <c r="LD215" s="7"/>
      <c r="LF215" s="7"/>
      <c r="LH215" s="7"/>
      <c r="LJ215" s="7"/>
      <c r="LL215" s="7"/>
      <c r="LN215" s="7"/>
      <c r="LP215" s="7"/>
      <c r="LR215" s="7"/>
      <c r="LT215" s="7"/>
      <c r="LV215" s="7"/>
      <c r="LX215" s="7"/>
      <c r="LY215" s="7"/>
      <c r="LZ215" s="7"/>
      <c r="MA215" s="7"/>
      <c r="MB215" s="7"/>
      <c r="MC215" s="7"/>
      <c r="ME215" s="7"/>
      <c r="MG215" s="7"/>
      <c r="MH215" s="7"/>
      <c r="MJ215" s="7"/>
      <c r="ML215" s="7"/>
      <c r="MM215" s="7"/>
      <c r="MN215" s="7"/>
      <c r="MO215" s="7"/>
      <c r="MQ215" s="7"/>
      <c r="MS215" s="7"/>
      <c r="MU215" s="7"/>
      <c r="MV215" s="7"/>
      <c r="MX215" s="7"/>
      <c r="MY215" s="7"/>
      <c r="MZ215" s="7"/>
      <c r="NB215" s="7"/>
      <c r="ND215" s="7"/>
      <c r="NF215" s="7"/>
      <c r="NH215" s="7"/>
      <c r="NJ215" s="7"/>
      <c r="NL215" s="7"/>
      <c r="NM215" s="7"/>
      <c r="NN215" s="7"/>
      <c r="NO215" s="7"/>
      <c r="NP215" s="7"/>
      <c r="NR215" s="7"/>
      <c r="NT215" s="7"/>
      <c r="NU215" s="7"/>
      <c r="NW215" s="7"/>
      <c r="NY215" s="7"/>
      <c r="OA215" s="7"/>
      <c r="OC215" s="7"/>
      <c r="OE215" s="7"/>
      <c r="OG215" s="7"/>
      <c r="OI215" s="7"/>
      <c r="OK215" s="7"/>
      <c r="OM215" s="7"/>
      <c r="OO215" s="7"/>
      <c r="OQ215" s="7"/>
      <c r="OS215" s="7"/>
      <c r="OT215" s="7"/>
      <c r="OV215" s="7"/>
      <c r="OX215" s="7"/>
      <c r="OZ215" s="7"/>
      <c r="PB215" s="7"/>
      <c r="PD215" s="7"/>
      <c r="PF215" s="7"/>
      <c r="PH215" s="7"/>
      <c r="PJ215" s="7"/>
      <c r="PL215" s="7"/>
      <c r="PN215" s="7"/>
      <c r="PP215" s="7"/>
      <c r="PQ215" s="7"/>
      <c r="PR215" s="7"/>
      <c r="PS215" s="7"/>
      <c r="PT215" s="7"/>
      <c r="PV215" s="7"/>
      <c r="PX215" s="7"/>
      <c r="PZ215" s="7"/>
      <c r="QB215" s="7"/>
      <c r="QD215" s="7"/>
      <c r="QF215" s="7"/>
      <c r="QH215" s="7"/>
      <c r="QJ215" s="7"/>
      <c r="QL215" s="7"/>
      <c r="QN215" s="7"/>
      <c r="QO215" s="7"/>
      <c r="QQ215" s="7"/>
      <c r="QS215" s="7"/>
      <c r="QU215" s="7"/>
      <c r="QV215" s="7"/>
      <c r="QX215" s="7"/>
      <c r="QZ215" s="7"/>
      <c r="RB215" s="7"/>
      <c r="RD215" s="7"/>
      <c r="RF215" s="7"/>
      <c r="RH215" s="7"/>
      <c r="RJ215" s="7"/>
      <c r="RL215" s="7"/>
      <c r="RN215" s="7"/>
      <c r="RP215" s="7"/>
      <c r="RR215" s="7"/>
      <c r="RT215" s="7"/>
      <c r="RV215" s="7"/>
      <c r="RW215" s="7"/>
      <c r="RX215" s="7"/>
      <c r="RZ215" s="7"/>
      <c r="SB215" s="7"/>
      <c r="SD215" s="7"/>
      <c r="SE215" s="7"/>
      <c r="SF215" s="7"/>
      <c r="SH215" s="7"/>
      <c r="SJ215" s="7"/>
      <c r="SL215" s="7"/>
      <c r="SN215" s="7"/>
      <c r="SP215" s="7"/>
      <c r="SR215" s="7"/>
      <c r="ST215" s="7"/>
      <c r="SV215" s="7"/>
      <c r="SW215" s="7"/>
      <c r="SY215" s="7"/>
      <c r="TA215" s="7"/>
      <c r="TC215" s="7"/>
      <c r="TE215" s="7"/>
      <c r="TG215" s="7"/>
      <c r="TI215" s="7"/>
      <c r="TK215" s="7"/>
      <c r="TM215" s="7"/>
      <c r="TO215" s="7"/>
      <c r="TQ215" s="7"/>
      <c r="TS215" s="7"/>
      <c r="TU215" s="7"/>
      <c r="TW215" s="7"/>
      <c r="TY215" s="7"/>
      <c r="UA215" s="7"/>
      <c r="UC215" s="7"/>
      <c r="UE215" s="7"/>
      <c r="UG215" s="7"/>
      <c r="UI215" s="7"/>
      <c r="UK215" s="7"/>
      <c r="UM215" s="7"/>
      <c r="UO215" s="7"/>
      <c r="UQ215" s="7"/>
      <c r="US215" s="7"/>
      <c r="UU215" s="7"/>
      <c r="UW215" s="7"/>
      <c r="UY215" s="7"/>
      <c r="VA215" s="7"/>
      <c r="VC215" s="7"/>
      <c r="VE215" s="7"/>
      <c r="VG215" s="7"/>
      <c r="VI215" s="7"/>
      <c r="VK215" s="7"/>
      <c r="VM215" s="7"/>
      <c r="VO215" s="7"/>
      <c r="VQ215" s="7"/>
      <c r="VS215" s="7"/>
      <c r="VU215" s="7"/>
      <c r="VW215" s="7"/>
      <c r="VY215" s="7"/>
      <c r="WA215" s="7"/>
      <c r="WC215" s="7"/>
      <c r="WE215" s="7"/>
      <c r="WG215" s="7"/>
      <c r="WI215" s="7"/>
      <c r="WK215" s="7"/>
      <c r="WM215" s="7"/>
      <c r="WO215" s="7"/>
      <c r="WQ215" s="7"/>
      <c r="WS215" s="7"/>
      <c r="WU215" s="7"/>
      <c r="WW215" s="7"/>
      <c r="WY215" s="7"/>
      <c r="XA215" s="7"/>
      <c r="XC215" s="7"/>
      <c r="XE215" s="7"/>
      <c r="XG215" s="7"/>
      <c r="XI215" s="7"/>
      <c r="XK215" s="7"/>
      <c r="XM215" s="7"/>
      <c r="XO215" s="7"/>
      <c r="XQ215" s="7"/>
      <c r="XS215" s="7"/>
      <c r="XU215" s="7"/>
      <c r="XW215" s="7"/>
      <c r="XY215" s="7"/>
      <c r="YA215" s="7"/>
      <c r="YC215" s="7"/>
      <c r="YE215" s="7"/>
      <c r="YG215" s="7"/>
      <c r="YI215" s="7"/>
      <c r="YK215" s="7"/>
      <c r="YM215" s="7"/>
    </row>
    <row r="216" spans="5:663" s="80" customFormat="1" x14ac:dyDescent="0.2">
      <c r="E216" s="7"/>
      <c r="G216" s="7"/>
      <c r="I216" s="7"/>
      <c r="K216" s="7"/>
      <c r="M216" s="7"/>
      <c r="O216" s="7"/>
      <c r="Q216" s="7"/>
      <c r="S216" s="7"/>
      <c r="U216" s="7"/>
      <c r="W216" s="7"/>
      <c r="Y216" s="7"/>
      <c r="AA216" s="7"/>
      <c r="AC216" s="7"/>
      <c r="AE216" s="7"/>
      <c r="AG216" s="7"/>
      <c r="AH216" s="7"/>
      <c r="AI216" s="7"/>
      <c r="AJ216" s="7"/>
      <c r="AK216" s="7"/>
      <c r="AL216" s="7"/>
      <c r="AM216" s="7"/>
      <c r="AO216" s="7"/>
      <c r="AQ216" s="7"/>
      <c r="AS216" s="7"/>
      <c r="AU216" s="7"/>
      <c r="AW216" s="7"/>
      <c r="AY216" s="7"/>
      <c r="BA216" s="7"/>
      <c r="BC216" s="7"/>
      <c r="BE216" s="7"/>
      <c r="BG216" s="7"/>
      <c r="BI216" s="7"/>
      <c r="BK216" s="7"/>
      <c r="BM216" s="7"/>
      <c r="BO216" s="7"/>
      <c r="BQ216" s="7"/>
      <c r="BS216" s="7"/>
      <c r="BT216" s="7"/>
      <c r="BU216" s="7"/>
      <c r="BW216" s="7"/>
      <c r="BY216" s="7"/>
      <c r="CA216" s="7"/>
      <c r="CC216" s="7"/>
      <c r="CE216" s="7"/>
      <c r="CG216" s="7"/>
      <c r="CH216" s="7"/>
      <c r="CI216" s="7"/>
      <c r="CJ216" s="7"/>
      <c r="CL216" s="7"/>
      <c r="CN216" s="7"/>
      <c r="CP216" s="7"/>
      <c r="CR216" s="7"/>
      <c r="CT216" s="7"/>
      <c r="CV216" s="7"/>
      <c r="CW216" s="7"/>
      <c r="CY216" s="7"/>
      <c r="DA216" s="7"/>
      <c r="DC216" s="7"/>
      <c r="DE216" s="7"/>
      <c r="DG216" s="7"/>
      <c r="DI216" s="7"/>
      <c r="DK216" s="7"/>
      <c r="DM216" s="7"/>
      <c r="DO216" s="7"/>
      <c r="DQ216" s="7"/>
      <c r="DR216" s="7"/>
      <c r="DS216" s="7"/>
      <c r="DT216" s="7"/>
      <c r="DV216" s="7"/>
      <c r="DX216" s="7"/>
      <c r="DY216" s="7"/>
      <c r="DZ216" s="7"/>
      <c r="EB216" s="7"/>
      <c r="ED216" s="7"/>
      <c r="EF216" s="7"/>
      <c r="EG216" s="7"/>
      <c r="EI216" s="7"/>
      <c r="EJ216" s="7"/>
      <c r="EL216" s="7"/>
      <c r="EN216" s="7"/>
      <c r="EP216" s="7"/>
      <c r="ER216" s="7"/>
      <c r="ET216" s="7"/>
      <c r="EV216" s="7"/>
      <c r="EX216" s="7"/>
      <c r="EZ216" s="7"/>
      <c r="FB216" s="7"/>
      <c r="FD216" s="7"/>
      <c r="FE216" s="7"/>
      <c r="FF216" s="7"/>
      <c r="FH216" s="7"/>
      <c r="FJ216" s="7"/>
      <c r="FL216" s="7"/>
      <c r="FN216" s="7"/>
      <c r="FP216" s="7"/>
      <c r="FR216" s="7"/>
      <c r="FT216" s="7"/>
      <c r="FV216" s="7"/>
      <c r="FW216" s="7"/>
      <c r="FY216" s="7"/>
      <c r="GA216" s="7"/>
      <c r="GC216" s="7"/>
      <c r="GE216" s="7"/>
      <c r="GG216" s="7"/>
      <c r="GI216" s="7"/>
      <c r="GJ216" s="7"/>
      <c r="GK216" s="7"/>
      <c r="GL216" s="7"/>
      <c r="GM216" s="7"/>
      <c r="GN216" s="7"/>
      <c r="GO216" s="7"/>
      <c r="GP216" s="7"/>
      <c r="GR216" s="7"/>
      <c r="GT216" s="7"/>
      <c r="GV216" s="7"/>
      <c r="GX216" s="7"/>
      <c r="GZ216" s="7"/>
      <c r="HA216" s="7"/>
      <c r="HC216" s="7"/>
      <c r="HE216" s="7"/>
      <c r="HG216" s="7"/>
      <c r="HI216" s="7"/>
      <c r="HK216" s="7"/>
      <c r="HM216" s="7"/>
      <c r="HO216" s="7"/>
      <c r="HQ216" s="7"/>
      <c r="HS216" s="7"/>
      <c r="HU216" s="7"/>
      <c r="HW216" s="7"/>
      <c r="HY216" s="7"/>
      <c r="IA216" s="7"/>
      <c r="IC216" s="7"/>
      <c r="IE216" s="7"/>
      <c r="IF216" s="7"/>
      <c r="IG216" s="7"/>
      <c r="IH216" s="7"/>
      <c r="IJ216" s="7"/>
      <c r="IL216" s="7"/>
      <c r="IN216" s="7"/>
      <c r="IO216" s="7"/>
      <c r="IP216" s="7"/>
      <c r="IR216" s="7"/>
      <c r="IT216" s="7"/>
      <c r="IV216" s="7"/>
      <c r="IX216" s="7"/>
      <c r="IZ216" s="7"/>
      <c r="JB216" s="7"/>
      <c r="JD216" s="7"/>
      <c r="JF216" s="7"/>
      <c r="JG216" s="7"/>
      <c r="JI216" s="7"/>
      <c r="JK216" s="7"/>
      <c r="JM216" s="7"/>
      <c r="JO216" s="7"/>
      <c r="JP216" s="7"/>
      <c r="JQ216" s="7"/>
      <c r="JS216" s="7"/>
      <c r="JT216" s="7"/>
      <c r="JU216" s="7"/>
      <c r="JV216" s="7"/>
      <c r="JX216" s="7"/>
      <c r="JZ216" s="7"/>
      <c r="KB216" s="7"/>
      <c r="KD216" s="7"/>
      <c r="KF216" s="7"/>
      <c r="KH216" s="7"/>
      <c r="KJ216" s="7"/>
      <c r="KL216" s="7"/>
      <c r="KN216" s="7"/>
      <c r="KO216" s="7"/>
      <c r="KP216" s="7"/>
      <c r="KQ216" s="7"/>
      <c r="KR216" s="7"/>
      <c r="KT216" s="7"/>
      <c r="KV216" s="7"/>
      <c r="KX216" s="7"/>
      <c r="KZ216" s="7"/>
      <c r="LB216" s="7"/>
      <c r="LD216" s="7"/>
      <c r="LF216" s="7"/>
      <c r="LH216" s="7"/>
      <c r="LJ216" s="7"/>
      <c r="LL216" s="7"/>
      <c r="LN216" s="7"/>
      <c r="LP216" s="7"/>
      <c r="LR216" s="7"/>
      <c r="LT216" s="7"/>
      <c r="LV216" s="7"/>
      <c r="LX216" s="7"/>
      <c r="LY216" s="7"/>
      <c r="LZ216" s="7"/>
      <c r="MA216" s="7"/>
      <c r="MB216" s="7"/>
      <c r="MC216" s="7"/>
      <c r="ME216" s="7"/>
      <c r="MG216" s="7"/>
      <c r="MH216" s="7"/>
      <c r="MJ216" s="7"/>
      <c r="ML216" s="7"/>
      <c r="MM216" s="7"/>
      <c r="MN216" s="7"/>
      <c r="MO216" s="7"/>
      <c r="MQ216" s="7"/>
      <c r="MS216" s="7"/>
      <c r="MU216" s="7"/>
      <c r="MV216" s="7"/>
      <c r="MX216" s="7"/>
      <c r="MY216" s="7"/>
      <c r="MZ216" s="7"/>
      <c r="NB216" s="7"/>
      <c r="ND216" s="7"/>
      <c r="NF216" s="7"/>
      <c r="NH216" s="7"/>
      <c r="NJ216" s="7"/>
      <c r="NL216" s="7"/>
      <c r="NM216" s="7"/>
      <c r="NN216" s="7"/>
      <c r="NO216" s="7"/>
      <c r="NP216" s="7"/>
      <c r="NR216" s="7"/>
      <c r="NT216" s="7"/>
      <c r="NU216" s="7"/>
      <c r="NW216" s="7"/>
      <c r="NY216" s="7"/>
      <c r="OA216" s="7"/>
      <c r="OC216" s="7"/>
      <c r="OE216" s="7"/>
      <c r="OG216" s="7"/>
      <c r="OI216" s="7"/>
      <c r="OK216" s="7"/>
      <c r="OM216" s="7"/>
      <c r="OO216" s="7"/>
      <c r="OQ216" s="7"/>
      <c r="OS216" s="7"/>
      <c r="OT216" s="7"/>
      <c r="OV216" s="7"/>
      <c r="OX216" s="7"/>
      <c r="OZ216" s="7"/>
      <c r="PB216" s="7"/>
      <c r="PD216" s="7"/>
      <c r="PF216" s="7"/>
      <c r="PH216" s="7"/>
      <c r="PJ216" s="7"/>
      <c r="PL216" s="7"/>
      <c r="PN216" s="7"/>
      <c r="PP216" s="7"/>
      <c r="PQ216" s="7"/>
      <c r="PR216" s="7"/>
      <c r="PS216" s="7"/>
      <c r="PT216" s="7"/>
      <c r="PV216" s="7"/>
      <c r="PX216" s="7"/>
      <c r="PZ216" s="7"/>
      <c r="QB216" s="7"/>
      <c r="QD216" s="7"/>
      <c r="QF216" s="7"/>
      <c r="QH216" s="7"/>
      <c r="QJ216" s="7"/>
      <c r="QL216" s="7"/>
      <c r="QN216" s="7"/>
      <c r="QO216" s="7"/>
      <c r="QQ216" s="7"/>
      <c r="QS216" s="7"/>
      <c r="QU216" s="7"/>
      <c r="QV216" s="7"/>
      <c r="QX216" s="7"/>
      <c r="QZ216" s="7"/>
      <c r="RB216" s="7"/>
      <c r="RD216" s="7"/>
      <c r="RF216" s="7"/>
      <c r="RH216" s="7"/>
      <c r="RJ216" s="7"/>
      <c r="RL216" s="7"/>
      <c r="RN216" s="7"/>
      <c r="RP216" s="7"/>
      <c r="RR216" s="7"/>
      <c r="RT216" s="7"/>
      <c r="RV216" s="7"/>
      <c r="RW216" s="7"/>
      <c r="RX216" s="7"/>
      <c r="RZ216" s="7"/>
      <c r="SB216" s="7"/>
      <c r="SD216" s="7"/>
      <c r="SE216" s="7"/>
      <c r="SF216" s="7"/>
      <c r="SH216" s="7"/>
      <c r="SJ216" s="7"/>
      <c r="SL216" s="7"/>
      <c r="SN216" s="7"/>
      <c r="SP216" s="7"/>
      <c r="SR216" s="7"/>
      <c r="ST216" s="7"/>
      <c r="SV216" s="7"/>
      <c r="SW216" s="7"/>
      <c r="SY216" s="7"/>
      <c r="TA216" s="7"/>
      <c r="TC216" s="7"/>
      <c r="TE216" s="7"/>
      <c r="TG216" s="7"/>
      <c r="TI216" s="7"/>
      <c r="TK216" s="7"/>
      <c r="TM216" s="7"/>
      <c r="TO216" s="7"/>
      <c r="TQ216" s="7"/>
      <c r="TS216" s="7"/>
      <c r="TU216" s="7"/>
      <c r="TW216" s="7"/>
      <c r="TY216" s="7"/>
      <c r="UA216" s="7"/>
      <c r="UC216" s="7"/>
      <c r="UE216" s="7"/>
      <c r="UG216" s="7"/>
      <c r="UI216" s="7"/>
      <c r="UK216" s="7"/>
      <c r="UM216" s="7"/>
      <c r="UO216" s="7"/>
      <c r="UQ216" s="7"/>
      <c r="US216" s="7"/>
      <c r="UU216" s="7"/>
      <c r="UW216" s="7"/>
      <c r="UY216" s="7"/>
      <c r="VA216" s="7"/>
      <c r="VC216" s="7"/>
      <c r="VE216" s="7"/>
      <c r="VG216" s="7"/>
      <c r="VI216" s="7"/>
      <c r="VK216" s="7"/>
      <c r="VM216" s="7"/>
      <c r="VO216" s="7"/>
      <c r="VQ216" s="7"/>
      <c r="VS216" s="7"/>
      <c r="VU216" s="7"/>
      <c r="VW216" s="7"/>
      <c r="VY216" s="7"/>
      <c r="WA216" s="7"/>
      <c r="WC216" s="7"/>
      <c r="WE216" s="7"/>
      <c r="WG216" s="7"/>
      <c r="WI216" s="7"/>
      <c r="WK216" s="7"/>
      <c r="WM216" s="7"/>
      <c r="WO216" s="7"/>
      <c r="WQ216" s="7"/>
      <c r="WS216" s="7"/>
      <c r="WU216" s="7"/>
      <c r="WW216" s="7"/>
      <c r="WY216" s="7"/>
      <c r="XA216" s="7"/>
      <c r="XC216" s="7"/>
      <c r="XE216" s="7"/>
      <c r="XG216" s="7"/>
      <c r="XI216" s="7"/>
      <c r="XK216" s="7"/>
      <c r="XM216" s="7"/>
      <c r="XO216" s="7"/>
      <c r="XQ216" s="7"/>
      <c r="XS216" s="7"/>
      <c r="XU216" s="7"/>
      <c r="XW216" s="7"/>
      <c r="XY216" s="7"/>
      <c r="YA216" s="7"/>
      <c r="YC216" s="7"/>
      <c r="YE216" s="7"/>
      <c r="YG216" s="7"/>
      <c r="YI216" s="7"/>
      <c r="YK216" s="7"/>
      <c r="YM216" s="7"/>
    </row>
    <row r="217" spans="5:663" s="80" customFormat="1" x14ac:dyDescent="0.2">
      <c r="E217" s="7"/>
      <c r="G217" s="7"/>
      <c r="I217" s="7"/>
      <c r="K217" s="7"/>
      <c r="M217" s="7"/>
      <c r="O217" s="7"/>
      <c r="Q217" s="7"/>
      <c r="S217" s="7"/>
      <c r="U217" s="7"/>
      <c r="W217" s="7"/>
      <c r="Y217" s="7"/>
      <c r="AA217" s="7"/>
      <c r="AC217" s="7"/>
      <c r="AE217" s="7"/>
      <c r="AG217" s="7"/>
      <c r="AH217" s="7"/>
      <c r="AI217" s="7"/>
      <c r="AJ217" s="7"/>
      <c r="AK217" s="7"/>
      <c r="AL217" s="7"/>
      <c r="AM217" s="7"/>
      <c r="AO217" s="7"/>
      <c r="AQ217" s="7"/>
      <c r="AS217" s="7"/>
      <c r="AU217" s="7"/>
      <c r="AW217" s="7"/>
      <c r="AY217" s="7"/>
      <c r="BA217" s="7"/>
      <c r="BC217" s="7"/>
      <c r="BE217" s="7"/>
      <c r="BG217" s="7"/>
      <c r="BI217" s="7"/>
      <c r="BK217" s="7"/>
      <c r="BM217" s="7"/>
      <c r="BO217" s="7"/>
      <c r="BQ217" s="7"/>
      <c r="BS217" s="7"/>
      <c r="BT217" s="7"/>
      <c r="BU217" s="7"/>
      <c r="BW217" s="7"/>
      <c r="BY217" s="7"/>
      <c r="CA217" s="7"/>
      <c r="CC217" s="7"/>
      <c r="CE217" s="7"/>
      <c r="CG217" s="7"/>
      <c r="CH217" s="7"/>
      <c r="CI217" s="7"/>
      <c r="CJ217" s="7"/>
      <c r="CL217" s="7"/>
      <c r="CN217" s="7"/>
      <c r="CP217" s="7"/>
      <c r="CR217" s="7"/>
      <c r="CT217" s="7"/>
      <c r="CV217" s="7"/>
      <c r="CW217" s="7"/>
      <c r="CY217" s="7"/>
      <c r="DA217" s="7"/>
      <c r="DC217" s="7"/>
      <c r="DE217" s="7"/>
      <c r="DG217" s="7"/>
      <c r="DI217" s="7"/>
      <c r="DK217" s="7"/>
      <c r="DM217" s="7"/>
      <c r="DO217" s="7"/>
      <c r="DQ217" s="7"/>
      <c r="DR217" s="7"/>
      <c r="DS217" s="7"/>
      <c r="DT217" s="7"/>
      <c r="DV217" s="7"/>
      <c r="DX217" s="7"/>
      <c r="DY217" s="7"/>
      <c r="DZ217" s="7"/>
      <c r="EB217" s="7"/>
      <c r="ED217" s="7"/>
      <c r="EF217" s="7"/>
      <c r="EG217" s="7"/>
      <c r="EI217" s="7"/>
      <c r="EJ217" s="7"/>
      <c r="EL217" s="7"/>
      <c r="EN217" s="7"/>
      <c r="EP217" s="7"/>
      <c r="ER217" s="7"/>
      <c r="ET217" s="7"/>
      <c r="EV217" s="7"/>
      <c r="EX217" s="7"/>
      <c r="EZ217" s="7"/>
      <c r="FB217" s="7"/>
      <c r="FD217" s="7"/>
      <c r="FE217" s="7"/>
      <c r="FF217" s="7"/>
      <c r="FH217" s="7"/>
      <c r="FJ217" s="7"/>
      <c r="FL217" s="7"/>
      <c r="FN217" s="7"/>
      <c r="FP217" s="7"/>
      <c r="FR217" s="7"/>
      <c r="FT217" s="7"/>
      <c r="FV217" s="7"/>
      <c r="FW217" s="7"/>
      <c r="FY217" s="7"/>
      <c r="GA217" s="7"/>
      <c r="GC217" s="7"/>
      <c r="GE217" s="7"/>
      <c r="GG217" s="7"/>
      <c r="GI217" s="7"/>
      <c r="GJ217" s="7"/>
      <c r="GK217" s="7"/>
      <c r="GL217" s="7"/>
      <c r="GM217" s="7"/>
      <c r="GN217" s="7"/>
      <c r="GO217" s="7"/>
      <c r="GP217" s="7"/>
      <c r="GR217" s="7"/>
      <c r="GT217" s="7"/>
      <c r="GV217" s="7"/>
      <c r="GX217" s="7"/>
      <c r="GZ217" s="7"/>
      <c r="HA217" s="7"/>
      <c r="HC217" s="7"/>
      <c r="HE217" s="7"/>
      <c r="HG217" s="7"/>
      <c r="HI217" s="7"/>
      <c r="HK217" s="7"/>
      <c r="HM217" s="7"/>
      <c r="HO217" s="7"/>
      <c r="HQ217" s="7"/>
      <c r="HS217" s="7"/>
      <c r="HU217" s="7"/>
      <c r="HW217" s="7"/>
      <c r="HY217" s="7"/>
      <c r="IA217" s="7"/>
      <c r="IC217" s="7"/>
      <c r="IE217" s="7"/>
      <c r="IF217" s="7"/>
      <c r="IG217" s="7"/>
      <c r="IH217" s="7"/>
      <c r="IJ217" s="7"/>
      <c r="IL217" s="7"/>
      <c r="IN217" s="7"/>
      <c r="IO217" s="7"/>
      <c r="IP217" s="7"/>
      <c r="IR217" s="7"/>
      <c r="IT217" s="7"/>
      <c r="IV217" s="7"/>
      <c r="IX217" s="7"/>
      <c r="IZ217" s="7"/>
      <c r="JB217" s="7"/>
      <c r="JD217" s="7"/>
      <c r="JF217" s="7"/>
      <c r="JG217" s="7"/>
      <c r="JI217" s="7"/>
      <c r="JK217" s="7"/>
      <c r="JM217" s="7"/>
      <c r="JO217" s="7"/>
      <c r="JP217" s="7"/>
      <c r="JQ217" s="7"/>
      <c r="JS217" s="7"/>
      <c r="JT217" s="7"/>
      <c r="JU217" s="7"/>
      <c r="JV217" s="7"/>
      <c r="JX217" s="7"/>
      <c r="JZ217" s="7"/>
      <c r="KB217" s="7"/>
      <c r="KD217" s="7"/>
      <c r="KF217" s="7"/>
      <c r="KH217" s="7"/>
      <c r="KJ217" s="7"/>
      <c r="KL217" s="7"/>
      <c r="KN217" s="7"/>
      <c r="KO217" s="7"/>
      <c r="KP217" s="7"/>
      <c r="KQ217" s="7"/>
      <c r="KR217" s="7"/>
      <c r="KT217" s="7"/>
      <c r="KV217" s="7"/>
      <c r="KX217" s="7"/>
      <c r="KZ217" s="7"/>
      <c r="LB217" s="7"/>
      <c r="LD217" s="7"/>
      <c r="LF217" s="7"/>
      <c r="LH217" s="7"/>
      <c r="LJ217" s="7"/>
      <c r="LL217" s="7"/>
      <c r="LN217" s="7"/>
      <c r="LP217" s="7"/>
      <c r="LR217" s="7"/>
      <c r="LT217" s="7"/>
      <c r="LV217" s="7"/>
      <c r="LX217" s="7"/>
      <c r="LY217" s="7"/>
      <c r="LZ217" s="7"/>
      <c r="MA217" s="7"/>
      <c r="MB217" s="7"/>
      <c r="MC217" s="7"/>
      <c r="ME217" s="7"/>
      <c r="MG217" s="7"/>
      <c r="MH217" s="7"/>
      <c r="MJ217" s="7"/>
      <c r="ML217" s="7"/>
      <c r="MM217" s="7"/>
      <c r="MN217" s="7"/>
      <c r="MO217" s="7"/>
      <c r="MQ217" s="7"/>
      <c r="MS217" s="7"/>
      <c r="MU217" s="7"/>
      <c r="MV217" s="7"/>
      <c r="MX217" s="7"/>
      <c r="MY217" s="7"/>
      <c r="MZ217" s="7"/>
      <c r="NB217" s="7"/>
      <c r="ND217" s="7"/>
      <c r="NF217" s="7"/>
      <c r="NH217" s="7"/>
      <c r="NJ217" s="7"/>
      <c r="NL217" s="7"/>
      <c r="NM217" s="7"/>
      <c r="NN217" s="7"/>
      <c r="NO217" s="7"/>
      <c r="NP217" s="7"/>
      <c r="NR217" s="7"/>
      <c r="NT217" s="7"/>
      <c r="NU217" s="7"/>
      <c r="NW217" s="7"/>
      <c r="NY217" s="7"/>
      <c r="OA217" s="7"/>
      <c r="OC217" s="7"/>
      <c r="OE217" s="7"/>
      <c r="OG217" s="7"/>
      <c r="OI217" s="7"/>
      <c r="OK217" s="7"/>
      <c r="OM217" s="7"/>
      <c r="OO217" s="7"/>
      <c r="OQ217" s="7"/>
      <c r="OS217" s="7"/>
      <c r="OT217" s="7"/>
      <c r="OV217" s="7"/>
      <c r="OX217" s="7"/>
      <c r="OZ217" s="7"/>
      <c r="PB217" s="7"/>
      <c r="PD217" s="7"/>
      <c r="PF217" s="7"/>
      <c r="PH217" s="7"/>
      <c r="PJ217" s="7"/>
      <c r="PL217" s="7"/>
      <c r="PN217" s="7"/>
      <c r="PP217" s="7"/>
      <c r="PQ217" s="7"/>
      <c r="PR217" s="7"/>
      <c r="PS217" s="7"/>
      <c r="PT217" s="7"/>
      <c r="PV217" s="7"/>
      <c r="PX217" s="7"/>
      <c r="PZ217" s="7"/>
      <c r="QB217" s="7"/>
      <c r="QD217" s="7"/>
      <c r="QF217" s="7"/>
      <c r="QH217" s="7"/>
      <c r="QJ217" s="7"/>
      <c r="QL217" s="7"/>
      <c r="QN217" s="7"/>
      <c r="QO217" s="7"/>
      <c r="QQ217" s="7"/>
      <c r="QS217" s="7"/>
      <c r="QU217" s="7"/>
      <c r="QV217" s="7"/>
      <c r="QX217" s="7"/>
      <c r="QZ217" s="7"/>
      <c r="RB217" s="7"/>
      <c r="RD217" s="7"/>
      <c r="RF217" s="7"/>
      <c r="RH217" s="7"/>
      <c r="RJ217" s="7"/>
      <c r="RL217" s="7"/>
      <c r="RN217" s="7"/>
      <c r="RP217" s="7"/>
      <c r="RR217" s="7"/>
      <c r="RT217" s="7"/>
      <c r="RV217" s="7"/>
      <c r="RW217" s="7"/>
      <c r="RX217" s="7"/>
      <c r="RZ217" s="7"/>
      <c r="SB217" s="7"/>
      <c r="SD217" s="7"/>
      <c r="SE217" s="7"/>
      <c r="SF217" s="7"/>
      <c r="SH217" s="7"/>
      <c r="SJ217" s="7"/>
      <c r="SL217" s="7"/>
      <c r="SN217" s="7"/>
      <c r="SP217" s="7"/>
      <c r="SR217" s="7"/>
      <c r="ST217" s="7"/>
      <c r="SV217" s="7"/>
      <c r="SW217" s="7"/>
      <c r="SY217" s="7"/>
      <c r="TA217" s="7"/>
      <c r="TC217" s="7"/>
      <c r="TE217" s="7"/>
      <c r="TG217" s="7"/>
      <c r="TI217" s="7"/>
      <c r="TK217" s="7"/>
      <c r="TM217" s="7"/>
      <c r="TO217" s="7"/>
      <c r="TQ217" s="7"/>
      <c r="TS217" s="7"/>
      <c r="TU217" s="7"/>
      <c r="TW217" s="7"/>
      <c r="TY217" s="7"/>
      <c r="UA217" s="7"/>
      <c r="UC217" s="7"/>
      <c r="UE217" s="7"/>
      <c r="UG217" s="7"/>
      <c r="UI217" s="7"/>
      <c r="UK217" s="7"/>
      <c r="UM217" s="7"/>
      <c r="UO217" s="7"/>
      <c r="UQ217" s="7"/>
      <c r="US217" s="7"/>
      <c r="UU217" s="7"/>
      <c r="UW217" s="7"/>
      <c r="UY217" s="7"/>
      <c r="VA217" s="7"/>
      <c r="VC217" s="7"/>
      <c r="VE217" s="7"/>
      <c r="VG217" s="7"/>
      <c r="VI217" s="7"/>
      <c r="VK217" s="7"/>
      <c r="VM217" s="7"/>
      <c r="VO217" s="7"/>
      <c r="VQ217" s="7"/>
      <c r="VS217" s="7"/>
      <c r="VU217" s="7"/>
      <c r="VW217" s="7"/>
      <c r="VY217" s="7"/>
      <c r="WA217" s="7"/>
      <c r="WC217" s="7"/>
      <c r="WE217" s="7"/>
      <c r="WG217" s="7"/>
      <c r="WI217" s="7"/>
      <c r="WK217" s="7"/>
      <c r="WM217" s="7"/>
      <c r="WO217" s="7"/>
      <c r="WQ217" s="7"/>
      <c r="WS217" s="7"/>
      <c r="WU217" s="7"/>
      <c r="WW217" s="7"/>
      <c r="WY217" s="7"/>
      <c r="XA217" s="7"/>
      <c r="XC217" s="7"/>
      <c r="XE217" s="7"/>
      <c r="XG217" s="7"/>
      <c r="XI217" s="7"/>
      <c r="XK217" s="7"/>
      <c r="XM217" s="7"/>
      <c r="XO217" s="7"/>
      <c r="XQ217" s="7"/>
      <c r="XS217" s="7"/>
      <c r="XU217" s="7"/>
      <c r="XW217" s="7"/>
      <c r="XY217" s="7"/>
      <c r="YA217" s="7"/>
      <c r="YC217" s="7"/>
      <c r="YE217" s="7"/>
      <c r="YG217" s="7"/>
      <c r="YI217" s="7"/>
      <c r="YK217" s="7"/>
      <c r="YM217" s="7"/>
    </row>
    <row r="218" spans="5:663" s="80" customFormat="1" x14ac:dyDescent="0.2">
      <c r="E218" s="7"/>
      <c r="G218" s="7"/>
      <c r="I218" s="7"/>
      <c r="K218" s="7"/>
      <c r="M218" s="7"/>
      <c r="O218" s="7"/>
      <c r="Q218" s="7"/>
      <c r="S218" s="7"/>
      <c r="U218" s="7"/>
      <c r="W218" s="7"/>
      <c r="Y218" s="7"/>
      <c r="AA218" s="7"/>
      <c r="AC218" s="7"/>
      <c r="AE218" s="7"/>
      <c r="AG218" s="7"/>
      <c r="AH218" s="7"/>
      <c r="AI218" s="7"/>
      <c r="AJ218" s="7"/>
      <c r="AK218" s="7"/>
      <c r="AL218" s="7"/>
      <c r="AM218" s="7"/>
      <c r="AO218" s="7"/>
      <c r="AQ218" s="7"/>
      <c r="AS218" s="7"/>
      <c r="AU218" s="7"/>
      <c r="AW218" s="7"/>
      <c r="AY218" s="7"/>
      <c r="BA218" s="7"/>
      <c r="BC218" s="7"/>
      <c r="BE218" s="7"/>
      <c r="BG218" s="7"/>
      <c r="BI218" s="7"/>
      <c r="BK218" s="7"/>
      <c r="BM218" s="7"/>
      <c r="BO218" s="7"/>
      <c r="BQ218" s="7"/>
      <c r="BS218" s="7"/>
      <c r="BT218" s="7"/>
      <c r="BU218" s="7"/>
      <c r="BW218" s="7"/>
      <c r="BY218" s="7"/>
      <c r="CA218" s="7"/>
      <c r="CC218" s="7"/>
      <c r="CE218" s="7"/>
      <c r="CG218" s="7"/>
      <c r="CH218" s="7"/>
      <c r="CI218" s="7"/>
      <c r="CJ218" s="7"/>
      <c r="CL218" s="7"/>
      <c r="CN218" s="7"/>
      <c r="CP218" s="7"/>
      <c r="CR218" s="7"/>
      <c r="CT218" s="7"/>
      <c r="CV218" s="7"/>
      <c r="CW218" s="7"/>
      <c r="CY218" s="7"/>
      <c r="DA218" s="7"/>
      <c r="DC218" s="7"/>
      <c r="DE218" s="7"/>
      <c r="DG218" s="7"/>
      <c r="DI218" s="7"/>
      <c r="DK218" s="7"/>
      <c r="DM218" s="7"/>
      <c r="DO218" s="7"/>
      <c r="DQ218" s="7"/>
      <c r="DR218" s="7"/>
      <c r="DS218" s="7"/>
      <c r="DT218" s="7"/>
      <c r="DV218" s="7"/>
      <c r="DX218" s="7"/>
      <c r="DY218" s="7"/>
      <c r="DZ218" s="7"/>
      <c r="EB218" s="7"/>
      <c r="ED218" s="7"/>
      <c r="EF218" s="7"/>
      <c r="EG218" s="7"/>
      <c r="EI218" s="7"/>
      <c r="EJ218" s="7"/>
      <c r="EL218" s="7"/>
      <c r="EN218" s="7"/>
      <c r="EP218" s="7"/>
      <c r="ER218" s="7"/>
      <c r="ET218" s="7"/>
      <c r="EV218" s="7"/>
      <c r="EX218" s="7"/>
      <c r="EZ218" s="7"/>
      <c r="FB218" s="7"/>
      <c r="FD218" s="7"/>
      <c r="FE218" s="7"/>
      <c r="FF218" s="7"/>
      <c r="FH218" s="7"/>
      <c r="FJ218" s="7"/>
      <c r="FL218" s="7"/>
      <c r="FN218" s="7"/>
      <c r="FP218" s="7"/>
      <c r="FR218" s="7"/>
      <c r="FT218" s="7"/>
      <c r="FV218" s="7"/>
      <c r="FW218" s="7"/>
      <c r="FY218" s="7"/>
      <c r="GA218" s="7"/>
      <c r="GC218" s="7"/>
      <c r="GE218" s="7"/>
      <c r="GG218" s="7"/>
      <c r="GI218" s="7"/>
      <c r="GJ218" s="7"/>
      <c r="GK218" s="7"/>
      <c r="GL218" s="7"/>
      <c r="GM218" s="7"/>
      <c r="GN218" s="7"/>
      <c r="GO218" s="7"/>
      <c r="GP218" s="7"/>
      <c r="GR218" s="7"/>
      <c r="GT218" s="7"/>
      <c r="GV218" s="7"/>
      <c r="GX218" s="7"/>
      <c r="GZ218" s="7"/>
      <c r="HA218" s="7"/>
      <c r="HC218" s="7"/>
      <c r="HE218" s="7"/>
      <c r="HG218" s="7"/>
      <c r="HI218" s="7"/>
      <c r="HK218" s="7"/>
      <c r="HM218" s="7"/>
      <c r="HO218" s="7"/>
      <c r="HQ218" s="7"/>
      <c r="HS218" s="7"/>
      <c r="HU218" s="7"/>
      <c r="HW218" s="7"/>
      <c r="HY218" s="7"/>
      <c r="IA218" s="7"/>
      <c r="IC218" s="7"/>
      <c r="IE218" s="7"/>
      <c r="IF218" s="7"/>
      <c r="IG218" s="7"/>
      <c r="IH218" s="7"/>
      <c r="IJ218" s="7"/>
      <c r="IL218" s="7"/>
      <c r="IN218" s="7"/>
      <c r="IO218" s="7"/>
      <c r="IP218" s="7"/>
      <c r="IR218" s="7"/>
      <c r="IT218" s="7"/>
      <c r="IV218" s="7"/>
      <c r="IX218" s="7"/>
      <c r="IZ218" s="7"/>
      <c r="JB218" s="7"/>
      <c r="JD218" s="7"/>
      <c r="JF218" s="7"/>
      <c r="JG218" s="7"/>
      <c r="JI218" s="7"/>
      <c r="JK218" s="7"/>
      <c r="JM218" s="7"/>
      <c r="JO218" s="7"/>
      <c r="JP218" s="7"/>
      <c r="JQ218" s="7"/>
      <c r="JS218" s="7"/>
      <c r="JT218" s="7"/>
      <c r="JU218" s="7"/>
      <c r="JV218" s="7"/>
      <c r="JX218" s="7"/>
      <c r="JZ218" s="7"/>
      <c r="KB218" s="7"/>
      <c r="KD218" s="7"/>
      <c r="KF218" s="7"/>
      <c r="KH218" s="7"/>
      <c r="KJ218" s="7"/>
      <c r="KL218" s="7"/>
      <c r="KN218" s="7"/>
      <c r="KO218" s="7"/>
      <c r="KP218" s="7"/>
      <c r="KQ218" s="7"/>
      <c r="KR218" s="7"/>
      <c r="KT218" s="7"/>
      <c r="KV218" s="7"/>
      <c r="KX218" s="7"/>
      <c r="KZ218" s="7"/>
      <c r="LB218" s="7"/>
      <c r="LD218" s="7"/>
      <c r="LF218" s="7"/>
      <c r="LH218" s="7"/>
      <c r="LJ218" s="7"/>
      <c r="LL218" s="7"/>
      <c r="LN218" s="7"/>
      <c r="LP218" s="7"/>
      <c r="LR218" s="7"/>
      <c r="LT218" s="7"/>
      <c r="LV218" s="7"/>
      <c r="LX218" s="7"/>
      <c r="LY218" s="7"/>
      <c r="LZ218" s="7"/>
      <c r="MA218" s="7"/>
      <c r="MB218" s="7"/>
      <c r="MC218" s="7"/>
      <c r="ME218" s="7"/>
      <c r="MG218" s="7"/>
      <c r="MH218" s="7"/>
      <c r="MJ218" s="7"/>
      <c r="ML218" s="7"/>
      <c r="MM218" s="7"/>
      <c r="MN218" s="7"/>
      <c r="MO218" s="7"/>
      <c r="MQ218" s="7"/>
      <c r="MS218" s="7"/>
      <c r="MU218" s="7"/>
      <c r="MV218" s="7"/>
      <c r="MX218" s="7"/>
      <c r="MY218" s="7"/>
      <c r="MZ218" s="7"/>
      <c r="NB218" s="7"/>
      <c r="ND218" s="7"/>
      <c r="NF218" s="7"/>
      <c r="NH218" s="7"/>
      <c r="NJ218" s="7"/>
      <c r="NL218" s="7"/>
      <c r="NM218" s="7"/>
      <c r="NN218" s="7"/>
      <c r="NO218" s="7"/>
      <c r="NP218" s="7"/>
      <c r="NR218" s="7"/>
      <c r="NT218" s="7"/>
      <c r="NU218" s="7"/>
      <c r="NW218" s="7"/>
      <c r="NY218" s="7"/>
      <c r="OA218" s="7"/>
      <c r="OC218" s="7"/>
      <c r="OE218" s="7"/>
      <c r="OG218" s="7"/>
      <c r="OI218" s="7"/>
      <c r="OK218" s="7"/>
      <c r="OM218" s="7"/>
      <c r="OO218" s="7"/>
      <c r="OQ218" s="7"/>
      <c r="OS218" s="7"/>
      <c r="OT218" s="7"/>
      <c r="OV218" s="7"/>
      <c r="OX218" s="7"/>
      <c r="OZ218" s="7"/>
      <c r="PB218" s="7"/>
      <c r="PD218" s="7"/>
      <c r="PF218" s="7"/>
      <c r="PH218" s="7"/>
      <c r="PJ218" s="7"/>
      <c r="PL218" s="7"/>
      <c r="PN218" s="7"/>
      <c r="PP218" s="7"/>
      <c r="PQ218" s="7"/>
      <c r="PR218" s="7"/>
      <c r="PS218" s="7"/>
      <c r="PT218" s="7"/>
      <c r="PV218" s="7"/>
      <c r="PX218" s="7"/>
      <c r="PZ218" s="7"/>
      <c r="QB218" s="7"/>
      <c r="QD218" s="7"/>
      <c r="QF218" s="7"/>
      <c r="QH218" s="7"/>
      <c r="QJ218" s="7"/>
      <c r="QL218" s="7"/>
      <c r="QN218" s="7"/>
      <c r="QO218" s="7"/>
      <c r="QQ218" s="7"/>
      <c r="QS218" s="7"/>
      <c r="QU218" s="7"/>
      <c r="QV218" s="7"/>
      <c r="QX218" s="7"/>
      <c r="QZ218" s="7"/>
      <c r="RB218" s="7"/>
      <c r="RD218" s="7"/>
      <c r="RF218" s="7"/>
      <c r="RH218" s="7"/>
      <c r="RJ218" s="7"/>
      <c r="RL218" s="7"/>
      <c r="RN218" s="7"/>
      <c r="RP218" s="7"/>
      <c r="RR218" s="7"/>
      <c r="RT218" s="7"/>
      <c r="RV218" s="7"/>
      <c r="RW218" s="7"/>
      <c r="RX218" s="7"/>
      <c r="RZ218" s="7"/>
      <c r="SB218" s="7"/>
      <c r="SD218" s="7"/>
      <c r="SE218" s="7"/>
      <c r="SF218" s="7"/>
      <c r="SH218" s="7"/>
      <c r="SJ218" s="7"/>
      <c r="SL218" s="7"/>
      <c r="SN218" s="7"/>
      <c r="SP218" s="7"/>
      <c r="SR218" s="7"/>
      <c r="ST218" s="7"/>
      <c r="SV218" s="7"/>
      <c r="SW218" s="7"/>
      <c r="SY218" s="7"/>
      <c r="TA218" s="7"/>
      <c r="TC218" s="7"/>
      <c r="TE218" s="7"/>
      <c r="TG218" s="7"/>
      <c r="TI218" s="7"/>
      <c r="TK218" s="7"/>
      <c r="TM218" s="7"/>
      <c r="TO218" s="7"/>
      <c r="TQ218" s="7"/>
      <c r="TS218" s="7"/>
      <c r="TU218" s="7"/>
      <c r="TW218" s="7"/>
      <c r="TY218" s="7"/>
      <c r="UA218" s="7"/>
      <c r="UC218" s="7"/>
      <c r="UE218" s="7"/>
      <c r="UG218" s="7"/>
      <c r="UI218" s="7"/>
      <c r="UK218" s="7"/>
      <c r="UM218" s="7"/>
      <c r="UO218" s="7"/>
      <c r="UQ218" s="7"/>
      <c r="US218" s="7"/>
      <c r="UU218" s="7"/>
      <c r="UW218" s="7"/>
      <c r="UY218" s="7"/>
      <c r="VA218" s="7"/>
      <c r="VC218" s="7"/>
      <c r="VE218" s="7"/>
      <c r="VG218" s="7"/>
      <c r="VI218" s="7"/>
      <c r="VK218" s="7"/>
      <c r="VM218" s="7"/>
      <c r="VO218" s="7"/>
      <c r="VQ218" s="7"/>
      <c r="VS218" s="7"/>
      <c r="VU218" s="7"/>
      <c r="VW218" s="7"/>
      <c r="VY218" s="7"/>
      <c r="WA218" s="7"/>
      <c r="WC218" s="7"/>
      <c r="WE218" s="7"/>
      <c r="WG218" s="7"/>
      <c r="WI218" s="7"/>
      <c r="WK218" s="7"/>
      <c r="WM218" s="7"/>
      <c r="WO218" s="7"/>
      <c r="WQ218" s="7"/>
      <c r="WS218" s="7"/>
      <c r="WU218" s="7"/>
      <c r="WW218" s="7"/>
      <c r="WY218" s="7"/>
      <c r="XA218" s="7"/>
      <c r="XC218" s="7"/>
      <c r="XE218" s="7"/>
      <c r="XG218" s="7"/>
      <c r="XI218" s="7"/>
      <c r="XK218" s="7"/>
      <c r="XM218" s="7"/>
      <c r="XO218" s="7"/>
      <c r="XQ218" s="7"/>
      <c r="XS218" s="7"/>
      <c r="XU218" s="7"/>
      <c r="XW218" s="7"/>
      <c r="XY218" s="7"/>
      <c r="YA218" s="7"/>
      <c r="YC218" s="7"/>
      <c r="YE218" s="7"/>
      <c r="YG218" s="7"/>
      <c r="YI218" s="7"/>
      <c r="YK218" s="7"/>
      <c r="YM218" s="7"/>
    </row>
    <row r="219" spans="5:663" s="80" customFormat="1" x14ac:dyDescent="0.2">
      <c r="E219" s="7"/>
      <c r="G219" s="7"/>
      <c r="I219" s="7"/>
      <c r="K219" s="7"/>
      <c r="M219" s="7"/>
      <c r="O219" s="7"/>
      <c r="Q219" s="7"/>
      <c r="S219" s="7"/>
      <c r="U219" s="7"/>
      <c r="W219" s="7"/>
      <c r="Y219" s="7"/>
      <c r="AA219" s="7"/>
      <c r="AC219" s="7"/>
      <c r="AE219" s="7"/>
      <c r="AG219" s="7"/>
      <c r="AH219" s="7"/>
      <c r="AI219" s="7"/>
      <c r="AJ219" s="7"/>
      <c r="AK219" s="7"/>
      <c r="AL219" s="7"/>
      <c r="AM219" s="7"/>
      <c r="AO219" s="7"/>
      <c r="AQ219" s="7"/>
      <c r="AS219" s="7"/>
      <c r="AU219" s="7"/>
      <c r="AW219" s="7"/>
      <c r="AY219" s="7"/>
      <c r="BA219" s="7"/>
      <c r="BC219" s="7"/>
      <c r="BE219" s="7"/>
      <c r="BG219" s="7"/>
      <c r="BI219" s="7"/>
      <c r="BK219" s="7"/>
      <c r="BM219" s="7"/>
      <c r="BO219" s="7"/>
      <c r="BQ219" s="7"/>
      <c r="BS219" s="7"/>
      <c r="BT219" s="7"/>
      <c r="BU219" s="7"/>
      <c r="BW219" s="7"/>
      <c r="BY219" s="7"/>
      <c r="CA219" s="7"/>
      <c r="CC219" s="7"/>
      <c r="CE219" s="7"/>
      <c r="CG219" s="7"/>
      <c r="CH219" s="7"/>
      <c r="CI219" s="7"/>
      <c r="CJ219" s="7"/>
      <c r="CL219" s="7"/>
      <c r="CN219" s="7"/>
      <c r="CP219" s="7"/>
      <c r="CR219" s="7"/>
      <c r="CT219" s="7"/>
      <c r="CV219" s="7"/>
      <c r="CW219" s="7"/>
      <c r="CY219" s="7"/>
      <c r="DA219" s="7"/>
      <c r="DC219" s="7"/>
      <c r="DE219" s="7"/>
      <c r="DG219" s="7"/>
      <c r="DI219" s="7"/>
      <c r="DK219" s="7"/>
      <c r="DM219" s="7"/>
      <c r="DO219" s="7"/>
      <c r="DQ219" s="7"/>
      <c r="DR219" s="7"/>
      <c r="DS219" s="7"/>
      <c r="DT219" s="7"/>
      <c r="DV219" s="7"/>
      <c r="DX219" s="7"/>
      <c r="DY219" s="7"/>
      <c r="DZ219" s="7"/>
      <c r="EB219" s="7"/>
      <c r="ED219" s="7"/>
      <c r="EF219" s="7"/>
      <c r="EG219" s="7"/>
      <c r="EI219" s="7"/>
      <c r="EJ219" s="7"/>
      <c r="EL219" s="7"/>
      <c r="EN219" s="7"/>
      <c r="EP219" s="7"/>
      <c r="ER219" s="7"/>
      <c r="ET219" s="7"/>
      <c r="EV219" s="7"/>
      <c r="EX219" s="7"/>
      <c r="EZ219" s="7"/>
      <c r="FB219" s="7"/>
      <c r="FD219" s="7"/>
      <c r="FE219" s="7"/>
      <c r="FF219" s="7"/>
      <c r="FH219" s="7"/>
      <c r="FJ219" s="7"/>
      <c r="FL219" s="7"/>
      <c r="FN219" s="7"/>
      <c r="FP219" s="7"/>
      <c r="FR219" s="7"/>
      <c r="FT219" s="7"/>
      <c r="FV219" s="7"/>
      <c r="FW219" s="7"/>
      <c r="FY219" s="7"/>
      <c r="GA219" s="7"/>
      <c r="GC219" s="7"/>
      <c r="GE219" s="7"/>
      <c r="GG219" s="7"/>
      <c r="GI219" s="7"/>
      <c r="GJ219" s="7"/>
      <c r="GK219" s="7"/>
      <c r="GL219" s="7"/>
      <c r="GM219" s="7"/>
      <c r="GN219" s="7"/>
      <c r="GO219" s="7"/>
      <c r="GP219" s="7"/>
      <c r="GR219" s="7"/>
      <c r="GT219" s="7"/>
      <c r="GV219" s="7"/>
      <c r="GX219" s="7"/>
      <c r="GZ219" s="7"/>
      <c r="HA219" s="7"/>
      <c r="HC219" s="7"/>
      <c r="HE219" s="7"/>
      <c r="HG219" s="7"/>
      <c r="HI219" s="7"/>
      <c r="HK219" s="7"/>
      <c r="HM219" s="7"/>
      <c r="HO219" s="7"/>
      <c r="HQ219" s="7"/>
      <c r="HS219" s="7"/>
      <c r="HU219" s="7"/>
      <c r="HW219" s="7"/>
      <c r="HY219" s="7"/>
      <c r="IA219" s="7"/>
      <c r="IC219" s="7"/>
      <c r="IE219" s="7"/>
      <c r="IF219" s="7"/>
      <c r="IG219" s="7"/>
      <c r="IH219" s="7"/>
      <c r="IJ219" s="7"/>
      <c r="IL219" s="7"/>
      <c r="IN219" s="7"/>
      <c r="IO219" s="7"/>
      <c r="IP219" s="7"/>
      <c r="IR219" s="7"/>
      <c r="IT219" s="7"/>
      <c r="IV219" s="7"/>
      <c r="IX219" s="7"/>
      <c r="IZ219" s="7"/>
      <c r="JB219" s="7"/>
      <c r="JD219" s="7"/>
      <c r="JF219" s="7"/>
      <c r="JG219" s="7"/>
      <c r="JI219" s="7"/>
      <c r="JK219" s="7"/>
      <c r="JM219" s="7"/>
      <c r="JO219" s="7"/>
      <c r="JP219" s="7"/>
      <c r="JQ219" s="7"/>
      <c r="JS219" s="7"/>
      <c r="JT219" s="7"/>
      <c r="JU219" s="7"/>
      <c r="JV219" s="7"/>
      <c r="JX219" s="7"/>
      <c r="JZ219" s="7"/>
      <c r="KB219" s="7"/>
      <c r="KD219" s="7"/>
      <c r="KF219" s="7"/>
      <c r="KH219" s="7"/>
      <c r="KJ219" s="7"/>
      <c r="KL219" s="7"/>
      <c r="KN219" s="7"/>
      <c r="KO219" s="7"/>
      <c r="KP219" s="7"/>
      <c r="KQ219" s="7"/>
      <c r="KR219" s="7"/>
      <c r="KT219" s="7"/>
      <c r="KV219" s="7"/>
      <c r="KX219" s="7"/>
      <c r="KZ219" s="7"/>
      <c r="LB219" s="7"/>
      <c r="LD219" s="7"/>
      <c r="LF219" s="7"/>
      <c r="LH219" s="7"/>
      <c r="LJ219" s="7"/>
      <c r="LL219" s="7"/>
      <c r="LN219" s="7"/>
      <c r="LP219" s="7"/>
      <c r="LR219" s="7"/>
      <c r="LT219" s="7"/>
      <c r="LV219" s="7"/>
      <c r="LX219" s="7"/>
      <c r="LY219" s="7"/>
      <c r="LZ219" s="7"/>
      <c r="MA219" s="7"/>
      <c r="MB219" s="7"/>
      <c r="MC219" s="7"/>
      <c r="ME219" s="7"/>
      <c r="MG219" s="7"/>
      <c r="MH219" s="7"/>
      <c r="MJ219" s="7"/>
      <c r="ML219" s="7"/>
      <c r="MM219" s="7"/>
      <c r="MN219" s="7"/>
      <c r="MO219" s="7"/>
      <c r="MQ219" s="7"/>
      <c r="MS219" s="7"/>
      <c r="MU219" s="7"/>
      <c r="MV219" s="7"/>
      <c r="MX219" s="7"/>
      <c r="MY219" s="7"/>
      <c r="MZ219" s="7"/>
      <c r="NB219" s="7"/>
      <c r="ND219" s="7"/>
      <c r="NF219" s="7"/>
      <c r="NH219" s="7"/>
      <c r="NJ219" s="7"/>
      <c r="NL219" s="7"/>
      <c r="NM219" s="7"/>
      <c r="NN219" s="7"/>
      <c r="NO219" s="7"/>
      <c r="NP219" s="7"/>
      <c r="NR219" s="7"/>
      <c r="NT219" s="7"/>
      <c r="NU219" s="7"/>
      <c r="NW219" s="7"/>
      <c r="NY219" s="7"/>
      <c r="OA219" s="7"/>
      <c r="OC219" s="7"/>
      <c r="OE219" s="7"/>
      <c r="OG219" s="7"/>
      <c r="OI219" s="7"/>
      <c r="OK219" s="7"/>
      <c r="OM219" s="7"/>
      <c r="OO219" s="7"/>
      <c r="OQ219" s="7"/>
      <c r="OS219" s="7"/>
      <c r="OT219" s="7"/>
      <c r="OV219" s="7"/>
      <c r="OX219" s="7"/>
      <c r="OZ219" s="7"/>
      <c r="PB219" s="7"/>
      <c r="PD219" s="7"/>
      <c r="PF219" s="7"/>
      <c r="PH219" s="7"/>
      <c r="PJ219" s="7"/>
      <c r="PL219" s="7"/>
      <c r="PN219" s="7"/>
      <c r="PP219" s="7"/>
      <c r="PQ219" s="7"/>
      <c r="PR219" s="7"/>
      <c r="PS219" s="7"/>
      <c r="PT219" s="7"/>
      <c r="PV219" s="7"/>
      <c r="PX219" s="7"/>
      <c r="PZ219" s="7"/>
      <c r="QB219" s="7"/>
      <c r="QD219" s="7"/>
      <c r="QF219" s="7"/>
      <c r="QH219" s="7"/>
      <c r="QJ219" s="7"/>
      <c r="QL219" s="7"/>
      <c r="QN219" s="7"/>
      <c r="QO219" s="7"/>
      <c r="QQ219" s="7"/>
      <c r="QS219" s="7"/>
      <c r="QU219" s="7"/>
      <c r="QV219" s="7"/>
      <c r="QX219" s="7"/>
      <c r="QZ219" s="7"/>
      <c r="RB219" s="7"/>
      <c r="RD219" s="7"/>
      <c r="RF219" s="7"/>
      <c r="RH219" s="7"/>
      <c r="RJ219" s="7"/>
      <c r="RL219" s="7"/>
      <c r="RN219" s="7"/>
      <c r="RP219" s="7"/>
      <c r="RR219" s="7"/>
      <c r="RT219" s="7"/>
      <c r="RV219" s="7"/>
      <c r="RW219" s="7"/>
      <c r="RX219" s="7"/>
      <c r="RZ219" s="7"/>
      <c r="SB219" s="7"/>
      <c r="SD219" s="7"/>
      <c r="SE219" s="7"/>
      <c r="SF219" s="7"/>
      <c r="SH219" s="7"/>
      <c r="SJ219" s="7"/>
      <c r="SL219" s="7"/>
      <c r="SN219" s="7"/>
      <c r="SP219" s="7"/>
      <c r="SR219" s="7"/>
      <c r="ST219" s="7"/>
      <c r="SV219" s="7"/>
      <c r="SW219" s="7"/>
      <c r="SY219" s="7"/>
      <c r="TA219" s="7"/>
      <c r="TC219" s="7"/>
      <c r="TE219" s="7"/>
      <c r="TG219" s="7"/>
      <c r="TI219" s="7"/>
      <c r="TK219" s="7"/>
      <c r="TM219" s="7"/>
      <c r="TO219" s="7"/>
      <c r="TQ219" s="7"/>
      <c r="TS219" s="7"/>
      <c r="TU219" s="7"/>
      <c r="TW219" s="7"/>
      <c r="TY219" s="7"/>
      <c r="UA219" s="7"/>
      <c r="UC219" s="7"/>
      <c r="UE219" s="7"/>
      <c r="UG219" s="7"/>
      <c r="UI219" s="7"/>
      <c r="UK219" s="7"/>
      <c r="UM219" s="7"/>
      <c r="UO219" s="7"/>
      <c r="UQ219" s="7"/>
      <c r="US219" s="7"/>
      <c r="UU219" s="7"/>
      <c r="UW219" s="7"/>
      <c r="UY219" s="7"/>
      <c r="VA219" s="7"/>
      <c r="VC219" s="7"/>
      <c r="VE219" s="7"/>
      <c r="VG219" s="7"/>
      <c r="VI219" s="7"/>
      <c r="VK219" s="7"/>
      <c r="VM219" s="7"/>
      <c r="VO219" s="7"/>
      <c r="VQ219" s="7"/>
      <c r="VS219" s="7"/>
      <c r="VU219" s="7"/>
      <c r="VW219" s="7"/>
      <c r="VY219" s="7"/>
      <c r="WA219" s="7"/>
      <c r="WC219" s="7"/>
      <c r="WE219" s="7"/>
      <c r="WG219" s="7"/>
      <c r="WI219" s="7"/>
      <c r="WK219" s="7"/>
      <c r="WM219" s="7"/>
      <c r="WO219" s="7"/>
      <c r="WQ219" s="7"/>
      <c r="WS219" s="7"/>
      <c r="WU219" s="7"/>
      <c r="WW219" s="7"/>
      <c r="WY219" s="7"/>
      <c r="XA219" s="7"/>
      <c r="XC219" s="7"/>
      <c r="XE219" s="7"/>
      <c r="XG219" s="7"/>
      <c r="XI219" s="7"/>
      <c r="XK219" s="7"/>
      <c r="XM219" s="7"/>
      <c r="XO219" s="7"/>
      <c r="XQ219" s="7"/>
      <c r="XS219" s="7"/>
      <c r="XU219" s="7"/>
      <c r="XW219" s="7"/>
      <c r="XY219" s="7"/>
      <c r="YA219" s="7"/>
      <c r="YC219" s="7"/>
      <c r="YE219" s="7"/>
      <c r="YG219" s="7"/>
      <c r="YI219" s="7"/>
      <c r="YK219" s="7"/>
      <c r="YM219" s="7"/>
    </row>
    <row r="220" spans="5:663" s="80" customFormat="1" x14ac:dyDescent="0.2">
      <c r="E220" s="7"/>
      <c r="G220" s="7"/>
      <c r="I220" s="7"/>
      <c r="K220" s="7"/>
      <c r="M220" s="7"/>
      <c r="O220" s="7"/>
      <c r="Q220" s="7"/>
      <c r="S220" s="7"/>
      <c r="U220" s="7"/>
      <c r="W220" s="7"/>
      <c r="Y220" s="7"/>
      <c r="AA220" s="7"/>
      <c r="AC220" s="7"/>
      <c r="AE220" s="7"/>
      <c r="AG220" s="7"/>
      <c r="AH220" s="7"/>
      <c r="AI220" s="7"/>
      <c r="AJ220" s="7"/>
      <c r="AK220" s="7"/>
      <c r="AL220" s="7"/>
      <c r="AM220" s="7"/>
      <c r="AO220" s="7"/>
      <c r="AQ220" s="7"/>
      <c r="AS220" s="7"/>
      <c r="AU220" s="7"/>
      <c r="AW220" s="7"/>
      <c r="AY220" s="7"/>
      <c r="BA220" s="7"/>
      <c r="BC220" s="7"/>
      <c r="BE220" s="7"/>
      <c r="BG220" s="7"/>
      <c r="BI220" s="7"/>
      <c r="BK220" s="7"/>
      <c r="BM220" s="7"/>
      <c r="BO220" s="7"/>
      <c r="BQ220" s="7"/>
      <c r="BS220" s="7"/>
      <c r="BT220" s="7"/>
      <c r="BU220" s="7"/>
      <c r="BW220" s="7"/>
      <c r="BY220" s="7"/>
      <c r="CA220" s="7"/>
      <c r="CC220" s="7"/>
      <c r="CE220" s="7"/>
      <c r="CG220" s="7"/>
      <c r="CH220" s="7"/>
      <c r="CI220" s="7"/>
      <c r="CJ220" s="7"/>
      <c r="CL220" s="7"/>
      <c r="CN220" s="7"/>
      <c r="CP220" s="7"/>
      <c r="CR220" s="7"/>
      <c r="CT220" s="7"/>
      <c r="CV220" s="7"/>
      <c r="CW220" s="7"/>
      <c r="CY220" s="7"/>
      <c r="DA220" s="7"/>
      <c r="DC220" s="7"/>
      <c r="DE220" s="7"/>
      <c r="DG220" s="7"/>
      <c r="DI220" s="7"/>
      <c r="DK220" s="7"/>
      <c r="DM220" s="7"/>
      <c r="DO220" s="7"/>
      <c r="DQ220" s="7"/>
      <c r="DR220" s="7"/>
      <c r="DS220" s="7"/>
      <c r="DT220" s="7"/>
      <c r="DV220" s="7"/>
      <c r="DX220" s="7"/>
      <c r="DY220" s="7"/>
      <c r="DZ220" s="7"/>
      <c r="EB220" s="7"/>
      <c r="ED220" s="7"/>
      <c r="EF220" s="7"/>
      <c r="EG220" s="7"/>
      <c r="EI220" s="7"/>
      <c r="EJ220" s="7"/>
      <c r="EL220" s="7"/>
      <c r="EN220" s="7"/>
      <c r="EP220" s="7"/>
      <c r="ER220" s="7"/>
      <c r="ET220" s="7"/>
      <c r="EV220" s="7"/>
      <c r="EX220" s="7"/>
      <c r="EZ220" s="7"/>
      <c r="FB220" s="7"/>
      <c r="FD220" s="7"/>
      <c r="FE220" s="7"/>
      <c r="FF220" s="7"/>
      <c r="FH220" s="7"/>
      <c r="FJ220" s="7"/>
      <c r="FL220" s="7"/>
      <c r="FN220" s="7"/>
      <c r="FP220" s="7"/>
      <c r="FR220" s="7"/>
      <c r="FT220" s="7"/>
      <c r="FV220" s="7"/>
      <c r="FW220" s="7"/>
      <c r="FY220" s="7"/>
      <c r="GA220" s="7"/>
      <c r="GC220" s="7"/>
      <c r="GE220" s="7"/>
      <c r="GG220" s="7"/>
      <c r="GI220" s="7"/>
      <c r="GJ220" s="7"/>
      <c r="GK220" s="7"/>
      <c r="GL220" s="7"/>
      <c r="GM220" s="7"/>
      <c r="GN220" s="7"/>
      <c r="GO220" s="7"/>
      <c r="GP220" s="7"/>
      <c r="GR220" s="7"/>
      <c r="GT220" s="7"/>
      <c r="GV220" s="7"/>
      <c r="GX220" s="7"/>
      <c r="GZ220" s="7"/>
      <c r="HA220" s="7"/>
      <c r="HC220" s="7"/>
      <c r="HE220" s="7"/>
      <c r="HG220" s="7"/>
      <c r="HI220" s="7"/>
      <c r="HK220" s="7"/>
      <c r="HM220" s="7"/>
      <c r="HO220" s="7"/>
      <c r="HQ220" s="7"/>
      <c r="HS220" s="7"/>
      <c r="HU220" s="7"/>
      <c r="HW220" s="7"/>
      <c r="HY220" s="7"/>
      <c r="IA220" s="7"/>
      <c r="IC220" s="7"/>
      <c r="IE220" s="7"/>
      <c r="IF220" s="7"/>
      <c r="IG220" s="7"/>
      <c r="IH220" s="7"/>
      <c r="IJ220" s="7"/>
      <c r="IL220" s="7"/>
      <c r="IN220" s="7"/>
      <c r="IO220" s="7"/>
      <c r="IP220" s="7"/>
      <c r="IR220" s="7"/>
      <c r="IT220" s="7"/>
      <c r="IV220" s="7"/>
      <c r="IX220" s="7"/>
      <c r="IZ220" s="7"/>
      <c r="JB220" s="7"/>
      <c r="JD220" s="7"/>
      <c r="JF220" s="7"/>
      <c r="JG220" s="7"/>
      <c r="JI220" s="7"/>
      <c r="JK220" s="7"/>
      <c r="JM220" s="7"/>
      <c r="JO220" s="7"/>
      <c r="JP220" s="7"/>
      <c r="JQ220" s="7"/>
      <c r="JS220" s="7"/>
      <c r="JT220" s="7"/>
      <c r="JU220" s="7"/>
      <c r="JV220" s="7"/>
      <c r="JX220" s="7"/>
      <c r="JZ220" s="7"/>
      <c r="KB220" s="7"/>
      <c r="KD220" s="7"/>
      <c r="KF220" s="7"/>
      <c r="KH220" s="7"/>
      <c r="KJ220" s="7"/>
      <c r="KL220" s="7"/>
      <c r="KN220" s="7"/>
      <c r="KO220" s="7"/>
      <c r="KP220" s="7"/>
      <c r="KQ220" s="7"/>
      <c r="KR220" s="7"/>
      <c r="KT220" s="7"/>
      <c r="KV220" s="7"/>
      <c r="KX220" s="7"/>
      <c r="KZ220" s="7"/>
      <c r="LB220" s="7"/>
      <c r="LD220" s="7"/>
      <c r="LF220" s="7"/>
      <c r="LH220" s="7"/>
      <c r="LJ220" s="7"/>
      <c r="LL220" s="7"/>
      <c r="LN220" s="7"/>
      <c r="LP220" s="7"/>
      <c r="LR220" s="7"/>
      <c r="LT220" s="7"/>
      <c r="LV220" s="7"/>
      <c r="LX220" s="7"/>
      <c r="LY220" s="7"/>
      <c r="LZ220" s="7"/>
      <c r="MA220" s="7"/>
      <c r="MB220" s="7"/>
      <c r="MC220" s="7"/>
      <c r="ME220" s="7"/>
      <c r="MG220" s="7"/>
      <c r="MH220" s="7"/>
      <c r="MJ220" s="7"/>
      <c r="ML220" s="7"/>
      <c r="MM220" s="7"/>
      <c r="MN220" s="7"/>
      <c r="MO220" s="7"/>
      <c r="MQ220" s="7"/>
      <c r="MS220" s="7"/>
      <c r="MU220" s="7"/>
      <c r="MV220" s="7"/>
      <c r="MX220" s="7"/>
      <c r="MY220" s="7"/>
      <c r="MZ220" s="7"/>
      <c r="NB220" s="7"/>
      <c r="ND220" s="7"/>
      <c r="NF220" s="7"/>
      <c r="NH220" s="7"/>
      <c r="NJ220" s="7"/>
      <c r="NL220" s="7"/>
      <c r="NM220" s="7"/>
      <c r="NN220" s="7"/>
      <c r="NO220" s="7"/>
      <c r="NP220" s="7"/>
      <c r="NR220" s="7"/>
      <c r="NT220" s="7"/>
      <c r="NU220" s="7"/>
      <c r="NW220" s="7"/>
      <c r="NY220" s="7"/>
      <c r="OA220" s="7"/>
      <c r="OC220" s="7"/>
      <c r="OE220" s="7"/>
      <c r="OG220" s="7"/>
      <c r="OI220" s="7"/>
      <c r="OK220" s="7"/>
      <c r="OM220" s="7"/>
      <c r="OO220" s="7"/>
      <c r="OQ220" s="7"/>
      <c r="OS220" s="7"/>
      <c r="OT220" s="7"/>
      <c r="OV220" s="7"/>
      <c r="OX220" s="7"/>
      <c r="OZ220" s="7"/>
      <c r="PB220" s="7"/>
      <c r="PD220" s="7"/>
      <c r="PF220" s="7"/>
      <c r="PH220" s="7"/>
      <c r="PJ220" s="7"/>
      <c r="PL220" s="7"/>
      <c r="PN220" s="7"/>
      <c r="PP220" s="7"/>
      <c r="PQ220" s="7"/>
      <c r="PR220" s="7"/>
      <c r="PS220" s="7"/>
      <c r="PT220" s="7"/>
      <c r="PV220" s="7"/>
      <c r="PX220" s="7"/>
      <c r="PZ220" s="7"/>
      <c r="QB220" s="7"/>
      <c r="QD220" s="7"/>
      <c r="QF220" s="7"/>
      <c r="QH220" s="7"/>
      <c r="QJ220" s="7"/>
      <c r="QL220" s="7"/>
      <c r="QN220" s="7"/>
      <c r="QO220" s="7"/>
      <c r="QQ220" s="7"/>
      <c r="QS220" s="7"/>
      <c r="QU220" s="7"/>
      <c r="QV220" s="7"/>
      <c r="QX220" s="7"/>
      <c r="QZ220" s="7"/>
      <c r="RB220" s="7"/>
      <c r="RD220" s="7"/>
      <c r="RF220" s="7"/>
      <c r="RH220" s="7"/>
      <c r="RJ220" s="7"/>
      <c r="RL220" s="7"/>
      <c r="RN220" s="7"/>
      <c r="RP220" s="7"/>
      <c r="RR220" s="7"/>
      <c r="RT220" s="7"/>
      <c r="RV220" s="7"/>
      <c r="RW220" s="7"/>
      <c r="RX220" s="7"/>
      <c r="RZ220" s="7"/>
      <c r="SB220" s="7"/>
      <c r="SD220" s="7"/>
      <c r="SE220" s="7"/>
      <c r="SF220" s="7"/>
      <c r="SH220" s="7"/>
      <c r="SJ220" s="7"/>
      <c r="SL220" s="7"/>
      <c r="SN220" s="7"/>
      <c r="SP220" s="7"/>
      <c r="SR220" s="7"/>
      <c r="ST220" s="7"/>
      <c r="SV220" s="7"/>
      <c r="SW220" s="7"/>
      <c r="SY220" s="7"/>
      <c r="TA220" s="7"/>
      <c r="TC220" s="7"/>
      <c r="TE220" s="7"/>
      <c r="TG220" s="7"/>
      <c r="TI220" s="7"/>
      <c r="TK220" s="7"/>
      <c r="TM220" s="7"/>
      <c r="TO220" s="7"/>
      <c r="TQ220" s="7"/>
      <c r="TS220" s="7"/>
      <c r="TU220" s="7"/>
      <c r="TW220" s="7"/>
      <c r="TY220" s="7"/>
      <c r="UA220" s="7"/>
      <c r="UC220" s="7"/>
      <c r="UE220" s="7"/>
      <c r="UG220" s="7"/>
      <c r="UI220" s="7"/>
      <c r="UK220" s="7"/>
      <c r="UM220" s="7"/>
      <c r="UO220" s="7"/>
      <c r="UQ220" s="7"/>
      <c r="US220" s="7"/>
      <c r="UU220" s="7"/>
      <c r="UW220" s="7"/>
      <c r="UY220" s="7"/>
      <c r="VA220" s="7"/>
      <c r="VC220" s="7"/>
      <c r="VE220" s="7"/>
      <c r="VG220" s="7"/>
      <c r="VI220" s="7"/>
      <c r="VK220" s="7"/>
      <c r="VM220" s="7"/>
      <c r="VO220" s="7"/>
      <c r="VQ220" s="7"/>
      <c r="VS220" s="7"/>
      <c r="VU220" s="7"/>
      <c r="VW220" s="7"/>
      <c r="VY220" s="7"/>
      <c r="WA220" s="7"/>
      <c r="WC220" s="7"/>
      <c r="WE220" s="7"/>
      <c r="WG220" s="7"/>
      <c r="WI220" s="7"/>
      <c r="WK220" s="7"/>
      <c r="WM220" s="7"/>
      <c r="WO220" s="7"/>
      <c r="WQ220" s="7"/>
      <c r="WS220" s="7"/>
      <c r="WU220" s="7"/>
      <c r="WW220" s="7"/>
      <c r="WY220" s="7"/>
      <c r="XA220" s="7"/>
      <c r="XC220" s="7"/>
      <c r="XE220" s="7"/>
      <c r="XG220" s="7"/>
      <c r="XI220" s="7"/>
      <c r="XK220" s="7"/>
      <c r="XM220" s="7"/>
      <c r="XO220" s="7"/>
      <c r="XQ220" s="7"/>
      <c r="XS220" s="7"/>
      <c r="XU220" s="7"/>
      <c r="XW220" s="7"/>
      <c r="XY220" s="7"/>
      <c r="YA220" s="7"/>
      <c r="YC220" s="7"/>
      <c r="YE220" s="7"/>
      <c r="YG220" s="7"/>
      <c r="YI220" s="7"/>
      <c r="YK220" s="7"/>
      <c r="YM220" s="7"/>
    </row>
    <row r="221" spans="5:663" s="80" customFormat="1" x14ac:dyDescent="0.2">
      <c r="E221" s="7"/>
      <c r="G221" s="7"/>
      <c r="I221" s="7"/>
      <c r="K221" s="7"/>
      <c r="M221" s="7"/>
      <c r="O221" s="7"/>
      <c r="Q221" s="7"/>
      <c r="S221" s="7"/>
      <c r="U221" s="7"/>
      <c r="W221" s="7"/>
      <c r="Y221" s="7"/>
      <c r="AA221" s="7"/>
      <c r="AC221" s="7"/>
      <c r="AE221" s="7"/>
      <c r="AG221" s="7"/>
      <c r="AH221" s="7"/>
      <c r="AI221" s="7"/>
      <c r="AJ221" s="7"/>
      <c r="AK221" s="7"/>
      <c r="AL221" s="7"/>
      <c r="AM221" s="7"/>
      <c r="AO221" s="7"/>
      <c r="AQ221" s="7"/>
      <c r="AS221" s="7"/>
      <c r="AU221" s="7"/>
      <c r="AW221" s="7"/>
      <c r="AY221" s="7"/>
      <c r="BA221" s="7"/>
      <c r="BC221" s="7"/>
      <c r="BE221" s="7"/>
      <c r="BG221" s="7"/>
      <c r="BI221" s="7"/>
      <c r="BK221" s="7"/>
      <c r="BM221" s="7"/>
      <c r="BO221" s="7"/>
      <c r="BQ221" s="7"/>
      <c r="BS221" s="7"/>
      <c r="BT221" s="7"/>
      <c r="BU221" s="7"/>
      <c r="BW221" s="7"/>
      <c r="BY221" s="7"/>
      <c r="CA221" s="7"/>
      <c r="CC221" s="7"/>
      <c r="CE221" s="7"/>
      <c r="CG221" s="7"/>
      <c r="CH221" s="7"/>
      <c r="CI221" s="7"/>
      <c r="CJ221" s="7"/>
      <c r="CL221" s="7"/>
      <c r="CN221" s="7"/>
      <c r="CP221" s="7"/>
      <c r="CR221" s="7"/>
      <c r="CT221" s="7"/>
      <c r="CV221" s="7"/>
      <c r="CW221" s="7"/>
      <c r="CY221" s="7"/>
      <c r="DA221" s="7"/>
      <c r="DC221" s="7"/>
      <c r="DE221" s="7"/>
      <c r="DG221" s="7"/>
      <c r="DI221" s="7"/>
      <c r="DK221" s="7"/>
      <c r="DM221" s="7"/>
      <c r="DO221" s="7"/>
      <c r="DQ221" s="7"/>
      <c r="DR221" s="7"/>
      <c r="DS221" s="7"/>
      <c r="DT221" s="7"/>
      <c r="DV221" s="7"/>
      <c r="DX221" s="7"/>
      <c r="DY221" s="7"/>
      <c r="DZ221" s="7"/>
      <c r="EB221" s="7"/>
      <c r="ED221" s="7"/>
      <c r="EF221" s="7"/>
      <c r="EG221" s="7"/>
      <c r="EI221" s="7"/>
      <c r="EJ221" s="7"/>
      <c r="EL221" s="7"/>
      <c r="EN221" s="7"/>
      <c r="EP221" s="7"/>
      <c r="ER221" s="7"/>
      <c r="ET221" s="7"/>
      <c r="EV221" s="7"/>
      <c r="EX221" s="7"/>
      <c r="EZ221" s="7"/>
      <c r="FB221" s="7"/>
      <c r="FD221" s="7"/>
      <c r="FE221" s="7"/>
      <c r="FF221" s="7"/>
      <c r="FH221" s="7"/>
      <c r="FJ221" s="7"/>
      <c r="FL221" s="7"/>
      <c r="FN221" s="7"/>
      <c r="FP221" s="7"/>
      <c r="FR221" s="7"/>
      <c r="FT221" s="7"/>
      <c r="FV221" s="7"/>
      <c r="FW221" s="7"/>
      <c r="FY221" s="7"/>
      <c r="GA221" s="7"/>
      <c r="GC221" s="7"/>
      <c r="GE221" s="7"/>
      <c r="GG221" s="7"/>
      <c r="GI221" s="7"/>
      <c r="GJ221" s="7"/>
      <c r="GK221" s="7"/>
      <c r="GL221" s="7"/>
      <c r="GM221" s="7"/>
      <c r="GN221" s="7"/>
      <c r="GO221" s="7"/>
      <c r="GP221" s="7"/>
      <c r="GR221" s="7"/>
      <c r="GT221" s="7"/>
      <c r="GV221" s="7"/>
      <c r="GX221" s="7"/>
      <c r="GZ221" s="7"/>
      <c r="HA221" s="7"/>
      <c r="HC221" s="7"/>
      <c r="HE221" s="7"/>
      <c r="HG221" s="7"/>
      <c r="HI221" s="7"/>
      <c r="HK221" s="7"/>
      <c r="HM221" s="7"/>
      <c r="HO221" s="7"/>
      <c r="HQ221" s="7"/>
      <c r="HS221" s="7"/>
      <c r="HU221" s="7"/>
      <c r="HW221" s="7"/>
      <c r="HY221" s="7"/>
      <c r="IA221" s="7"/>
      <c r="IC221" s="7"/>
      <c r="IE221" s="7"/>
      <c r="IF221" s="7"/>
      <c r="IG221" s="7"/>
      <c r="IH221" s="7"/>
      <c r="IJ221" s="7"/>
      <c r="IL221" s="7"/>
      <c r="IN221" s="7"/>
      <c r="IO221" s="7"/>
      <c r="IP221" s="7"/>
      <c r="IR221" s="7"/>
      <c r="IT221" s="7"/>
      <c r="IV221" s="7"/>
      <c r="IX221" s="7"/>
      <c r="IZ221" s="7"/>
      <c r="JB221" s="7"/>
      <c r="JD221" s="7"/>
      <c r="JF221" s="7"/>
      <c r="JG221" s="7"/>
      <c r="JI221" s="7"/>
      <c r="JK221" s="7"/>
      <c r="JM221" s="7"/>
      <c r="JO221" s="7"/>
      <c r="JP221" s="7"/>
      <c r="JQ221" s="7"/>
      <c r="JS221" s="7"/>
      <c r="JT221" s="7"/>
      <c r="JU221" s="7"/>
      <c r="JV221" s="7"/>
      <c r="JX221" s="7"/>
      <c r="JZ221" s="7"/>
      <c r="KB221" s="7"/>
      <c r="KD221" s="7"/>
      <c r="KF221" s="7"/>
      <c r="KH221" s="7"/>
      <c r="KJ221" s="7"/>
      <c r="KL221" s="7"/>
      <c r="KN221" s="7"/>
      <c r="KO221" s="7"/>
      <c r="KP221" s="7"/>
      <c r="KQ221" s="7"/>
      <c r="KR221" s="7"/>
      <c r="KT221" s="7"/>
      <c r="KV221" s="7"/>
      <c r="KX221" s="7"/>
      <c r="KZ221" s="7"/>
      <c r="LB221" s="7"/>
      <c r="LD221" s="7"/>
      <c r="LF221" s="7"/>
      <c r="LH221" s="7"/>
      <c r="LJ221" s="7"/>
      <c r="LL221" s="7"/>
      <c r="LN221" s="7"/>
      <c r="LP221" s="7"/>
      <c r="LR221" s="7"/>
      <c r="LT221" s="7"/>
      <c r="LV221" s="7"/>
      <c r="LX221" s="7"/>
      <c r="LY221" s="7"/>
      <c r="LZ221" s="7"/>
      <c r="MA221" s="7"/>
      <c r="MB221" s="7"/>
      <c r="MC221" s="7"/>
      <c r="ME221" s="7"/>
      <c r="MG221" s="7"/>
      <c r="MH221" s="7"/>
      <c r="MJ221" s="7"/>
      <c r="ML221" s="7"/>
      <c r="MM221" s="7"/>
      <c r="MN221" s="7"/>
      <c r="MO221" s="7"/>
      <c r="MQ221" s="7"/>
      <c r="MS221" s="7"/>
      <c r="MU221" s="7"/>
      <c r="MV221" s="7"/>
      <c r="MX221" s="7"/>
      <c r="MY221" s="7"/>
      <c r="MZ221" s="7"/>
      <c r="NB221" s="7"/>
      <c r="ND221" s="7"/>
      <c r="NF221" s="7"/>
      <c r="NH221" s="7"/>
      <c r="NJ221" s="7"/>
      <c r="NL221" s="7"/>
      <c r="NM221" s="7"/>
      <c r="NN221" s="7"/>
      <c r="NO221" s="7"/>
      <c r="NP221" s="7"/>
      <c r="NR221" s="7"/>
      <c r="NT221" s="7"/>
      <c r="NU221" s="7"/>
      <c r="NW221" s="7"/>
      <c r="NY221" s="7"/>
      <c r="OA221" s="7"/>
      <c r="OC221" s="7"/>
      <c r="OE221" s="7"/>
      <c r="OG221" s="7"/>
      <c r="OI221" s="7"/>
      <c r="OK221" s="7"/>
      <c r="OM221" s="7"/>
      <c r="OO221" s="7"/>
      <c r="OQ221" s="7"/>
      <c r="OS221" s="7"/>
      <c r="OT221" s="7"/>
      <c r="OV221" s="7"/>
      <c r="OX221" s="7"/>
      <c r="OZ221" s="7"/>
      <c r="PB221" s="7"/>
      <c r="PD221" s="7"/>
      <c r="PF221" s="7"/>
      <c r="PH221" s="7"/>
      <c r="PJ221" s="7"/>
      <c r="PL221" s="7"/>
      <c r="PN221" s="7"/>
      <c r="PP221" s="7"/>
      <c r="PQ221" s="7"/>
      <c r="PR221" s="7"/>
      <c r="PS221" s="7"/>
      <c r="PT221" s="7"/>
      <c r="PV221" s="7"/>
      <c r="PX221" s="7"/>
      <c r="PZ221" s="7"/>
      <c r="QB221" s="7"/>
      <c r="QD221" s="7"/>
      <c r="QF221" s="7"/>
      <c r="QH221" s="7"/>
      <c r="QJ221" s="7"/>
      <c r="QL221" s="7"/>
      <c r="QN221" s="7"/>
      <c r="QO221" s="7"/>
      <c r="QQ221" s="7"/>
      <c r="QS221" s="7"/>
      <c r="QU221" s="7"/>
      <c r="QV221" s="7"/>
      <c r="QX221" s="7"/>
      <c r="QZ221" s="7"/>
      <c r="RB221" s="7"/>
      <c r="RD221" s="7"/>
      <c r="RF221" s="7"/>
      <c r="RH221" s="7"/>
      <c r="RJ221" s="7"/>
      <c r="RL221" s="7"/>
      <c r="RN221" s="7"/>
      <c r="RP221" s="7"/>
      <c r="RR221" s="7"/>
      <c r="RT221" s="7"/>
      <c r="RV221" s="7"/>
      <c r="RW221" s="7"/>
      <c r="RX221" s="7"/>
      <c r="RZ221" s="7"/>
      <c r="SB221" s="7"/>
      <c r="SD221" s="7"/>
      <c r="SE221" s="7"/>
      <c r="SF221" s="7"/>
      <c r="SH221" s="7"/>
      <c r="SJ221" s="7"/>
      <c r="SL221" s="7"/>
      <c r="SN221" s="7"/>
      <c r="SP221" s="7"/>
      <c r="SR221" s="7"/>
      <c r="ST221" s="7"/>
      <c r="SV221" s="7"/>
      <c r="SW221" s="7"/>
      <c r="SY221" s="7"/>
      <c r="TA221" s="7"/>
      <c r="TC221" s="7"/>
      <c r="TE221" s="7"/>
      <c r="TG221" s="7"/>
      <c r="TI221" s="7"/>
      <c r="TK221" s="7"/>
      <c r="TM221" s="7"/>
      <c r="TO221" s="7"/>
      <c r="TQ221" s="7"/>
      <c r="TS221" s="7"/>
      <c r="TU221" s="7"/>
      <c r="TW221" s="7"/>
      <c r="TY221" s="7"/>
      <c r="UA221" s="7"/>
      <c r="UC221" s="7"/>
      <c r="UE221" s="7"/>
      <c r="UG221" s="7"/>
      <c r="UI221" s="7"/>
      <c r="UK221" s="7"/>
      <c r="UM221" s="7"/>
      <c r="UO221" s="7"/>
      <c r="UQ221" s="7"/>
      <c r="US221" s="7"/>
      <c r="UU221" s="7"/>
      <c r="UW221" s="7"/>
      <c r="UY221" s="7"/>
      <c r="VA221" s="7"/>
      <c r="VC221" s="7"/>
      <c r="VE221" s="7"/>
      <c r="VG221" s="7"/>
      <c r="VI221" s="7"/>
      <c r="VK221" s="7"/>
      <c r="VM221" s="7"/>
      <c r="VO221" s="7"/>
      <c r="VQ221" s="7"/>
      <c r="VS221" s="7"/>
      <c r="VU221" s="7"/>
      <c r="VW221" s="7"/>
      <c r="VY221" s="7"/>
      <c r="WA221" s="7"/>
      <c r="WC221" s="7"/>
      <c r="WE221" s="7"/>
      <c r="WG221" s="7"/>
      <c r="WI221" s="7"/>
      <c r="WK221" s="7"/>
      <c r="WM221" s="7"/>
      <c r="WO221" s="7"/>
      <c r="WQ221" s="7"/>
      <c r="WS221" s="7"/>
      <c r="WU221" s="7"/>
      <c r="WW221" s="7"/>
      <c r="WY221" s="7"/>
      <c r="XA221" s="7"/>
      <c r="XC221" s="7"/>
      <c r="XE221" s="7"/>
      <c r="XG221" s="7"/>
      <c r="XI221" s="7"/>
      <c r="XK221" s="7"/>
      <c r="XM221" s="7"/>
      <c r="XO221" s="7"/>
      <c r="XQ221" s="7"/>
      <c r="XS221" s="7"/>
      <c r="XU221" s="7"/>
      <c r="XW221" s="7"/>
      <c r="XY221" s="7"/>
      <c r="YA221" s="7"/>
      <c r="YC221" s="7"/>
      <c r="YE221" s="7"/>
      <c r="YG221" s="7"/>
      <c r="YI221" s="7"/>
      <c r="YK221" s="7"/>
      <c r="YM221" s="7"/>
    </row>
    <row r="222" spans="5:663" s="80" customFormat="1" x14ac:dyDescent="0.2">
      <c r="E222" s="7"/>
      <c r="G222" s="7"/>
      <c r="I222" s="7"/>
      <c r="K222" s="7"/>
      <c r="M222" s="7"/>
      <c r="O222" s="7"/>
      <c r="Q222" s="7"/>
      <c r="S222" s="7"/>
      <c r="U222" s="7"/>
      <c r="W222" s="7"/>
      <c r="Y222" s="7"/>
      <c r="AA222" s="7"/>
      <c r="AC222" s="7"/>
      <c r="AE222" s="7"/>
      <c r="AG222" s="7"/>
      <c r="AH222" s="7"/>
      <c r="AI222" s="7"/>
      <c r="AJ222" s="7"/>
      <c r="AK222" s="7"/>
      <c r="AL222" s="7"/>
      <c r="AM222" s="7"/>
      <c r="AO222" s="7"/>
      <c r="AQ222" s="7"/>
      <c r="AS222" s="7"/>
      <c r="AU222" s="7"/>
      <c r="AW222" s="7"/>
      <c r="AY222" s="7"/>
      <c r="BA222" s="7"/>
      <c r="BC222" s="7"/>
      <c r="BE222" s="7"/>
      <c r="BG222" s="7"/>
      <c r="BI222" s="7"/>
      <c r="BK222" s="7"/>
      <c r="BM222" s="7"/>
      <c r="BO222" s="7"/>
      <c r="BQ222" s="7"/>
      <c r="BS222" s="7"/>
      <c r="BT222" s="7"/>
      <c r="BU222" s="7"/>
      <c r="BW222" s="7"/>
      <c r="BY222" s="7"/>
      <c r="CA222" s="7"/>
      <c r="CC222" s="7"/>
      <c r="CE222" s="7"/>
      <c r="CG222" s="7"/>
      <c r="CH222" s="7"/>
      <c r="CI222" s="7"/>
      <c r="CJ222" s="7"/>
      <c r="CL222" s="7"/>
      <c r="CN222" s="7"/>
      <c r="CP222" s="7"/>
      <c r="CR222" s="7"/>
      <c r="CT222" s="7"/>
      <c r="CV222" s="7"/>
      <c r="CW222" s="7"/>
      <c r="CY222" s="7"/>
      <c r="DA222" s="7"/>
      <c r="DC222" s="7"/>
      <c r="DE222" s="7"/>
      <c r="DG222" s="7"/>
      <c r="DI222" s="7"/>
      <c r="DK222" s="7"/>
      <c r="DM222" s="7"/>
      <c r="DO222" s="7"/>
      <c r="DQ222" s="7"/>
      <c r="DR222" s="7"/>
      <c r="DS222" s="7"/>
      <c r="DT222" s="7"/>
      <c r="DV222" s="7"/>
      <c r="DX222" s="7"/>
      <c r="DY222" s="7"/>
      <c r="DZ222" s="7"/>
      <c r="EB222" s="7"/>
      <c r="ED222" s="7"/>
      <c r="EF222" s="7"/>
      <c r="EG222" s="7"/>
      <c r="EI222" s="7"/>
      <c r="EJ222" s="7"/>
      <c r="EL222" s="7"/>
      <c r="EN222" s="7"/>
      <c r="EP222" s="7"/>
      <c r="ER222" s="7"/>
      <c r="ET222" s="7"/>
      <c r="EV222" s="7"/>
      <c r="EX222" s="7"/>
      <c r="EZ222" s="7"/>
      <c r="FB222" s="7"/>
      <c r="FD222" s="7"/>
      <c r="FE222" s="7"/>
      <c r="FF222" s="7"/>
      <c r="FH222" s="7"/>
      <c r="FJ222" s="7"/>
      <c r="FL222" s="7"/>
      <c r="FN222" s="7"/>
      <c r="FP222" s="7"/>
      <c r="FR222" s="7"/>
      <c r="FT222" s="7"/>
      <c r="FV222" s="7"/>
      <c r="FW222" s="7"/>
      <c r="FY222" s="7"/>
      <c r="GA222" s="7"/>
      <c r="GC222" s="7"/>
      <c r="GE222" s="7"/>
      <c r="GG222" s="7"/>
      <c r="GI222" s="7"/>
      <c r="GJ222" s="7"/>
      <c r="GK222" s="7"/>
      <c r="GL222" s="7"/>
      <c r="GM222" s="7"/>
      <c r="GN222" s="7"/>
      <c r="GO222" s="7"/>
      <c r="GP222" s="7"/>
      <c r="GR222" s="7"/>
      <c r="GT222" s="7"/>
      <c r="GV222" s="7"/>
      <c r="GX222" s="7"/>
      <c r="GZ222" s="7"/>
      <c r="HA222" s="7"/>
      <c r="HC222" s="7"/>
      <c r="HE222" s="7"/>
      <c r="HG222" s="7"/>
      <c r="HI222" s="7"/>
      <c r="HK222" s="7"/>
      <c r="HM222" s="7"/>
      <c r="HO222" s="7"/>
      <c r="HQ222" s="7"/>
      <c r="HS222" s="7"/>
      <c r="HU222" s="7"/>
      <c r="HW222" s="7"/>
      <c r="HY222" s="7"/>
      <c r="IA222" s="7"/>
      <c r="IC222" s="7"/>
      <c r="IE222" s="7"/>
      <c r="IF222" s="7"/>
      <c r="IG222" s="7"/>
      <c r="IH222" s="7"/>
      <c r="IJ222" s="7"/>
      <c r="IL222" s="7"/>
      <c r="IN222" s="7"/>
      <c r="IO222" s="7"/>
      <c r="IP222" s="7"/>
      <c r="IR222" s="7"/>
      <c r="IT222" s="7"/>
      <c r="IV222" s="7"/>
      <c r="IX222" s="7"/>
      <c r="IZ222" s="7"/>
      <c r="JB222" s="7"/>
      <c r="JD222" s="7"/>
      <c r="JF222" s="7"/>
      <c r="JG222" s="7"/>
      <c r="JI222" s="7"/>
      <c r="JK222" s="7"/>
      <c r="JM222" s="7"/>
      <c r="JO222" s="7"/>
      <c r="JP222" s="7"/>
      <c r="JQ222" s="7"/>
      <c r="JS222" s="7"/>
      <c r="JT222" s="7"/>
      <c r="JU222" s="7"/>
      <c r="JV222" s="7"/>
      <c r="JX222" s="7"/>
      <c r="JZ222" s="7"/>
      <c r="KB222" s="7"/>
      <c r="KD222" s="7"/>
      <c r="KF222" s="7"/>
      <c r="KH222" s="7"/>
      <c r="KJ222" s="7"/>
      <c r="KL222" s="7"/>
      <c r="KN222" s="7"/>
      <c r="KO222" s="7"/>
      <c r="KP222" s="7"/>
      <c r="KQ222" s="7"/>
      <c r="KR222" s="7"/>
      <c r="KT222" s="7"/>
      <c r="KV222" s="7"/>
      <c r="KX222" s="7"/>
      <c r="KZ222" s="7"/>
      <c r="LB222" s="7"/>
      <c r="LD222" s="7"/>
      <c r="LF222" s="7"/>
      <c r="LH222" s="7"/>
      <c r="LJ222" s="7"/>
      <c r="LL222" s="7"/>
      <c r="LN222" s="7"/>
      <c r="LP222" s="7"/>
      <c r="LR222" s="7"/>
      <c r="LT222" s="7"/>
      <c r="LV222" s="7"/>
      <c r="LX222" s="7"/>
      <c r="LY222" s="7"/>
      <c r="LZ222" s="7"/>
      <c r="MA222" s="7"/>
      <c r="MB222" s="7"/>
      <c r="MC222" s="7"/>
      <c r="ME222" s="7"/>
      <c r="MG222" s="7"/>
      <c r="MH222" s="7"/>
      <c r="MJ222" s="7"/>
      <c r="ML222" s="7"/>
      <c r="MM222" s="7"/>
      <c r="MN222" s="7"/>
      <c r="MO222" s="7"/>
      <c r="MQ222" s="7"/>
      <c r="MS222" s="7"/>
      <c r="MU222" s="7"/>
      <c r="MV222" s="7"/>
      <c r="MX222" s="7"/>
      <c r="MY222" s="7"/>
      <c r="MZ222" s="7"/>
      <c r="NB222" s="7"/>
      <c r="ND222" s="7"/>
      <c r="NF222" s="7"/>
      <c r="NH222" s="7"/>
      <c r="NJ222" s="7"/>
      <c r="NL222" s="7"/>
      <c r="NM222" s="7"/>
      <c r="NN222" s="7"/>
      <c r="NO222" s="7"/>
      <c r="NP222" s="7"/>
      <c r="NR222" s="7"/>
      <c r="NT222" s="7"/>
      <c r="NU222" s="7"/>
      <c r="NW222" s="7"/>
      <c r="NY222" s="7"/>
      <c r="OA222" s="7"/>
      <c r="OC222" s="7"/>
      <c r="OE222" s="7"/>
      <c r="OG222" s="7"/>
      <c r="OI222" s="7"/>
      <c r="OK222" s="7"/>
      <c r="OM222" s="7"/>
      <c r="OO222" s="7"/>
      <c r="OQ222" s="7"/>
      <c r="OS222" s="7"/>
      <c r="OT222" s="7"/>
      <c r="OV222" s="7"/>
      <c r="OX222" s="7"/>
      <c r="OZ222" s="7"/>
      <c r="PB222" s="7"/>
      <c r="PD222" s="7"/>
      <c r="PF222" s="7"/>
      <c r="PH222" s="7"/>
      <c r="PJ222" s="7"/>
      <c r="PL222" s="7"/>
      <c r="PN222" s="7"/>
      <c r="PP222" s="7"/>
      <c r="PQ222" s="7"/>
      <c r="PR222" s="7"/>
      <c r="PS222" s="7"/>
      <c r="PT222" s="7"/>
      <c r="PV222" s="7"/>
      <c r="PX222" s="7"/>
      <c r="PZ222" s="7"/>
      <c r="QB222" s="7"/>
      <c r="QD222" s="7"/>
      <c r="QF222" s="7"/>
      <c r="QH222" s="7"/>
      <c r="QJ222" s="7"/>
      <c r="QL222" s="7"/>
      <c r="QN222" s="7"/>
      <c r="QO222" s="7"/>
      <c r="QQ222" s="7"/>
      <c r="QS222" s="7"/>
      <c r="QU222" s="7"/>
      <c r="QV222" s="7"/>
      <c r="QX222" s="7"/>
      <c r="QZ222" s="7"/>
      <c r="RB222" s="7"/>
      <c r="RD222" s="7"/>
      <c r="RF222" s="7"/>
      <c r="RH222" s="7"/>
      <c r="RJ222" s="7"/>
      <c r="RL222" s="7"/>
      <c r="RN222" s="7"/>
      <c r="RP222" s="7"/>
      <c r="RR222" s="7"/>
      <c r="RT222" s="7"/>
      <c r="RV222" s="7"/>
      <c r="RW222" s="7"/>
      <c r="RX222" s="7"/>
      <c r="RZ222" s="7"/>
      <c r="SB222" s="7"/>
      <c r="SD222" s="7"/>
      <c r="SE222" s="7"/>
      <c r="SF222" s="7"/>
      <c r="SH222" s="7"/>
      <c r="SJ222" s="7"/>
      <c r="SL222" s="7"/>
      <c r="SN222" s="7"/>
      <c r="SP222" s="7"/>
      <c r="SR222" s="7"/>
      <c r="ST222" s="7"/>
      <c r="SV222" s="7"/>
      <c r="SW222" s="7"/>
      <c r="SY222" s="7"/>
      <c r="TA222" s="7"/>
      <c r="TC222" s="7"/>
      <c r="TE222" s="7"/>
      <c r="TG222" s="7"/>
      <c r="TI222" s="7"/>
      <c r="TK222" s="7"/>
      <c r="TM222" s="7"/>
      <c r="TO222" s="7"/>
      <c r="TQ222" s="7"/>
      <c r="TS222" s="7"/>
      <c r="TU222" s="7"/>
      <c r="TW222" s="7"/>
      <c r="TY222" s="7"/>
      <c r="UA222" s="7"/>
      <c r="UC222" s="7"/>
      <c r="UE222" s="7"/>
      <c r="UG222" s="7"/>
      <c r="UI222" s="7"/>
      <c r="UK222" s="7"/>
      <c r="UM222" s="7"/>
      <c r="UO222" s="7"/>
      <c r="UQ222" s="7"/>
      <c r="US222" s="7"/>
      <c r="UU222" s="7"/>
      <c r="UW222" s="7"/>
      <c r="UY222" s="7"/>
      <c r="VA222" s="7"/>
      <c r="VC222" s="7"/>
      <c r="VE222" s="7"/>
      <c r="VG222" s="7"/>
      <c r="VI222" s="7"/>
      <c r="VK222" s="7"/>
      <c r="VM222" s="7"/>
      <c r="VO222" s="7"/>
      <c r="VQ222" s="7"/>
      <c r="VS222" s="7"/>
      <c r="VU222" s="7"/>
      <c r="VW222" s="7"/>
      <c r="VY222" s="7"/>
      <c r="WA222" s="7"/>
      <c r="WC222" s="7"/>
      <c r="WE222" s="7"/>
      <c r="WG222" s="7"/>
      <c r="WI222" s="7"/>
      <c r="WK222" s="7"/>
      <c r="WM222" s="7"/>
      <c r="WO222" s="7"/>
      <c r="WQ222" s="7"/>
      <c r="WS222" s="7"/>
      <c r="WU222" s="7"/>
      <c r="WW222" s="7"/>
      <c r="WY222" s="7"/>
      <c r="XA222" s="7"/>
      <c r="XC222" s="7"/>
      <c r="XE222" s="7"/>
      <c r="XG222" s="7"/>
      <c r="XI222" s="7"/>
      <c r="XK222" s="7"/>
      <c r="XM222" s="7"/>
      <c r="XO222" s="7"/>
      <c r="XQ222" s="7"/>
      <c r="XS222" s="7"/>
      <c r="XU222" s="7"/>
      <c r="XW222" s="7"/>
      <c r="XY222" s="7"/>
      <c r="YA222" s="7"/>
      <c r="YC222" s="7"/>
      <c r="YE222" s="7"/>
      <c r="YG222" s="7"/>
      <c r="YI222" s="7"/>
      <c r="YK222" s="7"/>
      <c r="YM222" s="7"/>
    </row>
    <row r="223" spans="5:663" s="80" customFormat="1" x14ac:dyDescent="0.2">
      <c r="E223" s="7"/>
      <c r="G223" s="7"/>
      <c r="I223" s="7"/>
      <c r="K223" s="7"/>
      <c r="M223" s="7"/>
      <c r="O223" s="7"/>
      <c r="Q223" s="7"/>
      <c r="S223" s="7"/>
      <c r="U223" s="7"/>
      <c r="W223" s="7"/>
      <c r="Y223" s="7"/>
      <c r="AA223" s="7"/>
      <c r="AC223" s="7"/>
      <c r="AE223" s="7"/>
      <c r="AG223" s="7"/>
      <c r="AH223" s="7"/>
      <c r="AI223" s="7"/>
      <c r="AJ223" s="7"/>
      <c r="AK223" s="7"/>
      <c r="AL223" s="7"/>
      <c r="AM223" s="7"/>
      <c r="AO223" s="7"/>
      <c r="AQ223" s="7"/>
      <c r="AS223" s="7"/>
      <c r="AU223" s="7"/>
      <c r="AW223" s="7"/>
      <c r="AY223" s="7"/>
      <c r="BA223" s="7"/>
      <c r="BC223" s="7"/>
      <c r="BE223" s="7"/>
      <c r="BG223" s="7"/>
      <c r="BI223" s="7"/>
      <c r="BK223" s="7"/>
      <c r="BM223" s="7"/>
      <c r="BO223" s="7"/>
      <c r="BQ223" s="7"/>
      <c r="BS223" s="7"/>
      <c r="BT223" s="7"/>
      <c r="BU223" s="7"/>
      <c r="BW223" s="7"/>
      <c r="BY223" s="7"/>
      <c r="CA223" s="7"/>
      <c r="CC223" s="7"/>
      <c r="CE223" s="7"/>
      <c r="CG223" s="7"/>
      <c r="CH223" s="7"/>
      <c r="CI223" s="7"/>
      <c r="CJ223" s="7"/>
      <c r="CL223" s="7"/>
      <c r="CN223" s="7"/>
      <c r="CP223" s="7"/>
      <c r="CR223" s="7"/>
      <c r="CT223" s="7"/>
      <c r="CV223" s="7"/>
      <c r="CW223" s="7"/>
      <c r="CY223" s="7"/>
      <c r="DA223" s="7"/>
      <c r="DC223" s="7"/>
      <c r="DE223" s="7"/>
      <c r="DG223" s="7"/>
      <c r="DI223" s="7"/>
      <c r="DK223" s="7"/>
      <c r="DM223" s="7"/>
      <c r="DO223" s="7"/>
      <c r="DQ223" s="7"/>
      <c r="DR223" s="7"/>
      <c r="DS223" s="7"/>
      <c r="DT223" s="7"/>
      <c r="DV223" s="7"/>
      <c r="DX223" s="7"/>
      <c r="DY223" s="7"/>
      <c r="DZ223" s="7"/>
      <c r="EB223" s="7"/>
      <c r="ED223" s="7"/>
      <c r="EF223" s="7"/>
      <c r="EG223" s="7"/>
      <c r="EI223" s="7"/>
      <c r="EJ223" s="7"/>
      <c r="EL223" s="7"/>
      <c r="EN223" s="7"/>
      <c r="EP223" s="7"/>
      <c r="ER223" s="7"/>
      <c r="ET223" s="7"/>
      <c r="EV223" s="7"/>
      <c r="EX223" s="7"/>
      <c r="EZ223" s="7"/>
      <c r="FB223" s="7"/>
      <c r="FD223" s="7"/>
      <c r="FE223" s="7"/>
      <c r="FF223" s="7"/>
      <c r="FH223" s="7"/>
      <c r="FJ223" s="7"/>
      <c r="FL223" s="7"/>
      <c r="FN223" s="7"/>
      <c r="FP223" s="7"/>
      <c r="FR223" s="7"/>
      <c r="FT223" s="7"/>
      <c r="FV223" s="7"/>
      <c r="FW223" s="7"/>
      <c r="FY223" s="7"/>
      <c r="GA223" s="7"/>
      <c r="GC223" s="7"/>
      <c r="GE223" s="7"/>
      <c r="GG223" s="7"/>
      <c r="GI223" s="7"/>
      <c r="GJ223" s="7"/>
      <c r="GK223" s="7"/>
      <c r="GL223" s="7"/>
      <c r="GM223" s="7"/>
      <c r="GN223" s="7"/>
      <c r="GO223" s="7"/>
      <c r="GP223" s="7"/>
      <c r="GR223" s="7"/>
      <c r="GT223" s="7"/>
      <c r="GV223" s="7"/>
      <c r="GX223" s="7"/>
      <c r="GZ223" s="7"/>
      <c r="HA223" s="7"/>
      <c r="HC223" s="7"/>
      <c r="HE223" s="7"/>
      <c r="HG223" s="7"/>
      <c r="HI223" s="7"/>
      <c r="HK223" s="7"/>
      <c r="HM223" s="7"/>
      <c r="HO223" s="7"/>
      <c r="HQ223" s="7"/>
      <c r="HS223" s="7"/>
      <c r="HU223" s="7"/>
      <c r="HW223" s="7"/>
      <c r="HY223" s="7"/>
      <c r="IA223" s="7"/>
      <c r="IC223" s="7"/>
      <c r="IE223" s="7"/>
      <c r="IF223" s="7"/>
      <c r="IG223" s="7"/>
      <c r="IH223" s="7"/>
      <c r="IJ223" s="7"/>
      <c r="IL223" s="7"/>
      <c r="IN223" s="7"/>
      <c r="IO223" s="7"/>
      <c r="IP223" s="7"/>
      <c r="IR223" s="7"/>
      <c r="IT223" s="7"/>
      <c r="IV223" s="7"/>
      <c r="IX223" s="7"/>
      <c r="IZ223" s="7"/>
      <c r="JB223" s="7"/>
      <c r="JD223" s="7"/>
      <c r="JF223" s="7"/>
      <c r="JG223" s="7"/>
      <c r="JI223" s="7"/>
      <c r="JK223" s="7"/>
      <c r="JM223" s="7"/>
      <c r="JO223" s="7"/>
      <c r="JP223" s="7"/>
      <c r="JQ223" s="7"/>
      <c r="JS223" s="7"/>
      <c r="JT223" s="7"/>
      <c r="JU223" s="7"/>
      <c r="JV223" s="7"/>
      <c r="JX223" s="7"/>
      <c r="JZ223" s="7"/>
      <c r="KB223" s="7"/>
      <c r="KD223" s="7"/>
      <c r="KF223" s="7"/>
      <c r="KH223" s="7"/>
      <c r="KJ223" s="7"/>
      <c r="KL223" s="7"/>
      <c r="KN223" s="7"/>
      <c r="KO223" s="7"/>
      <c r="KP223" s="7"/>
      <c r="KQ223" s="7"/>
      <c r="KR223" s="7"/>
      <c r="KT223" s="7"/>
      <c r="KV223" s="7"/>
      <c r="KX223" s="7"/>
      <c r="KZ223" s="7"/>
      <c r="LB223" s="7"/>
      <c r="LD223" s="7"/>
      <c r="LF223" s="7"/>
      <c r="LH223" s="7"/>
      <c r="LJ223" s="7"/>
      <c r="LL223" s="7"/>
      <c r="LN223" s="7"/>
      <c r="LP223" s="7"/>
      <c r="LR223" s="7"/>
      <c r="LT223" s="7"/>
      <c r="LV223" s="7"/>
      <c r="LX223" s="7"/>
      <c r="LY223" s="7"/>
      <c r="LZ223" s="7"/>
      <c r="MA223" s="7"/>
      <c r="MB223" s="7"/>
      <c r="MC223" s="7"/>
      <c r="ME223" s="7"/>
      <c r="MG223" s="7"/>
      <c r="MH223" s="7"/>
      <c r="MJ223" s="7"/>
      <c r="ML223" s="7"/>
      <c r="MM223" s="7"/>
      <c r="MN223" s="7"/>
      <c r="MO223" s="7"/>
      <c r="MQ223" s="7"/>
      <c r="MS223" s="7"/>
      <c r="MU223" s="7"/>
      <c r="MV223" s="7"/>
      <c r="MX223" s="7"/>
      <c r="MY223" s="7"/>
      <c r="MZ223" s="7"/>
      <c r="NB223" s="7"/>
      <c r="ND223" s="7"/>
      <c r="NF223" s="7"/>
      <c r="NH223" s="7"/>
      <c r="NJ223" s="7"/>
      <c r="NL223" s="7"/>
      <c r="NM223" s="7"/>
      <c r="NN223" s="7"/>
      <c r="NO223" s="7"/>
      <c r="NP223" s="7"/>
      <c r="NR223" s="7"/>
      <c r="NT223" s="7"/>
      <c r="NU223" s="7"/>
      <c r="NW223" s="7"/>
      <c r="NY223" s="7"/>
      <c r="OA223" s="7"/>
      <c r="OC223" s="7"/>
      <c r="OE223" s="7"/>
      <c r="OG223" s="7"/>
      <c r="OI223" s="7"/>
      <c r="OK223" s="7"/>
      <c r="OM223" s="7"/>
      <c r="OO223" s="7"/>
      <c r="OQ223" s="7"/>
      <c r="OS223" s="7"/>
      <c r="OT223" s="7"/>
      <c r="OV223" s="7"/>
      <c r="OX223" s="7"/>
      <c r="OZ223" s="7"/>
      <c r="PB223" s="7"/>
      <c r="PD223" s="7"/>
      <c r="PF223" s="7"/>
      <c r="PH223" s="7"/>
      <c r="PJ223" s="7"/>
      <c r="PL223" s="7"/>
      <c r="PN223" s="7"/>
      <c r="PP223" s="7"/>
      <c r="PQ223" s="7"/>
      <c r="PR223" s="7"/>
      <c r="PS223" s="7"/>
      <c r="PT223" s="7"/>
      <c r="PV223" s="7"/>
      <c r="PX223" s="7"/>
      <c r="PZ223" s="7"/>
      <c r="QB223" s="7"/>
      <c r="QD223" s="7"/>
      <c r="QF223" s="7"/>
      <c r="QH223" s="7"/>
      <c r="QJ223" s="7"/>
      <c r="QL223" s="7"/>
      <c r="QN223" s="7"/>
      <c r="QO223" s="7"/>
      <c r="QQ223" s="7"/>
      <c r="QS223" s="7"/>
      <c r="QU223" s="7"/>
      <c r="QV223" s="7"/>
      <c r="QX223" s="7"/>
      <c r="QZ223" s="7"/>
      <c r="RB223" s="7"/>
      <c r="RD223" s="7"/>
      <c r="RF223" s="7"/>
      <c r="RH223" s="7"/>
      <c r="RJ223" s="7"/>
      <c r="RL223" s="7"/>
      <c r="RN223" s="7"/>
      <c r="RP223" s="7"/>
      <c r="RR223" s="7"/>
      <c r="RT223" s="7"/>
      <c r="RV223" s="7"/>
      <c r="RW223" s="7"/>
      <c r="RX223" s="7"/>
      <c r="RZ223" s="7"/>
      <c r="SB223" s="7"/>
      <c r="SD223" s="7"/>
      <c r="SE223" s="7"/>
      <c r="SF223" s="7"/>
      <c r="SH223" s="7"/>
      <c r="SJ223" s="7"/>
      <c r="SL223" s="7"/>
      <c r="SN223" s="7"/>
      <c r="SP223" s="7"/>
      <c r="SR223" s="7"/>
      <c r="ST223" s="7"/>
      <c r="SV223" s="7"/>
      <c r="SW223" s="7"/>
      <c r="SY223" s="7"/>
      <c r="TA223" s="7"/>
      <c r="TC223" s="7"/>
      <c r="TE223" s="7"/>
      <c r="TG223" s="7"/>
      <c r="TI223" s="7"/>
      <c r="TK223" s="7"/>
      <c r="TM223" s="7"/>
      <c r="TO223" s="7"/>
      <c r="TQ223" s="7"/>
      <c r="TS223" s="7"/>
      <c r="TU223" s="7"/>
      <c r="TW223" s="7"/>
      <c r="TY223" s="7"/>
      <c r="UA223" s="7"/>
      <c r="UC223" s="7"/>
      <c r="UE223" s="7"/>
      <c r="UG223" s="7"/>
      <c r="UI223" s="7"/>
      <c r="UK223" s="7"/>
      <c r="UM223" s="7"/>
      <c r="UO223" s="7"/>
      <c r="UQ223" s="7"/>
      <c r="US223" s="7"/>
      <c r="UU223" s="7"/>
      <c r="UW223" s="7"/>
      <c r="UY223" s="7"/>
      <c r="VA223" s="7"/>
      <c r="VC223" s="7"/>
      <c r="VE223" s="7"/>
      <c r="VG223" s="7"/>
      <c r="VI223" s="7"/>
      <c r="VK223" s="7"/>
      <c r="VM223" s="7"/>
      <c r="VO223" s="7"/>
      <c r="VQ223" s="7"/>
      <c r="VS223" s="7"/>
      <c r="VU223" s="7"/>
      <c r="VW223" s="7"/>
      <c r="VY223" s="7"/>
      <c r="WA223" s="7"/>
      <c r="WC223" s="7"/>
      <c r="WE223" s="7"/>
      <c r="WG223" s="7"/>
      <c r="WI223" s="7"/>
      <c r="WK223" s="7"/>
      <c r="WM223" s="7"/>
      <c r="WO223" s="7"/>
      <c r="WQ223" s="7"/>
      <c r="WS223" s="7"/>
      <c r="WU223" s="7"/>
      <c r="WW223" s="7"/>
      <c r="WY223" s="7"/>
      <c r="XA223" s="7"/>
      <c r="XC223" s="7"/>
      <c r="XE223" s="7"/>
      <c r="XG223" s="7"/>
      <c r="XI223" s="7"/>
      <c r="XK223" s="7"/>
      <c r="XM223" s="7"/>
      <c r="XO223" s="7"/>
      <c r="XQ223" s="7"/>
      <c r="XS223" s="7"/>
      <c r="XU223" s="7"/>
      <c r="XW223" s="7"/>
      <c r="XY223" s="7"/>
      <c r="YA223" s="7"/>
      <c r="YC223" s="7"/>
      <c r="YE223" s="7"/>
      <c r="YG223" s="7"/>
      <c r="YI223" s="7"/>
      <c r="YK223" s="7"/>
      <c r="YM223" s="7"/>
    </row>
    <row r="224" spans="5:663" s="80" customFormat="1" x14ac:dyDescent="0.2">
      <c r="E224" s="7"/>
      <c r="G224" s="7"/>
      <c r="I224" s="7"/>
      <c r="K224" s="7"/>
      <c r="M224" s="7"/>
      <c r="O224" s="7"/>
      <c r="Q224" s="7"/>
      <c r="S224" s="7"/>
      <c r="U224" s="7"/>
      <c r="W224" s="7"/>
      <c r="Y224" s="7"/>
      <c r="AA224" s="7"/>
      <c r="AC224" s="7"/>
      <c r="AE224" s="7"/>
      <c r="AG224" s="7"/>
      <c r="AH224" s="7"/>
      <c r="AI224" s="7"/>
      <c r="AJ224" s="7"/>
      <c r="AK224" s="7"/>
      <c r="AL224" s="7"/>
      <c r="AM224" s="7"/>
      <c r="AO224" s="7"/>
      <c r="AQ224" s="7"/>
      <c r="AS224" s="7"/>
      <c r="AU224" s="7"/>
      <c r="AW224" s="7"/>
      <c r="AY224" s="7"/>
      <c r="BA224" s="7"/>
      <c r="BC224" s="7"/>
      <c r="BE224" s="7"/>
      <c r="BG224" s="7"/>
      <c r="BI224" s="7"/>
      <c r="BK224" s="7"/>
      <c r="BM224" s="7"/>
      <c r="BO224" s="7"/>
      <c r="BQ224" s="7"/>
      <c r="BS224" s="7"/>
      <c r="BT224" s="7"/>
      <c r="BU224" s="7"/>
      <c r="BW224" s="7"/>
      <c r="BY224" s="7"/>
      <c r="CA224" s="7"/>
      <c r="CC224" s="7"/>
      <c r="CE224" s="7"/>
      <c r="CG224" s="7"/>
      <c r="CH224" s="7"/>
      <c r="CI224" s="7"/>
      <c r="CJ224" s="7"/>
      <c r="CL224" s="7"/>
      <c r="CN224" s="7"/>
      <c r="CP224" s="7"/>
      <c r="CR224" s="7"/>
      <c r="CT224" s="7"/>
      <c r="CV224" s="7"/>
      <c r="CW224" s="7"/>
      <c r="CY224" s="7"/>
      <c r="DA224" s="7"/>
      <c r="DC224" s="7"/>
      <c r="DE224" s="7"/>
      <c r="DG224" s="7"/>
      <c r="DI224" s="7"/>
      <c r="DK224" s="7"/>
      <c r="DM224" s="7"/>
      <c r="DO224" s="7"/>
      <c r="DQ224" s="7"/>
      <c r="DR224" s="7"/>
      <c r="DS224" s="7"/>
      <c r="DT224" s="7"/>
      <c r="DV224" s="7"/>
      <c r="DX224" s="7"/>
      <c r="DY224" s="7"/>
      <c r="DZ224" s="7"/>
      <c r="EB224" s="7"/>
      <c r="ED224" s="7"/>
      <c r="EF224" s="7"/>
      <c r="EG224" s="7"/>
      <c r="EI224" s="7"/>
      <c r="EJ224" s="7"/>
      <c r="EL224" s="7"/>
      <c r="EN224" s="7"/>
      <c r="EP224" s="7"/>
      <c r="ER224" s="7"/>
      <c r="ET224" s="7"/>
      <c r="EV224" s="7"/>
      <c r="EX224" s="7"/>
      <c r="EZ224" s="7"/>
      <c r="FB224" s="7"/>
      <c r="FD224" s="7"/>
      <c r="FE224" s="7"/>
      <c r="FF224" s="7"/>
      <c r="FH224" s="7"/>
      <c r="FJ224" s="7"/>
      <c r="FL224" s="7"/>
      <c r="FN224" s="7"/>
      <c r="FP224" s="7"/>
      <c r="FR224" s="7"/>
      <c r="FT224" s="7"/>
      <c r="FV224" s="7"/>
      <c r="FW224" s="7"/>
      <c r="FY224" s="7"/>
      <c r="GA224" s="7"/>
      <c r="GC224" s="7"/>
      <c r="GE224" s="7"/>
      <c r="GG224" s="7"/>
      <c r="GI224" s="7"/>
      <c r="GJ224" s="7"/>
      <c r="GK224" s="7"/>
      <c r="GL224" s="7"/>
      <c r="GM224" s="7"/>
      <c r="GN224" s="7"/>
      <c r="GO224" s="7"/>
      <c r="GP224" s="7"/>
      <c r="GR224" s="7"/>
      <c r="GT224" s="7"/>
      <c r="GV224" s="7"/>
      <c r="GX224" s="7"/>
      <c r="GZ224" s="7"/>
      <c r="HA224" s="7"/>
      <c r="HC224" s="7"/>
      <c r="HE224" s="7"/>
      <c r="HG224" s="7"/>
      <c r="HI224" s="7"/>
      <c r="HK224" s="7"/>
      <c r="HM224" s="7"/>
      <c r="HO224" s="7"/>
      <c r="HQ224" s="7"/>
      <c r="HS224" s="7"/>
      <c r="HU224" s="7"/>
      <c r="HW224" s="7"/>
      <c r="HY224" s="7"/>
      <c r="IA224" s="7"/>
      <c r="IC224" s="7"/>
      <c r="IE224" s="7"/>
      <c r="IF224" s="7"/>
      <c r="IG224" s="7"/>
      <c r="IH224" s="7"/>
      <c r="IJ224" s="7"/>
      <c r="IL224" s="7"/>
      <c r="IN224" s="7"/>
      <c r="IO224" s="7"/>
      <c r="IP224" s="7"/>
      <c r="IR224" s="7"/>
      <c r="IT224" s="7"/>
      <c r="IV224" s="7"/>
      <c r="IX224" s="7"/>
      <c r="IZ224" s="7"/>
      <c r="JB224" s="7"/>
      <c r="JD224" s="7"/>
      <c r="JF224" s="7"/>
      <c r="JG224" s="7"/>
      <c r="JI224" s="7"/>
      <c r="JK224" s="7"/>
      <c r="JM224" s="7"/>
      <c r="JO224" s="7"/>
      <c r="JP224" s="7"/>
      <c r="JQ224" s="7"/>
      <c r="JS224" s="7"/>
      <c r="JT224" s="7"/>
      <c r="JU224" s="7"/>
      <c r="JV224" s="7"/>
      <c r="JX224" s="7"/>
      <c r="JZ224" s="7"/>
      <c r="KB224" s="7"/>
      <c r="KD224" s="7"/>
      <c r="KF224" s="7"/>
      <c r="KH224" s="7"/>
      <c r="KJ224" s="7"/>
      <c r="KL224" s="7"/>
      <c r="KN224" s="7"/>
      <c r="KO224" s="7"/>
      <c r="KP224" s="7"/>
      <c r="KQ224" s="7"/>
      <c r="KR224" s="7"/>
      <c r="KT224" s="7"/>
      <c r="KV224" s="7"/>
      <c r="KX224" s="7"/>
      <c r="KZ224" s="7"/>
      <c r="LB224" s="7"/>
      <c r="LD224" s="7"/>
      <c r="LF224" s="7"/>
      <c r="LH224" s="7"/>
      <c r="LJ224" s="7"/>
      <c r="LL224" s="7"/>
      <c r="LN224" s="7"/>
      <c r="LP224" s="7"/>
      <c r="LR224" s="7"/>
      <c r="LT224" s="7"/>
      <c r="LV224" s="7"/>
      <c r="LX224" s="7"/>
      <c r="LY224" s="7"/>
      <c r="LZ224" s="7"/>
      <c r="MA224" s="7"/>
      <c r="MB224" s="7"/>
      <c r="MC224" s="7"/>
      <c r="ME224" s="7"/>
      <c r="MG224" s="7"/>
      <c r="MH224" s="7"/>
      <c r="MJ224" s="7"/>
      <c r="ML224" s="7"/>
      <c r="MM224" s="7"/>
      <c r="MN224" s="7"/>
      <c r="MO224" s="7"/>
      <c r="MQ224" s="7"/>
      <c r="MS224" s="7"/>
      <c r="MU224" s="7"/>
      <c r="MV224" s="7"/>
      <c r="MX224" s="7"/>
      <c r="MY224" s="7"/>
      <c r="MZ224" s="7"/>
      <c r="NB224" s="7"/>
      <c r="ND224" s="7"/>
      <c r="NF224" s="7"/>
      <c r="NH224" s="7"/>
      <c r="NJ224" s="7"/>
      <c r="NL224" s="7"/>
      <c r="NM224" s="7"/>
      <c r="NN224" s="7"/>
      <c r="NO224" s="7"/>
      <c r="NP224" s="7"/>
      <c r="NR224" s="7"/>
      <c r="NT224" s="7"/>
      <c r="NU224" s="7"/>
      <c r="NW224" s="7"/>
      <c r="NY224" s="7"/>
      <c r="OA224" s="7"/>
      <c r="OC224" s="7"/>
      <c r="OE224" s="7"/>
      <c r="OG224" s="7"/>
      <c r="OI224" s="7"/>
      <c r="OK224" s="7"/>
      <c r="OM224" s="7"/>
      <c r="OO224" s="7"/>
      <c r="OQ224" s="7"/>
      <c r="OS224" s="7"/>
      <c r="OT224" s="7"/>
      <c r="OV224" s="7"/>
      <c r="OX224" s="7"/>
      <c r="OZ224" s="7"/>
      <c r="PB224" s="7"/>
      <c r="PD224" s="7"/>
      <c r="PF224" s="7"/>
      <c r="PH224" s="7"/>
      <c r="PJ224" s="7"/>
      <c r="PL224" s="7"/>
      <c r="PN224" s="7"/>
      <c r="PP224" s="7"/>
      <c r="PQ224" s="7"/>
      <c r="PR224" s="7"/>
      <c r="PS224" s="7"/>
      <c r="PT224" s="7"/>
      <c r="PV224" s="7"/>
      <c r="PX224" s="7"/>
      <c r="PZ224" s="7"/>
      <c r="QB224" s="7"/>
      <c r="QD224" s="7"/>
      <c r="QF224" s="7"/>
      <c r="QH224" s="7"/>
      <c r="QJ224" s="7"/>
      <c r="QL224" s="7"/>
      <c r="QN224" s="7"/>
      <c r="QO224" s="7"/>
      <c r="QQ224" s="7"/>
      <c r="QS224" s="7"/>
      <c r="QU224" s="7"/>
      <c r="QV224" s="7"/>
      <c r="QX224" s="7"/>
      <c r="QZ224" s="7"/>
      <c r="RB224" s="7"/>
      <c r="RD224" s="7"/>
      <c r="RF224" s="7"/>
      <c r="RH224" s="7"/>
      <c r="RJ224" s="7"/>
      <c r="RL224" s="7"/>
      <c r="RN224" s="7"/>
      <c r="RP224" s="7"/>
      <c r="RR224" s="7"/>
      <c r="RT224" s="7"/>
      <c r="RV224" s="7"/>
      <c r="RW224" s="7"/>
      <c r="RX224" s="7"/>
      <c r="RZ224" s="7"/>
      <c r="SB224" s="7"/>
      <c r="SD224" s="7"/>
      <c r="SE224" s="7"/>
      <c r="SF224" s="7"/>
      <c r="SH224" s="7"/>
      <c r="SJ224" s="7"/>
      <c r="SL224" s="7"/>
      <c r="SN224" s="7"/>
      <c r="SP224" s="7"/>
      <c r="SR224" s="7"/>
      <c r="ST224" s="7"/>
      <c r="SV224" s="7"/>
      <c r="SW224" s="7"/>
      <c r="SY224" s="7"/>
      <c r="TA224" s="7"/>
      <c r="TC224" s="7"/>
      <c r="TE224" s="7"/>
      <c r="TG224" s="7"/>
      <c r="TI224" s="7"/>
      <c r="TK224" s="7"/>
      <c r="TM224" s="7"/>
      <c r="TO224" s="7"/>
      <c r="TQ224" s="7"/>
      <c r="TS224" s="7"/>
      <c r="TU224" s="7"/>
      <c r="TW224" s="7"/>
      <c r="TY224" s="7"/>
      <c r="UA224" s="7"/>
      <c r="UC224" s="7"/>
      <c r="UE224" s="7"/>
      <c r="UG224" s="7"/>
      <c r="UI224" s="7"/>
      <c r="UK224" s="7"/>
      <c r="UM224" s="7"/>
      <c r="UO224" s="7"/>
      <c r="UQ224" s="7"/>
      <c r="US224" s="7"/>
      <c r="UU224" s="7"/>
      <c r="UW224" s="7"/>
      <c r="UY224" s="7"/>
      <c r="VA224" s="7"/>
      <c r="VC224" s="7"/>
      <c r="VE224" s="7"/>
      <c r="VG224" s="7"/>
      <c r="VI224" s="7"/>
      <c r="VK224" s="7"/>
      <c r="VM224" s="7"/>
      <c r="VO224" s="7"/>
      <c r="VQ224" s="7"/>
      <c r="VS224" s="7"/>
      <c r="VU224" s="7"/>
      <c r="VW224" s="7"/>
      <c r="VY224" s="7"/>
      <c r="WA224" s="7"/>
      <c r="WC224" s="7"/>
      <c r="WE224" s="7"/>
      <c r="WG224" s="7"/>
      <c r="WI224" s="7"/>
      <c r="WK224" s="7"/>
      <c r="WM224" s="7"/>
      <c r="WO224" s="7"/>
      <c r="WQ224" s="7"/>
      <c r="WS224" s="7"/>
      <c r="WU224" s="7"/>
      <c r="WW224" s="7"/>
      <c r="WY224" s="7"/>
      <c r="XA224" s="7"/>
      <c r="XC224" s="7"/>
      <c r="XE224" s="7"/>
      <c r="XG224" s="7"/>
      <c r="XI224" s="7"/>
      <c r="XK224" s="7"/>
      <c r="XM224" s="7"/>
      <c r="XO224" s="7"/>
      <c r="XQ224" s="7"/>
      <c r="XS224" s="7"/>
      <c r="XU224" s="7"/>
      <c r="XW224" s="7"/>
      <c r="XY224" s="7"/>
      <c r="YA224" s="7"/>
      <c r="YC224" s="7"/>
      <c r="YE224" s="7"/>
      <c r="YG224" s="7"/>
      <c r="YI224" s="7"/>
      <c r="YK224" s="7"/>
      <c r="YM224" s="7"/>
    </row>
    <row r="225" spans="5:663" s="80" customFormat="1" x14ac:dyDescent="0.2">
      <c r="E225" s="7"/>
      <c r="G225" s="7"/>
      <c r="I225" s="7"/>
      <c r="K225" s="7"/>
      <c r="M225" s="7"/>
      <c r="O225" s="7"/>
      <c r="Q225" s="7"/>
      <c r="S225" s="7"/>
      <c r="U225" s="7"/>
      <c r="W225" s="7"/>
      <c r="Y225" s="7"/>
      <c r="AA225" s="7"/>
      <c r="AC225" s="7"/>
      <c r="AE225" s="7"/>
      <c r="AG225" s="7"/>
      <c r="AH225" s="7"/>
      <c r="AI225" s="7"/>
      <c r="AJ225" s="7"/>
      <c r="AK225" s="7"/>
      <c r="AL225" s="7"/>
      <c r="AM225" s="7"/>
      <c r="AO225" s="7"/>
      <c r="AQ225" s="7"/>
      <c r="AS225" s="7"/>
      <c r="AU225" s="7"/>
      <c r="AW225" s="7"/>
      <c r="AY225" s="7"/>
      <c r="BA225" s="7"/>
      <c r="BC225" s="7"/>
      <c r="BE225" s="7"/>
      <c r="BG225" s="7"/>
      <c r="BI225" s="7"/>
      <c r="BK225" s="7"/>
      <c r="BM225" s="7"/>
      <c r="BO225" s="7"/>
      <c r="BQ225" s="7"/>
      <c r="BS225" s="7"/>
      <c r="BT225" s="7"/>
      <c r="BU225" s="7"/>
      <c r="BW225" s="7"/>
      <c r="BY225" s="7"/>
      <c r="CA225" s="7"/>
      <c r="CC225" s="7"/>
      <c r="CE225" s="7"/>
      <c r="CG225" s="7"/>
      <c r="CH225" s="7"/>
      <c r="CI225" s="7"/>
      <c r="CJ225" s="7"/>
      <c r="CL225" s="7"/>
      <c r="CN225" s="7"/>
      <c r="CP225" s="7"/>
      <c r="CR225" s="7"/>
      <c r="CT225" s="7"/>
      <c r="CV225" s="7"/>
      <c r="CW225" s="7"/>
      <c r="CY225" s="7"/>
      <c r="DA225" s="7"/>
      <c r="DC225" s="7"/>
      <c r="DE225" s="7"/>
      <c r="DG225" s="7"/>
      <c r="DI225" s="7"/>
      <c r="DK225" s="7"/>
      <c r="DM225" s="7"/>
      <c r="DO225" s="7"/>
      <c r="DQ225" s="7"/>
      <c r="DR225" s="7"/>
      <c r="DS225" s="7"/>
      <c r="DT225" s="7"/>
      <c r="DV225" s="7"/>
      <c r="DX225" s="7"/>
      <c r="DY225" s="7"/>
      <c r="DZ225" s="7"/>
      <c r="EB225" s="7"/>
      <c r="ED225" s="7"/>
      <c r="EF225" s="7"/>
      <c r="EG225" s="7"/>
      <c r="EI225" s="7"/>
      <c r="EJ225" s="7"/>
      <c r="EL225" s="7"/>
      <c r="EN225" s="7"/>
      <c r="EP225" s="7"/>
      <c r="ER225" s="7"/>
      <c r="ET225" s="7"/>
      <c r="EV225" s="7"/>
      <c r="EX225" s="7"/>
      <c r="EZ225" s="7"/>
      <c r="FB225" s="7"/>
      <c r="FD225" s="7"/>
      <c r="FE225" s="7"/>
      <c r="FF225" s="7"/>
      <c r="FH225" s="7"/>
      <c r="FJ225" s="7"/>
      <c r="FL225" s="7"/>
      <c r="FN225" s="7"/>
      <c r="FP225" s="7"/>
      <c r="FR225" s="7"/>
      <c r="FT225" s="7"/>
      <c r="FV225" s="7"/>
      <c r="FW225" s="7"/>
      <c r="FY225" s="7"/>
      <c r="GA225" s="7"/>
      <c r="GC225" s="7"/>
      <c r="GE225" s="7"/>
      <c r="GG225" s="7"/>
      <c r="GI225" s="7"/>
      <c r="GJ225" s="7"/>
      <c r="GK225" s="7"/>
      <c r="GL225" s="7"/>
      <c r="GM225" s="7"/>
      <c r="GN225" s="7"/>
      <c r="GO225" s="7"/>
      <c r="GP225" s="7"/>
      <c r="GR225" s="7"/>
      <c r="GT225" s="7"/>
      <c r="GV225" s="7"/>
      <c r="GX225" s="7"/>
      <c r="GZ225" s="7"/>
      <c r="HA225" s="7"/>
      <c r="HC225" s="7"/>
      <c r="HE225" s="7"/>
      <c r="HG225" s="7"/>
      <c r="HI225" s="7"/>
      <c r="HK225" s="7"/>
      <c r="HM225" s="7"/>
      <c r="HO225" s="7"/>
      <c r="HQ225" s="7"/>
      <c r="HS225" s="7"/>
      <c r="HU225" s="7"/>
      <c r="HW225" s="7"/>
      <c r="HY225" s="7"/>
      <c r="IA225" s="7"/>
      <c r="IC225" s="7"/>
      <c r="IE225" s="7"/>
      <c r="IF225" s="7"/>
      <c r="IG225" s="7"/>
      <c r="IH225" s="7"/>
      <c r="IJ225" s="7"/>
      <c r="IL225" s="7"/>
      <c r="IN225" s="7"/>
      <c r="IO225" s="7"/>
      <c r="IP225" s="7"/>
      <c r="IR225" s="7"/>
      <c r="IT225" s="7"/>
      <c r="IV225" s="7"/>
      <c r="IX225" s="7"/>
      <c r="IZ225" s="7"/>
      <c r="JB225" s="7"/>
      <c r="JD225" s="7"/>
      <c r="JF225" s="7"/>
      <c r="JG225" s="7"/>
      <c r="JI225" s="7"/>
      <c r="JK225" s="7"/>
      <c r="JM225" s="7"/>
      <c r="JO225" s="7"/>
      <c r="JP225" s="7"/>
      <c r="JQ225" s="7"/>
      <c r="JS225" s="7"/>
      <c r="JT225" s="7"/>
      <c r="JU225" s="7"/>
      <c r="JV225" s="7"/>
      <c r="JX225" s="7"/>
      <c r="JZ225" s="7"/>
      <c r="KB225" s="7"/>
      <c r="KD225" s="7"/>
      <c r="KF225" s="7"/>
      <c r="KH225" s="7"/>
      <c r="KJ225" s="7"/>
      <c r="KL225" s="7"/>
      <c r="KN225" s="7"/>
      <c r="KO225" s="7"/>
      <c r="KP225" s="7"/>
      <c r="KQ225" s="7"/>
      <c r="KR225" s="7"/>
      <c r="KT225" s="7"/>
      <c r="KV225" s="7"/>
      <c r="KX225" s="7"/>
      <c r="KZ225" s="7"/>
      <c r="LB225" s="7"/>
      <c r="LD225" s="7"/>
      <c r="LF225" s="7"/>
      <c r="LH225" s="7"/>
      <c r="LJ225" s="7"/>
      <c r="LL225" s="7"/>
      <c r="LN225" s="7"/>
      <c r="LP225" s="7"/>
      <c r="LR225" s="7"/>
      <c r="LT225" s="7"/>
      <c r="LV225" s="7"/>
      <c r="LX225" s="7"/>
      <c r="LY225" s="7"/>
      <c r="LZ225" s="7"/>
      <c r="MA225" s="7"/>
      <c r="MB225" s="7"/>
      <c r="MC225" s="7"/>
      <c r="ME225" s="7"/>
      <c r="MG225" s="7"/>
      <c r="MH225" s="7"/>
      <c r="MJ225" s="7"/>
      <c r="ML225" s="7"/>
      <c r="MM225" s="7"/>
      <c r="MN225" s="7"/>
      <c r="MO225" s="7"/>
      <c r="MQ225" s="7"/>
      <c r="MS225" s="7"/>
      <c r="MU225" s="7"/>
      <c r="MV225" s="7"/>
      <c r="MX225" s="7"/>
      <c r="MY225" s="7"/>
      <c r="MZ225" s="7"/>
      <c r="NB225" s="7"/>
      <c r="ND225" s="7"/>
      <c r="NF225" s="7"/>
      <c r="NH225" s="7"/>
      <c r="NJ225" s="7"/>
      <c r="NL225" s="7"/>
      <c r="NM225" s="7"/>
      <c r="NN225" s="7"/>
      <c r="NO225" s="7"/>
      <c r="NP225" s="7"/>
      <c r="NR225" s="7"/>
      <c r="NT225" s="7"/>
      <c r="NU225" s="7"/>
      <c r="NW225" s="7"/>
      <c r="NY225" s="7"/>
      <c r="OA225" s="7"/>
      <c r="OC225" s="7"/>
      <c r="OE225" s="7"/>
      <c r="OG225" s="7"/>
      <c r="OI225" s="7"/>
      <c r="OK225" s="7"/>
      <c r="OM225" s="7"/>
      <c r="OO225" s="7"/>
      <c r="OQ225" s="7"/>
      <c r="OS225" s="7"/>
      <c r="OT225" s="7"/>
      <c r="OV225" s="7"/>
      <c r="OX225" s="7"/>
      <c r="OZ225" s="7"/>
      <c r="PB225" s="7"/>
      <c r="PD225" s="7"/>
      <c r="PF225" s="7"/>
      <c r="PH225" s="7"/>
      <c r="PJ225" s="7"/>
      <c r="PL225" s="7"/>
      <c r="PN225" s="7"/>
      <c r="PP225" s="7"/>
      <c r="PQ225" s="7"/>
      <c r="PR225" s="7"/>
      <c r="PS225" s="7"/>
      <c r="PT225" s="7"/>
      <c r="PV225" s="7"/>
      <c r="PX225" s="7"/>
      <c r="PZ225" s="7"/>
      <c r="QB225" s="7"/>
      <c r="QD225" s="7"/>
      <c r="QF225" s="7"/>
      <c r="QH225" s="7"/>
      <c r="QJ225" s="7"/>
      <c r="QL225" s="7"/>
      <c r="QN225" s="7"/>
      <c r="QO225" s="7"/>
      <c r="QQ225" s="7"/>
      <c r="QS225" s="7"/>
      <c r="QU225" s="7"/>
      <c r="QV225" s="7"/>
      <c r="QX225" s="7"/>
      <c r="QZ225" s="7"/>
      <c r="RB225" s="7"/>
      <c r="RD225" s="7"/>
      <c r="RF225" s="7"/>
      <c r="RH225" s="7"/>
      <c r="RJ225" s="7"/>
      <c r="RL225" s="7"/>
      <c r="RN225" s="7"/>
      <c r="RP225" s="7"/>
      <c r="RR225" s="7"/>
      <c r="RT225" s="7"/>
      <c r="RV225" s="7"/>
      <c r="RW225" s="7"/>
      <c r="RX225" s="7"/>
      <c r="RZ225" s="7"/>
      <c r="SB225" s="7"/>
      <c r="SD225" s="7"/>
      <c r="SE225" s="7"/>
      <c r="SF225" s="7"/>
      <c r="SH225" s="7"/>
      <c r="SJ225" s="7"/>
      <c r="SL225" s="7"/>
      <c r="SN225" s="7"/>
      <c r="SP225" s="7"/>
      <c r="SR225" s="7"/>
      <c r="ST225" s="7"/>
      <c r="SV225" s="7"/>
      <c r="SW225" s="7"/>
      <c r="SY225" s="7"/>
      <c r="TA225" s="7"/>
      <c r="TC225" s="7"/>
      <c r="TE225" s="7"/>
      <c r="TG225" s="7"/>
      <c r="TI225" s="7"/>
      <c r="TK225" s="7"/>
      <c r="TM225" s="7"/>
      <c r="TO225" s="7"/>
      <c r="TQ225" s="7"/>
      <c r="TS225" s="7"/>
      <c r="TU225" s="7"/>
      <c r="TW225" s="7"/>
      <c r="TY225" s="7"/>
      <c r="UA225" s="7"/>
      <c r="UC225" s="7"/>
      <c r="UE225" s="7"/>
      <c r="UG225" s="7"/>
      <c r="UI225" s="7"/>
      <c r="UK225" s="7"/>
      <c r="UM225" s="7"/>
      <c r="UO225" s="7"/>
      <c r="UQ225" s="7"/>
      <c r="US225" s="7"/>
      <c r="UU225" s="7"/>
      <c r="UW225" s="7"/>
      <c r="UY225" s="7"/>
      <c r="VA225" s="7"/>
      <c r="VC225" s="7"/>
      <c r="VE225" s="7"/>
      <c r="VG225" s="7"/>
      <c r="VI225" s="7"/>
      <c r="VK225" s="7"/>
      <c r="VM225" s="7"/>
      <c r="VO225" s="7"/>
      <c r="VQ225" s="7"/>
      <c r="VS225" s="7"/>
      <c r="VU225" s="7"/>
      <c r="VW225" s="7"/>
      <c r="VY225" s="7"/>
      <c r="WA225" s="7"/>
      <c r="WC225" s="7"/>
      <c r="WE225" s="7"/>
      <c r="WG225" s="7"/>
      <c r="WI225" s="7"/>
      <c r="WK225" s="7"/>
      <c r="WM225" s="7"/>
      <c r="WO225" s="7"/>
      <c r="WQ225" s="7"/>
      <c r="WS225" s="7"/>
      <c r="WU225" s="7"/>
      <c r="WW225" s="7"/>
      <c r="WY225" s="7"/>
      <c r="XA225" s="7"/>
      <c r="XC225" s="7"/>
      <c r="XE225" s="7"/>
      <c r="XG225" s="7"/>
      <c r="XI225" s="7"/>
      <c r="XK225" s="7"/>
      <c r="XM225" s="7"/>
      <c r="XO225" s="7"/>
      <c r="XQ225" s="7"/>
      <c r="XS225" s="7"/>
      <c r="XU225" s="7"/>
      <c r="XW225" s="7"/>
      <c r="XY225" s="7"/>
      <c r="YA225" s="7"/>
      <c r="YC225" s="7"/>
      <c r="YE225" s="7"/>
      <c r="YG225" s="7"/>
      <c r="YI225" s="7"/>
      <c r="YK225" s="7"/>
      <c r="YM225" s="7"/>
    </row>
    <row r="226" spans="5:663" s="80" customFormat="1" x14ac:dyDescent="0.2">
      <c r="E226" s="7"/>
      <c r="G226" s="7"/>
      <c r="I226" s="7"/>
      <c r="K226" s="7"/>
      <c r="M226" s="7"/>
      <c r="O226" s="7"/>
      <c r="Q226" s="7"/>
      <c r="S226" s="7"/>
      <c r="U226" s="7"/>
      <c r="W226" s="7"/>
      <c r="Y226" s="7"/>
      <c r="AA226" s="7"/>
      <c r="AC226" s="7"/>
      <c r="AE226" s="7"/>
      <c r="AG226" s="7"/>
      <c r="AH226" s="7"/>
      <c r="AI226" s="7"/>
      <c r="AJ226" s="7"/>
      <c r="AK226" s="7"/>
      <c r="AL226" s="7"/>
      <c r="AM226" s="7"/>
      <c r="AO226" s="7"/>
      <c r="AQ226" s="7"/>
      <c r="AS226" s="7"/>
      <c r="AU226" s="7"/>
      <c r="AW226" s="7"/>
      <c r="AY226" s="7"/>
      <c r="BA226" s="7"/>
      <c r="BC226" s="7"/>
      <c r="BE226" s="7"/>
      <c r="BG226" s="7"/>
      <c r="BI226" s="7"/>
      <c r="BK226" s="7"/>
      <c r="BM226" s="7"/>
      <c r="BO226" s="7"/>
      <c r="BQ226" s="7"/>
      <c r="BS226" s="7"/>
      <c r="BT226" s="7"/>
      <c r="BU226" s="7"/>
      <c r="BW226" s="7"/>
      <c r="BY226" s="7"/>
      <c r="CA226" s="7"/>
      <c r="CC226" s="7"/>
      <c r="CE226" s="7"/>
      <c r="CG226" s="7"/>
      <c r="CH226" s="7"/>
      <c r="CI226" s="7"/>
      <c r="CJ226" s="7"/>
      <c r="CL226" s="7"/>
      <c r="CN226" s="7"/>
      <c r="CP226" s="7"/>
      <c r="CR226" s="7"/>
      <c r="CT226" s="7"/>
      <c r="CV226" s="7"/>
      <c r="CW226" s="7"/>
      <c r="CY226" s="7"/>
      <c r="DA226" s="7"/>
      <c r="DC226" s="7"/>
      <c r="DE226" s="7"/>
      <c r="DG226" s="7"/>
      <c r="DI226" s="7"/>
      <c r="DK226" s="7"/>
      <c r="DM226" s="7"/>
      <c r="DO226" s="7"/>
      <c r="DQ226" s="7"/>
      <c r="DR226" s="7"/>
      <c r="DS226" s="7"/>
      <c r="DT226" s="7"/>
      <c r="DV226" s="7"/>
      <c r="DX226" s="7"/>
      <c r="DY226" s="7"/>
      <c r="DZ226" s="7"/>
      <c r="EB226" s="7"/>
      <c r="ED226" s="7"/>
      <c r="EF226" s="7"/>
      <c r="EG226" s="7"/>
      <c r="EI226" s="7"/>
      <c r="EJ226" s="7"/>
      <c r="EL226" s="7"/>
      <c r="EN226" s="7"/>
      <c r="EP226" s="7"/>
      <c r="ER226" s="7"/>
      <c r="ET226" s="7"/>
      <c r="EV226" s="7"/>
      <c r="EX226" s="7"/>
      <c r="EZ226" s="7"/>
      <c r="FB226" s="7"/>
      <c r="FD226" s="7"/>
      <c r="FE226" s="7"/>
      <c r="FF226" s="7"/>
      <c r="FH226" s="7"/>
      <c r="FJ226" s="7"/>
      <c r="FL226" s="7"/>
      <c r="FN226" s="7"/>
      <c r="FP226" s="7"/>
      <c r="FR226" s="7"/>
      <c r="FT226" s="7"/>
      <c r="FV226" s="7"/>
      <c r="FW226" s="7"/>
      <c r="FY226" s="7"/>
      <c r="GA226" s="7"/>
      <c r="GC226" s="7"/>
      <c r="GE226" s="7"/>
      <c r="GG226" s="7"/>
      <c r="GI226" s="7"/>
      <c r="GJ226" s="7"/>
      <c r="GK226" s="7"/>
      <c r="GL226" s="7"/>
      <c r="GM226" s="7"/>
      <c r="GN226" s="7"/>
      <c r="GO226" s="7"/>
      <c r="GP226" s="7"/>
      <c r="GR226" s="7"/>
      <c r="GT226" s="7"/>
      <c r="GV226" s="7"/>
      <c r="GX226" s="7"/>
      <c r="GZ226" s="7"/>
      <c r="HA226" s="7"/>
      <c r="HC226" s="7"/>
      <c r="HE226" s="7"/>
      <c r="HG226" s="7"/>
      <c r="HI226" s="7"/>
      <c r="HK226" s="7"/>
      <c r="HM226" s="7"/>
      <c r="HO226" s="7"/>
      <c r="HQ226" s="7"/>
      <c r="HS226" s="7"/>
      <c r="HU226" s="7"/>
      <c r="HW226" s="7"/>
      <c r="HY226" s="7"/>
      <c r="IA226" s="7"/>
      <c r="IC226" s="7"/>
      <c r="IE226" s="7"/>
      <c r="IF226" s="7"/>
      <c r="IG226" s="7"/>
      <c r="IH226" s="7"/>
      <c r="IJ226" s="7"/>
      <c r="IL226" s="7"/>
      <c r="IN226" s="7"/>
      <c r="IO226" s="7"/>
      <c r="IP226" s="7"/>
      <c r="IR226" s="7"/>
      <c r="IT226" s="7"/>
      <c r="IV226" s="7"/>
      <c r="IX226" s="7"/>
      <c r="IZ226" s="7"/>
      <c r="JB226" s="7"/>
      <c r="JD226" s="7"/>
      <c r="JF226" s="7"/>
      <c r="JG226" s="7"/>
      <c r="JI226" s="7"/>
      <c r="JK226" s="7"/>
      <c r="JM226" s="7"/>
      <c r="JO226" s="7"/>
      <c r="JP226" s="7"/>
      <c r="JQ226" s="7"/>
      <c r="JS226" s="7"/>
      <c r="JT226" s="7"/>
      <c r="JU226" s="7"/>
      <c r="JV226" s="7"/>
      <c r="JX226" s="7"/>
      <c r="JZ226" s="7"/>
      <c r="KB226" s="7"/>
      <c r="KD226" s="7"/>
      <c r="KF226" s="7"/>
      <c r="KH226" s="7"/>
      <c r="KJ226" s="7"/>
      <c r="KL226" s="7"/>
      <c r="KN226" s="7"/>
      <c r="KO226" s="7"/>
      <c r="KP226" s="7"/>
      <c r="KQ226" s="7"/>
      <c r="KR226" s="7"/>
      <c r="KT226" s="7"/>
      <c r="KV226" s="7"/>
      <c r="KX226" s="7"/>
      <c r="KZ226" s="7"/>
      <c r="LB226" s="7"/>
      <c r="LD226" s="7"/>
      <c r="LF226" s="7"/>
      <c r="LH226" s="7"/>
      <c r="LJ226" s="7"/>
      <c r="LL226" s="7"/>
      <c r="LN226" s="7"/>
      <c r="LP226" s="7"/>
      <c r="LR226" s="7"/>
      <c r="LT226" s="7"/>
      <c r="LV226" s="7"/>
      <c r="LX226" s="7"/>
      <c r="LY226" s="7"/>
      <c r="LZ226" s="7"/>
      <c r="MA226" s="7"/>
      <c r="MB226" s="7"/>
      <c r="MC226" s="7"/>
      <c r="ME226" s="7"/>
      <c r="MG226" s="7"/>
      <c r="MH226" s="7"/>
      <c r="MJ226" s="7"/>
      <c r="ML226" s="7"/>
      <c r="MM226" s="7"/>
      <c r="MN226" s="7"/>
      <c r="MO226" s="7"/>
      <c r="MQ226" s="7"/>
      <c r="MS226" s="7"/>
      <c r="MU226" s="7"/>
      <c r="MV226" s="7"/>
      <c r="MX226" s="7"/>
      <c r="MY226" s="7"/>
      <c r="MZ226" s="7"/>
      <c r="NB226" s="7"/>
      <c r="ND226" s="7"/>
      <c r="NF226" s="7"/>
      <c r="NH226" s="7"/>
      <c r="NJ226" s="7"/>
      <c r="NL226" s="7"/>
      <c r="NM226" s="7"/>
      <c r="NN226" s="7"/>
      <c r="NO226" s="7"/>
      <c r="NP226" s="7"/>
      <c r="NR226" s="7"/>
      <c r="NT226" s="7"/>
      <c r="NU226" s="7"/>
      <c r="NW226" s="7"/>
      <c r="NY226" s="7"/>
      <c r="OA226" s="7"/>
      <c r="OC226" s="7"/>
      <c r="OE226" s="7"/>
      <c r="OG226" s="7"/>
      <c r="OI226" s="7"/>
      <c r="OK226" s="7"/>
      <c r="OM226" s="7"/>
      <c r="OO226" s="7"/>
      <c r="OQ226" s="7"/>
      <c r="OS226" s="7"/>
      <c r="OT226" s="7"/>
      <c r="OV226" s="7"/>
      <c r="OX226" s="7"/>
      <c r="OZ226" s="7"/>
      <c r="PB226" s="7"/>
      <c r="PD226" s="7"/>
      <c r="PF226" s="7"/>
      <c r="PH226" s="7"/>
      <c r="PJ226" s="7"/>
      <c r="PL226" s="7"/>
      <c r="PN226" s="7"/>
      <c r="PP226" s="7"/>
      <c r="PQ226" s="7"/>
      <c r="PR226" s="7"/>
      <c r="PS226" s="7"/>
      <c r="PT226" s="7"/>
      <c r="PV226" s="7"/>
      <c r="PX226" s="7"/>
      <c r="PZ226" s="7"/>
      <c r="QB226" s="7"/>
      <c r="QD226" s="7"/>
      <c r="QF226" s="7"/>
      <c r="QH226" s="7"/>
      <c r="QJ226" s="7"/>
      <c r="QL226" s="7"/>
      <c r="QN226" s="7"/>
      <c r="QO226" s="7"/>
      <c r="QQ226" s="7"/>
      <c r="QS226" s="7"/>
      <c r="QU226" s="7"/>
      <c r="QV226" s="7"/>
      <c r="QX226" s="7"/>
      <c r="QZ226" s="7"/>
      <c r="RB226" s="7"/>
      <c r="RD226" s="7"/>
      <c r="RF226" s="7"/>
      <c r="RH226" s="7"/>
      <c r="RJ226" s="7"/>
      <c r="RL226" s="7"/>
      <c r="RN226" s="7"/>
      <c r="RP226" s="7"/>
      <c r="RR226" s="7"/>
      <c r="RT226" s="7"/>
      <c r="RV226" s="7"/>
      <c r="RW226" s="7"/>
      <c r="RX226" s="7"/>
      <c r="RZ226" s="7"/>
      <c r="SB226" s="7"/>
      <c r="SD226" s="7"/>
      <c r="SE226" s="7"/>
      <c r="SF226" s="7"/>
      <c r="SH226" s="7"/>
      <c r="SJ226" s="7"/>
      <c r="SL226" s="7"/>
      <c r="SN226" s="7"/>
      <c r="SP226" s="7"/>
      <c r="SR226" s="7"/>
      <c r="ST226" s="7"/>
      <c r="SV226" s="7"/>
      <c r="SW226" s="7"/>
      <c r="SY226" s="7"/>
      <c r="TA226" s="7"/>
      <c r="TC226" s="7"/>
      <c r="TE226" s="7"/>
      <c r="TG226" s="7"/>
      <c r="TI226" s="7"/>
      <c r="TK226" s="7"/>
      <c r="TM226" s="7"/>
      <c r="TO226" s="7"/>
      <c r="TQ226" s="7"/>
      <c r="TS226" s="7"/>
      <c r="TU226" s="7"/>
      <c r="TW226" s="7"/>
      <c r="TY226" s="7"/>
      <c r="UA226" s="7"/>
      <c r="UC226" s="7"/>
      <c r="UE226" s="7"/>
      <c r="UG226" s="7"/>
      <c r="UI226" s="7"/>
      <c r="UK226" s="7"/>
      <c r="UM226" s="7"/>
      <c r="UO226" s="7"/>
      <c r="UQ226" s="7"/>
      <c r="US226" s="7"/>
      <c r="UU226" s="7"/>
      <c r="UW226" s="7"/>
      <c r="UY226" s="7"/>
      <c r="VA226" s="7"/>
      <c r="VC226" s="7"/>
      <c r="VE226" s="7"/>
      <c r="VG226" s="7"/>
      <c r="VI226" s="7"/>
      <c r="VK226" s="7"/>
      <c r="VM226" s="7"/>
      <c r="VO226" s="7"/>
      <c r="VQ226" s="7"/>
      <c r="VS226" s="7"/>
      <c r="VU226" s="7"/>
      <c r="VW226" s="7"/>
      <c r="VY226" s="7"/>
      <c r="WA226" s="7"/>
      <c r="WC226" s="7"/>
      <c r="WE226" s="7"/>
      <c r="WG226" s="7"/>
      <c r="WI226" s="7"/>
      <c r="WK226" s="7"/>
      <c r="WM226" s="7"/>
      <c r="WO226" s="7"/>
      <c r="WQ226" s="7"/>
      <c r="WS226" s="7"/>
      <c r="WU226" s="7"/>
      <c r="WW226" s="7"/>
      <c r="WY226" s="7"/>
      <c r="XA226" s="7"/>
      <c r="XC226" s="7"/>
      <c r="XE226" s="7"/>
      <c r="XG226" s="7"/>
      <c r="XI226" s="7"/>
      <c r="XK226" s="7"/>
      <c r="XM226" s="7"/>
      <c r="XO226" s="7"/>
      <c r="XQ226" s="7"/>
      <c r="XS226" s="7"/>
      <c r="XU226" s="7"/>
      <c r="XW226" s="7"/>
      <c r="XY226" s="7"/>
      <c r="YA226" s="7"/>
      <c r="YC226" s="7"/>
      <c r="YE226" s="7"/>
      <c r="YG226" s="7"/>
      <c r="YI226" s="7"/>
      <c r="YK226" s="7"/>
      <c r="YM226" s="7"/>
    </row>
    <row r="227" spans="5:663" s="80" customFormat="1" x14ac:dyDescent="0.2">
      <c r="E227" s="7"/>
      <c r="G227" s="7"/>
      <c r="I227" s="7"/>
      <c r="K227" s="7"/>
      <c r="M227" s="7"/>
      <c r="O227" s="7"/>
      <c r="Q227" s="7"/>
      <c r="S227" s="7"/>
      <c r="U227" s="7"/>
      <c r="W227" s="7"/>
      <c r="Y227" s="7"/>
      <c r="AA227" s="7"/>
      <c r="AC227" s="7"/>
      <c r="AE227" s="7"/>
      <c r="AG227" s="7"/>
      <c r="AH227" s="7"/>
      <c r="AI227" s="7"/>
      <c r="AJ227" s="7"/>
      <c r="AK227" s="7"/>
      <c r="AL227" s="7"/>
      <c r="AM227" s="7"/>
      <c r="AO227" s="7"/>
      <c r="AQ227" s="7"/>
      <c r="AS227" s="7"/>
      <c r="AU227" s="7"/>
      <c r="AW227" s="7"/>
      <c r="AY227" s="7"/>
      <c r="BA227" s="7"/>
      <c r="BC227" s="7"/>
      <c r="BE227" s="7"/>
      <c r="BG227" s="7"/>
      <c r="BI227" s="7"/>
      <c r="BK227" s="7"/>
      <c r="BM227" s="7"/>
      <c r="BO227" s="7"/>
      <c r="BQ227" s="7"/>
      <c r="BS227" s="7"/>
      <c r="BT227" s="7"/>
      <c r="BU227" s="7"/>
      <c r="BW227" s="7"/>
      <c r="BY227" s="7"/>
      <c r="CA227" s="7"/>
      <c r="CC227" s="7"/>
      <c r="CE227" s="7"/>
      <c r="CG227" s="7"/>
      <c r="CH227" s="7"/>
      <c r="CI227" s="7"/>
      <c r="CJ227" s="7"/>
      <c r="CL227" s="7"/>
      <c r="CN227" s="7"/>
      <c r="CP227" s="7"/>
      <c r="CR227" s="7"/>
      <c r="CT227" s="7"/>
      <c r="CV227" s="7"/>
      <c r="CW227" s="7"/>
      <c r="CY227" s="7"/>
      <c r="DA227" s="7"/>
      <c r="DC227" s="7"/>
      <c r="DE227" s="7"/>
      <c r="DG227" s="7"/>
      <c r="DI227" s="7"/>
      <c r="DK227" s="7"/>
      <c r="DM227" s="7"/>
      <c r="DO227" s="7"/>
      <c r="DQ227" s="7"/>
      <c r="DR227" s="7"/>
      <c r="DS227" s="7"/>
      <c r="DT227" s="7"/>
      <c r="DV227" s="7"/>
      <c r="DX227" s="7"/>
      <c r="DY227" s="7"/>
      <c r="DZ227" s="7"/>
      <c r="EB227" s="7"/>
      <c r="ED227" s="7"/>
      <c r="EF227" s="7"/>
      <c r="EG227" s="7"/>
      <c r="EI227" s="7"/>
      <c r="EJ227" s="7"/>
      <c r="EL227" s="7"/>
      <c r="EN227" s="7"/>
      <c r="EP227" s="7"/>
      <c r="ER227" s="7"/>
      <c r="ET227" s="7"/>
      <c r="EV227" s="7"/>
      <c r="EX227" s="7"/>
      <c r="EZ227" s="7"/>
      <c r="FB227" s="7"/>
      <c r="FD227" s="7"/>
      <c r="FE227" s="7"/>
      <c r="FF227" s="7"/>
      <c r="FH227" s="7"/>
      <c r="FJ227" s="7"/>
      <c r="FL227" s="7"/>
      <c r="FN227" s="7"/>
      <c r="FP227" s="7"/>
      <c r="FR227" s="7"/>
      <c r="FT227" s="7"/>
      <c r="FV227" s="7"/>
      <c r="FW227" s="7"/>
      <c r="FY227" s="7"/>
      <c r="GA227" s="7"/>
      <c r="GC227" s="7"/>
      <c r="GE227" s="7"/>
      <c r="GG227" s="7"/>
      <c r="GI227" s="7"/>
      <c r="GJ227" s="7"/>
      <c r="GK227" s="7"/>
      <c r="GL227" s="7"/>
      <c r="GM227" s="7"/>
      <c r="GN227" s="7"/>
      <c r="GO227" s="7"/>
      <c r="GP227" s="7"/>
      <c r="GR227" s="7"/>
      <c r="GT227" s="7"/>
      <c r="GV227" s="7"/>
      <c r="GX227" s="7"/>
      <c r="GZ227" s="7"/>
      <c r="HA227" s="7"/>
      <c r="HC227" s="7"/>
      <c r="HE227" s="7"/>
      <c r="HG227" s="7"/>
      <c r="HI227" s="7"/>
      <c r="HK227" s="7"/>
      <c r="HM227" s="7"/>
      <c r="HO227" s="7"/>
      <c r="HQ227" s="7"/>
      <c r="HS227" s="7"/>
      <c r="HU227" s="7"/>
      <c r="HW227" s="7"/>
      <c r="HY227" s="7"/>
      <c r="IA227" s="7"/>
      <c r="IC227" s="7"/>
      <c r="IE227" s="7"/>
      <c r="IF227" s="7"/>
      <c r="IG227" s="7"/>
      <c r="IH227" s="7"/>
      <c r="IJ227" s="7"/>
      <c r="IL227" s="7"/>
      <c r="IN227" s="7"/>
      <c r="IO227" s="7"/>
      <c r="IP227" s="7"/>
      <c r="IR227" s="7"/>
      <c r="IT227" s="7"/>
      <c r="IV227" s="7"/>
      <c r="IX227" s="7"/>
      <c r="IZ227" s="7"/>
      <c r="JB227" s="7"/>
      <c r="JD227" s="7"/>
      <c r="JF227" s="7"/>
      <c r="JG227" s="7"/>
      <c r="JI227" s="7"/>
      <c r="JK227" s="7"/>
      <c r="JM227" s="7"/>
      <c r="JO227" s="7"/>
      <c r="JP227" s="7"/>
      <c r="JQ227" s="7"/>
      <c r="JS227" s="7"/>
      <c r="JT227" s="7"/>
      <c r="JU227" s="7"/>
      <c r="JV227" s="7"/>
      <c r="JX227" s="7"/>
      <c r="JZ227" s="7"/>
      <c r="KB227" s="7"/>
      <c r="KD227" s="7"/>
      <c r="KF227" s="7"/>
      <c r="KH227" s="7"/>
      <c r="KJ227" s="7"/>
      <c r="KL227" s="7"/>
      <c r="KN227" s="7"/>
      <c r="KO227" s="7"/>
      <c r="KP227" s="7"/>
      <c r="KQ227" s="7"/>
      <c r="KR227" s="7"/>
      <c r="KT227" s="7"/>
      <c r="KV227" s="7"/>
      <c r="KX227" s="7"/>
      <c r="KZ227" s="7"/>
      <c r="LB227" s="7"/>
      <c r="LD227" s="7"/>
      <c r="LF227" s="7"/>
      <c r="LH227" s="7"/>
      <c r="LJ227" s="7"/>
      <c r="LL227" s="7"/>
      <c r="LN227" s="7"/>
      <c r="LP227" s="7"/>
      <c r="LR227" s="7"/>
      <c r="LT227" s="7"/>
      <c r="LV227" s="7"/>
      <c r="LX227" s="7"/>
      <c r="LY227" s="7"/>
      <c r="LZ227" s="7"/>
      <c r="MA227" s="7"/>
      <c r="MB227" s="7"/>
      <c r="MC227" s="7"/>
      <c r="ME227" s="7"/>
      <c r="MG227" s="7"/>
      <c r="MH227" s="7"/>
      <c r="MJ227" s="7"/>
      <c r="ML227" s="7"/>
      <c r="MM227" s="7"/>
      <c r="MN227" s="7"/>
      <c r="MO227" s="7"/>
      <c r="MQ227" s="7"/>
      <c r="MS227" s="7"/>
      <c r="MU227" s="7"/>
      <c r="MV227" s="7"/>
      <c r="MX227" s="7"/>
      <c r="MY227" s="7"/>
      <c r="MZ227" s="7"/>
      <c r="NB227" s="7"/>
      <c r="ND227" s="7"/>
      <c r="NF227" s="7"/>
      <c r="NH227" s="7"/>
      <c r="NJ227" s="7"/>
      <c r="NL227" s="7"/>
      <c r="NM227" s="7"/>
      <c r="NN227" s="7"/>
      <c r="NO227" s="7"/>
      <c r="NP227" s="7"/>
      <c r="NR227" s="7"/>
      <c r="NT227" s="7"/>
      <c r="NU227" s="7"/>
      <c r="NW227" s="7"/>
      <c r="NY227" s="7"/>
      <c r="OA227" s="7"/>
      <c r="OC227" s="7"/>
      <c r="OE227" s="7"/>
      <c r="OG227" s="7"/>
      <c r="OI227" s="7"/>
      <c r="OK227" s="7"/>
      <c r="OM227" s="7"/>
      <c r="OO227" s="7"/>
      <c r="OQ227" s="7"/>
      <c r="OS227" s="7"/>
      <c r="OT227" s="7"/>
      <c r="OV227" s="7"/>
      <c r="OX227" s="7"/>
      <c r="OZ227" s="7"/>
      <c r="PB227" s="7"/>
      <c r="PD227" s="7"/>
      <c r="PF227" s="7"/>
      <c r="PH227" s="7"/>
      <c r="PJ227" s="7"/>
      <c r="PL227" s="7"/>
      <c r="PN227" s="7"/>
      <c r="PP227" s="7"/>
      <c r="PQ227" s="7"/>
      <c r="PR227" s="7"/>
      <c r="PS227" s="7"/>
      <c r="PT227" s="7"/>
      <c r="PV227" s="7"/>
      <c r="PX227" s="7"/>
      <c r="PZ227" s="7"/>
      <c r="QB227" s="7"/>
      <c r="QD227" s="7"/>
      <c r="QF227" s="7"/>
      <c r="QH227" s="7"/>
      <c r="QJ227" s="7"/>
      <c r="QL227" s="7"/>
      <c r="QN227" s="7"/>
      <c r="QO227" s="7"/>
      <c r="QQ227" s="7"/>
      <c r="QS227" s="7"/>
      <c r="QU227" s="7"/>
      <c r="QV227" s="7"/>
      <c r="QX227" s="7"/>
      <c r="QZ227" s="7"/>
      <c r="RB227" s="7"/>
      <c r="RD227" s="7"/>
      <c r="RF227" s="7"/>
      <c r="RH227" s="7"/>
      <c r="RJ227" s="7"/>
      <c r="RL227" s="7"/>
      <c r="RN227" s="7"/>
      <c r="RP227" s="7"/>
      <c r="RR227" s="7"/>
      <c r="RT227" s="7"/>
      <c r="RV227" s="7"/>
      <c r="RW227" s="7"/>
      <c r="RX227" s="7"/>
      <c r="RZ227" s="7"/>
      <c r="SB227" s="7"/>
      <c r="SD227" s="7"/>
      <c r="SE227" s="7"/>
      <c r="SF227" s="7"/>
      <c r="SH227" s="7"/>
      <c r="SJ227" s="7"/>
      <c r="SL227" s="7"/>
      <c r="SN227" s="7"/>
      <c r="SP227" s="7"/>
      <c r="SR227" s="7"/>
      <c r="ST227" s="7"/>
      <c r="SV227" s="7"/>
      <c r="SW227" s="7"/>
      <c r="SY227" s="7"/>
      <c r="TA227" s="7"/>
      <c r="TC227" s="7"/>
      <c r="TE227" s="7"/>
      <c r="TG227" s="7"/>
      <c r="TI227" s="7"/>
      <c r="TK227" s="7"/>
      <c r="TM227" s="7"/>
      <c r="TO227" s="7"/>
      <c r="TQ227" s="7"/>
      <c r="TS227" s="7"/>
      <c r="TU227" s="7"/>
      <c r="TW227" s="7"/>
      <c r="TY227" s="7"/>
      <c r="UA227" s="7"/>
      <c r="UC227" s="7"/>
      <c r="UE227" s="7"/>
      <c r="UG227" s="7"/>
      <c r="UI227" s="7"/>
      <c r="UK227" s="7"/>
      <c r="UM227" s="7"/>
      <c r="UO227" s="7"/>
      <c r="UQ227" s="7"/>
      <c r="US227" s="7"/>
      <c r="UU227" s="7"/>
      <c r="UW227" s="7"/>
      <c r="UY227" s="7"/>
      <c r="VA227" s="7"/>
      <c r="VC227" s="7"/>
      <c r="VE227" s="7"/>
      <c r="VG227" s="7"/>
      <c r="VI227" s="7"/>
      <c r="VK227" s="7"/>
      <c r="VM227" s="7"/>
      <c r="VO227" s="7"/>
      <c r="VQ227" s="7"/>
      <c r="VS227" s="7"/>
      <c r="VU227" s="7"/>
      <c r="VW227" s="7"/>
      <c r="VY227" s="7"/>
      <c r="WA227" s="7"/>
      <c r="WC227" s="7"/>
      <c r="WE227" s="7"/>
      <c r="WG227" s="7"/>
      <c r="WI227" s="7"/>
      <c r="WK227" s="7"/>
      <c r="WM227" s="7"/>
      <c r="WO227" s="7"/>
      <c r="WQ227" s="7"/>
      <c r="WS227" s="7"/>
      <c r="WU227" s="7"/>
      <c r="WW227" s="7"/>
      <c r="WY227" s="7"/>
      <c r="XA227" s="7"/>
      <c r="XC227" s="7"/>
      <c r="XE227" s="7"/>
      <c r="XG227" s="7"/>
      <c r="XI227" s="7"/>
      <c r="XK227" s="7"/>
      <c r="XM227" s="7"/>
      <c r="XO227" s="7"/>
      <c r="XQ227" s="7"/>
      <c r="XS227" s="7"/>
      <c r="XU227" s="7"/>
      <c r="XW227" s="7"/>
      <c r="XY227" s="7"/>
      <c r="YA227" s="7"/>
      <c r="YC227" s="7"/>
      <c r="YE227" s="7"/>
      <c r="YG227" s="7"/>
      <c r="YI227" s="7"/>
      <c r="YK227" s="7"/>
      <c r="YM227" s="7"/>
    </row>
    <row r="228" spans="5:663" s="80" customFormat="1" x14ac:dyDescent="0.2">
      <c r="E228" s="7"/>
      <c r="G228" s="7"/>
      <c r="I228" s="7"/>
      <c r="K228" s="7"/>
      <c r="M228" s="7"/>
      <c r="O228" s="7"/>
      <c r="Q228" s="7"/>
      <c r="S228" s="7"/>
      <c r="U228" s="7"/>
      <c r="W228" s="7"/>
      <c r="Y228" s="7"/>
      <c r="AA228" s="7"/>
      <c r="AC228" s="7"/>
      <c r="AE228" s="7"/>
      <c r="AG228" s="7"/>
      <c r="AH228" s="7"/>
      <c r="AI228" s="7"/>
      <c r="AJ228" s="7"/>
      <c r="AK228" s="7"/>
      <c r="AL228" s="7"/>
      <c r="AM228" s="7"/>
      <c r="AO228" s="7"/>
      <c r="AQ228" s="7"/>
      <c r="AS228" s="7"/>
      <c r="AU228" s="7"/>
      <c r="AW228" s="7"/>
      <c r="AY228" s="7"/>
      <c r="BA228" s="7"/>
      <c r="BC228" s="7"/>
      <c r="BE228" s="7"/>
      <c r="BG228" s="7"/>
      <c r="BI228" s="7"/>
      <c r="BK228" s="7"/>
      <c r="BM228" s="7"/>
      <c r="BO228" s="7"/>
      <c r="BQ228" s="7"/>
      <c r="BS228" s="7"/>
      <c r="BT228" s="7"/>
      <c r="BU228" s="7"/>
      <c r="BW228" s="7"/>
      <c r="BY228" s="7"/>
      <c r="CA228" s="7"/>
      <c r="CC228" s="7"/>
      <c r="CE228" s="7"/>
      <c r="CG228" s="7"/>
      <c r="CH228" s="7"/>
      <c r="CI228" s="7"/>
      <c r="CJ228" s="7"/>
      <c r="CL228" s="7"/>
      <c r="CN228" s="7"/>
      <c r="CP228" s="7"/>
      <c r="CR228" s="7"/>
      <c r="CT228" s="7"/>
      <c r="CV228" s="7"/>
      <c r="CW228" s="7"/>
      <c r="CY228" s="7"/>
      <c r="DA228" s="7"/>
      <c r="DC228" s="7"/>
      <c r="DE228" s="7"/>
      <c r="DG228" s="7"/>
      <c r="DI228" s="7"/>
      <c r="DK228" s="7"/>
      <c r="DM228" s="7"/>
      <c r="DO228" s="7"/>
      <c r="DQ228" s="7"/>
      <c r="DR228" s="7"/>
      <c r="DS228" s="7"/>
      <c r="DT228" s="7"/>
      <c r="DV228" s="7"/>
      <c r="DX228" s="7"/>
      <c r="DY228" s="7"/>
      <c r="DZ228" s="7"/>
      <c r="EB228" s="7"/>
      <c r="ED228" s="7"/>
      <c r="EF228" s="7"/>
      <c r="EG228" s="7"/>
      <c r="EI228" s="7"/>
      <c r="EJ228" s="7"/>
      <c r="EL228" s="7"/>
      <c r="EN228" s="7"/>
      <c r="EP228" s="7"/>
      <c r="ER228" s="7"/>
      <c r="ET228" s="7"/>
      <c r="EV228" s="7"/>
      <c r="EX228" s="7"/>
      <c r="EZ228" s="7"/>
      <c r="FB228" s="7"/>
      <c r="FD228" s="7"/>
      <c r="FE228" s="7"/>
      <c r="FF228" s="7"/>
      <c r="FH228" s="7"/>
      <c r="FJ228" s="7"/>
      <c r="FL228" s="7"/>
      <c r="FN228" s="7"/>
      <c r="FP228" s="7"/>
      <c r="FR228" s="7"/>
      <c r="FT228" s="7"/>
      <c r="FV228" s="7"/>
      <c r="FW228" s="7"/>
      <c r="FY228" s="7"/>
      <c r="GA228" s="7"/>
      <c r="GC228" s="7"/>
      <c r="GE228" s="7"/>
      <c r="GG228" s="7"/>
      <c r="GI228" s="7"/>
      <c r="GJ228" s="7"/>
      <c r="GK228" s="7"/>
      <c r="GL228" s="7"/>
      <c r="GM228" s="7"/>
      <c r="GN228" s="7"/>
      <c r="GO228" s="7"/>
      <c r="GP228" s="7"/>
      <c r="GR228" s="7"/>
      <c r="GT228" s="7"/>
      <c r="GV228" s="7"/>
      <c r="GX228" s="7"/>
      <c r="GZ228" s="7"/>
      <c r="HA228" s="7"/>
      <c r="HC228" s="7"/>
      <c r="HE228" s="7"/>
      <c r="HG228" s="7"/>
      <c r="HI228" s="7"/>
      <c r="HK228" s="7"/>
      <c r="HM228" s="7"/>
      <c r="HO228" s="7"/>
      <c r="HQ228" s="7"/>
      <c r="HS228" s="7"/>
      <c r="HU228" s="7"/>
      <c r="HW228" s="7"/>
      <c r="HY228" s="7"/>
      <c r="IA228" s="7"/>
      <c r="IC228" s="7"/>
      <c r="IE228" s="7"/>
      <c r="IF228" s="7"/>
      <c r="IG228" s="7"/>
      <c r="IH228" s="7"/>
      <c r="IJ228" s="7"/>
      <c r="IL228" s="7"/>
      <c r="IN228" s="7"/>
      <c r="IO228" s="7"/>
      <c r="IP228" s="7"/>
      <c r="IR228" s="7"/>
      <c r="IT228" s="7"/>
      <c r="IV228" s="7"/>
      <c r="IX228" s="7"/>
      <c r="IZ228" s="7"/>
      <c r="JB228" s="7"/>
      <c r="JD228" s="7"/>
      <c r="JF228" s="7"/>
      <c r="JG228" s="7"/>
      <c r="JI228" s="7"/>
      <c r="JK228" s="7"/>
      <c r="JM228" s="7"/>
      <c r="JO228" s="7"/>
      <c r="JP228" s="7"/>
      <c r="JQ228" s="7"/>
      <c r="JS228" s="7"/>
      <c r="JT228" s="7"/>
      <c r="JU228" s="7"/>
      <c r="JV228" s="7"/>
      <c r="JX228" s="7"/>
      <c r="JZ228" s="7"/>
      <c r="KB228" s="7"/>
      <c r="KD228" s="7"/>
      <c r="KF228" s="7"/>
      <c r="KH228" s="7"/>
      <c r="KJ228" s="7"/>
      <c r="KL228" s="7"/>
      <c r="KN228" s="7"/>
      <c r="KO228" s="7"/>
      <c r="KP228" s="7"/>
      <c r="KQ228" s="7"/>
      <c r="KR228" s="7"/>
      <c r="KT228" s="7"/>
      <c r="KV228" s="7"/>
      <c r="KX228" s="7"/>
      <c r="KZ228" s="7"/>
      <c r="LB228" s="7"/>
      <c r="LD228" s="7"/>
      <c r="LF228" s="7"/>
      <c r="LH228" s="7"/>
      <c r="LJ228" s="7"/>
      <c r="LL228" s="7"/>
      <c r="LN228" s="7"/>
      <c r="LP228" s="7"/>
      <c r="LR228" s="7"/>
      <c r="LT228" s="7"/>
      <c r="LV228" s="7"/>
      <c r="LX228" s="7"/>
      <c r="LY228" s="7"/>
      <c r="LZ228" s="7"/>
      <c r="MA228" s="7"/>
      <c r="MB228" s="7"/>
      <c r="MC228" s="7"/>
      <c r="ME228" s="7"/>
      <c r="MG228" s="7"/>
      <c r="MH228" s="7"/>
      <c r="MJ228" s="7"/>
      <c r="ML228" s="7"/>
      <c r="MM228" s="7"/>
      <c r="MN228" s="7"/>
      <c r="MO228" s="7"/>
      <c r="MQ228" s="7"/>
      <c r="MS228" s="7"/>
      <c r="MU228" s="7"/>
      <c r="MV228" s="7"/>
      <c r="MX228" s="7"/>
      <c r="MY228" s="7"/>
      <c r="MZ228" s="7"/>
      <c r="NB228" s="7"/>
      <c r="ND228" s="7"/>
      <c r="NF228" s="7"/>
      <c r="NH228" s="7"/>
      <c r="NJ228" s="7"/>
      <c r="NL228" s="7"/>
      <c r="NM228" s="7"/>
      <c r="NN228" s="7"/>
      <c r="NO228" s="7"/>
      <c r="NP228" s="7"/>
      <c r="NR228" s="7"/>
      <c r="NT228" s="7"/>
      <c r="NU228" s="7"/>
      <c r="NW228" s="7"/>
      <c r="NY228" s="7"/>
      <c r="OA228" s="7"/>
      <c r="OC228" s="7"/>
      <c r="OE228" s="7"/>
      <c r="OG228" s="7"/>
      <c r="OI228" s="7"/>
      <c r="OK228" s="7"/>
      <c r="OM228" s="7"/>
      <c r="OO228" s="7"/>
      <c r="OQ228" s="7"/>
      <c r="OS228" s="7"/>
      <c r="OT228" s="7"/>
      <c r="OV228" s="7"/>
      <c r="OX228" s="7"/>
      <c r="OZ228" s="7"/>
      <c r="PB228" s="7"/>
      <c r="PD228" s="7"/>
      <c r="PF228" s="7"/>
      <c r="PH228" s="7"/>
      <c r="PJ228" s="7"/>
      <c r="PL228" s="7"/>
      <c r="PN228" s="7"/>
      <c r="PP228" s="7"/>
      <c r="PQ228" s="7"/>
      <c r="PR228" s="7"/>
      <c r="PS228" s="7"/>
      <c r="PT228" s="7"/>
      <c r="PV228" s="7"/>
      <c r="PX228" s="7"/>
      <c r="PZ228" s="7"/>
      <c r="QB228" s="7"/>
      <c r="QD228" s="7"/>
      <c r="QF228" s="7"/>
      <c r="QH228" s="7"/>
      <c r="QJ228" s="7"/>
      <c r="QL228" s="7"/>
      <c r="QN228" s="7"/>
      <c r="QO228" s="7"/>
      <c r="QQ228" s="7"/>
      <c r="QS228" s="7"/>
      <c r="QU228" s="7"/>
      <c r="QV228" s="7"/>
      <c r="QX228" s="7"/>
      <c r="QZ228" s="7"/>
      <c r="RB228" s="7"/>
      <c r="RD228" s="7"/>
      <c r="RF228" s="7"/>
      <c r="RH228" s="7"/>
      <c r="RJ228" s="7"/>
      <c r="RL228" s="7"/>
      <c r="RN228" s="7"/>
      <c r="RP228" s="7"/>
      <c r="RR228" s="7"/>
      <c r="RT228" s="7"/>
      <c r="RV228" s="7"/>
      <c r="RW228" s="7"/>
      <c r="RX228" s="7"/>
      <c r="RZ228" s="7"/>
      <c r="SB228" s="7"/>
      <c r="SD228" s="7"/>
      <c r="SE228" s="7"/>
      <c r="SF228" s="7"/>
      <c r="SH228" s="7"/>
      <c r="SJ228" s="7"/>
      <c r="SL228" s="7"/>
      <c r="SN228" s="7"/>
      <c r="SP228" s="7"/>
      <c r="SR228" s="7"/>
      <c r="ST228" s="7"/>
      <c r="SV228" s="7"/>
      <c r="SW228" s="7"/>
      <c r="SY228" s="7"/>
      <c r="TA228" s="7"/>
      <c r="TC228" s="7"/>
      <c r="TE228" s="7"/>
      <c r="TG228" s="7"/>
      <c r="TI228" s="7"/>
      <c r="TK228" s="7"/>
      <c r="TM228" s="7"/>
      <c r="TO228" s="7"/>
      <c r="TQ228" s="7"/>
      <c r="TS228" s="7"/>
      <c r="TU228" s="7"/>
      <c r="TW228" s="7"/>
      <c r="TY228" s="7"/>
      <c r="UA228" s="7"/>
      <c r="UC228" s="7"/>
      <c r="UE228" s="7"/>
      <c r="UG228" s="7"/>
      <c r="UI228" s="7"/>
      <c r="UK228" s="7"/>
      <c r="UM228" s="7"/>
      <c r="UO228" s="7"/>
      <c r="UQ228" s="7"/>
      <c r="US228" s="7"/>
      <c r="UU228" s="7"/>
      <c r="UW228" s="7"/>
      <c r="UY228" s="7"/>
      <c r="VA228" s="7"/>
      <c r="VC228" s="7"/>
      <c r="VE228" s="7"/>
      <c r="VG228" s="7"/>
      <c r="VI228" s="7"/>
      <c r="VK228" s="7"/>
      <c r="VM228" s="7"/>
      <c r="VO228" s="7"/>
      <c r="VQ228" s="7"/>
      <c r="VS228" s="7"/>
      <c r="VU228" s="7"/>
      <c r="VW228" s="7"/>
      <c r="VY228" s="7"/>
      <c r="WA228" s="7"/>
      <c r="WC228" s="7"/>
      <c r="WE228" s="7"/>
      <c r="WG228" s="7"/>
      <c r="WI228" s="7"/>
      <c r="WK228" s="7"/>
      <c r="WM228" s="7"/>
      <c r="WO228" s="7"/>
      <c r="WQ228" s="7"/>
      <c r="WS228" s="7"/>
      <c r="WU228" s="7"/>
      <c r="WW228" s="7"/>
      <c r="WY228" s="7"/>
      <c r="XA228" s="7"/>
      <c r="XC228" s="7"/>
      <c r="XE228" s="7"/>
      <c r="XG228" s="7"/>
      <c r="XI228" s="7"/>
      <c r="XK228" s="7"/>
      <c r="XM228" s="7"/>
      <c r="XO228" s="7"/>
      <c r="XQ228" s="7"/>
      <c r="XS228" s="7"/>
      <c r="XU228" s="7"/>
      <c r="XW228" s="7"/>
      <c r="XY228" s="7"/>
      <c r="YA228" s="7"/>
      <c r="YC228" s="7"/>
      <c r="YE228" s="7"/>
      <c r="YG228" s="7"/>
      <c r="YI228" s="7"/>
      <c r="YK228" s="7"/>
      <c r="YM228" s="7"/>
    </row>
    <row r="229" spans="5:663" s="80" customFormat="1" x14ac:dyDescent="0.2">
      <c r="E229" s="7"/>
      <c r="G229" s="7"/>
      <c r="I229" s="7"/>
      <c r="K229" s="7"/>
      <c r="M229" s="7"/>
      <c r="O229" s="7"/>
      <c r="Q229" s="7"/>
      <c r="S229" s="7"/>
      <c r="U229" s="7"/>
      <c r="W229" s="7"/>
      <c r="Y229" s="7"/>
      <c r="AA229" s="7"/>
      <c r="AC229" s="7"/>
      <c r="AE229" s="7"/>
      <c r="AG229" s="7"/>
      <c r="AH229" s="7"/>
      <c r="AI229" s="7"/>
      <c r="AJ229" s="7"/>
      <c r="AK229" s="7"/>
      <c r="AL229" s="7"/>
      <c r="AM229" s="7"/>
      <c r="AO229" s="7"/>
      <c r="AQ229" s="7"/>
      <c r="AS229" s="7"/>
      <c r="AU229" s="7"/>
      <c r="AW229" s="7"/>
      <c r="AY229" s="7"/>
      <c r="BA229" s="7"/>
      <c r="BC229" s="7"/>
      <c r="BE229" s="7"/>
      <c r="BG229" s="7"/>
      <c r="BI229" s="7"/>
      <c r="BK229" s="7"/>
      <c r="BM229" s="7"/>
      <c r="BO229" s="7"/>
      <c r="BQ229" s="7"/>
      <c r="BS229" s="7"/>
      <c r="BT229" s="7"/>
      <c r="BU229" s="7"/>
      <c r="BW229" s="7"/>
      <c r="BY229" s="7"/>
      <c r="CA229" s="7"/>
      <c r="CC229" s="7"/>
      <c r="CE229" s="7"/>
      <c r="CG229" s="7"/>
      <c r="CH229" s="7"/>
      <c r="CI229" s="7"/>
      <c r="CJ229" s="7"/>
      <c r="CL229" s="7"/>
      <c r="CN229" s="7"/>
      <c r="CP229" s="7"/>
      <c r="CR229" s="7"/>
      <c r="CT229" s="7"/>
      <c r="CV229" s="7"/>
      <c r="CW229" s="7"/>
      <c r="CY229" s="7"/>
      <c r="DA229" s="7"/>
      <c r="DC229" s="7"/>
      <c r="DE229" s="7"/>
      <c r="DG229" s="7"/>
      <c r="DI229" s="7"/>
      <c r="DK229" s="7"/>
      <c r="DM229" s="7"/>
      <c r="DO229" s="7"/>
      <c r="DQ229" s="7"/>
      <c r="DR229" s="7"/>
      <c r="DS229" s="7"/>
      <c r="DT229" s="7"/>
      <c r="DV229" s="7"/>
      <c r="DX229" s="7"/>
      <c r="DY229" s="7"/>
      <c r="DZ229" s="7"/>
      <c r="EB229" s="7"/>
      <c r="ED229" s="7"/>
      <c r="EF229" s="7"/>
      <c r="EG229" s="7"/>
      <c r="EI229" s="7"/>
      <c r="EJ229" s="7"/>
      <c r="EL229" s="7"/>
      <c r="EN229" s="7"/>
      <c r="EP229" s="7"/>
      <c r="ER229" s="7"/>
      <c r="ET229" s="7"/>
      <c r="EV229" s="7"/>
      <c r="EX229" s="7"/>
      <c r="EZ229" s="7"/>
      <c r="FB229" s="7"/>
      <c r="FD229" s="7"/>
      <c r="FE229" s="7"/>
      <c r="FF229" s="7"/>
      <c r="FH229" s="7"/>
      <c r="FJ229" s="7"/>
      <c r="FL229" s="7"/>
      <c r="FN229" s="7"/>
      <c r="FP229" s="7"/>
      <c r="FR229" s="7"/>
      <c r="FT229" s="7"/>
      <c r="FV229" s="7"/>
      <c r="FW229" s="7"/>
      <c r="FY229" s="7"/>
      <c r="GA229" s="7"/>
      <c r="GC229" s="7"/>
      <c r="GE229" s="7"/>
      <c r="GG229" s="7"/>
      <c r="GI229" s="7"/>
      <c r="GJ229" s="7"/>
      <c r="GK229" s="7"/>
      <c r="GL229" s="7"/>
      <c r="GM229" s="7"/>
      <c r="GN229" s="7"/>
      <c r="GO229" s="7"/>
      <c r="GP229" s="7"/>
      <c r="GR229" s="7"/>
      <c r="GT229" s="7"/>
      <c r="GV229" s="7"/>
      <c r="GX229" s="7"/>
      <c r="GZ229" s="7"/>
      <c r="HA229" s="7"/>
      <c r="HC229" s="7"/>
      <c r="HE229" s="7"/>
      <c r="HG229" s="7"/>
      <c r="HI229" s="7"/>
      <c r="HK229" s="7"/>
      <c r="HM229" s="7"/>
      <c r="HO229" s="7"/>
      <c r="HQ229" s="7"/>
      <c r="HS229" s="7"/>
      <c r="HU229" s="7"/>
      <c r="HW229" s="7"/>
      <c r="HY229" s="7"/>
      <c r="IA229" s="7"/>
      <c r="IC229" s="7"/>
      <c r="IE229" s="7"/>
      <c r="IF229" s="7"/>
      <c r="IG229" s="7"/>
      <c r="IH229" s="7"/>
      <c r="IJ229" s="7"/>
      <c r="IL229" s="7"/>
      <c r="IN229" s="7"/>
      <c r="IO229" s="7"/>
      <c r="IP229" s="7"/>
      <c r="IR229" s="7"/>
      <c r="IT229" s="7"/>
      <c r="IV229" s="7"/>
      <c r="IX229" s="7"/>
      <c r="IZ229" s="7"/>
      <c r="JB229" s="7"/>
      <c r="JD229" s="7"/>
      <c r="JF229" s="7"/>
      <c r="JG229" s="7"/>
      <c r="JI229" s="7"/>
      <c r="JK229" s="7"/>
      <c r="JM229" s="7"/>
      <c r="JO229" s="7"/>
      <c r="JP229" s="7"/>
      <c r="JQ229" s="7"/>
      <c r="JS229" s="7"/>
      <c r="JT229" s="7"/>
      <c r="JU229" s="7"/>
      <c r="JV229" s="7"/>
      <c r="JX229" s="7"/>
      <c r="JZ229" s="7"/>
      <c r="KB229" s="7"/>
      <c r="KD229" s="7"/>
      <c r="KF229" s="7"/>
      <c r="KH229" s="7"/>
      <c r="KJ229" s="7"/>
      <c r="KL229" s="7"/>
      <c r="KN229" s="7"/>
      <c r="KO229" s="7"/>
      <c r="KP229" s="7"/>
      <c r="KQ229" s="7"/>
      <c r="KR229" s="7"/>
      <c r="KT229" s="7"/>
      <c r="KV229" s="7"/>
      <c r="KX229" s="7"/>
      <c r="KZ229" s="7"/>
      <c r="LB229" s="7"/>
      <c r="LD229" s="7"/>
      <c r="LF229" s="7"/>
      <c r="LH229" s="7"/>
      <c r="LJ229" s="7"/>
      <c r="LL229" s="7"/>
      <c r="LN229" s="7"/>
      <c r="LP229" s="7"/>
      <c r="LR229" s="7"/>
      <c r="LT229" s="7"/>
      <c r="LV229" s="7"/>
      <c r="LX229" s="7"/>
      <c r="LY229" s="7"/>
      <c r="LZ229" s="7"/>
      <c r="MA229" s="7"/>
      <c r="MB229" s="7"/>
      <c r="MC229" s="7"/>
      <c r="ME229" s="7"/>
      <c r="MG229" s="7"/>
      <c r="MH229" s="7"/>
      <c r="MJ229" s="7"/>
      <c r="ML229" s="7"/>
      <c r="MM229" s="7"/>
      <c r="MN229" s="7"/>
      <c r="MO229" s="7"/>
      <c r="MQ229" s="7"/>
      <c r="MS229" s="7"/>
      <c r="MU229" s="7"/>
      <c r="MV229" s="7"/>
      <c r="MX229" s="7"/>
      <c r="MY229" s="7"/>
      <c r="MZ229" s="7"/>
      <c r="NB229" s="7"/>
      <c r="ND229" s="7"/>
      <c r="NF229" s="7"/>
      <c r="NH229" s="7"/>
      <c r="NJ229" s="7"/>
      <c r="NL229" s="7"/>
      <c r="NM229" s="7"/>
      <c r="NN229" s="7"/>
      <c r="NO229" s="7"/>
      <c r="NP229" s="7"/>
      <c r="NR229" s="7"/>
      <c r="NT229" s="7"/>
      <c r="NU229" s="7"/>
      <c r="NW229" s="7"/>
      <c r="NY229" s="7"/>
      <c r="OA229" s="7"/>
      <c r="OC229" s="7"/>
      <c r="OE229" s="7"/>
      <c r="OG229" s="7"/>
      <c r="OI229" s="7"/>
      <c r="OK229" s="7"/>
      <c r="OM229" s="7"/>
      <c r="OO229" s="7"/>
      <c r="OQ229" s="7"/>
      <c r="OS229" s="7"/>
      <c r="OT229" s="7"/>
      <c r="OV229" s="7"/>
      <c r="OX229" s="7"/>
      <c r="OZ229" s="7"/>
      <c r="PB229" s="7"/>
      <c r="PD229" s="7"/>
      <c r="PF229" s="7"/>
      <c r="PH229" s="7"/>
      <c r="PJ229" s="7"/>
      <c r="PL229" s="7"/>
      <c r="PN229" s="7"/>
      <c r="PP229" s="7"/>
      <c r="PQ229" s="7"/>
      <c r="PR229" s="7"/>
      <c r="PS229" s="7"/>
      <c r="PT229" s="7"/>
      <c r="PV229" s="7"/>
      <c r="PX229" s="7"/>
      <c r="PZ229" s="7"/>
      <c r="QB229" s="7"/>
      <c r="QD229" s="7"/>
      <c r="QF229" s="7"/>
      <c r="QH229" s="7"/>
      <c r="QJ229" s="7"/>
      <c r="QL229" s="7"/>
      <c r="QN229" s="7"/>
      <c r="QO229" s="7"/>
      <c r="QQ229" s="7"/>
      <c r="QS229" s="7"/>
      <c r="QU229" s="7"/>
      <c r="QV229" s="7"/>
      <c r="QX229" s="7"/>
      <c r="QZ229" s="7"/>
      <c r="RB229" s="7"/>
      <c r="RD229" s="7"/>
      <c r="RF229" s="7"/>
      <c r="RH229" s="7"/>
      <c r="RJ229" s="7"/>
      <c r="RL229" s="7"/>
      <c r="RN229" s="7"/>
      <c r="RP229" s="7"/>
      <c r="RR229" s="7"/>
      <c r="RT229" s="7"/>
      <c r="RV229" s="7"/>
      <c r="RW229" s="7"/>
      <c r="RX229" s="7"/>
      <c r="RZ229" s="7"/>
      <c r="SB229" s="7"/>
      <c r="SD229" s="7"/>
      <c r="SE229" s="7"/>
      <c r="SF229" s="7"/>
      <c r="SH229" s="7"/>
      <c r="SJ229" s="7"/>
      <c r="SL229" s="7"/>
      <c r="SN229" s="7"/>
      <c r="SP229" s="7"/>
      <c r="SR229" s="7"/>
      <c r="ST229" s="7"/>
      <c r="SV229" s="7"/>
      <c r="SW229" s="7"/>
      <c r="SY229" s="7"/>
      <c r="TA229" s="7"/>
      <c r="TC229" s="7"/>
      <c r="TE229" s="7"/>
      <c r="TG229" s="7"/>
      <c r="TI229" s="7"/>
      <c r="TK229" s="7"/>
      <c r="TM229" s="7"/>
      <c r="TO229" s="7"/>
      <c r="TQ229" s="7"/>
      <c r="TS229" s="7"/>
      <c r="TU229" s="7"/>
      <c r="TW229" s="7"/>
      <c r="TY229" s="7"/>
      <c r="UA229" s="7"/>
      <c r="UC229" s="7"/>
      <c r="UE229" s="7"/>
      <c r="UG229" s="7"/>
      <c r="UI229" s="7"/>
      <c r="UK229" s="7"/>
      <c r="UM229" s="7"/>
      <c r="UO229" s="7"/>
      <c r="UQ229" s="7"/>
      <c r="US229" s="7"/>
      <c r="UU229" s="7"/>
      <c r="UW229" s="7"/>
      <c r="UY229" s="7"/>
      <c r="VA229" s="7"/>
      <c r="VC229" s="7"/>
      <c r="VE229" s="7"/>
      <c r="VG229" s="7"/>
      <c r="VI229" s="7"/>
      <c r="VK229" s="7"/>
      <c r="VM229" s="7"/>
      <c r="VO229" s="7"/>
      <c r="VQ229" s="7"/>
      <c r="VS229" s="7"/>
      <c r="VU229" s="7"/>
      <c r="VW229" s="7"/>
      <c r="VY229" s="7"/>
      <c r="WA229" s="7"/>
      <c r="WC229" s="7"/>
      <c r="WE229" s="7"/>
      <c r="WG229" s="7"/>
      <c r="WI229" s="7"/>
      <c r="WK229" s="7"/>
      <c r="WM229" s="7"/>
      <c r="WO229" s="7"/>
      <c r="WQ229" s="7"/>
      <c r="WS229" s="7"/>
      <c r="WU229" s="7"/>
      <c r="WW229" s="7"/>
      <c r="WY229" s="7"/>
      <c r="XA229" s="7"/>
      <c r="XC229" s="7"/>
      <c r="XE229" s="7"/>
      <c r="XG229" s="7"/>
      <c r="XI229" s="7"/>
      <c r="XK229" s="7"/>
      <c r="XM229" s="7"/>
      <c r="XO229" s="7"/>
      <c r="XQ229" s="7"/>
      <c r="XS229" s="7"/>
      <c r="XU229" s="7"/>
      <c r="XW229" s="7"/>
      <c r="XY229" s="7"/>
      <c r="YA229" s="7"/>
      <c r="YC229" s="7"/>
      <c r="YE229" s="7"/>
      <c r="YG229" s="7"/>
      <c r="YI229" s="7"/>
      <c r="YK229" s="7"/>
      <c r="YM229" s="7"/>
    </row>
    <row r="230" spans="5:663" s="80" customFormat="1" x14ac:dyDescent="0.2">
      <c r="E230" s="7"/>
      <c r="G230" s="7"/>
      <c r="I230" s="7"/>
      <c r="K230" s="7"/>
      <c r="M230" s="7"/>
      <c r="O230" s="7"/>
      <c r="Q230" s="7"/>
      <c r="S230" s="7"/>
      <c r="U230" s="7"/>
      <c r="W230" s="7"/>
      <c r="Y230" s="7"/>
      <c r="AA230" s="7"/>
      <c r="AC230" s="7"/>
      <c r="AE230" s="7"/>
      <c r="AG230" s="7"/>
      <c r="AH230" s="7"/>
      <c r="AI230" s="7"/>
      <c r="AJ230" s="7"/>
      <c r="AK230" s="7"/>
      <c r="AL230" s="7"/>
      <c r="AM230" s="7"/>
      <c r="AO230" s="7"/>
      <c r="AQ230" s="7"/>
      <c r="AS230" s="7"/>
      <c r="AU230" s="7"/>
      <c r="AW230" s="7"/>
      <c r="AY230" s="7"/>
      <c r="BA230" s="7"/>
      <c r="BC230" s="7"/>
      <c r="BE230" s="7"/>
      <c r="BG230" s="7"/>
      <c r="BI230" s="7"/>
      <c r="BK230" s="7"/>
      <c r="BM230" s="7"/>
      <c r="BO230" s="7"/>
      <c r="BQ230" s="7"/>
      <c r="BS230" s="7"/>
      <c r="BT230" s="7"/>
      <c r="BU230" s="7"/>
      <c r="BW230" s="7"/>
      <c r="BY230" s="7"/>
      <c r="CA230" s="7"/>
      <c r="CC230" s="7"/>
      <c r="CE230" s="7"/>
      <c r="CG230" s="7"/>
      <c r="CH230" s="7"/>
      <c r="CI230" s="7"/>
      <c r="CJ230" s="7"/>
      <c r="CL230" s="7"/>
      <c r="CN230" s="7"/>
      <c r="CP230" s="7"/>
      <c r="CR230" s="7"/>
      <c r="CT230" s="7"/>
      <c r="CV230" s="7"/>
      <c r="CW230" s="7"/>
      <c r="CY230" s="7"/>
      <c r="DA230" s="7"/>
      <c r="DC230" s="7"/>
      <c r="DE230" s="7"/>
      <c r="DG230" s="7"/>
      <c r="DI230" s="7"/>
      <c r="DK230" s="7"/>
      <c r="DM230" s="7"/>
      <c r="DO230" s="7"/>
      <c r="DQ230" s="7"/>
      <c r="DR230" s="7"/>
      <c r="DS230" s="7"/>
      <c r="DT230" s="7"/>
      <c r="DV230" s="7"/>
      <c r="DX230" s="7"/>
      <c r="DY230" s="7"/>
      <c r="DZ230" s="7"/>
      <c r="EB230" s="7"/>
      <c r="ED230" s="7"/>
      <c r="EF230" s="7"/>
      <c r="EG230" s="7"/>
      <c r="EI230" s="7"/>
      <c r="EJ230" s="7"/>
      <c r="EL230" s="7"/>
      <c r="EN230" s="7"/>
      <c r="EP230" s="7"/>
      <c r="ER230" s="7"/>
      <c r="ET230" s="7"/>
      <c r="EV230" s="7"/>
      <c r="EX230" s="7"/>
      <c r="EZ230" s="7"/>
      <c r="FB230" s="7"/>
      <c r="FD230" s="7"/>
      <c r="FE230" s="7"/>
      <c r="FF230" s="7"/>
      <c r="FH230" s="7"/>
      <c r="FJ230" s="7"/>
      <c r="FL230" s="7"/>
      <c r="FN230" s="7"/>
      <c r="FP230" s="7"/>
      <c r="FR230" s="7"/>
      <c r="FT230" s="7"/>
      <c r="FV230" s="7"/>
      <c r="FW230" s="7"/>
      <c r="FY230" s="7"/>
      <c r="GA230" s="7"/>
      <c r="GC230" s="7"/>
      <c r="GE230" s="7"/>
      <c r="GG230" s="7"/>
      <c r="GI230" s="7"/>
      <c r="GJ230" s="7"/>
      <c r="GK230" s="7"/>
      <c r="GL230" s="7"/>
      <c r="GM230" s="7"/>
      <c r="GN230" s="7"/>
      <c r="GO230" s="7"/>
      <c r="GP230" s="7"/>
      <c r="GR230" s="7"/>
      <c r="GT230" s="7"/>
      <c r="GV230" s="7"/>
      <c r="GX230" s="7"/>
      <c r="GZ230" s="7"/>
      <c r="HA230" s="7"/>
      <c r="HC230" s="7"/>
      <c r="HE230" s="7"/>
      <c r="HG230" s="7"/>
      <c r="HI230" s="7"/>
      <c r="HK230" s="7"/>
      <c r="HM230" s="7"/>
      <c r="HO230" s="7"/>
      <c r="HQ230" s="7"/>
      <c r="HS230" s="7"/>
      <c r="HU230" s="7"/>
      <c r="HW230" s="7"/>
      <c r="HY230" s="7"/>
      <c r="IA230" s="7"/>
      <c r="IC230" s="7"/>
      <c r="IE230" s="7"/>
      <c r="IF230" s="7"/>
      <c r="IG230" s="7"/>
      <c r="IH230" s="7"/>
      <c r="IJ230" s="7"/>
      <c r="IL230" s="7"/>
      <c r="IN230" s="7"/>
      <c r="IO230" s="7"/>
      <c r="IP230" s="7"/>
      <c r="IR230" s="7"/>
      <c r="IT230" s="7"/>
      <c r="IV230" s="7"/>
      <c r="IX230" s="7"/>
      <c r="IZ230" s="7"/>
      <c r="JB230" s="7"/>
      <c r="JD230" s="7"/>
      <c r="JF230" s="7"/>
      <c r="JG230" s="7"/>
      <c r="JI230" s="7"/>
      <c r="JK230" s="7"/>
      <c r="JM230" s="7"/>
      <c r="JO230" s="7"/>
      <c r="JP230" s="7"/>
      <c r="JQ230" s="7"/>
      <c r="JS230" s="7"/>
      <c r="JT230" s="7"/>
      <c r="JU230" s="7"/>
      <c r="JV230" s="7"/>
      <c r="JX230" s="7"/>
      <c r="JZ230" s="7"/>
      <c r="KB230" s="7"/>
      <c r="KD230" s="7"/>
      <c r="KF230" s="7"/>
      <c r="KH230" s="7"/>
      <c r="KJ230" s="7"/>
      <c r="KL230" s="7"/>
      <c r="KN230" s="7"/>
      <c r="KO230" s="7"/>
      <c r="KP230" s="7"/>
      <c r="KQ230" s="7"/>
      <c r="KR230" s="7"/>
      <c r="KT230" s="7"/>
      <c r="KV230" s="7"/>
      <c r="KX230" s="7"/>
      <c r="KZ230" s="7"/>
      <c r="LB230" s="7"/>
      <c r="LD230" s="7"/>
      <c r="LF230" s="7"/>
      <c r="LH230" s="7"/>
      <c r="LJ230" s="7"/>
      <c r="LL230" s="7"/>
      <c r="LN230" s="7"/>
      <c r="LP230" s="7"/>
      <c r="LR230" s="7"/>
      <c r="LT230" s="7"/>
      <c r="LV230" s="7"/>
      <c r="LX230" s="7"/>
      <c r="LY230" s="7"/>
      <c r="LZ230" s="7"/>
      <c r="MA230" s="7"/>
      <c r="MB230" s="7"/>
      <c r="MC230" s="7"/>
      <c r="ME230" s="7"/>
      <c r="MG230" s="7"/>
      <c r="MH230" s="7"/>
      <c r="MJ230" s="7"/>
      <c r="ML230" s="7"/>
      <c r="MM230" s="7"/>
      <c r="MN230" s="7"/>
      <c r="MO230" s="7"/>
      <c r="MQ230" s="7"/>
      <c r="MS230" s="7"/>
      <c r="MU230" s="7"/>
      <c r="MV230" s="7"/>
      <c r="MX230" s="7"/>
      <c r="MY230" s="7"/>
      <c r="MZ230" s="7"/>
      <c r="NB230" s="7"/>
      <c r="ND230" s="7"/>
      <c r="NF230" s="7"/>
      <c r="NH230" s="7"/>
      <c r="NJ230" s="7"/>
      <c r="NL230" s="7"/>
      <c r="NM230" s="7"/>
      <c r="NN230" s="7"/>
      <c r="NO230" s="7"/>
      <c r="NP230" s="7"/>
      <c r="NR230" s="7"/>
      <c r="NT230" s="7"/>
      <c r="NU230" s="7"/>
      <c r="NW230" s="7"/>
      <c r="NY230" s="7"/>
      <c r="OA230" s="7"/>
      <c r="OC230" s="7"/>
      <c r="OE230" s="7"/>
      <c r="OG230" s="7"/>
      <c r="OI230" s="7"/>
      <c r="OK230" s="7"/>
      <c r="OM230" s="7"/>
      <c r="OO230" s="7"/>
      <c r="OQ230" s="7"/>
      <c r="OS230" s="7"/>
      <c r="OT230" s="7"/>
      <c r="OV230" s="7"/>
      <c r="OX230" s="7"/>
      <c r="OZ230" s="7"/>
      <c r="PB230" s="7"/>
      <c r="PD230" s="7"/>
      <c r="PF230" s="7"/>
      <c r="PH230" s="7"/>
      <c r="PJ230" s="7"/>
      <c r="PL230" s="7"/>
      <c r="PN230" s="7"/>
      <c r="PP230" s="7"/>
      <c r="PQ230" s="7"/>
      <c r="PR230" s="7"/>
      <c r="PS230" s="7"/>
      <c r="PT230" s="7"/>
      <c r="PV230" s="7"/>
      <c r="PX230" s="7"/>
      <c r="PZ230" s="7"/>
      <c r="QB230" s="7"/>
      <c r="QD230" s="7"/>
      <c r="QF230" s="7"/>
      <c r="QH230" s="7"/>
      <c r="QJ230" s="7"/>
      <c r="QL230" s="7"/>
      <c r="QN230" s="7"/>
      <c r="QO230" s="7"/>
      <c r="QQ230" s="7"/>
      <c r="QS230" s="7"/>
      <c r="QU230" s="7"/>
      <c r="QV230" s="7"/>
      <c r="QX230" s="7"/>
      <c r="QZ230" s="7"/>
      <c r="RB230" s="7"/>
      <c r="RD230" s="7"/>
      <c r="RF230" s="7"/>
      <c r="RH230" s="7"/>
      <c r="RJ230" s="7"/>
      <c r="RL230" s="7"/>
      <c r="RN230" s="7"/>
      <c r="RP230" s="7"/>
      <c r="RR230" s="7"/>
      <c r="RT230" s="7"/>
      <c r="RV230" s="7"/>
      <c r="RW230" s="7"/>
      <c r="RX230" s="7"/>
      <c r="RZ230" s="7"/>
      <c r="SB230" s="7"/>
      <c r="SD230" s="7"/>
      <c r="SE230" s="7"/>
      <c r="SF230" s="7"/>
      <c r="SH230" s="7"/>
      <c r="SJ230" s="7"/>
      <c r="SL230" s="7"/>
      <c r="SN230" s="7"/>
      <c r="SP230" s="7"/>
      <c r="SR230" s="7"/>
      <c r="ST230" s="7"/>
      <c r="SV230" s="7"/>
      <c r="SW230" s="7"/>
      <c r="SY230" s="7"/>
      <c r="TA230" s="7"/>
      <c r="TC230" s="7"/>
      <c r="TE230" s="7"/>
      <c r="TG230" s="7"/>
      <c r="TI230" s="7"/>
      <c r="TK230" s="7"/>
      <c r="TM230" s="7"/>
      <c r="TO230" s="7"/>
      <c r="TQ230" s="7"/>
      <c r="TS230" s="7"/>
      <c r="TU230" s="7"/>
      <c r="TW230" s="7"/>
      <c r="TY230" s="7"/>
      <c r="UA230" s="7"/>
      <c r="UC230" s="7"/>
      <c r="UE230" s="7"/>
      <c r="UG230" s="7"/>
      <c r="UI230" s="7"/>
      <c r="UK230" s="7"/>
      <c r="UM230" s="7"/>
      <c r="UO230" s="7"/>
      <c r="UQ230" s="7"/>
      <c r="US230" s="7"/>
      <c r="UU230" s="7"/>
      <c r="UW230" s="7"/>
      <c r="UY230" s="7"/>
      <c r="VA230" s="7"/>
      <c r="VC230" s="7"/>
      <c r="VE230" s="7"/>
      <c r="VG230" s="7"/>
      <c r="VI230" s="7"/>
      <c r="VK230" s="7"/>
      <c r="VM230" s="7"/>
      <c r="VO230" s="7"/>
      <c r="VQ230" s="7"/>
      <c r="VS230" s="7"/>
      <c r="VU230" s="7"/>
      <c r="VW230" s="7"/>
      <c r="VY230" s="7"/>
      <c r="WA230" s="7"/>
      <c r="WC230" s="7"/>
      <c r="WE230" s="7"/>
      <c r="WG230" s="7"/>
      <c r="WI230" s="7"/>
      <c r="WK230" s="7"/>
      <c r="WM230" s="7"/>
      <c r="WO230" s="7"/>
      <c r="WQ230" s="7"/>
      <c r="WS230" s="7"/>
      <c r="WU230" s="7"/>
      <c r="WW230" s="7"/>
      <c r="WY230" s="7"/>
      <c r="XA230" s="7"/>
      <c r="XC230" s="7"/>
      <c r="XE230" s="7"/>
      <c r="XG230" s="7"/>
      <c r="XI230" s="7"/>
      <c r="XK230" s="7"/>
      <c r="XM230" s="7"/>
      <c r="XO230" s="7"/>
      <c r="XQ230" s="7"/>
      <c r="XS230" s="7"/>
      <c r="XU230" s="7"/>
      <c r="XW230" s="7"/>
      <c r="XY230" s="7"/>
      <c r="YA230" s="7"/>
      <c r="YC230" s="7"/>
      <c r="YE230" s="7"/>
      <c r="YG230" s="7"/>
      <c r="YI230" s="7"/>
      <c r="YK230" s="7"/>
      <c r="YM230" s="7"/>
    </row>
    <row r="231" spans="5:663" s="80" customFormat="1" x14ac:dyDescent="0.2">
      <c r="E231" s="7"/>
      <c r="G231" s="7"/>
      <c r="I231" s="7"/>
      <c r="K231" s="7"/>
      <c r="M231" s="7"/>
      <c r="O231" s="7"/>
      <c r="Q231" s="7"/>
      <c r="S231" s="7"/>
      <c r="U231" s="7"/>
      <c r="W231" s="7"/>
      <c r="Y231" s="7"/>
      <c r="AA231" s="7"/>
      <c r="AC231" s="7"/>
      <c r="AE231" s="7"/>
      <c r="AG231" s="7"/>
      <c r="AH231" s="7"/>
      <c r="AI231" s="7"/>
      <c r="AJ231" s="7"/>
      <c r="AK231" s="7"/>
      <c r="AL231" s="7"/>
      <c r="AM231" s="7"/>
      <c r="AO231" s="7"/>
      <c r="AQ231" s="7"/>
      <c r="AS231" s="7"/>
      <c r="AU231" s="7"/>
      <c r="AW231" s="7"/>
      <c r="AY231" s="7"/>
      <c r="BA231" s="7"/>
      <c r="BC231" s="7"/>
      <c r="BE231" s="7"/>
      <c r="BG231" s="7"/>
      <c r="BI231" s="7"/>
      <c r="BK231" s="7"/>
      <c r="BM231" s="7"/>
      <c r="BO231" s="7"/>
      <c r="BQ231" s="7"/>
      <c r="BS231" s="7"/>
      <c r="BT231" s="7"/>
      <c r="BU231" s="7"/>
      <c r="BW231" s="7"/>
      <c r="BY231" s="7"/>
      <c r="CA231" s="7"/>
      <c r="CC231" s="7"/>
      <c r="CE231" s="7"/>
      <c r="CG231" s="7"/>
      <c r="CH231" s="7"/>
      <c r="CI231" s="7"/>
      <c r="CJ231" s="7"/>
      <c r="CL231" s="7"/>
      <c r="CN231" s="7"/>
      <c r="CP231" s="7"/>
      <c r="CR231" s="7"/>
      <c r="CT231" s="7"/>
      <c r="CV231" s="7"/>
      <c r="CW231" s="7"/>
      <c r="CY231" s="7"/>
      <c r="DA231" s="7"/>
      <c r="DC231" s="7"/>
      <c r="DE231" s="7"/>
      <c r="DG231" s="7"/>
      <c r="DI231" s="7"/>
      <c r="DK231" s="7"/>
      <c r="DM231" s="7"/>
      <c r="DO231" s="7"/>
      <c r="DQ231" s="7"/>
      <c r="DR231" s="7"/>
      <c r="DS231" s="7"/>
      <c r="DT231" s="7"/>
      <c r="DV231" s="7"/>
      <c r="DX231" s="7"/>
      <c r="DY231" s="7"/>
      <c r="DZ231" s="7"/>
      <c r="EB231" s="7"/>
      <c r="ED231" s="7"/>
      <c r="EF231" s="7"/>
      <c r="EG231" s="7"/>
      <c r="EI231" s="7"/>
      <c r="EJ231" s="7"/>
      <c r="EL231" s="7"/>
      <c r="EN231" s="7"/>
      <c r="EP231" s="7"/>
      <c r="ER231" s="7"/>
      <c r="ET231" s="7"/>
      <c r="EV231" s="7"/>
      <c r="EX231" s="7"/>
      <c r="EZ231" s="7"/>
      <c r="FB231" s="7"/>
      <c r="FD231" s="7"/>
      <c r="FE231" s="7"/>
      <c r="FF231" s="7"/>
      <c r="FH231" s="7"/>
      <c r="FJ231" s="7"/>
      <c r="FL231" s="7"/>
      <c r="FN231" s="7"/>
      <c r="FP231" s="7"/>
      <c r="FR231" s="7"/>
      <c r="FT231" s="7"/>
      <c r="FV231" s="7"/>
      <c r="FW231" s="7"/>
      <c r="FY231" s="7"/>
      <c r="GA231" s="7"/>
      <c r="GC231" s="7"/>
      <c r="GE231" s="7"/>
      <c r="GG231" s="7"/>
      <c r="GI231" s="7"/>
      <c r="GJ231" s="7"/>
      <c r="GK231" s="7"/>
      <c r="GL231" s="7"/>
      <c r="GM231" s="7"/>
      <c r="GN231" s="7"/>
      <c r="GO231" s="7"/>
      <c r="GP231" s="7"/>
      <c r="GR231" s="7"/>
      <c r="GT231" s="7"/>
      <c r="GV231" s="7"/>
      <c r="GX231" s="7"/>
      <c r="GZ231" s="7"/>
      <c r="HA231" s="7"/>
      <c r="HC231" s="7"/>
      <c r="HE231" s="7"/>
      <c r="HG231" s="7"/>
      <c r="HI231" s="7"/>
      <c r="HK231" s="7"/>
      <c r="HM231" s="7"/>
      <c r="HO231" s="7"/>
      <c r="HQ231" s="7"/>
      <c r="HS231" s="7"/>
      <c r="HU231" s="7"/>
      <c r="HW231" s="7"/>
      <c r="HY231" s="7"/>
      <c r="IA231" s="7"/>
      <c r="IC231" s="7"/>
      <c r="IE231" s="7"/>
      <c r="IF231" s="7"/>
      <c r="IG231" s="7"/>
      <c r="IH231" s="7"/>
      <c r="IJ231" s="7"/>
      <c r="IL231" s="7"/>
      <c r="IN231" s="7"/>
      <c r="IO231" s="7"/>
      <c r="IP231" s="7"/>
      <c r="IR231" s="7"/>
      <c r="IT231" s="7"/>
      <c r="IV231" s="7"/>
      <c r="IX231" s="7"/>
      <c r="IZ231" s="7"/>
      <c r="JB231" s="7"/>
      <c r="JD231" s="7"/>
      <c r="JF231" s="7"/>
      <c r="JG231" s="7"/>
      <c r="JI231" s="7"/>
      <c r="JK231" s="7"/>
      <c r="JM231" s="7"/>
      <c r="JO231" s="7"/>
      <c r="JP231" s="7"/>
      <c r="JQ231" s="7"/>
      <c r="JS231" s="7"/>
      <c r="JT231" s="7"/>
      <c r="JU231" s="7"/>
      <c r="JV231" s="7"/>
      <c r="JX231" s="7"/>
      <c r="JZ231" s="7"/>
      <c r="KB231" s="7"/>
      <c r="KD231" s="7"/>
      <c r="KF231" s="7"/>
      <c r="KH231" s="7"/>
      <c r="KJ231" s="7"/>
      <c r="KL231" s="7"/>
      <c r="KN231" s="7"/>
      <c r="KO231" s="7"/>
      <c r="KP231" s="7"/>
      <c r="KQ231" s="7"/>
      <c r="KR231" s="7"/>
      <c r="KT231" s="7"/>
      <c r="KV231" s="7"/>
      <c r="KX231" s="7"/>
      <c r="KZ231" s="7"/>
      <c r="LB231" s="7"/>
      <c r="LD231" s="7"/>
      <c r="LF231" s="7"/>
      <c r="LH231" s="7"/>
      <c r="LJ231" s="7"/>
      <c r="LL231" s="7"/>
      <c r="LN231" s="7"/>
      <c r="LP231" s="7"/>
      <c r="LR231" s="7"/>
      <c r="LT231" s="7"/>
      <c r="LV231" s="7"/>
      <c r="LX231" s="7"/>
      <c r="LY231" s="7"/>
      <c r="LZ231" s="7"/>
      <c r="MA231" s="7"/>
      <c r="MB231" s="7"/>
      <c r="MC231" s="7"/>
      <c r="ME231" s="7"/>
      <c r="MG231" s="7"/>
      <c r="MH231" s="7"/>
      <c r="MJ231" s="7"/>
      <c r="ML231" s="7"/>
      <c r="MM231" s="7"/>
      <c r="MN231" s="7"/>
      <c r="MO231" s="7"/>
      <c r="MQ231" s="7"/>
      <c r="MS231" s="7"/>
      <c r="MU231" s="7"/>
      <c r="MV231" s="7"/>
      <c r="MX231" s="7"/>
      <c r="MY231" s="7"/>
      <c r="MZ231" s="7"/>
      <c r="NB231" s="7"/>
      <c r="ND231" s="7"/>
      <c r="NF231" s="7"/>
      <c r="NH231" s="7"/>
      <c r="NJ231" s="7"/>
      <c r="NL231" s="7"/>
      <c r="NM231" s="7"/>
      <c r="NN231" s="7"/>
      <c r="NO231" s="7"/>
      <c r="NP231" s="7"/>
      <c r="NR231" s="7"/>
      <c r="NT231" s="7"/>
      <c r="NU231" s="7"/>
      <c r="NW231" s="7"/>
      <c r="NY231" s="7"/>
      <c r="OA231" s="7"/>
      <c r="OC231" s="7"/>
      <c r="OE231" s="7"/>
      <c r="OG231" s="7"/>
      <c r="OI231" s="7"/>
      <c r="OK231" s="7"/>
      <c r="OM231" s="7"/>
      <c r="OO231" s="7"/>
      <c r="OQ231" s="7"/>
      <c r="OS231" s="7"/>
      <c r="OT231" s="7"/>
      <c r="OV231" s="7"/>
      <c r="OX231" s="7"/>
      <c r="OZ231" s="7"/>
      <c r="PB231" s="7"/>
      <c r="PD231" s="7"/>
      <c r="PF231" s="7"/>
      <c r="PH231" s="7"/>
      <c r="PJ231" s="7"/>
      <c r="PL231" s="7"/>
      <c r="PN231" s="7"/>
      <c r="PP231" s="7"/>
      <c r="PQ231" s="7"/>
      <c r="PR231" s="7"/>
      <c r="PS231" s="7"/>
      <c r="PT231" s="7"/>
      <c r="PV231" s="7"/>
      <c r="PX231" s="7"/>
      <c r="PZ231" s="7"/>
      <c r="QB231" s="7"/>
      <c r="QD231" s="7"/>
      <c r="QF231" s="7"/>
      <c r="QH231" s="7"/>
      <c r="QJ231" s="7"/>
      <c r="QL231" s="7"/>
      <c r="QN231" s="7"/>
      <c r="QO231" s="7"/>
      <c r="QQ231" s="7"/>
      <c r="QS231" s="7"/>
      <c r="QU231" s="7"/>
      <c r="QV231" s="7"/>
      <c r="QX231" s="7"/>
      <c r="QZ231" s="7"/>
      <c r="RB231" s="7"/>
      <c r="RD231" s="7"/>
      <c r="RF231" s="7"/>
      <c r="RH231" s="7"/>
      <c r="RJ231" s="7"/>
      <c r="RL231" s="7"/>
      <c r="RN231" s="7"/>
      <c r="RP231" s="7"/>
      <c r="RR231" s="7"/>
      <c r="RT231" s="7"/>
      <c r="RV231" s="7"/>
      <c r="RW231" s="7"/>
      <c r="RX231" s="7"/>
      <c r="RZ231" s="7"/>
      <c r="SB231" s="7"/>
      <c r="SD231" s="7"/>
      <c r="SE231" s="7"/>
      <c r="SF231" s="7"/>
      <c r="SH231" s="7"/>
      <c r="SJ231" s="7"/>
      <c r="SL231" s="7"/>
      <c r="SN231" s="7"/>
      <c r="SP231" s="7"/>
      <c r="SR231" s="7"/>
      <c r="ST231" s="7"/>
      <c r="SV231" s="7"/>
      <c r="SW231" s="7"/>
      <c r="SY231" s="7"/>
      <c r="TA231" s="7"/>
      <c r="TC231" s="7"/>
      <c r="TE231" s="7"/>
      <c r="TG231" s="7"/>
      <c r="TI231" s="7"/>
      <c r="TK231" s="7"/>
      <c r="TM231" s="7"/>
      <c r="TO231" s="7"/>
      <c r="TQ231" s="7"/>
      <c r="TS231" s="7"/>
      <c r="TU231" s="7"/>
      <c r="TW231" s="7"/>
      <c r="TY231" s="7"/>
      <c r="UA231" s="7"/>
      <c r="UC231" s="7"/>
      <c r="UE231" s="7"/>
      <c r="UG231" s="7"/>
      <c r="UI231" s="7"/>
      <c r="UK231" s="7"/>
      <c r="UM231" s="7"/>
      <c r="UO231" s="7"/>
      <c r="UQ231" s="7"/>
      <c r="US231" s="7"/>
      <c r="UU231" s="7"/>
      <c r="UW231" s="7"/>
      <c r="UY231" s="7"/>
      <c r="VA231" s="7"/>
      <c r="VC231" s="7"/>
      <c r="VE231" s="7"/>
      <c r="VG231" s="7"/>
      <c r="VI231" s="7"/>
      <c r="VK231" s="7"/>
      <c r="VM231" s="7"/>
      <c r="VO231" s="7"/>
      <c r="VQ231" s="7"/>
      <c r="VS231" s="7"/>
      <c r="VU231" s="7"/>
      <c r="VW231" s="7"/>
      <c r="VY231" s="7"/>
      <c r="WA231" s="7"/>
      <c r="WC231" s="7"/>
      <c r="WE231" s="7"/>
      <c r="WG231" s="7"/>
      <c r="WI231" s="7"/>
      <c r="WK231" s="7"/>
      <c r="WM231" s="7"/>
      <c r="WO231" s="7"/>
      <c r="WQ231" s="7"/>
      <c r="WS231" s="7"/>
      <c r="WU231" s="7"/>
      <c r="WW231" s="7"/>
      <c r="WY231" s="7"/>
      <c r="XA231" s="7"/>
      <c r="XC231" s="7"/>
      <c r="XE231" s="7"/>
      <c r="XG231" s="7"/>
      <c r="XI231" s="7"/>
      <c r="XK231" s="7"/>
      <c r="XM231" s="7"/>
      <c r="XO231" s="7"/>
      <c r="XQ231" s="7"/>
      <c r="XS231" s="7"/>
      <c r="XU231" s="7"/>
      <c r="XW231" s="7"/>
      <c r="XY231" s="7"/>
      <c r="YA231" s="7"/>
      <c r="YC231" s="7"/>
      <c r="YE231" s="7"/>
      <c r="YG231" s="7"/>
      <c r="YI231" s="7"/>
      <c r="YK231" s="7"/>
      <c r="YM231" s="7"/>
    </row>
    <row r="232" spans="5:663" s="80" customFormat="1" x14ac:dyDescent="0.2">
      <c r="E232" s="7"/>
      <c r="G232" s="7"/>
      <c r="I232" s="7"/>
      <c r="K232" s="7"/>
      <c r="M232" s="7"/>
      <c r="O232" s="7"/>
      <c r="Q232" s="7"/>
      <c r="S232" s="7"/>
      <c r="U232" s="7"/>
      <c r="W232" s="7"/>
      <c r="Y232" s="7"/>
      <c r="AA232" s="7"/>
      <c r="AC232" s="7"/>
      <c r="AE232" s="7"/>
      <c r="AG232" s="7"/>
      <c r="AH232" s="7"/>
      <c r="AI232" s="7"/>
      <c r="AJ232" s="7"/>
      <c r="AK232" s="7"/>
      <c r="AL232" s="7"/>
      <c r="AM232" s="7"/>
      <c r="AO232" s="7"/>
      <c r="AQ232" s="7"/>
      <c r="AS232" s="7"/>
      <c r="AU232" s="7"/>
      <c r="AW232" s="7"/>
      <c r="AY232" s="7"/>
      <c r="BA232" s="7"/>
      <c r="BC232" s="7"/>
      <c r="BE232" s="7"/>
      <c r="BG232" s="7"/>
      <c r="BI232" s="7"/>
      <c r="BK232" s="7"/>
      <c r="BM232" s="7"/>
      <c r="BO232" s="7"/>
      <c r="BQ232" s="7"/>
      <c r="BS232" s="7"/>
      <c r="BT232" s="7"/>
      <c r="BU232" s="7"/>
      <c r="BW232" s="7"/>
      <c r="BY232" s="7"/>
      <c r="CA232" s="7"/>
      <c r="CC232" s="7"/>
      <c r="CE232" s="7"/>
      <c r="CG232" s="7"/>
      <c r="CH232" s="7"/>
      <c r="CI232" s="7"/>
      <c r="CJ232" s="7"/>
      <c r="CL232" s="7"/>
      <c r="CN232" s="7"/>
      <c r="CP232" s="7"/>
      <c r="CR232" s="7"/>
      <c r="CT232" s="7"/>
      <c r="CV232" s="7"/>
      <c r="CW232" s="7"/>
      <c r="CY232" s="7"/>
      <c r="DA232" s="7"/>
      <c r="DC232" s="7"/>
      <c r="DE232" s="7"/>
      <c r="DG232" s="7"/>
      <c r="DI232" s="7"/>
      <c r="DK232" s="7"/>
      <c r="DM232" s="7"/>
      <c r="DO232" s="7"/>
      <c r="DQ232" s="7"/>
      <c r="DR232" s="7"/>
      <c r="DS232" s="7"/>
      <c r="DT232" s="7"/>
      <c r="DV232" s="7"/>
      <c r="DX232" s="7"/>
      <c r="DY232" s="7"/>
      <c r="DZ232" s="7"/>
      <c r="EB232" s="7"/>
      <c r="ED232" s="7"/>
      <c r="EF232" s="7"/>
      <c r="EG232" s="7"/>
      <c r="EI232" s="7"/>
      <c r="EJ232" s="7"/>
      <c r="EL232" s="7"/>
      <c r="EN232" s="7"/>
      <c r="EP232" s="7"/>
      <c r="ER232" s="7"/>
      <c r="ET232" s="7"/>
      <c r="EV232" s="7"/>
      <c r="EX232" s="7"/>
      <c r="EZ232" s="7"/>
      <c r="FB232" s="7"/>
      <c r="FD232" s="7"/>
      <c r="FE232" s="7"/>
      <c r="FF232" s="7"/>
      <c r="FH232" s="7"/>
      <c r="FJ232" s="7"/>
      <c r="FL232" s="7"/>
      <c r="FN232" s="7"/>
      <c r="FP232" s="7"/>
      <c r="FR232" s="7"/>
      <c r="FT232" s="7"/>
      <c r="FV232" s="7"/>
      <c r="FW232" s="7"/>
      <c r="FY232" s="7"/>
      <c r="GA232" s="7"/>
      <c r="GC232" s="7"/>
      <c r="GE232" s="7"/>
      <c r="GG232" s="7"/>
      <c r="GI232" s="7"/>
      <c r="GJ232" s="7"/>
      <c r="GK232" s="7"/>
      <c r="GL232" s="7"/>
      <c r="GM232" s="7"/>
      <c r="GN232" s="7"/>
      <c r="GO232" s="7"/>
      <c r="GP232" s="7"/>
      <c r="GR232" s="7"/>
      <c r="GT232" s="7"/>
      <c r="GV232" s="7"/>
      <c r="GX232" s="7"/>
      <c r="GZ232" s="7"/>
      <c r="HA232" s="7"/>
      <c r="HC232" s="7"/>
      <c r="HE232" s="7"/>
      <c r="HG232" s="7"/>
      <c r="HI232" s="7"/>
      <c r="HK232" s="7"/>
      <c r="HM232" s="7"/>
      <c r="HO232" s="7"/>
      <c r="HQ232" s="7"/>
      <c r="HS232" s="7"/>
      <c r="HU232" s="7"/>
      <c r="HW232" s="7"/>
      <c r="HY232" s="7"/>
      <c r="IA232" s="7"/>
      <c r="IC232" s="7"/>
      <c r="IE232" s="7"/>
      <c r="IF232" s="7"/>
      <c r="IG232" s="7"/>
      <c r="IH232" s="7"/>
      <c r="IJ232" s="7"/>
      <c r="IL232" s="7"/>
      <c r="IN232" s="7"/>
      <c r="IO232" s="7"/>
      <c r="IP232" s="7"/>
      <c r="IR232" s="7"/>
      <c r="IT232" s="7"/>
      <c r="IV232" s="7"/>
      <c r="IX232" s="7"/>
      <c r="IZ232" s="7"/>
      <c r="JB232" s="7"/>
      <c r="JD232" s="7"/>
      <c r="JF232" s="7"/>
      <c r="JG232" s="7"/>
      <c r="JI232" s="7"/>
      <c r="JK232" s="7"/>
      <c r="JM232" s="7"/>
      <c r="JO232" s="7"/>
      <c r="JP232" s="7"/>
      <c r="JQ232" s="7"/>
      <c r="JS232" s="7"/>
      <c r="JT232" s="7"/>
      <c r="JU232" s="7"/>
      <c r="JV232" s="7"/>
      <c r="JX232" s="7"/>
      <c r="JZ232" s="7"/>
      <c r="KB232" s="7"/>
      <c r="KD232" s="7"/>
      <c r="KF232" s="7"/>
      <c r="KH232" s="7"/>
      <c r="KJ232" s="7"/>
      <c r="KL232" s="7"/>
      <c r="KN232" s="7"/>
      <c r="KO232" s="7"/>
      <c r="KP232" s="7"/>
      <c r="KQ232" s="7"/>
      <c r="KR232" s="7"/>
      <c r="KT232" s="7"/>
      <c r="KV232" s="7"/>
      <c r="KX232" s="7"/>
      <c r="KZ232" s="7"/>
      <c r="LB232" s="7"/>
      <c r="LD232" s="7"/>
      <c r="LF232" s="7"/>
      <c r="LH232" s="7"/>
      <c r="LJ232" s="7"/>
      <c r="LL232" s="7"/>
      <c r="LN232" s="7"/>
      <c r="LP232" s="7"/>
      <c r="LR232" s="7"/>
      <c r="LT232" s="7"/>
      <c r="LV232" s="7"/>
      <c r="LX232" s="7"/>
      <c r="LY232" s="7"/>
      <c r="LZ232" s="7"/>
      <c r="MA232" s="7"/>
      <c r="MB232" s="7"/>
      <c r="MC232" s="7"/>
      <c r="ME232" s="7"/>
      <c r="MG232" s="7"/>
      <c r="MH232" s="7"/>
      <c r="MJ232" s="7"/>
      <c r="ML232" s="7"/>
      <c r="MM232" s="7"/>
      <c r="MN232" s="7"/>
      <c r="MO232" s="7"/>
      <c r="MQ232" s="7"/>
      <c r="MS232" s="7"/>
      <c r="MU232" s="7"/>
      <c r="MV232" s="7"/>
      <c r="MX232" s="7"/>
      <c r="MY232" s="7"/>
      <c r="MZ232" s="7"/>
      <c r="NB232" s="7"/>
      <c r="ND232" s="7"/>
      <c r="NF232" s="7"/>
      <c r="NH232" s="7"/>
      <c r="NJ232" s="7"/>
      <c r="NL232" s="7"/>
      <c r="NM232" s="7"/>
      <c r="NN232" s="7"/>
      <c r="NO232" s="7"/>
      <c r="NP232" s="7"/>
      <c r="NR232" s="7"/>
      <c r="NT232" s="7"/>
      <c r="NU232" s="7"/>
      <c r="NW232" s="7"/>
      <c r="NY232" s="7"/>
      <c r="OA232" s="7"/>
      <c r="OC232" s="7"/>
      <c r="OE232" s="7"/>
      <c r="OG232" s="7"/>
      <c r="OI232" s="7"/>
      <c r="OK232" s="7"/>
      <c r="OM232" s="7"/>
      <c r="OO232" s="7"/>
      <c r="OQ232" s="7"/>
      <c r="OS232" s="7"/>
      <c r="OT232" s="7"/>
      <c r="OV232" s="7"/>
      <c r="OX232" s="7"/>
      <c r="OZ232" s="7"/>
      <c r="PB232" s="7"/>
      <c r="PD232" s="7"/>
      <c r="PF232" s="7"/>
      <c r="PH232" s="7"/>
      <c r="PJ232" s="7"/>
      <c r="PL232" s="7"/>
      <c r="PN232" s="7"/>
      <c r="PP232" s="7"/>
      <c r="PQ232" s="7"/>
      <c r="PR232" s="7"/>
      <c r="PS232" s="7"/>
      <c r="PT232" s="7"/>
      <c r="PV232" s="7"/>
      <c r="PX232" s="7"/>
      <c r="PZ232" s="7"/>
      <c r="QB232" s="7"/>
      <c r="QD232" s="7"/>
      <c r="QF232" s="7"/>
      <c r="QH232" s="7"/>
      <c r="QJ232" s="7"/>
      <c r="QL232" s="7"/>
      <c r="QN232" s="7"/>
      <c r="QO232" s="7"/>
      <c r="QQ232" s="7"/>
      <c r="QS232" s="7"/>
      <c r="QU232" s="7"/>
      <c r="QV232" s="7"/>
      <c r="QX232" s="7"/>
      <c r="QZ232" s="7"/>
      <c r="RB232" s="7"/>
      <c r="RD232" s="7"/>
      <c r="RF232" s="7"/>
      <c r="RH232" s="7"/>
      <c r="RJ232" s="7"/>
      <c r="RL232" s="7"/>
      <c r="RN232" s="7"/>
      <c r="RP232" s="7"/>
      <c r="RR232" s="7"/>
      <c r="RT232" s="7"/>
      <c r="RV232" s="7"/>
      <c r="RW232" s="7"/>
      <c r="RX232" s="7"/>
      <c r="RZ232" s="7"/>
      <c r="SB232" s="7"/>
      <c r="SD232" s="7"/>
      <c r="SE232" s="7"/>
      <c r="SF232" s="7"/>
      <c r="SH232" s="7"/>
      <c r="SJ232" s="7"/>
      <c r="SL232" s="7"/>
      <c r="SN232" s="7"/>
      <c r="SP232" s="7"/>
      <c r="SR232" s="7"/>
      <c r="ST232" s="7"/>
      <c r="SV232" s="7"/>
      <c r="SW232" s="7"/>
      <c r="SY232" s="7"/>
      <c r="TA232" s="7"/>
      <c r="TC232" s="7"/>
      <c r="TE232" s="7"/>
      <c r="TG232" s="7"/>
      <c r="TI232" s="7"/>
      <c r="TK232" s="7"/>
      <c r="TM232" s="7"/>
      <c r="TO232" s="7"/>
      <c r="TQ232" s="7"/>
      <c r="TS232" s="7"/>
      <c r="TU232" s="7"/>
      <c r="TW232" s="7"/>
      <c r="TY232" s="7"/>
      <c r="UA232" s="7"/>
      <c r="UC232" s="7"/>
      <c r="UE232" s="7"/>
      <c r="UG232" s="7"/>
      <c r="UI232" s="7"/>
      <c r="UK232" s="7"/>
      <c r="UM232" s="7"/>
      <c r="UO232" s="7"/>
      <c r="UQ232" s="7"/>
      <c r="US232" s="7"/>
      <c r="UU232" s="7"/>
      <c r="UW232" s="7"/>
      <c r="UY232" s="7"/>
      <c r="VA232" s="7"/>
      <c r="VC232" s="7"/>
      <c r="VE232" s="7"/>
      <c r="VG232" s="7"/>
      <c r="VI232" s="7"/>
      <c r="VK232" s="7"/>
      <c r="VM232" s="7"/>
      <c r="VO232" s="7"/>
      <c r="VQ232" s="7"/>
      <c r="VS232" s="7"/>
      <c r="VU232" s="7"/>
      <c r="VW232" s="7"/>
      <c r="VY232" s="7"/>
      <c r="WA232" s="7"/>
      <c r="WC232" s="7"/>
      <c r="WE232" s="7"/>
      <c r="WG232" s="7"/>
      <c r="WI232" s="7"/>
      <c r="WK232" s="7"/>
      <c r="WM232" s="7"/>
      <c r="WO232" s="7"/>
      <c r="WQ232" s="7"/>
      <c r="WS232" s="7"/>
      <c r="WU232" s="7"/>
      <c r="WW232" s="7"/>
      <c r="WY232" s="7"/>
      <c r="XA232" s="7"/>
      <c r="XC232" s="7"/>
      <c r="XE232" s="7"/>
      <c r="XG232" s="7"/>
      <c r="XI232" s="7"/>
      <c r="XK232" s="7"/>
      <c r="XM232" s="7"/>
      <c r="XO232" s="7"/>
      <c r="XQ232" s="7"/>
      <c r="XS232" s="7"/>
      <c r="XU232" s="7"/>
      <c r="XW232" s="7"/>
      <c r="XY232" s="7"/>
      <c r="YA232" s="7"/>
      <c r="YC232" s="7"/>
      <c r="YE232" s="7"/>
      <c r="YG232" s="7"/>
      <c r="YI232" s="7"/>
      <c r="YK232" s="7"/>
      <c r="YM232" s="7"/>
    </row>
    <row r="233" spans="5:663" s="80" customFormat="1" x14ac:dyDescent="0.2">
      <c r="E233" s="7"/>
      <c r="G233" s="7"/>
      <c r="I233" s="7"/>
      <c r="K233" s="7"/>
      <c r="M233" s="7"/>
      <c r="O233" s="7"/>
      <c r="Q233" s="7"/>
      <c r="S233" s="7"/>
      <c r="U233" s="7"/>
      <c r="W233" s="7"/>
      <c r="Y233" s="7"/>
      <c r="AA233" s="7"/>
      <c r="AC233" s="7"/>
      <c r="AE233" s="7"/>
      <c r="AG233" s="7"/>
      <c r="AH233" s="7"/>
      <c r="AI233" s="7"/>
      <c r="AJ233" s="7"/>
      <c r="AK233" s="7"/>
      <c r="AL233" s="7"/>
      <c r="AM233" s="7"/>
      <c r="AO233" s="7"/>
      <c r="AQ233" s="7"/>
      <c r="AS233" s="7"/>
      <c r="AU233" s="7"/>
      <c r="AW233" s="7"/>
      <c r="AY233" s="7"/>
      <c r="BA233" s="7"/>
      <c r="BC233" s="7"/>
      <c r="BE233" s="7"/>
      <c r="BG233" s="7"/>
      <c r="BI233" s="7"/>
      <c r="BK233" s="7"/>
      <c r="BM233" s="7"/>
      <c r="BO233" s="7"/>
      <c r="BQ233" s="7"/>
      <c r="BS233" s="7"/>
      <c r="BT233" s="7"/>
      <c r="BU233" s="7"/>
      <c r="BW233" s="7"/>
      <c r="BY233" s="7"/>
      <c r="CA233" s="7"/>
      <c r="CC233" s="7"/>
      <c r="CE233" s="7"/>
      <c r="CG233" s="7"/>
      <c r="CH233" s="7"/>
      <c r="CI233" s="7"/>
      <c r="CJ233" s="7"/>
      <c r="CL233" s="7"/>
      <c r="CN233" s="7"/>
      <c r="CP233" s="7"/>
      <c r="CR233" s="7"/>
      <c r="CT233" s="7"/>
      <c r="CV233" s="7"/>
      <c r="CW233" s="7"/>
      <c r="CY233" s="7"/>
      <c r="DA233" s="7"/>
      <c r="DC233" s="7"/>
      <c r="DE233" s="7"/>
      <c r="DG233" s="7"/>
      <c r="DI233" s="7"/>
      <c r="DK233" s="7"/>
      <c r="DM233" s="7"/>
      <c r="DO233" s="7"/>
      <c r="DQ233" s="7"/>
      <c r="DR233" s="7"/>
      <c r="DS233" s="7"/>
      <c r="DT233" s="7"/>
      <c r="DV233" s="7"/>
      <c r="DX233" s="7"/>
      <c r="DY233" s="7"/>
      <c r="DZ233" s="7"/>
      <c r="EB233" s="7"/>
      <c r="ED233" s="7"/>
      <c r="EF233" s="7"/>
      <c r="EG233" s="7"/>
      <c r="EI233" s="7"/>
      <c r="EJ233" s="7"/>
      <c r="EL233" s="7"/>
      <c r="EN233" s="7"/>
      <c r="EP233" s="7"/>
      <c r="ER233" s="7"/>
      <c r="ET233" s="7"/>
      <c r="EV233" s="7"/>
      <c r="EX233" s="7"/>
      <c r="EZ233" s="7"/>
      <c r="FB233" s="7"/>
      <c r="FD233" s="7"/>
      <c r="FE233" s="7"/>
      <c r="FF233" s="7"/>
      <c r="FH233" s="7"/>
      <c r="FJ233" s="7"/>
      <c r="FL233" s="7"/>
      <c r="FN233" s="7"/>
      <c r="FP233" s="7"/>
      <c r="FR233" s="7"/>
      <c r="FT233" s="7"/>
      <c r="FV233" s="7"/>
      <c r="FW233" s="7"/>
      <c r="FY233" s="7"/>
      <c r="GA233" s="7"/>
      <c r="GC233" s="7"/>
      <c r="GE233" s="7"/>
      <c r="GG233" s="7"/>
      <c r="GI233" s="7"/>
      <c r="GJ233" s="7"/>
      <c r="GK233" s="7"/>
      <c r="GL233" s="7"/>
      <c r="GM233" s="7"/>
      <c r="GN233" s="7"/>
      <c r="GO233" s="7"/>
      <c r="GP233" s="7"/>
      <c r="GR233" s="7"/>
      <c r="GT233" s="7"/>
      <c r="GV233" s="7"/>
      <c r="GX233" s="7"/>
      <c r="GZ233" s="7"/>
      <c r="HA233" s="7"/>
      <c r="HC233" s="7"/>
      <c r="HE233" s="7"/>
      <c r="HG233" s="7"/>
      <c r="HI233" s="7"/>
      <c r="HK233" s="7"/>
      <c r="HM233" s="7"/>
      <c r="HO233" s="7"/>
      <c r="HQ233" s="7"/>
      <c r="HS233" s="7"/>
      <c r="HU233" s="7"/>
      <c r="HW233" s="7"/>
      <c r="HY233" s="7"/>
      <c r="IA233" s="7"/>
      <c r="IC233" s="7"/>
      <c r="IE233" s="7"/>
      <c r="IF233" s="7"/>
      <c r="IG233" s="7"/>
      <c r="IH233" s="7"/>
      <c r="IJ233" s="7"/>
      <c r="IL233" s="7"/>
      <c r="IN233" s="7"/>
      <c r="IO233" s="7"/>
      <c r="IP233" s="7"/>
      <c r="IR233" s="7"/>
      <c r="IT233" s="7"/>
      <c r="IV233" s="7"/>
      <c r="IX233" s="7"/>
      <c r="IZ233" s="7"/>
      <c r="JB233" s="7"/>
      <c r="JD233" s="7"/>
      <c r="JF233" s="7"/>
      <c r="JG233" s="7"/>
      <c r="JI233" s="7"/>
      <c r="JK233" s="7"/>
      <c r="JM233" s="7"/>
      <c r="JO233" s="7"/>
      <c r="JP233" s="7"/>
      <c r="JQ233" s="7"/>
      <c r="JS233" s="7"/>
      <c r="JT233" s="7"/>
      <c r="JU233" s="7"/>
      <c r="JV233" s="7"/>
      <c r="JX233" s="7"/>
      <c r="JZ233" s="7"/>
      <c r="KB233" s="7"/>
      <c r="KD233" s="7"/>
      <c r="KF233" s="7"/>
      <c r="KH233" s="7"/>
      <c r="KJ233" s="7"/>
      <c r="KL233" s="7"/>
      <c r="KN233" s="7"/>
      <c r="KO233" s="7"/>
      <c r="KP233" s="7"/>
      <c r="KQ233" s="7"/>
      <c r="KR233" s="7"/>
      <c r="KT233" s="7"/>
      <c r="KV233" s="7"/>
      <c r="KX233" s="7"/>
      <c r="KZ233" s="7"/>
      <c r="LB233" s="7"/>
      <c r="LD233" s="7"/>
      <c r="LF233" s="7"/>
      <c r="LH233" s="7"/>
      <c r="LJ233" s="7"/>
      <c r="LL233" s="7"/>
      <c r="LN233" s="7"/>
      <c r="LP233" s="7"/>
      <c r="LR233" s="7"/>
      <c r="LT233" s="7"/>
      <c r="LV233" s="7"/>
      <c r="LX233" s="7"/>
      <c r="LY233" s="7"/>
      <c r="LZ233" s="7"/>
      <c r="MA233" s="7"/>
      <c r="MB233" s="7"/>
      <c r="MC233" s="7"/>
      <c r="ME233" s="7"/>
      <c r="MG233" s="7"/>
      <c r="MH233" s="7"/>
      <c r="MJ233" s="7"/>
      <c r="ML233" s="7"/>
      <c r="MM233" s="7"/>
      <c r="MN233" s="7"/>
      <c r="MO233" s="7"/>
      <c r="MQ233" s="7"/>
      <c r="MS233" s="7"/>
      <c r="MU233" s="7"/>
      <c r="MV233" s="7"/>
      <c r="MX233" s="7"/>
      <c r="MY233" s="7"/>
      <c r="MZ233" s="7"/>
      <c r="NB233" s="7"/>
      <c r="ND233" s="7"/>
      <c r="NF233" s="7"/>
      <c r="NH233" s="7"/>
      <c r="NJ233" s="7"/>
      <c r="NL233" s="7"/>
      <c r="NM233" s="7"/>
      <c r="NN233" s="7"/>
      <c r="NO233" s="7"/>
      <c r="NP233" s="7"/>
      <c r="NR233" s="7"/>
      <c r="NT233" s="7"/>
      <c r="NU233" s="7"/>
      <c r="NW233" s="7"/>
      <c r="NY233" s="7"/>
      <c r="OA233" s="7"/>
      <c r="OC233" s="7"/>
      <c r="OE233" s="7"/>
      <c r="OG233" s="7"/>
      <c r="OI233" s="7"/>
      <c r="OK233" s="7"/>
      <c r="OM233" s="7"/>
      <c r="OO233" s="7"/>
      <c r="OQ233" s="7"/>
      <c r="OS233" s="7"/>
      <c r="OT233" s="7"/>
      <c r="OV233" s="7"/>
      <c r="OX233" s="7"/>
      <c r="OZ233" s="7"/>
      <c r="PB233" s="7"/>
      <c r="PD233" s="7"/>
      <c r="PF233" s="7"/>
      <c r="PH233" s="7"/>
      <c r="PJ233" s="7"/>
      <c r="PL233" s="7"/>
      <c r="PN233" s="7"/>
      <c r="PP233" s="7"/>
      <c r="PQ233" s="7"/>
      <c r="PR233" s="7"/>
      <c r="PS233" s="7"/>
      <c r="PT233" s="7"/>
      <c r="PV233" s="7"/>
      <c r="PX233" s="7"/>
      <c r="PZ233" s="7"/>
      <c r="QB233" s="7"/>
      <c r="QD233" s="7"/>
      <c r="QF233" s="7"/>
      <c r="QH233" s="7"/>
      <c r="QJ233" s="7"/>
      <c r="QL233" s="7"/>
      <c r="QN233" s="7"/>
      <c r="QO233" s="7"/>
      <c r="QQ233" s="7"/>
      <c r="QS233" s="7"/>
      <c r="QU233" s="7"/>
      <c r="QV233" s="7"/>
      <c r="QX233" s="7"/>
      <c r="QZ233" s="7"/>
      <c r="RB233" s="7"/>
      <c r="RD233" s="7"/>
      <c r="RF233" s="7"/>
      <c r="RH233" s="7"/>
      <c r="RJ233" s="7"/>
      <c r="RL233" s="7"/>
      <c r="RN233" s="7"/>
      <c r="RP233" s="7"/>
      <c r="RR233" s="7"/>
      <c r="RT233" s="7"/>
      <c r="RV233" s="7"/>
      <c r="RW233" s="7"/>
      <c r="RX233" s="7"/>
      <c r="RZ233" s="7"/>
      <c r="SB233" s="7"/>
      <c r="SD233" s="7"/>
      <c r="SE233" s="7"/>
      <c r="SF233" s="7"/>
      <c r="SH233" s="7"/>
      <c r="SJ233" s="7"/>
      <c r="SL233" s="7"/>
      <c r="SN233" s="7"/>
      <c r="SP233" s="7"/>
      <c r="SR233" s="7"/>
      <c r="ST233" s="7"/>
      <c r="SV233" s="7"/>
      <c r="SW233" s="7"/>
      <c r="SY233" s="7"/>
      <c r="TA233" s="7"/>
      <c r="TC233" s="7"/>
      <c r="TE233" s="7"/>
      <c r="TG233" s="7"/>
      <c r="TI233" s="7"/>
      <c r="TK233" s="7"/>
      <c r="TM233" s="7"/>
      <c r="TO233" s="7"/>
      <c r="TQ233" s="7"/>
      <c r="TS233" s="7"/>
      <c r="TU233" s="7"/>
      <c r="TW233" s="7"/>
      <c r="TY233" s="7"/>
      <c r="UA233" s="7"/>
      <c r="UC233" s="7"/>
      <c r="UE233" s="7"/>
      <c r="UG233" s="7"/>
      <c r="UI233" s="7"/>
      <c r="UK233" s="7"/>
      <c r="UM233" s="7"/>
      <c r="UO233" s="7"/>
      <c r="UQ233" s="7"/>
      <c r="US233" s="7"/>
      <c r="UU233" s="7"/>
      <c r="UW233" s="7"/>
      <c r="UY233" s="7"/>
      <c r="VA233" s="7"/>
      <c r="VC233" s="7"/>
      <c r="VE233" s="7"/>
      <c r="VG233" s="7"/>
      <c r="VI233" s="7"/>
      <c r="VK233" s="7"/>
      <c r="VM233" s="7"/>
      <c r="VO233" s="7"/>
      <c r="VQ233" s="7"/>
      <c r="VS233" s="7"/>
      <c r="VU233" s="7"/>
      <c r="VW233" s="7"/>
      <c r="VY233" s="7"/>
      <c r="WA233" s="7"/>
      <c r="WC233" s="7"/>
      <c r="WE233" s="7"/>
      <c r="WG233" s="7"/>
      <c r="WI233" s="7"/>
      <c r="WK233" s="7"/>
      <c r="WM233" s="7"/>
      <c r="WO233" s="7"/>
      <c r="WQ233" s="7"/>
      <c r="WS233" s="7"/>
      <c r="WU233" s="7"/>
      <c r="WW233" s="7"/>
      <c r="WY233" s="7"/>
      <c r="XA233" s="7"/>
      <c r="XC233" s="7"/>
      <c r="XE233" s="7"/>
      <c r="XG233" s="7"/>
      <c r="XI233" s="7"/>
      <c r="XK233" s="7"/>
      <c r="XM233" s="7"/>
      <c r="XO233" s="7"/>
      <c r="XQ233" s="7"/>
      <c r="XS233" s="7"/>
      <c r="XU233" s="7"/>
      <c r="XW233" s="7"/>
      <c r="XY233" s="7"/>
      <c r="YA233" s="7"/>
      <c r="YC233" s="7"/>
      <c r="YE233" s="7"/>
      <c r="YG233" s="7"/>
      <c r="YI233" s="7"/>
      <c r="YK233" s="7"/>
      <c r="YM233" s="7"/>
    </row>
    <row r="234" spans="5:663" s="80" customFormat="1" x14ac:dyDescent="0.2">
      <c r="E234" s="7"/>
      <c r="G234" s="7"/>
      <c r="I234" s="7"/>
      <c r="K234" s="7"/>
      <c r="M234" s="7"/>
      <c r="O234" s="7"/>
      <c r="Q234" s="7"/>
      <c r="S234" s="7"/>
      <c r="U234" s="7"/>
      <c r="W234" s="7"/>
      <c r="Y234" s="7"/>
      <c r="AA234" s="7"/>
      <c r="AC234" s="7"/>
      <c r="AE234" s="7"/>
      <c r="AG234" s="7"/>
      <c r="AH234" s="7"/>
      <c r="AI234" s="7"/>
      <c r="AJ234" s="7"/>
      <c r="AK234" s="7"/>
      <c r="AL234" s="7"/>
      <c r="AM234" s="7"/>
      <c r="AO234" s="7"/>
      <c r="AQ234" s="7"/>
      <c r="AS234" s="7"/>
      <c r="AU234" s="7"/>
      <c r="AW234" s="7"/>
      <c r="AY234" s="7"/>
      <c r="BA234" s="7"/>
      <c r="BC234" s="7"/>
      <c r="BE234" s="7"/>
      <c r="BG234" s="7"/>
      <c r="BI234" s="7"/>
      <c r="BK234" s="7"/>
      <c r="BM234" s="7"/>
      <c r="BO234" s="7"/>
      <c r="BQ234" s="7"/>
      <c r="BS234" s="7"/>
      <c r="BT234" s="7"/>
      <c r="BU234" s="7"/>
      <c r="BW234" s="7"/>
      <c r="BY234" s="7"/>
      <c r="CA234" s="7"/>
      <c r="CC234" s="7"/>
      <c r="CE234" s="7"/>
      <c r="CG234" s="7"/>
      <c r="CH234" s="7"/>
      <c r="CI234" s="7"/>
      <c r="CJ234" s="7"/>
      <c r="CL234" s="7"/>
      <c r="CN234" s="7"/>
      <c r="CP234" s="7"/>
      <c r="CR234" s="7"/>
      <c r="CT234" s="7"/>
      <c r="CV234" s="7"/>
      <c r="CW234" s="7"/>
      <c r="CY234" s="7"/>
      <c r="DA234" s="7"/>
      <c r="DC234" s="7"/>
      <c r="DE234" s="7"/>
      <c r="DG234" s="7"/>
      <c r="DI234" s="7"/>
      <c r="DK234" s="7"/>
      <c r="DM234" s="7"/>
      <c r="DO234" s="7"/>
      <c r="DQ234" s="7"/>
      <c r="DR234" s="7"/>
      <c r="DS234" s="7"/>
      <c r="DT234" s="7"/>
      <c r="DV234" s="7"/>
      <c r="DX234" s="7"/>
      <c r="DY234" s="7"/>
      <c r="DZ234" s="7"/>
      <c r="EB234" s="7"/>
      <c r="ED234" s="7"/>
      <c r="EF234" s="7"/>
      <c r="EG234" s="7"/>
      <c r="EI234" s="7"/>
      <c r="EJ234" s="7"/>
      <c r="EL234" s="7"/>
      <c r="EN234" s="7"/>
      <c r="EP234" s="7"/>
      <c r="ER234" s="7"/>
      <c r="ET234" s="7"/>
      <c r="EV234" s="7"/>
      <c r="EX234" s="7"/>
      <c r="EZ234" s="7"/>
      <c r="FB234" s="7"/>
      <c r="FD234" s="7"/>
      <c r="FE234" s="7"/>
      <c r="FF234" s="7"/>
      <c r="FH234" s="7"/>
      <c r="FJ234" s="7"/>
      <c r="FL234" s="7"/>
      <c r="FN234" s="7"/>
      <c r="FP234" s="7"/>
      <c r="FR234" s="7"/>
      <c r="FT234" s="7"/>
      <c r="FV234" s="7"/>
      <c r="FW234" s="7"/>
      <c r="FY234" s="7"/>
      <c r="GA234" s="7"/>
      <c r="GC234" s="7"/>
      <c r="GE234" s="7"/>
      <c r="GG234" s="7"/>
      <c r="GI234" s="7"/>
      <c r="GJ234" s="7"/>
      <c r="GK234" s="7"/>
      <c r="GL234" s="7"/>
      <c r="GM234" s="7"/>
      <c r="GN234" s="7"/>
      <c r="GO234" s="7"/>
      <c r="GP234" s="7"/>
      <c r="GR234" s="7"/>
      <c r="GT234" s="7"/>
      <c r="GV234" s="7"/>
      <c r="GX234" s="7"/>
      <c r="GZ234" s="7"/>
      <c r="HA234" s="7"/>
      <c r="HC234" s="7"/>
      <c r="HE234" s="7"/>
      <c r="HG234" s="7"/>
      <c r="HI234" s="7"/>
      <c r="HK234" s="7"/>
      <c r="HM234" s="7"/>
      <c r="HO234" s="7"/>
      <c r="HQ234" s="7"/>
      <c r="HS234" s="7"/>
      <c r="HU234" s="7"/>
      <c r="HW234" s="7"/>
      <c r="HY234" s="7"/>
      <c r="IA234" s="7"/>
      <c r="IC234" s="7"/>
      <c r="IE234" s="7"/>
      <c r="IF234" s="7"/>
      <c r="IG234" s="7"/>
      <c r="IH234" s="7"/>
      <c r="IJ234" s="7"/>
      <c r="IL234" s="7"/>
      <c r="IN234" s="7"/>
      <c r="IO234" s="7"/>
      <c r="IP234" s="7"/>
      <c r="IR234" s="7"/>
      <c r="IT234" s="7"/>
      <c r="IV234" s="7"/>
      <c r="IX234" s="7"/>
      <c r="IZ234" s="7"/>
      <c r="JB234" s="7"/>
      <c r="JD234" s="7"/>
      <c r="JF234" s="7"/>
      <c r="JG234" s="7"/>
      <c r="JI234" s="7"/>
      <c r="JK234" s="7"/>
      <c r="JM234" s="7"/>
      <c r="JO234" s="7"/>
      <c r="JP234" s="7"/>
      <c r="JQ234" s="7"/>
      <c r="JS234" s="7"/>
      <c r="JT234" s="7"/>
      <c r="JU234" s="7"/>
      <c r="JV234" s="7"/>
      <c r="JX234" s="7"/>
      <c r="JZ234" s="7"/>
      <c r="KB234" s="7"/>
      <c r="KD234" s="7"/>
      <c r="KF234" s="7"/>
      <c r="KH234" s="7"/>
      <c r="KJ234" s="7"/>
      <c r="KL234" s="7"/>
      <c r="KN234" s="7"/>
      <c r="KO234" s="7"/>
      <c r="KP234" s="7"/>
      <c r="KQ234" s="7"/>
      <c r="KR234" s="7"/>
      <c r="KT234" s="7"/>
      <c r="KV234" s="7"/>
      <c r="KX234" s="7"/>
      <c r="KZ234" s="7"/>
      <c r="LB234" s="7"/>
      <c r="LD234" s="7"/>
      <c r="LF234" s="7"/>
      <c r="LH234" s="7"/>
      <c r="LJ234" s="7"/>
      <c r="LL234" s="7"/>
      <c r="LN234" s="7"/>
      <c r="LP234" s="7"/>
      <c r="LR234" s="7"/>
      <c r="LT234" s="7"/>
      <c r="LV234" s="7"/>
      <c r="LX234" s="7"/>
      <c r="LY234" s="7"/>
      <c r="LZ234" s="7"/>
      <c r="MA234" s="7"/>
      <c r="MB234" s="7"/>
      <c r="MC234" s="7"/>
      <c r="ME234" s="7"/>
      <c r="MG234" s="7"/>
      <c r="MH234" s="7"/>
      <c r="MJ234" s="7"/>
      <c r="ML234" s="7"/>
      <c r="MM234" s="7"/>
      <c r="MN234" s="7"/>
      <c r="MO234" s="7"/>
      <c r="MQ234" s="7"/>
      <c r="MS234" s="7"/>
      <c r="MU234" s="7"/>
      <c r="MV234" s="7"/>
      <c r="MX234" s="7"/>
      <c r="MY234" s="7"/>
      <c r="MZ234" s="7"/>
      <c r="NB234" s="7"/>
      <c r="ND234" s="7"/>
      <c r="NF234" s="7"/>
      <c r="NH234" s="7"/>
      <c r="NJ234" s="7"/>
      <c r="NL234" s="7"/>
      <c r="NM234" s="7"/>
      <c r="NN234" s="7"/>
      <c r="NO234" s="7"/>
      <c r="NP234" s="7"/>
      <c r="NR234" s="7"/>
      <c r="NT234" s="7"/>
      <c r="NU234" s="7"/>
      <c r="NW234" s="7"/>
      <c r="NY234" s="7"/>
      <c r="OA234" s="7"/>
      <c r="OC234" s="7"/>
      <c r="OE234" s="7"/>
      <c r="OG234" s="7"/>
      <c r="OI234" s="7"/>
      <c r="OK234" s="7"/>
      <c r="OM234" s="7"/>
      <c r="OO234" s="7"/>
      <c r="OQ234" s="7"/>
      <c r="OS234" s="7"/>
      <c r="OT234" s="7"/>
      <c r="OV234" s="7"/>
      <c r="OX234" s="7"/>
      <c r="OZ234" s="7"/>
      <c r="PB234" s="7"/>
      <c r="PD234" s="7"/>
      <c r="PF234" s="7"/>
      <c r="PH234" s="7"/>
      <c r="PJ234" s="7"/>
      <c r="PL234" s="7"/>
      <c r="PN234" s="7"/>
      <c r="PP234" s="7"/>
      <c r="PQ234" s="7"/>
      <c r="PR234" s="7"/>
      <c r="PS234" s="7"/>
      <c r="PT234" s="7"/>
      <c r="PV234" s="7"/>
      <c r="PX234" s="7"/>
      <c r="PZ234" s="7"/>
      <c r="QB234" s="7"/>
      <c r="QD234" s="7"/>
      <c r="QF234" s="7"/>
      <c r="QH234" s="7"/>
      <c r="QJ234" s="7"/>
      <c r="QL234" s="7"/>
      <c r="QN234" s="7"/>
      <c r="QO234" s="7"/>
      <c r="QQ234" s="7"/>
      <c r="QS234" s="7"/>
      <c r="QU234" s="7"/>
      <c r="QV234" s="7"/>
      <c r="QX234" s="7"/>
      <c r="QZ234" s="7"/>
      <c r="RB234" s="7"/>
      <c r="RD234" s="7"/>
      <c r="RF234" s="7"/>
      <c r="RH234" s="7"/>
      <c r="RJ234" s="7"/>
      <c r="RL234" s="7"/>
      <c r="RN234" s="7"/>
      <c r="RP234" s="7"/>
      <c r="RR234" s="7"/>
      <c r="RT234" s="7"/>
      <c r="RV234" s="7"/>
      <c r="RW234" s="7"/>
      <c r="RX234" s="7"/>
      <c r="RZ234" s="7"/>
      <c r="SB234" s="7"/>
      <c r="SD234" s="7"/>
      <c r="SE234" s="7"/>
      <c r="SF234" s="7"/>
      <c r="SH234" s="7"/>
      <c r="SJ234" s="7"/>
      <c r="SL234" s="7"/>
      <c r="SN234" s="7"/>
      <c r="SP234" s="7"/>
      <c r="SR234" s="7"/>
      <c r="ST234" s="7"/>
      <c r="SV234" s="7"/>
      <c r="SW234" s="7"/>
      <c r="SY234" s="7"/>
      <c r="TA234" s="7"/>
      <c r="TC234" s="7"/>
      <c r="TE234" s="7"/>
      <c r="TG234" s="7"/>
      <c r="TI234" s="7"/>
      <c r="TK234" s="7"/>
      <c r="TM234" s="7"/>
      <c r="TO234" s="7"/>
      <c r="TQ234" s="7"/>
      <c r="TS234" s="7"/>
      <c r="TU234" s="7"/>
      <c r="TW234" s="7"/>
      <c r="TY234" s="7"/>
      <c r="UA234" s="7"/>
      <c r="UC234" s="7"/>
      <c r="UE234" s="7"/>
      <c r="UG234" s="7"/>
      <c r="UI234" s="7"/>
      <c r="UK234" s="7"/>
      <c r="UM234" s="7"/>
      <c r="UO234" s="7"/>
      <c r="UQ234" s="7"/>
      <c r="US234" s="7"/>
      <c r="UU234" s="7"/>
      <c r="UW234" s="7"/>
      <c r="UY234" s="7"/>
      <c r="VA234" s="7"/>
      <c r="VC234" s="7"/>
      <c r="VE234" s="7"/>
      <c r="VG234" s="7"/>
      <c r="VI234" s="7"/>
      <c r="VK234" s="7"/>
      <c r="VM234" s="7"/>
      <c r="VO234" s="7"/>
      <c r="VQ234" s="7"/>
      <c r="VS234" s="7"/>
      <c r="VU234" s="7"/>
      <c r="VW234" s="7"/>
      <c r="VY234" s="7"/>
      <c r="WA234" s="7"/>
      <c r="WC234" s="7"/>
      <c r="WE234" s="7"/>
      <c r="WG234" s="7"/>
      <c r="WI234" s="7"/>
      <c r="WK234" s="7"/>
      <c r="WM234" s="7"/>
      <c r="WO234" s="7"/>
      <c r="WQ234" s="7"/>
      <c r="WS234" s="7"/>
      <c r="WU234" s="7"/>
      <c r="WW234" s="7"/>
      <c r="WY234" s="7"/>
      <c r="XA234" s="7"/>
      <c r="XC234" s="7"/>
      <c r="XE234" s="7"/>
      <c r="XG234" s="7"/>
      <c r="XI234" s="7"/>
      <c r="XK234" s="7"/>
      <c r="XM234" s="7"/>
      <c r="XO234" s="7"/>
      <c r="XQ234" s="7"/>
      <c r="XS234" s="7"/>
      <c r="XU234" s="7"/>
      <c r="XW234" s="7"/>
      <c r="XY234" s="7"/>
      <c r="YA234" s="7"/>
      <c r="YC234" s="7"/>
      <c r="YE234" s="7"/>
      <c r="YG234" s="7"/>
      <c r="YI234" s="7"/>
      <c r="YK234" s="7"/>
      <c r="YM234" s="7"/>
    </row>
    <row r="235" spans="5:663" s="80" customFormat="1" x14ac:dyDescent="0.2">
      <c r="E235" s="7"/>
      <c r="G235" s="7"/>
      <c r="I235" s="7"/>
      <c r="K235" s="7"/>
      <c r="M235" s="7"/>
      <c r="O235" s="7"/>
      <c r="Q235" s="7"/>
      <c r="S235" s="7"/>
      <c r="U235" s="7"/>
      <c r="W235" s="7"/>
      <c r="Y235" s="7"/>
      <c r="AA235" s="7"/>
      <c r="AC235" s="7"/>
      <c r="AE235" s="7"/>
      <c r="AG235" s="7"/>
      <c r="AH235" s="7"/>
      <c r="AI235" s="7"/>
      <c r="AJ235" s="7"/>
      <c r="AK235" s="7"/>
      <c r="AL235" s="7"/>
      <c r="AM235" s="7"/>
      <c r="AO235" s="7"/>
      <c r="AQ235" s="7"/>
      <c r="AS235" s="7"/>
      <c r="AU235" s="7"/>
      <c r="AW235" s="7"/>
      <c r="AY235" s="7"/>
      <c r="BA235" s="7"/>
      <c r="BC235" s="7"/>
      <c r="BE235" s="7"/>
      <c r="BG235" s="7"/>
      <c r="BI235" s="7"/>
      <c r="BK235" s="7"/>
      <c r="BM235" s="7"/>
      <c r="BO235" s="7"/>
      <c r="BQ235" s="7"/>
      <c r="BS235" s="7"/>
      <c r="BT235" s="7"/>
      <c r="BU235" s="7"/>
      <c r="BW235" s="7"/>
      <c r="BY235" s="7"/>
      <c r="CA235" s="7"/>
      <c r="CC235" s="7"/>
      <c r="CE235" s="7"/>
      <c r="CG235" s="7"/>
      <c r="CH235" s="7"/>
      <c r="CI235" s="7"/>
      <c r="CJ235" s="7"/>
      <c r="CL235" s="7"/>
      <c r="CN235" s="7"/>
      <c r="CP235" s="7"/>
      <c r="CR235" s="7"/>
      <c r="CT235" s="7"/>
      <c r="CV235" s="7"/>
      <c r="CW235" s="7"/>
      <c r="CY235" s="7"/>
      <c r="DA235" s="7"/>
      <c r="DC235" s="7"/>
      <c r="DE235" s="7"/>
      <c r="DG235" s="7"/>
      <c r="DI235" s="7"/>
      <c r="DK235" s="7"/>
      <c r="DM235" s="7"/>
      <c r="DO235" s="7"/>
      <c r="DQ235" s="7"/>
      <c r="DR235" s="7"/>
      <c r="DS235" s="7"/>
      <c r="DT235" s="7"/>
      <c r="DV235" s="7"/>
      <c r="DX235" s="7"/>
      <c r="DY235" s="7"/>
      <c r="DZ235" s="7"/>
      <c r="EB235" s="7"/>
      <c r="ED235" s="7"/>
      <c r="EF235" s="7"/>
      <c r="EG235" s="7"/>
      <c r="EI235" s="7"/>
      <c r="EJ235" s="7"/>
      <c r="EL235" s="7"/>
      <c r="EN235" s="7"/>
      <c r="EP235" s="7"/>
      <c r="ER235" s="7"/>
      <c r="ET235" s="7"/>
      <c r="EV235" s="7"/>
      <c r="EX235" s="7"/>
      <c r="EZ235" s="7"/>
      <c r="FB235" s="7"/>
      <c r="FD235" s="7"/>
      <c r="FE235" s="7"/>
      <c r="FF235" s="7"/>
      <c r="FH235" s="7"/>
      <c r="FJ235" s="7"/>
      <c r="FL235" s="7"/>
      <c r="FN235" s="7"/>
      <c r="FP235" s="7"/>
      <c r="FR235" s="7"/>
      <c r="FT235" s="7"/>
      <c r="FV235" s="7"/>
      <c r="FW235" s="7"/>
      <c r="FY235" s="7"/>
      <c r="GA235" s="7"/>
      <c r="GC235" s="7"/>
      <c r="GE235" s="7"/>
      <c r="GG235" s="7"/>
      <c r="GI235" s="7"/>
      <c r="GJ235" s="7"/>
      <c r="GK235" s="7"/>
      <c r="GL235" s="7"/>
      <c r="GM235" s="7"/>
      <c r="GN235" s="7"/>
      <c r="GO235" s="7"/>
      <c r="GP235" s="7"/>
      <c r="GR235" s="7"/>
      <c r="GT235" s="7"/>
      <c r="GV235" s="7"/>
      <c r="GX235" s="7"/>
      <c r="GZ235" s="7"/>
      <c r="HA235" s="7"/>
      <c r="HC235" s="7"/>
      <c r="HE235" s="7"/>
      <c r="HG235" s="7"/>
      <c r="HI235" s="7"/>
      <c r="HK235" s="7"/>
      <c r="HM235" s="7"/>
      <c r="HO235" s="7"/>
      <c r="HQ235" s="7"/>
      <c r="HS235" s="7"/>
      <c r="HU235" s="7"/>
      <c r="HW235" s="7"/>
      <c r="HY235" s="7"/>
      <c r="IA235" s="7"/>
      <c r="IC235" s="7"/>
      <c r="IE235" s="7"/>
      <c r="IF235" s="7"/>
      <c r="IG235" s="7"/>
      <c r="IH235" s="7"/>
      <c r="IJ235" s="7"/>
      <c r="IL235" s="7"/>
      <c r="IN235" s="7"/>
      <c r="IO235" s="7"/>
      <c r="IP235" s="7"/>
      <c r="IR235" s="7"/>
      <c r="IT235" s="7"/>
      <c r="IV235" s="7"/>
      <c r="IX235" s="7"/>
      <c r="IZ235" s="7"/>
      <c r="JB235" s="7"/>
      <c r="JD235" s="7"/>
      <c r="JF235" s="7"/>
      <c r="JG235" s="7"/>
      <c r="JI235" s="7"/>
      <c r="JK235" s="7"/>
      <c r="JM235" s="7"/>
      <c r="JO235" s="7"/>
      <c r="JP235" s="7"/>
      <c r="JQ235" s="7"/>
      <c r="JS235" s="7"/>
      <c r="JT235" s="7"/>
      <c r="JU235" s="7"/>
      <c r="JV235" s="7"/>
      <c r="JX235" s="7"/>
      <c r="JZ235" s="7"/>
      <c r="KB235" s="7"/>
      <c r="KD235" s="7"/>
      <c r="KF235" s="7"/>
      <c r="KH235" s="7"/>
      <c r="KJ235" s="7"/>
      <c r="KL235" s="7"/>
      <c r="KN235" s="7"/>
      <c r="KO235" s="7"/>
      <c r="KP235" s="7"/>
      <c r="KQ235" s="7"/>
      <c r="KR235" s="7"/>
      <c r="KT235" s="7"/>
      <c r="KV235" s="7"/>
      <c r="KX235" s="7"/>
      <c r="KZ235" s="7"/>
      <c r="LB235" s="7"/>
      <c r="LD235" s="7"/>
      <c r="LF235" s="7"/>
      <c r="LH235" s="7"/>
      <c r="LJ235" s="7"/>
      <c r="LL235" s="7"/>
      <c r="LN235" s="7"/>
      <c r="LP235" s="7"/>
      <c r="LR235" s="7"/>
      <c r="LT235" s="7"/>
      <c r="LV235" s="7"/>
      <c r="LX235" s="7"/>
      <c r="LY235" s="7"/>
      <c r="LZ235" s="7"/>
      <c r="MA235" s="7"/>
      <c r="MB235" s="7"/>
      <c r="MC235" s="7"/>
      <c r="ME235" s="7"/>
      <c r="MG235" s="7"/>
      <c r="MH235" s="7"/>
      <c r="MJ235" s="7"/>
      <c r="ML235" s="7"/>
      <c r="MM235" s="7"/>
      <c r="MN235" s="7"/>
      <c r="MO235" s="7"/>
      <c r="MQ235" s="7"/>
      <c r="MS235" s="7"/>
      <c r="MU235" s="7"/>
      <c r="MV235" s="7"/>
      <c r="MX235" s="7"/>
      <c r="MY235" s="7"/>
      <c r="MZ235" s="7"/>
      <c r="NB235" s="7"/>
      <c r="ND235" s="7"/>
      <c r="NF235" s="7"/>
      <c r="NH235" s="7"/>
      <c r="NJ235" s="7"/>
      <c r="NL235" s="7"/>
      <c r="NM235" s="7"/>
      <c r="NN235" s="7"/>
      <c r="NO235" s="7"/>
      <c r="NP235" s="7"/>
      <c r="NR235" s="7"/>
      <c r="NT235" s="7"/>
      <c r="NU235" s="7"/>
      <c r="NW235" s="7"/>
      <c r="NY235" s="7"/>
      <c r="OA235" s="7"/>
      <c r="OC235" s="7"/>
      <c r="OE235" s="7"/>
      <c r="OG235" s="7"/>
      <c r="OI235" s="7"/>
      <c r="OK235" s="7"/>
      <c r="OM235" s="7"/>
      <c r="OO235" s="7"/>
      <c r="OQ235" s="7"/>
      <c r="OS235" s="7"/>
      <c r="OT235" s="7"/>
      <c r="OV235" s="7"/>
      <c r="OX235" s="7"/>
      <c r="OZ235" s="7"/>
      <c r="PB235" s="7"/>
      <c r="PD235" s="7"/>
      <c r="PF235" s="7"/>
      <c r="PH235" s="7"/>
      <c r="PJ235" s="7"/>
      <c r="PL235" s="7"/>
      <c r="PN235" s="7"/>
      <c r="PP235" s="7"/>
      <c r="PQ235" s="7"/>
      <c r="PR235" s="7"/>
      <c r="PS235" s="7"/>
      <c r="PT235" s="7"/>
      <c r="PV235" s="7"/>
      <c r="PX235" s="7"/>
      <c r="PZ235" s="7"/>
      <c r="QB235" s="7"/>
      <c r="QD235" s="7"/>
      <c r="QF235" s="7"/>
      <c r="QH235" s="7"/>
      <c r="QJ235" s="7"/>
      <c r="QL235" s="7"/>
      <c r="QN235" s="7"/>
      <c r="QO235" s="7"/>
      <c r="QQ235" s="7"/>
      <c r="QS235" s="7"/>
      <c r="QU235" s="7"/>
      <c r="QV235" s="7"/>
      <c r="QX235" s="7"/>
      <c r="QZ235" s="7"/>
      <c r="RB235" s="7"/>
      <c r="RD235" s="7"/>
      <c r="RF235" s="7"/>
      <c r="RH235" s="7"/>
      <c r="RJ235" s="7"/>
      <c r="RL235" s="7"/>
      <c r="RN235" s="7"/>
      <c r="RP235" s="7"/>
      <c r="RR235" s="7"/>
      <c r="RT235" s="7"/>
      <c r="RV235" s="7"/>
      <c r="RW235" s="7"/>
      <c r="RX235" s="7"/>
      <c r="RZ235" s="7"/>
      <c r="SB235" s="7"/>
      <c r="SD235" s="7"/>
      <c r="SE235" s="7"/>
      <c r="SF235" s="7"/>
      <c r="SH235" s="7"/>
      <c r="SJ235" s="7"/>
      <c r="SL235" s="7"/>
      <c r="SN235" s="7"/>
      <c r="SP235" s="7"/>
      <c r="SR235" s="7"/>
      <c r="ST235" s="7"/>
      <c r="SV235" s="7"/>
      <c r="SW235" s="7"/>
      <c r="SY235" s="7"/>
      <c r="TA235" s="7"/>
      <c r="TC235" s="7"/>
      <c r="TE235" s="7"/>
      <c r="TG235" s="7"/>
      <c r="TI235" s="7"/>
      <c r="TK235" s="7"/>
      <c r="TM235" s="7"/>
      <c r="TO235" s="7"/>
      <c r="TQ235" s="7"/>
      <c r="TS235" s="7"/>
      <c r="TU235" s="7"/>
      <c r="TW235" s="7"/>
      <c r="TY235" s="7"/>
      <c r="UA235" s="7"/>
      <c r="UC235" s="7"/>
      <c r="UE235" s="7"/>
      <c r="UG235" s="7"/>
      <c r="UI235" s="7"/>
      <c r="UK235" s="7"/>
      <c r="UM235" s="7"/>
      <c r="UO235" s="7"/>
      <c r="UQ235" s="7"/>
      <c r="US235" s="7"/>
      <c r="UU235" s="7"/>
      <c r="UW235" s="7"/>
      <c r="UY235" s="7"/>
      <c r="VA235" s="7"/>
      <c r="VC235" s="7"/>
      <c r="VE235" s="7"/>
      <c r="VG235" s="7"/>
      <c r="VI235" s="7"/>
      <c r="VK235" s="7"/>
      <c r="VM235" s="7"/>
      <c r="VO235" s="7"/>
      <c r="VQ235" s="7"/>
      <c r="VS235" s="7"/>
      <c r="VU235" s="7"/>
      <c r="VW235" s="7"/>
      <c r="VY235" s="7"/>
      <c r="WA235" s="7"/>
      <c r="WC235" s="7"/>
      <c r="WE235" s="7"/>
      <c r="WG235" s="7"/>
      <c r="WI235" s="7"/>
      <c r="WK235" s="7"/>
      <c r="WM235" s="7"/>
      <c r="WO235" s="7"/>
      <c r="WQ235" s="7"/>
      <c r="WS235" s="7"/>
      <c r="WU235" s="7"/>
      <c r="WW235" s="7"/>
      <c r="WY235" s="7"/>
      <c r="XA235" s="7"/>
      <c r="XC235" s="7"/>
      <c r="XE235" s="7"/>
      <c r="XG235" s="7"/>
      <c r="XI235" s="7"/>
      <c r="XK235" s="7"/>
      <c r="XM235" s="7"/>
      <c r="XO235" s="7"/>
      <c r="XQ235" s="7"/>
      <c r="XS235" s="7"/>
      <c r="XU235" s="7"/>
      <c r="XW235" s="7"/>
      <c r="XY235" s="7"/>
      <c r="YA235" s="7"/>
      <c r="YC235" s="7"/>
      <c r="YE235" s="7"/>
      <c r="YG235" s="7"/>
      <c r="YI235" s="7"/>
      <c r="YK235" s="7"/>
      <c r="YM235" s="7"/>
    </row>
    <row r="236" spans="5:663" s="80" customFormat="1" x14ac:dyDescent="0.2">
      <c r="E236" s="7"/>
      <c r="G236" s="7"/>
      <c r="I236" s="7"/>
      <c r="K236" s="7"/>
      <c r="M236" s="7"/>
      <c r="O236" s="7"/>
      <c r="Q236" s="7"/>
      <c r="S236" s="7"/>
      <c r="U236" s="7"/>
      <c r="W236" s="7"/>
      <c r="Y236" s="7"/>
      <c r="AA236" s="7"/>
      <c r="AC236" s="7"/>
      <c r="AE236" s="7"/>
      <c r="AG236" s="7"/>
      <c r="AH236" s="7"/>
      <c r="AI236" s="7"/>
      <c r="AJ236" s="7"/>
      <c r="AK236" s="7"/>
      <c r="AL236" s="7"/>
      <c r="AM236" s="7"/>
      <c r="AO236" s="7"/>
      <c r="AQ236" s="7"/>
      <c r="AS236" s="7"/>
      <c r="AU236" s="7"/>
      <c r="AW236" s="7"/>
      <c r="AY236" s="7"/>
      <c r="BA236" s="7"/>
      <c r="BC236" s="7"/>
      <c r="BE236" s="7"/>
      <c r="BG236" s="7"/>
      <c r="BI236" s="7"/>
      <c r="BK236" s="7"/>
      <c r="BM236" s="7"/>
      <c r="BO236" s="7"/>
      <c r="BQ236" s="7"/>
      <c r="BS236" s="7"/>
      <c r="BT236" s="7"/>
      <c r="BU236" s="7"/>
      <c r="BW236" s="7"/>
      <c r="BY236" s="7"/>
      <c r="CA236" s="7"/>
      <c r="CC236" s="7"/>
      <c r="CE236" s="7"/>
      <c r="CG236" s="7"/>
      <c r="CH236" s="7"/>
      <c r="CI236" s="7"/>
      <c r="CJ236" s="7"/>
      <c r="CL236" s="7"/>
      <c r="CN236" s="7"/>
      <c r="CP236" s="7"/>
      <c r="CR236" s="7"/>
      <c r="CT236" s="7"/>
      <c r="CV236" s="7"/>
      <c r="CW236" s="7"/>
      <c r="CY236" s="7"/>
      <c r="DA236" s="7"/>
      <c r="DC236" s="7"/>
      <c r="DE236" s="7"/>
      <c r="DG236" s="7"/>
      <c r="DI236" s="7"/>
      <c r="DK236" s="7"/>
      <c r="DM236" s="7"/>
      <c r="DO236" s="7"/>
      <c r="DQ236" s="7"/>
      <c r="DR236" s="7"/>
      <c r="DS236" s="7"/>
      <c r="DT236" s="7"/>
      <c r="DV236" s="7"/>
      <c r="DX236" s="7"/>
      <c r="DY236" s="7"/>
      <c r="DZ236" s="7"/>
      <c r="EB236" s="7"/>
      <c r="ED236" s="7"/>
      <c r="EF236" s="7"/>
      <c r="EG236" s="7"/>
      <c r="EI236" s="7"/>
      <c r="EJ236" s="7"/>
      <c r="EL236" s="7"/>
      <c r="EN236" s="7"/>
      <c r="EP236" s="7"/>
      <c r="ER236" s="7"/>
      <c r="ET236" s="7"/>
      <c r="EV236" s="7"/>
      <c r="EX236" s="7"/>
      <c r="EZ236" s="7"/>
      <c r="FB236" s="7"/>
      <c r="FD236" s="7"/>
      <c r="FE236" s="7"/>
      <c r="FF236" s="7"/>
      <c r="FH236" s="7"/>
      <c r="FJ236" s="7"/>
      <c r="FL236" s="7"/>
      <c r="FN236" s="7"/>
      <c r="FP236" s="7"/>
      <c r="FR236" s="7"/>
      <c r="FT236" s="7"/>
      <c r="FV236" s="7"/>
      <c r="FW236" s="7"/>
      <c r="FY236" s="7"/>
      <c r="GA236" s="7"/>
      <c r="GC236" s="7"/>
      <c r="GE236" s="7"/>
      <c r="GG236" s="7"/>
      <c r="GI236" s="7"/>
      <c r="GJ236" s="7"/>
      <c r="GK236" s="7"/>
      <c r="GL236" s="7"/>
      <c r="GM236" s="7"/>
      <c r="GN236" s="7"/>
      <c r="GO236" s="7"/>
      <c r="GP236" s="7"/>
      <c r="GR236" s="7"/>
      <c r="GT236" s="7"/>
      <c r="GV236" s="7"/>
      <c r="GX236" s="7"/>
      <c r="GZ236" s="7"/>
      <c r="HA236" s="7"/>
      <c r="HC236" s="7"/>
      <c r="HE236" s="7"/>
      <c r="HG236" s="7"/>
      <c r="HI236" s="7"/>
      <c r="HK236" s="7"/>
      <c r="HM236" s="7"/>
      <c r="HO236" s="7"/>
      <c r="HQ236" s="7"/>
      <c r="HS236" s="7"/>
      <c r="HU236" s="7"/>
      <c r="HW236" s="7"/>
      <c r="HY236" s="7"/>
      <c r="IA236" s="7"/>
      <c r="IC236" s="7"/>
      <c r="IE236" s="7"/>
      <c r="IF236" s="7"/>
      <c r="IG236" s="7"/>
      <c r="IH236" s="7"/>
      <c r="IJ236" s="7"/>
      <c r="IL236" s="7"/>
      <c r="IN236" s="7"/>
      <c r="IO236" s="7"/>
      <c r="IP236" s="7"/>
      <c r="IR236" s="7"/>
      <c r="IT236" s="7"/>
      <c r="IV236" s="7"/>
      <c r="IX236" s="7"/>
      <c r="IZ236" s="7"/>
      <c r="JB236" s="7"/>
      <c r="JD236" s="7"/>
      <c r="JF236" s="7"/>
      <c r="JG236" s="7"/>
      <c r="JI236" s="7"/>
      <c r="JK236" s="7"/>
      <c r="JM236" s="7"/>
      <c r="JO236" s="7"/>
      <c r="JP236" s="7"/>
      <c r="JQ236" s="7"/>
      <c r="JS236" s="7"/>
      <c r="JT236" s="7"/>
      <c r="JU236" s="7"/>
      <c r="JV236" s="7"/>
      <c r="JX236" s="7"/>
      <c r="JZ236" s="7"/>
      <c r="KB236" s="7"/>
      <c r="KD236" s="7"/>
      <c r="KF236" s="7"/>
      <c r="KH236" s="7"/>
      <c r="KJ236" s="7"/>
      <c r="KL236" s="7"/>
      <c r="KN236" s="7"/>
      <c r="KO236" s="7"/>
      <c r="KP236" s="7"/>
      <c r="KQ236" s="7"/>
      <c r="KR236" s="7"/>
      <c r="KT236" s="7"/>
      <c r="KV236" s="7"/>
      <c r="KX236" s="7"/>
      <c r="KZ236" s="7"/>
      <c r="LB236" s="7"/>
      <c r="LD236" s="7"/>
      <c r="LF236" s="7"/>
      <c r="LH236" s="7"/>
      <c r="LJ236" s="7"/>
      <c r="LL236" s="7"/>
      <c r="LN236" s="7"/>
      <c r="LP236" s="7"/>
      <c r="LR236" s="7"/>
      <c r="LT236" s="7"/>
      <c r="LV236" s="7"/>
      <c r="LX236" s="7"/>
      <c r="LY236" s="7"/>
      <c r="LZ236" s="7"/>
      <c r="MA236" s="7"/>
      <c r="MB236" s="7"/>
      <c r="MC236" s="7"/>
      <c r="ME236" s="7"/>
      <c r="MG236" s="7"/>
      <c r="MH236" s="7"/>
      <c r="MJ236" s="7"/>
      <c r="ML236" s="7"/>
      <c r="MM236" s="7"/>
      <c r="MN236" s="7"/>
      <c r="MO236" s="7"/>
      <c r="MQ236" s="7"/>
      <c r="MS236" s="7"/>
      <c r="MU236" s="7"/>
      <c r="MV236" s="7"/>
      <c r="MX236" s="7"/>
      <c r="MY236" s="7"/>
      <c r="MZ236" s="7"/>
      <c r="NB236" s="7"/>
      <c r="ND236" s="7"/>
      <c r="NF236" s="7"/>
      <c r="NH236" s="7"/>
      <c r="NJ236" s="7"/>
      <c r="NL236" s="7"/>
      <c r="NM236" s="7"/>
      <c r="NN236" s="7"/>
      <c r="NO236" s="7"/>
      <c r="NP236" s="7"/>
      <c r="NR236" s="7"/>
      <c r="NT236" s="7"/>
      <c r="NU236" s="7"/>
      <c r="NW236" s="7"/>
      <c r="NY236" s="7"/>
      <c r="OA236" s="7"/>
      <c r="OC236" s="7"/>
      <c r="OE236" s="7"/>
      <c r="OG236" s="7"/>
      <c r="OI236" s="7"/>
      <c r="OK236" s="7"/>
      <c r="OM236" s="7"/>
      <c r="OO236" s="7"/>
      <c r="OQ236" s="7"/>
      <c r="OS236" s="7"/>
      <c r="OT236" s="7"/>
      <c r="OV236" s="7"/>
      <c r="OX236" s="7"/>
      <c r="OZ236" s="7"/>
      <c r="PB236" s="7"/>
      <c r="PD236" s="7"/>
      <c r="PF236" s="7"/>
      <c r="PH236" s="7"/>
      <c r="PJ236" s="7"/>
      <c r="PL236" s="7"/>
      <c r="PN236" s="7"/>
      <c r="PP236" s="7"/>
      <c r="PQ236" s="7"/>
      <c r="PR236" s="7"/>
      <c r="PS236" s="7"/>
      <c r="PT236" s="7"/>
      <c r="PV236" s="7"/>
      <c r="PX236" s="7"/>
      <c r="PZ236" s="7"/>
      <c r="QB236" s="7"/>
      <c r="QD236" s="7"/>
      <c r="QF236" s="7"/>
      <c r="QH236" s="7"/>
      <c r="QJ236" s="7"/>
      <c r="QL236" s="7"/>
      <c r="QN236" s="7"/>
      <c r="QO236" s="7"/>
      <c r="QQ236" s="7"/>
      <c r="QS236" s="7"/>
      <c r="QU236" s="7"/>
      <c r="QV236" s="7"/>
      <c r="QX236" s="7"/>
      <c r="QZ236" s="7"/>
      <c r="RB236" s="7"/>
      <c r="RD236" s="7"/>
      <c r="RF236" s="7"/>
      <c r="RH236" s="7"/>
      <c r="RJ236" s="7"/>
      <c r="RL236" s="7"/>
      <c r="RN236" s="7"/>
      <c r="RP236" s="7"/>
      <c r="RR236" s="7"/>
      <c r="RT236" s="7"/>
      <c r="RV236" s="7"/>
      <c r="RW236" s="7"/>
      <c r="RX236" s="7"/>
      <c r="RZ236" s="7"/>
      <c r="SB236" s="7"/>
      <c r="SD236" s="7"/>
      <c r="SE236" s="7"/>
      <c r="SF236" s="7"/>
      <c r="SH236" s="7"/>
      <c r="SJ236" s="7"/>
      <c r="SL236" s="7"/>
      <c r="SN236" s="7"/>
      <c r="SP236" s="7"/>
      <c r="SR236" s="7"/>
      <c r="ST236" s="7"/>
      <c r="SV236" s="7"/>
      <c r="SW236" s="7"/>
      <c r="SY236" s="7"/>
      <c r="TA236" s="7"/>
      <c r="TC236" s="7"/>
      <c r="TE236" s="7"/>
      <c r="TG236" s="7"/>
      <c r="TI236" s="7"/>
      <c r="TK236" s="7"/>
      <c r="TM236" s="7"/>
      <c r="TO236" s="7"/>
      <c r="TQ236" s="7"/>
      <c r="TS236" s="7"/>
      <c r="TU236" s="7"/>
      <c r="TW236" s="7"/>
      <c r="TY236" s="7"/>
      <c r="UA236" s="7"/>
      <c r="UC236" s="7"/>
      <c r="UE236" s="7"/>
      <c r="UG236" s="7"/>
      <c r="UI236" s="7"/>
      <c r="UK236" s="7"/>
      <c r="UM236" s="7"/>
      <c r="UO236" s="7"/>
      <c r="UQ236" s="7"/>
      <c r="US236" s="7"/>
      <c r="UU236" s="7"/>
      <c r="UW236" s="7"/>
      <c r="UY236" s="7"/>
      <c r="VA236" s="7"/>
      <c r="VC236" s="7"/>
      <c r="VE236" s="7"/>
      <c r="VG236" s="7"/>
      <c r="VI236" s="7"/>
      <c r="VK236" s="7"/>
      <c r="VM236" s="7"/>
      <c r="VO236" s="7"/>
      <c r="VQ236" s="7"/>
      <c r="VS236" s="7"/>
      <c r="VU236" s="7"/>
      <c r="VW236" s="7"/>
      <c r="VY236" s="7"/>
      <c r="WA236" s="7"/>
      <c r="WC236" s="7"/>
      <c r="WE236" s="7"/>
      <c r="WG236" s="7"/>
      <c r="WI236" s="7"/>
      <c r="WK236" s="7"/>
      <c r="WM236" s="7"/>
      <c r="WO236" s="7"/>
      <c r="WQ236" s="7"/>
      <c r="WS236" s="7"/>
      <c r="WU236" s="7"/>
      <c r="WW236" s="7"/>
      <c r="WY236" s="7"/>
      <c r="XA236" s="7"/>
      <c r="XC236" s="7"/>
      <c r="XE236" s="7"/>
      <c r="XG236" s="7"/>
      <c r="XI236" s="7"/>
      <c r="XK236" s="7"/>
      <c r="XM236" s="7"/>
      <c r="XO236" s="7"/>
      <c r="XQ236" s="7"/>
      <c r="XS236" s="7"/>
      <c r="XU236" s="7"/>
      <c r="XW236" s="7"/>
      <c r="XY236" s="7"/>
      <c r="YA236" s="7"/>
      <c r="YC236" s="7"/>
      <c r="YE236" s="7"/>
      <c r="YG236" s="7"/>
      <c r="YI236" s="7"/>
      <c r="YK236" s="7"/>
      <c r="YM236" s="7"/>
    </row>
    <row r="237" spans="5:663" s="80" customFormat="1" x14ac:dyDescent="0.2">
      <c r="E237" s="7"/>
      <c r="G237" s="7"/>
      <c r="I237" s="7"/>
      <c r="K237" s="7"/>
      <c r="M237" s="7"/>
      <c r="O237" s="7"/>
      <c r="Q237" s="7"/>
      <c r="S237" s="7"/>
      <c r="U237" s="7"/>
      <c r="W237" s="7"/>
      <c r="Y237" s="7"/>
      <c r="AA237" s="7"/>
      <c r="AC237" s="7"/>
      <c r="AE237" s="7"/>
      <c r="AG237" s="7"/>
      <c r="AH237" s="7"/>
      <c r="AI237" s="7"/>
      <c r="AJ237" s="7"/>
      <c r="AK237" s="7"/>
      <c r="AL237" s="7"/>
      <c r="AM237" s="7"/>
      <c r="AO237" s="7"/>
      <c r="AQ237" s="7"/>
      <c r="AS237" s="7"/>
      <c r="AU237" s="7"/>
      <c r="AW237" s="7"/>
      <c r="AY237" s="7"/>
      <c r="BA237" s="7"/>
      <c r="BC237" s="7"/>
      <c r="BE237" s="7"/>
      <c r="BG237" s="7"/>
      <c r="BI237" s="7"/>
      <c r="BK237" s="7"/>
      <c r="BM237" s="7"/>
      <c r="BO237" s="7"/>
      <c r="BQ237" s="7"/>
      <c r="BS237" s="7"/>
      <c r="BT237" s="7"/>
      <c r="BU237" s="7"/>
      <c r="BW237" s="7"/>
      <c r="BY237" s="7"/>
      <c r="CA237" s="7"/>
      <c r="CC237" s="7"/>
      <c r="CE237" s="7"/>
      <c r="CG237" s="7"/>
      <c r="CH237" s="7"/>
      <c r="CI237" s="7"/>
      <c r="CJ237" s="7"/>
      <c r="CL237" s="7"/>
      <c r="CN237" s="7"/>
      <c r="CP237" s="7"/>
      <c r="CR237" s="7"/>
      <c r="CT237" s="7"/>
      <c r="CV237" s="7"/>
      <c r="CW237" s="7"/>
      <c r="CY237" s="7"/>
      <c r="DA237" s="7"/>
      <c r="DC237" s="7"/>
      <c r="DE237" s="7"/>
      <c r="DG237" s="7"/>
      <c r="DI237" s="7"/>
      <c r="DK237" s="7"/>
      <c r="DM237" s="7"/>
      <c r="DO237" s="7"/>
      <c r="DQ237" s="7"/>
      <c r="DR237" s="7"/>
      <c r="DS237" s="7"/>
      <c r="DT237" s="7"/>
      <c r="DV237" s="7"/>
      <c r="DX237" s="7"/>
      <c r="DY237" s="7"/>
      <c r="DZ237" s="7"/>
      <c r="EB237" s="7"/>
      <c r="ED237" s="7"/>
      <c r="EF237" s="7"/>
      <c r="EG237" s="7"/>
      <c r="EI237" s="7"/>
      <c r="EJ237" s="7"/>
      <c r="EL237" s="7"/>
      <c r="EN237" s="7"/>
      <c r="EP237" s="7"/>
      <c r="ER237" s="7"/>
      <c r="ET237" s="7"/>
      <c r="EV237" s="7"/>
      <c r="EX237" s="7"/>
      <c r="EZ237" s="7"/>
      <c r="FB237" s="7"/>
      <c r="FD237" s="7"/>
      <c r="FE237" s="7"/>
      <c r="FF237" s="7"/>
      <c r="FH237" s="7"/>
      <c r="FJ237" s="7"/>
      <c r="FL237" s="7"/>
      <c r="FN237" s="7"/>
      <c r="FP237" s="7"/>
      <c r="FR237" s="7"/>
      <c r="FT237" s="7"/>
      <c r="FV237" s="7"/>
      <c r="FW237" s="7"/>
      <c r="FY237" s="7"/>
      <c r="GA237" s="7"/>
      <c r="GC237" s="7"/>
      <c r="GE237" s="7"/>
      <c r="GG237" s="7"/>
      <c r="GI237" s="7"/>
      <c r="GJ237" s="7"/>
      <c r="GK237" s="7"/>
      <c r="GL237" s="7"/>
      <c r="GM237" s="7"/>
      <c r="GN237" s="7"/>
      <c r="GO237" s="7"/>
      <c r="GP237" s="7"/>
      <c r="GR237" s="7"/>
      <c r="GT237" s="7"/>
      <c r="GV237" s="7"/>
      <c r="GX237" s="7"/>
      <c r="GZ237" s="7"/>
      <c r="HA237" s="7"/>
      <c r="HC237" s="7"/>
      <c r="HE237" s="7"/>
      <c r="HG237" s="7"/>
      <c r="HI237" s="7"/>
      <c r="HK237" s="7"/>
      <c r="HM237" s="7"/>
      <c r="HO237" s="7"/>
      <c r="HQ237" s="7"/>
      <c r="HS237" s="7"/>
      <c r="HU237" s="7"/>
      <c r="HW237" s="7"/>
      <c r="HY237" s="7"/>
      <c r="IA237" s="7"/>
      <c r="IC237" s="7"/>
      <c r="IE237" s="7"/>
      <c r="IF237" s="7"/>
      <c r="IG237" s="7"/>
      <c r="IH237" s="7"/>
      <c r="IJ237" s="7"/>
      <c r="IL237" s="7"/>
      <c r="IN237" s="7"/>
      <c r="IO237" s="7"/>
      <c r="IP237" s="7"/>
      <c r="IR237" s="7"/>
      <c r="IT237" s="7"/>
      <c r="IV237" s="7"/>
      <c r="IX237" s="7"/>
      <c r="IZ237" s="7"/>
      <c r="JB237" s="7"/>
      <c r="JD237" s="7"/>
      <c r="JF237" s="7"/>
      <c r="JG237" s="7"/>
      <c r="JI237" s="7"/>
      <c r="JK237" s="7"/>
      <c r="JM237" s="7"/>
      <c r="JO237" s="7"/>
      <c r="JP237" s="7"/>
      <c r="JQ237" s="7"/>
      <c r="JS237" s="7"/>
      <c r="JT237" s="7"/>
      <c r="JU237" s="7"/>
      <c r="JV237" s="7"/>
      <c r="JX237" s="7"/>
      <c r="JZ237" s="7"/>
      <c r="KB237" s="7"/>
      <c r="KD237" s="7"/>
      <c r="KF237" s="7"/>
      <c r="KH237" s="7"/>
      <c r="KJ237" s="7"/>
      <c r="KL237" s="7"/>
      <c r="KN237" s="7"/>
      <c r="KO237" s="7"/>
      <c r="KP237" s="7"/>
      <c r="KQ237" s="7"/>
      <c r="KR237" s="7"/>
      <c r="KT237" s="7"/>
      <c r="KV237" s="7"/>
      <c r="KX237" s="7"/>
      <c r="KZ237" s="7"/>
      <c r="LB237" s="7"/>
      <c r="LD237" s="7"/>
      <c r="LF237" s="7"/>
      <c r="LH237" s="7"/>
      <c r="LJ237" s="7"/>
      <c r="LL237" s="7"/>
      <c r="LN237" s="7"/>
      <c r="LP237" s="7"/>
      <c r="LR237" s="7"/>
      <c r="LT237" s="7"/>
      <c r="LV237" s="7"/>
      <c r="LX237" s="7"/>
      <c r="LY237" s="7"/>
      <c r="LZ237" s="7"/>
      <c r="MA237" s="7"/>
      <c r="MB237" s="7"/>
      <c r="MC237" s="7"/>
      <c r="ME237" s="7"/>
      <c r="MG237" s="7"/>
      <c r="MH237" s="7"/>
      <c r="MJ237" s="7"/>
      <c r="ML237" s="7"/>
      <c r="MM237" s="7"/>
      <c r="MN237" s="7"/>
      <c r="MO237" s="7"/>
      <c r="MQ237" s="7"/>
      <c r="MS237" s="7"/>
      <c r="MU237" s="7"/>
      <c r="MV237" s="7"/>
      <c r="MX237" s="7"/>
      <c r="MY237" s="7"/>
      <c r="MZ237" s="7"/>
      <c r="NB237" s="7"/>
      <c r="ND237" s="7"/>
      <c r="NF237" s="7"/>
      <c r="NH237" s="7"/>
      <c r="NJ237" s="7"/>
      <c r="NL237" s="7"/>
      <c r="NM237" s="7"/>
      <c r="NN237" s="7"/>
      <c r="NO237" s="7"/>
      <c r="NP237" s="7"/>
      <c r="NR237" s="7"/>
      <c r="NT237" s="7"/>
      <c r="NU237" s="7"/>
      <c r="NW237" s="7"/>
      <c r="NY237" s="7"/>
      <c r="OA237" s="7"/>
      <c r="OC237" s="7"/>
      <c r="OE237" s="7"/>
      <c r="OG237" s="7"/>
      <c r="OI237" s="7"/>
      <c r="OK237" s="7"/>
      <c r="OM237" s="7"/>
      <c r="OO237" s="7"/>
      <c r="OQ237" s="7"/>
      <c r="OS237" s="7"/>
      <c r="OT237" s="7"/>
      <c r="OV237" s="7"/>
      <c r="OX237" s="7"/>
      <c r="OZ237" s="7"/>
      <c r="PB237" s="7"/>
      <c r="PD237" s="7"/>
      <c r="PF237" s="7"/>
      <c r="PH237" s="7"/>
      <c r="PJ237" s="7"/>
      <c r="PL237" s="7"/>
      <c r="PN237" s="7"/>
      <c r="PP237" s="7"/>
      <c r="PQ237" s="7"/>
      <c r="PR237" s="7"/>
      <c r="PS237" s="7"/>
      <c r="PT237" s="7"/>
      <c r="PV237" s="7"/>
      <c r="PX237" s="7"/>
      <c r="PZ237" s="7"/>
      <c r="QB237" s="7"/>
      <c r="QD237" s="7"/>
      <c r="QF237" s="7"/>
      <c r="QH237" s="7"/>
      <c r="QJ237" s="7"/>
      <c r="QL237" s="7"/>
      <c r="QN237" s="7"/>
      <c r="QO237" s="7"/>
      <c r="QQ237" s="7"/>
      <c r="QS237" s="7"/>
      <c r="QU237" s="7"/>
      <c r="QV237" s="7"/>
      <c r="QX237" s="7"/>
      <c r="QZ237" s="7"/>
      <c r="RB237" s="7"/>
      <c r="RD237" s="7"/>
      <c r="RF237" s="7"/>
      <c r="RH237" s="7"/>
      <c r="RJ237" s="7"/>
      <c r="RL237" s="7"/>
      <c r="RN237" s="7"/>
      <c r="RP237" s="7"/>
      <c r="RR237" s="7"/>
      <c r="RT237" s="7"/>
      <c r="RV237" s="7"/>
      <c r="RW237" s="7"/>
      <c r="RX237" s="7"/>
      <c r="RZ237" s="7"/>
      <c r="SB237" s="7"/>
      <c r="SD237" s="7"/>
      <c r="SE237" s="7"/>
      <c r="SF237" s="7"/>
      <c r="SH237" s="7"/>
      <c r="SJ237" s="7"/>
      <c r="SL237" s="7"/>
      <c r="SN237" s="7"/>
      <c r="SP237" s="7"/>
      <c r="SR237" s="7"/>
      <c r="ST237" s="7"/>
      <c r="SV237" s="7"/>
      <c r="SW237" s="7"/>
      <c r="SY237" s="7"/>
      <c r="TA237" s="7"/>
      <c r="TC237" s="7"/>
      <c r="TE237" s="7"/>
      <c r="TG237" s="7"/>
      <c r="TI237" s="7"/>
      <c r="TK237" s="7"/>
      <c r="TM237" s="7"/>
      <c r="TO237" s="7"/>
      <c r="TQ237" s="7"/>
      <c r="TS237" s="7"/>
      <c r="TU237" s="7"/>
      <c r="TW237" s="7"/>
      <c r="TY237" s="7"/>
      <c r="UA237" s="7"/>
      <c r="UC237" s="7"/>
      <c r="UE237" s="7"/>
      <c r="UG237" s="7"/>
      <c r="UI237" s="7"/>
      <c r="UK237" s="7"/>
      <c r="UM237" s="7"/>
      <c r="UO237" s="7"/>
      <c r="UQ237" s="7"/>
      <c r="US237" s="7"/>
      <c r="UU237" s="7"/>
      <c r="UW237" s="7"/>
      <c r="UY237" s="7"/>
      <c r="VA237" s="7"/>
      <c r="VC237" s="7"/>
      <c r="VE237" s="7"/>
      <c r="VG237" s="7"/>
      <c r="VI237" s="7"/>
      <c r="VK237" s="7"/>
      <c r="VM237" s="7"/>
      <c r="VO237" s="7"/>
      <c r="VQ237" s="7"/>
      <c r="VS237" s="7"/>
      <c r="VU237" s="7"/>
      <c r="VW237" s="7"/>
      <c r="VY237" s="7"/>
      <c r="WA237" s="7"/>
      <c r="WC237" s="7"/>
      <c r="WE237" s="7"/>
      <c r="WG237" s="7"/>
      <c r="WI237" s="7"/>
      <c r="WK237" s="7"/>
      <c r="WM237" s="7"/>
      <c r="WO237" s="7"/>
      <c r="WQ237" s="7"/>
      <c r="WS237" s="7"/>
      <c r="WU237" s="7"/>
      <c r="WW237" s="7"/>
      <c r="WY237" s="7"/>
      <c r="XA237" s="7"/>
      <c r="XC237" s="7"/>
      <c r="XE237" s="7"/>
      <c r="XG237" s="7"/>
      <c r="XI237" s="7"/>
      <c r="XK237" s="7"/>
      <c r="XM237" s="7"/>
      <c r="XO237" s="7"/>
      <c r="XQ237" s="7"/>
      <c r="XS237" s="7"/>
      <c r="XU237" s="7"/>
      <c r="XW237" s="7"/>
      <c r="XY237" s="7"/>
      <c r="YA237" s="7"/>
      <c r="YC237" s="7"/>
      <c r="YE237" s="7"/>
      <c r="YG237" s="7"/>
      <c r="YI237" s="7"/>
      <c r="YK237" s="7"/>
      <c r="YM237" s="7"/>
    </row>
    <row r="238" spans="5:663" s="80" customFormat="1" x14ac:dyDescent="0.2">
      <c r="E238" s="7"/>
      <c r="G238" s="7"/>
      <c r="I238" s="7"/>
      <c r="K238" s="7"/>
      <c r="M238" s="7"/>
      <c r="O238" s="7"/>
      <c r="Q238" s="7"/>
      <c r="S238" s="7"/>
      <c r="U238" s="7"/>
      <c r="W238" s="7"/>
      <c r="Y238" s="7"/>
      <c r="AA238" s="7"/>
      <c r="AC238" s="7"/>
      <c r="AE238" s="7"/>
      <c r="AG238" s="7"/>
      <c r="AH238" s="7"/>
      <c r="AI238" s="7"/>
      <c r="AJ238" s="7"/>
      <c r="AK238" s="7"/>
      <c r="AL238" s="7"/>
      <c r="AM238" s="7"/>
      <c r="AO238" s="7"/>
      <c r="AQ238" s="7"/>
      <c r="AS238" s="7"/>
      <c r="AU238" s="7"/>
      <c r="AW238" s="7"/>
      <c r="AY238" s="7"/>
      <c r="BA238" s="7"/>
      <c r="BC238" s="7"/>
      <c r="BE238" s="7"/>
      <c r="BG238" s="7"/>
      <c r="BI238" s="7"/>
      <c r="BK238" s="7"/>
      <c r="BM238" s="7"/>
      <c r="BO238" s="7"/>
      <c r="BQ238" s="7"/>
      <c r="BS238" s="7"/>
      <c r="BT238" s="7"/>
      <c r="BU238" s="7"/>
      <c r="BW238" s="7"/>
      <c r="BY238" s="7"/>
      <c r="CA238" s="7"/>
      <c r="CC238" s="7"/>
      <c r="CE238" s="7"/>
      <c r="CG238" s="7"/>
      <c r="CH238" s="7"/>
      <c r="CI238" s="7"/>
      <c r="CJ238" s="7"/>
      <c r="CL238" s="7"/>
      <c r="CN238" s="7"/>
      <c r="CP238" s="7"/>
      <c r="CR238" s="7"/>
      <c r="CT238" s="7"/>
      <c r="CV238" s="7"/>
      <c r="CW238" s="7"/>
      <c r="CY238" s="7"/>
      <c r="DA238" s="7"/>
      <c r="DC238" s="7"/>
      <c r="DE238" s="7"/>
      <c r="DG238" s="7"/>
      <c r="DI238" s="7"/>
      <c r="DK238" s="7"/>
      <c r="DM238" s="7"/>
      <c r="DO238" s="7"/>
      <c r="DQ238" s="7"/>
      <c r="DR238" s="7"/>
      <c r="DS238" s="7"/>
      <c r="DT238" s="7"/>
      <c r="DV238" s="7"/>
      <c r="DX238" s="7"/>
      <c r="DY238" s="7"/>
      <c r="DZ238" s="7"/>
      <c r="EB238" s="7"/>
      <c r="ED238" s="7"/>
      <c r="EF238" s="7"/>
      <c r="EG238" s="7"/>
      <c r="EI238" s="7"/>
      <c r="EJ238" s="7"/>
      <c r="EL238" s="7"/>
      <c r="EN238" s="7"/>
      <c r="EP238" s="7"/>
      <c r="ER238" s="7"/>
      <c r="ET238" s="7"/>
      <c r="EV238" s="7"/>
      <c r="EX238" s="7"/>
      <c r="EZ238" s="7"/>
      <c r="FB238" s="7"/>
      <c r="FD238" s="7"/>
      <c r="FE238" s="7"/>
      <c r="FF238" s="7"/>
      <c r="FH238" s="7"/>
      <c r="FJ238" s="7"/>
      <c r="FL238" s="7"/>
      <c r="FN238" s="7"/>
      <c r="FP238" s="7"/>
      <c r="FR238" s="7"/>
      <c r="FT238" s="7"/>
      <c r="FV238" s="7"/>
      <c r="FW238" s="7"/>
      <c r="FY238" s="7"/>
      <c r="GA238" s="7"/>
      <c r="GC238" s="7"/>
      <c r="GE238" s="7"/>
      <c r="GG238" s="7"/>
      <c r="GI238" s="7"/>
      <c r="GJ238" s="7"/>
      <c r="GK238" s="7"/>
      <c r="GL238" s="7"/>
      <c r="GM238" s="7"/>
      <c r="GN238" s="7"/>
      <c r="GO238" s="7"/>
      <c r="GP238" s="7"/>
      <c r="GR238" s="7"/>
      <c r="GT238" s="7"/>
      <c r="GV238" s="7"/>
      <c r="GX238" s="7"/>
      <c r="GZ238" s="7"/>
      <c r="HA238" s="7"/>
      <c r="HC238" s="7"/>
      <c r="HE238" s="7"/>
      <c r="HG238" s="7"/>
      <c r="HI238" s="7"/>
      <c r="HK238" s="7"/>
      <c r="HM238" s="7"/>
      <c r="HO238" s="7"/>
      <c r="HQ238" s="7"/>
      <c r="HS238" s="7"/>
      <c r="HU238" s="7"/>
      <c r="HW238" s="7"/>
      <c r="HY238" s="7"/>
      <c r="IA238" s="7"/>
      <c r="IC238" s="7"/>
      <c r="IE238" s="7"/>
      <c r="IF238" s="7"/>
      <c r="IG238" s="7"/>
      <c r="IH238" s="7"/>
      <c r="IJ238" s="7"/>
      <c r="IL238" s="7"/>
      <c r="IN238" s="7"/>
      <c r="IO238" s="7"/>
      <c r="IP238" s="7"/>
      <c r="IR238" s="7"/>
      <c r="IT238" s="7"/>
      <c r="IV238" s="7"/>
      <c r="IX238" s="7"/>
      <c r="IZ238" s="7"/>
      <c r="JB238" s="7"/>
      <c r="JD238" s="7"/>
      <c r="JF238" s="7"/>
      <c r="JG238" s="7"/>
      <c r="JI238" s="7"/>
      <c r="JK238" s="7"/>
      <c r="JM238" s="7"/>
      <c r="JO238" s="7"/>
      <c r="JP238" s="7"/>
      <c r="JQ238" s="7"/>
      <c r="JS238" s="7"/>
      <c r="JT238" s="7"/>
      <c r="JU238" s="7"/>
      <c r="JV238" s="7"/>
      <c r="JX238" s="7"/>
      <c r="JZ238" s="7"/>
      <c r="KB238" s="7"/>
      <c r="KD238" s="7"/>
      <c r="KF238" s="7"/>
      <c r="KH238" s="7"/>
      <c r="KJ238" s="7"/>
      <c r="KL238" s="7"/>
      <c r="KN238" s="7"/>
      <c r="KO238" s="7"/>
      <c r="KP238" s="7"/>
      <c r="KQ238" s="7"/>
      <c r="KR238" s="7"/>
      <c r="KT238" s="7"/>
      <c r="KV238" s="7"/>
      <c r="KX238" s="7"/>
      <c r="KZ238" s="7"/>
      <c r="LB238" s="7"/>
      <c r="LD238" s="7"/>
      <c r="LF238" s="7"/>
      <c r="LH238" s="7"/>
      <c r="LJ238" s="7"/>
      <c r="LL238" s="7"/>
      <c r="LN238" s="7"/>
      <c r="LP238" s="7"/>
      <c r="LR238" s="7"/>
      <c r="LT238" s="7"/>
      <c r="LV238" s="7"/>
      <c r="LX238" s="7"/>
      <c r="LY238" s="7"/>
      <c r="LZ238" s="7"/>
      <c r="MA238" s="7"/>
      <c r="MB238" s="7"/>
      <c r="MC238" s="7"/>
      <c r="ME238" s="7"/>
      <c r="MG238" s="7"/>
      <c r="MH238" s="7"/>
      <c r="MJ238" s="7"/>
      <c r="ML238" s="7"/>
      <c r="MM238" s="7"/>
      <c r="MN238" s="7"/>
      <c r="MO238" s="7"/>
      <c r="MQ238" s="7"/>
      <c r="MS238" s="7"/>
      <c r="MU238" s="7"/>
      <c r="MV238" s="7"/>
      <c r="MX238" s="7"/>
      <c r="MY238" s="7"/>
      <c r="MZ238" s="7"/>
      <c r="NB238" s="7"/>
      <c r="ND238" s="7"/>
      <c r="NF238" s="7"/>
      <c r="NH238" s="7"/>
      <c r="NJ238" s="7"/>
      <c r="NL238" s="7"/>
      <c r="NM238" s="7"/>
      <c r="NN238" s="7"/>
      <c r="NO238" s="7"/>
      <c r="NP238" s="7"/>
      <c r="NR238" s="7"/>
      <c r="NT238" s="7"/>
      <c r="NU238" s="7"/>
      <c r="NW238" s="7"/>
      <c r="NY238" s="7"/>
      <c r="OA238" s="7"/>
      <c r="OC238" s="7"/>
      <c r="OE238" s="7"/>
      <c r="OG238" s="7"/>
      <c r="OI238" s="7"/>
      <c r="OK238" s="7"/>
      <c r="OM238" s="7"/>
      <c r="OO238" s="7"/>
      <c r="OQ238" s="7"/>
      <c r="OS238" s="7"/>
      <c r="OT238" s="7"/>
      <c r="OV238" s="7"/>
      <c r="OX238" s="7"/>
      <c r="OZ238" s="7"/>
      <c r="PB238" s="7"/>
      <c r="PD238" s="7"/>
      <c r="PF238" s="7"/>
      <c r="PH238" s="7"/>
      <c r="PJ238" s="7"/>
      <c r="PL238" s="7"/>
      <c r="PN238" s="7"/>
      <c r="PP238" s="7"/>
      <c r="PQ238" s="7"/>
      <c r="PR238" s="7"/>
      <c r="PS238" s="7"/>
      <c r="PT238" s="7"/>
      <c r="PV238" s="7"/>
      <c r="PX238" s="7"/>
      <c r="PZ238" s="7"/>
      <c r="QB238" s="7"/>
      <c r="QD238" s="7"/>
      <c r="QF238" s="7"/>
      <c r="QH238" s="7"/>
      <c r="QJ238" s="7"/>
      <c r="QL238" s="7"/>
      <c r="QN238" s="7"/>
      <c r="QO238" s="7"/>
      <c r="QQ238" s="7"/>
      <c r="QS238" s="7"/>
      <c r="QU238" s="7"/>
      <c r="QV238" s="7"/>
      <c r="QX238" s="7"/>
      <c r="QZ238" s="7"/>
      <c r="RB238" s="7"/>
      <c r="RD238" s="7"/>
      <c r="RF238" s="7"/>
      <c r="RH238" s="7"/>
      <c r="RJ238" s="7"/>
      <c r="RL238" s="7"/>
      <c r="RN238" s="7"/>
      <c r="RP238" s="7"/>
      <c r="RR238" s="7"/>
      <c r="RT238" s="7"/>
      <c r="RV238" s="7"/>
      <c r="RW238" s="7"/>
      <c r="RX238" s="7"/>
      <c r="RZ238" s="7"/>
      <c r="SB238" s="7"/>
      <c r="SD238" s="7"/>
      <c r="SE238" s="7"/>
      <c r="SF238" s="7"/>
      <c r="SH238" s="7"/>
      <c r="SJ238" s="7"/>
      <c r="SL238" s="7"/>
      <c r="SN238" s="7"/>
      <c r="SP238" s="7"/>
      <c r="SR238" s="7"/>
      <c r="ST238" s="7"/>
      <c r="SV238" s="7"/>
      <c r="SW238" s="7"/>
      <c r="SY238" s="7"/>
      <c r="TA238" s="7"/>
      <c r="TC238" s="7"/>
      <c r="TE238" s="7"/>
      <c r="TG238" s="7"/>
      <c r="TI238" s="7"/>
      <c r="TK238" s="7"/>
      <c r="TM238" s="7"/>
      <c r="TO238" s="7"/>
      <c r="TQ238" s="7"/>
      <c r="TS238" s="7"/>
      <c r="TU238" s="7"/>
      <c r="TW238" s="7"/>
      <c r="TY238" s="7"/>
      <c r="UA238" s="7"/>
      <c r="UC238" s="7"/>
      <c r="UE238" s="7"/>
      <c r="UG238" s="7"/>
      <c r="UI238" s="7"/>
      <c r="UK238" s="7"/>
      <c r="UM238" s="7"/>
      <c r="UO238" s="7"/>
      <c r="UQ238" s="7"/>
      <c r="US238" s="7"/>
      <c r="UU238" s="7"/>
      <c r="UW238" s="7"/>
      <c r="UY238" s="7"/>
      <c r="VA238" s="7"/>
      <c r="VC238" s="7"/>
      <c r="VE238" s="7"/>
      <c r="VG238" s="7"/>
      <c r="VI238" s="7"/>
      <c r="VK238" s="7"/>
      <c r="VM238" s="7"/>
      <c r="VO238" s="7"/>
      <c r="VQ238" s="7"/>
      <c r="VS238" s="7"/>
      <c r="VU238" s="7"/>
      <c r="VW238" s="7"/>
      <c r="VY238" s="7"/>
      <c r="WA238" s="7"/>
      <c r="WC238" s="7"/>
      <c r="WE238" s="7"/>
      <c r="WG238" s="7"/>
      <c r="WI238" s="7"/>
      <c r="WK238" s="7"/>
      <c r="WM238" s="7"/>
      <c r="WO238" s="7"/>
      <c r="WQ238" s="7"/>
      <c r="WS238" s="7"/>
      <c r="WU238" s="7"/>
      <c r="WW238" s="7"/>
      <c r="WY238" s="7"/>
      <c r="XA238" s="7"/>
      <c r="XC238" s="7"/>
      <c r="XE238" s="7"/>
      <c r="XG238" s="7"/>
      <c r="XI238" s="7"/>
      <c r="XK238" s="7"/>
      <c r="XM238" s="7"/>
      <c r="XO238" s="7"/>
      <c r="XQ238" s="7"/>
      <c r="XS238" s="7"/>
      <c r="XU238" s="7"/>
      <c r="XW238" s="7"/>
      <c r="XY238" s="7"/>
      <c r="YA238" s="7"/>
      <c r="YC238" s="7"/>
      <c r="YE238" s="7"/>
      <c r="YG238" s="7"/>
      <c r="YI238" s="7"/>
      <c r="YK238" s="7"/>
      <c r="YM238" s="7"/>
    </row>
    <row r="239" spans="5:663" s="80" customFormat="1" x14ac:dyDescent="0.2">
      <c r="E239" s="7"/>
      <c r="G239" s="7"/>
      <c r="I239" s="7"/>
      <c r="K239" s="7"/>
      <c r="M239" s="7"/>
      <c r="O239" s="7"/>
      <c r="Q239" s="7"/>
      <c r="S239" s="7"/>
      <c r="U239" s="7"/>
      <c r="W239" s="7"/>
      <c r="Y239" s="7"/>
      <c r="AA239" s="7"/>
      <c r="AC239" s="7"/>
      <c r="AE239" s="7"/>
      <c r="AG239" s="7"/>
      <c r="AH239" s="7"/>
      <c r="AI239" s="7"/>
      <c r="AJ239" s="7"/>
      <c r="AK239" s="7"/>
      <c r="AL239" s="7"/>
      <c r="AM239" s="7"/>
      <c r="AO239" s="7"/>
      <c r="AQ239" s="7"/>
      <c r="AS239" s="7"/>
      <c r="AU239" s="7"/>
      <c r="AW239" s="7"/>
      <c r="AY239" s="7"/>
      <c r="BA239" s="7"/>
      <c r="BC239" s="7"/>
      <c r="BE239" s="7"/>
      <c r="BG239" s="7"/>
      <c r="BI239" s="7"/>
      <c r="BK239" s="7"/>
      <c r="BM239" s="7"/>
      <c r="BO239" s="7"/>
      <c r="BQ239" s="7"/>
      <c r="BS239" s="7"/>
      <c r="BT239" s="7"/>
      <c r="BU239" s="7"/>
      <c r="BW239" s="7"/>
      <c r="BY239" s="7"/>
      <c r="CA239" s="7"/>
      <c r="CC239" s="7"/>
      <c r="CE239" s="7"/>
      <c r="CG239" s="7"/>
      <c r="CH239" s="7"/>
      <c r="CI239" s="7"/>
      <c r="CJ239" s="7"/>
      <c r="CL239" s="7"/>
      <c r="CN239" s="7"/>
      <c r="CP239" s="7"/>
      <c r="CR239" s="7"/>
      <c r="CT239" s="7"/>
      <c r="CV239" s="7"/>
      <c r="CW239" s="7"/>
      <c r="CY239" s="7"/>
      <c r="DA239" s="7"/>
      <c r="DC239" s="7"/>
      <c r="DE239" s="7"/>
      <c r="DG239" s="7"/>
      <c r="DI239" s="7"/>
      <c r="DK239" s="7"/>
      <c r="DM239" s="7"/>
      <c r="DO239" s="7"/>
      <c r="DQ239" s="7"/>
      <c r="DR239" s="7"/>
      <c r="DS239" s="7"/>
      <c r="DT239" s="7"/>
      <c r="DV239" s="7"/>
      <c r="DX239" s="7"/>
      <c r="DY239" s="7"/>
      <c r="DZ239" s="7"/>
      <c r="EB239" s="7"/>
      <c r="ED239" s="7"/>
      <c r="EF239" s="7"/>
      <c r="EG239" s="7"/>
      <c r="EI239" s="7"/>
      <c r="EJ239" s="7"/>
      <c r="EL239" s="7"/>
      <c r="EN239" s="7"/>
      <c r="EP239" s="7"/>
      <c r="ER239" s="7"/>
      <c r="ET239" s="7"/>
      <c r="EV239" s="7"/>
      <c r="EX239" s="7"/>
      <c r="EZ239" s="7"/>
      <c r="FB239" s="7"/>
      <c r="FD239" s="7"/>
      <c r="FE239" s="7"/>
      <c r="FF239" s="7"/>
      <c r="FH239" s="7"/>
      <c r="FJ239" s="7"/>
      <c r="FL239" s="7"/>
      <c r="FN239" s="7"/>
      <c r="FP239" s="7"/>
      <c r="FR239" s="7"/>
      <c r="FT239" s="7"/>
      <c r="FV239" s="7"/>
      <c r="FW239" s="7"/>
      <c r="FY239" s="7"/>
      <c r="GA239" s="7"/>
      <c r="GC239" s="7"/>
      <c r="GE239" s="7"/>
      <c r="GG239" s="7"/>
      <c r="GI239" s="7"/>
      <c r="GJ239" s="7"/>
      <c r="GK239" s="7"/>
      <c r="GL239" s="7"/>
      <c r="GM239" s="7"/>
      <c r="GN239" s="7"/>
      <c r="GO239" s="7"/>
      <c r="GP239" s="7"/>
      <c r="GR239" s="7"/>
      <c r="GT239" s="7"/>
      <c r="GV239" s="7"/>
      <c r="GX239" s="7"/>
      <c r="GZ239" s="7"/>
      <c r="HA239" s="7"/>
      <c r="HC239" s="7"/>
      <c r="HE239" s="7"/>
      <c r="HG239" s="7"/>
      <c r="HI239" s="7"/>
      <c r="HK239" s="7"/>
      <c r="HM239" s="7"/>
      <c r="HO239" s="7"/>
      <c r="HQ239" s="7"/>
      <c r="HS239" s="7"/>
      <c r="HU239" s="7"/>
      <c r="HW239" s="7"/>
      <c r="HY239" s="7"/>
      <c r="IA239" s="7"/>
      <c r="IC239" s="7"/>
      <c r="IE239" s="7"/>
      <c r="IF239" s="7"/>
      <c r="IG239" s="7"/>
      <c r="IH239" s="7"/>
      <c r="IJ239" s="7"/>
      <c r="IL239" s="7"/>
      <c r="IN239" s="7"/>
      <c r="IO239" s="7"/>
      <c r="IP239" s="7"/>
      <c r="IR239" s="7"/>
      <c r="IT239" s="7"/>
      <c r="IV239" s="7"/>
      <c r="IX239" s="7"/>
      <c r="IZ239" s="7"/>
      <c r="JB239" s="7"/>
      <c r="JD239" s="7"/>
      <c r="JF239" s="7"/>
      <c r="JG239" s="7"/>
      <c r="JI239" s="7"/>
      <c r="JK239" s="7"/>
      <c r="JM239" s="7"/>
      <c r="JO239" s="7"/>
      <c r="JP239" s="7"/>
      <c r="JQ239" s="7"/>
      <c r="JS239" s="7"/>
      <c r="JT239" s="7"/>
      <c r="JU239" s="7"/>
      <c r="JV239" s="7"/>
      <c r="JX239" s="7"/>
      <c r="JZ239" s="7"/>
      <c r="KB239" s="7"/>
      <c r="KD239" s="7"/>
      <c r="KF239" s="7"/>
      <c r="KH239" s="7"/>
      <c r="KJ239" s="7"/>
      <c r="KL239" s="7"/>
      <c r="KN239" s="7"/>
      <c r="KO239" s="7"/>
      <c r="KP239" s="7"/>
      <c r="KQ239" s="7"/>
      <c r="KR239" s="7"/>
      <c r="KT239" s="7"/>
      <c r="KV239" s="7"/>
      <c r="KX239" s="7"/>
      <c r="KZ239" s="7"/>
      <c r="LB239" s="7"/>
      <c r="LD239" s="7"/>
      <c r="LF239" s="7"/>
      <c r="LH239" s="7"/>
      <c r="LJ239" s="7"/>
      <c r="LL239" s="7"/>
      <c r="LN239" s="7"/>
      <c r="LP239" s="7"/>
      <c r="LR239" s="7"/>
      <c r="LT239" s="7"/>
      <c r="LV239" s="7"/>
      <c r="LX239" s="7"/>
      <c r="LY239" s="7"/>
      <c r="LZ239" s="7"/>
      <c r="MA239" s="7"/>
      <c r="MB239" s="7"/>
      <c r="MC239" s="7"/>
      <c r="ME239" s="7"/>
      <c r="MG239" s="7"/>
      <c r="MH239" s="7"/>
      <c r="MJ239" s="7"/>
      <c r="ML239" s="7"/>
      <c r="MM239" s="7"/>
      <c r="MN239" s="7"/>
      <c r="MO239" s="7"/>
      <c r="MQ239" s="7"/>
      <c r="MS239" s="7"/>
      <c r="MU239" s="7"/>
      <c r="MV239" s="7"/>
      <c r="MX239" s="7"/>
      <c r="MY239" s="7"/>
      <c r="MZ239" s="7"/>
      <c r="NB239" s="7"/>
      <c r="ND239" s="7"/>
      <c r="NF239" s="7"/>
      <c r="NH239" s="7"/>
      <c r="NJ239" s="7"/>
      <c r="NL239" s="7"/>
      <c r="NM239" s="7"/>
      <c r="NN239" s="7"/>
      <c r="NO239" s="7"/>
      <c r="NP239" s="7"/>
      <c r="NR239" s="7"/>
      <c r="NT239" s="7"/>
      <c r="NU239" s="7"/>
      <c r="NW239" s="7"/>
      <c r="NY239" s="7"/>
      <c r="OA239" s="7"/>
      <c r="OC239" s="7"/>
      <c r="OE239" s="7"/>
      <c r="OG239" s="7"/>
      <c r="OI239" s="7"/>
      <c r="OK239" s="7"/>
      <c r="OM239" s="7"/>
      <c r="OO239" s="7"/>
      <c r="OQ239" s="7"/>
      <c r="OS239" s="7"/>
      <c r="OT239" s="7"/>
      <c r="OV239" s="7"/>
      <c r="OX239" s="7"/>
      <c r="OZ239" s="7"/>
      <c r="PB239" s="7"/>
      <c r="PD239" s="7"/>
      <c r="PF239" s="7"/>
      <c r="PH239" s="7"/>
      <c r="PJ239" s="7"/>
      <c r="PL239" s="7"/>
      <c r="PN239" s="7"/>
      <c r="PP239" s="7"/>
      <c r="PQ239" s="7"/>
      <c r="PR239" s="7"/>
      <c r="PS239" s="7"/>
      <c r="PT239" s="7"/>
      <c r="PV239" s="7"/>
      <c r="PX239" s="7"/>
      <c r="PZ239" s="7"/>
      <c r="QB239" s="7"/>
      <c r="QD239" s="7"/>
      <c r="QF239" s="7"/>
      <c r="QH239" s="7"/>
      <c r="QJ239" s="7"/>
      <c r="QL239" s="7"/>
      <c r="QN239" s="7"/>
      <c r="QO239" s="7"/>
      <c r="QQ239" s="7"/>
      <c r="QS239" s="7"/>
      <c r="QU239" s="7"/>
      <c r="QV239" s="7"/>
      <c r="QX239" s="7"/>
      <c r="QZ239" s="7"/>
      <c r="RB239" s="7"/>
      <c r="RD239" s="7"/>
      <c r="RF239" s="7"/>
      <c r="RH239" s="7"/>
      <c r="RJ239" s="7"/>
      <c r="RL239" s="7"/>
      <c r="RN239" s="7"/>
      <c r="RP239" s="7"/>
      <c r="RR239" s="7"/>
      <c r="RT239" s="7"/>
      <c r="RV239" s="7"/>
      <c r="RW239" s="7"/>
      <c r="RX239" s="7"/>
      <c r="RZ239" s="7"/>
      <c r="SB239" s="7"/>
      <c r="SD239" s="7"/>
      <c r="SE239" s="7"/>
      <c r="SF239" s="7"/>
      <c r="SH239" s="7"/>
      <c r="SJ239" s="7"/>
      <c r="SL239" s="7"/>
      <c r="SN239" s="7"/>
      <c r="SP239" s="7"/>
      <c r="SR239" s="7"/>
      <c r="ST239" s="7"/>
      <c r="SV239" s="7"/>
      <c r="SW239" s="7"/>
      <c r="SY239" s="7"/>
      <c r="TA239" s="7"/>
      <c r="TC239" s="7"/>
      <c r="TE239" s="7"/>
      <c r="TG239" s="7"/>
      <c r="TI239" s="7"/>
      <c r="TK239" s="7"/>
      <c r="TM239" s="7"/>
      <c r="TO239" s="7"/>
      <c r="TQ239" s="7"/>
      <c r="TS239" s="7"/>
      <c r="TU239" s="7"/>
      <c r="TW239" s="7"/>
      <c r="TY239" s="7"/>
      <c r="UA239" s="7"/>
      <c r="UC239" s="7"/>
      <c r="UE239" s="7"/>
      <c r="UG239" s="7"/>
      <c r="UI239" s="7"/>
      <c r="UK239" s="7"/>
      <c r="UM239" s="7"/>
      <c r="UO239" s="7"/>
      <c r="UQ239" s="7"/>
      <c r="US239" s="7"/>
      <c r="UU239" s="7"/>
      <c r="UW239" s="7"/>
      <c r="UY239" s="7"/>
      <c r="VA239" s="7"/>
      <c r="VC239" s="7"/>
      <c r="VE239" s="7"/>
      <c r="VG239" s="7"/>
      <c r="VI239" s="7"/>
      <c r="VK239" s="7"/>
      <c r="VM239" s="7"/>
      <c r="VO239" s="7"/>
      <c r="VQ239" s="7"/>
      <c r="VS239" s="7"/>
      <c r="VU239" s="7"/>
      <c r="VW239" s="7"/>
      <c r="VY239" s="7"/>
      <c r="WA239" s="7"/>
      <c r="WC239" s="7"/>
      <c r="WE239" s="7"/>
      <c r="WG239" s="7"/>
      <c r="WI239" s="7"/>
      <c r="WK239" s="7"/>
      <c r="WM239" s="7"/>
      <c r="WO239" s="7"/>
      <c r="WQ239" s="7"/>
      <c r="WS239" s="7"/>
      <c r="WU239" s="7"/>
      <c r="WW239" s="7"/>
      <c r="WY239" s="7"/>
      <c r="XA239" s="7"/>
      <c r="XC239" s="7"/>
      <c r="XE239" s="7"/>
      <c r="XG239" s="7"/>
      <c r="XI239" s="7"/>
      <c r="XK239" s="7"/>
      <c r="XM239" s="7"/>
      <c r="XO239" s="7"/>
      <c r="XQ239" s="7"/>
      <c r="XS239" s="7"/>
      <c r="XU239" s="7"/>
      <c r="XW239" s="7"/>
      <c r="XY239" s="7"/>
      <c r="YA239" s="7"/>
      <c r="YC239" s="7"/>
      <c r="YE239" s="7"/>
      <c r="YG239" s="7"/>
      <c r="YI239" s="7"/>
      <c r="YK239" s="7"/>
      <c r="YM239" s="7"/>
    </row>
    <row r="240" spans="5:663" s="80" customFormat="1" x14ac:dyDescent="0.2">
      <c r="E240" s="7"/>
      <c r="G240" s="7"/>
      <c r="I240" s="7"/>
      <c r="K240" s="7"/>
      <c r="M240" s="7"/>
      <c r="O240" s="7"/>
      <c r="Q240" s="7"/>
      <c r="S240" s="7"/>
      <c r="U240" s="7"/>
      <c r="W240" s="7"/>
      <c r="Y240" s="7"/>
      <c r="AA240" s="7"/>
      <c r="AC240" s="7"/>
      <c r="AE240" s="7"/>
      <c r="AG240" s="7"/>
      <c r="AH240" s="7"/>
      <c r="AI240" s="7"/>
      <c r="AJ240" s="7"/>
      <c r="AK240" s="7"/>
      <c r="AL240" s="7"/>
      <c r="AM240" s="7"/>
      <c r="AO240" s="7"/>
      <c r="AQ240" s="7"/>
      <c r="AS240" s="7"/>
      <c r="AU240" s="7"/>
      <c r="AW240" s="7"/>
      <c r="AY240" s="7"/>
      <c r="BA240" s="7"/>
      <c r="BC240" s="7"/>
      <c r="BE240" s="7"/>
      <c r="BG240" s="7"/>
      <c r="BI240" s="7"/>
      <c r="BK240" s="7"/>
      <c r="BM240" s="7"/>
      <c r="BO240" s="7"/>
      <c r="BQ240" s="7"/>
      <c r="BS240" s="7"/>
      <c r="BT240" s="7"/>
      <c r="BU240" s="7"/>
      <c r="BW240" s="7"/>
      <c r="BY240" s="7"/>
      <c r="CA240" s="7"/>
      <c r="CC240" s="7"/>
      <c r="CE240" s="7"/>
      <c r="CG240" s="7"/>
      <c r="CH240" s="7"/>
      <c r="CI240" s="7"/>
      <c r="CJ240" s="7"/>
      <c r="CL240" s="7"/>
      <c r="CN240" s="7"/>
      <c r="CP240" s="7"/>
      <c r="CR240" s="7"/>
      <c r="CT240" s="7"/>
      <c r="CV240" s="7"/>
      <c r="CW240" s="7"/>
      <c r="CY240" s="7"/>
      <c r="DA240" s="7"/>
      <c r="DC240" s="7"/>
      <c r="DE240" s="7"/>
      <c r="DG240" s="7"/>
      <c r="DI240" s="7"/>
      <c r="DK240" s="7"/>
      <c r="DM240" s="7"/>
      <c r="DO240" s="7"/>
      <c r="DQ240" s="7"/>
      <c r="DR240" s="7"/>
      <c r="DS240" s="7"/>
      <c r="DT240" s="7"/>
      <c r="DV240" s="7"/>
      <c r="DX240" s="7"/>
      <c r="DY240" s="7"/>
      <c r="DZ240" s="7"/>
      <c r="EB240" s="7"/>
      <c r="ED240" s="7"/>
      <c r="EF240" s="7"/>
      <c r="EG240" s="7"/>
      <c r="EI240" s="7"/>
      <c r="EJ240" s="7"/>
      <c r="EL240" s="7"/>
      <c r="EN240" s="7"/>
      <c r="EP240" s="7"/>
      <c r="ER240" s="7"/>
      <c r="ET240" s="7"/>
      <c r="EV240" s="7"/>
      <c r="EX240" s="7"/>
      <c r="EZ240" s="7"/>
      <c r="FB240" s="7"/>
      <c r="FD240" s="7"/>
      <c r="FE240" s="7"/>
      <c r="FF240" s="7"/>
      <c r="FH240" s="7"/>
      <c r="FJ240" s="7"/>
      <c r="FL240" s="7"/>
      <c r="FN240" s="7"/>
      <c r="FP240" s="7"/>
      <c r="FR240" s="7"/>
      <c r="FT240" s="7"/>
      <c r="FV240" s="7"/>
      <c r="FW240" s="7"/>
      <c r="FY240" s="7"/>
      <c r="GA240" s="7"/>
      <c r="GC240" s="7"/>
      <c r="GE240" s="7"/>
      <c r="GG240" s="7"/>
      <c r="GI240" s="7"/>
      <c r="GJ240" s="7"/>
      <c r="GK240" s="7"/>
      <c r="GL240" s="7"/>
      <c r="GM240" s="7"/>
      <c r="GN240" s="7"/>
      <c r="GO240" s="7"/>
      <c r="GP240" s="7"/>
      <c r="GR240" s="7"/>
      <c r="GT240" s="7"/>
      <c r="GV240" s="7"/>
      <c r="GX240" s="7"/>
      <c r="GZ240" s="7"/>
      <c r="HA240" s="7"/>
      <c r="HC240" s="7"/>
      <c r="HE240" s="7"/>
      <c r="HG240" s="7"/>
      <c r="HI240" s="7"/>
      <c r="HK240" s="7"/>
      <c r="HM240" s="7"/>
      <c r="HO240" s="7"/>
      <c r="HQ240" s="7"/>
      <c r="HS240" s="7"/>
      <c r="HU240" s="7"/>
      <c r="HW240" s="7"/>
      <c r="HY240" s="7"/>
      <c r="IA240" s="7"/>
      <c r="IC240" s="7"/>
      <c r="IE240" s="7"/>
      <c r="IF240" s="7"/>
      <c r="IG240" s="7"/>
      <c r="IH240" s="7"/>
      <c r="IJ240" s="7"/>
      <c r="IL240" s="7"/>
      <c r="IN240" s="7"/>
      <c r="IO240" s="7"/>
      <c r="IP240" s="7"/>
      <c r="IR240" s="7"/>
      <c r="IT240" s="7"/>
      <c r="IV240" s="7"/>
      <c r="IX240" s="7"/>
      <c r="IZ240" s="7"/>
      <c r="JB240" s="7"/>
      <c r="JD240" s="7"/>
      <c r="JF240" s="7"/>
      <c r="JG240" s="7"/>
      <c r="JI240" s="7"/>
      <c r="JK240" s="7"/>
      <c r="JM240" s="7"/>
      <c r="JO240" s="7"/>
      <c r="JP240" s="7"/>
      <c r="JQ240" s="7"/>
      <c r="JS240" s="7"/>
      <c r="JT240" s="7"/>
      <c r="JU240" s="7"/>
      <c r="JV240" s="7"/>
      <c r="JX240" s="7"/>
      <c r="JZ240" s="7"/>
      <c r="KB240" s="7"/>
      <c r="KD240" s="7"/>
      <c r="KF240" s="7"/>
      <c r="KH240" s="7"/>
      <c r="KJ240" s="7"/>
      <c r="KL240" s="7"/>
      <c r="KN240" s="7"/>
      <c r="KO240" s="7"/>
      <c r="KP240" s="7"/>
      <c r="KQ240" s="7"/>
      <c r="KR240" s="7"/>
      <c r="KT240" s="7"/>
      <c r="KV240" s="7"/>
      <c r="KX240" s="7"/>
      <c r="KZ240" s="7"/>
      <c r="LB240" s="7"/>
      <c r="LD240" s="7"/>
      <c r="LF240" s="7"/>
      <c r="LH240" s="7"/>
      <c r="LJ240" s="7"/>
      <c r="LL240" s="7"/>
      <c r="LN240" s="7"/>
      <c r="LP240" s="7"/>
      <c r="LR240" s="7"/>
      <c r="LT240" s="7"/>
      <c r="LV240" s="7"/>
      <c r="LX240" s="7"/>
      <c r="LY240" s="7"/>
      <c r="LZ240" s="7"/>
      <c r="MA240" s="7"/>
      <c r="MB240" s="7"/>
      <c r="MC240" s="7"/>
      <c r="ME240" s="7"/>
      <c r="MG240" s="7"/>
      <c r="MH240" s="7"/>
      <c r="MJ240" s="7"/>
      <c r="ML240" s="7"/>
      <c r="MM240" s="7"/>
      <c r="MN240" s="7"/>
      <c r="MO240" s="7"/>
      <c r="MQ240" s="7"/>
      <c r="MS240" s="7"/>
      <c r="MU240" s="7"/>
      <c r="MV240" s="7"/>
      <c r="MX240" s="7"/>
      <c r="MY240" s="7"/>
      <c r="MZ240" s="7"/>
      <c r="NB240" s="7"/>
      <c r="ND240" s="7"/>
      <c r="NF240" s="7"/>
      <c r="NH240" s="7"/>
      <c r="NJ240" s="7"/>
      <c r="NL240" s="7"/>
      <c r="NM240" s="7"/>
      <c r="NN240" s="7"/>
      <c r="NO240" s="7"/>
      <c r="NP240" s="7"/>
      <c r="NR240" s="7"/>
      <c r="NT240" s="7"/>
      <c r="NU240" s="7"/>
      <c r="NW240" s="7"/>
      <c r="NY240" s="7"/>
      <c r="OA240" s="7"/>
      <c r="OC240" s="7"/>
      <c r="OE240" s="7"/>
      <c r="OG240" s="7"/>
      <c r="OI240" s="7"/>
      <c r="OK240" s="7"/>
      <c r="OM240" s="7"/>
      <c r="OO240" s="7"/>
      <c r="OQ240" s="7"/>
      <c r="OS240" s="7"/>
      <c r="OT240" s="7"/>
      <c r="OV240" s="7"/>
      <c r="OX240" s="7"/>
      <c r="OZ240" s="7"/>
      <c r="PB240" s="7"/>
      <c r="PD240" s="7"/>
      <c r="PF240" s="7"/>
      <c r="PH240" s="7"/>
      <c r="PJ240" s="7"/>
      <c r="PL240" s="7"/>
      <c r="PN240" s="7"/>
      <c r="PP240" s="7"/>
      <c r="PQ240" s="7"/>
      <c r="PR240" s="7"/>
      <c r="PS240" s="7"/>
      <c r="PT240" s="7"/>
      <c r="PV240" s="7"/>
      <c r="PX240" s="7"/>
      <c r="PZ240" s="7"/>
      <c r="QB240" s="7"/>
      <c r="QD240" s="7"/>
      <c r="QF240" s="7"/>
      <c r="QH240" s="7"/>
      <c r="QJ240" s="7"/>
      <c r="QL240" s="7"/>
      <c r="QN240" s="7"/>
      <c r="QO240" s="7"/>
      <c r="QQ240" s="7"/>
      <c r="QS240" s="7"/>
      <c r="QU240" s="7"/>
      <c r="QV240" s="7"/>
      <c r="QX240" s="7"/>
      <c r="QZ240" s="7"/>
      <c r="RB240" s="7"/>
      <c r="RD240" s="7"/>
      <c r="RF240" s="7"/>
      <c r="RH240" s="7"/>
      <c r="RJ240" s="7"/>
      <c r="RL240" s="7"/>
      <c r="RN240" s="7"/>
      <c r="RP240" s="7"/>
      <c r="RR240" s="7"/>
      <c r="RT240" s="7"/>
      <c r="RV240" s="7"/>
      <c r="RW240" s="7"/>
      <c r="RX240" s="7"/>
      <c r="RZ240" s="7"/>
      <c r="SB240" s="7"/>
      <c r="SD240" s="7"/>
      <c r="SE240" s="7"/>
      <c r="SF240" s="7"/>
      <c r="SH240" s="7"/>
      <c r="SJ240" s="7"/>
      <c r="SL240" s="7"/>
      <c r="SN240" s="7"/>
      <c r="SP240" s="7"/>
      <c r="SR240" s="7"/>
      <c r="ST240" s="7"/>
      <c r="SV240" s="7"/>
      <c r="SW240" s="7"/>
      <c r="SY240" s="7"/>
      <c r="TA240" s="7"/>
      <c r="TC240" s="7"/>
      <c r="TE240" s="7"/>
      <c r="TG240" s="7"/>
      <c r="TI240" s="7"/>
      <c r="TK240" s="7"/>
      <c r="TM240" s="7"/>
      <c r="TO240" s="7"/>
      <c r="TQ240" s="7"/>
      <c r="TS240" s="7"/>
      <c r="TU240" s="7"/>
      <c r="TW240" s="7"/>
      <c r="TY240" s="7"/>
      <c r="UA240" s="7"/>
      <c r="UC240" s="7"/>
      <c r="UE240" s="7"/>
      <c r="UG240" s="7"/>
      <c r="UI240" s="7"/>
      <c r="UK240" s="7"/>
      <c r="UM240" s="7"/>
      <c r="UO240" s="7"/>
      <c r="UQ240" s="7"/>
      <c r="US240" s="7"/>
      <c r="UU240" s="7"/>
      <c r="UW240" s="7"/>
      <c r="UY240" s="7"/>
      <c r="VA240" s="7"/>
      <c r="VC240" s="7"/>
      <c r="VE240" s="7"/>
      <c r="VG240" s="7"/>
      <c r="VI240" s="7"/>
      <c r="VK240" s="7"/>
      <c r="VM240" s="7"/>
      <c r="VO240" s="7"/>
      <c r="VQ240" s="7"/>
      <c r="VS240" s="7"/>
      <c r="VU240" s="7"/>
      <c r="VW240" s="7"/>
      <c r="VY240" s="7"/>
      <c r="WA240" s="7"/>
      <c r="WC240" s="7"/>
      <c r="WE240" s="7"/>
      <c r="WG240" s="7"/>
      <c r="WI240" s="7"/>
      <c r="WK240" s="7"/>
      <c r="WM240" s="7"/>
      <c r="WO240" s="7"/>
      <c r="WQ240" s="7"/>
      <c r="WS240" s="7"/>
      <c r="WU240" s="7"/>
      <c r="WW240" s="7"/>
      <c r="WY240" s="7"/>
      <c r="XA240" s="7"/>
      <c r="XC240" s="7"/>
      <c r="XE240" s="7"/>
      <c r="XG240" s="7"/>
      <c r="XI240" s="7"/>
      <c r="XK240" s="7"/>
      <c r="XM240" s="7"/>
      <c r="XO240" s="7"/>
      <c r="XQ240" s="7"/>
      <c r="XS240" s="7"/>
      <c r="XU240" s="7"/>
      <c r="XW240" s="7"/>
      <c r="XY240" s="7"/>
      <c r="YA240" s="7"/>
      <c r="YC240" s="7"/>
      <c r="YE240" s="7"/>
      <c r="YG240" s="7"/>
      <c r="YI240" s="7"/>
      <c r="YK240" s="7"/>
      <c r="YM240" s="7"/>
    </row>
    <row r="241" spans="5:663" s="80" customFormat="1" x14ac:dyDescent="0.2">
      <c r="E241" s="7"/>
      <c r="G241" s="7"/>
      <c r="I241" s="7"/>
      <c r="K241" s="7"/>
      <c r="M241" s="7"/>
      <c r="O241" s="7"/>
      <c r="Q241" s="7"/>
      <c r="S241" s="7"/>
      <c r="U241" s="7"/>
      <c r="W241" s="7"/>
      <c r="Y241" s="7"/>
      <c r="AA241" s="7"/>
      <c r="AC241" s="7"/>
      <c r="AE241" s="7"/>
      <c r="AG241" s="7"/>
      <c r="AH241" s="7"/>
      <c r="AI241" s="7"/>
      <c r="AJ241" s="7"/>
      <c r="AK241" s="7"/>
      <c r="AL241" s="7"/>
      <c r="AM241" s="7"/>
      <c r="AO241" s="7"/>
      <c r="AQ241" s="7"/>
      <c r="AS241" s="7"/>
      <c r="AU241" s="7"/>
      <c r="AW241" s="7"/>
      <c r="AY241" s="7"/>
      <c r="BA241" s="7"/>
      <c r="BC241" s="7"/>
      <c r="BE241" s="7"/>
      <c r="BG241" s="7"/>
      <c r="BI241" s="7"/>
      <c r="BK241" s="7"/>
      <c r="BM241" s="7"/>
      <c r="BO241" s="7"/>
      <c r="BQ241" s="7"/>
      <c r="BS241" s="7"/>
      <c r="BT241" s="7"/>
      <c r="BU241" s="7"/>
      <c r="BW241" s="7"/>
      <c r="BY241" s="7"/>
      <c r="CA241" s="7"/>
      <c r="CC241" s="7"/>
      <c r="CE241" s="7"/>
      <c r="CG241" s="7"/>
      <c r="CH241" s="7"/>
      <c r="CI241" s="7"/>
      <c r="CJ241" s="7"/>
      <c r="CL241" s="7"/>
      <c r="CN241" s="7"/>
      <c r="CP241" s="7"/>
      <c r="CR241" s="7"/>
      <c r="CT241" s="7"/>
      <c r="CV241" s="7"/>
      <c r="CW241" s="7"/>
      <c r="CY241" s="7"/>
      <c r="DA241" s="7"/>
      <c r="DC241" s="7"/>
      <c r="DE241" s="7"/>
      <c r="DG241" s="7"/>
      <c r="DI241" s="7"/>
      <c r="DK241" s="7"/>
      <c r="DM241" s="7"/>
      <c r="DO241" s="7"/>
      <c r="DQ241" s="7"/>
      <c r="DR241" s="7"/>
      <c r="DS241" s="7"/>
      <c r="DT241" s="7"/>
      <c r="DV241" s="7"/>
      <c r="DX241" s="7"/>
      <c r="DY241" s="7"/>
      <c r="DZ241" s="7"/>
      <c r="EB241" s="7"/>
      <c r="ED241" s="7"/>
      <c r="EF241" s="7"/>
      <c r="EG241" s="7"/>
      <c r="EI241" s="7"/>
      <c r="EJ241" s="7"/>
      <c r="EL241" s="7"/>
      <c r="EN241" s="7"/>
      <c r="EP241" s="7"/>
      <c r="ER241" s="7"/>
      <c r="ET241" s="7"/>
      <c r="EV241" s="7"/>
      <c r="EX241" s="7"/>
      <c r="EZ241" s="7"/>
      <c r="FB241" s="7"/>
      <c r="FD241" s="7"/>
      <c r="FE241" s="7"/>
      <c r="FF241" s="7"/>
      <c r="FH241" s="7"/>
      <c r="FJ241" s="7"/>
      <c r="FL241" s="7"/>
      <c r="FN241" s="7"/>
      <c r="FP241" s="7"/>
      <c r="FR241" s="7"/>
      <c r="FT241" s="7"/>
      <c r="FV241" s="7"/>
      <c r="FW241" s="7"/>
      <c r="FY241" s="7"/>
      <c r="GA241" s="7"/>
      <c r="GC241" s="7"/>
      <c r="GE241" s="7"/>
      <c r="GG241" s="7"/>
      <c r="GI241" s="7"/>
      <c r="GJ241" s="7"/>
      <c r="GK241" s="7"/>
      <c r="GL241" s="7"/>
      <c r="GM241" s="7"/>
      <c r="GN241" s="7"/>
      <c r="GO241" s="7"/>
      <c r="GP241" s="7"/>
      <c r="GR241" s="7"/>
      <c r="GT241" s="7"/>
      <c r="GV241" s="7"/>
      <c r="GX241" s="7"/>
      <c r="GZ241" s="7"/>
      <c r="HA241" s="7"/>
      <c r="HC241" s="7"/>
      <c r="HE241" s="7"/>
      <c r="HG241" s="7"/>
      <c r="HI241" s="7"/>
      <c r="HK241" s="7"/>
      <c r="HM241" s="7"/>
      <c r="HO241" s="7"/>
      <c r="HQ241" s="7"/>
      <c r="HS241" s="7"/>
      <c r="HU241" s="7"/>
      <c r="HW241" s="7"/>
      <c r="HY241" s="7"/>
      <c r="IA241" s="7"/>
      <c r="IC241" s="7"/>
      <c r="IE241" s="7"/>
      <c r="IF241" s="7"/>
      <c r="IG241" s="7"/>
      <c r="IH241" s="7"/>
      <c r="IJ241" s="7"/>
      <c r="IL241" s="7"/>
      <c r="IN241" s="7"/>
      <c r="IO241" s="7"/>
      <c r="IP241" s="7"/>
      <c r="IR241" s="7"/>
      <c r="IT241" s="7"/>
      <c r="IV241" s="7"/>
      <c r="IX241" s="7"/>
      <c r="IZ241" s="7"/>
      <c r="JB241" s="7"/>
      <c r="JD241" s="7"/>
      <c r="JF241" s="7"/>
      <c r="JG241" s="7"/>
      <c r="JI241" s="7"/>
      <c r="JK241" s="7"/>
      <c r="JM241" s="7"/>
      <c r="JO241" s="7"/>
      <c r="JP241" s="7"/>
      <c r="JQ241" s="7"/>
      <c r="JS241" s="7"/>
      <c r="JT241" s="7"/>
      <c r="JU241" s="7"/>
      <c r="JV241" s="7"/>
      <c r="JX241" s="7"/>
      <c r="JZ241" s="7"/>
      <c r="KB241" s="7"/>
      <c r="KD241" s="7"/>
      <c r="KF241" s="7"/>
      <c r="KH241" s="7"/>
      <c r="KJ241" s="7"/>
      <c r="KL241" s="7"/>
      <c r="KN241" s="7"/>
      <c r="KO241" s="7"/>
      <c r="KP241" s="7"/>
      <c r="KQ241" s="7"/>
      <c r="KR241" s="7"/>
      <c r="KT241" s="7"/>
      <c r="KV241" s="7"/>
      <c r="KX241" s="7"/>
      <c r="KZ241" s="7"/>
      <c r="LB241" s="7"/>
      <c r="LD241" s="7"/>
      <c r="LF241" s="7"/>
      <c r="LH241" s="7"/>
      <c r="LJ241" s="7"/>
      <c r="LL241" s="7"/>
      <c r="LN241" s="7"/>
      <c r="LP241" s="7"/>
      <c r="LR241" s="7"/>
      <c r="LT241" s="7"/>
      <c r="LV241" s="7"/>
      <c r="LX241" s="7"/>
      <c r="LY241" s="7"/>
      <c r="LZ241" s="7"/>
      <c r="MA241" s="7"/>
      <c r="MB241" s="7"/>
      <c r="MC241" s="7"/>
      <c r="ME241" s="7"/>
      <c r="MG241" s="7"/>
      <c r="MH241" s="7"/>
      <c r="MJ241" s="7"/>
      <c r="ML241" s="7"/>
      <c r="MM241" s="7"/>
      <c r="MN241" s="7"/>
      <c r="MO241" s="7"/>
      <c r="MQ241" s="7"/>
      <c r="MS241" s="7"/>
      <c r="MU241" s="7"/>
      <c r="MV241" s="7"/>
      <c r="MX241" s="7"/>
      <c r="MY241" s="7"/>
      <c r="MZ241" s="7"/>
      <c r="NB241" s="7"/>
      <c r="ND241" s="7"/>
      <c r="NF241" s="7"/>
      <c r="NH241" s="7"/>
      <c r="NJ241" s="7"/>
      <c r="NL241" s="7"/>
      <c r="NM241" s="7"/>
      <c r="NN241" s="7"/>
      <c r="NO241" s="7"/>
      <c r="NP241" s="7"/>
      <c r="NR241" s="7"/>
      <c r="NT241" s="7"/>
      <c r="NU241" s="7"/>
      <c r="NW241" s="7"/>
      <c r="NY241" s="7"/>
      <c r="OA241" s="7"/>
      <c r="OC241" s="7"/>
      <c r="OE241" s="7"/>
      <c r="OG241" s="7"/>
      <c r="OI241" s="7"/>
      <c r="OK241" s="7"/>
      <c r="OM241" s="7"/>
      <c r="OO241" s="7"/>
      <c r="OQ241" s="7"/>
      <c r="OS241" s="7"/>
      <c r="OT241" s="7"/>
      <c r="OV241" s="7"/>
      <c r="OX241" s="7"/>
      <c r="OZ241" s="7"/>
      <c r="PB241" s="7"/>
      <c r="PD241" s="7"/>
      <c r="PF241" s="7"/>
      <c r="PH241" s="7"/>
      <c r="PJ241" s="7"/>
      <c r="PL241" s="7"/>
      <c r="PN241" s="7"/>
      <c r="PP241" s="7"/>
      <c r="PQ241" s="7"/>
      <c r="PR241" s="7"/>
      <c r="PS241" s="7"/>
      <c r="PT241" s="7"/>
      <c r="PV241" s="7"/>
      <c r="PX241" s="7"/>
      <c r="PZ241" s="7"/>
      <c r="QB241" s="7"/>
      <c r="QD241" s="7"/>
      <c r="QF241" s="7"/>
      <c r="QH241" s="7"/>
      <c r="QJ241" s="7"/>
      <c r="QL241" s="7"/>
      <c r="QN241" s="7"/>
      <c r="QO241" s="7"/>
      <c r="QQ241" s="7"/>
      <c r="QS241" s="7"/>
      <c r="QU241" s="7"/>
      <c r="QV241" s="7"/>
      <c r="QX241" s="7"/>
      <c r="QZ241" s="7"/>
      <c r="RB241" s="7"/>
      <c r="RD241" s="7"/>
      <c r="RF241" s="7"/>
      <c r="RH241" s="7"/>
      <c r="RJ241" s="7"/>
      <c r="RL241" s="7"/>
      <c r="RN241" s="7"/>
      <c r="RP241" s="7"/>
      <c r="RR241" s="7"/>
      <c r="RT241" s="7"/>
      <c r="RV241" s="7"/>
      <c r="RW241" s="7"/>
      <c r="RX241" s="7"/>
      <c r="RZ241" s="7"/>
      <c r="SB241" s="7"/>
      <c r="SD241" s="7"/>
      <c r="SE241" s="7"/>
      <c r="SF241" s="7"/>
      <c r="SH241" s="7"/>
      <c r="SJ241" s="7"/>
      <c r="SL241" s="7"/>
      <c r="SN241" s="7"/>
      <c r="SP241" s="7"/>
      <c r="SR241" s="7"/>
      <c r="ST241" s="7"/>
      <c r="SV241" s="7"/>
      <c r="SW241" s="7"/>
      <c r="SY241" s="7"/>
      <c r="TA241" s="7"/>
      <c r="TC241" s="7"/>
      <c r="TE241" s="7"/>
      <c r="TG241" s="7"/>
      <c r="TI241" s="7"/>
      <c r="TK241" s="7"/>
      <c r="TM241" s="7"/>
      <c r="TO241" s="7"/>
      <c r="TQ241" s="7"/>
      <c r="TS241" s="7"/>
      <c r="TU241" s="7"/>
      <c r="TW241" s="7"/>
      <c r="TY241" s="7"/>
      <c r="UA241" s="7"/>
      <c r="UC241" s="7"/>
      <c r="UE241" s="7"/>
      <c r="UG241" s="7"/>
      <c r="UI241" s="7"/>
      <c r="UK241" s="7"/>
      <c r="UM241" s="7"/>
      <c r="UO241" s="7"/>
      <c r="UQ241" s="7"/>
      <c r="US241" s="7"/>
      <c r="UU241" s="7"/>
      <c r="UW241" s="7"/>
      <c r="UY241" s="7"/>
      <c r="VA241" s="7"/>
      <c r="VC241" s="7"/>
      <c r="VE241" s="7"/>
      <c r="VG241" s="7"/>
      <c r="VI241" s="7"/>
      <c r="VK241" s="7"/>
      <c r="VM241" s="7"/>
      <c r="VO241" s="7"/>
      <c r="VQ241" s="7"/>
      <c r="VS241" s="7"/>
      <c r="VU241" s="7"/>
      <c r="VW241" s="7"/>
      <c r="VY241" s="7"/>
      <c r="WA241" s="7"/>
      <c r="WC241" s="7"/>
      <c r="WE241" s="7"/>
      <c r="WG241" s="7"/>
      <c r="WI241" s="7"/>
      <c r="WK241" s="7"/>
      <c r="WM241" s="7"/>
      <c r="WO241" s="7"/>
      <c r="WQ241" s="7"/>
      <c r="WS241" s="7"/>
      <c r="WU241" s="7"/>
      <c r="WW241" s="7"/>
      <c r="WY241" s="7"/>
      <c r="XA241" s="7"/>
      <c r="XC241" s="7"/>
      <c r="XE241" s="7"/>
      <c r="XG241" s="7"/>
      <c r="XI241" s="7"/>
      <c r="XK241" s="7"/>
      <c r="XM241" s="7"/>
      <c r="XO241" s="7"/>
      <c r="XQ241" s="7"/>
      <c r="XS241" s="7"/>
      <c r="XU241" s="7"/>
      <c r="XW241" s="7"/>
      <c r="XY241" s="7"/>
      <c r="YA241" s="7"/>
      <c r="YC241" s="7"/>
      <c r="YE241" s="7"/>
      <c r="YG241" s="7"/>
      <c r="YI241" s="7"/>
      <c r="YK241" s="7"/>
      <c r="YM241" s="7"/>
    </row>
    <row r="242" spans="5:663" s="80" customFormat="1" x14ac:dyDescent="0.2">
      <c r="E242" s="7"/>
      <c r="G242" s="7"/>
      <c r="I242" s="7"/>
      <c r="K242" s="7"/>
      <c r="M242" s="7"/>
      <c r="O242" s="7"/>
      <c r="Q242" s="7"/>
      <c r="S242" s="7"/>
      <c r="U242" s="7"/>
      <c r="W242" s="7"/>
      <c r="Y242" s="7"/>
      <c r="AA242" s="7"/>
      <c r="AC242" s="7"/>
      <c r="AE242" s="7"/>
      <c r="AG242" s="7"/>
      <c r="AH242" s="7"/>
      <c r="AI242" s="7"/>
      <c r="AJ242" s="7"/>
      <c r="AK242" s="7"/>
      <c r="AL242" s="7"/>
      <c r="AM242" s="7"/>
      <c r="AO242" s="7"/>
      <c r="AQ242" s="7"/>
      <c r="AS242" s="7"/>
      <c r="AU242" s="7"/>
      <c r="AW242" s="7"/>
      <c r="AY242" s="7"/>
      <c r="BA242" s="7"/>
      <c r="BC242" s="7"/>
      <c r="BE242" s="7"/>
      <c r="BG242" s="7"/>
      <c r="BI242" s="7"/>
      <c r="BK242" s="7"/>
      <c r="BM242" s="7"/>
      <c r="BO242" s="7"/>
      <c r="BQ242" s="7"/>
      <c r="BS242" s="7"/>
      <c r="BT242" s="7"/>
      <c r="BU242" s="7"/>
      <c r="BW242" s="7"/>
      <c r="BY242" s="7"/>
      <c r="CA242" s="7"/>
      <c r="CC242" s="7"/>
      <c r="CE242" s="7"/>
      <c r="CG242" s="7"/>
      <c r="CH242" s="7"/>
      <c r="CI242" s="7"/>
      <c r="CJ242" s="7"/>
      <c r="CL242" s="7"/>
      <c r="CN242" s="7"/>
      <c r="CP242" s="7"/>
      <c r="CR242" s="7"/>
      <c r="CT242" s="7"/>
      <c r="CV242" s="7"/>
      <c r="CW242" s="7"/>
      <c r="CY242" s="7"/>
      <c r="DA242" s="7"/>
      <c r="DC242" s="7"/>
      <c r="DE242" s="7"/>
      <c r="DG242" s="7"/>
      <c r="DI242" s="7"/>
      <c r="DK242" s="7"/>
      <c r="DM242" s="7"/>
      <c r="DO242" s="7"/>
      <c r="DQ242" s="7"/>
      <c r="DR242" s="7"/>
      <c r="DS242" s="7"/>
      <c r="DT242" s="7"/>
      <c r="DV242" s="7"/>
      <c r="DX242" s="7"/>
      <c r="DY242" s="7"/>
      <c r="DZ242" s="7"/>
      <c r="EB242" s="7"/>
      <c r="ED242" s="7"/>
      <c r="EF242" s="7"/>
      <c r="EG242" s="7"/>
      <c r="EI242" s="7"/>
      <c r="EJ242" s="7"/>
      <c r="EL242" s="7"/>
      <c r="EN242" s="7"/>
      <c r="EP242" s="7"/>
      <c r="ER242" s="7"/>
      <c r="ET242" s="7"/>
      <c r="EV242" s="7"/>
      <c r="EX242" s="7"/>
      <c r="EZ242" s="7"/>
      <c r="FB242" s="7"/>
      <c r="FD242" s="7"/>
      <c r="FE242" s="7"/>
      <c r="FF242" s="7"/>
      <c r="FH242" s="7"/>
      <c r="FJ242" s="7"/>
      <c r="FL242" s="7"/>
      <c r="FN242" s="7"/>
      <c r="FP242" s="7"/>
      <c r="FR242" s="7"/>
      <c r="FT242" s="7"/>
      <c r="FV242" s="7"/>
      <c r="FW242" s="7"/>
      <c r="FY242" s="7"/>
      <c r="GA242" s="7"/>
      <c r="GC242" s="7"/>
      <c r="GE242" s="7"/>
      <c r="GG242" s="7"/>
      <c r="GI242" s="7"/>
      <c r="GJ242" s="7"/>
      <c r="GK242" s="7"/>
      <c r="GL242" s="7"/>
      <c r="GM242" s="7"/>
      <c r="GN242" s="7"/>
      <c r="GO242" s="7"/>
      <c r="GP242" s="7"/>
      <c r="GR242" s="7"/>
      <c r="GT242" s="7"/>
      <c r="GV242" s="7"/>
      <c r="GX242" s="7"/>
      <c r="GZ242" s="7"/>
      <c r="HA242" s="7"/>
      <c r="HC242" s="7"/>
      <c r="HE242" s="7"/>
      <c r="HG242" s="7"/>
      <c r="HI242" s="7"/>
      <c r="HK242" s="7"/>
      <c r="HM242" s="7"/>
      <c r="HO242" s="7"/>
      <c r="HQ242" s="7"/>
      <c r="HS242" s="7"/>
      <c r="HU242" s="7"/>
      <c r="HW242" s="7"/>
      <c r="HY242" s="7"/>
      <c r="IA242" s="7"/>
      <c r="IC242" s="7"/>
      <c r="IE242" s="7"/>
      <c r="IF242" s="7"/>
      <c r="IG242" s="7"/>
      <c r="IH242" s="7"/>
      <c r="IJ242" s="7"/>
      <c r="IL242" s="7"/>
      <c r="IN242" s="7"/>
      <c r="IO242" s="7"/>
      <c r="IP242" s="7"/>
      <c r="IR242" s="7"/>
      <c r="IT242" s="7"/>
      <c r="IV242" s="7"/>
      <c r="IX242" s="7"/>
      <c r="IZ242" s="7"/>
      <c r="JB242" s="7"/>
      <c r="JD242" s="7"/>
      <c r="JF242" s="7"/>
      <c r="JG242" s="7"/>
      <c r="JI242" s="7"/>
      <c r="JK242" s="7"/>
      <c r="JM242" s="7"/>
      <c r="JO242" s="7"/>
      <c r="JP242" s="7"/>
      <c r="JQ242" s="7"/>
      <c r="JS242" s="7"/>
      <c r="JT242" s="7"/>
      <c r="JU242" s="7"/>
      <c r="JV242" s="7"/>
      <c r="JX242" s="7"/>
      <c r="JZ242" s="7"/>
      <c r="KB242" s="7"/>
      <c r="KD242" s="7"/>
      <c r="KF242" s="7"/>
      <c r="KH242" s="7"/>
      <c r="KJ242" s="7"/>
      <c r="KL242" s="7"/>
      <c r="KN242" s="7"/>
      <c r="KO242" s="7"/>
      <c r="KP242" s="7"/>
      <c r="KQ242" s="7"/>
      <c r="KR242" s="7"/>
      <c r="KT242" s="7"/>
      <c r="KV242" s="7"/>
      <c r="KX242" s="7"/>
      <c r="KZ242" s="7"/>
      <c r="LB242" s="7"/>
      <c r="LD242" s="7"/>
      <c r="LF242" s="7"/>
      <c r="LH242" s="7"/>
      <c r="LJ242" s="7"/>
      <c r="LL242" s="7"/>
      <c r="LN242" s="7"/>
      <c r="LP242" s="7"/>
      <c r="LR242" s="7"/>
      <c r="LT242" s="7"/>
      <c r="LV242" s="7"/>
      <c r="LX242" s="7"/>
      <c r="LY242" s="7"/>
      <c r="LZ242" s="7"/>
      <c r="MA242" s="7"/>
      <c r="MB242" s="7"/>
      <c r="MC242" s="7"/>
      <c r="ME242" s="7"/>
      <c r="MG242" s="7"/>
      <c r="MH242" s="7"/>
      <c r="MJ242" s="7"/>
      <c r="ML242" s="7"/>
      <c r="MM242" s="7"/>
      <c r="MN242" s="7"/>
      <c r="MO242" s="7"/>
      <c r="MQ242" s="7"/>
      <c r="MS242" s="7"/>
      <c r="MU242" s="7"/>
      <c r="MV242" s="7"/>
      <c r="MX242" s="7"/>
      <c r="MY242" s="7"/>
      <c r="MZ242" s="7"/>
      <c r="NB242" s="7"/>
      <c r="ND242" s="7"/>
      <c r="NF242" s="7"/>
      <c r="NH242" s="7"/>
      <c r="NJ242" s="7"/>
      <c r="NL242" s="7"/>
      <c r="NM242" s="7"/>
      <c r="NN242" s="7"/>
      <c r="NO242" s="7"/>
      <c r="NP242" s="7"/>
      <c r="NR242" s="7"/>
      <c r="NT242" s="7"/>
      <c r="NU242" s="7"/>
      <c r="NW242" s="7"/>
      <c r="NY242" s="7"/>
      <c r="OA242" s="7"/>
      <c r="OC242" s="7"/>
      <c r="OE242" s="7"/>
      <c r="OG242" s="7"/>
      <c r="OI242" s="7"/>
      <c r="OK242" s="7"/>
      <c r="OM242" s="7"/>
      <c r="OO242" s="7"/>
      <c r="OQ242" s="7"/>
      <c r="OS242" s="7"/>
      <c r="OT242" s="7"/>
      <c r="OV242" s="7"/>
      <c r="OX242" s="7"/>
      <c r="OZ242" s="7"/>
      <c r="PB242" s="7"/>
      <c r="PD242" s="7"/>
      <c r="PF242" s="7"/>
      <c r="PH242" s="7"/>
      <c r="PJ242" s="7"/>
      <c r="PL242" s="7"/>
      <c r="PN242" s="7"/>
      <c r="PP242" s="7"/>
      <c r="PQ242" s="7"/>
      <c r="PR242" s="7"/>
      <c r="PS242" s="7"/>
      <c r="PT242" s="7"/>
      <c r="PV242" s="7"/>
      <c r="PX242" s="7"/>
      <c r="PZ242" s="7"/>
      <c r="QB242" s="7"/>
      <c r="QD242" s="7"/>
      <c r="QF242" s="7"/>
      <c r="QH242" s="7"/>
      <c r="QJ242" s="7"/>
      <c r="QL242" s="7"/>
      <c r="QN242" s="7"/>
      <c r="QO242" s="7"/>
      <c r="QQ242" s="7"/>
      <c r="QS242" s="7"/>
      <c r="QU242" s="7"/>
      <c r="QV242" s="7"/>
      <c r="QX242" s="7"/>
      <c r="QZ242" s="7"/>
      <c r="RB242" s="7"/>
      <c r="RD242" s="7"/>
      <c r="RF242" s="7"/>
      <c r="RH242" s="7"/>
      <c r="RJ242" s="7"/>
      <c r="RL242" s="7"/>
      <c r="RN242" s="7"/>
      <c r="RP242" s="7"/>
      <c r="RR242" s="7"/>
      <c r="RT242" s="7"/>
      <c r="RV242" s="7"/>
      <c r="RW242" s="7"/>
      <c r="RX242" s="7"/>
      <c r="RZ242" s="7"/>
      <c r="SB242" s="7"/>
      <c r="SD242" s="7"/>
      <c r="SE242" s="7"/>
      <c r="SF242" s="7"/>
      <c r="SH242" s="7"/>
      <c r="SJ242" s="7"/>
      <c r="SL242" s="7"/>
      <c r="SN242" s="7"/>
      <c r="SP242" s="7"/>
      <c r="SR242" s="7"/>
      <c r="ST242" s="7"/>
      <c r="SV242" s="7"/>
      <c r="SW242" s="7"/>
      <c r="SY242" s="7"/>
      <c r="TA242" s="7"/>
      <c r="TC242" s="7"/>
      <c r="TE242" s="7"/>
      <c r="TG242" s="7"/>
      <c r="TI242" s="7"/>
      <c r="TK242" s="7"/>
      <c r="TM242" s="7"/>
      <c r="TO242" s="7"/>
      <c r="TQ242" s="7"/>
      <c r="TS242" s="7"/>
      <c r="TU242" s="7"/>
      <c r="TW242" s="7"/>
      <c r="TY242" s="7"/>
      <c r="UA242" s="7"/>
      <c r="UC242" s="7"/>
      <c r="UE242" s="7"/>
      <c r="UG242" s="7"/>
      <c r="UI242" s="7"/>
      <c r="UK242" s="7"/>
      <c r="UM242" s="7"/>
      <c r="UO242" s="7"/>
      <c r="UQ242" s="7"/>
      <c r="US242" s="7"/>
      <c r="UU242" s="7"/>
      <c r="UW242" s="7"/>
      <c r="UY242" s="7"/>
      <c r="VA242" s="7"/>
      <c r="VC242" s="7"/>
      <c r="VE242" s="7"/>
      <c r="VG242" s="7"/>
      <c r="VI242" s="7"/>
      <c r="VK242" s="7"/>
      <c r="VM242" s="7"/>
      <c r="VO242" s="7"/>
      <c r="VQ242" s="7"/>
      <c r="VS242" s="7"/>
      <c r="VU242" s="7"/>
      <c r="VW242" s="7"/>
      <c r="VY242" s="7"/>
      <c r="WA242" s="7"/>
      <c r="WC242" s="7"/>
      <c r="WE242" s="7"/>
      <c r="WG242" s="7"/>
      <c r="WI242" s="7"/>
      <c r="WK242" s="7"/>
      <c r="WM242" s="7"/>
      <c r="WO242" s="7"/>
      <c r="WQ242" s="7"/>
      <c r="WS242" s="7"/>
      <c r="WU242" s="7"/>
      <c r="WW242" s="7"/>
      <c r="WY242" s="7"/>
      <c r="XA242" s="7"/>
      <c r="XC242" s="7"/>
      <c r="XE242" s="7"/>
      <c r="XG242" s="7"/>
      <c r="XI242" s="7"/>
      <c r="XK242" s="7"/>
      <c r="XM242" s="7"/>
      <c r="XO242" s="7"/>
      <c r="XQ242" s="7"/>
      <c r="XS242" s="7"/>
      <c r="XU242" s="7"/>
      <c r="XW242" s="7"/>
      <c r="XY242" s="7"/>
      <c r="YA242" s="7"/>
      <c r="YC242" s="7"/>
      <c r="YE242" s="7"/>
      <c r="YG242" s="7"/>
      <c r="YI242" s="7"/>
      <c r="YK242" s="7"/>
      <c r="YM242" s="7"/>
    </row>
    <row r="243" spans="5:663" s="80" customFormat="1" x14ac:dyDescent="0.2">
      <c r="E243" s="7"/>
      <c r="G243" s="7"/>
      <c r="I243" s="7"/>
      <c r="K243" s="7"/>
      <c r="M243" s="7"/>
      <c r="O243" s="7"/>
      <c r="Q243" s="7"/>
      <c r="S243" s="7"/>
      <c r="U243" s="7"/>
      <c r="W243" s="7"/>
      <c r="Y243" s="7"/>
      <c r="AA243" s="7"/>
      <c r="AC243" s="7"/>
      <c r="AE243" s="7"/>
      <c r="AG243" s="7"/>
      <c r="AH243" s="7"/>
      <c r="AI243" s="7"/>
      <c r="AJ243" s="7"/>
      <c r="AK243" s="7"/>
      <c r="AL243" s="7"/>
      <c r="AM243" s="7"/>
      <c r="AO243" s="7"/>
      <c r="AQ243" s="7"/>
      <c r="AS243" s="7"/>
      <c r="AU243" s="7"/>
      <c r="AW243" s="7"/>
      <c r="AY243" s="7"/>
      <c r="BA243" s="7"/>
      <c r="BC243" s="7"/>
      <c r="BE243" s="7"/>
      <c r="BG243" s="7"/>
      <c r="BI243" s="7"/>
      <c r="BK243" s="7"/>
      <c r="BM243" s="7"/>
      <c r="BO243" s="7"/>
      <c r="BQ243" s="7"/>
      <c r="BS243" s="7"/>
      <c r="BT243" s="7"/>
      <c r="BU243" s="7"/>
      <c r="BW243" s="7"/>
      <c r="BY243" s="7"/>
      <c r="CA243" s="7"/>
      <c r="CC243" s="7"/>
      <c r="CE243" s="7"/>
      <c r="CG243" s="7"/>
      <c r="CH243" s="7"/>
      <c r="CI243" s="7"/>
      <c r="CJ243" s="7"/>
      <c r="CL243" s="7"/>
      <c r="CN243" s="7"/>
      <c r="CP243" s="7"/>
      <c r="CR243" s="7"/>
      <c r="CT243" s="7"/>
      <c r="CV243" s="7"/>
      <c r="CW243" s="7"/>
      <c r="CY243" s="7"/>
      <c r="DA243" s="7"/>
      <c r="DC243" s="7"/>
      <c r="DE243" s="7"/>
      <c r="DG243" s="7"/>
      <c r="DI243" s="7"/>
      <c r="DK243" s="7"/>
      <c r="DM243" s="7"/>
      <c r="DO243" s="7"/>
      <c r="DQ243" s="7"/>
      <c r="DR243" s="7"/>
      <c r="DS243" s="7"/>
      <c r="DT243" s="7"/>
      <c r="DV243" s="7"/>
      <c r="DX243" s="7"/>
      <c r="DY243" s="7"/>
      <c r="DZ243" s="7"/>
      <c r="EB243" s="7"/>
      <c r="ED243" s="7"/>
      <c r="EF243" s="7"/>
      <c r="EG243" s="7"/>
      <c r="EI243" s="7"/>
      <c r="EJ243" s="7"/>
      <c r="EL243" s="7"/>
      <c r="EN243" s="7"/>
      <c r="EP243" s="7"/>
      <c r="ER243" s="7"/>
      <c r="ET243" s="7"/>
      <c r="EV243" s="7"/>
      <c r="EX243" s="7"/>
      <c r="EZ243" s="7"/>
      <c r="FB243" s="7"/>
      <c r="FD243" s="7"/>
      <c r="FE243" s="7"/>
      <c r="FF243" s="7"/>
      <c r="FH243" s="7"/>
      <c r="FJ243" s="7"/>
      <c r="FL243" s="7"/>
      <c r="FN243" s="7"/>
      <c r="FP243" s="7"/>
      <c r="FR243" s="7"/>
      <c r="FT243" s="7"/>
      <c r="FV243" s="7"/>
      <c r="FW243" s="7"/>
      <c r="FY243" s="7"/>
      <c r="GA243" s="7"/>
      <c r="GC243" s="7"/>
      <c r="GE243" s="7"/>
      <c r="GG243" s="7"/>
      <c r="GI243" s="7"/>
      <c r="GJ243" s="7"/>
      <c r="GK243" s="7"/>
      <c r="GL243" s="7"/>
      <c r="GM243" s="7"/>
      <c r="GN243" s="7"/>
      <c r="GO243" s="7"/>
      <c r="GP243" s="7"/>
      <c r="GR243" s="7"/>
      <c r="GT243" s="7"/>
      <c r="GV243" s="7"/>
      <c r="GX243" s="7"/>
      <c r="GZ243" s="7"/>
      <c r="HA243" s="7"/>
      <c r="HC243" s="7"/>
      <c r="HE243" s="7"/>
      <c r="HG243" s="7"/>
      <c r="HI243" s="7"/>
      <c r="HK243" s="7"/>
      <c r="HM243" s="7"/>
      <c r="HO243" s="7"/>
      <c r="HQ243" s="7"/>
      <c r="HS243" s="7"/>
      <c r="HU243" s="7"/>
      <c r="HW243" s="7"/>
      <c r="HY243" s="7"/>
      <c r="IA243" s="7"/>
      <c r="IC243" s="7"/>
      <c r="IE243" s="7"/>
      <c r="IF243" s="7"/>
      <c r="IG243" s="7"/>
      <c r="IH243" s="7"/>
      <c r="IJ243" s="7"/>
      <c r="IL243" s="7"/>
      <c r="IN243" s="7"/>
      <c r="IO243" s="7"/>
      <c r="IP243" s="7"/>
      <c r="IR243" s="7"/>
      <c r="IT243" s="7"/>
      <c r="IV243" s="7"/>
      <c r="IX243" s="7"/>
      <c r="IZ243" s="7"/>
      <c r="JB243" s="7"/>
      <c r="JD243" s="7"/>
      <c r="JF243" s="7"/>
      <c r="JG243" s="7"/>
      <c r="JI243" s="7"/>
      <c r="JK243" s="7"/>
      <c r="JM243" s="7"/>
      <c r="JO243" s="7"/>
      <c r="JP243" s="7"/>
      <c r="JQ243" s="7"/>
      <c r="JS243" s="7"/>
      <c r="JT243" s="7"/>
      <c r="JU243" s="7"/>
      <c r="JV243" s="7"/>
      <c r="JX243" s="7"/>
      <c r="JZ243" s="7"/>
      <c r="KB243" s="7"/>
      <c r="KD243" s="7"/>
      <c r="KF243" s="7"/>
      <c r="KH243" s="7"/>
      <c r="KJ243" s="7"/>
      <c r="KL243" s="7"/>
      <c r="KN243" s="7"/>
      <c r="KO243" s="7"/>
      <c r="KP243" s="7"/>
      <c r="KQ243" s="7"/>
      <c r="KR243" s="7"/>
      <c r="KT243" s="7"/>
      <c r="KV243" s="7"/>
      <c r="KX243" s="7"/>
      <c r="KZ243" s="7"/>
      <c r="LB243" s="7"/>
      <c r="LD243" s="7"/>
      <c r="LF243" s="7"/>
      <c r="LH243" s="7"/>
      <c r="LJ243" s="7"/>
      <c r="LL243" s="7"/>
      <c r="LN243" s="7"/>
      <c r="LP243" s="7"/>
      <c r="LR243" s="7"/>
      <c r="LT243" s="7"/>
      <c r="LV243" s="7"/>
      <c r="LX243" s="7"/>
      <c r="LY243" s="7"/>
      <c r="LZ243" s="7"/>
      <c r="MA243" s="7"/>
      <c r="MB243" s="7"/>
      <c r="MC243" s="7"/>
      <c r="ME243" s="7"/>
      <c r="MG243" s="7"/>
      <c r="MH243" s="7"/>
      <c r="MJ243" s="7"/>
      <c r="ML243" s="7"/>
      <c r="MM243" s="7"/>
      <c r="MN243" s="7"/>
      <c r="MO243" s="7"/>
      <c r="MQ243" s="7"/>
      <c r="MS243" s="7"/>
      <c r="MU243" s="7"/>
      <c r="MV243" s="7"/>
      <c r="MX243" s="7"/>
      <c r="MY243" s="7"/>
      <c r="MZ243" s="7"/>
      <c r="NB243" s="7"/>
      <c r="ND243" s="7"/>
      <c r="NF243" s="7"/>
      <c r="NH243" s="7"/>
      <c r="NJ243" s="7"/>
      <c r="NL243" s="7"/>
      <c r="NM243" s="7"/>
      <c r="NN243" s="7"/>
      <c r="NO243" s="7"/>
      <c r="NP243" s="7"/>
      <c r="NR243" s="7"/>
      <c r="NT243" s="7"/>
      <c r="NU243" s="7"/>
      <c r="NW243" s="7"/>
      <c r="NY243" s="7"/>
      <c r="OA243" s="7"/>
      <c r="OC243" s="7"/>
      <c r="OE243" s="7"/>
      <c r="OG243" s="7"/>
      <c r="OI243" s="7"/>
      <c r="OK243" s="7"/>
      <c r="OM243" s="7"/>
      <c r="OO243" s="7"/>
      <c r="OQ243" s="7"/>
      <c r="OS243" s="7"/>
      <c r="OT243" s="7"/>
      <c r="OV243" s="7"/>
      <c r="OX243" s="7"/>
      <c r="OZ243" s="7"/>
      <c r="PB243" s="7"/>
      <c r="PD243" s="7"/>
      <c r="PF243" s="7"/>
      <c r="PH243" s="7"/>
      <c r="PJ243" s="7"/>
      <c r="PL243" s="7"/>
      <c r="PN243" s="7"/>
      <c r="PP243" s="7"/>
      <c r="PQ243" s="7"/>
      <c r="PR243" s="7"/>
      <c r="PS243" s="7"/>
      <c r="PT243" s="7"/>
      <c r="PV243" s="7"/>
      <c r="PX243" s="7"/>
      <c r="PZ243" s="7"/>
      <c r="QB243" s="7"/>
      <c r="QD243" s="7"/>
      <c r="QF243" s="7"/>
      <c r="QH243" s="7"/>
      <c r="QJ243" s="7"/>
      <c r="QL243" s="7"/>
      <c r="QN243" s="7"/>
      <c r="QO243" s="7"/>
      <c r="QQ243" s="7"/>
      <c r="QS243" s="7"/>
      <c r="QU243" s="7"/>
      <c r="QV243" s="7"/>
      <c r="QX243" s="7"/>
      <c r="QZ243" s="7"/>
      <c r="RB243" s="7"/>
      <c r="RD243" s="7"/>
      <c r="RF243" s="7"/>
      <c r="RH243" s="7"/>
      <c r="RJ243" s="7"/>
      <c r="RL243" s="7"/>
      <c r="RN243" s="7"/>
      <c r="RP243" s="7"/>
      <c r="RR243" s="7"/>
      <c r="RT243" s="7"/>
      <c r="RV243" s="7"/>
      <c r="RW243" s="7"/>
      <c r="RX243" s="7"/>
      <c r="RZ243" s="7"/>
      <c r="SB243" s="7"/>
      <c r="SD243" s="7"/>
      <c r="SE243" s="7"/>
      <c r="SF243" s="7"/>
      <c r="SH243" s="7"/>
      <c r="SJ243" s="7"/>
      <c r="SL243" s="7"/>
      <c r="SN243" s="7"/>
      <c r="SP243" s="7"/>
      <c r="SR243" s="7"/>
      <c r="ST243" s="7"/>
      <c r="SV243" s="7"/>
      <c r="SW243" s="7"/>
      <c r="SY243" s="7"/>
      <c r="TA243" s="7"/>
      <c r="TC243" s="7"/>
      <c r="TE243" s="7"/>
      <c r="TG243" s="7"/>
      <c r="TI243" s="7"/>
      <c r="TK243" s="7"/>
      <c r="TM243" s="7"/>
      <c r="TO243" s="7"/>
      <c r="TQ243" s="7"/>
      <c r="TS243" s="7"/>
      <c r="TU243" s="7"/>
      <c r="TW243" s="7"/>
      <c r="TY243" s="7"/>
      <c r="UA243" s="7"/>
      <c r="UC243" s="7"/>
      <c r="UE243" s="7"/>
      <c r="UG243" s="7"/>
      <c r="UI243" s="7"/>
      <c r="UK243" s="7"/>
      <c r="UM243" s="7"/>
      <c r="UO243" s="7"/>
      <c r="UQ243" s="7"/>
      <c r="US243" s="7"/>
      <c r="UU243" s="7"/>
      <c r="UW243" s="7"/>
      <c r="UY243" s="7"/>
      <c r="VA243" s="7"/>
      <c r="VC243" s="7"/>
      <c r="VE243" s="7"/>
      <c r="VG243" s="7"/>
      <c r="VI243" s="7"/>
      <c r="VK243" s="7"/>
      <c r="VM243" s="7"/>
      <c r="VO243" s="7"/>
      <c r="VQ243" s="7"/>
      <c r="VS243" s="7"/>
      <c r="VU243" s="7"/>
      <c r="VW243" s="7"/>
      <c r="VY243" s="7"/>
      <c r="WA243" s="7"/>
      <c r="WC243" s="7"/>
      <c r="WE243" s="7"/>
      <c r="WG243" s="7"/>
      <c r="WI243" s="7"/>
      <c r="WK243" s="7"/>
      <c r="WM243" s="7"/>
      <c r="WO243" s="7"/>
      <c r="WQ243" s="7"/>
      <c r="WS243" s="7"/>
      <c r="WU243" s="7"/>
      <c r="WW243" s="7"/>
      <c r="WY243" s="7"/>
      <c r="XA243" s="7"/>
      <c r="XC243" s="7"/>
      <c r="XE243" s="7"/>
      <c r="XG243" s="7"/>
      <c r="XI243" s="7"/>
      <c r="XK243" s="7"/>
      <c r="XM243" s="7"/>
      <c r="XO243" s="7"/>
      <c r="XQ243" s="7"/>
      <c r="XS243" s="7"/>
      <c r="XU243" s="7"/>
      <c r="XW243" s="7"/>
      <c r="XY243" s="7"/>
      <c r="YA243" s="7"/>
      <c r="YC243" s="7"/>
      <c r="YE243" s="7"/>
      <c r="YG243" s="7"/>
      <c r="YI243" s="7"/>
      <c r="YK243" s="7"/>
      <c r="YM243" s="7"/>
    </row>
    <row r="244" spans="5:663" s="80" customFormat="1" x14ac:dyDescent="0.2">
      <c r="E244" s="7"/>
      <c r="G244" s="7"/>
      <c r="I244" s="7"/>
      <c r="K244" s="7"/>
      <c r="M244" s="7"/>
      <c r="O244" s="7"/>
      <c r="Q244" s="7"/>
      <c r="S244" s="7"/>
      <c r="U244" s="7"/>
      <c r="W244" s="7"/>
      <c r="Y244" s="7"/>
      <c r="AA244" s="7"/>
      <c r="AC244" s="7"/>
      <c r="AE244" s="7"/>
      <c r="AG244" s="7"/>
      <c r="AH244" s="7"/>
      <c r="AI244" s="7"/>
      <c r="AJ244" s="7"/>
      <c r="AK244" s="7"/>
      <c r="AL244" s="7"/>
      <c r="AM244" s="7"/>
      <c r="AO244" s="7"/>
      <c r="AQ244" s="7"/>
      <c r="AS244" s="7"/>
      <c r="AU244" s="7"/>
      <c r="AW244" s="7"/>
      <c r="AY244" s="7"/>
      <c r="BA244" s="7"/>
      <c r="BC244" s="7"/>
      <c r="BE244" s="7"/>
      <c r="BG244" s="7"/>
      <c r="BI244" s="7"/>
      <c r="BK244" s="7"/>
      <c r="BM244" s="7"/>
      <c r="BO244" s="7"/>
      <c r="BQ244" s="7"/>
      <c r="BS244" s="7"/>
      <c r="BT244" s="7"/>
      <c r="BU244" s="7"/>
      <c r="BW244" s="7"/>
      <c r="BY244" s="7"/>
      <c r="CA244" s="7"/>
      <c r="CC244" s="7"/>
      <c r="CE244" s="7"/>
      <c r="CG244" s="7"/>
      <c r="CH244" s="7"/>
      <c r="CI244" s="7"/>
      <c r="CJ244" s="7"/>
      <c r="CL244" s="7"/>
      <c r="CN244" s="7"/>
      <c r="CP244" s="7"/>
      <c r="CR244" s="7"/>
      <c r="CT244" s="7"/>
      <c r="CV244" s="7"/>
      <c r="CW244" s="7"/>
      <c r="CY244" s="7"/>
      <c r="DA244" s="7"/>
      <c r="DC244" s="7"/>
      <c r="DE244" s="7"/>
      <c r="DG244" s="7"/>
      <c r="DI244" s="7"/>
      <c r="DK244" s="7"/>
      <c r="DM244" s="7"/>
      <c r="DO244" s="7"/>
      <c r="DQ244" s="7"/>
      <c r="DR244" s="7"/>
      <c r="DS244" s="7"/>
      <c r="DT244" s="7"/>
      <c r="DV244" s="7"/>
      <c r="DX244" s="7"/>
      <c r="DY244" s="7"/>
      <c r="DZ244" s="7"/>
      <c r="EB244" s="7"/>
      <c r="ED244" s="7"/>
      <c r="EF244" s="7"/>
      <c r="EG244" s="7"/>
      <c r="EI244" s="7"/>
      <c r="EJ244" s="7"/>
      <c r="EL244" s="7"/>
      <c r="EN244" s="7"/>
      <c r="EP244" s="7"/>
      <c r="ER244" s="7"/>
      <c r="ET244" s="7"/>
      <c r="EV244" s="7"/>
      <c r="EX244" s="7"/>
      <c r="EZ244" s="7"/>
      <c r="FB244" s="7"/>
      <c r="FD244" s="7"/>
      <c r="FE244" s="7"/>
      <c r="FF244" s="7"/>
      <c r="FH244" s="7"/>
      <c r="FJ244" s="7"/>
      <c r="FL244" s="7"/>
      <c r="FN244" s="7"/>
      <c r="FP244" s="7"/>
      <c r="FR244" s="7"/>
      <c r="FT244" s="7"/>
      <c r="FV244" s="7"/>
      <c r="FW244" s="7"/>
      <c r="FY244" s="7"/>
      <c r="GA244" s="7"/>
      <c r="GC244" s="7"/>
      <c r="GE244" s="7"/>
      <c r="GG244" s="7"/>
      <c r="GI244" s="7"/>
      <c r="GJ244" s="7"/>
      <c r="GK244" s="7"/>
      <c r="GL244" s="7"/>
      <c r="GM244" s="7"/>
      <c r="GN244" s="7"/>
      <c r="GO244" s="7"/>
      <c r="GP244" s="7"/>
      <c r="GR244" s="7"/>
      <c r="GT244" s="7"/>
      <c r="GV244" s="7"/>
      <c r="GX244" s="7"/>
      <c r="GZ244" s="7"/>
      <c r="HA244" s="7"/>
      <c r="HC244" s="7"/>
      <c r="HE244" s="7"/>
      <c r="HG244" s="7"/>
      <c r="HI244" s="7"/>
      <c r="HK244" s="7"/>
      <c r="HM244" s="7"/>
      <c r="HO244" s="7"/>
      <c r="HQ244" s="7"/>
      <c r="HS244" s="7"/>
      <c r="HU244" s="7"/>
      <c r="HW244" s="7"/>
      <c r="HY244" s="7"/>
      <c r="IA244" s="7"/>
      <c r="IC244" s="7"/>
      <c r="IE244" s="7"/>
      <c r="IF244" s="7"/>
      <c r="IG244" s="7"/>
      <c r="IH244" s="7"/>
      <c r="IJ244" s="7"/>
      <c r="IL244" s="7"/>
      <c r="IN244" s="7"/>
      <c r="IO244" s="7"/>
      <c r="IP244" s="7"/>
      <c r="IR244" s="7"/>
      <c r="IT244" s="7"/>
      <c r="IV244" s="7"/>
      <c r="IX244" s="7"/>
      <c r="IZ244" s="7"/>
      <c r="JB244" s="7"/>
      <c r="JD244" s="7"/>
      <c r="JF244" s="7"/>
      <c r="JG244" s="7"/>
      <c r="JI244" s="7"/>
      <c r="JK244" s="7"/>
      <c r="JM244" s="7"/>
      <c r="JO244" s="7"/>
      <c r="JP244" s="7"/>
      <c r="JQ244" s="7"/>
      <c r="JS244" s="7"/>
      <c r="JT244" s="7"/>
      <c r="JU244" s="7"/>
      <c r="JV244" s="7"/>
      <c r="JX244" s="7"/>
      <c r="JZ244" s="7"/>
      <c r="KB244" s="7"/>
      <c r="KD244" s="7"/>
      <c r="KF244" s="7"/>
      <c r="KH244" s="7"/>
      <c r="KJ244" s="7"/>
      <c r="KL244" s="7"/>
      <c r="KN244" s="7"/>
      <c r="KO244" s="7"/>
      <c r="KP244" s="7"/>
      <c r="KQ244" s="7"/>
      <c r="KR244" s="7"/>
      <c r="KT244" s="7"/>
      <c r="KV244" s="7"/>
      <c r="KX244" s="7"/>
      <c r="KZ244" s="7"/>
      <c r="LB244" s="7"/>
      <c r="LD244" s="7"/>
      <c r="LF244" s="7"/>
      <c r="LH244" s="7"/>
      <c r="LJ244" s="7"/>
      <c r="LL244" s="7"/>
      <c r="LN244" s="7"/>
      <c r="LP244" s="7"/>
      <c r="LR244" s="7"/>
      <c r="LT244" s="7"/>
      <c r="LV244" s="7"/>
      <c r="LX244" s="7"/>
      <c r="LY244" s="7"/>
      <c r="LZ244" s="7"/>
      <c r="MA244" s="7"/>
      <c r="MB244" s="7"/>
      <c r="MC244" s="7"/>
      <c r="ME244" s="7"/>
      <c r="MG244" s="7"/>
      <c r="MH244" s="7"/>
      <c r="MJ244" s="7"/>
      <c r="ML244" s="7"/>
      <c r="MM244" s="7"/>
      <c r="MN244" s="7"/>
      <c r="MO244" s="7"/>
      <c r="MQ244" s="7"/>
      <c r="MS244" s="7"/>
      <c r="MU244" s="7"/>
      <c r="MV244" s="7"/>
      <c r="MX244" s="7"/>
      <c r="MY244" s="7"/>
      <c r="MZ244" s="7"/>
      <c r="NB244" s="7"/>
      <c r="ND244" s="7"/>
      <c r="NF244" s="7"/>
      <c r="NH244" s="7"/>
      <c r="NJ244" s="7"/>
      <c r="NL244" s="7"/>
      <c r="NM244" s="7"/>
      <c r="NN244" s="7"/>
      <c r="NO244" s="7"/>
      <c r="NP244" s="7"/>
      <c r="NR244" s="7"/>
      <c r="NT244" s="7"/>
      <c r="NU244" s="7"/>
      <c r="NW244" s="7"/>
      <c r="NY244" s="7"/>
      <c r="OA244" s="7"/>
      <c r="OC244" s="7"/>
      <c r="OE244" s="7"/>
      <c r="OG244" s="7"/>
      <c r="OI244" s="7"/>
      <c r="OK244" s="7"/>
      <c r="OM244" s="7"/>
      <c r="OO244" s="7"/>
      <c r="OQ244" s="7"/>
      <c r="OS244" s="7"/>
      <c r="OT244" s="7"/>
      <c r="OV244" s="7"/>
      <c r="OX244" s="7"/>
      <c r="OZ244" s="7"/>
      <c r="PB244" s="7"/>
      <c r="PD244" s="7"/>
      <c r="PF244" s="7"/>
      <c r="PH244" s="7"/>
      <c r="PJ244" s="7"/>
      <c r="PL244" s="7"/>
      <c r="PN244" s="7"/>
      <c r="PP244" s="7"/>
      <c r="PQ244" s="7"/>
      <c r="PR244" s="7"/>
      <c r="PS244" s="7"/>
      <c r="PT244" s="7"/>
      <c r="PV244" s="7"/>
      <c r="PX244" s="7"/>
      <c r="PZ244" s="7"/>
      <c r="QB244" s="7"/>
      <c r="QD244" s="7"/>
      <c r="QF244" s="7"/>
      <c r="QH244" s="7"/>
      <c r="QJ244" s="7"/>
      <c r="QL244" s="7"/>
      <c r="QN244" s="7"/>
      <c r="QO244" s="7"/>
      <c r="QQ244" s="7"/>
      <c r="QS244" s="7"/>
      <c r="QU244" s="7"/>
      <c r="QV244" s="7"/>
      <c r="QX244" s="7"/>
      <c r="QZ244" s="7"/>
      <c r="RB244" s="7"/>
      <c r="RD244" s="7"/>
      <c r="RF244" s="7"/>
      <c r="RH244" s="7"/>
      <c r="RJ244" s="7"/>
      <c r="RL244" s="7"/>
      <c r="RN244" s="7"/>
      <c r="RP244" s="7"/>
      <c r="RR244" s="7"/>
      <c r="RT244" s="7"/>
      <c r="RV244" s="7"/>
      <c r="RW244" s="7"/>
      <c r="RX244" s="7"/>
      <c r="RZ244" s="7"/>
      <c r="SB244" s="7"/>
      <c r="SD244" s="7"/>
      <c r="SE244" s="7"/>
      <c r="SF244" s="7"/>
      <c r="SH244" s="7"/>
      <c r="SJ244" s="7"/>
      <c r="SL244" s="7"/>
      <c r="SN244" s="7"/>
      <c r="SP244" s="7"/>
      <c r="SR244" s="7"/>
      <c r="ST244" s="7"/>
      <c r="SV244" s="7"/>
      <c r="SW244" s="7"/>
      <c r="SY244" s="7"/>
      <c r="TA244" s="7"/>
      <c r="TC244" s="7"/>
      <c r="TE244" s="7"/>
      <c r="TG244" s="7"/>
      <c r="TI244" s="7"/>
      <c r="TK244" s="7"/>
      <c r="TM244" s="7"/>
      <c r="TO244" s="7"/>
      <c r="TQ244" s="7"/>
      <c r="TS244" s="7"/>
      <c r="TU244" s="7"/>
      <c r="TW244" s="7"/>
      <c r="TY244" s="7"/>
      <c r="UA244" s="7"/>
      <c r="UC244" s="7"/>
      <c r="UE244" s="7"/>
      <c r="UG244" s="7"/>
      <c r="UI244" s="7"/>
      <c r="UK244" s="7"/>
      <c r="UM244" s="7"/>
      <c r="UO244" s="7"/>
      <c r="UQ244" s="7"/>
      <c r="US244" s="7"/>
      <c r="UU244" s="7"/>
      <c r="UW244" s="7"/>
      <c r="UY244" s="7"/>
      <c r="VA244" s="7"/>
      <c r="VC244" s="7"/>
      <c r="VE244" s="7"/>
      <c r="VG244" s="7"/>
      <c r="VI244" s="7"/>
      <c r="VK244" s="7"/>
      <c r="VM244" s="7"/>
      <c r="VO244" s="7"/>
      <c r="VQ244" s="7"/>
      <c r="VS244" s="7"/>
      <c r="VU244" s="7"/>
      <c r="VW244" s="7"/>
      <c r="VY244" s="7"/>
      <c r="WA244" s="7"/>
      <c r="WC244" s="7"/>
      <c r="WE244" s="7"/>
      <c r="WG244" s="7"/>
      <c r="WI244" s="7"/>
      <c r="WK244" s="7"/>
      <c r="WM244" s="7"/>
      <c r="WO244" s="7"/>
      <c r="WQ244" s="7"/>
      <c r="WS244" s="7"/>
      <c r="WU244" s="7"/>
      <c r="WW244" s="7"/>
      <c r="WY244" s="7"/>
      <c r="XA244" s="7"/>
      <c r="XC244" s="7"/>
      <c r="XE244" s="7"/>
      <c r="XG244" s="7"/>
      <c r="XI244" s="7"/>
      <c r="XK244" s="7"/>
      <c r="XM244" s="7"/>
      <c r="XO244" s="7"/>
      <c r="XQ244" s="7"/>
      <c r="XS244" s="7"/>
      <c r="XU244" s="7"/>
      <c r="XW244" s="7"/>
      <c r="XY244" s="7"/>
      <c r="YA244" s="7"/>
      <c r="YC244" s="7"/>
      <c r="YE244" s="7"/>
      <c r="YG244" s="7"/>
      <c r="YI244" s="7"/>
      <c r="YK244" s="7"/>
      <c r="YM244" s="7"/>
    </row>
    <row r="245" spans="5:663" s="80" customFormat="1" x14ac:dyDescent="0.2">
      <c r="E245" s="7"/>
      <c r="G245" s="7"/>
      <c r="I245" s="7"/>
      <c r="K245" s="7"/>
      <c r="M245" s="7"/>
      <c r="O245" s="7"/>
      <c r="Q245" s="7"/>
      <c r="S245" s="7"/>
      <c r="U245" s="7"/>
      <c r="W245" s="7"/>
      <c r="Y245" s="7"/>
      <c r="AA245" s="7"/>
      <c r="AC245" s="7"/>
      <c r="AE245" s="7"/>
      <c r="AG245" s="7"/>
      <c r="AH245" s="7"/>
      <c r="AI245" s="7"/>
      <c r="AJ245" s="7"/>
      <c r="AK245" s="7"/>
      <c r="AL245" s="7"/>
      <c r="AM245" s="7"/>
      <c r="AO245" s="7"/>
      <c r="AQ245" s="7"/>
      <c r="AS245" s="7"/>
      <c r="AU245" s="7"/>
      <c r="AW245" s="7"/>
      <c r="AY245" s="7"/>
      <c r="BA245" s="7"/>
      <c r="BC245" s="7"/>
      <c r="BE245" s="7"/>
      <c r="BG245" s="7"/>
      <c r="BI245" s="7"/>
      <c r="BK245" s="7"/>
      <c r="BM245" s="7"/>
      <c r="BO245" s="7"/>
      <c r="BQ245" s="7"/>
      <c r="BS245" s="7"/>
      <c r="BT245" s="7"/>
      <c r="BU245" s="7"/>
      <c r="BW245" s="7"/>
      <c r="BY245" s="7"/>
      <c r="CA245" s="7"/>
      <c r="CC245" s="7"/>
      <c r="CE245" s="7"/>
      <c r="CG245" s="7"/>
      <c r="CH245" s="7"/>
      <c r="CI245" s="7"/>
      <c r="CJ245" s="7"/>
      <c r="CL245" s="7"/>
      <c r="CN245" s="7"/>
      <c r="CP245" s="7"/>
      <c r="CR245" s="7"/>
      <c r="CT245" s="7"/>
      <c r="CV245" s="7"/>
      <c r="CW245" s="7"/>
      <c r="CY245" s="7"/>
      <c r="DA245" s="7"/>
      <c r="DC245" s="7"/>
      <c r="DE245" s="7"/>
      <c r="DG245" s="7"/>
      <c r="DI245" s="7"/>
      <c r="DK245" s="7"/>
      <c r="DM245" s="7"/>
      <c r="DO245" s="7"/>
      <c r="DQ245" s="7"/>
      <c r="DR245" s="7"/>
      <c r="DS245" s="7"/>
      <c r="DT245" s="7"/>
      <c r="DV245" s="7"/>
      <c r="DX245" s="7"/>
      <c r="DY245" s="7"/>
      <c r="DZ245" s="7"/>
      <c r="EB245" s="7"/>
      <c r="ED245" s="7"/>
      <c r="EF245" s="7"/>
      <c r="EG245" s="7"/>
      <c r="EI245" s="7"/>
      <c r="EJ245" s="7"/>
      <c r="EL245" s="7"/>
      <c r="EN245" s="7"/>
      <c r="EP245" s="7"/>
      <c r="ER245" s="7"/>
      <c r="ET245" s="7"/>
      <c r="EV245" s="7"/>
      <c r="EX245" s="7"/>
      <c r="EZ245" s="7"/>
      <c r="FB245" s="7"/>
      <c r="FD245" s="7"/>
      <c r="FE245" s="7"/>
      <c r="FF245" s="7"/>
      <c r="FH245" s="7"/>
      <c r="FJ245" s="7"/>
      <c r="FL245" s="7"/>
      <c r="FN245" s="7"/>
      <c r="FP245" s="7"/>
      <c r="FR245" s="7"/>
      <c r="FT245" s="7"/>
      <c r="FV245" s="7"/>
      <c r="FW245" s="7"/>
      <c r="FY245" s="7"/>
      <c r="GA245" s="7"/>
      <c r="GC245" s="7"/>
      <c r="GE245" s="7"/>
      <c r="GG245" s="7"/>
      <c r="GI245" s="7"/>
      <c r="GJ245" s="7"/>
      <c r="GK245" s="7"/>
      <c r="GL245" s="7"/>
      <c r="GM245" s="7"/>
      <c r="GN245" s="7"/>
      <c r="GO245" s="7"/>
      <c r="GP245" s="7"/>
      <c r="GR245" s="7"/>
      <c r="GT245" s="7"/>
      <c r="GV245" s="7"/>
      <c r="GX245" s="7"/>
      <c r="GZ245" s="7"/>
      <c r="HA245" s="7"/>
      <c r="HC245" s="7"/>
      <c r="HE245" s="7"/>
      <c r="HG245" s="7"/>
      <c r="HI245" s="7"/>
      <c r="HK245" s="7"/>
      <c r="HM245" s="7"/>
      <c r="HO245" s="7"/>
      <c r="HQ245" s="7"/>
      <c r="HS245" s="7"/>
      <c r="HU245" s="7"/>
      <c r="HW245" s="7"/>
      <c r="HY245" s="7"/>
      <c r="IA245" s="7"/>
      <c r="IC245" s="7"/>
      <c r="IE245" s="7"/>
      <c r="IF245" s="7"/>
      <c r="IG245" s="7"/>
      <c r="IH245" s="7"/>
      <c r="IJ245" s="7"/>
      <c r="IL245" s="7"/>
      <c r="IN245" s="7"/>
      <c r="IO245" s="7"/>
      <c r="IP245" s="7"/>
      <c r="IR245" s="7"/>
      <c r="IT245" s="7"/>
      <c r="IV245" s="7"/>
      <c r="IX245" s="7"/>
      <c r="IZ245" s="7"/>
      <c r="JB245" s="7"/>
      <c r="JD245" s="7"/>
      <c r="JF245" s="7"/>
      <c r="JG245" s="7"/>
      <c r="JI245" s="7"/>
      <c r="JK245" s="7"/>
      <c r="JM245" s="7"/>
      <c r="JO245" s="7"/>
      <c r="JP245" s="7"/>
      <c r="JQ245" s="7"/>
      <c r="JS245" s="7"/>
      <c r="JT245" s="7"/>
      <c r="JU245" s="7"/>
      <c r="JV245" s="7"/>
      <c r="JX245" s="7"/>
      <c r="JZ245" s="7"/>
      <c r="KB245" s="7"/>
      <c r="KD245" s="7"/>
      <c r="KF245" s="7"/>
      <c r="KH245" s="7"/>
      <c r="KJ245" s="7"/>
      <c r="KL245" s="7"/>
      <c r="KN245" s="7"/>
      <c r="KO245" s="7"/>
      <c r="KP245" s="7"/>
      <c r="KQ245" s="7"/>
      <c r="KR245" s="7"/>
      <c r="KT245" s="7"/>
      <c r="KV245" s="7"/>
      <c r="KX245" s="7"/>
      <c r="KZ245" s="7"/>
      <c r="LB245" s="7"/>
      <c r="LD245" s="7"/>
      <c r="LF245" s="7"/>
      <c r="LH245" s="7"/>
      <c r="LJ245" s="7"/>
      <c r="LL245" s="7"/>
      <c r="LN245" s="7"/>
      <c r="LP245" s="7"/>
      <c r="LR245" s="7"/>
      <c r="LT245" s="7"/>
      <c r="LV245" s="7"/>
      <c r="LX245" s="7"/>
      <c r="LY245" s="7"/>
      <c r="LZ245" s="7"/>
      <c r="MA245" s="7"/>
      <c r="MB245" s="7"/>
      <c r="MC245" s="7"/>
      <c r="ME245" s="7"/>
      <c r="MG245" s="7"/>
      <c r="MH245" s="7"/>
      <c r="MJ245" s="7"/>
      <c r="ML245" s="7"/>
      <c r="MM245" s="7"/>
      <c r="MN245" s="7"/>
      <c r="MO245" s="7"/>
      <c r="MQ245" s="7"/>
      <c r="MS245" s="7"/>
      <c r="MU245" s="7"/>
      <c r="MV245" s="7"/>
      <c r="MX245" s="7"/>
      <c r="MY245" s="7"/>
      <c r="MZ245" s="7"/>
      <c r="NB245" s="7"/>
      <c r="ND245" s="7"/>
      <c r="NF245" s="7"/>
      <c r="NH245" s="7"/>
      <c r="NJ245" s="7"/>
      <c r="NL245" s="7"/>
      <c r="NM245" s="7"/>
      <c r="NN245" s="7"/>
      <c r="NO245" s="7"/>
      <c r="NP245" s="7"/>
      <c r="NR245" s="7"/>
      <c r="NT245" s="7"/>
      <c r="NU245" s="7"/>
      <c r="NW245" s="7"/>
      <c r="NY245" s="7"/>
      <c r="OA245" s="7"/>
      <c r="OC245" s="7"/>
      <c r="OE245" s="7"/>
      <c r="OG245" s="7"/>
      <c r="OI245" s="7"/>
      <c r="OK245" s="7"/>
      <c r="OM245" s="7"/>
      <c r="OO245" s="7"/>
      <c r="OQ245" s="7"/>
      <c r="OS245" s="7"/>
      <c r="OT245" s="7"/>
      <c r="OV245" s="7"/>
      <c r="OX245" s="7"/>
      <c r="OZ245" s="7"/>
      <c r="PB245" s="7"/>
      <c r="PD245" s="7"/>
      <c r="PF245" s="7"/>
      <c r="PH245" s="7"/>
      <c r="PJ245" s="7"/>
      <c r="PL245" s="7"/>
      <c r="PN245" s="7"/>
      <c r="PP245" s="7"/>
      <c r="PQ245" s="7"/>
      <c r="PR245" s="7"/>
      <c r="PS245" s="7"/>
      <c r="PT245" s="7"/>
      <c r="PV245" s="7"/>
      <c r="PX245" s="7"/>
      <c r="PZ245" s="7"/>
      <c r="QB245" s="7"/>
      <c r="QD245" s="7"/>
      <c r="QF245" s="7"/>
      <c r="QH245" s="7"/>
      <c r="QJ245" s="7"/>
      <c r="QL245" s="7"/>
      <c r="QN245" s="7"/>
      <c r="QO245" s="7"/>
      <c r="QQ245" s="7"/>
      <c r="QS245" s="7"/>
      <c r="QU245" s="7"/>
      <c r="QV245" s="7"/>
      <c r="QX245" s="7"/>
      <c r="QZ245" s="7"/>
      <c r="RB245" s="7"/>
      <c r="RD245" s="7"/>
      <c r="RF245" s="7"/>
      <c r="RH245" s="7"/>
      <c r="RJ245" s="7"/>
      <c r="RL245" s="7"/>
      <c r="RN245" s="7"/>
      <c r="RP245" s="7"/>
      <c r="RR245" s="7"/>
      <c r="RT245" s="7"/>
      <c r="RV245" s="7"/>
      <c r="RW245" s="7"/>
      <c r="RX245" s="7"/>
      <c r="RZ245" s="7"/>
      <c r="SB245" s="7"/>
      <c r="SD245" s="7"/>
      <c r="SE245" s="7"/>
      <c r="SF245" s="7"/>
      <c r="SH245" s="7"/>
      <c r="SJ245" s="7"/>
      <c r="SL245" s="7"/>
      <c r="SN245" s="7"/>
      <c r="SP245" s="7"/>
      <c r="SR245" s="7"/>
      <c r="ST245" s="7"/>
      <c r="SV245" s="7"/>
      <c r="SW245" s="7"/>
      <c r="SY245" s="7"/>
      <c r="TA245" s="7"/>
      <c r="TC245" s="7"/>
      <c r="TE245" s="7"/>
      <c r="TG245" s="7"/>
      <c r="TI245" s="7"/>
      <c r="TK245" s="7"/>
      <c r="TM245" s="7"/>
      <c r="TO245" s="7"/>
      <c r="TQ245" s="7"/>
      <c r="TS245" s="7"/>
      <c r="TU245" s="7"/>
      <c r="TW245" s="7"/>
      <c r="TY245" s="7"/>
      <c r="UA245" s="7"/>
      <c r="UC245" s="7"/>
      <c r="UE245" s="7"/>
      <c r="UG245" s="7"/>
      <c r="UI245" s="7"/>
      <c r="UK245" s="7"/>
      <c r="UM245" s="7"/>
      <c r="UO245" s="7"/>
      <c r="UQ245" s="7"/>
      <c r="US245" s="7"/>
      <c r="UU245" s="7"/>
      <c r="UW245" s="7"/>
      <c r="UY245" s="7"/>
      <c r="VA245" s="7"/>
      <c r="VC245" s="7"/>
      <c r="VE245" s="7"/>
      <c r="VG245" s="7"/>
      <c r="VI245" s="7"/>
      <c r="VK245" s="7"/>
      <c r="VM245" s="7"/>
      <c r="VO245" s="7"/>
      <c r="VQ245" s="7"/>
      <c r="VS245" s="7"/>
      <c r="VU245" s="7"/>
      <c r="VW245" s="7"/>
      <c r="VY245" s="7"/>
      <c r="WA245" s="7"/>
      <c r="WC245" s="7"/>
      <c r="WE245" s="7"/>
      <c r="WG245" s="7"/>
      <c r="WI245" s="7"/>
      <c r="WK245" s="7"/>
      <c r="WM245" s="7"/>
      <c r="WO245" s="7"/>
      <c r="WQ245" s="7"/>
      <c r="WS245" s="7"/>
      <c r="WU245" s="7"/>
      <c r="WW245" s="7"/>
      <c r="WY245" s="7"/>
      <c r="XA245" s="7"/>
      <c r="XC245" s="7"/>
      <c r="XE245" s="7"/>
      <c r="XG245" s="7"/>
      <c r="XI245" s="7"/>
      <c r="XK245" s="7"/>
      <c r="XM245" s="7"/>
      <c r="XO245" s="7"/>
      <c r="XQ245" s="7"/>
      <c r="XS245" s="7"/>
      <c r="XU245" s="7"/>
      <c r="XW245" s="7"/>
      <c r="XY245" s="7"/>
      <c r="YA245" s="7"/>
      <c r="YC245" s="7"/>
      <c r="YE245" s="7"/>
      <c r="YG245" s="7"/>
      <c r="YI245" s="7"/>
      <c r="YK245" s="7"/>
      <c r="YM245" s="7"/>
    </row>
    <row r="246" spans="5:663" s="80" customFormat="1" x14ac:dyDescent="0.2">
      <c r="E246" s="7"/>
      <c r="G246" s="7"/>
      <c r="I246" s="7"/>
      <c r="K246" s="7"/>
      <c r="M246" s="7"/>
      <c r="O246" s="7"/>
      <c r="Q246" s="7"/>
      <c r="S246" s="7"/>
      <c r="U246" s="7"/>
      <c r="W246" s="7"/>
      <c r="Y246" s="7"/>
      <c r="AA246" s="7"/>
      <c r="AC246" s="7"/>
      <c r="AE246" s="7"/>
      <c r="AG246" s="7"/>
      <c r="AH246" s="7"/>
      <c r="AI246" s="7"/>
      <c r="AJ246" s="7"/>
      <c r="AK246" s="7"/>
      <c r="AL246" s="7"/>
      <c r="AM246" s="7"/>
      <c r="AO246" s="7"/>
      <c r="AQ246" s="7"/>
      <c r="AS246" s="7"/>
      <c r="AU246" s="7"/>
      <c r="AW246" s="7"/>
      <c r="AY246" s="7"/>
      <c r="BA246" s="7"/>
      <c r="BC246" s="7"/>
      <c r="BE246" s="7"/>
      <c r="BG246" s="7"/>
      <c r="BI246" s="7"/>
      <c r="BK246" s="7"/>
      <c r="BM246" s="7"/>
      <c r="BO246" s="7"/>
      <c r="BQ246" s="7"/>
      <c r="BS246" s="7"/>
      <c r="BT246" s="7"/>
      <c r="BU246" s="7"/>
      <c r="BW246" s="7"/>
      <c r="BY246" s="7"/>
      <c r="CA246" s="7"/>
      <c r="CC246" s="7"/>
      <c r="CE246" s="7"/>
      <c r="CG246" s="7"/>
      <c r="CH246" s="7"/>
      <c r="CI246" s="7"/>
      <c r="CJ246" s="7"/>
      <c r="CL246" s="7"/>
      <c r="CN246" s="7"/>
      <c r="CP246" s="7"/>
      <c r="CR246" s="7"/>
      <c r="CT246" s="7"/>
      <c r="CV246" s="7"/>
      <c r="CW246" s="7"/>
      <c r="CY246" s="7"/>
      <c r="DA246" s="7"/>
      <c r="DC246" s="7"/>
      <c r="DE246" s="7"/>
      <c r="DG246" s="7"/>
      <c r="DI246" s="7"/>
      <c r="DK246" s="7"/>
      <c r="DM246" s="7"/>
      <c r="DO246" s="7"/>
      <c r="DQ246" s="7"/>
      <c r="DR246" s="7"/>
      <c r="DS246" s="7"/>
      <c r="DT246" s="7"/>
      <c r="DV246" s="7"/>
      <c r="DX246" s="7"/>
      <c r="DY246" s="7"/>
      <c r="DZ246" s="7"/>
      <c r="EB246" s="7"/>
      <c r="ED246" s="7"/>
      <c r="EF246" s="7"/>
      <c r="EG246" s="7"/>
      <c r="EI246" s="7"/>
      <c r="EJ246" s="7"/>
      <c r="EL246" s="7"/>
      <c r="EN246" s="7"/>
      <c r="EP246" s="7"/>
      <c r="ER246" s="7"/>
      <c r="ET246" s="7"/>
      <c r="EV246" s="7"/>
      <c r="EX246" s="7"/>
      <c r="EZ246" s="7"/>
      <c r="FB246" s="7"/>
      <c r="FD246" s="7"/>
      <c r="FE246" s="7"/>
      <c r="FF246" s="7"/>
      <c r="FH246" s="7"/>
      <c r="FJ246" s="7"/>
      <c r="FL246" s="7"/>
      <c r="FN246" s="7"/>
      <c r="FP246" s="7"/>
      <c r="FR246" s="7"/>
      <c r="FT246" s="7"/>
      <c r="FV246" s="7"/>
      <c r="FW246" s="7"/>
      <c r="FY246" s="7"/>
      <c r="GA246" s="7"/>
      <c r="GC246" s="7"/>
      <c r="GE246" s="7"/>
      <c r="GG246" s="7"/>
      <c r="GI246" s="7"/>
      <c r="GJ246" s="7"/>
      <c r="GK246" s="7"/>
      <c r="GL246" s="7"/>
      <c r="GM246" s="7"/>
      <c r="GN246" s="7"/>
      <c r="GO246" s="7"/>
      <c r="GP246" s="7"/>
      <c r="GR246" s="7"/>
      <c r="GT246" s="7"/>
      <c r="GV246" s="7"/>
      <c r="GX246" s="7"/>
      <c r="GZ246" s="7"/>
      <c r="HA246" s="7"/>
      <c r="HC246" s="7"/>
      <c r="HE246" s="7"/>
      <c r="HG246" s="7"/>
      <c r="HI246" s="7"/>
      <c r="HK246" s="7"/>
      <c r="HM246" s="7"/>
      <c r="HO246" s="7"/>
      <c r="HQ246" s="7"/>
      <c r="HS246" s="7"/>
      <c r="HU246" s="7"/>
      <c r="HW246" s="7"/>
      <c r="HY246" s="7"/>
      <c r="IA246" s="7"/>
      <c r="IC246" s="7"/>
      <c r="IE246" s="7"/>
      <c r="IF246" s="7"/>
      <c r="IG246" s="7"/>
      <c r="IH246" s="7"/>
      <c r="IJ246" s="7"/>
      <c r="IL246" s="7"/>
      <c r="IN246" s="7"/>
      <c r="IO246" s="7"/>
      <c r="IP246" s="7"/>
      <c r="IR246" s="7"/>
      <c r="IT246" s="7"/>
      <c r="IV246" s="7"/>
      <c r="IX246" s="7"/>
      <c r="IZ246" s="7"/>
      <c r="JB246" s="7"/>
      <c r="JD246" s="7"/>
      <c r="JF246" s="7"/>
      <c r="JG246" s="7"/>
      <c r="JI246" s="7"/>
      <c r="JK246" s="7"/>
      <c r="JM246" s="7"/>
      <c r="JO246" s="7"/>
      <c r="JP246" s="7"/>
      <c r="JQ246" s="7"/>
      <c r="JS246" s="7"/>
      <c r="JT246" s="7"/>
      <c r="JU246" s="7"/>
      <c r="JV246" s="7"/>
      <c r="JX246" s="7"/>
      <c r="JZ246" s="7"/>
      <c r="KB246" s="7"/>
      <c r="KD246" s="7"/>
      <c r="KF246" s="7"/>
      <c r="KH246" s="7"/>
      <c r="KJ246" s="7"/>
      <c r="KL246" s="7"/>
      <c r="KN246" s="7"/>
      <c r="KO246" s="7"/>
      <c r="KP246" s="7"/>
      <c r="KQ246" s="7"/>
      <c r="KR246" s="7"/>
      <c r="KT246" s="7"/>
      <c r="KV246" s="7"/>
      <c r="KX246" s="7"/>
      <c r="KZ246" s="7"/>
      <c r="LB246" s="7"/>
      <c r="LD246" s="7"/>
      <c r="LF246" s="7"/>
      <c r="LH246" s="7"/>
      <c r="LJ246" s="7"/>
      <c r="LL246" s="7"/>
      <c r="LN246" s="7"/>
      <c r="LP246" s="7"/>
      <c r="LR246" s="7"/>
      <c r="LT246" s="7"/>
      <c r="LV246" s="7"/>
      <c r="LX246" s="7"/>
      <c r="LY246" s="7"/>
      <c r="LZ246" s="7"/>
      <c r="MA246" s="7"/>
      <c r="MB246" s="7"/>
      <c r="MC246" s="7"/>
      <c r="ME246" s="7"/>
      <c r="MG246" s="7"/>
      <c r="MH246" s="7"/>
      <c r="MJ246" s="7"/>
      <c r="ML246" s="7"/>
      <c r="MM246" s="7"/>
      <c r="MN246" s="7"/>
      <c r="MO246" s="7"/>
      <c r="MQ246" s="7"/>
      <c r="MS246" s="7"/>
      <c r="MU246" s="7"/>
      <c r="MV246" s="7"/>
      <c r="MX246" s="7"/>
      <c r="MY246" s="7"/>
      <c r="MZ246" s="7"/>
      <c r="NB246" s="7"/>
      <c r="ND246" s="7"/>
      <c r="NF246" s="7"/>
      <c r="NH246" s="7"/>
      <c r="NJ246" s="7"/>
      <c r="NL246" s="7"/>
      <c r="NM246" s="7"/>
      <c r="NN246" s="7"/>
      <c r="NO246" s="7"/>
      <c r="NP246" s="7"/>
      <c r="NR246" s="7"/>
      <c r="NT246" s="7"/>
      <c r="NU246" s="7"/>
      <c r="NW246" s="7"/>
      <c r="NY246" s="7"/>
      <c r="OA246" s="7"/>
      <c r="OC246" s="7"/>
      <c r="OE246" s="7"/>
      <c r="OG246" s="7"/>
      <c r="OI246" s="7"/>
      <c r="OK246" s="7"/>
      <c r="OM246" s="7"/>
      <c r="OO246" s="7"/>
      <c r="OQ246" s="7"/>
      <c r="OS246" s="7"/>
      <c r="OT246" s="7"/>
      <c r="OV246" s="7"/>
      <c r="OX246" s="7"/>
      <c r="OZ246" s="7"/>
      <c r="PB246" s="7"/>
      <c r="PD246" s="7"/>
      <c r="PF246" s="7"/>
      <c r="PH246" s="7"/>
      <c r="PJ246" s="7"/>
      <c r="PL246" s="7"/>
      <c r="PN246" s="7"/>
      <c r="PP246" s="7"/>
      <c r="PQ246" s="7"/>
      <c r="PR246" s="7"/>
      <c r="PS246" s="7"/>
      <c r="PT246" s="7"/>
      <c r="PV246" s="7"/>
      <c r="PX246" s="7"/>
      <c r="PZ246" s="7"/>
      <c r="QB246" s="7"/>
      <c r="QD246" s="7"/>
      <c r="QF246" s="7"/>
      <c r="QH246" s="7"/>
      <c r="QJ246" s="7"/>
      <c r="QL246" s="7"/>
      <c r="QN246" s="7"/>
      <c r="QO246" s="7"/>
      <c r="QQ246" s="7"/>
      <c r="QS246" s="7"/>
      <c r="QU246" s="7"/>
      <c r="QV246" s="7"/>
      <c r="QX246" s="7"/>
      <c r="QZ246" s="7"/>
      <c r="RB246" s="7"/>
      <c r="RD246" s="7"/>
      <c r="RF246" s="7"/>
      <c r="RH246" s="7"/>
      <c r="RJ246" s="7"/>
      <c r="RL246" s="7"/>
      <c r="RN246" s="7"/>
      <c r="RP246" s="7"/>
      <c r="RR246" s="7"/>
      <c r="RT246" s="7"/>
      <c r="RV246" s="7"/>
      <c r="RW246" s="7"/>
      <c r="RX246" s="7"/>
      <c r="RZ246" s="7"/>
      <c r="SB246" s="7"/>
      <c r="SD246" s="7"/>
      <c r="SE246" s="7"/>
      <c r="SF246" s="7"/>
      <c r="SH246" s="7"/>
      <c r="SJ246" s="7"/>
      <c r="SL246" s="7"/>
      <c r="SN246" s="7"/>
      <c r="SP246" s="7"/>
      <c r="SR246" s="7"/>
      <c r="ST246" s="7"/>
      <c r="SV246" s="7"/>
      <c r="SW246" s="7"/>
      <c r="SY246" s="7"/>
      <c r="TA246" s="7"/>
      <c r="TC246" s="7"/>
      <c r="TE246" s="7"/>
      <c r="TG246" s="7"/>
      <c r="TI246" s="7"/>
      <c r="TK246" s="7"/>
      <c r="TM246" s="7"/>
      <c r="TO246" s="7"/>
      <c r="TQ246" s="7"/>
      <c r="TS246" s="7"/>
      <c r="TU246" s="7"/>
      <c r="TW246" s="7"/>
      <c r="TY246" s="7"/>
      <c r="UA246" s="7"/>
      <c r="UC246" s="7"/>
      <c r="UE246" s="7"/>
      <c r="UG246" s="7"/>
      <c r="UI246" s="7"/>
      <c r="UK246" s="7"/>
      <c r="UM246" s="7"/>
      <c r="UO246" s="7"/>
      <c r="UQ246" s="7"/>
      <c r="US246" s="7"/>
      <c r="UU246" s="7"/>
      <c r="UW246" s="7"/>
      <c r="UY246" s="7"/>
      <c r="VA246" s="7"/>
      <c r="VC246" s="7"/>
      <c r="VE246" s="7"/>
      <c r="VG246" s="7"/>
      <c r="VI246" s="7"/>
      <c r="VK246" s="7"/>
      <c r="VM246" s="7"/>
      <c r="VO246" s="7"/>
      <c r="VQ246" s="7"/>
      <c r="VS246" s="7"/>
      <c r="VU246" s="7"/>
      <c r="VW246" s="7"/>
      <c r="VY246" s="7"/>
      <c r="WA246" s="7"/>
      <c r="WC246" s="7"/>
      <c r="WE246" s="7"/>
      <c r="WG246" s="7"/>
      <c r="WI246" s="7"/>
      <c r="WK246" s="7"/>
      <c r="WM246" s="7"/>
      <c r="WO246" s="7"/>
      <c r="WQ246" s="7"/>
      <c r="WS246" s="7"/>
      <c r="WU246" s="7"/>
      <c r="WW246" s="7"/>
      <c r="WY246" s="7"/>
      <c r="XA246" s="7"/>
      <c r="XC246" s="7"/>
      <c r="XE246" s="7"/>
      <c r="XG246" s="7"/>
      <c r="XI246" s="7"/>
      <c r="XK246" s="7"/>
      <c r="XM246" s="7"/>
      <c r="XO246" s="7"/>
      <c r="XQ246" s="7"/>
      <c r="XS246" s="7"/>
      <c r="XU246" s="7"/>
      <c r="XW246" s="7"/>
      <c r="XY246" s="7"/>
      <c r="YA246" s="7"/>
      <c r="YC246" s="7"/>
      <c r="YE246" s="7"/>
      <c r="YG246" s="7"/>
      <c r="YI246" s="7"/>
      <c r="YK246" s="7"/>
      <c r="YM246" s="7"/>
    </row>
    <row r="247" spans="5:663" s="80" customFormat="1" x14ac:dyDescent="0.2">
      <c r="E247" s="7"/>
      <c r="G247" s="7"/>
      <c r="I247" s="7"/>
      <c r="K247" s="7"/>
      <c r="M247" s="7"/>
      <c r="O247" s="7"/>
      <c r="Q247" s="7"/>
      <c r="S247" s="7"/>
      <c r="U247" s="7"/>
      <c r="W247" s="7"/>
      <c r="Y247" s="7"/>
      <c r="AA247" s="7"/>
      <c r="AC247" s="7"/>
      <c r="AE247" s="7"/>
      <c r="AG247" s="7"/>
      <c r="AH247" s="7"/>
      <c r="AI247" s="7"/>
      <c r="AJ247" s="7"/>
      <c r="AK247" s="7"/>
      <c r="AL247" s="7"/>
      <c r="AM247" s="7"/>
      <c r="AO247" s="7"/>
      <c r="AQ247" s="7"/>
      <c r="AS247" s="7"/>
      <c r="AU247" s="7"/>
      <c r="AW247" s="7"/>
      <c r="AY247" s="7"/>
      <c r="BA247" s="7"/>
      <c r="BC247" s="7"/>
      <c r="BE247" s="7"/>
      <c r="BG247" s="7"/>
      <c r="BI247" s="7"/>
      <c r="BK247" s="7"/>
      <c r="BM247" s="7"/>
      <c r="BO247" s="7"/>
      <c r="BQ247" s="7"/>
      <c r="BS247" s="7"/>
      <c r="BT247" s="7"/>
      <c r="BU247" s="7"/>
      <c r="BW247" s="7"/>
      <c r="BY247" s="7"/>
      <c r="CA247" s="7"/>
      <c r="CC247" s="7"/>
      <c r="CE247" s="7"/>
      <c r="CG247" s="7"/>
      <c r="CH247" s="7"/>
      <c r="CI247" s="7"/>
      <c r="CJ247" s="7"/>
      <c r="CL247" s="7"/>
      <c r="CN247" s="7"/>
      <c r="CP247" s="7"/>
      <c r="CR247" s="7"/>
      <c r="CT247" s="7"/>
      <c r="CV247" s="7"/>
      <c r="CW247" s="7"/>
      <c r="CY247" s="7"/>
      <c r="DA247" s="7"/>
      <c r="DC247" s="7"/>
      <c r="DE247" s="7"/>
      <c r="DG247" s="7"/>
      <c r="DI247" s="7"/>
      <c r="DK247" s="7"/>
      <c r="DM247" s="7"/>
      <c r="DO247" s="7"/>
      <c r="DQ247" s="7"/>
      <c r="DR247" s="7"/>
      <c r="DS247" s="7"/>
      <c r="DT247" s="7"/>
      <c r="DV247" s="7"/>
      <c r="DX247" s="7"/>
      <c r="DY247" s="7"/>
      <c r="DZ247" s="7"/>
      <c r="EB247" s="7"/>
      <c r="ED247" s="7"/>
      <c r="EF247" s="7"/>
      <c r="EG247" s="7"/>
      <c r="EI247" s="7"/>
      <c r="EJ247" s="7"/>
      <c r="EL247" s="7"/>
      <c r="EN247" s="7"/>
      <c r="EP247" s="7"/>
      <c r="ER247" s="7"/>
      <c r="ET247" s="7"/>
      <c r="EV247" s="7"/>
      <c r="EX247" s="7"/>
      <c r="EZ247" s="7"/>
      <c r="FB247" s="7"/>
      <c r="FD247" s="7"/>
      <c r="FE247" s="7"/>
      <c r="FF247" s="7"/>
      <c r="FH247" s="7"/>
      <c r="FJ247" s="7"/>
      <c r="FL247" s="7"/>
      <c r="FN247" s="7"/>
      <c r="FP247" s="7"/>
      <c r="FR247" s="7"/>
      <c r="FT247" s="7"/>
      <c r="FV247" s="7"/>
      <c r="FW247" s="7"/>
      <c r="FY247" s="7"/>
      <c r="GA247" s="7"/>
      <c r="GC247" s="7"/>
      <c r="GE247" s="7"/>
      <c r="GG247" s="7"/>
      <c r="GI247" s="7"/>
      <c r="GJ247" s="7"/>
      <c r="GK247" s="7"/>
      <c r="GL247" s="7"/>
      <c r="GM247" s="7"/>
      <c r="GN247" s="7"/>
      <c r="GO247" s="7"/>
      <c r="GP247" s="7"/>
      <c r="GR247" s="7"/>
      <c r="GT247" s="7"/>
      <c r="GV247" s="7"/>
      <c r="GX247" s="7"/>
      <c r="GZ247" s="7"/>
      <c r="HA247" s="7"/>
      <c r="HC247" s="7"/>
      <c r="HE247" s="7"/>
      <c r="HG247" s="7"/>
      <c r="HI247" s="7"/>
      <c r="HK247" s="7"/>
      <c r="HM247" s="7"/>
      <c r="HO247" s="7"/>
      <c r="HQ247" s="7"/>
      <c r="HS247" s="7"/>
      <c r="HU247" s="7"/>
      <c r="HW247" s="7"/>
      <c r="HY247" s="7"/>
      <c r="IA247" s="7"/>
      <c r="IC247" s="7"/>
      <c r="IE247" s="7"/>
      <c r="IF247" s="7"/>
      <c r="IG247" s="7"/>
      <c r="IH247" s="7"/>
      <c r="IJ247" s="7"/>
      <c r="IL247" s="7"/>
      <c r="IN247" s="7"/>
      <c r="IO247" s="7"/>
      <c r="IP247" s="7"/>
      <c r="IR247" s="7"/>
      <c r="IT247" s="7"/>
      <c r="IV247" s="7"/>
      <c r="IX247" s="7"/>
      <c r="IZ247" s="7"/>
      <c r="JB247" s="7"/>
      <c r="JD247" s="7"/>
      <c r="JF247" s="7"/>
      <c r="JG247" s="7"/>
      <c r="JI247" s="7"/>
      <c r="JK247" s="7"/>
      <c r="JM247" s="7"/>
      <c r="JO247" s="7"/>
      <c r="JP247" s="7"/>
      <c r="JQ247" s="7"/>
      <c r="JS247" s="7"/>
      <c r="JT247" s="7"/>
      <c r="JU247" s="7"/>
      <c r="JV247" s="7"/>
      <c r="JX247" s="7"/>
      <c r="JZ247" s="7"/>
      <c r="KB247" s="7"/>
      <c r="KD247" s="7"/>
      <c r="KF247" s="7"/>
      <c r="KH247" s="7"/>
      <c r="KJ247" s="7"/>
      <c r="KL247" s="7"/>
      <c r="KN247" s="7"/>
      <c r="KO247" s="7"/>
      <c r="KP247" s="7"/>
      <c r="KQ247" s="7"/>
      <c r="KR247" s="7"/>
      <c r="KT247" s="7"/>
      <c r="KV247" s="7"/>
      <c r="KX247" s="7"/>
      <c r="KZ247" s="7"/>
      <c r="LB247" s="7"/>
      <c r="LD247" s="7"/>
      <c r="LF247" s="7"/>
      <c r="LH247" s="7"/>
      <c r="LJ247" s="7"/>
      <c r="LL247" s="7"/>
      <c r="LN247" s="7"/>
      <c r="LP247" s="7"/>
      <c r="LR247" s="7"/>
      <c r="LT247" s="7"/>
      <c r="LV247" s="7"/>
      <c r="LX247" s="7"/>
      <c r="LY247" s="7"/>
      <c r="LZ247" s="7"/>
      <c r="MA247" s="7"/>
      <c r="MB247" s="7"/>
      <c r="MC247" s="7"/>
      <c r="ME247" s="7"/>
      <c r="MG247" s="7"/>
      <c r="MH247" s="7"/>
      <c r="MJ247" s="7"/>
      <c r="ML247" s="7"/>
      <c r="MM247" s="7"/>
      <c r="MN247" s="7"/>
      <c r="MO247" s="7"/>
      <c r="MQ247" s="7"/>
      <c r="MS247" s="7"/>
      <c r="MU247" s="7"/>
      <c r="MV247" s="7"/>
      <c r="MX247" s="7"/>
      <c r="MY247" s="7"/>
      <c r="MZ247" s="7"/>
      <c r="NB247" s="7"/>
      <c r="ND247" s="7"/>
      <c r="NF247" s="7"/>
      <c r="NH247" s="7"/>
      <c r="NJ247" s="7"/>
      <c r="NL247" s="7"/>
      <c r="NM247" s="7"/>
      <c r="NN247" s="7"/>
      <c r="NO247" s="7"/>
      <c r="NP247" s="7"/>
      <c r="NR247" s="7"/>
      <c r="NT247" s="7"/>
      <c r="NU247" s="7"/>
      <c r="NW247" s="7"/>
      <c r="NY247" s="7"/>
      <c r="OA247" s="7"/>
      <c r="OC247" s="7"/>
      <c r="OE247" s="7"/>
      <c r="OG247" s="7"/>
      <c r="OI247" s="7"/>
      <c r="OK247" s="7"/>
      <c r="OM247" s="7"/>
      <c r="OO247" s="7"/>
      <c r="OQ247" s="7"/>
      <c r="OS247" s="7"/>
      <c r="OT247" s="7"/>
      <c r="OV247" s="7"/>
      <c r="OX247" s="7"/>
      <c r="OZ247" s="7"/>
      <c r="PB247" s="7"/>
      <c r="PD247" s="7"/>
      <c r="PF247" s="7"/>
      <c r="PH247" s="7"/>
      <c r="PJ247" s="7"/>
      <c r="PL247" s="7"/>
      <c r="PN247" s="7"/>
      <c r="PP247" s="7"/>
      <c r="PQ247" s="7"/>
      <c r="PR247" s="7"/>
      <c r="PS247" s="7"/>
      <c r="PT247" s="7"/>
      <c r="PV247" s="7"/>
      <c r="PX247" s="7"/>
      <c r="PZ247" s="7"/>
      <c r="QB247" s="7"/>
      <c r="QD247" s="7"/>
      <c r="QF247" s="7"/>
      <c r="QH247" s="7"/>
      <c r="QJ247" s="7"/>
      <c r="QL247" s="7"/>
      <c r="QN247" s="7"/>
      <c r="QO247" s="7"/>
      <c r="QQ247" s="7"/>
      <c r="QS247" s="7"/>
      <c r="QU247" s="7"/>
      <c r="QV247" s="7"/>
      <c r="QX247" s="7"/>
      <c r="QZ247" s="7"/>
      <c r="RB247" s="7"/>
      <c r="RD247" s="7"/>
      <c r="RF247" s="7"/>
      <c r="RH247" s="7"/>
      <c r="RJ247" s="7"/>
      <c r="RL247" s="7"/>
      <c r="RN247" s="7"/>
      <c r="RP247" s="7"/>
      <c r="RR247" s="7"/>
      <c r="RT247" s="7"/>
      <c r="RV247" s="7"/>
      <c r="RW247" s="7"/>
      <c r="RX247" s="7"/>
      <c r="RZ247" s="7"/>
      <c r="SB247" s="7"/>
      <c r="SD247" s="7"/>
      <c r="SE247" s="7"/>
      <c r="SF247" s="7"/>
      <c r="SH247" s="7"/>
      <c r="SJ247" s="7"/>
      <c r="SL247" s="7"/>
      <c r="SN247" s="7"/>
      <c r="SP247" s="7"/>
      <c r="SR247" s="7"/>
      <c r="ST247" s="7"/>
      <c r="SV247" s="7"/>
      <c r="SW247" s="7"/>
      <c r="SY247" s="7"/>
      <c r="TA247" s="7"/>
      <c r="TC247" s="7"/>
      <c r="TE247" s="7"/>
      <c r="TG247" s="7"/>
      <c r="TI247" s="7"/>
      <c r="TK247" s="7"/>
      <c r="TM247" s="7"/>
      <c r="TO247" s="7"/>
      <c r="TQ247" s="7"/>
      <c r="TS247" s="7"/>
      <c r="TU247" s="7"/>
      <c r="TW247" s="7"/>
      <c r="TY247" s="7"/>
      <c r="UA247" s="7"/>
      <c r="UC247" s="7"/>
      <c r="UE247" s="7"/>
      <c r="UG247" s="7"/>
      <c r="UI247" s="7"/>
      <c r="UK247" s="7"/>
      <c r="UM247" s="7"/>
      <c r="UO247" s="7"/>
      <c r="UQ247" s="7"/>
      <c r="US247" s="7"/>
      <c r="UU247" s="7"/>
      <c r="UW247" s="7"/>
      <c r="UY247" s="7"/>
      <c r="VA247" s="7"/>
      <c r="VC247" s="7"/>
      <c r="VE247" s="7"/>
      <c r="VG247" s="7"/>
      <c r="VI247" s="7"/>
      <c r="VK247" s="7"/>
      <c r="VM247" s="7"/>
      <c r="VO247" s="7"/>
      <c r="VQ247" s="7"/>
      <c r="VS247" s="7"/>
      <c r="VU247" s="7"/>
      <c r="VW247" s="7"/>
      <c r="VY247" s="7"/>
      <c r="WA247" s="7"/>
      <c r="WC247" s="7"/>
      <c r="WE247" s="7"/>
      <c r="WG247" s="7"/>
      <c r="WI247" s="7"/>
      <c r="WK247" s="7"/>
      <c r="WM247" s="7"/>
      <c r="WO247" s="7"/>
      <c r="WQ247" s="7"/>
      <c r="WS247" s="7"/>
      <c r="WU247" s="7"/>
      <c r="WW247" s="7"/>
      <c r="WY247" s="7"/>
      <c r="XA247" s="7"/>
      <c r="XC247" s="7"/>
      <c r="XE247" s="7"/>
      <c r="XG247" s="7"/>
      <c r="XI247" s="7"/>
      <c r="XK247" s="7"/>
      <c r="XM247" s="7"/>
      <c r="XO247" s="7"/>
      <c r="XQ247" s="7"/>
      <c r="XS247" s="7"/>
      <c r="XU247" s="7"/>
      <c r="XW247" s="7"/>
      <c r="XY247" s="7"/>
      <c r="YA247" s="7"/>
      <c r="YC247" s="7"/>
      <c r="YE247" s="7"/>
      <c r="YG247" s="7"/>
      <c r="YI247" s="7"/>
      <c r="YK247" s="7"/>
      <c r="YM247" s="7"/>
    </row>
    <row r="248" spans="5:663" s="80" customFormat="1" x14ac:dyDescent="0.2">
      <c r="E248" s="7"/>
      <c r="G248" s="7"/>
      <c r="I248" s="7"/>
      <c r="K248" s="7"/>
      <c r="M248" s="7"/>
      <c r="O248" s="7"/>
      <c r="Q248" s="7"/>
      <c r="S248" s="7"/>
      <c r="U248" s="7"/>
      <c r="W248" s="7"/>
      <c r="Y248" s="7"/>
      <c r="AA248" s="7"/>
      <c r="AC248" s="7"/>
      <c r="AE248" s="7"/>
      <c r="AG248" s="7"/>
      <c r="AH248" s="7"/>
      <c r="AI248" s="7"/>
      <c r="AJ248" s="7"/>
      <c r="AK248" s="7"/>
      <c r="AL248" s="7"/>
      <c r="AM248" s="7"/>
      <c r="AO248" s="7"/>
      <c r="AQ248" s="7"/>
      <c r="AS248" s="7"/>
      <c r="AU248" s="7"/>
      <c r="AW248" s="7"/>
      <c r="AY248" s="7"/>
      <c r="BA248" s="7"/>
      <c r="BC248" s="7"/>
      <c r="BE248" s="7"/>
      <c r="BG248" s="7"/>
      <c r="BI248" s="7"/>
      <c r="BK248" s="7"/>
      <c r="BM248" s="7"/>
      <c r="BO248" s="7"/>
      <c r="BQ248" s="7"/>
      <c r="BS248" s="7"/>
      <c r="BT248" s="7"/>
      <c r="BU248" s="7"/>
      <c r="BW248" s="7"/>
      <c r="BY248" s="7"/>
      <c r="CA248" s="7"/>
      <c r="CC248" s="7"/>
      <c r="CE248" s="7"/>
      <c r="CG248" s="7"/>
      <c r="CH248" s="7"/>
      <c r="CI248" s="7"/>
      <c r="CJ248" s="7"/>
      <c r="CL248" s="7"/>
      <c r="CN248" s="7"/>
      <c r="CP248" s="7"/>
      <c r="CR248" s="7"/>
      <c r="CT248" s="7"/>
      <c r="CV248" s="7"/>
      <c r="CW248" s="7"/>
      <c r="CY248" s="7"/>
      <c r="DA248" s="7"/>
      <c r="DC248" s="7"/>
      <c r="DE248" s="7"/>
      <c r="DG248" s="7"/>
      <c r="DI248" s="7"/>
      <c r="DK248" s="7"/>
      <c r="DM248" s="7"/>
      <c r="DO248" s="7"/>
      <c r="DQ248" s="7"/>
      <c r="DR248" s="7"/>
      <c r="DS248" s="7"/>
      <c r="DT248" s="7"/>
      <c r="DV248" s="7"/>
      <c r="DX248" s="7"/>
      <c r="DY248" s="7"/>
      <c r="DZ248" s="7"/>
      <c r="EB248" s="7"/>
      <c r="ED248" s="7"/>
      <c r="EF248" s="7"/>
      <c r="EG248" s="7"/>
      <c r="EI248" s="7"/>
      <c r="EJ248" s="7"/>
      <c r="EL248" s="7"/>
      <c r="EN248" s="7"/>
      <c r="EP248" s="7"/>
      <c r="ER248" s="7"/>
      <c r="ET248" s="7"/>
      <c r="EV248" s="7"/>
      <c r="EX248" s="7"/>
      <c r="EZ248" s="7"/>
      <c r="FB248" s="7"/>
      <c r="FD248" s="7"/>
      <c r="FE248" s="7"/>
      <c r="FF248" s="7"/>
      <c r="FH248" s="7"/>
      <c r="FJ248" s="7"/>
      <c r="FL248" s="7"/>
      <c r="FN248" s="7"/>
      <c r="FP248" s="7"/>
      <c r="FR248" s="7"/>
      <c r="FT248" s="7"/>
      <c r="FV248" s="7"/>
      <c r="FW248" s="7"/>
      <c r="FY248" s="7"/>
      <c r="GA248" s="7"/>
      <c r="GC248" s="7"/>
      <c r="GE248" s="7"/>
      <c r="GG248" s="7"/>
      <c r="GI248" s="7"/>
      <c r="GJ248" s="7"/>
      <c r="GK248" s="7"/>
      <c r="GL248" s="7"/>
      <c r="GM248" s="7"/>
      <c r="GN248" s="7"/>
      <c r="GO248" s="7"/>
      <c r="GP248" s="7"/>
      <c r="GR248" s="7"/>
      <c r="GT248" s="7"/>
      <c r="GV248" s="7"/>
      <c r="GX248" s="7"/>
      <c r="GZ248" s="7"/>
      <c r="HA248" s="7"/>
      <c r="HC248" s="7"/>
      <c r="HE248" s="7"/>
      <c r="HG248" s="7"/>
      <c r="HI248" s="7"/>
      <c r="HK248" s="7"/>
      <c r="HM248" s="7"/>
      <c r="HO248" s="7"/>
      <c r="HQ248" s="7"/>
      <c r="HS248" s="7"/>
      <c r="HU248" s="7"/>
      <c r="HW248" s="7"/>
      <c r="HY248" s="7"/>
      <c r="IA248" s="7"/>
      <c r="IC248" s="7"/>
      <c r="IE248" s="7"/>
      <c r="IF248" s="7"/>
      <c r="IG248" s="7"/>
      <c r="IH248" s="7"/>
      <c r="IJ248" s="7"/>
      <c r="IL248" s="7"/>
      <c r="IN248" s="7"/>
      <c r="IO248" s="7"/>
      <c r="IP248" s="7"/>
      <c r="IR248" s="7"/>
      <c r="IT248" s="7"/>
      <c r="IV248" s="7"/>
      <c r="IX248" s="7"/>
      <c r="IZ248" s="7"/>
      <c r="JB248" s="7"/>
      <c r="JD248" s="7"/>
      <c r="JF248" s="7"/>
      <c r="JG248" s="7"/>
      <c r="JI248" s="7"/>
      <c r="JK248" s="7"/>
      <c r="JM248" s="7"/>
      <c r="JO248" s="7"/>
      <c r="JP248" s="7"/>
      <c r="JQ248" s="7"/>
      <c r="JS248" s="7"/>
      <c r="JT248" s="7"/>
      <c r="JU248" s="7"/>
      <c r="JV248" s="7"/>
      <c r="JX248" s="7"/>
      <c r="JZ248" s="7"/>
      <c r="KB248" s="7"/>
      <c r="KD248" s="7"/>
      <c r="KF248" s="7"/>
      <c r="KH248" s="7"/>
      <c r="KJ248" s="7"/>
      <c r="KL248" s="7"/>
      <c r="KN248" s="7"/>
      <c r="KO248" s="7"/>
      <c r="KP248" s="7"/>
      <c r="KQ248" s="7"/>
      <c r="KR248" s="7"/>
      <c r="KT248" s="7"/>
      <c r="KV248" s="7"/>
      <c r="KX248" s="7"/>
      <c r="KZ248" s="7"/>
      <c r="LB248" s="7"/>
      <c r="LD248" s="7"/>
      <c r="LF248" s="7"/>
      <c r="LH248" s="7"/>
      <c r="LJ248" s="7"/>
      <c r="LL248" s="7"/>
      <c r="LN248" s="7"/>
      <c r="LP248" s="7"/>
      <c r="LR248" s="7"/>
      <c r="LT248" s="7"/>
      <c r="LV248" s="7"/>
      <c r="LX248" s="7"/>
      <c r="LY248" s="7"/>
      <c r="LZ248" s="7"/>
      <c r="MA248" s="7"/>
      <c r="MB248" s="7"/>
      <c r="MC248" s="7"/>
      <c r="ME248" s="7"/>
      <c r="MG248" s="7"/>
      <c r="MH248" s="7"/>
      <c r="MJ248" s="7"/>
      <c r="ML248" s="7"/>
      <c r="MM248" s="7"/>
      <c r="MN248" s="7"/>
      <c r="MO248" s="7"/>
      <c r="MQ248" s="7"/>
      <c r="MS248" s="7"/>
      <c r="MU248" s="7"/>
      <c r="MV248" s="7"/>
      <c r="MX248" s="7"/>
      <c r="MY248" s="7"/>
      <c r="MZ248" s="7"/>
      <c r="NB248" s="7"/>
      <c r="ND248" s="7"/>
      <c r="NF248" s="7"/>
      <c r="NH248" s="7"/>
      <c r="NJ248" s="7"/>
      <c r="NL248" s="7"/>
      <c r="NM248" s="7"/>
      <c r="NN248" s="7"/>
      <c r="NO248" s="7"/>
      <c r="NP248" s="7"/>
      <c r="NR248" s="7"/>
      <c r="NT248" s="7"/>
      <c r="NU248" s="7"/>
      <c r="NW248" s="7"/>
      <c r="NY248" s="7"/>
      <c r="OA248" s="7"/>
      <c r="OC248" s="7"/>
      <c r="OE248" s="7"/>
      <c r="OG248" s="7"/>
      <c r="OI248" s="7"/>
      <c r="OK248" s="7"/>
      <c r="OM248" s="7"/>
      <c r="OO248" s="7"/>
      <c r="OQ248" s="7"/>
      <c r="OS248" s="7"/>
      <c r="OT248" s="7"/>
      <c r="OV248" s="7"/>
      <c r="OX248" s="7"/>
      <c r="OZ248" s="7"/>
      <c r="PB248" s="7"/>
      <c r="PD248" s="7"/>
      <c r="PF248" s="7"/>
      <c r="PH248" s="7"/>
      <c r="PJ248" s="7"/>
      <c r="PL248" s="7"/>
      <c r="PN248" s="7"/>
      <c r="PP248" s="7"/>
      <c r="PQ248" s="7"/>
      <c r="PR248" s="7"/>
      <c r="PS248" s="7"/>
      <c r="PT248" s="7"/>
      <c r="PV248" s="7"/>
      <c r="PX248" s="7"/>
      <c r="PZ248" s="7"/>
      <c r="QB248" s="7"/>
      <c r="QD248" s="7"/>
      <c r="QF248" s="7"/>
      <c r="QH248" s="7"/>
      <c r="QJ248" s="7"/>
      <c r="QL248" s="7"/>
      <c r="QN248" s="7"/>
      <c r="QO248" s="7"/>
      <c r="QQ248" s="7"/>
      <c r="QS248" s="7"/>
      <c r="QU248" s="7"/>
      <c r="QV248" s="7"/>
      <c r="QX248" s="7"/>
      <c r="QZ248" s="7"/>
      <c r="RB248" s="7"/>
      <c r="RD248" s="7"/>
      <c r="RF248" s="7"/>
      <c r="RH248" s="7"/>
      <c r="RJ248" s="7"/>
      <c r="RL248" s="7"/>
      <c r="RN248" s="7"/>
      <c r="RP248" s="7"/>
      <c r="RR248" s="7"/>
      <c r="RT248" s="7"/>
      <c r="RV248" s="7"/>
      <c r="RW248" s="7"/>
      <c r="RX248" s="7"/>
      <c r="RZ248" s="7"/>
      <c r="SB248" s="7"/>
      <c r="SD248" s="7"/>
      <c r="SE248" s="7"/>
      <c r="SF248" s="7"/>
      <c r="SH248" s="7"/>
      <c r="SJ248" s="7"/>
      <c r="SL248" s="7"/>
      <c r="SN248" s="7"/>
      <c r="SP248" s="7"/>
      <c r="SR248" s="7"/>
      <c r="ST248" s="7"/>
      <c r="SV248" s="7"/>
      <c r="SW248" s="7"/>
      <c r="SY248" s="7"/>
      <c r="TA248" s="7"/>
      <c r="TC248" s="7"/>
      <c r="TE248" s="7"/>
      <c r="TG248" s="7"/>
      <c r="TI248" s="7"/>
      <c r="TK248" s="7"/>
      <c r="TM248" s="7"/>
      <c r="TO248" s="7"/>
      <c r="TQ248" s="7"/>
      <c r="TS248" s="7"/>
      <c r="TU248" s="7"/>
      <c r="TW248" s="7"/>
      <c r="TY248" s="7"/>
      <c r="UA248" s="7"/>
      <c r="UC248" s="7"/>
      <c r="UE248" s="7"/>
      <c r="UG248" s="7"/>
      <c r="UI248" s="7"/>
      <c r="UK248" s="7"/>
      <c r="UM248" s="7"/>
      <c r="UO248" s="7"/>
      <c r="UQ248" s="7"/>
      <c r="US248" s="7"/>
      <c r="UU248" s="7"/>
      <c r="UW248" s="7"/>
      <c r="UY248" s="7"/>
      <c r="VA248" s="7"/>
      <c r="VC248" s="7"/>
      <c r="VE248" s="7"/>
      <c r="VG248" s="7"/>
      <c r="VI248" s="7"/>
      <c r="VK248" s="7"/>
      <c r="VM248" s="7"/>
      <c r="VO248" s="7"/>
      <c r="VQ248" s="7"/>
      <c r="VS248" s="7"/>
      <c r="VU248" s="7"/>
      <c r="VW248" s="7"/>
      <c r="VY248" s="7"/>
      <c r="WA248" s="7"/>
      <c r="WC248" s="7"/>
      <c r="WE248" s="7"/>
      <c r="WG248" s="7"/>
      <c r="WI248" s="7"/>
      <c r="WK248" s="7"/>
      <c r="WM248" s="7"/>
      <c r="WO248" s="7"/>
      <c r="WQ248" s="7"/>
      <c r="WS248" s="7"/>
      <c r="WU248" s="7"/>
      <c r="WW248" s="7"/>
      <c r="WY248" s="7"/>
      <c r="XA248" s="7"/>
      <c r="XC248" s="7"/>
      <c r="XE248" s="7"/>
      <c r="XG248" s="7"/>
      <c r="XI248" s="7"/>
      <c r="XK248" s="7"/>
      <c r="XM248" s="7"/>
      <c r="XO248" s="7"/>
      <c r="XQ248" s="7"/>
      <c r="XS248" s="7"/>
      <c r="XU248" s="7"/>
      <c r="XW248" s="7"/>
      <c r="XY248" s="7"/>
      <c r="YA248" s="7"/>
      <c r="YC248" s="7"/>
      <c r="YE248" s="7"/>
      <c r="YG248" s="7"/>
      <c r="YI248" s="7"/>
      <c r="YK248" s="7"/>
      <c r="YM248" s="7"/>
    </row>
    <row r="249" spans="5:663" s="80" customFormat="1" x14ac:dyDescent="0.2">
      <c r="E249" s="7"/>
      <c r="G249" s="7"/>
      <c r="I249" s="7"/>
      <c r="K249" s="7"/>
      <c r="M249" s="7"/>
      <c r="O249" s="7"/>
      <c r="Q249" s="7"/>
      <c r="S249" s="7"/>
      <c r="U249" s="7"/>
      <c r="W249" s="7"/>
      <c r="Y249" s="7"/>
      <c r="AA249" s="7"/>
      <c r="AC249" s="7"/>
      <c r="AE249" s="7"/>
      <c r="AG249" s="7"/>
      <c r="AH249" s="7"/>
      <c r="AI249" s="7"/>
      <c r="AJ249" s="7"/>
      <c r="AK249" s="7"/>
      <c r="AL249" s="7"/>
      <c r="AM249" s="7"/>
      <c r="AO249" s="7"/>
      <c r="AQ249" s="7"/>
      <c r="AS249" s="7"/>
      <c r="AU249" s="7"/>
      <c r="AW249" s="7"/>
      <c r="AY249" s="7"/>
      <c r="BA249" s="7"/>
      <c r="BC249" s="7"/>
      <c r="BE249" s="7"/>
      <c r="BG249" s="7"/>
      <c r="BI249" s="7"/>
      <c r="BK249" s="7"/>
      <c r="BM249" s="7"/>
      <c r="BO249" s="7"/>
      <c r="BQ249" s="7"/>
      <c r="BS249" s="7"/>
      <c r="BT249" s="7"/>
      <c r="BU249" s="7"/>
      <c r="BW249" s="7"/>
      <c r="BY249" s="7"/>
      <c r="CA249" s="7"/>
      <c r="CC249" s="7"/>
      <c r="CE249" s="7"/>
      <c r="CG249" s="7"/>
      <c r="CH249" s="7"/>
      <c r="CI249" s="7"/>
      <c r="CJ249" s="7"/>
      <c r="CL249" s="7"/>
      <c r="CN249" s="7"/>
      <c r="CP249" s="7"/>
      <c r="CR249" s="7"/>
      <c r="CT249" s="7"/>
      <c r="CV249" s="7"/>
      <c r="CW249" s="7"/>
      <c r="CY249" s="7"/>
      <c r="DA249" s="7"/>
      <c r="DC249" s="7"/>
      <c r="DE249" s="7"/>
      <c r="DG249" s="7"/>
      <c r="DI249" s="7"/>
      <c r="DK249" s="7"/>
      <c r="DM249" s="7"/>
      <c r="DO249" s="7"/>
      <c r="DQ249" s="7"/>
      <c r="DR249" s="7"/>
      <c r="DS249" s="7"/>
      <c r="DT249" s="7"/>
      <c r="DV249" s="7"/>
      <c r="DX249" s="7"/>
      <c r="DY249" s="7"/>
      <c r="DZ249" s="7"/>
      <c r="EB249" s="7"/>
      <c r="ED249" s="7"/>
      <c r="EF249" s="7"/>
      <c r="EG249" s="7"/>
      <c r="EI249" s="7"/>
      <c r="EJ249" s="7"/>
      <c r="EL249" s="7"/>
      <c r="EN249" s="7"/>
      <c r="EP249" s="7"/>
      <c r="ER249" s="7"/>
      <c r="ET249" s="7"/>
      <c r="EV249" s="7"/>
      <c r="EX249" s="7"/>
      <c r="EZ249" s="7"/>
      <c r="FB249" s="7"/>
      <c r="FD249" s="7"/>
      <c r="FE249" s="7"/>
      <c r="FF249" s="7"/>
      <c r="FH249" s="7"/>
      <c r="FJ249" s="7"/>
      <c r="FL249" s="7"/>
      <c r="FN249" s="7"/>
      <c r="FP249" s="7"/>
      <c r="FR249" s="7"/>
      <c r="FT249" s="7"/>
      <c r="FV249" s="7"/>
      <c r="FW249" s="7"/>
      <c r="FY249" s="7"/>
      <c r="GA249" s="7"/>
      <c r="GC249" s="7"/>
      <c r="GE249" s="7"/>
      <c r="GG249" s="7"/>
      <c r="GI249" s="7"/>
      <c r="GJ249" s="7"/>
      <c r="GK249" s="7"/>
      <c r="GL249" s="7"/>
      <c r="GM249" s="7"/>
      <c r="GN249" s="7"/>
      <c r="GO249" s="7"/>
      <c r="GP249" s="7"/>
      <c r="GR249" s="7"/>
      <c r="GT249" s="7"/>
      <c r="GV249" s="7"/>
      <c r="GX249" s="7"/>
      <c r="GZ249" s="7"/>
      <c r="HA249" s="7"/>
      <c r="HC249" s="7"/>
      <c r="HE249" s="7"/>
      <c r="HG249" s="7"/>
      <c r="HI249" s="7"/>
      <c r="HK249" s="7"/>
      <c r="HM249" s="7"/>
      <c r="HO249" s="7"/>
      <c r="HQ249" s="7"/>
      <c r="HS249" s="7"/>
      <c r="HU249" s="7"/>
      <c r="HW249" s="7"/>
      <c r="HY249" s="7"/>
      <c r="IA249" s="7"/>
      <c r="IC249" s="7"/>
      <c r="IE249" s="7"/>
      <c r="IF249" s="7"/>
      <c r="IG249" s="7"/>
      <c r="IH249" s="7"/>
      <c r="IJ249" s="7"/>
      <c r="IL249" s="7"/>
      <c r="IN249" s="7"/>
      <c r="IO249" s="7"/>
      <c r="IP249" s="7"/>
      <c r="IR249" s="7"/>
      <c r="IT249" s="7"/>
      <c r="IV249" s="7"/>
      <c r="IX249" s="7"/>
      <c r="IZ249" s="7"/>
      <c r="JB249" s="7"/>
      <c r="JD249" s="7"/>
      <c r="JF249" s="7"/>
      <c r="JG249" s="7"/>
      <c r="JI249" s="7"/>
      <c r="JK249" s="7"/>
      <c r="JM249" s="7"/>
      <c r="JO249" s="7"/>
      <c r="JP249" s="7"/>
      <c r="JQ249" s="7"/>
      <c r="JS249" s="7"/>
      <c r="JT249" s="7"/>
      <c r="JU249" s="7"/>
      <c r="JV249" s="7"/>
      <c r="JX249" s="7"/>
      <c r="JZ249" s="7"/>
      <c r="KB249" s="7"/>
      <c r="KD249" s="7"/>
      <c r="KF249" s="7"/>
      <c r="KH249" s="7"/>
      <c r="KJ249" s="7"/>
      <c r="KL249" s="7"/>
      <c r="KN249" s="7"/>
      <c r="KO249" s="7"/>
      <c r="KP249" s="7"/>
      <c r="KQ249" s="7"/>
      <c r="KR249" s="7"/>
      <c r="KT249" s="7"/>
      <c r="KV249" s="7"/>
      <c r="KX249" s="7"/>
      <c r="KZ249" s="7"/>
      <c r="LB249" s="7"/>
      <c r="LD249" s="7"/>
      <c r="LF249" s="7"/>
      <c r="LH249" s="7"/>
      <c r="LJ249" s="7"/>
      <c r="LL249" s="7"/>
      <c r="LN249" s="7"/>
      <c r="LP249" s="7"/>
      <c r="LR249" s="7"/>
      <c r="LT249" s="7"/>
      <c r="LV249" s="7"/>
      <c r="LX249" s="7"/>
      <c r="LY249" s="7"/>
      <c r="LZ249" s="7"/>
      <c r="MA249" s="7"/>
      <c r="MB249" s="7"/>
      <c r="MC249" s="7"/>
      <c r="ME249" s="7"/>
      <c r="MG249" s="7"/>
      <c r="MH249" s="7"/>
      <c r="MJ249" s="7"/>
      <c r="ML249" s="7"/>
      <c r="MM249" s="7"/>
      <c r="MN249" s="7"/>
      <c r="MO249" s="7"/>
      <c r="MQ249" s="7"/>
      <c r="MS249" s="7"/>
      <c r="MU249" s="7"/>
      <c r="MV249" s="7"/>
      <c r="MX249" s="7"/>
      <c r="MY249" s="7"/>
      <c r="MZ249" s="7"/>
      <c r="NB249" s="7"/>
      <c r="ND249" s="7"/>
      <c r="NF249" s="7"/>
      <c r="NH249" s="7"/>
      <c r="NJ249" s="7"/>
      <c r="NL249" s="7"/>
      <c r="NM249" s="7"/>
      <c r="NN249" s="7"/>
      <c r="NO249" s="7"/>
      <c r="NP249" s="7"/>
      <c r="NR249" s="7"/>
      <c r="NT249" s="7"/>
      <c r="NU249" s="7"/>
      <c r="NW249" s="7"/>
      <c r="NY249" s="7"/>
      <c r="OA249" s="7"/>
      <c r="OC249" s="7"/>
      <c r="OE249" s="7"/>
      <c r="OG249" s="7"/>
      <c r="OI249" s="7"/>
      <c r="OK249" s="7"/>
      <c r="OM249" s="7"/>
      <c r="OO249" s="7"/>
      <c r="OQ249" s="7"/>
      <c r="OS249" s="7"/>
      <c r="OT249" s="7"/>
      <c r="OV249" s="7"/>
      <c r="OX249" s="7"/>
      <c r="OZ249" s="7"/>
      <c r="PB249" s="7"/>
      <c r="PD249" s="7"/>
      <c r="PF249" s="7"/>
      <c r="PH249" s="7"/>
      <c r="PJ249" s="7"/>
      <c r="PL249" s="7"/>
      <c r="PN249" s="7"/>
      <c r="PP249" s="7"/>
      <c r="PQ249" s="7"/>
      <c r="PR249" s="7"/>
      <c r="PS249" s="7"/>
      <c r="PT249" s="7"/>
      <c r="PV249" s="7"/>
      <c r="PX249" s="7"/>
      <c r="PZ249" s="7"/>
      <c r="QB249" s="7"/>
      <c r="QD249" s="7"/>
      <c r="QF249" s="7"/>
      <c r="QH249" s="7"/>
      <c r="QJ249" s="7"/>
      <c r="QL249" s="7"/>
      <c r="QN249" s="7"/>
      <c r="QO249" s="7"/>
      <c r="QQ249" s="7"/>
      <c r="QS249" s="7"/>
      <c r="QU249" s="7"/>
      <c r="QV249" s="7"/>
      <c r="QX249" s="7"/>
      <c r="QZ249" s="7"/>
      <c r="RB249" s="7"/>
      <c r="RD249" s="7"/>
      <c r="RF249" s="7"/>
      <c r="RH249" s="7"/>
      <c r="RJ249" s="7"/>
      <c r="RL249" s="7"/>
      <c r="RN249" s="7"/>
      <c r="RP249" s="7"/>
      <c r="RR249" s="7"/>
      <c r="RT249" s="7"/>
      <c r="RV249" s="7"/>
      <c r="RW249" s="7"/>
      <c r="RX249" s="7"/>
      <c r="RZ249" s="7"/>
      <c r="SB249" s="7"/>
      <c r="SD249" s="7"/>
      <c r="SE249" s="7"/>
      <c r="SF249" s="7"/>
      <c r="SH249" s="7"/>
      <c r="SJ249" s="7"/>
      <c r="SL249" s="7"/>
      <c r="SN249" s="7"/>
      <c r="SP249" s="7"/>
      <c r="SR249" s="7"/>
      <c r="ST249" s="7"/>
      <c r="SV249" s="7"/>
      <c r="SW249" s="7"/>
      <c r="SY249" s="7"/>
      <c r="TA249" s="7"/>
      <c r="TC249" s="7"/>
      <c r="TE249" s="7"/>
      <c r="TG249" s="7"/>
      <c r="TI249" s="7"/>
      <c r="TK249" s="7"/>
      <c r="TM249" s="7"/>
      <c r="TO249" s="7"/>
      <c r="TQ249" s="7"/>
      <c r="TS249" s="7"/>
      <c r="TU249" s="7"/>
      <c r="TW249" s="7"/>
      <c r="TY249" s="7"/>
      <c r="UA249" s="7"/>
      <c r="UC249" s="7"/>
      <c r="UE249" s="7"/>
      <c r="UG249" s="7"/>
      <c r="UI249" s="7"/>
      <c r="UK249" s="7"/>
      <c r="UM249" s="7"/>
      <c r="UO249" s="7"/>
      <c r="UQ249" s="7"/>
      <c r="US249" s="7"/>
      <c r="UU249" s="7"/>
      <c r="UW249" s="7"/>
      <c r="UY249" s="7"/>
      <c r="VA249" s="7"/>
      <c r="VC249" s="7"/>
      <c r="VE249" s="7"/>
      <c r="VG249" s="7"/>
      <c r="VI249" s="7"/>
      <c r="VK249" s="7"/>
      <c r="VM249" s="7"/>
      <c r="VO249" s="7"/>
      <c r="VQ249" s="7"/>
      <c r="VS249" s="7"/>
      <c r="VU249" s="7"/>
      <c r="VW249" s="7"/>
      <c r="VY249" s="7"/>
      <c r="WA249" s="7"/>
      <c r="WC249" s="7"/>
      <c r="WE249" s="7"/>
      <c r="WG249" s="7"/>
      <c r="WI249" s="7"/>
      <c r="WK249" s="7"/>
      <c r="WM249" s="7"/>
      <c r="WO249" s="7"/>
      <c r="WQ249" s="7"/>
      <c r="WS249" s="7"/>
      <c r="WU249" s="7"/>
      <c r="WW249" s="7"/>
      <c r="WY249" s="7"/>
      <c r="XA249" s="7"/>
      <c r="XC249" s="7"/>
      <c r="XE249" s="7"/>
      <c r="XG249" s="7"/>
      <c r="XI249" s="7"/>
      <c r="XK249" s="7"/>
      <c r="XM249" s="7"/>
      <c r="XO249" s="7"/>
      <c r="XQ249" s="7"/>
      <c r="XS249" s="7"/>
      <c r="XU249" s="7"/>
      <c r="XW249" s="7"/>
      <c r="XY249" s="7"/>
      <c r="YA249" s="7"/>
      <c r="YC249" s="7"/>
      <c r="YE249" s="7"/>
      <c r="YG249" s="7"/>
      <c r="YI249" s="7"/>
      <c r="YK249" s="7"/>
      <c r="YM249" s="7"/>
    </row>
    <row r="250" spans="5:663" s="80" customFormat="1" x14ac:dyDescent="0.2">
      <c r="E250" s="7"/>
      <c r="G250" s="7"/>
      <c r="I250" s="7"/>
      <c r="K250" s="7"/>
      <c r="M250" s="7"/>
      <c r="O250" s="7"/>
      <c r="Q250" s="7"/>
      <c r="S250" s="7"/>
      <c r="U250" s="7"/>
      <c r="W250" s="7"/>
      <c r="Y250" s="7"/>
      <c r="AA250" s="7"/>
      <c r="AC250" s="7"/>
      <c r="AE250" s="7"/>
      <c r="AG250" s="7"/>
      <c r="AH250" s="7"/>
      <c r="AI250" s="7"/>
      <c r="AJ250" s="7"/>
      <c r="AK250" s="7"/>
      <c r="AL250" s="7"/>
      <c r="AM250" s="7"/>
      <c r="AO250" s="7"/>
      <c r="AQ250" s="7"/>
      <c r="AS250" s="7"/>
      <c r="AU250" s="7"/>
      <c r="AW250" s="7"/>
      <c r="AY250" s="7"/>
      <c r="BA250" s="7"/>
      <c r="BC250" s="7"/>
      <c r="BE250" s="7"/>
      <c r="BG250" s="7"/>
      <c r="BI250" s="7"/>
      <c r="BK250" s="7"/>
      <c r="BM250" s="7"/>
      <c r="BO250" s="7"/>
      <c r="BQ250" s="7"/>
      <c r="BS250" s="7"/>
      <c r="BT250" s="7"/>
      <c r="BU250" s="7"/>
      <c r="BW250" s="7"/>
      <c r="BY250" s="7"/>
      <c r="CA250" s="7"/>
      <c r="CC250" s="7"/>
      <c r="CE250" s="7"/>
      <c r="CG250" s="7"/>
      <c r="CH250" s="7"/>
      <c r="CI250" s="7"/>
      <c r="CJ250" s="7"/>
      <c r="CL250" s="7"/>
      <c r="CN250" s="7"/>
      <c r="CP250" s="7"/>
      <c r="CR250" s="7"/>
      <c r="CT250" s="7"/>
      <c r="CV250" s="7"/>
      <c r="CW250" s="7"/>
      <c r="CY250" s="7"/>
      <c r="DA250" s="7"/>
      <c r="DC250" s="7"/>
      <c r="DE250" s="7"/>
      <c r="DG250" s="7"/>
      <c r="DI250" s="7"/>
      <c r="DK250" s="7"/>
      <c r="DM250" s="7"/>
      <c r="DO250" s="7"/>
      <c r="DQ250" s="7"/>
      <c r="DR250" s="7"/>
      <c r="DS250" s="7"/>
      <c r="DT250" s="7"/>
      <c r="DV250" s="7"/>
      <c r="DX250" s="7"/>
      <c r="DY250" s="7"/>
      <c r="DZ250" s="7"/>
      <c r="EB250" s="7"/>
      <c r="ED250" s="7"/>
      <c r="EF250" s="7"/>
      <c r="EG250" s="7"/>
      <c r="EI250" s="7"/>
      <c r="EJ250" s="7"/>
      <c r="EL250" s="7"/>
      <c r="EN250" s="7"/>
      <c r="EP250" s="7"/>
      <c r="ER250" s="7"/>
      <c r="ET250" s="7"/>
      <c r="EV250" s="7"/>
      <c r="EX250" s="7"/>
      <c r="EZ250" s="7"/>
      <c r="FB250" s="7"/>
      <c r="FD250" s="7"/>
      <c r="FE250" s="7"/>
      <c r="FF250" s="7"/>
      <c r="FH250" s="7"/>
      <c r="FJ250" s="7"/>
      <c r="FL250" s="7"/>
      <c r="FN250" s="7"/>
      <c r="FP250" s="7"/>
      <c r="FR250" s="7"/>
      <c r="FT250" s="7"/>
      <c r="FV250" s="7"/>
      <c r="FW250" s="7"/>
      <c r="FY250" s="7"/>
      <c r="GA250" s="7"/>
      <c r="GC250" s="7"/>
      <c r="GE250" s="7"/>
      <c r="GG250" s="7"/>
      <c r="GI250" s="7"/>
      <c r="GJ250" s="7"/>
      <c r="GK250" s="7"/>
      <c r="GL250" s="7"/>
      <c r="GM250" s="7"/>
      <c r="GN250" s="7"/>
      <c r="GO250" s="7"/>
      <c r="GP250" s="7"/>
      <c r="GR250" s="7"/>
      <c r="GT250" s="7"/>
      <c r="GV250" s="7"/>
      <c r="GX250" s="7"/>
      <c r="GZ250" s="7"/>
      <c r="HA250" s="7"/>
      <c r="HC250" s="7"/>
      <c r="HE250" s="7"/>
      <c r="HG250" s="7"/>
      <c r="HI250" s="7"/>
      <c r="HK250" s="7"/>
      <c r="HM250" s="7"/>
      <c r="HO250" s="7"/>
      <c r="HQ250" s="7"/>
      <c r="HS250" s="7"/>
      <c r="HU250" s="7"/>
      <c r="HW250" s="7"/>
      <c r="HY250" s="7"/>
      <c r="IA250" s="7"/>
      <c r="IC250" s="7"/>
      <c r="IE250" s="7"/>
      <c r="IF250" s="7"/>
      <c r="IG250" s="7"/>
      <c r="IH250" s="7"/>
      <c r="IJ250" s="7"/>
      <c r="IL250" s="7"/>
      <c r="IN250" s="7"/>
      <c r="IO250" s="7"/>
      <c r="IP250" s="7"/>
      <c r="IR250" s="7"/>
      <c r="IT250" s="7"/>
      <c r="IV250" s="7"/>
      <c r="IX250" s="7"/>
      <c r="IZ250" s="7"/>
      <c r="JB250" s="7"/>
      <c r="JD250" s="7"/>
      <c r="JF250" s="7"/>
      <c r="JG250" s="7"/>
      <c r="JI250" s="7"/>
      <c r="JK250" s="7"/>
      <c r="JM250" s="7"/>
      <c r="JO250" s="7"/>
      <c r="JP250" s="7"/>
      <c r="JQ250" s="7"/>
      <c r="JS250" s="7"/>
      <c r="JT250" s="7"/>
      <c r="JU250" s="7"/>
      <c r="JV250" s="7"/>
      <c r="JX250" s="7"/>
      <c r="JZ250" s="7"/>
      <c r="KB250" s="7"/>
      <c r="KD250" s="7"/>
      <c r="KF250" s="7"/>
      <c r="KH250" s="7"/>
      <c r="KJ250" s="7"/>
      <c r="KL250" s="7"/>
      <c r="KN250" s="7"/>
      <c r="KO250" s="7"/>
      <c r="KP250" s="7"/>
      <c r="KQ250" s="7"/>
      <c r="KR250" s="7"/>
      <c r="KT250" s="7"/>
      <c r="KV250" s="7"/>
      <c r="KX250" s="7"/>
      <c r="KZ250" s="7"/>
      <c r="LB250" s="7"/>
      <c r="LD250" s="7"/>
      <c r="LF250" s="7"/>
      <c r="LH250" s="7"/>
      <c r="LJ250" s="7"/>
      <c r="LL250" s="7"/>
      <c r="LN250" s="7"/>
      <c r="LP250" s="7"/>
      <c r="LR250" s="7"/>
      <c r="LT250" s="7"/>
      <c r="LV250" s="7"/>
      <c r="LX250" s="7"/>
      <c r="LY250" s="7"/>
      <c r="LZ250" s="7"/>
      <c r="MA250" s="7"/>
      <c r="MB250" s="7"/>
      <c r="MC250" s="7"/>
      <c r="ME250" s="7"/>
      <c r="MG250" s="7"/>
      <c r="MH250" s="7"/>
      <c r="MJ250" s="7"/>
      <c r="ML250" s="7"/>
      <c r="MM250" s="7"/>
      <c r="MN250" s="7"/>
      <c r="MO250" s="7"/>
      <c r="MQ250" s="7"/>
      <c r="MS250" s="7"/>
      <c r="MU250" s="7"/>
      <c r="MV250" s="7"/>
      <c r="MX250" s="7"/>
      <c r="MY250" s="7"/>
      <c r="MZ250" s="7"/>
      <c r="NB250" s="7"/>
      <c r="ND250" s="7"/>
      <c r="NF250" s="7"/>
      <c r="NH250" s="7"/>
      <c r="NJ250" s="7"/>
      <c r="NL250" s="7"/>
      <c r="NM250" s="7"/>
      <c r="NN250" s="7"/>
      <c r="NO250" s="7"/>
      <c r="NP250" s="7"/>
      <c r="NR250" s="7"/>
      <c r="NT250" s="7"/>
      <c r="NU250" s="7"/>
      <c r="NW250" s="7"/>
      <c r="NY250" s="7"/>
      <c r="OA250" s="7"/>
      <c r="OC250" s="7"/>
      <c r="OE250" s="7"/>
      <c r="OG250" s="7"/>
      <c r="OI250" s="7"/>
      <c r="OK250" s="7"/>
      <c r="OM250" s="7"/>
      <c r="OO250" s="7"/>
      <c r="OQ250" s="7"/>
      <c r="OS250" s="7"/>
      <c r="OT250" s="7"/>
      <c r="OV250" s="7"/>
      <c r="OX250" s="7"/>
      <c r="OZ250" s="7"/>
      <c r="PB250" s="7"/>
      <c r="PD250" s="7"/>
      <c r="PF250" s="7"/>
      <c r="PH250" s="7"/>
      <c r="PJ250" s="7"/>
      <c r="PL250" s="7"/>
      <c r="PN250" s="7"/>
      <c r="PP250" s="7"/>
      <c r="PQ250" s="7"/>
      <c r="PR250" s="7"/>
      <c r="PS250" s="7"/>
      <c r="PT250" s="7"/>
      <c r="PV250" s="7"/>
      <c r="PX250" s="7"/>
      <c r="PZ250" s="7"/>
      <c r="QB250" s="7"/>
      <c r="QD250" s="7"/>
      <c r="QF250" s="7"/>
      <c r="QH250" s="7"/>
      <c r="QJ250" s="7"/>
      <c r="QL250" s="7"/>
      <c r="QN250" s="7"/>
      <c r="QO250" s="7"/>
      <c r="QQ250" s="7"/>
      <c r="QS250" s="7"/>
      <c r="QU250" s="7"/>
      <c r="QV250" s="7"/>
      <c r="QX250" s="7"/>
      <c r="QZ250" s="7"/>
      <c r="RB250" s="7"/>
      <c r="RD250" s="7"/>
      <c r="RF250" s="7"/>
      <c r="RH250" s="7"/>
      <c r="RJ250" s="7"/>
      <c r="RL250" s="7"/>
      <c r="RN250" s="7"/>
      <c r="RP250" s="7"/>
      <c r="RR250" s="7"/>
      <c r="RT250" s="7"/>
      <c r="RV250" s="7"/>
      <c r="RW250" s="7"/>
      <c r="RX250" s="7"/>
      <c r="RZ250" s="7"/>
      <c r="SB250" s="7"/>
      <c r="SD250" s="7"/>
      <c r="SE250" s="7"/>
      <c r="SF250" s="7"/>
      <c r="SH250" s="7"/>
      <c r="SJ250" s="7"/>
      <c r="SL250" s="7"/>
      <c r="SN250" s="7"/>
      <c r="SP250" s="7"/>
      <c r="SR250" s="7"/>
      <c r="ST250" s="7"/>
      <c r="SV250" s="7"/>
      <c r="SW250" s="7"/>
      <c r="SY250" s="7"/>
      <c r="TA250" s="7"/>
      <c r="TC250" s="7"/>
      <c r="TE250" s="7"/>
      <c r="TG250" s="7"/>
      <c r="TI250" s="7"/>
      <c r="TK250" s="7"/>
      <c r="TM250" s="7"/>
      <c r="TO250" s="7"/>
      <c r="TQ250" s="7"/>
      <c r="TS250" s="7"/>
      <c r="TU250" s="7"/>
      <c r="TW250" s="7"/>
      <c r="TY250" s="7"/>
      <c r="UA250" s="7"/>
      <c r="UC250" s="7"/>
      <c r="UE250" s="7"/>
      <c r="UG250" s="7"/>
      <c r="UI250" s="7"/>
      <c r="UK250" s="7"/>
      <c r="UM250" s="7"/>
      <c r="UO250" s="7"/>
      <c r="UQ250" s="7"/>
      <c r="US250" s="7"/>
      <c r="UU250" s="7"/>
      <c r="UW250" s="7"/>
      <c r="UY250" s="7"/>
      <c r="VA250" s="7"/>
      <c r="VC250" s="7"/>
      <c r="VE250" s="7"/>
      <c r="VG250" s="7"/>
      <c r="VI250" s="7"/>
      <c r="VK250" s="7"/>
      <c r="VM250" s="7"/>
      <c r="VO250" s="7"/>
      <c r="VQ250" s="7"/>
      <c r="VS250" s="7"/>
      <c r="VU250" s="7"/>
      <c r="VW250" s="7"/>
      <c r="VY250" s="7"/>
      <c r="WA250" s="7"/>
      <c r="WC250" s="7"/>
      <c r="WE250" s="7"/>
      <c r="WG250" s="7"/>
      <c r="WI250" s="7"/>
      <c r="WK250" s="7"/>
      <c r="WM250" s="7"/>
      <c r="WO250" s="7"/>
      <c r="WQ250" s="7"/>
      <c r="WS250" s="7"/>
      <c r="WU250" s="7"/>
      <c r="WW250" s="7"/>
      <c r="WY250" s="7"/>
      <c r="XA250" s="7"/>
      <c r="XC250" s="7"/>
      <c r="XE250" s="7"/>
      <c r="XG250" s="7"/>
      <c r="XI250" s="7"/>
      <c r="XK250" s="7"/>
      <c r="XM250" s="7"/>
      <c r="XO250" s="7"/>
      <c r="XQ250" s="7"/>
      <c r="XS250" s="7"/>
      <c r="XU250" s="7"/>
      <c r="XW250" s="7"/>
      <c r="XY250" s="7"/>
      <c r="YA250" s="7"/>
      <c r="YC250" s="7"/>
      <c r="YE250" s="7"/>
      <c r="YG250" s="7"/>
      <c r="YI250" s="7"/>
      <c r="YK250" s="7"/>
      <c r="YM250" s="7"/>
    </row>
    <row r="251" spans="5:663" s="80" customFormat="1" x14ac:dyDescent="0.2">
      <c r="E251" s="7"/>
      <c r="G251" s="7"/>
      <c r="I251" s="7"/>
      <c r="K251" s="7"/>
      <c r="M251" s="7"/>
      <c r="O251" s="7"/>
      <c r="Q251" s="7"/>
      <c r="S251" s="7"/>
      <c r="U251" s="7"/>
      <c r="W251" s="7"/>
      <c r="Y251" s="7"/>
      <c r="AA251" s="7"/>
      <c r="AC251" s="7"/>
      <c r="AE251" s="7"/>
      <c r="AG251" s="7"/>
      <c r="AH251" s="7"/>
      <c r="AI251" s="7"/>
      <c r="AJ251" s="7"/>
      <c r="AK251" s="7"/>
      <c r="AL251" s="7"/>
      <c r="AM251" s="7"/>
      <c r="AO251" s="7"/>
      <c r="AQ251" s="7"/>
      <c r="AS251" s="7"/>
      <c r="AU251" s="7"/>
      <c r="AW251" s="7"/>
      <c r="AY251" s="7"/>
      <c r="BA251" s="7"/>
      <c r="BC251" s="7"/>
      <c r="BE251" s="7"/>
      <c r="BG251" s="7"/>
      <c r="BI251" s="7"/>
      <c r="BK251" s="7"/>
      <c r="BM251" s="7"/>
      <c r="BO251" s="7"/>
      <c r="BQ251" s="7"/>
      <c r="BS251" s="7"/>
      <c r="BT251" s="7"/>
      <c r="BU251" s="7"/>
      <c r="BW251" s="7"/>
      <c r="BY251" s="7"/>
      <c r="CA251" s="7"/>
      <c r="CC251" s="7"/>
      <c r="CE251" s="7"/>
      <c r="CG251" s="7"/>
      <c r="CH251" s="7"/>
      <c r="CI251" s="7"/>
      <c r="CJ251" s="7"/>
      <c r="CL251" s="7"/>
      <c r="CN251" s="7"/>
      <c r="CP251" s="7"/>
      <c r="CR251" s="7"/>
      <c r="CT251" s="7"/>
      <c r="CV251" s="7"/>
      <c r="CW251" s="7"/>
      <c r="CY251" s="7"/>
      <c r="DA251" s="7"/>
      <c r="DC251" s="7"/>
      <c r="DE251" s="7"/>
      <c r="DG251" s="7"/>
      <c r="DI251" s="7"/>
      <c r="DK251" s="7"/>
      <c r="DM251" s="7"/>
      <c r="DO251" s="7"/>
      <c r="DQ251" s="7"/>
      <c r="DR251" s="7"/>
      <c r="DS251" s="7"/>
      <c r="DT251" s="7"/>
      <c r="DV251" s="7"/>
      <c r="DX251" s="7"/>
      <c r="DY251" s="7"/>
      <c r="DZ251" s="7"/>
      <c r="EB251" s="7"/>
      <c r="ED251" s="7"/>
      <c r="EF251" s="7"/>
      <c r="EG251" s="7"/>
      <c r="EI251" s="7"/>
      <c r="EJ251" s="7"/>
      <c r="EL251" s="7"/>
      <c r="EN251" s="7"/>
      <c r="EP251" s="7"/>
      <c r="ER251" s="7"/>
      <c r="ET251" s="7"/>
      <c r="EV251" s="7"/>
      <c r="EX251" s="7"/>
      <c r="EZ251" s="7"/>
      <c r="FB251" s="7"/>
      <c r="FD251" s="7"/>
      <c r="FE251" s="7"/>
      <c r="FF251" s="7"/>
      <c r="FH251" s="7"/>
      <c r="FJ251" s="7"/>
      <c r="FL251" s="7"/>
      <c r="FN251" s="7"/>
      <c r="FP251" s="7"/>
      <c r="FR251" s="7"/>
      <c r="FT251" s="7"/>
      <c r="FV251" s="7"/>
      <c r="FW251" s="7"/>
      <c r="FY251" s="7"/>
      <c r="GA251" s="7"/>
      <c r="GC251" s="7"/>
      <c r="GE251" s="7"/>
      <c r="GG251" s="7"/>
      <c r="GI251" s="7"/>
      <c r="GJ251" s="7"/>
      <c r="GK251" s="7"/>
      <c r="GL251" s="7"/>
      <c r="GM251" s="7"/>
      <c r="GN251" s="7"/>
      <c r="GO251" s="7"/>
      <c r="GP251" s="7"/>
      <c r="GR251" s="7"/>
      <c r="GT251" s="7"/>
      <c r="GV251" s="7"/>
      <c r="GX251" s="7"/>
      <c r="GZ251" s="7"/>
      <c r="HA251" s="7"/>
      <c r="HC251" s="7"/>
      <c r="HE251" s="7"/>
      <c r="HG251" s="7"/>
      <c r="HI251" s="7"/>
      <c r="HK251" s="7"/>
      <c r="HM251" s="7"/>
      <c r="HO251" s="7"/>
      <c r="HQ251" s="7"/>
      <c r="HS251" s="7"/>
      <c r="HU251" s="7"/>
      <c r="HW251" s="7"/>
      <c r="HY251" s="7"/>
      <c r="IA251" s="7"/>
      <c r="IC251" s="7"/>
      <c r="IE251" s="7"/>
      <c r="IF251" s="7"/>
      <c r="IG251" s="7"/>
      <c r="IH251" s="7"/>
      <c r="IJ251" s="7"/>
      <c r="IL251" s="7"/>
      <c r="IN251" s="7"/>
      <c r="IO251" s="7"/>
      <c r="IP251" s="7"/>
      <c r="IR251" s="7"/>
      <c r="IT251" s="7"/>
      <c r="IV251" s="7"/>
      <c r="IX251" s="7"/>
      <c r="IZ251" s="7"/>
      <c r="JB251" s="7"/>
      <c r="JD251" s="7"/>
      <c r="JF251" s="7"/>
      <c r="JG251" s="7"/>
      <c r="JI251" s="7"/>
      <c r="JK251" s="7"/>
      <c r="JM251" s="7"/>
      <c r="JO251" s="7"/>
      <c r="JP251" s="7"/>
      <c r="JQ251" s="7"/>
      <c r="JS251" s="7"/>
      <c r="JT251" s="7"/>
      <c r="JU251" s="7"/>
      <c r="JV251" s="7"/>
      <c r="JX251" s="7"/>
      <c r="JZ251" s="7"/>
      <c r="KB251" s="7"/>
      <c r="KD251" s="7"/>
      <c r="KF251" s="7"/>
      <c r="KH251" s="7"/>
      <c r="KJ251" s="7"/>
      <c r="KL251" s="7"/>
      <c r="KN251" s="7"/>
      <c r="KO251" s="7"/>
      <c r="KP251" s="7"/>
      <c r="KQ251" s="7"/>
      <c r="KR251" s="7"/>
      <c r="KT251" s="7"/>
      <c r="KV251" s="7"/>
      <c r="KX251" s="7"/>
      <c r="KZ251" s="7"/>
      <c r="LB251" s="7"/>
      <c r="LD251" s="7"/>
      <c r="LF251" s="7"/>
      <c r="LH251" s="7"/>
      <c r="LJ251" s="7"/>
      <c r="LL251" s="7"/>
      <c r="LN251" s="7"/>
      <c r="LP251" s="7"/>
      <c r="LR251" s="7"/>
      <c r="LT251" s="7"/>
      <c r="LV251" s="7"/>
      <c r="LX251" s="7"/>
      <c r="LY251" s="7"/>
      <c r="LZ251" s="7"/>
      <c r="MA251" s="7"/>
      <c r="MB251" s="7"/>
      <c r="MC251" s="7"/>
      <c r="ME251" s="7"/>
      <c r="MG251" s="7"/>
      <c r="MH251" s="7"/>
      <c r="MJ251" s="7"/>
      <c r="ML251" s="7"/>
      <c r="MM251" s="7"/>
      <c r="MN251" s="7"/>
      <c r="MO251" s="7"/>
      <c r="MQ251" s="7"/>
      <c r="MS251" s="7"/>
      <c r="MU251" s="7"/>
      <c r="MV251" s="7"/>
      <c r="MX251" s="7"/>
      <c r="MY251" s="7"/>
      <c r="MZ251" s="7"/>
      <c r="NB251" s="7"/>
      <c r="ND251" s="7"/>
      <c r="NF251" s="7"/>
      <c r="NH251" s="7"/>
      <c r="NJ251" s="7"/>
      <c r="NL251" s="7"/>
      <c r="NM251" s="7"/>
      <c r="NN251" s="7"/>
      <c r="NO251" s="7"/>
      <c r="NP251" s="7"/>
      <c r="NR251" s="7"/>
      <c r="NT251" s="7"/>
      <c r="NU251" s="7"/>
      <c r="NW251" s="7"/>
      <c r="NY251" s="7"/>
      <c r="OA251" s="7"/>
      <c r="OC251" s="7"/>
      <c r="OE251" s="7"/>
      <c r="OG251" s="7"/>
      <c r="OI251" s="7"/>
      <c r="OK251" s="7"/>
      <c r="OM251" s="7"/>
      <c r="OO251" s="7"/>
      <c r="OQ251" s="7"/>
      <c r="OS251" s="7"/>
      <c r="OT251" s="7"/>
      <c r="OV251" s="7"/>
      <c r="OX251" s="7"/>
      <c r="OZ251" s="7"/>
      <c r="PB251" s="7"/>
      <c r="PD251" s="7"/>
      <c r="PF251" s="7"/>
      <c r="PH251" s="7"/>
      <c r="PJ251" s="7"/>
      <c r="PL251" s="7"/>
      <c r="PN251" s="7"/>
      <c r="PP251" s="7"/>
      <c r="PQ251" s="7"/>
      <c r="PR251" s="7"/>
      <c r="PS251" s="7"/>
      <c r="PT251" s="7"/>
      <c r="PV251" s="7"/>
      <c r="PX251" s="7"/>
      <c r="PZ251" s="7"/>
      <c r="QB251" s="7"/>
      <c r="QD251" s="7"/>
      <c r="QF251" s="7"/>
      <c r="QH251" s="7"/>
      <c r="QJ251" s="7"/>
      <c r="QL251" s="7"/>
      <c r="QN251" s="7"/>
      <c r="QO251" s="7"/>
      <c r="QQ251" s="7"/>
      <c r="QS251" s="7"/>
      <c r="QU251" s="7"/>
      <c r="QV251" s="7"/>
      <c r="QX251" s="7"/>
      <c r="QZ251" s="7"/>
      <c r="RB251" s="7"/>
      <c r="RD251" s="7"/>
      <c r="RF251" s="7"/>
      <c r="RH251" s="7"/>
      <c r="RJ251" s="7"/>
      <c r="RL251" s="7"/>
      <c r="RN251" s="7"/>
      <c r="RP251" s="7"/>
      <c r="RR251" s="7"/>
      <c r="RT251" s="7"/>
      <c r="RV251" s="7"/>
      <c r="RW251" s="7"/>
      <c r="RX251" s="7"/>
      <c r="RZ251" s="7"/>
      <c r="SB251" s="7"/>
      <c r="SD251" s="7"/>
      <c r="SE251" s="7"/>
      <c r="SF251" s="7"/>
      <c r="SH251" s="7"/>
      <c r="SJ251" s="7"/>
      <c r="SL251" s="7"/>
      <c r="SN251" s="7"/>
      <c r="SP251" s="7"/>
      <c r="SR251" s="7"/>
      <c r="ST251" s="7"/>
      <c r="SV251" s="7"/>
      <c r="SW251" s="7"/>
      <c r="SY251" s="7"/>
      <c r="TA251" s="7"/>
      <c r="TC251" s="7"/>
      <c r="TE251" s="7"/>
      <c r="TG251" s="7"/>
      <c r="TI251" s="7"/>
      <c r="TK251" s="7"/>
      <c r="TM251" s="7"/>
      <c r="TO251" s="7"/>
      <c r="TQ251" s="7"/>
      <c r="TS251" s="7"/>
      <c r="TU251" s="7"/>
      <c r="TW251" s="7"/>
      <c r="TY251" s="7"/>
      <c r="UA251" s="7"/>
      <c r="UC251" s="7"/>
      <c r="UE251" s="7"/>
      <c r="UG251" s="7"/>
      <c r="UI251" s="7"/>
      <c r="UK251" s="7"/>
      <c r="UM251" s="7"/>
      <c r="UO251" s="7"/>
      <c r="UQ251" s="7"/>
      <c r="US251" s="7"/>
      <c r="UU251" s="7"/>
      <c r="UW251" s="7"/>
      <c r="UY251" s="7"/>
      <c r="VA251" s="7"/>
      <c r="VC251" s="7"/>
      <c r="VE251" s="7"/>
      <c r="VG251" s="7"/>
      <c r="VI251" s="7"/>
      <c r="VK251" s="7"/>
      <c r="VM251" s="7"/>
      <c r="VO251" s="7"/>
      <c r="VQ251" s="7"/>
      <c r="VS251" s="7"/>
      <c r="VU251" s="7"/>
      <c r="VW251" s="7"/>
      <c r="VY251" s="7"/>
      <c r="WA251" s="7"/>
      <c r="WC251" s="7"/>
      <c r="WE251" s="7"/>
      <c r="WG251" s="7"/>
      <c r="WI251" s="7"/>
      <c r="WK251" s="7"/>
      <c r="WM251" s="7"/>
      <c r="WO251" s="7"/>
      <c r="WQ251" s="7"/>
      <c r="WS251" s="7"/>
      <c r="WU251" s="7"/>
      <c r="WW251" s="7"/>
      <c r="WY251" s="7"/>
      <c r="XA251" s="7"/>
      <c r="XC251" s="7"/>
      <c r="XE251" s="7"/>
      <c r="XG251" s="7"/>
      <c r="XI251" s="7"/>
      <c r="XK251" s="7"/>
      <c r="XM251" s="7"/>
      <c r="XO251" s="7"/>
      <c r="XQ251" s="7"/>
      <c r="XS251" s="7"/>
      <c r="XU251" s="7"/>
      <c r="XW251" s="7"/>
      <c r="XY251" s="7"/>
      <c r="YA251" s="7"/>
      <c r="YC251" s="7"/>
      <c r="YE251" s="7"/>
      <c r="YG251" s="7"/>
      <c r="YI251" s="7"/>
      <c r="YK251" s="7"/>
      <c r="YM251" s="7"/>
    </row>
    <row r="252" spans="5:663" s="80" customFormat="1" x14ac:dyDescent="0.2">
      <c r="E252" s="7"/>
      <c r="G252" s="7"/>
      <c r="I252" s="7"/>
      <c r="K252" s="7"/>
      <c r="M252" s="7"/>
      <c r="O252" s="7"/>
      <c r="Q252" s="7"/>
      <c r="S252" s="7"/>
      <c r="U252" s="7"/>
      <c r="W252" s="7"/>
      <c r="Y252" s="7"/>
      <c r="AA252" s="7"/>
      <c r="AC252" s="7"/>
      <c r="AE252" s="7"/>
      <c r="AG252" s="7"/>
      <c r="AH252" s="7"/>
      <c r="AI252" s="7"/>
      <c r="AJ252" s="7"/>
      <c r="AK252" s="7"/>
      <c r="AL252" s="7"/>
      <c r="AM252" s="7"/>
      <c r="AO252" s="7"/>
      <c r="AQ252" s="7"/>
      <c r="AS252" s="7"/>
      <c r="AU252" s="7"/>
      <c r="AW252" s="7"/>
      <c r="AY252" s="7"/>
      <c r="BA252" s="7"/>
      <c r="BC252" s="7"/>
      <c r="BE252" s="7"/>
      <c r="BG252" s="7"/>
      <c r="BI252" s="7"/>
      <c r="BK252" s="7"/>
      <c r="BM252" s="7"/>
      <c r="BO252" s="7"/>
      <c r="BQ252" s="7"/>
      <c r="BS252" s="7"/>
      <c r="BT252" s="7"/>
      <c r="BU252" s="7"/>
      <c r="BW252" s="7"/>
      <c r="BY252" s="7"/>
      <c r="CA252" s="7"/>
      <c r="CC252" s="7"/>
      <c r="CE252" s="7"/>
      <c r="CG252" s="7"/>
      <c r="CH252" s="7"/>
      <c r="CI252" s="7"/>
      <c r="CJ252" s="7"/>
      <c r="CL252" s="7"/>
      <c r="CN252" s="7"/>
      <c r="CP252" s="7"/>
      <c r="CR252" s="7"/>
      <c r="CT252" s="7"/>
      <c r="CV252" s="7"/>
      <c r="CW252" s="7"/>
      <c r="CY252" s="7"/>
      <c r="DA252" s="7"/>
      <c r="DC252" s="7"/>
      <c r="DE252" s="7"/>
      <c r="DG252" s="7"/>
      <c r="DI252" s="7"/>
      <c r="DK252" s="7"/>
      <c r="DM252" s="7"/>
      <c r="DO252" s="7"/>
      <c r="DQ252" s="7"/>
      <c r="DR252" s="7"/>
      <c r="DS252" s="7"/>
      <c r="DT252" s="7"/>
      <c r="DV252" s="7"/>
      <c r="DX252" s="7"/>
      <c r="DY252" s="7"/>
      <c r="DZ252" s="7"/>
      <c r="EB252" s="7"/>
      <c r="ED252" s="7"/>
      <c r="EF252" s="7"/>
      <c r="EG252" s="7"/>
      <c r="EI252" s="7"/>
      <c r="EJ252" s="7"/>
      <c r="EL252" s="7"/>
      <c r="EN252" s="7"/>
      <c r="EP252" s="7"/>
      <c r="ER252" s="7"/>
      <c r="ET252" s="7"/>
      <c r="EV252" s="7"/>
      <c r="EX252" s="7"/>
      <c r="EZ252" s="7"/>
      <c r="FB252" s="7"/>
      <c r="FD252" s="7"/>
      <c r="FE252" s="7"/>
      <c r="FF252" s="7"/>
      <c r="FH252" s="7"/>
      <c r="FJ252" s="7"/>
      <c r="FL252" s="7"/>
      <c r="FN252" s="7"/>
      <c r="FP252" s="7"/>
      <c r="FR252" s="7"/>
      <c r="FT252" s="7"/>
      <c r="FV252" s="7"/>
      <c r="FW252" s="7"/>
      <c r="FY252" s="7"/>
      <c r="GA252" s="7"/>
      <c r="GC252" s="7"/>
      <c r="GE252" s="7"/>
      <c r="GG252" s="7"/>
      <c r="GI252" s="7"/>
      <c r="GJ252" s="7"/>
      <c r="GK252" s="7"/>
      <c r="GL252" s="7"/>
      <c r="GM252" s="7"/>
      <c r="GN252" s="7"/>
      <c r="GO252" s="7"/>
      <c r="GP252" s="7"/>
      <c r="GR252" s="7"/>
      <c r="GT252" s="7"/>
      <c r="GV252" s="7"/>
      <c r="GX252" s="7"/>
      <c r="GZ252" s="7"/>
      <c r="HA252" s="7"/>
      <c r="HC252" s="7"/>
      <c r="HE252" s="7"/>
      <c r="HG252" s="7"/>
      <c r="HI252" s="7"/>
      <c r="HK252" s="7"/>
      <c r="HM252" s="7"/>
      <c r="HO252" s="7"/>
      <c r="HQ252" s="7"/>
      <c r="HS252" s="7"/>
      <c r="HU252" s="7"/>
      <c r="HW252" s="7"/>
      <c r="HY252" s="7"/>
      <c r="IA252" s="7"/>
      <c r="IC252" s="7"/>
      <c r="IE252" s="7"/>
      <c r="IF252" s="7"/>
      <c r="IG252" s="7"/>
      <c r="IH252" s="7"/>
      <c r="IJ252" s="7"/>
      <c r="IL252" s="7"/>
      <c r="IN252" s="7"/>
      <c r="IO252" s="7"/>
      <c r="IP252" s="7"/>
      <c r="IR252" s="7"/>
      <c r="IT252" s="7"/>
      <c r="IV252" s="7"/>
      <c r="IX252" s="7"/>
      <c r="IZ252" s="7"/>
      <c r="JB252" s="7"/>
      <c r="JD252" s="7"/>
      <c r="JF252" s="7"/>
      <c r="JG252" s="7"/>
      <c r="JI252" s="7"/>
      <c r="JK252" s="7"/>
      <c r="JM252" s="7"/>
      <c r="JO252" s="7"/>
      <c r="JP252" s="7"/>
      <c r="JQ252" s="7"/>
      <c r="JS252" s="7"/>
      <c r="JT252" s="7"/>
      <c r="JU252" s="7"/>
      <c r="JV252" s="7"/>
      <c r="JX252" s="7"/>
      <c r="JZ252" s="7"/>
      <c r="KB252" s="7"/>
      <c r="KD252" s="7"/>
      <c r="KF252" s="7"/>
      <c r="KH252" s="7"/>
      <c r="KJ252" s="7"/>
      <c r="KL252" s="7"/>
      <c r="KN252" s="7"/>
      <c r="KO252" s="7"/>
      <c r="KP252" s="7"/>
      <c r="KQ252" s="7"/>
      <c r="KR252" s="7"/>
      <c r="KT252" s="7"/>
      <c r="KV252" s="7"/>
      <c r="KX252" s="7"/>
      <c r="KZ252" s="7"/>
      <c r="LB252" s="7"/>
      <c r="LD252" s="7"/>
      <c r="LF252" s="7"/>
      <c r="LH252" s="7"/>
      <c r="LJ252" s="7"/>
      <c r="LL252" s="7"/>
      <c r="LN252" s="7"/>
      <c r="LP252" s="7"/>
      <c r="LR252" s="7"/>
      <c r="LT252" s="7"/>
      <c r="LV252" s="7"/>
      <c r="LX252" s="7"/>
      <c r="LY252" s="7"/>
      <c r="LZ252" s="7"/>
      <c r="MA252" s="7"/>
      <c r="MB252" s="7"/>
      <c r="MC252" s="7"/>
      <c r="ME252" s="7"/>
      <c r="MG252" s="7"/>
      <c r="MH252" s="7"/>
      <c r="MJ252" s="7"/>
      <c r="ML252" s="7"/>
      <c r="MM252" s="7"/>
      <c r="MN252" s="7"/>
      <c r="MO252" s="7"/>
      <c r="MQ252" s="7"/>
      <c r="MS252" s="7"/>
      <c r="MU252" s="7"/>
      <c r="MV252" s="7"/>
      <c r="MX252" s="7"/>
      <c r="MY252" s="7"/>
      <c r="MZ252" s="7"/>
      <c r="NB252" s="7"/>
      <c r="ND252" s="7"/>
      <c r="NF252" s="7"/>
      <c r="NH252" s="7"/>
      <c r="NJ252" s="7"/>
      <c r="NL252" s="7"/>
      <c r="NM252" s="7"/>
      <c r="NN252" s="7"/>
      <c r="NO252" s="7"/>
      <c r="NP252" s="7"/>
      <c r="NR252" s="7"/>
      <c r="NT252" s="7"/>
      <c r="NU252" s="7"/>
      <c r="NW252" s="7"/>
      <c r="NY252" s="7"/>
      <c r="OA252" s="7"/>
      <c r="OC252" s="7"/>
      <c r="OE252" s="7"/>
      <c r="OG252" s="7"/>
      <c r="OI252" s="7"/>
      <c r="OK252" s="7"/>
      <c r="OM252" s="7"/>
      <c r="OO252" s="7"/>
      <c r="OQ252" s="7"/>
      <c r="OS252" s="7"/>
      <c r="OT252" s="7"/>
      <c r="OV252" s="7"/>
      <c r="OX252" s="7"/>
      <c r="OZ252" s="7"/>
      <c r="PB252" s="7"/>
      <c r="PD252" s="7"/>
      <c r="PF252" s="7"/>
      <c r="PH252" s="7"/>
      <c r="PJ252" s="7"/>
      <c r="PL252" s="7"/>
      <c r="PN252" s="7"/>
      <c r="PP252" s="7"/>
      <c r="PQ252" s="7"/>
      <c r="PR252" s="7"/>
      <c r="PS252" s="7"/>
      <c r="PT252" s="7"/>
      <c r="PV252" s="7"/>
      <c r="PX252" s="7"/>
      <c r="PZ252" s="7"/>
      <c r="QB252" s="7"/>
      <c r="QD252" s="7"/>
      <c r="QF252" s="7"/>
      <c r="QH252" s="7"/>
      <c r="QJ252" s="7"/>
      <c r="QL252" s="7"/>
      <c r="QN252" s="7"/>
      <c r="QO252" s="7"/>
      <c r="QQ252" s="7"/>
      <c r="QS252" s="7"/>
      <c r="QU252" s="7"/>
      <c r="QV252" s="7"/>
      <c r="QX252" s="7"/>
      <c r="QZ252" s="7"/>
      <c r="RB252" s="7"/>
      <c r="RD252" s="7"/>
      <c r="RF252" s="7"/>
      <c r="RH252" s="7"/>
      <c r="RJ252" s="7"/>
      <c r="RL252" s="7"/>
      <c r="RN252" s="7"/>
      <c r="RP252" s="7"/>
      <c r="RR252" s="7"/>
      <c r="RT252" s="7"/>
      <c r="RV252" s="7"/>
      <c r="RW252" s="7"/>
      <c r="RX252" s="7"/>
      <c r="RZ252" s="7"/>
      <c r="SB252" s="7"/>
      <c r="SD252" s="7"/>
      <c r="SE252" s="7"/>
      <c r="SF252" s="7"/>
      <c r="SH252" s="7"/>
      <c r="SJ252" s="7"/>
      <c r="SL252" s="7"/>
      <c r="SN252" s="7"/>
      <c r="SP252" s="7"/>
      <c r="SR252" s="7"/>
      <c r="ST252" s="7"/>
      <c r="SV252" s="7"/>
      <c r="SW252" s="7"/>
      <c r="SY252" s="7"/>
      <c r="TA252" s="7"/>
      <c r="TC252" s="7"/>
      <c r="TE252" s="7"/>
      <c r="TG252" s="7"/>
      <c r="TI252" s="7"/>
      <c r="TK252" s="7"/>
      <c r="TM252" s="7"/>
      <c r="TO252" s="7"/>
      <c r="TQ252" s="7"/>
      <c r="TS252" s="7"/>
      <c r="TU252" s="7"/>
      <c r="TW252" s="7"/>
      <c r="TY252" s="7"/>
      <c r="UA252" s="7"/>
      <c r="UC252" s="7"/>
      <c r="UE252" s="7"/>
      <c r="UG252" s="7"/>
      <c r="UI252" s="7"/>
      <c r="UK252" s="7"/>
      <c r="UM252" s="7"/>
      <c r="UO252" s="7"/>
      <c r="UQ252" s="7"/>
      <c r="US252" s="7"/>
      <c r="UU252" s="7"/>
      <c r="UW252" s="7"/>
      <c r="UY252" s="7"/>
      <c r="VA252" s="7"/>
      <c r="VC252" s="7"/>
      <c r="VE252" s="7"/>
      <c r="VG252" s="7"/>
      <c r="VI252" s="7"/>
      <c r="VK252" s="7"/>
      <c r="VM252" s="7"/>
      <c r="VO252" s="7"/>
      <c r="VQ252" s="7"/>
      <c r="VS252" s="7"/>
      <c r="VU252" s="7"/>
      <c r="VW252" s="7"/>
      <c r="VY252" s="7"/>
      <c r="WA252" s="7"/>
      <c r="WC252" s="7"/>
      <c r="WE252" s="7"/>
      <c r="WG252" s="7"/>
      <c r="WI252" s="7"/>
      <c r="WK252" s="7"/>
      <c r="WM252" s="7"/>
      <c r="WO252" s="7"/>
      <c r="WQ252" s="7"/>
      <c r="WS252" s="7"/>
      <c r="WU252" s="7"/>
      <c r="WW252" s="7"/>
      <c r="WY252" s="7"/>
      <c r="XA252" s="7"/>
      <c r="XC252" s="7"/>
      <c r="XE252" s="7"/>
      <c r="XG252" s="7"/>
      <c r="XI252" s="7"/>
      <c r="XK252" s="7"/>
      <c r="XM252" s="7"/>
      <c r="XO252" s="7"/>
      <c r="XQ252" s="7"/>
      <c r="XS252" s="7"/>
      <c r="XU252" s="7"/>
      <c r="XW252" s="7"/>
      <c r="XY252" s="7"/>
      <c r="YA252" s="7"/>
      <c r="YC252" s="7"/>
      <c r="YE252" s="7"/>
      <c r="YG252" s="7"/>
      <c r="YI252" s="7"/>
      <c r="YK252" s="7"/>
      <c r="YM252" s="7"/>
    </row>
    <row r="253" spans="5:663" s="80" customFormat="1" x14ac:dyDescent="0.2">
      <c r="E253" s="7"/>
      <c r="G253" s="7"/>
      <c r="I253" s="7"/>
      <c r="K253" s="7"/>
      <c r="M253" s="7"/>
      <c r="O253" s="7"/>
      <c r="Q253" s="7"/>
      <c r="S253" s="7"/>
      <c r="U253" s="7"/>
      <c r="W253" s="7"/>
      <c r="Y253" s="7"/>
      <c r="AA253" s="7"/>
      <c r="AC253" s="7"/>
      <c r="AE253" s="7"/>
      <c r="AG253" s="7"/>
      <c r="AH253" s="7"/>
      <c r="AI253" s="7"/>
      <c r="AJ253" s="7"/>
      <c r="AK253" s="7"/>
      <c r="AL253" s="7"/>
      <c r="AM253" s="7"/>
      <c r="AO253" s="7"/>
      <c r="AQ253" s="7"/>
      <c r="AS253" s="7"/>
      <c r="AU253" s="7"/>
      <c r="AW253" s="7"/>
      <c r="AY253" s="7"/>
      <c r="BA253" s="7"/>
      <c r="BC253" s="7"/>
      <c r="BE253" s="7"/>
      <c r="BG253" s="7"/>
      <c r="BI253" s="7"/>
      <c r="BK253" s="7"/>
      <c r="BM253" s="7"/>
      <c r="BO253" s="7"/>
      <c r="BQ253" s="7"/>
      <c r="BS253" s="7"/>
      <c r="BT253" s="7"/>
      <c r="BU253" s="7"/>
      <c r="BW253" s="7"/>
      <c r="BY253" s="7"/>
      <c r="CA253" s="7"/>
      <c r="CC253" s="7"/>
      <c r="CE253" s="7"/>
      <c r="CG253" s="7"/>
      <c r="CH253" s="7"/>
      <c r="CI253" s="7"/>
      <c r="CJ253" s="7"/>
      <c r="CL253" s="7"/>
      <c r="CN253" s="7"/>
      <c r="CP253" s="7"/>
      <c r="CR253" s="7"/>
      <c r="CT253" s="7"/>
      <c r="CV253" s="7"/>
      <c r="CW253" s="7"/>
      <c r="CY253" s="7"/>
      <c r="DA253" s="7"/>
      <c r="DC253" s="7"/>
      <c r="DE253" s="7"/>
      <c r="DG253" s="7"/>
      <c r="DI253" s="7"/>
      <c r="DK253" s="7"/>
      <c r="DM253" s="7"/>
      <c r="DO253" s="7"/>
      <c r="DQ253" s="7"/>
      <c r="DR253" s="7"/>
      <c r="DS253" s="7"/>
      <c r="DT253" s="7"/>
      <c r="DV253" s="7"/>
      <c r="DX253" s="7"/>
      <c r="DY253" s="7"/>
      <c r="DZ253" s="7"/>
      <c r="EB253" s="7"/>
      <c r="ED253" s="7"/>
      <c r="EF253" s="7"/>
      <c r="EG253" s="7"/>
      <c r="EI253" s="7"/>
      <c r="EJ253" s="7"/>
      <c r="EL253" s="7"/>
      <c r="EN253" s="7"/>
      <c r="EP253" s="7"/>
      <c r="ER253" s="7"/>
      <c r="ET253" s="7"/>
      <c r="EV253" s="7"/>
      <c r="EX253" s="7"/>
      <c r="EZ253" s="7"/>
      <c r="FB253" s="7"/>
      <c r="FD253" s="7"/>
      <c r="FE253" s="7"/>
      <c r="FF253" s="7"/>
      <c r="FH253" s="7"/>
      <c r="FJ253" s="7"/>
      <c r="FL253" s="7"/>
      <c r="FN253" s="7"/>
      <c r="FP253" s="7"/>
      <c r="FR253" s="7"/>
      <c r="FT253" s="7"/>
      <c r="FV253" s="7"/>
      <c r="FW253" s="7"/>
      <c r="FY253" s="7"/>
      <c r="GA253" s="7"/>
      <c r="GC253" s="7"/>
      <c r="GE253" s="7"/>
      <c r="GG253" s="7"/>
      <c r="GI253" s="7"/>
      <c r="GJ253" s="7"/>
      <c r="GK253" s="7"/>
      <c r="GL253" s="7"/>
      <c r="GM253" s="7"/>
      <c r="GN253" s="7"/>
      <c r="GO253" s="7"/>
      <c r="GP253" s="7"/>
      <c r="GR253" s="7"/>
      <c r="GT253" s="7"/>
      <c r="GV253" s="7"/>
      <c r="GX253" s="7"/>
      <c r="GZ253" s="7"/>
      <c r="HA253" s="7"/>
      <c r="HC253" s="7"/>
      <c r="HE253" s="7"/>
      <c r="HG253" s="7"/>
      <c r="HI253" s="7"/>
      <c r="HK253" s="7"/>
      <c r="HM253" s="7"/>
      <c r="HO253" s="7"/>
      <c r="HQ253" s="7"/>
      <c r="HS253" s="7"/>
      <c r="HU253" s="7"/>
      <c r="HW253" s="7"/>
      <c r="HY253" s="7"/>
      <c r="IA253" s="7"/>
      <c r="IC253" s="7"/>
      <c r="IE253" s="7"/>
      <c r="IF253" s="7"/>
      <c r="IG253" s="7"/>
      <c r="IH253" s="7"/>
      <c r="IJ253" s="7"/>
      <c r="IL253" s="7"/>
      <c r="IN253" s="7"/>
      <c r="IO253" s="7"/>
      <c r="IP253" s="7"/>
      <c r="IR253" s="7"/>
      <c r="IT253" s="7"/>
      <c r="IV253" s="7"/>
      <c r="IX253" s="7"/>
      <c r="IZ253" s="7"/>
      <c r="JB253" s="7"/>
      <c r="JD253" s="7"/>
      <c r="JF253" s="7"/>
      <c r="JG253" s="7"/>
      <c r="JI253" s="7"/>
      <c r="JK253" s="7"/>
      <c r="JM253" s="7"/>
      <c r="JO253" s="7"/>
      <c r="JP253" s="7"/>
      <c r="JQ253" s="7"/>
      <c r="JS253" s="7"/>
      <c r="JT253" s="7"/>
      <c r="JU253" s="7"/>
      <c r="JV253" s="7"/>
      <c r="JX253" s="7"/>
      <c r="JZ253" s="7"/>
      <c r="KB253" s="7"/>
      <c r="KD253" s="7"/>
      <c r="KF253" s="7"/>
      <c r="KH253" s="7"/>
      <c r="KJ253" s="7"/>
      <c r="KL253" s="7"/>
      <c r="KN253" s="7"/>
      <c r="KO253" s="7"/>
      <c r="KP253" s="7"/>
      <c r="KQ253" s="7"/>
      <c r="KR253" s="7"/>
      <c r="KT253" s="7"/>
      <c r="KV253" s="7"/>
      <c r="KX253" s="7"/>
      <c r="KZ253" s="7"/>
      <c r="LB253" s="7"/>
      <c r="LD253" s="7"/>
      <c r="LF253" s="7"/>
      <c r="LH253" s="7"/>
      <c r="LJ253" s="7"/>
      <c r="LL253" s="7"/>
      <c r="LN253" s="7"/>
      <c r="LP253" s="7"/>
      <c r="LR253" s="7"/>
      <c r="LT253" s="7"/>
      <c r="LV253" s="7"/>
      <c r="LX253" s="7"/>
      <c r="LY253" s="7"/>
      <c r="LZ253" s="7"/>
      <c r="MA253" s="7"/>
      <c r="MB253" s="7"/>
      <c r="MC253" s="7"/>
      <c r="ME253" s="7"/>
      <c r="MG253" s="7"/>
      <c r="MH253" s="7"/>
      <c r="MJ253" s="7"/>
      <c r="ML253" s="7"/>
      <c r="MM253" s="7"/>
      <c r="MN253" s="7"/>
      <c r="MO253" s="7"/>
      <c r="MQ253" s="7"/>
      <c r="MS253" s="7"/>
      <c r="MU253" s="7"/>
      <c r="MV253" s="7"/>
      <c r="MX253" s="7"/>
      <c r="MY253" s="7"/>
      <c r="MZ253" s="7"/>
      <c r="NB253" s="7"/>
      <c r="ND253" s="7"/>
      <c r="NF253" s="7"/>
      <c r="NH253" s="7"/>
      <c r="NJ253" s="7"/>
      <c r="NL253" s="7"/>
      <c r="NM253" s="7"/>
      <c r="NN253" s="7"/>
      <c r="NO253" s="7"/>
      <c r="NP253" s="7"/>
      <c r="NR253" s="7"/>
      <c r="NT253" s="7"/>
      <c r="NU253" s="7"/>
      <c r="NW253" s="7"/>
      <c r="NY253" s="7"/>
      <c r="OA253" s="7"/>
      <c r="OC253" s="7"/>
      <c r="OE253" s="7"/>
      <c r="OG253" s="7"/>
      <c r="OI253" s="7"/>
      <c r="OK253" s="7"/>
      <c r="OM253" s="7"/>
      <c r="OO253" s="7"/>
      <c r="OQ253" s="7"/>
      <c r="OS253" s="7"/>
      <c r="OT253" s="7"/>
      <c r="OV253" s="7"/>
      <c r="OX253" s="7"/>
      <c r="OZ253" s="7"/>
      <c r="PB253" s="7"/>
      <c r="PD253" s="7"/>
      <c r="PF253" s="7"/>
      <c r="PH253" s="7"/>
      <c r="PJ253" s="7"/>
      <c r="PL253" s="7"/>
      <c r="PN253" s="7"/>
      <c r="PP253" s="7"/>
      <c r="PQ253" s="7"/>
      <c r="PR253" s="7"/>
      <c r="PS253" s="7"/>
      <c r="PT253" s="7"/>
      <c r="PV253" s="7"/>
      <c r="PX253" s="7"/>
      <c r="PZ253" s="7"/>
      <c r="QB253" s="7"/>
      <c r="QD253" s="7"/>
      <c r="QF253" s="7"/>
      <c r="QH253" s="7"/>
      <c r="QJ253" s="7"/>
      <c r="QL253" s="7"/>
      <c r="QN253" s="7"/>
      <c r="QO253" s="7"/>
      <c r="QQ253" s="7"/>
      <c r="QS253" s="7"/>
      <c r="QU253" s="7"/>
      <c r="QV253" s="7"/>
      <c r="QX253" s="7"/>
      <c r="QZ253" s="7"/>
      <c r="RB253" s="7"/>
      <c r="RD253" s="7"/>
      <c r="RF253" s="7"/>
      <c r="RH253" s="7"/>
      <c r="RJ253" s="7"/>
      <c r="RL253" s="7"/>
      <c r="RN253" s="7"/>
      <c r="RP253" s="7"/>
      <c r="RR253" s="7"/>
      <c r="RT253" s="7"/>
      <c r="RV253" s="7"/>
      <c r="RW253" s="7"/>
      <c r="RX253" s="7"/>
      <c r="RZ253" s="7"/>
      <c r="SB253" s="7"/>
      <c r="SD253" s="7"/>
      <c r="SE253" s="7"/>
      <c r="SF253" s="7"/>
      <c r="SH253" s="7"/>
      <c r="SJ253" s="7"/>
      <c r="SL253" s="7"/>
      <c r="SN253" s="7"/>
      <c r="SP253" s="7"/>
      <c r="SR253" s="7"/>
      <c r="ST253" s="7"/>
      <c r="SV253" s="7"/>
      <c r="SW253" s="7"/>
      <c r="SY253" s="7"/>
      <c r="TA253" s="7"/>
      <c r="TC253" s="7"/>
      <c r="TE253" s="7"/>
      <c r="TG253" s="7"/>
      <c r="TI253" s="7"/>
      <c r="TK253" s="7"/>
      <c r="TM253" s="7"/>
      <c r="TO253" s="7"/>
      <c r="TQ253" s="7"/>
      <c r="TS253" s="7"/>
      <c r="TU253" s="7"/>
      <c r="TW253" s="7"/>
      <c r="TY253" s="7"/>
      <c r="UA253" s="7"/>
      <c r="UC253" s="7"/>
      <c r="UE253" s="7"/>
      <c r="UG253" s="7"/>
      <c r="UI253" s="7"/>
      <c r="UK253" s="7"/>
      <c r="UM253" s="7"/>
      <c r="UO253" s="7"/>
      <c r="UQ253" s="7"/>
      <c r="US253" s="7"/>
      <c r="UU253" s="7"/>
      <c r="UW253" s="7"/>
      <c r="UY253" s="7"/>
      <c r="VA253" s="7"/>
      <c r="VC253" s="7"/>
      <c r="VE253" s="7"/>
      <c r="VG253" s="7"/>
      <c r="VI253" s="7"/>
      <c r="VK253" s="7"/>
      <c r="VM253" s="7"/>
      <c r="VO253" s="7"/>
      <c r="VQ253" s="7"/>
      <c r="VS253" s="7"/>
      <c r="VU253" s="7"/>
      <c r="VW253" s="7"/>
      <c r="VY253" s="7"/>
      <c r="WA253" s="7"/>
      <c r="WC253" s="7"/>
      <c r="WE253" s="7"/>
      <c r="WG253" s="7"/>
      <c r="WI253" s="7"/>
      <c r="WK253" s="7"/>
      <c r="WM253" s="7"/>
      <c r="WO253" s="7"/>
      <c r="WQ253" s="7"/>
      <c r="WS253" s="7"/>
      <c r="WU253" s="7"/>
      <c r="WW253" s="7"/>
      <c r="WY253" s="7"/>
      <c r="XA253" s="7"/>
      <c r="XC253" s="7"/>
      <c r="XE253" s="7"/>
      <c r="XG253" s="7"/>
      <c r="XI253" s="7"/>
      <c r="XK253" s="7"/>
      <c r="XM253" s="7"/>
      <c r="XO253" s="7"/>
      <c r="XQ253" s="7"/>
      <c r="XS253" s="7"/>
      <c r="XU253" s="7"/>
      <c r="XW253" s="7"/>
      <c r="XY253" s="7"/>
      <c r="YA253" s="7"/>
      <c r="YC253" s="7"/>
      <c r="YE253" s="7"/>
      <c r="YG253" s="7"/>
      <c r="YI253" s="7"/>
      <c r="YK253" s="7"/>
      <c r="YM253" s="7"/>
    </row>
    <row r="254" spans="5:663" s="80" customFormat="1" x14ac:dyDescent="0.2">
      <c r="E254" s="7"/>
      <c r="G254" s="7"/>
      <c r="I254" s="7"/>
      <c r="K254" s="7"/>
      <c r="M254" s="7"/>
      <c r="O254" s="7"/>
      <c r="Q254" s="7"/>
      <c r="S254" s="7"/>
      <c r="U254" s="7"/>
      <c r="W254" s="7"/>
      <c r="Y254" s="7"/>
      <c r="AA254" s="7"/>
      <c r="AC254" s="7"/>
      <c r="AE254" s="7"/>
      <c r="AG254" s="7"/>
      <c r="AH254" s="7"/>
      <c r="AI254" s="7"/>
      <c r="AJ254" s="7"/>
      <c r="AK254" s="7"/>
      <c r="AL254" s="7"/>
      <c r="AM254" s="7"/>
      <c r="AO254" s="7"/>
      <c r="AQ254" s="7"/>
      <c r="AS254" s="7"/>
      <c r="AU254" s="7"/>
      <c r="AW254" s="7"/>
      <c r="AY254" s="7"/>
      <c r="BA254" s="7"/>
      <c r="BC254" s="7"/>
      <c r="BE254" s="7"/>
      <c r="BG254" s="7"/>
      <c r="BI254" s="7"/>
      <c r="BK254" s="7"/>
      <c r="BM254" s="7"/>
      <c r="BO254" s="7"/>
      <c r="BQ254" s="7"/>
      <c r="BS254" s="7"/>
      <c r="BT254" s="7"/>
      <c r="BU254" s="7"/>
      <c r="BW254" s="7"/>
      <c r="BY254" s="7"/>
      <c r="CA254" s="7"/>
      <c r="CC254" s="7"/>
      <c r="CE254" s="7"/>
      <c r="CG254" s="7"/>
      <c r="CH254" s="7"/>
      <c r="CI254" s="7"/>
      <c r="CJ254" s="7"/>
      <c r="CL254" s="7"/>
      <c r="CN254" s="7"/>
      <c r="CP254" s="7"/>
      <c r="CR254" s="7"/>
      <c r="CT254" s="7"/>
      <c r="CV254" s="7"/>
      <c r="CW254" s="7"/>
      <c r="CY254" s="7"/>
      <c r="DA254" s="7"/>
      <c r="DC254" s="7"/>
      <c r="DE254" s="7"/>
      <c r="DG254" s="7"/>
      <c r="DI254" s="7"/>
      <c r="DK254" s="7"/>
      <c r="DM254" s="7"/>
      <c r="DO254" s="7"/>
      <c r="DQ254" s="7"/>
      <c r="DR254" s="7"/>
      <c r="DS254" s="7"/>
      <c r="DT254" s="7"/>
      <c r="DV254" s="7"/>
      <c r="DX254" s="7"/>
      <c r="DY254" s="7"/>
      <c r="DZ254" s="7"/>
      <c r="EB254" s="7"/>
      <c r="ED254" s="7"/>
      <c r="EF254" s="7"/>
      <c r="EG254" s="7"/>
      <c r="EI254" s="7"/>
      <c r="EJ254" s="7"/>
      <c r="EL254" s="7"/>
      <c r="EN254" s="7"/>
      <c r="EP254" s="7"/>
      <c r="ER254" s="7"/>
      <c r="ET254" s="7"/>
      <c r="EV254" s="7"/>
      <c r="EX254" s="7"/>
      <c r="EZ254" s="7"/>
      <c r="FB254" s="7"/>
      <c r="FD254" s="7"/>
      <c r="FE254" s="7"/>
      <c r="FF254" s="7"/>
      <c r="FH254" s="7"/>
      <c r="FJ254" s="7"/>
      <c r="FL254" s="7"/>
      <c r="FN254" s="7"/>
      <c r="FP254" s="7"/>
      <c r="FR254" s="7"/>
      <c r="FT254" s="7"/>
      <c r="FV254" s="7"/>
      <c r="FW254" s="7"/>
      <c r="FY254" s="7"/>
      <c r="GA254" s="7"/>
      <c r="GC254" s="7"/>
      <c r="GE254" s="7"/>
      <c r="GG254" s="7"/>
      <c r="GI254" s="7"/>
      <c r="GJ254" s="7"/>
      <c r="GK254" s="7"/>
      <c r="GL254" s="7"/>
      <c r="GM254" s="7"/>
      <c r="GN254" s="7"/>
      <c r="GO254" s="7"/>
      <c r="GP254" s="7"/>
      <c r="GR254" s="7"/>
      <c r="GT254" s="7"/>
      <c r="GV254" s="7"/>
      <c r="GX254" s="7"/>
      <c r="GZ254" s="7"/>
      <c r="HA254" s="7"/>
      <c r="HC254" s="7"/>
      <c r="HE254" s="7"/>
      <c r="HG254" s="7"/>
      <c r="HI254" s="7"/>
      <c r="HK254" s="7"/>
      <c r="HM254" s="7"/>
      <c r="HO254" s="7"/>
      <c r="HQ254" s="7"/>
      <c r="HS254" s="7"/>
      <c r="HU254" s="7"/>
      <c r="HW254" s="7"/>
      <c r="HY254" s="7"/>
      <c r="IA254" s="7"/>
      <c r="IC254" s="7"/>
      <c r="IE254" s="7"/>
      <c r="IF254" s="7"/>
      <c r="IG254" s="7"/>
      <c r="IH254" s="7"/>
      <c r="IJ254" s="7"/>
      <c r="IL254" s="7"/>
      <c r="IN254" s="7"/>
      <c r="IO254" s="7"/>
      <c r="IP254" s="7"/>
      <c r="IR254" s="7"/>
      <c r="IT254" s="7"/>
      <c r="IV254" s="7"/>
      <c r="IX254" s="7"/>
      <c r="IZ254" s="7"/>
      <c r="JB254" s="7"/>
      <c r="JD254" s="7"/>
      <c r="JF254" s="7"/>
      <c r="JG254" s="7"/>
      <c r="JI254" s="7"/>
      <c r="JK254" s="7"/>
      <c r="JM254" s="7"/>
      <c r="JO254" s="7"/>
      <c r="JP254" s="7"/>
      <c r="JQ254" s="7"/>
      <c r="JS254" s="7"/>
      <c r="JT254" s="7"/>
      <c r="JU254" s="7"/>
      <c r="JV254" s="7"/>
      <c r="JX254" s="7"/>
      <c r="JZ254" s="7"/>
      <c r="KB254" s="7"/>
      <c r="KD254" s="7"/>
      <c r="KF254" s="7"/>
      <c r="KH254" s="7"/>
      <c r="KJ254" s="7"/>
      <c r="KL254" s="7"/>
      <c r="KN254" s="7"/>
      <c r="KO254" s="7"/>
      <c r="KP254" s="7"/>
      <c r="KQ254" s="7"/>
      <c r="KR254" s="7"/>
      <c r="KT254" s="7"/>
      <c r="KV254" s="7"/>
      <c r="KX254" s="7"/>
      <c r="KZ254" s="7"/>
      <c r="LB254" s="7"/>
      <c r="LD254" s="7"/>
      <c r="LF254" s="7"/>
      <c r="LH254" s="7"/>
      <c r="LJ254" s="7"/>
      <c r="LL254" s="7"/>
      <c r="LN254" s="7"/>
      <c r="LP254" s="7"/>
      <c r="LR254" s="7"/>
      <c r="LT254" s="7"/>
      <c r="LV254" s="7"/>
      <c r="LX254" s="7"/>
      <c r="LY254" s="7"/>
      <c r="LZ254" s="7"/>
      <c r="MA254" s="7"/>
      <c r="MB254" s="7"/>
      <c r="MC254" s="7"/>
      <c r="ME254" s="7"/>
      <c r="MG254" s="7"/>
      <c r="MH254" s="7"/>
      <c r="MJ254" s="7"/>
      <c r="ML254" s="7"/>
      <c r="MM254" s="7"/>
      <c r="MN254" s="7"/>
      <c r="MO254" s="7"/>
      <c r="MQ254" s="7"/>
      <c r="MS254" s="7"/>
      <c r="MU254" s="7"/>
      <c r="MV254" s="7"/>
      <c r="MX254" s="7"/>
      <c r="MY254" s="7"/>
      <c r="MZ254" s="7"/>
      <c r="NB254" s="7"/>
      <c r="ND254" s="7"/>
      <c r="NF254" s="7"/>
      <c r="NH254" s="7"/>
      <c r="NJ254" s="7"/>
      <c r="NL254" s="7"/>
      <c r="NM254" s="7"/>
      <c r="NN254" s="7"/>
      <c r="NO254" s="7"/>
      <c r="NP254" s="7"/>
      <c r="NR254" s="7"/>
      <c r="NT254" s="7"/>
      <c r="NU254" s="7"/>
      <c r="NW254" s="7"/>
      <c r="NY254" s="7"/>
      <c r="OA254" s="7"/>
      <c r="OC254" s="7"/>
      <c r="OE254" s="7"/>
      <c r="OG254" s="7"/>
      <c r="OI254" s="7"/>
      <c r="OK254" s="7"/>
      <c r="OM254" s="7"/>
      <c r="OO254" s="7"/>
      <c r="OQ254" s="7"/>
      <c r="OS254" s="7"/>
      <c r="OT254" s="7"/>
      <c r="OV254" s="7"/>
      <c r="OX254" s="7"/>
      <c r="OZ254" s="7"/>
      <c r="PB254" s="7"/>
      <c r="PD254" s="7"/>
      <c r="PF254" s="7"/>
      <c r="PH254" s="7"/>
      <c r="PJ254" s="7"/>
      <c r="PL254" s="7"/>
      <c r="PN254" s="7"/>
      <c r="PP254" s="7"/>
      <c r="PQ254" s="7"/>
      <c r="PR254" s="7"/>
      <c r="PS254" s="7"/>
      <c r="PT254" s="7"/>
      <c r="PV254" s="7"/>
      <c r="PX254" s="7"/>
      <c r="PZ254" s="7"/>
      <c r="QB254" s="7"/>
      <c r="QD254" s="7"/>
      <c r="QF254" s="7"/>
      <c r="QH254" s="7"/>
      <c r="QJ254" s="7"/>
      <c r="QL254" s="7"/>
      <c r="QN254" s="7"/>
      <c r="QO254" s="7"/>
      <c r="QQ254" s="7"/>
      <c r="QS254" s="7"/>
      <c r="QU254" s="7"/>
      <c r="QV254" s="7"/>
      <c r="QX254" s="7"/>
      <c r="QZ254" s="7"/>
      <c r="RB254" s="7"/>
      <c r="RD254" s="7"/>
      <c r="RF254" s="7"/>
      <c r="RH254" s="7"/>
      <c r="RJ254" s="7"/>
      <c r="RL254" s="7"/>
      <c r="RN254" s="7"/>
      <c r="RP254" s="7"/>
      <c r="RR254" s="7"/>
      <c r="RT254" s="7"/>
      <c r="RV254" s="7"/>
      <c r="RW254" s="7"/>
      <c r="RX254" s="7"/>
      <c r="RZ254" s="7"/>
      <c r="SB254" s="7"/>
      <c r="SD254" s="7"/>
      <c r="SE254" s="7"/>
      <c r="SF254" s="7"/>
      <c r="SH254" s="7"/>
      <c r="SJ254" s="7"/>
      <c r="SL254" s="7"/>
      <c r="SN254" s="7"/>
      <c r="SP254" s="7"/>
      <c r="SR254" s="7"/>
      <c r="ST254" s="7"/>
      <c r="SV254" s="7"/>
      <c r="SW254" s="7"/>
      <c r="SY254" s="7"/>
      <c r="TA254" s="7"/>
      <c r="TC254" s="7"/>
      <c r="TE254" s="7"/>
      <c r="TG254" s="7"/>
      <c r="TI254" s="7"/>
      <c r="TK254" s="7"/>
      <c r="TM254" s="7"/>
      <c r="TO254" s="7"/>
      <c r="TQ254" s="7"/>
      <c r="TS254" s="7"/>
      <c r="TU254" s="7"/>
      <c r="TW254" s="7"/>
      <c r="TY254" s="7"/>
      <c r="UA254" s="7"/>
      <c r="UC254" s="7"/>
      <c r="UE254" s="7"/>
      <c r="UG254" s="7"/>
      <c r="UI254" s="7"/>
      <c r="UK254" s="7"/>
      <c r="UM254" s="7"/>
      <c r="UO254" s="7"/>
      <c r="UQ254" s="7"/>
      <c r="US254" s="7"/>
      <c r="UU254" s="7"/>
      <c r="UW254" s="7"/>
      <c r="UY254" s="7"/>
      <c r="VA254" s="7"/>
      <c r="VC254" s="7"/>
      <c r="VE254" s="7"/>
      <c r="VG254" s="7"/>
      <c r="VI254" s="7"/>
      <c r="VK254" s="7"/>
      <c r="VM254" s="7"/>
      <c r="VO254" s="7"/>
      <c r="VQ254" s="7"/>
      <c r="VS254" s="7"/>
      <c r="VU254" s="7"/>
      <c r="VW254" s="7"/>
      <c r="VY254" s="7"/>
      <c r="WA254" s="7"/>
      <c r="WC254" s="7"/>
      <c r="WE254" s="7"/>
      <c r="WG254" s="7"/>
      <c r="WI254" s="7"/>
      <c r="WK254" s="7"/>
      <c r="WM254" s="7"/>
      <c r="WO254" s="7"/>
      <c r="WQ254" s="7"/>
      <c r="WS254" s="7"/>
      <c r="WU254" s="7"/>
      <c r="WW254" s="7"/>
      <c r="WY254" s="7"/>
      <c r="XA254" s="7"/>
      <c r="XC254" s="7"/>
      <c r="XE254" s="7"/>
      <c r="XG254" s="7"/>
      <c r="XI254" s="7"/>
      <c r="XK254" s="7"/>
      <c r="XM254" s="7"/>
      <c r="XO254" s="7"/>
      <c r="XQ254" s="7"/>
      <c r="XS254" s="7"/>
      <c r="XU254" s="7"/>
      <c r="XW254" s="7"/>
      <c r="XY254" s="7"/>
      <c r="YA254" s="7"/>
      <c r="YC254" s="7"/>
      <c r="YE254" s="7"/>
      <c r="YG254" s="7"/>
      <c r="YI254" s="7"/>
      <c r="YK254" s="7"/>
      <c r="YM254" s="7"/>
    </row>
    <row r="255" spans="5:663" s="80" customFormat="1" x14ac:dyDescent="0.2">
      <c r="E255" s="7"/>
      <c r="G255" s="7"/>
      <c r="I255" s="7"/>
      <c r="K255" s="7"/>
      <c r="M255" s="7"/>
      <c r="O255" s="7"/>
      <c r="Q255" s="7"/>
      <c r="S255" s="7"/>
      <c r="U255" s="7"/>
      <c r="W255" s="7"/>
      <c r="Y255" s="7"/>
      <c r="AA255" s="7"/>
      <c r="AC255" s="7"/>
      <c r="AE255" s="7"/>
      <c r="AG255" s="7"/>
      <c r="AH255" s="7"/>
      <c r="AI255" s="7"/>
      <c r="AJ255" s="7"/>
      <c r="AK255" s="7"/>
      <c r="AL255" s="7"/>
      <c r="AM255" s="7"/>
      <c r="AO255" s="7"/>
      <c r="AQ255" s="7"/>
      <c r="AS255" s="7"/>
      <c r="AU255" s="7"/>
      <c r="AW255" s="7"/>
      <c r="AY255" s="7"/>
      <c r="BA255" s="7"/>
      <c r="BC255" s="7"/>
      <c r="BE255" s="7"/>
      <c r="BG255" s="7"/>
      <c r="BI255" s="7"/>
      <c r="BK255" s="7"/>
      <c r="BM255" s="7"/>
      <c r="BO255" s="7"/>
      <c r="BQ255" s="7"/>
      <c r="BS255" s="7"/>
      <c r="BT255" s="7"/>
      <c r="BU255" s="7"/>
      <c r="BW255" s="7"/>
      <c r="BY255" s="7"/>
      <c r="CA255" s="7"/>
      <c r="CC255" s="7"/>
      <c r="CE255" s="7"/>
      <c r="CG255" s="7"/>
      <c r="CH255" s="7"/>
      <c r="CI255" s="7"/>
      <c r="CJ255" s="7"/>
      <c r="CL255" s="7"/>
      <c r="CN255" s="7"/>
      <c r="CP255" s="7"/>
      <c r="CR255" s="7"/>
      <c r="CT255" s="7"/>
      <c r="CV255" s="7"/>
      <c r="CW255" s="7"/>
      <c r="CY255" s="7"/>
      <c r="DA255" s="7"/>
      <c r="DC255" s="7"/>
      <c r="DE255" s="7"/>
      <c r="DG255" s="7"/>
      <c r="DI255" s="7"/>
      <c r="DK255" s="7"/>
      <c r="DM255" s="7"/>
      <c r="DO255" s="7"/>
      <c r="DQ255" s="7"/>
      <c r="DR255" s="7"/>
      <c r="DS255" s="7"/>
      <c r="DT255" s="7"/>
      <c r="DV255" s="7"/>
      <c r="DX255" s="7"/>
      <c r="DY255" s="7"/>
      <c r="DZ255" s="7"/>
      <c r="EB255" s="7"/>
      <c r="ED255" s="7"/>
      <c r="EF255" s="7"/>
      <c r="EG255" s="7"/>
      <c r="EI255" s="7"/>
      <c r="EJ255" s="7"/>
      <c r="EL255" s="7"/>
      <c r="EN255" s="7"/>
      <c r="EP255" s="7"/>
      <c r="ER255" s="7"/>
      <c r="ET255" s="7"/>
      <c r="EV255" s="7"/>
      <c r="EX255" s="7"/>
      <c r="EZ255" s="7"/>
      <c r="FB255" s="7"/>
      <c r="FD255" s="7"/>
      <c r="FE255" s="7"/>
      <c r="FF255" s="7"/>
      <c r="FH255" s="7"/>
      <c r="FJ255" s="7"/>
      <c r="FL255" s="7"/>
      <c r="FN255" s="7"/>
      <c r="FP255" s="7"/>
      <c r="FR255" s="7"/>
      <c r="FT255" s="7"/>
      <c r="FV255" s="7"/>
      <c r="FW255" s="7"/>
      <c r="FY255" s="7"/>
      <c r="GA255" s="7"/>
      <c r="GC255" s="7"/>
      <c r="GE255" s="7"/>
      <c r="GG255" s="7"/>
      <c r="GI255" s="7"/>
      <c r="GJ255" s="7"/>
      <c r="GK255" s="7"/>
      <c r="GL255" s="7"/>
      <c r="GM255" s="7"/>
      <c r="GN255" s="7"/>
      <c r="GO255" s="7"/>
      <c r="GP255" s="7"/>
      <c r="GR255" s="7"/>
      <c r="GT255" s="7"/>
      <c r="GV255" s="7"/>
      <c r="GX255" s="7"/>
      <c r="GZ255" s="7"/>
      <c r="HA255" s="7"/>
      <c r="HC255" s="7"/>
      <c r="HE255" s="7"/>
      <c r="HG255" s="7"/>
      <c r="HI255" s="7"/>
      <c r="HK255" s="7"/>
      <c r="HM255" s="7"/>
      <c r="HO255" s="7"/>
      <c r="HQ255" s="7"/>
      <c r="HS255" s="7"/>
      <c r="HU255" s="7"/>
      <c r="HW255" s="7"/>
      <c r="HY255" s="7"/>
      <c r="IA255" s="7"/>
      <c r="IC255" s="7"/>
      <c r="IE255" s="7"/>
      <c r="IF255" s="7"/>
      <c r="IG255" s="7"/>
      <c r="IH255" s="7"/>
      <c r="IJ255" s="7"/>
      <c r="IL255" s="7"/>
      <c r="IN255" s="7"/>
      <c r="IO255" s="7"/>
      <c r="IP255" s="7"/>
      <c r="IR255" s="7"/>
      <c r="IT255" s="7"/>
      <c r="IV255" s="7"/>
      <c r="IX255" s="7"/>
      <c r="IZ255" s="7"/>
      <c r="JB255" s="7"/>
      <c r="JD255" s="7"/>
      <c r="JF255" s="7"/>
      <c r="JG255" s="7"/>
      <c r="JI255" s="7"/>
      <c r="JK255" s="7"/>
      <c r="JM255" s="7"/>
      <c r="JO255" s="7"/>
      <c r="JP255" s="7"/>
      <c r="JQ255" s="7"/>
      <c r="JS255" s="7"/>
      <c r="JT255" s="7"/>
      <c r="JU255" s="7"/>
      <c r="JV255" s="7"/>
      <c r="JX255" s="7"/>
      <c r="JZ255" s="7"/>
      <c r="KB255" s="7"/>
      <c r="KD255" s="7"/>
      <c r="KF255" s="7"/>
      <c r="KH255" s="7"/>
      <c r="KJ255" s="7"/>
      <c r="KL255" s="7"/>
      <c r="KN255" s="7"/>
      <c r="KO255" s="7"/>
      <c r="KP255" s="7"/>
      <c r="KQ255" s="7"/>
      <c r="KR255" s="7"/>
      <c r="KT255" s="7"/>
      <c r="KV255" s="7"/>
      <c r="KX255" s="7"/>
      <c r="KZ255" s="7"/>
      <c r="LB255" s="7"/>
      <c r="LD255" s="7"/>
      <c r="LF255" s="7"/>
      <c r="LH255" s="7"/>
      <c r="LJ255" s="7"/>
      <c r="LL255" s="7"/>
      <c r="LN255" s="7"/>
      <c r="LP255" s="7"/>
      <c r="LR255" s="7"/>
      <c r="LT255" s="7"/>
      <c r="LV255" s="7"/>
      <c r="LX255" s="7"/>
      <c r="LY255" s="7"/>
      <c r="LZ255" s="7"/>
      <c r="MA255" s="7"/>
      <c r="MB255" s="7"/>
      <c r="MC255" s="7"/>
      <c r="ME255" s="7"/>
      <c r="MG255" s="7"/>
      <c r="MH255" s="7"/>
      <c r="MJ255" s="7"/>
      <c r="ML255" s="7"/>
      <c r="MM255" s="7"/>
      <c r="MN255" s="7"/>
      <c r="MO255" s="7"/>
      <c r="MQ255" s="7"/>
      <c r="MS255" s="7"/>
      <c r="MU255" s="7"/>
      <c r="MV255" s="7"/>
      <c r="MX255" s="7"/>
      <c r="MY255" s="7"/>
      <c r="MZ255" s="7"/>
      <c r="NB255" s="7"/>
      <c r="ND255" s="7"/>
      <c r="NF255" s="7"/>
      <c r="NH255" s="7"/>
      <c r="NJ255" s="7"/>
      <c r="NL255" s="7"/>
      <c r="NM255" s="7"/>
      <c r="NN255" s="7"/>
      <c r="NO255" s="7"/>
      <c r="NP255" s="7"/>
      <c r="NR255" s="7"/>
      <c r="NT255" s="7"/>
      <c r="NU255" s="7"/>
      <c r="NW255" s="7"/>
      <c r="NY255" s="7"/>
      <c r="OA255" s="7"/>
      <c r="OC255" s="7"/>
      <c r="OE255" s="7"/>
      <c r="OG255" s="7"/>
      <c r="OI255" s="7"/>
      <c r="OK255" s="7"/>
      <c r="OM255" s="7"/>
      <c r="OO255" s="7"/>
      <c r="OQ255" s="7"/>
      <c r="OS255" s="7"/>
      <c r="OT255" s="7"/>
      <c r="OV255" s="7"/>
      <c r="OX255" s="7"/>
      <c r="OZ255" s="7"/>
      <c r="PB255" s="7"/>
      <c r="PD255" s="7"/>
      <c r="PF255" s="7"/>
      <c r="PH255" s="7"/>
      <c r="PJ255" s="7"/>
      <c r="PL255" s="7"/>
      <c r="PN255" s="7"/>
      <c r="PP255" s="7"/>
      <c r="PQ255" s="7"/>
      <c r="PR255" s="7"/>
      <c r="PS255" s="7"/>
      <c r="PT255" s="7"/>
      <c r="PV255" s="7"/>
      <c r="PX255" s="7"/>
      <c r="PZ255" s="7"/>
      <c r="QB255" s="7"/>
      <c r="QD255" s="7"/>
      <c r="QF255" s="7"/>
      <c r="QH255" s="7"/>
      <c r="QJ255" s="7"/>
      <c r="QL255" s="7"/>
      <c r="QN255" s="7"/>
      <c r="QO255" s="7"/>
      <c r="QQ255" s="7"/>
      <c r="QS255" s="7"/>
      <c r="QU255" s="7"/>
      <c r="QV255" s="7"/>
      <c r="QX255" s="7"/>
      <c r="QZ255" s="7"/>
      <c r="RB255" s="7"/>
      <c r="RD255" s="7"/>
      <c r="RF255" s="7"/>
      <c r="RH255" s="7"/>
      <c r="RJ255" s="7"/>
      <c r="RL255" s="7"/>
      <c r="RN255" s="7"/>
      <c r="RP255" s="7"/>
      <c r="RR255" s="7"/>
      <c r="RT255" s="7"/>
      <c r="RV255" s="7"/>
      <c r="RW255" s="7"/>
      <c r="RX255" s="7"/>
      <c r="RZ255" s="7"/>
      <c r="SB255" s="7"/>
      <c r="SD255" s="7"/>
      <c r="SE255" s="7"/>
      <c r="SF255" s="7"/>
      <c r="SH255" s="7"/>
      <c r="SJ255" s="7"/>
      <c r="SL255" s="7"/>
      <c r="SN255" s="7"/>
      <c r="SP255" s="7"/>
      <c r="SR255" s="7"/>
      <c r="ST255" s="7"/>
      <c r="SV255" s="7"/>
      <c r="SW255" s="7"/>
      <c r="SY255" s="7"/>
      <c r="TA255" s="7"/>
      <c r="TC255" s="7"/>
      <c r="TE255" s="7"/>
      <c r="TG255" s="7"/>
      <c r="TI255" s="7"/>
      <c r="TK255" s="7"/>
      <c r="TM255" s="7"/>
      <c r="TO255" s="7"/>
      <c r="TQ255" s="7"/>
      <c r="TS255" s="7"/>
      <c r="TU255" s="7"/>
      <c r="TW255" s="7"/>
      <c r="TY255" s="7"/>
      <c r="UA255" s="7"/>
      <c r="UC255" s="7"/>
      <c r="UE255" s="7"/>
      <c r="UG255" s="7"/>
      <c r="UI255" s="7"/>
      <c r="UK255" s="7"/>
      <c r="UM255" s="7"/>
      <c r="UO255" s="7"/>
      <c r="UQ255" s="7"/>
      <c r="US255" s="7"/>
      <c r="UU255" s="7"/>
      <c r="UW255" s="7"/>
      <c r="UY255" s="7"/>
      <c r="VA255" s="7"/>
      <c r="VC255" s="7"/>
      <c r="VE255" s="7"/>
      <c r="VG255" s="7"/>
      <c r="VI255" s="7"/>
      <c r="VK255" s="7"/>
      <c r="VM255" s="7"/>
      <c r="VO255" s="7"/>
      <c r="VQ255" s="7"/>
      <c r="VS255" s="7"/>
      <c r="VU255" s="7"/>
      <c r="VW255" s="7"/>
      <c r="VY255" s="7"/>
      <c r="WA255" s="7"/>
      <c r="WC255" s="7"/>
      <c r="WE255" s="7"/>
      <c r="WG255" s="7"/>
      <c r="WI255" s="7"/>
      <c r="WK255" s="7"/>
      <c r="WM255" s="7"/>
      <c r="WO255" s="7"/>
      <c r="WQ255" s="7"/>
      <c r="WS255" s="7"/>
      <c r="WU255" s="7"/>
      <c r="WW255" s="7"/>
      <c r="WY255" s="7"/>
      <c r="XA255" s="7"/>
      <c r="XC255" s="7"/>
      <c r="XE255" s="7"/>
      <c r="XG255" s="7"/>
      <c r="XI255" s="7"/>
      <c r="XK255" s="7"/>
      <c r="XM255" s="7"/>
      <c r="XO255" s="7"/>
      <c r="XQ255" s="7"/>
      <c r="XS255" s="7"/>
      <c r="XU255" s="7"/>
      <c r="XW255" s="7"/>
      <c r="XY255" s="7"/>
      <c r="YA255" s="7"/>
      <c r="YC255" s="7"/>
      <c r="YE255" s="7"/>
      <c r="YG255" s="7"/>
      <c r="YI255" s="7"/>
      <c r="YK255" s="7"/>
      <c r="YM255" s="7"/>
    </row>
    <row r="256" spans="5:663" s="80" customFormat="1" x14ac:dyDescent="0.2">
      <c r="E256" s="7"/>
      <c r="G256" s="7"/>
      <c r="I256" s="7"/>
      <c r="K256" s="7"/>
      <c r="M256" s="7"/>
      <c r="O256" s="7"/>
      <c r="Q256" s="7"/>
      <c r="S256" s="7"/>
      <c r="U256" s="7"/>
      <c r="W256" s="7"/>
      <c r="Y256" s="7"/>
      <c r="AA256" s="7"/>
      <c r="AC256" s="7"/>
      <c r="AE256" s="7"/>
      <c r="AG256" s="7"/>
      <c r="AH256" s="7"/>
      <c r="AI256" s="7"/>
      <c r="AJ256" s="7"/>
      <c r="AK256" s="7"/>
      <c r="AL256" s="7"/>
      <c r="AM256" s="7"/>
      <c r="AO256" s="7"/>
      <c r="AQ256" s="7"/>
      <c r="AS256" s="7"/>
      <c r="AU256" s="7"/>
      <c r="AW256" s="7"/>
      <c r="AY256" s="7"/>
      <c r="BA256" s="7"/>
      <c r="BC256" s="7"/>
      <c r="BE256" s="7"/>
      <c r="BG256" s="7"/>
      <c r="BI256" s="7"/>
      <c r="BK256" s="7"/>
      <c r="BM256" s="7"/>
      <c r="BO256" s="7"/>
      <c r="BQ256" s="7"/>
      <c r="BS256" s="7"/>
      <c r="BT256" s="7"/>
      <c r="BU256" s="7"/>
      <c r="BW256" s="7"/>
      <c r="BY256" s="7"/>
      <c r="CA256" s="7"/>
      <c r="CC256" s="7"/>
      <c r="CE256" s="7"/>
      <c r="CG256" s="7"/>
      <c r="CH256" s="7"/>
      <c r="CI256" s="7"/>
      <c r="CJ256" s="7"/>
      <c r="CL256" s="7"/>
      <c r="CN256" s="7"/>
      <c r="CP256" s="7"/>
      <c r="CR256" s="7"/>
      <c r="CT256" s="7"/>
      <c r="CV256" s="7"/>
      <c r="CW256" s="7"/>
      <c r="CY256" s="7"/>
      <c r="DA256" s="7"/>
      <c r="DC256" s="7"/>
      <c r="DE256" s="7"/>
      <c r="DG256" s="7"/>
      <c r="DI256" s="7"/>
      <c r="DK256" s="7"/>
      <c r="DM256" s="7"/>
      <c r="DO256" s="7"/>
      <c r="DQ256" s="7"/>
      <c r="DR256" s="7"/>
      <c r="DS256" s="7"/>
      <c r="DT256" s="7"/>
      <c r="DV256" s="7"/>
      <c r="DX256" s="7"/>
      <c r="DY256" s="7"/>
      <c r="DZ256" s="7"/>
      <c r="EB256" s="7"/>
      <c r="ED256" s="7"/>
      <c r="EF256" s="7"/>
      <c r="EG256" s="7"/>
      <c r="EI256" s="7"/>
      <c r="EJ256" s="7"/>
      <c r="EL256" s="7"/>
      <c r="EN256" s="7"/>
      <c r="EP256" s="7"/>
      <c r="ER256" s="7"/>
      <c r="ET256" s="7"/>
      <c r="EV256" s="7"/>
      <c r="EX256" s="7"/>
      <c r="EZ256" s="7"/>
      <c r="FB256" s="7"/>
      <c r="FD256" s="7"/>
      <c r="FE256" s="7"/>
      <c r="FF256" s="7"/>
      <c r="FH256" s="7"/>
      <c r="FJ256" s="7"/>
      <c r="FL256" s="7"/>
      <c r="FN256" s="7"/>
      <c r="FP256" s="7"/>
      <c r="FR256" s="7"/>
      <c r="FT256" s="7"/>
      <c r="FV256" s="7"/>
      <c r="FW256" s="7"/>
      <c r="FY256" s="7"/>
      <c r="GA256" s="7"/>
      <c r="GC256" s="7"/>
      <c r="GE256" s="7"/>
      <c r="GG256" s="7"/>
      <c r="GI256" s="7"/>
      <c r="GJ256" s="7"/>
      <c r="GK256" s="7"/>
      <c r="GL256" s="7"/>
      <c r="GM256" s="7"/>
      <c r="GN256" s="7"/>
      <c r="GO256" s="7"/>
      <c r="GP256" s="7"/>
      <c r="GR256" s="7"/>
      <c r="GT256" s="7"/>
      <c r="GV256" s="7"/>
      <c r="GX256" s="7"/>
      <c r="GZ256" s="7"/>
      <c r="HA256" s="7"/>
      <c r="HC256" s="7"/>
      <c r="HE256" s="7"/>
      <c r="HG256" s="7"/>
      <c r="HI256" s="7"/>
      <c r="HK256" s="7"/>
      <c r="HM256" s="7"/>
      <c r="HO256" s="7"/>
      <c r="HQ256" s="7"/>
      <c r="HS256" s="7"/>
      <c r="HU256" s="7"/>
      <c r="HW256" s="7"/>
      <c r="HY256" s="7"/>
      <c r="IA256" s="7"/>
      <c r="IC256" s="7"/>
      <c r="IE256" s="7"/>
      <c r="IF256" s="7"/>
      <c r="IG256" s="7"/>
      <c r="IH256" s="7"/>
      <c r="IJ256" s="7"/>
      <c r="IL256" s="7"/>
      <c r="IN256" s="7"/>
      <c r="IO256" s="7"/>
      <c r="IP256" s="7"/>
      <c r="IR256" s="7"/>
      <c r="IT256" s="7"/>
      <c r="IV256" s="7"/>
      <c r="IX256" s="7"/>
      <c r="IZ256" s="7"/>
      <c r="JB256" s="7"/>
      <c r="JD256" s="7"/>
      <c r="JF256" s="7"/>
      <c r="JG256" s="7"/>
      <c r="JI256" s="7"/>
      <c r="JK256" s="7"/>
      <c r="JM256" s="7"/>
      <c r="JO256" s="7"/>
      <c r="JP256" s="7"/>
      <c r="JQ256" s="7"/>
      <c r="JS256" s="7"/>
      <c r="JT256" s="7"/>
      <c r="JU256" s="7"/>
      <c r="JV256" s="7"/>
      <c r="JX256" s="7"/>
      <c r="JZ256" s="7"/>
      <c r="KB256" s="7"/>
      <c r="KD256" s="7"/>
      <c r="KF256" s="7"/>
      <c r="KH256" s="7"/>
      <c r="KJ256" s="7"/>
      <c r="KL256" s="7"/>
      <c r="KN256" s="7"/>
      <c r="KO256" s="7"/>
      <c r="KP256" s="7"/>
      <c r="KQ256" s="7"/>
      <c r="KR256" s="7"/>
      <c r="KT256" s="7"/>
      <c r="KV256" s="7"/>
      <c r="KX256" s="7"/>
      <c r="KZ256" s="7"/>
      <c r="LB256" s="7"/>
      <c r="LD256" s="7"/>
      <c r="LF256" s="7"/>
      <c r="LH256" s="7"/>
      <c r="LJ256" s="7"/>
      <c r="LL256" s="7"/>
      <c r="LN256" s="7"/>
      <c r="LP256" s="7"/>
      <c r="LR256" s="7"/>
      <c r="LT256" s="7"/>
      <c r="LV256" s="7"/>
      <c r="LX256" s="7"/>
      <c r="LY256" s="7"/>
      <c r="LZ256" s="7"/>
      <c r="MA256" s="7"/>
      <c r="MB256" s="7"/>
      <c r="MC256" s="7"/>
      <c r="ME256" s="7"/>
      <c r="MG256" s="7"/>
      <c r="MH256" s="7"/>
      <c r="MJ256" s="7"/>
      <c r="ML256" s="7"/>
      <c r="MM256" s="7"/>
      <c r="MN256" s="7"/>
      <c r="MO256" s="7"/>
      <c r="MQ256" s="7"/>
      <c r="MS256" s="7"/>
      <c r="MU256" s="7"/>
      <c r="MV256" s="7"/>
      <c r="MX256" s="7"/>
      <c r="MY256" s="7"/>
      <c r="MZ256" s="7"/>
      <c r="NB256" s="7"/>
      <c r="ND256" s="7"/>
      <c r="NF256" s="7"/>
      <c r="NH256" s="7"/>
      <c r="NJ256" s="7"/>
      <c r="NL256" s="7"/>
      <c r="NM256" s="7"/>
      <c r="NN256" s="7"/>
      <c r="NO256" s="7"/>
      <c r="NP256" s="7"/>
      <c r="NR256" s="7"/>
      <c r="NT256" s="7"/>
      <c r="NU256" s="7"/>
      <c r="NW256" s="7"/>
      <c r="NY256" s="7"/>
      <c r="OA256" s="7"/>
      <c r="OC256" s="7"/>
      <c r="OE256" s="7"/>
      <c r="OG256" s="7"/>
      <c r="OI256" s="7"/>
      <c r="OK256" s="7"/>
      <c r="OM256" s="7"/>
      <c r="OO256" s="7"/>
      <c r="OQ256" s="7"/>
      <c r="OS256" s="7"/>
      <c r="OT256" s="7"/>
      <c r="OV256" s="7"/>
      <c r="OX256" s="7"/>
      <c r="OZ256" s="7"/>
      <c r="PB256" s="7"/>
      <c r="PD256" s="7"/>
      <c r="PF256" s="7"/>
      <c r="PH256" s="7"/>
      <c r="PJ256" s="7"/>
      <c r="PL256" s="7"/>
      <c r="PN256" s="7"/>
      <c r="PP256" s="7"/>
      <c r="PQ256" s="7"/>
      <c r="PR256" s="7"/>
      <c r="PS256" s="7"/>
      <c r="PT256" s="7"/>
      <c r="PV256" s="7"/>
      <c r="PX256" s="7"/>
      <c r="PZ256" s="7"/>
      <c r="QB256" s="7"/>
      <c r="QD256" s="7"/>
      <c r="QF256" s="7"/>
      <c r="QH256" s="7"/>
      <c r="QJ256" s="7"/>
      <c r="QL256" s="7"/>
      <c r="QN256" s="7"/>
      <c r="QO256" s="7"/>
      <c r="QQ256" s="7"/>
      <c r="QS256" s="7"/>
      <c r="QU256" s="7"/>
      <c r="QV256" s="7"/>
      <c r="QX256" s="7"/>
      <c r="QZ256" s="7"/>
      <c r="RB256" s="7"/>
      <c r="RD256" s="7"/>
      <c r="RF256" s="7"/>
      <c r="RH256" s="7"/>
      <c r="RJ256" s="7"/>
      <c r="RL256" s="7"/>
      <c r="RN256" s="7"/>
      <c r="RP256" s="7"/>
      <c r="RR256" s="7"/>
      <c r="RT256" s="7"/>
      <c r="RV256" s="7"/>
      <c r="RW256" s="7"/>
      <c r="RX256" s="7"/>
      <c r="RZ256" s="7"/>
      <c r="SB256" s="7"/>
      <c r="SD256" s="7"/>
      <c r="SE256" s="7"/>
      <c r="SF256" s="7"/>
      <c r="SH256" s="7"/>
      <c r="SJ256" s="7"/>
      <c r="SL256" s="7"/>
      <c r="SN256" s="7"/>
      <c r="SP256" s="7"/>
      <c r="SR256" s="7"/>
      <c r="ST256" s="7"/>
      <c r="SV256" s="7"/>
      <c r="SW256" s="7"/>
      <c r="SY256" s="7"/>
      <c r="TA256" s="7"/>
      <c r="TC256" s="7"/>
      <c r="TE256" s="7"/>
      <c r="TG256" s="7"/>
      <c r="TI256" s="7"/>
      <c r="TK256" s="7"/>
      <c r="TM256" s="7"/>
      <c r="TO256" s="7"/>
      <c r="TQ256" s="7"/>
      <c r="TS256" s="7"/>
      <c r="TU256" s="7"/>
      <c r="TW256" s="7"/>
      <c r="TY256" s="7"/>
      <c r="UA256" s="7"/>
      <c r="UC256" s="7"/>
      <c r="UE256" s="7"/>
      <c r="UG256" s="7"/>
      <c r="UI256" s="7"/>
      <c r="UK256" s="7"/>
      <c r="UM256" s="7"/>
      <c r="UO256" s="7"/>
      <c r="UQ256" s="7"/>
      <c r="US256" s="7"/>
      <c r="UU256" s="7"/>
      <c r="UW256" s="7"/>
      <c r="UY256" s="7"/>
      <c r="VA256" s="7"/>
      <c r="VC256" s="7"/>
      <c r="VE256" s="7"/>
      <c r="VG256" s="7"/>
      <c r="VI256" s="7"/>
      <c r="VK256" s="7"/>
      <c r="VM256" s="7"/>
      <c r="VO256" s="7"/>
      <c r="VQ256" s="7"/>
      <c r="VS256" s="7"/>
      <c r="VU256" s="7"/>
      <c r="VW256" s="7"/>
      <c r="VY256" s="7"/>
      <c r="WA256" s="7"/>
      <c r="WC256" s="7"/>
      <c r="WE256" s="7"/>
      <c r="WG256" s="7"/>
      <c r="WI256" s="7"/>
      <c r="WK256" s="7"/>
      <c r="WM256" s="7"/>
      <c r="WO256" s="7"/>
      <c r="WQ256" s="7"/>
      <c r="WS256" s="7"/>
      <c r="WU256" s="7"/>
      <c r="WW256" s="7"/>
      <c r="WY256" s="7"/>
      <c r="XA256" s="7"/>
      <c r="XC256" s="7"/>
      <c r="XE256" s="7"/>
      <c r="XG256" s="7"/>
      <c r="XI256" s="7"/>
      <c r="XK256" s="7"/>
      <c r="XM256" s="7"/>
      <c r="XO256" s="7"/>
      <c r="XQ256" s="7"/>
      <c r="XS256" s="7"/>
      <c r="XU256" s="7"/>
      <c r="XW256" s="7"/>
      <c r="XY256" s="7"/>
      <c r="YA256" s="7"/>
      <c r="YC256" s="7"/>
      <c r="YE256" s="7"/>
      <c r="YG256" s="7"/>
      <c r="YI256" s="7"/>
      <c r="YK256" s="7"/>
      <c r="YM256" s="7"/>
    </row>
    <row r="257" spans="5:663" s="80" customFormat="1" x14ac:dyDescent="0.2">
      <c r="E257" s="7"/>
      <c r="G257" s="7"/>
      <c r="I257" s="7"/>
      <c r="K257" s="7"/>
      <c r="M257" s="7"/>
      <c r="O257" s="7"/>
      <c r="Q257" s="7"/>
      <c r="S257" s="7"/>
      <c r="U257" s="7"/>
      <c r="W257" s="7"/>
      <c r="Y257" s="7"/>
      <c r="AA257" s="7"/>
      <c r="AC257" s="7"/>
      <c r="AE257" s="7"/>
      <c r="AG257" s="7"/>
      <c r="AH257" s="7"/>
      <c r="AI257" s="7"/>
      <c r="AJ257" s="7"/>
      <c r="AK257" s="7"/>
      <c r="AL257" s="7"/>
      <c r="AM257" s="7"/>
      <c r="AO257" s="7"/>
      <c r="AQ257" s="7"/>
      <c r="AS257" s="7"/>
      <c r="AU257" s="7"/>
      <c r="AW257" s="7"/>
      <c r="AY257" s="7"/>
      <c r="BA257" s="7"/>
      <c r="BC257" s="7"/>
      <c r="BE257" s="7"/>
      <c r="BG257" s="7"/>
      <c r="BI257" s="7"/>
      <c r="BK257" s="7"/>
      <c r="BM257" s="7"/>
      <c r="BO257" s="7"/>
      <c r="BQ257" s="7"/>
      <c r="BS257" s="7"/>
      <c r="BT257" s="7"/>
      <c r="BU257" s="7"/>
      <c r="BW257" s="7"/>
      <c r="BY257" s="7"/>
      <c r="CA257" s="7"/>
      <c r="CC257" s="7"/>
      <c r="CE257" s="7"/>
      <c r="CG257" s="7"/>
      <c r="CH257" s="7"/>
      <c r="CI257" s="7"/>
      <c r="CJ257" s="7"/>
      <c r="CL257" s="7"/>
      <c r="CN257" s="7"/>
      <c r="CP257" s="7"/>
      <c r="CR257" s="7"/>
      <c r="CT257" s="7"/>
      <c r="CV257" s="7"/>
      <c r="CW257" s="7"/>
      <c r="CY257" s="7"/>
      <c r="DA257" s="7"/>
      <c r="DC257" s="7"/>
      <c r="DE257" s="7"/>
      <c r="DG257" s="7"/>
      <c r="DI257" s="7"/>
      <c r="DK257" s="7"/>
      <c r="DM257" s="7"/>
      <c r="DO257" s="7"/>
      <c r="DQ257" s="7"/>
      <c r="DR257" s="7"/>
      <c r="DS257" s="7"/>
      <c r="DT257" s="7"/>
      <c r="DV257" s="7"/>
      <c r="DX257" s="7"/>
      <c r="DY257" s="7"/>
      <c r="DZ257" s="7"/>
      <c r="EB257" s="7"/>
      <c r="ED257" s="7"/>
      <c r="EF257" s="7"/>
      <c r="EG257" s="7"/>
      <c r="EI257" s="7"/>
      <c r="EJ257" s="7"/>
      <c r="EL257" s="7"/>
      <c r="EN257" s="7"/>
      <c r="EP257" s="7"/>
      <c r="ER257" s="7"/>
      <c r="ET257" s="7"/>
      <c r="EV257" s="7"/>
      <c r="EX257" s="7"/>
      <c r="EZ257" s="7"/>
      <c r="FB257" s="7"/>
      <c r="FD257" s="7"/>
      <c r="FE257" s="7"/>
      <c r="FF257" s="7"/>
      <c r="FH257" s="7"/>
      <c r="FJ257" s="7"/>
      <c r="FL257" s="7"/>
      <c r="FN257" s="7"/>
      <c r="FP257" s="7"/>
      <c r="FR257" s="7"/>
      <c r="FT257" s="7"/>
      <c r="FV257" s="7"/>
      <c r="FW257" s="7"/>
      <c r="FY257" s="7"/>
      <c r="GA257" s="7"/>
      <c r="GC257" s="7"/>
      <c r="GE257" s="7"/>
      <c r="GG257" s="7"/>
      <c r="GI257" s="7"/>
      <c r="GJ257" s="7"/>
      <c r="GK257" s="7"/>
      <c r="GL257" s="7"/>
      <c r="GM257" s="7"/>
      <c r="GN257" s="7"/>
      <c r="GO257" s="7"/>
      <c r="GP257" s="7"/>
      <c r="GR257" s="7"/>
      <c r="GT257" s="7"/>
      <c r="GV257" s="7"/>
      <c r="GX257" s="7"/>
      <c r="GZ257" s="7"/>
      <c r="HA257" s="7"/>
      <c r="HC257" s="7"/>
      <c r="HE257" s="7"/>
      <c r="HG257" s="7"/>
      <c r="HI257" s="7"/>
      <c r="HK257" s="7"/>
      <c r="HM257" s="7"/>
      <c r="HO257" s="7"/>
      <c r="HQ257" s="7"/>
      <c r="HS257" s="7"/>
      <c r="HU257" s="7"/>
      <c r="HW257" s="7"/>
      <c r="HY257" s="7"/>
      <c r="IA257" s="7"/>
      <c r="IC257" s="7"/>
      <c r="IE257" s="7"/>
      <c r="IF257" s="7"/>
      <c r="IG257" s="7"/>
      <c r="IH257" s="7"/>
      <c r="IJ257" s="7"/>
      <c r="IL257" s="7"/>
      <c r="IN257" s="7"/>
      <c r="IO257" s="7"/>
      <c r="IP257" s="7"/>
      <c r="IR257" s="7"/>
      <c r="IT257" s="7"/>
      <c r="IV257" s="7"/>
      <c r="IX257" s="7"/>
      <c r="IZ257" s="7"/>
      <c r="JB257" s="7"/>
      <c r="JD257" s="7"/>
      <c r="JF257" s="7"/>
      <c r="JG257" s="7"/>
      <c r="JI257" s="7"/>
      <c r="JK257" s="7"/>
      <c r="JM257" s="7"/>
      <c r="JO257" s="7"/>
      <c r="JP257" s="7"/>
      <c r="JQ257" s="7"/>
      <c r="JS257" s="7"/>
      <c r="JT257" s="7"/>
      <c r="JU257" s="7"/>
      <c r="JV257" s="7"/>
      <c r="JX257" s="7"/>
      <c r="JZ257" s="7"/>
      <c r="KB257" s="7"/>
      <c r="KD257" s="7"/>
      <c r="KF257" s="7"/>
      <c r="KH257" s="7"/>
      <c r="KJ257" s="7"/>
      <c r="KL257" s="7"/>
      <c r="KN257" s="7"/>
      <c r="KO257" s="7"/>
      <c r="KP257" s="7"/>
      <c r="KQ257" s="7"/>
      <c r="KR257" s="7"/>
      <c r="KT257" s="7"/>
      <c r="KV257" s="7"/>
      <c r="KX257" s="7"/>
      <c r="KZ257" s="7"/>
      <c r="LB257" s="7"/>
      <c r="LD257" s="7"/>
      <c r="LF257" s="7"/>
      <c r="LH257" s="7"/>
      <c r="LJ257" s="7"/>
      <c r="LL257" s="7"/>
      <c r="LN257" s="7"/>
      <c r="LP257" s="7"/>
      <c r="LR257" s="7"/>
      <c r="LT257" s="7"/>
      <c r="LV257" s="7"/>
      <c r="LX257" s="7"/>
      <c r="LY257" s="7"/>
      <c r="LZ257" s="7"/>
      <c r="MA257" s="7"/>
      <c r="MB257" s="7"/>
      <c r="MC257" s="7"/>
      <c r="ME257" s="7"/>
      <c r="MG257" s="7"/>
      <c r="MH257" s="7"/>
      <c r="MJ257" s="7"/>
      <c r="ML257" s="7"/>
      <c r="MM257" s="7"/>
      <c r="MN257" s="7"/>
      <c r="MO257" s="7"/>
      <c r="MQ257" s="7"/>
      <c r="MS257" s="7"/>
      <c r="MU257" s="7"/>
      <c r="MV257" s="7"/>
      <c r="MX257" s="7"/>
      <c r="MY257" s="7"/>
      <c r="MZ257" s="7"/>
      <c r="NB257" s="7"/>
      <c r="ND257" s="7"/>
      <c r="NF257" s="7"/>
      <c r="NH257" s="7"/>
      <c r="NJ257" s="7"/>
      <c r="NL257" s="7"/>
      <c r="NM257" s="7"/>
      <c r="NN257" s="7"/>
      <c r="NO257" s="7"/>
      <c r="NP257" s="7"/>
      <c r="NR257" s="7"/>
      <c r="NT257" s="7"/>
      <c r="NU257" s="7"/>
      <c r="NW257" s="7"/>
      <c r="NY257" s="7"/>
      <c r="OA257" s="7"/>
      <c r="OC257" s="7"/>
      <c r="OE257" s="7"/>
      <c r="OG257" s="7"/>
      <c r="OI257" s="7"/>
      <c r="OK257" s="7"/>
      <c r="OM257" s="7"/>
      <c r="OO257" s="7"/>
      <c r="OQ257" s="7"/>
      <c r="OS257" s="7"/>
      <c r="OT257" s="7"/>
      <c r="OV257" s="7"/>
      <c r="OX257" s="7"/>
      <c r="OZ257" s="7"/>
      <c r="PB257" s="7"/>
      <c r="PD257" s="7"/>
      <c r="PF257" s="7"/>
      <c r="PH257" s="7"/>
      <c r="PJ257" s="7"/>
      <c r="PL257" s="7"/>
      <c r="PN257" s="7"/>
      <c r="PP257" s="7"/>
      <c r="PQ257" s="7"/>
      <c r="PR257" s="7"/>
      <c r="PS257" s="7"/>
      <c r="PT257" s="7"/>
      <c r="PV257" s="7"/>
      <c r="PX257" s="7"/>
      <c r="PZ257" s="7"/>
      <c r="QB257" s="7"/>
      <c r="QD257" s="7"/>
      <c r="QF257" s="7"/>
      <c r="QH257" s="7"/>
      <c r="QJ257" s="7"/>
      <c r="QL257" s="7"/>
      <c r="QN257" s="7"/>
      <c r="QO257" s="7"/>
      <c r="QQ257" s="7"/>
      <c r="QS257" s="7"/>
      <c r="QU257" s="7"/>
      <c r="QV257" s="7"/>
      <c r="QX257" s="7"/>
      <c r="QZ257" s="7"/>
      <c r="RB257" s="7"/>
      <c r="RD257" s="7"/>
      <c r="RF257" s="7"/>
      <c r="RH257" s="7"/>
      <c r="RJ257" s="7"/>
      <c r="RL257" s="7"/>
      <c r="RN257" s="7"/>
      <c r="RP257" s="7"/>
      <c r="RR257" s="7"/>
      <c r="RT257" s="7"/>
      <c r="RV257" s="7"/>
      <c r="RW257" s="7"/>
      <c r="RX257" s="7"/>
      <c r="RZ257" s="7"/>
      <c r="SB257" s="7"/>
      <c r="SD257" s="7"/>
      <c r="SE257" s="7"/>
      <c r="SF257" s="7"/>
      <c r="SH257" s="7"/>
      <c r="SJ257" s="7"/>
      <c r="SL257" s="7"/>
      <c r="SN257" s="7"/>
      <c r="SP257" s="7"/>
      <c r="SR257" s="7"/>
      <c r="ST257" s="7"/>
      <c r="SV257" s="7"/>
      <c r="SW257" s="7"/>
      <c r="SY257" s="7"/>
      <c r="TA257" s="7"/>
      <c r="TC257" s="7"/>
      <c r="TE257" s="7"/>
      <c r="TG257" s="7"/>
      <c r="TI257" s="7"/>
      <c r="TK257" s="7"/>
      <c r="TM257" s="7"/>
      <c r="TO257" s="7"/>
      <c r="TQ257" s="7"/>
      <c r="TS257" s="7"/>
      <c r="TU257" s="7"/>
      <c r="TW257" s="7"/>
      <c r="TY257" s="7"/>
      <c r="UA257" s="7"/>
      <c r="UC257" s="7"/>
      <c r="UE257" s="7"/>
      <c r="UG257" s="7"/>
      <c r="UI257" s="7"/>
      <c r="UK257" s="7"/>
      <c r="UM257" s="7"/>
      <c r="UO257" s="7"/>
      <c r="UQ257" s="7"/>
      <c r="US257" s="7"/>
      <c r="UU257" s="7"/>
      <c r="UW257" s="7"/>
      <c r="UY257" s="7"/>
      <c r="VA257" s="7"/>
      <c r="VC257" s="7"/>
      <c r="VE257" s="7"/>
      <c r="VG257" s="7"/>
      <c r="VI257" s="7"/>
      <c r="VK257" s="7"/>
      <c r="VM257" s="7"/>
      <c r="VO257" s="7"/>
      <c r="VQ257" s="7"/>
      <c r="VS257" s="7"/>
      <c r="VU257" s="7"/>
      <c r="VW257" s="7"/>
      <c r="VY257" s="7"/>
      <c r="WA257" s="7"/>
      <c r="WC257" s="7"/>
      <c r="WE257" s="7"/>
      <c r="WG257" s="7"/>
      <c r="WI257" s="7"/>
      <c r="WK257" s="7"/>
      <c r="WM257" s="7"/>
      <c r="WO257" s="7"/>
      <c r="WQ257" s="7"/>
      <c r="WS257" s="7"/>
      <c r="WU257" s="7"/>
      <c r="WW257" s="7"/>
      <c r="WY257" s="7"/>
      <c r="XA257" s="7"/>
      <c r="XC257" s="7"/>
      <c r="XE257" s="7"/>
      <c r="XG257" s="7"/>
      <c r="XI257" s="7"/>
      <c r="XK257" s="7"/>
      <c r="XM257" s="7"/>
      <c r="XO257" s="7"/>
      <c r="XQ257" s="7"/>
      <c r="XS257" s="7"/>
      <c r="XU257" s="7"/>
      <c r="XW257" s="7"/>
      <c r="XY257" s="7"/>
      <c r="YA257" s="7"/>
      <c r="YC257" s="7"/>
      <c r="YE257" s="7"/>
      <c r="YG257" s="7"/>
      <c r="YI257" s="7"/>
      <c r="YK257" s="7"/>
      <c r="YM257" s="7"/>
    </row>
    <row r="258" spans="5:663" s="80" customFormat="1" x14ac:dyDescent="0.2">
      <c r="E258" s="7"/>
      <c r="G258" s="7"/>
      <c r="I258" s="7"/>
      <c r="K258" s="7"/>
      <c r="M258" s="7"/>
      <c r="O258" s="7"/>
      <c r="Q258" s="7"/>
      <c r="S258" s="7"/>
      <c r="U258" s="7"/>
      <c r="W258" s="7"/>
      <c r="Y258" s="7"/>
      <c r="AA258" s="7"/>
      <c r="AC258" s="7"/>
      <c r="AE258" s="7"/>
      <c r="AG258" s="7"/>
      <c r="AH258" s="7"/>
      <c r="AI258" s="7"/>
      <c r="AJ258" s="7"/>
      <c r="AK258" s="7"/>
      <c r="AL258" s="7"/>
      <c r="AM258" s="7"/>
      <c r="AO258" s="7"/>
      <c r="AQ258" s="7"/>
      <c r="AS258" s="7"/>
      <c r="AU258" s="7"/>
      <c r="AW258" s="7"/>
      <c r="AY258" s="7"/>
      <c r="BA258" s="7"/>
      <c r="BC258" s="7"/>
      <c r="BE258" s="7"/>
      <c r="BG258" s="7"/>
      <c r="BI258" s="7"/>
      <c r="BK258" s="7"/>
      <c r="BM258" s="7"/>
      <c r="BO258" s="7"/>
      <c r="BQ258" s="7"/>
      <c r="BS258" s="7"/>
      <c r="BT258" s="7"/>
      <c r="BU258" s="7"/>
      <c r="BW258" s="7"/>
      <c r="BY258" s="7"/>
      <c r="CA258" s="7"/>
      <c r="CC258" s="7"/>
      <c r="CE258" s="7"/>
      <c r="CG258" s="7"/>
      <c r="CH258" s="7"/>
      <c r="CI258" s="7"/>
      <c r="CJ258" s="7"/>
      <c r="CL258" s="7"/>
      <c r="CN258" s="7"/>
      <c r="CP258" s="7"/>
      <c r="CR258" s="7"/>
      <c r="CT258" s="7"/>
      <c r="CV258" s="7"/>
      <c r="CW258" s="7"/>
      <c r="CY258" s="7"/>
      <c r="DA258" s="7"/>
      <c r="DC258" s="7"/>
      <c r="DE258" s="7"/>
      <c r="DG258" s="7"/>
      <c r="DI258" s="7"/>
      <c r="DK258" s="7"/>
      <c r="DM258" s="7"/>
      <c r="DO258" s="7"/>
      <c r="DQ258" s="7"/>
      <c r="DR258" s="7"/>
      <c r="DS258" s="7"/>
      <c r="DT258" s="7"/>
      <c r="DV258" s="7"/>
      <c r="DX258" s="7"/>
      <c r="DY258" s="7"/>
      <c r="DZ258" s="7"/>
      <c r="EB258" s="7"/>
      <c r="ED258" s="7"/>
      <c r="EF258" s="7"/>
      <c r="EG258" s="7"/>
      <c r="EI258" s="7"/>
      <c r="EJ258" s="7"/>
      <c r="EL258" s="7"/>
      <c r="EN258" s="7"/>
      <c r="EP258" s="7"/>
      <c r="ER258" s="7"/>
      <c r="ET258" s="7"/>
      <c r="EV258" s="7"/>
      <c r="EX258" s="7"/>
      <c r="EZ258" s="7"/>
      <c r="FB258" s="7"/>
      <c r="FD258" s="7"/>
      <c r="FE258" s="7"/>
      <c r="FF258" s="7"/>
      <c r="FH258" s="7"/>
      <c r="FJ258" s="7"/>
      <c r="FL258" s="7"/>
      <c r="FN258" s="7"/>
      <c r="FP258" s="7"/>
      <c r="FR258" s="7"/>
      <c r="FT258" s="7"/>
      <c r="FV258" s="7"/>
      <c r="FW258" s="7"/>
      <c r="FY258" s="7"/>
      <c r="GA258" s="7"/>
      <c r="GC258" s="7"/>
      <c r="GE258" s="7"/>
      <c r="GG258" s="7"/>
      <c r="GI258" s="7"/>
      <c r="GJ258" s="7"/>
      <c r="GK258" s="7"/>
      <c r="GL258" s="7"/>
      <c r="GM258" s="7"/>
      <c r="GN258" s="7"/>
      <c r="GO258" s="7"/>
      <c r="GP258" s="7"/>
      <c r="GR258" s="7"/>
      <c r="GT258" s="7"/>
      <c r="GV258" s="7"/>
      <c r="GX258" s="7"/>
      <c r="GZ258" s="7"/>
      <c r="HA258" s="7"/>
      <c r="HC258" s="7"/>
      <c r="HE258" s="7"/>
      <c r="HG258" s="7"/>
      <c r="HI258" s="7"/>
      <c r="HK258" s="7"/>
      <c r="HM258" s="7"/>
      <c r="HO258" s="7"/>
      <c r="HQ258" s="7"/>
      <c r="HS258" s="7"/>
      <c r="HU258" s="7"/>
      <c r="HW258" s="7"/>
      <c r="HY258" s="7"/>
      <c r="IA258" s="7"/>
      <c r="IC258" s="7"/>
      <c r="IE258" s="7"/>
      <c r="IF258" s="7"/>
      <c r="IG258" s="7"/>
      <c r="IH258" s="7"/>
      <c r="IJ258" s="7"/>
      <c r="IL258" s="7"/>
      <c r="IN258" s="7"/>
      <c r="IO258" s="7"/>
      <c r="IP258" s="7"/>
      <c r="IR258" s="7"/>
      <c r="IT258" s="7"/>
      <c r="IV258" s="7"/>
      <c r="IX258" s="7"/>
      <c r="IZ258" s="7"/>
      <c r="JB258" s="7"/>
      <c r="JD258" s="7"/>
      <c r="JF258" s="7"/>
      <c r="JG258" s="7"/>
      <c r="JI258" s="7"/>
      <c r="JK258" s="7"/>
      <c r="JM258" s="7"/>
      <c r="JO258" s="7"/>
      <c r="JP258" s="7"/>
      <c r="JQ258" s="7"/>
      <c r="JS258" s="7"/>
      <c r="JT258" s="7"/>
      <c r="JU258" s="7"/>
      <c r="JV258" s="7"/>
      <c r="JX258" s="7"/>
      <c r="JZ258" s="7"/>
      <c r="KB258" s="7"/>
      <c r="KD258" s="7"/>
      <c r="KF258" s="7"/>
      <c r="KH258" s="7"/>
      <c r="KJ258" s="7"/>
      <c r="KL258" s="7"/>
      <c r="KN258" s="7"/>
      <c r="KO258" s="7"/>
      <c r="KP258" s="7"/>
      <c r="KQ258" s="7"/>
      <c r="KR258" s="7"/>
      <c r="KT258" s="7"/>
      <c r="KV258" s="7"/>
      <c r="KX258" s="7"/>
      <c r="KZ258" s="7"/>
      <c r="LB258" s="7"/>
      <c r="LD258" s="7"/>
      <c r="LF258" s="7"/>
      <c r="LH258" s="7"/>
      <c r="LJ258" s="7"/>
      <c r="LL258" s="7"/>
      <c r="LN258" s="7"/>
      <c r="LP258" s="7"/>
      <c r="LR258" s="7"/>
      <c r="LT258" s="7"/>
      <c r="LV258" s="7"/>
      <c r="LX258" s="7"/>
      <c r="LY258" s="7"/>
      <c r="LZ258" s="7"/>
      <c r="MA258" s="7"/>
      <c r="MB258" s="7"/>
      <c r="MC258" s="7"/>
      <c r="ME258" s="7"/>
      <c r="MG258" s="7"/>
      <c r="MH258" s="7"/>
      <c r="MJ258" s="7"/>
      <c r="ML258" s="7"/>
      <c r="MM258" s="7"/>
      <c r="MN258" s="7"/>
      <c r="MO258" s="7"/>
      <c r="MQ258" s="7"/>
      <c r="MS258" s="7"/>
      <c r="MU258" s="7"/>
      <c r="MV258" s="7"/>
      <c r="MX258" s="7"/>
      <c r="MY258" s="7"/>
      <c r="MZ258" s="7"/>
      <c r="NB258" s="7"/>
      <c r="ND258" s="7"/>
      <c r="NF258" s="7"/>
      <c r="NH258" s="7"/>
      <c r="NJ258" s="7"/>
      <c r="NL258" s="7"/>
      <c r="NM258" s="7"/>
      <c r="NN258" s="7"/>
      <c r="NO258" s="7"/>
      <c r="NP258" s="7"/>
      <c r="NR258" s="7"/>
      <c r="NT258" s="7"/>
      <c r="NU258" s="7"/>
      <c r="NW258" s="7"/>
      <c r="NY258" s="7"/>
      <c r="OA258" s="7"/>
      <c r="OC258" s="7"/>
      <c r="OE258" s="7"/>
      <c r="OG258" s="7"/>
      <c r="OI258" s="7"/>
      <c r="OK258" s="7"/>
      <c r="OM258" s="7"/>
      <c r="OO258" s="7"/>
      <c r="OQ258" s="7"/>
      <c r="OS258" s="7"/>
      <c r="OT258" s="7"/>
      <c r="OV258" s="7"/>
      <c r="OX258" s="7"/>
      <c r="OZ258" s="7"/>
      <c r="PB258" s="7"/>
      <c r="PD258" s="7"/>
      <c r="PF258" s="7"/>
      <c r="PH258" s="7"/>
      <c r="PJ258" s="7"/>
      <c r="PL258" s="7"/>
      <c r="PN258" s="7"/>
      <c r="PP258" s="7"/>
      <c r="PQ258" s="7"/>
      <c r="PR258" s="7"/>
      <c r="PS258" s="7"/>
      <c r="PT258" s="7"/>
      <c r="PV258" s="7"/>
      <c r="PX258" s="7"/>
      <c r="PZ258" s="7"/>
      <c r="QB258" s="7"/>
      <c r="QD258" s="7"/>
      <c r="QF258" s="7"/>
      <c r="QH258" s="7"/>
      <c r="QJ258" s="7"/>
      <c r="QL258" s="7"/>
      <c r="QN258" s="7"/>
      <c r="QO258" s="7"/>
      <c r="QQ258" s="7"/>
      <c r="QS258" s="7"/>
      <c r="QU258" s="7"/>
      <c r="QV258" s="7"/>
      <c r="QX258" s="7"/>
      <c r="QZ258" s="7"/>
      <c r="RB258" s="7"/>
      <c r="RD258" s="7"/>
      <c r="RF258" s="7"/>
      <c r="RH258" s="7"/>
      <c r="RJ258" s="7"/>
      <c r="RL258" s="7"/>
      <c r="RN258" s="7"/>
      <c r="RP258" s="7"/>
      <c r="RR258" s="7"/>
      <c r="RT258" s="7"/>
      <c r="RV258" s="7"/>
      <c r="RW258" s="7"/>
      <c r="RX258" s="7"/>
      <c r="RZ258" s="7"/>
      <c r="SB258" s="7"/>
      <c r="SD258" s="7"/>
      <c r="SE258" s="7"/>
      <c r="SF258" s="7"/>
      <c r="SH258" s="7"/>
      <c r="SJ258" s="7"/>
      <c r="SL258" s="7"/>
      <c r="SN258" s="7"/>
      <c r="SP258" s="7"/>
      <c r="SR258" s="7"/>
      <c r="ST258" s="7"/>
      <c r="SV258" s="7"/>
      <c r="SW258" s="7"/>
      <c r="SY258" s="7"/>
      <c r="TA258" s="7"/>
      <c r="TC258" s="7"/>
      <c r="TE258" s="7"/>
      <c r="TG258" s="7"/>
      <c r="TI258" s="7"/>
      <c r="TK258" s="7"/>
      <c r="TM258" s="7"/>
      <c r="TO258" s="7"/>
      <c r="TQ258" s="7"/>
      <c r="TS258" s="7"/>
      <c r="TU258" s="7"/>
      <c r="TW258" s="7"/>
      <c r="TY258" s="7"/>
      <c r="UA258" s="7"/>
      <c r="UC258" s="7"/>
      <c r="UE258" s="7"/>
      <c r="UG258" s="7"/>
      <c r="UI258" s="7"/>
      <c r="UK258" s="7"/>
      <c r="UM258" s="7"/>
      <c r="UO258" s="7"/>
      <c r="UQ258" s="7"/>
      <c r="US258" s="7"/>
      <c r="UU258" s="7"/>
      <c r="UW258" s="7"/>
      <c r="UY258" s="7"/>
      <c r="VA258" s="7"/>
      <c r="VC258" s="7"/>
      <c r="VE258" s="7"/>
      <c r="VG258" s="7"/>
      <c r="VI258" s="7"/>
      <c r="VK258" s="7"/>
      <c r="VM258" s="7"/>
      <c r="VO258" s="7"/>
      <c r="VQ258" s="7"/>
      <c r="VS258" s="7"/>
      <c r="VU258" s="7"/>
      <c r="VW258" s="7"/>
      <c r="VY258" s="7"/>
      <c r="WA258" s="7"/>
      <c r="WC258" s="7"/>
      <c r="WE258" s="7"/>
      <c r="WG258" s="7"/>
      <c r="WI258" s="7"/>
      <c r="WK258" s="7"/>
      <c r="WM258" s="7"/>
      <c r="WO258" s="7"/>
      <c r="WQ258" s="7"/>
      <c r="WS258" s="7"/>
      <c r="WU258" s="7"/>
      <c r="WW258" s="7"/>
      <c r="WY258" s="7"/>
      <c r="XA258" s="7"/>
      <c r="XC258" s="7"/>
      <c r="XE258" s="7"/>
      <c r="XG258" s="7"/>
      <c r="XI258" s="7"/>
      <c r="XK258" s="7"/>
      <c r="XM258" s="7"/>
      <c r="XO258" s="7"/>
      <c r="XQ258" s="7"/>
      <c r="XS258" s="7"/>
      <c r="XU258" s="7"/>
      <c r="XW258" s="7"/>
      <c r="XY258" s="7"/>
      <c r="YA258" s="7"/>
      <c r="YC258" s="7"/>
      <c r="YE258" s="7"/>
      <c r="YG258" s="7"/>
      <c r="YI258" s="7"/>
      <c r="YK258" s="7"/>
      <c r="YM258" s="7"/>
    </row>
    <row r="259" spans="5:663" s="80" customFormat="1" x14ac:dyDescent="0.2">
      <c r="E259" s="7"/>
      <c r="G259" s="7"/>
      <c r="I259" s="7"/>
      <c r="K259" s="7"/>
      <c r="M259" s="7"/>
      <c r="O259" s="7"/>
      <c r="Q259" s="7"/>
      <c r="S259" s="7"/>
      <c r="U259" s="7"/>
      <c r="W259" s="7"/>
      <c r="Y259" s="7"/>
      <c r="AA259" s="7"/>
      <c r="AC259" s="7"/>
      <c r="AE259" s="7"/>
      <c r="AG259" s="7"/>
      <c r="AH259" s="7"/>
      <c r="AI259" s="7"/>
      <c r="AJ259" s="7"/>
      <c r="AK259" s="7"/>
      <c r="AL259" s="7"/>
      <c r="AM259" s="7"/>
      <c r="AO259" s="7"/>
      <c r="AQ259" s="7"/>
      <c r="AS259" s="7"/>
      <c r="AU259" s="7"/>
      <c r="AW259" s="7"/>
      <c r="AY259" s="7"/>
      <c r="BA259" s="7"/>
      <c r="BC259" s="7"/>
      <c r="BE259" s="7"/>
      <c r="BG259" s="7"/>
      <c r="BI259" s="7"/>
      <c r="BK259" s="7"/>
      <c r="BM259" s="7"/>
      <c r="BO259" s="7"/>
      <c r="BQ259" s="7"/>
      <c r="BS259" s="7"/>
      <c r="BT259" s="7"/>
      <c r="BU259" s="7"/>
      <c r="BW259" s="7"/>
      <c r="BY259" s="7"/>
      <c r="CA259" s="7"/>
      <c r="CC259" s="7"/>
      <c r="CE259" s="7"/>
      <c r="CG259" s="7"/>
      <c r="CH259" s="7"/>
      <c r="CI259" s="7"/>
      <c r="CJ259" s="7"/>
      <c r="CL259" s="7"/>
      <c r="CN259" s="7"/>
      <c r="CP259" s="7"/>
      <c r="CR259" s="7"/>
      <c r="CT259" s="7"/>
      <c r="CV259" s="7"/>
      <c r="CW259" s="7"/>
      <c r="CY259" s="7"/>
      <c r="DA259" s="7"/>
      <c r="DC259" s="7"/>
      <c r="DE259" s="7"/>
      <c r="DG259" s="7"/>
      <c r="DI259" s="7"/>
      <c r="DK259" s="7"/>
      <c r="DM259" s="7"/>
      <c r="DO259" s="7"/>
      <c r="DQ259" s="7"/>
      <c r="DR259" s="7"/>
      <c r="DS259" s="7"/>
      <c r="DT259" s="7"/>
      <c r="DV259" s="7"/>
      <c r="DX259" s="7"/>
      <c r="DY259" s="7"/>
      <c r="DZ259" s="7"/>
      <c r="EB259" s="7"/>
      <c r="ED259" s="7"/>
      <c r="EF259" s="7"/>
      <c r="EG259" s="7"/>
      <c r="EI259" s="7"/>
      <c r="EJ259" s="7"/>
      <c r="EL259" s="7"/>
      <c r="EN259" s="7"/>
      <c r="EP259" s="7"/>
      <c r="ER259" s="7"/>
      <c r="ET259" s="7"/>
      <c r="EV259" s="7"/>
      <c r="EX259" s="7"/>
      <c r="EZ259" s="7"/>
      <c r="FB259" s="7"/>
      <c r="FD259" s="7"/>
      <c r="FE259" s="7"/>
      <c r="FF259" s="7"/>
      <c r="FH259" s="7"/>
      <c r="FJ259" s="7"/>
      <c r="FL259" s="7"/>
      <c r="FN259" s="7"/>
      <c r="FP259" s="7"/>
      <c r="FR259" s="7"/>
      <c r="FT259" s="7"/>
      <c r="FV259" s="7"/>
      <c r="FW259" s="7"/>
      <c r="FY259" s="7"/>
      <c r="GA259" s="7"/>
      <c r="GC259" s="7"/>
      <c r="GE259" s="7"/>
      <c r="GG259" s="7"/>
      <c r="GI259" s="7"/>
      <c r="GJ259" s="7"/>
      <c r="GK259" s="7"/>
      <c r="GL259" s="7"/>
      <c r="GM259" s="7"/>
      <c r="GN259" s="7"/>
      <c r="GO259" s="7"/>
      <c r="GP259" s="7"/>
      <c r="GR259" s="7"/>
      <c r="GT259" s="7"/>
      <c r="GV259" s="7"/>
      <c r="GX259" s="7"/>
      <c r="GZ259" s="7"/>
      <c r="HA259" s="7"/>
      <c r="HC259" s="7"/>
      <c r="HE259" s="7"/>
      <c r="HG259" s="7"/>
      <c r="HI259" s="7"/>
      <c r="HK259" s="7"/>
      <c r="HM259" s="7"/>
      <c r="HO259" s="7"/>
      <c r="HQ259" s="7"/>
      <c r="HS259" s="7"/>
      <c r="HU259" s="7"/>
      <c r="HW259" s="7"/>
      <c r="HY259" s="7"/>
      <c r="IA259" s="7"/>
      <c r="IC259" s="7"/>
      <c r="IE259" s="7"/>
      <c r="IF259" s="7"/>
      <c r="IG259" s="7"/>
      <c r="IH259" s="7"/>
      <c r="IJ259" s="7"/>
      <c r="IL259" s="7"/>
      <c r="IN259" s="7"/>
      <c r="IO259" s="7"/>
      <c r="IP259" s="7"/>
      <c r="IR259" s="7"/>
      <c r="IT259" s="7"/>
      <c r="IV259" s="7"/>
      <c r="IX259" s="7"/>
      <c r="IZ259" s="7"/>
      <c r="JB259" s="7"/>
      <c r="JD259" s="7"/>
      <c r="JF259" s="7"/>
      <c r="JG259" s="7"/>
      <c r="JI259" s="7"/>
      <c r="JK259" s="7"/>
      <c r="JM259" s="7"/>
      <c r="JO259" s="7"/>
      <c r="JP259" s="7"/>
      <c r="JQ259" s="7"/>
      <c r="JS259" s="7"/>
      <c r="JT259" s="7"/>
      <c r="JU259" s="7"/>
      <c r="JV259" s="7"/>
      <c r="JX259" s="7"/>
      <c r="JZ259" s="7"/>
      <c r="KB259" s="7"/>
      <c r="KD259" s="7"/>
      <c r="KF259" s="7"/>
      <c r="KH259" s="7"/>
      <c r="KJ259" s="7"/>
      <c r="KL259" s="7"/>
      <c r="KN259" s="7"/>
      <c r="KO259" s="7"/>
      <c r="KP259" s="7"/>
      <c r="KQ259" s="7"/>
      <c r="KR259" s="7"/>
      <c r="KT259" s="7"/>
      <c r="KV259" s="7"/>
      <c r="KX259" s="7"/>
      <c r="KZ259" s="7"/>
      <c r="LB259" s="7"/>
      <c r="LD259" s="7"/>
      <c r="LF259" s="7"/>
      <c r="LH259" s="7"/>
      <c r="LJ259" s="7"/>
      <c r="LL259" s="7"/>
      <c r="LN259" s="7"/>
      <c r="LP259" s="7"/>
      <c r="LR259" s="7"/>
      <c r="LT259" s="7"/>
      <c r="LV259" s="7"/>
      <c r="LX259" s="7"/>
      <c r="LY259" s="7"/>
      <c r="LZ259" s="7"/>
      <c r="MA259" s="7"/>
      <c r="MB259" s="7"/>
      <c r="MC259" s="7"/>
      <c r="ME259" s="7"/>
      <c r="MG259" s="7"/>
      <c r="MH259" s="7"/>
      <c r="MJ259" s="7"/>
      <c r="ML259" s="7"/>
      <c r="MM259" s="7"/>
      <c r="MN259" s="7"/>
      <c r="MO259" s="7"/>
      <c r="MQ259" s="7"/>
      <c r="MS259" s="7"/>
      <c r="MU259" s="7"/>
      <c r="MV259" s="7"/>
      <c r="MX259" s="7"/>
      <c r="MY259" s="7"/>
      <c r="MZ259" s="7"/>
      <c r="NB259" s="7"/>
      <c r="ND259" s="7"/>
      <c r="NF259" s="7"/>
      <c r="NH259" s="7"/>
      <c r="NJ259" s="7"/>
      <c r="NL259" s="7"/>
      <c r="NM259" s="7"/>
      <c r="NN259" s="7"/>
      <c r="NO259" s="7"/>
      <c r="NP259" s="7"/>
      <c r="NR259" s="7"/>
      <c r="NT259" s="7"/>
      <c r="NU259" s="7"/>
      <c r="NW259" s="7"/>
      <c r="NY259" s="7"/>
      <c r="OA259" s="7"/>
      <c r="OC259" s="7"/>
      <c r="OE259" s="7"/>
      <c r="OG259" s="7"/>
      <c r="OI259" s="7"/>
      <c r="OK259" s="7"/>
      <c r="OM259" s="7"/>
      <c r="OO259" s="7"/>
      <c r="OQ259" s="7"/>
      <c r="OS259" s="7"/>
      <c r="OT259" s="7"/>
      <c r="OV259" s="7"/>
      <c r="OX259" s="7"/>
      <c r="OZ259" s="7"/>
      <c r="PB259" s="7"/>
      <c r="PD259" s="7"/>
      <c r="PF259" s="7"/>
      <c r="PH259" s="7"/>
      <c r="PJ259" s="7"/>
      <c r="PL259" s="7"/>
      <c r="PN259" s="7"/>
      <c r="PP259" s="7"/>
      <c r="PQ259" s="7"/>
      <c r="PR259" s="7"/>
      <c r="PS259" s="7"/>
      <c r="PT259" s="7"/>
      <c r="PV259" s="7"/>
      <c r="PX259" s="7"/>
      <c r="PZ259" s="7"/>
      <c r="QB259" s="7"/>
      <c r="QD259" s="7"/>
      <c r="QF259" s="7"/>
      <c r="QH259" s="7"/>
      <c r="QJ259" s="7"/>
      <c r="QL259" s="7"/>
      <c r="QN259" s="7"/>
      <c r="QO259" s="7"/>
      <c r="QQ259" s="7"/>
      <c r="QS259" s="7"/>
      <c r="QU259" s="7"/>
      <c r="QV259" s="7"/>
      <c r="QX259" s="7"/>
      <c r="QZ259" s="7"/>
      <c r="RB259" s="7"/>
      <c r="RD259" s="7"/>
      <c r="RF259" s="7"/>
      <c r="RH259" s="7"/>
      <c r="RJ259" s="7"/>
      <c r="RL259" s="7"/>
      <c r="RN259" s="7"/>
      <c r="RP259" s="7"/>
      <c r="RR259" s="7"/>
      <c r="RT259" s="7"/>
      <c r="RV259" s="7"/>
      <c r="RW259" s="7"/>
      <c r="RX259" s="7"/>
      <c r="RZ259" s="7"/>
      <c r="SB259" s="7"/>
      <c r="SD259" s="7"/>
      <c r="SE259" s="7"/>
      <c r="SF259" s="7"/>
      <c r="SH259" s="7"/>
      <c r="SJ259" s="7"/>
      <c r="SL259" s="7"/>
      <c r="SN259" s="7"/>
      <c r="SP259" s="7"/>
      <c r="SR259" s="7"/>
      <c r="ST259" s="7"/>
      <c r="SV259" s="7"/>
      <c r="SW259" s="7"/>
      <c r="SY259" s="7"/>
      <c r="TA259" s="7"/>
      <c r="TC259" s="7"/>
      <c r="TE259" s="7"/>
      <c r="TG259" s="7"/>
      <c r="TI259" s="7"/>
      <c r="TK259" s="7"/>
      <c r="TM259" s="7"/>
      <c r="TO259" s="7"/>
      <c r="TQ259" s="7"/>
      <c r="TS259" s="7"/>
      <c r="TU259" s="7"/>
      <c r="TW259" s="7"/>
      <c r="TY259" s="7"/>
      <c r="UA259" s="7"/>
      <c r="UC259" s="7"/>
      <c r="UE259" s="7"/>
      <c r="UG259" s="7"/>
      <c r="UI259" s="7"/>
      <c r="UK259" s="7"/>
      <c r="UM259" s="7"/>
      <c r="UO259" s="7"/>
      <c r="UQ259" s="7"/>
      <c r="US259" s="7"/>
      <c r="UU259" s="7"/>
      <c r="UW259" s="7"/>
      <c r="UY259" s="7"/>
      <c r="VA259" s="7"/>
      <c r="VC259" s="7"/>
      <c r="VE259" s="7"/>
      <c r="VG259" s="7"/>
      <c r="VI259" s="7"/>
      <c r="VK259" s="7"/>
      <c r="VM259" s="7"/>
      <c r="VO259" s="7"/>
      <c r="VQ259" s="7"/>
      <c r="VS259" s="7"/>
      <c r="VU259" s="7"/>
      <c r="VW259" s="7"/>
      <c r="VY259" s="7"/>
      <c r="WA259" s="7"/>
      <c r="WC259" s="7"/>
      <c r="WE259" s="7"/>
      <c r="WG259" s="7"/>
      <c r="WI259" s="7"/>
      <c r="WK259" s="7"/>
      <c r="WM259" s="7"/>
      <c r="WO259" s="7"/>
      <c r="WQ259" s="7"/>
      <c r="WS259" s="7"/>
      <c r="WU259" s="7"/>
      <c r="WW259" s="7"/>
      <c r="WY259" s="7"/>
      <c r="XA259" s="7"/>
      <c r="XC259" s="7"/>
      <c r="XE259" s="7"/>
      <c r="XG259" s="7"/>
      <c r="XI259" s="7"/>
      <c r="XK259" s="7"/>
      <c r="XM259" s="7"/>
      <c r="XO259" s="7"/>
      <c r="XQ259" s="7"/>
      <c r="XS259" s="7"/>
      <c r="XU259" s="7"/>
      <c r="XW259" s="7"/>
      <c r="XY259" s="7"/>
      <c r="YA259" s="7"/>
      <c r="YC259" s="7"/>
      <c r="YE259" s="7"/>
      <c r="YG259" s="7"/>
      <c r="YI259" s="7"/>
      <c r="YK259" s="7"/>
      <c r="YM259" s="7"/>
    </row>
    <row r="260" spans="5:663" s="80" customFormat="1" x14ac:dyDescent="0.2">
      <c r="E260" s="7"/>
      <c r="G260" s="7"/>
      <c r="I260" s="7"/>
      <c r="K260" s="7"/>
      <c r="M260" s="7"/>
      <c r="O260" s="7"/>
      <c r="Q260" s="7"/>
      <c r="S260" s="7"/>
      <c r="U260" s="7"/>
      <c r="W260" s="7"/>
      <c r="Y260" s="7"/>
      <c r="AA260" s="7"/>
      <c r="AC260" s="7"/>
      <c r="AE260" s="7"/>
      <c r="AG260" s="7"/>
      <c r="AH260" s="7"/>
      <c r="AI260" s="7"/>
      <c r="AJ260" s="7"/>
      <c r="AK260" s="7"/>
      <c r="AL260" s="7"/>
      <c r="AM260" s="7"/>
      <c r="AO260" s="7"/>
      <c r="AQ260" s="7"/>
      <c r="AS260" s="7"/>
      <c r="AU260" s="7"/>
      <c r="AW260" s="7"/>
      <c r="AY260" s="7"/>
      <c r="BA260" s="7"/>
      <c r="BC260" s="7"/>
      <c r="BE260" s="7"/>
      <c r="BG260" s="7"/>
      <c r="BI260" s="7"/>
      <c r="BK260" s="7"/>
      <c r="BM260" s="7"/>
      <c r="BO260" s="7"/>
      <c r="BQ260" s="7"/>
      <c r="BS260" s="7"/>
      <c r="BT260" s="7"/>
      <c r="BU260" s="7"/>
      <c r="BW260" s="7"/>
      <c r="BY260" s="7"/>
      <c r="CA260" s="7"/>
      <c r="CC260" s="7"/>
      <c r="CE260" s="7"/>
      <c r="CG260" s="7"/>
      <c r="CH260" s="7"/>
      <c r="CI260" s="7"/>
      <c r="CJ260" s="7"/>
      <c r="CL260" s="7"/>
      <c r="CN260" s="7"/>
      <c r="CP260" s="7"/>
      <c r="CR260" s="7"/>
      <c r="CT260" s="7"/>
      <c r="CV260" s="7"/>
      <c r="CW260" s="7"/>
      <c r="CY260" s="7"/>
      <c r="DA260" s="7"/>
      <c r="DC260" s="7"/>
      <c r="DE260" s="7"/>
      <c r="DG260" s="7"/>
      <c r="DI260" s="7"/>
      <c r="DK260" s="7"/>
      <c r="DM260" s="7"/>
      <c r="DO260" s="7"/>
      <c r="DQ260" s="7"/>
      <c r="DR260" s="7"/>
      <c r="DS260" s="7"/>
      <c r="DT260" s="7"/>
      <c r="DV260" s="7"/>
      <c r="DX260" s="7"/>
      <c r="DY260" s="7"/>
      <c r="DZ260" s="7"/>
      <c r="EB260" s="7"/>
      <c r="ED260" s="7"/>
      <c r="EF260" s="7"/>
      <c r="EG260" s="7"/>
      <c r="EI260" s="7"/>
      <c r="EJ260" s="7"/>
      <c r="EL260" s="7"/>
      <c r="EN260" s="7"/>
      <c r="EP260" s="7"/>
      <c r="ER260" s="7"/>
      <c r="ET260" s="7"/>
      <c r="EV260" s="7"/>
      <c r="EX260" s="7"/>
      <c r="EZ260" s="7"/>
      <c r="FB260" s="7"/>
      <c r="FD260" s="7"/>
      <c r="FE260" s="7"/>
      <c r="FF260" s="7"/>
      <c r="FH260" s="7"/>
      <c r="FJ260" s="7"/>
      <c r="FL260" s="7"/>
      <c r="FN260" s="7"/>
      <c r="FP260" s="7"/>
      <c r="FR260" s="7"/>
      <c r="FT260" s="7"/>
      <c r="FV260" s="7"/>
      <c r="FW260" s="7"/>
      <c r="FY260" s="7"/>
      <c r="GA260" s="7"/>
      <c r="GC260" s="7"/>
      <c r="GE260" s="7"/>
      <c r="GG260" s="7"/>
      <c r="GI260" s="7"/>
      <c r="GJ260" s="7"/>
      <c r="GK260" s="7"/>
      <c r="GL260" s="7"/>
      <c r="GM260" s="7"/>
      <c r="GN260" s="7"/>
      <c r="GO260" s="7"/>
      <c r="GP260" s="7"/>
      <c r="GR260" s="7"/>
      <c r="GT260" s="7"/>
      <c r="GV260" s="7"/>
      <c r="GX260" s="7"/>
      <c r="GZ260" s="7"/>
      <c r="HA260" s="7"/>
      <c r="HC260" s="7"/>
      <c r="HE260" s="7"/>
      <c r="HG260" s="7"/>
      <c r="HI260" s="7"/>
      <c r="HK260" s="7"/>
      <c r="HM260" s="7"/>
      <c r="HO260" s="7"/>
      <c r="HQ260" s="7"/>
      <c r="HS260" s="7"/>
      <c r="HU260" s="7"/>
      <c r="HW260" s="7"/>
      <c r="HY260" s="7"/>
      <c r="IA260" s="7"/>
      <c r="IC260" s="7"/>
      <c r="IE260" s="7"/>
      <c r="IF260" s="7"/>
      <c r="IG260" s="7"/>
      <c r="IH260" s="7"/>
      <c r="IJ260" s="7"/>
      <c r="IL260" s="7"/>
      <c r="IN260" s="7"/>
      <c r="IO260" s="7"/>
      <c r="IP260" s="7"/>
      <c r="IR260" s="7"/>
      <c r="IT260" s="7"/>
      <c r="IV260" s="7"/>
      <c r="IX260" s="7"/>
      <c r="IZ260" s="7"/>
      <c r="JB260" s="7"/>
      <c r="JD260" s="7"/>
      <c r="JF260" s="7"/>
      <c r="JG260" s="7"/>
      <c r="JI260" s="7"/>
      <c r="JK260" s="7"/>
      <c r="JM260" s="7"/>
      <c r="JO260" s="7"/>
      <c r="JP260" s="7"/>
      <c r="JQ260" s="7"/>
      <c r="JS260" s="7"/>
      <c r="JT260" s="7"/>
      <c r="JU260" s="7"/>
      <c r="JV260" s="7"/>
      <c r="JX260" s="7"/>
      <c r="JZ260" s="7"/>
      <c r="KB260" s="7"/>
      <c r="KD260" s="7"/>
      <c r="KF260" s="7"/>
      <c r="KH260" s="7"/>
      <c r="KJ260" s="7"/>
      <c r="KL260" s="7"/>
      <c r="KN260" s="7"/>
      <c r="KO260" s="7"/>
      <c r="KP260" s="7"/>
      <c r="KQ260" s="7"/>
      <c r="KR260" s="7"/>
      <c r="KT260" s="7"/>
      <c r="KV260" s="7"/>
      <c r="KX260" s="7"/>
      <c r="KZ260" s="7"/>
      <c r="LB260" s="7"/>
      <c r="LD260" s="7"/>
      <c r="LF260" s="7"/>
      <c r="LH260" s="7"/>
      <c r="LJ260" s="7"/>
      <c r="LL260" s="7"/>
      <c r="LN260" s="7"/>
      <c r="LP260" s="7"/>
      <c r="LR260" s="7"/>
      <c r="LT260" s="7"/>
      <c r="LV260" s="7"/>
      <c r="LX260" s="7"/>
      <c r="LY260" s="7"/>
      <c r="LZ260" s="7"/>
      <c r="MA260" s="7"/>
      <c r="MB260" s="7"/>
      <c r="MC260" s="7"/>
      <c r="ME260" s="7"/>
      <c r="MG260" s="7"/>
      <c r="MH260" s="7"/>
      <c r="MJ260" s="7"/>
      <c r="ML260" s="7"/>
      <c r="MM260" s="7"/>
      <c r="MN260" s="7"/>
      <c r="MO260" s="7"/>
      <c r="MQ260" s="7"/>
      <c r="MS260" s="7"/>
      <c r="MU260" s="7"/>
      <c r="MV260" s="7"/>
      <c r="MX260" s="7"/>
      <c r="MY260" s="7"/>
      <c r="MZ260" s="7"/>
      <c r="NB260" s="7"/>
      <c r="ND260" s="7"/>
      <c r="NF260" s="7"/>
      <c r="NH260" s="7"/>
      <c r="NJ260" s="7"/>
      <c r="NL260" s="7"/>
      <c r="NM260" s="7"/>
      <c r="NN260" s="7"/>
      <c r="NO260" s="7"/>
      <c r="NP260" s="7"/>
      <c r="NR260" s="7"/>
      <c r="NT260" s="7"/>
      <c r="NU260" s="7"/>
      <c r="NW260" s="7"/>
      <c r="NY260" s="7"/>
      <c r="OA260" s="7"/>
      <c r="OC260" s="7"/>
      <c r="OE260" s="7"/>
      <c r="OG260" s="7"/>
      <c r="OI260" s="7"/>
      <c r="OK260" s="7"/>
      <c r="OM260" s="7"/>
      <c r="OO260" s="7"/>
      <c r="OQ260" s="7"/>
      <c r="OS260" s="7"/>
      <c r="OT260" s="7"/>
      <c r="OV260" s="7"/>
      <c r="OX260" s="7"/>
      <c r="OZ260" s="7"/>
      <c r="PB260" s="7"/>
      <c r="PD260" s="7"/>
      <c r="PF260" s="7"/>
      <c r="PH260" s="7"/>
      <c r="PJ260" s="7"/>
      <c r="PL260" s="7"/>
      <c r="PN260" s="7"/>
      <c r="PP260" s="7"/>
      <c r="PQ260" s="7"/>
      <c r="PR260" s="7"/>
      <c r="PS260" s="7"/>
      <c r="PT260" s="7"/>
      <c r="PV260" s="7"/>
      <c r="PX260" s="7"/>
      <c r="PZ260" s="7"/>
      <c r="QB260" s="7"/>
      <c r="QD260" s="7"/>
      <c r="QF260" s="7"/>
      <c r="QH260" s="7"/>
      <c r="QJ260" s="7"/>
      <c r="QL260" s="7"/>
      <c r="QN260" s="7"/>
      <c r="QO260" s="7"/>
      <c r="QQ260" s="7"/>
      <c r="QS260" s="7"/>
      <c r="QU260" s="7"/>
      <c r="QV260" s="7"/>
      <c r="QX260" s="7"/>
      <c r="QZ260" s="7"/>
      <c r="RB260" s="7"/>
      <c r="RD260" s="7"/>
      <c r="RF260" s="7"/>
      <c r="RH260" s="7"/>
      <c r="RJ260" s="7"/>
      <c r="RL260" s="7"/>
      <c r="RN260" s="7"/>
      <c r="RP260" s="7"/>
      <c r="RR260" s="7"/>
      <c r="RT260" s="7"/>
      <c r="RV260" s="7"/>
      <c r="RW260" s="7"/>
      <c r="RX260" s="7"/>
      <c r="RZ260" s="7"/>
      <c r="SB260" s="7"/>
      <c r="SD260" s="7"/>
      <c r="SE260" s="7"/>
      <c r="SF260" s="7"/>
      <c r="SH260" s="7"/>
      <c r="SJ260" s="7"/>
      <c r="SL260" s="7"/>
      <c r="SN260" s="7"/>
      <c r="SP260" s="7"/>
      <c r="SR260" s="7"/>
      <c r="ST260" s="7"/>
      <c r="SV260" s="7"/>
      <c r="SW260" s="7"/>
      <c r="SY260" s="7"/>
      <c r="TA260" s="7"/>
      <c r="TC260" s="7"/>
      <c r="TE260" s="7"/>
      <c r="TG260" s="7"/>
      <c r="TI260" s="7"/>
      <c r="TK260" s="7"/>
      <c r="TM260" s="7"/>
      <c r="TO260" s="7"/>
      <c r="TQ260" s="7"/>
      <c r="TS260" s="7"/>
      <c r="TU260" s="7"/>
      <c r="TW260" s="7"/>
      <c r="TY260" s="7"/>
      <c r="UA260" s="7"/>
      <c r="UC260" s="7"/>
      <c r="UE260" s="7"/>
      <c r="UG260" s="7"/>
      <c r="UI260" s="7"/>
      <c r="UK260" s="7"/>
      <c r="UM260" s="7"/>
      <c r="UO260" s="7"/>
      <c r="UQ260" s="7"/>
      <c r="US260" s="7"/>
      <c r="UU260" s="7"/>
      <c r="UW260" s="7"/>
      <c r="UY260" s="7"/>
      <c r="VA260" s="7"/>
      <c r="VC260" s="7"/>
      <c r="VE260" s="7"/>
      <c r="VG260" s="7"/>
      <c r="VI260" s="7"/>
      <c r="VK260" s="7"/>
      <c r="VM260" s="7"/>
      <c r="VO260" s="7"/>
      <c r="VQ260" s="7"/>
      <c r="VS260" s="7"/>
      <c r="VU260" s="7"/>
      <c r="VW260" s="7"/>
      <c r="VY260" s="7"/>
      <c r="WA260" s="7"/>
      <c r="WC260" s="7"/>
      <c r="WE260" s="7"/>
      <c r="WG260" s="7"/>
      <c r="WI260" s="7"/>
      <c r="WK260" s="7"/>
      <c r="WM260" s="7"/>
      <c r="WO260" s="7"/>
      <c r="WQ260" s="7"/>
      <c r="WS260" s="7"/>
      <c r="WU260" s="7"/>
      <c r="WW260" s="7"/>
      <c r="WY260" s="7"/>
      <c r="XA260" s="7"/>
      <c r="XC260" s="7"/>
      <c r="XE260" s="7"/>
      <c r="XG260" s="7"/>
      <c r="XI260" s="7"/>
      <c r="XK260" s="7"/>
      <c r="XM260" s="7"/>
      <c r="XO260" s="7"/>
      <c r="XQ260" s="7"/>
      <c r="XS260" s="7"/>
      <c r="XU260" s="7"/>
      <c r="XW260" s="7"/>
      <c r="XY260" s="7"/>
      <c r="YA260" s="7"/>
      <c r="YC260" s="7"/>
      <c r="YE260" s="7"/>
      <c r="YG260" s="7"/>
      <c r="YI260" s="7"/>
      <c r="YK260" s="7"/>
      <c r="YM260" s="7"/>
    </row>
    <row r="261" spans="5:663" s="80" customFormat="1" x14ac:dyDescent="0.2">
      <c r="E261" s="7"/>
      <c r="G261" s="7"/>
      <c r="I261" s="7"/>
      <c r="K261" s="7"/>
      <c r="M261" s="7"/>
      <c r="O261" s="7"/>
      <c r="Q261" s="7"/>
      <c r="S261" s="7"/>
      <c r="U261" s="7"/>
      <c r="W261" s="7"/>
      <c r="Y261" s="7"/>
      <c r="AA261" s="7"/>
      <c r="AC261" s="7"/>
      <c r="AE261" s="7"/>
      <c r="AG261" s="7"/>
      <c r="AH261" s="7"/>
      <c r="AI261" s="7"/>
      <c r="AJ261" s="7"/>
      <c r="AK261" s="7"/>
      <c r="AL261" s="7"/>
      <c r="AM261" s="7"/>
      <c r="AO261" s="7"/>
      <c r="AQ261" s="7"/>
      <c r="AS261" s="7"/>
      <c r="AU261" s="7"/>
      <c r="AW261" s="7"/>
      <c r="AY261" s="7"/>
      <c r="BA261" s="7"/>
      <c r="BC261" s="7"/>
      <c r="BE261" s="7"/>
      <c r="BG261" s="7"/>
      <c r="BI261" s="7"/>
      <c r="BK261" s="7"/>
      <c r="BM261" s="7"/>
      <c r="BO261" s="7"/>
      <c r="BQ261" s="7"/>
      <c r="BS261" s="7"/>
      <c r="BT261" s="7"/>
      <c r="BU261" s="7"/>
      <c r="BW261" s="7"/>
      <c r="BY261" s="7"/>
      <c r="CA261" s="7"/>
      <c r="CC261" s="7"/>
      <c r="CE261" s="7"/>
      <c r="CG261" s="7"/>
      <c r="CH261" s="7"/>
      <c r="CI261" s="7"/>
      <c r="CJ261" s="7"/>
      <c r="CL261" s="7"/>
      <c r="CN261" s="7"/>
      <c r="CP261" s="7"/>
      <c r="CR261" s="7"/>
      <c r="CT261" s="7"/>
      <c r="CV261" s="7"/>
      <c r="CW261" s="7"/>
      <c r="CY261" s="7"/>
      <c r="DA261" s="7"/>
      <c r="DC261" s="7"/>
      <c r="DE261" s="7"/>
      <c r="DG261" s="7"/>
      <c r="DI261" s="7"/>
      <c r="DK261" s="7"/>
      <c r="DM261" s="7"/>
      <c r="DO261" s="7"/>
      <c r="DQ261" s="7"/>
      <c r="DR261" s="7"/>
      <c r="DS261" s="7"/>
      <c r="DT261" s="7"/>
      <c r="DV261" s="7"/>
      <c r="DX261" s="7"/>
      <c r="DY261" s="7"/>
      <c r="DZ261" s="7"/>
      <c r="EB261" s="7"/>
      <c r="ED261" s="7"/>
      <c r="EF261" s="7"/>
      <c r="EG261" s="7"/>
      <c r="EI261" s="7"/>
      <c r="EJ261" s="7"/>
      <c r="EL261" s="7"/>
      <c r="EN261" s="7"/>
      <c r="EP261" s="7"/>
      <c r="ER261" s="7"/>
      <c r="ET261" s="7"/>
      <c r="EV261" s="7"/>
      <c r="EX261" s="7"/>
      <c r="EZ261" s="7"/>
      <c r="FB261" s="7"/>
      <c r="FD261" s="7"/>
      <c r="FE261" s="7"/>
      <c r="FF261" s="7"/>
      <c r="FH261" s="7"/>
      <c r="FJ261" s="7"/>
      <c r="FL261" s="7"/>
      <c r="FN261" s="7"/>
      <c r="FP261" s="7"/>
      <c r="FR261" s="7"/>
      <c r="FT261" s="7"/>
      <c r="FV261" s="7"/>
      <c r="FW261" s="7"/>
      <c r="FY261" s="7"/>
      <c r="GA261" s="7"/>
      <c r="GC261" s="7"/>
      <c r="GE261" s="7"/>
      <c r="GG261" s="7"/>
      <c r="GI261" s="7"/>
      <c r="GJ261" s="7"/>
      <c r="GK261" s="7"/>
      <c r="GL261" s="7"/>
      <c r="GM261" s="7"/>
      <c r="GN261" s="7"/>
      <c r="GO261" s="7"/>
      <c r="GP261" s="7"/>
      <c r="GR261" s="7"/>
      <c r="GT261" s="7"/>
      <c r="GV261" s="7"/>
      <c r="GX261" s="7"/>
      <c r="GZ261" s="7"/>
      <c r="HA261" s="7"/>
      <c r="HC261" s="7"/>
      <c r="HE261" s="7"/>
      <c r="HG261" s="7"/>
      <c r="HI261" s="7"/>
      <c r="HK261" s="7"/>
      <c r="HM261" s="7"/>
      <c r="HO261" s="7"/>
      <c r="HQ261" s="7"/>
      <c r="HS261" s="7"/>
      <c r="HU261" s="7"/>
      <c r="HW261" s="7"/>
      <c r="HY261" s="7"/>
      <c r="IA261" s="7"/>
      <c r="IC261" s="7"/>
      <c r="IE261" s="7"/>
      <c r="IF261" s="7"/>
      <c r="IG261" s="7"/>
      <c r="IH261" s="7"/>
      <c r="IJ261" s="7"/>
      <c r="IL261" s="7"/>
      <c r="IN261" s="7"/>
      <c r="IO261" s="7"/>
      <c r="IP261" s="7"/>
      <c r="IR261" s="7"/>
      <c r="IT261" s="7"/>
      <c r="IV261" s="7"/>
      <c r="IX261" s="7"/>
      <c r="IZ261" s="7"/>
      <c r="JB261" s="7"/>
      <c r="JD261" s="7"/>
      <c r="JF261" s="7"/>
      <c r="JG261" s="7"/>
      <c r="JI261" s="7"/>
      <c r="JK261" s="7"/>
      <c r="JM261" s="7"/>
      <c r="JO261" s="7"/>
      <c r="JP261" s="7"/>
      <c r="JQ261" s="7"/>
      <c r="JS261" s="7"/>
      <c r="JT261" s="7"/>
      <c r="JU261" s="7"/>
      <c r="JV261" s="7"/>
      <c r="JX261" s="7"/>
      <c r="JZ261" s="7"/>
      <c r="KB261" s="7"/>
      <c r="KD261" s="7"/>
      <c r="KF261" s="7"/>
      <c r="KH261" s="7"/>
      <c r="KJ261" s="7"/>
      <c r="KL261" s="7"/>
      <c r="KN261" s="7"/>
      <c r="KO261" s="7"/>
      <c r="KP261" s="7"/>
      <c r="KQ261" s="7"/>
      <c r="KR261" s="7"/>
      <c r="KT261" s="7"/>
      <c r="KV261" s="7"/>
      <c r="KX261" s="7"/>
      <c r="KZ261" s="7"/>
      <c r="LB261" s="7"/>
      <c r="LD261" s="7"/>
      <c r="LF261" s="7"/>
      <c r="LH261" s="7"/>
      <c r="LJ261" s="7"/>
      <c r="LL261" s="7"/>
      <c r="LN261" s="7"/>
      <c r="LP261" s="7"/>
      <c r="LR261" s="7"/>
      <c r="LT261" s="7"/>
      <c r="LV261" s="7"/>
      <c r="LX261" s="7"/>
      <c r="LY261" s="7"/>
      <c r="LZ261" s="7"/>
      <c r="MA261" s="7"/>
      <c r="MB261" s="7"/>
      <c r="MC261" s="7"/>
      <c r="ME261" s="7"/>
      <c r="MG261" s="7"/>
      <c r="MH261" s="7"/>
      <c r="MJ261" s="7"/>
      <c r="ML261" s="7"/>
      <c r="MM261" s="7"/>
      <c r="MN261" s="7"/>
      <c r="MO261" s="7"/>
      <c r="MQ261" s="7"/>
      <c r="MS261" s="7"/>
      <c r="MU261" s="7"/>
      <c r="MV261" s="7"/>
      <c r="MX261" s="7"/>
      <c r="MY261" s="7"/>
      <c r="MZ261" s="7"/>
      <c r="NB261" s="7"/>
      <c r="ND261" s="7"/>
      <c r="NF261" s="7"/>
      <c r="NH261" s="7"/>
      <c r="NJ261" s="7"/>
      <c r="NL261" s="7"/>
      <c r="NM261" s="7"/>
      <c r="NN261" s="7"/>
      <c r="NO261" s="7"/>
      <c r="NP261" s="7"/>
      <c r="NR261" s="7"/>
      <c r="NT261" s="7"/>
      <c r="NU261" s="7"/>
      <c r="NW261" s="7"/>
      <c r="NY261" s="7"/>
      <c r="OA261" s="7"/>
      <c r="OC261" s="7"/>
      <c r="OE261" s="7"/>
      <c r="OG261" s="7"/>
      <c r="OI261" s="7"/>
      <c r="OK261" s="7"/>
      <c r="OM261" s="7"/>
      <c r="OO261" s="7"/>
      <c r="OQ261" s="7"/>
      <c r="OS261" s="7"/>
      <c r="OT261" s="7"/>
      <c r="OV261" s="7"/>
      <c r="OX261" s="7"/>
      <c r="OZ261" s="7"/>
      <c r="PB261" s="7"/>
      <c r="PD261" s="7"/>
      <c r="PF261" s="7"/>
      <c r="PH261" s="7"/>
      <c r="PJ261" s="7"/>
      <c r="PL261" s="7"/>
      <c r="PN261" s="7"/>
      <c r="PP261" s="7"/>
      <c r="PQ261" s="7"/>
      <c r="PR261" s="7"/>
      <c r="PS261" s="7"/>
      <c r="PT261" s="7"/>
      <c r="PV261" s="7"/>
      <c r="PX261" s="7"/>
      <c r="PZ261" s="7"/>
      <c r="QB261" s="7"/>
      <c r="QD261" s="7"/>
      <c r="QF261" s="7"/>
      <c r="QH261" s="7"/>
      <c r="QJ261" s="7"/>
      <c r="QL261" s="7"/>
      <c r="QN261" s="7"/>
      <c r="QO261" s="7"/>
      <c r="QQ261" s="7"/>
      <c r="QS261" s="7"/>
      <c r="QU261" s="7"/>
      <c r="QV261" s="7"/>
      <c r="QX261" s="7"/>
      <c r="QZ261" s="7"/>
      <c r="RB261" s="7"/>
      <c r="RD261" s="7"/>
      <c r="RF261" s="7"/>
      <c r="RH261" s="7"/>
      <c r="RJ261" s="7"/>
      <c r="RL261" s="7"/>
      <c r="RN261" s="7"/>
      <c r="RP261" s="7"/>
      <c r="RR261" s="7"/>
      <c r="RT261" s="7"/>
      <c r="RV261" s="7"/>
      <c r="RW261" s="7"/>
      <c r="RX261" s="7"/>
      <c r="RZ261" s="7"/>
      <c r="SB261" s="7"/>
      <c r="SD261" s="7"/>
      <c r="SE261" s="7"/>
      <c r="SF261" s="7"/>
      <c r="SH261" s="7"/>
      <c r="SJ261" s="7"/>
      <c r="SL261" s="7"/>
      <c r="SN261" s="7"/>
      <c r="SP261" s="7"/>
      <c r="SR261" s="7"/>
      <c r="ST261" s="7"/>
      <c r="SV261" s="7"/>
      <c r="SW261" s="7"/>
      <c r="SY261" s="7"/>
      <c r="TA261" s="7"/>
      <c r="TC261" s="7"/>
      <c r="TE261" s="7"/>
      <c r="TG261" s="7"/>
      <c r="TI261" s="7"/>
      <c r="TK261" s="7"/>
      <c r="TM261" s="7"/>
      <c r="TO261" s="7"/>
      <c r="TQ261" s="7"/>
      <c r="TS261" s="7"/>
      <c r="TU261" s="7"/>
      <c r="TW261" s="7"/>
      <c r="TY261" s="7"/>
      <c r="UA261" s="7"/>
      <c r="UC261" s="7"/>
      <c r="UE261" s="7"/>
      <c r="UG261" s="7"/>
      <c r="UI261" s="7"/>
      <c r="UK261" s="7"/>
      <c r="UM261" s="7"/>
      <c r="UO261" s="7"/>
      <c r="UQ261" s="7"/>
      <c r="US261" s="7"/>
      <c r="UU261" s="7"/>
      <c r="UW261" s="7"/>
      <c r="UY261" s="7"/>
      <c r="VA261" s="7"/>
      <c r="VC261" s="7"/>
      <c r="VE261" s="7"/>
      <c r="VG261" s="7"/>
      <c r="VI261" s="7"/>
      <c r="VK261" s="7"/>
      <c r="VM261" s="7"/>
      <c r="VO261" s="7"/>
      <c r="VQ261" s="7"/>
      <c r="VS261" s="7"/>
      <c r="VU261" s="7"/>
      <c r="VW261" s="7"/>
      <c r="VY261" s="7"/>
      <c r="WA261" s="7"/>
      <c r="WC261" s="7"/>
      <c r="WE261" s="7"/>
      <c r="WG261" s="7"/>
      <c r="WI261" s="7"/>
      <c r="WK261" s="7"/>
      <c r="WM261" s="7"/>
      <c r="WO261" s="7"/>
      <c r="WQ261" s="7"/>
      <c r="WS261" s="7"/>
      <c r="WU261" s="7"/>
      <c r="WW261" s="7"/>
      <c r="WY261" s="7"/>
      <c r="XA261" s="7"/>
      <c r="XC261" s="7"/>
      <c r="XE261" s="7"/>
      <c r="XG261" s="7"/>
      <c r="XI261" s="7"/>
      <c r="XK261" s="7"/>
      <c r="XM261" s="7"/>
      <c r="XO261" s="7"/>
      <c r="XQ261" s="7"/>
      <c r="XS261" s="7"/>
      <c r="XU261" s="7"/>
      <c r="XW261" s="7"/>
      <c r="XY261" s="7"/>
      <c r="YA261" s="7"/>
      <c r="YC261" s="7"/>
      <c r="YE261" s="7"/>
      <c r="YG261" s="7"/>
      <c r="YI261" s="7"/>
      <c r="YK261" s="7"/>
      <c r="YM261" s="7"/>
    </row>
    <row r="262" spans="5:663" s="80" customFormat="1" x14ac:dyDescent="0.2">
      <c r="E262" s="7"/>
      <c r="G262" s="7"/>
      <c r="I262" s="7"/>
      <c r="K262" s="7"/>
      <c r="M262" s="7"/>
      <c r="O262" s="7"/>
      <c r="Q262" s="7"/>
      <c r="S262" s="7"/>
      <c r="U262" s="7"/>
      <c r="W262" s="7"/>
      <c r="Y262" s="7"/>
      <c r="AA262" s="7"/>
      <c r="AC262" s="7"/>
      <c r="AE262" s="7"/>
      <c r="AG262" s="7"/>
      <c r="AH262" s="7"/>
      <c r="AI262" s="7"/>
      <c r="AJ262" s="7"/>
      <c r="AK262" s="7"/>
      <c r="AL262" s="7"/>
      <c r="AM262" s="7"/>
      <c r="AO262" s="7"/>
      <c r="AQ262" s="7"/>
      <c r="AS262" s="7"/>
      <c r="AU262" s="7"/>
      <c r="AW262" s="7"/>
      <c r="AY262" s="7"/>
      <c r="BA262" s="7"/>
      <c r="BC262" s="7"/>
      <c r="BE262" s="7"/>
      <c r="BG262" s="7"/>
      <c r="BI262" s="7"/>
      <c r="BK262" s="7"/>
      <c r="BM262" s="7"/>
      <c r="BO262" s="7"/>
      <c r="BQ262" s="7"/>
      <c r="BS262" s="7"/>
      <c r="BT262" s="7"/>
      <c r="BU262" s="7"/>
      <c r="BW262" s="7"/>
      <c r="BY262" s="7"/>
      <c r="CA262" s="7"/>
      <c r="CC262" s="7"/>
      <c r="CE262" s="7"/>
      <c r="CG262" s="7"/>
      <c r="CH262" s="7"/>
      <c r="CI262" s="7"/>
      <c r="CJ262" s="7"/>
      <c r="CL262" s="7"/>
      <c r="CN262" s="7"/>
      <c r="CP262" s="7"/>
      <c r="CR262" s="7"/>
      <c r="CT262" s="7"/>
      <c r="CV262" s="7"/>
      <c r="CW262" s="7"/>
      <c r="CY262" s="7"/>
      <c r="DA262" s="7"/>
      <c r="DC262" s="7"/>
      <c r="DE262" s="7"/>
      <c r="DG262" s="7"/>
      <c r="DI262" s="7"/>
      <c r="DK262" s="7"/>
      <c r="DM262" s="7"/>
      <c r="DO262" s="7"/>
      <c r="DQ262" s="7"/>
      <c r="DR262" s="7"/>
      <c r="DS262" s="7"/>
      <c r="DT262" s="7"/>
      <c r="DV262" s="7"/>
      <c r="DX262" s="7"/>
      <c r="DY262" s="7"/>
      <c r="DZ262" s="7"/>
      <c r="EB262" s="7"/>
      <c r="ED262" s="7"/>
      <c r="EF262" s="7"/>
      <c r="EG262" s="7"/>
      <c r="EI262" s="7"/>
      <c r="EJ262" s="7"/>
      <c r="EL262" s="7"/>
      <c r="EN262" s="7"/>
      <c r="EP262" s="7"/>
      <c r="ER262" s="7"/>
      <c r="ET262" s="7"/>
      <c r="EV262" s="7"/>
      <c r="EX262" s="7"/>
      <c r="EZ262" s="7"/>
      <c r="FB262" s="7"/>
      <c r="FD262" s="7"/>
      <c r="FE262" s="7"/>
      <c r="FF262" s="7"/>
      <c r="FH262" s="7"/>
      <c r="FJ262" s="7"/>
      <c r="FL262" s="7"/>
      <c r="FN262" s="7"/>
      <c r="FP262" s="7"/>
      <c r="FR262" s="7"/>
      <c r="FT262" s="7"/>
      <c r="FV262" s="7"/>
      <c r="FW262" s="7"/>
      <c r="FY262" s="7"/>
      <c r="GA262" s="7"/>
      <c r="GC262" s="7"/>
      <c r="GE262" s="7"/>
      <c r="GG262" s="7"/>
      <c r="GI262" s="7"/>
      <c r="GJ262" s="7"/>
      <c r="GK262" s="7"/>
      <c r="GL262" s="7"/>
      <c r="GM262" s="7"/>
      <c r="GN262" s="7"/>
      <c r="GO262" s="7"/>
      <c r="GP262" s="7"/>
      <c r="GR262" s="7"/>
      <c r="GT262" s="7"/>
      <c r="GV262" s="7"/>
      <c r="GX262" s="7"/>
      <c r="GZ262" s="7"/>
      <c r="HA262" s="7"/>
      <c r="HC262" s="7"/>
      <c r="HE262" s="7"/>
      <c r="HG262" s="7"/>
      <c r="HI262" s="7"/>
      <c r="HK262" s="7"/>
      <c r="HM262" s="7"/>
      <c r="HO262" s="7"/>
      <c r="HQ262" s="7"/>
      <c r="HS262" s="7"/>
      <c r="HU262" s="7"/>
      <c r="HW262" s="7"/>
      <c r="HY262" s="7"/>
      <c r="IA262" s="7"/>
      <c r="IC262" s="7"/>
      <c r="IE262" s="7"/>
      <c r="IF262" s="7"/>
      <c r="IG262" s="7"/>
      <c r="IH262" s="7"/>
      <c r="IJ262" s="7"/>
      <c r="IL262" s="7"/>
      <c r="IN262" s="7"/>
      <c r="IO262" s="7"/>
      <c r="IP262" s="7"/>
      <c r="IR262" s="7"/>
      <c r="IT262" s="7"/>
      <c r="IV262" s="7"/>
      <c r="IX262" s="7"/>
      <c r="IZ262" s="7"/>
      <c r="JB262" s="7"/>
      <c r="JD262" s="7"/>
      <c r="JF262" s="7"/>
      <c r="JG262" s="7"/>
      <c r="JI262" s="7"/>
      <c r="JK262" s="7"/>
      <c r="JM262" s="7"/>
      <c r="JO262" s="7"/>
      <c r="JP262" s="7"/>
      <c r="JQ262" s="7"/>
      <c r="JS262" s="7"/>
      <c r="JT262" s="7"/>
      <c r="JU262" s="7"/>
      <c r="JV262" s="7"/>
      <c r="JX262" s="7"/>
      <c r="JZ262" s="7"/>
      <c r="KB262" s="7"/>
      <c r="KD262" s="7"/>
      <c r="KF262" s="7"/>
      <c r="KH262" s="7"/>
      <c r="KJ262" s="7"/>
      <c r="KL262" s="7"/>
      <c r="KN262" s="7"/>
      <c r="KO262" s="7"/>
      <c r="KP262" s="7"/>
      <c r="KQ262" s="7"/>
      <c r="KR262" s="7"/>
      <c r="KT262" s="7"/>
      <c r="KV262" s="7"/>
      <c r="KX262" s="7"/>
      <c r="KZ262" s="7"/>
      <c r="LB262" s="7"/>
      <c r="LD262" s="7"/>
      <c r="LF262" s="7"/>
      <c r="LH262" s="7"/>
      <c r="LJ262" s="7"/>
      <c r="LL262" s="7"/>
      <c r="LN262" s="7"/>
      <c r="LP262" s="7"/>
      <c r="LR262" s="7"/>
      <c r="LT262" s="7"/>
      <c r="LV262" s="7"/>
      <c r="LX262" s="7"/>
      <c r="LY262" s="7"/>
      <c r="LZ262" s="7"/>
      <c r="MA262" s="7"/>
      <c r="MB262" s="7"/>
      <c r="MC262" s="7"/>
      <c r="ME262" s="7"/>
      <c r="MG262" s="7"/>
      <c r="MH262" s="7"/>
      <c r="MJ262" s="7"/>
      <c r="ML262" s="7"/>
      <c r="MM262" s="7"/>
      <c r="MN262" s="7"/>
      <c r="MO262" s="7"/>
      <c r="MQ262" s="7"/>
      <c r="MS262" s="7"/>
      <c r="MU262" s="7"/>
      <c r="MV262" s="7"/>
      <c r="MX262" s="7"/>
      <c r="MY262" s="7"/>
      <c r="MZ262" s="7"/>
      <c r="NB262" s="7"/>
      <c r="ND262" s="7"/>
      <c r="NF262" s="7"/>
      <c r="NH262" s="7"/>
      <c r="NJ262" s="7"/>
      <c r="NL262" s="7"/>
      <c r="NM262" s="7"/>
      <c r="NN262" s="7"/>
      <c r="NO262" s="7"/>
      <c r="NP262" s="7"/>
      <c r="NR262" s="7"/>
      <c r="NT262" s="7"/>
      <c r="NU262" s="7"/>
      <c r="NW262" s="7"/>
      <c r="NY262" s="7"/>
      <c r="OA262" s="7"/>
      <c r="OC262" s="7"/>
      <c r="OE262" s="7"/>
      <c r="OG262" s="7"/>
      <c r="OI262" s="7"/>
      <c r="OK262" s="7"/>
      <c r="OM262" s="7"/>
      <c r="OO262" s="7"/>
      <c r="OQ262" s="7"/>
      <c r="OS262" s="7"/>
      <c r="OT262" s="7"/>
      <c r="OV262" s="7"/>
      <c r="OX262" s="7"/>
      <c r="OZ262" s="7"/>
      <c r="PB262" s="7"/>
      <c r="PD262" s="7"/>
      <c r="PF262" s="7"/>
      <c r="PH262" s="7"/>
      <c r="PJ262" s="7"/>
      <c r="PL262" s="7"/>
      <c r="PN262" s="7"/>
      <c r="PP262" s="7"/>
      <c r="PQ262" s="7"/>
      <c r="PR262" s="7"/>
      <c r="PS262" s="7"/>
      <c r="PT262" s="7"/>
      <c r="PV262" s="7"/>
      <c r="PX262" s="7"/>
      <c r="PZ262" s="7"/>
      <c r="QB262" s="7"/>
      <c r="QD262" s="7"/>
      <c r="QF262" s="7"/>
      <c r="QH262" s="7"/>
      <c r="QJ262" s="7"/>
      <c r="QL262" s="7"/>
      <c r="QN262" s="7"/>
      <c r="QO262" s="7"/>
      <c r="QQ262" s="7"/>
      <c r="QS262" s="7"/>
      <c r="QU262" s="7"/>
      <c r="QV262" s="7"/>
      <c r="QX262" s="7"/>
      <c r="QZ262" s="7"/>
      <c r="RB262" s="7"/>
      <c r="RD262" s="7"/>
      <c r="RF262" s="7"/>
      <c r="RH262" s="7"/>
      <c r="RJ262" s="7"/>
      <c r="RL262" s="7"/>
      <c r="RN262" s="7"/>
      <c r="RP262" s="7"/>
      <c r="RR262" s="7"/>
      <c r="RT262" s="7"/>
      <c r="RV262" s="7"/>
      <c r="RW262" s="7"/>
      <c r="RX262" s="7"/>
      <c r="RZ262" s="7"/>
      <c r="SB262" s="7"/>
      <c r="SD262" s="7"/>
      <c r="SE262" s="7"/>
      <c r="SF262" s="7"/>
      <c r="SH262" s="7"/>
      <c r="SJ262" s="7"/>
      <c r="SL262" s="7"/>
      <c r="SN262" s="7"/>
      <c r="SP262" s="7"/>
      <c r="SR262" s="7"/>
      <c r="ST262" s="7"/>
      <c r="SV262" s="7"/>
      <c r="SW262" s="7"/>
      <c r="SY262" s="7"/>
      <c r="TA262" s="7"/>
      <c r="TC262" s="7"/>
      <c r="TE262" s="7"/>
      <c r="TG262" s="7"/>
      <c r="TI262" s="7"/>
      <c r="TK262" s="7"/>
      <c r="TM262" s="7"/>
      <c r="TO262" s="7"/>
      <c r="TQ262" s="7"/>
      <c r="TS262" s="7"/>
      <c r="TU262" s="7"/>
      <c r="TW262" s="7"/>
      <c r="TY262" s="7"/>
      <c r="UA262" s="7"/>
      <c r="UC262" s="7"/>
      <c r="UE262" s="7"/>
      <c r="UG262" s="7"/>
      <c r="UI262" s="7"/>
      <c r="UK262" s="7"/>
      <c r="UM262" s="7"/>
      <c r="UO262" s="7"/>
      <c r="UQ262" s="7"/>
      <c r="US262" s="7"/>
      <c r="UU262" s="7"/>
      <c r="UW262" s="7"/>
      <c r="UY262" s="7"/>
      <c r="VA262" s="7"/>
      <c r="VC262" s="7"/>
      <c r="VE262" s="7"/>
      <c r="VG262" s="7"/>
      <c r="VI262" s="7"/>
      <c r="VK262" s="7"/>
      <c r="VM262" s="7"/>
      <c r="VO262" s="7"/>
      <c r="VQ262" s="7"/>
      <c r="VS262" s="7"/>
      <c r="VU262" s="7"/>
      <c r="VW262" s="7"/>
      <c r="VY262" s="7"/>
      <c r="WA262" s="7"/>
      <c r="WC262" s="7"/>
      <c r="WE262" s="7"/>
      <c r="WG262" s="7"/>
      <c r="WI262" s="7"/>
      <c r="WK262" s="7"/>
      <c r="WM262" s="7"/>
      <c r="WO262" s="7"/>
      <c r="WQ262" s="7"/>
      <c r="WS262" s="7"/>
      <c r="WU262" s="7"/>
      <c r="WW262" s="7"/>
      <c r="WY262" s="7"/>
      <c r="XA262" s="7"/>
      <c r="XC262" s="7"/>
      <c r="XE262" s="7"/>
      <c r="XG262" s="7"/>
      <c r="XI262" s="7"/>
      <c r="XK262" s="7"/>
      <c r="XM262" s="7"/>
      <c r="XO262" s="7"/>
      <c r="XQ262" s="7"/>
      <c r="XS262" s="7"/>
      <c r="XU262" s="7"/>
      <c r="XW262" s="7"/>
      <c r="XY262" s="7"/>
      <c r="YA262" s="7"/>
      <c r="YC262" s="7"/>
      <c r="YE262" s="7"/>
      <c r="YG262" s="7"/>
      <c r="YI262" s="7"/>
      <c r="YK262" s="7"/>
      <c r="YM262" s="7"/>
    </row>
    <row r="263" spans="5:663" s="80" customFormat="1" x14ac:dyDescent="0.2">
      <c r="E263" s="7"/>
      <c r="G263" s="7"/>
      <c r="I263" s="7"/>
      <c r="K263" s="7"/>
      <c r="M263" s="7"/>
      <c r="O263" s="7"/>
      <c r="Q263" s="7"/>
      <c r="S263" s="7"/>
      <c r="U263" s="7"/>
      <c r="W263" s="7"/>
      <c r="Y263" s="7"/>
      <c r="AA263" s="7"/>
      <c r="AC263" s="7"/>
      <c r="AE263" s="7"/>
      <c r="AG263" s="7"/>
      <c r="AH263" s="7"/>
      <c r="AI263" s="7"/>
      <c r="AJ263" s="7"/>
      <c r="AK263" s="7"/>
      <c r="AL263" s="7"/>
      <c r="AM263" s="7"/>
      <c r="AO263" s="7"/>
      <c r="AQ263" s="7"/>
      <c r="AS263" s="7"/>
      <c r="AU263" s="7"/>
      <c r="AW263" s="7"/>
      <c r="AY263" s="7"/>
      <c r="BA263" s="7"/>
      <c r="BC263" s="7"/>
      <c r="BE263" s="7"/>
      <c r="BG263" s="7"/>
      <c r="BI263" s="7"/>
      <c r="BK263" s="7"/>
      <c r="BM263" s="7"/>
      <c r="BO263" s="7"/>
      <c r="BQ263" s="7"/>
      <c r="BS263" s="7"/>
      <c r="BT263" s="7"/>
      <c r="BU263" s="7"/>
      <c r="BW263" s="7"/>
      <c r="BY263" s="7"/>
      <c r="CA263" s="7"/>
      <c r="CC263" s="7"/>
      <c r="CE263" s="7"/>
      <c r="CG263" s="7"/>
      <c r="CH263" s="7"/>
      <c r="CI263" s="7"/>
      <c r="CJ263" s="7"/>
      <c r="CL263" s="7"/>
      <c r="CN263" s="7"/>
      <c r="CP263" s="7"/>
      <c r="CR263" s="7"/>
      <c r="CT263" s="7"/>
      <c r="CV263" s="7"/>
      <c r="CW263" s="7"/>
      <c r="CY263" s="7"/>
      <c r="DA263" s="7"/>
      <c r="DC263" s="7"/>
      <c r="DE263" s="7"/>
      <c r="DG263" s="7"/>
      <c r="DI263" s="7"/>
      <c r="DK263" s="7"/>
      <c r="DM263" s="7"/>
      <c r="DO263" s="7"/>
      <c r="DQ263" s="7"/>
      <c r="DR263" s="7"/>
      <c r="DS263" s="7"/>
      <c r="DT263" s="7"/>
      <c r="DV263" s="7"/>
      <c r="DX263" s="7"/>
      <c r="DY263" s="7"/>
      <c r="DZ263" s="7"/>
      <c r="EB263" s="7"/>
      <c r="ED263" s="7"/>
      <c r="EF263" s="7"/>
      <c r="EG263" s="7"/>
      <c r="EI263" s="7"/>
      <c r="EJ263" s="7"/>
      <c r="EL263" s="7"/>
      <c r="EN263" s="7"/>
      <c r="EP263" s="7"/>
      <c r="ER263" s="7"/>
      <c r="ET263" s="7"/>
      <c r="EV263" s="7"/>
      <c r="EX263" s="7"/>
      <c r="EZ263" s="7"/>
      <c r="FB263" s="7"/>
      <c r="FD263" s="7"/>
      <c r="FE263" s="7"/>
      <c r="FF263" s="7"/>
      <c r="FH263" s="7"/>
      <c r="FJ263" s="7"/>
      <c r="FL263" s="7"/>
      <c r="FN263" s="7"/>
      <c r="FP263" s="7"/>
      <c r="FR263" s="7"/>
      <c r="FT263" s="7"/>
      <c r="FV263" s="7"/>
      <c r="FW263" s="7"/>
      <c r="FY263" s="7"/>
      <c r="GA263" s="7"/>
      <c r="GC263" s="7"/>
      <c r="GE263" s="7"/>
      <c r="GG263" s="7"/>
      <c r="GI263" s="7"/>
      <c r="GJ263" s="7"/>
      <c r="GK263" s="7"/>
      <c r="GL263" s="7"/>
      <c r="GM263" s="7"/>
      <c r="GN263" s="7"/>
      <c r="GO263" s="7"/>
      <c r="GP263" s="7"/>
      <c r="GR263" s="7"/>
      <c r="GT263" s="7"/>
      <c r="GV263" s="7"/>
      <c r="GX263" s="7"/>
      <c r="GZ263" s="7"/>
      <c r="HA263" s="7"/>
      <c r="HC263" s="7"/>
      <c r="HE263" s="7"/>
      <c r="HG263" s="7"/>
      <c r="HI263" s="7"/>
      <c r="HK263" s="7"/>
      <c r="HM263" s="7"/>
      <c r="HO263" s="7"/>
      <c r="HQ263" s="7"/>
      <c r="HS263" s="7"/>
      <c r="HU263" s="7"/>
      <c r="HW263" s="7"/>
      <c r="HY263" s="7"/>
      <c r="IA263" s="7"/>
      <c r="IC263" s="7"/>
      <c r="IE263" s="7"/>
      <c r="IF263" s="7"/>
      <c r="IG263" s="7"/>
      <c r="IH263" s="7"/>
      <c r="IJ263" s="7"/>
      <c r="IL263" s="7"/>
      <c r="IN263" s="7"/>
      <c r="IO263" s="7"/>
      <c r="IP263" s="7"/>
      <c r="IR263" s="7"/>
      <c r="IT263" s="7"/>
      <c r="IV263" s="7"/>
      <c r="IX263" s="7"/>
      <c r="IZ263" s="7"/>
      <c r="JB263" s="7"/>
      <c r="JD263" s="7"/>
      <c r="JF263" s="7"/>
      <c r="JG263" s="7"/>
      <c r="JI263" s="7"/>
      <c r="JK263" s="7"/>
      <c r="JM263" s="7"/>
      <c r="JO263" s="7"/>
      <c r="JP263" s="7"/>
      <c r="JQ263" s="7"/>
      <c r="JS263" s="7"/>
      <c r="JT263" s="7"/>
      <c r="JU263" s="7"/>
      <c r="JV263" s="7"/>
      <c r="JX263" s="7"/>
      <c r="JZ263" s="7"/>
      <c r="KB263" s="7"/>
      <c r="KD263" s="7"/>
      <c r="KF263" s="7"/>
      <c r="KH263" s="7"/>
      <c r="KJ263" s="7"/>
      <c r="KL263" s="7"/>
      <c r="KN263" s="7"/>
      <c r="KO263" s="7"/>
      <c r="KP263" s="7"/>
      <c r="KQ263" s="7"/>
      <c r="KR263" s="7"/>
      <c r="KT263" s="7"/>
      <c r="KV263" s="7"/>
      <c r="KX263" s="7"/>
      <c r="KZ263" s="7"/>
      <c r="LB263" s="7"/>
      <c r="LD263" s="7"/>
      <c r="LF263" s="7"/>
      <c r="LH263" s="7"/>
      <c r="LJ263" s="7"/>
      <c r="LL263" s="7"/>
      <c r="LN263" s="7"/>
      <c r="LP263" s="7"/>
      <c r="LR263" s="7"/>
      <c r="LT263" s="7"/>
      <c r="LV263" s="7"/>
      <c r="LX263" s="7"/>
      <c r="LY263" s="7"/>
      <c r="LZ263" s="7"/>
      <c r="MA263" s="7"/>
      <c r="MB263" s="7"/>
      <c r="MC263" s="7"/>
      <c r="ME263" s="7"/>
      <c r="MG263" s="7"/>
      <c r="MH263" s="7"/>
      <c r="MJ263" s="7"/>
      <c r="ML263" s="7"/>
      <c r="MM263" s="7"/>
      <c r="MN263" s="7"/>
      <c r="MO263" s="7"/>
      <c r="MQ263" s="7"/>
      <c r="MS263" s="7"/>
      <c r="MU263" s="7"/>
      <c r="MV263" s="7"/>
      <c r="MX263" s="7"/>
      <c r="MY263" s="7"/>
      <c r="MZ263" s="7"/>
      <c r="NB263" s="7"/>
      <c r="ND263" s="7"/>
      <c r="NF263" s="7"/>
      <c r="NH263" s="7"/>
      <c r="NJ263" s="7"/>
      <c r="NL263" s="7"/>
      <c r="NM263" s="7"/>
      <c r="NN263" s="7"/>
      <c r="NO263" s="7"/>
      <c r="NP263" s="7"/>
      <c r="NR263" s="7"/>
      <c r="NT263" s="7"/>
      <c r="NU263" s="7"/>
      <c r="NW263" s="7"/>
      <c r="NY263" s="7"/>
      <c r="OA263" s="7"/>
      <c r="OC263" s="7"/>
      <c r="OE263" s="7"/>
      <c r="OG263" s="7"/>
      <c r="OI263" s="7"/>
      <c r="OK263" s="7"/>
      <c r="OM263" s="7"/>
      <c r="OO263" s="7"/>
      <c r="OQ263" s="7"/>
      <c r="OS263" s="7"/>
      <c r="OT263" s="7"/>
      <c r="OV263" s="7"/>
      <c r="OX263" s="7"/>
      <c r="OZ263" s="7"/>
      <c r="PB263" s="7"/>
      <c r="PD263" s="7"/>
      <c r="PF263" s="7"/>
      <c r="PH263" s="7"/>
      <c r="PJ263" s="7"/>
      <c r="PL263" s="7"/>
      <c r="PN263" s="7"/>
      <c r="PP263" s="7"/>
      <c r="PQ263" s="7"/>
      <c r="PR263" s="7"/>
      <c r="PS263" s="7"/>
      <c r="PT263" s="7"/>
      <c r="PV263" s="7"/>
      <c r="PX263" s="7"/>
      <c r="PZ263" s="7"/>
      <c r="QB263" s="7"/>
      <c r="QD263" s="7"/>
      <c r="QF263" s="7"/>
      <c r="QH263" s="7"/>
      <c r="QJ263" s="7"/>
      <c r="QL263" s="7"/>
      <c r="QN263" s="7"/>
      <c r="QO263" s="7"/>
      <c r="QQ263" s="7"/>
      <c r="QS263" s="7"/>
      <c r="QU263" s="7"/>
      <c r="QV263" s="7"/>
      <c r="QX263" s="7"/>
      <c r="QZ263" s="7"/>
      <c r="RB263" s="7"/>
      <c r="RD263" s="7"/>
      <c r="RF263" s="7"/>
      <c r="RH263" s="7"/>
      <c r="RJ263" s="7"/>
      <c r="RL263" s="7"/>
      <c r="RN263" s="7"/>
      <c r="RP263" s="7"/>
      <c r="RR263" s="7"/>
      <c r="RT263" s="7"/>
      <c r="RV263" s="7"/>
      <c r="RW263" s="7"/>
      <c r="RX263" s="7"/>
      <c r="RZ263" s="7"/>
      <c r="SB263" s="7"/>
      <c r="SD263" s="7"/>
      <c r="SE263" s="7"/>
      <c r="SF263" s="7"/>
      <c r="SH263" s="7"/>
      <c r="SJ263" s="7"/>
      <c r="SL263" s="7"/>
      <c r="SN263" s="7"/>
      <c r="SP263" s="7"/>
      <c r="SR263" s="7"/>
      <c r="ST263" s="7"/>
      <c r="SV263" s="7"/>
      <c r="SW263" s="7"/>
      <c r="SY263" s="7"/>
      <c r="TA263" s="7"/>
      <c r="TC263" s="7"/>
      <c r="TE263" s="7"/>
      <c r="TG263" s="7"/>
      <c r="TI263" s="7"/>
      <c r="TK263" s="7"/>
      <c r="TM263" s="7"/>
      <c r="TO263" s="7"/>
      <c r="TQ263" s="7"/>
      <c r="TS263" s="7"/>
      <c r="TU263" s="7"/>
      <c r="TW263" s="7"/>
      <c r="TY263" s="7"/>
      <c r="UA263" s="7"/>
      <c r="UC263" s="7"/>
      <c r="UE263" s="7"/>
      <c r="UG263" s="7"/>
      <c r="UI263" s="7"/>
      <c r="UK263" s="7"/>
      <c r="UM263" s="7"/>
      <c r="UO263" s="7"/>
      <c r="UQ263" s="7"/>
      <c r="US263" s="7"/>
      <c r="UU263" s="7"/>
      <c r="UW263" s="7"/>
      <c r="UY263" s="7"/>
      <c r="VA263" s="7"/>
      <c r="VC263" s="7"/>
      <c r="VE263" s="7"/>
      <c r="VG263" s="7"/>
      <c r="VI263" s="7"/>
      <c r="VK263" s="7"/>
      <c r="VM263" s="7"/>
      <c r="VO263" s="7"/>
      <c r="VQ263" s="7"/>
      <c r="VS263" s="7"/>
      <c r="VU263" s="7"/>
      <c r="VW263" s="7"/>
      <c r="VY263" s="7"/>
      <c r="WA263" s="7"/>
      <c r="WC263" s="7"/>
      <c r="WE263" s="7"/>
      <c r="WG263" s="7"/>
      <c r="WI263" s="7"/>
      <c r="WK263" s="7"/>
      <c r="WM263" s="7"/>
      <c r="WO263" s="7"/>
      <c r="WQ263" s="7"/>
      <c r="WS263" s="7"/>
      <c r="WU263" s="7"/>
      <c r="WW263" s="7"/>
      <c r="WY263" s="7"/>
      <c r="XA263" s="7"/>
      <c r="XC263" s="7"/>
      <c r="XE263" s="7"/>
      <c r="XG263" s="7"/>
      <c r="XI263" s="7"/>
      <c r="XK263" s="7"/>
      <c r="XM263" s="7"/>
      <c r="XO263" s="7"/>
      <c r="XQ263" s="7"/>
      <c r="XS263" s="7"/>
      <c r="XU263" s="7"/>
      <c r="XW263" s="7"/>
      <c r="XY263" s="7"/>
      <c r="YA263" s="7"/>
      <c r="YC263" s="7"/>
      <c r="YE263" s="7"/>
      <c r="YG263" s="7"/>
      <c r="YI263" s="7"/>
      <c r="YK263" s="7"/>
      <c r="YM263" s="7"/>
    </row>
    <row r="264" spans="5:663" s="80" customFormat="1" x14ac:dyDescent="0.2">
      <c r="E264" s="7"/>
      <c r="G264" s="7"/>
      <c r="I264" s="7"/>
      <c r="K264" s="7"/>
      <c r="M264" s="7"/>
      <c r="O264" s="7"/>
      <c r="Q264" s="7"/>
      <c r="S264" s="7"/>
      <c r="U264" s="7"/>
      <c r="W264" s="7"/>
      <c r="Y264" s="7"/>
      <c r="AA264" s="7"/>
      <c r="AC264" s="7"/>
      <c r="AE264" s="7"/>
      <c r="AG264" s="7"/>
      <c r="AH264" s="7"/>
      <c r="AI264" s="7"/>
      <c r="AJ264" s="7"/>
      <c r="AK264" s="7"/>
      <c r="AL264" s="7"/>
      <c r="AM264" s="7"/>
      <c r="AO264" s="7"/>
      <c r="AQ264" s="7"/>
      <c r="AS264" s="7"/>
      <c r="AU264" s="7"/>
      <c r="AW264" s="7"/>
      <c r="AY264" s="7"/>
      <c r="BA264" s="7"/>
      <c r="BC264" s="7"/>
      <c r="BE264" s="7"/>
      <c r="BG264" s="7"/>
      <c r="BI264" s="7"/>
      <c r="BK264" s="7"/>
      <c r="BM264" s="7"/>
      <c r="BO264" s="7"/>
      <c r="BQ264" s="7"/>
      <c r="BS264" s="7"/>
      <c r="BT264" s="7"/>
      <c r="BU264" s="7"/>
      <c r="BW264" s="7"/>
      <c r="BY264" s="7"/>
      <c r="CA264" s="7"/>
      <c r="CC264" s="7"/>
      <c r="CE264" s="7"/>
      <c r="CG264" s="7"/>
      <c r="CH264" s="7"/>
      <c r="CI264" s="7"/>
      <c r="CJ264" s="7"/>
      <c r="CL264" s="7"/>
      <c r="CN264" s="7"/>
      <c r="CP264" s="7"/>
      <c r="CR264" s="7"/>
      <c r="CT264" s="7"/>
      <c r="CV264" s="7"/>
      <c r="CW264" s="7"/>
      <c r="CY264" s="7"/>
      <c r="DA264" s="7"/>
      <c r="DC264" s="7"/>
      <c r="DE264" s="7"/>
      <c r="DG264" s="7"/>
      <c r="DI264" s="7"/>
      <c r="DK264" s="7"/>
      <c r="DM264" s="7"/>
      <c r="DO264" s="7"/>
      <c r="DQ264" s="7"/>
      <c r="DR264" s="7"/>
      <c r="DS264" s="7"/>
      <c r="DT264" s="7"/>
      <c r="DV264" s="7"/>
      <c r="DX264" s="7"/>
      <c r="DY264" s="7"/>
      <c r="DZ264" s="7"/>
      <c r="EB264" s="7"/>
      <c r="ED264" s="7"/>
      <c r="EF264" s="7"/>
      <c r="EG264" s="7"/>
      <c r="EI264" s="7"/>
      <c r="EJ264" s="7"/>
      <c r="EL264" s="7"/>
      <c r="EN264" s="7"/>
      <c r="EP264" s="7"/>
      <c r="ER264" s="7"/>
      <c r="ET264" s="7"/>
      <c r="EV264" s="7"/>
      <c r="EX264" s="7"/>
      <c r="EZ264" s="7"/>
      <c r="FB264" s="7"/>
      <c r="FD264" s="7"/>
      <c r="FE264" s="7"/>
      <c r="FF264" s="7"/>
      <c r="FH264" s="7"/>
      <c r="FJ264" s="7"/>
      <c r="FL264" s="7"/>
      <c r="FN264" s="7"/>
      <c r="FP264" s="7"/>
      <c r="FR264" s="7"/>
      <c r="FT264" s="7"/>
      <c r="FV264" s="7"/>
      <c r="FW264" s="7"/>
      <c r="FY264" s="7"/>
      <c r="GA264" s="7"/>
      <c r="GC264" s="7"/>
      <c r="GE264" s="7"/>
      <c r="GG264" s="7"/>
      <c r="GI264" s="7"/>
      <c r="GJ264" s="7"/>
      <c r="GK264" s="7"/>
      <c r="GL264" s="7"/>
      <c r="GM264" s="7"/>
      <c r="GN264" s="7"/>
      <c r="GO264" s="7"/>
      <c r="GP264" s="7"/>
      <c r="GR264" s="7"/>
      <c r="GT264" s="7"/>
      <c r="GV264" s="7"/>
      <c r="GX264" s="7"/>
      <c r="GZ264" s="7"/>
      <c r="HA264" s="7"/>
      <c r="HC264" s="7"/>
      <c r="HE264" s="7"/>
      <c r="HG264" s="7"/>
      <c r="HI264" s="7"/>
      <c r="HK264" s="7"/>
      <c r="HM264" s="7"/>
      <c r="HO264" s="7"/>
      <c r="HQ264" s="7"/>
      <c r="HS264" s="7"/>
      <c r="HU264" s="7"/>
      <c r="HW264" s="7"/>
      <c r="HY264" s="7"/>
      <c r="IA264" s="7"/>
      <c r="IC264" s="7"/>
      <c r="IE264" s="7"/>
      <c r="IF264" s="7"/>
      <c r="IG264" s="7"/>
      <c r="IH264" s="7"/>
      <c r="IJ264" s="7"/>
      <c r="IL264" s="7"/>
      <c r="IN264" s="7"/>
      <c r="IO264" s="7"/>
      <c r="IP264" s="7"/>
      <c r="IR264" s="7"/>
      <c r="IT264" s="7"/>
      <c r="IV264" s="7"/>
      <c r="IX264" s="7"/>
      <c r="IZ264" s="7"/>
      <c r="JB264" s="7"/>
      <c r="JD264" s="7"/>
      <c r="JF264" s="7"/>
      <c r="JG264" s="7"/>
      <c r="JI264" s="7"/>
      <c r="JK264" s="7"/>
      <c r="JM264" s="7"/>
      <c r="JO264" s="7"/>
      <c r="JP264" s="7"/>
      <c r="JQ264" s="7"/>
      <c r="JS264" s="7"/>
      <c r="JT264" s="7"/>
      <c r="JU264" s="7"/>
      <c r="JV264" s="7"/>
      <c r="JX264" s="7"/>
      <c r="JZ264" s="7"/>
      <c r="KB264" s="7"/>
      <c r="KD264" s="7"/>
      <c r="KF264" s="7"/>
      <c r="KH264" s="7"/>
      <c r="KJ264" s="7"/>
      <c r="KL264" s="7"/>
      <c r="KN264" s="7"/>
      <c r="KO264" s="7"/>
      <c r="KP264" s="7"/>
      <c r="KQ264" s="7"/>
      <c r="KR264" s="7"/>
      <c r="KT264" s="7"/>
      <c r="KV264" s="7"/>
      <c r="KX264" s="7"/>
      <c r="KZ264" s="7"/>
      <c r="LB264" s="7"/>
      <c r="LD264" s="7"/>
      <c r="LF264" s="7"/>
      <c r="LH264" s="7"/>
      <c r="LJ264" s="7"/>
      <c r="LL264" s="7"/>
      <c r="LN264" s="7"/>
      <c r="LP264" s="7"/>
      <c r="LR264" s="7"/>
      <c r="LT264" s="7"/>
      <c r="LV264" s="7"/>
      <c r="LX264" s="7"/>
      <c r="LY264" s="7"/>
      <c r="LZ264" s="7"/>
      <c r="MA264" s="7"/>
      <c r="MB264" s="7"/>
      <c r="MC264" s="7"/>
      <c r="ME264" s="7"/>
      <c r="MG264" s="7"/>
      <c r="MH264" s="7"/>
      <c r="MJ264" s="7"/>
      <c r="ML264" s="7"/>
      <c r="MM264" s="7"/>
      <c r="MN264" s="7"/>
      <c r="MO264" s="7"/>
      <c r="MQ264" s="7"/>
      <c r="MS264" s="7"/>
      <c r="MU264" s="7"/>
      <c r="MV264" s="7"/>
      <c r="MX264" s="7"/>
      <c r="MY264" s="7"/>
      <c r="MZ264" s="7"/>
      <c r="NB264" s="7"/>
      <c r="ND264" s="7"/>
      <c r="NF264" s="7"/>
      <c r="NH264" s="7"/>
      <c r="NJ264" s="7"/>
      <c r="NL264" s="7"/>
      <c r="NM264" s="7"/>
      <c r="NN264" s="7"/>
      <c r="NO264" s="7"/>
      <c r="NP264" s="7"/>
      <c r="NR264" s="7"/>
      <c r="NT264" s="7"/>
      <c r="NU264" s="7"/>
      <c r="NW264" s="7"/>
      <c r="NY264" s="7"/>
      <c r="OA264" s="7"/>
      <c r="OC264" s="7"/>
      <c r="OE264" s="7"/>
      <c r="OG264" s="7"/>
      <c r="OI264" s="7"/>
      <c r="OK264" s="7"/>
      <c r="OM264" s="7"/>
      <c r="OO264" s="7"/>
      <c r="OQ264" s="7"/>
      <c r="OS264" s="7"/>
      <c r="OT264" s="7"/>
      <c r="OV264" s="7"/>
      <c r="OX264" s="7"/>
      <c r="OZ264" s="7"/>
      <c r="PB264" s="7"/>
      <c r="PD264" s="7"/>
      <c r="PF264" s="7"/>
      <c r="PH264" s="7"/>
      <c r="PJ264" s="7"/>
      <c r="PL264" s="7"/>
      <c r="PN264" s="7"/>
      <c r="PP264" s="7"/>
      <c r="PQ264" s="7"/>
      <c r="PR264" s="7"/>
      <c r="PS264" s="7"/>
      <c r="PT264" s="7"/>
      <c r="PV264" s="7"/>
      <c r="PX264" s="7"/>
      <c r="PZ264" s="7"/>
      <c r="QB264" s="7"/>
      <c r="QD264" s="7"/>
      <c r="QF264" s="7"/>
      <c r="QH264" s="7"/>
      <c r="QJ264" s="7"/>
      <c r="QL264" s="7"/>
      <c r="QN264" s="7"/>
      <c r="QO264" s="7"/>
      <c r="QQ264" s="7"/>
      <c r="QS264" s="7"/>
      <c r="QU264" s="7"/>
      <c r="QV264" s="7"/>
      <c r="QX264" s="7"/>
      <c r="QZ264" s="7"/>
      <c r="RB264" s="7"/>
      <c r="RD264" s="7"/>
      <c r="RF264" s="7"/>
      <c r="RH264" s="7"/>
      <c r="RJ264" s="7"/>
      <c r="RL264" s="7"/>
      <c r="RN264" s="7"/>
      <c r="RP264" s="7"/>
      <c r="RR264" s="7"/>
      <c r="RT264" s="7"/>
      <c r="RV264" s="7"/>
      <c r="RW264" s="7"/>
      <c r="RX264" s="7"/>
      <c r="RZ264" s="7"/>
      <c r="SB264" s="7"/>
      <c r="SD264" s="7"/>
      <c r="SE264" s="7"/>
      <c r="SF264" s="7"/>
      <c r="SH264" s="7"/>
      <c r="SJ264" s="7"/>
      <c r="SL264" s="7"/>
      <c r="SN264" s="7"/>
      <c r="SP264" s="7"/>
      <c r="SR264" s="7"/>
      <c r="ST264" s="7"/>
      <c r="SV264" s="7"/>
      <c r="SW264" s="7"/>
      <c r="SY264" s="7"/>
      <c r="TA264" s="7"/>
      <c r="TC264" s="7"/>
      <c r="TE264" s="7"/>
      <c r="TG264" s="7"/>
      <c r="TI264" s="7"/>
      <c r="TK264" s="7"/>
      <c r="TM264" s="7"/>
      <c r="TO264" s="7"/>
      <c r="TQ264" s="7"/>
      <c r="TS264" s="7"/>
      <c r="TU264" s="7"/>
      <c r="TW264" s="7"/>
      <c r="TY264" s="7"/>
      <c r="UA264" s="7"/>
      <c r="UC264" s="7"/>
      <c r="UE264" s="7"/>
      <c r="UG264" s="7"/>
      <c r="UI264" s="7"/>
      <c r="UK264" s="7"/>
      <c r="UM264" s="7"/>
      <c r="UO264" s="7"/>
      <c r="UQ264" s="7"/>
      <c r="US264" s="7"/>
      <c r="UU264" s="7"/>
      <c r="UW264" s="7"/>
      <c r="UY264" s="7"/>
      <c r="VA264" s="7"/>
      <c r="VC264" s="7"/>
      <c r="VE264" s="7"/>
      <c r="VG264" s="7"/>
      <c r="VI264" s="7"/>
      <c r="VK264" s="7"/>
      <c r="VM264" s="7"/>
      <c r="VO264" s="7"/>
      <c r="VQ264" s="7"/>
      <c r="VS264" s="7"/>
      <c r="VU264" s="7"/>
      <c r="VW264" s="7"/>
      <c r="VY264" s="7"/>
      <c r="WA264" s="7"/>
      <c r="WC264" s="7"/>
      <c r="WE264" s="7"/>
      <c r="WG264" s="7"/>
      <c r="WI264" s="7"/>
      <c r="WK264" s="7"/>
      <c r="WM264" s="7"/>
      <c r="WO264" s="7"/>
      <c r="WQ264" s="7"/>
      <c r="WS264" s="7"/>
      <c r="WU264" s="7"/>
      <c r="WW264" s="7"/>
      <c r="WY264" s="7"/>
      <c r="XA264" s="7"/>
      <c r="XC264" s="7"/>
      <c r="XE264" s="7"/>
      <c r="XG264" s="7"/>
      <c r="XI264" s="7"/>
      <c r="XK264" s="7"/>
      <c r="XM264" s="7"/>
      <c r="XO264" s="7"/>
      <c r="XQ264" s="7"/>
      <c r="XS264" s="7"/>
      <c r="XU264" s="7"/>
      <c r="XW264" s="7"/>
      <c r="XY264" s="7"/>
      <c r="YA264" s="7"/>
      <c r="YC264" s="7"/>
      <c r="YE264" s="7"/>
      <c r="YG264" s="7"/>
      <c r="YI264" s="7"/>
      <c r="YK264" s="7"/>
      <c r="YM264" s="7"/>
    </row>
    <row r="265" spans="5:663" s="80" customFormat="1" x14ac:dyDescent="0.2">
      <c r="E265" s="7"/>
      <c r="G265" s="7"/>
      <c r="I265" s="7"/>
      <c r="K265" s="7"/>
      <c r="M265" s="7"/>
      <c r="O265" s="7"/>
      <c r="Q265" s="7"/>
      <c r="S265" s="7"/>
      <c r="U265" s="7"/>
      <c r="W265" s="7"/>
      <c r="Y265" s="7"/>
      <c r="AA265" s="7"/>
      <c r="AC265" s="7"/>
      <c r="AE265" s="7"/>
      <c r="AG265" s="7"/>
      <c r="AH265" s="7"/>
      <c r="AI265" s="7"/>
      <c r="AJ265" s="7"/>
      <c r="AK265" s="7"/>
      <c r="AL265" s="7"/>
      <c r="AM265" s="7"/>
      <c r="AO265" s="7"/>
      <c r="AQ265" s="7"/>
      <c r="AS265" s="7"/>
      <c r="AU265" s="7"/>
      <c r="AW265" s="7"/>
      <c r="AY265" s="7"/>
      <c r="BA265" s="7"/>
      <c r="BC265" s="7"/>
      <c r="BE265" s="7"/>
      <c r="BG265" s="7"/>
      <c r="BI265" s="7"/>
      <c r="BK265" s="7"/>
      <c r="BM265" s="7"/>
      <c r="BO265" s="7"/>
      <c r="BQ265" s="7"/>
      <c r="BS265" s="7"/>
      <c r="BT265" s="7"/>
      <c r="BU265" s="7"/>
      <c r="BW265" s="7"/>
      <c r="BY265" s="7"/>
      <c r="CA265" s="7"/>
      <c r="CC265" s="7"/>
      <c r="CE265" s="7"/>
      <c r="CG265" s="7"/>
      <c r="CH265" s="7"/>
      <c r="CI265" s="7"/>
      <c r="CJ265" s="7"/>
      <c r="CL265" s="7"/>
      <c r="CN265" s="7"/>
      <c r="CP265" s="7"/>
      <c r="CR265" s="7"/>
      <c r="CT265" s="7"/>
      <c r="CV265" s="7"/>
      <c r="CW265" s="7"/>
      <c r="CY265" s="7"/>
      <c r="DA265" s="7"/>
      <c r="DC265" s="7"/>
      <c r="DE265" s="7"/>
      <c r="DG265" s="7"/>
      <c r="DI265" s="7"/>
      <c r="DK265" s="7"/>
      <c r="DM265" s="7"/>
      <c r="DO265" s="7"/>
      <c r="DQ265" s="7"/>
      <c r="DR265" s="7"/>
      <c r="DS265" s="7"/>
      <c r="DT265" s="7"/>
      <c r="DV265" s="7"/>
      <c r="DX265" s="7"/>
      <c r="DY265" s="7"/>
      <c r="DZ265" s="7"/>
      <c r="EB265" s="7"/>
      <c r="ED265" s="7"/>
      <c r="EF265" s="7"/>
      <c r="EG265" s="7"/>
      <c r="EI265" s="7"/>
      <c r="EJ265" s="7"/>
      <c r="EL265" s="7"/>
      <c r="EN265" s="7"/>
      <c r="EP265" s="7"/>
      <c r="ER265" s="7"/>
      <c r="ET265" s="7"/>
      <c r="EV265" s="7"/>
      <c r="EX265" s="7"/>
      <c r="EZ265" s="7"/>
      <c r="FB265" s="7"/>
      <c r="FD265" s="7"/>
      <c r="FE265" s="7"/>
      <c r="FF265" s="7"/>
      <c r="FH265" s="7"/>
      <c r="FJ265" s="7"/>
      <c r="FL265" s="7"/>
      <c r="FN265" s="7"/>
      <c r="FP265" s="7"/>
      <c r="FR265" s="7"/>
      <c r="FT265" s="7"/>
      <c r="FV265" s="7"/>
      <c r="FW265" s="7"/>
      <c r="FY265" s="7"/>
      <c r="GA265" s="7"/>
      <c r="GC265" s="7"/>
      <c r="GE265" s="7"/>
      <c r="GG265" s="7"/>
      <c r="GI265" s="7"/>
      <c r="GJ265" s="7"/>
      <c r="GK265" s="7"/>
      <c r="GL265" s="7"/>
      <c r="GM265" s="7"/>
      <c r="GN265" s="7"/>
      <c r="GO265" s="7"/>
      <c r="GP265" s="7"/>
      <c r="GR265" s="7"/>
      <c r="GT265" s="7"/>
      <c r="GV265" s="7"/>
      <c r="GX265" s="7"/>
      <c r="GZ265" s="7"/>
      <c r="HA265" s="7"/>
      <c r="HC265" s="7"/>
      <c r="HE265" s="7"/>
      <c r="HG265" s="7"/>
      <c r="HI265" s="7"/>
      <c r="HK265" s="7"/>
      <c r="HM265" s="7"/>
      <c r="HO265" s="7"/>
      <c r="HQ265" s="7"/>
      <c r="HS265" s="7"/>
      <c r="HU265" s="7"/>
      <c r="HW265" s="7"/>
      <c r="HY265" s="7"/>
      <c r="IA265" s="7"/>
      <c r="IC265" s="7"/>
      <c r="IE265" s="7"/>
      <c r="IF265" s="7"/>
      <c r="IG265" s="7"/>
      <c r="IH265" s="7"/>
      <c r="IJ265" s="7"/>
      <c r="IL265" s="7"/>
      <c r="IN265" s="7"/>
      <c r="IO265" s="7"/>
      <c r="IP265" s="7"/>
      <c r="IR265" s="7"/>
      <c r="IT265" s="7"/>
      <c r="IV265" s="7"/>
      <c r="IX265" s="7"/>
      <c r="IZ265" s="7"/>
      <c r="JB265" s="7"/>
      <c r="JD265" s="7"/>
      <c r="JF265" s="7"/>
      <c r="JG265" s="7"/>
      <c r="JI265" s="7"/>
      <c r="JK265" s="7"/>
      <c r="JM265" s="7"/>
      <c r="JO265" s="7"/>
      <c r="JP265" s="7"/>
      <c r="JQ265" s="7"/>
      <c r="JS265" s="7"/>
      <c r="JT265" s="7"/>
      <c r="JU265" s="7"/>
      <c r="JV265" s="7"/>
      <c r="JX265" s="7"/>
      <c r="JZ265" s="7"/>
      <c r="KB265" s="7"/>
      <c r="KD265" s="7"/>
      <c r="KF265" s="7"/>
      <c r="KH265" s="7"/>
      <c r="KJ265" s="7"/>
      <c r="KL265" s="7"/>
      <c r="KN265" s="7"/>
      <c r="KO265" s="7"/>
      <c r="KP265" s="7"/>
      <c r="KQ265" s="7"/>
      <c r="KR265" s="7"/>
      <c r="KT265" s="7"/>
      <c r="KV265" s="7"/>
      <c r="KX265" s="7"/>
      <c r="KZ265" s="7"/>
      <c r="LB265" s="7"/>
      <c r="LD265" s="7"/>
      <c r="LF265" s="7"/>
      <c r="LH265" s="7"/>
      <c r="LJ265" s="7"/>
      <c r="LL265" s="7"/>
      <c r="LN265" s="7"/>
      <c r="LP265" s="7"/>
      <c r="LR265" s="7"/>
      <c r="LT265" s="7"/>
      <c r="LV265" s="7"/>
      <c r="LX265" s="7"/>
      <c r="LY265" s="7"/>
      <c r="LZ265" s="7"/>
      <c r="MA265" s="7"/>
      <c r="MB265" s="7"/>
      <c r="MC265" s="7"/>
      <c r="ME265" s="7"/>
      <c r="MG265" s="7"/>
      <c r="MH265" s="7"/>
      <c r="MJ265" s="7"/>
      <c r="ML265" s="7"/>
      <c r="MM265" s="7"/>
      <c r="MN265" s="7"/>
      <c r="MO265" s="7"/>
      <c r="MQ265" s="7"/>
      <c r="MS265" s="7"/>
      <c r="MU265" s="7"/>
      <c r="MV265" s="7"/>
      <c r="MX265" s="7"/>
      <c r="MY265" s="7"/>
      <c r="MZ265" s="7"/>
      <c r="NB265" s="7"/>
      <c r="ND265" s="7"/>
      <c r="NF265" s="7"/>
      <c r="NH265" s="7"/>
      <c r="NJ265" s="7"/>
      <c r="NL265" s="7"/>
      <c r="NM265" s="7"/>
      <c r="NN265" s="7"/>
      <c r="NO265" s="7"/>
      <c r="NP265" s="7"/>
      <c r="NR265" s="7"/>
      <c r="NT265" s="7"/>
      <c r="NU265" s="7"/>
      <c r="NW265" s="7"/>
      <c r="NY265" s="7"/>
      <c r="OA265" s="7"/>
      <c r="OC265" s="7"/>
      <c r="OE265" s="7"/>
      <c r="OG265" s="7"/>
      <c r="OI265" s="7"/>
      <c r="OK265" s="7"/>
      <c r="OM265" s="7"/>
      <c r="OO265" s="7"/>
      <c r="OQ265" s="7"/>
      <c r="OS265" s="7"/>
      <c r="OT265" s="7"/>
      <c r="OV265" s="7"/>
      <c r="OX265" s="7"/>
      <c r="OZ265" s="7"/>
      <c r="PB265" s="7"/>
      <c r="PD265" s="7"/>
      <c r="PF265" s="7"/>
      <c r="PH265" s="7"/>
      <c r="PJ265" s="7"/>
      <c r="PL265" s="7"/>
      <c r="PN265" s="7"/>
      <c r="PP265" s="7"/>
      <c r="PQ265" s="7"/>
      <c r="PR265" s="7"/>
      <c r="PS265" s="7"/>
      <c r="PT265" s="7"/>
      <c r="PV265" s="7"/>
      <c r="PX265" s="7"/>
      <c r="PZ265" s="7"/>
      <c r="QB265" s="7"/>
      <c r="QD265" s="7"/>
      <c r="QF265" s="7"/>
      <c r="QH265" s="7"/>
      <c r="QJ265" s="7"/>
      <c r="QL265" s="7"/>
      <c r="QN265" s="7"/>
      <c r="QO265" s="7"/>
      <c r="QQ265" s="7"/>
      <c r="QS265" s="7"/>
      <c r="QU265" s="7"/>
      <c r="QV265" s="7"/>
      <c r="QX265" s="7"/>
      <c r="QZ265" s="7"/>
      <c r="RB265" s="7"/>
      <c r="RD265" s="7"/>
      <c r="RF265" s="7"/>
      <c r="RH265" s="7"/>
      <c r="RJ265" s="7"/>
      <c r="RL265" s="7"/>
      <c r="RN265" s="7"/>
      <c r="RP265" s="7"/>
      <c r="RR265" s="7"/>
      <c r="RT265" s="7"/>
      <c r="RV265" s="7"/>
      <c r="RW265" s="7"/>
      <c r="RX265" s="7"/>
      <c r="RZ265" s="7"/>
      <c r="SB265" s="7"/>
      <c r="SD265" s="7"/>
      <c r="SE265" s="7"/>
      <c r="SF265" s="7"/>
      <c r="SH265" s="7"/>
      <c r="SJ265" s="7"/>
      <c r="SL265" s="7"/>
      <c r="SN265" s="7"/>
      <c r="SP265" s="7"/>
      <c r="SR265" s="7"/>
      <c r="ST265" s="7"/>
      <c r="SV265" s="7"/>
      <c r="SW265" s="7"/>
      <c r="SY265" s="7"/>
      <c r="TA265" s="7"/>
      <c r="TC265" s="7"/>
      <c r="TE265" s="7"/>
      <c r="TG265" s="7"/>
      <c r="TI265" s="7"/>
      <c r="TK265" s="7"/>
      <c r="TM265" s="7"/>
      <c r="TO265" s="7"/>
      <c r="TQ265" s="7"/>
      <c r="TS265" s="7"/>
      <c r="TU265" s="7"/>
      <c r="TW265" s="7"/>
      <c r="TY265" s="7"/>
      <c r="UA265" s="7"/>
      <c r="UC265" s="7"/>
      <c r="UE265" s="7"/>
      <c r="UG265" s="7"/>
      <c r="UI265" s="7"/>
      <c r="UK265" s="7"/>
      <c r="UM265" s="7"/>
      <c r="UO265" s="7"/>
      <c r="UQ265" s="7"/>
      <c r="US265" s="7"/>
      <c r="UU265" s="7"/>
      <c r="UW265" s="7"/>
      <c r="UY265" s="7"/>
      <c r="VA265" s="7"/>
      <c r="VC265" s="7"/>
      <c r="VE265" s="7"/>
      <c r="VG265" s="7"/>
      <c r="VI265" s="7"/>
      <c r="VK265" s="7"/>
      <c r="VM265" s="7"/>
      <c r="VO265" s="7"/>
      <c r="VQ265" s="7"/>
      <c r="VS265" s="7"/>
      <c r="VU265" s="7"/>
      <c r="VW265" s="7"/>
      <c r="VY265" s="7"/>
      <c r="WA265" s="7"/>
      <c r="WC265" s="7"/>
      <c r="WE265" s="7"/>
      <c r="WG265" s="7"/>
      <c r="WI265" s="7"/>
      <c r="WK265" s="7"/>
      <c r="WM265" s="7"/>
      <c r="WO265" s="7"/>
      <c r="WQ265" s="7"/>
      <c r="WS265" s="7"/>
      <c r="WU265" s="7"/>
      <c r="WW265" s="7"/>
      <c r="WY265" s="7"/>
      <c r="XA265" s="7"/>
      <c r="XC265" s="7"/>
      <c r="XE265" s="7"/>
      <c r="XG265" s="7"/>
      <c r="XI265" s="7"/>
      <c r="XK265" s="7"/>
      <c r="XM265" s="7"/>
      <c r="XO265" s="7"/>
      <c r="XQ265" s="7"/>
      <c r="XS265" s="7"/>
      <c r="XU265" s="7"/>
      <c r="XW265" s="7"/>
      <c r="XY265" s="7"/>
      <c r="YA265" s="7"/>
      <c r="YC265" s="7"/>
      <c r="YE265" s="7"/>
      <c r="YG265" s="7"/>
      <c r="YI265" s="7"/>
      <c r="YK265" s="7"/>
      <c r="YM265" s="7"/>
    </row>
    <row r="266" spans="5:663" s="80" customFormat="1" x14ac:dyDescent="0.2">
      <c r="E266" s="7"/>
      <c r="G266" s="7"/>
      <c r="I266" s="7"/>
      <c r="K266" s="7"/>
      <c r="M266" s="7"/>
      <c r="O266" s="7"/>
      <c r="Q266" s="7"/>
      <c r="S266" s="7"/>
      <c r="U266" s="7"/>
      <c r="W266" s="7"/>
      <c r="Y266" s="7"/>
      <c r="AA266" s="7"/>
      <c r="AC266" s="7"/>
      <c r="AE266" s="7"/>
      <c r="AG266" s="7"/>
      <c r="AH266" s="7"/>
      <c r="AI266" s="7"/>
      <c r="AJ266" s="7"/>
      <c r="AK266" s="7"/>
      <c r="AL266" s="7"/>
      <c r="AM266" s="7"/>
      <c r="AO266" s="7"/>
      <c r="AQ266" s="7"/>
      <c r="AS266" s="7"/>
      <c r="AU266" s="7"/>
      <c r="AW266" s="7"/>
      <c r="AY266" s="7"/>
      <c r="BA266" s="7"/>
      <c r="BC266" s="7"/>
      <c r="BE266" s="7"/>
      <c r="BG266" s="7"/>
      <c r="BI266" s="7"/>
      <c r="BK266" s="7"/>
      <c r="BM266" s="7"/>
      <c r="BO266" s="7"/>
      <c r="BQ266" s="7"/>
      <c r="BS266" s="7"/>
      <c r="BT266" s="7"/>
      <c r="BU266" s="7"/>
      <c r="BW266" s="7"/>
      <c r="BY266" s="7"/>
      <c r="CA266" s="7"/>
      <c r="CC266" s="7"/>
      <c r="CE266" s="7"/>
      <c r="CG266" s="7"/>
      <c r="CH266" s="7"/>
      <c r="CI266" s="7"/>
      <c r="CJ266" s="7"/>
      <c r="CL266" s="7"/>
      <c r="CN266" s="7"/>
      <c r="CP266" s="7"/>
      <c r="CR266" s="7"/>
      <c r="CT266" s="7"/>
      <c r="CV266" s="7"/>
      <c r="CW266" s="7"/>
      <c r="CY266" s="7"/>
      <c r="DA266" s="7"/>
      <c r="DC266" s="7"/>
      <c r="DE266" s="7"/>
      <c r="DG266" s="7"/>
      <c r="DI266" s="7"/>
      <c r="DK266" s="7"/>
      <c r="DM266" s="7"/>
      <c r="DO266" s="7"/>
      <c r="DQ266" s="7"/>
      <c r="DR266" s="7"/>
      <c r="DS266" s="7"/>
      <c r="DT266" s="7"/>
      <c r="DV266" s="7"/>
      <c r="DX266" s="7"/>
      <c r="DY266" s="7"/>
      <c r="DZ266" s="7"/>
      <c r="EB266" s="7"/>
      <c r="ED266" s="7"/>
      <c r="EF266" s="7"/>
      <c r="EG266" s="7"/>
      <c r="EI266" s="7"/>
      <c r="EJ266" s="7"/>
      <c r="EL266" s="7"/>
      <c r="EN266" s="7"/>
      <c r="EP266" s="7"/>
      <c r="ER266" s="7"/>
      <c r="ET266" s="7"/>
      <c r="EV266" s="7"/>
      <c r="EX266" s="7"/>
      <c r="EZ266" s="7"/>
      <c r="FB266" s="7"/>
      <c r="FD266" s="7"/>
      <c r="FE266" s="7"/>
      <c r="FF266" s="7"/>
      <c r="FH266" s="7"/>
      <c r="FJ266" s="7"/>
      <c r="FL266" s="7"/>
      <c r="FN266" s="7"/>
      <c r="FP266" s="7"/>
      <c r="FR266" s="7"/>
      <c r="FT266" s="7"/>
      <c r="FV266" s="7"/>
      <c r="FW266" s="7"/>
      <c r="FY266" s="7"/>
      <c r="GA266" s="7"/>
      <c r="GC266" s="7"/>
      <c r="GE266" s="7"/>
      <c r="GG266" s="7"/>
      <c r="GI266" s="7"/>
      <c r="GJ266" s="7"/>
      <c r="GK266" s="7"/>
      <c r="GL266" s="7"/>
      <c r="GM266" s="7"/>
      <c r="GN266" s="7"/>
      <c r="GO266" s="7"/>
      <c r="GP266" s="7"/>
      <c r="GR266" s="7"/>
      <c r="GT266" s="7"/>
      <c r="GV266" s="7"/>
      <c r="GX266" s="7"/>
      <c r="GZ266" s="7"/>
      <c r="HA266" s="7"/>
      <c r="HC266" s="7"/>
      <c r="HE266" s="7"/>
      <c r="HG266" s="7"/>
      <c r="HI266" s="7"/>
      <c r="HK266" s="7"/>
      <c r="HM266" s="7"/>
      <c r="HO266" s="7"/>
      <c r="HQ266" s="7"/>
      <c r="HS266" s="7"/>
      <c r="HU266" s="7"/>
      <c r="HW266" s="7"/>
      <c r="HY266" s="7"/>
      <c r="IA266" s="7"/>
      <c r="IC266" s="7"/>
      <c r="IE266" s="7"/>
      <c r="IF266" s="7"/>
      <c r="IG266" s="7"/>
      <c r="IH266" s="7"/>
      <c r="IJ266" s="7"/>
      <c r="IL266" s="7"/>
      <c r="IN266" s="7"/>
      <c r="IO266" s="7"/>
      <c r="IP266" s="7"/>
      <c r="IR266" s="7"/>
      <c r="IT266" s="7"/>
      <c r="IV266" s="7"/>
      <c r="IX266" s="7"/>
      <c r="IZ266" s="7"/>
      <c r="JB266" s="7"/>
      <c r="JD266" s="7"/>
      <c r="JF266" s="7"/>
      <c r="JG266" s="7"/>
      <c r="JI266" s="7"/>
      <c r="JK266" s="7"/>
      <c r="JM266" s="7"/>
      <c r="JO266" s="7"/>
      <c r="JP266" s="7"/>
      <c r="JQ266" s="7"/>
      <c r="JS266" s="7"/>
      <c r="JT266" s="7"/>
      <c r="JU266" s="7"/>
      <c r="JV266" s="7"/>
      <c r="JX266" s="7"/>
      <c r="JZ266" s="7"/>
      <c r="KB266" s="7"/>
      <c r="KD266" s="7"/>
      <c r="KF266" s="7"/>
      <c r="KH266" s="7"/>
      <c r="KJ266" s="7"/>
      <c r="KL266" s="7"/>
      <c r="KN266" s="7"/>
      <c r="KO266" s="7"/>
      <c r="KP266" s="7"/>
      <c r="KQ266" s="7"/>
      <c r="KR266" s="7"/>
      <c r="KT266" s="7"/>
      <c r="KV266" s="7"/>
      <c r="KX266" s="7"/>
      <c r="KZ266" s="7"/>
      <c r="LB266" s="7"/>
      <c r="LD266" s="7"/>
      <c r="LF266" s="7"/>
      <c r="LH266" s="7"/>
      <c r="LJ266" s="7"/>
      <c r="LL266" s="7"/>
      <c r="LN266" s="7"/>
      <c r="LP266" s="7"/>
      <c r="LR266" s="7"/>
      <c r="LT266" s="7"/>
      <c r="LV266" s="7"/>
      <c r="LX266" s="7"/>
      <c r="LY266" s="7"/>
      <c r="LZ266" s="7"/>
      <c r="MA266" s="7"/>
      <c r="MB266" s="7"/>
      <c r="MC266" s="7"/>
      <c r="ME266" s="7"/>
      <c r="MG266" s="7"/>
      <c r="MH266" s="7"/>
      <c r="MJ266" s="7"/>
      <c r="ML266" s="7"/>
      <c r="MM266" s="7"/>
      <c r="MN266" s="7"/>
      <c r="MO266" s="7"/>
      <c r="MQ266" s="7"/>
      <c r="MS266" s="7"/>
      <c r="MU266" s="7"/>
      <c r="MV266" s="7"/>
      <c r="MX266" s="7"/>
      <c r="MY266" s="7"/>
      <c r="MZ266" s="7"/>
      <c r="NB266" s="7"/>
      <c r="ND266" s="7"/>
      <c r="NF266" s="7"/>
      <c r="NH266" s="7"/>
      <c r="NJ266" s="7"/>
      <c r="NL266" s="7"/>
      <c r="NM266" s="7"/>
      <c r="NN266" s="7"/>
      <c r="NO266" s="7"/>
      <c r="NP266" s="7"/>
      <c r="NR266" s="7"/>
      <c r="NT266" s="7"/>
      <c r="NU266" s="7"/>
      <c r="NW266" s="7"/>
      <c r="NY266" s="7"/>
      <c r="OA266" s="7"/>
      <c r="OC266" s="7"/>
      <c r="OE266" s="7"/>
      <c r="OG266" s="7"/>
      <c r="OI266" s="7"/>
      <c r="OK266" s="7"/>
      <c r="OM266" s="7"/>
      <c r="OO266" s="7"/>
      <c r="OQ266" s="7"/>
      <c r="OS266" s="7"/>
      <c r="OT266" s="7"/>
      <c r="OV266" s="7"/>
      <c r="OX266" s="7"/>
      <c r="OZ266" s="7"/>
      <c r="PB266" s="7"/>
      <c r="PD266" s="7"/>
      <c r="PF266" s="7"/>
      <c r="PH266" s="7"/>
      <c r="PJ266" s="7"/>
      <c r="PL266" s="7"/>
      <c r="PN266" s="7"/>
      <c r="PP266" s="7"/>
      <c r="PQ266" s="7"/>
      <c r="PR266" s="7"/>
      <c r="PS266" s="7"/>
      <c r="PT266" s="7"/>
      <c r="PV266" s="7"/>
      <c r="PX266" s="7"/>
      <c r="PZ266" s="7"/>
      <c r="QB266" s="7"/>
      <c r="QD266" s="7"/>
      <c r="QF266" s="7"/>
      <c r="QH266" s="7"/>
      <c r="QJ266" s="7"/>
      <c r="QL266" s="7"/>
      <c r="QN266" s="7"/>
      <c r="QO266" s="7"/>
      <c r="QQ266" s="7"/>
      <c r="QS266" s="7"/>
      <c r="QU266" s="7"/>
      <c r="QV266" s="7"/>
      <c r="QX266" s="7"/>
      <c r="QZ266" s="7"/>
      <c r="RB266" s="7"/>
      <c r="RD266" s="7"/>
      <c r="RF266" s="7"/>
      <c r="RH266" s="7"/>
      <c r="RJ266" s="7"/>
      <c r="RL266" s="7"/>
      <c r="RN266" s="7"/>
      <c r="RP266" s="7"/>
      <c r="RR266" s="7"/>
      <c r="RT266" s="7"/>
      <c r="RV266" s="7"/>
      <c r="RW266" s="7"/>
      <c r="RX266" s="7"/>
      <c r="RZ266" s="7"/>
      <c r="SB266" s="7"/>
      <c r="SD266" s="7"/>
      <c r="SE266" s="7"/>
      <c r="SF266" s="7"/>
      <c r="SH266" s="7"/>
      <c r="SJ266" s="7"/>
      <c r="SL266" s="7"/>
      <c r="SN266" s="7"/>
      <c r="SP266" s="7"/>
      <c r="SR266" s="7"/>
      <c r="ST266" s="7"/>
      <c r="SV266" s="7"/>
      <c r="SW266" s="7"/>
      <c r="SY266" s="7"/>
      <c r="TA266" s="7"/>
      <c r="TC266" s="7"/>
      <c r="TE266" s="7"/>
      <c r="TG266" s="7"/>
      <c r="TI266" s="7"/>
      <c r="TK266" s="7"/>
      <c r="TM266" s="7"/>
      <c r="TO266" s="7"/>
      <c r="TQ266" s="7"/>
      <c r="TS266" s="7"/>
      <c r="TU266" s="7"/>
      <c r="TW266" s="7"/>
      <c r="TY266" s="7"/>
      <c r="UA266" s="7"/>
      <c r="UC266" s="7"/>
      <c r="UE266" s="7"/>
      <c r="UG266" s="7"/>
      <c r="UI266" s="7"/>
      <c r="UK266" s="7"/>
      <c r="UM266" s="7"/>
      <c r="UO266" s="7"/>
      <c r="UQ266" s="7"/>
      <c r="US266" s="7"/>
      <c r="UU266" s="7"/>
      <c r="UW266" s="7"/>
      <c r="UY266" s="7"/>
      <c r="VA266" s="7"/>
      <c r="VC266" s="7"/>
      <c r="VE266" s="7"/>
      <c r="VG266" s="7"/>
      <c r="VI266" s="7"/>
      <c r="VK266" s="7"/>
      <c r="VM266" s="7"/>
      <c r="VO266" s="7"/>
      <c r="VQ266" s="7"/>
      <c r="VS266" s="7"/>
      <c r="VU266" s="7"/>
      <c r="VW266" s="7"/>
      <c r="VY266" s="7"/>
      <c r="WA266" s="7"/>
      <c r="WC266" s="7"/>
      <c r="WE266" s="7"/>
      <c r="WG266" s="7"/>
      <c r="WI266" s="7"/>
      <c r="WK266" s="7"/>
      <c r="WM266" s="7"/>
      <c r="WO266" s="7"/>
      <c r="WQ266" s="7"/>
      <c r="WS266" s="7"/>
      <c r="WU266" s="7"/>
      <c r="WW266" s="7"/>
      <c r="WY266" s="7"/>
      <c r="XA266" s="7"/>
      <c r="XC266" s="7"/>
      <c r="XE266" s="7"/>
      <c r="XG266" s="7"/>
      <c r="XI266" s="7"/>
      <c r="XK266" s="7"/>
      <c r="XM266" s="7"/>
      <c r="XO266" s="7"/>
      <c r="XQ266" s="7"/>
      <c r="XS266" s="7"/>
      <c r="XU266" s="7"/>
      <c r="XW266" s="7"/>
      <c r="XY266" s="7"/>
      <c r="YA266" s="7"/>
      <c r="YC266" s="7"/>
      <c r="YE266" s="7"/>
      <c r="YG266" s="7"/>
      <c r="YI266" s="7"/>
      <c r="YK266" s="7"/>
      <c r="YM266" s="7"/>
    </row>
    <row r="267" spans="5:663" s="80" customFormat="1" x14ac:dyDescent="0.2">
      <c r="E267" s="7"/>
      <c r="G267" s="7"/>
      <c r="I267" s="7"/>
      <c r="K267" s="7"/>
      <c r="M267" s="7"/>
      <c r="O267" s="7"/>
      <c r="Q267" s="7"/>
      <c r="S267" s="7"/>
      <c r="U267" s="7"/>
      <c r="W267" s="7"/>
      <c r="Y267" s="7"/>
      <c r="AA267" s="7"/>
      <c r="AC267" s="7"/>
      <c r="AE267" s="7"/>
      <c r="AG267" s="7"/>
      <c r="AH267" s="7"/>
      <c r="AI267" s="7"/>
      <c r="AJ267" s="7"/>
      <c r="AK267" s="7"/>
      <c r="AL267" s="7"/>
      <c r="AM267" s="7"/>
      <c r="AO267" s="7"/>
      <c r="AQ267" s="7"/>
      <c r="AS267" s="7"/>
      <c r="AU267" s="7"/>
      <c r="AW267" s="7"/>
      <c r="AY267" s="7"/>
      <c r="BA267" s="7"/>
      <c r="BC267" s="7"/>
      <c r="BE267" s="7"/>
      <c r="BG267" s="7"/>
      <c r="BI267" s="7"/>
      <c r="BK267" s="7"/>
      <c r="BM267" s="7"/>
      <c r="BO267" s="7"/>
      <c r="BQ267" s="7"/>
      <c r="BS267" s="7"/>
      <c r="BT267" s="7"/>
      <c r="BU267" s="7"/>
      <c r="BW267" s="7"/>
      <c r="BY267" s="7"/>
      <c r="CA267" s="7"/>
      <c r="CC267" s="7"/>
      <c r="CE267" s="7"/>
      <c r="CG267" s="7"/>
      <c r="CH267" s="7"/>
      <c r="CI267" s="7"/>
      <c r="CJ267" s="7"/>
      <c r="CL267" s="7"/>
      <c r="CN267" s="7"/>
      <c r="CP267" s="7"/>
      <c r="CR267" s="7"/>
      <c r="CT267" s="7"/>
      <c r="CV267" s="7"/>
      <c r="CW267" s="7"/>
      <c r="CY267" s="7"/>
      <c r="DA267" s="7"/>
      <c r="DC267" s="7"/>
      <c r="DE267" s="7"/>
      <c r="DG267" s="7"/>
      <c r="DI267" s="7"/>
      <c r="DK267" s="7"/>
      <c r="DM267" s="7"/>
      <c r="DO267" s="7"/>
      <c r="DQ267" s="7"/>
      <c r="DR267" s="7"/>
      <c r="DS267" s="7"/>
      <c r="DT267" s="7"/>
      <c r="DV267" s="7"/>
      <c r="DX267" s="7"/>
      <c r="DY267" s="7"/>
      <c r="DZ267" s="7"/>
      <c r="EB267" s="7"/>
      <c r="ED267" s="7"/>
      <c r="EF267" s="7"/>
      <c r="EG267" s="7"/>
      <c r="EI267" s="7"/>
      <c r="EJ267" s="7"/>
      <c r="EL267" s="7"/>
      <c r="EN267" s="7"/>
      <c r="EP267" s="7"/>
      <c r="ER267" s="7"/>
      <c r="ET267" s="7"/>
      <c r="EV267" s="7"/>
      <c r="EX267" s="7"/>
      <c r="EZ267" s="7"/>
      <c r="FB267" s="7"/>
      <c r="FD267" s="7"/>
      <c r="FE267" s="7"/>
      <c r="FF267" s="7"/>
      <c r="FH267" s="7"/>
      <c r="FJ267" s="7"/>
      <c r="FL267" s="7"/>
      <c r="FN267" s="7"/>
      <c r="FP267" s="7"/>
      <c r="FR267" s="7"/>
      <c r="FT267" s="7"/>
      <c r="FV267" s="7"/>
      <c r="FW267" s="7"/>
      <c r="FY267" s="7"/>
      <c r="GA267" s="7"/>
      <c r="GC267" s="7"/>
      <c r="GE267" s="7"/>
      <c r="GG267" s="7"/>
      <c r="GI267" s="7"/>
      <c r="GJ267" s="7"/>
      <c r="GK267" s="7"/>
      <c r="GL267" s="7"/>
      <c r="GM267" s="7"/>
      <c r="GN267" s="7"/>
      <c r="GO267" s="7"/>
      <c r="GP267" s="7"/>
      <c r="GR267" s="7"/>
      <c r="GT267" s="7"/>
      <c r="GV267" s="7"/>
      <c r="GX267" s="7"/>
      <c r="GZ267" s="7"/>
      <c r="HA267" s="7"/>
      <c r="HC267" s="7"/>
      <c r="HE267" s="7"/>
      <c r="HG267" s="7"/>
      <c r="HI267" s="7"/>
      <c r="HK267" s="7"/>
      <c r="HM267" s="7"/>
      <c r="HO267" s="7"/>
      <c r="HQ267" s="7"/>
      <c r="HS267" s="7"/>
      <c r="HU267" s="7"/>
      <c r="HW267" s="7"/>
      <c r="HY267" s="7"/>
      <c r="IA267" s="7"/>
      <c r="IC267" s="7"/>
      <c r="IE267" s="7"/>
      <c r="IF267" s="7"/>
      <c r="IG267" s="7"/>
      <c r="IH267" s="7"/>
      <c r="IJ267" s="7"/>
      <c r="IL267" s="7"/>
      <c r="IN267" s="7"/>
      <c r="IO267" s="7"/>
      <c r="IP267" s="7"/>
      <c r="IR267" s="7"/>
      <c r="IT267" s="7"/>
      <c r="IV267" s="7"/>
      <c r="IX267" s="7"/>
      <c r="IZ267" s="7"/>
      <c r="JB267" s="7"/>
      <c r="JD267" s="7"/>
      <c r="JF267" s="7"/>
      <c r="JG267" s="7"/>
      <c r="JI267" s="7"/>
      <c r="JK267" s="7"/>
      <c r="JM267" s="7"/>
      <c r="JO267" s="7"/>
      <c r="JP267" s="7"/>
      <c r="JQ267" s="7"/>
      <c r="JS267" s="7"/>
      <c r="JT267" s="7"/>
      <c r="JU267" s="7"/>
      <c r="JV267" s="7"/>
      <c r="JX267" s="7"/>
      <c r="JZ267" s="7"/>
      <c r="KB267" s="7"/>
      <c r="KD267" s="7"/>
      <c r="KF267" s="7"/>
      <c r="KH267" s="7"/>
      <c r="KJ267" s="7"/>
      <c r="KL267" s="7"/>
      <c r="KN267" s="7"/>
      <c r="KO267" s="7"/>
      <c r="KP267" s="7"/>
      <c r="KQ267" s="7"/>
      <c r="KR267" s="7"/>
      <c r="KT267" s="7"/>
      <c r="KV267" s="7"/>
      <c r="KX267" s="7"/>
      <c r="KZ267" s="7"/>
      <c r="LB267" s="7"/>
      <c r="LD267" s="7"/>
      <c r="LF267" s="7"/>
      <c r="LH267" s="7"/>
      <c r="LJ267" s="7"/>
      <c r="LL267" s="7"/>
      <c r="LN267" s="7"/>
      <c r="LP267" s="7"/>
      <c r="LR267" s="7"/>
      <c r="LT267" s="7"/>
      <c r="LV267" s="7"/>
      <c r="LX267" s="7"/>
      <c r="LY267" s="7"/>
      <c r="LZ267" s="7"/>
      <c r="MA267" s="7"/>
      <c r="MB267" s="7"/>
      <c r="MC267" s="7"/>
      <c r="ME267" s="7"/>
      <c r="MG267" s="7"/>
      <c r="MH267" s="7"/>
      <c r="MJ267" s="7"/>
      <c r="ML267" s="7"/>
      <c r="MM267" s="7"/>
      <c r="MN267" s="7"/>
      <c r="MO267" s="7"/>
      <c r="MQ267" s="7"/>
      <c r="MS267" s="7"/>
      <c r="MU267" s="7"/>
      <c r="MV267" s="7"/>
      <c r="MX267" s="7"/>
      <c r="MY267" s="7"/>
      <c r="MZ267" s="7"/>
      <c r="NB267" s="7"/>
      <c r="ND267" s="7"/>
      <c r="NF267" s="7"/>
      <c r="NH267" s="7"/>
      <c r="NJ267" s="7"/>
      <c r="NL267" s="7"/>
      <c r="NM267" s="7"/>
      <c r="NN267" s="7"/>
      <c r="NO267" s="7"/>
      <c r="NP267" s="7"/>
      <c r="NR267" s="7"/>
      <c r="NT267" s="7"/>
      <c r="NU267" s="7"/>
      <c r="NW267" s="7"/>
      <c r="NY267" s="7"/>
      <c r="OA267" s="7"/>
      <c r="OC267" s="7"/>
      <c r="OE267" s="7"/>
      <c r="OG267" s="7"/>
      <c r="OI267" s="7"/>
      <c r="OK267" s="7"/>
      <c r="OM267" s="7"/>
      <c r="OO267" s="7"/>
      <c r="OQ267" s="7"/>
      <c r="OS267" s="7"/>
      <c r="OT267" s="7"/>
      <c r="OV267" s="7"/>
      <c r="OX267" s="7"/>
      <c r="OZ267" s="7"/>
      <c r="PB267" s="7"/>
      <c r="PD267" s="7"/>
      <c r="PF267" s="7"/>
      <c r="PH267" s="7"/>
      <c r="PJ267" s="7"/>
      <c r="PL267" s="7"/>
      <c r="PN267" s="7"/>
      <c r="PP267" s="7"/>
      <c r="PQ267" s="7"/>
      <c r="PR267" s="7"/>
      <c r="PS267" s="7"/>
      <c r="PT267" s="7"/>
      <c r="PV267" s="7"/>
      <c r="PX267" s="7"/>
      <c r="PZ267" s="7"/>
      <c r="QB267" s="7"/>
      <c r="QD267" s="7"/>
      <c r="QF267" s="7"/>
      <c r="QH267" s="7"/>
      <c r="QJ267" s="7"/>
      <c r="QL267" s="7"/>
      <c r="QN267" s="7"/>
      <c r="QO267" s="7"/>
      <c r="QQ267" s="7"/>
      <c r="QS267" s="7"/>
      <c r="QU267" s="7"/>
      <c r="QV267" s="7"/>
      <c r="QX267" s="7"/>
      <c r="QZ267" s="7"/>
      <c r="RB267" s="7"/>
      <c r="RD267" s="7"/>
      <c r="RF267" s="7"/>
      <c r="RH267" s="7"/>
      <c r="RJ267" s="7"/>
      <c r="RL267" s="7"/>
      <c r="RN267" s="7"/>
      <c r="RP267" s="7"/>
      <c r="RR267" s="7"/>
      <c r="RT267" s="7"/>
      <c r="RV267" s="7"/>
      <c r="RW267" s="7"/>
      <c r="RX267" s="7"/>
      <c r="RZ267" s="7"/>
      <c r="SB267" s="7"/>
      <c r="SD267" s="7"/>
      <c r="SE267" s="7"/>
      <c r="SF267" s="7"/>
      <c r="SH267" s="7"/>
      <c r="SJ267" s="7"/>
      <c r="SL267" s="7"/>
      <c r="SN267" s="7"/>
      <c r="SP267" s="7"/>
      <c r="SR267" s="7"/>
      <c r="ST267" s="7"/>
      <c r="SV267" s="7"/>
      <c r="SW267" s="7"/>
      <c r="SY267" s="7"/>
      <c r="TA267" s="7"/>
      <c r="TC267" s="7"/>
      <c r="TE267" s="7"/>
      <c r="TG267" s="7"/>
      <c r="TI267" s="7"/>
      <c r="TK267" s="7"/>
      <c r="TM267" s="7"/>
      <c r="TO267" s="7"/>
      <c r="TQ267" s="7"/>
      <c r="TS267" s="7"/>
      <c r="TU267" s="7"/>
      <c r="TW267" s="7"/>
      <c r="TY267" s="7"/>
      <c r="UA267" s="7"/>
      <c r="UC267" s="7"/>
      <c r="UE267" s="7"/>
      <c r="UG267" s="7"/>
      <c r="UI267" s="7"/>
      <c r="UK267" s="7"/>
      <c r="UM267" s="7"/>
      <c r="UO267" s="7"/>
      <c r="UQ267" s="7"/>
      <c r="US267" s="7"/>
      <c r="UU267" s="7"/>
      <c r="UW267" s="7"/>
      <c r="UY267" s="7"/>
      <c r="VA267" s="7"/>
      <c r="VC267" s="7"/>
      <c r="VE267" s="7"/>
      <c r="VG267" s="7"/>
      <c r="VI267" s="7"/>
      <c r="VK267" s="7"/>
      <c r="VM267" s="7"/>
      <c r="VO267" s="7"/>
      <c r="VQ267" s="7"/>
      <c r="VS267" s="7"/>
      <c r="VU267" s="7"/>
      <c r="VW267" s="7"/>
      <c r="VY267" s="7"/>
      <c r="WA267" s="7"/>
      <c r="WC267" s="7"/>
      <c r="WE267" s="7"/>
      <c r="WG267" s="7"/>
      <c r="WI267" s="7"/>
      <c r="WK267" s="7"/>
      <c r="WM267" s="7"/>
      <c r="WO267" s="7"/>
      <c r="WQ267" s="7"/>
      <c r="WS267" s="7"/>
      <c r="WU267" s="7"/>
      <c r="WW267" s="7"/>
      <c r="WY267" s="7"/>
      <c r="XA267" s="7"/>
      <c r="XC267" s="7"/>
      <c r="XE267" s="7"/>
      <c r="XG267" s="7"/>
      <c r="XI267" s="7"/>
      <c r="XK267" s="7"/>
      <c r="XM267" s="7"/>
      <c r="XO267" s="7"/>
      <c r="XQ267" s="7"/>
      <c r="XS267" s="7"/>
      <c r="XU267" s="7"/>
      <c r="XW267" s="7"/>
      <c r="XY267" s="7"/>
      <c r="YA267" s="7"/>
      <c r="YC267" s="7"/>
      <c r="YE267" s="7"/>
      <c r="YG267" s="7"/>
      <c r="YI267" s="7"/>
      <c r="YK267" s="7"/>
      <c r="YM267" s="7"/>
    </row>
    <row r="268" spans="5:663" s="80" customFormat="1" x14ac:dyDescent="0.2">
      <c r="E268" s="7"/>
      <c r="G268" s="7"/>
      <c r="I268" s="7"/>
      <c r="K268" s="7"/>
      <c r="M268" s="7"/>
      <c r="O268" s="7"/>
      <c r="Q268" s="7"/>
      <c r="S268" s="7"/>
      <c r="U268" s="7"/>
      <c r="W268" s="7"/>
      <c r="Y268" s="7"/>
      <c r="AA268" s="7"/>
      <c r="AC268" s="7"/>
      <c r="AE268" s="7"/>
      <c r="AG268" s="7"/>
      <c r="AH268" s="7"/>
      <c r="AI268" s="7"/>
      <c r="AJ268" s="7"/>
      <c r="AK268" s="7"/>
      <c r="AL268" s="7"/>
      <c r="AM268" s="7"/>
      <c r="AO268" s="7"/>
      <c r="AQ268" s="7"/>
      <c r="AS268" s="7"/>
      <c r="AU268" s="7"/>
      <c r="AW268" s="7"/>
      <c r="AY268" s="7"/>
      <c r="BA268" s="7"/>
      <c r="BC268" s="7"/>
      <c r="BE268" s="7"/>
      <c r="BG268" s="7"/>
      <c r="BI268" s="7"/>
      <c r="BK268" s="7"/>
      <c r="BM268" s="7"/>
      <c r="BO268" s="7"/>
      <c r="BQ268" s="7"/>
      <c r="BS268" s="7"/>
      <c r="BT268" s="7"/>
      <c r="BU268" s="7"/>
      <c r="BW268" s="7"/>
      <c r="BY268" s="7"/>
      <c r="CA268" s="7"/>
      <c r="CC268" s="7"/>
      <c r="CE268" s="7"/>
      <c r="CG268" s="7"/>
      <c r="CH268" s="7"/>
      <c r="CI268" s="7"/>
      <c r="CJ268" s="7"/>
      <c r="CL268" s="7"/>
      <c r="CN268" s="7"/>
      <c r="CP268" s="7"/>
      <c r="CR268" s="7"/>
      <c r="CT268" s="7"/>
      <c r="CV268" s="7"/>
      <c r="CW268" s="7"/>
      <c r="CY268" s="7"/>
      <c r="DA268" s="7"/>
      <c r="DC268" s="7"/>
      <c r="DE268" s="7"/>
      <c r="DG268" s="7"/>
      <c r="DI268" s="7"/>
      <c r="DK268" s="7"/>
      <c r="DM268" s="7"/>
      <c r="DO268" s="7"/>
      <c r="DQ268" s="7"/>
      <c r="DR268" s="7"/>
      <c r="DS268" s="7"/>
      <c r="DT268" s="7"/>
      <c r="DV268" s="7"/>
      <c r="DX268" s="7"/>
      <c r="DY268" s="7"/>
      <c r="DZ268" s="7"/>
      <c r="EB268" s="7"/>
      <c r="ED268" s="7"/>
      <c r="EF268" s="7"/>
      <c r="EG268" s="7"/>
      <c r="EI268" s="7"/>
      <c r="EJ268" s="7"/>
      <c r="EL268" s="7"/>
      <c r="EN268" s="7"/>
      <c r="EP268" s="7"/>
      <c r="ER268" s="7"/>
      <c r="ET268" s="7"/>
      <c r="EV268" s="7"/>
      <c r="EX268" s="7"/>
      <c r="EZ268" s="7"/>
      <c r="FB268" s="7"/>
      <c r="FD268" s="7"/>
      <c r="FE268" s="7"/>
      <c r="FF268" s="7"/>
      <c r="FH268" s="7"/>
      <c r="FJ268" s="7"/>
      <c r="FL268" s="7"/>
      <c r="FN268" s="7"/>
      <c r="FP268" s="7"/>
      <c r="FR268" s="7"/>
      <c r="FT268" s="7"/>
      <c r="FV268" s="7"/>
      <c r="FW268" s="7"/>
      <c r="FY268" s="7"/>
      <c r="GA268" s="7"/>
      <c r="GC268" s="7"/>
      <c r="GE268" s="7"/>
      <c r="GG268" s="7"/>
      <c r="GI268" s="7"/>
      <c r="GJ268" s="7"/>
      <c r="GK268" s="7"/>
      <c r="GL268" s="7"/>
      <c r="GM268" s="7"/>
      <c r="GN268" s="7"/>
      <c r="GO268" s="7"/>
      <c r="GP268" s="7"/>
      <c r="GR268" s="7"/>
      <c r="GT268" s="7"/>
      <c r="GV268" s="7"/>
      <c r="GX268" s="7"/>
      <c r="GZ268" s="7"/>
      <c r="HA268" s="7"/>
      <c r="HC268" s="7"/>
      <c r="HE268" s="7"/>
      <c r="HG268" s="7"/>
      <c r="HI268" s="7"/>
      <c r="HK268" s="7"/>
      <c r="HM268" s="7"/>
      <c r="HO268" s="7"/>
      <c r="HQ268" s="7"/>
      <c r="HS268" s="7"/>
      <c r="HU268" s="7"/>
      <c r="HW268" s="7"/>
      <c r="HY268" s="7"/>
      <c r="IA268" s="7"/>
      <c r="IC268" s="7"/>
      <c r="IE268" s="7"/>
      <c r="IF268" s="7"/>
      <c r="IG268" s="7"/>
      <c r="IH268" s="7"/>
      <c r="IJ268" s="7"/>
      <c r="IL268" s="7"/>
      <c r="IN268" s="7"/>
      <c r="IO268" s="7"/>
      <c r="IP268" s="7"/>
      <c r="IR268" s="7"/>
      <c r="IT268" s="7"/>
      <c r="IV268" s="7"/>
      <c r="IX268" s="7"/>
      <c r="IZ268" s="7"/>
      <c r="JB268" s="7"/>
      <c r="JD268" s="7"/>
      <c r="JF268" s="7"/>
      <c r="JG268" s="7"/>
      <c r="JI268" s="7"/>
      <c r="JK268" s="7"/>
      <c r="JM268" s="7"/>
      <c r="JO268" s="7"/>
      <c r="JP268" s="7"/>
      <c r="JQ268" s="7"/>
      <c r="JS268" s="7"/>
      <c r="JT268" s="7"/>
      <c r="JU268" s="7"/>
      <c r="JV268" s="7"/>
      <c r="JX268" s="7"/>
      <c r="JZ268" s="7"/>
      <c r="KB268" s="7"/>
      <c r="KD268" s="7"/>
      <c r="KF268" s="7"/>
      <c r="KH268" s="7"/>
      <c r="KJ268" s="7"/>
      <c r="KL268" s="7"/>
      <c r="KN268" s="7"/>
      <c r="KO268" s="7"/>
      <c r="KP268" s="7"/>
      <c r="KQ268" s="7"/>
      <c r="KR268" s="7"/>
      <c r="KT268" s="7"/>
      <c r="KV268" s="7"/>
      <c r="KX268" s="7"/>
      <c r="KZ268" s="7"/>
      <c r="LB268" s="7"/>
      <c r="LD268" s="7"/>
      <c r="LF268" s="7"/>
      <c r="LH268" s="7"/>
      <c r="LJ268" s="7"/>
      <c r="LL268" s="7"/>
      <c r="LN268" s="7"/>
      <c r="LP268" s="7"/>
      <c r="LR268" s="7"/>
      <c r="LT268" s="7"/>
      <c r="LV268" s="7"/>
      <c r="LX268" s="7"/>
      <c r="LY268" s="7"/>
      <c r="LZ268" s="7"/>
      <c r="MA268" s="7"/>
      <c r="MB268" s="7"/>
      <c r="MC268" s="7"/>
      <c r="ME268" s="7"/>
      <c r="MG268" s="7"/>
      <c r="MH268" s="7"/>
      <c r="MJ268" s="7"/>
      <c r="ML268" s="7"/>
      <c r="MM268" s="7"/>
      <c r="MN268" s="7"/>
      <c r="MO268" s="7"/>
      <c r="MQ268" s="7"/>
      <c r="MS268" s="7"/>
      <c r="MU268" s="7"/>
      <c r="MV268" s="7"/>
      <c r="MX268" s="7"/>
      <c r="MY268" s="7"/>
      <c r="MZ268" s="7"/>
      <c r="NB268" s="7"/>
      <c r="ND268" s="7"/>
      <c r="NF268" s="7"/>
      <c r="NH268" s="7"/>
      <c r="NJ268" s="7"/>
      <c r="NL268" s="7"/>
      <c r="NM268" s="7"/>
      <c r="NN268" s="7"/>
      <c r="NO268" s="7"/>
      <c r="NP268" s="7"/>
      <c r="NR268" s="7"/>
      <c r="NT268" s="7"/>
      <c r="NU268" s="7"/>
      <c r="NW268" s="7"/>
      <c r="NY268" s="7"/>
      <c r="OA268" s="7"/>
      <c r="OC268" s="7"/>
      <c r="OE268" s="7"/>
      <c r="OG268" s="7"/>
      <c r="OI268" s="7"/>
      <c r="OK268" s="7"/>
      <c r="OM268" s="7"/>
      <c r="OO268" s="7"/>
      <c r="OQ268" s="7"/>
      <c r="OS268" s="7"/>
      <c r="OT268" s="7"/>
      <c r="OV268" s="7"/>
      <c r="OX268" s="7"/>
      <c r="OZ268" s="7"/>
      <c r="PB268" s="7"/>
      <c r="PD268" s="7"/>
      <c r="PF268" s="7"/>
      <c r="PH268" s="7"/>
      <c r="PJ268" s="7"/>
      <c r="PL268" s="7"/>
      <c r="PN268" s="7"/>
      <c r="PP268" s="7"/>
      <c r="PQ268" s="7"/>
      <c r="PR268" s="7"/>
      <c r="PS268" s="7"/>
      <c r="PT268" s="7"/>
      <c r="PV268" s="7"/>
      <c r="PX268" s="7"/>
      <c r="PZ268" s="7"/>
      <c r="QB268" s="7"/>
      <c r="QD268" s="7"/>
      <c r="QF268" s="7"/>
      <c r="QH268" s="7"/>
      <c r="QJ268" s="7"/>
      <c r="QL268" s="7"/>
      <c r="QN268" s="7"/>
      <c r="QO268" s="7"/>
      <c r="QQ268" s="7"/>
      <c r="QS268" s="7"/>
      <c r="QU268" s="7"/>
      <c r="QV268" s="7"/>
      <c r="QX268" s="7"/>
      <c r="QZ268" s="7"/>
      <c r="RB268" s="7"/>
      <c r="RD268" s="7"/>
      <c r="RF268" s="7"/>
      <c r="RH268" s="7"/>
      <c r="RJ268" s="7"/>
      <c r="RL268" s="7"/>
      <c r="RN268" s="7"/>
      <c r="RP268" s="7"/>
      <c r="RR268" s="7"/>
      <c r="RT268" s="7"/>
      <c r="RV268" s="7"/>
      <c r="RW268" s="7"/>
      <c r="RX268" s="7"/>
      <c r="RZ268" s="7"/>
      <c r="SB268" s="7"/>
      <c r="SD268" s="7"/>
      <c r="SE268" s="7"/>
      <c r="SF268" s="7"/>
      <c r="SH268" s="7"/>
      <c r="SJ268" s="7"/>
      <c r="SL268" s="7"/>
      <c r="SN268" s="7"/>
      <c r="SP268" s="7"/>
      <c r="SR268" s="7"/>
      <c r="ST268" s="7"/>
      <c r="SV268" s="7"/>
      <c r="SW268" s="7"/>
      <c r="SY268" s="7"/>
      <c r="TA268" s="7"/>
      <c r="TC268" s="7"/>
      <c r="TE268" s="7"/>
      <c r="TG268" s="7"/>
      <c r="TI268" s="7"/>
      <c r="TK268" s="7"/>
      <c r="TM268" s="7"/>
      <c r="TO268" s="7"/>
      <c r="TQ268" s="7"/>
      <c r="TS268" s="7"/>
      <c r="TU268" s="7"/>
      <c r="TW268" s="7"/>
      <c r="TY268" s="7"/>
      <c r="UA268" s="7"/>
      <c r="UC268" s="7"/>
      <c r="UE268" s="7"/>
      <c r="UG268" s="7"/>
      <c r="UI268" s="7"/>
      <c r="UK268" s="7"/>
      <c r="UM268" s="7"/>
      <c r="UO268" s="7"/>
      <c r="UQ268" s="7"/>
      <c r="US268" s="7"/>
      <c r="UU268" s="7"/>
      <c r="UW268" s="7"/>
      <c r="UY268" s="7"/>
      <c r="VA268" s="7"/>
      <c r="VC268" s="7"/>
      <c r="VE268" s="7"/>
      <c r="VG268" s="7"/>
      <c r="VI268" s="7"/>
      <c r="VK268" s="7"/>
      <c r="VM268" s="7"/>
      <c r="VO268" s="7"/>
      <c r="VQ268" s="7"/>
      <c r="VS268" s="7"/>
      <c r="VU268" s="7"/>
      <c r="VW268" s="7"/>
      <c r="VY268" s="7"/>
      <c r="WA268" s="7"/>
      <c r="WC268" s="7"/>
      <c r="WE268" s="7"/>
      <c r="WG268" s="7"/>
      <c r="WI268" s="7"/>
      <c r="WK268" s="7"/>
      <c r="WM268" s="7"/>
      <c r="WO268" s="7"/>
      <c r="WQ268" s="7"/>
      <c r="WS268" s="7"/>
      <c r="WU268" s="7"/>
      <c r="WW268" s="7"/>
      <c r="WY268" s="7"/>
      <c r="XA268" s="7"/>
      <c r="XC268" s="7"/>
      <c r="XE268" s="7"/>
      <c r="XG268" s="7"/>
      <c r="XI268" s="7"/>
      <c r="XK268" s="7"/>
      <c r="XM268" s="7"/>
      <c r="XO268" s="7"/>
      <c r="XQ268" s="7"/>
      <c r="XS268" s="7"/>
      <c r="XU268" s="7"/>
      <c r="XW268" s="7"/>
      <c r="XY268" s="7"/>
      <c r="YA268" s="7"/>
      <c r="YC268" s="7"/>
      <c r="YE268" s="7"/>
      <c r="YG268" s="7"/>
      <c r="YI268" s="7"/>
      <c r="YK268" s="7"/>
      <c r="YM268" s="7"/>
    </row>
    <row r="269" spans="5:663" s="80" customFormat="1" x14ac:dyDescent="0.2">
      <c r="E269" s="7"/>
      <c r="G269" s="7"/>
      <c r="I269" s="7"/>
      <c r="K269" s="7"/>
      <c r="M269" s="7"/>
      <c r="O269" s="7"/>
      <c r="Q269" s="7"/>
      <c r="S269" s="7"/>
      <c r="U269" s="7"/>
      <c r="W269" s="7"/>
      <c r="Y269" s="7"/>
      <c r="AA269" s="7"/>
      <c r="AC269" s="7"/>
      <c r="AE269" s="7"/>
      <c r="AG269" s="7"/>
      <c r="AH269" s="7"/>
      <c r="AI269" s="7"/>
      <c r="AJ269" s="7"/>
      <c r="AK269" s="7"/>
      <c r="AL269" s="7"/>
      <c r="AM269" s="7"/>
      <c r="AO269" s="7"/>
      <c r="AQ269" s="7"/>
      <c r="AS269" s="7"/>
      <c r="AU269" s="7"/>
      <c r="AW269" s="7"/>
      <c r="AY269" s="7"/>
      <c r="BA269" s="7"/>
      <c r="BC269" s="7"/>
      <c r="BE269" s="7"/>
      <c r="BG269" s="7"/>
      <c r="BI269" s="7"/>
      <c r="BK269" s="7"/>
      <c r="BM269" s="7"/>
      <c r="BO269" s="7"/>
      <c r="BQ269" s="7"/>
      <c r="BS269" s="7"/>
      <c r="BT269" s="7"/>
      <c r="BU269" s="7"/>
      <c r="BW269" s="7"/>
      <c r="BY269" s="7"/>
      <c r="CA269" s="7"/>
      <c r="CC269" s="7"/>
      <c r="CE269" s="7"/>
      <c r="CG269" s="7"/>
      <c r="CH269" s="7"/>
      <c r="CI269" s="7"/>
      <c r="CJ269" s="7"/>
      <c r="CL269" s="7"/>
      <c r="CN269" s="7"/>
      <c r="CP269" s="7"/>
      <c r="CR269" s="7"/>
      <c r="CT269" s="7"/>
      <c r="CV269" s="7"/>
      <c r="CW269" s="7"/>
      <c r="CY269" s="7"/>
      <c r="DA269" s="7"/>
      <c r="DC269" s="7"/>
      <c r="DE269" s="7"/>
      <c r="DG269" s="7"/>
      <c r="DI269" s="7"/>
      <c r="DK269" s="7"/>
      <c r="DM269" s="7"/>
      <c r="DO269" s="7"/>
      <c r="DQ269" s="7"/>
      <c r="DR269" s="7"/>
      <c r="DS269" s="7"/>
      <c r="DT269" s="7"/>
      <c r="DV269" s="7"/>
      <c r="DX269" s="7"/>
      <c r="DY269" s="7"/>
      <c r="DZ269" s="7"/>
      <c r="EB269" s="7"/>
      <c r="ED269" s="7"/>
      <c r="EF269" s="7"/>
      <c r="EG269" s="7"/>
      <c r="EI269" s="7"/>
      <c r="EJ269" s="7"/>
      <c r="EL269" s="7"/>
      <c r="EN269" s="7"/>
      <c r="EP269" s="7"/>
      <c r="ER269" s="7"/>
      <c r="ET269" s="7"/>
      <c r="EV269" s="7"/>
      <c r="EX269" s="7"/>
      <c r="EZ269" s="7"/>
      <c r="FB269" s="7"/>
      <c r="FD269" s="7"/>
      <c r="FE269" s="7"/>
      <c r="FF269" s="7"/>
      <c r="FH269" s="7"/>
      <c r="FJ269" s="7"/>
      <c r="FL269" s="7"/>
      <c r="FN269" s="7"/>
      <c r="FP269" s="7"/>
      <c r="FR269" s="7"/>
      <c r="FT269" s="7"/>
      <c r="FV269" s="7"/>
      <c r="FW269" s="7"/>
      <c r="FY269" s="7"/>
      <c r="GA269" s="7"/>
      <c r="GC269" s="7"/>
      <c r="GE269" s="7"/>
      <c r="GG269" s="7"/>
      <c r="GI269" s="7"/>
      <c r="GJ269" s="7"/>
      <c r="GK269" s="7"/>
      <c r="GL269" s="7"/>
      <c r="GM269" s="7"/>
      <c r="GN269" s="7"/>
      <c r="GO269" s="7"/>
      <c r="GP269" s="7"/>
      <c r="GR269" s="7"/>
      <c r="GT269" s="7"/>
      <c r="GV269" s="7"/>
      <c r="GX269" s="7"/>
      <c r="GZ269" s="7"/>
      <c r="HA269" s="7"/>
      <c r="HC269" s="7"/>
      <c r="HE269" s="7"/>
      <c r="HG269" s="7"/>
      <c r="HI269" s="7"/>
      <c r="HK269" s="7"/>
      <c r="HM269" s="7"/>
      <c r="HO269" s="7"/>
      <c r="HQ269" s="7"/>
      <c r="HS269" s="7"/>
      <c r="HU269" s="7"/>
      <c r="HW269" s="7"/>
      <c r="HY269" s="7"/>
      <c r="IA269" s="7"/>
      <c r="IC269" s="7"/>
      <c r="IE269" s="7"/>
      <c r="IF269" s="7"/>
      <c r="IG269" s="7"/>
      <c r="IH269" s="7"/>
      <c r="IJ269" s="7"/>
      <c r="IL269" s="7"/>
      <c r="IN269" s="7"/>
      <c r="IO269" s="7"/>
      <c r="IP269" s="7"/>
      <c r="IR269" s="7"/>
      <c r="IT269" s="7"/>
      <c r="IV269" s="7"/>
      <c r="IX269" s="7"/>
      <c r="IZ269" s="7"/>
      <c r="JB269" s="7"/>
      <c r="JD269" s="7"/>
      <c r="JF269" s="7"/>
      <c r="JG269" s="7"/>
      <c r="JI269" s="7"/>
      <c r="JK269" s="7"/>
      <c r="JM269" s="7"/>
      <c r="JO269" s="7"/>
      <c r="JP269" s="7"/>
      <c r="JQ269" s="7"/>
      <c r="JS269" s="7"/>
      <c r="JT269" s="7"/>
      <c r="JU269" s="7"/>
      <c r="JV269" s="7"/>
      <c r="JX269" s="7"/>
      <c r="JZ269" s="7"/>
      <c r="KB269" s="7"/>
      <c r="KD269" s="7"/>
      <c r="KF269" s="7"/>
      <c r="KH269" s="7"/>
      <c r="KJ269" s="7"/>
      <c r="KL269" s="7"/>
      <c r="KN269" s="7"/>
      <c r="KO269" s="7"/>
      <c r="KP269" s="7"/>
      <c r="KQ269" s="7"/>
      <c r="KR269" s="7"/>
      <c r="KT269" s="7"/>
      <c r="KV269" s="7"/>
      <c r="KX269" s="7"/>
      <c r="KZ269" s="7"/>
      <c r="LB269" s="7"/>
      <c r="LD269" s="7"/>
      <c r="LF269" s="7"/>
      <c r="LH269" s="7"/>
      <c r="LJ269" s="7"/>
      <c r="LL269" s="7"/>
      <c r="LN269" s="7"/>
      <c r="LP269" s="7"/>
      <c r="LR269" s="7"/>
      <c r="LT269" s="7"/>
      <c r="LV269" s="7"/>
      <c r="LX269" s="7"/>
      <c r="LY269" s="7"/>
      <c r="LZ269" s="7"/>
      <c r="MA269" s="7"/>
      <c r="MB269" s="7"/>
      <c r="MC269" s="7"/>
      <c r="ME269" s="7"/>
      <c r="MG269" s="7"/>
      <c r="MH269" s="7"/>
      <c r="MJ269" s="7"/>
      <c r="ML269" s="7"/>
      <c r="MM269" s="7"/>
      <c r="MN269" s="7"/>
      <c r="MO269" s="7"/>
      <c r="MQ269" s="7"/>
      <c r="MS269" s="7"/>
      <c r="MU269" s="7"/>
      <c r="MV269" s="7"/>
      <c r="MX269" s="7"/>
      <c r="MY269" s="7"/>
      <c r="MZ269" s="7"/>
      <c r="NB269" s="7"/>
      <c r="ND269" s="7"/>
      <c r="NF269" s="7"/>
      <c r="NH269" s="7"/>
      <c r="NJ269" s="7"/>
      <c r="NL269" s="7"/>
      <c r="NM269" s="7"/>
      <c r="NN269" s="7"/>
      <c r="NO269" s="7"/>
      <c r="NP269" s="7"/>
      <c r="NR269" s="7"/>
      <c r="NT269" s="7"/>
      <c r="NU269" s="7"/>
      <c r="NW269" s="7"/>
      <c r="NY269" s="7"/>
      <c r="OA269" s="7"/>
      <c r="OC269" s="7"/>
      <c r="OE269" s="7"/>
      <c r="OG269" s="7"/>
      <c r="OI269" s="7"/>
      <c r="OK269" s="7"/>
      <c r="OM269" s="7"/>
      <c r="OO269" s="7"/>
      <c r="OQ269" s="7"/>
      <c r="OS269" s="7"/>
      <c r="OT269" s="7"/>
      <c r="OV269" s="7"/>
      <c r="OX269" s="7"/>
      <c r="OZ269" s="7"/>
      <c r="PB269" s="7"/>
      <c r="PD269" s="7"/>
      <c r="PF269" s="7"/>
      <c r="PH269" s="7"/>
      <c r="PJ269" s="7"/>
      <c r="PL269" s="7"/>
      <c r="PN269" s="7"/>
      <c r="PP269" s="7"/>
      <c r="PQ269" s="7"/>
      <c r="PR269" s="7"/>
      <c r="PS269" s="7"/>
      <c r="PT269" s="7"/>
      <c r="PV269" s="7"/>
      <c r="PX269" s="7"/>
      <c r="PZ269" s="7"/>
      <c r="QB269" s="7"/>
      <c r="QD269" s="7"/>
      <c r="QF269" s="7"/>
      <c r="QH269" s="7"/>
      <c r="QJ269" s="7"/>
      <c r="QL269" s="7"/>
      <c r="QN269" s="7"/>
      <c r="QO269" s="7"/>
      <c r="QQ269" s="7"/>
      <c r="QS269" s="7"/>
      <c r="QU269" s="7"/>
      <c r="QV269" s="7"/>
      <c r="QX269" s="7"/>
      <c r="QZ269" s="7"/>
      <c r="RB269" s="7"/>
      <c r="RD269" s="7"/>
      <c r="RF269" s="7"/>
      <c r="RH269" s="7"/>
      <c r="RJ269" s="7"/>
      <c r="RL269" s="7"/>
      <c r="RN269" s="7"/>
      <c r="RP269" s="7"/>
      <c r="RR269" s="7"/>
      <c r="RT269" s="7"/>
      <c r="RV269" s="7"/>
      <c r="RW269" s="7"/>
      <c r="RX269" s="7"/>
      <c r="RZ269" s="7"/>
      <c r="SB269" s="7"/>
      <c r="SD269" s="7"/>
      <c r="SE269" s="7"/>
      <c r="SF269" s="7"/>
      <c r="SH269" s="7"/>
      <c r="SJ269" s="7"/>
      <c r="SL269" s="7"/>
      <c r="SN269" s="7"/>
      <c r="SP269" s="7"/>
      <c r="SR269" s="7"/>
      <c r="ST269" s="7"/>
      <c r="SV269" s="7"/>
      <c r="SW269" s="7"/>
      <c r="SY269" s="7"/>
      <c r="TA269" s="7"/>
      <c r="TC269" s="7"/>
      <c r="TE269" s="7"/>
      <c r="TG269" s="7"/>
      <c r="TI269" s="7"/>
      <c r="TK269" s="7"/>
      <c r="TM269" s="7"/>
      <c r="TO269" s="7"/>
      <c r="TQ269" s="7"/>
      <c r="TS269" s="7"/>
      <c r="TU269" s="7"/>
      <c r="TW269" s="7"/>
      <c r="TY269" s="7"/>
      <c r="UA269" s="7"/>
      <c r="UC269" s="7"/>
      <c r="UE269" s="7"/>
      <c r="UG269" s="7"/>
      <c r="UI269" s="7"/>
      <c r="UK269" s="7"/>
      <c r="UM269" s="7"/>
      <c r="UO269" s="7"/>
      <c r="UQ269" s="7"/>
      <c r="US269" s="7"/>
      <c r="UU269" s="7"/>
      <c r="UW269" s="7"/>
      <c r="UY269" s="7"/>
      <c r="VA269" s="7"/>
      <c r="VC269" s="7"/>
      <c r="VE269" s="7"/>
      <c r="VG269" s="7"/>
      <c r="VI269" s="7"/>
      <c r="VK269" s="7"/>
      <c r="VM269" s="7"/>
      <c r="VO269" s="7"/>
      <c r="VQ269" s="7"/>
      <c r="VS269" s="7"/>
      <c r="VU269" s="7"/>
      <c r="VW269" s="7"/>
      <c r="VY269" s="7"/>
      <c r="WA269" s="7"/>
      <c r="WC269" s="7"/>
      <c r="WE269" s="7"/>
      <c r="WG269" s="7"/>
      <c r="WI269" s="7"/>
      <c r="WK269" s="7"/>
      <c r="WM269" s="7"/>
      <c r="WO269" s="7"/>
      <c r="WQ269" s="7"/>
      <c r="WS269" s="7"/>
      <c r="WU269" s="7"/>
      <c r="WW269" s="7"/>
      <c r="WY269" s="7"/>
      <c r="XA269" s="7"/>
      <c r="XC269" s="7"/>
      <c r="XE269" s="7"/>
      <c r="XG269" s="7"/>
      <c r="XI269" s="7"/>
      <c r="XK269" s="7"/>
      <c r="XM269" s="7"/>
      <c r="XO269" s="7"/>
      <c r="XQ269" s="7"/>
      <c r="XS269" s="7"/>
      <c r="XU269" s="7"/>
      <c r="XW269" s="7"/>
      <c r="XY269" s="7"/>
      <c r="YA269" s="7"/>
      <c r="YC269" s="7"/>
      <c r="YE269" s="7"/>
      <c r="YG269" s="7"/>
      <c r="YI269" s="7"/>
      <c r="YK269" s="7"/>
      <c r="YM269" s="7"/>
    </row>
    <row r="270" spans="5:663" s="80" customFormat="1" x14ac:dyDescent="0.2">
      <c r="E270" s="7"/>
      <c r="G270" s="7"/>
      <c r="I270" s="7"/>
      <c r="K270" s="7"/>
      <c r="M270" s="7"/>
      <c r="O270" s="7"/>
      <c r="Q270" s="7"/>
      <c r="S270" s="7"/>
      <c r="U270" s="7"/>
      <c r="W270" s="7"/>
      <c r="Y270" s="7"/>
      <c r="AA270" s="7"/>
      <c r="AC270" s="7"/>
      <c r="AE270" s="7"/>
      <c r="AG270" s="7"/>
      <c r="AH270" s="7"/>
      <c r="AI270" s="7"/>
      <c r="AJ270" s="7"/>
      <c r="AK270" s="7"/>
      <c r="AL270" s="7"/>
      <c r="AM270" s="7"/>
      <c r="AO270" s="7"/>
      <c r="AQ270" s="7"/>
      <c r="AS270" s="7"/>
      <c r="AU270" s="7"/>
      <c r="AW270" s="7"/>
      <c r="AY270" s="7"/>
      <c r="BA270" s="7"/>
      <c r="BC270" s="7"/>
      <c r="BE270" s="7"/>
      <c r="BG270" s="7"/>
      <c r="BI270" s="7"/>
      <c r="BK270" s="7"/>
      <c r="BM270" s="7"/>
      <c r="BO270" s="7"/>
      <c r="BQ270" s="7"/>
      <c r="BS270" s="7"/>
      <c r="BT270" s="7"/>
      <c r="BU270" s="7"/>
      <c r="BW270" s="7"/>
      <c r="BY270" s="7"/>
      <c r="CA270" s="7"/>
      <c r="CC270" s="7"/>
      <c r="CE270" s="7"/>
      <c r="CG270" s="7"/>
      <c r="CH270" s="7"/>
      <c r="CI270" s="7"/>
      <c r="CJ270" s="7"/>
      <c r="CL270" s="7"/>
      <c r="CN270" s="7"/>
      <c r="CP270" s="7"/>
      <c r="CR270" s="7"/>
      <c r="CT270" s="7"/>
      <c r="CV270" s="7"/>
      <c r="CW270" s="7"/>
      <c r="CY270" s="7"/>
      <c r="DA270" s="7"/>
      <c r="DC270" s="7"/>
      <c r="DE270" s="7"/>
      <c r="DG270" s="7"/>
      <c r="DI270" s="7"/>
      <c r="DK270" s="7"/>
      <c r="DM270" s="7"/>
      <c r="DO270" s="7"/>
      <c r="DQ270" s="7"/>
      <c r="DR270" s="7"/>
      <c r="DS270" s="7"/>
      <c r="DT270" s="7"/>
      <c r="DV270" s="7"/>
      <c r="DX270" s="7"/>
      <c r="DY270" s="7"/>
      <c r="DZ270" s="7"/>
      <c r="EB270" s="7"/>
      <c r="ED270" s="7"/>
      <c r="EF270" s="7"/>
      <c r="EG270" s="7"/>
      <c r="EI270" s="7"/>
      <c r="EJ270" s="7"/>
      <c r="EL270" s="7"/>
      <c r="EN270" s="7"/>
      <c r="EP270" s="7"/>
      <c r="ER270" s="7"/>
      <c r="ET270" s="7"/>
      <c r="EV270" s="7"/>
      <c r="EX270" s="7"/>
      <c r="EZ270" s="7"/>
      <c r="FB270" s="7"/>
      <c r="FD270" s="7"/>
      <c r="FE270" s="7"/>
      <c r="FF270" s="7"/>
      <c r="FH270" s="7"/>
      <c r="FJ270" s="7"/>
      <c r="FL270" s="7"/>
      <c r="FN270" s="7"/>
      <c r="FP270" s="7"/>
      <c r="FR270" s="7"/>
      <c r="FT270" s="7"/>
      <c r="FV270" s="7"/>
      <c r="FW270" s="7"/>
      <c r="FY270" s="7"/>
      <c r="GA270" s="7"/>
      <c r="GC270" s="7"/>
      <c r="GE270" s="7"/>
      <c r="GG270" s="7"/>
      <c r="GI270" s="7"/>
      <c r="GJ270" s="7"/>
      <c r="GK270" s="7"/>
      <c r="GL270" s="7"/>
      <c r="GM270" s="7"/>
      <c r="GN270" s="7"/>
      <c r="GO270" s="7"/>
      <c r="GP270" s="7"/>
      <c r="GR270" s="7"/>
      <c r="GT270" s="7"/>
      <c r="GV270" s="7"/>
      <c r="GX270" s="7"/>
      <c r="GZ270" s="7"/>
      <c r="HA270" s="7"/>
      <c r="HC270" s="7"/>
      <c r="HE270" s="7"/>
      <c r="HG270" s="7"/>
      <c r="HI270" s="7"/>
      <c r="HK270" s="7"/>
      <c r="HM270" s="7"/>
      <c r="HO270" s="7"/>
      <c r="HQ270" s="7"/>
      <c r="HS270" s="7"/>
      <c r="HU270" s="7"/>
      <c r="HW270" s="7"/>
      <c r="HY270" s="7"/>
      <c r="IA270" s="7"/>
      <c r="IC270" s="7"/>
      <c r="IE270" s="7"/>
      <c r="IF270" s="7"/>
      <c r="IG270" s="7"/>
      <c r="IH270" s="7"/>
      <c r="IJ270" s="7"/>
      <c r="IL270" s="7"/>
      <c r="IN270" s="7"/>
      <c r="IO270" s="7"/>
      <c r="IP270" s="7"/>
      <c r="IR270" s="7"/>
      <c r="IT270" s="7"/>
      <c r="IV270" s="7"/>
      <c r="IX270" s="7"/>
      <c r="IZ270" s="7"/>
      <c r="JB270" s="7"/>
      <c r="JD270" s="7"/>
      <c r="JF270" s="7"/>
      <c r="JG270" s="7"/>
      <c r="JI270" s="7"/>
      <c r="JK270" s="7"/>
      <c r="JM270" s="7"/>
      <c r="JO270" s="7"/>
      <c r="JP270" s="7"/>
      <c r="JQ270" s="7"/>
      <c r="JS270" s="7"/>
      <c r="JT270" s="7"/>
      <c r="JU270" s="7"/>
      <c r="JV270" s="7"/>
      <c r="JX270" s="7"/>
      <c r="JZ270" s="7"/>
      <c r="KB270" s="7"/>
      <c r="KD270" s="7"/>
      <c r="KF270" s="7"/>
      <c r="KH270" s="7"/>
      <c r="KJ270" s="7"/>
      <c r="KL270" s="7"/>
      <c r="KN270" s="7"/>
      <c r="KO270" s="7"/>
      <c r="KP270" s="7"/>
      <c r="KQ270" s="7"/>
      <c r="KR270" s="7"/>
      <c r="KT270" s="7"/>
      <c r="KV270" s="7"/>
      <c r="KX270" s="7"/>
      <c r="KZ270" s="7"/>
      <c r="LB270" s="7"/>
      <c r="LD270" s="7"/>
      <c r="LF270" s="7"/>
      <c r="LH270" s="7"/>
      <c r="LJ270" s="7"/>
      <c r="LL270" s="7"/>
      <c r="LN270" s="7"/>
      <c r="LP270" s="7"/>
      <c r="LR270" s="7"/>
      <c r="LT270" s="7"/>
      <c r="LV270" s="7"/>
      <c r="LX270" s="7"/>
      <c r="LY270" s="7"/>
      <c r="LZ270" s="7"/>
      <c r="MA270" s="7"/>
      <c r="MB270" s="7"/>
      <c r="MC270" s="7"/>
      <c r="ME270" s="7"/>
      <c r="MG270" s="7"/>
      <c r="MH270" s="7"/>
      <c r="MJ270" s="7"/>
      <c r="ML270" s="7"/>
      <c r="MM270" s="7"/>
      <c r="MN270" s="7"/>
      <c r="MO270" s="7"/>
      <c r="MQ270" s="7"/>
      <c r="MS270" s="7"/>
      <c r="MU270" s="7"/>
      <c r="MV270" s="7"/>
      <c r="MX270" s="7"/>
      <c r="MY270" s="7"/>
      <c r="MZ270" s="7"/>
      <c r="NB270" s="7"/>
      <c r="ND270" s="7"/>
      <c r="NF270" s="7"/>
      <c r="NH270" s="7"/>
      <c r="NJ270" s="7"/>
      <c r="NL270" s="7"/>
      <c r="NM270" s="7"/>
      <c r="NN270" s="7"/>
      <c r="NO270" s="7"/>
      <c r="NP270" s="7"/>
      <c r="NR270" s="7"/>
      <c r="NT270" s="7"/>
      <c r="NU270" s="7"/>
      <c r="NW270" s="7"/>
      <c r="NY270" s="7"/>
      <c r="OA270" s="7"/>
      <c r="OC270" s="7"/>
      <c r="OE270" s="7"/>
      <c r="OG270" s="7"/>
      <c r="OI270" s="7"/>
      <c r="OK270" s="7"/>
      <c r="OM270" s="7"/>
      <c r="OO270" s="7"/>
      <c r="OQ270" s="7"/>
      <c r="OS270" s="7"/>
      <c r="OT270" s="7"/>
      <c r="OV270" s="7"/>
      <c r="OX270" s="7"/>
      <c r="OZ270" s="7"/>
      <c r="PB270" s="7"/>
      <c r="PD270" s="7"/>
      <c r="PF270" s="7"/>
      <c r="PH270" s="7"/>
      <c r="PJ270" s="7"/>
      <c r="PL270" s="7"/>
      <c r="PN270" s="7"/>
      <c r="PP270" s="7"/>
      <c r="PQ270" s="7"/>
      <c r="PR270" s="7"/>
      <c r="PS270" s="7"/>
      <c r="PT270" s="7"/>
      <c r="PV270" s="7"/>
      <c r="PX270" s="7"/>
      <c r="PZ270" s="7"/>
      <c r="QB270" s="7"/>
      <c r="QD270" s="7"/>
      <c r="QF270" s="7"/>
      <c r="QH270" s="7"/>
      <c r="QJ270" s="7"/>
      <c r="QL270" s="7"/>
      <c r="QN270" s="7"/>
      <c r="QO270" s="7"/>
      <c r="QQ270" s="7"/>
      <c r="QS270" s="7"/>
      <c r="QU270" s="7"/>
      <c r="QV270" s="7"/>
      <c r="QX270" s="7"/>
      <c r="QZ270" s="7"/>
      <c r="RB270" s="7"/>
      <c r="RD270" s="7"/>
      <c r="RF270" s="7"/>
      <c r="RH270" s="7"/>
      <c r="RJ270" s="7"/>
      <c r="RL270" s="7"/>
      <c r="RN270" s="7"/>
      <c r="RP270" s="7"/>
      <c r="RR270" s="7"/>
      <c r="RT270" s="7"/>
      <c r="RV270" s="7"/>
      <c r="RW270" s="7"/>
      <c r="RX270" s="7"/>
      <c r="RZ270" s="7"/>
      <c r="SB270" s="7"/>
      <c r="SD270" s="7"/>
      <c r="SE270" s="7"/>
      <c r="SF270" s="7"/>
      <c r="SH270" s="7"/>
      <c r="SJ270" s="7"/>
      <c r="SL270" s="7"/>
      <c r="SN270" s="7"/>
      <c r="SP270" s="7"/>
      <c r="SR270" s="7"/>
      <c r="ST270" s="7"/>
      <c r="SV270" s="7"/>
      <c r="SW270" s="7"/>
      <c r="SY270" s="7"/>
      <c r="TA270" s="7"/>
      <c r="TC270" s="7"/>
      <c r="TE270" s="7"/>
      <c r="TG270" s="7"/>
      <c r="TI270" s="7"/>
      <c r="TK270" s="7"/>
      <c r="TM270" s="7"/>
      <c r="TO270" s="7"/>
      <c r="TQ270" s="7"/>
      <c r="TS270" s="7"/>
      <c r="TU270" s="7"/>
      <c r="TW270" s="7"/>
      <c r="TY270" s="7"/>
      <c r="UA270" s="7"/>
      <c r="UC270" s="7"/>
      <c r="UE270" s="7"/>
      <c r="UG270" s="7"/>
      <c r="UI270" s="7"/>
      <c r="UK270" s="7"/>
      <c r="UM270" s="7"/>
      <c r="UO270" s="7"/>
      <c r="UQ270" s="7"/>
      <c r="US270" s="7"/>
      <c r="UU270" s="7"/>
      <c r="UW270" s="7"/>
      <c r="UY270" s="7"/>
      <c r="VA270" s="7"/>
      <c r="VC270" s="7"/>
      <c r="VE270" s="7"/>
      <c r="VG270" s="7"/>
      <c r="VI270" s="7"/>
      <c r="VK270" s="7"/>
      <c r="VM270" s="7"/>
      <c r="VO270" s="7"/>
      <c r="VQ270" s="7"/>
      <c r="VS270" s="7"/>
      <c r="VU270" s="7"/>
      <c r="VW270" s="7"/>
      <c r="VY270" s="7"/>
      <c r="WA270" s="7"/>
      <c r="WC270" s="7"/>
      <c r="WE270" s="7"/>
      <c r="WG270" s="7"/>
      <c r="WI270" s="7"/>
      <c r="WK270" s="7"/>
      <c r="WM270" s="7"/>
      <c r="WO270" s="7"/>
      <c r="WQ270" s="7"/>
      <c r="WS270" s="7"/>
      <c r="WU270" s="7"/>
      <c r="WW270" s="7"/>
      <c r="WY270" s="7"/>
      <c r="XA270" s="7"/>
      <c r="XC270" s="7"/>
      <c r="XE270" s="7"/>
      <c r="XG270" s="7"/>
      <c r="XI270" s="7"/>
      <c r="XK270" s="7"/>
      <c r="XM270" s="7"/>
      <c r="XO270" s="7"/>
      <c r="XQ270" s="7"/>
      <c r="XS270" s="7"/>
      <c r="XU270" s="7"/>
      <c r="XW270" s="7"/>
      <c r="XY270" s="7"/>
      <c r="YA270" s="7"/>
      <c r="YC270" s="7"/>
      <c r="YE270" s="7"/>
      <c r="YG270" s="7"/>
      <c r="YI270" s="7"/>
      <c r="YK270" s="7"/>
      <c r="YM270" s="7"/>
    </row>
    <row r="271" spans="5:663" s="80" customFormat="1" x14ac:dyDescent="0.2">
      <c r="E271" s="7"/>
      <c r="G271" s="7"/>
      <c r="I271" s="7"/>
      <c r="K271" s="7"/>
      <c r="M271" s="7"/>
      <c r="O271" s="7"/>
      <c r="Q271" s="7"/>
      <c r="S271" s="7"/>
      <c r="U271" s="7"/>
      <c r="W271" s="7"/>
      <c r="Y271" s="7"/>
      <c r="AA271" s="7"/>
      <c r="AC271" s="7"/>
      <c r="AE271" s="7"/>
      <c r="AG271" s="7"/>
      <c r="AH271" s="7"/>
      <c r="AI271" s="7"/>
      <c r="AJ271" s="7"/>
      <c r="AK271" s="7"/>
      <c r="AL271" s="7"/>
      <c r="AM271" s="7"/>
      <c r="AO271" s="7"/>
      <c r="AQ271" s="7"/>
      <c r="AS271" s="7"/>
      <c r="AU271" s="7"/>
      <c r="AW271" s="7"/>
      <c r="AY271" s="7"/>
      <c r="BA271" s="7"/>
      <c r="BC271" s="7"/>
      <c r="BE271" s="7"/>
      <c r="BG271" s="7"/>
      <c r="BI271" s="7"/>
      <c r="BK271" s="7"/>
      <c r="BM271" s="7"/>
      <c r="BO271" s="7"/>
      <c r="BQ271" s="7"/>
      <c r="BS271" s="7"/>
      <c r="BT271" s="7"/>
      <c r="BU271" s="7"/>
      <c r="BW271" s="7"/>
      <c r="BY271" s="7"/>
      <c r="CA271" s="7"/>
      <c r="CC271" s="7"/>
      <c r="CE271" s="7"/>
      <c r="CG271" s="7"/>
      <c r="CH271" s="7"/>
      <c r="CI271" s="7"/>
      <c r="CJ271" s="7"/>
      <c r="CL271" s="7"/>
      <c r="CN271" s="7"/>
      <c r="CP271" s="7"/>
      <c r="CR271" s="7"/>
      <c r="CT271" s="7"/>
      <c r="CV271" s="7"/>
      <c r="CW271" s="7"/>
      <c r="CY271" s="7"/>
      <c r="DA271" s="7"/>
      <c r="DC271" s="7"/>
      <c r="DE271" s="7"/>
      <c r="DG271" s="7"/>
      <c r="DI271" s="7"/>
      <c r="DK271" s="7"/>
      <c r="DM271" s="7"/>
      <c r="DO271" s="7"/>
      <c r="DQ271" s="7"/>
      <c r="DR271" s="7"/>
      <c r="DS271" s="7"/>
      <c r="DT271" s="7"/>
      <c r="DV271" s="7"/>
      <c r="DX271" s="7"/>
      <c r="DY271" s="7"/>
      <c r="DZ271" s="7"/>
      <c r="EB271" s="7"/>
      <c r="ED271" s="7"/>
      <c r="EF271" s="7"/>
      <c r="EG271" s="7"/>
      <c r="EI271" s="7"/>
      <c r="EJ271" s="7"/>
      <c r="EL271" s="7"/>
      <c r="EN271" s="7"/>
      <c r="EP271" s="7"/>
      <c r="ER271" s="7"/>
      <c r="ET271" s="7"/>
      <c r="EV271" s="7"/>
      <c r="EX271" s="7"/>
      <c r="EZ271" s="7"/>
      <c r="FB271" s="7"/>
      <c r="FD271" s="7"/>
      <c r="FE271" s="7"/>
      <c r="FF271" s="7"/>
      <c r="FH271" s="7"/>
      <c r="FJ271" s="7"/>
      <c r="FL271" s="7"/>
      <c r="FN271" s="7"/>
      <c r="FP271" s="7"/>
      <c r="FR271" s="7"/>
      <c r="FT271" s="7"/>
      <c r="FV271" s="7"/>
      <c r="FW271" s="7"/>
      <c r="FY271" s="7"/>
      <c r="GA271" s="7"/>
      <c r="GC271" s="7"/>
      <c r="GE271" s="7"/>
      <c r="GG271" s="7"/>
      <c r="GI271" s="7"/>
      <c r="GJ271" s="7"/>
      <c r="GK271" s="7"/>
      <c r="GL271" s="7"/>
      <c r="GM271" s="7"/>
      <c r="GN271" s="7"/>
      <c r="GO271" s="7"/>
      <c r="GP271" s="7"/>
      <c r="GR271" s="7"/>
      <c r="GT271" s="7"/>
      <c r="GV271" s="7"/>
      <c r="GX271" s="7"/>
      <c r="GZ271" s="7"/>
      <c r="HA271" s="7"/>
      <c r="HC271" s="7"/>
      <c r="HE271" s="7"/>
      <c r="HG271" s="7"/>
      <c r="HI271" s="7"/>
      <c r="HK271" s="7"/>
      <c r="HM271" s="7"/>
      <c r="HO271" s="7"/>
      <c r="HQ271" s="7"/>
      <c r="HS271" s="7"/>
      <c r="HU271" s="7"/>
      <c r="HW271" s="7"/>
      <c r="HY271" s="7"/>
      <c r="IA271" s="7"/>
      <c r="IC271" s="7"/>
      <c r="IE271" s="7"/>
      <c r="IF271" s="7"/>
      <c r="IG271" s="7"/>
      <c r="IH271" s="7"/>
      <c r="IJ271" s="7"/>
      <c r="IL271" s="7"/>
      <c r="IN271" s="7"/>
      <c r="IO271" s="7"/>
      <c r="IP271" s="7"/>
      <c r="IR271" s="7"/>
      <c r="IT271" s="7"/>
      <c r="IV271" s="7"/>
      <c r="IX271" s="7"/>
      <c r="IZ271" s="7"/>
      <c r="JB271" s="7"/>
      <c r="JD271" s="7"/>
      <c r="JF271" s="7"/>
      <c r="JG271" s="7"/>
      <c r="JI271" s="7"/>
      <c r="JK271" s="7"/>
      <c r="JM271" s="7"/>
      <c r="JO271" s="7"/>
      <c r="JP271" s="7"/>
      <c r="JQ271" s="7"/>
      <c r="JS271" s="7"/>
      <c r="JT271" s="7"/>
      <c r="JU271" s="7"/>
      <c r="JV271" s="7"/>
      <c r="JX271" s="7"/>
      <c r="JZ271" s="7"/>
      <c r="KB271" s="7"/>
      <c r="KD271" s="7"/>
      <c r="KF271" s="7"/>
      <c r="KH271" s="7"/>
      <c r="KJ271" s="7"/>
      <c r="KL271" s="7"/>
      <c r="KN271" s="7"/>
      <c r="KO271" s="7"/>
      <c r="KP271" s="7"/>
      <c r="KQ271" s="7"/>
      <c r="KR271" s="7"/>
      <c r="KT271" s="7"/>
      <c r="KV271" s="7"/>
      <c r="KX271" s="7"/>
      <c r="KZ271" s="7"/>
      <c r="LB271" s="7"/>
      <c r="LD271" s="7"/>
      <c r="LF271" s="7"/>
      <c r="LH271" s="7"/>
      <c r="LJ271" s="7"/>
      <c r="LL271" s="7"/>
      <c r="LN271" s="7"/>
      <c r="LP271" s="7"/>
      <c r="LR271" s="7"/>
      <c r="LT271" s="7"/>
      <c r="LV271" s="7"/>
      <c r="LX271" s="7"/>
      <c r="LY271" s="7"/>
      <c r="LZ271" s="7"/>
      <c r="MA271" s="7"/>
      <c r="MB271" s="7"/>
      <c r="MC271" s="7"/>
      <c r="ME271" s="7"/>
      <c r="MG271" s="7"/>
      <c r="MH271" s="7"/>
      <c r="MJ271" s="7"/>
      <c r="ML271" s="7"/>
      <c r="MM271" s="7"/>
      <c r="MN271" s="7"/>
      <c r="MO271" s="7"/>
      <c r="MQ271" s="7"/>
      <c r="MS271" s="7"/>
      <c r="MU271" s="7"/>
      <c r="MV271" s="7"/>
      <c r="MX271" s="7"/>
      <c r="MY271" s="7"/>
      <c r="MZ271" s="7"/>
      <c r="NB271" s="7"/>
      <c r="ND271" s="7"/>
      <c r="NF271" s="7"/>
      <c r="NH271" s="7"/>
      <c r="NJ271" s="7"/>
      <c r="NL271" s="7"/>
      <c r="NM271" s="7"/>
      <c r="NN271" s="7"/>
      <c r="NO271" s="7"/>
      <c r="NP271" s="7"/>
      <c r="NR271" s="7"/>
      <c r="NT271" s="7"/>
      <c r="NU271" s="7"/>
      <c r="NW271" s="7"/>
      <c r="NY271" s="7"/>
      <c r="OA271" s="7"/>
      <c r="OC271" s="7"/>
      <c r="OE271" s="7"/>
      <c r="OG271" s="7"/>
      <c r="OI271" s="7"/>
      <c r="OK271" s="7"/>
      <c r="OM271" s="7"/>
      <c r="OO271" s="7"/>
      <c r="OQ271" s="7"/>
      <c r="OS271" s="7"/>
      <c r="OT271" s="7"/>
      <c r="OV271" s="7"/>
      <c r="OX271" s="7"/>
      <c r="OZ271" s="7"/>
      <c r="PB271" s="7"/>
      <c r="PD271" s="7"/>
      <c r="PF271" s="7"/>
      <c r="PH271" s="7"/>
      <c r="PJ271" s="7"/>
      <c r="PL271" s="7"/>
      <c r="PN271" s="7"/>
      <c r="PP271" s="7"/>
      <c r="PQ271" s="7"/>
      <c r="PR271" s="7"/>
      <c r="PS271" s="7"/>
      <c r="PT271" s="7"/>
      <c r="PV271" s="7"/>
      <c r="PX271" s="7"/>
      <c r="PZ271" s="7"/>
      <c r="QB271" s="7"/>
      <c r="QD271" s="7"/>
      <c r="QF271" s="7"/>
      <c r="QH271" s="7"/>
      <c r="QJ271" s="7"/>
      <c r="QL271" s="7"/>
      <c r="QN271" s="7"/>
      <c r="QO271" s="7"/>
      <c r="QQ271" s="7"/>
      <c r="QS271" s="7"/>
      <c r="QU271" s="7"/>
      <c r="QV271" s="7"/>
      <c r="QX271" s="7"/>
      <c r="QZ271" s="7"/>
      <c r="RB271" s="7"/>
      <c r="RD271" s="7"/>
      <c r="RF271" s="7"/>
      <c r="RH271" s="7"/>
      <c r="RJ271" s="7"/>
      <c r="RL271" s="7"/>
      <c r="RN271" s="7"/>
      <c r="RP271" s="7"/>
      <c r="RR271" s="7"/>
      <c r="RT271" s="7"/>
      <c r="RV271" s="7"/>
      <c r="RW271" s="7"/>
      <c r="RX271" s="7"/>
      <c r="RZ271" s="7"/>
      <c r="SB271" s="7"/>
      <c r="SD271" s="7"/>
      <c r="SE271" s="7"/>
      <c r="SF271" s="7"/>
      <c r="SH271" s="7"/>
      <c r="SJ271" s="7"/>
      <c r="SL271" s="7"/>
      <c r="SN271" s="7"/>
      <c r="SP271" s="7"/>
      <c r="SR271" s="7"/>
      <c r="ST271" s="7"/>
      <c r="SV271" s="7"/>
      <c r="SW271" s="7"/>
      <c r="SY271" s="7"/>
      <c r="TA271" s="7"/>
      <c r="TC271" s="7"/>
      <c r="TE271" s="7"/>
      <c r="TG271" s="7"/>
      <c r="TI271" s="7"/>
      <c r="TK271" s="7"/>
      <c r="TM271" s="7"/>
      <c r="TO271" s="7"/>
      <c r="TQ271" s="7"/>
      <c r="TS271" s="7"/>
      <c r="TU271" s="7"/>
      <c r="TW271" s="7"/>
      <c r="TY271" s="7"/>
      <c r="UA271" s="7"/>
      <c r="UC271" s="7"/>
      <c r="UE271" s="7"/>
      <c r="UG271" s="7"/>
      <c r="UI271" s="7"/>
      <c r="UK271" s="7"/>
      <c r="UM271" s="7"/>
      <c r="UO271" s="7"/>
      <c r="UQ271" s="7"/>
      <c r="US271" s="7"/>
      <c r="UU271" s="7"/>
      <c r="UW271" s="7"/>
      <c r="UY271" s="7"/>
      <c r="VA271" s="7"/>
      <c r="VC271" s="7"/>
      <c r="VE271" s="7"/>
      <c r="VG271" s="7"/>
      <c r="VI271" s="7"/>
      <c r="VK271" s="7"/>
      <c r="VM271" s="7"/>
      <c r="VO271" s="7"/>
      <c r="VQ271" s="7"/>
      <c r="VS271" s="7"/>
      <c r="VU271" s="7"/>
      <c r="VW271" s="7"/>
      <c r="VY271" s="7"/>
      <c r="WA271" s="7"/>
      <c r="WC271" s="7"/>
      <c r="WE271" s="7"/>
      <c r="WG271" s="7"/>
      <c r="WI271" s="7"/>
      <c r="WK271" s="7"/>
      <c r="WM271" s="7"/>
      <c r="WO271" s="7"/>
      <c r="WQ271" s="7"/>
      <c r="WS271" s="7"/>
      <c r="WU271" s="7"/>
      <c r="WW271" s="7"/>
      <c r="WY271" s="7"/>
      <c r="XA271" s="7"/>
      <c r="XC271" s="7"/>
      <c r="XE271" s="7"/>
      <c r="XG271" s="7"/>
      <c r="XI271" s="7"/>
      <c r="XK271" s="7"/>
      <c r="XM271" s="7"/>
      <c r="XO271" s="7"/>
      <c r="XQ271" s="7"/>
      <c r="XS271" s="7"/>
      <c r="XU271" s="7"/>
      <c r="XW271" s="7"/>
      <c r="XY271" s="7"/>
      <c r="YA271" s="7"/>
      <c r="YC271" s="7"/>
      <c r="YE271" s="7"/>
      <c r="YG271" s="7"/>
      <c r="YI271" s="7"/>
      <c r="YK271" s="7"/>
      <c r="YM271" s="7"/>
    </row>
    <row r="272" spans="5:663" s="80" customFormat="1" x14ac:dyDescent="0.2">
      <c r="E272" s="7"/>
      <c r="G272" s="7"/>
      <c r="I272" s="7"/>
      <c r="K272" s="7"/>
      <c r="M272" s="7"/>
      <c r="O272" s="7"/>
      <c r="Q272" s="7"/>
      <c r="S272" s="7"/>
      <c r="U272" s="7"/>
      <c r="W272" s="7"/>
      <c r="Y272" s="7"/>
      <c r="AA272" s="7"/>
      <c r="AC272" s="7"/>
      <c r="AE272" s="7"/>
      <c r="AG272" s="7"/>
      <c r="AH272" s="7"/>
      <c r="AI272" s="7"/>
      <c r="AJ272" s="7"/>
      <c r="AK272" s="7"/>
      <c r="AL272" s="7"/>
      <c r="AM272" s="7"/>
      <c r="AO272" s="7"/>
      <c r="AQ272" s="7"/>
      <c r="AS272" s="7"/>
      <c r="AU272" s="7"/>
      <c r="AW272" s="7"/>
      <c r="AY272" s="7"/>
      <c r="BA272" s="7"/>
      <c r="BC272" s="7"/>
      <c r="BE272" s="7"/>
      <c r="BG272" s="7"/>
      <c r="BI272" s="7"/>
      <c r="BK272" s="7"/>
      <c r="BM272" s="7"/>
      <c r="BO272" s="7"/>
      <c r="BQ272" s="7"/>
      <c r="BS272" s="7"/>
      <c r="BT272" s="7"/>
      <c r="BU272" s="7"/>
      <c r="BW272" s="7"/>
      <c r="BY272" s="7"/>
      <c r="CA272" s="7"/>
      <c r="CC272" s="7"/>
      <c r="CE272" s="7"/>
      <c r="CG272" s="7"/>
      <c r="CH272" s="7"/>
      <c r="CI272" s="7"/>
      <c r="CJ272" s="7"/>
      <c r="CL272" s="7"/>
      <c r="CN272" s="7"/>
      <c r="CP272" s="7"/>
      <c r="CR272" s="7"/>
      <c r="CT272" s="7"/>
      <c r="CV272" s="7"/>
      <c r="CW272" s="7"/>
      <c r="CY272" s="7"/>
      <c r="DA272" s="7"/>
      <c r="DC272" s="7"/>
      <c r="DE272" s="7"/>
      <c r="DG272" s="7"/>
      <c r="DI272" s="7"/>
      <c r="DK272" s="7"/>
      <c r="DM272" s="7"/>
      <c r="DO272" s="7"/>
      <c r="DQ272" s="7"/>
      <c r="DR272" s="7"/>
      <c r="DS272" s="7"/>
      <c r="DT272" s="7"/>
      <c r="DV272" s="7"/>
      <c r="DX272" s="7"/>
      <c r="DY272" s="7"/>
      <c r="DZ272" s="7"/>
      <c r="EB272" s="7"/>
      <c r="ED272" s="7"/>
      <c r="EF272" s="7"/>
      <c r="EG272" s="7"/>
      <c r="EI272" s="7"/>
      <c r="EJ272" s="7"/>
      <c r="EL272" s="7"/>
      <c r="EN272" s="7"/>
      <c r="EP272" s="7"/>
      <c r="ER272" s="7"/>
      <c r="ET272" s="7"/>
      <c r="EV272" s="7"/>
      <c r="EX272" s="7"/>
      <c r="EZ272" s="7"/>
      <c r="FB272" s="7"/>
      <c r="FD272" s="7"/>
      <c r="FE272" s="7"/>
      <c r="FF272" s="7"/>
      <c r="FH272" s="7"/>
      <c r="FJ272" s="7"/>
      <c r="FL272" s="7"/>
      <c r="FN272" s="7"/>
      <c r="FP272" s="7"/>
      <c r="FR272" s="7"/>
      <c r="FT272" s="7"/>
      <c r="FV272" s="7"/>
      <c r="FW272" s="7"/>
      <c r="FY272" s="7"/>
      <c r="GA272" s="7"/>
      <c r="GC272" s="7"/>
      <c r="GE272" s="7"/>
      <c r="GG272" s="7"/>
      <c r="GI272" s="7"/>
      <c r="GJ272" s="7"/>
      <c r="GK272" s="7"/>
      <c r="GL272" s="7"/>
      <c r="GM272" s="7"/>
      <c r="GN272" s="7"/>
      <c r="GO272" s="7"/>
      <c r="GP272" s="7"/>
      <c r="GR272" s="7"/>
      <c r="GT272" s="7"/>
      <c r="GV272" s="7"/>
      <c r="GX272" s="7"/>
      <c r="GZ272" s="7"/>
      <c r="HA272" s="7"/>
      <c r="HC272" s="7"/>
      <c r="HE272" s="7"/>
      <c r="HG272" s="7"/>
      <c r="HI272" s="7"/>
      <c r="HK272" s="7"/>
      <c r="HM272" s="7"/>
      <c r="HO272" s="7"/>
      <c r="HQ272" s="7"/>
      <c r="HS272" s="7"/>
      <c r="HU272" s="7"/>
      <c r="HW272" s="7"/>
      <c r="HY272" s="7"/>
      <c r="IA272" s="7"/>
      <c r="IC272" s="7"/>
      <c r="IE272" s="7"/>
      <c r="IF272" s="7"/>
      <c r="IG272" s="7"/>
      <c r="IH272" s="7"/>
      <c r="IJ272" s="7"/>
      <c r="IL272" s="7"/>
      <c r="IN272" s="7"/>
      <c r="IO272" s="7"/>
      <c r="IP272" s="7"/>
      <c r="IR272" s="7"/>
      <c r="IT272" s="7"/>
      <c r="IV272" s="7"/>
      <c r="IX272" s="7"/>
      <c r="IZ272" s="7"/>
      <c r="JB272" s="7"/>
      <c r="JD272" s="7"/>
      <c r="JF272" s="7"/>
      <c r="JG272" s="7"/>
      <c r="JI272" s="7"/>
      <c r="JK272" s="7"/>
      <c r="JM272" s="7"/>
      <c r="JO272" s="7"/>
      <c r="JP272" s="7"/>
      <c r="JQ272" s="7"/>
      <c r="JS272" s="7"/>
      <c r="JT272" s="7"/>
      <c r="JU272" s="7"/>
      <c r="JV272" s="7"/>
      <c r="JX272" s="7"/>
      <c r="JZ272" s="7"/>
      <c r="KB272" s="7"/>
      <c r="KD272" s="7"/>
      <c r="KF272" s="7"/>
      <c r="KH272" s="7"/>
      <c r="KJ272" s="7"/>
      <c r="KL272" s="7"/>
      <c r="KN272" s="7"/>
      <c r="KO272" s="7"/>
      <c r="KP272" s="7"/>
      <c r="KQ272" s="7"/>
      <c r="KR272" s="7"/>
      <c r="KT272" s="7"/>
      <c r="KV272" s="7"/>
      <c r="KX272" s="7"/>
      <c r="KZ272" s="7"/>
      <c r="LB272" s="7"/>
      <c r="LD272" s="7"/>
      <c r="LF272" s="7"/>
      <c r="LH272" s="7"/>
      <c r="LJ272" s="7"/>
      <c r="LL272" s="7"/>
      <c r="LN272" s="7"/>
      <c r="LP272" s="7"/>
      <c r="LR272" s="7"/>
      <c r="LT272" s="7"/>
      <c r="LV272" s="7"/>
      <c r="LX272" s="7"/>
      <c r="LY272" s="7"/>
      <c r="LZ272" s="7"/>
      <c r="MA272" s="7"/>
      <c r="MB272" s="7"/>
      <c r="MC272" s="7"/>
      <c r="ME272" s="7"/>
      <c r="MG272" s="7"/>
      <c r="MH272" s="7"/>
      <c r="MJ272" s="7"/>
      <c r="ML272" s="7"/>
      <c r="MM272" s="7"/>
      <c r="MN272" s="7"/>
      <c r="MO272" s="7"/>
      <c r="MQ272" s="7"/>
      <c r="MS272" s="7"/>
      <c r="MU272" s="7"/>
      <c r="MV272" s="7"/>
      <c r="MX272" s="7"/>
      <c r="MY272" s="7"/>
      <c r="MZ272" s="7"/>
      <c r="NB272" s="7"/>
      <c r="ND272" s="7"/>
      <c r="NF272" s="7"/>
      <c r="NH272" s="7"/>
      <c r="NJ272" s="7"/>
      <c r="NL272" s="7"/>
      <c r="NM272" s="7"/>
      <c r="NN272" s="7"/>
      <c r="NO272" s="7"/>
      <c r="NP272" s="7"/>
      <c r="NR272" s="7"/>
      <c r="NT272" s="7"/>
      <c r="NU272" s="7"/>
      <c r="NW272" s="7"/>
      <c r="NY272" s="7"/>
      <c r="OA272" s="7"/>
      <c r="OC272" s="7"/>
      <c r="OE272" s="7"/>
      <c r="OG272" s="7"/>
      <c r="OI272" s="7"/>
      <c r="OK272" s="7"/>
      <c r="OM272" s="7"/>
      <c r="OO272" s="7"/>
      <c r="OQ272" s="7"/>
      <c r="OS272" s="7"/>
      <c r="OT272" s="7"/>
      <c r="OV272" s="7"/>
      <c r="OX272" s="7"/>
      <c r="OZ272" s="7"/>
      <c r="PB272" s="7"/>
      <c r="PD272" s="7"/>
      <c r="PF272" s="7"/>
      <c r="PH272" s="7"/>
      <c r="PJ272" s="7"/>
      <c r="PL272" s="7"/>
      <c r="PN272" s="7"/>
      <c r="PP272" s="7"/>
      <c r="PQ272" s="7"/>
      <c r="PR272" s="7"/>
      <c r="PS272" s="7"/>
      <c r="PT272" s="7"/>
      <c r="PV272" s="7"/>
      <c r="PX272" s="7"/>
      <c r="PZ272" s="7"/>
      <c r="QB272" s="7"/>
      <c r="QD272" s="7"/>
      <c r="QF272" s="7"/>
      <c r="QH272" s="7"/>
      <c r="QJ272" s="7"/>
      <c r="QL272" s="7"/>
      <c r="QN272" s="7"/>
      <c r="QO272" s="7"/>
      <c r="QQ272" s="7"/>
      <c r="QS272" s="7"/>
      <c r="QU272" s="7"/>
      <c r="QV272" s="7"/>
      <c r="QX272" s="7"/>
      <c r="QZ272" s="7"/>
      <c r="RB272" s="7"/>
      <c r="RD272" s="7"/>
      <c r="RF272" s="7"/>
      <c r="RH272" s="7"/>
      <c r="RJ272" s="7"/>
      <c r="RL272" s="7"/>
      <c r="RN272" s="7"/>
      <c r="RP272" s="7"/>
      <c r="RR272" s="7"/>
      <c r="RT272" s="7"/>
      <c r="RV272" s="7"/>
      <c r="RW272" s="7"/>
      <c r="RX272" s="7"/>
      <c r="RZ272" s="7"/>
      <c r="SB272" s="7"/>
      <c r="SD272" s="7"/>
      <c r="SE272" s="7"/>
      <c r="SF272" s="7"/>
      <c r="SH272" s="7"/>
      <c r="SJ272" s="7"/>
      <c r="SL272" s="7"/>
      <c r="SN272" s="7"/>
      <c r="SP272" s="7"/>
      <c r="SR272" s="7"/>
      <c r="ST272" s="7"/>
      <c r="SV272" s="7"/>
      <c r="SW272" s="7"/>
      <c r="SY272" s="7"/>
      <c r="TA272" s="7"/>
      <c r="TC272" s="7"/>
      <c r="TE272" s="7"/>
      <c r="TG272" s="7"/>
      <c r="TI272" s="7"/>
      <c r="TK272" s="7"/>
      <c r="TM272" s="7"/>
      <c r="TO272" s="7"/>
      <c r="TQ272" s="7"/>
      <c r="TS272" s="7"/>
      <c r="TU272" s="7"/>
      <c r="TW272" s="7"/>
      <c r="TY272" s="7"/>
      <c r="UA272" s="7"/>
      <c r="UC272" s="7"/>
      <c r="UE272" s="7"/>
      <c r="UG272" s="7"/>
      <c r="UI272" s="7"/>
      <c r="UK272" s="7"/>
      <c r="UM272" s="7"/>
      <c r="UO272" s="7"/>
      <c r="UQ272" s="7"/>
      <c r="US272" s="7"/>
      <c r="UU272" s="7"/>
      <c r="UW272" s="7"/>
      <c r="UY272" s="7"/>
      <c r="VA272" s="7"/>
      <c r="VC272" s="7"/>
      <c r="VE272" s="7"/>
      <c r="VG272" s="7"/>
      <c r="VI272" s="7"/>
      <c r="VK272" s="7"/>
      <c r="VM272" s="7"/>
      <c r="VO272" s="7"/>
      <c r="VQ272" s="7"/>
      <c r="VS272" s="7"/>
      <c r="VU272" s="7"/>
      <c r="VW272" s="7"/>
      <c r="VY272" s="7"/>
      <c r="WA272" s="7"/>
      <c r="WC272" s="7"/>
      <c r="WE272" s="7"/>
      <c r="WG272" s="7"/>
      <c r="WI272" s="7"/>
      <c r="WK272" s="7"/>
      <c r="WM272" s="7"/>
      <c r="WO272" s="7"/>
      <c r="WQ272" s="7"/>
      <c r="WS272" s="7"/>
      <c r="WU272" s="7"/>
      <c r="WW272" s="7"/>
      <c r="WY272" s="7"/>
      <c r="XA272" s="7"/>
      <c r="XC272" s="7"/>
      <c r="XE272" s="7"/>
      <c r="XG272" s="7"/>
      <c r="XI272" s="7"/>
      <c r="XK272" s="7"/>
      <c r="XM272" s="7"/>
      <c r="XO272" s="7"/>
      <c r="XQ272" s="7"/>
      <c r="XS272" s="7"/>
      <c r="XU272" s="7"/>
      <c r="XW272" s="7"/>
      <c r="XY272" s="7"/>
      <c r="YA272" s="7"/>
      <c r="YC272" s="7"/>
      <c r="YE272" s="7"/>
      <c r="YG272" s="7"/>
      <c r="YI272" s="7"/>
      <c r="YK272" s="7"/>
      <c r="YM272" s="7"/>
    </row>
    <row r="273" spans="5:663" s="80" customFormat="1" x14ac:dyDescent="0.2">
      <c r="E273" s="7"/>
      <c r="G273" s="7"/>
      <c r="I273" s="7"/>
      <c r="K273" s="7"/>
      <c r="M273" s="7"/>
      <c r="O273" s="7"/>
      <c r="Q273" s="7"/>
      <c r="S273" s="7"/>
      <c r="U273" s="7"/>
      <c r="W273" s="7"/>
      <c r="Y273" s="7"/>
      <c r="AA273" s="7"/>
      <c r="AC273" s="7"/>
      <c r="AE273" s="7"/>
      <c r="AG273" s="7"/>
      <c r="AH273" s="7"/>
      <c r="AI273" s="7"/>
      <c r="AJ273" s="7"/>
      <c r="AK273" s="7"/>
      <c r="AL273" s="7"/>
      <c r="AM273" s="7"/>
      <c r="AO273" s="7"/>
      <c r="AQ273" s="7"/>
      <c r="AS273" s="7"/>
      <c r="AU273" s="7"/>
      <c r="AW273" s="7"/>
      <c r="AY273" s="7"/>
      <c r="BA273" s="7"/>
      <c r="BC273" s="7"/>
      <c r="BE273" s="7"/>
      <c r="BG273" s="7"/>
      <c r="BI273" s="7"/>
      <c r="BK273" s="7"/>
      <c r="BM273" s="7"/>
      <c r="BO273" s="7"/>
      <c r="BQ273" s="7"/>
      <c r="BS273" s="7"/>
      <c r="BT273" s="7"/>
      <c r="BU273" s="7"/>
      <c r="BW273" s="7"/>
      <c r="BY273" s="7"/>
      <c r="CA273" s="7"/>
      <c r="CC273" s="7"/>
      <c r="CE273" s="7"/>
      <c r="CG273" s="7"/>
      <c r="CH273" s="7"/>
      <c r="CI273" s="7"/>
      <c r="CJ273" s="7"/>
      <c r="CL273" s="7"/>
      <c r="CN273" s="7"/>
      <c r="CP273" s="7"/>
      <c r="CR273" s="7"/>
      <c r="CT273" s="7"/>
      <c r="CV273" s="7"/>
      <c r="CW273" s="7"/>
      <c r="CY273" s="7"/>
      <c r="DA273" s="7"/>
      <c r="DC273" s="7"/>
      <c r="DE273" s="7"/>
      <c r="DG273" s="7"/>
      <c r="DI273" s="7"/>
      <c r="DK273" s="7"/>
      <c r="DM273" s="7"/>
      <c r="DO273" s="7"/>
      <c r="DQ273" s="7"/>
      <c r="DR273" s="7"/>
      <c r="DS273" s="7"/>
      <c r="DT273" s="7"/>
      <c r="DV273" s="7"/>
      <c r="DX273" s="7"/>
      <c r="DY273" s="7"/>
      <c r="DZ273" s="7"/>
      <c r="EB273" s="7"/>
      <c r="ED273" s="7"/>
      <c r="EF273" s="7"/>
      <c r="EG273" s="7"/>
      <c r="EI273" s="7"/>
      <c r="EJ273" s="7"/>
      <c r="EL273" s="7"/>
      <c r="EN273" s="7"/>
      <c r="EP273" s="7"/>
      <c r="ER273" s="7"/>
      <c r="ET273" s="7"/>
      <c r="EV273" s="7"/>
      <c r="EX273" s="7"/>
      <c r="EZ273" s="7"/>
      <c r="FB273" s="7"/>
      <c r="FD273" s="7"/>
      <c r="FE273" s="7"/>
      <c r="FF273" s="7"/>
      <c r="FH273" s="7"/>
      <c r="FJ273" s="7"/>
      <c r="FL273" s="7"/>
      <c r="FN273" s="7"/>
      <c r="FP273" s="7"/>
      <c r="FR273" s="7"/>
      <c r="FT273" s="7"/>
      <c r="FV273" s="7"/>
      <c r="FW273" s="7"/>
      <c r="FY273" s="7"/>
      <c r="GA273" s="7"/>
      <c r="GC273" s="7"/>
      <c r="GE273" s="7"/>
      <c r="GG273" s="7"/>
      <c r="GI273" s="7"/>
      <c r="GJ273" s="7"/>
      <c r="GK273" s="7"/>
      <c r="GL273" s="7"/>
      <c r="GM273" s="7"/>
      <c r="GN273" s="7"/>
      <c r="GO273" s="7"/>
      <c r="GP273" s="7"/>
      <c r="GR273" s="7"/>
      <c r="GT273" s="7"/>
      <c r="GV273" s="7"/>
      <c r="GX273" s="7"/>
      <c r="GZ273" s="7"/>
      <c r="HA273" s="7"/>
      <c r="HC273" s="7"/>
      <c r="HE273" s="7"/>
      <c r="HG273" s="7"/>
      <c r="HI273" s="7"/>
      <c r="HK273" s="7"/>
      <c r="HM273" s="7"/>
      <c r="HO273" s="7"/>
      <c r="HQ273" s="7"/>
      <c r="HS273" s="7"/>
      <c r="HU273" s="7"/>
      <c r="HW273" s="7"/>
      <c r="HY273" s="7"/>
      <c r="IA273" s="7"/>
      <c r="IC273" s="7"/>
      <c r="IE273" s="7"/>
      <c r="IF273" s="7"/>
      <c r="IG273" s="7"/>
      <c r="IH273" s="7"/>
      <c r="IJ273" s="7"/>
      <c r="IL273" s="7"/>
      <c r="IN273" s="7"/>
      <c r="IO273" s="7"/>
      <c r="IP273" s="7"/>
      <c r="IR273" s="7"/>
      <c r="IT273" s="7"/>
      <c r="IV273" s="7"/>
      <c r="IX273" s="7"/>
      <c r="IZ273" s="7"/>
      <c r="JB273" s="7"/>
      <c r="JD273" s="7"/>
      <c r="JF273" s="7"/>
      <c r="JG273" s="7"/>
      <c r="JI273" s="7"/>
      <c r="JK273" s="7"/>
      <c r="JM273" s="7"/>
      <c r="JO273" s="7"/>
      <c r="JP273" s="7"/>
      <c r="JQ273" s="7"/>
      <c r="JS273" s="7"/>
      <c r="JT273" s="7"/>
      <c r="JU273" s="7"/>
      <c r="JV273" s="7"/>
      <c r="JX273" s="7"/>
      <c r="JZ273" s="7"/>
      <c r="KB273" s="7"/>
      <c r="KD273" s="7"/>
      <c r="KF273" s="7"/>
      <c r="KH273" s="7"/>
      <c r="KJ273" s="7"/>
      <c r="KL273" s="7"/>
      <c r="KN273" s="7"/>
      <c r="KO273" s="7"/>
      <c r="KP273" s="7"/>
      <c r="KQ273" s="7"/>
      <c r="KR273" s="7"/>
      <c r="KT273" s="7"/>
      <c r="KV273" s="7"/>
      <c r="KX273" s="7"/>
      <c r="KZ273" s="7"/>
      <c r="LB273" s="7"/>
      <c r="LD273" s="7"/>
      <c r="LF273" s="7"/>
      <c r="LH273" s="7"/>
      <c r="LJ273" s="7"/>
      <c r="LL273" s="7"/>
      <c r="LN273" s="7"/>
      <c r="LP273" s="7"/>
      <c r="LR273" s="7"/>
      <c r="LT273" s="7"/>
      <c r="LV273" s="7"/>
      <c r="LX273" s="7"/>
      <c r="LY273" s="7"/>
      <c r="LZ273" s="7"/>
      <c r="MA273" s="7"/>
      <c r="MB273" s="7"/>
      <c r="MC273" s="7"/>
      <c r="ME273" s="7"/>
      <c r="MG273" s="7"/>
      <c r="MH273" s="7"/>
      <c r="MJ273" s="7"/>
      <c r="ML273" s="7"/>
      <c r="MM273" s="7"/>
      <c r="MN273" s="7"/>
      <c r="MO273" s="7"/>
      <c r="MQ273" s="7"/>
      <c r="MS273" s="7"/>
      <c r="MU273" s="7"/>
      <c r="MV273" s="7"/>
      <c r="MX273" s="7"/>
      <c r="MY273" s="7"/>
      <c r="MZ273" s="7"/>
      <c r="NB273" s="7"/>
      <c r="ND273" s="7"/>
      <c r="NF273" s="7"/>
      <c r="NH273" s="7"/>
      <c r="NJ273" s="7"/>
      <c r="NL273" s="7"/>
      <c r="NM273" s="7"/>
      <c r="NN273" s="7"/>
      <c r="NO273" s="7"/>
      <c r="NP273" s="7"/>
      <c r="NR273" s="7"/>
      <c r="NT273" s="7"/>
      <c r="NU273" s="7"/>
      <c r="NW273" s="7"/>
      <c r="NY273" s="7"/>
      <c r="OA273" s="7"/>
      <c r="OC273" s="7"/>
      <c r="OE273" s="7"/>
      <c r="OG273" s="7"/>
      <c r="OI273" s="7"/>
      <c r="OK273" s="7"/>
      <c r="OM273" s="7"/>
      <c r="OO273" s="7"/>
      <c r="OQ273" s="7"/>
      <c r="OS273" s="7"/>
      <c r="OT273" s="7"/>
      <c r="OV273" s="7"/>
      <c r="OX273" s="7"/>
      <c r="OZ273" s="7"/>
      <c r="PB273" s="7"/>
      <c r="PD273" s="7"/>
      <c r="PF273" s="7"/>
      <c r="PH273" s="7"/>
      <c r="PJ273" s="7"/>
      <c r="PL273" s="7"/>
      <c r="PN273" s="7"/>
      <c r="PP273" s="7"/>
      <c r="PQ273" s="7"/>
      <c r="PR273" s="7"/>
      <c r="PS273" s="7"/>
      <c r="PT273" s="7"/>
      <c r="PV273" s="7"/>
      <c r="PX273" s="7"/>
      <c r="PZ273" s="7"/>
      <c r="QB273" s="7"/>
      <c r="QD273" s="7"/>
      <c r="QF273" s="7"/>
      <c r="QH273" s="7"/>
      <c r="QJ273" s="7"/>
      <c r="QL273" s="7"/>
      <c r="QN273" s="7"/>
      <c r="QO273" s="7"/>
      <c r="QQ273" s="7"/>
      <c r="QS273" s="7"/>
      <c r="QU273" s="7"/>
      <c r="QV273" s="7"/>
      <c r="QX273" s="7"/>
      <c r="QZ273" s="7"/>
      <c r="RB273" s="7"/>
      <c r="RD273" s="7"/>
      <c r="RF273" s="7"/>
      <c r="RH273" s="7"/>
      <c r="RJ273" s="7"/>
      <c r="RL273" s="7"/>
      <c r="RN273" s="7"/>
      <c r="RP273" s="7"/>
      <c r="RR273" s="7"/>
      <c r="RT273" s="7"/>
      <c r="RV273" s="7"/>
      <c r="RW273" s="7"/>
      <c r="RX273" s="7"/>
      <c r="RZ273" s="7"/>
      <c r="SB273" s="7"/>
      <c r="SD273" s="7"/>
      <c r="SE273" s="7"/>
      <c r="SF273" s="7"/>
      <c r="SH273" s="7"/>
      <c r="SJ273" s="7"/>
      <c r="SL273" s="7"/>
      <c r="SN273" s="7"/>
      <c r="SP273" s="7"/>
      <c r="SR273" s="7"/>
      <c r="ST273" s="7"/>
      <c r="SV273" s="7"/>
      <c r="SW273" s="7"/>
      <c r="SY273" s="7"/>
      <c r="TA273" s="7"/>
      <c r="TC273" s="7"/>
      <c r="TE273" s="7"/>
      <c r="TG273" s="7"/>
      <c r="TI273" s="7"/>
      <c r="TK273" s="7"/>
      <c r="TM273" s="7"/>
      <c r="TO273" s="7"/>
      <c r="TQ273" s="7"/>
      <c r="TS273" s="7"/>
      <c r="TU273" s="7"/>
      <c r="TW273" s="7"/>
      <c r="TY273" s="7"/>
      <c r="UA273" s="7"/>
      <c r="UC273" s="7"/>
      <c r="UE273" s="7"/>
      <c r="UG273" s="7"/>
      <c r="UI273" s="7"/>
      <c r="UK273" s="7"/>
      <c r="UM273" s="7"/>
      <c r="UO273" s="7"/>
      <c r="UQ273" s="7"/>
      <c r="US273" s="7"/>
      <c r="UU273" s="7"/>
      <c r="UW273" s="7"/>
      <c r="UY273" s="7"/>
      <c r="VA273" s="7"/>
      <c r="VC273" s="7"/>
      <c r="VE273" s="7"/>
      <c r="VG273" s="7"/>
      <c r="VI273" s="7"/>
      <c r="VK273" s="7"/>
      <c r="VM273" s="7"/>
      <c r="VO273" s="7"/>
      <c r="VQ273" s="7"/>
      <c r="VS273" s="7"/>
      <c r="VU273" s="7"/>
      <c r="VW273" s="7"/>
      <c r="VY273" s="7"/>
      <c r="WA273" s="7"/>
      <c r="WC273" s="7"/>
      <c r="WE273" s="7"/>
      <c r="WG273" s="7"/>
      <c r="WI273" s="7"/>
      <c r="WK273" s="7"/>
      <c r="WM273" s="7"/>
      <c r="WO273" s="7"/>
      <c r="WQ273" s="7"/>
      <c r="WS273" s="7"/>
      <c r="WU273" s="7"/>
      <c r="WW273" s="7"/>
      <c r="WY273" s="7"/>
      <c r="XA273" s="7"/>
      <c r="XC273" s="7"/>
      <c r="XE273" s="7"/>
      <c r="XG273" s="7"/>
      <c r="XI273" s="7"/>
      <c r="XK273" s="7"/>
      <c r="XM273" s="7"/>
      <c r="XO273" s="7"/>
      <c r="XQ273" s="7"/>
      <c r="XS273" s="7"/>
      <c r="XU273" s="7"/>
      <c r="XW273" s="7"/>
      <c r="XY273" s="7"/>
      <c r="YA273" s="7"/>
      <c r="YC273" s="7"/>
      <c r="YE273" s="7"/>
      <c r="YG273" s="7"/>
      <c r="YI273" s="7"/>
      <c r="YK273" s="7"/>
      <c r="YM273" s="7"/>
    </row>
    <row r="274" spans="5:663" s="80" customFormat="1" x14ac:dyDescent="0.2">
      <c r="E274" s="7"/>
      <c r="G274" s="7"/>
      <c r="I274" s="7"/>
      <c r="K274" s="7"/>
      <c r="M274" s="7"/>
      <c r="O274" s="7"/>
      <c r="Q274" s="7"/>
      <c r="S274" s="7"/>
      <c r="U274" s="7"/>
      <c r="W274" s="7"/>
      <c r="Y274" s="7"/>
      <c r="AA274" s="7"/>
      <c r="AC274" s="7"/>
      <c r="AE274" s="7"/>
      <c r="AG274" s="7"/>
      <c r="AH274" s="7"/>
      <c r="AI274" s="7"/>
      <c r="AJ274" s="7"/>
      <c r="AK274" s="7"/>
      <c r="AL274" s="7"/>
      <c r="AM274" s="7"/>
      <c r="AO274" s="7"/>
      <c r="AQ274" s="7"/>
      <c r="AS274" s="7"/>
      <c r="AU274" s="7"/>
      <c r="AW274" s="7"/>
      <c r="AY274" s="7"/>
      <c r="BA274" s="7"/>
      <c r="BC274" s="7"/>
      <c r="BE274" s="7"/>
      <c r="BG274" s="7"/>
      <c r="BI274" s="7"/>
      <c r="BK274" s="7"/>
      <c r="BM274" s="7"/>
      <c r="BO274" s="7"/>
      <c r="BQ274" s="7"/>
      <c r="BS274" s="7"/>
      <c r="BT274" s="7"/>
      <c r="BU274" s="7"/>
      <c r="BW274" s="7"/>
      <c r="BY274" s="7"/>
      <c r="CA274" s="7"/>
      <c r="CC274" s="7"/>
      <c r="CE274" s="7"/>
      <c r="CG274" s="7"/>
      <c r="CH274" s="7"/>
      <c r="CI274" s="7"/>
      <c r="CJ274" s="7"/>
      <c r="CL274" s="7"/>
      <c r="CN274" s="7"/>
      <c r="CP274" s="7"/>
      <c r="CR274" s="7"/>
      <c r="CT274" s="7"/>
      <c r="CV274" s="7"/>
      <c r="CW274" s="7"/>
      <c r="CY274" s="7"/>
      <c r="DA274" s="7"/>
      <c r="DC274" s="7"/>
      <c r="DE274" s="7"/>
      <c r="DG274" s="7"/>
      <c r="DI274" s="7"/>
      <c r="DK274" s="7"/>
      <c r="DM274" s="7"/>
      <c r="DO274" s="7"/>
      <c r="DQ274" s="7"/>
      <c r="DR274" s="7"/>
      <c r="DS274" s="7"/>
      <c r="DT274" s="7"/>
      <c r="DV274" s="7"/>
      <c r="DX274" s="7"/>
      <c r="DY274" s="7"/>
      <c r="DZ274" s="7"/>
      <c r="EB274" s="7"/>
      <c r="ED274" s="7"/>
      <c r="EF274" s="7"/>
      <c r="EG274" s="7"/>
      <c r="EI274" s="7"/>
      <c r="EJ274" s="7"/>
      <c r="EL274" s="7"/>
      <c r="EN274" s="7"/>
      <c r="EP274" s="7"/>
      <c r="ER274" s="7"/>
      <c r="ET274" s="7"/>
      <c r="EV274" s="7"/>
      <c r="EX274" s="7"/>
      <c r="EZ274" s="7"/>
      <c r="FB274" s="7"/>
      <c r="FD274" s="7"/>
      <c r="FE274" s="7"/>
      <c r="FF274" s="7"/>
      <c r="FH274" s="7"/>
      <c r="FJ274" s="7"/>
      <c r="FL274" s="7"/>
      <c r="FN274" s="7"/>
      <c r="FP274" s="7"/>
      <c r="FR274" s="7"/>
      <c r="FT274" s="7"/>
      <c r="FV274" s="7"/>
      <c r="FW274" s="7"/>
      <c r="FY274" s="7"/>
      <c r="GA274" s="7"/>
      <c r="GC274" s="7"/>
      <c r="GE274" s="7"/>
      <c r="GG274" s="7"/>
      <c r="GI274" s="7"/>
      <c r="GJ274" s="7"/>
      <c r="GK274" s="7"/>
      <c r="GL274" s="7"/>
      <c r="GM274" s="7"/>
      <c r="GN274" s="7"/>
      <c r="GO274" s="7"/>
      <c r="GP274" s="7"/>
      <c r="GR274" s="7"/>
      <c r="GT274" s="7"/>
      <c r="GV274" s="7"/>
      <c r="GX274" s="7"/>
      <c r="GZ274" s="7"/>
      <c r="HA274" s="7"/>
      <c r="HC274" s="7"/>
      <c r="HE274" s="7"/>
      <c r="HG274" s="7"/>
      <c r="HI274" s="7"/>
      <c r="HK274" s="7"/>
      <c r="HM274" s="7"/>
      <c r="HO274" s="7"/>
      <c r="HQ274" s="7"/>
      <c r="HS274" s="7"/>
      <c r="HU274" s="7"/>
      <c r="HW274" s="7"/>
      <c r="HY274" s="7"/>
      <c r="IA274" s="7"/>
      <c r="IC274" s="7"/>
      <c r="IE274" s="7"/>
      <c r="IF274" s="7"/>
      <c r="IG274" s="7"/>
      <c r="IH274" s="7"/>
      <c r="IJ274" s="7"/>
      <c r="IL274" s="7"/>
      <c r="IN274" s="7"/>
      <c r="IO274" s="7"/>
      <c r="IP274" s="7"/>
      <c r="IR274" s="7"/>
      <c r="IT274" s="7"/>
      <c r="IV274" s="7"/>
      <c r="IX274" s="7"/>
      <c r="IZ274" s="7"/>
      <c r="JB274" s="7"/>
      <c r="JD274" s="7"/>
      <c r="JF274" s="7"/>
      <c r="JG274" s="7"/>
      <c r="JI274" s="7"/>
      <c r="JK274" s="7"/>
      <c r="JM274" s="7"/>
      <c r="JO274" s="7"/>
      <c r="JP274" s="7"/>
      <c r="JQ274" s="7"/>
      <c r="JS274" s="7"/>
      <c r="JT274" s="7"/>
      <c r="JU274" s="7"/>
      <c r="JV274" s="7"/>
      <c r="JX274" s="7"/>
      <c r="JZ274" s="7"/>
      <c r="KB274" s="7"/>
      <c r="KD274" s="7"/>
      <c r="KF274" s="7"/>
      <c r="KH274" s="7"/>
      <c r="KJ274" s="7"/>
      <c r="KL274" s="7"/>
      <c r="KN274" s="7"/>
      <c r="KO274" s="7"/>
      <c r="KP274" s="7"/>
      <c r="KQ274" s="7"/>
      <c r="KR274" s="7"/>
      <c r="KT274" s="7"/>
      <c r="KV274" s="7"/>
      <c r="KX274" s="7"/>
      <c r="KZ274" s="7"/>
      <c r="LB274" s="7"/>
      <c r="LD274" s="7"/>
      <c r="LF274" s="7"/>
      <c r="LH274" s="7"/>
      <c r="LJ274" s="7"/>
      <c r="LL274" s="7"/>
      <c r="LN274" s="7"/>
      <c r="LP274" s="7"/>
      <c r="LR274" s="7"/>
      <c r="LT274" s="7"/>
      <c r="LV274" s="7"/>
      <c r="LX274" s="7"/>
      <c r="LY274" s="7"/>
      <c r="LZ274" s="7"/>
      <c r="MA274" s="7"/>
      <c r="MB274" s="7"/>
      <c r="MC274" s="7"/>
      <c r="ME274" s="7"/>
      <c r="MG274" s="7"/>
      <c r="MH274" s="7"/>
      <c r="MJ274" s="7"/>
      <c r="ML274" s="7"/>
      <c r="MM274" s="7"/>
      <c r="MN274" s="7"/>
      <c r="MO274" s="7"/>
      <c r="MQ274" s="7"/>
      <c r="MS274" s="7"/>
      <c r="MU274" s="7"/>
      <c r="MV274" s="7"/>
      <c r="MX274" s="7"/>
      <c r="MY274" s="7"/>
      <c r="MZ274" s="7"/>
      <c r="NB274" s="7"/>
      <c r="ND274" s="7"/>
      <c r="NF274" s="7"/>
      <c r="NH274" s="7"/>
      <c r="NJ274" s="7"/>
      <c r="NL274" s="7"/>
      <c r="NM274" s="7"/>
      <c r="NN274" s="7"/>
      <c r="NO274" s="7"/>
      <c r="NP274" s="7"/>
      <c r="NR274" s="7"/>
      <c r="NT274" s="7"/>
      <c r="NU274" s="7"/>
      <c r="NW274" s="7"/>
      <c r="NY274" s="7"/>
      <c r="OA274" s="7"/>
      <c r="OC274" s="7"/>
      <c r="OE274" s="7"/>
      <c r="OG274" s="7"/>
      <c r="OI274" s="7"/>
      <c r="OK274" s="7"/>
      <c r="OM274" s="7"/>
      <c r="OO274" s="7"/>
      <c r="OQ274" s="7"/>
      <c r="OS274" s="7"/>
      <c r="OT274" s="7"/>
      <c r="OV274" s="7"/>
      <c r="OX274" s="7"/>
      <c r="OZ274" s="7"/>
      <c r="PB274" s="7"/>
      <c r="PD274" s="7"/>
      <c r="PF274" s="7"/>
      <c r="PH274" s="7"/>
      <c r="PJ274" s="7"/>
      <c r="PL274" s="7"/>
      <c r="PN274" s="7"/>
      <c r="PP274" s="7"/>
      <c r="PQ274" s="7"/>
      <c r="PR274" s="7"/>
      <c r="PS274" s="7"/>
      <c r="PT274" s="7"/>
      <c r="PV274" s="7"/>
      <c r="PX274" s="7"/>
      <c r="PZ274" s="7"/>
      <c r="QB274" s="7"/>
      <c r="QD274" s="7"/>
      <c r="QF274" s="7"/>
      <c r="QH274" s="7"/>
      <c r="QJ274" s="7"/>
      <c r="QL274" s="7"/>
      <c r="QN274" s="7"/>
      <c r="QO274" s="7"/>
      <c r="QQ274" s="7"/>
      <c r="QS274" s="7"/>
      <c r="QU274" s="7"/>
      <c r="QV274" s="7"/>
      <c r="QX274" s="7"/>
      <c r="QZ274" s="7"/>
      <c r="RB274" s="7"/>
      <c r="RD274" s="7"/>
      <c r="RF274" s="7"/>
      <c r="RH274" s="7"/>
      <c r="RJ274" s="7"/>
      <c r="RL274" s="7"/>
      <c r="RN274" s="7"/>
      <c r="RP274" s="7"/>
      <c r="RR274" s="7"/>
      <c r="RT274" s="7"/>
      <c r="RV274" s="7"/>
      <c r="RW274" s="7"/>
      <c r="RX274" s="7"/>
      <c r="RZ274" s="7"/>
      <c r="SB274" s="7"/>
      <c r="SD274" s="7"/>
      <c r="SE274" s="7"/>
      <c r="SF274" s="7"/>
      <c r="SH274" s="7"/>
      <c r="SJ274" s="7"/>
      <c r="SL274" s="7"/>
      <c r="SN274" s="7"/>
      <c r="SP274" s="7"/>
      <c r="SR274" s="7"/>
      <c r="ST274" s="7"/>
      <c r="SV274" s="7"/>
      <c r="SW274" s="7"/>
      <c r="SY274" s="7"/>
      <c r="TA274" s="7"/>
      <c r="TC274" s="7"/>
      <c r="TE274" s="7"/>
      <c r="TG274" s="7"/>
      <c r="TI274" s="7"/>
      <c r="TK274" s="7"/>
      <c r="TM274" s="7"/>
      <c r="TO274" s="7"/>
      <c r="TQ274" s="7"/>
      <c r="TS274" s="7"/>
      <c r="TU274" s="7"/>
      <c r="TW274" s="7"/>
      <c r="TY274" s="7"/>
      <c r="UA274" s="7"/>
      <c r="UC274" s="7"/>
      <c r="UE274" s="7"/>
      <c r="UG274" s="7"/>
      <c r="UI274" s="7"/>
      <c r="UK274" s="7"/>
      <c r="UM274" s="7"/>
      <c r="UO274" s="7"/>
      <c r="UQ274" s="7"/>
      <c r="US274" s="7"/>
      <c r="UU274" s="7"/>
      <c r="UW274" s="7"/>
      <c r="UY274" s="7"/>
      <c r="VA274" s="7"/>
      <c r="VC274" s="7"/>
      <c r="VE274" s="7"/>
      <c r="VG274" s="7"/>
      <c r="VI274" s="7"/>
      <c r="VK274" s="7"/>
      <c r="VM274" s="7"/>
      <c r="VO274" s="7"/>
      <c r="VQ274" s="7"/>
      <c r="VS274" s="7"/>
      <c r="VU274" s="7"/>
      <c r="VW274" s="7"/>
      <c r="VY274" s="7"/>
      <c r="WA274" s="7"/>
      <c r="WC274" s="7"/>
      <c r="WE274" s="7"/>
      <c r="WG274" s="7"/>
      <c r="WI274" s="7"/>
      <c r="WK274" s="7"/>
      <c r="WM274" s="7"/>
      <c r="WO274" s="7"/>
      <c r="WQ274" s="7"/>
      <c r="WS274" s="7"/>
      <c r="WU274" s="7"/>
      <c r="WW274" s="7"/>
      <c r="WY274" s="7"/>
      <c r="XA274" s="7"/>
      <c r="XC274" s="7"/>
      <c r="XE274" s="7"/>
      <c r="XG274" s="7"/>
      <c r="XI274" s="7"/>
      <c r="XK274" s="7"/>
      <c r="XM274" s="7"/>
      <c r="XO274" s="7"/>
      <c r="XQ274" s="7"/>
      <c r="XS274" s="7"/>
      <c r="XU274" s="7"/>
      <c r="XW274" s="7"/>
      <c r="XY274" s="7"/>
      <c r="YA274" s="7"/>
      <c r="YC274" s="7"/>
      <c r="YE274" s="7"/>
      <c r="YG274" s="7"/>
      <c r="YI274" s="7"/>
      <c r="YK274" s="7"/>
      <c r="YM274" s="7"/>
    </row>
    <row r="275" spans="5:663" s="80" customFormat="1" x14ac:dyDescent="0.2">
      <c r="E275" s="7"/>
      <c r="G275" s="7"/>
      <c r="I275" s="7"/>
      <c r="K275" s="7"/>
      <c r="M275" s="7"/>
      <c r="O275" s="7"/>
      <c r="Q275" s="7"/>
      <c r="S275" s="7"/>
      <c r="U275" s="7"/>
      <c r="W275" s="7"/>
      <c r="Y275" s="7"/>
      <c r="AA275" s="7"/>
      <c r="AC275" s="7"/>
      <c r="AE275" s="7"/>
      <c r="AG275" s="7"/>
      <c r="AH275" s="7"/>
      <c r="AI275" s="7"/>
      <c r="AJ275" s="7"/>
      <c r="AK275" s="7"/>
      <c r="AL275" s="7"/>
      <c r="AM275" s="7"/>
      <c r="AO275" s="7"/>
      <c r="AQ275" s="7"/>
      <c r="AS275" s="7"/>
      <c r="AU275" s="7"/>
      <c r="AW275" s="7"/>
      <c r="AY275" s="7"/>
      <c r="BA275" s="7"/>
      <c r="BC275" s="7"/>
      <c r="BE275" s="7"/>
      <c r="BG275" s="7"/>
      <c r="BI275" s="7"/>
      <c r="BK275" s="7"/>
      <c r="BM275" s="7"/>
      <c r="BO275" s="7"/>
      <c r="BQ275" s="7"/>
      <c r="BS275" s="7"/>
      <c r="BT275" s="7"/>
      <c r="BU275" s="7"/>
      <c r="BW275" s="7"/>
      <c r="BY275" s="7"/>
      <c r="CA275" s="7"/>
      <c r="CC275" s="7"/>
      <c r="CE275" s="7"/>
      <c r="CG275" s="7"/>
      <c r="CH275" s="7"/>
      <c r="CI275" s="7"/>
      <c r="CJ275" s="7"/>
      <c r="CL275" s="7"/>
      <c r="CN275" s="7"/>
      <c r="CP275" s="7"/>
      <c r="CR275" s="7"/>
      <c r="CT275" s="7"/>
      <c r="CV275" s="7"/>
      <c r="CW275" s="7"/>
      <c r="CY275" s="7"/>
      <c r="DA275" s="7"/>
      <c r="DC275" s="7"/>
      <c r="DE275" s="7"/>
      <c r="DG275" s="7"/>
      <c r="DI275" s="7"/>
      <c r="DK275" s="7"/>
      <c r="DM275" s="7"/>
      <c r="DO275" s="7"/>
      <c r="DQ275" s="7"/>
      <c r="DR275" s="7"/>
      <c r="DS275" s="7"/>
      <c r="DT275" s="7"/>
      <c r="DV275" s="7"/>
      <c r="DX275" s="7"/>
      <c r="DY275" s="7"/>
      <c r="DZ275" s="7"/>
      <c r="EB275" s="7"/>
      <c r="ED275" s="7"/>
      <c r="EF275" s="7"/>
      <c r="EG275" s="7"/>
      <c r="EI275" s="7"/>
      <c r="EJ275" s="7"/>
      <c r="EL275" s="7"/>
      <c r="EN275" s="7"/>
      <c r="EP275" s="7"/>
      <c r="ER275" s="7"/>
      <c r="ET275" s="7"/>
      <c r="EV275" s="7"/>
      <c r="EX275" s="7"/>
      <c r="EZ275" s="7"/>
      <c r="FB275" s="7"/>
      <c r="FD275" s="7"/>
      <c r="FE275" s="7"/>
      <c r="FF275" s="7"/>
      <c r="FH275" s="7"/>
      <c r="FJ275" s="7"/>
      <c r="FL275" s="7"/>
      <c r="FN275" s="7"/>
      <c r="FP275" s="7"/>
      <c r="FR275" s="7"/>
      <c r="FT275" s="7"/>
      <c r="FV275" s="7"/>
      <c r="FW275" s="7"/>
      <c r="FY275" s="7"/>
      <c r="GA275" s="7"/>
      <c r="GC275" s="7"/>
      <c r="GE275" s="7"/>
      <c r="GG275" s="7"/>
      <c r="GI275" s="7"/>
      <c r="GJ275" s="7"/>
      <c r="GK275" s="7"/>
      <c r="GL275" s="7"/>
      <c r="GM275" s="7"/>
      <c r="GN275" s="7"/>
      <c r="GO275" s="7"/>
      <c r="GP275" s="7"/>
      <c r="GR275" s="7"/>
      <c r="GT275" s="7"/>
      <c r="GV275" s="7"/>
      <c r="GX275" s="7"/>
      <c r="GZ275" s="7"/>
      <c r="HA275" s="7"/>
      <c r="HC275" s="7"/>
      <c r="HE275" s="7"/>
      <c r="HG275" s="7"/>
      <c r="HI275" s="7"/>
      <c r="HK275" s="7"/>
      <c r="HM275" s="7"/>
      <c r="HO275" s="7"/>
      <c r="HQ275" s="7"/>
      <c r="HS275" s="7"/>
      <c r="HU275" s="7"/>
      <c r="HW275" s="7"/>
      <c r="HY275" s="7"/>
      <c r="IA275" s="7"/>
      <c r="IC275" s="7"/>
      <c r="IE275" s="7"/>
      <c r="IF275" s="7"/>
      <c r="IG275" s="7"/>
      <c r="IH275" s="7"/>
      <c r="IJ275" s="7"/>
      <c r="IL275" s="7"/>
      <c r="IN275" s="7"/>
      <c r="IO275" s="7"/>
      <c r="IP275" s="7"/>
      <c r="IR275" s="7"/>
      <c r="IT275" s="7"/>
      <c r="IV275" s="7"/>
      <c r="IX275" s="7"/>
      <c r="IZ275" s="7"/>
      <c r="JB275" s="7"/>
      <c r="JD275" s="7"/>
      <c r="JF275" s="7"/>
      <c r="JG275" s="7"/>
      <c r="JI275" s="7"/>
      <c r="JK275" s="7"/>
      <c r="JM275" s="7"/>
      <c r="JO275" s="7"/>
      <c r="JP275" s="7"/>
      <c r="JQ275" s="7"/>
      <c r="JS275" s="7"/>
      <c r="JT275" s="7"/>
      <c r="JU275" s="7"/>
      <c r="JV275" s="7"/>
      <c r="JX275" s="7"/>
      <c r="JZ275" s="7"/>
      <c r="KB275" s="7"/>
      <c r="KD275" s="7"/>
      <c r="KF275" s="7"/>
      <c r="KH275" s="7"/>
      <c r="KJ275" s="7"/>
      <c r="KL275" s="7"/>
      <c r="KN275" s="7"/>
      <c r="KO275" s="7"/>
      <c r="KP275" s="7"/>
      <c r="KQ275" s="7"/>
      <c r="KR275" s="7"/>
      <c r="KT275" s="7"/>
      <c r="KV275" s="7"/>
      <c r="KX275" s="7"/>
      <c r="KZ275" s="7"/>
      <c r="LB275" s="7"/>
      <c r="LD275" s="7"/>
      <c r="LF275" s="7"/>
      <c r="LH275" s="7"/>
      <c r="LJ275" s="7"/>
      <c r="LL275" s="7"/>
      <c r="LN275" s="7"/>
      <c r="LP275" s="7"/>
      <c r="LR275" s="7"/>
      <c r="LT275" s="7"/>
      <c r="LV275" s="7"/>
      <c r="LX275" s="7"/>
      <c r="LY275" s="7"/>
      <c r="LZ275" s="7"/>
      <c r="MA275" s="7"/>
      <c r="MB275" s="7"/>
      <c r="MC275" s="7"/>
      <c r="ME275" s="7"/>
      <c r="MG275" s="7"/>
      <c r="MH275" s="7"/>
      <c r="MJ275" s="7"/>
      <c r="ML275" s="7"/>
      <c r="MM275" s="7"/>
      <c r="MN275" s="7"/>
      <c r="MO275" s="7"/>
      <c r="MQ275" s="7"/>
      <c r="MS275" s="7"/>
      <c r="MU275" s="7"/>
      <c r="MV275" s="7"/>
      <c r="MX275" s="7"/>
      <c r="MY275" s="7"/>
      <c r="MZ275" s="7"/>
      <c r="NB275" s="7"/>
      <c r="ND275" s="7"/>
      <c r="NF275" s="7"/>
      <c r="NH275" s="7"/>
      <c r="NJ275" s="7"/>
      <c r="NL275" s="7"/>
      <c r="NM275" s="7"/>
      <c r="NN275" s="7"/>
      <c r="NO275" s="7"/>
      <c r="NP275" s="7"/>
      <c r="NR275" s="7"/>
      <c r="NT275" s="7"/>
      <c r="NU275" s="7"/>
      <c r="NW275" s="7"/>
      <c r="NY275" s="7"/>
      <c r="OA275" s="7"/>
      <c r="OC275" s="7"/>
      <c r="OE275" s="7"/>
      <c r="OG275" s="7"/>
      <c r="OI275" s="7"/>
      <c r="OK275" s="7"/>
      <c r="OM275" s="7"/>
      <c r="OO275" s="7"/>
      <c r="OQ275" s="7"/>
      <c r="OS275" s="7"/>
      <c r="OT275" s="7"/>
      <c r="OV275" s="7"/>
      <c r="OX275" s="7"/>
      <c r="OZ275" s="7"/>
      <c r="PB275" s="7"/>
      <c r="PD275" s="7"/>
      <c r="PF275" s="7"/>
      <c r="PH275" s="7"/>
      <c r="PJ275" s="7"/>
      <c r="PL275" s="7"/>
      <c r="PN275" s="7"/>
      <c r="PP275" s="7"/>
      <c r="PQ275" s="7"/>
      <c r="PR275" s="7"/>
      <c r="PS275" s="7"/>
      <c r="PT275" s="7"/>
      <c r="PV275" s="7"/>
      <c r="PX275" s="7"/>
      <c r="PZ275" s="7"/>
      <c r="QB275" s="7"/>
      <c r="QD275" s="7"/>
      <c r="QF275" s="7"/>
      <c r="QH275" s="7"/>
      <c r="QJ275" s="7"/>
      <c r="QL275" s="7"/>
      <c r="QN275" s="7"/>
      <c r="QO275" s="7"/>
      <c r="QQ275" s="7"/>
      <c r="QS275" s="7"/>
      <c r="QU275" s="7"/>
      <c r="QV275" s="7"/>
      <c r="QX275" s="7"/>
      <c r="QZ275" s="7"/>
      <c r="RB275" s="7"/>
      <c r="RD275" s="7"/>
      <c r="RF275" s="7"/>
      <c r="RH275" s="7"/>
      <c r="RJ275" s="7"/>
      <c r="RL275" s="7"/>
      <c r="RN275" s="7"/>
      <c r="RP275" s="7"/>
      <c r="RR275" s="7"/>
      <c r="RT275" s="7"/>
      <c r="RV275" s="7"/>
      <c r="RW275" s="7"/>
      <c r="RX275" s="7"/>
      <c r="RZ275" s="7"/>
      <c r="SB275" s="7"/>
      <c r="SD275" s="7"/>
      <c r="SE275" s="7"/>
      <c r="SF275" s="7"/>
      <c r="SH275" s="7"/>
      <c r="SJ275" s="7"/>
      <c r="SL275" s="7"/>
      <c r="SN275" s="7"/>
      <c r="SP275" s="7"/>
      <c r="SR275" s="7"/>
      <c r="ST275" s="7"/>
      <c r="SV275" s="7"/>
      <c r="SW275" s="7"/>
      <c r="SY275" s="7"/>
      <c r="TA275" s="7"/>
      <c r="TC275" s="7"/>
      <c r="TE275" s="7"/>
      <c r="TG275" s="7"/>
      <c r="TI275" s="7"/>
      <c r="TK275" s="7"/>
      <c r="TM275" s="7"/>
      <c r="TO275" s="7"/>
      <c r="TQ275" s="7"/>
      <c r="TS275" s="7"/>
      <c r="TU275" s="7"/>
      <c r="TW275" s="7"/>
      <c r="TY275" s="7"/>
      <c r="UA275" s="7"/>
      <c r="UC275" s="7"/>
      <c r="UE275" s="7"/>
      <c r="UG275" s="7"/>
      <c r="UI275" s="7"/>
      <c r="UK275" s="7"/>
      <c r="UM275" s="7"/>
      <c r="UO275" s="7"/>
      <c r="UQ275" s="7"/>
      <c r="US275" s="7"/>
      <c r="UU275" s="7"/>
      <c r="UW275" s="7"/>
      <c r="UY275" s="7"/>
      <c r="VA275" s="7"/>
      <c r="VC275" s="7"/>
      <c r="VE275" s="7"/>
      <c r="VG275" s="7"/>
      <c r="VI275" s="7"/>
      <c r="VK275" s="7"/>
      <c r="VM275" s="7"/>
      <c r="VO275" s="7"/>
      <c r="VQ275" s="7"/>
      <c r="VS275" s="7"/>
      <c r="VU275" s="7"/>
      <c r="VW275" s="7"/>
      <c r="VY275" s="7"/>
      <c r="WA275" s="7"/>
      <c r="WC275" s="7"/>
      <c r="WE275" s="7"/>
      <c r="WG275" s="7"/>
      <c r="WI275" s="7"/>
      <c r="WK275" s="7"/>
      <c r="WM275" s="7"/>
      <c r="WO275" s="7"/>
      <c r="WQ275" s="7"/>
      <c r="WS275" s="7"/>
      <c r="WU275" s="7"/>
      <c r="WW275" s="7"/>
      <c r="WY275" s="7"/>
      <c r="XA275" s="7"/>
      <c r="XC275" s="7"/>
      <c r="XE275" s="7"/>
      <c r="XG275" s="7"/>
      <c r="XI275" s="7"/>
      <c r="XK275" s="7"/>
      <c r="XM275" s="7"/>
      <c r="XO275" s="7"/>
      <c r="XQ275" s="7"/>
      <c r="XS275" s="7"/>
      <c r="XU275" s="7"/>
      <c r="XW275" s="7"/>
      <c r="XY275" s="7"/>
      <c r="YA275" s="7"/>
      <c r="YC275" s="7"/>
      <c r="YE275" s="7"/>
      <c r="YG275" s="7"/>
      <c r="YI275" s="7"/>
      <c r="YK275" s="7"/>
      <c r="YM275" s="7"/>
    </row>
    <row r="276" spans="5:663" s="80" customFormat="1" x14ac:dyDescent="0.2">
      <c r="E276" s="7"/>
      <c r="G276" s="7"/>
      <c r="I276" s="7"/>
      <c r="K276" s="7"/>
      <c r="M276" s="7"/>
      <c r="O276" s="7"/>
      <c r="Q276" s="7"/>
      <c r="S276" s="7"/>
      <c r="U276" s="7"/>
      <c r="W276" s="7"/>
      <c r="Y276" s="7"/>
      <c r="AA276" s="7"/>
      <c r="AC276" s="7"/>
      <c r="AE276" s="7"/>
      <c r="AG276" s="7"/>
      <c r="AH276" s="7"/>
      <c r="AI276" s="7"/>
      <c r="AJ276" s="7"/>
      <c r="AK276" s="7"/>
      <c r="AL276" s="7"/>
      <c r="AM276" s="7"/>
      <c r="AO276" s="7"/>
      <c r="AQ276" s="7"/>
      <c r="AS276" s="7"/>
      <c r="AU276" s="7"/>
      <c r="AW276" s="7"/>
      <c r="AY276" s="7"/>
      <c r="BA276" s="7"/>
      <c r="BC276" s="7"/>
      <c r="BE276" s="7"/>
      <c r="BG276" s="7"/>
      <c r="BI276" s="7"/>
      <c r="BK276" s="7"/>
      <c r="BM276" s="7"/>
      <c r="BO276" s="7"/>
      <c r="BQ276" s="7"/>
      <c r="BS276" s="7"/>
      <c r="BT276" s="7"/>
      <c r="BU276" s="7"/>
      <c r="BW276" s="7"/>
      <c r="BY276" s="7"/>
      <c r="CA276" s="7"/>
      <c r="CC276" s="7"/>
      <c r="CE276" s="7"/>
      <c r="CG276" s="7"/>
      <c r="CH276" s="7"/>
      <c r="CI276" s="7"/>
      <c r="CJ276" s="7"/>
      <c r="CL276" s="7"/>
      <c r="CN276" s="7"/>
      <c r="CP276" s="7"/>
      <c r="CR276" s="7"/>
      <c r="CT276" s="7"/>
      <c r="CV276" s="7"/>
      <c r="CW276" s="7"/>
      <c r="CY276" s="7"/>
      <c r="DA276" s="7"/>
      <c r="DC276" s="7"/>
      <c r="DE276" s="7"/>
      <c r="DG276" s="7"/>
      <c r="DI276" s="7"/>
      <c r="DK276" s="7"/>
      <c r="DM276" s="7"/>
      <c r="DO276" s="7"/>
      <c r="DQ276" s="7"/>
      <c r="DR276" s="7"/>
      <c r="DS276" s="7"/>
      <c r="DT276" s="7"/>
      <c r="DV276" s="7"/>
      <c r="DX276" s="7"/>
      <c r="DY276" s="7"/>
      <c r="DZ276" s="7"/>
      <c r="EB276" s="7"/>
      <c r="ED276" s="7"/>
      <c r="EF276" s="7"/>
      <c r="EG276" s="7"/>
      <c r="EI276" s="7"/>
      <c r="EJ276" s="7"/>
      <c r="EL276" s="7"/>
      <c r="EN276" s="7"/>
      <c r="EP276" s="7"/>
      <c r="ER276" s="7"/>
      <c r="ET276" s="7"/>
      <c r="EV276" s="7"/>
      <c r="EX276" s="7"/>
      <c r="EZ276" s="7"/>
      <c r="FB276" s="7"/>
      <c r="FD276" s="7"/>
      <c r="FE276" s="7"/>
      <c r="FF276" s="7"/>
      <c r="FH276" s="7"/>
      <c r="FJ276" s="7"/>
      <c r="FL276" s="7"/>
      <c r="FN276" s="7"/>
      <c r="FP276" s="7"/>
      <c r="FR276" s="7"/>
      <c r="FT276" s="7"/>
      <c r="FV276" s="7"/>
      <c r="FW276" s="7"/>
      <c r="FY276" s="7"/>
      <c r="GA276" s="7"/>
      <c r="GC276" s="7"/>
      <c r="GE276" s="7"/>
      <c r="GG276" s="7"/>
      <c r="GI276" s="7"/>
      <c r="GJ276" s="7"/>
      <c r="GK276" s="7"/>
      <c r="GL276" s="7"/>
      <c r="GM276" s="7"/>
      <c r="GN276" s="7"/>
      <c r="GO276" s="7"/>
      <c r="GP276" s="7"/>
      <c r="GR276" s="7"/>
      <c r="GT276" s="7"/>
      <c r="GV276" s="7"/>
      <c r="GX276" s="7"/>
      <c r="GZ276" s="7"/>
      <c r="HA276" s="7"/>
      <c r="HC276" s="7"/>
      <c r="HE276" s="7"/>
      <c r="HG276" s="7"/>
      <c r="HI276" s="7"/>
      <c r="HK276" s="7"/>
      <c r="HM276" s="7"/>
      <c r="HO276" s="7"/>
      <c r="HQ276" s="7"/>
      <c r="HS276" s="7"/>
      <c r="HU276" s="7"/>
      <c r="HW276" s="7"/>
      <c r="HY276" s="7"/>
      <c r="IA276" s="7"/>
      <c r="IC276" s="7"/>
      <c r="IE276" s="7"/>
      <c r="IF276" s="7"/>
      <c r="IG276" s="7"/>
      <c r="IH276" s="7"/>
      <c r="IJ276" s="7"/>
      <c r="IL276" s="7"/>
      <c r="IN276" s="7"/>
      <c r="IO276" s="7"/>
      <c r="IP276" s="7"/>
      <c r="IR276" s="7"/>
      <c r="IT276" s="7"/>
      <c r="IV276" s="7"/>
      <c r="IX276" s="7"/>
      <c r="IZ276" s="7"/>
      <c r="JB276" s="7"/>
      <c r="JD276" s="7"/>
      <c r="JF276" s="7"/>
      <c r="JG276" s="7"/>
      <c r="JI276" s="7"/>
      <c r="JK276" s="7"/>
      <c r="JM276" s="7"/>
      <c r="JO276" s="7"/>
      <c r="JP276" s="7"/>
      <c r="JQ276" s="7"/>
      <c r="JS276" s="7"/>
      <c r="JT276" s="7"/>
      <c r="JU276" s="7"/>
      <c r="JV276" s="7"/>
      <c r="JX276" s="7"/>
      <c r="JZ276" s="7"/>
      <c r="KB276" s="7"/>
      <c r="KD276" s="7"/>
      <c r="KF276" s="7"/>
      <c r="KH276" s="7"/>
      <c r="KJ276" s="7"/>
      <c r="KL276" s="7"/>
      <c r="KN276" s="7"/>
      <c r="KO276" s="7"/>
      <c r="KP276" s="7"/>
      <c r="KQ276" s="7"/>
      <c r="KR276" s="7"/>
      <c r="KT276" s="7"/>
      <c r="KV276" s="7"/>
      <c r="KX276" s="7"/>
      <c r="KZ276" s="7"/>
      <c r="LB276" s="7"/>
      <c r="LD276" s="7"/>
      <c r="LF276" s="7"/>
      <c r="LH276" s="7"/>
      <c r="LJ276" s="7"/>
      <c r="LL276" s="7"/>
      <c r="LN276" s="7"/>
      <c r="LP276" s="7"/>
      <c r="LR276" s="7"/>
      <c r="LT276" s="7"/>
      <c r="LV276" s="7"/>
      <c r="LX276" s="7"/>
      <c r="LY276" s="7"/>
      <c r="LZ276" s="7"/>
      <c r="MA276" s="7"/>
      <c r="MB276" s="7"/>
      <c r="MC276" s="7"/>
      <c r="ME276" s="7"/>
      <c r="MG276" s="7"/>
      <c r="MH276" s="7"/>
      <c r="MJ276" s="7"/>
      <c r="ML276" s="7"/>
      <c r="MM276" s="7"/>
      <c r="MN276" s="7"/>
      <c r="MO276" s="7"/>
      <c r="MQ276" s="7"/>
      <c r="MS276" s="7"/>
      <c r="MU276" s="7"/>
      <c r="MV276" s="7"/>
      <c r="MX276" s="7"/>
      <c r="MY276" s="7"/>
      <c r="MZ276" s="7"/>
      <c r="NB276" s="7"/>
      <c r="ND276" s="7"/>
      <c r="NF276" s="7"/>
      <c r="NH276" s="7"/>
      <c r="NJ276" s="7"/>
      <c r="NL276" s="7"/>
      <c r="NM276" s="7"/>
      <c r="NN276" s="7"/>
      <c r="NO276" s="7"/>
      <c r="NP276" s="7"/>
      <c r="NR276" s="7"/>
      <c r="NT276" s="7"/>
      <c r="NU276" s="7"/>
      <c r="NW276" s="7"/>
      <c r="NY276" s="7"/>
      <c r="OA276" s="7"/>
      <c r="OC276" s="7"/>
      <c r="OE276" s="7"/>
      <c r="OG276" s="7"/>
      <c r="OI276" s="7"/>
      <c r="OK276" s="7"/>
      <c r="OM276" s="7"/>
      <c r="OO276" s="7"/>
      <c r="OQ276" s="7"/>
      <c r="OS276" s="7"/>
      <c r="OT276" s="7"/>
      <c r="OV276" s="7"/>
      <c r="OX276" s="7"/>
      <c r="OZ276" s="7"/>
      <c r="PB276" s="7"/>
      <c r="PD276" s="7"/>
      <c r="PF276" s="7"/>
      <c r="PH276" s="7"/>
      <c r="PJ276" s="7"/>
      <c r="PL276" s="7"/>
      <c r="PN276" s="7"/>
      <c r="PP276" s="7"/>
      <c r="PQ276" s="7"/>
      <c r="PR276" s="7"/>
      <c r="PS276" s="7"/>
      <c r="PT276" s="7"/>
      <c r="PV276" s="7"/>
      <c r="PX276" s="7"/>
      <c r="PZ276" s="7"/>
      <c r="QB276" s="7"/>
      <c r="QD276" s="7"/>
      <c r="QF276" s="7"/>
      <c r="QH276" s="7"/>
      <c r="QJ276" s="7"/>
      <c r="QL276" s="7"/>
      <c r="QN276" s="7"/>
      <c r="QO276" s="7"/>
      <c r="QQ276" s="7"/>
      <c r="QS276" s="7"/>
      <c r="QU276" s="7"/>
      <c r="QV276" s="7"/>
      <c r="QX276" s="7"/>
      <c r="QZ276" s="7"/>
      <c r="RB276" s="7"/>
      <c r="RD276" s="7"/>
      <c r="RF276" s="7"/>
      <c r="RH276" s="7"/>
      <c r="RJ276" s="7"/>
      <c r="RL276" s="7"/>
      <c r="RN276" s="7"/>
      <c r="RP276" s="7"/>
      <c r="RR276" s="7"/>
      <c r="RT276" s="7"/>
      <c r="RV276" s="7"/>
      <c r="RW276" s="7"/>
      <c r="RX276" s="7"/>
      <c r="RZ276" s="7"/>
      <c r="SB276" s="7"/>
      <c r="SD276" s="7"/>
      <c r="SE276" s="7"/>
      <c r="SF276" s="7"/>
      <c r="SH276" s="7"/>
      <c r="SJ276" s="7"/>
      <c r="SL276" s="7"/>
      <c r="SN276" s="7"/>
      <c r="SP276" s="7"/>
      <c r="SR276" s="7"/>
      <c r="ST276" s="7"/>
      <c r="SV276" s="7"/>
      <c r="SW276" s="7"/>
      <c r="SY276" s="7"/>
      <c r="TA276" s="7"/>
      <c r="TC276" s="7"/>
      <c r="TE276" s="7"/>
      <c r="TG276" s="7"/>
      <c r="TI276" s="7"/>
      <c r="TK276" s="7"/>
      <c r="TM276" s="7"/>
      <c r="TO276" s="7"/>
      <c r="TQ276" s="7"/>
      <c r="TS276" s="7"/>
      <c r="TU276" s="7"/>
      <c r="TW276" s="7"/>
      <c r="TY276" s="7"/>
      <c r="UA276" s="7"/>
      <c r="UC276" s="7"/>
      <c r="UE276" s="7"/>
      <c r="UG276" s="7"/>
      <c r="UI276" s="7"/>
      <c r="UK276" s="7"/>
      <c r="UM276" s="7"/>
      <c r="UO276" s="7"/>
      <c r="UQ276" s="7"/>
      <c r="US276" s="7"/>
      <c r="UU276" s="7"/>
      <c r="UW276" s="7"/>
      <c r="UY276" s="7"/>
      <c r="VA276" s="7"/>
      <c r="VC276" s="7"/>
      <c r="VE276" s="7"/>
      <c r="VG276" s="7"/>
      <c r="VI276" s="7"/>
      <c r="VK276" s="7"/>
      <c r="VM276" s="7"/>
      <c r="VO276" s="7"/>
      <c r="VQ276" s="7"/>
      <c r="VS276" s="7"/>
      <c r="VU276" s="7"/>
      <c r="VW276" s="7"/>
      <c r="VY276" s="7"/>
      <c r="WA276" s="7"/>
      <c r="WC276" s="7"/>
      <c r="WE276" s="7"/>
      <c r="WG276" s="7"/>
      <c r="WI276" s="7"/>
      <c r="WK276" s="7"/>
      <c r="WM276" s="7"/>
      <c r="WO276" s="7"/>
      <c r="WQ276" s="7"/>
      <c r="WS276" s="7"/>
      <c r="WU276" s="7"/>
      <c r="WW276" s="7"/>
      <c r="WY276" s="7"/>
      <c r="XA276" s="7"/>
      <c r="XC276" s="7"/>
      <c r="XE276" s="7"/>
      <c r="XG276" s="7"/>
      <c r="XI276" s="7"/>
      <c r="XK276" s="7"/>
      <c r="XM276" s="7"/>
      <c r="XO276" s="7"/>
      <c r="XQ276" s="7"/>
      <c r="XS276" s="7"/>
      <c r="XU276" s="7"/>
      <c r="XW276" s="7"/>
      <c r="XY276" s="7"/>
      <c r="YA276" s="7"/>
      <c r="YC276" s="7"/>
      <c r="YE276" s="7"/>
      <c r="YG276" s="7"/>
      <c r="YI276" s="7"/>
      <c r="YK276" s="7"/>
      <c r="YM276" s="7"/>
    </row>
    <row r="277" spans="5:663" s="80" customFormat="1" x14ac:dyDescent="0.2">
      <c r="E277" s="7"/>
      <c r="G277" s="7"/>
      <c r="I277" s="7"/>
      <c r="K277" s="7"/>
      <c r="M277" s="7"/>
      <c r="O277" s="7"/>
      <c r="Q277" s="7"/>
      <c r="S277" s="7"/>
      <c r="U277" s="7"/>
      <c r="W277" s="7"/>
      <c r="Y277" s="7"/>
      <c r="AA277" s="7"/>
      <c r="AC277" s="7"/>
      <c r="AE277" s="7"/>
      <c r="AG277" s="7"/>
      <c r="AH277" s="7"/>
      <c r="AI277" s="7"/>
      <c r="AJ277" s="7"/>
      <c r="AK277" s="7"/>
      <c r="AL277" s="7"/>
      <c r="AM277" s="7"/>
      <c r="AO277" s="7"/>
      <c r="AQ277" s="7"/>
      <c r="AS277" s="7"/>
      <c r="AU277" s="7"/>
      <c r="AW277" s="7"/>
      <c r="AY277" s="7"/>
      <c r="BA277" s="7"/>
      <c r="BC277" s="7"/>
      <c r="BE277" s="7"/>
      <c r="BG277" s="7"/>
      <c r="BI277" s="7"/>
      <c r="BK277" s="7"/>
      <c r="BM277" s="7"/>
      <c r="BO277" s="7"/>
      <c r="BQ277" s="7"/>
      <c r="BS277" s="7"/>
      <c r="BT277" s="7"/>
      <c r="BU277" s="7"/>
      <c r="BW277" s="7"/>
      <c r="BY277" s="7"/>
      <c r="CA277" s="7"/>
      <c r="CC277" s="7"/>
      <c r="CE277" s="7"/>
      <c r="CG277" s="7"/>
      <c r="CH277" s="7"/>
      <c r="CI277" s="7"/>
      <c r="CJ277" s="7"/>
      <c r="CL277" s="7"/>
      <c r="CN277" s="7"/>
      <c r="CP277" s="7"/>
      <c r="CR277" s="7"/>
      <c r="CT277" s="7"/>
      <c r="CV277" s="7"/>
      <c r="CW277" s="7"/>
      <c r="CY277" s="7"/>
      <c r="DA277" s="7"/>
      <c r="DC277" s="7"/>
      <c r="DE277" s="7"/>
      <c r="DG277" s="7"/>
      <c r="DI277" s="7"/>
      <c r="DK277" s="7"/>
      <c r="DM277" s="7"/>
      <c r="DO277" s="7"/>
      <c r="DQ277" s="7"/>
      <c r="DR277" s="7"/>
      <c r="DS277" s="7"/>
      <c r="DT277" s="7"/>
      <c r="DV277" s="7"/>
      <c r="DX277" s="7"/>
      <c r="DY277" s="7"/>
      <c r="DZ277" s="7"/>
      <c r="EB277" s="7"/>
      <c r="ED277" s="7"/>
      <c r="EF277" s="7"/>
      <c r="EG277" s="7"/>
      <c r="EI277" s="7"/>
      <c r="EJ277" s="7"/>
      <c r="EL277" s="7"/>
      <c r="EN277" s="7"/>
      <c r="EP277" s="7"/>
      <c r="ER277" s="7"/>
      <c r="ET277" s="7"/>
      <c r="EV277" s="7"/>
      <c r="EX277" s="7"/>
      <c r="EZ277" s="7"/>
      <c r="FB277" s="7"/>
      <c r="FD277" s="7"/>
      <c r="FE277" s="7"/>
      <c r="FF277" s="7"/>
      <c r="FH277" s="7"/>
      <c r="FJ277" s="7"/>
      <c r="FL277" s="7"/>
      <c r="FN277" s="7"/>
      <c r="FP277" s="7"/>
      <c r="FR277" s="7"/>
      <c r="FT277" s="7"/>
      <c r="FV277" s="7"/>
      <c r="FW277" s="7"/>
      <c r="FY277" s="7"/>
      <c r="GA277" s="7"/>
      <c r="GC277" s="7"/>
      <c r="GE277" s="7"/>
      <c r="GG277" s="7"/>
      <c r="GI277" s="7"/>
      <c r="GJ277" s="7"/>
      <c r="GK277" s="7"/>
      <c r="GL277" s="7"/>
      <c r="GM277" s="7"/>
      <c r="GN277" s="7"/>
      <c r="GO277" s="7"/>
      <c r="GP277" s="7"/>
      <c r="GR277" s="7"/>
      <c r="GT277" s="7"/>
      <c r="GV277" s="7"/>
      <c r="GX277" s="7"/>
      <c r="GZ277" s="7"/>
      <c r="HA277" s="7"/>
      <c r="HC277" s="7"/>
      <c r="HE277" s="7"/>
      <c r="HG277" s="7"/>
      <c r="HI277" s="7"/>
      <c r="HK277" s="7"/>
      <c r="HM277" s="7"/>
      <c r="HO277" s="7"/>
      <c r="HQ277" s="7"/>
      <c r="HS277" s="7"/>
      <c r="HU277" s="7"/>
      <c r="HW277" s="7"/>
      <c r="HY277" s="7"/>
      <c r="IA277" s="7"/>
      <c r="IC277" s="7"/>
      <c r="IE277" s="7"/>
      <c r="IF277" s="7"/>
      <c r="IG277" s="7"/>
      <c r="IH277" s="7"/>
      <c r="IJ277" s="7"/>
      <c r="IL277" s="7"/>
      <c r="IN277" s="7"/>
      <c r="IO277" s="7"/>
      <c r="IP277" s="7"/>
      <c r="IR277" s="7"/>
      <c r="IT277" s="7"/>
      <c r="IV277" s="7"/>
      <c r="IX277" s="7"/>
      <c r="IZ277" s="7"/>
      <c r="JB277" s="7"/>
      <c r="JD277" s="7"/>
      <c r="JF277" s="7"/>
      <c r="JG277" s="7"/>
      <c r="JI277" s="7"/>
      <c r="JK277" s="7"/>
      <c r="JM277" s="7"/>
      <c r="JO277" s="7"/>
      <c r="JP277" s="7"/>
      <c r="JQ277" s="7"/>
      <c r="JS277" s="7"/>
      <c r="JT277" s="7"/>
      <c r="JU277" s="7"/>
      <c r="JV277" s="7"/>
      <c r="JX277" s="7"/>
      <c r="JZ277" s="7"/>
      <c r="KB277" s="7"/>
      <c r="KD277" s="7"/>
      <c r="KF277" s="7"/>
      <c r="KH277" s="7"/>
      <c r="KJ277" s="7"/>
      <c r="KL277" s="7"/>
      <c r="KN277" s="7"/>
      <c r="KO277" s="7"/>
      <c r="KP277" s="7"/>
      <c r="KQ277" s="7"/>
      <c r="KR277" s="7"/>
      <c r="KT277" s="7"/>
      <c r="KV277" s="7"/>
      <c r="KX277" s="7"/>
      <c r="KZ277" s="7"/>
      <c r="LB277" s="7"/>
      <c r="LD277" s="7"/>
      <c r="LF277" s="7"/>
      <c r="LH277" s="7"/>
      <c r="LJ277" s="7"/>
      <c r="LL277" s="7"/>
      <c r="LN277" s="7"/>
      <c r="LP277" s="7"/>
      <c r="LR277" s="7"/>
      <c r="LT277" s="7"/>
      <c r="LV277" s="7"/>
      <c r="LX277" s="7"/>
      <c r="LY277" s="7"/>
      <c r="LZ277" s="7"/>
      <c r="MA277" s="7"/>
      <c r="MB277" s="7"/>
      <c r="MC277" s="7"/>
      <c r="ME277" s="7"/>
      <c r="MG277" s="7"/>
      <c r="MH277" s="7"/>
      <c r="MJ277" s="7"/>
      <c r="ML277" s="7"/>
      <c r="MM277" s="7"/>
      <c r="MN277" s="7"/>
      <c r="MO277" s="7"/>
      <c r="MQ277" s="7"/>
      <c r="MS277" s="7"/>
      <c r="MU277" s="7"/>
      <c r="MV277" s="7"/>
      <c r="MX277" s="7"/>
      <c r="MY277" s="7"/>
      <c r="MZ277" s="7"/>
      <c r="NB277" s="7"/>
      <c r="ND277" s="7"/>
      <c r="NF277" s="7"/>
      <c r="NH277" s="7"/>
      <c r="NJ277" s="7"/>
      <c r="NL277" s="7"/>
      <c r="NM277" s="7"/>
      <c r="NN277" s="7"/>
      <c r="NO277" s="7"/>
      <c r="NP277" s="7"/>
      <c r="NR277" s="7"/>
      <c r="NT277" s="7"/>
      <c r="NU277" s="7"/>
      <c r="NW277" s="7"/>
      <c r="NY277" s="7"/>
      <c r="OA277" s="7"/>
      <c r="OC277" s="7"/>
      <c r="OE277" s="7"/>
      <c r="OG277" s="7"/>
      <c r="OI277" s="7"/>
      <c r="OK277" s="7"/>
      <c r="OM277" s="7"/>
      <c r="OO277" s="7"/>
      <c r="OQ277" s="7"/>
      <c r="OS277" s="7"/>
      <c r="OT277" s="7"/>
      <c r="OV277" s="7"/>
      <c r="OX277" s="7"/>
      <c r="OZ277" s="7"/>
      <c r="PB277" s="7"/>
      <c r="PD277" s="7"/>
      <c r="PF277" s="7"/>
      <c r="PH277" s="7"/>
      <c r="PJ277" s="7"/>
      <c r="PL277" s="7"/>
      <c r="PN277" s="7"/>
      <c r="PP277" s="7"/>
      <c r="PQ277" s="7"/>
      <c r="PR277" s="7"/>
      <c r="PS277" s="7"/>
      <c r="PT277" s="7"/>
      <c r="PV277" s="7"/>
      <c r="PX277" s="7"/>
      <c r="PZ277" s="7"/>
      <c r="QB277" s="7"/>
      <c r="QD277" s="7"/>
      <c r="QF277" s="7"/>
      <c r="QH277" s="7"/>
      <c r="QJ277" s="7"/>
      <c r="QL277" s="7"/>
      <c r="QN277" s="7"/>
      <c r="QO277" s="7"/>
      <c r="QQ277" s="7"/>
      <c r="QS277" s="7"/>
      <c r="QU277" s="7"/>
      <c r="QV277" s="7"/>
      <c r="QX277" s="7"/>
      <c r="QZ277" s="7"/>
      <c r="RB277" s="7"/>
      <c r="RD277" s="7"/>
      <c r="RF277" s="7"/>
      <c r="RH277" s="7"/>
      <c r="RJ277" s="7"/>
      <c r="RL277" s="7"/>
      <c r="RN277" s="7"/>
      <c r="RP277" s="7"/>
      <c r="RR277" s="7"/>
      <c r="RT277" s="7"/>
      <c r="RV277" s="7"/>
      <c r="RW277" s="7"/>
      <c r="RX277" s="7"/>
      <c r="RZ277" s="7"/>
      <c r="SB277" s="7"/>
      <c r="SD277" s="7"/>
      <c r="SE277" s="7"/>
      <c r="SF277" s="7"/>
      <c r="SH277" s="7"/>
      <c r="SJ277" s="7"/>
      <c r="SL277" s="7"/>
      <c r="SN277" s="7"/>
      <c r="SP277" s="7"/>
      <c r="SR277" s="7"/>
      <c r="ST277" s="7"/>
      <c r="SV277" s="7"/>
      <c r="SW277" s="7"/>
      <c r="SY277" s="7"/>
      <c r="TA277" s="7"/>
      <c r="TC277" s="7"/>
      <c r="TE277" s="7"/>
      <c r="TG277" s="7"/>
      <c r="TI277" s="7"/>
      <c r="TK277" s="7"/>
      <c r="TM277" s="7"/>
      <c r="TO277" s="7"/>
      <c r="TQ277" s="7"/>
      <c r="TS277" s="7"/>
      <c r="TU277" s="7"/>
      <c r="TW277" s="7"/>
      <c r="TY277" s="7"/>
      <c r="UA277" s="7"/>
      <c r="UC277" s="7"/>
      <c r="UE277" s="7"/>
      <c r="UG277" s="7"/>
      <c r="UI277" s="7"/>
      <c r="UK277" s="7"/>
      <c r="UM277" s="7"/>
      <c r="UO277" s="7"/>
      <c r="UQ277" s="7"/>
      <c r="US277" s="7"/>
      <c r="UU277" s="7"/>
      <c r="UW277" s="7"/>
      <c r="UY277" s="7"/>
      <c r="VA277" s="7"/>
      <c r="VC277" s="7"/>
      <c r="VE277" s="7"/>
      <c r="VG277" s="7"/>
      <c r="VI277" s="7"/>
      <c r="VK277" s="7"/>
      <c r="VM277" s="7"/>
      <c r="VO277" s="7"/>
      <c r="VQ277" s="7"/>
      <c r="VS277" s="7"/>
      <c r="VU277" s="7"/>
      <c r="VW277" s="7"/>
      <c r="VY277" s="7"/>
      <c r="WA277" s="7"/>
      <c r="WC277" s="7"/>
      <c r="WE277" s="7"/>
      <c r="WG277" s="7"/>
      <c r="WI277" s="7"/>
      <c r="WK277" s="7"/>
      <c r="WM277" s="7"/>
      <c r="WO277" s="7"/>
      <c r="WQ277" s="7"/>
      <c r="WS277" s="7"/>
      <c r="WU277" s="7"/>
      <c r="WW277" s="7"/>
      <c r="WY277" s="7"/>
      <c r="XA277" s="7"/>
      <c r="XC277" s="7"/>
      <c r="XE277" s="7"/>
      <c r="XG277" s="7"/>
      <c r="XI277" s="7"/>
      <c r="XK277" s="7"/>
      <c r="XM277" s="7"/>
      <c r="XO277" s="7"/>
      <c r="XQ277" s="7"/>
      <c r="XS277" s="7"/>
      <c r="XU277" s="7"/>
      <c r="XW277" s="7"/>
      <c r="XY277" s="7"/>
      <c r="YA277" s="7"/>
      <c r="YC277" s="7"/>
      <c r="YE277" s="7"/>
      <c r="YG277" s="7"/>
      <c r="YI277" s="7"/>
      <c r="YK277" s="7"/>
      <c r="YM277" s="7"/>
    </row>
    <row r="278" spans="5:663" s="80" customFormat="1" x14ac:dyDescent="0.2">
      <c r="E278" s="7"/>
      <c r="G278" s="7"/>
      <c r="I278" s="7"/>
      <c r="K278" s="7"/>
      <c r="M278" s="7"/>
      <c r="O278" s="7"/>
      <c r="Q278" s="7"/>
      <c r="S278" s="7"/>
      <c r="U278" s="7"/>
      <c r="W278" s="7"/>
      <c r="Y278" s="7"/>
      <c r="AA278" s="7"/>
      <c r="AC278" s="7"/>
      <c r="AE278" s="7"/>
      <c r="AG278" s="7"/>
      <c r="AH278" s="7"/>
      <c r="AI278" s="7"/>
      <c r="AJ278" s="7"/>
      <c r="AK278" s="7"/>
      <c r="AL278" s="7"/>
      <c r="AM278" s="7"/>
      <c r="AO278" s="7"/>
      <c r="AQ278" s="7"/>
      <c r="AS278" s="7"/>
      <c r="AU278" s="7"/>
      <c r="AW278" s="7"/>
      <c r="AY278" s="7"/>
      <c r="BA278" s="7"/>
      <c r="BC278" s="7"/>
      <c r="BE278" s="7"/>
      <c r="BG278" s="7"/>
      <c r="BI278" s="7"/>
      <c r="BK278" s="7"/>
      <c r="BM278" s="7"/>
      <c r="BO278" s="7"/>
      <c r="BQ278" s="7"/>
      <c r="BS278" s="7"/>
      <c r="BT278" s="7"/>
      <c r="BU278" s="7"/>
      <c r="BW278" s="7"/>
      <c r="BY278" s="7"/>
      <c r="CA278" s="7"/>
      <c r="CC278" s="7"/>
      <c r="CE278" s="7"/>
      <c r="CG278" s="7"/>
      <c r="CH278" s="7"/>
      <c r="CI278" s="7"/>
      <c r="CJ278" s="7"/>
      <c r="CL278" s="7"/>
      <c r="CN278" s="7"/>
      <c r="CP278" s="7"/>
      <c r="CR278" s="7"/>
      <c r="CT278" s="7"/>
      <c r="CV278" s="7"/>
      <c r="CW278" s="7"/>
      <c r="CY278" s="7"/>
      <c r="DA278" s="7"/>
      <c r="DC278" s="7"/>
      <c r="DE278" s="7"/>
      <c r="DG278" s="7"/>
      <c r="DI278" s="7"/>
      <c r="DK278" s="7"/>
      <c r="DM278" s="7"/>
      <c r="DO278" s="7"/>
      <c r="DQ278" s="7"/>
      <c r="DR278" s="7"/>
      <c r="DS278" s="7"/>
      <c r="DT278" s="7"/>
      <c r="DV278" s="7"/>
      <c r="DX278" s="7"/>
      <c r="DY278" s="7"/>
      <c r="DZ278" s="7"/>
      <c r="EB278" s="7"/>
      <c r="ED278" s="7"/>
      <c r="EF278" s="7"/>
      <c r="EG278" s="7"/>
      <c r="EI278" s="7"/>
      <c r="EJ278" s="7"/>
      <c r="EL278" s="7"/>
      <c r="EN278" s="7"/>
      <c r="EP278" s="7"/>
      <c r="ER278" s="7"/>
      <c r="ET278" s="7"/>
      <c r="EV278" s="7"/>
      <c r="EX278" s="7"/>
      <c r="EZ278" s="7"/>
      <c r="FB278" s="7"/>
      <c r="FD278" s="7"/>
      <c r="FE278" s="7"/>
      <c r="FF278" s="7"/>
      <c r="FH278" s="7"/>
      <c r="FJ278" s="7"/>
      <c r="FL278" s="7"/>
      <c r="FN278" s="7"/>
      <c r="FP278" s="7"/>
      <c r="FR278" s="7"/>
      <c r="FT278" s="7"/>
      <c r="FV278" s="7"/>
      <c r="FW278" s="7"/>
      <c r="FY278" s="7"/>
      <c r="GA278" s="7"/>
      <c r="GC278" s="7"/>
      <c r="GE278" s="7"/>
      <c r="GG278" s="7"/>
      <c r="GI278" s="7"/>
      <c r="GJ278" s="7"/>
      <c r="GK278" s="7"/>
      <c r="GL278" s="7"/>
      <c r="GM278" s="7"/>
      <c r="GN278" s="7"/>
      <c r="GO278" s="7"/>
      <c r="GP278" s="7"/>
      <c r="GR278" s="7"/>
      <c r="GT278" s="7"/>
      <c r="GV278" s="7"/>
      <c r="GX278" s="7"/>
      <c r="GZ278" s="7"/>
      <c r="HA278" s="7"/>
      <c r="HC278" s="7"/>
      <c r="HE278" s="7"/>
      <c r="HG278" s="7"/>
      <c r="HI278" s="7"/>
      <c r="HK278" s="7"/>
      <c r="HM278" s="7"/>
      <c r="HO278" s="7"/>
      <c r="HQ278" s="7"/>
      <c r="HS278" s="7"/>
      <c r="HU278" s="7"/>
      <c r="HW278" s="7"/>
      <c r="HY278" s="7"/>
      <c r="IA278" s="7"/>
      <c r="IC278" s="7"/>
      <c r="IE278" s="7"/>
      <c r="IF278" s="7"/>
      <c r="IG278" s="7"/>
      <c r="IH278" s="7"/>
      <c r="IJ278" s="7"/>
      <c r="IL278" s="7"/>
      <c r="IN278" s="7"/>
      <c r="IO278" s="7"/>
      <c r="IP278" s="7"/>
      <c r="IR278" s="7"/>
      <c r="IT278" s="7"/>
      <c r="IV278" s="7"/>
      <c r="IX278" s="7"/>
      <c r="IZ278" s="7"/>
      <c r="JB278" s="7"/>
      <c r="JD278" s="7"/>
      <c r="JF278" s="7"/>
      <c r="JG278" s="7"/>
      <c r="JI278" s="7"/>
      <c r="JK278" s="7"/>
      <c r="JM278" s="7"/>
      <c r="JO278" s="7"/>
      <c r="JP278" s="7"/>
      <c r="JQ278" s="7"/>
      <c r="JS278" s="7"/>
      <c r="JT278" s="7"/>
      <c r="JU278" s="7"/>
      <c r="JV278" s="7"/>
      <c r="JX278" s="7"/>
      <c r="JZ278" s="7"/>
      <c r="KB278" s="7"/>
      <c r="KD278" s="7"/>
      <c r="KF278" s="7"/>
      <c r="KH278" s="7"/>
      <c r="KJ278" s="7"/>
      <c r="KL278" s="7"/>
      <c r="KN278" s="7"/>
      <c r="KO278" s="7"/>
      <c r="KP278" s="7"/>
      <c r="KQ278" s="7"/>
      <c r="KR278" s="7"/>
      <c r="KT278" s="7"/>
      <c r="KV278" s="7"/>
      <c r="KX278" s="7"/>
      <c r="KZ278" s="7"/>
      <c r="LB278" s="7"/>
      <c r="LD278" s="7"/>
      <c r="LF278" s="7"/>
      <c r="LH278" s="7"/>
      <c r="LJ278" s="7"/>
      <c r="LL278" s="7"/>
      <c r="LN278" s="7"/>
      <c r="LP278" s="7"/>
      <c r="LR278" s="7"/>
      <c r="LT278" s="7"/>
      <c r="LV278" s="7"/>
      <c r="LX278" s="7"/>
      <c r="LY278" s="7"/>
      <c r="LZ278" s="7"/>
      <c r="MA278" s="7"/>
      <c r="MB278" s="7"/>
      <c r="MC278" s="7"/>
      <c r="ME278" s="7"/>
      <c r="MG278" s="7"/>
      <c r="MH278" s="7"/>
      <c r="MJ278" s="7"/>
      <c r="ML278" s="7"/>
      <c r="MM278" s="7"/>
      <c r="MN278" s="7"/>
      <c r="MO278" s="7"/>
      <c r="MQ278" s="7"/>
      <c r="MS278" s="7"/>
      <c r="MU278" s="7"/>
      <c r="MV278" s="7"/>
      <c r="MX278" s="7"/>
      <c r="MY278" s="7"/>
      <c r="MZ278" s="7"/>
      <c r="NB278" s="7"/>
      <c r="ND278" s="7"/>
      <c r="NF278" s="7"/>
      <c r="NH278" s="7"/>
      <c r="NJ278" s="7"/>
      <c r="NL278" s="7"/>
      <c r="NM278" s="7"/>
      <c r="NN278" s="7"/>
      <c r="NO278" s="7"/>
      <c r="NP278" s="7"/>
      <c r="NR278" s="7"/>
      <c r="NT278" s="7"/>
      <c r="NU278" s="7"/>
      <c r="NW278" s="7"/>
      <c r="NY278" s="7"/>
      <c r="OA278" s="7"/>
      <c r="OC278" s="7"/>
      <c r="OE278" s="7"/>
      <c r="OG278" s="7"/>
      <c r="OI278" s="7"/>
      <c r="OK278" s="7"/>
      <c r="OM278" s="7"/>
      <c r="OO278" s="7"/>
      <c r="OQ278" s="7"/>
      <c r="OS278" s="7"/>
      <c r="OT278" s="7"/>
      <c r="OV278" s="7"/>
      <c r="OX278" s="7"/>
      <c r="OZ278" s="7"/>
      <c r="PB278" s="7"/>
      <c r="PD278" s="7"/>
      <c r="PF278" s="7"/>
      <c r="PH278" s="7"/>
      <c r="PJ278" s="7"/>
      <c r="PL278" s="7"/>
      <c r="PN278" s="7"/>
      <c r="PP278" s="7"/>
      <c r="PQ278" s="7"/>
      <c r="PR278" s="7"/>
      <c r="PS278" s="7"/>
      <c r="PT278" s="7"/>
      <c r="PV278" s="7"/>
      <c r="PX278" s="7"/>
      <c r="PZ278" s="7"/>
      <c r="QB278" s="7"/>
      <c r="QD278" s="7"/>
      <c r="QF278" s="7"/>
      <c r="QH278" s="7"/>
      <c r="QJ278" s="7"/>
      <c r="QL278" s="7"/>
      <c r="QN278" s="7"/>
      <c r="QO278" s="7"/>
      <c r="QQ278" s="7"/>
      <c r="QS278" s="7"/>
      <c r="QU278" s="7"/>
      <c r="QV278" s="7"/>
      <c r="QX278" s="7"/>
      <c r="QZ278" s="7"/>
      <c r="RB278" s="7"/>
      <c r="RD278" s="7"/>
      <c r="RF278" s="7"/>
      <c r="RH278" s="7"/>
      <c r="RJ278" s="7"/>
      <c r="RL278" s="7"/>
      <c r="RN278" s="7"/>
      <c r="RP278" s="7"/>
      <c r="RR278" s="7"/>
      <c r="RT278" s="7"/>
      <c r="RV278" s="7"/>
      <c r="RW278" s="7"/>
      <c r="RX278" s="7"/>
      <c r="RZ278" s="7"/>
      <c r="SB278" s="7"/>
      <c r="SD278" s="7"/>
      <c r="SE278" s="7"/>
      <c r="SF278" s="7"/>
      <c r="SH278" s="7"/>
      <c r="SJ278" s="7"/>
      <c r="SL278" s="7"/>
      <c r="SN278" s="7"/>
      <c r="SP278" s="7"/>
      <c r="SR278" s="7"/>
      <c r="ST278" s="7"/>
      <c r="SV278" s="7"/>
      <c r="SW278" s="7"/>
      <c r="SY278" s="7"/>
      <c r="TA278" s="7"/>
      <c r="TC278" s="7"/>
      <c r="TE278" s="7"/>
      <c r="TG278" s="7"/>
      <c r="TI278" s="7"/>
      <c r="TK278" s="7"/>
      <c r="TM278" s="7"/>
      <c r="TO278" s="7"/>
      <c r="TQ278" s="7"/>
      <c r="TS278" s="7"/>
      <c r="TU278" s="7"/>
      <c r="TW278" s="7"/>
      <c r="TY278" s="7"/>
      <c r="UA278" s="7"/>
      <c r="UC278" s="7"/>
      <c r="UE278" s="7"/>
      <c r="UG278" s="7"/>
      <c r="UI278" s="7"/>
      <c r="UK278" s="7"/>
      <c r="UM278" s="7"/>
      <c r="UO278" s="7"/>
      <c r="UQ278" s="7"/>
      <c r="US278" s="7"/>
      <c r="UU278" s="7"/>
      <c r="UW278" s="7"/>
      <c r="UY278" s="7"/>
      <c r="VA278" s="7"/>
      <c r="VC278" s="7"/>
      <c r="VE278" s="7"/>
      <c r="VG278" s="7"/>
      <c r="VI278" s="7"/>
      <c r="VK278" s="7"/>
      <c r="VM278" s="7"/>
      <c r="VO278" s="7"/>
      <c r="VQ278" s="7"/>
      <c r="VS278" s="7"/>
      <c r="VU278" s="7"/>
      <c r="VW278" s="7"/>
      <c r="VY278" s="7"/>
      <c r="WA278" s="7"/>
      <c r="WC278" s="7"/>
      <c r="WE278" s="7"/>
      <c r="WG278" s="7"/>
      <c r="WI278" s="7"/>
      <c r="WK278" s="7"/>
      <c r="WM278" s="7"/>
      <c r="WO278" s="7"/>
      <c r="WQ278" s="7"/>
      <c r="WS278" s="7"/>
      <c r="WU278" s="7"/>
      <c r="WW278" s="7"/>
      <c r="WY278" s="7"/>
      <c r="XA278" s="7"/>
      <c r="XC278" s="7"/>
      <c r="XE278" s="7"/>
      <c r="XG278" s="7"/>
      <c r="XI278" s="7"/>
      <c r="XK278" s="7"/>
      <c r="XM278" s="7"/>
      <c r="XO278" s="7"/>
      <c r="XQ278" s="7"/>
      <c r="XS278" s="7"/>
      <c r="XU278" s="7"/>
      <c r="XW278" s="7"/>
      <c r="XY278" s="7"/>
      <c r="YA278" s="7"/>
      <c r="YC278" s="7"/>
      <c r="YE278" s="7"/>
      <c r="YG278" s="7"/>
      <c r="YI278" s="7"/>
      <c r="YK278" s="7"/>
      <c r="YM278" s="7"/>
    </row>
    <row r="279" spans="5:663" s="80" customFormat="1" x14ac:dyDescent="0.2">
      <c r="E279" s="7"/>
      <c r="G279" s="7"/>
      <c r="I279" s="7"/>
      <c r="K279" s="7"/>
      <c r="M279" s="7"/>
      <c r="O279" s="7"/>
      <c r="Q279" s="7"/>
      <c r="S279" s="7"/>
      <c r="U279" s="7"/>
      <c r="W279" s="7"/>
      <c r="Y279" s="7"/>
      <c r="AA279" s="7"/>
      <c r="AC279" s="7"/>
      <c r="AE279" s="7"/>
      <c r="AG279" s="7"/>
      <c r="AH279" s="7"/>
      <c r="AI279" s="7"/>
      <c r="AJ279" s="7"/>
      <c r="AK279" s="7"/>
      <c r="AL279" s="7"/>
      <c r="AM279" s="7"/>
      <c r="AO279" s="7"/>
      <c r="AQ279" s="7"/>
      <c r="AS279" s="7"/>
      <c r="AU279" s="7"/>
      <c r="AW279" s="7"/>
      <c r="AY279" s="7"/>
      <c r="BA279" s="7"/>
      <c r="BC279" s="7"/>
      <c r="BE279" s="7"/>
      <c r="BG279" s="7"/>
      <c r="BI279" s="7"/>
      <c r="BK279" s="7"/>
      <c r="BM279" s="7"/>
      <c r="BO279" s="7"/>
      <c r="BQ279" s="7"/>
      <c r="BS279" s="7"/>
      <c r="BT279" s="7"/>
      <c r="BU279" s="7"/>
      <c r="BW279" s="7"/>
      <c r="BY279" s="7"/>
      <c r="CA279" s="7"/>
      <c r="CC279" s="7"/>
      <c r="CE279" s="7"/>
      <c r="CG279" s="7"/>
      <c r="CH279" s="7"/>
      <c r="CI279" s="7"/>
      <c r="CJ279" s="7"/>
      <c r="CL279" s="7"/>
      <c r="CN279" s="7"/>
      <c r="CP279" s="7"/>
      <c r="CR279" s="7"/>
      <c r="CT279" s="7"/>
      <c r="CV279" s="7"/>
      <c r="CW279" s="7"/>
      <c r="CY279" s="7"/>
      <c r="DA279" s="7"/>
      <c r="DC279" s="7"/>
      <c r="DE279" s="7"/>
      <c r="DG279" s="7"/>
      <c r="DI279" s="7"/>
      <c r="DK279" s="7"/>
      <c r="DM279" s="7"/>
      <c r="DO279" s="7"/>
      <c r="DQ279" s="7"/>
      <c r="DR279" s="7"/>
      <c r="DS279" s="7"/>
      <c r="DT279" s="7"/>
      <c r="DV279" s="7"/>
      <c r="DX279" s="7"/>
      <c r="DY279" s="7"/>
      <c r="DZ279" s="7"/>
      <c r="EB279" s="7"/>
      <c r="ED279" s="7"/>
      <c r="EF279" s="7"/>
      <c r="EG279" s="7"/>
      <c r="EI279" s="7"/>
      <c r="EJ279" s="7"/>
      <c r="EL279" s="7"/>
      <c r="EN279" s="7"/>
      <c r="EP279" s="7"/>
      <c r="ER279" s="7"/>
      <c r="ET279" s="7"/>
      <c r="EV279" s="7"/>
      <c r="EX279" s="7"/>
      <c r="EZ279" s="7"/>
      <c r="FB279" s="7"/>
      <c r="FD279" s="7"/>
      <c r="FE279" s="7"/>
      <c r="FF279" s="7"/>
      <c r="FH279" s="7"/>
      <c r="FJ279" s="7"/>
      <c r="FL279" s="7"/>
      <c r="FN279" s="7"/>
      <c r="FP279" s="7"/>
      <c r="FR279" s="7"/>
      <c r="FT279" s="7"/>
      <c r="FV279" s="7"/>
      <c r="FW279" s="7"/>
      <c r="FY279" s="7"/>
      <c r="GA279" s="7"/>
      <c r="GC279" s="7"/>
      <c r="GE279" s="7"/>
      <c r="GG279" s="7"/>
      <c r="GI279" s="7"/>
      <c r="GJ279" s="7"/>
      <c r="GK279" s="7"/>
      <c r="GL279" s="7"/>
      <c r="GM279" s="7"/>
      <c r="GN279" s="7"/>
      <c r="GO279" s="7"/>
      <c r="GP279" s="7"/>
      <c r="GR279" s="7"/>
      <c r="GT279" s="7"/>
      <c r="GV279" s="7"/>
      <c r="GX279" s="7"/>
      <c r="GZ279" s="7"/>
      <c r="HA279" s="7"/>
      <c r="HC279" s="7"/>
      <c r="HE279" s="7"/>
      <c r="HG279" s="7"/>
      <c r="HI279" s="7"/>
      <c r="HK279" s="7"/>
      <c r="HM279" s="7"/>
      <c r="HO279" s="7"/>
      <c r="HQ279" s="7"/>
      <c r="HS279" s="7"/>
      <c r="HU279" s="7"/>
      <c r="HW279" s="7"/>
      <c r="HY279" s="7"/>
      <c r="IA279" s="7"/>
      <c r="IC279" s="7"/>
      <c r="IE279" s="7"/>
      <c r="IF279" s="7"/>
      <c r="IG279" s="7"/>
      <c r="IH279" s="7"/>
      <c r="IJ279" s="7"/>
      <c r="IL279" s="7"/>
      <c r="IN279" s="7"/>
      <c r="IO279" s="7"/>
      <c r="IP279" s="7"/>
      <c r="IR279" s="7"/>
      <c r="IT279" s="7"/>
      <c r="IV279" s="7"/>
      <c r="IX279" s="7"/>
      <c r="IZ279" s="7"/>
      <c r="JB279" s="7"/>
      <c r="JD279" s="7"/>
      <c r="JF279" s="7"/>
      <c r="JG279" s="7"/>
      <c r="JI279" s="7"/>
      <c r="JK279" s="7"/>
      <c r="JM279" s="7"/>
      <c r="JO279" s="7"/>
      <c r="JP279" s="7"/>
      <c r="JQ279" s="7"/>
      <c r="JS279" s="7"/>
      <c r="JT279" s="7"/>
      <c r="JU279" s="7"/>
      <c r="JV279" s="7"/>
      <c r="JX279" s="7"/>
      <c r="JZ279" s="7"/>
      <c r="KB279" s="7"/>
      <c r="KD279" s="7"/>
      <c r="KF279" s="7"/>
      <c r="KH279" s="7"/>
      <c r="KJ279" s="7"/>
      <c r="KL279" s="7"/>
      <c r="KN279" s="7"/>
      <c r="KO279" s="7"/>
      <c r="KP279" s="7"/>
      <c r="KQ279" s="7"/>
      <c r="KR279" s="7"/>
      <c r="KT279" s="7"/>
      <c r="KV279" s="7"/>
      <c r="KX279" s="7"/>
      <c r="KZ279" s="7"/>
      <c r="LB279" s="7"/>
      <c r="LD279" s="7"/>
      <c r="LF279" s="7"/>
      <c r="LH279" s="7"/>
      <c r="LJ279" s="7"/>
      <c r="LL279" s="7"/>
      <c r="LN279" s="7"/>
      <c r="LP279" s="7"/>
      <c r="LR279" s="7"/>
      <c r="LT279" s="7"/>
      <c r="LV279" s="7"/>
      <c r="LX279" s="7"/>
      <c r="LY279" s="7"/>
      <c r="LZ279" s="7"/>
      <c r="MA279" s="7"/>
      <c r="MB279" s="7"/>
      <c r="MC279" s="7"/>
      <c r="ME279" s="7"/>
      <c r="MG279" s="7"/>
      <c r="MH279" s="7"/>
      <c r="MJ279" s="7"/>
      <c r="ML279" s="7"/>
      <c r="MM279" s="7"/>
      <c r="MN279" s="7"/>
      <c r="MO279" s="7"/>
      <c r="MQ279" s="7"/>
      <c r="MS279" s="7"/>
      <c r="MU279" s="7"/>
      <c r="MV279" s="7"/>
      <c r="MX279" s="7"/>
      <c r="MY279" s="7"/>
      <c r="MZ279" s="7"/>
      <c r="NB279" s="7"/>
      <c r="ND279" s="7"/>
      <c r="NF279" s="7"/>
      <c r="NH279" s="7"/>
      <c r="NJ279" s="7"/>
      <c r="NL279" s="7"/>
      <c r="NM279" s="7"/>
      <c r="NN279" s="7"/>
      <c r="NO279" s="7"/>
      <c r="NP279" s="7"/>
      <c r="NR279" s="7"/>
      <c r="NT279" s="7"/>
      <c r="NU279" s="7"/>
      <c r="NW279" s="7"/>
      <c r="NY279" s="7"/>
      <c r="OA279" s="7"/>
      <c r="OC279" s="7"/>
      <c r="OE279" s="7"/>
      <c r="OG279" s="7"/>
      <c r="OI279" s="7"/>
      <c r="OK279" s="7"/>
      <c r="OM279" s="7"/>
      <c r="OO279" s="7"/>
      <c r="OQ279" s="7"/>
      <c r="OS279" s="7"/>
      <c r="OT279" s="7"/>
      <c r="OV279" s="7"/>
      <c r="OX279" s="7"/>
      <c r="OZ279" s="7"/>
      <c r="PB279" s="7"/>
      <c r="PD279" s="7"/>
      <c r="PF279" s="7"/>
      <c r="PH279" s="7"/>
      <c r="PJ279" s="7"/>
      <c r="PL279" s="7"/>
      <c r="PN279" s="7"/>
      <c r="PP279" s="7"/>
      <c r="PQ279" s="7"/>
      <c r="PR279" s="7"/>
      <c r="PS279" s="7"/>
      <c r="PT279" s="7"/>
      <c r="PV279" s="7"/>
      <c r="PX279" s="7"/>
      <c r="PZ279" s="7"/>
      <c r="QB279" s="7"/>
      <c r="QD279" s="7"/>
      <c r="QF279" s="7"/>
      <c r="QH279" s="7"/>
      <c r="QJ279" s="7"/>
      <c r="QL279" s="7"/>
      <c r="QN279" s="7"/>
      <c r="QO279" s="7"/>
      <c r="QQ279" s="7"/>
      <c r="QS279" s="7"/>
      <c r="QU279" s="7"/>
      <c r="QV279" s="7"/>
      <c r="QX279" s="7"/>
      <c r="QZ279" s="7"/>
      <c r="RB279" s="7"/>
      <c r="RD279" s="7"/>
      <c r="RF279" s="7"/>
      <c r="RH279" s="7"/>
      <c r="RJ279" s="7"/>
      <c r="RL279" s="7"/>
      <c r="RN279" s="7"/>
      <c r="RP279" s="7"/>
      <c r="RR279" s="7"/>
      <c r="RT279" s="7"/>
      <c r="RV279" s="7"/>
      <c r="RW279" s="7"/>
      <c r="RX279" s="7"/>
      <c r="RZ279" s="7"/>
      <c r="SB279" s="7"/>
      <c r="SD279" s="7"/>
      <c r="SE279" s="7"/>
      <c r="SF279" s="7"/>
      <c r="SH279" s="7"/>
      <c r="SJ279" s="7"/>
      <c r="SL279" s="7"/>
      <c r="SN279" s="7"/>
      <c r="SP279" s="7"/>
      <c r="SR279" s="7"/>
      <c r="ST279" s="7"/>
      <c r="SV279" s="7"/>
      <c r="SW279" s="7"/>
      <c r="SY279" s="7"/>
      <c r="TA279" s="7"/>
      <c r="TC279" s="7"/>
      <c r="TE279" s="7"/>
      <c r="TG279" s="7"/>
      <c r="TI279" s="7"/>
      <c r="TK279" s="7"/>
      <c r="TM279" s="7"/>
      <c r="TO279" s="7"/>
      <c r="TQ279" s="7"/>
      <c r="TS279" s="7"/>
      <c r="TU279" s="7"/>
      <c r="TW279" s="7"/>
      <c r="TY279" s="7"/>
      <c r="UA279" s="7"/>
      <c r="UC279" s="7"/>
      <c r="UE279" s="7"/>
      <c r="UG279" s="7"/>
      <c r="UI279" s="7"/>
      <c r="UK279" s="7"/>
      <c r="UM279" s="7"/>
      <c r="UO279" s="7"/>
      <c r="UQ279" s="7"/>
      <c r="US279" s="7"/>
      <c r="UU279" s="7"/>
      <c r="UW279" s="7"/>
      <c r="UY279" s="7"/>
      <c r="VA279" s="7"/>
      <c r="VC279" s="7"/>
      <c r="VE279" s="7"/>
      <c r="VG279" s="7"/>
      <c r="VI279" s="7"/>
      <c r="VK279" s="7"/>
      <c r="VM279" s="7"/>
      <c r="VO279" s="7"/>
      <c r="VQ279" s="7"/>
      <c r="VS279" s="7"/>
      <c r="VU279" s="7"/>
      <c r="VW279" s="7"/>
      <c r="VY279" s="7"/>
      <c r="WA279" s="7"/>
      <c r="WC279" s="7"/>
      <c r="WE279" s="7"/>
      <c r="WG279" s="7"/>
      <c r="WI279" s="7"/>
      <c r="WK279" s="7"/>
      <c r="WM279" s="7"/>
      <c r="WO279" s="7"/>
      <c r="WQ279" s="7"/>
      <c r="WS279" s="7"/>
      <c r="WU279" s="7"/>
      <c r="WW279" s="7"/>
      <c r="WY279" s="7"/>
      <c r="XA279" s="7"/>
      <c r="XC279" s="7"/>
      <c r="XE279" s="7"/>
      <c r="XG279" s="7"/>
      <c r="XI279" s="7"/>
      <c r="XK279" s="7"/>
      <c r="XM279" s="7"/>
      <c r="XO279" s="7"/>
      <c r="XQ279" s="7"/>
      <c r="XS279" s="7"/>
      <c r="XU279" s="7"/>
      <c r="XW279" s="7"/>
      <c r="XY279" s="7"/>
      <c r="YA279" s="7"/>
      <c r="YC279" s="7"/>
      <c r="YE279" s="7"/>
      <c r="YG279" s="7"/>
      <c r="YI279" s="7"/>
      <c r="YK279" s="7"/>
      <c r="YM279" s="7"/>
    </row>
    <row r="280" spans="5:663" s="80" customFormat="1" x14ac:dyDescent="0.2">
      <c r="E280" s="7"/>
      <c r="G280" s="7"/>
      <c r="I280" s="7"/>
      <c r="K280" s="7"/>
      <c r="M280" s="7"/>
      <c r="O280" s="7"/>
      <c r="Q280" s="7"/>
      <c r="S280" s="7"/>
      <c r="U280" s="7"/>
      <c r="W280" s="7"/>
      <c r="Y280" s="7"/>
      <c r="AA280" s="7"/>
      <c r="AC280" s="7"/>
      <c r="AE280" s="7"/>
      <c r="AG280" s="7"/>
      <c r="AH280" s="7"/>
      <c r="AI280" s="7"/>
      <c r="AJ280" s="7"/>
      <c r="AK280" s="7"/>
      <c r="AL280" s="7"/>
      <c r="AM280" s="7"/>
      <c r="AO280" s="7"/>
      <c r="AQ280" s="7"/>
      <c r="AS280" s="7"/>
      <c r="AU280" s="7"/>
      <c r="AW280" s="7"/>
      <c r="AY280" s="7"/>
      <c r="BA280" s="7"/>
      <c r="BC280" s="7"/>
      <c r="BE280" s="7"/>
      <c r="BG280" s="7"/>
      <c r="BI280" s="7"/>
      <c r="BK280" s="7"/>
      <c r="BM280" s="7"/>
      <c r="BO280" s="7"/>
      <c r="BQ280" s="7"/>
      <c r="BS280" s="7"/>
      <c r="BT280" s="7"/>
      <c r="BU280" s="7"/>
      <c r="BW280" s="7"/>
      <c r="BY280" s="7"/>
      <c r="CA280" s="7"/>
      <c r="CC280" s="7"/>
      <c r="CE280" s="7"/>
      <c r="CG280" s="7"/>
      <c r="CH280" s="7"/>
      <c r="CI280" s="7"/>
      <c r="CJ280" s="7"/>
      <c r="CL280" s="7"/>
      <c r="CN280" s="7"/>
      <c r="CP280" s="7"/>
      <c r="CR280" s="7"/>
      <c r="CT280" s="7"/>
      <c r="CV280" s="7"/>
      <c r="CW280" s="7"/>
      <c r="CY280" s="7"/>
      <c r="DA280" s="7"/>
      <c r="DC280" s="7"/>
      <c r="DE280" s="7"/>
      <c r="DG280" s="7"/>
      <c r="DI280" s="7"/>
      <c r="DK280" s="7"/>
      <c r="DM280" s="7"/>
      <c r="DO280" s="7"/>
      <c r="DQ280" s="7"/>
      <c r="DR280" s="7"/>
      <c r="DS280" s="7"/>
      <c r="DT280" s="7"/>
      <c r="DV280" s="7"/>
      <c r="DX280" s="7"/>
      <c r="DY280" s="7"/>
      <c r="DZ280" s="7"/>
      <c r="EB280" s="7"/>
      <c r="ED280" s="7"/>
      <c r="EF280" s="7"/>
      <c r="EG280" s="7"/>
      <c r="EI280" s="7"/>
      <c r="EJ280" s="7"/>
      <c r="EL280" s="7"/>
      <c r="EN280" s="7"/>
      <c r="EP280" s="7"/>
      <c r="ER280" s="7"/>
      <c r="ET280" s="7"/>
      <c r="EV280" s="7"/>
      <c r="EX280" s="7"/>
      <c r="EZ280" s="7"/>
      <c r="FB280" s="7"/>
      <c r="FD280" s="7"/>
      <c r="FE280" s="7"/>
      <c r="FF280" s="7"/>
      <c r="FH280" s="7"/>
      <c r="FJ280" s="7"/>
      <c r="FL280" s="7"/>
      <c r="FN280" s="7"/>
      <c r="FP280" s="7"/>
      <c r="FR280" s="7"/>
      <c r="FT280" s="7"/>
      <c r="FV280" s="7"/>
      <c r="FW280" s="7"/>
      <c r="FY280" s="7"/>
      <c r="GA280" s="7"/>
      <c r="GC280" s="7"/>
      <c r="GE280" s="7"/>
      <c r="GG280" s="7"/>
      <c r="GI280" s="7"/>
      <c r="GJ280" s="7"/>
      <c r="GK280" s="7"/>
      <c r="GL280" s="7"/>
      <c r="GM280" s="7"/>
      <c r="GN280" s="7"/>
      <c r="GO280" s="7"/>
      <c r="GP280" s="7"/>
      <c r="GR280" s="7"/>
      <c r="GT280" s="7"/>
      <c r="GV280" s="7"/>
      <c r="GX280" s="7"/>
      <c r="GZ280" s="7"/>
      <c r="HA280" s="7"/>
      <c r="HC280" s="7"/>
      <c r="HE280" s="7"/>
      <c r="HG280" s="7"/>
      <c r="HI280" s="7"/>
      <c r="HK280" s="7"/>
      <c r="HM280" s="7"/>
      <c r="HO280" s="7"/>
      <c r="HQ280" s="7"/>
      <c r="HS280" s="7"/>
      <c r="HU280" s="7"/>
      <c r="HW280" s="7"/>
      <c r="HY280" s="7"/>
      <c r="IA280" s="7"/>
      <c r="IC280" s="7"/>
      <c r="IE280" s="7"/>
      <c r="IF280" s="7"/>
      <c r="IG280" s="7"/>
      <c r="IH280" s="7"/>
      <c r="IJ280" s="7"/>
      <c r="IL280" s="7"/>
      <c r="IN280" s="7"/>
      <c r="IO280" s="7"/>
      <c r="IP280" s="7"/>
      <c r="IR280" s="7"/>
      <c r="IT280" s="7"/>
      <c r="IV280" s="7"/>
      <c r="IX280" s="7"/>
      <c r="IZ280" s="7"/>
      <c r="JB280" s="7"/>
      <c r="JD280" s="7"/>
      <c r="JF280" s="7"/>
      <c r="JG280" s="7"/>
      <c r="JI280" s="7"/>
      <c r="JK280" s="7"/>
      <c r="JM280" s="7"/>
      <c r="JO280" s="7"/>
      <c r="JP280" s="7"/>
      <c r="JQ280" s="7"/>
      <c r="JS280" s="7"/>
      <c r="JT280" s="7"/>
      <c r="JU280" s="7"/>
      <c r="JV280" s="7"/>
      <c r="JX280" s="7"/>
      <c r="JZ280" s="7"/>
      <c r="KB280" s="7"/>
      <c r="KD280" s="7"/>
      <c r="KF280" s="7"/>
      <c r="KH280" s="7"/>
      <c r="KJ280" s="7"/>
      <c r="KL280" s="7"/>
      <c r="KN280" s="7"/>
      <c r="KO280" s="7"/>
      <c r="KP280" s="7"/>
      <c r="KQ280" s="7"/>
      <c r="KR280" s="7"/>
      <c r="KT280" s="7"/>
      <c r="KV280" s="7"/>
      <c r="KX280" s="7"/>
      <c r="KZ280" s="7"/>
      <c r="LB280" s="7"/>
      <c r="LD280" s="7"/>
      <c r="LF280" s="7"/>
      <c r="LH280" s="7"/>
      <c r="LJ280" s="7"/>
      <c r="LL280" s="7"/>
      <c r="LN280" s="7"/>
      <c r="LP280" s="7"/>
      <c r="LR280" s="7"/>
      <c r="LT280" s="7"/>
      <c r="LV280" s="7"/>
      <c r="LX280" s="7"/>
      <c r="LY280" s="7"/>
      <c r="LZ280" s="7"/>
      <c r="MA280" s="7"/>
      <c r="MB280" s="7"/>
      <c r="MC280" s="7"/>
      <c r="ME280" s="7"/>
      <c r="MG280" s="7"/>
      <c r="MH280" s="7"/>
      <c r="MJ280" s="7"/>
      <c r="ML280" s="7"/>
      <c r="MM280" s="7"/>
      <c r="MN280" s="7"/>
      <c r="MO280" s="7"/>
      <c r="MQ280" s="7"/>
      <c r="MS280" s="7"/>
      <c r="MU280" s="7"/>
      <c r="MV280" s="7"/>
      <c r="MX280" s="7"/>
      <c r="MY280" s="7"/>
      <c r="MZ280" s="7"/>
      <c r="NB280" s="7"/>
      <c r="ND280" s="7"/>
      <c r="NF280" s="7"/>
      <c r="NH280" s="7"/>
      <c r="NJ280" s="7"/>
      <c r="NL280" s="7"/>
      <c r="NM280" s="7"/>
      <c r="NN280" s="7"/>
      <c r="NO280" s="7"/>
      <c r="NP280" s="7"/>
      <c r="NR280" s="7"/>
      <c r="NT280" s="7"/>
      <c r="NU280" s="7"/>
      <c r="NW280" s="7"/>
      <c r="NY280" s="7"/>
      <c r="OA280" s="7"/>
      <c r="OC280" s="7"/>
      <c r="OE280" s="7"/>
      <c r="OG280" s="7"/>
      <c r="OI280" s="7"/>
      <c r="OK280" s="7"/>
      <c r="OM280" s="7"/>
      <c r="OO280" s="7"/>
      <c r="OQ280" s="7"/>
      <c r="OS280" s="7"/>
      <c r="OT280" s="7"/>
      <c r="OV280" s="7"/>
      <c r="OX280" s="7"/>
      <c r="OZ280" s="7"/>
      <c r="PB280" s="7"/>
      <c r="PD280" s="7"/>
      <c r="PF280" s="7"/>
      <c r="PH280" s="7"/>
      <c r="PJ280" s="7"/>
      <c r="PL280" s="7"/>
      <c r="PN280" s="7"/>
      <c r="PP280" s="7"/>
      <c r="PQ280" s="7"/>
      <c r="PR280" s="7"/>
      <c r="PS280" s="7"/>
      <c r="PT280" s="7"/>
      <c r="PV280" s="7"/>
      <c r="PX280" s="7"/>
      <c r="PZ280" s="7"/>
      <c r="QB280" s="7"/>
      <c r="QD280" s="7"/>
      <c r="QF280" s="7"/>
      <c r="QH280" s="7"/>
      <c r="QJ280" s="7"/>
      <c r="QL280" s="7"/>
      <c r="QN280" s="7"/>
      <c r="QO280" s="7"/>
      <c r="QQ280" s="7"/>
      <c r="QS280" s="7"/>
      <c r="QU280" s="7"/>
      <c r="QV280" s="7"/>
      <c r="QX280" s="7"/>
      <c r="QZ280" s="7"/>
      <c r="RB280" s="7"/>
      <c r="RD280" s="7"/>
      <c r="RF280" s="7"/>
      <c r="RH280" s="7"/>
      <c r="RJ280" s="7"/>
      <c r="RL280" s="7"/>
      <c r="RN280" s="7"/>
      <c r="RP280" s="7"/>
      <c r="RR280" s="7"/>
      <c r="RT280" s="7"/>
      <c r="RV280" s="7"/>
      <c r="RW280" s="7"/>
      <c r="RX280" s="7"/>
      <c r="RZ280" s="7"/>
      <c r="SB280" s="7"/>
      <c r="SD280" s="7"/>
      <c r="SE280" s="7"/>
      <c r="SF280" s="7"/>
      <c r="SH280" s="7"/>
      <c r="SJ280" s="7"/>
      <c r="SL280" s="7"/>
      <c r="SN280" s="7"/>
      <c r="SP280" s="7"/>
      <c r="SR280" s="7"/>
      <c r="ST280" s="7"/>
      <c r="SV280" s="7"/>
      <c r="SW280" s="7"/>
      <c r="SY280" s="7"/>
      <c r="TA280" s="7"/>
      <c r="TC280" s="7"/>
      <c r="TE280" s="7"/>
      <c r="TG280" s="7"/>
      <c r="TI280" s="7"/>
      <c r="TK280" s="7"/>
      <c r="TM280" s="7"/>
      <c r="TO280" s="7"/>
      <c r="TQ280" s="7"/>
      <c r="TS280" s="7"/>
      <c r="TU280" s="7"/>
      <c r="TW280" s="7"/>
      <c r="TY280" s="7"/>
      <c r="UA280" s="7"/>
      <c r="UC280" s="7"/>
      <c r="UE280" s="7"/>
      <c r="UG280" s="7"/>
      <c r="UI280" s="7"/>
      <c r="UK280" s="7"/>
      <c r="UM280" s="7"/>
      <c r="UO280" s="7"/>
      <c r="UQ280" s="7"/>
      <c r="US280" s="7"/>
      <c r="UU280" s="7"/>
      <c r="UW280" s="7"/>
      <c r="UY280" s="7"/>
      <c r="VA280" s="7"/>
      <c r="VC280" s="7"/>
      <c r="VE280" s="7"/>
      <c r="VG280" s="7"/>
      <c r="VI280" s="7"/>
      <c r="VK280" s="7"/>
      <c r="VM280" s="7"/>
      <c r="VO280" s="7"/>
      <c r="VQ280" s="7"/>
      <c r="VS280" s="7"/>
      <c r="VU280" s="7"/>
      <c r="VW280" s="7"/>
      <c r="VY280" s="7"/>
      <c r="WA280" s="7"/>
      <c r="WC280" s="7"/>
      <c r="WE280" s="7"/>
      <c r="WG280" s="7"/>
      <c r="WI280" s="7"/>
      <c r="WK280" s="7"/>
      <c r="WM280" s="7"/>
      <c r="WO280" s="7"/>
      <c r="WQ280" s="7"/>
      <c r="WS280" s="7"/>
      <c r="WU280" s="7"/>
      <c r="WW280" s="7"/>
      <c r="WY280" s="7"/>
      <c r="XA280" s="7"/>
      <c r="XC280" s="7"/>
      <c r="XE280" s="7"/>
      <c r="XG280" s="7"/>
      <c r="XI280" s="7"/>
      <c r="XK280" s="7"/>
      <c r="XM280" s="7"/>
      <c r="XO280" s="7"/>
      <c r="XQ280" s="7"/>
      <c r="XS280" s="7"/>
      <c r="XU280" s="7"/>
      <c r="XW280" s="7"/>
      <c r="XY280" s="7"/>
      <c r="YA280" s="7"/>
      <c r="YC280" s="7"/>
      <c r="YE280" s="7"/>
      <c r="YG280" s="7"/>
      <c r="YI280" s="7"/>
      <c r="YK280" s="7"/>
      <c r="YM280" s="7"/>
    </row>
    <row r="281" spans="5:663" s="80" customFormat="1" x14ac:dyDescent="0.2">
      <c r="E281" s="7"/>
      <c r="G281" s="7"/>
      <c r="I281" s="7"/>
      <c r="K281" s="7"/>
      <c r="M281" s="7"/>
      <c r="O281" s="7"/>
      <c r="Q281" s="7"/>
      <c r="S281" s="7"/>
      <c r="U281" s="7"/>
      <c r="W281" s="7"/>
      <c r="Y281" s="7"/>
      <c r="AA281" s="7"/>
      <c r="AC281" s="7"/>
      <c r="AE281" s="7"/>
      <c r="AG281" s="7"/>
      <c r="AH281" s="7"/>
      <c r="AI281" s="7"/>
      <c r="AJ281" s="7"/>
      <c r="AK281" s="7"/>
      <c r="AL281" s="7"/>
      <c r="AM281" s="7"/>
      <c r="AO281" s="7"/>
      <c r="AQ281" s="7"/>
      <c r="AS281" s="7"/>
      <c r="AU281" s="7"/>
      <c r="AW281" s="7"/>
      <c r="AY281" s="7"/>
      <c r="BA281" s="7"/>
      <c r="BC281" s="7"/>
      <c r="BE281" s="7"/>
      <c r="BG281" s="7"/>
      <c r="BI281" s="7"/>
      <c r="BK281" s="7"/>
      <c r="BM281" s="7"/>
      <c r="BO281" s="7"/>
      <c r="BQ281" s="7"/>
      <c r="BS281" s="7"/>
      <c r="BT281" s="7"/>
      <c r="BU281" s="7"/>
      <c r="BW281" s="7"/>
      <c r="BY281" s="7"/>
      <c r="CA281" s="7"/>
      <c r="CC281" s="7"/>
      <c r="CE281" s="7"/>
      <c r="CG281" s="7"/>
      <c r="CH281" s="7"/>
      <c r="CI281" s="7"/>
      <c r="CJ281" s="7"/>
      <c r="CL281" s="7"/>
      <c r="CN281" s="7"/>
      <c r="CP281" s="7"/>
      <c r="CR281" s="7"/>
      <c r="CT281" s="7"/>
      <c r="CV281" s="7"/>
      <c r="CW281" s="7"/>
      <c r="CY281" s="7"/>
      <c r="DA281" s="7"/>
      <c r="DC281" s="7"/>
      <c r="DE281" s="7"/>
      <c r="DG281" s="7"/>
      <c r="DI281" s="7"/>
      <c r="DK281" s="7"/>
      <c r="DM281" s="7"/>
      <c r="DO281" s="7"/>
      <c r="DQ281" s="7"/>
      <c r="DR281" s="7"/>
      <c r="DS281" s="7"/>
      <c r="DT281" s="7"/>
      <c r="DV281" s="7"/>
      <c r="DX281" s="7"/>
      <c r="DY281" s="7"/>
      <c r="DZ281" s="7"/>
      <c r="EB281" s="7"/>
      <c r="ED281" s="7"/>
      <c r="EF281" s="7"/>
      <c r="EG281" s="7"/>
      <c r="EI281" s="7"/>
      <c r="EJ281" s="7"/>
      <c r="EL281" s="7"/>
      <c r="EN281" s="7"/>
      <c r="EP281" s="7"/>
      <c r="ER281" s="7"/>
      <c r="ET281" s="7"/>
      <c r="EV281" s="7"/>
      <c r="EX281" s="7"/>
      <c r="EZ281" s="7"/>
      <c r="FB281" s="7"/>
      <c r="FD281" s="7"/>
      <c r="FE281" s="7"/>
      <c r="FF281" s="7"/>
      <c r="FH281" s="7"/>
      <c r="FJ281" s="7"/>
      <c r="FL281" s="7"/>
      <c r="FN281" s="7"/>
      <c r="FP281" s="7"/>
      <c r="FR281" s="7"/>
      <c r="FT281" s="7"/>
      <c r="FV281" s="7"/>
      <c r="FW281" s="7"/>
      <c r="FY281" s="7"/>
      <c r="GA281" s="7"/>
      <c r="GC281" s="7"/>
      <c r="GE281" s="7"/>
      <c r="GG281" s="7"/>
      <c r="GI281" s="7"/>
      <c r="GJ281" s="7"/>
      <c r="GK281" s="7"/>
      <c r="GL281" s="7"/>
      <c r="GM281" s="7"/>
      <c r="GN281" s="7"/>
      <c r="GO281" s="7"/>
      <c r="GP281" s="7"/>
      <c r="GR281" s="7"/>
      <c r="GT281" s="7"/>
      <c r="GV281" s="7"/>
      <c r="GX281" s="7"/>
      <c r="GZ281" s="7"/>
      <c r="HA281" s="7"/>
      <c r="HC281" s="7"/>
      <c r="HE281" s="7"/>
      <c r="HG281" s="7"/>
      <c r="HI281" s="7"/>
      <c r="HK281" s="7"/>
      <c r="HM281" s="7"/>
      <c r="HO281" s="7"/>
      <c r="HQ281" s="7"/>
      <c r="HS281" s="7"/>
      <c r="HU281" s="7"/>
      <c r="HW281" s="7"/>
      <c r="HY281" s="7"/>
      <c r="IA281" s="7"/>
      <c r="IC281" s="7"/>
      <c r="IE281" s="7"/>
      <c r="IF281" s="7"/>
      <c r="IG281" s="7"/>
      <c r="IH281" s="7"/>
      <c r="IJ281" s="7"/>
      <c r="IL281" s="7"/>
      <c r="IN281" s="7"/>
      <c r="IO281" s="7"/>
      <c r="IP281" s="7"/>
      <c r="IR281" s="7"/>
      <c r="IT281" s="7"/>
      <c r="IV281" s="7"/>
      <c r="IX281" s="7"/>
      <c r="IZ281" s="7"/>
      <c r="JB281" s="7"/>
      <c r="JD281" s="7"/>
      <c r="JF281" s="7"/>
      <c r="JG281" s="7"/>
      <c r="JI281" s="7"/>
      <c r="JK281" s="7"/>
      <c r="JM281" s="7"/>
      <c r="JO281" s="7"/>
      <c r="JP281" s="7"/>
      <c r="JQ281" s="7"/>
      <c r="JS281" s="7"/>
      <c r="JT281" s="7"/>
      <c r="JU281" s="7"/>
      <c r="JV281" s="7"/>
      <c r="JX281" s="7"/>
      <c r="JZ281" s="7"/>
      <c r="KB281" s="7"/>
      <c r="KD281" s="7"/>
      <c r="KF281" s="7"/>
      <c r="KH281" s="7"/>
      <c r="KJ281" s="7"/>
      <c r="KL281" s="7"/>
      <c r="KN281" s="7"/>
      <c r="KO281" s="7"/>
      <c r="KP281" s="7"/>
      <c r="KQ281" s="7"/>
      <c r="KR281" s="7"/>
      <c r="KT281" s="7"/>
      <c r="KV281" s="7"/>
      <c r="KX281" s="7"/>
      <c r="KZ281" s="7"/>
      <c r="LB281" s="7"/>
      <c r="LD281" s="7"/>
      <c r="LF281" s="7"/>
      <c r="LH281" s="7"/>
      <c r="LJ281" s="7"/>
      <c r="LL281" s="7"/>
      <c r="LN281" s="7"/>
      <c r="LP281" s="7"/>
      <c r="LR281" s="7"/>
      <c r="LT281" s="7"/>
      <c r="LV281" s="7"/>
      <c r="LX281" s="7"/>
      <c r="LY281" s="7"/>
      <c r="LZ281" s="7"/>
      <c r="MA281" s="7"/>
      <c r="MB281" s="7"/>
      <c r="MC281" s="7"/>
      <c r="ME281" s="7"/>
      <c r="MG281" s="7"/>
      <c r="MH281" s="7"/>
      <c r="MJ281" s="7"/>
      <c r="ML281" s="7"/>
      <c r="MM281" s="7"/>
      <c r="MN281" s="7"/>
      <c r="MO281" s="7"/>
      <c r="MQ281" s="7"/>
      <c r="MS281" s="7"/>
      <c r="MU281" s="7"/>
      <c r="MV281" s="7"/>
      <c r="MX281" s="7"/>
      <c r="MY281" s="7"/>
      <c r="MZ281" s="7"/>
      <c r="NB281" s="7"/>
      <c r="ND281" s="7"/>
      <c r="NF281" s="7"/>
      <c r="NH281" s="7"/>
      <c r="NJ281" s="7"/>
      <c r="NL281" s="7"/>
      <c r="NM281" s="7"/>
      <c r="NN281" s="7"/>
      <c r="NO281" s="7"/>
      <c r="NP281" s="7"/>
      <c r="NR281" s="7"/>
      <c r="NT281" s="7"/>
      <c r="NU281" s="7"/>
      <c r="NW281" s="7"/>
      <c r="NY281" s="7"/>
      <c r="OA281" s="7"/>
      <c r="OC281" s="7"/>
      <c r="OE281" s="7"/>
      <c r="OG281" s="7"/>
      <c r="OI281" s="7"/>
      <c r="OK281" s="7"/>
      <c r="OM281" s="7"/>
      <c r="OO281" s="7"/>
      <c r="OQ281" s="7"/>
      <c r="OS281" s="7"/>
      <c r="OT281" s="7"/>
      <c r="OV281" s="7"/>
      <c r="OX281" s="7"/>
      <c r="OZ281" s="7"/>
      <c r="PB281" s="7"/>
      <c r="PD281" s="7"/>
      <c r="PF281" s="7"/>
      <c r="PH281" s="7"/>
      <c r="PJ281" s="7"/>
      <c r="PL281" s="7"/>
      <c r="PN281" s="7"/>
      <c r="PP281" s="7"/>
      <c r="PQ281" s="7"/>
      <c r="PR281" s="7"/>
      <c r="PS281" s="7"/>
      <c r="PT281" s="7"/>
      <c r="PV281" s="7"/>
      <c r="PX281" s="7"/>
      <c r="PZ281" s="7"/>
      <c r="QB281" s="7"/>
      <c r="QD281" s="7"/>
      <c r="QF281" s="7"/>
      <c r="QH281" s="7"/>
      <c r="QJ281" s="7"/>
      <c r="QL281" s="7"/>
      <c r="QN281" s="7"/>
      <c r="QO281" s="7"/>
      <c r="QQ281" s="7"/>
      <c r="QS281" s="7"/>
      <c r="QU281" s="7"/>
      <c r="QV281" s="7"/>
      <c r="QX281" s="7"/>
      <c r="QZ281" s="7"/>
      <c r="RB281" s="7"/>
      <c r="RD281" s="7"/>
      <c r="RF281" s="7"/>
      <c r="RH281" s="7"/>
      <c r="RJ281" s="7"/>
      <c r="RL281" s="7"/>
      <c r="RN281" s="7"/>
      <c r="RP281" s="7"/>
      <c r="RR281" s="7"/>
      <c r="RT281" s="7"/>
      <c r="RV281" s="7"/>
      <c r="RW281" s="7"/>
      <c r="RX281" s="7"/>
      <c r="RZ281" s="7"/>
      <c r="SB281" s="7"/>
      <c r="SD281" s="7"/>
      <c r="SE281" s="7"/>
      <c r="SF281" s="7"/>
      <c r="SH281" s="7"/>
      <c r="SJ281" s="7"/>
      <c r="SL281" s="7"/>
      <c r="SN281" s="7"/>
      <c r="SP281" s="7"/>
      <c r="SR281" s="7"/>
      <c r="ST281" s="7"/>
      <c r="SV281" s="7"/>
      <c r="SW281" s="7"/>
      <c r="SY281" s="7"/>
      <c r="TA281" s="7"/>
      <c r="TC281" s="7"/>
      <c r="TE281" s="7"/>
      <c r="TG281" s="7"/>
      <c r="TI281" s="7"/>
      <c r="TK281" s="7"/>
      <c r="TM281" s="7"/>
      <c r="TO281" s="7"/>
      <c r="TQ281" s="7"/>
      <c r="TS281" s="7"/>
      <c r="TU281" s="7"/>
      <c r="TW281" s="7"/>
      <c r="TY281" s="7"/>
      <c r="UA281" s="7"/>
      <c r="UC281" s="7"/>
      <c r="UE281" s="7"/>
      <c r="UG281" s="7"/>
      <c r="UI281" s="7"/>
      <c r="UK281" s="7"/>
      <c r="UM281" s="7"/>
      <c r="UO281" s="7"/>
      <c r="UQ281" s="7"/>
      <c r="US281" s="7"/>
      <c r="UU281" s="7"/>
      <c r="UW281" s="7"/>
      <c r="UY281" s="7"/>
      <c r="VA281" s="7"/>
      <c r="VC281" s="7"/>
      <c r="VE281" s="7"/>
      <c r="VG281" s="7"/>
      <c r="VI281" s="7"/>
      <c r="VK281" s="7"/>
      <c r="VM281" s="7"/>
      <c r="VO281" s="7"/>
      <c r="VQ281" s="7"/>
      <c r="VS281" s="7"/>
      <c r="VU281" s="7"/>
      <c r="VW281" s="7"/>
      <c r="VY281" s="7"/>
      <c r="WA281" s="7"/>
      <c r="WC281" s="7"/>
      <c r="WE281" s="7"/>
      <c r="WG281" s="7"/>
      <c r="WI281" s="7"/>
      <c r="WK281" s="7"/>
      <c r="WM281" s="7"/>
      <c r="WO281" s="7"/>
      <c r="WQ281" s="7"/>
      <c r="WS281" s="7"/>
      <c r="WU281" s="7"/>
      <c r="WW281" s="7"/>
      <c r="WY281" s="7"/>
      <c r="XA281" s="7"/>
      <c r="XC281" s="7"/>
      <c r="XE281" s="7"/>
      <c r="XG281" s="7"/>
      <c r="XI281" s="7"/>
      <c r="XK281" s="7"/>
      <c r="XM281" s="7"/>
      <c r="XO281" s="7"/>
      <c r="XQ281" s="7"/>
      <c r="XS281" s="7"/>
      <c r="XU281" s="7"/>
      <c r="XW281" s="7"/>
      <c r="XY281" s="7"/>
      <c r="YA281" s="7"/>
      <c r="YC281" s="7"/>
      <c r="YE281" s="7"/>
      <c r="YG281" s="7"/>
      <c r="YI281" s="7"/>
      <c r="YK281" s="7"/>
      <c r="YM281" s="7"/>
    </row>
    <row r="282" spans="5:663" s="80" customFormat="1" x14ac:dyDescent="0.2">
      <c r="E282" s="7"/>
      <c r="G282" s="7"/>
      <c r="I282" s="7"/>
      <c r="K282" s="7"/>
      <c r="M282" s="7"/>
      <c r="O282" s="7"/>
      <c r="Q282" s="7"/>
      <c r="S282" s="7"/>
      <c r="U282" s="7"/>
      <c r="W282" s="7"/>
      <c r="Y282" s="7"/>
      <c r="AA282" s="7"/>
      <c r="AC282" s="7"/>
      <c r="AE282" s="7"/>
      <c r="AG282" s="7"/>
      <c r="AH282" s="7"/>
      <c r="AI282" s="7"/>
      <c r="AJ282" s="7"/>
      <c r="AK282" s="7"/>
      <c r="AL282" s="7"/>
      <c r="AM282" s="7"/>
      <c r="AO282" s="7"/>
      <c r="AQ282" s="7"/>
      <c r="AS282" s="7"/>
      <c r="AU282" s="7"/>
      <c r="AW282" s="7"/>
      <c r="AY282" s="7"/>
      <c r="BA282" s="7"/>
      <c r="BC282" s="7"/>
      <c r="BE282" s="7"/>
      <c r="BG282" s="7"/>
      <c r="BI282" s="7"/>
      <c r="BK282" s="7"/>
      <c r="BM282" s="7"/>
      <c r="BO282" s="7"/>
      <c r="BQ282" s="7"/>
      <c r="BS282" s="7"/>
      <c r="BT282" s="7"/>
      <c r="BU282" s="7"/>
      <c r="BW282" s="7"/>
      <c r="BY282" s="7"/>
      <c r="CA282" s="7"/>
      <c r="CC282" s="7"/>
      <c r="CE282" s="7"/>
      <c r="CG282" s="7"/>
      <c r="CH282" s="7"/>
      <c r="CI282" s="7"/>
      <c r="CJ282" s="7"/>
      <c r="CL282" s="7"/>
      <c r="CN282" s="7"/>
      <c r="CP282" s="7"/>
      <c r="CR282" s="7"/>
      <c r="CT282" s="7"/>
      <c r="CV282" s="7"/>
      <c r="CW282" s="7"/>
      <c r="CY282" s="7"/>
      <c r="DA282" s="7"/>
      <c r="DC282" s="7"/>
      <c r="DE282" s="7"/>
      <c r="DG282" s="7"/>
      <c r="DI282" s="7"/>
      <c r="DK282" s="7"/>
      <c r="DM282" s="7"/>
      <c r="DO282" s="7"/>
      <c r="DQ282" s="7"/>
      <c r="DR282" s="7"/>
      <c r="DS282" s="7"/>
      <c r="DT282" s="7"/>
      <c r="DV282" s="7"/>
      <c r="DX282" s="7"/>
      <c r="DY282" s="7"/>
      <c r="DZ282" s="7"/>
      <c r="EB282" s="7"/>
      <c r="ED282" s="7"/>
      <c r="EF282" s="7"/>
      <c r="EG282" s="7"/>
      <c r="EI282" s="7"/>
      <c r="EJ282" s="7"/>
      <c r="EL282" s="7"/>
      <c r="EN282" s="7"/>
      <c r="EP282" s="7"/>
      <c r="ER282" s="7"/>
      <c r="ET282" s="7"/>
      <c r="EV282" s="7"/>
      <c r="EX282" s="7"/>
      <c r="EZ282" s="7"/>
      <c r="FB282" s="7"/>
      <c r="FD282" s="7"/>
      <c r="FE282" s="7"/>
      <c r="FF282" s="7"/>
      <c r="FH282" s="7"/>
      <c r="FJ282" s="7"/>
      <c r="FL282" s="7"/>
      <c r="FN282" s="7"/>
      <c r="FP282" s="7"/>
      <c r="FR282" s="7"/>
      <c r="FT282" s="7"/>
      <c r="FV282" s="7"/>
      <c r="FW282" s="7"/>
      <c r="FY282" s="7"/>
      <c r="GA282" s="7"/>
      <c r="GC282" s="7"/>
      <c r="GE282" s="7"/>
      <c r="GG282" s="7"/>
      <c r="GI282" s="7"/>
      <c r="GJ282" s="7"/>
      <c r="GK282" s="7"/>
      <c r="GL282" s="7"/>
      <c r="GM282" s="7"/>
      <c r="GN282" s="7"/>
      <c r="GO282" s="7"/>
      <c r="GP282" s="7"/>
      <c r="GR282" s="7"/>
      <c r="GT282" s="7"/>
      <c r="GV282" s="7"/>
      <c r="GX282" s="7"/>
      <c r="GZ282" s="7"/>
      <c r="HA282" s="7"/>
      <c r="HC282" s="7"/>
      <c r="HE282" s="7"/>
      <c r="HG282" s="7"/>
      <c r="HI282" s="7"/>
      <c r="HK282" s="7"/>
      <c r="HM282" s="7"/>
      <c r="HO282" s="7"/>
      <c r="HQ282" s="7"/>
      <c r="HS282" s="7"/>
      <c r="HU282" s="7"/>
      <c r="HW282" s="7"/>
      <c r="HY282" s="7"/>
      <c r="IA282" s="7"/>
      <c r="IC282" s="7"/>
      <c r="IE282" s="7"/>
      <c r="IF282" s="7"/>
      <c r="IG282" s="7"/>
      <c r="IH282" s="7"/>
      <c r="IJ282" s="7"/>
      <c r="IL282" s="7"/>
      <c r="IN282" s="7"/>
      <c r="IO282" s="7"/>
      <c r="IP282" s="7"/>
      <c r="IR282" s="7"/>
      <c r="IT282" s="7"/>
      <c r="IV282" s="7"/>
      <c r="IX282" s="7"/>
      <c r="IZ282" s="7"/>
      <c r="JB282" s="7"/>
      <c r="JD282" s="7"/>
      <c r="JF282" s="7"/>
      <c r="JG282" s="7"/>
      <c r="JI282" s="7"/>
      <c r="JK282" s="7"/>
      <c r="JM282" s="7"/>
      <c r="JO282" s="7"/>
      <c r="JP282" s="7"/>
      <c r="JQ282" s="7"/>
      <c r="JS282" s="7"/>
      <c r="JT282" s="7"/>
      <c r="JU282" s="7"/>
      <c r="JV282" s="7"/>
      <c r="JX282" s="7"/>
      <c r="JZ282" s="7"/>
      <c r="KB282" s="7"/>
      <c r="KD282" s="7"/>
      <c r="KF282" s="7"/>
      <c r="KH282" s="7"/>
      <c r="KJ282" s="7"/>
      <c r="KL282" s="7"/>
      <c r="KN282" s="7"/>
      <c r="KO282" s="7"/>
      <c r="KP282" s="7"/>
      <c r="KQ282" s="7"/>
      <c r="KR282" s="7"/>
      <c r="KT282" s="7"/>
      <c r="KV282" s="7"/>
      <c r="KX282" s="7"/>
      <c r="KZ282" s="7"/>
      <c r="LB282" s="7"/>
      <c r="LD282" s="7"/>
      <c r="LF282" s="7"/>
      <c r="LH282" s="7"/>
      <c r="LJ282" s="7"/>
      <c r="LL282" s="7"/>
      <c r="LN282" s="7"/>
      <c r="LP282" s="7"/>
      <c r="LR282" s="7"/>
      <c r="LT282" s="7"/>
      <c r="LV282" s="7"/>
      <c r="LX282" s="7"/>
      <c r="LY282" s="7"/>
      <c r="LZ282" s="7"/>
      <c r="MA282" s="7"/>
      <c r="MB282" s="7"/>
      <c r="MC282" s="7"/>
      <c r="ME282" s="7"/>
      <c r="MG282" s="7"/>
      <c r="MH282" s="7"/>
      <c r="MJ282" s="7"/>
      <c r="ML282" s="7"/>
      <c r="MM282" s="7"/>
      <c r="MN282" s="7"/>
      <c r="MO282" s="7"/>
      <c r="MQ282" s="7"/>
      <c r="MS282" s="7"/>
      <c r="MU282" s="7"/>
      <c r="MV282" s="7"/>
      <c r="MX282" s="7"/>
      <c r="MY282" s="7"/>
      <c r="MZ282" s="7"/>
      <c r="NB282" s="7"/>
      <c r="ND282" s="7"/>
      <c r="NF282" s="7"/>
      <c r="NH282" s="7"/>
      <c r="NJ282" s="7"/>
      <c r="NL282" s="7"/>
      <c r="NM282" s="7"/>
      <c r="NN282" s="7"/>
      <c r="NO282" s="7"/>
      <c r="NP282" s="7"/>
      <c r="NR282" s="7"/>
      <c r="NT282" s="7"/>
      <c r="NU282" s="7"/>
      <c r="NW282" s="7"/>
      <c r="NY282" s="7"/>
      <c r="OA282" s="7"/>
      <c r="OC282" s="7"/>
      <c r="OE282" s="7"/>
      <c r="OG282" s="7"/>
      <c r="OI282" s="7"/>
      <c r="OK282" s="7"/>
      <c r="OM282" s="7"/>
      <c r="OO282" s="7"/>
      <c r="OQ282" s="7"/>
      <c r="OS282" s="7"/>
      <c r="OT282" s="7"/>
      <c r="OV282" s="7"/>
      <c r="OX282" s="7"/>
      <c r="OZ282" s="7"/>
      <c r="PB282" s="7"/>
      <c r="PD282" s="7"/>
      <c r="PF282" s="7"/>
      <c r="PH282" s="7"/>
      <c r="PJ282" s="7"/>
      <c r="PL282" s="7"/>
      <c r="PN282" s="7"/>
      <c r="PP282" s="7"/>
      <c r="PQ282" s="7"/>
      <c r="PR282" s="7"/>
      <c r="PS282" s="7"/>
      <c r="PT282" s="7"/>
      <c r="PV282" s="7"/>
      <c r="PX282" s="7"/>
      <c r="PZ282" s="7"/>
      <c r="QB282" s="7"/>
      <c r="QD282" s="7"/>
      <c r="QF282" s="7"/>
      <c r="QH282" s="7"/>
      <c r="QJ282" s="7"/>
      <c r="QL282" s="7"/>
      <c r="QN282" s="7"/>
      <c r="QO282" s="7"/>
      <c r="QQ282" s="7"/>
      <c r="QS282" s="7"/>
      <c r="QU282" s="7"/>
      <c r="QV282" s="7"/>
      <c r="QX282" s="7"/>
      <c r="QZ282" s="7"/>
      <c r="RB282" s="7"/>
      <c r="RD282" s="7"/>
      <c r="RF282" s="7"/>
      <c r="RH282" s="7"/>
      <c r="RJ282" s="7"/>
      <c r="RL282" s="7"/>
      <c r="RN282" s="7"/>
      <c r="RP282" s="7"/>
      <c r="RR282" s="7"/>
      <c r="RT282" s="7"/>
      <c r="RV282" s="7"/>
      <c r="RW282" s="7"/>
      <c r="RX282" s="7"/>
      <c r="RZ282" s="7"/>
      <c r="SB282" s="7"/>
      <c r="SD282" s="7"/>
      <c r="SE282" s="7"/>
      <c r="SF282" s="7"/>
      <c r="SH282" s="7"/>
      <c r="SJ282" s="7"/>
      <c r="SL282" s="7"/>
      <c r="SN282" s="7"/>
      <c r="SP282" s="7"/>
      <c r="SR282" s="7"/>
      <c r="ST282" s="7"/>
      <c r="SV282" s="7"/>
      <c r="SW282" s="7"/>
      <c r="SY282" s="7"/>
      <c r="TA282" s="7"/>
      <c r="TC282" s="7"/>
      <c r="TE282" s="7"/>
      <c r="TG282" s="7"/>
      <c r="TI282" s="7"/>
      <c r="TK282" s="7"/>
      <c r="TM282" s="7"/>
      <c r="TO282" s="7"/>
      <c r="TQ282" s="7"/>
      <c r="TS282" s="7"/>
      <c r="TU282" s="7"/>
      <c r="TW282" s="7"/>
      <c r="TY282" s="7"/>
      <c r="UA282" s="7"/>
      <c r="UC282" s="7"/>
      <c r="UE282" s="7"/>
      <c r="UG282" s="7"/>
      <c r="UI282" s="7"/>
      <c r="UK282" s="7"/>
      <c r="UM282" s="7"/>
      <c r="UO282" s="7"/>
      <c r="UQ282" s="7"/>
      <c r="US282" s="7"/>
      <c r="UU282" s="7"/>
      <c r="UW282" s="7"/>
      <c r="UY282" s="7"/>
      <c r="VA282" s="7"/>
      <c r="VC282" s="7"/>
      <c r="VE282" s="7"/>
      <c r="VG282" s="7"/>
      <c r="VI282" s="7"/>
      <c r="VK282" s="7"/>
      <c r="VM282" s="7"/>
      <c r="VO282" s="7"/>
      <c r="VQ282" s="7"/>
      <c r="VS282" s="7"/>
      <c r="VU282" s="7"/>
      <c r="VW282" s="7"/>
      <c r="VY282" s="7"/>
      <c r="WA282" s="7"/>
      <c r="WC282" s="7"/>
      <c r="WE282" s="7"/>
      <c r="WG282" s="7"/>
      <c r="WI282" s="7"/>
      <c r="WK282" s="7"/>
      <c r="WM282" s="7"/>
      <c r="WO282" s="7"/>
      <c r="WQ282" s="7"/>
      <c r="WS282" s="7"/>
      <c r="WU282" s="7"/>
      <c r="WW282" s="7"/>
      <c r="WY282" s="7"/>
      <c r="XA282" s="7"/>
      <c r="XC282" s="7"/>
      <c r="XE282" s="7"/>
      <c r="XG282" s="7"/>
      <c r="XI282" s="7"/>
      <c r="XK282" s="7"/>
      <c r="XM282" s="7"/>
      <c r="XO282" s="7"/>
      <c r="XQ282" s="7"/>
      <c r="XS282" s="7"/>
      <c r="XU282" s="7"/>
      <c r="XW282" s="7"/>
      <c r="XY282" s="7"/>
      <c r="YA282" s="7"/>
      <c r="YC282" s="7"/>
      <c r="YE282" s="7"/>
      <c r="YG282" s="7"/>
      <c r="YI282" s="7"/>
      <c r="YK282" s="7"/>
      <c r="YM282" s="7"/>
    </row>
    <row r="283" spans="5:663" s="80" customFormat="1" x14ac:dyDescent="0.2">
      <c r="E283" s="7"/>
      <c r="G283" s="7"/>
      <c r="I283" s="7"/>
      <c r="K283" s="7"/>
      <c r="M283" s="7"/>
      <c r="O283" s="7"/>
      <c r="Q283" s="7"/>
      <c r="S283" s="7"/>
      <c r="U283" s="7"/>
      <c r="W283" s="7"/>
      <c r="Y283" s="7"/>
      <c r="AA283" s="7"/>
      <c r="AC283" s="7"/>
      <c r="AE283" s="7"/>
      <c r="AG283" s="7"/>
      <c r="AH283" s="7"/>
      <c r="AI283" s="7"/>
      <c r="AJ283" s="7"/>
      <c r="AK283" s="7"/>
      <c r="AL283" s="7"/>
      <c r="AM283" s="7"/>
      <c r="AO283" s="7"/>
      <c r="AQ283" s="7"/>
      <c r="AS283" s="7"/>
      <c r="AU283" s="7"/>
      <c r="AW283" s="7"/>
      <c r="AY283" s="7"/>
      <c r="BA283" s="7"/>
      <c r="BC283" s="7"/>
      <c r="BE283" s="7"/>
      <c r="BG283" s="7"/>
      <c r="BI283" s="7"/>
      <c r="BK283" s="7"/>
      <c r="BM283" s="7"/>
      <c r="BO283" s="7"/>
      <c r="BQ283" s="7"/>
      <c r="BS283" s="7"/>
      <c r="BT283" s="7"/>
      <c r="BU283" s="7"/>
      <c r="BW283" s="7"/>
      <c r="BY283" s="7"/>
      <c r="CA283" s="7"/>
      <c r="CC283" s="7"/>
      <c r="CE283" s="7"/>
      <c r="CG283" s="7"/>
      <c r="CH283" s="7"/>
      <c r="CI283" s="7"/>
      <c r="CJ283" s="7"/>
      <c r="CL283" s="7"/>
      <c r="CN283" s="7"/>
      <c r="CP283" s="7"/>
      <c r="CR283" s="7"/>
      <c r="CT283" s="7"/>
      <c r="CV283" s="7"/>
      <c r="CW283" s="7"/>
      <c r="CY283" s="7"/>
      <c r="DA283" s="7"/>
      <c r="DC283" s="7"/>
      <c r="DE283" s="7"/>
      <c r="DG283" s="7"/>
      <c r="DI283" s="7"/>
      <c r="DK283" s="7"/>
      <c r="DM283" s="7"/>
      <c r="DO283" s="7"/>
      <c r="DQ283" s="7"/>
      <c r="DR283" s="7"/>
      <c r="DS283" s="7"/>
      <c r="DT283" s="7"/>
      <c r="DV283" s="7"/>
      <c r="DX283" s="7"/>
      <c r="DY283" s="7"/>
      <c r="DZ283" s="7"/>
      <c r="EB283" s="7"/>
      <c r="ED283" s="7"/>
      <c r="EF283" s="7"/>
      <c r="EG283" s="7"/>
      <c r="EI283" s="7"/>
      <c r="EJ283" s="7"/>
      <c r="EL283" s="7"/>
      <c r="EN283" s="7"/>
      <c r="EP283" s="7"/>
      <c r="ER283" s="7"/>
      <c r="ET283" s="7"/>
      <c r="EV283" s="7"/>
      <c r="EX283" s="7"/>
      <c r="EZ283" s="7"/>
      <c r="FB283" s="7"/>
      <c r="FD283" s="7"/>
      <c r="FE283" s="7"/>
      <c r="FF283" s="7"/>
      <c r="FH283" s="7"/>
      <c r="FJ283" s="7"/>
      <c r="FL283" s="7"/>
      <c r="FN283" s="7"/>
      <c r="FP283" s="7"/>
      <c r="FR283" s="7"/>
      <c r="FT283" s="7"/>
      <c r="FV283" s="7"/>
      <c r="FW283" s="7"/>
      <c r="FY283" s="7"/>
      <c r="GA283" s="7"/>
      <c r="GC283" s="7"/>
      <c r="GE283" s="7"/>
      <c r="GG283" s="7"/>
      <c r="GI283" s="7"/>
      <c r="GJ283" s="7"/>
      <c r="GK283" s="7"/>
      <c r="GL283" s="7"/>
      <c r="GM283" s="7"/>
      <c r="GN283" s="7"/>
      <c r="GO283" s="7"/>
      <c r="GP283" s="7"/>
      <c r="GR283" s="7"/>
      <c r="GT283" s="7"/>
      <c r="GV283" s="7"/>
      <c r="GX283" s="7"/>
      <c r="GZ283" s="7"/>
      <c r="HA283" s="7"/>
      <c r="HC283" s="7"/>
      <c r="HE283" s="7"/>
      <c r="HG283" s="7"/>
      <c r="HI283" s="7"/>
      <c r="HK283" s="7"/>
      <c r="HM283" s="7"/>
      <c r="HO283" s="7"/>
      <c r="HQ283" s="7"/>
      <c r="HS283" s="7"/>
      <c r="HU283" s="7"/>
      <c r="HW283" s="7"/>
      <c r="HY283" s="7"/>
      <c r="IA283" s="7"/>
      <c r="IC283" s="7"/>
      <c r="IE283" s="7"/>
      <c r="IF283" s="7"/>
      <c r="IG283" s="7"/>
      <c r="IH283" s="7"/>
      <c r="IJ283" s="7"/>
      <c r="IL283" s="7"/>
      <c r="IN283" s="7"/>
      <c r="IO283" s="7"/>
      <c r="IP283" s="7"/>
      <c r="IR283" s="7"/>
      <c r="IT283" s="7"/>
      <c r="IV283" s="7"/>
      <c r="IX283" s="7"/>
      <c r="IZ283" s="7"/>
      <c r="JB283" s="7"/>
      <c r="JD283" s="7"/>
      <c r="JF283" s="7"/>
      <c r="JG283" s="7"/>
      <c r="JI283" s="7"/>
      <c r="JK283" s="7"/>
      <c r="JM283" s="7"/>
      <c r="JO283" s="7"/>
      <c r="JP283" s="7"/>
      <c r="JQ283" s="7"/>
      <c r="JS283" s="7"/>
      <c r="JT283" s="7"/>
      <c r="JU283" s="7"/>
      <c r="JV283" s="7"/>
      <c r="JX283" s="7"/>
      <c r="JZ283" s="7"/>
      <c r="KB283" s="7"/>
      <c r="KD283" s="7"/>
      <c r="KF283" s="7"/>
      <c r="KH283" s="7"/>
      <c r="KJ283" s="7"/>
      <c r="KL283" s="7"/>
      <c r="KN283" s="7"/>
      <c r="KO283" s="7"/>
      <c r="KP283" s="7"/>
      <c r="KQ283" s="7"/>
      <c r="KR283" s="7"/>
      <c r="KT283" s="7"/>
      <c r="KV283" s="7"/>
      <c r="KX283" s="7"/>
      <c r="KZ283" s="7"/>
      <c r="LB283" s="7"/>
      <c r="LD283" s="7"/>
      <c r="LF283" s="7"/>
      <c r="LH283" s="7"/>
      <c r="LJ283" s="7"/>
      <c r="LL283" s="7"/>
      <c r="LN283" s="7"/>
      <c r="LP283" s="7"/>
      <c r="LR283" s="7"/>
      <c r="LT283" s="7"/>
      <c r="LV283" s="7"/>
      <c r="LX283" s="7"/>
      <c r="LY283" s="7"/>
      <c r="LZ283" s="7"/>
      <c r="MA283" s="7"/>
      <c r="MB283" s="7"/>
      <c r="MC283" s="7"/>
      <c r="ME283" s="7"/>
      <c r="MG283" s="7"/>
      <c r="MH283" s="7"/>
      <c r="MJ283" s="7"/>
      <c r="ML283" s="7"/>
      <c r="MM283" s="7"/>
      <c r="MN283" s="7"/>
      <c r="MO283" s="7"/>
      <c r="MQ283" s="7"/>
      <c r="MS283" s="7"/>
      <c r="MU283" s="7"/>
      <c r="MV283" s="7"/>
      <c r="MX283" s="7"/>
      <c r="MY283" s="7"/>
      <c r="MZ283" s="7"/>
      <c r="NB283" s="7"/>
      <c r="ND283" s="7"/>
      <c r="NF283" s="7"/>
      <c r="NH283" s="7"/>
      <c r="NJ283" s="7"/>
      <c r="NL283" s="7"/>
      <c r="NM283" s="7"/>
      <c r="NN283" s="7"/>
      <c r="NO283" s="7"/>
      <c r="NP283" s="7"/>
      <c r="NR283" s="7"/>
      <c r="NT283" s="7"/>
      <c r="NU283" s="7"/>
      <c r="NW283" s="7"/>
      <c r="NY283" s="7"/>
      <c r="OA283" s="7"/>
      <c r="OC283" s="7"/>
      <c r="OE283" s="7"/>
      <c r="OG283" s="7"/>
      <c r="OI283" s="7"/>
      <c r="OK283" s="7"/>
      <c r="OM283" s="7"/>
      <c r="OO283" s="7"/>
      <c r="OQ283" s="7"/>
      <c r="OS283" s="7"/>
      <c r="OT283" s="7"/>
      <c r="OV283" s="7"/>
      <c r="OX283" s="7"/>
      <c r="OZ283" s="7"/>
      <c r="PB283" s="7"/>
      <c r="PD283" s="7"/>
      <c r="PF283" s="7"/>
      <c r="PH283" s="7"/>
      <c r="PJ283" s="7"/>
      <c r="PL283" s="7"/>
      <c r="PN283" s="7"/>
      <c r="PP283" s="7"/>
      <c r="PQ283" s="7"/>
      <c r="PR283" s="7"/>
      <c r="PS283" s="7"/>
      <c r="PT283" s="7"/>
      <c r="PV283" s="7"/>
      <c r="PX283" s="7"/>
      <c r="PZ283" s="7"/>
      <c r="QB283" s="7"/>
      <c r="QD283" s="7"/>
      <c r="QF283" s="7"/>
      <c r="QH283" s="7"/>
      <c r="QJ283" s="7"/>
      <c r="QL283" s="7"/>
      <c r="QN283" s="7"/>
      <c r="QO283" s="7"/>
      <c r="QQ283" s="7"/>
      <c r="QS283" s="7"/>
      <c r="QU283" s="7"/>
      <c r="QV283" s="7"/>
      <c r="QX283" s="7"/>
      <c r="QZ283" s="7"/>
      <c r="RB283" s="7"/>
      <c r="RD283" s="7"/>
      <c r="RF283" s="7"/>
      <c r="RH283" s="7"/>
      <c r="RJ283" s="7"/>
      <c r="RL283" s="7"/>
      <c r="RN283" s="7"/>
      <c r="RP283" s="7"/>
      <c r="RR283" s="7"/>
      <c r="RT283" s="7"/>
      <c r="RV283" s="7"/>
      <c r="RW283" s="7"/>
      <c r="RX283" s="7"/>
      <c r="RZ283" s="7"/>
      <c r="SB283" s="7"/>
      <c r="SD283" s="7"/>
      <c r="SE283" s="7"/>
      <c r="SF283" s="7"/>
      <c r="SH283" s="7"/>
      <c r="SJ283" s="7"/>
      <c r="SL283" s="7"/>
      <c r="SN283" s="7"/>
      <c r="SP283" s="7"/>
      <c r="SR283" s="7"/>
      <c r="ST283" s="7"/>
      <c r="SV283" s="7"/>
      <c r="SW283" s="7"/>
      <c r="SY283" s="7"/>
      <c r="TA283" s="7"/>
      <c r="TC283" s="7"/>
      <c r="TE283" s="7"/>
      <c r="TG283" s="7"/>
      <c r="TI283" s="7"/>
      <c r="TK283" s="7"/>
      <c r="TM283" s="7"/>
      <c r="TO283" s="7"/>
      <c r="TQ283" s="7"/>
      <c r="TS283" s="7"/>
      <c r="TU283" s="7"/>
      <c r="TW283" s="7"/>
      <c r="TY283" s="7"/>
      <c r="UA283" s="7"/>
      <c r="UC283" s="7"/>
      <c r="UE283" s="7"/>
      <c r="UG283" s="7"/>
      <c r="UI283" s="7"/>
      <c r="UK283" s="7"/>
      <c r="UM283" s="7"/>
      <c r="UO283" s="7"/>
      <c r="UQ283" s="7"/>
      <c r="US283" s="7"/>
      <c r="UU283" s="7"/>
      <c r="UW283" s="7"/>
      <c r="UY283" s="7"/>
      <c r="VA283" s="7"/>
      <c r="VC283" s="7"/>
      <c r="VE283" s="7"/>
      <c r="VG283" s="7"/>
      <c r="VI283" s="7"/>
      <c r="VK283" s="7"/>
      <c r="VM283" s="7"/>
      <c r="VO283" s="7"/>
      <c r="VQ283" s="7"/>
      <c r="VS283" s="7"/>
      <c r="VU283" s="7"/>
      <c r="VW283" s="7"/>
      <c r="VY283" s="7"/>
      <c r="WA283" s="7"/>
      <c r="WC283" s="7"/>
      <c r="WE283" s="7"/>
      <c r="WG283" s="7"/>
      <c r="WI283" s="7"/>
      <c r="WK283" s="7"/>
      <c r="WM283" s="7"/>
      <c r="WO283" s="7"/>
      <c r="WQ283" s="7"/>
      <c r="WS283" s="7"/>
      <c r="WU283" s="7"/>
      <c r="WW283" s="7"/>
      <c r="WY283" s="7"/>
      <c r="XA283" s="7"/>
      <c r="XC283" s="7"/>
      <c r="XE283" s="7"/>
      <c r="XG283" s="7"/>
      <c r="XI283" s="7"/>
      <c r="XK283" s="7"/>
      <c r="XM283" s="7"/>
      <c r="XO283" s="7"/>
      <c r="XQ283" s="7"/>
      <c r="XS283" s="7"/>
      <c r="XU283" s="7"/>
      <c r="XW283" s="7"/>
      <c r="XY283" s="7"/>
      <c r="YA283" s="7"/>
      <c r="YC283" s="7"/>
      <c r="YE283" s="7"/>
      <c r="YG283" s="7"/>
      <c r="YI283" s="7"/>
      <c r="YK283" s="7"/>
      <c r="YM283" s="7"/>
    </row>
    <row r="284" spans="5:663" s="80" customFormat="1" x14ac:dyDescent="0.2">
      <c r="E284" s="7"/>
      <c r="G284" s="7"/>
      <c r="I284" s="7"/>
      <c r="K284" s="7"/>
      <c r="M284" s="7"/>
      <c r="O284" s="7"/>
      <c r="Q284" s="7"/>
      <c r="S284" s="7"/>
      <c r="U284" s="7"/>
      <c r="W284" s="7"/>
      <c r="Y284" s="7"/>
      <c r="AA284" s="7"/>
      <c r="AC284" s="7"/>
      <c r="AE284" s="7"/>
      <c r="AG284" s="7"/>
      <c r="AH284" s="7"/>
      <c r="AI284" s="7"/>
      <c r="AJ284" s="7"/>
      <c r="AK284" s="7"/>
      <c r="AL284" s="7"/>
      <c r="AM284" s="7"/>
      <c r="AO284" s="7"/>
      <c r="AQ284" s="7"/>
      <c r="AS284" s="7"/>
      <c r="AU284" s="7"/>
      <c r="AW284" s="7"/>
      <c r="AY284" s="7"/>
      <c r="BA284" s="7"/>
      <c r="BC284" s="7"/>
      <c r="BE284" s="7"/>
      <c r="BG284" s="7"/>
      <c r="BI284" s="7"/>
      <c r="BK284" s="7"/>
      <c r="BM284" s="7"/>
      <c r="BO284" s="7"/>
      <c r="BQ284" s="7"/>
      <c r="BS284" s="7"/>
      <c r="BT284" s="7"/>
      <c r="BU284" s="7"/>
      <c r="BW284" s="7"/>
      <c r="BY284" s="7"/>
      <c r="CA284" s="7"/>
      <c r="CC284" s="7"/>
      <c r="CE284" s="7"/>
      <c r="CG284" s="7"/>
      <c r="CH284" s="7"/>
      <c r="CI284" s="7"/>
      <c r="CJ284" s="7"/>
      <c r="CL284" s="7"/>
      <c r="CN284" s="7"/>
      <c r="CP284" s="7"/>
      <c r="CR284" s="7"/>
      <c r="CT284" s="7"/>
      <c r="CV284" s="7"/>
      <c r="CW284" s="7"/>
      <c r="CY284" s="7"/>
      <c r="DA284" s="7"/>
      <c r="DC284" s="7"/>
      <c r="DE284" s="7"/>
      <c r="DG284" s="7"/>
      <c r="DI284" s="7"/>
      <c r="DK284" s="7"/>
      <c r="DM284" s="7"/>
      <c r="DO284" s="7"/>
      <c r="DQ284" s="7"/>
      <c r="DR284" s="7"/>
      <c r="DS284" s="7"/>
      <c r="DT284" s="7"/>
      <c r="DV284" s="7"/>
      <c r="DX284" s="7"/>
      <c r="DY284" s="7"/>
      <c r="DZ284" s="7"/>
      <c r="EB284" s="7"/>
      <c r="ED284" s="7"/>
      <c r="EF284" s="7"/>
      <c r="EG284" s="7"/>
      <c r="EI284" s="7"/>
      <c r="EJ284" s="7"/>
      <c r="EL284" s="7"/>
      <c r="EN284" s="7"/>
      <c r="EP284" s="7"/>
      <c r="ER284" s="7"/>
      <c r="ET284" s="7"/>
      <c r="EV284" s="7"/>
      <c r="EX284" s="7"/>
      <c r="EZ284" s="7"/>
      <c r="FB284" s="7"/>
      <c r="FD284" s="7"/>
      <c r="FE284" s="7"/>
      <c r="FF284" s="7"/>
      <c r="FH284" s="7"/>
      <c r="FJ284" s="7"/>
      <c r="FL284" s="7"/>
      <c r="FN284" s="7"/>
      <c r="FP284" s="7"/>
      <c r="FR284" s="7"/>
      <c r="FT284" s="7"/>
      <c r="FV284" s="7"/>
      <c r="FW284" s="7"/>
      <c r="FY284" s="7"/>
      <c r="GA284" s="7"/>
      <c r="GC284" s="7"/>
      <c r="GE284" s="7"/>
      <c r="GG284" s="7"/>
      <c r="GI284" s="7"/>
      <c r="GJ284" s="7"/>
      <c r="GK284" s="7"/>
      <c r="GL284" s="7"/>
      <c r="GM284" s="7"/>
      <c r="GN284" s="7"/>
      <c r="GO284" s="7"/>
      <c r="GP284" s="7"/>
      <c r="GR284" s="7"/>
      <c r="GT284" s="7"/>
      <c r="GV284" s="7"/>
      <c r="GX284" s="7"/>
      <c r="GZ284" s="7"/>
      <c r="HA284" s="7"/>
      <c r="HC284" s="7"/>
      <c r="HE284" s="7"/>
      <c r="HG284" s="7"/>
      <c r="HI284" s="7"/>
      <c r="HK284" s="7"/>
      <c r="HM284" s="7"/>
      <c r="HO284" s="7"/>
      <c r="HQ284" s="7"/>
      <c r="HS284" s="7"/>
      <c r="HU284" s="7"/>
      <c r="HW284" s="7"/>
      <c r="HY284" s="7"/>
      <c r="IA284" s="7"/>
      <c r="IC284" s="7"/>
      <c r="IE284" s="7"/>
      <c r="IF284" s="7"/>
      <c r="IG284" s="7"/>
      <c r="IH284" s="7"/>
      <c r="IJ284" s="7"/>
      <c r="IL284" s="7"/>
      <c r="IN284" s="7"/>
      <c r="IO284" s="7"/>
      <c r="IP284" s="7"/>
      <c r="IR284" s="7"/>
      <c r="IT284" s="7"/>
      <c r="IV284" s="7"/>
      <c r="IX284" s="7"/>
      <c r="IZ284" s="7"/>
      <c r="JB284" s="7"/>
      <c r="JD284" s="7"/>
      <c r="JF284" s="7"/>
      <c r="JG284" s="7"/>
      <c r="JI284" s="7"/>
      <c r="JK284" s="7"/>
      <c r="JM284" s="7"/>
      <c r="JO284" s="7"/>
      <c r="JP284" s="7"/>
      <c r="JQ284" s="7"/>
      <c r="JS284" s="7"/>
      <c r="JT284" s="7"/>
      <c r="JU284" s="7"/>
      <c r="JV284" s="7"/>
      <c r="JX284" s="7"/>
      <c r="JZ284" s="7"/>
      <c r="KB284" s="7"/>
      <c r="KD284" s="7"/>
      <c r="KF284" s="7"/>
      <c r="KH284" s="7"/>
      <c r="KJ284" s="7"/>
      <c r="KL284" s="7"/>
      <c r="KN284" s="7"/>
      <c r="KO284" s="7"/>
      <c r="KP284" s="7"/>
      <c r="KQ284" s="7"/>
      <c r="KR284" s="7"/>
      <c r="KT284" s="7"/>
      <c r="KV284" s="7"/>
      <c r="KX284" s="7"/>
      <c r="KZ284" s="7"/>
      <c r="LB284" s="7"/>
      <c r="LD284" s="7"/>
      <c r="LF284" s="7"/>
      <c r="LH284" s="7"/>
      <c r="LJ284" s="7"/>
      <c r="LL284" s="7"/>
      <c r="LN284" s="7"/>
      <c r="LP284" s="7"/>
      <c r="LR284" s="7"/>
      <c r="LT284" s="7"/>
      <c r="LV284" s="7"/>
      <c r="LX284" s="7"/>
      <c r="LY284" s="7"/>
      <c r="LZ284" s="7"/>
      <c r="MA284" s="7"/>
      <c r="MB284" s="7"/>
      <c r="MC284" s="7"/>
      <c r="ME284" s="7"/>
      <c r="MG284" s="7"/>
      <c r="MH284" s="7"/>
      <c r="MJ284" s="7"/>
      <c r="ML284" s="7"/>
      <c r="MM284" s="7"/>
      <c r="MN284" s="7"/>
      <c r="MO284" s="7"/>
      <c r="MQ284" s="7"/>
      <c r="MS284" s="7"/>
      <c r="MU284" s="7"/>
      <c r="MV284" s="7"/>
      <c r="MX284" s="7"/>
      <c r="MY284" s="7"/>
      <c r="MZ284" s="7"/>
      <c r="NB284" s="7"/>
      <c r="ND284" s="7"/>
      <c r="NF284" s="7"/>
      <c r="NH284" s="7"/>
      <c r="NJ284" s="7"/>
      <c r="NL284" s="7"/>
      <c r="NM284" s="7"/>
      <c r="NN284" s="7"/>
      <c r="NO284" s="7"/>
      <c r="NP284" s="7"/>
      <c r="NR284" s="7"/>
      <c r="NT284" s="7"/>
      <c r="NU284" s="7"/>
      <c r="NW284" s="7"/>
      <c r="NY284" s="7"/>
      <c r="OA284" s="7"/>
      <c r="OC284" s="7"/>
      <c r="OE284" s="7"/>
      <c r="OG284" s="7"/>
      <c r="OI284" s="7"/>
      <c r="OK284" s="7"/>
      <c r="OM284" s="7"/>
      <c r="OO284" s="7"/>
      <c r="OQ284" s="7"/>
      <c r="OS284" s="7"/>
      <c r="OT284" s="7"/>
      <c r="OV284" s="7"/>
      <c r="OX284" s="7"/>
      <c r="OZ284" s="7"/>
      <c r="PB284" s="7"/>
      <c r="PD284" s="7"/>
      <c r="PF284" s="7"/>
      <c r="PH284" s="7"/>
      <c r="PJ284" s="7"/>
      <c r="PL284" s="7"/>
      <c r="PN284" s="7"/>
      <c r="PP284" s="7"/>
      <c r="PQ284" s="7"/>
      <c r="PR284" s="7"/>
      <c r="PS284" s="7"/>
      <c r="PT284" s="7"/>
      <c r="PV284" s="7"/>
      <c r="PX284" s="7"/>
      <c r="PZ284" s="7"/>
      <c r="QB284" s="7"/>
      <c r="QD284" s="7"/>
      <c r="QF284" s="7"/>
      <c r="QH284" s="7"/>
      <c r="QJ284" s="7"/>
      <c r="QL284" s="7"/>
      <c r="QN284" s="7"/>
      <c r="QO284" s="7"/>
      <c r="QQ284" s="7"/>
      <c r="QS284" s="7"/>
      <c r="QU284" s="7"/>
      <c r="QV284" s="7"/>
      <c r="QX284" s="7"/>
      <c r="QZ284" s="7"/>
      <c r="RB284" s="7"/>
      <c r="RD284" s="7"/>
      <c r="RF284" s="7"/>
      <c r="RH284" s="7"/>
      <c r="RJ284" s="7"/>
      <c r="RL284" s="7"/>
      <c r="RN284" s="7"/>
      <c r="RP284" s="7"/>
      <c r="RR284" s="7"/>
      <c r="RT284" s="7"/>
      <c r="RV284" s="7"/>
      <c r="RW284" s="7"/>
      <c r="RX284" s="7"/>
      <c r="RZ284" s="7"/>
      <c r="SB284" s="7"/>
      <c r="SD284" s="7"/>
      <c r="SE284" s="7"/>
      <c r="SF284" s="7"/>
      <c r="SH284" s="7"/>
      <c r="SJ284" s="7"/>
      <c r="SL284" s="7"/>
      <c r="SN284" s="7"/>
      <c r="SP284" s="7"/>
      <c r="SR284" s="7"/>
      <c r="ST284" s="7"/>
      <c r="SV284" s="7"/>
      <c r="SW284" s="7"/>
      <c r="SY284" s="7"/>
      <c r="TA284" s="7"/>
      <c r="TC284" s="7"/>
      <c r="TE284" s="7"/>
      <c r="TG284" s="7"/>
      <c r="TI284" s="7"/>
      <c r="TK284" s="7"/>
      <c r="TM284" s="7"/>
      <c r="TO284" s="7"/>
      <c r="TQ284" s="7"/>
      <c r="TS284" s="7"/>
      <c r="TU284" s="7"/>
      <c r="TW284" s="7"/>
      <c r="TY284" s="7"/>
      <c r="UA284" s="7"/>
      <c r="UC284" s="7"/>
      <c r="UE284" s="7"/>
      <c r="UG284" s="7"/>
      <c r="UI284" s="7"/>
      <c r="UK284" s="7"/>
      <c r="UM284" s="7"/>
      <c r="UO284" s="7"/>
      <c r="UQ284" s="7"/>
      <c r="US284" s="7"/>
      <c r="UU284" s="7"/>
      <c r="UW284" s="7"/>
      <c r="UY284" s="7"/>
      <c r="VA284" s="7"/>
      <c r="VC284" s="7"/>
      <c r="VE284" s="7"/>
      <c r="VG284" s="7"/>
      <c r="VI284" s="7"/>
      <c r="VK284" s="7"/>
      <c r="VM284" s="7"/>
      <c r="VO284" s="7"/>
      <c r="VQ284" s="7"/>
      <c r="VS284" s="7"/>
      <c r="VU284" s="7"/>
      <c r="VW284" s="7"/>
      <c r="VY284" s="7"/>
      <c r="WA284" s="7"/>
      <c r="WC284" s="7"/>
      <c r="WE284" s="7"/>
      <c r="WG284" s="7"/>
      <c r="WI284" s="7"/>
      <c r="WK284" s="7"/>
      <c r="WM284" s="7"/>
      <c r="WO284" s="7"/>
      <c r="WQ284" s="7"/>
      <c r="WS284" s="7"/>
      <c r="WU284" s="7"/>
      <c r="WW284" s="7"/>
      <c r="WY284" s="7"/>
      <c r="XA284" s="7"/>
      <c r="XC284" s="7"/>
      <c r="XE284" s="7"/>
      <c r="XG284" s="7"/>
      <c r="XI284" s="7"/>
      <c r="XK284" s="7"/>
      <c r="XM284" s="7"/>
      <c r="XO284" s="7"/>
      <c r="XQ284" s="7"/>
      <c r="XS284" s="7"/>
      <c r="XU284" s="7"/>
      <c r="XW284" s="7"/>
      <c r="XY284" s="7"/>
      <c r="YA284" s="7"/>
      <c r="YC284" s="7"/>
      <c r="YE284" s="7"/>
      <c r="YG284" s="7"/>
      <c r="YI284" s="7"/>
      <c r="YK284" s="7"/>
      <c r="YM284" s="7"/>
    </row>
    <row r="285" spans="5:663" s="80" customFormat="1" x14ac:dyDescent="0.2">
      <c r="E285" s="7"/>
      <c r="G285" s="7"/>
      <c r="I285" s="7"/>
      <c r="K285" s="7"/>
      <c r="M285" s="7"/>
      <c r="O285" s="7"/>
      <c r="Q285" s="7"/>
      <c r="S285" s="7"/>
      <c r="U285" s="7"/>
      <c r="W285" s="7"/>
      <c r="Y285" s="7"/>
      <c r="AA285" s="7"/>
      <c r="AC285" s="7"/>
      <c r="AE285" s="7"/>
      <c r="AG285" s="7"/>
      <c r="AH285" s="7"/>
      <c r="AI285" s="7"/>
      <c r="AJ285" s="7"/>
      <c r="AK285" s="7"/>
      <c r="AL285" s="7"/>
      <c r="AM285" s="7"/>
      <c r="AO285" s="7"/>
      <c r="AQ285" s="7"/>
      <c r="AS285" s="7"/>
      <c r="AU285" s="7"/>
      <c r="AW285" s="7"/>
      <c r="AY285" s="7"/>
      <c r="BA285" s="7"/>
      <c r="BC285" s="7"/>
      <c r="BE285" s="7"/>
      <c r="BG285" s="7"/>
      <c r="BI285" s="7"/>
      <c r="BK285" s="7"/>
      <c r="BM285" s="7"/>
      <c r="BO285" s="7"/>
      <c r="BQ285" s="7"/>
      <c r="BS285" s="7"/>
      <c r="BT285" s="7"/>
      <c r="BU285" s="7"/>
      <c r="BW285" s="7"/>
      <c r="BY285" s="7"/>
      <c r="CA285" s="7"/>
      <c r="CC285" s="7"/>
      <c r="CE285" s="7"/>
      <c r="CG285" s="7"/>
      <c r="CH285" s="7"/>
      <c r="CI285" s="7"/>
      <c r="CJ285" s="7"/>
      <c r="CL285" s="7"/>
      <c r="CN285" s="7"/>
      <c r="CP285" s="7"/>
      <c r="CR285" s="7"/>
      <c r="CT285" s="7"/>
      <c r="CV285" s="7"/>
      <c r="CW285" s="7"/>
      <c r="CY285" s="7"/>
      <c r="DA285" s="7"/>
      <c r="DC285" s="7"/>
      <c r="DE285" s="7"/>
      <c r="DG285" s="7"/>
      <c r="DI285" s="7"/>
      <c r="DK285" s="7"/>
      <c r="DM285" s="7"/>
      <c r="DO285" s="7"/>
      <c r="DQ285" s="7"/>
      <c r="DR285" s="7"/>
      <c r="DS285" s="7"/>
      <c r="DT285" s="7"/>
      <c r="DV285" s="7"/>
      <c r="DX285" s="7"/>
      <c r="DY285" s="7"/>
      <c r="DZ285" s="7"/>
      <c r="EB285" s="7"/>
      <c r="ED285" s="7"/>
      <c r="EF285" s="7"/>
      <c r="EG285" s="7"/>
      <c r="EI285" s="7"/>
      <c r="EJ285" s="7"/>
      <c r="EL285" s="7"/>
      <c r="EN285" s="7"/>
      <c r="EP285" s="7"/>
      <c r="ER285" s="7"/>
      <c r="ET285" s="7"/>
      <c r="EV285" s="7"/>
      <c r="EX285" s="7"/>
      <c r="EZ285" s="7"/>
      <c r="FB285" s="7"/>
      <c r="FD285" s="7"/>
      <c r="FE285" s="7"/>
      <c r="FF285" s="7"/>
      <c r="FH285" s="7"/>
      <c r="FJ285" s="7"/>
      <c r="FL285" s="7"/>
      <c r="FN285" s="7"/>
      <c r="FP285" s="7"/>
      <c r="FR285" s="7"/>
      <c r="FT285" s="7"/>
      <c r="FV285" s="7"/>
      <c r="FW285" s="7"/>
      <c r="FY285" s="7"/>
      <c r="GA285" s="7"/>
      <c r="GC285" s="7"/>
      <c r="GE285" s="7"/>
      <c r="GG285" s="7"/>
      <c r="GI285" s="7"/>
      <c r="GJ285" s="7"/>
      <c r="GK285" s="7"/>
      <c r="GL285" s="7"/>
      <c r="GM285" s="7"/>
      <c r="GN285" s="7"/>
      <c r="GO285" s="7"/>
      <c r="GP285" s="7"/>
      <c r="GR285" s="7"/>
      <c r="GT285" s="7"/>
      <c r="GV285" s="7"/>
      <c r="GX285" s="7"/>
      <c r="GZ285" s="7"/>
      <c r="HA285" s="7"/>
      <c r="HC285" s="7"/>
      <c r="HE285" s="7"/>
      <c r="HG285" s="7"/>
      <c r="HI285" s="7"/>
      <c r="HK285" s="7"/>
      <c r="HM285" s="7"/>
      <c r="HO285" s="7"/>
      <c r="HQ285" s="7"/>
      <c r="HS285" s="7"/>
      <c r="HU285" s="7"/>
      <c r="HW285" s="7"/>
      <c r="HY285" s="7"/>
      <c r="IA285" s="7"/>
      <c r="IC285" s="7"/>
      <c r="IE285" s="7"/>
      <c r="IF285" s="7"/>
      <c r="IG285" s="7"/>
      <c r="IH285" s="7"/>
      <c r="IJ285" s="7"/>
      <c r="IL285" s="7"/>
      <c r="IN285" s="7"/>
      <c r="IO285" s="7"/>
      <c r="IP285" s="7"/>
      <c r="IR285" s="7"/>
      <c r="IT285" s="7"/>
      <c r="IV285" s="7"/>
      <c r="IX285" s="7"/>
      <c r="IZ285" s="7"/>
      <c r="JB285" s="7"/>
      <c r="JD285" s="7"/>
      <c r="JF285" s="7"/>
      <c r="JG285" s="7"/>
      <c r="JI285" s="7"/>
      <c r="JK285" s="7"/>
      <c r="JM285" s="7"/>
      <c r="JO285" s="7"/>
      <c r="JP285" s="7"/>
      <c r="JQ285" s="7"/>
      <c r="JS285" s="7"/>
      <c r="JT285" s="7"/>
      <c r="JU285" s="7"/>
      <c r="JV285" s="7"/>
      <c r="JX285" s="7"/>
      <c r="JZ285" s="7"/>
      <c r="KB285" s="7"/>
      <c r="KD285" s="7"/>
      <c r="KF285" s="7"/>
      <c r="KH285" s="7"/>
      <c r="KJ285" s="7"/>
      <c r="KL285" s="7"/>
      <c r="KN285" s="7"/>
      <c r="KO285" s="7"/>
      <c r="KP285" s="7"/>
      <c r="KQ285" s="7"/>
      <c r="KR285" s="7"/>
      <c r="KT285" s="7"/>
      <c r="KV285" s="7"/>
      <c r="KX285" s="7"/>
      <c r="KZ285" s="7"/>
      <c r="LB285" s="7"/>
      <c r="LD285" s="7"/>
      <c r="LF285" s="7"/>
      <c r="LH285" s="7"/>
      <c r="LJ285" s="7"/>
      <c r="LL285" s="7"/>
      <c r="LN285" s="7"/>
      <c r="LP285" s="7"/>
      <c r="LR285" s="7"/>
      <c r="LT285" s="7"/>
      <c r="LV285" s="7"/>
      <c r="LX285" s="7"/>
      <c r="LY285" s="7"/>
      <c r="LZ285" s="7"/>
      <c r="MA285" s="7"/>
      <c r="MB285" s="7"/>
      <c r="MC285" s="7"/>
      <c r="ME285" s="7"/>
      <c r="MG285" s="7"/>
      <c r="MH285" s="7"/>
      <c r="MJ285" s="7"/>
      <c r="ML285" s="7"/>
      <c r="MM285" s="7"/>
      <c r="MN285" s="7"/>
      <c r="MO285" s="7"/>
      <c r="MQ285" s="7"/>
      <c r="MS285" s="7"/>
      <c r="MU285" s="7"/>
      <c r="MV285" s="7"/>
      <c r="MX285" s="7"/>
      <c r="MY285" s="7"/>
      <c r="MZ285" s="7"/>
      <c r="NB285" s="7"/>
      <c r="ND285" s="7"/>
      <c r="NF285" s="7"/>
      <c r="NH285" s="7"/>
      <c r="NJ285" s="7"/>
      <c r="NL285" s="7"/>
      <c r="NM285" s="7"/>
      <c r="NN285" s="7"/>
      <c r="NO285" s="7"/>
      <c r="NP285" s="7"/>
      <c r="NR285" s="7"/>
      <c r="NT285" s="7"/>
      <c r="NU285" s="7"/>
      <c r="NW285" s="7"/>
      <c r="NY285" s="7"/>
      <c r="OA285" s="7"/>
      <c r="OC285" s="7"/>
      <c r="OE285" s="7"/>
      <c r="OG285" s="7"/>
      <c r="OI285" s="7"/>
      <c r="OK285" s="7"/>
      <c r="OM285" s="7"/>
      <c r="OO285" s="7"/>
      <c r="OQ285" s="7"/>
      <c r="OS285" s="7"/>
      <c r="OT285" s="7"/>
      <c r="OV285" s="7"/>
      <c r="OX285" s="7"/>
      <c r="OZ285" s="7"/>
      <c r="PB285" s="7"/>
      <c r="PD285" s="7"/>
      <c r="PF285" s="7"/>
      <c r="PH285" s="7"/>
      <c r="PJ285" s="7"/>
      <c r="PL285" s="7"/>
      <c r="PN285" s="7"/>
      <c r="PP285" s="7"/>
      <c r="PQ285" s="7"/>
      <c r="PR285" s="7"/>
      <c r="PS285" s="7"/>
      <c r="PT285" s="7"/>
      <c r="PV285" s="7"/>
      <c r="PX285" s="7"/>
      <c r="PZ285" s="7"/>
      <c r="QB285" s="7"/>
      <c r="QD285" s="7"/>
      <c r="QF285" s="7"/>
      <c r="QH285" s="7"/>
      <c r="QJ285" s="7"/>
      <c r="QL285" s="7"/>
      <c r="QN285" s="7"/>
      <c r="QO285" s="7"/>
      <c r="QQ285" s="7"/>
      <c r="QS285" s="7"/>
      <c r="QU285" s="7"/>
      <c r="QV285" s="7"/>
      <c r="QX285" s="7"/>
      <c r="QZ285" s="7"/>
      <c r="RB285" s="7"/>
      <c r="RD285" s="7"/>
      <c r="RF285" s="7"/>
      <c r="RH285" s="7"/>
      <c r="RJ285" s="7"/>
      <c r="RL285" s="7"/>
      <c r="RN285" s="7"/>
      <c r="RP285" s="7"/>
      <c r="RR285" s="7"/>
      <c r="RT285" s="7"/>
      <c r="RV285" s="7"/>
      <c r="RW285" s="7"/>
      <c r="RX285" s="7"/>
      <c r="RZ285" s="7"/>
      <c r="SB285" s="7"/>
      <c r="SD285" s="7"/>
      <c r="SE285" s="7"/>
      <c r="SF285" s="7"/>
      <c r="SH285" s="7"/>
      <c r="SJ285" s="7"/>
      <c r="SL285" s="7"/>
      <c r="SN285" s="7"/>
      <c r="SP285" s="7"/>
      <c r="SR285" s="7"/>
      <c r="ST285" s="7"/>
      <c r="SV285" s="7"/>
      <c r="SW285" s="7"/>
      <c r="SY285" s="7"/>
      <c r="TA285" s="7"/>
      <c r="TC285" s="7"/>
      <c r="TE285" s="7"/>
      <c r="TG285" s="7"/>
      <c r="TI285" s="7"/>
      <c r="TK285" s="7"/>
      <c r="TM285" s="7"/>
      <c r="TO285" s="7"/>
      <c r="TQ285" s="7"/>
      <c r="TS285" s="7"/>
      <c r="TU285" s="7"/>
      <c r="TW285" s="7"/>
      <c r="TY285" s="7"/>
      <c r="UA285" s="7"/>
      <c r="UC285" s="7"/>
      <c r="UE285" s="7"/>
      <c r="UG285" s="7"/>
      <c r="UI285" s="7"/>
      <c r="UK285" s="7"/>
      <c r="UM285" s="7"/>
      <c r="UO285" s="7"/>
      <c r="UQ285" s="7"/>
      <c r="US285" s="7"/>
      <c r="UU285" s="7"/>
      <c r="UW285" s="7"/>
      <c r="UY285" s="7"/>
      <c r="VA285" s="7"/>
      <c r="VC285" s="7"/>
      <c r="VE285" s="7"/>
      <c r="VG285" s="7"/>
      <c r="VI285" s="7"/>
      <c r="VK285" s="7"/>
      <c r="VM285" s="7"/>
      <c r="VO285" s="7"/>
      <c r="VQ285" s="7"/>
      <c r="VS285" s="7"/>
      <c r="VU285" s="7"/>
      <c r="VW285" s="7"/>
      <c r="VY285" s="7"/>
      <c r="WA285" s="7"/>
      <c r="WC285" s="7"/>
      <c r="WE285" s="7"/>
      <c r="WG285" s="7"/>
      <c r="WI285" s="7"/>
      <c r="WK285" s="7"/>
      <c r="WM285" s="7"/>
      <c r="WO285" s="7"/>
      <c r="WQ285" s="7"/>
      <c r="WS285" s="7"/>
      <c r="WU285" s="7"/>
      <c r="WW285" s="7"/>
      <c r="WY285" s="7"/>
      <c r="XA285" s="7"/>
      <c r="XC285" s="7"/>
      <c r="XE285" s="7"/>
      <c r="XG285" s="7"/>
      <c r="XI285" s="7"/>
      <c r="XK285" s="7"/>
      <c r="XM285" s="7"/>
      <c r="XO285" s="7"/>
      <c r="XQ285" s="7"/>
      <c r="XS285" s="7"/>
      <c r="XU285" s="7"/>
      <c r="XW285" s="7"/>
      <c r="XY285" s="7"/>
      <c r="YA285" s="7"/>
      <c r="YC285" s="7"/>
      <c r="YE285" s="7"/>
      <c r="YG285" s="7"/>
      <c r="YI285" s="7"/>
      <c r="YK285" s="7"/>
      <c r="YM285" s="7"/>
    </row>
    <row r="286" spans="5:663" s="80" customFormat="1" x14ac:dyDescent="0.2">
      <c r="E286" s="7"/>
      <c r="G286" s="7"/>
      <c r="I286" s="7"/>
      <c r="K286" s="7"/>
      <c r="M286" s="7"/>
      <c r="O286" s="7"/>
      <c r="Q286" s="7"/>
      <c r="S286" s="7"/>
      <c r="U286" s="7"/>
      <c r="W286" s="7"/>
      <c r="Y286" s="7"/>
      <c r="AA286" s="7"/>
      <c r="AC286" s="7"/>
      <c r="AE286" s="7"/>
      <c r="AG286" s="7"/>
      <c r="AH286" s="7"/>
      <c r="AI286" s="7"/>
      <c r="AJ286" s="7"/>
      <c r="AK286" s="7"/>
      <c r="AL286" s="7"/>
      <c r="AM286" s="7"/>
      <c r="AO286" s="7"/>
      <c r="AQ286" s="7"/>
      <c r="AS286" s="7"/>
      <c r="AU286" s="7"/>
      <c r="AW286" s="7"/>
      <c r="AY286" s="7"/>
      <c r="BA286" s="7"/>
      <c r="BC286" s="7"/>
      <c r="BE286" s="7"/>
      <c r="BG286" s="7"/>
      <c r="BI286" s="7"/>
      <c r="BK286" s="7"/>
      <c r="BM286" s="7"/>
      <c r="BO286" s="7"/>
      <c r="BQ286" s="7"/>
      <c r="BS286" s="7"/>
      <c r="BT286" s="7"/>
      <c r="BU286" s="7"/>
      <c r="BW286" s="7"/>
      <c r="BY286" s="7"/>
      <c r="CA286" s="7"/>
      <c r="CC286" s="7"/>
      <c r="CE286" s="7"/>
      <c r="CG286" s="7"/>
      <c r="CH286" s="7"/>
      <c r="CI286" s="7"/>
      <c r="CJ286" s="7"/>
      <c r="CL286" s="7"/>
      <c r="CN286" s="7"/>
      <c r="CP286" s="7"/>
      <c r="CR286" s="7"/>
      <c r="CT286" s="7"/>
      <c r="CV286" s="7"/>
      <c r="CW286" s="7"/>
      <c r="CY286" s="7"/>
      <c r="DA286" s="7"/>
      <c r="DC286" s="7"/>
      <c r="DE286" s="7"/>
      <c r="DG286" s="7"/>
      <c r="DI286" s="7"/>
      <c r="DK286" s="7"/>
      <c r="DM286" s="7"/>
      <c r="DO286" s="7"/>
      <c r="DQ286" s="7"/>
      <c r="DR286" s="7"/>
      <c r="DS286" s="7"/>
      <c r="DT286" s="7"/>
      <c r="DV286" s="7"/>
      <c r="DX286" s="7"/>
      <c r="DY286" s="7"/>
      <c r="DZ286" s="7"/>
      <c r="EB286" s="7"/>
      <c r="ED286" s="7"/>
      <c r="EF286" s="7"/>
      <c r="EG286" s="7"/>
      <c r="EI286" s="7"/>
      <c r="EJ286" s="7"/>
      <c r="EL286" s="7"/>
      <c r="EN286" s="7"/>
      <c r="EP286" s="7"/>
      <c r="ER286" s="7"/>
      <c r="ET286" s="7"/>
      <c r="EV286" s="7"/>
      <c r="EX286" s="7"/>
      <c r="EZ286" s="7"/>
      <c r="FB286" s="7"/>
      <c r="FD286" s="7"/>
      <c r="FE286" s="7"/>
      <c r="FF286" s="7"/>
      <c r="FH286" s="7"/>
      <c r="FJ286" s="7"/>
      <c r="FL286" s="7"/>
      <c r="FN286" s="7"/>
      <c r="FP286" s="7"/>
      <c r="FR286" s="7"/>
      <c r="FT286" s="7"/>
      <c r="FV286" s="7"/>
      <c r="FW286" s="7"/>
      <c r="FY286" s="7"/>
      <c r="GA286" s="7"/>
      <c r="GC286" s="7"/>
      <c r="GE286" s="7"/>
      <c r="GG286" s="7"/>
      <c r="GI286" s="7"/>
      <c r="GJ286" s="7"/>
      <c r="GK286" s="7"/>
      <c r="GL286" s="7"/>
      <c r="GM286" s="7"/>
      <c r="GN286" s="7"/>
      <c r="GO286" s="7"/>
      <c r="GP286" s="7"/>
      <c r="GR286" s="7"/>
      <c r="GT286" s="7"/>
      <c r="GV286" s="7"/>
      <c r="GX286" s="7"/>
      <c r="GZ286" s="7"/>
      <c r="HA286" s="7"/>
      <c r="HC286" s="7"/>
      <c r="HE286" s="7"/>
      <c r="HG286" s="7"/>
      <c r="HI286" s="7"/>
      <c r="HK286" s="7"/>
      <c r="HM286" s="7"/>
      <c r="HO286" s="7"/>
      <c r="HQ286" s="7"/>
      <c r="HS286" s="7"/>
      <c r="HU286" s="7"/>
      <c r="HW286" s="7"/>
      <c r="HY286" s="7"/>
      <c r="IA286" s="7"/>
      <c r="IC286" s="7"/>
      <c r="IE286" s="7"/>
      <c r="IF286" s="7"/>
      <c r="IG286" s="7"/>
      <c r="IH286" s="7"/>
      <c r="IJ286" s="7"/>
      <c r="IL286" s="7"/>
      <c r="IN286" s="7"/>
      <c r="IO286" s="7"/>
      <c r="IP286" s="7"/>
      <c r="IR286" s="7"/>
      <c r="IT286" s="7"/>
      <c r="IV286" s="7"/>
      <c r="IX286" s="7"/>
      <c r="IZ286" s="7"/>
      <c r="JB286" s="7"/>
      <c r="JD286" s="7"/>
      <c r="JF286" s="7"/>
      <c r="JG286" s="7"/>
      <c r="JI286" s="7"/>
      <c r="JK286" s="7"/>
      <c r="JM286" s="7"/>
      <c r="JO286" s="7"/>
      <c r="JP286" s="7"/>
      <c r="JQ286" s="7"/>
      <c r="JS286" s="7"/>
      <c r="JT286" s="7"/>
      <c r="JU286" s="7"/>
      <c r="JV286" s="7"/>
      <c r="JX286" s="7"/>
      <c r="JZ286" s="7"/>
      <c r="KB286" s="7"/>
      <c r="KD286" s="7"/>
      <c r="KF286" s="7"/>
      <c r="KH286" s="7"/>
      <c r="KJ286" s="7"/>
      <c r="KL286" s="7"/>
      <c r="KN286" s="7"/>
      <c r="KO286" s="7"/>
      <c r="KP286" s="7"/>
      <c r="KQ286" s="7"/>
      <c r="KR286" s="7"/>
      <c r="KT286" s="7"/>
      <c r="KV286" s="7"/>
      <c r="KX286" s="7"/>
      <c r="KZ286" s="7"/>
      <c r="LB286" s="7"/>
      <c r="LD286" s="7"/>
      <c r="LF286" s="7"/>
      <c r="LH286" s="7"/>
      <c r="LJ286" s="7"/>
      <c r="LL286" s="7"/>
      <c r="LN286" s="7"/>
      <c r="LP286" s="7"/>
      <c r="LR286" s="7"/>
      <c r="LT286" s="7"/>
      <c r="LV286" s="7"/>
      <c r="LX286" s="7"/>
      <c r="LY286" s="7"/>
      <c r="LZ286" s="7"/>
      <c r="MA286" s="7"/>
      <c r="MB286" s="7"/>
      <c r="MC286" s="7"/>
      <c r="ME286" s="7"/>
      <c r="MG286" s="7"/>
      <c r="MH286" s="7"/>
      <c r="MJ286" s="7"/>
      <c r="ML286" s="7"/>
      <c r="MM286" s="7"/>
      <c r="MN286" s="7"/>
      <c r="MO286" s="7"/>
      <c r="MQ286" s="7"/>
      <c r="MS286" s="7"/>
      <c r="MU286" s="7"/>
      <c r="MV286" s="7"/>
      <c r="MX286" s="7"/>
      <c r="MY286" s="7"/>
      <c r="MZ286" s="7"/>
      <c r="NB286" s="7"/>
      <c r="ND286" s="7"/>
      <c r="NF286" s="7"/>
      <c r="NH286" s="7"/>
      <c r="NJ286" s="7"/>
      <c r="NL286" s="7"/>
      <c r="NM286" s="7"/>
      <c r="NN286" s="7"/>
      <c r="NO286" s="7"/>
      <c r="NP286" s="7"/>
      <c r="NR286" s="7"/>
      <c r="NT286" s="7"/>
      <c r="NU286" s="7"/>
      <c r="NW286" s="7"/>
      <c r="NY286" s="7"/>
      <c r="OA286" s="7"/>
      <c r="OC286" s="7"/>
      <c r="OE286" s="7"/>
      <c r="OG286" s="7"/>
      <c r="OI286" s="7"/>
      <c r="OK286" s="7"/>
      <c r="OM286" s="7"/>
      <c r="OO286" s="7"/>
      <c r="OQ286" s="7"/>
      <c r="OS286" s="7"/>
      <c r="OT286" s="7"/>
      <c r="OV286" s="7"/>
      <c r="OX286" s="7"/>
      <c r="OZ286" s="7"/>
      <c r="PB286" s="7"/>
      <c r="PD286" s="7"/>
      <c r="PF286" s="7"/>
      <c r="PH286" s="7"/>
      <c r="PJ286" s="7"/>
      <c r="PL286" s="7"/>
      <c r="PN286" s="7"/>
      <c r="PP286" s="7"/>
      <c r="PQ286" s="7"/>
      <c r="PR286" s="7"/>
      <c r="PS286" s="7"/>
      <c r="PT286" s="7"/>
      <c r="PV286" s="7"/>
      <c r="PX286" s="7"/>
      <c r="PZ286" s="7"/>
      <c r="QB286" s="7"/>
      <c r="QD286" s="7"/>
      <c r="QF286" s="7"/>
      <c r="QH286" s="7"/>
      <c r="QJ286" s="7"/>
      <c r="QL286" s="7"/>
      <c r="QN286" s="7"/>
      <c r="QO286" s="7"/>
      <c r="QQ286" s="7"/>
      <c r="QS286" s="7"/>
      <c r="QU286" s="7"/>
      <c r="QV286" s="7"/>
      <c r="QX286" s="7"/>
      <c r="QZ286" s="7"/>
      <c r="RB286" s="7"/>
      <c r="RD286" s="7"/>
      <c r="RF286" s="7"/>
      <c r="RH286" s="7"/>
      <c r="RJ286" s="7"/>
      <c r="RL286" s="7"/>
      <c r="RN286" s="7"/>
      <c r="RP286" s="7"/>
      <c r="RR286" s="7"/>
      <c r="RT286" s="7"/>
      <c r="RV286" s="7"/>
      <c r="RW286" s="7"/>
      <c r="RX286" s="7"/>
      <c r="RZ286" s="7"/>
      <c r="SB286" s="7"/>
      <c r="SD286" s="7"/>
      <c r="SE286" s="7"/>
      <c r="SF286" s="7"/>
      <c r="SH286" s="7"/>
      <c r="SJ286" s="7"/>
      <c r="SL286" s="7"/>
      <c r="SN286" s="7"/>
      <c r="SP286" s="7"/>
      <c r="SR286" s="7"/>
      <c r="ST286" s="7"/>
      <c r="SV286" s="7"/>
      <c r="SW286" s="7"/>
      <c r="SY286" s="7"/>
      <c r="TA286" s="7"/>
      <c r="TC286" s="7"/>
      <c r="TE286" s="7"/>
      <c r="TG286" s="7"/>
      <c r="TI286" s="7"/>
      <c r="TK286" s="7"/>
      <c r="TM286" s="7"/>
      <c r="TO286" s="7"/>
      <c r="TQ286" s="7"/>
      <c r="TS286" s="7"/>
      <c r="TU286" s="7"/>
      <c r="TW286" s="7"/>
      <c r="TY286" s="7"/>
      <c r="UA286" s="7"/>
      <c r="UC286" s="7"/>
      <c r="UE286" s="7"/>
      <c r="UG286" s="7"/>
      <c r="UI286" s="7"/>
      <c r="UK286" s="7"/>
      <c r="UM286" s="7"/>
      <c r="UO286" s="7"/>
      <c r="UQ286" s="7"/>
      <c r="US286" s="7"/>
      <c r="UU286" s="7"/>
      <c r="UW286" s="7"/>
      <c r="UY286" s="7"/>
      <c r="VA286" s="7"/>
      <c r="VC286" s="7"/>
      <c r="VE286" s="7"/>
      <c r="VG286" s="7"/>
      <c r="VI286" s="7"/>
      <c r="VK286" s="7"/>
      <c r="VM286" s="7"/>
      <c r="VO286" s="7"/>
      <c r="VQ286" s="7"/>
      <c r="VS286" s="7"/>
      <c r="VU286" s="7"/>
      <c r="VW286" s="7"/>
      <c r="VY286" s="7"/>
      <c r="WA286" s="7"/>
      <c r="WC286" s="7"/>
      <c r="WE286" s="7"/>
      <c r="WG286" s="7"/>
      <c r="WI286" s="7"/>
      <c r="WK286" s="7"/>
      <c r="WM286" s="7"/>
      <c r="WO286" s="7"/>
      <c r="WQ286" s="7"/>
      <c r="WS286" s="7"/>
      <c r="WU286" s="7"/>
      <c r="WW286" s="7"/>
      <c r="WY286" s="7"/>
      <c r="XA286" s="7"/>
      <c r="XC286" s="7"/>
      <c r="XE286" s="7"/>
      <c r="XG286" s="7"/>
      <c r="XI286" s="7"/>
      <c r="XK286" s="7"/>
      <c r="XM286" s="7"/>
      <c r="XO286" s="7"/>
      <c r="XQ286" s="7"/>
      <c r="XS286" s="7"/>
      <c r="XU286" s="7"/>
      <c r="XW286" s="7"/>
      <c r="XY286" s="7"/>
      <c r="YA286" s="7"/>
      <c r="YC286" s="7"/>
      <c r="YE286" s="7"/>
      <c r="YG286" s="7"/>
      <c r="YI286" s="7"/>
      <c r="YK286" s="7"/>
      <c r="YM286" s="7"/>
    </row>
    <row r="287" spans="5:663" s="80" customFormat="1" x14ac:dyDescent="0.2">
      <c r="E287" s="7"/>
      <c r="G287" s="7"/>
      <c r="I287" s="7"/>
      <c r="K287" s="7"/>
      <c r="M287" s="7"/>
      <c r="O287" s="7"/>
      <c r="Q287" s="7"/>
      <c r="S287" s="7"/>
      <c r="U287" s="7"/>
      <c r="W287" s="7"/>
      <c r="Y287" s="7"/>
      <c r="AA287" s="7"/>
      <c r="AC287" s="7"/>
      <c r="AE287" s="7"/>
      <c r="AG287" s="7"/>
      <c r="AH287" s="7"/>
      <c r="AI287" s="7"/>
      <c r="AJ287" s="7"/>
      <c r="AK287" s="7"/>
      <c r="AL287" s="7"/>
      <c r="AM287" s="7"/>
      <c r="AO287" s="7"/>
      <c r="AQ287" s="7"/>
      <c r="AS287" s="7"/>
      <c r="AU287" s="7"/>
      <c r="AW287" s="7"/>
      <c r="AY287" s="7"/>
      <c r="BA287" s="7"/>
      <c r="BC287" s="7"/>
      <c r="BE287" s="7"/>
      <c r="BG287" s="7"/>
      <c r="BI287" s="7"/>
      <c r="BK287" s="7"/>
      <c r="BM287" s="7"/>
      <c r="BO287" s="7"/>
      <c r="BQ287" s="7"/>
      <c r="BS287" s="7"/>
      <c r="BT287" s="7"/>
      <c r="BU287" s="7"/>
      <c r="BW287" s="7"/>
      <c r="BY287" s="7"/>
      <c r="CA287" s="7"/>
      <c r="CC287" s="7"/>
      <c r="CE287" s="7"/>
      <c r="CG287" s="7"/>
      <c r="CH287" s="7"/>
      <c r="CI287" s="7"/>
      <c r="CJ287" s="7"/>
      <c r="CL287" s="7"/>
      <c r="CN287" s="7"/>
      <c r="CP287" s="7"/>
      <c r="CR287" s="7"/>
      <c r="CT287" s="7"/>
      <c r="CV287" s="7"/>
      <c r="CW287" s="7"/>
      <c r="CY287" s="7"/>
      <c r="DA287" s="7"/>
      <c r="DC287" s="7"/>
      <c r="DE287" s="7"/>
      <c r="DG287" s="7"/>
      <c r="DI287" s="7"/>
      <c r="DK287" s="7"/>
      <c r="DM287" s="7"/>
      <c r="DO287" s="7"/>
      <c r="DQ287" s="7"/>
      <c r="DR287" s="7"/>
      <c r="DS287" s="7"/>
      <c r="DT287" s="7"/>
      <c r="DV287" s="7"/>
      <c r="DX287" s="7"/>
      <c r="DY287" s="7"/>
      <c r="DZ287" s="7"/>
      <c r="EB287" s="7"/>
      <c r="ED287" s="7"/>
      <c r="EF287" s="7"/>
      <c r="EG287" s="7"/>
      <c r="EI287" s="7"/>
      <c r="EJ287" s="7"/>
      <c r="EL287" s="7"/>
      <c r="EN287" s="7"/>
      <c r="EP287" s="7"/>
      <c r="ER287" s="7"/>
      <c r="ET287" s="7"/>
      <c r="EV287" s="7"/>
      <c r="EX287" s="7"/>
      <c r="EZ287" s="7"/>
      <c r="FB287" s="7"/>
      <c r="FD287" s="7"/>
      <c r="FE287" s="7"/>
      <c r="FF287" s="7"/>
      <c r="FH287" s="7"/>
      <c r="FJ287" s="7"/>
      <c r="FL287" s="7"/>
      <c r="FN287" s="7"/>
      <c r="FP287" s="7"/>
      <c r="FR287" s="7"/>
      <c r="FT287" s="7"/>
      <c r="FV287" s="7"/>
      <c r="FW287" s="7"/>
      <c r="FY287" s="7"/>
      <c r="GA287" s="7"/>
      <c r="GC287" s="7"/>
      <c r="GE287" s="7"/>
      <c r="GG287" s="7"/>
      <c r="GI287" s="7"/>
      <c r="GJ287" s="7"/>
      <c r="GK287" s="7"/>
      <c r="GL287" s="7"/>
      <c r="GM287" s="7"/>
      <c r="GN287" s="7"/>
      <c r="GO287" s="7"/>
      <c r="GP287" s="7"/>
      <c r="GR287" s="7"/>
      <c r="GT287" s="7"/>
      <c r="GV287" s="7"/>
      <c r="GX287" s="7"/>
      <c r="GZ287" s="7"/>
      <c r="HA287" s="7"/>
      <c r="HC287" s="7"/>
      <c r="HE287" s="7"/>
      <c r="HG287" s="7"/>
      <c r="HI287" s="7"/>
      <c r="HK287" s="7"/>
      <c r="HM287" s="7"/>
      <c r="HO287" s="7"/>
      <c r="HQ287" s="7"/>
      <c r="HS287" s="7"/>
      <c r="HU287" s="7"/>
      <c r="HW287" s="7"/>
      <c r="HY287" s="7"/>
      <c r="IA287" s="7"/>
      <c r="IC287" s="7"/>
      <c r="IE287" s="7"/>
      <c r="IF287" s="7"/>
      <c r="IG287" s="7"/>
      <c r="IH287" s="7"/>
      <c r="IJ287" s="7"/>
      <c r="IL287" s="7"/>
      <c r="IN287" s="7"/>
      <c r="IO287" s="7"/>
      <c r="IP287" s="7"/>
      <c r="IR287" s="7"/>
      <c r="IT287" s="7"/>
      <c r="IV287" s="7"/>
      <c r="IX287" s="7"/>
      <c r="IZ287" s="7"/>
      <c r="JB287" s="7"/>
      <c r="JD287" s="7"/>
      <c r="JF287" s="7"/>
      <c r="JG287" s="7"/>
      <c r="JI287" s="7"/>
      <c r="JK287" s="7"/>
      <c r="JM287" s="7"/>
      <c r="JO287" s="7"/>
      <c r="JP287" s="7"/>
      <c r="JQ287" s="7"/>
      <c r="JS287" s="7"/>
      <c r="JT287" s="7"/>
      <c r="JU287" s="7"/>
      <c r="JV287" s="7"/>
      <c r="JX287" s="7"/>
      <c r="JZ287" s="7"/>
      <c r="KB287" s="7"/>
      <c r="KD287" s="7"/>
      <c r="KF287" s="7"/>
      <c r="KH287" s="7"/>
      <c r="KJ287" s="7"/>
      <c r="KL287" s="7"/>
      <c r="KN287" s="7"/>
      <c r="KO287" s="7"/>
      <c r="KP287" s="7"/>
      <c r="KQ287" s="7"/>
      <c r="KR287" s="7"/>
      <c r="KT287" s="7"/>
      <c r="KV287" s="7"/>
      <c r="KX287" s="7"/>
      <c r="KZ287" s="7"/>
      <c r="LB287" s="7"/>
      <c r="LD287" s="7"/>
      <c r="LF287" s="7"/>
      <c r="LH287" s="7"/>
      <c r="LJ287" s="7"/>
      <c r="LL287" s="7"/>
      <c r="LN287" s="7"/>
      <c r="LP287" s="7"/>
      <c r="LR287" s="7"/>
      <c r="LT287" s="7"/>
      <c r="LV287" s="7"/>
      <c r="LX287" s="7"/>
      <c r="LY287" s="7"/>
      <c r="LZ287" s="7"/>
      <c r="MA287" s="7"/>
      <c r="MB287" s="7"/>
      <c r="MC287" s="7"/>
      <c r="ME287" s="7"/>
      <c r="MG287" s="7"/>
      <c r="MH287" s="7"/>
      <c r="MJ287" s="7"/>
      <c r="ML287" s="7"/>
      <c r="MM287" s="7"/>
      <c r="MN287" s="7"/>
      <c r="MO287" s="7"/>
      <c r="MQ287" s="7"/>
      <c r="MS287" s="7"/>
      <c r="MU287" s="7"/>
      <c r="MV287" s="7"/>
      <c r="MX287" s="7"/>
      <c r="MY287" s="7"/>
      <c r="MZ287" s="7"/>
      <c r="NB287" s="7"/>
      <c r="ND287" s="7"/>
      <c r="NF287" s="7"/>
      <c r="NH287" s="7"/>
      <c r="NJ287" s="7"/>
      <c r="NL287" s="7"/>
      <c r="NM287" s="7"/>
      <c r="NN287" s="7"/>
      <c r="NO287" s="7"/>
      <c r="NP287" s="7"/>
      <c r="NR287" s="7"/>
      <c r="NT287" s="7"/>
      <c r="NU287" s="7"/>
      <c r="NW287" s="7"/>
      <c r="NY287" s="7"/>
      <c r="OA287" s="7"/>
      <c r="OC287" s="7"/>
      <c r="OE287" s="7"/>
      <c r="OG287" s="7"/>
      <c r="OI287" s="7"/>
      <c r="OK287" s="7"/>
      <c r="OM287" s="7"/>
      <c r="OO287" s="7"/>
      <c r="OQ287" s="7"/>
      <c r="OS287" s="7"/>
      <c r="OT287" s="7"/>
      <c r="OV287" s="7"/>
      <c r="OX287" s="7"/>
      <c r="OZ287" s="7"/>
      <c r="PB287" s="7"/>
      <c r="PD287" s="7"/>
      <c r="PF287" s="7"/>
      <c r="PH287" s="7"/>
      <c r="PJ287" s="7"/>
      <c r="PL287" s="7"/>
      <c r="PN287" s="7"/>
      <c r="PP287" s="7"/>
      <c r="PQ287" s="7"/>
      <c r="PR287" s="7"/>
      <c r="PS287" s="7"/>
      <c r="PT287" s="7"/>
      <c r="PV287" s="7"/>
      <c r="PX287" s="7"/>
      <c r="PZ287" s="7"/>
      <c r="QB287" s="7"/>
      <c r="QD287" s="7"/>
      <c r="QF287" s="7"/>
      <c r="QH287" s="7"/>
      <c r="QJ287" s="7"/>
      <c r="QL287" s="7"/>
      <c r="QN287" s="7"/>
      <c r="QO287" s="7"/>
      <c r="QQ287" s="7"/>
      <c r="QS287" s="7"/>
      <c r="QU287" s="7"/>
      <c r="QV287" s="7"/>
      <c r="QX287" s="7"/>
      <c r="QZ287" s="7"/>
      <c r="RB287" s="7"/>
      <c r="RD287" s="7"/>
      <c r="RF287" s="7"/>
      <c r="RH287" s="7"/>
      <c r="RJ287" s="7"/>
      <c r="RL287" s="7"/>
      <c r="RN287" s="7"/>
      <c r="RP287" s="7"/>
      <c r="RR287" s="7"/>
      <c r="RT287" s="7"/>
      <c r="RV287" s="7"/>
      <c r="RW287" s="7"/>
      <c r="RX287" s="7"/>
      <c r="RZ287" s="7"/>
      <c r="SB287" s="7"/>
      <c r="SD287" s="7"/>
      <c r="SE287" s="7"/>
      <c r="SF287" s="7"/>
      <c r="SH287" s="7"/>
      <c r="SJ287" s="7"/>
      <c r="SL287" s="7"/>
      <c r="SN287" s="7"/>
      <c r="SP287" s="7"/>
      <c r="SR287" s="7"/>
      <c r="ST287" s="7"/>
      <c r="SV287" s="7"/>
      <c r="SW287" s="7"/>
      <c r="SY287" s="7"/>
      <c r="TA287" s="7"/>
      <c r="TC287" s="7"/>
      <c r="TE287" s="7"/>
      <c r="TG287" s="7"/>
      <c r="TI287" s="7"/>
      <c r="TK287" s="7"/>
      <c r="TM287" s="7"/>
      <c r="TO287" s="7"/>
      <c r="TQ287" s="7"/>
      <c r="TS287" s="7"/>
      <c r="TU287" s="7"/>
      <c r="TW287" s="7"/>
      <c r="TY287" s="7"/>
      <c r="UA287" s="7"/>
      <c r="UC287" s="7"/>
      <c r="UE287" s="7"/>
      <c r="UG287" s="7"/>
      <c r="UI287" s="7"/>
      <c r="UK287" s="7"/>
      <c r="UM287" s="7"/>
      <c r="UO287" s="7"/>
      <c r="UQ287" s="7"/>
      <c r="US287" s="7"/>
      <c r="UU287" s="7"/>
      <c r="UW287" s="7"/>
      <c r="UY287" s="7"/>
      <c r="VA287" s="7"/>
      <c r="VC287" s="7"/>
      <c r="VE287" s="7"/>
      <c r="VG287" s="7"/>
      <c r="VI287" s="7"/>
      <c r="VK287" s="7"/>
      <c r="VM287" s="7"/>
      <c r="VO287" s="7"/>
      <c r="VQ287" s="7"/>
      <c r="VS287" s="7"/>
      <c r="VU287" s="7"/>
      <c r="VW287" s="7"/>
      <c r="VY287" s="7"/>
      <c r="WA287" s="7"/>
      <c r="WC287" s="7"/>
      <c r="WE287" s="7"/>
      <c r="WG287" s="7"/>
      <c r="WI287" s="7"/>
      <c r="WK287" s="7"/>
      <c r="WM287" s="7"/>
      <c r="WO287" s="7"/>
      <c r="WQ287" s="7"/>
      <c r="WS287" s="7"/>
      <c r="WU287" s="7"/>
      <c r="WW287" s="7"/>
      <c r="WY287" s="7"/>
      <c r="XA287" s="7"/>
      <c r="XC287" s="7"/>
      <c r="XE287" s="7"/>
      <c r="XG287" s="7"/>
      <c r="XI287" s="7"/>
      <c r="XK287" s="7"/>
      <c r="XM287" s="7"/>
      <c r="XO287" s="7"/>
      <c r="XQ287" s="7"/>
      <c r="XS287" s="7"/>
      <c r="XU287" s="7"/>
      <c r="XW287" s="7"/>
      <c r="XY287" s="7"/>
      <c r="YA287" s="7"/>
      <c r="YC287" s="7"/>
      <c r="YE287" s="7"/>
      <c r="YG287" s="7"/>
      <c r="YI287" s="7"/>
      <c r="YK287" s="7"/>
      <c r="YM287" s="7"/>
    </row>
    <row r="288" spans="5:663" s="80" customFormat="1" x14ac:dyDescent="0.2">
      <c r="E288" s="7"/>
      <c r="G288" s="7"/>
      <c r="I288" s="7"/>
      <c r="K288" s="7"/>
      <c r="M288" s="7"/>
      <c r="O288" s="7"/>
      <c r="Q288" s="7"/>
      <c r="S288" s="7"/>
      <c r="U288" s="7"/>
      <c r="W288" s="7"/>
      <c r="Y288" s="7"/>
      <c r="AA288" s="7"/>
      <c r="AC288" s="7"/>
      <c r="AE288" s="7"/>
      <c r="AG288" s="7"/>
      <c r="AH288" s="7"/>
      <c r="AI288" s="7"/>
      <c r="AJ288" s="7"/>
      <c r="AK288" s="7"/>
      <c r="AL288" s="7"/>
      <c r="AM288" s="7"/>
      <c r="AO288" s="7"/>
      <c r="AQ288" s="7"/>
      <c r="AS288" s="7"/>
      <c r="AU288" s="7"/>
      <c r="AW288" s="7"/>
      <c r="AY288" s="7"/>
      <c r="BA288" s="7"/>
      <c r="BC288" s="7"/>
      <c r="BE288" s="7"/>
      <c r="BG288" s="7"/>
      <c r="BI288" s="7"/>
      <c r="BK288" s="7"/>
      <c r="BM288" s="7"/>
      <c r="BO288" s="7"/>
      <c r="BQ288" s="7"/>
      <c r="BS288" s="7"/>
      <c r="BT288" s="7"/>
      <c r="BU288" s="7"/>
      <c r="BW288" s="7"/>
      <c r="BY288" s="7"/>
      <c r="CA288" s="7"/>
      <c r="CC288" s="7"/>
      <c r="CE288" s="7"/>
      <c r="CG288" s="7"/>
      <c r="CH288" s="7"/>
      <c r="CI288" s="7"/>
      <c r="CJ288" s="7"/>
      <c r="CL288" s="7"/>
      <c r="CN288" s="7"/>
      <c r="CP288" s="7"/>
      <c r="CR288" s="7"/>
      <c r="CT288" s="7"/>
      <c r="CV288" s="7"/>
      <c r="CW288" s="7"/>
      <c r="CY288" s="7"/>
      <c r="DA288" s="7"/>
      <c r="DC288" s="7"/>
      <c r="DE288" s="7"/>
      <c r="DG288" s="7"/>
      <c r="DI288" s="7"/>
      <c r="DK288" s="7"/>
      <c r="DM288" s="7"/>
      <c r="DO288" s="7"/>
      <c r="DQ288" s="7"/>
      <c r="DR288" s="7"/>
      <c r="DS288" s="7"/>
      <c r="DT288" s="7"/>
      <c r="DV288" s="7"/>
      <c r="DX288" s="7"/>
      <c r="DY288" s="7"/>
      <c r="DZ288" s="7"/>
      <c r="EB288" s="7"/>
      <c r="ED288" s="7"/>
      <c r="EF288" s="7"/>
      <c r="EG288" s="7"/>
      <c r="EI288" s="7"/>
      <c r="EJ288" s="7"/>
      <c r="EL288" s="7"/>
      <c r="EN288" s="7"/>
      <c r="EP288" s="7"/>
      <c r="ER288" s="7"/>
      <c r="ET288" s="7"/>
      <c r="EV288" s="7"/>
      <c r="EX288" s="7"/>
      <c r="EZ288" s="7"/>
      <c r="FB288" s="7"/>
      <c r="FD288" s="7"/>
      <c r="FE288" s="7"/>
      <c r="FF288" s="7"/>
      <c r="FH288" s="7"/>
      <c r="FJ288" s="7"/>
      <c r="FL288" s="7"/>
      <c r="FN288" s="7"/>
      <c r="FP288" s="7"/>
      <c r="FR288" s="7"/>
      <c r="FT288" s="7"/>
      <c r="FV288" s="7"/>
      <c r="FW288" s="7"/>
      <c r="FY288" s="7"/>
      <c r="GA288" s="7"/>
      <c r="GC288" s="7"/>
      <c r="GE288" s="7"/>
      <c r="GG288" s="7"/>
      <c r="GI288" s="7"/>
      <c r="GJ288" s="7"/>
      <c r="GK288" s="7"/>
      <c r="GL288" s="7"/>
      <c r="GM288" s="7"/>
      <c r="GN288" s="7"/>
      <c r="GO288" s="7"/>
      <c r="GP288" s="7"/>
      <c r="GR288" s="7"/>
      <c r="GT288" s="7"/>
      <c r="GV288" s="7"/>
      <c r="GX288" s="7"/>
      <c r="GZ288" s="7"/>
      <c r="HA288" s="7"/>
      <c r="HC288" s="7"/>
      <c r="HE288" s="7"/>
      <c r="HG288" s="7"/>
      <c r="HI288" s="7"/>
      <c r="HK288" s="7"/>
      <c r="HM288" s="7"/>
      <c r="HO288" s="7"/>
      <c r="HQ288" s="7"/>
      <c r="HS288" s="7"/>
      <c r="HU288" s="7"/>
      <c r="HW288" s="7"/>
      <c r="HY288" s="7"/>
      <c r="IA288" s="7"/>
      <c r="IC288" s="7"/>
      <c r="IE288" s="7"/>
      <c r="IF288" s="7"/>
      <c r="IG288" s="7"/>
      <c r="IH288" s="7"/>
      <c r="IJ288" s="7"/>
      <c r="IL288" s="7"/>
      <c r="IN288" s="7"/>
      <c r="IO288" s="7"/>
      <c r="IP288" s="7"/>
      <c r="IR288" s="7"/>
      <c r="IT288" s="7"/>
      <c r="IV288" s="7"/>
      <c r="IX288" s="7"/>
      <c r="IZ288" s="7"/>
      <c r="JB288" s="7"/>
      <c r="JD288" s="7"/>
      <c r="JF288" s="7"/>
      <c r="JG288" s="7"/>
      <c r="JI288" s="7"/>
      <c r="JK288" s="7"/>
      <c r="JM288" s="7"/>
      <c r="JO288" s="7"/>
      <c r="JP288" s="7"/>
      <c r="JQ288" s="7"/>
      <c r="JS288" s="7"/>
      <c r="JT288" s="7"/>
      <c r="JU288" s="7"/>
      <c r="JV288" s="7"/>
      <c r="JX288" s="7"/>
      <c r="JZ288" s="7"/>
      <c r="KB288" s="7"/>
      <c r="KD288" s="7"/>
      <c r="KF288" s="7"/>
      <c r="KH288" s="7"/>
      <c r="KJ288" s="7"/>
      <c r="KL288" s="7"/>
      <c r="KN288" s="7"/>
      <c r="KO288" s="7"/>
      <c r="KP288" s="7"/>
      <c r="KQ288" s="7"/>
      <c r="KR288" s="7"/>
      <c r="KT288" s="7"/>
      <c r="KV288" s="7"/>
      <c r="KX288" s="7"/>
      <c r="KZ288" s="7"/>
      <c r="LB288" s="7"/>
      <c r="LD288" s="7"/>
      <c r="LF288" s="7"/>
      <c r="LH288" s="7"/>
      <c r="LJ288" s="7"/>
      <c r="LL288" s="7"/>
      <c r="LN288" s="7"/>
      <c r="LP288" s="7"/>
      <c r="LR288" s="7"/>
      <c r="LT288" s="7"/>
      <c r="LV288" s="7"/>
      <c r="LX288" s="7"/>
      <c r="LY288" s="7"/>
      <c r="LZ288" s="7"/>
      <c r="MA288" s="7"/>
      <c r="MB288" s="7"/>
      <c r="MC288" s="7"/>
      <c r="ME288" s="7"/>
      <c r="MG288" s="7"/>
      <c r="MH288" s="7"/>
      <c r="MJ288" s="7"/>
      <c r="ML288" s="7"/>
      <c r="MM288" s="7"/>
      <c r="MN288" s="7"/>
      <c r="MO288" s="7"/>
      <c r="MQ288" s="7"/>
      <c r="MS288" s="7"/>
      <c r="MU288" s="7"/>
      <c r="MV288" s="7"/>
      <c r="MX288" s="7"/>
      <c r="MY288" s="7"/>
      <c r="MZ288" s="7"/>
      <c r="NB288" s="7"/>
      <c r="ND288" s="7"/>
      <c r="NF288" s="7"/>
      <c r="NH288" s="7"/>
      <c r="NJ288" s="7"/>
      <c r="NL288" s="7"/>
      <c r="NM288" s="7"/>
      <c r="NN288" s="7"/>
      <c r="NO288" s="7"/>
      <c r="NP288" s="7"/>
      <c r="NR288" s="7"/>
      <c r="NT288" s="7"/>
      <c r="NU288" s="7"/>
      <c r="NW288" s="7"/>
      <c r="NY288" s="7"/>
      <c r="OA288" s="7"/>
      <c r="OC288" s="7"/>
      <c r="OE288" s="7"/>
      <c r="OG288" s="7"/>
      <c r="OI288" s="7"/>
      <c r="OK288" s="7"/>
      <c r="OM288" s="7"/>
      <c r="OO288" s="7"/>
      <c r="OQ288" s="7"/>
      <c r="OS288" s="7"/>
      <c r="OT288" s="7"/>
      <c r="OV288" s="7"/>
      <c r="OX288" s="7"/>
      <c r="OZ288" s="7"/>
      <c r="PB288" s="7"/>
      <c r="PD288" s="7"/>
      <c r="PF288" s="7"/>
      <c r="PH288" s="7"/>
      <c r="PJ288" s="7"/>
      <c r="PL288" s="7"/>
      <c r="PN288" s="7"/>
      <c r="PP288" s="7"/>
      <c r="PQ288" s="7"/>
      <c r="PR288" s="7"/>
      <c r="PS288" s="7"/>
      <c r="PT288" s="7"/>
      <c r="PV288" s="7"/>
      <c r="PX288" s="7"/>
      <c r="PZ288" s="7"/>
      <c r="QB288" s="7"/>
      <c r="QD288" s="7"/>
      <c r="QF288" s="7"/>
      <c r="QH288" s="7"/>
      <c r="QJ288" s="7"/>
      <c r="QL288" s="7"/>
      <c r="QN288" s="7"/>
      <c r="QO288" s="7"/>
      <c r="QQ288" s="7"/>
      <c r="QS288" s="7"/>
      <c r="QU288" s="7"/>
      <c r="QV288" s="7"/>
      <c r="QX288" s="7"/>
      <c r="QZ288" s="7"/>
      <c r="RB288" s="7"/>
      <c r="RD288" s="7"/>
      <c r="RF288" s="7"/>
      <c r="RH288" s="7"/>
      <c r="RJ288" s="7"/>
      <c r="RL288" s="7"/>
      <c r="RN288" s="7"/>
      <c r="RP288" s="7"/>
      <c r="RR288" s="7"/>
      <c r="RT288" s="7"/>
      <c r="RV288" s="7"/>
      <c r="RW288" s="7"/>
      <c r="RX288" s="7"/>
      <c r="RZ288" s="7"/>
      <c r="SB288" s="7"/>
      <c r="SD288" s="7"/>
      <c r="SE288" s="7"/>
      <c r="SF288" s="7"/>
      <c r="SH288" s="7"/>
      <c r="SJ288" s="7"/>
      <c r="SL288" s="7"/>
      <c r="SN288" s="7"/>
      <c r="SP288" s="7"/>
      <c r="SR288" s="7"/>
      <c r="ST288" s="7"/>
      <c r="SV288" s="7"/>
      <c r="SW288" s="7"/>
      <c r="SY288" s="7"/>
      <c r="TA288" s="7"/>
      <c r="TC288" s="7"/>
      <c r="TE288" s="7"/>
      <c r="TG288" s="7"/>
      <c r="TI288" s="7"/>
      <c r="TK288" s="7"/>
      <c r="TM288" s="7"/>
      <c r="TO288" s="7"/>
      <c r="TQ288" s="7"/>
      <c r="TS288" s="7"/>
      <c r="TU288" s="7"/>
      <c r="TW288" s="7"/>
      <c r="TY288" s="7"/>
      <c r="UA288" s="7"/>
      <c r="UC288" s="7"/>
      <c r="UE288" s="7"/>
      <c r="UG288" s="7"/>
      <c r="UI288" s="7"/>
      <c r="UK288" s="7"/>
      <c r="UM288" s="7"/>
      <c r="UO288" s="7"/>
      <c r="UQ288" s="7"/>
      <c r="US288" s="7"/>
      <c r="UU288" s="7"/>
      <c r="UW288" s="7"/>
      <c r="UY288" s="7"/>
      <c r="VA288" s="7"/>
      <c r="VC288" s="7"/>
      <c r="VE288" s="7"/>
      <c r="VG288" s="7"/>
      <c r="VI288" s="7"/>
      <c r="VK288" s="7"/>
      <c r="VM288" s="7"/>
      <c r="VO288" s="7"/>
      <c r="VQ288" s="7"/>
      <c r="VS288" s="7"/>
      <c r="VU288" s="7"/>
      <c r="VW288" s="7"/>
      <c r="VY288" s="7"/>
      <c r="WA288" s="7"/>
      <c r="WC288" s="7"/>
      <c r="WE288" s="7"/>
      <c r="WG288" s="7"/>
      <c r="WI288" s="7"/>
      <c r="WK288" s="7"/>
      <c r="WM288" s="7"/>
      <c r="WO288" s="7"/>
      <c r="WQ288" s="7"/>
      <c r="WS288" s="7"/>
      <c r="WU288" s="7"/>
      <c r="WW288" s="7"/>
      <c r="WY288" s="7"/>
      <c r="XA288" s="7"/>
      <c r="XC288" s="7"/>
      <c r="XE288" s="7"/>
      <c r="XG288" s="7"/>
      <c r="XI288" s="7"/>
      <c r="XK288" s="7"/>
      <c r="XM288" s="7"/>
      <c r="XO288" s="7"/>
      <c r="XQ288" s="7"/>
      <c r="XS288" s="7"/>
      <c r="XU288" s="7"/>
      <c r="XW288" s="7"/>
      <c r="XY288" s="7"/>
      <c r="YA288" s="7"/>
      <c r="YC288" s="7"/>
      <c r="YE288" s="7"/>
      <c r="YG288" s="7"/>
      <c r="YI288" s="7"/>
      <c r="YK288" s="7"/>
      <c r="YM288" s="7"/>
    </row>
    <row r="289" spans="5:663" s="80" customFormat="1" x14ac:dyDescent="0.2">
      <c r="E289" s="7"/>
      <c r="G289" s="7"/>
      <c r="I289" s="7"/>
      <c r="K289" s="7"/>
      <c r="M289" s="7"/>
      <c r="O289" s="7"/>
      <c r="Q289" s="7"/>
      <c r="S289" s="7"/>
      <c r="U289" s="7"/>
      <c r="W289" s="7"/>
      <c r="Y289" s="7"/>
      <c r="AA289" s="7"/>
      <c r="AC289" s="7"/>
      <c r="AE289" s="7"/>
      <c r="AG289" s="7"/>
      <c r="AH289" s="7"/>
      <c r="AI289" s="7"/>
      <c r="AJ289" s="7"/>
      <c r="AK289" s="7"/>
      <c r="AL289" s="7"/>
      <c r="AM289" s="7"/>
      <c r="AO289" s="7"/>
      <c r="AQ289" s="7"/>
      <c r="AS289" s="7"/>
      <c r="AU289" s="7"/>
      <c r="AW289" s="7"/>
      <c r="AY289" s="7"/>
      <c r="BA289" s="7"/>
      <c r="BC289" s="7"/>
      <c r="BE289" s="7"/>
      <c r="BG289" s="7"/>
      <c r="BI289" s="7"/>
      <c r="BK289" s="7"/>
      <c r="BM289" s="7"/>
      <c r="BO289" s="7"/>
      <c r="BQ289" s="7"/>
      <c r="BS289" s="7"/>
      <c r="BT289" s="7"/>
      <c r="BU289" s="7"/>
      <c r="BW289" s="7"/>
      <c r="BY289" s="7"/>
      <c r="CA289" s="7"/>
      <c r="CC289" s="7"/>
      <c r="CE289" s="7"/>
      <c r="CG289" s="7"/>
      <c r="CH289" s="7"/>
      <c r="CI289" s="7"/>
      <c r="CJ289" s="7"/>
      <c r="CL289" s="7"/>
      <c r="CN289" s="7"/>
      <c r="CP289" s="7"/>
      <c r="CR289" s="7"/>
      <c r="CT289" s="7"/>
      <c r="CV289" s="7"/>
      <c r="CW289" s="7"/>
      <c r="CY289" s="7"/>
      <c r="DA289" s="7"/>
      <c r="DC289" s="7"/>
      <c r="DE289" s="7"/>
      <c r="DG289" s="7"/>
      <c r="DI289" s="7"/>
      <c r="DK289" s="7"/>
      <c r="DM289" s="7"/>
      <c r="DO289" s="7"/>
      <c r="DQ289" s="7"/>
      <c r="DR289" s="7"/>
      <c r="DS289" s="7"/>
      <c r="DT289" s="7"/>
      <c r="DV289" s="7"/>
      <c r="DX289" s="7"/>
      <c r="DY289" s="7"/>
      <c r="DZ289" s="7"/>
      <c r="EB289" s="7"/>
      <c r="ED289" s="7"/>
      <c r="EF289" s="7"/>
      <c r="EG289" s="7"/>
      <c r="EI289" s="7"/>
      <c r="EJ289" s="7"/>
      <c r="EL289" s="7"/>
      <c r="EN289" s="7"/>
      <c r="EP289" s="7"/>
      <c r="ER289" s="7"/>
      <c r="ET289" s="7"/>
      <c r="EV289" s="7"/>
      <c r="EX289" s="7"/>
      <c r="EZ289" s="7"/>
      <c r="FB289" s="7"/>
      <c r="FD289" s="7"/>
      <c r="FE289" s="7"/>
      <c r="FF289" s="7"/>
      <c r="FH289" s="7"/>
      <c r="FJ289" s="7"/>
      <c r="FL289" s="7"/>
      <c r="FN289" s="7"/>
      <c r="FP289" s="7"/>
      <c r="FR289" s="7"/>
      <c r="FT289" s="7"/>
      <c r="FV289" s="7"/>
      <c r="FW289" s="7"/>
      <c r="FY289" s="7"/>
      <c r="GA289" s="7"/>
      <c r="GC289" s="7"/>
      <c r="GE289" s="7"/>
      <c r="GG289" s="7"/>
      <c r="GI289" s="7"/>
      <c r="GJ289" s="7"/>
      <c r="GK289" s="7"/>
      <c r="GL289" s="7"/>
      <c r="GM289" s="7"/>
      <c r="GN289" s="7"/>
      <c r="GO289" s="7"/>
      <c r="GP289" s="7"/>
      <c r="GR289" s="7"/>
      <c r="GT289" s="7"/>
      <c r="GV289" s="7"/>
      <c r="GX289" s="7"/>
      <c r="GZ289" s="7"/>
      <c r="HA289" s="7"/>
      <c r="HC289" s="7"/>
      <c r="HE289" s="7"/>
      <c r="HG289" s="7"/>
      <c r="HI289" s="7"/>
      <c r="HK289" s="7"/>
      <c r="HM289" s="7"/>
      <c r="HO289" s="7"/>
      <c r="HQ289" s="7"/>
      <c r="HS289" s="7"/>
      <c r="HU289" s="7"/>
      <c r="HW289" s="7"/>
      <c r="HY289" s="7"/>
      <c r="IA289" s="7"/>
      <c r="IC289" s="7"/>
      <c r="IE289" s="7"/>
      <c r="IF289" s="7"/>
      <c r="IG289" s="7"/>
      <c r="IH289" s="7"/>
      <c r="IJ289" s="7"/>
      <c r="IL289" s="7"/>
      <c r="IN289" s="7"/>
      <c r="IO289" s="7"/>
      <c r="IP289" s="7"/>
      <c r="IR289" s="7"/>
      <c r="IT289" s="7"/>
      <c r="IV289" s="7"/>
      <c r="IX289" s="7"/>
      <c r="IZ289" s="7"/>
      <c r="JB289" s="7"/>
      <c r="JD289" s="7"/>
      <c r="JF289" s="7"/>
      <c r="JG289" s="7"/>
      <c r="JI289" s="7"/>
      <c r="JK289" s="7"/>
      <c r="JM289" s="7"/>
      <c r="JO289" s="7"/>
      <c r="JP289" s="7"/>
      <c r="JQ289" s="7"/>
      <c r="JS289" s="7"/>
      <c r="JT289" s="7"/>
      <c r="JU289" s="7"/>
      <c r="JV289" s="7"/>
      <c r="JX289" s="7"/>
      <c r="JZ289" s="7"/>
      <c r="KB289" s="7"/>
      <c r="KD289" s="7"/>
      <c r="KF289" s="7"/>
      <c r="KH289" s="7"/>
      <c r="KJ289" s="7"/>
      <c r="KL289" s="7"/>
      <c r="KN289" s="7"/>
      <c r="KO289" s="7"/>
      <c r="KP289" s="7"/>
      <c r="KQ289" s="7"/>
      <c r="KR289" s="7"/>
      <c r="KT289" s="7"/>
      <c r="KV289" s="7"/>
      <c r="KX289" s="7"/>
      <c r="KZ289" s="7"/>
      <c r="LB289" s="7"/>
      <c r="LD289" s="7"/>
      <c r="LF289" s="7"/>
      <c r="LH289" s="7"/>
      <c r="LJ289" s="7"/>
      <c r="LL289" s="7"/>
      <c r="LN289" s="7"/>
      <c r="LP289" s="7"/>
      <c r="LR289" s="7"/>
      <c r="LT289" s="7"/>
      <c r="LV289" s="7"/>
      <c r="LX289" s="7"/>
      <c r="LY289" s="7"/>
      <c r="LZ289" s="7"/>
      <c r="MA289" s="7"/>
      <c r="MB289" s="7"/>
      <c r="MC289" s="7"/>
      <c r="ME289" s="7"/>
      <c r="MG289" s="7"/>
      <c r="MH289" s="7"/>
      <c r="MJ289" s="7"/>
      <c r="ML289" s="7"/>
      <c r="MM289" s="7"/>
      <c r="MN289" s="7"/>
      <c r="MO289" s="7"/>
      <c r="MQ289" s="7"/>
      <c r="MS289" s="7"/>
      <c r="MU289" s="7"/>
      <c r="MV289" s="7"/>
      <c r="MX289" s="7"/>
      <c r="MY289" s="7"/>
      <c r="MZ289" s="7"/>
      <c r="NB289" s="7"/>
      <c r="ND289" s="7"/>
      <c r="NF289" s="7"/>
      <c r="NH289" s="7"/>
      <c r="NJ289" s="7"/>
      <c r="NL289" s="7"/>
      <c r="NM289" s="7"/>
      <c r="NN289" s="7"/>
      <c r="NO289" s="7"/>
      <c r="NP289" s="7"/>
      <c r="NR289" s="7"/>
      <c r="NT289" s="7"/>
      <c r="NU289" s="7"/>
      <c r="NW289" s="7"/>
      <c r="NY289" s="7"/>
      <c r="OA289" s="7"/>
      <c r="OC289" s="7"/>
      <c r="OE289" s="7"/>
      <c r="OG289" s="7"/>
      <c r="OI289" s="7"/>
      <c r="OK289" s="7"/>
      <c r="OM289" s="7"/>
      <c r="OO289" s="7"/>
      <c r="OQ289" s="7"/>
      <c r="OS289" s="7"/>
      <c r="OT289" s="7"/>
      <c r="OV289" s="7"/>
      <c r="OX289" s="7"/>
      <c r="OZ289" s="7"/>
      <c r="PB289" s="7"/>
      <c r="PD289" s="7"/>
      <c r="PF289" s="7"/>
      <c r="PH289" s="7"/>
      <c r="PJ289" s="7"/>
      <c r="PL289" s="7"/>
      <c r="PN289" s="7"/>
      <c r="PP289" s="7"/>
      <c r="PQ289" s="7"/>
      <c r="PR289" s="7"/>
      <c r="PS289" s="7"/>
      <c r="PT289" s="7"/>
      <c r="PV289" s="7"/>
      <c r="PX289" s="7"/>
      <c r="PZ289" s="7"/>
      <c r="QB289" s="7"/>
      <c r="QD289" s="7"/>
      <c r="QF289" s="7"/>
      <c r="QH289" s="7"/>
      <c r="QJ289" s="7"/>
      <c r="QL289" s="7"/>
      <c r="QN289" s="7"/>
      <c r="QO289" s="7"/>
      <c r="QQ289" s="7"/>
      <c r="QS289" s="7"/>
      <c r="QU289" s="7"/>
      <c r="QV289" s="7"/>
      <c r="QX289" s="7"/>
      <c r="QZ289" s="7"/>
      <c r="RB289" s="7"/>
      <c r="RD289" s="7"/>
      <c r="RF289" s="7"/>
      <c r="RH289" s="7"/>
      <c r="RJ289" s="7"/>
      <c r="RL289" s="7"/>
      <c r="RN289" s="7"/>
      <c r="RP289" s="7"/>
      <c r="RR289" s="7"/>
      <c r="RT289" s="7"/>
      <c r="RV289" s="7"/>
      <c r="RW289" s="7"/>
      <c r="RX289" s="7"/>
      <c r="RZ289" s="7"/>
      <c r="SB289" s="7"/>
      <c r="SD289" s="7"/>
      <c r="SE289" s="7"/>
      <c r="SF289" s="7"/>
      <c r="SH289" s="7"/>
      <c r="SJ289" s="7"/>
      <c r="SL289" s="7"/>
      <c r="SN289" s="7"/>
      <c r="SP289" s="7"/>
      <c r="SR289" s="7"/>
      <c r="ST289" s="7"/>
      <c r="SV289" s="7"/>
      <c r="SW289" s="7"/>
      <c r="SY289" s="7"/>
      <c r="TA289" s="7"/>
      <c r="TC289" s="7"/>
      <c r="TE289" s="7"/>
      <c r="TG289" s="7"/>
      <c r="TI289" s="7"/>
      <c r="TK289" s="7"/>
      <c r="TM289" s="7"/>
      <c r="TO289" s="7"/>
      <c r="TQ289" s="7"/>
      <c r="TS289" s="7"/>
      <c r="TU289" s="7"/>
      <c r="TW289" s="7"/>
      <c r="TY289" s="7"/>
      <c r="UA289" s="7"/>
      <c r="UC289" s="7"/>
      <c r="UE289" s="7"/>
      <c r="UG289" s="7"/>
      <c r="UI289" s="7"/>
      <c r="UK289" s="7"/>
      <c r="UM289" s="7"/>
      <c r="UO289" s="7"/>
      <c r="UQ289" s="7"/>
      <c r="US289" s="7"/>
      <c r="UU289" s="7"/>
      <c r="UW289" s="7"/>
      <c r="UY289" s="7"/>
      <c r="VA289" s="7"/>
      <c r="VC289" s="7"/>
      <c r="VE289" s="7"/>
      <c r="VG289" s="7"/>
      <c r="VI289" s="7"/>
      <c r="VK289" s="7"/>
      <c r="VM289" s="7"/>
      <c r="VO289" s="7"/>
      <c r="VQ289" s="7"/>
      <c r="VS289" s="7"/>
      <c r="VU289" s="7"/>
      <c r="VW289" s="7"/>
      <c r="VY289" s="7"/>
      <c r="WA289" s="7"/>
      <c r="WC289" s="7"/>
      <c r="WE289" s="7"/>
      <c r="WG289" s="7"/>
      <c r="WI289" s="7"/>
      <c r="WK289" s="7"/>
      <c r="WM289" s="7"/>
      <c r="WO289" s="7"/>
      <c r="WQ289" s="7"/>
      <c r="WS289" s="7"/>
      <c r="WU289" s="7"/>
      <c r="WW289" s="7"/>
      <c r="WY289" s="7"/>
      <c r="XA289" s="7"/>
      <c r="XC289" s="7"/>
      <c r="XE289" s="7"/>
      <c r="XG289" s="7"/>
      <c r="XI289" s="7"/>
      <c r="XK289" s="7"/>
      <c r="XM289" s="7"/>
      <c r="XO289" s="7"/>
      <c r="XQ289" s="7"/>
      <c r="XS289" s="7"/>
      <c r="XU289" s="7"/>
      <c r="XW289" s="7"/>
      <c r="XY289" s="7"/>
      <c r="YA289" s="7"/>
      <c r="YC289" s="7"/>
      <c r="YE289" s="7"/>
      <c r="YG289" s="7"/>
      <c r="YI289" s="7"/>
      <c r="YK289" s="7"/>
      <c r="YM289" s="7"/>
    </row>
    <row r="290" spans="5:663" s="80" customFormat="1" x14ac:dyDescent="0.2">
      <c r="E290" s="7"/>
      <c r="G290" s="7"/>
      <c r="I290" s="7"/>
      <c r="K290" s="7"/>
      <c r="M290" s="7"/>
      <c r="O290" s="7"/>
      <c r="Q290" s="7"/>
      <c r="S290" s="7"/>
      <c r="U290" s="7"/>
      <c r="W290" s="7"/>
      <c r="Y290" s="7"/>
      <c r="AA290" s="7"/>
      <c r="AC290" s="7"/>
      <c r="AE290" s="7"/>
      <c r="AG290" s="7"/>
      <c r="AH290" s="7"/>
      <c r="AI290" s="7"/>
      <c r="AJ290" s="7"/>
      <c r="AK290" s="7"/>
      <c r="AL290" s="7"/>
      <c r="AM290" s="7"/>
      <c r="AO290" s="7"/>
      <c r="AQ290" s="7"/>
      <c r="AS290" s="7"/>
      <c r="AU290" s="7"/>
      <c r="AW290" s="7"/>
      <c r="AY290" s="7"/>
      <c r="BA290" s="7"/>
      <c r="BC290" s="7"/>
      <c r="BE290" s="7"/>
      <c r="BG290" s="7"/>
      <c r="BI290" s="7"/>
      <c r="BK290" s="7"/>
      <c r="BM290" s="7"/>
      <c r="BO290" s="7"/>
      <c r="BQ290" s="7"/>
      <c r="BS290" s="7"/>
      <c r="BT290" s="7"/>
      <c r="BU290" s="7"/>
      <c r="BW290" s="7"/>
      <c r="BY290" s="7"/>
      <c r="CA290" s="7"/>
      <c r="CC290" s="7"/>
      <c r="CE290" s="7"/>
      <c r="CG290" s="7"/>
      <c r="CH290" s="7"/>
      <c r="CI290" s="7"/>
      <c r="CJ290" s="7"/>
      <c r="CL290" s="7"/>
      <c r="CN290" s="7"/>
      <c r="CP290" s="7"/>
      <c r="CR290" s="7"/>
      <c r="CT290" s="7"/>
      <c r="CV290" s="7"/>
      <c r="CW290" s="7"/>
      <c r="CY290" s="7"/>
      <c r="DA290" s="7"/>
      <c r="DC290" s="7"/>
      <c r="DE290" s="7"/>
      <c r="DG290" s="7"/>
      <c r="DI290" s="7"/>
      <c r="DK290" s="7"/>
      <c r="DM290" s="7"/>
      <c r="DO290" s="7"/>
      <c r="DQ290" s="7"/>
      <c r="DR290" s="7"/>
      <c r="DS290" s="7"/>
      <c r="DT290" s="7"/>
      <c r="DV290" s="7"/>
      <c r="DX290" s="7"/>
      <c r="DY290" s="7"/>
      <c r="DZ290" s="7"/>
      <c r="EB290" s="7"/>
      <c r="ED290" s="7"/>
      <c r="EF290" s="7"/>
      <c r="EG290" s="7"/>
      <c r="EI290" s="7"/>
      <c r="EJ290" s="7"/>
      <c r="EL290" s="7"/>
      <c r="EN290" s="7"/>
      <c r="EP290" s="7"/>
      <c r="ER290" s="7"/>
      <c r="ET290" s="7"/>
      <c r="EV290" s="7"/>
      <c r="EX290" s="7"/>
      <c r="EZ290" s="7"/>
      <c r="FB290" s="7"/>
      <c r="FD290" s="7"/>
      <c r="FE290" s="7"/>
      <c r="FF290" s="7"/>
      <c r="FH290" s="7"/>
      <c r="FJ290" s="7"/>
      <c r="FL290" s="7"/>
      <c r="FN290" s="7"/>
      <c r="FP290" s="7"/>
      <c r="FR290" s="7"/>
      <c r="FT290" s="7"/>
      <c r="FV290" s="7"/>
      <c r="FW290" s="7"/>
      <c r="FY290" s="7"/>
      <c r="GA290" s="7"/>
      <c r="GC290" s="7"/>
      <c r="GE290" s="7"/>
      <c r="GG290" s="7"/>
      <c r="GI290" s="7"/>
      <c r="GJ290" s="7"/>
      <c r="GK290" s="7"/>
      <c r="GL290" s="7"/>
      <c r="GM290" s="7"/>
      <c r="GN290" s="7"/>
      <c r="GO290" s="7"/>
      <c r="GP290" s="7"/>
      <c r="GR290" s="7"/>
      <c r="GT290" s="7"/>
      <c r="GV290" s="7"/>
      <c r="GX290" s="7"/>
      <c r="GZ290" s="7"/>
      <c r="HA290" s="7"/>
      <c r="HC290" s="7"/>
      <c r="HE290" s="7"/>
      <c r="HG290" s="7"/>
      <c r="HI290" s="7"/>
      <c r="HK290" s="7"/>
      <c r="HM290" s="7"/>
      <c r="HO290" s="7"/>
      <c r="HQ290" s="7"/>
      <c r="HS290" s="7"/>
      <c r="HU290" s="7"/>
      <c r="HW290" s="7"/>
      <c r="HY290" s="7"/>
      <c r="IA290" s="7"/>
      <c r="IC290" s="7"/>
      <c r="IE290" s="7"/>
      <c r="IF290" s="7"/>
      <c r="IG290" s="7"/>
      <c r="IH290" s="7"/>
      <c r="IJ290" s="7"/>
      <c r="IL290" s="7"/>
      <c r="IN290" s="7"/>
      <c r="IO290" s="7"/>
      <c r="IP290" s="7"/>
      <c r="IR290" s="7"/>
      <c r="IT290" s="7"/>
      <c r="IV290" s="7"/>
      <c r="IX290" s="7"/>
      <c r="IZ290" s="7"/>
      <c r="JB290" s="7"/>
      <c r="JD290" s="7"/>
      <c r="JF290" s="7"/>
      <c r="JG290" s="7"/>
      <c r="JI290" s="7"/>
      <c r="JK290" s="7"/>
      <c r="JM290" s="7"/>
      <c r="JO290" s="7"/>
      <c r="JP290" s="7"/>
      <c r="JQ290" s="7"/>
      <c r="JS290" s="7"/>
      <c r="JT290" s="7"/>
      <c r="JU290" s="7"/>
      <c r="JV290" s="7"/>
      <c r="JX290" s="7"/>
      <c r="JZ290" s="7"/>
      <c r="KB290" s="7"/>
      <c r="KD290" s="7"/>
      <c r="KF290" s="7"/>
      <c r="KH290" s="7"/>
      <c r="KJ290" s="7"/>
      <c r="KL290" s="7"/>
      <c r="KN290" s="7"/>
      <c r="KO290" s="7"/>
      <c r="KP290" s="7"/>
      <c r="KQ290" s="7"/>
      <c r="KR290" s="7"/>
      <c r="KT290" s="7"/>
      <c r="KV290" s="7"/>
      <c r="KX290" s="7"/>
      <c r="KZ290" s="7"/>
      <c r="LB290" s="7"/>
      <c r="LD290" s="7"/>
      <c r="LF290" s="7"/>
      <c r="LH290" s="7"/>
      <c r="LJ290" s="7"/>
      <c r="LL290" s="7"/>
      <c r="LN290" s="7"/>
      <c r="LP290" s="7"/>
      <c r="LR290" s="7"/>
      <c r="LT290" s="7"/>
      <c r="LV290" s="7"/>
      <c r="LX290" s="7"/>
      <c r="LY290" s="7"/>
      <c r="LZ290" s="7"/>
      <c r="MA290" s="7"/>
      <c r="MB290" s="7"/>
      <c r="MC290" s="7"/>
      <c r="ME290" s="7"/>
      <c r="MG290" s="7"/>
      <c r="MH290" s="7"/>
      <c r="MJ290" s="7"/>
      <c r="ML290" s="7"/>
      <c r="MM290" s="7"/>
      <c r="MN290" s="7"/>
      <c r="MO290" s="7"/>
      <c r="MQ290" s="7"/>
      <c r="MS290" s="7"/>
      <c r="MU290" s="7"/>
      <c r="MV290" s="7"/>
      <c r="MX290" s="7"/>
      <c r="MY290" s="7"/>
      <c r="MZ290" s="7"/>
      <c r="NB290" s="7"/>
      <c r="ND290" s="7"/>
      <c r="NF290" s="7"/>
      <c r="NH290" s="7"/>
      <c r="NJ290" s="7"/>
      <c r="NL290" s="7"/>
      <c r="NM290" s="7"/>
      <c r="NN290" s="7"/>
      <c r="NO290" s="7"/>
      <c r="NP290" s="7"/>
      <c r="NR290" s="7"/>
      <c r="NT290" s="7"/>
      <c r="NU290" s="7"/>
      <c r="NW290" s="7"/>
      <c r="NY290" s="7"/>
      <c r="OA290" s="7"/>
      <c r="OC290" s="7"/>
      <c r="OE290" s="7"/>
      <c r="OG290" s="7"/>
      <c r="OI290" s="7"/>
      <c r="OK290" s="7"/>
      <c r="OM290" s="7"/>
      <c r="OO290" s="7"/>
      <c r="OQ290" s="7"/>
      <c r="OS290" s="7"/>
      <c r="OT290" s="7"/>
      <c r="OV290" s="7"/>
      <c r="OX290" s="7"/>
      <c r="OZ290" s="7"/>
      <c r="PB290" s="7"/>
      <c r="PD290" s="7"/>
      <c r="PF290" s="7"/>
      <c r="PH290" s="7"/>
      <c r="PJ290" s="7"/>
      <c r="PL290" s="7"/>
      <c r="PN290" s="7"/>
      <c r="PP290" s="7"/>
      <c r="PQ290" s="7"/>
      <c r="PR290" s="7"/>
      <c r="PS290" s="7"/>
      <c r="PT290" s="7"/>
      <c r="PV290" s="7"/>
      <c r="PX290" s="7"/>
      <c r="PZ290" s="7"/>
      <c r="QB290" s="7"/>
      <c r="QD290" s="7"/>
      <c r="QF290" s="7"/>
      <c r="QH290" s="7"/>
      <c r="QJ290" s="7"/>
      <c r="QL290" s="7"/>
      <c r="QN290" s="7"/>
      <c r="QO290" s="7"/>
      <c r="QQ290" s="7"/>
      <c r="QS290" s="7"/>
      <c r="QU290" s="7"/>
      <c r="QV290" s="7"/>
      <c r="QX290" s="7"/>
      <c r="QZ290" s="7"/>
      <c r="RB290" s="7"/>
      <c r="RD290" s="7"/>
      <c r="RF290" s="7"/>
      <c r="RH290" s="7"/>
      <c r="RJ290" s="7"/>
      <c r="RL290" s="7"/>
      <c r="RN290" s="7"/>
      <c r="RP290" s="7"/>
      <c r="RR290" s="7"/>
      <c r="RT290" s="7"/>
      <c r="RV290" s="7"/>
      <c r="RW290" s="7"/>
      <c r="RX290" s="7"/>
      <c r="RZ290" s="7"/>
      <c r="SB290" s="7"/>
      <c r="SD290" s="7"/>
      <c r="SE290" s="7"/>
      <c r="SF290" s="7"/>
      <c r="SH290" s="7"/>
      <c r="SJ290" s="7"/>
      <c r="SL290" s="7"/>
      <c r="SN290" s="7"/>
      <c r="SP290" s="7"/>
      <c r="SR290" s="7"/>
      <c r="ST290" s="7"/>
      <c r="SV290" s="7"/>
      <c r="SW290" s="7"/>
      <c r="SY290" s="7"/>
      <c r="TA290" s="7"/>
      <c r="TC290" s="7"/>
      <c r="TE290" s="7"/>
      <c r="TG290" s="7"/>
      <c r="TI290" s="7"/>
      <c r="TK290" s="7"/>
      <c r="TM290" s="7"/>
      <c r="TO290" s="7"/>
      <c r="TQ290" s="7"/>
      <c r="TS290" s="7"/>
      <c r="TU290" s="7"/>
      <c r="TW290" s="7"/>
      <c r="TY290" s="7"/>
      <c r="UA290" s="7"/>
      <c r="UC290" s="7"/>
      <c r="UE290" s="7"/>
      <c r="UG290" s="7"/>
      <c r="UI290" s="7"/>
      <c r="UK290" s="7"/>
      <c r="UM290" s="7"/>
      <c r="UO290" s="7"/>
      <c r="UQ290" s="7"/>
      <c r="US290" s="7"/>
      <c r="UU290" s="7"/>
      <c r="UW290" s="7"/>
      <c r="UY290" s="7"/>
      <c r="VA290" s="7"/>
      <c r="VC290" s="7"/>
      <c r="VE290" s="7"/>
      <c r="VG290" s="7"/>
      <c r="VI290" s="7"/>
      <c r="VK290" s="7"/>
      <c r="VM290" s="7"/>
      <c r="VO290" s="7"/>
      <c r="VQ290" s="7"/>
      <c r="VS290" s="7"/>
      <c r="VU290" s="7"/>
      <c r="VW290" s="7"/>
      <c r="VY290" s="7"/>
      <c r="WA290" s="7"/>
      <c r="WC290" s="7"/>
      <c r="WE290" s="7"/>
      <c r="WG290" s="7"/>
      <c r="WI290" s="7"/>
      <c r="WK290" s="7"/>
      <c r="WM290" s="7"/>
      <c r="WO290" s="7"/>
      <c r="WQ290" s="7"/>
      <c r="WS290" s="7"/>
      <c r="WU290" s="7"/>
      <c r="WW290" s="7"/>
      <c r="WY290" s="7"/>
      <c r="XA290" s="7"/>
      <c r="XC290" s="7"/>
      <c r="XE290" s="7"/>
      <c r="XG290" s="7"/>
      <c r="XI290" s="7"/>
      <c r="XK290" s="7"/>
      <c r="XM290" s="7"/>
      <c r="XO290" s="7"/>
      <c r="XQ290" s="7"/>
      <c r="XS290" s="7"/>
      <c r="XU290" s="7"/>
      <c r="XW290" s="7"/>
      <c r="XY290" s="7"/>
      <c r="YA290" s="7"/>
      <c r="YC290" s="7"/>
      <c r="YE290" s="7"/>
      <c r="YG290" s="7"/>
      <c r="YI290" s="7"/>
      <c r="YK290" s="7"/>
      <c r="YM290" s="7"/>
    </row>
    <row r="291" spans="5:663" s="80" customFormat="1" x14ac:dyDescent="0.2">
      <c r="E291" s="7"/>
      <c r="G291" s="7"/>
      <c r="I291" s="7"/>
      <c r="K291" s="7"/>
      <c r="M291" s="7"/>
      <c r="O291" s="7"/>
      <c r="Q291" s="7"/>
      <c r="S291" s="7"/>
      <c r="U291" s="7"/>
      <c r="W291" s="7"/>
      <c r="Y291" s="7"/>
      <c r="AA291" s="7"/>
      <c r="AC291" s="7"/>
      <c r="AE291" s="7"/>
      <c r="AG291" s="7"/>
      <c r="AH291" s="7"/>
      <c r="AI291" s="7"/>
      <c r="AJ291" s="7"/>
      <c r="AK291" s="7"/>
      <c r="AL291" s="7"/>
      <c r="AM291" s="7"/>
      <c r="AO291" s="7"/>
      <c r="AQ291" s="7"/>
      <c r="AS291" s="7"/>
      <c r="AU291" s="7"/>
      <c r="AW291" s="7"/>
      <c r="AY291" s="7"/>
      <c r="BA291" s="7"/>
      <c r="BC291" s="7"/>
      <c r="BE291" s="7"/>
      <c r="BG291" s="7"/>
      <c r="BI291" s="7"/>
      <c r="BK291" s="7"/>
      <c r="BM291" s="7"/>
      <c r="BO291" s="7"/>
      <c r="BQ291" s="7"/>
      <c r="BS291" s="7"/>
      <c r="BT291" s="7"/>
      <c r="BU291" s="7"/>
      <c r="BW291" s="7"/>
      <c r="BY291" s="7"/>
      <c r="CA291" s="7"/>
      <c r="CC291" s="7"/>
      <c r="CE291" s="7"/>
      <c r="CG291" s="7"/>
      <c r="CH291" s="7"/>
      <c r="CI291" s="7"/>
      <c r="CJ291" s="7"/>
      <c r="CL291" s="7"/>
      <c r="CN291" s="7"/>
      <c r="CP291" s="7"/>
      <c r="CR291" s="7"/>
      <c r="CT291" s="7"/>
      <c r="CV291" s="7"/>
      <c r="CW291" s="7"/>
      <c r="CY291" s="7"/>
      <c r="DA291" s="7"/>
      <c r="DC291" s="7"/>
      <c r="DE291" s="7"/>
      <c r="DG291" s="7"/>
      <c r="DI291" s="7"/>
      <c r="DK291" s="7"/>
      <c r="DM291" s="7"/>
      <c r="DO291" s="7"/>
      <c r="DQ291" s="7"/>
      <c r="DR291" s="7"/>
      <c r="DS291" s="7"/>
      <c r="DT291" s="7"/>
      <c r="DV291" s="7"/>
      <c r="DX291" s="7"/>
      <c r="DY291" s="7"/>
      <c r="DZ291" s="7"/>
      <c r="EB291" s="7"/>
      <c r="ED291" s="7"/>
      <c r="EF291" s="7"/>
      <c r="EG291" s="7"/>
      <c r="EI291" s="7"/>
      <c r="EJ291" s="7"/>
      <c r="EL291" s="7"/>
      <c r="EN291" s="7"/>
      <c r="EP291" s="7"/>
      <c r="ER291" s="7"/>
      <c r="ET291" s="7"/>
      <c r="EV291" s="7"/>
      <c r="EX291" s="7"/>
      <c r="EZ291" s="7"/>
      <c r="FB291" s="7"/>
      <c r="FD291" s="7"/>
      <c r="FE291" s="7"/>
      <c r="FF291" s="7"/>
      <c r="FH291" s="7"/>
      <c r="FJ291" s="7"/>
      <c r="FL291" s="7"/>
      <c r="FN291" s="7"/>
      <c r="FP291" s="7"/>
      <c r="FR291" s="7"/>
      <c r="FT291" s="7"/>
      <c r="FV291" s="7"/>
      <c r="FW291" s="7"/>
      <c r="FY291" s="7"/>
      <c r="GA291" s="7"/>
      <c r="GC291" s="7"/>
      <c r="GE291" s="7"/>
      <c r="GG291" s="7"/>
      <c r="GI291" s="7"/>
      <c r="GJ291" s="7"/>
      <c r="GK291" s="7"/>
      <c r="GL291" s="7"/>
      <c r="GM291" s="7"/>
      <c r="GN291" s="7"/>
      <c r="GO291" s="7"/>
      <c r="GP291" s="7"/>
      <c r="GR291" s="7"/>
      <c r="GT291" s="7"/>
      <c r="GV291" s="7"/>
      <c r="GX291" s="7"/>
      <c r="GZ291" s="7"/>
      <c r="HA291" s="7"/>
      <c r="HC291" s="7"/>
      <c r="HE291" s="7"/>
      <c r="HG291" s="7"/>
      <c r="HI291" s="7"/>
      <c r="HK291" s="7"/>
      <c r="HM291" s="7"/>
      <c r="HO291" s="7"/>
      <c r="HQ291" s="7"/>
      <c r="HS291" s="7"/>
      <c r="HU291" s="7"/>
      <c r="HW291" s="7"/>
      <c r="HY291" s="7"/>
      <c r="IA291" s="7"/>
      <c r="IC291" s="7"/>
      <c r="IE291" s="7"/>
      <c r="IF291" s="7"/>
      <c r="IG291" s="7"/>
      <c r="IH291" s="7"/>
      <c r="IJ291" s="7"/>
      <c r="IL291" s="7"/>
      <c r="IN291" s="7"/>
      <c r="IO291" s="7"/>
      <c r="IP291" s="7"/>
      <c r="IR291" s="7"/>
      <c r="IT291" s="7"/>
      <c r="IV291" s="7"/>
      <c r="IX291" s="7"/>
      <c r="IZ291" s="7"/>
      <c r="JB291" s="7"/>
      <c r="JD291" s="7"/>
      <c r="JF291" s="7"/>
      <c r="JG291" s="7"/>
      <c r="JI291" s="7"/>
      <c r="JK291" s="7"/>
      <c r="JM291" s="7"/>
      <c r="JO291" s="7"/>
      <c r="JP291" s="7"/>
      <c r="JQ291" s="7"/>
      <c r="JS291" s="7"/>
      <c r="JT291" s="7"/>
      <c r="JU291" s="7"/>
      <c r="JV291" s="7"/>
      <c r="JX291" s="7"/>
      <c r="JZ291" s="7"/>
      <c r="KB291" s="7"/>
      <c r="KD291" s="7"/>
      <c r="KF291" s="7"/>
      <c r="KH291" s="7"/>
      <c r="KJ291" s="7"/>
      <c r="KL291" s="7"/>
      <c r="KN291" s="7"/>
      <c r="KO291" s="7"/>
      <c r="KP291" s="7"/>
      <c r="KQ291" s="7"/>
      <c r="KR291" s="7"/>
      <c r="KT291" s="7"/>
      <c r="KV291" s="7"/>
      <c r="KX291" s="7"/>
      <c r="KZ291" s="7"/>
      <c r="LB291" s="7"/>
      <c r="LD291" s="7"/>
      <c r="LF291" s="7"/>
      <c r="LH291" s="7"/>
      <c r="LJ291" s="7"/>
      <c r="LL291" s="7"/>
      <c r="LN291" s="7"/>
      <c r="LP291" s="7"/>
      <c r="LR291" s="7"/>
      <c r="LT291" s="7"/>
      <c r="LV291" s="7"/>
      <c r="LX291" s="7"/>
      <c r="LY291" s="7"/>
      <c r="LZ291" s="7"/>
      <c r="MA291" s="7"/>
      <c r="MB291" s="7"/>
      <c r="MC291" s="7"/>
      <c r="ME291" s="7"/>
      <c r="MG291" s="7"/>
      <c r="MH291" s="7"/>
      <c r="MJ291" s="7"/>
      <c r="ML291" s="7"/>
      <c r="MM291" s="7"/>
      <c r="MN291" s="7"/>
      <c r="MO291" s="7"/>
      <c r="MQ291" s="7"/>
      <c r="MS291" s="7"/>
      <c r="MU291" s="7"/>
      <c r="MV291" s="7"/>
      <c r="MX291" s="7"/>
      <c r="MY291" s="7"/>
      <c r="MZ291" s="7"/>
      <c r="NB291" s="7"/>
      <c r="ND291" s="7"/>
      <c r="NF291" s="7"/>
      <c r="NH291" s="7"/>
      <c r="NJ291" s="7"/>
      <c r="NL291" s="7"/>
      <c r="NM291" s="7"/>
      <c r="NN291" s="7"/>
      <c r="NO291" s="7"/>
      <c r="NP291" s="7"/>
      <c r="NR291" s="7"/>
      <c r="NT291" s="7"/>
      <c r="NU291" s="7"/>
      <c r="NW291" s="7"/>
      <c r="NY291" s="7"/>
      <c r="OA291" s="7"/>
      <c r="OC291" s="7"/>
      <c r="OE291" s="7"/>
      <c r="OG291" s="7"/>
      <c r="OI291" s="7"/>
      <c r="OK291" s="7"/>
      <c r="OM291" s="7"/>
      <c r="OO291" s="7"/>
      <c r="OQ291" s="7"/>
      <c r="OS291" s="7"/>
      <c r="OT291" s="7"/>
      <c r="OV291" s="7"/>
      <c r="OX291" s="7"/>
      <c r="OZ291" s="7"/>
      <c r="PB291" s="7"/>
      <c r="PD291" s="7"/>
      <c r="PF291" s="7"/>
      <c r="PH291" s="7"/>
      <c r="PJ291" s="7"/>
      <c r="PL291" s="7"/>
      <c r="PN291" s="7"/>
      <c r="PP291" s="7"/>
      <c r="PQ291" s="7"/>
      <c r="PR291" s="7"/>
      <c r="PS291" s="7"/>
      <c r="PT291" s="7"/>
      <c r="PV291" s="7"/>
      <c r="PX291" s="7"/>
      <c r="PZ291" s="7"/>
      <c r="QB291" s="7"/>
      <c r="QD291" s="7"/>
      <c r="QF291" s="7"/>
      <c r="QH291" s="7"/>
      <c r="QJ291" s="7"/>
      <c r="QL291" s="7"/>
      <c r="QN291" s="7"/>
      <c r="QO291" s="7"/>
      <c r="QQ291" s="7"/>
      <c r="QS291" s="7"/>
      <c r="QU291" s="7"/>
      <c r="QV291" s="7"/>
      <c r="QX291" s="7"/>
      <c r="QZ291" s="7"/>
      <c r="RB291" s="7"/>
      <c r="RD291" s="7"/>
      <c r="RF291" s="7"/>
      <c r="RH291" s="7"/>
      <c r="RJ291" s="7"/>
      <c r="RL291" s="7"/>
      <c r="RN291" s="7"/>
      <c r="RP291" s="7"/>
      <c r="RR291" s="7"/>
      <c r="RT291" s="7"/>
      <c r="RV291" s="7"/>
      <c r="RW291" s="7"/>
      <c r="RX291" s="7"/>
      <c r="RZ291" s="7"/>
      <c r="SB291" s="7"/>
      <c r="SD291" s="7"/>
      <c r="SE291" s="7"/>
      <c r="SF291" s="7"/>
      <c r="SH291" s="7"/>
      <c r="SJ291" s="7"/>
      <c r="SL291" s="7"/>
      <c r="SN291" s="7"/>
      <c r="SP291" s="7"/>
      <c r="SR291" s="7"/>
      <c r="ST291" s="7"/>
      <c r="SV291" s="7"/>
      <c r="SW291" s="7"/>
      <c r="SY291" s="7"/>
      <c r="TA291" s="7"/>
      <c r="TC291" s="7"/>
      <c r="TE291" s="7"/>
      <c r="TG291" s="7"/>
      <c r="TI291" s="7"/>
      <c r="TK291" s="7"/>
      <c r="TM291" s="7"/>
      <c r="TO291" s="7"/>
      <c r="TQ291" s="7"/>
      <c r="TS291" s="7"/>
      <c r="TU291" s="7"/>
      <c r="TW291" s="7"/>
      <c r="TY291" s="7"/>
      <c r="UA291" s="7"/>
      <c r="UC291" s="7"/>
      <c r="UE291" s="7"/>
      <c r="UG291" s="7"/>
      <c r="UI291" s="7"/>
      <c r="UK291" s="7"/>
      <c r="UM291" s="7"/>
      <c r="UO291" s="7"/>
      <c r="UQ291" s="7"/>
      <c r="US291" s="7"/>
      <c r="UU291" s="7"/>
      <c r="UW291" s="7"/>
      <c r="UY291" s="7"/>
      <c r="VA291" s="7"/>
      <c r="VC291" s="7"/>
      <c r="VE291" s="7"/>
      <c r="VG291" s="7"/>
      <c r="VI291" s="7"/>
      <c r="VK291" s="7"/>
      <c r="VM291" s="7"/>
      <c r="VO291" s="7"/>
      <c r="VQ291" s="7"/>
      <c r="VS291" s="7"/>
      <c r="VU291" s="7"/>
      <c r="VW291" s="7"/>
      <c r="VY291" s="7"/>
      <c r="WA291" s="7"/>
      <c r="WC291" s="7"/>
      <c r="WE291" s="7"/>
      <c r="WG291" s="7"/>
      <c r="WI291" s="7"/>
      <c r="WK291" s="7"/>
      <c r="WM291" s="7"/>
      <c r="WO291" s="7"/>
      <c r="WQ291" s="7"/>
      <c r="WS291" s="7"/>
      <c r="WU291" s="7"/>
      <c r="WW291" s="7"/>
      <c r="WY291" s="7"/>
      <c r="XA291" s="7"/>
      <c r="XC291" s="7"/>
      <c r="XE291" s="7"/>
      <c r="XG291" s="7"/>
      <c r="XI291" s="7"/>
      <c r="XK291" s="7"/>
      <c r="XM291" s="7"/>
      <c r="XO291" s="7"/>
      <c r="XQ291" s="7"/>
      <c r="XS291" s="7"/>
      <c r="XU291" s="7"/>
      <c r="XW291" s="7"/>
      <c r="XY291" s="7"/>
      <c r="YA291" s="7"/>
      <c r="YC291" s="7"/>
      <c r="YE291" s="7"/>
      <c r="YG291" s="7"/>
      <c r="YI291" s="7"/>
      <c r="YK291" s="7"/>
      <c r="YM291" s="7"/>
    </row>
    <row r="292" spans="5:663" s="80" customFormat="1" x14ac:dyDescent="0.2">
      <c r="E292" s="7"/>
      <c r="G292" s="7"/>
      <c r="I292" s="7"/>
      <c r="K292" s="7"/>
      <c r="M292" s="7"/>
      <c r="O292" s="7"/>
      <c r="Q292" s="7"/>
      <c r="S292" s="7"/>
      <c r="U292" s="7"/>
      <c r="W292" s="7"/>
      <c r="Y292" s="7"/>
      <c r="AA292" s="7"/>
      <c r="AC292" s="7"/>
      <c r="AE292" s="7"/>
      <c r="AG292" s="7"/>
      <c r="AH292" s="7"/>
      <c r="AI292" s="7"/>
      <c r="AJ292" s="7"/>
      <c r="AK292" s="7"/>
      <c r="AL292" s="7"/>
      <c r="AM292" s="7"/>
      <c r="AO292" s="7"/>
      <c r="AQ292" s="7"/>
      <c r="AS292" s="7"/>
      <c r="AU292" s="7"/>
      <c r="AW292" s="7"/>
      <c r="AY292" s="7"/>
      <c r="BA292" s="7"/>
      <c r="BC292" s="7"/>
      <c r="BE292" s="7"/>
      <c r="BG292" s="7"/>
      <c r="BI292" s="7"/>
      <c r="BK292" s="7"/>
      <c r="BM292" s="7"/>
      <c r="BO292" s="7"/>
      <c r="BQ292" s="7"/>
      <c r="BS292" s="7"/>
      <c r="BT292" s="7"/>
      <c r="BU292" s="7"/>
      <c r="BW292" s="7"/>
      <c r="BY292" s="7"/>
      <c r="CA292" s="7"/>
      <c r="CC292" s="7"/>
      <c r="CE292" s="7"/>
      <c r="CG292" s="7"/>
      <c r="CH292" s="7"/>
      <c r="CI292" s="7"/>
      <c r="CJ292" s="7"/>
      <c r="CL292" s="7"/>
      <c r="CN292" s="7"/>
      <c r="CP292" s="7"/>
      <c r="CR292" s="7"/>
      <c r="CT292" s="7"/>
      <c r="CV292" s="7"/>
      <c r="CW292" s="7"/>
      <c r="CY292" s="7"/>
      <c r="DA292" s="7"/>
      <c r="DC292" s="7"/>
      <c r="DE292" s="7"/>
      <c r="DG292" s="7"/>
      <c r="DI292" s="7"/>
      <c r="DK292" s="7"/>
      <c r="DM292" s="7"/>
      <c r="DO292" s="7"/>
      <c r="DQ292" s="7"/>
      <c r="DR292" s="7"/>
      <c r="DS292" s="7"/>
      <c r="DT292" s="7"/>
      <c r="DV292" s="7"/>
      <c r="DX292" s="7"/>
      <c r="DY292" s="7"/>
      <c r="DZ292" s="7"/>
      <c r="EB292" s="7"/>
      <c r="ED292" s="7"/>
      <c r="EF292" s="7"/>
      <c r="EG292" s="7"/>
      <c r="EI292" s="7"/>
      <c r="EJ292" s="7"/>
      <c r="EL292" s="7"/>
      <c r="EN292" s="7"/>
      <c r="EP292" s="7"/>
      <c r="ER292" s="7"/>
      <c r="ET292" s="7"/>
      <c r="EV292" s="7"/>
      <c r="EX292" s="7"/>
      <c r="EZ292" s="7"/>
      <c r="FB292" s="7"/>
      <c r="FD292" s="7"/>
      <c r="FE292" s="7"/>
      <c r="FF292" s="7"/>
      <c r="FH292" s="7"/>
      <c r="FJ292" s="7"/>
      <c r="FL292" s="7"/>
      <c r="FN292" s="7"/>
      <c r="FP292" s="7"/>
      <c r="FR292" s="7"/>
      <c r="FT292" s="7"/>
      <c r="FV292" s="7"/>
      <c r="FW292" s="7"/>
      <c r="FY292" s="7"/>
      <c r="GA292" s="7"/>
      <c r="GC292" s="7"/>
      <c r="GE292" s="7"/>
      <c r="GG292" s="7"/>
      <c r="GI292" s="7"/>
      <c r="GJ292" s="7"/>
      <c r="GK292" s="7"/>
      <c r="GL292" s="7"/>
      <c r="GM292" s="7"/>
      <c r="GN292" s="7"/>
      <c r="GO292" s="7"/>
      <c r="GP292" s="7"/>
      <c r="GR292" s="7"/>
      <c r="GT292" s="7"/>
      <c r="GV292" s="7"/>
      <c r="GX292" s="7"/>
      <c r="GZ292" s="7"/>
      <c r="HA292" s="7"/>
      <c r="HC292" s="7"/>
      <c r="HE292" s="7"/>
      <c r="HG292" s="7"/>
      <c r="HI292" s="7"/>
      <c r="HK292" s="7"/>
      <c r="HM292" s="7"/>
      <c r="HO292" s="7"/>
      <c r="HQ292" s="7"/>
      <c r="HS292" s="7"/>
      <c r="HU292" s="7"/>
      <c r="HW292" s="7"/>
      <c r="HY292" s="7"/>
      <c r="IA292" s="7"/>
      <c r="IC292" s="7"/>
      <c r="IE292" s="7"/>
      <c r="IF292" s="7"/>
      <c r="IG292" s="7"/>
      <c r="IH292" s="7"/>
      <c r="IJ292" s="7"/>
      <c r="IL292" s="7"/>
      <c r="IN292" s="7"/>
      <c r="IO292" s="7"/>
      <c r="IP292" s="7"/>
      <c r="IR292" s="7"/>
      <c r="IT292" s="7"/>
      <c r="IV292" s="7"/>
      <c r="IX292" s="7"/>
      <c r="IZ292" s="7"/>
      <c r="JB292" s="7"/>
      <c r="JD292" s="7"/>
      <c r="JF292" s="7"/>
      <c r="JG292" s="7"/>
      <c r="JI292" s="7"/>
      <c r="JK292" s="7"/>
      <c r="JM292" s="7"/>
      <c r="JO292" s="7"/>
      <c r="JP292" s="7"/>
      <c r="JQ292" s="7"/>
      <c r="JS292" s="7"/>
      <c r="JT292" s="7"/>
      <c r="JU292" s="7"/>
      <c r="JV292" s="7"/>
      <c r="JX292" s="7"/>
      <c r="JZ292" s="7"/>
      <c r="KB292" s="7"/>
      <c r="KD292" s="7"/>
      <c r="KF292" s="7"/>
      <c r="KH292" s="7"/>
      <c r="KJ292" s="7"/>
      <c r="KL292" s="7"/>
      <c r="KN292" s="7"/>
      <c r="KO292" s="7"/>
      <c r="KP292" s="7"/>
      <c r="KQ292" s="7"/>
      <c r="KR292" s="7"/>
      <c r="KT292" s="7"/>
      <c r="KV292" s="7"/>
      <c r="KX292" s="7"/>
      <c r="KZ292" s="7"/>
      <c r="LB292" s="7"/>
      <c r="LD292" s="7"/>
      <c r="LF292" s="7"/>
      <c r="LH292" s="7"/>
      <c r="LJ292" s="7"/>
      <c r="LL292" s="7"/>
      <c r="LN292" s="7"/>
      <c r="LP292" s="7"/>
      <c r="LR292" s="7"/>
      <c r="LT292" s="7"/>
      <c r="LV292" s="7"/>
      <c r="LX292" s="7"/>
      <c r="LY292" s="7"/>
      <c r="LZ292" s="7"/>
      <c r="MA292" s="7"/>
      <c r="MB292" s="7"/>
      <c r="MC292" s="7"/>
      <c r="ME292" s="7"/>
      <c r="MG292" s="7"/>
      <c r="MH292" s="7"/>
      <c r="MJ292" s="7"/>
      <c r="ML292" s="7"/>
      <c r="MM292" s="7"/>
      <c r="MN292" s="7"/>
      <c r="MO292" s="7"/>
      <c r="MQ292" s="7"/>
      <c r="MS292" s="7"/>
      <c r="MU292" s="7"/>
      <c r="MV292" s="7"/>
      <c r="MX292" s="7"/>
      <c r="MY292" s="7"/>
      <c r="MZ292" s="7"/>
      <c r="NB292" s="7"/>
      <c r="ND292" s="7"/>
      <c r="NF292" s="7"/>
      <c r="NH292" s="7"/>
      <c r="NJ292" s="7"/>
      <c r="NL292" s="7"/>
      <c r="NM292" s="7"/>
      <c r="NN292" s="7"/>
      <c r="NO292" s="7"/>
      <c r="NP292" s="7"/>
      <c r="NR292" s="7"/>
      <c r="NT292" s="7"/>
      <c r="NU292" s="7"/>
      <c r="NW292" s="7"/>
      <c r="NY292" s="7"/>
      <c r="OA292" s="7"/>
      <c r="OC292" s="7"/>
      <c r="OE292" s="7"/>
      <c r="OG292" s="7"/>
      <c r="OI292" s="7"/>
      <c r="OK292" s="7"/>
      <c r="OM292" s="7"/>
      <c r="OO292" s="7"/>
      <c r="OQ292" s="7"/>
      <c r="OS292" s="7"/>
      <c r="OT292" s="7"/>
      <c r="OV292" s="7"/>
      <c r="OX292" s="7"/>
      <c r="OZ292" s="7"/>
      <c r="PB292" s="7"/>
      <c r="PD292" s="7"/>
      <c r="PF292" s="7"/>
      <c r="PH292" s="7"/>
      <c r="PJ292" s="7"/>
      <c r="PL292" s="7"/>
      <c r="PN292" s="7"/>
      <c r="PP292" s="7"/>
      <c r="PQ292" s="7"/>
      <c r="PR292" s="7"/>
      <c r="PS292" s="7"/>
      <c r="PT292" s="7"/>
      <c r="PV292" s="7"/>
      <c r="PX292" s="7"/>
      <c r="PZ292" s="7"/>
      <c r="QB292" s="7"/>
      <c r="QD292" s="7"/>
      <c r="QF292" s="7"/>
      <c r="QH292" s="7"/>
      <c r="QJ292" s="7"/>
      <c r="QL292" s="7"/>
      <c r="QN292" s="7"/>
      <c r="QO292" s="7"/>
      <c r="QQ292" s="7"/>
      <c r="QS292" s="7"/>
      <c r="QU292" s="7"/>
      <c r="QV292" s="7"/>
      <c r="QX292" s="7"/>
      <c r="QZ292" s="7"/>
      <c r="RB292" s="7"/>
      <c r="RD292" s="7"/>
      <c r="RF292" s="7"/>
      <c r="RH292" s="7"/>
      <c r="RJ292" s="7"/>
      <c r="RL292" s="7"/>
      <c r="RN292" s="7"/>
      <c r="RP292" s="7"/>
      <c r="RR292" s="7"/>
      <c r="RT292" s="7"/>
      <c r="RV292" s="7"/>
      <c r="RW292" s="7"/>
      <c r="RX292" s="7"/>
      <c r="RZ292" s="7"/>
      <c r="SB292" s="7"/>
      <c r="SD292" s="7"/>
      <c r="SE292" s="7"/>
      <c r="SF292" s="7"/>
      <c r="SH292" s="7"/>
      <c r="SJ292" s="7"/>
      <c r="SL292" s="7"/>
      <c r="SN292" s="7"/>
      <c r="SP292" s="7"/>
      <c r="SR292" s="7"/>
      <c r="ST292" s="7"/>
      <c r="SV292" s="7"/>
      <c r="SW292" s="7"/>
      <c r="SY292" s="7"/>
      <c r="TA292" s="7"/>
      <c r="TC292" s="7"/>
      <c r="TE292" s="7"/>
      <c r="TG292" s="7"/>
      <c r="TI292" s="7"/>
      <c r="TK292" s="7"/>
      <c r="TM292" s="7"/>
      <c r="TO292" s="7"/>
      <c r="TQ292" s="7"/>
      <c r="TS292" s="7"/>
      <c r="TU292" s="7"/>
      <c r="TW292" s="7"/>
      <c r="TY292" s="7"/>
      <c r="UA292" s="7"/>
      <c r="UC292" s="7"/>
      <c r="UE292" s="7"/>
      <c r="UG292" s="7"/>
      <c r="UI292" s="7"/>
      <c r="UK292" s="7"/>
      <c r="UM292" s="7"/>
      <c r="UO292" s="7"/>
      <c r="UQ292" s="7"/>
      <c r="US292" s="7"/>
      <c r="UU292" s="7"/>
      <c r="UW292" s="7"/>
      <c r="UY292" s="7"/>
      <c r="VA292" s="7"/>
      <c r="VC292" s="7"/>
      <c r="VE292" s="7"/>
      <c r="VG292" s="7"/>
      <c r="VI292" s="7"/>
      <c r="VK292" s="7"/>
      <c r="VM292" s="7"/>
      <c r="VO292" s="7"/>
      <c r="VQ292" s="7"/>
      <c r="VS292" s="7"/>
      <c r="VU292" s="7"/>
      <c r="VW292" s="7"/>
      <c r="VY292" s="7"/>
      <c r="WA292" s="7"/>
      <c r="WC292" s="7"/>
      <c r="WE292" s="7"/>
      <c r="WG292" s="7"/>
      <c r="WI292" s="7"/>
      <c r="WK292" s="7"/>
      <c r="WM292" s="7"/>
      <c r="WO292" s="7"/>
      <c r="WQ292" s="7"/>
      <c r="WS292" s="7"/>
      <c r="WU292" s="7"/>
      <c r="WW292" s="7"/>
      <c r="WY292" s="7"/>
      <c r="XA292" s="7"/>
      <c r="XC292" s="7"/>
      <c r="XE292" s="7"/>
      <c r="XG292" s="7"/>
      <c r="XI292" s="7"/>
      <c r="XK292" s="7"/>
      <c r="XM292" s="7"/>
      <c r="XO292" s="7"/>
      <c r="XQ292" s="7"/>
      <c r="XS292" s="7"/>
      <c r="XU292" s="7"/>
      <c r="XW292" s="7"/>
      <c r="XY292" s="7"/>
      <c r="YA292" s="7"/>
      <c r="YC292" s="7"/>
      <c r="YE292" s="7"/>
      <c r="YG292" s="7"/>
      <c r="YI292" s="7"/>
      <c r="YK292" s="7"/>
      <c r="YM292" s="7"/>
    </row>
    <row r="293" spans="5:663" s="80" customFormat="1" x14ac:dyDescent="0.2">
      <c r="E293" s="7"/>
      <c r="G293" s="7"/>
      <c r="I293" s="7"/>
      <c r="K293" s="7"/>
      <c r="M293" s="7"/>
      <c r="O293" s="7"/>
      <c r="Q293" s="7"/>
      <c r="S293" s="7"/>
      <c r="U293" s="7"/>
      <c r="W293" s="7"/>
      <c r="Y293" s="7"/>
      <c r="AA293" s="7"/>
      <c r="AC293" s="7"/>
      <c r="AE293" s="7"/>
      <c r="AG293" s="7"/>
      <c r="AH293" s="7"/>
      <c r="AI293" s="7"/>
      <c r="AJ293" s="7"/>
      <c r="AK293" s="7"/>
      <c r="AL293" s="7"/>
      <c r="AM293" s="7"/>
      <c r="AO293" s="7"/>
      <c r="AQ293" s="7"/>
      <c r="AS293" s="7"/>
      <c r="AU293" s="7"/>
      <c r="AW293" s="7"/>
      <c r="AY293" s="7"/>
      <c r="BA293" s="7"/>
      <c r="BC293" s="7"/>
      <c r="BE293" s="7"/>
      <c r="BG293" s="7"/>
      <c r="BI293" s="7"/>
      <c r="BK293" s="7"/>
      <c r="BM293" s="7"/>
      <c r="BO293" s="7"/>
      <c r="BQ293" s="7"/>
      <c r="BS293" s="7"/>
      <c r="BT293" s="7"/>
      <c r="BU293" s="7"/>
      <c r="BW293" s="7"/>
      <c r="BY293" s="7"/>
      <c r="CA293" s="7"/>
      <c r="CC293" s="7"/>
      <c r="CE293" s="7"/>
      <c r="CG293" s="7"/>
      <c r="CH293" s="7"/>
      <c r="CI293" s="7"/>
      <c r="CJ293" s="7"/>
      <c r="CL293" s="7"/>
      <c r="CN293" s="7"/>
      <c r="CP293" s="7"/>
      <c r="CR293" s="7"/>
      <c r="CT293" s="7"/>
      <c r="CV293" s="7"/>
      <c r="CW293" s="7"/>
      <c r="CY293" s="7"/>
      <c r="DA293" s="7"/>
      <c r="DC293" s="7"/>
      <c r="DE293" s="7"/>
      <c r="DG293" s="7"/>
      <c r="DI293" s="7"/>
      <c r="DK293" s="7"/>
      <c r="DM293" s="7"/>
      <c r="DO293" s="7"/>
      <c r="DQ293" s="7"/>
      <c r="DR293" s="7"/>
      <c r="DS293" s="7"/>
      <c r="DT293" s="7"/>
      <c r="DV293" s="7"/>
      <c r="DX293" s="7"/>
      <c r="DY293" s="7"/>
      <c r="DZ293" s="7"/>
      <c r="EB293" s="7"/>
      <c r="ED293" s="7"/>
      <c r="EF293" s="7"/>
      <c r="EG293" s="7"/>
      <c r="EI293" s="7"/>
      <c r="EJ293" s="7"/>
      <c r="EL293" s="7"/>
      <c r="EN293" s="7"/>
      <c r="EP293" s="7"/>
      <c r="ER293" s="7"/>
      <c r="ET293" s="7"/>
      <c r="EV293" s="7"/>
      <c r="EX293" s="7"/>
      <c r="EZ293" s="7"/>
      <c r="FB293" s="7"/>
      <c r="FD293" s="7"/>
      <c r="FE293" s="7"/>
      <c r="FF293" s="7"/>
      <c r="FH293" s="7"/>
      <c r="FJ293" s="7"/>
      <c r="FL293" s="7"/>
      <c r="FN293" s="7"/>
      <c r="FP293" s="7"/>
      <c r="FR293" s="7"/>
      <c r="FT293" s="7"/>
      <c r="FV293" s="7"/>
      <c r="FW293" s="7"/>
      <c r="FY293" s="7"/>
      <c r="GA293" s="7"/>
      <c r="GC293" s="7"/>
      <c r="GE293" s="7"/>
      <c r="GG293" s="7"/>
      <c r="GI293" s="7"/>
      <c r="GJ293" s="7"/>
      <c r="GK293" s="7"/>
      <c r="GL293" s="7"/>
      <c r="GM293" s="7"/>
      <c r="GN293" s="7"/>
      <c r="GO293" s="7"/>
      <c r="GP293" s="7"/>
      <c r="GR293" s="7"/>
      <c r="GT293" s="7"/>
      <c r="GV293" s="7"/>
      <c r="GX293" s="7"/>
      <c r="GZ293" s="7"/>
      <c r="HA293" s="7"/>
      <c r="HC293" s="7"/>
      <c r="HE293" s="7"/>
      <c r="HG293" s="7"/>
      <c r="HI293" s="7"/>
      <c r="HK293" s="7"/>
      <c r="HM293" s="7"/>
      <c r="HO293" s="7"/>
      <c r="HQ293" s="7"/>
      <c r="HS293" s="7"/>
      <c r="HU293" s="7"/>
      <c r="HW293" s="7"/>
      <c r="HY293" s="7"/>
      <c r="IA293" s="7"/>
      <c r="IC293" s="7"/>
      <c r="IE293" s="7"/>
      <c r="IF293" s="7"/>
      <c r="IG293" s="7"/>
      <c r="IH293" s="7"/>
      <c r="IJ293" s="7"/>
      <c r="IL293" s="7"/>
      <c r="IN293" s="7"/>
      <c r="IO293" s="7"/>
      <c r="IP293" s="7"/>
      <c r="IR293" s="7"/>
      <c r="IT293" s="7"/>
      <c r="IV293" s="7"/>
      <c r="IX293" s="7"/>
      <c r="IZ293" s="7"/>
      <c r="JB293" s="7"/>
      <c r="JD293" s="7"/>
      <c r="JF293" s="7"/>
      <c r="JG293" s="7"/>
      <c r="JI293" s="7"/>
      <c r="JK293" s="7"/>
      <c r="JM293" s="7"/>
      <c r="JO293" s="7"/>
      <c r="JP293" s="7"/>
      <c r="JQ293" s="7"/>
      <c r="JS293" s="7"/>
      <c r="JT293" s="7"/>
      <c r="JU293" s="7"/>
      <c r="JV293" s="7"/>
      <c r="JX293" s="7"/>
      <c r="JZ293" s="7"/>
      <c r="KB293" s="7"/>
      <c r="KD293" s="7"/>
      <c r="KF293" s="7"/>
      <c r="KH293" s="7"/>
      <c r="KJ293" s="7"/>
      <c r="KL293" s="7"/>
      <c r="KN293" s="7"/>
      <c r="KO293" s="7"/>
      <c r="KP293" s="7"/>
      <c r="KQ293" s="7"/>
      <c r="KR293" s="7"/>
      <c r="KT293" s="7"/>
      <c r="KV293" s="7"/>
      <c r="KX293" s="7"/>
      <c r="KZ293" s="7"/>
      <c r="LB293" s="7"/>
      <c r="LD293" s="7"/>
      <c r="LF293" s="7"/>
      <c r="LH293" s="7"/>
      <c r="LJ293" s="7"/>
      <c r="LL293" s="7"/>
      <c r="LN293" s="7"/>
      <c r="LP293" s="7"/>
      <c r="LR293" s="7"/>
      <c r="LT293" s="7"/>
      <c r="LV293" s="7"/>
      <c r="LX293" s="7"/>
      <c r="LY293" s="7"/>
      <c r="LZ293" s="7"/>
      <c r="MA293" s="7"/>
      <c r="MB293" s="7"/>
      <c r="MC293" s="7"/>
      <c r="ME293" s="7"/>
      <c r="MG293" s="7"/>
      <c r="MH293" s="7"/>
      <c r="MJ293" s="7"/>
      <c r="ML293" s="7"/>
      <c r="MM293" s="7"/>
      <c r="MN293" s="7"/>
      <c r="MO293" s="7"/>
      <c r="MQ293" s="7"/>
      <c r="MS293" s="7"/>
      <c r="MU293" s="7"/>
      <c r="MV293" s="7"/>
      <c r="MX293" s="7"/>
      <c r="MY293" s="7"/>
      <c r="MZ293" s="7"/>
      <c r="NB293" s="7"/>
      <c r="ND293" s="7"/>
      <c r="NF293" s="7"/>
      <c r="NH293" s="7"/>
      <c r="NJ293" s="7"/>
      <c r="NL293" s="7"/>
      <c r="NM293" s="7"/>
      <c r="NN293" s="7"/>
      <c r="NO293" s="7"/>
      <c r="NP293" s="7"/>
      <c r="NR293" s="7"/>
      <c r="NT293" s="7"/>
      <c r="NU293" s="7"/>
      <c r="NW293" s="7"/>
      <c r="NY293" s="7"/>
      <c r="OA293" s="7"/>
      <c r="OC293" s="7"/>
      <c r="OE293" s="7"/>
      <c r="OG293" s="7"/>
      <c r="OI293" s="7"/>
      <c r="OK293" s="7"/>
      <c r="OM293" s="7"/>
      <c r="OO293" s="7"/>
      <c r="OQ293" s="7"/>
      <c r="OS293" s="7"/>
      <c r="OT293" s="7"/>
      <c r="OV293" s="7"/>
      <c r="OX293" s="7"/>
      <c r="OZ293" s="7"/>
      <c r="PB293" s="7"/>
      <c r="PD293" s="7"/>
      <c r="PF293" s="7"/>
      <c r="PH293" s="7"/>
      <c r="PJ293" s="7"/>
      <c r="PL293" s="7"/>
      <c r="PN293" s="7"/>
      <c r="PP293" s="7"/>
      <c r="PQ293" s="7"/>
      <c r="PR293" s="7"/>
      <c r="PS293" s="7"/>
      <c r="PT293" s="7"/>
      <c r="PV293" s="7"/>
      <c r="PX293" s="7"/>
      <c r="PZ293" s="7"/>
      <c r="QB293" s="7"/>
      <c r="QD293" s="7"/>
      <c r="QF293" s="7"/>
      <c r="QH293" s="7"/>
      <c r="QJ293" s="7"/>
      <c r="QL293" s="7"/>
      <c r="QN293" s="7"/>
      <c r="QO293" s="7"/>
      <c r="QQ293" s="7"/>
      <c r="QS293" s="7"/>
      <c r="QU293" s="7"/>
      <c r="QV293" s="7"/>
      <c r="QX293" s="7"/>
      <c r="QZ293" s="7"/>
      <c r="RB293" s="7"/>
      <c r="RD293" s="7"/>
      <c r="RF293" s="7"/>
      <c r="RH293" s="7"/>
      <c r="RJ293" s="7"/>
      <c r="RL293" s="7"/>
      <c r="RN293" s="7"/>
      <c r="RP293" s="7"/>
      <c r="RR293" s="7"/>
      <c r="RT293" s="7"/>
      <c r="RV293" s="7"/>
      <c r="RW293" s="7"/>
      <c r="RX293" s="7"/>
      <c r="RZ293" s="7"/>
      <c r="SB293" s="7"/>
      <c r="SD293" s="7"/>
      <c r="SE293" s="7"/>
      <c r="SF293" s="7"/>
      <c r="SH293" s="7"/>
      <c r="SJ293" s="7"/>
      <c r="SL293" s="7"/>
      <c r="SN293" s="7"/>
      <c r="SP293" s="7"/>
      <c r="SR293" s="7"/>
      <c r="ST293" s="7"/>
      <c r="SV293" s="7"/>
      <c r="SW293" s="7"/>
      <c r="SY293" s="7"/>
      <c r="TA293" s="7"/>
      <c r="TC293" s="7"/>
      <c r="TE293" s="7"/>
      <c r="TG293" s="7"/>
      <c r="TI293" s="7"/>
      <c r="TK293" s="7"/>
      <c r="TM293" s="7"/>
      <c r="TO293" s="7"/>
      <c r="TQ293" s="7"/>
      <c r="TS293" s="7"/>
      <c r="TU293" s="7"/>
      <c r="TW293" s="7"/>
      <c r="TY293" s="7"/>
      <c r="UA293" s="7"/>
      <c r="UC293" s="7"/>
      <c r="UE293" s="7"/>
      <c r="UG293" s="7"/>
      <c r="UI293" s="7"/>
      <c r="UK293" s="7"/>
      <c r="UM293" s="7"/>
      <c r="UO293" s="7"/>
      <c r="UQ293" s="7"/>
      <c r="US293" s="7"/>
      <c r="UU293" s="7"/>
      <c r="UW293" s="7"/>
      <c r="UY293" s="7"/>
      <c r="VA293" s="7"/>
      <c r="VC293" s="7"/>
      <c r="VE293" s="7"/>
      <c r="VG293" s="7"/>
      <c r="VI293" s="7"/>
      <c r="VK293" s="7"/>
      <c r="VM293" s="7"/>
      <c r="VO293" s="7"/>
      <c r="VQ293" s="7"/>
      <c r="VS293" s="7"/>
      <c r="VU293" s="7"/>
      <c r="VW293" s="7"/>
      <c r="VY293" s="7"/>
      <c r="WA293" s="7"/>
      <c r="WC293" s="7"/>
      <c r="WE293" s="7"/>
      <c r="WG293" s="7"/>
      <c r="WI293" s="7"/>
      <c r="WK293" s="7"/>
      <c r="WM293" s="7"/>
      <c r="WO293" s="7"/>
      <c r="WQ293" s="7"/>
      <c r="WS293" s="7"/>
      <c r="WU293" s="7"/>
      <c r="WW293" s="7"/>
      <c r="WY293" s="7"/>
      <c r="XA293" s="7"/>
      <c r="XC293" s="7"/>
      <c r="XE293" s="7"/>
      <c r="XG293" s="7"/>
      <c r="XI293" s="7"/>
      <c r="XK293" s="7"/>
      <c r="XM293" s="7"/>
      <c r="XO293" s="7"/>
      <c r="XQ293" s="7"/>
      <c r="XS293" s="7"/>
      <c r="XU293" s="7"/>
      <c r="XW293" s="7"/>
      <c r="XY293" s="7"/>
      <c r="YA293" s="7"/>
      <c r="YC293" s="7"/>
      <c r="YE293" s="7"/>
      <c r="YG293" s="7"/>
      <c r="YI293" s="7"/>
      <c r="YK293" s="7"/>
      <c r="YM293" s="7"/>
    </row>
    <row r="294" spans="5:663" s="80" customFormat="1" x14ac:dyDescent="0.2">
      <c r="E294" s="7"/>
      <c r="G294" s="7"/>
      <c r="I294" s="7"/>
      <c r="K294" s="7"/>
      <c r="M294" s="7"/>
      <c r="O294" s="7"/>
      <c r="Q294" s="7"/>
      <c r="S294" s="7"/>
      <c r="U294" s="7"/>
      <c r="W294" s="7"/>
      <c r="Y294" s="7"/>
      <c r="AA294" s="7"/>
      <c r="AC294" s="7"/>
      <c r="AE294" s="7"/>
      <c r="AG294" s="7"/>
      <c r="AH294" s="7"/>
      <c r="AI294" s="7"/>
      <c r="AJ294" s="7"/>
      <c r="AK294" s="7"/>
      <c r="AL294" s="7"/>
      <c r="AM294" s="7"/>
      <c r="AO294" s="7"/>
      <c r="AQ294" s="7"/>
      <c r="AS294" s="7"/>
      <c r="AU294" s="7"/>
      <c r="AW294" s="7"/>
      <c r="AY294" s="7"/>
      <c r="BA294" s="7"/>
      <c r="BC294" s="7"/>
      <c r="BE294" s="7"/>
      <c r="BG294" s="7"/>
      <c r="BI294" s="7"/>
      <c r="BK294" s="7"/>
      <c r="BM294" s="7"/>
      <c r="BO294" s="7"/>
      <c r="BQ294" s="7"/>
      <c r="BS294" s="7"/>
      <c r="BT294" s="7"/>
      <c r="BU294" s="7"/>
      <c r="BW294" s="7"/>
      <c r="BY294" s="7"/>
      <c r="CA294" s="7"/>
      <c r="CC294" s="7"/>
      <c r="CE294" s="7"/>
      <c r="CG294" s="7"/>
      <c r="CH294" s="7"/>
      <c r="CI294" s="7"/>
      <c r="CJ294" s="7"/>
      <c r="CL294" s="7"/>
      <c r="CN294" s="7"/>
      <c r="CP294" s="7"/>
      <c r="CR294" s="7"/>
      <c r="CT294" s="7"/>
      <c r="CV294" s="7"/>
      <c r="CW294" s="7"/>
      <c r="CY294" s="7"/>
      <c r="DA294" s="7"/>
      <c r="DC294" s="7"/>
      <c r="DE294" s="7"/>
      <c r="DG294" s="7"/>
      <c r="DI294" s="7"/>
      <c r="DK294" s="7"/>
      <c r="DM294" s="7"/>
      <c r="DO294" s="7"/>
      <c r="DQ294" s="7"/>
      <c r="DR294" s="7"/>
      <c r="DS294" s="7"/>
      <c r="DT294" s="7"/>
      <c r="DV294" s="7"/>
      <c r="DX294" s="7"/>
      <c r="DY294" s="7"/>
      <c r="DZ294" s="7"/>
      <c r="EB294" s="7"/>
      <c r="ED294" s="7"/>
      <c r="EF294" s="7"/>
      <c r="EG294" s="7"/>
      <c r="EI294" s="7"/>
      <c r="EJ294" s="7"/>
      <c r="EL294" s="7"/>
      <c r="EN294" s="7"/>
      <c r="EP294" s="7"/>
      <c r="ER294" s="7"/>
      <c r="ET294" s="7"/>
      <c r="EV294" s="7"/>
      <c r="EX294" s="7"/>
      <c r="EZ294" s="7"/>
      <c r="FB294" s="7"/>
      <c r="FD294" s="7"/>
      <c r="FE294" s="7"/>
      <c r="FF294" s="7"/>
      <c r="FH294" s="7"/>
      <c r="FJ294" s="7"/>
      <c r="FL294" s="7"/>
      <c r="FN294" s="7"/>
      <c r="FP294" s="7"/>
      <c r="FR294" s="7"/>
      <c r="FT294" s="7"/>
      <c r="FV294" s="7"/>
      <c r="FW294" s="7"/>
      <c r="FY294" s="7"/>
      <c r="GA294" s="7"/>
      <c r="GC294" s="7"/>
      <c r="GE294" s="7"/>
      <c r="GG294" s="7"/>
      <c r="GI294" s="7"/>
      <c r="GJ294" s="7"/>
      <c r="GK294" s="7"/>
      <c r="GL294" s="7"/>
      <c r="GM294" s="7"/>
      <c r="GN294" s="7"/>
      <c r="GO294" s="7"/>
      <c r="GP294" s="7"/>
      <c r="GR294" s="7"/>
      <c r="GT294" s="7"/>
      <c r="GV294" s="7"/>
      <c r="GX294" s="7"/>
      <c r="GZ294" s="7"/>
      <c r="HA294" s="7"/>
      <c r="HC294" s="7"/>
      <c r="HE294" s="7"/>
      <c r="HG294" s="7"/>
      <c r="HI294" s="7"/>
      <c r="HK294" s="7"/>
      <c r="HM294" s="7"/>
      <c r="HO294" s="7"/>
      <c r="HQ294" s="7"/>
      <c r="HS294" s="7"/>
      <c r="HU294" s="7"/>
      <c r="HW294" s="7"/>
      <c r="HY294" s="7"/>
      <c r="IA294" s="7"/>
      <c r="IC294" s="7"/>
      <c r="IE294" s="7"/>
      <c r="IF294" s="7"/>
      <c r="IG294" s="7"/>
      <c r="IH294" s="7"/>
      <c r="IJ294" s="7"/>
      <c r="IL294" s="7"/>
      <c r="IN294" s="7"/>
      <c r="IO294" s="7"/>
      <c r="IP294" s="7"/>
      <c r="IR294" s="7"/>
      <c r="IT294" s="7"/>
      <c r="IV294" s="7"/>
      <c r="IX294" s="7"/>
      <c r="IZ294" s="7"/>
      <c r="JB294" s="7"/>
      <c r="JD294" s="7"/>
      <c r="JF294" s="7"/>
      <c r="JG294" s="7"/>
      <c r="JI294" s="7"/>
      <c r="JK294" s="7"/>
      <c r="JM294" s="7"/>
      <c r="JO294" s="7"/>
      <c r="JP294" s="7"/>
      <c r="JQ294" s="7"/>
      <c r="JS294" s="7"/>
      <c r="JT294" s="7"/>
      <c r="JU294" s="7"/>
      <c r="JV294" s="7"/>
      <c r="JX294" s="7"/>
      <c r="JZ294" s="7"/>
      <c r="KB294" s="7"/>
      <c r="KD294" s="7"/>
      <c r="KF294" s="7"/>
      <c r="KH294" s="7"/>
      <c r="KJ294" s="7"/>
      <c r="KL294" s="7"/>
      <c r="KN294" s="7"/>
      <c r="KO294" s="7"/>
      <c r="KP294" s="7"/>
      <c r="KQ294" s="7"/>
      <c r="KR294" s="7"/>
      <c r="KT294" s="7"/>
      <c r="KV294" s="7"/>
      <c r="KX294" s="7"/>
      <c r="KZ294" s="7"/>
      <c r="LB294" s="7"/>
      <c r="LD294" s="7"/>
      <c r="LF294" s="7"/>
      <c r="LH294" s="7"/>
      <c r="LJ294" s="7"/>
      <c r="LL294" s="7"/>
      <c r="LN294" s="7"/>
      <c r="LP294" s="7"/>
      <c r="LR294" s="7"/>
      <c r="LT294" s="7"/>
      <c r="LV294" s="7"/>
      <c r="LX294" s="7"/>
      <c r="LY294" s="7"/>
      <c r="LZ294" s="7"/>
      <c r="MA294" s="7"/>
      <c r="MB294" s="7"/>
      <c r="MC294" s="7"/>
      <c r="ME294" s="7"/>
      <c r="MG294" s="7"/>
      <c r="MH294" s="7"/>
      <c r="MJ294" s="7"/>
      <c r="ML294" s="7"/>
      <c r="MM294" s="7"/>
      <c r="MN294" s="7"/>
      <c r="MO294" s="7"/>
      <c r="MQ294" s="7"/>
      <c r="MS294" s="7"/>
      <c r="MU294" s="7"/>
      <c r="MV294" s="7"/>
      <c r="MX294" s="7"/>
      <c r="MY294" s="7"/>
      <c r="MZ294" s="7"/>
      <c r="NB294" s="7"/>
      <c r="ND294" s="7"/>
      <c r="NF294" s="7"/>
      <c r="NH294" s="7"/>
      <c r="NJ294" s="7"/>
      <c r="NL294" s="7"/>
      <c r="NM294" s="7"/>
      <c r="NN294" s="7"/>
      <c r="NO294" s="7"/>
      <c r="NP294" s="7"/>
      <c r="NR294" s="7"/>
      <c r="NT294" s="7"/>
      <c r="NU294" s="7"/>
      <c r="NW294" s="7"/>
      <c r="NY294" s="7"/>
      <c r="OA294" s="7"/>
      <c r="OC294" s="7"/>
      <c r="OE294" s="7"/>
      <c r="OG294" s="7"/>
      <c r="OI294" s="7"/>
      <c r="OK294" s="7"/>
      <c r="OM294" s="7"/>
      <c r="OO294" s="7"/>
      <c r="OQ294" s="7"/>
      <c r="OS294" s="7"/>
      <c r="OT294" s="7"/>
      <c r="OV294" s="7"/>
      <c r="OX294" s="7"/>
      <c r="OZ294" s="7"/>
      <c r="PB294" s="7"/>
      <c r="PD294" s="7"/>
      <c r="PF294" s="7"/>
      <c r="PH294" s="7"/>
      <c r="PJ294" s="7"/>
      <c r="PL294" s="7"/>
      <c r="PN294" s="7"/>
      <c r="PP294" s="7"/>
      <c r="PQ294" s="7"/>
      <c r="PR294" s="7"/>
      <c r="PS294" s="7"/>
      <c r="PT294" s="7"/>
      <c r="PV294" s="7"/>
      <c r="PX294" s="7"/>
      <c r="PZ294" s="7"/>
      <c r="QB294" s="7"/>
      <c r="QD294" s="7"/>
      <c r="QF294" s="7"/>
      <c r="QH294" s="7"/>
      <c r="QJ294" s="7"/>
      <c r="QL294" s="7"/>
      <c r="QN294" s="7"/>
      <c r="QO294" s="7"/>
      <c r="QQ294" s="7"/>
      <c r="QS294" s="7"/>
      <c r="QU294" s="7"/>
      <c r="QV294" s="7"/>
      <c r="QX294" s="7"/>
      <c r="QZ294" s="7"/>
      <c r="RB294" s="7"/>
      <c r="RD294" s="7"/>
      <c r="RF294" s="7"/>
      <c r="RH294" s="7"/>
      <c r="RJ294" s="7"/>
      <c r="RL294" s="7"/>
      <c r="RN294" s="7"/>
      <c r="RP294" s="7"/>
      <c r="RR294" s="7"/>
      <c r="RT294" s="7"/>
      <c r="RV294" s="7"/>
      <c r="RW294" s="7"/>
      <c r="RX294" s="7"/>
      <c r="RZ294" s="7"/>
      <c r="SB294" s="7"/>
      <c r="SD294" s="7"/>
      <c r="SE294" s="7"/>
      <c r="SF294" s="7"/>
      <c r="SH294" s="7"/>
      <c r="SJ294" s="7"/>
      <c r="SL294" s="7"/>
      <c r="SN294" s="7"/>
      <c r="SP294" s="7"/>
      <c r="SR294" s="7"/>
      <c r="ST294" s="7"/>
      <c r="SV294" s="7"/>
      <c r="SW294" s="7"/>
      <c r="SY294" s="7"/>
      <c r="TA294" s="7"/>
      <c r="TC294" s="7"/>
      <c r="TE294" s="7"/>
      <c r="TG294" s="7"/>
      <c r="TI294" s="7"/>
      <c r="TK294" s="7"/>
      <c r="TM294" s="7"/>
      <c r="TO294" s="7"/>
      <c r="TQ294" s="7"/>
      <c r="TS294" s="7"/>
      <c r="TU294" s="7"/>
      <c r="TW294" s="7"/>
      <c r="TY294" s="7"/>
      <c r="UA294" s="7"/>
      <c r="UC294" s="7"/>
      <c r="UE294" s="7"/>
      <c r="UG294" s="7"/>
      <c r="UI294" s="7"/>
      <c r="UK294" s="7"/>
      <c r="UM294" s="7"/>
      <c r="UO294" s="7"/>
      <c r="UQ294" s="7"/>
      <c r="US294" s="7"/>
      <c r="UU294" s="7"/>
      <c r="UW294" s="7"/>
      <c r="UY294" s="7"/>
      <c r="VA294" s="7"/>
      <c r="VC294" s="7"/>
      <c r="VE294" s="7"/>
      <c r="VG294" s="7"/>
      <c r="VI294" s="7"/>
      <c r="VK294" s="7"/>
      <c r="VM294" s="7"/>
      <c r="VO294" s="7"/>
      <c r="VQ294" s="7"/>
      <c r="VS294" s="7"/>
      <c r="VU294" s="7"/>
      <c r="VW294" s="7"/>
      <c r="VY294" s="7"/>
      <c r="WA294" s="7"/>
      <c r="WC294" s="7"/>
      <c r="WE294" s="7"/>
      <c r="WG294" s="7"/>
      <c r="WI294" s="7"/>
      <c r="WK294" s="7"/>
      <c r="WM294" s="7"/>
      <c r="WO294" s="7"/>
      <c r="WQ294" s="7"/>
      <c r="WS294" s="7"/>
      <c r="WU294" s="7"/>
      <c r="WW294" s="7"/>
      <c r="WY294" s="7"/>
      <c r="XA294" s="7"/>
      <c r="XC294" s="7"/>
      <c r="XE294" s="7"/>
      <c r="XG294" s="7"/>
      <c r="XI294" s="7"/>
      <c r="XK294" s="7"/>
      <c r="XM294" s="7"/>
      <c r="XO294" s="7"/>
      <c r="XQ294" s="7"/>
      <c r="XS294" s="7"/>
      <c r="XU294" s="7"/>
      <c r="XW294" s="7"/>
      <c r="XY294" s="7"/>
      <c r="YA294" s="7"/>
      <c r="YC294" s="7"/>
      <c r="YE294" s="7"/>
      <c r="YG294" s="7"/>
      <c r="YI294" s="7"/>
      <c r="YK294" s="7"/>
      <c r="YM294" s="7"/>
    </row>
    <row r="295" spans="5:663" s="80" customFormat="1" x14ac:dyDescent="0.2">
      <c r="E295" s="7"/>
      <c r="G295" s="7"/>
      <c r="I295" s="7"/>
      <c r="K295" s="7"/>
      <c r="M295" s="7"/>
      <c r="O295" s="7"/>
      <c r="Q295" s="7"/>
      <c r="S295" s="7"/>
      <c r="U295" s="7"/>
      <c r="W295" s="7"/>
      <c r="Y295" s="7"/>
      <c r="AA295" s="7"/>
      <c r="AC295" s="7"/>
      <c r="AE295" s="7"/>
      <c r="AG295" s="7"/>
      <c r="AH295" s="7"/>
      <c r="AI295" s="7"/>
      <c r="AJ295" s="7"/>
      <c r="AK295" s="7"/>
      <c r="AL295" s="7"/>
      <c r="AM295" s="7"/>
      <c r="AO295" s="7"/>
      <c r="AQ295" s="7"/>
      <c r="AS295" s="7"/>
      <c r="AU295" s="7"/>
      <c r="AW295" s="7"/>
      <c r="AY295" s="7"/>
      <c r="BA295" s="7"/>
      <c r="BC295" s="7"/>
      <c r="BE295" s="7"/>
      <c r="BG295" s="7"/>
      <c r="BI295" s="7"/>
      <c r="BK295" s="7"/>
      <c r="BM295" s="7"/>
      <c r="BO295" s="7"/>
      <c r="BQ295" s="7"/>
      <c r="BS295" s="7"/>
      <c r="BT295" s="7"/>
      <c r="BU295" s="7"/>
      <c r="BW295" s="7"/>
      <c r="BY295" s="7"/>
      <c r="CA295" s="7"/>
      <c r="CC295" s="7"/>
      <c r="CE295" s="7"/>
      <c r="CG295" s="7"/>
      <c r="CH295" s="7"/>
      <c r="CI295" s="7"/>
      <c r="CJ295" s="7"/>
      <c r="CL295" s="7"/>
      <c r="CN295" s="7"/>
      <c r="CP295" s="7"/>
      <c r="CR295" s="7"/>
      <c r="CT295" s="7"/>
      <c r="CV295" s="7"/>
      <c r="CW295" s="7"/>
      <c r="CY295" s="7"/>
      <c r="DA295" s="7"/>
      <c r="DC295" s="7"/>
      <c r="DE295" s="7"/>
      <c r="DG295" s="7"/>
      <c r="DI295" s="7"/>
      <c r="DK295" s="7"/>
      <c r="DM295" s="7"/>
      <c r="DO295" s="7"/>
      <c r="DQ295" s="7"/>
      <c r="DR295" s="7"/>
      <c r="DS295" s="7"/>
      <c r="DT295" s="7"/>
      <c r="DV295" s="7"/>
      <c r="DX295" s="7"/>
      <c r="DY295" s="7"/>
      <c r="DZ295" s="7"/>
      <c r="EB295" s="7"/>
      <c r="ED295" s="7"/>
      <c r="EF295" s="7"/>
      <c r="EG295" s="7"/>
      <c r="EI295" s="7"/>
      <c r="EJ295" s="7"/>
      <c r="EL295" s="7"/>
      <c r="EN295" s="7"/>
      <c r="EP295" s="7"/>
      <c r="ER295" s="7"/>
      <c r="ET295" s="7"/>
      <c r="EV295" s="7"/>
      <c r="EX295" s="7"/>
      <c r="EZ295" s="7"/>
      <c r="FB295" s="7"/>
      <c r="FD295" s="7"/>
      <c r="FE295" s="7"/>
      <c r="FF295" s="7"/>
      <c r="FH295" s="7"/>
      <c r="FJ295" s="7"/>
      <c r="FL295" s="7"/>
      <c r="FN295" s="7"/>
      <c r="FP295" s="7"/>
      <c r="FR295" s="7"/>
      <c r="FT295" s="7"/>
      <c r="FV295" s="7"/>
      <c r="FW295" s="7"/>
      <c r="FY295" s="7"/>
      <c r="GA295" s="7"/>
      <c r="GC295" s="7"/>
      <c r="GE295" s="7"/>
      <c r="GG295" s="7"/>
      <c r="GI295" s="7"/>
      <c r="GJ295" s="7"/>
      <c r="GK295" s="7"/>
      <c r="GL295" s="7"/>
      <c r="GM295" s="7"/>
      <c r="GN295" s="7"/>
      <c r="GO295" s="7"/>
      <c r="GP295" s="7"/>
      <c r="GR295" s="7"/>
      <c r="GT295" s="7"/>
      <c r="GV295" s="7"/>
      <c r="GX295" s="7"/>
      <c r="GZ295" s="7"/>
      <c r="HA295" s="7"/>
      <c r="HC295" s="7"/>
      <c r="HE295" s="7"/>
      <c r="HG295" s="7"/>
      <c r="HI295" s="7"/>
      <c r="HK295" s="7"/>
      <c r="HM295" s="7"/>
      <c r="HO295" s="7"/>
      <c r="HQ295" s="7"/>
      <c r="HS295" s="7"/>
      <c r="HU295" s="7"/>
      <c r="HW295" s="7"/>
      <c r="HY295" s="7"/>
      <c r="IA295" s="7"/>
      <c r="IC295" s="7"/>
      <c r="IE295" s="7"/>
      <c r="IF295" s="7"/>
      <c r="IG295" s="7"/>
      <c r="IH295" s="7"/>
      <c r="IJ295" s="7"/>
      <c r="IL295" s="7"/>
      <c r="IN295" s="7"/>
      <c r="IO295" s="7"/>
      <c r="IP295" s="7"/>
      <c r="IR295" s="7"/>
      <c r="IT295" s="7"/>
      <c r="IV295" s="7"/>
      <c r="IX295" s="7"/>
      <c r="IZ295" s="7"/>
      <c r="JB295" s="7"/>
      <c r="JD295" s="7"/>
      <c r="JF295" s="7"/>
      <c r="JG295" s="7"/>
      <c r="JI295" s="7"/>
      <c r="JK295" s="7"/>
      <c r="JM295" s="7"/>
      <c r="JO295" s="7"/>
      <c r="JP295" s="7"/>
      <c r="JQ295" s="7"/>
      <c r="JS295" s="7"/>
      <c r="JT295" s="7"/>
      <c r="JU295" s="7"/>
      <c r="JV295" s="7"/>
      <c r="JX295" s="7"/>
      <c r="JZ295" s="7"/>
      <c r="KB295" s="7"/>
      <c r="KD295" s="7"/>
      <c r="KF295" s="7"/>
      <c r="KH295" s="7"/>
      <c r="KJ295" s="7"/>
      <c r="KL295" s="7"/>
      <c r="KN295" s="7"/>
      <c r="KO295" s="7"/>
      <c r="KP295" s="7"/>
      <c r="KQ295" s="7"/>
      <c r="KR295" s="7"/>
      <c r="KT295" s="7"/>
      <c r="KV295" s="7"/>
      <c r="KX295" s="7"/>
      <c r="KZ295" s="7"/>
      <c r="LB295" s="7"/>
      <c r="LD295" s="7"/>
      <c r="LF295" s="7"/>
      <c r="LH295" s="7"/>
      <c r="LJ295" s="7"/>
      <c r="LL295" s="7"/>
      <c r="LN295" s="7"/>
      <c r="LP295" s="7"/>
      <c r="LR295" s="7"/>
      <c r="LT295" s="7"/>
      <c r="LV295" s="7"/>
      <c r="LX295" s="7"/>
      <c r="LY295" s="7"/>
      <c r="LZ295" s="7"/>
      <c r="MA295" s="7"/>
      <c r="MB295" s="7"/>
      <c r="MC295" s="7"/>
      <c r="ME295" s="7"/>
      <c r="MG295" s="7"/>
      <c r="MH295" s="7"/>
      <c r="MJ295" s="7"/>
      <c r="ML295" s="7"/>
      <c r="MM295" s="7"/>
      <c r="MN295" s="7"/>
      <c r="MO295" s="7"/>
      <c r="MQ295" s="7"/>
      <c r="MS295" s="7"/>
      <c r="MU295" s="7"/>
      <c r="MV295" s="7"/>
      <c r="MX295" s="7"/>
      <c r="MY295" s="7"/>
      <c r="MZ295" s="7"/>
      <c r="NB295" s="7"/>
      <c r="ND295" s="7"/>
      <c r="NF295" s="7"/>
      <c r="NH295" s="7"/>
      <c r="NJ295" s="7"/>
      <c r="NL295" s="7"/>
      <c r="NM295" s="7"/>
      <c r="NN295" s="7"/>
      <c r="NO295" s="7"/>
      <c r="NP295" s="7"/>
      <c r="NR295" s="7"/>
      <c r="NT295" s="7"/>
      <c r="NU295" s="7"/>
      <c r="NW295" s="7"/>
      <c r="NY295" s="7"/>
      <c r="OA295" s="7"/>
      <c r="OC295" s="7"/>
      <c r="OE295" s="7"/>
      <c r="OG295" s="7"/>
      <c r="OI295" s="7"/>
      <c r="OK295" s="7"/>
      <c r="OM295" s="7"/>
      <c r="OO295" s="7"/>
      <c r="OQ295" s="7"/>
      <c r="OS295" s="7"/>
      <c r="OT295" s="7"/>
      <c r="OV295" s="7"/>
      <c r="OX295" s="7"/>
      <c r="OZ295" s="7"/>
      <c r="PB295" s="7"/>
      <c r="PD295" s="7"/>
      <c r="PF295" s="7"/>
      <c r="PH295" s="7"/>
      <c r="PJ295" s="7"/>
      <c r="PL295" s="7"/>
      <c r="PN295" s="7"/>
      <c r="PP295" s="7"/>
      <c r="PQ295" s="7"/>
      <c r="PR295" s="7"/>
      <c r="PS295" s="7"/>
      <c r="PT295" s="7"/>
      <c r="PV295" s="7"/>
      <c r="PX295" s="7"/>
      <c r="PZ295" s="7"/>
      <c r="QB295" s="7"/>
      <c r="QD295" s="7"/>
      <c r="QF295" s="7"/>
      <c r="QH295" s="7"/>
      <c r="QJ295" s="7"/>
      <c r="QL295" s="7"/>
      <c r="QN295" s="7"/>
      <c r="QO295" s="7"/>
      <c r="QQ295" s="7"/>
      <c r="QS295" s="7"/>
      <c r="QU295" s="7"/>
      <c r="QV295" s="7"/>
      <c r="QX295" s="7"/>
      <c r="QZ295" s="7"/>
      <c r="RB295" s="7"/>
      <c r="RD295" s="7"/>
      <c r="RF295" s="7"/>
      <c r="RH295" s="7"/>
      <c r="RJ295" s="7"/>
      <c r="RL295" s="7"/>
      <c r="RN295" s="7"/>
      <c r="RP295" s="7"/>
      <c r="RR295" s="7"/>
      <c r="RT295" s="7"/>
      <c r="RV295" s="7"/>
      <c r="RW295" s="7"/>
      <c r="RX295" s="7"/>
      <c r="RZ295" s="7"/>
      <c r="SB295" s="7"/>
      <c r="SD295" s="7"/>
      <c r="SE295" s="7"/>
      <c r="SF295" s="7"/>
      <c r="SH295" s="7"/>
      <c r="SJ295" s="7"/>
      <c r="SL295" s="7"/>
      <c r="SN295" s="7"/>
      <c r="SP295" s="7"/>
      <c r="SR295" s="7"/>
      <c r="ST295" s="7"/>
      <c r="SV295" s="7"/>
      <c r="SW295" s="7"/>
      <c r="SY295" s="7"/>
      <c r="TA295" s="7"/>
      <c r="TC295" s="7"/>
      <c r="TE295" s="7"/>
      <c r="TG295" s="7"/>
      <c r="TI295" s="7"/>
      <c r="TK295" s="7"/>
      <c r="TM295" s="7"/>
      <c r="TO295" s="7"/>
      <c r="TQ295" s="7"/>
      <c r="TS295" s="7"/>
      <c r="TU295" s="7"/>
      <c r="TW295" s="7"/>
      <c r="TY295" s="7"/>
      <c r="UA295" s="7"/>
      <c r="UC295" s="7"/>
      <c r="UE295" s="7"/>
      <c r="UG295" s="7"/>
      <c r="UI295" s="7"/>
      <c r="UK295" s="7"/>
      <c r="UM295" s="7"/>
      <c r="UO295" s="7"/>
      <c r="UQ295" s="7"/>
      <c r="US295" s="7"/>
      <c r="UU295" s="7"/>
      <c r="UW295" s="7"/>
      <c r="UY295" s="7"/>
      <c r="VA295" s="7"/>
      <c r="VC295" s="7"/>
      <c r="VE295" s="7"/>
      <c r="VG295" s="7"/>
      <c r="VI295" s="7"/>
      <c r="VK295" s="7"/>
      <c r="VM295" s="7"/>
      <c r="VO295" s="7"/>
      <c r="VQ295" s="7"/>
      <c r="VS295" s="7"/>
      <c r="VU295" s="7"/>
      <c r="VW295" s="7"/>
      <c r="VY295" s="7"/>
      <c r="WA295" s="7"/>
      <c r="WC295" s="7"/>
      <c r="WE295" s="7"/>
      <c r="WG295" s="7"/>
      <c r="WI295" s="7"/>
      <c r="WK295" s="7"/>
      <c r="WM295" s="7"/>
      <c r="WO295" s="7"/>
      <c r="WQ295" s="7"/>
      <c r="WS295" s="7"/>
      <c r="WU295" s="7"/>
      <c r="WW295" s="7"/>
      <c r="WY295" s="7"/>
      <c r="XA295" s="7"/>
      <c r="XC295" s="7"/>
      <c r="XE295" s="7"/>
      <c r="XG295" s="7"/>
      <c r="XI295" s="7"/>
      <c r="XK295" s="7"/>
      <c r="XM295" s="7"/>
      <c r="XO295" s="7"/>
      <c r="XQ295" s="7"/>
      <c r="XS295" s="7"/>
      <c r="XU295" s="7"/>
      <c r="XW295" s="7"/>
      <c r="XY295" s="7"/>
      <c r="YA295" s="7"/>
      <c r="YC295" s="7"/>
      <c r="YE295" s="7"/>
      <c r="YG295" s="7"/>
      <c r="YI295" s="7"/>
      <c r="YK295" s="7"/>
      <c r="YM295" s="7"/>
    </row>
    <row r="296" spans="5:663" s="80" customFormat="1" x14ac:dyDescent="0.2">
      <c r="E296" s="7"/>
      <c r="G296" s="7"/>
      <c r="I296" s="7"/>
      <c r="K296" s="7"/>
      <c r="M296" s="7"/>
      <c r="O296" s="7"/>
      <c r="Q296" s="7"/>
      <c r="S296" s="7"/>
      <c r="U296" s="7"/>
      <c r="W296" s="7"/>
      <c r="Y296" s="7"/>
      <c r="AA296" s="7"/>
      <c r="AC296" s="7"/>
      <c r="AE296" s="7"/>
      <c r="AG296" s="7"/>
      <c r="AH296" s="7"/>
      <c r="AI296" s="7"/>
      <c r="AJ296" s="7"/>
      <c r="AK296" s="7"/>
      <c r="AL296" s="7"/>
      <c r="AM296" s="7"/>
      <c r="AO296" s="7"/>
      <c r="AQ296" s="7"/>
      <c r="AS296" s="7"/>
      <c r="AU296" s="7"/>
      <c r="AW296" s="7"/>
      <c r="AY296" s="7"/>
      <c r="BA296" s="7"/>
      <c r="BC296" s="7"/>
      <c r="BE296" s="7"/>
      <c r="BG296" s="7"/>
      <c r="BI296" s="7"/>
      <c r="BK296" s="7"/>
      <c r="BM296" s="7"/>
      <c r="BO296" s="7"/>
      <c r="BQ296" s="7"/>
      <c r="BS296" s="7"/>
      <c r="BT296" s="7"/>
      <c r="BU296" s="7"/>
      <c r="BW296" s="7"/>
      <c r="BY296" s="7"/>
      <c r="CA296" s="7"/>
      <c r="CC296" s="7"/>
      <c r="CE296" s="7"/>
      <c r="CG296" s="7"/>
      <c r="CH296" s="7"/>
      <c r="CI296" s="7"/>
      <c r="CJ296" s="7"/>
      <c r="CL296" s="7"/>
      <c r="CN296" s="7"/>
      <c r="CP296" s="7"/>
      <c r="CR296" s="7"/>
      <c r="CT296" s="7"/>
      <c r="CV296" s="7"/>
      <c r="CW296" s="7"/>
      <c r="CY296" s="7"/>
      <c r="DA296" s="7"/>
      <c r="DC296" s="7"/>
      <c r="DE296" s="7"/>
      <c r="DG296" s="7"/>
      <c r="DI296" s="7"/>
      <c r="DK296" s="7"/>
      <c r="DM296" s="7"/>
      <c r="DO296" s="7"/>
      <c r="DQ296" s="7"/>
      <c r="DR296" s="7"/>
      <c r="DS296" s="7"/>
      <c r="DT296" s="7"/>
      <c r="DV296" s="7"/>
      <c r="DX296" s="7"/>
      <c r="DY296" s="7"/>
      <c r="DZ296" s="7"/>
      <c r="EB296" s="7"/>
      <c r="ED296" s="7"/>
      <c r="EF296" s="7"/>
      <c r="EG296" s="7"/>
      <c r="EI296" s="7"/>
      <c r="EJ296" s="7"/>
      <c r="EL296" s="7"/>
      <c r="EN296" s="7"/>
      <c r="EP296" s="7"/>
      <c r="ER296" s="7"/>
      <c r="ET296" s="7"/>
      <c r="EV296" s="7"/>
      <c r="EX296" s="7"/>
      <c r="EZ296" s="7"/>
      <c r="FB296" s="7"/>
      <c r="FD296" s="7"/>
      <c r="FE296" s="7"/>
      <c r="FF296" s="7"/>
      <c r="FH296" s="7"/>
      <c r="FJ296" s="7"/>
      <c r="FL296" s="7"/>
      <c r="FN296" s="7"/>
      <c r="FP296" s="7"/>
      <c r="FR296" s="7"/>
      <c r="FT296" s="7"/>
      <c r="FV296" s="7"/>
      <c r="FW296" s="7"/>
      <c r="FY296" s="7"/>
      <c r="GA296" s="7"/>
      <c r="GC296" s="7"/>
      <c r="GE296" s="7"/>
      <c r="GG296" s="7"/>
      <c r="GI296" s="7"/>
      <c r="GJ296" s="7"/>
      <c r="GK296" s="7"/>
      <c r="GL296" s="7"/>
      <c r="GM296" s="7"/>
      <c r="GN296" s="7"/>
      <c r="GO296" s="7"/>
      <c r="GP296" s="7"/>
      <c r="GR296" s="7"/>
      <c r="GT296" s="7"/>
      <c r="GV296" s="7"/>
      <c r="GX296" s="7"/>
      <c r="GZ296" s="7"/>
      <c r="HA296" s="7"/>
      <c r="HC296" s="7"/>
      <c r="HE296" s="7"/>
      <c r="HG296" s="7"/>
      <c r="HI296" s="7"/>
      <c r="HK296" s="7"/>
      <c r="HM296" s="7"/>
      <c r="HO296" s="7"/>
      <c r="HQ296" s="7"/>
      <c r="HS296" s="7"/>
      <c r="HU296" s="7"/>
      <c r="HW296" s="7"/>
      <c r="HY296" s="7"/>
      <c r="IA296" s="7"/>
      <c r="IC296" s="7"/>
      <c r="IE296" s="7"/>
      <c r="IF296" s="7"/>
      <c r="IG296" s="7"/>
      <c r="IH296" s="7"/>
      <c r="IJ296" s="7"/>
      <c r="IL296" s="7"/>
      <c r="IN296" s="7"/>
      <c r="IO296" s="7"/>
      <c r="IP296" s="7"/>
      <c r="IR296" s="7"/>
      <c r="IT296" s="7"/>
      <c r="IV296" s="7"/>
      <c r="IX296" s="7"/>
      <c r="IZ296" s="7"/>
      <c r="JB296" s="7"/>
      <c r="JD296" s="7"/>
      <c r="JF296" s="7"/>
      <c r="JG296" s="7"/>
      <c r="JI296" s="7"/>
      <c r="JK296" s="7"/>
      <c r="JM296" s="7"/>
      <c r="JO296" s="7"/>
      <c r="JP296" s="7"/>
      <c r="JQ296" s="7"/>
      <c r="JS296" s="7"/>
      <c r="JT296" s="7"/>
      <c r="JU296" s="7"/>
      <c r="JV296" s="7"/>
      <c r="JX296" s="7"/>
      <c r="JZ296" s="7"/>
      <c r="KB296" s="7"/>
      <c r="KD296" s="7"/>
      <c r="KF296" s="7"/>
      <c r="KH296" s="7"/>
      <c r="KJ296" s="7"/>
      <c r="KL296" s="7"/>
      <c r="KN296" s="7"/>
      <c r="KO296" s="7"/>
      <c r="KP296" s="7"/>
      <c r="KQ296" s="7"/>
      <c r="KR296" s="7"/>
      <c r="KT296" s="7"/>
      <c r="KV296" s="7"/>
      <c r="KX296" s="7"/>
      <c r="KZ296" s="7"/>
      <c r="LB296" s="7"/>
      <c r="LD296" s="7"/>
      <c r="LF296" s="7"/>
      <c r="LH296" s="7"/>
      <c r="LJ296" s="7"/>
      <c r="LL296" s="7"/>
      <c r="LN296" s="7"/>
      <c r="LP296" s="7"/>
      <c r="LR296" s="7"/>
      <c r="LT296" s="7"/>
      <c r="LV296" s="7"/>
      <c r="LX296" s="7"/>
      <c r="LY296" s="7"/>
      <c r="LZ296" s="7"/>
      <c r="MA296" s="7"/>
      <c r="MB296" s="7"/>
      <c r="MC296" s="7"/>
      <c r="ME296" s="7"/>
      <c r="MG296" s="7"/>
      <c r="MH296" s="7"/>
      <c r="MJ296" s="7"/>
      <c r="ML296" s="7"/>
      <c r="MM296" s="7"/>
      <c r="MN296" s="7"/>
      <c r="MO296" s="7"/>
      <c r="MQ296" s="7"/>
      <c r="MS296" s="7"/>
      <c r="MU296" s="7"/>
      <c r="MV296" s="7"/>
      <c r="MX296" s="7"/>
      <c r="MY296" s="7"/>
      <c r="MZ296" s="7"/>
      <c r="NB296" s="7"/>
      <c r="ND296" s="7"/>
      <c r="NF296" s="7"/>
      <c r="NH296" s="7"/>
      <c r="NJ296" s="7"/>
      <c r="NL296" s="7"/>
      <c r="NM296" s="7"/>
      <c r="NN296" s="7"/>
      <c r="NO296" s="7"/>
      <c r="NP296" s="7"/>
      <c r="NR296" s="7"/>
      <c r="NT296" s="7"/>
      <c r="NU296" s="7"/>
      <c r="NW296" s="7"/>
      <c r="NY296" s="7"/>
      <c r="OA296" s="7"/>
      <c r="OC296" s="7"/>
      <c r="OE296" s="7"/>
      <c r="OG296" s="7"/>
      <c r="OI296" s="7"/>
      <c r="OK296" s="7"/>
      <c r="OM296" s="7"/>
      <c r="OO296" s="7"/>
      <c r="OQ296" s="7"/>
      <c r="OS296" s="7"/>
      <c r="OT296" s="7"/>
      <c r="OV296" s="7"/>
      <c r="OX296" s="7"/>
      <c r="OZ296" s="7"/>
      <c r="PB296" s="7"/>
      <c r="PD296" s="7"/>
      <c r="PF296" s="7"/>
      <c r="PH296" s="7"/>
      <c r="PJ296" s="7"/>
      <c r="PL296" s="7"/>
      <c r="PN296" s="7"/>
      <c r="PP296" s="7"/>
      <c r="PQ296" s="7"/>
      <c r="PR296" s="7"/>
      <c r="PS296" s="7"/>
      <c r="PT296" s="7"/>
      <c r="PV296" s="7"/>
      <c r="PX296" s="7"/>
      <c r="PZ296" s="7"/>
      <c r="QB296" s="7"/>
      <c r="QD296" s="7"/>
      <c r="QF296" s="7"/>
      <c r="QH296" s="7"/>
      <c r="QJ296" s="7"/>
      <c r="QL296" s="7"/>
      <c r="QN296" s="7"/>
      <c r="QO296" s="7"/>
      <c r="QQ296" s="7"/>
      <c r="QS296" s="7"/>
      <c r="QU296" s="7"/>
      <c r="QV296" s="7"/>
      <c r="QX296" s="7"/>
      <c r="QZ296" s="7"/>
      <c r="RB296" s="7"/>
      <c r="RD296" s="7"/>
      <c r="RF296" s="7"/>
      <c r="RH296" s="7"/>
      <c r="RJ296" s="7"/>
      <c r="RL296" s="7"/>
      <c r="RN296" s="7"/>
      <c r="RP296" s="7"/>
      <c r="RR296" s="7"/>
      <c r="RT296" s="7"/>
      <c r="RV296" s="7"/>
      <c r="RW296" s="7"/>
      <c r="RX296" s="7"/>
      <c r="RZ296" s="7"/>
      <c r="SB296" s="7"/>
      <c r="SD296" s="7"/>
      <c r="SE296" s="7"/>
      <c r="SF296" s="7"/>
      <c r="SH296" s="7"/>
      <c r="SJ296" s="7"/>
      <c r="SL296" s="7"/>
      <c r="SN296" s="7"/>
      <c r="SP296" s="7"/>
      <c r="SR296" s="7"/>
      <c r="ST296" s="7"/>
      <c r="SV296" s="7"/>
      <c r="SW296" s="7"/>
      <c r="SY296" s="7"/>
      <c r="TA296" s="7"/>
      <c r="TC296" s="7"/>
      <c r="TE296" s="7"/>
      <c r="TG296" s="7"/>
      <c r="TI296" s="7"/>
      <c r="TK296" s="7"/>
      <c r="TM296" s="7"/>
      <c r="TO296" s="7"/>
      <c r="TQ296" s="7"/>
      <c r="TS296" s="7"/>
      <c r="TU296" s="7"/>
      <c r="TW296" s="7"/>
      <c r="TY296" s="7"/>
      <c r="UA296" s="7"/>
      <c r="UC296" s="7"/>
      <c r="UE296" s="7"/>
      <c r="UG296" s="7"/>
      <c r="UI296" s="7"/>
      <c r="UK296" s="7"/>
      <c r="UM296" s="7"/>
      <c r="UO296" s="7"/>
      <c r="UQ296" s="7"/>
      <c r="US296" s="7"/>
      <c r="UU296" s="7"/>
      <c r="UW296" s="7"/>
      <c r="UY296" s="7"/>
      <c r="VA296" s="7"/>
      <c r="VC296" s="7"/>
      <c r="VE296" s="7"/>
      <c r="VG296" s="7"/>
      <c r="VI296" s="7"/>
      <c r="VK296" s="7"/>
      <c r="VM296" s="7"/>
      <c r="VO296" s="7"/>
      <c r="VQ296" s="7"/>
      <c r="VS296" s="7"/>
      <c r="VU296" s="7"/>
      <c r="VW296" s="7"/>
      <c r="VY296" s="7"/>
      <c r="WA296" s="7"/>
      <c r="WC296" s="7"/>
      <c r="WE296" s="7"/>
      <c r="WG296" s="7"/>
      <c r="WI296" s="7"/>
      <c r="WK296" s="7"/>
      <c r="WM296" s="7"/>
      <c r="WO296" s="7"/>
      <c r="WQ296" s="7"/>
      <c r="WS296" s="7"/>
      <c r="WU296" s="7"/>
      <c r="WW296" s="7"/>
      <c r="WY296" s="7"/>
      <c r="XA296" s="7"/>
      <c r="XC296" s="7"/>
      <c r="XE296" s="7"/>
      <c r="XG296" s="7"/>
      <c r="XI296" s="7"/>
      <c r="XK296" s="7"/>
      <c r="XM296" s="7"/>
      <c r="XO296" s="7"/>
      <c r="XQ296" s="7"/>
      <c r="XS296" s="7"/>
      <c r="XU296" s="7"/>
      <c r="XW296" s="7"/>
      <c r="XY296" s="7"/>
      <c r="YA296" s="7"/>
      <c r="YC296" s="7"/>
      <c r="YE296" s="7"/>
      <c r="YG296" s="7"/>
      <c r="YI296" s="7"/>
      <c r="YK296" s="7"/>
      <c r="YM296" s="7"/>
    </row>
    <row r="297" spans="5:663" s="80" customFormat="1" x14ac:dyDescent="0.2">
      <c r="E297" s="7"/>
      <c r="G297" s="7"/>
      <c r="I297" s="7"/>
      <c r="K297" s="7"/>
      <c r="M297" s="7"/>
      <c r="O297" s="7"/>
      <c r="Q297" s="7"/>
      <c r="S297" s="7"/>
      <c r="U297" s="7"/>
      <c r="W297" s="7"/>
      <c r="Y297" s="7"/>
      <c r="AA297" s="7"/>
      <c r="AC297" s="7"/>
      <c r="AE297" s="7"/>
      <c r="AG297" s="7"/>
      <c r="AH297" s="7"/>
      <c r="AI297" s="7"/>
      <c r="AJ297" s="7"/>
      <c r="AK297" s="7"/>
      <c r="AL297" s="7"/>
      <c r="AM297" s="7"/>
      <c r="AO297" s="7"/>
      <c r="AQ297" s="7"/>
      <c r="AS297" s="7"/>
      <c r="AU297" s="7"/>
      <c r="AW297" s="7"/>
      <c r="AY297" s="7"/>
      <c r="BA297" s="7"/>
      <c r="BC297" s="7"/>
      <c r="BE297" s="7"/>
      <c r="BG297" s="7"/>
      <c r="BI297" s="7"/>
      <c r="BK297" s="7"/>
      <c r="BM297" s="7"/>
      <c r="BO297" s="7"/>
      <c r="BQ297" s="7"/>
      <c r="BS297" s="7"/>
      <c r="BT297" s="7"/>
      <c r="BU297" s="7"/>
      <c r="BW297" s="7"/>
      <c r="BY297" s="7"/>
      <c r="CA297" s="7"/>
      <c r="CC297" s="7"/>
      <c r="CE297" s="7"/>
      <c r="CG297" s="7"/>
      <c r="CH297" s="7"/>
      <c r="CI297" s="7"/>
      <c r="CJ297" s="7"/>
      <c r="CL297" s="7"/>
      <c r="CN297" s="7"/>
      <c r="CP297" s="7"/>
      <c r="CR297" s="7"/>
      <c r="CT297" s="7"/>
      <c r="CV297" s="7"/>
      <c r="CW297" s="7"/>
      <c r="CY297" s="7"/>
      <c r="DA297" s="7"/>
      <c r="DC297" s="7"/>
      <c r="DE297" s="7"/>
      <c r="DG297" s="7"/>
      <c r="DI297" s="7"/>
      <c r="DK297" s="7"/>
      <c r="DM297" s="7"/>
      <c r="DO297" s="7"/>
      <c r="DQ297" s="7"/>
      <c r="DR297" s="7"/>
      <c r="DS297" s="7"/>
      <c r="DT297" s="7"/>
      <c r="DV297" s="7"/>
      <c r="DX297" s="7"/>
      <c r="DY297" s="7"/>
      <c r="DZ297" s="7"/>
      <c r="EB297" s="7"/>
      <c r="ED297" s="7"/>
      <c r="EF297" s="7"/>
      <c r="EG297" s="7"/>
      <c r="EI297" s="7"/>
      <c r="EJ297" s="7"/>
      <c r="EL297" s="7"/>
      <c r="EN297" s="7"/>
      <c r="EP297" s="7"/>
      <c r="ER297" s="7"/>
      <c r="ET297" s="7"/>
      <c r="EV297" s="7"/>
      <c r="EX297" s="7"/>
      <c r="EZ297" s="7"/>
      <c r="FB297" s="7"/>
      <c r="FD297" s="7"/>
      <c r="FE297" s="7"/>
      <c r="FF297" s="7"/>
      <c r="FH297" s="7"/>
      <c r="FJ297" s="7"/>
      <c r="FL297" s="7"/>
      <c r="FN297" s="7"/>
      <c r="FP297" s="7"/>
      <c r="FR297" s="7"/>
      <c r="FT297" s="7"/>
      <c r="FV297" s="7"/>
      <c r="FW297" s="7"/>
      <c r="FY297" s="7"/>
      <c r="GA297" s="7"/>
      <c r="GC297" s="7"/>
      <c r="GE297" s="7"/>
      <c r="GG297" s="7"/>
      <c r="GI297" s="7"/>
      <c r="GJ297" s="7"/>
      <c r="GK297" s="7"/>
      <c r="GL297" s="7"/>
      <c r="GM297" s="7"/>
      <c r="GN297" s="7"/>
      <c r="GO297" s="7"/>
      <c r="GP297" s="7"/>
      <c r="GR297" s="7"/>
      <c r="GT297" s="7"/>
      <c r="GV297" s="7"/>
      <c r="GX297" s="7"/>
      <c r="GZ297" s="7"/>
      <c r="HA297" s="7"/>
      <c r="HC297" s="7"/>
      <c r="HE297" s="7"/>
      <c r="HG297" s="7"/>
      <c r="HI297" s="7"/>
      <c r="HK297" s="7"/>
      <c r="HM297" s="7"/>
      <c r="HO297" s="7"/>
      <c r="HQ297" s="7"/>
      <c r="HS297" s="7"/>
      <c r="HU297" s="7"/>
      <c r="HW297" s="7"/>
      <c r="HY297" s="7"/>
      <c r="IA297" s="7"/>
      <c r="IC297" s="7"/>
      <c r="IE297" s="7"/>
      <c r="IF297" s="7"/>
      <c r="IG297" s="7"/>
      <c r="IH297" s="7"/>
      <c r="IJ297" s="7"/>
      <c r="IL297" s="7"/>
      <c r="IN297" s="7"/>
      <c r="IO297" s="7"/>
      <c r="IP297" s="7"/>
      <c r="IR297" s="7"/>
      <c r="IT297" s="7"/>
      <c r="IV297" s="7"/>
      <c r="IX297" s="7"/>
      <c r="IZ297" s="7"/>
      <c r="JB297" s="7"/>
      <c r="JD297" s="7"/>
      <c r="JF297" s="7"/>
      <c r="JG297" s="7"/>
      <c r="JI297" s="7"/>
      <c r="JK297" s="7"/>
      <c r="JM297" s="7"/>
      <c r="JO297" s="7"/>
      <c r="JP297" s="7"/>
      <c r="JQ297" s="7"/>
      <c r="JS297" s="7"/>
      <c r="JT297" s="7"/>
      <c r="JU297" s="7"/>
      <c r="JV297" s="7"/>
      <c r="JX297" s="7"/>
      <c r="JZ297" s="7"/>
      <c r="KB297" s="7"/>
      <c r="KD297" s="7"/>
      <c r="KF297" s="7"/>
      <c r="KH297" s="7"/>
      <c r="KJ297" s="7"/>
      <c r="KL297" s="7"/>
      <c r="KN297" s="7"/>
      <c r="KO297" s="7"/>
      <c r="KP297" s="7"/>
      <c r="KQ297" s="7"/>
      <c r="KR297" s="7"/>
      <c r="KT297" s="7"/>
      <c r="KV297" s="7"/>
      <c r="KX297" s="7"/>
      <c r="KZ297" s="7"/>
      <c r="LB297" s="7"/>
      <c r="LD297" s="7"/>
      <c r="LF297" s="7"/>
      <c r="LH297" s="7"/>
      <c r="LJ297" s="7"/>
      <c r="LL297" s="7"/>
      <c r="LN297" s="7"/>
      <c r="LP297" s="7"/>
      <c r="LR297" s="7"/>
      <c r="LT297" s="7"/>
      <c r="LV297" s="7"/>
      <c r="LX297" s="7"/>
      <c r="LY297" s="7"/>
      <c r="LZ297" s="7"/>
      <c r="MA297" s="7"/>
      <c r="MB297" s="7"/>
      <c r="MC297" s="7"/>
      <c r="ME297" s="7"/>
      <c r="MG297" s="7"/>
      <c r="MH297" s="7"/>
      <c r="MJ297" s="7"/>
      <c r="ML297" s="7"/>
      <c r="MM297" s="7"/>
      <c r="MN297" s="7"/>
      <c r="MO297" s="7"/>
      <c r="MQ297" s="7"/>
      <c r="MS297" s="7"/>
      <c r="MU297" s="7"/>
      <c r="MV297" s="7"/>
      <c r="MX297" s="7"/>
      <c r="MY297" s="7"/>
      <c r="MZ297" s="7"/>
      <c r="NB297" s="7"/>
      <c r="ND297" s="7"/>
      <c r="NF297" s="7"/>
      <c r="NH297" s="7"/>
      <c r="NJ297" s="7"/>
      <c r="NL297" s="7"/>
      <c r="NM297" s="7"/>
      <c r="NN297" s="7"/>
      <c r="NO297" s="7"/>
      <c r="NP297" s="7"/>
      <c r="NR297" s="7"/>
      <c r="NT297" s="7"/>
      <c r="NU297" s="7"/>
      <c r="NW297" s="7"/>
      <c r="NY297" s="7"/>
      <c r="OA297" s="7"/>
      <c r="OC297" s="7"/>
      <c r="OE297" s="7"/>
      <c r="OG297" s="7"/>
      <c r="OI297" s="7"/>
      <c r="OK297" s="7"/>
      <c r="OM297" s="7"/>
      <c r="OO297" s="7"/>
      <c r="OQ297" s="7"/>
      <c r="OS297" s="7"/>
      <c r="OT297" s="7"/>
      <c r="OV297" s="7"/>
      <c r="OX297" s="7"/>
      <c r="OZ297" s="7"/>
      <c r="PB297" s="7"/>
      <c r="PD297" s="7"/>
      <c r="PF297" s="7"/>
      <c r="PH297" s="7"/>
      <c r="PJ297" s="7"/>
      <c r="PL297" s="7"/>
      <c r="PN297" s="7"/>
      <c r="PP297" s="7"/>
      <c r="PQ297" s="7"/>
      <c r="PR297" s="7"/>
      <c r="PS297" s="7"/>
      <c r="PT297" s="7"/>
      <c r="PV297" s="7"/>
      <c r="PX297" s="7"/>
      <c r="PZ297" s="7"/>
      <c r="QB297" s="7"/>
      <c r="QD297" s="7"/>
      <c r="QF297" s="7"/>
      <c r="QH297" s="7"/>
      <c r="QJ297" s="7"/>
      <c r="QL297" s="7"/>
      <c r="QN297" s="7"/>
      <c r="QO297" s="7"/>
      <c r="QQ297" s="7"/>
      <c r="QS297" s="7"/>
      <c r="QU297" s="7"/>
      <c r="QV297" s="7"/>
      <c r="QX297" s="7"/>
      <c r="QZ297" s="7"/>
      <c r="RB297" s="7"/>
      <c r="RD297" s="7"/>
      <c r="RF297" s="7"/>
      <c r="RH297" s="7"/>
      <c r="RJ297" s="7"/>
      <c r="RL297" s="7"/>
      <c r="RN297" s="7"/>
      <c r="RP297" s="7"/>
      <c r="RR297" s="7"/>
      <c r="RT297" s="7"/>
      <c r="RV297" s="7"/>
      <c r="RW297" s="7"/>
      <c r="RX297" s="7"/>
      <c r="RZ297" s="7"/>
      <c r="SB297" s="7"/>
      <c r="SD297" s="7"/>
      <c r="SE297" s="7"/>
      <c r="SF297" s="7"/>
      <c r="SH297" s="7"/>
      <c r="SJ297" s="7"/>
      <c r="SL297" s="7"/>
      <c r="SN297" s="7"/>
      <c r="SP297" s="7"/>
      <c r="SR297" s="7"/>
      <c r="ST297" s="7"/>
      <c r="SV297" s="7"/>
      <c r="SW297" s="7"/>
      <c r="SY297" s="7"/>
      <c r="TA297" s="7"/>
      <c r="TC297" s="7"/>
      <c r="TE297" s="7"/>
      <c r="TG297" s="7"/>
      <c r="TI297" s="7"/>
      <c r="TK297" s="7"/>
      <c r="TM297" s="7"/>
      <c r="TO297" s="7"/>
      <c r="TQ297" s="7"/>
      <c r="TS297" s="7"/>
      <c r="TU297" s="7"/>
      <c r="TW297" s="7"/>
      <c r="TY297" s="7"/>
      <c r="UA297" s="7"/>
      <c r="UC297" s="7"/>
      <c r="UE297" s="7"/>
      <c r="UG297" s="7"/>
      <c r="UI297" s="7"/>
      <c r="UK297" s="7"/>
      <c r="UM297" s="7"/>
      <c r="UO297" s="7"/>
      <c r="UQ297" s="7"/>
      <c r="US297" s="7"/>
      <c r="UU297" s="7"/>
      <c r="UW297" s="7"/>
      <c r="UY297" s="7"/>
      <c r="VA297" s="7"/>
      <c r="VC297" s="7"/>
      <c r="VE297" s="7"/>
      <c r="VG297" s="7"/>
      <c r="VI297" s="7"/>
      <c r="VK297" s="7"/>
      <c r="VM297" s="7"/>
      <c r="VO297" s="7"/>
      <c r="VQ297" s="7"/>
      <c r="VS297" s="7"/>
      <c r="VU297" s="7"/>
      <c r="VW297" s="7"/>
      <c r="VY297" s="7"/>
      <c r="WA297" s="7"/>
      <c r="WC297" s="7"/>
      <c r="WE297" s="7"/>
      <c r="WG297" s="7"/>
      <c r="WI297" s="7"/>
      <c r="WK297" s="7"/>
      <c r="WM297" s="7"/>
      <c r="WO297" s="7"/>
      <c r="WQ297" s="7"/>
      <c r="WS297" s="7"/>
      <c r="WU297" s="7"/>
      <c r="WW297" s="7"/>
      <c r="WY297" s="7"/>
      <c r="XA297" s="7"/>
      <c r="XC297" s="7"/>
      <c r="XE297" s="7"/>
      <c r="XG297" s="7"/>
      <c r="XI297" s="7"/>
      <c r="XK297" s="7"/>
      <c r="XM297" s="7"/>
      <c r="XO297" s="7"/>
      <c r="XQ297" s="7"/>
      <c r="XS297" s="7"/>
      <c r="XU297" s="7"/>
      <c r="XW297" s="7"/>
      <c r="XY297" s="7"/>
      <c r="YA297" s="7"/>
      <c r="YC297" s="7"/>
      <c r="YE297" s="7"/>
      <c r="YG297" s="7"/>
      <c r="YI297" s="7"/>
      <c r="YK297" s="7"/>
      <c r="YM297" s="7"/>
    </row>
    <row r="298" spans="5:663" s="80" customFormat="1" x14ac:dyDescent="0.2">
      <c r="E298" s="7"/>
      <c r="G298" s="7"/>
      <c r="I298" s="7"/>
      <c r="K298" s="7"/>
      <c r="M298" s="7"/>
      <c r="O298" s="7"/>
      <c r="Q298" s="7"/>
      <c r="S298" s="7"/>
      <c r="U298" s="7"/>
      <c r="W298" s="7"/>
      <c r="Y298" s="7"/>
      <c r="AA298" s="7"/>
      <c r="AC298" s="7"/>
      <c r="AE298" s="7"/>
      <c r="AG298" s="7"/>
      <c r="AH298" s="7"/>
      <c r="AI298" s="7"/>
      <c r="AJ298" s="7"/>
      <c r="AK298" s="7"/>
      <c r="AL298" s="7"/>
      <c r="AM298" s="7"/>
      <c r="AO298" s="7"/>
      <c r="AQ298" s="7"/>
      <c r="AS298" s="7"/>
      <c r="AU298" s="7"/>
      <c r="AW298" s="7"/>
      <c r="AY298" s="7"/>
      <c r="BA298" s="7"/>
      <c r="BC298" s="7"/>
      <c r="BE298" s="7"/>
      <c r="BG298" s="7"/>
      <c r="BI298" s="7"/>
      <c r="BK298" s="7"/>
      <c r="BM298" s="7"/>
      <c r="BO298" s="7"/>
      <c r="BQ298" s="7"/>
      <c r="BS298" s="7"/>
      <c r="BT298" s="7"/>
      <c r="BU298" s="7"/>
      <c r="BW298" s="7"/>
      <c r="BY298" s="7"/>
      <c r="CA298" s="7"/>
      <c r="CC298" s="7"/>
      <c r="CE298" s="7"/>
      <c r="CG298" s="7"/>
      <c r="CH298" s="7"/>
      <c r="CI298" s="7"/>
      <c r="CJ298" s="7"/>
      <c r="CL298" s="7"/>
      <c r="CN298" s="7"/>
      <c r="CP298" s="7"/>
      <c r="CR298" s="7"/>
      <c r="CT298" s="7"/>
      <c r="CV298" s="7"/>
      <c r="CW298" s="7"/>
      <c r="CY298" s="7"/>
      <c r="DA298" s="7"/>
      <c r="DC298" s="7"/>
      <c r="DE298" s="7"/>
      <c r="DG298" s="7"/>
      <c r="DI298" s="7"/>
      <c r="DK298" s="7"/>
      <c r="DM298" s="7"/>
      <c r="DO298" s="7"/>
      <c r="DQ298" s="7"/>
      <c r="DR298" s="7"/>
      <c r="DS298" s="7"/>
      <c r="DT298" s="7"/>
      <c r="DV298" s="7"/>
      <c r="DX298" s="7"/>
      <c r="DY298" s="7"/>
      <c r="DZ298" s="7"/>
      <c r="EB298" s="7"/>
      <c r="ED298" s="7"/>
      <c r="EF298" s="7"/>
      <c r="EG298" s="7"/>
      <c r="EI298" s="7"/>
      <c r="EJ298" s="7"/>
      <c r="EL298" s="7"/>
      <c r="EN298" s="7"/>
      <c r="EP298" s="7"/>
      <c r="ER298" s="7"/>
      <c r="ET298" s="7"/>
      <c r="EV298" s="7"/>
      <c r="EX298" s="7"/>
      <c r="EZ298" s="7"/>
      <c r="FB298" s="7"/>
      <c r="FD298" s="7"/>
      <c r="FE298" s="7"/>
      <c r="FF298" s="7"/>
      <c r="FH298" s="7"/>
      <c r="FJ298" s="7"/>
      <c r="FL298" s="7"/>
      <c r="FN298" s="7"/>
      <c r="FP298" s="7"/>
      <c r="FR298" s="7"/>
      <c r="FT298" s="7"/>
      <c r="FV298" s="7"/>
      <c r="FW298" s="7"/>
      <c r="FY298" s="7"/>
      <c r="GA298" s="7"/>
      <c r="GC298" s="7"/>
      <c r="GE298" s="7"/>
      <c r="GG298" s="7"/>
      <c r="GI298" s="7"/>
      <c r="GJ298" s="7"/>
      <c r="GK298" s="7"/>
      <c r="GL298" s="7"/>
      <c r="GM298" s="7"/>
      <c r="GN298" s="7"/>
      <c r="GO298" s="7"/>
      <c r="GP298" s="7"/>
      <c r="GR298" s="7"/>
      <c r="GT298" s="7"/>
      <c r="GV298" s="7"/>
      <c r="GX298" s="7"/>
      <c r="GZ298" s="7"/>
      <c r="HA298" s="7"/>
      <c r="HC298" s="7"/>
      <c r="HE298" s="7"/>
      <c r="HG298" s="7"/>
      <c r="HI298" s="7"/>
      <c r="HK298" s="7"/>
      <c r="HM298" s="7"/>
      <c r="HO298" s="7"/>
      <c r="HQ298" s="7"/>
      <c r="HS298" s="7"/>
      <c r="HU298" s="7"/>
      <c r="HW298" s="7"/>
      <c r="HY298" s="7"/>
      <c r="IA298" s="7"/>
      <c r="IC298" s="7"/>
      <c r="IE298" s="7"/>
      <c r="IF298" s="7"/>
      <c r="IG298" s="7"/>
      <c r="IH298" s="7"/>
      <c r="IJ298" s="7"/>
      <c r="IL298" s="7"/>
      <c r="IN298" s="7"/>
      <c r="IO298" s="7"/>
      <c r="IP298" s="7"/>
      <c r="IR298" s="7"/>
      <c r="IT298" s="7"/>
      <c r="IV298" s="7"/>
      <c r="IX298" s="7"/>
      <c r="IZ298" s="7"/>
      <c r="JB298" s="7"/>
      <c r="JD298" s="7"/>
      <c r="JF298" s="7"/>
      <c r="JG298" s="7"/>
      <c r="JI298" s="7"/>
      <c r="JK298" s="7"/>
      <c r="JM298" s="7"/>
      <c r="JO298" s="7"/>
      <c r="JP298" s="7"/>
      <c r="JQ298" s="7"/>
      <c r="JS298" s="7"/>
      <c r="JT298" s="7"/>
      <c r="JU298" s="7"/>
      <c r="JV298" s="7"/>
      <c r="JX298" s="7"/>
      <c r="JZ298" s="7"/>
      <c r="KB298" s="7"/>
      <c r="KD298" s="7"/>
      <c r="KF298" s="7"/>
      <c r="KH298" s="7"/>
      <c r="KJ298" s="7"/>
      <c r="KL298" s="7"/>
      <c r="KN298" s="7"/>
      <c r="KO298" s="7"/>
      <c r="KP298" s="7"/>
      <c r="KQ298" s="7"/>
      <c r="KR298" s="7"/>
      <c r="KT298" s="7"/>
      <c r="KV298" s="7"/>
      <c r="KX298" s="7"/>
      <c r="KZ298" s="7"/>
      <c r="LB298" s="7"/>
      <c r="LD298" s="7"/>
      <c r="LF298" s="7"/>
      <c r="LH298" s="7"/>
      <c r="LJ298" s="7"/>
      <c r="LL298" s="7"/>
      <c r="LN298" s="7"/>
      <c r="LP298" s="7"/>
      <c r="LR298" s="7"/>
      <c r="LT298" s="7"/>
      <c r="LV298" s="7"/>
      <c r="LX298" s="7"/>
      <c r="LY298" s="7"/>
      <c r="LZ298" s="7"/>
      <c r="MA298" s="7"/>
      <c r="MB298" s="7"/>
      <c r="MC298" s="7"/>
      <c r="ME298" s="7"/>
      <c r="MG298" s="7"/>
      <c r="MH298" s="7"/>
      <c r="MJ298" s="7"/>
      <c r="ML298" s="7"/>
      <c r="MM298" s="7"/>
      <c r="MN298" s="7"/>
      <c r="MO298" s="7"/>
      <c r="MQ298" s="7"/>
      <c r="MS298" s="7"/>
      <c r="MU298" s="7"/>
      <c r="MV298" s="7"/>
      <c r="MX298" s="7"/>
      <c r="MY298" s="7"/>
      <c r="MZ298" s="7"/>
      <c r="NB298" s="7"/>
      <c r="ND298" s="7"/>
      <c r="NF298" s="7"/>
      <c r="NH298" s="7"/>
      <c r="NJ298" s="7"/>
      <c r="NL298" s="7"/>
      <c r="NM298" s="7"/>
      <c r="NN298" s="7"/>
      <c r="NO298" s="7"/>
      <c r="NP298" s="7"/>
      <c r="NR298" s="7"/>
      <c r="NT298" s="7"/>
      <c r="NU298" s="7"/>
      <c r="NW298" s="7"/>
      <c r="NY298" s="7"/>
      <c r="OA298" s="7"/>
      <c r="OC298" s="7"/>
      <c r="OE298" s="7"/>
      <c r="OG298" s="7"/>
      <c r="OI298" s="7"/>
      <c r="OK298" s="7"/>
      <c r="OM298" s="7"/>
      <c r="OO298" s="7"/>
      <c r="OQ298" s="7"/>
      <c r="OS298" s="7"/>
      <c r="OT298" s="7"/>
      <c r="OV298" s="7"/>
      <c r="OX298" s="7"/>
      <c r="OZ298" s="7"/>
      <c r="PB298" s="7"/>
      <c r="PD298" s="7"/>
      <c r="PF298" s="7"/>
      <c r="PH298" s="7"/>
      <c r="PJ298" s="7"/>
      <c r="PL298" s="7"/>
      <c r="PN298" s="7"/>
      <c r="PP298" s="7"/>
      <c r="PQ298" s="7"/>
      <c r="PR298" s="7"/>
      <c r="PS298" s="7"/>
      <c r="PT298" s="7"/>
      <c r="PV298" s="7"/>
      <c r="PX298" s="7"/>
      <c r="PZ298" s="7"/>
      <c r="QB298" s="7"/>
      <c r="QD298" s="7"/>
      <c r="QF298" s="7"/>
      <c r="QH298" s="7"/>
      <c r="QJ298" s="7"/>
      <c r="QL298" s="7"/>
      <c r="QN298" s="7"/>
      <c r="QO298" s="7"/>
      <c r="QQ298" s="7"/>
      <c r="QS298" s="7"/>
      <c r="QU298" s="7"/>
      <c r="QV298" s="7"/>
      <c r="QX298" s="7"/>
      <c r="QZ298" s="7"/>
      <c r="RB298" s="7"/>
      <c r="RD298" s="7"/>
      <c r="RF298" s="7"/>
      <c r="RH298" s="7"/>
      <c r="RJ298" s="7"/>
      <c r="RL298" s="7"/>
      <c r="RN298" s="7"/>
      <c r="RP298" s="7"/>
      <c r="RR298" s="7"/>
      <c r="RT298" s="7"/>
      <c r="RV298" s="7"/>
      <c r="RW298" s="7"/>
      <c r="RX298" s="7"/>
      <c r="RZ298" s="7"/>
      <c r="SB298" s="7"/>
      <c r="SD298" s="7"/>
      <c r="SE298" s="7"/>
      <c r="SF298" s="7"/>
      <c r="SH298" s="7"/>
      <c r="SJ298" s="7"/>
      <c r="SL298" s="7"/>
      <c r="SN298" s="7"/>
      <c r="SP298" s="7"/>
      <c r="SR298" s="7"/>
      <c r="ST298" s="7"/>
      <c r="SV298" s="7"/>
      <c r="SW298" s="7"/>
      <c r="SY298" s="7"/>
      <c r="TA298" s="7"/>
      <c r="TC298" s="7"/>
      <c r="TE298" s="7"/>
      <c r="TG298" s="7"/>
      <c r="TI298" s="7"/>
      <c r="TK298" s="7"/>
      <c r="TM298" s="7"/>
      <c r="TO298" s="7"/>
      <c r="TQ298" s="7"/>
      <c r="TS298" s="7"/>
      <c r="TU298" s="7"/>
      <c r="TW298" s="7"/>
      <c r="TY298" s="7"/>
      <c r="UA298" s="7"/>
      <c r="UC298" s="7"/>
      <c r="UE298" s="7"/>
      <c r="UG298" s="7"/>
      <c r="UI298" s="7"/>
      <c r="UK298" s="7"/>
      <c r="UM298" s="7"/>
      <c r="UO298" s="7"/>
      <c r="UQ298" s="7"/>
      <c r="US298" s="7"/>
      <c r="UU298" s="7"/>
      <c r="UW298" s="7"/>
      <c r="UY298" s="7"/>
      <c r="VA298" s="7"/>
      <c r="VC298" s="7"/>
      <c r="VE298" s="7"/>
      <c r="VG298" s="7"/>
      <c r="VI298" s="7"/>
      <c r="VK298" s="7"/>
      <c r="VM298" s="7"/>
      <c r="VO298" s="7"/>
      <c r="VQ298" s="7"/>
      <c r="VS298" s="7"/>
      <c r="VU298" s="7"/>
      <c r="VW298" s="7"/>
      <c r="VY298" s="7"/>
      <c r="WA298" s="7"/>
      <c r="WC298" s="7"/>
      <c r="WE298" s="7"/>
      <c r="WG298" s="7"/>
      <c r="WI298" s="7"/>
      <c r="WK298" s="7"/>
      <c r="WM298" s="7"/>
      <c r="WO298" s="7"/>
      <c r="WQ298" s="7"/>
      <c r="WS298" s="7"/>
      <c r="WU298" s="7"/>
      <c r="WW298" s="7"/>
      <c r="WY298" s="7"/>
      <c r="XA298" s="7"/>
      <c r="XC298" s="7"/>
      <c r="XE298" s="7"/>
      <c r="XG298" s="7"/>
      <c r="XI298" s="7"/>
      <c r="XK298" s="7"/>
      <c r="XM298" s="7"/>
      <c r="XO298" s="7"/>
      <c r="XQ298" s="7"/>
      <c r="XS298" s="7"/>
      <c r="XU298" s="7"/>
      <c r="XW298" s="7"/>
      <c r="XY298" s="7"/>
      <c r="YA298" s="7"/>
      <c r="YC298" s="7"/>
      <c r="YE298" s="7"/>
      <c r="YG298" s="7"/>
      <c r="YI298" s="7"/>
      <c r="YK298" s="7"/>
      <c r="YM298" s="7"/>
    </row>
    <row r="299" spans="5:663" s="80" customFormat="1" x14ac:dyDescent="0.2">
      <c r="E299" s="7"/>
      <c r="G299" s="7"/>
      <c r="I299" s="7"/>
      <c r="K299" s="7"/>
      <c r="M299" s="7"/>
      <c r="O299" s="7"/>
      <c r="Q299" s="7"/>
      <c r="S299" s="7"/>
      <c r="U299" s="7"/>
      <c r="W299" s="7"/>
      <c r="Y299" s="7"/>
      <c r="AA299" s="7"/>
      <c r="AC299" s="7"/>
      <c r="AE299" s="7"/>
      <c r="AG299" s="7"/>
      <c r="AH299" s="7"/>
      <c r="AI299" s="7"/>
      <c r="AJ299" s="7"/>
      <c r="AK299" s="7"/>
      <c r="AL299" s="7"/>
      <c r="AM299" s="7"/>
      <c r="AO299" s="7"/>
      <c r="AQ299" s="7"/>
      <c r="AS299" s="7"/>
      <c r="AU299" s="7"/>
      <c r="AW299" s="7"/>
      <c r="AY299" s="7"/>
      <c r="BA299" s="7"/>
      <c r="BC299" s="7"/>
      <c r="BE299" s="7"/>
      <c r="BG299" s="7"/>
      <c r="BI299" s="7"/>
      <c r="BK299" s="7"/>
      <c r="BM299" s="7"/>
      <c r="BO299" s="7"/>
      <c r="BQ299" s="7"/>
      <c r="BS299" s="7"/>
      <c r="BT299" s="7"/>
      <c r="BU299" s="7"/>
      <c r="BW299" s="7"/>
      <c r="BY299" s="7"/>
      <c r="CA299" s="7"/>
      <c r="CC299" s="7"/>
      <c r="CE299" s="7"/>
      <c r="CG299" s="7"/>
      <c r="CH299" s="7"/>
      <c r="CI299" s="7"/>
      <c r="CJ299" s="7"/>
      <c r="CL299" s="7"/>
      <c r="CN299" s="7"/>
      <c r="CP299" s="7"/>
      <c r="CR299" s="7"/>
      <c r="CT299" s="7"/>
      <c r="CV299" s="7"/>
      <c r="CW299" s="7"/>
      <c r="CY299" s="7"/>
      <c r="DA299" s="7"/>
      <c r="DC299" s="7"/>
      <c r="DE299" s="7"/>
      <c r="DG299" s="7"/>
      <c r="DI299" s="7"/>
      <c r="DK299" s="7"/>
      <c r="DM299" s="7"/>
      <c r="DO299" s="7"/>
      <c r="DQ299" s="7"/>
      <c r="DR299" s="7"/>
      <c r="DS299" s="7"/>
      <c r="DT299" s="7"/>
      <c r="DV299" s="7"/>
      <c r="DX299" s="7"/>
      <c r="DY299" s="7"/>
      <c r="DZ299" s="7"/>
      <c r="EB299" s="7"/>
      <c r="ED299" s="7"/>
      <c r="EF299" s="7"/>
      <c r="EG299" s="7"/>
      <c r="EI299" s="7"/>
      <c r="EJ299" s="7"/>
      <c r="EL299" s="7"/>
      <c r="EN299" s="7"/>
      <c r="EP299" s="7"/>
      <c r="ER299" s="7"/>
      <c r="ET299" s="7"/>
      <c r="EV299" s="7"/>
      <c r="EX299" s="7"/>
      <c r="EZ299" s="7"/>
      <c r="FB299" s="7"/>
      <c r="FD299" s="7"/>
      <c r="FE299" s="7"/>
      <c r="FF299" s="7"/>
      <c r="FH299" s="7"/>
      <c r="FJ299" s="7"/>
      <c r="FL299" s="7"/>
      <c r="FN299" s="7"/>
      <c r="FP299" s="7"/>
      <c r="FR299" s="7"/>
      <c r="FT299" s="7"/>
      <c r="FV299" s="7"/>
      <c r="FW299" s="7"/>
      <c r="FY299" s="7"/>
      <c r="GA299" s="7"/>
      <c r="GC299" s="7"/>
      <c r="GE299" s="7"/>
      <c r="GG299" s="7"/>
      <c r="GI299" s="7"/>
      <c r="GJ299" s="7"/>
      <c r="GK299" s="7"/>
      <c r="GL299" s="7"/>
      <c r="GM299" s="7"/>
      <c r="GN299" s="7"/>
      <c r="GO299" s="7"/>
      <c r="GP299" s="7"/>
      <c r="GR299" s="7"/>
      <c r="GT299" s="7"/>
      <c r="GV299" s="7"/>
      <c r="GX299" s="7"/>
      <c r="GZ299" s="7"/>
      <c r="HA299" s="7"/>
      <c r="HC299" s="7"/>
      <c r="HE299" s="7"/>
      <c r="HG299" s="7"/>
      <c r="HI299" s="7"/>
      <c r="HK299" s="7"/>
      <c r="HM299" s="7"/>
      <c r="HO299" s="7"/>
      <c r="HQ299" s="7"/>
      <c r="HS299" s="7"/>
      <c r="HU299" s="7"/>
      <c r="HW299" s="7"/>
      <c r="HY299" s="7"/>
      <c r="IA299" s="7"/>
      <c r="IC299" s="7"/>
      <c r="IE299" s="7"/>
      <c r="IF299" s="7"/>
      <c r="IG299" s="7"/>
      <c r="IH299" s="7"/>
      <c r="IJ299" s="7"/>
      <c r="IL299" s="7"/>
      <c r="IN299" s="7"/>
      <c r="IO299" s="7"/>
      <c r="IP299" s="7"/>
      <c r="IR299" s="7"/>
      <c r="IT299" s="7"/>
      <c r="IV299" s="7"/>
      <c r="IX299" s="7"/>
      <c r="IZ299" s="7"/>
      <c r="JB299" s="7"/>
      <c r="JD299" s="7"/>
      <c r="JF299" s="7"/>
      <c r="JG299" s="7"/>
      <c r="JI299" s="7"/>
      <c r="JK299" s="7"/>
      <c r="JM299" s="7"/>
      <c r="JO299" s="7"/>
      <c r="JP299" s="7"/>
      <c r="JQ299" s="7"/>
      <c r="JS299" s="7"/>
      <c r="JT299" s="7"/>
      <c r="JU299" s="7"/>
      <c r="JV299" s="7"/>
      <c r="JX299" s="7"/>
      <c r="JZ299" s="7"/>
      <c r="KB299" s="7"/>
      <c r="KD299" s="7"/>
      <c r="KF299" s="7"/>
      <c r="KH299" s="7"/>
      <c r="KJ299" s="7"/>
      <c r="KL299" s="7"/>
      <c r="KN299" s="7"/>
      <c r="KO299" s="7"/>
      <c r="KP299" s="7"/>
      <c r="KQ299" s="7"/>
      <c r="KR299" s="7"/>
      <c r="KT299" s="7"/>
      <c r="KV299" s="7"/>
      <c r="KX299" s="7"/>
      <c r="KZ299" s="7"/>
      <c r="LB299" s="7"/>
      <c r="LD299" s="7"/>
      <c r="LF299" s="7"/>
      <c r="LH299" s="7"/>
      <c r="LJ299" s="7"/>
      <c r="LL299" s="7"/>
      <c r="LN299" s="7"/>
      <c r="LP299" s="7"/>
      <c r="LR299" s="7"/>
      <c r="LT299" s="7"/>
      <c r="LV299" s="7"/>
      <c r="LX299" s="7"/>
      <c r="LY299" s="7"/>
      <c r="LZ299" s="7"/>
      <c r="MA299" s="7"/>
      <c r="MB299" s="7"/>
      <c r="MC299" s="7"/>
      <c r="ME299" s="7"/>
      <c r="MG299" s="7"/>
      <c r="MH299" s="7"/>
      <c r="MJ299" s="7"/>
      <c r="ML299" s="7"/>
      <c r="MM299" s="7"/>
      <c r="MN299" s="7"/>
      <c r="MO299" s="7"/>
      <c r="MQ299" s="7"/>
      <c r="MS299" s="7"/>
      <c r="MU299" s="7"/>
      <c r="MV299" s="7"/>
      <c r="MX299" s="7"/>
      <c r="MY299" s="7"/>
      <c r="MZ299" s="7"/>
      <c r="NB299" s="7"/>
      <c r="ND299" s="7"/>
      <c r="NF299" s="7"/>
      <c r="NH299" s="7"/>
      <c r="NJ299" s="7"/>
      <c r="NL299" s="7"/>
      <c r="NM299" s="7"/>
      <c r="NN299" s="7"/>
      <c r="NO299" s="7"/>
      <c r="NP299" s="7"/>
      <c r="NR299" s="7"/>
      <c r="NT299" s="7"/>
      <c r="NU299" s="7"/>
      <c r="NW299" s="7"/>
      <c r="NY299" s="7"/>
      <c r="OA299" s="7"/>
      <c r="OC299" s="7"/>
      <c r="OE299" s="7"/>
      <c r="OG299" s="7"/>
      <c r="OI299" s="7"/>
      <c r="OK299" s="7"/>
      <c r="OM299" s="7"/>
      <c r="OO299" s="7"/>
      <c r="OQ299" s="7"/>
      <c r="OS299" s="7"/>
      <c r="OT299" s="7"/>
      <c r="OV299" s="7"/>
      <c r="OX299" s="7"/>
      <c r="OZ299" s="7"/>
      <c r="PB299" s="7"/>
      <c r="PD299" s="7"/>
      <c r="PF299" s="7"/>
      <c r="PH299" s="7"/>
      <c r="PJ299" s="7"/>
      <c r="PL299" s="7"/>
      <c r="PN299" s="7"/>
      <c r="PP299" s="7"/>
      <c r="PQ299" s="7"/>
      <c r="PR299" s="7"/>
      <c r="PS299" s="7"/>
      <c r="PT299" s="7"/>
      <c r="PV299" s="7"/>
      <c r="PX299" s="7"/>
      <c r="PZ299" s="7"/>
      <c r="QB299" s="7"/>
      <c r="QD299" s="7"/>
      <c r="QF299" s="7"/>
      <c r="QH299" s="7"/>
      <c r="QJ299" s="7"/>
      <c r="QL299" s="7"/>
      <c r="QN299" s="7"/>
      <c r="QO299" s="7"/>
      <c r="QQ299" s="7"/>
      <c r="QS299" s="7"/>
      <c r="QU299" s="7"/>
      <c r="QV299" s="7"/>
      <c r="QX299" s="7"/>
      <c r="QZ299" s="7"/>
      <c r="RB299" s="7"/>
      <c r="RD299" s="7"/>
      <c r="RF299" s="7"/>
      <c r="RH299" s="7"/>
      <c r="RJ299" s="7"/>
      <c r="RL299" s="7"/>
      <c r="RN299" s="7"/>
      <c r="RP299" s="7"/>
      <c r="RR299" s="7"/>
      <c r="RT299" s="7"/>
      <c r="RV299" s="7"/>
      <c r="RW299" s="7"/>
      <c r="RX299" s="7"/>
      <c r="RZ299" s="7"/>
      <c r="SB299" s="7"/>
      <c r="SD299" s="7"/>
      <c r="SE299" s="7"/>
      <c r="SF299" s="7"/>
      <c r="SH299" s="7"/>
      <c r="SJ299" s="7"/>
      <c r="SL299" s="7"/>
      <c r="SN299" s="7"/>
      <c r="SP299" s="7"/>
      <c r="SR299" s="7"/>
      <c r="ST299" s="7"/>
      <c r="SV299" s="7"/>
      <c r="SW299" s="7"/>
      <c r="SY299" s="7"/>
      <c r="TA299" s="7"/>
      <c r="TC299" s="7"/>
      <c r="TE299" s="7"/>
      <c r="TG299" s="7"/>
      <c r="TI299" s="7"/>
      <c r="TK299" s="7"/>
      <c r="TM299" s="7"/>
      <c r="TO299" s="7"/>
      <c r="TQ299" s="7"/>
      <c r="TS299" s="7"/>
      <c r="TU299" s="7"/>
      <c r="TW299" s="7"/>
      <c r="TY299" s="7"/>
      <c r="UA299" s="7"/>
      <c r="UC299" s="7"/>
      <c r="UE299" s="7"/>
      <c r="UG299" s="7"/>
      <c r="UI299" s="7"/>
      <c r="UK299" s="7"/>
      <c r="UM299" s="7"/>
      <c r="UO299" s="7"/>
      <c r="UQ299" s="7"/>
      <c r="US299" s="7"/>
      <c r="UU299" s="7"/>
      <c r="UW299" s="7"/>
      <c r="UY299" s="7"/>
      <c r="VA299" s="7"/>
      <c r="VC299" s="7"/>
      <c r="VE299" s="7"/>
      <c r="VG299" s="7"/>
      <c r="VI299" s="7"/>
      <c r="VK299" s="7"/>
      <c r="VM299" s="7"/>
      <c r="VO299" s="7"/>
      <c r="VQ299" s="7"/>
      <c r="VS299" s="7"/>
      <c r="VU299" s="7"/>
      <c r="VW299" s="7"/>
      <c r="VY299" s="7"/>
      <c r="WA299" s="7"/>
      <c r="WC299" s="7"/>
      <c r="WE299" s="7"/>
      <c r="WG299" s="7"/>
      <c r="WI299" s="7"/>
      <c r="WK299" s="7"/>
      <c r="WM299" s="7"/>
      <c r="WO299" s="7"/>
      <c r="WQ299" s="7"/>
      <c r="WS299" s="7"/>
      <c r="WU299" s="7"/>
      <c r="WW299" s="7"/>
      <c r="WY299" s="7"/>
      <c r="XA299" s="7"/>
      <c r="XC299" s="7"/>
      <c r="XE299" s="7"/>
      <c r="XG299" s="7"/>
      <c r="XI299" s="7"/>
      <c r="XK299" s="7"/>
      <c r="XM299" s="7"/>
      <c r="XO299" s="7"/>
      <c r="XQ299" s="7"/>
      <c r="XS299" s="7"/>
      <c r="XU299" s="7"/>
      <c r="XW299" s="7"/>
      <c r="XY299" s="7"/>
      <c r="YA299" s="7"/>
      <c r="YC299" s="7"/>
      <c r="YE299" s="7"/>
      <c r="YG299" s="7"/>
      <c r="YI299" s="7"/>
      <c r="YK299" s="7"/>
      <c r="YM299" s="7"/>
    </row>
    <row r="300" spans="5:663" s="80" customFormat="1" x14ac:dyDescent="0.2">
      <c r="E300" s="7"/>
      <c r="G300" s="7"/>
      <c r="I300" s="7"/>
      <c r="K300" s="7"/>
      <c r="M300" s="7"/>
      <c r="O300" s="7"/>
      <c r="Q300" s="7"/>
      <c r="S300" s="7"/>
      <c r="U300" s="7"/>
      <c r="W300" s="7"/>
      <c r="Y300" s="7"/>
      <c r="AA300" s="7"/>
      <c r="AC300" s="7"/>
      <c r="AE300" s="7"/>
      <c r="AG300" s="7"/>
      <c r="AH300" s="7"/>
      <c r="AI300" s="7"/>
      <c r="AJ300" s="7"/>
      <c r="AK300" s="7"/>
      <c r="AL300" s="7"/>
      <c r="AM300" s="7"/>
      <c r="AO300" s="7"/>
      <c r="AQ300" s="7"/>
      <c r="AS300" s="7"/>
      <c r="AU300" s="7"/>
      <c r="AW300" s="7"/>
      <c r="AY300" s="7"/>
      <c r="BA300" s="7"/>
      <c r="BC300" s="7"/>
      <c r="BE300" s="7"/>
      <c r="BG300" s="7"/>
      <c r="BI300" s="7"/>
      <c r="BK300" s="7"/>
      <c r="BM300" s="7"/>
      <c r="BO300" s="7"/>
      <c r="BQ300" s="7"/>
      <c r="BS300" s="7"/>
      <c r="BT300" s="7"/>
      <c r="BU300" s="7"/>
      <c r="BW300" s="7"/>
      <c r="BY300" s="7"/>
      <c r="CA300" s="7"/>
      <c r="CC300" s="7"/>
      <c r="CE300" s="7"/>
      <c r="CG300" s="7"/>
      <c r="CH300" s="7"/>
      <c r="CI300" s="7"/>
      <c r="CJ300" s="7"/>
      <c r="CL300" s="7"/>
      <c r="CN300" s="7"/>
      <c r="CP300" s="7"/>
      <c r="CR300" s="7"/>
      <c r="CT300" s="7"/>
      <c r="CV300" s="7"/>
      <c r="CW300" s="7"/>
      <c r="CY300" s="7"/>
      <c r="DA300" s="7"/>
      <c r="DC300" s="7"/>
      <c r="DE300" s="7"/>
      <c r="DG300" s="7"/>
      <c r="DI300" s="7"/>
      <c r="DK300" s="7"/>
      <c r="DM300" s="7"/>
      <c r="DO300" s="7"/>
      <c r="DQ300" s="7"/>
      <c r="DR300" s="7"/>
      <c r="DS300" s="7"/>
      <c r="DT300" s="7"/>
      <c r="DV300" s="7"/>
      <c r="DX300" s="7"/>
      <c r="DY300" s="7"/>
      <c r="DZ300" s="7"/>
      <c r="EB300" s="7"/>
      <c r="ED300" s="7"/>
      <c r="EF300" s="7"/>
      <c r="EG300" s="7"/>
      <c r="EI300" s="7"/>
      <c r="EJ300" s="7"/>
      <c r="EL300" s="7"/>
      <c r="EN300" s="7"/>
      <c r="EP300" s="7"/>
      <c r="ER300" s="7"/>
      <c r="ET300" s="7"/>
      <c r="EV300" s="7"/>
      <c r="EX300" s="7"/>
      <c r="EZ300" s="7"/>
      <c r="FB300" s="7"/>
      <c r="FD300" s="7"/>
      <c r="FE300" s="7"/>
      <c r="FF300" s="7"/>
      <c r="FH300" s="7"/>
      <c r="FJ300" s="7"/>
      <c r="FL300" s="7"/>
      <c r="FN300" s="7"/>
      <c r="FP300" s="7"/>
      <c r="FR300" s="7"/>
      <c r="FT300" s="7"/>
      <c r="FV300" s="7"/>
      <c r="FW300" s="7"/>
      <c r="FY300" s="7"/>
      <c r="GA300" s="7"/>
      <c r="GC300" s="7"/>
      <c r="GE300" s="7"/>
      <c r="GG300" s="7"/>
      <c r="GI300" s="7"/>
      <c r="GJ300" s="7"/>
      <c r="GK300" s="7"/>
      <c r="GL300" s="7"/>
      <c r="GM300" s="7"/>
      <c r="GN300" s="7"/>
      <c r="GO300" s="7"/>
      <c r="GP300" s="7"/>
      <c r="GR300" s="7"/>
      <c r="GT300" s="7"/>
      <c r="GV300" s="7"/>
      <c r="GX300" s="7"/>
      <c r="GZ300" s="7"/>
      <c r="HA300" s="7"/>
      <c r="HC300" s="7"/>
      <c r="HE300" s="7"/>
      <c r="HG300" s="7"/>
      <c r="HI300" s="7"/>
      <c r="HK300" s="7"/>
      <c r="HM300" s="7"/>
      <c r="HO300" s="7"/>
      <c r="HQ300" s="7"/>
      <c r="HS300" s="7"/>
      <c r="HU300" s="7"/>
      <c r="HW300" s="7"/>
      <c r="HY300" s="7"/>
      <c r="IA300" s="7"/>
      <c r="IC300" s="7"/>
      <c r="IE300" s="7"/>
      <c r="IF300" s="7"/>
      <c r="IG300" s="7"/>
      <c r="IH300" s="7"/>
      <c r="IJ300" s="7"/>
      <c r="IL300" s="7"/>
      <c r="IN300" s="7"/>
      <c r="IO300" s="7"/>
      <c r="IP300" s="7"/>
      <c r="IR300" s="7"/>
      <c r="IT300" s="7"/>
      <c r="IV300" s="7"/>
      <c r="IX300" s="7"/>
      <c r="IZ300" s="7"/>
      <c r="JB300" s="7"/>
      <c r="JD300" s="7"/>
      <c r="JF300" s="7"/>
      <c r="JG300" s="7"/>
      <c r="JI300" s="7"/>
      <c r="JK300" s="7"/>
      <c r="JM300" s="7"/>
      <c r="JO300" s="7"/>
      <c r="JP300" s="7"/>
      <c r="JQ300" s="7"/>
      <c r="JS300" s="7"/>
      <c r="JT300" s="7"/>
      <c r="JU300" s="7"/>
      <c r="JV300" s="7"/>
      <c r="JX300" s="7"/>
      <c r="JZ300" s="7"/>
      <c r="KB300" s="7"/>
      <c r="KD300" s="7"/>
      <c r="KF300" s="7"/>
      <c r="KH300" s="7"/>
      <c r="KJ300" s="7"/>
      <c r="KL300" s="7"/>
      <c r="KN300" s="7"/>
      <c r="KO300" s="7"/>
      <c r="KP300" s="7"/>
      <c r="KQ300" s="7"/>
      <c r="KR300" s="7"/>
      <c r="KT300" s="7"/>
      <c r="KV300" s="7"/>
      <c r="KX300" s="7"/>
      <c r="KZ300" s="7"/>
      <c r="LB300" s="7"/>
      <c r="LD300" s="7"/>
      <c r="LF300" s="7"/>
      <c r="LH300" s="7"/>
      <c r="LJ300" s="7"/>
      <c r="LL300" s="7"/>
      <c r="LN300" s="7"/>
      <c r="LP300" s="7"/>
      <c r="LR300" s="7"/>
      <c r="LT300" s="7"/>
      <c r="LV300" s="7"/>
      <c r="LX300" s="7"/>
      <c r="LY300" s="7"/>
      <c r="LZ300" s="7"/>
      <c r="MA300" s="7"/>
      <c r="MB300" s="7"/>
      <c r="MC300" s="7"/>
      <c r="ME300" s="7"/>
      <c r="MG300" s="7"/>
      <c r="MH300" s="7"/>
      <c r="MJ300" s="7"/>
      <c r="ML300" s="7"/>
      <c r="MM300" s="7"/>
      <c r="MN300" s="7"/>
      <c r="MO300" s="7"/>
      <c r="MQ300" s="7"/>
      <c r="MS300" s="7"/>
      <c r="MU300" s="7"/>
      <c r="MV300" s="7"/>
      <c r="MX300" s="7"/>
      <c r="MY300" s="7"/>
      <c r="MZ300" s="7"/>
      <c r="NB300" s="7"/>
      <c r="ND300" s="7"/>
      <c r="NF300" s="7"/>
      <c r="NH300" s="7"/>
      <c r="NJ300" s="7"/>
      <c r="NL300" s="7"/>
      <c r="NM300" s="7"/>
      <c r="NN300" s="7"/>
      <c r="NO300" s="7"/>
      <c r="NP300" s="7"/>
      <c r="NR300" s="7"/>
      <c r="NT300" s="7"/>
      <c r="NU300" s="7"/>
      <c r="NW300" s="7"/>
      <c r="NY300" s="7"/>
      <c r="OA300" s="7"/>
      <c r="OC300" s="7"/>
      <c r="OE300" s="7"/>
      <c r="OG300" s="7"/>
      <c r="OI300" s="7"/>
      <c r="OK300" s="7"/>
      <c r="OM300" s="7"/>
      <c r="OO300" s="7"/>
      <c r="OQ300" s="7"/>
      <c r="OS300" s="7"/>
      <c r="OT300" s="7"/>
      <c r="OV300" s="7"/>
      <c r="OX300" s="7"/>
      <c r="OZ300" s="7"/>
      <c r="PB300" s="7"/>
      <c r="PD300" s="7"/>
      <c r="PF300" s="7"/>
      <c r="PH300" s="7"/>
      <c r="PJ300" s="7"/>
      <c r="PL300" s="7"/>
      <c r="PN300" s="7"/>
      <c r="PP300" s="7"/>
      <c r="PQ300" s="7"/>
      <c r="PR300" s="7"/>
      <c r="PS300" s="7"/>
      <c r="PT300" s="7"/>
      <c r="PV300" s="7"/>
      <c r="PX300" s="7"/>
      <c r="PZ300" s="7"/>
      <c r="QB300" s="7"/>
      <c r="QD300" s="7"/>
      <c r="QF300" s="7"/>
      <c r="QH300" s="7"/>
      <c r="QJ300" s="7"/>
      <c r="QL300" s="7"/>
      <c r="QN300" s="7"/>
      <c r="QO300" s="7"/>
      <c r="QQ300" s="7"/>
      <c r="QS300" s="7"/>
      <c r="QU300" s="7"/>
      <c r="QV300" s="7"/>
      <c r="QX300" s="7"/>
      <c r="QZ300" s="7"/>
      <c r="RB300" s="7"/>
      <c r="RD300" s="7"/>
      <c r="RF300" s="7"/>
      <c r="RH300" s="7"/>
      <c r="RJ300" s="7"/>
      <c r="RL300" s="7"/>
      <c r="RN300" s="7"/>
      <c r="RP300" s="7"/>
      <c r="RR300" s="7"/>
      <c r="RT300" s="7"/>
      <c r="RV300" s="7"/>
      <c r="RW300" s="7"/>
      <c r="RX300" s="7"/>
      <c r="RZ300" s="7"/>
      <c r="SB300" s="7"/>
      <c r="SD300" s="7"/>
      <c r="SE300" s="7"/>
      <c r="SF300" s="7"/>
      <c r="SH300" s="7"/>
      <c r="SJ300" s="7"/>
      <c r="SL300" s="7"/>
      <c r="SN300" s="7"/>
      <c r="SP300" s="7"/>
      <c r="SR300" s="7"/>
      <c r="ST300" s="7"/>
      <c r="SV300" s="7"/>
      <c r="SW300" s="7"/>
      <c r="SY300" s="7"/>
      <c r="TA300" s="7"/>
      <c r="TC300" s="7"/>
      <c r="TE300" s="7"/>
      <c r="TG300" s="7"/>
      <c r="TI300" s="7"/>
      <c r="TK300" s="7"/>
      <c r="TM300" s="7"/>
      <c r="TO300" s="7"/>
      <c r="TQ300" s="7"/>
      <c r="TS300" s="7"/>
      <c r="TU300" s="7"/>
      <c r="TW300" s="7"/>
      <c r="TY300" s="7"/>
      <c r="UA300" s="7"/>
      <c r="UC300" s="7"/>
      <c r="UE300" s="7"/>
      <c r="UG300" s="7"/>
      <c r="UI300" s="7"/>
      <c r="UK300" s="7"/>
      <c r="UM300" s="7"/>
      <c r="UO300" s="7"/>
      <c r="UQ300" s="7"/>
      <c r="US300" s="7"/>
      <c r="UU300" s="7"/>
      <c r="UW300" s="7"/>
      <c r="UY300" s="7"/>
      <c r="VA300" s="7"/>
      <c r="VC300" s="7"/>
      <c r="VE300" s="7"/>
      <c r="VG300" s="7"/>
      <c r="VI300" s="7"/>
      <c r="VK300" s="7"/>
      <c r="VM300" s="7"/>
      <c r="VO300" s="7"/>
      <c r="VQ300" s="7"/>
      <c r="VS300" s="7"/>
      <c r="VU300" s="7"/>
      <c r="VW300" s="7"/>
      <c r="VY300" s="7"/>
      <c r="WA300" s="7"/>
      <c r="WC300" s="7"/>
      <c r="WE300" s="7"/>
      <c r="WG300" s="7"/>
      <c r="WI300" s="7"/>
      <c r="WK300" s="7"/>
      <c r="WM300" s="7"/>
      <c r="WO300" s="7"/>
      <c r="WQ300" s="7"/>
      <c r="WS300" s="7"/>
      <c r="WU300" s="7"/>
      <c r="WW300" s="7"/>
      <c r="WY300" s="7"/>
      <c r="XA300" s="7"/>
      <c r="XC300" s="7"/>
      <c r="XE300" s="7"/>
      <c r="XG300" s="7"/>
      <c r="XI300" s="7"/>
      <c r="XK300" s="7"/>
      <c r="XM300" s="7"/>
      <c r="XO300" s="7"/>
      <c r="XQ300" s="7"/>
      <c r="XS300" s="7"/>
      <c r="XU300" s="7"/>
      <c r="XW300" s="7"/>
      <c r="XY300" s="7"/>
      <c r="YA300" s="7"/>
      <c r="YC300" s="7"/>
      <c r="YE300" s="7"/>
      <c r="YG300" s="7"/>
      <c r="YI300" s="7"/>
      <c r="YK300" s="7"/>
      <c r="YM300" s="7"/>
    </row>
    <row r="301" spans="5:663" s="80" customFormat="1" x14ac:dyDescent="0.2">
      <c r="E301" s="7"/>
      <c r="G301" s="7"/>
      <c r="I301" s="7"/>
      <c r="K301" s="7"/>
      <c r="M301" s="7"/>
      <c r="O301" s="7"/>
      <c r="Q301" s="7"/>
      <c r="S301" s="7"/>
      <c r="U301" s="7"/>
      <c r="W301" s="7"/>
      <c r="Y301" s="7"/>
      <c r="AA301" s="7"/>
      <c r="AC301" s="7"/>
      <c r="AE301" s="7"/>
      <c r="AG301" s="7"/>
      <c r="AH301" s="7"/>
      <c r="AI301" s="7"/>
      <c r="AJ301" s="7"/>
      <c r="AK301" s="7"/>
      <c r="AL301" s="7"/>
      <c r="AM301" s="7"/>
      <c r="AO301" s="7"/>
      <c r="AQ301" s="7"/>
      <c r="AS301" s="7"/>
      <c r="AU301" s="7"/>
      <c r="AW301" s="7"/>
      <c r="AY301" s="7"/>
      <c r="BA301" s="7"/>
      <c r="BC301" s="7"/>
      <c r="BE301" s="7"/>
      <c r="BG301" s="7"/>
      <c r="BI301" s="7"/>
      <c r="BK301" s="7"/>
      <c r="BM301" s="7"/>
      <c r="BO301" s="7"/>
      <c r="BQ301" s="7"/>
      <c r="BS301" s="7"/>
      <c r="BT301" s="7"/>
      <c r="BU301" s="7"/>
      <c r="BW301" s="7"/>
      <c r="BY301" s="7"/>
      <c r="CA301" s="7"/>
      <c r="CC301" s="7"/>
      <c r="CE301" s="7"/>
      <c r="CG301" s="7"/>
      <c r="CH301" s="7"/>
      <c r="CI301" s="7"/>
      <c r="CJ301" s="7"/>
      <c r="CL301" s="7"/>
      <c r="CN301" s="7"/>
      <c r="CP301" s="7"/>
      <c r="CR301" s="7"/>
      <c r="CT301" s="7"/>
      <c r="CV301" s="7"/>
      <c r="CW301" s="7"/>
      <c r="CY301" s="7"/>
      <c r="DA301" s="7"/>
      <c r="DC301" s="7"/>
      <c r="DE301" s="7"/>
      <c r="DG301" s="7"/>
      <c r="DI301" s="7"/>
      <c r="DK301" s="7"/>
      <c r="DM301" s="7"/>
      <c r="DO301" s="7"/>
      <c r="DQ301" s="7"/>
      <c r="DR301" s="7"/>
      <c r="DS301" s="7"/>
      <c r="DT301" s="7"/>
      <c r="DV301" s="7"/>
      <c r="DX301" s="7"/>
      <c r="DY301" s="7"/>
      <c r="DZ301" s="7"/>
      <c r="EB301" s="7"/>
      <c r="ED301" s="7"/>
      <c r="EF301" s="7"/>
      <c r="EG301" s="7"/>
      <c r="EI301" s="7"/>
      <c r="EJ301" s="7"/>
      <c r="EL301" s="7"/>
      <c r="EN301" s="7"/>
      <c r="EP301" s="7"/>
      <c r="ER301" s="7"/>
      <c r="ET301" s="7"/>
      <c r="EV301" s="7"/>
      <c r="EX301" s="7"/>
      <c r="EZ301" s="7"/>
      <c r="FB301" s="7"/>
      <c r="FD301" s="7"/>
      <c r="FE301" s="7"/>
      <c r="FF301" s="7"/>
      <c r="FH301" s="7"/>
      <c r="FJ301" s="7"/>
      <c r="FL301" s="7"/>
      <c r="FN301" s="7"/>
      <c r="FP301" s="7"/>
      <c r="FR301" s="7"/>
      <c r="FT301" s="7"/>
      <c r="FV301" s="7"/>
      <c r="FW301" s="7"/>
      <c r="FY301" s="7"/>
      <c r="GA301" s="7"/>
      <c r="GC301" s="7"/>
      <c r="GE301" s="7"/>
      <c r="GG301" s="7"/>
      <c r="GI301" s="7"/>
      <c r="GJ301" s="7"/>
      <c r="GK301" s="7"/>
      <c r="GL301" s="7"/>
      <c r="GM301" s="7"/>
      <c r="GN301" s="7"/>
      <c r="GO301" s="7"/>
      <c r="GP301" s="7"/>
      <c r="GR301" s="7"/>
      <c r="GT301" s="7"/>
      <c r="GV301" s="7"/>
      <c r="GX301" s="7"/>
      <c r="GZ301" s="7"/>
      <c r="HA301" s="7"/>
      <c r="HC301" s="7"/>
      <c r="HE301" s="7"/>
      <c r="HG301" s="7"/>
      <c r="HI301" s="7"/>
      <c r="HK301" s="7"/>
      <c r="HM301" s="7"/>
      <c r="HO301" s="7"/>
      <c r="HQ301" s="7"/>
      <c r="HS301" s="7"/>
      <c r="HU301" s="7"/>
      <c r="HW301" s="7"/>
      <c r="HY301" s="7"/>
      <c r="IA301" s="7"/>
      <c r="IC301" s="7"/>
      <c r="IE301" s="7"/>
      <c r="IF301" s="7"/>
      <c r="IG301" s="7"/>
      <c r="IH301" s="7"/>
      <c r="IJ301" s="7"/>
      <c r="IL301" s="7"/>
      <c r="IN301" s="7"/>
      <c r="IO301" s="7"/>
      <c r="IP301" s="7"/>
      <c r="IR301" s="7"/>
      <c r="IT301" s="7"/>
      <c r="IV301" s="7"/>
      <c r="IX301" s="7"/>
      <c r="IZ301" s="7"/>
      <c r="JB301" s="7"/>
      <c r="JD301" s="7"/>
      <c r="JF301" s="7"/>
      <c r="JG301" s="7"/>
      <c r="JI301" s="7"/>
      <c r="JK301" s="7"/>
      <c r="JM301" s="7"/>
      <c r="JO301" s="7"/>
      <c r="JP301" s="7"/>
      <c r="JQ301" s="7"/>
      <c r="JS301" s="7"/>
      <c r="JT301" s="7"/>
      <c r="JU301" s="7"/>
      <c r="JV301" s="7"/>
      <c r="JX301" s="7"/>
      <c r="JZ301" s="7"/>
      <c r="KB301" s="7"/>
      <c r="KD301" s="7"/>
      <c r="KF301" s="7"/>
      <c r="KH301" s="7"/>
      <c r="KJ301" s="7"/>
      <c r="KL301" s="7"/>
      <c r="KN301" s="7"/>
      <c r="KO301" s="7"/>
      <c r="KP301" s="7"/>
      <c r="KQ301" s="7"/>
      <c r="KR301" s="7"/>
      <c r="KT301" s="7"/>
      <c r="KV301" s="7"/>
      <c r="KX301" s="7"/>
      <c r="KZ301" s="7"/>
      <c r="LB301" s="7"/>
      <c r="LD301" s="7"/>
      <c r="LF301" s="7"/>
      <c r="LH301" s="7"/>
      <c r="LJ301" s="7"/>
      <c r="LL301" s="7"/>
      <c r="LN301" s="7"/>
      <c r="LP301" s="7"/>
      <c r="LR301" s="7"/>
      <c r="LT301" s="7"/>
      <c r="LV301" s="7"/>
      <c r="LX301" s="7"/>
      <c r="LY301" s="7"/>
      <c r="LZ301" s="7"/>
      <c r="MA301" s="7"/>
      <c r="MB301" s="7"/>
      <c r="MC301" s="7"/>
      <c r="ME301" s="7"/>
      <c r="MG301" s="7"/>
      <c r="MH301" s="7"/>
      <c r="MJ301" s="7"/>
      <c r="ML301" s="7"/>
      <c r="MM301" s="7"/>
      <c r="MN301" s="7"/>
      <c r="MO301" s="7"/>
      <c r="MQ301" s="7"/>
      <c r="MS301" s="7"/>
      <c r="MU301" s="7"/>
      <c r="MV301" s="7"/>
      <c r="MX301" s="7"/>
      <c r="MY301" s="7"/>
      <c r="MZ301" s="7"/>
      <c r="NB301" s="7"/>
      <c r="ND301" s="7"/>
      <c r="NF301" s="7"/>
      <c r="NH301" s="7"/>
      <c r="NJ301" s="7"/>
      <c r="NL301" s="7"/>
      <c r="NM301" s="7"/>
      <c r="NN301" s="7"/>
      <c r="NO301" s="7"/>
      <c r="NP301" s="7"/>
      <c r="NR301" s="7"/>
      <c r="NT301" s="7"/>
      <c r="NU301" s="7"/>
      <c r="NW301" s="7"/>
      <c r="NY301" s="7"/>
      <c r="OA301" s="7"/>
      <c r="OC301" s="7"/>
      <c r="OE301" s="7"/>
      <c r="OG301" s="7"/>
      <c r="OI301" s="7"/>
      <c r="OK301" s="7"/>
      <c r="OM301" s="7"/>
      <c r="OO301" s="7"/>
      <c r="OQ301" s="7"/>
      <c r="OS301" s="7"/>
      <c r="OT301" s="7"/>
      <c r="OV301" s="7"/>
      <c r="OX301" s="7"/>
      <c r="OZ301" s="7"/>
      <c r="PB301" s="7"/>
      <c r="PD301" s="7"/>
      <c r="PF301" s="7"/>
      <c r="PH301" s="7"/>
      <c r="PJ301" s="7"/>
      <c r="PL301" s="7"/>
      <c r="PN301" s="7"/>
      <c r="PP301" s="7"/>
      <c r="PQ301" s="7"/>
      <c r="PR301" s="7"/>
      <c r="PS301" s="7"/>
      <c r="PT301" s="7"/>
      <c r="PV301" s="7"/>
      <c r="PX301" s="7"/>
      <c r="PZ301" s="7"/>
      <c r="QB301" s="7"/>
      <c r="QD301" s="7"/>
      <c r="QF301" s="7"/>
      <c r="QH301" s="7"/>
      <c r="QJ301" s="7"/>
      <c r="QL301" s="7"/>
      <c r="QN301" s="7"/>
      <c r="QO301" s="7"/>
      <c r="QQ301" s="7"/>
      <c r="QS301" s="7"/>
      <c r="QU301" s="7"/>
      <c r="QV301" s="7"/>
      <c r="QX301" s="7"/>
      <c r="QZ301" s="7"/>
      <c r="RB301" s="7"/>
      <c r="RD301" s="7"/>
      <c r="RF301" s="7"/>
      <c r="RH301" s="7"/>
      <c r="RJ301" s="7"/>
      <c r="RL301" s="7"/>
      <c r="RN301" s="7"/>
      <c r="RP301" s="7"/>
      <c r="RR301" s="7"/>
      <c r="RT301" s="7"/>
      <c r="RV301" s="7"/>
      <c r="RW301" s="7"/>
      <c r="RX301" s="7"/>
      <c r="RZ301" s="7"/>
      <c r="SB301" s="7"/>
      <c r="SD301" s="7"/>
      <c r="SE301" s="7"/>
      <c r="SF301" s="7"/>
      <c r="SH301" s="7"/>
      <c r="SJ301" s="7"/>
      <c r="SL301" s="7"/>
      <c r="SN301" s="7"/>
      <c r="SP301" s="7"/>
      <c r="SR301" s="7"/>
      <c r="ST301" s="7"/>
      <c r="SV301" s="7"/>
      <c r="SW301" s="7"/>
      <c r="SY301" s="7"/>
      <c r="TA301" s="7"/>
      <c r="TC301" s="7"/>
      <c r="TE301" s="7"/>
      <c r="TG301" s="7"/>
      <c r="TI301" s="7"/>
      <c r="TK301" s="7"/>
      <c r="TM301" s="7"/>
      <c r="TO301" s="7"/>
      <c r="TQ301" s="7"/>
      <c r="TS301" s="7"/>
      <c r="TU301" s="7"/>
      <c r="TW301" s="7"/>
      <c r="TY301" s="7"/>
      <c r="UA301" s="7"/>
      <c r="UC301" s="7"/>
      <c r="UE301" s="7"/>
      <c r="UG301" s="7"/>
      <c r="UI301" s="7"/>
      <c r="UK301" s="7"/>
      <c r="UM301" s="7"/>
      <c r="UO301" s="7"/>
      <c r="UQ301" s="7"/>
      <c r="US301" s="7"/>
      <c r="UU301" s="7"/>
      <c r="UW301" s="7"/>
      <c r="UY301" s="7"/>
      <c r="VA301" s="7"/>
      <c r="VC301" s="7"/>
      <c r="VE301" s="7"/>
      <c r="VG301" s="7"/>
      <c r="VI301" s="7"/>
      <c r="VK301" s="7"/>
      <c r="VM301" s="7"/>
      <c r="VO301" s="7"/>
      <c r="VQ301" s="7"/>
      <c r="VS301" s="7"/>
      <c r="VU301" s="7"/>
      <c r="VW301" s="7"/>
      <c r="VY301" s="7"/>
      <c r="WA301" s="7"/>
      <c r="WC301" s="7"/>
      <c r="WE301" s="7"/>
      <c r="WG301" s="7"/>
      <c r="WI301" s="7"/>
      <c r="WK301" s="7"/>
      <c r="WM301" s="7"/>
      <c r="WO301" s="7"/>
      <c r="WQ301" s="7"/>
      <c r="WS301" s="7"/>
      <c r="WU301" s="7"/>
      <c r="WW301" s="7"/>
      <c r="WY301" s="7"/>
      <c r="XA301" s="7"/>
      <c r="XC301" s="7"/>
      <c r="XE301" s="7"/>
      <c r="XG301" s="7"/>
      <c r="XI301" s="7"/>
      <c r="XK301" s="7"/>
      <c r="XM301" s="7"/>
      <c r="XO301" s="7"/>
      <c r="XQ301" s="7"/>
      <c r="XS301" s="7"/>
      <c r="XU301" s="7"/>
      <c r="XW301" s="7"/>
      <c r="XY301" s="7"/>
      <c r="YA301" s="7"/>
      <c r="YC301" s="7"/>
      <c r="YE301" s="7"/>
      <c r="YG301" s="7"/>
      <c r="YI301" s="7"/>
      <c r="YK301" s="7"/>
      <c r="YM301" s="7"/>
    </row>
    <row r="302" spans="5:663" s="80" customFormat="1" x14ac:dyDescent="0.2">
      <c r="E302" s="7"/>
      <c r="G302" s="7"/>
      <c r="I302" s="7"/>
      <c r="K302" s="7"/>
      <c r="M302" s="7"/>
      <c r="O302" s="7"/>
      <c r="Q302" s="7"/>
      <c r="S302" s="7"/>
      <c r="U302" s="7"/>
      <c r="W302" s="7"/>
      <c r="Y302" s="7"/>
      <c r="AA302" s="7"/>
      <c r="AC302" s="7"/>
      <c r="AE302" s="7"/>
      <c r="AG302" s="7"/>
      <c r="AH302" s="7"/>
      <c r="AI302" s="7"/>
      <c r="AJ302" s="7"/>
      <c r="AK302" s="7"/>
      <c r="AL302" s="7"/>
      <c r="AM302" s="7"/>
      <c r="AO302" s="7"/>
      <c r="AQ302" s="7"/>
      <c r="AS302" s="7"/>
      <c r="AU302" s="7"/>
      <c r="AW302" s="7"/>
      <c r="AY302" s="7"/>
      <c r="BA302" s="7"/>
      <c r="BC302" s="7"/>
      <c r="BE302" s="7"/>
      <c r="BG302" s="7"/>
      <c r="BI302" s="7"/>
      <c r="BK302" s="7"/>
      <c r="BM302" s="7"/>
      <c r="BO302" s="7"/>
      <c r="BQ302" s="7"/>
      <c r="BS302" s="7"/>
      <c r="BT302" s="7"/>
      <c r="BU302" s="7"/>
      <c r="BW302" s="7"/>
      <c r="BY302" s="7"/>
      <c r="CA302" s="7"/>
      <c r="CC302" s="7"/>
      <c r="CE302" s="7"/>
      <c r="CG302" s="7"/>
      <c r="CH302" s="7"/>
      <c r="CI302" s="7"/>
      <c r="CJ302" s="7"/>
      <c r="CL302" s="7"/>
      <c r="CN302" s="7"/>
      <c r="CP302" s="7"/>
      <c r="CR302" s="7"/>
      <c r="CT302" s="7"/>
      <c r="CV302" s="7"/>
      <c r="CW302" s="7"/>
      <c r="CY302" s="7"/>
      <c r="DA302" s="7"/>
      <c r="DC302" s="7"/>
      <c r="DE302" s="7"/>
      <c r="DG302" s="7"/>
      <c r="DI302" s="7"/>
      <c r="DK302" s="7"/>
      <c r="DM302" s="7"/>
      <c r="DO302" s="7"/>
      <c r="DQ302" s="7"/>
      <c r="DR302" s="7"/>
      <c r="DS302" s="7"/>
      <c r="DT302" s="7"/>
      <c r="DV302" s="7"/>
      <c r="DX302" s="7"/>
      <c r="DY302" s="7"/>
      <c r="DZ302" s="7"/>
      <c r="EB302" s="7"/>
      <c r="ED302" s="7"/>
      <c r="EF302" s="7"/>
      <c r="EG302" s="7"/>
      <c r="EI302" s="7"/>
      <c r="EJ302" s="7"/>
      <c r="EL302" s="7"/>
      <c r="EN302" s="7"/>
      <c r="EP302" s="7"/>
      <c r="ER302" s="7"/>
      <c r="ET302" s="7"/>
      <c r="EV302" s="7"/>
      <c r="EX302" s="7"/>
      <c r="EZ302" s="7"/>
      <c r="FB302" s="7"/>
      <c r="FD302" s="7"/>
      <c r="FE302" s="7"/>
      <c r="FF302" s="7"/>
      <c r="FH302" s="7"/>
      <c r="FJ302" s="7"/>
      <c r="FL302" s="7"/>
      <c r="FN302" s="7"/>
      <c r="FP302" s="7"/>
      <c r="FR302" s="7"/>
      <c r="FT302" s="7"/>
      <c r="FV302" s="7"/>
      <c r="FW302" s="7"/>
      <c r="FY302" s="7"/>
      <c r="GA302" s="7"/>
      <c r="GC302" s="7"/>
      <c r="GE302" s="7"/>
      <c r="GG302" s="7"/>
      <c r="GI302" s="7"/>
      <c r="GJ302" s="7"/>
      <c r="GK302" s="7"/>
      <c r="GL302" s="7"/>
      <c r="GM302" s="7"/>
      <c r="GN302" s="7"/>
      <c r="GO302" s="7"/>
      <c r="GP302" s="7"/>
      <c r="GR302" s="7"/>
      <c r="GT302" s="7"/>
      <c r="GV302" s="7"/>
      <c r="GX302" s="7"/>
      <c r="GZ302" s="7"/>
      <c r="HA302" s="7"/>
      <c r="HC302" s="7"/>
      <c r="HE302" s="7"/>
      <c r="HG302" s="7"/>
      <c r="HI302" s="7"/>
      <c r="HK302" s="7"/>
      <c r="HM302" s="7"/>
      <c r="HO302" s="7"/>
      <c r="HQ302" s="7"/>
      <c r="HS302" s="7"/>
      <c r="HU302" s="7"/>
      <c r="HW302" s="7"/>
      <c r="HY302" s="7"/>
      <c r="IA302" s="7"/>
      <c r="IC302" s="7"/>
      <c r="IE302" s="7"/>
      <c r="IF302" s="7"/>
      <c r="IG302" s="7"/>
      <c r="IH302" s="7"/>
      <c r="IJ302" s="7"/>
      <c r="IL302" s="7"/>
      <c r="IN302" s="7"/>
      <c r="IO302" s="7"/>
      <c r="IP302" s="7"/>
      <c r="IR302" s="7"/>
      <c r="IT302" s="7"/>
      <c r="IV302" s="7"/>
      <c r="IX302" s="7"/>
      <c r="IZ302" s="7"/>
      <c r="JB302" s="7"/>
      <c r="JD302" s="7"/>
      <c r="JF302" s="7"/>
      <c r="JG302" s="7"/>
      <c r="JI302" s="7"/>
      <c r="JK302" s="7"/>
      <c r="JM302" s="7"/>
      <c r="JO302" s="7"/>
      <c r="JP302" s="7"/>
      <c r="JQ302" s="7"/>
      <c r="JS302" s="7"/>
      <c r="JT302" s="7"/>
      <c r="JU302" s="7"/>
      <c r="JV302" s="7"/>
      <c r="JX302" s="7"/>
      <c r="JZ302" s="7"/>
      <c r="KB302" s="7"/>
      <c r="KD302" s="7"/>
      <c r="KF302" s="7"/>
      <c r="KH302" s="7"/>
      <c r="KJ302" s="7"/>
      <c r="KL302" s="7"/>
      <c r="KN302" s="7"/>
      <c r="KO302" s="7"/>
      <c r="KP302" s="7"/>
      <c r="KQ302" s="7"/>
      <c r="KR302" s="7"/>
      <c r="KT302" s="7"/>
      <c r="KV302" s="7"/>
      <c r="KX302" s="7"/>
      <c r="KZ302" s="7"/>
      <c r="LB302" s="7"/>
      <c r="LD302" s="7"/>
      <c r="LF302" s="7"/>
      <c r="LH302" s="7"/>
      <c r="LJ302" s="7"/>
      <c r="LL302" s="7"/>
      <c r="LN302" s="7"/>
      <c r="LP302" s="7"/>
      <c r="LR302" s="7"/>
      <c r="LT302" s="7"/>
      <c r="LV302" s="7"/>
      <c r="LX302" s="7"/>
      <c r="LY302" s="7"/>
      <c r="LZ302" s="7"/>
      <c r="MA302" s="7"/>
      <c r="MB302" s="7"/>
      <c r="MC302" s="7"/>
      <c r="ME302" s="7"/>
      <c r="MG302" s="7"/>
      <c r="MH302" s="7"/>
      <c r="MJ302" s="7"/>
      <c r="ML302" s="7"/>
      <c r="MM302" s="7"/>
      <c r="MN302" s="7"/>
      <c r="MO302" s="7"/>
      <c r="MQ302" s="7"/>
      <c r="MS302" s="7"/>
      <c r="MU302" s="7"/>
      <c r="MV302" s="7"/>
      <c r="MX302" s="7"/>
      <c r="MY302" s="7"/>
      <c r="MZ302" s="7"/>
      <c r="NB302" s="7"/>
      <c r="ND302" s="7"/>
      <c r="NF302" s="7"/>
      <c r="NH302" s="7"/>
      <c r="NJ302" s="7"/>
      <c r="NL302" s="7"/>
      <c r="NM302" s="7"/>
      <c r="NN302" s="7"/>
      <c r="NO302" s="7"/>
      <c r="NP302" s="7"/>
      <c r="NR302" s="7"/>
      <c r="NT302" s="7"/>
      <c r="NU302" s="7"/>
      <c r="NW302" s="7"/>
      <c r="NY302" s="7"/>
      <c r="OA302" s="7"/>
      <c r="OC302" s="7"/>
      <c r="OE302" s="7"/>
      <c r="OG302" s="7"/>
      <c r="OI302" s="7"/>
      <c r="OK302" s="7"/>
      <c r="OM302" s="7"/>
      <c r="OO302" s="7"/>
      <c r="OQ302" s="7"/>
      <c r="OS302" s="7"/>
      <c r="OT302" s="7"/>
      <c r="OV302" s="7"/>
      <c r="OX302" s="7"/>
      <c r="OZ302" s="7"/>
      <c r="PB302" s="7"/>
      <c r="PD302" s="7"/>
      <c r="PF302" s="7"/>
      <c r="PH302" s="7"/>
      <c r="PJ302" s="7"/>
      <c r="PL302" s="7"/>
      <c r="PN302" s="7"/>
      <c r="PP302" s="7"/>
      <c r="PQ302" s="7"/>
      <c r="PR302" s="7"/>
      <c r="PS302" s="7"/>
      <c r="PT302" s="7"/>
      <c r="PV302" s="7"/>
      <c r="PX302" s="7"/>
      <c r="PZ302" s="7"/>
      <c r="QB302" s="7"/>
      <c r="QD302" s="7"/>
      <c r="QF302" s="7"/>
      <c r="QH302" s="7"/>
      <c r="QJ302" s="7"/>
      <c r="QL302" s="7"/>
      <c r="QN302" s="7"/>
      <c r="QO302" s="7"/>
      <c r="QQ302" s="7"/>
      <c r="QS302" s="7"/>
      <c r="QU302" s="7"/>
      <c r="QV302" s="7"/>
      <c r="QX302" s="7"/>
      <c r="QZ302" s="7"/>
      <c r="RB302" s="7"/>
      <c r="RD302" s="7"/>
      <c r="RF302" s="7"/>
      <c r="RH302" s="7"/>
      <c r="RJ302" s="7"/>
      <c r="RL302" s="7"/>
      <c r="RN302" s="7"/>
      <c r="RP302" s="7"/>
      <c r="RR302" s="7"/>
      <c r="RT302" s="7"/>
      <c r="RV302" s="7"/>
      <c r="RW302" s="7"/>
      <c r="RX302" s="7"/>
      <c r="RZ302" s="7"/>
      <c r="SB302" s="7"/>
      <c r="SD302" s="7"/>
      <c r="SE302" s="7"/>
      <c r="SF302" s="7"/>
      <c r="SH302" s="7"/>
      <c r="SJ302" s="7"/>
      <c r="SL302" s="7"/>
      <c r="SN302" s="7"/>
      <c r="SP302" s="7"/>
      <c r="SR302" s="7"/>
      <c r="ST302" s="7"/>
      <c r="SV302" s="7"/>
      <c r="SW302" s="7"/>
      <c r="SY302" s="7"/>
      <c r="TA302" s="7"/>
      <c r="TC302" s="7"/>
      <c r="TE302" s="7"/>
      <c r="TG302" s="7"/>
      <c r="TI302" s="7"/>
      <c r="TK302" s="7"/>
      <c r="TM302" s="7"/>
      <c r="TO302" s="7"/>
      <c r="TQ302" s="7"/>
      <c r="TS302" s="7"/>
      <c r="TU302" s="7"/>
      <c r="TW302" s="7"/>
      <c r="TY302" s="7"/>
      <c r="UA302" s="7"/>
      <c r="UC302" s="7"/>
      <c r="UE302" s="7"/>
      <c r="UG302" s="7"/>
      <c r="UI302" s="7"/>
      <c r="UK302" s="7"/>
      <c r="UM302" s="7"/>
      <c r="UO302" s="7"/>
      <c r="UQ302" s="7"/>
      <c r="US302" s="7"/>
      <c r="UU302" s="7"/>
      <c r="UW302" s="7"/>
      <c r="UY302" s="7"/>
      <c r="VA302" s="7"/>
      <c r="VC302" s="7"/>
      <c r="VE302" s="7"/>
      <c r="VG302" s="7"/>
      <c r="VI302" s="7"/>
      <c r="VK302" s="7"/>
      <c r="VM302" s="7"/>
      <c r="VO302" s="7"/>
      <c r="VQ302" s="7"/>
      <c r="VS302" s="7"/>
      <c r="VU302" s="7"/>
      <c r="VW302" s="7"/>
      <c r="VY302" s="7"/>
      <c r="WA302" s="7"/>
      <c r="WC302" s="7"/>
      <c r="WE302" s="7"/>
      <c r="WG302" s="7"/>
      <c r="WI302" s="7"/>
      <c r="WK302" s="7"/>
      <c r="WM302" s="7"/>
      <c r="WO302" s="7"/>
      <c r="WQ302" s="7"/>
      <c r="WS302" s="7"/>
      <c r="WU302" s="7"/>
      <c r="WW302" s="7"/>
      <c r="WY302" s="7"/>
      <c r="XA302" s="7"/>
      <c r="XC302" s="7"/>
      <c r="XE302" s="7"/>
      <c r="XG302" s="7"/>
      <c r="XI302" s="7"/>
      <c r="XK302" s="7"/>
      <c r="XM302" s="7"/>
      <c r="XO302" s="7"/>
      <c r="XQ302" s="7"/>
      <c r="XS302" s="7"/>
      <c r="XU302" s="7"/>
      <c r="XW302" s="7"/>
      <c r="XY302" s="7"/>
      <c r="YA302" s="7"/>
      <c r="YC302" s="7"/>
      <c r="YE302" s="7"/>
      <c r="YG302" s="7"/>
      <c r="YI302" s="7"/>
      <c r="YK302" s="7"/>
      <c r="YM302" s="7"/>
    </row>
    <row r="303" spans="5:663" s="80" customFormat="1" x14ac:dyDescent="0.2">
      <c r="E303" s="7"/>
      <c r="G303" s="7"/>
      <c r="I303" s="7"/>
      <c r="K303" s="7"/>
      <c r="M303" s="7"/>
      <c r="O303" s="7"/>
      <c r="Q303" s="7"/>
      <c r="S303" s="7"/>
      <c r="U303" s="7"/>
      <c r="W303" s="7"/>
      <c r="Y303" s="7"/>
      <c r="AA303" s="7"/>
      <c r="AC303" s="7"/>
      <c r="AE303" s="7"/>
      <c r="AG303" s="7"/>
      <c r="AH303" s="7"/>
      <c r="AI303" s="7"/>
      <c r="AJ303" s="7"/>
      <c r="AK303" s="7"/>
      <c r="AL303" s="7"/>
      <c r="AM303" s="7"/>
      <c r="AO303" s="7"/>
      <c r="AQ303" s="7"/>
      <c r="AS303" s="7"/>
      <c r="AU303" s="7"/>
      <c r="AW303" s="7"/>
      <c r="AY303" s="7"/>
      <c r="BA303" s="7"/>
      <c r="BC303" s="7"/>
      <c r="BE303" s="7"/>
      <c r="BG303" s="7"/>
      <c r="BI303" s="7"/>
      <c r="BK303" s="7"/>
      <c r="BM303" s="7"/>
      <c r="BO303" s="7"/>
      <c r="BQ303" s="7"/>
      <c r="BS303" s="7"/>
      <c r="BT303" s="7"/>
      <c r="BU303" s="7"/>
      <c r="BW303" s="7"/>
      <c r="BY303" s="7"/>
      <c r="CA303" s="7"/>
      <c r="CC303" s="7"/>
      <c r="CE303" s="7"/>
      <c r="CG303" s="7"/>
      <c r="CH303" s="7"/>
      <c r="CI303" s="7"/>
      <c r="CJ303" s="7"/>
      <c r="CL303" s="7"/>
      <c r="CN303" s="7"/>
      <c r="CP303" s="7"/>
      <c r="CR303" s="7"/>
      <c r="CT303" s="7"/>
      <c r="CV303" s="7"/>
      <c r="CW303" s="7"/>
      <c r="CY303" s="7"/>
      <c r="DA303" s="7"/>
      <c r="DC303" s="7"/>
      <c r="DE303" s="7"/>
      <c r="DG303" s="7"/>
      <c r="DI303" s="7"/>
      <c r="DK303" s="7"/>
      <c r="DM303" s="7"/>
      <c r="DO303" s="7"/>
      <c r="DQ303" s="7"/>
      <c r="DR303" s="7"/>
      <c r="DS303" s="7"/>
      <c r="DT303" s="7"/>
      <c r="DV303" s="7"/>
      <c r="DX303" s="7"/>
      <c r="DY303" s="7"/>
      <c r="DZ303" s="7"/>
      <c r="EB303" s="7"/>
      <c r="ED303" s="7"/>
      <c r="EF303" s="7"/>
      <c r="EG303" s="7"/>
      <c r="EI303" s="7"/>
      <c r="EJ303" s="7"/>
      <c r="EL303" s="7"/>
      <c r="EN303" s="7"/>
      <c r="EP303" s="7"/>
      <c r="ER303" s="7"/>
      <c r="ET303" s="7"/>
      <c r="EV303" s="7"/>
      <c r="EX303" s="7"/>
      <c r="EZ303" s="7"/>
      <c r="FB303" s="7"/>
      <c r="FD303" s="7"/>
      <c r="FE303" s="7"/>
      <c r="FF303" s="7"/>
      <c r="FH303" s="7"/>
      <c r="FJ303" s="7"/>
      <c r="FL303" s="7"/>
      <c r="FN303" s="7"/>
      <c r="FP303" s="7"/>
      <c r="FR303" s="7"/>
      <c r="FT303" s="7"/>
      <c r="FV303" s="7"/>
      <c r="FW303" s="7"/>
      <c r="FY303" s="7"/>
      <c r="GA303" s="7"/>
      <c r="GC303" s="7"/>
      <c r="GE303" s="7"/>
      <c r="GG303" s="7"/>
      <c r="GI303" s="7"/>
      <c r="GJ303" s="7"/>
      <c r="GK303" s="7"/>
      <c r="GL303" s="7"/>
      <c r="GM303" s="7"/>
      <c r="GN303" s="7"/>
      <c r="GO303" s="7"/>
      <c r="GP303" s="7"/>
      <c r="GR303" s="7"/>
      <c r="GT303" s="7"/>
      <c r="GV303" s="7"/>
      <c r="GX303" s="7"/>
      <c r="GZ303" s="7"/>
      <c r="HA303" s="7"/>
      <c r="HC303" s="7"/>
      <c r="HE303" s="7"/>
      <c r="HG303" s="7"/>
      <c r="HI303" s="7"/>
      <c r="HK303" s="7"/>
      <c r="HM303" s="7"/>
      <c r="HO303" s="7"/>
      <c r="HQ303" s="7"/>
      <c r="HS303" s="7"/>
      <c r="HU303" s="7"/>
      <c r="HW303" s="7"/>
      <c r="HY303" s="7"/>
      <c r="IA303" s="7"/>
      <c r="IC303" s="7"/>
      <c r="IE303" s="7"/>
      <c r="IF303" s="7"/>
      <c r="IG303" s="7"/>
      <c r="IH303" s="7"/>
      <c r="IJ303" s="7"/>
      <c r="IL303" s="7"/>
      <c r="IN303" s="7"/>
      <c r="IO303" s="7"/>
      <c r="IP303" s="7"/>
      <c r="IR303" s="7"/>
      <c r="IT303" s="7"/>
      <c r="IV303" s="7"/>
      <c r="IX303" s="7"/>
      <c r="IZ303" s="7"/>
      <c r="JB303" s="7"/>
      <c r="JD303" s="7"/>
      <c r="JF303" s="7"/>
      <c r="JG303" s="7"/>
      <c r="JI303" s="7"/>
      <c r="JK303" s="7"/>
      <c r="JM303" s="7"/>
      <c r="JO303" s="7"/>
      <c r="JP303" s="7"/>
      <c r="JQ303" s="7"/>
      <c r="JS303" s="7"/>
      <c r="JT303" s="7"/>
      <c r="JU303" s="7"/>
      <c r="JV303" s="7"/>
      <c r="JX303" s="7"/>
      <c r="JZ303" s="7"/>
      <c r="KB303" s="7"/>
      <c r="KD303" s="7"/>
      <c r="KF303" s="7"/>
      <c r="KH303" s="7"/>
      <c r="KJ303" s="7"/>
      <c r="KL303" s="7"/>
      <c r="KN303" s="7"/>
      <c r="KO303" s="7"/>
      <c r="KP303" s="7"/>
      <c r="KQ303" s="7"/>
      <c r="KR303" s="7"/>
      <c r="KT303" s="7"/>
      <c r="KV303" s="7"/>
      <c r="KX303" s="7"/>
      <c r="KZ303" s="7"/>
      <c r="LB303" s="7"/>
      <c r="LD303" s="7"/>
      <c r="LF303" s="7"/>
      <c r="LH303" s="7"/>
      <c r="LJ303" s="7"/>
      <c r="LL303" s="7"/>
      <c r="LN303" s="7"/>
      <c r="LP303" s="7"/>
      <c r="LR303" s="7"/>
      <c r="LT303" s="7"/>
      <c r="LV303" s="7"/>
      <c r="LX303" s="7"/>
      <c r="LY303" s="7"/>
      <c r="LZ303" s="7"/>
      <c r="MA303" s="7"/>
      <c r="MB303" s="7"/>
      <c r="MC303" s="7"/>
      <c r="ME303" s="7"/>
      <c r="MG303" s="7"/>
      <c r="MH303" s="7"/>
      <c r="MJ303" s="7"/>
      <c r="ML303" s="7"/>
      <c r="MM303" s="7"/>
      <c r="MN303" s="7"/>
      <c r="MO303" s="7"/>
      <c r="MQ303" s="7"/>
      <c r="MS303" s="7"/>
      <c r="MU303" s="7"/>
      <c r="MV303" s="7"/>
      <c r="MX303" s="7"/>
      <c r="MY303" s="7"/>
      <c r="MZ303" s="7"/>
      <c r="NB303" s="7"/>
      <c r="ND303" s="7"/>
      <c r="NF303" s="7"/>
      <c r="NH303" s="7"/>
      <c r="NJ303" s="7"/>
      <c r="NL303" s="7"/>
      <c r="NM303" s="7"/>
      <c r="NN303" s="7"/>
      <c r="NO303" s="7"/>
      <c r="NP303" s="7"/>
      <c r="NR303" s="7"/>
      <c r="NT303" s="7"/>
      <c r="NU303" s="7"/>
      <c r="NW303" s="7"/>
      <c r="NY303" s="7"/>
      <c r="OA303" s="7"/>
      <c r="OC303" s="7"/>
      <c r="OE303" s="7"/>
      <c r="OG303" s="7"/>
      <c r="OI303" s="7"/>
      <c r="OK303" s="7"/>
      <c r="OM303" s="7"/>
      <c r="OO303" s="7"/>
      <c r="OQ303" s="7"/>
      <c r="OS303" s="7"/>
      <c r="OT303" s="7"/>
      <c r="OV303" s="7"/>
      <c r="OX303" s="7"/>
      <c r="OZ303" s="7"/>
      <c r="PB303" s="7"/>
      <c r="PD303" s="7"/>
      <c r="PF303" s="7"/>
      <c r="PH303" s="7"/>
      <c r="PJ303" s="7"/>
      <c r="PL303" s="7"/>
      <c r="PN303" s="7"/>
      <c r="PP303" s="7"/>
      <c r="PQ303" s="7"/>
      <c r="PR303" s="7"/>
      <c r="PS303" s="7"/>
      <c r="PT303" s="7"/>
      <c r="PV303" s="7"/>
      <c r="PX303" s="7"/>
      <c r="PZ303" s="7"/>
      <c r="QB303" s="7"/>
      <c r="QD303" s="7"/>
      <c r="QF303" s="7"/>
      <c r="QH303" s="7"/>
      <c r="QJ303" s="7"/>
      <c r="QL303" s="7"/>
      <c r="QN303" s="7"/>
      <c r="QO303" s="7"/>
      <c r="QQ303" s="7"/>
      <c r="QS303" s="7"/>
      <c r="QU303" s="7"/>
      <c r="QV303" s="7"/>
      <c r="QX303" s="7"/>
      <c r="QZ303" s="7"/>
      <c r="RB303" s="7"/>
      <c r="RD303" s="7"/>
      <c r="RF303" s="7"/>
      <c r="RH303" s="7"/>
      <c r="RJ303" s="7"/>
      <c r="RL303" s="7"/>
      <c r="RN303" s="7"/>
      <c r="RP303" s="7"/>
      <c r="RR303" s="7"/>
      <c r="RT303" s="7"/>
      <c r="RV303" s="7"/>
      <c r="RW303" s="7"/>
      <c r="RX303" s="7"/>
      <c r="RZ303" s="7"/>
      <c r="SB303" s="7"/>
      <c r="SD303" s="7"/>
      <c r="SE303" s="7"/>
      <c r="SF303" s="7"/>
      <c r="SH303" s="7"/>
      <c r="SJ303" s="7"/>
      <c r="SL303" s="7"/>
      <c r="SN303" s="7"/>
      <c r="SP303" s="7"/>
      <c r="SR303" s="7"/>
      <c r="ST303" s="7"/>
      <c r="SV303" s="7"/>
      <c r="SW303" s="7"/>
      <c r="SY303" s="7"/>
      <c r="TA303" s="7"/>
      <c r="TC303" s="7"/>
      <c r="TE303" s="7"/>
      <c r="TG303" s="7"/>
      <c r="TI303" s="7"/>
      <c r="TK303" s="7"/>
      <c r="TM303" s="7"/>
      <c r="TO303" s="7"/>
      <c r="TQ303" s="7"/>
      <c r="TS303" s="7"/>
      <c r="TU303" s="7"/>
      <c r="TW303" s="7"/>
      <c r="TY303" s="7"/>
      <c r="UA303" s="7"/>
      <c r="UC303" s="7"/>
      <c r="UE303" s="7"/>
      <c r="UG303" s="7"/>
      <c r="UI303" s="7"/>
      <c r="UK303" s="7"/>
      <c r="UM303" s="7"/>
      <c r="UO303" s="7"/>
      <c r="UQ303" s="7"/>
      <c r="US303" s="7"/>
      <c r="UU303" s="7"/>
      <c r="UW303" s="7"/>
      <c r="UY303" s="7"/>
      <c r="VA303" s="7"/>
      <c r="VC303" s="7"/>
      <c r="VE303" s="7"/>
      <c r="VG303" s="7"/>
      <c r="VI303" s="7"/>
      <c r="VK303" s="7"/>
      <c r="VM303" s="7"/>
      <c r="VO303" s="7"/>
      <c r="VQ303" s="7"/>
      <c r="VS303" s="7"/>
      <c r="VU303" s="7"/>
      <c r="VW303" s="7"/>
      <c r="VY303" s="7"/>
      <c r="WA303" s="7"/>
      <c r="WC303" s="7"/>
      <c r="WE303" s="7"/>
      <c r="WG303" s="7"/>
      <c r="WI303" s="7"/>
      <c r="WK303" s="7"/>
      <c r="WM303" s="7"/>
      <c r="WO303" s="7"/>
      <c r="WQ303" s="7"/>
      <c r="WS303" s="7"/>
      <c r="WU303" s="7"/>
      <c r="WW303" s="7"/>
      <c r="WY303" s="7"/>
      <c r="XA303" s="7"/>
      <c r="XC303" s="7"/>
      <c r="XE303" s="7"/>
      <c r="XG303" s="7"/>
      <c r="XI303" s="7"/>
      <c r="XK303" s="7"/>
      <c r="XM303" s="7"/>
      <c r="XO303" s="7"/>
      <c r="XQ303" s="7"/>
      <c r="XS303" s="7"/>
      <c r="XU303" s="7"/>
      <c r="XW303" s="7"/>
      <c r="XY303" s="7"/>
      <c r="YA303" s="7"/>
      <c r="YC303" s="7"/>
      <c r="YE303" s="7"/>
      <c r="YG303" s="7"/>
      <c r="YI303" s="7"/>
      <c r="YK303" s="7"/>
      <c r="YM303" s="7"/>
    </row>
    <row r="304" spans="5:663" s="80" customFormat="1" x14ac:dyDescent="0.2">
      <c r="E304" s="7"/>
      <c r="G304" s="7"/>
      <c r="I304" s="7"/>
      <c r="K304" s="7"/>
      <c r="M304" s="7"/>
      <c r="O304" s="7"/>
      <c r="Q304" s="7"/>
      <c r="S304" s="7"/>
      <c r="U304" s="7"/>
      <c r="W304" s="7"/>
      <c r="Y304" s="7"/>
      <c r="AA304" s="7"/>
      <c r="AC304" s="7"/>
      <c r="AE304" s="7"/>
      <c r="AG304" s="7"/>
      <c r="AH304" s="7"/>
      <c r="AI304" s="7"/>
      <c r="AJ304" s="7"/>
      <c r="AK304" s="7"/>
      <c r="AL304" s="7"/>
      <c r="AM304" s="7"/>
      <c r="AO304" s="7"/>
      <c r="AQ304" s="7"/>
      <c r="AS304" s="7"/>
      <c r="AU304" s="7"/>
      <c r="AW304" s="7"/>
      <c r="AY304" s="7"/>
      <c r="BA304" s="7"/>
      <c r="BC304" s="7"/>
      <c r="BE304" s="7"/>
      <c r="BG304" s="7"/>
      <c r="BI304" s="7"/>
      <c r="BK304" s="7"/>
      <c r="BM304" s="7"/>
      <c r="BO304" s="7"/>
      <c r="BQ304" s="7"/>
      <c r="BS304" s="7"/>
      <c r="BT304" s="7"/>
      <c r="BU304" s="7"/>
      <c r="BW304" s="7"/>
      <c r="BY304" s="7"/>
      <c r="CA304" s="7"/>
      <c r="CC304" s="7"/>
      <c r="CE304" s="7"/>
      <c r="CG304" s="7"/>
      <c r="CH304" s="7"/>
      <c r="CI304" s="7"/>
      <c r="CJ304" s="7"/>
      <c r="CL304" s="7"/>
      <c r="CN304" s="7"/>
      <c r="CP304" s="7"/>
      <c r="CR304" s="7"/>
      <c r="CT304" s="7"/>
      <c r="CV304" s="7"/>
      <c r="CW304" s="7"/>
      <c r="CY304" s="7"/>
      <c r="DA304" s="7"/>
      <c r="DC304" s="7"/>
      <c r="DE304" s="7"/>
      <c r="DG304" s="7"/>
      <c r="DI304" s="7"/>
      <c r="DK304" s="7"/>
      <c r="DM304" s="7"/>
      <c r="DO304" s="7"/>
      <c r="DQ304" s="7"/>
      <c r="DR304" s="7"/>
      <c r="DS304" s="7"/>
      <c r="DT304" s="7"/>
      <c r="DV304" s="7"/>
      <c r="DX304" s="7"/>
      <c r="DY304" s="7"/>
      <c r="DZ304" s="7"/>
      <c r="EB304" s="7"/>
      <c r="ED304" s="7"/>
      <c r="EF304" s="7"/>
      <c r="EG304" s="7"/>
      <c r="EI304" s="7"/>
      <c r="EJ304" s="7"/>
      <c r="EL304" s="7"/>
      <c r="EN304" s="7"/>
      <c r="EP304" s="7"/>
      <c r="ER304" s="7"/>
      <c r="ET304" s="7"/>
      <c r="EV304" s="7"/>
      <c r="EX304" s="7"/>
      <c r="EZ304" s="7"/>
      <c r="FB304" s="7"/>
      <c r="FD304" s="7"/>
      <c r="FE304" s="7"/>
      <c r="FF304" s="7"/>
      <c r="FH304" s="7"/>
      <c r="FJ304" s="7"/>
      <c r="FL304" s="7"/>
      <c r="FN304" s="7"/>
      <c r="FP304" s="7"/>
      <c r="FR304" s="7"/>
      <c r="FT304" s="7"/>
      <c r="FV304" s="7"/>
      <c r="FW304" s="7"/>
      <c r="FY304" s="7"/>
      <c r="GA304" s="7"/>
      <c r="GC304" s="7"/>
      <c r="GE304" s="7"/>
      <c r="GG304" s="7"/>
      <c r="GI304" s="7"/>
      <c r="GJ304" s="7"/>
      <c r="GK304" s="7"/>
      <c r="GL304" s="7"/>
      <c r="GM304" s="7"/>
      <c r="GN304" s="7"/>
      <c r="GO304" s="7"/>
      <c r="GP304" s="7"/>
      <c r="GR304" s="7"/>
      <c r="GT304" s="7"/>
      <c r="GV304" s="7"/>
      <c r="GX304" s="7"/>
      <c r="GZ304" s="7"/>
      <c r="HA304" s="7"/>
      <c r="HC304" s="7"/>
      <c r="HE304" s="7"/>
      <c r="HG304" s="7"/>
      <c r="HI304" s="7"/>
      <c r="HK304" s="7"/>
      <c r="HM304" s="7"/>
      <c r="HO304" s="7"/>
      <c r="HQ304" s="7"/>
      <c r="HS304" s="7"/>
      <c r="HU304" s="7"/>
      <c r="HW304" s="7"/>
      <c r="HY304" s="7"/>
      <c r="IA304" s="7"/>
      <c r="IC304" s="7"/>
      <c r="IE304" s="7"/>
      <c r="IF304" s="7"/>
      <c r="IG304" s="7"/>
      <c r="IH304" s="7"/>
      <c r="IJ304" s="7"/>
      <c r="IL304" s="7"/>
      <c r="IN304" s="7"/>
      <c r="IO304" s="7"/>
      <c r="IP304" s="7"/>
      <c r="IR304" s="7"/>
      <c r="IT304" s="7"/>
      <c r="IV304" s="7"/>
      <c r="IX304" s="7"/>
      <c r="IZ304" s="7"/>
      <c r="JB304" s="7"/>
      <c r="JD304" s="7"/>
      <c r="JF304" s="7"/>
      <c r="JG304" s="7"/>
      <c r="JI304" s="7"/>
      <c r="JK304" s="7"/>
      <c r="JM304" s="7"/>
      <c r="JO304" s="7"/>
      <c r="JP304" s="7"/>
      <c r="JQ304" s="7"/>
      <c r="JS304" s="7"/>
      <c r="JT304" s="7"/>
      <c r="JU304" s="7"/>
      <c r="JV304" s="7"/>
      <c r="JX304" s="7"/>
      <c r="JZ304" s="7"/>
      <c r="KB304" s="7"/>
      <c r="KD304" s="7"/>
      <c r="KF304" s="7"/>
      <c r="KH304" s="7"/>
      <c r="KJ304" s="7"/>
      <c r="KL304" s="7"/>
      <c r="KN304" s="7"/>
      <c r="KO304" s="7"/>
      <c r="KP304" s="7"/>
      <c r="KQ304" s="7"/>
      <c r="KR304" s="7"/>
      <c r="KT304" s="7"/>
      <c r="KV304" s="7"/>
      <c r="KX304" s="7"/>
      <c r="KZ304" s="7"/>
      <c r="LB304" s="7"/>
      <c r="LD304" s="7"/>
      <c r="LF304" s="7"/>
      <c r="LH304" s="7"/>
      <c r="LJ304" s="7"/>
      <c r="LL304" s="7"/>
      <c r="LN304" s="7"/>
      <c r="LP304" s="7"/>
      <c r="LR304" s="7"/>
      <c r="LT304" s="7"/>
      <c r="LV304" s="7"/>
      <c r="LX304" s="7"/>
      <c r="LY304" s="7"/>
      <c r="LZ304" s="7"/>
      <c r="MA304" s="7"/>
      <c r="MB304" s="7"/>
      <c r="MC304" s="7"/>
      <c r="ME304" s="7"/>
      <c r="MG304" s="7"/>
      <c r="MH304" s="7"/>
      <c r="MJ304" s="7"/>
      <c r="ML304" s="7"/>
      <c r="MM304" s="7"/>
      <c r="MN304" s="7"/>
      <c r="MO304" s="7"/>
      <c r="MQ304" s="7"/>
      <c r="MS304" s="7"/>
      <c r="MU304" s="7"/>
      <c r="MV304" s="7"/>
      <c r="MX304" s="7"/>
      <c r="MY304" s="7"/>
      <c r="MZ304" s="7"/>
      <c r="NB304" s="7"/>
      <c r="ND304" s="7"/>
      <c r="NF304" s="7"/>
      <c r="NH304" s="7"/>
      <c r="NJ304" s="7"/>
      <c r="NL304" s="7"/>
      <c r="NM304" s="7"/>
      <c r="NN304" s="7"/>
      <c r="NO304" s="7"/>
      <c r="NP304" s="7"/>
      <c r="NR304" s="7"/>
      <c r="NT304" s="7"/>
      <c r="NU304" s="7"/>
      <c r="NW304" s="7"/>
      <c r="NY304" s="7"/>
      <c r="OA304" s="7"/>
      <c r="OC304" s="7"/>
      <c r="OE304" s="7"/>
      <c r="OG304" s="7"/>
      <c r="OI304" s="7"/>
      <c r="OK304" s="7"/>
      <c r="OM304" s="7"/>
      <c r="OO304" s="7"/>
      <c r="OQ304" s="7"/>
      <c r="OS304" s="7"/>
      <c r="OT304" s="7"/>
      <c r="OV304" s="7"/>
      <c r="OX304" s="7"/>
      <c r="OZ304" s="7"/>
      <c r="PB304" s="7"/>
      <c r="PD304" s="7"/>
      <c r="PF304" s="7"/>
      <c r="PH304" s="7"/>
      <c r="PJ304" s="7"/>
      <c r="PL304" s="7"/>
      <c r="PN304" s="7"/>
      <c r="PP304" s="7"/>
      <c r="PQ304" s="7"/>
      <c r="PR304" s="7"/>
      <c r="PS304" s="7"/>
      <c r="PT304" s="7"/>
      <c r="PV304" s="7"/>
      <c r="PX304" s="7"/>
      <c r="PZ304" s="7"/>
      <c r="QB304" s="7"/>
      <c r="QD304" s="7"/>
      <c r="QF304" s="7"/>
      <c r="QH304" s="7"/>
      <c r="QJ304" s="7"/>
      <c r="QL304" s="7"/>
      <c r="QN304" s="7"/>
      <c r="QO304" s="7"/>
      <c r="QQ304" s="7"/>
      <c r="QS304" s="7"/>
      <c r="QU304" s="7"/>
      <c r="QV304" s="7"/>
      <c r="QX304" s="7"/>
      <c r="QZ304" s="7"/>
      <c r="RB304" s="7"/>
      <c r="RD304" s="7"/>
      <c r="RF304" s="7"/>
      <c r="RH304" s="7"/>
      <c r="RJ304" s="7"/>
      <c r="RL304" s="7"/>
      <c r="RN304" s="7"/>
      <c r="RP304" s="7"/>
      <c r="RR304" s="7"/>
      <c r="RT304" s="7"/>
      <c r="RV304" s="7"/>
      <c r="RW304" s="7"/>
      <c r="RX304" s="7"/>
      <c r="RZ304" s="7"/>
      <c r="SB304" s="7"/>
      <c r="SD304" s="7"/>
      <c r="SE304" s="7"/>
      <c r="SF304" s="7"/>
      <c r="SH304" s="7"/>
      <c r="SJ304" s="7"/>
      <c r="SL304" s="7"/>
      <c r="SN304" s="7"/>
      <c r="SP304" s="7"/>
      <c r="SR304" s="7"/>
      <c r="ST304" s="7"/>
      <c r="SV304" s="7"/>
      <c r="SW304" s="7"/>
      <c r="SY304" s="7"/>
      <c r="TA304" s="7"/>
      <c r="TC304" s="7"/>
      <c r="TE304" s="7"/>
      <c r="TG304" s="7"/>
      <c r="TI304" s="7"/>
      <c r="TK304" s="7"/>
      <c r="TM304" s="7"/>
      <c r="TO304" s="7"/>
      <c r="TQ304" s="7"/>
      <c r="TS304" s="7"/>
      <c r="TU304" s="7"/>
      <c r="TW304" s="7"/>
      <c r="TY304" s="7"/>
      <c r="UA304" s="7"/>
      <c r="UC304" s="7"/>
      <c r="UE304" s="7"/>
      <c r="UG304" s="7"/>
      <c r="UI304" s="7"/>
      <c r="UK304" s="7"/>
      <c r="UM304" s="7"/>
      <c r="UO304" s="7"/>
      <c r="UQ304" s="7"/>
      <c r="US304" s="7"/>
      <c r="UU304" s="7"/>
      <c r="UW304" s="7"/>
      <c r="UY304" s="7"/>
      <c r="VA304" s="7"/>
      <c r="VC304" s="7"/>
      <c r="VE304" s="7"/>
      <c r="VG304" s="7"/>
      <c r="VI304" s="7"/>
      <c r="VK304" s="7"/>
      <c r="VM304" s="7"/>
      <c r="VO304" s="7"/>
      <c r="VQ304" s="7"/>
      <c r="VS304" s="7"/>
      <c r="VU304" s="7"/>
      <c r="VW304" s="7"/>
      <c r="VY304" s="7"/>
      <c r="WA304" s="7"/>
      <c r="WC304" s="7"/>
      <c r="WE304" s="7"/>
      <c r="WG304" s="7"/>
      <c r="WI304" s="7"/>
      <c r="WK304" s="7"/>
      <c r="WM304" s="7"/>
      <c r="WO304" s="7"/>
      <c r="WQ304" s="7"/>
      <c r="WS304" s="7"/>
      <c r="WU304" s="7"/>
      <c r="WW304" s="7"/>
      <c r="WY304" s="7"/>
      <c r="XA304" s="7"/>
      <c r="XC304" s="7"/>
      <c r="XE304" s="7"/>
      <c r="XG304" s="7"/>
      <c r="XI304" s="7"/>
      <c r="XK304" s="7"/>
      <c r="XM304" s="7"/>
      <c r="XO304" s="7"/>
      <c r="XQ304" s="7"/>
      <c r="XS304" s="7"/>
      <c r="XU304" s="7"/>
      <c r="XW304" s="7"/>
      <c r="XY304" s="7"/>
      <c r="YA304" s="7"/>
      <c r="YC304" s="7"/>
      <c r="YE304" s="7"/>
      <c r="YG304" s="7"/>
      <c r="YI304" s="7"/>
      <c r="YK304" s="7"/>
      <c r="YM304" s="7"/>
    </row>
    <row r="305" spans="5:663" s="80" customFormat="1" x14ac:dyDescent="0.2">
      <c r="E305" s="7"/>
      <c r="G305" s="7"/>
      <c r="I305" s="7"/>
      <c r="K305" s="7"/>
      <c r="M305" s="7"/>
      <c r="O305" s="7"/>
      <c r="Q305" s="7"/>
      <c r="S305" s="7"/>
      <c r="U305" s="7"/>
      <c r="W305" s="7"/>
      <c r="Y305" s="7"/>
      <c r="AA305" s="7"/>
      <c r="AC305" s="7"/>
      <c r="AE305" s="7"/>
      <c r="AG305" s="7"/>
      <c r="AH305" s="7"/>
      <c r="AI305" s="7"/>
      <c r="AJ305" s="7"/>
      <c r="AK305" s="7"/>
      <c r="AL305" s="7"/>
      <c r="AM305" s="7"/>
      <c r="AO305" s="7"/>
      <c r="AQ305" s="7"/>
      <c r="AS305" s="7"/>
      <c r="AU305" s="7"/>
      <c r="AW305" s="7"/>
      <c r="AY305" s="7"/>
      <c r="BA305" s="7"/>
      <c r="BC305" s="7"/>
      <c r="BE305" s="7"/>
      <c r="BG305" s="7"/>
      <c r="BI305" s="7"/>
      <c r="BK305" s="7"/>
      <c r="BM305" s="7"/>
      <c r="BO305" s="7"/>
      <c r="BQ305" s="7"/>
      <c r="BS305" s="7"/>
      <c r="BT305" s="7"/>
      <c r="BU305" s="7"/>
      <c r="BW305" s="7"/>
      <c r="BY305" s="7"/>
      <c r="CA305" s="7"/>
      <c r="CC305" s="7"/>
      <c r="CE305" s="7"/>
      <c r="CG305" s="7"/>
      <c r="CH305" s="7"/>
      <c r="CI305" s="7"/>
      <c r="CJ305" s="7"/>
      <c r="CL305" s="7"/>
      <c r="CN305" s="7"/>
      <c r="CP305" s="7"/>
      <c r="CR305" s="7"/>
      <c r="CT305" s="7"/>
      <c r="CV305" s="7"/>
      <c r="CW305" s="7"/>
      <c r="CY305" s="7"/>
      <c r="DA305" s="7"/>
      <c r="DC305" s="7"/>
      <c r="DE305" s="7"/>
      <c r="DG305" s="7"/>
      <c r="DI305" s="7"/>
      <c r="DK305" s="7"/>
      <c r="DM305" s="7"/>
      <c r="DO305" s="7"/>
      <c r="DQ305" s="7"/>
      <c r="DR305" s="7"/>
      <c r="DS305" s="7"/>
      <c r="DT305" s="7"/>
      <c r="DV305" s="7"/>
      <c r="DX305" s="7"/>
      <c r="DY305" s="7"/>
      <c r="DZ305" s="7"/>
      <c r="EB305" s="7"/>
      <c r="ED305" s="7"/>
      <c r="EF305" s="7"/>
      <c r="EG305" s="7"/>
      <c r="EI305" s="7"/>
      <c r="EJ305" s="7"/>
      <c r="EL305" s="7"/>
      <c r="EN305" s="7"/>
      <c r="EP305" s="7"/>
      <c r="ER305" s="7"/>
      <c r="ET305" s="7"/>
      <c r="EV305" s="7"/>
      <c r="EX305" s="7"/>
      <c r="EZ305" s="7"/>
      <c r="FB305" s="7"/>
      <c r="FD305" s="7"/>
      <c r="FE305" s="7"/>
      <c r="FF305" s="7"/>
      <c r="FH305" s="7"/>
      <c r="FJ305" s="7"/>
      <c r="FL305" s="7"/>
      <c r="FN305" s="7"/>
      <c r="FP305" s="7"/>
      <c r="FR305" s="7"/>
      <c r="FT305" s="7"/>
      <c r="FV305" s="7"/>
      <c r="FW305" s="7"/>
      <c r="FY305" s="7"/>
      <c r="GA305" s="7"/>
      <c r="GC305" s="7"/>
      <c r="GE305" s="7"/>
      <c r="GG305" s="7"/>
      <c r="GI305" s="7"/>
      <c r="GJ305" s="7"/>
      <c r="GK305" s="7"/>
      <c r="GL305" s="7"/>
      <c r="GM305" s="7"/>
      <c r="GN305" s="7"/>
      <c r="GO305" s="7"/>
      <c r="GP305" s="7"/>
      <c r="GR305" s="7"/>
      <c r="GT305" s="7"/>
      <c r="GV305" s="7"/>
      <c r="GX305" s="7"/>
      <c r="GZ305" s="7"/>
      <c r="HA305" s="7"/>
      <c r="HC305" s="7"/>
      <c r="HE305" s="7"/>
      <c r="HG305" s="7"/>
      <c r="HI305" s="7"/>
      <c r="HK305" s="7"/>
      <c r="HM305" s="7"/>
      <c r="HO305" s="7"/>
      <c r="HQ305" s="7"/>
      <c r="HS305" s="7"/>
      <c r="HU305" s="7"/>
      <c r="HW305" s="7"/>
      <c r="HY305" s="7"/>
      <c r="IA305" s="7"/>
      <c r="IC305" s="7"/>
      <c r="IE305" s="7"/>
      <c r="IF305" s="7"/>
      <c r="IG305" s="7"/>
      <c r="IH305" s="7"/>
      <c r="IJ305" s="7"/>
      <c r="IL305" s="7"/>
      <c r="IN305" s="7"/>
      <c r="IO305" s="7"/>
      <c r="IP305" s="7"/>
      <c r="IR305" s="7"/>
      <c r="IT305" s="7"/>
      <c r="IV305" s="7"/>
      <c r="IX305" s="7"/>
      <c r="IZ305" s="7"/>
      <c r="JB305" s="7"/>
      <c r="JD305" s="7"/>
      <c r="JF305" s="7"/>
      <c r="JG305" s="7"/>
      <c r="JI305" s="7"/>
      <c r="JK305" s="7"/>
      <c r="JM305" s="7"/>
      <c r="JO305" s="7"/>
      <c r="JP305" s="7"/>
      <c r="JQ305" s="7"/>
      <c r="JS305" s="7"/>
      <c r="JT305" s="7"/>
      <c r="JU305" s="7"/>
      <c r="JV305" s="7"/>
      <c r="JX305" s="7"/>
      <c r="JZ305" s="7"/>
      <c r="KB305" s="7"/>
      <c r="KD305" s="7"/>
      <c r="KF305" s="7"/>
      <c r="KH305" s="7"/>
      <c r="KJ305" s="7"/>
      <c r="KL305" s="7"/>
      <c r="KN305" s="7"/>
      <c r="KO305" s="7"/>
      <c r="KP305" s="7"/>
      <c r="KQ305" s="7"/>
      <c r="KR305" s="7"/>
      <c r="KT305" s="7"/>
      <c r="KV305" s="7"/>
      <c r="KX305" s="7"/>
      <c r="KZ305" s="7"/>
      <c r="LB305" s="7"/>
      <c r="LD305" s="7"/>
      <c r="LF305" s="7"/>
      <c r="LH305" s="7"/>
      <c r="LJ305" s="7"/>
      <c r="LL305" s="7"/>
      <c r="LN305" s="7"/>
      <c r="LP305" s="7"/>
      <c r="LR305" s="7"/>
      <c r="LT305" s="7"/>
      <c r="LV305" s="7"/>
      <c r="LX305" s="7"/>
      <c r="LY305" s="7"/>
      <c r="LZ305" s="7"/>
      <c r="MA305" s="7"/>
      <c r="MB305" s="7"/>
      <c r="MC305" s="7"/>
      <c r="ME305" s="7"/>
      <c r="MG305" s="7"/>
      <c r="MH305" s="7"/>
      <c r="MJ305" s="7"/>
      <c r="ML305" s="7"/>
      <c r="MM305" s="7"/>
      <c r="MN305" s="7"/>
      <c r="MO305" s="7"/>
      <c r="MQ305" s="7"/>
      <c r="MS305" s="7"/>
      <c r="MU305" s="7"/>
      <c r="MV305" s="7"/>
      <c r="MX305" s="7"/>
      <c r="MY305" s="7"/>
      <c r="MZ305" s="7"/>
      <c r="NB305" s="7"/>
      <c r="ND305" s="7"/>
      <c r="NF305" s="7"/>
      <c r="NH305" s="7"/>
      <c r="NJ305" s="7"/>
      <c r="NL305" s="7"/>
      <c r="NM305" s="7"/>
      <c r="NN305" s="7"/>
      <c r="NO305" s="7"/>
      <c r="NP305" s="7"/>
      <c r="NR305" s="7"/>
      <c r="NT305" s="7"/>
      <c r="NU305" s="7"/>
      <c r="NW305" s="7"/>
      <c r="NY305" s="7"/>
      <c r="OA305" s="7"/>
      <c r="OC305" s="7"/>
      <c r="OE305" s="7"/>
      <c r="OG305" s="7"/>
      <c r="OI305" s="7"/>
      <c r="OK305" s="7"/>
      <c r="OM305" s="7"/>
      <c r="OO305" s="7"/>
      <c r="OQ305" s="7"/>
      <c r="OS305" s="7"/>
      <c r="OT305" s="7"/>
      <c r="OV305" s="7"/>
      <c r="OX305" s="7"/>
      <c r="OZ305" s="7"/>
      <c r="PB305" s="7"/>
      <c r="PD305" s="7"/>
      <c r="PF305" s="7"/>
      <c r="PH305" s="7"/>
      <c r="PJ305" s="7"/>
      <c r="PL305" s="7"/>
      <c r="PN305" s="7"/>
      <c r="PP305" s="7"/>
      <c r="PQ305" s="7"/>
      <c r="PR305" s="7"/>
      <c r="PS305" s="7"/>
      <c r="PT305" s="7"/>
      <c r="PV305" s="7"/>
      <c r="PX305" s="7"/>
      <c r="PZ305" s="7"/>
      <c r="QB305" s="7"/>
      <c r="QD305" s="7"/>
      <c r="QF305" s="7"/>
      <c r="QH305" s="7"/>
      <c r="QJ305" s="7"/>
      <c r="QL305" s="7"/>
      <c r="QN305" s="7"/>
      <c r="QO305" s="7"/>
      <c r="QQ305" s="7"/>
      <c r="QS305" s="7"/>
      <c r="QU305" s="7"/>
      <c r="QV305" s="7"/>
      <c r="QX305" s="7"/>
      <c r="QZ305" s="7"/>
      <c r="RB305" s="7"/>
      <c r="RD305" s="7"/>
      <c r="RF305" s="7"/>
      <c r="RH305" s="7"/>
      <c r="RJ305" s="7"/>
      <c r="RL305" s="7"/>
      <c r="RN305" s="7"/>
      <c r="RP305" s="7"/>
      <c r="RR305" s="7"/>
      <c r="RT305" s="7"/>
      <c r="RV305" s="7"/>
      <c r="RW305" s="7"/>
      <c r="RX305" s="7"/>
      <c r="RZ305" s="7"/>
      <c r="SB305" s="7"/>
      <c r="SD305" s="7"/>
      <c r="SE305" s="7"/>
      <c r="SF305" s="7"/>
      <c r="SH305" s="7"/>
      <c r="SJ305" s="7"/>
      <c r="SL305" s="7"/>
      <c r="SN305" s="7"/>
      <c r="SP305" s="7"/>
      <c r="SR305" s="7"/>
      <c r="ST305" s="7"/>
      <c r="SV305" s="7"/>
      <c r="SW305" s="7"/>
      <c r="SY305" s="7"/>
      <c r="TA305" s="7"/>
      <c r="TC305" s="7"/>
      <c r="TE305" s="7"/>
      <c r="TG305" s="7"/>
      <c r="TI305" s="7"/>
      <c r="TK305" s="7"/>
      <c r="TM305" s="7"/>
      <c r="TO305" s="7"/>
      <c r="TQ305" s="7"/>
      <c r="TS305" s="7"/>
      <c r="TU305" s="7"/>
      <c r="TW305" s="7"/>
      <c r="TY305" s="7"/>
      <c r="UA305" s="7"/>
      <c r="UC305" s="7"/>
      <c r="UE305" s="7"/>
      <c r="UG305" s="7"/>
      <c r="UI305" s="7"/>
      <c r="UK305" s="7"/>
      <c r="UM305" s="7"/>
      <c r="UO305" s="7"/>
      <c r="UQ305" s="7"/>
      <c r="US305" s="7"/>
      <c r="UU305" s="7"/>
      <c r="UW305" s="7"/>
      <c r="UY305" s="7"/>
      <c r="VA305" s="7"/>
      <c r="VC305" s="7"/>
      <c r="VE305" s="7"/>
      <c r="VG305" s="7"/>
      <c r="VI305" s="7"/>
      <c r="VK305" s="7"/>
      <c r="VM305" s="7"/>
      <c r="VO305" s="7"/>
      <c r="VQ305" s="7"/>
      <c r="VS305" s="7"/>
      <c r="VU305" s="7"/>
      <c r="VW305" s="7"/>
      <c r="VY305" s="7"/>
      <c r="WA305" s="7"/>
      <c r="WC305" s="7"/>
      <c r="WE305" s="7"/>
      <c r="WG305" s="7"/>
      <c r="WI305" s="7"/>
      <c r="WK305" s="7"/>
      <c r="WM305" s="7"/>
      <c r="WO305" s="7"/>
      <c r="WQ305" s="7"/>
      <c r="WS305" s="7"/>
      <c r="WU305" s="7"/>
      <c r="WW305" s="7"/>
      <c r="WY305" s="7"/>
      <c r="XA305" s="7"/>
      <c r="XC305" s="7"/>
      <c r="XE305" s="7"/>
      <c r="XG305" s="7"/>
      <c r="XI305" s="7"/>
      <c r="XK305" s="7"/>
      <c r="XM305" s="7"/>
      <c r="XO305" s="7"/>
      <c r="XQ305" s="7"/>
      <c r="XS305" s="7"/>
      <c r="XU305" s="7"/>
      <c r="XW305" s="7"/>
      <c r="XY305" s="7"/>
      <c r="YA305" s="7"/>
      <c r="YC305" s="7"/>
      <c r="YE305" s="7"/>
      <c r="YG305" s="7"/>
      <c r="YI305" s="7"/>
      <c r="YK305" s="7"/>
      <c r="YM305" s="7"/>
    </row>
    <row r="306" spans="5:663" s="80" customFormat="1" x14ac:dyDescent="0.2">
      <c r="E306" s="7"/>
      <c r="G306" s="7"/>
      <c r="I306" s="7"/>
      <c r="K306" s="7"/>
      <c r="M306" s="7"/>
      <c r="O306" s="7"/>
      <c r="Q306" s="7"/>
      <c r="S306" s="7"/>
      <c r="U306" s="7"/>
      <c r="W306" s="7"/>
      <c r="Y306" s="7"/>
      <c r="AA306" s="7"/>
      <c r="AC306" s="7"/>
      <c r="AE306" s="7"/>
      <c r="AG306" s="7"/>
      <c r="AH306" s="7"/>
      <c r="AI306" s="7"/>
      <c r="AJ306" s="7"/>
      <c r="AK306" s="7"/>
      <c r="AL306" s="7"/>
      <c r="AM306" s="7"/>
      <c r="AO306" s="7"/>
      <c r="AQ306" s="7"/>
      <c r="AS306" s="7"/>
      <c r="AU306" s="7"/>
      <c r="AW306" s="7"/>
      <c r="AY306" s="7"/>
      <c r="BA306" s="7"/>
      <c r="BC306" s="7"/>
      <c r="BE306" s="7"/>
      <c r="BG306" s="7"/>
      <c r="BI306" s="7"/>
      <c r="BK306" s="7"/>
      <c r="BM306" s="7"/>
      <c r="BO306" s="7"/>
      <c r="BQ306" s="7"/>
      <c r="BS306" s="7"/>
      <c r="BT306" s="7"/>
      <c r="BU306" s="7"/>
      <c r="BW306" s="7"/>
      <c r="BY306" s="7"/>
      <c r="CA306" s="7"/>
      <c r="CC306" s="7"/>
      <c r="CE306" s="7"/>
      <c r="CG306" s="7"/>
      <c r="CH306" s="7"/>
      <c r="CI306" s="7"/>
      <c r="CJ306" s="7"/>
      <c r="CL306" s="7"/>
      <c r="CN306" s="7"/>
      <c r="CP306" s="7"/>
      <c r="CR306" s="7"/>
      <c r="CT306" s="7"/>
      <c r="CV306" s="7"/>
      <c r="CW306" s="7"/>
      <c r="CY306" s="7"/>
      <c r="DA306" s="7"/>
      <c r="DC306" s="7"/>
      <c r="DE306" s="7"/>
      <c r="DG306" s="7"/>
      <c r="DI306" s="7"/>
      <c r="DK306" s="7"/>
      <c r="DM306" s="7"/>
      <c r="DO306" s="7"/>
      <c r="DQ306" s="7"/>
      <c r="DR306" s="7"/>
      <c r="DS306" s="7"/>
      <c r="DT306" s="7"/>
      <c r="DV306" s="7"/>
      <c r="DX306" s="7"/>
      <c r="DY306" s="7"/>
      <c r="DZ306" s="7"/>
      <c r="EB306" s="7"/>
      <c r="ED306" s="7"/>
      <c r="EF306" s="7"/>
      <c r="EG306" s="7"/>
      <c r="EI306" s="7"/>
      <c r="EJ306" s="7"/>
      <c r="EL306" s="7"/>
      <c r="EN306" s="7"/>
      <c r="EP306" s="7"/>
      <c r="ER306" s="7"/>
      <c r="ET306" s="7"/>
      <c r="EV306" s="7"/>
      <c r="EX306" s="7"/>
      <c r="EZ306" s="7"/>
      <c r="FB306" s="7"/>
      <c r="FD306" s="7"/>
      <c r="FE306" s="7"/>
      <c r="FF306" s="7"/>
      <c r="FH306" s="7"/>
      <c r="FJ306" s="7"/>
      <c r="FL306" s="7"/>
      <c r="FN306" s="7"/>
      <c r="FP306" s="7"/>
      <c r="FR306" s="7"/>
      <c r="FT306" s="7"/>
      <c r="FV306" s="7"/>
      <c r="FW306" s="7"/>
      <c r="FY306" s="7"/>
      <c r="GA306" s="7"/>
      <c r="GC306" s="7"/>
      <c r="GE306" s="7"/>
      <c r="GG306" s="7"/>
      <c r="GI306" s="7"/>
      <c r="GJ306" s="7"/>
      <c r="GK306" s="7"/>
      <c r="GL306" s="7"/>
      <c r="GM306" s="7"/>
      <c r="GN306" s="7"/>
      <c r="GO306" s="7"/>
      <c r="GP306" s="7"/>
      <c r="GR306" s="7"/>
      <c r="GT306" s="7"/>
      <c r="GV306" s="7"/>
      <c r="GX306" s="7"/>
      <c r="GZ306" s="7"/>
      <c r="HA306" s="7"/>
      <c r="HC306" s="7"/>
      <c r="HE306" s="7"/>
      <c r="HG306" s="7"/>
      <c r="HI306" s="7"/>
      <c r="HK306" s="7"/>
      <c r="HM306" s="7"/>
      <c r="HO306" s="7"/>
      <c r="HQ306" s="7"/>
      <c r="HS306" s="7"/>
      <c r="HU306" s="7"/>
      <c r="HW306" s="7"/>
      <c r="HY306" s="7"/>
      <c r="IA306" s="7"/>
      <c r="IC306" s="7"/>
      <c r="IE306" s="7"/>
      <c r="IF306" s="7"/>
      <c r="IG306" s="7"/>
      <c r="IH306" s="7"/>
      <c r="IJ306" s="7"/>
      <c r="IL306" s="7"/>
      <c r="IN306" s="7"/>
      <c r="IO306" s="7"/>
      <c r="IP306" s="7"/>
      <c r="IR306" s="7"/>
      <c r="IT306" s="7"/>
      <c r="IV306" s="7"/>
      <c r="IX306" s="7"/>
      <c r="IZ306" s="7"/>
      <c r="JB306" s="7"/>
      <c r="JD306" s="7"/>
      <c r="JF306" s="7"/>
      <c r="JG306" s="7"/>
      <c r="JI306" s="7"/>
      <c r="JK306" s="7"/>
      <c r="JM306" s="7"/>
      <c r="JO306" s="7"/>
      <c r="JP306" s="7"/>
      <c r="JQ306" s="7"/>
      <c r="JS306" s="7"/>
      <c r="JT306" s="7"/>
      <c r="JU306" s="7"/>
      <c r="JV306" s="7"/>
      <c r="JX306" s="7"/>
      <c r="JZ306" s="7"/>
      <c r="KB306" s="7"/>
      <c r="KD306" s="7"/>
      <c r="KF306" s="7"/>
      <c r="KH306" s="7"/>
      <c r="KJ306" s="7"/>
      <c r="KL306" s="7"/>
      <c r="KN306" s="7"/>
      <c r="KO306" s="7"/>
      <c r="KP306" s="7"/>
      <c r="KQ306" s="7"/>
      <c r="KR306" s="7"/>
      <c r="KT306" s="7"/>
      <c r="KV306" s="7"/>
      <c r="KX306" s="7"/>
      <c r="KZ306" s="7"/>
      <c r="LB306" s="7"/>
      <c r="LD306" s="7"/>
      <c r="LF306" s="7"/>
      <c r="LH306" s="7"/>
      <c r="LJ306" s="7"/>
      <c r="LL306" s="7"/>
      <c r="LN306" s="7"/>
      <c r="LP306" s="7"/>
      <c r="LR306" s="7"/>
      <c r="LT306" s="7"/>
      <c r="LV306" s="7"/>
      <c r="LX306" s="7"/>
      <c r="LY306" s="7"/>
      <c r="LZ306" s="7"/>
      <c r="MA306" s="7"/>
      <c r="MB306" s="7"/>
      <c r="MC306" s="7"/>
      <c r="ME306" s="7"/>
      <c r="MG306" s="7"/>
      <c r="MH306" s="7"/>
      <c r="MJ306" s="7"/>
      <c r="ML306" s="7"/>
      <c r="MM306" s="7"/>
      <c r="MN306" s="7"/>
      <c r="MO306" s="7"/>
      <c r="MQ306" s="7"/>
      <c r="MS306" s="7"/>
      <c r="MU306" s="7"/>
      <c r="MV306" s="7"/>
      <c r="MX306" s="7"/>
      <c r="MY306" s="7"/>
      <c r="MZ306" s="7"/>
      <c r="NB306" s="7"/>
      <c r="ND306" s="7"/>
      <c r="NF306" s="7"/>
      <c r="NH306" s="7"/>
      <c r="NJ306" s="7"/>
      <c r="NL306" s="7"/>
      <c r="NM306" s="7"/>
      <c r="NN306" s="7"/>
      <c r="NO306" s="7"/>
      <c r="NP306" s="7"/>
      <c r="NR306" s="7"/>
      <c r="NT306" s="7"/>
      <c r="NU306" s="7"/>
      <c r="NW306" s="7"/>
      <c r="NY306" s="7"/>
      <c r="OA306" s="7"/>
      <c r="OC306" s="7"/>
      <c r="OE306" s="7"/>
      <c r="OG306" s="7"/>
      <c r="OI306" s="7"/>
      <c r="OK306" s="7"/>
      <c r="OM306" s="7"/>
      <c r="OO306" s="7"/>
      <c r="OQ306" s="7"/>
      <c r="OS306" s="7"/>
      <c r="OT306" s="7"/>
      <c r="OV306" s="7"/>
      <c r="OX306" s="7"/>
      <c r="OZ306" s="7"/>
      <c r="PB306" s="7"/>
      <c r="PD306" s="7"/>
      <c r="PF306" s="7"/>
      <c r="PH306" s="7"/>
      <c r="PJ306" s="7"/>
      <c r="PL306" s="7"/>
      <c r="PN306" s="7"/>
      <c r="PP306" s="7"/>
      <c r="PQ306" s="7"/>
      <c r="PR306" s="7"/>
      <c r="PS306" s="7"/>
      <c r="PT306" s="7"/>
      <c r="PV306" s="7"/>
      <c r="PX306" s="7"/>
      <c r="PZ306" s="7"/>
      <c r="QB306" s="7"/>
      <c r="QD306" s="7"/>
      <c r="QF306" s="7"/>
      <c r="QH306" s="7"/>
      <c r="QJ306" s="7"/>
      <c r="QL306" s="7"/>
      <c r="QN306" s="7"/>
      <c r="QO306" s="7"/>
      <c r="QQ306" s="7"/>
      <c r="QS306" s="7"/>
      <c r="QU306" s="7"/>
      <c r="QV306" s="7"/>
      <c r="QX306" s="7"/>
      <c r="QZ306" s="7"/>
      <c r="RB306" s="7"/>
      <c r="RD306" s="7"/>
      <c r="RF306" s="7"/>
      <c r="RH306" s="7"/>
      <c r="RJ306" s="7"/>
      <c r="RL306" s="7"/>
      <c r="RN306" s="7"/>
      <c r="RP306" s="7"/>
      <c r="RR306" s="7"/>
      <c r="RT306" s="7"/>
      <c r="RV306" s="7"/>
      <c r="RW306" s="7"/>
      <c r="RX306" s="7"/>
      <c r="RZ306" s="7"/>
      <c r="SB306" s="7"/>
      <c r="SD306" s="7"/>
      <c r="SE306" s="7"/>
      <c r="SF306" s="7"/>
      <c r="SH306" s="7"/>
      <c r="SJ306" s="7"/>
      <c r="SL306" s="7"/>
      <c r="SN306" s="7"/>
      <c r="SP306" s="7"/>
      <c r="SR306" s="7"/>
      <c r="ST306" s="7"/>
      <c r="SV306" s="7"/>
      <c r="SW306" s="7"/>
      <c r="SY306" s="7"/>
      <c r="TA306" s="7"/>
      <c r="TC306" s="7"/>
      <c r="TE306" s="7"/>
      <c r="TG306" s="7"/>
      <c r="TI306" s="7"/>
      <c r="TK306" s="7"/>
      <c r="TM306" s="7"/>
      <c r="TO306" s="7"/>
      <c r="TQ306" s="7"/>
      <c r="TS306" s="7"/>
      <c r="TU306" s="7"/>
      <c r="TW306" s="7"/>
      <c r="TY306" s="7"/>
      <c r="UA306" s="7"/>
      <c r="UC306" s="7"/>
      <c r="UE306" s="7"/>
      <c r="UG306" s="7"/>
      <c r="UI306" s="7"/>
      <c r="UK306" s="7"/>
      <c r="UM306" s="7"/>
      <c r="UO306" s="7"/>
      <c r="UQ306" s="7"/>
      <c r="US306" s="7"/>
      <c r="UU306" s="7"/>
      <c r="UW306" s="7"/>
      <c r="UY306" s="7"/>
      <c r="VA306" s="7"/>
      <c r="VC306" s="7"/>
      <c r="VE306" s="7"/>
      <c r="VG306" s="7"/>
      <c r="VI306" s="7"/>
      <c r="VK306" s="7"/>
      <c r="VM306" s="7"/>
      <c r="VO306" s="7"/>
      <c r="VQ306" s="7"/>
      <c r="VS306" s="7"/>
      <c r="VU306" s="7"/>
      <c r="VW306" s="7"/>
      <c r="VY306" s="7"/>
      <c r="WA306" s="7"/>
      <c r="WC306" s="7"/>
      <c r="WE306" s="7"/>
      <c r="WG306" s="7"/>
      <c r="WI306" s="7"/>
      <c r="WK306" s="7"/>
      <c r="WM306" s="7"/>
      <c r="WO306" s="7"/>
      <c r="WQ306" s="7"/>
      <c r="WS306" s="7"/>
      <c r="WU306" s="7"/>
      <c r="WW306" s="7"/>
      <c r="WY306" s="7"/>
      <c r="XA306" s="7"/>
      <c r="XC306" s="7"/>
      <c r="XE306" s="7"/>
      <c r="XG306" s="7"/>
      <c r="XI306" s="7"/>
      <c r="XK306" s="7"/>
      <c r="XM306" s="7"/>
      <c r="XO306" s="7"/>
      <c r="XQ306" s="7"/>
      <c r="XS306" s="7"/>
      <c r="XU306" s="7"/>
      <c r="XW306" s="7"/>
      <c r="XY306" s="7"/>
      <c r="YA306" s="7"/>
      <c r="YC306" s="7"/>
      <c r="YE306" s="7"/>
      <c r="YG306" s="7"/>
      <c r="YI306" s="7"/>
      <c r="YK306" s="7"/>
      <c r="YM306" s="7"/>
    </row>
    <row r="307" spans="5:663" s="80" customFormat="1" x14ac:dyDescent="0.2">
      <c r="E307" s="7"/>
      <c r="G307" s="7"/>
      <c r="I307" s="7"/>
      <c r="K307" s="7"/>
      <c r="M307" s="7"/>
      <c r="O307" s="7"/>
      <c r="Q307" s="7"/>
      <c r="S307" s="7"/>
      <c r="U307" s="7"/>
      <c r="W307" s="7"/>
      <c r="Y307" s="7"/>
      <c r="AA307" s="7"/>
      <c r="AC307" s="7"/>
      <c r="AE307" s="7"/>
      <c r="AG307" s="7"/>
      <c r="AH307" s="7"/>
      <c r="AI307" s="7"/>
      <c r="AJ307" s="7"/>
      <c r="AK307" s="7"/>
      <c r="AL307" s="7"/>
      <c r="AM307" s="7"/>
      <c r="AO307" s="7"/>
      <c r="AQ307" s="7"/>
      <c r="AS307" s="7"/>
      <c r="AU307" s="7"/>
      <c r="AW307" s="7"/>
      <c r="AY307" s="7"/>
      <c r="BA307" s="7"/>
      <c r="BC307" s="7"/>
      <c r="BE307" s="7"/>
      <c r="BG307" s="7"/>
      <c r="BI307" s="7"/>
      <c r="BK307" s="7"/>
      <c r="BM307" s="7"/>
      <c r="BO307" s="7"/>
      <c r="BQ307" s="7"/>
      <c r="BS307" s="7"/>
      <c r="BT307" s="7"/>
      <c r="BU307" s="7"/>
      <c r="BW307" s="7"/>
      <c r="BY307" s="7"/>
      <c r="CA307" s="7"/>
      <c r="CC307" s="7"/>
      <c r="CE307" s="7"/>
      <c r="CG307" s="7"/>
      <c r="CH307" s="7"/>
      <c r="CI307" s="7"/>
      <c r="CJ307" s="7"/>
      <c r="CL307" s="7"/>
      <c r="CN307" s="7"/>
      <c r="CP307" s="7"/>
      <c r="CR307" s="7"/>
      <c r="CT307" s="7"/>
      <c r="CV307" s="7"/>
      <c r="CW307" s="7"/>
      <c r="CY307" s="7"/>
      <c r="DA307" s="7"/>
      <c r="DC307" s="7"/>
      <c r="DE307" s="7"/>
      <c r="DG307" s="7"/>
      <c r="DI307" s="7"/>
      <c r="DK307" s="7"/>
      <c r="DM307" s="7"/>
      <c r="DO307" s="7"/>
      <c r="DQ307" s="7"/>
      <c r="DR307" s="7"/>
      <c r="DS307" s="7"/>
      <c r="DT307" s="7"/>
      <c r="DV307" s="7"/>
      <c r="DX307" s="7"/>
      <c r="DY307" s="7"/>
      <c r="DZ307" s="7"/>
      <c r="EB307" s="7"/>
      <c r="ED307" s="7"/>
      <c r="EF307" s="7"/>
      <c r="EG307" s="7"/>
      <c r="EI307" s="7"/>
      <c r="EJ307" s="7"/>
      <c r="EL307" s="7"/>
      <c r="EN307" s="7"/>
      <c r="EP307" s="7"/>
      <c r="ER307" s="7"/>
      <c r="ET307" s="7"/>
      <c r="EV307" s="7"/>
      <c r="EX307" s="7"/>
      <c r="EZ307" s="7"/>
      <c r="FB307" s="7"/>
      <c r="FD307" s="7"/>
      <c r="FE307" s="7"/>
      <c r="FF307" s="7"/>
      <c r="FH307" s="7"/>
      <c r="FJ307" s="7"/>
      <c r="FL307" s="7"/>
      <c r="FN307" s="7"/>
      <c r="FP307" s="7"/>
      <c r="FR307" s="7"/>
      <c r="FT307" s="7"/>
      <c r="FV307" s="7"/>
      <c r="FW307" s="7"/>
      <c r="FY307" s="7"/>
      <c r="GA307" s="7"/>
      <c r="GC307" s="7"/>
      <c r="GE307" s="7"/>
      <c r="GG307" s="7"/>
      <c r="GI307" s="7"/>
      <c r="GJ307" s="7"/>
      <c r="GK307" s="7"/>
      <c r="GL307" s="7"/>
      <c r="GM307" s="7"/>
      <c r="GN307" s="7"/>
      <c r="GO307" s="7"/>
      <c r="GP307" s="7"/>
      <c r="GR307" s="7"/>
      <c r="GT307" s="7"/>
      <c r="GV307" s="7"/>
      <c r="GX307" s="7"/>
      <c r="GZ307" s="7"/>
      <c r="HA307" s="7"/>
      <c r="HC307" s="7"/>
      <c r="HE307" s="7"/>
      <c r="HG307" s="7"/>
      <c r="HI307" s="7"/>
      <c r="HK307" s="7"/>
      <c r="HM307" s="7"/>
      <c r="HO307" s="7"/>
      <c r="HQ307" s="7"/>
      <c r="HS307" s="7"/>
      <c r="HU307" s="7"/>
      <c r="HW307" s="7"/>
      <c r="HY307" s="7"/>
      <c r="IA307" s="7"/>
      <c r="IC307" s="7"/>
      <c r="IE307" s="7"/>
      <c r="IF307" s="7"/>
      <c r="IG307" s="7"/>
      <c r="IH307" s="7"/>
      <c r="IJ307" s="7"/>
      <c r="IL307" s="7"/>
      <c r="IN307" s="7"/>
      <c r="IO307" s="7"/>
      <c r="IP307" s="7"/>
      <c r="IR307" s="7"/>
      <c r="IT307" s="7"/>
      <c r="IV307" s="7"/>
      <c r="IX307" s="7"/>
      <c r="IZ307" s="7"/>
      <c r="JB307" s="7"/>
      <c r="JD307" s="7"/>
      <c r="JF307" s="7"/>
      <c r="JG307" s="7"/>
      <c r="JI307" s="7"/>
      <c r="JK307" s="7"/>
      <c r="JM307" s="7"/>
      <c r="JO307" s="7"/>
      <c r="JP307" s="7"/>
      <c r="JQ307" s="7"/>
      <c r="JS307" s="7"/>
      <c r="JT307" s="7"/>
      <c r="JU307" s="7"/>
      <c r="JV307" s="7"/>
      <c r="JX307" s="7"/>
      <c r="JZ307" s="7"/>
      <c r="KB307" s="7"/>
      <c r="KD307" s="7"/>
      <c r="KF307" s="7"/>
      <c r="KH307" s="7"/>
      <c r="KJ307" s="7"/>
      <c r="KL307" s="7"/>
      <c r="KN307" s="7"/>
      <c r="KO307" s="7"/>
      <c r="KP307" s="7"/>
      <c r="KQ307" s="7"/>
      <c r="KR307" s="7"/>
      <c r="KT307" s="7"/>
      <c r="KV307" s="7"/>
      <c r="KX307" s="7"/>
      <c r="KZ307" s="7"/>
      <c r="LB307" s="7"/>
      <c r="LD307" s="7"/>
      <c r="LF307" s="7"/>
      <c r="LH307" s="7"/>
      <c r="LJ307" s="7"/>
      <c r="LL307" s="7"/>
      <c r="LN307" s="7"/>
      <c r="LP307" s="7"/>
      <c r="LR307" s="7"/>
      <c r="LT307" s="7"/>
      <c r="LV307" s="7"/>
      <c r="LX307" s="7"/>
      <c r="LY307" s="7"/>
      <c r="LZ307" s="7"/>
      <c r="MA307" s="7"/>
      <c r="MB307" s="7"/>
      <c r="MC307" s="7"/>
      <c r="ME307" s="7"/>
      <c r="MG307" s="7"/>
      <c r="MH307" s="7"/>
      <c r="MJ307" s="7"/>
      <c r="ML307" s="7"/>
      <c r="MM307" s="7"/>
      <c r="MN307" s="7"/>
      <c r="MO307" s="7"/>
      <c r="MQ307" s="7"/>
      <c r="MS307" s="7"/>
      <c r="MU307" s="7"/>
      <c r="MV307" s="7"/>
      <c r="MX307" s="7"/>
      <c r="MY307" s="7"/>
      <c r="MZ307" s="7"/>
      <c r="NB307" s="7"/>
      <c r="ND307" s="7"/>
      <c r="NF307" s="7"/>
      <c r="NH307" s="7"/>
      <c r="NJ307" s="7"/>
      <c r="NL307" s="7"/>
      <c r="NM307" s="7"/>
      <c r="NN307" s="7"/>
      <c r="NO307" s="7"/>
      <c r="NP307" s="7"/>
      <c r="NR307" s="7"/>
      <c r="NT307" s="7"/>
      <c r="NU307" s="7"/>
      <c r="NW307" s="7"/>
      <c r="NY307" s="7"/>
      <c r="OA307" s="7"/>
      <c r="OC307" s="7"/>
      <c r="OE307" s="7"/>
      <c r="OG307" s="7"/>
      <c r="OI307" s="7"/>
      <c r="OK307" s="7"/>
      <c r="OM307" s="7"/>
      <c r="OO307" s="7"/>
      <c r="OQ307" s="7"/>
      <c r="OS307" s="7"/>
      <c r="OT307" s="7"/>
      <c r="OV307" s="7"/>
      <c r="OX307" s="7"/>
      <c r="OZ307" s="7"/>
      <c r="PB307" s="7"/>
      <c r="PD307" s="7"/>
      <c r="PF307" s="7"/>
      <c r="PH307" s="7"/>
      <c r="PJ307" s="7"/>
      <c r="PL307" s="7"/>
      <c r="PN307" s="7"/>
      <c r="PP307" s="7"/>
      <c r="PQ307" s="7"/>
      <c r="PR307" s="7"/>
      <c r="PS307" s="7"/>
      <c r="PT307" s="7"/>
      <c r="PV307" s="7"/>
      <c r="PX307" s="7"/>
      <c r="PZ307" s="7"/>
      <c r="QB307" s="7"/>
      <c r="QD307" s="7"/>
      <c r="QF307" s="7"/>
      <c r="QH307" s="7"/>
      <c r="QJ307" s="7"/>
      <c r="QL307" s="7"/>
      <c r="QN307" s="7"/>
      <c r="QO307" s="7"/>
      <c r="QQ307" s="7"/>
      <c r="QS307" s="7"/>
      <c r="QU307" s="7"/>
      <c r="QV307" s="7"/>
      <c r="QX307" s="7"/>
      <c r="QZ307" s="7"/>
      <c r="RB307" s="7"/>
      <c r="RD307" s="7"/>
      <c r="RF307" s="7"/>
      <c r="RH307" s="7"/>
      <c r="RJ307" s="7"/>
      <c r="RL307" s="7"/>
      <c r="RN307" s="7"/>
      <c r="RP307" s="7"/>
      <c r="RR307" s="7"/>
      <c r="RT307" s="7"/>
      <c r="RV307" s="7"/>
      <c r="RW307" s="7"/>
      <c r="RX307" s="7"/>
      <c r="RZ307" s="7"/>
      <c r="SB307" s="7"/>
      <c r="SD307" s="7"/>
      <c r="SE307" s="7"/>
      <c r="SF307" s="7"/>
      <c r="SH307" s="7"/>
      <c r="SJ307" s="7"/>
      <c r="SL307" s="7"/>
      <c r="SN307" s="7"/>
      <c r="SP307" s="7"/>
      <c r="SR307" s="7"/>
      <c r="ST307" s="7"/>
      <c r="SV307" s="7"/>
      <c r="SW307" s="7"/>
      <c r="SY307" s="7"/>
      <c r="TA307" s="7"/>
      <c r="TC307" s="7"/>
      <c r="TE307" s="7"/>
      <c r="TG307" s="7"/>
      <c r="TI307" s="7"/>
      <c r="TK307" s="7"/>
      <c r="TM307" s="7"/>
      <c r="TO307" s="7"/>
      <c r="TQ307" s="7"/>
      <c r="TS307" s="7"/>
      <c r="TU307" s="7"/>
      <c r="TW307" s="7"/>
      <c r="TY307" s="7"/>
      <c r="UA307" s="7"/>
      <c r="UC307" s="7"/>
      <c r="UE307" s="7"/>
      <c r="UG307" s="7"/>
      <c r="UI307" s="7"/>
      <c r="UK307" s="7"/>
      <c r="UM307" s="7"/>
      <c r="UO307" s="7"/>
      <c r="UQ307" s="7"/>
      <c r="US307" s="7"/>
      <c r="UU307" s="7"/>
      <c r="UW307" s="7"/>
      <c r="UY307" s="7"/>
      <c r="VA307" s="7"/>
      <c r="VC307" s="7"/>
      <c r="VE307" s="7"/>
      <c r="VG307" s="7"/>
      <c r="VI307" s="7"/>
      <c r="VK307" s="7"/>
      <c r="VM307" s="7"/>
      <c r="VO307" s="7"/>
      <c r="VQ307" s="7"/>
      <c r="VS307" s="7"/>
      <c r="VU307" s="7"/>
      <c r="VW307" s="7"/>
      <c r="VY307" s="7"/>
      <c r="WA307" s="7"/>
      <c r="WC307" s="7"/>
      <c r="WE307" s="7"/>
      <c r="WG307" s="7"/>
      <c r="WI307" s="7"/>
      <c r="WK307" s="7"/>
      <c r="WM307" s="7"/>
      <c r="WO307" s="7"/>
      <c r="WQ307" s="7"/>
      <c r="WS307" s="7"/>
      <c r="WU307" s="7"/>
      <c r="WW307" s="7"/>
      <c r="WY307" s="7"/>
      <c r="XA307" s="7"/>
      <c r="XC307" s="7"/>
      <c r="XE307" s="7"/>
      <c r="XG307" s="7"/>
      <c r="XI307" s="7"/>
      <c r="XK307" s="7"/>
      <c r="XM307" s="7"/>
      <c r="XO307" s="7"/>
      <c r="XQ307" s="7"/>
      <c r="XS307" s="7"/>
      <c r="XU307" s="7"/>
      <c r="XW307" s="7"/>
      <c r="XY307" s="7"/>
      <c r="YA307" s="7"/>
      <c r="YC307" s="7"/>
      <c r="YE307" s="7"/>
      <c r="YG307" s="7"/>
      <c r="YI307" s="7"/>
      <c r="YK307" s="7"/>
      <c r="YM307" s="7"/>
    </row>
    <row r="308" spans="5:663" s="80" customFormat="1" x14ac:dyDescent="0.2">
      <c r="E308" s="7"/>
      <c r="G308" s="7"/>
      <c r="I308" s="7"/>
      <c r="K308" s="7"/>
      <c r="M308" s="7"/>
      <c r="O308" s="7"/>
      <c r="Q308" s="7"/>
      <c r="S308" s="7"/>
      <c r="U308" s="7"/>
      <c r="W308" s="7"/>
      <c r="Y308" s="7"/>
      <c r="AA308" s="7"/>
      <c r="AC308" s="7"/>
      <c r="AE308" s="7"/>
      <c r="AG308" s="7"/>
      <c r="AH308" s="7"/>
      <c r="AI308" s="7"/>
      <c r="AJ308" s="7"/>
      <c r="AK308" s="7"/>
      <c r="AL308" s="7"/>
      <c r="AM308" s="7"/>
      <c r="AO308" s="7"/>
      <c r="AQ308" s="7"/>
      <c r="AS308" s="7"/>
      <c r="AU308" s="7"/>
      <c r="AW308" s="7"/>
      <c r="AY308" s="7"/>
      <c r="BA308" s="7"/>
      <c r="BC308" s="7"/>
      <c r="BE308" s="7"/>
      <c r="BG308" s="7"/>
      <c r="BI308" s="7"/>
      <c r="BK308" s="7"/>
      <c r="BM308" s="7"/>
      <c r="BO308" s="7"/>
      <c r="BQ308" s="7"/>
      <c r="BS308" s="7"/>
      <c r="BT308" s="7"/>
      <c r="BU308" s="7"/>
      <c r="BW308" s="7"/>
      <c r="BY308" s="7"/>
      <c r="CA308" s="7"/>
      <c r="CC308" s="7"/>
      <c r="CE308" s="7"/>
      <c r="CG308" s="7"/>
      <c r="CH308" s="7"/>
      <c r="CI308" s="7"/>
      <c r="CJ308" s="7"/>
      <c r="CL308" s="7"/>
      <c r="CN308" s="7"/>
      <c r="CP308" s="7"/>
      <c r="CR308" s="7"/>
      <c r="CT308" s="7"/>
      <c r="CV308" s="7"/>
      <c r="CW308" s="7"/>
      <c r="CY308" s="7"/>
      <c r="DA308" s="7"/>
      <c r="DC308" s="7"/>
      <c r="DE308" s="7"/>
      <c r="DG308" s="7"/>
      <c r="DI308" s="7"/>
      <c r="DK308" s="7"/>
      <c r="DM308" s="7"/>
      <c r="DO308" s="7"/>
      <c r="DQ308" s="7"/>
      <c r="DR308" s="7"/>
      <c r="DS308" s="7"/>
      <c r="DT308" s="7"/>
      <c r="DV308" s="7"/>
      <c r="DX308" s="7"/>
      <c r="DY308" s="7"/>
      <c r="DZ308" s="7"/>
      <c r="EB308" s="7"/>
      <c r="ED308" s="7"/>
      <c r="EF308" s="7"/>
      <c r="EG308" s="7"/>
      <c r="EI308" s="7"/>
      <c r="EJ308" s="7"/>
      <c r="EL308" s="7"/>
      <c r="EN308" s="7"/>
      <c r="EP308" s="7"/>
      <c r="ER308" s="7"/>
      <c r="ET308" s="7"/>
      <c r="EV308" s="7"/>
      <c r="EX308" s="7"/>
      <c r="EZ308" s="7"/>
      <c r="FB308" s="7"/>
      <c r="FD308" s="7"/>
      <c r="FE308" s="7"/>
      <c r="FF308" s="7"/>
      <c r="FH308" s="7"/>
      <c r="FJ308" s="7"/>
      <c r="FL308" s="7"/>
      <c r="FN308" s="7"/>
      <c r="FP308" s="7"/>
      <c r="FR308" s="7"/>
      <c r="FT308" s="7"/>
      <c r="FV308" s="7"/>
      <c r="FW308" s="7"/>
      <c r="FY308" s="7"/>
      <c r="GA308" s="7"/>
      <c r="GC308" s="7"/>
      <c r="GE308" s="7"/>
      <c r="GG308" s="7"/>
      <c r="GI308" s="7"/>
      <c r="GJ308" s="7"/>
      <c r="GK308" s="7"/>
      <c r="GL308" s="7"/>
      <c r="GM308" s="7"/>
      <c r="GN308" s="7"/>
      <c r="GO308" s="7"/>
      <c r="GP308" s="7"/>
      <c r="GR308" s="7"/>
      <c r="GT308" s="7"/>
      <c r="GV308" s="7"/>
      <c r="GX308" s="7"/>
      <c r="GZ308" s="7"/>
      <c r="HA308" s="7"/>
      <c r="HC308" s="7"/>
      <c r="HE308" s="7"/>
      <c r="HG308" s="7"/>
      <c r="HI308" s="7"/>
      <c r="HK308" s="7"/>
      <c r="HM308" s="7"/>
      <c r="HO308" s="7"/>
      <c r="HQ308" s="7"/>
      <c r="HS308" s="7"/>
      <c r="HU308" s="7"/>
      <c r="HW308" s="7"/>
      <c r="HY308" s="7"/>
      <c r="IA308" s="7"/>
      <c r="IC308" s="7"/>
      <c r="IE308" s="7"/>
      <c r="IF308" s="7"/>
      <c r="IG308" s="7"/>
      <c r="IH308" s="7"/>
      <c r="IJ308" s="7"/>
      <c r="IL308" s="7"/>
      <c r="IN308" s="7"/>
      <c r="IO308" s="7"/>
      <c r="IP308" s="7"/>
      <c r="IR308" s="7"/>
      <c r="IT308" s="7"/>
      <c r="IV308" s="7"/>
      <c r="IX308" s="7"/>
      <c r="IZ308" s="7"/>
      <c r="JB308" s="7"/>
      <c r="JD308" s="7"/>
      <c r="JF308" s="7"/>
      <c r="JG308" s="7"/>
      <c r="JI308" s="7"/>
      <c r="JK308" s="7"/>
      <c r="JM308" s="7"/>
      <c r="JO308" s="7"/>
      <c r="JP308" s="7"/>
      <c r="JQ308" s="7"/>
      <c r="JS308" s="7"/>
      <c r="JT308" s="7"/>
      <c r="JU308" s="7"/>
      <c r="JV308" s="7"/>
      <c r="JX308" s="7"/>
      <c r="JZ308" s="7"/>
      <c r="KB308" s="7"/>
      <c r="KD308" s="7"/>
      <c r="KF308" s="7"/>
      <c r="KH308" s="7"/>
      <c r="KJ308" s="7"/>
      <c r="KL308" s="7"/>
      <c r="KN308" s="7"/>
      <c r="KO308" s="7"/>
      <c r="KP308" s="7"/>
      <c r="KQ308" s="7"/>
      <c r="KR308" s="7"/>
      <c r="KT308" s="7"/>
      <c r="KV308" s="7"/>
      <c r="KX308" s="7"/>
      <c r="KZ308" s="7"/>
      <c r="LB308" s="7"/>
      <c r="LD308" s="7"/>
      <c r="LF308" s="7"/>
      <c r="LH308" s="7"/>
      <c r="LJ308" s="7"/>
      <c r="LL308" s="7"/>
      <c r="LN308" s="7"/>
      <c r="LP308" s="7"/>
      <c r="LR308" s="7"/>
      <c r="LT308" s="7"/>
      <c r="LV308" s="7"/>
      <c r="LX308" s="7"/>
      <c r="LY308" s="7"/>
      <c r="LZ308" s="7"/>
      <c r="MA308" s="7"/>
      <c r="MB308" s="7"/>
      <c r="MC308" s="7"/>
      <c r="ME308" s="7"/>
      <c r="MG308" s="7"/>
      <c r="MH308" s="7"/>
      <c r="MJ308" s="7"/>
      <c r="ML308" s="7"/>
      <c r="MM308" s="7"/>
      <c r="MN308" s="7"/>
      <c r="MO308" s="7"/>
      <c r="MQ308" s="7"/>
      <c r="MS308" s="7"/>
      <c r="MU308" s="7"/>
      <c r="MV308" s="7"/>
      <c r="MX308" s="7"/>
      <c r="MY308" s="7"/>
      <c r="MZ308" s="7"/>
      <c r="NB308" s="7"/>
      <c r="ND308" s="7"/>
      <c r="NF308" s="7"/>
      <c r="NH308" s="7"/>
      <c r="NJ308" s="7"/>
      <c r="NL308" s="7"/>
      <c r="NM308" s="7"/>
      <c r="NN308" s="7"/>
      <c r="NO308" s="7"/>
      <c r="NP308" s="7"/>
      <c r="NR308" s="7"/>
      <c r="NT308" s="7"/>
      <c r="NU308" s="7"/>
      <c r="NW308" s="7"/>
      <c r="NY308" s="7"/>
      <c r="OA308" s="7"/>
      <c r="OC308" s="7"/>
      <c r="OE308" s="7"/>
      <c r="OG308" s="7"/>
      <c r="OI308" s="7"/>
      <c r="OK308" s="7"/>
      <c r="OM308" s="7"/>
      <c r="OO308" s="7"/>
      <c r="OQ308" s="7"/>
      <c r="OS308" s="7"/>
      <c r="OT308" s="7"/>
      <c r="OV308" s="7"/>
      <c r="OX308" s="7"/>
      <c r="OZ308" s="7"/>
      <c r="PB308" s="7"/>
      <c r="PD308" s="7"/>
      <c r="PF308" s="7"/>
      <c r="PH308" s="7"/>
      <c r="PJ308" s="7"/>
      <c r="PL308" s="7"/>
      <c r="PN308" s="7"/>
      <c r="PP308" s="7"/>
      <c r="PQ308" s="7"/>
      <c r="PR308" s="7"/>
      <c r="PS308" s="7"/>
      <c r="PT308" s="7"/>
      <c r="PV308" s="7"/>
      <c r="PX308" s="7"/>
      <c r="PZ308" s="7"/>
      <c r="QB308" s="7"/>
      <c r="QD308" s="7"/>
      <c r="QF308" s="7"/>
      <c r="QH308" s="7"/>
      <c r="QJ308" s="7"/>
      <c r="QL308" s="7"/>
      <c r="QN308" s="7"/>
      <c r="QO308" s="7"/>
      <c r="QQ308" s="7"/>
      <c r="QS308" s="7"/>
      <c r="QU308" s="7"/>
      <c r="QV308" s="7"/>
      <c r="QX308" s="7"/>
      <c r="QZ308" s="7"/>
      <c r="RB308" s="7"/>
      <c r="RD308" s="7"/>
      <c r="RF308" s="7"/>
      <c r="RH308" s="7"/>
      <c r="RJ308" s="7"/>
      <c r="RL308" s="7"/>
      <c r="RN308" s="7"/>
      <c r="RP308" s="7"/>
      <c r="RR308" s="7"/>
      <c r="RT308" s="7"/>
      <c r="RV308" s="7"/>
      <c r="RW308" s="7"/>
      <c r="RX308" s="7"/>
      <c r="RZ308" s="7"/>
      <c r="SB308" s="7"/>
      <c r="SD308" s="7"/>
      <c r="SE308" s="7"/>
      <c r="SF308" s="7"/>
      <c r="SH308" s="7"/>
      <c r="SJ308" s="7"/>
      <c r="SL308" s="7"/>
      <c r="SN308" s="7"/>
      <c r="SP308" s="7"/>
      <c r="SR308" s="7"/>
      <c r="ST308" s="7"/>
      <c r="SV308" s="7"/>
      <c r="SW308" s="7"/>
      <c r="SY308" s="7"/>
      <c r="TA308" s="7"/>
      <c r="TC308" s="7"/>
      <c r="TE308" s="7"/>
      <c r="TG308" s="7"/>
      <c r="TI308" s="7"/>
      <c r="TK308" s="7"/>
      <c r="TM308" s="7"/>
      <c r="TO308" s="7"/>
      <c r="TQ308" s="7"/>
      <c r="TS308" s="7"/>
      <c r="TU308" s="7"/>
      <c r="TW308" s="7"/>
      <c r="TY308" s="7"/>
      <c r="UA308" s="7"/>
      <c r="UC308" s="7"/>
      <c r="UE308" s="7"/>
      <c r="UG308" s="7"/>
      <c r="UI308" s="7"/>
      <c r="UK308" s="7"/>
      <c r="UM308" s="7"/>
      <c r="UO308" s="7"/>
      <c r="UQ308" s="7"/>
      <c r="US308" s="7"/>
      <c r="UU308" s="7"/>
      <c r="UW308" s="7"/>
      <c r="UY308" s="7"/>
      <c r="VA308" s="7"/>
      <c r="VC308" s="7"/>
      <c r="VE308" s="7"/>
      <c r="VG308" s="7"/>
      <c r="VI308" s="7"/>
      <c r="VK308" s="7"/>
      <c r="VM308" s="7"/>
      <c r="VO308" s="7"/>
      <c r="VQ308" s="7"/>
      <c r="VS308" s="7"/>
      <c r="VU308" s="7"/>
      <c r="VW308" s="7"/>
      <c r="VY308" s="7"/>
      <c r="WA308" s="7"/>
      <c r="WC308" s="7"/>
      <c r="WE308" s="7"/>
      <c r="WG308" s="7"/>
      <c r="WI308" s="7"/>
      <c r="WK308" s="7"/>
      <c r="WM308" s="7"/>
      <c r="WO308" s="7"/>
      <c r="WQ308" s="7"/>
      <c r="WS308" s="7"/>
      <c r="WU308" s="7"/>
      <c r="WW308" s="7"/>
      <c r="WY308" s="7"/>
      <c r="XA308" s="7"/>
      <c r="XC308" s="7"/>
      <c r="XE308" s="7"/>
      <c r="XG308" s="7"/>
      <c r="XI308" s="7"/>
      <c r="XK308" s="7"/>
      <c r="XM308" s="7"/>
      <c r="XO308" s="7"/>
      <c r="XQ308" s="7"/>
      <c r="XS308" s="7"/>
      <c r="XU308" s="7"/>
      <c r="XW308" s="7"/>
      <c r="XY308" s="7"/>
      <c r="YA308" s="7"/>
      <c r="YC308" s="7"/>
      <c r="YE308" s="7"/>
      <c r="YG308" s="7"/>
      <c r="YI308" s="7"/>
      <c r="YK308" s="7"/>
      <c r="YM308" s="7"/>
    </row>
    <row r="309" spans="5:663" s="80" customFormat="1" x14ac:dyDescent="0.2">
      <c r="E309" s="7"/>
      <c r="G309" s="7"/>
      <c r="I309" s="7"/>
      <c r="K309" s="7"/>
      <c r="M309" s="7"/>
      <c r="O309" s="7"/>
      <c r="Q309" s="7"/>
      <c r="S309" s="7"/>
      <c r="U309" s="7"/>
      <c r="W309" s="7"/>
      <c r="Y309" s="7"/>
      <c r="AA309" s="7"/>
      <c r="AC309" s="7"/>
      <c r="AE309" s="7"/>
      <c r="AG309" s="7"/>
      <c r="AH309" s="7"/>
      <c r="AI309" s="7"/>
      <c r="AJ309" s="7"/>
      <c r="AK309" s="7"/>
      <c r="AL309" s="7"/>
      <c r="AM309" s="7"/>
      <c r="AO309" s="7"/>
      <c r="AQ309" s="7"/>
      <c r="AS309" s="7"/>
      <c r="AU309" s="7"/>
      <c r="AW309" s="7"/>
      <c r="AY309" s="7"/>
      <c r="BA309" s="7"/>
      <c r="BC309" s="7"/>
      <c r="BE309" s="7"/>
      <c r="BG309" s="7"/>
      <c r="BI309" s="7"/>
      <c r="BK309" s="7"/>
      <c r="BM309" s="7"/>
      <c r="BO309" s="7"/>
      <c r="BQ309" s="7"/>
      <c r="BS309" s="7"/>
      <c r="BT309" s="7"/>
      <c r="BU309" s="7"/>
      <c r="BW309" s="7"/>
      <c r="BY309" s="7"/>
      <c r="CA309" s="7"/>
      <c r="CC309" s="7"/>
      <c r="CE309" s="7"/>
      <c r="CG309" s="7"/>
      <c r="CH309" s="7"/>
      <c r="CI309" s="7"/>
      <c r="CJ309" s="7"/>
      <c r="CL309" s="7"/>
      <c r="CN309" s="7"/>
      <c r="CP309" s="7"/>
      <c r="CR309" s="7"/>
      <c r="CT309" s="7"/>
      <c r="CV309" s="7"/>
      <c r="CW309" s="7"/>
      <c r="CY309" s="7"/>
      <c r="DA309" s="7"/>
      <c r="DC309" s="7"/>
      <c r="DE309" s="7"/>
      <c r="DG309" s="7"/>
      <c r="DI309" s="7"/>
      <c r="DK309" s="7"/>
      <c r="DM309" s="7"/>
      <c r="DO309" s="7"/>
      <c r="DQ309" s="7"/>
      <c r="DR309" s="7"/>
      <c r="DS309" s="7"/>
      <c r="DT309" s="7"/>
      <c r="DV309" s="7"/>
      <c r="DX309" s="7"/>
      <c r="DY309" s="7"/>
      <c r="DZ309" s="7"/>
      <c r="EB309" s="7"/>
      <c r="ED309" s="7"/>
      <c r="EF309" s="7"/>
      <c r="EG309" s="7"/>
      <c r="EI309" s="7"/>
      <c r="EJ309" s="7"/>
      <c r="EL309" s="7"/>
      <c r="EN309" s="7"/>
      <c r="EP309" s="7"/>
      <c r="ER309" s="7"/>
      <c r="ET309" s="7"/>
      <c r="EV309" s="7"/>
      <c r="EX309" s="7"/>
      <c r="EZ309" s="7"/>
      <c r="FB309" s="7"/>
      <c r="FD309" s="7"/>
      <c r="FE309" s="7"/>
      <c r="FF309" s="7"/>
      <c r="FH309" s="7"/>
      <c r="FJ309" s="7"/>
      <c r="FL309" s="7"/>
      <c r="FN309" s="7"/>
      <c r="FP309" s="7"/>
      <c r="FR309" s="7"/>
      <c r="FT309" s="7"/>
      <c r="FV309" s="7"/>
      <c r="FW309" s="7"/>
      <c r="FY309" s="7"/>
      <c r="GA309" s="7"/>
      <c r="GC309" s="7"/>
      <c r="GE309" s="7"/>
      <c r="GG309" s="7"/>
      <c r="GI309" s="7"/>
      <c r="GJ309" s="7"/>
      <c r="GK309" s="7"/>
      <c r="GL309" s="7"/>
      <c r="GM309" s="7"/>
      <c r="GN309" s="7"/>
      <c r="GO309" s="7"/>
      <c r="GP309" s="7"/>
      <c r="GR309" s="7"/>
      <c r="GT309" s="7"/>
      <c r="GV309" s="7"/>
      <c r="GX309" s="7"/>
      <c r="GZ309" s="7"/>
      <c r="HA309" s="7"/>
      <c r="HC309" s="7"/>
      <c r="HE309" s="7"/>
      <c r="HG309" s="7"/>
      <c r="HI309" s="7"/>
      <c r="HK309" s="7"/>
      <c r="HM309" s="7"/>
      <c r="HO309" s="7"/>
      <c r="HQ309" s="7"/>
      <c r="HS309" s="7"/>
      <c r="HU309" s="7"/>
      <c r="HW309" s="7"/>
      <c r="HY309" s="7"/>
      <c r="IA309" s="7"/>
      <c r="IC309" s="7"/>
      <c r="IE309" s="7"/>
      <c r="IF309" s="7"/>
      <c r="IG309" s="7"/>
      <c r="IH309" s="7"/>
      <c r="IJ309" s="7"/>
      <c r="IL309" s="7"/>
      <c r="IN309" s="7"/>
      <c r="IO309" s="7"/>
      <c r="IP309" s="7"/>
      <c r="IR309" s="7"/>
      <c r="IT309" s="7"/>
      <c r="IV309" s="7"/>
      <c r="IX309" s="7"/>
      <c r="IZ309" s="7"/>
      <c r="JB309" s="7"/>
      <c r="JD309" s="7"/>
      <c r="JF309" s="7"/>
      <c r="JG309" s="7"/>
      <c r="JI309" s="7"/>
      <c r="JK309" s="7"/>
      <c r="JM309" s="7"/>
      <c r="JO309" s="7"/>
      <c r="JP309" s="7"/>
      <c r="JQ309" s="7"/>
      <c r="JS309" s="7"/>
      <c r="JT309" s="7"/>
      <c r="JU309" s="7"/>
      <c r="JV309" s="7"/>
      <c r="JX309" s="7"/>
      <c r="JZ309" s="7"/>
      <c r="KB309" s="7"/>
      <c r="KD309" s="7"/>
      <c r="KF309" s="7"/>
      <c r="KH309" s="7"/>
      <c r="KJ309" s="7"/>
      <c r="KL309" s="7"/>
      <c r="KN309" s="7"/>
      <c r="KO309" s="7"/>
      <c r="KP309" s="7"/>
      <c r="KQ309" s="7"/>
      <c r="KR309" s="7"/>
      <c r="KT309" s="7"/>
      <c r="KV309" s="7"/>
      <c r="KX309" s="7"/>
      <c r="KZ309" s="7"/>
      <c r="LB309" s="7"/>
      <c r="LD309" s="7"/>
      <c r="LF309" s="7"/>
      <c r="LH309" s="7"/>
      <c r="LJ309" s="7"/>
      <c r="LL309" s="7"/>
      <c r="LN309" s="7"/>
      <c r="LP309" s="7"/>
      <c r="LR309" s="7"/>
      <c r="LT309" s="7"/>
      <c r="LV309" s="7"/>
      <c r="LX309" s="7"/>
      <c r="LY309" s="7"/>
      <c r="LZ309" s="7"/>
      <c r="MA309" s="7"/>
      <c r="MB309" s="7"/>
      <c r="MC309" s="7"/>
      <c r="ME309" s="7"/>
      <c r="MG309" s="7"/>
      <c r="MH309" s="7"/>
      <c r="MJ309" s="7"/>
      <c r="ML309" s="7"/>
      <c r="MM309" s="7"/>
      <c r="MN309" s="7"/>
      <c r="MO309" s="7"/>
      <c r="MQ309" s="7"/>
      <c r="MS309" s="7"/>
      <c r="MU309" s="7"/>
      <c r="MV309" s="7"/>
      <c r="MX309" s="7"/>
      <c r="MY309" s="7"/>
      <c r="MZ309" s="7"/>
      <c r="NB309" s="7"/>
      <c r="ND309" s="7"/>
      <c r="NF309" s="7"/>
      <c r="NH309" s="7"/>
      <c r="NJ309" s="7"/>
      <c r="NL309" s="7"/>
      <c r="NM309" s="7"/>
      <c r="NN309" s="7"/>
      <c r="NO309" s="7"/>
      <c r="NP309" s="7"/>
      <c r="NR309" s="7"/>
      <c r="NT309" s="7"/>
      <c r="NU309" s="7"/>
      <c r="NW309" s="7"/>
      <c r="NY309" s="7"/>
      <c r="OA309" s="7"/>
      <c r="OC309" s="7"/>
      <c r="OE309" s="7"/>
      <c r="OG309" s="7"/>
      <c r="OI309" s="7"/>
      <c r="OK309" s="7"/>
      <c r="OM309" s="7"/>
      <c r="OO309" s="7"/>
      <c r="OQ309" s="7"/>
      <c r="OS309" s="7"/>
      <c r="OT309" s="7"/>
      <c r="OV309" s="7"/>
      <c r="OX309" s="7"/>
      <c r="OZ309" s="7"/>
      <c r="PB309" s="7"/>
      <c r="PD309" s="7"/>
      <c r="PF309" s="7"/>
      <c r="PH309" s="7"/>
      <c r="PJ309" s="7"/>
      <c r="PL309" s="7"/>
      <c r="PN309" s="7"/>
      <c r="PP309" s="7"/>
      <c r="PQ309" s="7"/>
      <c r="PR309" s="7"/>
      <c r="PS309" s="7"/>
      <c r="PT309" s="7"/>
      <c r="PV309" s="7"/>
      <c r="PX309" s="7"/>
      <c r="PZ309" s="7"/>
      <c r="QB309" s="7"/>
      <c r="QD309" s="7"/>
      <c r="QF309" s="7"/>
      <c r="QH309" s="7"/>
      <c r="QJ309" s="7"/>
      <c r="QL309" s="7"/>
      <c r="QN309" s="7"/>
      <c r="QO309" s="7"/>
      <c r="QQ309" s="7"/>
      <c r="QS309" s="7"/>
      <c r="QU309" s="7"/>
      <c r="QV309" s="7"/>
      <c r="QX309" s="7"/>
      <c r="QZ309" s="7"/>
      <c r="RB309" s="7"/>
      <c r="RD309" s="7"/>
      <c r="RF309" s="7"/>
      <c r="RH309" s="7"/>
      <c r="RJ309" s="7"/>
      <c r="RL309" s="7"/>
      <c r="RN309" s="7"/>
      <c r="RP309" s="7"/>
      <c r="RR309" s="7"/>
      <c r="RT309" s="7"/>
      <c r="RV309" s="7"/>
      <c r="RW309" s="7"/>
      <c r="RX309" s="7"/>
      <c r="RZ309" s="7"/>
      <c r="SB309" s="7"/>
      <c r="SD309" s="7"/>
      <c r="SE309" s="7"/>
      <c r="SF309" s="7"/>
      <c r="SH309" s="7"/>
      <c r="SJ309" s="7"/>
      <c r="SL309" s="7"/>
      <c r="SN309" s="7"/>
      <c r="SP309" s="7"/>
      <c r="SR309" s="7"/>
      <c r="ST309" s="7"/>
      <c r="SV309" s="7"/>
      <c r="SW309" s="7"/>
      <c r="SY309" s="7"/>
      <c r="TA309" s="7"/>
      <c r="TC309" s="7"/>
      <c r="TE309" s="7"/>
      <c r="TG309" s="7"/>
      <c r="TI309" s="7"/>
      <c r="TK309" s="7"/>
      <c r="TM309" s="7"/>
      <c r="TO309" s="7"/>
      <c r="TQ309" s="7"/>
      <c r="TS309" s="7"/>
      <c r="TU309" s="7"/>
      <c r="TW309" s="7"/>
      <c r="TY309" s="7"/>
      <c r="UA309" s="7"/>
      <c r="UC309" s="7"/>
      <c r="UE309" s="7"/>
      <c r="UG309" s="7"/>
      <c r="UI309" s="7"/>
      <c r="UK309" s="7"/>
      <c r="UM309" s="7"/>
      <c r="UO309" s="7"/>
      <c r="UQ309" s="7"/>
      <c r="US309" s="7"/>
      <c r="UU309" s="7"/>
      <c r="UW309" s="7"/>
      <c r="UY309" s="7"/>
      <c r="VA309" s="7"/>
      <c r="VC309" s="7"/>
      <c r="VE309" s="7"/>
      <c r="VG309" s="7"/>
      <c r="VI309" s="7"/>
      <c r="VK309" s="7"/>
      <c r="VM309" s="7"/>
      <c r="VO309" s="7"/>
      <c r="VQ309" s="7"/>
      <c r="VS309" s="7"/>
      <c r="VU309" s="7"/>
      <c r="VW309" s="7"/>
      <c r="VY309" s="7"/>
      <c r="WA309" s="7"/>
      <c r="WC309" s="7"/>
      <c r="WE309" s="7"/>
      <c r="WG309" s="7"/>
      <c r="WI309" s="7"/>
      <c r="WK309" s="7"/>
      <c r="WM309" s="7"/>
      <c r="WO309" s="7"/>
      <c r="WQ309" s="7"/>
      <c r="WS309" s="7"/>
      <c r="WU309" s="7"/>
      <c r="WW309" s="7"/>
      <c r="WY309" s="7"/>
      <c r="XA309" s="7"/>
      <c r="XC309" s="7"/>
      <c r="XE309" s="7"/>
      <c r="XG309" s="7"/>
      <c r="XI309" s="7"/>
      <c r="XK309" s="7"/>
      <c r="XM309" s="7"/>
      <c r="XO309" s="7"/>
      <c r="XQ309" s="7"/>
      <c r="XS309" s="7"/>
      <c r="XU309" s="7"/>
      <c r="XW309" s="7"/>
      <c r="XY309" s="7"/>
      <c r="YA309" s="7"/>
      <c r="YC309" s="7"/>
      <c r="YE309" s="7"/>
      <c r="YG309" s="7"/>
      <c r="YI309" s="7"/>
      <c r="YK309" s="7"/>
      <c r="YM309" s="7"/>
    </row>
    <row r="310" spans="5:663" s="80" customFormat="1" x14ac:dyDescent="0.2">
      <c r="E310" s="7"/>
      <c r="G310" s="7"/>
      <c r="I310" s="7"/>
      <c r="K310" s="7"/>
      <c r="M310" s="7"/>
      <c r="O310" s="7"/>
      <c r="Q310" s="7"/>
      <c r="S310" s="7"/>
      <c r="U310" s="7"/>
      <c r="W310" s="7"/>
      <c r="Y310" s="7"/>
      <c r="AA310" s="7"/>
      <c r="AC310" s="7"/>
      <c r="AE310" s="7"/>
      <c r="AG310" s="7"/>
      <c r="AH310" s="7"/>
      <c r="AI310" s="7"/>
      <c r="AJ310" s="7"/>
      <c r="AK310" s="7"/>
      <c r="AL310" s="7"/>
      <c r="AM310" s="7"/>
      <c r="AO310" s="7"/>
      <c r="AQ310" s="7"/>
      <c r="AS310" s="7"/>
      <c r="AU310" s="7"/>
      <c r="AW310" s="7"/>
      <c r="AY310" s="7"/>
      <c r="BA310" s="7"/>
      <c r="BC310" s="7"/>
      <c r="BE310" s="7"/>
      <c r="BG310" s="7"/>
      <c r="BI310" s="7"/>
      <c r="BK310" s="7"/>
      <c r="BM310" s="7"/>
      <c r="BO310" s="7"/>
      <c r="BQ310" s="7"/>
      <c r="BS310" s="7"/>
      <c r="BT310" s="7"/>
      <c r="BU310" s="7"/>
      <c r="BW310" s="7"/>
      <c r="BY310" s="7"/>
      <c r="CA310" s="7"/>
      <c r="CC310" s="7"/>
      <c r="CE310" s="7"/>
      <c r="CG310" s="7"/>
      <c r="CH310" s="7"/>
      <c r="CI310" s="7"/>
      <c r="CJ310" s="7"/>
      <c r="CL310" s="7"/>
      <c r="CN310" s="7"/>
      <c r="CP310" s="7"/>
      <c r="CR310" s="7"/>
      <c r="CT310" s="7"/>
      <c r="CV310" s="7"/>
      <c r="CW310" s="7"/>
      <c r="CY310" s="7"/>
      <c r="DA310" s="7"/>
      <c r="DC310" s="7"/>
      <c r="DE310" s="7"/>
      <c r="DG310" s="7"/>
      <c r="DI310" s="7"/>
      <c r="DK310" s="7"/>
      <c r="DM310" s="7"/>
      <c r="DO310" s="7"/>
      <c r="DQ310" s="7"/>
      <c r="DR310" s="7"/>
      <c r="DS310" s="7"/>
      <c r="DT310" s="7"/>
      <c r="DV310" s="7"/>
      <c r="DX310" s="7"/>
      <c r="DY310" s="7"/>
      <c r="DZ310" s="7"/>
      <c r="EB310" s="7"/>
      <c r="ED310" s="7"/>
      <c r="EF310" s="7"/>
      <c r="EG310" s="7"/>
      <c r="EI310" s="7"/>
      <c r="EJ310" s="7"/>
      <c r="EL310" s="7"/>
      <c r="EN310" s="7"/>
      <c r="EP310" s="7"/>
      <c r="ER310" s="7"/>
      <c r="ET310" s="7"/>
      <c r="EV310" s="7"/>
      <c r="EX310" s="7"/>
      <c r="EZ310" s="7"/>
      <c r="FB310" s="7"/>
      <c r="FD310" s="7"/>
      <c r="FE310" s="7"/>
      <c r="FF310" s="7"/>
      <c r="FH310" s="7"/>
      <c r="FJ310" s="7"/>
      <c r="FL310" s="7"/>
      <c r="FN310" s="7"/>
      <c r="FP310" s="7"/>
      <c r="FR310" s="7"/>
      <c r="FT310" s="7"/>
      <c r="FV310" s="7"/>
      <c r="FW310" s="7"/>
      <c r="FY310" s="7"/>
      <c r="GA310" s="7"/>
      <c r="GC310" s="7"/>
      <c r="GE310" s="7"/>
      <c r="GG310" s="7"/>
      <c r="GI310" s="7"/>
      <c r="GJ310" s="7"/>
      <c r="GK310" s="7"/>
      <c r="GL310" s="7"/>
      <c r="GM310" s="7"/>
      <c r="GN310" s="7"/>
      <c r="GO310" s="7"/>
      <c r="GP310" s="7"/>
      <c r="GR310" s="7"/>
      <c r="GT310" s="7"/>
      <c r="GV310" s="7"/>
      <c r="GX310" s="7"/>
      <c r="GZ310" s="7"/>
      <c r="HA310" s="7"/>
      <c r="HC310" s="7"/>
      <c r="HE310" s="7"/>
      <c r="HG310" s="7"/>
      <c r="HI310" s="7"/>
      <c r="HK310" s="7"/>
      <c r="HM310" s="7"/>
      <c r="HO310" s="7"/>
      <c r="HQ310" s="7"/>
      <c r="HS310" s="7"/>
      <c r="HU310" s="7"/>
      <c r="HW310" s="7"/>
      <c r="HY310" s="7"/>
      <c r="IA310" s="7"/>
      <c r="IC310" s="7"/>
      <c r="IE310" s="7"/>
      <c r="IF310" s="7"/>
      <c r="IG310" s="7"/>
      <c r="IH310" s="7"/>
      <c r="IJ310" s="7"/>
      <c r="IL310" s="7"/>
      <c r="IN310" s="7"/>
      <c r="IO310" s="7"/>
      <c r="IP310" s="7"/>
      <c r="IR310" s="7"/>
      <c r="IT310" s="7"/>
      <c r="IV310" s="7"/>
      <c r="IX310" s="7"/>
      <c r="IZ310" s="7"/>
      <c r="JB310" s="7"/>
      <c r="JD310" s="7"/>
      <c r="JF310" s="7"/>
      <c r="JG310" s="7"/>
      <c r="JI310" s="7"/>
      <c r="JK310" s="7"/>
      <c r="JM310" s="7"/>
      <c r="JO310" s="7"/>
      <c r="JP310" s="7"/>
      <c r="JQ310" s="7"/>
      <c r="JS310" s="7"/>
      <c r="JT310" s="7"/>
      <c r="JU310" s="7"/>
      <c r="JV310" s="7"/>
      <c r="JX310" s="7"/>
      <c r="JZ310" s="7"/>
      <c r="KB310" s="7"/>
      <c r="KD310" s="7"/>
      <c r="KF310" s="7"/>
      <c r="KH310" s="7"/>
      <c r="KJ310" s="7"/>
      <c r="KL310" s="7"/>
      <c r="KN310" s="7"/>
      <c r="KO310" s="7"/>
      <c r="KP310" s="7"/>
      <c r="KQ310" s="7"/>
      <c r="KR310" s="7"/>
      <c r="KT310" s="7"/>
      <c r="KV310" s="7"/>
      <c r="KX310" s="7"/>
      <c r="KZ310" s="7"/>
      <c r="LB310" s="7"/>
      <c r="LD310" s="7"/>
      <c r="LF310" s="7"/>
      <c r="LH310" s="7"/>
      <c r="LJ310" s="7"/>
      <c r="LL310" s="7"/>
      <c r="LN310" s="7"/>
      <c r="LP310" s="7"/>
      <c r="LR310" s="7"/>
      <c r="LT310" s="7"/>
      <c r="LV310" s="7"/>
      <c r="LX310" s="7"/>
      <c r="LY310" s="7"/>
      <c r="LZ310" s="7"/>
      <c r="MA310" s="7"/>
      <c r="MB310" s="7"/>
      <c r="MC310" s="7"/>
      <c r="ME310" s="7"/>
      <c r="MG310" s="7"/>
      <c r="MH310" s="7"/>
      <c r="MJ310" s="7"/>
      <c r="ML310" s="7"/>
      <c r="MM310" s="7"/>
      <c r="MN310" s="7"/>
      <c r="MO310" s="7"/>
      <c r="MQ310" s="7"/>
      <c r="MS310" s="7"/>
      <c r="MU310" s="7"/>
      <c r="MV310" s="7"/>
      <c r="MX310" s="7"/>
      <c r="MY310" s="7"/>
      <c r="MZ310" s="7"/>
      <c r="NB310" s="7"/>
      <c r="ND310" s="7"/>
      <c r="NF310" s="7"/>
      <c r="NH310" s="7"/>
      <c r="NJ310" s="7"/>
      <c r="NL310" s="7"/>
      <c r="NM310" s="7"/>
      <c r="NN310" s="7"/>
      <c r="NO310" s="7"/>
      <c r="NP310" s="7"/>
      <c r="NR310" s="7"/>
      <c r="NT310" s="7"/>
      <c r="NU310" s="7"/>
      <c r="NW310" s="7"/>
      <c r="NY310" s="7"/>
      <c r="OA310" s="7"/>
      <c r="OC310" s="7"/>
      <c r="OE310" s="7"/>
      <c r="OG310" s="7"/>
      <c r="OI310" s="7"/>
      <c r="OK310" s="7"/>
      <c r="OM310" s="7"/>
      <c r="OO310" s="7"/>
      <c r="OQ310" s="7"/>
      <c r="OS310" s="7"/>
      <c r="OT310" s="7"/>
      <c r="OV310" s="7"/>
      <c r="OX310" s="7"/>
      <c r="OZ310" s="7"/>
      <c r="PB310" s="7"/>
      <c r="PD310" s="7"/>
      <c r="PF310" s="7"/>
      <c r="PH310" s="7"/>
      <c r="PJ310" s="7"/>
      <c r="PL310" s="7"/>
      <c r="PN310" s="7"/>
      <c r="PP310" s="7"/>
      <c r="PQ310" s="7"/>
      <c r="PR310" s="7"/>
      <c r="PS310" s="7"/>
      <c r="PT310" s="7"/>
      <c r="PV310" s="7"/>
      <c r="PX310" s="7"/>
      <c r="PZ310" s="7"/>
      <c r="QB310" s="7"/>
      <c r="QD310" s="7"/>
      <c r="QF310" s="7"/>
      <c r="QH310" s="7"/>
      <c r="QJ310" s="7"/>
      <c r="QL310" s="7"/>
      <c r="QN310" s="7"/>
      <c r="QO310" s="7"/>
      <c r="QQ310" s="7"/>
      <c r="QS310" s="7"/>
      <c r="QU310" s="7"/>
      <c r="QV310" s="7"/>
      <c r="QX310" s="7"/>
      <c r="QZ310" s="7"/>
      <c r="RB310" s="7"/>
      <c r="RD310" s="7"/>
      <c r="RF310" s="7"/>
      <c r="RH310" s="7"/>
      <c r="RJ310" s="7"/>
      <c r="RL310" s="7"/>
      <c r="RN310" s="7"/>
      <c r="RP310" s="7"/>
      <c r="RR310" s="7"/>
      <c r="RT310" s="7"/>
      <c r="RV310" s="7"/>
      <c r="RW310" s="7"/>
      <c r="RX310" s="7"/>
      <c r="RZ310" s="7"/>
      <c r="SB310" s="7"/>
      <c r="SD310" s="7"/>
      <c r="SE310" s="7"/>
      <c r="SF310" s="7"/>
      <c r="SH310" s="7"/>
      <c r="SJ310" s="7"/>
      <c r="SL310" s="7"/>
      <c r="SN310" s="7"/>
      <c r="SP310" s="7"/>
      <c r="SR310" s="7"/>
      <c r="ST310" s="7"/>
      <c r="SV310" s="7"/>
      <c r="SW310" s="7"/>
      <c r="SY310" s="7"/>
      <c r="TA310" s="7"/>
      <c r="TC310" s="7"/>
      <c r="TE310" s="7"/>
      <c r="TG310" s="7"/>
      <c r="TI310" s="7"/>
      <c r="TK310" s="7"/>
      <c r="TM310" s="7"/>
      <c r="TO310" s="7"/>
      <c r="TQ310" s="7"/>
      <c r="TS310" s="7"/>
      <c r="TU310" s="7"/>
      <c r="TW310" s="7"/>
      <c r="TY310" s="7"/>
      <c r="UA310" s="7"/>
      <c r="UC310" s="7"/>
      <c r="UE310" s="7"/>
      <c r="UG310" s="7"/>
      <c r="UI310" s="7"/>
      <c r="UK310" s="7"/>
      <c r="UM310" s="7"/>
      <c r="UO310" s="7"/>
      <c r="UQ310" s="7"/>
      <c r="US310" s="7"/>
      <c r="UU310" s="7"/>
      <c r="UW310" s="7"/>
      <c r="UY310" s="7"/>
      <c r="VA310" s="7"/>
      <c r="VC310" s="7"/>
      <c r="VE310" s="7"/>
      <c r="VG310" s="7"/>
      <c r="VI310" s="7"/>
      <c r="VK310" s="7"/>
      <c r="VM310" s="7"/>
      <c r="VO310" s="7"/>
      <c r="VQ310" s="7"/>
      <c r="VS310" s="7"/>
      <c r="VU310" s="7"/>
      <c r="VW310" s="7"/>
      <c r="VY310" s="7"/>
      <c r="WA310" s="7"/>
      <c r="WC310" s="7"/>
      <c r="WE310" s="7"/>
      <c r="WG310" s="7"/>
      <c r="WI310" s="7"/>
      <c r="WK310" s="7"/>
      <c r="WM310" s="7"/>
      <c r="WO310" s="7"/>
      <c r="WQ310" s="7"/>
      <c r="WS310" s="7"/>
      <c r="WU310" s="7"/>
      <c r="WW310" s="7"/>
      <c r="WY310" s="7"/>
      <c r="XA310" s="7"/>
      <c r="XC310" s="7"/>
      <c r="XE310" s="7"/>
      <c r="XG310" s="7"/>
      <c r="XI310" s="7"/>
      <c r="XK310" s="7"/>
      <c r="XM310" s="7"/>
      <c r="XO310" s="7"/>
      <c r="XQ310" s="7"/>
      <c r="XS310" s="7"/>
      <c r="XU310" s="7"/>
      <c r="XW310" s="7"/>
      <c r="XY310" s="7"/>
      <c r="YA310" s="7"/>
      <c r="YC310" s="7"/>
      <c r="YE310" s="7"/>
      <c r="YG310" s="7"/>
      <c r="YI310" s="7"/>
      <c r="YK310" s="7"/>
      <c r="YM310" s="7"/>
    </row>
    <row r="311" spans="5:663" s="80" customFormat="1" x14ac:dyDescent="0.2">
      <c r="E311" s="7"/>
      <c r="G311" s="7"/>
      <c r="I311" s="7"/>
      <c r="K311" s="7"/>
      <c r="M311" s="7"/>
      <c r="O311" s="7"/>
      <c r="Q311" s="7"/>
      <c r="S311" s="7"/>
      <c r="U311" s="7"/>
      <c r="W311" s="7"/>
      <c r="Y311" s="7"/>
      <c r="AA311" s="7"/>
      <c r="AC311" s="7"/>
      <c r="AE311" s="7"/>
      <c r="AG311" s="7"/>
      <c r="AH311" s="7"/>
      <c r="AI311" s="7"/>
      <c r="AJ311" s="7"/>
      <c r="AK311" s="7"/>
      <c r="AL311" s="7"/>
      <c r="AM311" s="7"/>
      <c r="AO311" s="7"/>
      <c r="AQ311" s="7"/>
      <c r="AS311" s="7"/>
      <c r="AU311" s="7"/>
      <c r="AW311" s="7"/>
      <c r="AY311" s="7"/>
      <c r="BA311" s="7"/>
      <c r="BC311" s="7"/>
      <c r="BE311" s="7"/>
      <c r="BG311" s="7"/>
      <c r="BI311" s="7"/>
      <c r="BK311" s="7"/>
      <c r="BM311" s="7"/>
      <c r="BO311" s="7"/>
      <c r="BQ311" s="7"/>
      <c r="BS311" s="7"/>
      <c r="BT311" s="7"/>
      <c r="BU311" s="7"/>
      <c r="BW311" s="7"/>
      <c r="BY311" s="7"/>
      <c r="CA311" s="7"/>
      <c r="CC311" s="7"/>
      <c r="CE311" s="7"/>
      <c r="CG311" s="7"/>
      <c r="CH311" s="7"/>
      <c r="CI311" s="7"/>
      <c r="CJ311" s="7"/>
      <c r="CL311" s="7"/>
      <c r="CN311" s="7"/>
      <c r="CP311" s="7"/>
      <c r="CR311" s="7"/>
      <c r="CT311" s="7"/>
      <c r="CV311" s="7"/>
      <c r="CW311" s="7"/>
      <c r="CY311" s="7"/>
      <c r="DA311" s="7"/>
      <c r="DC311" s="7"/>
      <c r="DE311" s="7"/>
      <c r="DG311" s="7"/>
      <c r="DI311" s="7"/>
      <c r="DK311" s="7"/>
      <c r="DM311" s="7"/>
      <c r="DO311" s="7"/>
      <c r="DQ311" s="7"/>
      <c r="DR311" s="7"/>
      <c r="DS311" s="7"/>
      <c r="DT311" s="7"/>
      <c r="DV311" s="7"/>
      <c r="DX311" s="7"/>
      <c r="DY311" s="7"/>
      <c r="DZ311" s="7"/>
      <c r="EB311" s="7"/>
      <c r="ED311" s="7"/>
      <c r="EF311" s="7"/>
      <c r="EG311" s="7"/>
      <c r="EI311" s="7"/>
      <c r="EJ311" s="7"/>
      <c r="EL311" s="7"/>
      <c r="EN311" s="7"/>
      <c r="EP311" s="7"/>
      <c r="ER311" s="7"/>
      <c r="ET311" s="7"/>
      <c r="EV311" s="7"/>
      <c r="EX311" s="7"/>
      <c r="EZ311" s="7"/>
      <c r="FB311" s="7"/>
      <c r="FD311" s="7"/>
      <c r="FE311" s="7"/>
      <c r="FF311" s="7"/>
      <c r="FH311" s="7"/>
      <c r="FJ311" s="7"/>
      <c r="FL311" s="7"/>
      <c r="FN311" s="7"/>
      <c r="FP311" s="7"/>
      <c r="FR311" s="7"/>
      <c r="FT311" s="7"/>
      <c r="FV311" s="7"/>
      <c r="FW311" s="7"/>
      <c r="FY311" s="7"/>
      <c r="GA311" s="7"/>
      <c r="GC311" s="7"/>
      <c r="GE311" s="7"/>
      <c r="GG311" s="7"/>
      <c r="GI311" s="7"/>
      <c r="GJ311" s="7"/>
      <c r="GK311" s="7"/>
      <c r="GL311" s="7"/>
      <c r="GM311" s="7"/>
      <c r="GN311" s="7"/>
      <c r="GO311" s="7"/>
      <c r="GP311" s="7"/>
      <c r="GR311" s="7"/>
      <c r="GT311" s="7"/>
      <c r="GV311" s="7"/>
      <c r="GX311" s="7"/>
      <c r="GZ311" s="7"/>
      <c r="HA311" s="7"/>
      <c r="HC311" s="7"/>
      <c r="HE311" s="7"/>
      <c r="HG311" s="7"/>
      <c r="HI311" s="7"/>
      <c r="HK311" s="7"/>
      <c r="HM311" s="7"/>
      <c r="HO311" s="7"/>
      <c r="HQ311" s="7"/>
      <c r="HS311" s="7"/>
      <c r="HU311" s="7"/>
      <c r="HW311" s="7"/>
      <c r="HY311" s="7"/>
      <c r="IA311" s="7"/>
      <c r="IC311" s="7"/>
      <c r="IE311" s="7"/>
      <c r="IF311" s="7"/>
      <c r="IG311" s="7"/>
      <c r="IH311" s="7"/>
      <c r="IJ311" s="7"/>
      <c r="IL311" s="7"/>
      <c r="IN311" s="7"/>
      <c r="IO311" s="7"/>
      <c r="IP311" s="7"/>
      <c r="IR311" s="7"/>
      <c r="IT311" s="7"/>
      <c r="IV311" s="7"/>
      <c r="IX311" s="7"/>
      <c r="IZ311" s="7"/>
      <c r="JB311" s="7"/>
      <c r="JD311" s="7"/>
      <c r="JF311" s="7"/>
      <c r="JG311" s="7"/>
      <c r="JI311" s="7"/>
      <c r="JK311" s="7"/>
      <c r="JM311" s="7"/>
      <c r="JO311" s="7"/>
      <c r="JP311" s="7"/>
      <c r="JQ311" s="7"/>
      <c r="JS311" s="7"/>
      <c r="JT311" s="7"/>
      <c r="JU311" s="7"/>
      <c r="JV311" s="7"/>
      <c r="JX311" s="7"/>
      <c r="JZ311" s="7"/>
      <c r="KB311" s="7"/>
      <c r="KD311" s="7"/>
      <c r="KF311" s="7"/>
      <c r="KH311" s="7"/>
      <c r="KJ311" s="7"/>
      <c r="KL311" s="7"/>
      <c r="KN311" s="7"/>
      <c r="KO311" s="7"/>
      <c r="KP311" s="7"/>
      <c r="KQ311" s="7"/>
      <c r="KR311" s="7"/>
      <c r="KT311" s="7"/>
      <c r="KV311" s="7"/>
      <c r="KX311" s="7"/>
      <c r="KZ311" s="7"/>
      <c r="LB311" s="7"/>
      <c r="LD311" s="7"/>
      <c r="LF311" s="7"/>
      <c r="LH311" s="7"/>
      <c r="LJ311" s="7"/>
      <c r="LL311" s="7"/>
      <c r="LN311" s="7"/>
      <c r="LP311" s="7"/>
      <c r="LR311" s="7"/>
      <c r="LT311" s="7"/>
      <c r="LV311" s="7"/>
      <c r="LX311" s="7"/>
      <c r="LY311" s="7"/>
      <c r="LZ311" s="7"/>
      <c r="MA311" s="7"/>
      <c r="MB311" s="7"/>
      <c r="MC311" s="7"/>
      <c r="ME311" s="7"/>
      <c r="MG311" s="7"/>
      <c r="MH311" s="7"/>
      <c r="MJ311" s="7"/>
      <c r="ML311" s="7"/>
      <c r="MM311" s="7"/>
      <c r="MN311" s="7"/>
      <c r="MO311" s="7"/>
      <c r="MQ311" s="7"/>
      <c r="MS311" s="7"/>
      <c r="MU311" s="7"/>
      <c r="MV311" s="7"/>
      <c r="MX311" s="7"/>
      <c r="MY311" s="7"/>
      <c r="MZ311" s="7"/>
      <c r="NB311" s="7"/>
      <c r="ND311" s="7"/>
      <c r="NF311" s="7"/>
      <c r="NH311" s="7"/>
      <c r="NJ311" s="7"/>
      <c r="NL311" s="7"/>
      <c r="NM311" s="7"/>
      <c r="NN311" s="7"/>
      <c r="NO311" s="7"/>
      <c r="NP311" s="7"/>
      <c r="NR311" s="7"/>
      <c r="NT311" s="7"/>
      <c r="NU311" s="7"/>
      <c r="NW311" s="7"/>
      <c r="NY311" s="7"/>
      <c r="OA311" s="7"/>
      <c r="OC311" s="7"/>
      <c r="OE311" s="7"/>
      <c r="OG311" s="7"/>
      <c r="OI311" s="7"/>
      <c r="OK311" s="7"/>
      <c r="OM311" s="7"/>
      <c r="OO311" s="7"/>
      <c r="OQ311" s="7"/>
      <c r="OS311" s="7"/>
      <c r="OT311" s="7"/>
      <c r="OV311" s="7"/>
      <c r="OX311" s="7"/>
      <c r="OZ311" s="7"/>
      <c r="PB311" s="7"/>
      <c r="PD311" s="7"/>
      <c r="PF311" s="7"/>
      <c r="PH311" s="7"/>
      <c r="PJ311" s="7"/>
      <c r="PL311" s="7"/>
      <c r="PN311" s="7"/>
      <c r="PP311" s="7"/>
      <c r="PQ311" s="7"/>
      <c r="PR311" s="7"/>
      <c r="PS311" s="7"/>
      <c r="PT311" s="7"/>
      <c r="PV311" s="7"/>
      <c r="PX311" s="7"/>
      <c r="PZ311" s="7"/>
      <c r="QB311" s="7"/>
      <c r="QD311" s="7"/>
      <c r="QF311" s="7"/>
      <c r="QH311" s="7"/>
      <c r="QJ311" s="7"/>
      <c r="QL311" s="7"/>
      <c r="QN311" s="7"/>
      <c r="QO311" s="7"/>
      <c r="QQ311" s="7"/>
      <c r="QS311" s="7"/>
      <c r="QU311" s="7"/>
      <c r="QV311" s="7"/>
      <c r="QX311" s="7"/>
      <c r="QZ311" s="7"/>
      <c r="RB311" s="7"/>
      <c r="RD311" s="7"/>
      <c r="RF311" s="7"/>
      <c r="RH311" s="7"/>
      <c r="RJ311" s="7"/>
      <c r="RL311" s="7"/>
      <c r="RN311" s="7"/>
      <c r="RP311" s="7"/>
      <c r="RR311" s="7"/>
      <c r="RT311" s="7"/>
      <c r="RV311" s="7"/>
      <c r="RW311" s="7"/>
      <c r="RX311" s="7"/>
      <c r="RZ311" s="7"/>
      <c r="SB311" s="7"/>
      <c r="SD311" s="7"/>
      <c r="SE311" s="7"/>
      <c r="SF311" s="7"/>
      <c r="SH311" s="7"/>
      <c r="SJ311" s="7"/>
      <c r="SL311" s="7"/>
      <c r="SN311" s="7"/>
      <c r="SP311" s="7"/>
      <c r="SR311" s="7"/>
      <c r="ST311" s="7"/>
      <c r="SV311" s="7"/>
      <c r="SW311" s="7"/>
      <c r="SY311" s="7"/>
      <c r="TA311" s="7"/>
      <c r="TC311" s="7"/>
      <c r="TE311" s="7"/>
      <c r="TG311" s="7"/>
      <c r="TI311" s="7"/>
      <c r="TK311" s="7"/>
      <c r="TM311" s="7"/>
      <c r="TO311" s="7"/>
      <c r="TQ311" s="7"/>
      <c r="TS311" s="7"/>
      <c r="TU311" s="7"/>
      <c r="TW311" s="7"/>
      <c r="TY311" s="7"/>
      <c r="UA311" s="7"/>
      <c r="UC311" s="7"/>
      <c r="UE311" s="7"/>
      <c r="UG311" s="7"/>
      <c r="UI311" s="7"/>
      <c r="UK311" s="7"/>
      <c r="UM311" s="7"/>
      <c r="UO311" s="7"/>
      <c r="UQ311" s="7"/>
      <c r="US311" s="7"/>
      <c r="UU311" s="7"/>
      <c r="UW311" s="7"/>
      <c r="UY311" s="7"/>
      <c r="VA311" s="7"/>
      <c r="VC311" s="7"/>
      <c r="VE311" s="7"/>
      <c r="VG311" s="7"/>
      <c r="VI311" s="7"/>
      <c r="VK311" s="7"/>
      <c r="VM311" s="7"/>
      <c r="VO311" s="7"/>
      <c r="VQ311" s="7"/>
      <c r="VS311" s="7"/>
      <c r="VU311" s="7"/>
      <c r="VW311" s="7"/>
      <c r="VY311" s="7"/>
      <c r="WA311" s="7"/>
      <c r="WC311" s="7"/>
      <c r="WE311" s="7"/>
      <c r="WG311" s="7"/>
      <c r="WI311" s="7"/>
      <c r="WK311" s="7"/>
      <c r="WM311" s="7"/>
      <c r="WO311" s="7"/>
      <c r="WQ311" s="7"/>
      <c r="WS311" s="7"/>
      <c r="WU311" s="7"/>
      <c r="WW311" s="7"/>
      <c r="WY311" s="7"/>
      <c r="XA311" s="7"/>
      <c r="XC311" s="7"/>
      <c r="XE311" s="7"/>
      <c r="XG311" s="7"/>
      <c r="XI311" s="7"/>
      <c r="XK311" s="7"/>
      <c r="XM311" s="7"/>
      <c r="XO311" s="7"/>
      <c r="XQ311" s="7"/>
      <c r="XS311" s="7"/>
      <c r="XU311" s="7"/>
      <c r="XW311" s="7"/>
      <c r="XY311" s="7"/>
      <c r="YA311" s="7"/>
      <c r="YC311" s="7"/>
      <c r="YE311" s="7"/>
      <c r="YG311" s="7"/>
      <c r="YI311" s="7"/>
      <c r="YK311" s="7"/>
      <c r="YM311" s="7"/>
    </row>
    <row r="312" spans="5:663" s="80" customFormat="1" x14ac:dyDescent="0.2">
      <c r="E312" s="7"/>
      <c r="G312" s="7"/>
      <c r="I312" s="7"/>
      <c r="K312" s="7"/>
      <c r="M312" s="7"/>
      <c r="O312" s="7"/>
      <c r="Q312" s="7"/>
      <c r="S312" s="7"/>
      <c r="U312" s="7"/>
      <c r="W312" s="7"/>
      <c r="Y312" s="7"/>
      <c r="AA312" s="7"/>
      <c r="AC312" s="7"/>
      <c r="AE312" s="7"/>
      <c r="AG312" s="7"/>
      <c r="AH312" s="7"/>
      <c r="AI312" s="7"/>
      <c r="AJ312" s="7"/>
      <c r="AK312" s="7"/>
      <c r="AL312" s="7"/>
      <c r="AM312" s="7"/>
      <c r="AO312" s="7"/>
      <c r="AQ312" s="7"/>
      <c r="AS312" s="7"/>
      <c r="AU312" s="7"/>
      <c r="AW312" s="7"/>
      <c r="AY312" s="7"/>
      <c r="BA312" s="7"/>
      <c r="BC312" s="7"/>
      <c r="BE312" s="7"/>
      <c r="BG312" s="7"/>
      <c r="BI312" s="7"/>
      <c r="BK312" s="7"/>
      <c r="BM312" s="7"/>
      <c r="BO312" s="7"/>
      <c r="BQ312" s="7"/>
      <c r="BS312" s="7"/>
      <c r="BT312" s="7"/>
      <c r="BU312" s="7"/>
      <c r="BW312" s="7"/>
      <c r="BY312" s="7"/>
      <c r="CA312" s="7"/>
      <c r="CC312" s="7"/>
      <c r="CE312" s="7"/>
      <c r="CG312" s="7"/>
      <c r="CH312" s="7"/>
      <c r="CI312" s="7"/>
      <c r="CJ312" s="7"/>
      <c r="CL312" s="7"/>
      <c r="CN312" s="7"/>
      <c r="CP312" s="7"/>
      <c r="CR312" s="7"/>
      <c r="CT312" s="7"/>
      <c r="CV312" s="7"/>
      <c r="CW312" s="7"/>
      <c r="CY312" s="7"/>
      <c r="DA312" s="7"/>
      <c r="DC312" s="7"/>
      <c r="DE312" s="7"/>
      <c r="DG312" s="7"/>
      <c r="DI312" s="7"/>
      <c r="DK312" s="7"/>
      <c r="DM312" s="7"/>
      <c r="DO312" s="7"/>
      <c r="DQ312" s="7"/>
      <c r="DR312" s="7"/>
      <c r="DS312" s="7"/>
      <c r="DT312" s="7"/>
      <c r="DV312" s="7"/>
      <c r="DX312" s="7"/>
      <c r="DY312" s="7"/>
      <c r="DZ312" s="7"/>
      <c r="EB312" s="7"/>
      <c r="ED312" s="7"/>
      <c r="EF312" s="7"/>
      <c r="EG312" s="7"/>
      <c r="EI312" s="7"/>
      <c r="EJ312" s="7"/>
      <c r="EL312" s="7"/>
      <c r="EN312" s="7"/>
      <c r="EP312" s="7"/>
      <c r="ER312" s="7"/>
      <c r="ET312" s="7"/>
      <c r="EV312" s="7"/>
      <c r="EX312" s="7"/>
      <c r="EZ312" s="7"/>
      <c r="FB312" s="7"/>
      <c r="FD312" s="7"/>
      <c r="FE312" s="7"/>
      <c r="FF312" s="7"/>
      <c r="FH312" s="7"/>
      <c r="FJ312" s="7"/>
      <c r="FL312" s="7"/>
      <c r="FN312" s="7"/>
      <c r="FP312" s="7"/>
      <c r="FR312" s="7"/>
      <c r="FT312" s="7"/>
      <c r="FV312" s="7"/>
      <c r="FW312" s="7"/>
      <c r="FY312" s="7"/>
      <c r="GA312" s="7"/>
      <c r="GC312" s="7"/>
      <c r="GE312" s="7"/>
      <c r="GG312" s="7"/>
      <c r="GI312" s="7"/>
      <c r="GJ312" s="7"/>
      <c r="GK312" s="7"/>
      <c r="GL312" s="7"/>
      <c r="GM312" s="7"/>
      <c r="GN312" s="7"/>
      <c r="GO312" s="7"/>
      <c r="GP312" s="7"/>
      <c r="GR312" s="7"/>
      <c r="GT312" s="7"/>
      <c r="GV312" s="7"/>
      <c r="GX312" s="7"/>
      <c r="GZ312" s="7"/>
      <c r="HA312" s="7"/>
      <c r="HC312" s="7"/>
      <c r="HE312" s="7"/>
      <c r="HG312" s="7"/>
      <c r="HI312" s="7"/>
      <c r="HK312" s="7"/>
      <c r="HM312" s="7"/>
      <c r="HO312" s="7"/>
      <c r="HQ312" s="7"/>
      <c r="HS312" s="7"/>
      <c r="HU312" s="7"/>
      <c r="HW312" s="7"/>
      <c r="HY312" s="7"/>
      <c r="IA312" s="7"/>
      <c r="IC312" s="7"/>
      <c r="IE312" s="7"/>
      <c r="IF312" s="7"/>
      <c r="IG312" s="7"/>
      <c r="IH312" s="7"/>
      <c r="IJ312" s="7"/>
      <c r="IL312" s="7"/>
      <c r="IN312" s="7"/>
      <c r="IO312" s="7"/>
      <c r="IP312" s="7"/>
      <c r="IR312" s="7"/>
      <c r="IT312" s="7"/>
      <c r="IV312" s="7"/>
      <c r="IX312" s="7"/>
      <c r="IZ312" s="7"/>
      <c r="JB312" s="7"/>
      <c r="JD312" s="7"/>
      <c r="JF312" s="7"/>
      <c r="JG312" s="7"/>
      <c r="JI312" s="7"/>
      <c r="JK312" s="7"/>
      <c r="JM312" s="7"/>
      <c r="JO312" s="7"/>
      <c r="JP312" s="7"/>
      <c r="JQ312" s="7"/>
      <c r="JS312" s="7"/>
      <c r="JT312" s="7"/>
      <c r="JU312" s="7"/>
      <c r="JV312" s="7"/>
      <c r="JX312" s="7"/>
      <c r="JZ312" s="7"/>
      <c r="KB312" s="7"/>
      <c r="KD312" s="7"/>
      <c r="KF312" s="7"/>
      <c r="KH312" s="7"/>
      <c r="KJ312" s="7"/>
      <c r="KL312" s="7"/>
      <c r="KN312" s="7"/>
      <c r="KO312" s="7"/>
      <c r="KP312" s="7"/>
      <c r="KQ312" s="7"/>
      <c r="KR312" s="7"/>
      <c r="KT312" s="7"/>
      <c r="KV312" s="7"/>
      <c r="KX312" s="7"/>
      <c r="KZ312" s="7"/>
      <c r="LB312" s="7"/>
      <c r="LD312" s="7"/>
      <c r="LF312" s="7"/>
      <c r="LH312" s="7"/>
      <c r="LJ312" s="7"/>
      <c r="LL312" s="7"/>
      <c r="LN312" s="7"/>
      <c r="LP312" s="7"/>
      <c r="LR312" s="7"/>
      <c r="LT312" s="7"/>
      <c r="LV312" s="7"/>
      <c r="LX312" s="7"/>
      <c r="LY312" s="7"/>
      <c r="LZ312" s="7"/>
      <c r="MA312" s="7"/>
      <c r="MB312" s="7"/>
      <c r="MC312" s="7"/>
      <c r="ME312" s="7"/>
      <c r="MG312" s="7"/>
      <c r="MH312" s="7"/>
      <c r="MJ312" s="7"/>
      <c r="ML312" s="7"/>
      <c r="MM312" s="7"/>
      <c r="MN312" s="7"/>
      <c r="MO312" s="7"/>
      <c r="MQ312" s="7"/>
      <c r="MS312" s="7"/>
      <c r="MU312" s="7"/>
      <c r="MV312" s="7"/>
      <c r="MX312" s="7"/>
      <c r="MY312" s="7"/>
      <c r="MZ312" s="7"/>
      <c r="NB312" s="7"/>
      <c r="ND312" s="7"/>
      <c r="NF312" s="7"/>
      <c r="NH312" s="7"/>
      <c r="NJ312" s="7"/>
      <c r="NL312" s="7"/>
      <c r="NM312" s="7"/>
      <c r="NN312" s="7"/>
      <c r="NO312" s="7"/>
      <c r="NP312" s="7"/>
      <c r="NR312" s="7"/>
      <c r="NT312" s="7"/>
      <c r="NU312" s="7"/>
      <c r="NW312" s="7"/>
      <c r="NY312" s="7"/>
      <c r="OA312" s="7"/>
      <c r="OC312" s="7"/>
      <c r="OE312" s="7"/>
      <c r="OG312" s="7"/>
      <c r="OI312" s="7"/>
      <c r="OK312" s="7"/>
      <c r="OM312" s="7"/>
      <c r="OO312" s="7"/>
      <c r="OQ312" s="7"/>
      <c r="OS312" s="7"/>
      <c r="OT312" s="7"/>
      <c r="OV312" s="7"/>
      <c r="OX312" s="7"/>
      <c r="OZ312" s="7"/>
      <c r="PB312" s="7"/>
      <c r="PD312" s="7"/>
      <c r="PF312" s="7"/>
      <c r="PH312" s="7"/>
      <c r="PJ312" s="7"/>
      <c r="PL312" s="7"/>
      <c r="PN312" s="7"/>
      <c r="PP312" s="7"/>
      <c r="PQ312" s="7"/>
      <c r="PR312" s="7"/>
      <c r="PS312" s="7"/>
      <c r="PT312" s="7"/>
      <c r="PV312" s="7"/>
      <c r="PX312" s="7"/>
      <c r="PZ312" s="7"/>
      <c r="QB312" s="7"/>
      <c r="QD312" s="7"/>
      <c r="QF312" s="7"/>
      <c r="QH312" s="7"/>
      <c r="QJ312" s="7"/>
      <c r="QL312" s="7"/>
      <c r="QN312" s="7"/>
      <c r="QO312" s="7"/>
      <c r="QQ312" s="7"/>
      <c r="QS312" s="7"/>
      <c r="QU312" s="7"/>
      <c r="QV312" s="7"/>
      <c r="QX312" s="7"/>
      <c r="QZ312" s="7"/>
      <c r="RB312" s="7"/>
      <c r="RD312" s="7"/>
      <c r="RF312" s="7"/>
      <c r="RH312" s="7"/>
      <c r="RJ312" s="7"/>
      <c r="RL312" s="7"/>
      <c r="RN312" s="7"/>
      <c r="RP312" s="7"/>
      <c r="RR312" s="7"/>
      <c r="RT312" s="7"/>
      <c r="RV312" s="7"/>
      <c r="RW312" s="7"/>
      <c r="RX312" s="7"/>
      <c r="RZ312" s="7"/>
      <c r="SB312" s="7"/>
      <c r="SD312" s="7"/>
      <c r="SE312" s="7"/>
      <c r="SF312" s="7"/>
      <c r="SH312" s="7"/>
      <c r="SJ312" s="7"/>
      <c r="SL312" s="7"/>
      <c r="SN312" s="7"/>
      <c r="SP312" s="7"/>
      <c r="SR312" s="7"/>
      <c r="ST312" s="7"/>
      <c r="SV312" s="7"/>
      <c r="SW312" s="7"/>
      <c r="SY312" s="7"/>
      <c r="TA312" s="7"/>
      <c r="TC312" s="7"/>
      <c r="TE312" s="7"/>
      <c r="TG312" s="7"/>
      <c r="TI312" s="7"/>
      <c r="TK312" s="7"/>
      <c r="TM312" s="7"/>
      <c r="TO312" s="7"/>
      <c r="TQ312" s="7"/>
      <c r="TS312" s="7"/>
      <c r="TU312" s="7"/>
      <c r="TW312" s="7"/>
      <c r="TY312" s="7"/>
      <c r="UA312" s="7"/>
      <c r="UC312" s="7"/>
      <c r="UE312" s="7"/>
      <c r="UG312" s="7"/>
      <c r="UI312" s="7"/>
      <c r="UK312" s="7"/>
      <c r="UM312" s="7"/>
      <c r="UO312" s="7"/>
      <c r="UQ312" s="7"/>
      <c r="US312" s="7"/>
      <c r="UU312" s="7"/>
      <c r="UW312" s="7"/>
      <c r="UY312" s="7"/>
      <c r="VA312" s="7"/>
      <c r="VC312" s="7"/>
      <c r="VE312" s="7"/>
      <c r="VG312" s="7"/>
      <c r="VI312" s="7"/>
      <c r="VK312" s="7"/>
      <c r="VM312" s="7"/>
      <c r="VO312" s="7"/>
      <c r="VQ312" s="7"/>
      <c r="VS312" s="7"/>
      <c r="VU312" s="7"/>
      <c r="VW312" s="7"/>
      <c r="VY312" s="7"/>
      <c r="WA312" s="7"/>
      <c r="WC312" s="7"/>
      <c r="WE312" s="7"/>
      <c r="WG312" s="7"/>
      <c r="WI312" s="7"/>
      <c r="WK312" s="7"/>
      <c r="WM312" s="7"/>
      <c r="WO312" s="7"/>
      <c r="WQ312" s="7"/>
      <c r="WS312" s="7"/>
      <c r="WU312" s="7"/>
      <c r="WW312" s="7"/>
      <c r="WY312" s="7"/>
      <c r="XA312" s="7"/>
      <c r="XC312" s="7"/>
      <c r="XE312" s="7"/>
      <c r="XG312" s="7"/>
      <c r="XI312" s="7"/>
      <c r="XK312" s="7"/>
      <c r="XM312" s="7"/>
      <c r="XO312" s="7"/>
      <c r="XQ312" s="7"/>
      <c r="XS312" s="7"/>
      <c r="XU312" s="7"/>
      <c r="XW312" s="7"/>
      <c r="XY312" s="7"/>
      <c r="YA312" s="7"/>
      <c r="YC312" s="7"/>
      <c r="YE312" s="7"/>
      <c r="YG312" s="7"/>
      <c r="YI312" s="7"/>
      <c r="YK312" s="7"/>
      <c r="YM312" s="7"/>
    </row>
    <row r="313" spans="5:663" s="80" customFormat="1" x14ac:dyDescent="0.2">
      <c r="E313" s="7"/>
      <c r="G313" s="7"/>
      <c r="I313" s="7"/>
      <c r="K313" s="7"/>
      <c r="M313" s="7"/>
      <c r="O313" s="7"/>
      <c r="Q313" s="7"/>
      <c r="S313" s="7"/>
      <c r="U313" s="7"/>
      <c r="W313" s="7"/>
      <c r="Y313" s="7"/>
      <c r="AA313" s="7"/>
      <c r="AC313" s="7"/>
      <c r="AE313" s="7"/>
      <c r="AG313" s="7"/>
      <c r="AH313" s="7"/>
      <c r="AI313" s="7"/>
      <c r="AJ313" s="7"/>
      <c r="AK313" s="7"/>
      <c r="AL313" s="7"/>
      <c r="AM313" s="7"/>
      <c r="AO313" s="7"/>
      <c r="AQ313" s="7"/>
      <c r="AS313" s="7"/>
      <c r="AU313" s="7"/>
      <c r="AW313" s="7"/>
      <c r="AY313" s="7"/>
      <c r="BA313" s="7"/>
      <c r="BC313" s="7"/>
      <c r="BE313" s="7"/>
      <c r="BG313" s="7"/>
      <c r="BI313" s="7"/>
      <c r="BK313" s="7"/>
      <c r="BM313" s="7"/>
      <c r="BO313" s="7"/>
      <c r="BQ313" s="7"/>
      <c r="BS313" s="7"/>
      <c r="BT313" s="7"/>
      <c r="BU313" s="7"/>
      <c r="BW313" s="7"/>
      <c r="BY313" s="7"/>
      <c r="CA313" s="7"/>
      <c r="CC313" s="7"/>
      <c r="CE313" s="7"/>
      <c r="CG313" s="7"/>
      <c r="CH313" s="7"/>
      <c r="CI313" s="7"/>
      <c r="CJ313" s="7"/>
      <c r="CL313" s="7"/>
      <c r="CN313" s="7"/>
      <c r="CP313" s="7"/>
      <c r="CR313" s="7"/>
      <c r="CT313" s="7"/>
      <c r="CV313" s="7"/>
      <c r="CW313" s="7"/>
      <c r="CY313" s="7"/>
      <c r="DA313" s="7"/>
      <c r="DC313" s="7"/>
      <c r="DE313" s="7"/>
      <c r="DG313" s="7"/>
      <c r="DI313" s="7"/>
      <c r="DK313" s="7"/>
      <c r="DM313" s="7"/>
      <c r="DO313" s="7"/>
      <c r="DQ313" s="7"/>
      <c r="DR313" s="7"/>
      <c r="DS313" s="7"/>
      <c r="DT313" s="7"/>
      <c r="DV313" s="7"/>
      <c r="DX313" s="7"/>
      <c r="DY313" s="7"/>
      <c r="DZ313" s="7"/>
      <c r="EB313" s="7"/>
      <c r="ED313" s="7"/>
      <c r="EF313" s="7"/>
      <c r="EG313" s="7"/>
      <c r="EI313" s="7"/>
      <c r="EJ313" s="7"/>
      <c r="EL313" s="7"/>
      <c r="EN313" s="7"/>
      <c r="EP313" s="7"/>
      <c r="ER313" s="7"/>
      <c r="ET313" s="7"/>
      <c r="EV313" s="7"/>
      <c r="EX313" s="7"/>
      <c r="EZ313" s="7"/>
      <c r="FB313" s="7"/>
      <c r="FD313" s="7"/>
      <c r="FE313" s="7"/>
      <c r="FF313" s="7"/>
      <c r="FH313" s="7"/>
      <c r="FJ313" s="7"/>
      <c r="FL313" s="7"/>
      <c r="FN313" s="7"/>
      <c r="FP313" s="7"/>
      <c r="FR313" s="7"/>
      <c r="FT313" s="7"/>
      <c r="FV313" s="7"/>
      <c r="FW313" s="7"/>
      <c r="FY313" s="7"/>
      <c r="GA313" s="7"/>
      <c r="GC313" s="7"/>
      <c r="GE313" s="7"/>
      <c r="GG313" s="7"/>
      <c r="GI313" s="7"/>
      <c r="GJ313" s="7"/>
      <c r="GK313" s="7"/>
      <c r="GL313" s="7"/>
      <c r="GM313" s="7"/>
      <c r="GN313" s="7"/>
      <c r="GO313" s="7"/>
      <c r="GP313" s="7"/>
      <c r="GR313" s="7"/>
      <c r="GT313" s="7"/>
      <c r="GV313" s="7"/>
      <c r="GX313" s="7"/>
      <c r="GZ313" s="7"/>
      <c r="HA313" s="7"/>
      <c r="HC313" s="7"/>
      <c r="HE313" s="7"/>
      <c r="HG313" s="7"/>
      <c r="HI313" s="7"/>
      <c r="HK313" s="7"/>
      <c r="HM313" s="7"/>
      <c r="HO313" s="7"/>
      <c r="HQ313" s="7"/>
      <c r="HS313" s="7"/>
      <c r="HU313" s="7"/>
      <c r="HW313" s="7"/>
      <c r="HY313" s="7"/>
      <c r="IA313" s="7"/>
      <c r="IC313" s="7"/>
      <c r="IE313" s="7"/>
      <c r="IF313" s="7"/>
      <c r="IG313" s="7"/>
      <c r="IH313" s="7"/>
      <c r="IJ313" s="7"/>
      <c r="IL313" s="7"/>
      <c r="IN313" s="7"/>
      <c r="IO313" s="7"/>
      <c r="IP313" s="7"/>
      <c r="IR313" s="7"/>
      <c r="IT313" s="7"/>
      <c r="IV313" s="7"/>
      <c r="IX313" s="7"/>
      <c r="IZ313" s="7"/>
      <c r="JB313" s="7"/>
      <c r="JD313" s="7"/>
      <c r="JF313" s="7"/>
      <c r="JG313" s="7"/>
      <c r="JI313" s="7"/>
      <c r="JK313" s="7"/>
      <c r="JM313" s="7"/>
      <c r="JO313" s="7"/>
      <c r="JP313" s="7"/>
      <c r="JQ313" s="7"/>
      <c r="JS313" s="7"/>
      <c r="JT313" s="7"/>
      <c r="JU313" s="7"/>
      <c r="JV313" s="7"/>
      <c r="JX313" s="7"/>
      <c r="JZ313" s="7"/>
      <c r="KB313" s="7"/>
      <c r="KD313" s="7"/>
      <c r="KF313" s="7"/>
      <c r="KH313" s="7"/>
      <c r="KJ313" s="7"/>
      <c r="KL313" s="7"/>
      <c r="KN313" s="7"/>
      <c r="KO313" s="7"/>
      <c r="KP313" s="7"/>
      <c r="KQ313" s="7"/>
      <c r="KR313" s="7"/>
      <c r="KT313" s="7"/>
      <c r="KV313" s="7"/>
      <c r="KX313" s="7"/>
      <c r="KZ313" s="7"/>
      <c r="LB313" s="7"/>
      <c r="LD313" s="7"/>
      <c r="LF313" s="7"/>
      <c r="LH313" s="7"/>
      <c r="LJ313" s="7"/>
      <c r="LL313" s="7"/>
      <c r="LN313" s="7"/>
      <c r="LP313" s="7"/>
      <c r="LR313" s="7"/>
      <c r="LT313" s="7"/>
      <c r="LV313" s="7"/>
      <c r="LX313" s="7"/>
      <c r="LY313" s="7"/>
      <c r="LZ313" s="7"/>
      <c r="MA313" s="7"/>
      <c r="MB313" s="7"/>
      <c r="MC313" s="7"/>
      <c r="ME313" s="7"/>
      <c r="MG313" s="7"/>
      <c r="MH313" s="7"/>
      <c r="MJ313" s="7"/>
      <c r="ML313" s="7"/>
      <c r="MM313" s="7"/>
      <c r="MN313" s="7"/>
      <c r="MO313" s="7"/>
      <c r="MQ313" s="7"/>
      <c r="MS313" s="7"/>
      <c r="MU313" s="7"/>
      <c r="MV313" s="7"/>
      <c r="MX313" s="7"/>
      <c r="MY313" s="7"/>
      <c r="MZ313" s="7"/>
      <c r="NB313" s="7"/>
      <c r="ND313" s="7"/>
      <c r="NF313" s="7"/>
      <c r="NH313" s="7"/>
      <c r="NJ313" s="7"/>
      <c r="NL313" s="7"/>
      <c r="NM313" s="7"/>
      <c r="NN313" s="7"/>
      <c r="NO313" s="7"/>
      <c r="NP313" s="7"/>
      <c r="NR313" s="7"/>
      <c r="NT313" s="7"/>
      <c r="NU313" s="7"/>
      <c r="NW313" s="7"/>
      <c r="NY313" s="7"/>
      <c r="OA313" s="7"/>
      <c r="OC313" s="7"/>
      <c r="OE313" s="7"/>
      <c r="OG313" s="7"/>
      <c r="OI313" s="7"/>
      <c r="OK313" s="7"/>
      <c r="OM313" s="7"/>
      <c r="OO313" s="7"/>
      <c r="OQ313" s="7"/>
      <c r="OS313" s="7"/>
      <c r="OT313" s="7"/>
      <c r="OV313" s="7"/>
      <c r="OX313" s="7"/>
      <c r="OZ313" s="7"/>
      <c r="PB313" s="7"/>
      <c r="PD313" s="7"/>
      <c r="PF313" s="7"/>
      <c r="PH313" s="7"/>
      <c r="PJ313" s="7"/>
      <c r="PL313" s="7"/>
      <c r="PN313" s="7"/>
      <c r="PP313" s="7"/>
      <c r="PQ313" s="7"/>
      <c r="PR313" s="7"/>
      <c r="PS313" s="7"/>
      <c r="PT313" s="7"/>
      <c r="PV313" s="7"/>
      <c r="PX313" s="7"/>
      <c r="PZ313" s="7"/>
      <c r="QB313" s="7"/>
      <c r="QD313" s="7"/>
      <c r="QF313" s="7"/>
      <c r="QH313" s="7"/>
      <c r="QJ313" s="7"/>
      <c r="QL313" s="7"/>
      <c r="QN313" s="7"/>
      <c r="QO313" s="7"/>
      <c r="QQ313" s="7"/>
      <c r="QS313" s="7"/>
      <c r="QU313" s="7"/>
      <c r="QV313" s="7"/>
      <c r="QX313" s="7"/>
      <c r="QZ313" s="7"/>
      <c r="RB313" s="7"/>
      <c r="RD313" s="7"/>
      <c r="RF313" s="7"/>
      <c r="RH313" s="7"/>
      <c r="RJ313" s="7"/>
      <c r="RL313" s="7"/>
      <c r="RN313" s="7"/>
      <c r="RP313" s="7"/>
      <c r="RR313" s="7"/>
      <c r="RT313" s="7"/>
      <c r="RV313" s="7"/>
      <c r="RW313" s="7"/>
      <c r="RX313" s="7"/>
      <c r="RZ313" s="7"/>
      <c r="SB313" s="7"/>
      <c r="SD313" s="7"/>
      <c r="SE313" s="7"/>
      <c r="SF313" s="7"/>
      <c r="SH313" s="7"/>
      <c r="SJ313" s="7"/>
      <c r="SL313" s="7"/>
      <c r="SN313" s="7"/>
      <c r="SP313" s="7"/>
      <c r="SR313" s="7"/>
      <c r="ST313" s="7"/>
      <c r="SV313" s="7"/>
      <c r="SW313" s="7"/>
      <c r="SY313" s="7"/>
      <c r="TA313" s="7"/>
      <c r="TC313" s="7"/>
      <c r="TE313" s="7"/>
      <c r="TG313" s="7"/>
      <c r="TI313" s="7"/>
      <c r="TK313" s="7"/>
      <c r="TM313" s="7"/>
      <c r="TO313" s="7"/>
      <c r="TQ313" s="7"/>
      <c r="TS313" s="7"/>
      <c r="TU313" s="7"/>
      <c r="TW313" s="7"/>
      <c r="TY313" s="7"/>
      <c r="UA313" s="7"/>
      <c r="UC313" s="7"/>
      <c r="UE313" s="7"/>
      <c r="UG313" s="7"/>
      <c r="UI313" s="7"/>
      <c r="UK313" s="7"/>
      <c r="UM313" s="7"/>
      <c r="UO313" s="7"/>
      <c r="UQ313" s="7"/>
      <c r="US313" s="7"/>
      <c r="UU313" s="7"/>
      <c r="UW313" s="7"/>
      <c r="UY313" s="7"/>
      <c r="VA313" s="7"/>
      <c r="VC313" s="7"/>
      <c r="VE313" s="7"/>
      <c r="VG313" s="7"/>
      <c r="VI313" s="7"/>
      <c r="VK313" s="7"/>
      <c r="VM313" s="7"/>
      <c r="VO313" s="7"/>
      <c r="VQ313" s="7"/>
      <c r="VS313" s="7"/>
      <c r="VU313" s="7"/>
      <c r="VW313" s="7"/>
      <c r="VY313" s="7"/>
      <c r="WA313" s="7"/>
      <c r="WC313" s="7"/>
      <c r="WE313" s="7"/>
      <c r="WG313" s="7"/>
      <c r="WI313" s="7"/>
      <c r="WK313" s="7"/>
      <c r="WM313" s="7"/>
      <c r="WO313" s="7"/>
      <c r="WQ313" s="7"/>
      <c r="WS313" s="7"/>
      <c r="WU313" s="7"/>
      <c r="WW313" s="7"/>
      <c r="WY313" s="7"/>
      <c r="XA313" s="7"/>
      <c r="XC313" s="7"/>
      <c r="XE313" s="7"/>
      <c r="XG313" s="7"/>
      <c r="XI313" s="7"/>
      <c r="XK313" s="7"/>
      <c r="XM313" s="7"/>
      <c r="XO313" s="7"/>
      <c r="XQ313" s="7"/>
      <c r="XS313" s="7"/>
      <c r="XU313" s="7"/>
      <c r="XW313" s="7"/>
      <c r="XY313" s="7"/>
      <c r="YA313" s="7"/>
      <c r="YC313" s="7"/>
      <c r="YE313" s="7"/>
      <c r="YG313" s="7"/>
      <c r="YI313" s="7"/>
      <c r="YK313" s="7"/>
      <c r="YM313" s="7"/>
    </row>
    <row r="314" spans="5:663" s="80" customFormat="1" x14ac:dyDescent="0.2">
      <c r="E314" s="7"/>
      <c r="G314" s="7"/>
      <c r="I314" s="7"/>
      <c r="K314" s="7"/>
      <c r="M314" s="7"/>
      <c r="O314" s="7"/>
      <c r="Q314" s="7"/>
      <c r="S314" s="7"/>
      <c r="U314" s="7"/>
      <c r="W314" s="7"/>
      <c r="Y314" s="7"/>
      <c r="AA314" s="7"/>
      <c r="AC314" s="7"/>
      <c r="AE314" s="7"/>
      <c r="AG314" s="7"/>
      <c r="AH314" s="7"/>
      <c r="AI314" s="7"/>
      <c r="AJ314" s="7"/>
      <c r="AK314" s="7"/>
      <c r="AL314" s="7"/>
      <c r="AM314" s="7"/>
      <c r="AO314" s="7"/>
      <c r="AQ314" s="7"/>
      <c r="AS314" s="7"/>
      <c r="AU314" s="7"/>
      <c r="AW314" s="7"/>
      <c r="AY314" s="7"/>
      <c r="BA314" s="7"/>
      <c r="BC314" s="7"/>
      <c r="BE314" s="7"/>
      <c r="BG314" s="7"/>
      <c r="BI314" s="7"/>
      <c r="BK314" s="7"/>
      <c r="BM314" s="7"/>
      <c r="BO314" s="7"/>
      <c r="BQ314" s="7"/>
      <c r="BS314" s="7"/>
      <c r="BT314" s="7"/>
      <c r="BU314" s="7"/>
      <c r="BW314" s="7"/>
      <c r="BY314" s="7"/>
      <c r="CA314" s="7"/>
      <c r="CC314" s="7"/>
      <c r="CE314" s="7"/>
      <c r="CG314" s="7"/>
      <c r="CH314" s="7"/>
      <c r="CI314" s="7"/>
      <c r="CJ314" s="7"/>
      <c r="CL314" s="7"/>
      <c r="CN314" s="7"/>
      <c r="CP314" s="7"/>
      <c r="CR314" s="7"/>
      <c r="CT314" s="7"/>
      <c r="CV314" s="7"/>
      <c r="CW314" s="7"/>
      <c r="CY314" s="7"/>
      <c r="DA314" s="7"/>
      <c r="DC314" s="7"/>
      <c r="DE314" s="7"/>
      <c r="DG314" s="7"/>
      <c r="DI314" s="7"/>
      <c r="DK314" s="7"/>
      <c r="DM314" s="7"/>
      <c r="DO314" s="7"/>
      <c r="DQ314" s="7"/>
      <c r="DR314" s="7"/>
      <c r="DS314" s="7"/>
      <c r="DT314" s="7"/>
      <c r="DV314" s="7"/>
      <c r="DX314" s="7"/>
      <c r="DY314" s="7"/>
      <c r="DZ314" s="7"/>
      <c r="EB314" s="7"/>
      <c r="ED314" s="7"/>
      <c r="EF314" s="7"/>
      <c r="EG314" s="7"/>
      <c r="EI314" s="7"/>
      <c r="EJ314" s="7"/>
      <c r="EL314" s="7"/>
      <c r="EN314" s="7"/>
      <c r="EP314" s="7"/>
      <c r="ER314" s="7"/>
      <c r="ET314" s="7"/>
      <c r="EV314" s="7"/>
      <c r="EX314" s="7"/>
      <c r="EZ314" s="7"/>
      <c r="FB314" s="7"/>
      <c r="FD314" s="7"/>
      <c r="FE314" s="7"/>
      <c r="FF314" s="7"/>
      <c r="FH314" s="7"/>
      <c r="FJ314" s="7"/>
      <c r="FL314" s="7"/>
      <c r="FN314" s="7"/>
      <c r="FP314" s="7"/>
      <c r="FR314" s="7"/>
      <c r="FT314" s="7"/>
      <c r="FV314" s="7"/>
      <c r="FW314" s="7"/>
      <c r="FY314" s="7"/>
      <c r="GA314" s="7"/>
      <c r="GC314" s="7"/>
      <c r="GE314" s="7"/>
      <c r="GG314" s="7"/>
      <c r="GI314" s="7"/>
      <c r="GJ314" s="7"/>
      <c r="GK314" s="7"/>
      <c r="GL314" s="7"/>
      <c r="GM314" s="7"/>
      <c r="GN314" s="7"/>
      <c r="GO314" s="7"/>
      <c r="GP314" s="7"/>
      <c r="GR314" s="7"/>
      <c r="GT314" s="7"/>
      <c r="GV314" s="7"/>
      <c r="GX314" s="7"/>
      <c r="GZ314" s="7"/>
      <c r="HA314" s="7"/>
      <c r="HC314" s="7"/>
      <c r="HE314" s="7"/>
      <c r="HG314" s="7"/>
      <c r="HI314" s="7"/>
      <c r="HK314" s="7"/>
      <c r="HM314" s="7"/>
      <c r="HO314" s="7"/>
      <c r="HQ314" s="7"/>
      <c r="HS314" s="7"/>
      <c r="HU314" s="7"/>
      <c r="HW314" s="7"/>
      <c r="HY314" s="7"/>
      <c r="IA314" s="7"/>
      <c r="IC314" s="7"/>
      <c r="IE314" s="7"/>
      <c r="IF314" s="7"/>
      <c r="IG314" s="7"/>
      <c r="IH314" s="7"/>
      <c r="IJ314" s="7"/>
      <c r="IL314" s="7"/>
      <c r="IN314" s="7"/>
      <c r="IO314" s="7"/>
      <c r="IP314" s="7"/>
      <c r="IR314" s="7"/>
      <c r="IT314" s="7"/>
      <c r="IV314" s="7"/>
      <c r="IX314" s="7"/>
      <c r="IZ314" s="7"/>
      <c r="JB314" s="7"/>
      <c r="JD314" s="7"/>
      <c r="JF314" s="7"/>
      <c r="JG314" s="7"/>
      <c r="JI314" s="7"/>
      <c r="JK314" s="7"/>
      <c r="JM314" s="7"/>
      <c r="JO314" s="7"/>
      <c r="JP314" s="7"/>
      <c r="JQ314" s="7"/>
      <c r="JS314" s="7"/>
      <c r="JT314" s="7"/>
      <c r="JU314" s="7"/>
      <c r="JV314" s="7"/>
      <c r="JX314" s="7"/>
      <c r="JZ314" s="7"/>
      <c r="KB314" s="7"/>
      <c r="KD314" s="7"/>
      <c r="KF314" s="7"/>
      <c r="KH314" s="7"/>
      <c r="KJ314" s="7"/>
      <c r="KL314" s="7"/>
      <c r="KN314" s="7"/>
      <c r="KO314" s="7"/>
      <c r="KP314" s="7"/>
      <c r="KQ314" s="7"/>
      <c r="KR314" s="7"/>
      <c r="KT314" s="7"/>
      <c r="KV314" s="7"/>
      <c r="KX314" s="7"/>
      <c r="KZ314" s="7"/>
      <c r="LB314" s="7"/>
      <c r="LD314" s="7"/>
      <c r="LF314" s="7"/>
      <c r="LH314" s="7"/>
      <c r="LJ314" s="7"/>
      <c r="LL314" s="7"/>
      <c r="LN314" s="7"/>
      <c r="LP314" s="7"/>
      <c r="LR314" s="7"/>
      <c r="LT314" s="7"/>
      <c r="LV314" s="7"/>
      <c r="LX314" s="7"/>
      <c r="LY314" s="7"/>
      <c r="LZ314" s="7"/>
      <c r="MA314" s="7"/>
      <c r="MB314" s="7"/>
      <c r="MC314" s="7"/>
      <c r="ME314" s="7"/>
      <c r="MG314" s="7"/>
      <c r="MH314" s="7"/>
      <c r="MJ314" s="7"/>
      <c r="ML314" s="7"/>
      <c r="MM314" s="7"/>
      <c r="MN314" s="7"/>
      <c r="MO314" s="7"/>
      <c r="MQ314" s="7"/>
      <c r="MS314" s="7"/>
      <c r="MU314" s="7"/>
      <c r="MV314" s="7"/>
      <c r="MX314" s="7"/>
      <c r="MY314" s="7"/>
      <c r="MZ314" s="7"/>
      <c r="NB314" s="7"/>
      <c r="ND314" s="7"/>
      <c r="NF314" s="7"/>
      <c r="NH314" s="7"/>
      <c r="NJ314" s="7"/>
      <c r="NL314" s="7"/>
      <c r="NM314" s="7"/>
      <c r="NN314" s="7"/>
      <c r="NO314" s="7"/>
      <c r="NP314" s="7"/>
      <c r="NR314" s="7"/>
      <c r="NT314" s="7"/>
      <c r="NU314" s="7"/>
      <c r="NW314" s="7"/>
      <c r="NY314" s="7"/>
      <c r="OA314" s="7"/>
      <c r="OC314" s="7"/>
      <c r="OE314" s="7"/>
      <c r="OG314" s="7"/>
      <c r="OI314" s="7"/>
      <c r="OK314" s="7"/>
      <c r="OM314" s="7"/>
      <c r="OO314" s="7"/>
      <c r="OQ314" s="7"/>
      <c r="OS314" s="7"/>
      <c r="OT314" s="7"/>
      <c r="OV314" s="7"/>
      <c r="OX314" s="7"/>
      <c r="OZ314" s="7"/>
      <c r="PB314" s="7"/>
      <c r="PD314" s="7"/>
      <c r="PF314" s="7"/>
      <c r="PH314" s="7"/>
      <c r="PJ314" s="7"/>
      <c r="PL314" s="7"/>
      <c r="PN314" s="7"/>
      <c r="PP314" s="7"/>
      <c r="PQ314" s="7"/>
      <c r="PR314" s="7"/>
      <c r="PS314" s="7"/>
      <c r="PT314" s="7"/>
      <c r="PV314" s="7"/>
      <c r="PX314" s="7"/>
      <c r="PZ314" s="7"/>
      <c r="QB314" s="7"/>
      <c r="QD314" s="7"/>
      <c r="QF314" s="7"/>
      <c r="QH314" s="7"/>
      <c r="QJ314" s="7"/>
      <c r="QL314" s="7"/>
      <c r="QN314" s="7"/>
      <c r="QO314" s="7"/>
      <c r="QQ314" s="7"/>
      <c r="QS314" s="7"/>
      <c r="QU314" s="7"/>
      <c r="QV314" s="7"/>
      <c r="QX314" s="7"/>
      <c r="QZ314" s="7"/>
      <c r="RB314" s="7"/>
      <c r="RD314" s="7"/>
      <c r="RF314" s="7"/>
      <c r="RH314" s="7"/>
      <c r="RJ314" s="7"/>
      <c r="RL314" s="7"/>
      <c r="RN314" s="7"/>
      <c r="RP314" s="7"/>
      <c r="RR314" s="7"/>
      <c r="RT314" s="7"/>
      <c r="RV314" s="7"/>
      <c r="RW314" s="7"/>
      <c r="RX314" s="7"/>
      <c r="RZ314" s="7"/>
      <c r="SB314" s="7"/>
      <c r="SD314" s="7"/>
      <c r="SE314" s="7"/>
      <c r="SF314" s="7"/>
      <c r="SH314" s="7"/>
      <c r="SJ314" s="7"/>
      <c r="SL314" s="7"/>
      <c r="SN314" s="7"/>
      <c r="SP314" s="7"/>
      <c r="SR314" s="7"/>
      <c r="ST314" s="7"/>
      <c r="SV314" s="7"/>
      <c r="SW314" s="7"/>
      <c r="SY314" s="7"/>
      <c r="TA314" s="7"/>
      <c r="TC314" s="7"/>
      <c r="TE314" s="7"/>
      <c r="TG314" s="7"/>
      <c r="TI314" s="7"/>
      <c r="TK314" s="7"/>
      <c r="TM314" s="7"/>
      <c r="TO314" s="7"/>
      <c r="TQ314" s="7"/>
      <c r="TS314" s="7"/>
      <c r="TU314" s="7"/>
      <c r="TW314" s="7"/>
      <c r="TY314" s="7"/>
      <c r="UA314" s="7"/>
      <c r="UC314" s="7"/>
      <c r="UE314" s="7"/>
      <c r="UG314" s="7"/>
      <c r="UI314" s="7"/>
      <c r="UK314" s="7"/>
      <c r="UM314" s="7"/>
      <c r="UO314" s="7"/>
      <c r="UQ314" s="7"/>
      <c r="US314" s="7"/>
      <c r="UU314" s="7"/>
      <c r="UW314" s="7"/>
      <c r="UY314" s="7"/>
      <c r="VA314" s="7"/>
      <c r="VC314" s="7"/>
      <c r="VE314" s="7"/>
      <c r="VG314" s="7"/>
      <c r="VI314" s="7"/>
      <c r="VK314" s="7"/>
      <c r="VM314" s="7"/>
      <c r="VO314" s="7"/>
      <c r="VQ314" s="7"/>
      <c r="VS314" s="7"/>
      <c r="VU314" s="7"/>
      <c r="VW314" s="7"/>
      <c r="VY314" s="7"/>
      <c r="WA314" s="7"/>
      <c r="WC314" s="7"/>
      <c r="WE314" s="7"/>
      <c r="WG314" s="7"/>
      <c r="WI314" s="7"/>
      <c r="WK314" s="7"/>
      <c r="WM314" s="7"/>
      <c r="WO314" s="7"/>
      <c r="WQ314" s="7"/>
      <c r="WS314" s="7"/>
      <c r="WU314" s="7"/>
      <c r="WW314" s="7"/>
      <c r="WY314" s="7"/>
      <c r="XA314" s="7"/>
      <c r="XC314" s="7"/>
      <c r="XE314" s="7"/>
      <c r="XG314" s="7"/>
      <c r="XI314" s="7"/>
      <c r="XK314" s="7"/>
      <c r="XM314" s="7"/>
      <c r="XO314" s="7"/>
      <c r="XQ314" s="7"/>
      <c r="XS314" s="7"/>
      <c r="XU314" s="7"/>
      <c r="XW314" s="7"/>
      <c r="XY314" s="7"/>
      <c r="YA314" s="7"/>
      <c r="YC314" s="7"/>
      <c r="YE314" s="7"/>
      <c r="YG314" s="7"/>
      <c r="YI314" s="7"/>
      <c r="YK314" s="7"/>
      <c r="YM314" s="7"/>
    </row>
    <row r="315" spans="5:663" s="80" customFormat="1" x14ac:dyDescent="0.2">
      <c r="E315" s="7"/>
      <c r="G315" s="7"/>
      <c r="I315" s="7"/>
      <c r="K315" s="7"/>
      <c r="M315" s="7"/>
      <c r="O315" s="7"/>
      <c r="Q315" s="7"/>
      <c r="S315" s="7"/>
      <c r="U315" s="7"/>
      <c r="W315" s="7"/>
      <c r="Y315" s="7"/>
      <c r="AA315" s="7"/>
      <c r="AC315" s="7"/>
      <c r="AE315" s="7"/>
      <c r="AG315" s="7"/>
      <c r="AH315" s="7"/>
      <c r="AI315" s="7"/>
      <c r="AJ315" s="7"/>
      <c r="AK315" s="7"/>
      <c r="AL315" s="7"/>
      <c r="AM315" s="7"/>
      <c r="AO315" s="7"/>
      <c r="AQ315" s="7"/>
      <c r="AS315" s="7"/>
      <c r="AU315" s="7"/>
      <c r="AW315" s="7"/>
      <c r="AY315" s="7"/>
      <c r="BA315" s="7"/>
      <c r="BC315" s="7"/>
      <c r="BE315" s="7"/>
      <c r="BG315" s="7"/>
      <c r="BI315" s="7"/>
      <c r="BK315" s="7"/>
      <c r="BM315" s="7"/>
      <c r="BO315" s="7"/>
      <c r="BQ315" s="7"/>
      <c r="BS315" s="7"/>
      <c r="BT315" s="7"/>
      <c r="BU315" s="7"/>
      <c r="BW315" s="7"/>
      <c r="BY315" s="7"/>
      <c r="CA315" s="7"/>
      <c r="CC315" s="7"/>
      <c r="CE315" s="7"/>
      <c r="CG315" s="7"/>
      <c r="CH315" s="7"/>
      <c r="CI315" s="7"/>
      <c r="CJ315" s="7"/>
      <c r="CL315" s="7"/>
      <c r="CN315" s="7"/>
      <c r="CP315" s="7"/>
      <c r="CR315" s="7"/>
      <c r="CT315" s="7"/>
      <c r="CV315" s="7"/>
      <c r="CW315" s="7"/>
      <c r="CY315" s="7"/>
      <c r="DA315" s="7"/>
      <c r="DC315" s="7"/>
      <c r="DE315" s="7"/>
      <c r="DG315" s="7"/>
      <c r="DI315" s="7"/>
      <c r="DK315" s="7"/>
      <c r="DM315" s="7"/>
      <c r="DO315" s="7"/>
      <c r="DQ315" s="7"/>
      <c r="DR315" s="7"/>
      <c r="DS315" s="7"/>
      <c r="DT315" s="7"/>
      <c r="DV315" s="7"/>
      <c r="DX315" s="7"/>
      <c r="DY315" s="7"/>
      <c r="DZ315" s="7"/>
      <c r="EB315" s="7"/>
      <c r="ED315" s="7"/>
      <c r="EF315" s="7"/>
      <c r="EG315" s="7"/>
      <c r="EI315" s="7"/>
      <c r="EJ315" s="7"/>
      <c r="EL315" s="7"/>
      <c r="EN315" s="7"/>
      <c r="EP315" s="7"/>
      <c r="ER315" s="7"/>
      <c r="ET315" s="7"/>
      <c r="EV315" s="7"/>
      <c r="EX315" s="7"/>
      <c r="EZ315" s="7"/>
      <c r="FB315" s="7"/>
      <c r="FD315" s="7"/>
      <c r="FE315" s="7"/>
      <c r="FF315" s="7"/>
      <c r="FH315" s="7"/>
      <c r="FJ315" s="7"/>
      <c r="FL315" s="7"/>
      <c r="FN315" s="7"/>
      <c r="FP315" s="7"/>
      <c r="FR315" s="7"/>
      <c r="FT315" s="7"/>
      <c r="FV315" s="7"/>
      <c r="FW315" s="7"/>
      <c r="FY315" s="7"/>
      <c r="GA315" s="7"/>
      <c r="GC315" s="7"/>
      <c r="GE315" s="7"/>
      <c r="GG315" s="7"/>
      <c r="GI315" s="7"/>
      <c r="GJ315" s="7"/>
      <c r="GK315" s="7"/>
      <c r="GL315" s="7"/>
      <c r="GM315" s="7"/>
      <c r="GN315" s="7"/>
      <c r="GO315" s="7"/>
      <c r="GP315" s="7"/>
      <c r="GR315" s="7"/>
      <c r="GT315" s="7"/>
      <c r="GV315" s="7"/>
      <c r="GX315" s="7"/>
      <c r="GZ315" s="7"/>
      <c r="HA315" s="7"/>
      <c r="HC315" s="7"/>
      <c r="HE315" s="7"/>
      <c r="HG315" s="7"/>
      <c r="HI315" s="7"/>
      <c r="HK315" s="7"/>
      <c r="HM315" s="7"/>
      <c r="HO315" s="7"/>
      <c r="HQ315" s="7"/>
      <c r="HS315" s="7"/>
      <c r="HU315" s="7"/>
      <c r="HW315" s="7"/>
      <c r="HY315" s="7"/>
      <c r="IA315" s="7"/>
      <c r="IC315" s="7"/>
      <c r="IE315" s="7"/>
      <c r="IF315" s="7"/>
      <c r="IG315" s="7"/>
      <c r="IH315" s="7"/>
      <c r="IJ315" s="7"/>
      <c r="IL315" s="7"/>
      <c r="IN315" s="7"/>
      <c r="IO315" s="7"/>
      <c r="IP315" s="7"/>
      <c r="IR315" s="7"/>
      <c r="IT315" s="7"/>
      <c r="IV315" s="7"/>
      <c r="IX315" s="7"/>
      <c r="IZ315" s="7"/>
      <c r="JB315" s="7"/>
      <c r="JD315" s="7"/>
      <c r="JF315" s="7"/>
      <c r="JG315" s="7"/>
      <c r="JI315" s="7"/>
      <c r="JK315" s="7"/>
      <c r="JM315" s="7"/>
      <c r="JO315" s="7"/>
      <c r="JP315" s="7"/>
      <c r="JQ315" s="7"/>
      <c r="JS315" s="7"/>
      <c r="JT315" s="7"/>
      <c r="JU315" s="7"/>
      <c r="JV315" s="7"/>
      <c r="JX315" s="7"/>
      <c r="JZ315" s="7"/>
      <c r="KB315" s="7"/>
      <c r="KD315" s="7"/>
      <c r="KF315" s="7"/>
      <c r="KH315" s="7"/>
      <c r="KJ315" s="7"/>
      <c r="KL315" s="7"/>
      <c r="KN315" s="7"/>
      <c r="KO315" s="7"/>
      <c r="KP315" s="7"/>
      <c r="KQ315" s="7"/>
      <c r="KR315" s="7"/>
      <c r="KT315" s="7"/>
      <c r="KV315" s="7"/>
      <c r="KX315" s="7"/>
      <c r="KZ315" s="7"/>
      <c r="LB315" s="7"/>
      <c r="LD315" s="7"/>
      <c r="LF315" s="7"/>
      <c r="LH315" s="7"/>
      <c r="LJ315" s="7"/>
      <c r="LL315" s="7"/>
      <c r="LN315" s="7"/>
      <c r="LP315" s="7"/>
      <c r="LR315" s="7"/>
      <c r="LT315" s="7"/>
      <c r="LV315" s="7"/>
      <c r="LX315" s="7"/>
      <c r="LY315" s="7"/>
      <c r="LZ315" s="7"/>
      <c r="MA315" s="7"/>
      <c r="MB315" s="7"/>
      <c r="MC315" s="7"/>
      <c r="ME315" s="7"/>
      <c r="MG315" s="7"/>
      <c r="MH315" s="7"/>
      <c r="MJ315" s="7"/>
      <c r="ML315" s="7"/>
      <c r="MM315" s="7"/>
      <c r="MN315" s="7"/>
      <c r="MO315" s="7"/>
      <c r="MQ315" s="7"/>
      <c r="MS315" s="7"/>
      <c r="MU315" s="7"/>
      <c r="MV315" s="7"/>
      <c r="MX315" s="7"/>
      <c r="MY315" s="7"/>
      <c r="MZ315" s="7"/>
      <c r="NB315" s="7"/>
      <c r="ND315" s="7"/>
      <c r="NF315" s="7"/>
      <c r="NH315" s="7"/>
      <c r="NJ315" s="7"/>
      <c r="NL315" s="7"/>
      <c r="NM315" s="7"/>
      <c r="NN315" s="7"/>
      <c r="NO315" s="7"/>
      <c r="NP315" s="7"/>
      <c r="NR315" s="7"/>
      <c r="NT315" s="7"/>
      <c r="NU315" s="7"/>
      <c r="NW315" s="7"/>
      <c r="NY315" s="7"/>
      <c r="OA315" s="7"/>
      <c r="OC315" s="7"/>
      <c r="OE315" s="7"/>
      <c r="OG315" s="7"/>
      <c r="OI315" s="7"/>
      <c r="OK315" s="7"/>
      <c r="OM315" s="7"/>
      <c r="OO315" s="7"/>
      <c r="OQ315" s="7"/>
      <c r="OS315" s="7"/>
      <c r="OT315" s="7"/>
      <c r="OV315" s="7"/>
      <c r="OX315" s="7"/>
      <c r="OZ315" s="7"/>
      <c r="PB315" s="7"/>
      <c r="PD315" s="7"/>
      <c r="PF315" s="7"/>
      <c r="PH315" s="7"/>
      <c r="PJ315" s="7"/>
      <c r="PL315" s="7"/>
      <c r="PN315" s="7"/>
      <c r="PP315" s="7"/>
      <c r="PQ315" s="7"/>
      <c r="PR315" s="7"/>
      <c r="PS315" s="7"/>
      <c r="PT315" s="7"/>
      <c r="PV315" s="7"/>
      <c r="PX315" s="7"/>
      <c r="PZ315" s="7"/>
      <c r="QB315" s="7"/>
      <c r="QD315" s="7"/>
      <c r="QF315" s="7"/>
      <c r="QH315" s="7"/>
      <c r="QJ315" s="7"/>
      <c r="QL315" s="7"/>
      <c r="QN315" s="7"/>
      <c r="QO315" s="7"/>
      <c r="QQ315" s="7"/>
      <c r="QS315" s="7"/>
      <c r="QU315" s="7"/>
      <c r="QV315" s="7"/>
      <c r="QX315" s="7"/>
      <c r="QZ315" s="7"/>
      <c r="RB315" s="7"/>
      <c r="RD315" s="7"/>
      <c r="RF315" s="7"/>
      <c r="RH315" s="7"/>
      <c r="RJ315" s="7"/>
      <c r="RL315" s="7"/>
      <c r="RN315" s="7"/>
      <c r="RP315" s="7"/>
      <c r="RR315" s="7"/>
      <c r="RT315" s="7"/>
      <c r="RV315" s="7"/>
      <c r="RW315" s="7"/>
      <c r="RX315" s="7"/>
      <c r="RZ315" s="7"/>
      <c r="SB315" s="7"/>
      <c r="SD315" s="7"/>
      <c r="SE315" s="7"/>
      <c r="SF315" s="7"/>
      <c r="SH315" s="7"/>
      <c r="SJ315" s="7"/>
      <c r="SL315" s="7"/>
      <c r="SN315" s="7"/>
      <c r="SP315" s="7"/>
      <c r="SR315" s="7"/>
      <c r="ST315" s="7"/>
      <c r="SV315" s="7"/>
      <c r="SW315" s="7"/>
      <c r="SY315" s="7"/>
      <c r="TA315" s="7"/>
      <c r="TC315" s="7"/>
      <c r="TE315" s="7"/>
      <c r="TG315" s="7"/>
      <c r="TI315" s="7"/>
      <c r="TK315" s="7"/>
      <c r="TM315" s="7"/>
      <c r="TO315" s="7"/>
      <c r="TQ315" s="7"/>
      <c r="TS315" s="7"/>
      <c r="TU315" s="7"/>
      <c r="TW315" s="7"/>
      <c r="TY315" s="7"/>
      <c r="UA315" s="7"/>
      <c r="UC315" s="7"/>
      <c r="UE315" s="7"/>
      <c r="UG315" s="7"/>
      <c r="UI315" s="7"/>
      <c r="UK315" s="7"/>
      <c r="UM315" s="7"/>
      <c r="UO315" s="7"/>
      <c r="UQ315" s="7"/>
      <c r="US315" s="7"/>
      <c r="UU315" s="7"/>
      <c r="UW315" s="7"/>
      <c r="UY315" s="7"/>
      <c r="VA315" s="7"/>
      <c r="VC315" s="7"/>
      <c r="VE315" s="7"/>
      <c r="VG315" s="7"/>
      <c r="VI315" s="7"/>
      <c r="VK315" s="7"/>
      <c r="VM315" s="7"/>
      <c r="VO315" s="7"/>
      <c r="VQ315" s="7"/>
      <c r="VS315" s="7"/>
      <c r="VU315" s="7"/>
      <c r="VW315" s="7"/>
      <c r="VY315" s="7"/>
      <c r="WA315" s="7"/>
      <c r="WC315" s="7"/>
      <c r="WE315" s="7"/>
      <c r="WG315" s="7"/>
      <c r="WI315" s="7"/>
      <c r="WK315" s="7"/>
      <c r="WM315" s="7"/>
      <c r="WO315" s="7"/>
      <c r="WQ315" s="7"/>
      <c r="WS315" s="7"/>
      <c r="WU315" s="7"/>
      <c r="WW315" s="7"/>
      <c r="WY315" s="7"/>
      <c r="XA315" s="7"/>
      <c r="XC315" s="7"/>
      <c r="XE315" s="7"/>
      <c r="XG315" s="7"/>
      <c r="XI315" s="7"/>
      <c r="XK315" s="7"/>
      <c r="XM315" s="7"/>
      <c r="XO315" s="7"/>
      <c r="XQ315" s="7"/>
      <c r="XS315" s="7"/>
      <c r="XU315" s="7"/>
      <c r="XW315" s="7"/>
      <c r="XY315" s="7"/>
      <c r="YA315" s="7"/>
      <c r="YC315" s="7"/>
      <c r="YE315" s="7"/>
      <c r="YG315" s="7"/>
      <c r="YI315" s="7"/>
      <c r="YK315" s="7"/>
      <c r="YM315" s="7"/>
    </row>
    <row r="316" spans="5:663" s="80" customFormat="1" x14ac:dyDescent="0.2">
      <c r="E316" s="7"/>
      <c r="G316" s="7"/>
      <c r="I316" s="7"/>
      <c r="K316" s="7"/>
      <c r="M316" s="7"/>
      <c r="O316" s="7"/>
      <c r="Q316" s="7"/>
      <c r="S316" s="7"/>
      <c r="U316" s="7"/>
      <c r="W316" s="7"/>
      <c r="Y316" s="7"/>
      <c r="AA316" s="7"/>
      <c r="AC316" s="7"/>
      <c r="AE316" s="7"/>
      <c r="AG316" s="7"/>
      <c r="AH316" s="7"/>
      <c r="AI316" s="7"/>
      <c r="AJ316" s="7"/>
      <c r="AK316" s="7"/>
      <c r="AL316" s="7"/>
      <c r="AM316" s="7"/>
      <c r="AO316" s="7"/>
      <c r="AQ316" s="7"/>
      <c r="AS316" s="7"/>
      <c r="AU316" s="7"/>
      <c r="AW316" s="7"/>
      <c r="AY316" s="7"/>
      <c r="BA316" s="7"/>
      <c r="BC316" s="7"/>
      <c r="BE316" s="7"/>
      <c r="BG316" s="7"/>
      <c r="BI316" s="7"/>
      <c r="BK316" s="7"/>
      <c r="BM316" s="7"/>
      <c r="BO316" s="7"/>
      <c r="BQ316" s="7"/>
      <c r="BS316" s="7"/>
      <c r="BT316" s="7"/>
      <c r="BU316" s="7"/>
      <c r="BW316" s="7"/>
      <c r="BY316" s="7"/>
      <c r="CA316" s="7"/>
      <c r="CC316" s="7"/>
      <c r="CE316" s="7"/>
      <c r="CG316" s="7"/>
      <c r="CH316" s="7"/>
      <c r="CI316" s="7"/>
      <c r="CJ316" s="7"/>
      <c r="CL316" s="7"/>
      <c r="CN316" s="7"/>
      <c r="CP316" s="7"/>
      <c r="CR316" s="7"/>
      <c r="CT316" s="7"/>
      <c r="CV316" s="7"/>
      <c r="CW316" s="7"/>
      <c r="CY316" s="7"/>
      <c r="DA316" s="7"/>
      <c r="DC316" s="7"/>
      <c r="DE316" s="7"/>
      <c r="DG316" s="7"/>
      <c r="DI316" s="7"/>
      <c r="DK316" s="7"/>
      <c r="DM316" s="7"/>
      <c r="DO316" s="7"/>
      <c r="DQ316" s="7"/>
      <c r="DR316" s="7"/>
      <c r="DS316" s="7"/>
      <c r="DT316" s="7"/>
      <c r="DV316" s="7"/>
      <c r="DX316" s="7"/>
      <c r="DY316" s="7"/>
      <c r="DZ316" s="7"/>
      <c r="EB316" s="7"/>
      <c r="ED316" s="7"/>
      <c r="EF316" s="7"/>
      <c r="EG316" s="7"/>
      <c r="EI316" s="7"/>
      <c r="EJ316" s="7"/>
      <c r="EL316" s="7"/>
      <c r="EN316" s="7"/>
      <c r="EP316" s="7"/>
      <c r="ER316" s="7"/>
      <c r="ET316" s="7"/>
      <c r="EV316" s="7"/>
      <c r="EX316" s="7"/>
      <c r="EZ316" s="7"/>
      <c r="FB316" s="7"/>
      <c r="FD316" s="7"/>
      <c r="FE316" s="7"/>
      <c r="FF316" s="7"/>
      <c r="FH316" s="7"/>
      <c r="FJ316" s="7"/>
      <c r="FL316" s="7"/>
      <c r="FN316" s="7"/>
      <c r="FP316" s="7"/>
      <c r="FR316" s="7"/>
      <c r="FT316" s="7"/>
      <c r="FV316" s="7"/>
      <c r="FW316" s="7"/>
      <c r="FY316" s="7"/>
      <c r="GA316" s="7"/>
      <c r="GC316" s="7"/>
      <c r="GE316" s="7"/>
      <c r="GG316" s="7"/>
      <c r="GI316" s="7"/>
      <c r="GJ316" s="7"/>
      <c r="GK316" s="7"/>
      <c r="GL316" s="7"/>
      <c r="GM316" s="7"/>
      <c r="GN316" s="7"/>
      <c r="GO316" s="7"/>
      <c r="GP316" s="7"/>
      <c r="GR316" s="7"/>
      <c r="GT316" s="7"/>
      <c r="GV316" s="7"/>
      <c r="GX316" s="7"/>
      <c r="GZ316" s="7"/>
      <c r="HA316" s="7"/>
      <c r="HC316" s="7"/>
      <c r="HE316" s="7"/>
      <c r="HG316" s="7"/>
      <c r="HI316" s="7"/>
      <c r="HK316" s="7"/>
      <c r="HM316" s="7"/>
      <c r="HO316" s="7"/>
      <c r="HQ316" s="7"/>
      <c r="HS316" s="7"/>
      <c r="HU316" s="7"/>
      <c r="HW316" s="7"/>
      <c r="HY316" s="7"/>
      <c r="IA316" s="7"/>
      <c r="IC316" s="7"/>
      <c r="IE316" s="7"/>
      <c r="IF316" s="7"/>
      <c r="IG316" s="7"/>
      <c r="IH316" s="7"/>
      <c r="IJ316" s="7"/>
      <c r="IL316" s="7"/>
      <c r="IN316" s="7"/>
      <c r="IO316" s="7"/>
      <c r="IP316" s="7"/>
      <c r="IR316" s="7"/>
      <c r="IT316" s="7"/>
      <c r="IV316" s="7"/>
      <c r="IX316" s="7"/>
      <c r="IZ316" s="7"/>
      <c r="JB316" s="7"/>
      <c r="JD316" s="7"/>
      <c r="JF316" s="7"/>
      <c r="JG316" s="7"/>
      <c r="JI316" s="7"/>
      <c r="JK316" s="7"/>
      <c r="JM316" s="7"/>
      <c r="JO316" s="7"/>
      <c r="JP316" s="7"/>
      <c r="JQ316" s="7"/>
      <c r="JS316" s="7"/>
      <c r="JT316" s="7"/>
      <c r="JU316" s="7"/>
      <c r="JV316" s="7"/>
      <c r="JX316" s="7"/>
      <c r="JZ316" s="7"/>
      <c r="KB316" s="7"/>
      <c r="KD316" s="7"/>
      <c r="KF316" s="7"/>
      <c r="KH316" s="7"/>
      <c r="KJ316" s="7"/>
      <c r="KL316" s="7"/>
      <c r="KN316" s="7"/>
      <c r="KO316" s="7"/>
      <c r="KP316" s="7"/>
      <c r="KQ316" s="7"/>
      <c r="KR316" s="7"/>
      <c r="KT316" s="7"/>
      <c r="KV316" s="7"/>
      <c r="KX316" s="7"/>
      <c r="KZ316" s="7"/>
      <c r="LB316" s="7"/>
      <c r="LD316" s="7"/>
      <c r="LF316" s="7"/>
      <c r="LH316" s="7"/>
      <c r="LJ316" s="7"/>
      <c r="LL316" s="7"/>
      <c r="LN316" s="7"/>
      <c r="LP316" s="7"/>
      <c r="LR316" s="7"/>
      <c r="LT316" s="7"/>
      <c r="LV316" s="7"/>
      <c r="LX316" s="7"/>
      <c r="LY316" s="7"/>
      <c r="LZ316" s="7"/>
      <c r="MA316" s="7"/>
      <c r="MB316" s="7"/>
      <c r="MC316" s="7"/>
      <c r="ME316" s="7"/>
      <c r="MG316" s="7"/>
      <c r="MH316" s="7"/>
      <c r="MJ316" s="7"/>
      <c r="ML316" s="7"/>
      <c r="MM316" s="7"/>
      <c r="MN316" s="7"/>
      <c r="MO316" s="7"/>
      <c r="MQ316" s="7"/>
      <c r="MS316" s="7"/>
      <c r="MU316" s="7"/>
      <c r="MV316" s="7"/>
      <c r="MX316" s="7"/>
      <c r="MY316" s="7"/>
      <c r="MZ316" s="7"/>
      <c r="NB316" s="7"/>
      <c r="ND316" s="7"/>
      <c r="NF316" s="7"/>
      <c r="NH316" s="7"/>
      <c r="NJ316" s="7"/>
      <c r="NL316" s="7"/>
      <c r="NM316" s="7"/>
      <c r="NN316" s="7"/>
      <c r="NO316" s="7"/>
      <c r="NP316" s="7"/>
      <c r="NR316" s="7"/>
      <c r="NT316" s="7"/>
      <c r="NU316" s="7"/>
      <c r="NW316" s="7"/>
      <c r="NY316" s="7"/>
      <c r="OA316" s="7"/>
      <c r="OC316" s="7"/>
      <c r="OE316" s="7"/>
      <c r="OG316" s="7"/>
      <c r="OI316" s="7"/>
      <c r="OK316" s="7"/>
      <c r="OM316" s="7"/>
      <c r="OO316" s="7"/>
      <c r="OQ316" s="7"/>
      <c r="OS316" s="7"/>
      <c r="OT316" s="7"/>
      <c r="OV316" s="7"/>
      <c r="OX316" s="7"/>
      <c r="OZ316" s="7"/>
      <c r="PB316" s="7"/>
      <c r="PD316" s="7"/>
      <c r="PF316" s="7"/>
      <c r="PH316" s="7"/>
      <c r="PJ316" s="7"/>
      <c r="PL316" s="7"/>
      <c r="PN316" s="7"/>
      <c r="PP316" s="7"/>
      <c r="PQ316" s="7"/>
      <c r="PR316" s="7"/>
      <c r="PS316" s="7"/>
      <c r="PT316" s="7"/>
      <c r="PV316" s="7"/>
      <c r="PX316" s="7"/>
      <c r="PZ316" s="7"/>
      <c r="QB316" s="7"/>
      <c r="QD316" s="7"/>
      <c r="QF316" s="7"/>
      <c r="QH316" s="7"/>
      <c r="QJ316" s="7"/>
      <c r="QL316" s="7"/>
      <c r="QN316" s="7"/>
      <c r="QO316" s="7"/>
      <c r="QQ316" s="7"/>
      <c r="QS316" s="7"/>
      <c r="QU316" s="7"/>
      <c r="QV316" s="7"/>
      <c r="QX316" s="7"/>
      <c r="QZ316" s="7"/>
      <c r="RB316" s="7"/>
      <c r="RD316" s="7"/>
      <c r="RF316" s="7"/>
      <c r="RH316" s="7"/>
      <c r="RJ316" s="7"/>
      <c r="RL316" s="7"/>
      <c r="RN316" s="7"/>
      <c r="RP316" s="7"/>
      <c r="RR316" s="7"/>
      <c r="RT316" s="7"/>
      <c r="RV316" s="7"/>
      <c r="RW316" s="7"/>
      <c r="RX316" s="7"/>
      <c r="RZ316" s="7"/>
      <c r="SB316" s="7"/>
      <c r="SD316" s="7"/>
      <c r="SE316" s="7"/>
      <c r="SF316" s="7"/>
      <c r="SH316" s="7"/>
      <c r="SJ316" s="7"/>
      <c r="SL316" s="7"/>
      <c r="SN316" s="7"/>
      <c r="SP316" s="7"/>
      <c r="SR316" s="7"/>
      <c r="ST316" s="7"/>
      <c r="SV316" s="7"/>
      <c r="SW316" s="7"/>
      <c r="SY316" s="7"/>
      <c r="TA316" s="7"/>
      <c r="TC316" s="7"/>
      <c r="TE316" s="7"/>
      <c r="TG316" s="7"/>
      <c r="TI316" s="7"/>
      <c r="TK316" s="7"/>
      <c r="TM316" s="7"/>
      <c r="TO316" s="7"/>
      <c r="TQ316" s="7"/>
      <c r="TS316" s="7"/>
      <c r="TU316" s="7"/>
      <c r="TW316" s="7"/>
      <c r="TY316" s="7"/>
      <c r="UA316" s="7"/>
      <c r="UC316" s="7"/>
      <c r="UE316" s="7"/>
      <c r="UG316" s="7"/>
      <c r="UI316" s="7"/>
      <c r="UK316" s="7"/>
      <c r="UM316" s="7"/>
      <c r="UO316" s="7"/>
      <c r="UQ316" s="7"/>
      <c r="US316" s="7"/>
      <c r="UU316" s="7"/>
      <c r="UW316" s="7"/>
      <c r="UY316" s="7"/>
      <c r="VA316" s="7"/>
      <c r="VC316" s="7"/>
      <c r="VE316" s="7"/>
      <c r="VG316" s="7"/>
      <c r="VI316" s="7"/>
      <c r="VK316" s="7"/>
      <c r="VM316" s="7"/>
      <c r="VO316" s="7"/>
      <c r="VQ316" s="7"/>
      <c r="VS316" s="7"/>
      <c r="VU316" s="7"/>
      <c r="VW316" s="7"/>
      <c r="VY316" s="7"/>
      <c r="WA316" s="7"/>
      <c r="WC316" s="7"/>
      <c r="WE316" s="7"/>
      <c r="WG316" s="7"/>
      <c r="WI316" s="7"/>
      <c r="WK316" s="7"/>
      <c r="WM316" s="7"/>
      <c r="WO316" s="7"/>
      <c r="WQ316" s="7"/>
      <c r="WS316" s="7"/>
      <c r="WU316" s="7"/>
      <c r="WW316" s="7"/>
      <c r="WY316" s="7"/>
      <c r="XA316" s="7"/>
      <c r="XC316" s="7"/>
      <c r="XE316" s="7"/>
      <c r="XG316" s="7"/>
      <c r="XI316" s="7"/>
      <c r="XK316" s="7"/>
      <c r="XM316" s="7"/>
      <c r="XO316" s="7"/>
      <c r="XQ316" s="7"/>
      <c r="XS316" s="7"/>
      <c r="XU316" s="7"/>
      <c r="XW316" s="7"/>
      <c r="XY316" s="7"/>
      <c r="YA316" s="7"/>
      <c r="YC316" s="7"/>
      <c r="YE316" s="7"/>
      <c r="YG316" s="7"/>
      <c r="YI316" s="7"/>
      <c r="YK316" s="7"/>
      <c r="YM316" s="7"/>
    </row>
    <row r="317" spans="5:663" s="80" customFormat="1" x14ac:dyDescent="0.2">
      <c r="E317" s="7"/>
      <c r="G317" s="7"/>
      <c r="I317" s="7"/>
      <c r="K317" s="7"/>
      <c r="M317" s="7"/>
      <c r="O317" s="7"/>
      <c r="Q317" s="7"/>
      <c r="S317" s="7"/>
      <c r="U317" s="7"/>
      <c r="W317" s="7"/>
      <c r="Y317" s="7"/>
      <c r="AA317" s="7"/>
      <c r="AC317" s="7"/>
      <c r="AE317" s="7"/>
      <c r="AG317" s="7"/>
      <c r="AH317" s="7"/>
      <c r="AI317" s="7"/>
      <c r="AJ317" s="7"/>
      <c r="AK317" s="7"/>
      <c r="AL317" s="7"/>
      <c r="AM317" s="7"/>
      <c r="AO317" s="7"/>
      <c r="AQ317" s="7"/>
      <c r="AS317" s="7"/>
      <c r="AU317" s="7"/>
      <c r="AW317" s="7"/>
      <c r="AY317" s="7"/>
      <c r="BA317" s="7"/>
      <c r="BC317" s="7"/>
      <c r="BE317" s="7"/>
      <c r="BG317" s="7"/>
      <c r="BI317" s="7"/>
      <c r="BK317" s="7"/>
      <c r="BM317" s="7"/>
      <c r="BO317" s="7"/>
      <c r="BQ317" s="7"/>
      <c r="BS317" s="7"/>
      <c r="BT317" s="7"/>
      <c r="BU317" s="7"/>
      <c r="BW317" s="7"/>
      <c r="BY317" s="7"/>
      <c r="CA317" s="7"/>
      <c r="CC317" s="7"/>
      <c r="CE317" s="7"/>
      <c r="CG317" s="7"/>
      <c r="CH317" s="7"/>
      <c r="CI317" s="7"/>
      <c r="CJ317" s="7"/>
      <c r="CL317" s="7"/>
      <c r="CN317" s="7"/>
      <c r="CP317" s="7"/>
      <c r="CR317" s="7"/>
      <c r="CT317" s="7"/>
      <c r="CV317" s="7"/>
      <c r="CW317" s="7"/>
      <c r="CY317" s="7"/>
      <c r="DA317" s="7"/>
      <c r="DC317" s="7"/>
      <c r="DE317" s="7"/>
      <c r="DG317" s="7"/>
      <c r="DI317" s="7"/>
      <c r="DK317" s="7"/>
      <c r="DM317" s="7"/>
      <c r="DO317" s="7"/>
      <c r="DQ317" s="7"/>
      <c r="DR317" s="7"/>
      <c r="DS317" s="7"/>
      <c r="DT317" s="7"/>
      <c r="DV317" s="7"/>
      <c r="DX317" s="7"/>
      <c r="DY317" s="7"/>
      <c r="DZ317" s="7"/>
      <c r="EB317" s="7"/>
      <c r="ED317" s="7"/>
      <c r="EF317" s="7"/>
      <c r="EG317" s="7"/>
      <c r="EI317" s="7"/>
      <c r="EJ317" s="7"/>
      <c r="EL317" s="7"/>
      <c r="EN317" s="7"/>
      <c r="EP317" s="7"/>
      <c r="ER317" s="7"/>
      <c r="ET317" s="7"/>
      <c r="EV317" s="7"/>
      <c r="EX317" s="7"/>
      <c r="EZ317" s="7"/>
      <c r="FB317" s="7"/>
      <c r="FD317" s="7"/>
      <c r="FE317" s="7"/>
      <c r="FF317" s="7"/>
      <c r="FH317" s="7"/>
      <c r="FJ317" s="7"/>
      <c r="FL317" s="7"/>
      <c r="FN317" s="7"/>
      <c r="FP317" s="7"/>
      <c r="FR317" s="7"/>
      <c r="FT317" s="7"/>
      <c r="FV317" s="7"/>
      <c r="FW317" s="7"/>
      <c r="FY317" s="7"/>
      <c r="GA317" s="7"/>
      <c r="GC317" s="7"/>
      <c r="GE317" s="7"/>
      <c r="GG317" s="7"/>
      <c r="GI317" s="7"/>
      <c r="GJ317" s="7"/>
      <c r="GK317" s="7"/>
      <c r="GL317" s="7"/>
      <c r="GM317" s="7"/>
      <c r="GN317" s="7"/>
      <c r="GO317" s="7"/>
      <c r="GP317" s="7"/>
      <c r="GR317" s="7"/>
      <c r="GT317" s="7"/>
      <c r="GV317" s="7"/>
      <c r="GX317" s="7"/>
      <c r="GZ317" s="7"/>
      <c r="HA317" s="7"/>
      <c r="HC317" s="7"/>
      <c r="HE317" s="7"/>
      <c r="HG317" s="7"/>
      <c r="HI317" s="7"/>
      <c r="HK317" s="7"/>
      <c r="HM317" s="7"/>
      <c r="HO317" s="7"/>
      <c r="HQ317" s="7"/>
      <c r="HS317" s="7"/>
      <c r="HU317" s="7"/>
      <c r="HW317" s="7"/>
      <c r="HY317" s="7"/>
      <c r="IA317" s="7"/>
      <c r="IC317" s="7"/>
      <c r="IE317" s="7"/>
      <c r="IF317" s="7"/>
      <c r="IG317" s="7"/>
      <c r="IH317" s="7"/>
      <c r="IJ317" s="7"/>
      <c r="IL317" s="7"/>
      <c r="IN317" s="7"/>
      <c r="IO317" s="7"/>
      <c r="IP317" s="7"/>
      <c r="IR317" s="7"/>
      <c r="IT317" s="7"/>
      <c r="IV317" s="7"/>
      <c r="IX317" s="7"/>
      <c r="IZ317" s="7"/>
      <c r="JB317" s="7"/>
      <c r="JD317" s="7"/>
      <c r="JF317" s="7"/>
      <c r="JG317" s="7"/>
      <c r="JI317" s="7"/>
      <c r="JK317" s="7"/>
      <c r="JM317" s="7"/>
      <c r="JO317" s="7"/>
      <c r="JP317" s="7"/>
      <c r="JQ317" s="7"/>
      <c r="JS317" s="7"/>
      <c r="JT317" s="7"/>
      <c r="JU317" s="7"/>
      <c r="JV317" s="7"/>
      <c r="JX317" s="7"/>
      <c r="JZ317" s="7"/>
      <c r="KB317" s="7"/>
      <c r="KD317" s="7"/>
      <c r="KF317" s="7"/>
      <c r="KH317" s="7"/>
      <c r="KJ317" s="7"/>
      <c r="KL317" s="7"/>
      <c r="KN317" s="7"/>
      <c r="KO317" s="7"/>
      <c r="KP317" s="7"/>
      <c r="KQ317" s="7"/>
      <c r="KR317" s="7"/>
      <c r="KT317" s="7"/>
      <c r="KV317" s="7"/>
      <c r="KX317" s="7"/>
      <c r="KZ317" s="7"/>
      <c r="LB317" s="7"/>
      <c r="LD317" s="7"/>
      <c r="LF317" s="7"/>
      <c r="LH317" s="7"/>
      <c r="LJ317" s="7"/>
      <c r="LL317" s="7"/>
      <c r="LN317" s="7"/>
      <c r="LP317" s="7"/>
      <c r="LR317" s="7"/>
      <c r="LT317" s="7"/>
      <c r="LV317" s="7"/>
      <c r="LX317" s="7"/>
      <c r="LY317" s="7"/>
      <c r="LZ317" s="7"/>
      <c r="MA317" s="7"/>
      <c r="MB317" s="7"/>
      <c r="MC317" s="7"/>
      <c r="ME317" s="7"/>
      <c r="MG317" s="7"/>
      <c r="MH317" s="7"/>
      <c r="MJ317" s="7"/>
      <c r="ML317" s="7"/>
      <c r="MM317" s="7"/>
      <c r="MN317" s="7"/>
      <c r="MO317" s="7"/>
      <c r="MQ317" s="7"/>
      <c r="MS317" s="7"/>
      <c r="MU317" s="7"/>
      <c r="MV317" s="7"/>
      <c r="MX317" s="7"/>
      <c r="MY317" s="7"/>
      <c r="MZ317" s="7"/>
      <c r="NB317" s="7"/>
      <c r="ND317" s="7"/>
      <c r="NF317" s="7"/>
      <c r="NH317" s="7"/>
      <c r="NJ317" s="7"/>
      <c r="NL317" s="7"/>
      <c r="NM317" s="7"/>
      <c r="NN317" s="7"/>
      <c r="NO317" s="7"/>
      <c r="NP317" s="7"/>
      <c r="NR317" s="7"/>
      <c r="NT317" s="7"/>
      <c r="NU317" s="7"/>
      <c r="NW317" s="7"/>
      <c r="NY317" s="7"/>
      <c r="OA317" s="7"/>
      <c r="OC317" s="7"/>
      <c r="OE317" s="7"/>
      <c r="OG317" s="7"/>
      <c r="OI317" s="7"/>
      <c r="OK317" s="7"/>
      <c r="OM317" s="7"/>
      <c r="OO317" s="7"/>
      <c r="OQ317" s="7"/>
      <c r="OS317" s="7"/>
      <c r="OT317" s="7"/>
      <c r="OV317" s="7"/>
      <c r="OX317" s="7"/>
      <c r="OZ317" s="7"/>
      <c r="PB317" s="7"/>
      <c r="PD317" s="7"/>
      <c r="PF317" s="7"/>
      <c r="PH317" s="7"/>
      <c r="PJ317" s="7"/>
      <c r="PL317" s="7"/>
      <c r="PN317" s="7"/>
      <c r="PP317" s="7"/>
      <c r="PQ317" s="7"/>
      <c r="PR317" s="7"/>
      <c r="PS317" s="7"/>
      <c r="PT317" s="7"/>
      <c r="PV317" s="7"/>
      <c r="PX317" s="7"/>
      <c r="PZ317" s="7"/>
      <c r="QB317" s="7"/>
      <c r="QD317" s="7"/>
      <c r="QF317" s="7"/>
      <c r="QH317" s="7"/>
      <c r="QJ317" s="7"/>
      <c r="QL317" s="7"/>
      <c r="QN317" s="7"/>
      <c r="QO317" s="7"/>
      <c r="QQ317" s="7"/>
      <c r="QS317" s="7"/>
      <c r="QU317" s="7"/>
      <c r="QV317" s="7"/>
      <c r="QX317" s="7"/>
      <c r="QZ317" s="7"/>
      <c r="RB317" s="7"/>
      <c r="RD317" s="7"/>
      <c r="RF317" s="7"/>
      <c r="RH317" s="7"/>
      <c r="RJ317" s="7"/>
      <c r="RL317" s="7"/>
      <c r="RN317" s="7"/>
      <c r="RP317" s="7"/>
      <c r="RR317" s="7"/>
      <c r="RT317" s="7"/>
      <c r="RV317" s="7"/>
      <c r="RW317" s="7"/>
      <c r="RX317" s="7"/>
      <c r="RZ317" s="7"/>
      <c r="SB317" s="7"/>
      <c r="SD317" s="7"/>
      <c r="SE317" s="7"/>
      <c r="SF317" s="7"/>
      <c r="SH317" s="7"/>
      <c r="SJ317" s="7"/>
      <c r="SL317" s="7"/>
      <c r="SN317" s="7"/>
      <c r="SP317" s="7"/>
      <c r="SR317" s="7"/>
      <c r="ST317" s="7"/>
      <c r="SV317" s="7"/>
      <c r="SW317" s="7"/>
      <c r="SY317" s="7"/>
      <c r="TA317" s="7"/>
      <c r="TC317" s="7"/>
      <c r="TE317" s="7"/>
      <c r="TG317" s="7"/>
      <c r="TI317" s="7"/>
      <c r="TK317" s="7"/>
      <c r="TM317" s="7"/>
      <c r="TO317" s="7"/>
      <c r="TQ317" s="7"/>
      <c r="TS317" s="7"/>
      <c r="TU317" s="7"/>
      <c r="TW317" s="7"/>
      <c r="TY317" s="7"/>
      <c r="UA317" s="7"/>
      <c r="UC317" s="7"/>
      <c r="UE317" s="7"/>
      <c r="UG317" s="7"/>
      <c r="UI317" s="7"/>
      <c r="UK317" s="7"/>
      <c r="UM317" s="7"/>
      <c r="UO317" s="7"/>
      <c r="UQ317" s="7"/>
      <c r="US317" s="7"/>
      <c r="UU317" s="7"/>
      <c r="UW317" s="7"/>
      <c r="UY317" s="7"/>
      <c r="VA317" s="7"/>
      <c r="VC317" s="7"/>
      <c r="VE317" s="7"/>
      <c r="VG317" s="7"/>
      <c r="VI317" s="7"/>
      <c r="VK317" s="7"/>
      <c r="VM317" s="7"/>
      <c r="VO317" s="7"/>
      <c r="VQ317" s="7"/>
      <c r="VS317" s="7"/>
      <c r="VU317" s="7"/>
      <c r="VW317" s="7"/>
      <c r="VY317" s="7"/>
      <c r="WA317" s="7"/>
      <c r="WC317" s="7"/>
      <c r="WE317" s="7"/>
      <c r="WG317" s="7"/>
      <c r="WI317" s="7"/>
      <c r="WK317" s="7"/>
      <c r="WM317" s="7"/>
      <c r="WO317" s="7"/>
      <c r="WQ317" s="7"/>
      <c r="WS317" s="7"/>
      <c r="WU317" s="7"/>
      <c r="WW317" s="7"/>
      <c r="WY317" s="7"/>
      <c r="XA317" s="7"/>
      <c r="XC317" s="7"/>
      <c r="XE317" s="7"/>
      <c r="XG317" s="7"/>
      <c r="XI317" s="7"/>
      <c r="XK317" s="7"/>
      <c r="XM317" s="7"/>
      <c r="XO317" s="7"/>
      <c r="XQ317" s="7"/>
      <c r="XS317" s="7"/>
      <c r="XU317" s="7"/>
      <c r="XW317" s="7"/>
      <c r="XY317" s="7"/>
      <c r="YA317" s="7"/>
      <c r="YC317" s="7"/>
      <c r="YE317" s="7"/>
      <c r="YG317" s="7"/>
      <c r="YI317" s="7"/>
      <c r="YK317" s="7"/>
      <c r="YM317" s="7"/>
    </row>
    <row r="318" spans="5:663" s="80" customFormat="1" x14ac:dyDescent="0.2">
      <c r="E318" s="7"/>
      <c r="G318" s="7"/>
      <c r="I318" s="7"/>
      <c r="K318" s="7"/>
      <c r="M318" s="7"/>
      <c r="O318" s="7"/>
      <c r="Q318" s="7"/>
      <c r="S318" s="7"/>
      <c r="U318" s="7"/>
      <c r="W318" s="7"/>
      <c r="Y318" s="7"/>
      <c r="AA318" s="7"/>
      <c r="AC318" s="7"/>
      <c r="AE318" s="7"/>
      <c r="AG318" s="7"/>
      <c r="AH318" s="7"/>
      <c r="AI318" s="7"/>
      <c r="AJ318" s="7"/>
      <c r="AK318" s="7"/>
      <c r="AL318" s="7"/>
      <c r="AM318" s="7"/>
      <c r="AO318" s="7"/>
      <c r="AQ318" s="7"/>
      <c r="AS318" s="7"/>
      <c r="AU318" s="7"/>
      <c r="AW318" s="7"/>
      <c r="AY318" s="7"/>
      <c r="BA318" s="7"/>
      <c r="BC318" s="7"/>
      <c r="BE318" s="7"/>
      <c r="BG318" s="7"/>
      <c r="BI318" s="7"/>
      <c r="BK318" s="7"/>
      <c r="BM318" s="7"/>
      <c r="BO318" s="7"/>
      <c r="BQ318" s="7"/>
      <c r="BS318" s="7"/>
      <c r="BT318" s="7"/>
      <c r="BU318" s="7"/>
      <c r="BW318" s="7"/>
      <c r="BY318" s="7"/>
      <c r="CA318" s="7"/>
      <c r="CC318" s="7"/>
      <c r="CE318" s="7"/>
      <c r="CG318" s="7"/>
      <c r="CH318" s="7"/>
      <c r="CI318" s="7"/>
      <c r="CJ318" s="7"/>
      <c r="CL318" s="7"/>
      <c r="CN318" s="7"/>
      <c r="CP318" s="7"/>
      <c r="CR318" s="7"/>
      <c r="CT318" s="7"/>
      <c r="CV318" s="7"/>
      <c r="CW318" s="7"/>
      <c r="CY318" s="7"/>
      <c r="DA318" s="7"/>
      <c r="DC318" s="7"/>
      <c r="DE318" s="7"/>
      <c r="DG318" s="7"/>
      <c r="DI318" s="7"/>
      <c r="DK318" s="7"/>
      <c r="DM318" s="7"/>
      <c r="DO318" s="7"/>
      <c r="DQ318" s="7"/>
      <c r="DR318" s="7"/>
      <c r="DS318" s="7"/>
      <c r="DT318" s="7"/>
      <c r="DV318" s="7"/>
      <c r="DX318" s="7"/>
      <c r="DY318" s="7"/>
      <c r="DZ318" s="7"/>
      <c r="EB318" s="7"/>
      <c r="ED318" s="7"/>
      <c r="EF318" s="7"/>
      <c r="EG318" s="7"/>
      <c r="EI318" s="7"/>
      <c r="EJ318" s="7"/>
      <c r="EL318" s="7"/>
      <c r="EN318" s="7"/>
      <c r="EP318" s="7"/>
      <c r="ER318" s="7"/>
      <c r="ET318" s="7"/>
      <c r="EV318" s="7"/>
      <c r="EX318" s="7"/>
      <c r="EZ318" s="7"/>
      <c r="FB318" s="7"/>
      <c r="FD318" s="7"/>
      <c r="FE318" s="7"/>
      <c r="FF318" s="7"/>
      <c r="FH318" s="7"/>
      <c r="FJ318" s="7"/>
      <c r="FL318" s="7"/>
      <c r="FN318" s="7"/>
      <c r="FP318" s="7"/>
      <c r="FR318" s="7"/>
      <c r="FT318" s="7"/>
      <c r="FV318" s="7"/>
      <c r="FW318" s="7"/>
      <c r="FY318" s="7"/>
      <c r="GA318" s="7"/>
      <c r="GC318" s="7"/>
      <c r="GE318" s="7"/>
      <c r="GG318" s="7"/>
      <c r="GI318" s="7"/>
      <c r="GJ318" s="7"/>
      <c r="GK318" s="7"/>
      <c r="GL318" s="7"/>
      <c r="GM318" s="7"/>
      <c r="GN318" s="7"/>
      <c r="GO318" s="7"/>
      <c r="GP318" s="7"/>
      <c r="GR318" s="7"/>
      <c r="GT318" s="7"/>
      <c r="GV318" s="7"/>
      <c r="GX318" s="7"/>
      <c r="GZ318" s="7"/>
      <c r="HA318" s="7"/>
      <c r="HC318" s="7"/>
      <c r="HE318" s="7"/>
      <c r="HG318" s="7"/>
      <c r="HI318" s="7"/>
      <c r="HK318" s="7"/>
      <c r="HM318" s="7"/>
      <c r="HO318" s="7"/>
      <c r="HQ318" s="7"/>
      <c r="HS318" s="7"/>
      <c r="HU318" s="7"/>
      <c r="HW318" s="7"/>
      <c r="HY318" s="7"/>
      <c r="IA318" s="7"/>
      <c r="IC318" s="7"/>
      <c r="IE318" s="7"/>
      <c r="IF318" s="7"/>
      <c r="IG318" s="7"/>
      <c r="IH318" s="7"/>
      <c r="IJ318" s="7"/>
      <c r="IL318" s="7"/>
      <c r="IN318" s="7"/>
      <c r="IO318" s="7"/>
      <c r="IP318" s="7"/>
      <c r="IR318" s="7"/>
      <c r="IT318" s="7"/>
      <c r="IV318" s="7"/>
      <c r="IX318" s="7"/>
      <c r="IZ318" s="7"/>
      <c r="JB318" s="7"/>
      <c r="JD318" s="7"/>
      <c r="JF318" s="7"/>
      <c r="JG318" s="7"/>
      <c r="JI318" s="7"/>
      <c r="JK318" s="7"/>
      <c r="JM318" s="7"/>
      <c r="JO318" s="7"/>
      <c r="JP318" s="7"/>
      <c r="JQ318" s="7"/>
      <c r="JS318" s="7"/>
      <c r="JT318" s="7"/>
      <c r="JU318" s="7"/>
      <c r="JV318" s="7"/>
      <c r="JX318" s="7"/>
      <c r="JZ318" s="7"/>
      <c r="KB318" s="7"/>
      <c r="KD318" s="7"/>
      <c r="KF318" s="7"/>
      <c r="KH318" s="7"/>
      <c r="KJ318" s="7"/>
      <c r="KL318" s="7"/>
      <c r="KN318" s="7"/>
      <c r="KO318" s="7"/>
      <c r="KP318" s="7"/>
      <c r="KQ318" s="7"/>
      <c r="KR318" s="7"/>
      <c r="KT318" s="7"/>
      <c r="KV318" s="7"/>
      <c r="KX318" s="7"/>
      <c r="KZ318" s="7"/>
      <c r="LB318" s="7"/>
      <c r="LD318" s="7"/>
      <c r="LF318" s="7"/>
      <c r="LH318" s="7"/>
      <c r="LJ318" s="7"/>
      <c r="LL318" s="7"/>
      <c r="LN318" s="7"/>
      <c r="LP318" s="7"/>
      <c r="LR318" s="7"/>
      <c r="LT318" s="7"/>
      <c r="LV318" s="7"/>
      <c r="LX318" s="7"/>
      <c r="LY318" s="7"/>
      <c r="LZ318" s="7"/>
      <c r="MA318" s="7"/>
      <c r="MB318" s="7"/>
      <c r="MC318" s="7"/>
      <c r="ME318" s="7"/>
      <c r="MG318" s="7"/>
      <c r="MH318" s="7"/>
      <c r="MJ318" s="7"/>
      <c r="ML318" s="7"/>
      <c r="MM318" s="7"/>
      <c r="MN318" s="7"/>
      <c r="MO318" s="7"/>
      <c r="MQ318" s="7"/>
      <c r="MS318" s="7"/>
      <c r="MU318" s="7"/>
      <c r="MV318" s="7"/>
      <c r="MX318" s="7"/>
      <c r="MY318" s="7"/>
      <c r="MZ318" s="7"/>
      <c r="NB318" s="7"/>
      <c r="ND318" s="7"/>
      <c r="NF318" s="7"/>
      <c r="NH318" s="7"/>
      <c r="NJ318" s="7"/>
      <c r="NL318" s="7"/>
      <c r="NM318" s="7"/>
      <c r="NN318" s="7"/>
      <c r="NO318" s="7"/>
      <c r="NP318" s="7"/>
      <c r="NR318" s="7"/>
      <c r="NT318" s="7"/>
      <c r="NU318" s="7"/>
      <c r="NW318" s="7"/>
      <c r="NY318" s="7"/>
      <c r="OA318" s="7"/>
      <c r="OC318" s="7"/>
      <c r="OE318" s="7"/>
      <c r="OG318" s="7"/>
      <c r="OI318" s="7"/>
      <c r="OK318" s="7"/>
      <c r="OM318" s="7"/>
      <c r="OO318" s="7"/>
      <c r="OQ318" s="7"/>
      <c r="OS318" s="7"/>
      <c r="OT318" s="7"/>
      <c r="OV318" s="7"/>
      <c r="OX318" s="7"/>
      <c r="OZ318" s="7"/>
      <c r="PB318" s="7"/>
      <c r="PD318" s="7"/>
      <c r="PF318" s="7"/>
      <c r="PH318" s="7"/>
      <c r="PJ318" s="7"/>
      <c r="PL318" s="7"/>
      <c r="PN318" s="7"/>
      <c r="PP318" s="7"/>
      <c r="PQ318" s="7"/>
      <c r="PR318" s="7"/>
      <c r="PS318" s="7"/>
      <c r="PT318" s="7"/>
      <c r="PV318" s="7"/>
      <c r="PX318" s="7"/>
      <c r="PZ318" s="7"/>
      <c r="QB318" s="7"/>
      <c r="QD318" s="7"/>
      <c r="QF318" s="7"/>
      <c r="QH318" s="7"/>
      <c r="QJ318" s="7"/>
      <c r="QL318" s="7"/>
      <c r="QN318" s="7"/>
      <c r="QO318" s="7"/>
      <c r="QQ318" s="7"/>
      <c r="QS318" s="7"/>
      <c r="QU318" s="7"/>
      <c r="QV318" s="7"/>
      <c r="QX318" s="7"/>
      <c r="QZ318" s="7"/>
      <c r="RB318" s="7"/>
      <c r="RD318" s="7"/>
      <c r="RF318" s="7"/>
      <c r="RH318" s="7"/>
      <c r="RJ318" s="7"/>
      <c r="RL318" s="7"/>
      <c r="RN318" s="7"/>
      <c r="RP318" s="7"/>
      <c r="RR318" s="7"/>
      <c r="RT318" s="7"/>
      <c r="RV318" s="7"/>
      <c r="RW318" s="7"/>
      <c r="RX318" s="7"/>
      <c r="RZ318" s="7"/>
      <c r="SB318" s="7"/>
      <c r="SD318" s="7"/>
      <c r="SE318" s="7"/>
      <c r="SF318" s="7"/>
      <c r="SH318" s="7"/>
      <c r="SJ318" s="7"/>
      <c r="SL318" s="7"/>
      <c r="SN318" s="7"/>
      <c r="SP318" s="7"/>
      <c r="SR318" s="7"/>
      <c r="ST318" s="7"/>
      <c r="SV318" s="7"/>
      <c r="SW318" s="7"/>
      <c r="SY318" s="7"/>
      <c r="TA318" s="7"/>
      <c r="TC318" s="7"/>
      <c r="TE318" s="7"/>
      <c r="TG318" s="7"/>
      <c r="TI318" s="7"/>
      <c r="TK318" s="7"/>
      <c r="TM318" s="7"/>
      <c r="TO318" s="7"/>
      <c r="TQ318" s="7"/>
      <c r="TS318" s="7"/>
      <c r="TU318" s="7"/>
      <c r="TW318" s="7"/>
      <c r="TY318" s="7"/>
      <c r="UA318" s="7"/>
      <c r="UC318" s="7"/>
      <c r="UE318" s="7"/>
      <c r="UG318" s="7"/>
      <c r="UI318" s="7"/>
      <c r="UK318" s="7"/>
      <c r="UM318" s="7"/>
      <c r="UO318" s="7"/>
      <c r="UQ318" s="7"/>
      <c r="US318" s="7"/>
      <c r="UU318" s="7"/>
      <c r="UW318" s="7"/>
      <c r="UY318" s="7"/>
      <c r="VA318" s="7"/>
      <c r="VC318" s="7"/>
      <c r="VE318" s="7"/>
      <c r="VG318" s="7"/>
      <c r="VI318" s="7"/>
      <c r="VK318" s="7"/>
      <c r="VM318" s="7"/>
      <c r="VO318" s="7"/>
      <c r="VQ318" s="7"/>
      <c r="VS318" s="7"/>
      <c r="VU318" s="7"/>
      <c r="VW318" s="7"/>
      <c r="VY318" s="7"/>
      <c r="WA318" s="7"/>
      <c r="WC318" s="7"/>
      <c r="WE318" s="7"/>
      <c r="WG318" s="7"/>
      <c r="WI318" s="7"/>
      <c r="WK318" s="7"/>
      <c r="WM318" s="7"/>
      <c r="WO318" s="7"/>
      <c r="WQ318" s="7"/>
      <c r="WS318" s="7"/>
      <c r="WU318" s="7"/>
      <c r="WW318" s="7"/>
      <c r="WY318" s="7"/>
      <c r="XA318" s="7"/>
      <c r="XC318" s="7"/>
      <c r="XE318" s="7"/>
      <c r="XG318" s="7"/>
      <c r="XI318" s="7"/>
      <c r="XK318" s="7"/>
      <c r="XM318" s="7"/>
      <c r="XO318" s="7"/>
      <c r="XQ318" s="7"/>
      <c r="XS318" s="7"/>
      <c r="XU318" s="7"/>
      <c r="XW318" s="7"/>
      <c r="XY318" s="7"/>
      <c r="YA318" s="7"/>
      <c r="YC318" s="7"/>
      <c r="YE318" s="7"/>
      <c r="YG318" s="7"/>
      <c r="YI318" s="7"/>
      <c r="YK318" s="7"/>
      <c r="YM318" s="7"/>
    </row>
    <row r="319" spans="5:663" s="80" customFormat="1" x14ac:dyDescent="0.2">
      <c r="E319" s="7"/>
      <c r="G319" s="7"/>
      <c r="I319" s="7"/>
      <c r="K319" s="7"/>
      <c r="M319" s="7"/>
      <c r="O319" s="7"/>
      <c r="Q319" s="7"/>
      <c r="S319" s="7"/>
      <c r="U319" s="7"/>
      <c r="W319" s="7"/>
      <c r="Y319" s="7"/>
      <c r="AA319" s="7"/>
      <c r="AC319" s="7"/>
      <c r="AE319" s="7"/>
      <c r="AG319" s="7"/>
      <c r="AH319" s="7"/>
      <c r="AI319" s="7"/>
      <c r="AJ319" s="7"/>
      <c r="AK319" s="7"/>
      <c r="AL319" s="7"/>
      <c r="AM319" s="7"/>
      <c r="AO319" s="7"/>
      <c r="AQ319" s="7"/>
      <c r="AS319" s="7"/>
      <c r="AU319" s="7"/>
      <c r="AW319" s="7"/>
      <c r="AY319" s="7"/>
      <c r="BA319" s="7"/>
      <c r="BC319" s="7"/>
      <c r="BE319" s="7"/>
      <c r="BG319" s="7"/>
      <c r="BI319" s="7"/>
      <c r="BK319" s="7"/>
      <c r="BM319" s="7"/>
      <c r="BO319" s="7"/>
      <c r="BQ319" s="7"/>
      <c r="BS319" s="7"/>
      <c r="BT319" s="7"/>
      <c r="BU319" s="7"/>
      <c r="BW319" s="7"/>
      <c r="BY319" s="7"/>
      <c r="CA319" s="7"/>
      <c r="CC319" s="7"/>
      <c r="CE319" s="7"/>
      <c r="CG319" s="7"/>
      <c r="CH319" s="7"/>
      <c r="CI319" s="7"/>
      <c r="CJ319" s="7"/>
      <c r="CL319" s="7"/>
      <c r="CN319" s="7"/>
      <c r="CP319" s="7"/>
      <c r="CR319" s="7"/>
      <c r="CT319" s="7"/>
      <c r="CV319" s="7"/>
      <c r="CW319" s="7"/>
      <c r="CY319" s="7"/>
      <c r="DA319" s="7"/>
      <c r="DC319" s="7"/>
      <c r="DE319" s="7"/>
      <c r="DG319" s="7"/>
      <c r="DI319" s="7"/>
      <c r="DK319" s="7"/>
      <c r="DM319" s="7"/>
      <c r="DO319" s="7"/>
      <c r="DQ319" s="7"/>
      <c r="DR319" s="7"/>
      <c r="DS319" s="7"/>
      <c r="DT319" s="7"/>
      <c r="DV319" s="7"/>
      <c r="DX319" s="7"/>
      <c r="DY319" s="7"/>
      <c r="DZ319" s="7"/>
      <c r="EB319" s="7"/>
      <c r="ED319" s="7"/>
      <c r="EF319" s="7"/>
      <c r="EG319" s="7"/>
      <c r="EI319" s="7"/>
      <c r="EJ319" s="7"/>
      <c r="EL319" s="7"/>
      <c r="EN319" s="7"/>
      <c r="EP319" s="7"/>
      <c r="ER319" s="7"/>
      <c r="ET319" s="7"/>
      <c r="EV319" s="7"/>
      <c r="EX319" s="7"/>
      <c r="EZ319" s="7"/>
      <c r="FB319" s="7"/>
      <c r="FD319" s="7"/>
      <c r="FE319" s="7"/>
      <c r="FF319" s="7"/>
      <c r="FH319" s="7"/>
      <c r="FJ319" s="7"/>
      <c r="FL319" s="7"/>
      <c r="FN319" s="7"/>
      <c r="FP319" s="7"/>
      <c r="FR319" s="7"/>
      <c r="FT319" s="7"/>
      <c r="FV319" s="7"/>
      <c r="FW319" s="7"/>
      <c r="FY319" s="7"/>
      <c r="GA319" s="7"/>
      <c r="GC319" s="7"/>
      <c r="GE319" s="7"/>
      <c r="GG319" s="7"/>
      <c r="GI319" s="7"/>
      <c r="GJ319" s="7"/>
      <c r="GK319" s="7"/>
      <c r="GL319" s="7"/>
      <c r="GM319" s="7"/>
      <c r="GN319" s="7"/>
      <c r="GO319" s="7"/>
      <c r="GP319" s="7"/>
      <c r="GR319" s="7"/>
      <c r="GT319" s="7"/>
      <c r="GV319" s="7"/>
      <c r="GX319" s="7"/>
      <c r="GZ319" s="7"/>
      <c r="HA319" s="7"/>
      <c r="HC319" s="7"/>
      <c r="HE319" s="7"/>
      <c r="HG319" s="7"/>
      <c r="HI319" s="7"/>
      <c r="HK319" s="7"/>
      <c r="HM319" s="7"/>
      <c r="HO319" s="7"/>
      <c r="HQ319" s="7"/>
      <c r="HS319" s="7"/>
      <c r="HU319" s="7"/>
      <c r="HW319" s="7"/>
      <c r="HY319" s="7"/>
      <c r="IA319" s="7"/>
      <c r="IC319" s="7"/>
      <c r="IE319" s="7"/>
      <c r="IF319" s="7"/>
      <c r="IG319" s="7"/>
      <c r="IH319" s="7"/>
      <c r="IJ319" s="7"/>
      <c r="IL319" s="7"/>
      <c r="IN319" s="7"/>
      <c r="IO319" s="7"/>
      <c r="IP319" s="7"/>
      <c r="IR319" s="7"/>
      <c r="IT319" s="7"/>
      <c r="IV319" s="7"/>
      <c r="IX319" s="7"/>
      <c r="IZ319" s="7"/>
      <c r="JB319" s="7"/>
      <c r="JD319" s="7"/>
      <c r="JF319" s="7"/>
      <c r="JG319" s="7"/>
      <c r="JI319" s="7"/>
      <c r="JK319" s="7"/>
      <c r="JM319" s="7"/>
      <c r="JO319" s="7"/>
      <c r="JP319" s="7"/>
      <c r="JQ319" s="7"/>
      <c r="JS319" s="7"/>
      <c r="JT319" s="7"/>
      <c r="JU319" s="7"/>
      <c r="JV319" s="7"/>
      <c r="JX319" s="7"/>
      <c r="JZ319" s="7"/>
      <c r="KB319" s="7"/>
      <c r="KD319" s="7"/>
      <c r="KF319" s="7"/>
      <c r="KH319" s="7"/>
      <c r="KJ319" s="7"/>
      <c r="KL319" s="7"/>
      <c r="KN319" s="7"/>
      <c r="KO319" s="7"/>
      <c r="KP319" s="7"/>
      <c r="KQ319" s="7"/>
      <c r="KR319" s="7"/>
      <c r="KT319" s="7"/>
      <c r="KV319" s="7"/>
      <c r="KX319" s="7"/>
      <c r="KZ319" s="7"/>
      <c r="LB319" s="7"/>
      <c r="LD319" s="7"/>
      <c r="LF319" s="7"/>
      <c r="LH319" s="7"/>
      <c r="LJ319" s="7"/>
      <c r="LL319" s="7"/>
      <c r="LN319" s="7"/>
      <c r="LP319" s="7"/>
      <c r="LR319" s="7"/>
      <c r="LT319" s="7"/>
      <c r="LV319" s="7"/>
      <c r="LX319" s="7"/>
      <c r="LY319" s="7"/>
      <c r="LZ319" s="7"/>
      <c r="MA319" s="7"/>
      <c r="MB319" s="7"/>
      <c r="MC319" s="7"/>
      <c r="ME319" s="7"/>
      <c r="MG319" s="7"/>
      <c r="MH319" s="7"/>
      <c r="MJ319" s="7"/>
      <c r="ML319" s="7"/>
      <c r="MM319" s="7"/>
      <c r="MN319" s="7"/>
      <c r="MO319" s="7"/>
      <c r="MQ319" s="7"/>
      <c r="MS319" s="7"/>
      <c r="MU319" s="7"/>
      <c r="MV319" s="7"/>
      <c r="MX319" s="7"/>
      <c r="MY319" s="7"/>
      <c r="MZ319" s="7"/>
      <c r="NB319" s="7"/>
      <c r="ND319" s="7"/>
      <c r="NF319" s="7"/>
      <c r="NH319" s="7"/>
      <c r="NJ319" s="7"/>
      <c r="NL319" s="7"/>
      <c r="NM319" s="7"/>
      <c r="NN319" s="7"/>
      <c r="NO319" s="7"/>
      <c r="NP319" s="7"/>
      <c r="NR319" s="7"/>
      <c r="NT319" s="7"/>
      <c r="NU319" s="7"/>
      <c r="NW319" s="7"/>
      <c r="NY319" s="7"/>
      <c r="OA319" s="7"/>
      <c r="OC319" s="7"/>
      <c r="OE319" s="7"/>
      <c r="OG319" s="7"/>
      <c r="OI319" s="7"/>
      <c r="OK319" s="7"/>
      <c r="OM319" s="7"/>
      <c r="OO319" s="7"/>
      <c r="OQ319" s="7"/>
      <c r="OS319" s="7"/>
      <c r="OT319" s="7"/>
      <c r="OV319" s="7"/>
      <c r="OX319" s="7"/>
      <c r="OZ319" s="7"/>
      <c r="PB319" s="7"/>
      <c r="PD319" s="7"/>
      <c r="PF319" s="7"/>
      <c r="PH319" s="7"/>
      <c r="PJ319" s="7"/>
      <c r="PL319" s="7"/>
      <c r="PN319" s="7"/>
      <c r="PP319" s="7"/>
      <c r="PQ319" s="7"/>
      <c r="PR319" s="7"/>
      <c r="PS319" s="7"/>
      <c r="PT319" s="7"/>
      <c r="PV319" s="7"/>
      <c r="PX319" s="7"/>
      <c r="PZ319" s="7"/>
      <c r="QB319" s="7"/>
      <c r="QD319" s="7"/>
      <c r="QF319" s="7"/>
      <c r="QH319" s="7"/>
      <c r="QJ319" s="7"/>
      <c r="QL319" s="7"/>
      <c r="QN319" s="7"/>
      <c r="QO319" s="7"/>
      <c r="QQ319" s="7"/>
      <c r="QS319" s="7"/>
      <c r="QU319" s="7"/>
      <c r="QV319" s="7"/>
      <c r="QX319" s="7"/>
      <c r="QZ319" s="7"/>
      <c r="RB319" s="7"/>
      <c r="RD319" s="7"/>
      <c r="RF319" s="7"/>
      <c r="RH319" s="7"/>
      <c r="RJ319" s="7"/>
      <c r="RL319" s="7"/>
      <c r="RN319" s="7"/>
      <c r="RP319" s="7"/>
      <c r="RR319" s="7"/>
      <c r="RT319" s="7"/>
      <c r="RV319" s="7"/>
      <c r="RW319" s="7"/>
      <c r="RX319" s="7"/>
      <c r="RZ319" s="7"/>
      <c r="SB319" s="7"/>
      <c r="SD319" s="7"/>
      <c r="SE319" s="7"/>
      <c r="SF319" s="7"/>
      <c r="SH319" s="7"/>
      <c r="SJ319" s="7"/>
      <c r="SL319" s="7"/>
      <c r="SN319" s="7"/>
      <c r="SP319" s="7"/>
      <c r="SR319" s="7"/>
      <c r="ST319" s="7"/>
      <c r="SV319" s="7"/>
      <c r="SW319" s="7"/>
      <c r="SY319" s="7"/>
      <c r="TA319" s="7"/>
      <c r="TC319" s="7"/>
      <c r="TE319" s="7"/>
      <c r="TG319" s="7"/>
      <c r="TI319" s="7"/>
      <c r="TK319" s="7"/>
      <c r="TM319" s="7"/>
      <c r="TO319" s="7"/>
      <c r="TQ319" s="7"/>
      <c r="TS319" s="7"/>
      <c r="TU319" s="7"/>
      <c r="TW319" s="7"/>
      <c r="TY319" s="7"/>
      <c r="UA319" s="7"/>
      <c r="UC319" s="7"/>
      <c r="UE319" s="7"/>
      <c r="UG319" s="7"/>
      <c r="UI319" s="7"/>
      <c r="UK319" s="7"/>
      <c r="UM319" s="7"/>
      <c r="UO319" s="7"/>
      <c r="UQ319" s="7"/>
      <c r="US319" s="7"/>
      <c r="UU319" s="7"/>
      <c r="UW319" s="7"/>
      <c r="UY319" s="7"/>
      <c r="VA319" s="7"/>
      <c r="VC319" s="7"/>
      <c r="VE319" s="7"/>
      <c r="VG319" s="7"/>
      <c r="VI319" s="7"/>
      <c r="VK319" s="7"/>
      <c r="VM319" s="7"/>
      <c r="VO319" s="7"/>
      <c r="VQ319" s="7"/>
      <c r="VS319" s="7"/>
      <c r="VU319" s="7"/>
      <c r="VW319" s="7"/>
      <c r="VY319" s="7"/>
      <c r="WA319" s="7"/>
      <c r="WC319" s="7"/>
      <c r="WE319" s="7"/>
      <c r="WG319" s="7"/>
      <c r="WI319" s="7"/>
      <c r="WK319" s="7"/>
      <c r="WM319" s="7"/>
      <c r="WO319" s="7"/>
      <c r="WQ319" s="7"/>
      <c r="WS319" s="7"/>
      <c r="WU319" s="7"/>
      <c r="WW319" s="7"/>
      <c r="WY319" s="7"/>
      <c r="XA319" s="7"/>
      <c r="XC319" s="7"/>
      <c r="XE319" s="7"/>
      <c r="XG319" s="7"/>
      <c r="XI319" s="7"/>
      <c r="XK319" s="7"/>
      <c r="XM319" s="7"/>
      <c r="XO319" s="7"/>
      <c r="XQ319" s="7"/>
      <c r="XS319" s="7"/>
      <c r="XU319" s="7"/>
      <c r="XW319" s="7"/>
      <c r="XY319" s="7"/>
      <c r="YA319" s="7"/>
      <c r="YC319" s="7"/>
      <c r="YE319" s="7"/>
      <c r="YG319" s="7"/>
      <c r="YI319" s="7"/>
      <c r="YK319" s="7"/>
      <c r="YM319" s="7"/>
    </row>
    <row r="320" spans="5:663" s="80" customFormat="1" x14ac:dyDescent="0.2">
      <c r="E320" s="7"/>
      <c r="G320" s="7"/>
      <c r="I320" s="7"/>
      <c r="K320" s="7"/>
      <c r="M320" s="7"/>
      <c r="O320" s="7"/>
      <c r="Q320" s="7"/>
      <c r="S320" s="7"/>
      <c r="U320" s="7"/>
      <c r="W320" s="7"/>
      <c r="Y320" s="7"/>
      <c r="AA320" s="7"/>
      <c r="AC320" s="7"/>
      <c r="AE320" s="7"/>
      <c r="AG320" s="7"/>
      <c r="AH320" s="7"/>
      <c r="AI320" s="7"/>
      <c r="AJ320" s="7"/>
      <c r="AK320" s="7"/>
      <c r="AL320" s="7"/>
      <c r="AM320" s="7"/>
      <c r="AO320" s="7"/>
      <c r="AQ320" s="7"/>
      <c r="AS320" s="7"/>
      <c r="AU320" s="7"/>
      <c r="AW320" s="7"/>
      <c r="AY320" s="7"/>
      <c r="BA320" s="7"/>
      <c r="BC320" s="7"/>
      <c r="BE320" s="7"/>
      <c r="BG320" s="7"/>
      <c r="BI320" s="7"/>
      <c r="BK320" s="7"/>
      <c r="BM320" s="7"/>
      <c r="BO320" s="7"/>
      <c r="BQ320" s="7"/>
      <c r="BS320" s="7"/>
      <c r="BT320" s="7"/>
      <c r="BU320" s="7"/>
      <c r="BW320" s="7"/>
      <c r="BY320" s="7"/>
      <c r="CA320" s="7"/>
      <c r="CC320" s="7"/>
      <c r="CE320" s="7"/>
      <c r="CG320" s="7"/>
      <c r="CH320" s="7"/>
      <c r="CI320" s="7"/>
      <c r="CJ320" s="7"/>
      <c r="CL320" s="7"/>
      <c r="CN320" s="7"/>
      <c r="CP320" s="7"/>
      <c r="CR320" s="7"/>
      <c r="CT320" s="7"/>
      <c r="CV320" s="7"/>
      <c r="CW320" s="7"/>
      <c r="CY320" s="7"/>
      <c r="DA320" s="7"/>
      <c r="DC320" s="7"/>
      <c r="DE320" s="7"/>
      <c r="DG320" s="7"/>
      <c r="DI320" s="7"/>
      <c r="DK320" s="7"/>
      <c r="DM320" s="7"/>
      <c r="DO320" s="7"/>
      <c r="DQ320" s="7"/>
      <c r="DR320" s="7"/>
      <c r="DS320" s="7"/>
      <c r="DT320" s="7"/>
      <c r="DV320" s="7"/>
      <c r="DX320" s="7"/>
      <c r="DY320" s="7"/>
      <c r="DZ320" s="7"/>
      <c r="EB320" s="7"/>
      <c r="ED320" s="7"/>
      <c r="EF320" s="7"/>
      <c r="EG320" s="7"/>
      <c r="EI320" s="7"/>
      <c r="EJ320" s="7"/>
      <c r="EL320" s="7"/>
      <c r="EN320" s="7"/>
      <c r="EP320" s="7"/>
      <c r="ER320" s="7"/>
      <c r="ET320" s="7"/>
      <c r="EV320" s="7"/>
      <c r="EX320" s="7"/>
      <c r="EZ320" s="7"/>
      <c r="FB320" s="7"/>
      <c r="FD320" s="7"/>
      <c r="FE320" s="7"/>
      <c r="FF320" s="7"/>
      <c r="FH320" s="7"/>
      <c r="FJ320" s="7"/>
      <c r="FL320" s="7"/>
      <c r="FN320" s="7"/>
      <c r="FP320" s="7"/>
      <c r="FR320" s="7"/>
      <c r="FT320" s="7"/>
      <c r="FV320" s="7"/>
      <c r="FW320" s="7"/>
      <c r="FY320" s="7"/>
      <c r="GA320" s="7"/>
      <c r="GC320" s="7"/>
      <c r="GE320" s="7"/>
      <c r="GG320" s="7"/>
      <c r="GI320" s="7"/>
      <c r="GJ320" s="7"/>
      <c r="GK320" s="7"/>
      <c r="GL320" s="7"/>
      <c r="GM320" s="7"/>
      <c r="GN320" s="7"/>
      <c r="GO320" s="7"/>
      <c r="GP320" s="7"/>
      <c r="GR320" s="7"/>
      <c r="GT320" s="7"/>
      <c r="GV320" s="7"/>
      <c r="GX320" s="7"/>
      <c r="GZ320" s="7"/>
      <c r="HA320" s="7"/>
      <c r="HC320" s="7"/>
      <c r="HE320" s="7"/>
      <c r="HG320" s="7"/>
      <c r="HI320" s="7"/>
      <c r="HK320" s="7"/>
      <c r="HM320" s="7"/>
      <c r="HO320" s="7"/>
      <c r="HQ320" s="7"/>
      <c r="HS320" s="7"/>
      <c r="HU320" s="7"/>
      <c r="HW320" s="7"/>
      <c r="HY320" s="7"/>
      <c r="IA320" s="7"/>
      <c r="IC320" s="7"/>
      <c r="IE320" s="7"/>
      <c r="IF320" s="7"/>
      <c r="IG320" s="7"/>
      <c r="IH320" s="7"/>
      <c r="IJ320" s="7"/>
      <c r="IL320" s="7"/>
      <c r="IN320" s="7"/>
      <c r="IO320" s="7"/>
      <c r="IP320" s="7"/>
      <c r="IR320" s="7"/>
      <c r="IT320" s="7"/>
      <c r="IV320" s="7"/>
      <c r="IX320" s="7"/>
      <c r="IZ320" s="7"/>
      <c r="JB320" s="7"/>
      <c r="JD320" s="7"/>
      <c r="JF320" s="7"/>
      <c r="JG320" s="7"/>
      <c r="JI320" s="7"/>
      <c r="JK320" s="7"/>
      <c r="JM320" s="7"/>
      <c r="JO320" s="7"/>
      <c r="JP320" s="7"/>
      <c r="JQ320" s="7"/>
      <c r="JS320" s="7"/>
      <c r="JT320" s="7"/>
      <c r="JU320" s="7"/>
      <c r="JV320" s="7"/>
      <c r="JX320" s="7"/>
      <c r="JZ320" s="7"/>
      <c r="KB320" s="7"/>
      <c r="KD320" s="7"/>
      <c r="KF320" s="7"/>
      <c r="KH320" s="7"/>
      <c r="KJ320" s="7"/>
      <c r="KL320" s="7"/>
      <c r="KN320" s="7"/>
      <c r="KO320" s="7"/>
      <c r="KP320" s="7"/>
      <c r="KQ320" s="7"/>
      <c r="KR320" s="7"/>
      <c r="KT320" s="7"/>
      <c r="KV320" s="7"/>
      <c r="KX320" s="7"/>
      <c r="KZ320" s="7"/>
      <c r="LB320" s="7"/>
      <c r="LD320" s="7"/>
      <c r="LF320" s="7"/>
      <c r="LH320" s="7"/>
      <c r="LJ320" s="7"/>
      <c r="LL320" s="7"/>
      <c r="LN320" s="7"/>
      <c r="LP320" s="7"/>
      <c r="LR320" s="7"/>
      <c r="LT320" s="7"/>
      <c r="LV320" s="7"/>
      <c r="LX320" s="7"/>
      <c r="LY320" s="7"/>
      <c r="LZ320" s="7"/>
      <c r="MA320" s="7"/>
      <c r="MB320" s="7"/>
      <c r="MC320" s="7"/>
      <c r="ME320" s="7"/>
      <c r="MG320" s="7"/>
      <c r="MH320" s="7"/>
      <c r="MJ320" s="7"/>
      <c r="ML320" s="7"/>
      <c r="MM320" s="7"/>
      <c r="MN320" s="7"/>
      <c r="MO320" s="7"/>
      <c r="MQ320" s="7"/>
      <c r="MS320" s="7"/>
      <c r="MU320" s="7"/>
      <c r="MV320" s="7"/>
      <c r="MX320" s="7"/>
      <c r="MY320" s="7"/>
      <c r="MZ320" s="7"/>
      <c r="NB320" s="7"/>
      <c r="ND320" s="7"/>
      <c r="NF320" s="7"/>
      <c r="NH320" s="7"/>
      <c r="NJ320" s="7"/>
      <c r="NL320" s="7"/>
      <c r="NM320" s="7"/>
      <c r="NN320" s="7"/>
      <c r="NO320" s="7"/>
      <c r="NP320" s="7"/>
      <c r="NR320" s="7"/>
      <c r="NT320" s="7"/>
      <c r="NU320" s="7"/>
      <c r="NW320" s="7"/>
      <c r="NY320" s="7"/>
      <c r="OA320" s="7"/>
      <c r="OC320" s="7"/>
      <c r="OE320" s="7"/>
      <c r="OG320" s="7"/>
      <c r="OI320" s="7"/>
      <c r="OK320" s="7"/>
      <c r="OM320" s="7"/>
      <c r="OO320" s="7"/>
      <c r="OQ320" s="7"/>
      <c r="OS320" s="7"/>
      <c r="OT320" s="7"/>
      <c r="OV320" s="7"/>
      <c r="OX320" s="7"/>
      <c r="OZ320" s="7"/>
      <c r="PB320" s="7"/>
      <c r="PD320" s="7"/>
      <c r="PF320" s="7"/>
      <c r="PH320" s="7"/>
      <c r="PJ320" s="7"/>
      <c r="PL320" s="7"/>
      <c r="PN320" s="7"/>
      <c r="PP320" s="7"/>
      <c r="PQ320" s="7"/>
      <c r="PR320" s="7"/>
      <c r="PS320" s="7"/>
      <c r="PT320" s="7"/>
      <c r="PV320" s="7"/>
      <c r="PX320" s="7"/>
      <c r="PZ320" s="7"/>
      <c r="QB320" s="7"/>
      <c r="QD320" s="7"/>
      <c r="QF320" s="7"/>
      <c r="QH320" s="7"/>
      <c r="QJ320" s="7"/>
      <c r="QL320" s="7"/>
      <c r="QN320" s="7"/>
      <c r="QO320" s="7"/>
      <c r="QQ320" s="7"/>
      <c r="QS320" s="7"/>
      <c r="QU320" s="7"/>
      <c r="QV320" s="7"/>
      <c r="QX320" s="7"/>
      <c r="QZ320" s="7"/>
      <c r="RB320" s="7"/>
      <c r="RD320" s="7"/>
      <c r="RF320" s="7"/>
      <c r="RH320" s="7"/>
      <c r="RJ320" s="7"/>
      <c r="RL320" s="7"/>
      <c r="RN320" s="7"/>
      <c r="RP320" s="7"/>
      <c r="RR320" s="7"/>
      <c r="RT320" s="7"/>
      <c r="RV320" s="7"/>
      <c r="RW320" s="7"/>
      <c r="RX320" s="7"/>
      <c r="RZ320" s="7"/>
      <c r="SB320" s="7"/>
      <c r="SD320" s="7"/>
      <c r="SE320" s="7"/>
      <c r="SF320" s="7"/>
      <c r="SH320" s="7"/>
      <c r="SJ320" s="7"/>
      <c r="SL320" s="7"/>
      <c r="SN320" s="7"/>
      <c r="SP320" s="7"/>
      <c r="SR320" s="7"/>
      <c r="ST320" s="7"/>
      <c r="SV320" s="7"/>
      <c r="SW320" s="7"/>
      <c r="SY320" s="7"/>
      <c r="TA320" s="7"/>
      <c r="TC320" s="7"/>
      <c r="TE320" s="7"/>
      <c r="TG320" s="7"/>
      <c r="TI320" s="7"/>
      <c r="TK320" s="7"/>
      <c r="TM320" s="7"/>
      <c r="TO320" s="7"/>
      <c r="TQ320" s="7"/>
      <c r="TS320" s="7"/>
      <c r="TU320" s="7"/>
      <c r="TW320" s="7"/>
      <c r="TY320" s="7"/>
      <c r="UA320" s="7"/>
      <c r="UC320" s="7"/>
      <c r="UE320" s="7"/>
      <c r="UG320" s="7"/>
      <c r="UI320" s="7"/>
      <c r="UK320" s="7"/>
      <c r="UM320" s="7"/>
      <c r="UO320" s="7"/>
      <c r="UQ320" s="7"/>
      <c r="US320" s="7"/>
      <c r="UU320" s="7"/>
      <c r="UW320" s="7"/>
      <c r="UY320" s="7"/>
      <c r="VA320" s="7"/>
      <c r="VC320" s="7"/>
      <c r="VE320" s="7"/>
      <c r="VG320" s="7"/>
      <c r="VI320" s="7"/>
      <c r="VK320" s="7"/>
      <c r="VM320" s="7"/>
      <c r="VO320" s="7"/>
      <c r="VQ320" s="7"/>
      <c r="VS320" s="7"/>
      <c r="VU320" s="7"/>
      <c r="VW320" s="7"/>
      <c r="VY320" s="7"/>
      <c r="WA320" s="7"/>
      <c r="WC320" s="7"/>
      <c r="WE320" s="7"/>
      <c r="WG320" s="7"/>
      <c r="WI320" s="7"/>
      <c r="WK320" s="7"/>
      <c r="WM320" s="7"/>
      <c r="WO320" s="7"/>
      <c r="WQ320" s="7"/>
      <c r="WS320" s="7"/>
      <c r="WU320" s="7"/>
      <c r="WW320" s="7"/>
      <c r="WY320" s="7"/>
      <c r="XA320" s="7"/>
      <c r="XC320" s="7"/>
      <c r="XE320" s="7"/>
      <c r="XG320" s="7"/>
      <c r="XI320" s="7"/>
      <c r="XK320" s="7"/>
      <c r="XM320" s="7"/>
      <c r="XO320" s="7"/>
      <c r="XQ320" s="7"/>
      <c r="XS320" s="7"/>
      <c r="XU320" s="7"/>
      <c r="XW320" s="7"/>
      <c r="XY320" s="7"/>
      <c r="YA320" s="7"/>
      <c r="YC320" s="7"/>
      <c r="YE320" s="7"/>
      <c r="YG320" s="7"/>
      <c r="YI320" s="7"/>
      <c r="YK320" s="7"/>
      <c r="YM320" s="7"/>
    </row>
    <row r="321" spans="5:663" s="80" customFormat="1" x14ac:dyDescent="0.2">
      <c r="E321" s="7"/>
      <c r="G321" s="7"/>
      <c r="I321" s="7"/>
      <c r="K321" s="7"/>
      <c r="M321" s="7"/>
      <c r="O321" s="7"/>
      <c r="Q321" s="7"/>
      <c r="S321" s="7"/>
      <c r="U321" s="7"/>
      <c r="W321" s="7"/>
      <c r="Y321" s="7"/>
      <c r="AA321" s="7"/>
      <c r="AC321" s="7"/>
      <c r="AE321" s="7"/>
      <c r="AG321" s="7"/>
      <c r="AH321" s="7"/>
      <c r="AI321" s="7"/>
      <c r="AJ321" s="7"/>
      <c r="AK321" s="7"/>
      <c r="AL321" s="7"/>
      <c r="AM321" s="7"/>
      <c r="AO321" s="7"/>
      <c r="AQ321" s="7"/>
      <c r="AS321" s="7"/>
      <c r="AU321" s="7"/>
      <c r="AW321" s="7"/>
      <c r="AY321" s="7"/>
      <c r="BA321" s="7"/>
      <c r="BC321" s="7"/>
      <c r="BE321" s="7"/>
      <c r="BG321" s="7"/>
      <c r="BI321" s="7"/>
      <c r="BK321" s="7"/>
      <c r="BM321" s="7"/>
      <c r="BO321" s="7"/>
      <c r="BQ321" s="7"/>
      <c r="BS321" s="7"/>
      <c r="BT321" s="7"/>
      <c r="BU321" s="7"/>
      <c r="BW321" s="7"/>
      <c r="BY321" s="7"/>
      <c r="CA321" s="7"/>
      <c r="CC321" s="7"/>
      <c r="CE321" s="7"/>
      <c r="CG321" s="7"/>
      <c r="CH321" s="7"/>
      <c r="CI321" s="7"/>
      <c r="CJ321" s="7"/>
      <c r="CL321" s="7"/>
      <c r="CN321" s="7"/>
      <c r="CP321" s="7"/>
      <c r="CR321" s="7"/>
      <c r="CT321" s="7"/>
      <c r="CV321" s="7"/>
      <c r="CW321" s="7"/>
      <c r="CY321" s="7"/>
      <c r="DA321" s="7"/>
      <c r="DC321" s="7"/>
      <c r="DE321" s="7"/>
      <c r="DG321" s="7"/>
      <c r="DI321" s="7"/>
      <c r="DK321" s="7"/>
      <c r="DM321" s="7"/>
      <c r="DO321" s="7"/>
      <c r="DQ321" s="7"/>
      <c r="DR321" s="7"/>
      <c r="DS321" s="7"/>
      <c r="DT321" s="7"/>
      <c r="DV321" s="7"/>
      <c r="DX321" s="7"/>
      <c r="DY321" s="7"/>
      <c r="DZ321" s="7"/>
      <c r="EB321" s="7"/>
      <c r="ED321" s="7"/>
      <c r="EF321" s="7"/>
      <c r="EG321" s="7"/>
      <c r="EI321" s="7"/>
      <c r="EJ321" s="7"/>
      <c r="EL321" s="7"/>
      <c r="EN321" s="7"/>
      <c r="EP321" s="7"/>
      <c r="ER321" s="7"/>
      <c r="ET321" s="7"/>
      <c r="EV321" s="7"/>
      <c r="EX321" s="7"/>
      <c r="EZ321" s="7"/>
      <c r="FB321" s="7"/>
      <c r="FD321" s="7"/>
      <c r="FE321" s="7"/>
      <c r="FF321" s="7"/>
      <c r="FH321" s="7"/>
      <c r="FJ321" s="7"/>
      <c r="FL321" s="7"/>
      <c r="FN321" s="7"/>
      <c r="FP321" s="7"/>
      <c r="FR321" s="7"/>
      <c r="FT321" s="7"/>
      <c r="FV321" s="7"/>
      <c r="FW321" s="7"/>
      <c r="FY321" s="7"/>
      <c r="GA321" s="7"/>
      <c r="GC321" s="7"/>
      <c r="GE321" s="7"/>
      <c r="GG321" s="7"/>
      <c r="GI321" s="7"/>
      <c r="GJ321" s="7"/>
      <c r="GK321" s="7"/>
      <c r="GL321" s="7"/>
      <c r="GM321" s="7"/>
      <c r="GN321" s="7"/>
      <c r="GO321" s="7"/>
      <c r="GP321" s="7"/>
      <c r="GR321" s="7"/>
      <c r="GT321" s="7"/>
      <c r="GV321" s="7"/>
      <c r="GX321" s="7"/>
      <c r="GZ321" s="7"/>
      <c r="HA321" s="7"/>
      <c r="HC321" s="7"/>
      <c r="HE321" s="7"/>
      <c r="HG321" s="7"/>
      <c r="HI321" s="7"/>
      <c r="HK321" s="7"/>
      <c r="HM321" s="7"/>
      <c r="HO321" s="7"/>
      <c r="HQ321" s="7"/>
      <c r="HS321" s="7"/>
      <c r="HU321" s="7"/>
      <c r="HW321" s="7"/>
      <c r="HY321" s="7"/>
      <c r="IA321" s="7"/>
      <c r="IC321" s="7"/>
      <c r="IE321" s="7"/>
      <c r="IF321" s="7"/>
      <c r="IG321" s="7"/>
      <c r="IH321" s="7"/>
      <c r="IJ321" s="7"/>
      <c r="IL321" s="7"/>
      <c r="IN321" s="7"/>
      <c r="IO321" s="7"/>
      <c r="IP321" s="7"/>
      <c r="IR321" s="7"/>
      <c r="IT321" s="7"/>
      <c r="IV321" s="7"/>
      <c r="IX321" s="7"/>
      <c r="IZ321" s="7"/>
      <c r="JB321" s="7"/>
      <c r="JD321" s="7"/>
      <c r="JF321" s="7"/>
      <c r="JG321" s="7"/>
      <c r="JI321" s="7"/>
      <c r="JK321" s="7"/>
      <c r="JM321" s="7"/>
      <c r="JO321" s="7"/>
      <c r="JP321" s="7"/>
      <c r="JQ321" s="7"/>
      <c r="JS321" s="7"/>
      <c r="JT321" s="7"/>
      <c r="JU321" s="7"/>
      <c r="JV321" s="7"/>
      <c r="JX321" s="7"/>
      <c r="JZ321" s="7"/>
      <c r="KB321" s="7"/>
      <c r="KD321" s="7"/>
      <c r="KF321" s="7"/>
      <c r="KH321" s="7"/>
      <c r="KJ321" s="7"/>
      <c r="KL321" s="7"/>
      <c r="KN321" s="7"/>
      <c r="KO321" s="7"/>
      <c r="KP321" s="7"/>
      <c r="KQ321" s="7"/>
      <c r="KR321" s="7"/>
      <c r="KT321" s="7"/>
      <c r="KV321" s="7"/>
      <c r="KX321" s="7"/>
      <c r="KZ321" s="7"/>
      <c r="LB321" s="7"/>
      <c r="LD321" s="7"/>
      <c r="LF321" s="7"/>
      <c r="LH321" s="7"/>
      <c r="LJ321" s="7"/>
      <c r="LL321" s="7"/>
      <c r="LN321" s="7"/>
      <c r="LP321" s="7"/>
      <c r="LR321" s="7"/>
      <c r="LT321" s="7"/>
      <c r="LV321" s="7"/>
      <c r="LX321" s="7"/>
      <c r="LY321" s="7"/>
      <c r="LZ321" s="7"/>
      <c r="MA321" s="7"/>
      <c r="MB321" s="7"/>
      <c r="MC321" s="7"/>
      <c r="ME321" s="7"/>
      <c r="MG321" s="7"/>
      <c r="MH321" s="7"/>
      <c r="MJ321" s="7"/>
      <c r="ML321" s="7"/>
      <c r="MM321" s="7"/>
      <c r="MN321" s="7"/>
      <c r="MO321" s="7"/>
      <c r="MQ321" s="7"/>
      <c r="MS321" s="7"/>
      <c r="MU321" s="7"/>
      <c r="MV321" s="7"/>
      <c r="MX321" s="7"/>
      <c r="MY321" s="7"/>
      <c r="MZ321" s="7"/>
      <c r="NB321" s="7"/>
      <c r="ND321" s="7"/>
      <c r="NF321" s="7"/>
      <c r="NH321" s="7"/>
      <c r="NJ321" s="7"/>
      <c r="NL321" s="7"/>
      <c r="NM321" s="7"/>
      <c r="NN321" s="7"/>
      <c r="NO321" s="7"/>
      <c r="NP321" s="7"/>
      <c r="NR321" s="7"/>
      <c r="NT321" s="7"/>
      <c r="NU321" s="7"/>
      <c r="NW321" s="7"/>
      <c r="NY321" s="7"/>
      <c r="OA321" s="7"/>
      <c r="OC321" s="7"/>
      <c r="OE321" s="7"/>
      <c r="OG321" s="7"/>
      <c r="OI321" s="7"/>
      <c r="OK321" s="7"/>
      <c r="OM321" s="7"/>
      <c r="OO321" s="7"/>
      <c r="OQ321" s="7"/>
      <c r="OS321" s="7"/>
      <c r="OT321" s="7"/>
      <c r="OV321" s="7"/>
      <c r="OX321" s="7"/>
      <c r="OZ321" s="7"/>
      <c r="PB321" s="7"/>
      <c r="PD321" s="7"/>
      <c r="PF321" s="7"/>
      <c r="PH321" s="7"/>
      <c r="PJ321" s="7"/>
      <c r="PL321" s="7"/>
      <c r="PN321" s="7"/>
      <c r="PP321" s="7"/>
      <c r="PQ321" s="7"/>
      <c r="PR321" s="7"/>
      <c r="PS321" s="7"/>
      <c r="PT321" s="7"/>
      <c r="PV321" s="7"/>
      <c r="PX321" s="7"/>
      <c r="PZ321" s="7"/>
      <c r="QB321" s="7"/>
      <c r="QD321" s="7"/>
      <c r="QF321" s="7"/>
      <c r="QH321" s="7"/>
      <c r="QJ321" s="7"/>
      <c r="QL321" s="7"/>
      <c r="QN321" s="7"/>
      <c r="QO321" s="7"/>
      <c r="QQ321" s="7"/>
      <c r="QS321" s="7"/>
      <c r="QU321" s="7"/>
      <c r="QV321" s="7"/>
      <c r="QX321" s="7"/>
      <c r="QZ321" s="7"/>
      <c r="RB321" s="7"/>
      <c r="RD321" s="7"/>
      <c r="RF321" s="7"/>
      <c r="RH321" s="7"/>
      <c r="RJ321" s="7"/>
      <c r="RL321" s="7"/>
      <c r="RN321" s="7"/>
      <c r="RP321" s="7"/>
      <c r="RR321" s="7"/>
      <c r="RT321" s="7"/>
      <c r="RV321" s="7"/>
      <c r="RW321" s="7"/>
      <c r="RX321" s="7"/>
      <c r="RZ321" s="7"/>
      <c r="SB321" s="7"/>
      <c r="SD321" s="7"/>
      <c r="SE321" s="7"/>
      <c r="SF321" s="7"/>
      <c r="SH321" s="7"/>
      <c r="SJ321" s="7"/>
      <c r="SL321" s="7"/>
      <c r="SN321" s="7"/>
      <c r="SP321" s="7"/>
      <c r="SR321" s="7"/>
      <c r="ST321" s="7"/>
      <c r="SV321" s="7"/>
      <c r="SW321" s="7"/>
      <c r="SY321" s="7"/>
      <c r="TA321" s="7"/>
      <c r="TC321" s="7"/>
      <c r="TE321" s="7"/>
      <c r="TG321" s="7"/>
      <c r="TI321" s="7"/>
      <c r="TK321" s="7"/>
      <c r="TM321" s="7"/>
      <c r="TO321" s="7"/>
      <c r="TQ321" s="7"/>
      <c r="TS321" s="7"/>
      <c r="TU321" s="7"/>
      <c r="TW321" s="7"/>
      <c r="TY321" s="7"/>
      <c r="UA321" s="7"/>
      <c r="UC321" s="7"/>
      <c r="UE321" s="7"/>
      <c r="UG321" s="7"/>
      <c r="UI321" s="7"/>
      <c r="UK321" s="7"/>
      <c r="UM321" s="7"/>
      <c r="UO321" s="7"/>
      <c r="UQ321" s="7"/>
      <c r="US321" s="7"/>
      <c r="UU321" s="7"/>
      <c r="UW321" s="7"/>
      <c r="UY321" s="7"/>
      <c r="VA321" s="7"/>
      <c r="VC321" s="7"/>
      <c r="VE321" s="7"/>
      <c r="VG321" s="7"/>
      <c r="VI321" s="7"/>
      <c r="VK321" s="7"/>
      <c r="VM321" s="7"/>
      <c r="VO321" s="7"/>
      <c r="VQ321" s="7"/>
      <c r="VS321" s="7"/>
      <c r="VU321" s="7"/>
      <c r="VW321" s="7"/>
      <c r="VY321" s="7"/>
      <c r="WA321" s="7"/>
      <c r="WC321" s="7"/>
      <c r="WE321" s="7"/>
      <c r="WG321" s="7"/>
      <c r="WI321" s="7"/>
      <c r="WK321" s="7"/>
      <c r="WM321" s="7"/>
      <c r="WO321" s="7"/>
      <c r="WQ321" s="7"/>
      <c r="WS321" s="7"/>
      <c r="WU321" s="7"/>
      <c r="WW321" s="7"/>
      <c r="WY321" s="7"/>
      <c r="XA321" s="7"/>
      <c r="XC321" s="7"/>
      <c r="XE321" s="7"/>
      <c r="XG321" s="7"/>
      <c r="XI321" s="7"/>
      <c r="XK321" s="7"/>
      <c r="XM321" s="7"/>
      <c r="XO321" s="7"/>
      <c r="XQ321" s="7"/>
      <c r="XS321" s="7"/>
      <c r="XU321" s="7"/>
      <c r="XW321" s="7"/>
      <c r="XY321" s="7"/>
      <c r="YA321" s="7"/>
      <c r="YC321" s="7"/>
      <c r="YE321" s="7"/>
      <c r="YG321" s="7"/>
      <c r="YI321" s="7"/>
      <c r="YK321" s="7"/>
      <c r="YM321" s="7"/>
    </row>
    <row r="322" spans="5:663" s="80" customFormat="1" x14ac:dyDescent="0.2">
      <c r="E322" s="7"/>
      <c r="G322" s="7"/>
      <c r="I322" s="7"/>
      <c r="K322" s="7"/>
      <c r="M322" s="7"/>
      <c r="O322" s="7"/>
      <c r="Q322" s="7"/>
      <c r="S322" s="7"/>
      <c r="U322" s="7"/>
      <c r="W322" s="7"/>
      <c r="Y322" s="7"/>
      <c r="AA322" s="7"/>
      <c r="AC322" s="7"/>
      <c r="AE322" s="7"/>
      <c r="AG322" s="7"/>
      <c r="AH322" s="7"/>
      <c r="AI322" s="7"/>
      <c r="AJ322" s="7"/>
      <c r="AK322" s="7"/>
      <c r="AL322" s="7"/>
      <c r="AM322" s="7"/>
      <c r="AO322" s="7"/>
      <c r="AQ322" s="7"/>
      <c r="AS322" s="7"/>
      <c r="AU322" s="7"/>
      <c r="AW322" s="7"/>
      <c r="AY322" s="7"/>
      <c r="BA322" s="7"/>
      <c r="BC322" s="7"/>
      <c r="BE322" s="7"/>
      <c r="BG322" s="7"/>
      <c r="BI322" s="7"/>
      <c r="BK322" s="7"/>
      <c r="BM322" s="7"/>
      <c r="BO322" s="7"/>
      <c r="BQ322" s="7"/>
      <c r="BS322" s="7"/>
      <c r="BT322" s="7"/>
      <c r="BU322" s="7"/>
      <c r="BW322" s="7"/>
      <c r="BY322" s="7"/>
      <c r="CA322" s="7"/>
      <c r="CC322" s="7"/>
      <c r="CE322" s="7"/>
      <c r="CG322" s="7"/>
      <c r="CH322" s="7"/>
      <c r="CI322" s="7"/>
      <c r="CJ322" s="7"/>
      <c r="CL322" s="7"/>
      <c r="CN322" s="7"/>
      <c r="CP322" s="7"/>
      <c r="CR322" s="7"/>
      <c r="CT322" s="7"/>
      <c r="CV322" s="7"/>
      <c r="CW322" s="7"/>
      <c r="CY322" s="7"/>
      <c r="DA322" s="7"/>
      <c r="DC322" s="7"/>
      <c r="DE322" s="7"/>
      <c r="DG322" s="7"/>
      <c r="DI322" s="7"/>
      <c r="DK322" s="7"/>
      <c r="DM322" s="7"/>
      <c r="DO322" s="7"/>
      <c r="DQ322" s="7"/>
      <c r="DR322" s="7"/>
      <c r="DS322" s="7"/>
      <c r="DT322" s="7"/>
      <c r="DV322" s="7"/>
      <c r="DX322" s="7"/>
      <c r="DY322" s="7"/>
      <c r="DZ322" s="7"/>
      <c r="EB322" s="7"/>
      <c r="ED322" s="7"/>
      <c r="EF322" s="7"/>
      <c r="EG322" s="7"/>
      <c r="EI322" s="7"/>
      <c r="EJ322" s="7"/>
      <c r="EL322" s="7"/>
      <c r="EN322" s="7"/>
      <c r="EP322" s="7"/>
      <c r="ER322" s="7"/>
      <c r="ET322" s="7"/>
      <c r="EV322" s="7"/>
      <c r="EX322" s="7"/>
      <c r="EZ322" s="7"/>
      <c r="FB322" s="7"/>
      <c r="FD322" s="7"/>
      <c r="FE322" s="7"/>
      <c r="FF322" s="7"/>
      <c r="FH322" s="7"/>
      <c r="FJ322" s="7"/>
      <c r="FL322" s="7"/>
      <c r="FN322" s="7"/>
      <c r="FP322" s="7"/>
      <c r="FR322" s="7"/>
      <c r="FT322" s="7"/>
      <c r="FV322" s="7"/>
      <c r="FW322" s="7"/>
      <c r="FY322" s="7"/>
      <c r="GA322" s="7"/>
      <c r="GC322" s="7"/>
      <c r="GE322" s="7"/>
      <c r="GG322" s="7"/>
      <c r="GI322" s="7"/>
      <c r="GJ322" s="7"/>
      <c r="GK322" s="7"/>
      <c r="GL322" s="7"/>
      <c r="GM322" s="7"/>
      <c r="GN322" s="7"/>
      <c r="GO322" s="7"/>
      <c r="GP322" s="7"/>
      <c r="GR322" s="7"/>
      <c r="GT322" s="7"/>
      <c r="GV322" s="7"/>
      <c r="GX322" s="7"/>
      <c r="GZ322" s="7"/>
      <c r="HA322" s="7"/>
      <c r="HC322" s="7"/>
      <c r="HE322" s="7"/>
      <c r="HG322" s="7"/>
      <c r="HI322" s="7"/>
      <c r="HK322" s="7"/>
      <c r="HM322" s="7"/>
      <c r="HO322" s="7"/>
      <c r="HQ322" s="7"/>
      <c r="HS322" s="7"/>
      <c r="HU322" s="7"/>
      <c r="HW322" s="7"/>
      <c r="HY322" s="7"/>
      <c r="IA322" s="7"/>
      <c r="IC322" s="7"/>
      <c r="IE322" s="7"/>
      <c r="IF322" s="7"/>
      <c r="IG322" s="7"/>
      <c r="IH322" s="7"/>
      <c r="IJ322" s="7"/>
      <c r="IL322" s="7"/>
      <c r="IN322" s="7"/>
      <c r="IO322" s="7"/>
      <c r="IP322" s="7"/>
      <c r="IR322" s="7"/>
      <c r="IT322" s="7"/>
      <c r="IV322" s="7"/>
      <c r="IX322" s="7"/>
      <c r="IZ322" s="7"/>
      <c r="JB322" s="7"/>
      <c r="JD322" s="7"/>
      <c r="JF322" s="7"/>
      <c r="JG322" s="7"/>
      <c r="JI322" s="7"/>
      <c r="JK322" s="7"/>
      <c r="JM322" s="7"/>
      <c r="JO322" s="7"/>
      <c r="JP322" s="7"/>
      <c r="JQ322" s="7"/>
      <c r="JS322" s="7"/>
      <c r="JT322" s="7"/>
      <c r="JU322" s="7"/>
      <c r="JV322" s="7"/>
      <c r="JX322" s="7"/>
      <c r="JZ322" s="7"/>
      <c r="KB322" s="7"/>
      <c r="KD322" s="7"/>
      <c r="KF322" s="7"/>
      <c r="KH322" s="7"/>
      <c r="KJ322" s="7"/>
      <c r="KL322" s="7"/>
      <c r="KN322" s="7"/>
      <c r="KO322" s="7"/>
      <c r="KP322" s="7"/>
      <c r="KQ322" s="7"/>
      <c r="KR322" s="7"/>
      <c r="KT322" s="7"/>
      <c r="KV322" s="7"/>
      <c r="KX322" s="7"/>
      <c r="KZ322" s="7"/>
      <c r="LB322" s="7"/>
      <c r="LD322" s="7"/>
      <c r="LF322" s="7"/>
      <c r="LH322" s="7"/>
      <c r="LJ322" s="7"/>
      <c r="LL322" s="7"/>
      <c r="LN322" s="7"/>
      <c r="LP322" s="7"/>
      <c r="LR322" s="7"/>
      <c r="LT322" s="7"/>
      <c r="LV322" s="7"/>
      <c r="LX322" s="7"/>
      <c r="LY322" s="7"/>
      <c r="LZ322" s="7"/>
      <c r="MA322" s="7"/>
      <c r="MB322" s="7"/>
      <c r="MC322" s="7"/>
      <c r="ME322" s="7"/>
      <c r="MG322" s="7"/>
      <c r="MH322" s="7"/>
      <c r="MJ322" s="7"/>
      <c r="ML322" s="7"/>
      <c r="MM322" s="7"/>
      <c r="MN322" s="7"/>
      <c r="MO322" s="7"/>
      <c r="MQ322" s="7"/>
      <c r="MS322" s="7"/>
      <c r="MU322" s="7"/>
      <c r="MV322" s="7"/>
      <c r="MX322" s="7"/>
      <c r="MY322" s="7"/>
      <c r="MZ322" s="7"/>
      <c r="NB322" s="7"/>
      <c r="ND322" s="7"/>
      <c r="NF322" s="7"/>
      <c r="NH322" s="7"/>
      <c r="NJ322" s="7"/>
      <c r="NL322" s="7"/>
      <c r="NM322" s="7"/>
      <c r="NN322" s="7"/>
      <c r="NO322" s="7"/>
      <c r="NP322" s="7"/>
      <c r="NR322" s="7"/>
      <c r="NT322" s="7"/>
      <c r="NU322" s="7"/>
      <c r="NW322" s="7"/>
      <c r="NY322" s="7"/>
      <c r="OA322" s="7"/>
      <c r="OC322" s="7"/>
      <c r="OE322" s="7"/>
      <c r="OG322" s="7"/>
      <c r="OI322" s="7"/>
      <c r="OK322" s="7"/>
      <c r="OM322" s="7"/>
      <c r="OO322" s="7"/>
      <c r="OQ322" s="7"/>
      <c r="OS322" s="7"/>
      <c r="OT322" s="7"/>
      <c r="OV322" s="7"/>
      <c r="OX322" s="7"/>
      <c r="OZ322" s="7"/>
      <c r="PB322" s="7"/>
      <c r="PD322" s="7"/>
      <c r="PF322" s="7"/>
      <c r="PH322" s="7"/>
      <c r="PJ322" s="7"/>
      <c r="PL322" s="7"/>
      <c r="PN322" s="7"/>
      <c r="PP322" s="7"/>
      <c r="PQ322" s="7"/>
      <c r="PR322" s="7"/>
      <c r="PS322" s="7"/>
      <c r="PT322" s="7"/>
      <c r="PV322" s="7"/>
      <c r="PX322" s="7"/>
      <c r="PZ322" s="7"/>
      <c r="QB322" s="7"/>
      <c r="QD322" s="7"/>
      <c r="QF322" s="7"/>
      <c r="QH322" s="7"/>
      <c r="QJ322" s="7"/>
      <c r="QL322" s="7"/>
      <c r="QN322" s="7"/>
      <c r="QO322" s="7"/>
      <c r="QQ322" s="7"/>
      <c r="QS322" s="7"/>
      <c r="QU322" s="7"/>
      <c r="QV322" s="7"/>
      <c r="QX322" s="7"/>
      <c r="QZ322" s="7"/>
      <c r="RB322" s="7"/>
      <c r="RD322" s="7"/>
      <c r="RF322" s="7"/>
      <c r="RH322" s="7"/>
      <c r="RJ322" s="7"/>
      <c r="RL322" s="7"/>
      <c r="RN322" s="7"/>
      <c r="RP322" s="7"/>
      <c r="RR322" s="7"/>
      <c r="RT322" s="7"/>
      <c r="RV322" s="7"/>
      <c r="RW322" s="7"/>
      <c r="RX322" s="7"/>
      <c r="RZ322" s="7"/>
      <c r="SB322" s="7"/>
      <c r="SD322" s="7"/>
      <c r="SE322" s="7"/>
      <c r="SF322" s="7"/>
      <c r="SH322" s="7"/>
      <c r="SJ322" s="7"/>
      <c r="SL322" s="7"/>
      <c r="SN322" s="7"/>
      <c r="SP322" s="7"/>
      <c r="SR322" s="7"/>
      <c r="ST322" s="7"/>
      <c r="SV322" s="7"/>
      <c r="SW322" s="7"/>
      <c r="SY322" s="7"/>
      <c r="TA322" s="7"/>
      <c r="TC322" s="7"/>
      <c r="TE322" s="7"/>
      <c r="TG322" s="7"/>
      <c r="TI322" s="7"/>
      <c r="TK322" s="7"/>
      <c r="TM322" s="7"/>
      <c r="TO322" s="7"/>
      <c r="TQ322" s="7"/>
      <c r="TS322" s="7"/>
      <c r="TU322" s="7"/>
      <c r="TW322" s="7"/>
      <c r="TY322" s="7"/>
      <c r="UA322" s="7"/>
      <c r="UC322" s="7"/>
      <c r="UE322" s="7"/>
      <c r="UG322" s="7"/>
      <c r="UI322" s="7"/>
      <c r="UK322" s="7"/>
      <c r="UM322" s="7"/>
      <c r="UO322" s="7"/>
      <c r="UQ322" s="7"/>
      <c r="US322" s="7"/>
      <c r="UU322" s="7"/>
      <c r="UW322" s="7"/>
      <c r="UY322" s="7"/>
      <c r="VA322" s="7"/>
      <c r="VC322" s="7"/>
      <c r="VE322" s="7"/>
      <c r="VG322" s="7"/>
      <c r="VI322" s="7"/>
      <c r="VK322" s="7"/>
      <c r="VM322" s="7"/>
      <c r="VO322" s="7"/>
      <c r="VQ322" s="7"/>
      <c r="VS322" s="7"/>
      <c r="VU322" s="7"/>
      <c r="VW322" s="7"/>
      <c r="VY322" s="7"/>
      <c r="WA322" s="7"/>
      <c r="WC322" s="7"/>
      <c r="WE322" s="7"/>
      <c r="WG322" s="7"/>
      <c r="WI322" s="7"/>
      <c r="WK322" s="7"/>
      <c r="WM322" s="7"/>
      <c r="WO322" s="7"/>
      <c r="WQ322" s="7"/>
      <c r="WS322" s="7"/>
      <c r="WU322" s="7"/>
      <c r="WW322" s="7"/>
      <c r="WY322" s="7"/>
      <c r="XA322" s="7"/>
      <c r="XC322" s="7"/>
      <c r="XE322" s="7"/>
      <c r="XG322" s="7"/>
      <c r="XI322" s="7"/>
      <c r="XK322" s="7"/>
      <c r="XM322" s="7"/>
      <c r="XO322" s="7"/>
      <c r="XQ322" s="7"/>
      <c r="XS322" s="7"/>
      <c r="XU322" s="7"/>
      <c r="XW322" s="7"/>
      <c r="XY322" s="7"/>
      <c r="YA322" s="7"/>
      <c r="YC322" s="7"/>
      <c r="YE322" s="7"/>
      <c r="YG322" s="7"/>
      <c r="YI322" s="7"/>
      <c r="YK322" s="7"/>
      <c r="YM322" s="7"/>
    </row>
    <row r="323" spans="5:663" s="80" customFormat="1" x14ac:dyDescent="0.2">
      <c r="E323" s="7"/>
      <c r="G323" s="7"/>
      <c r="I323" s="7"/>
      <c r="K323" s="7"/>
      <c r="M323" s="7"/>
      <c r="O323" s="7"/>
      <c r="Q323" s="7"/>
      <c r="S323" s="7"/>
      <c r="U323" s="7"/>
      <c r="W323" s="7"/>
      <c r="Y323" s="7"/>
      <c r="AA323" s="7"/>
      <c r="AC323" s="7"/>
      <c r="AE323" s="7"/>
      <c r="AG323" s="7"/>
      <c r="AH323" s="7"/>
      <c r="AI323" s="7"/>
      <c r="AJ323" s="7"/>
      <c r="AK323" s="7"/>
      <c r="AL323" s="7"/>
      <c r="AM323" s="7"/>
      <c r="AO323" s="7"/>
      <c r="AQ323" s="7"/>
      <c r="AS323" s="7"/>
      <c r="AU323" s="7"/>
      <c r="AW323" s="7"/>
      <c r="AY323" s="7"/>
      <c r="BA323" s="7"/>
      <c r="BC323" s="7"/>
      <c r="BE323" s="7"/>
      <c r="BG323" s="7"/>
      <c r="BI323" s="7"/>
      <c r="BK323" s="7"/>
      <c r="BM323" s="7"/>
      <c r="BO323" s="7"/>
      <c r="BQ323" s="7"/>
      <c r="BS323" s="7"/>
      <c r="BT323" s="7"/>
      <c r="BU323" s="7"/>
      <c r="BW323" s="7"/>
      <c r="BY323" s="7"/>
      <c r="CA323" s="7"/>
      <c r="CC323" s="7"/>
      <c r="CE323" s="7"/>
      <c r="CG323" s="7"/>
      <c r="CH323" s="7"/>
      <c r="CI323" s="7"/>
      <c r="CJ323" s="7"/>
      <c r="CL323" s="7"/>
      <c r="CN323" s="7"/>
      <c r="CP323" s="7"/>
      <c r="CR323" s="7"/>
      <c r="CT323" s="7"/>
      <c r="CV323" s="7"/>
      <c r="CW323" s="7"/>
      <c r="CY323" s="7"/>
      <c r="DA323" s="7"/>
      <c r="DC323" s="7"/>
      <c r="DE323" s="7"/>
      <c r="DG323" s="7"/>
      <c r="DI323" s="7"/>
      <c r="DK323" s="7"/>
      <c r="DM323" s="7"/>
      <c r="DO323" s="7"/>
      <c r="DQ323" s="7"/>
      <c r="DR323" s="7"/>
      <c r="DS323" s="7"/>
      <c r="DT323" s="7"/>
      <c r="DV323" s="7"/>
      <c r="DX323" s="7"/>
      <c r="DY323" s="7"/>
      <c r="DZ323" s="7"/>
      <c r="EB323" s="7"/>
      <c r="ED323" s="7"/>
      <c r="EF323" s="7"/>
      <c r="EG323" s="7"/>
      <c r="EI323" s="7"/>
      <c r="EJ323" s="7"/>
      <c r="EL323" s="7"/>
      <c r="EN323" s="7"/>
      <c r="EP323" s="7"/>
      <c r="ER323" s="7"/>
      <c r="ET323" s="7"/>
      <c r="EV323" s="7"/>
      <c r="EX323" s="7"/>
      <c r="EZ323" s="7"/>
      <c r="FB323" s="7"/>
      <c r="FD323" s="7"/>
      <c r="FE323" s="7"/>
      <c r="FF323" s="7"/>
      <c r="FH323" s="7"/>
      <c r="FJ323" s="7"/>
      <c r="FL323" s="7"/>
      <c r="FN323" s="7"/>
      <c r="FP323" s="7"/>
      <c r="FR323" s="7"/>
      <c r="FT323" s="7"/>
      <c r="FV323" s="7"/>
      <c r="FW323" s="7"/>
      <c r="FY323" s="7"/>
      <c r="GA323" s="7"/>
      <c r="GC323" s="7"/>
      <c r="GE323" s="7"/>
      <c r="GG323" s="7"/>
      <c r="GI323" s="7"/>
      <c r="GJ323" s="7"/>
      <c r="GK323" s="7"/>
      <c r="GL323" s="7"/>
      <c r="GM323" s="7"/>
      <c r="GN323" s="7"/>
      <c r="GO323" s="7"/>
      <c r="GP323" s="7"/>
      <c r="GR323" s="7"/>
      <c r="GT323" s="7"/>
      <c r="GV323" s="7"/>
      <c r="GX323" s="7"/>
      <c r="GZ323" s="7"/>
      <c r="HA323" s="7"/>
      <c r="HC323" s="7"/>
      <c r="HE323" s="7"/>
      <c r="HG323" s="7"/>
      <c r="HI323" s="7"/>
      <c r="HK323" s="7"/>
      <c r="HM323" s="7"/>
      <c r="HO323" s="7"/>
      <c r="HQ323" s="7"/>
      <c r="HS323" s="7"/>
      <c r="HU323" s="7"/>
      <c r="HW323" s="7"/>
      <c r="HY323" s="7"/>
      <c r="IA323" s="7"/>
      <c r="IC323" s="7"/>
      <c r="IE323" s="7"/>
      <c r="IF323" s="7"/>
      <c r="IG323" s="7"/>
      <c r="IH323" s="7"/>
      <c r="IJ323" s="7"/>
      <c r="IL323" s="7"/>
      <c r="IN323" s="7"/>
      <c r="IO323" s="7"/>
      <c r="IP323" s="7"/>
      <c r="IR323" s="7"/>
      <c r="IT323" s="7"/>
      <c r="IV323" s="7"/>
      <c r="IX323" s="7"/>
      <c r="IZ323" s="7"/>
      <c r="JB323" s="7"/>
      <c r="JD323" s="7"/>
      <c r="JF323" s="7"/>
      <c r="JG323" s="7"/>
      <c r="JI323" s="7"/>
      <c r="JK323" s="7"/>
      <c r="JM323" s="7"/>
      <c r="JO323" s="7"/>
      <c r="JP323" s="7"/>
      <c r="JQ323" s="7"/>
      <c r="JS323" s="7"/>
      <c r="JT323" s="7"/>
      <c r="JU323" s="7"/>
      <c r="JV323" s="7"/>
      <c r="JX323" s="7"/>
      <c r="JZ323" s="7"/>
      <c r="KB323" s="7"/>
      <c r="KD323" s="7"/>
      <c r="KF323" s="7"/>
      <c r="KH323" s="7"/>
      <c r="KJ323" s="7"/>
      <c r="KL323" s="7"/>
      <c r="KN323" s="7"/>
      <c r="KO323" s="7"/>
      <c r="KP323" s="7"/>
      <c r="KQ323" s="7"/>
      <c r="KR323" s="7"/>
      <c r="KT323" s="7"/>
      <c r="KV323" s="7"/>
      <c r="KX323" s="7"/>
      <c r="KZ323" s="7"/>
      <c r="LB323" s="7"/>
      <c r="LD323" s="7"/>
      <c r="LF323" s="7"/>
      <c r="LH323" s="7"/>
      <c r="LJ323" s="7"/>
      <c r="LL323" s="7"/>
      <c r="LN323" s="7"/>
      <c r="LP323" s="7"/>
      <c r="LR323" s="7"/>
      <c r="LT323" s="7"/>
      <c r="LV323" s="7"/>
      <c r="LX323" s="7"/>
      <c r="LY323" s="7"/>
      <c r="LZ323" s="7"/>
      <c r="MA323" s="7"/>
      <c r="MB323" s="7"/>
      <c r="MC323" s="7"/>
      <c r="ME323" s="7"/>
      <c r="MG323" s="7"/>
      <c r="MH323" s="7"/>
      <c r="MJ323" s="7"/>
      <c r="ML323" s="7"/>
      <c r="MM323" s="7"/>
      <c r="MN323" s="7"/>
      <c r="MO323" s="7"/>
      <c r="MQ323" s="7"/>
      <c r="MS323" s="7"/>
      <c r="MU323" s="7"/>
      <c r="MV323" s="7"/>
      <c r="MX323" s="7"/>
      <c r="MY323" s="7"/>
      <c r="MZ323" s="7"/>
      <c r="NB323" s="7"/>
      <c r="ND323" s="7"/>
      <c r="NF323" s="7"/>
      <c r="NH323" s="7"/>
      <c r="NJ323" s="7"/>
      <c r="NL323" s="7"/>
      <c r="NM323" s="7"/>
      <c r="NN323" s="7"/>
      <c r="NO323" s="7"/>
      <c r="NP323" s="7"/>
      <c r="NR323" s="7"/>
      <c r="NT323" s="7"/>
      <c r="NU323" s="7"/>
      <c r="NW323" s="7"/>
      <c r="NY323" s="7"/>
      <c r="OA323" s="7"/>
      <c r="OC323" s="7"/>
      <c r="OE323" s="7"/>
      <c r="OG323" s="7"/>
      <c r="OI323" s="7"/>
      <c r="OK323" s="7"/>
      <c r="OM323" s="7"/>
      <c r="OO323" s="7"/>
      <c r="OQ323" s="7"/>
      <c r="OS323" s="7"/>
      <c r="OT323" s="7"/>
      <c r="OV323" s="7"/>
      <c r="OX323" s="7"/>
      <c r="OZ323" s="7"/>
      <c r="PB323" s="7"/>
      <c r="PD323" s="7"/>
      <c r="PF323" s="7"/>
      <c r="PH323" s="7"/>
      <c r="PJ323" s="7"/>
      <c r="PL323" s="7"/>
      <c r="PN323" s="7"/>
      <c r="PP323" s="7"/>
      <c r="PQ323" s="7"/>
      <c r="PR323" s="7"/>
      <c r="PS323" s="7"/>
      <c r="PT323" s="7"/>
      <c r="PV323" s="7"/>
      <c r="PX323" s="7"/>
      <c r="PZ323" s="7"/>
      <c r="QB323" s="7"/>
      <c r="QD323" s="7"/>
      <c r="QF323" s="7"/>
      <c r="QH323" s="7"/>
      <c r="QJ323" s="7"/>
      <c r="QL323" s="7"/>
      <c r="QN323" s="7"/>
      <c r="QO323" s="7"/>
      <c r="QQ323" s="7"/>
      <c r="QS323" s="7"/>
      <c r="QU323" s="7"/>
      <c r="QV323" s="7"/>
      <c r="QX323" s="7"/>
      <c r="QZ323" s="7"/>
      <c r="RB323" s="7"/>
      <c r="RD323" s="7"/>
      <c r="RF323" s="7"/>
      <c r="RH323" s="7"/>
      <c r="RJ323" s="7"/>
      <c r="RL323" s="7"/>
      <c r="RN323" s="7"/>
      <c r="RP323" s="7"/>
      <c r="RR323" s="7"/>
      <c r="RT323" s="7"/>
      <c r="RV323" s="7"/>
      <c r="RW323" s="7"/>
      <c r="RX323" s="7"/>
      <c r="RZ323" s="7"/>
      <c r="SB323" s="7"/>
      <c r="SD323" s="7"/>
      <c r="SE323" s="7"/>
      <c r="SF323" s="7"/>
      <c r="SH323" s="7"/>
      <c r="SJ323" s="7"/>
      <c r="SL323" s="7"/>
      <c r="SN323" s="7"/>
      <c r="SP323" s="7"/>
      <c r="SR323" s="7"/>
      <c r="ST323" s="7"/>
      <c r="SV323" s="7"/>
      <c r="SW323" s="7"/>
      <c r="SY323" s="7"/>
      <c r="TA323" s="7"/>
      <c r="TC323" s="7"/>
      <c r="TE323" s="7"/>
      <c r="TG323" s="7"/>
      <c r="TI323" s="7"/>
      <c r="TK323" s="7"/>
      <c r="TM323" s="7"/>
      <c r="TO323" s="7"/>
      <c r="TQ323" s="7"/>
      <c r="TS323" s="7"/>
      <c r="TU323" s="7"/>
      <c r="TW323" s="7"/>
      <c r="TY323" s="7"/>
      <c r="UA323" s="7"/>
      <c r="UC323" s="7"/>
      <c r="UE323" s="7"/>
      <c r="UG323" s="7"/>
      <c r="UI323" s="7"/>
      <c r="UK323" s="7"/>
      <c r="UM323" s="7"/>
      <c r="UO323" s="7"/>
      <c r="UQ323" s="7"/>
      <c r="US323" s="7"/>
      <c r="UU323" s="7"/>
      <c r="UW323" s="7"/>
      <c r="UY323" s="7"/>
      <c r="VA323" s="7"/>
      <c r="VC323" s="7"/>
      <c r="VE323" s="7"/>
      <c r="VG323" s="7"/>
      <c r="VI323" s="7"/>
      <c r="VK323" s="7"/>
      <c r="VM323" s="7"/>
      <c r="VO323" s="7"/>
      <c r="VQ323" s="7"/>
      <c r="VS323" s="7"/>
      <c r="VU323" s="7"/>
      <c r="VW323" s="7"/>
      <c r="VY323" s="7"/>
      <c r="WA323" s="7"/>
      <c r="WC323" s="7"/>
      <c r="WE323" s="7"/>
      <c r="WG323" s="7"/>
      <c r="WI323" s="7"/>
      <c r="WK323" s="7"/>
      <c r="WM323" s="7"/>
      <c r="WO323" s="7"/>
      <c r="WQ323" s="7"/>
      <c r="WS323" s="7"/>
      <c r="WU323" s="7"/>
      <c r="WW323" s="7"/>
      <c r="WY323" s="7"/>
      <c r="XA323" s="7"/>
      <c r="XC323" s="7"/>
      <c r="XE323" s="7"/>
      <c r="XG323" s="7"/>
      <c r="XI323" s="7"/>
      <c r="XK323" s="7"/>
      <c r="XM323" s="7"/>
      <c r="XO323" s="7"/>
      <c r="XQ323" s="7"/>
      <c r="XS323" s="7"/>
      <c r="XU323" s="7"/>
      <c r="XW323" s="7"/>
      <c r="XY323" s="7"/>
      <c r="YA323" s="7"/>
      <c r="YC323" s="7"/>
      <c r="YE323" s="7"/>
      <c r="YG323" s="7"/>
      <c r="YI323" s="7"/>
      <c r="YK323" s="7"/>
      <c r="YM323" s="7"/>
    </row>
    <row r="324" spans="5:663" s="80" customFormat="1" x14ac:dyDescent="0.2">
      <c r="E324" s="7"/>
      <c r="G324" s="7"/>
      <c r="I324" s="7"/>
      <c r="K324" s="7"/>
      <c r="M324" s="7"/>
      <c r="O324" s="7"/>
      <c r="Q324" s="7"/>
      <c r="S324" s="7"/>
      <c r="U324" s="7"/>
      <c r="W324" s="7"/>
      <c r="Y324" s="7"/>
      <c r="AA324" s="7"/>
      <c r="AC324" s="7"/>
      <c r="AE324" s="7"/>
      <c r="AG324" s="7"/>
      <c r="AH324" s="7"/>
      <c r="AI324" s="7"/>
      <c r="AJ324" s="7"/>
      <c r="AK324" s="7"/>
      <c r="AL324" s="7"/>
      <c r="AM324" s="7"/>
      <c r="AO324" s="7"/>
      <c r="AQ324" s="7"/>
      <c r="AS324" s="7"/>
      <c r="AU324" s="7"/>
      <c r="AW324" s="7"/>
      <c r="AY324" s="7"/>
      <c r="BA324" s="7"/>
      <c r="BC324" s="7"/>
      <c r="BE324" s="7"/>
      <c r="BG324" s="7"/>
      <c r="BI324" s="7"/>
      <c r="BK324" s="7"/>
      <c r="BM324" s="7"/>
      <c r="BO324" s="7"/>
      <c r="BQ324" s="7"/>
      <c r="BS324" s="7"/>
      <c r="BT324" s="7"/>
      <c r="BU324" s="7"/>
      <c r="BW324" s="7"/>
      <c r="BY324" s="7"/>
      <c r="CA324" s="7"/>
      <c r="CC324" s="7"/>
      <c r="CE324" s="7"/>
      <c r="CG324" s="7"/>
      <c r="CH324" s="7"/>
      <c r="CI324" s="7"/>
      <c r="CJ324" s="7"/>
      <c r="CL324" s="7"/>
      <c r="CN324" s="7"/>
      <c r="CP324" s="7"/>
      <c r="CR324" s="7"/>
      <c r="CT324" s="7"/>
      <c r="CV324" s="7"/>
      <c r="CW324" s="7"/>
      <c r="CY324" s="7"/>
      <c r="DA324" s="7"/>
      <c r="DC324" s="7"/>
      <c r="DE324" s="7"/>
      <c r="DG324" s="7"/>
      <c r="DI324" s="7"/>
      <c r="DK324" s="7"/>
      <c r="DM324" s="7"/>
      <c r="DO324" s="7"/>
      <c r="DQ324" s="7"/>
      <c r="DR324" s="7"/>
      <c r="DS324" s="7"/>
      <c r="DT324" s="7"/>
      <c r="DV324" s="7"/>
      <c r="DX324" s="7"/>
      <c r="DY324" s="7"/>
      <c r="DZ324" s="7"/>
      <c r="EB324" s="7"/>
      <c r="ED324" s="7"/>
      <c r="EF324" s="7"/>
      <c r="EG324" s="7"/>
      <c r="EI324" s="7"/>
      <c r="EJ324" s="7"/>
      <c r="EL324" s="7"/>
      <c r="EN324" s="7"/>
      <c r="EP324" s="7"/>
      <c r="ER324" s="7"/>
      <c r="ET324" s="7"/>
      <c r="EV324" s="7"/>
      <c r="EX324" s="7"/>
      <c r="EZ324" s="7"/>
      <c r="FB324" s="7"/>
      <c r="FD324" s="7"/>
      <c r="FE324" s="7"/>
      <c r="FF324" s="7"/>
      <c r="FH324" s="7"/>
      <c r="FJ324" s="7"/>
      <c r="FL324" s="7"/>
      <c r="FN324" s="7"/>
      <c r="FP324" s="7"/>
      <c r="FR324" s="7"/>
      <c r="FT324" s="7"/>
      <c r="FV324" s="7"/>
      <c r="FW324" s="7"/>
      <c r="FY324" s="7"/>
      <c r="GA324" s="7"/>
      <c r="GC324" s="7"/>
      <c r="GE324" s="7"/>
      <c r="GG324" s="7"/>
      <c r="GI324" s="7"/>
      <c r="GJ324" s="7"/>
      <c r="GK324" s="7"/>
      <c r="GL324" s="7"/>
      <c r="GM324" s="7"/>
      <c r="GN324" s="7"/>
      <c r="GO324" s="7"/>
      <c r="GP324" s="7"/>
      <c r="GR324" s="7"/>
      <c r="GT324" s="7"/>
      <c r="GV324" s="7"/>
      <c r="GX324" s="7"/>
      <c r="GZ324" s="7"/>
      <c r="HA324" s="7"/>
      <c r="HC324" s="7"/>
      <c r="HE324" s="7"/>
      <c r="HG324" s="7"/>
      <c r="HI324" s="7"/>
      <c r="HK324" s="7"/>
      <c r="HM324" s="7"/>
      <c r="HO324" s="7"/>
      <c r="HQ324" s="7"/>
      <c r="HS324" s="7"/>
      <c r="HU324" s="7"/>
      <c r="HW324" s="7"/>
      <c r="HY324" s="7"/>
      <c r="IA324" s="7"/>
      <c r="IC324" s="7"/>
      <c r="IE324" s="7"/>
      <c r="IF324" s="7"/>
      <c r="IG324" s="7"/>
      <c r="IH324" s="7"/>
      <c r="IJ324" s="7"/>
      <c r="IL324" s="7"/>
      <c r="IN324" s="7"/>
      <c r="IO324" s="7"/>
      <c r="IP324" s="7"/>
      <c r="IR324" s="7"/>
      <c r="IT324" s="7"/>
      <c r="IV324" s="7"/>
      <c r="IX324" s="7"/>
      <c r="IZ324" s="7"/>
      <c r="JB324" s="7"/>
      <c r="JD324" s="7"/>
      <c r="JF324" s="7"/>
      <c r="JG324" s="7"/>
      <c r="JI324" s="7"/>
      <c r="JK324" s="7"/>
      <c r="JM324" s="7"/>
      <c r="JO324" s="7"/>
      <c r="JP324" s="7"/>
      <c r="JQ324" s="7"/>
      <c r="JS324" s="7"/>
      <c r="JT324" s="7"/>
      <c r="JU324" s="7"/>
      <c r="JV324" s="7"/>
      <c r="JX324" s="7"/>
      <c r="JZ324" s="7"/>
      <c r="KB324" s="7"/>
      <c r="KD324" s="7"/>
      <c r="KF324" s="7"/>
      <c r="KH324" s="7"/>
      <c r="KJ324" s="7"/>
      <c r="KL324" s="7"/>
      <c r="KN324" s="7"/>
      <c r="KO324" s="7"/>
      <c r="KP324" s="7"/>
      <c r="KQ324" s="7"/>
      <c r="KR324" s="7"/>
      <c r="KT324" s="7"/>
      <c r="KV324" s="7"/>
      <c r="KX324" s="7"/>
      <c r="KZ324" s="7"/>
      <c r="LB324" s="7"/>
      <c r="LD324" s="7"/>
      <c r="LF324" s="7"/>
      <c r="LH324" s="7"/>
      <c r="LJ324" s="7"/>
      <c r="LL324" s="7"/>
      <c r="LN324" s="7"/>
      <c r="LP324" s="7"/>
      <c r="LR324" s="7"/>
      <c r="LT324" s="7"/>
      <c r="LV324" s="7"/>
      <c r="LX324" s="7"/>
      <c r="LY324" s="7"/>
      <c r="LZ324" s="7"/>
      <c r="MA324" s="7"/>
      <c r="MB324" s="7"/>
      <c r="MC324" s="7"/>
      <c r="ME324" s="7"/>
      <c r="MG324" s="7"/>
      <c r="MH324" s="7"/>
      <c r="MJ324" s="7"/>
      <c r="ML324" s="7"/>
      <c r="MM324" s="7"/>
      <c r="MN324" s="7"/>
      <c r="MO324" s="7"/>
      <c r="MQ324" s="7"/>
      <c r="MS324" s="7"/>
      <c r="MU324" s="7"/>
      <c r="MV324" s="7"/>
      <c r="MX324" s="7"/>
      <c r="MY324" s="7"/>
      <c r="MZ324" s="7"/>
      <c r="NB324" s="7"/>
      <c r="ND324" s="7"/>
      <c r="NF324" s="7"/>
      <c r="NH324" s="7"/>
      <c r="NJ324" s="7"/>
      <c r="NL324" s="7"/>
      <c r="NM324" s="7"/>
      <c r="NN324" s="7"/>
      <c r="NO324" s="7"/>
      <c r="NP324" s="7"/>
      <c r="NR324" s="7"/>
      <c r="NT324" s="7"/>
      <c r="NU324" s="7"/>
      <c r="NW324" s="7"/>
      <c r="NY324" s="7"/>
      <c r="OA324" s="7"/>
      <c r="OC324" s="7"/>
      <c r="OE324" s="7"/>
      <c r="OG324" s="7"/>
      <c r="OI324" s="7"/>
      <c r="OK324" s="7"/>
      <c r="OM324" s="7"/>
      <c r="OO324" s="7"/>
      <c r="OQ324" s="7"/>
      <c r="OS324" s="7"/>
      <c r="OT324" s="7"/>
      <c r="OV324" s="7"/>
      <c r="OX324" s="7"/>
      <c r="OZ324" s="7"/>
      <c r="PB324" s="7"/>
      <c r="PD324" s="7"/>
      <c r="PF324" s="7"/>
      <c r="PH324" s="7"/>
      <c r="PJ324" s="7"/>
      <c r="PL324" s="7"/>
      <c r="PN324" s="7"/>
      <c r="PP324" s="7"/>
      <c r="PQ324" s="7"/>
      <c r="PR324" s="7"/>
      <c r="PS324" s="7"/>
      <c r="PT324" s="7"/>
      <c r="PV324" s="7"/>
      <c r="PX324" s="7"/>
      <c r="PZ324" s="7"/>
      <c r="QB324" s="7"/>
      <c r="QD324" s="7"/>
      <c r="QF324" s="7"/>
      <c r="QH324" s="7"/>
      <c r="QJ324" s="7"/>
      <c r="QL324" s="7"/>
      <c r="QN324" s="7"/>
      <c r="QO324" s="7"/>
      <c r="QQ324" s="7"/>
      <c r="QS324" s="7"/>
      <c r="QU324" s="7"/>
      <c r="QV324" s="7"/>
      <c r="QX324" s="7"/>
      <c r="QZ324" s="7"/>
      <c r="RB324" s="7"/>
      <c r="RD324" s="7"/>
      <c r="RF324" s="7"/>
      <c r="RH324" s="7"/>
      <c r="RJ324" s="7"/>
      <c r="RL324" s="7"/>
      <c r="RN324" s="7"/>
      <c r="RP324" s="7"/>
      <c r="RR324" s="7"/>
      <c r="RT324" s="7"/>
      <c r="RV324" s="7"/>
      <c r="RW324" s="7"/>
      <c r="RX324" s="7"/>
      <c r="RZ324" s="7"/>
      <c r="SB324" s="7"/>
      <c r="SD324" s="7"/>
      <c r="SE324" s="7"/>
      <c r="SF324" s="7"/>
      <c r="SH324" s="7"/>
      <c r="SJ324" s="7"/>
      <c r="SL324" s="7"/>
      <c r="SN324" s="7"/>
      <c r="SP324" s="7"/>
      <c r="SR324" s="7"/>
      <c r="ST324" s="7"/>
      <c r="SV324" s="7"/>
      <c r="SW324" s="7"/>
      <c r="SY324" s="7"/>
      <c r="TA324" s="7"/>
      <c r="TC324" s="7"/>
      <c r="TE324" s="7"/>
      <c r="TG324" s="7"/>
      <c r="TI324" s="7"/>
      <c r="TK324" s="7"/>
      <c r="TM324" s="7"/>
      <c r="TO324" s="7"/>
      <c r="TQ324" s="7"/>
      <c r="TS324" s="7"/>
      <c r="TU324" s="7"/>
      <c r="TW324" s="7"/>
      <c r="TY324" s="7"/>
      <c r="UA324" s="7"/>
      <c r="UC324" s="7"/>
      <c r="UE324" s="7"/>
      <c r="UG324" s="7"/>
      <c r="UI324" s="7"/>
      <c r="UK324" s="7"/>
      <c r="UM324" s="7"/>
      <c r="UO324" s="7"/>
      <c r="UQ324" s="7"/>
      <c r="US324" s="7"/>
      <c r="UU324" s="7"/>
      <c r="UW324" s="7"/>
      <c r="UY324" s="7"/>
      <c r="VA324" s="7"/>
      <c r="VC324" s="7"/>
      <c r="VE324" s="7"/>
      <c r="VG324" s="7"/>
      <c r="VI324" s="7"/>
      <c r="VK324" s="7"/>
      <c r="VM324" s="7"/>
      <c r="VO324" s="7"/>
      <c r="VQ324" s="7"/>
      <c r="VS324" s="7"/>
      <c r="VU324" s="7"/>
      <c r="VW324" s="7"/>
      <c r="VY324" s="7"/>
      <c r="WA324" s="7"/>
      <c r="WC324" s="7"/>
      <c r="WE324" s="7"/>
      <c r="WG324" s="7"/>
      <c r="WI324" s="7"/>
      <c r="WK324" s="7"/>
      <c r="WM324" s="7"/>
      <c r="WO324" s="7"/>
      <c r="WQ324" s="7"/>
      <c r="WS324" s="7"/>
      <c r="WU324" s="7"/>
      <c r="WW324" s="7"/>
      <c r="WY324" s="7"/>
      <c r="XA324" s="7"/>
      <c r="XC324" s="7"/>
      <c r="XE324" s="7"/>
      <c r="XG324" s="7"/>
      <c r="XI324" s="7"/>
      <c r="XK324" s="7"/>
      <c r="XM324" s="7"/>
      <c r="XO324" s="7"/>
      <c r="XQ324" s="7"/>
      <c r="XS324" s="7"/>
      <c r="XU324" s="7"/>
      <c r="XW324" s="7"/>
      <c r="XY324" s="7"/>
      <c r="YA324" s="7"/>
      <c r="YC324" s="7"/>
      <c r="YE324" s="7"/>
      <c r="YG324" s="7"/>
      <c r="YI324" s="7"/>
      <c r="YK324" s="7"/>
      <c r="YM324" s="7"/>
    </row>
    <row r="325" spans="5:663" s="80" customFormat="1" x14ac:dyDescent="0.2">
      <c r="E325" s="7"/>
      <c r="G325" s="7"/>
      <c r="I325" s="7"/>
      <c r="K325" s="7"/>
      <c r="M325" s="7"/>
      <c r="O325" s="7"/>
      <c r="Q325" s="7"/>
      <c r="S325" s="7"/>
      <c r="U325" s="7"/>
      <c r="W325" s="7"/>
      <c r="Y325" s="7"/>
      <c r="AA325" s="7"/>
      <c r="AC325" s="7"/>
      <c r="AE325" s="7"/>
      <c r="AG325" s="7"/>
      <c r="AH325" s="7"/>
      <c r="AI325" s="7"/>
      <c r="AJ325" s="7"/>
      <c r="AK325" s="7"/>
      <c r="AL325" s="7"/>
      <c r="AM325" s="7"/>
      <c r="AO325" s="7"/>
      <c r="AQ325" s="7"/>
      <c r="AS325" s="7"/>
      <c r="AU325" s="7"/>
      <c r="AW325" s="7"/>
      <c r="AY325" s="7"/>
      <c r="BA325" s="7"/>
      <c r="BC325" s="7"/>
      <c r="BE325" s="7"/>
      <c r="BG325" s="7"/>
      <c r="BI325" s="7"/>
      <c r="BK325" s="7"/>
      <c r="BM325" s="7"/>
      <c r="BO325" s="7"/>
      <c r="BQ325" s="7"/>
      <c r="BS325" s="7"/>
      <c r="BT325" s="7"/>
      <c r="BU325" s="7"/>
      <c r="BW325" s="7"/>
      <c r="BY325" s="7"/>
      <c r="CA325" s="7"/>
      <c r="CC325" s="7"/>
      <c r="CE325" s="7"/>
      <c r="CG325" s="7"/>
      <c r="CH325" s="7"/>
      <c r="CI325" s="7"/>
      <c r="CJ325" s="7"/>
      <c r="CL325" s="7"/>
      <c r="CN325" s="7"/>
      <c r="CP325" s="7"/>
      <c r="CR325" s="7"/>
      <c r="CT325" s="7"/>
      <c r="CV325" s="7"/>
      <c r="CW325" s="7"/>
      <c r="CY325" s="7"/>
      <c r="DA325" s="7"/>
      <c r="DC325" s="7"/>
      <c r="DE325" s="7"/>
      <c r="DG325" s="7"/>
      <c r="DI325" s="7"/>
      <c r="DK325" s="7"/>
      <c r="DM325" s="7"/>
      <c r="DO325" s="7"/>
      <c r="DQ325" s="7"/>
      <c r="DR325" s="7"/>
      <c r="DS325" s="7"/>
      <c r="DT325" s="7"/>
      <c r="DV325" s="7"/>
      <c r="DX325" s="7"/>
      <c r="DY325" s="7"/>
      <c r="DZ325" s="7"/>
      <c r="EB325" s="7"/>
      <c r="ED325" s="7"/>
      <c r="EF325" s="7"/>
      <c r="EG325" s="7"/>
      <c r="EI325" s="7"/>
      <c r="EJ325" s="7"/>
      <c r="EL325" s="7"/>
      <c r="EN325" s="7"/>
      <c r="EP325" s="7"/>
      <c r="ER325" s="7"/>
      <c r="ET325" s="7"/>
      <c r="EV325" s="7"/>
      <c r="EX325" s="7"/>
      <c r="EZ325" s="7"/>
      <c r="FB325" s="7"/>
      <c r="FD325" s="7"/>
      <c r="FE325" s="7"/>
      <c r="FF325" s="7"/>
      <c r="FH325" s="7"/>
      <c r="FJ325" s="7"/>
      <c r="FL325" s="7"/>
      <c r="FN325" s="7"/>
      <c r="FP325" s="7"/>
      <c r="FR325" s="7"/>
      <c r="FT325" s="7"/>
      <c r="FV325" s="7"/>
      <c r="FW325" s="7"/>
      <c r="FY325" s="7"/>
      <c r="GA325" s="7"/>
      <c r="GC325" s="7"/>
      <c r="GE325" s="7"/>
      <c r="GG325" s="7"/>
      <c r="GI325" s="7"/>
      <c r="GJ325" s="7"/>
      <c r="GK325" s="7"/>
      <c r="GL325" s="7"/>
      <c r="GM325" s="7"/>
      <c r="GN325" s="7"/>
      <c r="GO325" s="7"/>
      <c r="GP325" s="7"/>
      <c r="GR325" s="7"/>
      <c r="GT325" s="7"/>
      <c r="GV325" s="7"/>
      <c r="GX325" s="7"/>
      <c r="GZ325" s="7"/>
      <c r="HA325" s="7"/>
      <c r="HC325" s="7"/>
      <c r="HE325" s="7"/>
      <c r="HG325" s="7"/>
      <c r="HI325" s="7"/>
      <c r="HK325" s="7"/>
      <c r="HM325" s="7"/>
      <c r="HO325" s="7"/>
      <c r="HQ325" s="7"/>
      <c r="HS325" s="7"/>
      <c r="HU325" s="7"/>
      <c r="HW325" s="7"/>
      <c r="HY325" s="7"/>
      <c r="IA325" s="7"/>
      <c r="IC325" s="7"/>
      <c r="IE325" s="7"/>
      <c r="IF325" s="7"/>
      <c r="IG325" s="7"/>
      <c r="IH325" s="7"/>
      <c r="IJ325" s="7"/>
      <c r="IL325" s="7"/>
      <c r="IN325" s="7"/>
      <c r="IO325" s="7"/>
      <c r="IP325" s="7"/>
      <c r="IR325" s="7"/>
      <c r="IT325" s="7"/>
      <c r="IV325" s="7"/>
      <c r="IX325" s="7"/>
      <c r="IZ325" s="7"/>
      <c r="JB325" s="7"/>
      <c r="JD325" s="7"/>
      <c r="JF325" s="7"/>
      <c r="JG325" s="7"/>
      <c r="JI325" s="7"/>
      <c r="JK325" s="7"/>
      <c r="JM325" s="7"/>
      <c r="JO325" s="7"/>
      <c r="JP325" s="7"/>
      <c r="JQ325" s="7"/>
      <c r="JS325" s="7"/>
      <c r="JT325" s="7"/>
      <c r="JU325" s="7"/>
      <c r="JV325" s="7"/>
      <c r="JX325" s="7"/>
      <c r="JZ325" s="7"/>
      <c r="KB325" s="7"/>
      <c r="KD325" s="7"/>
      <c r="KF325" s="7"/>
      <c r="KH325" s="7"/>
      <c r="KJ325" s="7"/>
      <c r="KL325" s="7"/>
      <c r="KN325" s="7"/>
      <c r="KO325" s="7"/>
      <c r="KP325" s="7"/>
      <c r="KQ325" s="7"/>
      <c r="KR325" s="7"/>
      <c r="KT325" s="7"/>
      <c r="KV325" s="7"/>
      <c r="KX325" s="7"/>
      <c r="KZ325" s="7"/>
      <c r="LB325" s="7"/>
      <c r="LD325" s="7"/>
      <c r="LF325" s="7"/>
      <c r="LH325" s="7"/>
      <c r="LJ325" s="7"/>
      <c r="LL325" s="7"/>
      <c r="LN325" s="7"/>
      <c r="LP325" s="7"/>
      <c r="LR325" s="7"/>
      <c r="LT325" s="7"/>
      <c r="LV325" s="7"/>
      <c r="LX325" s="7"/>
      <c r="LY325" s="7"/>
      <c r="LZ325" s="7"/>
      <c r="MA325" s="7"/>
      <c r="MB325" s="7"/>
      <c r="MC325" s="7"/>
      <c r="ME325" s="7"/>
      <c r="MG325" s="7"/>
      <c r="MH325" s="7"/>
      <c r="MJ325" s="7"/>
      <c r="ML325" s="7"/>
      <c r="MM325" s="7"/>
      <c r="MN325" s="7"/>
      <c r="MO325" s="7"/>
      <c r="MQ325" s="7"/>
      <c r="MS325" s="7"/>
      <c r="MU325" s="7"/>
      <c r="MV325" s="7"/>
      <c r="MX325" s="7"/>
      <c r="MY325" s="7"/>
      <c r="MZ325" s="7"/>
      <c r="NB325" s="7"/>
      <c r="ND325" s="7"/>
      <c r="NF325" s="7"/>
      <c r="NH325" s="7"/>
      <c r="NJ325" s="7"/>
      <c r="NL325" s="7"/>
      <c r="NM325" s="7"/>
      <c r="NN325" s="7"/>
      <c r="NO325" s="7"/>
      <c r="NP325" s="7"/>
      <c r="NR325" s="7"/>
      <c r="NT325" s="7"/>
      <c r="NU325" s="7"/>
      <c r="NW325" s="7"/>
      <c r="NY325" s="7"/>
      <c r="OA325" s="7"/>
      <c r="OC325" s="7"/>
      <c r="OE325" s="7"/>
      <c r="OG325" s="7"/>
      <c r="OI325" s="7"/>
      <c r="OK325" s="7"/>
      <c r="OM325" s="7"/>
      <c r="OO325" s="7"/>
      <c r="OQ325" s="7"/>
      <c r="OS325" s="7"/>
      <c r="OT325" s="7"/>
      <c r="OV325" s="7"/>
      <c r="OX325" s="7"/>
      <c r="OZ325" s="7"/>
      <c r="PB325" s="7"/>
      <c r="PD325" s="7"/>
      <c r="PF325" s="7"/>
      <c r="PH325" s="7"/>
      <c r="PJ325" s="7"/>
      <c r="PL325" s="7"/>
      <c r="PN325" s="7"/>
      <c r="PP325" s="7"/>
      <c r="PQ325" s="7"/>
      <c r="PR325" s="7"/>
      <c r="PS325" s="7"/>
      <c r="PT325" s="7"/>
      <c r="PV325" s="7"/>
      <c r="PX325" s="7"/>
      <c r="PZ325" s="7"/>
      <c r="QB325" s="7"/>
      <c r="QD325" s="7"/>
      <c r="QF325" s="7"/>
      <c r="QH325" s="7"/>
      <c r="QJ325" s="7"/>
      <c r="QL325" s="7"/>
      <c r="QN325" s="7"/>
      <c r="QO325" s="7"/>
      <c r="QQ325" s="7"/>
      <c r="QS325" s="7"/>
      <c r="QU325" s="7"/>
      <c r="QV325" s="7"/>
      <c r="QX325" s="7"/>
      <c r="QZ325" s="7"/>
      <c r="RB325" s="7"/>
      <c r="RD325" s="7"/>
      <c r="RF325" s="7"/>
      <c r="RH325" s="7"/>
      <c r="RJ325" s="7"/>
      <c r="RL325" s="7"/>
      <c r="RN325" s="7"/>
      <c r="RP325" s="7"/>
      <c r="RR325" s="7"/>
      <c r="RT325" s="7"/>
      <c r="RV325" s="7"/>
      <c r="RW325" s="7"/>
      <c r="RX325" s="7"/>
      <c r="RZ325" s="7"/>
      <c r="SB325" s="7"/>
      <c r="SD325" s="7"/>
      <c r="SE325" s="7"/>
      <c r="SF325" s="7"/>
      <c r="SH325" s="7"/>
      <c r="SJ325" s="7"/>
      <c r="SL325" s="7"/>
      <c r="SN325" s="7"/>
      <c r="SP325" s="7"/>
      <c r="SR325" s="7"/>
      <c r="ST325" s="7"/>
      <c r="SV325" s="7"/>
      <c r="SW325" s="7"/>
      <c r="SY325" s="7"/>
      <c r="TA325" s="7"/>
      <c r="TC325" s="7"/>
      <c r="TE325" s="7"/>
      <c r="TG325" s="7"/>
      <c r="TI325" s="7"/>
      <c r="TK325" s="7"/>
      <c r="TM325" s="7"/>
      <c r="TO325" s="7"/>
      <c r="TQ325" s="7"/>
      <c r="TS325" s="7"/>
      <c r="TU325" s="7"/>
      <c r="TW325" s="7"/>
      <c r="TY325" s="7"/>
      <c r="UA325" s="7"/>
      <c r="UC325" s="7"/>
      <c r="UE325" s="7"/>
      <c r="UG325" s="7"/>
      <c r="UI325" s="7"/>
      <c r="UK325" s="7"/>
      <c r="UM325" s="7"/>
      <c r="UO325" s="7"/>
      <c r="UQ325" s="7"/>
      <c r="US325" s="7"/>
      <c r="UU325" s="7"/>
      <c r="UW325" s="7"/>
      <c r="UY325" s="7"/>
      <c r="VA325" s="7"/>
      <c r="VC325" s="7"/>
      <c r="VE325" s="7"/>
      <c r="VG325" s="7"/>
      <c r="VI325" s="7"/>
      <c r="VK325" s="7"/>
      <c r="VM325" s="7"/>
      <c r="VO325" s="7"/>
      <c r="VQ325" s="7"/>
      <c r="VS325" s="7"/>
      <c r="VU325" s="7"/>
      <c r="VW325" s="7"/>
      <c r="VY325" s="7"/>
      <c r="WA325" s="7"/>
      <c r="WC325" s="7"/>
      <c r="WE325" s="7"/>
      <c r="WG325" s="7"/>
      <c r="WI325" s="7"/>
      <c r="WK325" s="7"/>
      <c r="WM325" s="7"/>
      <c r="WO325" s="7"/>
      <c r="WQ325" s="7"/>
      <c r="WS325" s="7"/>
      <c r="WU325" s="7"/>
      <c r="WW325" s="7"/>
      <c r="WY325" s="7"/>
      <c r="XA325" s="7"/>
      <c r="XC325" s="7"/>
      <c r="XE325" s="7"/>
      <c r="XG325" s="7"/>
      <c r="XI325" s="7"/>
      <c r="XK325" s="7"/>
      <c r="XM325" s="7"/>
      <c r="XO325" s="7"/>
      <c r="XQ325" s="7"/>
      <c r="XS325" s="7"/>
      <c r="XU325" s="7"/>
      <c r="XW325" s="7"/>
      <c r="XY325" s="7"/>
      <c r="YA325" s="7"/>
      <c r="YC325" s="7"/>
      <c r="YE325" s="7"/>
      <c r="YG325" s="7"/>
      <c r="YI325" s="7"/>
      <c r="YK325" s="7"/>
      <c r="YM325" s="7"/>
    </row>
    <row r="326" spans="5:663" s="80" customFormat="1" x14ac:dyDescent="0.2">
      <c r="E326" s="7"/>
      <c r="G326" s="7"/>
      <c r="I326" s="7"/>
      <c r="K326" s="7"/>
      <c r="M326" s="7"/>
      <c r="O326" s="7"/>
      <c r="Q326" s="7"/>
      <c r="S326" s="7"/>
      <c r="U326" s="7"/>
      <c r="W326" s="7"/>
      <c r="Y326" s="7"/>
      <c r="AA326" s="7"/>
      <c r="AC326" s="7"/>
      <c r="AE326" s="7"/>
      <c r="AG326" s="7"/>
      <c r="AH326" s="7"/>
      <c r="AI326" s="7"/>
      <c r="AJ326" s="7"/>
      <c r="AK326" s="7"/>
      <c r="AL326" s="7"/>
      <c r="AM326" s="7"/>
      <c r="AO326" s="7"/>
      <c r="AQ326" s="7"/>
      <c r="AS326" s="7"/>
      <c r="AU326" s="7"/>
      <c r="AW326" s="7"/>
      <c r="AY326" s="7"/>
      <c r="BA326" s="7"/>
      <c r="BC326" s="7"/>
      <c r="BE326" s="7"/>
      <c r="BG326" s="7"/>
      <c r="BI326" s="7"/>
      <c r="BK326" s="7"/>
      <c r="BM326" s="7"/>
      <c r="BO326" s="7"/>
      <c r="BQ326" s="7"/>
      <c r="BS326" s="7"/>
      <c r="BT326" s="7"/>
      <c r="BU326" s="7"/>
      <c r="BW326" s="7"/>
      <c r="BY326" s="7"/>
      <c r="CA326" s="7"/>
      <c r="CC326" s="7"/>
      <c r="CE326" s="7"/>
      <c r="CG326" s="7"/>
      <c r="CH326" s="7"/>
      <c r="CI326" s="7"/>
      <c r="CJ326" s="7"/>
      <c r="CL326" s="7"/>
      <c r="CN326" s="7"/>
      <c r="CP326" s="7"/>
      <c r="CR326" s="7"/>
      <c r="CT326" s="7"/>
      <c r="CV326" s="7"/>
      <c r="CW326" s="7"/>
      <c r="CY326" s="7"/>
      <c r="DA326" s="7"/>
      <c r="DC326" s="7"/>
      <c r="DE326" s="7"/>
      <c r="DG326" s="7"/>
      <c r="DI326" s="7"/>
      <c r="DK326" s="7"/>
      <c r="DM326" s="7"/>
      <c r="DO326" s="7"/>
      <c r="DQ326" s="7"/>
      <c r="DR326" s="7"/>
      <c r="DS326" s="7"/>
      <c r="DT326" s="7"/>
      <c r="DV326" s="7"/>
      <c r="DX326" s="7"/>
      <c r="DY326" s="7"/>
      <c r="DZ326" s="7"/>
      <c r="EB326" s="7"/>
      <c r="ED326" s="7"/>
      <c r="EF326" s="7"/>
      <c r="EG326" s="7"/>
      <c r="EI326" s="7"/>
      <c r="EJ326" s="7"/>
      <c r="EL326" s="7"/>
      <c r="EN326" s="7"/>
      <c r="EP326" s="7"/>
      <c r="ER326" s="7"/>
      <c r="ET326" s="7"/>
      <c r="EV326" s="7"/>
      <c r="EX326" s="7"/>
      <c r="EZ326" s="7"/>
      <c r="FB326" s="7"/>
      <c r="FD326" s="7"/>
      <c r="FE326" s="7"/>
      <c r="FF326" s="7"/>
      <c r="FH326" s="7"/>
      <c r="FJ326" s="7"/>
      <c r="FL326" s="7"/>
      <c r="FN326" s="7"/>
      <c r="FP326" s="7"/>
      <c r="FR326" s="7"/>
      <c r="FT326" s="7"/>
      <c r="FV326" s="7"/>
      <c r="FW326" s="7"/>
      <c r="FY326" s="7"/>
      <c r="GA326" s="7"/>
      <c r="GC326" s="7"/>
      <c r="GE326" s="7"/>
      <c r="GG326" s="7"/>
      <c r="GI326" s="7"/>
      <c r="GJ326" s="7"/>
      <c r="GK326" s="7"/>
      <c r="GL326" s="7"/>
      <c r="GM326" s="7"/>
      <c r="GN326" s="7"/>
      <c r="GO326" s="7"/>
      <c r="GP326" s="7"/>
      <c r="GR326" s="7"/>
      <c r="GT326" s="7"/>
      <c r="GV326" s="7"/>
      <c r="GX326" s="7"/>
      <c r="GZ326" s="7"/>
      <c r="HA326" s="7"/>
      <c r="HC326" s="7"/>
      <c r="HE326" s="7"/>
      <c r="HG326" s="7"/>
      <c r="HI326" s="7"/>
      <c r="HK326" s="7"/>
      <c r="HM326" s="7"/>
      <c r="HO326" s="7"/>
      <c r="HQ326" s="7"/>
      <c r="HS326" s="7"/>
      <c r="HU326" s="7"/>
      <c r="HW326" s="7"/>
      <c r="HY326" s="7"/>
      <c r="IA326" s="7"/>
      <c r="IC326" s="7"/>
      <c r="IE326" s="7"/>
      <c r="IF326" s="7"/>
      <c r="IG326" s="7"/>
      <c r="IH326" s="7"/>
      <c r="IJ326" s="7"/>
      <c r="IL326" s="7"/>
      <c r="IN326" s="7"/>
      <c r="IO326" s="7"/>
      <c r="IP326" s="7"/>
      <c r="IR326" s="7"/>
      <c r="IT326" s="7"/>
      <c r="IV326" s="7"/>
      <c r="IX326" s="7"/>
      <c r="IZ326" s="7"/>
      <c r="JB326" s="7"/>
      <c r="JD326" s="7"/>
      <c r="JF326" s="7"/>
      <c r="JG326" s="7"/>
      <c r="JI326" s="7"/>
      <c r="JK326" s="7"/>
      <c r="JM326" s="7"/>
      <c r="JO326" s="7"/>
      <c r="JP326" s="7"/>
      <c r="JQ326" s="7"/>
      <c r="JS326" s="7"/>
      <c r="JT326" s="7"/>
      <c r="JU326" s="7"/>
      <c r="JV326" s="7"/>
      <c r="JX326" s="7"/>
      <c r="JZ326" s="7"/>
      <c r="KB326" s="7"/>
      <c r="KD326" s="7"/>
      <c r="KF326" s="7"/>
      <c r="KH326" s="7"/>
      <c r="KJ326" s="7"/>
      <c r="KL326" s="7"/>
      <c r="KN326" s="7"/>
      <c r="KO326" s="7"/>
      <c r="KP326" s="7"/>
      <c r="KQ326" s="7"/>
      <c r="KR326" s="7"/>
      <c r="KT326" s="7"/>
      <c r="KV326" s="7"/>
      <c r="KX326" s="7"/>
      <c r="KZ326" s="7"/>
      <c r="LB326" s="7"/>
      <c r="LD326" s="7"/>
      <c r="LF326" s="7"/>
      <c r="LH326" s="7"/>
      <c r="LJ326" s="7"/>
      <c r="LL326" s="7"/>
      <c r="LN326" s="7"/>
      <c r="LP326" s="7"/>
      <c r="LR326" s="7"/>
      <c r="LT326" s="7"/>
      <c r="LV326" s="7"/>
      <c r="LX326" s="7"/>
      <c r="LY326" s="7"/>
      <c r="LZ326" s="7"/>
      <c r="MA326" s="7"/>
      <c r="MB326" s="7"/>
      <c r="MC326" s="7"/>
      <c r="ME326" s="7"/>
      <c r="MG326" s="7"/>
      <c r="MH326" s="7"/>
      <c r="MJ326" s="7"/>
      <c r="ML326" s="7"/>
      <c r="MM326" s="7"/>
      <c r="MN326" s="7"/>
      <c r="MO326" s="7"/>
      <c r="MQ326" s="7"/>
      <c r="MS326" s="7"/>
      <c r="MU326" s="7"/>
      <c r="MV326" s="7"/>
      <c r="MX326" s="7"/>
      <c r="MY326" s="7"/>
      <c r="MZ326" s="7"/>
      <c r="NB326" s="7"/>
      <c r="ND326" s="7"/>
      <c r="NF326" s="7"/>
      <c r="NH326" s="7"/>
      <c r="NJ326" s="7"/>
      <c r="NL326" s="7"/>
      <c r="NM326" s="7"/>
      <c r="NN326" s="7"/>
      <c r="NO326" s="7"/>
      <c r="NP326" s="7"/>
      <c r="NR326" s="7"/>
      <c r="NT326" s="7"/>
      <c r="NU326" s="7"/>
      <c r="NW326" s="7"/>
      <c r="NY326" s="7"/>
      <c r="OA326" s="7"/>
      <c r="OC326" s="7"/>
      <c r="OE326" s="7"/>
      <c r="OG326" s="7"/>
      <c r="OI326" s="7"/>
      <c r="OK326" s="7"/>
      <c r="OM326" s="7"/>
      <c r="OO326" s="7"/>
      <c r="OQ326" s="7"/>
      <c r="OS326" s="7"/>
      <c r="OT326" s="7"/>
      <c r="OV326" s="7"/>
      <c r="OX326" s="7"/>
      <c r="OZ326" s="7"/>
      <c r="PB326" s="7"/>
      <c r="PD326" s="7"/>
      <c r="PF326" s="7"/>
      <c r="PH326" s="7"/>
      <c r="PJ326" s="7"/>
      <c r="PL326" s="7"/>
      <c r="PN326" s="7"/>
      <c r="PP326" s="7"/>
      <c r="PQ326" s="7"/>
      <c r="PR326" s="7"/>
      <c r="PS326" s="7"/>
      <c r="PT326" s="7"/>
      <c r="PV326" s="7"/>
      <c r="PX326" s="7"/>
      <c r="PZ326" s="7"/>
      <c r="QB326" s="7"/>
      <c r="QD326" s="7"/>
      <c r="QF326" s="7"/>
      <c r="QH326" s="7"/>
      <c r="QJ326" s="7"/>
      <c r="QL326" s="7"/>
      <c r="QN326" s="7"/>
      <c r="QO326" s="7"/>
      <c r="QQ326" s="7"/>
      <c r="QS326" s="7"/>
      <c r="QU326" s="7"/>
      <c r="QV326" s="7"/>
      <c r="QX326" s="7"/>
      <c r="QZ326" s="7"/>
      <c r="RB326" s="7"/>
      <c r="RD326" s="7"/>
      <c r="RF326" s="7"/>
      <c r="RH326" s="7"/>
      <c r="RJ326" s="7"/>
      <c r="RL326" s="7"/>
      <c r="RN326" s="7"/>
      <c r="RP326" s="7"/>
      <c r="RR326" s="7"/>
      <c r="RT326" s="7"/>
      <c r="RV326" s="7"/>
      <c r="RW326" s="7"/>
      <c r="RX326" s="7"/>
      <c r="RZ326" s="7"/>
      <c r="SB326" s="7"/>
      <c r="SD326" s="7"/>
      <c r="SE326" s="7"/>
      <c r="SF326" s="7"/>
      <c r="SH326" s="7"/>
      <c r="SJ326" s="7"/>
      <c r="SL326" s="7"/>
      <c r="SN326" s="7"/>
      <c r="SP326" s="7"/>
      <c r="SR326" s="7"/>
      <c r="ST326" s="7"/>
      <c r="SV326" s="7"/>
      <c r="SW326" s="7"/>
      <c r="SY326" s="7"/>
      <c r="TA326" s="7"/>
      <c r="TC326" s="7"/>
      <c r="TE326" s="7"/>
      <c r="TG326" s="7"/>
      <c r="TI326" s="7"/>
      <c r="TK326" s="7"/>
      <c r="TM326" s="7"/>
      <c r="TO326" s="7"/>
      <c r="TQ326" s="7"/>
      <c r="TS326" s="7"/>
      <c r="TU326" s="7"/>
      <c r="TW326" s="7"/>
      <c r="TY326" s="7"/>
      <c r="UA326" s="7"/>
      <c r="UC326" s="7"/>
      <c r="UE326" s="7"/>
      <c r="UG326" s="7"/>
      <c r="UI326" s="7"/>
      <c r="UK326" s="7"/>
      <c r="UM326" s="7"/>
      <c r="UO326" s="7"/>
      <c r="UQ326" s="7"/>
      <c r="US326" s="7"/>
      <c r="UU326" s="7"/>
      <c r="UW326" s="7"/>
      <c r="UY326" s="7"/>
      <c r="VA326" s="7"/>
      <c r="VC326" s="7"/>
      <c r="VE326" s="7"/>
      <c r="VG326" s="7"/>
      <c r="VI326" s="7"/>
      <c r="VK326" s="7"/>
      <c r="VM326" s="7"/>
      <c r="VO326" s="7"/>
      <c r="VQ326" s="7"/>
      <c r="VS326" s="7"/>
      <c r="VU326" s="7"/>
      <c r="VW326" s="7"/>
      <c r="VY326" s="7"/>
      <c r="WA326" s="7"/>
      <c r="WC326" s="7"/>
      <c r="WE326" s="7"/>
      <c r="WG326" s="7"/>
      <c r="WI326" s="7"/>
      <c r="WK326" s="7"/>
      <c r="WM326" s="7"/>
      <c r="WO326" s="7"/>
      <c r="WQ326" s="7"/>
      <c r="WS326" s="7"/>
      <c r="WU326" s="7"/>
      <c r="WW326" s="7"/>
      <c r="WY326" s="7"/>
      <c r="XA326" s="7"/>
      <c r="XC326" s="7"/>
      <c r="XE326" s="7"/>
      <c r="XG326" s="7"/>
      <c r="XI326" s="7"/>
      <c r="XK326" s="7"/>
      <c r="XM326" s="7"/>
      <c r="XO326" s="7"/>
      <c r="XQ326" s="7"/>
      <c r="XS326" s="7"/>
      <c r="XU326" s="7"/>
      <c r="XW326" s="7"/>
      <c r="XY326" s="7"/>
      <c r="YA326" s="7"/>
      <c r="YC326" s="7"/>
      <c r="YE326" s="7"/>
      <c r="YG326" s="7"/>
      <c r="YI326" s="7"/>
      <c r="YK326" s="7"/>
      <c r="YM326" s="7"/>
    </row>
    <row r="327" spans="5:663" s="80" customFormat="1" x14ac:dyDescent="0.2">
      <c r="E327" s="7"/>
      <c r="G327" s="7"/>
      <c r="I327" s="7"/>
      <c r="K327" s="7"/>
      <c r="M327" s="7"/>
      <c r="O327" s="7"/>
      <c r="Q327" s="7"/>
      <c r="S327" s="7"/>
      <c r="U327" s="7"/>
      <c r="W327" s="7"/>
      <c r="Y327" s="7"/>
      <c r="AA327" s="7"/>
      <c r="AC327" s="7"/>
      <c r="AE327" s="7"/>
      <c r="AG327" s="7"/>
      <c r="AH327" s="7"/>
      <c r="AI327" s="7"/>
      <c r="AJ327" s="7"/>
      <c r="AK327" s="7"/>
      <c r="AL327" s="7"/>
      <c r="AM327" s="7"/>
      <c r="AO327" s="7"/>
      <c r="AQ327" s="7"/>
      <c r="AS327" s="7"/>
      <c r="AU327" s="7"/>
      <c r="AW327" s="7"/>
      <c r="AY327" s="7"/>
      <c r="BA327" s="7"/>
      <c r="BC327" s="7"/>
      <c r="BE327" s="7"/>
      <c r="BG327" s="7"/>
      <c r="BI327" s="7"/>
      <c r="BK327" s="7"/>
      <c r="BM327" s="7"/>
      <c r="BO327" s="7"/>
      <c r="BQ327" s="7"/>
      <c r="BS327" s="7"/>
      <c r="BT327" s="7"/>
      <c r="BU327" s="7"/>
      <c r="BW327" s="7"/>
      <c r="BY327" s="7"/>
      <c r="CA327" s="7"/>
      <c r="CC327" s="7"/>
      <c r="CE327" s="7"/>
      <c r="CG327" s="7"/>
      <c r="CH327" s="7"/>
      <c r="CI327" s="7"/>
      <c r="CJ327" s="7"/>
      <c r="CL327" s="7"/>
      <c r="CN327" s="7"/>
      <c r="CP327" s="7"/>
      <c r="CR327" s="7"/>
      <c r="CT327" s="7"/>
      <c r="CV327" s="7"/>
      <c r="CW327" s="7"/>
      <c r="CY327" s="7"/>
      <c r="DA327" s="7"/>
      <c r="DC327" s="7"/>
      <c r="DE327" s="7"/>
      <c r="DG327" s="7"/>
      <c r="DI327" s="7"/>
      <c r="DK327" s="7"/>
      <c r="DM327" s="7"/>
      <c r="DO327" s="7"/>
      <c r="DQ327" s="7"/>
      <c r="DR327" s="7"/>
      <c r="DS327" s="7"/>
      <c r="DT327" s="7"/>
      <c r="DV327" s="7"/>
      <c r="DX327" s="7"/>
      <c r="DY327" s="7"/>
      <c r="DZ327" s="7"/>
      <c r="EB327" s="7"/>
      <c r="ED327" s="7"/>
      <c r="EF327" s="7"/>
      <c r="EG327" s="7"/>
      <c r="EI327" s="7"/>
      <c r="EJ327" s="7"/>
      <c r="EL327" s="7"/>
      <c r="EN327" s="7"/>
      <c r="EP327" s="7"/>
      <c r="ER327" s="7"/>
      <c r="ET327" s="7"/>
      <c r="EV327" s="7"/>
      <c r="EX327" s="7"/>
      <c r="EZ327" s="7"/>
      <c r="FB327" s="7"/>
      <c r="FD327" s="7"/>
      <c r="FE327" s="7"/>
      <c r="FF327" s="7"/>
      <c r="FH327" s="7"/>
      <c r="FJ327" s="7"/>
      <c r="FL327" s="7"/>
      <c r="FN327" s="7"/>
      <c r="FP327" s="7"/>
      <c r="FR327" s="7"/>
      <c r="FT327" s="7"/>
      <c r="FV327" s="7"/>
      <c r="FW327" s="7"/>
      <c r="FY327" s="7"/>
      <c r="GA327" s="7"/>
      <c r="GC327" s="7"/>
      <c r="GE327" s="7"/>
      <c r="GG327" s="7"/>
      <c r="GI327" s="7"/>
      <c r="GJ327" s="7"/>
      <c r="GK327" s="7"/>
      <c r="GL327" s="7"/>
      <c r="GM327" s="7"/>
      <c r="GN327" s="7"/>
      <c r="GO327" s="7"/>
      <c r="GP327" s="7"/>
      <c r="GR327" s="7"/>
      <c r="GT327" s="7"/>
      <c r="GV327" s="7"/>
      <c r="GX327" s="7"/>
      <c r="GZ327" s="7"/>
      <c r="HA327" s="7"/>
      <c r="HC327" s="7"/>
      <c r="HE327" s="7"/>
      <c r="HG327" s="7"/>
      <c r="HI327" s="7"/>
      <c r="HK327" s="7"/>
      <c r="HM327" s="7"/>
      <c r="HO327" s="7"/>
      <c r="HQ327" s="7"/>
      <c r="HS327" s="7"/>
      <c r="HU327" s="7"/>
      <c r="HW327" s="7"/>
      <c r="HY327" s="7"/>
      <c r="IA327" s="7"/>
      <c r="IC327" s="7"/>
      <c r="IE327" s="7"/>
      <c r="IF327" s="7"/>
      <c r="IG327" s="7"/>
      <c r="IH327" s="7"/>
      <c r="IJ327" s="7"/>
      <c r="IL327" s="7"/>
      <c r="IN327" s="7"/>
      <c r="IO327" s="7"/>
      <c r="IP327" s="7"/>
      <c r="IR327" s="7"/>
      <c r="IT327" s="7"/>
      <c r="IV327" s="7"/>
      <c r="IX327" s="7"/>
      <c r="IZ327" s="7"/>
      <c r="JB327" s="7"/>
      <c r="JD327" s="7"/>
      <c r="JF327" s="7"/>
      <c r="JG327" s="7"/>
      <c r="JI327" s="7"/>
      <c r="JK327" s="7"/>
      <c r="JM327" s="7"/>
      <c r="JO327" s="7"/>
      <c r="JP327" s="7"/>
      <c r="JQ327" s="7"/>
      <c r="JS327" s="7"/>
      <c r="JT327" s="7"/>
      <c r="JU327" s="7"/>
      <c r="JV327" s="7"/>
      <c r="JX327" s="7"/>
      <c r="JZ327" s="7"/>
      <c r="KB327" s="7"/>
      <c r="KD327" s="7"/>
      <c r="KF327" s="7"/>
      <c r="KH327" s="7"/>
      <c r="KJ327" s="7"/>
      <c r="KL327" s="7"/>
      <c r="KN327" s="7"/>
      <c r="KO327" s="7"/>
      <c r="KP327" s="7"/>
      <c r="KQ327" s="7"/>
      <c r="KR327" s="7"/>
      <c r="KT327" s="7"/>
      <c r="KV327" s="7"/>
      <c r="KX327" s="7"/>
      <c r="KZ327" s="7"/>
      <c r="LB327" s="7"/>
      <c r="LD327" s="7"/>
      <c r="LF327" s="7"/>
      <c r="LH327" s="7"/>
      <c r="LJ327" s="7"/>
      <c r="LL327" s="7"/>
      <c r="LN327" s="7"/>
      <c r="LP327" s="7"/>
      <c r="LR327" s="7"/>
      <c r="LT327" s="7"/>
      <c r="LV327" s="7"/>
      <c r="LX327" s="7"/>
      <c r="LY327" s="7"/>
      <c r="LZ327" s="7"/>
      <c r="MA327" s="7"/>
      <c r="MB327" s="7"/>
      <c r="MC327" s="7"/>
      <c r="ME327" s="7"/>
      <c r="MG327" s="7"/>
      <c r="MH327" s="7"/>
      <c r="MJ327" s="7"/>
      <c r="ML327" s="7"/>
      <c r="MM327" s="7"/>
      <c r="MN327" s="7"/>
      <c r="MO327" s="7"/>
      <c r="MQ327" s="7"/>
      <c r="MS327" s="7"/>
      <c r="MU327" s="7"/>
      <c r="MV327" s="7"/>
      <c r="MX327" s="7"/>
      <c r="MY327" s="7"/>
      <c r="MZ327" s="7"/>
      <c r="NB327" s="7"/>
      <c r="ND327" s="7"/>
      <c r="NF327" s="7"/>
      <c r="NH327" s="7"/>
      <c r="NJ327" s="7"/>
      <c r="NL327" s="7"/>
      <c r="NM327" s="7"/>
      <c r="NN327" s="7"/>
      <c r="NO327" s="7"/>
      <c r="NP327" s="7"/>
      <c r="NR327" s="7"/>
      <c r="NT327" s="7"/>
      <c r="NU327" s="7"/>
      <c r="NW327" s="7"/>
      <c r="NY327" s="7"/>
      <c r="OA327" s="7"/>
      <c r="OC327" s="7"/>
      <c r="OE327" s="7"/>
      <c r="OG327" s="7"/>
      <c r="OI327" s="7"/>
      <c r="OK327" s="7"/>
      <c r="OM327" s="7"/>
      <c r="OO327" s="7"/>
      <c r="OQ327" s="7"/>
      <c r="OS327" s="7"/>
      <c r="OT327" s="7"/>
      <c r="OV327" s="7"/>
      <c r="OX327" s="7"/>
      <c r="OZ327" s="7"/>
      <c r="PB327" s="7"/>
      <c r="PD327" s="7"/>
      <c r="PF327" s="7"/>
      <c r="PH327" s="7"/>
      <c r="PJ327" s="7"/>
      <c r="PL327" s="7"/>
      <c r="PN327" s="7"/>
      <c r="PP327" s="7"/>
      <c r="PQ327" s="7"/>
      <c r="PR327" s="7"/>
      <c r="PS327" s="7"/>
      <c r="PT327" s="7"/>
      <c r="PV327" s="7"/>
      <c r="PX327" s="7"/>
      <c r="PZ327" s="7"/>
      <c r="QB327" s="7"/>
      <c r="QD327" s="7"/>
      <c r="QF327" s="7"/>
      <c r="QH327" s="7"/>
      <c r="QJ327" s="7"/>
      <c r="QL327" s="7"/>
      <c r="QN327" s="7"/>
      <c r="QO327" s="7"/>
      <c r="QQ327" s="7"/>
      <c r="QS327" s="7"/>
      <c r="QU327" s="7"/>
      <c r="QV327" s="7"/>
      <c r="QX327" s="7"/>
      <c r="QZ327" s="7"/>
      <c r="RB327" s="7"/>
      <c r="RD327" s="7"/>
      <c r="RF327" s="7"/>
      <c r="RH327" s="7"/>
      <c r="RJ327" s="7"/>
      <c r="RL327" s="7"/>
      <c r="RN327" s="7"/>
      <c r="RP327" s="7"/>
      <c r="RR327" s="7"/>
      <c r="RT327" s="7"/>
      <c r="RV327" s="7"/>
      <c r="RW327" s="7"/>
      <c r="RX327" s="7"/>
      <c r="RZ327" s="7"/>
      <c r="SB327" s="7"/>
      <c r="SD327" s="7"/>
      <c r="SE327" s="7"/>
      <c r="SF327" s="7"/>
      <c r="SH327" s="7"/>
      <c r="SJ327" s="7"/>
      <c r="SL327" s="7"/>
      <c r="SN327" s="7"/>
      <c r="SP327" s="7"/>
      <c r="SR327" s="7"/>
      <c r="ST327" s="7"/>
      <c r="SV327" s="7"/>
      <c r="SW327" s="7"/>
      <c r="SY327" s="7"/>
      <c r="TA327" s="7"/>
      <c r="TC327" s="7"/>
      <c r="TE327" s="7"/>
      <c r="TG327" s="7"/>
      <c r="TI327" s="7"/>
      <c r="TK327" s="7"/>
      <c r="TM327" s="7"/>
      <c r="TO327" s="7"/>
      <c r="TQ327" s="7"/>
      <c r="TS327" s="7"/>
      <c r="TU327" s="7"/>
      <c r="TW327" s="7"/>
      <c r="TY327" s="7"/>
      <c r="UA327" s="7"/>
      <c r="UC327" s="7"/>
      <c r="UE327" s="7"/>
      <c r="UG327" s="7"/>
      <c r="UI327" s="7"/>
      <c r="UK327" s="7"/>
      <c r="UM327" s="7"/>
      <c r="UO327" s="7"/>
      <c r="UQ327" s="7"/>
      <c r="US327" s="7"/>
      <c r="UU327" s="7"/>
      <c r="UW327" s="7"/>
      <c r="UY327" s="7"/>
      <c r="VA327" s="7"/>
      <c r="VC327" s="7"/>
      <c r="VE327" s="7"/>
      <c r="VG327" s="7"/>
      <c r="VI327" s="7"/>
      <c r="VK327" s="7"/>
      <c r="VM327" s="7"/>
      <c r="VO327" s="7"/>
      <c r="VQ327" s="7"/>
      <c r="VS327" s="7"/>
      <c r="VU327" s="7"/>
      <c r="VW327" s="7"/>
      <c r="VY327" s="7"/>
      <c r="WA327" s="7"/>
      <c r="WC327" s="7"/>
      <c r="WE327" s="7"/>
      <c r="WG327" s="7"/>
      <c r="WI327" s="7"/>
      <c r="WK327" s="7"/>
      <c r="WM327" s="7"/>
      <c r="WO327" s="7"/>
      <c r="WQ327" s="7"/>
      <c r="WS327" s="7"/>
      <c r="WU327" s="7"/>
      <c r="WW327" s="7"/>
      <c r="WY327" s="7"/>
      <c r="XA327" s="7"/>
      <c r="XC327" s="7"/>
      <c r="XE327" s="7"/>
      <c r="XG327" s="7"/>
      <c r="XI327" s="7"/>
      <c r="XK327" s="7"/>
      <c r="XM327" s="7"/>
      <c r="XO327" s="7"/>
      <c r="XQ327" s="7"/>
      <c r="XS327" s="7"/>
      <c r="XU327" s="7"/>
      <c r="XW327" s="7"/>
      <c r="XY327" s="7"/>
      <c r="YA327" s="7"/>
      <c r="YC327" s="7"/>
      <c r="YE327" s="7"/>
      <c r="YG327" s="7"/>
      <c r="YI327" s="7"/>
      <c r="YK327" s="7"/>
      <c r="YM327" s="7"/>
    </row>
    <row r="328" spans="5:663" s="80" customFormat="1" x14ac:dyDescent="0.2">
      <c r="E328" s="7"/>
      <c r="G328" s="7"/>
      <c r="I328" s="7"/>
      <c r="K328" s="7"/>
      <c r="M328" s="7"/>
      <c r="O328" s="7"/>
      <c r="Q328" s="7"/>
      <c r="S328" s="7"/>
      <c r="U328" s="7"/>
      <c r="W328" s="7"/>
      <c r="Y328" s="7"/>
      <c r="AA328" s="7"/>
      <c r="AC328" s="7"/>
      <c r="AE328" s="7"/>
      <c r="AG328" s="7"/>
      <c r="AH328" s="7"/>
      <c r="AI328" s="7"/>
      <c r="AJ328" s="7"/>
      <c r="AK328" s="7"/>
      <c r="AL328" s="7"/>
      <c r="AM328" s="7"/>
      <c r="AO328" s="7"/>
      <c r="AQ328" s="7"/>
      <c r="AS328" s="7"/>
      <c r="AU328" s="7"/>
      <c r="AW328" s="7"/>
      <c r="AY328" s="7"/>
      <c r="BA328" s="7"/>
      <c r="BC328" s="7"/>
      <c r="BE328" s="7"/>
      <c r="BG328" s="7"/>
      <c r="BI328" s="7"/>
      <c r="BK328" s="7"/>
      <c r="BM328" s="7"/>
      <c r="BO328" s="7"/>
      <c r="BQ328" s="7"/>
      <c r="BS328" s="7"/>
      <c r="BT328" s="7"/>
      <c r="BU328" s="7"/>
      <c r="BW328" s="7"/>
      <c r="BY328" s="7"/>
      <c r="CA328" s="7"/>
      <c r="CC328" s="7"/>
      <c r="CE328" s="7"/>
      <c r="CG328" s="7"/>
      <c r="CH328" s="7"/>
      <c r="CI328" s="7"/>
      <c r="CJ328" s="7"/>
      <c r="CL328" s="7"/>
      <c r="CN328" s="7"/>
      <c r="CP328" s="7"/>
      <c r="CR328" s="7"/>
      <c r="CT328" s="7"/>
      <c r="CV328" s="7"/>
      <c r="CW328" s="7"/>
      <c r="CY328" s="7"/>
      <c r="DA328" s="7"/>
      <c r="DC328" s="7"/>
      <c r="DE328" s="7"/>
      <c r="DG328" s="7"/>
      <c r="DI328" s="7"/>
      <c r="DK328" s="7"/>
      <c r="DM328" s="7"/>
      <c r="DO328" s="7"/>
      <c r="DQ328" s="7"/>
      <c r="DR328" s="7"/>
      <c r="DS328" s="7"/>
      <c r="DT328" s="7"/>
      <c r="DV328" s="7"/>
      <c r="DX328" s="7"/>
      <c r="DY328" s="7"/>
      <c r="DZ328" s="7"/>
      <c r="EB328" s="7"/>
      <c r="ED328" s="7"/>
      <c r="EF328" s="7"/>
      <c r="EG328" s="7"/>
      <c r="EI328" s="7"/>
      <c r="EJ328" s="7"/>
      <c r="EL328" s="7"/>
      <c r="EN328" s="7"/>
      <c r="EP328" s="7"/>
      <c r="ER328" s="7"/>
      <c r="ET328" s="7"/>
      <c r="EV328" s="7"/>
      <c r="EX328" s="7"/>
      <c r="EZ328" s="7"/>
      <c r="FB328" s="7"/>
      <c r="FD328" s="7"/>
      <c r="FE328" s="7"/>
      <c r="FF328" s="7"/>
      <c r="FH328" s="7"/>
      <c r="FJ328" s="7"/>
      <c r="FL328" s="7"/>
      <c r="FN328" s="7"/>
      <c r="FP328" s="7"/>
      <c r="FR328" s="7"/>
      <c r="FT328" s="7"/>
      <c r="FV328" s="7"/>
      <c r="FW328" s="7"/>
      <c r="FY328" s="7"/>
      <c r="GA328" s="7"/>
      <c r="GC328" s="7"/>
      <c r="GE328" s="7"/>
      <c r="GG328" s="7"/>
      <c r="GI328" s="7"/>
      <c r="GJ328" s="7"/>
      <c r="GK328" s="7"/>
      <c r="GL328" s="7"/>
      <c r="GM328" s="7"/>
      <c r="GN328" s="7"/>
      <c r="GO328" s="7"/>
      <c r="GP328" s="7"/>
      <c r="GR328" s="7"/>
      <c r="GT328" s="7"/>
      <c r="GV328" s="7"/>
      <c r="GX328" s="7"/>
      <c r="GZ328" s="7"/>
      <c r="HA328" s="7"/>
      <c r="HC328" s="7"/>
      <c r="HE328" s="7"/>
      <c r="HG328" s="7"/>
      <c r="HI328" s="7"/>
      <c r="HK328" s="7"/>
      <c r="HM328" s="7"/>
      <c r="HO328" s="7"/>
      <c r="HQ328" s="7"/>
      <c r="HS328" s="7"/>
      <c r="HU328" s="7"/>
      <c r="HW328" s="7"/>
      <c r="HY328" s="7"/>
      <c r="IA328" s="7"/>
      <c r="IC328" s="7"/>
      <c r="IE328" s="7"/>
      <c r="IF328" s="7"/>
      <c r="IG328" s="7"/>
      <c r="IH328" s="7"/>
      <c r="IJ328" s="7"/>
      <c r="IL328" s="7"/>
      <c r="IN328" s="7"/>
      <c r="IO328" s="7"/>
      <c r="IP328" s="7"/>
      <c r="IR328" s="7"/>
      <c r="IT328" s="7"/>
      <c r="IV328" s="7"/>
      <c r="IX328" s="7"/>
      <c r="IZ328" s="7"/>
      <c r="JB328" s="7"/>
      <c r="JD328" s="7"/>
      <c r="JF328" s="7"/>
      <c r="JG328" s="7"/>
      <c r="JI328" s="7"/>
      <c r="JK328" s="7"/>
      <c r="JM328" s="7"/>
      <c r="JO328" s="7"/>
      <c r="JP328" s="7"/>
      <c r="JQ328" s="7"/>
      <c r="JS328" s="7"/>
      <c r="JT328" s="7"/>
      <c r="JU328" s="7"/>
      <c r="JV328" s="7"/>
      <c r="JX328" s="7"/>
      <c r="JZ328" s="7"/>
      <c r="KB328" s="7"/>
      <c r="KD328" s="7"/>
      <c r="KF328" s="7"/>
      <c r="KH328" s="7"/>
      <c r="KJ328" s="7"/>
      <c r="KL328" s="7"/>
      <c r="KN328" s="7"/>
      <c r="KO328" s="7"/>
      <c r="KP328" s="7"/>
      <c r="KQ328" s="7"/>
      <c r="KR328" s="7"/>
      <c r="KT328" s="7"/>
      <c r="KV328" s="7"/>
      <c r="KX328" s="7"/>
      <c r="KZ328" s="7"/>
      <c r="LB328" s="7"/>
      <c r="LD328" s="7"/>
      <c r="LF328" s="7"/>
      <c r="LH328" s="7"/>
      <c r="LJ328" s="7"/>
      <c r="LL328" s="7"/>
      <c r="LN328" s="7"/>
      <c r="LP328" s="7"/>
      <c r="LR328" s="7"/>
      <c r="LT328" s="7"/>
      <c r="LV328" s="7"/>
      <c r="LX328" s="7"/>
      <c r="LY328" s="7"/>
      <c r="LZ328" s="7"/>
      <c r="MA328" s="7"/>
      <c r="MB328" s="7"/>
      <c r="MC328" s="7"/>
      <c r="ME328" s="7"/>
      <c r="MG328" s="7"/>
      <c r="MH328" s="7"/>
      <c r="MJ328" s="7"/>
      <c r="ML328" s="7"/>
      <c r="MM328" s="7"/>
      <c r="MN328" s="7"/>
      <c r="MO328" s="7"/>
      <c r="MQ328" s="7"/>
      <c r="MS328" s="7"/>
      <c r="MU328" s="7"/>
      <c r="MV328" s="7"/>
      <c r="MX328" s="7"/>
      <c r="MY328" s="7"/>
      <c r="MZ328" s="7"/>
      <c r="NB328" s="7"/>
      <c r="ND328" s="7"/>
      <c r="NF328" s="7"/>
      <c r="NH328" s="7"/>
      <c r="NJ328" s="7"/>
      <c r="NL328" s="7"/>
      <c r="NM328" s="7"/>
      <c r="NN328" s="7"/>
      <c r="NO328" s="7"/>
      <c r="NP328" s="7"/>
      <c r="NR328" s="7"/>
      <c r="NT328" s="7"/>
      <c r="NU328" s="7"/>
      <c r="NW328" s="7"/>
      <c r="NY328" s="7"/>
      <c r="OA328" s="7"/>
      <c r="OC328" s="7"/>
      <c r="OE328" s="7"/>
      <c r="OG328" s="7"/>
      <c r="OI328" s="7"/>
      <c r="OK328" s="7"/>
      <c r="OM328" s="7"/>
      <c r="OO328" s="7"/>
      <c r="OQ328" s="7"/>
      <c r="OS328" s="7"/>
      <c r="OT328" s="7"/>
      <c r="OV328" s="7"/>
      <c r="OX328" s="7"/>
      <c r="OZ328" s="7"/>
      <c r="PB328" s="7"/>
      <c r="PD328" s="7"/>
      <c r="PF328" s="7"/>
      <c r="PH328" s="7"/>
      <c r="PJ328" s="7"/>
      <c r="PL328" s="7"/>
      <c r="PN328" s="7"/>
      <c r="PP328" s="7"/>
      <c r="PQ328" s="7"/>
      <c r="PR328" s="7"/>
      <c r="PS328" s="7"/>
      <c r="PT328" s="7"/>
      <c r="PV328" s="7"/>
      <c r="PX328" s="7"/>
      <c r="PZ328" s="7"/>
      <c r="QB328" s="7"/>
      <c r="QD328" s="7"/>
      <c r="QF328" s="7"/>
      <c r="QH328" s="7"/>
      <c r="QJ328" s="7"/>
      <c r="QL328" s="7"/>
      <c r="QN328" s="7"/>
      <c r="QO328" s="7"/>
      <c r="QQ328" s="7"/>
      <c r="QS328" s="7"/>
      <c r="QU328" s="7"/>
      <c r="QV328" s="7"/>
      <c r="QX328" s="7"/>
      <c r="QZ328" s="7"/>
      <c r="RB328" s="7"/>
      <c r="RD328" s="7"/>
      <c r="RF328" s="7"/>
      <c r="RH328" s="7"/>
      <c r="RJ328" s="7"/>
      <c r="RL328" s="7"/>
      <c r="RN328" s="7"/>
      <c r="RP328" s="7"/>
      <c r="RR328" s="7"/>
      <c r="RT328" s="7"/>
      <c r="RV328" s="7"/>
      <c r="RW328" s="7"/>
      <c r="RX328" s="7"/>
      <c r="RZ328" s="7"/>
      <c r="SB328" s="7"/>
      <c r="SD328" s="7"/>
      <c r="SE328" s="7"/>
      <c r="SF328" s="7"/>
      <c r="SH328" s="7"/>
      <c r="SJ328" s="7"/>
      <c r="SL328" s="7"/>
      <c r="SN328" s="7"/>
      <c r="SP328" s="7"/>
      <c r="SR328" s="7"/>
      <c r="ST328" s="7"/>
      <c r="SV328" s="7"/>
      <c r="SW328" s="7"/>
      <c r="SY328" s="7"/>
      <c r="TA328" s="7"/>
      <c r="TC328" s="7"/>
      <c r="TE328" s="7"/>
      <c r="TG328" s="7"/>
      <c r="TI328" s="7"/>
      <c r="TK328" s="7"/>
      <c r="TM328" s="7"/>
      <c r="TO328" s="7"/>
      <c r="TQ328" s="7"/>
      <c r="TS328" s="7"/>
      <c r="TU328" s="7"/>
      <c r="TW328" s="7"/>
      <c r="TY328" s="7"/>
      <c r="UA328" s="7"/>
      <c r="UC328" s="7"/>
      <c r="UE328" s="7"/>
      <c r="UG328" s="7"/>
      <c r="UI328" s="7"/>
      <c r="UK328" s="7"/>
      <c r="UM328" s="7"/>
      <c r="UO328" s="7"/>
      <c r="UQ328" s="7"/>
      <c r="US328" s="7"/>
      <c r="UU328" s="7"/>
      <c r="UW328" s="7"/>
      <c r="UY328" s="7"/>
      <c r="VA328" s="7"/>
      <c r="VC328" s="7"/>
      <c r="VE328" s="7"/>
      <c r="VG328" s="7"/>
      <c r="VI328" s="7"/>
      <c r="VK328" s="7"/>
      <c r="VM328" s="7"/>
      <c r="VO328" s="7"/>
      <c r="VQ328" s="7"/>
      <c r="VS328" s="7"/>
      <c r="VU328" s="7"/>
      <c r="VW328" s="7"/>
      <c r="VY328" s="7"/>
      <c r="WA328" s="7"/>
      <c r="WC328" s="7"/>
      <c r="WE328" s="7"/>
      <c r="WG328" s="7"/>
      <c r="WI328" s="7"/>
      <c r="WK328" s="7"/>
      <c r="WM328" s="7"/>
      <c r="WO328" s="7"/>
      <c r="WQ328" s="7"/>
      <c r="WS328" s="7"/>
      <c r="WU328" s="7"/>
      <c r="WW328" s="7"/>
      <c r="WY328" s="7"/>
      <c r="XA328" s="7"/>
      <c r="XC328" s="7"/>
      <c r="XE328" s="7"/>
      <c r="XG328" s="7"/>
      <c r="XI328" s="7"/>
      <c r="XK328" s="7"/>
      <c r="XM328" s="7"/>
      <c r="XO328" s="7"/>
      <c r="XQ328" s="7"/>
      <c r="XS328" s="7"/>
      <c r="XU328" s="7"/>
      <c r="XW328" s="7"/>
      <c r="XY328" s="7"/>
      <c r="YA328" s="7"/>
      <c r="YC328" s="7"/>
      <c r="YE328" s="7"/>
      <c r="YG328" s="7"/>
      <c r="YI328" s="7"/>
      <c r="YK328" s="7"/>
      <c r="YM328" s="7"/>
    </row>
    <row r="329" spans="5:663" s="80" customFormat="1" x14ac:dyDescent="0.2">
      <c r="E329" s="7"/>
      <c r="G329" s="7"/>
      <c r="I329" s="7"/>
      <c r="K329" s="7"/>
      <c r="M329" s="7"/>
      <c r="O329" s="7"/>
      <c r="Q329" s="7"/>
      <c r="S329" s="7"/>
      <c r="U329" s="7"/>
      <c r="W329" s="7"/>
      <c r="Y329" s="7"/>
      <c r="AA329" s="7"/>
      <c r="AC329" s="7"/>
      <c r="AE329" s="7"/>
      <c r="AG329" s="7"/>
      <c r="AH329" s="7"/>
      <c r="AI329" s="7"/>
      <c r="AJ329" s="7"/>
      <c r="AK329" s="7"/>
      <c r="AL329" s="7"/>
      <c r="AM329" s="7"/>
      <c r="AO329" s="7"/>
      <c r="AQ329" s="7"/>
      <c r="AS329" s="7"/>
      <c r="AU329" s="7"/>
      <c r="AW329" s="7"/>
      <c r="AY329" s="7"/>
      <c r="BA329" s="7"/>
      <c r="BC329" s="7"/>
      <c r="BE329" s="7"/>
      <c r="BG329" s="7"/>
      <c r="BI329" s="7"/>
      <c r="BK329" s="7"/>
      <c r="BM329" s="7"/>
      <c r="BO329" s="7"/>
      <c r="BQ329" s="7"/>
      <c r="BS329" s="7"/>
      <c r="BT329" s="7"/>
      <c r="BU329" s="7"/>
      <c r="BW329" s="7"/>
      <c r="BY329" s="7"/>
      <c r="CA329" s="7"/>
      <c r="CC329" s="7"/>
      <c r="CE329" s="7"/>
      <c r="CG329" s="7"/>
      <c r="CH329" s="7"/>
      <c r="CI329" s="7"/>
      <c r="CJ329" s="7"/>
      <c r="CL329" s="7"/>
      <c r="CN329" s="7"/>
      <c r="CP329" s="7"/>
      <c r="CR329" s="7"/>
      <c r="CT329" s="7"/>
      <c r="CV329" s="7"/>
      <c r="CW329" s="7"/>
      <c r="CY329" s="7"/>
      <c r="DA329" s="7"/>
      <c r="DC329" s="7"/>
      <c r="DE329" s="7"/>
      <c r="DG329" s="7"/>
      <c r="DI329" s="7"/>
      <c r="DK329" s="7"/>
      <c r="DM329" s="7"/>
      <c r="DO329" s="7"/>
      <c r="DQ329" s="7"/>
      <c r="DR329" s="7"/>
      <c r="DS329" s="7"/>
      <c r="DT329" s="7"/>
      <c r="DV329" s="7"/>
      <c r="DX329" s="7"/>
      <c r="DY329" s="7"/>
      <c r="DZ329" s="7"/>
      <c r="EB329" s="7"/>
      <c r="ED329" s="7"/>
      <c r="EF329" s="7"/>
      <c r="EG329" s="7"/>
      <c r="EI329" s="7"/>
      <c r="EJ329" s="7"/>
      <c r="EL329" s="7"/>
      <c r="EN329" s="7"/>
      <c r="EP329" s="7"/>
      <c r="ER329" s="7"/>
      <c r="ET329" s="7"/>
      <c r="EV329" s="7"/>
      <c r="EX329" s="7"/>
      <c r="EZ329" s="7"/>
      <c r="FB329" s="7"/>
      <c r="FD329" s="7"/>
      <c r="FE329" s="7"/>
      <c r="FF329" s="7"/>
      <c r="FH329" s="7"/>
      <c r="FJ329" s="7"/>
      <c r="FL329" s="7"/>
      <c r="FN329" s="7"/>
      <c r="FP329" s="7"/>
      <c r="FR329" s="7"/>
      <c r="FT329" s="7"/>
      <c r="FV329" s="7"/>
      <c r="FW329" s="7"/>
      <c r="FY329" s="7"/>
      <c r="GA329" s="7"/>
      <c r="GC329" s="7"/>
      <c r="GE329" s="7"/>
      <c r="GG329" s="7"/>
      <c r="GI329" s="7"/>
      <c r="GJ329" s="7"/>
      <c r="GK329" s="7"/>
      <c r="GL329" s="7"/>
      <c r="GM329" s="7"/>
      <c r="GN329" s="7"/>
      <c r="GO329" s="7"/>
      <c r="GP329" s="7"/>
      <c r="GR329" s="7"/>
      <c r="GT329" s="7"/>
      <c r="GV329" s="7"/>
      <c r="GX329" s="7"/>
      <c r="GZ329" s="7"/>
      <c r="HA329" s="7"/>
      <c r="HC329" s="7"/>
      <c r="HE329" s="7"/>
      <c r="HG329" s="7"/>
      <c r="HI329" s="7"/>
      <c r="HK329" s="7"/>
      <c r="HM329" s="7"/>
      <c r="HO329" s="7"/>
      <c r="HQ329" s="7"/>
      <c r="HS329" s="7"/>
      <c r="HU329" s="7"/>
      <c r="HW329" s="7"/>
      <c r="HY329" s="7"/>
      <c r="IA329" s="7"/>
      <c r="IC329" s="7"/>
      <c r="IE329" s="7"/>
      <c r="IF329" s="7"/>
      <c r="IG329" s="7"/>
      <c r="IH329" s="7"/>
      <c r="IJ329" s="7"/>
      <c r="IL329" s="7"/>
      <c r="IN329" s="7"/>
      <c r="IO329" s="7"/>
      <c r="IP329" s="7"/>
      <c r="IR329" s="7"/>
      <c r="IT329" s="7"/>
      <c r="IV329" s="7"/>
      <c r="IX329" s="7"/>
      <c r="IZ329" s="7"/>
      <c r="JB329" s="7"/>
      <c r="JD329" s="7"/>
      <c r="JF329" s="7"/>
      <c r="JG329" s="7"/>
      <c r="JI329" s="7"/>
      <c r="JK329" s="7"/>
      <c r="JM329" s="7"/>
      <c r="JO329" s="7"/>
      <c r="JP329" s="7"/>
      <c r="JQ329" s="7"/>
      <c r="JS329" s="7"/>
      <c r="JT329" s="7"/>
      <c r="JU329" s="7"/>
      <c r="JV329" s="7"/>
      <c r="JX329" s="7"/>
      <c r="JZ329" s="7"/>
      <c r="KB329" s="7"/>
      <c r="KD329" s="7"/>
      <c r="KF329" s="7"/>
      <c r="KH329" s="7"/>
      <c r="KJ329" s="7"/>
      <c r="KL329" s="7"/>
      <c r="KN329" s="7"/>
      <c r="KO329" s="7"/>
      <c r="KP329" s="7"/>
      <c r="KQ329" s="7"/>
      <c r="KR329" s="7"/>
      <c r="KT329" s="7"/>
      <c r="KV329" s="7"/>
      <c r="KX329" s="7"/>
      <c r="KZ329" s="7"/>
      <c r="LB329" s="7"/>
      <c r="LD329" s="7"/>
      <c r="LF329" s="7"/>
      <c r="LH329" s="7"/>
      <c r="LJ329" s="7"/>
      <c r="LL329" s="7"/>
      <c r="LN329" s="7"/>
      <c r="LP329" s="7"/>
      <c r="LR329" s="7"/>
      <c r="LT329" s="7"/>
      <c r="LV329" s="7"/>
      <c r="LX329" s="7"/>
      <c r="LY329" s="7"/>
      <c r="LZ329" s="7"/>
      <c r="MA329" s="7"/>
      <c r="MB329" s="7"/>
      <c r="MC329" s="7"/>
      <c r="ME329" s="7"/>
      <c r="MG329" s="7"/>
      <c r="MH329" s="7"/>
      <c r="MJ329" s="7"/>
      <c r="ML329" s="7"/>
      <c r="MM329" s="7"/>
      <c r="MN329" s="7"/>
      <c r="MO329" s="7"/>
      <c r="MQ329" s="7"/>
      <c r="MS329" s="7"/>
      <c r="MU329" s="7"/>
      <c r="MV329" s="7"/>
      <c r="MX329" s="7"/>
      <c r="MY329" s="7"/>
      <c r="MZ329" s="7"/>
      <c r="NB329" s="7"/>
      <c r="ND329" s="7"/>
      <c r="NF329" s="7"/>
      <c r="NH329" s="7"/>
      <c r="NJ329" s="7"/>
      <c r="NL329" s="7"/>
      <c r="NM329" s="7"/>
      <c r="NN329" s="7"/>
      <c r="NO329" s="7"/>
      <c r="NP329" s="7"/>
      <c r="NR329" s="7"/>
      <c r="NT329" s="7"/>
      <c r="NU329" s="7"/>
      <c r="NW329" s="7"/>
      <c r="NY329" s="7"/>
      <c r="OA329" s="7"/>
      <c r="OC329" s="7"/>
      <c r="OE329" s="7"/>
      <c r="OG329" s="7"/>
      <c r="OI329" s="7"/>
      <c r="OK329" s="7"/>
      <c r="OM329" s="7"/>
      <c r="OO329" s="7"/>
      <c r="OQ329" s="7"/>
      <c r="OS329" s="7"/>
      <c r="OT329" s="7"/>
      <c r="OV329" s="7"/>
      <c r="OX329" s="7"/>
      <c r="OZ329" s="7"/>
      <c r="PB329" s="7"/>
      <c r="PD329" s="7"/>
      <c r="PF329" s="7"/>
      <c r="PH329" s="7"/>
      <c r="PJ329" s="7"/>
      <c r="PL329" s="7"/>
      <c r="PN329" s="7"/>
      <c r="PP329" s="7"/>
      <c r="PQ329" s="7"/>
      <c r="PR329" s="7"/>
      <c r="PS329" s="7"/>
      <c r="PT329" s="7"/>
      <c r="PV329" s="7"/>
      <c r="PX329" s="7"/>
      <c r="PZ329" s="7"/>
      <c r="QB329" s="7"/>
      <c r="QD329" s="7"/>
      <c r="QF329" s="7"/>
      <c r="QH329" s="7"/>
      <c r="QJ329" s="7"/>
      <c r="QL329" s="7"/>
      <c r="QN329" s="7"/>
      <c r="QO329" s="7"/>
      <c r="QQ329" s="7"/>
      <c r="QS329" s="7"/>
      <c r="QU329" s="7"/>
      <c r="QV329" s="7"/>
      <c r="QX329" s="7"/>
      <c r="QZ329" s="7"/>
      <c r="RB329" s="7"/>
      <c r="RD329" s="7"/>
      <c r="RF329" s="7"/>
      <c r="RH329" s="7"/>
      <c r="RJ329" s="7"/>
      <c r="RL329" s="7"/>
      <c r="RN329" s="7"/>
      <c r="RP329" s="7"/>
      <c r="RR329" s="7"/>
      <c r="RT329" s="7"/>
      <c r="RV329" s="7"/>
      <c r="RW329" s="7"/>
      <c r="RX329" s="7"/>
      <c r="RZ329" s="7"/>
      <c r="SB329" s="7"/>
      <c r="SD329" s="7"/>
      <c r="SE329" s="7"/>
      <c r="SF329" s="7"/>
      <c r="SH329" s="7"/>
      <c r="SJ329" s="7"/>
      <c r="SL329" s="7"/>
      <c r="SN329" s="7"/>
      <c r="SP329" s="7"/>
      <c r="SR329" s="7"/>
      <c r="ST329" s="7"/>
      <c r="SV329" s="7"/>
      <c r="SW329" s="7"/>
      <c r="SY329" s="7"/>
      <c r="TA329" s="7"/>
      <c r="TC329" s="7"/>
      <c r="TE329" s="7"/>
      <c r="TG329" s="7"/>
      <c r="TI329" s="7"/>
      <c r="TK329" s="7"/>
      <c r="TM329" s="7"/>
      <c r="TO329" s="7"/>
      <c r="TQ329" s="7"/>
      <c r="TS329" s="7"/>
      <c r="TU329" s="7"/>
      <c r="TW329" s="7"/>
      <c r="TY329" s="7"/>
      <c r="UA329" s="7"/>
      <c r="UC329" s="7"/>
      <c r="UE329" s="7"/>
      <c r="UG329" s="7"/>
      <c r="UI329" s="7"/>
      <c r="UK329" s="7"/>
      <c r="UM329" s="7"/>
      <c r="UO329" s="7"/>
      <c r="UQ329" s="7"/>
      <c r="US329" s="7"/>
      <c r="UU329" s="7"/>
      <c r="UW329" s="7"/>
      <c r="UY329" s="7"/>
      <c r="VA329" s="7"/>
      <c r="VC329" s="7"/>
      <c r="VE329" s="7"/>
      <c r="VG329" s="7"/>
      <c r="VI329" s="7"/>
      <c r="VK329" s="7"/>
      <c r="VM329" s="7"/>
      <c r="VO329" s="7"/>
      <c r="VQ329" s="7"/>
      <c r="VS329" s="7"/>
      <c r="VU329" s="7"/>
      <c r="VW329" s="7"/>
      <c r="VY329" s="7"/>
      <c r="WA329" s="7"/>
      <c r="WC329" s="7"/>
      <c r="WE329" s="7"/>
      <c r="WG329" s="7"/>
      <c r="WI329" s="7"/>
      <c r="WK329" s="7"/>
      <c r="WM329" s="7"/>
      <c r="WO329" s="7"/>
      <c r="WQ329" s="7"/>
      <c r="WS329" s="7"/>
      <c r="WU329" s="7"/>
      <c r="WW329" s="7"/>
      <c r="WY329" s="7"/>
      <c r="XA329" s="7"/>
      <c r="XC329" s="7"/>
      <c r="XE329" s="7"/>
      <c r="XG329" s="7"/>
      <c r="XI329" s="7"/>
      <c r="XK329" s="7"/>
      <c r="XM329" s="7"/>
      <c r="XO329" s="7"/>
      <c r="XQ329" s="7"/>
      <c r="XS329" s="7"/>
      <c r="XU329" s="7"/>
      <c r="XW329" s="7"/>
      <c r="XY329" s="7"/>
      <c r="YA329" s="7"/>
      <c r="YC329" s="7"/>
      <c r="YE329" s="7"/>
      <c r="YG329" s="7"/>
      <c r="YI329" s="7"/>
      <c r="YK329" s="7"/>
      <c r="YM329" s="7"/>
    </row>
    <row r="330" spans="5:663" s="80" customFormat="1" x14ac:dyDescent="0.2">
      <c r="E330" s="7"/>
      <c r="G330" s="7"/>
      <c r="I330" s="7"/>
      <c r="K330" s="7"/>
      <c r="M330" s="7"/>
      <c r="O330" s="7"/>
      <c r="Q330" s="7"/>
      <c r="S330" s="7"/>
      <c r="U330" s="7"/>
      <c r="W330" s="7"/>
      <c r="Y330" s="7"/>
      <c r="AA330" s="7"/>
      <c r="AC330" s="7"/>
      <c r="AE330" s="7"/>
      <c r="AG330" s="7"/>
      <c r="AH330" s="7"/>
      <c r="AI330" s="7"/>
      <c r="AJ330" s="7"/>
      <c r="AK330" s="7"/>
      <c r="AL330" s="7"/>
      <c r="AM330" s="7"/>
      <c r="AO330" s="7"/>
      <c r="AQ330" s="7"/>
      <c r="AS330" s="7"/>
      <c r="AU330" s="7"/>
      <c r="AW330" s="7"/>
      <c r="AY330" s="7"/>
      <c r="BA330" s="7"/>
      <c r="BC330" s="7"/>
      <c r="BE330" s="7"/>
      <c r="BG330" s="7"/>
      <c r="BI330" s="7"/>
      <c r="BK330" s="7"/>
      <c r="BM330" s="7"/>
      <c r="BO330" s="7"/>
      <c r="BQ330" s="7"/>
      <c r="BS330" s="7"/>
      <c r="BT330" s="7"/>
      <c r="BU330" s="7"/>
      <c r="BW330" s="7"/>
      <c r="BY330" s="7"/>
      <c r="CA330" s="7"/>
      <c r="CC330" s="7"/>
      <c r="CE330" s="7"/>
      <c r="CG330" s="7"/>
      <c r="CH330" s="7"/>
      <c r="CI330" s="7"/>
      <c r="CJ330" s="7"/>
      <c r="CL330" s="7"/>
      <c r="CN330" s="7"/>
      <c r="CP330" s="7"/>
      <c r="CR330" s="7"/>
      <c r="CT330" s="7"/>
      <c r="CV330" s="7"/>
      <c r="CW330" s="7"/>
      <c r="CY330" s="7"/>
      <c r="DA330" s="7"/>
      <c r="DC330" s="7"/>
      <c r="DE330" s="7"/>
      <c r="DG330" s="7"/>
      <c r="DI330" s="7"/>
      <c r="DK330" s="7"/>
      <c r="DM330" s="7"/>
      <c r="DO330" s="7"/>
      <c r="DQ330" s="7"/>
      <c r="DR330" s="7"/>
      <c r="DS330" s="7"/>
      <c r="DT330" s="7"/>
      <c r="DV330" s="7"/>
      <c r="DX330" s="7"/>
      <c r="DY330" s="7"/>
      <c r="DZ330" s="7"/>
      <c r="EB330" s="7"/>
      <c r="ED330" s="7"/>
      <c r="EF330" s="7"/>
      <c r="EG330" s="7"/>
      <c r="EI330" s="7"/>
      <c r="EJ330" s="7"/>
      <c r="EL330" s="7"/>
      <c r="EN330" s="7"/>
      <c r="EP330" s="7"/>
      <c r="ER330" s="7"/>
      <c r="ET330" s="7"/>
      <c r="EV330" s="7"/>
      <c r="EX330" s="7"/>
      <c r="EZ330" s="7"/>
      <c r="FB330" s="7"/>
      <c r="FD330" s="7"/>
      <c r="FE330" s="7"/>
      <c r="FF330" s="7"/>
      <c r="FH330" s="7"/>
      <c r="FJ330" s="7"/>
      <c r="FL330" s="7"/>
      <c r="FN330" s="7"/>
      <c r="FP330" s="7"/>
      <c r="FR330" s="7"/>
      <c r="FT330" s="7"/>
      <c r="FV330" s="7"/>
      <c r="FW330" s="7"/>
      <c r="FY330" s="7"/>
      <c r="GA330" s="7"/>
      <c r="GC330" s="7"/>
      <c r="GE330" s="7"/>
      <c r="GG330" s="7"/>
      <c r="GI330" s="7"/>
      <c r="GJ330" s="7"/>
      <c r="GK330" s="7"/>
      <c r="GL330" s="7"/>
      <c r="GM330" s="7"/>
      <c r="GN330" s="7"/>
      <c r="GO330" s="7"/>
      <c r="GP330" s="7"/>
      <c r="GR330" s="7"/>
      <c r="GT330" s="7"/>
      <c r="GV330" s="7"/>
      <c r="GX330" s="7"/>
      <c r="GZ330" s="7"/>
      <c r="HA330" s="7"/>
      <c r="HC330" s="7"/>
      <c r="HE330" s="7"/>
      <c r="HG330" s="7"/>
      <c r="HI330" s="7"/>
      <c r="HK330" s="7"/>
      <c r="HM330" s="7"/>
      <c r="HO330" s="7"/>
      <c r="HQ330" s="7"/>
      <c r="HS330" s="7"/>
      <c r="HU330" s="7"/>
      <c r="HW330" s="7"/>
      <c r="HY330" s="7"/>
      <c r="IA330" s="7"/>
      <c r="IC330" s="7"/>
      <c r="IE330" s="7"/>
      <c r="IF330" s="7"/>
      <c r="IG330" s="7"/>
      <c r="IH330" s="7"/>
      <c r="IJ330" s="7"/>
      <c r="IL330" s="7"/>
      <c r="IN330" s="7"/>
      <c r="IO330" s="7"/>
      <c r="IP330" s="7"/>
      <c r="IR330" s="7"/>
      <c r="IT330" s="7"/>
      <c r="IV330" s="7"/>
      <c r="IX330" s="7"/>
      <c r="IZ330" s="7"/>
      <c r="JB330" s="7"/>
      <c r="JD330" s="7"/>
      <c r="JF330" s="7"/>
      <c r="JG330" s="7"/>
      <c r="JI330" s="7"/>
      <c r="JK330" s="7"/>
      <c r="JM330" s="7"/>
      <c r="JO330" s="7"/>
      <c r="JP330" s="7"/>
      <c r="JQ330" s="7"/>
      <c r="JS330" s="7"/>
      <c r="JT330" s="7"/>
      <c r="JU330" s="7"/>
      <c r="JV330" s="7"/>
      <c r="JX330" s="7"/>
      <c r="JZ330" s="7"/>
      <c r="KB330" s="7"/>
      <c r="KD330" s="7"/>
      <c r="KF330" s="7"/>
      <c r="KH330" s="7"/>
      <c r="KJ330" s="7"/>
      <c r="KL330" s="7"/>
      <c r="KN330" s="7"/>
      <c r="KO330" s="7"/>
      <c r="KP330" s="7"/>
      <c r="KQ330" s="7"/>
      <c r="KR330" s="7"/>
      <c r="KT330" s="7"/>
      <c r="KV330" s="7"/>
      <c r="KX330" s="7"/>
      <c r="KZ330" s="7"/>
      <c r="LB330" s="7"/>
      <c r="LD330" s="7"/>
      <c r="LF330" s="7"/>
      <c r="LH330" s="7"/>
      <c r="LJ330" s="7"/>
      <c r="LL330" s="7"/>
      <c r="LN330" s="7"/>
      <c r="LP330" s="7"/>
      <c r="LR330" s="7"/>
      <c r="LT330" s="7"/>
      <c r="LV330" s="7"/>
      <c r="LX330" s="7"/>
      <c r="LY330" s="7"/>
      <c r="LZ330" s="7"/>
      <c r="MA330" s="7"/>
      <c r="MB330" s="7"/>
      <c r="MC330" s="7"/>
      <c r="ME330" s="7"/>
      <c r="MG330" s="7"/>
      <c r="MH330" s="7"/>
      <c r="MJ330" s="7"/>
      <c r="ML330" s="7"/>
      <c r="MM330" s="7"/>
      <c r="MN330" s="7"/>
      <c r="MO330" s="7"/>
      <c r="MQ330" s="7"/>
      <c r="MS330" s="7"/>
      <c r="MU330" s="7"/>
      <c r="MV330" s="7"/>
      <c r="MX330" s="7"/>
      <c r="MY330" s="7"/>
      <c r="MZ330" s="7"/>
      <c r="NB330" s="7"/>
      <c r="ND330" s="7"/>
      <c r="NF330" s="7"/>
      <c r="NH330" s="7"/>
      <c r="NJ330" s="7"/>
      <c r="NL330" s="7"/>
      <c r="NM330" s="7"/>
      <c r="NN330" s="7"/>
      <c r="NO330" s="7"/>
      <c r="NP330" s="7"/>
      <c r="NR330" s="7"/>
      <c r="NT330" s="7"/>
      <c r="NU330" s="7"/>
      <c r="NW330" s="7"/>
      <c r="NY330" s="7"/>
      <c r="OA330" s="7"/>
      <c r="OC330" s="7"/>
      <c r="OE330" s="7"/>
      <c r="OG330" s="7"/>
      <c r="OI330" s="7"/>
      <c r="OK330" s="7"/>
      <c r="OM330" s="7"/>
      <c r="OO330" s="7"/>
      <c r="OQ330" s="7"/>
      <c r="OS330" s="7"/>
      <c r="OT330" s="7"/>
      <c r="OV330" s="7"/>
      <c r="OX330" s="7"/>
      <c r="OZ330" s="7"/>
      <c r="PB330" s="7"/>
      <c r="PD330" s="7"/>
      <c r="PF330" s="7"/>
      <c r="PH330" s="7"/>
      <c r="PJ330" s="7"/>
      <c r="PL330" s="7"/>
      <c r="PN330" s="7"/>
      <c r="PP330" s="7"/>
      <c r="PQ330" s="7"/>
      <c r="PR330" s="7"/>
      <c r="PS330" s="7"/>
      <c r="PT330" s="7"/>
      <c r="PV330" s="7"/>
      <c r="PX330" s="7"/>
      <c r="PZ330" s="7"/>
      <c r="QB330" s="7"/>
      <c r="QD330" s="7"/>
      <c r="QF330" s="7"/>
      <c r="QH330" s="7"/>
      <c r="QJ330" s="7"/>
      <c r="QL330" s="7"/>
      <c r="QN330" s="7"/>
      <c r="QO330" s="7"/>
      <c r="QQ330" s="7"/>
      <c r="QS330" s="7"/>
      <c r="QU330" s="7"/>
      <c r="QV330" s="7"/>
      <c r="QX330" s="7"/>
      <c r="QZ330" s="7"/>
      <c r="RB330" s="7"/>
      <c r="RD330" s="7"/>
      <c r="RF330" s="7"/>
      <c r="RH330" s="7"/>
      <c r="RJ330" s="7"/>
      <c r="RL330" s="7"/>
      <c r="RN330" s="7"/>
      <c r="RP330" s="7"/>
      <c r="RR330" s="7"/>
      <c r="RT330" s="7"/>
      <c r="RV330" s="7"/>
      <c r="RW330" s="7"/>
      <c r="RX330" s="7"/>
      <c r="RZ330" s="7"/>
      <c r="SB330" s="7"/>
      <c r="SD330" s="7"/>
      <c r="SE330" s="7"/>
      <c r="SF330" s="7"/>
      <c r="SH330" s="7"/>
      <c r="SJ330" s="7"/>
      <c r="SL330" s="7"/>
      <c r="SN330" s="7"/>
      <c r="SP330" s="7"/>
      <c r="SR330" s="7"/>
      <c r="ST330" s="7"/>
      <c r="SV330" s="7"/>
      <c r="SW330" s="7"/>
      <c r="SY330" s="7"/>
      <c r="TA330" s="7"/>
      <c r="TC330" s="7"/>
      <c r="TE330" s="7"/>
      <c r="TG330" s="7"/>
      <c r="TI330" s="7"/>
      <c r="TK330" s="7"/>
      <c r="TM330" s="7"/>
      <c r="TO330" s="7"/>
      <c r="TQ330" s="7"/>
      <c r="TS330" s="7"/>
      <c r="TU330" s="7"/>
      <c r="TW330" s="7"/>
      <c r="TY330" s="7"/>
      <c r="UA330" s="7"/>
      <c r="UC330" s="7"/>
      <c r="UE330" s="7"/>
      <c r="UG330" s="7"/>
      <c r="UI330" s="7"/>
      <c r="UK330" s="7"/>
      <c r="UM330" s="7"/>
      <c r="UO330" s="7"/>
      <c r="UQ330" s="7"/>
      <c r="US330" s="7"/>
      <c r="UU330" s="7"/>
      <c r="UW330" s="7"/>
      <c r="UY330" s="7"/>
      <c r="VA330" s="7"/>
      <c r="VC330" s="7"/>
      <c r="VE330" s="7"/>
      <c r="VG330" s="7"/>
      <c r="VI330" s="7"/>
      <c r="VK330" s="7"/>
      <c r="VM330" s="7"/>
      <c r="VO330" s="7"/>
      <c r="VQ330" s="7"/>
      <c r="VS330" s="7"/>
      <c r="VU330" s="7"/>
      <c r="VW330" s="7"/>
      <c r="VY330" s="7"/>
      <c r="WA330" s="7"/>
      <c r="WC330" s="7"/>
      <c r="WE330" s="7"/>
      <c r="WG330" s="7"/>
      <c r="WI330" s="7"/>
      <c r="WK330" s="7"/>
      <c r="WM330" s="7"/>
      <c r="WO330" s="7"/>
      <c r="WQ330" s="7"/>
      <c r="WS330" s="7"/>
      <c r="WU330" s="7"/>
      <c r="WW330" s="7"/>
      <c r="WY330" s="7"/>
      <c r="XA330" s="7"/>
      <c r="XC330" s="7"/>
      <c r="XE330" s="7"/>
      <c r="XG330" s="7"/>
      <c r="XI330" s="7"/>
      <c r="XK330" s="7"/>
      <c r="XM330" s="7"/>
      <c r="XO330" s="7"/>
      <c r="XQ330" s="7"/>
      <c r="XS330" s="7"/>
      <c r="XU330" s="7"/>
      <c r="XW330" s="7"/>
      <c r="XY330" s="7"/>
      <c r="YA330" s="7"/>
      <c r="YC330" s="7"/>
      <c r="YE330" s="7"/>
      <c r="YG330" s="7"/>
      <c r="YI330" s="7"/>
      <c r="YK330" s="7"/>
      <c r="YM330" s="7"/>
    </row>
    <row r="331" spans="5:663" s="80" customFormat="1" x14ac:dyDescent="0.2">
      <c r="E331" s="7"/>
      <c r="G331" s="7"/>
      <c r="I331" s="7"/>
      <c r="K331" s="7"/>
      <c r="M331" s="7"/>
      <c r="O331" s="7"/>
      <c r="Q331" s="7"/>
      <c r="S331" s="7"/>
      <c r="U331" s="7"/>
      <c r="W331" s="7"/>
      <c r="Y331" s="7"/>
      <c r="AA331" s="7"/>
      <c r="AC331" s="7"/>
      <c r="AE331" s="7"/>
      <c r="AG331" s="7"/>
      <c r="AH331" s="7"/>
      <c r="AI331" s="7"/>
      <c r="AJ331" s="7"/>
      <c r="AK331" s="7"/>
      <c r="AL331" s="7"/>
      <c r="AM331" s="7"/>
      <c r="AO331" s="7"/>
      <c r="AQ331" s="7"/>
      <c r="AS331" s="7"/>
      <c r="AU331" s="7"/>
      <c r="AW331" s="7"/>
      <c r="AY331" s="7"/>
      <c r="BA331" s="7"/>
      <c r="BC331" s="7"/>
      <c r="BE331" s="7"/>
      <c r="BG331" s="7"/>
      <c r="BI331" s="7"/>
      <c r="BK331" s="7"/>
      <c r="BM331" s="7"/>
      <c r="BO331" s="7"/>
      <c r="BQ331" s="7"/>
      <c r="BS331" s="7"/>
      <c r="BT331" s="7"/>
      <c r="BU331" s="7"/>
      <c r="BW331" s="7"/>
      <c r="BY331" s="7"/>
      <c r="CA331" s="7"/>
      <c r="CC331" s="7"/>
      <c r="CE331" s="7"/>
      <c r="CG331" s="7"/>
      <c r="CH331" s="7"/>
      <c r="CI331" s="7"/>
      <c r="CJ331" s="7"/>
      <c r="CL331" s="7"/>
      <c r="CN331" s="7"/>
      <c r="CP331" s="7"/>
      <c r="CR331" s="7"/>
      <c r="CT331" s="7"/>
      <c r="CV331" s="7"/>
      <c r="CW331" s="7"/>
      <c r="CY331" s="7"/>
      <c r="DA331" s="7"/>
      <c r="DC331" s="7"/>
      <c r="DE331" s="7"/>
      <c r="DG331" s="7"/>
      <c r="DI331" s="7"/>
      <c r="DK331" s="7"/>
      <c r="DM331" s="7"/>
      <c r="DO331" s="7"/>
      <c r="DQ331" s="7"/>
      <c r="DR331" s="7"/>
      <c r="DS331" s="7"/>
      <c r="DT331" s="7"/>
      <c r="DV331" s="7"/>
      <c r="DX331" s="7"/>
      <c r="DY331" s="7"/>
      <c r="DZ331" s="7"/>
      <c r="EB331" s="7"/>
      <c r="ED331" s="7"/>
      <c r="EF331" s="7"/>
      <c r="EG331" s="7"/>
      <c r="EI331" s="7"/>
      <c r="EJ331" s="7"/>
      <c r="EL331" s="7"/>
      <c r="EN331" s="7"/>
      <c r="EP331" s="7"/>
      <c r="ER331" s="7"/>
      <c r="ET331" s="7"/>
      <c r="EV331" s="7"/>
      <c r="EX331" s="7"/>
      <c r="EZ331" s="7"/>
      <c r="FB331" s="7"/>
      <c r="FD331" s="7"/>
      <c r="FE331" s="7"/>
      <c r="FF331" s="7"/>
      <c r="FH331" s="7"/>
      <c r="FJ331" s="7"/>
      <c r="FL331" s="7"/>
      <c r="FN331" s="7"/>
      <c r="FP331" s="7"/>
      <c r="FR331" s="7"/>
      <c r="FT331" s="7"/>
      <c r="FV331" s="7"/>
      <c r="FW331" s="7"/>
      <c r="FY331" s="7"/>
      <c r="GA331" s="7"/>
      <c r="GC331" s="7"/>
      <c r="GE331" s="7"/>
      <c r="GG331" s="7"/>
      <c r="GI331" s="7"/>
      <c r="GJ331" s="7"/>
      <c r="GK331" s="7"/>
      <c r="GL331" s="7"/>
      <c r="GM331" s="7"/>
      <c r="GN331" s="7"/>
      <c r="GO331" s="7"/>
      <c r="GP331" s="7"/>
      <c r="GR331" s="7"/>
      <c r="GT331" s="7"/>
      <c r="GV331" s="7"/>
      <c r="GX331" s="7"/>
      <c r="GZ331" s="7"/>
      <c r="HA331" s="7"/>
      <c r="HC331" s="7"/>
      <c r="HE331" s="7"/>
      <c r="HG331" s="7"/>
      <c r="HI331" s="7"/>
      <c r="HK331" s="7"/>
      <c r="HM331" s="7"/>
      <c r="HO331" s="7"/>
      <c r="HQ331" s="7"/>
      <c r="HS331" s="7"/>
      <c r="HU331" s="7"/>
      <c r="HW331" s="7"/>
      <c r="HY331" s="7"/>
      <c r="IA331" s="7"/>
      <c r="IC331" s="7"/>
      <c r="IE331" s="7"/>
      <c r="IF331" s="7"/>
      <c r="IG331" s="7"/>
      <c r="IH331" s="7"/>
      <c r="IJ331" s="7"/>
      <c r="IL331" s="7"/>
      <c r="IN331" s="7"/>
      <c r="IO331" s="7"/>
      <c r="IP331" s="7"/>
      <c r="IR331" s="7"/>
      <c r="IT331" s="7"/>
      <c r="IV331" s="7"/>
      <c r="IX331" s="7"/>
      <c r="IZ331" s="7"/>
      <c r="JB331" s="7"/>
      <c r="JD331" s="7"/>
      <c r="JF331" s="7"/>
      <c r="JG331" s="7"/>
      <c r="JI331" s="7"/>
      <c r="JK331" s="7"/>
      <c r="JM331" s="7"/>
      <c r="JO331" s="7"/>
      <c r="JP331" s="7"/>
      <c r="JQ331" s="7"/>
      <c r="JS331" s="7"/>
      <c r="JT331" s="7"/>
      <c r="JU331" s="7"/>
      <c r="JV331" s="7"/>
      <c r="JX331" s="7"/>
      <c r="JZ331" s="7"/>
      <c r="KB331" s="7"/>
      <c r="KD331" s="7"/>
      <c r="KF331" s="7"/>
      <c r="KH331" s="7"/>
      <c r="KJ331" s="7"/>
      <c r="KL331" s="7"/>
      <c r="KN331" s="7"/>
      <c r="KO331" s="7"/>
      <c r="KP331" s="7"/>
      <c r="KQ331" s="7"/>
      <c r="KR331" s="7"/>
      <c r="KT331" s="7"/>
      <c r="KV331" s="7"/>
      <c r="KX331" s="7"/>
      <c r="KZ331" s="7"/>
      <c r="LB331" s="7"/>
      <c r="LD331" s="7"/>
      <c r="LF331" s="7"/>
      <c r="LH331" s="7"/>
      <c r="LJ331" s="7"/>
      <c r="LL331" s="7"/>
      <c r="LN331" s="7"/>
      <c r="LP331" s="7"/>
      <c r="LR331" s="7"/>
      <c r="LT331" s="7"/>
      <c r="LV331" s="7"/>
      <c r="LX331" s="7"/>
      <c r="LY331" s="7"/>
      <c r="LZ331" s="7"/>
      <c r="MA331" s="7"/>
      <c r="MB331" s="7"/>
      <c r="MC331" s="7"/>
      <c r="ME331" s="7"/>
      <c r="MG331" s="7"/>
      <c r="MH331" s="7"/>
      <c r="MJ331" s="7"/>
      <c r="ML331" s="7"/>
      <c r="MM331" s="7"/>
      <c r="MN331" s="7"/>
      <c r="MO331" s="7"/>
      <c r="MQ331" s="7"/>
      <c r="MS331" s="7"/>
      <c r="MU331" s="7"/>
      <c r="MV331" s="7"/>
      <c r="MX331" s="7"/>
      <c r="MY331" s="7"/>
      <c r="MZ331" s="7"/>
      <c r="NB331" s="7"/>
      <c r="ND331" s="7"/>
      <c r="NF331" s="7"/>
      <c r="NH331" s="7"/>
      <c r="NJ331" s="7"/>
      <c r="NL331" s="7"/>
      <c r="NM331" s="7"/>
      <c r="NN331" s="7"/>
      <c r="NO331" s="7"/>
      <c r="NP331" s="7"/>
      <c r="NR331" s="7"/>
      <c r="NT331" s="7"/>
      <c r="NU331" s="7"/>
      <c r="NW331" s="7"/>
      <c r="NY331" s="7"/>
      <c r="OA331" s="7"/>
      <c r="OC331" s="7"/>
      <c r="OE331" s="7"/>
      <c r="OG331" s="7"/>
      <c r="OI331" s="7"/>
      <c r="OK331" s="7"/>
      <c r="OM331" s="7"/>
      <c r="OO331" s="7"/>
      <c r="OQ331" s="7"/>
      <c r="OS331" s="7"/>
      <c r="OT331" s="7"/>
      <c r="OV331" s="7"/>
      <c r="OX331" s="7"/>
      <c r="OZ331" s="7"/>
      <c r="PB331" s="7"/>
      <c r="PD331" s="7"/>
      <c r="PF331" s="7"/>
      <c r="PH331" s="7"/>
      <c r="PJ331" s="7"/>
      <c r="PL331" s="7"/>
      <c r="PN331" s="7"/>
      <c r="PP331" s="7"/>
      <c r="PQ331" s="7"/>
      <c r="PR331" s="7"/>
      <c r="PS331" s="7"/>
      <c r="PT331" s="7"/>
      <c r="PV331" s="7"/>
      <c r="PX331" s="7"/>
      <c r="PZ331" s="7"/>
      <c r="QB331" s="7"/>
      <c r="QD331" s="7"/>
      <c r="QF331" s="7"/>
      <c r="QH331" s="7"/>
      <c r="QJ331" s="7"/>
      <c r="QL331" s="7"/>
      <c r="QN331" s="7"/>
      <c r="QO331" s="7"/>
      <c r="QQ331" s="7"/>
      <c r="QS331" s="7"/>
      <c r="QU331" s="7"/>
      <c r="QV331" s="7"/>
      <c r="QX331" s="7"/>
      <c r="QZ331" s="7"/>
      <c r="RB331" s="7"/>
      <c r="RD331" s="7"/>
      <c r="RF331" s="7"/>
      <c r="RH331" s="7"/>
      <c r="RJ331" s="7"/>
      <c r="RL331" s="7"/>
      <c r="RN331" s="7"/>
      <c r="RP331" s="7"/>
      <c r="RR331" s="7"/>
      <c r="RT331" s="7"/>
      <c r="RV331" s="7"/>
      <c r="RW331" s="7"/>
      <c r="RX331" s="7"/>
      <c r="RZ331" s="7"/>
      <c r="SB331" s="7"/>
      <c r="SD331" s="7"/>
      <c r="SE331" s="7"/>
      <c r="SF331" s="7"/>
      <c r="SH331" s="7"/>
      <c r="SJ331" s="7"/>
      <c r="SL331" s="7"/>
      <c r="SN331" s="7"/>
      <c r="SP331" s="7"/>
      <c r="SR331" s="7"/>
      <c r="ST331" s="7"/>
      <c r="SV331" s="7"/>
      <c r="SW331" s="7"/>
      <c r="SY331" s="7"/>
      <c r="TA331" s="7"/>
      <c r="TC331" s="7"/>
      <c r="TE331" s="7"/>
      <c r="TG331" s="7"/>
      <c r="TI331" s="7"/>
      <c r="TK331" s="7"/>
      <c r="TM331" s="7"/>
      <c r="TO331" s="7"/>
      <c r="TQ331" s="7"/>
      <c r="TS331" s="7"/>
      <c r="TU331" s="7"/>
      <c r="TW331" s="7"/>
      <c r="TY331" s="7"/>
      <c r="UA331" s="7"/>
      <c r="UC331" s="7"/>
      <c r="UE331" s="7"/>
      <c r="UG331" s="7"/>
      <c r="UI331" s="7"/>
      <c r="UK331" s="7"/>
      <c r="UM331" s="7"/>
      <c r="UO331" s="7"/>
      <c r="UQ331" s="7"/>
      <c r="US331" s="7"/>
      <c r="UU331" s="7"/>
      <c r="UW331" s="7"/>
      <c r="UY331" s="7"/>
      <c r="VA331" s="7"/>
      <c r="VC331" s="7"/>
      <c r="VE331" s="7"/>
      <c r="VG331" s="7"/>
      <c r="VI331" s="7"/>
      <c r="VK331" s="7"/>
      <c r="VM331" s="7"/>
      <c r="VO331" s="7"/>
      <c r="VQ331" s="7"/>
      <c r="VS331" s="7"/>
      <c r="VU331" s="7"/>
      <c r="VW331" s="7"/>
      <c r="VY331" s="7"/>
      <c r="WA331" s="7"/>
      <c r="WC331" s="7"/>
      <c r="WE331" s="7"/>
      <c r="WG331" s="7"/>
      <c r="WI331" s="7"/>
      <c r="WK331" s="7"/>
      <c r="WM331" s="7"/>
      <c r="WO331" s="7"/>
      <c r="WQ331" s="7"/>
      <c r="WS331" s="7"/>
      <c r="WU331" s="7"/>
      <c r="WW331" s="7"/>
      <c r="WY331" s="7"/>
      <c r="XA331" s="7"/>
      <c r="XC331" s="7"/>
      <c r="XE331" s="7"/>
      <c r="XG331" s="7"/>
      <c r="XI331" s="7"/>
      <c r="XK331" s="7"/>
      <c r="XM331" s="7"/>
      <c r="XO331" s="7"/>
      <c r="XQ331" s="7"/>
      <c r="XS331" s="7"/>
      <c r="XU331" s="7"/>
      <c r="XW331" s="7"/>
      <c r="XY331" s="7"/>
      <c r="YA331" s="7"/>
      <c r="YC331" s="7"/>
      <c r="YE331" s="7"/>
      <c r="YG331" s="7"/>
      <c r="YI331" s="7"/>
      <c r="YK331" s="7"/>
      <c r="YM331" s="7"/>
    </row>
    <row r="332" spans="5:663" s="80" customFormat="1" x14ac:dyDescent="0.2">
      <c r="E332" s="7"/>
      <c r="G332" s="7"/>
      <c r="I332" s="7"/>
      <c r="K332" s="7"/>
      <c r="M332" s="7"/>
      <c r="O332" s="7"/>
      <c r="Q332" s="7"/>
      <c r="S332" s="7"/>
      <c r="U332" s="7"/>
      <c r="W332" s="7"/>
      <c r="Y332" s="7"/>
      <c r="AA332" s="7"/>
      <c r="AC332" s="7"/>
      <c r="AE332" s="7"/>
      <c r="AG332" s="7"/>
      <c r="AH332" s="7"/>
      <c r="AI332" s="7"/>
      <c r="AJ332" s="7"/>
      <c r="AK332" s="7"/>
      <c r="AL332" s="7"/>
      <c r="AM332" s="7"/>
      <c r="AO332" s="7"/>
      <c r="AQ332" s="7"/>
      <c r="AS332" s="7"/>
      <c r="AU332" s="7"/>
      <c r="AW332" s="7"/>
      <c r="AY332" s="7"/>
      <c r="BA332" s="7"/>
      <c r="BC332" s="7"/>
      <c r="BE332" s="7"/>
      <c r="BG332" s="7"/>
      <c r="BI332" s="7"/>
      <c r="BK332" s="7"/>
      <c r="BM332" s="7"/>
      <c r="BO332" s="7"/>
      <c r="BQ332" s="7"/>
      <c r="BS332" s="7"/>
      <c r="BT332" s="7"/>
      <c r="BU332" s="7"/>
      <c r="BW332" s="7"/>
      <c r="BY332" s="7"/>
      <c r="CA332" s="7"/>
      <c r="CC332" s="7"/>
      <c r="CE332" s="7"/>
      <c r="CG332" s="7"/>
      <c r="CH332" s="7"/>
      <c r="CI332" s="7"/>
      <c r="CJ332" s="7"/>
      <c r="CL332" s="7"/>
      <c r="CN332" s="7"/>
      <c r="CP332" s="7"/>
      <c r="CR332" s="7"/>
      <c r="CT332" s="7"/>
      <c r="CV332" s="7"/>
      <c r="CW332" s="7"/>
      <c r="CY332" s="7"/>
      <c r="DA332" s="7"/>
      <c r="DC332" s="7"/>
      <c r="DE332" s="7"/>
      <c r="DG332" s="7"/>
      <c r="DI332" s="7"/>
      <c r="DK332" s="7"/>
      <c r="DM332" s="7"/>
      <c r="DO332" s="7"/>
      <c r="DQ332" s="7"/>
      <c r="DR332" s="7"/>
      <c r="DS332" s="7"/>
      <c r="DT332" s="7"/>
      <c r="DV332" s="7"/>
      <c r="DX332" s="7"/>
      <c r="DY332" s="7"/>
      <c r="DZ332" s="7"/>
      <c r="EB332" s="7"/>
      <c r="ED332" s="7"/>
      <c r="EF332" s="7"/>
      <c r="EG332" s="7"/>
      <c r="EI332" s="7"/>
      <c r="EJ332" s="7"/>
      <c r="EL332" s="7"/>
      <c r="EN332" s="7"/>
      <c r="EP332" s="7"/>
      <c r="ER332" s="7"/>
      <c r="ET332" s="7"/>
      <c r="EV332" s="7"/>
      <c r="EX332" s="7"/>
      <c r="EZ332" s="7"/>
      <c r="FB332" s="7"/>
      <c r="FD332" s="7"/>
      <c r="FE332" s="7"/>
      <c r="FF332" s="7"/>
      <c r="FH332" s="7"/>
      <c r="FJ332" s="7"/>
      <c r="FL332" s="7"/>
      <c r="FN332" s="7"/>
      <c r="FP332" s="7"/>
      <c r="FR332" s="7"/>
      <c r="FT332" s="7"/>
      <c r="FV332" s="7"/>
      <c r="FW332" s="7"/>
      <c r="FY332" s="7"/>
      <c r="GA332" s="7"/>
      <c r="GC332" s="7"/>
      <c r="GE332" s="7"/>
      <c r="GG332" s="7"/>
      <c r="GI332" s="7"/>
      <c r="GJ332" s="7"/>
      <c r="GK332" s="7"/>
      <c r="GL332" s="7"/>
      <c r="GM332" s="7"/>
      <c r="GN332" s="7"/>
      <c r="GO332" s="7"/>
      <c r="GP332" s="7"/>
      <c r="GR332" s="7"/>
      <c r="GT332" s="7"/>
      <c r="GV332" s="7"/>
      <c r="GX332" s="7"/>
      <c r="GZ332" s="7"/>
      <c r="HA332" s="7"/>
      <c r="HC332" s="7"/>
      <c r="HE332" s="7"/>
      <c r="HG332" s="7"/>
      <c r="HI332" s="7"/>
      <c r="HK332" s="7"/>
      <c r="HM332" s="7"/>
      <c r="HO332" s="7"/>
      <c r="HQ332" s="7"/>
      <c r="HS332" s="7"/>
      <c r="HU332" s="7"/>
      <c r="HW332" s="7"/>
      <c r="HY332" s="7"/>
      <c r="IA332" s="7"/>
      <c r="IC332" s="7"/>
      <c r="IE332" s="7"/>
      <c r="IF332" s="7"/>
      <c r="IG332" s="7"/>
      <c r="IH332" s="7"/>
      <c r="IJ332" s="7"/>
      <c r="IL332" s="7"/>
      <c r="IN332" s="7"/>
      <c r="IO332" s="7"/>
      <c r="IP332" s="7"/>
      <c r="IR332" s="7"/>
      <c r="IT332" s="7"/>
      <c r="IV332" s="7"/>
      <c r="IX332" s="7"/>
      <c r="IZ332" s="7"/>
      <c r="JB332" s="7"/>
      <c r="JD332" s="7"/>
      <c r="JF332" s="7"/>
      <c r="JG332" s="7"/>
      <c r="JI332" s="7"/>
      <c r="JK332" s="7"/>
      <c r="JM332" s="7"/>
      <c r="JO332" s="7"/>
      <c r="JP332" s="7"/>
      <c r="JQ332" s="7"/>
      <c r="JS332" s="7"/>
      <c r="JT332" s="7"/>
      <c r="JU332" s="7"/>
      <c r="JV332" s="7"/>
      <c r="JX332" s="7"/>
      <c r="JZ332" s="7"/>
      <c r="KB332" s="7"/>
      <c r="KD332" s="7"/>
      <c r="KF332" s="7"/>
      <c r="KH332" s="7"/>
      <c r="KJ332" s="7"/>
      <c r="KL332" s="7"/>
      <c r="KN332" s="7"/>
      <c r="KO332" s="7"/>
      <c r="KP332" s="7"/>
      <c r="KQ332" s="7"/>
      <c r="KR332" s="7"/>
      <c r="KT332" s="7"/>
      <c r="KV332" s="7"/>
      <c r="KX332" s="7"/>
      <c r="KZ332" s="7"/>
      <c r="LB332" s="7"/>
      <c r="LD332" s="7"/>
      <c r="LF332" s="7"/>
      <c r="LH332" s="7"/>
      <c r="LJ332" s="7"/>
      <c r="LL332" s="7"/>
      <c r="LN332" s="7"/>
      <c r="LP332" s="7"/>
      <c r="LR332" s="7"/>
      <c r="LT332" s="7"/>
      <c r="LV332" s="7"/>
      <c r="LX332" s="7"/>
      <c r="LY332" s="7"/>
      <c r="LZ332" s="7"/>
      <c r="MA332" s="7"/>
      <c r="MB332" s="7"/>
      <c r="MC332" s="7"/>
      <c r="ME332" s="7"/>
      <c r="MG332" s="7"/>
      <c r="MH332" s="7"/>
      <c r="MJ332" s="7"/>
      <c r="ML332" s="7"/>
      <c r="MM332" s="7"/>
      <c r="MN332" s="7"/>
      <c r="MO332" s="7"/>
      <c r="MQ332" s="7"/>
      <c r="MS332" s="7"/>
      <c r="MU332" s="7"/>
      <c r="MV332" s="7"/>
      <c r="MX332" s="7"/>
      <c r="MY332" s="7"/>
      <c r="MZ332" s="7"/>
      <c r="NB332" s="7"/>
      <c r="ND332" s="7"/>
      <c r="NF332" s="7"/>
      <c r="NH332" s="7"/>
      <c r="NJ332" s="7"/>
      <c r="NL332" s="7"/>
      <c r="NM332" s="7"/>
      <c r="NN332" s="7"/>
      <c r="NO332" s="7"/>
      <c r="NP332" s="7"/>
      <c r="NR332" s="7"/>
      <c r="NT332" s="7"/>
      <c r="NU332" s="7"/>
      <c r="NW332" s="7"/>
      <c r="NY332" s="7"/>
      <c r="OA332" s="7"/>
      <c r="OC332" s="7"/>
      <c r="OE332" s="7"/>
      <c r="OG332" s="7"/>
      <c r="OI332" s="7"/>
      <c r="OK332" s="7"/>
      <c r="OM332" s="7"/>
      <c r="OO332" s="7"/>
      <c r="OQ332" s="7"/>
      <c r="OS332" s="7"/>
      <c r="OT332" s="7"/>
      <c r="OV332" s="7"/>
      <c r="OX332" s="7"/>
      <c r="OZ332" s="7"/>
      <c r="PB332" s="7"/>
      <c r="PD332" s="7"/>
      <c r="PF332" s="7"/>
      <c r="PH332" s="7"/>
      <c r="PJ332" s="7"/>
      <c r="PL332" s="7"/>
      <c r="PN332" s="7"/>
      <c r="PP332" s="7"/>
      <c r="PQ332" s="7"/>
      <c r="PR332" s="7"/>
      <c r="PS332" s="7"/>
      <c r="PT332" s="7"/>
      <c r="PV332" s="7"/>
      <c r="PX332" s="7"/>
      <c r="PZ332" s="7"/>
      <c r="QB332" s="7"/>
      <c r="QD332" s="7"/>
      <c r="QF332" s="7"/>
      <c r="QH332" s="7"/>
      <c r="QJ332" s="7"/>
      <c r="QL332" s="7"/>
      <c r="QN332" s="7"/>
      <c r="QO332" s="7"/>
      <c r="QQ332" s="7"/>
      <c r="QS332" s="7"/>
      <c r="QU332" s="7"/>
      <c r="QV332" s="7"/>
      <c r="QX332" s="7"/>
      <c r="QZ332" s="7"/>
      <c r="RB332" s="7"/>
      <c r="RD332" s="7"/>
      <c r="RF332" s="7"/>
      <c r="RH332" s="7"/>
      <c r="RJ332" s="7"/>
      <c r="RL332" s="7"/>
      <c r="RN332" s="7"/>
      <c r="RP332" s="7"/>
      <c r="RR332" s="7"/>
      <c r="RT332" s="7"/>
      <c r="RV332" s="7"/>
      <c r="RW332" s="7"/>
      <c r="RX332" s="7"/>
      <c r="RZ332" s="7"/>
      <c r="SB332" s="7"/>
      <c r="SD332" s="7"/>
      <c r="SE332" s="7"/>
      <c r="SF332" s="7"/>
      <c r="SH332" s="7"/>
      <c r="SJ332" s="7"/>
      <c r="SL332" s="7"/>
      <c r="SN332" s="7"/>
      <c r="SP332" s="7"/>
      <c r="SR332" s="7"/>
      <c r="ST332" s="7"/>
      <c r="SV332" s="7"/>
      <c r="SW332" s="7"/>
      <c r="SY332" s="7"/>
      <c r="TA332" s="7"/>
      <c r="TC332" s="7"/>
      <c r="TE332" s="7"/>
      <c r="TG332" s="7"/>
      <c r="TI332" s="7"/>
      <c r="TK332" s="7"/>
      <c r="TM332" s="7"/>
      <c r="TO332" s="7"/>
      <c r="TQ332" s="7"/>
      <c r="TS332" s="7"/>
      <c r="TU332" s="7"/>
      <c r="TW332" s="7"/>
      <c r="TY332" s="7"/>
      <c r="UA332" s="7"/>
      <c r="UC332" s="7"/>
      <c r="UE332" s="7"/>
      <c r="UG332" s="7"/>
      <c r="UI332" s="7"/>
      <c r="UK332" s="7"/>
      <c r="UM332" s="7"/>
      <c r="UO332" s="7"/>
      <c r="UQ332" s="7"/>
      <c r="US332" s="7"/>
      <c r="UU332" s="7"/>
      <c r="UW332" s="7"/>
      <c r="UY332" s="7"/>
      <c r="VA332" s="7"/>
      <c r="VC332" s="7"/>
      <c r="VE332" s="7"/>
      <c r="VG332" s="7"/>
      <c r="VI332" s="7"/>
      <c r="VK332" s="7"/>
      <c r="VM332" s="7"/>
      <c r="VO332" s="7"/>
      <c r="VQ332" s="7"/>
      <c r="VS332" s="7"/>
      <c r="VU332" s="7"/>
      <c r="VW332" s="7"/>
      <c r="VY332" s="7"/>
      <c r="WA332" s="7"/>
      <c r="WC332" s="7"/>
      <c r="WE332" s="7"/>
      <c r="WG332" s="7"/>
      <c r="WI332" s="7"/>
      <c r="WK332" s="7"/>
      <c r="WM332" s="7"/>
      <c r="WO332" s="7"/>
      <c r="WQ332" s="7"/>
      <c r="WS332" s="7"/>
      <c r="WU332" s="7"/>
      <c r="WW332" s="7"/>
      <c r="WY332" s="7"/>
      <c r="XA332" s="7"/>
      <c r="XC332" s="7"/>
      <c r="XE332" s="7"/>
      <c r="XG332" s="7"/>
      <c r="XI332" s="7"/>
      <c r="XK332" s="7"/>
      <c r="XM332" s="7"/>
      <c r="XO332" s="7"/>
      <c r="XQ332" s="7"/>
      <c r="XS332" s="7"/>
      <c r="XU332" s="7"/>
      <c r="XW332" s="7"/>
      <c r="XY332" s="7"/>
      <c r="YA332" s="7"/>
      <c r="YC332" s="7"/>
      <c r="YE332" s="7"/>
      <c r="YG332" s="7"/>
      <c r="YI332" s="7"/>
      <c r="YK332" s="7"/>
      <c r="YM332" s="7"/>
    </row>
    <row r="333" spans="5:663" s="80" customFormat="1" x14ac:dyDescent="0.2">
      <c r="E333" s="7"/>
      <c r="G333" s="7"/>
      <c r="I333" s="7"/>
      <c r="K333" s="7"/>
      <c r="M333" s="7"/>
      <c r="O333" s="7"/>
      <c r="Q333" s="7"/>
      <c r="S333" s="7"/>
      <c r="U333" s="7"/>
      <c r="W333" s="7"/>
      <c r="Y333" s="7"/>
      <c r="AA333" s="7"/>
      <c r="AC333" s="7"/>
      <c r="AE333" s="7"/>
      <c r="AG333" s="7"/>
      <c r="AH333" s="7"/>
      <c r="AI333" s="7"/>
      <c r="AJ333" s="7"/>
      <c r="AK333" s="7"/>
      <c r="AL333" s="7"/>
      <c r="AM333" s="7"/>
      <c r="AO333" s="7"/>
      <c r="AQ333" s="7"/>
      <c r="AS333" s="7"/>
      <c r="AU333" s="7"/>
      <c r="AW333" s="7"/>
      <c r="AY333" s="7"/>
      <c r="BA333" s="7"/>
      <c r="BC333" s="7"/>
      <c r="BE333" s="7"/>
      <c r="BG333" s="7"/>
      <c r="BI333" s="7"/>
      <c r="BK333" s="7"/>
      <c r="BM333" s="7"/>
      <c r="BO333" s="7"/>
      <c r="BQ333" s="7"/>
      <c r="BS333" s="7"/>
      <c r="BT333" s="7"/>
      <c r="BU333" s="7"/>
      <c r="BW333" s="7"/>
      <c r="BY333" s="7"/>
      <c r="CA333" s="7"/>
      <c r="CC333" s="7"/>
      <c r="CE333" s="7"/>
      <c r="CG333" s="7"/>
      <c r="CH333" s="7"/>
      <c r="CI333" s="7"/>
      <c r="CJ333" s="7"/>
      <c r="CL333" s="7"/>
      <c r="CN333" s="7"/>
      <c r="CP333" s="7"/>
      <c r="CR333" s="7"/>
      <c r="CT333" s="7"/>
      <c r="CV333" s="7"/>
      <c r="CW333" s="7"/>
      <c r="CY333" s="7"/>
      <c r="DA333" s="7"/>
      <c r="DC333" s="7"/>
      <c r="DE333" s="7"/>
      <c r="DG333" s="7"/>
      <c r="DI333" s="7"/>
      <c r="DK333" s="7"/>
      <c r="DM333" s="7"/>
      <c r="DO333" s="7"/>
      <c r="DQ333" s="7"/>
      <c r="DR333" s="7"/>
      <c r="DS333" s="7"/>
      <c r="DT333" s="7"/>
      <c r="DV333" s="7"/>
      <c r="DX333" s="7"/>
      <c r="DY333" s="7"/>
      <c r="DZ333" s="7"/>
      <c r="EB333" s="7"/>
      <c r="ED333" s="7"/>
      <c r="EF333" s="7"/>
      <c r="EG333" s="7"/>
      <c r="EI333" s="7"/>
      <c r="EJ333" s="7"/>
      <c r="EL333" s="7"/>
      <c r="EN333" s="7"/>
      <c r="EP333" s="7"/>
      <c r="ER333" s="7"/>
      <c r="ET333" s="7"/>
      <c r="EV333" s="7"/>
      <c r="EX333" s="7"/>
      <c r="EZ333" s="7"/>
      <c r="FB333" s="7"/>
      <c r="FD333" s="7"/>
      <c r="FE333" s="7"/>
      <c r="FF333" s="7"/>
      <c r="FH333" s="7"/>
      <c r="FJ333" s="7"/>
      <c r="FL333" s="7"/>
      <c r="FN333" s="7"/>
      <c r="FP333" s="7"/>
      <c r="FR333" s="7"/>
      <c r="FT333" s="7"/>
      <c r="FV333" s="7"/>
      <c r="FW333" s="7"/>
      <c r="FY333" s="7"/>
      <c r="GA333" s="7"/>
      <c r="GC333" s="7"/>
      <c r="GE333" s="7"/>
      <c r="GG333" s="7"/>
      <c r="GI333" s="7"/>
      <c r="GJ333" s="7"/>
      <c r="GK333" s="7"/>
      <c r="GL333" s="7"/>
      <c r="GM333" s="7"/>
      <c r="GN333" s="7"/>
      <c r="GO333" s="7"/>
      <c r="GP333" s="7"/>
      <c r="GR333" s="7"/>
      <c r="GT333" s="7"/>
      <c r="GV333" s="7"/>
      <c r="GX333" s="7"/>
      <c r="GZ333" s="7"/>
      <c r="HA333" s="7"/>
      <c r="HC333" s="7"/>
      <c r="HE333" s="7"/>
      <c r="HG333" s="7"/>
      <c r="HI333" s="7"/>
      <c r="HK333" s="7"/>
      <c r="HM333" s="7"/>
      <c r="HO333" s="7"/>
      <c r="HQ333" s="7"/>
      <c r="HS333" s="7"/>
      <c r="HU333" s="7"/>
      <c r="HW333" s="7"/>
      <c r="HY333" s="7"/>
      <c r="IA333" s="7"/>
      <c r="IC333" s="7"/>
      <c r="IE333" s="7"/>
      <c r="IF333" s="7"/>
      <c r="IG333" s="7"/>
      <c r="IH333" s="7"/>
      <c r="IJ333" s="7"/>
      <c r="IL333" s="7"/>
      <c r="IN333" s="7"/>
      <c r="IO333" s="7"/>
      <c r="IP333" s="7"/>
      <c r="IR333" s="7"/>
      <c r="IT333" s="7"/>
      <c r="IV333" s="7"/>
      <c r="IX333" s="7"/>
      <c r="IZ333" s="7"/>
      <c r="JB333" s="7"/>
      <c r="JD333" s="7"/>
      <c r="JF333" s="7"/>
      <c r="JG333" s="7"/>
      <c r="JI333" s="7"/>
      <c r="JK333" s="7"/>
      <c r="JM333" s="7"/>
      <c r="JO333" s="7"/>
      <c r="JP333" s="7"/>
      <c r="JQ333" s="7"/>
      <c r="JS333" s="7"/>
      <c r="JT333" s="7"/>
      <c r="JU333" s="7"/>
      <c r="JV333" s="7"/>
      <c r="JX333" s="7"/>
      <c r="JZ333" s="7"/>
      <c r="KB333" s="7"/>
      <c r="KD333" s="7"/>
      <c r="KF333" s="7"/>
      <c r="KH333" s="7"/>
      <c r="KJ333" s="7"/>
      <c r="KL333" s="7"/>
      <c r="KN333" s="7"/>
      <c r="KO333" s="7"/>
      <c r="KP333" s="7"/>
      <c r="KQ333" s="7"/>
      <c r="KR333" s="7"/>
      <c r="KT333" s="7"/>
      <c r="KV333" s="7"/>
      <c r="KX333" s="7"/>
      <c r="KZ333" s="7"/>
      <c r="LB333" s="7"/>
      <c r="LD333" s="7"/>
      <c r="LF333" s="7"/>
      <c r="LH333" s="7"/>
      <c r="LJ333" s="7"/>
      <c r="LL333" s="7"/>
      <c r="LN333" s="7"/>
      <c r="LP333" s="7"/>
      <c r="LR333" s="7"/>
      <c r="LT333" s="7"/>
      <c r="LV333" s="7"/>
      <c r="LX333" s="7"/>
      <c r="LY333" s="7"/>
      <c r="LZ333" s="7"/>
      <c r="MA333" s="7"/>
      <c r="MB333" s="7"/>
      <c r="MC333" s="7"/>
      <c r="ME333" s="7"/>
      <c r="MG333" s="7"/>
      <c r="MH333" s="7"/>
      <c r="MJ333" s="7"/>
      <c r="ML333" s="7"/>
      <c r="MM333" s="7"/>
      <c r="MN333" s="7"/>
      <c r="MO333" s="7"/>
      <c r="MQ333" s="7"/>
      <c r="MS333" s="7"/>
      <c r="MU333" s="7"/>
      <c r="MV333" s="7"/>
      <c r="MX333" s="7"/>
      <c r="MY333" s="7"/>
      <c r="MZ333" s="7"/>
      <c r="NB333" s="7"/>
      <c r="ND333" s="7"/>
      <c r="NF333" s="7"/>
      <c r="NH333" s="7"/>
      <c r="NJ333" s="7"/>
      <c r="NL333" s="7"/>
      <c r="NM333" s="7"/>
      <c r="NN333" s="7"/>
      <c r="NO333" s="7"/>
      <c r="NP333" s="7"/>
      <c r="NR333" s="7"/>
      <c r="NT333" s="7"/>
      <c r="NU333" s="7"/>
      <c r="NW333" s="7"/>
      <c r="NY333" s="7"/>
      <c r="OA333" s="7"/>
      <c r="OC333" s="7"/>
      <c r="OE333" s="7"/>
      <c r="OG333" s="7"/>
      <c r="OI333" s="7"/>
      <c r="OK333" s="7"/>
      <c r="OM333" s="7"/>
      <c r="OO333" s="7"/>
      <c r="OQ333" s="7"/>
      <c r="OS333" s="7"/>
      <c r="OT333" s="7"/>
      <c r="OV333" s="7"/>
      <c r="OX333" s="7"/>
      <c r="OZ333" s="7"/>
      <c r="PB333" s="7"/>
      <c r="PD333" s="7"/>
      <c r="PF333" s="7"/>
      <c r="PH333" s="7"/>
      <c r="PJ333" s="7"/>
      <c r="PL333" s="7"/>
      <c r="PN333" s="7"/>
      <c r="PP333" s="7"/>
      <c r="PQ333" s="7"/>
      <c r="PR333" s="7"/>
      <c r="PS333" s="7"/>
      <c r="PT333" s="7"/>
      <c r="PV333" s="7"/>
      <c r="PX333" s="7"/>
      <c r="PZ333" s="7"/>
      <c r="QB333" s="7"/>
      <c r="QD333" s="7"/>
      <c r="QF333" s="7"/>
      <c r="QH333" s="7"/>
      <c r="QJ333" s="7"/>
      <c r="QL333" s="7"/>
      <c r="QN333" s="7"/>
      <c r="QO333" s="7"/>
      <c r="QQ333" s="7"/>
      <c r="QS333" s="7"/>
      <c r="QU333" s="7"/>
      <c r="QV333" s="7"/>
      <c r="QX333" s="7"/>
      <c r="QZ333" s="7"/>
      <c r="RB333" s="7"/>
      <c r="RD333" s="7"/>
      <c r="RF333" s="7"/>
      <c r="RH333" s="7"/>
      <c r="RJ333" s="7"/>
      <c r="RL333" s="7"/>
      <c r="RN333" s="7"/>
      <c r="RP333" s="7"/>
      <c r="RR333" s="7"/>
      <c r="RT333" s="7"/>
      <c r="RV333" s="7"/>
      <c r="RW333" s="7"/>
      <c r="RX333" s="7"/>
      <c r="RZ333" s="7"/>
      <c r="SB333" s="7"/>
      <c r="SD333" s="7"/>
      <c r="SE333" s="7"/>
      <c r="SF333" s="7"/>
      <c r="SH333" s="7"/>
      <c r="SJ333" s="7"/>
      <c r="SL333" s="7"/>
      <c r="SN333" s="7"/>
      <c r="SP333" s="7"/>
      <c r="SR333" s="7"/>
      <c r="ST333" s="7"/>
      <c r="SV333" s="7"/>
      <c r="SW333" s="7"/>
      <c r="SY333" s="7"/>
      <c r="TA333" s="7"/>
      <c r="TC333" s="7"/>
      <c r="TE333" s="7"/>
      <c r="TG333" s="7"/>
      <c r="TI333" s="7"/>
      <c r="TK333" s="7"/>
      <c r="TM333" s="7"/>
      <c r="TO333" s="7"/>
      <c r="TQ333" s="7"/>
      <c r="TS333" s="7"/>
      <c r="TU333" s="7"/>
      <c r="TW333" s="7"/>
      <c r="TY333" s="7"/>
      <c r="UA333" s="7"/>
      <c r="UC333" s="7"/>
      <c r="UE333" s="7"/>
      <c r="UG333" s="7"/>
      <c r="UI333" s="7"/>
      <c r="UK333" s="7"/>
      <c r="UM333" s="7"/>
      <c r="UO333" s="7"/>
      <c r="UQ333" s="7"/>
      <c r="US333" s="7"/>
      <c r="UU333" s="7"/>
      <c r="UW333" s="7"/>
      <c r="UY333" s="7"/>
      <c r="VA333" s="7"/>
      <c r="VC333" s="7"/>
      <c r="VE333" s="7"/>
      <c r="VG333" s="7"/>
      <c r="VI333" s="7"/>
      <c r="VK333" s="7"/>
      <c r="VM333" s="7"/>
      <c r="VO333" s="7"/>
      <c r="VQ333" s="7"/>
      <c r="VS333" s="7"/>
      <c r="VU333" s="7"/>
      <c r="VW333" s="7"/>
      <c r="VY333" s="7"/>
      <c r="WA333" s="7"/>
      <c r="WC333" s="7"/>
      <c r="WE333" s="7"/>
      <c r="WG333" s="7"/>
      <c r="WI333" s="7"/>
      <c r="WK333" s="7"/>
      <c r="WM333" s="7"/>
      <c r="WO333" s="7"/>
      <c r="WQ333" s="7"/>
      <c r="WS333" s="7"/>
      <c r="WU333" s="7"/>
      <c r="WW333" s="7"/>
      <c r="WY333" s="7"/>
      <c r="XA333" s="7"/>
      <c r="XC333" s="7"/>
      <c r="XE333" s="7"/>
      <c r="XG333" s="7"/>
      <c r="XI333" s="7"/>
      <c r="XK333" s="7"/>
      <c r="XM333" s="7"/>
      <c r="XO333" s="7"/>
      <c r="XQ333" s="7"/>
      <c r="XS333" s="7"/>
      <c r="XU333" s="7"/>
      <c r="XW333" s="7"/>
      <c r="XY333" s="7"/>
      <c r="YA333" s="7"/>
      <c r="YC333" s="7"/>
      <c r="YE333" s="7"/>
      <c r="YG333" s="7"/>
      <c r="YI333" s="7"/>
      <c r="YK333" s="7"/>
      <c r="YM333" s="7"/>
    </row>
    <row r="334" spans="5:663" s="80" customFormat="1" x14ac:dyDescent="0.2">
      <c r="E334" s="7"/>
      <c r="G334" s="7"/>
      <c r="I334" s="7"/>
      <c r="K334" s="7"/>
      <c r="M334" s="7"/>
      <c r="O334" s="7"/>
      <c r="Q334" s="7"/>
      <c r="S334" s="7"/>
      <c r="U334" s="7"/>
      <c r="W334" s="7"/>
      <c r="Y334" s="7"/>
      <c r="AA334" s="7"/>
      <c r="AC334" s="7"/>
      <c r="AE334" s="7"/>
      <c r="AG334" s="7"/>
      <c r="AH334" s="7"/>
      <c r="AI334" s="7"/>
      <c r="AJ334" s="7"/>
      <c r="AK334" s="7"/>
      <c r="AL334" s="7"/>
      <c r="AM334" s="7"/>
      <c r="AO334" s="7"/>
      <c r="AQ334" s="7"/>
      <c r="AS334" s="7"/>
      <c r="AU334" s="7"/>
      <c r="AW334" s="7"/>
      <c r="AY334" s="7"/>
      <c r="BA334" s="7"/>
      <c r="BC334" s="7"/>
      <c r="BE334" s="7"/>
      <c r="BG334" s="7"/>
      <c r="BI334" s="7"/>
      <c r="BK334" s="7"/>
      <c r="BM334" s="7"/>
      <c r="BO334" s="7"/>
      <c r="BQ334" s="7"/>
      <c r="BS334" s="7"/>
      <c r="BT334" s="7"/>
      <c r="BU334" s="7"/>
      <c r="BW334" s="7"/>
      <c r="BY334" s="7"/>
      <c r="CA334" s="7"/>
      <c r="CC334" s="7"/>
      <c r="CE334" s="7"/>
      <c r="CG334" s="7"/>
      <c r="CH334" s="7"/>
      <c r="CI334" s="7"/>
      <c r="CJ334" s="7"/>
      <c r="CL334" s="7"/>
      <c r="CN334" s="7"/>
      <c r="CP334" s="7"/>
      <c r="CR334" s="7"/>
      <c r="CT334" s="7"/>
      <c r="CV334" s="7"/>
      <c r="CW334" s="7"/>
      <c r="CY334" s="7"/>
      <c r="DA334" s="7"/>
      <c r="DC334" s="7"/>
      <c r="DE334" s="7"/>
      <c r="DG334" s="7"/>
      <c r="DI334" s="7"/>
      <c r="DK334" s="7"/>
      <c r="DM334" s="7"/>
      <c r="DO334" s="7"/>
      <c r="DQ334" s="7"/>
      <c r="DR334" s="7"/>
      <c r="DS334" s="7"/>
      <c r="DT334" s="7"/>
      <c r="DV334" s="7"/>
      <c r="DX334" s="7"/>
      <c r="DY334" s="7"/>
      <c r="DZ334" s="7"/>
      <c r="EB334" s="7"/>
      <c r="ED334" s="7"/>
      <c r="EF334" s="7"/>
      <c r="EG334" s="7"/>
      <c r="EI334" s="7"/>
      <c r="EJ334" s="7"/>
      <c r="EL334" s="7"/>
      <c r="EN334" s="7"/>
      <c r="EP334" s="7"/>
      <c r="ER334" s="7"/>
      <c r="ET334" s="7"/>
      <c r="EV334" s="7"/>
      <c r="EX334" s="7"/>
      <c r="EZ334" s="7"/>
      <c r="FB334" s="7"/>
      <c r="FD334" s="7"/>
      <c r="FE334" s="7"/>
      <c r="FF334" s="7"/>
      <c r="FH334" s="7"/>
      <c r="FJ334" s="7"/>
      <c r="FL334" s="7"/>
      <c r="FN334" s="7"/>
      <c r="FP334" s="7"/>
      <c r="FR334" s="7"/>
      <c r="FT334" s="7"/>
      <c r="FV334" s="7"/>
      <c r="FW334" s="7"/>
      <c r="FY334" s="7"/>
      <c r="GA334" s="7"/>
      <c r="GC334" s="7"/>
      <c r="GE334" s="7"/>
      <c r="GG334" s="7"/>
      <c r="GI334" s="7"/>
      <c r="GJ334" s="7"/>
      <c r="GK334" s="7"/>
      <c r="GL334" s="7"/>
      <c r="GM334" s="7"/>
      <c r="GN334" s="7"/>
      <c r="GO334" s="7"/>
      <c r="GP334" s="7"/>
      <c r="GR334" s="7"/>
      <c r="GT334" s="7"/>
      <c r="GV334" s="7"/>
      <c r="GX334" s="7"/>
      <c r="GZ334" s="7"/>
      <c r="HA334" s="7"/>
      <c r="HC334" s="7"/>
      <c r="HE334" s="7"/>
      <c r="HG334" s="7"/>
      <c r="HI334" s="7"/>
      <c r="HK334" s="7"/>
      <c r="HM334" s="7"/>
      <c r="HO334" s="7"/>
      <c r="HQ334" s="7"/>
      <c r="HS334" s="7"/>
      <c r="HU334" s="7"/>
      <c r="HW334" s="7"/>
      <c r="HY334" s="7"/>
      <c r="IA334" s="7"/>
      <c r="IC334" s="7"/>
      <c r="IE334" s="7"/>
      <c r="IF334" s="7"/>
      <c r="IG334" s="7"/>
      <c r="IH334" s="7"/>
      <c r="IJ334" s="7"/>
      <c r="IL334" s="7"/>
      <c r="IN334" s="7"/>
      <c r="IO334" s="7"/>
      <c r="IP334" s="7"/>
      <c r="IR334" s="7"/>
      <c r="IT334" s="7"/>
      <c r="IV334" s="7"/>
      <c r="IX334" s="7"/>
      <c r="IZ334" s="7"/>
      <c r="JB334" s="7"/>
      <c r="JD334" s="7"/>
      <c r="JF334" s="7"/>
      <c r="JG334" s="7"/>
      <c r="JI334" s="7"/>
      <c r="JK334" s="7"/>
      <c r="JM334" s="7"/>
      <c r="JO334" s="7"/>
      <c r="JP334" s="7"/>
      <c r="JQ334" s="7"/>
      <c r="JS334" s="7"/>
      <c r="JT334" s="7"/>
      <c r="JU334" s="7"/>
      <c r="JV334" s="7"/>
      <c r="JX334" s="7"/>
      <c r="JZ334" s="7"/>
      <c r="KB334" s="7"/>
      <c r="KD334" s="7"/>
      <c r="KF334" s="7"/>
      <c r="KH334" s="7"/>
      <c r="KJ334" s="7"/>
      <c r="KL334" s="7"/>
      <c r="KN334" s="7"/>
      <c r="KO334" s="7"/>
      <c r="KP334" s="7"/>
      <c r="KQ334" s="7"/>
      <c r="KR334" s="7"/>
      <c r="KT334" s="7"/>
      <c r="KV334" s="7"/>
      <c r="KX334" s="7"/>
      <c r="KZ334" s="7"/>
      <c r="LB334" s="7"/>
      <c r="LD334" s="7"/>
      <c r="LF334" s="7"/>
      <c r="LH334" s="7"/>
      <c r="LJ334" s="7"/>
      <c r="LL334" s="7"/>
      <c r="LN334" s="7"/>
      <c r="LP334" s="7"/>
      <c r="LR334" s="7"/>
      <c r="LT334" s="7"/>
      <c r="LV334" s="7"/>
      <c r="LX334" s="7"/>
      <c r="LY334" s="7"/>
      <c r="LZ334" s="7"/>
      <c r="MA334" s="7"/>
      <c r="MB334" s="7"/>
      <c r="MC334" s="7"/>
      <c r="ME334" s="7"/>
      <c r="MG334" s="7"/>
      <c r="MH334" s="7"/>
      <c r="MJ334" s="7"/>
      <c r="ML334" s="7"/>
      <c r="MM334" s="7"/>
      <c r="MN334" s="7"/>
      <c r="MO334" s="7"/>
      <c r="MQ334" s="7"/>
      <c r="MS334" s="7"/>
      <c r="MU334" s="7"/>
      <c r="MV334" s="7"/>
      <c r="MX334" s="7"/>
      <c r="MY334" s="7"/>
      <c r="MZ334" s="7"/>
      <c r="NB334" s="7"/>
      <c r="ND334" s="7"/>
      <c r="NF334" s="7"/>
      <c r="NH334" s="7"/>
      <c r="NJ334" s="7"/>
      <c r="NL334" s="7"/>
      <c r="NM334" s="7"/>
      <c r="NN334" s="7"/>
      <c r="NO334" s="7"/>
      <c r="NP334" s="7"/>
      <c r="NR334" s="7"/>
      <c r="NT334" s="7"/>
      <c r="NU334" s="7"/>
      <c r="NW334" s="7"/>
      <c r="NY334" s="7"/>
      <c r="OA334" s="7"/>
      <c r="OC334" s="7"/>
      <c r="OE334" s="7"/>
      <c r="OG334" s="7"/>
      <c r="OI334" s="7"/>
      <c r="OK334" s="7"/>
      <c r="OM334" s="7"/>
      <c r="OO334" s="7"/>
      <c r="OQ334" s="7"/>
      <c r="OS334" s="7"/>
      <c r="OT334" s="7"/>
      <c r="OV334" s="7"/>
      <c r="OX334" s="7"/>
      <c r="OZ334" s="7"/>
      <c r="PB334" s="7"/>
      <c r="PD334" s="7"/>
      <c r="PF334" s="7"/>
      <c r="PH334" s="7"/>
      <c r="PJ334" s="7"/>
      <c r="PL334" s="7"/>
      <c r="PN334" s="7"/>
      <c r="PP334" s="7"/>
      <c r="PQ334" s="7"/>
      <c r="PR334" s="7"/>
      <c r="PS334" s="7"/>
      <c r="PT334" s="7"/>
      <c r="PV334" s="7"/>
      <c r="PX334" s="7"/>
      <c r="PZ334" s="7"/>
      <c r="QB334" s="7"/>
      <c r="QD334" s="7"/>
      <c r="QF334" s="7"/>
      <c r="QH334" s="7"/>
      <c r="QJ334" s="7"/>
      <c r="QL334" s="7"/>
      <c r="QN334" s="7"/>
      <c r="QO334" s="7"/>
      <c r="QQ334" s="7"/>
      <c r="QS334" s="7"/>
      <c r="QU334" s="7"/>
      <c r="QV334" s="7"/>
      <c r="QX334" s="7"/>
      <c r="QZ334" s="7"/>
      <c r="RB334" s="7"/>
      <c r="RD334" s="7"/>
      <c r="RF334" s="7"/>
      <c r="RH334" s="7"/>
      <c r="RJ334" s="7"/>
      <c r="RL334" s="7"/>
      <c r="RN334" s="7"/>
      <c r="RP334" s="7"/>
      <c r="RR334" s="7"/>
      <c r="RT334" s="7"/>
      <c r="RV334" s="7"/>
      <c r="RW334" s="7"/>
      <c r="RX334" s="7"/>
      <c r="RZ334" s="7"/>
      <c r="SB334" s="7"/>
      <c r="SD334" s="7"/>
      <c r="SE334" s="7"/>
      <c r="SF334" s="7"/>
      <c r="SH334" s="7"/>
      <c r="SJ334" s="7"/>
      <c r="SL334" s="7"/>
      <c r="SN334" s="7"/>
      <c r="SP334" s="7"/>
      <c r="SR334" s="7"/>
      <c r="ST334" s="7"/>
      <c r="SV334" s="7"/>
      <c r="SW334" s="7"/>
      <c r="SY334" s="7"/>
      <c r="TA334" s="7"/>
      <c r="TC334" s="7"/>
      <c r="TE334" s="7"/>
      <c r="TG334" s="7"/>
      <c r="TI334" s="7"/>
      <c r="TK334" s="7"/>
      <c r="TM334" s="7"/>
      <c r="TO334" s="7"/>
      <c r="TQ334" s="7"/>
      <c r="TS334" s="7"/>
      <c r="TU334" s="7"/>
      <c r="TW334" s="7"/>
      <c r="TY334" s="7"/>
      <c r="UA334" s="7"/>
      <c r="UC334" s="7"/>
      <c r="UE334" s="7"/>
      <c r="UG334" s="7"/>
      <c r="UI334" s="7"/>
      <c r="UK334" s="7"/>
      <c r="UM334" s="7"/>
      <c r="UO334" s="7"/>
      <c r="UQ334" s="7"/>
      <c r="US334" s="7"/>
      <c r="UU334" s="7"/>
      <c r="UW334" s="7"/>
      <c r="UY334" s="7"/>
      <c r="VA334" s="7"/>
      <c r="VC334" s="7"/>
      <c r="VE334" s="7"/>
      <c r="VG334" s="7"/>
      <c r="VI334" s="7"/>
      <c r="VK334" s="7"/>
      <c r="VM334" s="7"/>
      <c r="VO334" s="7"/>
      <c r="VQ334" s="7"/>
      <c r="VS334" s="7"/>
      <c r="VU334" s="7"/>
      <c r="VW334" s="7"/>
      <c r="VY334" s="7"/>
      <c r="WA334" s="7"/>
      <c r="WC334" s="7"/>
      <c r="WE334" s="7"/>
      <c r="WG334" s="7"/>
      <c r="WI334" s="7"/>
      <c r="WK334" s="7"/>
      <c r="WM334" s="7"/>
      <c r="WO334" s="7"/>
      <c r="WQ334" s="7"/>
      <c r="WS334" s="7"/>
      <c r="WU334" s="7"/>
      <c r="WW334" s="7"/>
      <c r="WY334" s="7"/>
      <c r="XA334" s="7"/>
      <c r="XC334" s="7"/>
      <c r="XE334" s="7"/>
      <c r="XG334" s="7"/>
      <c r="XI334" s="7"/>
      <c r="XK334" s="7"/>
      <c r="XM334" s="7"/>
      <c r="XO334" s="7"/>
      <c r="XQ334" s="7"/>
      <c r="XS334" s="7"/>
      <c r="XU334" s="7"/>
      <c r="XW334" s="7"/>
      <c r="XY334" s="7"/>
      <c r="YA334" s="7"/>
      <c r="YC334" s="7"/>
      <c r="YE334" s="7"/>
      <c r="YG334" s="7"/>
      <c r="YI334" s="7"/>
      <c r="YK334" s="7"/>
      <c r="YM334" s="7"/>
    </row>
    <row r="335" spans="5:663" s="80" customFormat="1" x14ac:dyDescent="0.2">
      <c r="E335" s="7"/>
      <c r="G335" s="7"/>
      <c r="I335" s="7"/>
      <c r="K335" s="7"/>
      <c r="M335" s="7"/>
      <c r="O335" s="7"/>
      <c r="Q335" s="7"/>
      <c r="S335" s="7"/>
      <c r="U335" s="7"/>
      <c r="W335" s="7"/>
      <c r="Y335" s="7"/>
      <c r="AA335" s="7"/>
      <c r="AC335" s="7"/>
      <c r="AE335" s="7"/>
      <c r="AG335" s="7"/>
      <c r="AH335" s="7"/>
      <c r="AI335" s="7"/>
      <c r="AJ335" s="7"/>
      <c r="AK335" s="7"/>
      <c r="AL335" s="7"/>
      <c r="AM335" s="7"/>
      <c r="AO335" s="7"/>
      <c r="AQ335" s="7"/>
      <c r="AS335" s="7"/>
      <c r="AU335" s="7"/>
      <c r="AW335" s="7"/>
      <c r="AY335" s="7"/>
      <c r="BA335" s="7"/>
      <c r="BC335" s="7"/>
      <c r="BE335" s="7"/>
      <c r="BG335" s="7"/>
      <c r="BI335" s="7"/>
      <c r="BK335" s="7"/>
      <c r="BM335" s="7"/>
      <c r="BO335" s="7"/>
      <c r="BQ335" s="7"/>
      <c r="BS335" s="7"/>
      <c r="BT335" s="7"/>
      <c r="BU335" s="7"/>
      <c r="BW335" s="7"/>
      <c r="BY335" s="7"/>
      <c r="CA335" s="7"/>
      <c r="CC335" s="7"/>
      <c r="CE335" s="7"/>
      <c r="CG335" s="7"/>
      <c r="CH335" s="7"/>
      <c r="CI335" s="7"/>
      <c r="CJ335" s="7"/>
      <c r="CL335" s="7"/>
      <c r="CN335" s="7"/>
      <c r="CP335" s="7"/>
      <c r="CR335" s="7"/>
      <c r="CT335" s="7"/>
      <c r="CV335" s="7"/>
      <c r="CW335" s="7"/>
      <c r="CY335" s="7"/>
      <c r="DA335" s="7"/>
      <c r="DC335" s="7"/>
      <c r="DE335" s="7"/>
      <c r="DG335" s="7"/>
      <c r="DI335" s="7"/>
      <c r="DK335" s="7"/>
      <c r="DM335" s="7"/>
      <c r="DO335" s="7"/>
      <c r="DQ335" s="7"/>
      <c r="DR335" s="7"/>
      <c r="DS335" s="7"/>
      <c r="DT335" s="7"/>
      <c r="DV335" s="7"/>
      <c r="DX335" s="7"/>
      <c r="DY335" s="7"/>
      <c r="DZ335" s="7"/>
      <c r="EB335" s="7"/>
      <c r="ED335" s="7"/>
      <c r="EF335" s="7"/>
      <c r="EG335" s="7"/>
      <c r="EI335" s="7"/>
      <c r="EJ335" s="7"/>
      <c r="EL335" s="7"/>
      <c r="EN335" s="7"/>
      <c r="EP335" s="7"/>
      <c r="ER335" s="7"/>
      <c r="ET335" s="7"/>
      <c r="EV335" s="7"/>
      <c r="EX335" s="7"/>
      <c r="EZ335" s="7"/>
      <c r="FB335" s="7"/>
      <c r="FD335" s="7"/>
      <c r="FE335" s="7"/>
      <c r="FF335" s="7"/>
      <c r="FH335" s="7"/>
      <c r="FJ335" s="7"/>
      <c r="FL335" s="7"/>
      <c r="FN335" s="7"/>
      <c r="FP335" s="7"/>
      <c r="FR335" s="7"/>
      <c r="FT335" s="7"/>
      <c r="FV335" s="7"/>
      <c r="FW335" s="7"/>
      <c r="FY335" s="7"/>
      <c r="GA335" s="7"/>
      <c r="GC335" s="7"/>
      <c r="GE335" s="7"/>
      <c r="GG335" s="7"/>
      <c r="GI335" s="7"/>
      <c r="GJ335" s="7"/>
      <c r="GK335" s="7"/>
      <c r="GL335" s="7"/>
      <c r="GM335" s="7"/>
      <c r="GN335" s="7"/>
      <c r="GO335" s="7"/>
      <c r="GP335" s="7"/>
      <c r="GR335" s="7"/>
      <c r="GT335" s="7"/>
      <c r="GV335" s="7"/>
      <c r="GX335" s="7"/>
      <c r="GZ335" s="7"/>
      <c r="HA335" s="7"/>
      <c r="HC335" s="7"/>
      <c r="HE335" s="7"/>
      <c r="HG335" s="7"/>
      <c r="HI335" s="7"/>
      <c r="HK335" s="7"/>
      <c r="HM335" s="7"/>
      <c r="HO335" s="7"/>
      <c r="HQ335" s="7"/>
      <c r="HS335" s="7"/>
      <c r="HU335" s="7"/>
      <c r="HW335" s="7"/>
      <c r="HY335" s="7"/>
      <c r="IA335" s="7"/>
      <c r="IC335" s="7"/>
      <c r="IE335" s="7"/>
      <c r="IF335" s="7"/>
      <c r="IG335" s="7"/>
      <c r="IH335" s="7"/>
      <c r="IJ335" s="7"/>
      <c r="IL335" s="7"/>
      <c r="IN335" s="7"/>
      <c r="IO335" s="7"/>
      <c r="IP335" s="7"/>
      <c r="IR335" s="7"/>
      <c r="IT335" s="7"/>
      <c r="IV335" s="7"/>
      <c r="IX335" s="7"/>
      <c r="IZ335" s="7"/>
      <c r="JB335" s="7"/>
      <c r="JD335" s="7"/>
      <c r="JF335" s="7"/>
      <c r="JG335" s="7"/>
      <c r="JI335" s="7"/>
      <c r="JK335" s="7"/>
      <c r="JM335" s="7"/>
      <c r="JO335" s="7"/>
      <c r="JP335" s="7"/>
      <c r="JQ335" s="7"/>
      <c r="JS335" s="7"/>
      <c r="JT335" s="7"/>
      <c r="JU335" s="7"/>
      <c r="JV335" s="7"/>
      <c r="JX335" s="7"/>
      <c r="JZ335" s="7"/>
      <c r="KB335" s="7"/>
      <c r="KD335" s="7"/>
      <c r="KF335" s="7"/>
      <c r="KH335" s="7"/>
      <c r="KJ335" s="7"/>
      <c r="KL335" s="7"/>
      <c r="KN335" s="7"/>
      <c r="KO335" s="7"/>
      <c r="KP335" s="7"/>
      <c r="KQ335" s="7"/>
      <c r="KR335" s="7"/>
      <c r="KT335" s="7"/>
      <c r="KV335" s="7"/>
      <c r="KX335" s="7"/>
      <c r="KZ335" s="7"/>
      <c r="LB335" s="7"/>
      <c r="LD335" s="7"/>
      <c r="LF335" s="7"/>
      <c r="LH335" s="7"/>
      <c r="LJ335" s="7"/>
      <c r="LL335" s="7"/>
      <c r="LN335" s="7"/>
      <c r="LP335" s="7"/>
      <c r="LR335" s="7"/>
      <c r="LT335" s="7"/>
      <c r="LV335" s="7"/>
      <c r="LX335" s="7"/>
      <c r="LY335" s="7"/>
      <c r="LZ335" s="7"/>
      <c r="MA335" s="7"/>
      <c r="MB335" s="7"/>
      <c r="MC335" s="7"/>
      <c r="ME335" s="7"/>
      <c r="MG335" s="7"/>
      <c r="MH335" s="7"/>
      <c r="MJ335" s="7"/>
      <c r="ML335" s="7"/>
      <c r="MM335" s="7"/>
      <c r="MN335" s="7"/>
      <c r="MO335" s="7"/>
      <c r="MQ335" s="7"/>
      <c r="MS335" s="7"/>
      <c r="MU335" s="7"/>
      <c r="MV335" s="7"/>
      <c r="MX335" s="7"/>
      <c r="MY335" s="7"/>
      <c r="MZ335" s="7"/>
      <c r="NB335" s="7"/>
      <c r="ND335" s="7"/>
      <c r="NF335" s="7"/>
      <c r="NH335" s="7"/>
      <c r="NJ335" s="7"/>
      <c r="NL335" s="7"/>
      <c r="NM335" s="7"/>
      <c r="NN335" s="7"/>
      <c r="NO335" s="7"/>
      <c r="NP335" s="7"/>
      <c r="NR335" s="7"/>
      <c r="NT335" s="7"/>
      <c r="NU335" s="7"/>
      <c r="NW335" s="7"/>
      <c r="NY335" s="7"/>
      <c r="OA335" s="7"/>
      <c r="OC335" s="7"/>
      <c r="OE335" s="7"/>
      <c r="OG335" s="7"/>
      <c r="OI335" s="7"/>
      <c r="OK335" s="7"/>
      <c r="OM335" s="7"/>
      <c r="OO335" s="7"/>
      <c r="OQ335" s="7"/>
      <c r="OS335" s="7"/>
      <c r="OT335" s="7"/>
      <c r="OV335" s="7"/>
      <c r="OX335" s="7"/>
      <c r="OZ335" s="7"/>
      <c r="PB335" s="7"/>
      <c r="PD335" s="7"/>
      <c r="PF335" s="7"/>
      <c r="PH335" s="7"/>
      <c r="PJ335" s="7"/>
      <c r="PL335" s="7"/>
      <c r="PN335" s="7"/>
      <c r="PP335" s="7"/>
      <c r="PQ335" s="7"/>
      <c r="PR335" s="7"/>
      <c r="PS335" s="7"/>
      <c r="PT335" s="7"/>
      <c r="PV335" s="7"/>
      <c r="PX335" s="7"/>
      <c r="PZ335" s="7"/>
      <c r="QB335" s="7"/>
      <c r="QD335" s="7"/>
      <c r="QF335" s="7"/>
      <c r="QH335" s="7"/>
      <c r="QJ335" s="7"/>
      <c r="QL335" s="7"/>
      <c r="QN335" s="7"/>
      <c r="QO335" s="7"/>
      <c r="QQ335" s="7"/>
      <c r="QS335" s="7"/>
      <c r="QU335" s="7"/>
      <c r="QV335" s="7"/>
      <c r="QX335" s="7"/>
      <c r="QZ335" s="7"/>
      <c r="RB335" s="7"/>
      <c r="RD335" s="7"/>
      <c r="RF335" s="7"/>
      <c r="RH335" s="7"/>
      <c r="RJ335" s="7"/>
      <c r="RL335" s="7"/>
      <c r="RN335" s="7"/>
      <c r="RP335" s="7"/>
      <c r="RR335" s="7"/>
      <c r="RT335" s="7"/>
      <c r="RV335" s="7"/>
      <c r="RW335" s="7"/>
      <c r="RX335" s="7"/>
      <c r="RZ335" s="7"/>
      <c r="SB335" s="7"/>
      <c r="SD335" s="7"/>
      <c r="SE335" s="7"/>
      <c r="SF335" s="7"/>
      <c r="SH335" s="7"/>
      <c r="SJ335" s="7"/>
      <c r="SL335" s="7"/>
      <c r="SN335" s="7"/>
      <c r="SP335" s="7"/>
      <c r="SR335" s="7"/>
      <c r="ST335" s="7"/>
      <c r="SV335" s="7"/>
      <c r="SW335" s="7"/>
      <c r="SY335" s="7"/>
      <c r="TA335" s="7"/>
      <c r="TC335" s="7"/>
      <c r="TE335" s="7"/>
      <c r="TG335" s="7"/>
      <c r="TI335" s="7"/>
      <c r="TK335" s="7"/>
      <c r="TM335" s="7"/>
      <c r="TO335" s="7"/>
      <c r="TQ335" s="7"/>
      <c r="TS335" s="7"/>
      <c r="TU335" s="7"/>
      <c r="TW335" s="7"/>
      <c r="TY335" s="7"/>
      <c r="UA335" s="7"/>
      <c r="UC335" s="7"/>
      <c r="UE335" s="7"/>
      <c r="UG335" s="7"/>
      <c r="UI335" s="7"/>
      <c r="UK335" s="7"/>
      <c r="UM335" s="7"/>
      <c r="UO335" s="7"/>
      <c r="UQ335" s="7"/>
      <c r="US335" s="7"/>
      <c r="UU335" s="7"/>
      <c r="UW335" s="7"/>
      <c r="UY335" s="7"/>
      <c r="VA335" s="7"/>
      <c r="VC335" s="7"/>
      <c r="VE335" s="7"/>
      <c r="VG335" s="7"/>
      <c r="VI335" s="7"/>
      <c r="VK335" s="7"/>
      <c r="VM335" s="7"/>
      <c r="VO335" s="7"/>
      <c r="VQ335" s="7"/>
      <c r="VS335" s="7"/>
      <c r="VU335" s="7"/>
      <c r="VW335" s="7"/>
      <c r="VY335" s="7"/>
      <c r="WA335" s="7"/>
      <c r="WC335" s="7"/>
      <c r="WE335" s="7"/>
      <c r="WG335" s="7"/>
      <c r="WI335" s="7"/>
      <c r="WK335" s="7"/>
      <c r="WM335" s="7"/>
      <c r="WO335" s="7"/>
      <c r="WQ335" s="7"/>
      <c r="WS335" s="7"/>
      <c r="WU335" s="7"/>
      <c r="WW335" s="7"/>
      <c r="WY335" s="7"/>
      <c r="XA335" s="7"/>
      <c r="XC335" s="7"/>
      <c r="XE335" s="7"/>
      <c r="XG335" s="7"/>
      <c r="XI335" s="7"/>
      <c r="XK335" s="7"/>
      <c r="XM335" s="7"/>
      <c r="XO335" s="7"/>
      <c r="XQ335" s="7"/>
      <c r="XS335" s="7"/>
      <c r="XU335" s="7"/>
      <c r="XW335" s="7"/>
      <c r="XY335" s="7"/>
      <c r="YA335" s="7"/>
      <c r="YC335" s="7"/>
      <c r="YE335" s="7"/>
      <c r="YG335" s="7"/>
      <c r="YI335" s="7"/>
      <c r="YK335" s="7"/>
      <c r="YM335" s="7"/>
    </row>
    <row r="336" spans="5:663" s="80" customFormat="1" x14ac:dyDescent="0.2">
      <c r="E336" s="7"/>
      <c r="G336" s="7"/>
      <c r="I336" s="7"/>
      <c r="K336" s="7"/>
      <c r="M336" s="7"/>
      <c r="O336" s="7"/>
      <c r="Q336" s="7"/>
      <c r="S336" s="7"/>
      <c r="U336" s="7"/>
      <c r="W336" s="7"/>
      <c r="Y336" s="7"/>
      <c r="AA336" s="7"/>
      <c r="AC336" s="7"/>
      <c r="AE336" s="7"/>
      <c r="AG336" s="7"/>
      <c r="AH336" s="7"/>
      <c r="AI336" s="7"/>
      <c r="AJ336" s="7"/>
      <c r="AK336" s="7"/>
      <c r="AL336" s="7"/>
      <c r="AM336" s="7"/>
      <c r="AO336" s="7"/>
      <c r="AQ336" s="7"/>
      <c r="AS336" s="7"/>
      <c r="AU336" s="7"/>
      <c r="AW336" s="7"/>
      <c r="AY336" s="7"/>
      <c r="BA336" s="7"/>
      <c r="BC336" s="7"/>
      <c r="BE336" s="7"/>
      <c r="BG336" s="7"/>
      <c r="BI336" s="7"/>
      <c r="BK336" s="7"/>
      <c r="BM336" s="7"/>
      <c r="BO336" s="7"/>
      <c r="BQ336" s="7"/>
      <c r="BS336" s="7"/>
      <c r="BT336" s="7"/>
      <c r="BU336" s="7"/>
      <c r="BW336" s="7"/>
      <c r="BY336" s="7"/>
      <c r="CA336" s="7"/>
      <c r="CC336" s="7"/>
      <c r="CE336" s="7"/>
      <c r="CG336" s="7"/>
      <c r="CH336" s="7"/>
      <c r="CI336" s="7"/>
      <c r="CJ336" s="7"/>
      <c r="CL336" s="7"/>
      <c r="CN336" s="7"/>
      <c r="CP336" s="7"/>
      <c r="CR336" s="7"/>
      <c r="CT336" s="7"/>
      <c r="CV336" s="7"/>
      <c r="CW336" s="7"/>
      <c r="CY336" s="7"/>
      <c r="DA336" s="7"/>
      <c r="DC336" s="7"/>
      <c r="DE336" s="7"/>
      <c r="DG336" s="7"/>
      <c r="DI336" s="7"/>
      <c r="DK336" s="7"/>
      <c r="DM336" s="7"/>
      <c r="DO336" s="7"/>
      <c r="DQ336" s="7"/>
      <c r="DR336" s="7"/>
      <c r="DS336" s="7"/>
      <c r="DT336" s="7"/>
      <c r="DV336" s="7"/>
      <c r="DX336" s="7"/>
      <c r="DY336" s="7"/>
      <c r="DZ336" s="7"/>
      <c r="EB336" s="7"/>
      <c r="ED336" s="7"/>
      <c r="EF336" s="7"/>
      <c r="EG336" s="7"/>
      <c r="EI336" s="7"/>
      <c r="EJ336" s="7"/>
      <c r="EL336" s="7"/>
      <c r="EN336" s="7"/>
      <c r="EP336" s="7"/>
      <c r="ER336" s="7"/>
      <c r="ET336" s="7"/>
      <c r="EV336" s="7"/>
      <c r="EX336" s="7"/>
      <c r="EZ336" s="7"/>
      <c r="FB336" s="7"/>
      <c r="FD336" s="7"/>
      <c r="FE336" s="7"/>
      <c r="FF336" s="7"/>
      <c r="FH336" s="7"/>
      <c r="FJ336" s="7"/>
      <c r="FL336" s="7"/>
      <c r="FN336" s="7"/>
      <c r="FP336" s="7"/>
      <c r="FR336" s="7"/>
      <c r="FT336" s="7"/>
      <c r="FV336" s="7"/>
      <c r="FW336" s="7"/>
      <c r="FY336" s="7"/>
      <c r="GA336" s="7"/>
      <c r="GC336" s="7"/>
      <c r="GE336" s="7"/>
      <c r="GG336" s="7"/>
      <c r="GI336" s="7"/>
      <c r="GJ336" s="7"/>
      <c r="GK336" s="7"/>
      <c r="GL336" s="7"/>
      <c r="GM336" s="7"/>
      <c r="GN336" s="7"/>
      <c r="GO336" s="7"/>
      <c r="GP336" s="7"/>
      <c r="GR336" s="7"/>
      <c r="GT336" s="7"/>
      <c r="GV336" s="7"/>
      <c r="GX336" s="7"/>
      <c r="GZ336" s="7"/>
      <c r="HA336" s="7"/>
      <c r="HC336" s="7"/>
      <c r="HE336" s="7"/>
      <c r="HG336" s="7"/>
      <c r="HI336" s="7"/>
      <c r="HK336" s="7"/>
      <c r="HM336" s="7"/>
      <c r="HO336" s="7"/>
      <c r="HQ336" s="7"/>
      <c r="HS336" s="7"/>
      <c r="HU336" s="7"/>
      <c r="HW336" s="7"/>
      <c r="HY336" s="7"/>
      <c r="IA336" s="7"/>
      <c r="IC336" s="7"/>
      <c r="IE336" s="7"/>
      <c r="IF336" s="7"/>
      <c r="IG336" s="7"/>
      <c r="IH336" s="7"/>
      <c r="IJ336" s="7"/>
      <c r="IL336" s="7"/>
      <c r="IN336" s="7"/>
      <c r="IO336" s="7"/>
      <c r="IP336" s="7"/>
      <c r="IR336" s="7"/>
      <c r="IT336" s="7"/>
      <c r="IV336" s="7"/>
      <c r="IX336" s="7"/>
      <c r="IZ336" s="7"/>
      <c r="JB336" s="7"/>
      <c r="JD336" s="7"/>
      <c r="JF336" s="7"/>
      <c r="JG336" s="7"/>
      <c r="JI336" s="7"/>
      <c r="JK336" s="7"/>
      <c r="JM336" s="7"/>
      <c r="JO336" s="7"/>
      <c r="JP336" s="7"/>
      <c r="JQ336" s="7"/>
      <c r="JS336" s="7"/>
      <c r="JT336" s="7"/>
      <c r="JU336" s="7"/>
      <c r="JV336" s="7"/>
      <c r="JX336" s="7"/>
      <c r="JZ336" s="7"/>
      <c r="KB336" s="7"/>
      <c r="KD336" s="7"/>
      <c r="KF336" s="7"/>
      <c r="KH336" s="7"/>
      <c r="KJ336" s="7"/>
      <c r="KL336" s="7"/>
      <c r="KN336" s="7"/>
      <c r="KO336" s="7"/>
      <c r="KP336" s="7"/>
      <c r="KQ336" s="7"/>
      <c r="KR336" s="7"/>
      <c r="KT336" s="7"/>
      <c r="KV336" s="7"/>
      <c r="KX336" s="7"/>
      <c r="KZ336" s="7"/>
      <c r="LB336" s="7"/>
      <c r="LD336" s="7"/>
      <c r="LF336" s="7"/>
      <c r="LH336" s="7"/>
      <c r="LJ336" s="7"/>
      <c r="LL336" s="7"/>
      <c r="LN336" s="7"/>
      <c r="LP336" s="7"/>
      <c r="LR336" s="7"/>
      <c r="LT336" s="7"/>
      <c r="LV336" s="7"/>
      <c r="LX336" s="7"/>
      <c r="LY336" s="7"/>
      <c r="LZ336" s="7"/>
      <c r="MA336" s="7"/>
      <c r="MB336" s="7"/>
      <c r="MC336" s="7"/>
      <c r="ME336" s="7"/>
      <c r="MG336" s="7"/>
      <c r="MH336" s="7"/>
      <c r="MJ336" s="7"/>
      <c r="ML336" s="7"/>
      <c r="MM336" s="7"/>
      <c r="MN336" s="7"/>
      <c r="MO336" s="7"/>
      <c r="MQ336" s="7"/>
      <c r="MS336" s="7"/>
      <c r="MU336" s="7"/>
      <c r="MV336" s="7"/>
      <c r="MX336" s="7"/>
      <c r="MY336" s="7"/>
      <c r="MZ336" s="7"/>
      <c r="NB336" s="7"/>
      <c r="ND336" s="7"/>
      <c r="NF336" s="7"/>
      <c r="NH336" s="7"/>
      <c r="NJ336" s="7"/>
      <c r="NL336" s="7"/>
      <c r="NM336" s="7"/>
      <c r="NN336" s="7"/>
      <c r="NO336" s="7"/>
      <c r="NP336" s="7"/>
      <c r="NR336" s="7"/>
      <c r="NT336" s="7"/>
      <c r="NU336" s="7"/>
      <c r="NW336" s="7"/>
      <c r="NY336" s="7"/>
      <c r="OA336" s="7"/>
      <c r="OC336" s="7"/>
      <c r="OE336" s="7"/>
      <c r="OG336" s="7"/>
      <c r="OI336" s="7"/>
      <c r="OK336" s="7"/>
      <c r="OM336" s="7"/>
      <c r="OO336" s="7"/>
      <c r="OQ336" s="7"/>
      <c r="OS336" s="7"/>
      <c r="OT336" s="7"/>
      <c r="OV336" s="7"/>
      <c r="OX336" s="7"/>
      <c r="OZ336" s="7"/>
      <c r="PB336" s="7"/>
      <c r="PD336" s="7"/>
      <c r="PF336" s="7"/>
      <c r="PH336" s="7"/>
      <c r="PJ336" s="7"/>
      <c r="PL336" s="7"/>
      <c r="PN336" s="7"/>
      <c r="PP336" s="7"/>
      <c r="PQ336" s="7"/>
      <c r="PR336" s="7"/>
      <c r="PS336" s="7"/>
      <c r="PT336" s="7"/>
      <c r="PV336" s="7"/>
      <c r="PX336" s="7"/>
      <c r="PZ336" s="7"/>
      <c r="QB336" s="7"/>
      <c r="QD336" s="7"/>
      <c r="QF336" s="7"/>
      <c r="QH336" s="7"/>
      <c r="QJ336" s="7"/>
      <c r="QL336" s="7"/>
      <c r="QN336" s="7"/>
      <c r="QO336" s="7"/>
      <c r="QQ336" s="7"/>
      <c r="QS336" s="7"/>
      <c r="QU336" s="7"/>
      <c r="QV336" s="7"/>
      <c r="QX336" s="7"/>
      <c r="QZ336" s="7"/>
      <c r="RB336" s="7"/>
      <c r="RD336" s="7"/>
      <c r="RF336" s="7"/>
      <c r="RH336" s="7"/>
      <c r="RJ336" s="7"/>
      <c r="RL336" s="7"/>
      <c r="RN336" s="7"/>
      <c r="RP336" s="7"/>
      <c r="RR336" s="7"/>
      <c r="RT336" s="7"/>
      <c r="RV336" s="7"/>
      <c r="RW336" s="7"/>
      <c r="RX336" s="7"/>
      <c r="RZ336" s="7"/>
      <c r="SB336" s="7"/>
      <c r="SD336" s="7"/>
      <c r="SE336" s="7"/>
      <c r="SF336" s="7"/>
      <c r="SH336" s="7"/>
      <c r="SJ336" s="7"/>
      <c r="SL336" s="7"/>
      <c r="SN336" s="7"/>
      <c r="SP336" s="7"/>
      <c r="SR336" s="7"/>
      <c r="ST336" s="7"/>
      <c r="SV336" s="7"/>
      <c r="SW336" s="7"/>
      <c r="SY336" s="7"/>
      <c r="TA336" s="7"/>
      <c r="TC336" s="7"/>
      <c r="TE336" s="7"/>
      <c r="TG336" s="7"/>
      <c r="TI336" s="7"/>
      <c r="TK336" s="7"/>
      <c r="TM336" s="7"/>
      <c r="TO336" s="7"/>
      <c r="TQ336" s="7"/>
      <c r="TS336" s="7"/>
      <c r="TU336" s="7"/>
      <c r="TW336" s="7"/>
      <c r="TY336" s="7"/>
      <c r="UA336" s="7"/>
      <c r="UC336" s="7"/>
      <c r="UE336" s="7"/>
      <c r="UG336" s="7"/>
      <c r="UI336" s="7"/>
      <c r="UK336" s="7"/>
      <c r="UM336" s="7"/>
      <c r="UO336" s="7"/>
      <c r="UQ336" s="7"/>
      <c r="US336" s="7"/>
      <c r="UU336" s="7"/>
      <c r="UW336" s="7"/>
      <c r="UY336" s="7"/>
      <c r="VA336" s="7"/>
      <c r="VC336" s="7"/>
      <c r="VE336" s="7"/>
      <c r="VG336" s="7"/>
      <c r="VI336" s="7"/>
      <c r="VK336" s="7"/>
      <c r="VM336" s="7"/>
      <c r="VO336" s="7"/>
      <c r="VQ336" s="7"/>
      <c r="VS336" s="7"/>
      <c r="VU336" s="7"/>
      <c r="VW336" s="7"/>
      <c r="VY336" s="7"/>
      <c r="WA336" s="7"/>
      <c r="WC336" s="7"/>
      <c r="WE336" s="7"/>
      <c r="WG336" s="7"/>
      <c r="WI336" s="7"/>
      <c r="WK336" s="7"/>
      <c r="WM336" s="7"/>
      <c r="WO336" s="7"/>
      <c r="WQ336" s="7"/>
      <c r="WS336" s="7"/>
      <c r="WU336" s="7"/>
      <c r="WW336" s="7"/>
      <c r="WY336" s="7"/>
      <c r="XA336" s="7"/>
      <c r="XC336" s="7"/>
      <c r="XE336" s="7"/>
      <c r="XG336" s="7"/>
      <c r="XI336" s="7"/>
      <c r="XK336" s="7"/>
      <c r="XM336" s="7"/>
      <c r="XO336" s="7"/>
      <c r="XQ336" s="7"/>
      <c r="XS336" s="7"/>
      <c r="XU336" s="7"/>
      <c r="XW336" s="7"/>
      <c r="XY336" s="7"/>
      <c r="YA336" s="7"/>
      <c r="YC336" s="7"/>
      <c r="YE336" s="7"/>
      <c r="YG336" s="7"/>
      <c r="YI336" s="7"/>
      <c r="YK336" s="7"/>
      <c r="YM336" s="7"/>
    </row>
    <row r="337" spans="5:663" s="80" customFormat="1" x14ac:dyDescent="0.2">
      <c r="E337" s="7"/>
      <c r="G337" s="7"/>
      <c r="I337" s="7"/>
      <c r="K337" s="7"/>
      <c r="M337" s="7"/>
      <c r="O337" s="7"/>
      <c r="Q337" s="7"/>
      <c r="S337" s="7"/>
      <c r="U337" s="7"/>
      <c r="W337" s="7"/>
      <c r="Y337" s="7"/>
      <c r="AA337" s="7"/>
      <c r="AC337" s="7"/>
      <c r="AE337" s="7"/>
      <c r="AG337" s="7"/>
      <c r="AH337" s="7"/>
      <c r="AI337" s="7"/>
      <c r="AJ337" s="7"/>
      <c r="AK337" s="7"/>
      <c r="AL337" s="7"/>
      <c r="AM337" s="7"/>
      <c r="AO337" s="7"/>
      <c r="AQ337" s="7"/>
      <c r="AS337" s="7"/>
      <c r="AU337" s="7"/>
      <c r="AW337" s="7"/>
      <c r="AY337" s="7"/>
      <c r="BA337" s="7"/>
      <c r="BC337" s="7"/>
      <c r="BE337" s="7"/>
      <c r="BG337" s="7"/>
      <c r="BI337" s="7"/>
      <c r="BK337" s="7"/>
      <c r="BM337" s="7"/>
      <c r="BO337" s="7"/>
      <c r="BQ337" s="7"/>
      <c r="BS337" s="7"/>
      <c r="BT337" s="7"/>
      <c r="BU337" s="7"/>
      <c r="BW337" s="7"/>
      <c r="BY337" s="7"/>
      <c r="CA337" s="7"/>
      <c r="CC337" s="7"/>
      <c r="CE337" s="7"/>
      <c r="CG337" s="7"/>
      <c r="CH337" s="7"/>
      <c r="CI337" s="7"/>
      <c r="CJ337" s="7"/>
      <c r="CL337" s="7"/>
      <c r="CN337" s="7"/>
      <c r="CP337" s="7"/>
      <c r="CR337" s="7"/>
      <c r="CT337" s="7"/>
      <c r="CV337" s="7"/>
      <c r="CW337" s="7"/>
      <c r="CY337" s="7"/>
      <c r="DA337" s="7"/>
      <c r="DC337" s="7"/>
      <c r="DE337" s="7"/>
      <c r="DG337" s="7"/>
      <c r="DI337" s="7"/>
      <c r="DK337" s="7"/>
      <c r="DM337" s="7"/>
      <c r="DO337" s="7"/>
      <c r="DQ337" s="7"/>
      <c r="DR337" s="7"/>
      <c r="DS337" s="7"/>
      <c r="DT337" s="7"/>
      <c r="DV337" s="7"/>
      <c r="DX337" s="7"/>
      <c r="DY337" s="7"/>
      <c r="DZ337" s="7"/>
      <c r="EB337" s="7"/>
      <c r="ED337" s="7"/>
      <c r="EF337" s="7"/>
      <c r="EG337" s="7"/>
      <c r="EI337" s="7"/>
      <c r="EJ337" s="7"/>
      <c r="EL337" s="7"/>
      <c r="EN337" s="7"/>
      <c r="EP337" s="7"/>
      <c r="ER337" s="7"/>
      <c r="ET337" s="7"/>
      <c r="EV337" s="7"/>
      <c r="EX337" s="7"/>
      <c r="EZ337" s="7"/>
      <c r="FB337" s="7"/>
      <c r="FD337" s="7"/>
      <c r="FE337" s="7"/>
      <c r="FF337" s="7"/>
      <c r="FH337" s="7"/>
      <c r="FJ337" s="7"/>
      <c r="FL337" s="7"/>
      <c r="FN337" s="7"/>
      <c r="FP337" s="7"/>
      <c r="FR337" s="7"/>
      <c r="FT337" s="7"/>
      <c r="FV337" s="7"/>
      <c r="FW337" s="7"/>
      <c r="FY337" s="7"/>
      <c r="GA337" s="7"/>
      <c r="GC337" s="7"/>
      <c r="GE337" s="7"/>
      <c r="GG337" s="7"/>
      <c r="GI337" s="7"/>
      <c r="GJ337" s="7"/>
      <c r="GK337" s="7"/>
      <c r="GL337" s="7"/>
      <c r="GM337" s="7"/>
      <c r="GN337" s="7"/>
      <c r="GO337" s="7"/>
      <c r="GP337" s="7"/>
      <c r="GR337" s="7"/>
      <c r="GT337" s="7"/>
      <c r="GV337" s="7"/>
      <c r="GX337" s="7"/>
      <c r="GZ337" s="7"/>
      <c r="HA337" s="7"/>
      <c r="HC337" s="7"/>
      <c r="HE337" s="7"/>
      <c r="HG337" s="7"/>
      <c r="HI337" s="7"/>
      <c r="HK337" s="7"/>
      <c r="HM337" s="7"/>
      <c r="HO337" s="7"/>
      <c r="HQ337" s="7"/>
      <c r="HS337" s="7"/>
      <c r="HU337" s="7"/>
      <c r="HW337" s="7"/>
      <c r="HY337" s="7"/>
      <c r="IA337" s="7"/>
      <c r="IC337" s="7"/>
      <c r="IE337" s="7"/>
      <c r="IF337" s="7"/>
      <c r="IG337" s="7"/>
      <c r="IH337" s="7"/>
      <c r="IJ337" s="7"/>
      <c r="IL337" s="7"/>
      <c r="IN337" s="7"/>
      <c r="IO337" s="7"/>
      <c r="IP337" s="7"/>
      <c r="IR337" s="7"/>
      <c r="IT337" s="7"/>
      <c r="IV337" s="7"/>
      <c r="IX337" s="7"/>
      <c r="IZ337" s="7"/>
      <c r="JB337" s="7"/>
      <c r="JD337" s="7"/>
      <c r="JF337" s="7"/>
      <c r="JG337" s="7"/>
      <c r="JI337" s="7"/>
      <c r="JK337" s="7"/>
      <c r="JM337" s="7"/>
      <c r="JO337" s="7"/>
      <c r="JP337" s="7"/>
      <c r="JQ337" s="7"/>
      <c r="JS337" s="7"/>
      <c r="JT337" s="7"/>
      <c r="JU337" s="7"/>
      <c r="JV337" s="7"/>
      <c r="JX337" s="7"/>
      <c r="JZ337" s="7"/>
      <c r="KB337" s="7"/>
      <c r="KD337" s="7"/>
      <c r="KF337" s="7"/>
      <c r="KH337" s="7"/>
      <c r="KJ337" s="7"/>
      <c r="KL337" s="7"/>
      <c r="KN337" s="7"/>
      <c r="KO337" s="7"/>
      <c r="KP337" s="7"/>
      <c r="KQ337" s="7"/>
      <c r="KR337" s="7"/>
      <c r="KT337" s="7"/>
      <c r="KV337" s="7"/>
      <c r="KX337" s="7"/>
      <c r="KZ337" s="7"/>
      <c r="LB337" s="7"/>
      <c r="LD337" s="7"/>
      <c r="LF337" s="7"/>
      <c r="LH337" s="7"/>
      <c r="LJ337" s="7"/>
      <c r="LL337" s="7"/>
      <c r="LN337" s="7"/>
      <c r="LP337" s="7"/>
      <c r="LR337" s="7"/>
      <c r="LT337" s="7"/>
      <c r="LV337" s="7"/>
      <c r="LX337" s="7"/>
      <c r="LY337" s="7"/>
      <c r="LZ337" s="7"/>
      <c r="MA337" s="7"/>
      <c r="MB337" s="7"/>
      <c r="MC337" s="7"/>
      <c r="ME337" s="7"/>
      <c r="MG337" s="7"/>
      <c r="MH337" s="7"/>
      <c r="MJ337" s="7"/>
      <c r="ML337" s="7"/>
      <c r="MM337" s="7"/>
      <c r="MN337" s="7"/>
      <c r="MO337" s="7"/>
      <c r="MQ337" s="7"/>
      <c r="MS337" s="7"/>
      <c r="MU337" s="7"/>
      <c r="MV337" s="7"/>
      <c r="MX337" s="7"/>
      <c r="MY337" s="7"/>
      <c r="MZ337" s="7"/>
      <c r="NB337" s="7"/>
      <c r="ND337" s="7"/>
      <c r="NF337" s="7"/>
      <c r="NH337" s="7"/>
      <c r="NJ337" s="7"/>
      <c r="NL337" s="7"/>
      <c r="NM337" s="7"/>
      <c r="NN337" s="7"/>
      <c r="NO337" s="7"/>
      <c r="NP337" s="7"/>
      <c r="NR337" s="7"/>
      <c r="NT337" s="7"/>
      <c r="NU337" s="7"/>
      <c r="NW337" s="7"/>
      <c r="NY337" s="7"/>
      <c r="OA337" s="7"/>
      <c r="OC337" s="7"/>
      <c r="OE337" s="7"/>
      <c r="OG337" s="7"/>
      <c r="OI337" s="7"/>
      <c r="OK337" s="7"/>
      <c r="OM337" s="7"/>
      <c r="OO337" s="7"/>
      <c r="OQ337" s="7"/>
      <c r="OS337" s="7"/>
      <c r="OT337" s="7"/>
      <c r="OV337" s="7"/>
      <c r="OX337" s="7"/>
      <c r="OZ337" s="7"/>
      <c r="PB337" s="7"/>
      <c r="PD337" s="7"/>
      <c r="PF337" s="7"/>
      <c r="PH337" s="7"/>
      <c r="PJ337" s="7"/>
      <c r="PL337" s="7"/>
      <c r="PN337" s="7"/>
      <c r="PP337" s="7"/>
      <c r="PQ337" s="7"/>
      <c r="PR337" s="7"/>
      <c r="PS337" s="7"/>
      <c r="PT337" s="7"/>
      <c r="PV337" s="7"/>
      <c r="PX337" s="7"/>
      <c r="PZ337" s="7"/>
      <c r="QB337" s="7"/>
      <c r="QD337" s="7"/>
      <c r="QF337" s="7"/>
      <c r="QH337" s="7"/>
      <c r="QJ337" s="7"/>
      <c r="QL337" s="7"/>
      <c r="QN337" s="7"/>
      <c r="QO337" s="7"/>
      <c r="QQ337" s="7"/>
      <c r="QS337" s="7"/>
      <c r="QU337" s="7"/>
      <c r="QV337" s="7"/>
      <c r="QX337" s="7"/>
      <c r="QZ337" s="7"/>
      <c r="RB337" s="7"/>
      <c r="RD337" s="7"/>
      <c r="RF337" s="7"/>
      <c r="RH337" s="7"/>
      <c r="RJ337" s="7"/>
      <c r="RL337" s="7"/>
      <c r="RN337" s="7"/>
      <c r="RP337" s="7"/>
      <c r="RR337" s="7"/>
      <c r="RT337" s="7"/>
      <c r="RV337" s="7"/>
      <c r="RW337" s="7"/>
      <c r="RX337" s="7"/>
      <c r="RZ337" s="7"/>
      <c r="SB337" s="7"/>
      <c r="SD337" s="7"/>
      <c r="SE337" s="7"/>
      <c r="SF337" s="7"/>
      <c r="SH337" s="7"/>
      <c r="SJ337" s="7"/>
      <c r="SL337" s="7"/>
      <c r="SN337" s="7"/>
      <c r="SP337" s="7"/>
      <c r="SR337" s="7"/>
      <c r="ST337" s="7"/>
      <c r="SV337" s="7"/>
      <c r="SW337" s="7"/>
      <c r="SY337" s="7"/>
      <c r="TA337" s="7"/>
      <c r="TC337" s="7"/>
      <c r="TE337" s="7"/>
      <c r="TG337" s="7"/>
      <c r="TI337" s="7"/>
      <c r="TK337" s="7"/>
      <c r="TM337" s="7"/>
      <c r="TO337" s="7"/>
      <c r="TQ337" s="7"/>
      <c r="TS337" s="7"/>
      <c r="TU337" s="7"/>
      <c r="TW337" s="7"/>
      <c r="TY337" s="7"/>
      <c r="UA337" s="7"/>
      <c r="UC337" s="7"/>
      <c r="UE337" s="7"/>
      <c r="UG337" s="7"/>
      <c r="UI337" s="7"/>
      <c r="UK337" s="7"/>
      <c r="UM337" s="7"/>
      <c r="UO337" s="7"/>
      <c r="UQ337" s="7"/>
      <c r="US337" s="7"/>
      <c r="UU337" s="7"/>
      <c r="UW337" s="7"/>
      <c r="UY337" s="7"/>
      <c r="VA337" s="7"/>
      <c r="VC337" s="7"/>
      <c r="VE337" s="7"/>
      <c r="VG337" s="7"/>
      <c r="VI337" s="7"/>
      <c r="VK337" s="7"/>
      <c r="VM337" s="7"/>
      <c r="VO337" s="7"/>
      <c r="VQ337" s="7"/>
      <c r="VS337" s="7"/>
      <c r="VU337" s="7"/>
      <c r="VW337" s="7"/>
      <c r="VY337" s="7"/>
      <c r="WA337" s="7"/>
      <c r="WC337" s="7"/>
      <c r="WE337" s="7"/>
      <c r="WG337" s="7"/>
      <c r="WI337" s="7"/>
      <c r="WK337" s="7"/>
      <c r="WM337" s="7"/>
      <c r="WO337" s="7"/>
      <c r="WQ337" s="7"/>
      <c r="WS337" s="7"/>
      <c r="WU337" s="7"/>
      <c r="WW337" s="7"/>
      <c r="WY337" s="7"/>
      <c r="XA337" s="7"/>
      <c r="XC337" s="7"/>
      <c r="XE337" s="7"/>
      <c r="XG337" s="7"/>
      <c r="XI337" s="7"/>
      <c r="XK337" s="7"/>
      <c r="XM337" s="7"/>
      <c r="XO337" s="7"/>
      <c r="XQ337" s="7"/>
      <c r="XS337" s="7"/>
      <c r="XU337" s="7"/>
      <c r="XW337" s="7"/>
      <c r="XY337" s="7"/>
      <c r="YA337" s="7"/>
      <c r="YC337" s="7"/>
      <c r="YE337" s="7"/>
      <c r="YG337" s="7"/>
      <c r="YI337" s="7"/>
      <c r="YK337" s="7"/>
      <c r="YM337" s="7"/>
    </row>
    <row r="338" spans="5:663" s="80" customFormat="1" x14ac:dyDescent="0.2">
      <c r="E338" s="7"/>
      <c r="G338" s="7"/>
      <c r="I338" s="7"/>
      <c r="K338" s="7"/>
      <c r="M338" s="7"/>
      <c r="O338" s="7"/>
      <c r="Q338" s="7"/>
      <c r="S338" s="7"/>
      <c r="U338" s="7"/>
      <c r="W338" s="7"/>
      <c r="Y338" s="7"/>
      <c r="AA338" s="7"/>
      <c r="AC338" s="7"/>
      <c r="AE338" s="7"/>
      <c r="AG338" s="7"/>
      <c r="AH338" s="7"/>
      <c r="AI338" s="7"/>
      <c r="AJ338" s="7"/>
      <c r="AK338" s="7"/>
      <c r="AL338" s="7"/>
      <c r="AM338" s="7"/>
      <c r="AO338" s="7"/>
      <c r="AQ338" s="7"/>
      <c r="AS338" s="7"/>
      <c r="AU338" s="7"/>
      <c r="AW338" s="7"/>
      <c r="AY338" s="7"/>
      <c r="BA338" s="7"/>
      <c r="BC338" s="7"/>
      <c r="BE338" s="7"/>
      <c r="BG338" s="7"/>
      <c r="BI338" s="7"/>
      <c r="BK338" s="7"/>
      <c r="BM338" s="7"/>
      <c r="BO338" s="7"/>
      <c r="BQ338" s="7"/>
      <c r="BS338" s="7"/>
      <c r="BT338" s="7"/>
      <c r="BU338" s="7"/>
      <c r="BW338" s="7"/>
      <c r="BY338" s="7"/>
      <c r="CA338" s="7"/>
      <c r="CC338" s="7"/>
      <c r="CE338" s="7"/>
      <c r="CG338" s="7"/>
      <c r="CH338" s="7"/>
      <c r="CI338" s="7"/>
      <c r="CJ338" s="7"/>
      <c r="CL338" s="7"/>
      <c r="CN338" s="7"/>
      <c r="CP338" s="7"/>
      <c r="CR338" s="7"/>
      <c r="CT338" s="7"/>
      <c r="CV338" s="7"/>
      <c r="CW338" s="7"/>
      <c r="CY338" s="7"/>
      <c r="DA338" s="7"/>
      <c r="DC338" s="7"/>
      <c r="DE338" s="7"/>
      <c r="DG338" s="7"/>
      <c r="DI338" s="7"/>
      <c r="DK338" s="7"/>
      <c r="DM338" s="7"/>
      <c r="DO338" s="7"/>
      <c r="DQ338" s="7"/>
      <c r="DR338" s="7"/>
      <c r="DS338" s="7"/>
      <c r="DT338" s="7"/>
      <c r="DV338" s="7"/>
      <c r="DX338" s="7"/>
      <c r="DY338" s="7"/>
      <c r="DZ338" s="7"/>
      <c r="EB338" s="7"/>
      <c r="ED338" s="7"/>
      <c r="EF338" s="7"/>
      <c r="EG338" s="7"/>
      <c r="EI338" s="7"/>
      <c r="EJ338" s="7"/>
      <c r="EL338" s="7"/>
      <c r="EN338" s="7"/>
      <c r="EP338" s="7"/>
      <c r="ER338" s="7"/>
      <c r="ET338" s="7"/>
      <c r="EV338" s="7"/>
      <c r="EX338" s="7"/>
      <c r="EZ338" s="7"/>
      <c r="FB338" s="7"/>
      <c r="FD338" s="7"/>
      <c r="FE338" s="7"/>
      <c r="FF338" s="7"/>
      <c r="FH338" s="7"/>
      <c r="FJ338" s="7"/>
      <c r="FL338" s="7"/>
      <c r="FN338" s="7"/>
      <c r="FP338" s="7"/>
      <c r="FR338" s="7"/>
      <c r="FT338" s="7"/>
      <c r="FV338" s="7"/>
      <c r="FW338" s="7"/>
      <c r="FY338" s="7"/>
      <c r="GA338" s="7"/>
      <c r="GC338" s="7"/>
      <c r="GE338" s="7"/>
      <c r="GG338" s="7"/>
      <c r="GI338" s="7"/>
      <c r="GJ338" s="7"/>
      <c r="GK338" s="7"/>
      <c r="GL338" s="7"/>
      <c r="GM338" s="7"/>
      <c r="GN338" s="7"/>
      <c r="GO338" s="7"/>
      <c r="GP338" s="7"/>
      <c r="GR338" s="7"/>
      <c r="GT338" s="7"/>
      <c r="GV338" s="7"/>
      <c r="GX338" s="7"/>
      <c r="GZ338" s="7"/>
      <c r="HA338" s="7"/>
      <c r="HC338" s="7"/>
      <c r="HE338" s="7"/>
      <c r="HG338" s="7"/>
      <c r="HI338" s="7"/>
      <c r="HK338" s="7"/>
      <c r="HM338" s="7"/>
      <c r="HO338" s="7"/>
      <c r="HQ338" s="7"/>
      <c r="HS338" s="7"/>
      <c r="HU338" s="7"/>
      <c r="HW338" s="7"/>
      <c r="HY338" s="7"/>
      <c r="IA338" s="7"/>
      <c r="IC338" s="7"/>
      <c r="IE338" s="7"/>
      <c r="IF338" s="7"/>
      <c r="IG338" s="7"/>
      <c r="IH338" s="7"/>
      <c r="IJ338" s="7"/>
      <c r="IL338" s="7"/>
      <c r="IN338" s="7"/>
      <c r="IO338" s="7"/>
      <c r="IP338" s="7"/>
      <c r="IR338" s="7"/>
      <c r="IT338" s="7"/>
      <c r="IV338" s="7"/>
      <c r="IX338" s="7"/>
      <c r="IZ338" s="7"/>
      <c r="JB338" s="7"/>
      <c r="JD338" s="7"/>
      <c r="JF338" s="7"/>
      <c r="JG338" s="7"/>
      <c r="JI338" s="7"/>
      <c r="JK338" s="7"/>
      <c r="JM338" s="7"/>
      <c r="JO338" s="7"/>
      <c r="JP338" s="7"/>
      <c r="JQ338" s="7"/>
      <c r="JS338" s="7"/>
      <c r="JT338" s="7"/>
      <c r="JU338" s="7"/>
      <c r="JV338" s="7"/>
      <c r="JX338" s="7"/>
      <c r="JZ338" s="7"/>
      <c r="KB338" s="7"/>
      <c r="KD338" s="7"/>
      <c r="KF338" s="7"/>
      <c r="KH338" s="7"/>
      <c r="KJ338" s="7"/>
      <c r="KL338" s="7"/>
      <c r="KN338" s="7"/>
      <c r="KO338" s="7"/>
      <c r="KP338" s="7"/>
      <c r="KQ338" s="7"/>
      <c r="KR338" s="7"/>
      <c r="KT338" s="7"/>
      <c r="KV338" s="7"/>
      <c r="KX338" s="7"/>
      <c r="KZ338" s="7"/>
      <c r="LB338" s="7"/>
      <c r="LD338" s="7"/>
      <c r="LF338" s="7"/>
      <c r="LH338" s="7"/>
      <c r="LJ338" s="7"/>
      <c r="LL338" s="7"/>
      <c r="LN338" s="7"/>
      <c r="LP338" s="7"/>
      <c r="LR338" s="7"/>
      <c r="LT338" s="7"/>
      <c r="LV338" s="7"/>
      <c r="LX338" s="7"/>
      <c r="LY338" s="7"/>
      <c r="LZ338" s="7"/>
      <c r="MA338" s="7"/>
      <c r="MB338" s="7"/>
      <c r="MC338" s="7"/>
      <c r="ME338" s="7"/>
      <c r="MG338" s="7"/>
      <c r="MH338" s="7"/>
      <c r="MJ338" s="7"/>
      <c r="ML338" s="7"/>
      <c r="MM338" s="7"/>
      <c r="MN338" s="7"/>
      <c r="MO338" s="7"/>
      <c r="MQ338" s="7"/>
      <c r="MS338" s="7"/>
      <c r="MU338" s="7"/>
      <c r="MV338" s="7"/>
      <c r="MX338" s="7"/>
      <c r="MY338" s="7"/>
      <c r="MZ338" s="7"/>
      <c r="NB338" s="7"/>
      <c r="ND338" s="7"/>
      <c r="NF338" s="7"/>
      <c r="NH338" s="7"/>
      <c r="NJ338" s="7"/>
      <c r="NL338" s="7"/>
      <c r="NM338" s="7"/>
      <c r="NN338" s="7"/>
      <c r="NO338" s="7"/>
      <c r="NP338" s="7"/>
      <c r="NR338" s="7"/>
      <c r="NT338" s="7"/>
      <c r="NU338" s="7"/>
      <c r="NW338" s="7"/>
      <c r="NY338" s="7"/>
      <c r="OA338" s="7"/>
      <c r="OC338" s="7"/>
      <c r="OE338" s="7"/>
      <c r="OG338" s="7"/>
      <c r="OI338" s="7"/>
      <c r="OK338" s="7"/>
      <c r="OM338" s="7"/>
      <c r="OO338" s="7"/>
      <c r="OQ338" s="7"/>
      <c r="OS338" s="7"/>
      <c r="OT338" s="7"/>
      <c r="OV338" s="7"/>
      <c r="OX338" s="7"/>
      <c r="OZ338" s="7"/>
      <c r="PB338" s="7"/>
      <c r="PD338" s="7"/>
      <c r="PF338" s="7"/>
      <c r="PH338" s="7"/>
      <c r="PJ338" s="7"/>
      <c r="PL338" s="7"/>
      <c r="PN338" s="7"/>
      <c r="PP338" s="7"/>
      <c r="PQ338" s="7"/>
      <c r="PR338" s="7"/>
      <c r="PS338" s="7"/>
      <c r="PT338" s="7"/>
      <c r="PV338" s="7"/>
      <c r="PX338" s="7"/>
      <c r="PZ338" s="7"/>
      <c r="QB338" s="7"/>
      <c r="QD338" s="7"/>
      <c r="QF338" s="7"/>
      <c r="QH338" s="7"/>
      <c r="QJ338" s="7"/>
      <c r="QL338" s="7"/>
      <c r="QN338" s="7"/>
      <c r="QO338" s="7"/>
      <c r="QQ338" s="7"/>
      <c r="QS338" s="7"/>
      <c r="QU338" s="7"/>
      <c r="QV338" s="7"/>
      <c r="QX338" s="7"/>
      <c r="QZ338" s="7"/>
      <c r="RB338" s="7"/>
      <c r="RD338" s="7"/>
      <c r="RF338" s="7"/>
      <c r="RH338" s="7"/>
      <c r="RJ338" s="7"/>
      <c r="RL338" s="7"/>
      <c r="RN338" s="7"/>
      <c r="RP338" s="7"/>
      <c r="RR338" s="7"/>
      <c r="RT338" s="7"/>
      <c r="RV338" s="7"/>
      <c r="RW338" s="7"/>
      <c r="RX338" s="7"/>
      <c r="RZ338" s="7"/>
      <c r="SB338" s="7"/>
      <c r="SD338" s="7"/>
      <c r="SE338" s="7"/>
      <c r="SF338" s="7"/>
      <c r="SH338" s="7"/>
      <c r="SJ338" s="7"/>
      <c r="SL338" s="7"/>
      <c r="SN338" s="7"/>
      <c r="SP338" s="7"/>
      <c r="SR338" s="7"/>
      <c r="ST338" s="7"/>
      <c r="SV338" s="7"/>
      <c r="SW338" s="7"/>
      <c r="SY338" s="7"/>
      <c r="TA338" s="7"/>
      <c r="TC338" s="7"/>
      <c r="TE338" s="7"/>
      <c r="TG338" s="7"/>
      <c r="TI338" s="7"/>
      <c r="TK338" s="7"/>
      <c r="TM338" s="7"/>
      <c r="TO338" s="7"/>
      <c r="TQ338" s="7"/>
      <c r="TS338" s="7"/>
      <c r="TU338" s="7"/>
      <c r="TW338" s="7"/>
      <c r="TY338" s="7"/>
      <c r="UA338" s="7"/>
      <c r="UC338" s="7"/>
      <c r="UE338" s="7"/>
      <c r="UG338" s="7"/>
      <c r="UI338" s="7"/>
      <c r="UK338" s="7"/>
      <c r="UM338" s="7"/>
      <c r="UO338" s="7"/>
      <c r="UQ338" s="7"/>
      <c r="US338" s="7"/>
      <c r="UU338" s="7"/>
      <c r="UW338" s="7"/>
      <c r="UY338" s="7"/>
      <c r="VA338" s="7"/>
      <c r="VC338" s="7"/>
      <c r="VE338" s="7"/>
      <c r="VG338" s="7"/>
      <c r="VI338" s="7"/>
      <c r="VK338" s="7"/>
      <c r="VM338" s="7"/>
      <c r="VO338" s="7"/>
      <c r="VQ338" s="7"/>
      <c r="VS338" s="7"/>
      <c r="VU338" s="7"/>
      <c r="VW338" s="7"/>
      <c r="VY338" s="7"/>
      <c r="WA338" s="7"/>
      <c r="WC338" s="7"/>
      <c r="WE338" s="7"/>
      <c r="WG338" s="7"/>
      <c r="WI338" s="7"/>
      <c r="WK338" s="7"/>
      <c r="WM338" s="7"/>
      <c r="WO338" s="7"/>
      <c r="WQ338" s="7"/>
      <c r="WS338" s="7"/>
      <c r="WU338" s="7"/>
      <c r="WW338" s="7"/>
      <c r="WY338" s="7"/>
      <c r="XA338" s="7"/>
      <c r="XC338" s="7"/>
      <c r="XE338" s="7"/>
      <c r="XG338" s="7"/>
      <c r="XI338" s="7"/>
      <c r="XK338" s="7"/>
      <c r="XM338" s="7"/>
      <c r="XO338" s="7"/>
      <c r="XQ338" s="7"/>
      <c r="XS338" s="7"/>
      <c r="XU338" s="7"/>
      <c r="XW338" s="7"/>
      <c r="XY338" s="7"/>
      <c r="YA338" s="7"/>
      <c r="YC338" s="7"/>
      <c r="YE338" s="7"/>
      <c r="YG338" s="7"/>
      <c r="YI338" s="7"/>
      <c r="YK338" s="7"/>
      <c r="YM338" s="7"/>
    </row>
    <row r="339" spans="5:663" s="80" customFormat="1" x14ac:dyDescent="0.2">
      <c r="E339" s="7"/>
      <c r="G339" s="7"/>
      <c r="I339" s="7"/>
      <c r="K339" s="7"/>
      <c r="M339" s="7"/>
      <c r="O339" s="7"/>
      <c r="Q339" s="7"/>
      <c r="S339" s="7"/>
      <c r="U339" s="7"/>
      <c r="W339" s="7"/>
      <c r="Y339" s="7"/>
      <c r="AA339" s="7"/>
      <c r="AC339" s="7"/>
      <c r="AE339" s="7"/>
      <c r="AG339" s="7"/>
      <c r="AH339" s="7"/>
      <c r="AI339" s="7"/>
      <c r="AJ339" s="7"/>
      <c r="AK339" s="7"/>
      <c r="AL339" s="7"/>
      <c r="AM339" s="7"/>
      <c r="AO339" s="7"/>
      <c r="AQ339" s="7"/>
      <c r="AS339" s="7"/>
      <c r="AU339" s="7"/>
      <c r="AW339" s="7"/>
      <c r="AY339" s="7"/>
      <c r="BA339" s="7"/>
      <c r="BC339" s="7"/>
      <c r="BE339" s="7"/>
      <c r="BG339" s="7"/>
      <c r="BI339" s="7"/>
      <c r="BK339" s="7"/>
      <c r="BM339" s="7"/>
      <c r="BO339" s="7"/>
      <c r="BQ339" s="7"/>
      <c r="BS339" s="7"/>
      <c r="BT339" s="7"/>
      <c r="BU339" s="7"/>
      <c r="BW339" s="7"/>
      <c r="BY339" s="7"/>
      <c r="CA339" s="7"/>
      <c r="CC339" s="7"/>
      <c r="CE339" s="7"/>
      <c r="CG339" s="7"/>
      <c r="CH339" s="7"/>
      <c r="CI339" s="7"/>
      <c r="CJ339" s="7"/>
      <c r="CL339" s="7"/>
      <c r="CN339" s="7"/>
      <c r="CP339" s="7"/>
      <c r="CR339" s="7"/>
      <c r="CT339" s="7"/>
      <c r="CV339" s="7"/>
      <c r="CW339" s="7"/>
      <c r="CY339" s="7"/>
      <c r="DA339" s="7"/>
      <c r="DC339" s="7"/>
      <c r="DE339" s="7"/>
      <c r="DG339" s="7"/>
      <c r="DI339" s="7"/>
      <c r="DK339" s="7"/>
      <c r="DM339" s="7"/>
      <c r="DO339" s="7"/>
      <c r="DQ339" s="7"/>
      <c r="DR339" s="7"/>
      <c r="DS339" s="7"/>
      <c r="DT339" s="7"/>
      <c r="DV339" s="7"/>
      <c r="DX339" s="7"/>
      <c r="DY339" s="7"/>
      <c r="DZ339" s="7"/>
      <c r="EB339" s="7"/>
      <c r="ED339" s="7"/>
      <c r="EF339" s="7"/>
      <c r="EG339" s="7"/>
      <c r="EI339" s="7"/>
      <c r="EJ339" s="7"/>
      <c r="EL339" s="7"/>
      <c r="EN339" s="7"/>
      <c r="EP339" s="7"/>
      <c r="ER339" s="7"/>
      <c r="ET339" s="7"/>
      <c r="EV339" s="7"/>
      <c r="EX339" s="7"/>
      <c r="EZ339" s="7"/>
      <c r="FB339" s="7"/>
      <c r="FD339" s="7"/>
      <c r="FE339" s="7"/>
      <c r="FF339" s="7"/>
      <c r="FH339" s="7"/>
      <c r="FJ339" s="7"/>
      <c r="FL339" s="7"/>
      <c r="FN339" s="7"/>
      <c r="FP339" s="7"/>
      <c r="FR339" s="7"/>
      <c r="FT339" s="7"/>
      <c r="FV339" s="7"/>
      <c r="FW339" s="7"/>
      <c r="FY339" s="7"/>
      <c r="GA339" s="7"/>
      <c r="GC339" s="7"/>
      <c r="GE339" s="7"/>
      <c r="GG339" s="7"/>
      <c r="GI339" s="7"/>
      <c r="GJ339" s="7"/>
      <c r="GK339" s="7"/>
      <c r="GL339" s="7"/>
      <c r="GM339" s="7"/>
      <c r="GN339" s="7"/>
      <c r="GO339" s="7"/>
      <c r="GP339" s="7"/>
      <c r="GR339" s="7"/>
      <c r="GT339" s="7"/>
      <c r="GV339" s="7"/>
      <c r="GX339" s="7"/>
      <c r="GZ339" s="7"/>
      <c r="HA339" s="7"/>
      <c r="HC339" s="7"/>
      <c r="HE339" s="7"/>
      <c r="HG339" s="7"/>
      <c r="HI339" s="7"/>
      <c r="HK339" s="7"/>
      <c r="HM339" s="7"/>
      <c r="HO339" s="7"/>
      <c r="HQ339" s="7"/>
      <c r="HS339" s="7"/>
      <c r="HU339" s="7"/>
      <c r="HW339" s="7"/>
      <c r="HY339" s="7"/>
      <c r="IA339" s="7"/>
      <c r="IC339" s="7"/>
      <c r="IE339" s="7"/>
      <c r="IF339" s="7"/>
      <c r="IG339" s="7"/>
      <c r="IH339" s="7"/>
      <c r="IJ339" s="7"/>
      <c r="IL339" s="7"/>
      <c r="IN339" s="7"/>
      <c r="IO339" s="7"/>
      <c r="IP339" s="7"/>
      <c r="IR339" s="7"/>
      <c r="IT339" s="7"/>
      <c r="IV339" s="7"/>
      <c r="IX339" s="7"/>
      <c r="IZ339" s="7"/>
      <c r="JB339" s="7"/>
      <c r="JD339" s="7"/>
      <c r="JF339" s="7"/>
      <c r="JG339" s="7"/>
      <c r="JI339" s="7"/>
      <c r="JK339" s="7"/>
      <c r="JM339" s="7"/>
      <c r="JO339" s="7"/>
      <c r="JP339" s="7"/>
      <c r="JQ339" s="7"/>
      <c r="JS339" s="7"/>
      <c r="JT339" s="7"/>
      <c r="JU339" s="7"/>
      <c r="JV339" s="7"/>
      <c r="JX339" s="7"/>
      <c r="JZ339" s="7"/>
      <c r="KB339" s="7"/>
      <c r="KD339" s="7"/>
      <c r="KF339" s="7"/>
      <c r="KH339" s="7"/>
      <c r="KJ339" s="7"/>
      <c r="KL339" s="7"/>
      <c r="KN339" s="7"/>
      <c r="KO339" s="7"/>
      <c r="KP339" s="7"/>
      <c r="KQ339" s="7"/>
      <c r="KR339" s="7"/>
      <c r="KT339" s="7"/>
      <c r="KV339" s="7"/>
      <c r="KX339" s="7"/>
      <c r="KZ339" s="7"/>
      <c r="LB339" s="7"/>
      <c r="LD339" s="7"/>
      <c r="LF339" s="7"/>
      <c r="LH339" s="7"/>
      <c r="LJ339" s="7"/>
      <c r="LL339" s="7"/>
      <c r="LN339" s="7"/>
      <c r="LP339" s="7"/>
      <c r="LR339" s="7"/>
      <c r="LT339" s="7"/>
      <c r="LV339" s="7"/>
      <c r="LX339" s="7"/>
      <c r="LY339" s="7"/>
      <c r="LZ339" s="7"/>
      <c r="MA339" s="7"/>
      <c r="MB339" s="7"/>
      <c r="MC339" s="7"/>
      <c r="ME339" s="7"/>
      <c r="MG339" s="7"/>
      <c r="MH339" s="7"/>
      <c r="MJ339" s="7"/>
      <c r="ML339" s="7"/>
      <c r="MM339" s="7"/>
      <c r="MN339" s="7"/>
      <c r="MO339" s="7"/>
      <c r="MQ339" s="7"/>
      <c r="MS339" s="7"/>
      <c r="MU339" s="7"/>
      <c r="MV339" s="7"/>
      <c r="MX339" s="7"/>
      <c r="MY339" s="7"/>
      <c r="MZ339" s="7"/>
      <c r="NB339" s="7"/>
      <c r="ND339" s="7"/>
      <c r="NF339" s="7"/>
      <c r="NH339" s="7"/>
      <c r="NJ339" s="7"/>
      <c r="NL339" s="7"/>
      <c r="NM339" s="7"/>
      <c r="NN339" s="7"/>
      <c r="NO339" s="7"/>
      <c r="NP339" s="7"/>
      <c r="NR339" s="7"/>
      <c r="NT339" s="7"/>
      <c r="NU339" s="7"/>
      <c r="NW339" s="7"/>
      <c r="NY339" s="7"/>
      <c r="OA339" s="7"/>
      <c r="OC339" s="7"/>
      <c r="OE339" s="7"/>
      <c r="OG339" s="7"/>
      <c r="OI339" s="7"/>
      <c r="OK339" s="7"/>
      <c r="OM339" s="7"/>
      <c r="OO339" s="7"/>
      <c r="OQ339" s="7"/>
      <c r="OS339" s="7"/>
      <c r="OT339" s="7"/>
      <c r="OV339" s="7"/>
      <c r="OX339" s="7"/>
      <c r="OZ339" s="7"/>
      <c r="PB339" s="7"/>
      <c r="PD339" s="7"/>
      <c r="PF339" s="7"/>
      <c r="PH339" s="7"/>
      <c r="PJ339" s="7"/>
      <c r="PL339" s="7"/>
      <c r="PN339" s="7"/>
      <c r="PP339" s="7"/>
      <c r="PQ339" s="7"/>
      <c r="PR339" s="7"/>
      <c r="PS339" s="7"/>
      <c r="PT339" s="7"/>
      <c r="PV339" s="7"/>
      <c r="PX339" s="7"/>
      <c r="PZ339" s="7"/>
      <c r="QB339" s="7"/>
      <c r="QD339" s="7"/>
      <c r="QF339" s="7"/>
      <c r="QH339" s="7"/>
      <c r="QJ339" s="7"/>
      <c r="QL339" s="7"/>
      <c r="QN339" s="7"/>
      <c r="QO339" s="7"/>
      <c r="QQ339" s="7"/>
      <c r="QS339" s="7"/>
      <c r="QU339" s="7"/>
      <c r="QV339" s="7"/>
      <c r="QX339" s="7"/>
      <c r="QZ339" s="7"/>
      <c r="RB339" s="7"/>
      <c r="RD339" s="7"/>
      <c r="RF339" s="7"/>
      <c r="RH339" s="7"/>
      <c r="RJ339" s="7"/>
      <c r="RL339" s="7"/>
      <c r="RN339" s="7"/>
      <c r="RP339" s="7"/>
      <c r="RR339" s="7"/>
      <c r="RT339" s="7"/>
      <c r="RV339" s="7"/>
      <c r="RW339" s="7"/>
      <c r="RX339" s="7"/>
      <c r="RZ339" s="7"/>
      <c r="SB339" s="7"/>
      <c r="SD339" s="7"/>
      <c r="SE339" s="7"/>
      <c r="SF339" s="7"/>
      <c r="SH339" s="7"/>
      <c r="SJ339" s="7"/>
      <c r="SL339" s="7"/>
      <c r="SN339" s="7"/>
      <c r="SP339" s="7"/>
      <c r="SR339" s="7"/>
      <c r="ST339" s="7"/>
      <c r="SV339" s="7"/>
      <c r="SW339" s="7"/>
      <c r="SY339" s="7"/>
      <c r="TA339" s="7"/>
      <c r="TC339" s="7"/>
      <c r="TE339" s="7"/>
      <c r="TG339" s="7"/>
      <c r="TI339" s="7"/>
      <c r="TK339" s="7"/>
      <c r="TM339" s="7"/>
      <c r="TO339" s="7"/>
      <c r="TQ339" s="7"/>
      <c r="TS339" s="7"/>
      <c r="TU339" s="7"/>
      <c r="TW339" s="7"/>
      <c r="TY339" s="7"/>
      <c r="UA339" s="7"/>
      <c r="UC339" s="7"/>
      <c r="UE339" s="7"/>
      <c r="UG339" s="7"/>
      <c r="UI339" s="7"/>
      <c r="UK339" s="7"/>
      <c r="UM339" s="7"/>
      <c r="UO339" s="7"/>
      <c r="UQ339" s="7"/>
      <c r="US339" s="7"/>
      <c r="UU339" s="7"/>
      <c r="UW339" s="7"/>
      <c r="UY339" s="7"/>
      <c r="VA339" s="7"/>
      <c r="VC339" s="7"/>
      <c r="VE339" s="7"/>
      <c r="VG339" s="7"/>
      <c r="VI339" s="7"/>
      <c r="VK339" s="7"/>
      <c r="VM339" s="7"/>
      <c r="VO339" s="7"/>
      <c r="VQ339" s="7"/>
      <c r="VS339" s="7"/>
      <c r="VU339" s="7"/>
      <c r="VW339" s="7"/>
      <c r="VY339" s="7"/>
      <c r="WA339" s="7"/>
      <c r="WC339" s="7"/>
      <c r="WE339" s="7"/>
      <c r="WG339" s="7"/>
      <c r="WI339" s="7"/>
      <c r="WK339" s="7"/>
      <c r="WM339" s="7"/>
      <c r="WO339" s="7"/>
      <c r="WQ339" s="7"/>
      <c r="WS339" s="7"/>
      <c r="WU339" s="7"/>
      <c r="WW339" s="7"/>
      <c r="WY339" s="7"/>
      <c r="XA339" s="7"/>
      <c r="XC339" s="7"/>
      <c r="XE339" s="7"/>
      <c r="XG339" s="7"/>
      <c r="XI339" s="7"/>
      <c r="XK339" s="7"/>
      <c r="XM339" s="7"/>
      <c r="XO339" s="7"/>
      <c r="XQ339" s="7"/>
      <c r="XS339" s="7"/>
      <c r="XU339" s="7"/>
      <c r="XW339" s="7"/>
      <c r="XY339" s="7"/>
      <c r="YA339" s="7"/>
      <c r="YC339" s="7"/>
      <c r="YE339" s="7"/>
      <c r="YG339" s="7"/>
      <c r="YI339" s="7"/>
      <c r="YK339" s="7"/>
      <c r="YM339" s="7"/>
    </row>
    <row r="340" spans="5:663" s="80" customFormat="1" x14ac:dyDescent="0.2">
      <c r="E340" s="7"/>
      <c r="G340" s="7"/>
      <c r="I340" s="7"/>
      <c r="K340" s="7"/>
      <c r="M340" s="7"/>
      <c r="O340" s="7"/>
      <c r="Q340" s="7"/>
      <c r="S340" s="7"/>
      <c r="U340" s="7"/>
      <c r="W340" s="7"/>
      <c r="Y340" s="7"/>
      <c r="AA340" s="7"/>
      <c r="AC340" s="7"/>
      <c r="AE340" s="7"/>
      <c r="AG340" s="7"/>
      <c r="AH340" s="7"/>
      <c r="AI340" s="7"/>
      <c r="AJ340" s="7"/>
      <c r="AK340" s="7"/>
      <c r="AL340" s="7"/>
      <c r="AM340" s="7"/>
      <c r="AO340" s="7"/>
      <c r="AQ340" s="7"/>
      <c r="AS340" s="7"/>
      <c r="AU340" s="7"/>
      <c r="AW340" s="7"/>
      <c r="AY340" s="7"/>
      <c r="BA340" s="7"/>
      <c r="BC340" s="7"/>
      <c r="BE340" s="7"/>
      <c r="BG340" s="7"/>
      <c r="BI340" s="7"/>
      <c r="BK340" s="7"/>
      <c r="BM340" s="7"/>
      <c r="BO340" s="7"/>
      <c r="BQ340" s="7"/>
      <c r="BS340" s="7"/>
      <c r="BT340" s="7"/>
      <c r="BU340" s="7"/>
      <c r="BW340" s="7"/>
      <c r="BY340" s="7"/>
      <c r="CA340" s="7"/>
      <c r="CC340" s="7"/>
      <c r="CE340" s="7"/>
      <c r="CG340" s="7"/>
      <c r="CH340" s="7"/>
      <c r="CI340" s="7"/>
      <c r="CJ340" s="7"/>
      <c r="CL340" s="7"/>
      <c r="CN340" s="7"/>
      <c r="CP340" s="7"/>
      <c r="CR340" s="7"/>
      <c r="CT340" s="7"/>
      <c r="CV340" s="7"/>
      <c r="CW340" s="7"/>
      <c r="CY340" s="7"/>
      <c r="DA340" s="7"/>
      <c r="DC340" s="7"/>
      <c r="DE340" s="7"/>
      <c r="DG340" s="7"/>
      <c r="DI340" s="7"/>
      <c r="DK340" s="7"/>
      <c r="DM340" s="7"/>
      <c r="DO340" s="7"/>
      <c r="DQ340" s="7"/>
      <c r="DR340" s="7"/>
      <c r="DS340" s="7"/>
      <c r="DT340" s="7"/>
      <c r="DV340" s="7"/>
      <c r="DX340" s="7"/>
      <c r="DY340" s="7"/>
      <c r="DZ340" s="7"/>
      <c r="EB340" s="7"/>
      <c r="ED340" s="7"/>
      <c r="EF340" s="7"/>
      <c r="EG340" s="7"/>
      <c r="EI340" s="7"/>
      <c r="EJ340" s="7"/>
      <c r="EL340" s="7"/>
      <c r="EN340" s="7"/>
      <c r="EP340" s="7"/>
      <c r="ER340" s="7"/>
      <c r="ET340" s="7"/>
      <c r="EV340" s="7"/>
      <c r="EX340" s="7"/>
      <c r="EZ340" s="7"/>
      <c r="FB340" s="7"/>
      <c r="FD340" s="7"/>
      <c r="FE340" s="7"/>
      <c r="FF340" s="7"/>
      <c r="FH340" s="7"/>
      <c r="FJ340" s="7"/>
      <c r="FL340" s="7"/>
      <c r="FN340" s="7"/>
      <c r="FP340" s="7"/>
      <c r="FR340" s="7"/>
      <c r="FT340" s="7"/>
      <c r="FV340" s="7"/>
      <c r="FW340" s="7"/>
      <c r="FY340" s="7"/>
      <c r="GA340" s="7"/>
      <c r="GC340" s="7"/>
      <c r="GE340" s="7"/>
      <c r="GG340" s="7"/>
      <c r="GI340" s="7"/>
      <c r="GJ340" s="7"/>
      <c r="GK340" s="7"/>
      <c r="GL340" s="7"/>
      <c r="GM340" s="7"/>
      <c r="GN340" s="7"/>
      <c r="GO340" s="7"/>
      <c r="GP340" s="7"/>
      <c r="GR340" s="7"/>
      <c r="GT340" s="7"/>
      <c r="GV340" s="7"/>
      <c r="GX340" s="7"/>
      <c r="GZ340" s="7"/>
      <c r="HA340" s="7"/>
      <c r="HC340" s="7"/>
      <c r="HE340" s="7"/>
      <c r="HG340" s="7"/>
      <c r="HI340" s="7"/>
      <c r="HK340" s="7"/>
      <c r="HM340" s="7"/>
      <c r="HO340" s="7"/>
      <c r="HQ340" s="7"/>
      <c r="HS340" s="7"/>
      <c r="HU340" s="7"/>
      <c r="HW340" s="7"/>
      <c r="HY340" s="7"/>
      <c r="IA340" s="7"/>
      <c r="IC340" s="7"/>
      <c r="IE340" s="7"/>
      <c r="IF340" s="7"/>
      <c r="IG340" s="7"/>
      <c r="IH340" s="7"/>
      <c r="IJ340" s="7"/>
      <c r="IL340" s="7"/>
      <c r="IN340" s="7"/>
      <c r="IO340" s="7"/>
      <c r="IP340" s="7"/>
      <c r="IR340" s="7"/>
      <c r="IT340" s="7"/>
      <c r="IV340" s="7"/>
      <c r="IX340" s="7"/>
      <c r="IZ340" s="7"/>
      <c r="JB340" s="7"/>
      <c r="JD340" s="7"/>
      <c r="JF340" s="7"/>
      <c r="JG340" s="7"/>
      <c r="JI340" s="7"/>
      <c r="JK340" s="7"/>
      <c r="JM340" s="7"/>
      <c r="JO340" s="7"/>
      <c r="JP340" s="7"/>
      <c r="JQ340" s="7"/>
      <c r="JS340" s="7"/>
      <c r="JT340" s="7"/>
      <c r="JU340" s="7"/>
      <c r="JV340" s="7"/>
      <c r="JX340" s="7"/>
      <c r="JZ340" s="7"/>
      <c r="KB340" s="7"/>
      <c r="KD340" s="7"/>
      <c r="KF340" s="7"/>
      <c r="KH340" s="7"/>
      <c r="KJ340" s="7"/>
      <c r="KL340" s="7"/>
      <c r="KN340" s="7"/>
      <c r="KO340" s="7"/>
      <c r="KP340" s="7"/>
      <c r="KQ340" s="7"/>
      <c r="KR340" s="7"/>
      <c r="KT340" s="7"/>
      <c r="KV340" s="7"/>
      <c r="KX340" s="7"/>
      <c r="KZ340" s="7"/>
      <c r="LB340" s="7"/>
      <c r="LD340" s="7"/>
      <c r="LF340" s="7"/>
      <c r="LH340" s="7"/>
      <c r="LJ340" s="7"/>
      <c r="LL340" s="7"/>
      <c r="LN340" s="7"/>
      <c r="LP340" s="7"/>
      <c r="LR340" s="7"/>
      <c r="LT340" s="7"/>
      <c r="LV340" s="7"/>
      <c r="LX340" s="7"/>
      <c r="LY340" s="7"/>
      <c r="LZ340" s="7"/>
      <c r="MA340" s="7"/>
      <c r="MB340" s="7"/>
      <c r="MC340" s="7"/>
      <c r="ME340" s="7"/>
      <c r="MG340" s="7"/>
      <c r="MH340" s="7"/>
      <c r="MJ340" s="7"/>
      <c r="ML340" s="7"/>
      <c r="MM340" s="7"/>
      <c r="MN340" s="7"/>
      <c r="MO340" s="7"/>
      <c r="MQ340" s="7"/>
      <c r="MS340" s="7"/>
      <c r="MU340" s="7"/>
      <c r="MV340" s="7"/>
      <c r="MX340" s="7"/>
      <c r="MY340" s="7"/>
      <c r="MZ340" s="7"/>
      <c r="NB340" s="7"/>
      <c r="ND340" s="7"/>
      <c r="NF340" s="7"/>
      <c r="NH340" s="7"/>
      <c r="NJ340" s="7"/>
      <c r="NL340" s="7"/>
      <c r="NM340" s="7"/>
      <c r="NN340" s="7"/>
      <c r="NO340" s="7"/>
      <c r="NP340" s="7"/>
      <c r="NR340" s="7"/>
      <c r="NT340" s="7"/>
      <c r="NU340" s="7"/>
      <c r="NW340" s="7"/>
      <c r="NY340" s="7"/>
      <c r="OA340" s="7"/>
      <c r="OC340" s="7"/>
      <c r="OE340" s="7"/>
      <c r="OG340" s="7"/>
      <c r="OI340" s="7"/>
      <c r="OK340" s="7"/>
      <c r="OM340" s="7"/>
      <c r="OO340" s="7"/>
      <c r="OQ340" s="7"/>
      <c r="OS340" s="7"/>
      <c r="OT340" s="7"/>
      <c r="OV340" s="7"/>
      <c r="OX340" s="7"/>
      <c r="OZ340" s="7"/>
      <c r="PB340" s="7"/>
      <c r="PD340" s="7"/>
      <c r="PF340" s="7"/>
      <c r="PH340" s="7"/>
      <c r="PJ340" s="7"/>
      <c r="PL340" s="7"/>
      <c r="PN340" s="7"/>
      <c r="PP340" s="7"/>
      <c r="PQ340" s="7"/>
      <c r="PR340" s="7"/>
      <c r="PS340" s="7"/>
      <c r="PT340" s="7"/>
      <c r="PV340" s="7"/>
      <c r="PX340" s="7"/>
      <c r="PZ340" s="7"/>
      <c r="QB340" s="7"/>
      <c r="QD340" s="7"/>
      <c r="QF340" s="7"/>
      <c r="QH340" s="7"/>
      <c r="QJ340" s="7"/>
      <c r="QL340" s="7"/>
      <c r="QN340" s="7"/>
      <c r="QO340" s="7"/>
      <c r="QQ340" s="7"/>
      <c r="QS340" s="7"/>
      <c r="QU340" s="7"/>
      <c r="QV340" s="7"/>
      <c r="QX340" s="7"/>
      <c r="QZ340" s="7"/>
      <c r="RB340" s="7"/>
      <c r="RD340" s="7"/>
      <c r="RF340" s="7"/>
      <c r="RH340" s="7"/>
      <c r="RJ340" s="7"/>
      <c r="RL340" s="7"/>
      <c r="RN340" s="7"/>
      <c r="RP340" s="7"/>
      <c r="RR340" s="7"/>
      <c r="RT340" s="7"/>
      <c r="RV340" s="7"/>
      <c r="RW340" s="7"/>
      <c r="RX340" s="7"/>
      <c r="RZ340" s="7"/>
      <c r="SB340" s="7"/>
      <c r="SD340" s="7"/>
      <c r="SE340" s="7"/>
      <c r="SF340" s="7"/>
      <c r="SH340" s="7"/>
      <c r="SJ340" s="7"/>
      <c r="SL340" s="7"/>
      <c r="SN340" s="7"/>
      <c r="SP340" s="7"/>
      <c r="SR340" s="7"/>
      <c r="ST340" s="7"/>
      <c r="SV340" s="7"/>
      <c r="SW340" s="7"/>
      <c r="SY340" s="7"/>
      <c r="TA340" s="7"/>
      <c r="TC340" s="7"/>
      <c r="TE340" s="7"/>
      <c r="TG340" s="7"/>
      <c r="TI340" s="7"/>
      <c r="TK340" s="7"/>
      <c r="TM340" s="7"/>
      <c r="TO340" s="7"/>
      <c r="TQ340" s="7"/>
      <c r="TS340" s="7"/>
      <c r="TU340" s="7"/>
      <c r="TW340" s="7"/>
      <c r="TY340" s="7"/>
      <c r="UA340" s="7"/>
      <c r="UC340" s="7"/>
      <c r="UE340" s="7"/>
      <c r="UG340" s="7"/>
      <c r="UI340" s="7"/>
      <c r="UK340" s="7"/>
      <c r="UM340" s="7"/>
      <c r="UO340" s="7"/>
      <c r="UQ340" s="7"/>
      <c r="US340" s="7"/>
      <c r="UU340" s="7"/>
      <c r="UW340" s="7"/>
      <c r="UY340" s="7"/>
      <c r="VA340" s="7"/>
      <c r="VC340" s="7"/>
      <c r="VE340" s="7"/>
      <c r="VG340" s="7"/>
      <c r="VI340" s="7"/>
      <c r="VK340" s="7"/>
      <c r="VM340" s="7"/>
      <c r="VO340" s="7"/>
      <c r="VQ340" s="7"/>
      <c r="VS340" s="7"/>
      <c r="VU340" s="7"/>
      <c r="VW340" s="7"/>
      <c r="VY340" s="7"/>
      <c r="WA340" s="7"/>
      <c r="WC340" s="7"/>
      <c r="WE340" s="7"/>
      <c r="WG340" s="7"/>
      <c r="WI340" s="7"/>
      <c r="WK340" s="7"/>
      <c r="WM340" s="7"/>
      <c r="WO340" s="7"/>
      <c r="WQ340" s="7"/>
      <c r="WS340" s="7"/>
      <c r="WU340" s="7"/>
      <c r="WW340" s="7"/>
      <c r="WY340" s="7"/>
      <c r="XA340" s="7"/>
      <c r="XC340" s="7"/>
      <c r="XE340" s="7"/>
      <c r="XG340" s="7"/>
      <c r="XI340" s="7"/>
      <c r="XK340" s="7"/>
      <c r="XM340" s="7"/>
      <c r="XO340" s="7"/>
      <c r="XQ340" s="7"/>
      <c r="XS340" s="7"/>
      <c r="XU340" s="7"/>
      <c r="XW340" s="7"/>
      <c r="XY340" s="7"/>
      <c r="YA340" s="7"/>
      <c r="YC340" s="7"/>
      <c r="YE340" s="7"/>
      <c r="YG340" s="7"/>
      <c r="YI340" s="7"/>
      <c r="YK340" s="7"/>
      <c r="YM340" s="7"/>
    </row>
    <row r="341" spans="5:663" s="80" customFormat="1" x14ac:dyDescent="0.2">
      <c r="E341" s="7"/>
      <c r="G341" s="7"/>
      <c r="I341" s="7"/>
      <c r="K341" s="7"/>
      <c r="M341" s="7"/>
      <c r="O341" s="7"/>
      <c r="Q341" s="7"/>
      <c r="S341" s="7"/>
      <c r="U341" s="7"/>
      <c r="W341" s="7"/>
      <c r="Y341" s="7"/>
      <c r="AA341" s="7"/>
      <c r="AC341" s="7"/>
      <c r="AE341" s="7"/>
      <c r="AG341" s="7"/>
      <c r="AH341" s="7"/>
      <c r="AI341" s="7"/>
      <c r="AJ341" s="7"/>
      <c r="AK341" s="7"/>
      <c r="AL341" s="7"/>
      <c r="AM341" s="7"/>
      <c r="AO341" s="7"/>
      <c r="AQ341" s="7"/>
      <c r="AS341" s="7"/>
      <c r="AU341" s="7"/>
      <c r="AW341" s="7"/>
      <c r="AY341" s="7"/>
      <c r="BA341" s="7"/>
      <c r="BC341" s="7"/>
      <c r="BE341" s="7"/>
      <c r="BG341" s="7"/>
      <c r="BI341" s="7"/>
      <c r="BK341" s="7"/>
      <c r="BM341" s="7"/>
      <c r="BO341" s="7"/>
      <c r="BQ341" s="7"/>
      <c r="BS341" s="7"/>
      <c r="BT341" s="7"/>
      <c r="BU341" s="7"/>
      <c r="BW341" s="7"/>
      <c r="BY341" s="7"/>
      <c r="CA341" s="7"/>
      <c r="CC341" s="7"/>
      <c r="CE341" s="7"/>
      <c r="CG341" s="7"/>
      <c r="CH341" s="7"/>
      <c r="CI341" s="7"/>
      <c r="CJ341" s="7"/>
      <c r="CL341" s="7"/>
      <c r="CN341" s="7"/>
      <c r="CP341" s="7"/>
      <c r="CR341" s="7"/>
      <c r="CT341" s="7"/>
      <c r="CV341" s="7"/>
      <c r="CW341" s="7"/>
      <c r="CY341" s="7"/>
      <c r="DA341" s="7"/>
      <c r="DC341" s="7"/>
      <c r="DE341" s="7"/>
      <c r="DG341" s="7"/>
      <c r="DI341" s="7"/>
      <c r="DK341" s="7"/>
      <c r="DM341" s="7"/>
      <c r="DO341" s="7"/>
      <c r="DQ341" s="7"/>
      <c r="DR341" s="7"/>
      <c r="DS341" s="7"/>
      <c r="DT341" s="7"/>
      <c r="DV341" s="7"/>
      <c r="DX341" s="7"/>
      <c r="DY341" s="7"/>
      <c r="DZ341" s="7"/>
      <c r="EB341" s="7"/>
      <c r="ED341" s="7"/>
      <c r="EF341" s="7"/>
      <c r="EG341" s="7"/>
      <c r="EI341" s="7"/>
      <c r="EJ341" s="7"/>
      <c r="EL341" s="7"/>
      <c r="EN341" s="7"/>
      <c r="EP341" s="7"/>
      <c r="ER341" s="7"/>
      <c r="ET341" s="7"/>
      <c r="EV341" s="7"/>
      <c r="EX341" s="7"/>
      <c r="EZ341" s="7"/>
      <c r="FB341" s="7"/>
      <c r="FD341" s="7"/>
      <c r="FE341" s="7"/>
      <c r="FF341" s="7"/>
      <c r="FH341" s="7"/>
      <c r="FJ341" s="7"/>
      <c r="FL341" s="7"/>
      <c r="FN341" s="7"/>
      <c r="FP341" s="7"/>
      <c r="FR341" s="7"/>
      <c r="FT341" s="7"/>
      <c r="FV341" s="7"/>
      <c r="FW341" s="7"/>
      <c r="FY341" s="7"/>
      <c r="GA341" s="7"/>
      <c r="GC341" s="7"/>
      <c r="GE341" s="7"/>
      <c r="GG341" s="7"/>
      <c r="GI341" s="7"/>
      <c r="GJ341" s="7"/>
      <c r="GK341" s="7"/>
      <c r="GL341" s="7"/>
      <c r="GM341" s="7"/>
      <c r="GN341" s="7"/>
      <c r="GO341" s="7"/>
      <c r="GP341" s="7"/>
      <c r="GR341" s="7"/>
      <c r="GT341" s="7"/>
      <c r="GV341" s="7"/>
      <c r="GX341" s="7"/>
      <c r="GZ341" s="7"/>
      <c r="HA341" s="7"/>
      <c r="HC341" s="7"/>
      <c r="HE341" s="7"/>
      <c r="HG341" s="7"/>
      <c r="HI341" s="7"/>
      <c r="HK341" s="7"/>
      <c r="HM341" s="7"/>
      <c r="HO341" s="7"/>
      <c r="HQ341" s="7"/>
      <c r="HS341" s="7"/>
      <c r="HU341" s="7"/>
      <c r="HW341" s="7"/>
      <c r="HY341" s="7"/>
      <c r="IA341" s="7"/>
      <c r="IC341" s="7"/>
      <c r="IE341" s="7"/>
      <c r="IF341" s="7"/>
      <c r="IG341" s="7"/>
      <c r="IH341" s="7"/>
      <c r="IJ341" s="7"/>
      <c r="IL341" s="7"/>
      <c r="IN341" s="7"/>
      <c r="IO341" s="7"/>
      <c r="IP341" s="7"/>
      <c r="IR341" s="7"/>
      <c r="IT341" s="7"/>
      <c r="IV341" s="7"/>
      <c r="IX341" s="7"/>
      <c r="IZ341" s="7"/>
      <c r="JB341" s="7"/>
      <c r="JD341" s="7"/>
      <c r="JF341" s="7"/>
      <c r="JG341" s="7"/>
      <c r="JI341" s="7"/>
      <c r="JK341" s="7"/>
      <c r="JM341" s="7"/>
      <c r="JO341" s="7"/>
      <c r="JP341" s="7"/>
      <c r="JQ341" s="7"/>
      <c r="JS341" s="7"/>
      <c r="JT341" s="7"/>
      <c r="JU341" s="7"/>
      <c r="JV341" s="7"/>
      <c r="JX341" s="7"/>
      <c r="JZ341" s="7"/>
      <c r="KB341" s="7"/>
      <c r="KD341" s="7"/>
      <c r="KF341" s="7"/>
      <c r="KH341" s="7"/>
      <c r="KJ341" s="7"/>
      <c r="KL341" s="7"/>
      <c r="KN341" s="7"/>
      <c r="KO341" s="7"/>
      <c r="KP341" s="7"/>
      <c r="KQ341" s="7"/>
      <c r="KR341" s="7"/>
      <c r="KT341" s="7"/>
      <c r="KV341" s="7"/>
      <c r="KX341" s="7"/>
      <c r="KZ341" s="7"/>
      <c r="LB341" s="7"/>
      <c r="LD341" s="7"/>
      <c r="LF341" s="7"/>
      <c r="LH341" s="7"/>
      <c r="LJ341" s="7"/>
      <c r="LL341" s="7"/>
      <c r="LN341" s="7"/>
      <c r="LP341" s="7"/>
      <c r="LR341" s="7"/>
      <c r="LT341" s="7"/>
      <c r="LV341" s="7"/>
      <c r="LX341" s="7"/>
      <c r="LY341" s="7"/>
      <c r="LZ341" s="7"/>
      <c r="MA341" s="7"/>
      <c r="MB341" s="7"/>
      <c r="MC341" s="7"/>
      <c r="ME341" s="7"/>
      <c r="MG341" s="7"/>
      <c r="MH341" s="7"/>
      <c r="MJ341" s="7"/>
      <c r="ML341" s="7"/>
      <c r="MM341" s="7"/>
      <c r="MN341" s="7"/>
      <c r="MO341" s="7"/>
      <c r="MQ341" s="7"/>
      <c r="MS341" s="7"/>
      <c r="MU341" s="7"/>
      <c r="MV341" s="7"/>
      <c r="MX341" s="7"/>
      <c r="MY341" s="7"/>
      <c r="MZ341" s="7"/>
      <c r="NB341" s="7"/>
      <c r="ND341" s="7"/>
      <c r="NF341" s="7"/>
      <c r="NH341" s="7"/>
      <c r="NJ341" s="7"/>
      <c r="NL341" s="7"/>
      <c r="NM341" s="7"/>
      <c r="NN341" s="7"/>
      <c r="NO341" s="7"/>
      <c r="NP341" s="7"/>
      <c r="NR341" s="7"/>
      <c r="NT341" s="7"/>
      <c r="NU341" s="7"/>
      <c r="NW341" s="7"/>
      <c r="NY341" s="7"/>
      <c r="OA341" s="7"/>
      <c r="OC341" s="7"/>
      <c r="OE341" s="7"/>
      <c r="OG341" s="7"/>
      <c r="OI341" s="7"/>
      <c r="OK341" s="7"/>
      <c r="OM341" s="7"/>
      <c r="OO341" s="7"/>
      <c r="OQ341" s="7"/>
      <c r="OS341" s="7"/>
      <c r="OT341" s="7"/>
      <c r="OV341" s="7"/>
      <c r="OX341" s="7"/>
      <c r="OZ341" s="7"/>
      <c r="PB341" s="7"/>
      <c r="PD341" s="7"/>
      <c r="PF341" s="7"/>
      <c r="PH341" s="7"/>
      <c r="PJ341" s="7"/>
      <c r="PL341" s="7"/>
      <c r="PN341" s="7"/>
      <c r="PP341" s="7"/>
      <c r="PQ341" s="7"/>
      <c r="PR341" s="7"/>
      <c r="PS341" s="7"/>
      <c r="PT341" s="7"/>
      <c r="PV341" s="7"/>
      <c r="PX341" s="7"/>
      <c r="PZ341" s="7"/>
      <c r="QB341" s="7"/>
      <c r="QD341" s="7"/>
      <c r="QF341" s="7"/>
      <c r="QH341" s="7"/>
      <c r="QJ341" s="7"/>
      <c r="QL341" s="7"/>
      <c r="QN341" s="7"/>
      <c r="QO341" s="7"/>
      <c r="QQ341" s="7"/>
      <c r="QS341" s="7"/>
      <c r="QU341" s="7"/>
      <c r="QV341" s="7"/>
      <c r="QX341" s="7"/>
      <c r="QZ341" s="7"/>
      <c r="RB341" s="7"/>
      <c r="RD341" s="7"/>
      <c r="RF341" s="7"/>
      <c r="RH341" s="7"/>
      <c r="RJ341" s="7"/>
      <c r="RL341" s="7"/>
      <c r="RN341" s="7"/>
      <c r="RP341" s="7"/>
      <c r="RR341" s="7"/>
      <c r="RT341" s="7"/>
      <c r="RV341" s="7"/>
      <c r="RW341" s="7"/>
      <c r="RX341" s="7"/>
      <c r="RZ341" s="7"/>
      <c r="SB341" s="7"/>
      <c r="SD341" s="7"/>
      <c r="SE341" s="7"/>
      <c r="SF341" s="7"/>
      <c r="SH341" s="7"/>
      <c r="SJ341" s="7"/>
      <c r="SL341" s="7"/>
      <c r="SN341" s="7"/>
      <c r="SP341" s="7"/>
      <c r="SR341" s="7"/>
      <c r="ST341" s="7"/>
      <c r="SV341" s="7"/>
      <c r="SW341" s="7"/>
      <c r="SY341" s="7"/>
      <c r="TA341" s="7"/>
      <c r="TC341" s="7"/>
      <c r="TE341" s="7"/>
      <c r="TG341" s="7"/>
      <c r="TI341" s="7"/>
      <c r="TK341" s="7"/>
      <c r="TM341" s="7"/>
      <c r="TO341" s="7"/>
      <c r="TQ341" s="7"/>
      <c r="TS341" s="7"/>
      <c r="TU341" s="7"/>
      <c r="TW341" s="7"/>
      <c r="TY341" s="7"/>
      <c r="UA341" s="7"/>
      <c r="UC341" s="7"/>
      <c r="UE341" s="7"/>
      <c r="UG341" s="7"/>
      <c r="UI341" s="7"/>
      <c r="UK341" s="7"/>
      <c r="UM341" s="7"/>
      <c r="UO341" s="7"/>
      <c r="UQ341" s="7"/>
      <c r="US341" s="7"/>
      <c r="UU341" s="7"/>
      <c r="UW341" s="7"/>
      <c r="UY341" s="7"/>
      <c r="VA341" s="7"/>
      <c r="VC341" s="7"/>
      <c r="VE341" s="7"/>
      <c r="VG341" s="7"/>
      <c r="VI341" s="7"/>
      <c r="VK341" s="7"/>
      <c r="VM341" s="7"/>
      <c r="VO341" s="7"/>
      <c r="VQ341" s="7"/>
      <c r="VS341" s="7"/>
      <c r="VU341" s="7"/>
      <c r="VW341" s="7"/>
      <c r="VY341" s="7"/>
      <c r="WA341" s="7"/>
      <c r="WC341" s="7"/>
      <c r="WE341" s="7"/>
      <c r="WG341" s="7"/>
      <c r="WI341" s="7"/>
      <c r="WK341" s="7"/>
      <c r="WM341" s="7"/>
      <c r="WO341" s="7"/>
      <c r="WQ341" s="7"/>
      <c r="WS341" s="7"/>
      <c r="WU341" s="7"/>
      <c r="WW341" s="7"/>
      <c r="WY341" s="7"/>
      <c r="XA341" s="7"/>
      <c r="XC341" s="7"/>
      <c r="XE341" s="7"/>
      <c r="XG341" s="7"/>
      <c r="XI341" s="7"/>
      <c r="XK341" s="7"/>
      <c r="XM341" s="7"/>
      <c r="XO341" s="7"/>
      <c r="XQ341" s="7"/>
      <c r="XS341" s="7"/>
      <c r="XU341" s="7"/>
      <c r="XW341" s="7"/>
      <c r="XY341" s="7"/>
      <c r="YA341" s="7"/>
      <c r="YC341" s="7"/>
      <c r="YE341" s="7"/>
      <c r="YG341" s="7"/>
      <c r="YI341" s="7"/>
      <c r="YK341" s="7"/>
      <c r="YM341" s="7"/>
    </row>
    <row r="342" spans="5:663" s="80" customFormat="1" x14ac:dyDescent="0.2">
      <c r="E342" s="7"/>
      <c r="G342" s="7"/>
      <c r="I342" s="7"/>
      <c r="K342" s="7"/>
      <c r="M342" s="7"/>
      <c r="O342" s="7"/>
      <c r="Q342" s="7"/>
      <c r="S342" s="7"/>
      <c r="U342" s="7"/>
      <c r="W342" s="7"/>
      <c r="Y342" s="7"/>
      <c r="AA342" s="7"/>
      <c r="AC342" s="7"/>
      <c r="AE342" s="7"/>
      <c r="AG342" s="7"/>
      <c r="AH342" s="7"/>
      <c r="AI342" s="7"/>
      <c r="AJ342" s="7"/>
      <c r="AK342" s="7"/>
      <c r="AL342" s="7"/>
      <c r="AM342" s="7"/>
      <c r="AO342" s="7"/>
      <c r="AQ342" s="7"/>
      <c r="AS342" s="7"/>
      <c r="AU342" s="7"/>
      <c r="AW342" s="7"/>
      <c r="AY342" s="7"/>
      <c r="BA342" s="7"/>
      <c r="BC342" s="7"/>
      <c r="BE342" s="7"/>
      <c r="BG342" s="7"/>
      <c r="BI342" s="7"/>
      <c r="BK342" s="7"/>
      <c r="BM342" s="7"/>
      <c r="BO342" s="7"/>
      <c r="BQ342" s="7"/>
      <c r="BS342" s="7"/>
      <c r="BT342" s="7"/>
      <c r="BU342" s="7"/>
      <c r="BW342" s="7"/>
      <c r="BY342" s="7"/>
      <c r="CA342" s="7"/>
      <c r="CC342" s="7"/>
      <c r="CE342" s="7"/>
      <c r="CG342" s="7"/>
      <c r="CH342" s="7"/>
      <c r="CI342" s="7"/>
      <c r="CJ342" s="7"/>
      <c r="CL342" s="7"/>
      <c r="CN342" s="7"/>
      <c r="CP342" s="7"/>
      <c r="CR342" s="7"/>
      <c r="CT342" s="7"/>
      <c r="CV342" s="7"/>
      <c r="CW342" s="7"/>
      <c r="CY342" s="7"/>
      <c r="DA342" s="7"/>
      <c r="DC342" s="7"/>
      <c r="DE342" s="7"/>
      <c r="DG342" s="7"/>
      <c r="DI342" s="7"/>
      <c r="DK342" s="7"/>
      <c r="DM342" s="7"/>
      <c r="DO342" s="7"/>
      <c r="DQ342" s="7"/>
      <c r="DR342" s="7"/>
      <c r="DS342" s="7"/>
      <c r="DT342" s="7"/>
      <c r="DV342" s="7"/>
      <c r="DX342" s="7"/>
      <c r="DY342" s="7"/>
      <c r="DZ342" s="7"/>
      <c r="EB342" s="7"/>
      <c r="ED342" s="7"/>
      <c r="EF342" s="7"/>
      <c r="EG342" s="7"/>
      <c r="EI342" s="7"/>
      <c r="EJ342" s="7"/>
      <c r="EL342" s="7"/>
      <c r="EN342" s="7"/>
      <c r="EP342" s="7"/>
      <c r="ER342" s="7"/>
      <c r="ET342" s="7"/>
      <c r="EV342" s="7"/>
      <c r="EX342" s="7"/>
      <c r="EZ342" s="7"/>
      <c r="FB342" s="7"/>
      <c r="FD342" s="7"/>
      <c r="FE342" s="7"/>
      <c r="FF342" s="7"/>
      <c r="FH342" s="7"/>
      <c r="FJ342" s="7"/>
      <c r="FL342" s="7"/>
      <c r="FN342" s="7"/>
      <c r="FP342" s="7"/>
      <c r="FR342" s="7"/>
      <c r="FT342" s="7"/>
      <c r="FV342" s="7"/>
      <c r="FW342" s="7"/>
      <c r="FY342" s="7"/>
      <c r="GA342" s="7"/>
      <c r="GC342" s="7"/>
      <c r="GE342" s="7"/>
      <c r="GG342" s="7"/>
      <c r="GI342" s="7"/>
      <c r="GJ342" s="7"/>
      <c r="GK342" s="7"/>
      <c r="GL342" s="7"/>
      <c r="GM342" s="7"/>
      <c r="GN342" s="7"/>
      <c r="GO342" s="7"/>
      <c r="GP342" s="7"/>
      <c r="GR342" s="7"/>
      <c r="GT342" s="7"/>
      <c r="GV342" s="7"/>
      <c r="GX342" s="7"/>
      <c r="GZ342" s="7"/>
      <c r="HA342" s="7"/>
      <c r="HC342" s="7"/>
      <c r="HE342" s="7"/>
      <c r="HG342" s="7"/>
      <c r="HI342" s="7"/>
      <c r="HK342" s="7"/>
      <c r="HM342" s="7"/>
      <c r="HO342" s="7"/>
      <c r="HQ342" s="7"/>
      <c r="HS342" s="7"/>
      <c r="HU342" s="7"/>
      <c r="HW342" s="7"/>
      <c r="HY342" s="7"/>
      <c r="IA342" s="7"/>
      <c r="IC342" s="7"/>
      <c r="IE342" s="7"/>
      <c r="IF342" s="7"/>
      <c r="IG342" s="7"/>
      <c r="IH342" s="7"/>
      <c r="IJ342" s="7"/>
      <c r="IL342" s="7"/>
      <c r="IN342" s="7"/>
      <c r="IO342" s="7"/>
      <c r="IP342" s="7"/>
      <c r="IR342" s="7"/>
      <c r="IT342" s="7"/>
      <c r="IV342" s="7"/>
      <c r="IX342" s="7"/>
      <c r="IZ342" s="7"/>
      <c r="JB342" s="7"/>
      <c r="JD342" s="7"/>
      <c r="JF342" s="7"/>
      <c r="JG342" s="7"/>
      <c r="JI342" s="7"/>
      <c r="JK342" s="7"/>
      <c r="JM342" s="7"/>
      <c r="JO342" s="7"/>
      <c r="JP342" s="7"/>
      <c r="JQ342" s="7"/>
      <c r="JS342" s="7"/>
      <c r="JT342" s="7"/>
      <c r="JU342" s="7"/>
      <c r="JV342" s="7"/>
      <c r="JX342" s="7"/>
      <c r="JZ342" s="7"/>
      <c r="KB342" s="7"/>
      <c r="KD342" s="7"/>
      <c r="KF342" s="7"/>
      <c r="KH342" s="7"/>
      <c r="KJ342" s="7"/>
      <c r="KL342" s="7"/>
      <c r="KN342" s="7"/>
      <c r="KO342" s="7"/>
      <c r="KP342" s="7"/>
      <c r="KQ342" s="7"/>
      <c r="KR342" s="7"/>
      <c r="KT342" s="7"/>
      <c r="KV342" s="7"/>
      <c r="KX342" s="7"/>
      <c r="KZ342" s="7"/>
      <c r="LB342" s="7"/>
      <c r="LD342" s="7"/>
      <c r="LF342" s="7"/>
      <c r="LH342" s="7"/>
      <c r="LJ342" s="7"/>
      <c r="LL342" s="7"/>
      <c r="LN342" s="7"/>
      <c r="LP342" s="7"/>
      <c r="LR342" s="7"/>
      <c r="LT342" s="7"/>
      <c r="LV342" s="7"/>
      <c r="LX342" s="7"/>
      <c r="LY342" s="7"/>
      <c r="LZ342" s="7"/>
      <c r="MA342" s="7"/>
      <c r="MB342" s="7"/>
      <c r="MC342" s="7"/>
      <c r="ME342" s="7"/>
      <c r="MG342" s="7"/>
      <c r="MH342" s="7"/>
      <c r="MJ342" s="7"/>
      <c r="ML342" s="7"/>
      <c r="MM342" s="7"/>
      <c r="MN342" s="7"/>
      <c r="MO342" s="7"/>
      <c r="MQ342" s="7"/>
      <c r="MS342" s="7"/>
      <c r="MU342" s="7"/>
      <c r="MV342" s="7"/>
      <c r="MX342" s="7"/>
      <c r="MY342" s="7"/>
      <c r="MZ342" s="7"/>
      <c r="NB342" s="7"/>
      <c r="ND342" s="7"/>
      <c r="NF342" s="7"/>
      <c r="NH342" s="7"/>
      <c r="NJ342" s="7"/>
      <c r="NL342" s="7"/>
      <c r="NM342" s="7"/>
      <c r="NN342" s="7"/>
      <c r="NO342" s="7"/>
      <c r="NP342" s="7"/>
      <c r="NR342" s="7"/>
      <c r="NT342" s="7"/>
      <c r="NU342" s="7"/>
      <c r="NW342" s="7"/>
      <c r="NY342" s="7"/>
      <c r="OA342" s="7"/>
      <c r="OC342" s="7"/>
      <c r="OE342" s="7"/>
      <c r="OG342" s="7"/>
      <c r="OI342" s="7"/>
      <c r="OK342" s="7"/>
      <c r="OM342" s="7"/>
      <c r="OO342" s="7"/>
      <c r="OQ342" s="7"/>
      <c r="OS342" s="7"/>
      <c r="OT342" s="7"/>
      <c r="OV342" s="7"/>
      <c r="OX342" s="7"/>
      <c r="OZ342" s="7"/>
      <c r="PB342" s="7"/>
      <c r="PD342" s="7"/>
      <c r="PF342" s="7"/>
      <c r="PH342" s="7"/>
      <c r="PJ342" s="7"/>
      <c r="PL342" s="7"/>
      <c r="PN342" s="7"/>
      <c r="PP342" s="7"/>
      <c r="PQ342" s="7"/>
      <c r="PR342" s="7"/>
      <c r="PS342" s="7"/>
      <c r="PT342" s="7"/>
      <c r="PV342" s="7"/>
      <c r="PX342" s="7"/>
      <c r="PZ342" s="7"/>
      <c r="QB342" s="7"/>
      <c r="QD342" s="7"/>
      <c r="QF342" s="7"/>
      <c r="QH342" s="7"/>
      <c r="QJ342" s="7"/>
      <c r="QL342" s="7"/>
      <c r="QN342" s="7"/>
      <c r="QO342" s="7"/>
      <c r="QQ342" s="7"/>
      <c r="QS342" s="7"/>
      <c r="QU342" s="7"/>
      <c r="QV342" s="7"/>
      <c r="QX342" s="7"/>
      <c r="QZ342" s="7"/>
      <c r="RB342" s="7"/>
      <c r="RD342" s="7"/>
      <c r="RF342" s="7"/>
      <c r="RH342" s="7"/>
      <c r="RJ342" s="7"/>
      <c r="RL342" s="7"/>
      <c r="RN342" s="7"/>
      <c r="RP342" s="7"/>
      <c r="RR342" s="7"/>
      <c r="RT342" s="7"/>
      <c r="RV342" s="7"/>
      <c r="RW342" s="7"/>
      <c r="RX342" s="7"/>
      <c r="RZ342" s="7"/>
      <c r="SB342" s="7"/>
      <c r="SD342" s="7"/>
      <c r="SE342" s="7"/>
      <c r="SF342" s="7"/>
      <c r="SH342" s="7"/>
      <c r="SJ342" s="7"/>
      <c r="SL342" s="7"/>
      <c r="SN342" s="7"/>
      <c r="SP342" s="7"/>
      <c r="SR342" s="7"/>
      <c r="ST342" s="7"/>
      <c r="SV342" s="7"/>
      <c r="SW342" s="7"/>
      <c r="SY342" s="7"/>
      <c r="TA342" s="7"/>
      <c r="TC342" s="7"/>
      <c r="TE342" s="7"/>
      <c r="TG342" s="7"/>
      <c r="TI342" s="7"/>
      <c r="TK342" s="7"/>
      <c r="TM342" s="7"/>
      <c r="TO342" s="7"/>
      <c r="TQ342" s="7"/>
      <c r="TS342" s="7"/>
      <c r="TU342" s="7"/>
      <c r="TW342" s="7"/>
      <c r="TY342" s="7"/>
      <c r="UA342" s="7"/>
      <c r="UC342" s="7"/>
      <c r="UE342" s="7"/>
      <c r="UG342" s="7"/>
      <c r="UI342" s="7"/>
      <c r="UK342" s="7"/>
      <c r="UM342" s="7"/>
      <c r="UO342" s="7"/>
      <c r="UQ342" s="7"/>
      <c r="US342" s="7"/>
      <c r="UU342" s="7"/>
      <c r="UW342" s="7"/>
      <c r="UY342" s="7"/>
      <c r="VA342" s="7"/>
      <c r="VC342" s="7"/>
      <c r="VE342" s="7"/>
      <c r="VG342" s="7"/>
      <c r="VI342" s="7"/>
      <c r="VK342" s="7"/>
      <c r="VM342" s="7"/>
      <c r="VO342" s="7"/>
      <c r="VQ342" s="7"/>
      <c r="VS342" s="7"/>
      <c r="VU342" s="7"/>
      <c r="VW342" s="7"/>
      <c r="VY342" s="7"/>
      <c r="WA342" s="7"/>
      <c r="WC342" s="7"/>
      <c r="WE342" s="7"/>
      <c r="WG342" s="7"/>
      <c r="WI342" s="7"/>
      <c r="WK342" s="7"/>
      <c r="WM342" s="7"/>
      <c r="WO342" s="7"/>
      <c r="WQ342" s="7"/>
      <c r="WS342" s="7"/>
      <c r="WU342" s="7"/>
      <c r="WW342" s="7"/>
      <c r="WY342" s="7"/>
      <c r="XA342" s="7"/>
      <c r="XC342" s="7"/>
      <c r="XE342" s="7"/>
      <c r="XG342" s="7"/>
      <c r="XI342" s="7"/>
      <c r="XK342" s="7"/>
      <c r="XM342" s="7"/>
      <c r="XO342" s="7"/>
      <c r="XQ342" s="7"/>
      <c r="XS342" s="7"/>
      <c r="XU342" s="7"/>
      <c r="XW342" s="7"/>
      <c r="XY342" s="7"/>
      <c r="YA342" s="7"/>
      <c r="YC342" s="7"/>
      <c r="YE342" s="7"/>
      <c r="YG342" s="7"/>
      <c r="YI342" s="7"/>
      <c r="YK342" s="7"/>
      <c r="YM342" s="7"/>
    </row>
    <row r="343" spans="5:663" s="80" customFormat="1" x14ac:dyDescent="0.2">
      <c r="E343" s="7"/>
      <c r="G343" s="7"/>
      <c r="I343" s="7"/>
      <c r="K343" s="7"/>
      <c r="M343" s="7"/>
      <c r="O343" s="7"/>
      <c r="Q343" s="7"/>
      <c r="S343" s="7"/>
      <c r="U343" s="7"/>
      <c r="W343" s="7"/>
      <c r="Y343" s="7"/>
      <c r="AA343" s="7"/>
      <c r="AC343" s="7"/>
      <c r="AE343" s="7"/>
      <c r="AG343" s="7"/>
      <c r="AH343" s="7"/>
      <c r="AI343" s="7"/>
      <c r="AJ343" s="7"/>
      <c r="AK343" s="7"/>
      <c r="AL343" s="7"/>
      <c r="AM343" s="7"/>
      <c r="AO343" s="7"/>
      <c r="AQ343" s="7"/>
      <c r="AS343" s="7"/>
      <c r="AU343" s="7"/>
      <c r="AW343" s="7"/>
      <c r="AY343" s="7"/>
      <c r="BA343" s="7"/>
      <c r="BC343" s="7"/>
      <c r="BE343" s="7"/>
      <c r="BG343" s="7"/>
      <c r="BI343" s="7"/>
      <c r="BK343" s="7"/>
      <c r="BM343" s="7"/>
      <c r="BO343" s="7"/>
      <c r="BQ343" s="7"/>
      <c r="BS343" s="7"/>
      <c r="BT343" s="7"/>
      <c r="BU343" s="7"/>
      <c r="BW343" s="7"/>
      <c r="BY343" s="7"/>
      <c r="CA343" s="7"/>
      <c r="CC343" s="7"/>
      <c r="CE343" s="7"/>
      <c r="CG343" s="7"/>
      <c r="CH343" s="7"/>
      <c r="CI343" s="7"/>
      <c r="CJ343" s="7"/>
      <c r="CL343" s="7"/>
      <c r="CN343" s="7"/>
      <c r="CP343" s="7"/>
      <c r="CR343" s="7"/>
      <c r="CT343" s="7"/>
      <c r="CV343" s="7"/>
      <c r="CW343" s="7"/>
      <c r="CY343" s="7"/>
      <c r="DA343" s="7"/>
      <c r="DC343" s="7"/>
      <c r="DE343" s="7"/>
      <c r="DG343" s="7"/>
      <c r="DI343" s="7"/>
      <c r="DK343" s="7"/>
      <c r="DM343" s="7"/>
      <c r="DO343" s="7"/>
      <c r="DQ343" s="7"/>
      <c r="DR343" s="7"/>
      <c r="DS343" s="7"/>
      <c r="DT343" s="7"/>
      <c r="DV343" s="7"/>
      <c r="DX343" s="7"/>
      <c r="DY343" s="7"/>
      <c r="DZ343" s="7"/>
      <c r="EB343" s="7"/>
      <c r="ED343" s="7"/>
      <c r="EF343" s="7"/>
      <c r="EG343" s="7"/>
      <c r="EI343" s="7"/>
      <c r="EJ343" s="7"/>
      <c r="EL343" s="7"/>
      <c r="EN343" s="7"/>
      <c r="EP343" s="7"/>
      <c r="ER343" s="7"/>
      <c r="ET343" s="7"/>
      <c r="EV343" s="7"/>
      <c r="EX343" s="7"/>
      <c r="EZ343" s="7"/>
      <c r="FB343" s="7"/>
      <c r="FD343" s="7"/>
      <c r="FE343" s="7"/>
      <c r="FF343" s="7"/>
      <c r="FH343" s="7"/>
      <c r="FJ343" s="7"/>
      <c r="FL343" s="7"/>
      <c r="FN343" s="7"/>
      <c r="FP343" s="7"/>
      <c r="FR343" s="7"/>
      <c r="FT343" s="7"/>
      <c r="FV343" s="7"/>
      <c r="FW343" s="7"/>
      <c r="FY343" s="7"/>
      <c r="GA343" s="7"/>
      <c r="GC343" s="7"/>
      <c r="GE343" s="7"/>
      <c r="GG343" s="7"/>
      <c r="GI343" s="7"/>
      <c r="GJ343" s="7"/>
      <c r="GK343" s="7"/>
      <c r="GL343" s="7"/>
      <c r="GM343" s="7"/>
      <c r="GN343" s="7"/>
      <c r="GO343" s="7"/>
      <c r="GP343" s="7"/>
      <c r="GR343" s="7"/>
      <c r="GT343" s="7"/>
      <c r="GV343" s="7"/>
      <c r="GX343" s="7"/>
      <c r="GZ343" s="7"/>
      <c r="HA343" s="7"/>
      <c r="HC343" s="7"/>
      <c r="HE343" s="7"/>
      <c r="HG343" s="7"/>
      <c r="HI343" s="7"/>
      <c r="HK343" s="7"/>
      <c r="HM343" s="7"/>
      <c r="HO343" s="7"/>
      <c r="HQ343" s="7"/>
      <c r="HS343" s="7"/>
      <c r="HU343" s="7"/>
      <c r="HW343" s="7"/>
      <c r="HY343" s="7"/>
      <c r="IA343" s="7"/>
      <c r="IC343" s="7"/>
      <c r="IE343" s="7"/>
      <c r="IF343" s="7"/>
      <c r="IG343" s="7"/>
      <c r="IH343" s="7"/>
      <c r="IJ343" s="7"/>
      <c r="IL343" s="7"/>
      <c r="IN343" s="7"/>
      <c r="IO343" s="7"/>
      <c r="IP343" s="7"/>
      <c r="IR343" s="7"/>
      <c r="IT343" s="7"/>
      <c r="IV343" s="7"/>
      <c r="IX343" s="7"/>
      <c r="IZ343" s="7"/>
      <c r="JB343" s="7"/>
      <c r="JD343" s="7"/>
      <c r="JF343" s="7"/>
      <c r="JG343" s="7"/>
      <c r="JI343" s="7"/>
      <c r="JK343" s="7"/>
      <c r="JM343" s="7"/>
      <c r="JO343" s="7"/>
      <c r="JP343" s="7"/>
      <c r="JQ343" s="7"/>
      <c r="JS343" s="7"/>
      <c r="JT343" s="7"/>
      <c r="JU343" s="7"/>
      <c r="JV343" s="7"/>
      <c r="JX343" s="7"/>
      <c r="JZ343" s="7"/>
      <c r="KB343" s="7"/>
      <c r="KD343" s="7"/>
      <c r="KF343" s="7"/>
      <c r="KH343" s="7"/>
      <c r="KJ343" s="7"/>
      <c r="KL343" s="7"/>
      <c r="KN343" s="7"/>
      <c r="KO343" s="7"/>
      <c r="KP343" s="7"/>
      <c r="KQ343" s="7"/>
      <c r="KR343" s="7"/>
      <c r="KT343" s="7"/>
      <c r="KV343" s="7"/>
      <c r="KX343" s="7"/>
      <c r="KZ343" s="7"/>
      <c r="LB343" s="7"/>
      <c r="LD343" s="7"/>
      <c r="LF343" s="7"/>
      <c r="LH343" s="7"/>
      <c r="LJ343" s="7"/>
      <c r="LL343" s="7"/>
      <c r="LN343" s="7"/>
      <c r="LP343" s="7"/>
      <c r="LR343" s="7"/>
      <c r="LT343" s="7"/>
      <c r="LV343" s="7"/>
      <c r="LX343" s="7"/>
      <c r="LY343" s="7"/>
      <c r="LZ343" s="7"/>
      <c r="MA343" s="7"/>
      <c r="MB343" s="7"/>
      <c r="MC343" s="7"/>
      <c r="ME343" s="7"/>
      <c r="MG343" s="7"/>
      <c r="MH343" s="7"/>
      <c r="MJ343" s="7"/>
      <c r="ML343" s="7"/>
      <c r="MM343" s="7"/>
      <c r="MN343" s="7"/>
      <c r="MO343" s="7"/>
      <c r="MQ343" s="7"/>
      <c r="MS343" s="7"/>
      <c r="MU343" s="7"/>
      <c r="MV343" s="7"/>
      <c r="MX343" s="7"/>
      <c r="MY343" s="7"/>
      <c r="MZ343" s="7"/>
      <c r="NB343" s="7"/>
      <c r="ND343" s="7"/>
      <c r="NF343" s="7"/>
      <c r="NH343" s="7"/>
      <c r="NJ343" s="7"/>
      <c r="NL343" s="7"/>
      <c r="NM343" s="7"/>
      <c r="NN343" s="7"/>
      <c r="NO343" s="7"/>
      <c r="NP343" s="7"/>
      <c r="NR343" s="7"/>
      <c r="NT343" s="7"/>
      <c r="NU343" s="7"/>
      <c r="NW343" s="7"/>
      <c r="NY343" s="7"/>
      <c r="OA343" s="7"/>
      <c r="OC343" s="7"/>
      <c r="OE343" s="7"/>
      <c r="OG343" s="7"/>
      <c r="OI343" s="7"/>
      <c r="OK343" s="7"/>
      <c r="OM343" s="7"/>
      <c r="OO343" s="7"/>
      <c r="OQ343" s="7"/>
      <c r="OS343" s="7"/>
      <c r="OT343" s="7"/>
      <c r="OV343" s="7"/>
      <c r="OX343" s="7"/>
      <c r="OZ343" s="7"/>
      <c r="PB343" s="7"/>
      <c r="PD343" s="7"/>
      <c r="PF343" s="7"/>
      <c r="PH343" s="7"/>
      <c r="PJ343" s="7"/>
      <c r="PL343" s="7"/>
      <c r="PN343" s="7"/>
      <c r="PP343" s="7"/>
      <c r="PQ343" s="7"/>
      <c r="PR343" s="7"/>
      <c r="PS343" s="7"/>
      <c r="PT343" s="7"/>
      <c r="PV343" s="7"/>
      <c r="PX343" s="7"/>
      <c r="PZ343" s="7"/>
      <c r="QB343" s="7"/>
      <c r="QD343" s="7"/>
      <c r="QF343" s="7"/>
      <c r="QH343" s="7"/>
      <c r="QJ343" s="7"/>
      <c r="QL343" s="7"/>
      <c r="QN343" s="7"/>
      <c r="QO343" s="7"/>
      <c r="QQ343" s="7"/>
      <c r="QS343" s="7"/>
      <c r="QU343" s="7"/>
      <c r="QV343" s="7"/>
      <c r="QX343" s="7"/>
      <c r="QZ343" s="7"/>
      <c r="RB343" s="7"/>
      <c r="RD343" s="7"/>
      <c r="RF343" s="7"/>
      <c r="RH343" s="7"/>
      <c r="RJ343" s="7"/>
      <c r="RL343" s="7"/>
      <c r="RN343" s="7"/>
      <c r="RP343" s="7"/>
      <c r="RR343" s="7"/>
      <c r="RT343" s="7"/>
      <c r="RV343" s="7"/>
      <c r="RW343" s="7"/>
      <c r="RX343" s="7"/>
      <c r="RZ343" s="7"/>
      <c r="SB343" s="7"/>
      <c r="SD343" s="7"/>
      <c r="SE343" s="7"/>
      <c r="SF343" s="7"/>
      <c r="SH343" s="7"/>
      <c r="SJ343" s="7"/>
      <c r="SL343" s="7"/>
      <c r="SN343" s="7"/>
      <c r="SP343" s="7"/>
      <c r="SR343" s="7"/>
      <c r="ST343" s="7"/>
      <c r="SV343" s="7"/>
      <c r="SW343" s="7"/>
      <c r="SY343" s="7"/>
      <c r="TA343" s="7"/>
      <c r="TC343" s="7"/>
      <c r="TE343" s="7"/>
      <c r="TG343" s="7"/>
      <c r="TI343" s="7"/>
      <c r="TK343" s="7"/>
      <c r="TM343" s="7"/>
      <c r="TO343" s="7"/>
      <c r="TQ343" s="7"/>
      <c r="TS343" s="7"/>
      <c r="TU343" s="7"/>
      <c r="TW343" s="7"/>
      <c r="TY343" s="7"/>
      <c r="UA343" s="7"/>
      <c r="UC343" s="7"/>
      <c r="UE343" s="7"/>
      <c r="UG343" s="7"/>
      <c r="UI343" s="7"/>
      <c r="UK343" s="7"/>
      <c r="UM343" s="7"/>
      <c r="UO343" s="7"/>
      <c r="UQ343" s="7"/>
      <c r="US343" s="7"/>
      <c r="UU343" s="7"/>
      <c r="UW343" s="7"/>
      <c r="UY343" s="7"/>
      <c r="VA343" s="7"/>
      <c r="VC343" s="7"/>
      <c r="VE343" s="7"/>
      <c r="VG343" s="7"/>
      <c r="VI343" s="7"/>
      <c r="VK343" s="7"/>
      <c r="VM343" s="7"/>
      <c r="VO343" s="7"/>
      <c r="VQ343" s="7"/>
      <c r="VS343" s="7"/>
      <c r="VU343" s="7"/>
      <c r="VW343" s="7"/>
      <c r="VY343" s="7"/>
      <c r="WA343" s="7"/>
      <c r="WC343" s="7"/>
      <c r="WE343" s="7"/>
      <c r="WG343" s="7"/>
      <c r="WI343" s="7"/>
      <c r="WK343" s="7"/>
      <c r="WM343" s="7"/>
      <c r="WO343" s="7"/>
      <c r="WQ343" s="7"/>
      <c r="WS343" s="7"/>
      <c r="WU343" s="7"/>
      <c r="WW343" s="7"/>
      <c r="WY343" s="7"/>
      <c r="XA343" s="7"/>
      <c r="XC343" s="7"/>
      <c r="XE343" s="7"/>
      <c r="XG343" s="7"/>
      <c r="XI343" s="7"/>
      <c r="XK343" s="7"/>
      <c r="XM343" s="7"/>
      <c r="XO343" s="7"/>
      <c r="XQ343" s="7"/>
      <c r="XS343" s="7"/>
      <c r="XU343" s="7"/>
      <c r="XW343" s="7"/>
      <c r="XY343" s="7"/>
      <c r="YA343" s="7"/>
      <c r="YC343" s="7"/>
      <c r="YE343" s="7"/>
      <c r="YG343" s="7"/>
      <c r="YI343" s="7"/>
      <c r="YK343" s="7"/>
      <c r="YM343" s="7"/>
    </row>
    <row r="344" spans="5:663" s="80" customFormat="1" x14ac:dyDescent="0.2">
      <c r="E344" s="7"/>
      <c r="G344" s="7"/>
      <c r="I344" s="7"/>
      <c r="K344" s="7"/>
      <c r="M344" s="7"/>
      <c r="O344" s="7"/>
      <c r="Q344" s="7"/>
      <c r="S344" s="7"/>
      <c r="U344" s="7"/>
      <c r="W344" s="7"/>
      <c r="Y344" s="7"/>
      <c r="AA344" s="7"/>
      <c r="AC344" s="7"/>
      <c r="AE344" s="7"/>
      <c r="AG344" s="7"/>
      <c r="AH344" s="7"/>
      <c r="AI344" s="7"/>
      <c r="AJ344" s="7"/>
      <c r="AK344" s="7"/>
      <c r="AL344" s="7"/>
      <c r="AM344" s="7"/>
      <c r="AO344" s="7"/>
      <c r="AQ344" s="7"/>
      <c r="AS344" s="7"/>
      <c r="AU344" s="7"/>
      <c r="AW344" s="7"/>
      <c r="AY344" s="7"/>
      <c r="BA344" s="7"/>
      <c r="BC344" s="7"/>
      <c r="BE344" s="7"/>
      <c r="BG344" s="7"/>
      <c r="BI344" s="7"/>
      <c r="BK344" s="7"/>
      <c r="BM344" s="7"/>
      <c r="BO344" s="7"/>
      <c r="BQ344" s="7"/>
      <c r="BS344" s="7"/>
      <c r="BT344" s="7"/>
      <c r="BU344" s="7"/>
      <c r="BW344" s="7"/>
      <c r="BY344" s="7"/>
      <c r="CA344" s="7"/>
      <c r="CC344" s="7"/>
      <c r="CE344" s="7"/>
      <c r="CG344" s="7"/>
      <c r="CH344" s="7"/>
      <c r="CI344" s="7"/>
      <c r="CJ344" s="7"/>
      <c r="CL344" s="7"/>
      <c r="CN344" s="7"/>
      <c r="CP344" s="7"/>
      <c r="CR344" s="7"/>
      <c r="CT344" s="7"/>
      <c r="CV344" s="7"/>
      <c r="CW344" s="7"/>
      <c r="CY344" s="7"/>
      <c r="DA344" s="7"/>
      <c r="DC344" s="7"/>
      <c r="DE344" s="7"/>
      <c r="DG344" s="7"/>
      <c r="DI344" s="7"/>
      <c r="DK344" s="7"/>
      <c r="DM344" s="7"/>
      <c r="DO344" s="7"/>
      <c r="DQ344" s="7"/>
      <c r="DR344" s="7"/>
      <c r="DS344" s="7"/>
      <c r="DT344" s="7"/>
      <c r="DV344" s="7"/>
      <c r="DX344" s="7"/>
      <c r="DY344" s="7"/>
      <c r="DZ344" s="7"/>
      <c r="EB344" s="7"/>
      <c r="ED344" s="7"/>
      <c r="EF344" s="7"/>
      <c r="EG344" s="7"/>
      <c r="EI344" s="7"/>
      <c r="EJ344" s="7"/>
      <c r="EL344" s="7"/>
      <c r="EN344" s="7"/>
      <c r="EP344" s="7"/>
      <c r="ER344" s="7"/>
      <c r="ET344" s="7"/>
      <c r="EV344" s="7"/>
      <c r="EX344" s="7"/>
      <c r="EZ344" s="7"/>
      <c r="FB344" s="7"/>
      <c r="FD344" s="7"/>
      <c r="FE344" s="7"/>
      <c r="FF344" s="7"/>
      <c r="FH344" s="7"/>
      <c r="FJ344" s="7"/>
      <c r="FL344" s="7"/>
      <c r="FN344" s="7"/>
      <c r="FP344" s="7"/>
      <c r="FR344" s="7"/>
      <c r="FT344" s="7"/>
      <c r="FV344" s="7"/>
      <c r="FW344" s="7"/>
      <c r="FY344" s="7"/>
      <c r="GA344" s="7"/>
      <c r="GC344" s="7"/>
      <c r="GE344" s="7"/>
      <c r="GG344" s="7"/>
      <c r="GI344" s="7"/>
      <c r="GJ344" s="7"/>
      <c r="GK344" s="7"/>
      <c r="GL344" s="7"/>
      <c r="GM344" s="7"/>
      <c r="GN344" s="7"/>
      <c r="GO344" s="7"/>
      <c r="GP344" s="7"/>
      <c r="GR344" s="7"/>
      <c r="GT344" s="7"/>
      <c r="GV344" s="7"/>
      <c r="GX344" s="7"/>
      <c r="GZ344" s="7"/>
      <c r="HA344" s="7"/>
      <c r="HC344" s="7"/>
      <c r="HE344" s="7"/>
      <c r="HG344" s="7"/>
      <c r="HI344" s="7"/>
      <c r="HK344" s="7"/>
      <c r="HM344" s="7"/>
      <c r="HO344" s="7"/>
      <c r="HQ344" s="7"/>
      <c r="HS344" s="7"/>
      <c r="HU344" s="7"/>
      <c r="HW344" s="7"/>
      <c r="HY344" s="7"/>
      <c r="IA344" s="7"/>
      <c r="IC344" s="7"/>
      <c r="IE344" s="7"/>
      <c r="IF344" s="7"/>
      <c r="IG344" s="7"/>
      <c r="IH344" s="7"/>
      <c r="IJ344" s="7"/>
      <c r="IL344" s="7"/>
      <c r="IN344" s="7"/>
      <c r="IO344" s="7"/>
      <c r="IP344" s="7"/>
      <c r="IR344" s="7"/>
      <c r="IT344" s="7"/>
      <c r="IV344" s="7"/>
      <c r="IX344" s="7"/>
      <c r="IZ344" s="7"/>
      <c r="JB344" s="7"/>
      <c r="JD344" s="7"/>
      <c r="JF344" s="7"/>
      <c r="JG344" s="7"/>
      <c r="JI344" s="7"/>
      <c r="JK344" s="7"/>
      <c r="JM344" s="7"/>
      <c r="JO344" s="7"/>
      <c r="JP344" s="7"/>
      <c r="JQ344" s="7"/>
      <c r="JS344" s="7"/>
      <c r="JT344" s="7"/>
      <c r="JU344" s="7"/>
      <c r="JV344" s="7"/>
      <c r="JX344" s="7"/>
      <c r="JZ344" s="7"/>
      <c r="KB344" s="7"/>
      <c r="KD344" s="7"/>
      <c r="KF344" s="7"/>
      <c r="KH344" s="7"/>
      <c r="KJ344" s="7"/>
      <c r="KL344" s="7"/>
      <c r="KN344" s="7"/>
      <c r="KO344" s="7"/>
      <c r="KP344" s="7"/>
      <c r="KQ344" s="7"/>
      <c r="KR344" s="7"/>
      <c r="KT344" s="7"/>
      <c r="KV344" s="7"/>
      <c r="KX344" s="7"/>
      <c r="KZ344" s="7"/>
      <c r="LB344" s="7"/>
      <c r="LD344" s="7"/>
      <c r="LF344" s="7"/>
      <c r="LH344" s="7"/>
      <c r="LJ344" s="7"/>
      <c r="LL344" s="7"/>
      <c r="LN344" s="7"/>
      <c r="LP344" s="7"/>
      <c r="LR344" s="7"/>
      <c r="LT344" s="7"/>
      <c r="LV344" s="7"/>
      <c r="LX344" s="7"/>
      <c r="LY344" s="7"/>
      <c r="LZ344" s="7"/>
      <c r="MA344" s="7"/>
      <c r="MB344" s="7"/>
      <c r="MC344" s="7"/>
      <c r="ME344" s="7"/>
      <c r="MG344" s="7"/>
      <c r="MH344" s="7"/>
      <c r="MJ344" s="7"/>
      <c r="ML344" s="7"/>
      <c r="MM344" s="7"/>
      <c r="MN344" s="7"/>
      <c r="MO344" s="7"/>
      <c r="MQ344" s="7"/>
      <c r="MS344" s="7"/>
      <c r="MU344" s="7"/>
      <c r="MV344" s="7"/>
      <c r="MX344" s="7"/>
      <c r="MY344" s="7"/>
      <c r="MZ344" s="7"/>
      <c r="NB344" s="7"/>
      <c r="ND344" s="7"/>
      <c r="NF344" s="7"/>
      <c r="NH344" s="7"/>
      <c r="NJ344" s="7"/>
      <c r="NL344" s="7"/>
      <c r="NM344" s="7"/>
      <c r="NN344" s="7"/>
      <c r="NO344" s="7"/>
      <c r="NP344" s="7"/>
      <c r="NR344" s="7"/>
      <c r="NT344" s="7"/>
      <c r="NU344" s="7"/>
      <c r="NW344" s="7"/>
      <c r="NY344" s="7"/>
      <c r="OA344" s="7"/>
      <c r="OC344" s="7"/>
      <c r="OE344" s="7"/>
      <c r="OG344" s="7"/>
      <c r="OI344" s="7"/>
      <c r="OK344" s="7"/>
      <c r="OM344" s="7"/>
      <c r="OO344" s="7"/>
      <c r="OQ344" s="7"/>
      <c r="OS344" s="7"/>
      <c r="OT344" s="7"/>
      <c r="OV344" s="7"/>
      <c r="OX344" s="7"/>
      <c r="OZ344" s="7"/>
      <c r="PB344" s="7"/>
      <c r="PD344" s="7"/>
      <c r="PF344" s="7"/>
      <c r="PH344" s="7"/>
      <c r="PJ344" s="7"/>
      <c r="PL344" s="7"/>
      <c r="PN344" s="7"/>
      <c r="PP344" s="7"/>
      <c r="PQ344" s="7"/>
      <c r="PR344" s="7"/>
      <c r="PS344" s="7"/>
      <c r="PT344" s="7"/>
      <c r="PV344" s="7"/>
      <c r="PX344" s="7"/>
      <c r="PZ344" s="7"/>
      <c r="QB344" s="7"/>
      <c r="QD344" s="7"/>
      <c r="QF344" s="7"/>
      <c r="QH344" s="7"/>
      <c r="QJ344" s="7"/>
      <c r="QL344" s="7"/>
      <c r="QN344" s="7"/>
      <c r="QO344" s="7"/>
      <c r="QQ344" s="7"/>
      <c r="QS344" s="7"/>
      <c r="QU344" s="7"/>
      <c r="QV344" s="7"/>
      <c r="QX344" s="7"/>
      <c r="QZ344" s="7"/>
      <c r="RB344" s="7"/>
      <c r="RD344" s="7"/>
      <c r="RF344" s="7"/>
      <c r="RH344" s="7"/>
      <c r="RJ344" s="7"/>
      <c r="RL344" s="7"/>
      <c r="RN344" s="7"/>
      <c r="RP344" s="7"/>
      <c r="RR344" s="7"/>
      <c r="RT344" s="7"/>
      <c r="RV344" s="7"/>
      <c r="RW344" s="7"/>
      <c r="RX344" s="7"/>
      <c r="RZ344" s="7"/>
      <c r="SB344" s="7"/>
      <c r="SD344" s="7"/>
      <c r="SE344" s="7"/>
      <c r="SF344" s="7"/>
      <c r="SH344" s="7"/>
      <c r="SJ344" s="7"/>
      <c r="SL344" s="7"/>
      <c r="SN344" s="7"/>
      <c r="SP344" s="7"/>
      <c r="SR344" s="7"/>
      <c r="ST344" s="7"/>
      <c r="SV344" s="7"/>
      <c r="SW344" s="7"/>
      <c r="SY344" s="7"/>
      <c r="TA344" s="7"/>
      <c r="TC344" s="7"/>
      <c r="TE344" s="7"/>
      <c r="TG344" s="7"/>
      <c r="TI344" s="7"/>
      <c r="TK344" s="7"/>
      <c r="TM344" s="7"/>
      <c r="TO344" s="7"/>
      <c r="TQ344" s="7"/>
      <c r="TS344" s="7"/>
      <c r="TU344" s="7"/>
      <c r="TW344" s="7"/>
      <c r="TY344" s="7"/>
      <c r="UA344" s="7"/>
      <c r="UC344" s="7"/>
      <c r="UE344" s="7"/>
      <c r="UG344" s="7"/>
      <c r="UI344" s="7"/>
      <c r="UK344" s="7"/>
      <c r="UM344" s="7"/>
      <c r="UO344" s="7"/>
      <c r="UQ344" s="7"/>
      <c r="US344" s="7"/>
      <c r="UU344" s="7"/>
      <c r="UW344" s="7"/>
      <c r="UY344" s="7"/>
      <c r="VA344" s="7"/>
      <c r="VC344" s="7"/>
      <c r="VE344" s="7"/>
      <c r="VG344" s="7"/>
      <c r="VI344" s="7"/>
      <c r="VK344" s="7"/>
      <c r="VM344" s="7"/>
      <c r="VO344" s="7"/>
      <c r="VQ344" s="7"/>
      <c r="VS344" s="7"/>
      <c r="VU344" s="7"/>
      <c r="VW344" s="7"/>
      <c r="VY344" s="7"/>
      <c r="WA344" s="7"/>
      <c r="WC344" s="7"/>
      <c r="WE344" s="7"/>
      <c r="WG344" s="7"/>
      <c r="WI344" s="7"/>
      <c r="WK344" s="7"/>
      <c r="WM344" s="7"/>
      <c r="WO344" s="7"/>
      <c r="WQ344" s="7"/>
      <c r="WS344" s="7"/>
      <c r="WU344" s="7"/>
      <c r="WW344" s="7"/>
      <c r="WY344" s="7"/>
      <c r="XA344" s="7"/>
      <c r="XC344" s="7"/>
      <c r="XE344" s="7"/>
      <c r="XG344" s="7"/>
      <c r="XI344" s="7"/>
      <c r="XK344" s="7"/>
      <c r="XM344" s="7"/>
      <c r="XO344" s="7"/>
      <c r="XQ344" s="7"/>
      <c r="XS344" s="7"/>
      <c r="XU344" s="7"/>
      <c r="XW344" s="7"/>
      <c r="XY344" s="7"/>
      <c r="YA344" s="7"/>
      <c r="YC344" s="7"/>
      <c r="YE344" s="7"/>
      <c r="YG344" s="7"/>
      <c r="YI344" s="7"/>
      <c r="YK344" s="7"/>
      <c r="YM344" s="7"/>
    </row>
    <row r="345" spans="5:663" s="80" customFormat="1" x14ac:dyDescent="0.2">
      <c r="E345" s="7"/>
      <c r="G345" s="7"/>
      <c r="I345" s="7"/>
      <c r="K345" s="7"/>
      <c r="M345" s="7"/>
      <c r="O345" s="7"/>
      <c r="Q345" s="7"/>
      <c r="S345" s="7"/>
      <c r="U345" s="7"/>
      <c r="W345" s="7"/>
      <c r="Y345" s="7"/>
      <c r="AA345" s="7"/>
      <c r="AC345" s="7"/>
      <c r="AE345" s="7"/>
      <c r="AG345" s="7"/>
      <c r="AH345" s="7"/>
      <c r="AI345" s="7"/>
      <c r="AJ345" s="7"/>
      <c r="AK345" s="7"/>
      <c r="AL345" s="7"/>
      <c r="AM345" s="7"/>
      <c r="AO345" s="7"/>
      <c r="AQ345" s="7"/>
      <c r="AS345" s="7"/>
      <c r="AU345" s="7"/>
      <c r="AW345" s="7"/>
      <c r="AY345" s="7"/>
      <c r="BA345" s="7"/>
      <c r="BC345" s="7"/>
      <c r="BE345" s="7"/>
      <c r="BG345" s="7"/>
      <c r="BI345" s="7"/>
      <c r="BK345" s="7"/>
      <c r="BM345" s="7"/>
      <c r="BO345" s="7"/>
      <c r="BQ345" s="7"/>
      <c r="BS345" s="7"/>
      <c r="BT345" s="7"/>
      <c r="BU345" s="7"/>
      <c r="BW345" s="7"/>
      <c r="BY345" s="7"/>
      <c r="CA345" s="7"/>
      <c r="CC345" s="7"/>
      <c r="CE345" s="7"/>
      <c r="CG345" s="7"/>
      <c r="CH345" s="7"/>
      <c r="CI345" s="7"/>
      <c r="CJ345" s="7"/>
      <c r="CL345" s="7"/>
      <c r="CN345" s="7"/>
      <c r="CP345" s="7"/>
      <c r="CR345" s="7"/>
      <c r="CT345" s="7"/>
      <c r="CV345" s="7"/>
      <c r="CW345" s="7"/>
      <c r="CY345" s="7"/>
      <c r="DA345" s="7"/>
      <c r="DC345" s="7"/>
      <c r="DE345" s="7"/>
      <c r="DG345" s="7"/>
      <c r="DI345" s="7"/>
      <c r="DK345" s="7"/>
      <c r="DM345" s="7"/>
      <c r="DO345" s="7"/>
      <c r="DQ345" s="7"/>
      <c r="DR345" s="7"/>
      <c r="DS345" s="7"/>
      <c r="DT345" s="7"/>
      <c r="DV345" s="7"/>
      <c r="DX345" s="7"/>
      <c r="DY345" s="7"/>
      <c r="DZ345" s="7"/>
      <c r="EB345" s="7"/>
      <c r="ED345" s="7"/>
      <c r="EF345" s="7"/>
      <c r="EG345" s="7"/>
      <c r="EI345" s="7"/>
      <c r="EJ345" s="7"/>
      <c r="EL345" s="7"/>
      <c r="EN345" s="7"/>
      <c r="EP345" s="7"/>
      <c r="ER345" s="7"/>
      <c r="ET345" s="7"/>
      <c r="EV345" s="7"/>
      <c r="EX345" s="7"/>
      <c r="EZ345" s="7"/>
      <c r="FB345" s="7"/>
      <c r="FD345" s="7"/>
      <c r="FE345" s="7"/>
      <c r="FF345" s="7"/>
      <c r="FH345" s="7"/>
      <c r="FJ345" s="7"/>
      <c r="FL345" s="7"/>
      <c r="FN345" s="7"/>
      <c r="FP345" s="7"/>
      <c r="FR345" s="7"/>
      <c r="FT345" s="7"/>
      <c r="FV345" s="7"/>
      <c r="FW345" s="7"/>
      <c r="FY345" s="7"/>
      <c r="GA345" s="7"/>
      <c r="GC345" s="7"/>
      <c r="GE345" s="7"/>
      <c r="GG345" s="7"/>
      <c r="GI345" s="7"/>
      <c r="GJ345" s="7"/>
      <c r="GK345" s="7"/>
      <c r="GL345" s="7"/>
      <c r="GM345" s="7"/>
      <c r="GN345" s="7"/>
      <c r="GO345" s="7"/>
      <c r="GP345" s="7"/>
      <c r="GR345" s="7"/>
      <c r="GT345" s="7"/>
      <c r="GV345" s="7"/>
      <c r="GX345" s="7"/>
      <c r="GZ345" s="7"/>
      <c r="HA345" s="7"/>
      <c r="HC345" s="7"/>
      <c r="HE345" s="7"/>
      <c r="HG345" s="7"/>
      <c r="HI345" s="7"/>
      <c r="HK345" s="7"/>
      <c r="HM345" s="7"/>
      <c r="HO345" s="7"/>
      <c r="HQ345" s="7"/>
      <c r="HS345" s="7"/>
      <c r="HU345" s="7"/>
      <c r="HW345" s="7"/>
      <c r="HY345" s="7"/>
      <c r="IA345" s="7"/>
      <c r="IC345" s="7"/>
      <c r="IE345" s="7"/>
      <c r="IF345" s="7"/>
      <c r="IG345" s="7"/>
      <c r="IH345" s="7"/>
      <c r="IJ345" s="7"/>
      <c r="IL345" s="7"/>
      <c r="IN345" s="7"/>
      <c r="IO345" s="7"/>
      <c r="IP345" s="7"/>
      <c r="IR345" s="7"/>
      <c r="IT345" s="7"/>
      <c r="IV345" s="7"/>
      <c r="IX345" s="7"/>
      <c r="IZ345" s="7"/>
      <c r="JB345" s="7"/>
      <c r="JD345" s="7"/>
      <c r="JF345" s="7"/>
      <c r="JG345" s="7"/>
      <c r="JI345" s="7"/>
      <c r="JK345" s="7"/>
      <c r="JM345" s="7"/>
      <c r="JO345" s="7"/>
      <c r="JP345" s="7"/>
      <c r="JQ345" s="7"/>
      <c r="JS345" s="7"/>
      <c r="JT345" s="7"/>
      <c r="JU345" s="7"/>
      <c r="JV345" s="7"/>
      <c r="JX345" s="7"/>
      <c r="JZ345" s="7"/>
      <c r="KB345" s="7"/>
      <c r="KD345" s="7"/>
      <c r="KF345" s="7"/>
      <c r="KH345" s="7"/>
      <c r="KJ345" s="7"/>
      <c r="KL345" s="7"/>
      <c r="KN345" s="7"/>
      <c r="KO345" s="7"/>
      <c r="KP345" s="7"/>
      <c r="KQ345" s="7"/>
      <c r="KR345" s="7"/>
      <c r="KT345" s="7"/>
      <c r="KV345" s="7"/>
      <c r="KX345" s="7"/>
      <c r="KZ345" s="7"/>
      <c r="LB345" s="7"/>
      <c r="LD345" s="7"/>
      <c r="LF345" s="7"/>
      <c r="LH345" s="7"/>
      <c r="LJ345" s="7"/>
      <c r="LL345" s="7"/>
      <c r="LN345" s="7"/>
      <c r="LP345" s="7"/>
      <c r="LR345" s="7"/>
      <c r="LT345" s="7"/>
      <c r="LV345" s="7"/>
      <c r="LX345" s="7"/>
      <c r="LY345" s="7"/>
      <c r="LZ345" s="7"/>
      <c r="MA345" s="7"/>
      <c r="MB345" s="7"/>
      <c r="MC345" s="7"/>
      <c r="ME345" s="7"/>
      <c r="MG345" s="7"/>
      <c r="MH345" s="7"/>
      <c r="MJ345" s="7"/>
      <c r="ML345" s="7"/>
      <c r="MM345" s="7"/>
      <c r="MN345" s="7"/>
      <c r="MO345" s="7"/>
      <c r="MQ345" s="7"/>
      <c r="MS345" s="7"/>
      <c r="MU345" s="7"/>
      <c r="MV345" s="7"/>
      <c r="MX345" s="7"/>
      <c r="MY345" s="7"/>
      <c r="MZ345" s="7"/>
      <c r="NB345" s="7"/>
      <c r="ND345" s="7"/>
      <c r="NF345" s="7"/>
      <c r="NH345" s="7"/>
      <c r="NJ345" s="7"/>
      <c r="NL345" s="7"/>
      <c r="NM345" s="7"/>
      <c r="NN345" s="7"/>
      <c r="NO345" s="7"/>
      <c r="NP345" s="7"/>
      <c r="NR345" s="7"/>
      <c r="NT345" s="7"/>
      <c r="NU345" s="7"/>
      <c r="NW345" s="7"/>
      <c r="NY345" s="7"/>
      <c r="OA345" s="7"/>
      <c r="OC345" s="7"/>
      <c r="OE345" s="7"/>
      <c r="OG345" s="7"/>
      <c r="OI345" s="7"/>
      <c r="OK345" s="7"/>
      <c r="OM345" s="7"/>
      <c r="OO345" s="7"/>
      <c r="OQ345" s="7"/>
      <c r="OS345" s="7"/>
      <c r="OT345" s="7"/>
      <c r="OV345" s="7"/>
      <c r="OX345" s="7"/>
      <c r="OZ345" s="7"/>
      <c r="PB345" s="7"/>
      <c r="PD345" s="7"/>
      <c r="PF345" s="7"/>
      <c r="PH345" s="7"/>
      <c r="PJ345" s="7"/>
      <c r="PL345" s="7"/>
      <c r="PN345" s="7"/>
      <c r="PP345" s="7"/>
      <c r="PQ345" s="7"/>
      <c r="PR345" s="7"/>
      <c r="PS345" s="7"/>
      <c r="PT345" s="7"/>
      <c r="PV345" s="7"/>
      <c r="PX345" s="7"/>
      <c r="PZ345" s="7"/>
      <c r="QB345" s="7"/>
      <c r="QD345" s="7"/>
      <c r="QF345" s="7"/>
      <c r="QH345" s="7"/>
      <c r="QJ345" s="7"/>
      <c r="QL345" s="7"/>
      <c r="QN345" s="7"/>
      <c r="QO345" s="7"/>
      <c r="QQ345" s="7"/>
      <c r="QS345" s="7"/>
      <c r="QU345" s="7"/>
      <c r="QV345" s="7"/>
      <c r="QX345" s="7"/>
      <c r="QZ345" s="7"/>
      <c r="RB345" s="7"/>
      <c r="RD345" s="7"/>
      <c r="RF345" s="7"/>
      <c r="RH345" s="7"/>
      <c r="RJ345" s="7"/>
      <c r="RL345" s="7"/>
      <c r="RN345" s="7"/>
      <c r="RP345" s="7"/>
      <c r="RR345" s="7"/>
      <c r="RT345" s="7"/>
      <c r="RV345" s="7"/>
      <c r="RW345" s="7"/>
      <c r="RX345" s="7"/>
      <c r="RZ345" s="7"/>
      <c r="SB345" s="7"/>
      <c r="SD345" s="7"/>
      <c r="SE345" s="7"/>
      <c r="SF345" s="7"/>
      <c r="SH345" s="7"/>
      <c r="SJ345" s="7"/>
      <c r="SL345" s="7"/>
      <c r="SN345" s="7"/>
      <c r="SP345" s="7"/>
      <c r="SR345" s="7"/>
      <c r="ST345" s="7"/>
      <c r="SV345" s="7"/>
      <c r="SW345" s="7"/>
      <c r="SY345" s="7"/>
      <c r="TA345" s="7"/>
      <c r="TC345" s="7"/>
      <c r="TE345" s="7"/>
      <c r="TG345" s="7"/>
      <c r="TI345" s="7"/>
      <c r="TK345" s="7"/>
      <c r="TM345" s="7"/>
      <c r="TO345" s="7"/>
      <c r="TQ345" s="7"/>
      <c r="TS345" s="7"/>
      <c r="TU345" s="7"/>
      <c r="TW345" s="7"/>
      <c r="TY345" s="7"/>
      <c r="UA345" s="7"/>
      <c r="UC345" s="7"/>
      <c r="UE345" s="7"/>
      <c r="UG345" s="7"/>
      <c r="UI345" s="7"/>
      <c r="UK345" s="7"/>
      <c r="UM345" s="7"/>
      <c r="UO345" s="7"/>
      <c r="UQ345" s="7"/>
      <c r="US345" s="7"/>
      <c r="UU345" s="7"/>
      <c r="UW345" s="7"/>
      <c r="UY345" s="7"/>
      <c r="VA345" s="7"/>
      <c r="VC345" s="7"/>
      <c r="VE345" s="7"/>
      <c r="VG345" s="7"/>
      <c r="VI345" s="7"/>
      <c r="VK345" s="7"/>
      <c r="VM345" s="7"/>
      <c r="VO345" s="7"/>
      <c r="VQ345" s="7"/>
      <c r="VS345" s="7"/>
      <c r="VU345" s="7"/>
      <c r="VW345" s="7"/>
      <c r="VY345" s="7"/>
      <c r="WA345" s="7"/>
      <c r="WC345" s="7"/>
      <c r="WE345" s="7"/>
      <c r="WG345" s="7"/>
      <c r="WI345" s="7"/>
      <c r="WK345" s="7"/>
      <c r="WM345" s="7"/>
      <c r="WO345" s="7"/>
      <c r="WQ345" s="7"/>
      <c r="WS345" s="7"/>
      <c r="WU345" s="7"/>
      <c r="WW345" s="7"/>
      <c r="WY345" s="7"/>
      <c r="XA345" s="7"/>
      <c r="XC345" s="7"/>
      <c r="XE345" s="7"/>
      <c r="XG345" s="7"/>
      <c r="XI345" s="7"/>
      <c r="XK345" s="7"/>
      <c r="XM345" s="7"/>
      <c r="XO345" s="7"/>
      <c r="XQ345" s="7"/>
      <c r="XS345" s="7"/>
      <c r="XU345" s="7"/>
      <c r="XW345" s="7"/>
      <c r="XY345" s="7"/>
      <c r="YA345" s="7"/>
      <c r="YC345" s="7"/>
      <c r="YE345" s="7"/>
      <c r="YG345" s="7"/>
      <c r="YI345" s="7"/>
      <c r="YK345" s="7"/>
      <c r="YM345" s="7"/>
    </row>
    <row r="346" spans="5:663" s="80" customFormat="1" x14ac:dyDescent="0.2">
      <c r="E346" s="7"/>
      <c r="G346" s="7"/>
      <c r="I346" s="7"/>
      <c r="K346" s="7"/>
      <c r="M346" s="7"/>
      <c r="O346" s="7"/>
      <c r="Q346" s="7"/>
      <c r="S346" s="7"/>
      <c r="U346" s="7"/>
      <c r="W346" s="7"/>
      <c r="Y346" s="7"/>
      <c r="AA346" s="7"/>
      <c r="AC346" s="7"/>
      <c r="AE346" s="7"/>
      <c r="AG346" s="7"/>
      <c r="AH346" s="7"/>
      <c r="AI346" s="7"/>
      <c r="AJ346" s="7"/>
      <c r="AK346" s="7"/>
      <c r="AL346" s="7"/>
      <c r="AM346" s="7"/>
      <c r="AO346" s="7"/>
      <c r="AQ346" s="7"/>
      <c r="AS346" s="7"/>
      <c r="AU346" s="7"/>
      <c r="AW346" s="7"/>
      <c r="AY346" s="7"/>
      <c r="BA346" s="7"/>
      <c r="BC346" s="7"/>
      <c r="BE346" s="7"/>
      <c r="BG346" s="7"/>
      <c r="BI346" s="7"/>
      <c r="BK346" s="7"/>
      <c r="BM346" s="7"/>
      <c r="BO346" s="7"/>
      <c r="BQ346" s="7"/>
      <c r="BS346" s="7"/>
      <c r="BT346" s="7"/>
      <c r="BU346" s="7"/>
      <c r="BW346" s="7"/>
      <c r="BY346" s="7"/>
      <c r="CA346" s="7"/>
      <c r="CC346" s="7"/>
      <c r="CE346" s="7"/>
      <c r="CG346" s="7"/>
      <c r="CH346" s="7"/>
      <c r="CI346" s="7"/>
      <c r="CJ346" s="7"/>
      <c r="CL346" s="7"/>
      <c r="CN346" s="7"/>
      <c r="CP346" s="7"/>
      <c r="CR346" s="7"/>
      <c r="CT346" s="7"/>
      <c r="CV346" s="7"/>
      <c r="CW346" s="7"/>
      <c r="CY346" s="7"/>
      <c r="DA346" s="7"/>
      <c r="DC346" s="7"/>
      <c r="DE346" s="7"/>
      <c r="DG346" s="7"/>
      <c r="DI346" s="7"/>
      <c r="DK346" s="7"/>
      <c r="DM346" s="7"/>
      <c r="DO346" s="7"/>
      <c r="DQ346" s="7"/>
      <c r="DR346" s="7"/>
      <c r="DS346" s="7"/>
      <c r="DT346" s="7"/>
      <c r="DV346" s="7"/>
      <c r="DX346" s="7"/>
      <c r="DY346" s="7"/>
      <c r="DZ346" s="7"/>
      <c r="EB346" s="7"/>
      <c r="ED346" s="7"/>
      <c r="EF346" s="7"/>
      <c r="EG346" s="7"/>
      <c r="EI346" s="7"/>
      <c r="EJ346" s="7"/>
      <c r="EL346" s="7"/>
      <c r="EN346" s="7"/>
      <c r="EP346" s="7"/>
      <c r="ER346" s="7"/>
      <c r="ET346" s="7"/>
      <c r="EV346" s="7"/>
      <c r="EX346" s="7"/>
      <c r="EZ346" s="7"/>
      <c r="FB346" s="7"/>
      <c r="FD346" s="7"/>
      <c r="FE346" s="7"/>
      <c r="FF346" s="7"/>
      <c r="FH346" s="7"/>
      <c r="FJ346" s="7"/>
      <c r="FL346" s="7"/>
      <c r="FN346" s="7"/>
      <c r="FP346" s="7"/>
      <c r="FR346" s="7"/>
      <c r="FT346" s="7"/>
      <c r="FV346" s="7"/>
      <c r="FW346" s="7"/>
      <c r="FY346" s="7"/>
      <c r="GA346" s="7"/>
      <c r="GC346" s="7"/>
      <c r="GE346" s="7"/>
      <c r="GG346" s="7"/>
      <c r="GI346" s="7"/>
      <c r="GJ346" s="7"/>
      <c r="GK346" s="7"/>
      <c r="GL346" s="7"/>
      <c r="GM346" s="7"/>
      <c r="GN346" s="7"/>
      <c r="GO346" s="7"/>
      <c r="GP346" s="7"/>
      <c r="GR346" s="7"/>
      <c r="GT346" s="7"/>
      <c r="GV346" s="7"/>
      <c r="GX346" s="7"/>
      <c r="GZ346" s="7"/>
      <c r="HA346" s="7"/>
      <c r="HC346" s="7"/>
      <c r="HE346" s="7"/>
      <c r="HG346" s="7"/>
      <c r="HI346" s="7"/>
      <c r="HK346" s="7"/>
      <c r="HM346" s="7"/>
      <c r="HO346" s="7"/>
      <c r="HQ346" s="7"/>
      <c r="HS346" s="7"/>
      <c r="HU346" s="7"/>
      <c r="HW346" s="7"/>
      <c r="HY346" s="7"/>
      <c r="IA346" s="7"/>
      <c r="IC346" s="7"/>
      <c r="IE346" s="7"/>
      <c r="IF346" s="7"/>
      <c r="IG346" s="7"/>
      <c r="IH346" s="7"/>
      <c r="IJ346" s="7"/>
      <c r="IL346" s="7"/>
      <c r="IN346" s="7"/>
      <c r="IO346" s="7"/>
      <c r="IP346" s="7"/>
      <c r="IR346" s="7"/>
      <c r="IT346" s="7"/>
      <c r="IV346" s="7"/>
      <c r="IX346" s="7"/>
      <c r="IZ346" s="7"/>
      <c r="JB346" s="7"/>
      <c r="JD346" s="7"/>
      <c r="JF346" s="7"/>
      <c r="JG346" s="7"/>
      <c r="JI346" s="7"/>
      <c r="JK346" s="7"/>
      <c r="JM346" s="7"/>
      <c r="JO346" s="7"/>
      <c r="JP346" s="7"/>
      <c r="JQ346" s="7"/>
      <c r="JS346" s="7"/>
      <c r="JT346" s="7"/>
      <c r="JU346" s="7"/>
      <c r="JV346" s="7"/>
      <c r="JX346" s="7"/>
      <c r="JZ346" s="7"/>
      <c r="KB346" s="7"/>
      <c r="KD346" s="7"/>
      <c r="KF346" s="7"/>
      <c r="KH346" s="7"/>
      <c r="KJ346" s="7"/>
      <c r="KL346" s="7"/>
      <c r="KN346" s="7"/>
      <c r="KO346" s="7"/>
      <c r="KP346" s="7"/>
      <c r="KQ346" s="7"/>
      <c r="KR346" s="7"/>
      <c r="KT346" s="7"/>
      <c r="KV346" s="7"/>
      <c r="KX346" s="7"/>
      <c r="KZ346" s="7"/>
      <c r="LB346" s="7"/>
      <c r="LD346" s="7"/>
      <c r="LF346" s="7"/>
      <c r="LH346" s="7"/>
      <c r="LJ346" s="7"/>
      <c r="LL346" s="7"/>
      <c r="LN346" s="7"/>
      <c r="LP346" s="7"/>
      <c r="LR346" s="7"/>
      <c r="LT346" s="7"/>
      <c r="LV346" s="7"/>
      <c r="LX346" s="7"/>
      <c r="LY346" s="7"/>
      <c r="LZ346" s="7"/>
      <c r="MA346" s="7"/>
      <c r="MB346" s="7"/>
      <c r="MC346" s="7"/>
      <c r="ME346" s="7"/>
      <c r="MG346" s="7"/>
      <c r="MH346" s="7"/>
      <c r="MJ346" s="7"/>
      <c r="ML346" s="7"/>
      <c r="MM346" s="7"/>
      <c r="MN346" s="7"/>
      <c r="MO346" s="7"/>
      <c r="MQ346" s="7"/>
      <c r="MS346" s="7"/>
      <c r="MU346" s="7"/>
      <c r="MV346" s="7"/>
      <c r="MX346" s="7"/>
      <c r="MY346" s="7"/>
      <c r="MZ346" s="7"/>
      <c r="NB346" s="7"/>
      <c r="ND346" s="7"/>
      <c r="NF346" s="7"/>
      <c r="NH346" s="7"/>
      <c r="NJ346" s="7"/>
      <c r="NL346" s="7"/>
      <c r="NM346" s="7"/>
      <c r="NN346" s="7"/>
      <c r="NO346" s="7"/>
      <c r="NP346" s="7"/>
      <c r="NR346" s="7"/>
      <c r="NT346" s="7"/>
      <c r="NU346" s="7"/>
      <c r="NW346" s="7"/>
      <c r="NY346" s="7"/>
      <c r="OA346" s="7"/>
      <c r="OC346" s="7"/>
      <c r="OE346" s="7"/>
      <c r="OG346" s="7"/>
      <c r="OI346" s="7"/>
      <c r="OK346" s="7"/>
      <c r="OM346" s="7"/>
      <c r="OO346" s="7"/>
      <c r="OQ346" s="7"/>
      <c r="OS346" s="7"/>
      <c r="OT346" s="7"/>
      <c r="OV346" s="7"/>
      <c r="OX346" s="7"/>
      <c r="OZ346" s="7"/>
      <c r="PB346" s="7"/>
      <c r="PD346" s="7"/>
      <c r="PF346" s="7"/>
      <c r="PH346" s="7"/>
      <c r="PJ346" s="7"/>
      <c r="PL346" s="7"/>
      <c r="PN346" s="7"/>
      <c r="PP346" s="7"/>
      <c r="PQ346" s="7"/>
      <c r="PR346" s="7"/>
      <c r="PS346" s="7"/>
      <c r="PT346" s="7"/>
      <c r="PV346" s="7"/>
      <c r="PX346" s="7"/>
      <c r="PZ346" s="7"/>
      <c r="QB346" s="7"/>
      <c r="QD346" s="7"/>
      <c r="QF346" s="7"/>
      <c r="QH346" s="7"/>
      <c r="QJ346" s="7"/>
      <c r="QL346" s="7"/>
      <c r="QN346" s="7"/>
      <c r="QO346" s="7"/>
      <c r="QQ346" s="7"/>
      <c r="QS346" s="7"/>
      <c r="QU346" s="7"/>
      <c r="QV346" s="7"/>
      <c r="QX346" s="7"/>
      <c r="QZ346" s="7"/>
      <c r="RB346" s="7"/>
      <c r="RD346" s="7"/>
      <c r="RF346" s="7"/>
      <c r="RH346" s="7"/>
      <c r="RJ346" s="7"/>
      <c r="RL346" s="7"/>
      <c r="RN346" s="7"/>
      <c r="RP346" s="7"/>
      <c r="RR346" s="7"/>
      <c r="RT346" s="7"/>
      <c r="RV346" s="7"/>
      <c r="RW346" s="7"/>
      <c r="RX346" s="7"/>
      <c r="RZ346" s="7"/>
      <c r="SB346" s="7"/>
      <c r="SD346" s="7"/>
      <c r="SE346" s="7"/>
      <c r="SF346" s="7"/>
      <c r="SH346" s="7"/>
      <c r="SJ346" s="7"/>
      <c r="SL346" s="7"/>
      <c r="SN346" s="7"/>
      <c r="SP346" s="7"/>
      <c r="SR346" s="7"/>
      <c r="ST346" s="7"/>
      <c r="SV346" s="7"/>
      <c r="SW346" s="7"/>
      <c r="SY346" s="7"/>
      <c r="TA346" s="7"/>
      <c r="TC346" s="7"/>
      <c r="TE346" s="7"/>
      <c r="TG346" s="7"/>
      <c r="TI346" s="7"/>
      <c r="TK346" s="7"/>
      <c r="TM346" s="7"/>
      <c r="TO346" s="7"/>
      <c r="TQ346" s="7"/>
      <c r="TS346" s="7"/>
      <c r="TU346" s="7"/>
      <c r="TW346" s="7"/>
      <c r="TY346" s="7"/>
      <c r="UA346" s="7"/>
      <c r="UC346" s="7"/>
      <c r="UE346" s="7"/>
      <c r="UG346" s="7"/>
      <c r="UI346" s="7"/>
      <c r="UK346" s="7"/>
      <c r="UM346" s="7"/>
      <c r="UO346" s="7"/>
      <c r="UQ346" s="7"/>
      <c r="US346" s="7"/>
      <c r="UU346" s="7"/>
      <c r="UW346" s="7"/>
      <c r="UY346" s="7"/>
      <c r="VA346" s="7"/>
      <c r="VC346" s="7"/>
      <c r="VE346" s="7"/>
      <c r="VG346" s="7"/>
      <c r="VI346" s="7"/>
      <c r="VK346" s="7"/>
      <c r="VM346" s="7"/>
      <c r="VO346" s="7"/>
      <c r="VQ346" s="7"/>
      <c r="VS346" s="7"/>
      <c r="VU346" s="7"/>
      <c r="VW346" s="7"/>
      <c r="VY346" s="7"/>
      <c r="WA346" s="7"/>
      <c r="WC346" s="7"/>
      <c r="WE346" s="7"/>
      <c r="WG346" s="7"/>
      <c r="WI346" s="7"/>
      <c r="WK346" s="7"/>
      <c r="WM346" s="7"/>
      <c r="WO346" s="7"/>
      <c r="WQ346" s="7"/>
      <c r="WS346" s="7"/>
      <c r="WU346" s="7"/>
      <c r="WW346" s="7"/>
      <c r="WY346" s="7"/>
      <c r="XA346" s="7"/>
      <c r="XC346" s="7"/>
      <c r="XE346" s="7"/>
      <c r="XG346" s="7"/>
      <c r="XI346" s="7"/>
      <c r="XK346" s="7"/>
      <c r="XM346" s="7"/>
      <c r="XO346" s="7"/>
      <c r="XQ346" s="7"/>
      <c r="XS346" s="7"/>
      <c r="XU346" s="7"/>
      <c r="XW346" s="7"/>
      <c r="XY346" s="7"/>
      <c r="YA346" s="7"/>
      <c r="YC346" s="7"/>
      <c r="YE346" s="7"/>
      <c r="YG346" s="7"/>
      <c r="YI346" s="7"/>
      <c r="YK346" s="7"/>
      <c r="YM346" s="7"/>
    </row>
    <row r="347" spans="5:663" s="80" customFormat="1" x14ac:dyDescent="0.2">
      <c r="E347" s="7"/>
      <c r="G347" s="7"/>
      <c r="I347" s="7"/>
      <c r="K347" s="7"/>
      <c r="M347" s="7"/>
      <c r="O347" s="7"/>
      <c r="Q347" s="7"/>
      <c r="S347" s="7"/>
      <c r="U347" s="7"/>
      <c r="W347" s="7"/>
      <c r="Y347" s="7"/>
      <c r="AA347" s="7"/>
      <c r="AC347" s="7"/>
      <c r="AE347" s="7"/>
      <c r="AG347" s="7"/>
      <c r="AH347" s="7"/>
      <c r="AI347" s="7"/>
      <c r="AJ347" s="7"/>
      <c r="AK347" s="7"/>
      <c r="AL347" s="7"/>
      <c r="AM347" s="7"/>
      <c r="AO347" s="7"/>
      <c r="AQ347" s="7"/>
      <c r="AS347" s="7"/>
      <c r="AU347" s="7"/>
      <c r="AW347" s="7"/>
      <c r="AY347" s="7"/>
      <c r="BA347" s="7"/>
      <c r="BC347" s="7"/>
      <c r="BE347" s="7"/>
      <c r="BG347" s="7"/>
      <c r="BI347" s="7"/>
      <c r="BK347" s="7"/>
      <c r="BM347" s="7"/>
      <c r="BO347" s="7"/>
      <c r="BQ347" s="7"/>
      <c r="BS347" s="7"/>
      <c r="BT347" s="7"/>
      <c r="BU347" s="7"/>
      <c r="BW347" s="7"/>
      <c r="BY347" s="7"/>
      <c r="CA347" s="7"/>
      <c r="CC347" s="7"/>
      <c r="CE347" s="7"/>
      <c r="CG347" s="7"/>
      <c r="CH347" s="7"/>
      <c r="CI347" s="7"/>
      <c r="CJ347" s="7"/>
      <c r="CL347" s="7"/>
      <c r="CN347" s="7"/>
      <c r="CP347" s="7"/>
      <c r="CR347" s="7"/>
      <c r="CT347" s="7"/>
      <c r="CV347" s="7"/>
      <c r="CW347" s="7"/>
      <c r="CY347" s="7"/>
      <c r="DA347" s="7"/>
      <c r="DC347" s="7"/>
      <c r="DE347" s="7"/>
      <c r="DG347" s="7"/>
      <c r="DI347" s="7"/>
      <c r="DK347" s="7"/>
      <c r="DM347" s="7"/>
      <c r="DO347" s="7"/>
      <c r="DQ347" s="7"/>
      <c r="DR347" s="7"/>
      <c r="DS347" s="7"/>
      <c r="DT347" s="7"/>
      <c r="DV347" s="7"/>
      <c r="DX347" s="7"/>
      <c r="DY347" s="7"/>
      <c r="DZ347" s="7"/>
      <c r="EB347" s="7"/>
      <c r="ED347" s="7"/>
      <c r="EF347" s="7"/>
      <c r="EG347" s="7"/>
      <c r="EI347" s="7"/>
      <c r="EJ347" s="7"/>
      <c r="EL347" s="7"/>
      <c r="EN347" s="7"/>
      <c r="EP347" s="7"/>
      <c r="ER347" s="7"/>
      <c r="ET347" s="7"/>
      <c r="EV347" s="7"/>
      <c r="EX347" s="7"/>
      <c r="EZ347" s="7"/>
      <c r="FB347" s="7"/>
      <c r="FD347" s="7"/>
      <c r="FE347" s="7"/>
      <c r="FF347" s="7"/>
      <c r="FH347" s="7"/>
      <c r="FJ347" s="7"/>
      <c r="FL347" s="7"/>
      <c r="FN347" s="7"/>
      <c r="FP347" s="7"/>
      <c r="FR347" s="7"/>
      <c r="FT347" s="7"/>
      <c r="FV347" s="7"/>
      <c r="FW347" s="7"/>
      <c r="FY347" s="7"/>
      <c r="GA347" s="7"/>
      <c r="GC347" s="7"/>
      <c r="GE347" s="7"/>
      <c r="GG347" s="7"/>
      <c r="GI347" s="7"/>
      <c r="GJ347" s="7"/>
      <c r="GK347" s="7"/>
      <c r="GL347" s="7"/>
      <c r="GM347" s="7"/>
      <c r="GN347" s="7"/>
      <c r="GO347" s="7"/>
      <c r="GP347" s="7"/>
      <c r="GR347" s="7"/>
      <c r="GT347" s="7"/>
      <c r="GV347" s="7"/>
      <c r="GX347" s="7"/>
      <c r="GZ347" s="7"/>
      <c r="HA347" s="7"/>
      <c r="HC347" s="7"/>
      <c r="HE347" s="7"/>
      <c r="HG347" s="7"/>
      <c r="HI347" s="7"/>
      <c r="HK347" s="7"/>
      <c r="HM347" s="7"/>
      <c r="HO347" s="7"/>
      <c r="HQ347" s="7"/>
      <c r="HS347" s="7"/>
      <c r="HU347" s="7"/>
      <c r="HW347" s="7"/>
      <c r="HY347" s="7"/>
      <c r="IA347" s="7"/>
      <c r="IC347" s="7"/>
      <c r="IE347" s="7"/>
      <c r="IF347" s="7"/>
      <c r="IG347" s="7"/>
      <c r="IH347" s="7"/>
      <c r="IJ347" s="7"/>
      <c r="IL347" s="7"/>
      <c r="IN347" s="7"/>
      <c r="IO347" s="7"/>
      <c r="IP347" s="7"/>
      <c r="IR347" s="7"/>
      <c r="IT347" s="7"/>
      <c r="IV347" s="7"/>
      <c r="IX347" s="7"/>
      <c r="IZ347" s="7"/>
      <c r="JB347" s="7"/>
      <c r="JD347" s="7"/>
      <c r="JF347" s="7"/>
      <c r="JG347" s="7"/>
      <c r="JI347" s="7"/>
      <c r="JK347" s="7"/>
      <c r="JM347" s="7"/>
      <c r="JO347" s="7"/>
      <c r="JP347" s="7"/>
      <c r="JQ347" s="7"/>
      <c r="JS347" s="7"/>
      <c r="JT347" s="7"/>
      <c r="JU347" s="7"/>
      <c r="JV347" s="7"/>
      <c r="JX347" s="7"/>
      <c r="JZ347" s="7"/>
      <c r="KB347" s="7"/>
      <c r="KD347" s="7"/>
      <c r="KF347" s="7"/>
      <c r="KH347" s="7"/>
      <c r="KJ347" s="7"/>
      <c r="KL347" s="7"/>
      <c r="KN347" s="7"/>
      <c r="KO347" s="7"/>
      <c r="KP347" s="7"/>
      <c r="KQ347" s="7"/>
      <c r="KR347" s="7"/>
      <c r="KT347" s="7"/>
      <c r="KV347" s="7"/>
      <c r="KX347" s="7"/>
      <c r="KZ347" s="7"/>
      <c r="LB347" s="7"/>
      <c r="LD347" s="7"/>
      <c r="LF347" s="7"/>
      <c r="LH347" s="7"/>
      <c r="LJ347" s="7"/>
      <c r="LL347" s="7"/>
      <c r="LN347" s="7"/>
      <c r="LP347" s="7"/>
      <c r="LR347" s="7"/>
      <c r="LT347" s="7"/>
      <c r="LV347" s="7"/>
      <c r="LX347" s="7"/>
      <c r="LY347" s="7"/>
      <c r="LZ347" s="7"/>
      <c r="MA347" s="7"/>
      <c r="MB347" s="7"/>
      <c r="MC347" s="7"/>
      <c r="ME347" s="7"/>
      <c r="MG347" s="7"/>
      <c r="MH347" s="7"/>
      <c r="MJ347" s="7"/>
      <c r="ML347" s="7"/>
      <c r="MM347" s="7"/>
      <c r="MN347" s="7"/>
      <c r="MO347" s="7"/>
      <c r="MQ347" s="7"/>
      <c r="MS347" s="7"/>
      <c r="MU347" s="7"/>
      <c r="MV347" s="7"/>
      <c r="MX347" s="7"/>
      <c r="MY347" s="7"/>
      <c r="MZ347" s="7"/>
      <c r="NB347" s="7"/>
      <c r="ND347" s="7"/>
      <c r="NF347" s="7"/>
      <c r="NH347" s="7"/>
      <c r="NJ347" s="7"/>
      <c r="NL347" s="7"/>
      <c r="NM347" s="7"/>
      <c r="NN347" s="7"/>
      <c r="NO347" s="7"/>
      <c r="NP347" s="7"/>
      <c r="NR347" s="7"/>
      <c r="NT347" s="7"/>
      <c r="NU347" s="7"/>
      <c r="NW347" s="7"/>
      <c r="NY347" s="7"/>
      <c r="OA347" s="7"/>
      <c r="OC347" s="7"/>
      <c r="OE347" s="7"/>
      <c r="OG347" s="7"/>
      <c r="OI347" s="7"/>
      <c r="OK347" s="7"/>
      <c r="OM347" s="7"/>
      <c r="OO347" s="7"/>
      <c r="OQ347" s="7"/>
      <c r="OS347" s="7"/>
      <c r="OT347" s="7"/>
      <c r="OV347" s="7"/>
      <c r="OX347" s="7"/>
      <c r="OZ347" s="7"/>
      <c r="PB347" s="7"/>
      <c r="PD347" s="7"/>
      <c r="PF347" s="7"/>
      <c r="PH347" s="7"/>
      <c r="PJ347" s="7"/>
      <c r="PL347" s="7"/>
      <c r="PN347" s="7"/>
      <c r="PP347" s="7"/>
      <c r="PQ347" s="7"/>
      <c r="PR347" s="7"/>
      <c r="PS347" s="7"/>
      <c r="PT347" s="7"/>
      <c r="PV347" s="7"/>
      <c r="PX347" s="7"/>
      <c r="PZ347" s="7"/>
      <c r="QB347" s="7"/>
      <c r="QD347" s="7"/>
      <c r="QF347" s="7"/>
      <c r="QH347" s="7"/>
      <c r="QJ347" s="7"/>
      <c r="QL347" s="7"/>
      <c r="QN347" s="7"/>
      <c r="QO347" s="7"/>
      <c r="QQ347" s="7"/>
      <c r="QS347" s="7"/>
      <c r="QU347" s="7"/>
      <c r="QV347" s="7"/>
      <c r="QX347" s="7"/>
      <c r="QZ347" s="7"/>
      <c r="RB347" s="7"/>
      <c r="RD347" s="7"/>
      <c r="RF347" s="7"/>
      <c r="RH347" s="7"/>
      <c r="RJ347" s="7"/>
      <c r="RL347" s="7"/>
      <c r="RN347" s="7"/>
      <c r="RP347" s="7"/>
      <c r="RR347" s="7"/>
      <c r="RT347" s="7"/>
      <c r="RV347" s="7"/>
      <c r="RW347" s="7"/>
      <c r="RX347" s="7"/>
      <c r="RZ347" s="7"/>
      <c r="SB347" s="7"/>
      <c r="SD347" s="7"/>
      <c r="SE347" s="7"/>
      <c r="SF347" s="7"/>
      <c r="SH347" s="7"/>
      <c r="SJ347" s="7"/>
      <c r="SL347" s="7"/>
      <c r="SN347" s="7"/>
      <c r="SP347" s="7"/>
      <c r="SR347" s="7"/>
      <c r="ST347" s="7"/>
      <c r="SV347" s="7"/>
      <c r="SW347" s="7"/>
      <c r="SY347" s="7"/>
      <c r="TA347" s="7"/>
      <c r="TC347" s="7"/>
      <c r="TE347" s="7"/>
      <c r="TG347" s="7"/>
      <c r="TI347" s="7"/>
      <c r="TK347" s="7"/>
      <c r="TM347" s="7"/>
      <c r="TO347" s="7"/>
      <c r="TQ347" s="7"/>
      <c r="TS347" s="7"/>
      <c r="TU347" s="7"/>
      <c r="TW347" s="7"/>
      <c r="TY347" s="7"/>
      <c r="UA347" s="7"/>
      <c r="UC347" s="7"/>
      <c r="UE347" s="7"/>
      <c r="UG347" s="7"/>
      <c r="UI347" s="7"/>
      <c r="UK347" s="7"/>
      <c r="UM347" s="7"/>
      <c r="UO347" s="7"/>
      <c r="UQ347" s="7"/>
      <c r="US347" s="7"/>
      <c r="UU347" s="7"/>
      <c r="UW347" s="7"/>
      <c r="UY347" s="7"/>
      <c r="VA347" s="7"/>
      <c r="VC347" s="7"/>
      <c r="VE347" s="7"/>
      <c r="VG347" s="7"/>
      <c r="VI347" s="7"/>
      <c r="VK347" s="7"/>
      <c r="VM347" s="7"/>
      <c r="VO347" s="7"/>
      <c r="VQ347" s="7"/>
      <c r="VS347" s="7"/>
      <c r="VU347" s="7"/>
      <c r="VW347" s="7"/>
      <c r="VY347" s="7"/>
      <c r="WA347" s="7"/>
      <c r="WC347" s="7"/>
      <c r="WE347" s="7"/>
      <c r="WG347" s="7"/>
      <c r="WI347" s="7"/>
      <c r="WK347" s="7"/>
      <c r="WM347" s="7"/>
      <c r="WO347" s="7"/>
      <c r="WQ347" s="7"/>
      <c r="WS347" s="7"/>
      <c r="WU347" s="7"/>
      <c r="WW347" s="7"/>
      <c r="WY347" s="7"/>
      <c r="XA347" s="7"/>
      <c r="XC347" s="7"/>
      <c r="XE347" s="7"/>
      <c r="XG347" s="7"/>
      <c r="XI347" s="7"/>
      <c r="XK347" s="7"/>
      <c r="XM347" s="7"/>
      <c r="XO347" s="7"/>
      <c r="XQ347" s="7"/>
      <c r="XS347" s="7"/>
      <c r="XU347" s="7"/>
      <c r="XW347" s="7"/>
      <c r="XY347" s="7"/>
      <c r="YA347" s="7"/>
      <c r="YC347" s="7"/>
      <c r="YE347" s="7"/>
      <c r="YG347" s="7"/>
      <c r="YI347" s="7"/>
      <c r="YK347" s="7"/>
      <c r="YM347" s="7"/>
    </row>
    <row r="348" spans="5:663" s="80" customFormat="1" x14ac:dyDescent="0.2">
      <c r="E348" s="7"/>
      <c r="G348" s="7"/>
      <c r="I348" s="7"/>
      <c r="K348" s="7"/>
      <c r="M348" s="7"/>
      <c r="O348" s="7"/>
      <c r="Q348" s="7"/>
      <c r="S348" s="7"/>
      <c r="U348" s="7"/>
      <c r="W348" s="7"/>
      <c r="Y348" s="7"/>
      <c r="AA348" s="7"/>
      <c r="AC348" s="7"/>
      <c r="AE348" s="7"/>
      <c r="AG348" s="7"/>
      <c r="AH348" s="7"/>
      <c r="AI348" s="7"/>
      <c r="AJ348" s="7"/>
      <c r="AK348" s="7"/>
      <c r="AL348" s="7"/>
      <c r="AM348" s="7"/>
      <c r="AO348" s="7"/>
      <c r="AQ348" s="7"/>
      <c r="AS348" s="7"/>
      <c r="AU348" s="7"/>
      <c r="AW348" s="7"/>
      <c r="AY348" s="7"/>
      <c r="BA348" s="7"/>
      <c r="BC348" s="7"/>
      <c r="BE348" s="7"/>
      <c r="BG348" s="7"/>
      <c r="BI348" s="7"/>
      <c r="BK348" s="7"/>
      <c r="BM348" s="7"/>
      <c r="BO348" s="7"/>
      <c r="BQ348" s="7"/>
      <c r="BS348" s="7"/>
      <c r="BT348" s="7"/>
      <c r="BU348" s="7"/>
      <c r="BW348" s="7"/>
      <c r="BY348" s="7"/>
      <c r="CA348" s="7"/>
      <c r="CC348" s="7"/>
      <c r="CE348" s="7"/>
      <c r="CG348" s="7"/>
      <c r="CH348" s="7"/>
      <c r="CI348" s="7"/>
      <c r="CJ348" s="7"/>
      <c r="CL348" s="7"/>
      <c r="CN348" s="7"/>
      <c r="CP348" s="7"/>
      <c r="CR348" s="7"/>
      <c r="CT348" s="7"/>
      <c r="CV348" s="7"/>
      <c r="CW348" s="7"/>
      <c r="CY348" s="7"/>
      <c r="DA348" s="7"/>
      <c r="DC348" s="7"/>
      <c r="DE348" s="7"/>
      <c r="DG348" s="7"/>
      <c r="DI348" s="7"/>
      <c r="DK348" s="7"/>
      <c r="DM348" s="7"/>
      <c r="DO348" s="7"/>
      <c r="DQ348" s="7"/>
      <c r="DR348" s="7"/>
      <c r="DS348" s="7"/>
      <c r="DT348" s="7"/>
      <c r="DV348" s="7"/>
      <c r="DX348" s="7"/>
      <c r="DY348" s="7"/>
      <c r="DZ348" s="7"/>
      <c r="EB348" s="7"/>
      <c r="ED348" s="7"/>
      <c r="EF348" s="7"/>
      <c r="EG348" s="7"/>
      <c r="EI348" s="7"/>
      <c r="EJ348" s="7"/>
      <c r="EL348" s="7"/>
      <c r="EN348" s="7"/>
      <c r="EP348" s="7"/>
      <c r="ER348" s="7"/>
      <c r="ET348" s="7"/>
      <c r="EV348" s="7"/>
      <c r="EX348" s="7"/>
      <c r="EZ348" s="7"/>
      <c r="FB348" s="7"/>
      <c r="FD348" s="7"/>
      <c r="FE348" s="7"/>
      <c r="FF348" s="7"/>
      <c r="FH348" s="7"/>
      <c r="FJ348" s="7"/>
      <c r="FL348" s="7"/>
      <c r="FN348" s="7"/>
      <c r="FP348" s="7"/>
      <c r="FR348" s="7"/>
      <c r="FT348" s="7"/>
      <c r="FV348" s="7"/>
      <c r="FW348" s="7"/>
      <c r="FY348" s="7"/>
      <c r="GA348" s="7"/>
      <c r="GC348" s="7"/>
      <c r="GE348" s="7"/>
      <c r="GG348" s="7"/>
      <c r="GI348" s="7"/>
      <c r="GJ348" s="7"/>
      <c r="GK348" s="7"/>
      <c r="GL348" s="7"/>
      <c r="GM348" s="7"/>
      <c r="GN348" s="7"/>
      <c r="GO348" s="7"/>
      <c r="GP348" s="7"/>
      <c r="GR348" s="7"/>
      <c r="GT348" s="7"/>
      <c r="GV348" s="7"/>
      <c r="GX348" s="7"/>
      <c r="GZ348" s="7"/>
      <c r="HA348" s="7"/>
      <c r="HC348" s="7"/>
      <c r="HE348" s="7"/>
      <c r="HG348" s="7"/>
      <c r="HI348" s="7"/>
      <c r="HK348" s="7"/>
      <c r="HM348" s="7"/>
      <c r="HO348" s="7"/>
      <c r="HQ348" s="7"/>
      <c r="HS348" s="7"/>
      <c r="HU348" s="7"/>
      <c r="HW348" s="7"/>
      <c r="HY348" s="7"/>
      <c r="IA348" s="7"/>
      <c r="IC348" s="7"/>
      <c r="IE348" s="7"/>
      <c r="IF348" s="7"/>
      <c r="IG348" s="7"/>
      <c r="IH348" s="7"/>
      <c r="IJ348" s="7"/>
      <c r="IL348" s="7"/>
      <c r="IN348" s="7"/>
      <c r="IO348" s="7"/>
      <c r="IP348" s="7"/>
      <c r="IR348" s="7"/>
      <c r="IT348" s="7"/>
      <c r="IV348" s="7"/>
      <c r="IX348" s="7"/>
      <c r="IZ348" s="7"/>
      <c r="JB348" s="7"/>
      <c r="JD348" s="7"/>
      <c r="JF348" s="7"/>
      <c r="JG348" s="7"/>
      <c r="JI348" s="7"/>
      <c r="JK348" s="7"/>
      <c r="JM348" s="7"/>
      <c r="JO348" s="7"/>
      <c r="JP348" s="7"/>
      <c r="JQ348" s="7"/>
      <c r="JS348" s="7"/>
      <c r="JT348" s="7"/>
      <c r="JU348" s="7"/>
      <c r="JV348" s="7"/>
      <c r="JX348" s="7"/>
      <c r="JZ348" s="7"/>
      <c r="KB348" s="7"/>
      <c r="KD348" s="7"/>
      <c r="KF348" s="7"/>
      <c r="KH348" s="7"/>
      <c r="KJ348" s="7"/>
      <c r="KL348" s="7"/>
      <c r="KN348" s="7"/>
      <c r="KO348" s="7"/>
      <c r="KP348" s="7"/>
      <c r="KQ348" s="7"/>
      <c r="KR348" s="7"/>
      <c r="KT348" s="7"/>
      <c r="KV348" s="7"/>
      <c r="KX348" s="7"/>
      <c r="KZ348" s="7"/>
      <c r="LB348" s="7"/>
      <c r="LD348" s="7"/>
      <c r="LF348" s="7"/>
      <c r="LH348" s="7"/>
      <c r="LJ348" s="7"/>
      <c r="LL348" s="7"/>
      <c r="LN348" s="7"/>
      <c r="LP348" s="7"/>
      <c r="LR348" s="7"/>
      <c r="LT348" s="7"/>
      <c r="LV348" s="7"/>
      <c r="LX348" s="7"/>
      <c r="LY348" s="7"/>
      <c r="LZ348" s="7"/>
      <c r="MA348" s="7"/>
      <c r="MB348" s="7"/>
      <c r="MC348" s="7"/>
      <c r="ME348" s="7"/>
      <c r="MG348" s="7"/>
      <c r="MH348" s="7"/>
      <c r="MJ348" s="7"/>
      <c r="ML348" s="7"/>
      <c r="MM348" s="7"/>
      <c r="MN348" s="7"/>
      <c r="MO348" s="7"/>
      <c r="MQ348" s="7"/>
      <c r="MS348" s="7"/>
      <c r="MU348" s="7"/>
      <c r="MV348" s="7"/>
      <c r="MX348" s="7"/>
      <c r="MY348" s="7"/>
      <c r="MZ348" s="7"/>
      <c r="NB348" s="7"/>
      <c r="ND348" s="7"/>
      <c r="NF348" s="7"/>
      <c r="NH348" s="7"/>
      <c r="NJ348" s="7"/>
      <c r="NL348" s="7"/>
      <c r="NM348" s="7"/>
      <c r="NN348" s="7"/>
      <c r="NO348" s="7"/>
      <c r="NP348" s="7"/>
      <c r="NR348" s="7"/>
      <c r="NT348" s="7"/>
      <c r="NU348" s="7"/>
      <c r="NW348" s="7"/>
      <c r="NY348" s="7"/>
      <c r="OA348" s="7"/>
      <c r="OC348" s="7"/>
      <c r="OE348" s="7"/>
      <c r="OG348" s="7"/>
      <c r="OI348" s="7"/>
      <c r="OK348" s="7"/>
      <c r="OM348" s="7"/>
      <c r="OO348" s="7"/>
      <c r="OQ348" s="7"/>
      <c r="OS348" s="7"/>
      <c r="OT348" s="7"/>
      <c r="OV348" s="7"/>
      <c r="OX348" s="7"/>
      <c r="OZ348" s="7"/>
      <c r="PB348" s="7"/>
      <c r="PD348" s="7"/>
      <c r="PF348" s="7"/>
      <c r="PH348" s="7"/>
      <c r="PJ348" s="7"/>
      <c r="PL348" s="7"/>
      <c r="PN348" s="7"/>
      <c r="PP348" s="7"/>
      <c r="PQ348" s="7"/>
      <c r="PR348" s="7"/>
      <c r="PS348" s="7"/>
      <c r="PT348" s="7"/>
      <c r="PV348" s="7"/>
      <c r="PX348" s="7"/>
      <c r="PZ348" s="7"/>
      <c r="QB348" s="7"/>
      <c r="QD348" s="7"/>
      <c r="QF348" s="7"/>
      <c r="QH348" s="7"/>
      <c r="QJ348" s="7"/>
      <c r="QL348" s="7"/>
      <c r="QN348" s="7"/>
      <c r="QO348" s="7"/>
      <c r="QQ348" s="7"/>
      <c r="QS348" s="7"/>
      <c r="QU348" s="7"/>
      <c r="QV348" s="7"/>
      <c r="QX348" s="7"/>
      <c r="QZ348" s="7"/>
      <c r="RB348" s="7"/>
      <c r="RD348" s="7"/>
      <c r="RF348" s="7"/>
      <c r="RH348" s="7"/>
      <c r="RJ348" s="7"/>
      <c r="RL348" s="7"/>
      <c r="RN348" s="7"/>
      <c r="RP348" s="7"/>
      <c r="RR348" s="7"/>
      <c r="RT348" s="7"/>
      <c r="RV348" s="7"/>
      <c r="RW348" s="7"/>
      <c r="RX348" s="7"/>
      <c r="RZ348" s="7"/>
      <c r="SB348" s="7"/>
      <c r="SD348" s="7"/>
      <c r="SE348" s="7"/>
      <c r="SF348" s="7"/>
      <c r="SH348" s="7"/>
      <c r="SJ348" s="7"/>
      <c r="SL348" s="7"/>
      <c r="SN348" s="7"/>
      <c r="SP348" s="7"/>
      <c r="SR348" s="7"/>
      <c r="ST348" s="7"/>
      <c r="SV348" s="7"/>
      <c r="SW348" s="7"/>
      <c r="SY348" s="7"/>
      <c r="TA348" s="7"/>
      <c r="TC348" s="7"/>
      <c r="TE348" s="7"/>
      <c r="TG348" s="7"/>
      <c r="TI348" s="7"/>
      <c r="TK348" s="7"/>
      <c r="TM348" s="7"/>
      <c r="TO348" s="7"/>
      <c r="TQ348" s="7"/>
      <c r="TS348" s="7"/>
      <c r="TU348" s="7"/>
      <c r="TW348" s="7"/>
      <c r="TY348" s="7"/>
      <c r="UA348" s="7"/>
      <c r="UC348" s="7"/>
      <c r="UE348" s="7"/>
      <c r="UG348" s="7"/>
      <c r="UI348" s="7"/>
      <c r="UK348" s="7"/>
      <c r="UM348" s="7"/>
      <c r="UO348" s="7"/>
      <c r="UQ348" s="7"/>
      <c r="US348" s="7"/>
      <c r="UU348" s="7"/>
      <c r="UW348" s="7"/>
      <c r="UY348" s="7"/>
      <c r="VA348" s="7"/>
      <c r="VC348" s="7"/>
      <c r="VE348" s="7"/>
      <c r="VG348" s="7"/>
      <c r="VI348" s="7"/>
      <c r="VK348" s="7"/>
      <c r="VM348" s="7"/>
      <c r="VO348" s="7"/>
      <c r="VQ348" s="7"/>
      <c r="VS348" s="7"/>
      <c r="VU348" s="7"/>
      <c r="VW348" s="7"/>
      <c r="VY348" s="7"/>
      <c r="WA348" s="7"/>
      <c r="WC348" s="7"/>
      <c r="WE348" s="7"/>
      <c r="WG348" s="7"/>
      <c r="WI348" s="7"/>
      <c r="WK348" s="7"/>
      <c r="WM348" s="7"/>
      <c r="WO348" s="7"/>
      <c r="WQ348" s="7"/>
      <c r="WS348" s="7"/>
      <c r="WU348" s="7"/>
      <c r="WW348" s="7"/>
      <c r="WY348" s="7"/>
      <c r="XA348" s="7"/>
      <c r="XC348" s="7"/>
      <c r="XE348" s="7"/>
      <c r="XG348" s="7"/>
      <c r="XI348" s="7"/>
      <c r="XK348" s="7"/>
      <c r="XM348" s="7"/>
      <c r="XO348" s="7"/>
      <c r="XQ348" s="7"/>
      <c r="XS348" s="7"/>
      <c r="XU348" s="7"/>
      <c r="XW348" s="7"/>
      <c r="XY348" s="7"/>
      <c r="YA348" s="7"/>
      <c r="YC348" s="7"/>
      <c r="YE348" s="7"/>
      <c r="YG348" s="7"/>
      <c r="YI348" s="7"/>
      <c r="YK348" s="7"/>
      <c r="YM348" s="7"/>
    </row>
    <row r="349" spans="5:663" s="80" customFormat="1" x14ac:dyDescent="0.2">
      <c r="E349" s="7"/>
      <c r="G349" s="7"/>
      <c r="I349" s="7"/>
      <c r="K349" s="7"/>
      <c r="M349" s="7"/>
      <c r="O349" s="7"/>
      <c r="Q349" s="7"/>
      <c r="S349" s="7"/>
      <c r="U349" s="7"/>
      <c r="W349" s="7"/>
      <c r="Y349" s="7"/>
      <c r="AA349" s="7"/>
      <c r="AC349" s="7"/>
      <c r="AE349" s="7"/>
      <c r="AG349" s="7"/>
      <c r="AH349" s="7"/>
      <c r="AI349" s="7"/>
      <c r="AJ349" s="7"/>
      <c r="AK349" s="7"/>
      <c r="AL349" s="7"/>
      <c r="AM349" s="7"/>
      <c r="AO349" s="7"/>
      <c r="AQ349" s="7"/>
      <c r="AS349" s="7"/>
      <c r="AU349" s="7"/>
      <c r="AW349" s="7"/>
      <c r="AY349" s="7"/>
      <c r="BA349" s="7"/>
      <c r="BC349" s="7"/>
      <c r="BE349" s="7"/>
      <c r="BG349" s="7"/>
      <c r="BI349" s="7"/>
      <c r="BK349" s="7"/>
      <c r="BM349" s="7"/>
      <c r="BO349" s="7"/>
      <c r="BQ349" s="7"/>
      <c r="BS349" s="7"/>
      <c r="BT349" s="7"/>
      <c r="BU349" s="7"/>
      <c r="BW349" s="7"/>
      <c r="BY349" s="7"/>
      <c r="CA349" s="7"/>
      <c r="CC349" s="7"/>
      <c r="CE349" s="7"/>
      <c r="CG349" s="7"/>
      <c r="CH349" s="7"/>
      <c r="CI349" s="7"/>
      <c r="CJ349" s="7"/>
      <c r="CL349" s="7"/>
      <c r="CN349" s="7"/>
      <c r="CP349" s="7"/>
      <c r="CR349" s="7"/>
      <c r="CT349" s="7"/>
      <c r="CV349" s="7"/>
      <c r="CW349" s="7"/>
      <c r="CY349" s="7"/>
      <c r="DA349" s="7"/>
      <c r="DC349" s="7"/>
      <c r="DE349" s="7"/>
      <c r="DG349" s="7"/>
      <c r="DI349" s="7"/>
      <c r="DK349" s="7"/>
      <c r="DM349" s="7"/>
      <c r="DO349" s="7"/>
      <c r="DQ349" s="7"/>
      <c r="DR349" s="7"/>
      <c r="DS349" s="7"/>
      <c r="DT349" s="7"/>
      <c r="DV349" s="7"/>
      <c r="DX349" s="7"/>
      <c r="DY349" s="7"/>
      <c r="DZ349" s="7"/>
      <c r="EB349" s="7"/>
      <c r="ED349" s="7"/>
      <c r="EF349" s="7"/>
      <c r="EG349" s="7"/>
      <c r="EI349" s="7"/>
      <c r="EJ349" s="7"/>
      <c r="EL349" s="7"/>
      <c r="EN349" s="7"/>
      <c r="EP349" s="7"/>
      <c r="ER349" s="7"/>
      <c r="ET349" s="7"/>
      <c r="EV349" s="7"/>
      <c r="EX349" s="7"/>
      <c r="EZ349" s="7"/>
      <c r="FB349" s="7"/>
      <c r="FD349" s="7"/>
      <c r="FE349" s="7"/>
      <c r="FF349" s="7"/>
      <c r="FH349" s="7"/>
      <c r="FJ349" s="7"/>
      <c r="FL349" s="7"/>
      <c r="FN349" s="7"/>
      <c r="FP349" s="7"/>
      <c r="FR349" s="7"/>
      <c r="FT349" s="7"/>
      <c r="FV349" s="7"/>
      <c r="FW349" s="7"/>
      <c r="FY349" s="7"/>
      <c r="GA349" s="7"/>
      <c r="GC349" s="7"/>
      <c r="GE349" s="7"/>
      <c r="GG349" s="7"/>
      <c r="GI349" s="7"/>
      <c r="GJ349" s="7"/>
      <c r="GK349" s="7"/>
      <c r="GL349" s="7"/>
      <c r="GM349" s="7"/>
      <c r="GN349" s="7"/>
      <c r="GO349" s="7"/>
      <c r="GP349" s="7"/>
      <c r="GR349" s="7"/>
      <c r="GT349" s="7"/>
      <c r="GV349" s="7"/>
      <c r="GX349" s="7"/>
      <c r="GZ349" s="7"/>
      <c r="HA349" s="7"/>
      <c r="HC349" s="7"/>
      <c r="HE349" s="7"/>
      <c r="HG349" s="7"/>
      <c r="HI349" s="7"/>
      <c r="HK349" s="7"/>
      <c r="HM349" s="7"/>
      <c r="HO349" s="7"/>
      <c r="HQ349" s="7"/>
      <c r="HS349" s="7"/>
      <c r="HU349" s="7"/>
      <c r="HW349" s="7"/>
      <c r="HY349" s="7"/>
      <c r="IA349" s="7"/>
      <c r="IC349" s="7"/>
      <c r="IE349" s="7"/>
      <c r="IF349" s="7"/>
      <c r="IG349" s="7"/>
      <c r="IH349" s="7"/>
      <c r="IJ349" s="7"/>
      <c r="IL349" s="7"/>
      <c r="IN349" s="7"/>
      <c r="IO349" s="7"/>
      <c r="IP349" s="7"/>
      <c r="IR349" s="7"/>
      <c r="IT349" s="7"/>
      <c r="IV349" s="7"/>
      <c r="IX349" s="7"/>
      <c r="IZ349" s="7"/>
      <c r="JB349" s="7"/>
      <c r="JD349" s="7"/>
      <c r="JF349" s="7"/>
      <c r="JG349" s="7"/>
      <c r="JI349" s="7"/>
      <c r="JK349" s="7"/>
      <c r="JM349" s="7"/>
      <c r="JO349" s="7"/>
      <c r="JP349" s="7"/>
      <c r="JQ349" s="7"/>
      <c r="JS349" s="7"/>
      <c r="JT349" s="7"/>
      <c r="JU349" s="7"/>
      <c r="JV349" s="7"/>
      <c r="JX349" s="7"/>
      <c r="JZ349" s="7"/>
      <c r="KB349" s="7"/>
      <c r="KD349" s="7"/>
      <c r="KF349" s="7"/>
      <c r="KH349" s="7"/>
      <c r="KJ349" s="7"/>
      <c r="KL349" s="7"/>
      <c r="KN349" s="7"/>
      <c r="KO349" s="7"/>
      <c r="KP349" s="7"/>
      <c r="KQ349" s="7"/>
      <c r="KR349" s="7"/>
      <c r="KT349" s="7"/>
      <c r="KV349" s="7"/>
      <c r="KX349" s="7"/>
      <c r="KZ349" s="7"/>
      <c r="LB349" s="7"/>
      <c r="LD349" s="7"/>
      <c r="LF349" s="7"/>
      <c r="LH349" s="7"/>
      <c r="LJ349" s="7"/>
      <c r="LL349" s="7"/>
      <c r="LN349" s="7"/>
      <c r="LP349" s="7"/>
      <c r="LR349" s="7"/>
      <c r="LT349" s="7"/>
      <c r="LV349" s="7"/>
      <c r="LX349" s="7"/>
      <c r="LY349" s="7"/>
      <c r="LZ349" s="7"/>
      <c r="MA349" s="7"/>
      <c r="MB349" s="7"/>
      <c r="MC349" s="7"/>
      <c r="ME349" s="7"/>
      <c r="MG349" s="7"/>
      <c r="MH349" s="7"/>
      <c r="MJ349" s="7"/>
      <c r="ML349" s="7"/>
      <c r="MM349" s="7"/>
      <c r="MN349" s="7"/>
      <c r="MO349" s="7"/>
      <c r="MQ349" s="7"/>
      <c r="MS349" s="7"/>
      <c r="MU349" s="7"/>
      <c r="MV349" s="7"/>
      <c r="MX349" s="7"/>
      <c r="MY349" s="7"/>
      <c r="MZ349" s="7"/>
      <c r="NB349" s="7"/>
      <c r="ND349" s="7"/>
      <c r="NF349" s="7"/>
      <c r="NH349" s="7"/>
      <c r="NJ349" s="7"/>
      <c r="NL349" s="7"/>
      <c r="NM349" s="7"/>
      <c r="NN349" s="7"/>
      <c r="NO349" s="7"/>
      <c r="NP349" s="7"/>
      <c r="NR349" s="7"/>
      <c r="NT349" s="7"/>
      <c r="NU349" s="7"/>
      <c r="NW349" s="7"/>
      <c r="NY349" s="7"/>
      <c r="OA349" s="7"/>
      <c r="OC349" s="7"/>
      <c r="OE349" s="7"/>
      <c r="OG349" s="7"/>
      <c r="OI349" s="7"/>
      <c r="OK349" s="7"/>
      <c r="OM349" s="7"/>
      <c r="OO349" s="7"/>
      <c r="OQ349" s="7"/>
      <c r="OS349" s="7"/>
      <c r="OT349" s="7"/>
      <c r="OV349" s="7"/>
      <c r="OX349" s="7"/>
      <c r="OZ349" s="7"/>
      <c r="PB349" s="7"/>
      <c r="PD349" s="7"/>
      <c r="PF349" s="7"/>
      <c r="PH349" s="7"/>
      <c r="PJ349" s="7"/>
      <c r="PL349" s="7"/>
      <c r="PN349" s="7"/>
      <c r="PP349" s="7"/>
      <c r="PQ349" s="7"/>
      <c r="PR349" s="7"/>
      <c r="PS349" s="7"/>
      <c r="PT349" s="7"/>
      <c r="PV349" s="7"/>
      <c r="PX349" s="7"/>
      <c r="PZ349" s="7"/>
      <c r="QB349" s="7"/>
      <c r="QD349" s="7"/>
      <c r="QF349" s="7"/>
      <c r="QH349" s="7"/>
      <c r="QJ349" s="7"/>
      <c r="QL349" s="7"/>
      <c r="QN349" s="7"/>
      <c r="QO349" s="7"/>
      <c r="QQ349" s="7"/>
      <c r="QS349" s="7"/>
      <c r="QU349" s="7"/>
      <c r="QV349" s="7"/>
      <c r="QX349" s="7"/>
      <c r="QZ349" s="7"/>
      <c r="RB349" s="7"/>
      <c r="RD349" s="7"/>
      <c r="RF349" s="7"/>
      <c r="RH349" s="7"/>
      <c r="RJ349" s="7"/>
      <c r="RL349" s="7"/>
      <c r="RN349" s="7"/>
      <c r="RP349" s="7"/>
      <c r="RR349" s="7"/>
      <c r="RT349" s="7"/>
      <c r="RV349" s="7"/>
      <c r="RW349" s="7"/>
      <c r="RX349" s="7"/>
      <c r="RZ349" s="7"/>
      <c r="SB349" s="7"/>
      <c r="SD349" s="7"/>
      <c r="SE349" s="7"/>
      <c r="SF349" s="7"/>
      <c r="SH349" s="7"/>
      <c r="SJ349" s="7"/>
      <c r="SL349" s="7"/>
      <c r="SN349" s="7"/>
      <c r="SP349" s="7"/>
      <c r="SR349" s="7"/>
      <c r="ST349" s="7"/>
      <c r="SV349" s="7"/>
      <c r="SW349" s="7"/>
      <c r="SY349" s="7"/>
      <c r="TA349" s="7"/>
      <c r="TC349" s="7"/>
      <c r="TE349" s="7"/>
      <c r="TG349" s="7"/>
      <c r="TI349" s="7"/>
      <c r="TK349" s="7"/>
      <c r="TM349" s="7"/>
      <c r="TO349" s="7"/>
      <c r="TQ349" s="7"/>
      <c r="TS349" s="7"/>
      <c r="TU349" s="7"/>
      <c r="TW349" s="7"/>
      <c r="TY349" s="7"/>
      <c r="UA349" s="7"/>
      <c r="UC349" s="7"/>
      <c r="UE349" s="7"/>
      <c r="UG349" s="7"/>
      <c r="UI349" s="7"/>
      <c r="UK349" s="7"/>
      <c r="UM349" s="7"/>
      <c r="UO349" s="7"/>
      <c r="UQ349" s="7"/>
      <c r="US349" s="7"/>
      <c r="UU349" s="7"/>
      <c r="UW349" s="7"/>
      <c r="UY349" s="7"/>
      <c r="VA349" s="7"/>
      <c r="VC349" s="7"/>
      <c r="VE349" s="7"/>
      <c r="VG349" s="7"/>
      <c r="VI349" s="7"/>
      <c r="VK349" s="7"/>
      <c r="VM349" s="7"/>
      <c r="VO349" s="7"/>
      <c r="VQ349" s="7"/>
      <c r="VS349" s="7"/>
      <c r="VU349" s="7"/>
      <c r="VW349" s="7"/>
      <c r="VY349" s="7"/>
      <c r="WA349" s="7"/>
      <c r="WC349" s="7"/>
      <c r="WE349" s="7"/>
      <c r="WG349" s="7"/>
      <c r="WI349" s="7"/>
      <c r="WK349" s="7"/>
      <c r="WM349" s="7"/>
      <c r="WO349" s="7"/>
      <c r="WQ349" s="7"/>
      <c r="WS349" s="7"/>
      <c r="WU349" s="7"/>
      <c r="WW349" s="7"/>
      <c r="WY349" s="7"/>
      <c r="XA349" s="7"/>
      <c r="XC349" s="7"/>
      <c r="XE349" s="7"/>
      <c r="XG349" s="7"/>
      <c r="XI349" s="7"/>
      <c r="XK349" s="7"/>
      <c r="XM349" s="7"/>
      <c r="XO349" s="7"/>
      <c r="XQ349" s="7"/>
      <c r="XS349" s="7"/>
      <c r="XU349" s="7"/>
      <c r="XW349" s="7"/>
      <c r="XY349" s="7"/>
      <c r="YA349" s="7"/>
      <c r="YC349" s="7"/>
      <c r="YE349" s="7"/>
      <c r="YG349" s="7"/>
      <c r="YI349" s="7"/>
      <c r="YK349" s="7"/>
      <c r="YM349" s="7"/>
    </row>
    <row r="350" spans="5:663" s="80" customFormat="1" x14ac:dyDescent="0.2">
      <c r="E350" s="7"/>
      <c r="G350" s="7"/>
      <c r="I350" s="7"/>
      <c r="K350" s="7"/>
      <c r="M350" s="7"/>
      <c r="O350" s="7"/>
      <c r="Q350" s="7"/>
      <c r="S350" s="7"/>
      <c r="U350" s="7"/>
      <c r="W350" s="7"/>
      <c r="Y350" s="7"/>
      <c r="AA350" s="7"/>
      <c r="AC350" s="7"/>
      <c r="AE350" s="7"/>
      <c r="AG350" s="7"/>
      <c r="AH350" s="7"/>
      <c r="AI350" s="7"/>
      <c r="AJ350" s="7"/>
      <c r="AK350" s="7"/>
      <c r="AL350" s="7"/>
      <c r="AM350" s="7"/>
      <c r="AO350" s="7"/>
      <c r="AQ350" s="7"/>
      <c r="AS350" s="7"/>
      <c r="AU350" s="7"/>
      <c r="AW350" s="7"/>
      <c r="AY350" s="7"/>
      <c r="BA350" s="7"/>
      <c r="BC350" s="7"/>
      <c r="BE350" s="7"/>
      <c r="BG350" s="7"/>
      <c r="BI350" s="7"/>
      <c r="BK350" s="7"/>
      <c r="BM350" s="7"/>
      <c r="BO350" s="7"/>
      <c r="BQ350" s="7"/>
      <c r="BS350" s="7"/>
      <c r="BT350" s="7"/>
      <c r="BU350" s="7"/>
      <c r="BW350" s="7"/>
      <c r="BY350" s="7"/>
      <c r="CA350" s="7"/>
      <c r="CC350" s="7"/>
      <c r="CE350" s="7"/>
      <c r="CG350" s="7"/>
      <c r="CH350" s="7"/>
      <c r="CI350" s="7"/>
      <c r="CJ350" s="7"/>
      <c r="CL350" s="7"/>
      <c r="CN350" s="7"/>
      <c r="CP350" s="7"/>
      <c r="CR350" s="7"/>
      <c r="CT350" s="7"/>
      <c r="CV350" s="7"/>
      <c r="CW350" s="7"/>
      <c r="CY350" s="7"/>
      <c r="DA350" s="7"/>
      <c r="DC350" s="7"/>
      <c r="DE350" s="7"/>
      <c r="DG350" s="7"/>
      <c r="DI350" s="7"/>
      <c r="DK350" s="7"/>
      <c r="DM350" s="7"/>
      <c r="DO350" s="7"/>
      <c r="DQ350" s="7"/>
      <c r="DR350" s="7"/>
      <c r="DS350" s="7"/>
      <c r="DT350" s="7"/>
      <c r="DV350" s="7"/>
      <c r="DX350" s="7"/>
      <c r="DY350" s="7"/>
      <c r="DZ350" s="7"/>
      <c r="EB350" s="7"/>
      <c r="ED350" s="7"/>
      <c r="EF350" s="7"/>
      <c r="EG350" s="7"/>
      <c r="EI350" s="7"/>
      <c r="EJ350" s="7"/>
      <c r="EL350" s="7"/>
      <c r="EN350" s="7"/>
      <c r="EP350" s="7"/>
      <c r="ER350" s="7"/>
      <c r="ET350" s="7"/>
      <c r="EV350" s="7"/>
      <c r="EX350" s="7"/>
      <c r="EZ350" s="7"/>
      <c r="FB350" s="7"/>
      <c r="FD350" s="7"/>
      <c r="FE350" s="7"/>
      <c r="FF350" s="7"/>
      <c r="FH350" s="7"/>
      <c r="FJ350" s="7"/>
      <c r="FL350" s="7"/>
      <c r="FN350" s="7"/>
      <c r="FP350" s="7"/>
      <c r="FR350" s="7"/>
      <c r="FT350" s="7"/>
      <c r="FV350" s="7"/>
      <c r="FW350" s="7"/>
      <c r="FY350" s="7"/>
      <c r="GA350" s="7"/>
      <c r="GC350" s="7"/>
      <c r="GE350" s="7"/>
      <c r="GG350" s="7"/>
      <c r="GI350" s="7"/>
      <c r="GJ350" s="7"/>
      <c r="GK350" s="7"/>
      <c r="GL350" s="7"/>
      <c r="GM350" s="7"/>
      <c r="GN350" s="7"/>
      <c r="GO350" s="7"/>
      <c r="GP350" s="7"/>
      <c r="GR350" s="7"/>
      <c r="GT350" s="7"/>
      <c r="GV350" s="7"/>
      <c r="GX350" s="7"/>
      <c r="GZ350" s="7"/>
      <c r="HA350" s="7"/>
      <c r="HC350" s="7"/>
      <c r="HE350" s="7"/>
      <c r="HG350" s="7"/>
      <c r="HI350" s="7"/>
      <c r="HK350" s="7"/>
      <c r="HM350" s="7"/>
      <c r="HO350" s="7"/>
      <c r="HQ350" s="7"/>
      <c r="HS350" s="7"/>
      <c r="HU350" s="7"/>
      <c r="HW350" s="7"/>
      <c r="HY350" s="7"/>
      <c r="IA350" s="7"/>
      <c r="IC350" s="7"/>
      <c r="IE350" s="7"/>
      <c r="IF350" s="7"/>
      <c r="IG350" s="7"/>
      <c r="IH350" s="7"/>
      <c r="IJ350" s="7"/>
      <c r="IL350" s="7"/>
      <c r="IN350" s="7"/>
      <c r="IO350" s="7"/>
      <c r="IP350" s="7"/>
      <c r="IR350" s="7"/>
      <c r="IT350" s="7"/>
      <c r="IV350" s="7"/>
      <c r="IX350" s="7"/>
      <c r="IZ350" s="7"/>
      <c r="JB350" s="7"/>
      <c r="JD350" s="7"/>
      <c r="JF350" s="7"/>
      <c r="JG350" s="7"/>
      <c r="JI350" s="7"/>
      <c r="JK350" s="7"/>
      <c r="JM350" s="7"/>
      <c r="JO350" s="7"/>
      <c r="JP350" s="7"/>
      <c r="JQ350" s="7"/>
      <c r="JS350" s="7"/>
      <c r="JT350" s="7"/>
      <c r="JU350" s="7"/>
      <c r="JV350" s="7"/>
      <c r="JX350" s="7"/>
      <c r="JZ350" s="7"/>
      <c r="KB350" s="7"/>
      <c r="KD350" s="7"/>
      <c r="KF350" s="7"/>
      <c r="KH350" s="7"/>
      <c r="KJ350" s="7"/>
      <c r="KL350" s="7"/>
      <c r="KN350" s="7"/>
      <c r="KO350" s="7"/>
      <c r="KP350" s="7"/>
      <c r="KQ350" s="7"/>
      <c r="KR350" s="7"/>
      <c r="KT350" s="7"/>
      <c r="KV350" s="7"/>
      <c r="KX350" s="7"/>
      <c r="KZ350" s="7"/>
      <c r="LB350" s="7"/>
      <c r="LD350" s="7"/>
      <c r="LF350" s="7"/>
      <c r="LH350" s="7"/>
      <c r="LJ350" s="7"/>
      <c r="LL350" s="7"/>
      <c r="LN350" s="7"/>
      <c r="LP350" s="7"/>
      <c r="LR350" s="7"/>
      <c r="LT350" s="7"/>
      <c r="LV350" s="7"/>
      <c r="LX350" s="7"/>
      <c r="LY350" s="7"/>
      <c r="LZ350" s="7"/>
      <c r="MA350" s="7"/>
      <c r="MB350" s="7"/>
      <c r="MC350" s="7"/>
      <c r="ME350" s="7"/>
      <c r="MG350" s="7"/>
      <c r="MH350" s="7"/>
      <c r="MJ350" s="7"/>
      <c r="ML350" s="7"/>
      <c r="MM350" s="7"/>
      <c r="MN350" s="7"/>
      <c r="MO350" s="7"/>
      <c r="MQ350" s="7"/>
      <c r="MS350" s="7"/>
      <c r="MU350" s="7"/>
      <c r="MV350" s="7"/>
      <c r="MX350" s="7"/>
      <c r="MY350" s="7"/>
      <c r="MZ350" s="7"/>
      <c r="NB350" s="7"/>
      <c r="ND350" s="7"/>
      <c r="NF350" s="7"/>
      <c r="NH350" s="7"/>
      <c r="NJ350" s="7"/>
      <c r="NL350" s="7"/>
      <c r="NM350" s="7"/>
      <c r="NN350" s="7"/>
      <c r="NO350" s="7"/>
      <c r="NP350" s="7"/>
      <c r="NR350" s="7"/>
      <c r="NT350" s="7"/>
      <c r="NU350" s="7"/>
      <c r="NW350" s="7"/>
      <c r="NY350" s="7"/>
      <c r="OA350" s="7"/>
      <c r="OC350" s="7"/>
      <c r="OE350" s="7"/>
      <c r="OG350" s="7"/>
      <c r="OI350" s="7"/>
      <c r="OK350" s="7"/>
      <c r="OM350" s="7"/>
      <c r="OO350" s="7"/>
      <c r="OQ350" s="7"/>
      <c r="OS350" s="7"/>
      <c r="OT350" s="7"/>
      <c r="OV350" s="7"/>
      <c r="OX350" s="7"/>
      <c r="OZ350" s="7"/>
      <c r="PB350" s="7"/>
      <c r="PD350" s="7"/>
      <c r="PF350" s="7"/>
      <c r="PH350" s="7"/>
      <c r="PJ350" s="7"/>
      <c r="PL350" s="7"/>
      <c r="PN350" s="7"/>
      <c r="PP350" s="7"/>
      <c r="PQ350" s="7"/>
      <c r="PR350" s="7"/>
      <c r="PS350" s="7"/>
      <c r="PT350" s="7"/>
      <c r="PV350" s="7"/>
      <c r="PX350" s="7"/>
      <c r="PZ350" s="7"/>
      <c r="QB350" s="7"/>
      <c r="QD350" s="7"/>
      <c r="QF350" s="7"/>
      <c r="QH350" s="7"/>
      <c r="QJ350" s="7"/>
      <c r="QL350" s="7"/>
      <c r="QN350" s="7"/>
      <c r="QO350" s="7"/>
      <c r="QQ350" s="7"/>
      <c r="QS350" s="7"/>
      <c r="QU350" s="7"/>
      <c r="QV350" s="7"/>
      <c r="QX350" s="7"/>
      <c r="QZ350" s="7"/>
      <c r="RB350" s="7"/>
      <c r="RD350" s="7"/>
      <c r="RF350" s="7"/>
      <c r="RH350" s="7"/>
      <c r="RJ350" s="7"/>
      <c r="RL350" s="7"/>
      <c r="RN350" s="7"/>
      <c r="RP350" s="7"/>
      <c r="RR350" s="7"/>
      <c r="RT350" s="7"/>
      <c r="RV350" s="7"/>
      <c r="RW350" s="7"/>
      <c r="RX350" s="7"/>
      <c r="RZ350" s="7"/>
      <c r="SB350" s="7"/>
      <c r="SD350" s="7"/>
      <c r="SE350" s="7"/>
      <c r="SF350" s="7"/>
      <c r="SH350" s="7"/>
      <c r="SJ350" s="7"/>
      <c r="SL350" s="7"/>
      <c r="SN350" s="7"/>
      <c r="SP350" s="7"/>
      <c r="SR350" s="7"/>
      <c r="ST350" s="7"/>
      <c r="SV350" s="7"/>
      <c r="SW350" s="7"/>
      <c r="SY350" s="7"/>
      <c r="TA350" s="7"/>
      <c r="TC350" s="7"/>
      <c r="TE350" s="7"/>
      <c r="TG350" s="7"/>
      <c r="TI350" s="7"/>
      <c r="TK350" s="7"/>
      <c r="TM350" s="7"/>
      <c r="TO350" s="7"/>
      <c r="TQ350" s="7"/>
      <c r="TS350" s="7"/>
      <c r="TU350" s="7"/>
      <c r="TW350" s="7"/>
      <c r="TY350" s="7"/>
      <c r="UA350" s="7"/>
      <c r="UC350" s="7"/>
      <c r="UE350" s="7"/>
      <c r="UG350" s="7"/>
      <c r="UI350" s="7"/>
      <c r="UK350" s="7"/>
      <c r="UM350" s="7"/>
      <c r="UO350" s="7"/>
      <c r="UQ350" s="7"/>
      <c r="US350" s="7"/>
      <c r="UU350" s="7"/>
      <c r="UW350" s="7"/>
      <c r="UY350" s="7"/>
      <c r="VA350" s="7"/>
      <c r="VC350" s="7"/>
      <c r="VE350" s="7"/>
      <c r="VG350" s="7"/>
      <c r="VI350" s="7"/>
      <c r="VK350" s="7"/>
      <c r="VM350" s="7"/>
      <c r="VO350" s="7"/>
      <c r="VQ350" s="7"/>
      <c r="VS350" s="7"/>
      <c r="VU350" s="7"/>
      <c r="VW350" s="7"/>
      <c r="VY350" s="7"/>
      <c r="WA350" s="7"/>
      <c r="WC350" s="7"/>
      <c r="WE350" s="7"/>
      <c r="WG350" s="7"/>
      <c r="WI350" s="7"/>
      <c r="WK350" s="7"/>
      <c r="WM350" s="7"/>
      <c r="WO350" s="7"/>
      <c r="WQ350" s="7"/>
      <c r="WS350" s="7"/>
      <c r="WU350" s="7"/>
      <c r="WW350" s="7"/>
      <c r="WY350" s="7"/>
      <c r="XA350" s="7"/>
      <c r="XC350" s="7"/>
      <c r="XE350" s="7"/>
      <c r="XG350" s="7"/>
      <c r="XI350" s="7"/>
      <c r="XK350" s="7"/>
      <c r="XM350" s="7"/>
      <c r="XO350" s="7"/>
      <c r="XQ350" s="7"/>
      <c r="XS350" s="7"/>
      <c r="XU350" s="7"/>
      <c r="XW350" s="7"/>
      <c r="XY350" s="7"/>
      <c r="YA350" s="7"/>
      <c r="YC350" s="7"/>
      <c r="YE350" s="7"/>
      <c r="YG350" s="7"/>
      <c r="YI350" s="7"/>
      <c r="YK350" s="7"/>
      <c r="YM350" s="7"/>
    </row>
    <row r="351" spans="5:663" s="80" customFormat="1" x14ac:dyDescent="0.2">
      <c r="E351" s="7"/>
      <c r="G351" s="7"/>
      <c r="I351" s="7"/>
      <c r="K351" s="7"/>
      <c r="M351" s="7"/>
      <c r="O351" s="7"/>
      <c r="Q351" s="7"/>
      <c r="S351" s="7"/>
      <c r="U351" s="7"/>
      <c r="W351" s="7"/>
      <c r="Y351" s="7"/>
      <c r="AA351" s="7"/>
      <c r="AC351" s="7"/>
      <c r="AE351" s="7"/>
      <c r="AG351" s="7"/>
      <c r="AH351" s="7"/>
      <c r="AI351" s="7"/>
      <c r="AJ351" s="7"/>
      <c r="AK351" s="7"/>
      <c r="AL351" s="7"/>
      <c r="AM351" s="7"/>
      <c r="AO351" s="7"/>
      <c r="AQ351" s="7"/>
      <c r="AS351" s="7"/>
      <c r="AU351" s="7"/>
      <c r="AW351" s="7"/>
      <c r="AY351" s="7"/>
      <c r="BA351" s="7"/>
      <c r="BC351" s="7"/>
      <c r="BE351" s="7"/>
      <c r="BG351" s="7"/>
      <c r="BI351" s="7"/>
      <c r="BK351" s="7"/>
      <c r="BM351" s="7"/>
      <c r="BO351" s="7"/>
      <c r="BQ351" s="7"/>
      <c r="BS351" s="7"/>
      <c r="BT351" s="7"/>
      <c r="BU351" s="7"/>
      <c r="BW351" s="7"/>
      <c r="BY351" s="7"/>
      <c r="CA351" s="7"/>
      <c r="CC351" s="7"/>
      <c r="CE351" s="7"/>
      <c r="CG351" s="7"/>
      <c r="CH351" s="7"/>
      <c r="CI351" s="7"/>
      <c r="CJ351" s="7"/>
      <c r="CL351" s="7"/>
      <c r="CN351" s="7"/>
      <c r="CP351" s="7"/>
      <c r="CR351" s="7"/>
      <c r="CT351" s="7"/>
      <c r="CV351" s="7"/>
      <c r="CW351" s="7"/>
      <c r="CY351" s="7"/>
      <c r="DA351" s="7"/>
      <c r="DC351" s="7"/>
      <c r="DE351" s="7"/>
      <c r="DG351" s="7"/>
      <c r="DI351" s="7"/>
      <c r="DK351" s="7"/>
      <c r="DM351" s="7"/>
      <c r="DO351" s="7"/>
      <c r="DQ351" s="7"/>
      <c r="DR351" s="7"/>
      <c r="DS351" s="7"/>
      <c r="DT351" s="7"/>
      <c r="DV351" s="7"/>
      <c r="DX351" s="7"/>
      <c r="DY351" s="7"/>
      <c r="DZ351" s="7"/>
      <c r="EB351" s="7"/>
      <c r="ED351" s="7"/>
      <c r="EF351" s="7"/>
      <c r="EG351" s="7"/>
      <c r="EI351" s="7"/>
      <c r="EJ351" s="7"/>
      <c r="EL351" s="7"/>
      <c r="EN351" s="7"/>
      <c r="EP351" s="7"/>
      <c r="ER351" s="7"/>
      <c r="ET351" s="7"/>
      <c r="EV351" s="7"/>
      <c r="EX351" s="7"/>
      <c r="EZ351" s="7"/>
      <c r="FB351" s="7"/>
      <c r="FD351" s="7"/>
      <c r="FE351" s="7"/>
      <c r="FF351" s="7"/>
      <c r="FH351" s="7"/>
      <c r="FJ351" s="7"/>
      <c r="FL351" s="7"/>
      <c r="FN351" s="7"/>
      <c r="FP351" s="7"/>
      <c r="FR351" s="7"/>
      <c r="FT351" s="7"/>
      <c r="FV351" s="7"/>
      <c r="FW351" s="7"/>
      <c r="FY351" s="7"/>
      <c r="GA351" s="7"/>
      <c r="GC351" s="7"/>
      <c r="GE351" s="7"/>
      <c r="GG351" s="7"/>
      <c r="GI351" s="7"/>
      <c r="GJ351" s="7"/>
      <c r="GK351" s="7"/>
      <c r="GL351" s="7"/>
      <c r="GM351" s="7"/>
      <c r="GN351" s="7"/>
      <c r="GO351" s="7"/>
      <c r="GP351" s="7"/>
      <c r="GR351" s="7"/>
      <c r="GT351" s="7"/>
      <c r="GV351" s="7"/>
      <c r="GX351" s="7"/>
      <c r="GZ351" s="7"/>
      <c r="HA351" s="7"/>
      <c r="HC351" s="7"/>
      <c r="HE351" s="7"/>
      <c r="HG351" s="7"/>
      <c r="HI351" s="7"/>
      <c r="HK351" s="7"/>
      <c r="HM351" s="7"/>
      <c r="HO351" s="7"/>
      <c r="HQ351" s="7"/>
      <c r="HS351" s="7"/>
      <c r="HU351" s="7"/>
      <c r="HW351" s="7"/>
      <c r="HY351" s="7"/>
      <c r="IA351" s="7"/>
      <c r="IC351" s="7"/>
      <c r="IE351" s="7"/>
      <c r="IF351" s="7"/>
      <c r="IG351" s="7"/>
      <c r="IH351" s="7"/>
      <c r="IJ351" s="7"/>
      <c r="IL351" s="7"/>
      <c r="IN351" s="7"/>
      <c r="IO351" s="7"/>
      <c r="IP351" s="7"/>
      <c r="IR351" s="7"/>
      <c r="IT351" s="7"/>
      <c r="IV351" s="7"/>
      <c r="IX351" s="7"/>
      <c r="IZ351" s="7"/>
      <c r="JB351" s="7"/>
      <c r="JD351" s="7"/>
      <c r="JF351" s="7"/>
      <c r="JG351" s="7"/>
      <c r="JI351" s="7"/>
      <c r="JK351" s="7"/>
      <c r="JM351" s="7"/>
      <c r="JO351" s="7"/>
      <c r="JP351" s="7"/>
      <c r="JQ351" s="7"/>
      <c r="JS351" s="7"/>
      <c r="JT351" s="7"/>
      <c r="JU351" s="7"/>
      <c r="JV351" s="7"/>
      <c r="JX351" s="7"/>
      <c r="JZ351" s="7"/>
      <c r="KB351" s="7"/>
      <c r="KD351" s="7"/>
      <c r="KF351" s="7"/>
      <c r="KH351" s="7"/>
      <c r="KJ351" s="7"/>
      <c r="KL351" s="7"/>
      <c r="KN351" s="7"/>
      <c r="KO351" s="7"/>
      <c r="KP351" s="7"/>
      <c r="KQ351" s="7"/>
      <c r="KR351" s="7"/>
      <c r="KT351" s="7"/>
      <c r="KV351" s="7"/>
      <c r="KX351" s="7"/>
      <c r="KZ351" s="7"/>
      <c r="LB351" s="7"/>
      <c r="LD351" s="7"/>
      <c r="LF351" s="7"/>
      <c r="LH351" s="7"/>
      <c r="LJ351" s="7"/>
      <c r="LL351" s="7"/>
      <c r="LN351" s="7"/>
      <c r="LP351" s="7"/>
      <c r="LR351" s="7"/>
      <c r="LT351" s="7"/>
      <c r="LV351" s="7"/>
      <c r="LX351" s="7"/>
      <c r="LY351" s="7"/>
      <c r="LZ351" s="7"/>
      <c r="MA351" s="7"/>
      <c r="MB351" s="7"/>
      <c r="MC351" s="7"/>
      <c r="ME351" s="7"/>
      <c r="MG351" s="7"/>
      <c r="MH351" s="7"/>
      <c r="MJ351" s="7"/>
      <c r="ML351" s="7"/>
      <c r="MM351" s="7"/>
      <c r="MN351" s="7"/>
      <c r="MO351" s="7"/>
      <c r="MQ351" s="7"/>
      <c r="MS351" s="7"/>
      <c r="MU351" s="7"/>
      <c r="MV351" s="7"/>
      <c r="MX351" s="7"/>
      <c r="MY351" s="7"/>
      <c r="MZ351" s="7"/>
      <c r="NB351" s="7"/>
      <c r="ND351" s="7"/>
      <c r="NF351" s="7"/>
      <c r="NH351" s="7"/>
      <c r="NJ351" s="7"/>
      <c r="NL351" s="7"/>
      <c r="NM351" s="7"/>
      <c r="NN351" s="7"/>
      <c r="NO351" s="7"/>
      <c r="NP351" s="7"/>
      <c r="NR351" s="7"/>
      <c r="NT351" s="7"/>
      <c r="NU351" s="7"/>
      <c r="NW351" s="7"/>
      <c r="NY351" s="7"/>
      <c r="OA351" s="7"/>
      <c r="OC351" s="7"/>
      <c r="OE351" s="7"/>
      <c r="OG351" s="7"/>
      <c r="OI351" s="7"/>
      <c r="OK351" s="7"/>
      <c r="OM351" s="7"/>
      <c r="OO351" s="7"/>
      <c r="OQ351" s="7"/>
      <c r="OS351" s="7"/>
      <c r="OT351" s="7"/>
      <c r="OV351" s="7"/>
      <c r="OX351" s="7"/>
      <c r="OZ351" s="7"/>
      <c r="PB351" s="7"/>
      <c r="PD351" s="7"/>
      <c r="PF351" s="7"/>
      <c r="PH351" s="7"/>
      <c r="PJ351" s="7"/>
      <c r="PL351" s="7"/>
      <c r="PN351" s="7"/>
      <c r="PP351" s="7"/>
      <c r="PQ351" s="7"/>
      <c r="PR351" s="7"/>
      <c r="PS351" s="7"/>
      <c r="PT351" s="7"/>
      <c r="PV351" s="7"/>
      <c r="PX351" s="7"/>
      <c r="PZ351" s="7"/>
      <c r="QB351" s="7"/>
      <c r="QD351" s="7"/>
      <c r="QF351" s="7"/>
      <c r="QH351" s="7"/>
      <c r="QJ351" s="7"/>
      <c r="QL351" s="7"/>
      <c r="QN351" s="7"/>
      <c r="QO351" s="7"/>
      <c r="QQ351" s="7"/>
      <c r="QS351" s="7"/>
      <c r="QU351" s="7"/>
      <c r="QV351" s="7"/>
      <c r="QX351" s="7"/>
      <c r="QZ351" s="7"/>
      <c r="RB351" s="7"/>
      <c r="RD351" s="7"/>
      <c r="RF351" s="7"/>
      <c r="RH351" s="7"/>
      <c r="RJ351" s="7"/>
      <c r="RL351" s="7"/>
      <c r="RN351" s="7"/>
      <c r="RP351" s="7"/>
      <c r="RR351" s="7"/>
      <c r="RT351" s="7"/>
      <c r="RV351" s="7"/>
      <c r="RW351" s="7"/>
      <c r="RX351" s="7"/>
      <c r="RZ351" s="7"/>
      <c r="SB351" s="7"/>
      <c r="SD351" s="7"/>
      <c r="SE351" s="7"/>
      <c r="SF351" s="7"/>
      <c r="SH351" s="7"/>
      <c r="SJ351" s="7"/>
      <c r="SL351" s="7"/>
      <c r="SN351" s="7"/>
      <c r="SP351" s="7"/>
      <c r="SR351" s="7"/>
      <c r="ST351" s="7"/>
      <c r="SV351" s="7"/>
      <c r="SW351" s="7"/>
      <c r="SY351" s="7"/>
      <c r="TA351" s="7"/>
      <c r="TC351" s="7"/>
      <c r="TE351" s="7"/>
      <c r="TG351" s="7"/>
      <c r="TI351" s="7"/>
      <c r="TK351" s="7"/>
      <c r="TM351" s="7"/>
      <c r="TO351" s="7"/>
      <c r="TQ351" s="7"/>
      <c r="TS351" s="7"/>
      <c r="TU351" s="7"/>
      <c r="TW351" s="7"/>
      <c r="TY351" s="7"/>
      <c r="UA351" s="7"/>
      <c r="UC351" s="7"/>
      <c r="UE351" s="7"/>
      <c r="UG351" s="7"/>
      <c r="UI351" s="7"/>
      <c r="UK351" s="7"/>
      <c r="UM351" s="7"/>
      <c r="UO351" s="7"/>
      <c r="UQ351" s="7"/>
      <c r="US351" s="7"/>
      <c r="UU351" s="7"/>
      <c r="UW351" s="7"/>
      <c r="UY351" s="7"/>
      <c r="VA351" s="7"/>
      <c r="VC351" s="7"/>
      <c r="VE351" s="7"/>
      <c r="VG351" s="7"/>
      <c r="VI351" s="7"/>
      <c r="VK351" s="7"/>
      <c r="VM351" s="7"/>
      <c r="VO351" s="7"/>
      <c r="VQ351" s="7"/>
      <c r="VS351" s="7"/>
      <c r="VU351" s="7"/>
      <c r="VW351" s="7"/>
      <c r="VY351" s="7"/>
      <c r="WA351" s="7"/>
      <c r="WC351" s="7"/>
      <c r="WE351" s="7"/>
      <c r="WG351" s="7"/>
      <c r="WI351" s="7"/>
      <c r="WK351" s="7"/>
      <c r="WM351" s="7"/>
      <c r="WO351" s="7"/>
      <c r="WQ351" s="7"/>
      <c r="WS351" s="7"/>
      <c r="WU351" s="7"/>
      <c r="WW351" s="7"/>
      <c r="WY351" s="7"/>
      <c r="XA351" s="7"/>
      <c r="XC351" s="7"/>
      <c r="XE351" s="7"/>
      <c r="XG351" s="7"/>
      <c r="XI351" s="7"/>
      <c r="XK351" s="7"/>
      <c r="XM351" s="7"/>
      <c r="XO351" s="7"/>
      <c r="XQ351" s="7"/>
      <c r="XS351" s="7"/>
      <c r="XU351" s="7"/>
      <c r="XW351" s="7"/>
      <c r="XY351" s="7"/>
      <c r="YA351" s="7"/>
      <c r="YC351" s="7"/>
      <c r="YE351" s="7"/>
      <c r="YG351" s="7"/>
      <c r="YI351" s="7"/>
      <c r="YK351" s="7"/>
      <c r="YM351" s="7"/>
    </row>
    <row r="352" spans="5:663" s="80" customFormat="1" x14ac:dyDescent="0.2">
      <c r="E352" s="7"/>
      <c r="G352" s="7"/>
      <c r="I352" s="7"/>
      <c r="K352" s="7"/>
      <c r="M352" s="7"/>
      <c r="O352" s="7"/>
      <c r="Q352" s="7"/>
      <c r="S352" s="7"/>
      <c r="U352" s="7"/>
      <c r="W352" s="7"/>
      <c r="Y352" s="7"/>
      <c r="AA352" s="7"/>
      <c r="AC352" s="7"/>
      <c r="AE352" s="7"/>
      <c r="AG352" s="7"/>
      <c r="AH352" s="7"/>
      <c r="AI352" s="7"/>
      <c r="AJ352" s="7"/>
      <c r="AK352" s="7"/>
      <c r="AL352" s="7"/>
      <c r="AM352" s="7"/>
      <c r="AO352" s="7"/>
      <c r="AQ352" s="7"/>
      <c r="AS352" s="7"/>
      <c r="AU352" s="7"/>
      <c r="AW352" s="7"/>
      <c r="AY352" s="7"/>
      <c r="BA352" s="7"/>
      <c r="BC352" s="7"/>
      <c r="BE352" s="7"/>
      <c r="BG352" s="7"/>
      <c r="BI352" s="7"/>
      <c r="BK352" s="7"/>
      <c r="BM352" s="7"/>
      <c r="BO352" s="7"/>
      <c r="BQ352" s="7"/>
      <c r="BS352" s="7"/>
      <c r="BT352" s="7"/>
      <c r="BU352" s="7"/>
      <c r="BW352" s="7"/>
      <c r="BY352" s="7"/>
      <c r="CA352" s="7"/>
      <c r="CC352" s="7"/>
      <c r="CE352" s="7"/>
      <c r="CG352" s="7"/>
      <c r="CH352" s="7"/>
      <c r="CI352" s="7"/>
      <c r="CJ352" s="7"/>
      <c r="CL352" s="7"/>
      <c r="CN352" s="7"/>
      <c r="CP352" s="7"/>
      <c r="CR352" s="7"/>
      <c r="CT352" s="7"/>
      <c r="CV352" s="7"/>
      <c r="CW352" s="7"/>
      <c r="CY352" s="7"/>
      <c r="DA352" s="7"/>
      <c r="DC352" s="7"/>
      <c r="DE352" s="7"/>
      <c r="DG352" s="7"/>
      <c r="DI352" s="7"/>
      <c r="DK352" s="7"/>
      <c r="DM352" s="7"/>
      <c r="DO352" s="7"/>
      <c r="DQ352" s="7"/>
      <c r="DR352" s="7"/>
      <c r="DS352" s="7"/>
      <c r="DT352" s="7"/>
      <c r="DV352" s="7"/>
      <c r="DX352" s="7"/>
      <c r="DY352" s="7"/>
      <c r="DZ352" s="7"/>
      <c r="EB352" s="7"/>
      <c r="ED352" s="7"/>
      <c r="EF352" s="7"/>
      <c r="EG352" s="7"/>
      <c r="EI352" s="7"/>
      <c r="EJ352" s="7"/>
      <c r="EL352" s="7"/>
      <c r="EN352" s="7"/>
      <c r="EP352" s="7"/>
      <c r="ER352" s="7"/>
      <c r="ET352" s="7"/>
      <c r="EV352" s="7"/>
      <c r="EX352" s="7"/>
      <c r="EZ352" s="7"/>
      <c r="FB352" s="7"/>
      <c r="FD352" s="7"/>
      <c r="FE352" s="7"/>
      <c r="FF352" s="7"/>
      <c r="FH352" s="7"/>
      <c r="FJ352" s="7"/>
      <c r="FL352" s="7"/>
      <c r="FN352" s="7"/>
      <c r="FP352" s="7"/>
      <c r="FR352" s="7"/>
      <c r="FT352" s="7"/>
      <c r="FV352" s="7"/>
      <c r="FW352" s="7"/>
      <c r="FY352" s="7"/>
      <c r="GA352" s="7"/>
      <c r="GC352" s="7"/>
      <c r="GE352" s="7"/>
      <c r="GG352" s="7"/>
      <c r="GI352" s="7"/>
      <c r="GJ352" s="7"/>
      <c r="GK352" s="7"/>
      <c r="GL352" s="7"/>
      <c r="GM352" s="7"/>
      <c r="GN352" s="7"/>
      <c r="GO352" s="7"/>
      <c r="GP352" s="7"/>
      <c r="GR352" s="7"/>
      <c r="GT352" s="7"/>
      <c r="GV352" s="7"/>
      <c r="GX352" s="7"/>
      <c r="GZ352" s="7"/>
      <c r="HA352" s="7"/>
      <c r="HC352" s="7"/>
      <c r="HE352" s="7"/>
      <c r="HG352" s="7"/>
      <c r="HI352" s="7"/>
      <c r="HK352" s="7"/>
      <c r="HM352" s="7"/>
      <c r="HO352" s="7"/>
      <c r="HQ352" s="7"/>
      <c r="HS352" s="7"/>
      <c r="HU352" s="7"/>
      <c r="HW352" s="7"/>
      <c r="HY352" s="7"/>
      <c r="IA352" s="7"/>
      <c r="IC352" s="7"/>
      <c r="IE352" s="7"/>
      <c r="IF352" s="7"/>
      <c r="IG352" s="7"/>
      <c r="IH352" s="7"/>
      <c r="IJ352" s="7"/>
      <c r="IL352" s="7"/>
      <c r="IN352" s="7"/>
      <c r="IO352" s="7"/>
      <c r="IP352" s="7"/>
      <c r="IR352" s="7"/>
      <c r="IT352" s="7"/>
      <c r="IV352" s="7"/>
      <c r="IX352" s="7"/>
      <c r="IZ352" s="7"/>
      <c r="JB352" s="7"/>
      <c r="JD352" s="7"/>
      <c r="JF352" s="7"/>
      <c r="JG352" s="7"/>
      <c r="JI352" s="7"/>
      <c r="JK352" s="7"/>
      <c r="JM352" s="7"/>
      <c r="JO352" s="7"/>
      <c r="JP352" s="7"/>
      <c r="JQ352" s="7"/>
      <c r="JS352" s="7"/>
      <c r="JT352" s="7"/>
      <c r="JU352" s="7"/>
      <c r="JV352" s="7"/>
      <c r="JX352" s="7"/>
      <c r="JZ352" s="7"/>
      <c r="KB352" s="7"/>
      <c r="KD352" s="7"/>
      <c r="KF352" s="7"/>
      <c r="KH352" s="7"/>
      <c r="KJ352" s="7"/>
      <c r="KL352" s="7"/>
      <c r="KN352" s="7"/>
      <c r="KO352" s="7"/>
      <c r="KP352" s="7"/>
      <c r="KQ352" s="7"/>
      <c r="KR352" s="7"/>
      <c r="KT352" s="7"/>
      <c r="KV352" s="7"/>
      <c r="KX352" s="7"/>
      <c r="KZ352" s="7"/>
      <c r="LB352" s="7"/>
      <c r="LD352" s="7"/>
      <c r="LF352" s="7"/>
      <c r="LH352" s="7"/>
      <c r="LJ352" s="7"/>
      <c r="LL352" s="7"/>
      <c r="LN352" s="7"/>
      <c r="LP352" s="7"/>
      <c r="LR352" s="7"/>
      <c r="LT352" s="7"/>
      <c r="LV352" s="7"/>
      <c r="LX352" s="7"/>
      <c r="LY352" s="7"/>
      <c r="LZ352" s="7"/>
      <c r="MA352" s="7"/>
      <c r="MB352" s="7"/>
      <c r="MC352" s="7"/>
      <c r="ME352" s="7"/>
      <c r="MG352" s="7"/>
      <c r="MH352" s="7"/>
      <c r="MJ352" s="7"/>
      <c r="ML352" s="7"/>
      <c r="MM352" s="7"/>
      <c r="MN352" s="7"/>
      <c r="MO352" s="7"/>
      <c r="MQ352" s="7"/>
      <c r="MS352" s="7"/>
      <c r="MU352" s="7"/>
      <c r="MV352" s="7"/>
      <c r="MX352" s="7"/>
      <c r="MY352" s="7"/>
      <c r="MZ352" s="7"/>
      <c r="NB352" s="7"/>
      <c r="ND352" s="7"/>
      <c r="NF352" s="7"/>
      <c r="NH352" s="7"/>
      <c r="NJ352" s="7"/>
      <c r="NL352" s="7"/>
      <c r="NM352" s="7"/>
      <c r="NN352" s="7"/>
      <c r="NO352" s="7"/>
      <c r="NP352" s="7"/>
      <c r="NR352" s="7"/>
      <c r="NT352" s="7"/>
      <c r="NU352" s="7"/>
      <c r="NW352" s="7"/>
      <c r="NY352" s="7"/>
      <c r="OA352" s="7"/>
      <c r="OC352" s="7"/>
      <c r="OE352" s="7"/>
      <c r="OG352" s="7"/>
      <c r="OI352" s="7"/>
      <c r="OK352" s="7"/>
      <c r="OM352" s="7"/>
      <c r="OO352" s="7"/>
      <c r="OQ352" s="7"/>
      <c r="OS352" s="7"/>
      <c r="OT352" s="7"/>
      <c r="OV352" s="7"/>
      <c r="OX352" s="7"/>
      <c r="OZ352" s="7"/>
      <c r="PB352" s="7"/>
      <c r="PD352" s="7"/>
      <c r="PF352" s="7"/>
      <c r="PH352" s="7"/>
      <c r="PJ352" s="7"/>
      <c r="PL352" s="7"/>
      <c r="PN352" s="7"/>
      <c r="PP352" s="7"/>
      <c r="PQ352" s="7"/>
      <c r="PR352" s="7"/>
      <c r="PS352" s="7"/>
      <c r="PT352" s="7"/>
      <c r="PV352" s="7"/>
      <c r="PX352" s="7"/>
      <c r="PZ352" s="7"/>
      <c r="QB352" s="7"/>
      <c r="QD352" s="7"/>
      <c r="QF352" s="7"/>
      <c r="QH352" s="7"/>
      <c r="QJ352" s="7"/>
      <c r="QL352" s="7"/>
      <c r="QN352" s="7"/>
      <c r="QO352" s="7"/>
      <c r="QQ352" s="7"/>
      <c r="QS352" s="7"/>
      <c r="QU352" s="7"/>
      <c r="QV352" s="7"/>
      <c r="QX352" s="7"/>
      <c r="QZ352" s="7"/>
      <c r="RB352" s="7"/>
      <c r="RD352" s="7"/>
      <c r="RF352" s="7"/>
      <c r="RH352" s="7"/>
      <c r="RJ352" s="7"/>
      <c r="RL352" s="7"/>
      <c r="RN352" s="7"/>
      <c r="RP352" s="7"/>
      <c r="RR352" s="7"/>
      <c r="RT352" s="7"/>
      <c r="RV352" s="7"/>
      <c r="RW352" s="7"/>
      <c r="RX352" s="7"/>
      <c r="RZ352" s="7"/>
      <c r="SB352" s="7"/>
      <c r="SD352" s="7"/>
      <c r="SE352" s="7"/>
      <c r="SF352" s="7"/>
      <c r="SH352" s="7"/>
      <c r="SJ352" s="7"/>
      <c r="SL352" s="7"/>
      <c r="SN352" s="7"/>
      <c r="SP352" s="7"/>
      <c r="SR352" s="7"/>
      <c r="ST352" s="7"/>
      <c r="SV352" s="7"/>
      <c r="SW352" s="7"/>
      <c r="SY352" s="7"/>
      <c r="TA352" s="7"/>
      <c r="TC352" s="7"/>
      <c r="TE352" s="7"/>
      <c r="TG352" s="7"/>
      <c r="TI352" s="7"/>
      <c r="TK352" s="7"/>
      <c r="TM352" s="7"/>
      <c r="TO352" s="7"/>
      <c r="TQ352" s="7"/>
      <c r="TS352" s="7"/>
      <c r="TU352" s="7"/>
      <c r="TW352" s="7"/>
      <c r="TY352" s="7"/>
      <c r="UA352" s="7"/>
      <c r="UC352" s="7"/>
      <c r="UE352" s="7"/>
      <c r="UG352" s="7"/>
      <c r="UI352" s="7"/>
      <c r="UK352" s="7"/>
      <c r="UM352" s="7"/>
      <c r="UO352" s="7"/>
      <c r="UQ352" s="7"/>
      <c r="US352" s="7"/>
      <c r="UU352" s="7"/>
      <c r="UW352" s="7"/>
      <c r="UY352" s="7"/>
      <c r="VA352" s="7"/>
      <c r="VC352" s="7"/>
      <c r="VE352" s="7"/>
      <c r="VG352" s="7"/>
      <c r="VI352" s="7"/>
      <c r="VK352" s="7"/>
      <c r="VM352" s="7"/>
      <c r="VO352" s="7"/>
      <c r="VQ352" s="7"/>
      <c r="VS352" s="7"/>
      <c r="VU352" s="7"/>
      <c r="VW352" s="7"/>
      <c r="VY352" s="7"/>
      <c r="WA352" s="7"/>
      <c r="WC352" s="7"/>
      <c r="WE352" s="7"/>
      <c r="WG352" s="7"/>
      <c r="WI352" s="7"/>
      <c r="WK352" s="7"/>
      <c r="WM352" s="7"/>
      <c r="WO352" s="7"/>
      <c r="WQ352" s="7"/>
      <c r="WS352" s="7"/>
      <c r="WU352" s="7"/>
      <c r="WW352" s="7"/>
      <c r="WY352" s="7"/>
      <c r="XA352" s="7"/>
      <c r="XC352" s="7"/>
      <c r="XE352" s="7"/>
      <c r="XG352" s="7"/>
      <c r="XI352" s="7"/>
      <c r="XK352" s="7"/>
      <c r="XM352" s="7"/>
      <c r="XO352" s="7"/>
      <c r="XQ352" s="7"/>
      <c r="XS352" s="7"/>
      <c r="XU352" s="7"/>
      <c r="XW352" s="7"/>
      <c r="XY352" s="7"/>
      <c r="YA352" s="7"/>
      <c r="YC352" s="7"/>
      <c r="YE352" s="7"/>
      <c r="YG352" s="7"/>
      <c r="YI352" s="7"/>
      <c r="YK352" s="7"/>
      <c r="YM352" s="7"/>
    </row>
    <row r="353" spans="5:663" s="80" customFormat="1" x14ac:dyDescent="0.2">
      <c r="E353" s="7"/>
      <c r="G353" s="7"/>
      <c r="I353" s="7"/>
      <c r="K353" s="7"/>
      <c r="M353" s="7"/>
      <c r="O353" s="7"/>
      <c r="Q353" s="7"/>
      <c r="S353" s="7"/>
      <c r="U353" s="7"/>
      <c r="W353" s="7"/>
      <c r="Y353" s="7"/>
      <c r="AA353" s="7"/>
      <c r="AC353" s="7"/>
      <c r="AE353" s="7"/>
      <c r="AG353" s="7"/>
      <c r="AH353" s="7"/>
      <c r="AI353" s="7"/>
      <c r="AJ353" s="7"/>
      <c r="AK353" s="7"/>
      <c r="AL353" s="7"/>
      <c r="AM353" s="7"/>
      <c r="AO353" s="7"/>
      <c r="AQ353" s="7"/>
      <c r="AS353" s="7"/>
      <c r="AU353" s="7"/>
      <c r="AW353" s="7"/>
      <c r="AY353" s="7"/>
      <c r="BA353" s="7"/>
      <c r="BC353" s="7"/>
      <c r="BE353" s="7"/>
      <c r="BG353" s="7"/>
      <c r="BI353" s="7"/>
      <c r="BK353" s="7"/>
      <c r="BM353" s="7"/>
      <c r="BO353" s="7"/>
      <c r="BQ353" s="7"/>
      <c r="BS353" s="7"/>
      <c r="BT353" s="7"/>
      <c r="BU353" s="7"/>
      <c r="BW353" s="7"/>
      <c r="BY353" s="7"/>
      <c r="CA353" s="7"/>
      <c r="CC353" s="7"/>
      <c r="CE353" s="7"/>
      <c r="CG353" s="7"/>
      <c r="CH353" s="7"/>
      <c r="CI353" s="7"/>
      <c r="CJ353" s="7"/>
      <c r="CL353" s="7"/>
      <c r="CN353" s="7"/>
      <c r="CP353" s="7"/>
      <c r="CR353" s="7"/>
      <c r="CT353" s="7"/>
      <c r="CV353" s="7"/>
      <c r="CW353" s="7"/>
      <c r="CY353" s="7"/>
      <c r="DA353" s="7"/>
      <c r="DC353" s="7"/>
      <c r="DE353" s="7"/>
      <c r="DG353" s="7"/>
      <c r="DI353" s="7"/>
      <c r="DK353" s="7"/>
      <c r="DM353" s="7"/>
      <c r="DO353" s="7"/>
      <c r="DQ353" s="7"/>
      <c r="DR353" s="7"/>
      <c r="DS353" s="7"/>
      <c r="DT353" s="7"/>
      <c r="DV353" s="7"/>
      <c r="DX353" s="7"/>
      <c r="DY353" s="7"/>
      <c r="DZ353" s="7"/>
      <c r="EB353" s="7"/>
      <c r="ED353" s="7"/>
      <c r="EF353" s="7"/>
      <c r="EG353" s="7"/>
      <c r="EI353" s="7"/>
      <c r="EJ353" s="7"/>
      <c r="EL353" s="7"/>
      <c r="EN353" s="7"/>
      <c r="EP353" s="7"/>
      <c r="ER353" s="7"/>
      <c r="ET353" s="7"/>
      <c r="EV353" s="7"/>
      <c r="EX353" s="7"/>
      <c r="EZ353" s="7"/>
      <c r="FB353" s="7"/>
      <c r="FD353" s="7"/>
      <c r="FE353" s="7"/>
      <c r="FF353" s="7"/>
      <c r="FH353" s="7"/>
      <c r="FJ353" s="7"/>
      <c r="FL353" s="7"/>
      <c r="FN353" s="7"/>
      <c r="FP353" s="7"/>
      <c r="FR353" s="7"/>
      <c r="FT353" s="7"/>
      <c r="FV353" s="7"/>
      <c r="FW353" s="7"/>
      <c r="FY353" s="7"/>
      <c r="GA353" s="7"/>
      <c r="GC353" s="7"/>
      <c r="GE353" s="7"/>
      <c r="GG353" s="7"/>
      <c r="GI353" s="7"/>
      <c r="GJ353" s="7"/>
      <c r="GK353" s="7"/>
      <c r="GL353" s="7"/>
      <c r="GM353" s="7"/>
      <c r="GN353" s="7"/>
      <c r="GO353" s="7"/>
      <c r="GP353" s="7"/>
      <c r="GR353" s="7"/>
      <c r="GT353" s="7"/>
      <c r="GV353" s="7"/>
      <c r="GX353" s="7"/>
      <c r="GZ353" s="7"/>
      <c r="HA353" s="7"/>
      <c r="HC353" s="7"/>
      <c r="HE353" s="7"/>
      <c r="HG353" s="7"/>
      <c r="HI353" s="7"/>
      <c r="HK353" s="7"/>
      <c r="HM353" s="7"/>
      <c r="HO353" s="7"/>
      <c r="HQ353" s="7"/>
      <c r="HS353" s="7"/>
      <c r="HU353" s="7"/>
      <c r="HW353" s="7"/>
      <c r="HY353" s="7"/>
      <c r="IA353" s="7"/>
      <c r="IC353" s="7"/>
      <c r="IE353" s="7"/>
      <c r="IF353" s="7"/>
      <c r="IG353" s="7"/>
      <c r="IH353" s="7"/>
      <c r="IJ353" s="7"/>
      <c r="IL353" s="7"/>
      <c r="IN353" s="7"/>
      <c r="IO353" s="7"/>
      <c r="IP353" s="7"/>
      <c r="IR353" s="7"/>
      <c r="IT353" s="7"/>
      <c r="IV353" s="7"/>
      <c r="IX353" s="7"/>
      <c r="IZ353" s="7"/>
      <c r="JB353" s="7"/>
      <c r="JD353" s="7"/>
      <c r="JF353" s="7"/>
      <c r="JG353" s="7"/>
      <c r="JI353" s="7"/>
      <c r="JK353" s="7"/>
      <c r="JM353" s="7"/>
      <c r="JO353" s="7"/>
      <c r="JP353" s="7"/>
      <c r="JQ353" s="7"/>
      <c r="JS353" s="7"/>
      <c r="JT353" s="7"/>
      <c r="JU353" s="7"/>
      <c r="JV353" s="7"/>
      <c r="JX353" s="7"/>
      <c r="JZ353" s="7"/>
      <c r="KB353" s="7"/>
      <c r="KD353" s="7"/>
      <c r="KF353" s="7"/>
      <c r="KH353" s="7"/>
      <c r="KJ353" s="7"/>
      <c r="KL353" s="7"/>
      <c r="KN353" s="7"/>
      <c r="KO353" s="7"/>
      <c r="KP353" s="7"/>
      <c r="KQ353" s="7"/>
      <c r="KR353" s="7"/>
      <c r="KT353" s="7"/>
      <c r="KV353" s="7"/>
      <c r="KX353" s="7"/>
      <c r="KZ353" s="7"/>
      <c r="LB353" s="7"/>
      <c r="LD353" s="7"/>
      <c r="LF353" s="7"/>
      <c r="LH353" s="7"/>
      <c r="LJ353" s="7"/>
      <c r="LL353" s="7"/>
      <c r="LN353" s="7"/>
      <c r="LP353" s="7"/>
      <c r="LR353" s="7"/>
      <c r="LT353" s="7"/>
      <c r="LV353" s="7"/>
      <c r="LX353" s="7"/>
      <c r="LY353" s="7"/>
      <c r="LZ353" s="7"/>
      <c r="MA353" s="7"/>
      <c r="MB353" s="7"/>
      <c r="MC353" s="7"/>
      <c r="ME353" s="7"/>
      <c r="MG353" s="7"/>
      <c r="MH353" s="7"/>
      <c r="MJ353" s="7"/>
      <c r="ML353" s="7"/>
      <c r="MM353" s="7"/>
      <c r="MN353" s="7"/>
      <c r="MO353" s="7"/>
      <c r="MQ353" s="7"/>
      <c r="MS353" s="7"/>
      <c r="MU353" s="7"/>
      <c r="MV353" s="7"/>
      <c r="MX353" s="7"/>
      <c r="MY353" s="7"/>
      <c r="MZ353" s="7"/>
      <c r="NB353" s="7"/>
      <c r="ND353" s="7"/>
      <c r="NF353" s="7"/>
      <c r="NH353" s="7"/>
      <c r="NJ353" s="7"/>
      <c r="NL353" s="7"/>
      <c r="NM353" s="7"/>
      <c r="NN353" s="7"/>
      <c r="NO353" s="7"/>
      <c r="NP353" s="7"/>
      <c r="NR353" s="7"/>
      <c r="NT353" s="7"/>
      <c r="NU353" s="7"/>
      <c r="NW353" s="7"/>
      <c r="NY353" s="7"/>
      <c r="OA353" s="7"/>
      <c r="OC353" s="7"/>
      <c r="OE353" s="7"/>
      <c r="OG353" s="7"/>
      <c r="OI353" s="7"/>
      <c r="OK353" s="7"/>
      <c r="OM353" s="7"/>
      <c r="OO353" s="7"/>
      <c r="OQ353" s="7"/>
      <c r="OS353" s="7"/>
      <c r="OT353" s="7"/>
      <c r="OV353" s="7"/>
      <c r="OX353" s="7"/>
      <c r="OZ353" s="7"/>
      <c r="PB353" s="7"/>
      <c r="PD353" s="7"/>
      <c r="PF353" s="7"/>
      <c r="PH353" s="7"/>
      <c r="PJ353" s="7"/>
      <c r="PL353" s="7"/>
      <c r="PN353" s="7"/>
      <c r="PP353" s="7"/>
      <c r="PQ353" s="7"/>
      <c r="PR353" s="7"/>
      <c r="PS353" s="7"/>
      <c r="PT353" s="7"/>
      <c r="PV353" s="7"/>
      <c r="PX353" s="7"/>
      <c r="PZ353" s="7"/>
      <c r="QB353" s="7"/>
      <c r="QD353" s="7"/>
      <c r="QF353" s="7"/>
      <c r="QH353" s="7"/>
      <c r="QJ353" s="7"/>
      <c r="QL353" s="7"/>
      <c r="QN353" s="7"/>
      <c r="QO353" s="7"/>
      <c r="QQ353" s="7"/>
      <c r="QS353" s="7"/>
      <c r="QU353" s="7"/>
      <c r="QV353" s="7"/>
      <c r="QX353" s="7"/>
      <c r="QZ353" s="7"/>
      <c r="RB353" s="7"/>
      <c r="RD353" s="7"/>
      <c r="RF353" s="7"/>
      <c r="RH353" s="7"/>
      <c r="RJ353" s="7"/>
      <c r="RL353" s="7"/>
      <c r="RN353" s="7"/>
      <c r="RP353" s="7"/>
      <c r="RR353" s="7"/>
      <c r="RT353" s="7"/>
      <c r="RV353" s="7"/>
      <c r="RW353" s="7"/>
      <c r="RX353" s="7"/>
      <c r="RZ353" s="7"/>
      <c r="SB353" s="7"/>
      <c r="SD353" s="7"/>
      <c r="SE353" s="7"/>
      <c r="SF353" s="7"/>
      <c r="SH353" s="7"/>
      <c r="SJ353" s="7"/>
      <c r="SL353" s="7"/>
      <c r="SN353" s="7"/>
      <c r="SP353" s="7"/>
      <c r="SR353" s="7"/>
      <c r="ST353" s="7"/>
      <c r="SV353" s="7"/>
      <c r="SW353" s="7"/>
      <c r="SY353" s="7"/>
      <c r="TA353" s="7"/>
      <c r="TC353" s="7"/>
      <c r="TE353" s="7"/>
      <c r="TG353" s="7"/>
      <c r="TI353" s="7"/>
      <c r="TK353" s="7"/>
      <c r="TM353" s="7"/>
      <c r="TO353" s="7"/>
      <c r="TQ353" s="7"/>
      <c r="TS353" s="7"/>
      <c r="TU353" s="7"/>
      <c r="TW353" s="7"/>
      <c r="TY353" s="7"/>
      <c r="UA353" s="7"/>
      <c r="UC353" s="7"/>
      <c r="UE353" s="7"/>
      <c r="UG353" s="7"/>
      <c r="UI353" s="7"/>
      <c r="UK353" s="7"/>
      <c r="UM353" s="7"/>
      <c r="UO353" s="7"/>
      <c r="UQ353" s="7"/>
      <c r="US353" s="7"/>
      <c r="UU353" s="7"/>
      <c r="UW353" s="7"/>
      <c r="UY353" s="7"/>
      <c r="VA353" s="7"/>
      <c r="VC353" s="7"/>
      <c r="VE353" s="7"/>
      <c r="VG353" s="7"/>
      <c r="VI353" s="7"/>
      <c r="VK353" s="7"/>
      <c r="VM353" s="7"/>
      <c r="VO353" s="7"/>
      <c r="VQ353" s="7"/>
      <c r="VS353" s="7"/>
      <c r="VU353" s="7"/>
      <c r="VW353" s="7"/>
      <c r="VY353" s="7"/>
      <c r="WA353" s="7"/>
      <c r="WC353" s="7"/>
      <c r="WE353" s="7"/>
      <c r="WG353" s="7"/>
      <c r="WI353" s="7"/>
      <c r="WK353" s="7"/>
      <c r="WM353" s="7"/>
      <c r="WO353" s="7"/>
      <c r="WQ353" s="7"/>
      <c r="WS353" s="7"/>
      <c r="WU353" s="7"/>
      <c r="WW353" s="7"/>
      <c r="WY353" s="7"/>
      <c r="XA353" s="7"/>
      <c r="XC353" s="7"/>
      <c r="XE353" s="7"/>
      <c r="XG353" s="7"/>
      <c r="XI353" s="7"/>
      <c r="XK353" s="7"/>
      <c r="XM353" s="7"/>
      <c r="XO353" s="7"/>
      <c r="XQ353" s="7"/>
      <c r="XS353" s="7"/>
      <c r="XU353" s="7"/>
      <c r="XW353" s="7"/>
      <c r="XY353" s="7"/>
      <c r="YA353" s="7"/>
      <c r="YC353" s="7"/>
      <c r="YE353" s="7"/>
      <c r="YG353" s="7"/>
      <c r="YI353" s="7"/>
      <c r="YK353" s="7"/>
      <c r="YM353" s="7"/>
    </row>
    <row r="354" spans="5:663" s="80" customFormat="1" x14ac:dyDescent="0.2">
      <c r="E354" s="7"/>
      <c r="G354" s="7"/>
      <c r="I354" s="7"/>
      <c r="K354" s="7"/>
      <c r="M354" s="7"/>
      <c r="O354" s="7"/>
      <c r="Q354" s="7"/>
      <c r="S354" s="7"/>
      <c r="U354" s="7"/>
      <c r="W354" s="7"/>
      <c r="Y354" s="7"/>
      <c r="AA354" s="7"/>
      <c r="AC354" s="7"/>
      <c r="AE354" s="7"/>
      <c r="AG354" s="7"/>
      <c r="AH354" s="7"/>
      <c r="AI354" s="7"/>
      <c r="AJ354" s="7"/>
      <c r="AK354" s="7"/>
      <c r="AL354" s="7"/>
      <c r="AM354" s="7"/>
      <c r="AO354" s="7"/>
      <c r="AQ354" s="7"/>
      <c r="AS354" s="7"/>
      <c r="AU354" s="7"/>
      <c r="AW354" s="7"/>
      <c r="AY354" s="7"/>
      <c r="BA354" s="7"/>
      <c r="BC354" s="7"/>
      <c r="BE354" s="7"/>
      <c r="BG354" s="7"/>
      <c r="BI354" s="7"/>
      <c r="BK354" s="7"/>
      <c r="BM354" s="7"/>
      <c r="BO354" s="7"/>
      <c r="BQ354" s="7"/>
      <c r="BS354" s="7"/>
      <c r="BT354" s="7"/>
      <c r="BU354" s="7"/>
      <c r="BW354" s="7"/>
      <c r="BY354" s="7"/>
      <c r="CA354" s="7"/>
      <c r="CC354" s="7"/>
      <c r="CE354" s="7"/>
      <c r="CG354" s="7"/>
      <c r="CH354" s="7"/>
      <c r="CI354" s="7"/>
      <c r="CJ354" s="7"/>
      <c r="CL354" s="7"/>
      <c r="CN354" s="7"/>
      <c r="CP354" s="7"/>
      <c r="CR354" s="7"/>
      <c r="CT354" s="7"/>
      <c r="CV354" s="7"/>
      <c r="CW354" s="7"/>
      <c r="CY354" s="7"/>
      <c r="DA354" s="7"/>
      <c r="DC354" s="7"/>
      <c r="DE354" s="7"/>
      <c r="DG354" s="7"/>
      <c r="DI354" s="7"/>
      <c r="DK354" s="7"/>
      <c r="DM354" s="7"/>
      <c r="DO354" s="7"/>
      <c r="DQ354" s="7"/>
      <c r="DR354" s="7"/>
      <c r="DS354" s="7"/>
      <c r="DT354" s="7"/>
      <c r="DV354" s="7"/>
      <c r="DX354" s="7"/>
      <c r="DY354" s="7"/>
      <c r="DZ354" s="7"/>
      <c r="EB354" s="7"/>
      <c r="ED354" s="7"/>
      <c r="EF354" s="7"/>
      <c r="EG354" s="7"/>
      <c r="EI354" s="7"/>
      <c r="EJ354" s="7"/>
      <c r="EL354" s="7"/>
      <c r="EN354" s="7"/>
      <c r="EP354" s="7"/>
      <c r="ER354" s="7"/>
      <c r="ET354" s="7"/>
      <c r="EV354" s="7"/>
      <c r="EX354" s="7"/>
      <c r="EZ354" s="7"/>
      <c r="FB354" s="7"/>
      <c r="FD354" s="7"/>
      <c r="FE354" s="7"/>
      <c r="FF354" s="7"/>
      <c r="FH354" s="7"/>
      <c r="FJ354" s="7"/>
      <c r="FL354" s="7"/>
      <c r="FN354" s="7"/>
      <c r="FP354" s="7"/>
      <c r="FR354" s="7"/>
      <c r="FT354" s="7"/>
      <c r="FV354" s="7"/>
      <c r="FW354" s="7"/>
      <c r="FY354" s="7"/>
      <c r="GA354" s="7"/>
      <c r="GC354" s="7"/>
      <c r="GE354" s="7"/>
      <c r="GG354" s="7"/>
      <c r="GI354" s="7"/>
      <c r="GJ354" s="7"/>
      <c r="GK354" s="7"/>
      <c r="GL354" s="7"/>
      <c r="GM354" s="7"/>
      <c r="GN354" s="7"/>
      <c r="GO354" s="7"/>
      <c r="GP354" s="7"/>
      <c r="GR354" s="7"/>
      <c r="GT354" s="7"/>
      <c r="GV354" s="7"/>
      <c r="GX354" s="7"/>
      <c r="GZ354" s="7"/>
      <c r="HA354" s="7"/>
      <c r="HC354" s="7"/>
      <c r="HE354" s="7"/>
      <c r="HG354" s="7"/>
      <c r="HI354" s="7"/>
      <c r="HK354" s="7"/>
      <c r="HM354" s="7"/>
      <c r="HO354" s="7"/>
      <c r="HQ354" s="7"/>
      <c r="HS354" s="7"/>
      <c r="HU354" s="7"/>
      <c r="HW354" s="7"/>
      <c r="HY354" s="7"/>
      <c r="IA354" s="7"/>
      <c r="IC354" s="7"/>
      <c r="IE354" s="7"/>
      <c r="IF354" s="7"/>
      <c r="IG354" s="7"/>
      <c r="IH354" s="7"/>
      <c r="IJ354" s="7"/>
      <c r="IL354" s="7"/>
      <c r="IN354" s="7"/>
      <c r="IO354" s="7"/>
      <c r="IP354" s="7"/>
      <c r="IR354" s="7"/>
      <c r="IT354" s="7"/>
      <c r="IV354" s="7"/>
      <c r="IX354" s="7"/>
      <c r="IZ354" s="7"/>
      <c r="JB354" s="7"/>
      <c r="JD354" s="7"/>
      <c r="JF354" s="7"/>
      <c r="JG354" s="7"/>
      <c r="JI354" s="7"/>
      <c r="JK354" s="7"/>
      <c r="JM354" s="7"/>
      <c r="JO354" s="7"/>
      <c r="JP354" s="7"/>
      <c r="JQ354" s="7"/>
      <c r="JS354" s="7"/>
      <c r="JT354" s="7"/>
      <c r="JU354" s="7"/>
      <c r="JV354" s="7"/>
      <c r="JX354" s="7"/>
      <c r="JZ354" s="7"/>
      <c r="KB354" s="7"/>
      <c r="KD354" s="7"/>
      <c r="KF354" s="7"/>
      <c r="KH354" s="7"/>
      <c r="KJ354" s="7"/>
      <c r="KL354" s="7"/>
      <c r="KN354" s="7"/>
      <c r="KO354" s="7"/>
      <c r="KP354" s="7"/>
      <c r="KQ354" s="7"/>
      <c r="KR354" s="7"/>
      <c r="KT354" s="7"/>
      <c r="KV354" s="7"/>
      <c r="KX354" s="7"/>
      <c r="KZ354" s="7"/>
      <c r="LB354" s="7"/>
      <c r="LD354" s="7"/>
      <c r="LF354" s="7"/>
      <c r="LH354" s="7"/>
      <c r="LJ354" s="7"/>
      <c r="LL354" s="7"/>
      <c r="LN354" s="7"/>
      <c r="LP354" s="7"/>
      <c r="LR354" s="7"/>
      <c r="LT354" s="7"/>
      <c r="LV354" s="7"/>
      <c r="LX354" s="7"/>
      <c r="LY354" s="7"/>
      <c r="LZ354" s="7"/>
      <c r="MA354" s="7"/>
      <c r="MB354" s="7"/>
      <c r="MC354" s="7"/>
      <c r="ME354" s="7"/>
      <c r="MG354" s="7"/>
      <c r="MH354" s="7"/>
      <c r="MJ354" s="7"/>
      <c r="ML354" s="7"/>
      <c r="MM354" s="7"/>
      <c r="MN354" s="7"/>
      <c r="MO354" s="7"/>
      <c r="MQ354" s="7"/>
      <c r="MS354" s="7"/>
      <c r="MU354" s="7"/>
      <c r="MV354" s="7"/>
      <c r="MX354" s="7"/>
      <c r="MY354" s="7"/>
      <c r="MZ354" s="7"/>
      <c r="NB354" s="7"/>
      <c r="ND354" s="7"/>
      <c r="NF354" s="7"/>
      <c r="NH354" s="7"/>
      <c r="NJ354" s="7"/>
      <c r="NL354" s="7"/>
      <c r="NM354" s="7"/>
      <c r="NN354" s="7"/>
      <c r="NO354" s="7"/>
      <c r="NP354" s="7"/>
      <c r="NR354" s="7"/>
      <c r="NT354" s="7"/>
      <c r="NU354" s="7"/>
      <c r="NW354" s="7"/>
      <c r="NY354" s="7"/>
      <c r="OA354" s="7"/>
      <c r="OC354" s="7"/>
      <c r="OE354" s="7"/>
      <c r="OG354" s="7"/>
      <c r="OI354" s="7"/>
      <c r="OK354" s="7"/>
      <c r="OM354" s="7"/>
      <c r="OO354" s="7"/>
      <c r="OQ354" s="7"/>
      <c r="OS354" s="7"/>
      <c r="OT354" s="7"/>
      <c r="OV354" s="7"/>
      <c r="OX354" s="7"/>
      <c r="OZ354" s="7"/>
      <c r="PB354" s="7"/>
      <c r="PD354" s="7"/>
      <c r="PF354" s="7"/>
      <c r="PH354" s="7"/>
      <c r="PJ354" s="7"/>
      <c r="PL354" s="7"/>
      <c r="PN354" s="7"/>
      <c r="PP354" s="7"/>
      <c r="PQ354" s="7"/>
      <c r="PR354" s="7"/>
      <c r="PS354" s="7"/>
      <c r="PT354" s="7"/>
      <c r="PV354" s="7"/>
      <c r="PX354" s="7"/>
      <c r="PZ354" s="7"/>
      <c r="QB354" s="7"/>
      <c r="QD354" s="7"/>
      <c r="QF354" s="7"/>
      <c r="QH354" s="7"/>
      <c r="QJ354" s="7"/>
      <c r="QL354" s="7"/>
      <c r="QN354" s="7"/>
      <c r="QO354" s="7"/>
      <c r="QQ354" s="7"/>
      <c r="QS354" s="7"/>
      <c r="QU354" s="7"/>
      <c r="QV354" s="7"/>
      <c r="QX354" s="7"/>
      <c r="QZ354" s="7"/>
      <c r="RB354" s="7"/>
      <c r="RD354" s="7"/>
      <c r="RF354" s="7"/>
      <c r="RH354" s="7"/>
      <c r="RJ354" s="7"/>
      <c r="RL354" s="7"/>
      <c r="RN354" s="7"/>
      <c r="RP354" s="7"/>
      <c r="RR354" s="7"/>
      <c r="RT354" s="7"/>
      <c r="RV354" s="7"/>
      <c r="RW354" s="7"/>
      <c r="RX354" s="7"/>
      <c r="RZ354" s="7"/>
      <c r="SB354" s="7"/>
      <c r="SD354" s="7"/>
      <c r="SE354" s="7"/>
      <c r="SF354" s="7"/>
      <c r="SH354" s="7"/>
      <c r="SJ354" s="7"/>
      <c r="SL354" s="7"/>
      <c r="SN354" s="7"/>
      <c r="SP354" s="7"/>
      <c r="SR354" s="7"/>
      <c r="ST354" s="7"/>
      <c r="SV354" s="7"/>
      <c r="SW354" s="7"/>
      <c r="SY354" s="7"/>
      <c r="TA354" s="7"/>
      <c r="TC354" s="7"/>
      <c r="TE354" s="7"/>
      <c r="TG354" s="7"/>
      <c r="TI354" s="7"/>
      <c r="TK354" s="7"/>
      <c r="TM354" s="7"/>
      <c r="TO354" s="7"/>
      <c r="TQ354" s="7"/>
      <c r="TS354" s="7"/>
      <c r="TU354" s="7"/>
      <c r="TW354" s="7"/>
      <c r="TY354" s="7"/>
      <c r="UA354" s="7"/>
      <c r="UC354" s="7"/>
      <c r="UE354" s="7"/>
      <c r="UG354" s="7"/>
      <c r="UI354" s="7"/>
      <c r="UK354" s="7"/>
      <c r="UM354" s="7"/>
      <c r="UO354" s="7"/>
      <c r="UQ354" s="7"/>
      <c r="US354" s="7"/>
      <c r="UU354" s="7"/>
      <c r="UW354" s="7"/>
      <c r="UY354" s="7"/>
      <c r="VA354" s="7"/>
      <c r="VC354" s="7"/>
      <c r="VE354" s="7"/>
      <c r="VG354" s="7"/>
      <c r="VI354" s="7"/>
      <c r="VK354" s="7"/>
      <c r="VM354" s="7"/>
      <c r="VO354" s="7"/>
      <c r="VQ354" s="7"/>
      <c r="VS354" s="7"/>
      <c r="VU354" s="7"/>
      <c r="VW354" s="7"/>
      <c r="VY354" s="7"/>
      <c r="WA354" s="7"/>
      <c r="WC354" s="7"/>
      <c r="WE354" s="7"/>
      <c r="WG354" s="7"/>
      <c r="WI354" s="7"/>
      <c r="WK354" s="7"/>
      <c r="WM354" s="7"/>
      <c r="WO354" s="7"/>
      <c r="WQ354" s="7"/>
      <c r="WS354" s="7"/>
      <c r="WU354" s="7"/>
      <c r="WW354" s="7"/>
      <c r="WY354" s="7"/>
      <c r="XA354" s="7"/>
      <c r="XC354" s="7"/>
      <c r="XE354" s="7"/>
      <c r="XG354" s="7"/>
      <c r="XI354" s="7"/>
      <c r="XK354" s="7"/>
      <c r="XM354" s="7"/>
      <c r="XO354" s="7"/>
      <c r="XQ354" s="7"/>
      <c r="XS354" s="7"/>
      <c r="XU354" s="7"/>
      <c r="XW354" s="7"/>
      <c r="XY354" s="7"/>
      <c r="YA354" s="7"/>
      <c r="YC354" s="7"/>
      <c r="YE354" s="7"/>
      <c r="YG354" s="7"/>
      <c r="YI354" s="7"/>
      <c r="YK354" s="7"/>
      <c r="YM354" s="7"/>
    </row>
    <row r="355" spans="5:663" s="80" customFormat="1" x14ac:dyDescent="0.2">
      <c r="E355" s="7"/>
      <c r="G355" s="7"/>
      <c r="I355" s="7"/>
      <c r="K355" s="7"/>
      <c r="M355" s="7"/>
      <c r="O355" s="7"/>
      <c r="Q355" s="7"/>
      <c r="S355" s="7"/>
      <c r="U355" s="7"/>
      <c r="W355" s="7"/>
      <c r="Y355" s="7"/>
      <c r="AA355" s="7"/>
      <c r="AC355" s="7"/>
      <c r="AE355" s="7"/>
      <c r="AG355" s="7"/>
      <c r="AH355" s="7"/>
      <c r="AI355" s="7"/>
      <c r="AJ355" s="7"/>
      <c r="AK355" s="7"/>
      <c r="AL355" s="7"/>
      <c r="AM355" s="7"/>
      <c r="AO355" s="7"/>
      <c r="AQ355" s="7"/>
      <c r="AS355" s="7"/>
      <c r="AU355" s="7"/>
      <c r="AW355" s="7"/>
      <c r="AY355" s="7"/>
      <c r="BA355" s="7"/>
      <c r="BC355" s="7"/>
      <c r="BE355" s="7"/>
      <c r="BG355" s="7"/>
      <c r="BI355" s="7"/>
      <c r="BK355" s="7"/>
      <c r="BM355" s="7"/>
      <c r="BO355" s="7"/>
      <c r="BQ355" s="7"/>
      <c r="BS355" s="7"/>
      <c r="BT355" s="7"/>
      <c r="BU355" s="7"/>
      <c r="BW355" s="7"/>
      <c r="BY355" s="7"/>
      <c r="CA355" s="7"/>
      <c r="CC355" s="7"/>
      <c r="CE355" s="7"/>
      <c r="CG355" s="7"/>
      <c r="CH355" s="7"/>
      <c r="CI355" s="7"/>
      <c r="CJ355" s="7"/>
      <c r="CL355" s="7"/>
      <c r="CN355" s="7"/>
      <c r="CP355" s="7"/>
      <c r="CR355" s="7"/>
      <c r="CT355" s="7"/>
      <c r="CV355" s="7"/>
      <c r="CW355" s="7"/>
      <c r="CY355" s="7"/>
      <c r="DA355" s="7"/>
      <c r="DC355" s="7"/>
      <c r="DE355" s="7"/>
      <c r="DG355" s="7"/>
      <c r="DI355" s="7"/>
      <c r="DK355" s="7"/>
      <c r="DM355" s="7"/>
      <c r="DO355" s="7"/>
      <c r="DQ355" s="7"/>
      <c r="DR355" s="7"/>
      <c r="DS355" s="7"/>
      <c r="DT355" s="7"/>
      <c r="DV355" s="7"/>
      <c r="DX355" s="7"/>
      <c r="DY355" s="7"/>
      <c r="DZ355" s="7"/>
      <c r="EB355" s="7"/>
      <c r="ED355" s="7"/>
      <c r="EF355" s="7"/>
      <c r="EG355" s="7"/>
      <c r="EI355" s="7"/>
      <c r="EJ355" s="7"/>
      <c r="EL355" s="7"/>
      <c r="EN355" s="7"/>
      <c r="EP355" s="7"/>
      <c r="ER355" s="7"/>
      <c r="ET355" s="7"/>
      <c r="EV355" s="7"/>
      <c r="EX355" s="7"/>
      <c r="EZ355" s="7"/>
      <c r="FB355" s="7"/>
      <c r="FD355" s="7"/>
      <c r="FE355" s="7"/>
      <c r="FF355" s="7"/>
      <c r="FH355" s="7"/>
      <c r="FJ355" s="7"/>
      <c r="FL355" s="7"/>
      <c r="FN355" s="7"/>
      <c r="FP355" s="7"/>
      <c r="FR355" s="7"/>
      <c r="FT355" s="7"/>
      <c r="FV355" s="7"/>
      <c r="FW355" s="7"/>
      <c r="FY355" s="7"/>
      <c r="GA355" s="7"/>
      <c r="GC355" s="7"/>
      <c r="GE355" s="7"/>
      <c r="GG355" s="7"/>
      <c r="GI355" s="7"/>
      <c r="GJ355" s="7"/>
      <c r="GK355" s="7"/>
      <c r="GL355" s="7"/>
      <c r="GM355" s="7"/>
      <c r="GN355" s="7"/>
      <c r="GO355" s="7"/>
      <c r="GP355" s="7"/>
      <c r="GR355" s="7"/>
      <c r="GT355" s="7"/>
      <c r="GV355" s="7"/>
      <c r="GX355" s="7"/>
      <c r="GZ355" s="7"/>
      <c r="HA355" s="7"/>
      <c r="HC355" s="7"/>
      <c r="HE355" s="7"/>
      <c r="HG355" s="7"/>
      <c r="HI355" s="7"/>
      <c r="HK355" s="7"/>
      <c r="HM355" s="7"/>
      <c r="HO355" s="7"/>
      <c r="HQ355" s="7"/>
      <c r="HS355" s="7"/>
      <c r="HU355" s="7"/>
      <c r="HW355" s="7"/>
      <c r="HY355" s="7"/>
      <c r="IA355" s="7"/>
      <c r="IC355" s="7"/>
      <c r="IE355" s="7"/>
      <c r="IF355" s="7"/>
      <c r="IG355" s="7"/>
      <c r="IH355" s="7"/>
      <c r="IJ355" s="7"/>
      <c r="IL355" s="7"/>
      <c r="IN355" s="7"/>
      <c r="IO355" s="7"/>
      <c r="IP355" s="7"/>
      <c r="IR355" s="7"/>
      <c r="IT355" s="7"/>
      <c r="IV355" s="7"/>
      <c r="IX355" s="7"/>
      <c r="IZ355" s="7"/>
      <c r="JB355" s="7"/>
      <c r="JD355" s="7"/>
      <c r="JF355" s="7"/>
      <c r="JG355" s="7"/>
      <c r="JI355" s="7"/>
      <c r="JK355" s="7"/>
      <c r="JM355" s="7"/>
      <c r="JO355" s="7"/>
      <c r="JP355" s="7"/>
      <c r="JQ355" s="7"/>
      <c r="JS355" s="7"/>
      <c r="JT355" s="7"/>
      <c r="JU355" s="7"/>
      <c r="JV355" s="7"/>
      <c r="JX355" s="7"/>
      <c r="JZ355" s="7"/>
      <c r="KB355" s="7"/>
      <c r="KD355" s="7"/>
      <c r="KF355" s="7"/>
      <c r="KH355" s="7"/>
      <c r="KJ355" s="7"/>
      <c r="KL355" s="7"/>
      <c r="KN355" s="7"/>
      <c r="KO355" s="7"/>
      <c r="KP355" s="7"/>
      <c r="KQ355" s="7"/>
      <c r="KR355" s="7"/>
      <c r="KT355" s="7"/>
      <c r="KV355" s="7"/>
      <c r="KX355" s="7"/>
      <c r="KZ355" s="7"/>
      <c r="LB355" s="7"/>
      <c r="LD355" s="7"/>
      <c r="LF355" s="7"/>
      <c r="LH355" s="7"/>
      <c r="LJ355" s="7"/>
      <c r="LL355" s="7"/>
      <c r="LN355" s="7"/>
      <c r="LP355" s="7"/>
      <c r="LR355" s="7"/>
      <c r="LT355" s="7"/>
      <c r="LV355" s="7"/>
      <c r="LX355" s="7"/>
      <c r="LY355" s="7"/>
      <c r="LZ355" s="7"/>
      <c r="MA355" s="7"/>
      <c r="MB355" s="7"/>
      <c r="MC355" s="7"/>
      <c r="ME355" s="7"/>
      <c r="MG355" s="7"/>
      <c r="MH355" s="7"/>
      <c r="MJ355" s="7"/>
      <c r="ML355" s="7"/>
      <c r="MM355" s="7"/>
      <c r="MN355" s="7"/>
      <c r="MO355" s="7"/>
      <c r="MQ355" s="7"/>
      <c r="MS355" s="7"/>
      <c r="MU355" s="7"/>
      <c r="MV355" s="7"/>
      <c r="MX355" s="7"/>
      <c r="MY355" s="7"/>
      <c r="MZ355" s="7"/>
      <c r="NB355" s="7"/>
      <c r="ND355" s="7"/>
      <c r="NF355" s="7"/>
      <c r="NH355" s="7"/>
      <c r="NJ355" s="7"/>
      <c r="NL355" s="7"/>
      <c r="NM355" s="7"/>
      <c r="NN355" s="7"/>
      <c r="NO355" s="7"/>
      <c r="NP355" s="7"/>
      <c r="NR355" s="7"/>
      <c r="NT355" s="7"/>
      <c r="NU355" s="7"/>
      <c r="NW355" s="7"/>
      <c r="NY355" s="7"/>
      <c r="OA355" s="7"/>
      <c r="OC355" s="7"/>
      <c r="OE355" s="7"/>
      <c r="OG355" s="7"/>
      <c r="OI355" s="7"/>
      <c r="OK355" s="7"/>
      <c r="OM355" s="7"/>
      <c r="OO355" s="7"/>
      <c r="OQ355" s="7"/>
      <c r="OS355" s="7"/>
      <c r="OT355" s="7"/>
      <c r="OV355" s="7"/>
      <c r="OX355" s="7"/>
      <c r="OZ355" s="7"/>
      <c r="PB355" s="7"/>
      <c r="PD355" s="7"/>
      <c r="PF355" s="7"/>
      <c r="PH355" s="7"/>
      <c r="PJ355" s="7"/>
      <c r="PL355" s="7"/>
      <c r="PN355" s="7"/>
      <c r="PP355" s="7"/>
      <c r="PQ355" s="7"/>
      <c r="PR355" s="7"/>
      <c r="PS355" s="7"/>
      <c r="PT355" s="7"/>
      <c r="PV355" s="7"/>
      <c r="PX355" s="7"/>
      <c r="PZ355" s="7"/>
      <c r="QB355" s="7"/>
      <c r="QD355" s="7"/>
      <c r="QF355" s="7"/>
      <c r="QH355" s="7"/>
      <c r="QJ355" s="7"/>
      <c r="QL355" s="7"/>
      <c r="QN355" s="7"/>
      <c r="QO355" s="7"/>
      <c r="QQ355" s="7"/>
      <c r="QS355" s="7"/>
      <c r="QU355" s="7"/>
      <c r="QV355" s="7"/>
      <c r="QX355" s="7"/>
      <c r="QZ355" s="7"/>
      <c r="RB355" s="7"/>
      <c r="RD355" s="7"/>
      <c r="RF355" s="7"/>
      <c r="RH355" s="7"/>
      <c r="RJ355" s="7"/>
      <c r="RL355" s="7"/>
      <c r="RN355" s="7"/>
      <c r="RP355" s="7"/>
      <c r="RR355" s="7"/>
      <c r="RT355" s="7"/>
      <c r="RV355" s="7"/>
      <c r="RW355" s="7"/>
      <c r="RX355" s="7"/>
      <c r="RZ355" s="7"/>
      <c r="SB355" s="7"/>
      <c r="SD355" s="7"/>
      <c r="SE355" s="7"/>
      <c r="SF355" s="7"/>
      <c r="SH355" s="7"/>
      <c r="SJ355" s="7"/>
      <c r="SL355" s="7"/>
      <c r="SN355" s="7"/>
      <c r="SP355" s="7"/>
      <c r="SR355" s="7"/>
      <c r="ST355" s="7"/>
      <c r="SV355" s="7"/>
      <c r="SW355" s="7"/>
      <c r="SY355" s="7"/>
      <c r="TA355" s="7"/>
      <c r="TC355" s="7"/>
      <c r="TE355" s="7"/>
      <c r="TG355" s="7"/>
      <c r="TI355" s="7"/>
      <c r="TK355" s="7"/>
      <c r="TM355" s="7"/>
      <c r="TO355" s="7"/>
      <c r="TQ355" s="7"/>
      <c r="TS355" s="7"/>
      <c r="TU355" s="7"/>
      <c r="TW355" s="7"/>
      <c r="TY355" s="7"/>
      <c r="UA355" s="7"/>
      <c r="UC355" s="7"/>
      <c r="UE355" s="7"/>
      <c r="UG355" s="7"/>
      <c r="UI355" s="7"/>
      <c r="UK355" s="7"/>
      <c r="UM355" s="7"/>
      <c r="UO355" s="7"/>
      <c r="UQ355" s="7"/>
      <c r="US355" s="7"/>
      <c r="UU355" s="7"/>
      <c r="UW355" s="7"/>
      <c r="UY355" s="7"/>
      <c r="VA355" s="7"/>
      <c r="VC355" s="7"/>
      <c r="VE355" s="7"/>
      <c r="VG355" s="7"/>
      <c r="VI355" s="7"/>
      <c r="VK355" s="7"/>
      <c r="VM355" s="7"/>
      <c r="VO355" s="7"/>
      <c r="VQ355" s="7"/>
      <c r="VS355" s="7"/>
      <c r="VU355" s="7"/>
      <c r="VW355" s="7"/>
      <c r="VY355" s="7"/>
      <c r="WA355" s="7"/>
      <c r="WC355" s="7"/>
      <c r="WE355" s="7"/>
      <c r="WG355" s="7"/>
      <c r="WI355" s="7"/>
      <c r="WK355" s="7"/>
      <c r="WM355" s="7"/>
      <c r="WO355" s="7"/>
      <c r="WQ355" s="7"/>
      <c r="WS355" s="7"/>
      <c r="WU355" s="7"/>
      <c r="WW355" s="7"/>
      <c r="WY355" s="7"/>
      <c r="XA355" s="7"/>
      <c r="XC355" s="7"/>
      <c r="XE355" s="7"/>
      <c r="XG355" s="7"/>
      <c r="XI355" s="7"/>
      <c r="XK355" s="7"/>
      <c r="XM355" s="7"/>
      <c r="XO355" s="7"/>
      <c r="XQ355" s="7"/>
      <c r="XS355" s="7"/>
      <c r="XU355" s="7"/>
      <c r="XW355" s="7"/>
      <c r="XY355" s="7"/>
      <c r="YA355" s="7"/>
      <c r="YC355" s="7"/>
      <c r="YE355" s="7"/>
      <c r="YG355" s="7"/>
      <c r="YI355" s="7"/>
      <c r="YK355" s="7"/>
      <c r="YM355" s="7"/>
    </row>
    <row r="356" spans="5:663" s="80" customFormat="1" x14ac:dyDescent="0.2">
      <c r="E356" s="7"/>
      <c r="G356" s="7"/>
      <c r="I356" s="7"/>
      <c r="K356" s="7"/>
      <c r="M356" s="7"/>
      <c r="O356" s="7"/>
      <c r="Q356" s="7"/>
      <c r="S356" s="7"/>
      <c r="U356" s="7"/>
      <c r="W356" s="7"/>
      <c r="Y356" s="7"/>
      <c r="AA356" s="7"/>
      <c r="AC356" s="7"/>
      <c r="AE356" s="7"/>
      <c r="AG356" s="7"/>
      <c r="AH356" s="7"/>
      <c r="AI356" s="7"/>
      <c r="AJ356" s="7"/>
      <c r="AK356" s="7"/>
      <c r="AL356" s="7"/>
      <c r="AM356" s="7"/>
      <c r="AO356" s="7"/>
      <c r="AQ356" s="7"/>
      <c r="AS356" s="7"/>
      <c r="AU356" s="7"/>
      <c r="AW356" s="7"/>
      <c r="AY356" s="7"/>
      <c r="BA356" s="7"/>
      <c r="BC356" s="7"/>
      <c r="BE356" s="7"/>
      <c r="BG356" s="7"/>
      <c r="BI356" s="7"/>
      <c r="BK356" s="7"/>
      <c r="BM356" s="7"/>
      <c r="BO356" s="7"/>
      <c r="BQ356" s="7"/>
      <c r="BS356" s="7"/>
      <c r="BT356" s="7"/>
      <c r="BU356" s="7"/>
      <c r="BW356" s="7"/>
      <c r="BY356" s="7"/>
      <c r="CA356" s="7"/>
      <c r="CC356" s="7"/>
      <c r="CE356" s="7"/>
      <c r="CG356" s="7"/>
      <c r="CH356" s="7"/>
      <c r="CI356" s="7"/>
      <c r="CJ356" s="7"/>
      <c r="CL356" s="7"/>
      <c r="CN356" s="7"/>
      <c r="CP356" s="7"/>
      <c r="CR356" s="7"/>
      <c r="CT356" s="7"/>
      <c r="CV356" s="7"/>
      <c r="CW356" s="7"/>
      <c r="CY356" s="7"/>
      <c r="DA356" s="7"/>
      <c r="DC356" s="7"/>
      <c r="DE356" s="7"/>
      <c r="DG356" s="7"/>
      <c r="DI356" s="7"/>
      <c r="DK356" s="7"/>
      <c r="DM356" s="7"/>
      <c r="DO356" s="7"/>
      <c r="DQ356" s="7"/>
      <c r="DR356" s="7"/>
      <c r="DS356" s="7"/>
      <c r="DT356" s="7"/>
      <c r="DV356" s="7"/>
      <c r="DX356" s="7"/>
      <c r="DY356" s="7"/>
      <c r="DZ356" s="7"/>
      <c r="EB356" s="7"/>
      <c r="ED356" s="7"/>
      <c r="EF356" s="7"/>
      <c r="EG356" s="7"/>
      <c r="EI356" s="7"/>
      <c r="EJ356" s="7"/>
      <c r="EL356" s="7"/>
      <c r="EN356" s="7"/>
      <c r="EP356" s="7"/>
      <c r="ER356" s="7"/>
      <c r="ET356" s="7"/>
      <c r="EV356" s="7"/>
      <c r="EX356" s="7"/>
      <c r="EZ356" s="7"/>
      <c r="FB356" s="7"/>
      <c r="FD356" s="7"/>
      <c r="FE356" s="7"/>
      <c r="FF356" s="7"/>
      <c r="FH356" s="7"/>
      <c r="FJ356" s="7"/>
      <c r="FL356" s="7"/>
      <c r="FN356" s="7"/>
      <c r="FP356" s="7"/>
      <c r="FR356" s="7"/>
      <c r="FT356" s="7"/>
      <c r="FV356" s="7"/>
      <c r="FW356" s="7"/>
      <c r="FY356" s="7"/>
      <c r="GA356" s="7"/>
      <c r="GC356" s="7"/>
      <c r="GE356" s="7"/>
      <c r="GG356" s="7"/>
      <c r="GI356" s="7"/>
      <c r="GJ356" s="7"/>
      <c r="GK356" s="7"/>
      <c r="GL356" s="7"/>
      <c r="GM356" s="7"/>
      <c r="GN356" s="7"/>
      <c r="GO356" s="7"/>
      <c r="GP356" s="7"/>
      <c r="GR356" s="7"/>
      <c r="GT356" s="7"/>
      <c r="GV356" s="7"/>
      <c r="GX356" s="7"/>
      <c r="GZ356" s="7"/>
      <c r="HA356" s="7"/>
      <c r="HC356" s="7"/>
      <c r="HE356" s="7"/>
      <c r="HG356" s="7"/>
      <c r="HI356" s="7"/>
      <c r="HK356" s="7"/>
      <c r="HM356" s="7"/>
      <c r="HO356" s="7"/>
      <c r="HQ356" s="7"/>
      <c r="HS356" s="7"/>
      <c r="HU356" s="7"/>
      <c r="HW356" s="7"/>
      <c r="HY356" s="7"/>
      <c r="IA356" s="7"/>
      <c r="IC356" s="7"/>
      <c r="IE356" s="7"/>
      <c r="IF356" s="7"/>
      <c r="IG356" s="7"/>
      <c r="IH356" s="7"/>
      <c r="IJ356" s="7"/>
      <c r="IL356" s="7"/>
      <c r="IN356" s="7"/>
      <c r="IO356" s="7"/>
      <c r="IP356" s="7"/>
      <c r="IR356" s="7"/>
      <c r="IT356" s="7"/>
      <c r="IV356" s="7"/>
      <c r="IX356" s="7"/>
      <c r="IZ356" s="7"/>
      <c r="JB356" s="7"/>
      <c r="JD356" s="7"/>
      <c r="JF356" s="7"/>
      <c r="JG356" s="7"/>
      <c r="JI356" s="7"/>
      <c r="JK356" s="7"/>
      <c r="JM356" s="7"/>
      <c r="JO356" s="7"/>
      <c r="JP356" s="7"/>
      <c r="JQ356" s="7"/>
      <c r="JS356" s="7"/>
      <c r="JT356" s="7"/>
      <c r="JU356" s="7"/>
      <c r="JV356" s="7"/>
      <c r="JX356" s="7"/>
      <c r="JZ356" s="7"/>
      <c r="KB356" s="7"/>
      <c r="KD356" s="7"/>
      <c r="KF356" s="7"/>
      <c r="KH356" s="7"/>
      <c r="KJ356" s="7"/>
      <c r="KL356" s="7"/>
      <c r="KN356" s="7"/>
      <c r="KO356" s="7"/>
      <c r="KP356" s="7"/>
      <c r="KQ356" s="7"/>
      <c r="KR356" s="7"/>
      <c r="KT356" s="7"/>
      <c r="KV356" s="7"/>
      <c r="KX356" s="7"/>
      <c r="KZ356" s="7"/>
      <c r="LB356" s="7"/>
      <c r="LD356" s="7"/>
      <c r="LF356" s="7"/>
      <c r="LH356" s="7"/>
      <c r="LJ356" s="7"/>
      <c r="LL356" s="7"/>
      <c r="LN356" s="7"/>
      <c r="LP356" s="7"/>
      <c r="LR356" s="7"/>
      <c r="LT356" s="7"/>
      <c r="LV356" s="7"/>
      <c r="LX356" s="7"/>
      <c r="LY356" s="7"/>
      <c r="LZ356" s="7"/>
      <c r="MA356" s="7"/>
      <c r="MB356" s="7"/>
      <c r="MC356" s="7"/>
      <c r="ME356" s="7"/>
      <c r="MG356" s="7"/>
      <c r="MH356" s="7"/>
      <c r="MJ356" s="7"/>
      <c r="ML356" s="7"/>
      <c r="MM356" s="7"/>
      <c r="MN356" s="7"/>
      <c r="MO356" s="7"/>
      <c r="MQ356" s="7"/>
      <c r="MS356" s="7"/>
      <c r="MU356" s="7"/>
      <c r="MV356" s="7"/>
      <c r="MX356" s="7"/>
      <c r="MY356" s="7"/>
      <c r="MZ356" s="7"/>
      <c r="NB356" s="7"/>
      <c r="ND356" s="7"/>
      <c r="NF356" s="7"/>
      <c r="NH356" s="7"/>
      <c r="NJ356" s="7"/>
      <c r="NL356" s="7"/>
      <c r="NM356" s="7"/>
      <c r="NN356" s="7"/>
      <c r="NO356" s="7"/>
      <c r="NP356" s="7"/>
      <c r="NR356" s="7"/>
      <c r="NT356" s="7"/>
      <c r="NU356" s="7"/>
      <c r="NW356" s="7"/>
      <c r="NY356" s="7"/>
      <c r="OA356" s="7"/>
      <c r="OC356" s="7"/>
      <c r="OE356" s="7"/>
      <c r="OG356" s="7"/>
      <c r="OI356" s="7"/>
      <c r="OK356" s="7"/>
      <c r="OM356" s="7"/>
      <c r="OO356" s="7"/>
      <c r="OQ356" s="7"/>
      <c r="OS356" s="7"/>
      <c r="OT356" s="7"/>
      <c r="OV356" s="7"/>
      <c r="OX356" s="7"/>
      <c r="OZ356" s="7"/>
      <c r="PB356" s="7"/>
      <c r="PD356" s="7"/>
      <c r="PF356" s="7"/>
      <c r="PH356" s="7"/>
      <c r="PJ356" s="7"/>
      <c r="PL356" s="7"/>
      <c r="PN356" s="7"/>
      <c r="PP356" s="7"/>
      <c r="PQ356" s="7"/>
      <c r="PR356" s="7"/>
      <c r="PS356" s="7"/>
      <c r="PT356" s="7"/>
      <c r="PV356" s="7"/>
      <c r="PX356" s="7"/>
      <c r="PZ356" s="7"/>
      <c r="QB356" s="7"/>
      <c r="QD356" s="7"/>
      <c r="QF356" s="7"/>
      <c r="QH356" s="7"/>
      <c r="QJ356" s="7"/>
      <c r="QL356" s="7"/>
      <c r="QN356" s="7"/>
      <c r="QO356" s="7"/>
      <c r="QQ356" s="7"/>
      <c r="QS356" s="7"/>
      <c r="QU356" s="7"/>
      <c r="QV356" s="7"/>
      <c r="QX356" s="7"/>
      <c r="QZ356" s="7"/>
      <c r="RB356" s="7"/>
      <c r="RD356" s="7"/>
      <c r="RF356" s="7"/>
      <c r="RH356" s="7"/>
      <c r="RJ356" s="7"/>
      <c r="RL356" s="7"/>
      <c r="RN356" s="7"/>
      <c r="RP356" s="7"/>
      <c r="RR356" s="7"/>
      <c r="RT356" s="7"/>
      <c r="RV356" s="7"/>
      <c r="RW356" s="7"/>
      <c r="RX356" s="7"/>
      <c r="RZ356" s="7"/>
      <c r="SB356" s="7"/>
      <c r="SD356" s="7"/>
      <c r="SE356" s="7"/>
      <c r="SF356" s="7"/>
      <c r="SH356" s="7"/>
      <c r="SJ356" s="7"/>
      <c r="SL356" s="7"/>
      <c r="SN356" s="7"/>
      <c r="SP356" s="7"/>
      <c r="SR356" s="7"/>
      <c r="ST356" s="7"/>
      <c r="SV356" s="7"/>
      <c r="SW356" s="7"/>
      <c r="SY356" s="7"/>
      <c r="TA356" s="7"/>
      <c r="TC356" s="7"/>
      <c r="TE356" s="7"/>
      <c r="TG356" s="7"/>
      <c r="TI356" s="7"/>
      <c r="TK356" s="7"/>
      <c r="TM356" s="7"/>
      <c r="TO356" s="7"/>
      <c r="TQ356" s="7"/>
      <c r="TS356" s="7"/>
      <c r="TU356" s="7"/>
      <c r="TW356" s="7"/>
      <c r="TY356" s="7"/>
      <c r="UA356" s="7"/>
      <c r="UC356" s="7"/>
      <c r="UE356" s="7"/>
      <c r="UG356" s="7"/>
      <c r="UI356" s="7"/>
      <c r="UK356" s="7"/>
      <c r="UM356" s="7"/>
      <c r="UO356" s="7"/>
      <c r="UQ356" s="7"/>
      <c r="US356" s="7"/>
      <c r="UU356" s="7"/>
      <c r="UW356" s="7"/>
      <c r="UY356" s="7"/>
      <c r="VA356" s="7"/>
      <c r="VC356" s="7"/>
      <c r="VE356" s="7"/>
      <c r="VG356" s="7"/>
      <c r="VI356" s="7"/>
      <c r="VK356" s="7"/>
      <c r="VM356" s="7"/>
      <c r="VO356" s="7"/>
      <c r="VQ356" s="7"/>
      <c r="VS356" s="7"/>
      <c r="VU356" s="7"/>
      <c r="VW356" s="7"/>
      <c r="VY356" s="7"/>
      <c r="WA356" s="7"/>
      <c r="WC356" s="7"/>
      <c r="WE356" s="7"/>
      <c r="WG356" s="7"/>
      <c r="WI356" s="7"/>
      <c r="WK356" s="7"/>
      <c r="WM356" s="7"/>
      <c r="WO356" s="7"/>
      <c r="WQ356" s="7"/>
      <c r="WS356" s="7"/>
      <c r="WU356" s="7"/>
      <c r="WW356" s="7"/>
      <c r="WY356" s="7"/>
      <c r="XA356" s="7"/>
      <c r="XC356" s="7"/>
      <c r="XE356" s="7"/>
      <c r="XG356" s="7"/>
      <c r="XI356" s="7"/>
      <c r="XK356" s="7"/>
      <c r="XM356" s="7"/>
      <c r="XO356" s="7"/>
      <c r="XQ356" s="7"/>
      <c r="XS356" s="7"/>
      <c r="XU356" s="7"/>
      <c r="XW356" s="7"/>
      <c r="XY356" s="7"/>
      <c r="YA356" s="7"/>
      <c r="YC356" s="7"/>
      <c r="YE356" s="7"/>
      <c r="YG356" s="7"/>
      <c r="YI356" s="7"/>
      <c r="YK356" s="7"/>
      <c r="YM356" s="7"/>
    </row>
    <row r="357" spans="5:663" s="80" customFormat="1" x14ac:dyDescent="0.2">
      <c r="E357" s="7"/>
      <c r="G357" s="7"/>
      <c r="I357" s="7"/>
      <c r="K357" s="7"/>
      <c r="M357" s="7"/>
      <c r="O357" s="7"/>
      <c r="Q357" s="7"/>
      <c r="S357" s="7"/>
      <c r="U357" s="7"/>
      <c r="W357" s="7"/>
      <c r="Y357" s="7"/>
      <c r="AA357" s="7"/>
      <c r="AC357" s="7"/>
      <c r="AE357" s="7"/>
      <c r="AG357" s="7"/>
      <c r="AH357" s="7"/>
      <c r="AI357" s="7"/>
      <c r="AJ357" s="7"/>
      <c r="AK357" s="7"/>
      <c r="AL357" s="7"/>
      <c r="AM357" s="7"/>
      <c r="AO357" s="7"/>
      <c r="AQ357" s="7"/>
      <c r="AS357" s="7"/>
      <c r="AU357" s="7"/>
      <c r="AW357" s="7"/>
      <c r="AY357" s="7"/>
      <c r="BA357" s="7"/>
      <c r="BC357" s="7"/>
      <c r="BE357" s="7"/>
      <c r="BG357" s="7"/>
      <c r="BI357" s="7"/>
      <c r="BK357" s="7"/>
      <c r="BM357" s="7"/>
      <c r="BO357" s="7"/>
      <c r="BQ357" s="7"/>
      <c r="BS357" s="7"/>
      <c r="BT357" s="7"/>
      <c r="BU357" s="7"/>
      <c r="BW357" s="7"/>
      <c r="BY357" s="7"/>
      <c r="CA357" s="7"/>
      <c r="CC357" s="7"/>
      <c r="CE357" s="7"/>
      <c r="CG357" s="7"/>
      <c r="CH357" s="7"/>
      <c r="CI357" s="7"/>
      <c r="CJ357" s="7"/>
      <c r="CL357" s="7"/>
      <c r="CN357" s="7"/>
      <c r="CP357" s="7"/>
      <c r="CR357" s="7"/>
      <c r="CT357" s="7"/>
      <c r="CV357" s="7"/>
      <c r="CW357" s="7"/>
      <c r="CY357" s="7"/>
      <c r="DA357" s="7"/>
      <c r="DC357" s="7"/>
      <c r="DE357" s="7"/>
      <c r="DG357" s="7"/>
      <c r="DI357" s="7"/>
      <c r="DK357" s="7"/>
      <c r="DM357" s="7"/>
      <c r="DO357" s="7"/>
      <c r="DQ357" s="7"/>
      <c r="DR357" s="7"/>
      <c r="DS357" s="7"/>
      <c r="DT357" s="7"/>
      <c r="DV357" s="7"/>
      <c r="DX357" s="7"/>
      <c r="DY357" s="7"/>
      <c r="DZ357" s="7"/>
      <c r="EB357" s="7"/>
      <c r="ED357" s="7"/>
      <c r="EF357" s="7"/>
      <c r="EG357" s="7"/>
      <c r="EI357" s="7"/>
      <c r="EJ357" s="7"/>
      <c r="EL357" s="7"/>
      <c r="EN357" s="7"/>
      <c r="EP357" s="7"/>
      <c r="ER357" s="7"/>
      <c r="ET357" s="7"/>
      <c r="EV357" s="7"/>
      <c r="EX357" s="7"/>
      <c r="EZ357" s="7"/>
      <c r="FB357" s="7"/>
      <c r="FD357" s="7"/>
      <c r="FE357" s="7"/>
      <c r="FF357" s="7"/>
      <c r="FH357" s="7"/>
      <c r="FJ357" s="7"/>
      <c r="FL357" s="7"/>
      <c r="FN357" s="7"/>
      <c r="FP357" s="7"/>
      <c r="FR357" s="7"/>
      <c r="FT357" s="7"/>
      <c r="FV357" s="7"/>
      <c r="FW357" s="7"/>
      <c r="FY357" s="7"/>
      <c r="GA357" s="7"/>
      <c r="GC357" s="7"/>
      <c r="GE357" s="7"/>
      <c r="GG357" s="7"/>
      <c r="GI357" s="7"/>
      <c r="GJ357" s="7"/>
      <c r="GK357" s="7"/>
      <c r="GL357" s="7"/>
      <c r="GM357" s="7"/>
      <c r="GN357" s="7"/>
      <c r="GO357" s="7"/>
      <c r="GP357" s="7"/>
      <c r="GR357" s="7"/>
      <c r="GT357" s="7"/>
      <c r="GV357" s="7"/>
      <c r="GX357" s="7"/>
      <c r="GZ357" s="7"/>
      <c r="HA357" s="7"/>
      <c r="HC357" s="7"/>
      <c r="HE357" s="7"/>
      <c r="HG357" s="7"/>
      <c r="HI357" s="7"/>
      <c r="HK357" s="7"/>
      <c r="HM357" s="7"/>
      <c r="HO357" s="7"/>
      <c r="HQ357" s="7"/>
      <c r="HS357" s="7"/>
      <c r="HU357" s="7"/>
      <c r="HW357" s="7"/>
      <c r="HY357" s="7"/>
      <c r="IA357" s="7"/>
      <c r="IC357" s="7"/>
      <c r="IE357" s="7"/>
      <c r="IF357" s="7"/>
      <c r="IG357" s="7"/>
      <c r="IH357" s="7"/>
      <c r="IJ357" s="7"/>
      <c r="IL357" s="7"/>
      <c r="IN357" s="7"/>
      <c r="IO357" s="7"/>
      <c r="IP357" s="7"/>
      <c r="IR357" s="7"/>
      <c r="IT357" s="7"/>
      <c r="IV357" s="7"/>
      <c r="IX357" s="7"/>
      <c r="IZ357" s="7"/>
      <c r="JB357" s="7"/>
      <c r="JD357" s="7"/>
      <c r="JF357" s="7"/>
      <c r="JG357" s="7"/>
      <c r="JI357" s="7"/>
      <c r="JK357" s="7"/>
      <c r="JM357" s="7"/>
      <c r="JO357" s="7"/>
      <c r="JP357" s="7"/>
      <c r="JQ357" s="7"/>
      <c r="JS357" s="7"/>
      <c r="JT357" s="7"/>
      <c r="JU357" s="7"/>
      <c r="JV357" s="7"/>
      <c r="JX357" s="7"/>
      <c r="JZ357" s="7"/>
      <c r="KB357" s="7"/>
      <c r="KD357" s="7"/>
      <c r="KF357" s="7"/>
      <c r="KH357" s="7"/>
      <c r="KJ357" s="7"/>
      <c r="KL357" s="7"/>
      <c r="KN357" s="7"/>
      <c r="KO357" s="7"/>
      <c r="KP357" s="7"/>
      <c r="KQ357" s="7"/>
      <c r="KR357" s="7"/>
      <c r="KT357" s="7"/>
      <c r="KV357" s="7"/>
      <c r="KX357" s="7"/>
      <c r="KZ357" s="7"/>
      <c r="LB357" s="7"/>
      <c r="LD357" s="7"/>
      <c r="LF357" s="7"/>
      <c r="LH357" s="7"/>
      <c r="LJ357" s="7"/>
      <c r="LL357" s="7"/>
      <c r="LN357" s="7"/>
      <c r="LP357" s="7"/>
      <c r="LR357" s="7"/>
      <c r="LT357" s="7"/>
      <c r="LV357" s="7"/>
      <c r="LX357" s="7"/>
      <c r="LY357" s="7"/>
      <c r="LZ357" s="7"/>
      <c r="MA357" s="7"/>
      <c r="MB357" s="7"/>
      <c r="MC357" s="7"/>
      <c r="ME357" s="7"/>
      <c r="MG357" s="7"/>
      <c r="MH357" s="7"/>
      <c r="MJ357" s="7"/>
      <c r="ML357" s="7"/>
      <c r="MM357" s="7"/>
      <c r="MN357" s="7"/>
      <c r="MO357" s="7"/>
      <c r="MQ357" s="7"/>
      <c r="MS357" s="7"/>
      <c r="MU357" s="7"/>
      <c r="MV357" s="7"/>
      <c r="MX357" s="7"/>
      <c r="MY357" s="7"/>
      <c r="MZ357" s="7"/>
      <c r="NB357" s="7"/>
      <c r="ND357" s="7"/>
      <c r="NF357" s="7"/>
      <c r="NH357" s="7"/>
      <c r="NJ357" s="7"/>
      <c r="NL357" s="7"/>
      <c r="NM357" s="7"/>
      <c r="NN357" s="7"/>
      <c r="NO357" s="7"/>
      <c r="NP357" s="7"/>
      <c r="NR357" s="7"/>
      <c r="NT357" s="7"/>
      <c r="NU357" s="7"/>
      <c r="NW357" s="7"/>
      <c r="NY357" s="7"/>
      <c r="OA357" s="7"/>
      <c r="OC357" s="7"/>
      <c r="OE357" s="7"/>
      <c r="OG357" s="7"/>
      <c r="OI357" s="7"/>
      <c r="OK357" s="7"/>
      <c r="OM357" s="7"/>
      <c r="OO357" s="7"/>
      <c r="OQ357" s="7"/>
      <c r="OS357" s="7"/>
      <c r="OT357" s="7"/>
      <c r="OV357" s="7"/>
      <c r="OX357" s="7"/>
      <c r="OZ357" s="7"/>
      <c r="PB357" s="7"/>
      <c r="PD357" s="7"/>
      <c r="PF357" s="7"/>
      <c r="PH357" s="7"/>
      <c r="PJ357" s="7"/>
      <c r="PL357" s="7"/>
      <c r="PN357" s="7"/>
      <c r="PP357" s="7"/>
      <c r="PQ357" s="7"/>
      <c r="PR357" s="7"/>
      <c r="PS357" s="7"/>
      <c r="PT357" s="7"/>
      <c r="PV357" s="7"/>
      <c r="PX357" s="7"/>
      <c r="PZ357" s="7"/>
      <c r="QB357" s="7"/>
      <c r="QD357" s="7"/>
      <c r="QF357" s="7"/>
      <c r="QH357" s="7"/>
      <c r="QJ357" s="7"/>
      <c r="QL357" s="7"/>
      <c r="QN357" s="7"/>
      <c r="QO357" s="7"/>
      <c r="QQ357" s="7"/>
      <c r="QS357" s="7"/>
      <c r="QU357" s="7"/>
      <c r="QV357" s="7"/>
      <c r="QX357" s="7"/>
      <c r="QZ357" s="7"/>
      <c r="RB357" s="7"/>
      <c r="RD357" s="7"/>
      <c r="RF357" s="7"/>
      <c r="RH357" s="7"/>
      <c r="RJ357" s="7"/>
      <c r="RL357" s="7"/>
      <c r="RN357" s="7"/>
      <c r="RP357" s="7"/>
      <c r="RR357" s="7"/>
      <c r="RT357" s="7"/>
      <c r="RV357" s="7"/>
      <c r="RW357" s="7"/>
      <c r="RX357" s="7"/>
      <c r="RZ357" s="7"/>
      <c r="SB357" s="7"/>
      <c r="SD357" s="7"/>
      <c r="SE357" s="7"/>
      <c r="SF357" s="7"/>
      <c r="SH357" s="7"/>
      <c r="SJ357" s="7"/>
      <c r="SL357" s="7"/>
      <c r="SN357" s="7"/>
      <c r="SP357" s="7"/>
      <c r="SR357" s="7"/>
      <c r="ST357" s="7"/>
      <c r="SV357" s="7"/>
      <c r="SW357" s="7"/>
      <c r="SY357" s="7"/>
      <c r="TA357" s="7"/>
      <c r="TC357" s="7"/>
      <c r="TE357" s="7"/>
      <c r="TG357" s="7"/>
      <c r="TI357" s="7"/>
      <c r="TK357" s="7"/>
      <c r="TM357" s="7"/>
      <c r="TO357" s="7"/>
      <c r="TQ357" s="7"/>
      <c r="TS357" s="7"/>
      <c r="TU357" s="7"/>
      <c r="TW357" s="7"/>
      <c r="TY357" s="7"/>
      <c r="UA357" s="7"/>
      <c r="UC357" s="7"/>
      <c r="UE357" s="7"/>
      <c r="UG357" s="7"/>
      <c r="UI357" s="7"/>
      <c r="UK357" s="7"/>
      <c r="UM357" s="7"/>
      <c r="UO357" s="7"/>
      <c r="UQ357" s="7"/>
      <c r="US357" s="7"/>
      <c r="UU357" s="7"/>
      <c r="UW357" s="7"/>
      <c r="UY357" s="7"/>
      <c r="VA357" s="7"/>
      <c r="VC357" s="7"/>
      <c r="VE357" s="7"/>
      <c r="VG357" s="7"/>
      <c r="VI357" s="7"/>
      <c r="VK357" s="7"/>
      <c r="VM357" s="7"/>
      <c r="VO357" s="7"/>
      <c r="VQ357" s="7"/>
      <c r="VS357" s="7"/>
      <c r="VU357" s="7"/>
      <c r="VW357" s="7"/>
      <c r="VY357" s="7"/>
      <c r="WA357" s="7"/>
      <c r="WC357" s="7"/>
      <c r="WE357" s="7"/>
      <c r="WG357" s="7"/>
      <c r="WI357" s="7"/>
      <c r="WK357" s="7"/>
      <c r="WM357" s="7"/>
      <c r="WO357" s="7"/>
      <c r="WQ357" s="7"/>
      <c r="WS357" s="7"/>
      <c r="WU357" s="7"/>
      <c r="WW357" s="7"/>
      <c r="WY357" s="7"/>
      <c r="XA357" s="7"/>
      <c r="XC357" s="7"/>
      <c r="XE357" s="7"/>
      <c r="XG357" s="7"/>
      <c r="XI357" s="7"/>
      <c r="XK357" s="7"/>
      <c r="XM357" s="7"/>
      <c r="XO357" s="7"/>
      <c r="XQ357" s="7"/>
      <c r="XS357" s="7"/>
      <c r="XU357" s="7"/>
      <c r="XW357" s="7"/>
      <c r="XY357" s="7"/>
      <c r="YA357" s="7"/>
      <c r="YC357" s="7"/>
      <c r="YE357" s="7"/>
      <c r="YG357" s="7"/>
      <c r="YI357" s="7"/>
      <c r="YK357" s="7"/>
      <c r="YM357" s="7"/>
    </row>
    <row r="358" spans="5:663" s="80" customFormat="1" x14ac:dyDescent="0.2">
      <c r="E358" s="7"/>
      <c r="G358" s="7"/>
      <c r="I358" s="7"/>
      <c r="K358" s="7"/>
      <c r="M358" s="7"/>
      <c r="O358" s="7"/>
      <c r="Q358" s="7"/>
      <c r="S358" s="7"/>
      <c r="U358" s="7"/>
      <c r="W358" s="7"/>
      <c r="Y358" s="7"/>
      <c r="AA358" s="7"/>
      <c r="AC358" s="7"/>
      <c r="AE358" s="7"/>
      <c r="AG358" s="7"/>
      <c r="AH358" s="7"/>
      <c r="AI358" s="7"/>
      <c r="AJ358" s="7"/>
      <c r="AK358" s="7"/>
      <c r="AL358" s="7"/>
      <c r="AM358" s="7"/>
      <c r="AO358" s="7"/>
      <c r="AQ358" s="7"/>
      <c r="AS358" s="7"/>
      <c r="AU358" s="7"/>
      <c r="AW358" s="7"/>
      <c r="AY358" s="7"/>
      <c r="BA358" s="7"/>
      <c r="BC358" s="7"/>
      <c r="BE358" s="7"/>
      <c r="BG358" s="7"/>
      <c r="BI358" s="7"/>
      <c r="BK358" s="7"/>
      <c r="BM358" s="7"/>
      <c r="BO358" s="7"/>
      <c r="BQ358" s="7"/>
      <c r="BS358" s="7"/>
      <c r="BT358" s="7"/>
      <c r="BU358" s="7"/>
      <c r="BW358" s="7"/>
      <c r="BY358" s="7"/>
      <c r="CA358" s="7"/>
      <c r="CC358" s="7"/>
      <c r="CE358" s="7"/>
      <c r="CG358" s="7"/>
      <c r="CH358" s="7"/>
      <c r="CI358" s="7"/>
      <c r="CJ358" s="7"/>
      <c r="CL358" s="7"/>
      <c r="CN358" s="7"/>
      <c r="CP358" s="7"/>
      <c r="CR358" s="7"/>
      <c r="CT358" s="7"/>
      <c r="CV358" s="7"/>
      <c r="CW358" s="7"/>
      <c r="CY358" s="7"/>
      <c r="DA358" s="7"/>
      <c r="DC358" s="7"/>
      <c r="DE358" s="7"/>
      <c r="DG358" s="7"/>
      <c r="DI358" s="7"/>
      <c r="DK358" s="7"/>
      <c r="DM358" s="7"/>
      <c r="DO358" s="7"/>
      <c r="DQ358" s="7"/>
      <c r="DR358" s="7"/>
      <c r="DS358" s="7"/>
      <c r="DT358" s="7"/>
      <c r="DV358" s="7"/>
      <c r="DX358" s="7"/>
      <c r="DY358" s="7"/>
      <c r="DZ358" s="7"/>
      <c r="EB358" s="7"/>
      <c r="ED358" s="7"/>
      <c r="EF358" s="7"/>
      <c r="EG358" s="7"/>
      <c r="EI358" s="7"/>
      <c r="EJ358" s="7"/>
      <c r="EL358" s="7"/>
      <c r="EN358" s="7"/>
      <c r="EP358" s="7"/>
      <c r="ER358" s="7"/>
      <c r="ET358" s="7"/>
      <c r="EV358" s="7"/>
      <c r="EX358" s="7"/>
      <c r="EZ358" s="7"/>
      <c r="FB358" s="7"/>
      <c r="FD358" s="7"/>
      <c r="FE358" s="7"/>
      <c r="FF358" s="7"/>
      <c r="FH358" s="7"/>
      <c r="FJ358" s="7"/>
      <c r="FL358" s="7"/>
      <c r="FN358" s="7"/>
      <c r="FP358" s="7"/>
      <c r="FR358" s="7"/>
      <c r="FT358" s="7"/>
      <c r="FV358" s="7"/>
      <c r="FW358" s="7"/>
      <c r="FY358" s="7"/>
      <c r="GA358" s="7"/>
      <c r="GC358" s="7"/>
      <c r="GE358" s="7"/>
      <c r="GG358" s="7"/>
      <c r="GI358" s="7"/>
      <c r="GJ358" s="7"/>
      <c r="GK358" s="7"/>
      <c r="GL358" s="7"/>
      <c r="GM358" s="7"/>
      <c r="GN358" s="7"/>
      <c r="GO358" s="7"/>
      <c r="GP358" s="7"/>
      <c r="GR358" s="7"/>
      <c r="GT358" s="7"/>
      <c r="GV358" s="7"/>
      <c r="GX358" s="7"/>
      <c r="GZ358" s="7"/>
      <c r="HA358" s="7"/>
      <c r="HC358" s="7"/>
      <c r="HE358" s="7"/>
      <c r="HG358" s="7"/>
      <c r="HI358" s="7"/>
      <c r="HK358" s="7"/>
      <c r="HM358" s="7"/>
      <c r="HO358" s="7"/>
      <c r="HQ358" s="7"/>
      <c r="HS358" s="7"/>
      <c r="HU358" s="7"/>
      <c r="HW358" s="7"/>
      <c r="HY358" s="7"/>
      <c r="IA358" s="7"/>
      <c r="IC358" s="7"/>
      <c r="IE358" s="7"/>
      <c r="IF358" s="7"/>
      <c r="IG358" s="7"/>
      <c r="IH358" s="7"/>
      <c r="IJ358" s="7"/>
      <c r="IL358" s="7"/>
      <c r="IN358" s="7"/>
      <c r="IO358" s="7"/>
      <c r="IP358" s="7"/>
      <c r="IR358" s="7"/>
      <c r="IT358" s="7"/>
      <c r="IV358" s="7"/>
      <c r="IX358" s="7"/>
      <c r="IZ358" s="7"/>
      <c r="JB358" s="7"/>
      <c r="JD358" s="7"/>
      <c r="JF358" s="7"/>
      <c r="JG358" s="7"/>
      <c r="JI358" s="7"/>
      <c r="JK358" s="7"/>
      <c r="JM358" s="7"/>
      <c r="JO358" s="7"/>
      <c r="JP358" s="7"/>
      <c r="JQ358" s="7"/>
      <c r="JS358" s="7"/>
      <c r="JT358" s="7"/>
      <c r="JU358" s="7"/>
      <c r="JV358" s="7"/>
      <c r="JX358" s="7"/>
      <c r="JZ358" s="7"/>
      <c r="KB358" s="7"/>
      <c r="KD358" s="7"/>
      <c r="KF358" s="7"/>
      <c r="KH358" s="7"/>
      <c r="KJ358" s="7"/>
      <c r="KL358" s="7"/>
      <c r="KN358" s="7"/>
      <c r="KO358" s="7"/>
      <c r="KP358" s="7"/>
      <c r="KQ358" s="7"/>
      <c r="KR358" s="7"/>
      <c r="KT358" s="7"/>
      <c r="KV358" s="7"/>
      <c r="KX358" s="7"/>
      <c r="KZ358" s="7"/>
      <c r="LB358" s="7"/>
      <c r="LD358" s="7"/>
      <c r="LF358" s="7"/>
      <c r="LH358" s="7"/>
      <c r="LJ358" s="7"/>
      <c r="LL358" s="7"/>
      <c r="LN358" s="7"/>
      <c r="LP358" s="7"/>
      <c r="LR358" s="7"/>
      <c r="LT358" s="7"/>
      <c r="LV358" s="7"/>
      <c r="LX358" s="7"/>
      <c r="LY358" s="7"/>
      <c r="LZ358" s="7"/>
      <c r="MA358" s="7"/>
      <c r="MB358" s="7"/>
      <c r="MC358" s="7"/>
      <c r="ME358" s="7"/>
      <c r="MG358" s="7"/>
      <c r="MH358" s="7"/>
      <c r="MJ358" s="7"/>
      <c r="ML358" s="7"/>
      <c r="MM358" s="7"/>
      <c r="MN358" s="7"/>
      <c r="MO358" s="7"/>
      <c r="MQ358" s="7"/>
      <c r="MS358" s="7"/>
      <c r="MU358" s="7"/>
      <c r="MV358" s="7"/>
      <c r="MX358" s="7"/>
      <c r="MY358" s="7"/>
      <c r="MZ358" s="7"/>
      <c r="NB358" s="7"/>
      <c r="ND358" s="7"/>
      <c r="NF358" s="7"/>
      <c r="NH358" s="7"/>
      <c r="NJ358" s="7"/>
      <c r="NL358" s="7"/>
      <c r="NM358" s="7"/>
      <c r="NN358" s="7"/>
      <c r="NO358" s="7"/>
      <c r="NP358" s="7"/>
      <c r="NR358" s="7"/>
      <c r="NT358" s="7"/>
      <c r="NU358" s="7"/>
      <c r="NW358" s="7"/>
      <c r="NY358" s="7"/>
      <c r="OA358" s="7"/>
      <c r="OC358" s="7"/>
      <c r="OE358" s="7"/>
      <c r="OG358" s="7"/>
      <c r="OI358" s="7"/>
      <c r="OK358" s="7"/>
      <c r="OM358" s="7"/>
      <c r="OO358" s="7"/>
      <c r="OQ358" s="7"/>
      <c r="OS358" s="7"/>
      <c r="OT358" s="7"/>
      <c r="OV358" s="7"/>
      <c r="OX358" s="7"/>
      <c r="OZ358" s="7"/>
      <c r="PB358" s="7"/>
      <c r="PD358" s="7"/>
      <c r="PF358" s="7"/>
      <c r="PH358" s="7"/>
      <c r="PJ358" s="7"/>
      <c r="PL358" s="7"/>
      <c r="PN358" s="7"/>
      <c r="PP358" s="7"/>
      <c r="PQ358" s="7"/>
      <c r="PR358" s="7"/>
      <c r="PS358" s="7"/>
      <c r="PT358" s="7"/>
      <c r="PV358" s="7"/>
      <c r="PX358" s="7"/>
      <c r="PZ358" s="7"/>
      <c r="QB358" s="7"/>
      <c r="QD358" s="7"/>
      <c r="QF358" s="7"/>
      <c r="QH358" s="7"/>
      <c r="QJ358" s="7"/>
      <c r="QL358" s="7"/>
      <c r="QN358" s="7"/>
      <c r="QO358" s="7"/>
      <c r="QQ358" s="7"/>
      <c r="QS358" s="7"/>
      <c r="QU358" s="7"/>
      <c r="QV358" s="7"/>
      <c r="QX358" s="7"/>
      <c r="QZ358" s="7"/>
      <c r="RB358" s="7"/>
      <c r="RD358" s="7"/>
      <c r="RF358" s="7"/>
      <c r="RH358" s="7"/>
      <c r="RJ358" s="7"/>
      <c r="RL358" s="7"/>
      <c r="RN358" s="7"/>
      <c r="RP358" s="7"/>
      <c r="RR358" s="7"/>
      <c r="RT358" s="7"/>
      <c r="RV358" s="7"/>
      <c r="RW358" s="7"/>
      <c r="RX358" s="7"/>
      <c r="RZ358" s="7"/>
      <c r="SB358" s="7"/>
      <c r="SD358" s="7"/>
      <c r="SE358" s="7"/>
      <c r="SF358" s="7"/>
      <c r="SH358" s="7"/>
      <c r="SJ358" s="7"/>
      <c r="SL358" s="7"/>
      <c r="SN358" s="7"/>
      <c r="SP358" s="7"/>
      <c r="SR358" s="7"/>
      <c r="ST358" s="7"/>
      <c r="SV358" s="7"/>
      <c r="SW358" s="7"/>
      <c r="SY358" s="7"/>
      <c r="TA358" s="7"/>
      <c r="TC358" s="7"/>
      <c r="TE358" s="7"/>
      <c r="TG358" s="7"/>
      <c r="TI358" s="7"/>
      <c r="TK358" s="7"/>
      <c r="TM358" s="7"/>
      <c r="TO358" s="7"/>
      <c r="TQ358" s="7"/>
      <c r="TS358" s="7"/>
      <c r="TU358" s="7"/>
      <c r="TW358" s="7"/>
      <c r="TY358" s="7"/>
      <c r="UA358" s="7"/>
      <c r="UC358" s="7"/>
      <c r="UE358" s="7"/>
      <c r="UG358" s="7"/>
      <c r="UI358" s="7"/>
      <c r="UK358" s="7"/>
      <c r="UM358" s="7"/>
      <c r="UO358" s="7"/>
      <c r="UQ358" s="7"/>
      <c r="US358" s="7"/>
      <c r="UU358" s="7"/>
      <c r="UW358" s="7"/>
      <c r="UY358" s="7"/>
      <c r="VA358" s="7"/>
      <c r="VC358" s="7"/>
      <c r="VE358" s="7"/>
      <c r="VG358" s="7"/>
      <c r="VI358" s="7"/>
      <c r="VK358" s="7"/>
      <c r="VM358" s="7"/>
      <c r="VO358" s="7"/>
      <c r="VQ358" s="7"/>
      <c r="VS358" s="7"/>
      <c r="VU358" s="7"/>
      <c r="VW358" s="7"/>
      <c r="VY358" s="7"/>
      <c r="WA358" s="7"/>
      <c r="WC358" s="7"/>
      <c r="WE358" s="7"/>
      <c r="WG358" s="7"/>
      <c r="WI358" s="7"/>
      <c r="WK358" s="7"/>
      <c r="WM358" s="7"/>
      <c r="WO358" s="7"/>
      <c r="WQ358" s="7"/>
      <c r="WS358" s="7"/>
      <c r="WU358" s="7"/>
      <c r="WW358" s="7"/>
      <c r="WY358" s="7"/>
      <c r="XA358" s="7"/>
      <c r="XC358" s="7"/>
      <c r="XE358" s="7"/>
      <c r="XG358" s="7"/>
      <c r="XI358" s="7"/>
      <c r="XK358" s="7"/>
      <c r="XM358" s="7"/>
      <c r="XO358" s="7"/>
      <c r="XQ358" s="7"/>
      <c r="XS358" s="7"/>
      <c r="XU358" s="7"/>
      <c r="XW358" s="7"/>
      <c r="XY358" s="7"/>
      <c r="YA358" s="7"/>
      <c r="YC358" s="7"/>
      <c r="YE358" s="7"/>
      <c r="YG358" s="7"/>
      <c r="YI358" s="7"/>
      <c r="YK358" s="7"/>
      <c r="YM358" s="7"/>
    </row>
    <row r="359" spans="5:663" s="80" customFormat="1" x14ac:dyDescent="0.2">
      <c r="E359" s="7"/>
      <c r="G359" s="7"/>
      <c r="I359" s="7"/>
      <c r="K359" s="7"/>
      <c r="M359" s="7"/>
      <c r="O359" s="7"/>
      <c r="Q359" s="7"/>
      <c r="S359" s="7"/>
      <c r="U359" s="7"/>
      <c r="W359" s="7"/>
      <c r="Y359" s="7"/>
      <c r="AA359" s="7"/>
      <c r="AC359" s="7"/>
      <c r="AE359" s="7"/>
      <c r="AG359" s="7"/>
      <c r="AH359" s="7"/>
      <c r="AI359" s="7"/>
      <c r="AJ359" s="7"/>
      <c r="AK359" s="7"/>
      <c r="AL359" s="7"/>
      <c r="AM359" s="7"/>
      <c r="AO359" s="7"/>
      <c r="AQ359" s="7"/>
      <c r="AS359" s="7"/>
      <c r="AU359" s="7"/>
      <c r="AW359" s="7"/>
      <c r="AY359" s="7"/>
      <c r="BA359" s="7"/>
      <c r="BC359" s="7"/>
      <c r="BE359" s="7"/>
      <c r="BG359" s="7"/>
      <c r="BI359" s="7"/>
      <c r="BK359" s="7"/>
      <c r="BM359" s="7"/>
      <c r="BO359" s="7"/>
      <c r="BQ359" s="7"/>
      <c r="BS359" s="7"/>
      <c r="BT359" s="7"/>
      <c r="BU359" s="7"/>
      <c r="BW359" s="7"/>
      <c r="BY359" s="7"/>
      <c r="CA359" s="7"/>
      <c r="CC359" s="7"/>
      <c r="CE359" s="7"/>
      <c r="CG359" s="7"/>
      <c r="CH359" s="7"/>
      <c r="CI359" s="7"/>
      <c r="CJ359" s="7"/>
      <c r="CL359" s="7"/>
      <c r="CN359" s="7"/>
      <c r="CP359" s="7"/>
      <c r="CR359" s="7"/>
      <c r="CT359" s="7"/>
      <c r="CV359" s="7"/>
      <c r="CW359" s="7"/>
      <c r="CY359" s="7"/>
      <c r="DA359" s="7"/>
      <c r="DC359" s="7"/>
      <c r="DE359" s="7"/>
      <c r="DG359" s="7"/>
      <c r="DI359" s="7"/>
      <c r="DK359" s="7"/>
      <c r="DM359" s="7"/>
      <c r="DO359" s="7"/>
      <c r="DQ359" s="7"/>
      <c r="DR359" s="7"/>
      <c r="DS359" s="7"/>
      <c r="DT359" s="7"/>
      <c r="DV359" s="7"/>
      <c r="DX359" s="7"/>
      <c r="DY359" s="7"/>
      <c r="DZ359" s="7"/>
      <c r="EB359" s="7"/>
      <c r="ED359" s="7"/>
      <c r="EF359" s="7"/>
      <c r="EG359" s="7"/>
      <c r="EI359" s="7"/>
      <c r="EJ359" s="7"/>
      <c r="EL359" s="7"/>
      <c r="EN359" s="7"/>
      <c r="EP359" s="7"/>
      <c r="ER359" s="7"/>
      <c r="ET359" s="7"/>
      <c r="EV359" s="7"/>
      <c r="EX359" s="7"/>
      <c r="EZ359" s="7"/>
      <c r="FB359" s="7"/>
      <c r="FD359" s="7"/>
      <c r="FE359" s="7"/>
      <c r="FF359" s="7"/>
      <c r="FH359" s="7"/>
      <c r="FJ359" s="7"/>
      <c r="FL359" s="7"/>
      <c r="FN359" s="7"/>
      <c r="FP359" s="7"/>
      <c r="FR359" s="7"/>
      <c r="FT359" s="7"/>
      <c r="FV359" s="7"/>
      <c r="FW359" s="7"/>
      <c r="FY359" s="7"/>
      <c r="GA359" s="7"/>
      <c r="GC359" s="7"/>
      <c r="GE359" s="7"/>
      <c r="GG359" s="7"/>
      <c r="GI359" s="7"/>
      <c r="GJ359" s="7"/>
      <c r="GK359" s="7"/>
      <c r="GL359" s="7"/>
      <c r="GM359" s="7"/>
      <c r="GN359" s="7"/>
      <c r="GO359" s="7"/>
      <c r="GP359" s="7"/>
      <c r="GR359" s="7"/>
      <c r="GT359" s="7"/>
      <c r="GV359" s="7"/>
      <c r="GX359" s="7"/>
      <c r="GZ359" s="7"/>
      <c r="HA359" s="7"/>
      <c r="HC359" s="7"/>
      <c r="HE359" s="7"/>
      <c r="HG359" s="7"/>
      <c r="HI359" s="7"/>
      <c r="HK359" s="7"/>
      <c r="HM359" s="7"/>
      <c r="HO359" s="7"/>
      <c r="HQ359" s="7"/>
      <c r="HS359" s="7"/>
      <c r="HU359" s="7"/>
      <c r="HW359" s="7"/>
      <c r="HY359" s="7"/>
      <c r="IA359" s="7"/>
      <c r="IC359" s="7"/>
      <c r="IE359" s="7"/>
      <c r="IF359" s="7"/>
      <c r="IG359" s="7"/>
      <c r="IH359" s="7"/>
      <c r="IJ359" s="7"/>
      <c r="IL359" s="7"/>
      <c r="IN359" s="7"/>
      <c r="IO359" s="7"/>
      <c r="IP359" s="7"/>
      <c r="IR359" s="7"/>
      <c r="IT359" s="7"/>
      <c r="IV359" s="7"/>
      <c r="IX359" s="7"/>
      <c r="IZ359" s="7"/>
      <c r="JB359" s="7"/>
      <c r="JD359" s="7"/>
      <c r="JF359" s="7"/>
      <c r="JG359" s="7"/>
      <c r="JI359" s="7"/>
      <c r="JK359" s="7"/>
      <c r="JM359" s="7"/>
      <c r="JO359" s="7"/>
      <c r="JP359" s="7"/>
      <c r="JQ359" s="7"/>
      <c r="JS359" s="7"/>
      <c r="JT359" s="7"/>
      <c r="JU359" s="7"/>
      <c r="JV359" s="7"/>
      <c r="JX359" s="7"/>
      <c r="JZ359" s="7"/>
      <c r="KB359" s="7"/>
      <c r="KD359" s="7"/>
      <c r="KF359" s="7"/>
      <c r="KH359" s="7"/>
      <c r="KJ359" s="7"/>
      <c r="KL359" s="7"/>
      <c r="KN359" s="7"/>
      <c r="KO359" s="7"/>
      <c r="KP359" s="7"/>
      <c r="KQ359" s="7"/>
      <c r="KR359" s="7"/>
      <c r="KT359" s="7"/>
      <c r="KV359" s="7"/>
      <c r="KX359" s="7"/>
      <c r="KZ359" s="7"/>
      <c r="LB359" s="7"/>
      <c r="LD359" s="7"/>
      <c r="LF359" s="7"/>
      <c r="LH359" s="7"/>
      <c r="LJ359" s="7"/>
      <c r="LL359" s="7"/>
      <c r="LN359" s="7"/>
      <c r="LP359" s="7"/>
      <c r="LR359" s="7"/>
      <c r="LT359" s="7"/>
      <c r="LV359" s="7"/>
      <c r="LX359" s="7"/>
      <c r="LY359" s="7"/>
      <c r="LZ359" s="7"/>
      <c r="MA359" s="7"/>
      <c r="MB359" s="7"/>
      <c r="MC359" s="7"/>
      <c r="ME359" s="7"/>
      <c r="MG359" s="7"/>
      <c r="MH359" s="7"/>
      <c r="MJ359" s="7"/>
      <c r="ML359" s="7"/>
      <c r="MM359" s="7"/>
      <c r="MN359" s="7"/>
      <c r="MO359" s="7"/>
      <c r="MQ359" s="7"/>
      <c r="MS359" s="7"/>
      <c r="MU359" s="7"/>
      <c r="MV359" s="7"/>
      <c r="MX359" s="7"/>
      <c r="MY359" s="7"/>
      <c r="MZ359" s="7"/>
      <c r="NB359" s="7"/>
      <c r="ND359" s="7"/>
      <c r="NF359" s="7"/>
      <c r="NH359" s="7"/>
      <c r="NJ359" s="7"/>
      <c r="NL359" s="7"/>
      <c r="NM359" s="7"/>
      <c r="NN359" s="7"/>
      <c r="NO359" s="7"/>
      <c r="NP359" s="7"/>
      <c r="NR359" s="7"/>
      <c r="NT359" s="7"/>
      <c r="NU359" s="7"/>
      <c r="NW359" s="7"/>
      <c r="NY359" s="7"/>
      <c r="OA359" s="7"/>
      <c r="OC359" s="7"/>
      <c r="OE359" s="7"/>
      <c r="OG359" s="7"/>
      <c r="OI359" s="7"/>
      <c r="OK359" s="7"/>
      <c r="OM359" s="7"/>
      <c r="OO359" s="7"/>
      <c r="OQ359" s="7"/>
      <c r="OS359" s="7"/>
      <c r="OT359" s="7"/>
      <c r="OV359" s="7"/>
      <c r="OX359" s="7"/>
      <c r="OZ359" s="7"/>
      <c r="PB359" s="7"/>
      <c r="PD359" s="7"/>
      <c r="PF359" s="7"/>
      <c r="PH359" s="7"/>
      <c r="PJ359" s="7"/>
      <c r="PL359" s="7"/>
      <c r="PN359" s="7"/>
      <c r="PP359" s="7"/>
      <c r="PQ359" s="7"/>
      <c r="PR359" s="7"/>
      <c r="PS359" s="7"/>
      <c r="PT359" s="7"/>
      <c r="PV359" s="7"/>
      <c r="PX359" s="7"/>
      <c r="PZ359" s="7"/>
      <c r="QB359" s="7"/>
      <c r="QD359" s="7"/>
      <c r="QF359" s="7"/>
      <c r="QH359" s="7"/>
      <c r="QJ359" s="7"/>
      <c r="QL359" s="7"/>
      <c r="QN359" s="7"/>
      <c r="QO359" s="7"/>
      <c r="QQ359" s="7"/>
      <c r="QS359" s="7"/>
      <c r="QU359" s="7"/>
      <c r="QV359" s="7"/>
      <c r="QX359" s="7"/>
      <c r="QZ359" s="7"/>
      <c r="RB359" s="7"/>
      <c r="RD359" s="7"/>
      <c r="RF359" s="7"/>
      <c r="RH359" s="7"/>
      <c r="RJ359" s="7"/>
      <c r="RL359" s="7"/>
      <c r="RN359" s="7"/>
      <c r="RP359" s="7"/>
      <c r="RR359" s="7"/>
      <c r="RT359" s="7"/>
      <c r="RV359" s="7"/>
      <c r="RW359" s="7"/>
      <c r="RX359" s="7"/>
      <c r="RZ359" s="7"/>
      <c r="SB359" s="7"/>
      <c r="SD359" s="7"/>
      <c r="SE359" s="7"/>
      <c r="SF359" s="7"/>
      <c r="SH359" s="7"/>
      <c r="SJ359" s="7"/>
      <c r="SL359" s="7"/>
      <c r="SN359" s="7"/>
      <c r="SP359" s="7"/>
      <c r="SR359" s="7"/>
      <c r="ST359" s="7"/>
      <c r="SV359" s="7"/>
      <c r="SW359" s="7"/>
      <c r="SY359" s="7"/>
      <c r="TA359" s="7"/>
      <c r="TC359" s="7"/>
      <c r="TE359" s="7"/>
      <c r="TG359" s="7"/>
      <c r="TI359" s="7"/>
      <c r="TK359" s="7"/>
      <c r="TM359" s="7"/>
      <c r="TO359" s="7"/>
      <c r="TQ359" s="7"/>
      <c r="TS359" s="7"/>
      <c r="TU359" s="7"/>
      <c r="TW359" s="7"/>
      <c r="TY359" s="7"/>
      <c r="UA359" s="7"/>
      <c r="UC359" s="7"/>
      <c r="UE359" s="7"/>
      <c r="UG359" s="7"/>
      <c r="UI359" s="7"/>
      <c r="UK359" s="7"/>
      <c r="UM359" s="7"/>
      <c r="UO359" s="7"/>
      <c r="UQ359" s="7"/>
      <c r="US359" s="7"/>
      <c r="UU359" s="7"/>
      <c r="UW359" s="7"/>
      <c r="UY359" s="7"/>
      <c r="VA359" s="7"/>
      <c r="VC359" s="7"/>
      <c r="VE359" s="7"/>
      <c r="VG359" s="7"/>
      <c r="VI359" s="7"/>
      <c r="VK359" s="7"/>
      <c r="VM359" s="7"/>
      <c r="VO359" s="7"/>
      <c r="VQ359" s="7"/>
      <c r="VS359" s="7"/>
      <c r="VU359" s="7"/>
      <c r="VW359" s="7"/>
      <c r="VY359" s="7"/>
      <c r="WA359" s="7"/>
      <c r="WC359" s="7"/>
      <c r="WE359" s="7"/>
      <c r="WG359" s="7"/>
      <c r="WI359" s="7"/>
      <c r="WK359" s="7"/>
      <c r="WM359" s="7"/>
      <c r="WO359" s="7"/>
      <c r="WQ359" s="7"/>
      <c r="WS359" s="7"/>
      <c r="WU359" s="7"/>
      <c r="WW359" s="7"/>
      <c r="WY359" s="7"/>
      <c r="XA359" s="7"/>
      <c r="XC359" s="7"/>
      <c r="XE359" s="7"/>
      <c r="XG359" s="7"/>
      <c r="XI359" s="7"/>
      <c r="XK359" s="7"/>
      <c r="XM359" s="7"/>
      <c r="XO359" s="7"/>
      <c r="XQ359" s="7"/>
      <c r="XS359" s="7"/>
      <c r="XU359" s="7"/>
      <c r="XW359" s="7"/>
      <c r="XY359" s="7"/>
      <c r="YA359" s="7"/>
      <c r="YC359" s="7"/>
      <c r="YE359" s="7"/>
      <c r="YG359" s="7"/>
      <c r="YI359" s="7"/>
      <c r="YK359" s="7"/>
      <c r="YM359" s="7"/>
    </row>
    <row r="360" spans="5:663" s="80" customFormat="1" x14ac:dyDescent="0.2">
      <c r="E360" s="7"/>
      <c r="G360" s="7"/>
      <c r="I360" s="7"/>
      <c r="K360" s="7"/>
      <c r="M360" s="7"/>
      <c r="O360" s="7"/>
      <c r="Q360" s="7"/>
      <c r="S360" s="7"/>
      <c r="U360" s="7"/>
      <c r="W360" s="7"/>
      <c r="Y360" s="7"/>
      <c r="AA360" s="7"/>
      <c r="AC360" s="7"/>
      <c r="AE360" s="7"/>
      <c r="AG360" s="7"/>
      <c r="AH360" s="7"/>
      <c r="AI360" s="7"/>
      <c r="AJ360" s="7"/>
      <c r="AK360" s="7"/>
      <c r="AL360" s="7"/>
      <c r="AM360" s="7"/>
      <c r="AO360" s="7"/>
      <c r="AQ360" s="7"/>
      <c r="AS360" s="7"/>
      <c r="AU360" s="7"/>
      <c r="AW360" s="7"/>
      <c r="AY360" s="7"/>
      <c r="BA360" s="7"/>
      <c r="BC360" s="7"/>
      <c r="BE360" s="7"/>
      <c r="BG360" s="7"/>
      <c r="BI360" s="7"/>
      <c r="BK360" s="7"/>
      <c r="BM360" s="7"/>
      <c r="BO360" s="7"/>
      <c r="BQ360" s="7"/>
      <c r="BS360" s="7"/>
      <c r="BT360" s="7"/>
      <c r="BU360" s="7"/>
      <c r="BW360" s="7"/>
      <c r="BY360" s="7"/>
      <c r="CA360" s="7"/>
      <c r="CC360" s="7"/>
      <c r="CE360" s="7"/>
      <c r="CG360" s="7"/>
      <c r="CH360" s="7"/>
      <c r="CI360" s="7"/>
      <c r="CJ360" s="7"/>
      <c r="CL360" s="7"/>
      <c r="CN360" s="7"/>
      <c r="CP360" s="7"/>
      <c r="CR360" s="7"/>
      <c r="CT360" s="7"/>
      <c r="CV360" s="7"/>
      <c r="CW360" s="7"/>
      <c r="CY360" s="7"/>
      <c r="DA360" s="7"/>
      <c r="DC360" s="7"/>
      <c r="DE360" s="7"/>
      <c r="DG360" s="7"/>
      <c r="DI360" s="7"/>
      <c r="DK360" s="7"/>
      <c r="DM360" s="7"/>
      <c r="DO360" s="7"/>
      <c r="DQ360" s="7"/>
      <c r="DR360" s="7"/>
      <c r="DS360" s="7"/>
      <c r="DT360" s="7"/>
      <c r="DV360" s="7"/>
      <c r="DX360" s="7"/>
      <c r="DY360" s="7"/>
      <c r="DZ360" s="7"/>
      <c r="EB360" s="7"/>
      <c r="ED360" s="7"/>
      <c r="EF360" s="7"/>
      <c r="EG360" s="7"/>
      <c r="EI360" s="7"/>
      <c r="EJ360" s="7"/>
      <c r="EL360" s="7"/>
      <c r="EN360" s="7"/>
      <c r="EP360" s="7"/>
      <c r="ER360" s="7"/>
      <c r="ET360" s="7"/>
      <c r="EV360" s="7"/>
      <c r="EX360" s="7"/>
      <c r="EZ360" s="7"/>
      <c r="FB360" s="7"/>
      <c r="FD360" s="7"/>
      <c r="FE360" s="7"/>
      <c r="FF360" s="7"/>
      <c r="FH360" s="7"/>
      <c r="FJ360" s="7"/>
      <c r="FL360" s="7"/>
      <c r="FN360" s="7"/>
      <c r="FP360" s="7"/>
      <c r="FR360" s="7"/>
      <c r="FT360" s="7"/>
      <c r="FV360" s="7"/>
      <c r="FW360" s="7"/>
      <c r="FY360" s="7"/>
      <c r="GA360" s="7"/>
      <c r="GC360" s="7"/>
      <c r="GE360" s="7"/>
      <c r="GG360" s="7"/>
      <c r="GI360" s="7"/>
      <c r="GJ360" s="7"/>
      <c r="GK360" s="7"/>
      <c r="GL360" s="7"/>
      <c r="GM360" s="7"/>
      <c r="GN360" s="7"/>
      <c r="GO360" s="7"/>
      <c r="GP360" s="7"/>
      <c r="GR360" s="7"/>
      <c r="GT360" s="7"/>
      <c r="GV360" s="7"/>
      <c r="GX360" s="7"/>
      <c r="GZ360" s="7"/>
      <c r="HA360" s="7"/>
      <c r="HC360" s="7"/>
      <c r="HE360" s="7"/>
      <c r="HG360" s="7"/>
      <c r="HI360" s="7"/>
      <c r="HK360" s="7"/>
      <c r="HM360" s="7"/>
      <c r="HO360" s="7"/>
      <c r="HQ360" s="7"/>
      <c r="HS360" s="7"/>
      <c r="HU360" s="7"/>
      <c r="HW360" s="7"/>
      <c r="HY360" s="7"/>
      <c r="IA360" s="7"/>
      <c r="IC360" s="7"/>
      <c r="IE360" s="7"/>
      <c r="IF360" s="7"/>
      <c r="IG360" s="7"/>
      <c r="IH360" s="7"/>
      <c r="IJ360" s="7"/>
      <c r="IL360" s="7"/>
      <c r="IN360" s="7"/>
      <c r="IO360" s="7"/>
      <c r="IP360" s="7"/>
      <c r="IR360" s="7"/>
      <c r="IT360" s="7"/>
      <c r="IV360" s="7"/>
      <c r="IX360" s="7"/>
      <c r="IZ360" s="7"/>
      <c r="JB360" s="7"/>
      <c r="JD360" s="7"/>
      <c r="JF360" s="7"/>
      <c r="JG360" s="7"/>
      <c r="JI360" s="7"/>
      <c r="JK360" s="7"/>
      <c r="JM360" s="7"/>
      <c r="JO360" s="7"/>
      <c r="JP360" s="7"/>
      <c r="JQ360" s="7"/>
      <c r="JS360" s="7"/>
      <c r="JT360" s="7"/>
      <c r="JU360" s="7"/>
      <c r="JV360" s="7"/>
      <c r="JX360" s="7"/>
      <c r="JZ360" s="7"/>
      <c r="KB360" s="7"/>
      <c r="KD360" s="7"/>
      <c r="KF360" s="7"/>
      <c r="KH360" s="7"/>
      <c r="KJ360" s="7"/>
      <c r="KL360" s="7"/>
      <c r="KN360" s="7"/>
      <c r="KO360" s="7"/>
      <c r="KP360" s="7"/>
      <c r="KQ360" s="7"/>
      <c r="KR360" s="7"/>
      <c r="KT360" s="7"/>
      <c r="KV360" s="7"/>
      <c r="KX360" s="7"/>
      <c r="KZ360" s="7"/>
      <c r="LB360" s="7"/>
      <c r="LD360" s="7"/>
      <c r="LF360" s="7"/>
      <c r="LH360" s="7"/>
      <c r="LJ360" s="7"/>
      <c r="LL360" s="7"/>
      <c r="LN360" s="7"/>
      <c r="LP360" s="7"/>
      <c r="LR360" s="7"/>
      <c r="LT360" s="7"/>
      <c r="LV360" s="7"/>
      <c r="LX360" s="7"/>
      <c r="LY360" s="7"/>
      <c r="LZ360" s="7"/>
      <c r="MA360" s="7"/>
      <c r="MB360" s="7"/>
      <c r="MC360" s="7"/>
      <c r="ME360" s="7"/>
      <c r="MG360" s="7"/>
      <c r="MH360" s="7"/>
      <c r="MJ360" s="7"/>
      <c r="ML360" s="7"/>
      <c r="MM360" s="7"/>
      <c r="MN360" s="7"/>
      <c r="MO360" s="7"/>
      <c r="MQ360" s="7"/>
      <c r="MS360" s="7"/>
      <c r="MU360" s="7"/>
      <c r="MV360" s="7"/>
      <c r="MX360" s="7"/>
      <c r="MY360" s="7"/>
      <c r="MZ360" s="7"/>
      <c r="NB360" s="7"/>
      <c r="ND360" s="7"/>
      <c r="NF360" s="7"/>
      <c r="NH360" s="7"/>
      <c r="NJ360" s="7"/>
      <c r="NL360" s="7"/>
      <c r="NM360" s="7"/>
      <c r="NN360" s="7"/>
      <c r="NO360" s="7"/>
      <c r="NP360" s="7"/>
      <c r="NR360" s="7"/>
      <c r="NT360" s="7"/>
      <c r="NU360" s="7"/>
      <c r="NW360" s="7"/>
      <c r="NY360" s="7"/>
      <c r="OA360" s="7"/>
      <c r="OC360" s="7"/>
      <c r="OE360" s="7"/>
      <c r="OG360" s="7"/>
      <c r="OI360" s="7"/>
      <c r="OK360" s="7"/>
      <c r="OM360" s="7"/>
      <c r="OO360" s="7"/>
      <c r="OQ360" s="7"/>
      <c r="OS360" s="7"/>
      <c r="OT360" s="7"/>
      <c r="OV360" s="7"/>
      <c r="OX360" s="7"/>
      <c r="OZ360" s="7"/>
      <c r="PB360" s="7"/>
      <c r="PD360" s="7"/>
      <c r="PF360" s="7"/>
      <c r="PH360" s="7"/>
      <c r="PJ360" s="7"/>
      <c r="PL360" s="7"/>
      <c r="PN360" s="7"/>
      <c r="PP360" s="7"/>
      <c r="PQ360" s="7"/>
      <c r="PR360" s="7"/>
      <c r="PS360" s="7"/>
      <c r="PT360" s="7"/>
      <c r="PV360" s="7"/>
      <c r="PX360" s="7"/>
      <c r="PZ360" s="7"/>
      <c r="QB360" s="7"/>
      <c r="QD360" s="7"/>
      <c r="QF360" s="7"/>
      <c r="QH360" s="7"/>
      <c r="QJ360" s="7"/>
      <c r="QL360" s="7"/>
      <c r="QN360" s="7"/>
      <c r="QO360" s="7"/>
      <c r="QQ360" s="7"/>
      <c r="QS360" s="7"/>
      <c r="QU360" s="7"/>
      <c r="QV360" s="7"/>
      <c r="QX360" s="7"/>
      <c r="QZ360" s="7"/>
      <c r="RB360" s="7"/>
      <c r="RD360" s="7"/>
      <c r="RF360" s="7"/>
      <c r="RH360" s="7"/>
      <c r="RJ360" s="7"/>
      <c r="RL360" s="7"/>
      <c r="RN360" s="7"/>
      <c r="RP360" s="7"/>
      <c r="RR360" s="7"/>
      <c r="RT360" s="7"/>
      <c r="RV360" s="7"/>
      <c r="RW360" s="7"/>
      <c r="RX360" s="7"/>
      <c r="RZ360" s="7"/>
      <c r="SB360" s="7"/>
      <c r="SD360" s="7"/>
      <c r="SE360" s="7"/>
      <c r="SF360" s="7"/>
      <c r="SH360" s="7"/>
      <c r="SJ360" s="7"/>
      <c r="SL360" s="7"/>
      <c r="SN360" s="7"/>
      <c r="SP360" s="7"/>
      <c r="SR360" s="7"/>
      <c r="ST360" s="7"/>
      <c r="SV360" s="7"/>
      <c r="SW360" s="7"/>
      <c r="SY360" s="7"/>
      <c r="TA360" s="7"/>
      <c r="TC360" s="7"/>
      <c r="TE360" s="7"/>
      <c r="TG360" s="7"/>
      <c r="TI360" s="7"/>
      <c r="TK360" s="7"/>
      <c r="TM360" s="7"/>
      <c r="TO360" s="7"/>
      <c r="TQ360" s="7"/>
      <c r="TS360" s="7"/>
      <c r="TU360" s="7"/>
      <c r="TW360" s="7"/>
      <c r="TY360" s="7"/>
      <c r="UA360" s="7"/>
      <c r="UC360" s="7"/>
      <c r="UE360" s="7"/>
      <c r="UG360" s="7"/>
      <c r="UI360" s="7"/>
      <c r="UK360" s="7"/>
      <c r="UM360" s="7"/>
      <c r="UO360" s="7"/>
      <c r="UQ360" s="7"/>
      <c r="US360" s="7"/>
      <c r="UU360" s="7"/>
      <c r="UW360" s="7"/>
      <c r="UY360" s="7"/>
      <c r="VA360" s="7"/>
      <c r="VC360" s="7"/>
      <c r="VE360" s="7"/>
      <c r="VG360" s="7"/>
      <c r="VI360" s="7"/>
      <c r="VK360" s="7"/>
      <c r="VM360" s="7"/>
      <c r="VO360" s="7"/>
      <c r="VQ360" s="7"/>
      <c r="VS360" s="7"/>
      <c r="VU360" s="7"/>
      <c r="VW360" s="7"/>
      <c r="VY360" s="7"/>
      <c r="WA360" s="7"/>
      <c r="WC360" s="7"/>
      <c r="WE360" s="7"/>
      <c r="WG360" s="7"/>
      <c r="WI360" s="7"/>
      <c r="WK360" s="7"/>
      <c r="WM360" s="7"/>
      <c r="WO360" s="7"/>
      <c r="WQ360" s="7"/>
      <c r="WS360" s="7"/>
      <c r="WU360" s="7"/>
      <c r="WW360" s="7"/>
      <c r="WY360" s="7"/>
      <c r="XA360" s="7"/>
      <c r="XC360" s="7"/>
      <c r="XE360" s="7"/>
      <c r="XG360" s="7"/>
      <c r="XI360" s="7"/>
      <c r="XK360" s="7"/>
      <c r="XM360" s="7"/>
      <c r="XO360" s="7"/>
      <c r="XQ360" s="7"/>
      <c r="XS360" s="7"/>
      <c r="XU360" s="7"/>
      <c r="XW360" s="7"/>
      <c r="XY360" s="7"/>
      <c r="YA360" s="7"/>
      <c r="YC360" s="7"/>
      <c r="YE360" s="7"/>
      <c r="YG360" s="7"/>
      <c r="YI360" s="7"/>
      <c r="YK360" s="7"/>
      <c r="YM360" s="7"/>
    </row>
    <row r="361" spans="5:663" s="80" customFormat="1" x14ac:dyDescent="0.2">
      <c r="E361" s="7"/>
      <c r="G361" s="7"/>
      <c r="I361" s="7"/>
      <c r="K361" s="7"/>
      <c r="M361" s="7"/>
      <c r="O361" s="7"/>
      <c r="Q361" s="7"/>
      <c r="S361" s="7"/>
      <c r="U361" s="7"/>
      <c r="W361" s="7"/>
      <c r="Y361" s="7"/>
      <c r="AA361" s="7"/>
      <c r="AC361" s="7"/>
      <c r="AE361" s="7"/>
      <c r="AG361" s="7"/>
      <c r="AH361" s="7"/>
      <c r="AI361" s="7"/>
      <c r="AJ361" s="7"/>
      <c r="AK361" s="7"/>
      <c r="AL361" s="7"/>
      <c r="AM361" s="7"/>
      <c r="AO361" s="7"/>
      <c r="AQ361" s="7"/>
      <c r="AS361" s="7"/>
      <c r="AU361" s="7"/>
      <c r="AW361" s="7"/>
      <c r="AY361" s="7"/>
      <c r="BA361" s="7"/>
      <c r="BC361" s="7"/>
      <c r="BE361" s="7"/>
      <c r="BG361" s="7"/>
      <c r="BI361" s="7"/>
      <c r="BK361" s="7"/>
      <c r="BM361" s="7"/>
      <c r="BO361" s="7"/>
      <c r="BQ361" s="7"/>
      <c r="BS361" s="7"/>
      <c r="BT361" s="7"/>
      <c r="BU361" s="7"/>
      <c r="BW361" s="7"/>
      <c r="BY361" s="7"/>
      <c r="CA361" s="7"/>
      <c r="CC361" s="7"/>
      <c r="CE361" s="7"/>
      <c r="CG361" s="7"/>
      <c r="CH361" s="7"/>
      <c r="CI361" s="7"/>
      <c r="CJ361" s="7"/>
      <c r="CL361" s="7"/>
      <c r="CN361" s="7"/>
      <c r="CP361" s="7"/>
      <c r="CR361" s="7"/>
      <c r="CT361" s="7"/>
      <c r="CV361" s="7"/>
      <c r="CW361" s="7"/>
      <c r="CY361" s="7"/>
      <c r="DA361" s="7"/>
      <c r="DC361" s="7"/>
      <c r="DE361" s="7"/>
      <c r="DG361" s="7"/>
      <c r="DI361" s="7"/>
      <c r="DK361" s="7"/>
      <c r="DM361" s="7"/>
      <c r="DO361" s="7"/>
      <c r="DQ361" s="7"/>
      <c r="DR361" s="7"/>
      <c r="DS361" s="7"/>
      <c r="DT361" s="7"/>
      <c r="DV361" s="7"/>
      <c r="DX361" s="7"/>
      <c r="DY361" s="7"/>
      <c r="DZ361" s="7"/>
      <c r="EB361" s="7"/>
      <c r="ED361" s="7"/>
      <c r="EF361" s="7"/>
      <c r="EG361" s="7"/>
      <c r="EI361" s="7"/>
      <c r="EJ361" s="7"/>
      <c r="EL361" s="7"/>
      <c r="EN361" s="7"/>
      <c r="EP361" s="7"/>
      <c r="ER361" s="7"/>
      <c r="ET361" s="7"/>
      <c r="EV361" s="7"/>
      <c r="EX361" s="7"/>
      <c r="EZ361" s="7"/>
      <c r="FB361" s="7"/>
      <c r="FD361" s="7"/>
      <c r="FE361" s="7"/>
      <c r="FF361" s="7"/>
      <c r="FH361" s="7"/>
      <c r="FJ361" s="7"/>
      <c r="FL361" s="7"/>
      <c r="FN361" s="7"/>
      <c r="FP361" s="7"/>
      <c r="FR361" s="7"/>
      <c r="FT361" s="7"/>
      <c r="FV361" s="7"/>
      <c r="FW361" s="7"/>
      <c r="FY361" s="7"/>
      <c r="GA361" s="7"/>
      <c r="GC361" s="7"/>
      <c r="GE361" s="7"/>
      <c r="GG361" s="7"/>
      <c r="GI361" s="7"/>
      <c r="GJ361" s="7"/>
      <c r="GK361" s="7"/>
      <c r="GL361" s="7"/>
      <c r="GM361" s="7"/>
      <c r="GN361" s="7"/>
      <c r="GO361" s="7"/>
      <c r="GP361" s="7"/>
      <c r="GR361" s="7"/>
      <c r="GT361" s="7"/>
      <c r="GV361" s="7"/>
      <c r="GX361" s="7"/>
      <c r="GZ361" s="7"/>
      <c r="HA361" s="7"/>
      <c r="HC361" s="7"/>
      <c r="HE361" s="7"/>
      <c r="HG361" s="7"/>
      <c r="HI361" s="7"/>
      <c r="HK361" s="7"/>
      <c r="HM361" s="7"/>
      <c r="HO361" s="7"/>
      <c r="HQ361" s="7"/>
      <c r="HS361" s="7"/>
      <c r="HU361" s="7"/>
      <c r="HW361" s="7"/>
      <c r="HY361" s="7"/>
      <c r="IA361" s="7"/>
      <c r="IC361" s="7"/>
      <c r="IE361" s="7"/>
      <c r="IF361" s="7"/>
      <c r="IG361" s="7"/>
      <c r="IH361" s="7"/>
      <c r="IJ361" s="7"/>
      <c r="IL361" s="7"/>
      <c r="IN361" s="7"/>
      <c r="IO361" s="7"/>
      <c r="IP361" s="7"/>
      <c r="IR361" s="7"/>
      <c r="IT361" s="7"/>
      <c r="IV361" s="7"/>
      <c r="IX361" s="7"/>
      <c r="IZ361" s="7"/>
      <c r="JB361" s="7"/>
      <c r="JD361" s="7"/>
      <c r="JF361" s="7"/>
      <c r="JG361" s="7"/>
      <c r="JI361" s="7"/>
      <c r="JK361" s="7"/>
      <c r="JM361" s="7"/>
      <c r="JO361" s="7"/>
      <c r="JP361" s="7"/>
      <c r="JQ361" s="7"/>
      <c r="JS361" s="7"/>
      <c r="JT361" s="7"/>
      <c r="JU361" s="7"/>
      <c r="JV361" s="7"/>
      <c r="JX361" s="7"/>
      <c r="JZ361" s="7"/>
      <c r="KB361" s="7"/>
      <c r="KD361" s="7"/>
      <c r="KF361" s="7"/>
      <c r="KH361" s="7"/>
      <c r="KJ361" s="7"/>
      <c r="KL361" s="7"/>
      <c r="KN361" s="7"/>
      <c r="KO361" s="7"/>
      <c r="KP361" s="7"/>
      <c r="KQ361" s="7"/>
      <c r="KR361" s="7"/>
      <c r="KT361" s="7"/>
      <c r="KV361" s="7"/>
      <c r="KX361" s="7"/>
      <c r="KZ361" s="7"/>
      <c r="LB361" s="7"/>
      <c r="LD361" s="7"/>
      <c r="LF361" s="7"/>
      <c r="LH361" s="7"/>
      <c r="LJ361" s="7"/>
      <c r="LL361" s="7"/>
      <c r="LN361" s="7"/>
      <c r="LP361" s="7"/>
      <c r="LR361" s="7"/>
      <c r="LT361" s="7"/>
      <c r="LV361" s="7"/>
      <c r="LX361" s="7"/>
      <c r="LY361" s="7"/>
      <c r="LZ361" s="7"/>
      <c r="MA361" s="7"/>
      <c r="MB361" s="7"/>
      <c r="MC361" s="7"/>
      <c r="ME361" s="7"/>
      <c r="MG361" s="7"/>
      <c r="MH361" s="7"/>
      <c r="MJ361" s="7"/>
      <c r="ML361" s="7"/>
      <c r="MM361" s="7"/>
      <c r="MN361" s="7"/>
      <c r="MO361" s="7"/>
      <c r="MQ361" s="7"/>
      <c r="MS361" s="7"/>
      <c r="MU361" s="7"/>
      <c r="MV361" s="7"/>
      <c r="MX361" s="7"/>
      <c r="MY361" s="7"/>
      <c r="MZ361" s="7"/>
      <c r="NB361" s="7"/>
      <c r="ND361" s="7"/>
      <c r="NF361" s="7"/>
      <c r="NH361" s="7"/>
      <c r="NJ361" s="7"/>
      <c r="NL361" s="7"/>
      <c r="NM361" s="7"/>
      <c r="NN361" s="7"/>
      <c r="NO361" s="7"/>
      <c r="NP361" s="7"/>
      <c r="NR361" s="7"/>
      <c r="NT361" s="7"/>
      <c r="NU361" s="7"/>
      <c r="NW361" s="7"/>
      <c r="NY361" s="7"/>
      <c r="OA361" s="7"/>
      <c r="OC361" s="7"/>
      <c r="OE361" s="7"/>
      <c r="OG361" s="7"/>
      <c r="OI361" s="7"/>
      <c r="OK361" s="7"/>
      <c r="OM361" s="7"/>
      <c r="OO361" s="7"/>
      <c r="OQ361" s="7"/>
      <c r="OS361" s="7"/>
      <c r="OT361" s="7"/>
      <c r="OV361" s="7"/>
      <c r="OX361" s="7"/>
      <c r="OZ361" s="7"/>
      <c r="PB361" s="7"/>
      <c r="PD361" s="7"/>
      <c r="PF361" s="7"/>
      <c r="PH361" s="7"/>
      <c r="PJ361" s="7"/>
      <c r="PL361" s="7"/>
      <c r="PN361" s="7"/>
      <c r="PP361" s="7"/>
      <c r="PQ361" s="7"/>
      <c r="PR361" s="7"/>
      <c r="PS361" s="7"/>
      <c r="PT361" s="7"/>
      <c r="PV361" s="7"/>
      <c r="PX361" s="7"/>
      <c r="PZ361" s="7"/>
      <c r="QB361" s="7"/>
      <c r="QD361" s="7"/>
      <c r="QF361" s="7"/>
      <c r="QH361" s="7"/>
      <c r="QJ361" s="7"/>
      <c r="QL361" s="7"/>
      <c r="QN361" s="7"/>
      <c r="QO361" s="7"/>
      <c r="QQ361" s="7"/>
      <c r="QS361" s="7"/>
      <c r="QU361" s="7"/>
      <c r="QV361" s="7"/>
      <c r="QX361" s="7"/>
      <c r="QZ361" s="7"/>
      <c r="RB361" s="7"/>
      <c r="RD361" s="7"/>
      <c r="RF361" s="7"/>
      <c r="RH361" s="7"/>
      <c r="RJ361" s="7"/>
      <c r="RL361" s="7"/>
      <c r="RN361" s="7"/>
      <c r="RP361" s="7"/>
      <c r="RR361" s="7"/>
      <c r="RT361" s="7"/>
      <c r="RV361" s="7"/>
      <c r="RW361" s="7"/>
      <c r="RX361" s="7"/>
      <c r="RZ361" s="7"/>
      <c r="SB361" s="7"/>
      <c r="SD361" s="7"/>
      <c r="SE361" s="7"/>
      <c r="SF361" s="7"/>
      <c r="SH361" s="7"/>
      <c r="SJ361" s="7"/>
      <c r="SL361" s="7"/>
      <c r="SN361" s="7"/>
      <c r="SP361" s="7"/>
      <c r="SR361" s="7"/>
      <c r="ST361" s="7"/>
      <c r="SV361" s="7"/>
      <c r="SW361" s="7"/>
      <c r="SY361" s="7"/>
      <c r="TA361" s="7"/>
      <c r="TC361" s="7"/>
      <c r="TE361" s="7"/>
      <c r="TG361" s="7"/>
      <c r="TI361" s="7"/>
      <c r="TK361" s="7"/>
      <c r="TM361" s="7"/>
      <c r="TO361" s="7"/>
      <c r="TQ361" s="7"/>
      <c r="TS361" s="7"/>
      <c r="TU361" s="7"/>
      <c r="TW361" s="7"/>
      <c r="TY361" s="7"/>
      <c r="UA361" s="7"/>
      <c r="UC361" s="7"/>
      <c r="UE361" s="7"/>
      <c r="UG361" s="7"/>
      <c r="UI361" s="7"/>
      <c r="UK361" s="7"/>
      <c r="UM361" s="7"/>
      <c r="UO361" s="7"/>
      <c r="UQ361" s="7"/>
      <c r="US361" s="7"/>
      <c r="UU361" s="7"/>
      <c r="UW361" s="7"/>
      <c r="UY361" s="7"/>
      <c r="VA361" s="7"/>
      <c r="VC361" s="7"/>
      <c r="VE361" s="7"/>
      <c r="VG361" s="7"/>
      <c r="VI361" s="7"/>
      <c r="VK361" s="7"/>
      <c r="VM361" s="7"/>
      <c r="VO361" s="7"/>
      <c r="VQ361" s="7"/>
      <c r="VS361" s="7"/>
      <c r="VU361" s="7"/>
      <c r="VW361" s="7"/>
      <c r="VY361" s="7"/>
      <c r="WA361" s="7"/>
      <c r="WC361" s="7"/>
      <c r="WE361" s="7"/>
      <c r="WG361" s="7"/>
      <c r="WI361" s="7"/>
      <c r="WK361" s="7"/>
      <c r="WM361" s="7"/>
      <c r="WO361" s="7"/>
      <c r="WQ361" s="7"/>
      <c r="WS361" s="7"/>
      <c r="WU361" s="7"/>
      <c r="WW361" s="7"/>
      <c r="WY361" s="7"/>
      <c r="XA361" s="7"/>
      <c r="XC361" s="7"/>
      <c r="XE361" s="7"/>
      <c r="XG361" s="7"/>
      <c r="XI361" s="7"/>
      <c r="XK361" s="7"/>
      <c r="XM361" s="7"/>
      <c r="XO361" s="7"/>
      <c r="XQ361" s="7"/>
      <c r="XS361" s="7"/>
      <c r="XU361" s="7"/>
      <c r="XW361" s="7"/>
      <c r="XY361" s="7"/>
      <c r="YA361" s="7"/>
      <c r="YC361" s="7"/>
      <c r="YE361" s="7"/>
      <c r="YG361" s="7"/>
      <c r="YI361" s="7"/>
      <c r="YK361" s="7"/>
      <c r="YM361" s="7"/>
    </row>
    <row r="362" spans="5:663" s="80" customFormat="1" x14ac:dyDescent="0.2">
      <c r="E362" s="7"/>
      <c r="G362" s="7"/>
      <c r="I362" s="7"/>
      <c r="K362" s="7"/>
      <c r="M362" s="7"/>
      <c r="O362" s="7"/>
      <c r="Q362" s="7"/>
      <c r="S362" s="7"/>
      <c r="U362" s="7"/>
      <c r="W362" s="7"/>
      <c r="Y362" s="7"/>
      <c r="AA362" s="7"/>
      <c r="AC362" s="7"/>
      <c r="AE362" s="7"/>
      <c r="AG362" s="7"/>
      <c r="AH362" s="7"/>
      <c r="AI362" s="7"/>
      <c r="AJ362" s="7"/>
      <c r="AK362" s="7"/>
      <c r="AL362" s="7"/>
      <c r="AM362" s="7"/>
      <c r="AO362" s="7"/>
      <c r="AQ362" s="7"/>
      <c r="AS362" s="7"/>
      <c r="AU362" s="7"/>
      <c r="AW362" s="7"/>
      <c r="AY362" s="7"/>
      <c r="BA362" s="7"/>
      <c r="BC362" s="7"/>
      <c r="BE362" s="7"/>
      <c r="BG362" s="7"/>
      <c r="BI362" s="7"/>
      <c r="BK362" s="7"/>
      <c r="BM362" s="7"/>
      <c r="BO362" s="7"/>
      <c r="BQ362" s="7"/>
      <c r="BS362" s="7"/>
      <c r="BT362" s="7"/>
      <c r="BU362" s="7"/>
      <c r="BW362" s="7"/>
      <c r="BY362" s="7"/>
      <c r="CA362" s="7"/>
      <c r="CC362" s="7"/>
      <c r="CE362" s="7"/>
      <c r="CG362" s="7"/>
      <c r="CH362" s="7"/>
      <c r="CI362" s="7"/>
      <c r="CJ362" s="7"/>
      <c r="CL362" s="7"/>
      <c r="CN362" s="7"/>
      <c r="CP362" s="7"/>
      <c r="CR362" s="7"/>
      <c r="CT362" s="7"/>
      <c r="CV362" s="7"/>
      <c r="CW362" s="7"/>
      <c r="CY362" s="7"/>
      <c r="DA362" s="7"/>
      <c r="DC362" s="7"/>
      <c r="DE362" s="7"/>
      <c r="DG362" s="7"/>
      <c r="DI362" s="7"/>
      <c r="DK362" s="7"/>
      <c r="DM362" s="7"/>
      <c r="DO362" s="7"/>
      <c r="DQ362" s="7"/>
      <c r="DR362" s="7"/>
      <c r="DS362" s="7"/>
      <c r="DT362" s="7"/>
      <c r="DV362" s="7"/>
      <c r="DX362" s="7"/>
      <c r="DY362" s="7"/>
      <c r="DZ362" s="7"/>
      <c r="EB362" s="7"/>
      <c r="ED362" s="7"/>
      <c r="EF362" s="7"/>
      <c r="EG362" s="7"/>
      <c r="EI362" s="7"/>
      <c r="EJ362" s="7"/>
      <c r="EL362" s="7"/>
      <c r="EN362" s="7"/>
      <c r="EP362" s="7"/>
      <c r="ER362" s="7"/>
      <c r="ET362" s="7"/>
      <c r="EV362" s="7"/>
      <c r="EX362" s="7"/>
      <c r="EZ362" s="7"/>
      <c r="FB362" s="7"/>
      <c r="FD362" s="7"/>
      <c r="FE362" s="7"/>
      <c r="FF362" s="7"/>
      <c r="FH362" s="7"/>
      <c r="FJ362" s="7"/>
      <c r="FL362" s="7"/>
      <c r="FN362" s="7"/>
      <c r="FP362" s="7"/>
      <c r="FR362" s="7"/>
      <c r="FT362" s="7"/>
      <c r="FV362" s="7"/>
      <c r="FW362" s="7"/>
      <c r="FY362" s="7"/>
      <c r="GA362" s="7"/>
      <c r="GC362" s="7"/>
      <c r="GE362" s="7"/>
      <c r="GG362" s="7"/>
      <c r="GI362" s="7"/>
      <c r="GJ362" s="7"/>
      <c r="GK362" s="7"/>
      <c r="GL362" s="7"/>
      <c r="GM362" s="7"/>
      <c r="GN362" s="7"/>
      <c r="GO362" s="7"/>
      <c r="GP362" s="7"/>
      <c r="GR362" s="7"/>
      <c r="GT362" s="7"/>
      <c r="GV362" s="7"/>
      <c r="GX362" s="7"/>
      <c r="GZ362" s="7"/>
      <c r="HA362" s="7"/>
      <c r="HC362" s="7"/>
      <c r="HE362" s="7"/>
      <c r="HG362" s="7"/>
      <c r="HI362" s="7"/>
      <c r="HK362" s="7"/>
      <c r="HM362" s="7"/>
      <c r="HO362" s="7"/>
      <c r="HQ362" s="7"/>
      <c r="HS362" s="7"/>
      <c r="HU362" s="7"/>
      <c r="HW362" s="7"/>
      <c r="HY362" s="7"/>
      <c r="IA362" s="7"/>
      <c r="IC362" s="7"/>
      <c r="IE362" s="7"/>
      <c r="IF362" s="7"/>
      <c r="IG362" s="7"/>
      <c r="IH362" s="7"/>
      <c r="IJ362" s="7"/>
      <c r="IL362" s="7"/>
      <c r="IN362" s="7"/>
      <c r="IO362" s="7"/>
      <c r="IP362" s="7"/>
      <c r="IR362" s="7"/>
      <c r="IT362" s="7"/>
      <c r="IV362" s="7"/>
      <c r="IX362" s="7"/>
      <c r="IZ362" s="7"/>
      <c r="JB362" s="7"/>
      <c r="JD362" s="7"/>
      <c r="JF362" s="7"/>
      <c r="JG362" s="7"/>
      <c r="JI362" s="7"/>
      <c r="JK362" s="7"/>
      <c r="JM362" s="7"/>
      <c r="JO362" s="7"/>
      <c r="JP362" s="7"/>
      <c r="JQ362" s="7"/>
      <c r="JS362" s="7"/>
      <c r="JT362" s="7"/>
      <c r="JU362" s="7"/>
      <c r="JV362" s="7"/>
      <c r="JX362" s="7"/>
      <c r="JZ362" s="7"/>
      <c r="KB362" s="7"/>
      <c r="KD362" s="7"/>
      <c r="KF362" s="7"/>
      <c r="KH362" s="7"/>
      <c r="KJ362" s="7"/>
      <c r="KL362" s="7"/>
      <c r="KN362" s="7"/>
      <c r="KO362" s="7"/>
      <c r="KP362" s="7"/>
      <c r="KQ362" s="7"/>
      <c r="KR362" s="7"/>
      <c r="KT362" s="7"/>
      <c r="KV362" s="7"/>
      <c r="KX362" s="7"/>
      <c r="KZ362" s="7"/>
      <c r="LB362" s="7"/>
      <c r="LD362" s="7"/>
      <c r="LF362" s="7"/>
      <c r="LH362" s="7"/>
      <c r="LJ362" s="7"/>
      <c r="LL362" s="7"/>
      <c r="LN362" s="7"/>
      <c r="LP362" s="7"/>
      <c r="LR362" s="7"/>
      <c r="LT362" s="7"/>
      <c r="LV362" s="7"/>
      <c r="LX362" s="7"/>
      <c r="LY362" s="7"/>
      <c r="LZ362" s="7"/>
      <c r="MA362" s="7"/>
      <c r="MB362" s="7"/>
      <c r="MC362" s="7"/>
      <c r="ME362" s="7"/>
      <c r="MG362" s="7"/>
      <c r="MH362" s="7"/>
      <c r="MJ362" s="7"/>
      <c r="ML362" s="7"/>
      <c r="MM362" s="7"/>
      <c r="MN362" s="7"/>
      <c r="MO362" s="7"/>
      <c r="MQ362" s="7"/>
      <c r="MS362" s="7"/>
      <c r="MU362" s="7"/>
      <c r="MV362" s="7"/>
      <c r="MX362" s="7"/>
      <c r="MY362" s="7"/>
      <c r="MZ362" s="7"/>
      <c r="NB362" s="7"/>
      <c r="ND362" s="7"/>
      <c r="NF362" s="7"/>
      <c r="NH362" s="7"/>
      <c r="NJ362" s="7"/>
      <c r="NL362" s="7"/>
      <c r="NM362" s="7"/>
      <c r="NN362" s="7"/>
      <c r="NO362" s="7"/>
      <c r="NP362" s="7"/>
      <c r="NR362" s="7"/>
      <c r="NT362" s="7"/>
      <c r="NU362" s="7"/>
      <c r="NW362" s="7"/>
      <c r="NY362" s="7"/>
      <c r="OA362" s="7"/>
      <c r="OC362" s="7"/>
      <c r="OE362" s="7"/>
      <c r="OG362" s="7"/>
      <c r="OI362" s="7"/>
      <c r="OK362" s="7"/>
      <c r="OM362" s="7"/>
      <c r="OO362" s="7"/>
      <c r="OQ362" s="7"/>
      <c r="OS362" s="7"/>
      <c r="OT362" s="7"/>
      <c r="OV362" s="7"/>
      <c r="OX362" s="7"/>
      <c r="OZ362" s="7"/>
      <c r="PB362" s="7"/>
      <c r="PD362" s="7"/>
      <c r="PF362" s="7"/>
      <c r="PH362" s="7"/>
      <c r="PJ362" s="7"/>
      <c r="PL362" s="7"/>
      <c r="PN362" s="7"/>
      <c r="PP362" s="7"/>
      <c r="PQ362" s="7"/>
      <c r="PR362" s="7"/>
      <c r="PS362" s="7"/>
      <c r="PT362" s="7"/>
      <c r="PV362" s="7"/>
      <c r="PX362" s="7"/>
      <c r="PZ362" s="7"/>
      <c r="QB362" s="7"/>
      <c r="QD362" s="7"/>
      <c r="QF362" s="7"/>
      <c r="QH362" s="7"/>
      <c r="QJ362" s="7"/>
      <c r="QL362" s="7"/>
      <c r="QN362" s="7"/>
      <c r="QO362" s="7"/>
      <c r="QQ362" s="7"/>
      <c r="QS362" s="7"/>
      <c r="QU362" s="7"/>
      <c r="QV362" s="7"/>
      <c r="QX362" s="7"/>
      <c r="QZ362" s="7"/>
      <c r="RB362" s="7"/>
      <c r="RD362" s="7"/>
      <c r="RF362" s="7"/>
      <c r="RH362" s="7"/>
      <c r="RJ362" s="7"/>
      <c r="RL362" s="7"/>
      <c r="RN362" s="7"/>
      <c r="RP362" s="7"/>
      <c r="RR362" s="7"/>
      <c r="RT362" s="7"/>
      <c r="RV362" s="7"/>
      <c r="RW362" s="7"/>
      <c r="RX362" s="7"/>
      <c r="RZ362" s="7"/>
      <c r="SB362" s="7"/>
      <c r="SD362" s="7"/>
      <c r="SE362" s="7"/>
      <c r="SF362" s="7"/>
      <c r="SH362" s="7"/>
      <c r="SJ362" s="7"/>
      <c r="SL362" s="7"/>
      <c r="SN362" s="7"/>
      <c r="SP362" s="7"/>
      <c r="SR362" s="7"/>
      <c r="ST362" s="7"/>
      <c r="SV362" s="7"/>
      <c r="SW362" s="7"/>
      <c r="SY362" s="7"/>
      <c r="TA362" s="7"/>
      <c r="TC362" s="7"/>
      <c r="TE362" s="7"/>
      <c r="TG362" s="7"/>
      <c r="TI362" s="7"/>
      <c r="TK362" s="7"/>
      <c r="TM362" s="7"/>
      <c r="TO362" s="7"/>
      <c r="TQ362" s="7"/>
      <c r="TS362" s="7"/>
      <c r="TU362" s="7"/>
      <c r="TW362" s="7"/>
      <c r="TY362" s="7"/>
      <c r="UA362" s="7"/>
      <c r="UC362" s="7"/>
      <c r="UE362" s="7"/>
      <c r="UG362" s="7"/>
      <c r="UI362" s="7"/>
      <c r="UK362" s="7"/>
      <c r="UM362" s="7"/>
      <c r="UO362" s="7"/>
      <c r="UQ362" s="7"/>
      <c r="US362" s="7"/>
      <c r="UU362" s="7"/>
      <c r="UW362" s="7"/>
      <c r="UY362" s="7"/>
      <c r="VA362" s="7"/>
      <c r="VC362" s="7"/>
      <c r="VE362" s="7"/>
      <c r="VG362" s="7"/>
      <c r="VI362" s="7"/>
      <c r="VK362" s="7"/>
      <c r="VM362" s="7"/>
      <c r="VO362" s="7"/>
      <c r="VQ362" s="7"/>
      <c r="VS362" s="7"/>
      <c r="VU362" s="7"/>
      <c r="VW362" s="7"/>
      <c r="VY362" s="7"/>
      <c r="WA362" s="7"/>
      <c r="WC362" s="7"/>
      <c r="WE362" s="7"/>
      <c r="WG362" s="7"/>
      <c r="WI362" s="7"/>
      <c r="WK362" s="7"/>
      <c r="WM362" s="7"/>
      <c r="WO362" s="7"/>
      <c r="WQ362" s="7"/>
      <c r="WS362" s="7"/>
      <c r="WU362" s="7"/>
      <c r="WW362" s="7"/>
      <c r="WY362" s="7"/>
      <c r="XA362" s="7"/>
      <c r="XC362" s="7"/>
      <c r="XE362" s="7"/>
      <c r="XG362" s="7"/>
      <c r="XI362" s="7"/>
      <c r="XK362" s="7"/>
      <c r="XM362" s="7"/>
      <c r="XO362" s="7"/>
      <c r="XQ362" s="7"/>
      <c r="XS362" s="7"/>
      <c r="XU362" s="7"/>
      <c r="XW362" s="7"/>
      <c r="XY362" s="7"/>
      <c r="YA362" s="7"/>
      <c r="YC362" s="7"/>
      <c r="YE362" s="7"/>
      <c r="YG362" s="7"/>
      <c r="YI362" s="7"/>
      <c r="YK362" s="7"/>
      <c r="YM362" s="7"/>
    </row>
    <row r="363" spans="5:663" s="80" customFormat="1" x14ac:dyDescent="0.2">
      <c r="E363" s="7"/>
      <c r="G363" s="7"/>
      <c r="I363" s="7"/>
      <c r="K363" s="7"/>
      <c r="M363" s="7"/>
      <c r="O363" s="7"/>
      <c r="Q363" s="7"/>
      <c r="S363" s="7"/>
      <c r="U363" s="7"/>
      <c r="W363" s="7"/>
      <c r="Y363" s="7"/>
      <c r="AA363" s="7"/>
      <c r="AC363" s="7"/>
      <c r="AE363" s="7"/>
      <c r="AG363" s="7"/>
      <c r="AH363" s="7"/>
      <c r="AI363" s="7"/>
      <c r="AJ363" s="7"/>
      <c r="AK363" s="7"/>
      <c r="AL363" s="7"/>
      <c r="AM363" s="7"/>
      <c r="AO363" s="7"/>
      <c r="AQ363" s="7"/>
      <c r="AS363" s="7"/>
      <c r="AU363" s="7"/>
      <c r="AW363" s="7"/>
      <c r="AY363" s="7"/>
      <c r="BA363" s="7"/>
      <c r="BC363" s="7"/>
      <c r="BE363" s="7"/>
      <c r="BG363" s="7"/>
      <c r="BI363" s="7"/>
      <c r="BK363" s="7"/>
      <c r="BM363" s="7"/>
      <c r="BO363" s="7"/>
      <c r="BQ363" s="7"/>
      <c r="BS363" s="7"/>
      <c r="BT363" s="7"/>
      <c r="BU363" s="7"/>
      <c r="BW363" s="7"/>
      <c r="BY363" s="7"/>
      <c r="CA363" s="7"/>
      <c r="CC363" s="7"/>
      <c r="CE363" s="7"/>
      <c r="CG363" s="7"/>
      <c r="CH363" s="7"/>
      <c r="CI363" s="7"/>
      <c r="CJ363" s="7"/>
      <c r="CL363" s="7"/>
      <c r="CN363" s="7"/>
      <c r="CP363" s="7"/>
      <c r="CR363" s="7"/>
      <c r="CT363" s="7"/>
      <c r="CV363" s="7"/>
      <c r="CW363" s="7"/>
      <c r="CY363" s="7"/>
      <c r="DA363" s="7"/>
      <c r="DC363" s="7"/>
      <c r="DE363" s="7"/>
      <c r="DG363" s="7"/>
      <c r="DI363" s="7"/>
      <c r="DK363" s="7"/>
      <c r="DM363" s="7"/>
      <c r="DO363" s="7"/>
      <c r="DQ363" s="7"/>
      <c r="DR363" s="7"/>
      <c r="DS363" s="7"/>
      <c r="DT363" s="7"/>
      <c r="DV363" s="7"/>
      <c r="DX363" s="7"/>
      <c r="DY363" s="7"/>
      <c r="DZ363" s="7"/>
      <c r="EB363" s="7"/>
      <c r="ED363" s="7"/>
      <c r="EF363" s="7"/>
      <c r="EG363" s="7"/>
      <c r="EI363" s="7"/>
      <c r="EJ363" s="7"/>
      <c r="EL363" s="7"/>
      <c r="EN363" s="7"/>
      <c r="EP363" s="7"/>
      <c r="ER363" s="7"/>
      <c r="ET363" s="7"/>
      <c r="EV363" s="7"/>
      <c r="EX363" s="7"/>
      <c r="EZ363" s="7"/>
      <c r="FB363" s="7"/>
      <c r="FD363" s="7"/>
      <c r="FE363" s="7"/>
      <c r="FF363" s="7"/>
      <c r="FH363" s="7"/>
      <c r="FJ363" s="7"/>
      <c r="FL363" s="7"/>
      <c r="FN363" s="7"/>
      <c r="FP363" s="7"/>
      <c r="FR363" s="7"/>
      <c r="FT363" s="7"/>
      <c r="FV363" s="7"/>
      <c r="FW363" s="7"/>
      <c r="FY363" s="7"/>
      <c r="GA363" s="7"/>
      <c r="GC363" s="7"/>
      <c r="GE363" s="7"/>
      <c r="GG363" s="7"/>
      <c r="GI363" s="7"/>
      <c r="GJ363" s="7"/>
      <c r="GK363" s="7"/>
      <c r="GL363" s="7"/>
      <c r="GM363" s="7"/>
      <c r="GN363" s="7"/>
      <c r="GO363" s="7"/>
      <c r="GP363" s="7"/>
      <c r="GR363" s="7"/>
      <c r="GT363" s="7"/>
      <c r="GV363" s="7"/>
      <c r="GX363" s="7"/>
      <c r="GZ363" s="7"/>
      <c r="HA363" s="7"/>
      <c r="HC363" s="7"/>
      <c r="HE363" s="7"/>
      <c r="HG363" s="7"/>
      <c r="HI363" s="7"/>
      <c r="HK363" s="7"/>
      <c r="HM363" s="7"/>
      <c r="HO363" s="7"/>
      <c r="HQ363" s="7"/>
      <c r="HS363" s="7"/>
      <c r="HU363" s="7"/>
      <c r="HW363" s="7"/>
      <c r="HY363" s="7"/>
      <c r="IA363" s="7"/>
      <c r="IC363" s="7"/>
      <c r="IE363" s="7"/>
      <c r="IF363" s="7"/>
      <c r="IG363" s="7"/>
      <c r="IH363" s="7"/>
      <c r="IJ363" s="7"/>
      <c r="IL363" s="7"/>
      <c r="IN363" s="7"/>
      <c r="IO363" s="7"/>
      <c r="IP363" s="7"/>
      <c r="IR363" s="7"/>
      <c r="IT363" s="7"/>
      <c r="IV363" s="7"/>
      <c r="IX363" s="7"/>
      <c r="IZ363" s="7"/>
      <c r="JB363" s="7"/>
      <c r="JD363" s="7"/>
      <c r="JF363" s="7"/>
      <c r="JG363" s="7"/>
      <c r="JI363" s="7"/>
      <c r="JK363" s="7"/>
      <c r="JM363" s="7"/>
      <c r="JO363" s="7"/>
      <c r="JP363" s="7"/>
      <c r="JQ363" s="7"/>
      <c r="JS363" s="7"/>
      <c r="JT363" s="7"/>
      <c r="JU363" s="7"/>
      <c r="JV363" s="7"/>
      <c r="JX363" s="7"/>
      <c r="JZ363" s="7"/>
      <c r="KB363" s="7"/>
      <c r="KD363" s="7"/>
      <c r="KF363" s="7"/>
      <c r="KH363" s="7"/>
      <c r="KJ363" s="7"/>
      <c r="KL363" s="7"/>
      <c r="KN363" s="7"/>
      <c r="KO363" s="7"/>
      <c r="KP363" s="7"/>
      <c r="KQ363" s="7"/>
      <c r="KR363" s="7"/>
      <c r="KT363" s="7"/>
      <c r="KV363" s="7"/>
      <c r="KX363" s="7"/>
      <c r="KZ363" s="7"/>
      <c r="LB363" s="7"/>
      <c r="LD363" s="7"/>
      <c r="LF363" s="7"/>
      <c r="LH363" s="7"/>
      <c r="LJ363" s="7"/>
      <c r="LL363" s="7"/>
      <c r="LN363" s="7"/>
      <c r="LP363" s="7"/>
      <c r="LR363" s="7"/>
      <c r="LT363" s="7"/>
      <c r="LV363" s="7"/>
      <c r="LX363" s="7"/>
      <c r="LY363" s="7"/>
      <c r="LZ363" s="7"/>
      <c r="MA363" s="7"/>
      <c r="MB363" s="7"/>
      <c r="MC363" s="7"/>
      <c r="ME363" s="7"/>
      <c r="MG363" s="7"/>
      <c r="MH363" s="7"/>
      <c r="MJ363" s="7"/>
      <c r="ML363" s="7"/>
      <c r="MM363" s="7"/>
      <c r="MN363" s="7"/>
      <c r="MO363" s="7"/>
      <c r="MQ363" s="7"/>
      <c r="MS363" s="7"/>
      <c r="MU363" s="7"/>
      <c r="MV363" s="7"/>
      <c r="MX363" s="7"/>
      <c r="MY363" s="7"/>
      <c r="MZ363" s="7"/>
      <c r="NB363" s="7"/>
      <c r="ND363" s="7"/>
      <c r="NF363" s="7"/>
      <c r="NH363" s="7"/>
      <c r="NJ363" s="7"/>
      <c r="NL363" s="7"/>
      <c r="NM363" s="7"/>
      <c r="NN363" s="7"/>
      <c r="NO363" s="7"/>
      <c r="NP363" s="7"/>
      <c r="NR363" s="7"/>
      <c r="NT363" s="7"/>
      <c r="NU363" s="7"/>
      <c r="NW363" s="7"/>
      <c r="NY363" s="7"/>
      <c r="OA363" s="7"/>
      <c r="OC363" s="7"/>
      <c r="OE363" s="7"/>
      <c r="OG363" s="7"/>
      <c r="OI363" s="7"/>
      <c r="OK363" s="7"/>
      <c r="OM363" s="7"/>
      <c r="OO363" s="7"/>
      <c r="OQ363" s="7"/>
      <c r="OS363" s="7"/>
      <c r="OT363" s="7"/>
      <c r="OV363" s="7"/>
      <c r="OX363" s="7"/>
      <c r="OZ363" s="7"/>
      <c r="PB363" s="7"/>
      <c r="PD363" s="7"/>
      <c r="PF363" s="7"/>
      <c r="PH363" s="7"/>
      <c r="PJ363" s="7"/>
      <c r="PL363" s="7"/>
      <c r="PN363" s="7"/>
      <c r="PP363" s="7"/>
      <c r="PQ363" s="7"/>
      <c r="PR363" s="7"/>
      <c r="PS363" s="7"/>
      <c r="PT363" s="7"/>
      <c r="PV363" s="7"/>
      <c r="PX363" s="7"/>
      <c r="PZ363" s="7"/>
      <c r="QB363" s="7"/>
      <c r="QD363" s="7"/>
      <c r="QF363" s="7"/>
      <c r="QH363" s="7"/>
      <c r="QJ363" s="7"/>
      <c r="QL363" s="7"/>
      <c r="QN363" s="7"/>
      <c r="QO363" s="7"/>
      <c r="QQ363" s="7"/>
      <c r="QS363" s="7"/>
      <c r="QU363" s="7"/>
      <c r="QV363" s="7"/>
      <c r="QX363" s="7"/>
      <c r="QZ363" s="7"/>
      <c r="RB363" s="7"/>
      <c r="RD363" s="7"/>
      <c r="RF363" s="7"/>
      <c r="RH363" s="7"/>
      <c r="RJ363" s="7"/>
      <c r="RL363" s="7"/>
      <c r="RN363" s="7"/>
      <c r="RP363" s="7"/>
      <c r="RR363" s="7"/>
      <c r="RT363" s="7"/>
      <c r="RV363" s="7"/>
      <c r="RW363" s="7"/>
      <c r="RX363" s="7"/>
      <c r="RZ363" s="7"/>
      <c r="SB363" s="7"/>
      <c r="SD363" s="7"/>
      <c r="SE363" s="7"/>
      <c r="SF363" s="7"/>
      <c r="SH363" s="7"/>
      <c r="SJ363" s="7"/>
      <c r="SL363" s="7"/>
      <c r="SN363" s="7"/>
      <c r="SP363" s="7"/>
      <c r="SR363" s="7"/>
      <c r="ST363" s="7"/>
      <c r="SV363" s="7"/>
      <c r="SW363" s="7"/>
      <c r="SY363" s="7"/>
      <c r="TA363" s="7"/>
      <c r="TC363" s="7"/>
      <c r="TE363" s="7"/>
      <c r="TG363" s="7"/>
      <c r="TI363" s="7"/>
      <c r="TK363" s="7"/>
      <c r="TM363" s="7"/>
      <c r="TO363" s="7"/>
      <c r="TQ363" s="7"/>
      <c r="TS363" s="7"/>
      <c r="TU363" s="7"/>
      <c r="TW363" s="7"/>
      <c r="TY363" s="7"/>
      <c r="UA363" s="7"/>
      <c r="UC363" s="7"/>
      <c r="UE363" s="7"/>
      <c r="UG363" s="7"/>
      <c r="UI363" s="7"/>
      <c r="UK363" s="7"/>
      <c r="UM363" s="7"/>
      <c r="UO363" s="7"/>
      <c r="UQ363" s="7"/>
      <c r="US363" s="7"/>
      <c r="UU363" s="7"/>
      <c r="UW363" s="7"/>
      <c r="UY363" s="7"/>
      <c r="VA363" s="7"/>
      <c r="VC363" s="7"/>
      <c r="VE363" s="7"/>
      <c r="VG363" s="7"/>
      <c r="VI363" s="7"/>
      <c r="VK363" s="7"/>
      <c r="VM363" s="7"/>
      <c r="VO363" s="7"/>
      <c r="VQ363" s="7"/>
      <c r="VS363" s="7"/>
      <c r="VU363" s="7"/>
      <c r="VW363" s="7"/>
      <c r="VY363" s="7"/>
      <c r="WA363" s="7"/>
      <c r="WC363" s="7"/>
      <c r="WE363" s="7"/>
      <c r="WG363" s="7"/>
      <c r="WI363" s="7"/>
      <c r="WK363" s="7"/>
      <c r="WM363" s="7"/>
      <c r="WO363" s="7"/>
      <c r="WQ363" s="7"/>
      <c r="WS363" s="7"/>
      <c r="WU363" s="7"/>
      <c r="WW363" s="7"/>
      <c r="WY363" s="7"/>
      <c r="XA363" s="7"/>
      <c r="XC363" s="7"/>
      <c r="XE363" s="7"/>
      <c r="XG363" s="7"/>
      <c r="XI363" s="7"/>
      <c r="XK363" s="7"/>
      <c r="XM363" s="7"/>
      <c r="XO363" s="7"/>
      <c r="XQ363" s="7"/>
      <c r="XS363" s="7"/>
      <c r="XU363" s="7"/>
      <c r="XW363" s="7"/>
      <c r="XY363" s="7"/>
      <c r="YA363" s="7"/>
      <c r="YC363" s="7"/>
      <c r="YE363" s="7"/>
      <c r="YG363" s="7"/>
      <c r="YI363" s="7"/>
      <c r="YK363" s="7"/>
      <c r="YM363" s="7"/>
    </row>
    <row r="364" spans="5:663" s="80" customFormat="1" x14ac:dyDescent="0.2">
      <c r="E364" s="7"/>
      <c r="G364" s="7"/>
      <c r="I364" s="7"/>
      <c r="K364" s="7"/>
      <c r="M364" s="7"/>
      <c r="O364" s="7"/>
      <c r="Q364" s="7"/>
      <c r="S364" s="7"/>
      <c r="U364" s="7"/>
      <c r="W364" s="7"/>
      <c r="Y364" s="7"/>
      <c r="AA364" s="7"/>
      <c r="AC364" s="7"/>
      <c r="AE364" s="7"/>
      <c r="AG364" s="7"/>
      <c r="AH364" s="7"/>
      <c r="AI364" s="7"/>
      <c r="AJ364" s="7"/>
      <c r="AK364" s="7"/>
      <c r="AL364" s="7"/>
      <c r="AM364" s="7"/>
      <c r="AO364" s="7"/>
      <c r="AQ364" s="7"/>
      <c r="AS364" s="7"/>
      <c r="AU364" s="7"/>
      <c r="AW364" s="7"/>
      <c r="AY364" s="7"/>
      <c r="BA364" s="7"/>
      <c r="BC364" s="7"/>
      <c r="BE364" s="7"/>
      <c r="BG364" s="7"/>
      <c r="BI364" s="7"/>
      <c r="BK364" s="7"/>
      <c r="BM364" s="7"/>
      <c r="BO364" s="7"/>
      <c r="BQ364" s="7"/>
      <c r="BS364" s="7"/>
      <c r="BT364" s="7"/>
      <c r="BU364" s="7"/>
      <c r="BW364" s="7"/>
      <c r="BY364" s="7"/>
      <c r="CA364" s="7"/>
      <c r="CC364" s="7"/>
      <c r="CE364" s="7"/>
      <c r="CG364" s="7"/>
      <c r="CH364" s="7"/>
      <c r="CI364" s="7"/>
      <c r="CJ364" s="7"/>
      <c r="CL364" s="7"/>
      <c r="CN364" s="7"/>
      <c r="CP364" s="7"/>
      <c r="CR364" s="7"/>
      <c r="CT364" s="7"/>
      <c r="CV364" s="7"/>
      <c r="CW364" s="7"/>
      <c r="CY364" s="7"/>
      <c r="DA364" s="7"/>
      <c r="DC364" s="7"/>
      <c r="DE364" s="7"/>
      <c r="DG364" s="7"/>
      <c r="DI364" s="7"/>
      <c r="DK364" s="7"/>
      <c r="DM364" s="7"/>
      <c r="DO364" s="7"/>
      <c r="DQ364" s="7"/>
      <c r="DR364" s="7"/>
      <c r="DS364" s="7"/>
      <c r="DT364" s="7"/>
      <c r="DV364" s="7"/>
      <c r="DX364" s="7"/>
      <c r="DY364" s="7"/>
      <c r="DZ364" s="7"/>
      <c r="EB364" s="7"/>
      <c r="ED364" s="7"/>
      <c r="EF364" s="7"/>
      <c r="EG364" s="7"/>
      <c r="EI364" s="7"/>
      <c r="EJ364" s="7"/>
      <c r="EL364" s="7"/>
      <c r="EN364" s="7"/>
      <c r="EP364" s="7"/>
      <c r="ER364" s="7"/>
      <c r="ET364" s="7"/>
      <c r="EV364" s="7"/>
      <c r="EX364" s="7"/>
      <c r="EZ364" s="7"/>
      <c r="FB364" s="7"/>
      <c r="FD364" s="7"/>
      <c r="FE364" s="7"/>
      <c r="FF364" s="7"/>
      <c r="FH364" s="7"/>
      <c r="FJ364" s="7"/>
      <c r="FL364" s="7"/>
      <c r="FN364" s="7"/>
      <c r="FP364" s="7"/>
      <c r="FR364" s="7"/>
      <c r="FT364" s="7"/>
      <c r="FV364" s="7"/>
      <c r="FW364" s="7"/>
      <c r="FY364" s="7"/>
      <c r="GA364" s="7"/>
      <c r="GC364" s="7"/>
      <c r="GE364" s="7"/>
      <c r="GG364" s="7"/>
      <c r="GI364" s="7"/>
      <c r="GJ364" s="7"/>
      <c r="GK364" s="7"/>
      <c r="GL364" s="7"/>
      <c r="GM364" s="7"/>
      <c r="GN364" s="7"/>
      <c r="GO364" s="7"/>
      <c r="GP364" s="7"/>
      <c r="GR364" s="7"/>
      <c r="GT364" s="7"/>
      <c r="GV364" s="7"/>
      <c r="GX364" s="7"/>
      <c r="GZ364" s="7"/>
      <c r="HA364" s="7"/>
      <c r="HC364" s="7"/>
      <c r="HE364" s="7"/>
      <c r="HG364" s="7"/>
      <c r="HI364" s="7"/>
      <c r="HK364" s="7"/>
      <c r="HM364" s="7"/>
      <c r="HO364" s="7"/>
      <c r="HQ364" s="7"/>
      <c r="HS364" s="7"/>
      <c r="HU364" s="7"/>
      <c r="HW364" s="7"/>
      <c r="HY364" s="7"/>
      <c r="IA364" s="7"/>
      <c r="IC364" s="7"/>
      <c r="IE364" s="7"/>
      <c r="IF364" s="7"/>
      <c r="IG364" s="7"/>
      <c r="IH364" s="7"/>
      <c r="IJ364" s="7"/>
      <c r="IL364" s="7"/>
      <c r="IN364" s="7"/>
      <c r="IO364" s="7"/>
      <c r="IP364" s="7"/>
      <c r="IR364" s="7"/>
      <c r="IT364" s="7"/>
      <c r="IV364" s="7"/>
      <c r="IX364" s="7"/>
      <c r="IZ364" s="7"/>
      <c r="JB364" s="7"/>
      <c r="JD364" s="7"/>
      <c r="JF364" s="7"/>
      <c r="JG364" s="7"/>
      <c r="JI364" s="7"/>
      <c r="JK364" s="7"/>
      <c r="JM364" s="7"/>
      <c r="JO364" s="7"/>
      <c r="JP364" s="7"/>
      <c r="JQ364" s="7"/>
      <c r="JS364" s="7"/>
      <c r="JT364" s="7"/>
      <c r="JU364" s="7"/>
      <c r="JV364" s="7"/>
      <c r="JX364" s="7"/>
      <c r="JZ364" s="7"/>
      <c r="KB364" s="7"/>
      <c r="KD364" s="7"/>
      <c r="KF364" s="7"/>
      <c r="KH364" s="7"/>
      <c r="KJ364" s="7"/>
      <c r="KL364" s="7"/>
      <c r="KN364" s="7"/>
      <c r="KO364" s="7"/>
      <c r="KP364" s="7"/>
      <c r="KQ364" s="7"/>
      <c r="KR364" s="7"/>
      <c r="KT364" s="7"/>
      <c r="KV364" s="7"/>
      <c r="KX364" s="7"/>
      <c r="KZ364" s="7"/>
      <c r="LB364" s="7"/>
      <c r="LD364" s="7"/>
      <c r="LF364" s="7"/>
      <c r="LH364" s="7"/>
      <c r="LJ364" s="7"/>
      <c r="LL364" s="7"/>
      <c r="LN364" s="7"/>
      <c r="LP364" s="7"/>
      <c r="LR364" s="7"/>
      <c r="LT364" s="7"/>
      <c r="LV364" s="7"/>
      <c r="LX364" s="7"/>
      <c r="LY364" s="7"/>
      <c r="LZ364" s="7"/>
      <c r="MA364" s="7"/>
      <c r="MB364" s="7"/>
      <c r="MC364" s="7"/>
      <c r="ME364" s="7"/>
      <c r="MG364" s="7"/>
      <c r="MH364" s="7"/>
      <c r="MJ364" s="7"/>
      <c r="ML364" s="7"/>
      <c r="MM364" s="7"/>
      <c r="MN364" s="7"/>
      <c r="MO364" s="7"/>
      <c r="MQ364" s="7"/>
      <c r="MS364" s="7"/>
      <c r="MU364" s="7"/>
      <c r="MV364" s="7"/>
      <c r="MX364" s="7"/>
      <c r="MY364" s="7"/>
      <c r="MZ364" s="7"/>
      <c r="NB364" s="7"/>
      <c r="ND364" s="7"/>
      <c r="NF364" s="7"/>
      <c r="NH364" s="7"/>
      <c r="NJ364" s="7"/>
      <c r="NL364" s="7"/>
      <c r="NM364" s="7"/>
      <c r="NN364" s="7"/>
      <c r="NO364" s="7"/>
      <c r="NP364" s="7"/>
      <c r="NR364" s="7"/>
      <c r="NT364" s="7"/>
      <c r="NU364" s="7"/>
      <c r="NW364" s="7"/>
      <c r="NY364" s="7"/>
      <c r="OA364" s="7"/>
      <c r="OC364" s="7"/>
      <c r="OE364" s="7"/>
      <c r="OG364" s="7"/>
      <c r="OI364" s="7"/>
      <c r="OK364" s="7"/>
      <c r="OM364" s="7"/>
      <c r="OO364" s="7"/>
      <c r="OQ364" s="7"/>
      <c r="OS364" s="7"/>
      <c r="OT364" s="7"/>
      <c r="OV364" s="7"/>
      <c r="OX364" s="7"/>
      <c r="OZ364" s="7"/>
      <c r="PB364" s="7"/>
      <c r="PD364" s="7"/>
      <c r="PF364" s="7"/>
      <c r="PH364" s="7"/>
      <c r="PJ364" s="7"/>
      <c r="PL364" s="7"/>
      <c r="PN364" s="7"/>
      <c r="PP364" s="7"/>
      <c r="PQ364" s="7"/>
      <c r="PR364" s="7"/>
      <c r="PS364" s="7"/>
      <c r="PT364" s="7"/>
      <c r="PV364" s="7"/>
      <c r="PX364" s="7"/>
      <c r="PZ364" s="7"/>
      <c r="QB364" s="7"/>
      <c r="QD364" s="7"/>
      <c r="QF364" s="7"/>
      <c r="QH364" s="7"/>
      <c r="QJ364" s="7"/>
      <c r="QL364" s="7"/>
      <c r="QN364" s="7"/>
      <c r="QO364" s="7"/>
      <c r="QQ364" s="7"/>
      <c r="QS364" s="7"/>
      <c r="QU364" s="7"/>
      <c r="QV364" s="7"/>
      <c r="QX364" s="7"/>
      <c r="QZ364" s="7"/>
      <c r="RB364" s="7"/>
      <c r="RD364" s="7"/>
      <c r="RF364" s="7"/>
      <c r="RH364" s="7"/>
      <c r="RJ364" s="7"/>
      <c r="RL364" s="7"/>
      <c r="RN364" s="7"/>
      <c r="RP364" s="7"/>
      <c r="RR364" s="7"/>
      <c r="RT364" s="7"/>
      <c r="RV364" s="7"/>
      <c r="RW364" s="7"/>
      <c r="RX364" s="7"/>
      <c r="RZ364" s="7"/>
      <c r="SB364" s="7"/>
      <c r="SD364" s="7"/>
      <c r="SE364" s="7"/>
      <c r="SF364" s="7"/>
      <c r="SH364" s="7"/>
      <c r="SJ364" s="7"/>
      <c r="SL364" s="7"/>
      <c r="SN364" s="7"/>
      <c r="SP364" s="7"/>
      <c r="SR364" s="7"/>
      <c r="ST364" s="7"/>
      <c r="SV364" s="7"/>
      <c r="SW364" s="7"/>
      <c r="SY364" s="7"/>
      <c r="TA364" s="7"/>
      <c r="TC364" s="7"/>
      <c r="TE364" s="7"/>
      <c r="TG364" s="7"/>
      <c r="TI364" s="7"/>
      <c r="TK364" s="7"/>
      <c r="TM364" s="7"/>
      <c r="TO364" s="7"/>
      <c r="TQ364" s="7"/>
      <c r="TS364" s="7"/>
      <c r="TU364" s="7"/>
      <c r="TW364" s="7"/>
      <c r="TY364" s="7"/>
      <c r="UA364" s="7"/>
      <c r="UC364" s="7"/>
      <c r="UE364" s="7"/>
      <c r="UG364" s="7"/>
      <c r="UI364" s="7"/>
      <c r="UK364" s="7"/>
      <c r="UM364" s="7"/>
      <c r="UO364" s="7"/>
      <c r="UQ364" s="7"/>
      <c r="US364" s="7"/>
      <c r="UU364" s="7"/>
      <c r="UW364" s="7"/>
      <c r="UY364" s="7"/>
      <c r="VA364" s="7"/>
      <c r="VC364" s="7"/>
      <c r="VE364" s="7"/>
      <c r="VG364" s="7"/>
      <c r="VI364" s="7"/>
      <c r="VK364" s="7"/>
      <c r="VM364" s="7"/>
      <c r="VO364" s="7"/>
      <c r="VQ364" s="7"/>
      <c r="VS364" s="7"/>
      <c r="VU364" s="7"/>
      <c r="VW364" s="7"/>
      <c r="VY364" s="7"/>
      <c r="WA364" s="7"/>
      <c r="WC364" s="7"/>
      <c r="WE364" s="7"/>
      <c r="WG364" s="7"/>
      <c r="WI364" s="7"/>
      <c r="WK364" s="7"/>
      <c r="WM364" s="7"/>
      <c r="WO364" s="7"/>
      <c r="WQ364" s="7"/>
      <c r="WS364" s="7"/>
      <c r="WU364" s="7"/>
      <c r="WW364" s="7"/>
      <c r="WY364" s="7"/>
      <c r="XA364" s="7"/>
      <c r="XC364" s="7"/>
      <c r="XE364" s="7"/>
      <c r="XG364" s="7"/>
      <c r="XI364" s="7"/>
      <c r="XK364" s="7"/>
      <c r="XM364" s="7"/>
      <c r="XO364" s="7"/>
      <c r="XQ364" s="7"/>
      <c r="XS364" s="7"/>
      <c r="XU364" s="7"/>
      <c r="XW364" s="7"/>
      <c r="XY364" s="7"/>
      <c r="YA364" s="7"/>
      <c r="YC364" s="7"/>
      <c r="YE364" s="7"/>
      <c r="YG364" s="7"/>
      <c r="YI364" s="7"/>
      <c r="YK364" s="7"/>
      <c r="YM364" s="7"/>
    </row>
    <row r="365" spans="5:663" s="80" customFormat="1" x14ac:dyDescent="0.2">
      <c r="E365" s="7"/>
      <c r="G365" s="7"/>
      <c r="I365" s="7"/>
      <c r="K365" s="7"/>
      <c r="M365" s="7"/>
      <c r="O365" s="7"/>
      <c r="Q365" s="7"/>
      <c r="S365" s="7"/>
      <c r="U365" s="7"/>
      <c r="W365" s="7"/>
      <c r="Y365" s="7"/>
      <c r="AA365" s="7"/>
      <c r="AC365" s="7"/>
      <c r="AE365" s="7"/>
      <c r="AG365" s="7"/>
      <c r="AH365" s="7"/>
      <c r="AI365" s="7"/>
      <c r="AJ365" s="7"/>
      <c r="AK365" s="7"/>
      <c r="AL365" s="7"/>
      <c r="AM365" s="7"/>
      <c r="AO365" s="7"/>
      <c r="AQ365" s="7"/>
      <c r="AS365" s="7"/>
      <c r="AU365" s="7"/>
      <c r="AW365" s="7"/>
      <c r="AY365" s="7"/>
      <c r="BA365" s="7"/>
      <c r="BC365" s="7"/>
      <c r="BE365" s="7"/>
      <c r="BG365" s="7"/>
      <c r="BI365" s="7"/>
      <c r="BK365" s="7"/>
      <c r="BM365" s="7"/>
      <c r="BO365" s="7"/>
      <c r="BQ365" s="7"/>
      <c r="BS365" s="7"/>
      <c r="BT365" s="7"/>
      <c r="BU365" s="7"/>
      <c r="BW365" s="7"/>
      <c r="BY365" s="7"/>
      <c r="CA365" s="7"/>
      <c r="CC365" s="7"/>
      <c r="CE365" s="7"/>
      <c r="CG365" s="7"/>
      <c r="CH365" s="7"/>
      <c r="CI365" s="7"/>
      <c r="CJ365" s="7"/>
      <c r="CL365" s="7"/>
      <c r="CN365" s="7"/>
      <c r="CP365" s="7"/>
      <c r="CR365" s="7"/>
      <c r="CT365" s="7"/>
      <c r="CV365" s="7"/>
      <c r="CW365" s="7"/>
      <c r="CY365" s="7"/>
      <c r="DA365" s="7"/>
      <c r="DC365" s="7"/>
      <c r="DE365" s="7"/>
      <c r="DG365" s="7"/>
      <c r="DI365" s="7"/>
      <c r="DK365" s="7"/>
      <c r="DM365" s="7"/>
      <c r="DO365" s="7"/>
      <c r="DQ365" s="7"/>
      <c r="DR365" s="7"/>
      <c r="DS365" s="7"/>
      <c r="DT365" s="7"/>
      <c r="DV365" s="7"/>
      <c r="DX365" s="7"/>
      <c r="DY365" s="7"/>
      <c r="DZ365" s="7"/>
      <c r="EB365" s="7"/>
      <c r="ED365" s="7"/>
      <c r="EF365" s="7"/>
      <c r="EG365" s="7"/>
      <c r="EI365" s="7"/>
      <c r="EJ365" s="7"/>
      <c r="EL365" s="7"/>
      <c r="EN365" s="7"/>
      <c r="EP365" s="7"/>
      <c r="ER365" s="7"/>
      <c r="ET365" s="7"/>
      <c r="EV365" s="7"/>
      <c r="EX365" s="7"/>
      <c r="EZ365" s="7"/>
      <c r="FB365" s="7"/>
      <c r="FD365" s="7"/>
      <c r="FE365" s="7"/>
      <c r="FF365" s="7"/>
      <c r="FH365" s="7"/>
      <c r="FJ365" s="7"/>
      <c r="FL365" s="7"/>
      <c r="FN365" s="7"/>
      <c r="FP365" s="7"/>
      <c r="FR365" s="7"/>
      <c r="FT365" s="7"/>
      <c r="FV365" s="7"/>
      <c r="FW365" s="7"/>
      <c r="FY365" s="7"/>
      <c r="GA365" s="7"/>
      <c r="GC365" s="7"/>
      <c r="GE365" s="7"/>
      <c r="GG365" s="7"/>
      <c r="GI365" s="7"/>
      <c r="GJ365" s="7"/>
      <c r="GK365" s="7"/>
      <c r="GL365" s="7"/>
      <c r="GM365" s="7"/>
      <c r="GN365" s="7"/>
      <c r="GO365" s="7"/>
      <c r="GP365" s="7"/>
      <c r="GR365" s="7"/>
      <c r="GT365" s="7"/>
      <c r="GV365" s="7"/>
      <c r="GX365" s="7"/>
      <c r="GZ365" s="7"/>
      <c r="HA365" s="7"/>
      <c r="HC365" s="7"/>
      <c r="HE365" s="7"/>
      <c r="HG365" s="7"/>
      <c r="HI365" s="7"/>
      <c r="HK365" s="7"/>
      <c r="HM365" s="7"/>
      <c r="HO365" s="7"/>
      <c r="HQ365" s="7"/>
      <c r="HS365" s="7"/>
      <c r="HU365" s="7"/>
      <c r="HW365" s="7"/>
      <c r="HY365" s="7"/>
      <c r="IA365" s="7"/>
      <c r="IC365" s="7"/>
      <c r="IE365" s="7"/>
      <c r="IF365" s="7"/>
      <c r="IG365" s="7"/>
      <c r="IH365" s="7"/>
      <c r="IJ365" s="7"/>
      <c r="IL365" s="7"/>
      <c r="IN365" s="7"/>
      <c r="IO365" s="7"/>
      <c r="IP365" s="7"/>
      <c r="IR365" s="7"/>
      <c r="IT365" s="7"/>
      <c r="IV365" s="7"/>
      <c r="IX365" s="7"/>
      <c r="IZ365" s="7"/>
      <c r="JB365" s="7"/>
      <c r="JD365" s="7"/>
      <c r="JF365" s="7"/>
      <c r="JG365" s="7"/>
      <c r="JI365" s="7"/>
      <c r="JK365" s="7"/>
      <c r="JM365" s="7"/>
      <c r="JO365" s="7"/>
      <c r="JP365" s="7"/>
      <c r="JQ365" s="7"/>
      <c r="JS365" s="7"/>
      <c r="JT365" s="7"/>
      <c r="JU365" s="7"/>
      <c r="JV365" s="7"/>
      <c r="JX365" s="7"/>
      <c r="JZ365" s="7"/>
      <c r="KB365" s="7"/>
      <c r="KD365" s="7"/>
      <c r="KF365" s="7"/>
      <c r="KH365" s="7"/>
      <c r="KJ365" s="7"/>
      <c r="KL365" s="7"/>
      <c r="KN365" s="7"/>
      <c r="KO365" s="7"/>
      <c r="KP365" s="7"/>
      <c r="KQ365" s="7"/>
      <c r="KR365" s="7"/>
      <c r="KT365" s="7"/>
      <c r="KV365" s="7"/>
      <c r="KX365" s="7"/>
      <c r="KZ365" s="7"/>
      <c r="LB365" s="7"/>
      <c r="LD365" s="7"/>
      <c r="LF365" s="7"/>
      <c r="LH365" s="7"/>
      <c r="LJ365" s="7"/>
      <c r="LL365" s="7"/>
      <c r="LN365" s="7"/>
      <c r="LP365" s="7"/>
      <c r="LR365" s="7"/>
      <c r="LT365" s="7"/>
      <c r="LV365" s="7"/>
      <c r="LX365" s="7"/>
      <c r="LY365" s="7"/>
      <c r="LZ365" s="7"/>
      <c r="MA365" s="7"/>
      <c r="MB365" s="7"/>
      <c r="MC365" s="7"/>
      <c r="ME365" s="7"/>
      <c r="MG365" s="7"/>
      <c r="MH365" s="7"/>
      <c r="MJ365" s="7"/>
      <c r="ML365" s="7"/>
      <c r="MM365" s="7"/>
      <c r="MN365" s="7"/>
      <c r="MO365" s="7"/>
      <c r="MQ365" s="7"/>
      <c r="MS365" s="7"/>
      <c r="MU365" s="7"/>
      <c r="MV365" s="7"/>
      <c r="MX365" s="7"/>
      <c r="MY365" s="7"/>
      <c r="MZ365" s="7"/>
      <c r="NB365" s="7"/>
      <c r="ND365" s="7"/>
      <c r="NF365" s="7"/>
      <c r="NH365" s="7"/>
      <c r="NJ365" s="7"/>
      <c r="NL365" s="7"/>
      <c r="NM365" s="7"/>
      <c r="NN365" s="7"/>
      <c r="NO365" s="7"/>
      <c r="NP365" s="7"/>
      <c r="NR365" s="7"/>
      <c r="NT365" s="7"/>
      <c r="NU365" s="7"/>
      <c r="NW365" s="7"/>
      <c r="NY365" s="7"/>
      <c r="OA365" s="7"/>
      <c r="OC365" s="7"/>
      <c r="OE365" s="7"/>
      <c r="OG365" s="7"/>
      <c r="OI365" s="7"/>
      <c r="OK365" s="7"/>
      <c r="OM365" s="7"/>
      <c r="OO365" s="7"/>
      <c r="OQ365" s="7"/>
      <c r="OS365" s="7"/>
      <c r="OT365" s="7"/>
      <c r="OV365" s="7"/>
      <c r="OX365" s="7"/>
      <c r="OZ365" s="7"/>
      <c r="PB365" s="7"/>
      <c r="PD365" s="7"/>
      <c r="PF365" s="7"/>
      <c r="PH365" s="7"/>
      <c r="PJ365" s="7"/>
      <c r="PL365" s="7"/>
      <c r="PN365" s="7"/>
      <c r="PP365" s="7"/>
      <c r="PQ365" s="7"/>
      <c r="PR365" s="7"/>
      <c r="PS365" s="7"/>
      <c r="PT365" s="7"/>
      <c r="PV365" s="7"/>
      <c r="PX365" s="7"/>
      <c r="PZ365" s="7"/>
      <c r="QB365" s="7"/>
      <c r="QD365" s="7"/>
      <c r="QF365" s="7"/>
      <c r="QH365" s="7"/>
      <c r="QJ365" s="7"/>
      <c r="QL365" s="7"/>
      <c r="QN365" s="7"/>
      <c r="QO365" s="7"/>
      <c r="QQ365" s="7"/>
      <c r="QS365" s="7"/>
      <c r="QU365" s="7"/>
      <c r="QV365" s="7"/>
      <c r="QX365" s="7"/>
      <c r="QZ365" s="7"/>
      <c r="RB365" s="7"/>
      <c r="RD365" s="7"/>
      <c r="RF365" s="7"/>
      <c r="RH365" s="7"/>
      <c r="RJ365" s="7"/>
      <c r="RL365" s="7"/>
      <c r="RN365" s="7"/>
      <c r="RP365" s="7"/>
      <c r="RR365" s="7"/>
      <c r="RT365" s="7"/>
      <c r="RV365" s="7"/>
      <c r="RW365" s="7"/>
      <c r="RX365" s="7"/>
      <c r="RZ365" s="7"/>
      <c r="SB365" s="7"/>
      <c r="SD365" s="7"/>
      <c r="SE365" s="7"/>
      <c r="SF365" s="7"/>
      <c r="SH365" s="7"/>
      <c r="SJ365" s="7"/>
      <c r="SL365" s="7"/>
      <c r="SN365" s="7"/>
      <c r="SP365" s="7"/>
      <c r="SR365" s="7"/>
      <c r="ST365" s="7"/>
      <c r="SV365" s="7"/>
      <c r="SW365" s="7"/>
      <c r="SY365" s="7"/>
      <c r="TA365" s="7"/>
      <c r="TC365" s="7"/>
      <c r="TE365" s="7"/>
      <c r="TG365" s="7"/>
      <c r="TI365" s="7"/>
      <c r="TK365" s="7"/>
      <c r="TM365" s="7"/>
      <c r="TO365" s="7"/>
      <c r="TQ365" s="7"/>
      <c r="TS365" s="7"/>
      <c r="TU365" s="7"/>
      <c r="TW365" s="7"/>
      <c r="TY365" s="7"/>
      <c r="UA365" s="7"/>
      <c r="UC365" s="7"/>
      <c r="UE365" s="7"/>
      <c r="UG365" s="7"/>
      <c r="UI365" s="7"/>
      <c r="UK365" s="7"/>
      <c r="UM365" s="7"/>
      <c r="UO365" s="7"/>
      <c r="UQ365" s="7"/>
      <c r="US365" s="7"/>
      <c r="UU365" s="7"/>
      <c r="UW365" s="7"/>
      <c r="UY365" s="7"/>
      <c r="VA365" s="7"/>
      <c r="VC365" s="7"/>
      <c r="VE365" s="7"/>
      <c r="VG365" s="7"/>
      <c r="VI365" s="7"/>
      <c r="VK365" s="7"/>
      <c r="VM365" s="7"/>
      <c r="VO365" s="7"/>
      <c r="VQ365" s="7"/>
      <c r="VS365" s="7"/>
      <c r="VU365" s="7"/>
      <c r="VW365" s="7"/>
      <c r="VY365" s="7"/>
      <c r="WA365" s="7"/>
      <c r="WC365" s="7"/>
      <c r="WE365" s="7"/>
      <c r="WG365" s="7"/>
      <c r="WI365" s="7"/>
      <c r="WK365" s="7"/>
      <c r="WM365" s="7"/>
      <c r="WO365" s="7"/>
      <c r="WQ365" s="7"/>
      <c r="WS365" s="7"/>
      <c r="WU365" s="7"/>
      <c r="WW365" s="7"/>
      <c r="WY365" s="7"/>
      <c r="XA365" s="7"/>
      <c r="XC365" s="7"/>
      <c r="XE365" s="7"/>
      <c r="XG365" s="7"/>
      <c r="XI365" s="7"/>
      <c r="XK365" s="7"/>
      <c r="XM365" s="7"/>
      <c r="XO365" s="7"/>
      <c r="XQ365" s="7"/>
      <c r="XS365" s="7"/>
      <c r="XU365" s="7"/>
      <c r="XW365" s="7"/>
      <c r="XY365" s="7"/>
      <c r="YA365" s="7"/>
      <c r="YC365" s="7"/>
      <c r="YE365" s="7"/>
      <c r="YG365" s="7"/>
      <c r="YI365" s="7"/>
      <c r="YK365" s="7"/>
      <c r="YM365" s="7"/>
    </row>
    <row r="366" spans="5:663" s="80" customFormat="1" x14ac:dyDescent="0.2">
      <c r="E366" s="7"/>
      <c r="G366" s="7"/>
      <c r="I366" s="7"/>
      <c r="K366" s="7"/>
      <c r="M366" s="7"/>
      <c r="O366" s="7"/>
      <c r="Q366" s="7"/>
      <c r="S366" s="7"/>
      <c r="U366" s="7"/>
      <c r="W366" s="7"/>
      <c r="Y366" s="7"/>
      <c r="AA366" s="7"/>
      <c r="AC366" s="7"/>
      <c r="AE366" s="7"/>
      <c r="AG366" s="7"/>
      <c r="AH366" s="7"/>
      <c r="AI366" s="7"/>
      <c r="AJ366" s="7"/>
      <c r="AK366" s="7"/>
      <c r="AL366" s="7"/>
      <c r="AM366" s="7"/>
      <c r="AO366" s="7"/>
      <c r="AQ366" s="7"/>
      <c r="AS366" s="7"/>
      <c r="AU366" s="7"/>
      <c r="AW366" s="7"/>
      <c r="AY366" s="7"/>
      <c r="BA366" s="7"/>
      <c r="BC366" s="7"/>
      <c r="BE366" s="7"/>
      <c r="BG366" s="7"/>
      <c r="BI366" s="7"/>
      <c r="BK366" s="7"/>
      <c r="BM366" s="7"/>
      <c r="BO366" s="7"/>
      <c r="BQ366" s="7"/>
      <c r="BS366" s="7"/>
      <c r="BT366" s="7"/>
      <c r="BU366" s="7"/>
      <c r="BW366" s="7"/>
      <c r="BY366" s="7"/>
      <c r="CA366" s="7"/>
      <c r="CC366" s="7"/>
      <c r="CE366" s="7"/>
      <c r="CG366" s="7"/>
      <c r="CH366" s="7"/>
      <c r="CI366" s="7"/>
      <c r="CJ366" s="7"/>
      <c r="CL366" s="7"/>
      <c r="CN366" s="7"/>
      <c r="CP366" s="7"/>
      <c r="CR366" s="7"/>
      <c r="CT366" s="7"/>
      <c r="CV366" s="7"/>
      <c r="CW366" s="7"/>
      <c r="CY366" s="7"/>
      <c r="DA366" s="7"/>
      <c r="DC366" s="7"/>
      <c r="DE366" s="7"/>
      <c r="DG366" s="7"/>
      <c r="DI366" s="7"/>
      <c r="DK366" s="7"/>
      <c r="DM366" s="7"/>
      <c r="DO366" s="7"/>
      <c r="DQ366" s="7"/>
      <c r="DR366" s="7"/>
      <c r="DS366" s="7"/>
      <c r="DT366" s="7"/>
      <c r="DV366" s="7"/>
      <c r="DX366" s="7"/>
      <c r="DY366" s="7"/>
      <c r="DZ366" s="7"/>
      <c r="EB366" s="7"/>
      <c r="ED366" s="7"/>
      <c r="EF366" s="7"/>
      <c r="EG366" s="7"/>
      <c r="EI366" s="7"/>
      <c r="EJ366" s="7"/>
      <c r="EL366" s="7"/>
      <c r="EN366" s="7"/>
      <c r="EP366" s="7"/>
      <c r="ER366" s="7"/>
      <c r="ET366" s="7"/>
      <c r="EV366" s="7"/>
      <c r="EX366" s="7"/>
      <c r="EZ366" s="7"/>
      <c r="FB366" s="7"/>
      <c r="FD366" s="7"/>
      <c r="FE366" s="7"/>
      <c r="FF366" s="7"/>
      <c r="FH366" s="7"/>
      <c r="FJ366" s="7"/>
      <c r="FL366" s="7"/>
      <c r="FN366" s="7"/>
      <c r="FP366" s="7"/>
      <c r="FR366" s="7"/>
      <c r="FT366" s="7"/>
      <c r="FV366" s="7"/>
      <c r="FW366" s="7"/>
      <c r="FY366" s="7"/>
      <c r="GA366" s="7"/>
      <c r="GC366" s="7"/>
      <c r="GE366" s="7"/>
      <c r="GG366" s="7"/>
      <c r="GI366" s="7"/>
      <c r="GJ366" s="7"/>
      <c r="GK366" s="7"/>
      <c r="GL366" s="7"/>
      <c r="GM366" s="7"/>
      <c r="GN366" s="7"/>
      <c r="GO366" s="7"/>
      <c r="GP366" s="7"/>
      <c r="GR366" s="7"/>
      <c r="GT366" s="7"/>
      <c r="GV366" s="7"/>
      <c r="GX366" s="7"/>
      <c r="GZ366" s="7"/>
      <c r="HA366" s="7"/>
      <c r="HC366" s="7"/>
      <c r="HE366" s="7"/>
      <c r="HG366" s="7"/>
      <c r="HI366" s="7"/>
      <c r="HK366" s="7"/>
      <c r="HM366" s="7"/>
      <c r="HO366" s="7"/>
      <c r="HQ366" s="7"/>
      <c r="HS366" s="7"/>
      <c r="HU366" s="7"/>
      <c r="HW366" s="7"/>
      <c r="HY366" s="7"/>
      <c r="IA366" s="7"/>
      <c r="IC366" s="7"/>
      <c r="IE366" s="7"/>
      <c r="IF366" s="7"/>
      <c r="IG366" s="7"/>
      <c r="IH366" s="7"/>
      <c r="IJ366" s="7"/>
      <c r="IL366" s="7"/>
      <c r="IN366" s="7"/>
      <c r="IO366" s="7"/>
      <c r="IP366" s="7"/>
      <c r="IR366" s="7"/>
      <c r="IT366" s="7"/>
      <c r="IV366" s="7"/>
      <c r="IX366" s="7"/>
      <c r="IZ366" s="7"/>
      <c r="JB366" s="7"/>
      <c r="JD366" s="7"/>
      <c r="JF366" s="7"/>
      <c r="JG366" s="7"/>
      <c r="JI366" s="7"/>
      <c r="JK366" s="7"/>
      <c r="JM366" s="7"/>
      <c r="JO366" s="7"/>
      <c r="JP366" s="7"/>
      <c r="JQ366" s="7"/>
      <c r="JS366" s="7"/>
      <c r="JT366" s="7"/>
      <c r="JU366" s="7"/>
      <c r="JV366" s="7"/>
      <c r="JX366" s="7"/>
      <c r="JZ366" s="7"/>
      <c r="KB366" s="7"/>
      <c r="KD366" s="7"/>
      <c r="KF366" s="7"/>
      <c r="KH366" s="7"/>
      <c r="KJ366" s="7"/>
      <c r="KL366" s="7"/>
      <c r="KN366" s="7"/>
      <c r="KO366" s="7"/>
      <c r="KP366" s="7"/>
      <c r="KQ366" s="7"/>
      <c r="KR366" s="7"/>
      <c r="KT366" s="7"/>
      <c r="KV366" s="7"/>
      <c r="KX366" s="7"/>
      <c r="KZ366" s="7"/>
      <c r="LB366" s="7"/>
      <c r="LD366" s="7"/>
      <c r="LF366" s="7"/>
      <c r="LH366" s="7"/>
      <c r="LJ366" s="7"/>
      <c r="LL366" s="7"/>
      <c r="LN366" s="7"/>
      <c r="LP366" s="7"/>
      <c r="LR366" s="7"/>
      <c r="LT366" s="7"/>
      <c r="LV366" s="7"/>
      <c r="LX366" s="7"/>
      <c r="LY366" s="7"/>
      <c r="LZ366" s="7"/>
      <c r="MA366" s="7"/>
      <c r="MB366" s="7"/>
      <c r="MC366" s="7"/>
      <c r="ME366" s="7"/>
      <c r="MG366" s="7"/>
      <c r="MH366" s="7"/>
      <c r="MJ366" s="7"/>
      <c r="ML366" s="7"/>
      <c r="MM366" s="7"/>
      <c r="MN366" s="7"/>
      <c r="MO366" s="7"/>
      <c r="MQ366" s="7"/>
      <c r="MS366" s="7"/>
      <c r="MU366" s="7"/>
      <c r="MV366" s="7"/>
      <c r="MX366" s="7"/>
      <c r="MY366" s="7"/>
      <c r="MZ366" s="7"/>
      <c r="NB366" s="7"/>
      <c r="ND366" s="7"/>
      <c r="NF366" s="7"/>
      <c r="NH366" s="7"/>
      <c r="NJ366" s="7"/>
      <c r="NL366" s="7"/>
      <c r="NM366" s="7"/>
      <c r="NN366" s="7"/>
      <c r="NO366" s="7"/>
      <c r="NP366" s="7"/>
      <c r="NR366" s="7"/>
      <c r="NT366" s="7"/>
      <c r="NU366" s="7"/>
      <c r="NW366" s="7"/>
      <c r="NY366" s="7"/>
      <c r="OA366" s="7"/>
      <c r="OC366" s="7"/>
      <c r="OE366" s="7"/>
      <c r="OG366" s="7"/>
      <c r="OI366" s="7"/>
      <c r="OK366" s="7"/>
      <c r="OM366" s="7"/>
      <c r="OO366" s="7"/>
      <c r="OQ366" s="7"/>
      <c r="OS366" s="7"/>
      <c r="OT366" s="7"/>
      <c r="OV366" s="7"/>
      <c r="OX366" s="7"/>
      <c r="OZ366" s="7"/>
      <c r="PB366" s="7"/>
      <c r="PD366" s="7"/>
      <c r="PF366" s="7"/>
      <c r="PH366" s="7"/>
      <c r="PJ366" s="7"/>
      <c r="PL366" s="7"/>
      <c r="PN366" s="7"/>
      <c r="PP366" s="7"/>
      <c r="PQ366" s="7"/>
      <c r="PR366" s="7"/>
      <c r="PS366" s="7"/>
      <c r="PT366" s="7"/>
      <c r="PV366" s="7"/>
      <c r="PX366" s="7"/>
      <c r="PZ366" s="7"/>
      <c r="QB366" s="7"/>
      <c r="QD366" s="7"/>
      <c r="QF366" s="7"/>
      <c r="QH366" s="7"/>
      <c r="QJ366" s="7"/>
      <c r="QL366" s="7"/>
      <c r="QN366" s="7"/>
      <c r="QO366" s="7"/>
      <c r="QQ366" s="7"/>
      <c r="QS366" s="7"/>
      <c r="QU366" s="7"/>
      <c r="QV366" s="7"/>
      <c r="QX366" s="7"/>
      <c r="QZ366" s="7"/>
      <c r="RB366" s="7"/>
      <c r="RD366" s="7"/>
      <c r="RF366" s="7"/>
      <c r="RH366" s="7"/>
      <c r="RJ366" s="7"/>
      <c r="RL366" s="7"/>
      <c r="RN366" s="7"/>
      <c r="RP366" s="7"/>
      <c r="RR366" s="7"/>
      <c r="RT366" s="7"/>
      <c r="RV366" s="7"/>
      <c r="RW366" s="7"/>
      <c r="RX366" s="7"/>
      <c r="RZ366" s="7"/>
      <c r="SB366" s="7"/>
      <c r="SD366" s="7"/>
      <c r="SE366" s="7"/>
      <c r="SF366" s="7"/>
      <c r="SH366" s="7"/>
      <c r="SJ366" s="7"/>
      <c r="SL366" s="7"/>
      <c r="SN366" s="7"/>
      <c r="SP366" s="7"/>
      <c r="SR366" s="7"/>
      <c r="ST366" s="7"/>
      <c r="SV366" s="7"/>
      <c r="SW366" s="7"/>
      <c r="SY366" s="7"/>
      <c r="TA366" s="7"/>
      <c r="TC366" s="7"/>
      <c r="TE366" s="7"/>
      <c r="TG366" s="7"/>
      <c r="TI366" s="7"/>
      <c r="TK366" s="7"/>
      <c r="TM366" s="7"/>
      <c r="TO366" s="7"/>
      <c r="TQ366" s="7"/>
      <c r="TS366" s="7"/>
      <c r="TU366" s="7"/>
      <c r="TW366" s="7"/>
      <c r="TY366" s="7"/>
      <c r="UA366" s="7"/>
      <c r="UC366" s="7"/>
      <c r="UE366" s="7"/>
      <c r="UG366" s="7"/>
      <c r="UI366" s="7"/>
      <c r="UK366" s="7"/>
      <c r="UM366" s="7"/>
      <c r="UO366" s="7"/>
      <c r="UQ366" s="7"/>
      <c r="US366" s="7"/>
      <c r="UU366" s="7"/>
      <c r="UW366" s="7"/>
      <c r="UY366" s="7"/>
      <c r="VA366" s="7"/>
      <c r="VC366" s="7"/>
      <c r="VE366" s="7"/>
      <c r="VG366" s="7"/>
      <c r="VI366" s="7"/>
      <c r="VK366" s="7"/>
      <c r="VM366" s="7"/>
      <c r="VO366" s="7"/>
      <c r="VQ366" s="7"/>
      <c r="VS366" s="7"/>
      <c r="VU366" s="7"/>
      <c r="VW366" s="7"/>
      <c r="VY366" s="7"/>
      <c r="WA366" s="7"/>
      <c r="WC366" s="7"/>
      <c r="WE366" s="7"/>
      <c r="WG366" s="7"/>
      <c r="WI366" s="7"/>
      <c r="WK366" s="7"/>
      <c r="WM366" s="7"/>
      <c r="WO366" s="7"/>
      <c r="WQ366" s="7"/>
      <c r="WS366" s="7"/>
      <c r="WU366" s="7"/>
      <c r="WW366" s="7"/>
      <c r="WY366" s="7"/>
      <c r="XA366" s="7"/>
      <c r="XC366" s="7"/>
      <c r="XE366" s="7"/>
      <c r="XG366" s="7"/>
      <c r="XI366" s="7"/>
      <c r="XK366" s="7"/>
      <c r="XM366" s="7"/>
      <c r="XO366" s="7"/>
      <c r="XQ366" s="7"/>
      <c r="XS366" s="7"/>
      <c r="XU366" s="7"/>
      <c r="XW366" s="7"/>
      <c r="XY366" s="7"/>
      <c r="YA366" s="7"/>
      <c r="YC366" s="7"/>
      <c r="YE366" s="7"/>
      <c r="YG366" s="7"/>
      <c r="YI366" s="7"/>
      <c r="YK366" s="7"/>
      <c r="YM366" s="7"/>
    </row>
    <row r="367" spans="5:663" s="80" customFormat="1" x14ac:dyDescent="0.2">
      <c r="E367" s="7"/>
      <c r="G367" s="7"/>
      <c r="I367" s="7"/>
      <c r="K367" s="7"/>
      <c r="M367" s="7"/>
      <c r="O367" s="7"/>
      <c r="Q367" s="7"/>
      <c r="S367" s="7"/>
      <c r="U367" s="7"/>
      <c r="W367" s="7"/>
      <c r="Y367" s="7"/>
      <c r="AA367" s="7"/>
      <c r="AC367" s="7"/>
      <c r="AE367" s="7"/>
      <c r="AG367" s="7"/>
      <c r="AH367" s="7"/>
      <c r="AI367" s="7"/>
      <c r="AJ367" s="7"/>
      <c r="AK367" s="7"/>
      <c r="AL367" s="7"/>
      <c r="AM367" s="7"/>
      <c r="AO367" s="7"/>
      <c r="AQ367" s="7"/>
      <c r="AS367" s="7"/>
      <c r="AU367" s="7"/>
      <c r="AW367" s="7"/>
      <c r="AY367" s="7"/>
      <c r="BA367" s="7"/>
      <c r="BC367" s="7"/>
      <c r="BE367" s="7"/>
      <c r="BG367" s="7"/>
      <c r="BI367" s="7"/>
      <c r="BK367" s="7"/>
      <c r="BM367" s="7"/>
      <c r="BO367" s="7"/>
      <c r="BQ367" s="7"/>
      <c r="BS367" s="7"/>
      <c r="BT367" s="7"/>
      <c r="BU367" s="7"/>
      <c r="BW367" s="7"/>
      <c r="BY367" s="7"/>
      <c r="CA367" s="7"/>
      <c r="CC367" s="7"/>
      <c r="CE367" s="7"/>
      <c r="CG367" s="7"/>
      <c r="CH367" s="7"/>
      <c r="CI367" s="7"/>
      <c r="CJ367" s="7"/>
      <c r="CL367" s="7"/>
      <c r="CN367" s="7"/>
      <c r="CP367" s="7"/>
      <c r="CR367" s="7"/>
      <c r="CT367" s="7"/>
      <c r="CV367" s="7"/>
      <c r="CW367" s="7"/>
      <c r="CY367" s="7"/>
      <c r="DA367" s="7"/>
      <c r="DC367" s="7"/>
      <c r="DE367" s="7"/>
      <c r="DG367" s="7"/>
      <c r="DI367" s="7"/>
      <c r="DK367" s="7"/>
      <c r="DM367" s="7"/>
      <c r="DO367" s="7"/>
      <c r="DQ367" s="7"/>
      <c r="DR367" s="7"/>
      <c r="DS367" s="7"/>
      <c r="DT367" s="7"/>
      <c r="DV367" s="7"/>
      <c r="DX367" s="7"/>
      <c r="DY367" s="7"/>
      <c r="DZ367" s="7"/>
      <c r="EB367" s="7"/>
      <c r="ED367" s="7"/>
      <c r="EF367" s="7"/>
      <c r="EG367" s="7"/>
      <c r="EI367" s="7"/>
      <c r="EJ367" s="7"/>
      <c r="EL367" s="7"/>
      <c r="EN367" s="7"/>
      <c r="EP367" s="7"/>
      <c r="ER367" s="7"/>
      <c r="ET367" s="7"/>
      <c r="EV367" s="7"/>
      <c r="EX367" s="7"/>
      <c r="EZ367" s="7"/>
      <c r="FB367" s="7"/>
      <c r="FD367" s="7"/>
      <c r="FE367" s="7"/>
      <c r="FF367" s="7"/>
      <c r="FH367" s="7"/>
      <c r="FJ367" s="7"/>
      <c r="FL367" s="7"/>
      <c r="FN367" s="7"/>
      <c r="FP367" s="7"/>
      <c r="FR367" s="7"/>
      <c r="FT367" s="7"/>
      <c r="FV367" s="7"/>
      <c r="FW367" s="7"/>
      <c r="FY367" s="7"/>
      <c r="GA367" s="7"/>
      <c r="GC367" s="7"/>
      <c r="GE367" s="7"/>
      <c r="GG367" s="7"/>
      <c r="GI367" s="7"/>
      <c r="GJ367" s="7"/>
      <c r="GK367" s="7"/>
      <c r="GL367" s="7"/>
      <c r="GM367" s="7"/>
      <c r="GN367" s="7"/>
      <c r="GO367" s="7"/>
      <c r="GP367" s="7"/>
      <c r="GR367" s="7"/>
      <c r="GT367" s="7"/>
      <c r="GV367" s="7"/>
      <c r="GX367" s="7"/>
      <c r="GZ367" s="7"/>
      <c r="HA367" s="7"/>
      <c r="HC367" s="7"/>
      <c r="HE367" s="7"/>
      <c r="HG367" s="7"/>
      <c r="HI367" s="7"/>
      <c r="HK367" s="7"/>
      <c r="HM367" s="7"/>
      <c r="HO367" s="7"/>
      <c r="HQ367" s="7"/>
      <c r="HS367" s="7"/>
      <c r="HU367" s="7"/>
      <c r="HW367" s="7"/>
      <c r="HY367" s="7"/>
      <c r="IA367" s="7"/>
      <c r="IC367" s="7"/>
      <c r="IE367" s="7"/>
      <c r="IF367" s="7"/>
      <c r="IG367" s="7"/>
      <c r="IH367" s="7"/>
      <c r="IJ367" s="7"/>
      <c r="IL367" s="7"/>
      <c r="IN367" s="7"/>
      <c r="IO367" s="7"/>
      <c r="IP367" s="7"/>
      <c r="IR367" s="7"/>
      <c r="IT367" s="7"/>
      <c r="IV367" s="7"/>
      <c r="IX367" s="7"/>
      <c r="IZ367" s="7"/>
      <c r="JB367" s="7"/>
      <c r="JD367" s="7"/>
      <c r="JF367" s="7"/>
      <c r="JG367" s="7"/>
      <c r="JI367" s="7"/>
      <c r="JK367" s="7"/>
      <c r="JM367" s="7"/>
      <c r="JO367" s="7"/>
      <c r="JP367" s="7"/>
      <c r="JQ367" s="7"/>
      <c r="JS367" s="7"/>
      <c r="JT367" s="7"/>
      <c r="JU367" s="7"/>
      <c r="JV367" s="7"/>
      <c r="JX367" s="7"/>
      <c r="JZ367" s="7"/>
      <c r="KB367" s="7"/>
      <c r="KD367" s="7"/>
      <c r="KF367" s="7"/>
      <c r="KH367" s="7"/>
      <c r="KJ367" s="7"/>
      <c r="KL367" s="7"/>
      <c r="KN367" s="7"/>
      <c r="KO367" s="7"/>
      <c r="KP367" s="7"/>
      <c r="KQ367" s="7"/>
      <c r="KR367" s="7"/>
      <c r="KT367" s="7"/>
      <c r="KV367" s="7"/>
      <c r="KX367" s="7"/>
      <c r="KZ367" s="7"/>
      <c r="LB367" s="7"/>
      <c r="LD367" s="7"/>
      <c r="LF367" s="7"/>
      <c r="LH367" s="7"/>
      <c r="LJ367" s="7"/>
      <c r="LL367" s="7"/>
      <c r="LN367" s="7"/>
      <c r="LP367" s="7"/>
      <c r="LR367" s="7"/>
      <c r="LT367" s="7"/>
      <c r="LV367" s="7"/>
      <c r="LX367" s="7"/>
      <c r="LY367" s="7"/>
      <c r="LZ367" s="7"/>
      <c r="MA367" s="7"/>
      <c r="MB367" s="7"/>
      <c r="MC367" s="7"/>
      <c r="ME367" s="7"/>
      <c r="MG367" s="7"/>
      <c r="MH367" s="7"/>
      <c r="MJ367" s="7"/>
      <c r="ML367" s="7"/>
      <c r="MM367" s="7"/>
      <c r="MN367" s="7"/>
      <c r="MO367" s="7"/>
      <c r="MQ367" s="7"/>
      <c r="MS367" s="7"/>
      <c r="MU367" s="7"/>
      <c r="MV367" s="7"/>
      <c r="MX367" s="7"/>
      <c r="MY367" s="7"/>
      <c r="MZ367" s="7"/>
      <c r="NB367" s="7"/>
      <c r="ND367" s="7"/>
      <c r="NF367" s="7"/>
      <c r="NH367" s="7"/>
      <c r="NJ367" s="7"/>
      <c r="NL367" s="7"/>
      <c r="NM367" s="7"/>
      <c r="NN367" s="7"/>
      <c r="NO367" s="7"/>
      <c r="NP367" s="7"/>
      <c r="NR367" s="7"/>
      <c r="NT367" s="7"/>
      <c r="NU367" s="7"/>
      <c r="NW367" s="7"/>
      <c r="NY367" s="7"/>
      <c r="OA367" s="7"/>
      <c r="OC367" s="7"/>
      <c r="OE367" s="7"/>
      <c r="OG367" s="7"/>
      <c r="OI367" s="7"/>
      <c r="OK367" s="7"/>
      <c r="OM367" s="7"/>
      <c r="OO367" s="7"/>
      <c r="OQ367" s="7"/>
      <c r="OS367" s="7"/>
      <c r="OT367" s="7"/>
      <c r="OV367" s="7"/>
      <c r="OX367" s="7"/>
      <c r="OZ367" s="7"/>
      <c r="PB367" s="7"/>
      <c r="PD367" s="7"/>
      <c r="PF367" s="7"/>
      <c r="PH367" s="7"/>
      <c r="PJ367" s="7"/>
      <c r="PL367" s="7"/>
      <c r="PN367" s="7"/>
      <c r="PP367" s="7"/>
      <c r="PQ367" s="7"/>
      <c r="PR367" s="7"/>
      <c r="PS367" s="7"/>
      <c r="PT367" s="7"/>
      <c r="PV367" s="7"/>
      <c r="PX367" s="7"/>
      <c r="PZ367" s="7"/>
      <c r="QB367" s="7"/>
      <c r="QD367" s="7"/>
      <c r="QF367" s="7"/>
      <c r="QH367" s="7"/>
      <c r="QJ367" s="7"/>
      <c r="QL367" s="7"/>
      <c r="QN367" s="7"/>
      <c r="QO367" s="7"/>
      <c r="QQ367" s="7"/>
      <c r="QS367" s="7"/>
      <c r="QU367" s="7"/>
      <c r="QV367" s="7"/>
      <c r="QX367" s="7"/>
      <c r="QZ367" s="7"/>
      <c r="RB367" s="7"/>
      <c r="RD367" s="7"/>
      <c r="RF367" s="7"/>
      <c r="RH367" s="7"/>
      <c r="RJ367" s="7"/>
      <c r="RL367" s="7"/>
      <c r="RN367" s="7"/>
      <c r="RP367" s="7"/>
      <c r="RR367" s="7"/>
      <c r="RT367" s="7"/>
      <c r="RV367" s="7"/>
      <c r="RW367" s="7"/>
      <c r="RX367" s="7"/>
      <c r="RZ367" s="7"/>
      <c r="SB367" s="7"/>
      <c r="SD367" s="7"/>
      <c r="SE367" s="7"/>
      <c r="SF367" s="7"/>
      <c r="SH367" s="7"/>
      <c r="SJ367" s="7"/>
      <c r="SL367" s="7"/>
      <c r="SN367" s="7"/>
      <c r="SP367" s="7"/>
      <c r="SR367" s="7"/>
      <c r="ST367" s="7"/>
      <c r="SV367" s="7"/>
      <c r="SW367" s="7"/>
      <c r="SY367" s="7"/>
      <c r="TA367" s="7"/>
      <c r="TC367" s="7"/>
      <c r="TE367" s="7"/>
      <c r="TG367" s="7"/>
      <c r="TI367" s="7"/>
      <c r="TK367" s="7"/>
      <c r="TM367" s="7"/>
      <c r="TO367" s="7"/>
      <c r="TQ367" s="7"/>
      <c r="TS367" s="7"/>
      <c r="TU367" s="7"/>
      <c r="TW367" s="7"/>
      <c r="TY367" s="7"/>
      <c r="UA367" s="7"/>
      <c r="UC367" s="7"/>
      <c r="UE367" s="7"/>
      <c r="UG367" s="7"/>
      <c r="UI367" s="7"/>
      <c r="UK367" s="7"/>
      <c r="UM367" s="7"/>
      <c r="UO367" s="7"/>
      <c r="UQ367" s="7"/>
      <c r="US367" s="7"/>
      <c r="UU367" s="7"/>
      <c r="UW367" s="7"/>
      <c r="UY367" s="7"/>
      <c r="VA367" s="7"/>
      <c r="VC367" s="7"/>
      <c r="VE367" s="7"/>
      <c r="VG367" s="7"/>
      <c r="VI367" s="7"/>
      <c r="VK367" s="7"/>
      <c r="VM367" s="7"/>
      <c r="VO367" s="7"/>
      <c r="VQ367" s="7"/>
      <c r="VS367" s="7"/>
      <c r="VU367" s="7"/>
      <c r="VW367" s="7"/>
      <c r="VY367" s="7"/>
      <c r="WA367" s="7"/>
      <c r="WC367" s="7"/>
      <c r="WE367" s="7"/>
      <c r="WG367" s="7"/>
      <c r="WI367" s="7"/>
      <c r="WK367" s="7"/>
      <c r="WM367" s="7"/>
      <c r="WO367" s="7"/>
      <c r="WQ367" s="7"/>
      <c r="WS367" s="7"/>
      <c r="WU367" s="7"/>
      <c r="WW367" s="7"/>
      <c r="WY367" s="7"/>
      <c r="XA367" s="7"/>
      <c r="XC367" s="7"/>
      <c r="XE367" s="7"/>
      <c r="XG367" s="7"/>
      <c r="XI367" s="7"/>
      <c r="XK367" s="7"/>
      <c r="XM367" s="7"/>
      <c r="XO367" s="7"/>
      <c r="XQ367" s="7"/>
      <c r="XS367" s="7"/>
      <c r="XU367" s="7"/>
      <c r="XW367" s="7"/>
      <c r="XY367" s="7"/>
      <c r="YA367" s="7"/>
      <c r="YC367" s="7"/>
      <c r="YE367" s="7"/>
      <c r="YG367" s="7"/>
      <c r="YI367" s="7"/>
      <c r="YK367" s="7"/>
      <c r="YM367" s="7"/>
    </row>
    <row r="368" spans="5:663" s="80" customFormat="1" x14ac:dyDescent="0.2">
      <c r="E368" s="7"/>
      <c r="G368" s="7"/>
      <c r="I368" s="7"/>
      <c r="K368" s="7"/>
      <c r="M368" s="7"/>
      <c r="O368" s="7"/>
      <c r="Q368" s="7"/>
      <c r="S368" s="7"/>
      <c r="U368" s="7"/>
      <c r="W368" s="7"/>
      <c r="Y368" s="7"/>
      <c r="AA368" s="7"/>
      <c r="AC368" s="7"/>
      <c r="AE368" s="7"/>
      <c r="AG368" s="7"/>
      <c r="AH368" s="7"/>
      <c r="AI368" s="7"/>
      <c r="AJ368" s="7"/>
      <c r="AK368" s="7"/>
      <c r="AL368" s="7"/>
      <c r="AM368" s="7"/>
      <c r="AO368" s="7"/>
      <c r="AQ368" s="7"/>
      <c r="AS368" s="7"/>
      <c r="AU368" s="7"/>
      <c r="AW368" s="7"/>
      <c r="AY368" s="7"/>
      <c r="BA368" s="7"/>
      <c r="BC368" s="7"/>
      <c r="BE368" s="7"/>
      <c r="BG368" s="7"/>
      <c r="BI368" s="7"/>
      <c r="BK368" s="7"/>
      <c r="BM368" s="7"/>
      <c r="BO368" s="7"/>
      <c r="BQ368" s="7"/>
      <c r="BS368" s="7"/>
      <c r="BT368" s="7"/>
      <c r="BU368" s="7"/>
      <c r="BW368" s="7"/>
      <c r="BY368" s="7"/>
      <c r="CA368" s="7"/>
      <c r="CC368" s="7"/>
      <c r="CE368" s="7"/>
      <c r="CG368" s="7"/>
      <c r="CH368" s="7"/>
      <c r="CI368" s="7"/>
      <c r="CJ368" s="7"/>
      <c r="CL368" s="7"/>
      <c r="CN368" s="7"/>
      <c r="CP368" s="7"/>
      <c r="CR368" s="7"/>
      <c r="CT368" s="7"/>
      <c r="CV368" s="7"/>
      <c r="CW368" s="7"/>
      <c r="CY368" s="7"/>
      <c r="DA368" s="7"/>
      <c r="DC368" s="7"/>
      <c r="DE368" s="7"/>
      <c r="DG368" s="7"/>
      <c r="DI368" s="7"/>
      <c r="DK368" s="7"/>
      <c r="DM368" s="7"/>
      <c r="DO368" s="7"/>
      <c r="DQ368" s="7"/>
      <c r="DR368" s="7"/>
      <c r="DS368" s="7"/>
      <c r="DT368" s="7"/>
      <c r="DV368" s="7"/>
      <c r="DX368" s="7"/>
      <c r="DY368" s="7"/>
      <c r="DZ368" s="7"/>
      <c r="EB368" s="7"/>
      <c r="ED368" s="7"/>
      <c r="EF368" s="7"/>
      <c r="EG368" s="7"/>
      <c r="EI368" s="7"/>
      <c r="EJ368" s="7"/>
      <c r="EL368" s="7"/>
      <c r="EN368" s="7"/>
      <c r="EP368" s="7"/>
      <c r="ER368" s="7"/>
      <c r="ET368" s="7"/>
      <c r="EV368" s="7"/>
      <c r="EX368" s="7"/>
      <c r="EZ368" s="7"/>
      <c r="FB368" s="7"/>
      <c r="FD368" s="7"/>
      <c r="FE368" s="7"/>
      <c r="FF368" s="7"/>
      <c r="FH368" s="7"/>
      <c r="FJ368" s="7"/>
      <c r="FL368" s="7"/>
      <c r="FN368" s="7"/>
      <c r="FP368" s="7"/>
      <c r="FR368" s="7"/>
      <c r="FT368" s="7"/>
      <c r="FV368" s="7"/>
      <c r="FW368" s="7"/>
      <c r="FY368" s="7"/>
      <c r="GA368" s="7"/>
      <c r="GC368" s="7"/>
      <c r="GE368" s="7"/>
      <c r="GG368" s="7"/>
      <c r="GI368" s="7"/>
      <c r="GJ368" s="7"/>
      <c r="GK368" s="7"/>
      <c r="GL368" s="7"/>
      <c r="GM368" s="7"/>
      <c r="GN368" s="7"/>
      <c r="GO368" s="7"/>
      <c r="GP368" s="7"/>
      <c r="GR368" s="7"/>
      <c r="GT368" s="7"/>
      <c r="GV368" s="7"/>
      <c r="GX368" s="7"/>
      <c r="GZ368" s="7"/>
      <c r="HA368" s="7"/>
      <c r="HC368" s="7"/>
      <c r="HE368" s="7"/>
      <c r="HG368" s="7"/>
      <c r="HI368" s="7"/>
      <c r="HK368" s="7"/>
      <c r="HM368" s="7"/>
      <c r="HO368" s="7"/>
      <c r="HQ368" s="7"/>
      <c r="HS368" s="7"/>
      <c r="HU368" s="7"/>
      <c r="HW368" s="7"/>
      <c r="HY368" s="7"/>
      <c r="IA368" s="7"/>
      <c r="IC368" s="7"/>
      <c r="IE368" s="7"/>
      <c r="IF368" s="7"/>
      <c r="IG368" s="7"/>
      <c r="IH368" s="7"/>
      <c r="IJ368" s="7"/>
      <c r="IL368" s="7"/>
      <c r="IN368" s="7"/>
      <c r="IO368" s="7"/>
      <c r="IP368" s="7"/>
      <c r="IR368" s="7"/>
      <c r="IT368" s="7"/>
      <c r="IV368" s="7"/>
      <c r="IX368" s="7"/>
      <c r="IZ368" s="7"/>
      <c r="JB368" s="7"/>
      <c r="JD368" s="7"/>
      <c r="JF368" s="7"/>
      <c r="JG368" s="7"/>
      <c r="JI368" s="7"/>
      <c r="JK368" s="7"/>
      <c r="JM368" s="7"/>
      <c r="JO368" s="7"/>
      <c r="JP368" s="7"/>
      <c r="JQ368" s="7"/>
      <c r="JS368" s="7"/>
      <c r="JT368" s="7"/>
      <c r="JU368" s="7"/>
      <c r="JV368" s="7"/>
      <c r="JX368" s="7"/>
      <c r="JZ368" s="7"/>
      <c r="KB368" s="7"/>
      <c r="KD368" s="7"/>
      <c r="KF368" s="7"/>
      <c r="KH368" s="7"/>
      <c r="KJ368" s="7"/>
      <c r="KL368" s="7"/>
      <c r="KN368" s="7"/>
      <c r="KO368" s="7"/>
      <c r="KP368" s="7"/>
      <c r="KQ368" s="7"/>
      <c r="KR368" s="7"/>
      <c r="KT368" s="7"/>
      <c r="KV368" s="7"/>
      <c r="KX368" s="7"/>
      <c r="KZ368" s="7"/>
      <c r="LB368" s="7"/>
      <c r="LD368" s="7"/>
      <c r="LF368" s="7"/>
      <c r="LH368" s="7"/>
      <c r="LJ368" s="7"/>
      <c r="LL368" s="7"/>
      <c r="LN368" s="7"/>
      <c r="LP368" s="7"/>
      <c r="LR368" s="7"/>
      <c r="LT368" s="7"/>
      <c r="LV368" s="7"/>
      <c r="LX368" s="7"/>
      <c r="LY368" s="7"/>
      <c r="LZ368" s="7"/>
      <c r="MA368" s="7"/>
      <c r="MB368" s="7"/>
      <c r="MC368" s="7"/>
      <c r="ME368" s="7"/>
      <c r="MG368" s="7"/>
      <c r="MH368" s="7"/>
      <c r="MJ368" s="7"/>
      <c r="ML368" s="7"/>
      <c r="MM368" s="7"/>
      <c r="MN368" s="7"/>
      <c r="MO368" s="7"/>
      <c r="MQ368" s="7"/>
      <c r="MS368" s="7"/>
      <c r="MU368" s="7"/>
      <c r="MV368" s="7"/>
      <c r="MX368" s="7"/>
      <c r="MY368" s="7"/>
      <c r="MZ368" s="7"/>
      <c r="NB368" s="7"/>
      <c r="ND368" s="7"/>
      <c r="NF368" s="7"/>
      <c r="NH368" s="7"/>
      <c r="NJ368" s="7"/>
      <c r="NL368" s="7"/>
      <c r="NM368" s="7"/>
      <c r="NN368" s="7"/>
      <c r="NO368" s="7"/>
      <c r="NP368" s="7"/>
      <c r="NR368" s="7"/>
      <c r="NT368" s="7"/>
      <c r="NU368" s="7"/>
      <c r="NW368" s="7"/>
      <c r="NY368" s="7"/>
      <c r="OA368" s="7"/>
      <c r="OC368" s="7"/>
      <c r="OE368" s="7"/>
      <c r="OG368" s="7"/>
      <c r="OI368" s="7"/>
      <c r="OK368" s="7"/>
      <c r="OM368" s="7"/>
      <c r="OO368" s="7"/>
      <c r="OQ368" s="7"/>
      <c r="OS368" s="7"/>
      <c r="OT368" s="7"/>
      <c r="OV368" s="7"/>
      <c r="OX368" s="7"/>
      <c r="OZ368" s="7"/>
      <c r="PB368" s="7"/>
      <c r="PD368" s="7"/>
      <c r="PF368" s="7"/>
      <c r="PH368" s="7"/>
      <c r="PJ368" s="7"/>
      <c r="PL368" s="7"/>
      <c r="PN368" s="7"/>
      <c r="PP368" s="7"/>
      <c r="PQ368" s="7"/>
      <c r="PR368" s="7"/>
      <c r="PS368" s="7"/>
      <c r="PT368" s="7"/>
      <c r="PV368" s="7"/>
      <c r="PX368" s="7"/>
      <c r="PZ368" s="7"/>
      <c r="QB368" s="7"/>
      <c r="QD368" s="7"/>
      <c r="QF368" s="7"/>
      <c r="QH368" s="7"/>
      <c r="QJ368" s="7"/>
      <c r="QL368" s="7"/>
      <c r="QN368" s="7"/>
      <c r="QO368" s="7"/>
      <c r="QQ368" s="7"/>
      <c r="QS368" s="7"/>
      <c r="QU368" s="7"/>
      <c r="QV368" s="7"/>
      <c r="QX368" s="7"/>
      <c r="QZ368" s="7"/>
      <c r="RB368" s="7"/>
      <c r="RD368" s="7"/>
      <c r="RF368" s="7"/>
      <c r="RH368" s="7"/>
      <c r="RJ368" s="7"/>
      <c r="RL368" s="7"/>
      <c r="RN368" s="7"/>
      <c r="RP368" s="7"/>
      <c r="RR368" s="7"/>
      <c r="RT368" s="7"/>
      <c r="RV368" s="7"/>
      <c r="RW368" s="7"/>
      <c r="RX368" s="7"/>
      <c r="RZ368" s="7"/>
      <c r="SB368" s="7"/>
      <c r="SD368" s="7"/>
      <c r="SE368" s="7"/>
      <c r="SF368" s="7"/>
      <c r="SH368" s="7"/>
      <c r="SJ368" s="7"/>
      <c r="SL368" s="7"/>
      <c r="SN368" s="7"/>
      <c r="SP368" s="7"/>
      <c r="SR368" s="7"/>
      <c r="ST368" s="7"/>
      <c r="SV368" s="7"/>
      <c r="SW368" s="7"/>
      <c r="SY368" s="7"/>
      <c r="TA368" s="7"/>
      <c r="TC368" s="7"/>
      <c r="TE368" s="7"/>
      <c r="TG368" s="7"/>
      <c r="TI368" s="7"/>
      <c r="TK368" s="7"/>
      <c r="TM368" s="7"/>
      <c r="TO368" s="7"/>
      <c r="TQ368" s="7"/>
      <c r="TS368" s="7"/>
      <c r="TU368" s="7"/>
      <c r="TW368" s="7"/>
      <c r="TY368" s="7"/>
      <c r="UA368" s="7"/>
      <c r="UC368" s="7"/>
      <c r="UE368" s="7"/>
      <c r="UG368" s="7"/>
      <c r="UI368" s="7"/>
      <c r="UK368" s="7"/>
      <c r="UM368" s="7"/>
      <c r="UO368" s="7"/>
      <c r="UQ368" s="7"/>
      <c r="US368" s="7"/>
      <c r="UU368" s="7"/>
      <c r="UW368" s="7"/>
      <c r="UY368" s="7"/>
      <c r="VA368" s="7"/>
      <c r="VC368" s="7"/>
      <c r="VE368" s="7"/>
      <c r="VG368" s="7"/>
      <c r="VI368" s="7"/>
      <c r="VK368" s="7"/>
      <c r="VM368" s="7"/>
      <c r="VO368" s="7"/>
      <c r="VQ368" s="7"/>
      <c r="VS368" s="7"/>
      <c r="VU368" s="7"/>
      <c r="VW368" s="7"/>
      <c r="VY368" s="7"/>
      <c r="WA368" s="7"/>
      <c r="WC368" s="7"/>
      <c r="WE368" s="7"/>
      <c r="WG368" s="7"/>
      <c r="WI368" s="7"/>
      <c r="WK368" s="7"/>
      <c r="WM368" s="7"/>
      <c r="WO368" s="7"/>
      <c r="WQ368" s="7"/>
      <c r="WS368" s="7"/>
      <c r="WU368" s="7"/>
      <c r="WW368" s="7"/>
      <c r="WY368" s="7"/>
      <c r="XA368" s="7"/>
      <c r="XC368" s="7"/>
      <c r="XE368" s="7"/>
      <c r="XG368" s="7"/>
      <c r="XI368" s="7"/>
      <c r="XK368" s="7"/>
      <c r="XM368" s="7"/>
      <c r="XO368" s="7"/>
      <c r="XQ368" s="7"/>
      <c r="XS368" s="7"/>
      <c r="XU368" s="7"/>
      <c r="XW368" s="7"/>
      <c r="XY368" s="7"/>
      <c r="YA368" s="7"/>
      <c r="YC368" s="7"/>
      <c r="YE368" s="7"/>
      <c r="YG368" s="7"/>
      <c r="YI368" s="7"/>
      <c r="YK368" s="7"/>
      <c r="YM368" s="7"/>
    </row>
    <row r="369" spans="5:663" s="80" customFormat="1" x14ac:dyDescent="0.2">
      <c r="E369" s="7"/>
      <c r="G369" s="7"/>
      <c r="I369" s="7"/>
      <c r="K369" s="7"/>
      <c r="M369" s="7"/>
      <c r="O369" s="7"/>
      <c r="Q369" s="7"/>
      <c r="S369" s="7"/>
      <c r="U369" s="7"/>
      <c r="W369" s="7"/>
      <c r="Y369" s="7"/>
      <c r="AA369" s="7"/>
      <c r="AC369" s="7"/>
      <c r="AE369" s="7"/>
      <c r="AG369" s="7"/>
      <c r="AH369" s="7"/>
      <c r="AI369" s="7"/>
      <c r="AJ369" s="7"/>
      <c r="AK369" s="7"/>
      <c r="AL369" s="7"/>
      <c r="AM369" s="7"/>
      <c r="AO369" s="7"/>
      <c r="AQ369" s="7"/>
      <c r="AS369" s="7"/>
      <c r="AU369" s="7"/>
      <c r="AW369" s="7"/>
      <c r="AY369" s="7"/>
      <c r="BA369" s="7"/>
      <c r="BC369" s="7"/>
      <c r="BE369" s="7"/>
      <c r="BG369" s="7"/>
      <c r="BI369" s="7"/>
      <c r="BK369" s="7"/>
      <c r="BM369" s="7"/>
      <c r="BO369" s="7"/>
      <c r="BQ369" s="7"/>
      <c r="BS369" s="7"/>
      <c r="BT369" s="7"/>
      <c r="BU369" s="7"/>
      <c r="BW369" s="7"/>
      <c r="BY369" s="7"/>
      <c r="CA369" s="7"/>
      <c r="CC369" s="7"/>
      <c r="CE369" s="7"/>
      <c r="CG369" s="7"/>
      <c r="CH369" s="7"/>
      <c r="CI369" s="7"/>
      <c r="CJ369" s="7"/>
      <c r="CL369" s="7"/>
      <c r="CN369" s="7"/>
      <c r="CP369" s="7"/>
      <c r="CR369" s="7"/>
      <c r="CT369" s="7"/>
      <c r="CV369" s="7"/>
      <c r="CW369" s="7"/>
      <c r="CY369" s="7"/>
      <c r="DA369" s="7"/>
      <c r="DC369" s="7"/>
      <c r="DE369" s="7"/>
      <c r="DG369" s="7"/>
      <c r="DI369" s="7"/>
      <c r="DK369" s="7"/>
      <c r="DM369" s="7"/>
      <c r="DO369" s="7"/>
      <c r="DQ369" s="7"/>
      <c r="DR369" s="7"/>
      <c r="DS369" s="7"/>
      <c r="DT369" s="7"/>
      <c r="DV369" s="7"/>
      <c r="DX369" s="7"/>
      <c r="DY369" s="7"/>
      <c r="DZ369" s="7"/>
      <c r="EB369" s="7"/>
      <c r="ED369" s="7"/>
      <c r="EF369" s="7"/>
      <c r="EG369" s="7"/>
      <c r="EI369" s="7"/>
      <c r="EJ369" s="7"/>
      <c r="EL369" s="7"/>
      <c r="EN369" s="7"/>
      <c r="EP369" s="7"/>
      <c r="ER369" s="7"/>
      <c r="ET369" s="7"/>
      <c r="EV369" s="7"/>
      <c r="EX369" s="7"/>
      <c r="EZ369" s="7"/>
      <c r="FB369" s="7"/>
      <c r="FD369" s="7"/>
      <c r="FE369" s="7"/>
      <c r="FF369" s="7"/>
      <c r="FH369" s="7"/>
      <c r="FJ369" s="7"/>
      <c r="FL369" s="7"/>
      <c r="FN369" s="7"/>
      <c r="FP369" s="7"/>
      <c r="FR369" s="7"/>
      <c r="FT369" s="7"/>
      <c r="FV369" s="7"/>
      <c r="FW369" s="7"/>
      <c r="FY369" s="7"/>
      <c r="GA369" s="7"/>
      <c r="GC369" s="7"/>
      <c r="GE369" s="7"/>
      <c r="GG369" s="7"/>
      <c r="GI369" s="7"/>
      <c r="GJ369" s="7"/>
      <c r="GK369" s="7"/>
      <c r="GL369" s="7"/>
      <c r="GM369" s="7"/>
      <c r="GN369" s="7"/>
      <c r="GO369" s="7"/>
      <c r="GP369" s="7"/>
      <c r="GR369" s="7"/>
      <c r="GT369" s="7"/>
      <c r="GV369" s="7"/>
      <c r="GX369" s="7"/>
      <c r="GZ369" s="7"/>
      <c r="HA369" s="7"/>
      <c r="HC369" s="7"/>
      <c r="HE369" s="7"/>
      <c r="HG369" s="7"/>
      <c r="HI369" s="7"/>
      <c r="HK369" s="7"/>
      <c r="HM369" s="7"/>
      <c r="HO369" s="7"/>
      <c r="HQ369" s="7"/>
      <c r="HS369" s="7"/>
      <c r="HU369" s="7"/>
      <c r="HW369" s="7"/>
      <c r="HY369" s="7"/>
      <c r="IA369" s="7"/>
      <c r="IC369" s="7"/>
      <c r="IE369" s="7"/>
      <c r="IF369" s="7"/>
      <c r="IG369" s="7"/>
      <c r="IH369" s="7"/>
      <c r="IJ369" s="7"/>
      <c r="IL369" s="7"/>
      <c r="IN369" s="7"/>
      <c r="IO369" s="7"/>
      <c r="IP369" s="7"/>
      <c r="IR369" s="7"/>
      <c r="IT369" s="7"/>
      <c r="IV369" s="7"/>
      <c r="IX369" s="7"/>
      <c r="IZ369" s="7"/>
      <c r="JB369" s="7"/>
      <c r="JD369" s="7"/>
      <c r="JF369" s="7"/>
      <c r="JG369" s="7"/>
      <c r="JI369" s="7"/>
      <c r="JK369" s="7"/>
      <c r="JM369" s="7"/>
      <c r="JO369" s="7"/>
      <c r="JP369" s="7"/>
      <c r="JQ369" s="7"/>
      <c r="JS369" s="7"/>
      <c r="JT369" s="7"/>
      <c r="JU369" s="7"/>
      <c r="JV369" s="7"/>
      <c r="JX369" s="7"/>
      <c r="JZ369" s="7"/>
      <c r="KB369" s="7"/>
      <c r="KD369" s="7"/>
      <c r="KF369" s="7"/>
      <c r="KH369" s="7"/>
      <c r="KJ369" s="7"/>
      <c r="KL369" s="7"/>
      <c r="KN369" s="7"/>
      <c r="KO369" s="7"/>
      <c r="KP369" s="7"/>
      <c r="KQ369" s="7"/>
      <c r="KR369" s="7"/>
      <c r="KT369" s="7"/>
      <c r="KV369" s="7"/>
      <c r="KX369" s="7"/>
      <c r="KZ369" s="7"/>
      <c r="LB369" s="7"/>
      <c r="LD369" s="7"/>
      <c r="LF369" s="7"/>
      <c r="LH369" s="7"/>
      <c r="LJ369" s="7"/>
      <c r="LL369" s="7"/>
      <c r="LN369" s="7"/>
      <c r="LP369" s="7"/>
      <c r="LR369" s="7"/>
      <c r="LT369" s="7"/>
      <c r="LV369" s="7"/>
      <c r="LX369" s="7"/>
      <c r="LY369" s="7"/>
      <c r="LZ369" s="7"/>
      <c r="MA369" s="7"/>
      <c r="MB369" s="7"/>
      <c r="MC369" s="7"/>
      <c r="ME369" s="7"/>
      <c r="MG369" s="7"/>
      <c r="MH369" s="7"/>
      <c r="MJ369" s="7"/>
      <c r="ML369" s="7"/>
      <c r="MM369" s="7"/>
      <c r="MN369" s="7"/>
      <c r="MO369" s="7"/>
      <c r="MQ369" s="7"/>
      <c r="MS369" s="7"/>
      <c r="MU369" s="7"/>
      <c r="MV369" s="7"/>
      <c r="MX369" s="7"/>
      <c r="MY369" s="7"/>
      <c r="MZ369" s="7"/>
      <c r="NB369" s="7"/>
      <c r="ND369" s="7"/>
      <c r="NF369" s="7"/>
      <c r="NH369" s="7"/>
      <c r="NJ369" s="7"/>
      <c r="NL369" s="7"/>
      <c r="NM369" s="7"/>
      <c r="NN369" s="7"/>
      <c r="NO369" s="7"/>
      <c r="NP369" s="7"/>
      <c r="NR369" s="7"/>
      <c r="NT369" s="7"/>
      <c r="NU369" s="7"/>
      <c r="NW369" s="7"/>
      <c r="NY369" s="7"/>
      <c r="OA369" s="7"/>
      <c r="OC369" s="7"/>
      <c r="OE369" s="7"/>
      <c r="OG369" s="7"/>
      <c r="OI369" s="7"/>
      <c r="OK369" s="7"/>
      <c r="OM369" s="7"/>
      <c r="OO369" s="7"/>
      <c r="OQ369" s="7"/>
      <c r="OS369" s="7"/>
      <c r="OT369" s="7"/>
      <c r="OV369" s="7"/>
      <c r="OX369" s="7"/>
      <c r="OZ369" s="7"/>
      <c r="PB369" s="7"/>
      <c r="PD369" s="7"/>
      <c r="PF369" s="7"/>
      <c r="PH369" s="7"/>
      <c r="PJ369" s="7"/>
      <c r="PL369" s="7"/>
      <c r="PN369" s="7"/>
      <c r="PP369" s="7"/>
      <c r="PQ369" s="7"/>
      <c r="PR369" s="7"/>
      <c r="PS369" s="7"/>
      <c r="PT369" s="7"/>
      <c r="PV369" s="7"/>
      <c r="PX369" s="7"/>
      <c r="PZ369" s="7"/>
      <c r="QB369" s="7"/>
      <c r="QD369" s="7"/>
      <c r="QF369" s="7"/>
      <c r="QH369" s="7"/>
      <c r="QJ369" s="7"/>
      <c r="QL369" s="7"/>
      <c r="QN369" s="7"/>
      <c r="QO369" s="7"/>
      <c r="QQ369" s="7"/>
      <c r="QS369" s="7"/>
      <c r="QU369" s="7"/>
      <c r="QV369" s="7"/>
      <c r="QX369" s="7"/>
      <c r="QZ369" s="7"/>
      <c r="RB369" s="7"/>
      <c r="RD369" s="7"/>
      <c r="RF369" s="7"/>
      <c r="RH369" s="7"/>
      <c r="RJ369" s="7"/>
      <c r="RL369" s="7"/>
      <c r="RN369" s="7"/>
      <c r="RP369" s="7"/>
      <c r="RR369" s="7"/>
      <c r="RT369" s="7"/>
      <c r="RV369" s="7"/>
      <c r="RW369" s="7"/>
      <c r="RX369" s="7"/>
      <c r="RZ369" s="7"/>
      <c r="SB369" s="7"/>
      <c r="SD369" s="7"/>
      <c r="SE369" s="7"/>
      <c r="SF369" s="7"/>
      <c r="SH369" s="7"/>
      <c r="SJ369" s="7"/>
      <c r="SL369" s="7"/>
      <c r="SN369" s="7"/>
      <c r="SP369" s="7"/>
      <c r="SR369" s="7"/>
      <c r="ST369" s="7"/>
      <c r="SV369" s="7"/>
      <c r="SW369" s="7"/>
      <c r="SY369" s="7"/>
      <c r="TA369" s="7"/>
      <c r="TC369" s="7"/>
      <c r="TE369" s="7"/>
      <c r="TG369" s="7"/>
      <c r="TI369" s="7"/>
      <c r="TK369" s="7"/>
      <c r="TM369" s="7"/>
      <c r="TO369" s="7"/>
      <c r="TQ369" s="7"/>
      <c r="TS369" s="7"/>
      <c r="TU369" s="7"/>
      <c r="TW369" s="7"/>
      <c r="TY369" s="7"/>
      <c r="UA369" s="7"/>
      <c r="UC369" s="7"/>
      <c r="UE369" s="7"/>
      <c r="UG369" s="7"/>
      <c r="UI369" s="7"/>
      <c r="UK369" s="7"/>
      <c r="UM369" s="7"/>
      <c r="UO369" s="7"/>
      <c r="UQ369" s="7"/>
      <c r="US369" s="7"/>
      <c r="UU369" s="7"/>
      <c r="UW369" s="7"/>
      <c r="UY369" s="7"/>
      <c r="VA369" s="7"/>
      <c r="VC369" s="7"/>
      <c r="VE369" s="7"/>
      <c r="VG369" s="7"/>
      <c r="VI369" s="7"/>
      <c r="VK369" s="7"/>
      <c r="VM369" s="7"/>
      <c r="VO369" s="7"/>
      <c r="VQ369" s="7"/>
      <c r="VS369" s="7"/>
      <c r="VU369" s="7"/>
      <c r="VW369" s="7"/>
      <c r="VY369" s="7"/>
      <c r="WA369" s="7"/>
      <c r="WC369" s="7"/>
      <c r="WE369" s="7"/>
      <c r="WG369" s="7"/>
      <c r="WI369" s="7"/>
      <c r="WK369" s="7"/>
      <c r="WM369" s="7"/>
      <c r="WO369" s="7"/>
      <c r="WQ369" s="7"/>
      <c r="WS369" s="7"/>
      <c r="WU369" s="7"/>
      <c r="WW369" s="7"/>
      <c r="WY369" s="7"/>
      <c r="XA369" s="7"/>
      <c r="XC369" s="7"/>
      <c r="XE369" s="7"/>
      <c r="XG369" s="7"/>
      <c r="XI369" s="7"/>
      <c r="XK369" s="7"/>
      <c r="XM369" s="7"/>
      <c r="XO369" s="7"/>
      <c r="XQ369" s="7"/>
      <c r="XS369" s="7"/>
      <c r="XU369" s="7"/>
      <c r="XW369" s="7"/>
      <c r="XY369" s="7"/>
      <c r="YA369" s="7"/>
      <c r="YC369" s="7"/>
      <c r="YE369" s="7"/>
      <c r="YG369" s="7"/>
      <c r="YI369" s="7"/>
      <c r="YK369" s="7"/>
      <c r="YM369" s="7"/>
    </row>
    <row r="370" spans="5:663" s="80" customFormat="1" x14ac:dyDescent="0.2">
      <c r="E370" s="7"/>
      <c r="G370" s="7"/>
      <c r="I370" s="7"/>
      <c r="K370" s="7"/>
      <c r="M370" s="7"/>
      <c r="O370" s="7"/>
      <c r="Q370" s="7"/>
      <c r="S370" s="7"/>
      <c r="U370" s="7"/>
      <c r="W370" s="7"/>
      <c r="Y370" s="7"/>
      <c r="AA370" s="7"/>
      <c r="AC370" s="7"/>
      <c r="AE370" s="7"/>
      <c r="AG370" s="7"/>
      <c r="AH370" s="7"/>
      <c r="AI370" s="7"/>
      <c r="AJ370" s="7"/>
      <c r="AK370" s="7"/>
      <c r="AL370" s="7"/>
      <c r="AM370" s="7"/>
      <c r="AO370" s="7"/>
      <c r="AQ370" s="7"/>
      <c r="AS370" s="7"/>
      <c r="AU370" s="7"/>
      <c r="AW370" s="7"/>
      <c r="AY370" s="7"/>
      <c r="BA370" s="7"/>
      <c r="BC370" s="7"/>
      <c r="BE370" s="7"/>
      <c r="BG370" s="7"/>
      <c r="BI370" s="7"/>
      <c r="BK370" s="7"/>
      <c r="BM370" s="7"/>
      <c r="BO370" s="7"/>
      <c r="BQ370" s="7"/>
      <c r="BS370" s="7"/>
      <c r="BT370" s="7"/>
      <c r="BU370" s="7"/>
      <c r="BW370" s="7"/>
      <c r="BY370" s="7"/>
      <c r="CA370" s="7"/>
      <c r="CC370" s="7"/>
      <c r="CE370" s="7"/>
      <c r="CG370" s="7"/>
      <c r="CH370" s="7"/>
      <c r="CI370" s="7"/>
      <c r="CJ370" s="7"/>
      <c r="CL370" s="7"/>
      <c r="CN370" s="7"/>
      <c r="CP370" s="7"/>
      <c r="CR370" s="7"/>
      <c r="CT370" s="7"/>
      <c r="CV370" s="7"/>
      <c r="CW370" s="7"/>
      <c r="CY370" s="7"/>
      <c r="DA370" s="7"/>
      <c r="DC370" s="7"/>
      <c r="DE370" s="7"/>
      <c r="DG370" s="7"/>
      <c r="DI370" s="7"/>
      <c r="DK370" s="7"/>
      <c r="DM370" s="7"/>
      <c r="DO370" s="7"/>
      <c r="DQ370" s="7"/>
      <c r="DR370" s="7"/>
      <c r="DS370" s="7"/>
      <c r="DT370" s="7"/>
      <c r="DV370" s="7"/>
      <c r="DX370" s="7"/>
      <c r="DY370" s="7"/>
      <c r="DZ370" s="7"/>
      <c r="EB370" s="7"/>
      <c r="ED370" s="7"/>
      <c r="EF370" s="7"/>
      <c r="EG370" s="7"/>
      <c r="EI370" s="7"/>
      <c r="EJ370" s="7"/>
      <c r="EL370" s="7"/>
      <c r="EN370" s="7"/>
      <c r="EP370" s="7"/>
      <c r="ER370" s="7"/>
      <c r="ET370" s="7"/>
      <c r="EV370" s="7"/>
      <c r="EX370" s="7"/>
      <c r="EZ370" s="7"/>
      <c r="FB370" s="7"/>
      <c r="FD370" s="7"/>
      <c r="FE370" s="7"/>
      <c r="FF370" s="7"/>
      <c r="FH370" s="7"/>
      <c r="FJ370" s="7"/>
      <c r="FL370" s="7"/>
      <c r="FN370" s="7"/>
      <c r="FP370" s="7"/>
      <c r="FR370" s="7"/>
      <c r="FT370" s="7"/>
      <c r="FV370" s="7"/>
      <c r="FW370" s="7"/>
      <c r="FY370" s="7"/>
      <c r="GA370" s="7"/>
      <c r="GC370" s="7"/>
      <c r="GE370" s="7"/>
      <c r="GG370" s="7"/>
      <c r="GI370" s="7"/>
      <c r="GJ370" s="7"/>
      <c r="GK370" s="7"/>
      <c r="GL370" s="7"/>
      <c r="GM370" s="7"/>
      <c r="GN370" s="7"/>
      <c r="GO370" s="7"/>
      <c r="GP370" s="7"/>
      <c r="GR370" s="7"/>
      <c r="GT370" s="7"/>
      <c r="GV370" s="7"/>
      <c r="GX370" s="7"/>
      <c r="GZ370" s="7"/>
      <c r="HA370" s="7"/>
      <c r="HC370" s="7"/>
      <c r="HE370" s="7"/>
      <c r="HG370" s="7"/>
      <c r="HI370" s="7"/>
      <c r="HK370" s="7"/>
      <c r="HM370" s="7"/>
      <c r="HO370" s="7"/>
      <c r="HQ370" s="7"/>
      <c r="HS370" s="7"/>
      <c r="HU370" s="7"/>
      <c r="HW370" s="7"/>
      <c r="HY370" s="7"/>
      <c r="IA370" s="7"/>
      <c r="IC370" s="7"/>
      <c r="IE370" s="7"/>
      <c r="IF370" s="7"/>
      <c r="IG370" s="7"/>
      <c r="IH370" s="7"/>
      <c r="IJ370" s="7"/>
      <c r="IL370" s="7"/>
      <c r="IN370" s="7"/>
      <c r="IO370" s="7"/>
      <c r="IP370" s="7"/>
      <c r="IR370" s="7"/>
      <c r="IT370" s="7"/>
      <c r="IV370" s="7"/>
      <c r="IX370" s="7"/>
      <c r="IZ370" s="7"/>
      <c r="JB370" s="7"/>
      <c r="JD370" s="7"/>
      <c r="JF370" s="7"/>
      <c r="JG370" s="7"/>
      <c r="JI370" s="7"/>
      <c r="JK370" s="7"/>
      <c r="JM370" s="7"/>
      <c r="JO370" s="7"/>
      <c r="JP370" s="7"/>
      <c r="JQ370" s="7"/>
      <c r="JS370" s="7"/>
      <c r="JT370" s="7"/>
      <c r="JU370" s="7"/>
      <c r="JV370" s="7"/>
      <c r="JX370" s="7"/>
      <c r="JZ370" s="7"/>
      <c r="KB370" s="7"/>
      <c r="KD370" s="7"/>
      <c r="KF370" s="7"/>
      <c r="KH370" s="7"/>
      <c r="KJ370" s="7"/>
      <c r="KL370" s="7"/>
      <c r="KN370" s="7"/>
      <c r="KO370" s="7"/>
      <c r="KP370" s="7"/>
      <c r="KQ370" s="7"/>
      <c r="KR370" s="7"/>
      <c r="KT370" s="7"/>
      <c r="KV370" s="7"/>
      <c r="KX370" s="7"/>
      <c r="KZ370" s="7"/>
      <c r="LB370" s="7"/>
      <c r="LD370" s="7"/>
      <c r="LF370" s="7"/>
      <c r="LH370" s="7"/>
      <c r="LJ370" s="7"/>
      <c r="LL370" s="7"/>
      <c r="LN370" s="7"/>
      <c r="LP370" s="7"/>
      <c r="LR370" s="7"/>
      <c r="LT370" s="7"/>
      <c r="LV370" s="7"/>
      <c r="LX370" s="7"/>
      <c r="LY370" s="7"/>
      <c r="LZ370" s="7"/>
      <c r="MA370" s="7"/>
      <c r="MB370" s="7"/>
      <c r="MC370" s="7"/>
      <c r="ME370" s="7"/>
      <c r="MG370" s="7"/>
      <c r="MH370" s="7"/>
      <c r="MJ370" s="7"/>
      <c r="ML370" s="7"/>
      <c r="MM370" s="7"/>
      <c r="MN370" s="7"/>
      <c r="MO370" s="7"/>
      <c r="MQ370" s="7"/>
      <c r="MS370" s="7"/>
      <c r="MU370" s="7"/>
      <c r="MV370" s="7"/>
      <c r="MX370" s="7"/>
      <c r="MY370" s="7"/>
      <c r="MZ370" s="7"/>
      <c r="NB370" s="7"/>
      <c r="ND370" s="7"/>
      <c r="NF370" s="7"/>
      <c r="NH370" s="7"/>
      <c r="NJ370" s="7"/>
      <c r="NL370" s="7"/>
      <c r="NM370" s="7"/>
      <c r="NN370" s="7"/>
      <c r="NO370" s="7"/>
      <c r="NP370" s="7"/>
      <c r="NR370" s="7"/>
      <c r="NT370" s="7"/>
      <c r="NU370" s="7"/>
      <c r="NW370" s="7"/>
      <c r="NY370" s="7"/>
      <c r="OA370" s="7"/>
      <c r="OC370" s="7"/>
      <c r="OE370" s="7"/>
      <c r="OG370" s="7"/>
      <c r="OI370" s="7"/>
      <c r="OK370" s="7"/>
      <c r="OM370" s="7"/>
      <c r="OO370" s="7"/>
      <c r="OQ370" s="7"/>
      <c r="OS370" s="7"/>
      <c r="OT370" s="7"/>
      <c r="OV370" s="7"/>
      <c r="OX370" s="7"/>
      <c r="OZ370" s="7"/>
      <c r="PB370" s="7"/>
      <c r="PD370" s="7"/>
      <c r="PF370" s="7"/>
      <c r="PH370" s="7"/>
      <c r="PJ370" s="7"/>
      <c r="PL370" s="7"/>
      <c r="PN370" s="7"/>
      <c r="PP370" s="7"/>
      <c r="PQ370" s="7"/>
      <c r="PR370" s="7"/>
      <c r="PS370" s="7"/>
      <c r="PT370" s="7"/>
      <c r="PV370" s="7"/>
      <c r="PX370" s="7"/>
      <c r="PZ370" s="7"/>
      <c r="QB370" s="7"/>
      <c r="QD370" s="7"/>
      <c r="QF370" s="7"/>
      <c r="QH370" s="7"/>
      <c r="QJ370" s="7"/>
      <c r="QL370" s="7"/>
      <c r="QN370" s="7"/>
      <c r="QO370" s="7"/>
      <c r="QQ370" s="7"/>
      <c r="QS370" s="7"/>
      <c r="QU370" s="7"/>
      <c r="QV370" s="7"/>
      <c r="QX370" s="7"/>
      <c r="QZ370" s="7"/>
      <c r="RB370" s="7"/>
      <c r="RD370" s="7"/>
      <c r="RF370" s="7"/>
      <c r="RH370" s="7"/>
      <c r="RJ370" s="7"/>
      <c r="RL370" s="7"/>
      <c r="RN370" s="7"/>
      <c r="RP370" s="7"/>
      <c r="RR370" s="7"/>
      <c r="RT370" s="7"/>
      <c r="RV370" s="7"/>
      <c r="RW370" s="7"/>
      <c r="RX370" s="7"/>
      <c r="RZ370" s="7"/>
      <c r="SB370" s="7"/>
      <c r="SD370" s="7"/>
      <c r="SE370" s="7"/>
      <c r="SF370" s="7"/>
      <c r="SH370" s="7"/>
      <c r="SJ370" s="7"/>
      <c r="SL370" s="7"/>
      <c r="SN370" s="7"/>
      <c r="SP370" s="7"/>
      <c r="SR370" s="7"/>
      <c r="ST370" s="7"/>
      <c r="SV370" s="7"/>
      <c r="SW370" s="7"/>
      <c r="SY370" s="7"/>
      <c r="TA370" s="7"/>
      <c r="TC370" s="7"/>
      <c r="TE370" s="7"/>
      <c r="TG370" s="7"/>
      <c r="TI370" s="7"/>
      <c r="TK370" s="7"/>
      <c r="TM370" s="7"/>
      <c r="TO370" s="7"/>
      <c r="TQ370" s="7"/>
      <c r="TS370" s="7"/>
      <c r="TU370" s="7"/>
      <c r="TW370" s="7"/>
      <c r="TY370" s="7"/>
      <c r="UA370" s="7"/>
      <c r="UC370" s="7"/>
      <c r="UE370" s="7"/>
      <c r="UG370" s="7"/>
      <c r="UI370" s="7"/>
      <c r="UK370" s="7"/>
      <c r="UM370" s="7"/>
      <c r="UO370" s="7"/>
      <c r="UQ370" s="7"/>
      <c r="US370" s="7"/>
      <c r="UU370" s="7"/>
      <c r="UW370" s="7"/>
      <c r="UY370" s="7"/>
      <c r="VA370" s="7"/>
      <c r="VC370" s="7"/>
      <c r="VE370" s="7"/>
      <c r="VG370" s="7"/>
      <c r="VI370" s="7"/>
      <c r="VK370" s="7"/>
      <c r="VM370" s="7"/>
      <c r="VO370" s="7"/>
      <c r="VQ370" s="7"/>
      <c r="VS370" s="7"/>
      <c r="VU370" s="7"/>
      <c r="VW370" s="7"/>
      <c r="VY370" s="7"/>
      <c r="WA370" s="7"/>
      <c r="WC370" s="7"/>
      <c r="WE370" s="7"/>
      <c r="WG370" s="7"/>
      <c r="WI370" s="7"/>
      <c r="WK370" s="7"/>
      <c r="WM370" s="7"/>
      <c r="WO370" s="7"/>
      <c r="WQ370" s="7"/>
      <c r="WS370" s="7"/>
      <c r="WU370" s="7"/>
      <c r="WW370" s="7"/>
      <c r="WY370" s="7"/>
      <c r="XA370" s="7"/>
      <c r="XC370" s="7"/>
      <c r="XE370" s="7"/>
      <c r="XG370" s="7"/>
      <c r="XI370" s="7"/>
      <c r="XK370" s="7"/>
      <c r="XM370" s="7"/>
      <c r="XO370" s="7"/>
      <c r="XQ370" s="7"/>
      <c r="XS370" s="7"/>
      <c r="XU370" s="7"/>
      <c r="XW370" s="7"/>
      <c r="XY370" s="7"/>
      <c r="YA370" s="7"/>
      <c r="YC370" s="7"/>
      <c r="YE370" s="7"/>
      <c r="YG370" s="7"/>
      <c r="YI370" s="7"/>
      <c r="YK370" s="7"/>
      <c r="YM370" s="7"/>
    </row>
    <row r="371" spans="5:663" s="80" customFormat="1" x14ac:dyDescent="0.2">
      <c r="E371" s="7"/>
      <c r="G371" s="7"/>
      <c r="I371" s="7"/>
      <c r="K371" s="7"/>
      <c r="M371" s="7"/>
      <c r="O371" s="7"/>
      <c r="Q371" s="7"/>
      <c r="S371" s="7"/>
      <c r="U371" s="7"/>
      <c r="W371" s="7"/>
      <c r="Y371" s="7"/>
      <c r="AA371" s="7"/>
      <c r="AC371" s="7"/>
      <c r="AE371" s="7"/>
      <c r="AG371" s="7"/>
      <c r="AH371" s="7"/>
      <c r="AI371" s="7"/>
      <c r="AJ371" s="7"/>
      <c r="AK371" s="7"/>
      <c r="AL371" s="7"/>
      <c r="AM371" s="7"/>
      <c r="AO371" s="7"/>
      <c r="AQ371" s="7"/>
      <c r="AS371" s="7"/>
      <c r="AU371" s="7"/>
      <c r="AW371" s="7"/>
      <c r="AY371" s="7"/>
      <c r="BA371" s="7"/>
      <c r="BC371" s="7"/>
      <c r="BE371" s="7"/>
      <c r="BG371" s="7"/>
      <c r="BI371" s="7"/>
      <c r="BK371" s="7"/>
      <c r="BM371" s="7"/>
      <c r="BO371" s="7"/>
      <c r="BQ371" s="7"/>
      <c r="BS371" s="7"/>
      <c r="BT371" s="7"/>
      <c r="BU371" s="7"/>
      <c r="BW371" s="7"/>
      <c r="BY371" s="7"/>
      <c r="CA371" s="7"/>
      <c r="CC371" s="7"/>
      <c r="CE371" s="7"/>
      <c r="CG371" s="7"/>
      <c r="CH371" s="7"/>
      <c r="CI371" s="7"/>
      <c r="CJ371" s="7"/>
      <c r="CL371" s="7"/>
      <c r="CN371" s="7"/>
      <c r="CP371" s="7"/>
      <c r="CR371" s="7"/>
      <c r="CT371" s="7"/>
      <c r="CV371" s="7"/>
      <c r="CW371" s="7"/>
      <c r="CY371" s="7"/>
      <c r="DA371" s="7"/>
      <c r="DC371" s="7"/>
      <c r="DE371" s="7"/>
      <c r="DG371" s="7"/>
      <c r="DI371" s="7"/>
      <c r="DK371" s="7"/>
      <c r="DM371" s="7"/>
      <c r="DO371" s="7"/>
      <c r="DQ371" s="7"/>
      <c r="DR371" s="7"/>
      <c r="DS371" s="7"/>
      <c r="DT371" s="7"/>
      <c r="DV371" s="7"/>
      <c r="DX371" s="7"/>
      <c r="DY371" s="7"/>
      <c r="DZ371" s="7"/>
      <c r="EB371" s="7"/>
      <c r="ED371" s="7"/>
      <c r="EF371" s="7"/>
      <c r="EG371" s="7"/>
      <c r="EI371" s="7"/>
      <c r="EJ371" s="7"/>
      <c r="EL371" s="7"/>
      <c r="EN371" s="7"/>
      <c r="EP371" s="7"/>
      <c r="ER371" s="7"/>
      <c r="ET371" s="7"/>
      <c r="EV371" s="7"/>
      <c r="EX371" s="7"/>
      <c r="EZ371" s="7"/>
      <c r="FB371" s="7"/>
      <c r="FD371" s="7"/>
      <c r="FE371" s="7"/>
      <c r="FF371" s="7"/>
      <c r="FH371" s="7"/>
      <c r="FJ371" s="7"/>
      <c r="FL371" s="7"/>
      <c r="FN371" s="7"/>
      <c r="FP371" s="7"/>
      <c r="FR371" s="7"/>
      <c r="FT371" s="7"/>
      <c r="FV371" s="7"/>
      <c r="FW371" s="7"/>
      <c r="FY371" s="7"/>
      <c r="GA371" s="7"/>
      <c r="GC371" s="7"/>
      <c r="GE371" s="7"/>
      <c r="GG371" s="7"/>
      <c r="GI371" s="7"/>
      <c r="GJ371" s="7"/>
      <c r="GK371" s="7"/>
      <c r="GL371" s="7"/>
      <c r="GM371" s="7"/>
      <c r="GN371" s="7"/>
      <c r="GO371" s="7"/>
      <c r="GP371" s="7"/>
      <c r="GR371" s="7"/>
      <c r="GT371" s="7"/>
      <c r="GV371" s="7"/>
      <c r="GX371" s="7"/>
      <c r="GZ371" s="7"/>
      <c r="HA371" s="7"/>
      <c r="HC371" s="7"/>
      <c r="HE371" s="7"/>
      <c r="HG371" s="7"/>
      <c r="HI371" s="7"/>
      <c r="HK371" s="7"/>
      <c r="HM371" s="7"/>
      <c r="HO371" s="7"/>
      <c r="HQ371" s="7"/>
      <c r="HS371" s="7"/>
      <c r="HU371" s="7"/>
      <c r="HW371" s="7"/>
      <c r="HY371" s="7"/>
      <c r="IA371" s="7"/>
      <c r="IC371" s="7"/>
      <c r="IE371" s="7"/>
      <c r="IF371" s="7"/>
      <c r="IG371" s="7"/>
      <c r="IH371" s="7"/>
      <c r="IJ371" s="7"/>
      <c r="IL371" s="7"/>
      <c r="IN371" s="7"/>
      <c r="IO371" s="7"/>
      <c r="IP371" s="7"/>
      <c r="IR371" s="7"/>
      <c r="IT371" s="7"/>
      <c r="IV371" s="7"/>
      <c r="IX371" s="7"/>
      <c r="IZ371" s="7"/>
      <c r="JB371" s="7"/>
      <c r="JD371" s="7"/>
      <c r="JF371" s="7"/>
      <c r="JG371" s="7"/>
      <c r="JI371" s="7"/>
      <c r="JK371" s="7"/>
      <c r="JM371" s="7"/>
      <c r="JO371" s="7"/>
      <c r="JP371" s="7"/>
      <c r="JQ371" s="7"/>
      <c r="JS371" s="7"/>
      <c r="JT371" s="7"/>
      <c r="JU371" s="7"/>
      <c r="JV371" s="7"/>
      <c r="JX371" s="7"/>
      <c r="JZ371" s="7"/>
      <c r="KB371" s="7"/>
      <c r="KD371" s="7"/>
      <c r="KF371" s="7"/>
      <c r="KH371" s="7"/>
      <c r="KJ371" s="7"/>
      <c r="KL371" s="7"/>
      <c r="KN371" s="7"/>
      <c r="KO371" s="7"/>
      <c r="KP371" s="7"/>
      <c r="KQ371" s="7"/>
      <c r="KR371" s="7"/>
      <c r="KT371" s="7"/>
      <c r="KV371" s="7"/>
      <c r="KX371" s="7"/>
      <c r="KZ371" s="7"/>
      <c r="LB371" s="7"/>
      <c r="LD371" s="7"/>
      <c r="LF371" s="7"/>
      <c r="LH371" s="7"/>
      <c r="LJ371" s="7"/>
      <c r="LL371" s="7"/>
      <c r="LN371" s="7"/>
      <c r="LP371" s="7"/>
      <c r="LR371" s="7"/>
      <c r="LT371" s="7"/>
      <c r="LV371" s="7"/>
      <c r="LX371" s="7"/>
      <c r="LY371" s="7"/>
      <c r="LZ371" s="7"/>
      <c r="MA371" s="7"/>
      <c r="MB371" s="7"/>
      <c r="MC371" s="7"/>
      <c r="ME371" s="7"/>
      <c r="MG371" s="7"/>
      <c r="MH371" s="7"/>
      <c r="MJ371" s="7"/>
      <c r="ML371" s="7"/>
      <c r="MM371" s="7"/>
      <c r="MN371" s="7"/>
      <c r="MO371" s="7"/>
      <c r="MQ371" s="7"/>
      <c r="MS371" s="7"/>
      <c r="MU371" s="7"/>
      <c r="MV371" s="7"/>
      <c r="MX371" s="7"/>
      <c r="MY371" s="7"/>
      <c r="MZ371" s="7"/>
      <c r="NB371" s="7"/>
      <c r="ND371" s="7"/>
      <c r="NF371" s="7"/>
      <c r="NH371" s="7"/>
      <c r="NJ371" s="7"/>
      <c r="NL371" s="7"/>
      <c r="NM371" s="7"/>
      <c r="NN371" s="7"/>
      <c r="NO371" s="7"/>
      <c r="NP371" s="7"/>
      <c r="NR371" s="7"/>
      <c r="NT371" s="7"/>
      <c r="NU371" s="7"/>
      <c r="NW371" s="7"/>
      <c r="NY371" s="7"/>
      <c r="OA371" s="7"/>
      <c r="OC371" s="7"/>
      <c r="OE371" s="7"/>
      <c r="OG371" s="7"/>
      <c r="OI371" s="7"/>
      <c r="OK371" s="7"/>
      <c r="OM371" s="7"/>
      <c r="OO371" s="7"/>
      <c r="OQ371" s="7"/>
      <c r="OS371" s="7"/>
      <c r="OT371" s="7"/>
      <c r="OV371" s="7"/>
      <c r="OX371" s="7"/>
      <c r="OZ371" s="7"/>
      <c r="PB371" s="7"/>
      <c r="PD371" s="7"/>
      <c r="PF371" s="7"/>
      <c r="PH371" s="7"/>
      <c r="PJ371" s="7"/>
      <c r="PL371" s="7"/>
      <c r="PN371" s="7"/>
      <c r="PP371" s="7"/>
      <c r="PQ371" s="7"/>
      <c r="PR371" s="7"/>
      <c r="PS371" s="7"/>
      <c r="PT371" s="7"/>
      <c r="PV371" s="7"/>
      <c r="PX371" s="7"/>
      <c r="PZ371" s="7"/>
      <c r="QB371" s="7"/>
      <c r="QD371" s="7"/>
      <c r="QF371" s="7"/>
      <c r="QH371" s="7"/>
      <c r="QJ371" s="7"/>
      <c r="QL371" s="7"/>
      <c r="QN371" s="7"/>
      <c r="QO371" s="7"/>
      <c r="QQ371" s="7"/>
      <c r="QS371" s="7"/>
      <c r="QU371" s="7"/>
      <c r="QV371" s="7"/>
      <c r="QX371" s="7"/>
      <c r="QZ371" s="7"/>
      <c r="RB371" s="7"/>
      <c r="RD371" s="7"/>
      <c r="RF371" s="7"/>
      <c r="RH371" s="7"/>
      <c r="RJ371" s="7"/>
      <c r="RL371" s="7"/>
      <c r="RN371" s="7"/>
      <c r="RP371" s="7"/>
      <c r="RR371" s="7"/>
      <c r="RT371" s="7"/>
      <c r="RV371" s="7"/>
      <c r="RW371" s="7"/>
      <c r="RX371" s="7"/>
      <c r="RZ371" s="7"/>
      <c r="SB371" s="7"/>
      <c r="SD371" s="7"/>
      <c r="SE371" s="7"/>
      <c r="SF371" s="7"/>
      <c r="SH371" s="7"/>
      <c r="SJ371" s="7"/>
      <c r="SL371" s="7"/>
      <c r="SN371" s="7"/>
      <c r="SP371" s="7"/>
      <c r="SR371" s="7"/>
      <c r="ST371" s="7"/>
      <c r="SV371" s="7"/>
      <c r="SW371" s="7"/>
      <c r="SY371" s="7"/>
      <c r="TA371" s="7"/>
      <c r="TC371" s="7"/>
      <c r="TE371" s="7"/>
      <c r="TG371" s="7"/>
      <c r="TI371" s="7"/>
      <c r="TK371" s="7"/>
      <c r="TM371" s="7"/>
      <c r="TO371" s="7"/>
      <c r="TQ371" s="7"/>
      <c r="TS371" s="7"/>
      <c r="TU371" s="7"/>
      <c r="TW371" s="7"/>
      <c r="TY371" s="7"/>
      <c r="UA371" s="7"/>
      <c r="UC371" s="7"/>
      <c r="UE371" s="7"/>
      <c r="UG371" s="7"/>
      <c r="UI371" s="7"/>
      <c r="UK371" s="7"/>
      <c r="UM371" s="7"/>
      <c r="UO371" s="7"/>
      <c r="UQ371" s="7"/>
      <c r="US371" s="7"/>
      <c r="UU371" s="7"/>
      <c r="UW371" s="7"/>
      <c r="UY371" s="7"/>
      <c r="VA371" s="7"/>
      <c r="VC371" s="7"/>
      <c r="VE371" s="7"/>
      <c r="VG371" s="7"/>
      <c r="VI371" s="7"/>
      <c r="VK371" s="7"/>
      <c r="VM371" s="7"/>
      <c r="VO371" s="7"/>
      <c r="VQ371" s="7"/>
      <c r="VS371" s="7"/>
      <c r="VU371" s="7"/>
      <c r="VW371" s="7"/>
      <c r="VY371" s="7"/>
      <c r="WA371" s="7"/>
      <c r="WC371" s="7"/>
      <c r="WE371" s="7"/>
      <c r="WG371" s="7"/>
      <c r="WI371" s="7"/>
      <c r="WK371" s="7"/>
      <c r="WM371" s="7"/>
      <c r="WO371" s="7"/>
      <c r="WQ371" s="7"/>
      <c r="WS371" s="7"/>
      <c r="WU371" s="7"/>
      <c r="WW371" s="7"/>
      <c r="WY371" s="7"/>
      <c r="XA371" s="7"/>
      <c r="XC371" s="7"/>
      <c r="XE371" s="7"/>
      <c r="XG371" s="7"/>
      <c r="XI371" s="7"/>
      <c r="XK371" s="7"/>
      <c r="XM371" s="7"/>
      <c r="XO371" s="7"/>
      <c r="XQ371" s="7"/>
      <c r="XS371" s="7"/>
      <c r="XU371" s="7"/>
      <c r="XW371" s="7"/>
      <c r="XY371" s="7"/>
      <c r="YA371" s="7"/>
      <c r="YC371" s="7"/>
      <c r="YE371" s="7"/>
      <c r="YG371" s="7"/>
      <c r="YI371" s="7"/>
      <c r="YK371" s="7"/>
      <c r="YM371" s="7"/>
    </row>
    <row r="372" spans="5:663" s="80" customFormat="1" x14ac:dyDescent="0.2">
      <c r="E372" s="7"/>
      <c r="G372" s="7"/>
      <c r="I372" s="7"/>
      <c r="K372" s="7"/>
      <c r="M372" s="7"/>
      <c r="O372" s="7"/>
      <c r="Q372" s="7"/>
      <c r="S372" s="7"/>
      <c r="U372" s="7"/>
      <c r="W372" s="7"/>
      <c r="Y372" s="7"/>
      <c r="AA372" s="7"/>
      <c r="AC372" s="7"/>
      <c r="AE372" s="7"/>
      <c r="AG372" s="7"/>
      <c r="AH372" s="7"/>
      <c r="AI372" s="7"/>
      <c r="AJ372" s="7"/>
      <c r="AK372" s="7"/>
      <c r="AL372" s="7"/>
      <c r="AM372" s="7"/>
      <c r="AO372" s="7"/>
      <c r="AQ372" s="7"/>
      <c r="AS372" s="7"/>
      <c r="AU372" s="7"/>
      <c r="AW372" s="7"/>
      <c r="AY372" s="7"/>
      <c r="BA372" s="7"/>
      <c r="BC372" s="7"/>
      <c r="BE372" s="7"/>
      <c r="BG372" s="7"/>
      <c r="BI372" s="7"/>
      <c r="BK372" s="7"/>
      <c r="BM372" s="7"/>
      <c r="BO372" s="7"/>
      <c r="BQ372" s="7"/>
      <c r="BS372" s="7"/>
      <c r="BT372" s="7"/>
      <c r="BU372" s="7"/>
      <c r="BW372" s="7"/>
      <c r="BY372" s="7"/>
      <c r="CA372" s="7"/>
      <c r="CC372" s="7"/>
      <c r="CE372" s="7"/>
      <c r="CG372" s="7"/>
      <c r="CH372" s="7"/>
      <c r="CI372" s="7"/>
      <c r="CJ372" s="7"/>
      <c r="CL372" s="7"/>
      <c r="CN372" s="7"/>
      <c r="CP372" s="7"/>
      <c r="CR372" s="7"/>
      <c r="CT372" s="7"/>
      <c r="CV372" s="7"/>
      <c r="CW372" s="7"/>
      <c r="CY372" s="7"/>
      <c r="DA372" s="7"/>
      <c r="DC372" s="7"/>
      <c r="DE372" s="7"/>
      <c r="DG372" s="7"/>
      <c r="DI372" s="7"/>
      <c r="DK372" s="7"/>
      <c r="DM372" s="7"/>
      <c r="DO372" s="7"/>
      <c r="DQ372" s="7"/>
      <c r="DR372" s="7"/>
      <c r="DS372" s="7"/>
      <c r="DT372" s="7"/>
      <c r="DV372" s="7"/>
      <c r="DX372" s="7"/>
      <c r="DY372" s="7"/>
      <c r="DZ372" s="7"/>
      <c r="EB372" s="7"/>
      <c r="ED372" s="7"/>
      <c r="EF372" s="7"/>
      <c r="EG372" s="7"/>
      <c r="EI372" s="7"/>
      <c r="EJ372" s="7"/>
      <c r="EL372" s="7"/>
      <c r="EN372" s="7"/>
      <c r="EP372" s="7"/>
      <c r="ER372" s="7"/>
      <c r="ET372" s="7"/>
      <c r="EV372" s="7"/>
      <c r="EX372" s="7"/>
      <c r="EZ372" s="7"/>
      <c r="FB372" s="7"/>
      <c r="FD372" s="7"/>
      <c r="FE372" s="7"/>
      <c r="FF372" s="7"/>
      <c r="FH372" s="7"/>
      <c r="FJ372" s="7"/>
      <c r="FL372" s="7"/>
      <c r="FN372" s="7"/>
      <c r="FP372" s="7"/>
      <c r="FR372" s="7"/>
      <c r="FT372" s="7"/>
      <c r="FV372" s="7"/>
      <c r="FW372" s="7"/>
      <c r="FY372" s="7"/>
      <c r="GA372" s="7"/>
      <c r="GC372" s="7"/>
      <c r="GE372" s="7"/>
      <c r="GG372" s="7"/>
      <c r="GI372" s="7"/>
      <c r="GJ372" s="7"/>
      <c r="GK372" s="7"/>
      <c r="GL372" s="7"/>
      <c r="GM372" s="7"/>
      <c r="GN372" s="7"/>
      <c r="GO372" s="7"/>
      <c r="GP372" s="7"/>
      <c r="GR372" s="7"/>
      <c r="GT372" s="7"/>
      <c r="GV372" s="7"/>
      <c r="GX372" s="7"/>
      <c r="GZ372" s="7"/>
      <c r="HA372" s="7"/>
      <c r="HC372" s="7"/>
      <c r="HE372" s="7"/>
      <c r="HG372" s="7"/>
      <c r="HI372" s="7"/>
      <c r="HK372" s="7"/>
      <c r="HM372" s="7"/>
      <c r="HO372" s="7"/>
      <c r="HQ372" s="7"/>
      <c r="HS372" s="7"/>
      <c r="HU372" s="7"/>
      <c r="HW372" s="7"/>
      <c r="HY372" s="7"/>
      <c r="IA372" s="7"/>
      <c r="IC372" s="7"/>
      <c r="IE372" s="7"/>
      <c r="IF372" s="7"/>
      <c r="IG372" s="7"/>
      <c r="IH372" s="7"/>
      <c r="IJ372" s="7"/>
      <c r="IL372" s="7"/>
      <c r="IN372" s="7"/>
      <c r="IO372" s="7"/>
      <c r="IP372" s="7"/>
      <c r="IR372" s="7"/>
      <c r="IT372" s="7"/>
      <c r="IV372" s="7"/>
      <c r="IX372" s="7"/>
      <c r="IZ372" s="7"/>
      <c r="JB372" s="7"/>
      <c r="JD372" s="7"/>
      <c r="JF372" s="7"/>
      <c r="JG372" s="7"/>
      <c r="JI372" s="7"/>
      <c r="JK372" s="7"/>
      <c r="JM372" s="7"/>
      <c r="JO372" s="7"/>
      <c r="JP372" s="7"/>
      <c r="JQ372" s="7"/>
      <c r="JS372" s="7"/>
      <c r="JT372" s="7"/>
      <c r="JU372" s="7"/>
      <c r="JV372" s="7"/>
      <c r="JX372" s="7"/>
      <c r="JZ372" s="7"/>
      <c r="KB372" s="7"/>
      <c r="KD372" s="7"/>
      <c r="KF372" s="7"/>
      <c r="KH372" s="7"/>
      <c r="KJ372" s="7"/>
      <c r="KL372" s="7"/>
      <c r="KN372" s="7"/>
      <c r="KO372" s="7"/>
      <c r="KP372" s="7"/>
      <c r="KQ372" s="7"/>
      <c r="KR372" s="7"/>
      <c r="KT372" s="7"/>
      <c r="KV372" s="7"/>
      <c r="KX372" s="7"/>
      <c r="KZ372" s="7"/>
      <c r="LB372" s="7"/>
      <c r="LD372" s="7"/>
      <c r="LF372" s="7"/>
      <c r="LH372" s="7"/>
      <c r="LJ372" s="7"/>
      <c r="LL372" s="7"/>
      <c r="LN372" s="7"/>
      <c r="LP372" s="7"/>
      <c r="LR372" s="7"/>
      <c r="LT372" s="7"/>
      <c r="LV372" s="7"/>
      <c r="LX372" s="7"/>
      <c r="LY372" s="7"/>
      <c r="LZ372" s="7"/>
      <c r="MA372" s="7"/>
      <c r="MB372" s="7"/>
      <c r="MC372" s="7"/>
      <c r="ME372" s="7"/>
      <c r="MG372" s="7"/>
      <c r="MH372" s="7"/>
      <c r="MJ372" s="7"/>
      <c r="ML372" s="7"/>
      <c r="MM372" s="7"/>
      <c r="MN372" s="7"/>
      <c r="MO372" s="7"/>
      <c r="MQ372" s="7"/>
      <c r="MS372" s="7"/>
      <c r="MU372" s="7"/>
      <c r="MV372" s="7"/>
      <c r="MX372" s="7"/>
      <c r="MY372" s="7"/>
      <c r="MZ372" s="7"/>
      <c r="NB372" s="7"/>
      <c r="ND372" s="7"/>
      <c r="NF372" s="7"/>
      <c r="NH372" s="7"/>
      <c r="NJ372" s="7"/>
      <c r="NL372" s="7"/>
      <c r="NM372" s="7"/>
      <c r="NN372" s="7"/>
      <c r="NO372" s="7"/>
      <c r="NP372" s="7"/>
      <c r="NR372" s="7"/>
      <c r="NT372" s="7"/>
      <c r="NU372" s="7"/>
      <c r="NW372" s="7"/>
      <c r="NY372" s="7"/>
      <c r="OA372" s="7"/>
      <c r="OC372" s="7"/>
      <c r="OE372" s="7"/>
      <c r="OG372" s="7"/>
      <c r="OI372" s="7"/>
      <c r="OK372" s="7"/>
      <c r="OM372" s="7"/>
      <c r="OO372" s="7"/>
      <c r="OQ372" s="7"/>
      <c r="OS372" s="7"/>
      <c r="OT372" s="7"/>
      <c r="OV372" s="7"/>
      <c r="OX372" s="7"/>
      <c r="OZ372" s="7"/>
      <c r="PB372" s="7"/>
      <c r="PD372" s="7"/>
      <c r="PF372" s="7"/>
      <c r="PH372" s="7"/>
      <c r="PJ372" s="7"/>
      <c r="PL372" s="7"/>
      <c r="PN372" s="7"/>
      <c r="PP372" s="7"/>
      <c r="PQ372" s="7"/>
      <c r="PR372" s="7"/>
      <c r="PS372" s="7"/>
      <c r="PT372" s="7"/>
      <c r="PV372" s="7"/>
      <c r="PX372" s="7"/>
      <c r="PZ372" s="7"/>
      <c r="QB372" s="7"/>
      <c r="QD372" s="7"/>
      <c r="QF372" s="7"/>
      <c r="QH372" s="7"/>
      <c r="QJ372" s="7"/>
      <c r="QL372" s="7"/>
      <c r="QN372" s="7"/>
      <c r="QO372" s="7"/>
      <c r="QQ372" s="7"/>
      <c r="QS372" s="7"/>
      <c r="QU372" s="7"/>
      <c r="QV372" s="7"/>
      <c r="QX372" s="7"/>
      <c r="QZ372" s="7"/>
      <c r="RB372" s="7"/>
      <c r="RD372" s="7"/>
      <c r="RF372" s="7"/>
      <c r="RH372" s="7"/>
      <c r="RJ372" s="7"/>
      <c r="RL372" s="7"/>
      <c r="RN372" s="7"/>
      <c r="RP372" s="7"/>
      <c r="RR372" s="7"/>
      <c r="RT372" s="7"/>
      <c r="RV372" s="7"/>
      <c r="RW372" s="7"/>
      <c r="RX372" s="7"/>
      <c r="RZ372" s="7"/>
      <c r="SB372" s="7"/>
      <c r="SD372" s="7"/>
      <c r="SE372" s="7"/>
      <c r="SF372" s="7"/>
      <c r="SH372" s="7"/>
      <c r="SJ372" s="7"/>
      <c r="SL372" s="7"/>
      <c r="SN372" s="7"/>
      <c r="SP372" s="7"/>
      <c r="SR372" s="7"/>
      <c r="ST372" s="7"/>
      <c r="SV372" s="7"/>
      <c r="SW372" s="7"/>
      <c r="SY372" s="7"/>
      <c r="TA372" s="7"/>
      <c r="TC372" s="7"/>
      <c r="TE372" s="7"/>
      <c r="TG372" s="7"/>
      <c r="TI372" s="7"/>
      <c r="TK372" s="7"/>
      <c r="TM372" s="7"/>
      <c r="TO372" s="7"/>
      <c r="TQ372" s="7"/>
      <c r="TS372" s="7"/>
      <c r="TU372" s="7"/>
      <c r="TW372" s="7"/>
      <c r="TY372" s="7"/>
      <c r="UA372" s="7"/>
      <c r="UC372" s="7"/>
      <c r="UE372" s="7"/>
      <c r="UG372" s="7"/>
      <c r="UI372" s="7"/>
      <c r="UK372" s="7"/>
      <c r="UM372" s="7"/>
      <c r="UO372" s="7"/>
      <c r="UQ372" s="7"/>
      <c r="US372" s="7"/>
      <c r="UU372" s="7"/>
      <c r="UW372" s="7"/>
      <c r="UY372" s="7"/>
      <c r="VA372" s="7"/>
      <c r="VC372" s="7"/>
      <c r="VE372" s="7"/>
      <c r="VG372" s="7"/>
      <c r="VI372" s="7"/>
      <c r="VK372" s="7"/>
      <c r="VM372" s="7"/>
      <c r="VO372" s="7"/>
      <c r="VQ372" s="7"/>
      <c r="VS372" s="7"/>
      <c r="VU372" s="7"/>
      <c r="VW372" s="7"/>
      <c r="VY372" s="7"/>
      <c r="WA372" s="7"/>
      <c r="WC372" s="7"/>
      <c r="WE372" s="7"/>
      <c r="WG372" s="7"/>
      <c r="WI372" s="7"/>
      <c r="WK372" s="7"/>
      <c r="WM372" s="7"/>
      <c r="WO372" s="7"/>
      <c r="WQ372" s="7"/>
      <c r="WS372" s="7"/>
      <c r="WU372" s="7"/>
      <c r="WW372" s="7"/>
      <c r="WY372" s="7"/>
      <c r="XA372" s="7"/>
      <c r="XC372" s="7"/>
      <c r="XE372" s="7"/>
      <c r="XG372" s="7"/>
      <c r="XI372" s="7"/>
      <c r="XK372" s="7"/>
      <c r="XM372" s="7"/>
      <c r="XO372" s="7"/>
      <c r="XQ372" s="7"/>
      <c r="XS372" s="7"/>
      <c r="XU372" s="7"/>
      <c r="XW372" s="7"/>
      <c r="XY372" s="7"/>
      <c r="YA372" s="7"/>
      <c r="YC372" s="7"/>
      <c r="YE372" s="7"/>
      <c r="YG372" s="7"/>
      <c r="YI372" s="7"/>
      <c r="YK372" s="7"/>
      <c r="YM372" s="7"/>
    </row>
    <row r="373" spans="5:663" s="80" customFormat="1" x14ac:dyDescent="0.2">
      <c r="E373" s="7"/>
      <c r="G373" s="7"/>
      <c r="I373" s="7"/>
      <c r="K373" s="7"/>
      <c r="M373" s="7"/>
      <c r="O373" s="7"/>
      <c r="Q373" s="7"/>
      <c r="S373" s="7"/>
      <c r="U373" s="7"/>
      <c r="W373" s="7"/>
      <c r="Y373" s="7"/>
      <c r="AA373" s="7"/>
      <c r="AC373" s="7"/>
      <c r="AE373" s="7"/>
      <c r="AG373" s="7"/>
      <c r="AH373" s="7"/>
      <c r="AI373" s="7"/>
      <c r="AJ373" s="7"/>
      <c r="AK373" s="7"/>
      <c r="AL373" s="7"/>
      <c r="AM373" s="7"/>
      <c r="AO373" s="7"/>
      <c r="AQ373" s="7"/>
      <c r="AS373" s="7"/>
      <c r="AU373" s="7"/>
      <c r="AW373" s="7"/>
      <c r="AY373" s="7"/>
      <c r="BA373" s="7"/>
      <c r="BC373" s="7"/>
      <c r="BE373" s="7"/>
      <c r="BG373" s="7"/>
      <c r="BI373" s="7"/>
      <c r="BK373" s="7"/>
      <c r="BM373" s="7"/>
      <c r="BO373" s="7"/>
      <c r="BQ373" s="7"/>
      <c r="BS373" s="7"/>
      <c r="BT373" s="7"/>
      <c r="BU373" s="7"/>
      <c r="BW373" s="7"/>
      <c r="BY373" s="7"/>
      <c r="CA373" s="7"/>
      <c r="CC373" s="7"/>
      <c r="CE373" s="7"/>
      <c r="CG373" s="7"/>
      <c r="CH373" s="7"/>
      <c r="CI373" s="7"/>
      <c r="CJ373" s="7"/>
      <c r="CL373" s="7"/>
      <c r="CN373" s="7"/>
      <c r="CP373" s="7"/>
      <c r="CR373" s="7"/>
      <c r="CT373" s="7"/>
      <c r="CV373" s="7"/>
      <c r="CW373" s="7"/>
      <c r="CY373" s="7"/>
      <c r="DA373" s="7"/>
      <c r="DC373" s="7"/>
      <c r="DE373" s="7"/>
      <c r="DG373" s="7"/>
      <c r="DI373" s="7"/>
      <c r="DK373" s="7"/>
      <c r="DM373" s="7"/>
      <c r="DO373" s="7"/>
      <c r="DQ373" s="7"/>
      <c r="DR373" s="7"/>
      <c r="DS373" s="7"/>
      <c r="DT373" s="7"/>
      <c r="DV373" s="7"/>
      <c r="DX373" s="7"/>
      <c r="DY373" s="7"/>
      <c r="DZ373" s="7"/>
      <c r="EB373" s="7"/>
      <c r="ED373" s="7"/>
      <c r="EF373" s="7"/>
      <c r="EG373" s="7"/>
      <c r="EI373" s="7"/>
      <c r="EJ373" s="7"/>
      <c r="EL373" s="7"/>
      <c r="EN373" s="7"/>
      <c r="EP373" s="7"/>
      <c r="ER373" s="7"/>
      <c r="ET373" s="7"/>
      <c r="EV373" s="7"/>
      <c r="EX373" s="7"/>
      <c r="EZ373" s="7"/>
      <c r="FB373" s="7"/>
      <c r="FD373" s="7"/>
      <c r="FE373" s="7"/>
      <c r="FF373" s="7"/>
      <c r="FH373" s="7"/>
      <c r="FJ373" s="7"/>
      <c r="FL373" s="7"/>
      <c r="FN373" s="7"/>
      <c r="FP373" s="7"/>
      <c r="FR373" s="7"/>
      <c r="FT373" s="7"/>
      <c r="FV373" s="7"/>
      <c r="FW373" s="7"/>
      <c r="FY373" s="7"/>
      <c r="GA373" s="7"/>
      <c r="GC373" s="7"/>
      <c r="GE373" s="7"/>
      <c r="GG373" s="7"/>
      <c r="GI373" s="7"/>
      <c r="GJ373" s="7"/>
      <c r="GK373" s="7"/>
      <c r="GL373" s="7"/>
      <c r="GM373" s="7"/>
      <c r="GN373" s="7"/>
      <c r="GO373" s="7"/>
      <c r="GP373" s="7"/>
      <c r="GR373" s="7"/>
      <c r="GT373" s="7"/>
      <c r="GV373" s="7"/>
      <c r="GX373" s="7"/>
      <c r="GZ373" s="7"/>
      <c r="HA373" s="7"/>
      <c r="HC373" s="7"/>
      <c r="HE373" s="7"/>
      <c r="HG373" s="7"/>
      <c r="HI373" s="7"/>
      <c r="HK373" s="7"/>
      <c r="HM373" s="7"/>
      <c r="HO373" s="7"/>
      <c r="HQ373" s="7"/>
      <c r="HS373" s="7"/>
      <c r="HU373" s="7"/>
      <c r="HW373" s="7"/>
      <c r="HY373" s="7"/>
      <c r="IA373" s="7"/>
      <c r="IC373" s="7"/>
      <c r="IE373" s="7"/>
      <c r="IF373" s="7"/>
      <c r="IG373" s="7"/>
      <c r="IH373" s="7"/>
      <c r="IJ373" s="7"/>
      <c r="IL373" s="7"/>
      <c r="IN373" s="7"/>
      <c r="IO373" s="7"/>
      <c r="IP373" s="7"/>
      <c r="IR373" s="7"/>
      <c r="IT373" s="7"/>
      <c r="IV373" s="7"/>
      <c r="IX373" s="7"/>
      <c r="IZ373" s="7"/>
      <c r="JB373" s="7"/>
      <c r="JD373" s="7"/>
      <c r="JF373" s="7"/>
      <c r="JG373" s="7"/>
      <c r="JI373" s="7"/>
      <c r="JK373" s="7"/>
      <c r="JM373" s="7"/>
      <c r="JO373" s="7"/>
      <c r="JP373" s="7"/>
      <c r="JQ373" s="7"/>
      <c r="JS373" s="7"/>
      <c r="JT373" s="7"/>
      <c r="JU373" s="7"/>
      <c r="JV373" s="7"/>
      <c r="JX373" s="7"/>
      <c r="JZ373" s="7"/>
      <c r="KB373" s="7"/>
      <c r="KD373" s="7"/>
      <c r="KF373" s="7"/>
      <c r="KH373" s="7"/>
      <c r="KJ373" s="7"/>
      <c r="KL373" s="7"/>
      <c r="KN373" s="7"/>
      <c r="KO373" s="7"/>
      <c r="KP373" s="7"/>
      <c r="KQ373" s="7"/>
      <c r="KR373" s="7"/>
      <c r="KT373" s="7"/>
      <c r="KV373" s="7"/>
      <c r="KX373" s="7"/>
      <c r="KZ373" s="7"/>
      <c r="LB373" s="7"/>
      <c r="LD373" s="7"/>
      <c r="LF373" s="7"/>
      <c r="LH373" s="7"/>
      <c r="LJ373" s="7"/>
      <c r="LL373" s="7"/>
      <c r="LN373" s="7"/>
      <c r="LP373" s="7"/>
      <c r="LR373" s="7"/>
      <c r="LT373" s="7"/>
      <c r="LV373" s="7"/>
      <c r="LX373" s="7"/>
      <c r="LY373" s="7"/>
      <c r="LZ373" s="7"/>
      <c r="MA373" s="7"/>
      <c r="MB373" s="7"/>
      <c r="MC373" s="7"/>
      <c r="ME373" s="7"/>
      <c r="MG373" s="7"/>
      <c r="MH373" s="7"/>
      <c r="MJ373" s="7"/>
      <c r="ML373" s="7"/>
      <c r="MM373" s="7"/>
      <c r="MN373" s="7"/>
      <c r="MO373" s="7"/>
      <c r="MQ373" s="7"/>
      <c r="MS373" s="7"/>
      <c r="MU373" s="7"/>
      <c r="MV373" s="7"/>
      <c r="MX373" s="7"/>
      <c r="MY373" s="7"/>
      <c r="MZ373" s="7"/>
      <c r="NB373" s="7"/>
      <c r="ND373" s="7"/>
      <c r="NF373" s="7"/>
      <c r="NH373" s="7"/>
      <c r="NJ373" s="7"/>
      <c r="NL373" s="7"/>
      <c r="NM373" s="7"/>
      <c r="NN373" s="7"/>
      <c r="NO373" s="7"/>
      <c r="NP373" s="7"/>
      <c r="NR373" s="7"/>
      <c r="NT373" s="7"/>
      <c r="NU373" s="7"/>
      <c r="NW373" s="7"/>
      <c r="NY373" s="7"/>
      <c r="OA373" s="7"/>
      <c r="OC373" s="7"/>
      <c r="OE373" s="7"/>
      <c r="OG373" s="7"/>
      <c r="OI373" s="7"/>
      <c r="OK373" s="7"/>
      <c r="OM373" s="7"/>
      <c r="OO373" s="7"/>
      <c r="OQ373" s="7"/>
      <c r="OS373" s="7"/>
      <c r="OT373" s="7"/>
      <c r="OV373" s="7"/>
      <c r="OX373" s="7"/>
      <c r="OZ373" s="7"/>
      <c r="PB373" s="7"/>
      <c r="PD373" s="7"/>
      <c r="PF373" s="7"/>
      <c r="PH373" s="7"/>
      <c r="PJ373" s="7"/>
      <c r="PL373" s="7"/>
      <c r="PN373" s="7"/>
      <c r="PP373" s="7"/>
      <c r="PQ373" s="7"/>
      <c r="PR373" s="7"/>
      <c r="PS373" s="7"/>
      <c r="PT373" s="7"/>
      <c r="PV373" s="7"/>
      <c r="PX373" s="7"/>
      <c r="PZ373" s="7"/>
      <c r="QB373" s="7"/>
      <c r="QD373" s="7"/>
      <c r="QF373" s="7"/>
      <c r="QH373" s="7"/>
      <c r="QJ373" s="7"/>
      <c r="QL373" s="7"/>
      <c r="QN373" s="7"/>
      <c r="QO373" s="7"/>
      <c r="QQ373" s="7"/>
      <c r="QS373" s="7"/>
      <c r="QU373" s="7"/>
      <c r="QV373" s="7"/>
      <c r="QX373" s="7"/>
      <c r="QZ373" s="7"/>
      <c r="RB373" s="7"/>
      <c r="RD373" s="7"/>
      <c r="RF373" s="7"/>
      <c r="RH373" s="7"/>
      <c r="RJ373" s="7"/>
      <c r="RL373" s="7"/>
      <c r="RN373" s="7"/>
      <c r="RP373" s="7"/>
      <c r="RR373" s="7"/>
      <c r="RT373" s="7"/>
      <c r="RV373" s="7"/>
      <c r="RW373" s="7"/>
      <c r="RX373" s="7"/>
      <c r="RZ373" s="7"/>
      <c r="SB373" s="7"/>
      <c r="SD373" s="7"/>
      <c r="SE373" s="7"/>
      <c r="SF373" s="7"/>
      <c r="SH373" s="7"/>
      <c r="SJ373" s="7"/>
      <c r="SL373" s="7"/>
      <c r="SN373" s="7"/>
      <c r="SP373" s="7"/>
      <c r="SR373" s="7"/>
      <c r="ST373" s="7"/>
      <c r="SV373" s="7"/>
      <c r="SW373" s="7"/>
      <c r="SY373" s="7"/>
      <c r="TA373" s="7"/>
      <c r="TC373" s="7"/>
      <c r="TE373" s="7"/>
      <c r="TG373" s="7"/>
      <c r="TI373" s="7"/>
      <c r="TK373" s="7"/>
      <c r="TM373" s="7"/>
      <c r="TO373" s="7"/>
      <c r="TQ373" s="7"/>
      <c r="TS373" s="7"/>
      <c r="TU373" s="7"/>
      <c r="TW373" s="7"/>
      <c r="TY373" s="7"/>
      <c r="UA373" s="7"/>
      <c r="UC373" s="7"/>
      <c r="UE373" s="7"/>
      <c r="UG373" s="7"/>
      <c r="UI373" s="7"/>
      <c r="UK373" s="7"/>
      <c r="UM373" s="7"/>
      <c r="UO373" s="7"/>
      <c r="UQ373" s="7"/>
      <c r="US373" s="7"/>
      <c r="UU373" s="7"/>
      <c r="UW373" s="7"/>
      <c r="UY373" s="7"/>
      <c r="VA373" s="7"/>
      <c r="VC373" s="7"/>
      <c r="VE373" s="7"/>
      <c r="VG373" s="7"/>
      <c r="VI373" s="7"/>
      <c r="VK373" s="7"/>
      <c r="VM373" s="7"/>
      <c r="VO373" s="7"/>
      <c r="VQ373" s="7"/>
      <c r="VS373" s="7"/>
      <c r="VU373" s="7"/>
      <c r="VW373" s="7"/>
      <c r="VY373" s="7"/>
      <c r="WA373" s="7"/>
      <c r="WC373" s="7"/>
      <c r="WE373" s="7"/>
      <c r="WG373" s="7"/>
      <c r="WI373" s="7"/>
      <c r="WK373" s="7"/>
      <c r="WM373" s="7"/>
      <c r="WO373" s="7"/>
      <c r="WQ373" s="7"/>
      <c r="WS373" s="7"/>
      <c r="WU373" s="7"/>
      <c r="WW373" s="7"/>
      <c r="WY373" s="7"/>
      <c r="XA373" s="7"/>
      <c r="XC373" s="7"/>
      <c r="XE373" s="7"/>
      <c r="XG373" s="7"/>
      <c r="XI373" s="7"/>
      <c r="XK373" s="7"/>
      <c r="XM373" s="7"/>
      <c r="XO373" s="7"/>
      <c r="XQ373" s="7"/>
      <c r="XS373" s="7"/>
      <c r="XU373" s="7"/>
      <c r="XW373" s="7"/>
      <c r="XY373" s="7"/>
      <c r="YA373" s="7"/>
      <c r="YC373" s="7"/>
      <c r="YE373" s="7"/>
      <c r="YG373" s="7"/>
      <c r="YI373" s="7"/>
      <c r="YK373" s="7"/>
      <c r="YM373" s="7"/>
    </row>
    <row r="374" spans="5:663" s="80" customFormat="1" x14ac:dyDescent="0.2">
      <c r="E374" s="7"/>
      <c r="G374" s="7"/>
      <c r="I374" s="7"/>
      <c r="K374" s="7"/>
      <c r="M374" s="7"/>
      <c r="O374" s="7"/>
      <c r="Q374" s="7"/>
      <c r="S374" s="7"/>
      <c r="U374" s="7"/>
      <c r="W374" s="7"/>
      <c r="Y374" s="7"/>
      <c r="AA374" s="7"/>
      <c r="AC374" s="7"/>
      <c r="AE374" s="7"/>
      <c r="AG374" s="7"/>
      <c r="AH374" s="7"/>
      <c r="AI374" s="7"/>
      <c r="AJ374" s="7"/>
      <c r="AK374" s="7"/>
      <c r="AL374" s="7"/>
      <c r="AM374" s="7"/>
      <c r="AO374" s="7"/>
      <c r="AQ374" s="7"/>
      <c r="AS374" s="7"/>
      <c r="AU374" s="7"/>
      <c r="AW374" s="7"/>
      <c r="AY374" s="7"/>
      <c r="BA374" s="7"/>
      <c r="BC374" s="7"/>
      <c r="BE374" s="7"/>
      <c r="BG374" s="7"/>
      <c r="BI374" s="7"/>
      <c r="BK374" s="7"/>
      <c r="BM374" s="7"/>
      <c r="BO374" s="7"/>
      <c r="BQ374" s="7"/>
      <c r="BS374" s="7"/>
      <c r="BT374" s="7"/>
      <c r="BU374" s="7"/>
      <c r="BW374" s="7"/>
      <c r="BY374" s="7"/>
      <c r="CA374" s="7"/>
      <c r="CC374" s="7"/>
      <c r="CE374" s="7"/>
      <c r="CG374" s="7"/>
      <c r="CH374" s="7"/>
      <c r="CI374" s="7"/>
      <c r="CJ374" s="7"/>
      <c r="CL374" s="7"/>
      <c r="CN374" s="7"/>
      <c r="CP374" s="7"/>
      <c r="CR374" s="7"/>
      <c r="CT374" s="7"/>
      <c r="CV374" s="7"/>
      <c r="CW374" s="7"/>
      <c r="CY374" s="7"/>
      <c r="DA374" s="7"/>
      <c r="DC374" s="7"/>
      <c r="DE374" s="7"/>
      <c r="DG374" s="7"/>
      <c r="DI374" s="7"/>
      <c r="DK374" s="7"/>
      <c r="DM374" s="7"/>
      <c r="DO374" s="7"/>
      <c r="DQ374" s="7"/>
      <c r="DR374" s="7"/>
      <c r="DS374" s="7"/>
      <c r="DT374" s="7"/>
      <c r="DV374" s="7"/>
      <c r="DX374" s="7"/>
      <c r="DY374" s="7"/>
      <c r="DZ374" s="7"/>
      <c r="EB374" s="7"/>
      <c r="ED374" s="7"/>
      <c r="EF374" s="7"/>
      <c r="EG374" s="7"/>
      <c r="EI374" s="7"/>
      <c r="EJ374" s="7"/>
      <c r="EL374" s="7"/>
      <c r="EN374" s="7"/>
      <c r="EP374" s="7"/>
      <c r="ER374" s="7"/>
      <c r="ET374" s="7"/>
      <c r="EV374" s="7"/>
      <c r="EX374" s="7"/>
      <c r="EZ374" s="7"/>
      <c r="FB374" s="7"/>
      <c r="FD374" s="7"/>
      <c r="FE374" s="7"/>
      <c r="FF374" s="7"/>
      <c r="FH374" s="7"/>
      <c r="FJ374" s="7"/>
      <c r="FL374" s="7"/>
      <c r="FN374" s="7"/>
      <c r="FP374" s="7"/>
      <c r="FR374" s="7"/>
      <c r="FT374" s="7"/>
      <c r="FV374" s="7"/>
      <c r="FW374" s="7"/>
      <c r="FY374" s="7"/>
      <c r="GA374" s="7"/>
      <c r="GC374" s="7"/>
      <c r="GE374" s="7"/>
      <c r="GG374" s="7"/>
      <c r="GI374" s="7"/>
      <c r="GJ374" s="7"/>
      <c r="GK374" s="7"/>
      <c r="GL374" s="7"/>
      <c r="GM374" s="7"/>
      <c r="GN374" s="7"/>
      <c r="GO374" s="7"/>
      <c r="GP374" s="7"/>
      <c r="GR374" s="7"/>
      <c r="GT374" s="7"/>
      <c r="GV374" s="7"/>
      <c r="GX374" s="7"/>
      <c r="GZ374" s="7"/>
      <c r="HA374" s="7"/>
      <c r="HC374" s="7"/>
      <c r="HE374" s="7"/>
      <c r="HG374" s="7"/>
      <c r="HI374" s="7"/>
      <c r="HK374" s="7"/>
      <c r="HM374" s="7"/>
      <c r="HO374" s="7"/>
      <c r="HQ374" s="7"/>
      <c r="HS374" s="7"/>
      <c r="HU374" s="7"/>
      <c r="HW374" s="7"/>
      <c r="HY374" s="7"/>
      <c r="IA374" s="7"/>
      <c r="IC374" s="7"/>
      <c r="IE374" s="7"/>
      <c r="IF374" s="7"/>
      <c r="IG374" s="7"/>
      <c r="IH374" s="7"/>
      <c r="IJ374" s="7"/>
      <c r="IL374" s="7"/>
      <c r="IN374" s="7"/>
      <c r="IO374" s="7"/>
      <c r="IP374" s="7"/>
      <c r="IR374" s="7"/>
      <c r="IT374" s="7"/>
      <c r="IV374" s="7"/>
      <c r="IX374" s="7"/>
      <c r="IZ374" s="7"/>
      <c r="JB374" s="7"/>
      <c r="JD374" s="7"/>
      <c r="JF374" s="7"/>
      <c r="JG374" s="7"/>
      <c r="JI374" s="7"/>
      <c r="JK374" s="7"/>
      <c r="JM374" s="7"/>
      <c r="JO374" s="7"/>
      <c r="JP374" s="7"/>
      <c r="JQ374" s="7"/>
      <c r="JS374" s="7"/>
      <c r="JT374" s="7"/>
      <c r="JU374" s="7"/>
      <c r="JV374" s="7"/>
      <c r="JX374" s="7"/>
      <c r="JZ374" s="7"/>
      <c r="KB374" s="7"/>
      <c r="KD374" s="7"/>
      <c r="KF374" s="7"/>
      <c r="KH374" s="7"/>
      <c r="KJ374" s="7"/>
      <c r="KL374" s="7"/>
      <c r="KN374" s="7"/>
      <c r="KO374" s="7"/>
      <c r="KP374" s="7"/>
      <c r="KQ374" s="7"/>
      <c r="KR374" s="7"/>
      <c r="KT374" s="7"/>
      <c r="KV374" s="7"/>
      <c r="KX374" s="7"/>
      <c r="KZ374" s="7"/>
      <c r="LB374" s="7"/>
      <c r="LD374" s="7"/>
      <c r="LF374" s="7"/>
      <c r="LH374" s="7"/>
      <c r="LJ374" s="7"/>
      <c r="LL374" s="7"/>
      <c r="LN374" s="7"/>
      <c r="LP374" s="7"/>
      <c r="LR374" s="7"/>
      <c r="LT374" s="7"/>
      <c r="LV374" s="7"/>
      <c r="LX374" s="7"/>
      <c r="LY374" s="7"/>
      <c r="LZ374" s="7"/>
      <c r="MA374" s="7"/>
      <c r="MB374" s="7"/>
      <c r="MC374" s="7"/>
      <c r="ME374" s="7"/>
      <c r="MG374" s="7"/>
      <c r="MH374" s="7"/>
      <c r="MJ374" s="7"/>
      <c r="ML374" s="7"/>
      <c r="MM374" s="7"/>
      <c r="MN374" s="7"/>
      <c r="MO374" s="7"/>
      <c r="MQ374" s="7"/>
      <c r="MS374" s="7"/>
      <c r="MU374" s="7"/>
      <c r="MV374" s="7"/>
      <c r="MX374" s="7"/>
      <c r="MY374" s="7"/>
      <c r="MZ374" s="7"/>
      <c r="NB374" s="7"/>
      <c r="ND374" s="7"/>
      <c r="NF374" s="7"/>
      <c r="NH374" s="7"/>
      <c r="NJ374" s="7"/>
      <c r="NL374" s="7"/>
      <c r="NM374" s="7"/>
      <c r="NN374" s="7"/>
      <c r="NO374" s="7"/>
      <c r="NP374" s="7"/>
      <c r="NR374" s="7"/>
      <c r="NT374" s="7"/>
      <c r="NU374" s="7"/>
      <c r="NW374" s="7"/>
      <c r="NY374" s="7"/>
      <c r="OA374" s="7"/>
      <c r="OC374" s="7"/>
      <c r="OE374" s="7"/>
      <c r="OG374" s="7"/>
      <c r="OI374" s="7"/>
      <c r="OK374" s="7"/>
      <c r="OM374" s="7"/>
      <c r="OO374" s="7"/>
      <c r="OQ374" s="7"/>
      <c r="OS374" s="7"/>
      <c r="OT374" s="7"/>
      <c r="OV374" s="7"/>
      <c r="OX374" s="7"/>
      <c r="OZ374" s="7"/>
      <c r="PB374" s="7"/>
      <c r="PD374" s="7"/>
      <c r="PF374" s="7"/>
      <c r="PH374" s="7"/>
      <c r="PJ374" s="7"/>
      <c r="PL374" s="7"/>
      <c r="PN374" s="7"/>
      <c r="PP374" s="7"/>
      <c r="PQ374" s="7"/>
      <c r="PR374" s="7"/>
      <c r="PS374" s="7"/>
      <c r="PT374" s="7"/>
      <c r="PV374" s="7"/>
      <c r="PX374" s="7"/>
      <c r="PZ374" s="7"/>
      <c r="QB374" s="7"/>
      <c r="QD374" s="7"/>
      <c r="QF374" s="7"/>
      <c r="QH374" s="7"/>
      <c r="QJ374" s="7"/>
      <c r="QL374" s="7"/>
      <c r="QN374" s="7"/>
      <c r="QO374" s="7"/>
      <c r="QQ374" s="7"/>
      <c r="QS374" s="7"/>
      <c r="QU374" s="7"/>
      <c r="QV374" s="7"/>
      <c r="QX374" s="7"/>
      <c r="QZ374" s="7"/>
      <c r="RB374" s="7"/>
      <c r="RD374" s="7"/>
      <c r="RF374" s="7"/>
      <c r="RH374" s="7"/>
      <c r="RJ374" s="7"/>
      <c r="RL374" s="7"/>
      <c r="RN374" s="7"/>
      <c r="RP374" s="7"/>
      <c r="RR374" s="7"/>
      <c r="RT374" s="7"/>
      <c r="RV374" s="7"/>
      <c r="RW374" s="7"/>
      <c r="RX374" s="7"/>
      <c r="RZ374" s="7"/>
      <c r="SB374" s="7"/>
      <c r="SD374" s="7"/>
      <c r="SE374" s="7"/>
      <c r="SF374" s="7"/>
      <c r="SH374" s="7"/>
      <c r="SJ374" s="7"/>
      <c r="SL374" s="7"/>
      <c r="SN374" s="7"/>
      <c r="SP374" s="7"/>
      <c r="SR374" s="7"/>
      <c r="ST374" s="7"/>
      <c r="SV374" s="7"/>
      <c r="SW374" s="7"/>
      <c r="SY374" s="7"/>
      <c r="TA374" s="7"/>
      <c r="TC374" s="7"/>
      <c r="TE374" s="7"/>
      <c r="TG374" s="7"/>
      <c r="TI374" s="7"/>
      <c r="TK374" s="7"/>
      <c r="TM374" s="7"/>
      <c r="TO374" s="7"/>
      <c r="TQ374" s="7"/>
      <c r="TS374" s="7"/>
      <c r="TU374" s="7"/>
      <c r="TW374" s="7"/>
      <c r="TY374" s="7"/>
      <c r="UA374" s="7"/>
      <c r="UC374" s="7"/>
      <c r="UE374" s="7"/>
      <c r="UG374" s="7"/>
      <c r="UI374" s="7"/>
      <c r="UK374" s="7"/>
      <c r="UM374" s="7"/>
      <c r="UO374" s="7"/>
      <c r="UQ374" s="7"/>
      <c r="US374" s="7"/>
      <c r="UU374" s="7"/>
      <c r="UW374" s="7"/>
      <c r="UY374" s="7"/>
      <c r="VA374" s="7"/>
      <c r="VC374" s="7"/>
      <c r="VE374" s="7"/>
      <c r="VG374" s="7"/>
      <c r="VI374" s="7"/>
      <c r="VK374" s="7"/>
      <c r="VM374" s="7"/>
      <c r="VO374" s="7"/>
      <c r="VQ374" s="7"/>
      <c r="VS374" s="7"/>
      <c r="VU374" s="7"/>
      <c r="VW374" s="7"/>
      <c r="VY374" s="7"/>
      <c r="WA374" s="7"/>
      <c r="WC374" s="7"/>
      <c r="WE374" s="7"/>
      <c r="WG374" s="7"/>
      <c r="WI374" s="7"/>
      <c r="WK374" s="7"/>
      <c r="WM374" s="7"/>
      <c r="WO374" s="7"/>
      <c r="WQ374" s="7"/>
      <c r="WS374" s="7"/>
      <c r="WU374" s="7"/>
      <c r="WW374" s="7"/>
      <c r="WY374" s="7"/>
      <c r="XA374" s="7"/>
      <c r="XC374" s="7"/>
      <c r="XE374" s="7"/>
      <c r="XG374" s="7"/>
      <c r="XI374" s="7"/>
      <c r="XK374" s="7"/>
      <c r="XM374" s="7"/>
      <c r="XO374" s="7"/>
      <c r="XQ374" s="7"/>
      <c r="XS374" s="7"/>
      <c r="XU374" s="7"/>
      <c r="XW374" s="7"/>
      <c r="XY374" s="7"/>
      <c r="YA374" s="7"/>
      <c r="YC374" s="7"/>
      <c r="YE374" s="7"/>
      <c r="YG374" s="7"/>
      <c r="YI374" s="7"/>
      <c r="YK374" s="7"/>
      <c r="YM374" s="7"/>
    </row>
    <row r="375" spans="5:663" s="80" customFormat="1" x14ac:dyDescent="0.2">
      <c r="E375" s="7"/>
      <c r="G375" s="7"/>
      <c r="I375" s="7"/>
      <c r="K375" s="7"/>
      <c r="M375" s="7"/>
      <c r="O375" s="7"/>
      <c r="Q375" s="7"/>
      <c r="S375" s="7"/>
      <c r="U375" s="7"/>
      <c r="W375" s="7"/>
      <c r="Y375" s="7"/>
      <c r="AA375" s="7"/>
      <c r="AC375" s="7"/>
      <c r="AE375" s="7"/>
      <c r="AG375" s="7"/>
      <c r="AH375" s="7"/>
      <c r="AI375" s="7"/>
      <c r="AJ375" s="7"/>
      <c r="AK375" s="7"/>
      <c r="AL375" s="7"/>
      <c r="AM375" s="7"/>
      <c r="AO375" s="7"/>
      <c r="AQ375" s="7"/>
      <c r="AS375" s="7"/>
      <c r="AU375" s="7"/>
      <c r="AW375" s="7"/>
      <c r="AY375" s="7"/>
      <c r="BA375" s="7"/>
      <c r="BC375" s="7"/>
      <c r="BE375" s="7"/>
      <c r="BG375" s="7"/>
      <c r="BI375" s="7"/>
      <c r="BK375" s="7"/>
      <c r="BM375" s="7"/>
      <c r="BO375" s="7"/>
      <c r="BQ375" s="7"/>
      <c r="BS375" s="7"/>
      <c r="BT375" s="7"/>
      <c r="BU375" s="7"/>
      <c r="BW375" s="7"/>
      <c r="BY375" s="7"/>
      <c r="CA375" s="7"/>
      <c r="CC375" s="7"/>
      <c r="CE375" s="7"/>
      <c r="CG375" s="7"/>
      <c r="CH375" s="7"/>
      <c r="CI375" s="7"/>
      <c r="CJ375" s="7"/>
      <c r="CL375" s="7"/>
      <c r="CN375" s="7"/>
      <c r="CP375" s="7"/>
      <c r="CR375" s="7"/>
      <c r="CT375" s="7"/>
      <c r="CV375" s="7"/>
      <c r="CW375" s="7"/>
      <c r="CY375" s="7"/>
      <c r="DA375" s="7"/>
      <c r="DC375" s="7"/>
      <c r="DE375" s="7"/>
      <c r="DG375" s="7"/>
      <c r="DI375" s="7"/>
      <c r="DK375" s="7"/>
      <c r="DM375" s="7"/>
      <c r="DO375" s="7"/>
      <c r="DQ375" s="7"/>
      <c r="DR375" s="7"/>
      <c r="DS375" s="7"/>
      <c r="DT375" s="7"/>
      <c r="DV375" s="7"/>
      <c r="DX375" s="7"/>
      <c r="DY375" s="7"/>
      <c r="DZ375" s="7"/>
      <c r="EB375" s="7"/>
      <c r="ED375" s="7"/>
      <c r="EF375" s="7"/>
      <c r="EG375" s="7"/>
      <c r="EI375" s="7"/>
      <c r="EJ375" s="7"/>
      <c r="EL375" s="7"/>
      <c r="EN375" s="7"/>
      <c r="EP375" s="7"/>
      <c r="ER375" s="7"/>
      <c r="ET375" s="7"/>
      <c r="EV375" s="7"/>
      <c r="EX375" s="7"/>
      <c r="EZ375" s="7"/>
      <c r="FB375" s="7"/>
      <c r="FD375" s="7"/>
      <c r="FE375" s="7"/>
      <c r="FF375" s="7"/>
      <c r="FH375" s="7"/>
      <c r="FJ375" s="7"/>
      <c r="FL375" s="7"/>
      <c r="FN375" s="7"/>
      <c r="FP375" s="7"/>
      <c r="FR375" s="7"/>
      <c r="FT375" s="7"/>
      <c r="FV375" s="7"/>
      <c r="FW375" s="7"/>
      <c r="FY375" s="7"/>
      <c r="GA375" s="7"/>
      <c r="GC375" s="7"/>
      <c r="GE375" s="7"/>
      <c r="GG375" s="7"/>
      <c r="GI375" s="7"/>
      <c r="GJ375" s="7"/>
      <c r="GK375" s="7"/>
      <c r="GL375" s="7"/>
      <c r="GM375" s="7"/>
      <c r="GN375" s="7"/>
      <c r="GO375" s="7"/>
      <c r="GP375" s="7"/>
      <c r="GR375" s="7"/>
      <c r="GT375" s="7"/>
      <c r="GV375" s="7"/>
      <c r="GX375" s="7"/>
      <c r="GZ375" s="7"/>
      <c r="HA375" s="7"/>
      <c r="HC375" s="7"/>
      <c r="HE375" s="7"/>
      <c r="HG375" s="7"/>
      <c r="HI375" s="7"/>
      <c r="HK375" s="7"/>
      <c r="HM375" s="7"/>
      <c r="HO375" s="7"/>
      <c r="HQ375" s="7"/>
      <c r="HS375" s="7"/>
      <c r="HU375" s="7"/>
      <c r="HW375" s="7"/>
      <c r="HY375" s="7"/>
      <c r="IA375" s="7"/>
      <c r="IC375" s="7"/>
      <c r="IE375" s="7"/>
      <c r="IF375" s="7"/>
      <c r="IG375" s="7"/>
      <c r="IH375" s="7"/>
      <c r="IJ375" s="7"/>
      <c r="IL375" s="7"/>
      <c r="IN375" s="7"/>
      <c r="IO375" s="7"/>
      <c r="IP375" s="7"/>
      <c r="IR375" s="7"/>
      <c r="IT375" s="7"/>
      <c r="IV375" s="7"/>
      <c r="IX375" s="7"/>
      <c r="IZ375" s="7"/>
      <c r="JB375" s="7"/>
      <c r="JD375" s="7"/>
      <c r="JF375" s="7"/>
      <c r="JG375" s="7"/>
      <c r="JI375" s="7"/>
      <c r="JK375" s="7"/>
      <c r="JM375" s="7"/>
      <c r="JO375" s="7"/>
      <c r="JP375" s="7"/>
      <c r="JQ375" s="7"/>
      <c r="JS375" s="7"/>
      <c r="JT375" s="7"/>
      <c r="JU375" s="7"/>
      <c r="JV375" s="7"/>
      <c r="JX375" s="7"/>
      <c r="JZ375" s="7"/>
      <c r="KB375" s="7"/>
      <c r="KD375" s="7"/>
      <c r="KF375" s="7"/>
      <c r="KH375" s="7"/>
      <c r="KJ375" s="7"/>
      <c r="KL375" s="7"/>
      <c r="KN375" s="7"/>
      <c r="KO375" s="7"/>
      <c r="KP375" s="7"/>
      <c r="KQ375" s="7"/>
      <c r="KR375" s="7"/>
      <c r="KT375" s="7"/>
      <c r="KV375" s="7"/>
      <c r="KX375" s="7"/>
      <c r="KZ375" s="7"/>
      <c r="LB375" s="7"/>
      <c r="LD375" s="7"/>
      <c r="LF375" s="7"/>
      <c r="LH375" s="7"/>
      <c r="LJ375" s="7"/>
      <c r="LL375" s="7"/>
      <c r="LN375" s="7"/>
      <c r="LP375" s="7"/>
      <c r="LR375" s="7"/>
      <c r="LT375" s="7"/>
      <c r="LV375" s="7"/>
      <c r="LX375" s="7"/>
      <c r="LY375" s="7"/>
      <c r="LZ375" s="7"/>
      <c r="MA375" s="7"/>
      <c r="MB375" s="7"/>
      <c r="MC375" s="7"/>
      <c r="ME375" s="7"/>
      <c r="MG375" s="7"/>
      <c r="MH375" s="7"/>
      <c r="MJ375" s="7"/>
      <c r="ML375" s="7"/>
      <c r="MM375" s="7"/>
      <c r="MN375" s="7"/>
      <c r="MO375" s="7"/>
      <c r="MQ375" s="7"/>
      <c r="MS375" s="7"/>
      <c r="MU375" s="7"/>
      <c r="MV375" s="7"/>
      <c r="MX375" s="7"/>
      <c r="MY375" s="7"/>
      <c r="MZ375" s="7"/>
      <c r="NB375" s="7"/>
      <c r="ND375" s="7"/>
      <c r="NF375" s="7"/>
      <c r="NH375" s="7"/>
      <c r="NJ375" s="7"/>
      <c r="NL375" s="7"/>
      <c r="NM375" s="7"/>
      <c r="NN375" s="7"/>
      <c r="NO375" s="7"/>
      <c r="NP375" s="7"/>
      <c r="NR375" s="7"/>
      <c r="NT375" s="7"/>
      <c r="NU375" s="7"/>
      <c r="NW375" s="7"/>
      <c r="NY375" s="7"/>
      <c r="OA375" s="7"/>
      <c r="OC375" s="7"/>
      <c r="OE375" s="7"/>
      <c r="OG375" s="7"/>
      <c r="OI375" s="7"/>
      <c r="OK375" s="7"/>
      <c r="OM375" s="7"/>
      <c r="OO375" s="7"/>
      <c r="OQ375" s="7"/>
      <c r="OS375" s="7"/>
      <c r="OT375" s="7"/>
      <c r="OV375" s="7"/>
      <c r="OX375" s="7"/>
      <c r="OZ375" s="7"/>
      <c r="PB375" s="7"/>
      <c r="PD375" s="7"/>
      <c r="PF375" s="7"/>
      <c r="PH375" s="7"/>
      <c r="PJ375" s="7"/>
      <c r="PL375" s="7"/>
      <c r="PN375" s="7"/>
      <c r="PP375" s="7"/>
      <c r="PQ375" s="7"/>
      <c r="PR375" s="7"/>
      <c r="PS375" s="7"/>
      <c r="PT375" s="7"/>
      <c r="PV375" s="7"/>
      <c r="PX375" s="7"/>
      <c r="PZ375" s="7"/>
      <c r="QB375" s="7"/>
      <c r="QD375" s="7"/>
      <c r="QF375" s="7"/>
      <c r="QH375" s="7"/>
      <c r="QJ375" s="7"/>
      <c r="QL375" s="7"/>
      <c r="QN375" s="7"/>
      <c r="QO375" s="7"/>
      <c r="QQ375" s="7"/>
      <c r="QS375" s="7"/>
      <c r="QU375" s="7"/>
      <c r="QV375" s="7"/>
      <c r="QX375" s="7"/>
      <c r="QZ375" s="7"/>
      <c r="RB375" s="7"/>
      <c r="RD375" s="7"/>
      <c r="RF375" s="7"/>
      <c r="RH375" s="7"/>
      <c r="RJ375" s="7"/>
      <c r="RL375" s="7"/>
      <c r="RN375" s="7"/>
      <c r="RP375" s="7"/>
      <c r="RR375" s="7"/>
      <c r="RT375" s="7"/>
      <c r="RV375" s="7"/>
      <c r="RW375" s="7"/>
      <c r="RX375" s="7"/>
      <c r="RZ375" s="7"/>
      <c r="SB375" s="7"/>
      <c r="SD375" s="7"/>
      <c r="SE375" s="7"/>
      <c r="SF375" s="7"/>
      <c r="SH375" s="7"/>
      <c r="SJ375" s="7"/>
      <c r="SL375" s="7"/>
      <c r="SN375" s="7"/>
      <c r="SP375" s="7"/>
      <c r="SR375" s="7"/>
      <c r="ST375" s="7"/>
      <c r="SV375" s="7"/>
      <c r="SW375" s="7"/>
      <c r="SY375" s="7"/>
      <c r="TA375" s="7"/>
      <c r="TC375" s="7"/>
      <c r="TE375" s="7"/>
      <c r="TG375" s="7"/>
      <c r="TI375" s="7"/>
      <c r="TK375" s="7"/>
      <c r="TM375" s="7"/>
      <c r="TO375" s="7"/>
      <c r="TQ375" s="7"/>
      <c r="TS375" s="7"/>
      <c r="TU375" s="7"/>
      <c r="TW375" s="7"/>
      <c r="TY375" s="7"/>
      <c r="UA375" s="7"/>
      <c r="UC375" s="7"/>
      <c r="UE375" s="7"/>
      <c r="UG375" s="7"/>
      <c r="UI375" s="7"/>
      <c r="UK375" s="7"/>
      <c r="UM375" s="7"/>
      <c r="UO375" s="7"/>
      <c r="UQ375" s="7"/>
      <c r="US375" s="7"/>
      <c r="UU375" s="7"/>
      <c r="UW375" s="7"/>
      <c r="UY375" s="7"/>
      <c r="VA375" s="7"/>
      <c r="VC375" s="7"/>
      <c r="VE375" s="7"/>
      <c r="VG375" s="7"/>
      <c r="VI375" s="7"/>
      <c r="VK375" s="7"/>
      <c r="VM375" s="7"/>
      <c r="VO375" s="7"/>
      <c r="VQ375" s="7"/>
      <c r="VS375" s="7"/>
      <c r="VU375" s="7"/>
      <c r="VW375" s="7"/>
      <c r="VY375" s="7"/>
      <c r="WA375" s="7"/>
      <c r="WC375" s="7"/>
      <c r="WE375" s="7"/>
      <c r="WG375" s="7"/>
      <c r="WI375" s="7"/>
      <c r="WK375" s="7"/>
      <c r="WM375" s="7"/>
      <c r="WO375" s="7"/>
      <c r="WQ375" s="7"/>
      <c r="WS375" s="7"/>
      <c r="WU375" s="7"/>
      <c r="WW375" s="7"/>
      <c r="WY375" s="7"/>
      <c r="XA375" s="7"/>
      <c r="XC375" s="7"/>
      <c r="XE375" s="7"/>
      <c r="XG375" s="7"/>
      <c r="XI375" s="7"/>
      <c r="XK375" s="7"/>
      <c r="XM375" s="7"/>
      <c r="XO375" s="7"/>
      <c r="XQ375" s="7"/>
      <c r="XS375" s="7"/>
      <c r="XU375" s="7"/>
      <c r="XW375" s="7"/>
      <c r="XY375" s="7"/>
      <c r="YA375" s="7"/>
      <c r="YC375" s="7"/>
      <c r="YE375" s="7"/>
      <c r="YG375" s="7"/>
      <c r="YI375" s="7"/>
      <c r="YK375" s="7"/>
      <c r="YM375" s="7"/>
    </row>
    <row r="376" spans="5:663" s="80" customFormat="1" x14ac:dyDescent="0.2">
      <c r="E376" s="7"/>
      <c r="G376" s="7"/>
      <c r="I376" s="7"/>
      <c r="K376" s="7"/>
      <c r="M376" s="7"/>
      <c r="O376" s="7"/>
      <c r="Q376" s="7"/>
      <c r="S376" s="7"/>
      <c r="U376" s="7"/>
      <c r="W376" s="7"/>
      <c r="Y376" s="7"/>
      <c r="AA376" s="7"/>
      <c r="AC376" s="7"/>
      <c r="AE376" s="7"/>
      <c r="AG376" s="7"/>
      <c r="AH376" s="7"/>
      <c r="AI376" s="7"/>
      <c r="AJ376" s="7"/>
      <c r="AK376" s="7"/>
      <c r="AL376" s="7"/>
      <c r="AM376" s="7"/>
      <c r="AO376" s="7"/>
      <c r="AQ376" s="7"/>
      <c r="AS376" s="7"/>
      <c r="AU376" s="7"/>
      <c r="AW376" s="7"/>
      <c r="AY376" s="7"/>
      <c r="BA376" s="7"/>
      <c r="BC376" s="7"/>
      <c r="BE376" s="7"/>
      <c r="BG376" s="7"/>
      <c r="BI376" s="7"/>
      <c r="BK376" s="7"/>
      <c r="BM376" s="7"/>
      <c r="BO376" s="7"/>
      <c r="BQ376" s="7"/>
      <c r="BS376" s="7"/>
      <c r="BT376" s="7"/>
      <c r="BU376" s="7"/>
      <c r="BW376" s="7"/>
      <c r="BY376" s="7"/>
      <c r="CA376" s="7"/>
      <c r="CC376" s="7"/>
      <c r="CE376" s="7"/>
      <c r="CG376" s="7"/>
      <c r="CH376" s="7"/>
      <c r="CI376" s="7"/>
      <c r="CJ376" s="7"/>
      <c r="CL376" s="7"/>
      <c r="CN376" s="7"/>
      <c r="CP376" s="7"/>
      <c r="CR376" s="7"/>
      <c r="CT376" s="7"/>
      <c r="CV376" s="7"/>
      <c r="CW376" s="7"/>
      <c r="CY376" s="7"/>
      <c r="DA376" s="7"/>
      <c r="DC376" s="7"/>
      <c r="DE376" s="7"/>
      <c r="DG376" s="7"/>
      <c r="DI376" s="7"/>
      <c r="DK376" s="7"/>
      <c r="DM376" s="7"/>
      <c r="DO376" s="7"/>
      <c r="DQ376" s="7"/>
      <c r="DR376" s="7"/>
      <c r="DS376" s="7"/>
      <c r="DT376" s="7"/>
      <c r="DV376" s="7"/>
      <c r="DX376" s="7"/>
      <c r="DY376" s="7"/>
      <c r="DZ376" s="7"/>
      <c r="EB376" s="7"/>
      <c r="ED376" s="7"/>
      <c r="EF376" s="7"/>
      <c r="EG376" s="7"/>
      <c r="EI376" s="7"/>
      <c r="EJ376" s="7"/>
      <c r="EL376" s="7"/>
      <c r="EN376" s="7"/>
      <c r="EP376" s="7"/>
      <c r="ER376" s="7"/>
      <c r="ET376" s="7"/>
      <c r="EV376" s="7"/>
      <c r="EX376" s="7"/>
      <c r="EZ376" s="7"/>
      <c r="FB376" s="7"/>
      <c r="FD376" s="7"/>
      <c r="FE376" s="7"/>
      <c r="FF376" s="7"/>
      <c r="FH376" s="7"/>
      <c r="FJ376" s="7"/>
      <c r="FL376" s="7"/>
      <c r="FN376" s="7"/>
      <c r="FP376" s="7"/>
      <c r="FR376" s="7"/>
      <c r="FT376" s="7"/>
      <c r="FV376" s="7"/>
      <c r="FW376" s="7"/>
      <c r="FY376" s="7"/>
      <c r="GA376" s="7"/>
      <c r="GC376" s="7"/>
      <c r="GE376" s="7"/>
      <c r="GG376" s="7"/>
      <c r="GI376" s="7"/>
      <c r="GJ376" s="7"/>
      <c r="GK376" s="7"/>
      <c r="GL376" s="7"/>
      <c r="GM376" s="7"/>
      <c r="GN376" s="7"/>
      <c r="GO376" s="7"/>
      <c r="GP376" s="7"/>
      <c r="GR376" s="7"/>
      <c r="GT376" s="7"/>
      <c r="GV376" s="7"/>
      <c r="GX376" s="7"/>
      <c r="GZ376" s="7"/>
      <c r="HA376" s="7"/>
      <c r="HC376" s="7"/>
      <c r="HE376" s="7"/>
      <c r="HG376" s="7"/>
      <c r="HI376" s="7"/>
      <c r="HK376" s="7"/>
      <c r="HM376" s="7"/>
      <c r="HO376" s="7"/>
      <c r="HQ376" s="7"/>
      <c r="HS376" s="7"/>
      <c r="HU376" s="7"/>
      <c r="HW376" s="7"/>
      <c r="HY376" s="7"/>
      <c r="IA376" s="7"/>
      <c r="IC376" s="7"/>
      <c r="IE376" s="7"/>
      <c r="IF376" s="7"/>
      <c r="IG376" s="7"/>
      <c r="IH376" s="7"/>
      <c r="IJ376" s="7"/>
      <c r="IL376" s="7"/>
      <c r="IN376" s="7"/>
      <c r="IO376" s="7"/>
      <c r="IP376" s="7"/>
      <c r="IR376" s="7"/>
      <c r="IT376" s="7"/>
      <c r="IV376" s="7"/>
      <c r="IX376" s="7"/>
      <c r="IZ376" s="7"/>
      <c r="JB376" s="7"/>
      <c r="JD376" s="7"/>
      <c r="JF376" s="7"/>
      <c r="JG376" s="7"/>
      <c r="JI376" s="7"/>
      <c r="JK376" s="7"/>
      <c r="JM376" s="7"/>
      <c r="JO376" s="7"/>
      <c r="JP376" s="7"/>
      <c r="JQ376" s="7"/>
      <c r="JS376" s="7"/>
      <c r="JT376" s="7"/>
      <c r="JU376" s="7"/>
      <c r="JV376" s="7"/>
      <c r="JX376" s="7"/>
      <c r="JZ376" s="7"/>
      <c r="KB376" s="7"/>
      <c r="KD376" s="7"/>
      <c r="KF376" s="7"/>
      <c r="KH376" s="7"/>
      <c r="KJ376" s="7"/>
      <c r="KL376" s="7"/>
      <c r="KN376" s="7"/>
      <c r="KO376" s="7"/>
      <c r="KP376" s="7"/>
      <c r="KQ376" s="7"/>
      <c r="KR376" s="7"/>
      <c r="KT376" s="7"/>
      <c r="KV376" s="7"/>
      <c r="KX376" s="7"/>
      <c r="KZ376" s="7"/>
      <c r="LB376" s="7"/>
      <c r="LD376" s="7"/>
      <c r="LF376" s="7"/>
      <c r="LH376" s="7"/>
      <c r="LJ376" s="7"/>
      <c r="LL376" s="7"/>
      <c r="LN376" s="7"/>
      <c r="LP376" s="7"/>
      <c r="LR376" s="7"/>
      <c r="LT376" s="7"/>
      <c r="LV376" s="7"/>
      <c r="LX376" s="7"/>
      <c r="LY376" s="7"/>
      <c r="LZ376" s="7"/>
      <c r="MA376" s="7"/>
      <c r="MB376" s="7"/>
      <c r="MC376" s="7"/>
      <c r="ME376" s="7"/>
      <c r="MG376" s="7"/>
      <c r="MH376" s="7"/>
      <c r="MJ376" s="7"/>
      <c r="ML376" s="7"/>
      <c r="MM376" s="7"/>
      <c r="MN376" s="7"/>
      <c r="MO376" s="7"/>
      <c r="MQ376" s="7"/>
      <c r="MS376" s="7"/>
      <c r="MU376" s="7"/>
      <c r="MV376" s="7"/>
      <c r="MX376" s="7"/>
      <c r="MY376" s="7"/>
      <c r="MZ376" s="7"/>
      <c r="NB376" s="7"/>
      <c r="ND376" s="7"/>
      <c r="NF376" s="7"/>
      <c r="NH376" s="7"/>
      <c r="NJ376" s="7"/>
      <c r="NL376" s="7"/>
      <c r="NM376" s="7"/>
      <c r="NN376" s="7"/>
      <c r="NO376" s="7"/>
      <c r="NP376" s="7"/>
      <c r="NR376" s="7"/>
      <c r="NT376" s="7"/>
      <c r="NU376" s="7"/>
      <c r="NW376" s="7"/>
      <c r="NY376" s="7"/>
      <c r="OA376" s="7"/>
      <c r="OC376" s="7"/>
      <c r="OE376" s="7"/>
      <c r="OG376" s="7"/>
      <c r="OI376" s="7"/>
      <c r="OK376" s="7"/>
      <c r="OM376" s="7"/>
      <c r="OO376" s="7"/>
      <c r="OQ376" s="7"/>
      <c r="OS376" s="7"/>
      <c r="OT376" s="7"/>
      <c r="OV376" s="7"/>
      <c r="OX376" s="7"/>
      <c r="OZ376" s="7"/>
      <c r="PB376" s="7"/>
      <c r="PD376" s="7"/>
      <c r="PF376" s="7"/>
      <c r="PH376" s="7"/>
      <c r="PJ376" s="7"/>
      <c r="PL376" s="7"/>
      <c r="PN376" s="7"/>
      <c r="PP376" s="7"/>
      <c r="PQ376" s="7"/>
      <c r="PR376" s="7"/>
      <c r="PS376" s="7"/>
      <c r="PT376" s="7"/>
      <c r="PV376" s="7"/>
      <c r="PX376" s="7"/>
      <c r="PZ376" s="7"/>
      <c r="QB376" s="7"/>
      <c r="QD376" s="7"/>
      <c r="QF376" s="7"/>
      <c r="QH376" s="7"/>
      <c r="QJ376" s="7"/>
      <c r="QL376" s="7"/>
      <c r="QN376" s="7"/>
      <c r="QO376" s="7"/>
      <c r="QQ376" s="7"/>
      <c r="QS376" s="7"/>
      <c r="QU376" s="7"/>
      <c r="QV376" s="7"/>
      <c r="QX376" s="7"/>
      <c r="QZ376" s="7"/>
      <c r="RB376" s="7"/>
      <c r="RD376" s="7"/>
      <c r="RF376" s="7"/>
      <c r="RH376" s="7"/>
      <c r="RJ376" s="7"/>
      <c r="RL376" s="7"/>
      <c r="RN376" s="7"/>
      <c r="RP376" s="7"/>
      <c r="RR376" s="7"/>
      <c r="RT376" s="7"/>
      <c r="RV376" s="7"/>
      <c r="RW376" s="7"/>
      <c r="RX376" s="7"/>
      <c r="RZ376" s="7"/>
      <c r="SB376" s="7"/>
      <c r="SD376" s="7"/>
      <c r="SE376" s="7"/>
      <c r="SF376" s="7"/>
      <c r="SH376" s="7"/>
      <c r="SJ376" s="7"/>
      <c r="SL376" s="7"/>
      <c r="SN376" s="7"/>
      <c r="SP376" s="7"/>
      <c r="SR376" s="7"/>
      <c r="ST376" s="7"/>
      <c r="SV376" s="7"/>
      <c r="SW376" s="7"/>
      <c r="SY376" s="7"/>
      <c r="TA376" s="7"/>
      <c r="TC376" s="7"/>
      <c r="TE376" s="7"/>
      <c r="TG376" s="7"/>
      <c r="TI376" s="7"/>
      <c r="TK376" s="7"/>
      <c r="TM376" s="7"/>
      <c r="TO376" s="7"/>
      <c r="TQ376" s="7"/>
      <c r="TS376" s="7"/>
      <c r="TU376" s="7"/>
      <c r="TW376" s="7"/>
      <c r="TY376" s="7"/>
      <c r="UA376" s="7"/>
      <c r="UC376" s="7"/>
      <c r="UE376" s="7"/>
      <c r="UG376" s="7"/>
      <c r="UI376" s="7"/>
      <c r="UK376" s="7"/>
      <c r="UM376" s="7"/>
      <c r="UO376" s="7"/>
      <c r="UQ376" s="7"/>
      <c r="US376" s="7"/>
      <c r="UU376" s="7"/>
      <c r="UW376" s="7"/>
      <c r="UY376" s="7"/>
      <c r="VA376" s="7"/>
      <c r="VC376" s="7"/>
      <c r="VE376" s="7"/>
      <c r="VG376" s="7"/>
      <c r="VI376" s="7"/>
      <c r="VK376" s="7"/>
      <c r="VM376" s="7"/>
      <c r="VO376" s="7"/>
      <c r="VQ376" s="7"/>
      <c r="VS376" s="7"/>
      <c r="VU376" s="7"/>
      <c r="VW376" s="7"/>
      <c r="VY376" s="7"/>
      <c r="WA376" s="7"/>
      <c r="WC376" s="7"/>
      <c r="WE376" s="7"/>
      <c r="WG376" s="7"/>
      <c r="WI376" s="7"/>
      <c r="WK376" s="7"/>
      <c r="WM376" s="7"/>
      <c r="WO376" s="7"/>
      <c r="WQ376" s="7"/>
      <c r="WS376" s="7"/>
      <c r="WU376" s="7"/>
      <c r="WW376" s="7"/>
      <c r="WY376" s="7"/>
      <c r="XA376" s="7"/>
      <c r="XC376" s="7"/>
      <c r="XE376" s="7"/>
      <c r="XG376" s="7"/>
      <c r="XI376" s="7"/>
      <c r="XK376" s="7"/>
      <c r="XM376" s="7"/>
      <c r="XO376" s="7"/>
      <c r="XQ376" s="7"/>
      <c r="XS376" s="7"/>
      <c r="XU376" s="7"/>
      <c r="XW376" s="7"/>
      <c r="XY376" s="7"/>
      <c r="YA376" s="7"/>
      <c r="YC376" s="7"/>
      <c r="YE376" s="7"/>
      <c r="YG376" s="7"/>
      <c r="YI376" s="7"/>
      <c r="YK376" s="7"/>
      <c r="YM376" s="7"/>
    </row>
    <row r="377" spans="5:663" s="80" customFormat="1" x14ac:dyDescent="0.2">
      <c r="E377" s="7"/>
      <c r="G377" s="7"/>
      <c r="I377" s="7"/>
      <c r="K377" s="7"/>
      <c r="M377" s="7"/>
      <c r="O377" s="7"/>
      <c r="Q377" s="7"/>
      <c r="S377" s="7"/>
      <c r="U377" s="7"/>
      <c r="W377" s="7"/>
      <c r="Y377" s="7"/>
      <c r="AA377" s="7"/>
      <c r="AC377" s="7"/>
      <c r="AE377" s="7"/>
      <c r="AG377" s="7"/>
      <c r="AH377" s="7"/>
      <c r="AI377" s="7"/>
      <c r="AJ377" s="7"/>
      <c r="AK377" s="7"/>
      <c r="AL377" s="7"/>
      <c r="AM377" s="7"/>
      <c r="AO377" s="7"/>
      <c r="AQ377" s="7"/>
      <c r="AS377" s="7"/>
      <c r="AU377" s="7"/>
      <c r="AW377" s="7"/>
      <c r="AY377" s="7"/>
      <c r="BA377" s="7"/>
      <c r="BC377" s="7"/>
      <c r="BE377" s="7"/>
      <c r="BG377" s="7"/>
      <c r="BI377" s="7"/>
      <c r="BK377" s="7"/>
      <c r="BM377" s="7"/>
      <c r="BO377" s="7"/>
      <c r="BQ377" s="7"/>
      <c r="BS377" s="7"/>
      <c r="BT377" s="7"/>
      <c r="BU377" s="7"/>
      <c r="BW377" s="7"/>
      <c r="BY377" s="7"/>
      <c r="CA377" s="7"/>
      <c r="CC377" s="7"/>
      <c r="CE377" s="7"/>
      <c r="CG377" s="7"/>
      <c r="CH377" s="7"/>
      <c r="CI377" s="7"/>
      <c r="CJ377" s="7"/>
      <c r="CL377" s="7"/>
      <c r="CN377" s="7"/>
      <c r="CP377" s="7"/>
      <c r="CR377" s="7"/>
      <c r="CT377" s="7"/>
      <c r="CV377" s="7"/>
      <c r="CW377" s="7"/>
      <c r="CY377" s="7"/>
      <c r="DA377" s="7"/>
      <c r="DC377" s="7"/>
      <c r="DE377" s="7"/>
      <c r="DG377" s="7"/>
      <c r="DI377" s="7"/>
      <c r="DK377" s="7"/>
      <c r="DM377" s="7"/>
      <c r="DO377" s="7"/>
      <c r="DQ377" s="7"/>
      <c r="DR377" s="7"/>
      <c r="DS377" s="7"/>
      <c r="DT377" s="7"/>
      <c r="DV377" s="7"/>
      <c r="DX377" s="7"/>
      <c r="DY377" s="7"/>
      <c r="DZ377" s="7"/>
      <c r="EB377" s="7"/>
      <c r="ED377" s="7"/>
      <c r="EF377" s="7"/>
      <c r="EG377" s="7"/>
      <c r="EI377" s="7"/>
      <c r="EJ377" s="7"/>
      <c r="EL377" s="7"/>
      <c r="EN377" s="7"/>
      <c r="EP377" s="7"/>
      <c r="ER377" s="7"/>
      <c r="ET377" s="7"/>
      <c r="EV377" s="7"/>
      <c r="EX377" s="7"/>
      <c r="EZ377" s="7"/>
      <c r="FB377" s="7"/>
      <c r="FD377" s="7"/>
      <c r="FE377" s="7"/>
      <c r="FF377" s="7"/>
      <c r="FH377" s="7"/>
      <c r="FJ377" s="7"/>
      <c r="FL377" s="7"/>
      <c r="FN377" s="7"/>
      <c r="FP377" s="7"/>
      <c r="FR377" s="7"/>
      <c r="FT377" s="7"/>
      <c r="FV377" s="7"/>
      <c r="FW377" s="7"/>
      <c r="FY377" s="7"/>
      <c r="GA377" s="7"/>
      <c r="GC377" s="7"/>
      <c r="GE377" s="7"/>
      <c r="GG377" s="7"/>
      <c r="GI377" s="7"/>
      <c r="GJ377" s="7"/>
      <c r="GK377" s="7"/>
      <c r="GL377" s="7"/>
      <c r="GM377" s="7"/>
      <c r="GN377" s="7"/>
      <c r="GO377" s="7"/>
      <c r="GP377" s="7"/>
      <c r="GR377" s="7"/>
      <c r="GT377" s="7"/>
      <c r="GV377" s="7"/>
      <c r="GX377" s="7"/>
      <c r="GZ377" s="7"/>
      <c r="HA377" s="7"/>
      <c r="HC377" s="7"/>
      <c r="HE377" s="7"/>
      <c r="HG377" s="7"/>
      <c r="HI377" s="7"/>
      <c r="HK377" s="7"/>
      <c r="HM377" s="7"/>
      <c r="HO377" s="7"/>
      <c r="HQ377" s="7"/>
      <c r="HS377" s="7"/>
      <c r="HU377" s="7"/>
      <c r="HW377" s="7"/>
      <c r="HY377" s="7"/>
      <c r="IA377" s="7"/>
      <c r="IC377" s="7"/>
      <c r="IE377" s="7"/>
      <c r="IF377" s="7"/>
      <c r="IG377" s="7"/>
      <c r="IH377" s="7"/>
      <c r="IJ377" s="7"/>
      <c r="IL377" s="7"/>
      <c r="IN377" s="7"/>
      <c r="IO377" s="7"/>
      <c r="IP377" s="7"/>
      <c r="IR377" s="7"/>
      <c r="IT377" s="7"/>
      <c r="IV377" s="7"/>
      <c r="IX377" s="7"/>
      <c r="IZ377" s="7"/>
      <c r="JB377" s="7"/>
      <c r="JD377" s="7"/>
      <c r="JF377" s="7"/>
      <c r="JG377" s="7"/>
      <c r="JI377" s="7"/>
      <c r="JK377" s="7"/>
      <c r="JM377" s="7"/>
      <c r="JO377" s="7"/>
      <c r="JP377" s="7"/>
      <c r="JQ377" s="7"/>
      <c r="JS377" s="7"/>
      <c r="JT377" s="7"/>
      <c r="JU377" s="7"/>
      <c r="JV377" s="7"/>
      <c r="JX377" s="7"/>
      <c r="JZ377" s="7"/>
      <c r="KB377" s="7"/>
      <c r="KD377" s="7"/>
      <c r="KF377" s="7"/>
      <c r="KH377" s="7"/>
      <c r="KJ377" s="7"/>
      <c r="KL377" s="7"/>
      <c r="KN377" s="7"/>
      <c r="KO377" s="7"/>
      <c r="KP377" s="7"/>
      <c r="KQ377" s="7"/>
      <c r="KR377" s="7"/>
      <c r="KT377" s="7"/>
      <c r="KV377" s="7"/>
      <c r="KX377" s="7"/>
      <c r="KZ377" s="7"/>
      <c r="LB377" s="7"/>
      <c r="LD377" s="7"/>
      <c r="LF377" s="7"/>
      <c r="LH377" s="7"/>
      <c r="LJ377" s="7"/>
      <c r="LL377" s="7"/>
      <c r="LN377" s="7"/>
      <c r="LP377" s="7"/>
      <c r="LR377" s="7"/>
      <c r="LT377" s="7"/>
      <c r="LV377" s="7"/>
      <c r="LX377" s="7"/>
      <c r="LY377" s="7"/>
      <c r="LZ377" s="7"/>
      <c r="MA377" s="7"/>
      <c r="MB377" s="7"/>
      <c r="MC377" s="7"/>
      <c r="ME377" s="7"/>
      <c r="MG377" s="7"/>
      <c r="MH377" s="7"/>
      <c r="MJ377" s="7"/>
      <c r="ML377" s="7"/>
      <c r="MM377" s="7"/>
      <c r="MN377" s="7"/>
      <c r="MO377" s="7"/>
      <c r="MQ377" s="7"/>
      <c r="MS377" s="7"/>
      <c r="MU377" s="7"/>
      <c r="MV377" s="7"/>
      <c r="MX377" s="7"/>
      <c r="MY377" s="7"/>
      <c r="MZ377" s="7"/>
      <c r="NB377" s="7"/>
      <c r="ND377" s="7"/>
      <c r="NF377" s="7"/>
      <c r="NH377" s="7"/>
      <c r="NJ377" s="7"/>
      <c r="NL377" s="7"/>
      <c r="NM377" s="7"/>
      <c r="NN377" s="7"/>
      <c r="NO377" s="7"/>
      <c r="NP377" s="7"/>
      <c r="NR377" s="7"/>
      <c r="NT377" s="7"/>
      <c r="NU377" s="7"/>
      <c r="NW377" s="7"/>
      <c r="NY377" s="7"/>
      <c r="OA377" s="7"/>
      <c r="OC377" s="7"/>
      <c r="OE377" s="7"/>
      <c r="OG377" s="7"/>
      <c r="OI377" s="7"/>
      <c r="OK377" s="7"/>
      <c r="OM377" s="7"/>
      <c r="OO377" s="7"/>
      <c r="OQ377" s="7"/>
      <c r="OS377" s="7"/>
      <c r="OT377" s="7"/>
      <c r="OV377" s="7"/>
      <c r="OX377" s="7"/>
      <c r="OZ377" s="7"/>
      <c r="PB377" s="7"/>
      <c r="PD377" s="7"/>
      <c r="PF377" s="7"/>
      <c r="PH377" s="7"/>
      <c r="PJ377" s="7"/>
      <c r="PL377" s="7"/>
      <c r="PN377" s="7"/>
      <c r="PP377" s="7"/>
      <c r="PQ377" s="7"/>
      <c r="PR377" s="7"/>
      <c r="PS377" s="7"/>
      <c r="PT377" s="7"/>
      <c r="PV377" s="7"/>
      <c r="PX377" s="7"/>
      <c r="PZ377" s="7"/>
      <c r="QB377" s="7"/>
      <c r="QD377" s="7"/>
      <c r="QF377" s="7"/>
      <c r="QH377" s="7"/>
      <c r="QJ377" s="7"/>
      <c r="QL377" s="7"/>
      <c r="QN377" s="7"/>
      <c r="QO377" s="7"/>
      <c r="QQ377" s="7"/>
      <c r="QS377" s="7"/>
      <c r="QU377" s="7"/>
      <c r="QV377" s="7"/>
      <c r="QX377" s="7"/>
      <c r="QZ377" s="7"/>
      <c r="RB377" s="7"/>
      <c r="RD377" s="7"/>
      <c r="RF377" s="7"/>
      <c r="RH377" s="7"/>
      <c r="RJ377" s="7"/>
      <c r="RL377" s="7"/>
      <c r="RN377" s="7"/>
      <c r="RP377" s="7"/>
      <c r="RR377" s="7"/>
      <c r="RT377" s="7"/>
      <c r="RV377" s="7"/>
      <c r="RW377" s="7"/>
      <c r="RX377" s="7"/>
      <c r="RZ377" s="7"/>
      <c r="SB377" s="7"/>
      <c r="SD377" s="7"/>
      <c r="SE377" s="7"/>
      <c r="SF377" s="7"/>
      <c r="SH377" s="7"/>
      <c r="SJ377" s="7"/>
      <c r="SL377" s="7"/>
      <c r="SN377" s="7"/>
      <c r="SP377" s="7"/>
      <c r="SR377" s="7"/>
      <c r="ST377" s="7"/>
      <c r="SV377" s="7"/>
      <c r="SW377" s="7"/>
      <c r="SY377" s="7"/>
      <c r="TA377" s="7"/>
      <c r="TC377" s="7"/>
      <c r="TE377" s="7"/>
      <c r="TG377" s="7"/>
      <c r="TI377" s="7"/>
      <c r="TK377" s="7"/>
      <c r="TM377" s="7"/>
      <c r="TO377" s="7"/>
      <c r="TQ377" s="7"/>
      <c r="TS377" s="7"/>
      <c r="TU377" s="7"/>
      <c r="TW377" s="7"/>
      <c r="TY377" s="7"/>
      <c r="UA377" s="7"/>
      <c r="UC377" s="7"/>
      <c r="UE377" s="7"/>
      <c r="UG377" s="7"/>
      <c r="UI377" s="7"/>
      <c r="UK377" s="7"/>
      <c r="UM377" s="7"/>
      <c r="UO377" s="7"/>
      <c r="UQ377" s="7"/>
      <c r="US377" s="7"/>
      <c r="UU377" s="7"/>
      <c r="UW377" s="7"/>
      <c r="UY377" s="7"/>
      <c r="VA377" s="7"/>
      <c r="VC377" s="7"/>
      <c r="VE377" s="7"/>
      <c r="VG377" s="7"/>
      <c r="VI377" s="7"/>
      <c r="VK377" s="7"/>
      <c r="VM377" s="7"/>
      <c r="VO377" s="7"/>
      <c r="VQ377" s="7"/>
      <c r="VS377" s="7"/>
      <c r="VU377" s="7"/>
      <c r="VW377" s="7"/>
      <c r="VY377" s="7"/>
      <c r="WA377" s="7"/>
      <c r="WC377" s="7"/>
      <c r="WE377" s="7"/>
      <c r="WG377" s="7"/>
      <c r="WI377" s="7"/>
      <c r="WK377" s="7"/>
      <c r="WM377" s="7"/>
      <c r="WO377" s="7"/>
      <c r="WQ377" s="7"/>
      <c r="WS377" s="7"/>
      <c r="WU377" s="7"/>
      <c r="WW377" s="7"/>
      <c r="WY377" s="7"/>
      <c r="XA377" s="7"/>
      <c r="XC377" s="7"/>
      <c r="XE377" s="7"/>
      <c r="XG377" s="7"/>
      <c r="XI377" s="7"/>
      <c r="XK377" s="7"/>
      <c r="XM377" s="7"/>
      <c r="XO377" s="7"/>
      <c r="XQ377" s="7"/>
      <c r="XS377" s="7"/>
      <c r="XU377" s="7"/>
      <c r="XW377" s="7"/>
      <c r="XY377" s="7"/>
      <c r="YA377" s="7"/>
      <c r="YC377" s="7"/>
      <c r="YE377" s="7"/>
      <c r="YG377" s="7"/>
      <c r="YI377" s="7"/>
      <c r="YK377" s="7"/>
      <c r="YM377" s="7"/>
    </row>
    <row r="378" spans="5:663" s="80" customFormat="1" x14ac:dyDescent="0.2">
      <c r="E378" s="7"/>
      <c r="G378" s="7"/>
      <c r="I378" s="7"/>
      <c r="K378" s="7"/>
      <c r="M378" s="7"/>
      <c r="O378" s="7"/>
      <c r="Q378" s="7"/>
      <c r="S378" s="7"/>
      <c r="U378" s="7"/>
      <c r="W378" s="7"/>
      <c r="Y378" s="7"/>
      <c r="AA378" s="7"/>
      <c r="AC378" s="7"/>
      <c r="AE378" s="7"/>
      <c r="AG378" s="7"/>
      <c r="AH378" s="7"/>
      <c r="AI378" s="7"/>
      <c r="AJ378" s="7"/>
      <c r="AK378" s="7"/>
      <c r="AL378" s="7"/>
      <c r="AM378" s="7"/>
      <c r="AO378" s="7"/>
      <c r="AQ378" s="7"/>
      <c r="AS378" s="7"/>
      <c r="AU378" s="7"/>
      <c r="AW378" s="7"/>
      <c r="AY378" s="7"/>
      <c r="BA378" s="7"/>
      <c r="BC378" s="7"/>
      <c r="BE378" s="7"/>
      <c r="BG378" s="7"/>
      <c r="BI378" s="7"/>
      <c r="BK378" s="7"/>
      <c r="BM378" s="7"/>
      <c r="BO378" s="7"/>
      <c r="BQ378" s="7"/>
      <c r="BS378" s="7"/>
      <c r="BT378" s="7"/>
      <c r="BU378" s="7"/>
      <c r="BW378" s="7"/>
      <c r="BY378" s="7"/>
      <c r="CA378" s="7"/>
      <c r="CC378" s="7"/>
      <c r="CE378" s="7"/>
      <c r="CG378" s="7"/>
      <c r="CH378" s="7"/>
      <c r="CI378" s="7"/>
      <c r="CJ378" s="7"/>
      <c r="CL378" s="7"/>
      <c r="CN378" s="7"/>
      <c r="CP378" s="7"/>
      <c r="CR378" s="7"/>
      <c r="CT378" s="7"/>
      <c r="CV378" s="7"/>
      <c r="CW378" s="7"/>
      <c r="CY378" s="7"/>
      <c r="DA378" s="7"/>
      <c r="DC378" s="7"/>
      <c r="DE378" s="7"/>
      <c r="DG378" s="7"/>
      <c r="DI378" s="7"/>
      <c r="DK378" s="7"/>
      <c r="DM378" s="7"/>
      <c r="DO378" s="7"/>
      <c r="DQ378" s="7"/>
      <c r="DR378" s="7"/>
      <c r="DS378" s="7"/>
      <c r="DT378" s="7"/>
      <c r="DV378" s="7"/>
      <c r="DX378" s="7"/>
      <c r="DY378" s="7"/>
      <c r="DZ378" s="7"/>
      <c r="EB378" s="7"/>
      <c r="ED378" s="7"/>
      <c r="EF378" s="7"/>
      <c r="EG378" s="7"/>
      <c r="EI378" s="7"/>
      <c r="EJ378" s="7"/>
      <c r="EL378" s="7"/>
      <c r="EN378" s="7"/>
      <c r="EP378" s="7"/>
      <c r="ER378" s="7"/>
      <c r="ET378" s="7"/>
      <c r="EV378" s="7"/>
      <c r="EX378" s="7"/>
      <c r="EZ378" s="7"/>
      <c r="FB378" s="7"/>
      <c r="FD378" s="7"/>
      <c r="FE378" s="7"/>
      <c r="FF378" s="7"/>
      <c r="FH378" s="7"/>
      <c r="FJ378" s="7"/>
      <c r="FL378" s="7"/>
      <c r="FN378" s="7"/>
      <c r="FP378" s="7"/>
      <c r="FR378" s="7"/>
      <c r="FT378" s="7"/>
      <c r="FV378" s="7"/>
      <c r="FW378" s="7"/>
      <c r="FY378" s="7"/>
      <c r="GA378" s="7"/>
      <c r="GC378" s="7"/>
      <c r="GE378" s="7"/>
      <c r="GG378" s="7"/>
      <c r="GI378" s="7"/>
      <c r="GJ378" s="7"/>
      <c r="GK378" s="7"/>
      <c r="GL378" s="7"/>
      <c r="GM378" s="7"/>
      <c r="GN378" s="7"/>
      <c r="GO378" s="7"/>
      <c r="GP378" s="7"/>
      <c r="GR378" s="7"/>
      <c r="GT378" s="7"/>
      <c r="GV378" s="7"/>
      <c r="GX378" s="7"/>
      <c r="GZ378" s="7"/>
      <c r="HA378" s="7"/>
      <c r="HC378" s="7"/>
      <c r="HE378" s="7"/>
      <c r="HG378" s="7"/>
      <c r="HI378" s="7"/>
      <c r="HK378" s="7"/>
      <c r="HM378" s="7"/>
      <c r="HO378" s="7"/>
      <c r="HQ378" s="7"/>
      <c r="HS378" s="7"/>
      <c r="HU378" s="7"/>
      <c r="HW378" s="7"/>
      <c r="HY378" s="7"/>
      <c r="IA378" s="7"/>
      <c r="IC378" s="7"/>
      <c r="IE378" s="7"/>
      <c r="IF378" s="7"/>
      <c r="IG378" s="7"/>
      <c r="IH378" s="7"/>
      <c r="IJ378" s="7"/>
      <c r="IL378" s="7"/>
      <c r="IN378" s="7"/>
      <c r="IO378" s="7"/>
      <c r="IP378" s="7"/>
      <c r="IR378" s="7"/>
      <c r="IT378" s="7"/>
      <c r="IV378" s="7"/>
      <c r="IX378" s="7"/>
      <c r="IZ378" s="7"/>
      <c r="JB378" s="7"/>
      <c r="JD378" s="7"/>
      <c r="JF378" s="7"/>
      <c r="JG378" s="7"/>
      <c r="JI378" s="7"/>
      <c r="JK378" s="7"/>
      <c r="JM378" s="7"/>
      <c r="JO378" s="7"/>
      <c r="JP378" s="7"/>
      <c r="JQ378" s="7"/>
      <c r="JS378" s="7"/>
      <c r="JT378" s="7"/>
      <c r="JU378" s="7"/>
      <c r="JV378" s="7"/>
      <c r="JX378" s="7"/>
      <c r="JZ378" s="7"/>
      <c r="KB378" s="7"/>
      <c r="KD378" s="7"/>
      <c r="KF378" s="7"/>
      <c r="KH378" s="7"/>
      <c r="KJ378" s="7"/>
      <c r="KL378" s="7"/>
      <c r="KN378" s="7"/>
      <c r="KO378" s="7"/>
      <c r="KP378" s="7"/>
      <c r="KQ378" s="7"/>
      <c r="KR378" s="7"/>
      <c r="KT378" s="7"/>
      <c r="KV378" s="7"/>
      <c r="KX378" s="7"/>
      <c r="KZ378" s="7"/>
      <c r="LB378" s="7"/>
      <c r="LD378" s="7"/>
      <c r="LF378" s="7"/>
      <c r="LH378" s="7"/>
      <c r="LJ378" s="7"/>
      <c r="LL378" s="7"/>
      <c r="LN378" s="7"/>
      <c r="LP378" s="7"/>
      <c r="LR378" s="7"/>
      <c r="LT378" s="7"/>
      <c r="LV378" s="7"/>
      <c r="LX378" s="7"/>
      <c r="LY378" s="7"/>
      <c r="LZ378" s="7"/>
      <c r="MA378" s="7"/>
      <c r="MB378" s="7"/>
      <c r="MC378" s="7"/>
      <c r="ME378" s="7"/>
      <c r="MG378" s="7"/>
      <c r="MH378" s="7"/>
      <c r="MJ378" s="7"/>
      <c r="ML378" s="7"/>
      <c r="MM378" s="7"/>
      <c r="MN378" s="7"/>
      <c r="MO378" s="7"/>
      <c r="MQ378" s="7"/>
      <c r="MS378" s="7"/>
      <c r="MU378" s="7"/>
      <c r="MV378" s="7"/>
      <c r="MX378" s="7"/>
      <c r="MY378" s="7"/>
      <c r="MZ378" s="7"/>
      <c r="NB378" s="7"/>
      <c r="ND378" s="7"/>
      <c r="NF378" s="7"/>
      <c r="NH378" s="7"/>
      <c r="NJ378" s="7"/>
      <c r="NL378" s="7"/>
      <c r="NM378" s="7"/>
      <c r="NN378" s="7"/>
      <c r="NO378" s="7"/>
      <c r="NP378" s="7"/>
      <c r="NR378" s="7"/>
      <c r="NT378" s="7"/>
      <c r="NU378" s="7"/>
      <c r="NW378" s="7"/>
      <c r="NY378" s="7"/>
      <c r="OA378" s="7"/>
      <c r="OC378" s="7"/>
      <c r="OE378" s="7"/>
      <c r="OG378" s="7"/>
      <c r="OI378" s="7"/>
      <c r="OK378" s="7"/>
      <c r="OM378" s="7"/>
      <c r="OO378" s="7"/>
      <c r="OQ378" s="7"/>
      <c r="OS378" s="7"/>
      <c r="OT378" s="7"/>
      <c r="OV378" s="7"/>
      <c r="OX378" s="7"/>
      <c r="OZ378" s="7"/>
      <c r="PB378" s="7"/>
      <c r="PD378" s="7"/>
      <c r="PF378" s="7"/>
      <c r="PH378" s="7"/>
      <c r="PJ378" s="7"/>
      <c r="PL378" s="7"/>
      <c r="PN378" s="7"/>
      <c r="PP378" s="7"/>
      <c r="PQ378" s="7"/>
      <c r="PR378" s="7"/>
      <c r="PS378" s="7"/>
      <c r="PT378" s="7"/>
      <c r="PV378" s="7"/>
      <c r="PX378" s="7"/>
      <c r="PZ378" s="7"/>
      <c r="QB378" s="7"/>
      <c r="QD378" s="7"/>
      <c r="QF378" s="7"/>
      <c r="QH378" s="7"/>
      <c r="QJ378" s="7"/>
      <c r="QL378" s="7"/>
      <c r="QN378" s="7"/>
      <c r="QO378" s="7"/>
      <c r="QQ378" s="7"/>
      <c r="QS378" s="7"/>
      <c r="QU378" s="7"/>
      <c r="QV378" s="7"/>
      <c r="QX378" s="7"/>
      <c r="QZ378" s="7"/>
      <c r="RB378" s="7"/>
      <c r="RD378" s="7"/>
      <c r="RF378" s="7"/>
      <c r="RH378" s="7"/>
      <c r="RJ378" s="7"/>
      <c r="RL378" s="7"/>
      <c r="RN378" s="7"/>
      <c r="RP378" s="7"/>
      <c r="RR378" s="7"/>
      <c r="RT378" s="7"/>
      <c r="RV378" s="7"/>
      <c r="RW378" s="7"/>
      <c r="RX378" s="7"/>
      <c r="RZ378" s="7"/>
      <c r="SB378" s="7"/>
      <c r="SD378" s="7"/>
      <c r="SE378" s="7"/>
      <c r="SF378" s="7"/>
      <c r="SH378" s="7"/>
      <c r="SJ378" s="7"/>
      <c r="SL378" s="7"/>
      <c r="SN378" s="7"/>
      <c r="SP378" s="7"/>
      <c r="SR378" s="7"/>
      <c r="ST378" s="7"/>
      <c r="SV378" s="7"/>
      <c r="SW378" s="7"/>
      <c r="SY378" s="7"/>
      <c r="TA378" s="7"/>
      <c r="TC378" s="7"/>
      <c r="TE378" s="7"/>
      <c r="TG378" s="7"/>
      <c r="TI378" s="7"/>
      <c r="TK378" s="7"/>
      <c r="TM378" s="7"/>
      <c r="TO378" s="7"/>
      <c r="TQ378" s="7"/>
      <c r="TS378" s="7"/>
      <c r="TU378" s="7"/>
      <c r="TW378" s="7"/>
      <c r="TY378" s="7"/>
      <c r="UA378" s="7"/>
      <c r="UC378" s="7"/>
      <c r="UE378" s="7"/>
      <c r="UG378" s="7"/>
      <c r="UI378" s="7"/>
      <c r="UK378" s="7"/>
      <c r="UM378" s="7"/>
      <c r="UO378" s="7"/>
      <c r="UQ378" s="7"/>
      <c r="US378" s="7"/>
      <c r="UU378" s="7"/>
      <c r="UW378" s="7"/>
      <c r="UY378" s="7"/>
      <c r="VA378" s="7"/>
      <c r="VC378" s="7"/>
      <c r="VE378" s="7"/>
      <c r="VG378" s="7"/>
      <c r="VI378" s="7"/>
      <c r="VK378" s="7"/>
      <c r="VM378" s="7"/>
      <c r="VO378" s="7"/>
      <c r="VQ378" s="7"/>
      <c r="VS378" s="7"/>
      <c r="VU378" s="7"/>
      <c r="VW378" s="7"/>
      <c r="VY378" s="7"/>
      <c r="WA378" s="7"/>
      <c r="WC378" s="7"/>
      <c r="WE378" s="7"/>
      <c r="WG378" s="7"/>
      <c r="WI378" s="7"/>
      <c r="WK378" s="7"/>
      <c r="WM378" s="7"/>
      <c r="WO378" s="7"/>
      <c r="WQ378" s="7"/>
      <c r="WS378" s="7"/>
      <c r="WU378" s="7"/>
      <c r="WW378" s="7"/>
      <c r="WY378" s="7"/>
      <c r="XA378" s="7"/>
      <c r="XC378" s="7"/>
      <c r="XE378" s="7"/>
      <c r="XG378" s="7"/>
      <c r="XI378" s="7"/>
      <c r="XK378" s="7"/>
      <c r="XM378" s="7"/>
      <c r="XO378" s="7"/>
      <c r="XQ378" s="7"/>
      <c r="XS378" s="7"/>
      <c r="XU378" s="7"/>
      <c r="XW378" s="7"/>
      <c r="XY378" s="7"/>
      <c r="YA378" s="7"/>
      <c r="YC378" s="7"/>
      <c r="YE378" s="7"/>
      <c r="YG378" s="7"/>
      <c r="YI378" s="7"/>
      <c r="YK378" s="7"/>
      <c r="YM378" s="7"/>
    </row>
    <row r="379" spans="5:663" s="80" customFormat="1" x14ac:dyDescent="0.2">
      <c r="E379" s="7"/>
      <c r="G379" s="7"/>
      <c r="I379" s="7"/>
      <c r="K379" s="7"/>
      <c r="M379" s="7"/>
      <c r="O379" s="7"/>
      <c r="Q379" s="7"/>
      <c r="S379" s="7"/>
      <c r="U379" s="7"/>
      <c r="W379" s="7"/>
      <c r="Y379" s="7"/>
      <c r="AA379" s="7"/>
      <c r="AC379" s="7"/>
      <c r="AE379" s="7"/>
      <c r="AG379" s="7"/>
      <c r="AH379" s="7"/>
      <c r="AI379" s="7"/>
      <c r="AJ379" s="7"/>
      <c r="AK379" s="7"/>
      <c r="AL379" s="7"/>
      <c r="AM379" s="7"/>
      <c r="AO379" s="7"/>
      <c r="AQ379" s="7"/>
      <c r="AS379" s="7"/>
      <c r="AU379" s="7"/>
      <c r="AW379" s="7"/>
      <c r="AY379" s="7"/>
      <c r="BA379" s="7"/>
      <c r="BC379" s="7"/>
      <c r="BE379" s="7"/>
      <c r="BG379" s="7"/>
      <c r="BI379" s="7"/>
      <c r="BK379" s="7"/>
      <c r="BM379" s="7"/>
      <c r="BO379" s="7"/>
      <c r="BQ379" s="7"/>
      <c r="BS379" s="7"/>
      <c r="BT379" s="7"/>
      <c r="BU379" s="7"/>
      <c r="BW379" s="7"/>
      <c r="BY379" s="7"/>
      <c r="CA379" s="7"/>
      <c r="CC379" s="7"/>
      <c r="CE379" s="7"/>
      <c r="CG379" s="7"/>
      <c r="CH379" s="7"/>
      <c r="CI379" s="7"/>
      <c r="CJ379" s="7"/>
      <c r="CL379" s="7"/>
      <c r="CN379" s="7"/>
      <c r="CP379" s="7"/>
      <c r="CR379" s="7"/>
      <c r="CT379" s="7"/>
      <c r="CV379" s="7"/>
      <c r="CW379" s="7"/>
      <c r="CY379" s="7"/>
      <c r="DA379" s="7"/>
      <c r="DC379" s="7"/>
      <c r="DE379" s="7"/>
      <c r="DG379" s="7"/>
      <c r="DI379" s="7"/>
      <c r="DK379" s="7"/>
      <c r="DM379" s="7"/>
      <c r="DO379" s="7"/>
      <c r="DQ379" s="7"/>
      <c r="DR379" s="7"/>
      <c r="DS379" s="7"/>
      <c r="DT379" s="7"/>
      <c r="DV379" s="7"/>
      <c r="DX379" s="7"/>
      <c r="DY379" s="7"/>
      <c r="DZ379" s="7"/>
      <c r="EB379" s="7"/>
      <c r="ED379" s="7"/>
      <c r="EF379" s="7"/>
      <c r="EG379" s="7"/>
      <c r="EI379" s="7"/>
      <c r="EJ379" s="7"/>
      <c r="EL379" s="7"/>
      <c r="EN379" s="7"/>
      <c r="EP379" s="7"/>
      <c r="ER379" s="7"/>
      <c r="ET379" s="7"/>
      <c r="EV379" s="7"/>
      <c r="EX379" s="7"/>
      <c r="EZ379" s="7"/>
      <c r="FB379" s="7"/>
      <c r="FD379" s="7"/>
      <c r="FE379" s="7"/>
      <c r="FF379" s="7"/>
      <c r="FH379" s="7"/>
      <c r="FJ379" s="7"/>
      <c r="FL379" s="7"/>
      <c r="FN379" s="7"/>
      <c r="FP379" s="7"/>
      <c r="FR379" s="7"/>
      <c r="FT379" s="7"/>
      <c r="FV379" s="7"/>
      <c r="FW379" s="7"/>
      <c r="FY379" s="7"/>
      <c r="GA379" s="7"/>
      <c r="GC379" s="7"/>
      <c r="GE379" s="7"/>
      <c r="GG379" s="7"/>
      <c r="GI379" s="7"/>
      <c r="GJ379" s="7"/>
      <c r="GK379" s="7"/>
      <c r="GL379" s="7"/>
      <c r="GM379" s="7"/>
      <c r="GN379" s="7"/>
      <c r="GO379" s="7"/>
      <c r="GP379" s="7"/>
      <c r="GR379" s="7"/>
      <c r="GT379" s="7"/>
      <c r="GV379" s="7"/>
      <c r="GX379" s="7"/>
      <c r="GZ379" s="7"/>
      <c r="HA379" s="7"/>
      <c r="HC379" s="7"/>
      <c r="HE379" s="7"/>
      <c r="HG379" s="7"/>
      <c r="HI379" s="7"/>
      <c r="HK379" s="7"/>
      <c r="HM379" s="7"/>
      <c r="HO379" s="7"/>
      <c r="HQ379" s="7"/>
      <c r="HS379" s="7"/>
      <c r="HU379" s="7"/>
      <c r="HW379" s="7"/>
      <c r="HY379" s="7"/>
      <c r="IA379" s="7"/>
      <c r="IC379" s="7"/>
      <c r="IE379" s="7"/>
      <c r="IF379" s="7"/>
      <c r="IG379" s="7"/>
      <c r="IH379" s="7"/>
      <c r="IJ379" s="7"/>
      <c r="IL379" s="7"/>
      <c r="IN379" s="7"/>
      <c r="IO379" s="7"/>
      <c r="IP379" s="7"/>
      <c r="IR379" s="7"/>
      <c r="IT379" s="7"/>
      <c r="IV379" s="7"/>
      <c r="IX379" s="7"/>
      <c r="IZ379" s="7"/>
      <c r="JB379" s="7"/>
      <c r="JD379" s="7"/>
      <c r="JF379" s="7"/>
      <c r="JG379" s="7"/>
      <c r="JI379" s="7"/>
      <c r="JK379" s="7"/>
      <c r="JM379" s="7"/>
      <c r="JO379" s="7"/>
      <c r="JP379" s="7"/>
      <c r="JQ379" s="7"/>
      <c r="JS379" s="7"/>
      <c r="JT379" s="7"/>
      <c r="JU379" s="7"/>
      <c r="JV379" s="7"/>
      <c r="JX379" s="7"/>
      <c r="JZ379" s="7"/>
      <c r="KB379" s="7"/>
      <c r="KD379" s="7"/>
      <c r="KF379" s="7"/>
      <c r="KH379" s="7"/>
      <c r="KJ379" s="7"/>
      <c r="KL379" s="7"/>
      <c r="KN379" s="7"/>
      <c r="KO379" s="7"/>
      <c r="KP379" s="7"/>
      <c r="KQ379" s="7"/>
      <c r="KR379" s="7"/>
      <c r="KT379" s="7"/>
      <c r="KV379" s="7"/>
      <c r="KX379" s="7"/>
      <c r="KZ379" s="7"/>
      <c r="LB379" s="7"/>
      <c r="LD379" s="7"/>
      <c r="LF379" s="7"/>
      <c r="LH379" s="7"/>
      <c r="LJ379" s="7"/>
      <c r="LL379" s="7"/>
      <c r="LN379" s="7"/>
      <c r="LP379" s="7"/>
      <c r="LR379" s="7"/>
      <c r="LT379" s="7"/>
      <c r="LV379" s="7"/>
      <c r="LX379" s="7"/>
      <c r="LY379" s="7"/>
      <c r="LZ379" s="7"/>
      <c r="MA379" s="7"/>
      <c r="MB379" s="7"/>
      <c r="MC379" s="7"/>
      <c r="ME379" s="7"/>
      <c r="MG379" s="7"/>
      <c r="MH379" s="7"/>
      <c r="MJ379" s="7"/>
      <c r="ML379" s="7"/>
      <c r="MM379" s="7"/>
      <c r="MN379" s="7"/>
      <c r="MO379" s="7"/>
      <c r="MQ379" s="7"/>
      <c r="MS379" s="7"/>
      <c r="MU379" s="7"/>
      <c r="MV379" s="7"/>
      <c r="MX379" s="7"/>
      <c r="MY379" s="7"/>
      <c r="MZ379" s="7"/>
      <c r="NB379" s="7"/>
      <c r="ND379" s="7"/>
      <c r="NF379" s="7"/>
      <c r="NH379" s="7"/>
      <c r="NJ379" s="7"/>
      <c r="NL379" s="7"/>
      <c r="NM379" s="7"/>
      <c r="NN379" s="7"/>
      <c r="NO379" s="7"/>
      <c r="NP379" s="7"/>
      <c r="NR379" s="7"/>
      <c r="NT379" s="7"/>
      <c r="NU379" s="7"/>
      <c r="NW379" s="7"/>
      <c r="NY379" s="7"/>
      <c r="OA379" s="7"/>
      <c r="OC379" s="7"/>
      <c r="OE379" s="7"/>
      <c r="OG379" s="7"/>
      <c r="OI379" s="7"/>
      <c r="OK379" s="7"/>
      <c r="OM379" s="7"/>
      <c r="OO379" s="7"/>
      <c r="OQ379" s="7"/>
      <c r="OS379" s="7"/>
      <c r="OT379" s="7"/>
      <c r="OV379" s="7"/>
      <c r="OX379" s="7"/>
      <c r="OZ379" s="7"/>
      <c r="PB379" s="7"/>
      <c r="PD379" s="7"/>
      <c r="PF379" s="7"/>
      <c r="PH379" s="7"/>
      <c r="PJ379" s="7"/>
      <c r="PL379" s="7"/>
      <c r="PN379" s="7"/>
      <c r="PP379" s="7"/>
      <c r="PQ379" s="7"/>
      <c r="PR379" s="7"/>
      <c r="PS379" s="7"/>
      <c r="PT379" s="7"/>
      <c r="PV379" s="7"/>
      <c r="PX379" s="7"/>
      <c r="PZ379" s="7"/>
      <c r="QB379" s="7"/>
      <c r="QD379" s="7"/>
      <c r="QF379" s="7"/>
      <c r="QH379" s="7"/>
      <c r="QJ379" s="7"/>
      <c r="QL379" s="7"/>
      <c r="QN379" s="7"/>
      <c r="QO379" s="7"/>
      <c r="QQ379" s="7"/>
      <c r="QS379" s="7"/>
      <c r="QU379" s="7"/>
      <c r="QV379" s="7"/>
      <c r="QX379" s="7"/>
      <c r="QZ379" s="7"/>
      <c r="RB379" s="7"/>
      <c r="RD379" s="7"/>
      <c r="RF379" s="7"/>
      <c r="RH379" s="7"/>
      <c r="RJ379" s="7"/>
      <c r="RL379" s="7"/>
      <c r="RN379" s="7"/>
      <c r="RP379" s="7"/>
      <c r="RR379" s="7"/>
      <c r="RT379" s="7"/>
      <c r="RV379" s="7"/>
      <c r="RW379" s="7"/>
      <c r="RX379" s="7"/>
      <c r="RZ379" s="7"/>
      <c r="SB379" s="7"/>
      <c r="SD379" s="7"/>
      <c r="SE379" s="7"/>
      <c r="SF379" s="7"/>
      <c r="SH379" s="7"/>
      <c r="SJ379" s="7"/>
      <c r="SL379" s="7"/>
      <c r="SN379" s="7"/>
      <c r="SP379" s="7"/>
      <c r="SR379" s="7"/>
      <c r="ST379" s="7"/>
      <c r="SV379" s="7"/>
      <c r="SW379" s="7"/>
      <c r="SY379" s="7"/>
      <c r="TA379" s="7"/>
      <c r="TC379" s="7"/>
      <c r="TE379" s="7"/>
      <c r="TG379" s="7"/>
      <c r="TI379" s="7"/>
      <c r="TK379" s="7"/>
      <c r="TM379" s="7"/>
      <c r="TO379" s="7"/>
      <c r="TQ379" s="7"/>
      <c r="TS379" s="7"/>
      <c r="TU379" s="7"/>
      <c r="TW379" s="7"/>
      <c r="TY379" s="7"/>
      <c r="UA379" s="7"/>
      <c r="UC379" s="7"/>
      <c r="UE379" s="7"/>
      <c r="UG379" s="7"/>
      <c r="UI379" s="7"/>
      <c r="UK379" s="7"/>
      <c r="UM379" s="7"/>
      <c r="UO379" s="7"/>
      <c r="UQ379" s="7"/>
      <c r="US379" s="7"/>
      <c r="UU379" s="7"/>
      <c r="UW379" s="7"/>
      <c r="UY379" s="7"/>
      <c r="VA379" s="7"/>
      <c r="VC379" s="7"/>
      <c r="VE379" s="7"/>
      <c r="VG379" s="7"/>
      <c r="VI379" s="7"/>
      <c r="VK379" s="7"/>
      <c r="VM379" s="7"/>
      <c r="VO379" s="7"/>
      <c r="VQ379" s="7"/>
      <c r="VS379" s="7"/>
      <c r="VU379" s="7"/>
      <c r="VW379" s="7"/>
      <c r="VY379" s="7"/>
      <c r="WA379" s="7"/>
      <c r="WC379" s="7"/>
      <c r="WE379" s="7"/>
      <c r="WG379" s="7"/>
      <c r="WI379" s="7"/>
      <c r="WK379" s="7"/>
      <c r="WM379" s="7"/>
      <c r="WO379" s="7"/>
      <c r="WQ379" s="7"/>
      <c r="WS379" s="7"/>
      <c r="WU379" s="7"/>
      <c r="WW379" s="7"/>
      <c r="WY379" s="7"/>
      <c r="XA379" s="7"/>
      <c r="XC379" s="7"/>
      <c r="XE379" s="7"/>
      <c r="XG379" s="7"/>
      <c r="XI379" s="7"/>
      <c r="XK379" s="7"/>
      <c r="XM379" s="7"/>
      <c r="XO379" s="7"/>
      <c r="XQ379" s="7"/>
      <c r="XS379" s="7"/>
      <c r="XU379" s="7"/>
      <c r="XW379" s="7"/>
      <c r="XY379" s="7"/>
      <c r="YA379" s="7"/>
      <c r="YC379" s="7"/>
      <c r="YE379" s="7"/>
      <c r="YG379" s="7"/>
      <c r="YI379" s="7"/>
      <c r="YK379" s="7"/>
      <c r="YM379" s="7"/>
    </row>
    <row r="380" spans="5:663" s="80" customFormat="1" x14ac:dyDescent="0.2">
      <c r="E380" s="7"/>
      <c r="G380" s="7"/>
      <c r="I380" s="7"/>
      <c r="K380" s="7"/>
      <c r="M380" s="7"/>
      <c r="O380" s="7"/>
      <c r="Q380" s="7"/>
      <c r="S380" s="7"/>
      <c r="U380" s="7"/>
      <c r="W380" s="7"/>
      <c r="Y380" s="7"/>
      <c r="AA380" s="7"/>
      <c r="AC380" s="7"/>
      <c r="AE380" s="7"/>
      <c r="AG380" s="7"/>
      <c r="AH380" s="7"/>
      <c r="AI380" s="7"/>
      <c r="AJ380" s="7"/>
      <c r="AK380" s="7"/>
      <c r="AL380" s="7"/>
      <c r="AM380" s="7"/>
      <c r="AO380" s="7"/>
      <c r="AQ380" s="7"/>
      <c r="AS380" s="7"/>
      <c r="AU380" s="7"/>
      <c r="AW380" s="7"/>
      <c r="AY380" s="7"/>
      <c r="BA380" s="7"/>
      <c r="BC380" s="7"/>
      <c r="BE380" s="7"/>
      <c r="BG380" s="7"/>
      <c r="BI380" s="7"/>
      <c r="BK380" s="7"/>
      <c r="BM380" s="7"/>
      <c r="BO380" s="7"/>
      <c r="BQ380" s="7"/>
      <c r="BS380" s="7"/>
      <c r="BT380" s="7"/>
      <c r="BU380" s="7"/>
      <c r="BW380" s="7"/>
      <c r="BY380" s="7"/>
      <c r="CA380" s="7"/>
      <c r="CC380" s="7"/>
      <c r="CE380" s="7"/>
      <c r="CG380" s="7"/>
      <c r="CH380" s="7"/>
      <c r="CI380" s="7"/>
      <c r="CJ380" s="7"/>
      <c r="CL380" s="7"/>
      <c r="CN380" s="7"/>
      <c r="CP380" s="7"/>
      <c r="CR380" s="7"/>
      <c r="CT380" s="7"/>
      <c r="CV380" s="7"/>
      <c r="CW380" s="7"/>
      <c r="CY380" s="7"/>
      <c r="DA380" s="7"/>
      <c r="DC380" s="7"/>
      <c r="DE380" s="7"/>
      <c r="DG380" s="7"/>
      <c r="DI380" s="7"/>
      <c r="DK380" s="7"/>
      <c r="DM380" s="7"/>
      <c r="DO380" s="7"/>
      <c r="DQ380" s="7"/>
      <c r="DR380" s="7"/>
      <c r="DS380" s="7"/>
      <c r="DT380" s="7"/>
      <c r="DV380" s="7"/>
      <c r="DX380" s="7"/>
      <c r="DY380" s="7"/>
      <c r="DZ380" s="7"/>
      <c r="EB380" s="7"/>
      <c r="ED380" s="7"/>
      <c r="EF380" s="7"/>
      <c r="EG380" s="7"/>
      <c r="EI380" s="7"/>
      <c r="EJ380" s="7"/>
      <c r="EL380" s="7"/>
      <c r="EN380" s="7"/>
      <c r="EP380" s="7"/>
      <c r="ER380" s="7"/>
      <c r="ET380" s="7"/>
      <c r="EV380" s="7"/>
      <c r="EX380" s="7"/>
      <c r="EZ380" s="7"/>
      <c r="FB380" s="7"/>
      <c r="FD380" s="7"/>
      <c r="FE380" s="7"/>
      <c r="FF380" s="7"/>
      <c r="FH380" s="7"/>
      <c r="FJ380" s="7"/>
      <c r="FL380" s="7"/>
      <c r="FN380" s="7"/>
      <c r="FP380" s="7"/>
      <c r="FR380" s="7"/>
      <c r="FT380" s="7"/>
      <c r="FV380" s="7"/>
      <c r="FW380" s="7"/>
      <c r="FY380" s="7"/>
      <c r="GA380" s="7"/>
      <c r="GC380" s="7"/>
      <c r="GE380" s="7"/>
      <c r="GG380" s="7"/>
      <c r="GI380" s="7"/>
      <c r="GJ380" s="7"/>
      <c r="GK380" s="7"/>
      <c r="GL380" s="7"/>
      <c r="GM380" s="7"/>
      <c r="GN380" s="7"/>
      <c r="GO380" s="7"/>
      <c r="GP380" s="7"/>
      <c r="GR380" s="7"/>
      <c r="GT380" s="7"/>
      <c r="GV380" s="7"/>
      <c r="GX380" s="7"/>
      <c r="GZ380" s="7"/>
      <c r="HA380" s="7"/>
      <c r="HC380" s="7"/>
      <c r="HE380" s="7"/>
      <c r="HG380" s="7"/>
      <c r="HI380" s="7"/>
      <c r="HK380" s="7"/>
      <c r="HM380" s="7"/>
      <c r="HO380" s="7"/>
      <c r="HQ380" s="7"/>
      <c r="HS380" s="7"/>
      <c r="HU380" s="7"/>
      <c r="HW380" s="7"/>
      <c r="HY380" s="7"/>
      <c r="IA380" s="7"/>
      <c r="IC380" s="7"/>
      <c r="IE380" s="7"/>
      <c r="IF380" s="7"/>
      <c r="IG380" s="7"/>
      <c r="IH380" s="7"/>
      <c r="IJ380" s="7"/>
      <c r="IL380" s="7"/>
      <c r="IN380" s="7"/>
      <c r="IO380" s="7"/>
      <c r="IP380" s="7"/>
      <c r="IR380" s="7"/>
      <c r="IT380" s="7"/>
      <c r="IV380" s="7"/>
      <c r="IX380" s="7"/>
      <c r="IZ380" s="7"/>
      <c r="JB380" s="7"/>
      <c r="JD380" s="7"/>
      <c r="JF380" s="7"/>
      <c r="JG380" s="7"/>
      <c r="JI380" s="7"/>
      <c r="JK380" s="7"/>
      <c r="JM380" s="7"/>
      <c r="JO380" s="7"/>
      <c r="JP380" s="7"/>
      <c r="JQ380" s="7"/>
      <c r="JS380" s="7"/>
      <c r="JT380" s="7"/>
      <c r="JU380" s="7"/>
      <c r="JV380" s="7"/>
      <c r="JX380" s="7"/>
      <c r="JZ380" s="7"/>
      <c r="KB380" s="7"/>
      <c r="KD380" s="7"/>
      <c r="KF380" s="7"/>
      <c r="KH380" s="7"/>
      <c r="KJ380" s="7"/>
      <c r="KL380" s="7"/>
      <c r="KN380" s="7"/>
      <c r="KO380" s="7"/>
      <c r="KP380" s="7"/>
      <c r="KQ380" s="7"/>
      <c r="KR380" s="7"/>
      <c r="KT380" s="7"/>
      <c r="KV380" s="7"/>
      <c r="KX380" s="7"/>
      <c r="KZ380" s="7"/>
      <c r="LB380" s="7"/>
      <c r="LD380" s="7"/>
      <c r="LF380" s="7"/>
      <c r="LH380" s="7"/>
      <c r="LJ380" s="7"/>
      <c r="LL380" s="7"/>
      <c r="LN380" s="7"/>
      <c r="LP380" s="7"/>
      <c r="LR380" s="7"/>
      <c r="LT380" s="7"/>
      <c r="LV380" s="7"/>
      <c r="LX380" s="7"/>
      <c r="LY380" s="7"/>
      <c r="LZ380" s="7"/>
      <c r="MA380" s="7"/>
      <c r="MB380" s="7"/>
      <c r="MC380" s="7"/>
      <c r="ME380" s="7"/>
      <c r="MG380" s="7"/>
      <c r="MH380" s="7"/>
      <c r="MJ380" s="7"/>
      <c r="ML380" s="7"/>
      <c r="MM380" s="7"/>
      <c r="MN380" s="7"/>
      <c r="MO380" s="7"/>
      <c r="MQ380" s="7"/>
      <c r="MS380" s="7"/>
      <c r="MU380" s="7"/>
      <c r="MV380" s="7"/>
      <c r="MX380" s="7"/>
      <c r="MY380" s="7"/>
      <c r="MZ380" s="7"/>
      <c r="NB380" s="7"/>
      <c r="ND380" s="7"/>
      <c r="NF380" s="7"/>
      <c r="NH380" s="7"/>
      <c r="NJ380" s="7"/>
      <c r="NL380" s="7"/>
      <c r="NM380" s="7"/>
      <c r="NN380" s="7"/>
      <c r="NO380" s="7"/>
      <c r="NP380" s="7"/>
      <c r="NR380" s="7"/>
      <c r="NT380" s="7"/>
      <c r="NU380" s="7"/>
      <c r="NW380" s="7"/>
      <c r="NY380" s="7"/>
      <c r="OA380" s="7"/>
      <c r="OC380" s="7"/>
      <c r="OE380" s="7"/>
      <c r="OG380" s="7"/>
      <c r="OI380" s="7"/>
      <c r="OK380" s="7"/>
      <c r="OM380" s="7"/>
      <c r="OO380" s="7"/>
      <c r="OQ380" s="7"/>
      <c r="OS380" s="7"/>
      <c r="OT380" s="7"/>
      <c r="OV380" s="7"/>
      <c r="OX380" s="7"/>
      <c r="OZ380" s="7"/>
      <c r="PB380" s="7"/>
      <c r="PD380" s="7"/>
      <c r="PF380" s="7"/>
      <c r="PH380" s="7"/>
      <c r="PJ380" s="7"/>
      <c r="PL380" s="7"/>
      <c r="PN380" s="7"/>
      <c r="PP380" s="7"/>
      <c r="PQ380" s="7"/>
      <c r="PR380" s="7"/>
      <c r="PS380" s="7"/>
      <c r="PT380" s="7"/>
      <c r="PV380" s="7"/>
      <c r="PX380" s="7"/>
      <c r="PZ380" s="7"/>
      <c r="QB380" s="7"/>
      <c r="QD380" s="7"/>
      <c r="QF380" s="7"/>
      <c r="QH380" s="7"/>
      <c r="QJ380" s="7"/>
      <c r="QL380" s="7"/>
      <c r="QN380" s="7"/>
      <c r="QO380" s="7"/>
      <c r="QQ380" s="7"/>
      <c r="QS380" s="7"/>
      <c r="QU380" s="7"/>
      <c r="QV380" s="7"/>
      <c r="QX380" s="7"/>
      <c r="QZ380" s="7"/>
      <c r="RB380" s="7"/>
      <c r="RD380" s="7"/>
      <c r="RF380" s="7"/>
      <c r="RH380" s="7"/>
      <c r="RJ380" s="7"/>
      <c r="RL380" s="7"/>
      <c r="RN380" s="7"/>
      <c r="RP380" s="7"/>
      <c r="RR380" s="7"/>
      <c r="RT380" s="7"/>
      <c r="RV380" s="7"/>
      <c r="RW380" s="7"/>
      <c r="RX380" s="7"/>
      <c r="RZ380" s="7"/>
      <c r="SB380" s="7"/>
      <c r="SD380" s="7"/>
      <c r="SE380" s="7"/>
      <c r="SF380" s="7"/>
      <c r="SH380" s="7"/>
      <c r="SJ380" s="7"/>
      <c r="SL380" s="7"/>
      <c r="SN380" s="7"/>
      <c r="SP380" s="7"/>
      <c r="SR380" s="7"/>
      <c r="ST380" s="7"/>
      <c r="SV380" s="7"/>
      <c r="SW380" s="7"/>
      <c r="SY380" s="7"/>
      <c r="TA380" s="7"/>
      <c r="TC380" s="7"/>
      <c r="TE380" s="7"/>
      <c r="TG380" s="7"/>
      <c r="TI380" s="7"/>
      <c r="TK380" s="7"/>
      <c r="TM380" s="7"/>
      <c r="TO380" s="7"/>
      <c r="TQ380" s="7"/>
      <c r="TS380" s="7"/>
      <c r="TU380" s="7"/>
      <c r="TW380" s="7"/>
      <c r="TY380" s="7"/>
      <c r="UA380" s="7"/>
      <c r="UC380" s="7"/>
      <c r="UE380" s="7"/>
      <c r="UG380" s="7"/>
      <c r="UI380" s="7"/>
      <c r="UK380" s="7"/>
      <c r="UM380" s="7"/>
      <c r="UO380" s="7"/>
      <c r="UQ380" s="7"/>
      <c r="US380" s="7"/>
      <c r="UU380" s="7"/>
      <c r="UW380" s="7"/>
      <c r="UY380" s="7"/>
      <c r="VA380" s="7"/>
      <c r="VC380" s="7"/>
      <c r="VE380" s="7"/>
      <c r="VG380" s="7"/>
      <c r="VI380" s="7"/>
      <c r="VK380" s="7"/>
      <c r="VM380" s="7"/>
      <c r="VO380" s="7"/>
      <c r="VQ380" s="7"/>
      <c r="VS380" s="7"/>
      <c r="VU380" s="7"/>
      <c r="VW380" s="7"/>
      <c r="VY380" s="7"/>
      <c r="WA380" s="7"/>
      <c r="WC380" s="7"/>
      <c r="WE380" s="7"/>
      <c r="WG380" s="7"/>
      <c r="WI380" s="7"/>
      <c r="WK380" s="7"/>
      <c r="WM380" s="7"/>
      <c r="WO380" s="7"/>
      <c r="WQ380" s="7"/>
      <c r="WS380" s="7"/>
      <c r="WU380" s="7"/>
      <c r="WW380" s="7"/>
      <c r="WY380" s="7"/>
      <c r="XA380" s="7"/>
      <c r="XC380" s="7"/>
      <c r="XE380" s="7"/>
      <c r="XG380" s="7"/>
      <c r="XI380" s="7"/>
      <c r="XK380" s="7"/>
      <c r="XM380" s="7"/>
      <c r="XO380" s="7"/>
      <c r="XQ380" s="7"/>
      <c r="XS380" s="7"/>
      <c r="XU380" s="7"/>
      <c r="XW380" s="7"/>
      <c r="XY380" s="7"/>
      <c r="YA380" s="7"/>
      <c r="YC380" s="7"/>
      <c r="YE380" s="7"/>
      <c r="YG380" s="7"/>
      <c r="YI380" s="7"/>
      <c r="YK380" s="7"/>
      <c r="YM380" s="7"/>
    </row>
    <row r="381" spans="5:663" s="80" customFormat="1" x14ac:dyDescent="0.2">
      <c r="E381" s="7"/>
      <c r="G381" s="7"/>
      <c r="I381" s="7"/>
      <c r="K381" s="7"/>
      <c r="M381" s="7"/>
      <c r="O381" s="7"/>
      <c r="Q381" s="7"/>
      <c r="S381" s="7"/>
      <c r="U381" s="7"/>
      <c r="W381" s="7"/>
      <c r="Y381" s="7"/>
      <c r="AA381" s="7"/>
      <c r="AC381" s="7"/>
      <c r="AE381" s="7"/>
      <c r="AG381" s="7"/>
      <c r="AH381" s="7"/>
      <c r="AI381" s="7"/>
      <c r="AJ381" s="7"/>
      <c r="AK381" s="7"/>
      <c r="AL381" s="7"/>
      <c r="AM381" s="7"/>
      <c r="AO381" s="7"/>
      <c r="AQ381" s="7"/>
      <c r="AS381" s="7"/>
      <c r="AU381" s="7"/>
      <c r="AW381" s="7"/>
      <c r="AY381" s="7"/>
      <c r="BA381" s="7"/>
      <c r="BC381" s="7"/>
      <c r="BE381" s="7"/>
      <c r="BG381" s="7"/>
      <c r="BI381" s="7"/>
      <c r="BK381" s="7"/>
      <c r="BM381" s="7"/>
      <c r="BO381" s="7"/>
      <c r="BQ381" s="7"/>
      <c r="BS381" s="7"/>
      <c r="BT381" s="7"/>
      <c r="BU381" s="7"/>
      <c r="BW381" s="7"/>
      <c r="BY381" s="7"/>
      <c r="CA381" s="7"/>
      <c r="CC381" s="7"/>
      <c r="CE381" s="7"/>
      <c r="CG381" s="7"/>
      <c r="CH381" s="7"/>
      <c r="CI381" s="7"/>
      <c r="CJ381" s="7"/>
      <c r="CL381" s="7"/>
      <c r="CN381" s="7"/>
      <c r="CP381" s="7"/>
      <c r="CR381" s="7"/>
      <c r="CT381" s="7"/>
      <c r="CV381" s="7"/>
      <c r="CW381" s="7"/>
      <c r="CY381" s="7"/>
      <c r="DA381" s="7"/>
      <c r="DC381" s="7"/>
      <c r="DE381" s="7"/>
      <c r="DG381" s="7"/>
      <c r="DI381" s="7"/>
      <c r="DK381" s="7"/>
      <c r="DM381" s="7"/>
      <c r="DO381" s="7"/>
      <c r="DQ381" s="7"/>
      <c r="DR381" s="7"/>
      <c r="DS381" s="7"/>
      <c r="DT381" s="7"/>
      <c r="DV381" s="7"/>
      <c r="DX381" s="7"/>
      <c r="DY381" s="7"/>
      <c r="DZ381" s="7"/>
      <c r="EB381" s="7"/>
      <c r="ED381" s="7"/>
      <c r="EF381" s="7"/>
      <c r="EG381" s="7"/>
      <c r="EI381" s="7"/>
      <c r="EJ381" s="7"/>
      <c r="EL381" s="7"/>
      <c r="EN381" s="7"/>
      <c r="EP381" s="7"/>
      <c r="ER381" s="7"/>
      <c r="ET381" s="7"/>
      <c r="EV381" s="7"/>
      <c r="EX381" s="7"/>
      <c r="EZ381" s="7"/>
      <c r="FB381" s="7"/>
      <c r="FD381" s="7"/>
      <c r="FE381" s="7"/>
      <c r="FF381" s="7"/>
      <c r="FH381" s="7"/>
      <c r="FJ381" s="7"/>
      <c r="FL381" s="7"/>
      <c r="FN381" s="7"/>
      <c r="FP381" s="7"/>
      <c r="FR381" s="7"/>
      <c r="FT381" s="7"/>
      <c r="FV381" s="7"/>
      <c r="FW381" s="7"/>
      <c r="FY381" s="7"/>
      <c r="GA381" s="7"/>
      <c r="GC381" s="7"/>
      <c r="GE381" s="7"/>
      <c r="GG381" s="7"/>
      <c r="GI381" s="7"/>
      <c r="GJ381" s="7"/>
      <c r="GK381" s="7"/>
      <c r="GL381" s="7"/>
      <c r="GM381" s="7"/>
      <c r="GN381" s="7"/>
      <c r="GO381" s="7"/>
      <c r="GP381" s="7"/>
      <c r="GR381" s="7"/>
      <c r="GT381" s="7"/>
      <c r="GV381" s="7"/>
      <c r="GX381" s="7"/>
      <c r="GZ381" s="7"/>
      <c r="HA381" s="7"/>
      <c r="HC381" s="7"/>
      <c r="HE381" s="7"/>
      <c r="HG381" s="7"/>
      <c r="HI381" s="7"/>
      <c r="HK381" s="7"/>
      <c r="HM381" s="7"/>
      <c r="HO381" s="7"/>
      <c r="HQ381" s="7"/>
      <c r="HS381" s="7"/>
      <c r="HU381" s="7"/>
      <c r="HW381" s="7"/>
      <c r="HY381" s="7"/>
      <c r="IA381" s="7"/>
      <c r="IC381" s="7"/>
      <c r="IE381" s="7"/>
      <c r="IF381" s="7"/>
      <c r="IG381" s="7"/>
      <c r="IH381" s="7"/>
      <c r="IJ381" s="7"/>
      <c r="IL381" s="7"/>
      <c r="IN381" s="7"/>
      <c r="IO381" s="7"/>
      <c r="IP381" s="7"/>
      <c r="IR381" s="7"/>
      <c r="IT381" s="7"/>
      <c r="IV381" s="7"/>
      <c r="IX381" s="7"/>
      <c r="IZ381" s="7"/>
      <c r="JB381" s="7"/>
      <c r="JD381" s="7"/>
      <c r="JF381" s="7"/>
      <c r="JG381" s="7"/>
      <c r="JI381" s="7"/>
      <c r="JK381" s="7"/>
      <c r="JM381" s="7"/>
      <c r="JO381" s="7"/>
      <c r="JP381" s="7"/>
      <c r="JQ381" s="7"/>
      <c r="JS381" s="7"/>
      <c r="JT381" s="7"/>
      <c r="JU381" s="7"/>
      <c r="JV381" s="7"/>
      <c r="JX381" s="7"/>
      <c r="JZ381" s="7"/>
      <c r="KB381" s="7"/>
      <c r="KD381" s="7"/>
      <c r="KF381" s="7"/>
      <c r="KH381" s="7"/>
      <c r="KJ381" s="7"/>
      <c r="KL381" s="7"/>
      <c r="KN381" s="7"/>
      <c r="KO381" s="7"/>
      <c r="KP381" s="7"/>
      <c r="KQ381" s="7"/>
      <c r="KR381" s="7"/>
      <c r="KT381" s="7"/>
      <c r="KV381" s="7"/>
      <c r="KX381" s="7"/>
      <c r="KZ381" s="7"/>
      <c r="LB381" s="7"/>
      <c r="LD381" s="7"/>
      <c r="LF381" s="7"/>
      <c r="LH381" s="7"/>
      <c r="LJ381" s="7"/>
      <c r="LL381" s="7"/>
      <c r="LN381" s="7"/>
      <c r="LP381" s="7"/>
      <c r="LR381" s="7"/>
      <c r="LT381" s="7"/>
      <c r="LV381" s="7"/>
      <c r="LX381" s="7"/>
      <c r="LY381" s="7"/>
      <c r="LZ381" s="7"/>
      <c r="MA381" s="7"/>
      <c r="MB381" s="7"/>
      <c r="MC381" s="7"/>
      <c r="ME381" s="7"/>
      <c r="MG381" s="7"/>
      <c r="MH381" s="7"/>
      <c r="MJ381" s="7"/>
      <c r="ML381" s="7"/>
      <c r="MM381" s="7"/>
      <c r="MN381" s="7"/>
      <c r="MO381" s="7"/>
      <c r="MQ381" s="7"/>
      <c r="MS381" s="7"/>
      <c r="MU381" s="7"/>
      <c r="MV381" s="7"/>
      <c r="MX381" s="7"/>
      <c r="MY381" s="7"/>
      <c r="MZ381" s="7"/>
      <c r="NB381" s="7"/>
      <c r="ND381" s="7"/>
      <c r="NF381" s="7"/>
      <c r="NH381" s="7"/>
      <c r="NJ381" s="7"/>
      <c r="NL381" s="7"/>
      <c r="NM381" s="7"/>
      <c r="NN381" s="7"/>
      <c r="NO381" s="7"/>
      <c r="NP381" s="7"/>
      <c r="NR381" s="7"/>
      <c r="NT381" s="7"/>
      <c r="NU381" s="7"/>
      <c r="NW381" s="7"/>
      <c r="NY381" s="7"/>
      <c r="OA381" s="7"/>
      <c r="OC381" s="7"/>
      <c r="OE381" s="7"/>
      <c r="OG381" s="7"/>
      <c r="OI381" s="7"/>
      <c r="OK381" s="7"/>
      <c r="OM381" s="7"/>
      <c r="OO381" s="7"/>
      <c r="OQ381" s="7"/>
      <c r="OS381" s="7"/>
      <c r="OT381" s="7"/>
      <c r="OV381" s="7"/>
      <c r="OX381" s="7"/>
      <c r="OZ381" s="7"/>
      <c r="PB381" s="7"/>
      <c r="PD381" s="7"/>
      <c r="PF381" s="7"/>
      <c r="PH381" s="7"/>
      <c r="PJ381" s="7"/>
      <c r="PL381" s="7"/>
      <c r="PN381" s="7"/>
      <c r="PP381" s="7"/>
      <c r="PQ381" s="7"/>
      <c r="PR381" s="7"/>
      <c r="PS381" s="7"/>
      <c r="PT381" s="7"/>
      <c r="PV381" s="7"/>
      <c r="PX381" s="7"/>
      <c r="PZ381" s="7"/>
      <c r="QB381" s="7"/>
      <c r="QD381" s="7"/>
      <c r="QF381" s="7"/>
      <c r="QH381" s="7"/>
      <c r="QJ381" s="7"/>
      <c r="QL381" s="7"/>
      <c r="QN381" s="7"/>
      <c r="QO381" s="7"/>
      <c r="QQ381" s="7"/>
      <c r="QS381" s="7"/>
      <c r="QU381" s="7"/>
      <c r="QV381" s="7"/>
      <c r="QX381" s="7"/>
      <c r="QZ381" s="7"/>
      <c r="RB381" s="7"/>
      <c r="RD381" s="7"/>
      <c r="RF381" s="7"/>
      <c r="RH381" s="7"/>
      <c r="RJ381" s="7"/>
      <c r="RL381" s="7"/>
      <c r="RN381" s="7"/>
      <c r="RP381" s="7"/>
      <c r="RR381" s="7"/>
      <c r="RT381" s="7"/>
      <c r="RV381" s="7"/>
      <c r="RW381" s="7"/>
      <c r="RX381" s="7"/>
      <c r="RZ381" s="7"/>
      <c r="SB381" s="7"/>
      <c r="SD381" s="7"/>
      <c r="SE381" s="7"/>
      <c r="SF381" s="7"/>
      <c r="SH381" s="7"/>
      <c r="SJ381" s="7"/>
      <c r="SL381" s="7"/>
      <c r="SN381" s="7"/>
      <c r="SP381" s="7"/>
      <c r="SR381" s="7"/>
      <c r="ST381" s="7"/>
      <c r="SV381" s="7"/>
      <c r="SW381" s="7"/>
      <c r="SY381" s="7"/>
      <c r="TA381" s="7"/>
      <c r="TC381" s="7"/>
      <c r="TE381" s="7"/>
      <c r="TG381" s="7"/>
      <c r="TI381" s="7"/>
      <c r="TK381" s="7"/>
      <c r="TM381" s="7"/>
      <c r="TO381" s="7"/>
      <c r="TQ381" s="7"/>
      <c r="TS381" s="7"/>
      <c r="TU381" s="7"/>
      <c r="TW381" s="7"/>
      <c r="TY381" s="7"/>
      <c r="UA381" s="7"/>
      <c r="UC381" s="7"/>
      <c r="UE381" s="7"/>
      <c r="UG381" s="7"/>
      <c r="UI381" s="7"/>
      <c r="UK381" s="7"/>
      <c r="UM381" s="7"/>
      <c r="UO381" s="7"/>
      <c r="UQ381" s="7"/>
      <c r="US381" s="7"/>
      <c r="UU381" s="7"/>
      <c r="UW381" s="7"/>
      <c r="UY381" s="7"/>
      <c r="VA381" s="7"/>
      <c r="VC381" s="7"/>
      <c r="VE381" s="7"/>
      <c r="VG381" s="7"/>
      <c r="VI381" s="7"/>
      <c r="VK381" s="7"/>
      <c r="VM381" s="7"/>
      <c r="VO381" s="7"/>
      <c r="VQ381" s="7"/>
      <c r="VS381" s="7"/>
      <c r="VU381" s="7"/>
      <c r="VW381" s="7"/>
      <c r="VY381" s="7"/>
      <c r="WA381" s="7"/>
      <c r="WC381" s="7"/>
      <c r="WE381" s="7"/>
      <c r="WG381" s="7"/>
      <c r="WI381" s="7"/>
      <c r="WK381" s="7"/>
      <c r="WM381" s="7"/>
      <c r="WO381" s="7"/>
      <c r="WQ381" s="7"/>
      <c r="WS381" s="7"/>
      <c r="WU381" s="7"/>
      <c r="WW381" s="7"/>
      <c r="WY381" s="7"/>
      <c r="XA381" s="7"/>
      <c r="XC381" s="7"/>
      <c r="XE381" s="7"/>
      <c r="XG381" s="7"/>
      <c r="XI381" s="7"/>
      <c r="XK381" s="7"/>
      <c r="XM381" s="7"/>
      <c r="XO381" s="7"/>
      <c r="XQ381" s="7"/>
      <c r="XS381" s="7"/>
      <c r="XU381" s="7"/>
      <c r="XW381" s="7"/>
      <c r="XY381" s="7"/>
      <c r="YA381" s="7"/>
      <c r="YC381" s="7"/>
      <c r="YE381" s="7"/>
      <c r="YG381" s="7"/>
      <c r="YI381" s="7"/>
      <c r="YK381" s="7"/>
      <c r="YM381" s="7"/>
    </row>
    <row r="382" spans="5:663" s="80" customFormat="1" x14ac:dyDescent="0.2">
      <c r="E382" s="7"/>
      <c r="G382" s="7"/>
      <c r="I382" s="7"/>
      <c r="K382" s="7"/>
      <c r="M382" s="7"/>
      <c r="O382" s="7"/>
      <c r="Q382" s="7"/>
      <c r="S382" s="7"/>
      <c r="U382" s="7"/>
      <c r="W382" s="7"/>
      <c r="Y382" s="7"/>
      <c r="AA382" s="7"/>
      <c r="AC382" s="7"/>
      <c r="AE382" s="7"/>
      <c r="AG382" s="7"/>
      <c r="AH382" s="7"/>
      <c r="AI382" s="7"/>
      <c r="AJ382" s="7"/>
      <c r="AK382" s="7"/>
      <c r="AL382" s="7"/>
      <c r="AM382" s="7"/>
      <c r="AO382" s="7"/>
      <c r="AQ382" s="7"/>
      <c r="AS382" s="7"/>
      <c r="AU382" s="7"/>
      <c r="AW382" s="7"/>
      <c r="AY382" s="7"/>
      <c r="BA382" s="7"/>
      <c r="BC382" s="7"/>
      <c r="BE382" s="7"/>
      <c r="BG382" s="7"/>
      <c r="BI382" s="7"/>
      <c r="BK382" s="7"/>
      <c r="BM382" s="7"/>
      <c r="BO382" s="7"/>
      <c r="BQ382" s="7"/>
      <c r="BS382" s="7"/>
      <c r="BT382" s="7"/>
      <c r="BU382" s="7"/>
      <c r="BW382" s="7"/>
      <c r="BY382" s="7"/>
      <c r="CA382" s="7"/>
      <c r="CC382" s="7"/>
      <c r="CE382" s="7"/>
      <c r="CG382" s="7"/>
      <c r="CH382" s="7"/>
      <c r="CI382" s="7"/>
      <c r="CJ382" s="7"/>
      <c r="CL382" s="7"/>
      <c r="CN382" s="7"/>
      <c r="CP382" s="7"/>
      <c r="CR382" s="7"/>
      <c r="CT382" s="7"/>
      <c r="CV382" s="7"/>
      <c r="CW382" s="7"/>
      <c r="CY382" s="7"/>
      <c r="DA382" s="7"/>
      <c r="DC382" s="7"/>
      <c r="DE382" s="7"/>
      <c r="DG382" s="7"/>
      <c r="DI382" s="7"/>
      <c r="DK382" s="7"/>
      <c r="DM382" s="7"/>
      <c r="DO382" s="7"/>
      <c r="DQ382" s="7"/>
      <c r="DR382" s="7"/>
      <c r="DS382" s="7"/>
      <c r="DT382" s="7"/>
      <c r="DV382" s="7"/>
      <c r="DX382" s="7"/>
      <c r="DY382" s="7"/>
      <c r="DZ382" s="7"/>
      <c r="EB382" s="7"/>
      <c r="ED382" s="7"/>
      <c r="EF382" s="7"/>
      <c r="EG382" s="7"/>
      <c r="EI382" s="7"/>
      <c r="EJ382" s="7"/>
      <c r="EL382" s="7"/>
      <c r="EN382" s="7"/>
      <c r="EP382" s="7"/>
      <c r="ER382" s="7"/>
      <c r="ET382" s="7"/>
      <c r="EV382" s="7"/>
      <c r="EX382" s="7"/>
      <c r="EZ382" s="7"/>
      <c r="FB382" s="7"/>
      <c r="FD382" s="7"/>
      <c r="FE382" s="7"/>
      <c r="FF382" s="7"/>
      <c r="FH382" s="7"/>
      <c r="FJ382" s="7"/>
      <c r="FL382" s="7"/>
      <c r="FN382" s="7"/>
      <c r="FP382" s="7"/>
      <c r="FR382" s="7"/>
      <c r="FT382" s="7"/>
      <c r="FV382" s="7"/>
      <c r="FW382" s="7"/>
      <c r="FY382" s="7"/>
      <c r="GA382" s="7"/>
      <c r="GC382" s="7"/>
      <c r="GE382" s="7"/>
      <c r="GG382" s="7"/>
      <c r="GI382" s="7"/>
      <c r="GJ382" s="7"/>
      <c r="GK382" s="7"/>
      <c r="GL382" s="7"/>
      <c r="GM382" s="7"/>
      <c r="GN382" s="7"/>
      <c r="GO382" s="7"/>
      <c r="GP382" s="7"/>
      <c r="GR382" s="7"/>
      <c r="GT382" s="7"/>
      <c r="GV382" s="7"/>
      <c r="GX382" s="7"/>
      <c r="GZ382" s="7"/>
      <c r="HA382" s="7"/>
      <c r="HC382" s="7"/>
      <c r="HE382" s="7"/>
      <c r="HG382" s="7"/>
      <c r="HI382" s="7"/>
      <c r="HK382" s="7"/>
      <c r="HM382" s="7"/>
      <c r="HO382" s="7"/>
      <c r="HQ382" s="7"/>
      <c r="HS382" s="7"/>
      <c r="HU382" s="7"/>
      <c r="HW382" s="7"/>
      <c r="HY382" s="7"/>
      <c r="IA382" s="7"/>
      <c r="IC382" s="7"/>
      <c r="IE382" s="7"/>
      <c r="IF382" s="7"/>
      <c r="IG382" s="7"/>
      <c r="IH382" s="7"/>
      <c r="IJ382" s="7"/>
      <c r="IL382" s="7"/>
      <c r="IN382" s="7"/>
      <c r="IO382" s="7"/>
      <c r="IP382" s="7"/>
      <c r="IR382" s="7"/>
      <c r="IT382" s="7"/>
      <c r="IV382" s="7"/>
      <c r="IX382" s="7"/>
      <c r="IZ382" s="7"/>
      <c r="JB382" s="7"/>
      <c r="JD382" s="7"/>
      <c r="JF382" s="7"/>
      <c r="JG382" s="7"/>
      <c r="JI382" s="7"/>
      <c r="JK382" s="7"/>
      <c r="JM382" s="7"/>
      <c r="JO382" s="7"/>
      <c r="JP382" s="7"/>
      <c r="JQ382" s="7"/>
      <c r="JS382" s="7"/>
      <c r="JT382" s="7"/>
      <c r="JU382" s="7"/>
      <c r="JV382" s="7"/>
      <c r="JX382" s="7"/>
      <c r="JZ382" s="7"/>
      <c r="KB382" s="7"/>
      <c r="KD382" s="7"/>
      <c r="KF382" s="7"/>
      <c r="KH382" s="7"/>
      <c r="KJ382" s="7"/>
      <c r="KL382" s="7"/>
      <c r="KN382" s="7"/>
      <c r="KO382" s="7"/>
      <c r="KP382" s="7"/>
      <c r="KQ382" s="7"/>
      <c r="KR382" s="7"/>
      <c r="KT382" s="7"/>
      <c r="KV382" s="7"/>
      <c r="KX382" s="7"/>
      <c r="KZ382" s="7"/>
      <c r="LB382" s="7"/>
      <c r="LD382" s="7"/>
      <c r="LF382" s="7"/>
      <c r="LH382" s="7"/>
      <c r="LJ382" s="7"/>
      <c r="LL382" s="7"/>
      <c r="LN382" s="7"/>
      <c r="LP382" s="7"/>
      <c r="LR382" s="7"/>
      <c r="LT382" s="7"/>
      <c r="LV382" s="7"/>
      <c r="LX382" s="7"/>
      <c r="LY382" s="7"/>
      <c r="LZ382" s="7"/>
      <c r="MA382" s="7"/>
      <c r="MB382" s="7"/>
      <c r="MC382" s="7"/>
      <c r="ME382" s="7"/>
      <c r="MG382" s="7"/>
      <c r="MH382" s="7"/>
      <c r="MJ382" s="7"/>
      <c r="ML382" s="7"/>
      <c r="MM382" s="7"/>
      <c r="MN382" s="7"/>
      <c r="MO382" s="7"/>
      <c r="MQ382" s="7"/>
      <c r="MS382" s="7"/>
      <c r="MU382" s="7"/>
      <c r="MV382" s="7"/>
      <c r="MX382" s="7"/>
      <c r="MY382" s="7"/>
      <c r="MZ382" s="7"/>
      <c r="NB382" s="7"/>
      <c r="ND382" s="7"/>
      <c r="NF382" s="7"/>
      <c r="NH382" s="7"/>
      <c r="NJ382" s="7"/>
      <c r="NL382" s="7"/>
      <c r="NM382" s="7"/>
      <c r="NN382" s="7"/>
      <c r="NO382" s="7"/>
      <c r="NP382" s="7"/>
      <c r="NR382" s="7"/>
      <c r="NT382" s="7"/>
      <c r="NU382" s="7"/>
      <c r="NW382" s="7"/>
      <c r="NY382" s="7"/>
      <c r="OA382" s="7"/>
      <c r="OC382" s="7"/>
      <c r="OE382" s="7"/>
      <c r="OG382" s="7"/>
      <c r="OI382" s="7"/>
      <c r="OK382" s="7"/>
      <c r="OM382" s="7"/>
      <c r="OO382" s="7"/>
      <c r="OQ382" s="7"/>
      <c r="OS382" s="7"/>
      <c r="OT382" s="7"/>
      <c r="OV382" s="7"/>
      <c r="OX382" s="7"/>
      <c r="OZ382" s="7"/>
      <c r="PB382" s="7"/>
      <c r="PD382" s="7"/>
      <c r="PF382" s="7"/>
      <c r="PH382" s="7"/>
      <c r="PJ382" s="7"/>
      <c r="PL382" s="7"/>
      <c r="PN382" s="7"/>
      <c r="PP382" s="7"/>
      <c r="PQ382" s="7"/>
      <c r="PR382" s="7"/>
      <c r="PS382" s="7"/>
      <c r="PT382" s="7"/>
      <c r="PV382" s="7"/>
      <c r="PX382" s="7"/>
      <c r="PZ382" s="7"/>
      <c r="QB382" s="7"/>
      <c r="QD382" s="7"/>
      <c r="QF382" s="7"/>
      <c r="QH382" s="7"/>
      <c r="QJ382" s="7"/>
      <c r="QL382" s="7"/>
      <c r="QN382" s="7"/>
      <c r="QO382" s="7"/>
      <c r="QQ382" s="7"/>
      <c r="QS382" s="7"/>
      <c r="QU382" s="7"/>
      <c r="QV382" s="7"/>
      <c r="QX382" s="7"/>
      <c r="QZ382" s="7"/>
      <c r="RB382" s="7"/>
      <c r="RD382" s="7"/>
      <c r="RF382" s="7"/>
      <c r="RH382" s="7"/>
      <c r="RJ382" s="7"/>
      <c r="RL382" s="7"/>
      <c r="RN382" s="7"/>
      <c r="RP382" s="7"/>
      <c r="RR382" s="7"/>
      <c r="RT382" s="7"/>
      <c r="RV382" s="7"/>
      <c r="RW382" s="7"/>
      <c r="RX382" s="7"/>
      <c r="RZ382" s="7"/>
      <c r="SB382" s="7"/>
      <c r="SD382" s="7"/>
      <c r="SE382" s="7"/>
      <c r="SF382" s="7"/>
      <c r="SH382" s="7"/>
      <c r="SJ382" s="7"/>
      <c r="SL382" s="7"/>
      <c r="SN382" s="7"/>
      <c r="SP382" s="7"/>
      <c r="SR382" s="7"/>
      <c r="ST382" s="7"/>
      <c r="SV382" s="7"/>
      <c r="SW382" s="7"/>
      <c r="SY382" s="7"/>
      <c r="TA382" s="7"/>
      <c r="TC382" s="7"/>
      <c r="TE382" s="7"/>
      <c r="TG382" s="7"/>
      <c r="TI382" s="7"/>
      <c r="TK382" s="7"/>
      <c r="TM382" s="7"/>
      <c r="TO382" s="7"/>
      <c r="TQ382" s="7"/>
      <c r="TS382" s="7"/>
      <c r="TU382" s="7"/>
      <c r="TW382" s="7"/>
      <c r="TY382" s="7"/>
      <c r="UA382" s="7"/>
      <c r="UC382" s="7"/>
      <c r="UE382" s="7"/>
      <c r="UG382" s="7"/>
      <c r="UI382" s="7"/>
      <c r="UK382" s="7"/>
      <c r="UM382" s="7"/>
      <c r="UO382" s="7"/>
      <c r="UQ382" s="7"/>
      <c r="US382" s="7"/>
      <c r="UU382" s="7"/>
      <c r="UW382" s="7"/>
      <c r="UY382" s="7"/>
      <c r="VA382" s="7"/>
      <c r="VC382" s="7"/>
      <c r="VE382" s="7"/>
      <c r="VG382" s="7"/>
      <c r="VI382" s="7"/>
      <c r="VK382" s="7"/>
      <c r="VM382" s="7"/>
      <c r="VO382" s="7"/>
      <c r="VQ382" s="7"/>
      <c r="VS382" s="7"/>
      <c r="VU382" s="7"/>
      <c r="VW382" s="7"/>
      <c r="VY382" s="7"/>
      <c r="WA382" s="7"/>
      <c r="WC382" s="7"/>
      <c r="WE382" s="7"/>
      <c r="WG382" s="7"/>
      <c r="WI382" s="7"/>
      <c r="WK382" s="7"/>
      <c r="WM382" s="7"/>
      <c r="WO382" s="7"/>
      <c r="WQ382" s="7"/>
      <c r="WS382" s="7"/>
      <c r="WU382" s="7"/>
      <c r="WW382" s="7"/>
      <c r="WY382" s="7"/>
      <c r="XA382" s="7"/>
      <c r="XC382" s="7"/>
      <c r="XE382" s="7"/>
      <c r="XG382" s="7"/>
      <c r="XI382" s="7"/>
      <c r="XK382" s="7"/>
      <c r="XM382" s="7"/>
      <c r="XO382" s="7"/>
      <c r="XQ382" s="7"/>
      <c r="XS382" s="7"/>
      <c r="XU382" s="7"/>
      <c r="XW382" s="7"/>
      <c r="XY382" s="7"/>
      <c r="YA382" s="7"/>
      <c r="YC382" s="7"/>
      <c r="YE382" s="7"/>
      <c r="YG382" s="7"/>
      <c r="YI382" s="7"/>
      <c r="YK382" s="7"/>
      <c r="YM382" s="7"/>
    </row>
    <row r="383" spans="5:663" s="80" customFormat="1" x14ac:dyDescent="0.2">
      <c r="E383" s="7"/>
      <c r="G383" s="7"/>
      <c r="I383" s="7"/>
      <c r="K383" s="7"/>
      <c r="M383" s="7"/>
      <c r="O383" s="7"/>
      <c r="Q383" s="7"/>
      <c r="S383" s="7"/>
      <c r="U383" s="7"/>
      <c r="W383" s="7"/>
      <c r="Y383" s="7"/>
      <c r="AA383" s="7"/>
      <c r="AC383" s="7"/>
      <c r="AE383" s="7"/>
      <c r="AG383" s="7"/>
      <c r="AH383" s="7"/>
      <c r="AI383" s="7"/>
      <c r="AJ383" s="7"/>
      <c r="AK383" s="7"/>
      <c r="AL383" s="7"/>
      <c r="AM383" s="7"/>
      <c r="AO383" s="7"/>
      <c r="AQ383" s="7"/>
      <c r="AS383" s="7"/>
      <c r="AU383" s="7"/>
      <c r="AW383" s="7"/>
      <c r="AY383" s="7"/>
      <c r="BA383" s="7"/>
      <c r="BC383" s="7"/>
      <c r="BE383" s="7"/>
      <c r="BG383" s="7"/>
      <c r="BI383" s="7"/>
      <c r="BK383" s="7"/>
      <c r="BM383" s="7"/>
      <c r="BO383" s="7"/>
      <c r="BQ383" s="7"/>
      <c r="BS383" s="7"/>
      <c r="BT383" s="7"/>
      <c r="BU383" s="7"/>
      <c r="BW383" s="7"/>
      <c r="BY383" s="7"/>
      <c r="CA383" s="7"/>
      <c r="CC383" s="7"/>
      <c r="CE383" s="7"/>
      <c r="CG383" s="7"/>
      <c r="CH383" s="7"/>
      <c r="CI383" s="7"/>
      <c r="CJ383" s="7"/>
      <c r="CL383" s="7"/>
      <c r="CN383" s="7"/>
      <c r="CP383" s="7"/>
      <c r="CR383" s="7"/>
      <c r="CT383" s="7"/>
      <c r="CV383" s="7"/>
      <c r="CW383" s="7"/>
      <c r="CY383" s="7"/>
      <c r="DA383" s="7"/>
      <c r="DC383" s="7"/>
      <c r="DE383" s="7"/>
      <c r="DG383" s="7"/>
      <c r="DI383" s="7"/>
      <c r="DK383" s="7"/>
      <c r="DM383" s="7"/>
      <c r="DO383" s="7"/>
      <c r="DQ383" s="7"/>
      <c r="DR383" s="7"/>
      <c r="DS383" s="7"/>
      <c r="DT383" s="7"/>
      <c r="DV383" s="7"/>
      <c r="DX383" s="7"/>
      <c r="DY383" s="7"/>
      <c r="DZ383" s="7"/>
      <c r="EB383" s="7"/>
      <c r="ED383" s="7"/>
      <c r="EF383" s="7"/>
      <c r="EG383" s="7"/>
      <c r="EI383" s="7"/>
      <c r="EJ383" s="7"/>
      <c r="EL383" s="7"/>
      <c r="EN383" s="7"/>
      <c r="EP383" s="7"/>
      <c r="ER383" s="7"/>
      <c r="ET383" s="7"/>
      <c r="EV383" s="7"/>
      <c r="EX383" s="7"/>
      <c r="EZ383" s="7"/>
      <c r="FB383" s="7"/>
      <c r="FD383" s="7"/>
      <c r="FE383" s="7"/>
      <c r="FF383" s="7"/>
      <c r="FH383" s="7"/>
      <c r="FJ383" s="7"/>
      <c r="FL383" s="7"/>
      <c r="FN383" s="7"/>
      <c r="FP383" s="7"/>
      <c r="FR383" s="7"/>
      <c r="FT383" s="7"/>
      <c r="FV383" s="7"/>
      <c r="FW383" s="7"/>
      <c r="FY383" s="7"/>
      <c r="GA383" s="7"/>
      <c r="GC383" s="7"/>
      <c r="GE383" s="7"/>
      <c r="GG383" s="7"/>
      <c r="GI383" s="7"/>
      <c r="GJ383" s="7"/>
      <c r="GK383" s="7"/>
      <c r="GL383" s="7"/>
      <c r="GM383" s="7"/>
      <c r="GN383" s="7"/>
      <c r="GO383" s="7"/>
      <c r="GP383" s="7"/>
      <c r="GR383" s="7"/>
      <c r="GT383" s="7"/>
      <c r="GV383" s="7"/>
      <c r="GX383" s="7"/>
      <c r="GZ383" s="7"/>
      <c r="HA383" s="7"/>
      <c r="HC383" s="7"/>
      <c r="HE383" s="7"/>
      <c r="HG383" s="7"/>
      <c r="HI383" s="7"/>
      <c r="HK383" s="7"/>
      <c r="HM383" s="7"/>
      <c r="HO383" s="7"/>
      <c r="HQ383" s="7"/>
      <c r="HS383" s="7"/>
      <c r="HU383" s="7"/>
      <c r="HW383" s="7"/>
      <c r="HY383" s="7"/>
      <c r="IA383" s="7"/>
      <c r="IC383" s="7"/>
      <c r="IE383" s="7"/>
      <c r="IF383" s="7"/>
      <c r="IG383" s="7"/>
      <c r="IH383" s="7"/>
      <c r="IJ383" s="7"/>
      <c r="IL383" s="7"/>
      <c r="IN383" s="7"/>
      <c r="IO383" s="7"/>
      <c r="IP383" s="7"/>
      <c r="IR383" s="7"/>
      <c r="IT383" s="7"/>
      <c r="IV383" s="7"/>
      <c r="IX383" s="7"/>
      <c r="IZ383" s="7"/>
      <c r="JB383" s="7"/>
      <c r="JD383" s="7"/>
      <c r="JF383" s="7"/>
      <c r="JG383" s="7"/>
      <c r="JI383" s="7"/>
      <c r="JK383" s="7"/>
      <c r="JM383" s="7"/>
      <c r="JO383" s="7"/>
      <c r="JP383" s="7"/>
      <c r="JQ383" s="7"/>
      <c r="JS383" s="7"/>
      <c r="JT383" s="7"/>
      <c r="JU383" s="7"/>
      <c r="JV383" s="7"/>
      <c r="JX383" s="7"/>
      <c r="JZ383" s="7"/>
      <c r="KB383" s="7"/>
      <c r="KD383" s="7"/>
      <c r="KF383" s="7"/>
      <c r="KH383" s="7"/>
      <c r="KJ383" s="7"/>
      <c r="KL383" s="7"/>
      <c r="KN383" s="7"/>
      <c r="KO383" s="7"/>
      <c r="KP383" s="7"/>
      <c r="KQ383" s="7"/>
      <c r="KR383" s="7"/>
      <c r="KT383" s="7"/>
      <c r="KV383" s="7"/>
      <c r="KX383" s="7"/>
      <c r="KZ383" s="7"/>
      <c r="LB383" s="7"/>
      <c r="LD383" s="7"/>
      <c r="LF383" s="7"/>
      <c r="LH383" s="7"/>
      <c r="LJ383" s="7"/>
      <c r="LL383" s="7"/>
      <c r="LN383" s="7"/>
      <c r="LP383" s="7"/>
      <c r="LR383" s="7"/>
      <c r="LT383" s="7"/>
      <c r="LV383" s="7"/>
      <c r="LX383" s="7"/>
      <c r="LY383" s="7"/>
      <c r="LZ383" s="7"/>
      <c r="MA383" s="7"/>
      <c r="MB383" s="7"/>
      <c r="MC383" s="7"/>
      <c r="ME383" s="7"/>
      <c r="MG383" s="7"/>
      <c r="MH383" s="7"/>
      <c r="MJ383" s="7"/>
      <c r="ML383" s="7"/>
      <c r="MM383" s="7"/>
      <c r="MN383" s="7"/>
      <c r="MO383" s="7"/>
      <c r="MQ383" s="7"/>
      <c r="MS383" s="7"/>
      <c r="MU383" s="7"/>
      <c r="MV383" s="7"/>
      <c r="MX383" s="7"/>
      <c r="MY383" s="7"/>
      <c r="MZ383" s="7"/>
      <c r="NB383" s="7"/>
      <c r="ND383" s="7"/>
      <c r="NF383" s="7"/>
      <c r="NH383" s="7"/>
      <c r="NJ383" s="7"/>
      <c r="NL383" s="7"/>
      <c r="NM383" s="7"/>
      <c r="NN383" s="7"/>
      <c r="NO383" s="7"/>
      <c r="NP383" s="7"/>
      <c r="NR383" s="7"/>
      <c r="NT383" s="7"/>
      <c r="NU383" s="7"/>
      <c r="NW383" s="7"/>
      <c r="NY383" s="7"/>
      <c r="OA383" s="7"/>
      <c r="OC383" s="7"/>
      <c r="OE383" s="7"/>
      <c r="OG383" s="7"/>
      <c r="OI383" s="7"/>
      <c r="OK383" s="7"/>
      <c r="OM383" s="7"/>
      <c r="OO383" s="7"/>
      <c r="OQ383" s="7"/>
      <c r="OS383" s="7"/>
      <c r="OT383" s="7"/>
      <c r="OV383" s="7"/>
      <c r="OX383" s="7"/>
      <c r="OZ383" s="7"/>
      <c r="PB383" s="7"/>
      <c r="PD383" s="7"/>
      <c r="PF383" s="7"/>
      <c r="PH383" s="7"/>
      <c r="PJ383" s="7"/>
      <c r="PL383" s="7"/>
      <c r="PN383" s="7"/>
      <c r="PP383" s="7"/>
      <c r="PQ383" s="7"/>
      <c r="PR383" s="7"/>
      <c r="PS383" s="7"/>
      <c r="PT383" s="7"/>
      <c r="PV383" s="7"/>
      <c r="PX383" s="7"/>
      <c r="PZ383" s="7"/>
      <c r="QB383" s="7"/>
      <c r="QD383" s="7"/>
      <c r="QF383" s="7"/>
      <c r="QH383" s="7"/>
      <c r="QJ383" s="7"/>
      <c r="QL383" s="7"/>
      <c r="QN383" s="7"/>
      <c r="QO383" s="7"/>
      <c r="QQ383" s="7"/>
      <c r="QS383" s="7"/>
      <c r="QU383" s="7"/>
      <c r="QV383" s="7"/>
      <c r="QX383" s="7"/>
      <c r="QZ383" s="7"/>
      <c r="RB383" s="7"/>
      <c r="RD383" s="7"/>
      <c r="RF383" s="7"/>
      <c r="RH383" s="7"/>
      <c r="RJ383" s="7"/>
      <c r="RL383" s="7"/>
      <c r="RN383" s="7"/>
      <c r="RP383" s="7"/>
      <c r="RR383" s="7"/>
      <c r="RT383" s="7"/>
      <c r="RV383" s="7"/>
      <c r="RW383" s="7"/>
      <c r="RX383" s="7"/>
      <c r="RZ383" s="7"/>
      <c r="SB383" s="7"/>
      <c r="SD383" s="7"/>
      <c r="SE383" s="7"/>
      <c r="SF383" s="7"/>
      <c r="SH383" s="7"/>
      <c r="SJ383" s="7"/>
      <c r="SL383" s="7"/>
      <c r="SN383" s="7"/>
      <c r="SP383" s="7"/>
      <c r="SR383" s="7"/>
      <c r="ST383" s="7"/>
      <c r="SV383" s="7"/>
      <c r="SW383" s="7"/>
      <c r="SY383" s="7"/>
      <c r="TA383" s="7"/>
      <c r="TC383" s="7"/>
      <c r="TE383" s="7"/>
      <c r="TG383" s="7"/>
      <c r="TI383" s="7"/>
      <c r="TK383" s="7"/>
      <c r="TM383" s="7"/>
      <c r="TO383" s="7"/>
      <c r="TQ383" s="7"/>
      <c r="TS383" s="7"/>
      <c r="TU383" s="7"/>
      <c r="TW383" s="7"/>
      <c r="TY383" s="7"/>
      <c r="UA383" s="7"/>
      <c r="UC383" s="7"/>
      <c r="UE383" s="7"/>
      <c r="UG383" s="7"/>
      <c r="UI383" s="7"/>
      <c r="UK383" s="7"/>
      <c r="UM383" s="7"/>
      <c r="UO383" s="7"/>
      <c r="UQ383" s="7"/>
      <c r="US383" s="7"/>
      <c r="UU383" s="7"/>
      <c r="UW383" s="7"/>
      <c r="UY383" s="7"/>
      <c r="VA383" s="7"/>
      <c r="VC383" s="7"/>
      <c r="VE383" s="7"/>
      <c r="VG383" s="7"/>
      <c r="VI383" s="7"/>
      <c r="VK383" s="7"/>
      <c r="VM383" s="7"/>
      <c r="VO383" s="7"/>
      <c r="VQ383" s="7"/>
      <c r="VS383" s="7"/>
      <c r="VU383" s="7"/>
      <c r="VW383" s="7"/>
      <c r="VY383" s="7"/>
      <c r="WA383" s="7"/>
      <c r="WC383" s="7"/>
      <c r="WE383" s="7"/>
      <c r="WG383" s="7"/>
      <c r="WI383" s="7"/>
      <c r="WK383" s="7"/>
      <c r="WM383" s="7"/>
      <c r="WO383" s="7"/>
      <c r="WQ383" s="7"/>
      <c r="WS383" s="7"/>
      <c r="WU383" s="7"/>
      <c r="WW383" s="7"/>
      <c r="WY383" s="7"/>
      <c r="XA383" s="7"/>
      <c r="XC383" s="7"/>
      <c r="XE383" s="7"/>
      <c r="XG383" s="7"/>
      <c r="XI383" s="7"/>
      <c r="XK383" s="7"/>
      <c r="XM383" s="7"/>
      <c r="XO383" s="7"/>
      <c r="XQ383" s="7"/>
      <c r="XS383" s="7"/>
      <c r="XU383" s="7"/>
      <c r="XW383" s="7"/>
      <c r="XY383" s="7"/>
      <c r="YA383" s="7"/>
      <c r="YC383" s="7"/>
      <c r="YE383" s="7"/>
      <c r="YG383" s="7"/>
      <c r="YI383" s="7"/>
      <c r="YK383" s="7"/>
      <c r="YM383" s="7"/>
    </row>
    <row r="384" spans="5:663" s="80" customFormat="1" x14ac:dyDescent="0.2">
      <c r="E384" s="7"/>
      <c r="G384" s="7"/>
      <c r="I384" s="7"/>
      <c r="K384" s="7"/>
      <c r="M384" s="7"/>
      <c r="O384" s="7"/>
      <c r="Q384" s="7"/>
      <c r="S384" s="7"/>
      <c r="U384" s="7"/>
      <c r="W384" s="7"/>
      <c r="Y384" s="7"/>
      <c r="AA384" s="7"/>
      <c r="AC384" s="7"/>
      <c r="AE384" s="7"/>
      <c r="AG384" s="7"/>
      <c r="AH384" s="7"/>
      <c r="AI384" s="7"/>
      <c r="AJ384" s="7"/>
      <c r="AK384" s="7"/>
      <c r="AL384" s="7"/>
      <c r="AM384" s="7"/>
      <c r="AO384" s="7"/>
      <c r="AQ384" s="7"/>
      <c r="AS384" s="7"/>
      <c r="AU384" s="7"/>
      <c r="AW384" s="7"/>
      <c r="AY384" s="7"/>
      <c r="BA384" s="7"/>
      <c r="BC384" s="7"/>
      <c r="BE384" s="7"/>
      <c r="BG384" s="7"/>
      <c r="BI384" s="7"/>
      <c r="BK384" s="7"/>
      <c r="BM384" s="7"/>
      <c r="BO384" s="7"/>
      <c r="BQ384" s="7"/>
      <c r="BS384" s="7"/>
      <c r="BT384" s="7"/>
      <c r="BU384" s="7"/>
      <c r="BW384" s="7"/>
      <c r="BY384" s="7"/>
      <c r="CA384" s="7"/>
      <c r="CC384" s="7"/>
      <c r="CE384" s="7"/>
      <c r="CG384" s="7"/>
      <c r="CH384" s="7"/>
      <c r="CI384" s="7"/>
      <c r="CJ384" s="7"/>
      <c r="CL384" s="7"/>
      <c r="CN384" s="7"/>
      <c r="CP384" s="7"/>
      <c r="CR384" s="7"/>
      <c r="CT384" s="7"/>
      <c r="CV384" s="7"/>
      <c r="CW384" s="7"/>
      <c r="CY384" s="7"/>
      <c r="DA384" s="7"/>
      <c r="DC384" s="7"/>
      <c r="DE384" s="7"/>
      <c r="DG384" s="7"/>
      <c r="DI384" s="7"/>
      <c r="DK384" s="7"/>
      <c r="DM384" s="7"/>
      <c r="DO384" s="7"/>
      <c r="DQ384" s="7"/>
      <c r="DR384" s="7"/>
      <c r="DS384" s="7"/>
      <c r="DT384" s="7"/>
      <c r="DV384" s="7"/>
      <c r="DX384" s="7"/>
      <c r="DY384" s="7"/>
      <c r="DZ384" s="7"/>
      <c r="EB384" s="7"/>
      <c r="ED384" s="7"/>
      <c r="EF384" s="7"/>
      <c r="EG384" s="7"/>
      <c r="EI384" s="7"/>
      <c r="EJ384" s="7"/>
      <c r="EL384" s="7"/>
      <c r="EN384" s="7"/>
      <c r="EP384" s="7"/>
      <c r="ER384" s="7"/>
      <c r="ET384" s="7"/>
      <c r="EV384" s="7"/>
      <c r="EX384" s="7"/>
      <c r="EZ384" s="7"/>
      <c r="FB384" s="7"/>
      <c r="FD384" s="7"/>
      <c r="FE384" s="7"/>
      <c r="FF384" s="7"/>
      <c r="FH384" s="7"/>
      <c r="FJ384" s="7"/>
      <c r="FL384" s="7"/>
      <c r="FN384" s="7"/>
      <c r="FP384" s="7"/>
      <c r="FR384" s="7"/>
      <c r="FT384" s="7"/>
      <c r="FV384" s="7"/>
      <c r="FW384" s="7"/>
      <c r="FY384" s="7"/>
      <c r="GA384" s="7"/>
      <c r="GC384" s="7"/>
      <c r="GE384" s="7"/>
      <c r="GG384" s="7"/>
      <c r="GI384" s="7"/>
      <c r="GJ384" s="7"/>
      <c r="GK384" s="7"/>
      <c r="GL384" s="7"/>
      <c r="GM384" s="7"/>
      <c r="GN384" s="7"/>
      <c r="GO384" s="7"/>
      <c r="GP384" s="7"/>
      <c r="GR384" s="7"/>
      <c r="GT384" s="7"/>
      <c r="GV384" s="7"/>
      <c r="GX384" s="7"/>
      <c r="GZ384" s="7"/>
      <c r="HA384" s="7"/>
      <c r="HC384" s="7"/>
      <c r="HE384" s="7"/>
      <c r="HG384" s="7"/>
      <c r="HI384" s="7"/>
      <c r="HK384" s="7"/>
      <c r="HM384" s="7"/>
      <c r="HO384" s="7"/>
      <c r="HQ384" s="7"/>
      <c r="HS384" s="7"/>
      <c r="HU384" s="7"/>
      <c r="HW384" s="7"/>
      <c r="HY384" s="7"/>
      <c r="IA384" s="7"/>
      <c r="IC384" s="7"/>
      <c r="IE384" s="7"/>
      <c r="IF384" s="7"/>
      <c r="IG384" s="7"/>
      <c r="IH384" s="7"/>
      <c r="IJ384" s="7"/>
      <c r="IL384" s="7"/>
      <c r="IN384" s="7"/>
      <c r="IO384" s="7"/>
      <c r="IP384" s="7"/>
      <c r="IR384" s="7"/>
      <c r="IT384" s="7"/>
      <c r="IV384" s="7"/>
      <c r="IX384" s="7"/>
      <c r="IZ384" s="7"/>
      <c r="JB384" s="7"/>
      <c r="JD384" s="7"/>
      <c r="JF384" s="7"/>
      <c r="JG384" s="7"/>
      <c r="JI384" s="7"/>
      <c r="JK384" s="7"/>
      <c r="JM384" s="7"/>
      <c r="JO384" s="7"/>
      <c r="JP384" s="7"/>
      <c r="JQ384" s="7"/>
      <c r="JS384" s="7"/>
      <c r="JT384" s="7"/>
      <c r="JU384" s="7"/>
      <c r="JV384" s="7"/>
      <c r="JX384" s="7"/>
      <c r="JZ384" s="7"/>
      <c r="KB384" s="7"/>
      <c r="KD384" s="7"/>
      <c r="KF384" s="7"/>
      <c r="KH384" s="7"/>
      <c r="KJ384" s="7"/>
      <c r="KL384" s="7"/>
      <c r="KN384" s="7"/>
      <c r="KO384" s="7"/>
      <c r="KP384" s="7"/>
      <c r="KQ384" s="7"/>
      <c r="KR384" s="7"/>
      <c r="KT384" s="7"/>
      <c r="KV384" s="7"/>
      <c r="KX384" s="7"/>
      <c r="KZ384" s="7"/>
      <c r="LB384" s="7"/>
      <c r="LD384" s="7"/>
      <c r="LF384" s="7"/>
      <c r="LH384" s="7"/>
      <c r="LJ384" s="7"/>
      <c r="LL384" s="7"/>
      <c r="LN384" s="7"/>
      <c r="LP384" s="7"/>
      <c r="LR384" s="7"/>
      <c r="LT384" s="7"/>
      <c r="LV384" s="7"/>
      <c r="LX384" s="7"/>
      <c r="LY384" s="7"/>
      <c r="LZ384" s="7"/>
      <c r="MA384" s="7"/>
      <c r="MB384" s="7"/>
      <c r="MC384" s="7"/>
      <c r="ME384" s="7"/>
      <c r="MG384" s="7"/>
      <c r="MH384" s="7"/>
      <c r="MJ384" s="7"/>
      <c r="ML384" s="7"/>
      <c r="MM384" s="7"/>
      <c r="MN384" s="7"/>
      <c r="MO384" s="7"/>
      <c r="MQ384" s="7"/>
      <c r="MS384" s="7"/>
      <c r="MU384" s="7"/>
      <c r="MV384" s="7"/>
      <c r="MX384" s="7"/>
      <c r="MY384" s="7"/>
      <c r="MZ384" s="7"/>
      <c r="NB384" s="7"/>
      <c r="ND384" s="7"/>
      <c r="NF384" s="7"/>
      <c r="NH384" s="7"/>
      <c r="NJ384" s="7"/>
      <c r="NL384" s="7"/>
      <c r="NM384" s="7"/>
      <c r="NN384" s="7"/>
      <c r="NO384" s="7"/>
      <c r="NP384" s="7"/>
      <c r="NR384" s="7"/>
      <c r="NT384" s="7"/>
      <c r="NU384" s="7"/>
      <c r="NW384" s="7"/>
      <c r="NY384" s="7"/>
      <c r="OA384" s="7"/>
      <c r="OC384" s="7"/>
      <c r="OE384" s="7"/>
      <c r="OG384" s="7"/>
      <c r="OI384" s="7"/>
      <c r="OK384" s="7"/>
      <c r="OM384" s="7"/>
      <c r="OO384" s="7"/>
      <c r="OQ384" s="7"/>
      <c r="OS384" s="7"/>
      <c r="OT384" s="7"/>
      <c r="OV384" s="7"/>
      <c r="OX384" s="7"/>
      <c r="OZ384" s="7"/>
      <c r="PB384" s="7"/>
      <c r="PD384" s="7"/>
      <c r="PF384" s="7"/>
      <c r="PH384" s="7"/>
      <c r="PJ384" s="7"/>
      <c r="PL384" s="7"/>
      <c r="PN384" s="7"/>
      <c r="PP384" s="7"/>
      <c r="PQ384" s="7"/>
      <c r="PR384" s="7"/>
      <c r="PS384" s="7"/>
      <c r="PT384" s="7"/>
      <c r="PV384" s="7"/>
      <c r="PX384" s="7"/>
      <c r="PZ384" s="7"/>
      <c r="QB384" s="7"/>
      <c r="QD384" s="7"/>
      <c r="QF384" s="7"/>
      <c r="QH384" s="7"/>
      <c r="QJ384" s="7"/>
      <c r="QL384" s="7"/>
      <c r="QN384" s="7"/>
      <c r="QO384" s="7"/>
      <c r="QQ384" s="7"/>
      <c r="QS384" s="7"/>
      <c r="QU384" s="7"/>
      <c r="QV384" s="7"/>
      <c r="QX384" s="7"/>
      <c r="QZ384" s="7"/>
      <c r="RB384" s="7"/>
      <c r="RD384" s="7"/>
      <c r="RF384" s="7"/>
      <c r="RH384" s="7"/>
      <c r="RJ384" s="7"/>
      <c r="RL384" s="7"/>
      <c r="RN384" s="7"/>
      <c r="RP384" s="7"/>
      <c r="RR384" s="7"/>
      <c r="RT384" s="7"/>
      <c r="RV384" s="7"/>
      <c r="RW384" s="7"/>
      <c r="RX384" s="7"/>
      <c r="RZ384" s="7"/>
      <c r="SB384" s="7"/>
      <c r="SD384" s="7"/>
      <c r="SE384" s="7"/>
      <c r="SF384" s="7"/>
      <c r="SH384" s="7"/>
      <c r="SJ384" s="7"/>
      <c r="SL384" s="7"/>
      <c r="SN384" s="7"/>
      <c r="SP384" s="7"/>
      <c r="SR384" s="7"/>
      <c r="ST384" s="7"/>
      <c r="SV384" s="7"/>
      <c r="SW384" s="7"/>
      <c r="SY384" s="7"/>
      <c r="TA384" s="7"/>
      <c r="TC384" s="7"/>
      <c r="TE384" s="7"/>
      <c r="TG384" s="7"/>
      <c r="TI384" s="7"/>
      <c r="TK384" s="7"/>
      <c r="TM384" s="7"/>
      <c r="TO384" s="7"/>
      <c r="TQ384" s="7"/>
      <c r="TS384" s="7"/>
      <c r="TU384" s="7"/>
      <c r="TW384" s="7"/>
      <c r="TY384" s="7"/>
      <c r="UA384" s="7"/>
      <c r="UC384" s="7"/>
      <c r="UE384" s="7"/>
      <c r="UG384" s="7"/>
      <c r="UI384" s="7"/>
      <c r="UK384" s="7"/>
      <c r="UM384" s="7"/>
      <c r="UO384" s="7"/>
      <c r="UQ384" s="7"/>
      <c r="US384" s="7"/>
      <c r="UU384" s="7"/>
      <c r="UW384" s="7"/>
      <c r="UY384" s="7"/>
      <c r="VA384" s="7"/>
      <c r="VC384" s="7"/>
      <c r="VE384" s="7"/>
      <c r="VG384" s="7"/>
      <c r="VI384" s="7"/>
      <c r="VK384" s="7"/>
      <c r="VM384" s="7"/>
      <c r="VO384" s="7"/>
      <c r="VQ384" s="7"/>
      <c r="VS384" s="7"/>
      <c r="VU384" s="7"/>
      <c r="VW384" s="7"/>
      <c r="VY384" s="7"/>
      <c r="WA384" s="7"/>
      <c r="WC384" s="7"/>
      <c r="WE384" s="7"/>
      <c r="WG384" s="7"/>
      <c r="WI384" s="7"/>
      <c r="WK384" s="7"/>
      <c r="WM384" s="7"/>
      <c r="WO384" s="7"/>
      <c r="WQ384" s="7"/>
      <c r="WS384" s="7"/>
      <c r="WU384" s="7"/>
      <c r="WW384" s="7"/>
      <c r="WY384" s="7"/>
      <c r="XA384" s="7"/>
      <c r="XC384" s="7"/>
      <c r="XE384" s="7"/>
      <c r="XG384" s="7"/>
      <c r="XI384" s="7"/>
      <c r="XK384" s="7"/>
      <c r="XM384" s="7"/>
      <c r="XO384" s="7"/>
      <c r="XQ384" s="7"/>
      <c r="XS384" s="7"/>
      <c r="XU384" s="7"/>
      <c r="XW384" s="7"/>
      <c r="XY384" s="7"/>
      <c r="YA384" s="7"/>
      <c r="YC384" s="7"/>
      <c r="YE384" s="7"/>
      <c r="YG384" s="7"/>
      <c r="YI384" s="7"/>
      <c r="YK384" s="7"/>
      <c r="YM384" s="7"/>
    </row>
    <row r="385" spans="5:663" s="80" customFormat="1" x14ac:dyDescent="0.2">
      <c r="E385" s="7"/>
      <c r="G385" s="7"/>
      <c r="I385" s="7"/>
      <c r="K385" s="7"/>
      <c r="M385" s="7"/>
      <c r="O385" s="7"/>
      <c r="Q385" s="7"/>
      <c r="S385" s="7"/>
      <c r="U385" s="7"/>
      <c r="W385" s="7"/>
      <c r="Y385" s="7"/>
      <c r="AA385" s="7"/>
      <c r="AC385" s="7"/>
      <c r="AE385" s="7"/>
      <c r="AG385" s="7"/>
      <c r="AH385" s="7"/>
      <c r="AI385" s="7"/>
      <c r="AJ385" s="7"/>
      <c r="AK385" s="7"/>
      <c r="AL385" s="7"/>
      <c r="AM385" s="7"/>
      <c r="AO385" s="7"/>
      <c r="AQ385" s="7"/>
      <c r="AS385" s="7"/>
      <c r="AU385" s="7"/>
      <c r="AW385" s="7"/>
      <c r="AY385" s="7"/>
      <c r="BA385" s="7"/>
      <c r="BC385" s="7"/>
      <c r="BE385" s="7"/>
      <c r="BG385" s="7"/>
      <c r="BI385" s="7"/>
      <c r="BK385" s="7"/>
      <c r="BM385" s="7"/>
      <c r="BO385" s="7"/>
      <c r="BQ385" s="7"/>
      <c r="BS385" s="7"/>
      <c r="BT385" s="7"/>
      <c r="BU385" s="7"/>
      <c r="BW385" s="7"/>
      <c r="BY385" s="7"/>
      <c r="CA385" s="7"/>
      <c r="CC385" s="7"/>
      <c r="CE385" s="7"/>
      <c r="CG385" s="7"/>
      <c r="CH385" s="7"/>
      <c r="CI385" s="7"/>
      <c r="CJ385" s="7"/>
      <c r="CL385" s="7"/>
      <c r="CN385" s="7"/>
      <c r="CP385" s="7"/>
      <c r="CR385" s="7"/>
      <c r="CT385" s="7"/>
      <c r="CV385" s="7"/>
      <c r="CW385" s="7"/>
      <c r="CY385" s="7"/>
      <c r="DA385" s="7"/>
      <c r="DC385" s="7"/>
      <c r="DE385" s="7"/>
      <c r="DG385" s="7"/>
      <c r="DI385" s="7"/>
      <c r="DK385" s="7"/>
      <c r="DM385" s="7"/>
      <c r="DO385" s="7"/>
      <c r="DQ385" s="7"/>
      <c r="DR385" s="7"/>
      <c r="DS385" s="7"/>
      <c r="DT385" s="7"/>
      <c r="DV385" s="7"/>
      <c r="DX385" s="7"/>
      <c r="DY385" s="7"/>
      <c r="DZ385" s="7"/>
      <c r="EB385" s="7"/>
      <c r="ED385" s="7"/>
      <c r="EF385" s="7"/>
      <c r="EG385" s="7"/>
      <c r="EI385" s="7"/>
      <c r="EJ385" s="7"/>
      <c r="EL385" s="7"/>
      <c r="EN385" s="7"/>
      <c r="EP385" s="7"/>
      <c r="ER385" s="7"/>
      <c r="ET385" s="7"/>
      <c r="EV385" s="7"/>
      <c r="EX385" s="7"/>
      <c r="EZ385" s="7"/>
      <c r="FB385" s="7"/>
      <c r="FD385" s="7"/>
      <c r="FE385" s="7"/>
      <c r="FF385" s="7"/>
      <c r="FH385" s="7"/>
      <c r="FJ385" s="7"/>
      <c r="FL385" s="7"/>
      <c r="FN385" s="7"/>
      <c r="FP385" s="7"/>
      <c r="FR385" s="7"/>
      <c r="FT385" s="7"/>
      <c r="FV385" s="7"/>
      <c r="FW385" s="7"/>
      <c r="FY385" s="7"/>
      <c r="GA385" s="7"/>
      <c r="GC385" s="7"/>
      <c r="GE385" s="7"/>
      <c r="GG385" s="7"/>
      <c r="GI385" s="7"/>
      <c r="GJ385" s="7"/>
      <c r="GK385" s="7"/>
      <c r="GL385" s="7"/>
      <c r="GM385" s="7"/>
      <c r="GN385" s="7"/>
      <c r="GO385" s="7"/>
      <c r="GP385" s="7"/>
      <c r="GR385" s="7"/>
      <c r="GT385" s="7"/>
      <c r="GV385" s="7"/>
      <c r="GX385" s="7"/>
      <c r="GZ385" s="7"/>
      <c r="HA385" s="7"/>
      <c r="HC385" s="7"/>
      <c r="HE385" s="7"/>
      <c r="HG385" s="7"/>
      <c r="HI385" s="7"/>
      <c r="HK385" s="7"/>
      <c r="HM385" s="7"/>
      <c r="HO385" s="7"/>
      <c r="HQ385" s="7"/>
      <c r="HS385" s="7"/>
      <c r="HU385" s="7"/>
      <c r="HW385" s="7"/>
      <c r="HY385" s="7"/>
      <c r="IA385" s="7"/>
      <c r="IC385" s="7"/>
      <c r="IE385" s="7"/>
      <c r="IF385" s="7"/>
      <c r="IG385" s="7"/>
      <c r="IH385" s="7"/>
      <c r="IJ385" s="7"/>
      <c r="IL385" s="7"/>
      <c r="IN385" s="7"/>
      <c r="IO385" s="7"/>
      <c r="IP385" s="7"/>
      <c r="IR385" s="7"/>
      <c r="IT385" s="7"/>
      <c r="IV385" s="7"/>
      <c r="IX385" s="7"/>
      <c r="IZ385" s="7"/>
      <c r="JB385" s="7"/>
      <c r="JD385" s="7"/>
      <c r="JF385" s="7"/>
      <c r="JG385" s="7"/>
      <c r="JI385" s="7"/>
      <c r="JK385" s="7"/>
      <c r="JM385" s="7"/>
      <c r="JO385" s="7"/>
      <c r="JP385" s="7"/>
      <c r="JQ385" s="7"/>
      <c r="JS385" s="7"/>
      <c r="JT385" s="7"/>
      <c r="JU385" s="7"/>
      <c r="JV385" s="7"/>
      <c r="JX385" s="7"/>
      <c r="JZ385" s="7"/>
      <c r="KB385" s="7"/>
      <c r="KD385" s="7"/>
      <c r="KF385" s="7"/>
      <c r="KH385" s="7"/>
      <c r="KJ385" s="7"/>
      <c r="KL385" s="7"/>
      <c r="KN385" s="7"/>
      <c r="KO385" s="7"/>
      <c r="KP385" s="7"/>
      <c r="KQ385" s="7"/>
      <c r="KR385" s="7"/>
      <c r="KT385" s="7"/>
      <c r="KV385" s="7"/>
      <c r="KX385" s="7"/>
      <c r="KZ385" s="7"/>
      <c r="LB385" s="7"/>
      <c r="LD385" s="7"/>
      <c r="LF385" s="7"/>
      <c r="LH385" s="7"/>
      <c r="LJ385" s="7"/>
      <c r="LL385" s="7"/>
      <c r="LN385" s="7"/>
      <c r="LP385" s="7"/>
      <c r="LR385" s="7"/>
      <c r="LT385" s="7"/>
      <c r="LV385" s="7"/>
      <c r="LX385" s="7"/>
      <c r="LY385" s="7"/>
      <c r="LZ385" s="7"/>
      <c r="MA385" s="7"/>
      <c r="MB385" s="7"/>
      <c r="MC385" s="7"/>
      <c r="ME385" s="7"/>
      <c r="MG385" s="7"/>
      <c r="MH385" s="7"/>
      <c r="MJ385" s="7"/>
      <c r="ML385" s="7"/>
      <c r="MM385" s="7"/>
      <c r="MN385" s="7"/>
      <c r="MO385" s="7"/>
      <c r="MQ385" s="7"/>
      <c r="MS385" s="7"/>
      <c r="MU385" s="7"/>
      <c r="MV385" s="7"/>
      <c r="MX385" s="7"/>
      <c r="MY385" s="7"/>
      <c r="MZ385" s="7"/>
      <c r="NB385" s="7"/>
      <c r="ND385" s="7"/>
      <c r="NF385" s="7"/>
      <c r="NH385" s="7"/>
      <c r="NJ385" s="7"/>
      <c r="NL385" s="7"/>
      <c r="NM385" s="7"/>
      <c r="NN385" s="7"/>
      <c r="NO385" s="7"/>
      <c r="NP385" s="7"/>
      <c r="NR385" s="7"/>
      <c r="NT385" s="7"/>
      <c r="NU385" s="7"/>
      <c r="NW385" s="7"/>
      <c r="NY385" s="7"/>
      <c r="OA385" s="7"/>
      <c r="OC385" s="7"/>
      <c r="OE385" s="7"/>
      <c r="OG385" s="7"/>
      <c r="OI385" s="7"/>
      <c r="OK385" s="7"/>
      <c r="OM385" s="7"/>
      <c r="OO385" s="7"/>
      <c r="OQ385" s="7"/>
      <c r="OS385" s="7"/>
      <c r="OT385" s="7"/>
      <c r="OV385" s="7"/>
      <c r="OX385" s="7"/>
      <c r="OZ385" s="7"/>
      <c r="PB385" s="7"/>
      <c r="PD385" s="7"/>
      <c r="PF385" s="7"/>
      <c r="PH385" s="7"/>
      <c r="PJ385" s="7"/>
      <c r="PL385" s="7"/>
      <c r="PN385" s="7"/>
      <c r="PP385" s="7"/>
      <c r="PQ385" s="7"/>
      <c r="PR385" s="7"/>
      <c r="PS385" s="7"/>
      <c r="PT385" s="7"/>
      <c r="PV385" s="7"/>
      <c r="PX385" s="7"/>
      <c r="PZ385" s="7"/>
      <c r="QB385" s="7"/>
      <c r="QD385" s="7"/>
      <c r="QF385" s="7"/>
      <c r="QH385" s="7"/>
      <c r="QJ385" s="7"/>
      <c r="QL385" s="7"/>
      <c r="QN385" s="7"/>
      <c r="QO385" s="7"/>
      <c r="QQ385" s="7"/>
      <c r="QS385" s="7"/>
      <c r="QU385" s="7"/>
      <c r="QV385" s="7"/>
      <c r="QX385" s="7"/>
      <c r="QZ385" s="7"/>
      <c r="RB385" s="7"/>
      <c r="RD385" s="7"/>
      <c r="RF385" s="7"/>
      <c r="RH385" s="7"/>
      <c r="RJ385" s="7"/>
      <c r="RL385" s="7"/>
      <c r="RN385" s="7"/>
      <c r="RP385" s="7"/>
      <c r="RR385" s="7"/>
      <c r="RT385" s="7"/>
      <c r="RV385" s="7"/>
      <c r="RW385" s="7"/>
      <c r="RX385" s="7"/>
      <c r="RZ385" s="7"/>
      <c r="SB385" s="7"/>
      <c r="SD385" s="7"/>
      <c r="SE385" s="7"/>
      <c r="SF385" s="7"/>
      <c r="SH385" s="7"/>
      <c r="SJ385" s="7"/>
      <c r="SL385" s="7"/>
      <c r="SN385" s="7"/>
      <c r="SP385" s="7"/>
      <c r="SR385" s="7"/>
      <c r="ST385" s="7"/>
      <c r="SV385" s="7"/>
      <c r="SW385" s="7"/>
      <c r="SY385" s="7"/>
      <c r="TA385" s="7"/>
      <c r="TC385" s="7"/>
      <c r="TE385" s="7"/>
      <c r="TG385" s="7"/>
      <c r="TI385" s="7"/>
      <c r="TK385" s="7"/>
      <c r="TM385" s="7"/>
      <c r="TO385" s="7"/>
      <c r="TQ385" s="7"/>
      <c r="TS385" s="7"/>
      <c r="TU385" s="7"/>
      <c r="TW385" s="7"/>
      <c r="TY385" s="7"/>
      <c r="UA385" s="7"/>
      <c r="UC385" s="7"/>
      <c r="UE385" s="7"/>
      <c r="UG385" s="7"/>
      <c r="UI385" s="7"/>
      <c r="UK385" s="7"/>
      <c r="UM385" s="7"/>
      <c r="UO385" s="7"/>
      <c r="UQ385" s="7"/>
      <c r="US385" s="7"/>
      <c r="UU385" s="7"/>
      <c r="UW385" s="7"/>
      <c r="UY385" s="7"/>
      <c r="VA385" s="7"/>
      <c r="VC385" s="7"/>
      <c r="VE385" s="7"/>
      <c r="VG385" s="7"/>
      <c r="VI385" s="7"/>
      <c r="VK385" s="7"/>
      <c r="VM385" s="7"/>
      <c r="VO385" s="7"/>
      <c r="VQ385" s="7"/>
      <c r="VS385" s="7"/>
      <c r="VU385" s="7"/>
      <c r="VW385" s="7"/>
      <c r="VY385" s="7"/>
      <c r="WA385" s="7"/>
      <c r="WC385" s="7"/>
      <c r="WE385" s="7"/>
      <c r="WG385" s="7"/>
      <c r="WI385" s="7"/>
      <c r="WK385" s="7"/>
      <c r="WM385" s="7"/>
      <c r="WO385" s="7"/>
      <c r="WQ385" s="7"/>
      <c r="WS385" s="7"/>
      <c r="WU385" s="7"/>
      <c r="WW385" s="7"/>
      <c r="WY385" s="7"/>
      <c r="XA385" s="7"/>
      <c r="XC385" s="7"/>
      <c r="XE385" s="7"/>
      <c r="XG385" s="7"/>
      <c r="XI385" s="7"/>
      <c r="XK385" s="7"/>
      <c r="XM385" s="7"/>
      <c r="XO385" s="7"/>
      <c r="XQ385" s="7"/>
      <c r="XS385" s="7"/>
      <c r="XU385" s="7"/>
      <c r="XW385" s="7"/>
      <c r="XY385" s="7"/>
      <c r="YA385" s="7"/>
      <c r="YC385" s="7"/>
      <c r="YE385" s="7"/>
      <c r="YG385" s="7"/>
      <c r="YI385" s="7"/>
      <c r="YK385" s="7"/>
      <c r="YM385" s="7"/>
    </row>
    <row r="386" spans="5:663" s="80" customFormat="1" x14ac:dyDescent="0.2">
      <c r="E386" s="7"/>
      <c r="G386" s="7"/>
      <c r="I386" s="7"/>
      <c r="K386" s="7"/>
      <c r="M386" s="7"/>
      <c r="O386" s="7"/>
      <c r="Q386" s="7"/>
      <c r="S386" s="7"/>
      <c r="U386" s="7"/>
      <c r="W386" s="7"/>
      <c r="Y386" s="7"/>
      <c r="AA386" s="7"/>
      <c r="AC386" s="7"/>
      <c r="AE386" s="7"/>
      <c r="AG386" s="7"/>
      <c r="AH386" s="7"/>
      <c r="AI386" s="7"/>
      <c r="AJ386" s="7"/>
      <c r="AK386" s="7"/>
      <c r="AL386" s="7"/>
      <c r="AM386" s="7"/>
      <c r="AO386" s="7"/>
      <c r="AQ386" s="7"/>
      <c r="AS386" s="7"/>
      <c r="AU386" s="7"/>
      <c r="AW386" s="7"/>
      <c r="AY386" s="7"/>
      <c r="BA386" s="7"/>
      <c r="BC386" s="7"/>
      <c r="BE386" s="7"/>
      <c r="BG386" s="7"/>
      <c r="BI386" s="7"/>
      <c r="BK386" s="7"/>
      <c r="BM386" s="7"/>
      <c r="BO386" s="7"/>
      <c r="BQ386" s="7"/>
      <c r="BS386" s="7"/>
      <c r="BT386" s="7"/>
      <c r="BU386" s="7"/>
      <c r="BW386" s="7"/>
      <c r="BY386" s="7"/>
      <c r="CA386" s="7"/>
      <c r="CC386" s="7"/>
      <c r="CE386" s="7"/>
      <c r="CG386" s="7"/>
      <c r="CH386" s="7"/>
      <c r="CI386" s="7"/>
      <c r="CJ386" s="7"/>
      <c r="CL386" s="7"/>
      <c r="CN386" s="7"/>
      <c r="CP386" s="7"/>
      <c r="CR386" s="7"/>
      <c r="CT386" s="7"/>
      <c r="CV386" s="7"/>
      <c r="CW386" s="7"/>
      <c r="CY386" s="7"/>
      <c r="DA386" s="7"/>
      <c r="DC386" s="7"/>
      <c r="DE386" s="7"/>
      <c r="DG386" s="7"/>
      <c r="DI386" s="7"/>
      <c r="DK386" s="7"/>
      <c r="DM386" s="7"/>
      <c r="DO386" s="7"/>
      <c r="DQ386" s="7"/>
      <c r="DR386" s="7"/>
      <c r="DS386" s="7"/>
      <c r="DT386" s="7"/>
      <c r="DV386" s="7"/>
      <c r="DX386" s="7"/>
      <c r="DY386" s="7"/>
      <c r="DZ386" s="7"/>
      <c r="EB386" s="7"/>
      <c r="ED386" s="7"/>
      <c r="EF386" s="7"/>
      <c r="EG386" s="7"/>
      <c r="EI386" s="7"/>
      <c r="EJ386" s="7"/>
      <c r="EL386" s="7"/>
      <c r="EN386" s="7"/>
      <c r="EP386" s="7"/>
      <c r="ER386" s="7"/>
      <c r="ET386" s="7"/>
      <c r="EV386" s="7"/>
      <c r="EX386" s="7"/>
      <c r="EZ386" s="7"/>
      <c r="FB386" s="7"/>
      <c r="FD386" s="7"/>
      <c r="FE386" s="7"/>
      <c r="FF386" s="7"/>
      <c r="FH386" s="7"/>
      <c r="FJ386" s="7"/>
      <c r="FL386" s="7"/>
      <c r="FN386" s="7"/>
      <c r="FP386" s="7"/>
      <c r="FR386" s="7"/>
      <c r="FT386" s="7"/>
      <c r="FV386" s="7"/>
      <c r="FW386" s="7"/>
      <c r="FY386" s="7"/>
      <c r="GA386" s="7"/>
      <c r="GC386" s="7"/>
      <c r="GE386" s="7"/>
      <c r="GG386" s="7"/>
      <c r="GI386" s="7"/>
      <c r="GJ386" s="7"/>
      <c r="GK386" s="7"/>
      <c r="GL386" s="7"/>
      <c r="GM386" s="7"/>
      <c r="GN386" s="7"/>
      <c r="GO386" s="7"/>
      <c r="GP386" s="7"/>
      <c r="GR386" s="7"/>
      <c r="GT386" s="7"/>
      <c r="GV386" s="7"/>
      <c r="GX386" s="7"/>
      <c r="GZ386" s="7"/>
      <c r="HA386" s="7"/>
      <c r="HC386" s="7"/>
      <c r="HE386" s="7"/>
      <c r="HG386" s="7"/>
      <c r="HI386" s="7"/>
      <c r="HK386" s="7"/>
      <c r="HM386" s="7"/>
      <c r="HO386" s="7"/>
      <c r="HQ386" s="7"/>
      <c r="HS386" s="7"/>
      <c r="HU386" s="7"/>
      <c r="HW386" s="7"/>
      <c r="HY386" s="7"/>
      <c r="IA386" s="7"/>
      <c r="IC386" s="7"/>
      <c r="IE386" s="7"/>
      <c r="IF386" s="7"/>
      <c r="IG386" s="7"/>
      <c r="IH386" s="7"/>
      <c r="IJ386" s="7"/>
      <c r="IL386" s="7"/>
      <c r="IN386" s="7"/>
      <c r="IO386" s="7"/>
      <c r="IP386" s="7"/>
      <c r="IR386" s="7"/>
      <c r="IT386" s="7"/>
      <c r="IV386" s="7"/>
      <c r="IX386" s="7"/>
      <c r="IZ386" s="7"/>
      <c r="JB386" s="7"/>
      <c r="JD386" s="7"/>
      <c r="JF386" s="7"/>
      <c r="JG386" s="7"/>
      <c r="JI386" s="7"/>
      <c r="JK386" s="7"/>
      <c r="JM386" s="7"/>
      <c r="JO386" s="7"/>
      <c r="JP386" s="7"/>
      <c r="JQ386" s="7"/>
      <c r="JS386" s="7"/>
      <c r="JT386" s="7"/>
      <c r="JU386" s="7"/>
      <c r="JV386" s="7"/>
      <c r="JX386" s="7"/>
      <c r="JZ386" s="7"/>
      <c r="KB386" s="7"/>
      <c r="KD386" s="7"/>
      <c r="KF386" s="7"/>
      <c r="KH386" s="7"/>
      <c r="KJ386" s="7"/>
      <c r="KL386" s="7"/>
      <c r="KN386" s="7"/>
      <c r="KO386" s="7"/>
      <c r="KP386" s="7"/>
      <c r="KQ386" s="7"/>
      <c r="KR386" s="7"/>
      <c r="KT386" s="7"/>
      <c r="KV386" s="7"/>
      <c r="KX386" s="7"/>
      <c r="KZ386" s="7"/>
      <c r="LB386" s="7"/>
      <c r="LD386" s="7"/>
      <c r="LF386" s="7"/>
      <c r="LH386" s="7"/>
      <c r="LJ386" s="7"/>
      <c r="LL386" s="7"/>
      <c r="LN386" s="7"/>
      <c r="LP386" s="7"/>
      <c r="LR386" s="7"/>
      <c r="LT386" s="7"/>
      <c r="LV386" s="7"/>
      <c r="LX386" s="7"/>
      <c r="LY386" s="7"/>
      <c r="LZ386" s="7"/>
      <c r="MA386" s="7"/>
      <c r="MB386" s="7"/>
      <c r="MC386" s="7"/>
      <c r="ME386" s="7"/>
      <c r="MG386" s="7"/>
      <c r="MH386" s="7"/>
      <c r="MJ386" s="7"/>
      <c r="ML386" s="7"/>
      <c r="MM386" s="7"/>
      <c r="MN386" s="7"/>
      <c r="MO386" s="7"/>
      <c r="MQ386" s="7"/>
      <c r="MS386" s="7"/>
      <c r="MU386" s="7"/>
      <c r="MV386" s="7"/>
      <c r="MX386" s="7"/>
      <c r="MY386" s="7"/>
      <c r="MZ386" s="7"/>
      <c r="NB386" s="7"/>
      <c r="ND386" s="7"/>
      <c r="NF386" s="7"/>
      <c r="NH386" s="7"/>
      <c r="NJ386" s="7"/>
      <c r="NL386" s="7"/>
      <c r="NM386" s="7"/>
      <c r="NN386" s="7"/>
      <c r="NO386" s="7"/>
      <c r="NP386" s="7"/>
      <c r="NR386" s="7"/>
      <c r="NT386" s="7"/>
      <c r="NU386" s="7"/>
      <c r="NW386" s="7"/>
      <c r="NY386" s="7"/>
      <c r="OA386" s="7"/>
      <c r="OC386" s="7"/>
      <c r="OE386" s="7"/>
      <c r="OG386" s="7"/>
      <c r="OI386" s="7"/>
      <c r="OK386" s="7"/>
      <c r="OM386" s="7"/>
      <c r="OO386" s="7"/>
      <c r="OQ386" s="7"/>
      <c r="OS386" s="7"/>
      <c r="OT386" s="7"/>
      <c r="OV386" s="7"/>
      <c r="OX386" s="7"/>
      <c r="OZ386" s="7"/>
      <c r="PB386" s="7"/>
      <c r="PD386" s="7"/>
      <c r="PF386" s="7"/>
      <c r="PH386" s="7"/>
      <c r="PJ386" s="7"/>
      <c r="PL386" s="7"/>
      <c r="PN386" s="7"/>
      <c r="PP386" s="7"/>
      <c r="PQ386" s="7"/>
      <c r="PR386" s="7"/>
      <c r="PS386" s="7"/>
      <c r="PT386" s="7"/>
      <c r="PV386" s="7"/>
      <c r="PX386" s="7"/>
      <c r="PZ386" s="7"/>
      <c r="QB386" s="7"/>
      <c r="QD386" s="7"/>
      <c r="QF386" s="7"/>
      <c r="QH386" s="7"/>
      <c r="QJ386" s="7"/>
      <c r="QL386" s="7"/>
      <c r="QN386" s="7"/>
      <c r="QO386" s="7"/>
      <c r="QQ386" s="7"/>
      <c r="QS386" s="7"/>
      <c r="QU386" s="7"/>
      <c r="QV386" s="7"/>
      <c r="QX386" s="7"/>
      <c r="QZ386" s="7"/>
      <c r="RB386" s="7"/>
      <c r="RD386" s="7"/>
      <c r="RF386" s="7"/>
      <c r="RH386" s="7"/>
      <c r="RJ386" s="7"/>
      <c r="RL386" s="7"/>
      <c r="RN386" s="7"/>
      <c r="RP386" s="7"/>
      <c r="RR386" s="7"/>
      <c r="RT386" s="7"/>
      <c r="RV386" s="7"/>
      <c r="RW386" s="7"/>
      <c r="RX386" s="7"/>
      <c r="RZ386" s="7"/>
      <c r="SB386" s="7"/>
      <c r="SD386" s="7"/>
      <c r="SE386" s="7"/>
      <c r="SF386" s="7"/>
      <c r="SH386" s="7"/>
      <c r="SJ386" s="7"/>
      <c r="SL386" s="7"/>
      <c r="SN386" s="7"/>
      <c r="SP386" s="7"/>
      <c r="SR386" s="7"/>
      <c r="ST386" s="7"/>
      <c r="SV386" s="7"/>
      <c r="SW386" s="7"/>
      <c r="SY386" s="7"/>
      <c r="TA386" s="7"/>
      <c r="TC386" s="7"/>
      <c r="TE386" s="7"/>
      <c r="TG386" s="7"/>
      <c r="TI386" s="7"/>
      <c r="TK386" s="7"/>
      <c r="TM386" s="7"/>
      <c r="TO386" s="7"/>
      <c r="TQ386" s="7"/>
      <c r="TS386" s="7"/>
      <c r="TU386" s="7"/>
      <c r="TW386" s="7"/>
      <c r="TY386" s="7"/>
      <c r="UA386" s="7"/>
      <c r="UC386" s="7"/>
      <c r="UE386" s="7"/>
      <c r="UG386" s="7"/>
      <c r="UI386" s="7"/>
      <c r="UK386" s="7"/>
      <c r="UM386" s="7"/>
      <c r="UO386" s="7"/>
      <c r="UQ386" s="7"/>
      <c r="US386" s="7"/>
      <c r="UU386" s="7"/>
      <c r="UW386" s="7"/>
      <c r="UY386" s="7"/>
      <c r="VA386" s="7"/>
      <c r="VC386" s="7"/>
      <c r="VE386" s="7"/>
      <c r="VG386" s="7"/>
      <c r="VI386" s="7"/>
      <c r="VK386" s="7"/>
      <c r="VM386" s="7"/>
      <c r="VO386" s="7"/>
      <c r="VQ386" s="7"/>
      <c r="VS386" s="7"/>
      <c r="VU386" s="7"/>
      <c r="VW386" s="7"/>
      <c r="VY386" s="7"/>
      <c r="WA386" s="7"/>
      <c r="WC386" s="7"/>
      <c r="WE386" s="7"/>
      <c r="WG386" s="7"/>
      <c r="WI386" s="7"/>
      <c r="WK386" s="7"/>
      <c r="WM386" s="7"/>
      <c r="WO386" s="7"/>
      <c r="WQ386" s="7"/>
      <c r="WS386" s="7"/>
      <c r="WU386" s="7"/>
      <c r="WW386" s="7"/>
      <c r="WY386" s="7"/>
      <c r="XA386" s="7"/>
      <c r="XC386" s="7"/>
      <c r="XE386" s="7"/>
      <c r="XG386" s="7"/>
      <c r="XI386" s="7"/>
      <c r="XK386" s="7"/>
      <c r="XM386" s="7"/>
      <c r="XO386" s="7"/>
      <c r="XQ386" s="7"/>
      <c r="XS386" s="7"/>
      <c r="XU386" s="7"/>
      <c r="XW386" s="7"/>
      <c r="XY386" s="7"/>
      <c r="YA386" s="7"/>
      <c r="YC386" s="7"/>
      <c r="YE386" s="7"/>
      <c r="YG386" s="7"/>
      <c r="YI386" s="7"/>
      <c r="YK386" s="7"/>
      <c r="YM386" s="7"/>
    </row>
    <row r="387" spans="5:663" s="80" customFormat="1" x14ac:dyDescent="0.2">
      <c r="E387" s="7"/>
      <c r="G387" s="7"/>
      <c r="I387" s="7"/>
      <c r="K387" s="7"/>
      <c r="M387" s="7"/>
      <c r="O387" s="7"/>
      <c r="Q387" s="7"/>
      <c r="S387" s="7"/>
      <c r="U387" s="7"/>
      <c r="W387" s="7"/>
      <c r="Y387" s="7"/>
      <c r="AA387" s="7"/>
      <c r="AC387" s="7"/>
      <c r="AE387" s="7"/>
      <c r="AG387" s="7"/>
      <c r="AH387" s="7"/>
      <c r="AI387" s="7"/>
      <c r="AJ387" s="7"/>
      <c r="AK387" s="7"/>
      <c r="AL387" s="7"/>
      <c r="AM387" s="7"/>
      <c r="AO387" s="7"/>
      <c r="AQ387" s="7"/>
      <c r="AS387" s="7"/>
      <c r="AU387" s="7"/>
      <c r="AW387" s="7"/>
      <c r="AY387" s="7"/>
      <c r="BA387" s="7"/>
      <c r="BC387" s="7"/>
      <c r="BE387" s="7"/>
      <c r="BG387" s="7"/>
      <c r="BI387" s="7"/>
      <c r="BK387" s="7"/>
      <c r="BM387" s="7"/>
      <c r="BO387" s="7"/>
      <c r="BQ387" s="7"/>
      <c r="BS387" s="7"/>
      <c r="BT387" s="7"/>
      <c r="BU387" s="7"/>
      <c r="BW387" s="7"/>
      <c r="BY387" s="7"/>
      <c r="CA387" s="7"/>
      <c r="CC387" s="7"/>
      <c r="CE387" s="7"/>
      <c r="CG387" s="7"/>
      <c r="CH387" s="7"/>
      <c r="CI387" s="7"/>
      <c r="CJ387" s="7"/>
      <c r="CL387" s="7"/>
      <c r="CN387" s="7"/>
      <c r="CP387" s="7"/>
      <c r="CR387" s="7"/>
      <c r="CT387" s="7"/>
      <c r="CV387" s="7"/>
      <c r="CW387" s="7"/>
      <c r="CY387" s="7"/>
      <c r="DA387" s="7"/>
      <c r="DC387" s="7"/>
      <c r="DE387" s="7"/>
      <c r="DG387" s="7"/>
      <c r="DI387" s="7"/>
      <c r="DK387" s="7"/>
      <c r="DM387" s="7"/>
      <c r="DO387" s="7"/>
      <c r="DQ387" s="7"/>
      <c r="DR387" s="7"/>
      <c r="DS387" s="7"/>
      <c r="DT387" s="7"/>
      <c r="DV387" s="7"/>
      <c r="DX387" s="7"/>
      <c r="DY387" s="7"/>
      <c r="DZ387" s="7"/>
      <c r="EB387" s="7"/>
      <c r="ED387" s="7"/>
      <c r="EF387" s="7"/>
      <c r="EG387" s="7"/>
      <c r="EI387" s="7"/>
      <c r="EJ387" s="7"/>
      <c r="EL387" s="7"/>
      <c r="EN387" s="7"/>
      <c r="EP387" s="7"/>
      <c r="ER387" s="7"/>
      <c r="ET387" s="7"/>
      <c r="EV387" s="7"/>
      <c r="EX387" s="7"/>
      <c r="EZ387" s="7"/>
      <c r="FB387" s="7"/>
      <c r="FD387" s="7"/>
      <c r="FE387" s="7"/>
      <c r="FF387" s="7"/>
      <c r="FH387" s="7"/>
      <c r="FJ387" s="7"/>
      <c r="FL387" s="7"/>
      <c r="FN387" s="7"/>
      <c r="FP387" s="7"/>
      <c r="FR387" s="7"/>
      <c r="FT387" s="7"/>
      <c r="FV387" s="7"/>
      <c r="FW387" s="7"/>
      <c r="FY387" s="7"/>
      <c r="GA387" s="7"/>
      <c r="GC387" s="7"/>
      <c r="GE387" s="7"/>
      <c r="GG387" s="7"/>
      <c r="GI387" s="7"/>
      <c r="GJ387" s="7"/>
      <c r="GK387" s="7"/>
      <c r="GL387" s="7"/>
      <c r="GM387" s="7"/>
      <c r="GN387" s="7"/>
      <c r="GO387" s="7"/>
      <c r="GP387" s="7"/>
      <c r="GR387" s="7"/>
      <c r="GT387" s="7"/>
      <c r="GV387" s="7"/>
      <c r="GX387" s="7"/>
      <c r="GZ387" s="7"/>
      <c r="HA387" s="7"/>
      <c r="HC387" s="7"/>
      <c r="HE387" s="7"/>
      <c r="HG387" s="7"/>
      <c r="HI387" s="7"/>
      <c r="HK387" s="7"/>
      <c r="HM387" s="7"/>
      <c r="HO387" s="7"/>
      <c r="HQ387" s="7"/>
      <c r="HS387" s="7"/>
      <c r="HU387" s="7"/>
      <c r="HW387" s="7"/>
      <c r="HY387" s="7"/>
      <c r="IA387" s="7"/>
      <c r="IC387" s="7"/>
      <c r="IE387" s="7"/>
      <c r="IF387" s="7"/>
      <c r="IG387" s="7"/>
      <c r="IH387" s="7"/>
      <c r="IJ387" s="7"/>
      <c r="IL387" s="7"/>
      <c r="IN387" s="7"/>
      <c r="IO387" s="7"/>
      <c r="IP387" s="7"/>
      <c r="IR387" s="7"/>
      <c r="IT387" s="7"/>
      <c r="IV387" s="7"/>
      <c r="IX387" s="7"/>
      <c r="IZ387" s="7"/>
      <c r="JB387" s="7"/>
      <c r="JD387" s="7"/>
      <c r="JF387" s="7"/>
      <c r="JG387" s="7"/>
      <c r="JI387" s="7"/>
      <c r="JK387" s="7"/>
      <c r="JM387" s="7"/>
      <c r="JO387" s="7"/>
      <c r="JP387" s="7"/>
      <c r="JQ387" s="7"/>
      <c r="JS387" s="7"/>
      <c r="JT387" s="7"/>
      <c r="JU387" s="7"/>
      <c r="JV387" s="7"/>
      <c r="JX387" s="7"/>
      <c r="JZ387" s="7"/>
      <c r="KB387" s="7"/>
      <c r="KD387" s="7"/>
      <c r="KF387" s="7"/>
      <c r="KH387" s="7"/>
      <c r="KJ387" s="7"/>
      <c r="KL387" s="7"/>
      <c r="KN387" s="7"/>
      <c r="KO387" s="7"/>
      <c r="KP387" s="7"/>
      <c r="KQ387" s="7"/>
      <c r="KR387" s="7"/>
      <c r="KT387" s="7"/>
      <c r="KV387" s="7"/>
      <c r="KX387" s="7"/>
      <c r="KZ387" s="7"/>
      <c r="LB387" s="7"/>
      <c r="LD387" s="7"/>
      <c r="LF387" s="7"/>
      <c r="LH387" s="7"/>
      <c r="LJ387" s="7"/>
      <c r="LL387" s="7"/>
      <c r="LN387" s="7"/>
      <c r="LP387" s="7"/>
      <c r="LR387" s="7"/>
      <c r="LT387" s="7"/>
      <c r="LV387" s="7"/>
      <c r="LX387" s="7"/>
      <c r="LY387" s="7"/>
      <c r="LZ387" s="7"/>
      <c r="MA387" s="7"/>
      <c r="MB387" s="7"/>
      <c r="MC387" s="7"/>
      <c r="ME387" s="7"/>
      <c r="MG387" s="7"/>
      <c r="MH387" s="7"/>
      <c r="MJ387" s="7"/>
      <c r="ML387" s="7"/>
      <c r="MM387" s="7"/>
      <c r="MN387" s="7"/>
      <c r="MO387" s="7"/>
      <c r="MQ387" s="7"/>
      <c r="MS387" s="7"/>
      <c r="MU387" s="7"/>
      <c r="MV387" s="7"/>
      <c r="MX387" s="7"/>
      <c r="MY387" s="7"/>
      <c r="MZ387" s="7"/>
      <c r="NB387" s="7"/>
      <c r="ND387" s="7"/>
      <c r="NF387" s="7"/>
      <c r="NH387" s="7"/>
      <c r="NJ387" s="7"/>
      <c r="NL387" s="7"/>
      <c r="NM387" s="7"/>
      <c r="NN387" s="7"/>
      <c r="NO387" s="7"/>
      <c r="NP387" s="7"/>
      <c r="NR387" s="7"/>
      <c r="NT387" s="7"/>
      <c r="NU387" s="7"/>
      <c r="NW387" s="7"/>
      <c r="NY387" s="7"/>
      <c r="OA387" s="7"/>
      <c r="OC387" s="7"/>
      <c r="OE387" s="7"/>
      <c r="OG387" s="7"/>
      <c r="OI387" s="7"/>
      <c r="OK387" s="7"/>
      <c r="OM387" s="7"/>
      <c r="OO387" s="7"/>
      <c r="OQ387" s="7"/>
      <c r="OS387" s="7"/>
      <c r="OT387" s="7"/>
      <c r="OV387" s="7"/>
      <c r="OX387" s="7"/>
      <c r="OZ387" s="7"/>
      <c r="PB387" s="7"/>
      <c r="PD387" s="7"/>
      <c r="PF387" s="7"/>
      <c r="PH387" s="7"/>
      <c r="PJ387" s="7"/>
      <c r="PL387" s="7"/>
      <c r="PN387" s="7"/>
      <c r="PP387" s="7"/>
      <c r="PQ387" s="7"/>
      <c r="PR387" s="7"/>
      <c r="PS387" s="7"/>
      <c r="PT387" s="7"/>
      <c r="PV387" s="7"/>
      <c r="PX387" s="7"/>
      <c r="PZ387" s="7"/>
      <c r="QB387" s="7"/>
      <c r="QD387" s="7"/>
      <c r="QF387" s="7"/>
      <c r="QH387" s="7"/>
      <c r="QJ387" s="7"/>
      <c r="QL387" s="7"/>
      <c r="QN387" s="7"/>
      <c r="QO387" s="7"/>
      <c r="QQ387" s="7"/>
      <c r="QS387" s="7"/>
      <c r="QU387" s="7"/>
      <c r="QV387" s="7"/>
      <c r="QX387" s="7"/>
      <c r="QZ387" s="7"/>
      <c r="RB387" s="7"/>
      <c r="RD387" s="7"/>
      <c r="RF387" s="7"/>
      <c r="RH387" s="7"/>
      <c r="RJ387" s="7"/>
      <c r="RL387" s="7"/>
      <c r="RN387" s="7"/>
      <c r="RP387" s="7"/>
      <c r="RR387" s="7"/>
      <c r="RT387" s="7"/>
      <c r="RV387" s="7"/>
      <c r="RW387" s="7"/>
      <c r="RX387" s="7"/>
      <c r="RZ387" s="7"/>
      <c r="SB387" s="7"/>
      <c r="SD387" s="7"/>
      <c r="SE387" s="7"/>
      <c r="SF387" s="7"/>
      <c r="SH387" s="7"/>
      <c r="SJ387" s="7"/>
      <c r="SL387" s="7"/>
      <c r="SN387" s="7"/>
      <c r="SP387" s="7"/>
      <c r="SR387" s="7"/>
      <c r="ST387" s="7"/>
      <c r="SV387" s="7"/>
      <c r="SW387" s="7"/>
      <c r="SY387" s="7"/>
      <c r="TA387" s="7"/>
      <c r="TC387" s="7"/>
      <c r="TE387" s="7"/>
      <c r="TG387" s="7"/>
      <c r="TI387" s="7"/>
      <c r="TK387" s="7"/>
      <c r="TM387" s="7"/>
      <c r="TO387" s="7"/>
      <c r="TQ387" s="7"/>
      <c r="TS387" s="7"/>
      <c r="TU387" s="7"/>
      <c r="TW387" s="7"/>
      <c r="TY387" s="7"/>
      <c r="UA387" s="7"/>
      <c r="UC387" s="7"/>
      <c r="UE387" s="7"/>
      <c r="UG387" s="7"/>
      <c r="UI387" s="7"/>
      <c r="UK387" s="7"/>
      <c r="UM387" s="7"/>
      <c r="UO387" s="7"/>
      <c r="UQ387" s="7"/>
      <c r="US387" s="7"/>
      <c r="UU387" s="7"/>
      <c r="UW387" s="7"/>
      <c r="UY387" s="7"/>
      <c r="VA387" s="7"/>
      <c r="VC387" s="7"/>
      <c r="VE387" s="7"/>
      <c r="VG387" s="7"/>
      <c r="VI387" s="7"/>
      <c r="VK387" s="7"/>
      <c r="VM387" s="7"/>
      <c r="VO387" s="7"/>
      <c r="VQ387" s="7"/>
      <c r="VS387" s="7"/>
      <c r="VU387" s="7"/>
      <c r="VW387" s="7"/>
      <c r="VY387" s="7"/>
      <c r="WA387" s="7"/>
      <c r="WC387" s="7"/>
      <c r="WE387" s="7"/>
      <c r="WG387" s="7"/>
      <c r="WI387" s="7"/>
      <c r="WK387" s="7"/>
      <c r="WM387" s="7"/>
      <c r="WO387" s="7"/>
      <c r="WQ387" s="7"/>
      <c r="WS387" s="7"/>
      <c r="WU387" s="7"/>
      <c r="WW387" s="7"/>
      <c r="WY387" s="7"/>
      <c r="XA387" s="7"/>
      <c r="XC387" s="7"/>
      <c r="XE387" s="7"/>
      <c r="XG387" s="7"/>
      <c r="XI387" s="7"/>
      <c r="XK387" s="7"/>
      <c r="XM387" s="7"/>
      <c r="XO387" s="7"/>
      <c r="XQ387" s="7"/>
      <c r="XS387" s="7"/>
      <c r="XU387" s="7"/>
      <c r="XW387" s="7"/>
      <c r="XY387" s="7"/>
      <c r="YA387" s="7"/>
      <c r="YC387" s="7"/>
      <c r="YE387" s="7"/>
      <c r="YG387" s="7"/>
      <c r="YI387" s="7"/>
      <c r="YK387" s="7"/>
      <c r="YM387" s="7"/>
    </row>
    <row r="388" spans="5:663" s="80" customFormat="1" x14ac:dyDescent="0.2">
      <c r="E388" s="7"/>
      <c r="G388" s="7"/>
      <c r="I388" s="7"/>
      <c r="K388" s="7"/>
      <c r="M388" s="7"/>
      <c r="O388" s="7"/>
      <c r="Q388" s="7"/>
      <c r="S388" s="7"/>
      <c r="U388" s="7"/>
      <c r="W388" s="7"/>
      <c r="Y388" s="7"/>
      <c r="AA388" s="7"/>
      <c r="AC388" s="7"/>
      <c r="AE388" s="7"/>
      <c r="AG388" s="7"/>
      <c r="AH388" s="7"/>
      <c r="AI388" s="7"/>
      <c r="AJ388" s="7"/>
      <c r="AK388" s="7"/>
      <c r="AL388" s="7"/>
      <c r="AM388" s="7"/>
      <c r="AO388" s="7"/>
      <c r="AQ388" s="7"/>
      <c r="AS388" s="7"/>
      <c r="AU388" s="7"/>
      <c r="AW388" s="7"/>
      <c r="AY388" s="7"/>
      <c r="BA388" s="7"/>
      <c r="BC388" s="7"/>
      <c r="BE388" s="7"/>
      <c r="BG388" s="7"/>
      <c r="BI388" s="7"/>
      <c r="BK388" s="7"/>
      <c r="BM388" s="7"/>
      <c r="BO388" s="7"/>
      <c r="BQ388" s="7"/>
      <c r="BS388" s="7"/>
      <c r="BT388" s="7"/>
      <c r="BU388" s="7"/>
      <c r="BW388" s="7"/>
      <c r="BY388" s="7"/>
      <c r="CA388" s="7"/>
      <c r="CC388" s="7"/>
      <c r="CE388" s="7"/>
      <c r="CG388" s="7"/>
      <c r="CH388" s="7"/>
      <c r="CI388" s="7"/>
      <c r="CJ388" s="7"/>
      <c r="CL388" s="7"/>
      <c r="CN388" s="7"/>
      <c r="CP388" s="7"/>
      <c r="CR388" s="7"/>
      <c r="CT388" s="7"/>
      <c r="CV388" s="7"/>
      <c r="CW388" s="7"/>
      <c r="CY388" s="7"/>
      <c r="DA388" s="7"/>
      <c r="DC388" s="7"/>
      <c r="DE388" s="7"/>
      <c r="DG388" s="7"/>
      <c r="DI388" s="7"/>
      <c r="DK388" s="7"/>
      <c r="DM388" s="7"/>
      <c r="DO388" s="7"/>
      <c r="DQ388" s="7"/>
      <c r="DR388" s="7"/>
      <c r="DS388" s="7"/>
      <c r="DT388" s="7"/>
      <c r="DV388" s="7"/>
      <c r="DX388" s="7"/>
      <c r="DY388" s="7"/>
      <c r="DZ388" s="7"/>
      <c r="EB388" s="7"/>
      <c r="ED388" s="7"/>
      <c r="EF388" s="7"/>
      <c r="EG388" s="7"/>
      <c r="EI388" s="7"/>
      <c r="EJ388" s="7"/>
      <c r="EL388" s="7"/>
      <c r="EN388" s="7"/>
      <c r="EP388" s="7"/>
      <c r="ER388" s="7"/>
      <c r="ET388" s="7"/>
      <c r="EV388" s="7"/>
      <c r="EX388" s="7"/>
      <c r="EZ388" s="7"/>
      <c r="FB388" s="7"/>
      <c r="FD388" s="7"/>
      <c r="FE388" s="7"/>
      <c r="FF388" s="7"/>
      <c r="FH388" s="7"/>
      <c r="FJ388" s="7"/>
      <c r="FL388" s="7"/>
      <c r="FN388" s="7"/>
      <c r="FP388" s="7"/>
      <c r="FR388" s="7"/>
      <c r="FT388" s="7"/>
      <c r="FV388" s="7"/>
      <c r="FW388" s="7"/>
      <c r="FY388" s="7"/>
      <c r="GA388" s="7"/>
      <c r="GC388" s="7"/>
      <c r="GE388" s="7"/>
      <c r="GG388" s="7"/>
      <c r="GI388" s="7"/>
      <c r="GJ388" s="7"/>
      <c r="GK388" s="7"/>
      <c r="GL388" s="7"/>
      <c r="GM388" s="7"/>
      <c r="GN388" s="7"/>
      <c r="GO388" s="7"/>
      <c r="GP388" s="7"/>
      <c r="GR388" s="7"/>
      <c r="GT388" s="7"/>
      <c r="GV388" s="7"/>
      <c r="GX388" s="7"/>
      <c r="GZ388" s="7"/>
      <c r="HA388" s="7"/>
      <c r="HC388" s="7"/>
      <c r="HE388" s="7"/>
      <c r="HG388" s="7"/>
      <c r="HI388" s="7"/>
      <c r="HK388" s="7"/>
      <c r="HM388" s="7"/>
      <c r="HO388" s="7"/>
      <c r="HQ388" s="7"/>
      <c r="HS388" s="7"/>
      <c r="HU388" s="7"/>
      <c r="HW388" s="7"/>
      <c r="HY388" s="7"/>
      <c r="IA388" s="7"/>
      <c r="IC388" s="7"/>
      <c r="IE388" s="7"/>
      <c r="IF388" s="7"/>
      <c r="IG388" s="7"/>
      <c r="IH388" s="7"/>
      <c r="IJ388" s="7"/>
      <c r="IL388" s="7"/>
      <c r="IN388" s="7"/>
      <c r="IO388" s="7"/>
      <c r="IP388" s="7"/>
      <c r="IR388" s="7"/>
      <c r="IT388" s="7"/>
      <c r="IV388" s="7"/>
      <c r="IX388" s="7"/>
      <c r="IZ388" s="7"/>
      <c r="JB388" s="7"/>
      <c r="JD388" s="7"/>
      <c r="JF388" s="7"/>
      <c r="JG388" s="7"/>
      <c r="JI388" s="7"/>
      <c r="JK388" s="7"/>
      <c r="JM388" s="7"/>
      <c r="JO388" s="7"/>
      <c r="JP388" s="7"/>
      <c r="JQ388" s="7"/>
      <c r="JS388" s="7"/>
      <c r="JT388" s="7"/>
      <c r="JU388" s="7"/>
      <c r="JV388" s="7"/>
      <c r="JX388" s="7"/>
      <c r="JZ388" s="7"/>
      <c r="KB388" s="7"/>
      <c r="KD388" s="7"/>
      <c r="KF388" s="7"/>
      <c r="KH388" s="7"/>
      <c r="KJ388" s="7"/>
      <c r="KL388" s="7"/>
      <c r="KN388" s="7"/>
      <c r="KO388" s="7"/>
      <c r="KP388" s="7"/>
      <c r="KQ388" s="7"/>
      <c r="KR388" s="7"/>
      <c r="KT388" s="7"/>
      <c r="KV388" s="7"/>
      <c r="KX388" s="7"/>
      <c r="KZ388" s="7"/>
      <c r="LB388" s="7"/>
      <c r="LD388" s="7"/>
      <c r="LF388" s="7"/>
      <c r="LH388" s="7"/>
      <c r="LJ388" s="7"/>
      <c r="LL388" s="7"/>
      <c r="LN388" s="7"/>
      <c r="LP388" s="7"/>
      <c r="LR388" s="7"/>
      <c r="LT388" s="7"/>
      <c r="LV388" s="7"/>
      <c r="LX388" s="7"/>
      <c r="LY388" s="7"/>
      <c r="LZ388" s="7"/>
      <c r="MA388" s="7"/>
      <c r="MB388" s="7"/>
      <c r="MC388" s="7"/>
      <c r="ME388" s="7"/>
      <c r="MG388" s="7"/>
      <c r="MH388" s="7"/>
      <c r="MJ388" s="7"/>
      <c r="ML388" s="7"/>
      <c r="MM388" s="7"/>
      <c r="MN388" s="7"/>
      <c r="MO388" s="7"/>
      <c r="MQ388" s="7"/>
      <c r="MS388" s="7"/>
      <c r="MU388" s="7"/>
      <c r="MV388" s="7"/>
      <c r="MX388" s="7"/>
      <c r="MY388" s="7"/>
      <c r="MZ388" s="7"/>
      <c r="NB388" s="7"/>
      <c r="ND388" s="7"/>
      <c r="NF388" s="7"/>
      <c r="NH388" s="7"/>
      <c r="NJ388" s="7"/>
      <c r="NL388" s="7"/>
      <c r="NM388" s="7"/>
      <c r="NN388" s="7"/>
      <c r="NO388" s="7"/>
      <c r="NP388" s="7"/>
      <c r="NR388" s="7"/>
      <c r="NT388" s="7"/>
      <c r="NU388" s="7"/>
      <c r="NW388" s="7"/>
      <c r="NY388" s="7"/>
      <c r="OA388" s="7"/>
      <c r="OC388" s="7"/>
      <c r="OE388" s="7"/>
      <c r="OG388" s="7"/>
      <c r="OI388" s="7"/>
      <c r="OK388" s="7"/>
      <c r="OM388" s="7"/>
      <c r="OO388" s="7"/>
      <c r="OQ388" s="7"/>
      <c r="OS388" s="7"/>
      <c r="OT388" s="7"/>
      <c r="OV388" s="7"/>
      <c r="OX388" s="7"/>
      <c r="OZ388" s="7"/>
      <c r="PB388" s="7"/>
      <c r="PD388" s="7"/>
      <c r="PF388" s="7"/>
      <c r="PH388" s="7"/>
      <c r="PJ388" s="7"/>
      <c r="PL388" s="7"/>
      <c r="PN388" s="7"/>
      <c r="PP388" s="7"/>
      <c r="PQ388" s="7"/>
      <c r="PR388" s="7"/>
      <c r="PS388" s="7"/>
      <c r="PT388" s="7"/>
      <c r="PV388" s="7"/>
      <c r="PX388" s="7"/>
      <c r="PZ388" s="7"/>
      <c r="QB388" s="7"/>
      <c r="QD388" s="7"/>
      <c r="QF388" s="7"/>
      <c r="QH388" s="7"/>
      <c r="QJ388" s="7"/>
      <c r="QL388" s="7"/>
      <c r="QN388" s="7"/>
      <c r="QO388" s="7"/>
      <c r="QQ388" s="7"/>
      <c r="QS388" s="7"/>
      <c r="QU388" s="7"/>
      <c r="QV388" s="7"/>
      <c r="QX388" s="7"/>
      <c r="QZ388" s="7"/>
      <c r="RB388" s="7"/>
      <c r="RD388" s="7"/>
      <c r="RF388" s="7"/>
      <c r="RH388" s="7"/>
      <c r="RJ388" s="7"/>
      <c r="RL388" s="7"/>
      <c r="RN388" s="7"/>
      <c r="RP388" s="7"/>
      <c r="RR388" s="7"/>
      <c r="RT388" s="7"/>
      <c r="RV388" s="7"/>
      <c r="RW388" s="7"/>
      <c r="RX388" s="7"/>
      <c r="RZ388" s="7"/>
      <c r="SB388" s="7"/>
      <c r="SD388" s="7"/>
      <c r="SE388" s="7"/>
      <c r="SF388" s="7"/>
      <c r="SH388" s="7"/>
      <c r="SJ388" s="7"/>
      <c r="SL388" s="7"/>
      <c r="SN388" s="7"/>
      <c r="SP388" s="7"/>
      <c r="SR388" s="7"/>
      <c r="ST388" s="7"/>
      <c r="SV388" s="7"/>
      <c r="SW388" s="7"/>
      <c r="SY388" s="7"/>
      <c r="TA388" s="7"/>
      <c r="TC388" s="7"/>
      <c r="TE388" s="7"/>
      <c r="TG388" s="7"/>
      <c r="TI388" s="7"/>
      <c r="TK388" s="7"/>
      <c r="TM388" s="7"/>
      <c r="TO388" s="7"/>
      <c r="TQ388" s="7"/>
      <c r="TS388" s="7"/>
      <c r="TU388" s="7"/>
      <c r="TW388" s="7"/>
      <c r="TY388" s="7"/>
      <c r="UA388" s="7"/>
      <c r="UC388" s="7"/>
      <c r="UE388" s="7"/>
      <c r="UG388" s="7"/>
      <c r="UI388" s="7"/>
      <c r="UK388" s="7"/>
      <c r="UM388" s="7"/>
      <c r="UO388" s="7"/>
      <c r="UQ388" s="7"/>
      <c r="US388" s="7"/>
      <c r="UU388" s="7"/>
      <c r="UW388" s="7"/>
      <c r="UY388" s="7"/>
      <c r="VA388" s="7"/>
      <c r="VC388" s="7"/>
      <c r="VE388" s="7"/>
      <c r="VG388" s="7"/>
      <c r="VI388" s="7"/>
      <c r="VK388" s="7"/>
      <c r="VM388" s="7"/>
      <c r="VO388" s="7"/>
      <c r="VQ388" s="7"/>
      <c r="VS388" s="7"/>
      <c r="VU388" s="7"/>
      <c r="VW388" s="7"/>
      <c r="VY388" s="7"/>
      <c r="WA388" s="7"/>
      <c r="WC388" s="7"/>
      <c r="WE388" s="7"/>
      <c r="WG388" s="7"/>
      <c r="WI388" s="7"/>
      <c r="WK388" s="7"/>
      <c r="WM388" s="7"/>
      <c r="WO388" s="7"/>
      <c r="WQ388" s="7"/>
      <c r="WS388" s="7"/>
      <c r="WU388" s="7"/>
      <c r="WW388" s="7"/>
      <c r="WY388" s="7"/>
      <c r="XA388" s="7"/>
      <c r="XC388" s="7"/>
      <c r="XE388" s="7"/>
      <c r="XG388" s="7"/>
      <c r="XI388" s="7"/>
      <c r="XK388" s="7"/>
      <c r="XM388" s="7"/>
      <c r="XO388" s="7"/>
      <c r="XQ388" s="7"/>
      <c r="XS388" s="7"/>
      <c r="XU388" s="7"/>
      <c r="XW388" s="7"/>
      <c r="XY388" s="7"/>
      <c r="YA388" s="7"/>
      <c r="YC388" s="7"/>
      <c r="YE388" s="7"/>
      <c r="YG388" s="7"/>
      <c r="YI388" s="7"/>
      <c r="YK388" s="7"/>
      <c r="YM388" s="7"/>
    </row>
    <row r="389" spans="5:663" s="80" customFormat="1" x14ac:dyDescent="0.2">
      <c r="E389" s="7"/>
      <c r="G389" s="7"/>
      <c r="I389" s="7"/>
      <c r="K389" s="7"/>
      <c r="M389" s="7"/>
      <c r="O389" s="7"/>
      <c r="Q389" s="7"/>
      <c r="S389" s="7"/>
      <c r="U389" s="7"/>
      <c r="W389" s="7"/>
      <c r="Y389" s="7"/>
      <c r="AA389" s="7"/>
      <c r="AC389" s="7"/>
      <c r="AE389" s="7"/>
      <c r="AG389" s="7"/>
      <c r="AH389" s="7"/>
      <c r="AI389" s="7"/>
      <c r="AJ389" s="7"/>
      <c r="AK389" s="7"/>
      <c r="AL389" s="7"/>
      <c r="AM389" s="7"/>
      <c r="AO389" s="7"/>
      <c r="AQ389" s="7"/>
      <c r="AS389" s="7"/>
      <c r="AU389" s="7"/>
      <c r="AW389" s="7"/>
      <c r="AY389" s="7"/>
      <c r="BA389" s="7"/>
      <c r="BC389" s="7"/>
      <c r="BE389" s="7"/>
      <c r="BG389" s="7"/>
      <c r="BI389" s="7"/>
      <c r="BK389" s="7"/>
      <c r="BM389" s="7"/>
      <c r="BO389" s="7"/>
      <c r="BQ389" s="7"/>
      <c r="BS389" s="7"/>
      <c r="BT389" s="7"/>
      <c r="BU389" s="7"/>
      <c r="BW389" s="7"/>
      <c r="BY389" s="7"/>
      <c r="CA389" s="7"/>
      <c r="CC389" s="7"/>
      <c r="CE389" s="7"/>
      <c r="CG389" s="7"/>
      <c r="CH389" s="7"/>
      <c r="CI389" s="7"/>
      <c r="CJ389" s="7"/>
      <c r="CL389" s="7"/>
      <c r="CN389" s="7"/>
      <c r="CP389" s="7"/>
      <c r="CR389" s="7"/>
      <c r="CT389" s="7"/>
      <c r="CV389" s="7"/>
      <c r="CW389" s="7"/>
      <c r="CY389" s="7"/>
      <c r="DA389" s="7"/>
      <c r="DC389" s="7"/>
      <c r="DE389" s="7"/>
      <c r="DG389" s="7"/>
      <c r="DI389" s="7"/>
      <c r="DK389" s="7"/>
      <c r="DM389" s="7"/>
      <c r="DO389" s="7"/>
      <c r="DQ389" s="7"/>
      <c r="DR389" s="7"/>
      <c r="DS389" s="7"/>
      <c r="DT389" s="7"/>
      <c r="DV389" s="7"/>
      <c r="DX389" s="7"/>
      <c r="DY389" s="7"/>
      <c r="DZ389" s="7"/>
      <c r="EB389" s="7"/>
      <c r="ED389" s="7"/>
      <c r="EF389" s="7"/>
      <c r="EG389" s="7"/>
      <c r="EI389" s="7"/>
      <c r="EJ389" s="7"/>
      <c r="EL389" s="7"/>
      <c r="EN389" s="7"/>
      <c r="EP389" s="7"/>
      <c r="ER389" s="7"/>
      <c r="ET389" s="7"/>
      <c r="EV389" s="7"/>
      <c r="EX389" s="7"/>
      <c r="EZ389" s="7"/>
      <c r="FB389" s="7"/>
      <c r="FD389" s="7"/>
      <c r="FE389" s="7"/>
      <c r="FF389" s="7"/>
      <c r="FH389" s="7"/>
      <c r="FJ389" s="7"/>
      <c r="FL389" s="7"/>
      <c r="FN389" s="7"/>
      <c r="FP389" s="7"/>
      <c r="FR389" s="7"/>
      <c r="FT389" s="7"/>
      <c r="FV389" s="7"/>
      <c r="FW389" s="7"/>
      <c r="FY389" s="7"/>
      <c r="GA389" s="7"/>
      <c r="GC389" s="7"/>
      <c r="GE389" s="7"/>
      <c r="GG389" s="7"/>
      <c r="GI389" s="7"/>
      <c r="GJ389" s="7"/>
      <c r="GK389" s="7"/>
      <c r="GL389" s="7"/>
      <c r="GM389" s="7"/>
      <c r="GN389" s="7"/>
      <c r="GO389" s="7"/>
      <c r="GP389" s="7"/>
      <c r="GR389" s="7"/>
      <c r="GT389" s="7"/>
      <c r="GV389" s="7"/>
      <c r="GX389" s="7"/>
      <c r="GZ389" s="7"/>
      <c r="HA389" s="7"/>
      <c r="HC389" s="7"/>
      <c r="HE389" s="7"/>
      <c r="HG389" s="7"/>
      <c r="HI389" s="7"/>
      <c r="HK389" s="7"/>
      <c r="HM389" s="7"/>
      <c r="HO389" s="7"/>
      <c r="HQ389" s="7"/>
      <c r="HS389" s="7"/>
      <c r="HU389" s="7"/>
      <c r="HW389" s="7"/>
      <c r="HY389" s="7"/>
      <c r="IA389" s="7"/>
      <c r="IC389" s="7"/>
      <c r="IE389" s="7"/>
      <c r="IF389" s="7"/>
      <c r="IG389" s="7"/>
      <c r="IH389" s="7"/>
      <c r="IJ389" s="7"/>
      <c r="IL389" s="7"/>
      <c r="IN389" s="7"/>
      <c r="IO389" s="7"/>
      <c r="IP389" s="7"/>
      <c r="IR389" s="7"/>
      <c r="IT389" s="7"/>
      <c r="IV389" s="7"/>
      <c r="IX389" s="7"/>
      <c r="IZ389" s="7"/>
      <c r="JB389" s="7"/>
      <c r="JD389" s="7"/>
      <c r="JF389" s="7"/>
      <c r="JG389" s="7"/>
      <c r="JI389" s="7"/>
      <c r="JK389" s="7"/>
      <c r="JM389" s="7"/>
      <c r="JO389" s="7"/>
      <c r="JP389" s="7"/>
      <c r="JQ389" s="7"/>
      <c r="JS389" s="7"/>
      <c r="JT389" s="7"/>
      <c r="JU389" s="7"/>
      <c r="JV389" s="7"/>
      <c r="JX389" s="7"/>
      <c r="JZ389" s="7"/>
      <c r="KB389" s="7"/>
      <c r="KD389" s="7"/>
      <c r="KF389" s="7"/>
      <c r="KH389" s="7"/>
      <c r="KJ389" s="7"/>
      <c r="KL389" s="7"/>
      <c r="KN389" s="7"/>
      <c r="KO389" s="7"/>
      <c r="KP389" s="7"/>
      <c r="KQ389" s="7"/>
      <c r="KR389" s="7"/>
      <c r="KT389" s="7"/>
      <c r="KV389" s="7"/>
      <c r="KX389" s="7"/>
      <c r="KZ389" s="7"/>
      <c r="LB389" s="7"/>
      <c r="LD389" s="7"/>
      <c r="LF389" s="7"/>
      <c r="LH389" s="7"/>
      <c r="LJ389" s="7"/>
      <c r="LL389" s="7"/>
      <c r="LN389" s="7"/>
      <c r="LP389" s="7"/>
      <c r="LR389" s="7"/>
      <c r="LT389" s="7"/>
      <c r="LV389" s="7"/>
      <c r="LX389" s="7"/>
      <c r="LY389" s="7"/>
      <c r="LZ389" s="7"/>
      <c r="MA389" s="7"/>
      <c r="MB389" s="7"/>
      <c r="MC389" s="7"/>
      <c r="ME389" s="7"/>
      <c r="MG389" s="7"/>
      <c r="MH389" s="7"/>
      <c r="MJ389" s="7"/>
      <c r="ML389" s="7"/>
      <c r="MM389" s="7"/>
      <c r="MN389" s="7"/>
      <c r="MO389" s="7"/>
      <c r="MQ389" s="7"/>
      <c r="MS389" s="7"/>
      <c r="MU389" s="7"/>
      <c r="MV389" s="7"/>
      <c r="MX389" s="7"/>
      <c r="MY389" s="7"/>
      <c r="MZ389" s="7"/>
      <c r="NB389" s="7"/>
      <c r="ND389" s="7"/>
      <c r="NF389" s="7"/>
      <c r="NH389" s="7"/>
      <c r="NJ389" s="7"/>
      <c r="NL389" s="7"/>
      <c r="NM389" s="7"/>
      <c r="NN389" s="7"/>
      <c r="NO389" s="7"/>
      <c r="NP389" s="7"/>
      <c r="NR389" s="7"/>
      <c r="NT389" s="7"/>
      <c r="NU389" s="7"/>
      <c r="NW389" s="7"/>
      <c r="NY389" s="7"/>
      <c r="OA389" s="7"/>
      <c r="OC389" s="7"/>
      <c r="OE389" s="7"/>
      <c r="OG389" s="7"/>
      <c r="OI389" s="7"/>
      <c r="OK389" s="7"/>
      <c r="OM389" s="7"/>
      <c r="OO389" s="7"/>
      <c r="OQ389" s="7"/>
      <c r="OS389" s="7"/>
      <c r="OT389" s="7"/>
      <c r="OV389" s="7"/>
      <c r="OX389" s="7"/>
      <c r="OZ389" s="7"/>
      <c r="PB389" s="7"/>
      <c r="PD389" s="7"/>
      <c r="PF389" s="7"/>
      <c r="PH389" s="7"/>
      <c r="PJ389" s="7"/>
      <c r="PL389" s="7"/>
      <c r="PN389" s="7"/>
      <c r="PP389" s="7"/>
      <c r="PQ389" s="7"/>
      <c r="PR389" s="7"/>
      <c r="PS389" s="7"/>
      <c r="PT389" s="7"/>
      <c r="PV389" s="7"/>
      <c r="PX389" s="7"/>
      <c r="PZ389" s="7"/>
      <c r="QB389" s="7"/>
      <c r="QD389" s="7"/>
      <c r="QF389" s="7"/>
      <c r="QH389" s="7"/>
      <c r="QJ389" s="7"/>
      <c r="QL389" s="7"/>
      <c r="QN389" s="7"/>
      <c r="QO389" s="7"/>
      <c r="QQ389" s="7"/>
      <c r="QS389" s="7"/>
      <c r="QU389" s="7"/>
      <c r="QV389" s="7"/>
      <c r="QX389" s="7"/>
      <c r="QZ389" s="7"/>
      <c r="RB389" s="7"/>
      <c r="RD389" s="7"/>
      <c r="RF389" s="7"/>
      <c r="RH389" s="7"/>
      <c r="RJ389" s="7"/>
      <c r="RL389" s="7"/>
      <c r="RN389" s="7"/>
      <c r="RP389" s="7"/>
      <c r="RR389" s="7"/>
      <c r="RT389" s="7"/>
      <c r="RV389" s="7"/>
      <c r="RW389" s="7"/>
      <c r="RX389" s="7"/>
      <c r="RZ389" s="7"/>
      <c r="SB389" s="7"/>
      <c r="SD389" s="7"/>
      <c r="SE389" s="7"/>
      <c r="SF389" s="7"/>
      <c r="SH389" s="7"/>
      <c r="SJ389" s="7"/>
      <c r="SL389" s="7"/>
      <c r="SN389" s="7"/>
      <c r="SP389" s="7"/>
      <c r="SR389" s="7"/>
      <c r="ST389" s="7"/>
      <c r="SV389" s="7"/>
      <c r="SW389" s="7"/>
      <c r="SY389" s="7"/>
      <c r="TA389" s="7"/>
      <c r="TC389" s="7"/>
      <c r="TE389" s="7"/>
      <c r="TG389" s="7"/>
      <c r="TI389" s="7"/>
      <c r="TK389" s="7"/>
      <c r="TM389" s="7"/>
      <c r="TO389" s="7"/>
      <c r="TQ389" s="7"/>
      <c r="TS389" s="7"/>
      <c r="TU389" s="7"/>
      <c r="TW389" s="7"/>
      <c r="TY389" s="7"/>
      <c r="UA389" s="7"/>
      <c r="UC389" s="7"/>
      <c r="UE389" s="7"/>
      <c r="UG389" s="7"/>
      <c r="UI389" s="7"/>
      <c r="UK389" s="7"/>
      <c r="UM389" s="7"/>
      <c r="UO389" s="7"/>
      <c r="UQ389" s="7"/>
      <c r="US389" s="7"/>
      <c r="UU389" s="7"/>
      <c r="UW389" s="7"/>
      <c r="UY389" s="7"/>
      <c r="VA389" s="7"/>
      <c r="VC389" s="7"/>
      <c r="VE389" s="7"/>
      <c r="VG389" s="7"/>
      <c r="VI389" s="7"/>
      <c r="VK389" s="7"/>
      <c r="VM389" s="7"/>
      <c r="VO389" s="7"/>
      <c r="VQ389" s="7"/>
      <c r="VS389" s="7"/>
      <c r="VU389" s="7"/>
      <c r="VW389" s="7"/>
      <c r="VY389" s="7"/>
      <c r="WA389" s="7"/>
      <c r="WC389" s="7"/>
      <c r="WE389" s="7"/>
      <c r="WG389" s="7"/>
      <c r="WI389" s="7"/>
      <c r="WK389" s="7"/>
      <c r="WM389" s="7"/>
      <c r="WO389" s="7"/>
      <c r="WQ389" s="7"/>
      <c r="WS389" s="7"/>
      <c r="WU389" s="7"/>
      <c r="WW389" s="7"/>
      <c r="WY389" s="7"/>
      <c r="XA389" s="7"/>
      <c r="XC389" s="7"/>
      <c r="XE389" s="7"/>
      <c r="XG389" s="7"/>
      <c r="XI389" s="7"/>
      <c r="XK389" s="7"/>
      <c r="XM389" s="7"/>
      <c r="XO389" s="7"/>
      <c r="XQ389" s="7"/>
      <c r="XS389" s="7"/>
      <c r="XU389" s="7"/>
      <c r="XW389" s="7"/>
      <c r="XY389" s="7"/>
      <c r="YA389" s="7"/>
      <c r="YC389" s="7"/>
      <c r="YE389" s="7"/>
      <c r="YG389" s="7"/>
      <c r="YI389" s="7"/>
      <c r="YK389" s="7"/>
      <c r="YM389" s="7"/>
    </row>
    <row r="390" spans="5:663" s="80" customFormat="1" x14ac:dyDescent="0.2">
      <c r="E390" s="7"/>
      <c r="G390" s="7"/>
      <c r="I390" s="7"/>
      <c r="K390" s="7"/>
      <c r="M390" s="7"/>
      <c r="O390" s="7"/>
      <c r="Q390" s="7"/>
      <c r="S390" s="7"/>
      <c r="U390" s="7"/>
      <c r="W390" s="7"/>
      <c r="Y390" s="7"/>
      <c r="AA390" s="7"/>
      <c r="AC390" s="7"/>
      <c r="AE390" s="7"/>
      <c r="AG390" s="7"/>
      <c r="AH390" s="7"/>
      <c r="AI390" s="7"/>
      <c r="AJ390" s="7"/>
      <c r="AK390" s="7"/>
      <c r="AL390" s="7"/>
      <c r="AM390" s="7"/>
      <c r="AO390" s="7"/>
      <c r="AQ390" s="7"/>
      <c r="AS390" s="7"/>
      <c r="AU390" s="7"/>
      <c r="AW390" s="7"/>
      <c r="AY390" s="7"/>
      <c r="BA390" s="7"/>
      <c r="BC390" s="7"/>
      <c r="BE390" s="7"/>
      <c r="BG390" s="7"/>
      <c r="BI390" s="7"/>
      <c r="BK390" s="7"/>
      <c r="BM390" s="7"/>
      <c r="BO390" s="7"/>
      <c r="BQ390" s="7"/>
      <c r="BS390" s="7"/>
      <c r="BT390" s="7"/>
      <c r="BU390" s="7"/>
      <c r="BW390" s="7"/>
      <c r="BY390" s="7"/>
      <c r="CA390" s="7"/>
      <c r="CC390" s="7"/>
      <c r="CE390" s="7"/>
      <c r="CG390" s="7"/>
      <c r="CH390" s="7"/>
      <c r="CI390" s="7"/>
      <c r="CJ390" s="7"/>
      <c r="CL390" s="7"/>
      <c r="CN390" s="7"/>
      <c r="CP390" s="7"/>
      <c r="CR390" s="7"/>
      <c r="CT390" s="7"/>
      <c r="CV390" s="7"/>
      <c r="CW390" s="7"/>
      <c r="CY390" s="7"/>
      <c r="DA390" s="7"/>
      <c r="DC390" s="7"/>
      <c r="DE390" s="7"/>
      <c r="DG390" s="7"/>
      <c r="DI390" s="7"/>
      <c r="DK390" s="7"/>
      <c r="DM390" s="7"/>
      <c r="DO390" s="7"/>
      <c r="DQ390" s="7"/>
      <c r="DR390" s="7"/>
      <c r="DS390" s="7"/>
      <c r="DT390" s="7"/>
      <c r="DV390" s="7"/>
      <c r="DX390" s="7"/>
      <c r="DY390" s="7"/>
      <c r="DZ390" s="7"/>
      <c r="EB390" s="7"/>
      <c r="ED390" s="7"/>
      <c r="EF390" s="7"/>
      <c r="EG390" s="7"/>
      <c r="EI390" s="7"/>
      <c r="EJ390" s="7"/>
      <c r="EL390" s="7"/>
      <c r="EN390" s="7"/>
      <c r="EP390" s="7"/>
      <c r="ER390" s="7"/>
      <c r="ET390" s="7"/>
      <c r="EV390" s="7"/>
      <c r="EX390" s="7"/>
      <c r="EZ390" s="7"/>
      <c r="FB390" s="7"/>
      <c r="FD390" s="7"/>
      <c r="FE390" s="7"/>
      <c r="FF390" s="7"/>
      <c r="FH390" s="7"/>
      <c r="FJ390" s="7"/>
      <c r="FL390" s="7"/>
      <c r="FN390" s="7"/>
      <c r="FP390" s="7"/>
      <c r="FR390" s="7"/>
      <c r="FT390" s="7"/>
      <c r="FV390" s="7"/>
      <c r="FW390" s="7"/>
      <c r="FY390" s="7"/>
      <c r="GA390" s="7"/>
      <c r="GC390" s="7"/>
      <c r="GE390" s="7"/>
      <c r="GG390" s="7"/>
      <c r="GI390" s="7"/>
      <c r="GJ390" s="7"/>
      <c r="GK390" s="7"/>
      <c r="GL390" s="7"/>
      <c r="GM390" s="7"/>
      <c r="GN390" s="7"/>
      <c r="GO390" s="7"/>
      <c r="GP390" s="7"/>
      <c r="GR390" s="7"/>
      <c r="GT390" s="7"/>
      <c r="GV390" s="7"/>
      <c r="GX390" s="7"/>
      <c r="GZ390" s="7"/>
      <c r="HA390" s="7"/>
      <c r="HC390" s="7"/>
      <c r="HE390" s="7"/>
      <c r="HG390" s="7"/>
      <c r="HI390" s="7"/>
      <c r="HK390" s="7"/>
      <c r="HM390" s="7"/>
      <c r="HO390" s="7"/>
      <c r="HQ390" s="7"/>
      <c r="HS390" s="7"/>
      <c r="HU390" s="7"/>
      <c r="HW390" s="7"/>
      <c r="HY390" s="7"/>
      <c r="IA390" s="7"/>
      <c r="IC390" s="7"/>
      <c r="IE390" s="7"/>
      <c r="IF390" s="7"/>
      <c r="IG390" s="7"/>
      <c r="IH390" s="7"/>
      <c r="IJ390" s="7"/>
      <c r="IL390" s="7"/>
      <c r="IN390" s="7"/>
      <c r="IO390" s="7"/>
      <c r="IP390" s="7"/>
      <c r="IR390" s="7"/>
      <c r="IT390" s="7"/>
      <c r="IV390" s="7"/>
      <c r="IX390" s="7"/>
      <c r="IZ390" s="7"/>
      <c r="JB390" s="7"/>
      <c r="JD390" s="7"/>
      <c r="JF390" s="7"/>
      <c r="JG390" s="7"/>
      <c r="JI390" s="7"/>
      <c r="JK390" s="7"/>
      <c r="JM390" s="7"/>
      <c r="JO390" s="7"/>
      <c r="JP390" s="7"/>
      <c r="JQ390" s="7"/>
      <c r="JS390" s="7"/>
      <c r="JT390" s="7"/>
      <c r="JU390" s="7"/>
      <c r="JV390" s="7"/>
      <c r="JX390" s="7"/>
      <c r="JZ390" s="7"/>
      <c r="KB390" s="7"/>
      <c r="KD390" s="7"/>
      <c r="KF390" s="7"/>
      <c r="KH390" s="7"/>
      <c r="KJ390" s="7"/>
      <c r="KL390" s="7"/>
      <c r="KN390" s="7"/>
      <c r="KO390" s="7"/>
      <c r="KP390" s="7"/>
      <c r="KQ390" s="7"/>
      <c r="KR390" s="7"/>
      <c r="KT390" s="7"/>
      <c r="KV390" s="7"/>
      <c r="KX390" s="7"/>
      <c r="KZ390" s="7"/>
      <c r="LB390" s="7"/>
      <c r="LD390" s="7"/>
      <c r="LF390" s="7"/>
      <c r="LH390" s="7"/>
      <c r="LJ390" s="7"/>
      <c r="LL390" s="7"/>
      <c r="LN390" s="7"/>
      <c r="LP390" s="7"/>
      <c r="LR390" s="7"/>
      <c r="LT390" s="7"/>
      <c r="LV390" s="7"/>
      <c r="LX390" s="7"/>
      <c r="LY390" s="7"/>
      <c r="LZ390" s="7"/>
      <c r="MA390" s="7"/>
      <c r="MB390" s="7"/>
      <c r="MC390" s="7"/>
      <c r="ME390" s="7"/>
      <c r="MG390" s="7"/>
      <c r="MH390" s="7"/>
      <c r="MJ390" s="7"/>
      <c r="ML390" s="7"/>
      <c r="MM390" s="7"/>
      <c r="MN390" s="7"/>
      <c r="MO390" s="7"/>
      <c r="MQ390" s="7"/>
      <c r="MS390" s="7"/>
      <c r="MU390" s="7"/>
      <c r="MV390" s="7"/>
      <c r="MX390" s="7"/>
      <c r="MY390" s="7"/>
      <c r="MZ390" s="7"/>
      <c r="NB390" s="7"/>
      <c r="ND390" s="7"/>
      <c r="NF390" s="7"/>
      <c r="NH390" s="7"/>
      <c r="NJ390" s="7"/>
      <c r="NL390" s="7"/>
      <c r="NM390" s="7"/>
      <c r="NN390" s="7"/>
      <c r="NO390" s="7"/>
      <c r="NP390" s="7"/>
      <c r="NR390" s="7"/>
      <c r="NT390" s="7"/>
      <c r="NU390" s="7"/>
      <c r="NW390" s="7"/>
      <c r="NY390" s="7"/>
      <c r="OA390" s="7"/>
      <c r="OC390" s="7"/>
      <c r="OE390" s="7"/>
      <c r="OG390" s="7"/>
      <c r="OI390" s="7"/>
      <c r="OK390" s="7"/>
      <c r="OM390" s="7"/>
      <c r="OO390" s="7"/>
      <c r="OQ390" s="7"/>
      <c r="OS390" s="7"/>
      <c r="OT390" s="7"/>
      <c r="OV390" s="7"/>
      <c r="OX390" s="7"/>
      <c r="OZ390" s="7"/>
      <c r="PB390" s="7"/>
      <c r="PD390" s="7"/>
      <c r="PF390" s="7"/>
      <c r="PH390" s="7"/>
      <c r="PJ390" s="7"/>
      <c r="PL390" s="7"/>
      <c r="PN390" s="7"/>
      <c r="PP390" s="7"/>
      <c r="PQ390" s="7"/>
      <c r="PR390" s="7"/>
      <c r="PS390" s="7"/>
      <c r="PT390" s="7"/>
      <c r="PV390" s="7"/>
      <c r="PX390" s="7"/>
      <c r="PZ390" s="7"/>
      <c r="QB390" s="7"/>
      <c r="QD390" s="7"/>
      <c r="QF390" s="7"/>
      <c r="QH390" s="7"/>
      <c r="QJ390" s="7"/>
      <c r="QL390" s="7"/>
      <c r="QN390" s="7"/>
      <c r="QO390" s="7"/>
      <c r="QQ390" s="7"/>
      <c r="QS390" s="7"/>
      <c r="QU390" s="7"/>
      <c r="QV390" s="7"/>
      <c r="QX390" s="7"/>
      <c r="QZ390" s="7"/>
      <c r="RB390" s="7"/>
      <c r="RD390" s="7"/>
      <c r="RF390" s="7"/>
      <c r="RH390" s="7"/>
      <c r="RJ390" s="7"/>
      <c r="RL390" s="7"/>
      <c r="RN390" s="7"/>
      <c r="RP390" s="7"/>
      <c r="RR390" s="7"/>
      <c r="RT390" s="7"/>
      <c r="RV390" s="7"/>
      <c r="RW390" s="7"/>
      <c r="RX390" s="7"/>
      <c r="RZ390" s="7"/>
      <c r="SB390" s="7"/>
      <c r="SD390" s="7"/>
      <c r="SE390" s="7"/>
      <c r="SF390" s="7"/>
      <c r="SH390" s="7"/>
      <c r="SJ390" s="7"/>
      <c r="SL390" s="7"/>
      <c r="SN390" s="7"/>
      <c r="SP390" s="7"/>
      <c r="SR390" s="7"/>
      <c r="ST390" s="7"/>
      <c r="SV390" s="7"/>
      <c r="SW390" s="7"/>
      <c r="SY390" s="7"/>
      <c r="TA390" s="7"/>
      <c r="TC390" s="7"/>
      <c r="TE390" s="7"/>
      <c r="TG390" s="7"/>
      <c r="TI390" s="7"/>
      <c r="TK390" s="7"/>
      <c r="TM390" s="7"/>
      <c r="TO390" s="7"/>
      <c r="TQ390" s="7"/>
      <c r="TS390" s="7"/>
      <c r="TU390" s="7"/>
      <c r="TW390" s="7"/>
      <c r="TY390" s="7"/>
      <c r="UA390" s="7"/>
      <c r="UC390" s="7"/>
      <c r="UE390" s="7"/>
      <c r="UG390" s="7"/>
      <c r="UI390" s="7"/>
      <c r="UK390" s="7"/>
      <c r="UM390" s="7"/>
      <c r="UO390" s="7"/>
      <c r="UQ390" s="7"/>
      <c r="US390" s="7"/>
      <c r="UU390" s="7"/>
      <c r="UW390" s="7"/>
      <c r="UY390" s="7"/>
      <c r="VA390" s="7"/>
      <c r="VC390" s="7"/>
      <c r="VE390" s="7"/>
      <c r="VG390" s="7"/>
      <c r="VI390" s="7"/>
      <c r="VK390" s="7"/>
      <c r="VM390" s="7"/>
      <c r="VO390" s="7"/>
      <c r="VQ390" s="7"/>
      <c r="VS390" s="7"/>
      <c r="VU390" s="7"/>
      <c r="VW390" s="7"/>
      <c r="VY390" s="7"/>
      <c r="WA390" s="7"/>
      <c r="WC390" s="7"/>
      <c r="WE390" s="7"/>
      <c r="WG390" s="7"/>
      <c r="WI390" s="7"/>
      <c r="WK390" s="7"/>
      <c r="WM390" s="7"/>
      <c r="WO390" s="7"/>
      <c r="WQ390" s="7"/>
      <c r="WS390" s="7"/>
      <c r="WU390" s="7"/>
      <c r="WW390" s="7"/>
      <c r="WY390" s="7"/>
      <c r="XA390" s="7"/>
      <c r="XC390" s="7"/>
      <c r="XE390" s="7"/>
      <c r="XG390" s="7"/>
      <c r="XI390" s="7"/>
      <c r="XK390" s="7"/>
      <c r="XM390" s="7"/>
      <c r="XO390" s="7"/>
      <c r="XQ390" s="7"/>
      <c r="XS390" s="7"/>
      <c r="XU390" s="7"/>
      <c r="XW390" s="7"/>
      <c r="XY390" s="7"/>
      <c r="YA390" s="7"/>
      <c r="YC390" s="7"/>
      <c r="YE390" s="7"/>
      <c r="YG390" s="7"/>
      <c r="YI390" s="7"/>
      <c r="YK390" s="7"/>
      <c r="YM390" s="7"/>
    </row>
    <row r="391" spans="5:663" s="80" customFormat="1" x14ac:dyDescent="0.2">
      <c r="E391" s="7"/>
      <c r="G391" s="7"/>
      <c r="I391" s="7"/>
      <c r="K391" s="7"/>
      <c r="M391" s="7"/>
      <c r="O391" s="7"/>
      <c r="Q391" s="7"/>
      <c r="S391" s="7"/>
      <c r="U391" s="7"/>
      <c r="W391" s="7"/>
      <c r="Y391" s="7"/>
      <c r="AA391" s="7"/>
      <c r="AC391" s="7"/>
      <c r="AE391" s="7"/>
      <c r="AG391" s="7"/>
      <c r="AH391" s="7"/>
      <c r="AI391" s="7"/>
      <c r="AJ391" s="7"/>
      <c r="AK391" s="7"/>
      <c r="AL391" s="7"/>
      <c r="AM391" s="7"/>
      <c r="AO391" s="7"/>
      <c r="AQ391" s="7"/>
      <c r="AS391" s="7"/>
      <c r="AU391" s="7"/>
      <c r="AW391" s="7"/>
      <c r="AY391" s="7"/>
      <c r="BA391" s="7"/>
      <c r="BC391" s="7"/>
      <c r="BE391" s="7"/>
      <c r="BG391" s="7"/>
      <c r="BI391" s="7"/>
      <c r="BK391" s="7"/>
      <c r="BM391" s="7"/>
      <c r="BO391" s="7"/>
      <c r="BQ391" s="7"/>
      <c r="BS391" s="7"/>
      <c r="BT391" s="7"/>
      <c r="BU391" s="7"/>
      <c r="BW391" s="7"/>
      <c r="BY391" s="7"/>
      <c r="CA391" s="7"/>
      <c r="CC391" s="7"/>
      <c r="CE391" s="7"/>
      <c r="CG391" s="7"/>
      <c r="CH391" s="7"/>
      <c r="CI391" s="7"/>
      <c r="CJ391" s="7"/>
      <c r="CL391" s="7"/>
      <c r="CN391" s="7"/>
      <c r="CP391" s="7"/>
      <c r="CR391" s="7"/>
      <c r="CT391" s="7"/>
      <c r="CV391" s="7"/>
      <c r="CW391" s="7"/>
      <c r="CY391" s="7"/>
      <c r="DA391" s="7"/>
      <c r="DC391" s="7"/>
      <c r="DE391" s="7"/>
      <c r="DG391" s="7"/>
      <c r="DI391" s="7"/>
      <c r="DK391" s="7"/>
      <c r="DM391" s="7"/>
      <c r="DO391" s="7"/>
      <c r="DQ391" s="7"/>
      <c r="DR391" s="7"/>
      <c r="DS391" s="7"/>
      <c r="DT391" s="7"/>
      <c r="DV391" s="7"/>
      <c r="DX391" s="7"/>
      <c r="DY391" s="7"/>
      <c r="DZ391" s="7"/>
      <c r="EB391" s="7"/>
      <c r="ED391" s="7"/>
      <c r="EF391" s="7"/>
      <c r="EG391" s="7"/>
      <c r="EI391" s="7"/>
      <c r="EJ391" s="7"/>
      <c r="EL391" s="7"/>
      <c r="EN391" s="7"/>
      <c r="EP391" s="7"/>
      <c r="ER391" s="7"/>
      <c r="ET391" s="7"/>
      <c r="EV391" s="7"/>
      <c r="EX391" s="7"/>
      <c r="EZ391" s="7"/>
      <c r="FB391" s="7"/>
      <c r="FD391" s="7"/>
      <c r="FE391" s="7"/>
      <c r="FF391" s="7"/>
      <c r="FH391" s="7"/>
      <c r="FJ391" s="7"/>
      <c r="FL391" s="7"/>
      <c r="FN391" s="7"/>
      <c r="FP391" s="7"/>
      <c r="FR391" s="7"/>
      <c r="FT391" s="7"/>
      <c r="FV391" s="7"/>
      <c r="FW391" s="7"/>
      <c r="FY391" s="7"/>
      <c r="GA391" s="7"/>
      <c r="GC391" s="7"/>
      <c r="GE391" s="7"/>
      <c r="GG391" s="7"/>
      <c r="GI391" s="7"/>
      <c r="GJ391" s="7"/>
      <c r="GK391" s="7"/>
      <c r="GL391" s="7"/>
      <c r="GM391" s="7"/>
      <c r="GN391" s="7"/>
      <c r="GO391" s="7"/>
      <c r="GP391" s="7"/>
      <c r="GR391" s="7"/>
      <c r="GT391" s="7"/>
      <c r="GV391" s="7"/>
      <c r="GX391" s="7"/>
      <c r="GZ391" s="7"/>
      <c r="HA391" s="7"/>
      <c r="HC391" s="7"/>
      <c r="HE391" s="7"/>
      <c r="HG391" s="7"/>
      <c r="HI391" s="7"/>
      <c r="HK391" s="7"/>
      <c r="HM391" s="7"/>
      <c r="HO391" s="7"/>
      <c r="HQ391" s="7"/>
      <c r="HS391" s="7"/>
      <c r="HU391" s="7"/>
      <c r="HW391" s="7"/>
      <c r="HY391" s="7"/>
      <c r="IA391" s="7"/>
      <c r="IC391" s="7"/>
      <c r="IE391" s="7"/>
      <c r="IF391" s="7"/>
      <c r="IG391" s="7"/>
      <c r="IH391" s="7"/>
      <c r="IJ391" s="7"/>
      <c r="IL391" s="7"/>
      <c r="IN391" s="7"/>
      <c r="IO391" s="7"/>
      <c r="IP391" s="7"/>
      <c r="IR391" s="7"/>
      <c r="IT391" s="7"/>
      <c r="IV391" s="7"/>
      <c r="IX391" s="7"/>
      <c r="IZ391" s="7"/>
      <c r="JB391" s="7"/>
      <c r="JD391" s="7"/>
      <c r="JF391" s="7"/>
      <c r="JG391" s="7"/>
      <c r="JI391" s="7"/>
      <c r="JK391" s="7"/>
      <c r="JM391" s="7"/>
      <c r="JO391" s="7"/>
      <c r="JP391" s="7"/>
      <c r="JQ391" s="7"/>
      <c r="JS391" s="7"/>
      <c r="JT391" s="7"/>
      <c r="JU391" s="7"/>
      <c r="JV391" s="7"/>
      <c r="JX391" s="7"/>
      <c r="JZ391" s="7"/>
      <c r="KB391" s="7"/>
      <c r="KD391" s="7"/>
      <c r="KF391" s="7"/>
      <c r="KH391" s="7"/>
      <c r="KJ391" s="7"/>
      <c r="KL391" s="7"/>
      <c r="KN391" s="7"/>
      <c r="KO391" s="7"/>
      <c r="KP391" s="7"/>
      <c r="KQ391" s="7"/>
      <c r="KR391" s="7"/>
      <c r="KT391" s="7"/>
      <c r="KV391" s="7"/>
      <c r="KX391" s="7"/>
      <c r="KZ391" s="7"/>
      <c r="LB391" s="7"/>
      <c r="LD391" s="7"/>
      <c r="LF391" s="7"/>
      <c r="LH391" s="7"/>
      <c r="LJ391" s="7"/>
      <c r="LL391" s="7"/>
      <c r="LN391" s="7"/>
      <c r="LP391" s="7"/>
      <c r="LR391" s="7"/>
      <c r="LT391" s="7"/>
      <c r="LV391" s="7"/>
      <c r="LX391" s="7"/>
      <c r="LY391" s="7"/>
      <c r="LZ391" s="7"/>
      <c r="MA391" s="7"/>
      <c r="MB391" s="7"/>
      <c r="MC391" s="7"/>
      <c r="ME391" s="7"/>
      <c r="MG391" s="7"/>
      <c r="MH391" s="7"/>
      <c r="MJ391" s="7"/>
      <c r="ML391" s="7"/>
      <c r="MM391" s="7"/>
      <c r="MN391" s="7"/>
      <c r="MO391" s="7"/>
      <c r="MQ391" s="7"/>
      <c r="MS391" s="7"/>
      <c r="MU391" s="7"/>
      <c r="MV391" s="7"/>
      <c r="MX391" s="7"/>
      <c r="MY391" s="7"/>
      <c r="MZ391" s="7"/>
      <c r="NB391" s="7"/>
      <c r="ND391" s="7"/>
      <c r="NF391" s="7"/>
      <c r="NH391" s="7"/>
      <c r="NJ391" s="7"/>
      <c r="NL391" s="7"/>
      <c r="NM391" s="7"/>
      <c r="NN391" s="7"/>
      <c r="NO391" s="7"/>
      <c r="NP391" s="7"/>
      <c r="NR391" s="7"/>
      <c r="NT391" s="7"/>
      <c r="NU391" s="7"/>
      <c r="NW391" s="7"/>
      <c r="NY391" s="7"/>
      <c r="OA391" s="7"/>
      <c r="OC391" s="7"/>
      <c r="OE391" s="7"/>
      <c r="OG391" s="7"/>
      <c r="OI391" s="7"/>
      <c r="OK391" s="7"/>
      <c r="OM391" s="7"/>
      <c r="OO391" s="7"/>
      <c r="OQ391" s="7"/>
      <c r="OS391" s="7"/>
      <c r="OT391" s="7"/>
      <c r="OV391" s="7"/>
      <c r="OX391" s="7"/>
      <c r="OZ391" s="7"/>
      <c r="PB391" s="7"/>
      <c r="PD391" s="7"/>
      <c r="PF391" s="7"/>
      <c r="PH391" s="7"/>
      <c r="PJ391" s="7"/>
      <c r="PL391" s="7"/>
      <c r="PN391" s="7"/>
      <c r="PP391" s="7"/>
      <c r="PQ391" s="7"/>
      <c r="PR391" s="7"/>
      <c r="PS391" s="7"/>
      <c r="PT391" s="7"/>
      <c r="PV391" s="7"/>
      <c r="PX391" s="7"/>
      <c r="PZ391" s="7"/>
      <c r="QB391" s="7"/>
      <c r="QD391" s="7"/>
      <c r="QF391" s="7"/>
      <c r="QH391" s="7"/>
      <c r="QJ391" s="7"/>
      <c r="QL391" s="7"/>
      <c r="QN391" s="7"/>
      <c r="QO391" s="7"/>
      <c r="QQ391" s="7"/>
      <c r="QS391" s="7"/>
      <c r="QU391" s="7"/>
      <c r="QV391" s="7"/>
      <c r="QX391" s="7"/>
      <c r="QZ391" s="7"/>
      <c r="RB391" s="7"/>
      <c r="RD391" s="7"/>
      <c r="RF391" s="7"/>
      <c r="RH391" s="7"/>
      <c r="RJ391" s="7"/>
      <c r="RL391" s="7"/>
      <c r="RN391" s="7"/>
      <c r="RP391" s="7"/>
      <c r="RR391" s="7"/>
      <c r="RT391" s="7"/>
      <c r="RV391" s="7"/>
      <c r="RW391" s="7"/>
      <c r="RX391" s="7"/>
      <c r="RZ391" s="7"/>
      <c r="SB391" s="7"/>
      <c r="SD391" s="7"/>
      <c r="SE391" s="7"/>
      <c r="SF391" s="7"/>
      <c r="SH391" s="7"/>
      <c r="SJ391" s="7"/>
      <c r="SL391" s="7"/>
      <c r="SN391" s="7"/>
      <c r="SP391" s="7"/>
      <c r="SR391" s="7"/>
      <c r="ST391" s="7"/>
      <c r="SV391" s="7"/>
      <c r="SW391" s="7"/>
      <c r="SY391" s="7"/>
      <c r="TA391" s="7"/>
      <c r="TC391" s="7"/>
      <c r="TE391" s="7"/>
      <c r="TG391" s="7"/>
      <c r="TI391" s="7"/>
      <c r="TK391" s="7"/>
      <c r="TM391" s="7"/>
      <c r="TO391" s="7"/>
      <c r="TQ391" s="7"/>
      <c r="TS391" s="7"/>
      <c r="TU391" s="7"/>
      <c r="TW391" s="7"/>
      <c r="TY391" s="7"/>
      <c r="UA391" s="7"/>
      <c r="UC391" s="7"/>
      <c r="UE391" s="7"/>
      <c r="UG391" s="7"/>
      <c r="UI391" s="7"/>
      <c r="UK391" s="7"/>
      <c r="UM391" s="7"/>
      <c r="UO391" s="7"/>
      <c r="UQ391" s="7"/>
      <c r="US391" s="7"/>
      <c r="UU391" s="7"/>
      <c r="UW391" s="7"/>
      <c r="UY391" s="7"/>
      <c r="VA391" s="7"/>
      <c r="VC391" s="7"/>
      <c r="VE391" s="7"/>
      <c r="VG391" s="7"/>
      <c r="VI391" s="7"/>
      <c r="VK391" s="7"/>
      <c r="VM391" s="7"/>
      <c r="VO391" s="7"/>
      <c r="VQ391" s="7"/>
      <c r="VS391" s="7"/>
      <c r="VU391" s="7"/>
      <c r="VW391" s="7"/>
      <c r="VY391" s="7"/>
      <c r="WA391" s="7"/>
      <c r="WC391" s="7"/>
      <c r="WE391" s="7"/>
      <c r="WG391" s="7"/>
      <c r="WI391" s="7"/>
      <c r="WK391" s="7"/>
      <c r="WM391" s="7"/>
      <c r="WO391" s="7"/>
      <c r="WQ391" s="7"/>
      <c r="WS391" s="7"/>
      <c r="WU391" s="7"/>
      <c r="WW391" s="7"/>
      <c r="WY391" s="7"/>
      <c r="XA391" s="7"/>
      <c r="XC391" s="7"/>
      <c r="XE391" s="7"/>
      <c r="XG391" s="7"/>
      <c r="XI391" s="7"/>
      <c r="XK391" s="7"/>
      <c r="XM391" s="7"/>
      <c r="XO391" s="7"/>
      <c r="XQ391" s="7"/>
      <c r="XS391" s="7"/>
      <c r="XU391" s="7"/>
      <c r="XW391" s="7"/>
      <c r="XY391" s="7"/>
      <c r="YA391" s="7"/>
      <c r="YC391" s="7"/>
      <c r="YE391" s="7"/>
      <c r="YG391" s="7"/>
      <c r="YI391" s="7"/>
      <c r="YK391" s="7"/>
      <c r="YM391" s="7"/>
    </row>
    <row r="392" spans="5:663" s="80" customFormat="1" x14ac:dyDescent="0.2">
      <c r="E392" s="7"/>
      <c r="G392" s="7"/>
      <c r="I392" s="7"/>
      <c r="K392" s="7"/>
      <c r="M392" s="7"/>
      <c r="O392" s="7"/>
      <c r="Q392" s="7"/>
      <c r="S392" s="7"/>
      <c r="U392" s="7"/>
      <c r="W392" s="7"/>
      <c r="Y392" s="7"/>
      <c r="AA392" s="7"/>
      <c r="AC392" s="7"/>
      <c r="AE392" s="7"/>
      <c r="AG392" s="7"/>
      <c r="AH392" s="7"/>
      <c r="AI392" s="7"/>
      <c r="AJ392" s="7"/>
      <c r="AK392" s="7"/>
      <c r="AL392" s="7"/>
      <c r="AM392" s="7"/>
      <c r="AO392" s="7"/>
      <c r="AQ392" s="7"/>
      <c r="AS392" s="7"/>
      <c r="AU392" s="7"/>
      <c r="AW392" s="7"/>
      <c r="AY392" s="7"/>
      <c r="BA392" s="7"/>
      <c r="BC392" s="7"/>
      <c r="BE392" s="7"/>
      <c r="BG392" s="7"/>
      <c r="BI392" s="7"/>
      <c r="BK392" s="7"/>
      <c r="BM392" s="7"/>
      <c r="BO392" s="7"/>
      <c r="BQ392" s="7"/>
      <c r="BS392" s="7"/>
      <c r="BT392" s="7"/>
      <c r="BU392" s="7"/>
      <c r="BW392" s="7"/>
      <c r="BY392" s="7"/>
      <c r="CA392" s="7"/>
      <c r="CC392" s="7"/>
      <c r="CE392" s="7"/>
      <c r="CG392" s="7"/>
      <c r="CH392" s="7"/>
      <c r="CI392" s="7"/>
      <c r="CJ392" s="7"/>
      <c r="CL392" s="7"/>
      <c r="CN392" s="7"/>
      <c r="CP392" s="7"/>
      <c r="CR392" s="7"/>
      <c r="CT392" s="7"/>
      <c r="CV392" s="7"/>
      <c r="CW392" s="7"/>
      <c r="CY392" s="7"/>
      <c r="DA392" s="7"/>
      <c r="DC392" s="7"/>
      <c r="DE392" s="7"/>
      <c r="DG392" s="7"/>
      <c r="DI392" s="7"/>
      <c r="DK392" s="7"/>
      <c r="DM392" s="7"/>
      <c r="DO392" s="7"/>
      <c r="DQ392" s="7"/>
      <c r="DR392" s="7"/>
      <c r="DS392" s="7"/>
      <c r="DT392" s="7"/>
      <c r="DV392" s="7"/>
      <c r="DX392" s="7"/>
      <c r="DY392" s="7"/>
      <c r="DZ392" s="7"/>
      <c r="EB392" s="7"/>
      <c r="ED392" s="7"/>
      <c r="EF392" s="7"/>
      <c r="EG392" s="7"/>
      <c r="EI392" s="7"/>
      <c r="EJ392" s="7"/>
      <c r="EL392" s="7"/>
      <c r="EN392" s="7"/>
      <c r="EP392" s="7"/>
      <c r="ER392" s="7"/>
      <c r="ET392" s="7"/>
      <c r="EV392" s="7"/>
      <c r="EX392" s="7"/>
      <c r="EZ392" s="7"/>
      <c r="FB392" s="7"/>
      <c r="FD392" s="7"/>
      <c r="FE392" s="7"/>
      <c r="FF392" s="7"/>
      <c r="FH392" s="7"/>
      <c r="FJ392" s="7"/>
      <c r="FL392" s="7"/>
      <c r="FN392" s="7"/>
      <c r="FP392" s="7"/>
      <c r="FR392" s="7"/>
      <c r="FT392" s="7"/>
      <c r="FV392" s="7"/>
      <c r="FW392" s="7"/>
      <c r="FY392" s="7"/>
      <c r="GA392" s="7"/>
      <c r="GC392" s="7"/>
      <c r="GE392" s="7"/>
      <c r="GG392" s="7"/>
      <c r="GI392" s="7"/>
      <c r="GJ392" s="7"/>
      <c r="GK392" s="7"/>
      <c r="GL392" s="7"/>
      <c r="GM392" s="7"/>
      <c r="GN392" s="7"/>
      <c r="GO392" s="7"/>
      <c r="GP392" s="7"/>
      <c r="GR392" s="7"/>
      <c r="GT392" s="7"/>
      <c r="GV392" s="7"/>
      <c r="GX392" s="7"/>
      <c r="GZ392" s="7"/>
      <c r="HA392" s="7"/>
      <c r="HC392" s="7"/>
      <c r="HE392" s="7"/>
      <c r="HG392" s="7"/>
      <c r="HI392" s="7"/>
      <c r="HK392" s="7"/>
      <c r="HM392" s="7"/>
      <c r="HO392" s="7"/>
      <c r="HQ392" s="7"/>
      <c r="HS392" s="7"/>
      <c r="HU392" s="7"/>
      <c r="HW392" s="7"/>
      <c r="HY392" s="7"/>
      <c r="IA392" s="7"/>
      <c r="IC392" s="7"/>
      <c r="IE392" s="7"/>
      <c r="IF392" s="7"/>
      <c r="IG392" s="7"/>
      <c r="IH392" s="7"/>
      <c r="IJ392" s="7"/>
      <c r="IL392" s="7"/>
      <c r="IN392" s="7"/>
      <c r="IO392" s="7"/>
      <c r="IP392" s="7"/>
      <c r="IR392" s="7"/>
      <c r="IT392" s="7"/>
      <c r="IV392" s="7"/>
      <c r="IX392" s="7"/>
      <c r="IZ392" s="7"/>
      <c r="JB392" s="7"/>
      <c r="JD392" s="7"/>
      <c r="JF392" s="7"/>
      <c r="JG392" s="7"/>
      <c r="JI392" s="7"/>
      <c r="JK392" s="7"/>
      <c r="JM392" s="7"/>
      <c r="JO392" s="7"/>
      <c r="JP392" s="7"/>
      <c r="JQ392" s="7"/>
      <c r="JS392" s="7"/>
      <c r="JT392" s="7"/>
      <c r="JU392" s="7"/>
      <c r="JV392" s="7"/>
      <c r="JX392" s="7"/>
      <c r="JZ392" s="7"/>
      <c r="KB392" s="7"/>
      <c r="KD392" s="7"/>
      <c r="KF392" s="7"/>
      <c r="KH392" s="7"/>
      <c r="KJ392" s="7"/>
      <c r="KL392" s="7"/>
      <c r="KN392" s="7"/>
      <c r="KO392" s="7"/>
      <c r="KP392" s="7"/>
      <c r="KQ392" s="7"/>
      <c r="KR392" s="7"/>
      <c r="KT392" s="7"/>
      <c r="KV392" s="7"/>
      <c r="KX392" s="7"/>
      <c r="KZ392" s="7"/>
      <c r="LB392" s="7"/>
      <c r="LD392" s="7"/>
      <c r="LF392" s="7"/>
      <c r="LH392" s="7"/>
      <c r="LJ392" s="7"/>
      <c r="LL392" s="7"/>
      <c r="LN392" s="7"/>
      <c r="LP392" s="7"/>
      <c r="LR392" s="7"/>
      <c r="LT392" s="7"/>
      <c r="LV392" s="7"/>
      <c r="LX392" s="7"/>
      <c r="LY392" s="7"/>
      <c r="LZ392" s="7"/>
      <c r="MA392" s="7"/>
      <c r="MB392" s="7"/>
      <c r="MC392" s="7"/>
      <c r="ME392" s="7"/>
      <c r="MG392" s="7"/>
      <c r="MH392" s="7"/>
      <c r="MJ392" s="7"/>
      <c r="ML392" s="7"/>
      <c r="MM392" s="7"/>
      <c r="MN392" s="7"/>
      <c r="MO392" s="7"/>
      <c r="MQ392" s="7"/>
      <c r="MS392" s="7"/>
      <c r="MU392" s="7"/>
      <c r="MV392" s="7"/>
      <c r="MX392" s="7"/>
      <c r="MY392" s="7"/>
      <c r="MZ392" s="7"/>
      <c r="NB392" s="7"/>
      <c r="ND392" s="7"/>
      <c r="NF392" s="7"/>
      <c r="NH392" s="7"/>
      <c r="NJ392" s="7"/>
      <c r="NL392" s="7"/>
      <c r="NM392" s="7"/>
      <c r="NN392" s="7"/>
      <c r="NO392" s="7"/>
      <c r="NP392" s="7"/>
      <c r="NR392" s="7"/>
      <c r="NT392" s="7"/>
      <c r="NU392" s="7"/>
      <c r="NW392" s="7"/>
      <c r="NY392" s="7"/>
      <c r="OA392" s="7"/>
      <c r="OC392" s="7"/>
      <c r="OE392" s="7"/>
      <c r="OG392" s="7"/>
      <c r="OI392" s="7"/>
      <c r="OK392" s="7"/>
      <c r="OM392" s="7"/>
      <c r="OO392" s="7"/>
      <c r="OQ392" s="7"/>
      <c r="OS392" s="7"/>
      <c r="OT392" s="7"/>
      <c r="OV392" s="7"/>
      <c r="OX392" s="7"/>
      <c r="OZ392" s="7"/>
      <c r="PB392" s="7"/>
      <c r="PD392" s="7"/>
      <c r="PF392" s="7"/>
      <c r="PH392" s="7"/>
      <c r="PJ392" s="7"/>
      <c r="PL392" s="7"/>
      <c r="PN392" s="7"/>
      <c r="PP392" s="7"/>
      <c r="PQ392" s="7"/>
      <c r="PR392" s="7"/>
      <c r="PS392" s="7"/>
      <c r="PT392" s="7"/>
      <c r="PV392" s="7"/>
      <c r="PX392" s="7"/>
      <c r="PZ392" s="7"/>
      <c r="QB392" s="7"/>
      <c r="QD392" s="7"/>
      <c r="QF392" s="7"/>
      <c r="QH392" s="7"/>
      <c r="QJ392" s="7"/>
      <c r="QL392" s="7"/>
      <c r="QN392" s="7"/>
      <c r="QO392" s="7"/>
      <c r="QQ392" s="7"/>
      <c r="QS392" s="7"/>
      <c r="QU392" s="7"/>
      <c r="QV392" s="7"/>
      <c r="QX392" s="7"/>
      <c r="QZ392" s="7"/>
      <c r="RB392" s="7"/>
      <c r="RD392" s="7"/>
      <c r="RF392" s="7"/>
      <c r="RH392" s="7"/>
      <c r="RJ392" s="7"/>
      <c r="RL392" s="7"/>
      <c r="RN392" s="7"/>
      <c r="RP392" s="7"/>
      <c r="RR392" s="7"/>
      <c r="RT392" s="7"/>
      <c r="RV392" s="7"/>
      <c r="RW392" s="7"/>
      <c r="RX392" s="7"/>
      <c r="RZ392" s="7"/>
      <c r="SB392" s="7"/>
      <c r="SD392" s="7"/>
      <c r="SE392" s="7"/>
      <c r="SF392" s="7"/>
      <c r="SH392" s="7"/>
      <c r="SJ392" s="7"/>
      <c r="SL392" s="7"/>
      <c r="SN392" s="7"/>
      <c r="SP392" s="7"/>
      <c r="SR392" s="7"/>
      <c r="ST392" s="7"/>
      <c r="SV392" s="7"/>
      <c r="SW392" s="7"/>
      <c r="SY392" s="7"/>
      <c r="TA392" s="7"/>
      <c r="TC392" s="7"/>
      <c r="TE392" s="7"/>
      <c r="TG392" s="7"/>
      <c r="TI392" s="7"/>
      <c r="TK392" s="7"/>
      <c r="TM392" s="7"/>
      <c r="TO392" s="7"/>
      <c r="TQ392" s="7"/>
      <c r="TS392" s="7"/>
      <c r="TU392" s="7"/>
      <c r="TW392" s="7"/>
      <c r="TY392" s="7"/>
      <c r="UA392" s="7"/>
      <c r="UC392" s="7"/>
      <c r="UE392" s="7"/>
      <c r="UG392" s="7"/>
      <c r="UI392" s="7"/>
      <c r="UK392" s="7"/>
      <c r="UM392" s="7"/>
      <c r="UO392" s="7"/>
      <c r="UQ392" s="7"/>
      <c r="US392" s="7"/>
      <c r="UU392" s="7"/>
      <c r="UW392" s="7"/>
      <c r="UY392" s="7"/>
      <c r="VA392" s="7"/>
      <c r="VC392" s="7"/>
      <c r="VE392" s="7"/>
      <c r="VG392" s="7"/>
      <c r="VI392" s="7"/>
      <c r="VK392" s="7"/>
      <c r="VM392" s="7"/>
      <c r="VO392" s="7"/>
      <c r="VQ392" s="7"/>
      <c r="VS392" s="7"/>
      <c r="VU392" s="7"/>
      <c r="VW392" s="7"/>
      <c r="VY392" s="7"/>
      <c r="WA392" s="7"/>
      <c r="WC392" s="7"/>
      <c r="WE392" s="7"/>
      <c r="WG392" s="7"/>
      <c r="WI392" s="7"/>
      <c r="WK392" s="7"/>
      <c r="WM392" s="7"/>
      <c r="WO392" s="7"/>
      <c r="WQ392" s="7"/>
      <c r="WS392" s="7"/>
      <c r="WU392" s="7"/>
      <c r="WW392" s="7"/>
      <c r="WY392" s="7"/>
      <c r="XA392" s="7"/>
      <c r="XC392" s="7"/>
      <c r="XE392" s="7"/>
      <c r="XG392" s="7"/>
      <c r="XI392" s="7"/>
      <c r="XK392" s="7"/>
      <c r="XM392" s="7"/>
      <c r="XO392" s="7"/>
      <c r="XQ392" s="7"/>
      <c r="XS392" s="7"/>
      <c r="XU392" s="7"/>
      <c r="XW392" s="7"/>
      <c r="XY392" s="7"/>
      <c r="YA392" s="7"/>
      <c r="YC392" s="7"/>
      <c r="YE392" s="7"/>
      <c r="YG392" s="7"/>
      <c r="YI392" s="7"/>
      <c r="YK392" s="7"/>
      <c r="YM392" s="7"/>
    </row>
    <row r="393" spans="5:663" s="80" customFormat="1" x14ac:dyDescent="0.2">
      <c r="E393" s="7"/>
      <c r="G393" s="7"/>
      <c r="I393" s="7"/>
      <c r="K393" s="7"/>
      <c r="M393" s="7"/>
      <c r="O393" s="7"/>
      <c r="Q393" s="7"/>
      <c r="S393" s="7"/>
      <c r="U393" s="7"/>
      <c r="W393" s="7"/>
      <c r="Y393" s="7"/>
      <c r="AA393" s="7"/>
      <c r="AC393" s="7"/>
      <c r="AE393" s="7"/>
      <c r="AG393" s="7"/>
      <c r="AH393" s="7"/>
      <c r="AI393" s="7"/>
      <c r="AJ393" s="7"/>
      <c r="AK393" s="7"/>
      <c r="AL393" s="7"/>
      <c r="AM393" s="7"/>
      <c r="AO393" s="7"/>
      <c r="AQ393" s="7"/>
      <c r="AS393" s="7"/>
      <c r="AU393" s="7"/>
      <c r="AW393" s="7"/>
      <c r="AY393" s="7"/>
      <c r="BA393" s="7"/>
      <c r="BC393" s="7"/>
      <c r="BE393" s="7"/>
      <c r="BG393" s="7"/>
      <c r="BI393" s="7"/>
      <c r="BK393" s="7"/>
      <c r="BM393" s="7"/>
      <c r="BO393" s="7"/>
      <c r="BQ393" s="7"/>
      <c r="BS393" s="7"/>
      <c r="BT393" s="7"/>
      <c r="BU393" s="7"/>
      <c r="BW393" s="7"/>
      <c r="BY393" s="7"/>
      <c r="CA393" s="7"/>
      <c r="CC393" s="7"/>
      <c r="CE393" s="7"/>
      <c r="CG393" s="7"/>
      <c r="CH393" s="7"/>
      <c r="CI393" s="7"/>
      <c r="CJ393" s="7"/>
      <c r="CL393" s="7"/>
      <c r="CN393" s="7"/>
      <c r="CP393" s="7"/>
      <c r="CR393" s="7"/>
      <c r="CT393" s="7"/>
      <c r="CV393" s="7"/>
      <c r="CW393" s="7"/>
      <c r="CY393" s="7"/>
      <c r="DA393" s="7"/>
      <c r="DC393" s="7"/>
      <c r="DE393" s="7"/>
      <c r="DG393" s="7"/>
      <c r="DI393" s="7"/>
      <c r="DK393" s="7"/>
      <c r="DM393" s="7"/>
      <c r="DO393" s="7"/>
      <c r="DQ393" s="7"/>
      <c r="DR393" s="7"/>
      <c r="DS393" s="7"/>
      <c r="DT393" s="7"/>
      <c r="DV393" s="7"/>
      <c r="DX393" s="7"/>
      <c r="DY393" s="7"/>
      <c r="DZ393" s="7"/>
      <c r="EB393" s="7"/>
      <c r="ED393" s="7"/>
      <c r="EF393" s="7"/>
      <c r="EG393" s="7"/>
      <c r="EI393" s="7"/>
      <c r="EJ393" s="7"/>
      <c r="EL393" s="7"/>
      <c r="EN393" s="7"/>
      <c r="EP393" s="7"/>
      <c r="ER393" s="7"/>
      <c r="ET393" s="7"/>
      <c r="EV393" s="7"/>
      <c r="EX393" s="7"/>
      <c r="EZ393" s="7"/>
      <c r="FB393" s="7"/>
      <c r="FD393" s="7"/>
      <c r="FE393" s="7"/>
      <c r="FF393" s="7"/>
      <c r="FH393" s="7"/>
      <c r="FJ393" s="7"/>
      <c r="FL393" s="7"/>
      <c r="FN393" s="7"/>
      <c r="FP393" s="7"/>
      <c r="FR393" s="7"/>
      <c r="FT393" s="7"/>
      <c r="FV393" s="7"/>
      <c r="FW393" s="7"/>
      <c r="FY393" s="7"/>
      <c r="GA393" s="7"/>
      <c r="GC393" s="7"/>
      <c r="GE393" s="7"/>
      <c r="GG393" s="7"/>
      <c r="GI393" s="7"/>
      <c r="GJ393" s="7"/>
      <c r="GK393" s="7"/>
      <c r="GL393" s="7"/>
      <c r="GM393" s="7"/>
      <c r="GN393" s="7"/>
      <c r="GO393" s="7"/>
      <c r="GP393" s="7"/>
      <c r="GR393" s="7"/>
      <c r="GT393" s="7"/>
      <c r="GV393" s="7"/>
      <c r="GX393" s="7"/>
      <c r="GZ393" s="7"/>
      <c r="HA393" s="7"/>
      <c r="HC393" s="7"/>
      <c r="HE393" s="7"/>
      <c r="HG393" s="7"/>
      <c r="HI393" s="7"/>
      <c r="HK393" s="7"/>
      <c r="HM393" s="7"/>
      <c r="HO393" s="7"/>
      <c r="HQ393" s="7"/>
      <c r="HS393" s="7"/>
      <c r="HU393" s="7"/>
      <c r="HW393" s="7"/>
      <c r="HY393" s="7"/>
      <c r="IA393" s="7"/>
      <c r="IC393" s="7"/>
      <c r="IE393" s="7"/>
      <c r="IF393" s="7"/>
      <c r="IG393" s="7"/>
      <c r="IH393" s="7"/>
      <c r="IJ393" s="7"/>
      <c r="IL393" s="7"/>
      <c r="IN393" s="7"/>
      <c r="IO393" s="7"/>
      <c r="IP393" s="7"/>
      <c r="IR393" s="7"/>
      <c r="IT393" s="7"/>
      <c r="IV393" s="7"/>
      <c r="IX393" s="7"/>
      <c r="IZ393" s="7"/>
      <c r="JB393" s="7"/>
      <c r="JD393" s="7"/>
      <c r="JF393" s="7"/>
      <c r="JG393" s="7"/>
      <c r="JI393" s="7"/>
      <c r="JK393" s="7"/>
      <c r="JM393" s="7"/>
      <c r="JO393" s="7"/>
      <c r="JP393" s="7"/>
      <c r="JQ393" s="7"/>
      <c r="JS393" s="7"/>
      <c r="JT393" s="7"/>
      <c r="JU393" s="7"/>
      <c r="JV393" s="7"/>
      <c r="JX393" s="7"/>
      <c r="JZ393" s="7"/>
      <c r="KB393" s="7"/>
      <c r="KD393" s="7"/>
      <c r="KF393" s="7"/>
      <c r="KH393" s="7"/>
      <c r="KJ393" s="7"/>
      <c r="KL393" s="7"/>
      <c r="KN393" s="7"/>
      <c r="KO393" s="7"/>
      <c r="KP393" s="7"/>
      <c r="KQ393" s="7"/>
      <c r="KR393" s="7"/>
      <c r="KT393" s="7"/>
      <c r="KV393" s="7"/>
      <c r="KX393" s="7"/>
      <c r="KZ393" s="7"/>
      <c r="LB393" s="7"/>
      <c r="LD393" s="7"/>
      <c r="LF393" s="7"/>
      <c r="LH393" s="7"/>
      <c r="LJ393" s="7"/>
      <c r="LL393" s="7"/>
      <c r="LN393" s="7"/>
      <c r="LP393" s="7"/>
      <c r="LR393" s="7"/>
      <c r="LT393" s="7"/>
      <c r="LV393" s="7"/>
      <c r="LX393" s="7"/>
      <c r="LY393" s="7"/>
      <c r="LZ393" s="7"/>
      <c r="MA393" s="7"/>
      <c r="MB393" s="7"/>
      <c r="MC393" s="7"/>
      <c r="ME393" s="7"/>
      <c r="MG393" s="7"/>
      <c r="MH393" s="7"/>
      <c r="MJ393" s="7"/>
      <c r="ML393" s="7"/>
      <c r="MM393" s="7"/>
      <c r="MN393" s="7"/>
      <c r="MO393" s="7"/>
      <c r="MQ393" s="7"/>
      <c r="MS393" s="7"/>
      <c r="MU393" s="7"/>
      <c r="MV393" s="7"/>
      <c r="MX393" s="7"/>
      <c r="MY393" s="7"/>
      <c r="MZ393" s="7"/>
      <c r="NB393" s="7"/>
      <c r="ND393" s="7"/>
      <c r="NF393" s="7"/>
      <c r="NH393" s="7"/>
      <c r="NJ393" s="7"/>
      <c r="NL393" s="7"/>
      <c r="NM393" s="7"/>
      <c r="NN393" s="7"/>
      <c r="NO393" s="7"/>
      <c r="NP393" s="7"/>
      <c r="NR393" s="7"/>
      <c r="NT393" s="7"/>
      <c r="NU393" s="7"/>
      <c r="NW393" s="7"/>
      <c r="NY393" s="7"/>
      <c r="OA393" s="7"/>
      <c r="OC393" s="7"/>
      <c r="OE393" s="7"/>
      <c r="OG393" s="7"/>
      <c r="OI393" s="7"/>
      <c r="OK393" s="7"/>
      <c r="OM393" s="7"/>
      <c r="OO393" s="7"/>
      <c r="OQ393" s="7"/>
      <c r="OS393" s="7"/>
      <c r="OT393" s="7"/>
      <c r="OV393" s="7"/>
      <c r="OX393" s="7"/>
      <c r="OZ393" s="7"/>
      <c r="PB393" s="7"/>
      <c r="PD393" s="7"/>
      <c r="PF393" s="7"/>
      <c r="PH393" s="7"/>
      <c r="PJ393" s="7"/>
      <c r="PL393" s="7"/>
      <c r="PN393" s="7"/>
      <c r="PP393" s="7"/>
      <c r="PQ393" s="7"/>
      <c r="PR393" s="7"/>
      <c r="PS393" s="7"/>
      <c r="PT393" s="7"/>
      <c r="PV393" s="7"/>
      <c r="PX393" s="7"/>
      <c r="PZ393" s="7"/>
      <c r="QB393" s="7"/>
      <c r="QD393" s="7"/>
      <c r="QF393" s="7"/>
      <c r="QH393" s="7"/>
      <c r="QJ393" s="7"/>
      <c r="QL393" s="7"/>
      <c r="QN393" s="7"/>
      <c r="QO393" s="7"/>
      <c r="QQ393" s="7"/>
      <c r="QS393" s="7"/>
      <c r="QU393" s="7"/>
      <c r="QV393" s="7"/>
      <c r="QX393" s="7"/>
      <c r="QZ393" s="7"/>
      <c r="RB393" s="7"/>
      <c r="RD393" s="7"/>
      <c r="RF393" s="7"/>
      <c r="RH393" s="7"/>
      <c r="RJ393" s="7"/>
      <c r="RL393" s="7"/>
      <c r="RN393" s="7"/>
      <c r="RP393" s="7"/>
      <c r="RR393" s="7"/>
      <c r="RT393" s="7"/>
      <c r="RV393" s="7"/>
      <c r="RW393" s="7"/>
      <c r="RX393" s="7"/>
      <c r="RZ393" s="7"/>
      <c r="SB393" s="7"/>
      <c r="SD393" s="7"/>
      <c r="SE393" s="7"/>
      <c r="SF393" s="7"/>
      <c r="SH393" s="7"/>
      <c r="SJ393" s="7"/>
      <c r="SL393" s="7"/>
      <c r="SN393" s="7"/>
      <c r="SP393" s="7"/>
      <c r="SR393" s="7"/>
      <c r="ST393" s="7"/>
      <c r="SV393" s="7"/>
      <c r="SW393" s="7"/>
      <c r="SY393" s="7"/>
      <c r="TA393" s="7"/>
      <c r="TC393" s="7"/>
      <c r="TE393" s="7"/>
      <c r="TG393" s="7"/>
      <c r="TI393" s="7"/>
      <c r="TK393" s="7"/>
      <c r="TM393" s="7"/>
      <c r="TO393" s="7"/>
      <c r="TQ393" s="7"/>
      <c r="TS393" s="7"/>
      <c r="TU393" s="7"/>
      <c r="TW393" s="7"/>
      <c r="TY393" s="7"/>
      <c r="UA393" s="7"/>
      <c r="UC393" s="7"/>
      <c r="UE393" s="7"/>
      <c r="UG393" s="7"/>
      <c r="UI393" s="7"/>
      <c r="UK393" s="7"/>
      <c r="UM393" s="7"/>
      <c r="UO393" s="7"/>
      <c r="UQ393" s="7"/>
      <c r="US393" s="7"/>
      <c r="UU393" s="7"/>
      <c r="UW393" s="7"/>
      <c r="UY393" s="7"/>
      <c r="VA393" s="7"/>
      <c r="VC393" s="7"/>
      <c r="VE393" s="7"/>
      <c r="VG393" s="7"/>
      <c r="VI393" s="7"/>
      <c r="VK393" s="7"/>
      <c r="VM393" s="7"/>
      <c r="VO393" s="7"/>
      <c r="VQ393" s="7"/>
      <c r="VS393" s="7"/>
      <c r="VU393" s="7"/>
      <c r="VW393" s="7"/>
      <c r="VY393" s="7"/>
      <c r="WA393" s="7"/>
      <c r="WC393" s="7"/>
      <c r="WE393" s="7"/>
      <c r="WG393" s="7"/>
      <c r="WI393" s="7"/>
      <c r="WK393" s="7"/>
      <c r="WM393" s="7"/>
      <c r="WO393" s="7"/>
      <c r="WQ393" s="7"/>
      <c r="WS393" s="7"/>
      <c r="WU393" s="7"/>
      <c r="WW393" s="7"/>
      <c r="WY393" s="7"/>
      <c r="XA393" s="7"/>
      <c r="XC393" s="7"/>
      <c r="XE393" s="7"/>
      <c r="XG393" s="7"/>
      <c r="XI393" s="7"/>
      <c r="XK393" s="7"/>
      <c r="XM393" s="7"/>
      <c r="XO393" s="7"/>
      <c r="XQ393" s="7"/>
      <c r="XS393" s="7"/>
      <c r="XU393" s="7"/>
      <c r="XW393" s="7"/>
      <c r="XY393" s="7"/>
      <c r="YA393" s="7"/>
      <c r="YC393" s="7"/>
      <c r="YE393" s="7"/>
      <c r="YG393" s="7"/>
      <c r="YI393" s="7"/>
      <c r="YK393" s="7"/>
      <c r="YM393" s="7"/>
    </row>
    <row r="394" spans="5:663" s="80" customFormat="1" x14ac:dyDescent="0.2">
      <c r="E394" s="7"/>
      <c r="G394" s="7"/>
      <c r="I394" s="7"/>
      <c r="K394" s="7"/>
      <c r="M394" s="7"/>
      <c r="O394" s="7"/>
      <c r="Q394" s="7"/>
      <c r="S394" s="7"/>
      <c r="U394" s="7"/>
      <c r="W394" s="7"/>
      <c r="Y394" s="7"/>
      <c r="AA394" s="7"/>
      <c r="AC394" s="7"/>
      <c r="AE394" s="7"/>
      <c r="AG394" s="7"/>
      <c r="AH394" s="7"/>
      <c r="AI394" s="7"/>
      <c r="AJ394" s="7"/>
      <c r="AK394" s="7"/>
      <c r="AL394" s="7"/>
      <c r="AM394" s="7"/>
      <c r="AO394" s="7"/>
      <c r="AQ394" s="7"/>
      <c r="AS394" s="7"/>
      <c r="AU394" s="7"/>
      <c r="AW394" s="7"/>
      <c r="AY394" s="7"/>
      <c r="BA394" s="7"/>
      <c r="BC394" s="7"/>
      <c r="BE394" s="7"/>
      <c r="BG394" s="7"/>
      <c r="BI394" s="7"/>
      <c r="BK394" s="7"/>
      <c r="BM394" s="7"/>
      <c r="BO394" s="7"/>
      <c r="BQ394" s="7"/>
      <c r="BS394" s="7"/>
      <c r="BT394" s="7"/>
      <c r="BU394" s="7"/>
      <c r="BW394" s="7"/>
      <c r="BY394" s="7"/>
      <c r="CA394" s="7"/>
      <c r="CC394" s="7"/>
      <c r="CE394" s="7"/>
      <c r="CG394" s="7"/>
      <c r="CH394" s="7"/>
      <c r="CI394" s="7"/>
      <c r="CJ394" s="7"/>
      <c r="CL394" s="7"/>
      <c r="CN394" s="7"/>
      <c r="CP394" s="7"/>
      <c r="CR394" s="7"/>
      <c r="CT394" s="7"/>
      <c r="CV394" s="7"/>
      <c r="CW394" s="7"/>
      <c r="CY394" s="7"/>
      <c r="DA394" s="7"/>
      <c r="DC394" s="7"/>
      <c r="DE394" s="7"/>
      <c r="DG394" s="7"/>
      <c r="DI394" s="7"/>
      <c r="DK394" s="7"/>
      <c r="DM394" s="7"/>
      <c r="DO394" s="7"/>
      <c r="DQ394" s="7"/>
      <c r="DR394" s="7"/>
      <c r="DS394" s="7"/>
      <c r="DT394" s="7"/>
      <c r="DV394" s="7"/>
      <c r="DX394" s="7"/>
      <c r="DY394" s="7"/>
      <c r="DZ394" s="7"/>
      <c r="EB394" s="7"/>
      <c r="ED394" s="7"/>
      <c r="EF394" s="7"/>
      <c r="EG394" s="7"/>
      <c r="EI394" s="7"/>
      <c r="EJ394" s="7"/>
      <c r="EL394" s="7"/>
      <c r="EN394" s="7"/>
      <c r="EP394" s="7"/>
      <c r="ER394" s="7"/>
      <c r="ET394" s="7"/>
      <c r="EV394" s="7"/>
      <c r="EX394" s="7"/>
      <c r="EZ394" s="7"/>
      <c r="FB394" s="7"/>
      <c r="FD394" s="7"/>
      <c r="FE394" s="7"/>
      <c r="FF394" s="7"/>
      <c r="FH394" s="7"/>
      <c r="FJ394" s="7"/>
      <c r="FL394" s="7"/>
      <c r="FN394" s="7"/>
      <c r="FP394" s="7"/>
      <c r="FR394" s="7"/>
      <c r="FT394" s="7"/>
      <c r="FV394" s="7"/>
      <c r="FW394" s="7"/>
      <c r="FY394" s="7"/>
      <c r="GA394" s="7"/>
      <c r="GC394" s="7"/>
      <c r="GE394" s="7"/>
      <c r="GG394" s="7"/>
      <c r="GI394" s="7"/>
      <c r="GJ394" s="7"/>
      <c r="GK394" s="7"/>
      <c r="GL394" s="7"/>
      <c r="GM394" s="7"/>
      <c r="GN394" s="7"/>
      <c r="GO394" s="7"/>
      <c r="GP394" s="7"/>
      <c r="GR394" s="7"/>
      <c r="GT394" s="7"/>
      <c r="GV394" s="7"/>
      <c r="GX394" s="7"/>
      <c r="GZ394" s="7"/>
      <c r="HA394" s="7"/>
      <c r="HC394" s="7"/>
      <c r="HE394" s="7"/>
      <c r="HG394" s="7"/>
      <c r="HI394" s="7"/>
      <c r="HK394" s="7"/>
      <c r="HM394" s="7"/>
      <c r="HO394" s="7"/>
      <c r="HQ394" s="7"/>
      <c r="HS394" s="7"/>
      <c r="HU394" s="7"/>
      <c r="HW394" s="7"/>
      <c r="HY394" s="7"/>
      <c r="IA394" s="7"/>
      <c r="IC394" s="7"/>
      <c r="IE394" s="7"/>
      <c r="IF394" s="7"/>
      <c r="IG394" s="7"/>
      <c r="IH394" s="7"/>
      <c r="IJ394" s="7"/>
      <c r="IL394" s="7"/>
      <c r="IN394" s="7"/>
      <c r="IO394" s="7"/>
      <c r="IP394" s="7"/>
      <c r="IR394" s="7"/>
      <c r="IT394" s="7"/>
      <c r="IV394" s="7"/>
      <c r="IX394" s="7"/>
      <c r="IZ394" s="7"/>
      <c r="JB394" s="7"/>
      <c r="JD394" s="7"/>
      <c r="JF394" s="7"/>
      <c r="JG394" s="7"/>
      <c r="JI394" s="7"/>
      <c r="JK394" s="7"/>
      <c r="JM394" s="7"/>
      <c r="JO394" s="7"/>
      <c r="JP394" s="7"/>
      <c r="JQ394" s="7"/>
      <c r="JS394" s="7"/>
      <c r="JT394" s="7"/>
      <c r="JU394" s="7"/>
      <c r="JV394" s="7"/>
      <c r="JX394" s="7"/>
      <c r="JZ394" s="7"/>
      <c r="KB394" s="7"/>
      <c r="KD394" s="7"/>
      <c r="KF394" s="7"/>
      <c r="KH394" s="7"/>
      <c r="KJ394" s="7"/>
      <c r="KL394" s="7"/>
      <c r="KN394" s="7"/>
      <c r="KO394" s="7"/>
      <c r="KP394" s="7"/>
      <c r="KQ394" s="7"/>
      <c r="KR394" s="7"/>
      <c r="KT394" s="7"/>
      <c r="KV394" s="7"/>
      <c r="KX394" s="7"/>
      <c r="KZ394" s="7"/>
      <c r="LB394" s="7"/>
      <c r="LD394" s="7"/>
      <c r="LF394" s="7"/>
      <c r="LH394" s="7"/>
      <c r="LJ394" s="7"/>
      <c r="LL394" s="7"/>
      <c r="LN394" s="7"/>
      <c r="LP394" s="7"/>
      <c r="LR394" s="7"/>
      <c r="LT394" s="7"/>
      <c r="LV394" s="7"/>
      <c r="LX394" s="7"/>
      <c r="LY394" s="7"/>
      <c r="LZ394" s="7"/>
      <c r="MA394" s="7"/>
      <c r="MB394" s="7"/>
      <c r="MC394" s="7"/>
      <c r="ME394" s="7"/>
      <c r="MG394" s="7"/>
      <c r="MH394" s="7"/>
      <c r="MJ394" s="7"/>
      <c r="ML394" s="7"/>
      <c r="MM394" s="7"/>
      <c r="MN394" s="7"/>
      <c r="MO394" s="7"/>
      <c r="MQ394" s="7"/>
      <c r="MS394" s="7"/>
      <c r="MU394" s="7"/>
      <c r="MV394" s="7"/>
      <c r="MX394" s="7"/>
      <c r="MY394" s="7"/>
      <c r="MZ394" s="7"/>
      <c r="NB394" s="7"/>
      <c r="ND394" s="7"/>
      <c r="NF394" s="7"/>
      <c r="NH394" s="7"/>
      <c r="NJ394" s="7"/>
      <c r="NL394" s="7"/>
      <c r="NM394" s="7"/>
      <c r="NN394" s="7"/>
      <c r="NO394" s="7"/>
      <c r="NP394" s="7"/>
      <c r="NR394" s="7"/>
      <c r="NT394" s="7"/>
      <c r="NU394" s="7"/>
      <c r="NW394" s="7"/>
      <c r="NY394" s="7"/>
      <c r="OA394" s="7"/>
      <c r="OC394" s="7"/>
      <c r="OE394" s="7"/>
      <c r="OG394" s="7"/>
      <c r="OI394" s="7"/>
      <c r="OK394" s="7"/>
      <c r="OM394" s="7"/>
      <c r="OO394" s="7"/>
      <c r="OQ394" s="7"/>
      <c r="OS394" s="7"/>
      <c r="OT394" s="7"/>
      <c r="OV394" s="7"/>
      <c r="OX394" s="7"/>
      <c r="OZ394" s="7"/>
      <c r="PB394" s="7"/>
      <c r="PD394" s="7"/>
      <c r="PF394" s="7"/>
      <c r="PH394" s="7"/>
      <c r="PJ394" s="7"/>
      <c r="PL394" s="7"/>
      <c r="PN394" s="7"/>
      <c r="PP394" s="7"/>
      <c r="PQ394" s="7"/>
      <c r="PR394" s="7"/>
      <c r="PS394" s="7"/>
      <c r="PT394" s="7"/>
      <c r="PV394" s="7"/>
      <c r="PX394" s="7"/>
      <c r="PZ394" s="7"/>
      <c r="QB394" s="7"/>
      <c r="QD394" s="7"/>
      <c r="QF394" s="7"/>
      <c r="QH394" s="7"/>
      <c r="QJ394" s="7"/>
      <c r="QL394" s="7"/>
      <c r="QN394" s="7"/>
      <c r="QO394" s="7"/>
      <c r="QQ394" s="7"/>
      <c r="QS394" s="7"/>
      <c r="QU394" s="7"/>
      <c r="QV394" s="7"/>
      <c r="QX394" s="7"/>
      <c r="QZ394" s="7"/>
      <c r="RB394" s="7"/>
      <c r="RD394" s="7"/>
      <c r="RF394" s="7"/>
      <c r="RH394" s="7"/>
      <c r="RJ394" s="7"/>
      <c r="RL394" s="7"/>
      <c r="RN394" s="7"/>
      <c r="RP394" s="7"/>
      <c r="RR394" s="7"/>
      <c r="RT394" s="7"/>
      <c r="RV394" s="7"/>
      <c r="RW394" s="7"/>
      <c r="RX394" s="7"/>
      <c r="RZ394" s="7"/>
      <c r="SB394" s="7"/>
      <c r="SD394" s="7"/>
      <c r="SE394" s="7"/>
      <c r="SF394" s="7"/>
      <c r="SH394" s="7"/>
      <c r="SJ394" s="7"/>
      <c r="SL394" s="7"/>
      <c r="SN394" s="7"/>
      <c r="SP394" s="7"/>
      <c r="SR394" s="7"/>
      <c r="ST394" s="7"/>
      <c r="SV394" s="7"/>
      <c r="SW394" s="7"/>
      <c r="SY394" s="7"/>
      <c r="TA394" s="7"/>
      <c r="TC394" s="7"/>
      <c r="TE394" s="7"/>
      <c r="TG394" s="7"/>
      <c r="TI394" s="7"/>
      <c r="TK394" s="7"/>
      <c r="TM394" s="7"/>
      <c r="TO394" s="7"/>
      <c r="TQ394" s="7"/>
      <c r="TS394" s="7"/>
      <c r="TU394" s="7"/>
      <c r="TW394" s="7"/>
      <c r="TY394" s="7"/>
      <c r="UA394" s="7"/>
      <c r="UC394" s="7"/>
      <c r="UE394" s="7"/>
      <c r="UG394" s="7"/>
      <c r="UI394" s="7"/>
      <c r="UK394" s="7"/>
      <c r="UM394" s="7"/>
      <c r="UO394" s="7"/>
      <c r="UQ394" s="7"/>
      <c r="US394" s="7"/>
      <c r="UU394" s="7"/>
      <c r="UW394" s="7"/>
      <c r="UY394" s="7"/>
      <c r="VA394" s="7"/>
      <c r="VC394" s="7"/>
      <c r="VE394" s="7"/>
      <c r="VG394" s="7"/>
      <c r="VI394" s="7"/>
      <c r="VK394" s="7"/>
      <c r="VM394" s="7"/>
      <c r="VO394" s="7"/>
      <c r="VQ394" s="7"/>
      <c r="VS394" s="7"/>
      <c r="VU394" s="7"/>
      <c r="VW394" s="7"/>
      <c r="VY394" s="7"/>
      <c r="WA394" s="7"/>
      <c r="WC394" s="7"/>
      <c r="WE394" s="7"/>
      <c r="WG394" s="7"/>
      <c r="WI394" s="7"/>
      <c r="WK394" s="7"/>
      <c r="WM394" s="7"/>
      <c r="WO394" s="7"/>
      <c r="WQ394" s="7"/>
      <c r="WS394" s="7"/>
      <c r="WU394" s="7"/>
      <c r="WW394" s="7"/>
      <c r="WY394" s="7"/>
      <c r="XA394" s="7"/>
      <c r="XC394" s="7"/>
      <c r="XE394" s="7"/>
      <c r="XG394" s="7"/>
      <c r="XI394" s="7"/>
      <c r="XK394" s="7"/>
      <c r="XM394" s="7"/>
      <c r="XO394" s="7"/>
      <c r="XQ394" s="7"/>
      <c r="XS394" s="7"/>
      <c r="XU394" s="7"/>
      <c r="XW394" s="7"/>
      <c r="XY394" s="7"/>
      <c r="YA394" s="7"/>
      <c r="YC394" s="7"/>
      <c r="YE394" s="7"/>
      <c r="YG394" s="7"/>
      <c r="YI394" s="7"/>
      <c r="YK394" s="7"/>
      <c r="YM394" s="7"/>
    </row>
    <row r="395" spans="5:663" s="80" customFormat="1" x14ac:dyDescent="0.2">
      <c r="E395" s="7"/>
      <c r="G395" s="7"/>
      <c r="I395" s="7"/>
      <c r="K395" s="7"/>
      <c r="M395" s="7"/>
      <c r="O395" s="7"/>
      <c r="Q395" s="7"/>
      <c r="S395" s="7"/>
      <c r="U395" s="7"/>
      <c r="W395" s="7"/>
      <c r="Y395" s="7"/>
      <c r="AA395" s="7"/>
      <c r="AC395" s="7"/>
      <c r="AE395" s="7"/>
      <c r="AG395" s="7"/>
      <c r="AH395" s="7"/>
      <c r="AI395" s="7"/>
      <c r="AJ395" s="7"/>
      <c r="AK395" s="7"/>
      <c r="AL395" s="7"/>
      <c r="AM395" s="7"/>
      <c r="AO395" s="7"/>
      <c r="AQ395" s="7"/>
      <c r="AS395" s="7"/>
      <c r="AU395" s="7"/>
      <c r="AW395" s="7"/>
      <c r="AY395" s="7"/>
      <c r="BA395" s="7"/>
      <c r="BC395" s="7"/>
      <c r="BE395" s="7"/>
      <c r="BG395" s="7"/>
      <c r="BI395" s="7"/>
      <c r="BK395" s="7"/>
      <c r="BM395" s="7"/>
      <c r="BO395" s="7"/>
      <c r="BQ395" s="7"/>
      <c r="BS395" s="7"/>
      <c r="BT395" s="7"/>
      <c r="BU395" s="7"/>
      <c r="BW395" s="7"/>
      <c r="BY395" s="7"/>
      <c r="CA395" s="7"/>
      <c r="CC395" s="7"/>
      <c r="CE395" s="7"/>
      <c r="CG395" s="7"/>
      <c r="CH395" s="7"/>
      <c r="CI395" s="7"/>
      <c r="CJ395" s="7"/>
      <c r="CL395" s="7"/>
      <c r="CN395" s="7"/>
      <c r="CP395" s="7"/>
      <c r="CR395" s="7"/>
      <c r="CT395" s="7"/>
      <c r="CV395" s="7"/>
      <c r="CW395" s="7"/>
      <c r="CY395" s="7"/>
      <c r="DA395" s="7"/>
      <c r="DC395" s="7"/>
      <c r="DE395" s="7"/>
      <c r="DG395" s="7"/>
      <c r="DI395" s="7"/>
      <c r="DK395" s="7"/>
      <c r="DM395" s="7"/>
      <c r="DO395" s="7"/>
      <c r="DQ395" s="7"/>
      <c r="DR395" s="7"/>
      <c r="DS395" s="7"/>
      <c r="DT395" s="7"/>
      <c r="DV395" s="7"/>
      <c r="DX395" s="7"/>
      <c r="DY395" s="7"/>
      <c r="DZ395" s="7"/>
      <c r="EB395" s="7"/>
      <c r="ED395" s="7"/>
      <c r="EF395" s="7"/>
      <c r="EG395" s="7"/>
      <c r="EI395" s="7"/>
      <c r="EJ395" s="7"/>
      <c r="EL395" s="7"/>
      <c r="EN395" s="7"/>
      <c r="EP395" s="7"/>
      <c r="ER395" s="7"/>
      <c r="ET395" s="7"/>
      <c r="EV395" s="7"/>
      <c r="EX395" s="7"/>
      <c r="EZ395" s="7"/>
      <c r="FB395" s="7"/>
      <c r="FD395" s="7"/>
      <c r="FE395" s="7"/>
      <c r="FF395" s="7"/>
      <c r="FH395" s="7"/>
      <c r="FJ395" s="7"/>
      <c r="FL395" s="7"/>
      <c r="FN395" s="7"/>
      <c r="FP395" s="7"/>
      <c r="FR395" s="7"/>
      <c r="FT395" s="7"/>
      <c r="FV395" s="7"/>
      <c r="FW395" s="7"/>
      <c r="FY395" s="7"/>
      <c r="GA395" s="7"/>
      <c r="GC395" s="7"/>
      <c r="GE395" s="7"/>
      <c r="GG395" s="7"/>
      <c r="GI395" s="7"/>
      <c r="GJ395" s="7"/>
      <c r="GK395" s="7"/>
      <c r="GL395" s="7"/>
      <c r="GM395" s="7"/>
      <c r="GN395" s="7"/>
      <c r="GO395" s="7"/>
      <c r="GP395" s="7"/>
      <c r="GR395" s="7"/>
      <c r="GT395" s="7"/>
      <c r="GV395" s="7"/>
      <c r="GX395" s="7"/>
      <c r="GZ395" s="7"/>
      <c r="HA395" s="7"/>
      <c r="HC395" s="7"/>
      <c r="HE395" s="7"/>
      <c r="HG395" s="7"/>
      <c r="HI395" s="7"/>
      <c r="HK395" s="7"/>
      <c r="HM395" s="7"/>
      <c r="HO395" s="7"/>
      <c r="HQ395" s="7"/>
      <c r="HS395" s="7"/>
      <c r="HU395" s="7"/>
      <c r="HW395" s="7"/>
      <c r="HY395" s="7"/>
      <c r="IA395" s="7"/>
      <c r="IC395" s="7"/>
      <c r="IE395" s="7"/>
      <c r="IF395" s="7"/>
      <c r="IG395" s="7"/>
      <c r="IH395" s="7"/>
      <c r="IJ395" s="7"/>
      <c r="IL395" s="7"/>
      <c r="IN395" s="7"/>
      <c r="IO395" s="7"/>
      <c r="IP395" s="7"/>
      <c r="IR395" s="7"/>
      <c r="IT395" s="7"/>
      <c r="IV395" s="7"/>
      <c r="IX395" s="7"/>
      <c r="IZ395" s="7"/>
      <c r="JB395" s="7"/>
      <c r="JD395" s="7"/>
      <c r="JF395" s="7"/>
      <c r="JG395" s="7"/>
      <c r="JI395" s="7"/>
      <c r="JK395" s="7"/>
      <c r="JM395" s="7"/>
      <c r="JO395" s="7"/>
      <c r="JP395" s="7"/>
      <c r="JQ395" s="7"/>
      <c r="JS395" s="7"/>
      <c r="JT395" s="7"/>
      <c r="JU395" s="7"/>
      <c r="JV395" s="7"/>
      <c r="JX395" s="7"/>
      <c r="JZ395" s="7"/>
      <c r="KB395" s="7"/>
      <c r="KD395" s="7"/>
      <c r="KF395" s="7"/>
      <c r="KH395" s="7"/>
      <c r="KJ395" s="7"/>
      <c r="KL395" s="7"/>
      <c r="KN395" s="7"/>
      <c r="KO395" s="7"/>
      <c r="KP395" s="7"/>
      <c r="KQ395" s="7"/>
      <c r="KR395" s="7"/>
      <c r="KT395" s="7"/>
      <c r="KV395" s="7"/>
      <c r="KX395" s="7"/>
      <c r="KZ395" s="7"/>
      <c r="LB395" s="7"/>
      <c r="LD395" s="7"/>
      <c r="LF395" s="7"/>
      <c r="LH395" s="7"/>
      <c r="LJ395" s="7"/>
      <c r="LL395" s="7"/>
      <c r="LN395" s="7"/>
      <c r="LP395" s="7"/>
      <c r="LR395" s="7"/>
      <c r="LT395" s="7"/>
      <c r="LV395" s="7"/>
      <c r="LX395" s="7"/>
      <c r="LY395" s="7"/>
      <c r="LZ395" s="7"/>
      <c r="MA395" s="7"/>
      <c r="MB395" s="7"/>
      <c r="MC395" s="7"/>
      <c r="ME395" s="7"/>
      <c r="MG395" s="7"/>
      <c r="MH395" s="7"/>
      <c r="MJ395" s="7"/>
      <c r="ML395" s="7"/>
      <c r="MM395" s="7"/>
      <c r="MN395" s="7"/>
      <c r="MO395" s="7"/>
      <c r="MQ395" s="7"/>
      <c r="MS395" s="7"/>
      <c r="MU395" s="7"/>
      <c r="MV395" s="7"/>
      <c r="MX395" s="7"/>
      <c r="MY395" s="7"/>
      <c r="MZ395" s="7"/>
      <c r="NB395" s="7"/>
      <c r="ND395" s="7"/>
      <c r="NF395" s="7"/>
      <c r="NH395" s="7"/>
      <c r="NJ395" s="7"/>
      <c r="NL395" s="7"/>
      <c r="NM395" s="7"/>
      <c r="NN395" s="7"/>
      <c r="NO395" s="7"/>
      <c r="NP395" s="7"/>
      <c r="NR395" s="7"/>
      <c r="NT395" s="7"/>
      <c r="NU395" s="7"/>
      <c r="NW395" s="7"/>
      <c r="NY395" s="7"/>
      <c r="OA395" s="7"/>
      <c r="OC395" s="7"/>
      <c r="OE395" s="7"/>
      <c r="OG395" s="7"/>
      <c r="OI395" s="7"/>
      <c r="OK395" s="7"/>
      <c r="OM395" s="7"/>
      <c r="OO395" s="7"/>
      <c r="OQ395" s="7"/>
      <c r="OS395" s="7"/>
      <c r="OT395" s="7"/>
      <c r="OV395" s="7"/>
      <c r="OX395" s="7"/>
      <c r="OZ395" s="7"/>
      <c r="PB395" s="7"/>
      <c r="PD395" s="7"/>
      <c r="PF395" s="7"/>
      <c r="PH395" s="7"/>
      <c r="PJ395" s="7"/>
      <c r="PL395" s="7"/>
      <c r="PN395" s="7"/>
      <c r="PP395" s="7"/>
      <c r="PQ395" s="7"/>
      <c r="PR395" s="7"/>
      <c r="PS395" s="7"/>
      <c r="PT395" s="7"/>
      <c r="PV395" s="7"/>
      <c r="PX395" s="7"/>
      <c r="PZ395" s="7"/>
      <c r="QB395" s="7"/>
      <c r="QD395" s="7"/>
      <c r="QF395" s="7"/>
      <c r="QH395" s="7"/>
      <c r="QJ395" s="7"/>
      <c r="QL395" s="7"/>
      <c r="QN395" s="7"/>
      <c r="QO395" s="7"/>
      <c r="QQ395" s="7"/>
      <c r="QS395" s="7"/>
      <c r="QU395" s="7"/>
      <c r="QV395" s="7"/>
      <c r="QX395" s="7"/>
      <c r="QZ395" s="7"/>
      <c r="RB395" s="7"/>
      <c r="RD395" s="7"/>
      <c r="RF395" s="7"/>
      <c r="RH395" s="7"/>
      <c r="RJ395" s="7"/>
      <c r="RL395" s="7"/>
      <c r="RN395" s="7"/>
      <c r="RP395" s="7"/>
      <c r="RR395" s="7"/>
      <c r="RT395" s="7"/>
      <c r="RV395" s="7"/>
      <c r="RW395" s="7"/>
      <c r="RX395" s="7"/>
      <c r="RZ395" s="7"/>
      <c r="SB395" s="7"/>
      <c r="SD395" s="7"/>
      <c r="SE395" s="7"/>
      <c r="SF395" s="7"/>
      <c r="SH395" s="7"/>
      <c r="SJ395" s="7"/>
      <c r="SL395" s="7"/>
      <c r="SN395" s="7"/>
      <c r="SP395" s="7"/>
      <c r="SR395" s="7"/>
      <c r="ST395" s="7"/>
      <c r="SV395" s="7"/>
      <c r="SW395" s="7"/>
      <c r="SY395" s="7"/>
      <c r="TA395" s="7"/>
      <c r="TC395" s="7"/>
      <c r="TE395" s="7"/>
      <c r="TG395" s="7"/>
      <c r="TI395" s="7"/>
      <c r="TK395" s="7"/>
      <c r="TM395" s="7"/>
      <c r="TO395" s="7"/>
      <c r="TQ395" s="7"/>
      <c r="TS395" s="7"/>
      <c r="TU395" s="7"/>
      <c r="TW395" s="7"/>
      <c r="TY395" s="7"/>
      <c r="UA395" s="7"/>
      <c r="UC395" s="7"/>
      <c r="UE395" s="7"/>
      <c r="UG395" s="7"/>
      <c r="UI395" s="7"/>
      <c r="UK395" s="7"/>
      <c r="UM395" s="7"/>
      <c r="UO395" s="7"/>
      <c r="UQ395" s="7"/>
      <c r="US395" s="7"/>
      <c r="UU395" s="7"/>
      <c r="UW395" s="7"/>
      <c r="UY395" s="7"/>
      <c r="VA395" s="7"/>
      <c r="VC395" s="7"/>
      <c r="VE395" s="7"/>
      <c r="VG395" s="7"/>
      <c r="VI395" s="7"/>
      <c r="VK395" s="7"/>
      <c r="VM395" s="7"/>
      <c r="VO395" s="7"/>
      <c r="VQ395" s="7"/>
      <c r="VS395" s="7"/>
      <c r="VU395" s="7"/>
      <c r="VW395" s="7"/>
      <c r="VY395" s="7"/>
      <c r="WA395" s="7"/>
      <c r="WC395" s="7"/>
      <c r="WE395" s="7"/>
      <c r="WG395" s="7"/>
      <c r="WI395" s="7"/>
      <c r="WK395" s="7"/>
      <c r="WM395" s="7"/>
      <c r="WO395" s="7"/>
      <c r="WQ395" s="7"/>
      <c r="WS395" s="7"/>
      <c r="WU395" s="7"/>
      <c r="WW395" s="7"/>
      <c r="WY395" s="7"/>
      <c r="XA395" s="7"/>
      <c r="XC395" s="7"/>
      <c r="XE395" s="7"/>
      <c r="XG395" s="7"/>
      <c r="XI395" s="7"/>
      <c r="XK395" s="7"/>
      <c r="XM395" s="7"/>
      <c r="XO395" s="7"/>
      <c r="XQ395" s="7"/>
      <c r="XS395" s="7"/>
      <c r="XU395" s="7"/>
      <c r="XW395" s="7"/>
      <c r="XY395" s="7"/>
      <c r="YA395" s="7"/>
      <c r="YC395" s="7"/>
      <c r="YE395" s="7"/>
      <c r="YG395" s="7"/>
      <c r="YI395" s="7"/>
      <c r="YK395" s="7"/>
      <c r="YM395" s="7"/>
    </row>
    <row r="396" spans="5:663" s="80" customFormat="1" x14ac:dyDescent="0.2">
      <c r="E396" s="7"/>
      <c r="G396" s="7"/>
      <c r="I396" s="7"/>
      <c r="K396" s="7"/>
      <c r="M396" s="7"/>
      <c r="O396" s="7"/>
      <c r="Q396" s="7"/>
      <c r="S396" s="7"/>
      <c r="U396" s="7"/>
      <c r="W396" s="7"/>
      <c r="Y396" s="7"/>
      <c r="AA396" s="7"/>
      <c r="AC396" s="7"/>
      <c r="AE396" s="7"/>
      <c r="AG396" s="7"/>
      <c r="AH396" s="7"/>
      <c r="AI396" s="7"/>
      <c r="AJ396" s="7"/>
      <c r="AK396" s="7"/>
      <c r="AL396" s="7"/>
      <c r="AM396" s="7"/>
      <c r="AO396" s="7"/>
      <c r="AQ396" s="7"/>
      <c r="AS396" s="7"/>
      <c r="AU396" s="7"/>
      <c r="AW396" s="7"/>
      <c r="AY396" s="7"/>
      <c r="BA396" s="7"/>
      <c r="BC396" s="7"/>
      <c r="BE396" s="7"/>
      <c r="BG396" s="7"/>
      <c r="BI396" s="7"/>
      <c r="BK396" s="7"/>
      <c r="BM396" s="7"/>
      <c r="BO396" s="7"/>
      <c r="BQ396" s="7"/>
      <c r="BS396" s="7"/>
      <c r="BT396" s="7"/>
      <c r="BU396" s="7"/>
      <c r="BW396" s="7"/>
      <c r="BY396" s="7"/>
      <c r="CA396" s="7"/>
      <c r="CC396" s="7"/>
      <c r="CE396" s="7"/>
      <c r="CG396" s="7"/>
      <c r="CH396" s="7"/>
      <c r="CI396" s="7"/>
      <c r="CJ396" s="7"/>
      <c r="CL396" s="7"/>
      <c r="CN396" s="7"/>
      <c r="CP396" s="7"/>
      <c r="CR396" s="7"/>
      <c r="CT396" s="7"/>
      <c r="CV396" s="7"/>
      <c r="CW396" s="7"/>
      <c r="CY396" s="7"/>
      <c r="DA396" s="7"/>
      <c r="DC396" s="7"/>
      <c r="DE396" s="7"/>
      <c r="DG396" s="7"/>
      <c r="DI396" s="7"/>
      <c r="DK396" s="7"/>
      <c r="DM396" s="7"/>
      <c r="DO396" s="7"/>
      <c r="DQ396" s="7"/>
      <c r="DR396" s="7"/>
      <c r="DS396" s="7"/>
      <c r="DT396" s="7"/>
      <c r="DV396" s="7"/>
      <c r="DX396" s="7"/>
      <c r="DY396" s="7"/>
      <c r="DZ396" s="7"/>
      <c r="EB396" s="7"/>
      <c r="ED396" s="7"/>
      <c r="EF396" s="7"/>
      <c r="EG396" s="7"/>
      <c r="EI396" s="7"/>
      <c r="EJ396" s="7"/>
      <c r="EL396" s="7"/>
      <c r="EN396" s="7"/>
      <c r="EP396" s="7"/>
      <c r="ER396" s="7"/>
      <c r="ET396" s="7"/>
      <c r="EV396" s="7"/>
      <c r="EX396" s="7"/>
      <c r="EZ396" s="7"/>
      <c r="FB396" s="7"/>
      <c r="FD396" s="7"/>
      <c r="FE396" s="7"/>
      <c r="FF396" s="7"/>
      <c r="FH396" s="7"/>
      <c r="FJ396" s="7"/>
      <c r="FL396" s="7"/>
      <c r="FN396" s="7"/>
      <c r="FP396" s="7"/>
      <c r="FR396" s="7"/>
      <c r="FT396" s="7"/>
      <c r="FV396" s="7"/>
      <c r="FW396" s="7"/>
      <c r="FY396" s="7"/>
      <c r="GA396" s="7"/>
      <c r="GC396" s="7"/>
      <c r="GE396" s="7"/>
      <c r="GG396" s="7"/>
      <c r="GI396" s="7"/>
      <c r="GJ396" s="7"/>
      <c r="GK396" s="7"/>
      <c r="GL396" s="7"/>
      <c r="GM396" s="7"/>
      <c r="GN396" s="7"/>
      <c r="GO396" s="7"/>
      <c r="GP396" s="7"/>
      <c r="GR396" s="7"/>
      <c r="GT396" s="7"/>
      <c r="GV396" s="7"/>
      <c r="GX396" s="7"/>
      <c r="GZ396" s="7"/>
      <c r="HA396" s="7"/>
      <c r="HC396" s="7"/>
      <c r="HE396" s="7"/>
      <c r="HG396" s="7"/>
      <c r="HI396" s="7"/>
      <c r="HK396" s="7"/>
      <c r="HM396" s="7"/>
      <c r="HO396" s="7"/>
      <c r="HQ396" s="7"/>
      <c r="HS396" s="7"/>
      <c r="HU396" s="7"/>
      <c r="HW396" s="7"/>
      <c r="HY396" s="7"/>
      <c r="IA396" s="7"/>
      <c r="IC396" s="7"/>
      <c r="IE396" s="7"/>
      <c r="IF396" s="7"/>
      <c r="IG396" s="7"/>
      <c r="IH396" s="7"/>
      <c r="IJ396" s="7"/>
      <c r="IL396" s="7"/>
      <c r="IN396" s="7"/>
      <c r="IO396" s="7"/>
      <c r="IP396" s="7"/>
      <c r="IR396" s="7"/>
      <c r="IT396" s="7"/>
      <c r="IV396" s="7"/>
      <c r="IX396" s="7"/>
      <c r="IZ396" s="7"/>
      <c r="JB396" s="7"/>
      <c r="JD396" s="7"/>
      <c r="JF396" s="7"/>
      <c r="JG396" s="7"/>
      <c r="JI396" s="7"/>
      <c r="JK396" s="7"/>
      <c r="JM396" s="7"/>
      <c r="JO396" s="7"/>
      <c r="JP396" s="7"/>
      <c r="JQ396" s="7"/>
      <c r="JS396" s="7"/>
      <c r="JT396" s="7"/>
      <c r="JU396" s="7"/>
      <c r="JV396" s="7"/>
      <c r="JX396" s="7"/>
      <c r="JZ396" s="7"/>
      <c r="KB396" s="7"/>
      <c r="KD396" s="7"/>
      <c r="KF396" s="7"/>
      <c r="KH396" s="7"/>
      <c r="KJ396" s="7"/>
      <c r="KL396" s="7"/>
      <c r="KN396" s="7"/>
      <c r="KO396" s="7"/>
      <c r="KP396" s="7"/>
      <c r="KQ396" s="7"/>
      <c r="KR396" s="7"/>
      <c r="KT396" s="7"/>
      <c r="KV396" s="7"/>
      <c r="KX396" s="7"/>
      <c r="KZ396" s="7"/>
      <c r="LB396" s="7"/>
      <c r="LD396" s="7"/>
      <c r="LF396" s="7"/>
      <c r="LH396" s="7"/>
      <c r="LJ396" s="7"/>
      <c r="LL396" s="7"/>
      <c r="LN396" s="7"/>
      <c r="LP396" s="7"/>
      <c r="LR396" s="7"/>
      <c r="LT396" s="7"/>
      <c r="LV396" s="7"/>
      <c r="LX396" s="7"/>
      <c r="LY396" s="7"/>
      <c r="LZ396" s="7"/>
      <c r="MA396" s="7"/>
      <c r="MB396" s="7"/>
      <c r="MC396" s="7"/>
      <c r="ME396" s="7"/>
      <c r="MG396" s="7"/>
      <c r="MH396" s="7"/>
      <c r="MJ396" s="7"/>
      <c r="ML396" s="7"/>
      <c r="MM396" s="7"/>
      <c r="MN396" s="7"/>
      <c r="MO396" s="7"/>
      <c r="MQ396" s="7"/>
      <c r="MS396" s="7"/>
      <c r="MU396" s="7"/>
      <c r="MV396" s="7"/>
      <c r="MX396" s="7"/>
      <c r="MY396" s="7"/>
      <c r="MZ396" s="7"/>
      <c r="NB396" s="7"/>
      <c r="ND396" s="7"/>
      <c r="NF396" s="7"/>
      <c r="NH396" s="7"/>
      <c r="NJ396" s="7"/>
      <c r="NL396" s="7"/>
      <c r="NM396" s="7"/>
      <c r="NN396" s="7"/>
      <c r="NO396" s="7"/>
      <c r="NP396" s="7"/>
      <c r="NR396" s="7"/>
      <c r="NT396" s="7"/>
      <c r="NU396" s="7"/>
      <c r="NW396" s="7"/>
      <c r="NY396" s="7"/>
      <c r="OA396" s="7"/>
      <c r="OC396" s="7"/>
      <c r="OE396" s="7"/>
      <c r="OG396" s="7"/>
      <c r="OI396" s="7"/>
      <c r="OK396" s="7"/>
      <c r="OM396" s="7"/>
      <c r="OO396" s="7"/>
      <c r="OQ396" s="7"/>
      <c r="OS396" s="7"/>
      <c r="OT396" s="7"/>
      <c r="OV396" s="7"/>
      <c r="OX396" s="7"/>
      <c r="OZ396" s="7"/>
      <c r="PB396" s="7"/>
      <c r="PD396" s="7"/>
      <c r="PF396" s="7"/>
      <c r="PH396" s="7"/>
      <c r="PJ396" s="7"/>
      <c r="PL396" s="7"/>
      <c r="PN396" s="7"/>
      <c r="PP396" s="7"/>
      <c r="PQ396" s="7"/>
      <c r="PR396" s="7"/>
      <c r="PS396" s="7"/>
      <c r="PT396" s="7"/>
      <c r="PV396" s="7"/>
      <c r="PX396" s="7"/>
      <c r="PZ396" s="7"/>
      <c r="QB396" s="7"/>
      <c r="QD396" s="7"/>
      <c r="QF396" s="7"/>
      <c r="QH396" s="7"/>
      <c r="QJ396" s="7"/>
      <c r="QL396" s="7"/>
      <c r="QN396" s="7"/>
      <c r="QO396" s="7"/>
      <c r="QQ396" s="7"/>
      <c r="QS396" s="7"/>
      <c r="QU396" s="7"/>
      <c r="QV396" s="7"/>
      <c r="QX396" s="7"/>
      <c r="QZ396" s="7"/>
      <c r="RB396" s="7"/>
      <c r="RD396" s="7"/>
      <c r="RF396" s="7"/>
      <c r="RH396" s="7"/>
      <c r="RJ396" s="7"/>
      <c r="RL396" s="7"/>
      <c r="RN396" s="7"/>
      <c r="RP396" s="7"/>
      <c r="RR396" s="7"/>
      <c r="RT396" s="7"/>
      <c r="RV396" s="7"/>
      <c r="RW396" s="7"/>
      <c r="RX396" s="7"/>
      <c r="RZ396" s="7"/>
      <c r="SB396" s="7"/>
      <c r="SD396" s="7"/>
      <c r="SE396" s="7"/>
      <c r="SF396" s="7"/>
      <c r="SH396" s="7"/>
      <c r="SJ396" s="7"/>
      <c r="SL396" s="7"/>
      <c r="SN396" s="7"/>
      <c r="SP396" s="7"/>
      <c r="SR396" s="7"/>
      <c r="ST396" s="7"/>
      <c r="SV396" s="7"/>
      <c r="SW396" s="7"/>
      <c r="SY396" s="7"/>
      <c r="TA396" s="7"/>
      <c r="TC396" s="7"/>
      <c r="TE396" s="7"/>
      <c r="TG396" s="7"/>
      <c r="TI396" s="7"/>
      <c r="TK396" s="7"/>
      <c r="TM396" s="7"/>
      <c r="TO396" s="7"/>
      <c r="TQ396" s="7"/>
      <c r="TS396" s="7"/>
      <c r="TU396" s="7"/>
      <c r="TW396" s="7"/>
      <c r="TY396" s="7"/>
      <c r="UA396" s="7"/>
      <c r="UC396" s="7"/>
      <c r="UE396" s="7"/>
      <c r="UG396" s="7"/>
      <c r="UI396" s="7"/>
      <c r="UK396" s="7"/>
      <c r="UM396" s="7"/>
      <c r="UO396" s="7"/>
      <c r="UQ396" s="7"/>
      <c r="US396" s="7"/>
      <c r="UU396" s="7"/>
      <c r="UW396" s="7"/>
      <c r="UY396" s="7"/>
      <c r="VA396" s="7"/>
      <c r="VC396" s="7"/>
      <c r="VE396" s="7"/>
      <c r="VG396" s="7"/>
      <c r="VI396" s="7"/>
      <c r="VK396" s="7"/>
      <c r="VM396" s="7"/>
      <c r="VO396" s="7"/>
      <c r="VQ396" s="7"/>
      <c r="VS396" s="7"/>
      <c r="VU396" s="7"/>
      <c r="VW396" s="7"/>
      <c r="VY396" s="7"/>
      <c r="WA396" s="7"/>
      <c r="WC396" s="7"/>
      <c r="WE396" s="7"/>
      <c r="WG396" s="7"/>
      <c r="WI396" s="7"/>
      <c r="WK396" s="7"/>
      <c r="WM396" s="7"/>
      <c r="WO396" s="7"/>
      <c r="WQ396" s="7"/>
      <c r="WS396" s="7"/>
      <c r="WU396" s="7"/>
      <c r="WW396" s="7"/>
      <c r="WY396" s="7"/>
      <c r="XA396" s="7"/>
      <c r="XC396" s="7"/>
      <c r="XE396" s="7"/>
      <c r="XG396" s="7"/>
      <c r="XI396" s="7"/>
      <c r="XK396" s="7"/>
      <c r="XM396" s="7"/>
      <c r="XO396" s="7"/>
      <c r="XQ396" s="7"/>
      <c r="XS396" s="7"/>
      <c r="XU396" s="7"/>
      <c r="XW396" s="7"/>
      <c r="XY396" s="7"/>
      <c r="YA396" s="7"/>
      <c r="YC396" s="7"/>
      <c r="YE396" s="7"/>
      <c r="YG396" s="7"/>
      <c r="YI396" s="7"/>
      <c r="YK396" s="7"/>
      <c r="YM396" s="7"/>
    </row>
    <row r="397" spans="5:663" s="80" customFormat="1" x14ac:dyDescent="0.2">
      <c r="E397" s="7"/>
      <c r="G397" s="7"/>
      <c r="I397" s="7"/>
      <c r="K397" s="7"/>
      <c r="M397" s="7"/>
      <c r="O397" s="7"/>
      <c r="Q397" s="7"/>
      <c r="S397" s="7"/>
      <c r="U397" s="7"/>
      <c r="W397" s="7"/>
      <c r="Y397" s="7"/>
      <c r="AA397" s="7"/>
      <c r="AC397" s="7"/>
      <c r="AE397" s="7"/>
      <c r="AG397" s="7"/>
      <c r="AH397" s="7"/>
      <c r="AI397" s="7"/>
      <c r="AJ397" s="7"/>
      <c r="AK397" s="7"/>
      <c r="AL397" s="7"/>
      <c r="AM397" s="7"/>
      <c r="AO397" s="7"/>
      <c r="AQ397" s="7"/>
      <c r="AS397" s="7"/>
      <c r="AU397" s="7"/>
      <c r="AW397" s="7"/>
      <c r="AY397" s="7"/>
      <c r="BA397" s="7"/>
      <c r="BC397" s="7"/>
      <c r="BE397" s="7"/>
      <c r="BG397" s="7"/>
      <c r="BI397" s="7"/>
      <c r="BK397" s="7"/>
      <c r="BM397" s="7"/>
      <c r="BO397" s="7"/>
      <c r="BQ397" s="7"/>
      <c r="BS397" s="7"/>
      <c r="BT397" s="7"/>
      <c r="BU397" s="7"/>
      <c r="BW397" s="7"/>
      <c r="BY397" s="7"/>
      <c r="CA397" s="7"/>
      <c r="CC397" s="7"/>
      <c r="CE397" s="7"/>
      <c r="CG397" s="7"/>
      <c r="CH397" s="7"/>
      <c r="CI397" s="7"/>
      <c r="CJ397" s="7"/>
      <c r="CL397" s="7"/>
      <c r="CN397" s="7"/>
      <c r="CP397" s="7"/>
      <c r="CR397" s="7"/>
      <c r="CT397" s="7"/>
      <c r="CV397" s="7"/>
      <c r="CW397" s="7"/>
      <c r="CY397" s="7"/>
      <c r="DA397" s="7"/>
      <c r="DC397" s="7"/>
      <c r="DE397" s="7"/>
      <c r="DG397" s="7"/>
      <c r="DI397" s="7"/>
      <c r="DK397" s="7"/>
      <c r="DM397" s="7"/>
      <c r="DO397" s="7"/>
      <c r="DQ397" s="7"/>
      <c r="DR397" s="7"/>
      <c r="DS397" s="7"/>
      <c r="DT397" s="7"/>
      <c r="DV397" s="7"/>
      <c r="DX397" s="7"/>
      <c r="DY397" s="7"/>
      <c r="DZ397" s="7"/>
      <c r="EB397" s="7"/>
      <c r="ED397" s="7"/>
      <c r="EF397" s="7"/>
      <c r="EG397" s="7"/>
      <c r="EI397" s="7"/>
      <c r="EJ397" s="7"/>
      <c r="EL397" s="7"/>
      <c r="EN397" s="7"/>
      <c r="EP397" s="7"/>
      <c r="ER397" s="7"/>
      <c r="ET397" s="7"/>
      <c r="EV397" s="7"/>
      <c r="EX397" s="7"/>
      <c r="EZ397" s="7"/>
      <c r="FB397" s="7"/>
      <c r="FD397" s="7"/>
      <c r="FE397" s="7"/>
      <c r="FF397" s="7"/>
      <c r="FH397" s="7"/>
      <c r="FJ397" s="7"/>
      <c r="FL397" s="7"/>
      <c r="FN397" s="7"/>
      <c r="FP397" s="7"/>
      <c r="FR397" s="7"/>
      <c r="FT397" s="7"/>
      <c r="FV397" s="7"/>
      <c r="FW397" s="7"/>
      <c r="FY397" s="7"/>
      <c r="GA397" s="7"/>
      <c r="GC397" s="7"/>
      <c r="GE397" s="7"/>
      <c r="GG397" s="7"/>
      <c r="GI397" s="7"/>
      <c r="GJ397" s="7"/>
      <c r="GK397" s="7"/>
      <c r="GL397" s="7"/>
      <c r="GM397" s="7"/>
      <c r="GN397" s="7"/>
      <c r="GO397" s="7"/>
      <c r="GP397" s="7"/>
      <c r="GR397" s="7"/>
      <c r="GT397" s="7"/>
      <c r="GV397" s="7"/>
      <c r="GX397" s="7"/>
      <c r="GZ397" s="7"/>
      <c r="HA397" s="7"/>
      <c r="HC397" s="7"/>
      <c r="HE397" s="7"/>
      <c r="HG397" s="7"/>
      <c r="HI397" s="7"/>
      <c r="HK397" s="7"/>
      <c r="HM397" s="7"/>
      <c r="HO397" s="7"/>
      <c r="HQ397" s="7"/>
      <c r="HS397" s="7"/>
      <c r="HU397" s="7"/>
      <c r="HW397" s="7"/>
      <c r="HY397" s="7"/>
      <c r="IA397" s="7"/>
      <c r="IC397" s="7"/>
      <c r="IE397" s="7"/>
      <c r="IF397" s="7"/>
      <c r="IG397" s="7"/>
      <c r="IH397" s="7"/>
      <c r="IJ397" s="7"/>
      <c r="IL397" s="7"/>
      <c r="IN397" s="7"/>
      <c r="IO397" s="7"/>
      <c r="IP397" s="7"/>
      <c r="IR397" s="7"/>
      <c r="IT397" s="7"/>
      <c r="IV397" s="7"/>
      <c r="IX397" s="7"/>
      <c r="IZ397" s="7"/>
      <c r="JB397" s="7"/>
      <c r="JD397" s="7"/>
      <c r="JF397" s="7"/>
      <c r="JG397" s="7"/>
      <c r="JI397" s="7"/>
      <c r="JK397" s="7"/>
      <c r="JM397" s="7"/>
      <c r="JO397" s="7"/>
      <c r="JP397" s="7"/>
      <c r="JQ397" s="7"/>
      <c r="JS397" s="7"/>
      <c r="JT397" s="7"/>
      <c r="JU397" s="7"/>
      <c r="JV397" s="7"/>
      <c r="JX397" s="7"/>
      <c r="JZ397" s="7"/>
      <c r="KB397" s="7"/>
      <c r="KD397" s="7"/>
      <c r="KF397" s="7"/>
      <c r="KH397" s="7"/>
      <c r="KJ397" s="7"/>
      <c r="KL397" s="7"/>
      <c r="KN397" s="7"/>
      <c r="KO397" s="7"/>
      <c r="KP397" s="7"/>
      <c r="KQ397" s="7"/>
      <c r="KR397" s="7"/>
      <c r="KT397" s="7"/>
      <c r="KV397" s="7"/>
      <c r="KX397" s="7"/>
      <c r="KZ397" s="7"/>
      <c r="LB397" s="7"/>
      <c r="LD397" s="7"/>
      <c r="LF397" s="7"/>
      <c r="LH397" s="7"/>
      <c r="LJ397" s="7"/>
      <c r="LL397" s="7"/>
      <c r="LN397" s="7"/>
      <c r="LP397" s="7"/>
      <c r="LR397" s="7"/>
      <c r="LT397" s="7"/>
      <c r="LV397" s="7"/>
      <c r="LX397" s="7"/>
      <c r="LY397" s="7"/>
      <c r="LZ397" s="7"/>
      <c r="MA397" s="7"/>
      <c r="MB397" s="7"/>
      <c r="MC397" s="7"/>
      <c r="ME397" s="7"/>
      <c r="MG397" s="7"/>
      <c r="MH397" s="7"/>
      <c r="MJ397" s="7"/>
      <c r="ML397" s="7"/>
      <c r="MM397" s="7"/>
      <c r="MN397" s="7"/>
      <c r="MO397" s="7"/>
      <c r="MQ397" s="7"/>
      <c r="MS397" s="7"/>
      <c r="MU397" s="7"/>
      <c r="MV397" s="7"/>
      <c r="MX397" s="7"/>
      <c r="MY397" s="7"/>
      <c r="MZ397" s="7"/>
      <c r="NB397" s="7"/>
      <c r="ND397" s="7"/>
      <c r="NF397" s="7"/>
      <c r="NH397" s="7"/>
      <c r="NJ397" s="7"/>
      <c r="NL397" s="7"/>
      <c r="NM397" s="7"/>
      <c r="NN397" s="7"/>
      <c r="NO397" s="7"/>
      <c r="NP397" s="7"/>
      <c r="NR397" s="7"/>
      <c r="NT397" s="7"/>
      <c r="NU397" s="7"/>
      <c r="NW397" s="7"/>
      <c r="NY397" s="7"/>
      <c r="OA397" s="7"/>
      <c r="OC397" s="7"/>
      <c r="OE397" s="7"/>
      <c r="OG397" s="7"/>
      <c r="OI397" s="7"/>
      <c r="OK397" s="7"/>
      <c r="OM397" s="7"/>
      <c r="OO397" s="7"/>
      <c r="OQ397" s="7"/>
      <c r="OS397" s="7"/>
      <c r="OT397" s="7"/>
      <c r="OV397" s="7"/>
      <c r="OX397" s="7"/>
      <c r="OZ397" s="7"/>
      <c r="PB397" s="7"/>
      <c r="PD397" s="7"/>
      <c r="PF397" s="7"/>
      <c r="PH397" s="7"/>
      <c r="PJ397" s="7"/>
      <c r="PL397" s="7"/>
      <c r="PN397" s="7"/>
      <c r="PP397" s="7"/>
      <c r="PQ397" s="7"/>
      <c r="PR397" s="7"/>
      <c r="PS397" s="7"/>
      <c r="PT397" s="7"/>
      <c r="PV397" s="7"/>
      <c r="PX397" s="7"/>
      <c r="PZ397" s="7"/>
      <c r="QB397" s="7"/>
      <c r="QD397" s="7"/>
      <c r="QF397" s="7"/>
      <c r="QH397" s="7"/>
      <c r="QJ397" s="7"/>
      <c r="QL397" s="7"/>
      <c r="QN397" s="7"/>
      <c r="QO397" s="7"/>
      <c r="QQ397" s="7"/>
      <c r="QS397" s="7"/>
      <c r="QU397" s="7"/>
      <c r="QV397" s="7"/>
      <c r="QX397" s="7"/>
      <c r="QZ397" s="7"/>
      <c r="RB397" s="7"/>
      <c r="RD397" s="7"/>
      <c r="RF397" s="7"/>
      <c r="RH397" s="7"/>
      <c r="RJ397" s="7"/>
      <c r="RL397" s="7"/>
      <c r="RN397" s="7"/>
      <c r="RP397" s="7"/>
      <c r="RR397" s="7"/>
      <c r="RT397" s="7"/>
      <c r="RV397" s="7"/>
      <c r="RW397" s="7"/>
      <c r="RX397" s="7"/>
      <c r="RZ397" s="7"/>
      <c r="SB397" s="7"/>
      <c r="SD397" s="7"/>
      <c r="SE397" s="7"/>
      <c r="SF397" s="7"/>
      <c r="SH397" s="7"/>
      <c r="SJ397" s="7"/>
      <c r="SL397" s="7"/>
      <c r="SN397" s="7"/>
      <c r="SP397" s="7"/>
      <c r="SR397" s="7"/>
      <c r="ST397" s="7"/>
      <c r="SV397" s="7"/>
      <c r="SW397" s="7"/>
      <c r="SY397" s="7"/>
      <c r="TA397" s="7"/>
      <c r="TC397" s="7"/>
      <c r="TE397" s="7"/>
      <c r="TG397" s="7"/>
      <c r="TI397" s="7"/>
      <c r="TK397" s="7"/>
      <c r="TM397" s="7"/>
      <c r="TO397" s="7"/>
      <c r="TQ397" s="7"/>
      <c r="TS397" s="7"/>
      <c r="TU397" s="7"/>
      <c r="TW397" s="7"/>
      <c r="TY397" s="7"/>
      <c r="UA397" s="7"/>
      <c r="UC397" s="7"/>
      <c r="UE397" s="7"/>
      <c r="UG397" s="7"/>
      <c r="UI397" s="7"/>
      <c r="UK397" s="7"/>
      <c r="UM397" s="7"/>
      <c r="UO397" s="7"/>
      <c r="UQ397" s="7"/>
      <c r="US397" s="7"/>
      <c r="UU397" s="7"/>
      <c r="UW397" s="7"/>
      <c r="UY397" s="7"/>
      <c r="VA397" s="7"/>
      <c r="VC397" s="7"/>
      <c r="VE397" s="7"/>
      <c r="VG397" s="7"/>
      <c r="VI397" s="7"/>
      <c r="VK397" s="7"/>
      <c r="VM397" s="7"/>
      <c r="VO397" s="7"/>
      <c r="VQ397" s="7"/>
      <c r="VS397" s="7"/>
      <c r="VU397" s="7"/>
      <c r="VW397" s="7"/>
      <c r="VY397" s="7"/>
      <c r="WA397" s="7"/>
      <c r="WC397" s="7"/>
      <c r="WE397" s="7"/>
      <c r="WG397" s="7"/>
      <c r="WI397" s="7"/>
      <c r="WK397" s="7"/>
      <c r="WM397" s="7"/>
      <c r="WO397" s="7"/>
      <c r="WQ397" s="7"/>
      <c r="WS397" s="7"/>
      <c r="WU397" s="7"/>
      <c r="WW397" s="7"/>
      <c r="WY397" s="7"/>
      <c r="XA397" s="7"/>
      <c r="XC397" s="7"/>
      <c r="XE397" s="7"/>
      <c r="XG397" s="7"/>
      <c r="XI397" s="7"/>
      <c r="XK397" s="7"/>
      <c r="XM397" s="7"/>
      <c r="XO397" s="7"/>
      <c r="XQ397" s="7"/>
      <c r="XS397" s="7"/>
      <c r="XU397" s="7"/>
      <c r="XW397" s="7"/>
      <c r="XY397" s="7"/>
      <c r="YA397" s="7"/>
      <c r="YC397" s="7"/>
      <c r="YE397" s="7"/>
      <c r="YG397" s="7"/>
      <c r="YI397" s="7"/>
      <c r="YK397" s="7"/>
      <c r="YM397" s="7"/>
    </row>
    <row r="398" spans="5:663" s="80" customFormat="1" x14ac:dyDescent="0.2">
      <c r="E398" s="7"/>
      <c r="G398" s="7"/>
      <c r="I398" s="7"/>
      <c r="K398" s="7"/>
      <c r="M398" s="7"/>
      <c r="O398" s="7"/>
      <c r="Q398" s="7"/>
      <c r="S398" s="7"/>
      <c r="U398" s="7"/>
      <c r="W398" s="7"/>
      <c r="Y398" s="7"/>
      <c r="AA398" s="7"/>
      <c r="AC398" s="7"/>
      <c r="AE398" s="7"/>
      <c r="AG398" s="7"/>
      <c r="AH398" s="7"/>
      <c r="AI398" s="7"/>
      <c r="AJ398" s="7"/>
      <c r="AK398" s="7"/>
      <c r="AL398" s="7"/>
      <c r="AM398" s="7"/>
      <c r="AO398" s="7"/>
      <c r="AQ398" s="7"/>
      <c r="AS398" s="7"/>
      <c r="AU398" s="7"/>
      <c r="AW398" s="7"/>
      <c r="AY398" s="7"/>
      <c r="BA398" s="7"/>
      <c r="BC398" s="7"/>
      <c r="BE398" s="7"/>
      <c r="BG398" s="7"/>
      <c r="BI398" s="7"/>
      <c r="BK398" s="7"/>
      <c r="BM398" s="7"/>
      <c r="BO398" s="7"/>
      <c r="BQ398" s="7"/>
      <c r="BS398" s="7"/>
      <c r="BT398" s="7"/>
      <c r="BU398" s="7"/>
      <c r="BW398" s="7"/>
      <c r="BY398" s="7"/>
      <c r="CA398" s="7"/>
      <c r="CC398" s="7"/>
      <c r="CE398" s="7"/>
      <c r="CG398" s="7"/>
      <c r="CH398" s="7"/>
      <c r="CI398" s="7"/>
      <c r="CJ398" s="7"/>
      <c r="CL398" s="7"/>
      <c r="CN398" s="7"/>
      <c r="CP398" s="7"/>
      <c r="CR398" s="7"/>
      <c r="CT398" s="7"/>
      <c r="CV398" s="7"/>
      <c r="CW398" s="7"/>
      <c r="CY398" s="7"/>
      <c r="DA398" s="7"/>
      <c r="DC398" s="7"/>
      <c r="DE398" s="7"/>
      <c r="DG398" s="7"/>
      <c r="DI398" s="7"/>
      <c r="DK398" s="7"/>
      <c r="DM398" s="7"/>
      <c r="DO398" s="7"/>
      <c r="DQ398" s="7"/>
      <c r="DR398" s="7"/>
      <c r="DS398" s="7"/>
      <c r="DT398" s="7"/>
      <c r="DV398" s="7"/>
      <c r="DX398" s="7"/>
      <c r="DY398" s="7"/>
      <c r="DZ398" s="7"/>
      <c r="EB398" s="7"/>
      <c r="ED398" s="7"/>
      <c r="EF398" s="7"/>
      <c r="EG398" s="7"/>
      <c r="EI398" s="7"/>
      <c r="EJ398" s="7"/>
      <c r="EL398" s="7"/>
      <c r="EN398" s="7"/>
      <c r="EP398" s="7"/>
      <c r="ER398" s="7"/>
      <c r="ET398" s="7"/>
      <c r="EV398" s="7"/>
      <c r="EX398" s="7"/>
      <c r="EZ398" s="7"/>
      <c r="FB398" s="7"/>
      <c r="FD398" s="7"/>
      <c r="FE398" s="7"/>
      <c r="FF398" s="7"/>
      <c r="FH398" s="7"/>
      <c r="FJ398" s="7"/>
      <c r="FL398" s="7"/>
      <c r="FN398" s="7"/>
      <c r="FP398" s="7"/>
      <c r="FR398" s="7"/>
      <c r="FT398" s="7"/>
      <c r="FV398" s="7"/>
      <c r="FW398" s="7"/>
      <c r="FY398" s="7"/>
      <c r="GA398" s="7"/>
      <c r="GC398" s="7"/>
      <c r="GE398" s="7"/>
      <c r="GG398" s="7"/>
      <c r="GI398" s="7"/>
      <c r="GJ398" s="7"/>
      <c r="GK398" s="7"/>
      <c r="GL398" s="7"/>
      <c r="GM398" s="7"/>
      <c r="GN398" s="7"/>
      <c r="GO398" s="7"/>
      <c r="GP398" s="7"/>
      <c r="GR398" s="7"/>
      <c r="GT398" s="7"/>
      <c r="GV398" s="7"/>
      <c r="GX398" s="7"/>
      <c r="GZ398" s="7"/>
      <c r="HA398" s="7"/>
      <c r="HC398" s="7"/>
      <c r="HE398" s="7"/>
      <c r="HG398" s="7"/>
      <c r="HI398" s="7"/>
      <c r="HK398" s="7"/>
      <c r="HM398" s="7"/>
      <c r="HO398" s="7"/>
      <c r="HQ398" s="7"/>
      <c r="HS398" s="7"/>
      <c r="HU398" s="7"/>
      <c r="HW398" s="7"/>
      <c r="HY398" s="7"/>
      <c r="IA398" s="7"/>
      <c r="IC398" s="7"/>
      <c r="IE398" s="7"/>
      <c r="IF398" s="7"/>
      <c r="IG398" s="7"/>
      <c r="IH398" s="7"/>
      <c r="IJ398" s="7"/>
      <c r="IL398" s="7"/>
      <c r="IN398" s="7"/>
      <c r="IO398" s="7"/>
      <c r="IP398" s="7"/>
      <c r="IR398" s="7"/>
      <c r="IT398" s="7"/>
      <c r="IV398" s="7"/>
      <c r="IX398" s="7"/>
      <c r="IZ398" s="7"/>
      <c r="JB398" s="7"/>
      <c r="JD398" s="7"/>
      <c r="JF398" s="7"/>
      <c r="JG398" s="7"/>
      <c r="JI398" s="7"/>
      <c r="JK398" s="7"/>
      <c r="JM398" s="7"/>
      <c r="JO398" s="7"/>
      <c r="JP398" s="7"/>
      <c r="JQ398" s="7"/>
      <c r="JS398" s="7"/>
      <c r="JT398" s="7"/>
      <c r="JU398" s="7"/>
      <c r="JV398" s="7"/>
      <c r="JX398" s="7"/>
      <c r="JZ398" s="7"/>
      <c r="KB398" s="7"/>
      <c r="KD398" s="7"/>
      <c r="KF398" s="7"/>
      <c r="KH398" s="7"/>
      <c r="KJ398" s="7"/>
      <c r="KL398" s="7"/>
      <c r="KN398" s="7"/>
      <c r="KO398" s="7"/>
      <c r="KP398" s="7"/>
      <c r="KQ398" s="7"/>
      <c r="KR398" s="7"/>
      <c r="KT398" s="7"/>
      <c r="KV398" s="7"/>
      <c r="KX398" s="7"/>
      <c r="KZ398" s="7"/>
      <c r="LB398" s="7"/>
      <c r="LD398" s="7"/>
      <c r="LF398" s="7"/>
      <c r="LH398" s="7"/>
      <c r="LJ398" s="7"/>
      <c r="LL398" s="7"/>
      <c r="LN398" s="7"/>
      <c r="LP398" s="7"/>
      <c r="LR398" s="7"/>
      <c r="LT398" s="7"/>
      <c r="LV398" s="7"/>
      <c r="LX398" s="7"/>
      <c r="LY398" s="7"/>
      <c r="LZ398" s="7"/>
      <c r="MA398" s="7"/>
      <c r="MB398" s="7"/>
      <c r="MC398" s="7"/>
      <c r="ME398" s="7"/>
      <c r="MG398" s="7"/>
      <c r="MH398" s="7"/>
      <c r="MJ398" s="7"/>
      <c r="ML398" s="7"/>
      <c r="MM398" s="7"/>
      <c r="MN398" s="7"/>
      <c r="MO398" s="7"/>
      <c r="MQ398" s="7"/>
      <c r="MS398" s="7"/>
      <c r="MU398" s="7"/>
      <c r="MV398" s="7"/>
      <c r="MX398" s="7"/>
      <c r="MY398" s="7"/>
      <c r="MZ398" s="7"/>
      <c r="NB398" s="7"/>
      <c r="ND398" s="7"/>
      <c r="NF398" s="7"/>
      <c r="NH398" s="7"/>
      <c r="NJ398" s="7"/>
      <c r="NL398" s="7"/>
      <c r="NM398" s="7"/>
      <c r="NN398" s="7"/>
      <c r="NO398" s="7"/>
      <c r="NP398" s="7"/>
      <c r="NR398" s="7"/>
      <c r="NT398" s="7"/>
      <c r="NU398" s="7"/>
      <c r="NW398" s="7"/>
      <c r="NY398" s="7"/>
      <c r="OA398" s="7"/>
      <c r="OC398" s="7"/>
      <c r="OE398" s="7"/>
      <c r="OG398" s="7"/>
      <c r="OI398" s="7"/>
      <c r="OK398" s="7"/>
      <c r="OM398" s="7"/>
      <c r="OO398" s="7"/>
      <c r="OQ398" s="7"/>
      <c r="OS398" s="7"/>
      <c r="OT398" s="7"/>
      <c r="OV398" s="7"/>
      <c r="OX398" s="7"/>
      <c r="OZ398" s="7"/>
      <c r="PB398" s="7"/>
      <c r="PD398" s="7"/>
      <c r="PF398" s="7"/>
      <c r="PH398" s="7"/>
      <c r="PJ398" s="7"/>
      <c r="PL398" s="7"/>
      <c r="PN398" s="7"/>
      <c r="PP398" s="7"/>
      <c r="PQ398" s="7"/>
      <c r="PR398" s="7"/>
      <c r="PS398" s="7"/>
      <c r="PT398" s="7"/>
      <c r="PV398" s="7"/>
      <c r="PX398" s="7"/>
      <c r="PZ398" s="7"/>
      <c r="QB398" s="7"/>
      <c r="QD398" s="7"/>
      <c r="QF398" s="7"/>
      <c r="QH398" s="7"/>
      <c r="QJ398" s="7"/>
      <c r="QL398" s="7"/>
      <c r="QN398" s="7"/>
      <c r="QO398" s="7"/>
      <c r="QQ398" s="7"/>
      <c r="QS398" s="7"/>
      <c r="QU398" s="7"/>
      <c r="QV398" s="7"/>
      <c r="QX398" s="7"/>
      <c r="QZ398" s="7"/>
      <c r="RB398" s="7"/>
      <c r="RD398" s="7"/>
      <c r="RF398" s="7"/>
      <c r="RH398" s="7"/>
      <c r="RJ398" s="7"/>
      <c r="RL398" s="7"/>
      <c r="RN398" s="7"/>
      <c r="RP398" s="7"/>
      <c r="RR398" s="7"/>
      <c r="RT398" s="7"/>
      <c r="RV398" s="7"/>
      <c r="RW398" s="7"/>
      <c r="RX398" s="7"/>
      <c r="RZ398" s="7"/>
      <c r="SB398" s="7"/>
      <c r="SD398" s="7"/>
      <c r="SE398" s="7"/>
      <c r="SF398" s="7"/>
      <c r="SH398" s="7"/>
      <c r="SJ398" s="7"/>
      <c r="SL398" s="7"/>
      <c r="SN398" s="7"/>
      <c r="SP398" s="7"/>
      <c r="SR398" s="7"/>
      <c r="ST398" s="7"/>
      <c r="SV398" s="7"/>
      <c r="SW398" s="7"/>
      <c r="SY398" s="7"/>
      <c r="TA398" s="7"/>
      <c r="TC398" s="7"/>
      <c r="TE398" s="7"/>
      <c r="TG398" s="7"/>
      <c r="TI398" s="7"/>
      <c r="TK398" s="7"/>
      <c r="TM398" s="7"/>
      <c r="TO398" s="7"/>
      <c r="TQ398" s="7"/>
      <c r="TS398" s="7"/>
      <c r="TU398" s="7"/>
      <c r="TW398" s="7"/>
      <c r="TY398" s="7"/>
      <c r="UA398" s="7"/>
      <c r="UC398" s="7"/>
      <c r="UE398" s="7"/>
      <c r="UG398" s="7"/>
      <c r="UI398" s="7"/>
      <c r="UK398" s="7"/>
      <c r="UM398" s="7"/>
      <c r="UO398" s="7"/>
      <c r="UQ398" s="7"/>
      <c r="US398" s="7"/>
      <c r="UU398" s="7"/>
      <c r="UW398" s="7"/>
      <c r="UY398" s="7"/>
      <c r="VA398" s="7"/>
      <c r="VC398" s="7"/>
      <c r="VE398" s="7"/>
      <c r="VG398" s="7"/>
      <c r="VI398" s="7"/>
      <c r="VK398" s="7"/>
      <c r="VM398" s="7"/>
      <c r="VO398" s="7"/>
      <c r="VQ398" s="7"/>
      <c r="VS398" s="7"/>
      <c r="VU398" s="7"/>
      <c r="VW398" s="7"/>
      <c r="VY398" s="7"/>
      <c r="WA398" s="7"/>
      <c r="WC398" s="7"/>
      <c r="WE398" s="7"/>
      <c r="WG398" s="7"/>
      <c r="WI398" s="7"/>
      <c r="WK398" s="7"/>
      <c r="WM398" s="7"/>
      <c r="WO398" s="7"/>
      <c r="WQ398" s="7"/>
      <c r="WS398" s="7"/>
      <c r="WU398" s="7"/>
      <c r="WW398" s="7"/>
      <c r="WY398" s="7"/>
      <c r="XA398" s="7"/>
      <c r="XC398" s="7"/>
      <c r="XE398" s="7"/>
      <c r="XG398" s="7"/>
      <c r="XI398" s="7"/>
      <c r="XK398" s="7"/>
      <c r="XM398" s="7"/>
      <c r="XO398" s="7"/>
      <c r="XQ398" s="7"/>
      <c r="XS398" s="7"/>
      <c r="XU398" s="7"/>
      <c r="XW398" s="7"/>
      <c r="XY398" s="7"/>
      <c r="YA398" s="7"/>
      <c r="YC398" s="7"/>
      <c r="YE398" s="7"/>
      <c r="YG398" s="7"/>
      <c r="YI398" s="7"/>
      <c r="YK398" s="7"/>
      <c r="YM398" s="7"/>
    </row>
    <row r="399" spans="5:663" s="80" customFormat="1" x14ac:dyDescent="0.2">
      <c r="E399" s="7"/>
      <c r="G399" s="7"/>
      <c r="I399" s="7"/>
      <c r="K399" s="7"/>
      <c r="M399" s="7"/>
      <c r="O399" s="7"/>
      <c r="Q399" s="7"/>
      <c r="S399" s="7"/>
      <c r="U399" s="7"/>
      <c r="W399" s="7"/>
      <c r="Y399" s="7"/>
      <c r="AA399" s="7"/>
      <c r="AC399" s="7"/>
      <c r="AE399" s="7"/>
      <c r="AG399" s="7"/>
      <c r="AH399" s="7"/>
      <c r="AI399" s="7"/>
      <c r="AJ399" s="7"/>
      <c r="AK399" s="7"/>
      <c r="AL399" s="7"/>
      <c r="AM399" s="7"/>
      <c r="AO399" s="7"/>
      <c r="AQ399" s="7"/>
      <c r="AS399" s="7"/>
      <c r="AU399" s="7"/>
      <c r="AW399" s="7"/>
      <c r="AY399" s="7"/>
      <c r="BA399" s="7"/>
      <c r="BC399" s="7"/>
      <c r="BE399" s="7"/>
      <c r="BG399" s="7"/>
      <c r="BI399" s="7"/>
      <c r="BK399" s="7"/>
      <c r="BM399" s="7"/>
      <c r="BO399" s="7"/>
      <c r="BQ399" s="7"/>
      <c r="BS399" s="7"/>
      <c r="BT399" s="7"/>
      <c r="BU399" s="7"/>
      <c r="BW399" s="7"/>
      <c r="BY399" s="7"/>
      <c r="CA399" s="7"/>
      <c r="CC399" s="7"/>
      <c r="CE399" s="7"/>
      <c r="CG399" s="7"/>
      <c r="CH399" s="7"/>
      <c r="CI399" s="7"/>
      <c r="CJ399" s="7"/>
      <c r="CL399" s="7"/>
      <c r="CN399" s="7"/>
      <c r="CP399" s="7"/>
      <c r="CR399" s="7"/>
      <c r="CT399" s="7"/>
      <c r="CV399" s="7"/>
      <c r="CW399" s="7"/>
      <c r="CY399" s="7"/>
      <c r="DA399" s="7"/>
      <c r="DC399" s="7"/>
      <c r="DE399" s="7"/>
      <c r="DG399" s="7"/>
      <c r="DI399" s="7"/>
      <c r="DK399" s="7"/>
      <c r="DM399" s="7"/>
      <c r="DO399" s="7"/>
      <c r="DQ399" s="7"/>
      <c r="DR399" s="7"/>
      <c r="DS399" s="7"/>
      <c r="DT399" s="7"/>
      <c r="DV399" s="7"/>
      <c r="DX399" s="7"/>
      <c r="DY399" s="7"/>
      <c r="DZ399" s="7"/>
      <c r="EB399" s="7"/>
      <c r="ED399" s="7"/>
      <c r="EF399" s="7"/>
      <c r="EG399" s="7"/>
      <c r="EI399" s="7"/>
      <c r="EJ399" s="7"/>
      <c r="EL399" s="7"/>
      <c r="EN399" s="7"/>
      <c r="EP399" s="7"/>
      <c r="ER399" s="7"/>
      <c r="ET399" s="7"/>
      <c r="EV399" s="7"/>
      <c r="EX399" s="7"/>
      <c r="EZ399" s="7"/>
      <c r="FB399" s="7"/>
      <c r="FD399" s="7"/>
      <c r="FE399" s="7"/>
      <c r="FF399" s="7"/>
      <c r="FH399" s="7"/>
      <c r="FJ399" s="7"/>
      <c r="FL399" s="7"/>
      <c r="FN399" s="7"/>
      <c r="FP399" s="7"/>
      <c r="FR399" s="7"/>
      <c r="FT399" s="7"/>
      <c r="FV399" s="7"/>
      <c r="FW399" s="7"/>
      <c r="FY399" s="7"/>
      <c r="GA399" s="7"/>
      <c r="GC399" s="7"/>
      <c r="GE399" s="7"/>
      <c r="GG399" s="7"/>
      <c r="GI399" s="7"/>
      <c r="GJ399" s="7"/>
      <c r="GK399" s="7"/>
      <c r="GL399" s="7"/>
      <c r="GM399" s="7"/>
      <c r="GN399" s="7"/>
      <c r="GO399" s="7"/>
      <c r="GP399" s="7"/>
      <c r="GR399" s="7"/>
      <c r="GT399" s="7"/>
      <c r="GV399" s="7"/>
      <c r="GX399" s="7"/>
      <c r="GZ399" s="7"/>
      <c r="HA399" s="7"/>
      <c r="HC399" s="7"/>
      <c r="HE399" s="7"/>
      <c r="HG399" s="7"/>
      <c r="HI399" s="7"/>
      <c r="HK399" s="7"/>
      <c r="HM399" s="7"/>
      <c r="HO399" s="7"/>
      <c r="HQ399" s="7"/>
      <c r="HS399" s="7"/>
      <c r="HU399" s="7"/>
      <c r="HW399" s="7"/>
      <c r="HY399" s="7"/>
      <c r="IA399" s="7"/>
      <c r="IC399" s="7"/>
      <c r="IE399" s="7"/>
      <c r="IF399" s="7"/>
      <c r="IG399" s="7"/>
      <c r="IH399" s="7"/>
      <c r="IJ399" s="7"/>
      <c r="IL399" s="7"/>
      <c r="IN399" s="7"/>
      <c r="IO399" s="7"/>
      <c r="IP399" s="7"/>
      <c r="IR399" s="7"/>
      <c r="IT399" s="7"/>
      <c r="IV399" s="7"/>
      <c r="IX399" s="7"/>
      <c r="IZ399" s="7"/>
      <c r="JB399" s="7"/>
      <c r="JD399" s="7"/>
      <c r="JF399" s="7"/>
      <c r="JG399" s="7"/>
      <c r="JI399" s="7"/>
      <c r="JK399" s="7"/>
      <c r="JM399" s="7"/>
      <c r="JO399" s="7"/>
      <c r="JP399" s="7"/>
      <c r="JQ399" s="7"/>
      <c r="JS399" s="7"/>
      <c r="JT399" s="7"/>
      <c r="JU399" s="7"/>
      <c r="JV399" s="7"/>
      <c r="JX399" s="7"/>
      <c r="JZ399" s="7"/>
      <c r="KB399" s="7"/>
      <c r="KD399" s="7"/>
      <c r="KF399" s="7"/>
      <c r="KH399" s="7"/>
      <c r="KJ399" s="7"/>
      <c r="KL399" s="7"/>
      <c r="KN399" s="7"/>
      <c r="KO399" s="7"/>
      <c r="KP399" s="7"/>
      <c r="KQ399" s="7"/>
      <c r="KR399" s="7"/>
      <c r="KT399" s="7"/>
      <c r="KV399" s="7"/>
      <c r="KX399" s="7"/>
      <c r="KZ399" s="7"/>
      <c r="LB399" s="7"/>
      <c r="LD399" s="7"/>
      <c r="LF399" s="7"/>
      <c r="LH399" s="7"/>
      <c r="LJ399" s="7"/>
      <c r="LL399" s="7"/>
      <c r="LN399" s="7"/>
      <c r="LP399" s="7"/>
      <c r="LR399" s="7"/>
      <c r="LT399" s="7"/>
      <c r="LV399" s="7"/>
      <c r="LX399" s="7"/>
      <c r="LY399" s="7"/>
      <c r="LZ399" s="7"/>
      <c r="MA399" s="7"/>
      <c r="MB399" s="7"/>
      <c r="MC399" s="7"/>
      <c r="ME399" s="7"/>
      <c r="MG399" s="7"/>
      <c r="MH399" s="7"/>
      <c r="MJ399" s="7"/>
      <c r="ML399" s="7"/>
      <c r="MM399" s="7"/>
      <c r="MN399" s="7"/>
      <c r="MO399" s="7"/>
      <c r="MQ399" s="7"/>
      <c r="MS399" s="7"/>
      <c r="MU399" s="7"/>
      <c r="MV399" s="7"/>
      <c r="MX399" s="7"/>
      <c r="MY399" s="7"/>
      <c r="MZ399" s="7"/>
      <c r="NB399" s="7"/>
      <c r="ND399" s="7"/>
      <c r="NF399" s="7"/>
      <c r="NH399" s="7"/>
      <c r="NJ399" s="7"/>
      <c r="NL399" s="7"/>
      <c r="NM399" s="7"/>
      <c r="NN399" s="7"/>
      <c r="NO399" s="7"/>
      <c r="NP399" s="7"/>
      <c r="NR399" s="7"/>
      <c r="NT399" s="7"/>
      <c r="NU399" s="7"/>
      <c r="NW399" s="7"/>
      <c r="NY399" s="7"/>
      <c r="OA399" s="7"/>
      <c r="OC399" s="7"/>
      <c r="OE399" s="7"/>
      <c r="OG399" s="7"/>
      <c r="OI399" s="7"/>
      <c r="OK399" s="7"/>
      <c r="OM399" s="7"/>
      <c r="OO399" s="7"/>
      <c r="OQ399" s="7"/>
      <c r="OS399" s="7"/>
      <c r="OT399" s="7"/>
      <c r="OV399" s="7"/>
      <c r="OX399" s="7"/>
      <c r="OZ399" s="7"/>
      <c r="PB399" s="7"/>
      <c r="PD399" s="7"/>
      <c r="PF399" s="7"/>
      <c r="PH399" s="7"/>
      <c r="PJ399" s="7"/>
      <c r="PL399" s="7"/>
      <c r="PN399" s="7"/>
      <c r="PP399" s="7"/>
      <c r="PQ399" s="7"/>
      <c r="PR399" s="7"/>
      <c r="PS399" s="7"/>
      <c r="PT399" s="7"/>
      <c r="PV399" s="7"/>
      <c r="PX399" s="7"/>
      <c r="PZ399" s="7"/>
      <c r="QB399" s="7"/>
      <c r="QD399" s="7"/>
      <c r="QF399" s="7"/>
      <c r="QH399" s="7"/>
      <c r="QJ399" s="7"/>
      <c r="QL399" s="7"/>
      <c r="QN399" s="7"/>
      <c r="QO399" s="7"/>
      <c r="QQ399" s="7"/>
      <c r="QS399" s="7"/>
      <c r="QU399" s="7"/>
      <c r="QV399" s="7"/>
      <c r="QX399" s="7"/>
      <c r="QZ399" s="7"/>
      <c r="RB399" s="7"/>
      <c r="RD399" s="7"/>
      <c r="RF399" s="7"/>
      <c r="RH399" s="7"/>
      <c r="RJ399" s="7"/>
      <c r="RL399" s="7"/>
      <c r="RN399" s="7"/>
      <c r="RP399" s="7"/>
      <c r="RR399" s="7"/>
      <c r="RT399" s="7"/>
      <c r="RV399" s="7"/>
      <c r="RW399" s="7"/>
      <c r="RX399" s="7"/>
      <c r="RZ399" s="7"/>
      <c r="SB399" s="7"/>
      <c r="SD399" s="7"/>
      <c r="SE399" s="7"/>
      <c r="SF399" s="7"/>
      <c r="SH399" s="7"/>
      <c r="SJ399" s="7"/>
      <c r="SL399" s="7"/>
      <c r="SN399" s="7"/>
      <c r="SP399" s="7"/>
      <c r="SR399" s="7"/>
      <c r="ST399" s="7"/>
      <c r="SV399" s="7"/>
      <c r="SW399" s="7"/>
      <c r="SY399" s="7"/>
      <c r="TA399" s="7"/>
      <c r="TC399" s="7"/>
      <c r="TE399" s="7"/>
      <c r="TG399" s="7"/>
      <c r="TI399" s="7"/>
      <c r="TK399" s="7"/>
      <c r="TM399" s="7"/>
      <c r="TO399" s="7"/>
      <c r="TQ399" s="7"/>
      <c r="TS399" s="7"/>
      <c r="TU399" s="7"/>
      <c r="TW399" s="7"/>
      <c r="TY399" s="7"/>
      <c r="UA399" s="7"/>
      <c r="UC399" s="7"/>
      <c r="UE399" s="7"/>
      <c r="UG399" s="7"/>
      <c r="UI399" s="7"/>
      <c r="UK399" s="7"/>
      <c r="UM399" s="7"/>
      <c r="UO399" s="7"/>
      <c r="UQ399" s="7"/>
      <c r="US399" s="7"/>
      <c r="UU399" s="7"/>
      <c r="UW399" s="7"/>
      <c r="UY399" s="7"/>
      <c r="VA399" s="7"/>
      <c r="VC399" s="7"/>
      <c r="VE399" s="7"/>
      <c r="VG399" s="7"/>
      <c r="VI399" s="7"/>
      <c r="VK399" s="7"/>
      <c r="VM399" s="7"/>
      <c r="VO399" s="7"/>
      <c r="VQ399" s="7"/>
      <c r="VS399" s="7"/>
      <c r="VU399" s="7"/>
      <c r="VW399" s="7"/>
      <c r="VY399" s="7"/>
      <c r="WA399" s="7"/>
      <c r="WC399" s="7"/>
      <c r="WE399" s="7"/>
      <c r="WG399" s="7"/>
      <c r="WI399" s="7"/>
      <c r="WK399" s="7"/>
      <c r="WM399" s="7"/>
      <c r="WO399" s="7"/>
      <c r="WQ399" s="7"/>
      <c r="WS399" s="7"/>
      <c r="WU399" s="7"/>
      <c r="WW399" s="7"/>
      <c r="WY399" s="7"/>
      <c r="XA399" s="7"/>
      <c r="XC399" s="7"/>
      <c r="XE399" s="7"/>
      <c r="XG399" s="7"/>
      <c r="XI399" s="7"/>
      <c r="XK399" s="7"/>
      <c r="XM399" s="7"/>
      <c r="XO399" s="7"/>
      <c r="XQ399" s="7"/>
      <c r="XS399" s="7"/>
      <c r="XU399" s="7"/>
      <c r="XW399" s="7"/>
      <c r="XY399" s="7"/>
      <c r="YA399" s="7"/>
      <c r="YC399" s="7"/>
      <c r="YE399" s="7"/>
      <c r="YG399" s="7"/>
      <c r="YI399" s="7"/>
      <c r="YK399" s="7"/>
      <c r="YM399" s="7"/>
    </row>
    <row r="400" spans="5:663" s="80" customFormat="1" x14ac:dyDescent="0.2">
      <c r="E400" s="7"/>
      <c r="G400" s="7"/>
      <c r="I400" s="7"/>
      <c r="K400" s="7"/>
      <c r="M400" s="7"/>
      <c r="O400" s="7"/>
      <c r="Q400" s="7"/>
      <c r="S400" s="7"/>
      <c r="U400" s="7"/>
      <c r="W400" s="7"/>
      <c r="Y400" s="7"/>
      <c r="AA400" s="7"/>
      <c r="AC400" s="7"/>
      <c r="AE400" s="7"/>
      <c r="AG400" s="7"/>
      <c r="AH400" s="7"/>
      <c r="AI400" s="7"/>
      <c r="AJ400" s="7"/>
      <c r="AK400" s="7"/>
      <c r="AL400" s="7"/>
      <c r="AM400" s="7"/>
      <c r="AO400" s="7"/>
      <c r="AQ400" s="7"/>
      <c r="AS400" s="7"/>
      <c r="AU400" s="7"/>
      <c r="AW400" s="7"/>
      <c r="AY400" s="7"/>
      <c r="BA400" s="7"/>
      <c r="BC400" s="7"/>
      <c r="BE400" s="7"/>
      <c r="BG400" s="7"/>
      <c r="BI400" s="7"/>
      <c r="BK400" s="7"/>
      <c r="BM400" s="7"/>
      <c r="BO400" s="7"/>
      <c r="BQ400" s="7"/>
      <c r="BS400" s="7"/>
      <c r="BT400" s="7"/>
      <c r="BU400" s="7"/>
      <c r="BW400" s="7"/>
      <c r="BY400" s="7"/>
      <c r="CA400" s="7"/>
      <c r="CC400" s="7"/>
      <c r="CE400" s="7"/>
      <c r="CG400" s="7"/>
      <c r="CH400" s="7"/>
      <c r="CI400" s="7"/>
      <c r="CJ400" s="7"/>
      <c r="CL400" s="7"/>
      <c r="CN400" s="7"/>
      <c r="CP400" s="7"/>
      <c r="CR400" s="7"/>
      <c r="CT400" s="7"/>
      <c r="CV400" s="7"/>
      <c r="CW400" s="7"/>
      <c r="CY400" s="7"/>
      <c r="DA400" s="7"/>
      <c r="DC400" s="7"/>
      <c r="DE400" s="7"/>
      <c r="DG400" s="7"/>
      <c r="DI400" s="7"/>
      <c r="DK400" s="7"/>
      <c r="DM400" s="7"/>
      <c r="DO400" s="7"/>
      <c r="DQ400" s="7"/>
      <c r="DR400" s="7"/>
      <c r="DS400" s="7"/>
      <c r="DT400" s="7"/>
      <c r="DV400" s="7"/>
      <c r="DX400" s="7"/>
      <c r="DY400" s="7"/>
      <c r="DZ400" s="7"/>
      <c r="EB400" s="7"/>
      <c r="ED400" s="7"/>
      <c r="EF400" s="7"/>
      <c r="EG400" s="7"/>
      <c r="EI400" s="7"/>
      <c r="EJ400" s="7"/>
      <c r="EL400" s="7"/>
      <c r="EN400" s="7"/>
      <c r="EP400" s="7"/>
      <c r="ER400" s="7"/>
      <c r="ET400" s="7"/>
      <c r="EV400" s="7"/>
      <c r="EX400" s="7"/>
      <c r="EZ400" s="7"/>
      <c r="FB400" s="7"/>
      <c r="FD400" s="7"/>
      <c r="FE400" s="7"/>
      <c r="FF400" s="7"/>
      <c r="FH400" s="7"/>
      <c r="FJ400" s="7"/>
      <c r="FL400" s="7"/>
      <c r="FN400" s="7"/>
      <c r="FP400" s="7"/>
      <c r="FR400" s="7"/>
      <c r="FT400" s="7"/>
      <c r="FV400" s="7"/>
      <c r="FW400" s="7"/>
      <c r="FY400" s="7"/>
      <c r="GA400" s="7"/>
      <c r="GC400" s="7"/>
      <c r="GE400" s="7"/>
      <c r="GG400" s="7"/>
      <c r="GI400" s="7"/>
      <c r="GJ400" s="7"/>
      <c r="GK400" s="7"/>
      <c r="GL400" s="7"/>
      <c r="GM400" s="7"/>
      <c r="GN400" s="7"/>
      <c r="GO400" s="7"/>
      <c r="GP400" s="7"/>
      <c r="GR400" s="7"/>
      <c r="GT400" s="7"/>
      <c r="GV400" s="7"/>
      <c r="GX400" s="7"/>
      <c r="GZ400" s="7"/>
      <c r="HA400" s="7"/>
      <c r="HC400" s="7"/>
      <c r="HE400" s="7"/>
      <c r="HG400" s="7"/>
      <c r="HI400" s="7"/>
      <c r="HK400" s="7"/>
      <c r="HM400" s="7"/>
      <c r="HO400" s="7"/>
      <c r="HQ400" s="7"/>
      <c r="HS400" s="7"/>
      <c r="HU400" s="7"/>
      <c r="HW400" s="7"/>
      <c r="HY400" s="7"/>
      <c r="IA400" s="7"/>
      <c r="IC400" s="7"/>
      <c r="IE400" s="7"/>
      <c r="IF400" s="7"/>
      <c r="IG400" s="7"/>
      <c r="IH400" s="7"/>
      <c r="IJ400" s="7"/>
      <c r="IL400" s="7"/>
      <c r="IN400" s="7"/>
      <c r="IO400" s="7"/>
      <c r="IP400" s="7"/>
      <c r="IR400" s="7"/>
      <c r="IT400" s="7"/>
      <c r="IV400" s="7"/>
      <c r="IX400" s="7"/>
      <c r="IZ400" s="7"/>
      <c r="JB400" s="7"/>
      <c r="JD400" s="7"/>
      <c r="JF400" s="7"/>
      <c r="JG400" s="7"/>
      <c r="JI400" s="7"/>
      <c r="JK400" s="7"/>
      <c r="JM400" s="7"/>
      <c r="JO400" s="7"/>
      <c r="JP400" s="7"/>
      <c r="JQ400" s="7"/>
      <c r="JS400" s="7"/>
      <c r="JT400" s="7"/>
      <c r="JU400" s="7"/>
      <c r="JV400" s="7"/>
      <c r="JX400" s="7"/>
      <c r="JZ400" s="7"/>
      <c r="KB400" s="7"/>
      <c r="KD400" s="7"/>
      <c r="KF400" s="7"/>
      <c r="KH400" s="7"/>
      <c r="KJ400" s="7"/>
      <c r="KL400" s="7"/>
      <c r="KN400" s="7"/>
      <c r="KO400" s="7"/>
      <c r="KP400" s="7"/>
      <c r="KQ400" s="7"/>
      <c r="KR400" s="7"/>
      <c r="KT400" s="7"/>
      <c r="KV400" s="7"/>
      <c r="KX400" s="7"/>
      <c r="KZ400" s="7"/>
      <c r="LB400" s="7"/>
      <c r="LD400" s="7"/>
      <c r="LF400" s="7"/>
      <c r="LH400" s="7"/>
      <c r="LJ400" s="7"/>
      <c r="LL400" s="7"/>
      <c r="LN400" s="7"/>
      <c r="LP400" s="7"/>
      <c r="LR400" s="7"/>
      <c r="LT400" s="7"/>
      <c r="LV400" s="7"/>
      <c r="LX400" s="7"/>
      <c r="LY400" s="7"/>
      <c r="LZ400" s="7"/>
      <c r="MA400" s="7"/>
      <c r="MB400" s="7"/>
      <c r="MC400" s="7"/>
      <c r="ME400" s="7"/>
      <c r="MG400" s="7"/>
      <c r="MH400" s="7"/>
      <c r="MJ400" s="7"/>
      <c r="ML400" s="7"/>
      <c r="MM400" s="7"/>
      <c r="MN400" s="7"/>
      <c r="MO400" s="7"/>
      <c r="MQ400" s="7"/>
      <c r="MS400" s="7"/>
      <c r="MU400" s="7"/>
      <c r="MV400" s="7"/>
      <c r="MX400" s="7"/>
      <c r="MY400" s="7"/>
      <c r="MZ400" s="7"/>
      <c r="NB400" s="7"/>
      <c r="ND400" s="7"/>
      <c r="NF400" s="7"/>
      <c r="NH400" s="7"/>
      <c r="NJ400" s="7"/>
      <c r="NL400" s="7"/>
      <c r="NM400" s="7"/>
      <c r="NN400" s="7"/>
      <c r="NO400" s="7"/>
      <c r="NP400" s="7"/>
      <c r="NR400" s="7"/>
      <c r="NT400" s="7"/>
      <c r="NU400" s="7"/>
      <c r="NW400" s="7"/>
      <c r="NY400" s="7"/>
      <c r="OA400" s="7"/>
      <c r="OC400" s="7"/>
      <c r="OE400" s="7"/>
      <c r="OG400" s="7"/>
      <c r="OI400" s="7"/>
      <c r="OK400" s="7"/>
      <c r="OM400" s="7"/>
      <c r="OO400" s="7"/>
      <c r="OQ400" s="7"/>
      <c r="OS400" s="7"/>
      <c r="OT400" s="7"/>
      <c r="OV400" s="7"/>
      <c r="OX400" s="7"/>
      <c r="OZ400" s="7"/>
      <c r="PB400" s="7"/>
      <c r="PD400" s="7"/>
      <c r="PF400" s="7"/>
      <c r="PH400" s="7"/>
      <c r="PJ400" s="7"/>
      <c r="PL400" s="7"/>
      <c r="PN400" s="7"/>
      <c r="PP400" s="7"/>
      <c r="PQ400" s="7"/>
      <c r="PR400" s="7"/>
      <c r="PS400" s="7"/>
      <c r="PT400" s="7"/>
      <c r="PV400" s="7"/>
      <c r="PX400" s="7"/>
      <c r="PZ400" s="7"/>
      <c r="QB400" s="7"/>
      <c r="QD400" s="7"/>
      <c r="QF400" s="7"/>
      <c r="QH400" s="7"/>
      <c r="QJ400" s="7"/>
      <c r="QL400" s="7"/>
      <c r="QN400" s="7"/>
      <c r="QO400" s="7"/>
      <c r="QQ400" s="7"/>
      <c r="QS400" s="7"/>
      <c r="QU400" s="7"/>
      <c r="QV400" s="7"/>
      <c r="QX400" s="7"/>
      <c r="QZ400" s="7"/>
      <c r="RB400" s="7"/>
      <c r="RD400" s="7"/>
      <c r="RF400" s="7"/>
      <c r="RH400" s="7"/>
      <c r="RJ400" s="7"/>
      <c r="RL400" s="7"/>
      <c r="RN400" s="7"/>
      <c r="RP400" s="7"/>
      <c r="RR400" s="7"/>
      <c r="RT400" s="7"/>
      <c r="RV400" s="7"/>
      <c r="RW400" s="7"/>
      <c r="RX400" s="7"/>
      <c r="RZ400" s="7"/>
      <c r="SB400" s="7"/>
      <c r="SD400" s="7"/>
      <c r="SE400" s="7"/>
      <c r="SF400" s="7"/>
      <c r="SH400" s="7"/>
      <c r="SJ400" s="7"/>
      <c r="SL400" s="7"/>
      <c r="SN400" s="7"/>
      <c r="SP400" s="7"/>
      <c r="SR400" s="7"/>
      <c r="ST400" s="7"/>
      <c r="SV400" s="7"/>
      <c r="SW400" s="7"/>
      <c r="SY400" s="7"/>
      <c r="TA400" s="7"/>
      <c r="TC400" s="7"/>
      <c r="TE400" s="7"/>
      <c r="TG400" s="7"/>
      <c r="TI400" s="7"/>
      <c r="TK400" s="7"/>
      <c r="TM400" s="7"/>
      <c r="TO400" s="7"/>
      <c r="TQ400" s="7"/>
      <c r="TS400" s="7"/>
      <c r="TU400" s="7"/>
      <c r="TW400" s="7"/>
      <c r="TY400" s="7"/>
      <c r="UA400" s="7"/>
      <c r="UC400" s="7"/>
      <c r="UE400" s="7"/>
      <c r="UG400" s="7"/>
      <c r="UI400" s="7"/>
      <c r="UK400" s="7"/>
      <c r="UM400" s="7"/>
      <c r="UO400" s="7"/>
      <c r="UQ400" s="7"/>
      <c r="US400" s="7"/>
      <c r="UU400" s="7"/>
      <c r="UW400" s="7"/>
      <c r="UY400" s="7"/>
      <c r="VA400" s="7"/>
      <c r="VC400" s="7"/>
      <c r="VE400" s="7"/>
      <c r="VG400" s="7"/>
      <c r="VI400" s="7"/>
      <c r="VK400" s="7"/>
      <c r="VM400" s="7"/>
      <c r="VO400" s="7"/>
      <c r="VQ400" s="7"/>
      <c r="VS400" s="7"/>
      <c r="VU400" s="7"/>
      <c r="VW400" s="7"/>
      <c r="VY400" s="7"/>
      <c r="WA400" s="7"/>
      <c r="WC400" s="7"/>
      <c r="WE400" s="7"/>
      <c r="WG400" s="7"/>
      <c r="WI400" s="7"/>
      <c r="WK400" s="7"/>
      <c r="WM400" s="7"/>
      <c r="WO400" s="7"/>
      <c r="WQ400" s="7"/>
      <c r="WS400" s="7"/>
      <c r="WU400" s="7"/>
      <c r="WW400" s="7"/>
      <c r="WY400" s="7"/>
      <c r="XA400" s="7"/>
      <c r="XC400" s="7"/>
      <c r="XE400" s="7"/>
      <c r="XG400" s="7"/>
      <c r="XI400" s="7"/>
      <c r="XK400" s="7"/>
      <c r="XM400" s="7"/>
      <c r="XO400" s="7"/>
      <c r="XQ400" s="7"/>
      <c r="XS400" s="7"/>
      <c r="XU400" s="7"/>
      <c r="XW400" s="7"/>
      <c r="XY400" s="7"/>
      <c r="YA400" s="7"/>
      <c r="YC400" s="7"/>
      <c r="YE400" s="7"/>
      <c r="YG400" s="7"/>
      <c r="YI400" s="7"/>
      <c r="YK400" s="7"/>
      <c r="YM400" s="7"/>
    </row>
    <row r="401" spans="5:663" s="80" customFormat="1" x14ac:dyDescent="0.2">
      <c r="E401" s="7"/>
      <c r="G401" s="7"/>
      <c r="I401" s="7"/>
      <c r="K401" s="7"/>
      <c r="M401" s="7"/>
      <c r="O401" s="7"/>
      <c r="Q401" s="7"/>
      <c r="S401" s="7"/>
      <c r="U401" s="7"/>
      <c r="W401" s="7"/>
      <c r="Y401" s="7"/>
      <c r="AA401" s="7"/>
      <c r="AC401" s="7"/>
      <c r="AE401" s="7"/>
      <c r="AG401" s="7"/>
      <c r="AH401" s="7"/>
      <c r="AI401" s="7"/>
      <c r="AJ401" s="7"/>
      <c r="AK401" s="7"/>
      <c r="AL401" s="7"/>
      <c r="AM401" s="7"/>
      <c r="AO401" s="7"/>
      <c r="AQ401" s="7"/>
      <c r="AS401" s="7"/>
      <c r="AU401" s="7"/>
      <c r="AW401" s="7"/>
      <c r="AY401" s="7"/>
      <c r="BA401" s="7"/>
      <c r="BC401" s="7"/>
      <c r="BE401" s="7"/>
      <c r="BG401" s="7"/>
      <c r="BI401" s="7"/>
      <c r="BK401" s="7"/>
      <c r="BM401" s="7"/>
      <c r="BO401" s="7"/>
      <c r="BQ401" s="7"/>
      <c r="BS401" s="7"/>
      <c r="BT401" s="7"/>
      <c r="BU401" s="7"/>
      <c r="BW401" s="7"/>
      <c r="BY401" s="7"/>
      <c r="CA401" s="7"/>
      <c r="CC401" s="7"/>
      <c r="CE401" s="7"/>
      <c r="CG401" s="7"/>
      <c r="CH401" s="7"/>
      <c r="CI401" s="7"/>
      <c r="CJ401" s="7"/>
      <c r="CL401" s="7"/>
      <c r="CN401" s="7"/>
      <c r="CP401" s="7"/>
      <c r="CR401" s="7"/>
      <c r="CT401" s="7"/>
      <c r="CV401" s="7"/>
      <c r="CW401" s="7"/>
      <c r="CY401" s="7"/>
      <c r="DA401" s="7"/>
      <c r="DC401" s="7"/>
      <c r="DE401" s="7"/>
      <c r="DG401" s="7"/>
      <c r="DI401" s="7"/>
      <c r="DK401" s="7"/>
      <c r="DM401" s="7"/>
      <c r="DO401" s="7"/>
      <c r="DQ401" s="7"/>
      <c r="DR401" s="7"/>
      <c r="DS401" s="7"/>
      <c r="DT401" s="7"/>
      <c r="DV401" s="7"/>
      <c r="DX401" s="7"/>
      <c r="DY401" s="7"/>
      <c r="DZ401" s="7"/>
      <c r="EB401" s="7"/>
      <c r="ED401" s="7"/>
      <c r="EF401" s="7"/>
      <c r="EG401" s="7"/>
      <c r="EI401" s="7"/>
      <c r="EJ401" s="7"/>
      <c r="EL401" s="7"/>
      <c r="EN401" s="7"/>
      <c r="EP401" s="7"/>
      <c r="ER401" s="7"/>
      <c r="ET401" s="7"/>
      <c r="EV401" s="7"/>
      <c r="EX401" s="7"/>
      <c r="EZ401" s="7"/>
      <c r="FB401" s="7"/>
      <c r="FD401" s="7"/>
      <c r="FE401" s="7"/>
      <c r="FF401" s="7"/>
      <c r="FH401" s="7"/>
      <c r="FJ401" s="7"/>
      <c r="FL401" s="7"/>
      <c r="FN401" s="7"/>
      <c r="FP401" s="7"/>
      <c r="FR401" s="7"/>
      <c r="FT401" s="7"/>
      <c r="FV401" s="7"/>
      <c r="FW401" s="7"/>
      <c r="FY401" s="7"/>
      <c r="GA401" s="7"/>
      <c r="GC401" s="7"/>
      <c r="GE401" s="7"/>
      <c r="GG401" s="7"/>
      <c r="GI401" s="7"/>
      <c r="GJ401" s="7"/>
      <c r="GK401" s="7"/>
      <c r="GL401" s="7"/>
      <c r="GM401" s="7"/>
      <c r="GN401" s="7"/>
      <c r="GO401" s="7"/>
      <c r="GP401" s="7"/>
      <c r="GR401" s="7"/>
      <c r="GT401" s="7"/>
      <c r="GV401" s="7"/>
      <c r="GX401" s="7"/>
      <c r="GZ401" s="7"/>
      <c r="HA401" s="7"/>
      <c r="HC401" s="7"/>
      <c r="HE401" s="7"/>
      <c r="HG401" s="7"/>
      <c r="HI401" s="7"/>
      <c r="HK401" s="7"/>
      <c r="HM401" s="7"/>
      <c r="HO401" s="7"/>
      <c r="HQ401" s="7"/>
      <c r="HS401" s="7"/>
      <c r="HU401" s="7"/>
      <c r="HW401" s="7"/>
      <c r="HY401" s="7"/>
      <c r="IA401" s="7"/>
      <c r="IC401" s="7"/>
      <c r="IE401" s="7"/>
      <c r="IF401" s="7"/>
      <c r="IG401" s="7"/>
      <c r="IH401" s="7"/>
      <c r="IJ401" s="7"/>
      <c r="IL401" s="7"/>
      <c r="IN401" s="7"/>
      <c r="IO401" s="7"/>
      <c r="IP401" s="7"/>
      <c r="IR401" s="7"/>
      <c r="IT401" s="7"/>
      <c r="IV401" s="7"/>
      <c r="IX401" s="7"/>
      <c r="IZ401" s="7"/>
      <c r="JB401" s="7"/>
      <c r="JD401" s="7"/>
      <c r="JF401" s="7"/>
      <c r="JG401" s="7"/>
      <c r="JI401" s="7"/>
      <c r="JK401" s="7"/>
      <c r="JM401" s="7"/>
      <c r="JO401" s="7"/>
      <c r="JP401" s="7"/>
      <c r="JQ401" s="7"/>
      <c r="JS401" s="7"/>
      <c r="JT401" s="7"/>
      <c r="JU401" s="7"/>
      <c r="JV401" s="7"/>
      <c r="JX401" s="7"/>
      <c r="JZ401" s="7"/>
      <c r="KB401" s="7"/>
      <c r="KD401" s="7"/>
      <c r="KF401" s="7"/>
      <c r="KH401" s="7"/>
      <c r="KJ401" s="7"/>
      <c r="KL401" s="7"/>
      <c r="KN401" s="7"/>
      <c r="KO401" s="7"/>
      <c r="KP401" s="7"/>
      <c r="KQ401" s="7"/>
      <c r="KR401" s="7"/>
      <c r="KT401" s="7"/>
      <c r="KV401" s="7"/>
      <c r="KX401" s="7"/>
      <c r="KZ401" s="7"/>
      <c r="LB401" s="7"/>
      <c r="LD401" s="7"/>
      <c r="LF401" s="7"/>
      <c r="LH401" s="7"/>
      <c r="LJ401" s="7"/>
      <c r="LL401" s="7"/>
      <c r="LN401" s="7"/>
      <c r="LP401" s="7"/>
      <c r="LR401" s="7"/>
      <c r="LT401" s="7"/>
      <c r="LV401" s="7"/>
      <c r="LX401" s="7"/>
      <c r="LY401" s="7"/>
      <c r="LZ401" s="7"/>
      <c r="MA401" s="7"/>
      <c r="MB401" s="7"/>
      <c r="MC401" s="7"/>
      <c r="ME401" s="7"/>
      <c r="MG401" s="7"/>
      <c r="MH401" s="7"/>
      <c r="MJ401" s="7"/>
      <c r="ML401" s="7"/>
      <c r="MM401" s="7"/>
      <c r="MN401" s="7"/>
      <c r="MO401" s="7"/>
      <c r="MQ401" s="7"/>
      <c r="MS401" s="7"/>
      <c r="MU401" s="7"/>
      <c r="MV401" s="7"/>
      <c r="MX401" s="7"/>
      <c r="MY401" s="7"/>
      <c r="MZ401" s="7"/>
      <c r="NB401" s="7"/>
      <c r="ND401" s="7"/>
      <c r="NF401" s="7"/>
      <c r="NH401" s="7"/>
      <c r="NJ401" s="7"/>
      <c r="NL401" s="7"/>
      <c r="NM401" s="7"/>
      <c r="NN401" s="7"/>
      <c r="NO401" s="7"/>
      <c r="NP401" s="7"/>
      <c r="NR401" s="7"/>
      <c r="NT401" s="7"/>
      <c r="NU401" s="7"/>
      <c r="NW401" s="7"/>
      <c r="NY401" s="7"/>
      <c r="OA401" s="7"/>
      <c r="OC401" s="7"/>
      <c r="OE401" s="7"/>
      <c r="OG401" s="7"/>
      <c r="OI401" s="7"/>
      <c r="OK401" s="7"/>
      <c r="OM401" s="7"/>
      <c r="OO401" s="7"/>
      <c r="OQ401" s="7"/>
      <c r="OS401" s="7"/>
      <c r="OT401" s="7"/>
      <c r="OV401" s="7"/>
      <c r="OX401" s="7"/>
      <c r="OZ401" s="7"/>
      <c r="PB401" s="7"/>
      <c r="PD401" s="7"/>
      <c r="PF401" s="7"/>
      <c r="PH401" s="7"/>
      <c r="PJ401" s="7"/>
      <c r="PL401" s="7"/>
      <c r="PN401" s="7"/>
      <c r="PP401" s="7"/>
      <c r="PQ401" s="7"/>
      <c r="PR401" s="7"/>
      <c r="PS401" s="7"/>
      <c r="PT401" s="7"/>
      <c r="PV401" s="7"/>
      <c r="PX401" s="7"/>
      <c r="PZ401" s="7"/>
      <c r="QB401" s="7"/>
      <c r="QD401" s="7"/>
      <c r="QF401" s="7"/>
      <c r="QH401" s="7"/>
      <c r="QJ401" s="7"/>
      <c r="QL401" s="7"/>
      <c r="QN401" s="7"/>
      <c r="QO401" s="7"/>
      <c r="QQ401" s="7"/>
      <c r="QS401" s="7"/>
      <c r="QU401" s="7"/>
      <c r="QV401" s="7"/>
      <c r="QX401" s="7"/>
      <c r="QZ401" s="7"/>
      <c r="RB401" s="7"/>
      <c r="RD401" s="7"/>
      <c r="RF401" s="7"/>
      <c r="RH401" s="7"/>
      <c r="RJ401" s="7"/>
      <c r="RL401" s="7"/>
      <c r="RN401" s="7"/>
      <c r="RP401" s="7"/>
      <c r="RR401" s="7"/>
      <c r="RT401" s="7"/>
      <c r="RV401" s="7"/>
      <c r="RW401" s="7"/>
      <c r="RX401" s="7"/>
      <c r="RZ401" s="7"/>
      <c r="SB401" s="7"/>
      <c r="SD401" s="7"/>
      <c r="SE401" s="7"/>
      <c r="SF401" s="7"/>
      <c r="SH401" s="7"/>
      <c r="SJ401" s="7"/>
      <c r="SL401" s="7"/>
      <c r="SN401" s="7"/>
      <c r="SP401" s="7"/>
      <c r="SR401" s="7"/>
      <c r="ST401" s="7"/>
      <c r="SV401" s="7"/>
      <c r="SW401" s="7"/>
      <c r="SY401" s="7"/>
      <c r="TA401" s="7"/>
      <c r="TC401" s="7"/>
      <c r="TE401" s="7"/>
      <c r="TG401" s="7"/>
      <c r="TI401" s="7"/>
      <c r="TK401" s="7"/>
      <c r="TM401" s="7"/>
      <c r="TO401" s="7"/>
      <c r="TQ401" s="7"/>
      <c r="TS401" s="7"/>
      <c r="TU401" s="7"/>
      <c r="TW401" s="7"/>
      <c r="TY401" s="7"/>
      <c r="UA401" s="7"/>
      <c r="UC401" s="7"/>
      <c r="UE401" s="7"/>
      <c r="UG401" s="7"/>
      <c r="UI401" s="7"/>
      <c r="UK401" s="7"/>
      <c r="UM401" s="7"/>
      <c r="UO401" s="7"/>
      <c r="UQ401" s="7"/>
      <c r="US401" s="7"/>
      <c r="UU401" s="7"/>
      <c r="UW401" s="7"/>
      <c r="UY401" s="7"/>
      <c r="VA401" s="7"/>
      <c r="VC401" s="7"/>
      <c r="VE401" s="7"/>
      <c r="VG401" s="7"/>
      <c r="VI401" s="7"/>
      <c r="VK401" s="7"/>
      <c r="VM401" s="7"/>
      <c r="VO401" s="7"/>
      <c r="VQ401" s="7"/>
      <c r="VS401" s="7"/>
      <c r="VU401" s="7"/>
      <c r="VW401" s="7"/>
      <c r="VY401" s="7"/>
      <c r="WA401" s="7"/>
      <c r="WC401" s="7"/>
      <c r="WE401" s="7"/>
      <c r="WG401" s="7"/>
      <c r="WI401" s="7"/>
      <c r="WK401" s="7"/>
      <c r="WM401" s="7"/>
      <c r="WO401" s="7"/>
      <c r="WQ401" s="7"/>
      <c r="WS401" s="7"/>
      <c r="WU401" s="7"/>
      <c r="WW401" s="7"/>
      <c r="WY401" s="7"/>
      <c r="XA401" s="7"/>
      <c r="XC401" s="7"/>
      <c r="XE401" s="7"/>
      <c r="XG401" s="7"/>
      <c r="XI401" s="7"/>
      <c r="XK401" s="7"/>
      <c r="XM401" s="7"/>
      <c r="XO401" s="7"/>
      <c r="XQ401" s="7"/>
      <c r="XS401" s="7"/>
      <c r="XU401" s="7"/>
      <c r="XW401" s="7"/>
      <c r="XY401" s="7"/>
      <c r="YA401" s="7"/>
      <c r="YC401" s="7"/>
      <c r="YE401" s="7"/>
      <c r="YG401" s="7"/>
      <c r="YI401" s="7"/>
      <c r="YK401" s="7"/>
      <c r="YM401" s="7"/>
    </row>
    <row r="402" spans="5:663" s="80" customFormat="1" x14ac:dyDescent="0.2">
      <c r="E402" s="7"/>
      <c r="G402" s="7"/>
      <c r="I402" s="7"/>
      <c r="K402" s="7"/>
      <c r="M402" s="7"/>
      <c r="O402" s="7"/>
      <c r="Q402" s="7"/>
      <c r="S402" s="7"/>
      <c r="U402" s="7"/>
      <c r="W402" s="7"/>
      <c r="Y402" s="7"/>
      <c r="AA402" s="7"/>
      <c r="AC402" s="7"/>
      <c r="AE402" s="7"/>
      <c r="AG402" s="7"/>
      <c r="AH402" s="7"/>
      <c r="AI402" s="7"/>
      <c r="AJ402" s="7"/>
      <c r="AK402" s="7"/>
      <c r="AL402" s="7"/>
      <c r="AM402" s="7"/>
      <c r="AO402" s="7"/>
      <c r="AQ402" s="7"/>
      <c r="AS402" s="7"/>
      <c r="AU402" s="7"/>
      <c r="AW402" s="7"/>
      <c r="AY402" s="7"/>
      <c r="BA402" s="7"/>
      <c r="BC402" s="7"/>
      <c r="BE402" s="7"/>
      <c r="BG402" s="7"/>
      <c r="BI402" s="7"/>
      <c r="BK402" s="7"/>
      <c r="BM402" s="7"/>
      <c r="BO402" s="7"/>
      <c r="BQ402" s="7"/>
      <c r="BS402" s="7"/>
      <c r="BT402" s="7"/>
      <c r="BU402" s="7"/>
      <c r="BW402" s="7"/>
      <c r="BY402" s="7"/>
      <c r="CA402" s="7"/>
      <c r="CC402" s="7"/>
      <c r="CE402" s="7"/>
      <c r="CG402" s="7"/>
      <c r="CH402" s="7"/>
      <c r="CI402" s="7"/>
      <c r="CJ402" s="7"/>
      <c r="CL402" s="7"/>
      <c r="CN402" s="7"/>
      <c r="CP402" s="7"/>
      <c r="CR402" s="7"/>
      <c r="CT402" s="7"/>
      <c r="CV402" s="7"/>
      <c r="CW402" s="7"/>
      <c r="CY402" s="7"/>
      <c r="DA402" s="7"/>
      <c r="DC402" s="7"/>
      <c r="DE402" s="7"/>
      <c r="DG402" s="7"/>
      <c r="DI402" s="7"/>
      <c r="DK402" s="7"/>
      <c r="DM402" s="7"/>
      <c r="DO402" s="7"/>
      <c r="DQ402" s="7"/>
      <c r="DR402" s="7"/>
      <c r="DS402" s="7"/>
      <c r="DT402" s="7"/>
      <c r="DV402" s="7"/>
      <c r="DX402" s="7"/>
      <c r="DY402" s="7"/>
      <c r="DZ402" s="7"/>
      <c r="EB402" s="7"/>
      <c r="ED402" s="7"/>
      <c r="EF402" s="7"/>
      <c r="EG402" s="7"/>
      <c r="EI402" s="7"/>
      <c r="EJ402" s="7"/>
      <c r="EL402" s="7"/>
      <c r="EN402" s="7"/>
      <c r="EP402" s="7"/>
      <c r="ER402" s="7"/>
      <c r="ET402" s="7"/>
      <c r="EV402" s="7"/>
      <c r="EX402" s="7"/>
      <c r="EZ402" s="7"/>
      <c r="FB402" s="7"/>
      <c r="FD402" s="7"/>
      <c r="FE402" s="7"/>
      <c r="FF402" s="7"/>
      <c r="FH402" s="7"/>
      <c r="FJ402" s="7"/>
      <c r="FL402" s="7"/>
      <c r="FN402" s="7"/>
      <c r="FP402" s="7"/>
      <c r="FR402" s="7"/>
      <c r="FT402" s="7"/>
      <c r="FV402" s="7"/>
      <c r="FW402" s="7"/>
      <c r="FY402" s="7"/>
      <c r="GA402" s="7"/>
      <c r="GC402" s="7"/>
      <c r="GE402" s="7"/>
      <c r="GG402" s="7"/>
      <c r="GI402" s="7"/>
      <c r="GJ402" s="7"/>
      <c r="GK402" s="7"/>
      <c r="GL402" s="7"/>
      <c r="GM402" s="7"/>
      <c r="GN402" s="7"/>
      <c r="GO402" s="7"/>
      <c r="GP402" s="7"/>
      <c r="GR402" s="7"/>
      <c r="GT402" s="7"/>
      <c r="GV402" s="7"/>
      <c r="GX402" s="7"/>
      <c r="GZ402" s="7"/>
      <c r="HA402" s="7"/>
      <c r="HC402" s="7"/>
      <c r="HE402" s="7"/>
      <c r="HG402" s="7"/>
      <c r="HI402" s="7"/>
      <c r="HK402" s="7"/>
      <c r="HM402" s="7"/>
      <c r="HO402" s="7"/>
      <c r="HQ402" s="7"/>
      <c r="HS402" s="7"/>
      <c r="HU402" s="7"/>
      <c r="HW402" s="7"/>
      <c r="HY402" s="7"/>
      <c r="IA402" s="7"/>
      <c r="IC402" s="7"/>
      <c r="IE402" s="7"/>
      <c r="IF402" s="7"/>
      <c r="IG402" s="7"/>
      <c r="IH402" s="7"/>
      <c r="IJ402" s="7"/>
      <c r="IL402" s="7"/>
      <c r="IN402" s="7"/>
      <c r="IO402" s="7"/>
      <c r="IP402" s="7"/>
      <c r="IR402" s="7"/>
      <c r="IT402" s="7"/>
      <c r="IV402" s="7"/>
      <c r="IX402" s="7"/>
      <c r="IZ402" s="7"/>
      <c r="JB402" s="7"/>
      <c r="JD402" s="7"/>
      <c r="JF402" s="7"/>
      <c r="JG402" s="7"/>
      <c r="JI402" s="7"/>
      <c r="JK402" s="7"/>
      <c r="JM402" s="7"/>
      <c r="JO402" s="7"/>
      <c r="JP402" s="7"/>
      <c r="JQ402" s="7"/>
      <c r="JS402" s="7"/>
      <c r="JT402" s="7"/>
      <c r="JU402" s="7"/>
      <c r="JV402" s="7"/>
      <c r="JX402" s="7"/>
      <c r="JZ402" s="7"/>
      <c r="KB402" s="7"/>
      <c r="KD402" s="7"/>
      <c r="KF402" s="7"/>
      <c r="KH402" s="7"/>
      <c r="KJ402" s="7"/>
      <c r="KL402" s="7"/>
      <c r="KN402" s="7"/>
      <c r="KO402" s="7"/>
      <c r="KP402" s="7"/>
      <c r="KQ402" s="7"/>
      <c r="KR402" s="7"/>
      <c r="KT402" s="7"/>
      <c r="KV402" s="7"/>
      <c r="KX402" s="7"/>
      <c r="KZ402" s="7"/>
      <c r="LB402" s="7"/>
      <c r="LD402" s="7"/>
      <c r="LF402" s="7"/>
      <c r="LH402" s="7"/>
      <c r="LJ402" s="7"/>
      <c r="LL402" s="7"/>
      <c r="LN402" s="7"/>
      <c r="LP402" s="7"/>
      <c r="LR402" s="7"/>
      <c r="LT402" s="7"/>
      <c r="LV402" s="7"/>
      <c r="LX402" s="7"/>
      <c r="LY402" s="7"/>
      <c r="LZ402" s="7"/>
      <c r="MA402" s="7"/>
      <c r="MB402" s="7"/>
      <c r="MC402" s="7"/>
      <c r="ME402" s="7"/>
      <c r="MG402" s="7"/>
      <c r="MH402" s="7"/>
      <c r="MJ402" s="7"/>
      <c r="ML402" s="7"/>
      <c r="MM402" s="7"/>
      <c r="MN402" s="7"/>
      <c r="MO402" s="7"/>
      <c r="MQ402" s="7"/>
      <c r="MS402" s="7"/>
      <c r="MU402" s="7"/>
      <c r="MV402" s="7"/>
      <c r="MX402" s="7"/>
      <c r="MY402" s="7"/>
      <c r="MZ402" s="7"/>
      <c r="NB402" s="7"/>
      <c r="ND402" s="7"/>
      <c r="NF402" s="7"/>
      <c r="NH402" s="7"/>
      <c r="NJ402" s="7"/>
      <c r="NL402" s="7"/>
      <c r="NM402" s="7"/>
      <c r="NN402" s="7"/>
      <c r="NO402" s="7"/>
      <c r="NP402" s="7"/>
      <c r="NR402" s="7"/>
      <c r="NT402" s="7"/>
      <c r="NU402" s="7"/>
      <c r="NW402" s="7"/>
      <c r="NY402" s="7"/>
      <c r="OA402" s="7"/>
      <c r="OC402" s="7"/>
      <c r="OE402" s="7"/>
      <c r="OG402" s="7"/>
      <c r="OI402" s="7"/>
      <c r="OK402" s="7"/>
      <c r="OM402" s="7"/>
      <c r="OO402" s="7"/>
      <c r="OQ402" s="7"/>
      <c r="OS402" s="7"/>
      <c r="OT402" s="7"/>
      <c r="OV402" s="7"/>
      <c r="OX402" s="7"/>
      <c r="OZ402" s="7"/>
      <c r="PB402" s="7"/>
      <c r="PD402" s="7"/>
      <c r="PF402" s="7"/>
      <c r="PH402" s="7"/>
      <c r="PJ402" s="7"/>
      <c r="PL402" s="7"/>
      <c r="PN402" s="7"/>
      <c r="PP402" s="7"/>
      <c r="PQ402" s="7"/>
      <c r="PR402" s="7"/>
      <c r="PS402" s="7"/>
      <c r="PT402" s="7"/>
      <c r="PV402" s="7"/>
      <c r="PX402" s="7"/>
      <c r="PZ402" s="7"/>
      <c r="QB402" s="7"/>
      <c r="QD402" s="7"/>
      <c r="QF402" s="7"/>
      <c r="QH402" s="7"/>
      <c r="QJ402" s="7"/>
      <c r="QL402" s="7"/>
      <c r="QN402" s="7"/>
      <c r="QO402" s="7"/>
      <c r="QQ402" s="7"/>
      <c r="QS402" s="7"/>
      <c r="QU402" s="7"/>
      <c r="QV402" s="7"/>
      <c r="QX402" s="7"/>
      <c r="QZ402" s="7"/>
      <c r="RB402" s="7"/>
      <c r="RD402" s="7"/>
      <c r="RF402" s="7"/>
      <c r="RH402" s="7"/>
      <c r="RJ402" s="7"/>
      <c r="RL402" s="7"/>
      <c r="RN402" s="7"/>
      <c r="RP402" s="7"/>
      <c r="RR402" s="7"/>
      <c r="RT402" s="7"/>
      <c r="RV402" s="7"/>
      <c r="RW402" s="7"/>
      <c r="RX402" s="7"/>
      <c r="RZ402" s="7"/>
      <c r="SB402" s="7"/>
      <c r="SD402" s="7"/>
      <c r="SE402" s="7"/>
      <c r="SF402" s="7"/>
      <c r="SH402" s="7"/>
      <c r="SJ402" s="7"/>
      <c r="SL402" s="7"/>
      <c r="SN402" s="7"/>
      <c r="SP402" s="7"/>
      <c r="SR402" s="7"/>
      <c r="ST402" s="7"/>
      <c r="SV402" s="7"/>
      <c r="SW402" s="7"/>
      <c r="SY402" s="7"/>
      <c r="TA402" s="7"/>
      <c r="TC402" s="7"/>
      <c r="TE402" s="7"/>
      <c r="TG402" s="7"/>
      <c r="TI402" s="7"/>
      <c r="TK402" s="7"/>
      <c r="TM402" s="7"/>
      <c r="TO402" s="7"/>
      <c r="TQ402" s="7"/>
      <c r="TS402" s="7"/>
      <c r="TU402" s="7"/>
      <c r="TW402" s="7"/>
      <c r="TY402" s="7"/>
      <c r="UA402" s="7"/>
      <c r="UC402" s="7"/>
      <c r="UE402" s="7"/>
      <c r="UG402" s="7"/>
      <c r="UI402" s="7"/>
      <c r="UK402" s="7"/>
      <c r="UM402" s="7"/>
      <c r="UO402" s="7"/>
      <c r="UQ402" s="7"/>
      <c r="US402" s="7"/>
      <c r="UU402" s="7"/>
      <c r="UW402" s="7"/>
      <c r="UY402" s="7"/>
      <c r="VA402" s="7"/>
      <c r="VC402" s="7"/>
      <c r="VE402" s="7"/>
      <c r="VG402" s="7"/>
      <c r="VI402" s="7"/>
      <c r="VK402" s="7"/>
      <c r="VM402" s="7"/>
      <c r="VO402" s="7"/>
      <c r="VQ402" s="7"/>
      <c r="VS402" s="7"/>
      <c r="VU402" s="7"/>
      <c r="VW402" s="7"/>
      <c r="VY402" s="7"/>
      <c r="WA402" s="7"/>
      <c r="WC402" s="7"/>
      <c r="WE402" s="7"/>
      <c r="WG402" s="7"/>
      <c r="WI402" s="7"/>
      <c r="WK402" s="7"/>
      <c r="WM402" s="7"/>
      <c r="WO402" s="7"/>
      <c r="WQ402" s="7"/>
      <c r="WS402" s="7"/>
      <c r="WU402" s="7"/>
      <c r="WW402" s="7"/>
      <c r="WY402" s="7"/>
      <c r="XA402" s="7"/>
      <c r="XC402" s="7"/>
      <c r="XE402" s="7"/>
      <c r="XG402" s="7"/>
      <c r="XI402" s="7"/>
      <c r="XK402" s="7"/>
      <c r="XM402" s="7"/>
      <c r="XO402" s="7"/>
      <c r="XQ402" s="7"/>
      <c r="XS402" s="7"/>
      <c r="XU402" s="7"/>
      <c r="XW402" s="7"/>
      <c r="XY402" s="7"/>
      <c r="YA402" s="7"/>
      <c r="YC402" s="7"/>
      <c r="YE402" s="7"/>
      <c r="YG402" s="7"/>
      <c r="YI402" s="7"/>
      <c r="YK402" s="7"/>
      <c r="YM402" s="7"/>
    </row>
    <row r="403" spans="5:663" s="80" customFormat="1" x14ac:dyDescent="0.2">
      <c r="E403" s="7"/>
      <c r="G403" s="7"/>
      <c r="I403" s="7"/>
      <c r="K403" s="7"/>
      <c r="M403" s="7"/>
      <c r="O403" s="7"/>
      <c r="Q403" s="7"/>
      <c r="S403" s="7"/>
      <c r="U403" s="7"/>
      <c r="W403" s="7"/>
      <c r="Y403" s="7"/>
      <c r="AA403" s="7"/>
      <c r="AC403" s="7"/>
      <c r="AE403" s="7"/>
      <c r="AG403" s="7"/>
      <c r="AH403" s="7"/>
      <c r="AI403" s="7"/>
      <c r="AJ403" s="7"/>
      <c r="AK403" s="7"/>
      <c r="AL403" s="7"/>
      <c r="AM403" s="7"/>
      <c r="AO403" s="7"/>
      <c r="AQ403" s="7"/>
      <c r="AS403" s="7"/>
      <c r="AU403" s="7"/>
      <c r="AW403" s="7"/>
      <c r="AY403" s="7"/>
      <c r="BA403" s="7"/>
      <c r="BC403" s="7"/>
      <c r="BE403" s="7"/>
      <c r="BG403" s="7"/>
      <c r="BI403" s="7"/>
      <c r="BK403" s="7"/>
      <c r="BM403" s="7"/>
      <c r="BO403" s="7"/>
      <c r="BQ403" s="7"/>
      <c r="BS403" s="7"/>
      <c r="BT403" s="7"/>
      <c r="BU403" s="7"/>
      <c r="BW403" s="7"/>
      <c r="BY403" s="7"/>
      <c r="CA403" s="7"/>
      <c r="CC403" s="7"/>
      <c r="CE403" s="7"/>
      <c r="CG403" s="7"/>
      <c r="CH403" s="7"/>
      <c r="CI403" s="7"/>
      <c r="CJ403" s="7"/>
      <c r="CL403" s="7"/>
      <c r="CN403" s="7"/>
      <c r="CP403" s="7"/>
      <c r="CR403" s="7"/>
      <c r="CT403" s="7"/>
      <c r="CV403" s="7"/>
      <c r="CW403" s="7"/>
      <c r="CY403" s="7"/>
      <c r="DA403" s="7"/>
      <c r="DC403" s="7"/>
      <c r="DE403" s="7"/>
      <c r="DG403" s="7"/>
      <c r="DI403" s="7"/>
      <c r="DK403" s="7"/>
      <c r="DM403" s="7"/>
      <c r="DO403" s="7"/>
      <c r="DQ403" s="7"/>
      <c r="DR403" s="7"/>
      <c r="DS403" s="7"/>
      <c r="DT403" s="7"/>
      <c r="DV403" s="7"/>
      <c r="DX403" s="7"/>
      <c r="DY403" s="7"/>
      <c r="DZ403" s="7"/>
      <c r="EB403" s="7"/>
      <c r="ED403" s="7"/>
      <c r="EF403" s="7"/>
      <c r="EG403" s="7"/>
      <c r="EI403" s="7"/>
      <c r="EJ403" s="7"/>
      <c r="EL403" s="7"/>
      <c r="EN403" s="7"/>
      <c r="EP403" s="7"/>
      <c r="ER403" s="7"/>
      <c r="ET403" s="7"/>
      <c r="EV403" s="7"/>
      <c r="EX403" s="7"/>
      <c r="EZ403" s="7"/>
      <c r="FB403" s="7"/>
      <c r="FD403" s="7"/>
      <c r="FE403" s="7"/>
      <c r="FF403" s="7"/>
      <c r="FH403" s="7"/>
      <c r="FJ403" s="7"/>
      <c r="FL403" s="7"/>
      <c r="FN403" s="7"/>
      <c r="FP403" s="7"/>
      <c r="FR403" s="7"/>
      <c r="FT403" s="7"/>
      <c r="FV403" s="7"/>
      <c r="FW403" s="7"/>
      <c r="FY403" s="7"/>
      <c r="GA403" s="7"/>
      <c r="GC403" s="7"/>
      <c r="GE403" s="7"/>
      <c r="GG403" s="7"/>
      <c r="GI403" s="7"/>
      <c r="GJ403" s="7"/>
      <c r="GK403" s="7"/>
      <c r="GL403" s="7"/>
      <c r="GM403" s="7"/>
      <c r="GN403" s="7"/>
      <c r="GO403" s="7"/>
      <c r="GP403" s="7"/>
      <c r="GR403" s="7"/>
      <c r="GT403" s="7"/>
      <c r="GV403" s="7"/>
      <c r="GX403" s="7"/>
      <c r="GZ403" s="7"/>
      <c r="HA403" s="7"/>
      <c r="HC403" s="7"/>
      <c r="HE403" s="7"/>
      <c r="HG403" s="7"/>
      <c r="HI403" s="7"/>
      <c r="HK403" s="7"/>
      <c r="HM403" s="7"/>
      <c r="HO403" s="7"/>
      <c r="HQ403" s="7"/>
      <c r="HS403" s="7"/>
      <c r="HU403" s="7"/>
      <c r="HW403" s="7"/>
      <c r="HY403" s="7"/>
      <c r="IA403" s="7"/>
      <c r="IC403" s="7"/>
      <c r="IE403" s="7"/>
      <c r="IF403" s="7"/>
      <c r="IG403" s="7"/>
      <c r="IH403" s="7"/>
      <c r="IJ403" s="7"/>
      <c r="IL403" s="7"/>
      <c r="IN403" s="7"/>
      <c r="IO403" s="7"/>
      <c r="IP403" s="7"/>
      <c r="IR403" s="7"/>
      <c r="IT403" s="7"/>
      <c r="IV403" s="7"/>
      <c r="IX403" s="7"/>
      <c r="IZ403" s="7"/>
      <c r="JB403" s="7"/>
      <c r="JD403" s="7"/>
      <c r="JF403" s="7"/>
      <c r="JG403" s="7"/>
      <c r="JI403" s="7"/>
      <c r="JK403" s="7"/>
      <c r="JM403" s="7"/>
      <c r="JO403" s="7"/>
      <c r="JP403" s="7"/>
      <c r="JQ403" s="7"/>
      <c r="JS403" s="7"/>
      <c r="JT403" s="7"/>
      <c r="JU403" s="7"/>
      <c r="JV403" s="7"/>
      <c r="JX403" s="7"/>
      <c r="JZ403" s="7"/>
      <c r="KB403" s="7"/>
      <c r="KD403" s="7"/>
      <c r="KF403" s="7"/>
      <c r="KH403" s="7"/>
      <c r="KJ403" s="7"/>
      <c r="KL403" s="7"/>
      <c r="KN403" s="7"/>
      <c r="KO403" s="7"/>
      <c r="KP403" s="7"/>
      <c r="KQ403" s="7"/>
      <c r="KR403" s="7"/>
      <c r="KT403" s="7"/>
      <c r="KV403" s="7"/>
      <c r="KX403" s="7"/>
      <c r="KZ403" s="7"/>
      <c r="LB403" s="7"/>
      <c r="LD403" s="7"/>
      <c r="LF403" s="7"/>
      <c r="LH403" s="7"/>
      <c r="LJ403" s="7"/>
      <c r="LL403" s="7"/>
      <c r="LN403" s="7"/>
      <c r="LP403" s="7"/>
      <c r="LR403" s="7"/>
      <c r="LT403" s="7"/>
      <c r="LV403" s="7"/>
      <c r="LX403" s="7"/>
      <c r="LY403" s="7"/>
      <c r="LZ403" s="7"/>
      <c r="MA403" s="7"/>
      <c r="MB403" s="7"/>
      <c r="MC403" s="7"/>
      <c r="ME403" s="7"/>
      <c r="MG403" s="7"/>
      <c r="MH403" s="7"/>
      <c r="MJ403" s="7"/>
      <c r="ML403" s="7"/>
      <c r="MM403" s="7"/>
      <c r="MN403" s="7"/>
      <c r="MO403" s="7"/>
      <c r="MQ403" s="7"/>
      <c r="MS403" s="7"/>
      <c r="MU403" s="7"/>
      <c r="MV403" s="7"/>
      <c r="MX403" s="7"/>
      <c r="MY403" s="7"/>
      <c r="MZ403" s="7"/>
      <c r="NB403" s="7"/>
      <c r="ND403" s="7"/>
      <c r="NF403" s="7"/>
      <c r="NH403" s="7"/>
      <c r="NJ403" s="7"/>
      <c r="NL403" s="7"/>
      <c r="NM403" s="7"/>
      <c r="NN403" s="7"/>
      <c r="NO403" s="7"/>
      <c r="NP403" s="7"/>
      <c r="NR403" s="7"/>
      <c r="NT403" s="7"/>
      <c r="NU403" s="7"/>
      <c r="NW403" s="7"/>
      <c r="NY403" s="7"/>
      <c r="OA403" s="7"/>
      <c r="OC403" s="7"/>
      <c r="OE403" s="7"/>
      <c r="OG403" s="7"/>
      <c r="OI403" s="7"/>
      <c r="OK403" s="7"/>
      <c r="OM403" s="7"/>
      <c r="OO403" s="7"/>
      <c r="OQ403" s="7"/>
      <c r="OS403" s="7"/>
      <c r="OT403" s="7"/>
      <c r="OV403" s="7"/>
      <c r="OX403" s="7"/>
      <c r="OZ403" s="7"/>
      <c r="PB403" s="7"/>
      <c r="PD403" s="7"/>
      <c r="PF403" s="7"/>
      <c r="PH403" s="7"/>
      <c r="PJ403" s="7"/>
      <c r="PL403" s="7"/>
      <c r="PN403" s="7"/>
      <c r="PP403" s="7"/>
      <c r="PQ403" s="7"/>
      <c r="PR403" s="7"/>
      <c r="PS403" s="7"/>
      <c r="PT403" s="7"/>
      <c r="PV403" s="7"/>
      <c r="PX403" s="7"/>
      <c r="PZ403" s="7"/>
      <c r="QB403" s="7"/>
      <c r="QD403" s="7"/>
      <c r="QF403" s="7"/>
      <c r="QH403" s="7"/>
      <c r="QJ403" s="7"/>
      <c r="QL403" s="7"/>
      <c r="QN403" s="7"/>
      <c r="QO403" s="7"/>
      <c r="QQ403" s="7"/>
      <c r="QS403" s="7"/>
      <c r="QU403" s="7"/>
      <c r="QV403" s="7"/>
      <c r="QX403" s="7"/>
      <c r="QZ403" s="7"/>
      <c r="RB403" s="7"/>
      <c r="RD403" s="7"/>
      <c r="RF403" s="7"/>
      <c r="RH403" s="7"/>
      <c r="RJ403" s="7"/>
      <c r="RL403" s="7"/>
      <c r="RN403" s="7"/>
      <c r="RP403" s="7"/>
      <c r="RR403" s="7"/>
      <c r="RT403" s="7"/>
      <c r="RV403" s="7"/>
      <c r="RW403" s="7"/>
      <c r="RX403" s="7"/>
      <c r="RZ403" s="7"/>
      <c r="SB403" s="7"/>
      <c r="SD403" s="7"/>
      <c r="SE403" s="7"/>
      <c r="SF403" s="7"/>
      <c r="SH403" s="7"/>
      <c r="SJ403" s="7"/>
      <c r="SL403" s="7"/>
      <c r="SN403" s="7"/>
      <c r="SP403" s="7"/>
      <c r="SR403" s="7"/>
      <c r="ST403" s="7"/>
      <c r="SV403" s="7"/>
      <c r="SW403" s="7"/>
      <c r="SY403" s="7"/>
      <c r="TA403" s="7"/>
      <c r="TC403" s="7"/>
      <c r="TE403" s="7"/>
      <c r="TG403" s="7"/>
      <c r="TI403" s="7"/>
      <c r="TK403" s="7"/>
      <c r="TM403" s="7"/>
      <c r="TO403" s="7"/>
      <c r="TQ403" s="7"/>
      <c r="TS403" s="7"/>
      <c r="TU403" s="7"/>
      <c r="TW403" s="7"/>
      <c r="TY403" s="7"/>
      <c r="UA403" s="7"/>
      <c r="UC403" s="7"/>
      <c r="UE403" s="7"/>
      <c r="UG403" s="7"/>
      <c r="UI403" s="7"/>
      <c r="UK403" s="7"/>
      <c r="UM403" s="7"/>
      <c r="UO403" s="7"/>
      <c r="UQ403" s="7"/>
      <c r="US403" s="7"/>
      <c r="UU403" s="7"/>
      <c r="UW403" s="7"/>
      <c r="UY403" s="7"/>
      <c r="VA403" s="7"/>
      <c r="VC403" s="7"/>
      <c r="VE403" s="7"/>
      <c r="VG403" s="7"/>
      <c r="VI403" s="7"/>
      <c r="VK403" s="7"/>
      <c r="VM403" s="7"/>
      <c r="VO403" s="7"/>
      <c r="VQ403" s="7"/>
      <c r="VS403" s="7"/>
      <c r="VU403" s="7"/>
      <c r="VW403" s="7"/>
      <c r="VY403" s="7"/>
      <c r="WA403" s="7"/>
      <c r="WC403" s="7"/>
      <c r="WE403" s="7"/>
      <c r="WG403" s="7"/>
      <c r="WI403" s="7"/>
      <c r="WK403" s="7"/>
      <c r="WM403" s="7"/>
      <c r="WO403" s="7"/>
      <c r="WQ403" s="7"/>
      <c r="WS403" s="7"/>
      <c r="WU403" s="7"/>
      <c r="WW403" s="7"/>
      <c r="WY403" s="7"/>
      <c r="XA403" s="7"/>
      <c r="XC403" s="7"/>
      <c r="XE403" s="7"/>
      <c r="XG403" s="7"/>
      <c r="XI403" s="7"/>
      <c r="XK403" s="7"/>
      <c r="XM403" s="7"/>
      <c r="XO403" s="7"/>
      <c r="XQ403" s="7"/>
      <c r="XS403" s="7"/>
      <c r="XU403" s="7"/>
      <c r="XW403" s="7"/>
      <c r="XY403" s="7"/>
      <c r="YA403" s="7"/>
      <c r="YC403" s="7"/>
      <c r="YE403" s="7"/>
      <c r="YG403" s="7"/>
      <c r="YI403" s="7"/>
      <c r="YK403" s="7"/>
      <c r="YM403" s="7"/>
    </row>
    <row r="404" spans="5:663" s="80" customFormat="1" x14ac:dyDescent="0.2">
      <c r="E404" s="7"/>
      <c r="G404" s="7"/>
      <c r="I404" s="7"/>
      <c r="K404" s="7"/>
      <c r="M404" s="7"/>
      <c r="O404" s="7"/>
      <c r="Q404" s="7"/>
      <c r="S404" s="7"/>
      <c r="U404" s="7"/>
      <c r="W404" s="7"/>
      <c r="Y404" s="7"/>
      <c r="AA404" s="7"/>
      <c r="AC404" s="7"/>
      <c r="AE404" s="7"/>
      <c r="AG404" s="7"/>
      <c r="AH404" s="7"/>
      <c r="AI404" s="7"/>
      <c r="AJ404" s="7"/>
      <c r="AK404" s="7"/>
      <c r="AL404" s="7"/>
      <c r="AM404" s="7"/>
      <c r="AO404" s="7"/>
      <c r="AQ404" s="7"/>
      <c r="AS404" s="7"/>
      <c r="AU404" s="7"/>
      <c r="AW404" s="7"/>
      <c r="AY404" s="7"/>
      <c r="BA404" s="7"/>
      <c r="BC404" s="7"/>
      <c r="BE404" s="7"/>
      <c r="BG404" s="7"/>
      <c r="BI404" s="7"/>
      <c r="BK404" s="7"/>
      <c r="BM404" s="7"/>
      <c r="BO404" s="7"/>
      <c r="BQ404" s="7"/>
      <c r="BS404" s="7"/>
      <c r="BT404" s="7"/>
      <c r="BU404" s="7"/>
      <c r="BW404" s="7"/>
      <c r="BY404" s="7"/>
      <c r="CA404" s="7"/>
      <c r="CC404" s="7"/>
      <c r="CE404" s="7"/>
      <c r="CG404" s="7"/>
      <c r="CH404" s="7"/>
      <c r="CI404" s="7"/>
      <c r="CJ404" s="7"/>
      <c r="CL404" s="7"/>
      <c r="CN404" s="7"/>
      <c r="CP404" s="7"/>
      <c r="CR404" s="7"/>
      <c r="CT404" s="7"/>
      <c r="CV404" s="7"/>
      <c r="CW404" s="7"/>
      <c r="CY404" s="7"/>
      <c r="DA404" s="7"/>
      <c r="DC404" s="7"/>
      <c r="DE404" s="7"/>
      <c r="DG404" s="7"/>
      <c r="DI404" s="7"/>
      <c r="DK404" s="7"/>
      <c r="DM404" s="7"/>
      <c r="DO404" s="7"/>
      <c r="DQ404" s="7"/>
      <c r="DR404" s="7"/>
      <c r="DS404" s="7"/>
      <c r="DT404" s="7"/>
      <c r="DV404" s="7"/>
      <c r="DX404" s="7"/>
      <c r="DY404" s="7"/>
      <c r="DZ404" s="7"/>
      <c r="EB404" s="7"/>
      <c r="ED404" s="7"/>
      <c r="EF404" s="7"/>
      <c r="EG404" s="7"/>
      <c r="EI404" s="7"/>
      <c r="EJ404" s="7"/>
      <c r="EL404" s="7"/>
      <c r="EN404" s="7"/>
      <c r="EP404" s="7"/>
      <c r="ER404" s="7"/>
      <c r="ET404" s="7"/>
      <c r="EV404" s="7"/>
      <c r="EX404" s="7"/>
      <c r="EZ404" s="7"/>
      <c r="FB404" s="7"/>
      <c r="FD404" s="7"/>
      <c r="FE404" s="7"/>
      <c r="FF404" s="7"/>
      <c r="FH404" s="7"/>
      <c r="FJ404" s="7"/>
      <c r="FL404" s="7"/>
      <c r="FN404" s="7"/>
      <c r="FP404" s="7"/>
      <c r="FR404" s="7"/>
      <c r="FT404" s="7"/>
      <c r="FV404" s="7"/>
      <c r="FW404" s="7"/>
      <c r="FY404" s="7"/>
      <c r="GA404" s="7"/>
      <c r="GC404" s="7"/>
      <c r="GE404" s="7"/>
      <c r="GG404" s="7"/>
      <c r="GI404" s="7"/>
      <c r="GJ404" s="7"/>
      <c r="GK404" s="7"/>
      <c r="GL404" s="7"/>
      <c r="GM404" s="7"/>
      <c r="GN404" s="7"/>
      <c r="GO404" s="7"/>
      <c r="GP404" s="7"/>
      <c r="GR404" s="7"/>
      <c r="GT404" s="7"/>
      <c r="GV404" s="7"/>
      <c r="GX404" s="7"/>
      <c r="GZ404" s="7"/>
      <c r="HA404" s="7"/>
      <c r="HC404" s="7"/>
      <c r="HE404" s="7"/>
      <c r="HG404" s="7"/>
      <c r="HI404" s="7"/>
      <c r="HK404" s="7"/>
      <c r="HM404" s="7"/>
      <c r="HO404" s="7"/>
      <c r="HQ404" s="7"/>
      <c r="HS404" s="7"/>
      <c r="HU404" s="7"/>
      <c r="HW404" s="7"/>
      <c r="HY404" s="7"/>
      <c r="IA404" s="7"/>
      <c r="IC404" s="7"/>
      <c r="IE404" s="7"/>
      <c r="IF404" s="7"/>
      <c r="IG404" s="7"/>
      <c r="IH404" s="7"/>
      <c r="IJ404" s="7"/>
      <c r="IL404" s="7"/>
      <c r="IN404" s="7"/>
      <c r="IO404" s="7"/>
      <c r="IP404" s="7"/>
      <c r="IR404" s="7"/>
      <c r="IT404" s="7"/>
      <c r="IV404" s="7"/>
      <c r="IX404" s="7"/>
      <c r="IZ404" s="7"/>
      <c r="JB404" s="7"/>
      <c r="JD404" s="7"/>
      <c r="JF404" s="7"/>
      <c r="JG404" s="7"/>
      <c r="JI404" s="7"/>
      <c r="JK404" s="7"/>
      <c r="JM404" s="7"/>
      <c r="JO404" s="7"/>
      <c r="JP404" s="7"/>
      <c r="JQ404" s="7"/>
      <c r="JS404" s="7"/>
      <c r="JT404" s="7"/>
      <c r="JU404" s="7"/>
      <c r="JV404" s="7"/>
      <c r="JX404" s="7"/>
      <c r="JZ404" s="7"/>
      <c r="KB404" s="7"/>
      <c r="KD404" s="7"/>
      <c r="KF404" s="7"/>
      <c r="KH404" s="7"/>
      <c r="KJ404" s="7"/>
      <c r="KL404" s="7"/>
      <c r="KN404" s="7"/>
      <c r="KO404" s="7"/>
      <c r="KP404" s="7"/>
      <c r="KQ404" s="7"/>
      <c r="KR404" s="7"/>
      <c r="KT404" s="7"/>
      <c r="KV404" s="7"/>
      <c r="KX404" s="7"/>
      <c r="KZ404" s="7"/>
      <c r="LB404" s="7"/>
      <c r="LD404" s="7"/>
      <c r="LF404" s="7"/>
      <c r="LH404" s="7"/>
      <c r="LJ404" s="7"/>
      <c r="LL404" s="7"/>
      <c r="LN404" s="7"/>
      <c r="LP404" s="7"/>
      <c r="LR404" s="7"/>
      <c r="LT404" s="7"/>
      <c r="LV404" s="7"/>
      <c r="LX404" s="7"/>
      <c r="LY404" s="7"/>
      <c r="LZ404" s="7"/>
      <c r="MA404" s="7"/>
      <c r="MB404" s="7"/>
      <c r="MC404" s="7"/>
      <c r="ME404" s="7"/>
      <c r="MG404" s="7"/>
      <c r="MH404" s="7"/>
      <c r="MJ404" s="7"/>
      <c r="ML404" s="7"/>
      <c r="MM404" s="7"/>
      <c r="MN404" s="7"/>
      <c r="MO404" s="7"/>
      <c r="MQ404" s="7"/>
      <c r="MS404" s="7"/>
      <c r="MU404" s="7"/>
      <c r="MV404" s="7"/>
      <c r="MX404" s="7"/>
      <c r="MY404" s="7"/>
      <c r="MZ404" s="7"/>
      <c r="NB404" s="7"/>
      <c r="ND404" s="7"/>
      <c r="NF404" s="7"/>
      <c r="NH404" s="7"/>
      <c r="NJ404" s="7"/>
      <c r="NL404" s="7"/>
      <c r="NM404" s="7"/>
      <c r="NN404" s="7"/>
      <c r="NO404" s="7"/>
      <c r="NP404" s="7"/>
      <c r="NR404" s="7"/>
      <c r="NT404" s="7"/>
      <c r="NU404" s="7"/>
      <c r="NW404" s="7"/>
      <c r="NY404" s="7"/>
      <c r="OA404" s="7"/>
      <c r="OC404" s="7"/>
      <c r="OE404" s="7"/>
      <c r="OG404" s="7"/>
      <c r="OI404" s="7"/>
      <c r="OK404" s="7"/>
      <c r="OM404" s="7"/>
      <c r="OO404" s="7"/>
      <c r="OQ404" s="7"/>
      <c r="OS404" s="7"/>
      <c r="OT404" s="7"/>
      <c r="OV404" s="7"/>
      <c r="OX404" s="7"/>
      <c r="OZ404" s="7"/>
      <c r="PB404" s="7"/>
      <c r="PD404" s="7"/>
      <c r="PF404" s="7"/>
      <c r="PH404" s="7"/>
      <c r="PJ404" s="7"/>
      <c r="PL404" s="7"/>
      <c r="PN404" s="7"/>
      <c r="PP404" s="7"/>
      <c r="PQ404" s="7"/>
      <c r="PR404" s="7"/>
      <c r="PS404" s="7"/>
      <c r="PT404" s="7"/>
      <c r="PV404" s="7"/>
      <c r="PX404" s="7"/>
      <c r="PZ404" s="7"/>
      <c r="QB404" s="7"/>
      <c r="QD404" s="7"/>
      <c r="QF404" s="7"/>
      <c r="QH404" s="7"/>
      <c r="QJ404" s="7"/>
      <c r="QL404" s="7"/>
      <c r="QN404" s="7"/>
      <c r="QO404" s="7"/>
      <c r="QQ404" s="7"/>
      <c r="QS404" s="7"/>
      <c r="QU404" s="7"/>
      <c r="QV404" s="7"/>
      <c r="QX404" s="7"/>
      <c r="QZ404" s="7"/>
      <c r="RB404" s="7"/>
      <c r="RD404" s="7"/>
      <c r="RF404" s="7"/>
      <c r="RH404" s="7"/>
      <c r="RJ404" s="7"/>
      <c r="RL404" s="7"/>
      <c r="RN404" s="7"/>
      <c r="RP404" s="7"/>
      <c r="RR404" s="7"/>
      <c r="RT404" s="7"/>
      <c r="RV404" s="7"/>
      <c r="RW404" s="7"/>
      <c r="RX404" s="7"/>
      <c r="RZ404" s="7"/>
      <c r="SB404" s="7"/>
      <c r="SD404" s="7"/>
      <c r="SE404" s="7"/>
      <c r="SF404" s="7"/>
      <c r="SH404" s="7"/>
      <c r="SJ404" s="7"/>
      <c r="SL404" s="7"/>
      <c r="SN404" s="7"/>
      <c r="SP404" s="7"/>
      <c r="SR404" s="7"/>
      <c r="ST404" s="7"/>
      <c r="SV404" s="7"/>
      <c r="SW404" s="7"/>
      <c r="SY404" s="7"/>
      <c r="TA404" s="7"/>
      <c r="TC404" s="7"/>
      <c r="TE404" s="7"/>
      <c r="TG404" s="7"/>
      <c r="TI404" s="7"/>
      <c r="TK404" s="7"/>
      <c r="TM404" s="7"/>
      <c r="TO404" s="7"/>
      <c r="TQ404" s="7"/>
      <c r="TS404" s="7"/>
      <c r="TU404" s="7"/>
      <c r="TW404" s="7"/>
      <c r="TY404" s="7"/>
      <c r="UA404" s="7"/>
      <c r="UC404" s="7"/>
      <c r="UE404" s="7"/>
      <c r="UG404" s="7"/>
      <c r="UI404" s="7"/>
      <c r="UK404" s="7"/>
      <c r="UM404" s="7"/>
      <c r="UO404" s="7"/>
      <c r="UQ404" s="7"/>
      <c r="US404" s="7"/>
      <c r="UU404" s="7"/>
      <c r="UW404" s="7"/>
      <c r="UY404" s="7"/>
      <c r="VA404" s="7"/>
      <c r="VC404" s="7"/>
      <c r="VE404" s="7"/>
      <c r="VG404" s="7"/>
      <c r="VI404" s="7"/>
      <c r="VK404" s="7"/>
      <c r="VM404" s="7"/>
      <c r="VO404" s="7"/>
      <c r="VQ404" s="7"/>
      <c r="VS404" s="7"/>
      <c r="VU404" s="7"/>
      <c r="VW404" s="7"/>
      <c r="VY404" s="7"/>
      <c r="WA404" s="7"/>
      <c r="WC404" s="7"/>
      <c r="WE404" s="7"/>
      <c r="WG404" s="7"/>
      <c r="WI404" s="7"/>
      <c r="WK404" s="7"/>
      <c r="WM404" s="7"/>
      <c r="WO404" s="7"/>
      <c r="WQ404" s="7"/>
      <c r="WS404" s="7"/>
      <c r="WU404" s="7"/>
      <c r="WW404" s="7"/>
      <c r="WY404" s="7"/>
      <c r="XA404" s="7"/>
      <c r="XC404" s="7"/>
      <c r="XE404" s="7"/>
      <c r="XG404" s="7"/>
      <c r="XI404" s="7"/>
      <c r="XK404" s="7"/>
      <c r="XM404" s="7"/>
      <c r="XO404" s="7"/>
      <c r="XQ404" s="7"/>
      <c r="XS404" s="7"/>
      <c r="XU404" s="7"/>
      <c r="XW404" s="7"/>
      <c r="XY404" s="7"/>
      <c r="YA404" s="7"/>
      <c r="YC404" s="7"/>
      <c r="YE404" s="7"/>
      <c r="YG404" s="7"/>
      <c r="YI404" s="7"/>
      <c r="YK404" s="7"/>
      <c r="YM404" s="7"/>
    </row>
    <row r="405" spans="5:663" s="80" customFormat="1" x14ac:dyDescent="0.2">
      <c r="E405" s="7"/>
      <c r="G405" s="7"/>
      <c r="I405" s="7"/>
      <c r="K405" s="7"/>
      <c r="M405" s="7"/>
      <c r="O405" s="7"/>
      <c r="Q405" s="7"/>
      <c r="S405" s="7"/>
      <c r="U405" s="7"/>
      <c r="W405" s="7"/>
      <c r="Y405" s="7"/>
      <c r="AA405" s="7"/>
      <c r="AC405" s="7"/>
      <c r="AE405" s="7"/>
      <c r="AG405" s="7"/>
      <c r="AH405" s="7"/>
      <c r="AI405" s="7"/>
      <c r="AJ405" s="7"/>
      <c r="AK405" s="7"/>
      <c r="AL405" s="7"/>
      <c r="AM405" s="7"/>
      <c r="AO405" s="7"/>
      <c r="AQ405" s="7"/>
      <c r="AS405" s="7"/>
      <c r="AU405" s="7"/>
      <c r="AW405" s="7"/>
      <c r="AY405" s="7"/>
      <c r="BA405" s="7"/>
      <c r="BC405" s="7"/>
      <c r="BE405" s="7"/>
      <c r="BG405" s="7"/>
      <c r="BI405" s="7"/>
      <c r="BK405" s="7"/>
      <c r="BM405" s="7"/>
      <c r="BO405" s="7"/>
      <c r="BQ405" s="7"/>
      <c r="BS405" s="7"/>
      <c r="BT405" s="7"/>
      <c r="BU405" s="7"/>
      <c r="BW405" s="7"/>
      <c r="BY405" s="7"/>
      <c r="CA405" s="7"/>
      <c r="CC405" s="7"/>
      <c r="CE405" s="7"/>
      <c r="CG405" s="7"/>
      <c r="CH405" s="7"/>
      <c r="CI405" s="7"/>
      <c r="CJ405" s="7"/>
      <c r="CL405" s="7"/>
      <c r="CN405" s="7"/>
      <c r="CP405" s="7"/>
      <c r="CR405" s="7"/>
      <c r="CT405" s="7"/>
      <c r="CV405" s="7"/>
      <c r="CW405" s="7"/>
      <c r="CY405" s="7"/>
      <c r="DA405" s="7"/>
      <c r="DC405" s="7"/>
      <c r="DE405" s="7"/>
      <c r="DG405" s="7"/>
      <c r="DI405" s="7"/>
      <c r="DK405" s="7"/>
      <c r="DM405" s="7"/>
      <c r="DO405" s="7"/>
      <c r="DQ405" s="7"/>
      <c r="DR405" s="7"/>
      <c r="DS405" s="7"/>
      <c r="DT405" s="7"/>
      <c r="DV405" s="7"/>
      <c r="DX405" s="7"/>
      <c r="DY405" s="7"/>
      <c r="DZ405" s="7"/>
      <c r="EB405" s="7"/>
      <c r="ED405" s="7"/>
      <c r="EF405" s="7"/>
      <c r="EG405" s="7"/>
      <c r="EI405" s="7"/>
      <c r="EJ405" s="7"/>
      <c r="EL405" s="7"/>
      <c r="EN405" s="7"/>
      <c r="EP405" s="7"/>
      <c r="ER405" s="7"/>
      <c r="ET405" s="7"/>
      <c r="EV405" s="7"/>
      <c r="EX405" s="7"/>
      <c r="EZ405" s="7"/>
      <c r="FB405" s="7"/>
      <c r="FD405" s="7"/>
      <c r="FE405" s="7"/>
      <c r="FF405" s="7"/>
      <c r="FH405" s="7"/>
      <c r="FJ405" s="7"/>
      <c r="FL405" s="7"/>
      <c r="FN405" s="7"/>
      <c r="FP405" s="7"/>
      <c r="FR405" s="7"/>
      <c r="FT405" s="7"/>
      <c r="FV405" s="7"/>
      <c r="FW405" s="7"/>
      <c r="FY405" s="7"/>
      <c r="GA405" s="7"/>
      <c r="GC405" s="7"/>
      <c r="GE405" s="7"/>
      <c r="GG405" s="7"/>
      <c r="GI405" s="7"/>
      <c r="GJ405" s="7"/>
      <c r="GK405" s="7"/>
      <c r="GL405" s="7"/>
      <c r="GM405" s="7"/>
      <c r="GN405" s="7"/>
      <c r="GO405" s="7"/>
      <c r="GP405" s="7"/>
      <c r="GR405" s="7"/>
      <c r="GT405" s="7"/>
      <c r="GV405" s="7"/>
      <c r="GX405" s="7"/>
      <c r="GZ405" s="7"/>
      <c r="HA405" s="7"/>
      <c r="HC405" s="7"/>
      <c r="HE405" s="7"/>
      <c r="HG405" s="7"/>
      <c r="HI405" s="7"/>
      <c r="HK405" s="7"/>
      <c r="HM405" s="7"/>
      <c r="HO405" s="7"/>
      <c r="HQ405" s="7"/>
      <c r="HS405" s="7"/>
      <c r="HU405" s="7"/>
      <c r="HW405" s="7"/>
      <c r="HY405" s="7"/>
      <c r="IA405" s="7"/>
      <c r="IC405" s="7"/>
      <c r="IE405" s="7"/>
      <c r="IF405" s="7"/>
      <c r="IG405" s="7"/>
      <c r="IH405" s="7"/>
      <c r="IJ405" s="7"/>
      <c r="IL405" s="7"/>
      <c r="IN405" s="7"/>
      <c r="IO405" s="7"/>
      <c r="IP405" s="7"/>
      <c r="IR405" s="7"/>
      <c r="IT405" s="7"/>
      <c r="IV405" s="7"/>
      <c r="IX405" s="7"/>
      <c r="IZ405" s="7"/>
      <c r="JB405" s="7"/>
      <c r="JD405" s="7"/>
      <c r="JF405" s="7"/>
      <c r="JG405" s="7"/>
      <c r="JI405" s="7"/>
      <c r="JK405" s="7"/>
      <c r="JM405" s="7"/>
      <c r="JO405" s="7"/>
      <c r="JP405" s="7"/>
      <c r="JQ405" s="7"/>
      <c r="JS405" s="7"/>
      <c r="JT405" s="7"/>
      <c r="JU405" s="7"/>
      <c r="JV405" s="7"/>
      <c r="JX405" s="7"/>
      <c r="JZ405" s="7"/>
      <c r="KB405" s="7"/>
      <c r="KD405" s="7"/>
      <c r="KF405" s="7"/>
      <c r="KH405" s="7"/>
      <c r="KJ405" s="7"/>
      <c r="KL405" s="7"/>
      <c r="KN405" s="7"/>
      <c r="KO405" s="7"/>
      <c r="KP405" s="7"/>
      <c r="KQ405" s="7"/>
      <c r="KR405" s="7"/>
      <c r="KT405" s="7"/>
      <c r="KV405" s="7"/>
      <c r="KX405" s="7"/>
      <c r="KZ405" s="7"/>
      <c r="LB405" s="7"/>
      <c r="LD405" s="7"/>
      <c r="LF405" s="7"/>
      <c r="LH405" s="7"/>
      <c r="LJ405" s="7"/>
      <c r="LL405" s="7"/>
      <c r="LN405" s="7"/>
      <c r="LP405" s="7"/>
      <c r="LR405" s="7"/>
      <c r="LT405" s="7"/>
      <c r="LV405" s="7"/>
      <c r="LX405" s="7"/>
      <c r="LY405" s="7"/>
      <c r="LZ405" s="7"/>
      <c r="MA405" s="7"/>
      <c r="MB405" s="7"/>
      <c r="MC405" s="7"/>
      <c r="ME405" s="7"/>
      <c r="MG405" s="7"/>
      <c r="MH405" s="7"/>
      <c r="MJ405" s="7"/>
      <c r="ML405" s="7"/>
      <c r="MM405" s="7"/>
      <c r="MN405" s="7"/>
      <c r="MO405" s="7"/>
      <c r="MQ405" s="7"/>
      <c r="MS405" s="7"/>
      <c r="MU405" s="7"/>
      <c r="MV405" s="7"/>
      <c r="MX405" s="7"/>
      <c r="MY405" s="7"/>
      <c r="MZ405" s="7"/>
      <c r="NB405" s="7"/>
      <c r="ND405" s="7"/>
      <c r="NF405" s="7"/>
      <c r="NH405" s="7"/>
      <c r="NJ405" s="7"/>
      <c r="NL405" s="7"/>
      <c r="NM405" s="7"/>
      <c r="NN405" s="7"/>
      <c r="NO405" s="7"/>
      <c r="NP405" s="7"/>
      <c r="NR405" s="7"/>
      <c r="NT405" s="7"/>
      <c r="NU405" s="7"/>
      <c r="NW405" s="7"/>
      <c r="NY405" s="7"/>
      <c r="OA405" s="7"/>
      <c r="OC405" s="7"/>
      <c r="OE405" s="7"/>
      <c r="OG405" s="7"/>
      <c r="OI405" s="7"/>
      <c r="OK405" s="7"/>
      <c r="OM405" s="7"/>
      <c r="OO405" s="7"/>
      <c r="OQ405" s="7"/>
      <c r="OS405" s="7"/>
      <c r="OT405" s="7"/>
      <c r="OV405" s="7"/>
      <c r="OX405" s="7"/>
      <c r="OZ405" s="7"/>
      <c r="PB405" s="7"/>
      <c r="PD405" s="7"/>
      <c r="PF405" s="7"/>
      <c r="PH405" s="7"/>
      <c r="PJ405" s="7"/>
      <c r="PL405" s="7"/>
      <c r="PN405" s="7"/>
      <c r="PP405" s="7"/>
      <c r="PQ405" s="7"/>
      <c r="PR405" s="7"/>
      <c r="PS405" s="7"/>
      <c r="PT405" s="7"/>
      <c r="PV405" s="7"/>
      <c r="PX405" s="7"/>
      <c r="PZ405" s="7"/>
      <c r="QB405" s="7"/>
      <c r="QD405" s="7"/>
      <c r="QF405" s="7"/>
      <c r="QH405" s="7"/>
      <c r="QJ405" s="7"/>
      <c r="QL405" s="7"/>
      <c r="QN405" s="7"/>
      <c r="QO405" s="7"/>
      <c r="QQ405" s="7"/>
      <c r="QS405" s="7"/>
      <c r="QU405" s="7"/>
      <c r="QV405" s="7"/>
      <c r="QX405" s="7"/>
      <c r="QZ405" s="7"/>
      <c r="RB405" s="7"/>
      <c r="RD405" s="7"/>
      <c r="RF405" s="7"/>
      <c r="RH405" s="7"/>
      <c r="RJ405" s="7"/>
      <c r="RL405" s="7"/>
      <c r="RN405" s="7"/>
      <c r="RP405" s="7"/>
      <c r="RR405" s="7"/>
      <c r="RT405" s="7"/>
      <c r="RV405" s="7"/>
      <c r="RW405" s="7"/>
      <c r="RX405" s="7"/>
      <c r="RZ405" s="7"/>
      <c r="SB405" s="7"/>
      <c r="SD405" s="7"/>
      <c r="SE405" s="7"/>
      <c r="SF405" s="7"/>
      <c r="SH405" s="7"/>
      <c r="SJ405" s="7"/>
      <c r="SL405" s="7"/>
      <c r="SN405" s="7"/>
      <c r="SP405" s="7"/>
      <c r="SR405" s="7"/>
      <c r="ST405" s="7"/>
      <c r="SV405" s="7"/>
      <c r="SW405" s="7"/>
      <c r="SY405" s="7"/>
      <c r="TA405" s="7"/>
      <c r="TC405" s="7"/>
      <c r="TE405" s="7"/>
      <c r="TG405" s="7"/>
      <c r="TI405" s="7"/>
      <c r="TK405" s="7"/>
      <c r="TM405" s="7"/>
      <c r="TO405" s="7"/>
      <c r="TQ405" s="7"/>
      <c r="TS405" s="7"/>
      <c r="TU405" s="7"/>
      <c r="TW405" s="7"/>
      <c r="TY405" s="7"/>
      <c r="UA405" s="7"/>
      <c r="UC405" s="7"/>
      <c r="UE405" s="7"/>
      <c r="UG405" s="7"/>
      <c r="UI405" s="7"/>
      <c r="UK405" s="7"/>
      <c r="UM405" s="7"/>
      <c r="UO405" s="7"/>
      <c r="UQ405" s="7"/>
      <c r="US405" s="7"/>
      <c r="UU405" s="7"/>
      <c r="UW405" s="7"/>
      <c r="UY405" s="7"/>
      <c r="VA405" s="7"/>
      <c r="VC405" s="7"/>
      <c r="VE405" s="7"/>
      <c r="VG405" s="7"/>
      <c r="VI405" s="7"/>
      <c r="VK405" s="7"/>
      <c r="VM405" s="7"/>
      <c r="VO405" s="7"/>
      <c r="VQ405" s="7"/>
      <c r="VS405" s="7"/>
      <c r="VU405" s="7"/>
      <c r="VW405" s="7"/>
      <c r="VY405" s="7"/>
      <c r="WA405" s="7"/>
      <c r="WC405" s="7"/>
      <c r="WE405" s="7"/>
      <c r="WG405" s="7"/>
      <c r="WI405" s="7"/>
      <c r="WK405" s="7"/>
      <c r="WM405" s="7"/>
      <c r="WO405" s="7"/>
      <c r="WQ405" s="7"/>
      <c r="WS405" s="7"/>
      <c r="WU405" s="7"/>
      <c r="WW405" s="7"/>
      <c r="WY405" s="7"/>
      <c r="XA405" s="7"/>
      <c r="XC405" s="7"/>
      <c r="XE405" s="7"/>
      <c r="XG405" s="7"/>
      <c r="XI405" s="7"/>
      <c r="XK405" s="7"/>
      <c r="XM405" s="7"/>
      <c r="XO405" s="7"/>
      <c r="XQ405" s="7"/>
      <c r="XS405" s="7"/>
      <c r="XU405" s="7"/>
      <c r="XW405" s="7"/>
      <c r="XY405" s="7"/>
      <c r="YA405" s="7"/>
      <c r="YC405" s="7"/>
      <c r="YE405" s="7"/>
      <c r="YG405" s="7"/>
      <c r="YI405" s="7"/>
      <c r="YK405" s="7"/>
      <c r="YM405" s="7"/>
    </row>
    <row r="406" spans="5:663" s="80" customFormat="1" x14ac:dyDescent="0.2">
      <c r="E406" s="7"/>
      <c r="G406" s="7"/>
      <c r="I406" s="7"/>
      <c r="K406" s="7"/>
      <c r="M406" s="7"/>
      <c r="O406" s="7"/>
      <c r="Q406" s="7"/>
      <c r="S406" s="7"/>
      <c r="U406" s="7"/>
      <c r="W406" s="7"/>
      <c r="Y406" s="7"/>
      <c r="AA406" s="7"/>
      <c r="AC406" s="7"/>
      <c r="AE406" s="7"/>
      <c r="AG406" s="7"/>
      <c r="AH406" s="7"/>
      <c r="AI406" s="7"/>
      <c r="AJ406" s="7"/>
      <c r="AK406" s="7"/>
      <c r="AL406" s="7"/>
      <c r="AM406" s="7"/>
      <c r="AO406" s="7"/>
      <c r="AQ406" s="7"/>
      <c r="AS406" s="7"/>
      <c r="AU406" s="7"/>
      <c r="AW406" s="7"/>
      <c r="AY406" s="7"/>
      <c r="BA406" s="7"/>
      <c r="BC406" s="7"/>
      <c r="BE406" s="7"/>
      <c r="BG406" s="7"/>
      <c r="BI406" s="7"/>
      <c r="BK406" s="7"/>
      <c r="BM406" s="7"/>
      <c r="BO406" s="7"/>
      <c r="BQ406" s="7"/>
      <c r="BS406" s="7"/>
      <c r="BT406" s="7"/>
      <c r="BU406" s="7"/>
      <c r="BW406" s="7"/>
      <c r="BY406" s="7"/>
      <c r="CA406" s="7"/>
      <c r="CC406" s="7"/>
      <c r="CE406" s="7"/>
      <c r="CG406" s="7"/>
      <c r="CH406" s="7"/>
      <c r="CI406" s="7"/>
      <c r="CJ406" s="7"/>
      <c r="CL406" s="7"/>
      <c r="CN406" s="7"/>
      <c r="CP406" s="7"/>
      <c r="CR406" s="7"/>
      <c r="CT406" s="7"/>
      <c r="CV406" s="7"/>
      <c r="CW406" s="7"/>
      <c r="CY406" s="7"/>
      <c r="DA406" s="7"/>
      <c r="DC406" s="7"/>
      <c r="DE406" s="7"/>
      <c r="DG406" s="7"/>
      <c r="DI406" s="7"/>
      <c r="DK406" s="7"/>
      <c r="DM406" s="7"/>
      <c r="DO406" s="7"/>
      <c r="DQ406" s="7"/>
      <c r="DR406" s="7"/>
      <c r="DS406" s="7"/>
      <c r="DT406" s="7"/>
      <c r="DV406" s="7"/>
      <c r="DX406" s="7"/>
      <c r="DY406" s="7"/>
      <c r="DZ406" s="7"/>
      <c r="EB406" s="7"/>
      <c r="ED406" s="7"/>
      <c r="EF406" s="7"/>
      <c r="EG406" s="7"/>
      <c r="EI406" s="7"/>
      <c r="EJ406" s="7"/>
      <c r="EL406" s="7"/>
      <c r="EN406" s="7"/>
      <c r="EP406" s="7"/>
      <c r="ER406" s="7"/>
      <c r="ET406" s="7"/>
      <c r="EV406" s="7"/>
      <c r="EX406" s="7"/>
      <c r="EZ406" s="7"/>
      <c r="FB406" s="7"/>
      <c r="FD406" s="7"/>
      <c r="FE406" s="7"/>
      <c r="FF406" s="7"/>
      <c r="FH406" s="7"/>
      <c r="FJ406" s="7"/>
      <c r="FL406" s="7"/>
      <c r="FN406" s="7"/>
      <c r="FP406" s="7"/>
      <c r="FR406" s="7"/>
      <c r="FT406" s="7"/>
      <c r="FV406" s="7"/>
      <c r="FW406" s="7"/>
      <c r="FY406" s="7"/>
      <c r="GA406" s="7"/>
      <c r="GC406" s="7"/>
      <c r="GE406" s="7"/>
      <c r="GG406" s="7"/>
      <c r="GI406" s="7"/>
      <c r="GJ406" s="7"/>
      <c r="GK406" s="7"/>
      <c r="GL406" s="7"/>
      <c r="GM406" s="7"/>
      <c r="GN406" s="7"/>
      <c r="GO406" s="7"/>
      <c r="GP406" s="7"/>
      <c r="GR406" s="7"/>
      <c r="GT406" s="7"/>
      <c r="GV406" s="7"/>
      <c r="GX406" s="7"/>
      <c r="GZ406" s="7"/>
      <c r="HA406" s="7"/>
      <c r="HC406" s="7"/>
      <c r="HE406" s="7"/>
      <c r="HG406" s="7"/>
      <c r="HI406" s="7"/>
      <c r="HK406" s="7"/>
      <c r="HM406" s="7"/>
      <c r="HO406" s="7"/>
      <c r="HQ406" s="7"/>
      <c r="HS406" s="7"/>
      <c r="HU406" s="7"/>
      <c r="HW406" s="7"/>
      <c r="HY406" s="7"/>
      <c r="IA406" s="7"/>
      <c r="IC406" s="7"/>
      <c r="IE406" s="7"/>
      <c r="IF406" s="7"/>
      <c r="IG406" s="7"/>
      <c r="IH406" s="7"/>
      <c r="IJ406" s="7"/>
      <c r="IL406" s="7"/>
      <c r="IN406" s="7"/>
      <c r="IO406" s="7"/>
      <c r="IP406" s="7"/>
      <c r="IR406" s="7"/>
      <c r="IT406" s="7"/>
      <c r="IV406" s="7"/>
      <c r="IX406" s="7"/>
      <c r="IZ406" s="7"/>
      <c r="JB406" s="7"/>
      <c r="JD406" s="7"/>
      <c r="JF406" s="7"/>
      <c r="JG406" s="7"/>
      <c r="JI406" s="7"/>
      <c r="JK406" s="7"/>
      <c r="JM406" s="7"/>
      <c r="JO406" s="7"/>
      <c r="JP406" s="7"/>
      <c r="JQ406" s="7"/>
      <c r="JS406" s="7"/>
      <c r="JT406" s="7"/>
      <c r="JU406" s="7"/>
      <c r="JV406" s="7"/>
      <c r="JX406" s="7"/>
      <c r="JZ406" s="7"/>
      <c r="KB406" s="7"/>
      <c r="KD406" s="7"/>
      <c r="KF406" s="7"/>
      <c r="KH406" s="7"/>
      <c r="KJ406" s="7"/>
      <c r="KL406" s="7"/>
      <c r="KN406" s="7"/>
      <c r="KO406" s="7"/>
      <c r="KP406" s="7"/>
      <c r="KQ406" s="7"/>
      <c r="KR406" s="7"/>
      <c r="KT406" s="7"/>
      <c r="KV406" s="7"/>
      <c r="KX406" s="7"/>
      <c r="KZ406" s="7"/>
      <c r="LB406" s="7"/>
      <c r="LD406" s="7"/>
      <c r="LF406" s="7"/>
      <c r="LH406" s="7"/>
      <c r="LJ406" s="7"/>
      <c r="LL406" s="7"/>
      <c r="LN406" s="7"/>
      <c r="LP406" s="7"/>
      <c r="LR406" s="7"/>
      <c r="LT406" s="7"/>
      <c r="LV406" s="7"/>
      <c r="LX406" s="7"/>
      <c r="LY406" s="7"/>
      <c r="LZ406" s="7"/>
      <c r="MA406" s="7"/>
      <c r="MB406" s="7"/>
      <c r="MC406" s="7"/>
      <c r="ME406" s="7"/>
      <c r="MG406" s="7"/>
      <c r="MH406" s="7"/>
      <c r="MJ406" s="7"/>
      <c r="ML406" s="7"/>
      <c r="MM406" s="7"/>
      <c r="MN406" s="7"/>
      <c r="MO406" s="7"/>
      <c r="MQ406" s="7"/>
      <c r="MS406" s="7"/>
      <c r="MU406" s="7"/>
      <c r="MV406" s="7"/>
      <c r="MX406" s="7"/>
      <c r="MY406" s="7"/>
      <c r="MZ406" s="7"/>
      <c r="NB406" s="7"/>
      <c r="ND406" s="7"/>
      <c r="NF406" s="7"/>
      <c r="NH406" s="7"/>
      <c r="NJ406" s="7"/>
      <c r="NL406" s="7"/>
      <c r="NM406" s="7"/>
      <c r="NN406" s="7"/>
      <c r="NO406" s="7"/>
      <c r="NP406" s="7"/>
      <c r="NR406" s="7"/>
      <c r="NT406" s="7"/>
      <c r="NU406" s="7"/>
      <c r="NW406" s="7"/>
      <c r="NY406" s="7"/>
      <c r="OA406" s="7"/>
      <c r="OC406" s="7"/>
      <c r="OE406" s="7"/>
      <c r="OG406" s="7"/>
      <c r="OI406" s="7"/>
      <c r="OK406" s="7"/>
      <c r="OM406" s="7"/>
      <c r="OO406" s="7"/>
      <c r="OQ406" s="7"/>
      <c r="OS406" s="7"/>
      <c r="OT406" s="7"/>
      <c r="OV406" s="7"/>
      <c r="OX406" s="7"/>
      <c r="OZ406" s="7"/>
      <c r="PB406" s="7"/>
      <c r="PD406" s="7"/>
      <c r="PF406" s="7"/>
      <c r="PH406" s="7"/>
      <c r="PJ406" s="7"/>
      <c r="PL406" s="7"/>
      <c r="PN406" s="7"/>
      <c r="PP406" s="7"/>
      <c r="PQ406" s="7"/>
      <c r="PR406" s="7"/>
      <c r="PS406" s="7"/>
      <c r="PT406" s="7"/>
      <c r="PV406" s="7"/>
      <c r="PX406" s="7"/>
      <c r="PZ406" s="7"/>
      <c r="QB406" s="7"/>
      <c r="QD406" s="7"/>
      <c r="QF406" s="7"/>
      <c r="QH406" s="7"/>
      <c r="QJ406" s="7"/>
      <c r="QL406" s="7"/>
      <c r="QN406" s="7"/>
      <c r="QO406" s="7"/>
      <c r="QQ406" s="7"/>
      <c r="QS406" s="7"/>
      <c r="QU406" s="7"/>
      <c r="QV406" s="7"/>
      <c r="QX406" s="7"/>
      <c r="QZ406" s="7"/>
      <c r="RB406" s="7"/>
      <c r="RD406" s="7"/>
      <c r="RF406" s="7"/>
      <c r="RH406" s="7"/>
      <c r="RJ406" s="7"/>
      <c r="RL406" s="7"/>
      <c r="RN406" s="7"/>
      <c r="RP406" s="7"/>
      <c r="RR406" s="7"/>
      <c r="RT406" s="7"/>
      <c r="RV406" s="7"/>
      <c r="RW406" s="7"/>
      <c r="RX406" s="7"/>
      <c r="RZ406" s="7"/>
      <c r="SB406" s="7"/>
      <c r="SD406" s="7"/>
      <c r="SE406" s="7"/>
      <c r="SF406" s="7"/>
      <c r="SH406" s="7"/>
      <c r="SJ406" s="7"/>
      <c r="SL406" s="7"/>
      <c r="SN406" s="7"/>
      <c r="SP406" s="7"/>
      <c r="SR406" s="7"/>
      <c r="ST406" s="7"/>
      <c r="SV406" s="7"/>
      <c r="SW406" s="7"/>
      <c r="SY406" s="7"/>
      <c r="TA406" s="7"/>
      <c r="TC406" s="7"/>
      <c r="TE406" s="7"/>
      <c r="TG406" s="7"/>
      <c r="TI406" s="7"/>
      <c r="TK406" s="7"/>
      <c r="TM406" s="7"/>
      <c r="TO406" s="7"/>
      <c r="TQ406" s="7"/>
      <c r="TS406" s="7"/>
      <c r="TU406" s="7"/>
      <c r="TW406" s="7"/>
      <c r="TY406" s="7"/>
      <c r="UA406" s="7"/>
      <c r="UC406" s="7"/>
      <c r="UE406" s="7"/>
      <c r="UG406" s="7"/>
      <c r="UI406" s="7"/>
      <c r="UK406" s="7"/>
      <c r="UM406" s="7"/>
      <c r="UO406" s="7"/>
      <c r="UQ406" s="7"/>
      <c r="US406" s="7"/>
      <c r="UU406" s="7"/>
      <c r="UW406" s="7"/>
      <c r="UY406" s="7"/>
      <c r="VA406" s="7"/>
      <c r="VC406" s="7"/>
      <c r="VE406" s="7"/>
      <c r="VG406" s="7"/>
      <c r="VI406" s="7"/>
      <c r="VK406" s="7"/>
      <c r="VM406" s="7"/>
      <c r="VO406" s="7"/>
      <c r="VQ406" s="7"/>
      <c r="VS406" s="7"/>
      <c r="VU406" s="7"/>
      <c r="VW406" s="7"/>
      <c r="VY406" s="7"/>
      <c r="WA406" s="7"/>
      <c r="WC406" s="7"/>
      <c r="WE406" s="7"/>
      <c r="WG406" s="7"/>
      <c r="WI406" s="7"/>
      <c r="WK406" s="7"/>
      <c r="WM406" s="7"/>
      <c r="WO406" s="7"/>
      <c r="WQ406" s="7"/>
      <c r="WS406" s="7"/>
      <c r="WU406" s="7"/>
      <c r="WW406" s="7"/>
      <c r="WY406" s="7"/>
      <c r="XA406" s="7"/>
      <c r="XC406" s="7"/>
      <c r="XE406" s="7"/>
      <c r="XG406" s="7"/>
      <c r="XI406" s="7"/>
      <c r="XK406" s="7"/>
      <c r="XM406" s="7"/>
      <c r="XO406" s="7"/>
      <c r="XQ406" s="7"/>
      <c r="XS406" s="7"/>
      <c r="XU406" s="7"/>
      <c r="XW406" s="7"/>
      <c r="XY406" s="7"/>
      <c r="YA406" s="7"/>
      <c r="YC406" s="7"/>
      <c r="YE406" s="7"/>
      <c r="YG406" s="7"/>
      <c r="YI406" s="7"/>
      <c r="YK406" s="7"/>
      <c r="YM406" s="7"/>
    </row>
    <row r="407" spans="5:663" s="80" customFormat="1" x14ac:dyDescent="0.2">
      <c r="E407" s="7"/>
      <c r="G407" s="7"/>
      <c r="I407" s="7"/>
      <c r="K407" s="7"/>
      <c r="M407" s="7"/>
      <c r="O407" s="7"/>
      <c r="Q407" s="7"/>
      <c r="S407" s="7"/>
      <c r="U407" s="7"/>
      <c r="W407" s="7"/>
      <c r="Y407" s="7"/>
      <c r="AA407" s="7"/>
      <c r="AC407" s="7"/>
      <c r="AE407" s="7"/>
      <c r="AG407" s="7"/>
      <c r="AH407" s="7"/>
      <c r="AI407" s="7"/>
      <c r="AJ407" s="7"/>
      <c r="AK407" s="7"/>
      <c r="AL407" s="7"/>
      <c r="AM407" s="7"/>
      <c r="AO407" s="7"/>
      <c r="AQ407" s="7"/>
      <c r="AS407" s="7"/>
      <c r="AU407" s="7"/>
      <c r="AW407" s="7"/>
      <c r="AY407" s="7"/>
      <c r="BA407" s="7"/>
      <c r="BC407" s="7"/>
      <c r="BE407" s="7"/>
      <c r="BG407" s="7"/>
      <c r="BI407" s="7"/>
      <c r="BK407" s="7"/>
      <c r="BM407" s="7"/>
      <c r="BO407" s="7"/>
      <c r="BQ407" s="7"/>
      <c r="BS407" s="7"/>
      <c r="BT407" s="7"/>
      <c r="BU407" s="7"/>
      <c r="BW407" s="7"/>
      <c r="BY407" s="7"/>
      <c r="CA407" s="7"/>
      <c r="CC407" s="7"/>
      <c r="CE407" s="7"/>
      <c r="CG407" s="7"/>
      <c r="CH407" s="7"/>
      <c r="CI407" s="7"/>
      <c r="CJ407" s="7"/>
      <c r="CL407" s="7"/>
      <c r="CN407" s="7"/>
      <c r="CP407" s="7"/>
      <c r="CR407" s="7"/>
      <c r="CT407" s="7"/>
      <c r="CV407" s="7"/>
      <c r="CW407" s="7"/>
      <c r="CY407" s="7"/>
      <c r="DA407" s="7"/>
      <c r="DC407" s="7"/>
      <c r="DE407" s="7"/>
      <c r="DG407" s="7"/>
      <c r="DI407" s="7"/>
      <c r="DK407" s="7"/>
      <c r="DM407" s="7"/>
      <c r="DO407" s="7"/>
      <c r="DQ407" s="7"/>
      <c r="DR407" s="7"/>
      <c r="DS407" s="7"/>
      <c r="DT407" s="7"/>
      <c r="DV407" s="7"/>
      <c r="DX407" s="7"/>
      <c r="DY407" s="7"/>
      <c r="DZ407" s="7"/>
      <c r="EB407" s="7"/>
      <c r="ED407" s="7"/>
      <c r="EF407" s="7"/>
      <c r="EG407" s="7"/>
      <c r="EI407" s="7"/>
      <c r="EJ407" s="7"/>
      <c r="EL407" s="7"/>
      <c r="EN407" s="7"/>
      <c r="EP407" s="7"/>
      <c r="ER407" s="7"/>
      <c r="ET407" s="7"/>
      <c r="EV407" s="7"/>
      <c r="EX407" s="7"/>
      <c r="EZ407" s="7"/>
      <c r="FB407" s="7"/>
      <c r="FD407" s="7"/>
      <c r="FE407" s="7"/>
      <c r="FF407" s="7"/>
      <c r="FH407" s="7"/>
      <c r="FJ407" s="7"/>
      <c r="FL407" s="7"/>
      <c r="FN407" s="7"/>
      <c r="FP407" s="7"/>
      <c r="FR407" s="7"/>
      <c r="FT407" s="7"/>
      <c r="FV407" s="7"/>
      <c r="FW407" s="7"/>
      <c r="FY407" s="7"/>
      <c r="GA407" s="7"/>
      <c r="GC407" s="7"/>
      <c r="GE407" s="7"/>
      <c r="GG407" s="7"/>
      <c r="GI407" s="7"/>
      <c r="GJ407" s="7"/>
      <c r="GK407" s="7"/>
      <c r="GL407" s="7"/>
      <c r="GM407" s="7"/>
      <c r="GN407" s="7"/>
      <c r="GO407" s="7"/>
      <c r="GP407" s="7"/>
      <c r="GR407" s="7"/>
      <c r="GT407" s="7"/>
      <c r="GV407" s="7"/>
      <c r="GX407" s="7"/>
      <c r="GZ407" s="7"/>
      <c r="HA407" s="7"/>
      <c r="HC407" s="7"/>
      <c r="HE407" s="7"/>
      <c r="HG407" s="7"/>
      <c r="HI407" s="7"/>
      <c r="HK407" s="7"/>
      <c r="HM407" s="7"/>
      <c r="HO407" s="7"/>
      <c r="HQ407" s="7"/>
      <c r="HS407" s="7"/>
      <c r="HU407" s="7"/>
      <c r="HW407" s="7"/>
      <c r="HY407" s="7"/>
      <c r="IA407" s="7"/>
      <c r="IC407" s="7"/>
      <c r="IE407" s="7"/>
      <c r="IF407" s="7"/>
      <c r="IG407" s="7"/>
      <c r="IH407" s="7"/>
      <c r="IJ407" s="7"/>
      <c r="IL407" s="7"/>
      <c r="IN407" s="7"/>
      <c r="IO407" s="7"/>
      <c r="IP407" s="7"/>
      <c r="IR407" s="7"/>
      <c r="IT407" s="7"/>
      <c r="IV407" s="7"/>
      <c r="IX407" s="7"/>
      <c r="IZ407" s="7"/>
      <c r="JB407" s="7"/>
      <c r="JD407" s="7"/>
      <c r="JF407" s="7"/>
      <c r="JG407" s="7"/>
      <c r="JI407" s="7"/>
      <c r="JK407" s="7"/>
      <c r="JM407" s="7"/>
      <c r="JO407" s="7"/>
      <c r="JP407" s="7"/>
      <c r="JQ407" s="7"/>
      <c r="JS407" s="7"/>
      <c r="JT407" s="7"/>
      <c r="JU407" s="7"/>
      <c r="JV407" s="7"/>
      <c r="JX407" s="7"/>
      <c r="JZ407" s="7"/>
      <c r="KB407" s="7"/>
      <c r="KD407" s="7"/>
      <c r="KF407" s="7"/>
      <c r="KH407" s="7"/>
      <c r="KJ407" s="7"/>
      <c r="KL407" s="7"/>
      <c r="KN407" s="7"/>
      <c r="KO407" s="7"/>
      <c r="KP407" s="7"/>
      <c r="KQ407" s="7"/>
      <c r="KR407" s="7"/>
      <c r="KT407" s="7"/>
      <c r="KV407" s="7"/>
      <c r="KX407" s="7"/>
      <c r="KZ407" s="7"/>
      <c r="LB407" s="7"/>
      <c r="LD407" s="7"/>
      <c r="LF407" s="7"/>
      <c r="LH407" s="7"/>
      <c r="LJ407" s="7"/>
      <c r="LL407" s="7"/>
      <c r="LN407" s="7"/>
      <c r="LP407" s="7"/>
      <c r="LR407" s="7"/>
      <c r="LT407" s="7"/>
      <c r="LV407" s="7"/>
      <c r="LX407" s="7"/>
      <c r="LY407" s="7"/>
      <c r="LZ407" s="7"/>
      <c r="MA407" s="7"/>
      <c r="MB407" s="7"/>
      <c r="MC407" s="7"/>
      <c r="ME407" s="7"/>
      <c r="MG407" s="7"/>
      <c r="MH407" s="7"/>
      <c r="MJ407" s="7"/>
      <c r="ML407" s="7"/>
      <c r="MM407" s="7"/>
      <c r="MN407" s="7"/>
      <c r="MO407" s="7"/>
      <c r="MQ407" s="7"/>
      <c r="MS407" s="7"/>
      <c r="MU407" s="7"/>
      <c r="MV407" s="7"/>
      <c r="MX407" s="7"/>
      <c r="MY407" s="7"/>
      <c r="MZ407" s="7"/>
      <c r="NB407" s="7"/>
      <c r="ND407" s="7"/>
      <c r="NF407" s="7"/>
      <c r="NH407" s="7"/>
      <c r="NJ407" s="7"/>
      <c r="NL407" s="7"/>
      <c r="NM407" s="7"/>
      <c r="NN407" s="7"/>
      <c r="NO407" s="7"/>
      <c r="NP407" s="7"/>
      <c r="NR407" s="7"/>
      <c r="NT407" s="7"/>
      <c r="NU407" s="7"/>
      <c r="NW407" s="7"/>
      <c r="NY407" s="7"/>
      <c r="OA407" s="7"/>
      <c r="OC407" s="7"/>
      <c r="OE407" s="7"/>
      <c r="OG407" s="7"/>
      <c r="OI407" s="7"/>
      <c r="OK407" s="7"/>
      <c r="OM407" s="7"/>
      <c r="OO407" s="7"/>
      <c r="OQ407" s="7"/>
      <c r="OS407" s="7"/>
      <c r="OT407" s="7"/>
      <c r="OV407" s="7"/>
      <c r="OX407" s="7"/>
      <c r="OZ407" s="7"/>
      <c r="PB407" s="7"/>
      <c r="PD407" s="7"/>
      <c r="PF407" s="7"/>
      <c r="PH407" s="7"/>
      <c r="PJ407" s="7"/>
      <c r="PL407" s="7"/>
      <c r="PN407" s="7"/>
      <c r="PP407" s="7"/>
      <c r="PQ407" s="7"/>
      <c r="PR407" s="7"/>
      <c r="PS407" s="7"/>
      <c r="PT407" s="7"/>
      <c r="PV407" s="7"/>
      <c r="PX407" s="7"/>
      <c r="PZ407" s="7"/>
      <c r="QB407" s="7"/>
      <c r="QD407" s="7"/>
      <c r="QF407" s="7"/>
      <c r="QH407" s="7"/>
      <c r="QJ407" s="7"/>
      <c r="QL407" s="7"/>
      <c r="QN407" s="7"/>
      <c r="QO407" s="7"/>
      <c r="QQ407" s="7"/>
      <c r="QS407" s="7"/>
      <c r="QU407" s="7"/>
      <c r="QV407" s="7"/>
      <c r="QX407" s="7"/>
      <c r="QZ407" s="7"/>
      <c r="RB407" s="7"/>
      <c r="RD407" s="7"/>
      <c r="RF407" s="7"/>
      <c r="RH407" s="7"/>
      <c r="RJ407" s="7"/>
      <c r="RL407" s="7"/>
      <c r="RN407" s="7"/>
      <c r="RP407" s="7"/>
      <c r="RR407" s="7"/>
      <c r="RT407" s="7"/>
      <c r="RV407" s="7"/>
      <c r="RW407" s="7"/>
      <c r="RX407" s="7"/>
      <c r="RZ407" s="7"/>
      <c r="SB407" s="7"/>
      <c r="SD407" s="7"/>
      <c r="SE407" s="7"/>
      <c r="SF407" s="7"/>
      <c r="SH407" s="7"/>
      <c r="SJ407" s="7"/>
      <c r="SL407" s="7"/>
      <c r="SN407" s="7"/>
      <c r="SP407" s="7"/>
      <c r="SR407" s="7"/>
      <c r="ST407" s="7"/>
      <c r="SV407" s="7"/>
      <c r="SW407" s="7"/>
      <c r="SY407" s="7"/>
      <c r="TA407" s="7"/>
      <c r="TC407" s="7"/>
      <c r="TE407" s="7"/>
      <c r="TG407" s="7"/>
      <c r="TI407" s="7"/>
      <c r="TK407" s="7"/>
      <c r="TM407" s="7"/>
      <c r="TO407" s="7"/>
      <c r="TQ407" s="7"/>
      <c r="TS407" s="7"/>
      <c r="TU407" s="7"/>
      <c r="TW407" s="7"/>
      <c r="TY407" s="7"/>
      <c r="UA407" s="7"/>
      <c r="UC407" s="7"/>
      <c r="UE407" s="7"/>
      <c r="UG407" s="7"/>
      <c r="UI407" s="7"/>
      <c r="UK407" s="7"/>
      <c r="UM407" s="7"/>
      <c r="UO407" s="7"/>
      <c r="UQ407" s="7"/>
      <c r="US407" s="7"/>
      <c r="UU407" s="7"/>
      <c r="UW407" s="7"/>
      <c r="UY407" s="7"/>
      <c r="VA407" s="7"/>
      <c r="VC407" s="7"/>
      <c r="VE407" s="7"/>
      <c r="VG407" s="7"/>
      <c r="VI407" s="7"/>
      <c r="VK407" s="7"/>
      <c r="VM407" s="7"/>
      <c r="VO407" s="7"/>
      <c r="VQ407" s="7"/>
      <c r="VS407" s="7"/>
      <c r="VU407" s="7"/>
      <c r="VW407" s="7"/>
      <c r="VY407" s="7"/>
      <c r="WA407" s="7"/>
      <c r="WC407" s="7"/>
      <c r="WE407" s="7"/>
      <c r="WG407" s="7"/>
      <c r="WI407" s="7"/>
      <c r="WK407" s="7"/>
      <c r="WM407" s="7"/>
      <c r="WO407" s="7"/>
      <c r="WQ407" s="7"/>
      <c r="WS407" s="7"/>
      <c r="WU407" s="7"/>
      <c r="WW407" s="7"/>
      <c r="WY407" s="7"/>
      <c r="XA407" s="7"/>
      <c r="XC407" s="7"/>
      <c r="XE407" s="7"/>
      <c r="XG407" s="7"/>
      <c r="XI407" s="7"/>
      <c r="XK407" s="7"/>
      <c r="XM407" s="7"/>
      <c r="XO407" s="7"/>
      <c r="XQ407" s="7"/>
      <c r="XS407" s="7"/>
      <c r="XU407" s="7"/>
      <c r="XW407" s="7"/>
      <c r="XY407" s="7"/>
      <c r="YA407" s="7"/>
      <c r="YC407" s="7"/>
      <c r="YE407" s="7"/>
      <c r="YG407" s="7"/>
      <c r="YI407" s="7"/>
      <c r="YK407" s="7"/>
      <c r="YM407" s="7"/>
    </row>
    <row r="408" spans="5:663" s="80" customFormat="1" x14ac:dyDescent="0.2">
      <c r="E408" s="7"/>
      <c r="G408" s="7"/>
      <c r="I408" s="7"/>
      <c r="K408" s="7"/>
      <c r="M408" s="7"/>
      <c r="O408" s="7"/>
      <c r="Q408" s="7"/>
      <c r="S408" s="7"/>
      <c r="U408" s="7"/>
      <c r="W408" s="7"/>
      <c r="Y408" s="7"/>
      <c r="AA408" s="7"/>
      <c r="AC408" s="7"/>
      <c r="AE408" s="7"/>
      <c r="AG408" s="7"/>
      <c r="AH408" s="7"/>
      <c r="AI408" s="7"/>
      <c r="AJ408" s="7"/>
      <c r="AK408" s="7"/>
      <c r="AL408" s="7"/>
      <c r="AM408" s="7"/>
      <c r="AO408" s="7"/>
      <c r="AQ408" s="7"/>
      <c r="AS408" s="7"/>
      <c r="AU408" s="7"/>
      <c r="AW408" s="7"/>
      <c r="AY408" s="7"/>
      <c r="BA408" s="7"/>
      <c r="BC408" s="7"/>
      <c r="BE408" s="7"/>
      <c r="BG408" s="7"/>
      <c r="BI408" s="7"/>
      <c r="BK408" s="7"/>
      <c r="BM408" s="7"/>
      <c r="BO408" s="7"/>
      <c r="BQ408" s="7"/>
      <c r="BS408" s="7"/>
      <c r="BT408" s="7"/>
      <c r="BU408" s="7"/>
      <c r="BW408" s="7"/>
      <c r="BY408" s="7"/>
      <c r="CA408" s="7"/>
      <c r="CC408" s="7"/>
      <c r="CE408" s="7"/>
      <c r="CG408" s="7"/>
      <c r="CH408" s="7"/>
      <c r="CI408" s="7"/>
      <c r="CJ408" s="7"/>
      <c r="CL408" s="7"/>
      <c r="CN408" s="7"/>
      <c r="CP408" s="7"/>
      <c r="CR408" s="7"/>
      <c r="CT408" s="7"/>
      <c r="CV408" s="7"/>
      <c r="CW408" s="7"/>
      <c r="CY408" s="7"/>
      <c r="DA408" s="7"/>
      <c r="DC408" s="7"/>
      <c r="DE408" s="7"/>
      <c r="DG408" s="7"/>
      <c r="DI408" s="7"/>
      <c r="DK408" s="7"/>
      <c r="DM408" s="7"/>
      <c r="DO408" s="7"/>
      <c r="DQ408" s="7"/>
      <c r="DR408" s="7"/>
      <c r="DS408" s="7"/>
      <c r="DT408" s="7"/>
      <c r="DV408" s="7"/>
      <c r="DX408" s="7"/>
      <c r="DY408" s="7"/>
      <c r="DZ408" s="7"/>
      <c r="EB408" s="7"/>
      <c r="ED408" s="7"/>
      <c r="EF408" s="7"/>
      <c r="EG408" s="7"/>
      <c r="EI408" s="7"/>
      <c r="EJ408" s="7"/>
      <c r="EL408" s="7"/>
      <c r="EN408" s="7"/>
      <c r="EP408" s="7"/>
      <c r="ER408" s="7"/>
      <c r="ET408" s="7"/>
      <c r="EV408" s="7"/>
      <c r="EX408" s="7"/>
      <c r="EZ408" s="7"/>
      <c r="FB408" s="7"/>
      <c r="FD408" s="7"/>
      <c r="FE408" s="7"/>
      <c r="FF408" s="7"/>
      <c r="FH408" s="7"/>
      <c r="FJ408" s="7"/>
      <c r="FL408" s="7"/>
      <c r="FN408" s="7"/>
      <c r="FP408" s="7"/>
      <c r="FR408" s="7"/>
      <c r="FT408" s="7"/>
      <c r="FV408" s="7"/>
      <c r="FW408" s="7"/>
      <c r="FY408" s="7"/>
      <c r="GA408" s="7"/>
      <c r="GC408" s="7"/>
      <c r="GE408" s="7"/>
      <c r="GG408" s="7"/>
      <c r="GI408" s="7"/>
      <c r="GJ408" s="7"/>
      <c r="GK408" s="7"/>
      <c r="GL408" s="7"/>
      <c r="GM408" s="7"/>
      <c r="GN408" s="7"/>
      <c r="GO408" s="7"/>
      <c r="GP408" s="7"/>
      <c r="GR408" s="7"/>
      <c r="GT408" s="7"/>
      <c r="GV408" s="7"/>
      <c r="GX408" s="7"/>
      <c r="GZ408" s="7"/>
      <c r="HA408" s="7"/>
      <c r="HC408" s="7"/>
      <c r="HE408" s="7"/>
      <c r="HG408" s="7"/>
      <c r="HI408" s="7"/>
      <c r="HK408" s="7"/>
      <c r="HM408" s="7"/>
      <c r="HO408" s="7"/>
      <c r="HQ408" s="7"/>
      <c r="HS408" s="7"/>
      <c r="HU408" s="7"/>
      <c r="HW408" s="7"/>
      <c r="HY408" s="7"/>
      <c r="IA408" s="7"/>
      <c r="IC408" s="7"/>
      <c r="IE408" s="7"/>
      <c r="IF408" s="7"/>
      <c r="IG408" s="7"/>
      <c r="IH408" s="7"/>
      <c r="IJ408" s="7"/>
      <c r="IL408" s="7"/>
      <c r="IN408" s="7"/>
      <c r="IO408" s="7"/>
      <c r="IP408" s="7"/>
      <c r="IR408" s="7"/>
      <c r="IT408" s="7"/>
      <c r="IV408" s="7"/>
      <c r="IX408" s="7"/>
      <c r="IZ408" s="7"/>
      <c r="JB408" s="7"/>
      <c r="JD408" s="7"/>
      <c r="JF408" s="7"/>
      <c r="JG408" s="7"/>
      <c r="JI408" s="7"/>
      <c r="JK408" s="7"/>
      <c r="JM408" s="7"/>
      <c r="JO408" s="7"/>
      <c r="JP408" s="7"/>
      <c r="JQ408" s="7"/>
      <c r="JS408" s="7"/>
      <c r="JT408" s="7"/>
      <c r="JU408" s="7"/>
      <c r="JV408" s="7"/>
      <c r="JX408" s="7"/>
      <c r="JZ408" s="7"/>
      <c r="KB408" s="7"/>
      <c r="KD408" s="7"/>
      <c r="KF408" s="7"/>
      <c r="KH408" s="7"/>
      <c r="KJ408" s="7"/>
      <c r="KL408" s="7"/>
      <c r="KN408" s="7"/>
      <c r="KO408" s="7"/>
      <c r="KP408" s="7"/>
      <c r="KQ408" s="7"/>
      <c r="KR408" s="7"/>
      <c r="KT408" s="7"/>
      <c r="KV408" s="7"/>
      <c r="KX408" s="7"/>
      <c r="KZ408" s="7"/>
      <c r="LB408" s="7"/>
      <c r="LD408" s="7"/>
      <c r="LF408" s="7"/>
      <c r="LH408" s="7"/>
      <c r="LJ408" s="7"/>
      <c r="LL408" s="7"/>
      <c r="LN408" s="7"/>
      <c r="LP408" s="7"/>
      <c r="LR408" s="7"/>
      <c r="LT408" s="7"/>
      <c r="LV408" s="7"/>
      <c r="LX408" s="7"/>
      <c r="LY408" s="7"/>
      <c r="LZ408" s="7"/>
      <c r="MA408" s="7"/>
      <c r="MB408" s="7"/>
      <c r="MC408" s="7"/>
      <c r="ME408" s="7"/>
      <c r="MG408" s="7"/>
      <c r="MH408" s="7"/>
      <c r="MJ408" s="7"/>
      <c r="ML408" s="7"/>
      <c r="MM408" s="7"/>
      <c r="MN408" s="7"/>
      <c r="MO408" s="7"/>
      <c r="MQ408" s="7"/>
      <c r="MS408" s="7"/>
      <c r="MU408" s="7"/>
      <c r="MV408" s="7"/>
      <c r="MX408" s="7"/>
      <c r="MY408" s="7"/>
      <c r="MZ408" s="7"/>
      <c r="NB408" s="7"/>
      <c r="ND408" s="7"/>
      <c r="NF408" s="7"/>
      <c r="NH408" s="7"/>
      <c r="NJ408" s="7"/>
      <c r="NL408" s="7"/>
      <c r="NM408" s="7"/>
      <c r="NN408" s="7"/>
      <c r="NO408" s="7"/>
      <c r="NP408" s="7"/>
      <c r="NR408" s="7"/>
      <c r="NT408" s="7"/>
      <c r="NU408" s="7"/>
      <c r="NW408" s="7"/>
      <c r="NY408" s="7"/>
      <c r="OA408" s="7"/>
      <c r="OC408" s="7"/>
      <c r="OE408" s="7"/>
      <c r="OG408" s="7"/>
      <c r="OI408" s="7"/>
      <c r="OK408" s="7"/>
      <c r="OM408" s="7"/>
      <c r="OO408" s="7"/>
      <c r="OQ408" s="7"/>
      <c r="OS408" s="7"/>
      <c r="OT408" s="7"/>
      <c r="OV408" s="7"/>
      <c r="OX408" s="7"/>
      <c r="OZ408" s="7"/>
      <c r="PB408" s="7"/>
      <c r="PD408" s="7"/>
      <c r="PF408" s="7"/>
      <c r="PH408" s="7"/>
      <c r="PJ408" s="7"/>
      <c r="PL408" s="7"/>
      <c r="PN408" s="7"/>
      <c r="PP408" s="7"/>
      <c r="PQ408" s="7"/>
      <c r="PR408" s="7"/>
      <c r="PS408" s="7"/>
      <c r="PT408" s="7"/>
      <c r="PV408" s="7"/>
      <c r="PX408" s="7"/>
      <c r="PZ408" s="7"/>
      <c r="QB408" s="7"/>
      <c r="QD408" s="7"/>
      <c r="QF408" s="7"/>
      <c r="QH408" s="7"/>
      <c r="QJ408" s="7"/>
      <c r="QL408" s="7"/>
      <c r="QN408" s="7"/>
      <c r="QO408" s="7"/>
      <c r="QQ408" s="7"/>
      <c r="QS408" s="7"/>
      <c r="QU408" s="7"/>
      <c r="QV408" s="7"/>
      <c r="QX408" s="7"/>
      <c r="QZ408" s="7"/>
      <c r="RB408" s="7"/>
      <c r="RD408" s="7"/>
      <c r="RF408" s="7"/>
      <c r="RH408" s="7"/>
      <c r="RJ408" s="7"/>
      <c r="RL408" s="7"/>
      <c r="RN408" s="7"/>
      <c r="RP408" s="7"/>
      <c r="RR408" s="7"/>
      <c r="RT408" s="7"/>
      <c r="RV408" s="7"/>
      <c r="RW408" s="7"/>
      <c r="RX408" s="7"/>
      <c r="RZ408" s="7"/>
      <c r="SB408" s="7"/>
      <c r="SD408" s="7"/>
      <c r="SE408" s="7"/>
      <c r="SF408" s="7"/>
      <c r="SH408" s="7"/>
      <c r="SJ408" s="7"/>
      <c r="SL408" s="7"/>
      <c r="SN408" s="7"/>
      <c r="SP408" s="7"/>
      <c r="SR408" s="7"/>
      <c r="ST408" s="7"/>
      <c r="SV408" s="7"/>
      <c r="SW408" s="7"/>
      <c r="SY408" s="7"/>
      <c r="TA408" s="7"/>
      <c r="TC408" s="7"/>
      <c r="TE408" s="7"/>
      <c r="TG408" s="7"/>
      <c r="TI408" s="7"/>
      <c r="TK408" s="7"/>
      <c r="TM408" s="7"/>
      <c r="TO408" s="7"/>
      <c r="TQ408" s="7"/>
      <c r="TS408" s="7"/>
      <c r="TU408" s="7"/>
      <c r="TW408" s="7"/>
      <c r="TY408" s="7"/>
      <c r="UA408" s="7"/>
      <c r="UC408" s="7"/>
      <c r="UE408" s="7"/>
      <c r="UG408" s="7"/>
      <c r="UI408" s="7"/>
      <c r="UK408" s="7"/>
      <c r="UM408" s="7"/>
      <c r="UO408" s="7"/>
      <c r="UQ408" s="7"/>
      <c r="US408" s="7"/>
      <c r="UU408" s="7"/>
      <c r="UW408" s="7"/>
      <c r="UY408" s="7"/>
      <c r="VA408" s="7"/>
      <c r="VC408" s="7"/>
      <c r="VE408" s="7"/>
      <c r="VG408" s="7"/>
      <c r="VI408" s="7"/>
      <c r="VK408" s="7"/>
      <c r="VM408" s="7"/>
      <c r="VO408" s="7"/>
      <c r="VQ408" s="7"/>
      <c r="VS408" s="7"/>
      <c r="VU408" s="7"/>
      <c r="VW408" s="7"/>
      <c r="VY408" s="7"/>
      <c r="WA408" s="7"/>
      <c r="WC408" s="7"/>
      <c r="WE408" s="7"/>
      <c r="WG408" s="7"/>
      <c r="WI408" s="7"/>
      <c r="WK408" s="7"/>
      <c r="WM408" s="7"/>
      <c r="WO408" s="7"/>
      <c r="WQ408" s="7"/>
      <c r="WS408" s="7"/>
      <c r="WU408" s="7"/>
      <c r="WW408" s="7"/>
      <c r="WY408" s="7"/>
      <c r="XA408" s="7"/>
      <c r="XC408" s="7"/>
      <c r="XE408" s="7"/>
      <c r="XG408" s="7"/>
      <c r="XI408" s="7"/>
      <c r="XK408" s="7"/>
      <c r="XM408" s="7"/>
      <c r="XO408" s="7"/>
      <c r="XQ408" s="7"/>
      <c r="XS408" s="7"/>
      <c r="XU408" s="7"/>
      <c r="XW408" s="7"/>
      <c r="XY408" s="7"/>
      <c r="YA408" s="7"/>
      <c r="YC408" s="7"/>
      <c r="YE408" s="7"/>
      <c r="YG408" s="7"/>
      <c r="YI408" s="7"/>
      <c r="YK408" s="7"/>
      <c r="YM408" s="7"/>
    </row>
    <row r="409" spans="5:663" s="80" customFormat="1" x14ac:dyDescent="0.2">
      <c r="E409" s="7"/>
      <c r="G409" s="7"/>
      <c r="I409" s="7"/>
      <c r="K409" s="7"/>
      <c r="M409" s="7"/>
      <c r="O409" s="7"/>
      <c r="Q409" s="7"/>
      <c r="S409" s="7"/>
      <c r="U409" s="7"/>
      <c r="W409" s="7"/>
      <c r="Y409" s="7"/>
      <c r="AA409" s="7"/>
      <c r="AC409" s="7"/>
      <c r="AE409" s="7"/>
      <c r="AG409" s="7"/>
      <c r="AH409" s="7"/>
      <c r="AI409" s="7"/>
      <c r="AJ409" s="7"/>
      <c r="AK409" s="7"/>
      <c r="AL409" s="7"/>
      <c r="AM409" s="7"/>
      <c r="AO409" s="7"/>
      <c r="AQ409" s="7"/>
      <c r="AS409" s="7"/>
      <c r="AU409" s="7"/>
      <c r="AW409" s="7"/>
      <c r="AY409" s="7"/>
      <c r="BA409" s="7"/>
      <c r="BC409" s="7"/>
      <c r="BE409" s="7"/>
      <c r="BG409" s="7"/>
      <c r="BI409" s="7"/>
      <c r="BK409" s="7"/>
      <c r="BM409" s="7"/>
      <c r="BO409" s="7"/>
      <c r="BQ409" s="7"/>
      <c r="BS409" s="7"/>
      <c r="BT409" s="7"/>
      <c r="BU409" s="7"/>
      <c r="BW409" s="7"/>
      <c r="BY409" s="7"/>
      <c r="CA409" s="7"/>
      <c r="CC409" s="7"/>
      <c r="CE409" s="7"/>
      <c r="CG409" s="7"/>
      <c r="CH409" s="7"/>
      <c r="CI409" s="7"/>
      <c r="CJ409" s="7"/>
      <c r="CL409" s="7"/>
      <c r="CN409" s="7"/>
      <c r="CP409" s="7"/>
      <c r="CR409" s="7"/>
      <c r="CT409" s="7"/>
      <c r="CV409" s="7"/>
      <c r="CW409" s="7"/>
      <c r="CY409" s="7"/>
      <c r="DA409" s="7"/>
      <c r="DC409" s="7"/>
      <c r="DE409" s="7"/>
      <c r="DG409" s="7"/>
      <c r="DI409" s="7"/>
      <c r="DK409" s="7"/>
      <c r="DM409" s="7"/>
      <c r="DO409" s="7"/>
      <c r="DQ409" s="7"/>
      <c r="DR409" s="7"/>
      <c r="DS409" s="7"/>
      <c r="DT409" s="7"/>
      <c r="DV409" s="7"/>
      <c r="DX409" s="7"/>
      <c r="DY409" s="7"/>
      <c r="DZ409" s="7"/>
      <c r="EB409" s="7"/>
      <c r="ED409" s="7"/>
      <c r="EF409" s="7"/>
      <c r="EG409" s="7"/>
      <c r="EI409" s="7"/>
      <c r="EJ409" s="7"/>
      <c r="EL409" s="7"/>
      <c r="EN409" s="7"/>
      <c r="EP409" s="7"/>
      <c r="ER409" s="7"/>
      <c r="ET409" s="7"/>
      <c r="EV409" s="7"/>
      <c r="EX409" s="7"/>
      <c r="EZ409" s="7"/>
      <c r="FB409" s="7"/>
      <c r="FD409" s="7"/>
      <c r="FE409" s="7"/>
      <c r="FF409" s="7"/>
      <c r="FH409" s="7"/>
      <c r="FJ409" s="7"/>
      <c r="FL409" s="7"/>
      <c r="FN409" s="7"/>
      <c r="FP409" s="7"/>
      <c r="FR409" s="7"/>
      <c r="FT409" s="7"/>
      <c r="FV409" s="7"/>
      <c r="FW409" s="7"/>
      <c r="FY409" s="7"/>
      <c r="GA409" s="7"/>
      <c r="GC409" s="7"/>
      <c r="GE409" s="7"/>
      <c r="GG409" s="7"/>
      <c r="GI409" s="7"/>
      <c r="GJ409" s="7"/>
      <c r="GK409" s="7"/>
      <c r="GL409" s="7"/>
      <c r="GM409" s="7"/>
      <c r="GN409" s="7"/>
      <c r="GO409" s="7"/>
      <c r="GP409" s="7"/>
      <c r="GR409" s="7"/>
      <c r="GT409" s="7"/>
      <c r="GV409" s="7"/>
      <c r="GX409" s="7"/>
      <c r="GZ409" s="7"/>
      <c r="HA409" s="7"/>
      <c r="HC409" s="7"/>
      <c r="HE409" s="7"/>
      <c r="HG409" s="7"/>
      <c r="HI409" s="7"/>
      <c r="HK409" s="7"/>
      <c r="HM409" s="7"/>
      <c r="HO409" s="7"/>
      <c r="HQ409" s="7"/>
      <c r="HS409" s="7"/>
      <c r="HU409" s="7"/>
      <c r="HW409" s="7"/>
      <c r="HY409" s="7"/>
      <c r="IA409" s="7"/>
      <c r="IC409" s="7"/>
      <c r="IE409" s="7"/>
      <c r="IF409" s="7"/>
      <c r="IG409" s="7"/>
      <c r="IH409" s="7"/>
      <c r="IJ409" s="7"/>
      <c r="IL409" s="7"/>
      <c r="IN409" s="7"/>
      <c r="IO409" s="7"/>
      <c r="IP409" s="7"/>
      <c r="IR409" s="7"/>
      <c r="IT409" s="7"/>
      <c r="IV409" s="7"/>
      <c r="IX409" s="7"/>
      <c r="IZ409" s="7"/>
      <c r="JB409" s="7"/>
      <c r="JD409" s="7"/>
      <c r="JF409" s="7"/>
      <c r="JG409" s="7"/>
      <c r="JI409" s="7"/>
      <c r="JK409" s="7"/>
      <c r="JM409" s="7"/>
      <c r="JO409" s="7"/>
      <c r="JP409" s="7"/>
      <c r="JQ409" s="7"/>
      <c r="JS409" s="7"/>
      <c r="JT409" s="7"/>
      <c r="JU409" s="7"/>
      <c r="JV409" s="7"/>
      <c r="JX409" s="7"/>
      <c r="JZ409" s="7"/>
      <c r="KB409" s="7"/>
      <c r="KD409" s="7"/>
      <c r="KF409" s="7"/>
      <c r="KH409" s="7"/>
      <c r="KJ409" s="7"/>
      <c r="KL409" s="7"/>
      <c r="KN409" s="7"/>
      <c r="KO409" s="7"/>
      <c r="KP409" s="7"/>
      <c r="KQ409" s="7"/>
      <c r="KR409" s="7"/>
      <c r="KT409" s="7"/>
      <c r="KV409" s="7"/>
      <c r="KX409" s="7"/>
      <c r="KZ409" s="7"/>
      <c r="LB409" s="7"/>
      <c r="LD409" s="7"/>
      <c r="LF409" s="7"/>
      <c r="LH409" s="7"/>
      <c r="LJ409" s="7"/>
      <c r="LL409" s="7"/>
      <c r="LN409" s="7"/>
      <c r="LP409" s="7"/>
      <c r="LR409" s="7"/>
      <c r="LT409" s="7"/>
      <c r="LV409" s="7"/>
      <c r="LX409" s="7"/>
      <c r="LY409" s="7"/>
      <c r="LZ409" s="7"/>
      <c r="MA409" s="7"/>
      <c r="MB409" s="7"/>
      <c r="MC409" s="7"/>
      <c r="ME409" s="7"/>
      <c r="MG409" s="7"/>
      <c r="MH409" s="7"/>
      <c r="MJ409" s="7"/>
      <c r="ML409" s="7"/>
      <c r="MM409" s="7"/>
      <c r="MN409" s="7"/>
      <c r="MO409" s="7"/>
      <c r="MQ409" s="7"/>
      <c r="MS409" s="7"/>
      <c r="MU409" s="7"/>
      <c r="MV409" s="7"/>
      <c r="MX409" s="7"/>
      <c r="MY409" s="7"/>
      <c r="MZ409" s="7"/>
      <c r="NB409" s="7"/>
      <c r="ND409" s="7"/>
      <c r="NF409" s="7"/>
      <c r="NH409" s="7"/>
      <c r="NJ409" s="7"/>
      <c r="NL409" s="7"/>
      <c r="NM409" s="7"/>
      <c r="NN409" s="7"/>
      <c r="NO409" s="7"/>
      <c r="NP409" s="7"/>
      <c r="NR409" s="7"/>
      <c r="NT409" s="7"/>
      <c r="NU409" s="7"/>
      <c r="NW409" s="7"/>
      <c r="NY409" s="7"/>
      <c r="OA409" s="7"/>
      <c r="OC409" s="7"/>
      <c r="OE409" s="7"/>
      <c r="OG409" s="7"/>
      <c r="OI409" s="7"/>
      <c r="OK409" s="7"/>
      <c r="OM409" s="7"/>
      <c r="OO409" s="7"/>
      <c r="OQ409" s="7"/>
      <c r="OS409" s="7"/>
      <c r="OT409" s="7"/>
      <c r="OV409" s="7"/>
      <c r="OX409" s="7"/>
      <c r="OZ409" s="7"/>
      <c r="PB409" s="7"/>
      <c r="PD409" s="7"/>
      <c r="PF409" s="7"/>
      <c r="PH409" s="7"/>
      <c r="PJ409" s="7"/>
      <c r="PL409" s="7"/>
      <c r="PN409" s="7"/>
      <c r="PP409" s="7"/>
      <c r="PQ409" s="7"/>
      <c r="PR409" s="7"/>
      <c r="PS409" s="7"/>
      <c r="PT409" s="7"/>
      <c r="PV409" s="7"/>
      <c r="PX409" s="7"/>
      <c r="PZ409" s="7"/>
      <c r="QB409" s="7"/>
      <c r="QD409" s="7"/>
      <c r="QF409" s="7"/>
      <c r="QH409" s="7"/>
      <c r="QJ409" s="7"/>
      <c r="QL409" s="7"/>
      <c r="QN409" s="7"/>
      <c r="QO409" s="7"/>
      <c r="QQ409" s="7"/>
      <c r="QS409" s="7"/>
      <c r="QU409" s="7"/>
      <c r="QV409" s="7"/>
      <c r="QX409" s="7"/>
      <c r="QZ409" s="7"/>
      <c r="RB409" s="7"/>
      <c r="RD409" s="7"/>
      <c r="RF409" s="7"/>
      <c r="RH409" s="7"/>
      <c r="RJ409" s="7"/>
      <c r="RL409" s="7"/>
      <c r="RN409" s="7"/>
      <c r="RP409" s="7"/>
      <c r="RR409" s="7"/>
      <c r="RT409" s="7"/>
      <c r="RV409" s="7"/>
      <c r="RW409" s="7"/>
      <c r="RX409" s="7"/>
      <c r="RZ409" s="7"/>
      <c r="SB409" s="7"/>
      <c r="SD409" s="7"/>
      <c r="SE409" s="7"/>
      <c r="SF409" s="7"/>
      <c r="SH409" s="7"/>
      <c r="SJ409" s="7"/>
      <c r="SL409" s="7"/>
      <c r="SN409" s="7"/>
      <c r="SP409" s="7"/>
      <c r="SR409" s="7"/>
      <c r="ST409" s="7"/>
      <c r="SV409" s="7"/>
      <c r="SW409" s="7"/>
      <c r="SY409" s="7"/>
      <c r="TA409" s="7"/>
      <c r="TC409" s="7"/>
      <c r="TE409" s="7"/>
      <c r="TG409" s="7"/>
      <c r="TI409" s="7"/>
      <c r="TK409" s="7"/>
      <c r="TM409" s="7"/>
      <c r="TO409" s="7"/>
      <c r="TQ409" s="7"/>
      <c r="TS409" s="7"/>
      <c r="TU409" s="7"/>
      <c r="TW409" s="7"/>
      <c r="TY409" s="7"/>
      <c r="UA409" s="7"/>
      <c r="UC409" s="7"/>
      <c r="UE409" s="7"/>
      <c r="UG409" s="7"/>
      <c r="UI409" s="7"/>
      <c r="UK409" s="7"/>
      <c r="UM409" s="7"/>
      <c r="UO409" s="7"/>
      <c r="UQ409" s="7"/>
      <c r="US409" s="7"/>
      <c r="UU409" s="7"/>
      <c r="UW409" s="7"/>
      <c r="UY409" s="7"/>
      <c r="VA409" s="7"/>
      <c r="VC409" s="7"/>
      <c r="VE409" s="7"/>
      <c r="VG409" s="7"/>
      <c r="VI409" s="7"/>
      <c r="VK409" s="7"/>
      <c r="VM409" s="7"/>
      <c r="VO409" s="7"/>
      <c r="VQ409" s="7"/>
      <c r="VS409" s="7"/>
      <c r="VU409" s="7"/>
      <c r="VW409" s="7"/>
      <c r="VY409" s="7"/>
      <c r="WA409" s="7"/>
      <c r="WC409" s="7"/>
      <c r="WE409" s="7"/>
      <c r="WG409" s="7"/>
      <c r="WI409" s="7"/>
      <c r="WK409" s="7"/>
      <c r="WM409" s="7"/>
      <c r="WO409" s="7"/>
      <c r="WQ409" s="7"/>
      <c r="WS409" s="7"/>
      <c r="WU409" s="7"/>
      <c r="WW409" s="7"/>
      <c r="WY409" s="7"/>
      <c r="XA409" s="7"/>
      <c r="XC409" s="7"/>
      <c r="XE409" s="7"/>
      <c r="XG409" s="7"/>
      <c r="XI409" s="7"/>
      <c r="XK409" s="7"/>
      <c r="XM409" s="7"/>
      <c r="XO409" s="7"/>
      <c r="XQ409" s="7"/>
      <c r="XS409" s="7"/>
      <c r="XU409" s="7"/>
      <c r="XW409" s="7"/>
      <c r="XY409" s="7"/>
      <c r="YA409" s="7"/>
      <c r="YC409" s="7"/>
      <c r="YE409" s="7"/>
      <c r="YG409" s="7"/>
      <c r="YI409" s="7"/>
      <c r="YK409" s="7"/>
      <c r="YM409" s="7"/>
    </row>
    <row r="410" spans="5:663" s="80" customFormat="1" x14ac:dyDescent="0.2">
      <c r="E410" s="7"/>
      <c r="G410" s="7"/>
      <c r="I410" s="7"/>
      <c r="K410" s="7"/>
      <c r="M410" s="7"/>
      <c r="O410" s="7"/>
      <c r="Q410" s="7"/>
      <c r="S410" s="7"/>
      <c r="U410" s="7"/>
      <c r="W410" s="7"/>
      <c r="Y410" s="7"/>
      <c r="AA410" s="7"/>
      <c r="AC410" s="7"/>
      <c r="AE410" s="7"/>
      <c r="AG410" s="7"/>
      <c r="AH410" s="7"/>
      <c r="AI410" s="7"/>
      <c r="AJ410" s="7"/>
      <c r="AK410" s="7"/>
      <c r="AL410" s="7"/>
      <c r="AM410" s="7"/>
      <c r="AO410" s="7"/>
      <c r="AQ410" s="7"/>
      <c r="AS410" s="7"/>
      <c r="AU410" s="7"/>
      <c r="AW410" s="7"/>
      <c r="AY410" s="7"/>
      <c r="BA410" s="7"/>
      <c r="BC410" s="7"/>
      <c r="BE410" s="7"/>
      <c r="BG410" s="7"/>
      <c r="BI410" s="7"/>
      <c r="BK410" s="7"/>
      <c r="BM410" s="7"/>
      <c r="BO410" s="7"/>
      <c r="BQ410" s="7"/>
      <c r="BS410" s="7"/>
      <c r="BT410" s="7"/>
      <c r="BU410" s="7"/>
      <c r="BW410" s="7"/>
      <c r="BY410" s="7"/>
      <c r="CA410" s="7"/>
      <c r="CC410" s="7"/>
      <c r="CE410" s="7"/>
      <c r="CG410" s="7"/>
      <c r="CH410" s="7"/>
      <c r="CI410" s="7"/>
      <c r="CJ410" s="7"/>
      <c r="CL410" s="7"/>
      <c r="CN410" s="7"/>
      <c r="CP410" s="7"/>
      <c r="CR410" s="7"/>
      <c r="CT410" s="7"/>
      <c r="CV410" s="7"/>
      <c r="CW410" s="7"/>
      <c r="CY410" s="7"/>
      <c r="DA410" s="7"/>
      <c r="DC410" s="7"/>
      <c r="DE410" s="7"/>
      <c r="DG410" s="7"/>
      <c r="DI410" s="7"/>
      <c r="DK410" s="7"/>
      <c r="DM410" s="7"/>
      <c r="DO410" s="7"/>
      <c r="DQ410" s="7"/>
      <c r="DR410" s="7"/>
      <c r="DS410" s="7"/>
      <c r="DT410" s="7"/>
      <c r="DV410" s="7"/>
      <c r="DX410" s="7"/>
      <c r="DY410" s="7"/>
      <c r="DZ410" s="7"/>
      <c r="EB410" s="7"/>
      <c r="ED410" s="7"/>
      <c r="EF410" s="7"/>
      <c r="EG410" s="7"/>
      <c r="EI410" s="7"/>
      <c r="EJ410" s="7"/>
      <c r="EL410" s="7"/>
      <c r="EN410" s="7"/>
      <c r="EP410" s="7"/>
      <c r="ER410" s="7"/>
      <c r="ET410" s="7"/>
      <c r="EV410" s="7"/>
      <c r="EX410" s="7"/>
      <c r="EZ410" s="7"/>
      <c r="FB410" s="7"/>
      <c r="FD410" s="7"/>
      <c r="FE410" s="7"/>
      <c r="FF410" s="7"/>
      <c r="FH410" s="7"/>
      <c r="FJ410" s="7"/>
      <c r="FL410" s="7"/>
      <c r="FN410" s="7"/>
      <c r="FP410" s="7"/>
      <c r="FR410" s="7"/>
      <c r="FT410" s="7"/>
      <c r="FV410" s="7"/>
      <c r="FW410" s="7"/>
      <c r="FY410" s="7"/>
      <c r="GA410" s="7"/>
      <c r="GC410" s="7"/>
      <c r="GE410" s="7"/>
      <c r="GG410" s="7"/>
      <c r="GI410" s="7"/>
      <c r="GJ410" s="7"/>
      <c r="GK410" s="7"/>
      <c r="GL410" s="7"/>
      <c r="GM410" s="7"/>
      <c r="GN410" s="7"/>
      <c r="GO410" s="7"/>
      <c r="GP410" s="7"/>
      <c r="GR410" s="7"/>
      <c r="GT410" s="7"/>
      <c r="GV410" s="7"/>
      <c r="GX410" s="7"/>
      <c r="GZ410" s="7"/>
      <c r="HA410" s="7"/>
      <c r="HC410" s="7"/>
      <c r="HE410" s="7"/>
      <c r="HG410" s="7"/>
      <c r="HI410" s="7"/>
      <c r="HK410" s="7"/>
      <c r="HM410" s="7"/>
      <c r="HO410" s="7"/>
      <c r="HQ410" s="7"/>
      <c r="HS410" s="7"/>
      <c r="HU410" s="7"/>
      <c r="HW410" s="7"/>
      <c r="HY410" s="7"/>
      <c r="IA410" s="7"/>
      <c r="IC410" s="7"/>
      <c r="IE410" s="7"/>
      <c r="IF410" s="7"/>
      <c r="IG410" s="7"/>
      <c r="IH410" s="7"/>
      <c r="IJ410" s="7"/>
      <c r="IL410" s="7"/>
      <c r="IN410" s="7"/>
      <c r="IO410" s="7"/>
      <c r="IP410" s="7"/>
      <c r="IR410" s="7"/>
      <c r="IT410" s="7"/>
      <c r="IV410" s="7"/>
      <c r="IX410" s="7"/>
      <c r="IZ410" s="7"/>
      <c r="JB410" s="7"/>
      <c r="JD410" s="7"/>
      <c r="JF410" s="7"/>
      <c r="JG410" s="7"/>
      <c r="JI410" s="7"/>
      <c r="JK410" s="7"/>
      <c r="JM410" s="7"/>
      <c r="JO410" s="7"/>
      <c r="JP410" s="7"/>
      <c r="JQ410" s="7"/>
      <c r="JS410" s="7"/>
      <c r="JT410" s="7"/>
      <c r="JU410" s="7"/>
      <c r="JV410" s="7"/>
      <c r="JX410" s="7"/>
      <c r="JZ410" s="7"/>
      <c r="KB410" s="7"/>
      <c r="KD410" s="7"/>
      <c r="KF410" s="7"/>
      <c r="KH410" s="7"/>
      <c r="KJ410" s="7"/>
      <c r="KL410" s="7"/>
      <c r="KN410" s="7"/>
      <c r="KO410" s="7"/>
      <c r="KP410" s="7"/>
      <c r="KQ410" s="7"/>
      <c r="KR410" s="7"/>
      <c r="KT410" s="7"/>
      <c r="KV410" s="7"/>
      <c r="KX410" s="7"/>
      <c r="KZ410" s="7"/>
      <c r="LB410" s="7"/>
      <c r="LD410" s="7"/>
      <c r="LF410" s="7"/>
      <c r="LH410" s="7"/>
      <c r="LJ410" s="7"/>
      <c r="LL410" s="7"/>
      <c r="LN410" s="7"/>
      <c r="LP410" s="7"/>
      <c r="LR410" s="7"/>
      <c r="LT410" s="7"/>
      <c r="LV410" s="7"/>
      <c r="LX410" s="7"/>
      <c r="LY410" s="7"/>
      <c r="LZ410" s="7"/>
      <c r="MA410" s="7"/>
      <c r="MB410" s="7"/>
      <c r="MC410" s="7"/>
      <c r="ME410" s="7"/>
      <c r="MG410" s="7"/>
      <c r="MH410" s="7"/>
      <c r="MJ410" s="7"/>
      <c r="ML410" s="7"/>
      <c r="MM410" s="7"/>
      <c r="MN410" s="7"/>
      <c r="MO410" s="7"/>
      <c r="MQ410" s="7"/>
      <c r="MS410" s="7"/>
      <c r="MU410" s="7"/>
      <c r="MV410" s="7"/>
      <c r="MX410" s="7"/>
      <c r="MY410" s="7"/>
      <c r="MZ410" s="7"/>
      <c r="NB410" s="7"/>
      <c r="ND410" s="7"/>
      <c r="NF410" s="7"/>
      <c r="NH410" s="7"/>
      <c r="NJ410" s="7"/>
      <c r="NL410" s="7"/>
      <c r="NM410" s="7"/>
      <c r="NN410" s="7"/>
      <c r="NO410" s="7"/>
      <c r="NP410" s="7"/>
      <c r="NR410" s="7"/>
      <c r="NT410" s="7"/>
      <c r="NU410" s="7"/>
      <c r="NW410" s="7"/>
      <c r="NY410" s="7"/>
      <c r="OA410" s="7"/>
      <c r="OC410" s="7"/>
      <c r="OE410" s="7"/>
      <c r="OG410" s="7"/>
      <c r="OI410" s="7"/>
      <c r="OK410" s="7"/>
      <c r="OM410" s="7"/>
      <c r="OO410" s="7"/>
      <c r="OQ410" s="7"/>
      <c r="OS410" s="7"/>
      <c r="OT410" s="7"/>
      <c r="OV410" s="7"/>
      <c r="OX410" s="7"/>
      <c r="OZ410" s="7"/>
      <c r="PB410" s="7"/>
      <c r="PD410" s="7"/>
      <c r="PF410" s="7"/>
      <c r="PH410" s="7"/>
      <c r="PJ410" s="7"/>
      <c r="PL410" s="7"/>
      <c r="PN410" s="7"/>
      <c r="PP410" s="7"/>
      <c r="PQ410" s="7"/>
      <c r="PR410" s="7"/>
      <c r="PS410" s="7"/>
      <c r="PT410" s="7"/>
      <c r="PV410" s="7"/>
      <c r="PX410" s="7"/>
      <c r="PZ410" s="7"/>
      <c r="QB410" s="7"/>
      <c r="QD410" s="7"/>
      <c r="QF410" s="7"/>
      <c r="QH410" s="7"/>
      <c r="QJ410" s="7"/>
      <c r="QL410" s="7"/>
      <c r="QN410" s="7"/>
      <c r="QO410" s="7"/>
      <c r="QQ410" s="7"/>
      <c r="QS410" s="7"/>
      <c r="QU410" s="7"/>
      <c r="QV410" s="7"/>
      <c r="QX410" s="7"/>
      <c r="QZ410" s="7"/>
      <c r="RB410" s="7"/>
      <c r="RD410" s="7"/>
      <c r="RF410" s="7"/>
      <c r="RH410" s="7"/>
      <c r="RJ410" s="7"/>
      <c r="RL410" s="7"/>
      <c r="RN410" s="7"/>
      <c r="RP410" s="7"/>
      <c r="RR410" s="7"/>
      <c r="RT410" s="7"/>
      <c r="RV410" s="7"/>
      <c r="RW410" s="7"/>
      <c r="RX410" s="7"/>
      <c r="RZ410" s="7"/>
      <c r="SB410" s="7"/>
      <c r="SD410" s="7"/>
      <c r="SE410" s="7"/>
      <c r="SF410" s="7"/>
      <c r="SH410" s="7"/>
      <c r="SJ410" s="7"/>
      <c r="SL410" s="7"/>
      <c r="SN410" s="7"/>
      <c r="SP410" s="7"/>
      <c r="SR410" s="7"/>
      <c r="ST410" s="7"/>
      <c r="SV410" s="7"/>
      <c r="SW410" s="7"/>
      <c r="SY410" s="7"/>
      <c r="TA410" s="7"/>
      <c r="TC410" s="7"/>
      <c r="TE410" s="7"/>
      <c r="TG410" s="7"/>
      <c r="TI410" s="7"/>
      <c r="TK410" s="7"/>
      <c r="TM410" s="7"/>
      <c r="TO410" s="7"/>
      <c r="TQ410" s="7"/>
      <c r="TS410" s="7"/>
      <c r="TU410" s="7"/>
      <c r="TW410" s="7"/>
      <c r="TY410" s="7"/>
      <c r="UA410" s="7"/>
      <c r="UC410" s="7"/>
      <c r="UE410" s="7"/>
      <c r="UG410" s="7"/>
      <c r="UI410" s="7"/>
      <c r="UK410" s="7"/>
      <c r="UM410" s="7"/>
      <c r="UO410" s="7"/>
      <c r="UQ410" s="7"/>
      <c r="US410" s="7"/>
      <c r="UU410" s="7"/>
      <c r="UW410" s="7"/>
      <c r="UY410" s="7"/>
      <c r="VA410" s="7"/>
      <c r="VC410" s="7"/>
      <c r="VE410" s="7"/>
      <c r="VG410" s="7"/>
      <c r="VI410" s="7"/>
      <c r="VK410" s="7"/>
      <c r="VM410" s="7"/>
      <c r="VO410" s="7"/>
      <c r="VQ410" s="7"/>
      <c r="VS410" s="7"/>
      <c r="VU410" s="7"/>
      <c r="VW410" s="7"/>
      <c r="VY410" s="7"/>
      <c r="WA410" s="7"/>
      <c r="WC410" s="7"/>
      <c r="WE410" s="7"/>
      <c r="WG410" s="7"/>
      <c r="WI410" s="7"/>
      <c r="WK410" s="7"/>
      <c r="WM410" s="7"/>
      <c r="WO410" s="7"/>
      <c r="WQ410" s="7"/>
      <c r="WS410" s="7"/>
      <c r="WU410" s="7"/>
      <c r="WW410" s="7"/>
      <c r="WY410" s="7"/>
      <c r="XA410" s="7"/>
      <c r="XC410" s="7"/>
      <c r="XE410" s="7"/>
      <c r="XG410" s="7"/>
      <c r="XI410" s="7"/>
      <c r="XK410" s="7"/>
      <c r="XM410" s="7"/>
      <c r="XO410" s="7"/>
      <c r="XQ410" s="7"/>
      <c r="XS410" s="7"/>
      <c r="XU410" s="7"/>
      <c r="XW410" s="7"/>
      <c r="XY410" s="7"/>
      <c r="YA410" s="7"/>
      <c r="YC410" s="7"/>
      <c r="YE410" s="7"/>
      <c r="YG410" s="7"/>
      <c r="YI410" s="7"/>
      <c r="YK410" s="7"/>
      <c r="YM410" s="7"/>
    </row>
    <row r="411" spans="5:663" s="80" customFormat="1" x14ac:dyDescent="0.2">
      <c r="E411" s="7"/>
      <c r="G411" s="7"/>
      <c r="I411" s="7"/>
      <c r="K411" s="7"/>
      <c r="M411" s="7"/>
      <c r="O411" s="7"/>
      <c r="Q411" s="7"/>
      <c r="S411" s="7"/>
      <c r="U411" s="7"/>
      <c r="W411" s="7"/>
      <c r="Y411" s="7"/>
      <c r="AA411" s="7"/>
      <c r="AC411" s="7"/>
      <c r="AE411" s="7"/>
      <c r="AG411" s="7"/>
      <c r="AH411" s="7"/>
      <c r="AI411" s="7"/>
      <c r="AJ411" s="7"/>
      <c r="AK411" s="7"/>
      <c r="AL411" s="7"/>
      <c r="AM411" s="7"/>
      <c r="AO411" s="7"/>
      <c r="AQ411" s="7"/>
      <c r="AS411" s="7"/>
      <c r="AU411" s="7"/>
      <c r="AW411" s="7"/>
      <c r="AY411" s="7"/>
      <c r="BA411" s="7"/>
      <c r="BC411" s="7"/>
      <c r="BE411" s="7"/>
      <c r="BG411" s="7"/>
      <c r="BI411" s="7"/>
      <c r="BK411" s="7"/>
      <c r="BM411" s="7"/>
      <c r="BO411" s="7"/>
      <c r="BQ411" s="7"/>
      <c r="BS411" s="7"/>
      <c r="BT411" s="7"/>
      <c r="BU411" s="7"/>
      <c r="BW411" s="7"/>
      <c r="BY411" s="7"/>
      <c r="CA411" s="7"/>
      <c r="CC411" s="7"/>
      <c r="CE411" s="7"/>
      <c r="CG411" s="7"/>
      <c r="CH411" s="7"/>
      <c r="CI411" s="7"/>
      <c r="CJ411" s="7"/>
      <c r="CL411" s="7"/>
      <c r="CN411" s="7"/>
      <c r="CP411" s="7"/>
      <c r="CR411" s="7"/>
      <c r="CT411" s="7"/>
      <c r="CV411" s="7"/>
      <c r="CW411" s="7"/>
      <c r="CY411" s="7"/>
      <c r="DA411" s="7"/>
      <c r="DC411" s="7"/>
      <c r="DE411" s="7"/>
      <c r="DG411" s="7"/>
      <c r="DI411" s="7"/>
      <c r="DK411" s="7"/>
      <c r="DM411" s="7"/>
      <c r="DO411" s="7"/>
      <c r="DQ411" s="7"/>
      <c r="DR411" s="7"/>
      <c r="DS411" s="7"/>
      <c r="DT411" s="7"/>
      <c r="DV411" s="7"/>
      <c r="DX411" s="7"/>
      <c r="DY411" s="7"/>
      <c r="DZ411" s="7"/>
      <c r="EB411" s="7"/>
      <c r="ED411" s="7"/>
      <c r="EF411" s="7"/>
      <c r="EG411" s="7"/>
      <c r="EI411" s="7"/>
      <c r="EJ411" s="7"/>
      <c r="EL411" s="7"/>
      <c r="EN411" s="7"/>
      <c r="EP411" s="7"/>
      <c r="ER411" s="7"/>
      <c r="ET411" s="7"/>
      <c r="EV411" s="7"/>
      <c r="EX411" s="7"/>
      <c r="EZ411" s="7"/>
      <c r="FB411" s="7"/>
      <c r="FD411" s="7"/>
      <c r="FE411" s="7"/>
      <c r="FF411" s="7"/>
      <c r="FH411" s="7"/>
      <c r="FJ411" s="7"/>
      <c r="FL411" s="7"/>
      <c r="FN411" s="7"/>
      <c r="FP411" s="7"/>
      <c r="FR411" s="7"/>
      <c r="FT411" s="7"/>
      <c r="FV411" s="7"/>
      <c r="FW411" s="7"/>
      <c r="FY411" s="7"/>
      <c r="GA411" s="7"/>
      <c r="GC411" s="7"/>
      <c r="GE411" s="7"/>
      <c r="GG411" s="7"/>
      <c r="GI411" s="7"/>
      <c r="GJ411" s="7"/>
      <c r="GK411" s="7"/>
      <c r="GL411" s="7"/>
      <c r="GM411" s="7"/>
      <c r="GN411" s="7"/>
      <c r="GO411" s="7"/>
      <c r="GP411" s="7"/>
      <c r="GR411" s="7"/>
      <c r="GT411" s="7"/>
      <c r="GV411" s="7"/>
      <c r="GX411" s="7"/>
      <c r="GZ411" s="7"/>
      <c r="HA411" s="7"/>
      <c r="HC411" s="7"/>
      <c r="HE411" s="7"/>
      <c r="HG411" s="7"/>
      <c r="HI411" s="7"/>
      <c r="HK411" s="7"/>
      <c r="HM411" s="7"/>
      <c r="HO411" s="7"/>
      <c r="HQ411" s="7"/>
      <c r="HS411" s="7"/>
      <c r="HU411" s="7"/>
      <c r="HW411" s="7"/>
      <c r="HY411" s="7"/>
      <c r="IA411" s="7"/>
      <c r="IC411" s="7"/>
      <c r="IE411" s="7"/>
      <c r="IF411" s="7"/>
      <c r="IG411" s="7"/>
      <c r="IH411" s="7"/>
      <c r="IJ411" s="7"/>
      <c r="IL411" s="7"/>
      <c r="IN411" s="7"/>
      <c r="IO411" s="7"/>
      <c r="IP411" s="7"/>
      <c r="IR411" s="7"/>
      <c r="IT411" s="7"/>
      <c r="IV411" s="7"/>
      <c r="IX411" s="7"/>
      <c r="IZ411" s="7"/>
      <c r="JB411" s="7"/>
      <c r="JD411" s="7"/>
      <c r="JF411" s="7"/>
      <c r="JG411" s="7"/>
      <c r="JI411" s="7"/>
      <c r="JK411" s="7"/>
      <c r="JM411" s="7"/>
      <c r="JO411" s="7"/>
      <c r="JP411" s="7"/>
      <c r="JQ411" s="7"/>
      <c r="JS411" s="7"/>
      <c r="JT411" s="7"/>
      <c r="JU411" s="7"/>
      <c r="JV411" s="7"/>
      <c r="JX411" s="7"/>
      <c r="JZ411" s="7"/>
      <c r="KB411" s="7"/>
      <c r="KD411" s="7"/>
      <c r="KF411" s="7"/>
      <c r="KH411" s="7"/>
      <c r="KJ411" s="7"/>
      <c r="KL411" s="7"/>
      <c r="KN411" s="7"/>
      <c r="KO411" s="7"/>
      <c r="KP411" s="7"/>
      <c r="KQ411" s="7"/>
      <c r="KR411" s="7"/>
      <c r="KT411" s="7"/>
      <c r="KV411" s="7"/>
      <c r="KX411" s="7"/>
      <c r="KZ411" s="7"/>
      <c r="LB411" s="7"/>
      <c r="LD411" s="7"/>
      <c r="LF411" s="7"/>
      <c r="LH411" s="7"/>
      <c r="LJ411" s="7"/>
      <c r="LL411" s="7"/>
      <c r="LN411" s="7"/>
      <c r="LP411" s="7"/>
      <c r="LR411" s="7"/>
      <c r="LT411" s="7"/>
      <c r="LV411" s="7"/>
      <c r="LX411" s="7"/>
      <c r="LY411" s="7"/>
      <c r="LZ411" s="7"/>
      <c r="MA411" s="7"/>
      <c r="MB411" s="7"/>
      <c r="MC411" s="7"/>
      <c r="ME411" s="7"/>
      <c r="MG411" s="7"/>
      <c r="MH411" s="7"/>
      <c r="MJ411" s="7"/>
      <c r="ML411" s="7"/>
      <c r="MM411" s="7"/>
      <c r="MN411" s="7"/>
      <c r="MO411" s="7"/>
      <c r="MQ411" s="7"/>
      <c r="MS411" s="7"/>
      <c r="MU411" s="7"/>
      <c r="MV411" s="7"/>
      <c r="MX411" s="7"/>
      <c r="MY411" s="7"/>
      <c r="MZ411" s="7"/>
      <c r="NB411" s="7"/>
      <c r="ND411" s="7"/>
      <c r="NF411" s="7"/>
      <c r="NH411" s="7"/>
      <c r="NJ411" s="7"/>
      <c r="NL411" s="7"/>
      <c r="NM411" s="7"/>
      <c r="NN411" s="7"/>
      <c r="NO411" s="7"/>
      <c r="NP411" s="7"/>
      <c r="NR411" s="7"/>
      <c r="NT411" s="7"/>
      <c r="NU411" s="7"/>
      <c r="NW411" s="7"/>
      <c r="NY411" s="7"/>
      <c r="OA411" s="7"/>
      <c r="OC411" s="7"/>
      <c r="OE411" s="7"/>
      <c r="OG411" s="7"/>
      <c r="OI411" s="7"/>
      <c r="OK411" s="7"/>
      <c r="OM411" s="7"/>
      <c r="OO411" s="7"/>
      <c r="OQ411" s="7"/>
      <c r="OS411" s="7"/>
      <c r="OT411" s="7"/>
      <c r="OV411" s="7"/>
      <c r="OX411" s="7"/>
      <c r="OZ411" s="7"/>
      <c r="PB411" s="7"/>
      <c r="PD411" s="7"/>
      <c r="PF411" s="7"/>
      <c r="PH411" s="7"/>
      <c r="PJ411" s="7"/>
      <c r="PL411" s="7"/>
      <c r="PN411" s="7"/>
      <c r="PP411" s="7"/>
      <c r="PQ411" s="7"/>
      <c r="PR411" s="7"/>
      <c r="PS411" s="7"/>
      <c r="PT411" s="7"/>
      <c r="PV411" s="7"/>
      <c r="PX411" s="7"/>
      <c r="PZ411" s="7"/>
      <c r="QB411" s="7"/>
      <c r="QD411" s="7"/>
      <c r="QF411" s="7"/>
      <c r="QH411" s="7"/>
      <c r="QJ411" s="7"/>
      <c r="QL411" s="7"/>
      <c r="QN411" s="7"/>
      <c r="QO411" s="7"/>
      <c r="QQ411" s="7"/>
      <c r="QS411" s="7"/>
      <c r="QU411" s="7"/>
      <c r="QV411" s="7"/>
      <c r="QX411" s="7"/>
      <c r="QZ411" s="7"/>
      <c r="RB411" s="7"/>
      <c r="RD411" s="7"/>
      <c r="RF411" s="7"/>
      <c r="RH411" s="7"/>
      <c r="RJ411" s="7"/>
      <c r="RL411" s="7"/>
      <c r="RN411" s="7"/>
      <c r="RP411" s="7"/>
      <c r="RR411" s="7"/>
      <c r="RT411" s="7"/>
      <c r="RV411" s="7"/>
      <c r="RW411" s="7"/>
      <c r="RX411" s="7"/>
      <c r="RZ411" s="7"/>
      <c r="SB411" s="7"/>
      <c r="SD411" s="7"/>
      <c r="SE411" s="7"/>
      <c r="SF411" s="7"/>
      <c r="SH411" s="7"/>
      <c r="SJ411" s="7"/>
      <c r="SL411" s="7"/>
      <c r="SN411" s="7"/>
      <c r="SP411" s="7"/>
      <c r="SR411" s="7"/>
      <c r="ST411" s="7"/>
      <c r="SV411" s="7"/>
      <c r="SW411" s="7"/>
      <c r="SY411" s="7"/>
      <c r="TA411" s="7"/>
      <c r="TC411" s="7"/>
      <c r="TE411" s="7"/>
      <c r="TG411" s="7"/>
      <c r="TI411" s="7"/>
      <c r="TK411" s="7"/>
      <c r="TM411" s="7"/>
      <c r="TO411" s="7"/>
      <c r="TQ411" s="7"/>
      <c r="TS411" s="7"/>
      <c r="TU411" s="7"/>
      <c r="TW411" s="7"/>
      <c r="TY411" s="7"/>
      <c r="UA411" s="7"/>
      <c r="UC411" s="7"/>
      <c r="UE411" s="7"/>
      <c r="UG411" s="7"/>
      <c r="UI411" s="7"/>
      <c r="UK411" s="7"/>
      <c r="UM411" s="7"/>
      <c r="UO411" s="7"/>
      <c r="UQ411" s="7"/>
      <c r="US411" s="7"/>
      <c r="UU411" s="7"/>
      <c r="UW411" s="7"/>
      <c r="UY411" s="7"/>
      <c r="VA411" s="7"/>
      <c r="VC411" s="7"/>
      <c r="VE411" s="7"/>
      <c r="VG411" s="7"/>
      <c r="VI411" s="7"/>
      <c r="VK411" s="7"/>
      <c r="VM411" s="7"/>
      <c r="VO411" s="7"/>
      <c r="VQ411" s="7"/>
      <c r="VS411" s="7"/>
      <c r="VU411" s="7"/>
      <c r="VW411" s="7"/>
      <c r="VY411" s="7"/>
      <c r="WA411" s="7"/>
      <c r="WC411" s="7"/>
      <c r="WE411" s="7"/>
      <c r="WG411" s="7"/>
      <c r="WI411" s="7"/>
      <c r="WK411" s="7"/>
      <c r="WM411" s="7"/>
      <c r="WO411" s="7"/>
      <c r="WQ411" s="7"/>
      <c r="WS411" s="7"/>
      <c r="WU411" s="7"/>
      <c r="WW411" s="7"/>
      <c r="WY411" s="7"/>
      <c r="XA411" s="7"/>
      <c r="XC411" s="7"/>
      <c r="XE411" s="7"/>
      <c r="XG411" s="7"/>
      <c r="XI411" s="7"/>
      <c r="XK411" s="7"/>
      <c r="XM411" s="7"/>
      <c r="XO411" s="7"/>
      <c r="XQ411" s="7"/>
      <c r="XS411" s="7"/>
      <c r="XU411" s="7"/>
      <c r="XW411" s="7"/>
      <c r="XY411" s="7"/>
      <c r="YA411" s="7"/>
      <c r="YC411" s="7"/>
      <c r="YE411" s="7"/>
      <c r="YG411" s="7"/>
      <c r="YI411" s="7"/>
      <c r="YK411" s="7"/>
      <c r="YM411" s="7"/>
    </row>
    <row r="412" spans="5:663" s="80" customFormat="1" x14ac:dyDescent="0.2">
      <c r="E412" s="7"/>
      <c r="G412" s="7"/>
      <c r="I412" s="7"/>
      <c r="K412" s="7"/>
      <c r="M412" s="7"/>
      <c r="O412" s="7"/>
      <c r="Q412" s="7"/>
      <c r="S412" s="7"/>
      <c r="U412" s="7"/>
      <c r="W412" s="7"/>
      <c r="Y412" s="7"/>
      <c r="AA412" s="7"/>
      <c r="AC412" s="7"/>
      <c r="AE412" s="7"/>
      <c r="AG412" s="7"/>
      <c r="AH412" s="7"/>
      <c r="AI412" s="7"/>
      <c r="AJ412" s="7"/>
      <c r="AK412" s="7"/>
      <c r="AL412" s="7"/>
      <c r="AM412" s="7"/>
      <c r="AO412" s="7"/>
      <c r="AQ412" s="7"/>
      <c r="AS412" s="7"/>
      <c r="AU412" s="7"/>
      <c r="AW412" s="7"/>
      <c r="AY412" s="7"/>
      <c r="BA412" s="7"/>
      <c r="BC412" s="7"/>
      <c r="BE412" s="7"/>
      <c r="BG412" s="7"/>
      <c r="BI412" s="7"/>
      <c r="BK412" s="7"/>
      <c r="BM412" s="7"/>
      <c r="BO412" s="7"/>
      <c r="BQ412" s="7"/>
      <c r="BS412" s="7"/>
      <c r="BT412" s="7"/>
      <c r="BU412" s="7"/>
      <c r="BW412" s="7"/>
      <c r="BY412" s="7"/>
      <c r="CA412" s="7"/>
      <c r="CC412" s="7"/>
      <c r="CE412" s="7"/>
      <c r="CG412" s="7"/>
      <c r="CH412" s="7"/>
      <c r="CI412" s="7"/>
      <c r="CJ412" s="7"/>
      <c r="CL412" s="7"/>
      <c r="CN412" s="7"/>
      <c r="CP412" s="7"/>
      <c r="CR412" s="7"/>
      <c r="CT412" s="7"/>
      <c r="CV412" s="7"/>
      <c r="CW412" s="7"/>
      <c r="CY412" s="7"/>
      <c r="DA412" s="7"/>
      <c r="DC412" s="7"/>
      <c r="DE412" s="7"/>
      <c r="DG412" s="7"/>
      <c r="DI412" s="7"/>
      <c r="DK412" s="7"/>
      <c r="DM412" s="7"/>
      <c r="DO412" s="7"/>
      <c r="DQ412" s="7"/>
      <c r="DR412" s="7"/>
      <c r="DS412" s="7"/>
      <c r="DT412" s="7"/>
      <c r="DV412" s="7"/>
      <c r="DX412" s="7"/>
      <c r="DY412" s="7"/>
      <c r="DZ412" s="7"/>
      <c r="EB412" s="7"/>
      <c r="ED412" s="7"/>
      <c r="EF412" s="7"/>
      <c r="EG412" s="7"/>
      <c r="EI412" s="7"/>
      <c r="EJ412" s="7"/>
      <c r="EL412" s="7"/>
      <c r="EN412" s="7"/>
      <c r="EP412" s="7"/>
      <c r="ER412" s="7"/>
      <c r="ET412" s="7"/>
      <c r="EV412" s="7"/>
      <c r="EX412" s="7"/>
      <c r="EZ412" s="7"/>
      <c r="FB412" s="7"/>
      <c r="FD412" s="7"/>
      <c r="FE412" s="7"/>
      <c r="FF412" s="7"/>
      <c r="FH412" s="7"/>
      <c r="FJ412" s="7"/>
      <c r="FL412" s="7"/>
      <c r="FN412" s="7"/>
      <c r="FP412" s="7"/>
      <c r="FR412" s="7"/>
      <c r="FT412" s="7"/>
      <c r="FV412" s="7"/>
      <c r="FW412" s="7"/>
      <c r="FY412" s="7"/>
      <c r="GA412" s="7"/>
      <c r="GC412" s="7"/>
      <c r="GE412" s="7"/>
      <c r="GG412" s="7"/>
      <c r="GI412" s="7"/>
      <c r="GJ412" s="7"/>
      <c r="GK412" s="7"/>
      <c r="GL412" s="7"/>
      <c r="GM412" s="7"/>
      <c r="GN412" s="7"/>
      <c r="GO412" s="7"/>
      <c r="GP412" s="7"/>
      <c r="GR412" s="7"/>
      <c r="GT412" s="7"/>
      <c r="GV412" s="7"/>
      <c r="GX412" s="7"/>
      <c r="GZ412" s="7"/>
      <c r="HA412" s="7"/>
      <c r="HC412" s="7"/>
      <c r="HE412" s="7"/>
      <c r="HG412" s="7"/>
      <c r="HI412" s="7"/>
      <c r="HK412" s="7"/>
      <c r="HM412" s="7"/>
      <c r="HO412" s="7"/>
      <c r="HQ412" s="7"/>
      <c r="HS412" s="7"/>
      <c r="HU412" s="7"/>
      <c r="HW412" s="7"/>
      <c r="HY412" s="7"/>
      <c r="IA412" s="7"/>
      <c r="IC412" s="7"/>
      <c r="IE412" s="7"/>
      <c r="IF412" s="7"/>
      <c r="IG412" s="7"/>
      <c r="IH412" s="7"/>
      <c r="IJ412" s="7"/>
      <c r="IL412" s="7"/>
      <c r="IN412" s="7"/>
      <c r="IO412" s="7"/>
      <c r="IP412" s="7"/>
      <c r="IR412" s="7"/>
      <c r="IT412" s="7"/>
      <c r="IV412" s="7"/>
      <c r="IX412" s="7"/>
      <c r="IZ412" s="7"/>
      <c r="JB412" s="7"/>
      <c r="JD412" s="7"/>
      <c r="JF412" s="7"/>
      <c r="JG412" s="7"/>
      <c r="JI412" s="7"/>
      <c r="JK412" s="7"/>
      <c r="JM412" s="7"/>
      <c r="JO412" s="7"/>
      <c r="JP412" s="7"/>
      <c r="JQ412" s="7"/>
      <c r="JS412" s="7"/>
      <c r="JT412" s="7"/>
      <c r="JU412" s="7"/>
      <c r="JV412" s="7"/>
      <c r="JX412" s="7"/>
      <c r="JZ412" s="7"/>
      <c r="KB412" s="7"/>
      <c r="KD412" s="7"/>
      <c r="KF412" s="7"/>
      <c r="KH412" s="7"/>
      <c r="KJ412" s="7"/>
      <c r="KL412" s="7"/>
      <c r="KN412" s="7"/>
      <c r="KO412" s="7"/>
      <c r="KP412" s="7"/>
      <c r="KQ412" s="7"/>
      <c r="KR412" s="7"/>
      <c r="KT412" s="7"/>
      <c r="KV412" s="7"/>
      <c r="KX412" s="7"/>
      <c r="KZ412" s="7"/>
      <c r="LB412" s="7"/>
      <c r="LD412" s="7"/>
      <c r="LF412" s="7"/>
      <c r="LH412" s="7"/>
      <c r="LJ412" s="7"/>
      <c r="LL412" s="7"/>
      <c r="LN412" s="7"/>
      <c r="LP412" s="7"/>
      <c r="LR412" s="7"/>
      <c r="LT412" s="7"/>
      <c r="LV412" s="7"/>
      <c r="LX412" s="7"/>
      <c r="LY412" s="7"/>
      <c r="LZ412" s="7"/>
      <c r="MA412" s="7"/>
      <c r="MB412" s="7"/>
      <c r="MC412" s="7"/>
      <c r="ME412" s="7"/>
      <c r="MG412" s="7"/>
      <c r="MH412" s="7"/>
      <c r="MJ412" s="7"/>
      <c r="ML412" s="7"/>
      <c r="MM412" s="7"/>
      <c r="MN412" s="7"/>
      <c r="MO412" s="7"/>
      <c r="MQ412" s="7"/>
      <c r="MS412" s="7"/>
      <c r="MU412" s="7"/>
      <c r="MV412" s="7"/>
      <c r="MX412" s="7"/>
      <c r="MY412" s="7"/>
      <c r="MZ412" s="7"/>
      <c r="NB412" s="7"/>
      <c r="ND412" s="7"/>
      <c r="NF412" s="7"/>
      <c r="NH412" s="7"/>
      <c r="NJ412" s="7"/>
      <c r="NL412" s="7"/>
      <c r="NM412" s="7"/>
      <c r="NN412" s="7"/>
      <c r="NO412" s="7"/>
      <c r="NP412" s="7"/>
      <c r="NR412" s="7"/>
      <c r="NT412" s="7"/>
      <c r="NU412" s="7"/>
      <c r="NW412" s="7"/>
      <c r="NY412" s="7"/>
      <c r="OA412" s="7"/>
      <c r="OC412" s="7"/>
      <c r="OE412" s="7"/>
      <c r="OG412" s="7"/>
      <c r="OI412" s="7"/>
      <c r="OK412" s="7"/>
      <c r="OM412" s="7"/>
      <c r="OO412" s="7"/>
      <c r="OQ412" s="7"/>
      <c r="OS412" s="7"/>
      <c r="OT412" s="7"/>
      <c r="OV412" s="7"/>
      <c r="OX412" s="7"/>
      <c r="OZ412" s="7"/>
      <c r="PB412" s="7"/>
      <c r="PD412" s="7"/>
      <c r="PF412" s="7"/>
      <c r="PH412" s="7"/>
      <c r="PJ412" s="7"/>
      <c r="PL412" s="7"/>
      <c r="PN412" s="7"/>
      <c r="PP412" s="7"/>
      <c r="PQ412" s="7"/>
      <c r="PR412" s="7"/>
      <c r="PS412" s="7"/>
      <c r="PT412" s="7"/>
      <c r="PV412" s="7"/>
      <c r="PX412" s="7"/>
      <c r="PZ412" s="7"/>
      <c r="QB412" s="7"/>
      <c r="QD412" s="7"/>
      <c r="QF412" s="7"/>
      <c r="QH412" s="7"/>
      <c r="QJ412" s="7"/>
      <c r="QL412" s="7"/>
      <c r="QN412" s="7"/>
      <c r="QO412" s="7"/>
      <c r="QQ412" s="7"/>
      <c r="QS412" s="7"/>
      <c r="QU412" s="7"/>
      <c r="QV412" s="7"/>
      <c r="QX412" s="7"/>
      <c r="QZ412" s="7"/>
      <c r="RB412" s="7"/>
      <c r="RD412" s="7"/>
      <c r="RF412" s="7"/>
      <c r="RH412" s="7"/>
      <c r="RJ412" s="7"/>
      <c r="RL412" s="7"/>
      <c r="RN412" s="7"/>
      <c r="RP412" s="7"/>
      <c r="RR412" s="7"/>
      <c r="RT412" s="7"/>
      <c r="RV412" s="7"/>
      <c r="RW412" s="7"/>
      <c r="RX412" s="7"/>
      <c r="RZ412" s="7"/>
      <c r="SB412" s="7"/>
      <c r="SD412" s="7"/>
      <c r="SE412" s="7"/>
      <c r="SF412" s="7"/>
      <c r="SH412" s="7"/>
      <c r="SJ412" s="7"/>
      <c r="SL412" s="7"/>
      <c r="SN412" s="7"/>
      <c r="SP412" s="7"/>
      <c r="SR412" s="7"/>
      <c r="ST412" s="7"/>
      <c r="SV412" s="7"/>
      <c r="SW412" s="7"/>
      <c r="SY412" s="7"/>
      <c r="TA412" s="7"/>
      <c r="TC412" s="7"/>
      <c r="TE412" s="7"/>
      <c r="TG412" s="7"/>
      <c r="TI412" s="7"/>
      <c r="TK412" s="7"/>
      <c r="TM412" s="7"/>
      <c r="TO412" s="7"/>
      <c r="TQ412" s="7"/>
      <c r="TS412" s="7"/>
      <c r="TU412" s="7"/>
      <c r="TW412" s="7"/>
      <c r="TY412" s="7"/>
      <c r="UA412" s="7"/>
      <c r="UC412" s="7"/>
      <c r="UE412" s="7"/>
      <c r="UG412" s="7"/>
      <c r="UI412" s="7"/>
      <c r="UK412" s="7"/>
      <c r="UM412" s="7"/>
      <c r="UO412" s="7"/>
      <c r="UQ412" s="7"/>
      <c r="US412" s="7"/>
      <c r="UU412" s="7"/>
      <c r="UW412" s="7"/>
      <c r="UY412" s="7"/>
      <c r="VA412" s="7"/>
      <c r="VC412" s="7"/>
      <c r="VE412" s="7"/>
      <c r="VG412" s="7"/>
      <c r="VI412" s="7"/>
      <c r="VK412" s="7"/>
      <c r="VM412" s="7"/>
      <c r="VO412" s="7"/>
      <c r="VQ412" s="7"/>
      <c r="VS412" s="7"/>
      <c r="VU412" s="7"/>
      <c r="VW412" s="7"/>
      <c r="VY412" s="7"/>
      <c r="WA412" s="7"/>
      <c r="WC412" s="7"/>
      <c r="WE412" s="7"/>
      <c r="WG412" s="7"/>
      <c r="WI412" s="7"/>
      <c r="WK412" s="7"/>
      <c r="WM412" s="7"/>
      <c r="WO412" s="7"/>
      <c r="WQ412" s="7"/>
      <c r="WS412" s="7"/>
      <c r="WU412" s="7"/>
      <c r="WW412" s="7"/>
      <c r="WY412" s="7"/>
      <c r="XA412" s="7"/>
      <c r="XC412" s="7"/>
      <c r="XE412" s="7"/>
      <c r="XG412" s="7"/>
      <c r="XI412" s="7"/>
      <c r="XK412" s="7"/>
      <c r="XM412" s="7"/>
      <c r="XO412" s="7"/>
      <c r="XQ412" s="7"/>
      <c r="XS412" s="7"/>
      <c r="XU412" s="7"/>
      <c r="XW412" s="7"/>
      <c r="XY412" s="7"/>
      <c r="YA412" s="7"/>
      <c r="YC412" s="7"/>
      <c r="YE412" s="7"/>
      <c r="YG412" s="7"/>
      <c r="YI412" s="7"/>
      <c r="YK412" s="7"/>
      <c r="YM412" s="7"/>
    </row>
    <row r="413" spans="5:663" s="80" customFormat="1" x14ac:dyDescent="0.2">
      <c r="E413" s="7"/>
      <c r="G413" s="7"/>
      <c r="I413" s="7"/>
      <c r="K413" s="7"/>
      <c r="M413" s="7"/>
      <c r="O413" s="7"/>
      <c r="Q413" s="7"/>
      <c r="S413" s="7"/>
      <c r="U413" s="7"/>
      <c r="W413" s="7"/>
      <c r="Y413" s="7"/>
      <c r="AA413" s="7"/>
      <c r="AC413" s="7"/>
      <c r="AE413" s="7"/>
      <c r="AG413" s="7"/>
      <c r="AH413" s="7"/>
      <c r="AI413" s="7"/>
      <c r="AJ413" s="7"/>
      <c r="AK413" s="7"/>
      <c r="AL413" s="7"/>
      <c r="AM413" s="7"/>
      <c r="AO413" s="7"/>
      <c r="AQ413" s="7"/>
      <c r="AS413" s="7"/>
      <c r="AU413" s="7"/>
      <c r="AW413" s="7"/>
      <c r="AY413" s="7"/>
      <c r="BA413" s="7"/>
      <c r="BC413" s="7"/>
      <c r="BE413" s="7"/>
      <c r="BG413" s="7"/>
      <c r="BI413" s="7"/>
      <c r="BK413" s="7"/>
      <c r="BM413" s="7"/>
      <c r="BO413" s="7"/>
      <c r="BQ413" s="7"/>
      <c r="BS413" s="7"/>
      <c r="BT413" s="7"/>
      <c r="BU413" s="7"/>
      <c r="BW413" s="7"/>
      <c r="BY413" s="7"/>
      <c r="CA413" s="7"/>
      <c r="CC413" s="7"/>
      <c r="CE413" s="7"/>
      <c r="CG413" s="7"/>
      <c r="CH413" s="7"/>
      <c r="CI413" s="7"/>
      <c r="CJ413" s="7"/>
      <c r="CL413" s="7"/>
      <c r="CN413" s="7"/>
      <c r="CP413" s="7"/>
      <c r="CR413" s="7"/>
      <c r="CT413" s="7"/>
      <c r="CV413" s="7"/>
      <c r="CW413" s="7"/>
      <c r="CY413" s="7"/>
      <c r="DA413" s="7"/>
      <c r="DC413" s="7"/>
      <c r="DE413" s="7"/>
      <c r="DG413" s="7"/>
      <c r="DI413" s="7"/>
      <c r="DK413" s="7"/>
      <c r="DM413" s="7"/>
      <c r="DO413" s="7"/>
      <c r="DQ413" s="7"/>
      <c r="DR413" s="7"/>
      <c r="DS413" s="7"/>
      <c r="DT413" s="7"/>
      <c r="DV413" s="7"/>
      <c r="DX413" s="7"/>
      <c r="DY413" s="7"/>
      <c r="DZ413" s="7"/>
      <c r="EB413" s="7"/>
      <c r="ED413" s="7"/>
      <c r="EF413" s="7"/>
      <c r="EG413" s="7"/>
      <c r="EI413" s="7"/>
      <c r="EJ413" s="7"/>
      <c r="EL413" s="7"/>
      <c r="EN413" s="7"/>
      <c r="EP413" s="7"/>
      <c r="ER413" s="7"/>
      <c r="ET413" s="7"/>
      <c r="EV413" s="7"/>
      <c r="EX413" s="7"/>
      <c r="EZ413" s="7"/>
      <c r="FB413" s="7"/>
      <c r="FD413" s="7"/>
      <c r="FE413" s="7"/>
      <c r="FF413" s="7"/>
      <c r="FH413" s="7"/>
      <c r="FJ413" s="7"/>
      <c r="FL413" s="7"/>
      <c r="FN413" s="7"/>
      <c r="FP413" s="7"/>
      <c r="FR413" s="7"/>
      <c r="FT413" s="7"/>
      <c r="FV413" s="7"/>
      <c r="FW413" s="7"/>
      <c r="FY413" s="7"/>
      <c r="GA413" s="7"/>
      <c r="GC413" s="7"/>
      <c r="GE413" s="7"/>
      <c r="GG413" s="7"/>
      <c r="GI413" s="7"/>
      <c r="GJ413" s="7"/>
      <c r="GK413" s="7"/>
      <c r="GL413" s="7"/>
      <c r="GM413" s="7"/>
      <c r="GN413" s="7"/>
      <c r="GO413" s="7"/>
      <c r="GP413" s="7"/>
      <c r="GR413" s="7"/>
      <c r="GT413" s="7"/>
      <c r="GV413" s="7"/>
      <c r="GX413" s="7"/>
      <c r="GZ413" s="7"/>
      <c r="HA413" s="7"/>
      <c r="HC413" s="7"/>
      <c r="HE413" s="7"/>
      <c r="HG413" s="7"/>
      <c r="HI413" s="7"/>
      <c r="HK413" s="7"/>
      <c r="HM413" s="7"/>
      <c r="HO413" s="7"/>
      <c r="HQ413" s="7"/>
      <c r="HS413" s="7"/>
      <c r="HU413" s="7"/>
      <c r="HW413" s="7"/>
      <c r="HY413" s="7"/>
      <c r="IA413" s="7"/>
      <c r="IC413" s="7"/>
      <c r="IE413" s="7"/>
      <c r="IF413" s="7"/>
      <c r="IG413" s="7"/>
      <c r="IH413" s="7"/>
      <c r="IJ413" s="7"/>
      <c r="IL413" s="7"/>
      <c r="IN413" s="7"/>
      <c r="IO413" s="7"/>
      <c r="IP413" s="7"/>
      <c r="IR413" s="7"/>
      <c r="IT413" s="7"/>
      <c r="IV413" s="7"/>
      <c r="IX413" s="7"/>
      <c r="IZ413" s="7"/>
      <c r="JB413" s="7"/>
      <c r="JD413" s="7"/>
      <c r="JF413" s="7"/>
      <c r="JG413" s="7"/>
      <c r="JI413" s="7"/>
      <c r="JK413" s="7"/>
      <c r="JM413" s="7"/>
      <c r="JO413" s="7"/>
      <c r="JP413" s="7"/>
      <c r="JQ413" s="7"/>
      <c r="JS413" s="7"/>
      <c r="JT413" s="7"/>
      <c r="JU413" s="7"/>
      <c r="JV413" s="7"/>
      <c r="JX413" s="7"/>
      <c r="JZ413" s="7"/>
      <c r="KB413" s="7"/>
      <c r="KD413" s="7"/>
      <c r="KF413" s="7"/>
      <c r="KH413" s="7"/>
      <c r="KJ413" s="7"/>
      <c r="KL413" s="7"/>
      <c r="KN413" s="7"/>
      <c r="KO413" s="7"/>
      <c r="KP413" s="7"/>
      <c r="KQ413" s="7"/>
      <c r="KR413" s="7"/>
      <c r="KT413" s="7"/>
      <c r="KV413" s="7"/>
      <c r="KX413" s="7"/>
      <c r="KZ413" s="7"/>
      <c r="LB413" s="7"/>
      <c r="LD413" s="7"/>
      <c r="LF413" s="7"/>
      <c r="LH413" s="7"/>
      <c r="LJ413" s="7"/>
      <c r="LL413" s="7"/>
      <c r="LN413" s="7"/>
      <c r="LP413" s="7"/>
      <c r="LR413" s="7"/>
      <c r="LT413" s="7"/>
      <c r="LV413" s="7"/>
      <c r="LX413" s="7"/>
      <c r="LY413" s="7"/>
      <c r="LZ413" s="7"/>
      <c r="MA413" s="7"/>
      <c r="MB413" s="7"/>
      <c r="MC413" s="7"/>
      <c r="ME413" s="7"/>
      <c r="MG413" s="7"/>
      <c r="MH413" s="7"/>
      <c r="MJ413" s="7"/>
      <c r="ML413" s="7"/>
      <c r="MM413" s="7"/>
      <c r="MN413" s="7"/>
      <c r="MO413" s="7"/>
      <c r="MQ413" s="7"/>
      <c r="MS413" s="7"/>
      <c r="MU413" s="7"/>
      <c r="MV413" s="7"/>
      <c r="MX413" s="7"/>
      <c r="MY413" s="7"/>
      <c r="MZ413" s="7"/>
      <c r="NB413" s="7"/>
      <c r="ND413" s="7"/>
      <c r="NF413" s="7"/>
      <c r="NH413" s="7"/>
      <c r="NJ413" s="7"/>
      <c r="NL413" s="7"/>
      <c r="NM413" s="7"/>
      <c r="NN413" s="7"/>
      <c r="NO413" s="7"/>
      <c r="NP413" s="7"/>
      <c r="NR413" s="7"/>
      <c r="NT413" s="7"/>
      <c r="NU413" s="7"/>
      <c r="NW413" s="7"/>
      <c r="NY413" s="7"/>
      <c r="OA413" s="7"/>
      <c r="OC413" s="7"/>
      <c r="OE413" s="7"/>
      <c r="OG413" s="7"/>
      <c r="OI413" s="7"/>
      <c r="OK413" s="7"/>
      <c r="OM413" s="7"/>
      <c r="OO413" s="7"/>
      <c r="OQ413" s="7"/>
      <c r="OS413" s="7"/>
      <c r="OT413" s="7"/>
      <c r="OV413" s="7"/>
      <c r="OX413" s="7"/>
      <c r="OZ413" s="7"/>
      <c r="PB413" s="7"/>
      <c r="PD413" s="7"/>
      <c r="PF413" s="7"/>
      <c r="PH413" s="7"/>
      <c r="PJ413" s="7"/>
      <c r="PL413" s="7"/>
      <c r="PN413" s="7"/>
      <c r="PP413" s="7"/>
      <c r="PQ413" s="7"/>
      <c r="PR413" s="7"/>
      <c r="PS413" s="7"/>
      <c r="PT413" s="7"/>
      <c r="PV413" s="7"/>
      <c r="PX413" s="7"/>
      <c r="PZ413" s="7"/>
      <c r="QB413" s="7"/>
      <c r="QD413" s="7"/>
      <c r="QF413" s="7"/>
      <c r="QH413" s="7"/>
      <c r="QJ413" s="7"/>
      <c r="QL413" s="7"/>
      <c r="QN413" s="7"/>
      <c r="QO413" s="7"/>
      <c r="QQ413" s="7"/>
      <c r="QS413" s="7"/>
      <c r="QU413" s="7"/>
      <c r="QV413" s="7"/>
      <c r="QX413" s="7"/>
      <c r="QZ413" s="7"/>
      <c r="RB413" s="7"/>
      <c r="RD413" s="7"/>
      <c r="RF413" s="7"/>
      <c r="RH413" s="7"/>
      <c r="RJ413" s="7"/>
      <c r="RL413" s="7"/>
      <c r="RN413" s="7"/>
      <c r="RP413" s="7"/>
      <c r="RR413" s="7"/>
      <c r="RT413" s="7"/>
      <c r="RV413" s="7"/>
      <c r="RW413" s="7"/>
      <c r="RX413" s="7"/>
      <c r="RZ413" s="7"/>
      <c r="SB413" s="7"/>
      <c r="SD413" s="7"/>
      <c r="SE413" s="7"/>
      <c r="SF413" s="7"/>
      <c r="SH413" s="7"/>
      <c r="SJ413" s="7"/>
      <c r="SL413" s="7"/>
      <c r="SN413" s="7"/>
      <c r="SP413" s="7"/>
      <c r="SR413" s="7"/>
      <c r="ST413" s="7"/>
      <c r="SV413" s="7"/>
      <c r="SW413" s="7"/>
      <c r="SY413" s="7"/>
      <c r="TA413" s="7"/>
      <c r="TC413" s="7"/>
      <c r="TE413" s="7"/>
      <c r="TG413" s="7"/>
      <c r="TI413" s="7"/>
      <c r="TK413" s="7"/>
      <c r="TM413" s="7"/>
      <c r="TO413" s="7"/>
      <c r="TQ413" s="7"/>
      <c r="TS413" s="7"/>
      <c r="TU413" s="7"/>
      <c r="TW413" s="7"/>
      <c r="TY413" s="7"/>
      <c r="UA413" s="7"/>
      <c r="UC413" s="7"/>
      <c r="UE413" s="7"/>
      <c r="UG413" s="7"/>
      <c r="UI413" s="7"/>
      <c r="UK413" s="7"/>
      <c r="UM413" s="7"/>
      <c r="UO413" s="7"/>
      <c r="UQ413" s="7"/>
      <c r="US413" s="7"/>
      <c r="UU413" s="7"/>
      <c r="UW413" s="7"/>
      <c r="UY413" s="7"/>
      <c r="VA413" s="7"/>
      <c r="VC413" s="7"/>
      <c r="VE413" s="7"/>
      <c r="VG413" s="7"/>
      <c r="VI413" s="7"/>
      <c r="VK413" s="7"/>
      <c r="VM413" s="7"/>
      <c r="VO413" s="7"/>
      <c r="VQ413" s="7"/>
      <c r="VS413" s="7"/>
      <c r="VU413" s="7"/>
      <c r="VW413" s="7"/>
      <c r="VY413" s="7"/>
      <c r="WA413" s="7"/>
      <c r="WC413" s="7"/>
      <c r="WE413" s="7"/>
      <c r="WG413" s="7"/>
      <c r="WI413" s="7"/>
      <c r="WK413" s="7"/>
      <c r="WM413" s="7"/>
      <c r="WO413" s="7"/>
      <c r="WQ413" s="7"/>
      <c r="WS413" s="7"/>
      <c r="WU413" s="7"/>
      <c r="WW413" s="7"/>
      <c r="WY413" s="7"/>
      <c r="XA413" s="7"/>
      <c r="XC413" s="7"/>
      <c r="XE413" s="7"/>
      <c r="XG413" s="7"/>
      <c r="XI413" s="7"/>
      <c r="XK413" s="7"/>
      <c r="XM413" s="7"/>
      <c r="XO413" s="7"/>
      <c r="XQ413" s="7"/>
      <c r="XS413" s="7"/>
      <c r="XU413" s="7"/>
      <c r="XW413" s="7"/>
      <c r="XY413" s="7"/>
      <c r="YA413" s="7"/>
      <c r="YC413" s="7"/>
      <c r="YE413" s="7"/>
      <c r="YG413" s="7"/>
      <c r="YI413" s="7"/>
      <c r="YK413" s="7"/>
      <c r="YM413" s="7"/>
    </row>
    <row r="414" spans="5:663" s="80" customFormat="1" x14ac:dyDescent="0.2">
      <c r="E414" s="7"/>
      <c r="G414" s="7"/>
      <c r="I414" s="7"/>
      <c r="K414" s="7"/>
      <c r="M414" s="7"/>
      <c r="O414" s="7"/>
      <c r="Q414" s="7"/>
      <c r="S414" s="7"/>
      <c r="U414" s="7"/>
      <c r="W414" s="7"/>
      <c r="Y414" s="7"/>
      <c r="AA414" s="7"/>
      <c r="AC414" s="7"/>
      <c r="AE414" s="7"/>
      <c r="AG414" s="7"/>
      <c r="AH414" s="7"/>
      <c r="AI414" s="7"/>
      <c r="AJ414" s="7"/>
      <c r="AK414" s="7"/>
      <c r="AL414" s="7"/>
      <c r="AM414" s="7"/>
      <c r="AO414" s="7"/>
      <c r="AQ414" s="7"/>
      <c r="AS414" s="7"/>
      <c r="AU414" s="7"/>
      <c r="AW414" s="7"/>
      <c r="AY414" s="7"/>
      <c r="BA414" s="7"/>
      <c r="BC414" s="7"/>
      <c r="BE414" s="7"/>
      <c r="BG414" s="7"/>
      <c r="BI414" s="7"/>
      <c r="BK414" s="7"/>
      <c r="BM414" s="7"/>
      <c r="BO414" s="7"/>
      <c r="BQ414" s="7"/>
      <c r="BS414" s="7"/>
      <c r="BT414" s="7"/>
      <c r="BU414" s="7"/>
      <c r="BW414" s="7"/>
      <c r="BY414" s="7"/>
      <c r="CA414" s="7"/>
      <c r="CC414" s="7"/>
      <c r="CE414" s="7"/>
      <c r="CG414" s="7"/>
      <c r="CH414" s="7"/>
      <c r="CI414" s="7"/>
      <c r="CJ414" s="7"/>
      <c r="CL414" s="7"/>
      <c r="CN414" s="7"/>
      <c r="CP414" s="7"/>
      <c r="CR414" s="7"/>
      <c r="CT414" s="7"/>
      <c r="CV414" s="7"/>
      <c r="CW414" s="7"/>
      <c r="CY414" s="7"/>
      <c r="DA414" s="7"/>
      <c r="DC414" s="7"/>
      <c r="DE414" s="7"/>
      <c r="DG414" s="7"/>
      <c r="DI414" s="7"/>
      <c r="DK414" s="7"/>
      <c r="DM414" s="7"/>
      <c r="DO414" s="7"/>
      <c r="DQ414" s="7"/>
      <c r="DR414" s="7"/>
      <c r="DS414" s="7"/>
      <c r="DT414" s="7"/>
      <c r="DV414" s="7"/>
      <c r="DX414" s="7"/>
      <c r="DY414" s="7"/>
      <c r="DZ414" s="7"/>
      <c r="EB414" s="7"/>
      <c r="ED414" s="7"/>
      <c r="EF414" s="7"/>
      <c r="EG414" s="7"/>
      <c r="EI414" s="7"/>
      <c r="EJ414" s="7"/>
      <c r="EL414" s="7"/>
      <c r="EN414" s="7"/>
      <c r="EP414" s="7"/>
      <c r="ER414" s="7"/>
      <c r="ET414" s="7"/>
      <c r="EV414" s="7"/>
      <c r="EX414" s="7"/>
      <c r="EZ414" s="7"/>
      <c r="FB414" s="7"/>
      <c r="FD414" s="7"/>
      <c r="FE414" s="7"/>
      <c r="FF414" s="7"/>
      <c r="FH414" s="7"/>
      <c r="FJ414" s="7"/>
      <c r="FL414" s="7"/>
      <c r="FN414" s="7"/>
      <c r="FP414" s="7"/>
      <c r="FR414" s="7"/>
      <c r="FT414" s="7"/>
      <c r="FV414" s="7"/>
      <c r="FW414" s="7"/>
      <c r="FY414" s="7"/>
      <c r="GA414" s="7"/>
      <c r="GC414" s="7"/>
      <c r="GE414" s="7"/>
      <c r="GG414" s="7"/>
      <c r="GI414" s="7"/>
      <c r="GJ414" s="7"/>
      <c r="GK414" s="7"/>
      <c r="GL414" s="7"/>
      <c r="GM414" s="7"/>
      <c r="GN414" s="7"/>
      <c r="GO414" s="7"/>
      <c r="GP414" s="7"/>
      <c r="GR414" s="7"/>
      <c r="GT414" s="7"/>
      <c r="GV414" s="7"/>
      <c r="GX414" s="7"/>
      <c r="GZ414" s="7"/>
      <c r="HA414" s="7"/>
      <c r="HC414" s="7"/>
      <c r="HE414" s="7"/>
      <c r="HG414" s="7"/>
      <c r="HI414" s="7"/>
      <c r="HK414" s="7"/>
      <c r="HM414" s="7"/>
      <c r="HO414" s="7"/>
      <c r="HQ414" s="7"/>
      <c r="HS414" s="7"/>
      <c r="HU414" s="7"/>
      <c r="HW414" s="7"/>
      <c r="HY414" s="7"/>
      <c r="IA414" s="7"/>
      <c r="IC414" s="7"/>
      <c r="IE414" s="7"/>
      <c r="IF414" s="7"/>
      <c r="IG414" s="7"/>
      <c r="IH414" s="7"/>
      <c r="IJ414" s="7"/>
      <c r="IL414" s="7"/>
      <c r="IN414" s="7"/>
      <c r="IO414" s="7"/>
      <c r="IP414" s="7"/>
      <c r="IR414" s="7"/>
      <c r="IT414" s="7"/>
      <c r="IV414" s="7"/>
      <c r="IX414" s="7"/>
      <c r="IZ414" s="7"/>
      <c r="JB414" s="7"/>
      <c r="JD414" s="7"/>
      <c r="JF414" s="7"/>
      <c r="JG414" s="7"/>
      <c r="JI414" s="7"/>
      <c r="JK414" s="7"/>
      <c r="JM414" s="7"/>
      <c r="JO414" s="7"/>
      <c r="JP414" s="7"/>
      <c r="JQ414" s="7"/>
      <c r="JS414" s="7"/>
      <c r="JT414" s="7"/>
      <c r="JU414" s="7"/>
      <c r="JV414" s="7"/>
      <c r="JX414" s="7"/>
      <c r="JZ414" s="7"/>
      <c r="KB414" s="7"/>
      <c r="KD414" s="7"/>
      <c r="KF414" s="7"/>
      <c r="KH414" s="7"/>
      <c r="KJ414" s="7"/>
      <c r="KL414" s="7"/>
      <c r="KN414" s="7"/>
      <c r="KO414" s="7"/>
      <c r="KP414" s="7"/>
      <c r="KQ414" s="7"/>
      <c r="KR414" s="7"/>
      <c r="KT414" s="7"/>
      <c r="KV414" s="7"/>
      <c r="KX414" s="7"/>
      <c r="KZ414" s="7"/>
      <c r="LB414" s="7"/>
      <c r="LD414" s="7"/>
      <c r="LF414" s="7"/>
      <c r="LH414" s="7"/>
      <c r="LJ414" s="7"/>
      <c r="LL414" s="7"/>
      <c r="LN414" s="7"/>
      <c r="LP414" s="7"/>
      <c r="LR414" s="7"/>
      <c r="LT414" s="7"/>
      <c r="LV414" s="7"/>
      <c r="LX414" s="7"/>
      <c r="LY414" s="7"/>
      <c r="LZ414" s="7"/>
      <c r="MA414" s="7"/>
      <c r="MB414" s="7"/>
      <c r="MC414" s="7"/>
      <c r="ME414" s="7"/>
      <c r="MG414" s="7"/>
      <c r="MH414" s="7"/>
      <c r="MJ414" s="7"/>
      <c r="ML414" s="7"/>
      <c r="MM414" s="7"/>
      <c r="MN414" s="7"/>
      <c r="MO414" s="7"/>
      <c r="MQ414" s="7"/>
      <c r="MS414" s="7"/>
      <c r="MU414" s="7"/>
      <c r="MV414" s="7"/>
      <c r="MX414" s="7"/>
      <c r="MY414" s="7"/>
      <c r="MZ414" s="7"/>
      <c r="NB414" s="7"/>
      <c r="ND414" s="7"/>
      <c r="NF414" s="7"/>
      <c r="NH414" s="7"/>
      <c r="NJ414" s="7"/>
      <c r="NL414" s="7"/>
      <c r="NM414" s="7"/>
      <c r="NN414" s="7"/>
      <c r="NO414" s="7"/>
      <c r="NP414" s="7"/>
      <c r="NR414" s="7"/>
      <c r="NT414" s="7"/>
      <c r="NU414" s="7"/>
      <c r="NW414" s="7"/>
      <c r="NY414" s="7"/>
      <c r="OA414" s="7"/>
      <c r="OC414" s="7"/>
      <c r="OE414" s="7"/>
      <c r="OG414" s="7"/>
      <c r="OI414" s="7"/>
      <c r="OK414" s="7"/>
      <c r="OM414" s="7"/>
      <c r="OO414" s="7"/>
      <c r="OQ414" s="7"/>
      <c r="OS414" s="7"/>
      <c r="OT414" s="7"/>
      <c r="OV414" s="7"/>
      <c r="OX414" s="7"/>
      <c r="OZ414" s="7"/>
      <c r="PB414" s="7"/>
      <c r="PD414" s="7"/>
      <c r="PF414" s="7"/>
      <c r="PH414" s="7"/>
      <c r="PJ414" s="7"/>
      <c r="PL414" s="7"/>
      <c r="PN414" s="7"/>
      <c r="PP414" s="7"/>
      <c r="PQ414" s="7"/>
      <c r="PR414" s="7"/>
      <c r="PS414" s="7"/>
      <c r="PT414" s="7"/>
      <c r="PV414" s="7"/>
      <c r="PX414" s="7"/>
      <c r="PZ414" s="7"/>
      <c r="QB414" s="7"/>
      <c r="QD414" s="7"/>
      <c r="QF414" s="7"/>
      <c r="QH414" s="7"/>
      <c r="QJ414" s="7"/>
      <c r="QL414" s="7"/>
      <c r="QN414" s="7"/>
      <c r="QO414" s="7"/>
      <c r="QQ414" s="7"/>
      <c r="QS414" s="7"/>
      <c r="QU414" s="7"/>
      <c r="QV414" s="7"/>
      <c r="QX414" s="7"/>
      <c r="QZ414" s="7"/>
      <c r="RB414" s="7"/>
      <c r="RD414" s="7"/>
      <c r="RF414" s="7"/>
      <c r="RH414" s="7"/>
      <c r="RJ414" s="7"/>
      <c r="RL414" s="7"/>
      <c r="RN414" s="7"/>
      <c r="RP414" s="7"/>
      <c r="RR414" s="7"/>
      <c r="RT414" s="7"/>
      <c r="RV414" s="7"/>
      <c r="RW414" s="7"/>
      <c r="RX414" s="7"/>
      <c r="RZ414" s="7"/>
      <c r="SB414" s="7"/>
      <c r="SD414" s="7"/>
      <c r="SE414" s="7"/>
      <c r="SF414" s="7"/>
      <c r="SH414" s="7"/>
      <c r="SJ414" s="7"/>
      <c r="SL414" s="7"/>
      <c r="SN414" s="7"/>
      <c r="SP414" s="7"/>
      <c r="SR414" s="7"/>
      <c r="ST414" s="7"/>
      <c r="SV414" s="7"/>
      <c r="SW414" s="7"/>
      <c r="SY414" s="7"/>
      <c r="TA414" s="7"/>
      <c r="TC414" s="7"/>
      <c r="TE414" s="7"/>
      <c r="TG414" s="7"/>
      <c r="TI414" s="7"/>
      <c r="TK414" s="7"/>
      <c r="TM414" s="7"/>
      <c r="TO414" s="7"/>
      <c r="TQ414" s="7"/>
      <c r="TS414" s="7"/>
      <c r="TU414" s="7"/>
      <c r="TW414" s="7"/>
      <c r="TY414" s="7"/>
      <c r="UA414" s="7"/>
      <c r="UC414" s="7"/>
      <c r="UE414" s="7"/>
      <c r="UG414" s="7"/>
      <c r="UI414" s="7"/>
      <c r="UK414" s="7"/>
      <c r="UM414" s="7"/>
      <c r="UO414" s="7"/>
      <c r="UQ414" s="7"/>
      <c r="US414" s="7"/>
      <c r="UU414" s="7"/>
      <c r="UW414" s="7"/>
      <c r="UY414" s="7"/>
      <c r="VA414" s="7"/>
      <c r="VC414" s="7"/>
      <c r="VE414" s="7"/>
      <c r="VG414" s="7"/>
      <c r="VI414" s="7"/>
      <c r="VK414" s="7"/>
      <c r="VM414" s="7"/>
      <c r="VO414" s="7"/>
      <c r="VQ414" s="7"/>
      <c r="VS414" s="7"/>
      <c r="VU414" s="7"/>
      <c r="VW414" s="7"/>
      <c r="VY414" s="7"/>
      <c r="WA414" s="7"/>
      <c r="WC414" s="7"/>
      <c r="WE414" s="7"/>
      <c r="WG414" s="7"/>
      <c r="WI414" s="7"/>
      <c r="WK414" s="7"/>
      <c r="WM414" s="7"/>
      <c r="WO414" s="7"/>
      <c r="WQ414" s="7"/>
      <c r="WS414" s="7"/>
      <c r="WU414" s="7"/>
      <c r="WW414" s="7"/>
      <c r="WY414" s="7"/>
      <c r="XA414" s="7"/>
      <c r="XC414" s="7"/>
      <c r="XE414" s="7"/>
      <c r="XG414" s="7"/>
      <c r="XI414" s="7"/>
      <c r="XK414" s="7"/>
      <c r="XM414" s="7"/>
      <c r="XO414" s="7"/>
      <c r="XQ414" s="7"/>
      <c r="XS414" s="7"/>
      <c r="XU414" s="7"/>
      <c r="XW414" s="7"/>
      <c r="XY414" s="7"/>
      <c r="YA414" s="7"/>
      <c r="YC414" s="7"/>
      <c r="YE414" s="7"/>
      <c r="YG414" s="7"/>
      <c r="YI414" s="7"/>
      <c r="YK414" s="7"/>
      <c r="YM414" s="7"/>
    </row>
    <row r="415" spans="5:663" s="80" customFormat="1" x14ac:dyDescent="0.2">
      <c r="E415" s="7"/>
      <c r="G415" s="7"/>
      <c r="I415" s="7"/>
      <c r="K415" s="7"/>
      <c r="M415" s="7"/>
      <c r="O415" s="7"/>
      <c r="Q415" s="7"/>
      <c r="S415" s="7"/>
      <c r="U415" s="7"/>
      <c r="W415" s="7"/>
      <c r="Y415" s="7"/>
      <c r="AA415" s="7"/>
      <c r="AC415" s="7"/>
      <c r="AE415" s="7"/>
      <c r="AG415" s="7"/>
      <c r="AH415" s="7"/>
      <c r="AI415" s="7"/>
      <c r="AJ415" s="7"/>
      <c r="AK415" s="7"/>
      <c r="AL415" s="7"/>
      <c r="AM415" s="7"/>
      <c r="AO415" s="7"/>
      <c r="AQ415" s="7"/>
      <c r="AS415" s="7"/>
      <c r="AU415" s="7"/>
      <c r="AW415" s="7"/>
      <c r="AY415" s="7"/>
      <c r="BA415" s="7"/>
      <c r="BC415" s="7"/>
      <c r="BE415" s="7"/>
      <c r="BG415" s="7"/>
      <c r="BI415" s="7"/>
      <c r="BK415" s="7"/>
      <c r="BM415" s="7"/>
      <c r="BO415" s="7"/>
      <c r="BQ415" s="7"/>
      <c r="BS415" s="7"/>
      <c r="BT415" s="7"/>
      <c r="BU415" s="7"/>
      <c r="BW415" s="7"/>
      <c r="BY415" s="7"/>
      <c r="CA415" s="7"/>
      <c r="CC415" s="7"/>
      <c r="CE415" s="7"/>
      <c r="CG415" s="7"/>
      <c r="CH415" s="7"/>
      <c r="CI415" s="7"/>
      <c r="CJ415" s="7"/>
      <c r="CL415" s="7"/>
      <c r="CN415" s="7"/>
      <c r="CP415" s="7"/>
      <c r="CR415" s="7"/>
      <c r="CT415" s="7"/>
      <c r="CV415" s="7"/>
      <c r="CW415" s="7"/>
      <c r="CY415" s="7"/>
      <c r="DA415" s="7"/>
      <c r="DC415" s="7"/>
      <c r="DE415" s="7"/>
      <c r="DG415" s="7"/>
      <c r="DI415" s="7"/>
      <c r="DK415" s="7"/>
      <c r="DM415" s="7"/>
      <c r="DO415" s="7"/>
      <c r="DQ415" s="7"/>
      <c r="DR415" s="7"/>
      <c r="DS415" s="7"/>
      <c r="DT415" s="7"/>
      <c r="DV415" s="7"/>
      <c r="DX415" s="7"/>
      <c r="DY415" s="7"/>
      <c r="DZ415" s="7"/>
      <c r="EB415" s="7"/>
      <c r="ED415" s="7"/>
      <c r="EF415" s="7"/>
      <c r="EG415" s="7"/>
      <c r="EI415" s="7"/>
      <c r="EJ415" s="7"/>
      <c r="EL415" s="7"/>
      <c r="EN415" s="7"/>
      <c r="EP415" s="7"/>
      <c r="ER415" s="7"/>
      <c r="ET415" s="7"/>
      <c r="EV415" s="7"/>
      <c r="EX415" s="7"/>
      <c r="EZ415" s="7"/>
      <c r="FB415" s="7"/>
      <c r="FD415" s="7"/>
      <c r="FE415" s="7"/>
      <c r="FF415" s="7"/>
      <c r="FH415" s="7"/>
      <c r="FJ415" s="7"/>
      <c r="FL415" s="7"/>
      <c r="FN415" s="7"/>
      <c r="FP415" s="7"/>
      <c r="FR415" s="7"/>
      <c r="FT415" s="7"/>
      <c r="FV415" s="7"/>
      <c r="FW415" s="7"/>
      <c r="FY415" s="7"/>
      <c r="GA415" s="7"/>
      <c r="GC415" s="7"/>
      <c r="GE415" s="7"/>
      <c r="GG415" s="7"/>
      <c r="GI415" s="7"/>
      <c r="GJ415" s="7"/>
      <c r="GK415" s="7"/>
      <c r="GL415" s="7"/>
      <c r="GM415" s="7"/>
      <c r="GN415" s="7"/>
      <c r="GO415" s="7"/>
      <c r="GP415" s="7"/>
      <c r="GR415" s="7"/>
      <c r="GT415" s="7"/>
      <c r="GV415" s="7"/>
      <c r="GX415" s="7"/>
      <c r="GZ415" s="7"/>
      <c r="HA415" s="7"/>
      <c r="HC415" s="7"/>
      <c r="HE415" s="7"/>
      <c r="HG415" s="7"/>
      <c r="HI415" s="7"/>
      <c r="HK415" s="7"/>
      <c r="HM415" s="7"/>
      <c r="HO415" s="7"/>
      <c r="HQ415" s="7"/>
      <c r="HS415" s="7"/>
      <c r="HU415" s="7"/>
      <c r="HW415" s="7"/>
      <c r="HY415" s="7"/>
      <c r="IA415" s="7"/>
      <c r="IC415" s="7"/>
      <c r="IE415" s="7"/>
      <c r="IF415" s="7"/>
      <c r="IG415" s="7"/>
      <c r="IH415" s="7"/>
      <c r="IJ415" s="7"/>
      <c r="IL415" s="7"/>
      <c r="IN415" s="7"/>
      <c r="IO415" s="7"/>
      <c r="IP415" s="7"/>
      <c r="IR415" s="7"/>
      <c r="IT415" s="7"/>
      <c r="IV415" s="7"/>
      <c r="IX415" s="7"/>
      <c r="IZ415" s="7"/>
      <c r="JB415" s="7"/>
      <c r="JD415" s="7"/>
      <c r="JF415" s="7"/>
      <c r="JG415" s="7"/>
      <c r="JI415" s="7"/>
      <c r="JK415" s="7"/>
      <c r="JM415" s="7"/>
      <c r="JO415" s="7"/>
      <c r="JP415" s="7"/>
      <c r="JQ415" s="7"/>
      <c r="JS415" s="7"/>
      <c r="JT415" s="7"/>
      <c r="JU415" s="7"/>
      <c r="JV415" s="7"/>
      <c r="JX415" s="7"/>
      <c r="JZ415" s="7"/>
      <c r="KB415" s="7"/>
      <c r="KD415" s="7"/>
      <c r="KF415" s="7"/>
      <c r="KH415" s="7"/>
      <c r="KJ415" s="7"/>
      <c r="KL415" s="7"/>
      <c r="KN415" s="7"/>
      <c r="KO415" s="7"/>
      <c r="KP415" s="7"/>
      <c r="KQ415" s="7"/>
      <c r="KR415" s="7"/>
      <c r="KT415" s="7"/>
      <c r="KV415" s="7"/>
      <c r="KX415" s="7"/>
      <c r="KZ415" s="7"/>
      <c r="LB415" s="7"/>
      <c r="LD415" s="7"/>
      <c r="LF415" s="7"/>
      <c r="LH415" s="7"/>
      <c r="LJ415" s="7"/>
      <c r="LL415" s="7"/>
      <c r="LN415" s="7"/>
      <c r="LP415" s="7"/>
      <c r="LR415" s="7"/>
      <c r="LT415" s="7"/>
      <c r="LV415" s="7"/>
      <c r="LX415" s="7"/>
      <c r="LY415" s="7"/>
      <c r="LZ415" s="7"/>
      <c r="MA415" s="7"/>
      <c r="MB415" s="7"/>
      <c r="MC415" s="7"/>
      <c r="ME415" s="7"/>
      <c r="MG415" s="7"/>
      <c r="MH415" s="7"/>
      <c r="MJ415" s="7"/>
      <c r="ML415" s="7"/>
      <c r="MM415" s="7"/>
      <c r="MN415" s="7"/>
      <c r="MO415" s="7"/>
      <c r="MQ415" s="7"/>
      <c r="MS415" s="7"/>
      <c r="MU415" s="7"/>
      <c r="MV415" s="7"/>
      <c r="MX415" s="7"/>
      <c r="MY415" s="7"/>
      <c r="MZ415" s="7"/>
      <c r="NB415" s="7"/>
      <c r="ND415" s="7"/>
      <c r="NF415" s="7"/>
      <c r="NH415" s="7"/>
      <c r="NJ415" s="7"/>
      <c r="NL415" s="7"/>
      <c r="NM415" s="7"/>
      <c r="NN415" s="7"/>
      <c r="NO415" s="7"/>
      <c r="NP415" s="7"/>
      <c r="NR415" s="7"/>
      <c r="NT415" s="7"/>
      <c r="NU415" s="7"/>
      <c r="NW415" s="7"/>
      <c r="NY415" s="7"/>
      <c r="OA415" s="7"/>
      <c r="OC415" s="7"/>
      <c r="OE415" s="7"/>
      <c r="OG415" s="7"/>
      <c r="OI415" s="7"/>
      <c r="OK415" s="7"/>
      <c r="OM415" s="7"/>
      <c r="OO415" s="7"/>
      <c r="OQ415" s="7"/>
      <c r="OS415" s="7"/>
      <c r="OT415" s="7"/>
      <c r="OV415" s="7"/>
      <c r="OX415" s="7"/>
      <c r="OZ415" s="7"/>
      <c r="PB415" s="7"/>
      <c r="PD415" s="7"/>
      <c r="PF415" s="7"/>
      <c r="PH415" s="7"/>
      <c r="PJ415" s="7"/>
      <c r="PL415" s="7"/>
      <c r="PN415" s="7"/>
      <c r="PP415" s="7"/>
      <c r="PQ415" s="7"/>
      <c r="PR415" s="7"/>
      <c r="PS415" s="7"/>
      <c r="PT415" s="7"/>
      <c r="PV415" s="7"/>
      <c r="PX415" s="7"/>
      <c r="PZ415" s="7"/>
      <c r="QB415" s="7"/>
      <c r="QD415" s="7"/>
      <c r="QF415" s="7"/>
      <c r="QH415" s="7"/>
      <c r="QJ415" s="7"/>
      <c r="QL415" s="7"/>
      <c r="QN415" s="7"/>
      <c r="QO415" s="7"/>
      <c r="QQ415" s="7"/>
      <c r="QS415" s="7"/>
      <c r="QU415" s="7"/>
      <c r="QV415" s="7"/>
      <c r="QX415" s="7"/>
      <c r="QZ415" s="7"/>
      <c r="RB415" s="7"/>
      <c r="RD415" s="7"/>
      <c r="RF415" s="7"/>
      <c r="RH415" s="7"/>
      <c r="RJ415" s="7"/>
      <c r="RL415" s="7"/>
      <c r="RN415" s="7"/>
      <c r="RP415" s="7"/>
      <c r="RR415" s="7"/>
      <c r="RT415" s="7"/>
      <c r="RV415" s="7"/>
      <c r="RW415" s="7"/>
      <c r="RX415" s="7"/>
      <c r="RZ415" s="7"/>
      <c r="SB415" s="7"/>
      <c r="SD415" s="7"/>
      <c r="SE415" s="7"/>
      <c r="SF415" s="7"/>
      <c r="SH415" s="7"/>
      <c r="SJ415" s="7"/>
      <c r="SL415" s="7"/>
      <c r="SN415" s="7"/>
      <c r="SP415" s="7"/>
      <c r="SR415" s="7"/>
      <c r="ST415" s="7"/>
      <c r="SV415" s="7"/>
      <c r="SW415" s="7"/>
      <c r="SY415" s="7"/>
      <c r="TA415" s="7"/>
      <c r="TC415" s="7"/>
      <c r="TE415" s="7"/>
      <c r="TG415" s="7"/>
      <c r="TI415" s="7"/>
      <c r="TK415" s="7"/>
      <c r="TM415" s="7"/>
      <c r="TO415" s="7"/>
      <c r="TQ415" s="7"/>
      <c r="TS415" s="7"/>
      <c r="TU415" s="7"/>
      <c r="TW415" s="7"/>
      <c r="TY415" s="7"/>
      <c r="UA415" s="7"/>
      <c r="UC415" s="7"/>
      <c r="UE415" s="7"/>
      <c r="UG415" s="7"/>
      <c r="UI415" s="7"/>
      <c r="UK415" s="7"/>
      <c r="UM415" s="7"/>
      <c r="UO415" s="7"/>
      <c r="UQ415" s="7"/>
      <c r="US415" s="7"/>
      <c r="UU415" s="7"/>
      <c r="UW415" s="7"/>
      <c r="UY415" s="7"/>
      <c r="VA415" s="7"/>
      <c r="VC415" s="7"/>
      <c r="VE415" s="7"/>
      <c r="VG415" s="7"/>
      <c r="VI415" s="7"/>
      <c r="VK415" s="7"/>
      <c r="VM415" s="7"/>
      <c r="VO415" s="7"/>
      <c r="VQ415" s="7"/>
      <c r="VS415" s="7"/>
      <c r="VU415" s="7"/>
      <c r="VW415" s="7"/>
      <c r="VY415" s="7"/>
      <c r="WA415" s="7"/>
      <c r="WC415" s="7"/>
      <c r="WE415" s="7"/>
      <c r="WG415" s="7"/>
      <c r="WI415" s="7"/>
      <c r="WK415" s="7"/>
      <c r="WM415" s="7"/>
      <c r="WO415" s="7"/>
      <c r="WQ415" s="7"/>
      <c r="WS415" s="7"/>
      <c r="WU415" s="7"/>
      <c r="WW415" s="7"/>
      <c r="WY415" s="7"/>
      <c r="XA415" s="7"/>
      <c r="XC415" s="7"/>
      <c r="XE415" s="7"/>
      <c r="XG415" s="7"/>
      <c r="XI415" s="7"/>
      <c r="XK415" s="7"/>
      <c r="XM415" s="7"/>
      <c r="XO415" s="7"/>
      <c r="XQ415" s="7"/>
      <c r="XS415" s="7"/>
      <c r="XU415" s="7"/>
      <c r="XW415" s="7"/>
      <c r="XY415" s="7"/>
      <c r="YA415" s="7"/>
      <c r="YC415" s="7"/>
      <c r="YE415" s="7"/>
      <c r="YG415" s="7"/>
      <c r="YI415" s="7"/>
      <c r="YK415" s="7"/>
      <c r="YM415" s="7"/>
    </row>
    <row r="416" spans="5:663" s="80" customFormat="1" x14ac:dyDescent="0.2">
      <c r="E416" s="7"/>
      <c r="G416" s="7"/>
      <c r="I416" s="7"/>
      <c r="K416" s="7"/>
      <c r="M416" s="7"/>
      <c r="O416" s="7"/>
      <c r="Q416" s="7"/>
      <c r="S416" s="7"/>
      <c r="U416" s="7"/>
      <c r="W416" s="7"/>
      <c r="Y416" s="7"/>
      <c r="AA416" s="7"/>
      <c r="AC416" s="7"/>
      <c r="AE416" s="7"/>
      <c r="AG416" s="7"/>
      <c r="AH416" s="7"/>
      <c r="AI416" s="7"/>
      <c r="AJ416" s="7"/>
      <c r="AK416" s="7"/>
      <c r="AL416" s="7"/>
      <c r="AM416" s="7"/>
      <c r="AO416" s="7"/>
      <c r="AQ416" s="7"/>
      <c r="AS416" s="7"/>
      <c r="AU416" s="7"/>
      <c r="AW416" s="7"/>
      <c r="AY416" s="7"/>
      <c r="BA416" s="7"/>
      <c r="BC416" s="7"/>
      <c r="BE416" s="7"/>
      <c r="BG416" s="7"/>
      <c r="BI416" s="7"/>
      <c r="BK416" s="7"/>
      <c r="BM416" s="7"/>
      <c r="BO416" s="7"/>
      <c r="BQ416" s="7"/>
      <c r="BS416" s="7"/>
      <c r="BT416" s="7"/>
      <c r="BU416" s="7"/>
      <c r="BW416" s="7"/>
      <c r="BY416" s="7"/>
      <c r="CA416" s="7"/>
      <c r="CC416" s="7"/>
      <c r="CE416" s="7"/>
      <c r="CG416" s="7"/>
      <c r="CH416" s="7"/>
      <c r="CI416" s="7"/>
      <c r="CJ416" s="7"/>
      <c r="CL416" s="7"/>
      <c r="CN416" s="7"/>
      <c r="CP416" s="7"/>
      <c r="CR416" s="7"/>
      <c r="CT416" s="7"/>
      <c r="CV416" s="7"/>
      <c r="CW416" s="7"/>
      <c r="CY416" s="7"/>
      <c r="DA416" s="7"/>
      <c r="DC416" s="7"/>
      <c r="DE416" s="7"/>
      <c r="DG416" s="7"/>
      <c r="DI416" s="7"/>
      <c r="DK416" s="7"/>
      <c r="DM416" s="7"/>
      <c r="DO416" s="7"/>
      <c r="DQ416" s="7"/>
      <c r="DR416" s="7"/>
      <c r="DS416" s="7"/>
      <c r="DT416" s="7"/>
      <c r="DV416" s="7"/>
      <c r="DX416" s="7"/>
      <c r="DY416" s="7"/>
      <c r="DZ416" s="7"/>
      <c r="EB416" s="7"/>
      <c r="ED416" s="7"/>
      <c r="EF416" s="7"/>
      <c r="EG416" s="7"/>
      <c r="EI416" s="7"/>
      <c r="EJ416" s="7"/>
      <c r="EL416" s="7"/>
      <c r="EN416" s="7"/>
      <c r="EP416" s="7"/>
      <c r="ER416" s="7"/>
      <c r="ET416" s="7"/>
      <c r="EV416" s="7"/>
      <c r="EX416" s="7"/>
      <c r="EZ416" s="7"/>
      <c r="FB416" s="7"/>
      <c r="FD416" s="7"/>
      <c r="FE416" s="7"/>
      <c r="FF416" s="7"/>
      <c r="FH416" s="7"/>
      <c r="FJ416" s="7"/>
      <c r="FL416" s="7"/>
      <c r="FN416" s="7"/>
      <c r="FP416" s="7"/>
      <c r="FR416" s="7"/>
      <c r="FT416" s="7"/>
      <c r="FV416" s="7"/>
      <c r="FW416" s="7"/>
      <c r="FY416" s="7"/>
      <c r="GA416" s="7"/>
      <c r="GC416" s="7"/>
      <c r="GE416" s="7"/>
      <c r="GG416" s="7"/>
      <c r="GI416" s="7"/>
      <c r="GJ416" s="7"/>
      <c r="GK416" s="7"/>
      <c r="GL416" s="7"/>
      <c r="GM416" s="7"/>
      <c r="GN416" s="7"/>
      <c r="GO416" s="7"/>
      <c r="GP416" s="7"/>
      <c r="GR416" s="7"/>
      <c r="GT416" s="7"/>
      <c r="GV416" s="7"/>
      <c r="GX416" s="7"/>
      <c r="GZ416" s="7"/>
      <c r="HA416" s="7"/>
      <c r="HC416" s="7"/>
      <c r="HE416" s="7"/>
      <c r="HG416" s="7"/>
      <c r="HI416" s="7"/>
      <c r="HK416" s="7"/>
      <c r="HM416" s="7"/>
      <c r="HO416" s="7"/>
      <c r="HQ416" s="7"/>
      <c r="HS416" s="7"/>
      <c r="HU416" s="7"/>
      <c r="HW416" s="7"/>
      <c r="HY416" s="7"/>
      <c r="IA416" s="7"/>
      <c r="IC416" s="7"/>
      <c r="IE416" s="7"/>
      <c r="IF416" s="7"/>
      <c r="IG416" s="7"/>
      <c r="IH416" s="7"/>
      <c r="IJ416" s="7"/>
      <c r="IL416" s="7"/>
      <c r="IN416" s="7"/>
      <c r="IO416" s="7"/>
      <c r="IP416" s="7"/>
      <c r="IR416" s="7"/>
      <c r="IT416" s="7"/>
      <c r="IV416" s="7"/>
      <c r="IX416" s="7"/>
      <c r="IZ416" s="7"/>
      <c r="JB416" s="7"/>
      <c r="JD416" s="7"/>
      <c r="JF416" s="7"/>
      <c r="JG416" s="7"/>
      <c r="JI416" s="7"/>
      <c r="JK416" s="7"/>
      <c r="JM416" s="7"/>
      <c r="JO416" s="7"/>
      <c r="JP416" s="7"/>
      <c r="JQ416" s="7"/>
      <c r="JS416" s="7"/>
      <c r="JT416" s="7"/>
      <c r="JU416" s="7"/>
      <c r="JV416" s="7"/>
      <c r="JX416" s="7"/>
      <c r="JZ416" s="7"/>
      <c r="KB416" s="7"/>
      <c r="KD416" s="7"/>
      <c r="KF416" s="7"/>
      <c r="KH416" s="7"/>
      <c r="KJ416" s="7"/>
      <c r="KL416" s="7"/>
      <c r="KN416" s="7"/>
      <c r="KO416" s="7"/>
      <c r="KP416" s="7"/>
      <c r="KQ416" s="7"/>
      <c r="KR416" s="7"/>
      <c r="KT416" s="7"/>
      <c r="KV416" s="7"/>
      <c r="KX416" s="7"/>
      <c r="KZ416" s="7"/>
      <c r="LB416" s="7"/>
      <c r="LD416" s="7"/>
      <c r="LF416" s="7"/>
      <c r="LH416" s="7"/>
      <c r="LJ416" s="7"/>
      <c r="LL416" s="7"/>
      <c r="LN416" s="7"/>
      <c r="LP416" s="7"/>
      <c r="LR416" s="7"/>
      <c r="LT416" s="7"/>
      <c r="LV416" s="7"/>
      <c r="LX416" s="7"/>
      <c r="LY416" s="7"/>
      <c r="LZ416" s="7"/>
      <c r="MA416" s="7"/>
      <c r="MB416" s="7"/>
      <c r="MC416" s="7"/>
      <c r="ME416" s="7"/>
      <c r="MG416" s="7"/>
      <c r="MH416" s="7"/>
      <c r="MJ416" s="7"/>
      <c r="ML416" s="7"/>
      <c r="MM416" s="7"/>
      <c r="MN416" s="7"/>
      <c r="MO416" s="7"/>
      <c r="MQ416" s="7"/>
      <c r="MS416" s="7"/>
      <c r="MU416" s="7"/>
      <c r="MV416" s="7"/>
      <c r="MX416" s="7"/>
      <c r="MY416" s="7"/>
      <c r="MZ416" s="7"/>
      <c r="NB416" s="7"/>
      <c r="ND416" s="7"/>
      <c r="NF416" s="7"/>
      <c r="NH416" s="7"/>
      <c r="NJ416" s="7"/>
      <c r="NL416" s="7"/>
      <c r="NM416" s="7"/>
      <c r="NN416" s="7"/>
      <c r="NO416" s="7"/>
      <c r="NP416" s="7"/>
      <c r="NR416" s="7"/>
      <c r="NT416" s="7"/>
      <c r="NU416" s="7"/>
      <c r="NW416" s="7"/>
      <c r="NY416" s="7"/>
      <c r="OA416" s="7"/>
      <c r="OC416" s="7"/>
      <c r="OE416" s="7"/>
      <c r="OG416" s="7"/>
      <c r="OI416" s="7"/>
      <c r="OK416" s="7"/>
      <c r="OM416" s="7"/>
      <c r="OO416" s="7"/>
      <c r="OQ416" s="7"/>
      <c r="OS416" s="7"/>
      <c r="OT416" s="7"/>
      <c r="OV416" s="7"/>
      <c r="OX416" s="7"/>
      <c r="OZ416" s="7"/>
      <c r="PB416" s="7"/>
      <c r="PD416" s="7"/>
      <c r="PF416" s="7"/>
      <c r="PH416" s="7"/>
      <c r="PJ416" s="7"/>
      <c r="PL416" s="7"/>
      <c r="PN416" s="7"/>
      <c r="PP416" s="7"/>
      <c r="PQ416" s="7"/>
      <c r="PR416" s="7"/>
      <c r="PS416" s="7"/>
      <c r="PT416" s="7"/>
      <c r="PV416" s="7"/>
      <c r="PX416" s="7"/>
      <c r="PZ416" s="7"/>
      <c r="QB416" s="7"/>
      <c r="QD416" s="7"/>
      <c r="QF416" s="7"/>
      <c r="QH416" s="7"/>
      <c r="QJ416" s="7"/>
      <c r="QL416" s="7"/>
      <c r="QN416" s="7"/>
      <c r="QO416" s="7"/>
      <c r="QQ416" s="7"/>
      <c r="QS416" s="7"/>
      <c r="QU416" s="7"/>
      <c r="QV416" s="7"/>
      <c r="QX416" s="7"/>
      <c r="QZ416" s="7"/>
      <c r="RB416" s="7"/>
      <c r="RD416" s="7"/>
      <c r="RF416" s="7"/>
      <c r="RH416" s="7"/>
      <c r="RJ416" s="7"/>
      <c r="RL416" s="7"/>
      <c r="RN416" s="7"/>
      <c r="RP416" s="7"/>
      <c r="RR416" s="7"/>
      <c r="RT416" s="7"/>
      <c r="RV416" s="7"/>
      <c r="RW416" s="7"/>
      <c r="RX416" s="7"/>
      <c r="RZ416" s="7"/>
      <c r="SB416" s="7"/>
      <c r="SD416" s="7"/>
      <c r="SE416" s="7"/>
      <c r="SF416" s="7"/>
      <c r="SH416" s="7"/>
      <c r="SJ416" s="7"/>
      <c r="SL416" s="7"/>
      <c r="SN416" s="7"/>
      <c r="SP416" s="7"/>
      <c r="SR416" s="7"/>
      <c r="ST416" s="7"/>
      <c r="SV416" s="7"/>
      <c r="SW416" s="7"/>
      <c r="SY416" s="7"/>
      <c r="TA416" s="7"/>
      <c r="TC416" s="7"/>
      <c r="TE416" s="7"/>
      <c r="TG416" s="7"/>
      <c r="TI416" s="7"/>
      <c r="TK416" s="7"/>
      <c r="TM416" s="7"/>
      <c r="TO416" s="7"/>
      <c r="TQ416" s="7"/>
      <c r="TS416" s="7"/>
      <c r="TU416" s="7"/>
      <c r="TW416" s="7"/>
      <c r="TY416" s="7"/>
      <c r="UA416" s="7"/>
      <c r="UC416" s="7"/>
      <c r="UE416" s="7"/>
      <c r="UG416" s="7"/>
      <c r="UI416" s="7"/>
      <c r="UK416" s="7"/>
      <c r="UM416" s="7"/>
      <c r="UO416" s="7"/>
      <c r="UQ416" s="7"/>
      <c r="US416" s="7"/>
      <c r="UU416" s="7"/>
      <c r="UW416" s="7"/>
      <c r="UY416" s="7"/>
      <c r="VA416" s="7"/>
      <c r="VC416" s="7"/>
      <c r="VE416" s="7"/>
      <c r="VG416" s="7"/>
      <c r="VI416" s="7"/>
      <c r="VK416" s="7"/>
      <c r="VM416" s="7"/>
      <c r="VO416" s="7"/>
      <c r="VQ416" s="7"/>
      <c r="VS416" s="7"/>
      <c r="VU416" s="7"/>
      <c r="VW416" s="7"/>
      <c r="VY416" s="7"/>
      <c r="WA416" s="7"/>
      <c r="WC416" s="7"/>
      <c r="WE416" s="7"/>
      <c r="WG416" s="7"/>
      <c r="WI416" s="7"/>
      <c r="WK416" s="7"/>
      <c r="WM416" s="7"/>
      <c r="WO416" s="7"/>
      <c r="WQ416" s="7"/>
      <c r="WS416" s="7"/>
      <c r="WU416" s="7"/>
      <c r="WW416" s="7"/>
      <c r="WY416" s="7"/>
      <c r="XA416" s="7"/>
      <c r="XC416" s="7"/>
      <c r="XE416" s="7"/>
      <c r="XG416" s="7"/>
      <c r="XI416" s="7"/>
      <c r="XK416" s="7"/>
      <c r="XM416" s="7"/>
      <c r="XO416" s="7"/>
      <c r="XQ416" s="7"/>
      <c r="XS416" s="7"/>
      <c r="XU416" s="7"/>
      <c r="XW416" s="7"/>
      <c r="XY416" s="7"/>
      <c r="YA416" s="7"/>
      <c r="YC416" s="7"/>
      <c r="YE416" s="7"/>
      <c r="YG416" s="7"/>
      <c r="YI416" s="7"/>
      <c r="YK416" s="7"/>
      <c r="YM416" s="7"/>
    </row>
    <row r="417" spans="5:663" s="80" customFormat="1" x14ac:dyDescent="0.2">
      <c r="E417" s="7"/>
      <c r="G417" s="7"/>
      <c r="I417" s="7"/>
      <c r="K417" s="7"/>
      <c r="M417" s="7"/>
      <c r="O417" s="7"/>
      <c r="Q417" s="7"/>
      <c r="S417" s="7"/>
      <c r="U417" s="7"/>
      <c r="W417" s="7"/>
      <c r="Y417" s="7"/>
      <c r="AA417" s="7"/>
      <c r="AC417" s="7"/>
      <c r="AE417" s="7"/>
      <c r="AG417" s="7"/>
      <c r="AH417" s="7"/>
      <c r="AI417" s="7"/>
      <c r="AJ417" s="7"/>
      <c r="AK417" s="7"/>
      <c r="AL417" s="7"/>
      <c r="AM417" s="7"/>
      <c r="AO417" s="7"/>
      <c r="AQ417" s="7"/>
      <c r="AS417" s="7"/>
      <c r="AU417" s="7"/>
      <c r="AW417" s="7"/>
      <c r="AY417" s="7"/>
      <c r="BA417" s="7"/>
      <c r="BC417" s="7"/>
      <c r="BE417" s="7"/>
      <c r="BG417" s="7"/>
      <c r="BI417" s="7"/>
      <c r="BK417" s="7"/>
      <c r="BM417" s="7"/>
      <c r="BO417" s="7"/>
      <c r="BQ417" s="7"/>
      <c r="BS417" s="7"/>
      <c r="BT417" s="7"/>
      <c r="BU417" s="7"/>
      <c r="BW417" s="7"/>
      <c r="BY417" s="7"/>
      <c r="CA417" s="7"/>
      <c r="CC417" s="7"/>
      <c r="CE417" s="7"/>
      <c r="CG417" s="7"/>
      <c r="CH417" s="7"/>
      <c r="CI417" s="7"/>
      <c r="CJ417" s="7"/>
      <c r="CL417" s="7"/>
      <c r="CN417" s="7"/>
      <c r="CP417" s="7"/>
      <c r="CR417" s="7"/>
      <c r="CT417" s="7"/>
      <c r="CV417" s="7"/>
      <c r="CW417" s="7"/>
      <c r="CY417" s="7"/>
      <c r="DA417" s="7"/>
      <c r="DC417" s="7"/>
      <c r="DE417" s="7"/>
      <c r="DG417" s="7"/>
      <c r="DI417" s="7"/>
      <c r="DK417" s="7"/>
      <c r="DM417" s="7"/>
      <c r="DO417" s="7"/>
      <c r="DQ417" s="7"/>
      <c r="DR417" s="7"/>
      <c r="DS417" s="7"/>
      <c r="DT417" s="7"/>
      <c r="DV417" s="7"/>
      <c r="DX417" s="7"/>
      <c r="DY417" s="7"/>
      <c r="DZ417" s="7"/>
      <c r="EB417" s="7"/>
      <c r="ED417" s="7"/>
      <c r="EF417" s="7"/>
      <c r="EG417" s="7"/>
      <c r="EI417" s="7"/>
      <c r="EJ417" s="7"/>
      <c r="EL417" s="7"/>
      <c r="EN417" s="7"/>
      <c r="EP417" s="7"/>
      <c r="ER417" s="7"/>
      <c r="ET417" s="7"/>
      <c r="EV417" s="7"/>
      <c r="EX417" s="7"/>
      <c r="EZ417" s="7"/>
      <c r="FB417" s="7"/>
      <c r="FD417" s="7"/>
      <c r="FE417" s="7"/>
      <c r="FF417" s="7"/>
      <c r="FH417" s="7"/>
      <c r="FJ417" s="7"/>
      <c r="FL417" s="7"/>
      <c r="FN417" s="7"/>
      <c r="FP417" s="7"/>
      <c r="FR417" s="7"/>
      <c r="FT417" s="7"/>
      <c r="FV417" s="7"/>
      <c r="FW417" s="7"/>
      <c r="FY417" s="7"/>
      <c r="GA417" s="7"/>
      <c r="GC417" s="7"/>
      <c r="GE417" s="7"/>
      <c r="GG417" s="7"/>
      <c r="GI417" s="7"/>
      <c r="GJ417" s="7"/>
      <c r="GK417" s="7"/>
      <c r="GL417" s="7"/>
      <c r="GM417" s="7"/>
      <c r="GN417" s="7"/>
      <c r="GO417" s="7"/>
      <c r="GP417" s="7"/>
      <c r="GR417" s="7"/>
      <c r="GT417" s="7"/>
      <c r="GV417" s="7"/>
      <c r="GX417" s="7"/>
      <c r="GZ417" s="7"/>
      <c r="HA417" s="7"/>
      <c r="HC417" s="7"/>
      <c r="HE417" s="7"/>
      <c r="HG417" s="7"/>
      <c r="HI417" s="7"/>
      <c r="HK417" s="7"/>
      <c r="HM417" s="7"/>
      <c r="HO417" s="7"/>
      <c r="HQ417" s="7"/>
      <c r="HS417" s="7"/>
      <c r="HU417" s="7"/>
      <c r="HW417" s="7"/>
      <c r="HY417" s="7"/>
      <c r="IA417" s="7"/>
      <c r="IC417" s="7"/>
      <c r="IE417" s="7"/>
      <c r="IF417" s="7"/>
      <c r="IG417" s="7"/>
      <c r="IH417" s="7"/>
      <c r="IJ417" s="7"/>
      <c r="IL417" s="7"/>
      <c r="IN417" s="7"/>
      <c r="IO417" s="7"/>
      <c r="IP417" s="7"/>
      <c r="IR417" s="7"/>
      <c r="IT417" s="7"/>
      <c r="IV417" s="7"/>
      <c r="IX417" s="7"/>
      <c r="IZ417" s="7"/>
      <c r="JB417" s="7"/>
      <c r="JD417" s="7"/>
      <c r="JF417" s="7"/>
      <c r="JG417" s="7"/>
      <c r="JI417" s="7"/>
      <c r="JK417" s="7"/>
      <c r="JM417" s="7"/>
      <c r="JO417" s="7"/>
      <c r="JP417" s="7"/>
      <c r="JQ417" s="7"/>
      <c r="JS417" s="7"/>
      <c r="JT417" s="7"/>
      <c r="JU417" s="7"/>
      <c r="JV417" s="7"/>
      <c r="JX417" s="7"/>
      <c r="JZ417" s="7"/>
      <c r="KB417" s="7"/>
      <c r="KD417" s="7"/>
      <c r="KF417" s="7"/>
      <c r="KH417" s="7"/>
      <c r="KJ417" s="7"/>
      <c r="KL417" s="7"/>
      <c r="KN417" s="7"/>
      <c r="KO417" s="7"/>
      <c r="KP417" s="7"/>
      <c r="KQ417" s="7"/>
      <c r="KR417" s="7"/>
      <c r="KT417" s="7"/>
      <c r="KV417" s="7"/>
      <c r="KX417" s="7"/>
      <c r="KZ417" s="7"/>
      <c r="LB417" s="7"/>
      <c r="LD417" s="7"/>
      <c r="LF417" s="7"/>
      <c r="LH417" s="7"/>
      <c r="LJ417" s="7"/>
      <c r="LL417" s="7"/>
      <c r="LN417" s="7"/>
      <c r="LP417" s="7"/>
      <c r="LR417" s="7"/>
      <c r="LT417" s="7"/>
      <c r="LV417" s="7"/>
      <c r="LX417" s="7"/>
      <c r="LY417" s="7"/>
      <c r="LZ417" s="7"/>
      <c r="MA417" s="7"/>
      <c r="MB417" s="7"/>
      <c r="MC417" s="7"/>
      <c r="ME417" s="7"/>
      <c r="MG417" s="7"/>
      <c r="MH417" s="7"/>
      <c r="MJ417" s="7"/>
      <c r="ML417" s="7"/>
      <c r="MM417" s="7"/>
      <c r="MN417" s="7"/>
      <c r="MO417" s="7"/>
      <c r="MQ417" s="7"/>
      <c r="MS417" s="7"/>
      <c r="MU417" s="7"/>
      <c r="MV417" s="7"/>
      <c r="MX417" s="7"/>
      <c r="MY417" s="7"/>
      <c r="MZ417" s="7"/>
      <c r="NB417" s="7"/>
      <c r="ND417" s="7"/>
      <c r="NF417" s="7"/>
      <c r="NH417" s="7"/>
      <c r="NJ417" s="7"/>
      <c r="NL417" s="7"/>
      <c r="NM417" s="7"/>
      <c r="NN417" s="7"/>
      <c r="NO417" s="7"/>
      <c r="NP417" s="7"/>
      <c r="NR417" s="7"/>
      <c r="NT417" s="7"/>
      <c r="NU417" s="7"/>
      <c r="NW417" s="7"/>
      <c r="NY417" s="7"/>
      <c r="OA417" s="7"/>
      <c r="OC417" s="7"/>
      <c r="OE417" s="7"/>
      <c r="OG417" s="7"/>
      <c r="OI417" s="7"/>
      <c r="OK417" s="7"/>
      <c r="OM417" s="7"/>
      <c r="OO417" s="7"/>
      <c r="OQ417" s="7"/>
      <c r="OS417" s="7"/>
      <c r="OT417" s="7"/>
      <c r="OV417" s="7"/>
      <c r="OX417" s="7"/>
      <c r="OZ417" s="7"/>
      <c r="PB417" s="7"/>
      <c r="PD417" s="7"/>
      <c r="PF417" s="7"/>
      <c r="PH417" s="7"/>
      <c r="PJ417" s="7"/>
      <c r="PL417" s="7"/>
      <c r="PN417" s="7"/>
      <c r="PP417" s="7"/>
      <c r="PQ417" s="7"/>
      <c r="PR417" s="7"/>
      <c r="PS417" s="7"/>
      <c r="PT417" s="7"/>
      <c r="PV417" s="7"/>
      <c r="PX417" s="7"/>
      <c r="PZ417" s="7"/>
      <c r="QB417" s="7"/>
      <c r="QD417" s="7"/>
      <c r="QF417" s="7"/>
      <c r="QH417" s="7"/>
      <c r="QJ417" s="7"/>
      <c r="QL417" s="7"/>
      <c r="QN417" s="7"/>
      <c r="QO417" s="7"/>
      <c r="QQ417" s="7"/>
      <c r="QS417" s="7"/>
      <c r="QU417" s="7"/>
      <c r="QV417" s="7"/>
      <c r="QX417" s="7"/>
      <c r="QZ417" s="7"/>
      <c r="RB417" s="7"/>
      <c r="RD417" s="7"/>
      <c r="RF417" s="7"/>
      <c r="RH417" s="7"/>
      <c r="RJ417" s="7"/>
      <c r="RL417" s="7"/>
      <c r="RN417" s="7"/>
      <c r="RP417" s="7"/>
      <c r="RR417" s="7"/>
      <c r="RT417" s="7"/>
      <c r="RV417" s="7"/>
      <c r="RW417" s="7"/>
      <c r="RX417" s="7"/>
      <c r="RZ417" s="7"/>
      <c r="SB417" s="7"/>
      <c r="SD417" s="7"/>
      <c r="SE417" s="7"/>
      <c r="SF417" s="7"/>
      <c r="SH417" s="7"/>
      <c r="SJ417" s="7"/>
      <c r="SL417" s="7"/>
      <c r="SN417" s="7"/>
      <c r="SP417" s="7"/>
      <c r="SR417" s="7"/>
      <c r="ST417" s="7"/>
      <c r="SV417" s="7"/>
      <c r="SW417" s="7"/>
      <c r="SY417" s="7"/>
      <c r="TA417" s="7"/>
      <c r="TC417" s="7"/>
      <c r="TE417" s="7"/>
      <c r="TG417" s="7"/>
      <c r="TI417" s="7"/>
      <c r="TK417" s="7"/>
      <c r="TM417" s="7"/>
      <c r="TO417" s="7"/>
      <c r="TQ417" s="7"/>
      <c r="TS417" s="7"/>
      <c r="TU417" s="7"/>
      <c r="TW417" s="7"/>
      <c r="TY417" s="7"/>
      <c r="UA417" s="7"/>
      <c r="UC417" s="7"/>
      <c r="UE417" s="7"/>
      <c r="UG417" s="7"/>
      <c r="UI417" s="7"/>
      <c r="UK417" s="7"/>
      <c r="UM417" s="7"/>
      <c r="UO417" s="7"/>
      <c r="UQ417" s="7"/>
      <c r="US417" s="7"/>
      <c r="UU417" s="7"/>
      <c r="UW417" s="7"/>
      <c r="UY417" s="7"/>
      <c r="VA417" s="7"/>
      <c r="VC417" s="7"/>
      <c r="VE417" s="7"/>
      <c r="VG417" s="7"/>
      <c r="VI417" s="7"/>
      <c r="VK417" s="7"/>
      <c r="VM417" s="7"/>
      <c r="VO417" s="7"/>
      <c r="VQ417" s="7"/>
      <c r="VS417" s="7"/>
      <c r="VU417" s="7"/>
      <c r="VW417" s="7"/>
      <c r="VY417" s="7"/>
      <c r="WA417" s="7"/>
      <c r="WC417" s="7"/>
      <c r="WE417" s="7"/>
      <c r="WG417" s="7"/>
      <c r="WI417" s="7"/>
      <c r="WK417" s="7"/>
      <c r="WM417" s="7"/>
      <c r="WO417" s="7"/>
      <c r="WQ417" s="7"/>
      <c r="WS417" s="7"/>
      <c r="WU417" s="7"/>
      <c r="WW417" s="7"/>
      <c r="WY417" s="7"/>
      <c r="XA417" s="7"/>
      <c r="XC417" s="7"/>
      <c r="XE417" s="7"/>
      <c r="XG417" s="7"/>
      <c r="XI417" s="7"/>
      <c r="XK417" s="7"/>
      <c r="XM417" s="7"/>
      <c r="XO417" s="7"/>
      <c r="XQ417" s="7"/>
      <c r="XS417" s="7"/>
      <c r="XU417" s="7"/>
      <c r="XW417" s="7"/>
      <c r="XY417" s="7"/>
      <c r="YA417" s="7"/>
      <c r="YC417" s="7"/>
      <c r="YE417" s="7"/>
      <c r="YG417" s="7"/>
      <c r="YI417" s="7"/>
      <c r="YK417" s="7"/>
      <c r="YM417" s="7"/>
    </row>
    <row r="418" spans="5:663" s="80" customFormat="1" x14ac:dyDescent="0.2">
      <c r="E418" s="7"/>
      <c r="G418" s="7"/>
      <c r="I418" s="7"/>
      <c r="K418" s="7"/>
      <c r="M418" s="7"/>
      <c r="O418" s="7"/>
      <c r="Q418" s="7"/>
      <c r="S418" s="7"/>
      <c r="U418" s="7"/>
      <c r="W418" s="7"/>
      <c r="Y418" s="7"/>
      <c r="AA418" s="7"/>
      <c r="AC418" s="7"/>
      <c r="AE418" s="7"/>
      <c r="AG418" s="7"/>
      <c r="AH418" s="7"/>
      <c r="AI418" s="7"/>
      <c r="AJ418" s="7"/>
      <c r="AK418" s="7"/>
      <c r="AL418" s="7"/>
      <c r="AM418" s="7"/>
      <c r="AO418" s="7"/>
      <c r="AQ418" s="7"/>
      <c r="AS418" s="7"/>
      <c r="AU418" s="7"/>
      <c r="AW418" s="7"/>
      <c r="AY418" s="7"/>
      <c r="BA418" s="7"/>
      <c r="BC418" s="7"/>
      <c r="BE418" s="7"/>
      <c r="BG418" s="7"/>
      <c r="BI418" s="7"/>
      <c r="BK418" s="7"/>
      <c r="BM418" s="7"/>
      <c r="BO418" s="7"/>
      <c r="BQ418" s="7"/>
      <c r="BS418" s="7"/>
      <c r="BT418" s="7"/>
      <c r="BU418" s="7"/>
      <c r="BW418" s="7"/>
      <c r="BY418" s="7"/>
      <c r="CA418" s="7"/>
      <c r="CC418" s="7"/>
      <c r="CE418" s="7"/>
      <c r="CG418" s="7"/>
      <c r="CH418" s="7"/>
      <c r="CI418" s="7"/>
      <c r="CJ418" s="7"/>
      <c r="CL418" s="7"/>
      <c r="CN418" s="7"/>
      <c r="CP418" s="7"/>
      <c r="CR418" s="7"/>
      <c r="CT418" s="7"/>
      <c r="CV418" s="7"/>
      <c r="CW418" s="7"/>
      <c r="CY418" s="7"/>
      <c r="DA418" s="7"/>
      <c r="DC418" s="7"/>
      <c r="DE418" s="7"/>
      <c r="DG418" s="7"/>
      <c r="DI418" s="7"/>
      <c r="DK418" s="7"/>
      <c r="DM418" s="7"/>
      <c r="DO418" s="7"/>
      <c r="DQ418" s="7"/>
      <c r="DR418" s="7"/>
      <c r="DS418" s="7"/>
      <c r="DT418" s="7"/>
      <c r="DV418" s="7"/>
      <c r="DX418" s="7"/>
      <c r="DY418" s="7"/>
      <c r="DZ418" s="7"/>
      <c r="EB418" s="7"/>
      <c r="ED418" s="7"/>
      <c r="EF418" s="7"/>
      <c r="EG418" s="7"/>
      <c r="EI418" s="7"/>
      <c r="EJ418" s="7"/>
      <c r="EL418" s="7"/>
      <c r="EN418" s="7"/>
      <c r="EP418" s="7"/>
      <c r="ER418" s="7"/>
      <c r="ET418" s="7"/>
      <c r="EV418" s="7"/>
      <c r="EX418" s="7"/>
      <c r="EZ418" s="7"/>
      <c r="FB418" s="7"/>
      <c r="FD418" s="7"/>
      <c r="FE418" s="7"/>
      <c r="FF418" s="7"/>
      <c r="FH418" s="7"/>
      <c r="FJ418" s="7"/>
      <c r="FL418" s="7"/>
      <c r="FN418" s="7"/>
      <c r="FP418" s="7"/>
      <c r="FR418" s="7"/>
      <c r="FT418" s="7"/>
      <c r="FV418" s="7"/>
      <c r="FW418" s="7"/>
      <c r="FY418" s="7"/>
      <c r="GA418" s="7"/>
      <c r="GC418" s="7"/>
      <c r="GE418" s="7"/>
      <c r="GG418" s="7"/>
      <c r="GI418" s="7"/>
      <c r="GJ418" s="7"/>
      <c r="GK418" s="7"/>
      <c r="GL418" s="7"/>
      <c r="GM418" s="7"/>
      <c r="GN418" s="7"/>
      <c r="GO418" s="7"/>
      <c r="GP418" s="7"/>
      <c r="GR418" s="7"/>
      <c r="GT418" s="7"/>
      <c r="GV418" s="7"/>
      <c r="GX418" s="7"/>
      <c r="GZ418" s="7"/>
      <c r="HA418" s="7"/>
      <c r="HC418" s="7"/>
      <c r="HE418" s="7"/>
      <c r="HG418" s="7"/>
      <c r="HI418" s="7"/>
      <c r="HK418" s="7"/>
      <c r="HM418" s="7"/>
      <c r="HO418" s="7"/>
      <c r="HQ418" s="7"/>
      <c r="HS418" s="7"/>
      <c r="HU418" s="7"/>
      <c r="HW418" s="7"/>
      <c r="HY418" s="7"/>
      <c r="IA418" s="7"/>
      <c r="IC418" s="7"/>
      <c r="IE418" s="7"/>
      <c r="IF418" s="7"/>
      <c r="IG418" s="7"/>
      <c r="IH418" s="7"/>
      <c r="IJ418" s="7"/>
      <c r="IL418" s="7"/>
      <c r="IN418" s="7"/>
      <c r="IO418" s="7"/>
      <c r="IP418" s="7"/>
      <c r="IR418" s="7"/>
      <c r="IT418" s="7"/>
      <c r="IV418" s="7"/>
      <c r="IX418" s="7"/>
      <c r="IZ418" s="7"/>
      <c r="JB418" s="7"/>
      <c r="JD418" s="7"/>
      <c r="JF418" s="7"/>
      <c r="JG418" s="7"/>
      <c r="JI418" s="7"/>
      <c r="JK418" s="7"/>
      <c r="JM418" s="7"/>
      <c r="JO418" s="7"/>
      <c r="JP418" s="7"/>
      <c r="JQ418" s="7"/>
      <c r="JS418" s="7"/>
      <c r="JT418" s="7"/>
      <c r="JU418" s="7"/>
      <c r="JV418" s="7"/>
      <c r="JX418" s="7"/>
      <c r="JZ418" s="7"/>
      <c r="KB418" s="7"/>
      <c r="KD418" s="7"/>
      <c r="KF418" s="7"/>
      <c r="KH418" s="7"/>
      <c r="KJ418" s="7"/>
      <c r="KL418" s="7"/>
      <c r="KN418" s="7"/>
      <c r="KO418" s="7"/>
      <c r="KP418" s="7"/>
      <c r="KQ418" s="7"/>
      <c r="KR418" s="7"/>
      <c r="KT418" s="7"/>
      <c r="KV418" s="7"/>
      <c r="KX418" s="7"/>
      <c r="KZ418" s="7"/>
      <c r="LB418" s="7"/>
      <c r="LD418" s="7"/>
      <c r="LF418" s="7"/>
      <c r="LH418" s="7"/>
      <c r="LJ418" s="7"/>
      <c r="LL418" s="7"/>
      <c r="LN418" s="7"/>
      <c r="LP418" s="7"/>
      <c r="LR418" s="7"/>
      <c r="LT418" s="7"/>
      <c r="LV418" s="7"/>
      <c r="LX418" s="7"/>
      <c r="LY418" s="7"/>
      <c r="LZ418" s="7"/>
      <c r="MA418" s="7"/>
      <c r="MB418" s="7"/>
      <c r="MC418" s="7"/>
      <c r="ME418" s="7"/>
      <c r="MG418" s="7"/>
      <c r="MH418" s="7"/>
      <c r="MJ418" s="7"/>
      <c r="ML418" s="7"/>
      <c r="MM418" s="7"/>
      <c r="MN418" s="7"/>
      <c r="MO418" s="7"/>
      <c r="MQ418" s="7"/>
      <c r="MS418" s="7"/>
      <c r="MU418" s="7"/>
      <c r="MV418" s="7"/>
      <c r="MX418" s="7"/>
      <c r="MY418" s="7"/>
      <c r="MZ418" s="7"/>
      <c r="NB418" s="7"/>
      <c r="ND418" s="7"/>
      <c r="NF418" s="7"/>
      <c r="NH418" s="7"/>
      <c r="NJ418" s="7"/>
      <c r="NL418" s="7"/>
      <c r="NM418" s="7"/>
      <c r="NN418" s="7"/>
      <c r="NO418" s="7"/>
      <c r="NP418" s="7"/>
      <c r="NR418" s="7"/>
      <c r="NT418" s="7"/>
      <c r="NU418" s="7"/>
      <c r="NW418" s="7"/>
      <c r="NY418" s="7"/>
      <c r="OA418" s="7"/>
      <c r="OC418" s="7"/>
      <c r="OE418" s="7"/>
      <c r="OG418" s="7"/>
      <c r="OI418" s="7"/>
      <c r="OK418" s="7"/>
      <c r="OM418" s="7"/>
      <c r="OO418" s="7"/>
      <c r="OQ418" s="7"/>
      <c r="OS418" s="7"/>
      <c r="OT418" s="7"/>
      <c r="OV418" s="7"/>
      <c r="OX418" s="7"/>
      <c r="OZ418" s="7"/>
      <c r="PB418" s="7"/>
      <c r="PD418" s="7"/>
      <c r="PF418" s="7"/>
      <c r="PH418" s="7"/>
      <c r="PJ418" s="7"/>
      <c r="PL418" s="7"/>
      <c r="PN418" s="7"/>
      <c r="PP418" s="7"/>
      <c r="PQ418" s="7"/>
      <c r="PR418" s="7"/>
      <c r="PS418" s="7"/>
      <c r="PT418" s="7"/>
      <c r="PV418" s="7"/>
      <c r="PX418" s="7"/>
      <c r="PZ418" s="7"/>
      <c r="QB418" s="7"/>
      <c r="QD418" s="7"/>
      <c r="QF418" s="7"/>
      <c r="QH418" s="7"/>
      <c r="QJ418" s="7"/>
      <c r="QL418" s="7"/>
      <c r="QN418" s="7"/>
      <c r="QO418" s="7"/>
      <c r="QQ418" s="7"/>
      <c r="QS418" s="7"/>
      <c r="QU418" s="7"/>
      <c r="QV418" s="7"/>
      <c r="QX418" s="7"/>
      <c r="QZ418" s="7"/>
      <c r="RB418" s="7"/>
      <c r="RD418" s="7"/>
      <c r="RF418" s="7"/>
      <c r="RH418" s="7"/>
      <c r="RJ418" s="7"/>
      <c r="RL418" s="7"/>
      <c r="RN418" s="7"/>
      <c r="RP418" s="7"/>
      <c r="RR418" s="7"/>
      <c r="RT418" s="7"/>
      <c r="RV418" s="7"/>
      <c r="RW418" s="7"/>
      <c r="RX418" s="7"/>
      <c r="RZ418" s="7"/>
      <c r="SB418" s="7"/>
      <c r="SD418" s="7"/>
      <c r="SE418" s="7"/>
      <c r="SF418" s="7"/>
      <c r="SH418" s="7"/>
      <c r="SJ418" s="7"/>
      <c r="SL418" s="7"/>
      <c r="SN418" s="7"/>
      <c r="SP418" s="7"/>
      <c r="SR418" s="7"/>
      <c r="ST418" s="7"/>
      <c r="SV418" s="7"/>
      <c r="SW418" s="7"/>
      <c r="SY418" s="7"/>
      <c r="TA418" s="7"/>
      <c r="TC418" s="7"/>
      <c r="TE418" s="7"/>
      <c r="TG418" s="7"/>
      <c r="TI418" s="7"/>
      <c r="TK418" s="7"/>
      <c r="TM418" s="7"/>
      <c r="TO418" s="7"/>
      <c r="TQ418" s="7"/>
      <c r="TS418" s="7"/>
      <c r="TU418" s="7"/>
      <c r="TW418" s="7"/>
      <c r="TY418" s="7"/>
      <c r="UA418" s="7"/>
      <c r="UC418" s="7"/>
      <c r="UE418" s="7"/>
      <c r="UG418" s="7"/>
      <c r="UI418" s="7"/>
      <c r="UK418" s="7"/>
      <c r="UM418" s="7"/>
      <c r="UO418" s="7"/>
      <c r="UQ418" s="7"/>
      <c r="US418" s="7"/>
      <c r="UU418" s="7"/>
      <c r="UW418" s="7"/>
      <c r="UY418" s="7"/>
      <c r="VA418" s="7"/>
      <c r="VC418" s="7"/>
      <c r="VE418" s="7"/>
      <c r="VG418" s="7"/>
      <c r="VI418" s="7"/>
      <c r="VK418" s="7"/>
      <c r="VM418" s="7"/>
      <c r="VO418" s="7"/>
      <c r="VQ418" s="7"/>
      <c r="VS418" s="7"/>
      <c r="VU418" s="7"/>
      <c r="VW418" s="7"/>
      <c r="VY418" s="7"/>
      <c r="WA418" s="7"/>
      <c r="WC418" s="7"/>
      <c r="WE418" s="7"/>
      <c r="WG418" s="7"/>
      <c r="WI418" s="7"/>
      <c r="WK418" s="7"/>
      <c r="WM418" s="7"/>
      <c r="WO418" s="7"/>
      <c r="WQ418" s="7"/>
      <c r="WS418" s="7"/>
      <c r="WU418" s="7"/>
      <c r="WW418" s="7"/>
      <c r="WY418" s="7"/>
      <c r="XA418" s="7"/>
      <c r="XC418" s="7"/>
      <c r="XE418" s="7"/>
      <c r="XG418" s="7"/>
      <c r="XI418" s="7"/>
      <c r="XK418" s="7"/>
      <c r="XM418" s="7"/>
      <c r="XO418" s="7"/>
      <c r="XQ418" s="7"/>
      <c r="XS418" s="7"/>
      <c r="XU418" s="7"/>
      <c r="XW418" s="7"/>
      <c r="XY418" s="7"/>
      <c r="YA418" s="7"/>
      <c r="YC418" s="7"/>
      <c r="YE418" s="7"/>
      <c r="YG418" s="7"/>
      <c r="YI418" s="7"/>
      <c r="YK418" s="7"/>
      <c r="YM418" s="7"/>
    </row>
    <row r="419" spans="5:663" s="80" customFormat="1" x14ac:dyDescent="0.2">
      <c r="E419" s="7"/>
      <c r="G419" s="7"/>
      <c r="I419" s="7"/>
      <c r="K419" s="7"/>
      <c r="M419" s="7"/>
      <c r="O419" s="7"/>
      <c r="Q419" s="7"/>
      <c r="S419" s="7"/>
      <c r="U419" s="7"/>
      <c r="W419" s="7"/>
      <c r="Y419" s="7"/>
      <c r="AA419" s="7"/>
      <c r="AC419" s="7"/>
      <c r="AE419" s="7"/>
      <c r="AG419" s="7"/>
      <c r="AH419" s="7"/>
      <c r="AI419" s="7"/>
      <c r="AJ419" s="7"/>
      <c r="AK419" s="7"/>
      <c r="AL419" s="7"/>
      <c r="AM419" s="7"/>
      <c r="AO419" s="7"/>
      <c r="AQ419" s="7"/>
      <c r="AS419" s="7"/>
      <c r="AU419" s="7"/>
      <c r="AW419" s="7"/>
      <c r="AY419" s="7"/>
      <c r="BA419" s="7"/>
      <c r="BC419" s="7"/>
      <c r="BE419" s="7"/>
      <c r="BG419" s="7"/>
      <c r="BI419" s="7"/>
      <c r="BK419" s="7"/>
      <c r="BM419" s="7"/>
      <c r="BO419" s="7"/>
      <c r="BQ419" s="7"/>
      <c r="BS419" s="7"/>
      <c r="BT419" s="7"/>
      <c r="BU419" s="7"/>
      <c r="BW419" s="7"/>
      <c r="BY419" s="7"/>
      <c r="CA419" s="7"/>
      <c r="CC419" s="7"/>
      <c r="CE419" s="7"/>
      <c r="CG419" s="7"/>
      <c r="CH419" s="7"/>
      <c r="CI419" s="7"/>
      <c r="CJ419" s="7"/>
      <c r="CL419" s="7"/>
      <c r="CN419" s="7"/>
      <c r="CP419" s="7"/>
      <c r="CR419" s="7"/>
      <c r="CT419" s="7"/>
      <c r="CV419" s="7"/>
      <c r="CW419" s="7"/>
      <c r="CY419" s="7"/>
      <c r="DA419" s="7"/>
      <c r="DC419" s="7"/>
      <c r="DE419" s="7"/>
      <c r="DG419" s="7"/>
      <c r="DI419" s="7"/>
      <c r="DK419" s="7"/>
      <c r="DM419" s="7"/>
      <c r="DO419" s="7"/>
      <c r="DQ419" s="7"/>
      <c r="DR419" s="7"/>
      <c r="DS419" s="7"/>
      <c r="DT419" s="7"/>
      <c r="DV419" s="7"/>
      <c r="DX419" s="7"/>
      <c r="DY419" s="7"/>
      <c r="DZ419" s="7"/>
      <c r="EB419" s="7"/>
      <c r="ED419" s="7"/>
      <c r="EF419" s="7"/>
      <c r="EG419" s="7"/>
      <c r="EI419" s="7"/>
      <c r="EJ419" s="7"/>
      <c r="EL419" s="7"/>
      <c r="EN419" s="7"/>
      <c r="EP419" s="7"/>
      <c r="ER419" s="7"/>
      <c r="ET419" s="7"/>
      <c r="EV419" s="7"/>
      <c r="EX419" s="7"/>
      <c r="EZ419" s="7"/>
      <c r="FB419" s="7"/>
      <c r="FD419" s="7"/>
      <c r="FE419" s="7"/>
      <c r="FF419" s="7"/>
      <c r="FH419" s="7"/>
      <c r="FJ419" s="7"/>
      <c r="FL419" s="7"/>
      <c r="FN419" s="7"/>
      <c r="FP419" s="7"/>
      <c r="FR419" s="7"/>
      <c r="FT419" s="7"/>
      <c r="FV419" s="7"/>
      <c r="FW419" s="7"/>
      <c r="FY419" s="7"/>
      <c r="GA419" s="7"/>
      <c r="GC419" s="7"/>
      <c r="GE419" s="7"/>
      <c r="GG419" s="7"/>
      <c r="GI419" s="7"/>
      <c r="GJ419" s="7"/>
      <c r="GK419" s="7"/>
      <c r="GL419" s="7"/>
      <c r="GM419" s="7"/>
      <c r="GN419" s="7"/>
      <c r="GO419" s="7"/>
      <c r="GP419" s="7"/>
      <c r="GR419" s="7"/>
      <c r="GT419" s="7"/>
      <c r="GV419" s="7"/>
      <c r="GX419" s="7"/>
      <c r="GZ419" s="7"/>
      <c r="HA419" s="7"/>
      <c r="HC419" s="7"/>
      <c r="HE419" s="7"/>
      <c r="HG419" s="7"/>
      <c r="HI419" s="7"/>
      <c r="HK419" s="7"/>
      <c r="HM419" s="7"/>
      <c r="HO419" s="7"/>
      <c r="HQ419" s="7"/>
      <c r="HS419" s="7"/>
      <c r="HU419" s="7"/>
      <c r="HW419" s="7"/>
      <c r="HY419" s="7"/>
      <c r="IA419" s="7"/>
      <c r="IC419" s="7"/>
      <c r="IE419" s="7"/>
      <c r="IF419" s="7"/>
      <c r="IG419" s="7"/>
      <c r="IH419" s="7"/>
      <c r="IJ419" s="7"/>
      <c r="IL419" s="7"/>
      <c r="IN419" s="7"/>
      <c r="IO419" s="7"/>
      <c r="IP419" s="7"/>
      <c r="IR419" s="7"/>
      <c r="IT419" s="7"/>
      <c r="IV419" s="7"/>
      <c r="IX419" s="7"/>
      <c r="IZ419" s="7"/>
      <c r="JB419" s="7"/>
      <c r="JD419" s="7"/>
      <c r="JF419" s="7"/>
      <c r="JG419" s="7"/>
      <c r="JI419" s="7"/>
      <c r="JK419" s="7"/>
      <c r="JM419" s="7"/>
      <c r="JO419" s="7"/>
      <c r="JP419" s="7"/>
      <c r="JQ419" s="7"/>
      <c r="JS419" s="7"/>
      <c r="JT419" s="7"/>
      <c r="JU419" s="7"/>
      <c r="JV419" s="7"/>
      <c r="JX419" s="7"/>
      <c r="JZ419" s="7"/>
      <c r="KB419" s="7"/>
      <c r="KD419" s="7"/>
      <c r="KF419" s="7"/>
      <c r="KH419" s="7"/>
      <c r="KJ419" s="7"/>
      <c r="KL419" s="7"/>
      <c r="KN419" s="7"/>
      <c r="KO419" s="7"/>
      <c r="KP419" s="7"/>
      <c r="KQ419" s="7"/>
      <c r="KR419" s="7"/>
      <c r="KT419" s="7"/>
      <c r="KV419" s="7"/>
      <c r="KX419" s="7"/>
      <c r="KZ419" s="7"/>
      <c r="LB419" s="7"/>
      <c r="LD419" s="7"/>
      <c r="LF419" s="7"/>
      <c r="LH419" s="7"/>
      <c r="LJ419" s="7"/>
      <c r="LL419" s="7"/>
      <c r="LN419" s="7"/>
      <c r="LP419" s="7"/>
      <c r="LR419" s="7"/>
      <c r="LT419" s="7"/>
      <c r="LV419" s="7"/>
      <c r="LX419" s="7"/>
      <c r="LY419" s="7"/>
      <c r="LZ419" s="7"/>
      <c r="MA419" s="7"/>
      <c r="MB419" s="7"/>
      <c r="MC419" s="7"/>
      <c r="ME419" s="7"/>
      <c r="MG419" s="7"/>
      <c r="MH419" s="7"/>
      <c r="MJ419" s="7"/>
      <c r="ML419" s="7"/>
      <c r="MM419" s="7"/>
      <c r="MN419" s="7"/>
      <c r="MO419" s="7"/>
      <c r="MQ419" s="7"/>
      <c r="MS419" s="7"/>
      <c r="MU419" s="7"/>
      <c r="MV419" s="7"/>
      <c r="MX419" s="7"/>
      <c r="MY419" s="7"/>
      <c r="MZ419" s="7"/>
      <c r="NB419" s="7"/>
      <c r="ND419" s="7"/>
      <c r="NF419" s="7"/>
      <c r="NH419" s="7"/>
      <c r="NJ419" s="7"/>
      <c r="NL419" s="7"/>
      <c r="NM419" s="7"/>
      <c r="NN419" s="7"/>
      <c r="NO419" s="7"/>
      <c r="NP419" s="7"/>
      <c r="NR419" s="7"/>
      <c r="NT419" s="7"/>
      <c r="NU419" s="7"/>
      <c r="NW419" s="7"/>
      <c r="NY419" s="7"/>
      <c r="OA419" s="7"/>
      <c r="OC419" s="7"/>
      <c r="OE419" s="7"/>
      <c r="OG419" s="7"/>
      <c r="OI419" s="7"/>
      <c r="OK419" s="7"/>
      <c r="OM419" s="7"/>
      <c r="OO419" s="7"/>
      <c r="OQ419" s="7"/>
      <c r="OS419" s="7"/>
      <c r="OT419" s="7"/>
      <c r="OV419" s="7"/>
      <c r="OX419" s="7"/>
      <c r="OZ419" s="7"/>
      <c r="PB419" s="7"/>
      <c r="PD419" s="7"/>
      <c r="PF419" s="7"/>
      <c r="PH419" s="7"/>
      <c r="PJ419" s="7"/>
      <c r="PL419" s="7"/>
      <c r="PN419" s="7"/>
      <c r="PP419" s="7"/>
      <c r="PQ419" s="7"/>
      <c r="PR419" s="7"/>
      <c r="PS419" s="7"/>
      <c r="PT419" s="7"/>
      <c r="PV419" s="7"/>
      <c r="PX419" s="7"/>
      <c r="PZ419" s="7"/>
      <c r="QB419" s="7"/>
      <c r="QD419" s="7"/>
      <c r="QF419" s="7"/>
      <c r="QH419" s="7"/>
      <c r="QJ419" s="7"/>
      <c r="QL419" s="7"/>
      <c r="QN419" s="7"/>
      <c r="QO419" s="7"/>
      <c r="QQ419" s="7"/>
      <c r="QS419" s="7"/>
      <c r="QU419" s="7"/>
      <c r="QV419" s="7"/>
      <c r="QX419" s="7"/>
      <c r="QZ419" s="7"/>
      <c r="RB419" s="7"/>
      <c r="RD419" s="7"/>
      <c r="RF419" s="7"/>
      <c r="RH419" s="7"/>
      <c r="RJ419" s="7"/>
      <c r="RL419" s="7"/>
      <c r="RN419" s="7"/>
      <c r="RP419" s="7"/>
      <c r="RR419" s="7"/>
      <c r="RT419" s="7"/>
      <c r="RV419" s="7"/>
      <c r="RW419" s="7"/>
      <c r="RX419" s="7"/>
      <c r="RZ419" s="7"/>
      <c r="SB419" s="7"/>
      <c r="SD419" s="7"/>
      <c r="SE419" s="7"/>
      <c r="SF419" s="7"/>
      <c r="SH419" s="7"/>
      <c r="SJ419" s="7"/>
      <c r="SL419" s="7"/>
      <c r="SN419" s="7"/>
      <c r="SP419" s="7"/>
      <c r="SR419" s="7"/>
      <c r="ST419" s="7"/>
      <c r="SV419" s="7"/>
      <c r="SW419" s="7"/>
      <c r="SY419" s="7"/>
      <c r="TA419" s="7"/>
      <c r="TC419" s="7"/>
      <c r="TE419" s="7"/>
      <c r="TG419" s="7"/>
      <c r="TI419" s="7"/>
      <c r="TK419" s="7"/>
      <c r="TM419" s="7"/>
      <c r="TO419" s="7"/>
      <c r="TQ419" s="7"/>
      <c r="TS419" s="7"/>
      <c r="TU419" s="7"/>
      <c r="TW419" s="7"/>
      <c r="TY419" s="7"/>
      <c r="UA419" s="7"/>
      <c r="UC419" s="7"/>
      <c r="UE419" s="7"/>
      <c r="UG419" s="7"/>
      <c r="UI419" s="7"/>
      <c r="UK419" s="7"/>
      <c r="UM419" s="7"/>
      <c r="UO419" s="7"/>
      <c r="UQ419" s="7"/>
      <c r="US419" s="7"/>
      <c r="UU419" s="7"/>
      <c r="UW419" s="7"/>
      <c r="UY419" s="7"/>
      <c r="VA419" s="7"/>
      <c r="VC419" s="7"/>
      <c r="VE419" s="7"/>
      <c r="VG419" s="7"/>
      <c r="VI419" s="7"/>
      <c r="VK419" s="7"/>
      <c r="VM419" s="7"/>
      <c r="VO419" s="7"/>
      <c r="VQ419" s="7"/>
      <c r="VS419" s="7"/>
      <c r="VU419" s="7"/>
      <c r="VW419" s="7"/>
      <c r="VY419" s="7"/>
      <c r="WA419" s="7"/>
      <c r="WC419" s="7"/>
      <c r="WE419" s="7"/>
      <c r="WG419" s="7"/>
      <c r="WI419" s="7"/>
      <c r="WK419" s="7"/>
      <c r="WM419" s="7"/>
      <c r="WO419" s="7"/>
      <c r="WQ419" s="7"/>
      <c r="WS419" s="7"/>
      <c r="WU419" s="7"/>
      <c r="WW419" s="7"/>
      <c r="WY419" s="7"/>
      <c r="XA419" s="7"/>
      <c r="XC419" s="7"/>
      <c r="XE419" s="7"/>
      <c r="XG419" s="7"/>
      <c r="XI419" s="7"/>
      <c r="XK419" s="7"/>
      <c r="XM419" s="7"/>
      <c r="XO419" s="7"/>
      <c r="XQ419" s="7"/>
      <c r="XS419" s="7"/>
      <c r="XU419" s="7"/>
      <c r="XW419" s="7"/>
      <c r="XY419" s="7"/>
      <c r="YA419" s="7"/>
      <c r="YC419" s="7"/>
      <c r="YE419" s="7"/>
      <c r="YG419" s="7"/>
      <c r="YI419" s="7"/>
      <c r="YK419" s="7"/>
      <c r="YM419" s="7"/>
    </row>
    <row r="420" spans="5:663" s="80" customFormat="1" x14ac:dyDescent="0.2">
      <c r="E420" s="7"/>
      <c r="G420" s="7"/>
      <c r="I420" s="7"/>
      <c r="K420" s="7"/>
      <c r="M420" s="7"/>
      <c r="O420" s="7"/>
      <c r="Q420" s="7"/>
      <c r="S420" s="7"/>
      <c r="U420" s="7"/>
      <c r="W420" s="7"/>
      <c r="Y420" s="7"/>
      <c r="AA420" s="7"/>
      <c r="AC420" s="7"/>
      <c r="AE420" s="7"/>
      <c r="AG420" s="7"/>
      <c r="AH420" s="7"/>
      <c r="AI420" s="7"/>
      <c r="AJ420" s="7"/>
      <c r="AK420" s="7"/>
      <c r="AL420" s="7"/>
      <c r="AM420" s="7"/>
      <c r="AO420" s="7"/>
      <c r="AQ420" s="7"/>
      <c r="AS420" s="7"/>
      <c r="AU420" s="7"/>
      <c r="AW420" s="7"/>
      <c r="AY420" s="7"/>
      <c r="BA420" s="7"/>
      <c r="BC420" s="7"/>
      <c r="BE420" s="7"/>
      <c r="BG420" s="7"/>
      <c r="BI420" s="7"/>
      <c r="BK420" s="7"/>
      <c r="BM420" s="7"/>
      <c r="BO420" s="7"/>
      <c r="BQ420" s="7"/>
      <c r="BS420" s="7"/>
      <c r="BT420" s="7"/>
      <c r="BU420" s="7"/>
      <c r="BW420" s="7"/>
      <c r="BY420" s="7"/>
      <c r="CA420" s="7"/>
      <c r="CC420" s="7"/>
      <c r="CE420" s="7"/>
      <c r="CG420" s="7"/>
      <c r="CH420" s="7"/>
      <c r="CI420" s="7"/>
      <c r="CJ420" s="7"/>
      <c r="CL420" s="7"/>
      <c r="CN420" s="7"/>
      <c r="CP420" s="7"/>
      <c r="CR420" s="7"/>
      <c r="CT420" s="7"/>
      <c r="CV420" s="7"/>
      <c r="CW420" s="7"/>
      <c r="CY420" s="7"/>
      <c r="DA420" s="7"/>
      <c r="DC420" s="7"/>
      <c r="DE420" s="7"/>
      <c r="DG420" s="7"/>
      <c r="DI420" s="7"/>
      <c r="DK420" s="7"/>
      <c r="DM420" s="7"/>
      <c r="DO420" s="7"/>
      <c r="DQ420" s="7"/>
      <c r="DR420" s="7"/>
      <c r="DS420" s="7"/>
      <c r="DT420" s="7"/>
      <c r="DV420" s="7"/>
      <c r="DX420" s="7"/>
      <c r="DY420" s="7"/>
      <c r="DZ420" s="7"/>
      <c r="EB420" s="7"/>
      <c r="ED420" s="7"/>
      <c r="EF420" s="7"/>
      <c r="EG420" s="7"/>
      <c r="EI420" s="7"/>
      <c r="EJ420" s="7"/>
      <c r="EL420" s="7"/>
      <c r="EN420" s="7"/>
      <c r="EP420" s="7"/>
      <c r="ER420" s="7"/>
      <c r="ET420" s="7"/>
      <c r="EV420" s="7"/>
      <c r="EX420" s="7"/>
      <c r="EZ420" s="7"/>
      <c r="FB420" s="7"/>
      <c r="FD420" s="7"/>
      <c r="FE420" s="7"/>
      <c r="FF420" s="7"/>
      <c r="FH420" s="7"/>
      <c r="FJ420" s="7"/>
      <c r="FL420" s="7"/>
      <c r="FN420" s="7"/>
      <c r="FP420" s="7"/>
      <c r="FR420" s="7"/>
      <c r="FT420" s="7"/>
      <c r="FV420" s="7"/>
      <c r="FW420" s="7"/>
      <c r="FY420" s="7"/>
      <c r="GA420" s="7"/>
      <c r="GC420" s="7"/>
      <c r="GE420" s="7"/>
      <c r="GG420" s="7"/>
      <c r="GI420" s="7"/>
      <c r="GJ420" s="7"/>
      <c r="GK420" s="7"/>
      <c r="GL420" s="7"/>
      <c r="GM420" s="7"/>
      <c r="GN420" s="7"/>
      <c r="GO420" s="7"/>
      <c r="GP420" s="7"/>
      <c r="GR420" s="7"/>
      <c r="GT420" s="7"/>
      <c r="GV420" s="7"/>
      <c r="GX420" s="7"/>
      <c r="GZ420" s="7"/>
      <c r="HA420" s="7"/>
      <c r="HC420" s="7"/>
      <c r="HE420" s="7"/>
      <c r="HG420" s="7"/>
      <c r="HI420" s="7"/>
      <c r="HK420" s="7"/>
      <c r="HM420" s="7"/>
      <c r="HO420" s="7"/>
      <c r="HQ420" s="7"/>
      <c r="HS420" s="7"/>
      <c r="HU420" s="7"/>
      <c r="HW420" s="7"/>
      <c r="HY420" s="7"/>
      <c r="IA420" s="7"/>
      <c r="IC420" s="7"/>
      <c r="IE420" s="7"/>
      <c r="IF420" s="7"/>
      <c r="IG420" s="7"/>
      <c r="IH420" s="7"/>
      <c r="IJ420" s="7"/>
      <c r="IL420" s="7"/>
      <c r="IN420" s="7"/>
      <c r="IO420" s="7"/>
      <c r="IP420" s="7"/>
      <c r="IR420" s="7"/>
      <c r="IT420" s="7"/>
      <c r="IV420" s="7"/>
      <c r="IX420" s="7"/>
      <c r="IZ420" s="7"/>
      <c r="JB420" s="7"/>
      <c r="JD420" s="7"/>
      <c r="JF420" s="7"/>
      <c r="JG420" s="7"/>
      <c r="JI420" s="7"/>
      <c r="JK420" s="7"/>
      <c r="JM420" s="7"/>
      <c r="JO420" s="7"/>
      <c r="JP420" s="7"/>
      <c r="JQ420" s="7"/>
      <c r="JS420" s="7"/>
      <c r="JT420" s="7"/>
      <c r="JU420" s="7"/>
      <c r="JV420" s="7"/>
      <c r="JX420" s="7"/>
      <c r="JZ420" s="7"/>
      <c r="KB420" s="7"/>
      <c r="KD420" s="7"/>
      <c r="KF420" s="7"/>
      <c r="KH420" s="7"/>
      <c r="KJ420" s="7"/>
      <c r="KL420" s="7"/>
      <c r="KN420" s="7"/>
      <c r="KO420" s="7"/>
      <c r="KP420" s="7"/>
      <c r="KQ420" s="7"/>
      <c r="KR420" s="7"/>
      <c r="KT420" s="7"/>
      <c r="KV420" s="7"/>
      <c r="KX420" s="7"/>
      <c r="KZ420" s="7"/>
      <c r="LB420" s="7"/>
      <c r="LD420" s="7"/>
      <c r="LF420" s="7"/>
      <c r="LH420" s="7"/>
      <c r="LJ420" s="7"/>
      <c r="LL420" s="7"/>
      <c r="LN420" s="7"/>
      <c r="LP420" s="7"/>
      <c r="LR420" s="7"/>
      <c r="LT420" s="7"/>
      <c r="LV420" s="7"/>
      <c r="LX420" s="7"/>
      <c r="LY420" s="7"/>
      <c r="LZ420" s="7"/>
      <c r="MA420" s="7"/>
      <c r="MB420" s="7"/>
      <c r="MC420" s="7"/>
      <c r="ME420" s="7"/>
      <c r="MG420" s="7"/>
      <c r="MH420" s="7"/>
      <c r="MJ420" s="7"/>
      <c r="ML420" s="7"/>
      <c r="MM420" s="7"/>
      <c r="MN420" s="7"/>
      <c r="MO420" s="7"/>
      <c r="MQ420" s="7"/>
      <c r="MS420" s="7"/>
      <c r="MU420" s="7"/>
      <c r="MV420" s="7"/>
      <c r="MX420" s="7"/>
      <c r="MY420" s="7"/>
      <c r="MZ420" s="7"/>
      <c r="NB420" s="7"/>
      <c r="ND420" s="7"/>
      <c r="NF420" s="7"/>
      <c r="NH420" s="7"/>
      <c r="NJ420" s="7"/>
      <c r="NL420" s="7"/>
      <c r="NM420" s="7"/>
      <c r="NN420" s="7"/>
      <c r="NO420" s="7"/>
      <c r="NP420" s="7"/>
      <c r="NR420" s="7"/>
      <c r="NT420" s="7"/>
      <c r="NU420" s="7"/>
      <c r="NW420" s="7"/>
      <c r="NY420" s="7"/>
      <c r="OA420" s="7"/>
      <c r="OC420" s="7"/>
      <c r="OE420" s="7"/>
      <c r="OG420" s="7"/>
      <c r="OI420" s="7"/>
      <c r="OK420" s="7"/>
      <c r="OM420" s="7"/>
      <c r="OO420" s="7"/>
      <c r="OQ420" s="7"/>
      <c r="OS420" s="7"/>
      <c r="OT420" s="7"/>
      <c r="OV420" s="7"/>
      <c r="OX420" s="7"/>
      <c r="OZ420" s="7"/>
      <c r="PB420" s="7"/>
      <c r="PD420" s="7"/>
      <c r="PF420" s="7"/>
      <c r="PH420" s="7"/>
      <c r="PJ420" s="7"/>
      <c r="PL420" s="7"/>
      <c r="PN420" s="7"/>
      <c r="PP420" s="7"/>
      <c r="PQ420" s="7"/>
      <c r="PR420" s="7"/>
      <c r="PS420" s="7"/>
      <c r="PT420" s="7"/>
      <c r="PV420" s="7"/>
      <c r="PX420" s="7"/>
      <c r="PZ420" s="7"/>
      <c r="QB420" s="7"/>
      <c r="QD420" s="7"/>
      <c r="QF420" s="7"/>
      <c r="QH420" s="7"/>
      <c r="QJ420" s="7"/>
      <c r="QL420" s="7"/>
      <c r="QN420" s="7"/>
      <c r="QO420" s="7"/>
      <c r="QQ420" s="7"/>
      <c r="QS420" s="7"/>
      <c r="QU420" s="7"/>
      <c r="QV420" s="7"/>
      <c r="QX420" s="7"/>
      <c r="QZ420" s="7"/>
      <c r="RB420" s="7"/>
      <c r="RD420" s="7"/>
      <c r="RF420" s="7"/>
      <c r="RH420" s="7"/>
      <c r="RJ420" s="7"/>
      <c r="RL420" s="7"/>
      <c r="RN420" s="7"/>
      <c r="RP420" s="7"/>
      <c r="RR420" s="7"/>
      <c r="RT420" s="7"/>
      <c r="RV420" s="7"/>
      <c r="RW420" s="7"/>
      <c r="RX420" s="7"/>
      <c r="RZ420" s="7"/>
      <c r="SB420" s="7"/>
      <c r="SD420" s="7"/>
      <c r="SE420" s="7"/>
      <c r="SF420" s="7"/>
      <c r="SH420" s="7"/>
      <c r="SJ420" s="7"/>
      <c r="SL420" s="7"/>
      <c r="SN420" s="7"/>
      <c r="SP420" s="7"/>
      <c r="SR420" s="7"/>
      <c r="ST420" s="7"/>
      <c r="SV420" s="7"/>
      <c r="SW420" s="7"/>
      <c r="SY420" s="7"/>
      <c r="TA420" s="7"/>
      <c r="TC420" s="7"/>
      <c r="TE420" s="7"/>
      <c r="TG420" s="7"/>
      <c r="TI420" s="7"/>
      <c r="TK420" s="7"/>
      <c r="TM420" s="7"/>
      <c r="TO420" s="7"/>
      <c r="TQ420" s="7"/>
      <c r="TS420" s="7"/>
      <c r="TU420" s="7"/>
      <c r="TW420" s="7"/>
      <c r="TY420" s="7"/>
      <c r="UA420" s="7"/>
      <c r="UC420" s="7"/>
      <c r="UE420" s="7"/>
      <c r="UG420" s="7"/>
      <c r="UI420" s="7"/>
      <c r="UK420" s="7"/>
      <c r="UM420" s="7"/>
      <c r="UO420" s="7"/>
      <c r="UQ420" s="7"/>
      <c r="US420" s="7"/>
      <c r="UU420" s="7"/>
      <c r="UW420" s="7"/>
      <c r="UY420" s="7"/>
      <c r="VA420" s="7"/>
      <c r="VC420" s="7"/>
      <c r="VE420" s="7"/>
      <c r="VG420" s="7"/>
      <c r="VI420" s="7"/>
      <c r="VK420" s="7"/>
      <c r="VM420" s="7"/>
      <c r="VO420" s="7"/>
      <c r="VQ420" s="7"/>
      <c r="VS420" s="7"/>
      <c r="VU420" s="7"/>
      <c r="VW420" s="7"/>
      <c r="VY420" s="7"/>
      <c r="WA420" s="7"/>
      <c r="WC420" s="7"/>
      <c r="WE420" s="7"/>
      <c r="WG420" s="7"/>
      <c r="WI420" s="7"/>
      <c r="WK420" s="7"/>
      <c r="WM420" s="7"/>
      <c r="WO420" s="7"/>
      <c r="WQ420" s="7"/>
      <c r="WS420" s="7"/>
      <c r="WU420" s="7"/>
      <c r="WW420" s="7"/>
      <c r="WY420" s="7"/>
      <c r="XA420" s="7"/>
      <c r="XC420" s="7"/>
      <c r="XE420" s="7"/>
      <c r="XG420" s="7"/>
      <c r="XI420" s="7"/>
      <c r="XK420" s="7"/>
      <c r="XM420" s="7"/>
      <c r="XO420" s="7"/>
      <c r="XQ420" s="7"/>
      <c r="XS420" s="7"/>
      <c r="XU420" s="7"/>
      <c r="XW420" s="7"/>
      <c r="XY420" s="7"/>
      <c r="YA420" s="7"/>
      <c r="YC420" s="7"/>
      <c r="YE420" s="7"/>
      <c r="YG420" s="7"/>
      <c r="YI420" s="7"/>
      <c r="YK420" s="7"/>
      <c r="YM420" s="7"/>
    </row>
    <row r="421" spans="5:663" s="80" customFormat="1" x14ac:dyDescent="0.2">
      <c r="E421" s="7"/>
      <c r="G421" s="7"/>
      <c r="I421" s="7"/>
      <c r="K421" s="7"/>
      <c r="M421" s="7"/>
      <c r="O421" s="7"/>
      <c r="Q421" s="7"/>
      <c r="S421" s="7"/>
      <c r="U421" s="7"/>
      <c r="W421" s="7"/>
      <c r="Y421" s="7"/>
      <c r="AA421" s="7"/>
      <c r="AC421" s="7"/>
      <c r="AE421" s="7"/>
      <c r="AG421" s="7"/>
      <c r="AH421" s="7"/>
      <c r="AI421" s="7"/>
      <c r="AJ421" s="7"/>
      <c r="AK421" s="7"/>
      <c r="AL421" s="7"/>
      <c r="AM421" s="7"/>
      <c r="AO421" s="7"/>
      <c r="AQ421" s="7"/>
      <c r="AS421" s="7"/>
      <c r="AU421" s="7"/>
      <c r="AW421" s="7"/>
      <c r="AY421" s="7"/>
      <c r="BA421" s="7"/>
      <c r="BC421" s="7"/>
      <c r="BE421" s="7"/>
      <c r="BG421" s="7"/>
      <c r="BI421" s="7"/>
      <c r="BK421" s="7"/>
      <c r="BM421" s="7"/>
      <c r="BO421" s="7"/>
      <c r="BQ421" s="7"/>
      <c r="BS421" s="7"/>
      <c r="BT421" s="7"/>
      <c r="BU421" s="7"/>
      <c r="BW421" s="7"/>
      <c r="BY421" s="7"/>
      <c r="CA421" s="7"/>
      <c r="CC421" s="7"/>
      <c r="CE421" s="7"/>
      <c r="CG421" s="7"/>
      <c r="CH421" s="7"/>
      <c r="CI421" s="7"/>
      <c r="CJ421" s="7"/>
      <c r="CL421" s="7"/>
      <c r="CN421" s="7"/>
      <c r="CP421" s="7"/>
      <c r="CR421" s="7"/>
      <c r="CT421" s="7"/>
      <c r="CV421" s="7"/>
      <c r="CW421" s="7"/>
      <c r="CY421" s="7"/>
      <c r="DA421" s="7"/>
      <c r="DC421" s="7"/>
      <c r="DE421" s="7"/>
      <c r="DG421" s="7"/>
      <c r="DI421" s="7"/>
      <c r="DK421" s="7"/>
      <c r="DM421" s="7"/>
      <c r="DO421" s="7"/>
      <c r="DQ421" s="7"/>
      <c r="DR421" s="7"/>
      <c r="DS421" s="7"/>
      <c r="DT421" s="7"/>
      <c r="DV421" s="7"/>
      <c r="DX421" s="7"/>
      <c r="DY421" s="7"/>
      <c r="DZ421" s="7"/>
      <c r="EB421" s="7"/>
      <c r="ED421" s="7"/>
      <c r="EF421" s="7"/>
      <c r="EG421" s="7"/>
      <c r="EI421" s="7"/>
      <c r="EJ421" s="7"/>
      <c r="EL421" s="7"/>
      <c r="EN421" s="7"/>
      <c r="EP421" s="7"/>
      <c r="ER421" s="7"/>
      <c r="ET421" s="7"/>
      <c r="EV421" s="7"/>
      <c r="EX421" s="7"/>
      <c r="EZ421" s="7"/>
      <c r="FB421" s="7"/>
      <c r="FD421" s="7"/>
      <c r="FE421" s="7"/>
      <c r="FF421" s="7"/>
      <c r="FH421" s="7"/>
      <c r="FJ421" s="7"/>
      <c r="FL421" s="7"/>
      <c r="FN421" s="7"/>
      <c r="FP421" s="7"/>
      <c r="FR421" s="7"/>
      <c r="FT421" s="7"/>
      <c r="FV421" s="7"/>
      <c r="FW421" s="7"/>
      <c r="FY421" s="7"/>
      <c r="GA421" s="7"/>
      <c r="GC421" s="7"/>
      <c r="GE421" s="7"/>
      <c r="GG421" s="7"/>
      <c r="GI421" s="7"/>
      <c r="GJ421" s="7"/>
      <c r="GK421" s="7"/>
      <c r="GL421" s="7"/>
      <c r="GM421" s="7"/>
      <c r="GN421" s="7"/>
      <c r="GO421" s="7"/>
      <c r="GP421" s="7"/>
      <c r="GR421" s="7"/>
      <c r="GT421" s="7"/>
      <c r="GV421" s="7"/>
      <c r="GX421" s="7"/>
      <c r="GZ421" s="7"/>
      <c r="HA421" s="7"/>
      <c r="HC421" s="7"/>
      <c r="HE421" s="7"/>
      <c r="HG421" s="7"/>
      <c r="HI421" s="7"/>
      <c r="HK421" s="7"/>
      <c r="HM421" s="7"/>
      <c r="HO421" s="7"/>
      <c r="HQ421" s="7"/>
      <c r="HS421" s="7"/>
      <c r="HU421" s="7"/>
      <c r="HW421" s="7"/>
      <c r="HY421" s="7"/>
      <c r="IA421" s="7"/>
      <c r="IC421" s="7"/>
      <c r="IE421" s="7"/>
      <c r="IF421" s="7"/>
      <c r="IG421" s="7"/>
      <c r="IH421" s="7"/>
      <c r="IJ421" s="7"/>
      <c r="IL421" s="7"/>
      <c r="IN421" s="7"/>
      <c r="IO421" s="7"/>
      <c r="IP421" s="7"/>
      <c r="IR421" s="7"/>
      <c r="IT421" s="7"/>
      <c r="IV421" s="7"/>
      <c r="IX421" s="7"/>
      <c r="IZ421" s="7"/>
      <c r="JB421" s="7"/>
      <c r="JD421" s="7"/>
      <c r="JF421" s="7"/>
      <c r="JG421" s="7"/>
      <c r="JI421" s="7"/>
      <c r="JK421" s="7"/>
      <c r="JM421" s="7"/>
      <c r="JO421" s="7"/>
      <c r="JP421" s="7"/>
      <c r="JQ421" s="7"/>
      <c r="JS421" s="7"/>
      <c r="JT421" s="7"/>
      <c r="JU421" s="7"/>
      <c r="JV421" s="7"/>
      <c r="JX421" s="7"/>
      <c r="JZ421" s="7"/>
      <c r="KB421" s="7"/>
      <c r="KD421" s="7"/>
      <c r="KF421" s="7"/>
      <c r="KH421" s="7"/>
      <c r="KJ421" s="7"/>
      <c r="KL421" s="7"/>
      <c r="KN421" s="7"/>
      <c r="KO421" s="7"/>
      <c r="KP421" s="7"/>
      <c r="KQ421" s="7"/>
      <c r="KR421" s="7"/>
      <c r="KT421" s="7"/>
      <c r="KV421" s="7"/>
      <c r="KX421" s="7"/>
      <c r="KZ421" s="7"/>
      <c r="LB421" s="7"/>
      <c r="LD421" s="7"/>
      <c r="LF421" s="7"/>
      <c r="LH421" s="7"/>
      <c r="LJ421" s="7"/>
      <c r="LL421" s="7"/>
      <c r="LN421" s="7"/>
      <c r="LP421" s="7"/>
      <c r="LR421" s="7"/>
      <c r="LT421" s="7"/>
      <c r="LV421" s="7"/>
      <c r="LX421" s="7"/>
      <c r="LY421" s="7"/>
      <c r="LZ421" s="7"/>
      <c r="MA421" s="7"/>
      <c r="MB421" s="7"/>
      <c r="MC421" s="7"/>
      <c r="ME421" s="7"/>
      <c r="MG421" s="7"/>
      <c r="MH421" s="7"/>
      <c r="MJ421" s="7"/>
      <c r="ML421" s="7"/>
      <c r="MM421" s="7"/>
      <c r="MN421" s="7"/>
      <c r="MO421" s="7"/>
      <c r="MQ421" s="7"/>
      <c r="MS421" s="7"/>
      <c r="MU421" s="7"/>
      <c r="MV421" s="7"/>
      <c r="MX421" s="7"/>
      <c r="MY421" s="7"/>
      <c r="MZ421" s="7"/>
      <c r="NB421" s="7"/>
      <c r="ND421" s="7"/>
      <c r="NF421" s="7"/>
      <c r="NH421" s="7"/>
      <c r="NJ421" s="7"/>
      <c r="NL421" s="7"/>
      <c r="NM421" s="7"/>
      <c r="NN421" s="7"/>
      <c r="NO421" s="7"/>
      <c r="NP421" s="7"/>
      <c r="NR421" s="7"/>
      <c r="NT421" s="7"/>
      <c r="NU421" s="7"/>
      <c r="NW421" s="7"/>
      <c r="NY421" s="7"/>
      <c r="OA421" s="7"/>
      <c r="OC421" s="7"/>
      <c r="OE421" s="7"/>
      <c r="OG421" s="7"/>
      <c r="OI421" s="7"/>
      <c r="OK421" s="7"/>
      <c r="OM421" s="7"/>
      <c r="OO421" s="7"/>
      <c r="OQ421" s="7"/>
      <c r="OS421" s="7"/>
      <c r="OT421" s="7"/>
      <c r="OV421" s="7"/>
      <c r="OX421" s="7"/>
      <c r="OZ421" s="7"/>
      <c r="PB421" s="7"/>
      <c r="PD421" s="7"/>
      <c r="PF421" s="7"/>
      <c r="PH421" s="7"/>
      <c r="PJ421" s="7"/>
      <c r="PL421" s="7"/>
      <c r="PN421" s="7"/>
      <c r="PP421" s="7"/>
      <c r="PQ421" s="7"/>
      <c r="PR421" s="7"/>
      <c r="PS421" s="7"/>
      <c r="PT421" s="7"/>
      <c r="PV421" s="7"/>
      <c r="PX421" s="7"/>
      <c r="PZ421" s="7"/>
      <c r="QB421" s="7"/>
      <c r="QD421" s="7"/>
      <c r="QF421" s="7"/>
      <c r="QH421" s="7"/>
      <c r="QJ421" s="7"/>
      <c r="QL421" s="7"/>
      <c r="QN421" s="7"/>
      <c r="QO421" s="7"/>
      <c r="QQ421" s="7"/>
      <c r="QS421" s="7"/>
      <c r="QU421" s="7"/>
      <c r="QV421" s="7"/>
      <c r="QX421" s="7"/>
      <c r="QZ421" s="7"/>
      <c r="RB421" s="7"/>
      <c r="RD421" s="7"/>
      <c r="RF421" s="7"/>
      <c r="RH421" s="7"/>
      <c r="RJ421" s="7"/>
      <c r="RL421" s="7"/>
      <c r="RN421" s="7"/>
      <c r="RP421" s="7"/>
      <c r="RR421" s="7"/>
      <c r="RT421" s="7"/>
      <c r="RV421" s="7"/>
      <c r="RW421" s="7"/>
      <c r="RX421" s="7"/>
      <c r="RZ421" s="7"/>
      <c r="SB421" s="7"/>
      <c r="SD421" s="7"/>
      <c r="SE421" s="7"/>
      <c r="SF421" s="7"/>
      <c r="SH421" s="7"/>
      <c r="SJ421" s="7"/>
      <c r="SL421" s="7"/>
      <c r="SN421" s="7"/>
      <c r="SP421" s="7"/>
      <c r="SR421" s="7"/>
      <c r="ST421" s="7"/>
      <c r="SV421" s="7"/>
      <c r="SW421" s="7"/>
      <c r="SY421" s="7"/>
      <c r="TA421" s="7"/>
      <c r="TC421" s="7"/>
      <c r="TE421" s="7"/>
      <c r="TG421" s="7"/>
      <c r="TI421" s="7"/>
      <c r="TK421" s="7"/>
      <c r="TM421" s="7"/>
      <c r="TO421" s="7"/>
      <c r="TQ421" s="7"/>
      <c r="TS421" s="7"/>
      <c r="TU421" s="7"/>
      <c r="TW421" s="7"/>
      <c r="TY421" s="7"/>
      <c r="UA421" s="7"/>
      <c r="UC421" s="7"/>
      <c r="UE421" s="7"/>
      <c r="UG421" s="7"/>
      <c r="UI421" s="7"/>
      <c r="UK421" s="7"/>
      <c r="UM421" s="7"/>
      <c r="UO421" s="7"/>
      <c r="UQ421" s="7"/>
      <c r="US421" s="7"/>
      <c r="UU421" s="7"/>
      <c r="UW421" s="7"/>
      <c r="UY421" s="7"/>
      <c r="VA421" s="7"/>
      <c r="VC421" s="7"/>
      <c r="VE421" s="7"/>
      <c r="VG421" s="7"/>
      <c r="VI421" s="7"/>
      <c r="VK421" s="7"/>
      <c r="VM421" s="7"/>
      <c r="VO421" s="7"/>
      <c r="VQ421" s="7"/>
      <c r="VS421" s="7"/>
      <c r="VU421" s="7"/>
      <c r="VW421" s="7"/>
      <c r="VY421" s="7"/>
      <c r="WA421" s="7"/>
      <c r="WC421" s="7"/>
      <c r="WE421" s="7"/>
      <c r="WG421" s="7"/>
      <c r="WI421" s="7"/>
      <c r="WK421" s="7"/>
      <c r="WM421" s="7"/>
      <c r="WO421" s="7"/>
      <c r="WQ421" s="7"/>
      <c r="WS421" s="7"/>
      <c r="WU421" s="7"/>
      <c r="WW421" s="7"/>
      <c r="WY421" s="7"/>
      <c r="XA421" s="7"/>
      <c r="XC421" s="7"/>
      <c r="XE421" s="7"/>
      <c r="XG421" s="7"/>
      <c r="XI421" s="7"/>
      <c r="XK421" s="7"/>
      <c r="XM421" s="7"/>
      <c r="XO421" s="7"/>
      <c r="XQ421" s="7"/>
      <c r="XS421" s="7"/>
      <c r="XU421" s="7"/>
      <c r="XW421" s="7"/>
      <c r="XY421" s="7"/>
      <c r="YA421" s="7"/>
      <c r="YC421" s="7"/>
      <c r="YE421" s="7"/>
      <c r="YG421" s="7"/>
      <c r="YI421" s="7"/>
      <c r="YK421" s="7"/>
      <c r="YM421" s="7"/>
    </row>
    <row r="422" spans="5:663" s="80" customFormat="1" x14ac:dyDescent="0.2">
      <c r="E422" s="7"/>
      <c r="G422" s="7"/>
      <c r="I422" s="7"/>
      <c r="K422" s="7"/>
      <c r="M422" s="7"/>
      <c r="O422" s="7"/>
      <c r="Q422" s="7"/>
      <c r="S422" s="7"/>
      <c r="U422" s="7"/>
      <c r="W422" s="7"/>
      <c r="Y422" s="7"/>
      <c r="AA422" s="7"/>
      <c r="AC422" s="7"/>
      <c r="AE422" s="7"/>
      <c r="AG422" s="7"/>
      <c r="AH422" s="7"/>
      <c r="AI422" s="7"/>
      <c r="AJ422" s="7"/>
      <c r="AK422" s="7"/>
      <c r="AL422" s="7"/>
      <c r="AM422" s="7"/>
      <c r="AO422" s="7"/>
      <c r="AQ422" s="7"/>
      <c r="AS422" s="7"/>
      <c r="AU422" s="7"/>
      <c r="AW422" s="7"/>
      <c r="AY422" s="7"/>
      <c r="BA422" s="7"/>
      <c r="BC422" s="7"/>
      <c r="BE422" s="7"/>
      <c r="BG422" s="7"/>
      <c r="BI422" s="7"/>
      <c r="BK422" s="7"/>
      <c r="BM422" s="7"/>
      <c r="BO422" s="7"/>
      <c r="BQ422" s="7"/>
      <c r="BS422" s="7"/>
      <c r="BT422" s="7"/>
      <c r="BU422" s="7"/>
      <c r="BW422" s="7"/>
      <c r="BY422" s="7"/>
      <c r="CA422" s="7"/>
      <c r="CC422" s="7"/>
      <c r="CE422" s="7"/>
      <c r="CG422" s="7"/>
      <c r="CH422" s="7"/>
      <c r="CI422" s="7"/>
      <c r="CJ422" s="7"/>
      <c r="CL422" s="7"/>
      <c r="CN422" s="7"/>
      <c r="CP422" s="7"/>
      <c r="CR422" s="7"/>
      <c r="CT422" s="7"/>
      <c r="CV422" s="7"/>
      <c r="CW422" s="7"/>
      <c r="CY422" s="7"/>
      <c r="DA422" s="7"/>
      <c r="DC422" s="7"/>
      <c r="DE422" s="7"/>
      <c r="DG422" s="7"/>
      <c r="DI422" s="7"/>
      <c r="DK422" s="7"/>
      <c r="DM422" s="7"/>
      <c r="DO422" s="7"/>
      <c r="DQ422" s="7"/>
      <c r="DR422" s="7"/>
      <c r="DS422" s="7"/>
      <c r="DT422" s="7"/>
      <c r="DV422" s="7"/>
      <c r="DX422" s="7"/>
      <c r="DY422" s="7"/>
      <c r="DZ422" s="7"/>
      <c r="EB422" s="7"/>
      <c r="ED422" s="7"/>
      <c r="EF422" s="7"/>
      <c r="EG422" s="7"/>
      <c r="EI422" s="7"/>
      <c r="EJ422" s="7"/>
      <c r="EL422" s="7"/>
      <c r="EN422" s="7"/>
      <c r="EP422" s="7"/>
      <c r="ER422" s="7"/>
      <c r="ET422" s="7"/>
      <c r="EV422" s="7"/>
      <c r="EX422" s="7"/>
      <c r="EZ422" s="7"/>
      <c r="FB422" s="7"/>
      <c r="FD422" s="7"/>
      <c r="FE422" s="7"/>
      <c r="FF422" s="7"/>
      <c r="FH422" s="7"/>
      <c r="FJ422" s="7"/>
      <c r="FL422" s="7"/>
      <c r="FN422" s="7"/>
      <c r="FP422" s="7"/>
      <c r="FR422" s="7"/>
      <c r="FT422" s="7"/>
      <c r="FV422" s="7"/>
      <c r="FW422" s="7"/>
      <c r="FY422" s="7"/>
      <c r="GA422" s="7"/>
      <c r="GC422" s="7"/>
      <c r="GE422" s="7"/>
      <c r="GG422" s="7"/>
      <c r="GI422" s="7"/>
      <c r="GJ422" s="7"/>
      <c r="GK422" s="7"/>
      <c r="GL422" s="7"/>
      <c r="GM422" s="7"/>
      <c r="GN422" s="7"/>
      <c r="GO422" s="7"/>
      <c r="GP422" s="7"/>
      <c r="GR422" s="7"/>
      <c r="GT422" s="7"/>
      <c r="GV422" s="7"/>
      <c r="GX422" s="7"/>
      <c r="GZ422" s="7"/>
      <c r="HA422" s="7"/>
      <c r="HC422" s="7"/>
      <c r="HE422" s="7"/>
      <c r="HG422" s="7"/>
      <c r="HI422" s="7"/>
      <c r="HK422" s="7"/>
      <c r="HM422" s="7"/>
      <c r="HO422" s="7"/>
      <c r="HQ422" s="7"/>
      <c r="HS422" s="7"/>
      <c r="HU422" s="7"/>
      <c r="HW422" s="7"/>
      <c r="HY422" s="7"/>
      <c r="IA422" s="7"/>
      <c r="IC422" s="7"/>
      <c r="IE422" s="7"/>
      <c r="IF422" s="7"/>
      <c r="IG422" s="7"/>
      <c r="IH422" s="7"/>
      <c r="IJ422" s="7"/>
      <c r="IL422" s="7"/>
      <c r="IN422" s="7"/>
      <c r="IO422" s="7"/>
      <c r="IP422" s="7"/>
      <c r="IR422" s="7"/>
      <c r="IT422" s="7"/>
      <c r="IV422" s="7"/>
      <c r="IX422" s="7"/>
      <c r="IZ422" s="7"/>
      <c r="JB422" s="7"/>
      <c r="JD422" s="7"/>
      <c r="JF422" s="7"/>
      <c r="JG422" s="7"/>
      <c r="JI422" s="7"/>
      <c r="JK422" s="7"/>
      <c r="JM422" s="7"/>
      <c r="JO422" s="7"/>
      <c r="JP422" s="7"/>
      <c r="JQ422" s="7"/>
      <c r="JS422" s="7"/>
      <c r="JT422" s="7"/>
      <c r="JU422" s="7"/>
      <c r="JV422" s="7"/>
      <c r="JX422" s="7"/>
      <c r="JZ422" s="7"/>
      <c r="KB422" s="7"/>
      <c r="KD422" s="7"/>
      <c r="KF422" s="7"/>
      <c r="KH422" s="7"/>
      <c r="KJ422" s="7"/>
      <c r="KL422" s="7"/>
      <c r="KN422" s="7"/>
      <c r="KO422" s="7"/>
      <c r="KP422" s="7"/>
      <c r="KQ422" s="7"/>
      <c r="KR422" s="7"/>
      <c r="KT422" s="7"/>
      <c r="KV422" s="7"/>
      <c r="KX422" s="7"/>
      <c r="KZ422" s="7"/>
      <c r="LB422" s="7"/>
      <c r="LD422" s="7"/>
      <c r="LF422" s="7"/>
      <c r="LH422" s="7"/>
      <c r="LJ422" s="7"/>
      <c r="LL422" s="7"/>
      <c r="LN422" s="7"/>
      <c r="LP422" s="7"/>
      <c r="LR422" s="7"/>
      <c r="LT422" s="7"/>
      <c r="LV422" s="7"/>
      <c r="LX422" s="7"/>
      <c r="LY422" s="7"/>
      <c r="LZ422" s="7"/>
      <c r="MA422" s="7"/>
      <c r="MB422" s="7"/>
      <c r="MC422" s="7"/>
      <c r="ME422" s="7"/>
      <c r="MG422" s="7"/>
      <c r="MH422" s="7"/>
      <c r="MJ422" s="7"/>
      <c r="ML422" s="7"/>
      <c r="MM422" s="7"/>
      <c r="MN422" s="7"/>
      <c r="MO422" s="7"/>
      <c r="MQ422" s="7"/>
      <c r="MS422" s="7"/>
      <c r="MU422" s="7"/>
      <c r="MV422" s="7"/>
      <c r="MX422" s="7"/>
      <c r="MY422" s="7"/>
      <c r="MZ422" s="7"/>
      <c r="NB422" s="7"/>
      <c r="ND422" s="7"/>
      <c r="NF422" s="7"/>
      <c r="NH422" s="7"/>
      <c r="NJ422" s="7"/>
      <c r="NL422" s="7"/>
      <c r="NM422" s="7"/>
      <c r="NN422" s="7"/>
      <c r="NO422" s="7"/>
      <c r="NP422" s="7"/>
      <c r="NR422" s="7"/>
      <c r="NT422" s="7"/>
      <c r="NU422" s="7"/>
      <c r="NW422" s="7"/>
      <c r="NY422" s="7"/>
      <c r="OA422" s="7"/>
      <c r="OC422" s="7"/>
      <c r="OE422" s="7"/>
      <c r="OG422" s="7"/>
      <c r="OI422" s="7"/>
      <c r="OK422" s="7"/>
      <c r="OM422" s="7"/>
      <c r="OO422" s="7"/>
      <c r="OQ422" s="7"/>
      <c r="OS422" s="7"/>
      <c r="OT422" s="7"/>
      <c r="OV422" s="7"/>
      <c r="OX422" s="7"/>
      <c r="OZ422" s="7"/>
      <c r="PB422" s="7"/>
      <c r="PD422" s="7"/>
      <c r="PF422" s="7"/>
      <c r="PH422" s="7"/>
      <c r="PJ422" s="7"/>
      <c r="PL422" s="7"/>
      <c r="PN422" s="7"/>
      <c r="PP422" s="7"/>
      <c r="PQ422" s="7"/>
      <c r="PR422" s="7"/>
      <c r="PS422" s="7"/>
      <c r="PT422" s="7"/>
      <c r="PV422" s="7"/>
      <c r="PX422" s="7"/>
      <c r="PZ422" s="7"/>
      <c r="QB422" s="7"/>
      <c r="QD422" s="7"/>
      <c r="QF422" s="7"/>
      <c r="QH422" s="7"/>
      <c r="QJ422" s="7"/>
      <c r="QL422" s="7"/>
      <c r="QN422" s="7"/>
      <c r="QO422" s="7"/>
      <c r="QQ422" s="7"/>
      <c r="QS422" s="7"/>
      <c r="QU422" s="7"/>
      <c r="QV422" s="7"/>
      <c r="QX422" s="7"/>
      <c r="QZ422" s="7"/>
      <c r="RB422" s="7"/>
      <c r="RD422" s="7"/>
      <c r="RF422" s="7"/>
      <c r="RH422" s="7"/>
      <c r="RJ422" s="7"/>
      <c r="RL422" s="7"/>
      <c r="RN422" s="7"/>
      <c r="RP422" s="7"/>
      <c r="RR422" s="7"/>
      <c r="RT422" s="7"/>
      <c r="RV422" s="7"/>
      <c r="RW422" s="7"/>
      <c r="RX422" s="7"/>
      <c r="RZ422" s="7"/>
      <c r="SB422" s="7"/>
      <c r="SD422" s="7"/>
      <c r="SE422" s="7"/>
      <c r="SF422" s="7"/>
      <c r="SH422" s="7"/>
      <c r="SJ422" s="7"/>
      <c r="SL422" s="7"/>
      <c r="SN422" s="7"/>
      <c r="SP422" s="7"/>
      <c r="SR422" s="7"/>
      <c r="ST422" s="7"/>
      <c r="SV422" s="7"/>
      <c r="SW422" s="7"/>
      <c r="SY422" s="7"/>
      <c r="TA422" s="7"/>
      <c r="TC422" s="7"/>
      <c r="TE422" s="7"/>
      <c r="TG422" s="7"/>
      <c r="TI422" s="7"/>
      <c r="TK422" s="7"/>
      <c r="TM422" s="7"/>
      <c r="TO422" s="7"/>
      <c r="TQ422" s="7"/>
      <c r="TS422" s="7"/>
      <c r="TU422" s="7"/>
      <c r="TW422" s="7"/>
      <c r="TY422" s="7"/>
      <c r="UA422" s="7"/>
      <c r="UC422" s="7"/>
      <c r="UE422" s="7"/>
      <c r="UG422" s="7"/>
      <c r="UI422" s="7"/>
      <c r="UK422" s="7"/>
      <c r="UM422" s="7"/>
      <c r="UO422" s="7"/>
      <c r="UQ422" s="7"/>
      <c r="US422" s="7"/>
      <c r="UU422" s="7"/>
      <c r="UW422" s="7"/>
      <c r="UY422" s="7"/>
      <c r="VA422" s="7"/>
      <c r="VC422" s="7"/>
      <c r="VE422" s="7"/>
      <c r="VG422" s="7"/>
      <c r="VI422" s="7"/>
      <c r="VK422" s="7"/>
      <c r="VM422" s="7"/>
      <c r="VO422" s="7"/>
      <c r="VQ422" s="7"/>
      <c r="VS422" s="7"/>
      <c r="VU422" s="7"/>
      <c r="VW422" s="7"/>
      <c r="VY422" s="7"/>
      <c r="WA422" s="7"/>
      <c r="WC422" s="7"/>
      <c r="WE422" s="7"/>
      <c r="WG422" s="7"/>
      <c r="WI422" s="7"/>
      <c r="WK422" s="7"/>
      <c r="WM422" s="7"/>
      <c r="WO422" s="7"/>
      <c r="WQ422" s="7"/>
      <c r="WS422" s="7"/>
      <c r="WU422" s="7"/>
      <c r="WW422" s="7"/>
      <c r="WY422" s="7"/>
      <c r="XA422" s="7"/>
      <c r="XC422" s="7"/>
      <c r="XE422" s="7"/>
      <c r="XG422" s="7"/>
      <c r="XI422" s="7"/>
      <c r="XK422" s="7"/>
      <c r="XM422" s="7"/>
      <c r="XO422" s="7"/>
      <c r="XQ422" s="7"/>
      <c r="XS422" s="7"/>
      <c r="XU422" s="7"/>
      <c r="XW422" s="7"/>
      <c r="XY422" s="7"/>
      <c r="YA422" s="7"/>
      <c r="YC422" s="7"/>
      <c r="YE422" s="7"/>
      <c r="YG422" s="7"/>
      <c r="YI422" s="7"/>
      <c r="YK422" s="7"/>
      <c r="YM422" s="7"/>
    </row>
    <row r="423" spans="5:663" s="80" customFormat="1" x14ac:dyDescent="0.2">
      <c r="E423" s="7"/>
      <c r="G423" s="7"/>
      <c r="I423" s="7"/>
      <c r="K423" s="7"/>
      <c r="M423" s="7"/>
      <c r="O423" s="7"/>
      <c r="Q423" s="7"/>
      <c r="S423" s="7"/>
      <c r="U423" s="7"/>
      <c r="W423" s="7"/>
      <c r="Y423" s="7"/>
      <c r="AA423" s="7"/>
      <c r="AC423" s="7"/>
      <c r="AE423" s="7"/>
      <c r="AG423" s="7"/>
      <c r="AH423" s="7"/>
      <c r="AI423" s="7"/>
      <c r="AJ423" s="7"/>
      <c r="AK423" s="7"/>
      <c r="AL423" s="7"/>
      <c r="AM423" s="7"/>
      <c r="AO423" s="7"/>
      <c r="AQ423" s="7"/>
      <c r="AS423" s="7"/>
      <c r="AU423" s="7"/>
      <c r="AW423" s="7"/>
      <c r="AY423" s="7"/>
      <c r="BA423" s="7"/>
      <c r="BC423" s="7"/>
      <c r="BE423" s="7"/>
      <c r="BG423" s="7"/>
      <c r="BI423" s="7"/>
      <c r="BK423" s="7"/>
      <c r="BM423" s="7"/>
      <c r="BO423" s="7"/>
      <c r="BQ423" s="7"/>
      <c r="BS423" s="7"/>
      <c r="BT423" s="7"/>
      <c r="BU423" s="7"/>
      <c r="BW423" s="7"/>
      <c r="BY423" s="7"/>
      <c r="CA423" s="7"/>
      <c r="CC423" s="7"/>
      <c r="CE423" s="7"/>
      <c r="CG423" s="7"/>
      <c r="CH423" s="7"/>
      <c r="CI423" s="7"/>
      <c r="CJ423" s="7"/>
      <c r="CL423" s="7"/>
      <c r="CN423" s="7"/>
      <c r="CP423" s="7"/>
      <c r="CR423" s="7"/>
      <c r="CT423" s="7"/>
      <c r="CV423" s="7"/>
      <c r="CW423" s="7"/>
      <c r="CY423" s="7"/>
      <c r="DA423" s="7"/>
      <c r="DC423" s="7"/>
      <c r="DE423" s="7"/>
      <c r="DG423" s="7"/>
      <c r="DI423" s="7"/>
      <c r="DK423" s="7"/>
      <c r="DM423" s="7"/>
      <c r="DO423" s="7"/>
      <c r="DQ423" s="7"/>
      <c r="DR423" s="7"/>
      <c r="DS423" s="7"/>
      <c r="DT423" s="7"/>
      <c r="DV423" s="7"/>
      <c r="DX423" s="7"/>
      <c r="DY423" s="7"/>
      <c r="DZ423" s="7"/>
      <c r="EB423" s="7"/>
      <c r="ED423" s="7"/>
      <c r="EF423" s="7"/>
      <c r="EG423" s="7"/>
      <c r="EI423" s="7"/>
      <c r="EJ423" s="7"/>
      <c r="EL423" s="7"/>
      <c r="EN423" s="7"/>
      <c r="EP423" s="7"/>
      <c r="ER423" s="7"/>
      <c r="ET423" s="7"/>
      <c r="EV423" s="7"/>
      <c r="EX423" s="7"/>
      <c r="EZ423" s="7"/>
      <c r="FB423" s="7"/>
      <c r="FD423" s="7"/>
      <c r="FE423" s="7"/>
      <c r="FF423" s="7"/>
      <c r="FH423" s="7"/>
      <c r="FJ423" s="7"/>
      <c r="FL423" s="7"/>
      <c r="FN423" s="7"/>
      <c r="FP423" s="7"/>
      <c r="FR423" s="7"/>
      <c r="FT423" s="7"/>
      <c r="FV423" s="7"/>
      <c r="FW423" s="7"/>
      <c r="FY423" s="7"/>
      <c r="GA423" s="7"/>
      <c r="GC423" s="7"/>
      <c r="GE423" s="7"/>
      <c r="GG423" s="7"/>
      <c r="GI423" s="7"/>
      <c r="GJ423" s="7"/>
      <c r="GK423" s="7"/>
      <c r="GL423" s="7"/>
      <c r="GM423" s="7"/>
      <c r="GN423" s="7"/>
      <c r="GO423" s="7"/>
      <c r="GP423" s="7"/>
      <c r="GR423" s="7"/>
      <c r="GT423" s="7"/>
      <c r="GV423" s="7"/>
      <c r="GX423" s="7"/>
      <c r="GZ423" s="7"/>
      <c r="HA423" s="7"/>
      <c r="HC423" s="7"/>
      <c r="HE423" s="7"/>
      <c r="HG423" s="7"/>
      <c r="HI423" s="7"/>
      <c r="HK423" s="7"/>
      <c r="HM423" s="7"/>
      <c r="HO423" s="7"/>
      <c r="HQ423" s="7"/>
      <c r="HS423" s="7"/>
      <c r="HU423" s="7"/>
      <c r="HW423" s="7"/>
      <c r="HY423" s="7"/>
      <c r="IA423" s="7"/>
      <c r="IC423" s="7"/>
      <c r="IE423" s="7"/>
      <c r="IF423" s="7"/>
      <c r="IG423" s="7"/>
      <c r="IH423" s="7"/>
      <c r="IJ423" s="7"/>
      <c r="IL423" s="7"/>
      <c r="IN423" s="7"/>
      <c r="IO423" s="7"/>
      <c r="IP423" s="7"/>
      <c r="IR423" s="7"/>
      <c r="IT423" s="7"/>
      <c r="IV423" s="7"/>
      <c r="IX423" s="7"/>
      <c r="IZ423" s="7"/>
      <c r="JB423" s="7"/>
      <c r="JD423" s="7"/>
      <c r="JF423" s="7"/>
      <c r="JG423" s="7"/>
      <c r="JI423" s="7"/>
      <c r="JK423" s="7"/>
      <c r="JM423" s="7"/>
      <c r="JO423" s="7"/>
      <c r="JP423" s="7"/>
      <c r="JQ423" s="7"/>
      <c r="JS423" s="7"/>
      <c r="JT423" s="7"/>
      <c r="JU423" s="7"/>
      <c r="JV423" s="7"/>
      <c r="JX423" s="7"/>
      <c r="JZ423" s="7"/>
      <c r="KB423" s="7"/>
      <c r="KD423" s="7"/>
      <c r="KF423" s="7"/>
      <c r="KH423" s="7"/>
      <c r="KJ423" s="7"/>
      <c r="KL423" s="7"/>
      <c r="KN423" s="7"/>
      <c r="KO423" s="7"/>
      <c r="KP423" s="7"/>
      <c r="KQ423" s="7"/>
      <c r="KR423" s="7"/>
      <c r="KT423" s="7"/>
      <c r="KV423" s="7"/>
      <c r="KX423" s="7"/>
      <c r="KZ423" s="7"/>
      <c r="LB423" s="7"/>
      <c r="LD423" s="7"/>
      <c r="LF423" s="7"/>
      <c r="LH423" s="7"/>
      <c r="LJ423" s="7"/>
      <c r="LL423" s="7"/>
      <c r="LN423" s="7"/>
      <c r="LP423" s="7"/>
      <c r="LR423" s="7"/>
      <c r="LT423" s="7"/>
      <c r="LV423" s="7"/>
      <c r="LX423" s="7"/>
      <c r="LY423" s="7"/>
      <c r="LZ423" s="7"/>
      <c r="MA423" s="7"/>
      <c r="MB423" s="7"/>
      <c r="MC423" s="7"/>
      <c r="ME423" s="7"/>
      <c r="MG423" s="7"/>
      <c r="MH423" s="7"/>
      <c r="MJ423" s="7"/>
      <c r="ML423" s="7"/>
      <c r="MM423" s="7"/>
      <c r="MN423" s="7"/>
      <c r="MO423" s="7"/>
      <c r="MQ423" s="7"/>
      <c r="MS423" s="7"/>
      <c r="MU423" s="7"/>
      <c r="MV423" s="7"/>
      <c r="MX423" s="7"/>
      <c r="MY423" s="7"/>
      <c r="MZ423" s="7"/>
      <c r="NB423" s="7"/>
      <c r="ND423" s="7"/>
      <c r="NF423" s="7"/>
      <c r="NH423" s="7"/>
      <c r="NJ423" s="7"/>
      <c r="NL423" s="7"/>
      <c r="NM423" s="7"/>
      <c r="NN423" s="7"/>
      <c r="NO423" s="7"/>
      <c r="NP423" s="7"/>
      <c r="NR423" s="7"/>
      <c r="NT423" s="7"/>
      <c r="NU423" s="7"/>
      <c r="NW423" s="7"/>
      <c r="NY423" s="7"/>
      <c r="OA423" s="7"/>
      <c r="OC423" s="7"/>
      <c r="OE423" s="7"/>
      <c r="OG423" s="7"/>
      <c r="OI423" s="7"/>
      <c r="OK423" s="7"/>
      <c r="OM423" s="7"/>
      <c r="OO423" s="7"/>
      <c r="OQ423" s="7"/>
      <c r="OS423" s="7"/>
      <c r="OT423" s="7"/>
      <c r="OV423" s="7"/>
      <c r="OX423" s="7"/>
      <c r="OZ423" s="7"/>
      <c r="PB423" s="7"/>
      <c r="PD423" s="7"/>
      <c r="PF423" s="7"/>
      <c r="PH423" s="7"/>
      <c r="PJ423" s="7"/>
      <c r="PL423" s="7"/>
      <c r="PN423" s="7"/>
      <c r="PP423" s="7"/>
      <c r="PQ423" s="7"/>
      <c r="PR423" s="7"/>
      <c r="PS423" s="7"/>
      <c r="PT423" s="7"/>
      <c r="PV423" s="7"/>
      <c r="PX423" s="7"/>
      <c r="PZ423" s="7"/>
      <c r="QB423" s="7"/>
      <c r="QD423" s="7"/>
      <c r="QF423" s="7"/>
      <c r="QH423" s="7"/>
      <c r="QJ423" s="7"/>
      <c r="QL423" s="7"/>
      <c r="QN423" s="7"/>
      <c r="QO423" s="7"/>
      <c r="QQ423" s="7"/>
      <c r="QS423" s="7"/>
      <c r="QU423" s="7"/>
      <c r="QV423" s="7"/>
      <c r="QX423" s="7"/>
      <c r="QZ423" s="7"/>
      <c r="RB423" s="7"/>
      <c r="RD423" s="7"/>
      <c r="RF423" s="7"/>
      <c r="RH423" s="7"/>
      <c r="RJ423" s="7"/>
      <c r="RL423" s="7"/>
      <c r="RN423" s="7"/>
      <c r="RP423" s="7"/>
      <c r="RR423" s="7"/>
      <c r="RT423" s="7"/>
      <c r="RV423" s="7"/>
      <c r="RW423" s="7"/>
      <c r="RX423" s="7"/>
      <c r="RZ423" s="7"/>
      <c r="SB423" s="7"/>
      <c r="SD423" s="7"/>
      <c r="SE423" s="7"/>
      <c r="SF423" s="7"/>
      <c r="SH423" s="7"/>
      <c r="SJ423" s="7"/>
      <c r="SL423" s="7"/>
      <c r="SN423" s="7"/>
      <c r="SP423" s="7"/>
      <c r="SR423" s="7"/>
      <c r="ST423" s="7"/>
      <c r="SV423" s="7"/>
      <c r="SW423" s="7"/>
      <c r="SY423" s="7"/>
      <c r="TA423" s="7"/>
      <c r="TC423" s="7"/>
      <c r="TE423" s="7"/>
      <c r="TG423" s="7"/>
      <c r="TI423" s="7"/>
      <c r="TK423" s="7"/>
      <c r="TM423" s="7"/>
      <c r="TO423" s="7"/>
      <c r="TQ423" s="7"/>
      <c r="TS423" s="7"/>
      <c r="TU423" s="7"/>
      <c r="TW423" s="7"/>
      <c r="TY423" s="7"/>
      <c r="UA423" s="7"/>
      <c r="UC423" s="7"/>
      <c r="UE423" s="7"/>
      <c r="UG423" s="7"/>
      <c r="UI423" s="7"/>
      <c r="UK423" s="7"/>
      <c r="UM423" s="7"/>
      <c r="UO423" s="7"/>
      <c r="UQ423" s="7"/>
      <c r="US423" s="7"/>
      <c r="UU423" s="7"/>
      <c r="UW423" s="7"/>
      <c r="UY423" s="7"/>
      <c r="VA423" s="7"/>
      <c r="VC423" s="7"/>
      <c r="VE423" s="7"/>
      <c r="VG423" s="7"/>
      <c r="VI423" s="7"/>
      <c r="VK423" s="7"/>
      <c r="VM423" s="7"/>
      <c r="VO423" s="7"/>
      <c r="VQ423" s="7"/>
      <c r="VS423" s="7"/>
      <c r="VU423" s="7"/>
      <c r="VW423" s="7"/>
      <c r="VY423" s="7"/>
      <c r="WA423" s="7"/>
      <c r="WC423" s="7"/>
      <c r="WE423" s="7"/>
      <c r="WG423" s="7"/>
      <c r="WI423" s="7"/>
      <c r="WK423" s="7"/>
      <c r="WM423" s="7"/>
      <c r="WO423" s="7"/>
      <c r="WQ423" s="7"/>
      <c r="WS423" s="7"/>
      <c r="WU423" s="7"/>
      <c r="WW423" s="7"/>
      <c r="WY423" s="7"/>
      <c r="XA423" s="7"/>
      <c r="XC423" s="7"/>
      <c r="XE423" s="7"/>
      <c r="XG423" s="7"/>
      <c r="XI423" s="7"/>
      <c r="XK423" s="7"/>
      <c r="XM423" s="7"/>
      <c r="XO423" s="7"/>
      <c r="XQ423" s="7"/>
      <c r="XS423" s="7"/>
      <c r="XU423" s="7"/>
      <c r="XW423" s="7"/>
      <c r="XY423" s="7"/>
      <c r="YA423" s="7"/>
      <c r="YC423" s="7"/>
      <c r="YE423" s="7"/>
      <c r="YG423" s="7"/>
      <c r="YI423" s="7"/>
      <c r="YK423" s="7"/>
      <c r="YM423" s="7"/>
    </row>
    <row r="424" spans="5:663" s="80" customFormat="1" x14ac:dyDescent="0.2">
      <c r="E424" s="7"/>
      <c r="G424" s="7"/>
      <c r="I424" s="7"/>
      <c r="K424" s="7"/>
      <c r="M424" s="7"/>
      <c r="O424" s="7"/>
      <c r="Q424" s="7"/>
      <c r="S424" s="7"/>
      <c r="U424" s="7"/>
      <c r="W424" s="7"/>
      <c r="Y424" s="7"/>
      <c r="AA424" s="7"/>
      <c r="AC424" s="7"/>
      <c r="AE424" s="7"/>
      <c r="AG424" s="7"/>
      <c r="AH424" s="7"/>
      <c r="AI424" s="7"/>
      <c r="AJ424" s="7"/>
      <c r="AK424" s="7"/>
      <c r="AL424" s="7"/>
      <c r="AM424" s="7"/>
      <c r="AO424" s="7"/>
      <c r="AQ424" s="7"/>
      <c r="AS424" s="7"/>
      <c r="AU424" s="7"/>
      <c r="AW424" s="7"/>
      <c r="AY424" s="7"/>
      <c r="BA424" s="7"/>
      <c r="BC424" s="7"/>
      <c r="BE424" s="7"/>
      <c r="BG424" s="7"/>
      <c r="BI424" s="7"/>
      <c r="BK424" s="7"/>
      <c r="BM424" s="7"/>
      <c r="BO424" s="7"/>
      <c r="BQ424" s="7"/>
      <c r="BS424" s="7"/>
      <c r="BT424" s="7"/>
      <c r="BU424" s="7"/>
      <c r="BW424" s="7"/>
      <c r="BY424" s="7"/>
      <c r="CA424" s="7"/>
      <c r="CC424" s="7"/>
      <c r="CE424" s="7"/>
      <c r="CG424" s="7"/>
      <c r="CH424" s="7"/>
      <c r="CI424" s="7"/>
      <c r="CJ424" s="7"/>
      <c r="CL424" s="7"/>
      <c r="CN424" s="7"/>
      <c r="CP424" s="7"/>
      <c r="CR424" s="7"/>
      <c r="CT424" s="7"/>
      <c r="CV424" s="7"/>
      <c r="CW424" s="7"/>
      <c r="CY424" s="7"/>
      <c r="DA424" s="7"/>
      <c r="DC424" s="7"/>
      <c r="DE424" s="7"/>
      <c r="DG424" s="7"/>
      <c r="DI424" s="7"/>
      <c r="DK424" s="7"/>
      <c r="DM424" s="7"/>
      <c r="DO424" s="7"/>
      <c r="DQ424" s="7"/>
      <c r="DR424" s="7"/>
      <c r="DS424" s="7"/>
      <c r="DT424" s="7"/>
      <c r="DV424" s="7"/>
      <c r="DX424" s="7"/>
      <c r="DY424" s="7"/>
      <c r="DZ424" s="7"/>
      <c r="EB424" s="7"/>
      <c r="ED424" s="7"/>
      <c r="EF424" s="7"/>
      <c r="EG424" s="7"/>
      <c r="EI424" s="7"/>
      <c r="EJ424" s="7"/>
      <c r="EL424" s="7"/>
      <c r="EN424" s="7"/>
      <c r="EP424" s="7"/>
      <c r="ER424" s="7"/>
      <c r="ET424" s="7"/>
      <c r="EV424" s="7"/>
      <c r="EX424" s="7"/>
      <c r="EZ424" s="7"/>
      <c r="FB424" s="7"/>
      <c r="FD424" s="7"/>
      <c r="FE424" s="7"/>
      <c r="FF424" s="7"/>
      <c r="FH424" s="7"/>
      <c r="FJ424" s="7"/>
      <c r="FL424" s="7"/>
      <c r="FN424" s="7"/>
      <c r="FP424" s="7"/>
      <c r="FR424" s="7"/>
      <c r="FT424" s="7"/>
      <c r="FV424" s="7"/>
      <c r="FW424" s="7"/>
      <c r="FY424" s="7"/>
      <c r="GA424" s="7"/>
      <c r="GC424" s="7"/>
      <c r="GE424" s="7"/>
      <c r="GG424" s="7"/>
      <c r="GI424" s="7"/>
      <c r="GJ424" s="7"/>
      <c r="GK424" s="7"/>
      <c r="GL424" s="7"/>
      <c r="GM424" s="7"/>
      <c r="GN424" s="7"/>
      <c r="GO424" s="7"/>
      <c r="GP424" s="7"/>
      <c r="GR424" s="7"/>
      <c r="GT424" s="7"/>
      <c r="GV424" s="7"/>
      <c r="GX424" s="7"/>
      <c r="GZ424" s="7"/>
      <c r="HA424" s="7"/>
      <c r="HC424" s="7"/>
      <c r="HE424" s="7"/>
      <c r="HG424" s="7"/>
      <c r="HI424" s="7"/>
      <c r="HK424" s="7"/>
      <c r="HM424" s="7"/>
      <c r="HO424" s="7"/>
      <c r="HQ424" s="7"/>
      <c r="HS424" s="7"/>
      <c r="HU424" s="7"/>
      <c r="HW424" s="7"/>
      <c r="HY424" s="7"/>
      <c r="IA424" s="7"/>
      <c r="IC424" s="7"/>
      <c r="IE424" s="7"/>
      <c r="IF424" s="7"/>
      <c r="IG424" s="7"/>
      <c r="IH424" s="7"/>
      <c r="IJ424" s="7"/>
      <c r="IL424" s="7"/>
      <c r="IN424" s="7"/>
      <c r="IO424" s="7"/>
      <c r="IP424" s="7"/>
      <c r="IR424" s="7"/>
      <c r="IT424" s="7"/>
      <c r="IV424" s="7"/>
      <c r="IX424" s="7"/>
      <c r="IZ424" s="7"/>
      <c r="JB424" s="7"/>
      <c r="JD424" s="7"/>
      <c r="JF424" s="7"/>
      <c r="JG424" s="7"/>
      <c r="JI424" s="7"/>
      <c r="JK424" s="7"/>
      <c r="JM424" s="7"/>
      <c r="JO424" s="7"/>
      <c r="JP424" s="7"/>
      <c r="JQ424" s="7"/>
      <c r="JS424" s="7"/>
      <c r="JT424" s="7"/>
      <c r="JU424" s="7"/>
      <c r="JV424" s="7"/>
      <c r="JX424" s="7"/>
      <c r="JZ424" s="7"/>
      <c r="KB424" s="7"/>
      <c r="KD424" s="7"/>
      <c r="KF424" s="7"/>
      <c r="KH424" s="7"/>
      <c r="KJ424" s="7"/>
      <c r="KL424" s="7"/>
      <c r="KN424" s="7"/>
      <c r="KO424" s="7"/>
      <c r="KP424" s="7"/>
      <c r="KQ424" s="7"/>
      <c r="KR424" s="7"/>
      <c r="KT424" s="7"/>
      <c r="KV424" s="7"/>
      <c r="KX424" s="7"/>
      <c r="KZ424" s="7"/>
      <c r="LB424" s="7"/>
      <c r="LD424" s="7"/>
      <c r="LF424" s="7"/>
      <c r="LH424" s="7"/>
      <c r="LJ424" s="7"/>
      <c r="LL424" s="7"/>
      <c r="LN424" s="7"/>
      <c r="LP424" s="7"/>
      <c r="LR424" s="7"/>
      <c r="LT424" s="7"/>
      <c r="LV424" s="7"/>
      <c r="LX424" s="7"/>
      <c r="LY424" s="7"/>
      <c r="LZ424" s="7"/>
      <c r="MA424" s="7"/>
      <c r="MB424" s="7"/>
      <c r="MC424" s="7"/>
      <c r="ME424" s="7"/>
      <c r="MG424" s="7"/>
      <c r="MH424" s="7"/>
      <c r="MJ424" s="7"/>
      <c r="ML424" s="7"/>
      <c r="MM424" s="7"/>
      <c r="MN424" s="7"/>
      <c r="MO424" s="7"/>
      <c r="MQ424" s="7"/>
      <c r="MS424" s="7"/>
      <c r="MU424" s="7"/>
      <c r="MV424" s="7"/>
      <c r="MX424" s="7"/>
      <c r="MY424" s="7"/>
      <c r="MZ424" s="7"/>
      <c r="NB424" s="7"/>
      <c r="ND424" s="7"/>
      <c r="NF424" s="7"/>
      <c r="NH424" s="7"/>
      <c r="NJ424" s="7"/>
      <c r="NL424" s="7"/>
      <c r="NM424" s="7"/>
      <c r="NN424" s="7"/>
      <c r="NO424" s="7"/>
      <c r="NP424" s="7"/>
      <c r="NR424" s="7"/>
      <c r="NT424" s="7"/>
      <c r="NU424" s="7"/>
      <c r="NW424" s="7"/>
      <c r="NY424" s="7"/>
      <c r="OA424" s="7"/>
      <c r="OC424" s="7"/>
      <c r="OE424" s="7"/>
      <c r="OG424" s="7"/>
      <c r="OI424" s="7"/>
      <c r="OK424" s="7"/>
      <c r="OM424" s="7"/>
      <c r="OO424" s="7"/>
      <c r="OQ424" s="7"/>
      <c r="OS424" s="7"/>
      <c r="OT424" s="7"/>
      <c r="OV424" s="7"/>
      <c r="OX424" s="7"/>
      <c r="OZ424" s="7"/>
      <c r="PB424" s="7"/>
      <c r="PD424" s="7"/>
      <c r="PF424" s="7"/>
      <c r="PH424" s="7"/>
      <c r="PJ424" s="7"/>
      <c r="PL424" s="7"/>
      <c r="PN424" s="7"/>
      <c r="PP424" s="7"/>
      <c r="PQ424" s="7"/>
      <c r="PR424" s="7"/>
      <c r="PS424" s="7"/>
      <c r="PT424" s="7"/>
      <c r="PV424" s="7"/>
      <c r="PX424" s="7"/>
      <c r="PZ424" s="7"/>
      <c r="QB424" s="7"/>
      <c r="QD424" s="7"/>
      <c r="QF424" s="7"/>
      <c r="QH424" s="7"/>
      <c r="QJ424" s="7"/>
      <c r="QL424" s="7"/>
      <c r="QN424" s="7"/>
      <c r="QO424" s="7"/>
      <c r="QQ424" s="7"/>
      <c r="QS424" s="7"/>
      <c r="QU424" s="7"/>
      <c r="QV424" s="7"/>
      <c r="QX424" s="7"/>
      <c r="QZ424" s="7"/>
      <c r="RB424" s="7"/>
      <c r="RD424" s="7"/>
      <c r="RF424" s="7"/>
      <c r="RH424" s="7"/>
      <c r="RJ424" s="7"/>
      <c r="RL424" s="7"/>
      <c r="RN424" s="7"/>
      <c r="RP424" s="7"/>
      <c r="RR424" s="7"/>
      <c r="RT424" s="7"/>
      <c r="RV424" s="7"/>
      <c r="RW424" s="7"/>
      <c r="RX424" s="7"/>
      <c r="RZ424" s="7"/>
      <c r="SB424" s="7"/>
      <c r="SD424" s="7"/>
      <c r="SE424" s="7"/>
      <c r="SF424" s="7"/>
      <c r="SH424" s="7"/>
      <c r="SJ424" s="7"/>
      <c r="SL424" s="7"/>
      <c r="SN424" s="7"/>
      <c r="SP424" s="7"/>
      <c r="SR424" s="7"/>
      <c r="ST424" s="7"/>
      <c r="SV424" s="7"/>
      <c r="SW424" s="7"/>
      <c r="SY424" s="7"/>
      <c r="TA424" s="7"/>
      <c r="TC424" s="7"/>
      <c r="TE424" s="7"/>
      <c r="TG424" s="7"/>
      <c r="TI424" s="7"/>
      <c r="TK424" s="7"/>
      <c r="TM424" s="7"/>
      <c r="TO424" s="7"/>
      <c r="TQ424" s="7"/>
      <c r="TS424" s="7"/>
      <c r="TU424" s="7"/>
      <c r="TW424" s="7"/>
      <c r="TY424" s="7"/>
      <c r="UA424" s="7"/>
      <c r="UC424" s="7"/>
      <c r="UE424" s="7"/>
      <c r="UG424" s="7"/>
      <c r="UI424" s="7"/>
      <c r="UK424" s="7"/>
      <c r="UM424" s="7"/>
      <c r="UO424" s="7"/>
      <c r="UQ424" s="7"/>
      <c r="US424" s="7"/>
      <c r="UU424" s="7"/>
      <c r="UW424" s="7"/>
      <c r="UY424" s="7"/>
      <c r="VA424" s="7"/>
      <c r="VC424" s="7"/>
      <c r="VE424" s="7"/>
      <c r="VG424" s="7"/>
      <c r="VI424" s="7"/>
      <c r="VK424" s="7"/>
      <c r="VM424" s="7"/>
      <c r="VO424" s="7"/>
      <c r="VQ424" s="7"/>
      <c r="VS424" s="7"/>
      <c r="VU424" s="7"/>
      <c r="VW424" s="7"/>
      <c r="VY424" s="7"/>
      <c r="WA424" s="7"/>
      <c r="WC424" s="7"/>
      <c r="WE424" s="7"/>
      <c r="WG424" s="7"/>
      <c r="WI424" s="7"/>
      <c r="WK424" s="7"/>
      <c r="WM424" s="7"/>
      <c r="WO424" s="7"/>
      <c r="WQ424" s="7"/>
      <c r="WS424" s="7"/>
      <c r="WU424" s="7"/>
      <c r="WW424" s="7"/>
      <c r="WY424" s="7"/>
      <c r="XA424" s="7"/>
      <c r="XC424" s="7"/>
      <c r="XE424" s="7"/>
      <c r="XG424" s="7"/>
      <c r="XI424" s="7"/>
      <c r="XK424" s="7"/>
      <c r="XM424" s="7"/>
      <c r="XO424" s="7"/>
      <c r="XQ424" s="7"/>
      <c r="XS424" s="7"/>
      <c r="XU424" s="7"/>
      <c r="XW424" s="7"/>
      <c r="XY424" s="7"/>
      <c r="YA424" s="7"/>
      <c r="YC424" s="7"/>
      <c r="YE424" s="7"/>
      <c r="YG424" s="7"/>
      <c r="YI424" s="7"/>
      <c r="YK424" s="7"/>
      <c r="YM424" s="7"/>
    </row>
    <row r="425" spans="5:663" s="80" customFormat="1" x14ac:dyDescent="0.2">
      <c r="E425" s="7"/>
      <c r="G425" s="7"/>
      <c r="I425" s="7"/>
      <c r="K425" s="7"/>
      <c r="M425" s="7"/>
      <c r="O425" s="7"/>
      <c r="Q425" s="7"/>
      <c r="S425" s="7"/>
      <c r="U425" s="7"/>
      <c r="W425" s="7"/>
      <c r="Y425" s="7"/>
      <c r="AA425" s="7"/>
      <c r="AC425" s="7"/>
      <c r="AE425" s="7"/>
      <c r="AG425" s="7"/>
      <c r="AH425" s="7"/>
      <c r="AI425" s="7"/>
      <c r="AJ425" s="7"/>
      <c r="AK425" s="7"/>
      <c r="AL425" s="7"/>
      <c r="AM425" s="7"/>
      <c r="AO425" s="7"/>
      <c r="AQ425" s="7"/>
      <c r="AS425" s="7"/>
      <c r="AU425" s="7"/>
      <c r="AW425" s="7"/>
      <c r="AY425" s="7"/>
      <c r="BA425" s="7"/>
      <c r="BC425" s="7"/>
      <c r="BE425" s="7"/>
      <c r="BG425" s="7"/>
      <c r="BI425" s="7"/>
      <c r="BK425" s="7"/>
      <c r="BM425" s="7"/>
      <c r="BO425" s="7"/>
      <c r="BQ425" s="7"/>
      <c r="BS425" s="7"/>
      <c r="BT425" s="7"/>
      <c r="BU425" s="7"/>
      <c r="BW425" s="7"/>
      <c r="BY425" s="7"/>
      <c r="CA425" s="7"/>
      <c r="CC425" s="7"/>
      <c r="CE425" s="7"/>
      <c r="CG425" s="7"/>
      <c r="CH425" s="7"/>
      <c r="CI425" s="7"/>
      <c r="CJ425" s="7"/>
      <c r="CL425" s="7"/>
      <c r="CN425" s="7"/>
      <c r="CP425" s="7"/>
      <c r="CR425" s="7"/>
      <c r="CT425" s="7"/>
      <c r="CV425" s="7"/>
      <c r="CW425" s="7"/>
      <c r="CY425" s="7"/>
      <c r="DA425" s="7"/>
      <c r="DC425" s="7"/>
      <c r="DE425" s="7"/>
      <c r="DG425" s="7"/>
      <c r="DI425" s="7"/>
      <c r="DK425" s="7"/>
      <c r="DM425" s="7"/>
      <c r="DO425" s="7"/>
      <c r="DQ425" s="7"/>
      <c r="DR425" s="7"/>
      <c r="DS425" s="7"/>
      <c r="DT425" s="7"/>
      <c r="DV425" s="7"/>
      <c r="DX425" s="7"/>
      <c r="DY425" s="7"/>
      <c r="DZ425" s="7"/>
      <c r="EB425" s="7"/>
      <c r="ED425" s="7"/>
      <c r="EF425" s="7"/>
      <c r="EG425" s="7"/>
      <c r="EI425" s="7"/>
      <c r="EJ425" s="7"/>
      <c r="EL425" s="7"/>
      <c r="EN425" s="7"/>
      <c r="EP425" s="7"/>
      <c r="ER425" s="7"/>
      <c r="ET425" s="7"/>
      <c r="EV425" s="7"/>
      <c r="EX425" s="7"/>
      <c r="EZ425" s="7"/>
      <c r="FB425" s="7"/>
      <c r="FD425" s="7"/>
      <c r="FE425" s="7"/>
      <c r="FF425" s="7"/>
      <c r="FH425" s="7"/>
      <c r="FJ425" s="7"/>
      <c r="FL425" s="7"/>
      <c r="FN425" s="7"/>
      <c r="FP425" s="7"/>
      <c r="FR425" s="7"/>
      <c r="FT425" s="7"/>
      <c r="FV425" s="7"/>
      <c r="FW425" s="7"/>
      <c r="FY425" s="7"/>
      <c r="GA425" s="7"/>
      <c r="GC425" s="7"/>
      <c r="GE425" s="7"/>
      <c r="GG425" s="7"/>
      <c r="GI425" s="7"/>
      <c r="GJ425" s="7"/>
      <c r="GK425" s="7"/>
      <c r="GL425" s="7"/>
      <c r="GM425" s="7"/>
      <c r="GN425" s="7"/>
      <c r="GO425" s="7"/>
      <c r="GP425" s="7"/>
      <c r="GR425" s="7"/>
      <c r="GT425" s="7"/>
      <c r="GV425" s="7"/>
      <c r="GX425" s="7"/>
      <c r="GZ425" s="7"/>
      <c r="HA425" s="7"/>
      <c r="HC425" s="7"/>
      <c r="HE425" s="7"/>
      <c r="HG425" s="7"/>
      <c r="HI425" s="7"/>
      <c r="HK425" s="7"/>
      <c r="HM425" s="7"/>
      <c r="HO425" s="7"/>
      <c r="HQ425" s="7"/>
      <c r="HS425" s="7"/>
      <c r="HU425" s="7"/>
      <c r="HW425" s="7"/>
      <c r="HY425" s="7"/>
      <c r="IA425" s="7"/>
      <c r="IC425" s="7"/>
      <c r="IE425" s="7"/>
      <c r="IF425" s="7"/>
      <c r="IG425" s="7"/>
      <c r="IH425" s="7"/>
      <c r="IJ425" s="7"/>
      <c r="IL425" s="7"/>
      <c r="IN425" s="7"/>
      <c r="IO425" s="7"/>
      <c r="IP425" s="7"/>
      <c r="IR425" s="7"/>
      <c r="IT425" s="7"/>
      <c r="IV425" s="7"/>
      <c r="IX425" s="7"/>
      <c r="IZ425" s="7"/>
      <c r="JB425" s="7"/>
      <c r="JD425" s="7"/>
      <c r="JF425" s="7"/>
      <c r="JG425" s="7"/>
      <c r="JI425" s="7"/>
      <c r="JK425" s="7"/>
      <c r="JM425" s="7"/>
      <c r="JO425" s="7"/>
      <c r="JP425" s="7"/>
      <c r="JQ425" s="7"/>
      <c r="JS425" s="7"/>
      <c r="JT425" s="7"/>
      <c r="JU425" s="7"/>
      <c r="JV425" s="7"/>
      <c r="JX425" s="7"/>
      <c r="JZ425" s="7"/>
      <c r="KB425" s="7"/>
      <c r="KD425" s="7"/>
      <c r="KF425" s="7"/>
      <c r="KH425" s="7"/>
      <c r="KJ425" s="7"/>
      <c r="KL425" s="7"/>
      <c r="KN425" s="7"/>
      <c r="KO425" s="7"/>
      <c r="KP425" s="7"/>
      <c r="KQ425" s="7"/>
      <c r="KR425" s="7"/>
      <c r="KT425" s="7"/>
      <c r="KV425" s="7"/>
      <c r="KX425" s="7"/>
      <c r="KZ425" s="7"/>
      <c r="LB425" s="7"/>
      <c r="LD425" s="7"/>
      <c r="LF425" s="7"/>
      <c r="LH425" s="7"/>
      <c r="LJ425" s="7"/>
      <c r="LL425" s="7"/>
      <c r="LN425" s="7"/>
      <c r="LP425" s="7"/>
      <c r="LR425" s="7"/>
      <c r="LT425" s="7"/>
      <c r="LV425" s="7"/>
      <c r="LX425" s="7"/>
      <c r="LY425" s="7"/>
      <c r="LZ425" s="7"/>
      <c r="MA425" s="7"/>
      <c r="MB425" s="7"/>
      <c r="MC425" s="7"/>
      <c r="ME425" s="7"/>
      <c r="MG425" s="7"/>
      <c r="MH425" s="7"/>
      <c r="MJ425" s="7"/>
      <c r="ML425" s="7"/>
      <c r="MM425" s="7"/>
      <c r="MN425" s="7"/>
      <c r="MO425" s="7"/>
      <c r="MQ425" s="7"/>
      <c r="MS425" s="7"/>
      <c r="MU425" s="7"/>
      <c r="MV425" s="7"/>
      <c r="MX425" s="7"/>
      <c r="MY425" s="7"/>
      <c r="MZ425" s="7"/>
      <c r="NB425" s="7"/>
      <c r="ND425" s="7"/>
      <c r="NF425" s="7"/>
      <c r="NH425" s="7"/>
      <c r="NJ425" s="7"/>
      <c r="NL425" s="7"/>
      <c r="NM425" s="7"/>
      <c r="NN425" s="7"/>
      <c r="NO425" s="7"/>
      <c r="NP425" s="7"/>
      <c r="NR425" s="7"/>
      <c r="NT425" s="7"/>
      <c r="NU425" s="7"/>
      <c r="NW425" s="7"/>
      <c r="NY425" s="7"/>
      <c r="OA425" s="7"/>
      <c r="OC425" s="7"/>
      <c r="OE425" s="7"/>
      <c r="OG425" s="7"/>
      <c r="OI425" s="7"/>
      <c r="OK425" s="7"/>
      <c r="OM425" s="7"/>
      <c r="OO425" s="7"/>
      <c r="OQ425" s="7"/>
      <c r="OS425" s="7"/>
      <c r="OT425" s="7"/>
      <c r="OV425" s="7"/>
      <c r="OX425" s="7"/>
      <c r="OZ425" s="7"/>
      <c r="PB425" s="7"/>
      <c r="PD425" s="7"/>
      <c r="PF425" s="7"/>
      <c r="PH425" s="7"/>
      <c r="PJ425" s="7"/>
      <c r="PL425" s="7"/>
      <c r="PN425" s="7"/>
      <c r="PP425" s="7"/>
      <c r="PQ425" s="7"/>
      <c r="PR425" s="7"/>
      <c r="PS425" s="7"/>
      <c r="PT425" s="7"/>
      <c r="PV425" s="7"/>
      <c r="PX425" s="7"/>
      <c r="PZ425" s="7"/>
      <c r="QB425" s="7"/>
      <c r="QD425" s="7"/>
      <c r="QF425" s="7"/>
      <c r="QH425" s="7"/>
      <c r="QJ425" s="7"/>
      <c r="QL425" s="7"/>
      <c r="QN425" s="7"/>
      <c r="QO425" s="7"/>
      <c r="QQ425" s="7"/>
      <c r="QS425" s="7"/>
      <c r="QU425" s="7"/>
      <c r="QV425" s="7"/>
      <c r="QX425" s="7"/>
      <c r="QZ425" s="7"/>
      <c r="RB425" s="7"/>
      <c r="RD425" s="7"/>
      <c r="RF425" s="7"/>
      <c r="RH425" s="7"/>
      <c r="RJ425" s="7"/>
      <c r="RL425" s="7"/>
      <c r="RN425" s="7"/>
      <c r="RP425" s="7"/>
      <c r="RR425" s="7"/>
      <c r="RT425" s="7"/>
      <c r="RV425" s="7"/>
      <c r="RW425" s="7"/>
      <c r="RX425" s="7"/>
      <c r="RZ425" s="7"/>
      <c r="SB425" s="7"/>
      <c r="SD425" s="7"/>
      <c r="SE425" s="7"/>
      <c r="SF425" s="7"/>
      <c r="SH425" s="7"/>
      <c r="SJ425" s="7"/>
      <c r="SL425" s="7"/>
      <c r="SN425" s="7"/>
      <c r="SP425" s="7"/>
      <c r="SR425" s="7"/>
      <c r="ST425" s="7"/>
      <c r="SV425" s="7"/>
      <c r="SW425" s="7"/>
      <c r="SY425" s="7"/>
      <c r="TA425" s="7"/>
      <c r="TC425" s="7"/>
      <c r="TE425" s="7"/>
      <c r="TG425" s="7"/>
      <c r="TI425" s="7"/>
      <c r="TK425" s="7"/>
      <c r="TM425" s="7"/>
      <c r="TO425" s="7"/>
      <c r="TQ425" s="7"/>
      <c r="TS425" s="7"/>
      <c r="TU425" s="7"/>
      <c r="TW425" s="7"/>
      <c r="TY425" s="7"/>
      <c r="UA425" s="7"/>
      <c r="UC425" s="7"/>
      <c r="UE425" s="7"/>
      <c r="UG425" s="7"/>
      <c r="UI425" s="7"/>
      <c r="UK425" s="7"/>
      <c r="UM425" s="7"/>
      <c r="UO425" s="7"/>
      <c r="UQ425" s="7"/>
      <c r="US425" s="7"/>
      <c r="UU425" s="7"/>
      <c r="UW425" s="7"/>
      <c r="UY425" s="7"/>
      <c r="VA425" s="7"/>
      <c r="VC425" s="7"/>
      <c r="VE425" s="7"/>
      <c r="VG425" s="7"/>
      <c r="VI425" s="7"/>
      <c r="VK425" s="7"/>
      <c r="VM425" s="7"/>
      <c r="VO425" s="7"/>
      <c r="VQ425" s="7"/>
      <c r="VS425" s="7"/>
      <c r="VU425" s="7"/>
      <c r="VW425" s="7"/>
      <c r="VY425" s="7"/>
      <c r="WA425" s="7"/>
      <c r="WC425" s="7"/>
      <c r="WE425" s="7"/>
      <c r="WG425" s="7"/>
      <c r="WI425" s="7"/>
      <c r="WK425" s="7"/>
      <c r="WM425" s="7"/>
      <c r="WO425" s="7"/>
      <c r="WQ425" s="7"/>
      <c r="WS425" s="7"/>
      <c r="WU425" s="7"/>
      <c r="WW425" s="7"/>
      <c r="WY425" s="7"/>
      <c r="XA425" s="7"/>
      <c r="XC425" s="7"/>
      <c r="XE425" s="7"/>
      <c r="XG425" s="7"/>
      <c r="XI425" s="7"/>
      <c r="XK425" s="7"/>
      <c r="XM425" s="7"/>
      <c r="XO425" s="7"/>
      <c r="XQ425" s="7"/>
      <c r="XS425" s="7"/>
      <c r="XU425" s="7"/>
      <c r="XW425" s="7"/>
      <c r="XY425" s="7"/>
      <c r="YA425" s="7"/>
      <c r="YC425" s="7"/>
      <c r="YE425" s="7"/>
      <c r="YG425" s="7"/>
      <c r="YI425" s="7"/>
      <c r="YK425" s="7"/>
      <c r="YM425" s="7"/>
    </row>
    <row r="426" spans="5:663" s="80" customFormat="1" x14ac:dyDescent="0.2">
      <c r="E426" s="7"/>
      <c r="G426" s="7"/>
      <c r="I426" s="7"/>
      <c r="K426" s="7"/>
      <c r="M426" s="7"/>
      <c r="O426" s="7"/>
      <c r="Q426" s="7"/>
      <c r="S426" s="7"/>
      <c r="U426" s="7"/>
      <c r="W426" s="7"/>
      <c r="Y426" s="7"/>
      <c r="AA426" s="7"/>
      <c r="AC426" s="7"/>
      <c r="AE426" s="7"/>
      <c r="AG426" s="7"/>
      <c r="AH426" s="7"/>
      <c r="AI426" s="7"/>
      <c r="AJ426" s="7"/>
      <c r="AK426" s="7"/>
      <c r="AL426" s="7"/>
      <c r="AM426" s="7"/>
      <c r="AO426" s="7"/>
      <c r="AQ426" s="7"/>
      <c r="AS426" s="7"/>
      <c r="AU426" s="7"/>
      <c r="AW426" s="7"/>
      <c r="AY426" s="7"/>
      <c r="BA426" s="7"/>
      <c r="BC426" s="7"/>
      <c r="BE426" s="7"/>
      <c r="BG426" s="7"/>
      <c r="BI426" s="7"/>
      <c r="BK426" s="7"/>
      <c r="BM426" s="7"/>
      <c r="BO426" s="7"/>
      <c r="BQ426" s="7"/>
      <c r="BS426" s="7"/>
      <c r="BT426" s="7"/>
      <c r="BU426" s="7"/>
      <c r="BW426" s="7"/>
      <c r="BY426" s="7"/>
      <c r="CA426" s="7"/>
      <c r="CC426" s="7"/>
      <c r="CE426" s="7"/>
      <c r="CG426" s="7"/>
      <c r="CH426" s="7"/>
      <c r="CI426" s="7"/>
      <c r="CJ426" s="7"/>
      <c r="CL426" s="7"/>
      <c r="CN426" s="7"/>
      <c r="CP426" s="7"/>
      <c r="CR426" s="7"/>
      <c r="CT426" s="7"/>
      <c r="CV426" s="7"/>
      <c r="CW426" s="7"/>
      <c r="CY426" s="7"/>
      <c r="DA426" s="7"/>
      <c r="DC426" s="7"/>
      <c r="DE426" s="7"/>
      <c r="DG426" s="7"/>
      <c r="DI426" s="7"/>
      <c r="DK426" s="7"/>
      <c r="DM426" s="7"/>
      <c r="DO426" s="7"/>
      <c r="DQ426" s="7"/>
      <c r="DR426" s="7"/>
      <c r="DS426" s="7"/>
      <c r="DT426" s="7"/>
      <c r="DV426" s="7"/>
      <c r="DX426" s="7"/>
      <c r="DY426" s="7"/>
      <c r="DZ426" s="7"/>
      <c r="EB426" s="7"/>
      <c r="ED426" s="7"/>
      <c r="EF426" s="7"/>
      <c r="EG426" s="7"/>
      <c r="EI426" s="7"/>
      <c r="EJ426" s="7"/>
      <c r="EL426" s="7"/>
      <c r="EN426" s="7"/>
      <c r="EP426" s="7"/>
      <c r="ER426" s="7"/>
      <c r="ET426" s="7"/>
      <c r="EV426" s="7"/>
      <c r="EX426" s="7"/>
      <c r="EZ426" s="7"/>
      <c r="FB426" s="7"/>
      <c r="FD426" s="7"/>
      <c r="FE426" s="7"/>
      <c r="FF426" s="7"/>
      <c r="FH426" s="7"/>
      <c r="FJ426" s="7"/>
      <c r="FL426" s="7"/>
      <c r="FN426" s="7"/>
      <c r="FP426" s="7"/>
      <c r="FR426" s="7"/>
      <c r="FT426" s="7"/>
      <c r="FV426" s="7"/>
      <c r="FW426" s="7"/>
      <c r="FY426" s="7"/>
      <c r="GA426" s="7"/>
      <c r="GC426" s="7"/>
      <c r="GE426" s="7"/>
      <c r="GG426" s="7"/>
      <c r="GI426" s="7"/>
      <c r="GJ426" s="7"/>
      <c r="GK426" s="7"/>
      <c r="GL426" s="7"/>
      <c r="GM426" s="7"/>
      <c r="GN426" s="7"/>
      <c r="GO426" s="7"/>
      <c r="GP426" s="7"/>
      <c r="GR426" s="7"/>
      <c r="GT426" s="7"/>
      <c r="GV426" s="7"/>
      <c r="GX426" s="7"/>
      <c r="GZ426" s="7"/>
      <c r="HA426" s="7"/>
      <c r="HC426" s="7"/>
      <c r="HE426" s="7"/>
      <c r="HG426" s="7"/>
      <c r="HI426" s="7"/>
      <c r="HK426" s="7"/>
      <c r="HM426" s="7"/>
      <c r="HO426" s="7"/>
      <c r="HQ426" s="7"/>
      <c r="HS426" s="7"/>
      <c r="HU426" s="7"/>
      <c r="HW426" s="7"/>
      <c r="HY426" s="7"/>
      <c r="IA426" s="7"/>
      <c r="IC426" s="7"/>
      <c r="IE426" s="7"/>
      <c r="IF426" s="7"/>
      <c r="IG426" s="7"/>
      <c r="IH426" s="7"/>
      <c r="IJ426" s="7"/>
      <c r="IL426" s="7"/>
      <c r="IN426" s="7"/>
      <c r="IO426" s="7"/>
      <c r="IP426" s="7"/>
      <c r="IR426" s="7"/>
      <c r="IT426" s="7"/>
      <c r="IV426" s="7"/>
      <c r="IX426" s="7"/>
      <c r="IZ426" s="7"/>
      <c r="JB426" s="7"/>
      <c r="JD426" s="7"/>
      <c r="JF426" s="7"/>
      <c r="JG426" s="7"/>
      <c r="JI426" s="7"/>
      <c r="JK426" s="7"/>
      <c r="JM426" s="7"/>
      <c r="JO426" s="7"/>
      <c r="JP426" s="7"/>
      <c r="JQ426" s="7"/>
      <c r="JS426" s="7"/>
      <c r="JT426" s="7"/>
      <c r="JU426" s="7"/>
      <c r="JV426" s="7"/>
      <c r="JX426" s="7"/>
      <c r="JZ426" s="7"/>
      <c r="KB426" s="7"/>
      <c r="KD426" s="7"/>
      <c r="KF426" s="7"/>
      <c r="KH426" s="7"/>
      <c r="KJ426" s="7"/>
      <c r="KL426" s="7"/>
      <c r="KN426" s="7"/>
      <c r="KO426" s="7"/>
      <c r="KP426" s="7"/>
      <c r="KQ426" s="7"/>
      <c r="KR426" s="7"/>
      <c r="KT426" s="7"/>
      <c r="KV426" s="7"/>
      <c r="KX426" s="7"/>
      <c r="KZ426" s="7"/>
      <c r="LB426" s="7"/>
      <c r="LD426" s="7"/>
      <c r="LF426" s="7"/>
      <c r="LH426" s="7"/>
      <c r="LJ426" s="7"/>
      <c r="LL426" s="7"/>
      <c r="LN426" s="7"/>
      <c r="LP426" s="7"/>
      <c r="LR426" s="7"/>
      <c r="LT426" s="7"/>
      <c r="LV426" s="7"/>
      <c r="LX426" s="7"/>
      <c r="LY426" s="7"/>
      <c r="LZ426" s="7"/>
      <c r="MA426" s="7"/>
      <c r="MB426" s="7"/>
      <c r="MC426" s="7"/>
      <c r="ME426" s="7"/>
      <c r="MG426" s="7"/>
      <c r="MH426" s="7"/>
      <c r="MJ426" s="7"/>
      <c r="ML426" s="7"/>
      <c r="MM426" s="7"/>
      <c r="MN426" s="7"/>
      <c r="MO426" s="7"/>
      <c r="MQ426" s="7"/>
      <c r="MS426" s="7"/>
      <c r="MU426" s="7"/>
      <c r="MV426" s="7"/>
      <c r="MX426" s="7"/>
      <c r="MY426" s="7"/>
      <c r="MZ426" s="7"/>
      <c r="NB426" s="7"/>
      <c r="ND426" s="7"/>
      <c r="NF426" s="7"/>
      <c r="NH426" s="7"/>
      <c r="NJ426" s="7"/>
      <c r="NL426" s="7"/>
      <c r="NM426" s="7"/>
      <c r="NN426" s="7"/>
      <c r="NO426" s="7"/>
      <c r="NP426" s="7"/>
      <c r="NR426" s="7"/>
      <c r="NT426" s="7"/>
      <c r="NU426" s="7"/>
      <c r="NW426" s="7"/>
      <c r="NY426" s="7"/>
      <c r="OA426" s="7"/>
      <c r="OC426" s="7"/>
      <c r="OE426" s="7"/>
      <c r="OG426" s="7"/>
      <c r="OI426" s="7"/>
      <c r="OK426" s="7"/>
      <c r="OM426" s="7"/>
      <c r="OO426" s="7"/>
      <c r="OQ426" s="7"/>
      <c r="OS426" s="7"/>
      <c r="OT426" s="7"/>
      <c r="OV426" s="7"/>
      <c r="OX426" s="7"/>
      <c r="OZ426" s="7"/>
      <c r="PB426" s="7"/>
      <c r="PD426" s="7"/>
      <c r="PF426" s="7"/>
      <c r="PH426" s="7"/>
      <c r="PJ426" s="7"/>
      <c r="PL426" s="7"/>
      <c r="PN426" s="7"/>
      <c r="PP426" s="7"/>
      <c r="PQ426" s="7"/>
      <c r="PR426" s="7"/>
      <c r="PS426" s="7"/>
      <c r="PT426" s="7"/>
      <c r="PV426" s="7"/>
      <c r="PX426" s="7"/>
      <c r="PZ426" s="7"/>
      <c r="QB426" s="7"/>
      <c r="QD426" s="7"/>
      <c r="QF426" s="7"/>
      <c r="QH426" s="7"/>
      <c r="QJ426" s="7"/>
      <c r="QL426" s="7"/>
      <c r="QN426" s="7"/>
      <c r="QO426" s="7"/>
      <c r="QQ426" s="7"/>
      <c r="QS426" s="7"/>
      <c r="QU426" s="7"/>
      <c r="QV426" s="7"/>
      <c r="QX426" s="7"/>
      <c r="QZ426" s="7"/>
      <c r="RB426" s="7"/>
      <c r="RD426" s="7"/>
      <c r="RF426" s="7"/>
      <c r="RH426" s="7"/>
      <c r="RJ426" s="7"/>
      <c r="RL426" s="7"/>
      <c r="RN426" s="7"/>
      <c r="RP426" s="7"/>
      <c r="RR426" s="7"/>
      <c r="RT426" s="7"/>
      <c r="RV426" s="7"/>
      <c r="RW426" s="7"/>
      <c r="RX426" s="7"/>
      <c r="RZ426" s="7"/>
      <c r="SB426" s="7"/>
      <c r="SD426" s="7"/>
      <c r="SE426" s="7"/>
      <c r="SF426" s="7"/>
      <c r="SH426" s="7"/>
      <c r="SJ426" s="7"/>
      <c r="SL426" s="7"/>
      <c r="SN426" s="7"/>
      <c r="SP426" s="7"/>
      <c r="SR426" s="7"/>
      <c r="ST426" s="7"/>
      <c r="SV426" s="7"/>
      <c r="SW426" s="7"/>
      <c r="SY426" s="7"/>
      <c r="TA426" s="7"/>
      <c r="TC426" s="7"/>
      <c r="TE426" s="7"/>
      <c r="TG426" s="7"/>
      <c r="TI426" s="7"/>
      <c r="TK426" s="7"/>
      <c r="TM426" s="7"/>
      <c r="TO426" s="7"/>
      <c r="TQ426" s="7"/>
      <c r="TS426" s="7"/>
      <c r="TU426" s="7"/>
      <c r="TW426" s="7"/>
      <c r="TY426" s="7"/>
      <c r="UA426" s="7"/>
      <c r="UC426" s="7"/>
      <c r="UE426" s="7"/>
      <c r="UG426" s="7"/>
      <c r="UI426" s="7"/>
      <c r="UK426" s="7"/>
      <c r="UM426" s="7"/>
      <c r="UO426" s="7"/>
      <c r="UQ426" s="7"/>
      <c r="US426" s="7"/>
      <c r="UU426" s="7"/>
      <c r="UW426" s="7"/>
      <c r="UY426" s="7"/>
      <c r="VA426" s="7"/>
      <c r="VC426" s="7"/>
      <c r="VE426" s="7"/>
      <c r="VG426" s="7"/>
      <c r="VI426" s="7"/>
      <c r="VK426" s="7"/>
      <c r="VM426" s="7"/>
      <c r="VO426" s="7"/>
      <c r="VQ426" s="7"/>
      <c r="VS426" s="7"/>
      <c r="VU426" s="7"/>
      <c r="VW426" s="7"/>
      <c r="VY426" s="7"/>
      <c r="WA426" s="7"/>
      <c r="WC426" s="7"/>
      <c r="WE426" s="7"/>
      <c r="WG426" s="7"/>
      <c r="WI426" s="7"/>
      <c r="WK426" s="7"/>
      <c r="WM426" s="7"/>
      <c r="WO426" s="7"/>
      <c r="WQ426" s="7"/>
      <c r="WS426" s="7"/>
      <c r="WU426" s="7"/>
      <c r="WW426" s="7"/>
      <c r="WY426" s="7"/>
      <c r="XA426" s="7"/>
      <c r="XC426" s="7"/>
      <c r="XE426" s="7"/>
      <c r="XG426" s="7"/>
      <c r="XI426" s="7"/>
      <c r="XK426" s="7"/>
      <c r="XM426" s="7"/>
      <c r="XO426" s="7"/>
      <c r="XQ426" s="7"/>
      <c r="XS426" s="7"/>
      <c r="XU426" s="7"/>
      <c r="XW426" s="7"/>
      <c r="XY426" s="7"/>
      <c r="YA426" s="7"/>
      <c r="YC426" s="7"/>
      <c r="YE426" s="7"/>
      <c r="YG426" s="7"/>
      <c r="YI426" s="7"/>
      <c r="YK426" s="7"/>
      <c r="YM426" s="7"/>
    </row>
    <row r="427" spans="5:663" s="80" customFormat="1" x14ac:dyDescent="0.2">
      <c r="E427" s="7"/>
      <c r="G427" s="7"/>
      <c r="I427" s="7"/>
      <c r="K427" s="7"/>
      <c r="M427" s="7"/>
      <c r="O427" s="7"/>
      <c r="Q427" s="7"/>
      <c r="S427" s="7"/>
      <c r="U427" s="7"/>
      <c r="W427" s="7"/>
      <c r="Y427" s="7"/>
      <c r="AA427" s="7"/>
      <c r="AC427" s="7"/>
      <c r="AE427" s="7"/>
      <c r="AG427" s="7"/>
      <c r="AH427" s="7"/>
      <c r="AI427" s="7"/>
      <c r="AJ427" s="7"/>
      <c r="AK427" s="7"/>
      <c r="AL427" s="7"/>
      <c r="AM427" s="7"/>
      <c r="AO427" s="7"/>
      <c r="AQ427" s="7"/>
      <c r="AS427" s="7"/>
      <c r="AU427" s="7"/>
      <c r="AW427" s="7"/>
      <c r="AY427" s="7"/>
      <c r="BA427" s="7"/>
      <c r="BC427" s="7"/>
      <c r="BE427" s="7"/>
      <c r="BG427" s="7"/>
      <c r="BI427" s="7"/>
      <c r="BK427" s="7"/>
      <c r="BM427" s="7"/>
      <c r="BO427" s="7"/>
      <c r="BQ427" s="7"/>
      <c r="BS427" s="7"/>
      <c r="BT427" s="7"/>
      <c r="BU427" s="7"/>
      <c r="BW427" s="7"/>
      <c r="BY427" s="7"/>
      <c r="CA427" s="7"/>
      <c r="CC427" s="7"/>
      <c r="CE427" s="7"/>
      <c r="CG427" s="7"/>
      <c r="CH427" s="7"/>
      <c r="CI427" s="7"/>
      <c r="CJ427" s="7"/>
      <c r="CL427" s="7"/>
      <c r="CN427" s="7"/>
      <c r="CP427" s="7"/>
      <c r="CR427" s="7"/>
      <c r="CT427" s="7"/>
      <c r="CV427" s="7"/>
      <c r="CW427" s="7"/>
      <c r="CY427" s="7"/>
      <c r="DA427" s="7"/>
      <c r="DC427" s="7"/>
      <c r="DE427" s="7"/>
      <c r="DG427" s="7"/>
      <c r="DI427" s="7"/>
      <c r="DK427" s="7"/>
      <c r="DM427" s="7"/>
      <c r="DO427" s="7"/>
      <c r="DQ427" s="7"/>
      <c r="DR427" s="7"/>
      <c r="DS427" s="7"/>
      <c r="DT427" s="7"/>
      <c r="DV427" s="7"/>
      <c r="DX427" s="7"/>
      <c r="DY427" s="7"/>
      <c r="DZ427" s="7"/>
      <c r="EB427" s="7"/>
      <c r="ED427" s="7"/>
      <c r="EF427" s="7"/>
      <c r="EG427" s="7"/>
      <c r="EI427" s="7"/>
      <c r="EJ427" s="7"/>
      <c r="EL427" s="7"/>
      <c r="EN427" s="7"/>
      <c r="EP427" s="7"/>
      <c r="ER427" s="7"/>
      <c r="ET427" s="7"/>
      <c r="EV427" s="7"/>
      <c r="EX427" s="7"/>
      <c r="EZ427" s="7"/>
      <c r="FB427" s="7"/>
      <c r="FD427" s="7"/>
      <c r="FE427" s="7"/>
      <c r="FF427" s="7"/>
      <c r="FH427" s="7"/>
      <c r="FJ427" s="7"/>
      <c r="FL427" s="7"/>
      <c r="FN427" s="7"/>
      <c r="FP427" s="7"/>
      <c r="FR427" s="7"/>
      <c r="FT427" s="7"/>
      <c r="FV427" s="7"/>
      <c r="FW427" s="7"/>
      <c r="FY427" s="7"/>
      <c r="GA427" s="7"/>
      <c r="GC427" s="7"/>
      <c r="GE427" s="7"/>
      <c r="GG427" s="7"/>
      <c r="GI427" s="7"/>
      <c r="GJ427" s="7"/>
      <c r="GK427" s="7"/>
      <c r="GL427" s="7"/>
      <c r="GM427" s="7"/>
      <c r="GN427" s="7"/>
      <c r="GO427" s="7"/>
      <c r="GP427" s="7"/>
      <c r="GR427" s="7"/>
      <c r="GT427" s="7"/>
      <c r="GV427" s="7"/>
      <c r="GX427" s="7"/>
      <c r="GZ427" s="7"/>
      <c r="HA427" s="7"/>
      <c r="HC427" s="7"/>
      <c r="HE427" s="7"/>
      <c r="HG427" s="7"/>
      <c r="HI427" s="7"/>
      <c r="HK427" s="7"/>
      <c r="HM427" s="7"/>
      <c r="HO427" s="7"/>
      <c r="HQ427" s="7"/>
      <c r="HS427" s="7"/>
      <c r="HU427" s="7"/>
      <c r="HW427" s="7"/>
      <c r="HY427" s="7"/>
      <c r="IA427" s="7"/>
      <c r="IC427" s="7"/>
      <c r="IE427" s="7"/>
      <c r="IF427" s="7"/>
      <c r="IG427" s="7"/>
      <c r="IH427" s="7"/>
      <c r="IJ427" s="7"/>
      <c r="IL427" s="7"/>
      <c r="IN427" s="7"/>
      <c r="IO427" s="7"/>
      <c r="IP427" s="7"/>
      <c r="IR427" s="7"/>
      <c r="IT427" s="7"/>
      <c r="IV427" s="7"/>
      <c r="IX427" s="7"/>
      <c r="IZ427" s="7"/>
      <c r="JB427" s="7"/>
      <c r="JD427" s="7"/>
      <c r="JF427" s="7"/>
      <c r="JG427" s="7"/>
      <c r="JI427" s="7"/>
      <c r="JK427" s="7"/>
      <c r="JM427" s="7"/>
      <c r="JO427" s="7"/>
      <c r="JP427" s="7"/>
      <c r="JQ427" s="7"/>
      <c r="JS427" s="7"/>
      <c r="JT427" s="7"/>
      <c r="JU427" s="7"/>
      <c r="JV427" s="7"/>
      <c r="JX427" s="7"/>
      <c r="JZ427" s="7"/>
      <c r="KB427" s="7"/>
      <c r="KD427" s="7"/>
      <c r="KF427" s="7"/>
      <c r="KH427" s="7"/>
      <c r="KJ427" s="7"/>
      <c r="KL427" s="7"/>
      <c r="KN427" s="7"/>
      <c r="KO427" s="7"/>
      <c r="KP427" s="7"/>
      <c r="KQ427" s="7"/>
      <c r="KR427" s="7"/>
      <c r="KT427" s="7"/>
      <c r="KV427" s="7"/>
      <c r="KX427" s="7"/>
      <c r="KZ427" s="7"/>
      <c r="LB427" s="7"/>
      <c r="LD427" s="7"/>
      <c r="LF427" s="7"/>
      <c r="LH427" s="7"/>
      <c r="LJ427" s="7"/>
      <c r="LL427" s="7"/>
      <c r="LN427" s="7"/>
      <c r="LP427" s="7"/>
      <c r="LR427" s="7"/>
      <c r="LT427" s="7"/>
      <c r="LV427" s="7"/>
      <c r="LX427" s="7"/>
      <c r="LY427" s="7"/>
      <c r="LZ427" s="7"/>
      <c r="MA427" s="7"/>
      <c r="MB427" s="7"/>
      <c r="MC427" s="7"/>
      <c r="ME427" s="7"/>
      <c r="MG427" s="7"/>
      <c r="MH427" s="7"/>
      <c r="MJ427" s="7"/>
      <c r="ML427" s="7"/>
      <c r="MM427" s="7"/>
      <c r="MN427" s="7"/>
      <c r="MO427" s="7"/>
      <c r="MQ427" s="7"/>
      <c r="MS427" s="7"/>
      <c r="MU427" s="7"/>
      <c r="MV427" s="7"/>
      <c r="MX427" s="7"/>
      <c r="MY427" s="7"/>
      <c r="MZ427" s="7"/>
      <c r="NB427" s="7"/>
      <c r="ND427" s="7"/>
      <c r="NF427" s="7"/>
      <c r="NH427" s="7"/>
      <c r="NJ427" s="7"/>
      <c r="NL427" s="7"/>
      <c r="NM427" s="7"/>
      <c r="NN427" s="7"/>
      <c r="NO427" s="7"/>
      <c r="NP427" s="7"/>
      <c r="NR427" s="7"/>
      <c r="NT427" s="7"/>
      <c r="NU427" s="7"/>
      <c r="NW427" s="7"/>
      <c r="NY427" s="7"/>
      <c r="OA427" s="7"/>
      <c r="OC427" s="7"/>
      <c r="OE427" s="7"/>
      <c r="OG427" s="7"/>
      <c r="OI427" s="7"/>
      <c r="OK427" s="7"/>
      <c r="OM427" s="7"/>
      <c r="OO427" s="7"/>
      <c r="OQ427" s="7"/>
      <c r="OS427" s="7"/>
      <c r="OT427" s="7"/>
      <c r="OV427" s="7"/>
      <c r="OX427" s="7"/>
      <c r="OZ427" s="7"/>
      <c r="PB427" s="7"/>
      <c r="PD427" s="7"/>
      <c r="PF427" s="7"/>
      <c r="PH427" s="7"/>
      <c r="PJ427" s="7"/>
      <c r="PL427" s="7"/>
      <c r="PN427" s="7"/>
      <c r="PP427" s="7"/>
      <c r="PQ427" s="7"/>
      <c r="PR427" s="7"/>
      <c r="PS427" s="7"/>
      <c r="PT427" s="7"/>
      <c r="PV427" s="7"/>
      <c r="PX427" s="7"/>
      <c r="PZ427" s="7"/>
      <c r="QB427" s="7"/>
      <c r="QD427" s="7"/>
      <c r="QF427" s="7"/>
      <c r="QH427" s="7"/>
      <c r="QJ427" s="7"/>
      <c r="QL427" s="7"/>
      <c r="QN427" s="7"/>
      <c r="QO427" s="7"/>
      <c r="QQ427" s="7"/>
      <c r="QS427" s="7"/>
      <c r="QU427" s="7"/>
      <c r="QV427" s="7"/>
      <c r="QX427" s="7"/>
      <c r="QZ427" s="7"/>
      <c r="RB427" s="7"/>
      <c r="RD427" s="7"/>
      <c r="RF427" s="7"/>
      <c r="RH427" s="7"/>
      <c r="RJ427" s="7"/>
      <c r="RL427" s="7"/>
      <c r="RN427" s="7"/>
      <c r="RP427" s="7"/>
      <c r="RR427" s="7"/>
      <c r="RT427" s="7"/>
      <c r="RV427" s="7"/>
      <c r="RW427" s="7"/>
      <c r="RX427" s="7"/>
      <c r="RZ427" s="7"/>
      <c r="SB427" s="7"/>
      <c r="SD427" s="7"/>
      <c r="SE427" s="7"/>
      <c r="SF427" s="7"/>
      <c r="SH427" s="7"/>
      <c r="SJ427" s="7"/>
      <c r="SL427" s="7"/>
      <c r="SN427" s="7"/>
      <c r="SP427" s="7"/>
      <c r="SR427" s="7"/>
      <c r="ST427" s="7"/>
      <c r="SV427" s="7"/>
      <c r="SW427" s="7"/>
      <c r="SY427" s="7"/>
      <c r="TA427" s="7"/>
      <c r="TC427" s="7"/>
      <c r="TE427" s="7"/>
      <c r="TG427" s="7"/>
      <c r="TI427" s="7"/>
      <c r="TK427" s="7"/>
      <c r="TM427" s="7"/>
      <c r="TO427" s="7"/>
      <c r="TQ427" s="7"/>
      <c r="TS427" s="7"/>
      <c r="TU427" s="7"/>
      <c r="TW427" s="7"/>
      <c r="TY427" s="7"/>
      <c r="UA427" s="7"/>
      <c r="UC427" s="7"/>
      <c r="UE427" s="7"/>
      <c r="UG427" s="7"/>
      <c r="UI427" s="7"/>
      <c r="UK427" s="7"/>
      <c r="UM427" s="7"/>
      <c r="UO427" s="7"/>
      <c r="UQ427" s="7"/>
      <c r="US427" s="7"/>
      <c r="UU427" s="7"/>
      <c r="UW427" s="7"/>
      <c r="UY427" s="7"/>
      <c r="VA427" s="7"/>
      <c r="VC427" s="7"/>
      <c r="VE427" s="7"/>
      <c r="VG427" s="7"/>
      <c r="VI427" s="7"/>
      <c r="VK427" s="7"/>
      <c r="VM427" s="7"/>
      <c r="VO427" s="7"/>
      <c r="VQ427" s="7"/>
      <c r="VS427" s="7"/>
      <c r="VU427" s="7"/>
      <c r="VW427" s="7"/>
      <c r="VY427" s="7"/>
      <c r="WA427" s="7"/>
      <c r="WC427" s="7"/>
      <c r="WE427" s="7"/>
      <c r="WG427" s="7"/>
      <c r="WI427" s="7"/>
      <c r="WK427" s="7"/>
      <c r="WM427" s="7"/>
      <c r="WO427" s="7"/>
      <c r="WQ427" s="7"/>
      <c r="WS427" s="7"/>
      <c r="WU427" s="7"/>
      <c r="WW427" s="7"/>
      <c r="WY427" s="7"/>
      <c r="XA427" s="7"/>
      <c r="XC427" s="7"/>
      <c r="XE427" s="7"/>
      <c r="XG427" s="7"/>
      <c r="XI427" s="7"/>
      <c r="XK427" s="7"/>
      <c r="XM427" s="7"/>
      <c r="XO427" s="7"/>
      <c r="XQ427" s="7"/>
      <c r="XS427" s="7"/>
      <c r="XU427" s="7"/>
      <c r="XW427" s="7"/>
      <c r="XY427" s="7"/>
      <c r="YA427" s="7"/>
      <c r="YC427" s="7"/>
      <c r="YE427" s="7"/>
      <c r="YG427" s="7"/>
      <c r="YI427" s="7"/>
      <c r="YK427" s="7"/>
      <c r="YM427" s="7"/>
    </row>
    <row r="428" spans="5:663" s="80" customFormat="1" x14ac:dyDescent="0.2">
      <c r="E428" s="7"/>
      <c r="G428" s="7"/>
      <c r="I428" s="7"/>
      <c r="K428" s="7"/>
      <c r="M428" s="7"/>
      <c r="O428" s="7"/>
      <c r="Q428" s="7"/>
      <c r="S428" s="7"/>
      <c r="U428" s="7"/>
      <c r="W428" s="7"/>
      <c r="Y428" s="7"/>
      <c r="AA428" s="7"/>
      <c r="AC428" s="7"/>
      <c r="AE428" s="7"/>
      <c r="AG428" s="7"/>
      <c r="AH428" s="7"/>
      <c r="AI428" s="7"/>
      <c r="AJ428" s="7"/>
      <c r="AK428" s="7"/>
      <c r="AL428" s="7"/>
      <c r="AM428" s="7"/>
      <c r="AO428" s="7"/>
      <c r="AQ428" s="7"/>
      <c r="AS428" s="7"/>
      <c r="AU428" s="7"/>
      <c r="AW428" s="7"/>
      <c r="AY428" s="7"/>
      <c r="BA428" s="7"/>
      <c r="BC428" s="7"/>
      <c r="BE428" s="7"/>
      <c r="BG428" s="7"/>
      <c r="BI428" s="7"/>
      <c r="BK428" s="7"/>
      <c r="BM428" s="7"/>
      <c r="BO428" s="7"/>
      <c r="BQ428" s="7"/>
      <c r="BS428" s="7"/>
      <c r="BT428" s="7"/>
      <c r="BU428" s="7"/>
      <c r="BW428" s="7"/>
      <c r="BY428" s="7"/>
      <c r="CA428" s="7"/>
      <c r="CC428" s="7"/>
      <c r="CE428" s="7"/>
      <c r="CG428" s="7"/>
      <c r="CH428" s="7"/>
      <c r="CI428" s="7"/>
      <c r="CJ428" s="7"/>
      <c r="CL428" s="7"/>
      <c r="CN428" s="7"/>
      <c r="CP428" s="7"/>
      <c r="CR428" s="7"/>
      <c r="CT428" s="7"/>
      <c r="CV428" s="7"/>
      <c r="CW428" s="7"/>
      <c r="CY428" s="7"/>
      <c r="DA428" s="7"/>
      <c r="DC428" s="7"/>
      <c r="DE428" s="7"/>
      <c r="DG428" s="7"/>
      <c r="DI428" s="7"/>
      <c r="DK428" s="7"/>
      <c r="DM428" s="7"/>
      <c r="DO428" s="7"/>
      <c r="DQ428" s="7"/>
      <c r="DR428" s="7"/>
      <c r="DS428" s="7"/>
      <c r="DT428" s="7"/>
      <c r="DV428" s="7"/>
      <c r="DX428" s="7"/>
      <c r="DY428" s="7"/>
      <c r="DZ428" s="7"/>
      <c r="EB428" s="7"/>
      <c r="ED428" s="7"/>
      <c r="EF428" s="7"/>
      <c r="EG428" s="7"/>
      <c r="EI428" s="7"/>
      <c r="EJ428" s="7"/>
      <c r="EL428" s="7"/>
      <c r="EN428" s="7"/>
      <c r="EP428" s="7"/>
      <c r="ER428" s="7"/>
      <c r="ET428" s="7"/>
      <c r="EV428" s="7"/>
      <c r="EX428" s="7"/>
      <c r="EZ428" s="7"/>
      <c r="FB428" s="7"/>
      <c r="FD428" s="7"/>
      <c r="FE428" s="7"/>
      <c r="FF428" s="7"/>
      <c r="FH428" s="7"/>
      <c r="FJ428" s="7"/>
      <c r="FL428" s="7"/>
      <c r="FN428" s="7"/>
      <c r="FP428" s="7"/>
      <c r="FR428" s="7"/>
      <c r="FT428" s="7"/>
      <c r="FV428" s="7"/>
      <c r="FW428" s="7"/>
      <c r="FY428" s="7"/>
      <c r="GA428" s="7"/>
      <c r="GC428" s="7"/>
      <c r="GE428" s="7"/>
      <c r="GG428" s="7"/>
      <c r="GI428" s="7"/>
      <c r="GJ428" s="7"/>
      <c r="GK428" s="7"/>
      <c r="GL428" s="7"/>
      <c r="GM428" s="7"/>
      <c r="GN428" s="7"/>
      <c r="GO428" s="7"/>
      <c r="GP428" s="7"/>
      <c r="GR428" s="7"/>
      <c r="GT428" s="7"/>
      <c r="GV428" s="7"/>
      <c r="GX428" s="7"/>
      <c r="GZ428" s="7"/>
      <c r="HA428" s="7"/>
      <c r="HC428" s="7"/>
      <c r="HE428" s="7"/>
      <c r="HG428" s="7"/>
      <c r="HI428" s="7"/>
      <c r="HK428" s="7"/>
      <c r="HM428" s="7"/>
      <c r="HO428" s="7"/>
      <c r="HQ428" s="7"/>
      <c r="HS428" s="7"/>
      <c r="HU428" s="7"/>
      <c r="HW428" s="7"/>
      <c r="HY428" s="7"/>
      <c r="IA428" s="7"/>
      <c r="IC428" s="7"/>
      <c r="IE428" s="7"/>
      <c r="IF428" s="7"/>
      <c r="IG428" s="7"/>
      <c r="IH428" s="7"/>
      <c r="IJ428" s="7"/>
      <c r="IL428" s="7"/>
      <c r="IN428" s="7"/>
      <c r="IO428" s="7"/>
      <c r="IP428" s="7"/>
      <c r="IR428" s="7"/>
      <c r="IT428" s="7"/>
      <c r="IV428" s="7"/>
      <c r="IX428" s="7"/>
      <c r="IZ428" s="7"/>
      <c r="JB428" s="7"/>
      <c r="JD428" s="7"/>
      <c r="JF428" s="7"/>
      <c r="JG428" s="7"/>
      <c r="JI428" s="7"/>
      <c r="JK428" s="7"/>
      <c r="JM428" s="7"/>
      <c r="JO428" s="7"/>
      <c r="JP428" s="7"/>
      <c r="JQ428" s="7"/>
      <c r="JS428" s="7"/>
      <c r="JT428" s="7"/>
      <c r="JU428" s="7"/>
      <c r="JV428" s="7"/>
      <c r="JX428" s="7"/>
      <c r="JZ428" s="7"/>
      <c r="KB428" s="7"/>
      <c r="KD428" s="7"/>
      <c r="KF428" s="7"/>
      <c r="KH428" s="7"/>
      <c r="KJ428" s="7"/>
      <c r="KL428" s="7"/>
      <c r="KN428" s="7"/>
      <c r="KO428" s="7"/>
      <c r="KP428" s="7"/>
      <c r="KQ428" s="7"/>
      <c r="KR428" s="7"/>
      <c r="KT428" s="7"/>
      <c r="KV428" s="7"/>
      <c r="KX428" s="7"/>
      <c r="KZ428" s="7"/>
      <c r="LB428" s="7"/>
      <c r="LD428" s="7"/>
      <c r="LF428" s="7"/>
      <c r="LH428" s="7"/>
      <c r="LJ428" s="7"/>
      <c r="LL428" s="7"/>
      <c r="LN428" s="7"/>
      <c r="LP428" s="7"/>
      <c r="LR428" s="7"/>
      <c r="LT428" s="7"/>
      <c r="LV428" s="7"/>
      <c r="LX428" s="7"/>
      <c r="LY428" s="7"/>
      <c r="LZ428" s="7"/>
      <c r="MA428" s="7"/>
      <c r="MB428" s="7"/>
      <c r="MC428" s="7"/>
      <c r="ME428" s="7"/>
      <c r="MG428" s="7"/>
      <c r="MH428" s="7"/>
      <c r="MJ428" s="7"/>
      <c r="ML428" s="7"/>
      <c r="MM428" s="7"/>
      <c r="MN428" s="7"/>
      <c r="MO428" s="7"/>
      <c r="MQ428" s="7"/>
      <c r="MS428" s="7"/>
      <c r="MU428" s="7"/>
      <c r="MV428" s="7"/>
      <c r="MX428" s="7"/>
      <c r="MY428" s="7"/>
      <c r="MZ428" s="7"/>
      <c r="NB428" s="7"/>
      <c r="ND428" s="7"/>
      <c r="NF428" s="7"/>
      <c r="NH428" s="7"/>
      <c r="NJ428" s="7"/>
      <c r="NL428" s="7"/>
      <c r="NM428" s="7"/>
      <c r="NN428" s="7"/>
      <c r="NO428" s="7"/>
      <c r="NP428" s="7"/>
      <c r="NR428" s="7"/>
      <c r="NT428" s="7"/>
      <c r="NU428" s="7"/>
      <c r="NW428" s="7"/>
      <c r="NY428" s="7"/>
      <c r="OA428" s="7"/>
      <c r="OC428" s="7"/>
      <c r="OE428" s="7"/>
      <c r="OG428" s="7"/>
      <c r="OI428" s="7"/>
      <c r="OK428" s="7"/>
      <c r="OM428" s="7"/>
      <c r="OO428" s="7"/>
      <c r="OQ428" s="7"/>
      <c r="OS428" s="7"/>
      <c r="OT428" s="7"/>
      <c r="OV428" s="7"/>
      <c r="OX428" s="7"/>
      <c r="OZ428" s="7"/>
      <c r="PB428" s="7"/>
      <c r="PD428" s="7"/>
      <c r="PF428" s="7"/>
      <c r="PH428" s="7"/>
      <c r="PJ428" s="7"/>
      <c r="PL428" s="7"/>
      <c r="PN428" s="7"/>
      <c r="PP428" s="7"/>
      <c r="PQ428" s="7"/>
      <c r="PR428" s="7"/>
      <c r="PS428" s="7"/>
      <c r="PT428" s="7"/>
      <c r="PV428" s="7"/>
      <c r="PX428" s="7"/>
      <c r="PZ428" s="7"/>
      <c r="QB428" s="7"/>
      <c r="QD428" s="7"/>
      <c r="QF428" s="7"/>
      <c r="QH428" s="7"/>
      <c r="QJ428" s="7"/>
      <c r="QL428" s="7"/>
      <c r="QN428" s="7"/>
      <c r="QO428" s="7"/>
      <c r="QQ428" s="7"/>
      <c r="QS428" s="7"/>
      <c r="QU428" s="7"/>
      <c r="QV428" s="7"/>
      <c r="QX428" s="7"/>
      <c r="QZ428" s="7"/>
      <c r="RB428" s="7"/>
      <c r="RD428" s="7"/>
      <c r="RF428" s="7"/>
      <c r="RH428" s="7"/>
      <c r="RJ428" s="7"/>
      <c r="RL428" s="7"/>
      <c r="RN428" s="7"/>
      <c r="RP428" s="7"/>
      <c r="RR428" s="7"/>
      <c r="RT428" s="7"/>
      <c r="RV428" s="7"/>
      <c r="RW428" s="7"/>
      <c r="RX428" s="7"/>
      <c r="RZ428" s="7"/>
      <c r="SB428" s="7"/>
      <c r="SD428" s="7"/>
      <c r="SE428" s="7"/>
      <c r="SF428" s="7"/>
      <c r="SH428" s="7"/>
      <c r="SJ428" s="7"/>
      <c r="SL428" s="7"/>
      <c r="SN428" s="7"/>
      <c r="SP428" s="7"/>
      <c r="SR428" s="7"/>
      <c r="ST428" s="7"/>
      <c r="SV428" s="7"/>
      <c r="SW428" s="7"/>
      <c r="SY428" s="7"/>
      <c r="TA428" s="7"/>
      <c r="TC428" s="7"/>
      <c r="TE428" s="7"/>
      <c r="TG428" s="7"/>
      <c r="TI428" s="7"/>
      <c r="TK428" s="7"/>
      <c r="TM428" s="7"/>
      <c r="TO428" s="7"/>
      <c r="TQ428" s="7"/>
      <c r="TS428" s="7"/>
      <c r="TU428" s="7"/>
      <c r="TW428" s="7"/>
      <c r="TY428" s="7"/>
      <c r="UA428" s="7"/>
      <c r="UC428" s="7"/>
      <c r="UE428" s="7"/>
      <c r="UG428" s="7"/>
      <c r="UI428" s="7"/>
      <c r="UK428" s="7"/>
      <c r="UM428" s="7"/>
      <c r="UO428" s="7"/>
      <c r="UQ428" s="7"/>
      <c r="US428" s="7"/>
      <c r="UU428" s="7"/>
      <c r="UW428" s="7"/>
      <c r="UY428" s="7"/>
      <c r="VA428" s="7"/>
      <c r="VC428" s="7"/>
      <c r="VE428" s="7"/>
      <c r="VG428" s="7"/>
      <c r="VI428" s="7"/>
      <c r="VK428" s="7"/>
      <c r="VM428" s="7"/>
      <c r="VO428" s="7"/>
      <c r="VQ428" s="7"/>
      <c r="VS428" s="7"/>
      <c r="VU428" s="7"/>
      <c r="VW428" s="7"/>
      <c r="VY428" s="7"/>
      <c r="WA428" s="7"/>
      <c r="WC428" s="7"/>
      <c r="WE428" s="7"/>
      <c r="WG428" s="7"/>
      <c r="WI428" s="7"/>
      <c r="WK428" s="7"/>
      <c r="WM428" s="7"/>
      <c r="WO428" s="7"/>
      <c r="WQ428" s="7"/>
      <c r="WS428" s="7"/>
      <c r="WU428" s="7"/>
      <c r="WW428" s="7"/>
      <c r="WY428" s="7"/>
      <c r="XA428" s="7"/>
      <c r="XC428" s="7"/>
      <c r="XE428" s="7"/>
      <c r="XG428" s="7"/>
      <c r="XI428" s="7"/>
      <c r="XK428" s="7"/>
      <c r="XM428" s="7"/>
      <c r="XO428" s="7"/>
      <c r="XQ428" s="7"/>
      <c r="XS428" s="7"/>
      <c r="XU428" s="7"/>
      <c r="XW428" s="7"/>
      <c r="XY428" s="7"/>
      <c r="YA428" s="7"/>
      <c r="YC428" s="7"/>
      <c r="YE428" s="7"/>
      <c r="YG428" s="7"/>
      <c r="YI428" s="7"/>
      <c r="YK428" s="7"/>
      <c r="YM428" s="7"/>
    </row>
    <row r="429" spans="5:663" s="80" customFormat="1" x14ac:dyDescent="0.2">
      <c r="E429" s="7"/>
      <c r="G429" s="7"/>
      <c r="I429" s="7"/>
      <c r="K429" s="7"/>
      <c r="M429" s="7"/>
      <c r="O429" s="7"/>
      <c r="Q429" s="7"/>
      <c r="S429" s="7"/>
      <c r="U429" s="7"/>
      <c r="W429" s="7"/>
      <c r="Y429" s="7"/>
      <c r="AA429" s="7"/>
      <c r="AC429" s="7"/>
      <c r="AE429" s="7"/>
      <c r="AG429" s="7"/>
      <c r="AH429" s="7"/>
      <c r="AI429" s="7"/>
      <c r="AJ429" s="7"/>
      <c r="AK429" s="7"/>
      <c r="AL429" s="7"/>
      <c r="AM429" s="7"/>
      <c r="AO429" s="7"/>
      <c r="AQ429" s="7"/>
      <c r="AS429" s="7"/>
      <c r="AU429" s="7"/>
      <c r="AW429" s="7"/>
      <c r="AY429" s="7"/>
      <c r="BA429" s="7"/>
      <c r="BC429" s="7"/>
      <c r="BE429" s="7"/>
      <c r="BG429" s="7"/>
      <c r="BI429" s="7"/>
      <c r="BK429" s="7"/>
      <c r="BM429" s="7"/>
      <c r="BO429" s="7"/>
      <c r="BQ429" s="7"/>
      <c r="BS429" s="7"/>
      <c r="BT429" s="7"/>
      <c r="BU429" s="7"/>
      <c r="BW429" s="7"/>
      <c r="BY429" s="7"/>
      <c r="CA429" s="7"/>
      <c r="CC429" s="7"/>
      <c r="CE429" s="7"/>
      <c r="CG429" s="7"/>
      <c r="CH429" s="7"/>
      <c r="CI429" s="7"/>
      <c r="CJ429" s="7"/>
      <c r="CL429" s="7"/>
      <c r="CN429" s="7"/>
      <c r="CP429" s="7"/>
      <c r="CR429" s="7"/>
      <c r="CT429" s="7"/>
      <c r="CV429" s="7"/>
      <c r="CW429" s="7"/>
      <c r="CY429" s="7"/>
      <c r="DA429" s="7"/>
      <c r="DC429" s="7"/>
      <c r="DE429" s="7"/>
      <c r="DG429" s="7"/>
      <c r="DI429" s="7"/>
      <c r="DK429" s="7"/>
      <c r="DM429" s="7"/>
      <c r="DO429" s="7"/>
      <c r="DQ429" s="7"/>
      <c r="DR429" s="7"/>
      <c r="DS429" s="7"/>
      <c r="DT429" s="7"/>
      <c r="DV429" s="7"/>
      <c r="DX429" s="7"/>
      <c r="DY429" s="7"/>
      <c r="DZ429" s="7"/>
      <c r="EB429" s="7"/>
      <c r="ED429" s="7"/>
      <c r="EF429" s="7"/>
      <c r="EG429" s="7"/>
      <c r="EI429" s="7"/>
      <c r="EJ429" s="7"/>
      <c r="EL429" s="7"/>
      <c r="EN429" s="7"/>
      <c r="EP429" s="7"/>
      <c r="ER429" s="7"/>
      <c r="ET429" s="7"/>
      <c r="EV429" s="7"/>
      <c r="EX429" s="7"/>
      <c r="EZ429" s="7"/>
      <c r="FB429" s="7"/>
      <c r="FD429" s="7"/>
      <c r="FE429" s="7"/>
      <c r="FF429" s="7"/>
      <c r="FH429" s="7"/>
      <c r="FJ429" s="7"/>
      <c r="FL429" s="7"/>
      <c r="FN429" s="7"/>
      <c r="FP429" s="7"/>
      <c r="FR429" s="7"/>
      <c r="FT429" s="7"/>
      <c r="FV429" s="7"/>
      <c r="FW429" s="7"/>
      <c r="FY429" s="7"/>
      <c r="GA429" s="7"/>
      <c r="GC429" s="7"/>
      <c r="GE429" s="7"/>
      <c r="GG429" s="7"/>
      <c r="GI429" s="7"/>
      <c r="GJ429" s="7"/>
      <c r="GK429" s="7"/>
      <c r="GL429" s="7"/>
      <c r="GM429" s="7"/>
      <c r="GN429" s="7"/>
      <c r="GO429" s="7"/>
      <c r="GP429" s="7"/>
      <c r="GR429" s="7"/>
      <c r="GT429" s="7"/>
      <c r="GV429" s="7"/>
      <c r="GX429" s="7"/>
      <c r="GZ429" s="7"/>
      <c r="HA429" s="7"/>
      <c r="HC429" s="7"/>
      <c r="HE429" s="7"/>
      <c r="HG429" s="7"/>
      <c r="HI429" s="7"/>
      <c r="HK429" s="7"/>
      <c r="HM429" s="7"/>
      <c r="HO429" s="7"/>
      <c r="HQ429" s="7"/>
      <c r="HS429" s="7"/>
      <c r="HU429" s="7"/>
      <c r="HW429" s="7"/>
      <c r="HY429" s="7"/>
      <c r="IA429" s="7"/>
      <c r="IC429" s="7"/>
      <c r="IE429" s="7"/>
      <c r="IF429" s="7"/>
      <c r="IG429" s="7"/>
      <c r="IH429" s="7"/>
      <c r="IJ429" s="7"/>
      <c r="IL429" s="7"/>
      <c r="IN429" s="7"/>
      <c r="IO429" s="7"/>
      <c r="IP429" s="7"/>
      <c r="IR429" s="7"/>
      <c r="IT429" s="7"/>
      <c r="IV429" s="7"/>
      <c r="IX429" s="7"/>
      <c r="IZ429" s="7"/>
      <c r="JB429" s="7"/>
      <c r="JD429" s="7"/>
      <c r="JF429" s="7"/>
      <c r="JG429" s="7"/>
      <c r="JI429" s="7"/>
      <c r="JK429" s="7"/>
      <c r="JM429" s="7"/>
      <c r="JO429" s="7"/>
      <c r="JP429" s="7"/>
      <c r="JQ429" s="7"/>
      <c r="JS429" s="7"/>
      <c r="JT429" s="7"/>
      <c r="JU429" s="7"/>
      <c r="JV429" s="7"/>
      <c r="JX429" s="7"/>
      <c r="JZ429" s="7"/>
      <c r="KB429" s="7"/>
      <c r="KD429" s="7"/>
      <c r="KF429" s="7"/>
      <c r="KH429" s="7"/>
      <c r="KJ429" s="7"/>
      <c r="KL429" s="7"/>
      <c r="KN429" s="7"/>
      <c r="KO429" s="7"/>
      <c r="KP429" s="7"/>
      <c r="KQ429" s="7"/>
      <c r="KR429" s="7"/>
      <c r="KT429" s="7"/>
      <c r="KV429" s="7"/>
      <c r="KX429" s="7"/>
      <c r="KZ429" s="7"/>
      <c r="LB429" s="7"/>
      <c r="LD429" s="7"/>
      <c r="LF429" s="7"/>
      <c r="LH429" s="7"/>
      <c r="LJ429" s="7"/>
      <c r="LL429" s="7"/>
      <c r="LN429" s="7"/>
      <c r="LP429" s="7"/>
      <c r="LR429" s="7"/>
      <c r="LT429" s="7"/>
      <c r="LV429" s="7"/>
      <c r="LX429" s="7"/>
      <c r="LY429" s="7"/>
      <c r="LZ429" s="7"/>
      <c r="MA429" s="7"/>
      <c r="MB429" s="7"/>
      <c r="MC429" s="7"/>
      <c r="ME429" s="7"/>
      <c r="MG429" s="7"/>
      <c r="MH429" s="7"/>
      <c r="MJ429" s="7"/>
      <c r="ML429" s="7"/>
      <c r="MM429" s="7"/>
      <c r="MN429" s="7"/>
      <c r="MO429" s="7"/>
      <c r="MQ429" s="7"/>
      <c r="MS429" s="7"/>
      <c r="MU429" s="7"/>
      <c r="MV429" s="7"/>
      <c r="MX429" s="7"/>
      <c r="MY429" s="7"/>
      <c r="MZ429" s="7"/>
      <c r="NB429" s="7"/>
      <c r="ND429" s="7"/>
      <c r="NF429" s="7"/>
      <c r="NH429" s="7"/>
      <c r="NJ429" s="7"/>
      <c r="NL429" s="7"/>
      <c r="NM429" s="7"/>
      <c r="NN429" s="7"/>
      <c r="NO429" s="7"/>
      <c r="NP429" s="7"/>
      <c r="NR429" s="7"/>
      <c r="NT429" s="7"/>
      <c r="NU429" s="7"/>
      <c r="NW429" s="7"/>
      <c r="NY429" s="7"/>
      <c r="OA429" s="7"/>
      <c r="OC429" s="7"/>
      <c r="OE429" s="7"/>
      <c r="OG429" s="7"/>
      <c r="OI429" s="7"/>
      <c r="OK429" s="7"/>
      <c r="OM429" s="7"/>
      <c r="OO429" s="7"/>
      <c r="OQ429" s="7"/>
      <c r="OS429" s="7"/>
      <c r="OT429" s="7"/>
      <c r="OV429" s="7"/>
      <c r="OX429" s="7"/>
      <c r="OZ429" s="7"/>
      <c r="PB429" s="7"/>
      <c r="PD429" s="7"/>
      <c r="PF429" s="7"/>
      <c r="PH429" s="7"/>
      <c r="PJ429" s="7"/>
      <c r="PL429" s="7"/>
      <c r="PN429" s="7"/>
      <c r="PP429" s="7"/>
      <c r="PQ429" s="7"/>
      <c r="PR429" s="7"/>
      <c r="PS429" s="7"/>
      <c r="PT429" s="7"/>
      <c r="PV429" s="7"/>
      <c r="PX429" s="7"/>
      <c r="PZ429" s="7"/>
      <c r="QB429" s="7"/>
      <c r="QD429" s="7"/>
      <c r="QF429" s="7"/>
      <c r="QH429" s="7"/>
      <c r="QJ429" s="7"/>
      <c r="QL429" s="7"/>
      <c r="QN429" s="7"/>
      <c r="QO429" s="7"/>
      <c r="QQ429" s="7"/>
      <c r="QS429" s="7"/>
      <c r="QU429" s="7"/>
      <c r="QV429" s="7"/>
      <c r="QX429" s="7"/>
      <c r="QZ429" s="7"/>
      <c r="RB429" s="7"/>
      <c r="RD429" s="7"/>
      <c r="RF429" s="7"/>
      <c r="RH429" s="7"/>
      <c r="RJ429" s="7"/>
      <c r="RL429" s="7"/>
      <c r="RN429" s="7"/>
      <c r="RP429" s="7"/>
      <c r="RR429" s="7"/>
      <c r="RT429" s="7"/>
      <c r="RV429" s="7"/>
      <c r="RW429" s="7"/>
      <c r="RX429" s="7"/>
      <c r="RZ429" s="7"/>
      <c r="SB429" s="7"/>
      <c r="SD429" s="7"/>
      <c r="SE429" s="7"/>
      <c r="SF429" s="7"/>
      <c r="SH429" s="7"/>
      <c r="SJ429" s="7"/>
      <c r="SL429" s="7"/>
      <c r="SN429" s="7"/>
      <c r="SP429" s="7"/>
      <c r="SR429" s="7"/>
      <c r="ST429" s="7"/>
      <c r="SV429" s="7"/>
      <c r="SW429" s="7"/>
      <c r="SY429" s="7"/>
      <c r="TA429" s="7"/>
      <c r="TC429" s="7"/>
      <c r="TE429" s="7"/>
      <c r="TG429" s="7"/>
      <c r="TI429" s="7"/>
      <c r="TK429" s="7"/>
      <c r="TM429" s="7"/>
      <c r="TO429" s="7"/>
      <c r="TQ429" s="7"/>
      <c r="TS429" s="7"/>
      <c r="TU429" s="7"/>
      <c r="TW429" s="7"/>
      <c r="TY429" s="7"/>
      <c r="UA429" s="7"/>
      <c r="UC429" s="7"/>
      <c r="UE429" s="7"/>
      <c r="UG429" s="7"/>
      <c r="UI429" s="7"/>
      <c r="UK429" s="7"/>
      <c r="UM429" s="7"/>
      <c r="UO429" s="7"/>
      <c r="UQ429" s="7"/>
      <c r="US429" s="7"/>
      <c r="UU429" s="7"/>
      <c r="UW429" s="7"/>
      <c r="UY429" s="7"/>
      <c r="VA429" s="7"/>
      <c r="VC429" s="7"/>
      <c r="VE429" s="7"/>
      <c r="VG429" s="7"/>
      <c r="VI429" s="7"/>
      <c r="VK429" s="7"/>
      <c r="VM429" s="7"/>
      <c r="VO429" s="7"/>
      <c r="VQ429" s="7"/>
      <c r="VS429" s="7"/>
      <c r="VU429" s="7"/>
      <c r="VW429" s="7"/>
      <c r="VY429" s="7"/>
      <c r="WA429" s="7"/>
      <c r="WC429" s="7"/>
      <c r="WE429" s="7"/>
      <c r="WG429" s="7"/>
      <c r="WI429" s="7"/>
      <c r="WK429" s="7"/>
      <c r="WM429" s="7"/>
      <c r="WO429" s="7"/>
      <c r="WQ429" s="7"/>
      <c r="WS429" s="7"/>
      <c r="WU429" s="7"/>
      <c r="WW429" s="7"/>
      <c r="WY429" s="7"/>
      <c r="XA429" s="7"/>
      <c r="XC429" s="7"/>
      <c r="XE429" s="7"/>
      <c r="XG429" s="7"/>
      <c r="XI429" s="7"/>
      <c r="XK429" s="7"/>
      <c r="XM429" s="7"/>
      <c r="XO429" s="7"/>
      <c r="XQ429" s="7"/>
      <c r="XS429" s="7"/>
      <c r="XU429" s="7"/>
      <c r="XW429" s="7"/>
      <c r="XY429" s="7"/>
      <c r="YA429" s="7"/>
      <c r="YC429" s="7"/>
      <c r="YE429" s="7"/>
      <c r="YG429" s="7"/>
      <c r="YI429" s="7"/>
      <c r="YK429" s="7"/>
      <c r="YM429" s="7"/>
    </row>
    <row r="430" spans="5:663" s="80" customFormat="1" x14ac:dyDescent="0.2">
      <c r="E430" s="7"/>
      <c r="G430" s="7"/>
      <c r="I430" s="7"/>
      <c r="K430" s="7"/>
      <c r="M430" s="7"/>
      <c r="O430" s="7"/>
      <c r="Q430" s="7"/>
      <c r="S430" s="7"/>
      <c r="U430" s="7"/>
      <c r="W430" s="7"/>
      <c r="Y430" s="7"/>
      <c r="AA430" s="7"/>
      <c r="AC430" s="7"/>
      <c r="AE430" s="7"/>
      <c r="AG430" s="7"/>
      <c r="AH430" s="7"/>
      <c r="AI430" s="7"/>
      <c r="AJ430" s="7"/>
      <c r="AK430" s="7"/>
      <c r="AL430" s="7"/>
      <c r="AM430" s="7"/>
      <c r="AO430" s="7"/>
      <c r="AQ430" s="7"/>
      <c r="AS430" s="7"/>
      <c r="AU430" s="7"/>
      <c r="AW430" s="7"/>
      <c r="AY430" s="7"/>
      <c r="BA430" s="7"/>
      <c r="BC430" s="7"/>
      <c r="BE430" s="7"/>
      <c r="BG430" s="7"/>
      <c r="BI430" s="7"/>
      <c r="BK430" s="7"/>
      <c r="BM430" s="7"/>
      <c r="BO430" s="7"/>
      <c r="BQ430" s="7"/>
      <c r="BS430" s="7"/>
      <c r="BT430" s="7"/>
      <c r="BU430" s="7"/>
      <c r="BW430" s="7"/>
      <c r="BY430" s="7"/>
      <c r="CA430" s="7"/>
      <c r="CC430" s="7"/>
      <c r="CE430" s="7"/>
      <c r="CG430" s="7"/>
      <c r="CH430" s="7"/>
      <c r="CI430" s="7"/>
      <c r="CJ430" s="7"/>
      <c r="CL430" s="7"/>
      <c r="CN430" s="7"/>
      <c r="CP430" s="7"/>
      <c r="CR430" s="7"/>
      <c r="CT430" s="7"/>
      <c r="CV430" s="7"/>
      <c r="CW430" s="7"/>
      <c r="CY430" s="7"/>
      <c r="DA430" s="7"/>
      <c r="DC430" s="7"/>
      <c r="DE430" s="7"/>
      <c r="DG430" s="7"/>
      <c r="DI430" s="7"/>
      <c r="DK430" s="7"/>
      <c r="DM430" s="7"/>
      <c r="DO430" s="7"/>
      <c r="DQ430" s="7"/>
      <c r="DR430" s="7"/>
      <c r="DS430" s="7"/>
      <c r="DT430" s="7"/>
      <c r="DV430" s="7"/>
      <c r="DX430" s="7"/>
      <c r="DY430" s="7"/>
      <c r="DZ430" s="7"/>
      <c r="EB430" s="7"/>
      <c r="ED430" s="7"/>
      <c r="EF430" s="7"/>
      <c r="EG430" s="7"/>
      <c r="EI430" s="7"/>
      <c r="EJ430" s="7"/>
      <c r="EL430" s="7"/>
      <c r="EN430" s="7"/>
      <c r="EP430" s="7"/>
      <c r="ER430" s="7"/>
      <c r="ET430" s="7"/>
      <c r="EV430" s="7"/>
      <c r="EX430" s="7"/>
      <c r="EZ430" s="7"/>
      <c r="FB430" s="7"/>
      <c r="FD430" s="7"/>
      <c r="FE430" s="7"/>
      <c r="FF430" s="7"/>
      <c r="FH430" s="7"/>
      <c r="FJ430" s="7"/>
      <c r="FL430" s="7"/>
      <c r="FN430" s="7"/>
      <c r="FP430" s="7"/>
      <c r="FR430" s="7"/>
      <c r="FT430" s="7"/>
      <c r="FV430" s="7"/>
      <c r="FW430" s="7"/>
      <c r="FY430" s="7"/>
      <c r="GA430" s="7"/>
      <c r="GC430" s="7"/>
      <c r="GE430" s="7"/>
      <c r="GG430" s="7"/>
      <c r="GI430" s="7"/>
      <c r="GJ430" s="7"/>
      <c r="GK430" s="7"/>
      <c r="GL430" s="7"/>
      <c r="GM430" s="7"/>
      <c r="GN430" s="7"/>
      <c r="GO430" s="7"/>
      <c r="GP430" s="7"/>
      <c r="GR430" s="7"/>
      <c r="GT430" s="7"/>
      <c r="GV430" s="7"/>
      <c r="GX430" s="7"/>
      <c r="GZ430" s="7"/>
      <c r="HA430" s="7"/>
      <c r="HC430" s="7"/>
      <c r="HE430" s="7"/>
      <c r="HG430" s="7"/>
      <c r="HI430" s="7"/>
      <c r="HK430" s="7"/>
      <c r="HM430" s="7"/>
      <c r="HO430" s="7"/>
      <c r="HQ430" s="7"/>
      <c r="HS430" s="7"/>
      <c r="HU430" s="7"/>
      <c r="HW430" s="7"/>
      <c r="HY430" s="7"/>
      <c r="IA430" s="7"/>
      <c r="IC430" s="7"/>
      <c r="IE430" s="7"/>
      <c r="IF430" s="7"/>
      <c r="IG430" s="7"/>
      <c r="IH430" s="7"/>
      <c r="IJ430" s="7"/>
      <c r="IL430" s="7"/>
      <c r="IN430" s="7"/>
      <c r="IO430" s="7"/>
      <c r="IP430" s="7"/>
      <c r="IR430" s="7"/>
      <c r="IT430" s="7"/>
      <c r="IV430" s="7"/>
      <c r="IX430" s="7"/>
      <c r="IZ430" s="7"/>
      <c r="JB430" s="7"/>
      <c r="JD430" s="7"/>
      <c r="JF430" s="7"/>
      <c r="JG430" s="7"/>
      <c r="JI430" s="7"/>
      <c r="JK430" s="7"/>
      <c r="JM430" s="7"/>
      <c r="JO430" s="7"/>
      <c r="JP430" s="7"/>
      <c r="JQ430" s="7"/>
      <c r="JS430" s="7"/>
      <c r="JT430" s="7"/>
      <c r="JU430" s="7"/>
      <c r="JV430" s="7"/>
      <c r="JX430" s="7"/>
      <c r="JZ430" s="7"/>
      <c r="KB430" s="7"/>
      <c r="KD430" s="7"/>
      <c r="KF430" s="7"/>
      <c r="KH430" s="7"/>
      <c r="KJ430" s="7"/>
      <c r="KL430" s="7"/>
      <c r="KN430" s="7"/>
      <c r="KO430" s="7"/>
      <c r="KP430" s="7"/>
      <c r="KQ430" s="7"/>
      <c r="KR430" s="7"/>
      <c r="KT430" s="7"/>
      <c r="KV430" s="7"/>
      <c r="KX430" s="7"/>
      <c r="KZ430" s="7"/>
      <c r="LB430" s="7"/>
      <c r="LD430" s="7"/>
      <c r="LF430" s="7"/>
      <c r="LH430" s="7"/>
      <c r="LJ430" s="7"/>
      <c r="LL430" s="7"/>
      <c r="LN430" s="7"/>
      <c r="LP430" s="7"/>
      <c r="LR430" s="7"/>
      <c r="LT430" s="7"/>
      <c r="LV430" s="7"/>
      <c r="LX430" s="7"/>
      <c r="LY430" s="7"/>
      <c r="LZ430" s="7"/>
      <c r="MA430" s="7"/>
      <c r="MB430" s="7"/>
      <c r="MC430" s="7"/>
      <c r="ME430" s="7"/>
      <c r="MG430" s="7"/>
      <c r="MH430" s="7"/>
      <c r="MJ430" s="7"/>
      <c r="ML430" s="7"/>
      <c r="MM430" s="7"/>
      <c r="MN430" s="7"/>
      <c r="MO430" s="7"/>
      <c r="MQ430" s="7"/>
      <c r="MS430" s="7"/>
      <c r="MU430" s="7"/>
      <c r="MV430" s="7"/>
      <c r="MX430" s="7"/>
      <c r="MY430" s="7"/>
      <c r="MZ430" s="7"/>
      <c r="NB430" s="7"/>
      <c r="ND430" s="7"/>
      <c r="NF430" s="7"/>
      <c r="NH430" s="7"/>
      <c r="NJ430" s="7"/>
      <c r="NL430" s="7"/>
      <c r="NM430" s="7"/>
      <c r="NN430" s="7"/>
      <c r="NO430" s="7"/>
      <c r="NP430" s="7"/>
      <c r="NR430" s="7"/>
      <c r="NT430" s="7"/>
      <c r="NU430" s="7"/>
      <c r="NW430" s="7"/>
      <c r="NY430" s="7"/>
      <c r="OA430" s="7"/>
      <c r="OC430" s="7"/>
      <c r="OE430" s="7"/>
      <c r="OG430" s="7"/>
      <c r="OI430" s="7"/>
      <c r="OK430" s="7"/>
      <c r="OM430" s="7"/>
      <c r="OO430" s="7"/>
      <c r="OQ430" s="7"/>
      <c r="OS430" s="7"/>
      <c r="OT430" s="7"/>
      <c r="OV430" s="7"/>
      <c r="OX430" s="7"/>
      <c r="OZ430" s="7"/>
      <c r="PB430" s="7"/>
      <c r="PD430" s="7"/>
      <c r="PF430" s="7"/>
      <c r="PH430" s="7"/>
      <c r="PJ430" s="7"/>
      <c r="PL430" s="7"/>
      <c r="PN430" s="7"/>
      <c r="PP430" s="7"/>
      <c r="PQ430" s="7"/>
      <c r="PR430" s="7"/>
      <c r="PS430" s="7"/>
      <c r="PT430" s="7"/>
      <c r="PV430" s="7"/>
      <c r="PX430" s="7"/>
      <c r="PZ430" s="7"/>
      <c r="QB430" s="7"/>
      <c r="QD430" s="7"/>
      <c r="QF430" s="7"/>
      <c r="QH430" s="7"/>
      <c r="QJ430" s="7"/>
      <c r="QL430" s="7"/>
      <c r="QN430" s="7"/>
      <c r="QO430" s="7"/>
      <c r="QQ430" s="7"/>
      <c r="QS430" s="7"/>
      <c r="QU430" s="7"/>
      <c r="QV430" s="7"/>
      <c r="QX430" s="7"/>
      <c r="QZ430" s="7"/>
      <c r="RB430" s="7"/>
      <c r="RD430" s="7"/>
      <c r="RF430" s="7"/>
      <c r="RH430" s="7"/>
      <c r="RJ430" s="7"/>
      <c r="RL430" s="7"/>
      <c r="RN430" s="7"/>
      <c r="RP430" s="7"/>
      <c r="RR430" s="7"/>
      <c r="RT430" s="7"/>
      <c r="RV430" s="7"/>
      <c r="RW430" s="7"/>
      <c r="RX430" s="7"/>
      <c r="RZ430" s="7"/>
      <c r="SB430" s="7"/>
      <c r="SD430" s="7"/>
      <c r="SE430" s="7"/>
      <c r="SF430" s="7"/>
      <c r="SH430" s="7"/>
      <c r="SJ430" s="7"/>
      <c r="SL430" s="7"/>
      <c r="SN430" s="7"/>
      <c r="SP430" s="7"/>
      <c r="SR430" s="7"/>
      <c r="ST430" s="7"/>
      <c r="SV430" s="7"/>
      <c r="SW430" s="7"/>
      <c r="SY430" s="7"/>
      <c r="TA430" s="7"/>
      <c r="TC430" s="7"/>
      <c r="TE430" s="7"/>
      <c r="TG430" s="7"/>
      <c r="TI430" s="7"/>
      <c r="TK430" s="7"/>
      <c r="TM430" s="7"/>
      <c r="TO430" s="7"/>
      <c r="TQ430" s="7"/>
      <c r="TS430" s="7"/>
      <c r="TU430" s="7"/>
      <c r="TW430" s="7"/>
      <c r="TY430" s="7"/>
      <c r="UA430" s="7"/>
      <c r="UC430" s="7"/>
      <c r="UE430" s="7"/>
      <c r="UG430" s="7"/>
      <c r="UI430" s="7"/>
      <c r="UK430" s="7"/>
      <c r="UM430" s="7"/>
      <c r="UO430" s="7"/>
      <c r="UQ430" s="7"/>
      <c r="US430" s="7"/>
      <c r="UU430" s="7"/>
      <c r="UW430" s="7"/>
      <c r="UY430" s="7"/>
      <c r="VA430" s="7"/>
      <c r="VC430" s="7"/>
      <c r="VE430" s="7"/>
      <c r="VG430" s="7"/>
      <c r="VI430" s="7"/>
      <c r="VK430" s="7"/>
      <c r="VM430" s="7"/>
      <c r="VO430" s="7"/>
      <c r="VQ430" s="7"/>
      <c r="VS430" s="7"/>
      <c r="VU430" s="7"/>
      <c r="VW430" s="7"/>
      <c r="VY430" s="7"/>
      <c r="WA430" s="7"/>
      <c r="WC430" s="7"/>
      <c r="WE430" s="7"/>
      <c r="WG430" s="7"/>
      <c r="WI430" s="7"/>
      <c r="WK430" s="7"/>
      <c r="WM430" s="7"/>
      <c r="WO430" s="7"/>
      <c r="WQ430" s="7"/>
      <c r="WS430" s="7"/>
      <c r="WU430" s="7"/>
      <c r="WW430" s="7"/>
      <c r="WY430" s="7"/>
      <c r="XA430" s="7"/>
      <c r="XC430" s="7"/>
      <c r="XE430" s="7"/>
      <c r="XG430" s="7"/>
      <c r="XI430" s="7"/>
      <c r="XK430" s="7"/>
      <c r="XM430" s="7"/>
      <c r="XO430" s="7"/>
      <c r="XQ430" s="7"/>
      <c r="XS430" s="7"/>
      <c r="XU430" s="7"/>
      <c r="XW430" s="7"/>
      <c r="XY430" s="7"/>
      <c r="YA430" s="7"/>
      <c r="YC430" s="7"/>
      <c r="YE430" s="7"/>
      <c r="YG430" s="7"/>
      <c r="YI430" s="7"/>
      <c r="YK430" s="7"/>
      <c r="YM430" s="7"/>
    </row>
    <row r="431" spans="5:663" s="80" customFormat="1" x14ac:dyDescent="0.2">
      <c r="E431" s="7"/>
      <c r="G431" s="7"/>
      <c r="I431" s="7"/>
      <c r="K431" s="7"/>
      <c r="M431" s="7"/>
      <c r="O431" s="7"/>
      <c r="Q431" s="7"/>
      <c r="S431" s="7"/>
      <c r="U431" s="7"/>
      <c r="W431" s="7"/>
      <c r="Y431" s="7"/>
      <c r="AA431" s="7"/>
      <c r="AC431" s="7"/>
      <c r="AE431" s="7"/>
      <c r="AG431" s="7"/>
      <c r="AH431" s="7"/>
      <c r="AI431" s="7"/>
      <c r="AJ431" s="7"/>
      <c r="AK431" s="7"/>
      <c r="AL431" s="7"/>
      <c r="AM431" s="7"/>
      <c r="AO431" s="7"/>
      <c r="AQ431" s="7"/>
      <c r="AS431" s="7"/>
      <c r="AU431" s="7"/>
      <c r="AW431" s="7"/>
      <c r="AY431" s="7"/>
      <c r="BA431" s="7"/>
      <c r="BC431" s="7"/>
      <c r="BE431" s="7"/>
      <c r="BG431" s="7"/>
      <c r="BI431" s="7"/>
      <c r="BK431" s="7"/>
      <c r="BM431" s="7"/>
      <c r="BO431" s="7"/>
      <c r="BQ431" s="7"/>
      <c r="BS431" s="7"/>
      <c r="BT431" s="7"/>
      <c r="BU431" s="7"/>
      <c r="BW431" s="7"/>
      <c r="BY431" s="7"/>
      <c r="CA431" s="7"/>
      <c r="CC431" s="7"/>
      <c r="CE431" s="7"/>
      <c r="CG431" s="7"/>
      <c r="CH431" s="7"/>
      <c r="CI431" s="7"/>
      <c r="CJ431" s="7"/>
      <c r="CL431" s="7"/>
      <c r="CN431" s="7"/>
      <c r="CP431" s="7"/>
      <c r="CR431" s="7"/>
      <c r="CT431" s="7"/>
      <c r="CV431" s="7"/>
      <c r="CW431" s="7"/>
      <c r="CY431" s="7"/>
      <c r="DA431" s="7"/>
      <c r="DC431" s="7"/>
      <c r="DE431" s="7"/>
      <c r="DG431" s="7"/>
      <c r="DI431" s="7"/>
      <c r="DK431" s="7"/>
      <c r="DM431" s="7"/>
      <c r="DO431" s="7"/>
      <c r="DQ431" s="7"/>
      <c r="DR431" s="7"/>
      <c r="DS431" s="7"/>
      <c r="DT431" s="7"/>
      <c r="DV431" s="7"/>
      <c r="DX431" s="7"/>
      <c r="DY431" s="7"/>
      <c r="DZ431" s="7"/>
      <c r="EB431" s="7"/>
      <c r="ED431" s="7"/>
      <c r="EF431" s="7"/>
      <c r="EG431" s="7"/>
      <c r="EI431" s="7"/>
      <c r="EJ431" s="7"/>
      <c r="EL431" s="7"/>
      <c r="EN431" s="7"/>
      <c r="EP431" s="7"/>
      <c r="ER431" s="7"/>
      <c r="ET431" s="7"/>
      <c r="EV431" s="7"/>
      <c r="EX431" s="7"/>
      <c r="EZ431" s="7"/>
      <c r="FB431" s="7"/>
      <c r="FD431" s="7"/>
      <c r="FE431" s="7"/>
      <c r="FF431" s="7"/>
      <c r="FH431" s="7"/>
      <c r="FJ431" s="7"/>
      <c r="FL431" s="7"/>
      <c r="FN431" s="7"/>
      <c r="FP431" s="7"/>
      <c r="FR431" s="7"/>
      <c r="FT431" s="7"/>
      <c r="FV431" s="7"/>
      <c r="FW431" s="7"/>
      <c r="FY431" s="7"/>
      <c r="GA431" s="7"/>
      <c r="GC431" s="7"/>
      <c r="GE431" s="7"/>
      <c r="GG431" s="7"/>
      <c r="GI431" s="7"/>
      <c r="GJ431" s="7"/>
      <c r="GK431" s="7"/>
      <c r="GL431" s="7"/>
      <c r="GM431" s="7"/>
      <c r="GN431" s="7"/>
      <c r="GO431" s="7"/>
      <c r="GP431" s="7"/>
      <c r="GR431" s="7"/>
      <c r="GT431" s="7"/>
      <c r="GV431" s="7"/>
      <c r="GX431" s="7"/>
      <c r="GZ431" s="7"/>
      <c r="HA431" s="7"/>
      <c r="HC431" s="7"/>
      <c r="HE431" s="7"/>
      <c r="HG431" s="7"/>
      <c r="HI431" s="7"/>
      <c r="HK431" s="7"/>
      <c r="HM431" s="7"/>
      <c r="HO431" s="7"/>
      <c r="HQ431" s="7"/>
      <c r="HS431" s="7"/>
      <c r="HU431" s="7"/>
      <c r="HW431" s="7"/>
      <c r="HY431" s="7"/>
      <c r="IA431" s="7"/>
      <c r="IC431" s="7"/>
      <c r="IE431" s="7"/>
      <c r="IF431" s="7"/>
      <c r="IG431" s="7"/>
      <c r="IH431" s="7"/>
      <c r="IJ431" s="7"/>
      <c r="IL431" s="7"/>
      <c r="IN431" s="7"/>
      <c r="IO431" s="7"/>
      <c r="IP431" s="7"/>
      <c r="IR431" s="7"/>
      <c r="IT431" s="7"/>
      <c r="IV431" s="7"/>
      <c r="IX431" s="7"/>
      <c r="IZ431" s="7"/>
      <c r="JB431" s="7"/>
      <c r="JD431" s="7"/>
      <c r="JF431" s="7"/>
      <c r="JG431" s="7"/>
      <c r="JI431" s="7"/>
      <c r="JK431" s="7"/>
      <c r="JM431" s="7"/>
      <c r="JO431" s="7"/>
      <c r="JP431" s="7"/>
      <c r="JQ431" s="7"/>
      <c r="JS431" s="7"/>
      <c r="JT431" s="7"/>
      <c r="JU431" s="7"/>
      <c r="JV431" s="7"/>
      <c r="JX431" s="7"/>
      <c r="JZ431" s="7"/>
      <c r="KB431" s="7"/>
      <c r="KD431" s="7"/>
      <c r="KF431" s="7"/>
      <c r="KH431" s="7"/>
      <c r="KJ431" s="7"/>
      <c r="KL431" s="7"/>
      <c r="KN431" s="7"/>
      <c r="KO431" s="7"/>
      <c r="KP431" s="7"/>
      <c r="KQ431" s="7"/>
      <c r="KR431" s="7"/>
      <c r="KT431" s="7"/>
      <c r="KV431" s="7"/>
      <c r="KX431" s="7"/>
      <c r="KZ431" s="7"/>
      <c r="LB431" s="7"/>
      <c r="LD431" s="7"/>
      <c r="LF431" s="7"/>
      <c r="LH431" s="7"/>
      <c r="LJ431" s="7"/>
      <c r="LL431" s="7"/>
      <c r="LN431" s="7"/>
      <c r="LP431" s="7"/>
      <c r="LR431" s="7"/>
      <c r="LT431" s="7"/>
      <c r="LV431" s="7"/>
      <c r="LX431" s="7"/>
      <c r="LY431" s="7"/>
      <c r="LZ431" s="7"/>
      <c r="MA431" s="7"/>
      <c r="MB431" s="7"/>
      <c r="MC431" s="7"/>
      <c r="ME431" s="7"/>
      <c r="MG431" s="7"/>
      <c r="MH431" s="7"/>
      <c r="MJ431" s="7"/>
      <c r="ML431" s="7"/>
      <c r="MM431" s="7"/>
      <c r="MN431" s="7"/>
      <c r="MO431" s="7"/>
      <c r="MQ431" s="7"/>
      <c r="MS431" s="7"/>
      <c r="MU431" s="7"/>
      <c r="MV431" s="7"/>
      <c r="MX431" s="7"/>
      <c r="MY431" s="7"/>
      <c r="MZ431" s="7"/>
      <c r="NB431" s="7"/>
      <c r="ND431" s="7"/>
      <c r="NF431" s="7"/>
      <c r="NH431" s="7"/>
      <c r="NJ431" s="7"/>
      <c r="NL431" s="7"/>
      <c r="NM431" s="7"/>
      <c r="NN431" s="7"/>
      <c r="NO431" s="7"/>
      <c r="NP431" s="7"/>
      <c r="NR431" s="7"/>
      <c r="NT431" s="7"/>
      <c r="NU431" s="7"/>
      <c r="NW431" s="7"/>
      <c r="NY431" s="7"/>
      <c r="OA431" s="7"/>
      <c r="OC431" s="7"/>
      <c r="OE431" s="7"/>
      <c r="OG431" s="7"/>
      <c r="OI431" s="7"/>
      <c r="OK431" s="7"/>
      <c r="OM431" s="7"/>
      <c r="OO431" s="7"/>
      <c r="OQ431" s="7"/>
      <c r="OS431" s="7"/>
      <c r="OT431" s="7"/>
      <c r="OV431" s="7"/>
      <c r="OX431" s="7"/>
      <c r="OZ431" s="7"/>
      <c r="PB431" s="7"/>
      <c r="PD431" s="7"/>
      <c r="PF431" s="7"/>
      <c r="PH431" s="7"/>
      <c r="PJ431" s="7"/>
      <c r="PL431" s="7"/>
      <c r="PN431" s="7"/>
      <c r="PP431" s="7"/>
      <c r="PQ431" s="7"/>
      <c r="PR431" s="7"/>
      <c r="PS431" s="7"/>
      <c r="PT431" s="7"/>
      <c r="PV431" s="7"/>
      <c r="PX431" s="7"/>
      <c r="PZ431" s="7"/>
      <c r="QB431" s="7"/>
      <c r="QD431" s="7"/>
      <c r="QF431" s="7"/>
      <c r="QH431" s="7"/>
      <c r="QJ431" s="7"/>
      <c r="QL431" s="7"/>
      <c r="QN431" s="7"/>
      <c r="QO431" s="7"/>
      <c r="QQ431" s="7"/>
      <c r="QS431" s="7"/>
      <c r="QU431" s="7"/>
      <c r="QV431" s="7"/>
      <c r="QX431" s="7"/>
      <c r="QZ431" s="7"/>
      <c r="RB431" s="7"/>
      <c r="RD431" s="7"/>
      <c r="RF431" s="7"/>
      <c r="RH431" s="7"/>
      <c r="RJ431" s="7"/>
      <c r="RL431" s="7"/>
      <c r="RN431" s="7"/>
      <c r="RP431" s="7"/>
      <c r="RR431" s="7"/>
      <c r="RT431" s="7"/>
      <c r="RV431" s="7"/>
      <c r="RW431" s="7"/>
      <c r="RX431" s="7"/>
      <c r="RZ431" s="7"/>
      <c r="SB431" s="7"/>
      <c r="SD431" s="7"/>
      <c r="SE431" s="7"/>
      <c r="SF431" s="7"/>
      <c r="SH431" s="7"/>
      <c r="SJ431" s="7"/>
      <c r="SL431" s="7"/>
      <c r="SN431" s="7"/>
      <c r="SP431" s="7"/>
      <c r="SR431" s="7"/>
      <c r="ST431" s="7"/>
      <c r="SV431" s="7"/>
      <c r="SW431" s="7"/>
      <c r="SY431" s="7"/>
      <c r="TA431" s="7"/>
      <c r="TC431" s="7"/>
      <c r="TE431" s="7"/>
      <c r="TG431" s="7"/>
      <c r="TI431" s="7"/>
      <c r="TK431" s="7"/>
      <c r="TM431" s="7"/>
      <c r="TO431" s="7"/>
      <c r="TQ431" s="7"/>
      <c r="TS431" s="7"/>
      <c r="TU431" s="7"/>
      <c r="TW431" s="7"/>
      <c r="TY431" s="7"/>
      <c r="UA431" s="7"/>
      <c r="UC431" s="7"/>
      <c r="UE431" s="7"/>
      <c r="UG431" s="7"/>
      <c r="UI431" s="7"/>
      <c r="UK431" s="7"/>
      <c r="UM431" s="7"/>
      <c r="UO431" s="7"/>
      <c r="UQ431" s="7"/>
      <c r="US431" s="7"/>
      <c r="UU431" s="7"/>
      <c r="UW431" s="7"/>
      <c r="UY431" s="7"/>
      <c r="VA431" s="7"/>
      <c r="VC431" s="7"/>
      <c r="VE431" s="7"/>
      <c r="VG431" s="7"/>
      <c r="VI431" s="7"/>
      <c r="VK431" s="7"/>
      <c r="VM431" s="7"/>
      <c r="VO431" s="7"/>
      <c r="VQ431" s="7"/>
      <c r="VS431" s="7"/>
      <c r="VU431" s="7"/>
      <c r="VW431" s="7"/>
      <c r="VY431" s="7"/>
      <c r="WA431" s="7"/>
      <c r="WC431" s="7"/>
      <c r="WE431" s="7"/>
      <c r="WG431" s="7"/>
      <c r="WI431" s="7"/>
      <c r="WK431" s="7"/>
      <c r="WM431" s="7"/>
      <c r="WO431" s="7"/>
      <c r="WQ431" s="7"/>
      <c r="WS431" s="7"/>
      <c r="WU431" s="7"/>
      <c r="WW431" s="7"/>
      <c r="WY431" s="7"/>
      <c r="XA431" s="7"/>
      <c r="XC431" s="7"/>
      <c r="XE431" s="7"/>
      <c r="XG431" s="7"/>
      <c r="XI431" s="7"/>
      <c r="XK431" s="7"/>
      <c r="XM431" s="7"/>
      <c r="XO431" s="7"/>
      <c r="XQ431" s="7"/>
      <c r="XS431" s="7"/>
      <c r="XU431" s="7"/>
      <c r="XW431" s="7"/>
      <c r="XY431" s="7"/>
      <c r="YA431" s="7"/>
      <c r="YC431" s="7"/>
      <c r="YE431" s="7"/>
      <c r="YG431" s="7"/>
      <c r="YI431" s="7"/>
      <c r="YK431" s="7"/>
      <c r="YM431" s="7"/>
    </row>
    <row r="432" spans="5:663" s="80" customFormat="1" x14ac:dyDescent="0.2">
      <c r="E432" s="7"/>
      <c r="G432" s="7"/>
      <c r="I432" s="7"/>
      <c r="K432" s="7"/>
      <c r="M432" s="7"/>
      <c r="O432" s="7"/>
      <c r="Q432" s="7"/>
      <c r="S432" s="7"/>
      <c r="U432" s="7"/>
      <c r="W432" s="7"/>
      <c r="Y432" s="7"/>
      <c r="AA432" s="7"/>
      <c r="AC432" s="7"/>
      <c r="AE432" s="7"/>
      <c r="AG432" s="7"/>
      <c r="AH432" s="7"/>
      <c r="AI432" s="7"/>
      <c r="AJ432" s="7"/>
      <c r="AK432" s="7"/>
      <c r="AL432" s="7"/>
      <c r="AM432" s="7"/>
      <c r="AO432" s="7"/>
      <c r="AQ432" s="7"/>
      <c r="AS432" s="7"/>
      <c r="AU432" s="7"/>
      <c r="AW432" s="7"/>
      <c r="AY432" s="7"/>
      <c r="BA432" s="7"/>
      <c r="BC432" s="7"/>
      <c r="BE432" s="7"/>
      <c r="BG432" s="7"/>
      <c r="BI432" s="7"/>
      <c r="BK432" s="7"/>
      <c r="BM432" s="7"/>
      <c r="BO432" s="7"/>
      <c r="BQ432" s="7"/>
      <c r="BS432" s="7"/>
      <c r="BT432" s="7"/>
      <c r="BU432" s="7"/>
      <c r="BW432" s="7"/>
      <c r="BY432" s="7"/>
      <c r="CA432" s="7"/>
      <c r="CC432" s="7"/>
      <c r="CE432" s="7"/>
      <c r="CG432" s="7"/>
      <c r="CH432" s="7"/>
      <c r="CI432" s="7"/>
      <c r="CJ432" s="7"/>
      <c r="CL432" s="7"/>
      <c r="CN432" s="7"/>
      <c r="CP432" s="7"/>
      <c r="CR432" s="7"/>
      <c r="CT432" s="7"/>
      <c r="CV432" s="7"/>
      <c r="CW432" s="7"/>
      <c r="CY432" s="7"/>
      <c r="DA432" s="7"/>
      <c r="DC432" s="7"/>
      <c r="DE432" s="7"/>
      <c r="DG432" s="7"/>
      <c r="DI432" s="7"/>
      <c r="DK432" s="7"/>
      <c r="DM432" s="7"/>
      <c r="DO432" s="7"/>
      <c r="DQ432" s="7"/>
      <c r="DR432" s="7"/>
      <c r="DS432" s="7"/>
      <c r="DT432" s="7"/>
      <c r="DV432" s="7"/>
      <c r="DX432" s="7"/>
      <c r="DY432" s="7"/>
      <c r="DZ432" s="7"/>
      <c r="EB432" s="7"/>
      <c r="ED432" s="7"/>
      <c r="EF432" s="7"/>
      <c r="EG432" s="7"/>
      <c r="EI432" s="7"/>
      <c r="EJ432" s="7"/>
      <c r="EL432" s="7"/>
      <c r="EN432" s="7"/>
      <c r="EP432" s="7"/>
      <c r="ER432" s="7"/>
      <c r="ET432" s="7"/>
      <c r="EV432" s="7"/>
      <c r="EX432" s="7"/>
      <c r="EZ432" s="7"/>
      <c r="FB432" s="7"/>
      <c r="FD432" s="7"/>
      <c r="FE432" s="7"/>
      <c r="FF432" s="7"/>
      <c r="FH432" s="7"/>
      <c r="FJ432" s="7"/>
      <c r="FL432" s="7"/>
      <c r="FN432" s="7"/>
      <c r="FP432" s="7"/>
      <c r="FR432" s="7"/>
      <c r="FT432" s="7"/>
      <c r="FV432" s="7"/>
      <c r="FW432" s="7"/>
      <c r="FY432" s="7"/>
      <c r="GA432" s="7"/>
      <c r="GC432" s="7"/>
      <c r="GE432" s="7"/>
      <c r="GG432" s="7"/>
      <c r="GI432" s="7"/>
      <c r="GJ432" s="7"/>
      <c r="GK432" s="7"/>
      <c r="GL432" s="7"/>
      <c r="GM432" s="7"/>
      <c r="GN432" s="7"/>
      <c r="GO432" s="7"/>
      <c r="GP432" s="7"/>
      <c r="GR432" s="7"/>
      <c r="GT432" s="7"/>
      <c r="GV432" s="7"/>
      <c r="GX432" s="7"/>
      <c r="GZ432" s="7"/>
      <c r="HA432" s="7"/>
      <c r="HC432" s="7"/>
      <c r="HE432" s="7"/>
      <c r="HG432" s="7"/>
      <c r="HI432" s="7"/>
      <c r="HK432" s="7"/>
      <c r="HM432" s="7"/>
      <c r="HO432" s="7"/>
      <c r="HQ432" s="7"/>
      <c r="HS432" s="7"/>
      <c r="HU432" s="7"/>
      <c r="HW432" s="7"/>
      <c r="HY432" s="7"/>
      <c r="IA432" s="7"/>
      <c r="IC432" s="7"/>
      <c r="IE432" s="7"/>
      <c r="IF432" s="7"/>
      <c r="IG432" s="7"/>
      <c r="IH432" s="7"/>
      <c r="IJ432" s="7"/>
      <c r="IL432" s="7"/>
      <c r="IN432" s="7"/>
      <c r="IO432" s="7"/>
      <c r="IP432" s="7"/>
      <c r="IR432" s="7"/>
      <c r="IT432" s="7"/>
      <c r="IV432" s="7"/>
      <c r="IX432" s="7"/>
      <c r="IZ432" s="7"/>
      <c r="JB432" s="7"/>
      <c r="JD432" s="7"/>
      <c r="JF432" s="7"/>
      <c r="JG432" s="7"/>
      <c r="JI432" s="7"/>
      <c r="JK432" s="7"/>
      <c r="JM432" s="7"/>
      <c r="JO432" s="7"/>
      <c r="JP432" s="7"/>
      <c r="JQ432" s="7"/>
      <c r="JS432" s="7"/>
      <c r="JT432" s="7"/>
      <c r="JU432" s="7"/>
      <c r="JV432" s="7"/>
      <c r="JX432" s="7"/>
      <c r="JZ432" s="7"/>
      <c r="KB432" s="7"/>
      <c r="KD432" s="7"/>
      <c r="KF432" s="7"/>
      <c r="KH432" s="7"/>
      <c r="KJ432" s="7"/>
      <c r="KL432" s="7"/>
      <c r="KN432" s="7"/>
      <c r="KO432" s="7"/>
      <c r="KP432" s="7"/>
      <c r="KQ432" s="7"/>
      <c r="KR432" s="7"/>
      <c r="KT432" s="7"/>
      <c r="KV432" s="7"/>
      <c r="KX432" s="7"/>
      <c r="KZ432" s="7"/>
      <c r="LB432" s="7"/>
      <c r="LD432" s="7"/>
      <c r="LF432" s="7"/>
      <c r="LH432" s="7"/>
      <c r="LJ432" s="7"/>
      <c r="LL432" s="7"/>
      <c r="LN432" s="7"/>
      <c r="LP432" s="7"/>
      <c r="LR432" s="7"/>
      <c r="LT432" s="7"/>
      <c r="LV432" s="7"/>
      <c r="LX432" s="7"/>
      <c r="LY432" s="7"/>
      <c r="LZ432" s="7"/>
      <c r="MA432" s="7"/>
      <c r="MB432" s="7"/>
      <c r="MC432" s="7"/>
      <c r="ME432" s="7"/>
      <c r="MG432" s="7"/>
      <c r="MH432" s="7"/>
      <c r="MJ432" s="7"/>
      <c r="ML432" s="7"/>
      <c r="MM432" s="7"/>
      <c r="MN432" s="7"/>
      <c r="MO432" s="7"/>
      <c r="MQ432" s="7"/>
      <c r="MS432" s="7"/>
      <c r="MU432" s="7"/>
      <c r="MV432" s="7"/>
      <c r="MX432" s="7"/>
      <c r="MY432" s="7"/>
      <c r="MZ432" s="7"/>
      <c r="NB432" s="7"/>
      <c r="ND432" s="7"/>
      <c r="NF432" s="7"/>
      <c r="NH432" s="7"/>
      <c r="NJ432" s="7"/>
      <c r="NL432" s="7"/>
      <c r="NM432" s="7"/>
      <c r="NN432" s="7"/>
      <c r="NO432" s="7"/>
      <c r="NP432" s="7"/>
      <c r="NR432" s="7"/>
      <c r="NT432" s="7"/>
      <c r="NU432" s="7"/>
      <c r="NW432" s="7"/>
      <c r="NY432" s="7"/>
      <c r="OA432" s="7"/>
      <c r="OC432" s="7"/>
      <c r="OE432" s="7"/>
      <c r="OG432" s="7"/>
      <c r="OI432" s="7"/>
      <c r="OK432" s="7"/>
      <c r="OM432" s="7"/>
      <c r="OO432" s="7"/>
      <c r="OQ432" s="7"/>
      <c r="OS432" s="7"/>
      <c r="OT432" s="7"/>
      <c r="OV432" s="7"/>
      <c r="OX432" s="7"/>
      <c r="OZ432" s="7"/>
      <c r="PB432" s="7"/>
      <c r="PD432" s="7"/>
      <c r="PF432" s="7"/>
      <c r="PH432" s="7"/>
      <c r="PJ432" s="7"/>
      <c r="PL432" s="7"/>
      <c r="PN432" s="7"/>
      <c r="PP432" s="7"/>
      <c r="PQ432" s="7"/>
      <c r="PR432" s="7"/>
      <c r="PS432" s="7"/>
      <c r="PT432" s="7"/>
      <c r="PV432" s="7"/>
      <c r="PX432" s="7"/>
      <c r="PZ432" s="7"/>
      <c r="QB432" s="7"/>
      <c r="QD432" s="7"/>
      <c r="QF432" s="7"/>
      <c r="QH432" s="7"/>
      <c r="QJ432" s="7"/>
      <c r="QL432" s="7"/>
      <c r="QN432" s="7"/>
      <c r="QO432" s="7"/>
      <c r="QQ432" s="7"/>
      <c r="QS432" s="7"/>
      <c r="QU432" s="7"/>
      <c r="QV432" s="7"/>
      <c r="QX432" s="7"/>
      <c r="QZ432" s="7"/>
      <c r="RB432" s="7"/>
      <c r="RD432" s="7"/>
      <c r="RF432" s="7"/>
      <c r="RH432" s="7"/>
      <c r="RJ432" s="7"/>
      <c r="RL432" s="7"/>
      <c r="RN432" s="7"/>
      <c r="RP432" s="7"/>
      <c r="RR432" s="7"/>
      <c r="RT432" s="7"/>
      <c r="RV432" s="7"/>
      <c r="RW432" s="7"/>
      <c r="RX432" s="7"/>
      <c r="RZ432" s="7"/>
      <c r="SB432" s="7"/>
      <c r="SD432" s="7"/>
      <c r="SE432" s="7"/>
      <c r="SF432" s="7"/>
      <c r="SH432" s="7"/>
      <c r="SJ432" s="7"/>
      <c r="SL432" s="7"/>
      <c r="SN432" s="7"/>
      <c r="SP432" s="7"/>
      <c r="SR432" s="7"/>
      <c r="ST432" s="7"/>
      <c r="SV432" s="7"/>
      <c r="SW432" s="7"/>
      <c r="SY432" s="7"/>
      <c r="TA432" s="7"/>
      <c r="TC432" s="7"/>
      <c r="TE432" s="7"/>
      <c r="TG432" s="7"/>
      <c r="TI432" s="7"/>
      <c r="TK432" s="7"/>
      <c r="TM432" s="7"/>
      <c r="TO432" s="7"/>
      <c r="TQ432" s="7"/>
      <c r="TS432" s="7"/>
      <c r="TU432" s="7"/>
      <c r="TW432" s="7"/>
      <c r="TY432" s="7"/>
      <c r="UA432" s="7"/>
      <c r="UC432" s="7"/>
      <c r="UE432" s="7"/>
      <c r="UG432" s="7"/>
      <c r="UI432" s="7"/>
      <c r="UK432" s="7"/>
      <c r="UM432" s="7"/>
      <c r="UO432" s="7"/>
      <c r="UQ432" s="7"/>
      <c r="US432" s="7"/>
      <c r="UU432" s="7"/>
      <c r="UW432" s="7"/>
      <c r="UY432" s="7"/>
      <c r="VA432" s="7"/>
      <c r="VC432" s="7"/>
      <c r="VE432" s="7"/>
      <c r="VG432" s="7"/>
      <c r="VI432" s="7"/>
      <c r="VK432" s="7"/>
      <c r="VM432" s="7"/>
      <c r="VO432" s="7"/>
      <c r="VQ432" s="7"/>
      <c r="VS432" s="7"/>
      <c r="VU432" s="7"/>
      <c r="VW432" s="7"/>
      <c r="VY432" s="7"/>
      <c r="WA432" s="7"/>
      <c r="WC432" s="7"/>
      <c r="WE432" s="7"/>
      <c r="WG432" s="7"/>
      <c r="WI432" s="7"/>
      <c r="WK432" s="7"/>
      <c r="WM432" s="7"/>
      <c r="WO432" s="7"/>
      <c r="WQ432" s="7"/>
      <c r="WS432" s="7"/>
      <c r="WU432" s="7"/>
      <c r="WW432" s="7"/>
      <c r="WY432" s="7"/>
      <c r="XA432" s="7"/>
      <c r="XC432" s="7"/>
      <c r="XE432" s="7"/>
      <c r="XG432" s="7"/>
      <c r="XI432" s="7"/>
      <c r="XK432" s="7"/>
      <c r="XM432" s="7"/>
      <c r="XO432" s="7"/>
      <c r="XQ432" s="7"/>
      <c r="XS432" s="7"/>
      <c r="XU432" s="7"/>
      <c r="XW432" s="7"/>
      <c r="XY432" s="7"/>
      <c r="YA432" s="7"/>
      <c r="YC432" s="7"/>
      <c r="YE432" s="7"/>
      <c r="YG432" s="7"/>
      <c r="YI432" s="7"/>
      <c r="YK432" s="7"/>
      <c r="YM432" s="7"/>
    </row>
    <row r="433" spans="5:663" s="80" customFormat="1" x14ac:dyDescent="0.2">
      <c r="E433" s="7"/>
      <c r="G433" s="7"/>
      <c r="I433" s="7"/>
      <c r="K433" s="7"/>
      <c r="M433" s="7"/>
      <c r="O433" s="7"/>
      <c r="Q433" s="7"/>
      <c r="S433" s="7"/>
      <c r="U433" s="7"/>
      <c r="W433" s="7"/>
      <c r="Y433" s="7"/>
      <c r="AA433" s="7"/>
      <c r="AC433" s="7"/>
      <c r="AE433" s="7"/>
      <c r="AG433" s="7"/>
      <c r="AH433" s="7"/>
      <c r="AI433" s="7"/>
      <c r="AJ433" s="7"/>
      <c r="AK433" s="7"/>
      <c r="AL433" s="7"/>
      <c r="AM433" s="7"/>
      <c r="AO433" s="7"/>
      <c r="AQ433" s="7"/>
      <c r="AS433" s="7"/>
      <c r="AU433" s="7"/>
      <c r="AW433" s="7"/>
      <c r="AY433" s="7"/>
      <c r="BA433" s="7"/>
      <c r="BC433" s="7"/>
      <c r="BE433" s="7"/>
      <c r="BG433" s="7"/>
      <c r="BI433" s="7"/>
      <c r="BK433" s="7"/>
      <c r="BM433" s="7"/>
      <c r="BO433" s="7"/>
      <c r="BQ433" s="7"/>
      <c r="BS433" s="7"/>
      <c r="BT433" s="7"/>
      <c r="BU433" s="7"/>
      <c r="BW433" s="7"/>
      <c r="BY433" s="7"/>
      <c r="CA433" s="7"/>
      <c r="CC433" s="7"/>
      <c r="CE433" s="7"/>
      <c r="CG433" s="7"/>
      <c r="CH433" s="7"/>
      <c r="CI433" s="7"/>
      <c r="CJ433" s="7"/>
      <c r="CL433" s="7"/>
      <c r="CN433" s="7"/>
      <c r="CP433" s="7"/>
      <c r="CR433" s="7"/>
      <c r="CT433" s="7"/>
      <c r="CV433" s="7"/>
      <c r="CW433" s="7"/>
      <c r="CY433" s="7"/>
      <c r="DA433" s="7"/>
      <c r="DC433" s="7"/>
      <c r="DE433" s="7"/>
      <c r="DG433" s="7"/>
      <c r="DI433" s="7"/>
      <c r="DK433" s="7"/>
      <c r="DM433" s="7"/>
      <c r="DO433" s="7"/>
      <c r="DQ433" s="7"/>
      <c r="DR433" s="7"/>
      <c r="DS433" s="7"/>
      <c r="DT433" s="7"/>
      <c r="DV433" s="7"/>
      <c r="DX433" s="7"/>
      <c r="DY433" s="7"/>
      <c r="DZ433" s="7"/>
      <c r="EB433" s="7"/>
      <c r="ED433" s="7"/>
      <c r="EF433" s="7"/>
      <c r="EG433" s="7"/>
      <c r="EI433" s="7"/>
      <c r="EJ433" s="7"/>
      <c r="EL433" s="7"/>
      <c r="EN433" s="7"/>
      <c r="EP433" s="7"/>
      <c r="ER433" s="7"/>
      <c r="ET433" s="7"/>
      <c r="EV433" s="7"/>
      <c r="EX433" s="7"/>
      <c r="EZ433" s="7"/>
      <c r="FB433" s="7"/>
      <c r="FD433" s="7"/>
      <c r="FE433" s="7"/>
      <c r="FF433" s="7"/>
      <c r="FH433" s="7"/>
      <c r="FJ433" s="7"/>
      <c r="FL433" s="7"/>
      <c r="FN433" s="7"/>
      <c r="FP433" s="7"/>
      <c r="FR433" s="7"/>
      <c r="FT433" s="7"/>
      <c r="FV433" s="7"/>
      <c r="FW433" s="7"/>
      <c r="FY433" s="7"/>
      <c r="GA433" s="7"/>
      <c r="GC433" s="7"/>
      <c r="GE433" s="7"/>
      <c r="GG433" s="7"/>
      <c r="GI433" s="7"/>
      <c r="GJ433" s="7"/>
      <c r="GK433" s="7"/>
      <c r="GL433" s="7"/>
      <c r="GM433" s="7"/>
      <c r="GN433" s="7"/>
      <c r="GO433" s="7"/>
      <c r="GP433" s="7"/>
      <c r="GR433" s="7"/>
      <c r="GT433" s="7"/>
      <c r="GV433" s="7"/>
      <c r="GX433" s="7"/>
      <c r="GZ433" s="7"/>
      <c r="HA433" s="7"/>
      <c r="HC433" s="7"/>
      <c r="HE433" s="7"/>
      <c r="HG433" s="7"/>
      <c r="HI433" s="7"/>
      <c r="HK433" s="7"/>
      <c r="HM433" s="7"/>
      <c r="HO433" s="7"/>
      <c r="HQ433" s="7"/>
      <c r="HS433" s="7"/>
      <c r="HU433" s="7"/>
      <c r="HW433" s="7"/>
      <c r="HY433" s="7"/>
      <c r="IA433" s="7"/>
      <c r="IC433" s="7"/>
      <c r="IE433" s="7"/>
      <c r="IF433" s="7"/>
      <c r="IG433" s="7"/>
      <c r="IH433" s="7"/>
      <c r="IJ433" s="7"/>
      <c r="IL433" s="7"/>
      <c r="IN433" s="7"/>
      <c r="IO433" s="7"/>
      <c r="IP433" s="7"/>
      <c r="IR433" s="7"/>
      <c r="IT433" s="7"/>
      <c r="IV433" s="7"/>
      <c r="IX433" s="7"/>
      <c r="IZ433" s="7"/>
      <c r="JB433" s="7"/>
      <c r="JD433" s="7"/>
      <c r="JF433" s="7"/>
      <c r="JG433" s="7"/>
      <c r="JI433" s="7"/>
      <c r="JK433" s="7"/>
      <c r="JM433" s="7"/>
      <c r="JO433" s="7"/>
      <c r="JP433" s="7"/>
      <c r="JQ433" s="7"/>
      <c r="JS433" s="7"/>
      <c r="JT433" s="7"/>
      <c r="JU433" s="7"/>
      <c r="JV433" s="7"/>
      <c r="JX433" s="7"/>
      <c r="JZ433" s="7"/>
      <c r="KB433" s="7"/>
      <c r="KD433" s="7"/>
      <c r="KF433" s="7"/>
      <c r="KH433" s="7"/>
      <c r="KJ433" s="7"/>
      <c r="KL433" s="7"/>
      <c r="KN433" s="7"/>
      <c r="KO433" s="7"/>
      <c r="KP433" s="7"/>
      <c r="KQ433" s="7"/>
      <c r="KR433" s="7"/>
      <c r="KT433" s="7"/>
      <c r="KV433" s="7"/>
      <c r="KX433" s="7"/>
      <c r="KZ433" s="7"/>
      <c r="LB433" s="7"/>
      <c r="LD433" s="7"/>
      <c r="LF433" s="7"/>
      <c r="LH433" s="7"/>
      <c r="LJ433" s="7"/>
      <c r="LL433" s="7"/>
      <c r="LN433" s="7"/>
      <c r="LP433" s="7"/>
      <c r="LR433" s="7"/>
      <c r="LT433" s="7"/>
      <c r="LV433" s="7"/>
      <c r="LX433" s="7"/>
      <c r="LY433" s="7"/>
      <c r="LZ433" s="7"/>
      <c r="MA433" s="7"/>
      <c r="MB433" s="7"/>
      <c r="MC433" s="7"/>
      <c r="ME433" s="7"/>
      <c r="MG433" s="7"/>
      <c r="MH433" s="7"/>
      <c r="MJ433" s="7"/>
      <c r="ML433" s="7"/>
      <c r="MM433" s="7"/>
      <c r="MN433" s="7"/>
      <c r="MO433" s="7"/>
      <c r="MQ433" s="7"/>
      <c r="MS433" s="7"/>
      <c r="MU433" s="7"/>
      <c r="MV433" s="7"/>
      <c r="MX433" s="7"/>
      <c r="MY433" s="7"/>
      <c r="MZ433" s="7"/>
      <c r="NB433" s="7"/>
      <c r="ND433" s="7"/>
      <c r="NF433" s="7"/>
      <c r="NH433" s="7"/>
      <c r="NJ433" s="7"/>
      <c r="NL433" s="7"/>
      <c r="NM433" s="7"/>
      <c r="NN433" s="7"/>
      <c r="NO433" s="7"/>
      <c r="NP433" s="7"/>
      <c r="NR433" s="7"/>
      <c r="NT433" s="7"/>
      <c r="NU433" s="7"/>
      <c r="NW433" s="7"/>
      <c r="NY433" s="7"/>
      <c r="OA433" s="7"/>
      <c r="OC433" s="7"/>
      <c r="OE433" s="7"/>
      <c r="OG433" s="7"/>
      <c r="OI433" s="7"/>
      <c r="OK433" s="7"/>
      <c r="OM433" s="7"/>
      <c r="OO433" s="7"/>
      <c r="OQ433" s="7"/>
      <c r="OS433" s="7"/>
      <c r="OT433" s="7"/>
      <c r="OV433" s="7"/>
      <c r="OX433" s="7"/>
      <c r="OZ433" s="7"/>
      <c r="PB433" s="7"/>
      <c r="PD433" s="7"/>
      <c r="PF433" s="7"/>
      <c r="PH433" s="7"/>
      <c r="PJ433" s="7"/>
      <c r="PL433" s="7"/>
      <c r="PN433" s="7"/>
      <c r="PP433" s="7"/>
      <c r="PQ433" s="7"/>
      <c r="PR433" s="7"/>
      <c r="PS433" s="7"/>
      <c r="PT433" s="7"/>
      <c r="PV433" s="7"/>
      <c r="PX433" s="7"/>
      <c r="PZ433" s="7"/>
      <c r="QB433" s="7"/>
      <c r="QD433" s="7"/>
      <c r="QF433" s="7"/>
      <c r="QH433" s="7"/>
      <c r="QJ433" s="7"/>
      <c r="QL433" s="7"/>
      <c r="QN433" s="7"/>
      <c r="QO433" s="7"/>
      <c r="QQ433" s="7"/>
      <c r="QS433" s="7"/>
      <c r="QU433" s="7"/>
      <c r="QV433" s="7"/>
      <c r="QX433" s="7"/>
      <c r="QZ433" s="7"/>
      <c r="RB433" s="7"/>
      <c r="RD433" s="7"/>
      <c r="RF433" s="7"/>
      <c r="RH433" s="7"/>
      <c r="RJ433" s="7"/>
      <c r="RL433" s="7"/>
      <c r="RN433" s="7"/>
      <c r="RP433" s="7"/>
      <c r="RR433" s="7"/>
      <c r="RT433" s="7"/>
      <c r="RV433" s="7"/>
      <c r="RW433" s="7"/>
      <c r="RX433" s="7"/>
      <c r="RZ433" s="7"/>
      <c r="SB433" s="7"/>
      <c r="SD433" s="7"/>
      <c r="SE433" s="7"/>
      <c r="SF433" s="7"/>
      <c r="SH433" s="7"/>
      <c r="SJ433" s="7"/>
      <c r="SL433" s="7"/>
      <c r="SN433" s="7"/>
      <c r="SP433" s="7"/>
      <c r="SR433" s="7"/>
      <c r="ST433" s="7"/>
      <c r="SV433" s="7"/>
      <c r="SW433" s="7"/>
      <c r="SY433" s="7"/>
      <c r="TA433" s="7"/>
      <c r="TC433" s="7"/>
      <c r="TE433" s="7"/>
      <c r="TG433" s="7"/>
      <c r="TI433" s="7"/>
      <c r="TK433" s="7"/>
      <c r="TM433" s="7"/>
      <c r="TO433" s="7"/>
      <c r="TQ433" s="7"/>
      <c r="TS433" s="7"/>
      <c r="TU433" s="7"/>
      <c r="TW433" s="7"/>
      <c r="TY433" s="7"/>
      <c r="UA433" s="7"/>
      <c r="UC433" s="7"/>
      <c r="UE433" s="7"/>
      <c r="UG433" s="7"/>
      <c r="UI433" s="7"/>
      <c r="UK433" s="7"/>
      <c r="UM433" s="7"/>
      <c r="UO433" s="7"/>
      <c r="UQ433" s="7"/>
      <c r="US433" s="7"/>
      <c r="UU433" s="7"/>
      <c r="UW433" s="7"/>
      <c r="UY433" s="7"/>
      <c r="VA433" s="7"/>
      <c r="VC433" s="7"/>
      <c r="VE433" s="7"/>
      <c r="VG433" s="7"/>
      <c r="VI433" s="7"/>
      <c r="VK433" s="7"/>
      <c r="VM433" s="7"/>
      <c r="VO433" s="7"/>
      <c r="VQ433" s="7"/>
      <c r="VS433" s="7"/>
      <c r="VU433" s="7"/>
      <c r="VW433" s="7"/>
      <c r="VY433" s="7"/>
      <c r="WA433" s="7"/>
      <c r="WC433" s="7"/>
      <c r="WE433" s="7"/>
      <c r="WG433" s="7"/>
      <c r="WI433" s="7"/>
      <c r="WK433" s="7"/>
      <c r="WM433" s="7"/>
      <c r="WO433" s="7"/>
      <c r="WQ433" s="7"/>
      <c r="WS433" s="7"/>
      <c r="WU433" s="7"/>
      <c r="WW433" s="7"/>
      <c r="WY433" s="7"/>
      <c r="XA433" s="7"/>
      <c r="XC433" s="7"/>
      <c r="XE433" s="7"/>
      <c r="XG433" s="7"/>
      <c r="XI433" s="7"/>
      <c r="XK433" s="7"/>
      <c r="XM433" s="7"/>
      <c r="XO433" s="7"/>
      <c r="XQ433" s="7"/>
      <c r="XS433" s="7"/>
      <c r="XU433" s="7"/>
      <c r="XW433" s="7"/>
      <c r="XY433" s="7"/>
      <c r="YA433" s="7"/>
      <c r="YC433" s="7"/>
      <c r="YE433" s="7"/>
      <c r="YG433" s="7"/>
      <c r="YI433" s="7"/>
      <c r="YK433" s="7"/>
      <c r="YM433" s="7"/>
    </row>
    <row r="434" spans="5:663" s="80" customFormat="1" x14ac:dyDescent="0.2">
      <c r="E434" s="7"/>
      <c r="G434" s="7"/>
      <c r="I434" s="7"/>
      <c r="K434" s="7"/>
      <c r="M434" s="7"/>
      <c r="O434" s="7"/>
      <c r="Q434" s="7"/>
      <c r="S434" s="7"/>
      <c r="U434" s="7"/>
      <c r="W434" s="7"/>
      <c r="Y434" s="7"/>
      <c r="AA434" s="7"/>
      <c r="AC434" s="7"/>
      <c r="AE434" s="7"/>
      <c r="AG434" s="7"/>
      <c r="AH434" s="7"/>
      <c r="AI434" s="7"/>
      <c r="AJ434" s="7"/>
      <c r="AK434" s="7"/>
      <c r="AL434" s="7"/>
      <c r="AM434" s="7"/>
      <c r="AO434" s="7"/>
      <c r="AQ434" s="7"/>
      <c r="AS434" s="7"/>
      <c r="AU434" s="7"/>
      <c r="AW434" s="7"/>
      <c r="AY434" s="7"/>
      <c r="BA434" s="7"/>
      <c r="BC434" s="7"/>
      <c r="BE434" s="7"/>
      <c r="BG434" s="7"/>
      <c r="BI434" s="7"/>
      <c r="BK434" s="7"/>
      <c r="BM434" s="7"/>
      <c r="BO434" s="7"/>
      <c r="BQ434" s="7"/>
      <c r="BS434" s="7"/>
      <c r="BT434" s="7"/>
      <c r="BU434" s="7"/>
      <c r="BW434" s="7"/>
      <c r="BY434" s="7"/>
      <c r="CA434" s="7"/>
      <c r="CC434" s="7"/>
      <c r="CE434" s="7"/>
      <c r="CG434" s="7"/>
      <c r="CH434" s="7"/>
      <c r="CI434" s="7"/>
      <c r="CJ434" s="7"/>
      <c r="CL434" s="7"/>
      <c r="CN434" s="7"/>
      <c r="CP434" s="7"/>
      <c r="CR434" s="7"/>
      <c r="CT434" s="7"/>
      <c r="CV434" s="7"/>
      <c r="CW434" s="7"/>
      <c r="CY434" s="7"/>
      <c r="DA434" s="7"/>
      <c r="DC434" s="7"/>
      <c r="DE434" s="7"/>
      <c r="DG434" s="7"/>
      <c r="DI434" s="7"/>
      <c r="DK434" s="7"/>
      <c r="DM434" s="7"/>
      <c r="DO434" s="7"/>
      <c r="DQ434" s="7"/>
      <c r="DR434" s="7"/>
      <c r="DS434" s="7"/>
      <c r="DT434" s="7"/>
      <c r="DV434" s="7"/>
      <c r="DX434" s="7"/>
      <c r="DY434" s="7"/>
      <c r="DZ434" s="7"/>
      <c r="EB434" s="7"/>
      <c r="ED434" s="7"/>
      <c r="EF434" s="7"/>
      <c r="EG434" s="7"/>
      <c r="EI434" s="7"/>
      <c r="EJ434" s="7"/>
      <c r="EL434" s="7"/>
      <c r="EN434" s="7"/>
      <c r="EP434" s="7"/>
      <c r="ER434" s="7"/>
      <c r="ET434" s="7"/>
      <c r="EV434" s="7"/>
      <c r="EX434" s="7"/>
      <c r="EZ434" s="7"/>
      <c r="FB434" s="7"/>
      <c r="FD434" s="7"/>
      <c r="FE434" s="7"/>
      <c r="FF434" s="7"/>
      <c r="FH434" s="7"/>
      <c r="FJ434" s="7"/>
      <c r="FL434" s="7"/>
      <c r="FN434" s="7"/>
      <c r="FP434" s="7"/>
      <c r="FR434" s="7"/>
      <c r="FT434" s="7"/>
      <c r="FV434" s="7"/>
      <c r="FW434" s="7"/>
      <c r="FY434" s="7"/>
      <c r="GA434" s="7"/>
      <c r="GC434" s="7"/>
      <c r="GE434" s="7"/>
      <c r="GG434" s="7"/>
      <c r="GI434" s="7"/>
      <c r="GJ434" s="7"/>
      <c r="GK434" s="7"/>
      <c r="GL434" s="7"/>
      <c r="GM434" s="7"/>
      <c r="GN434" s="7"/>
      <c r="GO434" s="7"/>
      <c r="GP434" s="7"/>
      <c r="GR434" s="7"/>
      <c r="GT434" s="7"/>
      <c r="GV434" s="7"/>
      <c r="GX434" s="7"/>
      <c r="GZ434" s="7"/>
      <c r="HA434" s="7"/>
      <c r="HC434" s="7"/>
      <c r="HE434" s="7"/>
      <c r="HG434" s="7"/>
      <c r="HI434" s="7"/>
      <c r="HK434" s="7"/>
      <c r="HM434" s="7"/>
      <c r="HO434" s="7"/>
      <c r="HQ434" s="7"/>
      <c r="HS434" s="7"/>
      <c r="HU434" s="7"/>
      <c r="HW434" s="7"/>
      <c r="HY434" s="7"/>
      <c r="IA434" s="7"/>
      <c r="IC434" s="7"/>
      <c r="IE434" s="7"/>
      <c r="IF434" s="7"/>
      <c r="IG434" s="7"/>
      <c r="IH434" s="7"/>
      <c r="IJ434" s="7"/>
      <c r="IL434" s="7"/>
      <c r="IN434" s="7"/>
      <c r="IO434" s="7"/>
      <c r="IP434" s="7"/>
      <c r="IR434" s="7"/>
      <c r="IT434" s="7"/>
      <c r="IV434" s="7"/>
      <c r="IX434" s="7"/>
      <c r="IZ434" s="7"/>
      <c r="JB434" s="7"/>
      <c r="JD434" s="7"/>
      <c r="JF434" s="7"/>
      <c r="JG434" s="7"/>
      <c r="JI434" s="7"/>
      <c r="JK434" s="7"/>
      <c r="JM434" s="7"/>
      <c r="JO434" s="7"/>
      <c r="JP434" s="7"/>
      <c r="JQ434" s="7"/>
      <c r="JS434" s="7"/>
      <c r="JT434" s="7"/>
      <c r="JU434" s="7"/>
      <c r="JV434" s="7"/>
      <c r="JX434" s="7"/>
      <c r="JZ434" s="7"/>
      <c r="KB434" s="7"/>
      <c r="KD434" s="7"/>
      <c r="KF434" s="7"/>
      <c r="KH434" s="7"/>
      <c r="KJ434" s="7"/>
      <c r="KL434" s="7"/>
      <c r="KN434" s="7"/>
      <c r="KO434" s="7"/>
      <c r="KP434" s="7"/>
      <c r="KQ434" s="7"/>
      <c r="KR434" s="7"/>
      <c r="KT434" s="7"/>
      <c r="KV434" s="7"/>
      <c r="KX434" s="7"/>
      <c r="KZ434" s="7"/>
      <c r="LB434" s="7"/>
      <c r="LD434" s="7"/>
      <c r="LF434" s="7"/>
      <c r="LH434" s="7"/>
      <c r="LJ434" s="7"/>
      <c r="LL434" s="7"/>
      <c r="LN434" s="7"/>
      <c r="LP434" s="7"/>
      <c r="LR434" s="7"/>
      <c r="LT434" s="7"/>
      <c r="LV434" s="7"/>
      <c r="LX434" s="7"/>
      <c r="LY434" s="7"/>
      <c r="LZ434" s="7"/>
      <c r="MA434" s="7"/>
      <c r="MB434" s="7"/>
      <c r="MC434" s="7"/>
      <c r="ME434" s="7"/>
      <c r="MG434" s="7"/>
      <c r="MH434" s="7"/>
      <c r="MJ434" s="7"/>
      <c r="ML434" s="7"/>
      <c r="MM434" s="7"/>
      <c r="MN434" s="7"/>
      <c r="MO434" s="7"/>
      <c r="MQ434" s="7"/>
      <c r="MS434" s="7"/>
      <c r="MU434" s="7"/>
      <c r="MV434" s="7"/>
      <c r="MX434" s="7"/>
      <c r="MY434" s="7"/>
      <c r="MZ434" s="7"/>
      <c r="NB434" s="7"/>
      <c r="ND434" s="7"/>
      <c r="NF434" s="7"/>
      <c r="NH434" s="7"/>
      <c r="NJ434" s="7"/>
      <c r="NL434" s="7"/>
      <c r="NM434" s="7"/>
      <c r="NN434" s="7"/>
      <c r="NO434" s="7"/>
      <c r="NP434" s="7"/>
      <c r="NR434" s="7"/>
      <c r="NT434" s="7"/>
      <c r="NU434" s="7"/>
      <c r="NW434" s="7"/>
      <c r="NY434" s="7"/>
      <c r="OA434" s="7"/>
      <c r="OC434" s="7"/>
      <c r="OE434" s="7"/>
      <c r="OG434" s="7"/>
      <c r="OI434" s="7"/>
      <c r="OK434" s="7"/>
      <c r="OM434" s="7"/>
      <c r="OO434" s="7"/>
      <c r="OQ434" s="7"/>
      <c r="OS434" s="7"/>
      <c r="OT434" s="7"/>
      <c r="OV434" s="7"/>
      <c r="OX434" s="7"/>
      <c r="OZ434" s="7"/>
      <c r="PB434" s="7"/>
      <c r="PD434" s="7"/>
      <c r="PF434" s="7"/>
      <c r="PH434" s="7"/>
      <c r="PJ434" s="7"/>
      <c r="PL434" s="7"/>
      <c r="PN434" s="7"/>
      <c r="PP434" s="7"/>
      <c r="PQ434" s="7"/>
      <c r="PR434" s="7"/>
      <c r="PS434" s="7"/>
      <c r="PT434" s="7"/>
      <c r="PV434" s="7"/>
      <c r="PX434" s="7"/>
      <c r="PZ434" s="7"/>
      <c r="QB434" s="7"/>
      <c r="QD434" s="7"/>
      <c r="QF434" s="7"/>
      <c r="QH434" s="7"/>
      <c r="QJ434" s="7"/>
      <c r="QL434" s="7"/>
      <c r="QN434" s="7"/>
      <c r="QO434" s="7"/>
      <c r="QQ434" s="7"/>
      <c r="QS434" s="7"/>
      <c r="QU434" s="7"/>
      <c r="QV434" s="7"/>
      <c r="QX434" s="7"/>
      <c r="QZ434" s="7"/>
      <c r="RB434" s="7"/>
      <c r="RD434" s="7"/>
      <c r="RF434" s="7"/>
      <c r="RH434" s="7"/>
      <c r="RJ434" s="7"/>
      <c r="RL434" s="7"/>
      <c r="RN434" s="7"/>
      <c r="RP434" s="7"/>
      <c r="RR434" s="7"/>
      <c r="RT434" s="7"/>
      <c r="RV434" s="7"/>
      <c r="RW434" s="7"/>
      <c r="RX434" s="7"/>
      <c r="RZ434" s="7"/>
      <c r="SB434" s="7"/>
      <c r="SD434" s="7"/>
      <c r="SE434" s="7"/>
      <c r="SF434" s="7"/>
      <c r="SH434" s="7"/>
      <c r="SJ434" s="7"/>
      <c r="SL434" s="7"/>
      <c r="SN434" s="7"/>
      <c r="SP434" s="7"/>
      <c r="SR434" s="7"/>
      <c r="ST434" s="7"/>
      <c r="SV434" s="7"/>
      <c r="SW434" s="7"/>
      <c r="SY434" s="7"/>
      <c r="TA434" s="7"/>
      <c r="TC434" s="7"/>
      <c r="TE434" s="7"/>
      <c r="TG434" s="7"/>
      <c r="TI434" s="7"/>
      <c r="TK434" s="7"/>
      <c r="TM434" s="7"/>
      <c r="TO434" s="7"/>
      <c r="TQ434" s="7"/>
      <c r="TS434" s="7"/>
      <c r="TU434" s="7"/>
      <c r="TW434" s="7"/>
      <c r="TY434" s="7"/>
      <c r="UA434" s="7"/>
      <c r="UC434" s="7"/>
      <c r="UE434" s="7"/>
      <c r="UG434" s="7"/>
      <c r="UI434" s="7"/>
      <c r="UK434" s="7"/>
      <c r="UM434" s="7"/>
      <c r="UO434" s="7"/>
      <c r="UQ434" s="7"/>
      <c r="US434" s="7"/>
      <c r="UU434" s="7"/>
      <c r="UW434" s="7"/>
      <c r="UY434" s="7"/>
      <c r="VA434" s="7"/>
      <c r="VC434" s="7"/>
      <c r="VE434" s="7"/>
      <c r="VG434" s="7"/>
      <c r="VI434" s="7"/>
      <c r="VK434" s="7"/>
      <c r="VM434" s="7"/>
      <c r="VO434" s="7"/>
      <c r="VQ434" s="7"/>
      <c r="VS434" s="7"/>
      <c r="VU434" s="7"/>
      <c r="VW434" s="7"/>
      <c r="VY434" s="7"/>
      <c r="WA434" s="7"/>
      <c r="WC434" s="7"/>
      <c r="WE434" s="7"/>
      <c r="WG434" s="7"/>
      <c r="WI434" s="7"/>
      <c r="WK434" s="7"/>
      <c r="WM434" s="7"/>
      <c r="WO434" s="7"/>
      <c r="WQ434" s="7"/>
      <c r="WS434" s="7"/>
      <c r="WU434" s="7"/>
      <c r="WW434" s="7"/>
      <c r="WY434" s="7"/>
      <c r="XA434" s="7"/>
      <c r="XC434" s="7"/>
      <c r="XE434" s="7"/>
      <c r="XG434" s="7"/>
      <c r="XI434" s="7"/>
      <c r="XK434" s="7"/>
      <c r="XM434" s="7"/>
      <c r="XO434" s="7"/>
      <c r="XQ434" s="7"/>
      <c r="XS434" s="7"/>
      <c r="XU434" s="7"/>
      <c r="XW434" s="7"/>
      <c r="XY434" s="7"/>
      <c r="YA434" s="7"/>
      <c r="YC434" s="7"/>
      <c r="YE434" s="7"/>
      <c r="YG434" s="7"/>
      <c r="YI434" s="7"/>
      <c r="YK434" s="7"/>
      <c r="YM434" s="7"/>
    </row>
    <row r="435" spans="5:663" s="80" customFormat="1" x14ac:dyDescent="0.2">
      <c r="E435" s="7"/>
      <c r="G435" s="7"/>
      <c r="I435" s="7"/>
      <c r="K435" s="7"/>
      <c r="M435" s="7"/>
      <c r="O435" s="7"/>
      <c r="Q435" s="7"/>
      <c r="S435" s="7"/>
      <c r="U435" s="7"/>
      <c r="W435" s="7"/>
      <c r="Y435" s="7"/>
      <c r="AA435" s="7"/>
      <c r="AC435" s="7"/>
      <c r="AE435" s="7"/>
      <c r="AG435" s="7"/>
      <c r="AH435" s="7"/>
      <c r="AI435" s="7"/>
      <c r="AJ435" s="7"/>
      <c r="AK435" s="7"/>
      <c r="AL435" s="7"/>
      <c r="AM435" s="7"/>
      <c r="AO435" s="7"/>
      <c r="AQ435" s="7"/>
      <c r="AS435" s="7"/>
      <c r="AU435" s="7"/>
      <c r="AW435" s="7"/>
      <c r="AY435" s="7"/>
      <c r="BA435" s="7"/>
      <c r="BC435" s="7"/>
      <c r="BE435" s="7"/>
      <c r="BG435" s="7"/>
      <c r="BI435" s="7"/>
      <c r="BK435" s="7"/>
      <c r="BM435" s="7"/>
      <c r="BO435" s="7"/>
      <c r="BQ435" s="7"/>
      <c r="BS435" s="7"/>
      <c r="BT435" s="7"/>
      <c r="BU435" s="7"/>
      <c r="BW435" s="7"/>
      <c r="BY435" s="7"/>
      <c r="CA435" s="7"/>
      <c r="CC435" s="7"/>
      <c r="CE435" s="7"/>
      <c r="CG435" s="7"/>
      <c r="CH435" s="7"/>
      <c r="CI435" s="7"/>
      <c r="CJ435" s="7"/>
      <c r="CL435" s="7"/>
      <c r="CN435" s="7"/>
      <c r="CP435" s="7"/>
      <c r="CR435" s="7"/>
      <c r="CT435" s="7"/>
      <c r="CV435" s="7"/>
      <c r="CW435" s="7"/>
      <c r="CY435" s="7"/>
      <c r="DA435" s="7"/>
      <c r="DC435" s="7"/>
      <c r="DE435" s="7"/>
      <c r="DG435" s="7"/>
      <c r="DI435" s="7"/>
      <c r="DK435" s="7"/>
      <c r="DM435" s="7"/>
      <c r="DO435" s="7"/>
      <c r="DQ435" s="7"/>
      <c r="DR435" s="7"/>
      <c r="DS435" s="7"/>
      <c r="DT435" s="7"/>
      <c r="DV435" s="7"/>
      <c r="DX435" s="7"/>
      <c r="DY435" s="7"/>
      <c r="DZ435" s="7"/>
      <c r="EB435" s="7"/>
      <c r="ED435" s="7"/>
      <c r="EF435" s="7"/>
      <c r="EG435" s="7"/>
      <c r="EI435" s="7"/>
      <c r="EJ435" s="7"/>
      <c r="EL435" s="7"/>
      <c r="EN435" s="7"/>
      <c r="EP435" s="7"/>
      <c r="ER435" s="7"/>
      <c r="ET435" s="7"/>
      <c r="EV435" s="7"/>
      <c r="EX435" s="7"/>
      <c r="EZ435" s="7"/>
      <c r="FB435" s="7"/>
      <c r="FD435" s="7"/>
      <c r="FE435" s="7"/>
      <c r="FF435" s="7"/>
      <c r="FH435" s="7"/>
      <c r="FJ435" s="7"/>
      <c r="FL435" s="7"/>
      <c r="FN435" s="7"/>
      <c r="FP435" s="7"/>
      <c r="FR435" s="7"/>
      <c r="FT435" s="7"/>
      <c r="FV435" s="7"/>
      <c r="FW435" s="7"/>
      <c r="FY435" s="7"/>
      <c r="GA435" s="7"/>
      <c r="GC435" s="7"/>
      <c r="GE435" s="7"/>
      <c r="GG435" s="7"/>
      <c r="GI435" s="7"/>
      <c r="GJ435" s="7"/>
      <c r="GK435" s="7"/>
      <c r="GL435" s="7"/>
      <c r="GM435" s="7"/>
      <c r="GN435" s="7"/>
      <c r="GO435" s="7"/>
      <c r="GP435" s="7"/>
      <c r="GR435" s="7"/>
      <c r="GT435" s="7"/>
      <c r="GV435" s="7"/>
      <c r="GX435" s="7"/>
      <c r="GZ435" s="7"/>
      <c r="HA435" s="7"/>
      <c r="HC435" s="7"/>
      <c r="HE435" s="7"/>
      <c r="HG435" s="7"/>
      <c r="HI435" s="7"/>
      <c r="HK435" s="7"/>
      <c r="HM435" s="7"/>
      <c r="HO435" s="7"/>
      <c r="HQ435" s="7"/>
      <c r="HS435" s="7"/>
      <c r="HU435" s="7"/>
      <c r="HW435" s="7"/>
      <c r="HY435" s="7"/>
      <c r="IA435" s="7"/>
      <c r="IC435" s="7"/>
      <c r="IE435" s="7"/>
      <c r="IF435" s="7"/>
      <c r="IG435" s="7"/>
      <c r="IH435" s="7"/>
      <c r="IJ435" s="7"/>
      <c r="IL435" s="7"/>
      <c r="IN435" s="7"/>
      <c r="IO435" s="7"/>
      <c r="IP435" s="7"/>
      <c r="IR435" s="7"/>
      <c r="IT435" s="7"/>
      <c r="IV435" s="7"/>
      <c r="IX435" s="7"/>
      <c r="IZ435" s="7"/>
      <c r="JB435" s="7"/>
      <c r="JD435" s="7"/>
      <c r="JF435" s="7"/>
      <c r="JG435" s="7"/>
      <c r="JI435" s="7"/>
      <c r="JK435" s="7"/>
      <c r="JM435" s="7"/>
      <c r="JO435" s="7"/>
      <c r="JP435" s="7"/>
      <c r="JQ435" s="7"/>
      <c r="JS435" s="7"/>
      <c r="JT435" s="7"/>
      <c r="JU435" s="7"/>
      <c r="JV435" s="7"/>
      <c r="JX435" s="7"/>
      <c r="JZ435" s="7"/>
      <c r="KB435" s="7"/>
      <c r="KD435" s="7"/>
      <c r="KF435" s="7"/>
      <c r="KH435" s="7"/>
      <c r="KJ435" s="7"/>
      <c r="KL435" s="7"/>
      <c r="KN435" s="7"/>
      <c r="KO435" s="7"/>
      <c r="KP435" s="7"/>
      <c r="KQ435" s="7"/>
      <c r="KR435" s="7"/>
      <c r="KT435" s="7"/>
      <c r="KV435" s="7"/>
      <c r="KX435" s="7"/>
      <c r="KZ435" s="7"/>
      <c r="LB435" s="7"/>
      <c r="LD435" s="7"/>
      <c r="LF435" s="7"/>
      <c r="LH435" s="7"/>
      <c r="LJ435" s="7"/>
      <c r="LL435" s="7"/>
      <c r="LN435" s="7"/>
      <c r="LP435" s="7"/>
      <c r="LR435" s="7"/>
      <c r="LT435" s="7"/>
      <c r="LV435" s="7"/>
      <c r="LX435" s="7"/>
      <c r="LY435" s="7"/>
      <c r="LZ435" s="7"/>
      <c r="MA435" s="7"/>
      <c r="MB435" s="7"/>
      <c r="MC435" s="7"/>
      <c r="ME435" s="7"/>
      <c r="MG435" s="7"/>
      <c r="MH435" s="7"/>
      <c r="MJ435" s="7"/>
      <c r="ML435" s="7"/>
      <c r="MM435" s="7"/>
      <c r="MN435" s="7"/>
      <c r="MO435" s="7"/>
      <c r="MQ435" s="7"/>
      <c r="MS435" s="7"/>
      <c r="MU435" s="7"/>
      <c r="MV435" s="7"/>
      <c r="MX435" s="7"/>
      <c r="MY435" s="7"/>
      <c r="MZ435" s="7"/>
      <c r="NB435" s="7"/>
      <c r="ND435" s="7"/>
      <c r="NF435" s="7"/>
      <c r="NH435" s="7"/>
      <c r="NJ435" s="7"/>
      <c r="NL435" s="7"/>
      <c r="NM435" s="7"/>
      <c r="NN435" s="7"/>
      <c r="NO435" s="7"/>
      <c r="NP435" s="7"/>
      <c r="NR435" s="7"/>
      <c r="NT435" s="7"/>
      <c r="NU435" s="7"/>
      <c r="NW435" s="7"/>
      <c r="NY435" s="7"/>
      <c r="OA435" s="7"/>
      <c r="OC435" s="7"/>
      <c r="OE435" s="7"/>
      <c r="OG435" s="7"/>
      <c r="OI435" s="7"/>
      <c r="OK435" s="7"/>
      <c r="OM435" s="7"/>
      <c r="OO435" s="7"/>
      <c r="OQ435" s="7"/>
      <c r="OS435" s="7"/>
      <c r="OT435" s="7"/>
      <c r="OV435" s="7"/>
      <c r="OX435" s="7"/>
      <c r="OZ435" s="7"/>
      <c r="PB435" s="7"/>
      <c r="PD435" s="7"/>
      <c r="PF435" s="7"/>
      <c r="PH435" s="7"/>
      <c r="PJ435" s="7"/>
      <c r="PL435" s="7"/>
      <c r="PN435" s="7"/>
      <c r="PP435" s="7"/>
      <c r="PQ435" s="7"/>
      <c r="PR435" s="7"/>
      <c r="PS435" s="7"/>
      <c r="PT435" s="7"/>
      <c r="PV435" s="7"/>
      <c r="PX435" s="7"/>
      <c r="PZ435" s="7"/>
      <c r="QB435" s="7"/>
      <c r="QD435" s="7"/>
      <c r="QF435" s="7"/>
      <c r="QH435" s="7"/>
      <c r="QJ435" s="7"/>
      <c r="QL435" s="7"/>
      <c r="QN435" s="7"/>
      <c r="QO435" s="7"/>
      <c r="QQ435" s="7"/>
      <c r="QS435" s="7"/>
      <c r="QU435" s="7"/>
      <c r="QV435" s="7"/>
      <c r="QX435" s="7"/>
      <c r="QZ435" s="7"/>
      <c r="RB435" s="7"/>
      <c r="RD435" s="7"/>
      <c r="RF435" s="7"/>
      <c r="RH435" s="7"/>
      <c r="RJ435" s="7"/>
      <c r="RL435" s="7"/>
      <c r="RN435" s="7"/>
      <c r="RP435" s="7"/>
      <c r="RR435" s="7"/>
      <c r="RT435" s="7"/>
      <c r="RV435" s="7"/>
      <c r="RW435" s="7"/>
      <c r="RX435" s="7"/>
      <c r="RZ435" s="7"/>
      <c r="SB435" s="7"/>
      <c r="SD435" s="7"/>
      <c r="SE435" s="7"/>
      <c r="SF435" s="7"/>
      <c r="SH435" s="7"/>
      <c r="SJ435" s="7"/>
      <c r="SL435" s="7"/>
      <c r="SN435" s="7"/>
      <c r="SP435" s="7"/>
      <c r="SR435" s="7"/>
      <c r="ST435" s="7"/>
      <c r="SV435" s="7"/>
      <c r="SW435" s="7"/>
      <c r="SY435" s="7"/>
      <c r="TA435" s="7"/>
      <c r="TC435" s="7"/>
      <c r="TE435" s="7"/>
      <c r="TG435" s="7"/>
      <c r="TI435" s="7"/>
      <c r="TK435" s="7"/>
      <c r="TM435" s="7"/>
      <c r="TO435" s="7"/>
      <c r="TQ435" s="7"/>
      <c r="TS435" s="7"/>
      <c r="TU435" s="7"/>
      <c r="TW435" s="7"/>
      <c r="TY435" s="7"/>
      <c r="UA435" s="7"/>
      <c r="UC435" s="7"/>
      <c r="UE435" s="7"/>
      <c r="UG435" s="7"/>
      <c r="UI435" s="7"/>
      <c r="UK435" s="7"/>
      <c r="UM435" s="7"/>
      <c r="UO435" s="7"/>
      <c r="UQ435" s="7"/>
      <c r="US435" s="7"/>
      <c r="UU435" s="7"/>
      <c r="UW435" s="7"/>
      <c r="UY435" s="7"/>
      <c r="VA435" s="7"/>
      <c r="VC435" s="7"/>
      <c r="VE435" s="7"/>
      <c r="VG435" s="7"/>
      <c r="VI435" s="7"/>
      <c r="VK435" s="7"/>
      <c r="VM435" s="7"/>
      <c r="VO435" s="7"/>
      <c r="VQ435" s="7"/>
      <c r="VS435" s="7"/>
      <c r="VU435" s="7"/>
      <c r="VW435" s="7"/>
      <c r="VY435" s="7"/>
      <c r="WA435" s="7"/>
      <c r="WC435" s="7"/>
      <c r="WE435" s="7"/>
      <c r="WG435" s="7"/>
      <c r="WI435" s="7"/>
      <c r="WK435" s="7"/>
      <c r="WM435" s="7"/>
      <c r="WO435" s="7"/>
      <c r="WQ435" s="7"/>
      <c r="WS435" s="7"/>
      <c r="WU435" s="7"/>
      <c r="WW435" s="7"/>
      <c r="WY435" s="7"/>
      <c r="XA435" s="7"/>
      <c r="XC435" s="7"/>
      <c r="XE435" s="7"/>
      <c r="XG435" s="7"/>
      <c r="XI435" s="7"/>
      <c r="XK435" s="7"/>
      <c r="XM435" s="7"/>
      <c r="XO435" s="7"/>
      <c r="XQ435" s="7"/>
      <c r="XS435" s="7"/>
      <c r="XU435" s="7"/>
      <c r="XW435" s="7"/>
      <c r="XY435" s="7"/>
      <c r="YA435" s="7"/>
      <c r="YC435" s="7"/>
      <c r="YE435" s="7"/>
      <c r="YG435" s="7"/>
      <c r="YI435" s="7"/>
      <c r="YK435" s="7"/>
      <c r="YM435" s="7"/>
    </row>
    <row r="436" spans="5:663" s="80" customFormat="1" x14ac:dyDescent="0.2">
      <c r="E436" s="7"/>
      <c r="G436" s="7"/>
      <c r="I436" s="7"/>
      <c r="K436" s="7"/>
      <c r="M436" s="7"/>
      <c r="O436" s="7"/>
      <c r="Q436" s="7"/>
      <c r="S436" s="7"/>
      <c r="U436" s="7"/>
      <c r="W436" s="7"/>
      <c r="Y436" s="7"/>
      <c r="AA436" s="7"/>
      <c r="AC436" s="7"/>
      <c r="AE436" s="7"/>
      <c r="AG436" s="7"/>
      <c r="AH436" s="7"/>
      <c r="AI436" s="7"/>
      <c r="AJ436" s="7"/>
      <c r="AK436" s="7"/>
      <c r="AL436" s="7"/>
      <c r="AM436" s="7"/>
      <c r="AO436" s="7"/>
      <c r="AQ436" s="7"/>
      <c r="AS436" s="7"/>
      <c r="AU436" s="7"/>
      <c r="AW436" s="7"/>
      <c r="AY436" s="7"/>
      <c r="BA436" s="7"/>
      <c r="BC436" s="7"/>
      <c r="BE436" s="7"/>
      <c r="BG436" s="7"/>
      <c r="BI436" s="7"/>
      <c r="BK436" s="7"/>
      <c r="BM436" s="7"/>
      <c r="BO436" s="7"/>
      <c r="BQ436" s="7"/>
      <c r="BS436" s="7"/>
      <c r="BT436" s="7"/>
      <c r="BU436" s="7"/>
      <c r="BW436" s="7"/>
      <c r="BY436" s="7"/>
      <c r="CA436" s="7"/>
      <c r="CC436" s="7"/>
      <c r="CE436" s="7"/>
      <c r="CG436" s="7"/>
      <c r="CH436" s="7"/>
      <c r="CI436" s="7"/>
      <c r="CJ436" s="7"/>
      <c r="CL436" s="7"/>
      <c r="CN436" s="7"/>
      <c r="CP436" s="7"/>
      <c r="CR436" s="7"/>
      <c r="CT436" s="7"/>
      <c r="CV436" s="7"/>
      <c r="CW436" s="7"/>
      <c r="CY436" s="7"/>
      <c r="DA436" s="7"/>
      <c r="DC436" s="7"/>
      <c r="DE436" s="7"/>
      <c r="DG436" s="7"/>
      <c r="DI436" s="7"/>
      <c r="DK436" s="7"/>
      <c r="DM436" s="7"/>
      <c r="DO436" s="7"/>
      <c r="DQ436" s="7"/>
      <c r="DR436" s="7"/>
      <c r="DS436" s="7"/>
      <c r="DT436" s="7"/>
      <c r="DV436" s="7"/>
      <c r="DX436" s="7"/>
      <c r="DY436" s="7"/>
      <c r="DZ436" s="7"/>
      <c r="EB436" s="7"/>
      <c r="ED436" s="7"/>
      <c r="EF436" s="7"/>
      <c r="EG436" s="7"/>
      <c r="EI436" s="7"/>
      <c r="EJ436" s="7"/>
      <c r="EL436" s="7"/>
      <c r="EN436" s="7"/>
      <c r="EP436" s="7"/>
      <c r="ER436" s="7"/>
      <c r="ET436" s="7"/>
      <c r="EV436" s="7"/>
      <c r="EX436" s="7"/>
      <c r="EZ436" s="7"/>
      <c r="FB436" s="7"/>
      <c r="FD436" s="7"/>
      <c r="FE436" s="7"/>
      <c r="FF436" s="7"/>
      <c r="FH436" s="7"/>
      <c r="FJ436" s="7"/>
      <c r="FL436" s="7"/>
      <c r="FN436" s="7"/>
      <c r="FP436" s="7"/>
      <c r="FR436" s="7"/>
      <c r="FT436" s="7"/>
      <c r="FV436" s="7"/>
      <c r="FW436" s="7"/>
      <c r="FY436" s="7"/>
      <c r="GA436" s="7"/>
      <c r="GC436" s="7"/>
      <c r="GE436" s="7"/>
      <c r="GG436" s="7"/>
      <c r="GI436" s="7"/>
      <c r="GJ436" s="7"/>
      <c r="GK436" s="7"/>
      <c r="GL436" s="7"/>
      <c r="GM436" s="7"/>
      <c r="GN436" s="7"/>
      <c r="GO436" s="7"/>
      <c r="GP436" s="7"/>
      <c r="GR436" s="7"/>
      <c r="GT436" s="7"/>
      <c r="GV436" s="7"/>
      <c r="GX436" s="7"/>
      <c r="GZ436" s="7"/>
      <c r="HA436" s="7"/>
      <c r="HC436" s="7"/>
      <c r="HE436" s="7"/>
      <c r="HG436" s="7"/>
      <c r="HI436" s="7"/>
      <c r="HK436" s="7"/>
      <c r="HM436" s="7"/>
      <c r="HO436" s="7"/>
      <c r="HQ436" s="7"/>
      <c r="HS436" s="7"/>
      <c r="HU436" s="7"/>
      <c r="HW436" s="7"/>
      <c r="HY436" s="7"/>
      <c r="IA436" s="7"/>
      <c r="IC436" s="7"/>
      <c r="IE436" s="7"/>
      <c r="IF436" s="7"/>
      <c r="IG436" s="7"/>
      <c r="IH436" s="7"/>
      <c r="IJ436" s="7"/>
      <c r="IL436" s="7"/>
      <c r="IN436" s="7"/>
      <c r="IO436" s="7"/>
      <c r="IP436" s="7"/>
      <c r="IR436" s="7"/>
      <c r="IT436" s="7"/>
      <c r="IV436" s="7"/>
      <c r="IX436" s="7"/>
      <c r="IZ436" s="7"/>
      <c r="JB436" s="7"/>
      <c r="JD436" s="7"/>
      <c r="JF436" s="7"/>
      <c r="JG436" s="7"/>
      <c r="JI436" s="7"/>
      <c r="JK436" s="7"/>
      <c r="JM436" s="7"/>
      <c r="JO436" s="7"/>
      <c r="JP436" s="7"/>
      <c r="JQ436" s="7"/>
      <c r="JS436" s="7"/>
      <c r="JT436" s="7"/>
      <c r="JU436" s="7"/>
      <c r="JV436" s="7"/>
      <c r="JX436" s="7"/>
      <c r="JZ436" s="7"/>
      <c r="KB436" s="7"/>
      <c r="KD436" s="7"/>
      <c r="KF436" s="7"/>
      <c r="KH436" s="7"/>
      <c r="KJ436" s="7"/>
      <c r="KL436" s="7"/>
      <c r="KN436" s="7"/>
      <c r="KO436" s="7"/>
      <c r="KP436" s="7"/>
      <c r="KQ436" s="7"/>
      <c r="KR436" s="7"/>
      <c r="KT436" s="7"/>
      <c r="KV436" s="7"/>
      <c r="KX436" s="7"/>
      <c r="KZ436" s="7"/>
      <c r="LB436" s="7"/>
      <c r="LD436" s="7"/>
      <c r="LF436" s="7"/>
      <c r="LH436" s="7"/>
      <c r="LJ436" s="7"/>
      <c r="LL436" s="7"/>
      <c r="LN436" s="7"/>
      <c r="LP436" s="7"/>
      <c r="LR436" s="7"/>
      <c r="LT436" s="7"/>
      <c r="LV436" s="7"/>
      <c r="LX436" s="7"/>
      <c r="LY436" s="7"/>
      <c r="LZ436" s="7"/>
      <c r="MA436" s="7"/>
      <c r="MB436" s="7"/>
      <c r="MC436" s="7"/>
      <c r="ME436" s="7"/>
      <c r="MG436" s="7"/>
      <c r="MH436" s="7"/>
      <c r="MJ436" s="7"/>
      <c r="ML436" s="7"/>
      <c r="MM436" s="7"/>
      <c r="MN436" s="7"/>
      <c r="MO436" s="7"/>
      <c r="MQ436" s="7"/>
      <c r="MS436" s="7"/>
      <c r="MU436" s="7"/>
      <c r="MV436" s="7"/>
      <c r="MX436" s="7"/>
      <c r="MY436" s="7"/>
      <c r="MZ436" s="7"/>
      <c r="NB436" s="7"/>
      <c r="ND436" s="7"/>
      <c r="NF436" s="7"/>
      <c r="NH436" s="7"/>
      <c r="NJ436" s="7"/>
      <c r="NL436" s="7"/>
      <c r="NM436" s="7"/>
      <c r="NN436" s="7"/>
      <c r="NO436" s="7"/>
      <c r="NP436" s="7"/>
      <c r="NR436" s="7"/>
      <c r="NT436" s="7"/>
      <c r="NU436" s="7"/>
      <c r="NW436" s="7"/>
      <c r="NY436" s="7"/>
      <c r="OA436" s="7"/>
      <c r="OC436" s="7"/>
      <c r="OE436" s="7"/>
      <c r="OG436" s="7"/>
      <c r="OI436" s="7"/>
      <c r="OK436" s="7"/>
      <c r="OM436" s="7"/>
      <c r="OO436" s="7"/>
      <c r="OQ436" s="7"/>
      <c r="OS436" s="7"/>
      <c r="OT436" s="7"/>
      <c r="OV436" s="7"/>
      <c r="OX436" s="7"/>
      <c r="OZ436" s="7"/>
      <c r="PB436" s="7"/>
      <c r="PD436" s="7"/>
      <c r="PF436" s="7"/>
      <c r="PH436" s="7"/>
      <c r="PJ436" s="7"/>
      <c r="PL436" s="7"/>
      <c r="PN436" s="7"/>
      <c r="PP436" s="7"/>
      <c r="PQ436" s="7"/>
      <c r="PR436" s="7"/>
      <c r="PS436" s="7"/>
      <c r="PT436" s="7"/>
      <c r="PV436" s="7"/>
      <c r="PX436" s="7"/>
      <c r="PZ436" s="7"/>
      <c r="QB436" s="7"/>
      <c r="QD436" s="7"/>
      <c r="QF436" s="7"/>
      <c r="QH436" s="7"/>
      <c r="QJ436" s="7"/>
      <c r="QL436" s="7"/>
      <c r="QN436" s="7"/>
      <c r="QO436" s="7"/>
      <c r="QQ436" s="7"/>
      <c r="QS436" s="7"/>
      <c r="QU436" s="7"/>
      <c r="QV436" s="7"/>
      <c r="QX436" s="7"/>
      <c r="QZ436" s="7"/>
      <c r="RB436" s="7"/>
      <c r="RD436" s="7"/>
      <c r="RF436" s="7"/>
      <c r="RH436" s="7"/>
      <c r="RJ436" s="7"/>
      <c r="RL436" s="7"/>
      <c r="RN436" s="7"/>
      <c r="RP436" s="7"/>
      <c r="RR436" s="7"/>
      <c r="RT436" s="7"/>
      <c r="RV436" s="7"/>
      <c r="RW436" s="7"/>
      <c r="RX436" s="7"/>
      <c r="RZ436" s="7"/>
      <c r="SB436" s="7"/>
      <c r="SD436" s="7"/>
      <c r="SE436" s="7"/>
      <c r="SF436" s="7"/>
      <c r="SH436" s="7"/>
      <c r="SJ436" s="7"/>
      <c r="SL436" s="7"/>
      <c r="SN436" s="7"/>
      <c r="SP436" s="7"/>
      <c r="SR436" s="7"/>
      <c r="ST436" s="7"/>
      <c r="SV436" s="7"/>
      <c r="SW436" s="7"/>
      <c r="SY436" s="7"/>
      <c r="TA436" s="7"/>
      <c r="TC436" s="7"/>
      <c r="TE436" s="7"/>
      <c r="TG436" s="7"/>
      <c r="TI436" s="7"/>
      <c r="TK436" s="7"/>
      <c r="TM436" s="7"/>
      <c r="TO436" s="7"/>
      <c r="TQ436" s="7"/>
      <c r="TS436" s="7"/>
      <c r="TU436" s="7"/>
      <c r="TW436" s="7"/>
      <c r="TY436" s="7"/>
      <c r="UA436" s="7"/>
      <c r="UC436" s="7"/>
      <c r="UE436" s="7"/>
      <c r="UG436" s="7"/>
      <c r="UI436" s="7"/>
      <c r="UK436" s="7"/>
      <c r="UM436" s="7"/>
      <c r="UO436" s="7"/>
      <c r="UQ436" s="7"/>
      <c r="US436" s="7"/>
      <c r="UU436" s="7"/>
      <c r="UW436" s="7"/>
      <c r="UY436" s="7"/>
      <c r="VA436" s="7"/>
      <c r="VC436" s="7"/>
      <c r="VE436" s="7"/>
      <c r="VG436" s="7"/>
      <c r="VI436" s="7"/>
      <c r="VK436" s="7"/>
      <c r="VM436" s="7"/>
      <c r="VO436" s="7"/>
      <c r="VQ436" s="7"/>
      <c r="VS436" s="7"/>
      <c r="VU436" s="7"/>
      <c r="VW436" s="7"/>
      <c r="VY436" s="7"/>
      <c r="WA436" s="7"/>
      <c r="WC436" s="7"/>
      <c r="WE436" s="7"/>
      <c r="WG436" s="7"/>
      <c r="WI436" s="7"/>
      <c r="WK436" s="7"/>
      <c r="WM436" s="7"/>
      <c r="WO436" s="7"/>
      <c r="WQ436" s="7"/>
      <c r="WS436" s="7"/>
      <c r="WU436" s="7"/>
      <c r="WW436" s="7"/>
      <c r="WY436" s="7"/>
      <c r="XA436" s="7"/>
      <c r="XC436" s="7"/>
      <c r="XE436" s="7"/>
      <c r="XG436" s="7"/>
      <c r="XI436" s="7"/>
      <c r="XK436" s="7"/>
      <c r="XM436" s="7"/>
      <c r="XO436" s="7"/>
      <c r="XQ436" s="7"/>
      <c r="XS436" s="7"/>
      <c r="XU436" s="7"/>
      <c r="XW436" s="7"/>
      <c r="XY436" s="7"/>
      <c r="YA436" s="7"/>
      <c r="YC436" s="7"/>
      <c r="YE436" s="7"/>
      <c r="YG436" s="7"/>
      <c r="YI436" s="7"/>
      <c r="YK436" s="7"/>
      <c r="YM436" s="7"/>
    </row>
    <row r="437" spans="5:663" s="80" customFormat="1" x14ac:dyDescent="0.2">
      <c r="E437" s="7"/>
      <c r="G437" s="7"/>
      <c r="I437" s="7"/>
      <c r="K437" s="7"/>
      <c r="M437" s="7"/>
      <c r="O437" s="7"/>
      <c r="Q437" s="7"/>
      <c r="S437" s="7"/>
      <c r="U437" s="7"/>
      <c r="W437" s="7"/>
      <c r="Y437" s="7"/>
      <c r="AA437" s="7"/>
      <c r="AC437" s="7"/>
      <c r="AE437" s="7"/>
      <c r="AG437" s="7"/>
      <c r="AH437" s="7"/>
      <c r="AI437" s="7"/>
      <c r="AJ437" s="7"/>
      <c r="AK437" s="7"/>
      <c r="AL437" s="7"/>
      <c r="AM437" s="7"/>
      <c r="AO437" s="7"/>
      <c r="AQ437" s="7"/>
      <c r="AS437" s="7"/>
      <c r="AU437" s="7"/>
      <c r="AW437" s="7"/>
      <c r="AY437" s="7"/>
      <c r="BA437" s="7"/>
      <c r="BC437" s="7"/>
      <c r="BE437" s="7"/>
      <c r="BG437" s="7"/>
      <c r="BI437" s="7"/>
      <c r="BK437" s="7"/>
      <c r="BM437" s="7"/>
      <c r="BO437" s="7"/>
      <c r="BQ437" s="7"/>
      <c r="BS437" s="7"/>
      <c r="BT437" s="7"/>
      <c r="BU437" s="7"/>
      <c r="BW437" s="7"/>
      <c r="BY437" s="7"/>
      <c r="CA437" s="7"/>
      <c r="CC437" s="7"/>
      <c r="CE437" s="7"/>
      <c r="CG437" s="7"/>
      <c r="CH437" s="7"/>
      <c r="CI437" s="7"/>
      <c r="CJ437" s="7"/>
      <c r="CL437" s="7"/>
      <c r="CN437" s="7"/>
      <c r="CP437" s="7"/>
      <c r="CR437" s="7"/>
      <c r="CT437" s="7"/>
      <c r="CV437" s="7"/>
      <c r="CW437" s="7"/>
      <c r="CY437" s="7"/>
      <c r="DA437" s="7"/>
      <c r="DC437" s="7"/>
      <c r="DE437" s="7"/>
      <c r="DG437" s="7"/>
      <c r="DI437" s="7"/>
      <c r="DK437" s="7"/>
      <c r="DM437" s="7"/>
      <c r="DO437" s="7"/>
      <c r="DQ437" s="7"/>
      <c r="DR437" s="7"/>
      <c r="DS437" s="7"/>
      <c r="DT437" s="7"/>
      <c r="DV437" s="7"/>
      <c r="DX437" s="7"/>
      <c r="DY437" s="7"/>
      <c r="DZ437" s="7"/>
      <c r="EB437" s="7"/>
      <c r="ED437" s="7"/>
      <c r="EF437" s="7"/>
      <c r="EG437" s="7"/>
      <c r="EI437" s="7"/>
      <c r="EJ437" s="7"/>
      <c r="EL437" s="7"/>
      <c r="EN437" s="7"/>
      <c r="EP437" s="7"/>
      <c r="ER437" s="7"/>
      <c r="ET437" s="7"/>
      <c r="EV437" s="7"/>
      <c r="EX437" s="7"/>
      <c r="EZ437" s="7"/>
      <c r="FB437" s="7"/>
      <c r="FD437" s="7"/>
      <c r="FE437" s="7"/>
      <c r="FF437" s="7"/>
      <c r="FH437" s="7"/>
      <c r="FJ437" s="7"/>
      <c r="FL437" s="7"/>
      <c r="FN437" s="7"/>
      <c r="FP437" s="7"/>
      <c r="FR437" s="7"/>
      <c r="FT437" s="7"/>
      <c r="FV437" s="7"/>
      <c r="FW437" s="7"/>
      <c r="FY437" s="7"/>
      <c r="GA437" s="7"/>
      <c r="GC437" s="7"/>
      <c r="GE437" s="7"/>
      <c r="GG437" s="7"/>
      <c r="GI437" s="7"/>
      <c r="GJ437" s="7"/>
      <c r="GK437" s="7"/>
      <c r="GL437" s="7"/>
      <c r="GM437" s="7"/>
      <c r="GN437" s="7"/>
      <c r="GO437" s="7"/>
      <c r="GP437" s="7"/>
      <c r="GR437" s="7"/>
      <c r="GT437" s="7"/>
      <c r="GV437" s="7"/>
      <c r="GX437" s="7"/>
      <c r="GZ437" s="7"/>
      <c r="HA437" s="7"/>
      <c r="HC437" s="7"/>
      <c r="HE437" s="7"/>
      <c r="HG437" s="7"/>
      <c r="HI437" s="7"/>
      <c r="HK437" s="7"/>
      <c r="HM437" s="7"/>
      <c r="HO437" s="7"/>
      <c r="HQ437" s="7"/>
      <c r="HS437" s="7"/>
      <c r="HU437" s="7"/>
      <c r="HW437" s="7"/>
      <c r="HY437" s="7"/>
      <c r="IA437" s="7"/>
      <c r="IC437" s="7"/>
      <c r="IE437" s="7"/>
      <c r="IF437" s="7"/>
      <c r="IG437" s="7"/>
      <c r="IH437" s="7"/>
      <c r="IJ437" s="7"/>
      <c r="IL437" s="7"/>
      <c r="IN437" s="7"/>
      <c r="IO437" s="7"/>
      <c r="IP437" s="7"/>
      <c r="IR437" s="7"/>
      <c r="IT437" s="7"/>
      <c r="IV437" s="7"/>
      <c r="IX437" s="7"/>
      <c r="IZ437" s="7"/>
      <c r="JB437" s="7"/>
      <c r="JD437" s="7"/>
      <c r="JF437" s="7"/>
      <c r="JG437" s="7"/>
      <c r="JI437" s="7"/>
      <c r="JK437" s="7"/>
      <c r="JM437" s="7"/>
      <c r="JO437" s="7"/>
      <c r="JP437" s="7"/>
      <c r="JQ437" s="7"/>
      <c r="JS437" s="7"/>
      <c r="JT437" s="7"/>
      <c r="JU437" s="7"/>
      <c r="JV437" s="7"/>
      <c r="JX437" s="7"/>
      <c r="JZ437" s="7"/>
      <c r="KB437" s="7"/>
      <c r="KD437" s="7"/>
      <c r="KF437" s="7"/>
      <c r="KH437" s="7"/>
      <c r="KJ437" s="7"/>
      <c r="KL437" s="7"/>
      <c r="KN437" s="7"/>
      <c r="KO437" s="7"/>
      <c r="KP437" s="7"/>
      <c r="KQ437" s="7"/>
      <c r="KR437" s="7"/>
      <c r="KT437" s="7"/>
      <c r="KV437" s="7"/>
      <c r="KX437" s="7"/>
      <c r="KZ437" s="7"/>
      <c r="LB437" s="7"/>
      <c r="LD437" s="7"/>
      <c r="LF437" s="7"/>
      <c r="LH437" s="7"/>
      <c r="LJ437" s="7"/>
      <c r="LL437" s="7"/>
      <c r="LN437" s="7"/>
      <c r="LP437" s="7"/>
      <c r="LR437" s="7"/>
      <c r="LT437" s="7"/>
      <c r="LV437" s="7"/>
      <c r="LX437" s="7"/>
      <c r="LY437" s="7"/>
      <c r="LZ437" s="7"/>
      <c r="MA437" s="7"/>
      <c r="MB437" s="7"/>
      <c r="MC437" s="7"/>
      <c r="ME437" s="7"/>
      <c r="MG437" s="7"/>
      <c r="MH437" s="7"/>
      <c r="MJ437" s="7"/>
      <c r="ML437" s="7"/>
      <c r="MM437" s="7"/>
      <c r="MN437" s="7"/>
      <c r="MO437" s="7"/>
      <c r="MQ437" s="7"/>
      <c r="MS437" s="7"/>
      <c r="MU437" s="7"/>
      <c r="MV437" s="7"/>
      <c r="MX437" s="7"/>
      <c r="MY437" s="7"/>
      <c r="MZ437" s="7"/>
      <c r="NB437" s="7"/>
      <c r="ND437" s="7"/>
      <c r="NF437" s="7"/>
      <c r="NH437" s="7"/>
      <c r="NJ437" s="7"/>
      <c r="NL437" s="7"/>
      <c r="NM437" s="7"/>
      <c r="NN437" s="7"/>
      <c r="NO437" s="7"/>
      <c r="NP437" s="7"/>
      <c r="NR437" s="7"/>
      <c r="NT437" s="7"/>
      <c r="NU437" s="7"/>
      <c r="NW437" s="7"/>
      <c r="NY437" s="7"/>
      <c r="OA437" s="7"/>
      <c r="OC437" s="7"/>
      <c r="OE437" s="7"/>
      <c r="OG437" s="7"/>
      <c r="OI437" s="7"/>
      <c r="OK437" s="7"/>
      <c r="OM437" s="7"/>
      <c r="OO437" s="7"/>
      <c r="OQ437" s="7"/>
      <c r="OS437" s="7"/>
      <c r="OT437" s="7"/>
      <c r="OV437" s="7"/>
      <c r="OX437" s="7"/>
      <c r="OZ437" s="7"/>
      <c r="PB437" s="7"/>
      <c r="PD437" s="7"/>
      <c r="PF437" s="7"/>
      <c r="PH437" s="7"/>
      <c r="PJ437" s="7"/>
      <c r="PL437" s="7"/>
      <c r="PN437" s="7"/>
      <c r="PP437" s="7"/>
      <c r="PQ437" s="7"/>
      <c r="PR437" s="7"/>
      <c r="PS437" s="7"/>
      <c r="PT437" s="7"/>
      <c r="PV437" s="7"/>
      <c r="PX437" s="7"/>
      <c r="PZ437" s="7"/>
      <c r="QB437" s="7"/>
      <c r="QD437" s="7"/>
      <c r="QF437" s="7"/>
      <c r="QH437" s="7"/>
      <c r="QJ437" s="7"/>
      <c r="QL437" s="7"/>
      <c r="QN437" s="7"/>
      <c r="QO437" s="7"/>
      <c r="QQ437" s="7"/>
      <c r="QS437" s="7"/>
      <c r="QU437" s="7"/>
      <c r="QV437" s="7"/>
      <c r="QX437" s="7"/>
      <c r="QZ437" s="7"/>
      <c r="RB437" s="7"/>
      <c r="RD437" s="7"/>
      <c r="RF437" s="7"/>
      <c r="RH437" s="7"/>
      <c r="RJ437" s="7"/>
      <c r="RL437" s="7"/>
      <c r="RN437" s="7"/>
      <c r="RP437" s="7"/>
      <c r="RR437" s="7"/>
      <c r="RT437" s="7"/>
      <c r="RV437" s="7"/>
      <c r="RW437" s="7"/>
      <c r="RX437" s="7"/>
      <c r="RZ437" s="7"/>
      <c r="SB437" s="7"/>
      <c r="SD437" s="7"/>
      <c r="SE437" s="7"/>
      <c r="SF437" s="7"/>
      <c r="SH437" s="7"/>
      <c r="SJ437" s="7"/>
      <c r="SL437" s="7"/>
      <c r="SN437" s="7"/>
      <c r="SP437" s="7"/>
      <c r="SR437" s="7"/>
      <c r="ST437" s="7"/>
      <c r="SV437" s="7"/>
      <c r="SW437" s="7"/>
      <c r="SY437" s="7"/>
      <c r="TA437" s="7"/>
      <c r="TC437" s="7"/>
      <c r="TE437" s="7"/>
      <c r="TG437" s="7"/>
      <c r="TI437" s="7"/>
      <c r="TK437" s="7"/>
      <c r="TM437" s="7"/>
      <c r="TO437" s="7"/>
      <c r="TQ437" s="7"/>
      <c r="TS437" s="7"/>
      <c r="TU437" s="7"/>
      <c r="TW437" s="7"/>
      <c r="TY437" s="7"/>
      <c r="UA437" s="7"/>
      <c r="UC437" s="7"/>
      <c r="UE437" s="7"/>
      <c r="UG437" s="7"/>
      <c r="UI437" s="7"/>
      <c r="UK437" s="7"/>
      <c r="UM437" s="7"/>
      <c r="UO437" s="7"/>
      <c r="UQ437" s="7"/>
      <c r="US437" s="7"/>
      <c r="UU437" s="7"/>
      <c r="UW437" s="7"/>
      <c r="UY437" s="7"/>
      <c r="VA437" s="7"/>
      <c r="VC437" s="7"/>
      <c r="VE437" s="7"/>
      <c r="VG437" s="7"/>
      <c r="VI437" s="7"/>
      <c r="VK437" s="7"/>
      <c r="VM437" s="7"/>
      <c r="VO437" s="7"/>
      <c r="VQ437" s="7"/>
      <c r="VS437" s="7"/>
      <c r="VU437" s="7"/>
      <c r="VW437" s="7"/>
      <c r="VY437" s="7"/>
      <c r="WA437" s="7"/>
      <c r="WC437" s="7"/>
      <c r="WE437" s="7"/>
      <c r="WG437" s="7"/>
      <c r="WI437" s="7"/>
      <c r="WK437" s="7"/>
      <c r="WM437" s="7"/>
      <c r="WO437" s="7"/>
      <c r="WQ437" s="7"/>
      <c r="WS437" s="7"/>
      <c r="WU437" s="7"/>
      <c r="WW437" s="7"/>
      <c r="WY437" s="7"/>
      <c r="XA437" s="7"/>
      <c r="XC437" s="7"/>
      <c r="XE437" s="7"/>
      <c r="XG437" s="7"/>
      <c r="XI437" s="7"/>
      <c r="XK437" s="7"/>
      <c r="XM437" s="7"/>
      <c r="XO437" s="7"/>
      <c r="XQ437" s="7"/>
      <c r="XS437" s="7"/>
      <c r="XU437" s="7"/>
      <c r="XW437" s="7"/>
      <c r="XY437" s="7"/>
      <c r="YA437" s="7"/>
      <c r="YC437" s="7"/>
      <c r="YE437" s="7"/>
      <c r="YG437" s="7"/>
      <c r="YI437" s="7"/>
      <c r="YK437" s="7"/>
      <c r="YM437" s="7"/>
    </row>
    <row r="438" spans="5:663" s="80" customFormat="1" x14ac:dyDescent="0.2">
      <c r="E438" s="7"/>
      <c r="G438" s="7"/>
      <c r="I438" s="7"/>
      <c r="K438" s="7"/>
      <c r="M438" s="7"/>
      <c r="O438" s="7"/>
      <c r="Q438" s="7"/>
      <c r="S438" s="7"/>
      <c r="U438" s="7"/>
      <c r="W438" s="7"/>
      <c r="Y438" s="7"/>
      <c r="AA438" s="7"/>
      <c r="AC438" s="7"/>
      <c r="AE438" s="7"/>
      <c r="AG438" s="7"/>
      <c r="AH438" s="7"/>
      <c r="AI438" s="7"/>
      <c r="AJ438" s="7"/>
      <c r="AK438" s="7"/>
      <c r="AL438" s="7"/>
      <c r="AM438" s="7"/>
      <c r="AO438" s="7"/>
      <c r="AQ438" s="7"/>
      <c r="AS438" s="7"/>
      <c r="AU438" s="7"/>
      <c r="AW438" s="7"/>
      <c r="AY438" s="7"/>
      <c r="BA438" s="7"/>
      <c r="BC438" s="7"/>
      <c r="BE438" s="7"/>
      <c r="BG438" s="7"/>
      <c r="BI438" s="7"/>
      <c r="BK438" s="7"/>
      <c r="BM438" s="7"/>
      <c r="BO438" s="7"/>
      <c r="BQ438" s="7"/>
      <c r="BS438" s="7"/>
      <c r="BT438" s="7"/>
      <c r="BU438" s="7"/>
      <c r="BW438" s="7"/>
      <c r="BY438" s="7"/>
      <c r="CA438" s="7"/>
      <c r="CC438" s="7"/>
      <c r="CE438" s="7"/>
      <c r="CG438" s="7"/>
      <c r="CH438" s="7"/>
      <c r="CI438" s="7"/>
      <c r="CJ438" s="7"/>
      <c r="CL438" s="7"/>
      <c r="CN438" s="7"/>
      <c r="CP438" s="7"/>
      <c r="CR438" s="7"/>
      <c r="CT438" s="7"/>
      <c r="CV438" s="7"/>
      <c r="CW438" s="7"/>
      <c r="CY438" s="7"/>
      <c r="DA438" s="7"/>
      <c r="DC438" s="7"/>
      <c r="DE438" s="7"/>
      <c r="DG438" s="7"/>
      <c r="DI438" s="7"/>
      <c r="DK438" s="7"/>
      <c r="DM438" s="7"/>
      <c r="DO438" s="7"/>
      <c r="DQ438" s="7"/>
      <c r="DR438" s="7"/>
      <c r="DS438" s="7"/>
      <c r="DT438" s="7"/>
      <c r="DV438" s="7"/>
      <c r="DX438" s="7"/>
      <c r="DY438" s="7"/>
      <c r="DZ438" s="7"/>
      <c r="EB438" s="7"/>
      <c r="ED438" s="7"/>
      <c r="EF438" s="7"/>
      <c r="EG438" s="7"/>
      <c r="EI438" s="7"/>
      <c r="EJ438" s="7"/>
      <c r="EL438" s="7"/>
      <c r="EN438" s="7"/>
      <c r="EP438" s="7"/>
      <c r="ER438" s="7"/>
      <c r="ET438" s="7"/>
      <c r="EV438" s="7"/>
      <c r="EX438" s="7"/>
      <c r="EZ438" s="7"/>
      <c r="FB438" s="7"/>
      <c r="FD438" s="7"/>
      <c r="FE438" s="7"/>
      <c r="FF438" s="7"/>
      <c r="FH438" s="7"/>
      <c r="FJ438" s="7"/>
      <c r="FL438" s="7"/>
      <c r="FN438" s="7"/>
      <c r="FP438" s="7"/>
      <c r="FR438" s="7"/>
      <c r="FT438" s="7"/>
      <c r="FV438" s="7"/>
      <c r="FW438" s="7"/>
      <c r="FY438" s="7"/>
      <c r="GA438" s="7"/>
      <c r="GC438" s="7"/>
      <c r="GE438" s="7"/>
      <c r="GG438" s="7"/>
      <c r="GI438" s="7"/>
      <c r="GJ438" s="7"/>
      <c r="GK438" s="7"/>
      <c r="GL438" s="7"/>
      <c r="GM438" s="7"/>
      <c r="GN438" s="7"/>
      <c r="GO438" s="7"/>
      <c r="GP438" s="7"/>
      <c r="GR438" s="7"/>
      <c r="GT438" s="7"/>
      <c r="GV438" s="7"/>
      <c r="GX438" s="7"/>
      <c r="GZ438" s="7"/>
      <c r="HA438" s="7"/>
      <c r="HC438" s="7"/>
      <c r="HE438" s="7"/>
      <c r="HG438" s="7"/>
      <c r="HI438" s="7"/>
      <c r="HK438" s="7"/>
      <c r="HM438" s="7"/>
      <c r="HO438" s="7"/>
      <c r="HQ438" s="7"/>
      <c r="HS438" s="7"/>
      <c r="HU438" s="7"/>
      <c r="HW438" s="7"/>
      <c r="HY438" s="7"/>
      <c r="IA438" s="7"/>
      <c r="IC438" s="7"/>
      <c r="IE438" s="7"/>
      <c r="IF438" s="7"/>
      <c r="IG438" s="7"/>
      <c r="IH438" s="7"/>
      <c r="IJ438" s="7"/>
      <c r="IL438" s="7"/>
      <c r="IN438" s="7"/>
      <c r="IO438" s="7"/>
      <c r="IP438" s="7"/>
      <c r="IR438" s="7"/>
      <c r="IT438" s="7"/>
      <c r="IV438" s="7"/>
      <c r="IX438" s="7"/>
      <c r="IZ438" s="7"/>
      <c r="JB438" s="7"/>
      <c r="JD438" s="7"/>
      <c r="JF438" s="7"/>
      <c r="JG438" s="7"/>
      <c r="JI438" s="7"/>
      <c r="JK438" s="7"/>
      <c r="JM438" s="7"/>
      <c r="JO438" s="7"/>
      <c r="JP438" s="7"/>
      <c r="JQ438" s="7"/>
      <c r="JS438" s="7"/>
      <c r="JT438" s="7"/>
      <c r="JU438" s="7"/>
      <c r="JV438" s="7"/>
      <c r="JX438" s="7"/>
      <c r="JZ438" s="7"/>
      <c r="KB438" s="7"/>
      <c r="KD438" s="7"/>
      <c r="KF438" s="7"/>
      <c r="KH438" s="7"/>
      <c r="KJ438" s="7"/>
      <c r="KL438" s="7"/>
      <c r="KN438" s="7"/>
      <c r="KO438" s="7"/>
      <c r="KP438" s="7"/>
      <c r="KQ438" s="7"/>
      <c r="KR438" s="7"/>
      <c r="KT438" s="7"/>
      <c r="KV438" s="7"/>
      <c r="KX438" s="7"/>
      <c r="KZ438" s="7"/>
      <c r="LB438" s="7"/>
      <c r="LD438" s="7"/>
      <c r="LF438" s="7"/>
      <c r="LH438" s="7"/>
      <c r="LJ438" s="7"/>
      <c r="LL438" s="7"/>
      <c r="LN438" s="7"/>
      <c r="LP438" s="7"/>
      <c r="LR438" s="7"/>
      <c r="LT438" s="7"/>
      <c r="LV438" s="7"/>
      <c r="LX438" s="7"/>
      <c r="LY438" s="7"/>
      <c r="LZ438" s="7"/>
      <c r="MA438" s="7"/>
      <c r="MB438" s="7"/>
      <c r="MC438" s="7"/>
      <c r="ME438" s="7"/>
      <c r="MG438" s="7"/>
      <c r="MH438" s="7"/>
      <c r="MJ438" s="7"/>
      <c r="ML438" s="7"/>
      <c r="MM438" s="7"/>
      <c r="MN438" s="7"/>
      <c r="MO438" s="7"/>
      <c r="MQ438" s="7"/>
      <c r="MS438" s="7"/>
      <c r="MU438" s="7"/>
      <c r="MV438" s="7"/>
      <c r="MX438" s="7"/>
      <c r="MY438" s="7"/>
      <c r="MZ438" s="7"/>
      <c r="NB438" s="7"/>
      <c r="ND438" s="7"/>
      <c r="NF438" s="7"/>
      <c r="NH438" s="7"/>
      <c r="NJ438" s="7"/>
      <c r="NL438" s="7"/>
      <c r="NM438" s="7"/>
      <c r="NN438" s="7"/>
      <c r="NO438" s="7"/>
      <c r="NP438" s="7"/>
      <c r="NR438" s="7"/>
      <c r="NT438" s="7"/>
      <c r="NU438" s="7"/>
      <c r="NW438" s="7"/>
      <c r="NY438" s="7"/>
      <c r="OA438" s="7"/>
      <c r="OC438" s="7"/>
      <c r="OE438" s="7"/>
      <c r="OG438" s="7"/>
      <c r="OI438" s="7"/>
      <c r="OK438" s="7"/>
      <c r="OM438" s="7"/>
      <c r="OO438" s="7"/>
      <c r="OQ438" s="7"/>
      <c r="OS438" s="7"/>
      <c r="OT438" s="7"/>
      <c r="OV438" s="7"/>
      <c r="OX438" s="7"/>
      <c r="OZ438" s="7"/>
      <c r="PB438" s="7"/>
      <c r="PD438" s="7"/>
      <c r="PF438" s="7"/>
      <c r="PH438" s="7"/>
      <c r="PJ438" s="7"/>
      <c r="PL438" s="7"/>
      <c r="PN438" s="7"/>
      <c r="PP438" s="7"/>
      <c r="PQ438" s="7"/>
      <c r="PR438" s="7"/>
      <c r="PS438" s="7"/>
      <c r="PT438" s="7"/>
      <c r="PV438" s="7"/>
      <c r="PX438" s="7"/>
      <c r="PZ438" s="7"/>
      <c r="QB438" s="7"/>
      <c r="QD438" s="7"/>
      <c r="QF438" s="7"/>
      <c r="QH438" s="7"/>
      <c r="QJ438" s="7"/>
      <c r="QL438" s="7"/>
      <c r="QN438" s="7"/>
      <c r="QO438" s="7"/>
      <c r="QQ438" s="7"/>
      <c r="QS438" s="7"/>
      <c r="QU438" s="7"/>
      <c r="QV438" s="7"/>
      <c r="QX438" s="7"/>
      <c r="QZ438" s="7"/>
      <c r="RB438" s="7"/>
      <c r="RD438" s="7"/>
      <c r="RF438" s="7"/>
      <c r="RH438" s="7"/>
      <c r="RJ438" s="7"/>
      <c r="RL438" s="7"/>
      <c r="RN438" s="7"/>
      <c r="RP438" s="7"/>
      <c r="RR438" s="7"/>
      <c r="RT438" s="7"/>
      <c r="RV438" s="7"/>
      <c r="RW438" s="7"/>
      <c r="RX438" s="7"/>
      <c r="RZ438" s="7"/>
      <c r="SB438" s="7"/>
      <c r="SD438" s="7"/>
      <c r="SE438" s="7"/>
      <c r="SF438" s="7"/>
      <c r="SH438" s="7"/>
      <c r="SJ438" s="7"/>
      <c r="SL438" s="7"/>
      <c r="SN438" s="7"/>
      <c r="SP438" s="7"/>
      <c r="SR438" s="7"/>
      <c r="ST438" s="7"/>
      <c r="SV438" s="7"/>
      <c r="SW438" s="7"/>
      <c r="SY438" s="7"/>
      <c r="TA438" s="7"/>
      <c r="TC438" s="7"/>
      <c r="TE438" s="7"/>
      <c r="TG438" s="7"/>
      <c r="TI438" s="7"/>
      <c r="TK438" s="7"/>
      <c r="TM438" s="7"/>
      <c r="TO438" s="7"/>
      <c r="TQ438" s="7"/>
      <c r="TS438" s="7"/>
      <c r="TU438" s="7"/>
      <c r="TW438" s="7"/>
      <c r="TY438" s="7"/>
      <c r="UA438" s="7"/>
      <c r="UC438" s="7"/>
      <c r="UE438" s="7"/>
      <c r="UG438" s="7"/>
      <c r="UI438" s="7"/>
      <c r="UK438" s="7"/>
      <c r="UM438" s="7"/>
      <c r="UO438" s="7"/>
      <c r="UQ438" s="7"/>
      <c r="US438" s="7"/>
      <c r="UU438" s="7"/>
      <c r="UW438" s="7"/>
      <c r="UY438" s="7"/>
      <c r="VA438" s="7"/>
      <c r="VC438" s="7"/>
      <c r="VE438" s="7"/>
      <c r="VG438" s="7"/>
      <c r="VI438" s="7"/>
      <c r="VK438" s="7"/>
      <c r="VM438" s="7"/>
      <c r="VO438" s="7"/>
      <c r="VQ438" s="7"/>
      <c r="VS438" s="7"/>
      <c r="VU438" s="7"/>
      <c r="VW438" s="7"/>
      <c r="VY438" s="7"/>
      <c r="WA438" s="7"/>
      <c r="WC438" s="7"/>
      <c r="WE438" s="7"/>
      <c r="WG438" s="7"/>
      <c r="WI438" s="7"/>
      <c r="WK438" s="7"/>
      <c r="WM438" s="7"/>
      <c r="WO438" s="7"/>
      <c r="WQ438" s="7"/>
      <c r="WS438" s="7"/>
      <c r="WU438" s="7"/>
      <c r="WW438" s="7"/>
      <c r="WY438" s="7"/>
      <c r="XA438" s="7"/>
      <c r="XC438" s="7"/>
      <c r="XE438" s="7"/>
      <c r="XG438" s="7"/>
      <c r="XI438" s="7"/>
      <c r="XK438" s="7"/>
      <c r="XM438" s="7"/>
      <c r="XO438" s="7"/>
      <c r="XQ438" s="7"/>
      <c r="XS438" s="7"/>
      <c r="XU438" s="7"/>
      <c r="XW438" s="7"/>
      <c r="XY438" s="7"/>
      <c r="YA438" s="7"/>
      <c r="YC438" s="7"/>
      <c r="YE438" s="7"/>
      <c r="YG438" s="7"/>
      <c r="YI438" s="7"/>
      <c r="YK438" s="7"/>
      <c r="YM438" s="7"/>
    </row>
    <row r="439" spans="5:663" s="80" customFormat="1" x14ac:dyDescent="0.2">
      <c r="E439" s="7"/>
      <c r="G439" s="7"/>
      <c r="I439" s="7"/>
      <c r="K439" s="7"/>
      <c r="M439" s="7"/>
      <c r="O439" s="7"/>
      <c r="Q439" s="7"/>
      <c r="S439" s="7"/>
      <c r="U439" s="7"/>
      <c r="W439" s="7"/>
      <c r="Y439" s="7"/>
      <c r="AA439" s="7"/>
      <c r="AC439" s="7"/>
      <c r="AE439" s="7"/>
      <c r="AG439" s="7"/>
      <c r="AH439" s="7"/>
      <c r="AI439" s="7"/>
      <c r="AJ439" s="7"/>
      <c r="AK439" s="7"/>
      <c r="AL439" s="7"/>
      <c r="AM439" s="7"/>
      <c r="AO439" s="7"/>
      <c r="AQ439" s="7"/>
      <c r="AS439" s="7"/>
      <c r="AU439" s="7"/>
      <c r="AW439" s="7"/>
      <c r="AY439" s="7"/>
      <c r="BA439" s="7"/>
      <c r="BC439" s="7"/>
      <c r="BE439" s="7"/>
      <c r="BG439" s="7"/>
      <c r="BI439" s="7"/>
      <c r="BK439" s="7"/>
      <c r="BM439" s="7"/>
      <c r="BO439" s="7"/>
      <c r="BQ439" s="7"/>
      <c r="BS439" s="7"/>
      <c r="BT439" s="7"/>
      <c r="BU439" s="7"/>
      <c r="BW439" s="7"/>
      <c r="BY439" s="7"/>
      <c r="CA439" s="7"/>
      <c r="CC439" s="7"/>
      <c r="CE439" s="7"/>
      <c r="CG439" s="7"/>
      <c r="CH439" s="7"/>
      <c r="CI439" s="7"/>
      <c r="CJ439" s="7"/>
      <c r="CL439" s="7"/>
      <c r="CN439" s="7"/>
      <c r="CP439" s="7"/>
      <c r="CR439" s="7"/>
      <c r="CT439" s="7"/>
      <c r="CV439" s="7"/>
      <c r="CW439" s="7"/>
      <c r="CY439" s="7"/>
      <c r="DA439" s="7"/>
      <c r="DC439" s="7"/>
      <c r="DE439" s="7"/>
      <c r="DG439" s="7"/>
      <c r="DI439" s="7"/>
      <c r="DK439" s="7"/>
      <c r="DM439" s="7"/>
      <c r="DO439" s="7"/>
      <c r="DQ439" s="7"/>
      <c r="DR439" s="7"/>
      <c r="DS439" s="7"/>
      <c r="DT439" s="7"/>
      <c r="DV439" s="7"/>
      <c r="DX439" s="7"/>
      <c r="DY439" s="7"/>
      <c r="DZ439" s="7"/>
      <c r="EB439" s="7"/>
      <c r="ED439" s="7"/>
      <c r="EF439" s="7"/>
      <c r="EG439" s="7"/>
      <c r="EI439" s="7"/>
      <c r="EJ439" s="7"/>
      <c r="EL439" s="7"/>
      <c r="EN439" s="7"/>
      <c r="EP439" s="7"/>
      <c r="ER439" s="7"/>
      <c r="ET439" s="7"/>
      <c r="EV439" s="7"/>
      <c r="EX439" s="7"/>
      <c r="EZ439" s="7"/>
      <c r="FB439" s="7"/>
      <c r="FD439" s="7"/>
      <c r="FE439" s="7"/>
      <c r="FF439" s="7"/>
      <c r="FH439" s="7"/>
      <c r="FJ439" s="7"/>
      <c r="FL439" s="7"/>
      <c r="FN439" s="7"/>
      <c r="FP439" s="7"/>
      <c r="FR439" s="7"/>
      <c r="FT439" s="7"/>
      <c r="FV439" s="7"/>
      <c r="FW439" s="7"/>
      <c r="FY439" s="7"/>
      <c r="GA439" s="7"/>
      <c r="GC439" s="7"/>
      <c r="GE439" s="7"/>
      <c r="GG439" s="7"/>
      <c r="GI439" s="7"/>
      <c r="GJ439" s="7"/>
      <c r="GK439" s="7"/>
      <c r="GL439" s="7"/>
      <c r="GM439" s="7"/>
      <c r="GN439" s="7"/>
      <c r="GO439" s="7"/>
      <c r="GP439" s="7"/>
      <c r="GR439" s="7"/>
      <c r="GT439" s="7"/>
      <c r="GV439" s="7"/>
      <c r="GX439" s="7"/>
      <c r="GZ439" s="7"/>
      <c r="HA439" s="7"/>
      <c r="HC439" s="7"/>
      <c r="HE439" s="7"/>
      <c r="HG439" s="7"/>
      <c r="HI439" s="7"/>
      <c r="HK439" s="7"/>
      <c r="HM439" s="7"/>
      <c r="HO439" s="7"/>
      <c r="HQ439" s="7"/>
      <c r="HS439" s="7"/>
      <c r="HU439" s="7"/>
      <c r="HW439" s="7"/>
      <c r="HY439" s="7"/>
      <c r="IA439" s="7"/>
      <c r="IC439" s="7"/>
      <c r="IE439" s="7"/>
      <c r="IF439" s="7"/>
      <c r="IG439" s="7"/>
      <c r="IH439" s="7"/>
      <c r="IJ439" s="7"/>
      <c r="IL439" s="7"/>
      <c r="IN439" s="7"/>
      <c r="IO439" s="7"/>
      <c r="IP439" s="7"/>
      <c r="IR439" s="7"/>
      <c r="IT439" s="7"/>
      <c r="IV439" s="7"/>
      <c r="IX439" s="7"/>
      <c r="IZ439" s="7"/>
      <c r="JB439" s="7"/>
      <c r="JD439" s="7"/>
      <c r="JF439" s="7"/>
      <c r="JG439" s="7"/>
      <c r="JI439" s="7"/>
      <c r="JK439" s="7"/>
      <c r="JM439" s="7"/>
      <c r="JO439" s="7"/>
      <c r="JP439" s="7"/>
      <c r="JQ439" s="7"/>
      <c r="JS439" s="7"/>
      <c r="JT439" s="7"/>
      <c r="JU439" s="7"/>
      <c r="JV439" s="7"/>
      <c r="JX439" s="7"/>
      <c r="JZ439" s="7"/>
      <c r="KB439" s="7"/>
      <c r="KD439" s="7"/>
      <c r="KF439" s="7"/>
      <c r="KH439" s="7"/>
      <c r="KJ439" s="7"/>
      <c r="KL439" s="7"/>
      <c r="KN439" s="7"/>
      <c r="KO439" s="7"/>
      <c r="KP439" s="7"/>
      <c r="KQ439" s="7"/>
      <c r="KR439" s="7"/>
      <c r="KT439" s="7"/>
      <c r="KV439" s="7"/>
      <c r="KX439" s="7"/>
      <c r="KZ439" s="7"/>
      <c r="LB439" s="7"/>
      <c r="LD439" s="7"/>
      <c r="LF439" s="7"/>
      <c r="LH439" s="7"/>
      <c r="LJ439" s="7"/>
      <c r="LL439" s="7"/>
      <c r="LN439" s="7"/>
      <c r="LP439" s="7"/>
      <c r="LR439" s="7"/>
      <c r="LT439" s="7"/>
      <c r="LV439" s="7"/>
      <c r="LX439" s="7"/>
      <c r="LY439" s="7"/>
      <c r="LZ439" s="7"/>
      <c r="MA439" s="7"/>
      <c r="MB439" s="7"/>
      <c r="MC439" s="7"/>
      <c r="ME439" s="7"/>
      <c r="MG439" s="7"/>
      <c r="MH439" s="7"/>
      <c r="MJ439" s="7"/>
      <c r="ML439" s="7"/>
      <c r="MM439" s="7"/>
      <c r="MN439" s="7"/>
      <c r="MO439" s="7"/>
      <c r="MQ439" s="7"/>
      <c r="MS439" s="7"/>
      <c r="MU439" s="7"/>
      <c r="MV439" s="7"/>
      <c r="MX439" s="7"/>
      <c r="MY439" s="7"/>
      <c r="MZ439" s="7"/>
      <c r="NB439" s="7"/>
      <c r="ND439" s="7"/>
      <c r="NF439" s="7"/>
      <c r="NH439" s="7"/>
      <c r="NJ439" s="7"/>
      <c r="NL439" s="7"/>
      <c r="NM439" s="7"/>
      <c r="NN439" s="7"/>
      <c r="NO439" s="7"/>
      <c r="NP439" s="7"/>
      <c r="NR439" s="7"/>
      <c r="NT439" s="7"/>
      <c r="NU439" s="7"/>
      <c r="NW439" s="7"/>
      <c r="NY439" s="7"/>
      <c r="OA439" s="7"/>
      <c r="OC439" s="7"/>
      <c r="OE439" s="7"/>
      <c r="OG439" s="7"/>
      <c r="OI439" s="7"/>
      <c r="OK439" s="7"/>
      <c r="OM439" s="7"/>
      <c r="OO439" s="7"/>
      <c r="OQ439" s="7"/>
      <c r="OS439" s="7"/>
      <c r="OT439" s="7"/>
      <c r="OV439" s="7"/>
      <c r="OX439" s="7"/>
      <c r="OZ439" s="7"/>
      <c r="PB439" s="7"/>
      <c r="PD439" s="7"/>
      <c r="PF439" s="7"/>
      <c r="PH439" s="7"/>
      <c r="PJ439" s="7"/>
      <c r="PL439" s="7"/>
      <c r="PN439" s="7"/>
      <c r="PP439" s="7"/>
      <c r="PQ439" s="7"/>
      <c r="PR439" s="7"/>
      <c r="PS439" s="7"/>
      <c r="PT439" s="7"/>
      <c r="PV439" s="7"/>
      <c r="PX439" s="7"/>
      <c r="PZ439" s="7"/>
      <c r="QB439" s="7"/>
      <c r="QD439" s="7"/>
      <c r="QF439" s="7"/>
      <c r="QH439" s="7"/>
      <c r="QJ439" s="7"/>
      <c r="QL439" s="7"/>
      <c r="QN439" s="7"/>
      <c r="QO439" s="7"/>
      <c r="QQ439" s="7"/>
      <c r="QS439" s="7"/>
      <c r="QU439" s="7"/>
      <c r="QV439" s="7"/>
      <c r="QX439" s="7"/>
      <c r="QZ439" s="7"/>
      <c r="RB439" s="7"/>
      <c r="RD439" s="7"/>
      <c r="RF439" s="7"/>
      <c r="RH439" s="7"/>
      <c r="RJ439" s="7"/>
      <c r="RL439" s="7"/>
      <c r="RN439" s="7"/>
      <c r="RP439" s="7"/>
      <c r="RR439" s="7"/>
      <c r="RT439" s="7"/>
      <c r="RV439" s="7"/>
      <c r="RW439" s="7"/>
      <c r="RX439" s="7"/>
      <c r="RZ439" s="7"/>
      <c r="SB439" s="7"/>
      <c r="SD439" s="7"/>
      <c r="SE439" s="7"/>
      <c r="SF439" s="7"/>
      <c r="SH439" s="7"/>
      <c r="SJ439" s="7"/>
      <c r="SL439" s="7"/>
      <c r="SN439" s="7"/>
      <c r="SP439" s="7"/>
      <c r="SR439" s="7"/>
      <c r="ST439" s="7"/>
      <c r="SV439" s="7"/>
      <c r="SW439" s="7"/>
      <c r="SY439" s="7"/>
      <c r="TA439" s="7"/>
      <c r="TC439" s="7"/>
      <c r="TE439" s="7"/>
      <c r="TG439" s="7"/>
      <c r="TI439" s="7"/>
      <c r="TK439" s="7"/>
      <c r="TM439" s="7"/>
      <c r="TO439" s="7"/>
      <c r="TQ439" s="7"/>
      <c r="TS439" s="7"/>
      <c r="TU439" s="7"/>
      <c r="TW439" s="7"/>
      <c r="TY439" s="7"/>
      <c r="UA439" s="7"/>
      <c r="UC439" s="7"/>
      <c r="UE439" s="7"/>
      <c r="UG439" s="7"/>
      <c r="UI439" s="7"/>
      <c r="UK439" s="7"/>
      <c r="UM439" s="7"/>
      <c r="UO439" s="7"/>
      <c r="UQ439" s="7"/>
      <c r="US439" s="7"/>
      <c r="UU439" s="7"/>
      <c r="UW439" s="7"/>
      <c r="UY439" s="7"/>
      <c r="VA439" s="7"/>
      <c r="VC439" s="7"/>
      <c r="VE439" s="7"/>
      <c r="VG439" s="7"/>
      <c r="VI439" s="7"/>
      <c r="VK439" s="7"/>
      <c r="VM439" s="7"/>
      <c r="VO439" s="7"/>
      <c r="VQ439" s="7"/>
      <c r="VS439" s="7"/>
      <c r="VU439" s="7"/>
      <c r="VW439" s="7"/>
      <c r="VY439" s="7"/>
      <c r="WA439" s="7"/>
      <c r="WC439" s="7"/>
      <c r="WE439" s="7"/>
      <c r="WG439" s="7"/>
      <c r="WI439" s="7"/>
      <c r="WK439" s="7"/>
      <c r="WM439" s="7"/>
      <c r="WO439" s="7"/>
      <c r="WQ439" s="7"/>
      <c r="WS439" s="7"/>
      <c r="WU439" s="7"/>
      <c r="WW439" s="7"/>
      <c r="WY439" s="7"/>
      <c r="XA439" s="7"/>
      <c r="XC439" s="7"/>
      <c r="XE439" s="7"/>
      <c r="XG439" s="7"/>
      <c r="XI439" s="7"/>
      <c r="XK439" s="7"/>
      <c r="XM439" s="7"/>
      <c r="XO439" s="7"/>
      <c r="XQ439" s="7"/>
      <c r="XS439" s="7"/>
      <c r="XU439" s="7"/>
      <c r="XW439" s="7"/>
      <c r="XY439" s="7"/>
      <c r="YA439" s="7"/>
      <c r="YC439" s="7"/>
      <c r="YE439" s="7"/>
      <c r="YG439" s="7"/>
      <c r="YI439" s="7"/>
      <c r="YK439" s="7"/>
      <c r="YM439" s="7"/>
    </row>
    <row r="440" spans="5:663" s="80" customFormat="1" x14ac:dyDescent="0.2">
      <c r="E440" s="7"/>
      <c r="G440" s="7"/>
      <c r="I440" s="7"/>
      <c r="K440" s="7"/>
      <c r="M440" s="7"/>
      <c r="O440" s="7"/>
      <c r="Q440" s="7"/>
      <c r="S440" s="7"/>
      <c r="U440" s="7"/>
      <c r="W440" s="7"/>
      <c r="Y440" s="7"/>
      <c r="AA440" s="7"/>
      <c r="AC440" s="7"/>
      <c r="AE440" s="7"/>
      <c r="AG440" s="7"/>
      <c r="AH440" s="7"/>
      <c r="AI440" s="7"/>
      <c r="AJ440" s="7"/>
      <c r="AK440" s="7"/>
      <c r="AL440" s="7"/>
      <c r="AM440" s="7"/>
      <c r="AO440" s="7"/>
      <c r="AQ440" s="7"/>
      <c r="AS440" s="7"/>
      <c r="AU440" s="7"/>
      <c r="AW440" s="7"/>
      <c r="AY440" s="7"/>
      <c r="BA440" s="7"/>
      <c r="BC440" s="7"/>
      <c r="BE440" s="7"/>
      <c r="BG440" s="7"/>
      <c r="BI440" s="7"/>
      <c r="BK440" s="7"/>
      <c r="BM440" s="7"/>
      <c r="BO440" s="7"/>
      <c r="BQ440" s="7"/>
      <c r="BS440" s="7"/>
      <c r="BT440" s="7"/>
      <c r="BU440" s="7"/>
      <c r="BW440" s="7"/>
      <c r="BY440" s="7"/>
      <c r="CA440" s="7"/>
      <c r="CC440" s="7"/>
      <c r="CE440" s="7"/>
      <c r="CG440" s="7"/>
      <c r="CH440" s="7"/>
      <c r="CI440" s="7"/>
      <c r="CJ440" s="7"/>
      <c r="CL440" s="7"/>
      <c r="CN440" s="7"/>
      <c r="CP440" s="7"/>
      <c r="CR440" s="7"/>
      <c r="CT440" s="7"/>
      <c r="CV440" s="7"/>
      <c r="CW440" s="7"/>
      <c r="CY440" s="7"/>
      <c r="DA440" s="7"/>
      <c r="DC440" s="7"/>
      <c r="DE440" s="7"/>
      <c r="DG440" s="7"/>
      <c r="DI440" s="7"/>
      <c r="DK440" s="7"/>
      <c r="DM440" s="7"/>
      <c r="DO440" s="7"/>
      <c r="DQ440" s="7"/>
      <c r="DR440" s="7"/>
      <c r="DS440" s="7"/>
      <c r="DT440" s="7"/>
      <c r="DV440" s="7"/>
      <c r="DX440" s="7"/>
      <c r="DY440" s="7"/>
      <c r="DZ440" s="7"/>
      <c r="EB440" s="7"/>
      <c r="ED440" s="7"/>
      <c r="EF440" s="7"/>
      <c r="EG440" s="7"/>
      <c r="EI440" s="7"/>
      <c r="EJ440" s="7"/>
      <c r="EL440" s="7"/>
      <c r="EN440" s="7"/>
      <c r="EP440" s="7"/>
      <c r="ER440" s="7"/>
      <c r="ET440" s="7"/>
      <c r="EV440" s="7"/>
      <c r="EX440" s="7"/>
      <c r="EZ440" s="7"/>
      <c r="FB440" s="7"/>
      <c r="FD440" s="7"/>
      <c r="FE440" s="7"/>
      <c r="FF440" s="7"/>
      <c r="FH440" s="7"/>
      <c r="FJ440" s="7"/>
      <c r="FL440" s="7"/>
      <c r="FN440" s="7"/>
      <c r="FP440" s="7"/>
      <c r="FR440" s="7"/>
      <c r="FT440" s="7"/>
      <c r="FV440" s="7"/>
      <c r="FW440" s="7"/>
      <c r="FY440" s="7"/>
      <c r="GA440" s="7"/>
      <c r="GC440" s="7"/>
      <c r="GE440" s="7"/>
      <c r="GG440" s="7"/>
      <c r="GI440" s="7"/>
      <c r="GJ440" s="7"/>
      <c r="GK440" s="7"/>
      <c r="GL440" s="7"/>
      <c r="GM440" s="7"/>
      <c r="GN440" s="7"/>
      <c r="GO440" s="7"/>
      <c r="GP440" s="7"/>
      <c r="GR440" s="7"/>
      <c r="GT440" s="7"/>
      <c r="GV440" s="7"/>
      <c r="GX440" s="7"/>
      <c r="GZ440" s="7"/>
      <c r="HA440" s="7"/>
      <c r="HC440" s="7"/>
      <c r="HE440" s="7"/>
      <c r="HG440" s="7"/>
      <c r="HI440" s="7"/>
      <c r="HK440" s="7"/>
      <c r="HM440" s="7"/>
      <c r="HO440" s="7"/>
      <c r="HQ440" s="7"/>
      <c r="HS440" s="7"/>
      <c r="HU440" s="7"/>
      <c r="HW440" s="7"/>
      <c r="HY440" s="7"/>
      <c r="IA440" s="7"/>
      <c r="IC440" s="7"/>
      <c r="IE440" s="7"/>
      <c r="IF440" s="7"/>
      <c r="IG440" s="7"/>
      <c r="IH440" s="7"/>
      <c r="IJ440" s="7"/>
      <c r="IL440" s="7"/>
      <c r="IN440" s="7"/>
      <c r="IO440" s="7"/>
      <c r="IP440" s="7"/>
      <c r="IR440" s="7"/>
      <c r="IT440" s="7"/>
      <c r="IV440" s="7"/>
      <c r="IX440" s="7"/>
      <c r="IZ440" s="7"/>
      <c r="JB440" s="7"/>
      <c r="JD440" s="7"/>
      <c r="JF440" s="7"/>
      <c r="JG440" s="7"/>
      <c r="JI440" s="7"/>
      <c r="JK440" s="7"/>
      <c r="JM440" s="7"/>
      <c r="JO440" s="7"/>
      <c r="JP440" s="7"/>
      <c r="JQ440" s="7"/>
      <c r="JS440" s="7"/>
      <c r="JT440" s="7"/>
      <c r="JU440" s="7"/>
      <c r="JV440" s="7"/>
      <c r="JX440" s="7"/>
      <c r="JZ440" s="7"/>
      <c r="KB440" s="7"/>
      <c r="KD440" s="7"/>
      <c r="KF440" s="7"/>
      <c r="KH440" s="7"/>
      <c r="KJ440" s="7"/>
      <c r="KL440" s="7"/>
      <c r="KN440" s="7"/>
      <c r="KO440" s="7"/>
      <c r="KP440" s="7"/>
      <c r="KQ440" s="7"/>
      <c r="KR440" s="7"/>
      <c r="KT440" s="7"/>
      <c r="KV440" s="7"/>
      <c r="KX440" s="7"/>
      <c r="KZ440" s="7"/>
      <c r="LB440" s="7"/>
      <c r="LD440" s="7"/>
      <c r="LF440" s="7"/>
      <c r="LH440" s="7"/>
      <c r="LJ440" s="7"/>
      <c r="LL440" s="7"/>
      <c r="LN440" s="7"/>
      <c r="LP440" s="7"/>
      <c r="LR440" s="7"/>
      <c r="LT440" s="7"/>
      <c r="LV440" s="7"/>
      <c r="LX440" s="7"/>
      <c r="LY440" s="7"/>
      <c r="LZ440" s="7"/>
      <c r="MA440" s="7"/>
      <c r="MB440" s="7"/>
      <c r="MC440" s="7"/>
      <c r="ME440" s="7"/>
      <c r="MG440" s="7"/>
      <c r="MH440" s="7"/>
      <c r="MJ440" s="7"/>
      <c r="ML440" s="7"/>
      <c r="MM440" s="7"/>
      <c r="MN440" s="7"/>
      <c r="MO440" s="7"/>
      <c r="MQ440" s="7"/>
      <c r="MS440" s="7"/>
      <c r="MU440" s="7"/>
      <c r="MV440" s="7"/>
      <c r="MX440" s="7"/>
      <c r="MY440" s="7"/>
      <c r="MZ440" s="7"/>
      <c r="NB440" s="7"/>
      <c r="ND440" s="7"/>
      <c r="NF440" s="7"/>
      <c r="NH440" s="7"/>
      <c r="NJ440" s="7"/>
      <c r="NL440" s="7"/>
      <c r="NM440" s="7"/>
      <c r="NN440" s="7"/>
      <c r="NO440" s="7"/>
      <c r="NP440" s="7"/>
      <c r="NR440" s="7"/>
      <c r="NT440" s="7"/>
      <c r="NU440" s="7"/>
      <c r="NW440" s="7"/>
      <c r="NY440" s="7"/>
      <c r="OA440" s="7"/>
      <c r="OC440" s="7"/>
      <c r="OE440" s="7"/>
      <c r="OG440" s="7"/>
      <c r="OI440" s="7"/>
      <c r="OK440" s="7"/>
      <c r="OM440" s="7"/>
      <c r="OO440" s="7"/>
      <c r="OQ440" s="7"/>
      <c r="OS440" s="7"/>
      <c r="OT440" s="7"/>
      <c r="OV440" s="7"/>
      <c r="OX440" s="7"/>
      <c r="OZ440" s="7"/>
      <c r="PB440" s="7"/>
      <c r="PD440" s="7"/>
      <c r="PF440" s="7"/>
      <c r="PH440" s="7"/>
      <c r="PJ440" s="7"/>
      <c r="PL440" s="7"/>
      <c r="PN440" s="7"/>
      <c r="PP440" s="7"/>
      <c r="PQ440" s="7"/>
      <c r="PR440" s="7"/>
      <c r="PS440" s="7"/>
      <c r="PT440" s="7"/>
      <c r="PV440" s="7"/>
      <c r="PX440" s="7"/>
      <c r="PZ440" s="7"/>
      <c r="QB440" s="7"/>
      <c r="QD440" s="7"/>
      <c r="QF440" s="7"/>
      <c r="QH440" s="7"/>
      <c r="QJ440" s="7"/>
      <c r="QL440" s="7"/>
      <c r="QN440" s="7"/>
      <c r="QO440" s="7"/>
      <c r="QQ440" s="7"/>
      <c r="QS440" s="7"/>
      <c r="QU440" s="7"/>
      <c r="QV440" s="7"/>
      <c r="QX440" s="7"/>
      <c r="QZ440" s="7"/>
      <c r="RB440" s="7"/>
      <c r="RD440" s="7"/>
      <c r="RF440" s="7"/>
      <c r="RH440" s="7"/>
      <c r="RJ440" s="7"/>
      <c r="RL440" s="7"/>
      <c r="RN440" s="7"/>
      <c r="RP440" s="7"/>
      <c r="RR440" s="7"/>
      <c r="RT440" s="7"/>
      <c r="RV440" s="7"/>
      <c r="RW440" s="7"/>
      <c r="RX440" s="7"/>
      <c r="RZ440" s="7"/>
      <c r="SB440" s="7"/>
      <c r="SD440" s="7"/>
      <c r="SE440" s="7"/>
      <c r="SF440" s="7"/>
      <c r="SH440" s="7"/>
      <c r="SJ440" s="7"/>
      <c r="SL440" s="7"/>
      <c r="SN440" s="7"/>
      <c r="SP440" s="7"/>
      <c r="SR440" s="7"/>
      <c r="ST440" s="7"/>
      <c r="SV440" s="7"/>
      <c r="SW440" s="7"/>
      <c r="SY440" s="7"/>
      <c r="TA440" s="7"/>
      <c r="TC440" s="7"/>
      <c r="TE440" s="7"/>
      <c r="TG440" s="7"/>
      <c r="TI440" s="7"/>
      <c r="TK440" s="7"/>
      <c r="TM440" s="7"/>
      <c r="TO440" s="7"/>
      <c r="TQ440" s="7"/>
      <c r="TS440" s="7"/>
      <c r="TU440" s="7"/>
      <c r="TW440" s="7"/>
      <c r="TY440" s="7"/>
      <c r="UA440" s="7"/>
      <c r="UC440" s="7"/>
      <c r="UE440" s="7"/>
      <c r="UG440" s="7"/>
      <c r="UI440" s="7"/>
      <c r="UK440" s="7"/>
      <c r="UM440" s="7"/>
      <c r="UO440" s="7"/>
      <c r="UQ440" s="7"/>
      <c r="US440" s="7"/>
      <c r="UU440" s="7"/>
      <c r="UW440" s="7"/>
      <c r="UY440" s="7"/>
      <c r="VA440" s="7"/>
      <c r="VC440" s="7"/>
      <c r="VE440" s="7"/>
      <c r="VG440" s="7"/>
      <c r="VI440" s="7"/>
      <c r="VK440" s="7"/>
      <c r="VM440" s="7"/>
      <c r="VO440" s="7"/>
      <c r="VQ440" s="7"/>
      <c r="VS440" s="7"/>
      <c r="VU440" s="7"/>
      <c r="VW440" s="7"/>
      <c r="VY440" s="7"/>
      <c r="WA440" s="7"/>
      <c r="WC440" s="7"/>
      <c r="WE440" s="7"/>
      <c r="WG440" s="7"/>
      <c r="WI440" s="7"/>
      <c r="WK440" s="7"/>
      <c r="WM440" s="7"/>
      <c r="WO440" s="7"/>
      <c r="WQ440" s="7"/>
      <c r="WS440" s="7"/>
      <c r="WU440" s="7"/>
      <c r="WW440" s="7"/>
      <c r="WY440" s="7"/>
      <c r="XA440" s="7"/>
      <c r="XC440" s="7"/>
      <c r="XE440" s="7"/>
      <c r="XG440" s="7"/>
      <c r="XI440" s="7"/>
      <c r="XK440" s="7"/>
      <c r="XM440" s="7"/>
      <c r="XO440" s="7"/>
      <c r="XQ440" s="7"/>
      <c r="XS440" s="7"/>
      <c r="XU440" s="7"/>
      <c r="XW440" s="7"/>
      <c r="XY440" s="7"/>
      <c r="YA440" s="7"/>
      <c r="YC440" s="7"/>
      <c r="YE440" s="7"/>
      <c r="YG440" s="7"/>
      <c r="YI440" s="7"/>
      <c r="YK440" s="7"/>
      <c r="YM440" s="7"/>
    </row>
    <row r="441" spans="5:663" s="80" customFormat="1" x14ac:dyDescent="0.2">
      <c r="E441" s="7"/>
      <c r="G441" s="7"/>
      <c r="I441" s="7"/>
      <c r="K441" s="7"/>
      <c r="M441" s="7"/>
      <c r="O441" s="7"/>
      <c r="Q441" s="7"/>
      <c r="S441" s="7"/>
      <c r="U441" s="7"/>
      <c r="W441" s="7"/>
      <c r="Y441" s="7"/>
      <c r="AA441" s="7"/>
      <c r="AC441" s="7"/>
      <c r="AE441" s="7"/>
      <c r="AG441" s="7"/>
      <c r="AH441" s="7"/>
      <c r="AI441" s="7"/>
      <c r="AJ441" s="7"/>
      <c r="AK441" s="7"/>
      <c r="AL441" s="7"/>
      <c r="AM441" s="7"/>
      <c r="AO441" s="7"/>
      <c r="AQ441" s="7"/>
      <c r="AS441" s="7"/>
      <c r="AU441" s="7"/>
      <c r="AW441" s="7"/>
      <c r="AY441" s="7"/>
      <c r="BA441" s="7"/>
      <c r="BC441" s="7"/>
      <c r="BE441" s="7"/>
      <c r="BG441" s="7"/>
      <c r="BI441" s="7"/>
      <c r="BK441" s="7"/>
      <c r="BM441" s="7"/>
      <c r="BO441" s="7"/>
      <c r="BQ441" s="7"/>
      <c r="BS441" s="7"/>
      <c r="BT441" s="7"/>
      <c r="BU441" s="7"/>
      <c r="BW441" s="7"/>
      <c r="BY441" s="7"/>
      <c r="CA441" s="7"/>
      <c r="CC441" s="7"/>
      <c r="CE441" s="7"/>
      <c r="CG441" s="7"/>
      <c r="CH441" s="7"/>
      <c r="CI441" s="7"/>
      <c r="CJ441" s="7"/>
      <c r="CL441" s="7"/>
      <c r="CN441" s="7"/>
      <c r="CP441" s="7"/>
      <c r="CR441" s="7"/>
      <c r="CT441" s="7"/>
      <c r="CV441" s="7"/>
      <c r="CW441" s="7"/>
      <c r="CY441" s="7"/>
      <c r="DA441" s="7"/>
      <c r="DC441" s="7"/>
      <c r="DE441" s="7"/>
      <c r="DG441" s="7"/>
      <c r="DI441" s="7"/>
      <c r="DK441" s="7"/>
      <c r="DM441" s="7"/>
      <c r="DO441" s="7"/>
      <c r="DQ441" s="7"/>
      <c r="DR441" s="7"/>
      <c r="DS441" s="7"/>
      <c r="DT441" s="7"/>
      <c r="DV441" s="7"/>
      <c r="DX441" s="7"/>
      <c r="DY441" s="7"/>
      <c r="DZ441" s="7"/>
      <c r="EB441" s="7"/>
      <c r="ED441" s="7"/>
      <c r="EF441" s="7"/>
      <c r="EG441" s="7"/>
      <c r="EI441" s="7"/>
      <c r="EJ441" s="7"/>
      <c r="EL441" s="7"/>
      <c r="EN441" s="7"/>
      <c r="EP441" s="7"/>
      <c r="ER441" s="7"/>
      <c r="ET441" s="7"/>
      <c r="EV441" s="7"/>
      <c r="EX441" s="7"/>
      <c r="EZ441" s="7"/>
      <c r="FB441" s="7"/>
      <c r="FD441" s="7"/>
      <c r="FE441" s="7"/>
      <c r="FF441" s="7"/>
      <c r="FH441" s="7"/>
      <c r="FJ441" s="7"/>
      <c r="FL441" s="7"/>
      <c r="FN441" s="7"/>
      <c r="FP441" s="7"/>
      <c r="FR441" s="7"/>
      <c r="FT441" s="7"/>
      <c r="FV441" s="7"/>
      <c r="FW441" s="7"/>
      <c r="FY441" s="7"/>
      <c r="GA441" s="7"/>
      <c r="GC441" s="7"/>
      <c r="GE441" s="7"/>
      <c r="GG441" s="7"/>
      <c r="GI441" s="7"/>
      <c r="GJ441" s="7"/>
      <c r="GK441" s="7"/>
      <c r="GL441" s="7"/>
      <c r="GM441" s="7"/>
      <c r="GN441" s="7"/>
      <c r="GO441" s="7"/>
      <c r="GP441" s="7"/>
      <c r="GR441" s="7"/>
      <c r="GT441" s="7"/>
      <c r="GV441" s="7"/>
      <c r="GX441" s="7"/>
      <c r="GZ441" s="7"/>
      <c r="HA441" s="7"/>
      <c r="HC441" s="7"/>
      <c r="HE441" s="7"/>
      <c r="HG441" s="7"/>
      <c r="HI441" s="7"/>
      <c r="HK441" s="7"/>
      <c r="HM441" s="7"/>
      <c r="HO441" s="7"/>
      <c r="HQ441" s="7"/>
      <c r="HS441" s="7"/>
      <c r="HU441" s="7"/>
      <c r="HW441" s="7"/>
      <c r="HY441" s="7"/>
      <c r="IA441" s="7"/>
      <c r="IC441" s="7"/>
      <c r="IE441" s="7"/>
      <c r="IF441" s="7"/>
      <c r="IG441" s="7"/>
      <c r="IH441" s="7"/>
      <c r="IJ441" s="7"/>
      <c r="IL441" s="7"/>
      <c r="IN441" s="7"/>
      <c r="IO441" s="7"/>
      <c r="IP441" s="7"/>
      <c r="IR441" s="7"/>
      <c r="IT441" s="7"/>
      <c r="IV441" s="7"/>
      <c r="IX441" s="7"/>
      <c r="IZ441" s="7"/>
      <c r="JB441" s="7"/>
      <c r="JD441" s="7"/>
      <c r="JF441" s="7"/>
      <c r="JG441" s="7"/>
      <c r="JI441" s="7"/>
      <c r="JK441" s="7"/>
      <c r="JM441" s="7"/>
      <c r="JO441" s="7"/>
      <c r="JP441" s="7"/>
      <c r="JQ441" s="7"/>
      <c r="JS441" s="7"/>
      <c r="JT441" s="7"/>
      <c r="JU441" s="7"/>
      <c r="JV441" s="7"/>
      <c r="JX441" s="7"/>
      <c r="JZ441" s="7"/>
      <c r="KB441" s="7"/>
      <c r="KD441" s="7"/>
      <c r="KF441" s="7"/>
      <c r="KH441" s="7"/>
      <c r="KJ441" s="7"/>
      <c r="KL441" s="7"/>
      <c r="KN441" s="7"/>
      <c r="KO441" s="7"/>
      <c r="KP441" s="7"/>
      <c r="KQ441" s="7"/>
      <c r="KR441" s="7"/>
      <c r="KT441" s="7"/>
      <c r="KV441" s="7"/>
      <c r="KX441" s="7"/>
      <c r="KZ441" s="7"/>
      <c r="LB441" s="7"/>
      <c r="LD441" s="7"/>
      <c r="LF441" s="7"/>
      <c r="LH441" s="7"/>
      <c r="LJ441" s="7"/>
      <c r="LL441" s="7"/>
      <c r="LN441" s="7"/>
      <c r="LP441" s="7"/>
      <c r="LR441" s="7"/>
      <c r="LT441" s="7"/>
      <c r="LV441" s="7"/>
      <c r="LX441" s="7"/>
      <c r="LY441" s="7"/>
      <c r="LZ441" s="7"/>
      <c r="MA441" s="7"/>
      <c r="MB441" s="7"/>
      <c r="MC441" s="7"/>
      <c r="ME441" s="7"/>
      <c r="MG441" s="7"/>
      <c r="MH441" s="7"/>
      <c r="MJ441" s="7"/>
      <c r="ML441" s="7"/>
      <c r="MM441" s="7"/>
      <c r="MN441" s="7"/>
      <c r="MO441" s="7"/>
      <c r="MQ441" s="7"/>
      <c r="MS441" s="7"/>
      <c r="MU441" s="7"/>
      <c r="MV441" s="7"/>
      <c r="MX441" s="7"/>
      <c r="MY441" s="7"/>
      <c r="MZ441" s="7"/>
      <c r="NB441" s="7"/>
      <c r="ND441" s="7"/>
      <c r="NF441" s="7"/>
      <c r="NH441" s="7"/>
      <c r="NJ441" s="7"/>
      <c r="NL441" s="7"/>
      <c r="NM441" s="7"/>
      <c r="NN441" s="7"/>
      <c r="NO441" s="7"/>
      <c r="NP441" s="7"/>
      <c r="NR441" s="7"/>
      <c r="NT441" s="7"/>
      <c r="NU441" s="7"/>
      <c r="NW441" s="7"/>
      <c r="NY441" s="7"/>
      <c r="OA441" s="7"/>
      <c r="OC441" s="7"/>
      <c r="OE441" s="7"/>
      <c r="OG441" s="7"/>
      <c r="OI441" s="7"/>
      <c r="OK441" s="7"/>
      <c r="OM441" s="7"/>
      <c r="OO441" s="7"/>
      <c r="OQ441" s="7"/>
      <c r="OS441" s="7"/>
      <c r="OT441" s="7"/>
      <c r="OV441" s="7"/>
      <c r="OX441" s="7"/>
      <c r="OZ441" s="7"/>
      <c r="PB441" s="7"/>
      <c r="PD441" s="7"/>
      <c r="PF441" s="7"/>
      <c r="PH441" s="7"/>
      <c r="PJ441" s="7"/>
      <c r="PL441" s="7"/>
      <c r="PN441" s="7"/>
      <c r="PP441" s="7"/>
      <c r="PQ441" s="7"/>
      <c r="PR441" s="7"/>
      <c r="PS441" s="7"/>
      <c r="PT441" s="7"/>
      <c r="PV441" s="7"/>
      <c r="PX441" s="7"/>
      <c r="PZ441" s="7"/>
      <c r="QB441" s="7"/>
      <c r="QD441" s="7"/>
      <c r="QF441" s="7"/>
      <c r="QH441" s="7"/>
      <c r="QJ441" s="7"/>
      <c r="QL441" s="7"/>
      <c r="QN441" s="7"/>
      <c r="QO441" s="7"/>
      <c r="QQ441" s="7"/>
      <c r="QS441" s="7"/>
      <c r="QU441" s="7"/>
      <c r="QV441" s="7"/>
      <c r="QX441" s="7"/>
      <c r="QZ441" s="7"/>
      <c r="RB441" s="7"/>
      <c r="RD441" s="7"/>
      <c r="RF441" s="7"/>
      <c r="RH441" s="7"/>
      <c r="RJ441" s="7"/>
      <c r="RL441" s="7"/>
      <c r="RN441" s="7"/>
      <c r="RP441" s="7"/>
      <c r="RR441" s="7"/>
      <c r="RT441" s="7"/>
      <c r="RV441" s="7"/>
      <c r="RW441" s="7"/>
      <c r="RX441" s="7"/>
      <c r="RZ441" s="7"/>
      <c r="SB441" s="7"/>
      <c r="SD441" s="7"/>
      <c r="SE441" s="7"/>
      <c r="SF441" s="7"/>
      <c r="SH441" s="7"/>
      <c r="SJ441" s="7"/>
      <c r="SL441" s="7"/>
      <c r="SN441" s="7"/>
      <c r="SP441" s="7"/>
      <c r="SR441" s="7"/>
      <c r="ST441" s="7"/>
      <c r="SV441" s="7"/>
      <c r="SW441" s="7"/>
      <c r="SY441" s="7"/>
      <c r="TA441" s="7"/>
      <c r="TC441" s="7"/>
      <c r="TE441" s="7"/>
      <c r="TG441" s="7"/>
      <c r="TI441" s="7"/>
      <c r="TK441" s="7"/>
      <c r="TM441" s="7"/>
      <c r="TO441" s="7"/>
      <c r="TQ441" s="7"/>
      <c r="TS441" s="7"/>
      <c r="TU441" s="7"/>
      <c r="TW441" s="7"/>
      <c r="TY441" s="7"/>
      <c r="UA441" s="7"/>
      <c r="UC441" s="7"/>
      <c r="UE441" s="7"/>
      <c r="UG441" s="7"/>
      <c r="UI441" s="7"/>
      <c r="UK441" s="7"/>
      <c r="UM441" s="7"/>
      <c r="UO441" s="7"/>
      <c r="UQ441" s="7"/>
      <c r="US441" s="7"/>
      <c r="UU441" s="7"/>
      <c r="UW441" s="7"/>
      <c r="UY441" s="7"/>
      <c r="VA441" s="7"/>
      <c r="VC441" s="7"/>
      <c r="VE441" s="7"/>
      <c r="VG441" s="7"/>
      <c r="VI441" s="7"/>
      <c r="VK441" s="7"/>
      <c r="VM441" s="7"/>
      <c r="VO441" s="7"/>
      <c r="VQ441" s="7"/>
      <c r="VS441" s="7"/>
      <c r="VU441" s="7"/>
      <c r="VW441" s="7"/>
      <c r="VY441" s="7"/>
      <c r="WA441" s="7"/>
      <c r="WC441" s="7"/>
      <c r="WE441" s="7"/>
      <c r="WG441" s="7"/>
      <c r="WI441" s="7"/>
      <c r="WK441" s="7"/>
      <c r="WM441" s="7"/>
      <c r="WO441" s="7"/>
      <c r="WQ441" s="7"/>
      <c r="WS441" s="7"/>
      <c r="WU441" s="7"/>
      <c r="WW441" s="7"/>
      <c r="WY441" s="7"/>
      <c r="XA441" s="7"/>
      <c r="XC441" s="7"/>
      <c r="XE441" s="7"/>
      <c r="XG441" s="7"/>
      <c r="XI441" s="7"/>
      <c r="XK441" s="7"/>
      <c r="XM441" s="7"/>
      <c r="XO441" s="7"/>
      <c r="XQ441" s="7"/>
      <c r="XS441" s="7"/>
      <c r="XU441" s="7"/>
      <c r="XW441" s="7"/>
      <c r="XY441" s="7"/>
      <c r="YA441" s="7"/>
      <c r="YC441" s="7"/>
      <c r="YE441" s="7"/>
      <c r="YG441" s="7"/>
      <c r="YI441" s="7"/>
      <c r="YK441" s="7"/>
      <c r="YM441" s="7"/>
    </row>
    <row r="442" spans="5:663" s="80" customFormat="1" x14ac:dyDescent="0.2">
      <c r="E442" s="7"/>
      <c r="G442" s="7"/>
      <c r="I442" s="7"/>
      <c r="K442" s="7"/>
      <c r="M442" s="7"/>
      <c r="O442" s="7"/>
      <c r="Q442" s="7"/>
      <c r="S442" s="7"/>
      <c r="U442" s="7"/>
      <c r="W442" s="7"/>
      <c r="Y442" s="7"/>
      <c r="AA442" s="7"/>
      <c r="AC442" s="7"/>
      <c r="AE442" s="7"/>
      <c r="AG442" s="7"/>
      <c r="AH442" s="7"/>
      <c r="AI442" s="7"/>
      <c r="AJ442" s="7"/>
      <c r="AK442" s="7"/>
      <c r="AL442" s="7"/>
      <c r="AM442" s="7"/>
      <c r="AO442" s="7"/>
      <c r="AQ442" s="7"/>
      <c r="AS442" s="7"/>
      <c r="AU442" s="7"/>
      <c r="AW442" s="7"/>
      <c r="AY442" s="7"/>
      <c r="BA442" s="7"/>
      <c r="BC442" s="7"/>
      <c r="BE442" s="7"/>
      <c r="BG442" s="7"/>
      <c r="BI442" s="7"/>
      <c r="BK442" s="7"/>
      <c r="BM442" s="7"/>
      <c r="BO442" s="7"/>
      <c r="BQ442" s="7"/>
      <c r="BS442" s="7"/>
      <c r="BT442" s="7"/>
      <c r="BU442" s="7"/>
      <c r="BW442" s="7"/>
      <c r="BY442" s="7"/>
      <c r="CA442" s="7"/>
      <c r="CC442" s="7"/>
      <c r="CE442" s="7"/>
      <c r="CG442" s="7"/>
      <c r="CH442" s="7"/>
      <c r="CI442" s="7"/>
      <c r="CJ442" s="7"/>
      <c r="CL442" s="7"/>
      <c r="CN442" s="7"/>
      <c r="CP442" s="7"/>
      <c r="CR442" s="7"/>
      <c r="CT442" s="7"/>
      <c r="CV442" s="7"/>
      <c r="CW442" s="7"/>
      <c r="CY442" s="7"/>
      <c r="DA442" s="7"/>
      <c r="DC442" s="7"/>
      <c r="DE442" s="7"/>
      <c r="DG442" s="7"/>
      <c r="DI442" s="7"/>
      <c r="DK442" s="7"/>
      <c r="DM442" s="7"/>
      <c r="DO442" s="7"/>
      <c r="DQ442" s="7"/>
      <c r="DR442" s="7"/>
      <c r="DS442" s="7"/>
      <c r="DT442" s="7"/>
      <c r="DV442" s="7"/>
      <c r="DX442" s="7"/>
      <c r="DY442" s="7"/>
      <c r="DZ442" s="7"/>
      <c r="EB442" s="7"/>
      <c r="ED442" s="7"/>
      <c r="EF442" s="7"/>
      <c r="EG442" s="7"/>
      <c r="EI442" s="7"/>
      <c r="EJ442" s="7"/>
      <c r="EL442" s="7"/>
      <c r="EN442" s="7"/>
      <c r="EP442" s="7"/>
      <c r="ER442" s="7"/>
      <c r="ET442" s="7"/>
      <c r="EV442" s="7"/>
      <c r="EX442" s="7"/>
      <c r="EZ442" s="7"/>
      <c r="FB442" s="7"/>
      <c r="FD442" s="7"/>
      <c r="FE442" s="7"/>
      <c r="FF442" s="7"/>
      <c r="FH442" s="7"/>
      <c r="FJ442" s="7"/>
      <c r="FL442" s="7"/>
      <c r="FN442" s="7"/>
      <c r="FP442" s="7"/>
      <c r="FR442" s="7"/>
      <c r="FT442" s="7"/>
      <c r="FV442" s="7"/>
      <c r="FW442" s="7"/>
      <c r="FY442" s="7"/>
      <c r="GA442" s="7"/>
      <c r="GC442" s="7"/>
      <c r="GE442" s="7"/>
      <c r="GG442" s="7"/>
      <c r="GI442" s="7"/>
      <c r="GJ442" s="7"/>
      <c r="GK442" s="7"/>
      <c r="GL442" s="7"/>
      <c r="GM442" s="7"/>
      <c r="GN442" s="7"/>
      <c r="GO442" s="7"/>
      <c r="GP442" s="7"/>
      <c r="GR442" s="7"/>
      <c r="GT442" s="7"/>
      <c r="GV442" s="7"/>
      <c r="GX442" s="7"/>
      <c r="GZ442" s="7"/>
      <c r="HA442" s="7"/>
      <c r="HC442" s="7"/>
      <c r="HE442" s="7"/>
      <c r="HG442" s="7"/>
      <c r="HI442" s="7"/>
      <c r="HK442" s="7"/>
      <c r="HM442" s="7"/>
      <c r="HO442" s="7"/>
      <c r="HQ442" s="7"/>
      <c r="HS442" s="7"/>
      <c r="HU442" s="7"/>
      <c r="HW442" s="7"/>
      <c r="HY442" s="7"/>
      <c r="IA442" s="7"/>
      <c r="IC442" s="7"/>
      <c r="IE442" s="7"/>
      <c r="IF442" s="7"/>
      <c r="IG442" s="7"/>
      <c r="IH442" s="7"/>
      <c r="IJ442" s="7"/>
      <c r="IL442" s="7"/>
      <c r="IN442" s="7"/>
      <c r="IO442" s="7"/>
      <c r="IP442" s="7"/>
      <c r="IR442" s="7"/>
      <c r="IT442" s="7"/>
      <c r="IV442" s="7"/>
      <c r="IX442" s="7"/>
      <c r="IZ442" s="7"/>
      <c r="JB442" s="7"/>
      <c r="JD442" s="7"/>
      <c r="JF442" s="7"/>
      <c r="JG442" s="7"/>
      <c r="JI442" s="7"/>
      <c r="JK442" s="7"/>
      <c r="JM442" s="7"/>
      <c r="JO442" s="7"/>
      <c r="JP442" s="7"/>
      <c r="JQ442" s="7"/>
      <c r="JS442" s="7"/>
      <c r="JT442" s="7"/>
      <c r="JU442" s="7"/>
      <c r="JV442" s="7"/>
      <c r="JX442" s="7"/>
      <c r="JZ442" s="7"/>
      <c r="KB442" s="7"/>
      <c r="KD442" s="7"/>
      <c r="KF442" s="7"/>
      <c r="KH442" s="7"/>
      <c r="KJ442" s="7"/>
      <c r="KL442" s="7"/>
      <c r="KN442" s="7"/>
      <c r="KO442" s="7"/>
      <c r="KP442" s="7"/>
      <c r="KQ442" s="7"/>
      <c r="KR442" s="7"/>
      <c r="KT442" s="7"/>
      <c r="KV442" s="7"/>
      <c r="KX442" s="7"/>
      <c r="KZ442" s="7"/>
      <c r="LB442" s="7"/>
      <c r="LD442" s="7"/>
      <c r="LF442" s="7"/>
      <c r="LH442" s="7"/>
      <c r="LJ442" s="7"/>
      <c r="LL442" s="7"/>
      <c r="LN442" s="7"/>
      <c r="LP442" s="7"/>
      <c r="LR442" s="7"/>
      <c r="LT442" s="7"/>
      <c r="LV442" s="7"/>
      <c r="LX442" s="7"/>
      <c r="LY442" s="7"/>
      <c r="LZ442" s="7"/>
      <c r="MA442" s="7"/>
      <c r="MB442" s="7"/>
      <c r="MC442" s="7"/>
      <c r="ME442" s="7"/>
      <c r="MG442" s="7"/>
      <c r="MH442" s="7"/>
      <c r="MJ442" s="7"/>
      <c r="ML442" s="7"/>
      <c r="MM442" s="7"/>
      <c r="MN442" s="7"/>
      <c r="MO442" s="7"/>
      <c r="MQ442" s="7"/>
      <c r="MS442" s="7"/>
      <c r="MU442" s="7"/>
      <c r="MV442" s="7"/>
      <c r="MX442" s="7"/>
      <c r="MY442" s="7"/>
      <c r="MZ442" s="7"/>
      <c r="NB442" s="7"/>
      <c r="ND442" s="7"/>
      <c r="NF442" s="7"/>
      <c r="NH442" s="7"/>
      <c r="NJ442" s="7"/>
      <c r="NL442" s="7"/>
      <c r="NM442" s="7"/>
      <c r="NN442" s="7"/>
      <c r="NO442" s="7"/>
      <c r="NP442" s="7"/>
      <c r="NR442" s="7"/>
      <c r="NT442" s="7"/>
      <c r="NU442" s="7"/>
      <c r="NW442" s="7"/>
      <c r="NY442" s="7"/>
      <c r="OA442" s="7"/>
      <c r="OC442" s="7"/>
      <c r="OE442" s="7"/>
      <c r="OG442" s="7"/>
      <c r="OI442" s="7"/>
      <c r="OK442" s="7"/>
      <c r="OM442" s="7"/>
      <c r="OO442" s="7"/>
      <c r="OQ442" s="7"/>
      <c r="OS442" s="7"/>
      <c r="OT442" s="7"/>
      <c r="OV442" s="7"/>
      <c r="OX442" s="7"/>
      <c r="OZ442" s="7"/>
      <c r="PB442" s="7"/>
      <c r="PD442" s="7"/>
      <c r="PF442" s="7"/>
      <c r="PH442" s="7"/>
      <c r="PJ442" s="7"/>
      <c r="PL442" s="7"/>
      <c r="PN442" s="7"/>
      <c r="PP442" s="7"/>
      <c r="PQ442" s="7"/>
      <c r="PR442" s="7"/>
      <c r="PS442" s="7"/>
      <c r="PT442" s="7"/>
      <c r="PV442" s="7"/>
      <c r="PX442" s="7"/>
      <c r="PZ442" s="7"/>
      <c r="QB442" s="7"/>
      <c r="QD442" s="7"/>
      <c r="QF442" s="7"/>
      <c r="QH442" s="7"/>
      <c r="QJ442" s="7"/>
      <c r="QL442" s="7"/>
      <c r="QN442" s="7"/>
      <c r="QO442" s="7"/>
      <c r="QQ442" s="7"/>
      <c r="QS442" s="7"/>
      <c r="QU442" s="7"/>
      <c r="QV442" s="7"/>
      <c r="QX442" s="7"/>
      <c r="QZ442" s="7"/>
      <c r="RB442" s="7"/>
      <c r="RD442" s="7"/>
      <c r="RF442" s="7"/>
      <c r="RH442" s="7"/>
      <c r="RJ442" s="7"/>
      <c r="RL442" s="7"/>
      <c r="RN442" s="7"/>
      <c r="RP442" s="7"/>
      <c r="RR442" s="7"/>
      <c r="RT442" s="7"/>
      <c r="RV442" s="7"/>
      <c r="RW442" s="7"/>
      <c r="RX442" s="7"/>
      <c r="RZ442" s="7"/>
      <c r="SB442" s="7"/>
      <c r="SD442" s="7"/>
      <c r="SE442" s="7"/>
      <c r="SF442" s="7"/>
      <c r="SH442" s="7"/>
      <c r="SJ442" s="7"/>
      <c r="SL442" s="7"/>
      <c r="SN442" s="7"/>
      <c r="SP442" s="7"/>
      <c r="SR442" s="7"/>
      <c r="ST442" s="7"/>
      <c r="SV442" s="7"/>
      <c r="SW442" s="7"/>
      <c r="SY442" s="7"/>
      <c r="TA442" s="7"/>
      <c r="TC442" s="7"/>
      <c r="TE442" s="7"/>
      <c r="TG442" s="7"/>
      <c r="TI442" s="7"/>
      <c r="TK442" s="7"/>
      <c r="TM442" s="7"/>
      <c r="TO442" s="7"/>
      <c r="TQ442" s="7"/>
      <c r="TS442" s="7"/>
      <c r="TU442" s="7"/>
      <c r="TW442" s="7"/>
      <c r="TY442" s="7"/>
      <c r="UA442" s="7"/>
      <c r="UC442" s="7"/>
      <c r="UE442" s="7"/>
      <c r="UG442" s="7"/>
      <c r="UI442" s="7"/>
      <c r="UK442" s="7"/>
      <c r="UM442" s="7"/>
      <c r="UO442" s="7"/>
      <c r="UQ442" s="7"/>
      <c r="US442" s="7"/>
      <c r="UU442" s="7"/>
      <c r="UW442" s="7"/>
      <c r="UY442" s="7"/>
      <c r="VA442" s="7"/>
      <c r="VC442" s="7"/>
      <c r="VE442" s="7"/>
      <c r="VG442" s="7"/>
      <c r="VI442" s="7"/>
      <c r="VK442" s="7"/>
      <c r="VM442" s="7"/>
      <c r="VO442" s="7"/>
      <c r="VQ442" s="7"/>
      <c r="VS442" s="7"/>
      <c r="VU442" s="7"/>
      <c r="VW442" s="7"/>
      <c r="VY442" s="7"/>
      <c r="WA442" s="7"/>
      <c r="WC442" s="7"/>
      <c r="WE442" s="7"/>
      <c r="WG442" s="7"/>
      <c r="WI442" s="7"/>
      <c r="WK442" s="7"/>
      <c r="WM442" s="7"/>
      <c r="WO442" s="7"/>
      <c r="WQ442" s="7"/>
      <c r="WS442" s="7"/>
      <c r="WU442" s="7"/>
      <c r="WW442" s="7"/>
      <c r="WY442" s="7"/>
      <c r="XA442" s="7"/>
      <c r="XC442" s="7"/>
      <c r="XE442" s="7"/>
      <c r="XG442" s="7"/>
      <c r="XI442" s="7"/>
      <c r="XK442" s="7"/>
      <c r="XM442" s="7"/>
      <c r="XO442" s="7"/>
      <c r="XQ442" s="7"/>
      <c r="XS442" s="7"/>
      <c r="XU442" s="7"/>
      <c r="XW442" s="7"/>
      <c r="XY442" s="7"/>
      <c r="YA442" s="7"/>
      <c r="YC442" s="7"/>
      <c r="YE442" s="7"/>
      <c r="YG442" s="7"/>
      <c r="YI442" s="7"/>
      <c r="YK442" s="7"/>
      <c r="YM442" s="7"/>
    </row>
    <row r="443" spans="5:663" s="80" customFormat="1" x14ac:dyDescent="0.2">
      <c r="E443" s="7"/>
      <c r="G443" s="7"/>
      <c r="I443" s="7"/>
      <c r="K443" s="7"/>
      <c r="M443" s="7"/>
      <c r="O443" s="7"/>
      <c r="Q443" s="7"/>
      <c r="S443" s="7"/>
      <c r="U443" s="7"/>
      <c r="W443" s="7"/>
      <c r="Y443" s="7"/>
      <c r="AA443" s="7"/>
      <c r="AC443" s="7"/>
      <c r="AE443" s="7"/>
      <c r="AG443" s="7"/>
      <c r="AH443" s="7"/>
      <c r="AI443" s="7"/>
      <c r="AJ443" s="7"/>
      <c r="AK443" s="7"/>
      <c r="AL443" s="7"/>
      <c r="AM443" s="7"/>
      <c r="AO443" s="7"/>
      <c r="AQ443" s="7"/>
      <c r="AS443" s="7"/>
      <c r="AU443" s="7"/>
      <c r="AW443" s="7"/>
      <c r="AY443" s="7"/>
      <c r="BA443" s="7"/>
      <c r="BC443" s="7"/>
      <c r="BE443" s="7"/>
      <c r="BG443" s="7"/>
      <c r="BI443" s="7"/>
      <c r="BK443" s="7"/>
      <c r="BM443" s="7"/>
      <c r="BO443" s="7"/>
      <c r="BQ443" s="7"/>
      <c r="BS443" s="7"/>
      <c r="BT443" s="7"/>
      <c r="BU443" s="7"/>
      <c r="BW443" s="7"/>
      <c r="BY443" s="7"/>
      <c r="CA443" s="7"/>
      <c r="CC443" s="7"/>
      <c r="CE443" s="7"/>
      <c r="CG443" s="7"/>
      <c r="CH443" s="7"/>
      <c r="CI443" s="7"/>
      <c r="CJ443" s="7"/>
      <c r="CL443" s="7"/>
      <c r="CN443" s="7"/>
      <c r="CP443" s="7"/>
      <c r="CR443" s="7"/>
      <c r="CT443" s="7"/>
      <c r="CV443" s="7"/>
      <c r="CW443" s="7"/>
      <c r="CY443" s="7"/>
      <c r="DA443" s="7"/>
      <c r="DC443" s="7"/>
      <c r="DE443" s="7"/>
      <c r="DG443" s="7"/>
      <c r="DI443" s="7"/>
      <c r="DK443" s="7"/>
      <c r="DM443" s="7"/>
      <c r="DO443" s="7"/>
      <c r="DQ443" s="7"/>
      <c r="DR443" s="7"/>
      <c r="DS443" s="7"/>
      <c r="DT443" s="7"/>
      <c r="DV443" s="7"/>
      <c r="DX443" s="7"/>
      <c r="DY443" s="7"/>
      <c r="DZ443" s="7"/>
      <c r="EB443" s="7"/>
      <c r="ED443" s="7"/>
      <c r="EF443" s="7"/>
      <c r="EG443" s="7"/>
      <c r="EI443" s="7"/>
      <c r="EJ443" s="7"/>
      <c r="EL443" s="7"/>
      <c r="EN443" s="7"/>
      <c r="EP443" s="7"/>
      <c r="ER443" s="7"/>
      <c r="ET443" s="7"/>
      <c r="EV443" s="7"/>
      <c r="EX443" s="7"/>
      <c r="EZ443" s="7"/>
      <c r="FB443" s="7"/>
      <c r="FD443" s="7"/>
      <c r="FE443" s="7"/>
      <c r="FF443" s="7"/>
      <c r="FH443" s="7"/>
      <c r="FJ443" s="7"/>
      <c r="FL443" s="7"/>
      <c r="FN443" s="7"/>
      <c r="FP443" s="7"/>
      <c r="FR443" s="7"/>
      <c r="FT443" s="7"/>
      <c r="FV443" s="7"/>
      <c r="FW443" s="7"/>
      <c r="FY443" s="7"/>
      <c r="GA443" s="7"/>
      <c r="GC443" s="7"/>
      <c r="GE443" s="7"/>
      <c r="GG443" s="7"/>
      <c r="GI443" s="7"/>
      <c r="GJ443" s="7"/>
      <c r="GK443" s="7"/>
      <c r="GL443" s="7"/>
      <c r="GM443" s="7"/>
      <c r="GN443" s="7"/>
      <c r="GO443" s="7"/>
      <c r="GP443" s="7"/>
      <c r="GR443" s="7"/>
      <c r="GT443" s="7"/>
      <c r="GV443" s="7"/>
      <c r="GX443" s="7"/>
      <c r="GZ443" s="7"/>
      <c r="HA443" s="7"/>
      <c r="HC443" s="7"/>
      <c r="HE443" s="7"/>
      <c r="HG443" s="7"/>
      <c r="HI443" s="7"/>
      <c r="HK443" s="7"/>
      <c r="HM443" s="7"/>
      <c r="HO443" s="7"/>
      <c r="HQ443" s="7"/>
      <c r="HS443" s="7"/>
      <c r="HU443" s="7"/>
      <c r="HW443" s="7"/>
      <c r="HY443" s="7"/>
      <c r="IA443" s="7"/>
      <c r="IC443" s="7"/>
      <c r="IE443" s="7"/>
      <c r="IF443" s="7"/>
      <c r="IG443" s="7"/>
      <c r="IH443" s="7"/>
      <c r="IJ443" s="7"/>
      <c r="IL443" s="7"/>
      <c r="IN443" s="7"/>
      <c r="IO443" s="7"/>
      <c r="IP443" s="7"/>
      <c r="IR443" s="7"/>
      <c r="IT443" s="7"/>
      <c r="IV443" s="7"/>
      <c r="IX443" s="7"/>
      <c r="IZ443" s="7"/>
      <c r="JB443" s="7"/>
      <c r="JD443" s="7"/>
      <c r="JF443" s="7"/>
      <c r="JG443" s="7"/>
      <c r="JI443" s="7"/>
      <c r="JK443" s="7"/>
      <c r="JM443" s="7"/>
      <c r="JO443" s="7"/>
      <c r="JP443" s="7"/>
      <c r="JQ443" s="7"/>
      <c r="JS443" s="7"/>
      <c r="JT443" s="7"/>
      <c r="JU443" s="7"/>
      <c r="JV443" s="7"/>
      <c r="JX443" s="7"/>
      <c r="JZ443" s="7"/>
      <c r="KB443" s="7"/>
      <c r="KD443" s="7"/>
      <c r="KF443" s="7"/>
      <c r="KH443" s="7"/>
      <c r="KJ443" s="7"/>
      <c r="KL443" s="7"/>
      <c r="KN443" s="7"/>
      <c r="KO443" s="7"/>
      <c r="KP443" s="7"/>
      <c r="KQ443" s="7"/>
      <c r="KR443" s="7"/>
      <c r="KT443" s="7"/>
      <c r="KV443" s="7"/>
      <c r="KX443" s="7"/>
      <c r="KZ443" s="7"/>
      <c r="LB443" s="7"/>
      <c r="LD443" s="7"/>
      <c r="LF443" s="7"/>
      <c r="LH443" s="7"/>
      <c r="LJ443" s="7"/>
      <c r="LL443" s="7"/>
      <c r="LN443" s="7"/>
      <c r="LP443" s="7"/>
      <c r="LR443" s="7"/>
      <c r="LT443" s="7"/>
      <c r="LV443" s="7"/>
      <c r="LX443" s="7"/>
      <c r="LY443" s="7"/>
      <c r="LZ443" s="7"/>
      <c r="MA443" s="7"/>
      <c r="MB443" s="7"/>
      <c r="MC443" s="7"/>
      <c r="ME443" s="7"/>
      <c r="MG443" s="7"/>
      <c r="MH443" s="7"/>
      <c r="MJ443" s="7"/>
      <c r="ML443" s="7"/>
      <c r="MM443" s="7"/>
      <c r="MN443" s="7"/>
      <c r="MO443" s="7"/>
      <c r="MQ443" s="7"/>
      <c r="MS443" s="7"/>
      <c r="MU443" s="7"/>
      <c r="MV443" s="7"/>
      <c r="MX443" s="7"/>
      <c r="MY443" s="7"/>
      <c r="MZ443" s="7"/>
      <c r="NB443" s="7"/>
      <c r="ND443" s="7"/>
      <c r="NF443" s="7"/>
      <c r="NH443" s="7"/>
      <c r="NJ443" s="7"/>
      <c r="NL443" s="7"/>
      <c r="NM443" s="7"/>
      <c r="NN443" s="7"/>
      <c r="NO443" s="7"/>
      <c r="NP443" s="7"/>
      <c r="NR443" s="7"/>
      <c r="NT443" s="7"/>
      <c r="NU443" s="7"/>
      <c r="NW443" s="7"/>
      <c r="NY443" s="7"/>
      <c r="OA443" s="7"/>
      <c r="OC443" s="7"/>
      <c r="OE443" s="7"/>
      <c r="OG443" s="7"/>
      <c r="OI443" s="7"/>
      <c r="OK443" s="7"/>
      <c r="OM443" s="7"/>
      <c r="OO443" s="7"/>
      <c r="OQ443" s="7"/>
      <c r="OS443" s="7"/>
      <c r="OT443" s="7"/>
      <c r="OV443" s="7"/>
      <c r="OX443" s="7"/>
      <c r="OZ443" s="7"/>
      <c r="PB443" s="7"/>
      <c r="PD443" s="7"/>
      <c r="PF443" s="7"/>
      <c r="PH443" s="7"/>
      <c r="PJ443" s="7"/>
      <c r="PL443" s="7"/>
      <c r="PN443" s="7"/>
      <c r="PP443" s="7"/>
      <c r="PQ443" s="7"/>
      <c r="PR443" s="7"/>
      <c r="PS443" s="7"/>
      <c r="PT443" s="7"/>
      <c r="PV443" s="7"/>
      <c r="PX443" s="7"/>
      <c r="PZ443" s="7"/>
      <c r="QB443" s="7"/>
      <c r="QD443" s="7"/>
      <c r="QF443" s="7"/>
      <c r="QH443" s="7"/>
      <c r="QJ443" s="7"/>
      <c r="QL443" s="7"/>
      <c r="QN443" s="7"/>
      <c r="QO443" s="7"/>
      <c r="QQ443" s="7"/>
      <c r="QS443" s="7"/>
      <c r="QU443" s="7"/>
      <c r="QV443" s="7"/>
      <c r="QX443" s="7"/>
      <c r="QZ443" s="7"/>
      <c r="RB443" s="7"/>
      <c r="RD443" s="7"/>
      <c r="RF443" s="7"/>
      <c r="RH443" s="7"/>
      <c r="RJ443" s="7"/>
      <c r="RL443" s="7"/>
      <c r="RN443" s="7"/>
      <c r="RP443" s="7"/>
      <c r="RR443" s="7"/>
      <c r="RT443" s="7"/>
      <c r="RV443" s="7"/>
      <c r="RW443" s="7"/>
      <c r="RX443" s="7"/>
      <c r="RZ443" s="7"/>
      <c r="SB443" s="7"/>
      <c r="SD443" s="7"/>
      <c r="SE443" s="7"/>
      <c r="SF443" s="7"/>
      <c r="SH443" s="7"/>
      <c r="SJ443" s="7"/>
      <c r="SL443" s="7"/>
      <c r="SN443" s="7"/>
      <c r="SP443" s="7"/>
      <c r="SR443" s="7"/>
      <c r="ST443" s="7"/>
      <c r="SV443" s="7"/>
      <c r="SW443" s="7"/>
      <c r="SY443" s="7"/>
      <c r="TA443" s="7"/>
      <c r="TC443" s="7"/>
      <c r="TE443" s="7"/>
      <c r="TG443" s="7"/>
      <c r="TI443" s="7"/>
      <c r="TK443" s="7"/>
      <c r="TM443" s="7"/>
      <c r="TO443" s="7"/>
      <c r="TQ443" s="7"/>
      <c r="TS443" s="7"/>
      <c r="TU443" s="7"/>
      <c r="TW443" s="7"/>
      <c r="TY443" s="7"/>
      <c r="UA443" s="7"/>
      <c r="UC443" s="7"/>
      <c r="UE443" s="7"/>
      <c r="UG443" s="7"/>
      <c r="UI443" s="7"/>
      <c r="UK443" s="7"/>
      <c r="UM443" s="7"/>
      <c r="UO443" s="7"/>
      <c r="UQ443" s="7"/>
      <c r="US443" s="7"/>
      <c r="UU443" s="7"/>
      <c r="UW443" s="7"/>
      <c r="UY443" s="7"/>
      <c r="VA443" s="7"/>
      <c r="VC443" s="7"/>
      <c r="VE443" s="7"/>
      <c r="VG443" s="7"/>
      <c r="VI443" s="7"/>
      <c r="VK443" s="7"/>
      <c r="VM443" s="7"/>
      <c r="VO443" s="7"/>
      <c r="VQ443" s="7"/>
      <c r="VS443" s="7"/>
      <c r="VU443" s="7"/>
      <c r="VW443" s="7"/>
      <c r="VY443" s="7"/>
      <c r="WA443" s="7"/>
      <c r="WC443" s="7"/>
      <c r="WE443" s="7"/>
      <c r="WG443" s="7"/>
      <c r="WI443" s="7"/>
      <c r="WK443" s="7"/>
      <c r="WM443" s="7"/>
      <c r="WO443" s="7"/>
      <c r="WQ443" s="7"/>
      <c r="WS443" s="7"/>
      <c r="WU443" s="7"/>
      <c r="WW443" s="7"/>
      <c r="WY443" s="7"/>
      <c r="XA443" s="7"/>
      <c r="XC443" s="7"/>
      <c r="XE443" s="7"/>
      <c r="XG443" s="7"/>
      <c r="XI443" s="7"/>
      <c r="XK443" s="7"/>
      <c r="XM443" s="7"/>
      <c r="XO443" s="7"/>
      <c r="XQ443" s="7"/>
      <c r="XS443" s="7"/>
      <c r="XU443" s="7"/>
      <c r="XW443" s="7"/>
      <c r="XY443" s="7"/>
      <c r="YA443" s="7"/>
      <c r="YC443" s="7"/>
      <c r="YE443" s="7"/>
      <c r="YG443" s="7"/>
      <c r="YI443" s="7"/>
      <c r="YK443" s="7"/>
      <c r="YM443" s="7"/>
    </row>
    <row r="444" spans="5:663" s="80" customFormat="1" x14ac:dyDescent="0.2">
      <c r="E444" s="7"/>
      <c r="G444" s="7"/>
      <c r="I444" s="7"/>
      <c r="K444" s="7"/>
      <c r="M444" s="7"/>
      <c r="O444" s="7"/>
      <c r="Q444" s="7"/>
      <c r="S444" s="7"/>
      <c r="U444" s="7"/>
      <c r="W444" s="7"/>
      <c r="Y444" s="7"/>
      <c r="AA444" s="7"/>
      <c r="AC444" s="7"/>
      <c r="AE444" s="7"/>
      <c r="AG444" s="7"/>
      <c r="AH444" s="7"/>
      <c r="AI444" s="7"/>
      <c r="AJ444" s="7"/>
      <c r="AK444" s="7"/>
      <c r="AL444" s="7"/>
      <c r="AM444" s="7"/>
      <c r="AO444" s="7"/>
      <c r="AQ444" s="7"/>
      <c r="AS444" s="7"/>
      <c r="AU444" s="7"/>
      <c r="AW444" s="7"/>
      <c r="AY444" s="7"/>
      <c r="BA444" s="7"/>
      <c r="BC444" s="7"/>
      <c r="BE444" s="7"/>
      <c r="BG444" s="7"/>
      <c r="BI444" s="7"/>
      <c r="BK444" s="7"/>
      <c r="BM444" s="7"/>
      <c r="BO444" s="7"/>
      <c r="BQ444" s="7"/>
      <c r="BS444" s="7"/>
      <c r="BT444" s="7"/>
      <c r="BU444" s="7"/>
      <c r="BW444" s="7"/>
      <c r="BY444" s="7"/>
      <c r="CA444" s="7"/>
      <c r="CC444" s="7"/>
      <c r="CE444" s="7"/>
      <c r="CG444" s="7"/>
      <c r="CH444" s="7"/>
      <c r="CI444" s="7"/>
      <c r="CJ444" s="7"/>
      <c r="CL444" s="7"/>
      <c r="CN444" s="7"/>
      <c r="CP444" s="7"/>
      <c r="CR444" s="7"/>
      <c r="CT444" s="7"/>
      <c r="CV444" s="7"/>
      <c r="CW444" s="7"/>
      <c r="CY444" s="7"/>
      <c r="DA444" s="7"/>
      <c r="DC444" s="7"/>
      <c r="DE444" s="7"/>
      <c r="DG444" s="7"/>
      <c r="DI444" s="7"/>
      <c r="DK444" s="7"/>
      <c r="DM444" s="7"/>
      <c r="DO444" s="7"/>
      <c r="DQ444" s="7"/>
      <c r="DR444" s="7"/>
      <c r="DS444" s="7"/>
      <c r="DT444" s="7"/>
      <c r="DV444" s="7"/>
      <c r="DX444" s="7"/>
      <c r="DY444" s="7"/>
      <c r="DZ444" s="7"/>
      <c r="EB444" s="7"/>
      <c r="ED444" s="7"/>
      <c r="EF444" s="7"/>
      <c r="EG444" s="7"/>
      <c r="EI444" s="7"/>
      <c r="EJ444" s="7"/>
      <c r="EL444" s="7"/>
      <c r="EN444" s="7"/>
      <c r="EP444" s="7"/>
      <c r="ER444" s="7"/>
      <c r="ET444" s="7"/>
      <c r="EV444" s="7"/>
      <c r="EX444" s="7"/>
      <c r="EZ444" s="7"/>
      <c r="FB444" s="7"/>
      <c r="FD444" s="7"/>
      <c r="FE444" s="7"/>
      <c r="FF444" s="7"/>
      <c r="FH444" s="7"/>
      <c r="FJ444" s="7"/>
      <c r="FL444" s="7"/>
      <c r="FN444" s="7"/>
      <c r="FP444" s="7"/>
      <c r="FR444" s="7"/>
      <c r="FT444" s="7"/>
      <c r="FV444" s="7"/>
      <c r="FW444" s="7"/>
      <c r="FY444" s="7"/>
      <c r="GA444" s="7"/>
      <c r="GC444" s="7"/>
      <c r="GE444" s="7"/>
      <c r="GG444" s="7"/>
      <c r="GI444" s="7"/>
      <c r="GJ444" s="7"/>
      <c r="GK444" s="7"/>
      <c r="GL444" s="7"/>
      <c r="GM444" s="7"/>
      <c r="GN444" s="7"/>
      <c r="GO444" s="7"/>
      <c r="GP444" s="7"/>
      <c r="GR444" s="7"/>
      <c r="GT444" s="7"/>
      <c r="GV444" s="7"/>
      <c r="GX444" s="7"/>
      <c r="GZ444" s="7"/>
      <c r="HA444" s="7"/>
      <c r="HC444" s="7"/>
      <c r="HE444" s="7"/>
      <c r="HG444" s="7"/>
      <c r="HI444" s="7"/>
      <c r="HK444" s="7"/>
      <c r="HM444" s="7"/>
      <c r="HO444" s="7"/>
      <c r="HQ444" s="7"/>
      <c r="HS444" s="7"/>
      <c r="HU444" s="7"/>
      <c r="HW444" s="7"/>
      <c r="HY444" s="7"/>
      <c r="IA444" s="7"/>
      <c r="IC444" s="7"/>
      <c r="IE444" s="7"/>
      <c r="IF444" s="7"/>
      <c r="IG444" s="7"/>
      <c r="IH444" s="7"/>
      <c r="IJ444" s="7"/>
      <c r="IL444" s="7"/>
      <c r="IN444" s="7"/>
      <c r="IO444" s="7"/>
      <c r="IP444" s="7"/>
      <c r="IR444" s="7"/>
      <c r="IT444" s="7"/>
      <c r="IV444" s="7"/>
      <c r="IX444" s="7"/>
      <c r="IZ444" s="7"/>
      <c r="JB444" s="7"/>
      <c r="JD444" s="7"/>
      <c r="JF444" s="7"/>
      <c r="JG444" s="7"/>
      <c r="JI444" s="7"/>
      <c r="JK444" s="7"/>
      <c r="JM444" s="7"/>
      <c r="JO444" s="7"/>
      <c r="JP444" s="7"/>
      <c r="JQ444" s="7"/>
      <c r="JS444" s="7"/>
      <c r="JT444" s="7"/>
      <c r="JU444" s="7"/>
      <c r="JV444" s="7"/>
      <c r="JX444" s="7"/>
      <c r="JZ444" s="7"/>
      <c r="KB444" s="7"/>
      <c r="KD444" s="7"/>
      <c r="KF444" s="7"/>
      <c r="KH444" s="7"/>
      <c r="KJ444" s="7"/>
      <c r="KL444" s="7"/>
      <c r="KN444" s="7"/>
      <c r="KO444" s="7"/>
      <c r="KP444" s="7"/>
      <c r="KQ444" s="7"/>
      <c r="KR444" s="7"/>
      <c r="KT444" s="7"/>
      <c r="KV444" s="7"/>
      <c r="KX444" s="7"/>
      <c r="KZ444" s="7"/>
      <c r="LB444" s="7"/>
      <c r="LD444" s="7"/>
      <c r="LF444" s="7"/>
      <c r="LH444" s="7"/>
      <c r="LJ444" s="7"/>
      <c r="LL444" s="7"/>
      <c r="LN444" s="7"/>
      <c r="LP444" s="7"/>
      <c r="LR444" s="7"/>
      <c r="LT444" s="7"/>
      <c r="LV444" s="7"/>
      <c r="LX444" s="7"/>
      <c r="LY444" s="7"/>
      <c r="LZ444" s="7"/>
      <c r="MA444" s="7"/>
      <c r="MB444" s="7"/>
      <c r="MC444" s="7"/>
      <c r="ME444" s="7"/>
      <c r="MG444" s="7"/>
      <c r="MH444" s="7"/>
      <c r="MJ444" s="7"/>
      <c r="ML444" s="7"/>
      <c r="MM444" s="7"/>
      <c r="MN444" s="7"/>
      <c r="MO444" s="7"/>
      <c r="MQ444" s="7"/>
      <c r="MS444" s="7"/>
      <c r="MU444" s="7"/>
      <c r="MV444" s="7"/>
      <c r="MX444" s="7"/>
      <c r="MY444" s="7"/>
      <c r="MZ444" s="7"/>
      <c r="NB444" s="7"/>
      <c r="ND444" s="7"/>
      <c r="NF444" s="7"/>
      <c r="NH444" s="7"/>
      <c r="NJ444" s="7"/>
      <c r="NL444" s="7"/>
      <c r="NM444" s="7"/>
      <c r="NN444" s="7"/>
      <c r="NO444" s="7"/>
      <c r="NP444" s="7"/>
      <c r="NR444" s="7"/>
      <c r="NT444" s="7"/>
      <c r="NU444" s="7"/>
      <c r="NW444" s="7"/>
      <c r="NY444" s="7"/>
      <c r="OA444" s="7"/>
      <c r="OC444" s="7"/>
      <c r="OE444" s="7"/>
      <c r="OG444" s="7"/>
      <c r="OI444" s="7"/>
      <c r="OK444" s="7"/>
      <c r="OM444" s="7"/>
      <c r="OO444" s="7"/>
      <c r="OQ444" s="7"/>
      <c r="OS444" s="7"/>
      <c r="OT444" s="7"/>
      <c r="OV444" s="7"/>
      <c r="OX444" s="7"/>
      <c r="OZ444" s="7"/>
      <c r="PB444" s="7"/>
      <c r="PD444" s="7"/>
      <c r="PF444" s="7"/>
      <c r="PH444" s="7"/>
      <c r="PJ444" s="7"/>
      <c r="PL444" s="7"/>
      <c r="PN444" s="7"/>
      <c r="PP444" s="7"/>
      <c r="PQ444" s="7"/>
      <c r="PR444" s="7"/>
      <c r="PS444" s="7"/>
      <c r="PT444" s="7"/>
      <c r="PV444" s="7"/>
      <c r="PX444" s="7"/>
      <c r="PZ444" s="7"/>
      <c r="QB444" s="7"/>
      <c r="QD444" s="7"/>
      <c r="QF444" s="7"/>
      <c r="QH444" s="7"/>
      <c r="QJ444" s="7"/>
      <c r="QL444" s="7"/>
      <c r="QN444" s="7"/>
      <c r="QO444" s="7"/>
      <c r="QQ444" s="7"/>
      <c r="QS444" s="7"/>
      <c r="QU444" s="7"/>
      <c r="QV444" s="7"/>
      <c r="QX444" s="7"/>
      <c r="QZ444" s="7"/>
      <c r="RB444" s="7"/>
      <c r="RD444" s="7"/>
      <c r="RF444" s="7"/>
      <c r="RH444" s="7"/>
      <c r="RJ444" s="7"/>
      <c r="RL444" s="7"/>
      <c r="RN444" s="7"/>
      <c r="RP444" s="7"/>
      <c r="RR444" s="7"/>
      <c r="RT444" s="7"/>
      <c r="RV444" s="7"/>
      <c r="RW444" s="7"/>
      <c r="RX444" s="7"/>
      <c r="RZ444" s="7"/>
      <c r="SB444" s="7"/>
      <c r="SD444" s="7"/>
      <c r="SE444" s="7"/>
      <c r="SF444" s="7"/>
      <c r="SH444" s="7"/>
      <c r="SJ444" s="7"/>
      <c r="SL444" s="7"/>
      <c r="SN444" s="7"/>
      <c r="SP444" s="7"/>
      <c r="SR444" s="7"/>
      <c r="ST444" s="7"/>
      <c r="SV444" s="7"/>
      <c r="SW444" s="7"/>
      <c r="SY444" s="7"/>
      <c r="TA444" s="7"/>
      <c r="TC444" s="7"/>
      <c r="TE444" s="7"/>
      <c r="TG444" s="7"/>
      <c r="TI444" s="7"/>
      <c r="TK444" s="7"/>
      <c r="TM444" s="7"/>
      <c r="TO444" s="7"/>
      <c r="TQ444" s="7"/>
      <c r="TS444" s="7"/>
      <c r="TU444" s="7"/>
      <c r="TW444" s="7"/>
      <c r="TY444" s="7"/>
      <c r="UA444" s="7"/>
      <c r="UC444" s="7"/>
      <c r="UE444" s="7"/>
      <c r="UG444" s="7"/>
      <c r="UI444" s="7"/>
      <c r="UK444" s="7"/>
      <c r="UM444" s="7"/>
      <c r="UO444" s="7"/>
      <c r="UQ444" s="7"/>
      <c r="US444" s="7"/>
      <c r="UU444" s="7"/>
      <c r="UW444" s="7"/>
      <c r="UY444" s="7"/>
      <c r="VA444" s="7"/>
      <c r="VC444" s="7"/>
      <c r="VE444" s="7"/>
      <c r="VG444" s="7"/>
      <c r="VI444" s="7"/>
      <c r="VK444" s="7"/>
      <c r="VM444" s="7"/>
      <c r="VO444" s="7"/>
      <c r="VQ444" s="7"/>
      <c r="VS444" s="7"/>
      <c r="VU444" s="7"/>
      <c r="VW444" s="7"/>
      <c r="VY444" s="7"/>
      <c r="WA444" s="7"/>
      <c r="WC444" s="7"/>
      <c r="WE444" s="7"/>
      <c r="WG444" s="7"/>
      <c r="WI444" s="7"/>
      <c r="WK444" s="7"/>
      <c r="WM444" s="7"/>
      <c r="WO444" s="7"/>
      <c r="WQ444" s="7"/>
      <c r="WS444" s="7"/>
      <c r="WU444" s="7"/>
      <c r="WW444" s="7"/>
      <c r="WY444" s="7"/>
      <c r="XA444" s="7"/>
      <c r="XC444" s="7"/>
      <c r="XE444" s="7"/>
      <c r="XG444" s="7"/>
      <c r="XI444" s="7"/>
      <c r="XK444" s="7"/>
      <c r="XM444" s="7"/>
      <c r="XO444" s="7"/>
      <c r="XQ444" s="7"/>
      <c r="XS444" s="7"/>
      <c r="XU444" s="7"/>
      <c r="XW444" s="7"/>
      <c r="XY444" s="7"/>
      <c r="YA444" s="7"/>
      <c r="YC444" s="7"/>
      <c r="YE444" s="7"/>
      <c r="YG444" s="7"/>
      <c r="YI444" s="7"/>
      <c r="YK444" s="7"/>
      <c r="YM444" s="7"/>
    </row>
    <row r="445" spans="5:663" s="80" customFormat="1" x14ac:dyDescent="0.2">
      <c r="E445" s="7"/>
      <c r="G445" s="7"/>
      <c r="I445" s="7"/>
      <c r="K445" s="7"/>
      <c r="M445" s="7"/>
      <c r="O445" s="7"/>
      <c r="Q445" s="7"/>
      <c r="S445" s="7"/>
      <c r="U445" s="7"/>
      <c r="W445" s="7"/>
      <c r="Y445" s="7"/>
      <c r="AA445" s="7"/>
      <c r="AC445" s="7"/>
      <c r="AE445" s="7"/>
      <c r="AG445" s="7"/>
      <c r="AH445" s="7"/>
      <c r="AI445" s="7"/>
      <c r="AJ445" s="7"/>
      <c r="AK445" s="7"/>
      <c r="AL445" s="7"/>
      <c r="AM445" s="7"/>
      <c r="AO445" s="7"/>
      <c r="AQ445" s="7"/>
      <c r="AS445" s="7"/>
      <c r="AU445" s="7"/>
      <c r="AW445" s="7"/>
      <c r="AY445" s="7"/>
      <c r="BA445" s="7"/>
      <c r="BC445" s="7"/>
      <c r="BE445" s="7"/>
      <c r="BG445" s="7"/>
      <c r="BI445" s="7"/>
      <c r="BK445" s="7"/>
      <c r="BM445" s="7"/>
      <c r="BO445" s="7"/>
      <c r="BQ445" s="7"/>
      <c r="BS445" s="7"/>
      <c r="BT445" s="7"/>
      <c r="BU445" s="7"/>
      <c r="BW445" s="7"/>
      <c r="BY445" s="7"/>
      <c r="CA445" s="7"/>
      <c r="CC445" s="7"/>
      <c r="CE445" s="7"/>
      <c r="CG445" s="7"/>
      <c r="CH445" s="7"/>
      <c r="CI445" s="7"/>
      <c r="CJ445" s="7"/>
      <c r="CL445" s="7"/>
      <c r="CN445" s="7"/>
      <c r="CP445" s="7"/>
      <c r="CR445" s="7"/>
      <c r="CT445" s="7"/>
      <c r="CV445" s="7"/>
      <c r="CW445" s="7"/>
      <c r="CY445" s="7"/>
      <c r="DA445" s="7"/>
      <c r="DC445" s="7"/>
      <c r="DE445" s="7"/>
      <c r="DG445" s="7"/>
      <c r="DI445" s="7"/>
      <c r="DK445" s="7"/>
      <c r="DM445" s="7"/>
      <c r="DO445" s="7"/>
      <c r="DQ445" s="7"/>
      <c r="DR445" s="7"/>
      <c r="DS445" s="7"/>
      <c r="DT445" s="7"/>
      <c r="DV445" s="7"/>
      <c r="DX445" s="7"/>
      <c r="DY445" s="7"/>
      <c r="DZ445" s="7"/>
      <c r="EB445" s="7"/>
      <c r="ED445" s="7"/>
      <c r="EF445" s="7"/>
      <c r="EG445" s="7"/>
      <c r="EI445" s="7"/>
      <c r="EJ445" s="7"/>
      <c r="EL445" s="7"/>
      <c r="EN445" s="7"/>
      <c r="EP445" s="7"/>
      <c r="ER445" s="7"/>
      <c r="ET445" s="7"/>
      <c r="EV445" s="7"/>
      <c r="EX445" s="7"/>
      <c r="EZ445" s="7"/>
      <c r="FB445" s="7"/>
      <c r="FD445" s="7"/>
      <c r="FE445" s="7"/>
      <c r="FF445" s="7"/>
      <c r="FH445" s="7"/>
      <c r="FJ445" s="7"/>
      <c r="FL445" s="7"/>
      <c r="FN445" s="7"/>
      <c r="FP445" s="7"/>
      <c r="FR445" s="7"/>
      <c r="FT445" s="7"/>
      <c r="FV445" s="7"/>
      <c r="FW445" s="7"/>
      <c r="FY445" s="7"/>
      <c r="GA445" s="7"/>
      <c r="GC445" s="7"/>
      <c r="GE445" s="7"/>
      <c r="GG445" s="7"/>
      <c r="GI445" s="7"/>
      <c r="GJ445" s="7"/>
      <c r="GK445" s="7"/>
      <c r="GL445" s="7"/>
      <c r="GM445" s="7"/>
      <c r="GN445" s="7"/>
      <c r="GO445" s="7"/>
      <c r="GP445" s="7"/>
      <c r="GR445" s="7"/>
      <c r="GT445" s="7"/>
      <c r="GV445" s="7"/>
      <c r="GX445" s="7"/>
      <c r="GZ445" s="7"/>
      <c r="HA445" s="7"/>
      <c r="HC445" s="7"/>
      <c r="HE445" s="7"/>
      <c r="HG445" s="7"/>
      <c r="HI445" s="7"/>
      <c r="HK445" s="7"/>
      <c r="HM445" s="7"/>
      <c r="HO445" s="7"/>
      <c r="HQ445" s="7"/>
      <c r="HS445" s="7"/>
      <c r="HU445" s="7"/>
      <c r="HW445" s="7"/>
      <c r="HY445" s="7"/>
      <c r="IA445" s="7"/>
      <c r="IC445" s="7"/>
      <c r="IE445" s="7"/>
      <c r="IF445" s="7"/>
      <c r="IG445" s="7"/>
      <c r="IH445" s="7"/>
      <c r="IJ445" s="7"/>
      <c r="IL445" s="7"/>
      <c r="IN445" s="7"/>
      <c r="IO445" s="7"/>
      <c r="IP445" s="7"/>
      <c r="IR445" s="7"/>
      <c r="IT445" s="7"/>
      <c r="IV445" s="7"/>
      <c r="IX445" s="7"/>
      <c r="IZ445" s="7"/>
      <c r="JB445" s="7"/>
      <c r="JD445" s="7"/>
      <c r="JF445" s="7"/>
      <c r="JG445" s="7"/>
      <c r="JI445" s="7"/>
      <c r="JK445" s="7"/>
      <c r="JM445" s="7"/>
      <c r="JO445" s="7"/>
      <c r="JP445" s="7"/>
      <c r="JQ445" s="7"/>
      <c r="JS445" s="7"/>
      <c r="JT445" s="7"/>
      <c r="JU445" s="7"/>
      <c r="JV445" s="7"/>
      <c r="JX445" s="7"/>
      <c r="JZ445" s="7"/>
      <c r="KB445" s="7"/>
      <c r="KD445" s="7"/>
      <c r="KF445" s="7"/>
      <c r="KH445" s="7"/>
      <c r="KJ445" s="7"/>
      <c r="KL445" s="7"/>
      <c r="KN445" s="7"/>
      <c r="KO445" s="7"/>
      <c r="KP445" s="7"/>
      <c r="KQ445" s="7"/>
      <c r="KR445" s="7"/>
      <c r="KT445" s="7"/>
      <c r="KV445" s="7"/>
      <c r="KX445" s="7"/>
      <c r="KZ445" s="7"/>
      <c r="LB445" s="7"/>
      <c r="LD445" s="7"/>
      <c r="LF445" s="7"/>
      <c r="LH445" s="7"/>
      <c r="LJ445" s="7"/>
      <c r="LL445" s="7"/>
      <c r="LN445" s="7"/>
      <c r="LP445" s="7"/>
      <c r="LR445" s="7"/>
      <c r="LT445" s="7"/>
      <c r="LV445" s="7"/>
      <c r="LX445" s="7"/>
      <c r="LY445" s="7"/>
      <c r="LZ445" s="7"/>
      <c r="MA445" s="7"/>
      <c r="MB445" s="7"/>
      <c r="MC445" s="7"/>
      <c r="ME445" s="7"/>
      <c r="MG445" s="7"/>
      <c r="MH445" s="7"/>
      <c r="MJ445" s="7"/>
      <c r="ML445" s="7"/>
      <c r="MM445" s="7"/>
      <c r="MN445" s="7"/>
      <c r="MO445" s="7"/>
      <c r="MQ445" s="7"/>
      <c r="MS445" s="7"/>
      <c r="MU445" s="7"/>
      <c r="MV445" s="7"/>
      <c r="MX445" s="7"/>
      <c r="MY445" s="7"/>
      <c r="MZ445" s="7"/>
      <c r="NB445" s="7"/>
      <c r="ND445" s="7"/>
      <c r="NF445" s="7"/>
      <c r="NH445" s="7"/>
      <c r="NJ445" s="7"/>
      <c r="NL445" s="7"/>
      <c r="NM445" s="7"/>
      <c r="NN445" s="7"/>
      <c r="NO445" s="7"/>
      <c r="NP445" s="7"/>
      <c r="NR445" s="7"/>
      <c r="NT445" s="7"/>
      <c r="NU445" s="7"/>
      <c r="NW445" s="7"/>
      <c r="NY445" s="7"/>
      <c r="OA445" s="7"/>
      <c r="OC445" s="7"/>
      <c r="OE445" s="7"/>
      <c r="OG445" s="7"/>
      <c r="OI445" s="7"/>
      <c r="OK445" s="7"/>
      <c r="OM445" s="7"/>
      <c r="OO445" s="7"/>
      <c r="OQ445" s="7"/>
      <c r="OS445" s="7"/>
      <c r="OT445" s="7"/>
      <c r="OV445" s="7"/>
      <c r="OX445" s="7"/>
      <c r="OZ445" s="7"/>
      <c r="PB445" s="7"/>
      <c r="PD445" s="7"/>
      <c r="PF445" s="7"/>
      <c r="PH445" s="7"/>
      <c r="PJ445" s="7"/>
      <c r="PL445" s="7"/>
      <c r="PN445" s="7"/>
      <c r="PP445" s="7"/>
      <c r="PQ445" s="7"/>
      <c r="PR445" s="7"/>
      <c r="PS445" s="7"/>
      <c r="PT445" s="7"/>
      <c r="PV445" s="7"/>
      <c r="PX445" s="7"/>
      <c r="PZ445" s="7"/>
      <c r="QB445" s="7"/>
      <c r="QD445" s="7"/>
      <c r="QF445" s="7"/>
      <c r="QH445" s="7"/>
      <c r="QJ445" s="7"/>
      <c r="QL445" s="7"/>
      <c r="QN445" s="7"/>
      <c r="QO445" s="7"/>
      <c r="QQ445" s="7"/>
      <c r="QS445" s="7"/>
      <c r="QU445" s="7"/>
      <c r="QV445" s="7"/>
      <c r="QX445" s="7"/>
      <c r="QZ445" s="7"/>
      <c r="RB445" s="7"/>
      <c r="RD445" s="7"/>
      <c r="RF445" s="7"/>
      <c r="RH445" s="7"/>
      <c r="RJ445" s="7"/>
      <c r="RL445" s="7"/>
      <c r="RN445" s="7"/>
      <c r="RP445" s="7"/>
      <c r="RR445" s="7"/>
      <c r="RT445" s="7"/>
      <c r="RV445" s="7"/>
      <c r="RW445" s="7"/>
      <c r="RX445" s="7"/>
      <c r="RZ445" s="7"/>
      <c r="SB445" s="7"/>
      <c r="SD445" s="7"/>
      <c r="SE445" s="7"/>
      <c r="SF445" s="7"/>
      <c r="SH445" s="7"/>
      <c r="SJ445" s="7"/>
      <c r="SL445" s="7"/>
      <c r="SN445" s="7"/>
      <c r="SP445" s="7"/>
      <c r="SR445" s="7"/>
      <c r="ST445" s="7"/>
      <c r="SV445" s="7"/>
      <c r="SW445" s="7"/>
      <c r="SY445" s="7"/>
      <c r="TA445" s="7"/>
      <c r="TC445" s="7"/>
      <c r="TE445" s="7"/>
      <c r="TG445" s="7"/>
      <c r="TI445" s="7"/>
      <c r="TK445" s="7"/>
      <c r="TM445" s="7"/>
      <c r="TO445" s="7"/>
      <c r="TQ445" s="7"/>
      <c r="TS445" s="7"/>
      <c r="TU445" s="7"/>
      <c r="TW445" s="7"/>
      <c r="TY445" s="7"/>
      <c r="UA445" s="7"/>
      <c r="UC445" s="7"/>
      <c r="UE445" s="7"/>
      <c r="UG445" s="7"/>
      <c r="UI445" s="7"/>
      <c r="UK445" s="7"/>
      <c r="UM445" s="7"/>
      <c r="UO445" s="7"/>
      <c r="UQ445" s="7"/>
      <c r="US445" s="7"/>
      <c r="UU445" s="7"/>
      <c r="UW445" s="7"/>
      <c r="UY445" s="7"/>
      <c r="VA445" s="7"/>
      <c r="VC445" s="7"/>
      <c r="VE445" s="7"/>
      <c r="VG445" s="7"/>
      <c r="VI445" s="7"/>
      <c r="VK445" s="7"/>
      <c r="VM445" s="7"/>
      <c r="VO445" s="7"/>
      <c r="VQ445" s="7"/>
      <c r="VS445" s="7"/>
      <c r="VU445" s="7"/>
      <c r="VW445" s="7"/>
      <c r="VY445" s="7"/>
      <c r="WA445" s="7"/>
      <c r="WC445" s="7"/>
      <c r="WE445" s="7"/>
      <c r="WG445" s="7"/>
      <c r="WI445" s="7"/>
      <c r="WK445" s="7"/>
      <c r="WM445" s="7"/>
      <c r="WO445" s="7"/>
      <c r="WQ445" s="7"/>
      <c r="WS445" s="7"/>
      <c r="WU445" s="7"/>
      <c r="WW445" s="7"/>
      <c r="WY445" s="7"/>
      <c r="XA445" s="7"/>
      <c r="XC445" s="7"/>
      <c r="XE445" s="7"/>
      <c r="XG445" s="7"/>
      <c r="XI445" s="7"/>
      <c r="XK445" s="7"/>
      <c r="XM445" s="7"/>
      <c r="XO445" s="7"/>
      <c r="XQ445" s="7"/>
      <c r="XS445" s="7"/>
      <c r="XU445" s="7"/>
      <c r="XW445" s="7"/>
      <c r="XY445" s="7"/>
      <c r="YA445" s="7"/>
      <c r="YC445" s="7"/>
      <c r="YE445" s="7"/>
      <c r="YG445" s="7"/>
      <c r="YI445" s="7"/>
      <c r="YK445" s="7"/>
      <c r="YM445" s="7"/>
    </row>
    <row r="446" spans="5:663" s="80" customFormat="1" x14ac:dyDescent="0.2">
      <c r="E446" s="7"/>
      <c r="G446" s="7"/>
      <c r="I446" s="7"/>
      <c r="K446" s="7"/>
      <c r="M446" s="7"/>
      <c r="O446" s="7"/>
      <c r="Q446" s="7"/>
      <c r="S446" s="7"/>
      <c r="U446" s="7"/>
      <c r="W446" s="7"/>
      <c r="Y446" s="7"/>
      <c r="AA446" s="7"/>
      <c r="AC446" s="7"/>
      <c r="AE446" s="7"/>
      <c r="AG446" s="7"/>
      <c r="AH446" s="7"/>
      <c r="AI446" s="7"/>
      <c r="AJ446" s="7"/>
      <c r="AK446" s="7"/>
      <c r="AL446" s="7"/>
      <c r="AM446" s="7"/>
      <c r="AO446" s="7"/>
      <c r="AQ446" s="7"/>
      <c r="AS446" s="7"/>
      <c r="AU446" s="7"/>
      <c r="AW446" s="7"/>
      <c r="AY446" s="7"/>
      <c r="BA446" s="7"/>
      <c r="BC446" s="7"/>
      <c r="BE446" s="7"/>
      <c r="BG446" s="7"/>
      <c r="BI446" s="7"/>
      <c r="BK446" s="7"/>
      <c r="BM446" s="7"/>
      <c r="BO446" s="7"/>
      <c r="BQ446" s="7"/>
      <c r="BS446" s="7"/>
      <c r="BT446" s="7"/>
      <c r="BU446" s="7"/>
      <c r="BW446" s="7"/>
      <c r="BY446" s="7"/>
      <c r="CA446" s="7"/>
      <c r="CC446" s="7"/>
      <c r="CE446" s="7"/>
      <c r="CG446" s="7"/>
      <c r="CH446" s="7"/>
      <c r="CI446" s="7"/>
      <c r="CJ446" s="7"/>
      <c r="CL446" s="7"/>
      <c r="CN446" s="7"/>
      <c r="CP446" s="7"/>
      <c r="CR446" s="7"/>
      <c r="CT446" s="7"/>
      <c r="CV446" s="7"/>
      <c r="CW446" s="7"/>
      <c r="CY446" s="7"/>
      <c r="DA446" s="7"/>
      <c r="DC446" s="7"/>
      <c r="DE446" s="7"/>
      <c r="DG446" s="7"/>
      <c r="DI446" s="7"/>
      <c r="DK446" s="7"/>
      <c r="DM446" s="7"/>
      <c r="DO446" s="7"/>
      <c r="DQ446" s="7"/>
      <c r="DR446" s="7"/>
      <c r="DS446" s="7"/>
      <c r="DT446" s="7"/>
      <c r="DV446" s="7"/>
      <c r="DX446" s="7"/>
      <c r="DY446" s="7"/>
      <c r="DZ446" s="7"/>
      <c r="EB446" s="7"/>
      <c r="ED446" s="7"/>
      <c r="EF446" s="7"/>
      <c r="EG446" s="7"/>
      <c r="EI446" s="7"/>
      <c r="EJ446" s="7"/>
      <c r="EL446" s="7"/>
      <c r="EN446" s="7"/>
      <c r="EP446" s="7"/>
      <c r="ER446" s="7"/>
      <c r="ET446" s="7"/>
      <c r="EV446" s="7"/>
      <c r="EX446" s="7"/>
      <c r="EZ446" s="7"/>
      <c r="FB446" s="7"/>
      <c r="FD446" s="7"/>
      <c r="FE446" s="7"/>
      <c r="FF446" s="7"/>
      <c r="FH446" s="7"/>
      <c r="FJ446" s="7"/>
      <c r="FL446" s="7"/>
      <c r="FN446" s="7"/>
      <c r="FP446" s="7"/>
      <c r="FR446" s="7"/>
      <c r="FT446" s="7"/>
      <c r="FV446" s="7"/>
      <c r="FW446" s="7"/>
      <c r="FY446" s="7"/>
      <c r="GA446" s="7"/>
      <c r="GC446" s="7"/>
      <c r="GE446" s="7"/>
      <c r="GG446" s="7"/>
      <c r="GI446" s="7"/>
      <c r="GJ446" s="7"/>
      <c r="GK446" s="7"/>
      <c r="GL446" s="7"/>
      <c r="GM446" s="7"/>
      <c r="GN446" s="7"/>
      <c r="GO446" s="7"/>
      <c r="GP446" s="7"/>
      <c r="GR446" s="7"/>
      <c r="GT446" s="7"/>
      <c r="GV446" s="7"/>
      <c r="GX446" s="7"/>
      <c r="GZ446" s="7"/>
      <c r="HA446" s="7"/>
      <c r="HC446" s="7"/>
      <c r="HE446" s="7"/>
      <c r="HG446" s="7"/>
      <c r="HI446" s="7"/>
      <c r="HK446" s="7"/>
      <c r="HM446" s="7"/>
      <c r="HO446" s="7"/>
      <c r="HQ446" s="7"/>
      <c r="HS446" s="7"/>
      <c r="HU446" s="7"/>
      <c r="HW446" s="7"/>
      <c r="HY446" s="7"/>
      <c r="IA446" s="7"/>
      <c r="IC446" s="7"/>
      <c r="IE446" s="7"/>
      <c r="IF446" s="7"/>
      <c r="IG446" s="7"/>
      <c r="IH446" s="7"/>
      <c r="IJ446" s="7"/>
      <c r="IL446" s="7"/>
      <c r="IN446" s="7"/>
      <c r="IO446" s="7"/>
      <c r="IP446" s="7"/>
      <c r="IR446" s="7"/>
      <c r="IT446" s="7"/>
      <c r="IV446" s="7"/>
      <c r="IX446" s="7"/>
      <c r="IZ446" s="7"/>
      <c r="JB446" s="7"/>
      <c r="JD446" s="7"/>
      <c r="JF446" s="7"/>
      <c r="JG446" s="7"/>
      <c r="JI446" s="7"/>
      <c r="JK446" s="7"/>
      <c r="JM446" s="7"/>
      <c r="JO446" s="7"/>
      <c r="JP446" s="7"/>
      <c r="JQ446" s="7"/>
      <c r="JS446" s="7"/>
      <c r="JT446" s="7"/>
      <c r="JU446" s="7"/>
      <c r="JV446" s="7"/>
      <c r="JX446" s="7"/>
      <c r="JZ446" s="7"/>
      <c r="KB446" s="7"/>
      <c r="KD446" s="7"/>
      <c r="KF446" s="7"/>
      <c r="KH446" s="7"/>
      <c r="KJ446" s="7"/>
      <c r="KL446" s="7"/>
      <c r="KN446" s="7"/>
      <c r="KO446" s="7"/>
      <c r="KP446" s="7"/>
      <c r="KQ446" s="7"/>
      <c r="KR446" s="7"/>
      <c r="KT446" s="7"/>
      <c r="KV446" s="7"/>
      <c r="KX446" s="7"/>
      <c r="KZ446" s="7"/>
      <c r="LB446" s="7"/>
      <c r="LD446" s="7"/>
      <c r="LF446" s="7"/>
      <c r="LH446" s="7"/>
      <c r="LJ446" s="7"/>
      <c r="LL446" s="7"/>
      <c r="LN446" s="7"/>
      <c r="LP446" s="7"/>
      <c r="LR446" s="7"/>
      <c r="LT446" s="7"/>
      <c r="LV446" s="7"/>
      <c r="LX446" s="7"/>
      <c r="LY446" s="7"/>
      <c r="LZ446" s="7"/>
      <c r="MA446" s="7"/>
      <c r="MB446" s="7"/>
      <c r="MC446" s="7"/>
      <c r="ME446" s="7"/>
      <c r="MG446" s="7"/>
      <c r="MH446" s="7"/>
      <c r="MJ446" s="7"/>
      <c r="ML446" s="7"/>
      <c r="MM446" s="7"/>
      <c r="MN446" s="7"/>
      <c r="MO446" s="7"/>
      <c r="MQ446" s="7"/>
      <c r="MS446" s="7"/>
      <c r="MU446" s="7"/>
      <c r="MV446" s="7"/>
      <c r="MX446" s="7"/>
      <c r="MY446" s="7"/>
      <c r="MZ446" s="7"/>
      <c r="NB446" s="7"/>
      <c r="ND446" s="7"/>
      <c r="NF446" s="7"/>
      <c r="NH446" s="7"/>
      <c r="NJ446" s="7"/>
      <c r="NL446" s="7"/>
      <c r="NM446" s="7"/>
      <c r="NN446" s="7"/>
      <c r="NO446" s="7"/>
      <c r="NP446" s="7"/>
      <c r="NR446" s="7"/>
      <c r="NT446" s="7"/>
      <c r="NU446" s="7"/>
      <c r="NW446" s="7"/>
      <c r="NY446" s="7"/>
      <c r="OA446" s="7"/>
      <c r="OC446" s="7"/>
      <c r="OE446" s="7"/>
      <c r="OG446" s="7"/>
      <c r="OI446" s="7"/>
      <c r="OK446" s="7"/>
      <c r="OM446" s="7"/>
      <c r="OO446" s="7"/>
      <c r="OQ446" s="7"/>
      <c r="OS446" s="7"/>
      <c r="OT446" s="7"/>
      <c r="OV446" s="7"/>
      <c r="OX446" s="7"/>
      <c r="OZ446" s="7"/>
      <c r="PB446" s="7"/>
      <c r="PD446" s="7"/>
      <c r="PF446" s="7"/>
      <c r="PH446" s="7"/>
      <c r="PJ446" s="7"/>
      <c r="PL446" s="7"/>
      <c r="PN446" s="7"/>
      <c r="PP446" s="7"/>
      <c r="PQ446" s="7"/>
      <c r="PR446" s="7"/>
      <c r="PS446" s="7"/>
      <c r="PT446" s="7"/>
      <c r="PV446" s="7"/>
      <c r="PX446" s="7"/>
      <c r="PZ446" s="7"/>
      <c r="QB446" s="7"/>
      <c r="QD446" s="7"/>
      <c r="QF446" s="7"/>
      <c r="QH446" s="7"/>
      <c r="QJ446" s="7"/>
      <c r="QL446" s="7"/>
      <c r="QN446" s="7"/>
      <c r="QO446" s="7"/>
      <c r="QQ446" s="7"/>
      <c r="QS446" s="7"/>
      <c r="QU446" s="7"/>
      <c r="QV446" s="7"/>
      <c r="QX446" s="7"/>
      <c r="QZ446" s="7"/>
      <c r="RB446" s="7"/>
      <c r="RD446" s="7"/>
      <c r="RF446" s="7"/>
      <c r="RH446" s="7"/>
      <c r="RJ446" s="7"/>
      <c r="RL446" s="7"/>
      <c r="RN446" s="7"/>
      <c r="RP446" s="7"/>
      <c r="RR446" s="7"/>
      <c r="RT446" s="7"/>
      <c r="RV446" s="7"/>
      <c r="RW446" s="7"/>
      <c r="RX446" s="7"/>
      <c r="RZ446" s="7"/>
      <c r="SB446" s="7"/>
      <c r="SD446" s="7"/>
      <c r="SE446" s="7"/>
      <c r="SF446" s="7"/>
      <c r="SH446" s="7"/>
      <c r="SJ446" s="7"/>
      <c r="SL446" s="7"/>
      <c r="SN446" s="7"/>
      <c r="SP446" s="7"/>
      <c r="SR446" s="7"/>
      <c r="ST446" s="7"/>
      <c r="SV446" s="7"/>
      <c r="SW446" s="7"/>
      <c r="SY446" s="7"/>
      <c r="TA446" s="7"/>
      <c r="TC446" s="7"/>
      <c r="TE446" s="7"/>
      <c r="TG446" s="7"/>
      <c r="TI446" s="7"/>
      <c r="TK446" s="7"/>
      <c r="TM446" s="7"/>
      <c r="TO446" s="7"/>
      <c r="TQ446" s="7"/>
      <c r="TS446" s="7"/>
      <c r="TU446" s="7"/>
      <c r="TW446" s="7"/>
      <c r="TY446" s="7"/>
      <c r="UA446" s="7"/>
      <c r="UC446" s="7"/>
      <c r="UE446" s="7"/>
      <c r="UG446" s="7"/>
      <c r="UI446" s="7"/>
      <c r="UK446" s="7"/>
      <c r="UM446" s="7"/>
      <c r="UO446" s="7"/>
      <c r="UQ446" s="7"/>
      <c r="US446" s="7"/>
      <c r="UU446" s="7"/>
      <c r="UW446" s="7"/>
      <c r="UY446" s="7"/>
      <c r="VA446" s="7"/>
      <c r="VC446" s="7"/>
      <c r="VE446" s="7"/>
      <c r="VG446" s="7"/>
      <c r="VI446" s="7"/>
      <c r="VK446" s="7"/>
      <c r="VM446" s="7"/>
      <c r="VO446" s="7"/>
      <c r="VQ446" s="7"/>
      <c r="VS446" s="7"/>
      <c r="VU446" s="7"/>
      <c r="VW446" s="7"/>
      <c r="VY446" s="7"/>
      <c r="WA446" s="7"/>
      <c r="WC446" s="7"/>
      <c r="WE446" s="7"/>
      <c r="WG446" s="7"/>
      <c r="WI446" s="7"/>
      <c r="WK446" s="7"/>
      <c r="WM446" s="7"/>
      <c r="WO446" s="7"/>
      <c r="WQ446" s="7"/>
      <c r="WS446" s="7"/>
      <c r="WU446" s="7"/>
      <c r="WW446" s="7"/>
      <c r="WY446" s="7"/>
      <c r="XA446" s="7"/>
      <c r="XC446" s="7"/>
      <c r="XE446" s="7"/>
      <c r="XG446" s="7"/>
      <c r="XI446" s="7"/>
      <c r="XK446" s="7"/>
      <c r="XM446" s="7"/>
      <c r="XO446" s="7"/>
      <c r="XQ446" s="7"/>
      <c r="XS446" s="7"/>
      <c r="XU446" s="7"/>
      <c r="XW446" s="7"/>
      <c r="XY446" s="7"/>
      <c r="YA446" s="7"/>
      <c r="YC446" s="7"/>
      <c r="YE446" s="7"/>
      <c r="YG446" s="7"/>
      <c r="YI446" s="7"/>
      <c r="YK446" s="7"/>
      <c r="YM446" s="7"/>
    </row>
    <row r="447" spans="5:663" s="80" customFormat="1" x14ac:dyDescent="0.2">
      <c r="E447" s="7"/>
      <c r="G447" s="7"/>
      <c r="I447" s="7"/>
      <c r="K447" s="7"/>
      <c r="M447" s="7"/>
      <c r="O447" s="7"/>
      <c r="Q447" s="7"/>
      <c r="S447" s="7"/>
      <c r="U447" s="7"/>
      <c r="W447" s="7"/>
      <c r="Y447" s="7"/>
      <c r="AA447" s="7"/>
      <c r="AC447" s="7"/>
      <c r="AE447" s="7"/>
      <c r="AG447" s="7"/>
      <c r="AH447" s="7"/>
      <c r="AI447" s="7"/>
      <c r="AJ447" s="7"/>
      <c r="AK447" s="7"/>
      <c r="AL447" s="7"/>
      <c r="AM447" s="7"/>
      <c r="AO447" s="7"/>
      <c r="AQ447" s="7"/>
      <c r="AS447" s="7"/>
      <c r="AU447" s="7"/>
      <c r="AW447" s="7"/>
      <c r="AY447" s="7"/>
      <c r="BA447" s="7"/>
      <c r="BC447" s="7"/>
      <c r="BE447" s="7"/>
      <c r="BG447" s="7"/>
      <c r="BI447" s="7"/>
      <c r="BK447" s="7"/>
      <c r="BM447" s="7"/>
      <c r="BO447" s="7"/>
      <c r="BQ447" s="7"/>
      <c r="BS447" s="7"/>
      <c r="BT447" s="7"/>
      <c r="BU447" s="7"/>
      <c r="BW447" s="7"/>
      <c r="BY447" s="7"/>
      <c r="CA447" s="7"/>
      <c r="CC447" s="7"/>
      <c r="CE447" s="7"/>
      <c r="CG447" s="7"/>
      <c r="CH447" s="7"/>
      <c r="CI447" s="7"/>
      <c r="CJ447" s="7"/>
      <c r="CL447" s="7"/>
      <c r="CN447" s="7"/>
      <c r="CP447" s="7"/>
      <c r="CR447" s="7"/>
      <c r="CT447" s="7"/>
      <c r="CV447" s="7"/>
      <c r="CW447" s="7"/>
      <c r="CY447" s="7"/>
      <c r="DA447" s="7"/>
      <c r="DC447" s="7"/>
      <c r="DE447" s="7"/>
      <c r="DG447" s="7"/>
      <c r="DI447" s="7"/>
      <c r="DK447" s="7"/>
      <c r="DM447" s="7"/>
      <c r="DO447" s="7"/>
      <c r="DQ447" s="7"/>
      <c r="DR447" s="7"/>
      <c r="DS447" s="7"/>
      <c r="DT447" s="7"/>
      <c r="DV447" s="7"/>
      <c r="DX447" s="7"/>
      <c r="DY447" s="7"/>
      <c r="DZ447" s="7"/>
      <c r="EB447" s="7"/>
      <c r="ED447" s="7"/>
      <c r="EF447" s="7"/>
      <c r="EG447" s="7"/>
      <c r="EI447" s="7"/>
      <c r="EJ447" s="7"/>
      <c r="EL447" s="7"/>
      <c r="EN447" s="7"/>
      <c r="EP447" s="7"/>
      <c r="ER447" s="7"/>
      <c r="ET447" s="7"/>
      <c r="EV447" s="7"/>
      <c r="EX447" s="7"/>
      <c r="EZ447" s="7"/>
      <c r="FB447" s="7"/>
      <c r="FD447" s="7"/>
      <c r="FE447" s="7"/>
      <c r="FF447" s="7"/>
      <c r="FH447" s="7"/>
      <c r="FJ447" s="7"/>
      <c r="FL447" s="7"/>
      <c r="FN447" s="7"/>
      <c r="FP447" s="7"/>
      <c r="FR447" s="7"/>
      <c r="FT447" s="7"/>
      <c r="FV447" s="7"/>
      <c r="FW447" s="7"/>
      <c r="FY447" s="7"/>
      <c r="GA447" s="7"/>
      <c r="GC447" s="7"/>
      <c r="GE447" s="7"/>
      <c r="GG447" s="7"/>
      <c r="GI447" s="7"/>
      <c r="GJ447" s="7"/>
      <c r="GK447" s="7"/>
      <c r="GL447" s="7"/>
      <c r="GM447" s="7"/>
      <c r="GN447" s="7"/>
      <c r="GO447" s="7"/>
      <c r="GP447" s="7"/>
      <c r="GR447" s="7"/>
      <c r="GT447" s="7"/>
      <c r="GV447" s="7"/>
      <c r="GX447" s="7"/>
      <c r="GZ447" s="7"/>
      <c r="HA447" s="7"/>
      <c r="HC447" s="7"/>
      <c r="HE447" s="7"/>
      <c r="HG447" s="7"/>
      <c r="HI447" s="7"/>
      <c r="HK447" s="7"/>
      <c r="HM447" s="7"/>
      <c r="HO447" s="7"/>
      <c r="HQ447" s="7"/>
      <c r="HS447" s="7"/>
      <c r="HU447" s="7"/>
      <c r="HW447" s="7"/>
      <c r="HY447" s="7"/>
      <c r="IA447" s="7"/>
      <c r="IC447" s="7"/>
      <c r="IE447" s="7"/>
      <c r="IF447" s="7"/>
      <c r="IG447" s="7"/>
      <c r="IH447" s="7"/>
      <c r="IJ447" s="7"/>
      <c r="IL447" s="7"/>
      <c r="IN447" s="7"/>
      <c r="IO447" s="7"/>
      <c r="IP447" s="7"/>
      <c r="IR447" s="7"/>
      <c r="IT447" s="7"/>
      <c r="IV447" s="7"/>
      <c r="IX447" s="7"/>
      <c r="IZ447" s="7"/>
      <c r="JB447" s="7"/>
      <c r="JD447" s="7"/>
      <c r="JF447" s="7"/>
      <c r="JG447" s="7"/>
      <c r="JI447" s="7"/>
      <c r="JK447" s="7"/>
      <c r="JM447" s="7"/>
      <c r="JO447" s="7"/>
      <c r="JP447" s="7"/>
      <c r="JQ447" s="7"/>
      <c r="JS447" s="7"/>
      <c r="JT447" s="7"/>
      <c r="JU447" s="7"/>
      <c r="JV447" s="7"/>
      <c r="JX447" s="7"/>
      <c r="JZ447" s="7"/>
      <c r="KB447" s="7"/>
      <c r="KD447" s="7"/>
      <c r="KF447" s="7"/>
      <c r="KH447" s="7"/>
      <c r="KJ447" s="7"/>
      <c r="KL447" s="7"/>
      <c r="KN447" s="7"/>
      <c r="KO447" s="7"/>
      <c r="KP447" s="7"/>
      <c r="KQ447" s="7"/>
      <c r="KR447" s="7"/>
      <c r="KT447" s="7"/>
      <c r="KV447" s="7"/>
      <c r="KX447" s="7"/>
      <c r="KZ447" s="7"/>
      <c r="LB447" s="7"/>
      <c r="LD447" s="7"/>
      <c r="LF447" s="7"/>
      <c r="LH447" s="7"/>
      <c r="LJ447" s="7"/>
      <c r="LL447" s="7"/>
      <c r="LN447" s="7"/>
      <c r="LP447" s="7"/>
      <c r="LR447" s="7"/>
      <c r="LT447" s="7"/>
      <c r="LV447" s="7"/>
      <c r="LX447" s="7"/>
      <c r="LY447" s="7"/>
      <c r="LZ447" s="7"/>
      <c r="MA447" s="7"/>
      <c r="MB447" s="7"/>
      <c r="MC447" s="7"/>
      <c r="ME447" s="7"/>
      <c r="MG447" s="7"/>
      <c r="MH447" s="7"/>
      <c r="MJ447" s="7"/>
      <c r="ML447" s="7"/>
      <c r="MM447" s="7"/>
      <c r="MN447" s="7"/>
      <c r="MO447" s="7"/>
      <c r="MQ447" s="7"/>
      <c r="MS447" s="7"/>
      <c r="MU447" s="7"/>
      <c r="MV447" s="7"/>
      <c r="MX447" s="7"/>
      <c r="MY447" s="7"/>
      <c r="MZ447" s="7"/>
      <c r="NB447" s="7"/>
      <c r="ND447" s="7"/>
      <c r="NF447" s="7"/>
      <c r="NH447" s="7"/>
      <c r="NJ447" s="7"/>
      <c r="NL447" s="7"/>
      <c r="NM447" s="7"/>
      <c r="NN447" s="7"/>
      <c r="NO447" s="7"/>
      <c r="NP447" s="7"/>
      <c r="NR447" s="7"/>
      <c r="NT447" s="7"/>
      <c r="NU447" s="7"/>
      <c r="NW447" s="7"/>
      <c r="NY447" s="7"/>
      <c r="OA447" s="7"/>
      <c r="OC447" s="7"/>
      <c r="OE447" s="7"/>
      <c r="OG447" s="7"/>
      <c r="OI447" s="7"/>
      <c r="OK447" s="7"/>
      <c r="OM447" s="7"/>
      <c r="OO447" s="7"/>
      <c r="OQ447" s="7"/>
      <c r="OS447" s="7"/>
      <c r="OT447" s="7"/>
      <c r="OV447" s="7"/>
      <c r="OX447" s="7"/>
      <c r="OZ447" s="7"/>
      <c r="PB447" s="7"/>
      <c r="PD447" s="7"/>
      <c r="PF447" s="7"/>
      <c r="PH447" s="7"/>
      <c r="PJ447" s="7"/>
      <c r="PL447" s="7"/>
      <c r="PN447" s="7"/>
      <c r="PP447" s="7"/>
      <c r="PQ447" s="7"/>
      <c r="PR447" s="7"/>
      <c r="PS447" s="7"/>
      <c r="PT447" s="7"/>
      <c r="PV447" s="7"/>
      <c r="PX447" s="7"/>
      <c r="PZ447" s="7"/>
      <c r="QB447" s="7"/>
      <c r="QD447" s="7"/>
      <c r="QF447" s="7"/>
      <c r="QH447" s="7"/>
      <c r="QJ447" s="7"/>
      <c r="QL447" s="7"/>
      <c r="QN447" s="7"/>
      <c r="QO447" s="7"/>
      <c r="QQ447" s="7"/>
      <c r="QS447" s="7"/>
      <c r="QU447" s="7"/>
      <c r="QV447" s="7"/>
      <c r="QX447" s="7"/>
      <c r="QZ447" s="7"/>
      <c r="RB447" s="7"/>
      <c r="RD447" s="7"/>
      <c r="RF447" s="7"/>
      <c r="RH447" s="7"/>
      <c r="RJ447" s="7"/>
      <c r="RL447" s="7"/>
      <c r="RN447" s="7"/>
      <c r="RP447" s="7"/>
      <c r="RR447" s="7"/>
      <c r="RT447" s="7"/>
      <c r="RV447" s="7"/>
      <c r="RW447" s="7"/>
      <c r="RX447" s="7"/>
      <c r="RZ447" s="7"/>
      <c r="SB447" s="7"/>
      <c r="SD447" s="7"/>
      <c r="SE447" s="7"/>
      <c r="SF447" s="7"/>
      <c r="SH447" s="7"/>
      <c r="SJ447" s="7"/>
      <c r="SL447" s="7"/>
      <c r="SN447" s="7"/>
      <c r="SP447" s="7"/>
      <c r="SR447" s="7"/>
      <c r="ST447" s="7"/>
      <c r="SV447" s="7"/>
      <c r="SW447" s="7"/>
      <c r="SY447" s="7"/>
      <c r="TA447" s="7"/>
      <c r="TC447" s="7"/>
      <c r="TE447" s="7"/>
      <c r="TG447" s="7"/>
      <c r="TI447" s="7"/>
      <c r="TK447" s="7"/>
      <c r="TM447" s="7"/>
      <c r="TO447" s="7"/>
      <c r="TQ447" s="7"/>
      <c r="TS447" s="7"/>
      <c r="TU447" s="7"/>
      <c r="TW447" s="7"/>
      <c r="TY447" s="7"/>
      <c r="UA447" s="7"/>
      <c r="UC447" s="7"/>
      <c r="UE447" s="7"/>
      <c r="UG447" s="7"/>
      <c r="UI447" s="7"/>
      <c r="UK447" s="7"/>
      <c r="UM447" s="7"/>
      <c r="UO447" s="7"/>
      <c r="UQ447" s="7"/>
      <c r="US447" s="7"/>
      <c r="UU447" s="7"/>
      <c r="UW447" s="7"/>
      <c r="UY447" s="7"/>
      <c r="VA447" s="7"/>
      <c r="VC447" s="7"/>
      <c r="VE447" s="7"/>
      <c r="VG447" s="7"/>
      <c r="VI447" s="7"/>
      <c r="VK447" s="7"/>
      <c r="VM447" s="7"/>
      <c r="VO447" s="7"/>
      <c r="VQ447" s="7"/>
      <c r="VS447" s="7"/>
      <c r="VU447" s="7"/>
      <c r="VW447" s="7"/>
      <c r="VY447" s="7"/>
      <c r="WA447" s="7"/>
      <c r="WC447" s="7"/>
      <c r="WE447" s="7"/>
      <c r="WG447" s="7"/>
      <c r="WI447" s="7"/>
      <c r="WK447" s="7"/>
      <c r="WM447" s="7"/>
      <c r="WO447" s="7"/>
      <c r="WQ447" s="7"/>
      <c r="WS447" s="7"/>
      <c r="WU447" s="7"/>
      <c r="WW447" s="7"/>
      <c r="WY447" s="7"/>
      <c r="XA447" s="7"/>
      <c r="XC447" s="7"/>
      <c r="XE447" s="7"/>
      <c r="XG447" s="7"/>
      <c r="XI447" s="7"/>
      <c r="XK447" s="7"/>
      <c r="XM447" s="7"/>
      <c r="XO447" s="7"/>
      <c r="XQ447" s="7"/>
      <c r="XS447" s="7"/>
      <c r="XU447" s="7"/>
      <c r="XW447" s="7"/>
      <c r="XY447" s="7"/>
      <c r="YA447" s="7"/>
      <c r="YC447" s="7"/>
      <c r="YE447" s="7"/>
      <c r="YG447" s="7"/>
      <c r="YI447" s="7"/>
      <c r="YK447" s="7"/>
      <c r="YM447" s="7"/>
    </row>
    <row r="448" spans="5:663" s="80" customFormat="1" x14ac:dyDescent="0.2">
      <c r="E448" s="7"/>
      <c r="G448" s="7"/>
      <c r="I448" s="7"/>
      <c r="K448" s="7"/>
      <c r="M448" s="7"/>
      <c r="O448" s="7"/>
      <c r="Q448" s="7"/>
      <c r="S448" s="7"/>
      <c r="U448" s="7"/>
      <c r="W448" s="7"/>
      <c r="Y448" s="7"/>
      <c r="AA448" s="7"/>
      <c r="AC448" s="7"/>
      <c r="AE448" s="7"/>
      <c r="AG448" s="7"/>
      <c r="AH448" s="7"/>
      <c r="AI448" s="7"/>
      <c r="AJ448" s="7"/>
      <c r="AK448" s="7"/>
      <c r="AL448" s="7"/>
      <c r="AM448" s="7"/>
      <c r="AO448" s="7"/>
      <c r="AQ448" s="7"/>
      <c r="AS448" s="7"/>
      <c r="AU448" s="7"/>
      <c r="AW448" s="7"/>
      <c r="AY448" s="7"/>
      <c r="BA448" s="7"/>
      <c r="BC448" s="7"/>
      <c r="BE448" s="7"/>
      <c r="BG448" s="7"/>
      <c r="BI448" s="7"/>
      <c r="BK448" s="7"/>
      <c r="BM448" s="7"/>
      <c r="BO448" s="7"/>
      <c r="BQ448" s="7"/>
      <c r="BS448" s="7"/>
      <c r="BT448" s="7"/>
      <c r="BU448" s="7"/>
      <c r="BW448" s="7"/>
      <c r="BY448" s="7"/>
      <c r="CA448" s="7"/>
      <c r="CC448" s="7"/>
      <c r="CE448" s="7"/>
      <c r="CG448" s="7"/>
      <c r="CH448" s="7"/>
      <c r="CI448" s="7"/>
      <c r="CJ448" s="7"/>
      <c r="CL448" s="7"/>
      <c r="CN448" s="7"/>
      <c r="CP448" s="7"/>
      <c r="CR448" s="7"/>
      <c r="CT448" s="7"/>
      <c r="CV448" s="7"/>
      <c r="CW448" s="7"/>
      <c r="CY448" s="7"/>
      <c r="DA448" s="7"/>
      <c r="DC448" s="7"/>
      <c r="DE448" s="7"/>
      <c r="DG448" s="7"/>
      <c r="DI448" s="7"/>
      <c r="DK448" s="7"/>
      <c r="DM448" s="7"/>
      <c r="DO448" s="7"/>
      <c r="DQ448" s="7"/>
      <c r="DR448" s="7"/>
      <c r="DS448" s="7"/>
      <c r="DT448" s="7"/>
      <c r="DV448" s="7"/>
      <c r="DX448" s="7"/>
      <c r="DY448" s="7"/>
      <c r="DZ448" s="7"/>
      <c r="EB448" s="7"/>
      <c r="ED448" s="7"/>
      <c r="EF448" s="7"/>
      <c r="EG448" s="7"/>
      <c r="EI448" s="7"/>
      <c r="EJ448" s="7"/>
      <c r="EL448" s="7"/>
      <c r="EN448" s="7"/>
      <c r="EP448" s="7"/>
      <c r="ER448" s="7"/>
      <c r="ET448" s="7"/>
      <c r="EV448" s="7"/>
      <c r="EX448" s="7"/>
      <c r="EZ448" s="7"/>
      <c r="FB448" s="7"/>
      <c r="FD448" s="7"/>
      <c r="FE448" s="7"/>
      <c r="FF448" s="7"/>
      <c r="FH448" s="7"/>
      <c r="FJ448" s="7"/>
      <c r="FL448" s="7"/>
      <c r="FN448" s="7"/>
      <c r="FP448" s="7"/>
      <c r="FR448" s="7"/>
      <c r="FT448" s="7"/>
      <c r="FV448" s="7"/>
      <c r="FW448" s="7"/>
      <c r="FY448" s="7"/>
      <c r="GA448" s="7"/>
      <c r="GC448" s="7"/>
      <c r="GE448" s="7"/>
      <c r="GG448" s="7"/>
      <c r="GI448" s="7"/>
      <c r="GJ448" s="7"/>
      <c r="GK448" s="7"/>
      <c r="GL448" s="7"/>
      <c r="GM448" s="7"/>
      <c r="GN448" s="7"/>
      <c r="GO448" s="7"/>
      <c r="GP448" s="7"/>
      <c r="GR448" s="7"/>
      <c r="GT448" s="7"/>
      <c r="GV448" s="7"/>
      <c r="GX448" s="7"/>
      <c r="GZ448" s="7"/>
      <c r="HA448" s="7"/>
      <c r="HC448" s="7"/>
      <c r="HE448" s="7"/>
      <c r="HG448" s="7"/>
      <c r="HI448" s="7"/>
      <c r="HK448" s="7"/>
      <c r="HM448" s="7"/>
      <c r="HO448" s="7"/>
      <c r="HQ448" s="7"/>
      <c r="HS448" s="7"/>
      <c r="HU448" s="7"/>
      <c r="HW448" s="7"/>
      <c r="HY448" s="7"/>
      <c r="IA448" s="7"/>
      <c r="IC448" s="7"/>
      <c r="IE448" s="7"/>
      <c r="IF448" s="7"/>
      <c r="IG448" s="7"/>
      <c r="IH448" s="7"/>
      <c r="IJ448" s="7"/>
      <c r="IL448" s="7"/>
      <c r="IN448" s="7"/>
      <c r="IO448" s="7"/>
      <c r="IP448" s="7"/>
      <c r="IR448" s="7"/>
      <c r="IT448" s="7"/>
      <c r="IV448" s="7"/>
      <c r="IX448" s="7"/>
      <c r="IZ448" s="7"/>
      <c r="JB448" s="7"/>
      <c r="JD448" s="7"/>
      <c r="JF448" s="7"/>
      <c r="JG448" s="7"/>
      <c r="JI448" s="7"/>
      <c r="JK448" s="7"/>
      <c r="JM448" s="7"/>
      <c r="JO448" s="7"/>
      <c r="JP448" s="7"/>
      <c r="JQ448" s="7"/>
      <c r="JS448" s="7"/>
      <c r="JT448" s="7"/>
      <c r="JU448" s="7"/>
      <c r="JV448" s="7"/>
      <c r="JX448" s="7"/>
      <c r="JZ448" s="7"/>
      <c r="KB448" s="7"/>
      <c r="KD448" s="7"/>
      <c r="KF448" s="7"/>
      <c r="KH448" s="7"/>
      <c r="KJ448" s="7"/>
      <c r="KL448" s="7"/>
      <c r="KN448" s="7"/>
      <c r="KO448" s="7"/>
      <c r="KP448" s="7"/>
      <c r="KQ448" s="7"/>
      <c r="KR448" s="7"/>
      <c r="KT448" s="7"/>
      <c r="KV448" s="7"/>
      <c r="KX448" s="7"/>
      <c r="KZ448" s="7"/>
      <c r="LB448" s="7"/>
      <c r="LD448" s="7"/>
      <c r="LF448" s="7"/>
      <c r="LH448" s="7"/>
      <c r="LJ448" s="7"/>
      <c r="LL448" s="7"/>
      <c r="LN448" s="7"/>
      <c r="LP448" s="7"/>
      <c r="LR448" s="7"/>
      <c r="LT448" s="7"/>
      <c r="LV448" s="7"/>
      <c r="LX448" s="7"/>
      <c r="LY448" s="7"/>
      <c r="LZ448" s="7"/>
      <c r="MA448" s="7"/>
      <c r="MB448" s="7"/>
      <c r="MC448" s="7"/>
      <c r="ME448" s="7"/>
      <c r="MG448" s="7"/>
      <c r="MH448" s="7"/>
      <c r="MJ448" s="7"/>
      <c r="ML448" s="7"/>
      <c r="MM448" s="7"/>
      <c r="MN448" s="7"/>
      <c r="MO448" s="7"/>
      <c r="MQ448" s="7"/>
      <c r="MS448" s="7"/>
      <c r="MU448" s="7"/>
      <c r="MV448" s="7"/>
      <c r="MX448" s="7"/>
      <c r="MY448" s="7"/>
      <c r="MZ448" s="7"/>
      <c r="NB448" s="7"/>
      <c r="ND448" s="7"/>
      <c r="NF448" s="7"/>
      <c r="NH448" s="7"/>
      <c r="NJ448" s="7"/>
      <c r="NL448" s="7"/>
      <c r="NM448" s="7"/>
      <c r="NN448" s="7"/>
      <c r="NO448" s="7"/>
      <c r="NP448" s="7"/>
      <c r="NR448" s="7"/>
      <c r="NT448" s="7"/>
      <c r="NU448" s="7"/>
      <c r="NW448" s="7"/>
      <c r="NY448" s="7"/>
      <c r="OA448" s="7"/>
      <c r="OC448" s="7"/>
      <c r="OE448" s="7"/>
      <c r="OG448" s="7"/>
      <c r="OI448" s="7"/>
      <c r="OK448" s="7"/>
      <c r="OM448" s="7"/>
      <c r="OO448" s="7"/>
      <c r="OQ448" s="7"/>
      <c r="OS448" s="7"/>
      <c r="OT448" s="7"/>
      <c r="OV448" s="7"/>
      <c r="OX448" s="7"/>
      <c r="OZ448" s="7"/>
      <c r="PB448" s="7"/>
      <c r="PD448" s="7"/>
      <c r="PF448" s="7"/>
      <c r="PH448" s="7"/>
      <c r="PJ448" s="7"/>
      <c r="PL448" s="7"/>
      <c r="PN448" s="7"/>
      <c r="PP448" s="7"/>
      <c r="PQ448" s="7"/>
      <c r="PR448" s="7"/>
      <c r="PS448" s="7"/>
      <c r="PT448" s="7"/>
      <c r="PV448" s="7"/>
      <c r="PX448" s="7"/>
      <c r="PZ448" s="7"/>
      <c r="QB448" s="7"/>
      <c r="QD448" s="7"/>
      <c r="QF448" s="7"/>
      <c r="QH448" s="7"/>
      <c r="QJ448" s="7"/>
      <c r="QL448" s="7"/>
      <c r="QN448" s="7"/>
      <c r="QO448" s="7"/>
      <c r="QQ448" s="7"/>
      <c r="QS448" s="7"/>
      <c r="QU448" s="7"/>
      <c r="QV448" s="7"/>
      <c r="QX448" s="7"/>
      <c r="QZ448" s="7"/>
      <c r="RB448" s="7"/>
      <c r="RD448" s="7"/>
      <c r="RF448" s="7"/>
      <c r="RH448" s="7"/>
      <c r="RJ448" s="7"/>
      <c r="RL448" s="7"/>
      <c r="RN448" s="7"/>
      <c r="RP448" s="7"/>
      <c r="RR448" s="7"/>
      <c r="RT448" s="7"/>
      <c r="RV448" s="7"/>
      <c r="RW448" s="7"/>
      <c r="RX448" s="7"/>
      <c r="RZ448" s="7"/>
      <c r="SB448" s="7"/>
      <c r="SD448" s="7"/>
      <c r="SE448" s="7"/>
      <c r="SF448" s="7"/>
      <c r="SH448" s="7"/>
      <c r="SJ448" s="7"/>
      <c r="SL448" s="7"/>
      <c r="SN448" s="7"/>
      <c r="SP448" s="7"/>
      <c r="SR448" s="7"/>
      <c r="ST448" s="7"/>
      <c r="SV448" s="7"/>
      <c r="SW448" s="7"/>
      <c r="SY448" s="7"/>
      <c r="TA448" s="7"/>
      <c r="TC448" s="7"/>
      <c r="TE448" s="7"/>
      <c r="TG448" s="7"/>
      <c r="TI448" s="7"/>
      <c r="TK448" s="7"/>
      <c r="TM448" s="7"/>
      <c r="TO448" s="7"/>
      <c r="TQ448" s="7"/>
      <c r="TS448" s="7"/>
      <c r="TU448" s="7"/>
      <c r="TW448" s="7"/>
      <c r="TY448" s="7"/>
      <c r="UA448" s="7"/>
      <c r="UC448" s="7"/>
      <c r="UE448" s="7"/>
      <c r="UG448" s="7"/>
      <c r="UI448" s="7"/>
      <c r="UK448" s="7"/>
      <c r="UM448" s="7"/>
      <c r="UO448" s="7"/>
      <c r="UQ448" s="7"/>
      <c r="US448" s="7"/>
      <c r="UU448" s="7"/>
      <c r="UW448" s="7"/>
      <c r="UY448" s="7"/>
      <c r="VA448" s="7"/>
      <c r="VC448" s="7"/>
      <c r="VE448" s="7"/>
      <c r="VG448" s="7"/>
      <c r="VI448" s="7"/>
      <c r="VK448" s="7"/>
      <c r="VM448" s="7"/>
      <c r="VO448" s="7"/>
      <c r="VQ448" s="7"/>
      <c r="VS448" s="7"/>
      <c r="VU448" s="7"/>
      <c r="VW448" s="7"/>
      <c r="VY448" s="7"/>
      <c r="WA448" s="7"/>
      <c r="WC448" s="7"/>
      <c r="WE448" s="7"/>
      <c r="WG448" s="7"/>
      <c r="WI448" s="7"/>
      <c r="WK448" s="7"/>
      <c r="WM448" s="7"/>
      <c r="WO448" s="7"/>
      <c r="WQ448" s="7"/>
      <c r="WS448" s="7"/>
      <c r="WU448" s="7"/>
      <c r="WW448" s="7"/>
      <c r="WY448" s="7"/>
      <c r="XA448" s="7"/>
      <c r="XC448" s="7"/>
      <c r="XE448" s="7"/>
      <c r="XG448" s="7"/>
      <c r="XI448" s="7"/>
      <c r="XK448" s="7"/>
      <c r="XM448" s="7"/>
      <c r="XO448" s="7"/>
      <c r="XQ448" s="7"/>
      <c r="XS448" s="7"/>
      <c r="XU448" s="7"/>
      <c r="XW448" s="7"/>
      <c r="XY448" s="7"/>
      <c r="YA448" s="7"/>
      <c r="YC448" s="7"/>
      <c r="YE448" s="7"/>
      <c r="YG448" s="7"/>
      <c r="YI448" s="7"/>
      <c r="YK448" s="7"/>
      <c r="YM448" s="7"/>
    </row>
    <row r="449" spans="5:663" s="80" customFormat="1" x14ac:dyDescent="0.2">
      <c r="E449" s="7"/>
      <c r="G449" s="7"/>
      <c r="I449" s="7"/>
      <c r="K449" s="7"/>
      <c r="M449" s="7"/>
      <c r="O449" s="7"/>
      <c r="Q449" s="7"/>
      <c r="S449" s="7"/>
      <c r="U449" s="7"/>
      <c r="W449" s="7"/>
      <c r="Y449" s="7"/>
      <c r="AA449" s="7"/>
      <c r="AC449" s="7"/>
      <c r="AE449" s="7"/>
      <c r="AG449" s="7"/>
      <c r="AH449" s="7"/>
      <c r="AI449" s="7"/>
      <c r="AJ449" s="7"/>
      <c r="AK449" s="7"/>
      <c r="AL449" s="7"/>
      <c r="AM449" s="7"/>
      <c r="AO449" s="7"/>
      <c r="AQ449" s="7"/>
      <c r="AS449" s="7"/>
      <c r="AU449" s="7"/>
      <c r="AW449" s="7"/>
      <c r="AY449" s="7"/>
      <c r="BA449" s="7"/>
      <c r="BC449" s="7"/>
      <c r="BE449" s="7"/>
      <c r="BG449" s="7"/>
      <c r="BI449" s="7"/>
      <c r="BK449" s="7"/>
      <c r="BM449" s="7"/>
      <c r="BO449" s="7"/>
      <c r="BQ449" s="7"/>
      <c r="BS449" s="7"/>
      <c r="BT449" s="7"/>
      <c r="BU449" s="7"/>
      <c r="BW449" s="7"/>
      <c r="BY449" s="7"/>
      <c r="CA449" s="7"/>
      <c r="CC449" s="7"/>
      <c r="CE449" s="7"/>
      <c r="CG449" s="7"/>
      <c r="CH449" s="7"/>
      <c r="CI449" s="7"/>
      <c r="CJ449" s="7"/>
      <c r="CL449" s="7"/>
      <c r="CN449" s="7"/>
      <c r="CP449" s="7"/>
      <c r="CR449" s="7"/>
      <c r="CT449" s="7"/>
      <c r="CV449" s="7"/>
      <c r="CW449" s="7"/>
      <c r="CY449" s="7"/>
      <c r="DA449" s="7"/>
      <c r="DC449" s="7"/>
      <c r="DE449" s="7"/>
      <c r="DG449" s="7"/>
      <c r="DI449" s="7"/>
      <c r="DK449" s="7"/>
      <c r="DM449" s="7"/>
      <c r="DO449" s="7"/>
      <c r="DQ449" s="7"/>
      <c r="DR449" s="7"/>
      <c r="DS449" s="7"/>
      <c r="DT449" s="7"/>
      <c r="DV449" s="7"/>
      <c r="DX449" s="7"/>
      <c r="DY449" s="7"/>
      <c r="DZ449" s="7"/>
      <c r="EB449" s="7"/>
      <c r="ED449" s="7"/>
      <c r="EF449" s="7"/>
      <c r="EG449" s="7"/>
      <c r="EI449" s="7"/>
      <c r="EJ449" s="7"/>
      <c r="EL449" s="7"/>
      <c r="EN449" s="7"/>
      <c r="EP449" s="7"/>
      <c r="ER449" s="7"/>
      <c r="ET449" s="7"/>
      <c r="EV449" s="7"/>
      <c r="EX449" s="7"/>
      <c r="EZ449" s="7"/>
      <c r="FB449" s="7"/>
      <c r="FD449" s="7"/>
      <c r="FE449" s="7"/>
      <c r="FF449" s="7"/>
      <c r="FH449" s="7"/>
      <c r="FJ449" s="7"/>
      <c r="FL449" s="7"/>
      <c r="FN449" s="7"/>
      <c r="FP449" s="7"/>
      <c r="FR449" s="7"/>
      <c r="FT449" s="7"/>
      <c r="FV449" s="7"/>
      <c r="FW449" s="7"/>
      <c r="FY449" s="7"/>
      <c r="GA449" s="7"/>
      <c r="GC449" s="7"/>
      <c r="GE449" s="7"/>
      <c r="GG449" s="7"/>
      <c r="GI449" s="7"/>
      <c r="GJ449" s="7"/>
      <c r="GK449" s="7"/>
      <c r="GL449" s="7"/>
      <c r="GM449" s="7"/>
      <c r="GN449" s="7"/>
      <c r="GO449" s="7"/>
      <c r="GP449" s="7"/>
      <c r="GR449" s="7"/>
      <c r="GT449" s="7"/>
      <c r="GV449" s="7"/>
      <c r="GX449" s="7"/>
      <c r="GZ449" s="7"/>
      <c r="HA449" s="7"/>
      <c r="HC449" s="7"/>
      <c r="HE449" s="7"/>
      <c r="HG449" s="7"/>
      <c r="HI449" s="7"/>
      <c r="HK449" s="7"/>
      <c r="HM449" s="7"/>
      <c r="HO449" s="7"/>
      <c r="HQ449" s="7"/>
      <c r="HS449" s="7"/>
      <c r="HU449" s="7"/>
      <c r="HW449" s="7"/>
      <c r="HY449" s="7"/>
      <c r="IA449" s="7"/>
      <c r="IC449" s="7"/>
      <c r="IE449" s="7"/>
      <c r="IF449" s="7"/>
      <c r="IG449" s="7"/>
      <c r="IH449" s="7"/>
      <c r="IJ449" s="7"/>
      <c r="IL449" s="7"/>
      <c r="IN449" s="7"/>
      <c r="IO449" s="7"/>
      <c r="IP449" s="7"/>
      <c r="IR449" s="7"/>
      <c r="IT449" s="7"/>
      <c r="IV449" s="7"/>
      <c r="IX449" s="7"/>
      <c r="IZ449" s="7"/>
      <c r="JB449" s="7"/>
      <c r="JD449" s="7"/>
      <c r="JF449" s="7"/>
      <c r="JG449" s="7"/>
      <c r="JI449" s="7"/>
      <c r="JK449" s="7"/>
      <c r="JM449" s="7"/>
      <c r="JO449" s="7"/>
      <c r="JP449" s="7"/>
      <c r="JQ449" s="7"/>
      <c r="JS449" s="7"/>
      <c r="JT449" s="7"/>
      <c r="JU449" s="7"/>
      <c r="JV449" s="7"/>
      <c r="JX449" s="7"/>
      <c r="JZ449" s="7"/>
      <c r="KB449" s="7"/>
      <c r="KD449" s="7"/>
      <c r="KF449" s="7"/>
      <c r="KH449" s="7"/>
      <c r="KJ449" s="7"/>
      <c r="KL449" s="7"/>
      <c r="KN449" s="7"/>
      <c r="KO449" s="7"/>
      <c r="KP449" s="7"/>
      <c r="KQ449" s="7"/>
      <c r="KR449" s="7"/>
      <c r="KT449" s="7"/>
      <c r="KV449" s="7"/>
      <c r="KX449" s="7"/>
      <c r="KZ449" s="7"/>
      <c r="LB449" s="7"/>
      <c r="LD449" s="7"/>
      <c r="LF449" s="7"/>
      <c r="LH449" s="7"/>
      <c r="LJ449" s="7"/>
      <c r="LL449" s="7"/>
      <c r="LN449" s="7"/>
      <c r="LP449" s="7"/>
      <c r="LR449" s="7"/>
      <c r="LT449" s="7"/>
      <c r="LV449" s="7"/>
      <c r="LX449" s="7"/>
      <c r="LY449" s="7"/>
      <c r="LZ449" s="7"/>
      <c r="MA449" s="7"/>
      <c r="MB449" s="7"/>
      <c r="MC449" s="7"/>
      <c r="ME449" s="7"/>
      <c r="MG449" s="7"/>
      <c r="MH449" s="7"/>
      <c r="MJ449" s="7"/>
      <c r="ML449" s="7"/>
      <c r="MM449" s="7"/>
      <c r="MN449" s="7"/>
      <c r="MO449" s="7"/>
      <c r="MQ449" s="7"/>
      <c r="MS449" s="7"/>
      <c r="MU449" s="7"/>
      <c r="MV449" s="7"/>
      <c r="MX449" s="7"/>
      <c r="MY449" s="7"/>
      <c r="MZ449" s="7"/>
      <c r="NB449" s="7"/>
      <c r="ND449" s="7"/>
      <c r="NF449" s="7"/>
      <c r="NH449" s="7"/>
      <c r="NJ449" s="7"/>
      <c r="NL449" s="7"/>
      <c r="NM449" s="7"/>
      <c r="NN449" s="7"/>
      <c r="NO449" s="7"/>
      <c r="NP449" s="7"/>
      <c r="NR449" s="7"/>
      <c r="NT449" s="7"/>
      <c r="NU449" s="7"/>
      <c r="NW449" s="7"/>
      <c r="NY449" s="7"/>
      <c r="OA449" s="7"/>
      <c r="OC449" s="7"/>
      <c r="OE449" s="7"/>
      <c r="OG449" s="7"/>
      <c r="OI449" s="7"/>
      <c r="OK449" s="7"/>
      <c r="OM449" s="7"/>
      <c r="OO449" s="7"/>
      <c r="OQ449" s="7"/>
      <c r="OS449" s="7"/>
      <c r="OT449" s="7"/>
      <c r="OV449" s="7"/>
      <c r="OX449" s="7"/>
      <c r="OZ449" s="7"/>
      <c r="PB449" s="7"/>
      <c r="PD449" s="7"/>
      <c r="PF449" s="7"/>
      <c r="PH449" s="7"/>
      <c r="PJ449" s="7"/>
      <c r="PL449" s="7"/>
      <c r="PN449" s="7"/>
      <c r="PP449" s="7"/>
      <c r="PQ449" s="7"/>
      <c r="PR449" s="7"/>
      <c r="PS449" s="7"/>
      <c r="PT449" s="7"/>
      <c r="PV449" s="7"/>
      <c r="PX449" s="7"/>
      <c r="PZ449" s="7"/>
      <c r="QB449" s="7"/>
      <c r="QD449" s="7"/>
      <c r="QF449" s="7"/>
      <c r="QH449" s="7"/>
      <c r="QJ449" s="7"/>
      <c r="QL449" s="7"/>
      <c r="QN449" s="7"/>
      <c r="QO449" s="7"/>
      <c r="QQ449" s="7"/>
      <c r="QS449" s="7"/>
      <c r="QU449" s="7"/>
      <c r="QV449" s="7"/>
      <c r="QX449" s="7"/>
      <c r="QZ449" s="7"/>
      <c r="RB449" s="7"/>
      <c r="RD449" s="7"/>
      <c r="RF449" s="7"/>
      <c r="RH449" s="7"/>
      <c r="RJ449" s="7"/>
      <c r="RL449" s="7"/>
      <c r="RN449" s="7"/>
      <c r="RP449" s="7"/>
      <c r="RR449" s="7"/>
      <c r="RT449" s="7"/>
      <c r="RV449" s="7"/>
      <c r="RW449" s="7"/>
      <c r="RX449" s="7"/>
      <c r="RZ449" s="7"/>
      <c r="SB449" s="7"/>
      <c r="SD449" s="7"/>
      <c r="SE449" s="7"/>
      <c r="SF449" s="7"/>
      <c r="SH449" s="7"/>
      <c r="SJ449" s="7"/>
      <c r="SL449" s="7"/>
      <c r="SN449" s="7"/>
      <c r="SP449" s="7"/>
      <c r="SR449" s="7"/>
      <c r="ST449" s="7"/>
      <c r="SV449" s="7"/>
      <c r="SW449" s="7"/>
      <c r="SY449" s="7"/>
      <c r="TA449" s="7"/>
      <c r="TC449" s="7"/>
      <c r="TE449" s="7"/>
      <c r="TG449" s="7"/>
      <c r="TI449" s="7"/>
      <c r="TK449" s="7"/>
      <c r="TM449" s="7"/>
      <c r="TO449" s="7"/>
      <c r="TQ449" s="7"/>
      <c r="TS449" s="7"/>
      <c r="TU449" s="7"/>
      <c r="TW449" s="7"/>
      <c r="TY449" s="7"/>
      <c r="UA449" s="7"/>
      <c r="UC449" s="7"/>
      <c r="UE449" s="7"/>
      <c r="UG449" s="7"/>
      <c r="UI449" s="7"/>
      <c r="UK449" s="7"/>
      <c r="UM449" s="7"/>
      <c r="UO449" s="7"/>
      <c r="UQ449" s="7"/>
      <c r="US449" s="7"/>
      <c r="UU449" s="7"/>
      <c r="UW449" s="7"/>
      <c r="UY449" s="7"/>
      <c r="VA449" s="7"/>
      <c r="VC449" s="7"/>
      <c r="VE449" s="7"/>
      <c r="VG449" s="7"/>
      <c r="VI449" s="7"/>
      <c r="VK449" s="7"/>
      <c r="VM449" s="7"/>
      <c r="VO449" s="7"/>
      <c r="VQ449" s="7"/>
      <c r="VS449" s="7"/>
      <c r="VU449" s="7"/>
      <c r="VW449" s="7"/>
      <c r="VY449" s="7"/>
      <c r="WA449" s="7"/>
      <c r="WC449" s="7"/>
      <c r="WE449" s="7"/>
      <c r="WG449" s="7"/>
      <c r="WI449" s="7"/>
      <c r="WK449" s="7"/>
      <c r="WM449" s="7"/>
      <c r="WO449" s="7"/>
      <c r="WQ449" s="7"/>
      <c r="WS449" s="7"/>
      <c r="WU449" s="7"/>
      <c r="WW449" s="7"/>
      <c r="WY449" s="7"/>
      <c r="XA449" s="7"/>
      <c r="XC449" s="7"/>
      <c r="XE449" s="7"/>
      <c r="XG449" s="7"/>
      <c r="XI449" s="7"/>
      <c r="XK449" s="7"/>
      <c r="XM449" s="7"/>
      <c r="XO449" s="7"/>
      <c r="XQ449" s="7"/>
      <c r="XS449" s="7"/>
      <c r="XU449" s="7"/>
      <c r="XW449" s="7"/>
      <c r="XY449" s="7"/>
      <c r="YA449" s="7"/>
      <c r="YC449" s="7"/>
      <c r="YE449" s="7"/>
      <c r="YG449" s="7"/>
      <c r="YI449" s="7"/>
      <c r="YK449" s="7"/>
      <c r="YM449" s="7"/>
    </row>
    <row r="450" spans="5:663" s="80" customFormat="1" x14ac:dyDescent="0.2">
      <c r="E450" s="7"/>
      <c r="G450" s="7"/>
      <c r="I450" s="7"/>
      <c r="K450" s="7"/>
      <c r="M450" s="7"/>
      <c r="O450" s="7"/>
      <c r="Q450" s="7"/>
      <c r="S450" s="7"/>
      <c r="U450" s="7"/>
      <c r="W450" s="7"/>
      <c r="Y450" s="7"/>
      <c r="AA450" s="7"/>
      <c r="AC450" s="7"/>
      <c r="AE450" s="7"/>
      <c r="AG450" s="7"/>
      <c r="AH450" s="7"/>
      <c r="AI450" s="7"/>
      <c r="AJ450" s="7"/>
      <c r="AK450" s="7"/>
      <c r="AL450" s="7"/>
      <c r="AM450" s="7"/>
      <c r="AO450" s="7"/>
      <c r="AQ450" s="7"/>
      <c r="AS450" s="7"/>
      <c r="AU450" s="7"/>
      <c r="AW450" s="7"/>
      <c r="AY450" s="7"/>
      <c r="BA450" s="7"/>
      <c r="BC450" s="7"/>
      <c r="BE450" s="7"/>
      <c r="BG450" s="7"/>
      <c r="BI450" s="7"/>
      <c r="BK450" s="7"/>
      <c r="BM450" s="7"/>
      <c r="BO450" s="7"/>
      <c r="BQ450" s="7"/>
      <c r="BS450" s="7"/>
      <c r="BT450" s="7"/>
      <c r="BU450" s="7"/>
      <c r="BW450" s="7"/>
      <c r="BY450" s="7"/>
      <c r="CA450" s="7"/>
      <c r="CC450" s="7"/>
      <c r="CE450" s="7"/>
      <c r="CG450" s="7"/>
      <c r="CH450" s="7"/>
      <c r="CI450" s="7"/>
      <c r="CJ450" s="7"/>
      <c r="CL450" s="7"/>
      <c r="CN450" s="7"/>
      <c r="CP450" s="7"/>
      <c r="CR450" s="7"/>
      <c r="CT450" s="7"/>
      <c r="CV450" s="7"/>
      <c r="CW450" s="7"/>
      <c r="CY450" s="7"/>
      <c r="DA450" s="7"/>
      <c r="DC450" s="7"/>
      <c r="DE450" s="7"/>
      <c r="DG450" s="7"/>
      <c r="DI450" s="7"/>
      <c r="DK450" s="7"/>
      <c r="DM450" s="7"/>
      <c r="DO450" s="7"/>
      <c r="DQ450" s="7"/>
      <c r="DR450" s="7"/>
      <c r="DS450" s="7"/>
      <c r="DT450" s="7"/>
      <c r="DV450" s="7"/>
      <c r="DX450" s="7"/>
      <c r="DY450" s="7"/>
      <c r="DZ450" s="7"/>
      <c r="EB450" s="7"/>
      <c r="ED450" s="7"/>
      <c r="EF450" s="7"/>
      <c r="EG450" s="7"/>
      <c r="EI450" s="7"/>
      <c r="EJ450" s="7"/>
      <c r="EL450" s="7"/>
      <c r="EN450" s="7"/>
      <c r="EP450" s="7"/>
      <c r="ER450" s="7"/>
      <c r="ET450" s="7"/>
      <c r="EV450" s="7"/>
      <c r="EX450" s="7"/>
      <c r="EZ450" s="7"/>
      <c r="FB450" s="7"/>
      <c r="FD450" s="7"/>
      <c r="FE450" s="7"/>
      <c r="FF450" s="7"/>
      <c r="FH450" s="7"/>
      <c r="FJ450" s="7"/>
      <c r="FL450" s="7"/>
      <c r="FN450" s="7"/>
      <c r="FP450" s="7"/>
      <c r="FR450" s="7"/>
      <c r="FT450" s="7"/>
      <c r="FV450" s="7"/>
      <c r="FW450" s="7"/>
      <c r="FY450" s="7"/>
      <c r="GA450" s="7"/>
      <c r="GC450" s="7"/>
      <c r="GE450" s="7"/>
      <c r="GG450" s="7"/>
      <c r="GI450" s="7"/>
      <c r="GJ450" s="7"/>
      <c r="GK450" s="7"/>
      <c r="GL450" s="7"/>
      <c r="GM450" s="7"/>
      <c r="GN450" s="7"/>
      <c r="GO450" s="7"/>
      <c r="GP450" s="7"/>
      <c r="GR450" s="7"/>
      <c r="GT450" s="7"/>
      <c r="GV450" s="7"/>
      <c r="GX450" s="7"/>
      <c r="GZ450" s="7"/>
      <c r="HA450" s="7"/>
      <c r="HC450" s="7"/>
      <c r="HE450" s="7"/>
      <c r="HG450" s="7"/>
      <c r="HI450" s="7"/>
      <c r="HK450" s="7"/>
      <c r="HM450" s="7"/>
      <c r="HO450" s="7"/>
      <c r="HQ450" s="7"/>
      <c r="HS450" s="7"/>
      <c r="HU450" s="7"/>
      <c r="HW450" s="7"/>
      <c r="HY450" s="7"/>
      <c r="IA450" s="7"/>
      <c r="IC450" s="7"/>
      <c r="IE450" s="7"/>
      <c r="IF450" s="7"/>
      <c r="IG450" s="7"/>
      <c r="IH450" s="7"/>
      <c r="IJ450" s="7"/>
      <c r="IL450" s="7"/>
      <c r="IN450" s="7"/>
      <c r="IO450" s="7"/>
      <c r="IP450" s="7"/>
      <c r="IR450" s="7"/>
      <c r="IT450" s="7"/>
      <c r="IV450" s="7"/>
      <c r="IX450" s="7"/>
      <c r="IZ450" s="7"/>
      <c r="JB450" s="7"/>
      <c r="JD450" s="7"/>
      <c r="JF450" s="7"/>
      <c r="JG450" s="7"/>
      <c r="JI450" s="7"/>
      <c r="JK450" s="7"/>
      <c r="JM450" s="7"/>
      <c r="JO450" s="7"/>
      <c r="JP450" s="7"/>
      <c r="JQ450" s="7"/>
      <c r="JS450" s="7"/>
      <c r="JT450" s="7"/>
      <c r="JU450" s="7"/>
      <c r="JV450" s="7"/>
      <c r="JX450" s="7"/>
      <c r="JZ450" s="7"/>
      <c r="KB450" s="7"/>
      <c r="KD450" s="7"/>
      <c r="KF450" s="7"/>
      <c r="KH450" s="7"/>
      <c r="KJ450" s="7"/>
      <c r="KL450" s="7"/>
      <c r="KN450" s="7"/>
      <c r="KO450" s="7"/>
      <c r="KP450" s="7"/>
      <c r="KQ450" s="7"/>
      <c r="KR450" s="7"/>
      <c r="KT450" s="7"/>
      <c r="KV450" s="7"/>
      <c r="KX450" s="7"/>
      <c r="KZ450" s="7"/>
      <c r="LB450" s="7"/>
      <c r="LD450" s="7"/>
      <c r="LF450" s="7"/>
      <c r="LH450" s="7"/>
      <c r="LJ450" s="7"/>
      <c r="LL450" s="7"/>
      <c r="LN450" s="7"/>
      <c r="LP450" s="7"/>
      <c r="LR450" s="7"/>
      <c r="LT450" s="7"/>
      <c r="LV450" s="7"/>
      <c r="LX450" s="7"/>
      <c r="LY450" s="7"/>
      <c r="LZ450" s="7"/>
      <c r="MA450" s="7"/>
      <c r="MB450" s="7"/>
      <c r="MC450" s="7"/>
      <c r="ME450" s="7"/>
      <c r="MG450" s="7"/>
      <c r="MH450" s="7"/>
      <c r="MJ450" s="7"/>
      <c r="ML450" s="7"/>
      <c r="MM450" s="7"/>
      <c r="MN450" s="7"/>
      <c r="MO450" s="7"/>
      <c r="MQ450" s="7"/>
      <c r="MS450" s="7"/>
      <c r="MU450" s="7"/>
      <c r="MV450" s="7"/>
      <c r="MX450" s="7"/>
      <c r="MY450" s="7"/>
      <c r="MZ450" s="7"/>
      <c r="NB450" s="7"/>
      <c r="ND450" s="7"/>
      <c r="NF450" s="7"/>
      <c r="NH450" s="7"/>
      <c r="NJ450" s="7"/>
      <c r="NL450" s="7"/>
      <c r="NM450" s="7"/>
      <c r="NN450" s="7"/>
      <c r="NO450" s="7"/>
      <c r="NP450" s="7"/>
      <c r="NR450" s="7"/>
      <c r="NT450" s="7"/>
      <c r="NU450" s="7"/>
      <c r="NW450" s="7"/>
      <c r="NY450" s="7"/>
      <c r="OA450" s="7"/>
      <c r="OC450" s="7"/>
      <c r="OE450" s="7"/>
      <c r="OG450" s="7"/>
      <c r="OI450" s="7"/>
      <c r="OK450" s="7"/>
      <c r="OM450" s="7"/>
      <c r="OO450" s="7"/>
      <c r="OQ450" s="7"/>
      <c r="OS450" s="7"/>
      <c r="OT450" s="7"/>
      <c r="OV450" s="7"/>
      <c r="OX450" s="7"/>
      <c r="OZ450" s="7"/>
      <c r="PB450" s="7"/>
      <c r="PD450" s="7"/>
      <c r="PF450" s="7"/>
      <c r="PH450" s="7"/>
      <c r="PJ450" s="7"/>
      <c r="PL450" s="7"/>
      <c r="PN450" s="7"/>
      <c r="PP450" s="7"/>
      <c r="PQ450" s="7"/>
      <c r="PR450" s="7"/>
      <c r="PS450" s="7"/>
      <c r="PT450" s="7"/>
      <c r="PV450" s="7"/>
      <c r="PX450" s="7"/>
      <c r="PZ450" s="7"/>
      <c r="QB450" s="7"/>
      <c r="QD450" s="7"/>
      <c r="QF450" s="7"/>
      <c r="QH450" s="7"/>
      <c r="QJ450" s="7"/>
      <c r="QL450" s="7"/>
      <c r="QN450" s="7"/>
      <c r="QO450" s="7"/>
      <c r="QQ450" s="7"/>
      <c r="QS450" s="7"/>
      <c r="QU450" s="7"/>
      <c r="QV450" s="7"/>
      <c r="QX450" s="7"/>
      <c r="QZ450" s="7"/>
      <c r="RB450" s="7"/>
      <c r="RD450" s="7"/>
      <c r="RF450" s="7"/>
      <c r="RH450" s="7"/>
      <c r="RJ450" s="7"/>
      <c r="RL450" s="7"/>
      <c r="RN450" s="7"/>
      <c r="RP450" s="7"/>
      <c r="RR450" s="7"/>
      <c r="RT450" s="7"/>
      <c r="RV450" s="7"/>
      <c r="RW450" s="7"/>
      <c r="RX450" s="7"/>
      <c r="RZ450" s="7"/>
      <c r="SB450" s="7"/>
      <c r="SD450" s="7"/>
      <c r="SE450" s="7"/>
      <c r="SF450" s="7"/>
      <c r="SH450" s="7"/>
      <c r="SJ450" s="7"/>
      <c r="SL450" s="7"/>
      <c r="SN450" s="7"/>
      <c r="SP450" s="7"/>
      <c r="SR450" s="7"/>
      <c r="ST450" s="7"/>
      <c r="SV450" s="7"/>
      <c r="SW450" s="7"/>
      <c r="SY450" s="7"/>
      <c r="TA450" s="7"/>
      <c r="TC450" s="7"/>
      <c r="TE450" s="7"/>
      <c r="TG450" s="7"/>
      <c r="TI450" s="7"/>
      <c r="TK450" s="7"/>
      <c r="TM450" s="7"/>
      <c r="TO450" s="7"/>
      <c r="TQ450" s="7"/>
      <c r="TS450" s="7"/>
      <c r="TU450" s="7"/>
      <c r="TW450" s="7"/>
      <c r="TY450" s="7"/>
      <c r="UA450" s="7"/>
      <c r="UC450" s="7"/>
      <c r="UE450" s="7"/>
      <c r="UG450" s="7"/>
      <c r="UI450" s="7"/>
      <c r="UK450" s="7"/>
      <c r="UM450" s="7"/>
      <c r="UO450" s="7"/>
      <c r="UQ450" s="7"/>
      <c r="US450" s="7"/>
      <c r="UU450" s="7"/>
      <c r="UW450" s="7"/>
      <c r="UY450" s="7"/>
      <c r="VA450" s="7"/>
      <c r="VC450" s="7"/>
      <c r="VE450" s="7"/>
      <c r="VG450" s="7"/>
      <c r="VI450" s="7"/>
      <c r="VK450" s="7"/>
      <c r="VM450" s="7"/>
      <c r="VO450" s="7"/>
      <c r="VQ450" s="7"/>
      <c r="VS450" s="7"/>
      <c r="VU450" s="7"/>
      <c r="VW450" s="7"/>
      <c r="VY450" s="7"/>
      <c r="WA450" s="7"/>
      <c r="WC450" s="7"/>
      <c r="WE450" s="7"/>
      <c r="WG450" s="7"/>
      <c r="WI450" s="7"/>
      <c r="WK450" s="7"/>
      <c r="WM450" s="7"/>
      <c r="WO450" s="7"/>
      <c r="WQ450" s="7"/>
      <c r="WS450" s="7"/>
      <c r="WU450" s="7"/>
      <c r="WW450" s="7"/>
      <c r="WY450" s="7"/>
      <c r="XA450" s="7"/>
      <c r="XC450" s="7"/>
      <c r="XE450" s="7"/>
      <c r="XG450" s="7"/>
      <c r="XI450" s="7"/>
      <c r="XK450" s="7"/>
      <c r="XM450" s="7"/>
      <c r="XO450" s="7"/>
      <c r="XQ450" s="7"/>
      <c r="XS450" s="7"/>
      <c r="XU450" s="7"/>
      <c r="XW450" s="7"/>
      <c r="XY450" s="7"/>
      <c r="YA450" s="7"/>
      <c r="YC450" s="7"/>
      <c r="YE450" s="7"/>
      <c r="YG450" s="7"/>
      <c r="YI450" s="7"/>
      <c r="YK450" s="7"/>
      <c r="YM450" s="7"/>
    </row>
    <row r="451" spans="5:663" s="80" customFormat="1" x14ac:dyDescent="0.2">
      <c r="E451" s="7"/>
      <c r="G451" s="7"/>
      <c r="I451" s="7"/>
      <c r="K451" s="7"/>
      <c r="M451" s="7"/>
      <c r="O451" s="7"/>
      <c r="Q451" s="7"/>
      <c r="S451" s="7"/>
      <c r="U451" s="7"/>
      <c r="W451" s="7"/>
      <c r="Y451" s="7"/>
      <c r="AA451" s="7"/>
      <c r="AC451" s="7"/>
      <c r="AE451" s="7"/>
      <c r="AG451" s="7"/>
      <c r="AH451" s="7"/>
      <c r="AI451" s="7"/>
      <c r="AJ451" s="7"/>
      <c r="AK451" s="7"/>
      <c r="AL451" s="7"/>
      <c r="AM451" s="7"/>
      <c r="AO451" s="7"/>
      <c r="AQ451" s="7"/>
      <c r="AS451" s="7"/>
      <c r="AU451" s="7"/>
      <c r="AW451" s="7"/>
      <c r="AY451" s="7"/>
      <c r="BA451" s="7"/>
      <c r="BC451" s="7"/>
      <c r="BE451" s="7"/>
      <c r="BG451" s="7"/>
      <c r="BI451" s="7"/>
      <c r="BK451" s="7"/>
      <c r="BM451" s="7"/>
      <c r="BO451" s="7"/>
      <c r="BQ451" s="7"/>
      <c r="BS451" s="7"/>
      <c r="BT451" s="7"/>
      <c r="BU451" s="7"/>
      <c r="BW451" s="7"/>
      <c r="BY451" s="7"/>
      <c r="CA451" s="7"/>
      <c r="CC451" s="7"/>
      <c r="CE451" s="7"/>
      <c r="CG451" s="7"/>
      <c r="CH451" s="7"/>
      <c r="CI451" s="7"/>
      <c r="CJ451" s="7"/>
      <c r="CL451" s="7"/>
      <c r="CN451" s="7"/>
      <c r="CP451" s="7"/>
      <c r="CR451" s="7"/>
      <c r="CT451" s="7"/>
      <c r="CV451" s="7"/>
      <c r="CW451" s="7"/>
      <c r="CY451" s="7"/>
      <c r="DA451" s="7"/>
      <c r="DC451" s="7"/>
      <c r="DE451" s="7"/>
      <c r="DG451" s="7"/>
      <c r="DI451" s="7"/>
      <c r="DK451" s="7"/>
      <c r="DM451" s="7"/>
      <c r="DO451" s="7"/>
      <c r="DQ451" s="7"/>
      <c r="DR451" s="7"/>
      <c r="DS451" s="7"/>
      <c r="DT451" s="7"/>
      <c r="DV451" s="7"/>
      <c r="DX451" s="7"/>
      <c r="DY451" s="7"/>
      <c r="DZ451" s="7"/>
      <c r="EB451" s="7"/>
      <c r="ED451" s="7"/>
      <c r="EF451" s="7"/>
      <c r="EG451" s="7"/>
      <c r="EI451" s="7"/>
      <c r="EJ451" s="7"/>
      <c r="EL451" s="7"/>
      <c r="EN451" s="7"/>
      <c r="EP451" s="7"/>
      <c r="ER451" s="7"/>
      <c r="ET451" s="7"/>
      <c r="EV451" s="7"/>
      <c r="EX451" s="7"/>
      <c r="EZ451" s="7"/>
      <c r="FB451" s="7"/>
      <c r="FD451" s="7"/>
      <c r="FE451" s="7"/>
      <c r="FF451" s="7"/>
      <c r="FH451" s="7"/>
      <c r="FJ451" s="7"/>
      <c r="FL451" s="7"/>
      <c r="FN451" s="7"/>
      <c r="FP451" s="7"/>
      <c r="FR451" s="7"/>
      <c r="FT451" s="7"/>
      <c r="FV451" s="7"/>
      <c r="FW451" s="7"/>
      <c r="FY451" s="7"/>
      <c r="GA451" s="7"/>
      <c r="GC451" s="7"/>
      <c r="GE451" s="7"/>
      <c r="GG451" s="7"/>
      <c r="GI451" s="7"/>
      <c r="GJ451" s="7"/>
      <c r="GK451" s="7"/>
      <c r="GL451" s="7"/>
      <c r="GM451" s="7"/>
      <c r="GN451" s="7"/>
      <c r="GO451" s="7"/>
      <c r="GP451" s="7"/>
      <c r="GR451" s="7"/>
      <c r="GT451" s="7"/>
      <c r="GV451" s="7"/>
      <c r="GX451" s="7"/>
      <c r="GZ451" s="7"/>
      <c r="HA451" s="7"/>
      <c r="HC451" s="7"/>
      <c r="HE451" s="7"/>
      <c r="HG451" s="7"/>
      <c r="HI451" s="7"/>
      <c r="HK451" s="7"/>
      <c r="HM451" s="7"/>
      <c r="HO451" s="7"/>
      <c r="HQ451" s="7"/>
      <c r="HS451" s="7"/>
      <c r="HU451" s="7"/>
      <c r="HW451" s="7"/>
      <c r="HY451" s="7"/>
      <c r="IA451" s="7"/>
      <c r="IC451" s="7"/>
      <c r="IE451" s="7"/>
      <c r="IF451" s="7"/>
      <c r="IG451" s="7"/>
      <c r="IH451" s="7"/>
      <c r="IJ451" s="7"/>
      <c r="IL451" s="7"/>
      <c r="IN451" s="7"/>
      <c r="IO451" s="7"/>
      <c r="IP451" s="7"/>
      <c r="IR451" s="7"/>
      <c r="IT451" s="7"/>
      <c r="IV451" s="7"/>
      <c r="IX451" s="7"/>
      <c r="IZ451" s="7"/>
      <c r="JB451" s="7"/>
      <c r="JD451" s="7"/>
      <c r="JF451" s="7"/>
      <c r="JG451" s="7"/>
      <c r="JI451" s="7"/>
      <c r="JK451" s="7"/>
      <c r="JM451" s="7"/>
      <c r="JO451" s="7"/>
      <c r="JP451" s="7"/>
      <c r="JQ451" s="7"/>
      <c r="JS451" s="7"/>
      <c r="JT451" s="7"/>
      <c r="JU451" s="7"/>
      <c r="JV451" s="7"/>
      <c r="JX451" s="7"/>
      <c r="JZ451" s="7"/>
      <c r="KB451" s="7"/>
      <c r="KD451" s="7"/>
      <c r="KF451" s="7"/>
      <c r="KH451" s="7"/>
      <c r="KJ451" s="7"/>
      <c r="KL451" s="7"/>
      <c r="KN451" s="7"/>
      <c r="KO451" s="7"/>
      <c r="KP451" s="7"/>
      <c r="KQ451" s="7"/>
      <c r="KR451" s="7"/>
      <c r="KT451" s="7"/>
      <c r="KV451" s="7"/>
      <c r="KX451" s="7"/>
      <c r="KZ451" s="7"/>
      <c r="LB451" s="7"/>
      <c r="LD451" s="7"/>
      <c r="LF451" s="7"/>
      <c r="LH451" s="7"/>
      <c r="LJ451" s="7"/>
      <c r="LL451" s="7"/>
      <c r="LN451" s="7"/>
      <c r="LP451" s="7"/>
      <c r="LR451" s="7"/>
      <c r="LT451" s="7"/>
      <c r="LV451" s="7"/>
      <c r="LX451" s="7"/>
      <c r="LY451" s="7"/>
      <c r="LZ451" s="7"/>
      <c r="MA451" s="7"/>
      <c r="MB451" s="7"/>
      <c r="MC451" s="7"/>
      <c r="ME451" s="7"/>
      <c r="MG451" s="7"/>
      <c r="MH451" s="7"/>
      <c r="MJ451" s="7"/>
      <c r="ML451" s="7"/>
      <c r="MM451" s="7"/>
      <c r="MN451" s="7"/>
      <c r="MO451" s="7"/>
      <c r="MQ451" s="7"/>
      <c r="MS451" s="7"/>
      <c r="MU451" s="7"/>
      <c r="MV451" s="7"/>
      <c r="MX451" s="7"/>
      <c r="MY451" s="7"/>
      <c r="MZ451" s="7"/>
      <c r="NB451" s="7"/>
      <c r="ND451" s="7"/>
      <c r="NF451" s="7"/>
      <c r="NH451" s="7"/>
      <c r="NJ451" s="7"/>
      <c r="NL451" s="7"/>
      <c r="NM451" s="7"/>
      <c r="NN451" s="7"/>
      <c r="NO451" s="7"/>
      <c r="NP451" s="7"/>
      <c r="NR451" s="7"/>
      <c r="NT451" s="7"/>
      <c r="NU451" s="7"/>
      <c r="NW451" s="7"/>
      <c r="NY451" s="7"/>
      <c r="OA451" s="7"/>
      <c r="OC451" s="7"/>
      <c r="OE451" s="7"/>
      <c r="OG451" s="7"/>
      <c r="OI451" s="7"/>
      <c r="OK451" s="7"/>
      <c r="OM451" s="7"/>
      <c r="OO451" s="7"/>
      <c r="OQ451" s="7"/>
      <c r="OS451" s="7"/>
      <c r="OT451" s="7"/>
      <c r="OV451" s="7"/>
      <c r="OX451" s="7"/>
      <c r="OZ451" s="7"/>
      <c r="PB451" s="7"/>
      <c r="PD451" s="7"/>
      <c r="PF451" s="7"/>
      <c r="PH451" s="7"/>
      <c r="PJ451" s="7"/>
      <c r="PL451" s="7"/>
      <c r="PN451" s="7"/>
      <c r="PP451" s="7"/>
      <c r="PQ451" s="7"/>
      <c r="PR451" s="7"/>
      <c r="PS451" s="7"/>
      <c r="PT451" s="7"/>
      <c r="PV451" s="7"/>
      <c r="PX451" s="7"/>
      <c r="PZ451" s="7"/>
      <c r="QB451" s="7"/>
      <c r="QD451" s="7"/>
      <c r="QF451" s="7"/>
      <c r="QH451" s="7"/>
      <c r="QJ451" s="7"/>
      <c r="QL451" s="7"/>
      <c r="QN451" s="7"/>
      <c r="QO451" s="7"/>
      <c r="QQ451" s="7"/>
      <c r="QS451" s="7"/>
      <c r="QU451" s="7"/>
      <c r="QV451" s="7"/>
      <c r="QX451" s="7"/>
      <c r="QZ451" s="7"/>
      <c r="RB451" s="7"/>
      <c r="RD451" s="7"/>
      <c r="RF451" s="7"/>
      <c r="RH451" s="7"/>
      <c r="RJ451" s="7"/>
      <c r="RL451" s="7"/>
      <c r="RN451" s="7"/>
      <c r="RP451" s="7"/>
      <c r="RR451" s="7"/>
      <c r="RT451" s="7"/>
      <c r="RV451" s="7"/>
      <c r="RW451" s="7"/>
      <c r="RX451" s="7"/>
      <c r="RZ451" s="7"/>
      <c r="SB451" s="7"/>
      <c r="SD451" s="7"/>
      <c r="SE451" s="7"/>
      <c r="SF451" s="7"/>
      <c r="SH451" s="7"/>
      <c r="SJ451" s="7"/>
      <c r="SL451" s="7"/>
      <c r="SN451" s="7"/>
      <c r="SP451" s="7"/>
      <c r="SR451" s="7"/>
      <c r="ST451" s="7"/>
      <c r="SV451" s="7"/>
      <c r="SW451" s="7"/>
      <c r="SY451" s="7"/>
      <c r="TA451" s="7"/>
      <c r="TC451" s="7"/>
      <c r="TE451" s="7"/>
      <c r="TG451" s="7"/>
      <c r="TI451" s="7"/>
      <c r="TK451" s="7"/>
      <c r="TM451" s="7"/>
      <c r="TO451" s="7"/>
      <c r="TQ451" s="7"/>
      <c r="TS451" s="7"/>
      <c r="TU451" s="7"/>
      <c r="TW451" s="7"/>
      <c r="TY451" s="7"/>
      <c r="UA451" s="7"/>
      <c r="UC451" s="7"/>
      <c r="UE451" s="7"/>
      <c r="UG451" s="7"/>
      <c r="UI451" s="7"/>
      <c r="UK451" s="7"/>
      <c r="UM451" s="7"/>
      <c r="UO451" s="7"/>
      <c r="UQ451" s="7"/>
      <c r="US451" s="7"/>
      <c r="UU451" s="7"/>
      <c r="UW451" s="7"/>
      <c r="UY451" s="7"/>
      <c r="VA451" s="7"/>
      <c r="VC451" s="7"/>
      <c r="VE451" s="7"/>
      <c r="VG451" s="7"/>
      <c r="VI451" s="7"/>
      <c r="VK451" s="7"/>
      <c r="VM451" s="7"/>
      <c r="VO451" s="7"/>
      <c r="VQ451" s="7"/>
      <c r="VS451" s="7"/>
      <c r="VU451" s="7"/>
      <c r="VW451" s="7"/>
      <c r="VY451" s="7"/>
      <c r="WA451" s="7"/>
      <c r="WC451" s="7"/>
      <c r="WE451" s="7"/>
      <c r="WG451" s="7"/>
      <c r="WI451" s="7"/>
      <c r="WK451" s="7"/>
      <c r="WM451" s="7"/>
      <c r="WO451" s="7"/>
      <c r="WQ451" s="7"/>
      <c r="WS451" s="7"/>
      <c r="WU451" s="7"/>
      <c r="WW451" s="7"/>
      <c r="WY451" s="7"/>
      <c r="XA451" s="7"/>
      <c r="XC451" s="7"/>
      <c r="XE451" s="7"/>
      <c r="XG451" s="7"/>
      <c r="XI451" s="7"/>
      <c r="XK451" s="7"/>
      <c r="XM451" s="7"/>
      <c r="XO451" s="7"/>
      <c r="XQ451" s="7"/>
      <c r="XS451" s="7"/>
      <c r="XU451" s="7"/>
      <c r="XW451" s="7"/>
      <c r="XY451" s="7"/>
      <c r="YA451" s="7"/>
      <c r="YC451" s="7"/>
      <c r="YE451" s="7"/>
      <c r="YG451" s="7"/>
      <c r="YI451" s="7"/>
      <c r="YK451" s="7"/>
      <c r="YM451" s="7"/>
    </row>
    <row r="452" spans="5:663" s="80" customFormat="1" x14ac:dyDescent="0.2">
      <c r="E452" s="7"/>
      <c r="G452" s="7"/>
      <c r="I452" s="7"/>
      <c r="K452" s="7"/>
      <c r="M452" s="7"/>
      <c r="O452" s="7"/>
      <c r="Q452" s="7"/>
      <c r="S452" s="7"/>
      <c r="U452" s="7"/>
      <c r="W452" s="7"/>
      <c r="Y452" s="7"/>
      <c r="AA452" s="7"/>
      <c r="AC452" s="7"/>
      <c r="AE452" s="7"/>
      <c r="AG452" s="7"/>
      <c r="AH452" s="7"/>
      <c r="AI452" s="7"/>
      <c r="AJ452" s="7"/>
      <c r="AK452" s="7"/>
      <c r="AL452" s="7"/>
      <c r="AM452" s="7"/>
      <c r="AO452" s="7"/>
      <c r="AQ452" s="7"/>
      <c r="AS452" s="7"/>
      <c r="AU452" s="7"/>
      <c r="AW452" s="7"/>
      <c r="AY452" s="7"/>
      <c r="BA452" s="7"/>
      <c r="BC452" s="7"/>
      <c r="BE452" s="7"/>
      <c r="BG452" s="7"/>
      <c r="BI452" s="7"/>
      <c r="BK452" s="7"/>
      <c r="BM452" s="7"/>
      <c r="BO452" s="7"/>
      <c r="BQ452" s="7"/>
      <c r="BS452" s="7"/>
      <c r="BT452" s="7"/>
      <c r="BU452" s="7"/>
      <c r="BW452" s="7"/>
      <c r="BY452" s="7"/>
      <c r="CA452" s="7"/>
      <c r="CC452" s="7"/>
      <c r="CE452" s="7"/>
      <c r="CG452" s="7"/>
      <c r="CH452" s="7"/>
      <c r="CI452" s="7"/>
      <c r="CJ452" s="7"/>
      <c r="CL452" s="7"/>
      <c r="CN452" s="7"/>
      <c r="CP452" s="7"/>
      <c r="CR452" s="7"/>
      <c r="CT452" s="7"/>
      <c r="CV452" s="7"/>
      <c r="CW452" s="7"/>
      <c r="CY452" s="7"/>
      <c r="DA452" s="7"/>
      <c r="DC452" s="7"/>
      <c r="DE452" s="7"/>
      <c r="DG452" s="7"/>
      <c r="DI452" s="7"/>
      <c r="DK452" s="7"/>
      <c r="DM452" s="7"/>
      <c r="DO452" s="7"/>
      <c r="DQ452" s="7"/>
      <c r="DR452" s="7"/>
      <c r="DS452" s="7"/>
      <c r="DT452" s="7"/>
      <c r="DV452" s="7"/>
      <c r="DX452" s="7"/>
      <c r="DY452" s="7"/>
      <c r="DZ452" s="7"/>
      <c r="EB452" s="7"/>
      <c r="ED452" s="7"/>
      <c r="EF452" s="7"/>
      <c r="EG452" s="7"/>
      <c r="EI452" s="7"/>
      <c r="EJ452" s="7"/>
      <c r="EL452" s="7"/>
      <c r="EN452" s="7"/>
      <c r="EP452" s="7"/>
      <c r="ER452" s="7"/>
      <c r="ET452" s="7"/>
      <c r="EV452" s="7"/>
      <c r="EX452" s="7"/>
      <c r="EZ452" s="7"/>
      <c r="FB452" s="7"/>
      <c r="FD452" s="7"/>
      <c r="FE452" s="7"/>
      <c r="FF452" s="7"/>
      <c r="FH452" s="7"/>
      <c r="FJ452" s="7"/>
      <c r="FL452" s="7"/>
      <c r="FN452" s="7"/>
      <c r="FP452" s="7"/>
      <c r="FR452" s="7"/>
      <c r="FT452" s="7"/>
      <c r="FV452" s="7"/>
      <c r="FW452" s="7"/>
      <c r="FY452" s="7"/>
      <c r="GA452" s="7"/>
      <c r="GC452" s="7"/>
      <c r="GE452" s="7"/>
      <c r="GG452" s="7"/>
      <c r="GI452" s="7"/>
      <c r="GJ452" s="7"/>
      <c r="GK452" s="7"/>
      <c r="GL452" s="7"/>
      <c r="GM452" s="7"/>
      <c r="GN452" s="7"/>
      <c r="GO452" s="7"/>
      <c r="GP452" s="7"/>
      <c r="GR452" s="7"/>
      <c r="GT452" s="7"/>
      <c r="GV452" s="7"/>
      <c r="GX452" s="7"/>
      <c r="GZ452" s="7"/>
      <c r="HA452" s="7"/>
      <c r="HC452" s="7"/>
      <c r="HE452" s="7"/>
      <c r="HG452" s="7"/>
      <c r="HI452" s="7"/>
      <c r="HK452" s="7"/>
      <c r="HM452" s="7"/>
      <c r="HO452" s="7"/>
      <c r="HQ452" s="7"/>
      <c r="HS452" s="7"/>
      <c r="HU452" s="7"/>
      <c r="HW452" s="7"/>
      <c r="HY452" s="7"/>
      <c r="IA452" s="7"/>
      <c r="IC452" s="7"/>
      <c r="IE452" s="7"/>
      <c r="IF452" s="7"/>
      <c r="IG452" s="7"/>
      <c r="IH452" s="7"/>
      <c r="IJ452" s="7"/>
      <c r="IL452" s="7"/>
      <c r="IN452" s="7"/>
      <c r="IO452" s="7"/>
      <c r="IP452" s="7"/>
      <c r="IR452" s="7"/>
      <c r="IT452" s="7"/>
      <c r="IV452" s="7"/>
      <c r="IX452" s="7"/>
      <c r="IZ452" s="7"/>
      <c r="JB452" s="7"/>
      <c r="JD452" s="7"/>
      <c r="JF452" s="7"/>
      <c r="JG452" s="7"/>
      <c r="JI452" s="7"/>
      <c r="JK452" s="7"/>
      <c r="JM452" s="7"/>
      <c r="JO452" s="7"/>
      <c r="JP452" s="7"/>
      <c r="JQ452" s="7"/>
      <c r="JS452" s="7"/>
      <c r="JT452" s="7"/>
      <c r="JU452" s="7"/>
      <c r="JV452" s="7"/>
      <c r="JX452" s="7"/>
      <c r="JZ452" s="7"/>
      <c r="KB452" s="7"/>
      <c r="KD452" s="7"/>
      <c r="KF452" s="7"/>
      <c r="KH452" s="7"/>
      <c r="KJ452" s="7"/>
      <c r="KL452" s="7"/>
      <c r="KN452" s="7"/>
      <c r="KO452" s="7"/>
      <c r="KP452" s="7"/>
      <c r="KQ452" s="7"/>
      <c r="KR452" s="7"/>
      <c r="KT452" s="7"/>
      <c r="KV452" s="7"/>
      <c r="KX452" s="7"/>
      <c r="KZ452" s="7"/>
      <c r="LB452" s="7"/>
      <c r="LD452" s="7"/>
      <c r="LF452" s="7"/>
      <c r="LH452" s="7"/>
      <c r="LJ452" s="7"/>
      <c r="LL452" s="7"/>
      <c r="LN452" s="7"/>
      <c r="LP452" s="7"/>
      <c r="LR452" s="7"/>
      <c r="LT452" s="7"/>
      <c r="LV452" s="7"/>
      <c r="LX452" s="7"/>
      <c r="LY452" s="7"/>
      <c r="LZ452" s="7"/>
      <c r="MA452" s="7"/>
      <c r="MB452" s="7"/>
      <c r="MC452" s="7"/>
      <c r="ME452" s="7"/>
      <c r="MG452" s="7"/>
      <c r="MH452" s="7"/>
      <c r="MJ452" s="7"/>
      <c r="ML452" s="7"/>
      <c r="MM452" s="7"/>
      <c r="MN452" s="7"/>
      <c r="MO452" s="7"/>
      <c r="MQ452" s="7"/>
      <c r="MS452" s="7"/>
      <c r="MU452" s="7"/>
      <c r="MV452" s="7"/>
      <c r="MX452" s="7"/>
      <c r="MY452" s="7"/>
      <c r="MZ452" s="7"/>
      <c r="NB452" s="7"/>
      <c r="ND452" s="7"/>
      <c r="NF452" s="7"/>
      <c r="NH452" s="7"/>
      <c r="NJ452" s="7"/>
      <c r="NL452" s="7"/>
      <c r="NM452" s="7"/>
      <c r="NN452" s="7"/>
      <c r="NO452" s="7"/>
      <c r="NP452" s="7"/>
      <c r="NR452" s="7"/>
      <c r="NT452" s="7"/>
      <c r="NU452" s="7"/>
      <c r="NW452" s="7"/>
      <c r="NY452" s="7"/>
      <c r="OA452" s="7"/>
      <c r="OC452" s="7"/>
      <c r="OE452" s="7"/>
      <c r="OG452" s="7"/>
      <c r="OI452" s="7"/>
      <c r="OK452" s="7"/>
      <c r="OM452" s="7"/>
      <c r="OO452" s="7"/>
      <c r="OQ452" s="7"/>
      <c r="OS452" s="7"/>
      <c r="OT452" s="7"/>
      <c r="OV452" s="7"/>
      <c r="OX452" s="7"/>
      <c r="OZ452" s="7"/>
      <c r="PB452" s="7"/>
      <c r="PD452" s="7"/>
      <c r="PF452" s="7"/>
      <c r="PH452" s="7"/>
      <c r="PJ452" s="7"/>
      <c r="PL452" s="7"/>
      <c r="PN452" s="7"/>
      <c r="PP452" s="7"/>
      <c r="PQ452" s="7"/>
      <c r="PR452" s="7"/>
      <c r="PS452" s="7"/>
      <c r="PT452" s="7"/>
      <c r="PV452" s="7"/>
      <c r="PX452" s="7"/>
      <c r="PZ452" s="7"/>
      <c r="QB452" s="7"/>
      <c r="QD452" s="7"/>
      <c r="QF452" s="7"/>
      <c r="QH452" s="7"/>
      <c r="QJ452" s="7"/>
      <c r="QL452" s="7"/>
      <c r="QN452" s="7"/>
      <c r="QO452" s="7"/>
      <c r="QQ452" s="7"/>
      <c r="QS452" s="7"/>
      <c r="QU452" s="7"/>
      <c r="QV452" s="7"/>
      <c r="QX452" s="7"/>
      <c r="QZ452" s="7"/>
      <c r="RB452" s="7"/>
      <c r="RD452" s="7"/>
      <c r="RF452" s="7"/>
      <c r="RH452" s="7"/>
      <c r="RJ452" s="7"/>
      <c r="RL452" s="7"/>
      <c r="RN452" s="7"/>
      <c r="RP452" s="7"/>
      <c r="RR452" s="7"/>
      <c r="RT452" s="7"/>
      <c r="RV452" s="7"/>
      <c r="RW452" s="7"/>
      <c r="RX452" s="7"/>
      <c r="RZ452" s="7"/>
      <c r="SB452" s="7"/>
      <c r="SD452" s="7"/>
      <c r="SE452" s="7"/>
      <c r="SF452" s="7"/>
      <c r="SH452" s="7"/>
      <c r="SJ452" s="7"/>
      <c r="SL452" s="7"/>
      <c r="SN452" s="7"/>
      <c r="SP452" s="7"/>
      <c r="SR452" s="7"/>
      <c r="ST452" s="7"/>
      <c r="SV452" s="7"/>
      <c r="SW452" s="7"/>
      <c r="SY452" s="7"/>
      <c r="TA452" s="7"/>
      <c r="TC452" s="7"/>
      <c r="TE452" s="7"/>
      <c r="TG452" s="7"/>
      <c r="TI452" s="7"/>
      <c r="TK452" s="7"/>
      <c r="TM452" s="7"/>
      <c r="TO452" s="7"/>
      <c r="TQ452" s="7"/>
      <c r="TS452" s="7"/>
      <c r="TU452" s="7"/>
      <c r="TW452" s="7"/>
      <c r="TY452" s="7"/>
      <c r="UA452" s="7"/>
      <c r="UC452" s="7"/>
      <c r="UE452" s="7"/>
      <c r="UG452" s="7"/>
      <c r="UI452" s="7"/>
      <c r="UK452" s="7"/>
      <c r="UM452" s="7"/>
      <c r="UO452" s="7"/>
      <c r="UQ452" s="7"/>
      <c r="US452" s="7"/>
      <c r="UU452" s="7"/>
      <c r="UW452" s="7"/>
      <c r="UY452" s="7"/>
      <c r="VA452" s="7"/>
      <c r="VC452" s="7"/>
      <c r="VE452" s="7"/>
      <c r="VG452" s="7"/>
      <c r="VI452" s="7"/>
      <c r="VK452" s="7"/>
      <c r="VM452" s="7"/>
      <c r="VO452" s="7"/>
      <c r="VQ452" s="7"/>
      <c r="VS452" s="7"/>
      <c r="VU452" s="7"/>
      <c r="VW452" s="7"/>
      <c r="VY452" s="7"/>
      <c r="WA452" s="7"/>
      <c r="WC452" s="7"/>
      <c r="WE452" s="7"/>
      <c r="WG452" s="7"/>
      <c r="WI452" s="7"/>
      <c r="WK452" s="7"/>
      <c r="WM452" s="7"/>
      <c r="WO452" s="7"/>
      <c r="WQ452" s="7"/>
      <c r="WS452" s="7"/>
      <c r="WU452" s="7"/>
      <c r="WW452" s="7"/>
      <c r="WY452" s="7"/>
      <c r="XA452" s="7"/>
      <c r="XC452" s="7"/>
      <c r="XE452" s="7"/>
      <c r="XG452" s="7"/>
      <c r="XI452" s="7"/>
      <c r="XK452" s="7"/>
      <c r="XM452" s="7"/>
      <c r="XO452" s="7"/>
      <c r="XQ452" s="7"/>
      <c r="XS452" s="7"/>
      <c r="XU452" s="7"/>
      <c r="XW452" s="7"/>
      <c r="XY452" s="7"/>
      <c r="YA452" s="7"/>
      <c r="YC452" s="7"/>
      <c r="YE452" s="7"/>
      <c r="YG452" s="7"/>
      <c r="YI452" s="7"/>
      <c r="YK452" s="7"/>
      <c r="YM452" s="7"/>
    </row>
    <row r="453" spans="5:663" s="80" customFormat="1" x14ac:dyDescent="0.2">
      <c r="E453" s="7"/>
      <c r="G453" s="7"/>
      <c r="I453" s="7"/>
      <c r="K453" s="7"/>
      <c r="M453" s="7"/>
      <c r="O453" s="7"/>
      <c r="Q453" s="7"/>
      <c r="S453" s="7"/>
      <c r="U453" s="7"/>
      <c r="W453" s="7"/>
      <c r="Y453" s="7"/>
      <c r="AA453" s="7"/>
      <c r="AC453" s="7"/>
      <c r="AE453" s="7"/>
      <c r="AG453" s="7"/>
      <c r="AH453" s="7"/>
      <c r="AI453" s="7"/>
      <c r="AJ453" s="7"/>
      <c r="AK453" s="7"/>
      <c r="AL453" s="7"/>
      <c r="AM453" s="7"/>
      <c r="AO453" s="7"/>
      <c r="AQ453" s="7"/>
      <c r="AS453" s="7"/>
      <c r="AU453" s="7"/>
      <c r="AW453" s="7"/>
      <c r="AY453" s="7"/>
      <c r="BA453" s="7"/>
      <c r="BC453" s="7"/>
      <c r="BE453" s="7"/>
      <c r="BG453" s="7"/>
      <c r="BI453" s="7"/>
      <c r="BK453" s="7"/>
      <c r="BM453" s="7"/>
      <c r="BO453" s="7"/>
      <c r="BQ453" s="7"/>
      <c r="BS453" s="7"/>
      <c r="BT453" s="7"/>
      <c r="BU453" s="7"/>
      <c r="BW453" s="7"/>
      <c r="BY453" s="7"/>
      <c r="CA453" s="7"/>
      <c r="CC453" s="7"/>
      <c r="CE453" s="7"/>
      <c r="CG453" s="7"/>
      <c r="CH453" s="7"/>
      <c r="CI453" s="7"/>
      <c r="CJ453" s="7"/>
      <c r="CL453" s="7"/>
      <c r="CN453" s="7"/>
      <c r="CP453" s="7"/>
      <c r="CR453" s="7"/>
      <c r="CT453" s="7"/>
      <c r="CV453" s="7"/>
      <c r="CW453" s="7"/>
      <c r="CY453" s="7"/>
      <c r="DA453" s="7"/>
      <c r="DC453" s="7"/>
      <c r="DE453" s="7"/>
      <c r="DG453" s="7"/>
      <c r="DI453" s="7"/>
      <c r="DK453" s="7"/>
      <c r="DM453" s="7"/>
      <c r="DO453" s="7"/>
      <c r="DQ453" s="7"/>
      <c r="DR453" s="7"/>
      <c r="DS453" s="7"/>
      <c r="DT453" s="7"/>
      <c r="DV453" s="7"/>
      <c r="DX453" s="7"/>
      <c r="DY453" s="7"/>
      <c r="DZ453" s="7"/>
      <c r="EB453" s="7"/>
      <c r="ED453" s="7"/>
      <c r="EF453" s="7"/>
      <c r="EG453" s="7"/>
      <c r="EI453" s="7"/>
      <c r="EJ453" s="7"/>
      <c r="EL453" s="7"/>
      <c r="EN453" s="7"/>
      <c r="EP453" s="7"/>
      <c r="ER453" s="7"/>
      <c r="ET453" s="7"/>
      <c r="EV453" s="7"/>
      <c r="EX453" s="7"/>
      <c r="EZ453" s="7"/>
      <c r="FB453" s="7"/>
      <c r="FD453" s="7"/>
      <c r="FE453" s="7"/>
      <c r="FF453" s="7"/>
      <c r="FH453" s="7"/>
      <c r="FJ453" s="7"/>
      <c r="FL453" s="7"/>
      <c r="FN453" s="7"/>
      <c r="FP453" s="7"/>
      <c r="FR453" s="7"/>
      <c r="FT453" s="7"/>
      <c r="FV453" s="7"/>
      <c r="FW453" s="7"/>
      <c r="FY453" s="7"/>
      <c r="GA453" s="7"/>
      <c r="GC453" s="7"/>
      <c r="GE453" s="7"/>
      <c r="GG453" s="7"/>
      <c r="GI453" s="7"/>
      <c r="GJ453" s="7"/>
      <c r="GK453" s="7"/>
      <c r="GL453" s="7"/>
      <c r="GM453" s="7"/>
      <c r="GN453" s="7"/>
      <c r="GO453" s="7"/>
      <c r="GP453" s="7"/>
      <c r="GR453" s="7"/>
      <c r="GT453" s="7"/>
      <c r="GV453" s="7"/>
      <c r="GX453" s="7"/>
      <c r="GZ453" s="7"/>
      <c r="HA453" s="7"/>
      <c r="HC453" s="7"/>
      <c r="HE453" s="7"/>
      <c r="HG453" s="7"/>
      <c r="HI453" s="7"/>
      <c r="HK453" s="7"/>
      <c r="HM453" s="7"/>
      <c r="HO453" s="7"/>
      <c r="HQ453" s="7"/>
      <c r="HS453" s="7"/>
      <c r="HU453" s="7"/>
      <c r="HW453" s="7"/>
      <c r="HY453" s="7"/>
      <c r="IA453" s="7"/>
      <c r="IC453" s="7"/>
      <c r="IE453" s="7"/>
      <c r="IF453" s="7"/>
      <c r="IG453" s="7"/>
      <c r="IH453" s="7"/>
      <c r="IJ453" s="7"/>
      <c r="IL453" s="7"/>
      <c r="IN453" s="7"/>
      <c r="IO453" s="7"/>
      <c r="IP453" s="7"/>
      <c r="IR453" s="7"/>
      <c r="IT453" s="7"/>
      <c r="IV453" s="7"/>
      <c r="IX453" s="7"/>
      <c r="IZ453" s="7"/>
      <c r="JB453" s="7"/>
      <c r="JD453" s="7"/>
      <c r="JF453" s="7"/>
      <c r="JG453" s="7"/>
      <c r="JI453" s="7"/>
      <c r="JK453" s="7"/>
      <c r="JM453" s="7"/>
      <c r="JO453" s="7"/>
      <c r="JP453" s="7"/>
      <c r="JQ453" s="7"/>
      <c r="JS453" s="7"/>
      <c r="JT453" s="7"/>
      <c r="JU453" s="7"/>
      <c r="JV453" s="7"/>
      <c r="JX453" s="7"/>
      <c r="JZ453" s="7"/>
      <c r="KB453" s="7"/>
      <c r="KD453" s="7"/>
      <c r="KF453" s="7"/>
      <c r="KH453" s="7"/>
      <c r="KJ453" s="7"/>
      <c r="KL453" s="7"/>
      <c r="KN453" s="7"/>
      <c r="KO453" s="7"/>
      <c r="KP453" s="7"/>
      <c r="KQ453" s="7"/>
      <c r="KR453" s="7"/>
      <c r="KT453" s="7"/>
      <c r="KV453" s="7"/>
      <c r="KX453" s="7"/>
      <c r="KZ453" s="7"/>
      <c r="LB453" s="7"/>
      <c r="LD453" s="7"/>
      <c r="LF453" s="7"/>
      <c r="LH453" s="7"/>
      <c r="LJ453" s="7"/>
      <c r="LL453" s="7"/>
      <c r="LN453" s="7"/>
      <c r="LP453" s="7"/>
      <c r="LR453" s="7"/>
      <c r="LT453" s="7"/>
      <c r="LV453" s="7"/>
      <c r="LX453" s="7"/>
      <c r="LY453" s="7"/>
      <c r="LZ453" s="7"/>
      <c r="MA453" s="7"/>
      <c r="MB453" s="7"/>
      <c r="MC453" s="7"/>
      <c r="ME453" s="7"/>
      <c r="MG453" s="7"/>
      <c r="MH453" s="7"/>
      <c r="MJ453" s="7"/>
      <c r="ML453" s="7"/>
      <c r="MM453" s="7"/>
      <c r="MN453" s="7"/>
      <c r="MO453" s="7"/>
      <c r="MQ453" s="7"/>
      <c r="MS453" s="7"/>
      <c r="MU453" s="7"/>
      <c r="MV453" s="7"/>
      <c r="MX453" s="7"/>
      <c r="MY453" s="7"/>
      <c r="MZ453" s="7"/>
      <c r="NB453" s="7"/>
      <c r="ND453" s="7"/>
      <c r="NF453" s="7"/>
      <c r="NH453" s="7"/>
      <c r="NJ453" s="7"/>
      <c r="NL453" s="7"/>
      <c r="NM453" s="7"/>
      <c r="NN453" s="7"/>
      <c r="NO453" s="7"/>
      <c r="NP453" s="7"/>
      <c r="NR453" s="7"/>
      <c r="NT453" s="7"/>
      <c r="NU453" s="7"/>
      <c r="NW453" s="7"/>
      <c r="NY453" s="7"/>
      <c r="OA453" s="7"/>
      <c r="OC453" s="7"/>
      <c r="OE453" s="7"/>
      <c r="OG453" s="7"/>
      <c r="OI453" s="7"/>
      <c r="OK453" s="7"/>
      <c r="OM453" s="7"/>
      <c r="OO453" s="7"/>
      <c r="OQ453" s="7"/>
      <c r="OS453" s="7"/>
      <c r="OT453" s="7"/>
      <c r="OV453" s="7"/>
      <c r="OX453" s="7"/>
      <c r="OZ453" s="7"/>
      <c r="PB453" s="7"/>
      <c r="PD453" s="7"/>
      <c r="PF453" s="7"/>
      <c r="PH453" s="7"/>
      <c r="PJ453" s="7"/>
      <c r="PL453" s="7"/>
      <c r="PN453" s="7"/>
      <c r="PP453" s="7"/>
      <c r="PQ453" s="7"/>
      <c r="PR453" s="7"/>
      <c r="PS453" s="7"/>
      <c r="PT453" s="7"/>
      <c r="PV453" s="7"/>
      <c r="PX453" s="7"/>
      <c r="PZ453" s="7"/>
      <c r="QB453" s="7"/>
      <c r="QD453" s="7"/>
      <c r="QF453" s="7"/>
      <c r="QH453" s="7"/>
      <c r="QJ453" s="7"/>
      <c r="QL453" s="7"/>
      <c r="QN453" s="7"/>
      <c r="QO453" s="7"/>
      <c r="QQ453" s="7"/>
      <c r="QS453" s="7"/>
      <c r="QU453" s="7"/>
      <c r="QV453" s="7"/>
      <c r="QX453" s="7"/>
      <c r="QZ453" s="7"/>
      <c r="RB453" s="7"/>
      <c r="RD453" s="7"/>
      <c r="RF453" s="7"/>
      <c r="RH453" s="7"/>
      <c r="RJ453" s="7"/>
      <c r="RL453" s="7"/>
      <c r="RN453" s="7"/>
      <c r="RP453" s="7"/>
      <c r="RR453" s="7"/>
      <c r="RT453" s="7"/>
      <c r="RV453" s="7"/>
      <c r="RW453" s="7"/>
      <c r="RX453" s="7"/>
      <c r="RZ453" s="7"/>
      <c r="SB453" s="7"/>
      <c r="SD453" s="7"/>
      <c r="SE453" s="7"/>
      <c r="SF453" s="7"/>
      <c r="SH453" s="7"/>
      <c r="SJ453" s="7"/>
      <c r="SL453" s="7"/>
      <c r="SN453" s="7"/>
      <c r="SP453" s="7"/>
      <c r="SR453" s="7"/>
      <c r="ST453" s="7"/>
      <c r="SV453" s="7"/>
      <c r="SW453" s="7"/>
      <c r="SY453" s="7"/>
      <c r="TA453" s="7"/>
      <c r="TC453" s="7"/>
      <c r="TE453" s="7"/>
      <c r="TG453" s="7"/>
      <c r="TI453" s="7"/>
      <c r="TK453" s="7"/>
      <c r="TM453" s="7"/>
      <c r="TO453" s="7"/>
      <c r="TQ453" s="7"/>
      <c r="TS453" s="7"/>
      <c r="TU453" s="7"/>
      <c r="TW453" s="7"/>
      <c r="TY453" s="7"/>
      <c r="UA453" s="7"/>
      <c r="UC453" s="7"/>
      <c r="UE453" s="7"/>
      <c r="UG453" s="7"/>
      <c r="UI453" s="7"/>
      <c r="UK453" s="7"/>
      <c r="UM453" s="7"/>
      <c r="UO453" s="7"/>
      <c r="UQ453" s="7"/>
      <c r="US453" s="7"/>
      <c r="UU453" s="7"/>
      <c r="UW453" s="7"/>
      <c r="UY453" s="7"/>
      <c r="VA453" s="7"/>
      <c r="VC453" s="7"/>
      <c r="VE453" s="7"/>
      <c r="VG453" s="7"/>
      <c r="VI453" s="7"/>
      <c r="VK453" s="7"/>
      <c r="VM453" s="7"/>
      <c r="VO453" s="7"/>
      <c r="VQ453" s="7"/>
      <c r="VS453" s="7"/>
      <c r="VU453" s="7"/>
      <c r="VW453" s="7"/>
      <c r="VY453" s="7"/>
      <c r="WA453" s="7"/>
      <c r="WC453" s="7"/>
      <c r="WE453" s="7"/>
      <c r="WG453" s="7"/>
      <c r="WI453" s="7"/>
      <c r="WK453" s="7"/>
      <c r="WM453" s="7"/>
      <c r="WO453" s="7"/>
      <c r="WQ453" s="7"/>
      <c r="WS453" s="7"/>
      <c r="WU453" s="7"/>
      <c r="WW453" s="7"/>
      <c r="WY453" s="7"/>
      <c r="XA453" s="7"/>
      <c r="XC453" s="7"/>
      <c r="XE453" s="7"/>
      <c r="XG453" s="7"/>
      <c r="XI453" s="7"/>
      <c r="XK453" s="7"/>
      <c r="XM453" s="7"/>
      <c r="XO453" s="7"/>
      <c r="XQ453" s="7"/>
      <c r="XS453" s="7"/>
      <c r="XU453" s="7"/>
      <c r="XW453" s="7"/>
      <c r="XY453" s="7"/>
      <c r="YA453" s="7"/>
      <c r="YC453" s="7"/>
      <c r="YE453" s="7"/>
      <c r="YG453" s="7"/>
      <c r="YI453" s="7"/>
      <c r="YK453" s="7"/>
      <c r="YM453" s="7"/>
    </row>
    <row r="454" spans="5:663" s="80" customFormat="1" x14ac:dyDescent="0.2">
      <c r="E454" s="7"/>
      <c r="G454" s="7"/>
      <c r="I454" s="7"/>
      <c r="K454" s="7"/>
      <c r="M454" s="7"/>
      <c r="O454" s="7"/>
      <c r="Q454" s="7"/>
      <c r="S454" s="7"/>
      <c r="U454" s="7"/>
      <c r="W454" s="7"/>
      <c r="Y454" s="7"/>
      <c r="AA454" s="7"/>
      <c r="AC454" s="7"/>
      <c r="AE454" s="7"/>
      <c r="AG454" s="7"/>
      <c r="AH454" s="7"/>
      <c r="AI454" s="7"/>
      <c r="AJ454" s="7"/>
      <c r="AK454" s="7"/>
      <c r="AL454" s="7"/>
      <c r="AM454" s="7"/>
      <c r="AO454" s="7"/>
      <c r="AQ454" s="7"/>
      <c r="AS454" s="7"/>
      <c r="AU454" s="7"/>
      <c r="AW454" s="7"/>
      <c r="AY454" s="7"/>
      <c r="BA454" s="7"/>
      <c r="BC454" s="7"/>
      <c r="BE454" s="7"/>
      <c r="BG454" s="7"/>
      <c r="BI454" s="7"/>
      <c r="BK454" s="7"/>
      <c r="BM454" s="7"/>
      <c r="BO454" s="7"/>
      <c r="BQ454" s="7"/>
      <c r="BS454" s="7"/>
      <c r="BT454" s="7"/>
      <c r="BU454" s="7"/>
      <c r="BW454" s="7"/>
      <c r="BY454" s="7"/>
      <c r="CA454" s="7"/>
      <c r="CC454" s="7"/>
      <c r="CE454" s="7"/>
      <c r="CG454" s="7"/>
      <c r="CH454" s="7"/>
      <c r="CI454" s="7"/>
      <c r="CJ454" s="7"/>
      <c r="CL454" s="7"/>
      <c r="CN454" s="7"/>
      <c r="CP454" s="7"/>
      <c r="CR454" s="7"/>
      <c r="CT454" s="7"/>
      <c r="CV454" s="7"/>
      <c r="CW454" s="7"/>
      <c r="CY454" s="7"/>
      <c r="DA454" s="7"/>
      <c r="DC454" s="7"/>
      <c r="DE454" s="7"/>
      <c r="DG454" s="7"/>
      <c r="DI454" s="7"/>
      <c r="DK454" s="7"/>
      <c r="DM454" s="7"/>
      <c r="DO454" s="7"/>
      <c r="DQ454" s="7"/>
      <c r="DR454" s="7"/>
      <c r="DS454" s="7"/>
      <c r="DT454" s="7"/>
      <c r="DV454" s="7"/>
      <c r="DX454" s="7"/>
      <c r="DY454" s="7"/>
      <c r="DZ454" s="7"/>
      <c r="EB454" s="7"/>
      <c r="ED454" s="7"/>
      <c r="EF454" s="7"/>
      <c r="EG454" s="7"/>
      <c r="EI454" s="7"/>
      <c r="EJ454" s="7"/>
      <c r="EL454" s="7"/>
      <c r="EN454" s="7"/>
      <c r="EP454" s="7"/>
      <c r="ER454" s="7"/>
      <c r="ET454" s="7"/>
      <c r="EV454" s="7"/>
      <c r="EX454" s="7"/>
      <c r="EZ454" s="7"/>
      <c r="FB454" s="7"/>
      <c r="FD454" s="7"/>
      <c r="FE454" s="7"/>
      <c r="FF454" s="7"/>
      <c r="FH454" s="7"/>
      <c r="FJ454" s="7"/>
      <c r="FL454" s="7"/>
      <c r="FN454" s="7"/>
      <c r="FP454" s="7"/>
      <c r="FR454" s="7"/>
      <c r="FT454" s="7"/>
      <c r="FV454" s="7"/>
      <c r="FW454" s="7"/>
      <c r="FY454" s="7"/>
      <c r="GA454" s="7"/>
      <c r="GC454" s="7"/>
      <c r="GE454" s="7"/>
      <c r="GG454" s="7"/>
      <c r="GI454" s="7"/>
      <c r="GJ454" s="7"/>
      <c r="GK454" s="7"/>
      <c r="GL454" s="7"/>
      <c r="GM454" s="7"/>
      <c r="GN454" s="7"/>
      <c r="GO454" s="7"/>
      <c r="GP454" s="7"/>
      <c r="GR454" s="7"/>
      <c r="GT454" s="7"/>
      <c r="GV454" s="7"/>
      <c r="GX454" s="7"/>
      <c r="GZ454" s="7"/>
      <c r="HA454" s="7"/>
      <c r="HC454" s="7"/>
      <c r="HE454" s="7"/>
      <c r="HG454" s="7"/>
      <c r="HI454" s="7"/>
      <c r="HK454" s="7"/>
      <c r="HM454" s="7"/>
      <c r="HO454" s="7"/>
      <c r="HQ454" s="7"/>
      <c r="HS454" s="7"/>
      <c r="HU454" s="7"/>
      <c r="HW454" s="7"/>
      <c r="HY454" s="7"/>
      <c r="IA454" s="7"/>
      <c r="IC454" s="7"/>
      <c r="IE454" s="7"/>
      <c r="IF454" s="7"/>
      <c r="IG454" s="7"/>
      <c r="IH454" s="7"/>
      <c r="IJ454" s="7"/>
      <c r="IL454" s="7"/>
      <c r="IN454" s="7"/>
      <c r="IO454" s="7"/>
      <c r="IP454" s="7"/>
      <c r="IR454" s="7"/>
      <c r="IT454" s="7"/>
      <c r="IV454" s="7"/>
      <c r="IX454" s="7"/>
      <c r="IZ454" s="7"/>
      <c r="JB454" s="7"/>
      <c r="JD454" s="7"/>
      <c r="JF454" s="7"/>
      <c r="JG454" s="7"/>
      <c r="JI454" s="7"/>
      <c r="JK454" s="7"/>
      <c r="JM454" s="7"/>
      <c r="JO454" s="7"/>
      <c r="JP454" s="7"/>
      <c r="JQ454" s="7"/>
      <c r="JS454" s="7"/>
      <c r="JT454" s="7"/>
      <c r="JU454" s="7"/>
      <c r="JV454" s="7"/>
      <c r="JX454" s="7"/>
      <c r="JZ454" s="7"/>
      <c r="KB454" s="7"/>
      <c r="KD454" s="7"/>
      <c r="KF454" s="7"/>
      <c r="KH454" s="7"/>
      <c r="KJ454" s="7"/>
      <c r="KL454" s="7"/>
      <c r="KN454" s="7"/>
      <c r="KO454" s="7"/>
      <c r="KP454" s="7"/>
      <c r="KQ454" s="7"/>
      <c r="KR454" s="7"/>
      <c r="KT454" s="7"/>
      <c r="KV454" s="7"/>
      <c r="KX454" s="7"/>
      <c r="KZ454" s="7"/>
      <c r="LB454" s="7"/>
      <c r="LD454" s="7"/>
      <c r="LF454" s="7"/>
      <c r="LH454" s="7"/>
      <c r="LJ454" s="7"/>
      <c r="LL454" s="7"/>
      <c r="LN454" s="7"/>
      <c r="LP454" s="7"/>
      <c r="LR454" s="7"/>
      <c r="LT454" s="7"/>
      <c r="LV454" s="7"/>
      <c r="LX454" s="7"/>
      <c r="LY454" s="7"/>
      <c r="LZ454" s="7"/>
      <c r="MA454" s="7"/>
      <c r="MB454" s="7"/>
      <c r="MC454" s="7"/>
      <c r="ME454" s="7"/>
      <c r="MG454" s="7"/>
      <c r="MH454" s="7"/>
      <c r="MJ454" s="7"/>
      <c r="ML454" s="7"/>
      <c r="MM454" s="7"/>
      <c r="MN454" s="7"/>
      <c r="MO454" s="7"/>
      <c r="MQ454" s="7"/>
      <c r="MS454" s="7"/>
      <c r="MU454" s="7"/>
      <c r="MV454" s="7"/>
      <c r="MX454" s="7"/>
      <c r="MY454" s="7"/>
      <c r="MZ454" s="7"/>
      <c r="NB454" s="7"/>
      <c r="ND454" s="7"/>
      <c r="NF454" s="7"/>
      <c r="NH454" s="7"/>
      <c r="NJ454" s="7"/>
      <c r="NL454" s="7"/>
      <c r="NM454" s="7"/>
      <c r="NN454" s="7"/>
      <c r="NO454" s="7"/>
      <c r="NP454" s="7"/>
      <c r="NR454" s="7"/>
      <c r="NT454" s="7"/>
      <c r="NU454" s="7"/>
      <c r="NW454" s="7"/>
      <c r="NY454" s="7"/>
      <c r="OA454" s="7"/>
      <c r="OC454" s="7"/>
      <c r="OE454" s="7"/>
      <c r="OG454" s="7"/>
      <c r="OI454" s="7"/>
      <c r="OK454" s="7"/>
      <c r="OM454" s="7"/>
      <c r="OO454" s="7"/>
      <c r="OQ454" s="7"/>
      <c r="OS454" s="7"/>
      <c r="OT454" s="7"/>
      <c r="OV454" s="7"/>
      <c r="OX454" s="7"/>
      <c r="OZ454" s="7"/>
      <c r="PB454" s="7"/>
      <c r="PD454" s="7"/>
      <c r="PF454" s="7"/>
      <c r="PH454" s="7"/>
      <c r="PJ454" s="7"/>
      <c r="PL454" s="7"/>
      <c r="PN454" s="7"/>
      <c r="PP454" s="7"/>
      <c r="PQ454" s="7"/>
      <c r="PR454" s="7"/>
      <c r="PS454" s="7"/>
      <c r="PT454" s="7"/>
      <c r="PV454" s="7"/>
      <c r="PX454" s="7"/>
      <c r="PZ454" s="7"/>
      <c r="QB454" s="7"/>
      <c r="QD454" s="7"/>
      <c r="QF454" s="7"/>
      <c r="QH454" s="7"/>
      <c r="QJ454" s="7"/>
      <c r="QL454" s="7"/>
      <c r="QN454" s="7"/>
      <c r="QO454" s="7"/>
      <c r="QQ454" s="7"/>
      <c r="QS454" s="7"/>
      <c r="QU454" s="7"/>
      <c r="QV454" s="7"/>
      <c r="QX454" s="7"/>
      <c r="QZ454" s="7"/>
      <c r="RB454" s="7"/>
      <c r="RD454" s="7"/>
      <c r="RF454" s="7"/>
      <c r="RH454" s="7"/>
      <c r="RJ454" s="7"/>
      <c r="RL454" s="7"/>
      <c r="RN454" s="7"/>
      <c r="RP454" s="7"/>
      <c r="RR454" s="7"/>
      <c r="RT454" s="7"/>
      <c r="RV454" s="7"/>
      <c r="RW454" s="7"/>
      <c r="RX454" s="7"/>
      <c r="RZ454" s="7"/>
      <c r="SB454" s="7"/>
      <c r="SD454" s="7"/>
      <c r="SE454" s="7"/>
      <c r="SF454" s="7"/>
      <c r="SH454" s="7"/>
      <c r="SJ454" s="7"/>
      <c r="SL454" s="7"/>
      <c r="SN454" s="7"/>
      <c r="SP454" s="7"/>
      <c r="SR454" s="7"/>
      <c r="ST454" s="7"/>
      <c r="SV454" s="7"/>
      <c r="SW454" s="7"/>
      <c r="SY454" s="7"/>
      <c r="TA454" s="7"/>
      <c r="TC454" s="7"/>
      <c r="TE454" s="7"/>
      <c r="TG454" s="7"/>
      <c r="TI454" s="7"/>
      <c r="TK454" s="7"/>
      <c r="TM454" s="7"/>
      <c r="TO454" s="7"/>
      <c r="TQ454" s="7"/>
      <c r="TS454" s="7"/>
      <c r="TU454" s="7"/>
      <c r="TW454" s="7"/>
      <c r="TY454" s="7"/>
      <c r="UA454" s="7"/>
      <c r="UC454" s="7"/>
      <c r="UE454" s="7"/>
      <c r="UG454" s="7"/>
      <c r="UI454" s="7"/>
      <c r="UK454" s="7"/>
      <c r="UM454" s="7"/>
      <c r="UO454" s="7"/>
      <c r="UQ454" s="7"/>
      <c r="US454" s="7"/>
      <c r="UU454" s="7"/>
      <c r="UW454" s="7"/>
      <c r="UY454" s="7"/>
      <c r="VA454" s="7"/>
      <c r="VC454" s="7"/>
      <c r="VE454" s="7"/>
      <c r="VG454" s="7"/>
      <c r="VI454" s="7"/>
      <c r="VK454" s="7"/>
      <c r="VM454" s="7"/>
      <c r="VO454" s="7"/>
      <c r="VQ454" s="7"/>
      <c r="VS454" s="7"/>
      <c r="VU454" s="7"/>
      <c r="VW454" s="7"/>
      <c r="VY454" s="7"/>
      <c r="WA454" s="7"/>
      <c r="WC454" s="7"/>
      <c r="WE454" s="7"/>
      <c r="WG454" s="7"/>
      <c r="WI454" s="7"/>
      <c r="WK454" s="7"/>
      <c r="WM454" s="7"/>
      <c r="WO454" s="7"/>
      <c r="WQ454" s="7"/>
      <c r="WS454" s="7"/>
      <c r="WU454" s="7"/>
      <c r="WW454" s="7"/>
      <c r="WY454" s="7"/>
      <c r="XA454" s="7"/>
      <c r="XC454" s="7"/>
      <c r="XE454" s="7"/>
      <c r="XG454" s="7"/>
      <c r="XI454" s="7"/>
      <c r="XK454" s="7"/>
      <c r="XM454" s="7"/>
      <c r="XO454" s="7"/>
      <c r="XQ454" s="7"/>
      <c r="XS454" s="7"/>
      <c r="XU454" s="7"/>
      <c r="XW454" s="7"/>
      <c r="XY454" s="7"/>
      <c r="YA454" s="7"/>
      <c r="YC454" s="7"/>
      <c r="YE454" s="7"/>
      <c r="YG454" s="7"/>
      <c r="YI454" s="7"/>
      <c r="YK454" s="7"/>
      <c r="YM454" s="7"/>
    </row>
    <row r="455" spans="5:663" s="80" customFormat="1" x14ac:dyDescent="0.2">
      <c r="E455" s="7"/>
      <c r="G455" s="7"/>
      <c r="I455" s="7"/>
      <c r="K455" s="7"/>
      <c r="M455" s="7"/>
      <c r="O455" s="7"/>
      <c r="Q455" s="7"/>
      <c r="S455" s="7"/>
      <c r="U455" s="7"/>
      <c r="W455" s="7"/>
      <c r="Y455" s="7"/>
      <c r="AA455" s="7"/>
      <c r="AC455" s="7"/>
      <c r="AE455" s="7"/>
      <c r="AG455" s="7"/>
      <c r="AH455" s="7"/>
      <c r="AI455" s="7"/>
      <c r="AJ455" s="7"/>
      <c r="AK455" s="7"/>
      <c r="AL455" s="7"/>
      <c r="AM455" s="7"/>
      <c r="AO455" s="7"/>
      <c r="AQ455" s="7"/>
      <c r="AS455" s="7"/>
      <c r="AU455" s="7"/>
      <c r="AW455" s="7"/>
      <c r="AY455" s="7"/>
      <c r="BA455" s="7"/>
      <c r="BC455" s="7"/>
      <c r="BE455" s="7"/>
      <c r="BG455" s="7"/>
      <c r="BI455" s="7"/>
      <c r="BK455" s="7"/>
      <c r="BM455" s="7"/>
      <c r="BO455" s="7"/>
      <c r="BQ455" s="7"/>
      <c r="BS455" s="7"/>
      <c r="BT455" s="7"/>
      <c r="BU455" s="7"/>
      <c r="BW455" s="7"/>
      <c r="BY455" s="7"/>
      <c r="CA455" s="7"/>
      <c r="CC455" s="7"/>
      <c r="CE455" s="7"/>
      <c r="CG455" s="7"/>
      <c r="CH455" s="7"/>
      <c r="CI455" s="7"/>
      <c r="CJ455" s="7"/>
      <c r="CL455" s="7"/>
      <c r="CN455" s="7"/>
      <c r="CP455" s="7"/>
      <c r="CR455" s="7"/>
      <c r="CT455" s="7"/>
      <c r="CV455" s="7"/>
      <c r="CW455" s="7"/>
      <c r="CY455" s="7"/>
      <c r="DA455" s="7"/>
      <c r="DC455" s="7"/>
      <c r="DE455" s="7"/>
      <c r="DG455" s="7"/>
      <c r="DI455" s="7"/>
      <c r="DK455" s="7"/>
      <c r="DM455" s="7"/>
      <c r="DO455" s="7"/>
      <c r="DQ455" s="7"/>
      <c r="DR455" s="7"/>
      <c r="DS455" s="7"/>
      <c r="DT455" s="7"/>
      <c r="DV455" s="7"/>
      <c r="DX455" s="7"/>
      <c r="DY455" s="7"/>
      <c r="DZ455" s="7"/>
      <c r="EB455" s="7"/>
      <c r="ED455" s="7"/>
      <c r="EF455" s="7"/>
      <c r="EG455" s="7"/>
      <c r="EI455" s="7"/>
      <c r="EJ455" s="7"/>
      <c r="EL455" s="7"/>
      <c r="EN455" s="7"/>
      <c r="EP455" s="7"/>
      <c r="ER455" s="7"/>
      <c r="ET455" s="7"/>
      <c r="EV455" s="7"/>
      <c r="EX455" s="7"/>
      <c r="EZ455" s="7"/>
      <c r="FB455" s="7"/>
      <c r="FD455" s="7"/>
      <c r="FE455" s="7"/>
      <c r="FF455" s="7"/>
      <c r="FH455" s="7"/>
      <c r="FJ455" s="7"/>
      <c r="FL455" s="7"/>
      <c r="FN455" s="7"/>
      <c r="FP455" s="7"/>
      <c r="FR455" s="7"/>
      <c r="FT455" s="7"/>
      <c r="FV455" s="7"/>
      <c r="FW455" s="7"/>
      <c r="FY455" s="7"/>
      <c r="GA455" s="7"/>
      <c r="GC455" s="7"/>
      <c r="GE455" s="7"/>
      <c r="GG455" s="7"/>
      <c r="GI455" s="7"/>
      <c r="GJ455" s="7"/>
      <c r="GK455" s="7"/>
      <c r="GL455" s="7"/>
      <c r="GM455" s="7"/>
      <c r="GN455" s="7"/>
      <c r="GO455" s="7"/>
      <c r="GP455" s="7"/>
      <c r="GR455" s="7"/>
      <c r="GT455" s="7"/>
      <c r="GV455" s="7"/>
      <c r="GX455" s="7"/>
      <c r="GZ455" s="7"/>
      <c r="HA455" s="7"/>
      <c r="HC455" s="7"/>
      <c r="HE455" s="7"/>
      <c r="HG455" s="7"/>
      <c r="HI455" s="7"/>
      <c r="HK455" s="7"/>
      <c r="HM455" s="7"/>
      <c r="HO455" s="7"/>
      <c r="HQ455" s="7"/>
      <c r="HS455" s="7"/>
      <c r="HU455" s="7"/>
      <c r="HW455" s="7"/>
      <c r="HY455" s="7"/>
      <c r="IA455" s="7"/>
      <c r="IC455" s="7"/>
      <c r="IE455" s="7"/>
      <c r="IF455" s="7"/>
      <c r="IG455" s="7"/>
      <c r="IH455" s="7"/>
      <c r="IJ455" s="7"/>
      <c r="IL455" s="7"/>
      <c r="IN455" s="7"/>
      <c r="IO455" s="7"/>
      <c r="IP455" s="7"/>
      <c r="IR455" s="7"/>
      <c r="IT455" s="7"/>
      <c r="IV455" s="7"/>
      <c r="IX455" s="7"/>
      <c r="IZ455" s="7"/>
      <c r="JB455" s="7"/>
      <c r="JD455" s="7"/>
      <c r="JF455" s="7"/>
      <c r="JG455" s="7"/>
      <c r="JI455" s="7"/>
      <c r="JK455" s="7"/>
      <c r="JM455" s="7"/>
      <c r="JO455" s="7"/>
      <c r="JP455" s="7"/>
      <c r="JQ455" s="7"/>
      <c r="JS455" s="7"/>
      <c r="JT455" s="7"/>
      <c r="JU455" s="7"/>
      <c r="JV455" s="7"/>
      <c r="JX455" s="7"/>
      <c r="JZ455" s="7"/>
      <c r="KB455" s="7"/>
      <c r="KD455" s="7"/>
      <c r="KF455" s="7"/>
      <c r="KH455" s="7"/>
      <c r="KJ455" s="7"/>
      <c r="KL455" s="7"/>
      <c r="KN455" s="7"/>
      <c r="KO455" s="7"/>
      <c r="KP455" s="7"/>
      <c r="KQ455" s="7"/>
      <c r="KR455" s="7"/>
      <c r="KT455" s="7"/>
      <c r="KV455" s="7"/>
      <c r="KX455" s="7"/>
      <c r="KZ455" s="7"/>
      <c r="LB455" s="7"/>
      <c r="LD455" s="7"/>
      <c r="LF455" s="7"/>
      <c r="LH455" s="7"/>
      <c r="LJ455" s="7"/>
      <c r="LL455" s="7"/>
      <c r="LN455" s="7"/>
      <c r="LP455" s="7"/>
      <c r="LR455" s="7"/>
      <c r="LT455" s="7"/>
      <c r="LV455" s="7"/>
      <c r="LX455" s="7"/>
      <c r="LY455" s="7"/>
      <c r="LZ455" s="7"/>
      <c r="MA455" s="7"/>
      <c r="MB455" s="7"/>
      <c r="MC455" s="7"/>
      <c r="ME455" s="7"/>
      <c r="MG455" s="7"/>
      <c r="MH455" s="7"/>
      <c r="MJ455" s="7"/>
      <c r="ML455" s="7"/>
      <c r="MM455" s="7"/>
      <c r="MN455" s="7"/>
      <c r="MO455" s="7"/>
      <c r="MQ455" s="7"/>
      <c r="MS455" s="7"/>
      <c r="MU455" s="7"/>
      <c r="MV455" s="7"/>
      <c r="MX455" s="7"/>
      <c r="MY455" s="7"/>
      <c r="MZ455" s="7"/>
      <c r="NB455" s="7"/>
      <c r="ND455" s="7"/>
      <c r="NF455" s="7"/>
      <c r="NH455" s="7"/>
      <c r="NJ455" s="7"/>
      <c r="NL455" s="7"/>
      <c r="NM455" s="7"/>
      <c r="NN455" s="7"/>
      <c r="NO455" s="7"/>
      <c r="NP455" s="7"/>
      <c r="NR455" s="7"/>
      <c r="NT455" s="7"/>
      <c r="NU455" s="7"/>
      <c r="NW455" s="7"/>
      <c r="NY455" s="7"/>
      <c r="OA455" s="7"/>
      <c r="OC455" s="7"/>
      <c r="OE455" s="7"/>
      <c r="OG455" s="7"/>
      <c r="OI455" s="7"/>
      <c r="OK455" s="7"/>
      <c r="OM455" s="7"/>
      <c r="OO455" s="7"/>
      <c r="OQ455" s="7"/>
      <c r="OS455" s="7"/>
      <c r="OT455" s="7"/>
      <c r="OV455" s="7"/>
      <c r="OX455" s="7"/>
      <c r="OZ455" s="7"/>
      <c r="PB455" s="7"/>
      <c r="PD455" s="7"/>
      <c r="PF455" s="7"/>
      <c r="PH455" s="7"/>
      <c r="PJ455" s="7"/>
      <c r="PL455" s="7"/>
      <c r="PN455" s="7"/>
      <c r="PP455" s="7"/>
      <c r="PQ455" s="7"/>
      <c r="PR455" s="7"/>
      <c r="PS455" s="7"/>
      <c r="PT455" s="7"/>
      <c r="PV455" s="7"/>
      <c r="PX455" s="7"/>
      <c r="PZ455" s="7"/>
      <c r="QB455" s="7"/>
      <c r="QD455" s="7"/>
      <c r="QF455" s="7"/>
      <c r="QH455" s="7"/>
      <c r="QJ455" s="7"/>
      <c r="QL455" s="7"/>
      <c r="QN455" s="7"/>
      <c r="QO455" s="7"/>
      <c r="QQ455" s="7"/>
      <c r="QS455" s="7"/>
      <c r="QU455" s="7"/>
      <c r="QV455" s="7"/>
      <c r="QX455" s="7"/>
      <c r="QZ455" s="7"/>
      <c r="RB455" s="7"/>
      <c r="RD455" s="7"/>
      <c r="RF455" s="7"/>
      <c r="RH455" s="7"/>
      <c r="RJ455" s="7"/>
      <c r="RL455" s="7"/>
      <c r="RN455" s="7"/>
      <c r="RP455" s="7"/>
      <c r="RR455" s="7"/>
      <c r="RT455" s="7"/>
      <c r="RV455" s="7"/>
      <c r="RW455" s="7"/>
      <c r="RX455" s="7"/>
      <c r="RZ455" s="7"/>
      <c r="SB455" s="7"/>
      <c r="SD455" s="7"/>
      <c r="SE455" s="7"/>
      <c r="SF455" s="7"/>
      <c r="SH455" s="7"/>
      <c r="SJ455" s="7"/>
      <c r="SL455" s="7"/>
      <c r="SN455" s="7"/>
      <c r="SP455" s="7"/>
      <c r="SR455" s="7"/>
      <c r="ST455" s="7"/>
      <c r="SV455" s="7"/>
      <c r="SW455" s="7"/>
      <c r="SY455" s="7"/>
      <c r="TA455" s="7"/>
      <c r="TC455" s="7"/>
      <c r="TE455" s="7"/>
      <c r="TG455" s="7"/>
      <c r="TI455" s="7"/>
      <c r="TK455" s="7"/>
      <c r="TM455" s="7"/>
      <c r="TO455" s="7"/>
      <c r="TQ455" s="7"/>
      <c r="TS455" s="7"/>
      <c r="TU455" s="7"/>
      <c r="TW455" s="7"/>
      <c r="TY455" s="7"/>
      <c r="UA455" s="7"/>
      <c r="UC455" s="7"/>
      <c r="UE455" s="7"/>
      <c r="UG455" s="7"/>
      <c r="UI455" s="7"/>
      <c r="UK455" s="7"/>
      <c r="UM455" s="7"/>
      <c r="UO455" s="7"/>
      <c r="UQ455" s="7"/>
      <c r="US455" s="7"/>
      <c r="UU455" s="7"/>
      <c r="UW455" s="7"/>
      <c r="UY455" s="7"/>
      <c r="VA455" s="7"/>
      <c r="VC455" s="7"/>
      <c r="VE455" s="7"/>
      <c r="VG455" s="7"/>
      <c r="VI455" s="7"/>
      <c r="VK455" s="7"/>
      <c r="VM455" s="7"/>
      <c r="VO455" s="7"/>
      <c r="VQ455" s="7"/>
      <c r="VS455" s="7"/>
      <c r="VU455" s="7"/>
      <c r="VW455" s="7"/>
      <c r="VY455" s="7"/>
      <c r="WA455" s="7"/>
      <c r="WC455" s="7"/>
      <c r="WE455" s="7"/>
      <c r="WG455" s="7"/>
      <c r="WI455" s="7"/>
      <c r="WK455" s="7"/>
      <c r="WM455" s="7"/>
      <c r="WO455" s="7"/>
      <c r="WQ455" s="7"/>
      <c r="WS455" s="7"/>
      <c r="WU455" s="7"/>
      <c r="WW455" s="7"/>
      <c r="WY455" s="7"/>
      <c r="XA455" s="7"/>
      <c r="XC455" s="7"/>
      <c r="XE455" s="7"/>
      <c r="XG455" s="7"/>
      <c r="XI455" s="7"/>
      <c r="XK455" s="7"/>
      <c r="XM455" s="7"/>
      <c r="XO455" s="7"/>
      <c r="XQ455" s="7"/>
      <c r="XS455" s="7"/>
      <c r="XU455" s="7"/>
      <c r="XW455" s="7"/>
      <c r="XY455" s="7"/>
      <c r="YA455" s="7"/>
      <c r="YC455" s="7"/>
      <c r="YE455" s="7"/>
      <c r="YG455" s="7"/>
      <c r="YI455" s="7"/>
      <c r="YK455" s="7"/>
      <c r="YM455" s="7"/>
    </row>
    <row r="456" spans="5:663" s="80" customFormat="1" x14ac:dyDescent="0.2">
      <c r="E456" s="7"/>
      <c r="G456" s="7"/>
      <c r="I456" s="7"/>
      <c r="K456" s="7"/>
      <c r="M456" s="7"/>
      <c r="O456" s="7"/>
      <c r="Q456" s="7"/>
      <c r="S456" s="7"/>
      <c r="U456" s="7"/>
      <c r="W456" s="7"/>
      <c r="Y456" s="7"/>
      <c r="AA456" s="7"/>
      <c r="AC456" s="7"/>
      <c r="AE456" s="7"/>
      <c r="AG456" s="7"/>
      <c r="AH456" s="7"/>
      <c r="AI456" s="7"/>
      <c r="AJ456" s="7"/>
      <c r="AK456" s="7"/>
      <c r="AL456" s="7"/>
      <c r="AM456" s="7"/>
      <c r="AO456" s="7"/>
      <c r="AQ456" s="7"/>
      <c r="AS456" s="7"/>
      <c r="AU456" s="7"/>
      <c r="AW456" s="7"/>
      <c r="AY456" s="7"/>
      <c r="BA456" s="7"/>
      <c r="BC456" s="7"/>
      <c r="BE456" s="7"/>
      <c r="BG456" s="7"/>
      <c r="BI456" s="7"/>
      <c r="BK456" s="7"/>
      <c r="BM456" s="7"/>
      <c r="BO456" s="7"/>
      <c r="BQ456" s="7"/>
      <c r="BS456" s="7"/>
      <c r="BT456" s="7"/>
      <c r="BU456" s="7"/>
      <c r="BW456" s="7"/>
      <c r="BY456" s="7"/>
      <c r="CA456" s="7"/>
      <c r="CC456" s="7"/>
      <c r="CE456" s="7"/>
      <c r="CG456" s="7"/>
      <c r="CH456" s="7"/>
      <c r="CI456" s="7"/>
      <c r="CJ456" s="7"/>
      <c r="CL456" s="7"/>
      <c r="CN456" s="7"/>
      <c r="CP456" s="7"/>
      <c r="CR456" s="7"/>
      <c r="CT456" s="7"/>
      <c r="CV456" s="7"/>
      <c r="CW456" s="7"/>
      <c r="CY456" s="7"/>
      <c r="DA456" s="7"/>
      <c r="DC456" s="7"/>
      <c r="DE456" s="7"/>
      <c r="DG456" s="7"/>
      <c r="DI456" s="7"/>
      <c r="DK456" s="7"/>
      <c r="DM456" s="7"/>
      <c r="DO456" s="7"/>
      <c r="DQ456" s="7"/>
      <c r="DR456" s="7"/>
      <c r="DS456" s="7"/>
      <c r="DT456" s="7"/>
      <c r="DV456" s="7"/>
      <c r="DX456" s="7"/>
      <c r="DY456" s="7"/>
      <c r="DZ456" s="7"/>
      <c r="EB456" s="7"/>
      <c r="ED456" s="7"/>
      <c r="EF456" s="7"/>
      <c r="EG456" s="7"/>
      <c r="EI456" s="7"/>
      <c r="EJ456" s="7"/>
      <c r="EL456" s="7"/>
      <c r="EN456" s="7"/>
      <c r="EP456" s="7"/>
      <c r="ER456" s="7"/>
      <c r="ET456" s="7"/>
      <c r="EV456" s="7"/>
      <c r="EX456" s="7"/>
      <c r="EZ456" s="7"/>
      <c r="FB456" s="7"/>
      <c r="FD456" s="7"/>
      <c r="FE456" s="7"/>
      <c r="FF456" s="7"/>
      <c r="FH456" s="7"/>
      <c r="FJ456" s="7"/>
      <c r="FL456" s="7"/>
      <c r="FN456" s="7"/>
      <c r="FP456" s="7"/>
      <c r="FR456" s="7"/>
      <c r="FT456" s="7"/>
      <c r="FV456" s="7"/>
      <c r="FW456" s="7"/>
      <c r="FY456" s="7"/>
      <c r="GA456" s="7"/>
      <c r="GC456" s="7"/>
      <c r="GE456" s="7"/>
      <c r="GG456" s="7"/>
      <c r="GI456" s="7"/>
      <c r="GJ456" s="7"/>
      <c r="GK456" s="7"/>
      <c r="GL456" s="7"/>
      <c r="GM456" s="7"/>
      <c r="GN456" s="7"/>
      <c r="GO456" s="7"/>
      <c r="GP456" s="7"/>
      <c r="GR456" s="7"/>
      <c r="GT456" s="7"/>
      <c r="GV456" s="7"/>
      <c r="GX456" s="7"/>
      <c r="GZ456" s="7"/>
      <c r="HA456" s="7"/>
      <c r="HC456" s="7"/>
      <c r="HE456" s="7"/>
      <c r="HG456" s="7"/>
      <c r="HI456" s="7"/>
      <c r="HK456" s="7"/>
      <c r="HM456" s="7"/>
      <c r="HO456" s="7"/>
      <c r="HQ456" s="7"/>
      <c r="HS456" s="7"/>
      <c r="HU456" s="7"/>
      <c r="HW456" s="7"/>
      <c r="HY456" s="7"/>
      <c r="IA456" s="7"/>
      <c r="IC456" s="7"/>
      <c r="IE456" s="7"/>
      <c r="IF456" s="7"/>
      <c r="IG456" s="7"/>
      <c r="IH456" s="7"/>
      <c r="IJ456" s="7"/>
      <c r="IL456" s="7"/>
      <c r="IN456" s="7"/>
      <c r="IO456" s="7"/>
      <c r="IP456" s="7"/>
      <c r="IR456" s="7"/>
      <c r="IT456" s="7"/>
      <c r="IV456" s="7"/>
      <c r="IX456" s="7"/>
      <c r="IZ456" s="7"/>
      <c r="JB456" s="7"/>
      <c r="JD456" s="7"/>
      <c r="JF456" s="7"/>
      <c r="JG456" s="7"/>
      <c r="JI456" s="7"/>
      <c r="JK456" s="7"/>
      <c r="JM456" s="7"/>
      <c r="JO456" s="7"/>
      <c r="JP456" s="7"/>
      <c r="JQ456" s="7"/>
      <c r="JS456" s="7"/>
      <c r="JT456" s="7"/>
      <c r="JU456" s="7"/>
      <c r="JV456" s="7"/>
      <c r="JX456" s="7"/>
      <c r="JZ456" s="7"/>
      <c r="KB456" s="7"/>
      <c r="KD456" s="7"/>
      <c r="KF456" s="7"/>
      <c r="KH456" s="7"/>
      <c r="KJ456" s="7"/>
      <c r="KL456" s="7"/>
      <c r="KN456" s="7"/>
      <c r="KO456" s="7"/>
      <c r="KP456" s="7"/>
      <c r="KQ456" s="7"/>
      <c r="KR456" s="7"/>
      <c r="KT456" s="7"/>
      <c r="KV456" s="7"/>
      <c r="KX456" s="7"/>
      <c r="KZ456" s="7"/>
      <c r="LB456" s="7"/>
      <c r="LD456" s="7"/>
      <c r="LF456" s="7"/>
      <c r="LH456" s="7"/>
      <c r="LJ456" s="7"/>
      <c r="LL456" s="7"/>
      <c r="LN456" s="7"/>
      <c r="LP456" s="7"/>
      <c r="LR456" s="7"/>
      <c r="LT456" s="7"/>
      <c r="LV456" s="7"/>
      <c r="LX456" s="7"/>
      <c r="LY456" s="7"/>
      <c r="LZ456" s="7"/>
      <c r="MA456" s="7"/>
      <c r="MB456" s="7"/>
      <c r="MC456" s="7"/>
      <c r="ME456" s="7"/>
      <c r="MG456" s="7"/>
      <c r="MH456" s="7"/>
      <c r="MJ456" s="7"/>
      <c r="ML456" s="7"/>
      <c r="MM456" s="7"/>
      <c r="MN456" s="7"/>
      <c r="MO456" s="7"/>
      <c r="MQ456" s="7"/>
      <c r="MS456" s="7"/>
      <c r="MU456" s="7"/>
      <c r="MV456" s="7"/>
      <c r="MX456" s="7"/>
      <c r="MY456" s="7"/>
      <c r="MZ456" s="7"/>
      <c r="NB456" s="7"/>
      <c r="ND456" s="7"/>
      <c r="NF456" s="7"/>
      <c r="NH456" s="7"/>
      <c r="NJ456" s="7"/>
      <c r="NL456" s="7"/>
      <c r="NM456" s="7"/>
      <c r="NN456" s="7"/>
      <c r="NO456" s="7"/>
      <c r="NP456" s="7"/>
      <c r="NR456" s="7"/>
      <c r="NT456" s="7"/>
      <c r="NU456" s="7"/>
      <c r="NW456" s="7"/>
      <c r="NY456" s="7"/>
      <c r="OA456" s="7"/>
      <c r="OC456" s="7"/>
      <c r="OE456" s="7"/>
      <c r="OG456" s="7"/>
      <c r="OI456" s="7"/>
      <c r="OK456" s="7"/>
      <c r="OM456" s="7"/>
      <c r="OO456" s="7"/>
      <c r="OQ456" s="7"/>
      <c r="OS456" s="7"/>
      <c r="OT456" s="7"/>
      <c r="OV456" s="7"/>
      <c r="OX456" s="7"/>
      <c r="OZ456" s="7"/>
      <c r="PB456" s="7"/>
      <c r="PD456" s="7"/>
      <c r="PF456" s="7"/>
      <c r="PH456" s="7"/>
      <c r="PJ456" s="7"/>
      <c r="PL456" s="7"/>
      <c r="PN456" s="7"/>
      <c r="PP456" s="7"/>
      <c r="PQ456" s="7"/>
      <c r="PR456" s="7"/>
      <c r="PS456" s="7"/>
      <c r="PT456" s="7"/>
      <c r="PV456" s="7"/>
      <c r="PX456" s="7"/>
      <c r="PZ456" s="7"/>
      <c r="QB456" s="7"/>
      <c r="QD456" s="7"/>
      <c r="QF456" s="7"/>
      <c r="QH456" s="7"/>
      <c r="QJ456" s="7"/>
      <c r="QL456" s="7"/>
      <c r="QN456" s="7"/>
      <c r="QO456" s="7"/>
      <c r="QQ456" s="7"/>
      <c r="QS456" s="7"/>
      <c r="QU456" s="7"/>
      <c r="QV456" s="7"/>
      <c r="QX456" s="7"/>
      <c r="QZ456" s="7"/>
      <c r="RB456" s="7"/>
      <c r="RD456" s="7"/>
      <c r="RF456" s="7"/>
      <c r="RH456" s="7"/>
      <c r="RJ456" s="7"/>
      <c r="RL456" s="7"/>
      <c r="RN456" s="7"/>
      <c r="RP456" s="7"/>
      <c r="RR456" s="7"/>
      <c r="RT456" s="7"/>
      <c r="RV456" s="7"/>
      <c r="RW456" s="7"/>
      <c r="RX456" s="7"/>
      <c r="RZ456" s="7"/>
      <c r="SB456" s="7"/>
      <c r="SD456" s="7"/>
      <c r="SE456" s="7"/>
      <c r="SF456" s="7"/>
      <c r="SH456" s="7"/>
      <c r="SJ456" s="7"/>
      <c r="SL456" s="7"/>
      <c r="SN456" s="7"/>
      <c r="SP456" s="7"/>
      <c r="SR456" s="7"/>
      <c r="ST456" s="7"/>
      <c r="SV456" s="7"/>
      <c r="SW456" s="7"/>
      <c r="SY456" s="7"/>
      <c r="TA456" s="7"/>
      <c r="TC456" s="7"/>
      <c r="TE456" s="7"/>
      <c r="TG456" s="7"/>
      <c r="TI456" s="7"/>
      <c r="TK456" s="7"/>
      <c r="TM456" s="7"/>
      <c r="TO456" s="7"/>
      <c r="TQ456" s="7"/>
      <c r="TS456" s="7"/>
      <c r="TU456" s="7"/>
      <c r="TW456" s="7"/>
      <c r="TY456" s="7"/>
      <c r="UA456" s="7"/>
      <c r="UC456" s="7"/>
      <c r="UE456" s="7"/>
      <c r="UG456" s="7"/>
      <c r="UI456" s="7"/>
      <c r="UK456" s="7"/>
      <c r="UM456" s="7"/>
      <c r="UO456" s="7"/>
      <c r="UQ456" s="7"/>
      <c r="US456" s="7"/>
      <c r="UU456" s="7"/>
      <c r="UW456" s="7"/>
      <c r="UY456" s="7"/>
      <c r="VA456" s="7"/>
      <c r="VC456" s="7"/>
      <c r="VE456" s="7"/>
      <c r="VG456" s="7"/>
      <c r="VI456" s="7"/>
      <c r="VK456" s="7"/>
      <c r="VM456" s="7"/>
      <c r="VO456" s="7"/>
      <c r="VQ456" s="7"/>
      <c r="VS456" s="7"/>
      <c r="VU456" s="7"/>
      <c r="VW456" s="7"/>
      <c r="VY456" s="7"/>
      <c r="WA456" s="7"/>
      <c r="WC456" s="7"/>
      <c r="WE456" s="7"/>
      <c r="WG456" s="7"/>
      <c r="WI456" s="7"/>
      <c r="WK456" s="7"/>
      <c r="WM456" s="7"/>
      <c r="WO456" s="7"/>
      <c r="WQ456" s="7"/>
      <c r="WS456" s="7"/>
      <c r="WU456" s="7"/>
      <c r="WW456" s="7"/>
      <c r="WY456" s="7"/>
      <c r="XA456" s="7"/>
      <c r="XC456" s="7"/>
      <c r="XE456" s="7"/>
      <c r="XG456" s="7"/>
      <c r="XI456" s="7"/>
      <c r="XK456" s="7"/>
      <c r="XM456" s="7"/>
      <c r="XO456" s="7"/>
      <c r="XQ456" s="7"/>
      <c r="XS456" s="7"/>
      <c r="XU456" s="7"/>
      <c r="XW456" s="7"/>
      <c r="XY456" s="7"/>
      <c r="YA456" s="7"/>
      <c r="YC456" s="7"/>
      <c r="YE456" s="7"/>
      <c r="YG456" s="7"/>
      <c r="YI456" s="7"/>
      <c r="YK456" s="7"/>
      <c r="YM456" s="7"/>
    </row>
    <row r="457" spans="5:663" s="80" customFormat="1" x14ac:dyDescent="0.2">
      <c r="E457" s="7"/>
      <c r="G457" s="7"/>
      <c r="I457" s="7"/>
      <c r="K457" s="7"/>
      <c r="M457" s="7"/>
      <c r="O457" s="7"/>
      <c r="Q457" s="7"/>
      <c r="S457" s="7"/>
      <c r="U457" s="7"/>
      <c r="W457" s="7"/>
      <c r="Y457" s="7"/>
      <c r="AA457" s="7"/>
      <c r="AC457" s="7"/>
      <c r="AE457" s="7"/>
      <c r="AG457" s="7"/>
      <c r="AH457" s="7"/>
      <c r="AI457" s="7"/>
      <c r="AJ457" s="7"/>
      <c r="AK457" s="7"/>
      <c r="AL457" s="7"/>
      <c r="AM457" s="7"/>
      <c r="AO457" s="7"/>
      <c r="AQ457" s="7"/>
      <c r="AS457" s="7"/>
      <c r="AU457" s="7"/>
      <c r="AW457" s="7"/>
      <c r="AY457" s="7"/>
      <c r="BA457" s="7"/>
      <c r="BC457" s="7"/>
      <c r="BE457" s="7"/>
      <c r="BG457" s="7"/>
      <c r="BI457" s="7"/>
      <c r="BK457" s="7"/>
      <c r="BM457" s="7"/>
      <c r="BO457" s="7"/>
      <c r="BQ457" s="7"/>
      <c r="BS457" s="7"/>
      <c r="BT457" s="7"/>
      <c r="BU457" s="7"/>
      <c r="BW457" s="7"/>
      <c r="BY457" s="7"/>
      <c r="CA457" s="7"/>
      <c r="CC457" s="7"/>
      <c r="CE457" s="7"/>
      <c r="CG457" s="7"/>
      <c r="CH457" s="7"/>
      <c r="CI457" s="7"/>
      <c r="CJ457" s="7"/>
      <c r="CL457" s="7"/>
      <c r="CN457" s="7"/>
      <c r="CP457" s="7"/>
      <c r="CR457" s="7"/>
      <c r="CT457" s="7"/>
      <c r="CV457" s="7"/>
      <c r="CW457" s="7"/>
      <c r="CY457" s="7"/>
      <c r="DA457" s="7"/>
      <c r="DC457" s="7"/>
      <c r="DE457" s="7"/>
      <c r="DG457" s="7"/>
      <c r="DI457" s="7"/>
      <c r="DK457" s="7"/>
      <c r="DM457" s="7"/>
      <c r="DO457" s="7"/>
      <c r="DQ457" s="7"/>
      <c r="DR457" s="7"/>
      <c r="DS457" s="7"/>
      <c r="DT457" s="7"/>
      <c r="DV457" s="7"/>
      <c r="DX457" s="7"/>
      <c r="DY457" s="7"/>
      <c r="DZ457" s="7"/>
      <c r="EB457" s="7"/>
      <c r="ED457" s="7"/>
      <c r="EF457" s="7"/>
      <c r="EG457" s="7"/>
      <c r="EI457" s="7"/>
      <c r="EJ457" s="7"/>
      <c r="EL457" s="7"/>
      <c r="EN457" s="7"/>
      <c r="EP457" s="7"/>
      <c r="ER457" s="7"/>
      <c r="ET457" s="7"/>
      <c r="EV457" s="7"/>
      <c r="EX457" s="7"/>
      <c r="EZ457" s="7"/>
      <c r="FB457" s="7"/>
      <c r="FD457" s="7"/>
      <c r="FE457" s="7"/>
      <c r="FF457" s="7"/>
      <c r="FH457" s="7"/>
      <c r="FJ457" s="7"/>
      <c r="FL457" s="7"/>
      <c r="FN457" s="7"/>
      <c r="FP457" s="7"/>
      <c r="FR457" s="7"/>
      <c r="FT457" s="7"/>
      <c r="FV457" s="7"/>
      <c r="FW457" s="7"/>
      <c r="FY457" s="7"/>
      <c r="GA457" s="7"/>
      <c r="GC457" s="7"/>
      <c r="GE457" s="7"/>
      <c r="GG457" s="7"/>
      <c r="GI457" s="7"/>
      <c r="GJ457" s="7"/>
      <c r="GK457" s="7"/>
      <c r="GL457" s="7"/>
      <c r="GM457" s="7"/>
      <c r="GN457" s="7"/>
      <c r="GO457" s="7"/>
      <c r="GP457" s="7"/>
      <c r="GR457" s="7"/>
      <c r="GT457" s="7"/>
      <c r="GV457" s="7"/>
      <c r="GX457" s="7"/>
      <c r="GZ457" s="7"/>
      <c r="HA457" s="7"/>
      <c r="HC457" s="7"/>
      <c r="HE457" s="7"/>
      <c r="HG457" s="7"/>
      <c r="HI457" s="7"/>
      <c r="HK457" s="7"/>
      <c r="HM457" s="7"/>
      <c r="HO457" s="7"/>
      <c r="HQ457" s="7"/>
      <c r="HS457" s="7"/>
      <c r="HU457" s="7"/>
      <c r="HW457" s="7"/>
      <c r="HY457" s="7"/>
      <c r="IA457" s="7"/>
      <c r="IC457" s="7"/>
      <c r="IE457" s="7"/>
      <c r="IF457" s="7"/>
      <c r="IG457" s="7"/>
      <c r="IH457" s="7"/>
      <c r="IJ457" s="7"/>
      <c r="IL457" s="7"/>
      <c r="IN457" s="7"/>
      <c r="IO457" s="7"/>
      <c r="IP457" s="7"/>
      <c r="IR457" s="7"/>
      <c r="IT457" s="7"/>
      <c r="IV457" s="7"/>
      <c r="IX457" s="7"/>
      <c r="IZ457" s="7"/>
      <c r="JB457" s="7"/>
      <c r="JD457" s="7"/>
      <c r="JF457" s="7"/>
      <c r="JG457" s="7"/>
      <c r="JI457" s="7"/>
      <c r="JK457" s="7"/>
      <c r="JM457" s="7"/>
      <c r="JO457" s="7"/>
      <c r="JP457" s="7"/>
      <c r="JQ457" s="7"/>
      <c r="JS457" s="7"/>
      <c r="JT457" s="7"/>
      <c r="JU457" s="7"/>
      <c r="JV457" s="7"/>
      <c r="JX457" s="7"/>
      <c r="JZ457" s="7"/>
      <c r="KB457" s="7"/>
      <c r="KD457" s="7"/>
      <c r="KF457" s="7"/>
      <c r="KH457" s="7"/>
      <c r="KJ457" s="7"/>
      <c r="KL457" s="7"/>
      <c r="KN457" s="7"/>
      <c r="KO457" s="7"/>
      <c r="KP457" s="7"/>
      <c r="KQ457" s="7"/>
      <c r="KR457" s="7"/>
      <c r="KT457" s="7"/>
      <c r="KV457" s="7"/>
      <c r="KX457" s="7"/>
      <c r="KZ457" s="7"/>
      <c r="LB457" s="7"/>
      <c r="LD457" s="7"/>
      <c r="LF457" s="7"/>
      <c r="LH457" s="7"/>
      <c r="LJ457" s="7"/>
      <c r="LL457" s="7"/>
      <c r="LN457" s="7"/>
      <c r="LP457" s="7"/>
      <c r="LR457" s="7"/>
      <c r="LT457" s="7"/>
      <c r="LV457" s="7"/>
      <c r="LX457" s="7"/>
      <c r="LY457" s="7"/>
      <c r="LZ457" s="7"/>
      <c r="MA457" s="7"/>
      <c r="MB457" s="7"/>
      <c r="MC457" s="7"/>
      <c r="ME457" s="7"/>
      <c r="MG457" s="7"/>
      <c r="MH457" s="7"/>
      <c r="MJ457" s="7"/>
      <c r="ML457" s="7"/>
      <c r="MM457" s="7"/>
      <c r="MN457" s="7"/>
      <c r="MO457" s="7"/>
      <c r="MQ457" s="7"/>
      <c r="MS457" s="7"/>
      <c r="MU457" s="7"/>
      <c r="MV457" s="7"/>
      <c r="MX457" s="7"/>
      <c r="MY457" s="7"/>
      <c r="MZ457" s="7"/>
      <c r="NB457" s="7"/>
      <c r="ND457" s="7"/>
      <c r="NF457" s="7"/>
      <c r="NH457" s="7"/>
      <c r="NJ457" s="7"/>
      <c r="NL457" s="7"/>
      <c r="NM457" s="7"/>
      <c r="NN457" s="7"/>
      <c r="NO457" s="7"/>
      <c r="NP457" s="7"/>
      <c r="NR457" s="7"/>
      <c r="NT457" s="7"/>
      <c r="NU457" s="7"/>
      <c r="NW457" s="7"/>
      <c r="NY457" s="7"/>
      <c r="OA457" s="7"/>
      <c r="OC457" s="7"/>
      <c r="OE457" s="7"/>
      <c r="OG457" s="7"/>
      <c r="OI457" s="7"/>
      <c r="OK457" s="7"/>
      <c r="OM457" s="7"/>
      <c r="OO457" s="7"/>
      <c r="OQ457" s="7"/>
      <c r="OS457" s="7"/>
      <c r="OT457" s="7"/>
      <c r="OV457" s="7"/>
      <c r="OX457" s="7"/>
      <c r="OZ457" s="7"/>
      <c r="PB457" s="7"/>
      <c r="PD457" s="7"/>
      <c r="PF457" s="7"/>
      <c r="PH457" s="7"/>
      <c r="PJ457" s="7"/>
      <c r="PL457" s="7"/>
      <c r="PN457" s="7"/>
      <c r="PP457" s="7"/>
      <c r="PQ457" s="7"/>
      <c r="PR457" s="7"/>
      <c r="PS457" s="7"/>
      <c r="PT457" s="7"/>
      <c r="PV457" s="7"/>
      <c r="PX457" s="7"/>
      <c r="PZ457" s="7"/>
      <c r="QB457" s="7"/>
      <c r="QD457" s="7"/>
      <c r="QF457" s="7"/>
      <c r="QH457" s="7"/>
      <c r="QJ457" s="7"/>
      <c r="QL457" s="7"/>
      <c r="QN457" s="7"/>
      <c r="QO457" s="7"/>
      <c r="QQ457" s="7"/>
      <c r="QS457" s="7"/>
      <c r="QU457" s="7"/>
      <c r="QV457" s="7"/>
      <c r="QX457" s="7"/>
      <c r="QZ457" s="7"/>
      <c r="RB457" s="7"/>
      <c r="RD457" s="7"/>
      <c r="RF457" s="7"/>
      <c r="RH457" s="7"/>
      <c r="RJ457" s="7"/>
      <c r="RL457" s="7"/>
      <c r="RN457" s="7"/>
      <c r="RP457" s="7"/>
      <c r="RR457" s="7"/>
      <c r="RT457" s="7"/>
      <c r="RV457" s="7"/>
      <c r="RW457" s="7"/>
      <c r="RX457" s="7"/>
      <c r="RZ457" s="7"/>
      <c r="SB457" s="7"/>
      <c r="SD457" s="7"/>
      <c r="SE457" s="7"/>
      <c r="SF457" s="7"/>
      <c r="SH457" s="7"/>
      <c r="SJ457" s="7"/>
      <c r="SL457" s="7"/>
      <c r="SN457" s="7"/>
      <c r="SP457" s="7"/>
      <c r="SR457" s="7"/>
      <c r="ST457" s="7"/>
      <c r="SV457" s="7"/>
      <c r="SW457" s="7"/>
      <c r="SY457" s="7"/>
      <c r="TA457" s="7"/>
      <c r="TC457" s="7"/>
      <c r="TE457" s="7"/>
      <c r="TG457" s="7"/>
      <c r="TI457" s="7"/>
      <c r="TK457" s="7"/>
      <c r="TM457" s="7"/>
      <c r="TO457" s="7"/>
      <c r="TQ457" s="7"/>
      <c r="TS457" s="7"/>
      <c r="TU457" s="7"/>
      <c r="TW457" s="7"/>
      <c r="TY457" s="7"/>
      <c r="UA457" s="7"/>
      <c r="UC457" s="7"/>
      <c r="UE457" s="7"/>
      <c r="UG457" s="7"/>
      <c r="UI457" s="7"/>
      <c r="UK457" s="7"/>
      <c r="UM457" s="7"/>
      <c r="UO457" s="7"/>
      <c r="UQ457" s="7"/>
      <c r="US457" s="7"/>
      <c r="UU457" s="7"/>
      <c r="UW457" s="7"/>
      <c r="UY457" s="7"/>
      <c r="VA457" s="7"/>
      <c r="VC457" s="7"/>
      <c r="VE457" s="7"/>
      <c r="VG457" s="7"/>
      <c r="VI457" s="7"/>
      <c r="VK457" s="7"/>
      <c r="VM457" s="7"/>
      <c r="VO457" s="7"/>
      <c r="VQ457" s="7"/>
      <c r="VS457" s="7"/>
      <c r="VU457" s="7"/>
      <c r="VW457" s="7"/>
      <c r="VY457" s="7"/>
      <c r="WA457" s="7"/>
      <c r="WC457" s="7"/>
      <c r="WE457" s="7"/>
      <c r="WG457" s="7"/>
      <c r="WI457" s="7"/>
      <c r="WK457" s="7"/>
      <c r="WM457" s="7"/>
      <c r="WO457" s="7"/>
      <c r="WQ457" s="7"/>
      <c r="WS457" s="7"/>
      <c r="WU457" s="7"/>
      <c r="WW457" s="7"/>
      <c r="WY457" s="7"/>
      <c r="XA457" s="7"/>
      <c r="XC457" s="7"/>
      <c r="XE457" s="7"/>
      <c r="XG457" s="7"/>
      <c r="XI457" s="7"/>
      <c r="XK457" s="7"/>
      <c r="XM457" s="7"/>
      <c r="XO457" s="7"/>
      <c r="XQ457" s="7"/>
      <c r="XS457" s="7"/>
      <c r="XU457" s="7"/>
      <c r="XW457" s="7"/>
      <c r="XY457" s="7"/>
      <c r="YA457" s="7"/>
      <c r="YC457" s="7"/>
      <c r="YE457" s="7"/>
      <c r="YG457" s="7"/>
      <c r="YI457" s="7"/>
      <c r="YK457" s="7"/>
      <c r="YM457" s="7"/>
    </row>
    <row r="458" spans="5:663" s="80" customFormat="1" x14ac:dyDescent="0.2">
      <c r="E458" s="7"/>
      <c r="G458" s="7"/>
      <c r="I458" s="7"/>
      <c r="K458" s="7"/>
      <c r="M458" s="7"/>
      <c r="O458" s="7"/>
      <c r="Q458" s="7"/>
      <c r="S458" s="7"/>
      <c r="U458" s="7"/>
      <c r="W458" s="7"/>
      <c r="Y458" s="7"/>
      <c r="AA458" s="7"/>
      <c r="AC458" s="7"/>
      <c r="AE458" s="7"/>
      <c r="AG458" s="7"/>
      <c r="AH458" s="7"/>
      <c r="AI458" s="7"/>
      <c r="AJ458" s="7"/>
      <c r="AK458" s="7"/>
      <c r="AL458" s="7"/>
      <c r="AM458" s="7"/>
      <c r="AO458" s="7"/>
      <c r="AQ458" s="7"/>
      <c r="AS458" s="7"/>
      <c r="AU458" s="7"/>
      <c r="AW458" s="7"/>
      <c r="AY458" s="7"/>
      <c r="BA458" s="7"/>
      <c r="BC458" s="7"/>
      <c r="BE458" s="7"/>
      <c r="BG458" s="7"/>
      <c r="BI458" s="7"/>
      <c r="BK458" s="7"/>
      <c r="BM458" s="7"/>
      <c r="BO458" s="7"/>
      <c r="BQ458" s="7"/>
      <c r="BS458" s="7"/>
      <c r="BT458" s="7"/>
      <c r="BU458" s="7"/>
      <c r="BW458" s="7"/>
      <c r="BY458" s="7"/>
      <c r="CA458" s="7"/>
      <c r="CC458" s="7"/>
      <c r="CE458" s="7"/>
      <c r="CG458" s="7"/>
      <c r="CH458" s="7"/>
      <c r="CI458" s="7"/>
      <c r="CJ458" s="7"/>
      <c r="CL458" s="7"/>
      <c r="CN458" s="7"/>
      <c r="CP458" s="7"/>
      <c r="CR458" s="7"/>
      <c r="CT458" s="7"/>
      <c r="CV458" s="7"/>
      <c r="CW458" s="7"/>
      <c r="CY458" s="7"/>
      <c r="DA458" s="7"/>
      <c r="DC458" s="7"/>
      <c r="DE458" s="7"/>
      <c r="DG458" s="7"/>
      <c r="DI458" s="7"/>
      <c r="DK458" s="7"/>
      <c r="DM458" s="7"/>
      <c r="DO458" s="7"/>
      <c r="DQ458" s="7"/>
      <c r="DR458" s="7"/>
      <c r="DS458" s="7"/>
      <c r="DT458" s="7"/>
      <c r="DV458" s="7"/>
      <c r="DX458" s="7"/>
      <c r="DY458" s="7"/>
      <c r="DZ458" s="7"/>
      <c r="EB458" s="7"/>
      <c r="ED458" s="7"/>
      <c r="EF458" s="7"/>
      <c r="EG458" s="7"/>
      <c r="EI458" s="7"/>
      <c r="EJ458" s="7"/>
      <c r="EL458" s="7"/>
      <c r="EN458" s="7"/>
      <c r="EP458" s="7"/>
      <c r="ER458" s="7"/>
      <c r="ET458" s="7"/>
      <c r="EV458" s="7"/>
      <c r="EX458" s="7"/>
      <c r="EZ458" s="7"/>
      <c r="FB458" s="7"/>
      <c r="FD458" s="7"/>
      <c r="FE458" s="7"/>
      <c r="FF458" s="7"/>
      <c r="FH458" s="7"/>
      <c r="FJ458" s="7"/>
      <c r="FL458" s="7"/>
      <c r="FN458" s="7"/>
      <c r="FP458" s="7"/>
      <c r="FR458" s="7"/>
      <c r="FT458" s="7"/>
      <c r="FV458" s="7"/>
      <c r="FW458" s="7"/>
      <c r="FY458" s="7"/>
      <c r="GA458" s="7"/>
      <c r="GC458" s="7"/>
      <c r="GE458" s="7"/>
      <c r="GG458" s="7"/>
      <c r="GI458" s="7"/>
      <c r="GJ458" s="7"/>
      <c r="GK458" s="7"/>
      <c r="GL458" s="7"/>
      <c r="GM458" s="7"/>
      <c r="GN458" s="7"/>
      <c r="GO458" s="7"/>
      <c r="GP458" s="7"/>
      <c r="GR458" s="7"/>
      <c r="GT458" s="7"/>
      <c r="GV458" s="7"/>
      <c r="GX458" s="7"/>
      <c r="GZ458" s="7"/>
      <c r="HA458" s="7"/>
      <c r="HC458" s="7"/>
      <c r="HE458" s="7"/>
      <c r="HG458" s="7"/>
      <c r="HI458" s="7"/>
      <c r="HK458" s="7"/>
      <c r="HM458" s="7"/>
      <c r="HO458" s="7"/>
      <c r="HQ458" s="7"/>
      <c r="HS458" s="7"/>
      <c r="HU458" s="7"/>
      <c r="HW458" s="7"/>
      <c r="HY458" s="7"/>
      <c r="IA458" s="7"/>
      <c r="IC458" s="7"/>
      <c r="IE458" s="7"/>
      <c r="IF458" s="7"/>
      <c r="IG458" s="7"/>
      <c r="IH458" s="7"/>
      <c r="IJ458" s="7"/>
      <c r="IL458" s="7"/>
      <c r="IN458" s="7"/>
      <c r="IO458" s="7"/>
      <c r="IP458" s="7"/>
      <c r="IR458" s="7"/>
      <c r="IT458" s="7"/>
      <c r="IV458" s="7"/>
      <c r="IX458" s="7"/>
      <c r="IZ458" s="7"/>
      <c r="JB458" s="7"/>
      <c r="JD458" s="7"/>
      <c r="JF458" s="7"/>
      <c r="JG458" s="7"/>
      <c r="JI458" s="7"/>
      <c r="JK458" s="7"/>
      <c r="JM458" s="7"/>
      <c r="JO458" s="7"/>
      <c r="JP458" s="7"/>
      <c r="JQ458" s="7"/>
      <c r="JS458" s="7"/>
      <c r="JT458" s="7"/>
      <c r="JU458" s="7"/>
      <c r="JV458" s="7"/>
      <c r="JX458" s="7"/>
      <c r="JZ458" s="7"/>
      <c r="KB458" s="7"/>
      <c r="KD458" s="7"/>
      <c r="KF458" s="7"/>
      <c r="KH458" s="7"/>
      <c r="KJ458" s="7"/>
      <c r="KL458" s="7"/>
      <c r="KN458" s="7"/>
      <c r="KO458" s="7"/>
      <c r="KP458" s="7"/>
      <c r="KQ458" s="7"/>
      <c r="KR458" s="7"/>
      <c r="KT458" s="7"/>
      <c r="KV458" s="7"/>
      <c r="KX458" s="7"/>
      <c r="KZ458" s="7"/>
      <c r="LB458" s="7"/>
      <c r="LD458" s="7"/>
      <c r="LF458" s="7"/>
      <c r="LH458" s="7"/>
      <c r="LJ458" s="7"/>
      <c r="LL458" s="7"/>
      <c r="LN458" s="7"/>
      <c r="LP458" s="7"/>
      <c r="LR458" s="7"/>
      <c r="LT458" s="7"/>
      <c r="LV458" s="7"/>
      <c r="LX458" s="7"/>
      <c r="LY458" s="7"/>
      <c r="LZ458" s="7"/>
      <c r="MA458" s="7"/>
      <c r="MB458" s="7"/>
      <c r="MC458" s="7"/>
      <c r="ME458" s="7"/>
      <c r="MG458" s="7"/>
      <c r="MH458" s="7"/>
      <c r="MJ458" s="7"/>
      <c r="ML458" s="7"/>
      <c r="MM458" s="7"/>
      <c r="MN458" s="7"/>
      <c r="MO458" s="7"/>
      <c r="MQ458" s="7"/>
      <c r="MS458" s="7"/>
      <c r="MU458" s="7"/>
      <c r="MV458" s="7"/>
      <c r="MX458" s="7"/>
      <c r="MY458" s="7"/>
      <c r="MZ458" s="7"/>
      <c r="NB458" s="7"/>
      <c r="ND458" s="7"/>
      <c r="NF458" s="7"/>
      <c r="NH458" s="7"/>
      <c r="NJ458" s="7"/>
      <c r="NL458" s="7"/>
      <c r="NM458" s="7"/>
      <c r="NN458" s="7"/>
      <c r="NO458" s="7"/>
      <c r="NP458" s="7"/>
      <c r="NR458" s="7"/>
      <c r="NT458" s="7"/>
      <c r="NU458" s="7"/>
      <c r="NW458" s="7"/>
      <c r="NY458" s="7"/>
      <c r="OA458" s="7"/>
      <c r="OC458" s="7"/>
      <c r="OE458" s="7"/>
      <c r="OG458" s="7"/>
      <c r="OI458" s="7"/>
      <c r="OK458" s="7"/>
      <c r="OM458" s="7"/>
      <c r="OO458" s="7"/>
      <c r="OQ458" s="7"/>
      <c r="OS458" s="7"/>
      <c r="OT458" s="7"/>
      <c r="OV458" s="7"/>
      <c r="OX458" s="7"/>
      <c r="OZ458" s="7"/>
      <c r="PB458" s="7"/>
      <c r="PD458" s="7"/>
      <c r="PF458" s="7"/>
      <c r="PH458" s="7"/>
      <c r="PJ458" s="7"/>
      <c r="PL458" s="7"/>
      <c r="PN458" s="7"/>
      <c r="PP458" s="7"/>
      <c r="PQ458" s="7"/>
      <c r="PR458" s="7"/>
      <c r="PS458" s="7"/>
      <c r="PT458" s="7"/>
      <c r="PV458" s="7"/>
      <c r="PX458" s="7"/>
      <c r="PZ458" s="7"/>
      <c r="QB458" s="7"/>
      <c r="QD458" s="7"/>
      <c r="QF458" s="7"/>
      <c r="QH458" s="7"/>
      <c r="QJ458" s="7"/>
      <c r="QL458" s="7"/>
      <c r="QN458" s="7"/>
      <c r="QO458" s="7"/>
      <c r="QQ458" s="7"/>
      <c r="QS458" s="7"/>
      <c r="QU458" s="7"/>
      <c r="QV458" s="7"/>
      <c r="QX458" s="7"/>
      <c r="QZ458" s="7"/>
      <c r="RB458" s="7"/>
      <c r="RD458" s="7"/>
      <c r="RF458" s="7"/>
      <c r="RH458" s="7"/>
      <c r="RJ458" s="7"/>
      <c r="RL458" s="7"/>
      <c r="RN458" s="7"/>
      <c r="RP458" s="7"/>
      <c r="RR458" s="7"/>
      <c r="RT458" s="7"/>
      <c r="RV458" s="7"/>
      <c r="RW458" s="7"/>
      <c r="RX458" s="7"/>
      <c r="RZ458" s="7"/>
      <c r="SB458" s="7"/>
      <c r="SD458" s="7"/>
      <c r="SE458" s="7"/>
      <c r="SF458" s="7"/>
      <c r="SH458" s="7"/>
      <c r="SJ458" s="7"/>
      <c r="SL458" s="7"/>
      <c r="SN458" s="7"/>
      <c r="SP458" s="7"/>
      <c r="SR458" s="7"/>
      <c r="ST458" s="7"/>
      <c r="SV458" s="7"/>
      <c r="SW458" s="7"/>
      <c r="SY458" s="7"/>
      <c r="TA458" s="7"/>
      <c r="TC458" s="7"/>
      <c r="TE458" s="7"/>
      <c r="TG458" s="7"/>
      <c r="TI458" s="7"/>
      <c r="TK458" s="7"/>
      <c r="TM458" s="7"/>
      <c r="TO458" s="7"/>
      <c r="TQ458" s="7"/>
      <c r="TS458" s="7"/>
      <c r="TU458" s="7"/>
      <c r="TW458" s="7"/>
      <c r="TY458" s="7"/>
      <c r="UA458" s="7"/>
      <c r="UC458" s="7"/>
      <c r="UE458" s="7"/>
      <c r="UG458" s="7"/>
      <c r="UI458" s="7"/>
      <c r="UK458" s="7"/>
      <c r="UM458" s="7"/>
      <c r="UO458" s="7"/>
      <c r="UQ458" s="7"/>
      <c r="US458" s="7"/>
      <c r="UU458" s="7"/>
      <c r="UW458" s="7"/>
      <c r="UY458" s="7"/>
      <c r="VA458" s="7"/>
      <c r="VC458" s="7"/>
      <c r="VE458" s="7"/>
      <c r="VG458" s="7"/>
      <c r="VI458" s="7"/>
      <c r="VK458" s="7"/>
      <c r="VM458" s="7"/>
      <c r="VO458" s="7"/>
      <c r="VQ458" s="7"/>
      <c r="VS458" s="7"/>
      <c r="VU458" s="7"/>
      <c r="VW458" s="7"/>
      <c r="VY458" s="7"/>
      <c r="WA458" s="7"/>
      <c r="WC458" s="7"/>
      <c r="WE458" s="7"/>
      <c r="WG458" s="7"/>
      <c r="WI458" s="7"/>
      <c r="WK458" s="7"/>
      <c r="WM458" s="7"/>
      <c r="WO458" s="7"/>
      <c r="WQ458" s="7"/>
      <c r="WS458" s="7"/>
      <c r="WU458" s="7"/>
      <c r="WW458" s="7"/>
      <c r="WY458" s="7"/>
      <c r="XA458" s="7"/>
      <c r="XC458" s="7"/>
      <c r="XE458" s="7"/>
      <c r="XG458" s="7"/>
      <c r="XI458" s="7"/>
      <c r="XK458" s="7"/>
      <c r="XM458" s="7"/>
      <c r="XO458" s="7"/>
      <c r="XQ458" s="7"/>
      <c r="XS458" s="7"/>
      <c r="XU458" s="7"/>
      <c r="XW458" s="7"/>
      <c r="XY458" s="7"/>
      <c r="YA458" s="7"/>
      <c r="YC458" s="7"/>
      <c r="YE458" s="7"/>
      <c r="YG458" s="7"/>
      <c r="YI458" s="7"/>
      <c r="YK458" s="7"/>
      <c r="YM458" s="7"/>
    </row>
    <row r="459" spans="5:663" s="80" customFormat="1" x14ac:dyDescent="0.2">
      <c r="E459" s="7"/>
      <c r="G459" s="7"/>
      <c r="I459" s="7"/>
      <c r="K459" s="7"/>
      <c r="M459" s="7"/>
      <c r="O459" s="7"/>
      <c r="Q459" s="7"/>
      <c r="S459" s="7"/>
      <c r="U459" s="7"/>
      <c r="W459" s="7"/>
      <c r="Y459" s="7"/>
      <c r="AA459" s="7"/>
      <c r="AC459" s="7"/>
      <c r="AE459" s="7"/>
      <c r="AG459" s="7"/>
      <c r="AH459" s="7"/>
      <c r="AI459" s="7"/>
      <c r="AJ459" s="7"/>
      <c r="AK459" s="7"/>
      <c r="AL459" s="7"/>
      <c r="AM459" s="7"/>
      <c r="AO459" s="7"/>
      <c r="AQ459" s="7"/>
      <c r="AS459" s="7"/>
      <c r="AU459" s="7"/>
      <c r="AW459" s="7"/>
      <c r="AY459" s="7"/>
      <c r="BA459" s="7"/>
      <c r="BC459" s="7"/>
      <c r="BE459" s="7"/>
      <c r="BG459" s="7"/>
      <c r="BI459" s="7"/>
      <c r="BK459" s="7"/>
      <c r="BM459" s="7"/>
      <c r="BO459" s="7"/>
      <c r="BQ459" s="7"/>
      <c r="BS459" s="7"/>
      <c r="BT459" s="7"/>
      <c r="BU459" s="7"/>
      <c r="BW459" s="7"/>
      <c r="BY459" s="7"/>
      <c r="CA459" s="7"/>
      <c r="CC459" s="7"/>
      <c r="CE459" s="7"/>
      <c r="CG459" s="7"/>
      <c r="CH459" s="7"/>
      <c r="CI459" s="7"/>
      <c r="CJ459" s="7"/>
      <c r="CL459" s="7"/>
      <c r="CN459" s="7"/>
      <c r="CP459" s="7"/>
      <c r="CR459" s="7"/>
      <c r="CT459" s="7"/>
      <c r="CV459" s="7"/>
      <c r="CW459" s="7"/>
      <c r="CY459" s="7"/>
      <c r="DA459" s="7"/>
      <c r="DC459" s="7"/>
      <c r="DE459" s="7"/>
      <c r="DG459" s="7"/>
      <c r="DI459" s="7"/>
      <c r="DK459" s="7"/>
      <c r="DM459" s="7"/>
      <c r="DO459" s="7"/>
      <c r="DQ459" s="7"/>
      <c r="DR459" s="7"/>
      <c r="DS459" s="7"/>
      <c r="DT459" s="7"/>
      <c r="DV459" s="7"/>
      <c r="DX459" s="7"/>
      <c r="DY459" s="7"/>
      <c r="DZ459" s="7"/>
      <c r="EB459" s="7"/>
      <c r="ED459" s="7"/>
      <c r="EF459" s="7"/>
      <c r="EG459" s="7"/>
      <c r="EI459" s="7"/>
      <c r="EJ459" s="7"/>
      <c r="EL459" s="7"/>
      <c r="EN459" s="7"/>
      <c r="EP459" s="7"/>
      <c r="ER459" s="7"/>
      <c r="ET459" s="7"/>
      <c r="EV459" s="7"/>
      <c r="EX459" s="7"/>
      <c r="EZ459" s="7"/>
      <c r="FB459" s="7"/>
      <c r="FD459" s="7"/>
      <c r="FE459" s="7"/>
      <c r="FF459" s="7"/>
      <c r="FH459" s="7"/>
      <c r="FJ459" s="7"/>
      <c r="FL459" s="7"/>
      <c r="FN459" s="7"/>
      <c r="FP459" s="7"/>
      <c r="FR459" s="7"/>
      <c r="FT459" s="7"/>
      <c r="FV459" s="7"/>
      <c r="FW459" s="7"/>
      <c r="FY459" s="7"/>
      <c r="GA459" s="7"/>
      <c r="GC459" s="7"/>
      <c r="GE459" s="7"/>
      <c r="GG459" s="7"/>
      <c r="GI459" s="7"/>
      <c r="GJ459" s="7"/>
      <c r="GK459" s="7"/>
      <c r="GL459" s="7"/>
      <c r="GM459" s="7"/>
      <c r="GN459" s="7"/>
      <c r="GO459" s="7"/>
      <c r="GP459" s="7"/>
      <c r="GR459" s="7"/>
      <c r="GT459" s="7"/>
      <c r="GV459" s="7"/>
      <c r="GX459" s="7"/>
      <c r="GZ459" s="7"/>
      <c r="HA459" s="7"/>
      <c r="HC459" s="7"/>
      <c r="HE459" s="7"/>
      <c r="HG459" s="7"/>
      <c r="HI459" s="7"/>
      <c r="HK459" s="7"/>
      <c r="HM459" s="7"/>
      <c r="HO459" s="7"/>
      <c r="HQ459" s="7"/>
      <c r="HS459" s="7"/>
      <c r="HU459" s="7"/>
      <c r="HW459" s="7"/>
      <c r="HY459" s="7"/>
      <c r="IA459" s="7"/>
      <c r="IC459" s="7"/>
      <c r="IE459" s="7"/>
      <c r="IF459" s="7"/>
      <c r="IG459" s="7"/>
      <c r="IH459" s="7"/>
      <c r="IJ459" s="7"/>
      <c r="IL459" s="7"/>
      <c r="IN459" s="7"/>
      <c r="IO459" s="7"/>
      <c r="IP459" s="7"/>
      <c r="IR459" s="7"/>
      <c r="IT459" s="7"/>
      <c r="IV459" s="7"/>
      <c r="IX459" s="7"/>
      <c r="IZ459" s="7"/>
      <c r="JB459" s="7"/>
      <c r="JD459" s="7"/>
      <c r="JF459" s="7"/>
      <c r="JG459" s="7"/>
      <c r="JI459" s="7"/>
      <c r="JK459" s="7"/>
      <c r="JM459" s="7"/>
      <c r="JO459" s="7"/>
      <c r="JP459" s="7"/>
      <c r="JQ459" s="7"/>
      <c r="JS459" s="7"/>
      <c r="JT459" s="7"/>
      <c r="JU459" s="7"/>
      <c r="JV459" s="7"/>
      <c r="JX459" s="7"/>
      <c r="JZ459" s="7"/>
      <c r="KB459" s="7"/>
      <c r="KD459" s="7"/>
      <c r="KF459" s="7"/>
      <c r="KH459" s="7"/>
      <c r="KJ459" s="7"/>
      <c r="KL459" s="7"/>
      <c r="KN459" s="7"/>
      <c r="KO459" s="7"/>
      <c r="KP459" s="7"/>
      <c r="KQ459" s="7"/>
      <c r="KR459" s="7"/>
      <c r="KT459" s="7"/>
      <c r="KV459" s="7"/>
      <c r="KX459" s="7"/>
      <c r="KZ459" s="7"/>
      <c r="LB459" s="7"/>
      <c r="LD459" s="7"/>
      <c r="LF459" s="7"/>
      <c r="LH459" s="7"/>
      <c r="LJ459" s="7"/>
      <c r="LL459" s="7"/>
      <c r="LN459" s="7"/>
      <c r="LP459" s="7"/>
      <c r="LR459" s="7"/>
      <c r="LT459" s="7"/>
      <c r="LV459" s="7"/>
      <c r="LX459" s="7"/>
      <c r="LY459" s="7"/>
      <c r="LZ459" s="7"/>
      <c r="MA459" s="7"/>
      <c r="MB459" s="7"/>
      <c r="MC459" s="7"/>
      <c r="ME459" s="7"/>
      <c r="MG459" s="7"/>
      <c r="MH459" s="7"/>
      <c r="MJ459" s="7"/>
      <c r="ML459" s="7"/>
      <c r="MM459" s="7"/>
      <c r="MN459" s="7"/>
      <c r="MO459" s="7"/>
      <c r="MQ459" s="7"/>
      <c r="MS459" s="7"/>
      <c r="MU459" s="7"/>
      <c r="MV459" s="7"/>
      <c r="MX459" s="7"/>
      <c r="MY459" s="7"/>
      <c r="MZ459" s="7"/>
      <c r="NB459" s="7"/>
      <c r="ND459" s="7"/>
      <c r="NF459" s="7"/>
      <c r="NH459" s="7"/>
      <c r="NJ459" s="7"/>
      <c r="NL459" s="7"/>
      <c r="NM459" s="7"/>
      <c r="NN459" s="7"/>
      <c r="NO459" s="7"/>
      <c r="NP459" s="7"/>
      <c r="NR459" s="7"/>
      <c r="NT459" s="7"/>
      <c r="NU459" s="7"/>
      <c r="NW459" s="7"/>
      <c r="NY459" s="7"/>
      <c r="OA459" s="7"/>
      <c r="OC459" s="7"/>
      <c r="OE459" s="7"/>
      <c r="OG459" s="7"/>
      <c r="OI459" s="7"/>
      <c r="OK459" s="7"/>
      <c r="OM459" s="7"/>
      <c r="OO459" s="7"/>
      <c r="OQ459" s="7"/>
      <c r="OS459" s="7"/>
      <c r="OT459" s="7"/>
      <c r="OV459" s="7"/>
      <c r="OX459" s="7"/>
      <c r="OZ459" s="7"/>
      <c r="PB459" s="7"/>
      <c r="PD459" s="7"/>
      <c r="PF459" s="7"/>
      <c r="PH459" s="7"/>
      <c r="PJ459" s="7"/>
      <c r="PL459" s="7"/>
      <c r="PN459" s="7"/>
      <c r="PP459" s="7"/>
      <c r="PQ459" s="7"/>
      <c r="PR459" s="7"/>
      <c r="PS459" s="7"/>
      <c r="PT459" s="7"/>
      <c r="PV459" s="7"/>
      <c r="PX459" s="7"/>
      <c r="PZ459" s="7"/>
      <c r="QB459" s="7"/>
      <c r="QD459" s="7"/>
      <c r="QF459" s="7"/>
      <c r="QH459" s="7"/>
      <c r="QJ459" s="7"/>
      <c r="QL459" s="7"/>
      <c r="QN459" s="7"/>
      <c r="QO459" s="7"/>
      <c r="QQ459" s="7"/>
      <c r="QS459" s="7"/>
      <c r="QU459" s="7"/>
      <c r="QV459" s="7"/>
      <c r="QX459" s="7"/>
      <c r="QZ459" s="7"/>
      <c r="RB459" s="7"/>
      <c r="RD459" s="7"/>
      <c r="RF459" s="7"/>
      <c r="RH459" s="7"/>
      <c r="RJ459" s="7"/>
      <c r="RL459" s="7"/>
      <c r="RN459" s="7"/>
      <c r="RP459" s="7"/>
      <c r="RR459" s="7"/>
      <c r="RT459" s="7"/>
      <c r="RV459" s="7"/>
      <c r="RW459" s="7"/>
      <c r="RX459" s="7"/>
      <c r="RZ459" s="7"/>
      <c r="SB459" s="7"/>
      <c r="SD459" s="7"/>
      <c r="SE459" s="7"/>
      <c r="SF459" s="7"/>
      <c r="SH459" s="7"/>
      <c r="SJ459" s="7"/>
      <c r="SL459" s="7"/>
      <c r="SN459" s="7"/>
      <c r="SP459" s="7"/>
      <c r="SR459" s="7"/>
      <c r="ST459" s="7"/>
      <c r="SV459" s="7"/>
      <c r="SW459" s="7"/>
      <c r="SY459" s="7"/>
      <c r="TA459" s="7"/>
      <c r="TC459" s="7"/>
      <c r="TE459" s="7"/>
      <c r="TG459" s="7"/>
      <c r="TI459" s="7"/>
      <c r="TK459" s="7"/>
      <c r="TM459" s="7"/>
      <c r="TO459" s="7"/>
      <c r="TQ459" s="7"/>
      <c r="TS459" s="7"/>
      <c r="TU459" s="7"/>
      <c r="TW459" s="7"/>
      <c r="TY459" s="7"/>
      <c r="UA459" s="7"/>
      <c r="UC459" s="7"/>
      <c r="UE459" s="7"/>
      <c r="UG459" s="7"/>
      <c r="UI459" s="7"/>
      <c r="UK459" s="7"/>
      <c r="UM459" s="7"/>
      <c r="UO459" s="7"/>
      <c r="UQ459" s="7"/>
      <c r="US459" s="7"/>
      <c r="UU459" s="7"/>
      <c r="UW459" s="7"/>
      <c r="UY459" s="7"/>
      <c r="VA459" s="7"/>
      <c r="VC459" s="7"/>
      <c r="VE459" s="7"/>
      <c r="VG459" s="7"/>
      <c r="VI459" s="7"/>
      <c r="VK459" s="7"/>
      <c r="VM459" s="7"/>
      <c r="VO459" s="7"/>
      <c r="VQ459" s="7"/>
      <c r="VS459" s="7"/>
      <c r="VU459" s="7"/>
      <c r="VW459" s="7"/>
      <c r="VY459" s="7"/>
      <c r="WA459" s="7"/>
      <c r="WC459" s="7"/>
      <c r="WE459" s="7"/>
      <c r="WG459" s="7"/>
      <c r="WI459" s="7"/>
      <c r="WK459" s="7"/>
      <c r="WM459" s="7"/>
      <c r="WO459" s="7"/>
      <c r="WQ459" s="7"/>
      <c r="WS459" s="7"/>
      <c r="WU459" s="7"/>
      <c r="WW459" s="7"/>
      <c r="WY459" s="7"/>
      <c r="XA459" s="7"/>
      <c r="XC459" s="7"/>
      <c r="XE459" s="7"/>
      <c r="XG459" s="7"/>
      <c r="XI459" s="7"/>
      <c r="XK459" s="7"/>
      <c r="XM459" s="7"/>
      <c r="XO459" s="7"/>
      <c r="XQ459" s="7"/>
      <c r="XS459" s="7"/>
      <c r="XU459" s="7"/>
      <c r="XW459" s="7"/>
      <c r="XY459" s="7"/>
      <c r="YA459" s="7"/>
      <c r="YC459" s="7"/>
      <c r="YE459" s="7"/>
      <c r="YG459" s="7"/>
      <c r="YI459" s="7"/>
      <c r="YK459" s="7"/>
      <c r="YM459" s="7"/>
    </row>
    <row r="460" spans="5:663" s="80" customFormat="1" x14ac:dyDescent="0.2">
      <c r="E460" s="7"/>
      <c r="G460" s="7"/>
      <c r="I460" s="7"/>
      <c r="K460" s="7"/>
      <c r="M460" s="7"/>
      <c r="O460" s="7"/>
      <c r="Q460" s="7"/>
      <c r="S460" s="7"/>
      <c r="U460" s="7"/>
      <c r="W460" s="7"/>
      <c r="Y460" s="7"/>
      <c r="AA460" s="7"/>
      <c r="AC460" s="7"/>
      <c r="AE460" s="7"/>
      <c r="AG460" s="7"/>
      <c r="AH460" s="7"/>
      <c r="AI460" s="7"/>
      <c r="AJ460" s="7"/>
      <c r="AK460" s="7"/>
      <c r="AL460" s="7"/>
      <c r="AM460" s="7"/>
      <c r="AO460" s="7"/>
      <c r="AQ460" s="7"/>
      <c r="AS460" s="7"/>
      <c r="AU460" s="7"/>
      <c r="AW460" s="7"/>
      <c r="AY460" s="7"/>
      <c r="BA460" s="7"/>
      <c r="BC460" s="7"/>
      <c r="BE460" s="7"/>
      <c r="BG460" s="7"/>
      <c r="BI460" s="7"/>
      <c r="BK460" s="7"/>
      <c r="BM460" s="7"/>
      <c r="BO460" s="7"/>
      <c r="BQ460" s="7"/>
      <c r="BS460" s="7"/>
      <c r="BT460" s="7"/>
      <c r="BU460" s="7"/>
      <c r="BW460" s="7"/>
      <c r="BY460" s="7"/>
      <c r="CA460" s="7"/>
      <c r="CC460" s="7"/>
      <c r="CE460" s="7"/>
      <c r="CG460" s="7"/>
      <c r="CH460" s="7"/>
      <c r="CI460" s="7"/>
      <c r="CJ460" s="7"/>
      <c r="CL460" s="7"/>
      <c r="CN460" s="7"/>
      <c r="CP460" s="7"/>
      <c r="CR460" s="7"/>
      <c r="CT460" s="7"/>
      <c r="CV460" s="7"/>
      <c r="CW460" s="7"/>
      <c r="CY460" s="7"/>
      <c r="DA460" s="7"/>
      <c r="DC460" s="7"/>
      <c r="DE460" s="7"/>
      <c r="DG460" s="7"/>
      <c r="DI460" s="7"/>
      <c r="DK460" s="7"/>
      <c r="DM460" s="7"/>
      <c r="DO460" s="7"/>
      <c r="DQ460" s="7"/>
      <c r="DR460" s="7"/>
      <c r="DS460" s="7"/>
      <c r="DT460" s="7"/>
      <c r="DV460" s="7"/>
      <c r="DX460" s="7"/>
      <c r="DY460" s="7"/>
      <c r="DZ460" s="7"/>
      <c r="EB460" s="7"/>
      <c r="ED460" s="7"/>
      <c r="EF460" s="7"/>
      <c r="EG460" s="7"/>
      <c r="EI460" s="7"/>
      <c r="EJ460" s="7"/>
      <c r="EL460" s="7"/>
      <c r="EN460" s="7"/>
      <c r="EP460" s="7"/>
      <c r="ER460" s="7"/>
      <c r="ET460" s="7"/>
      <c r="EV460" s="7"/>
      <c r="EX460" s="7"/>
      <c r="EZ460" s="7"/>
      <c r="FB460" s="7"/>
      <c r="FD460" s="7"/>
      <c r="FE460" s="7"/>
      <c r="FF460" s="7"/>
      <c r="FH460" s="7"/>
      <c r="FJ460" s="7"/>
      <c r="FL460" s="7"/>
      <c r="FN460" s="7"/>
      <c r="FP460" s="7"/>
      <c r="FR460" s="7"/>
      <c r="FT460" s="7"/>
      <c r="FV460" s="7"/>
      <c r="FW460" s="7"/>
      <c r="FY460" s="7"/>
      <c r="GA460" s="7"/>
      <c r="GC460" s="7"/>
      <c r="GE460" s="7"/>
      <c r="GG460" s="7"/>
      <c r="GI460" s="7"/>
      <c r="GJ460" s="7"/>
      <c r="GK460" s="7"/>
      <c r="GL460" s="7"/>
      <c r="GM460" s="7"/>
      <c r="GN460" s="7"/>
      <c r="GO460" s="7"/>
      <c r="GP460" s="7"/>
      <c r="GR460" s="7"/>
      <c r="GT460" s="7"/>
      <c r="GV460" s="7"/>
      <c r="GX460" s="7"/>
      <c r="GZ460" s="7"/>
      <c r="HA460" s="7"/>
      <c r="HC460" s="7"/>
      <c r="HE460" s="7"/>
      <c r="HG460" s="7"/>
      <c r="HI460" s="7"/>
      <c r="HK460" s="7"/>
      <c r="HM460" s="7"/>
      <c r="HO460" s="7"/>
      <c r="HQ460" s="7"/>
      <c r="HS460" s="7"/>
      <c r="HU460" s="7"/>
      <c r="HW460" s="7"/>
      <c r="HY460" s="7"/>
      <c r="IA460" s="7"/>
      <c r="IC460" s="7"/>
      <c r="IE460" s="7"/>
      <c r="IF460" s="7"/>
      <c r="IG460" s="7"/>
      <c r="IH460" s="7"/>
      <c r="IJ460" s="7"/>
      <c r="IL460" s="7"/>
      <c r="IN460" s="7"/>
      <c r="IO460" s="7"/>
      <c r="IP460" s="7"/>
      <c r="IR460" s="7"/>
      <c r="IT460" s="7"/>
      <c r="IV460" s="7"/>
      <c r="IX460" s="7"/>
      <c r="IZ460" s="7"/>
      <c r="JB460" s="7"/>
      <c r="JD460" s="7"/>
      <c r="JF460" s="7"/>
      <c r="JG460" s="7"/>
      <c r="JI460" s="7"/>
      <c r="JK460" s="7"/>
      <c r="JM460" s="7"/>
      <c r="JO460" s="7"/>
      <c r="JP460" s="7"/>
      <c r="JQ460" s="7"/>
      <c r="JS460" s="7"/>
      <c r="JT460" s="7"/>
      <c r="JU460" s="7"/>
      <c r="JV460" s="7"/>
      <c r="JX460" s="7"/>
      <c r="JZ460" s="7"/>
      <c r="KB460" s="7"/>
      <c r="KD460" s="7"/>
      <c r="KF460" s="7"/>
      <c r="KH460" s="7"/>
      <c r="KJ460" s="7"/>
      <c r="KL460" s="7"/>
      <c r="KN460" s="7"/>
      <c r="KO460" s="7"/>
      <c r="KP460" s="7"/>
      <c r="KQ460" s="7"/>
      <c r="KR460" s="7"/>
      <c r="KT460" s="7"/>
      <c r="KV460" s="7"/>
      <c r="KX460" s="7"/>
      <c r="KZ460" s="7"/>
      <c r="LB460" s="7"/>
      <c r="LD460" s="7"/>
      <c r="LF460" s="7"/>
      <c r="LH460" s="7"/>
      <c r="LJ460" s="7"/>
      <c r="LL460" s="7"/>
      <c r="LN460" s="7"/>
      <c r="LP460" s="7"/>
      <c r="LR460" s="7"/>
      <c r="LT460" s="7"/>
      <c r="LV460" s="7"/>
      <c r="LX460" s="7"/>
      <c r="LY460" s="7"/>
      <c r="LZ460" s="7"/>
      <c r="MA460" s="7"/>
      <c r="MB460" s="7"/>
      <c r="MC460" s="7"/>
      <c r="ME460" s="7"/>
      <c r="MG460" s="7"/>
      <c r="MH460" s="7"/>
      <c r="MJ460" s="7"/>
      <c r="ML460" s="7"/>
      <c r="MM460" s="7"/>
      <c r="MN460" s="7"/>
      <c r="MO460" s="7"/>
      <c r="MQ460" s="7"/>
      <c r="MS460" s="7"/>
      <c r="MU460" s="7"/>
      <c r="MV460" s="7"/>
      <c r="MX460" s="7"/>
      <c r="MY460" s="7"/>
      <c r="MZ460" s="7"/>
      <c r="NB460" s="7"/>
      <c r="ND460" s="7"/>
      <c r="NF460" s="7"/>
      <c r="NH460" s="7"/>
      <c r="NJ460" s="7"/>
      <c r="NL460" s="7"/>
      <c r="NM460" s="7"/>
      <c r="NN460" s="7"/>
      <c r="NO460" s="7"/>
      <c r="NP460" s="7"/>
      <c r="NR460" s="7"/>
      <c r="NT460" s="7"/>
      <c r="NU460" s="7"/>
      <c r="NW460" s="7"/>
      <c r="NY460" s="7"/>
      <c r="OA460" s="7"/>
      <c r="OC460" s="7"/>
      <c r="OE460" s="7"/>
      <c r="OG460" s="7"/>
      <c r="OI460" s="7"/>
      <c r="OK460" s="7"/>
      <c r="OM460" s="7"/>
      <c r="OO460" s="7"/>
      <c r="OQ460" s="7"/>
      <c r="OS460" s="7"/>
      <c r="OT460" s="7"/>
      <c r="OV460" s="7"/>
      <c r="OX460" s="7"/>
      <c r="OZ460" s="7"/>
      <c r="PB460" s="7"/>
      <c r="PD460" s="7"/>
      <c r="PF460" s="7"/>
      <c r="PH460" s="7"/>
      <c r="PJ460" s="7"/>
      <c r="PL460" s="7"/>
      <c r="PN460" s="7"/>
      <c r="PP460" s="7"/>
      <c r="PQ460" s="7"/>
      <c r="PR460" s="7"/>
      <c r="PS460" s="7"/>
      <c r="PT460" s="7"/>
      <c r="PV460" s="7"/>
      <c r="PX460" s="7"/>
      <c r="PZ460" s="7"/>
      <c r="QB460" s="7"/>
      <c r="QD460" s="7"/>
      <c r="QF460" s="7"/>
      <c r="QH460" s="7"/>
      <c r="QJ460" s="7"/>
      <c r="QL460" s="7"/>
      <c r="QN460" s="7"/>
      <c r="QO460" s="7"/>
      <c r="QQ460" s="7"/>
      <c r="QS460" s="7"/>
      <c r="QU460" s="7"/>
      <c r="QV460" s="7"/>
      <c r="QX460" s="7"/>
      <c r="QZ460" s="7"/>
      <c r="RB460" s="7"/>
      <c r="RD460" s="7"/>
      <c r="RF460" s="7"/>
      <c r="RH460" s="7"/>
      <c r="RJ460" s="7"/>
      <c r="RL460" s="7"/>
      <c r="RN460" s="7"/>
      <c r="RP460" s="7"/>
      <c r="RR460" s="7"/>
      <c r="RT460" s="7"/>
      <c r="RV460" s="7"/>
      <c r="RW460" s="7"/>
      <c r="RX460" s="7"/>
      <c r="RZ460" s="7"/>
      <c r="SB460" s="7"/>
      <c r="SD460" s="7"/>
      <c r="SE460" s="7"/>
      <c r="SF460" s="7"/>
      <c r="SH460" s="7"/>
      <c r="SJ460" s="7"/>
      <c r="SL460" s="7"/>
      <c r="SN460" s="7"/>
      <c r="SP460" s="7"/>
      <c r="SR460" s="7"/>
      <c r="ST460" s="7"/>
      <c r="SV460" s="7"/>
      <c r="SW460" s="7"/>
      <c r="SY460" s="7"/>
      <c r="TA460" s="7"/>
      <c r="TC460" s="7"/>
      <c r="TE460" s="7"/>
      <c r="TG460" s="7"/>
      <c r="TI460" s="7"/>
      <c r="TK460" s="7"/>
      <c r="TM460" s="7"/>
      <c r="TO460" s="7"/>
      <c r="TQ460" s="7"/>
      <c r="TS460" s="7"/>
      <c r="TU460" s="7"/>
      <c r="TW460" s="7"/>
      <c r="TY460" s="7"/>
      <c r="UA460" s="7"/>
      <c r="UC460" s="7"/>
      <c r="UE460" s="7"/>
      <c r="UG460" s="7"/>
      <c r="UI460" s="7"/>
      <c r="UK460" s="7"/>
      <c r="UM460" s="7"/>
      <c r="UO460" s="7"/>
      <c r="UQ460" s="7"/>
      <c r="US460" s="7"/>
      <c r="UU460" s="7"/>
      <c r="UW460" s="7"/>
      <c r="UY460" s="7"/>
      <c r="VA460" s="7"/>
      <c r="VC460" s="7"/>
      <c r="VE460" s="7"/>
      <c r="VG460" s="7"/>
      <c r="VI460" s="7"/>
      <c r="VK460" s="7"/>
      <c r="VM460" s="7"/>
      <c r="VO460" s="7"/>
      <c r="VQ460" s="7"/>
      <c r="VS460" s="7"/>
      <c r="VU460" s="7"/>
      <c r="VW460" s="7"/>
      <c r="VY460" s="7"/>
      <c r="WA460" s="7"/>
      <c r="WC460" s="7"/>
      <c r="WE460" s="7"/>
      <c r="WG460" s="7"/>
      <c r="WI460" s="7"/>
      <c r="WK460" s="7"/>
      <c r="WM460" s="7"/>
      <c r="WO460" s="7"/>
      <c r="WQ460" s="7"/>
      <c r="WS460" s="7"/>
      <c r="WU460" s="7"/>
      <c r="WW460" s="7"/>
      <c r="WY460" s="7"/>
      <c r="XA460" s="7"/>
      <c r="XC460" s="7"/>
      <c r="XE460" s="7"/>
      <c r="XG460" s="7"/>
      <c r="XI460" s="7"/>
      <c r="XK460" s="7"/>
      <c r="XM460" s="7"/>
      <c r="XO460" s="7"/>
      <c r="XQ460" s="7"/>
      <c r="XS460" s="7"/>
      <c r="XU460" s="7"/>
      <c r="XW460" s="7"/>
      <c r="XY460" s="7"/>
      <c r="YA460" s="7"/>
      <c r="YC460" s="7"/>
      <c r="YE460" s="7"/>
      <c r="YG460" s="7"/>
      <c r="YI460" s="7"/>
      <c r="YK460" s="7"/>
      <c r="YM460" s="7"/>
    </row>
    <row r="461" spans="5:663" s="80" customFormat="1" x14ac:dyDescent="0.2">
      <c r="E461" s="7"/>
      <c r="G461" s="7"/>
      <c r="I461" s="7"/>
      <c r="K461" s="7"/>
      <c r="M461" s="7"/>
      <c r="O461" s="7"/>
      <c r="Q461" s="7"/>
      <c r="S461" s="7"/>
      <c r="U461" s="7"/>
      <c r="W461" s="7"/>
      <c r="Y461" s="7"/>
      <c r="AA461" s="7"/>
      <c r="AC461" s="7"/>
      <c r="AE461" s="7"/>
      <c r="AG461" s="7"/>
      <c r="AH461" s="7"/>
      <c r="AI461" s="7"/>
      <c r="AJ461" s="7"/>
      <c r="AK461" s="7"/>
      <c r="AL461" s="7"/>
      <c r="AM461" s="7"/>
      <c r="AO461" s="7"/>
      <c r="AQ461" s="7"/>
      <c r="AS461" s="7"/>
      <c r="AU461" s="7"/>
      <c r="AW461" s="7"/>
      <c r="AY461" s="7"/>
      <c r="BA461" s="7"/>
      <c r="BC461" s="7"/>
      <c r="BE461" s="7"/>
      <c r="BG461" s="7"/>
      <c r="BI461" s="7"/>
      <c r="BK461" s="7"/>
      <c r="BM461" s="7"/>
      <c r="BO461" s="7"/>
      <c r="BQ461" s="7"/>
      <c r="BS461" s="7"/>
      <c r="BT461" s="7"/>
      <c r="BU461" s="7"/>
      <c r="BW461" s="7"/>
      <c r="BY461" s="7"/>
      <c r="CA461" s="7"/>
      <c r="CC461" s="7"/>
      <c r="CE461" s="7"/>
      <c r="CG461" s="7"/>
      <c r="CH461" s="7"/>
      <c r="CI461" s="7"/>
      <c r="CJ461" s="7"/>
      <c r="CL461" s="7"/>
      <c r="CN461" s="7"/>
      <c r="CP461" s="7"/>
      <c r="CR461" s="7"/>
      <c r="CT461" s="7"/>
      <c r="CV461" s="7"/>
      <c r="CW461" s="7"/>
      <c r="CY461" s="7"/>
      <c r="DA461" s="7"/>
      <c r="DC461" s="7"/>
      <c r="DE461" s="7"/>
      <c r="DG461" s="7"/>
      <c r="DI461" s="7"/>
      <c r="DK461" s="7"/>
      <c r="DM461" s="7"/>
      <c r="DO461" s="7"/>
      <c r="DQ461" s="7"/>
      <c r="DR461" s="7"/>
      <c r="DS461" s="7"/>
      <c r="DT461" s="7"/>
      <c r="DV461" s="7"/>
      <c r="DX461" s="7"/>
      <c r="DY461" s="7"/>
      <c r="DZ461" s="7"/>
      <c r="EB461" s="7"/>
      <c r="ED461" s="7"/>
      <c r="EF461" s="7"/>
      <c r="EG461" s="7"/>
      <c r="EI461" s="7"/>
      <c r="EJ461" s="7"/>
      <c r="EL461" s="7"/>
      <c r="EN461" s="7"/>
      <c r="EP461" s="7"/>
      <c r="ER461" s="7"/>
      <c r="ET461" s="7"/>
      <c r="EV461" s="7"/>
      <c r="EX461" s="7"/>
      <c r="EZ461" s="7"/>
      <c r="FB461" s="7"/>
      <c r="FD461" s="7"/>
      <c r="FE461" s="7"/>
      <c r="FF461" s="7"/>
      <c r="FH461" s="7"/>
      <c r="FJ461" s="7"/>
      <c r="FL461" s="7"/>
      <c r="FN461" s="7"/>
      <c r="FP461" s="7"/>
      <c r="FR461" s="7"/>
      <c r="FT461" s="7"/>
      <c r="FV461" s="7"/>
      <c r="FW461" s="7"/>
      <c r="FY461" s="7"/>
      <c r="GA461" s="7"/>
      <c r="GC461" s="7"/>
      <c r="GE461" s="7"/>
      <c r="GG461" s="7"/>
      <c r="GI461" s="7"/>
      <c r="GJ461" s="7"/>
      <c r="GK461" s="7"/>
      <c r="GL461" s="7"/>
      <c r="GM461" s="7"/>
      <c r="GN461" s="7"/>
      <c r="GO461" s="7"/>
      <c r="GP461" s="7"/>
      <c r="GR461" s="7"/>
      <c r="GT461" s="7"/>
      <c r="GV461" s="7"/>
      <c r="GX461" s="7"/>
      <c r="GZ461" s="7"/>
      <c r="HA461" s="7"/>
      <c r="HC461" s="7"/>
      <c r="HE461" s="7"/>
      <c r="HG461" s="7"/>
      <c r="HI461" s="7"/>
      <c r="HK461" s="7"/>
      <c r="HM461" s="7"/>
      <c r="HO461" s="7"/>
      <c r="HQ461" s="7"/>
      <c r="HS461" s="7"/>
      <c r="HU461" s="7"/>
      <c r="HW461" s="7"/>
      <c r="HY461" s="7"/>
      <c r="IA461" s="7"/>
      <c r="IC461" s="7"/>
      <c r="IE461" s="7"/>
      <c r="IF461" s="7"/>
      <c r="IG461" s="7"/>
      <c r="IH461" s="7"/>
      <c r="IJ461" s="7"/>
      <c r="IL461" s="7"/>
      <c r="IN461" s="7"/>
      <c r="IO461" s="7"/>
      <c r="IP461" s="7"/>
      <c r="IR461" s="7"/>
      <c r="IT461" s="7"/>
      <c r="IV461" s="7"/>
      <c r="IX461" s="7"/>
      <c r="IZ461" s="7"/>
      <c r="JB461" s="7"/>
      <c r="JD461" s="7"/>
      <c r="JF461" s="7"/>
      <c r="JG461" s="7"/>
      <c r="JI461" s="7"/>
      <c r="JK461" s="7"/>
      <c r="JM461" s="7"/>
      <c r="JO461" s="7"/>
      <c r="JP461" s="7"/>
      <c r="JQ461" s="7"/>
      <c r="JS461" s="7"/>
      <c r="JT461" s="7"/>
      <c r="JU461" s="7"/>
      <c r="JV461" s="7"/>
      <c r="JX461" s="7"/>
      <c r="JZ461" s="7"/>
      <c r="KB461" s="7"/>
      <c r="KD461" s="7"/>
      <c r="KF461" s="7"/>
      <c r="KH461" s="7"/>
      <c r="KJ461" s="7"/>
      <c r="KL461" s="7"/>
      <c r="KN461" s="7"/>
      <c r="KO461" s="7"/>
      <c r="KP461" s="7"/>
      <c r="KQ461" s="7"/>
      <c r="KR461" s="7"/>
      <c r="KT461" s="7"/>
      <c r="KV461" s="7"/>
      <c r="KX461" s="7"/>
      <c r="KZ461" s="7"/>
      <c r="LB461" s="7"/>
      <c r="LD461" s="7"/>
      <c r="LF461" s="7"/>
      <c r="LH461" s="7"/>
      <c r="LJ461" s="7"/>
      <c r="LL461" s="7"/>
      <c r="LN461" s="7"/>
      <c r="LP461" s="7"/>
      <c r="LR461" s="7"/>
      <c r="LT461" s="7"/>
      <c r="LV461" s="7"/>
      <c r="LX461" s="7"/>
      <c r="LY461" s="7"/>
      <c r="LZ461" s="7"/>
      <c r="MA461" s="7"/>
      <c r="MB461" s="7"/>
      <c r="MC461" s="7"/>
      <c r="ME461" s="7"/>
      <c r="MG461" s="7"/>
      <c r="MH461" s="7"/>
      <c r="MJ461" s="7"/>
      <c r="ML461" s="7"/>
      <c r="MM461" s="7"/>
      <c r="MN461" s="7"/>
      <c r="MO461" s="7"/>
      <c r="MQ461" s="7"/>
      <c r="MS461" s="7"/>
      <c r="MU461" s="7"/>
      <c r="MV461" s="7"/>
      <c r="MX461" s="7"/>
      <c r="MY461" s="7"/>
      <c r="MZ461" s="7"/>
      <c r="NB461" s="7"/>
      <c r="ND461" s="7"/>
      <c r="NF461" s="7"/>
      <c r="NH461" s="7"/>
      <c r="NJ461" s="7"/>
      <c r="NL461" s="7"/>
      <c r="NM461" s="7"/>
      <c r="NN461" s="7"/>
      <c r="NO461" s="7"/>
      <c r="NP461" s="7"/>
      <c r="NR461" s="7"/>
      <c r="NT461" s="7"/>
      <c r="NU461" s="7"/>
      <c r="NW461" s="7"/>
      <c r="NY461" s="7"/>
      <c r="OA461" s="7"/>
      <c r="OC461" s="7"/>
      <c r="OE461" s="7"/>
      <c r="OG461" s="7"/>
      <c r="OI461" s="7"/>
      <c r="OK461" s="7"/>
      <c r="OM461" s="7"/>
      <c r="OO461" s="7"/>
      <c r="OQ461" s="7"/>
      <c r="OS461" s="7"/>
      <c r="OT461" s="7"/>
      <c r="OV461" s="7"/>
      <c r="OX461" s="7"/>
      <c r="OZ461" s="7"/>
      <c r="PB461" s="7"/>
      <c r="PD461" s="7"/>
      <c r="PF461" s="7"/>
      <c r="PH461" s="7"/>
      <c r="PJ461" s="7"/>
      <c r="PL461" s="7"/>
      <c r="PN461" s="7"/>
      <c r="PP461" s="7"/>
      <c r="PQ461" s="7"/>
      <c r="PR461" s="7"/>
      <c r="PS461" s="7"/>
      <c r="PT461" s="7"/>
      <c r="PV461" s="7"/>
      <c r="PX461" s="7"/>
      <c r="PZ461" s="7"/>
      <c r="QB461" s="7"/>
      <c r="QD461" s="7"/>
      <c r="QF461" s="7"/>
      <c r="QH461" s="7"/>
      <c r="QJ461" s="7"/>
      <c r="QL461" s="7"/>
      <c r="QN461" s="7"/>
      <c r="QO461" s="7"/>
      <c r="QQ461" s="7"/>
      <c r="QS461" s="7"/>
      <c r="QU461" s="7"/>
      <c r="QV461" s="7"/>
      <c r="QX461" s="7"/>
      <c r="QZ461" s="7"/>
      <c r="RB461" s="7"/>
      <c r="RD461" s="7"/>
      <c r="RF461" s="7"/>
      <c r="RH461" s="7"/>
      <c r="RJ461" s="7"/>
      <c r="RL461" s="7"/>
      <c r="RN461" s="7"/>
      <c r="RP461" s="7"/>
      <c r="RR461" s="7"/>
      <c r="RT461" s="7"/>
      <c r="RV461" s="7"/>
      <c r="RW461" s="7"/>
      <c r="RX461" s="7"/>
      <c r="RZ461" s="7"/>
      <c r="SB461" s="7"/>
      <c r="SD461" s="7"/>
      <c r="SE461" s="7"/>
      <c r="SF461" s="7"/>
      <c r="SH461" s="7"/>
      <c r="SJ461" s="7"/>
      <c r="SL461" s="7"/>
      <c r="SN461" s="7"/>
      <c r="SP461" s="7"/>
      <c r="SR461" s="7"/>
      <c r="ST461" s="7"/>
      <c r="SV461" s="7"/>
      <c r="SW461" s="7"/>
      <c r="SY461" s="7"/>
      <c r="TA461" s="7"/>
      <c r="TC461" s="7"/>
      <c r="TE461" s="7"/>
      <c r="TG461" s="7"/>
      <c r="TI461" s="7"/>
      <c r="TK461" s="7"/>
      <c r="TM461" s="7"/>
      <c r="TO461" s="7"/>
      <c r="TQ461" s="7"/>
      <c r="TS461" s="7"/>
      <c r="TU461" s="7"/>
      <c r="TW461" s="7"/>
      <c r="TY461" s="7"/>
      <c r="UA461" s="7"/>
      <c r="UC461" s="7"/>
      <c r="UE461" s="7"/>
      <c r="UG461" s="7"/>
      <c r="UI461" s="7"/>
      <c r="UK461" s="7"/>
      <c r="UM461" s="7"/>
      <c r="UO461" s="7"/>
      <c r="UQ461" s="7"/>
      <c r="US461" s="7"/>
      <c r="UU461" s="7"/>
      <c r="UW461" s="7"/>
      <c r="UY461" s="7"/>
      <c r="VA461" s="7"/>
      <c r="VC461" s="7"/>
      <c r="VE461" s="7"/>
      <c r="VG461" s="7"/>
      <c r="VI461" s="7"/>
      <c r="VK461" s="7"/>
      <c r="VM461" s="7"/>
      <c r="VO461" s="7"/>
      <c r="VQ461" s="7"/>
      <c r="VS461" s="7"/>
      <c r="VU461" s="7"/>
      <c r="VW461" s="7"/>
      <c r="VY461" s="7"/>
      <c r="WA461" s="7"/>
      <c r="WC461" s="7"/>
      <c r="WE461" s="7"/>
      <c r="WG461" s="7"/>
      <c r="WI461" s="7"/>
      <c r="WK461" s="7"/>
      <c r="WM461" s="7"/>
      <c r="WO461" s="7"/>
      <c r="WQ461" s="7"/>
      <c r="WS461" s="7"/>
      <c r="WU461" s="7"/>
      <c r="WW461" s="7"/>
      <c r="WY461" s="7"/>
      <c r="XA461" s="7"/>
      <c r="XC461" s="7"/>
      <c r="XE461" s="7"/>
      <c r="XG461" s="7"/>
      <c r="XI461" s="7"/>
      <c r="XK461" s="7"/>
      <c r="XM461" s="7"/>
      <c r="XO461" s="7"/>
      <c r="XQ461" s="7"/>
      <c r="XS461" s="7"/>
      <c r="XU461" s="7"/>
      <c r="XW461" s="7"/>
      <c r="XY461" s="7"/>
      <c r="YA461" s="7"/>
      <c r="YC461" s="7"/>
      <c r="YE461" s="7"/>
      <c r="YG461" s="7"/>
      <c r="YI461" s="7"/>
      <c r="YK461" s="7"/>
      <c r="YM461" s="7"/>
    </row>
    <row r="462" spans="5:663" s="80" customFormat="1" x14ac:dyDescent="0.2">
      <c r="E462" s="7"/>
      <c r="G462" s="7"/>
      <c r="I462" s="7"/>
      <c r="K462" s="7"/>
      <c r="M462" s="7"/>
      <c r="O462" s="7"/>
      <c r="Q462" s="7"/>
      <c r="S462" s="7"/>
      <c r="U462" s="7"/>
      <c r="W462" s="7"/>
      <c r="Y462" s="7"/>
      <c r="AA462" s="7"/>
      <c r="AC462" s="7"/>
      <c r="AE462" s="7"/>
      <c r="AG462" s="7"/>
      <c r="AH462" s="7"/>
      <c r="AI462" s="7"/>
      <c r="AJ462" s="7"/>
      <c r="AK462" s="7"/>
      <c r="AL462" s="7"/>
      <c r="AM462" s="7"/>
      <c r="AO462" s="7"/>
      <c r="AQ462" s="7"/>
      <c r="AS462" s="7"/>
      <c r="AU462" s="7"/>
      <c r="AW462" s="7"/>
      <c r="AY462" s="7"/>
      <c r="BA462" s="7"/>
      <c r="BC462" s="7"/>
      <c r="BE462" s="7"/>
      <c r="BG462" s="7"/>
      <c r="BI462" s="7"/>
      <c r="BK462" s="7"/>
      <c r="BM462" s="7"/>
      <c r="BO462" s="7"/>
      <c r="BQ462" s="7"/>
      <c r="BS462" s="7"/>
      <c r="BT462" s="7"/>
      <c r="BU462" s="7"/>
      <c r="BW462" s="7"/>
      <c r="BY462" s="7"/>
      <c r="CA462" s="7"/>
      <c r="CC462" s="7"/>
      <c r="CE462" s="7"/>
      <c r="CG462" s="7"/>
      <c r="CH462" s="7"/>
      <c r="CI462" s="7"/>
      <c r="CJ462" s="7"/>
      <c r="CL462" s="7"/>
      <c r="CN462" s="7"/>
      <c r="CP462" s="7"/>
      <c r="CR462" s="7"/>
      <c r="CT462" s="7"/>
      <c r="CV462" s="7"/>
      <c r="CW462" s="7"/>
      <c r="CY462" s="7"/>
      <c r="DA462" s="7"/>
      <c r="DC462" s="7"/>
      <c r="DE462" s="7"/>
      <c r="DG462" s="7"/>
      <c r="DI462" s="7"/>
      <c r="DK462" s="7"/>
      <c r="DM462" s="7"/>
      <c r="DO462" s="7"/>
      <c r="DQ462" s="7"/>
      <c r="DR462" s="7"/>
      <c r="DS462" s="7"/>
      <c r="DT462" s="7"/>
      <c r="DV462" s="7"/>
      <c r="DX462" s="7"/>
      <c r="DY462" s="7"/>
      <c r="DZ462" s="7"/>
      <c r="EB462" s="7"/>
      <c r="ED462" s="7"/>
      <c r="EF462" s="7"/>
      <c r="EG462" s="7"/>
      <c r="EI462" s="7"/>
      <c r="EJ462" s="7"/>
      <c r="EL462" s="7"/>
      <c r="EN462" s="7"/>
      <c r="EP462" s="7"/>
      <c r="ER462" s="7"/>
      <c r="ET462" s="7"/>
      <c r="EV462" s="7"/>
      <c r="EX462" s="7"/>
      <c r="EZ462" s="7"/>
      <c r="FB462" s="7"/>
      <c r="FD462" s="7"/>
      <c r="FE462" s="7"/>
      <c r="FF462" s="7"/>
      <c r="FH462" s="7"/>
      <c r="FJ462" s="7"/>
      <c r="FL462" s="7"/>
      <c r="FN462" s="7"/>
      <c r="FP462" s="7"/>
      <c r="FR462" s="7"/>
      <c r="FT462" s="7"/>
      <c r="FV462" s="7"/>
      <c r="FW462" s="7"/>
      <c r="FY462" s="7"/>
      <c r="GA462" s="7"/>
      <c r="GC462" s="7"/>
      <c r="GE462" s="7"/>
      <c r="GG462" s="7"/>
      <c r="GI462" s="7"/>
      <c r="GJ462" s="7"/>
      <c r="GK462" s="7"/>
      <c r="GL462" s="7"/>
      <c r="GM462" s="7"/>
      <c r="GN462" s="7"/>
      <c r="GO462" s="7"/>
      <c r="GP462" s="7"/>
      <c r="GR462" s="7"/>
      <c r="GT462" s="7"/>
      <c r="GV462" s="7"/>
      <c r="GX462" s="7"/>
      <c r="GZ462" s="7"/>
      <c r="HA462" s="7"/>
      <c r="HC462" s="7"/>
      <c r="HE462" s="7"/>
      <c r="HG462" s="7"/>
      <c r="HI462" s="7"/>
      <c r="HK462" s="7"/>
      <c r="HM462" s="7"/>
      <c r="HO462" s="7"/>
      <c r="HQ462" s="7"/>
      <c r="HS462" s="7"/>
      <c r="HU462" s="7"/>
      <c r="HW462" s="7"/>
      <c r="HY462" s="7"/>
      <c r="IA462" s="7"/>
      <c r="IC462" s="7"/>
      <c r="IE462" s="7"/>
      <c r="IF462" s="7"/>
      <c r="IG462" s="7"/>
      <c r="IH462" s="7"/>
      <c r="IJ462" s="7"/>
      <c r="IL462" s="7"/>
      <c r="IN462" s="7"/>
      <c r="IO462" s="7"/>
      <c r="IP462" s="7"/>
      <c r="IR462" s="7"/>
      <c r="IT462" s="7"/>
      <c r="IV462" s="7"/>
      <c r="IX462" s="7"/>
      <c r="IZ462" s="7"/>
      <c r="JB462" s="7"/>
      <c r="JD462" s="7"/>
      <c r="JF462" s="7"/>
      <c r="JG462" s="7"/>
      <c r="JI462" s="7"/>
      <c r="JK462" s="7"/>
      <c r="JM462" s="7"/>
      <c r="JO462" s="7"/>
      <c r="JP462" s="7"/>
      <c r="JQ462" s="7"/>
      <c r="JS462" s="7"/>
      <c r="JT462" s="7"/>
      <c r="JU462" s="7"/>
      <c r="JV462" s="7"/>
      <c r="JX462" s="7"/>
      <c r="JZ462" s="7"/>
      <c r="KB462" s="7"/>
      <c r="KD462" s="7"/>
      <c r="KF462" s="7"/>
      <c r="KH462" s="7"/>
      <c r="KJ462" s="7"/>
      <c r="KL462" s="7"/>
      <c r="KN462" s="7"/>
      <c r="KO462" s="7"/>
      <c r="KP462" s="7"/>
      <c r="KQ462" s="7"/>
      <c r="KR462" s="7"/>
      <c r="KT462" s="7"/>
      <c r="KV462" s="7"/>
      <c r="KX462" s="7"/>
      <c r="KZ462" s="7"/>
      <c r="LB462" s="7"/>
      <c r="LD462" s="7"/>
      <c r="LF462" s="7"/>
      <c r="LH462" s="7"/>
      <c r="LJ462" s="7"/>
      <c r="LL462" s="7"/>
      <c r="LN462" s="7"/>
      <c r="LP462" s="7"/>
      <c r="LR462" s="7"/>
      <c r="LT462" s="7"/>
      <c r="LV462" s="7"/>
      <c r="LX462" s="7"/>
      <c r="LY462" s="7"/>
      <c r="LZ462" s="7"/>
      <c r="MA462" s="7"/>
      <c r="MB462" s="7"/>
      <c r="MC462" s="7"/>
      <c r="ME462" s="7"/>
      <c r="MG462" s="7"/>
      <c r="MH462" s="7"/>
      <c r="MJ462" s="7"/>
      <c r="ML462" s="7"/>
      <c r="MM462" s="7"/>
      <c r="MN462" s="7"/>
      <c r="MO462" s="7"/>
      <c r="MQ462" s="7"/>
      <c r="MS462" s="7"/>
      <c r="MU462" s="7"/>
      <c r="MV462" s="7"/>
      <c r="MX462" s="7"/>
      <c r="MY462" s="7"/>
      <c r="MZ462" s="7"/>
      <c r="NB462" s="7"/>
      <c r="ND462" s="7"/>
      <c r="NF462" s="7"/>
      <c r="NH462" s="7"/>
      <c r="NJ462" s="7"/>
      <c r="NL462" s="7"/>
      <c r="NM462" s="7"/>
      <c r="NN462" s="7"/>
      <c r="NO462" s="7"/>
      <c r="NP462" s="7"/>
      <c r="NR462" s="7"/>
      <c r="NT462" s="7"/>
      <c r="NU462" s="7"/>
      <c r="NW462" s="7"/>
      <c r="NY462" s="7"/>
      <c r="OA462" s="7"/>
      <c r="OC462" s="7"/>
      <c r="OE462" s="7"/>
      <c r="OG462" s="7"/>
      <c r="OI462" s="7"/>
      <c r="OK462" s="7"/>
      <c r="OM462" s="7"/>
      <c r="OO462" s="7"/>
      <c r="OQ462" s="7"/>
      <c r="OS462" s="7"/>
      <c r="OT462" s="7"/>
      <c r="OV462" s="7"/>
      <c r="OX462" s="7"/>
      <c r="OZ462" s="7"/>
      <c r="PB462" s="7"/>
      <c r="PD462" s="7"/>
      <c r="PF462" s="7"/>
      <c r="PH462" s="7"/>
      <c r="PJ462" s="7"/>
      <c r="PL462" s="7"/>
      <c r="PN462" s="7"/>
      <c r="PP462" s="7"/>
      <c r="PQ462" s="7"/>
      <c r="PR462" s="7"/>
      <c r="PS462" s="7"/>
      <c r="PT462" s="7"/>
      <c r="PV462" s="7"/>
      <c r="PX462" s="7"/>
      <c r="PZ462" s="7"/>
      <c r="QB462" s="7"/>
      <c r="QD462" s="7"/>
      <c r="QF462" s="7"/>
      <c r="QH462" s="7"/>
      <c r="QJ462" s="7"/>
      <c r="QL462" s="7"/>
      <c r="QN462" s="7"/>
      <c r="QO462" s="7"/>
      <c r="QQ462" s="7"/>
      <c r="QS462" s="7"/>
      <c r="QU462" s="7"/>
      <c r="QV462" s="7"/>
      <c r="QX462" s="7"/>
      <c r="QZ462" s="7"/>
      <c r="RB462" s="7"/>
      <c r="RD462" s="7"/>
      <c r="RF462" s="7"/>
      <c r="RH462" s="7"/>
      <c r="RJ462" s="7"/>
      <c r="RL462" s="7"/>
      <c r="RN462" s="7"/>
      <c r="RP462" s="7"/>
      <c r="RR462" s="7"/>
      <c r="RT462" s="7"/>
      <c r="RV462" s="7"/>
      <c r="RW462" s="7"/>
      <c r="RX462" s="7"/>
      <c r="RZ462" s="7"/>
      <c r="SB462" s="7"/>
      <c r="SD462" s="7"/>
      <c r="SE462" s="7"/>
      <c r="SF462" s="7"/>
      <c r="SH462" s="7"/>
      <c r="SJ462" s="7"/>
      <c r="SL462" s="7"/>
      <c r="SN462" s="7"/>
      <c r="SP462" s="7"/>
      <c r="SR462" s="7"/>
      <c r="ST462" s="7"/>
      <c r="SV462" s="7"/>
      <c r="SW462" s="7"/>
      <c r="SY462" s="7"/>
      <c r="TA462" s="7"/>
      <c r="TC462" s="7"/>
      <c r="TE462" s="7"/>
      <c r="TG462" s="7"/>
      <c r="TI462" s="7"/>
      <c r="TK462" s="7"/>
      <c r="TM462" s="7"/>
      <c r="TO462" s="7"/>
      <c r="TQ462" s="7"/>
      <c r="TS462" s="7"/>
      <c r="TU462" s="7"/>
      <c r="TW462" s="7"/>
      <c r="TY462" s="7"/>
      <c r="UA462" s="7"/>
      <c r="UC462" s="7"/>
      <c r="UE462" s="7"/>
      <c r="UG462" s="7"/>
      <c r="UI462" s="7"/>
      <c r="UK462" s="7"/>
      <c r="UM462" s="7"/>
      <c r="UO462" s="7"/>
      <c r="UQ462" s="7"/>
      <c r="US462" s="7"/>
      <c r="UU462" s="7"/>
      <c r="UW462" s="7"/>
      <c r="UY462" s="7"/>
      <c r="VA462" s="7"/>
      <c r="VC462" s="7"/>
      <c r="VE462" s="7"/>
      <c r="VG462" s="7"/>
      <c r="VI462" s="7"/>
      <c r="VK462" s="7"/>
      <c r="VM462" s="7"/>
      <c r="VO462" s="7"/>
      <c r="VQ462" s="7"/>
      <c r="VS462" s="7"/>
      <c r="VU462" s="7"/>
      <c r="VW462" s="7"/>
      <c r="VY462" s="7"/>
      <c r="WA462" s="7"/>
      <c r="WC462" s="7"/>
      <c r="WE462" s="7"/>
      <c r="WG462" s="7"/>
      <c r="WI462" s="7"/>
      <c r="WK462" s="7"/>
      <c r="WM462" s="7"/>
      <c r="WO462" s="7"/>
      <c r="WQ462" s="7"/>
      <c r="WS462" s="7"/>
      <c r="WU462" s="7"/>
      <c r="WW462" s="7"/>
      <c r="WY462" s="7"/>
      <c r="XA462" s="7"/>
      <c r="XC462" s="7"/>
      <c r="XE462" s="7"/>
      <c r="XG462" s="7"/>
      <c r="XI462" s="7"/>
      <c r="XK462" s="7"/>
      <c r="XM462" s="7"/>
      <c r="XO462" s="7"/>
      <c r="XQ462" s="7"/>
      <c r="XS462" s="7"/>
      <c r="XU462" s="7"/>
      <c r="XW462" s="7"/>
      <c r="XY462" s="7"/>
      <c r="YA462" s="7"/>
      <c r="YC462" s="7"/>
      <c r="YE462" s="7"/>
      <c r="YG462" s="7"/>
      <c r="YI462" s="7"/>
      <c r="YK462" s="7"/>
      <c r="YM462" s="7"/>
    </row>
    <row r="463" spans="5:663" s="80" customFormat="1" x14ac:dyDescent="0.2">
      <c r="E463" s="7"/>
      <c r="G463" s="7"/>
      <c r="I463" s="7"/>
      <c r="K463" s="7"/>
      <c r="M463" s="7"/>
      <c r="O463" s="7"/>
      <c r="Q463" s="7"/>
      <c r="S463" s="7"/>
      <c r="U463" s="7"/>
      <c r="W463" s="7"/>
      <c r="Y463" s="7"/>
      <c r="AA463" s="7"/>
      <c r="AC463" s="7"/>
      <c r="AE463" s="7"/>
      <c r="AG463" s="7"/>
      <c r="AH463" s="7"/>
      <c r="AI463" s="7"/>
      <c r="AJ463" s="7"/>
      <c r="AK463" s="7"/>
      <c r="AL463" s="7"/>
      <c r="AM463" s="7"/>
      <c r="AO463" s="7"/>
      <c r="AQ463" s="7"/>
      <c r="AS463" s="7"/>
      <c r="AU463" s="7"/>
      <c r="AW463" s="7"/>
      <c r="AY463" s="7"/>
      <c r="BA463" s="7"/>
      <c r="BC463" s="7"/>
      <c r="BE463" s="7"/>
      <c r="BG463" s="7"/>
      <c r="BI463" s="7"/>
      <c r="BK463" s="7"/>
      <c r="BM463" s="7"/>
      <c r="BO463" s="7"/>
      <c r="BQ463" s="7"/>
      <c r="BS463" s="7"/>
      <c r="BT463" s="7"/>
      <c r="BU463" s="7"/>
      <c r="BW463" s="7"/>
      <c r="BY463" s="7"/>
      <c r="CA463" s="7"/>
      <c r="CC463" s="7"/>
      <c r="CE463" s="7"/>
      <c r="CG463" s="7"/>
      <c r="CH463" s="7"/>
      <c r="CI463" s="7"/>
      <c r="CJ463" s="7"/>
      <c r="CL463" s="7"/>
      <c r="CN463" s="7"/>
      <c r="CP463" s="7"/>
      <c r="CR463" s="7"/>
      <c r="CT463" s="7"/>
      <c r="CV463" s="7"/>
      <c r="CW463" s="7"/>
      <c r="CY463" s="7"/>
      <c r="DA463" s="7"/>
      <c r="DC463" s="7"/>
      <c r="DE463" s="7"/>
      <c r="DG463" s="7"/>
      <c r="DI463" s="7"/>
      <c r="DK463" s="7"/>
      <c r="DM463" s="7"/>
      <c r="DO463" s="7"/>
      <c r="DQ463" s="7"/>
      <c r="DR463" s="7"/>
      <c r="DS463" s="7"/>
      <c r="DT463" s="7"/>
      <c r="DV463" s="7"/>
      <c r="DX463" s="7"/>
      <c r="DY463" s="7"/>
      <c r="DZ463" s="7"/>
      <c r="EB463" s="7"/>
      <c r="ED463" s="7"/>
      <c r="EF463" s="7"/>
      <c r="EG463" s="7"/>
      <c r="EI463" s="7"/>
      <c r="EJ463" s="7"/>
      <c r="EL463" s="7"/>
      <c r="EN463" s="7"/>
      <c r="EP463" s="7"/>
      <c r="ER463" s="7"/>
      <c r="ET463" s="7"/>
      <c r="EV463" s="7"/>
      <c r="EX463" s="7"/>
      <c r="EZ463" s="7"/>
      <c r="FB463" s="7"/>
      <c r="FD463" s="7"/>
      <c r="FE463" s="7"/>
      <c r="FF463" s="7"/>
      <c r="FH463" s="7"/>
      <c r="FJ463" s="7"/>
      <c r="FL463" s="7"/>
      <c r="FN463" s="7"/>
      <c r="FP463" s="7"/>
      <c r="FR463" s="7"/>
      <c r="FT463" s="7"/>
      <c r="FV463" s="7"/>
      <c r="FW463" s="7"/>
      <c r="FY463" s="7"/>
      <c r="GA463" s="7"/>
      <c r="GC463" s="7"/>
      <c r="GE463" s="7"/>
      <c r="GG463" s="7"/>
      <c r="GI463" s="7"/>
      <c r="GJ463" s="7"/>
      <c r="GK463" s="7"/>
      <c r="GL463" s="7"/>
      <c r="GM463" s="7"/>
      <c r="GN463" s="7"/>
      <c r="GO463" s="7"/>
      <c r="GP463" s="7"/>
      <c r="GR463" s="7"/>
      <c r="GT463" s="7"/>
      <c r="GV463" s="7"/>
      <c r="GX463" s="7"/>
      <c r="GZ463" s="7"/>
      <c r="HA463" s="7"/>
      <c r="HC463" s="7"/>
      <c r="HE463" s="7"/>
      <c r="HG463" s="7"/>
      <c r="HI463" s="7"/>
      <c r="HK463" s="7"/>
      <c r="HM463" s="7"/>
      <c r="HO463" s="7"/>
      <c r="HQ463" s="7"/>
      <c r="HS463" s="7"/>
      <c r="HU463" s="7"/>
      <c r="HW463" s="7"/>
      <c r="HY463" s="7"/>
      <c r="IA463" s="7"/>
      <c r="IC463" s="7"/>
      <c r="IE463" s="7"/>
      <c r="IF463" s="7"/>
      <c r="IG463" s="7"/>
      <c r="IH463" s="7"/>
      <c r="IJ463" s="7"/>
      <c r="IL463" s="7"/>
      <c r="IN463" s="7"/>
      <c r="IO463" s="7"/>
      <c r="IP463" s="7"/>
      <c r="IR463" s="7"/>
      <c r="IT463" s="7"/>
      <c r="IV463" s="7"/>
      <c r="IX463" s="7"/>
      <c r="IZ463" s="7"/>
      <c r="JB463" s="7"/>
      <c r="JD463" s="7"/>
      <c r="JF463" s="7"/>
      <c r="JG463" s="7"/>
      <c r="JI463" s="7"/>
      <c r="JK463" s="7"/>
      <c r="JM463" s="7"/>
      <c r="JO463" s="7"/>
      <c r="JP463" s="7"/>
      <c r="JQ463" s="7"/>
      <c r="JS463" s="7"/>
      <c r="JT463" s="7"/>
      <c r="JU463" s="7"/>
      <c r="JV463" s="7"/>
      <c r="JX463" s="7"/>
      <c r="JZ463" s="7"/>
      <c r="KB463" s="7"/>
      <c r="KD463" s="7"/>
      <c r="KF463" s="7"/>
      <c r="KH463" s="7"/>
      <c r="KJ463" s="7"/>
      <c r="KL463" s="7"/>
      <c r="KN463" s="7"/>
      <c r="KO463" s="7"/>
      <c r="KP463" s="7"/>
      <c r="KQ463" s="7"/>
      <c r="KR463" s="7"/>
      <c r="KT463" s="7"/>
      <c r="KV463" s="7"/>
      <c r="KX463" s="7"/>
      <c r="KZ463" s="7"/>
      <c r="LB463" s="7"/>
      <c r="LD463" s="7"/>
      <c r="LF463" s="7"/>
      <c r="LH463" s="7"/>
      <c r="LJ463" s="7"/>
      <c r="LL463" s="7"/>
      <c r="LN463" s="7"/>
      <c r="LP463" s="7"/>
      <c r="LR463" s="7"/>
      <c r="LT463" s="7"/>
      <c r="LV463" s="7"/>
      <c r="LX463" s="7"/>
      <c r="LY463" s="7"/>
      <c r="LZ463" s="7"/>
      <c r="MA463" s="7"/>
      <c r="MB463" s="7"/>
      <c r="MC463" s="7"/>
      <c r="ME463" s="7"/>
      <c r="MG463" s="7"/>
      <c r="MH463" s="7"/>
      <c r="MJ463" s="7"/>
      <c r="ML463" s="7"/>
      <c r="MM463" s="7"/>
      <c r="MN463" s="7"/>
      <c r="MO463" s="7"/>
      <c r="MQ463" s="7"/>
      <c r="MS463" s="7"/>
      <c r="MU463" s="7"/>
      <c r="MV463" s="7"/>
      <c r="MX463" s="7"/>
      <c r="MY463" s="7"/>
      <c r="MZ463" s="7"/>
      <c r="NB463" s="7"/>
      <c r="ND463" s="7"/>
      <c r="NF463" s="7"/>
      <c r="NH463" s="7"/>
      <c r="NJ463" s="7"/>
      <c r="NL463" s="7"/>
      <c r="NM463" s="7"/>
      <c r="NN463" s="7"/>
      <c r="NO463" s="7"/>
      <c r="NP463" s="7"/>
      <c r="NR463" s="7"/>
      <c r="NT463" s="7"/>
      <c r="NU463" s="7"/>
      <c r="NW463" s="7"/>
      <c r="NY463" s="7"/>
      <c r="OA463" s="7"/>
      <c r="OC463" s="7"/>
      <c r="OE463" s="7"/>
      <c r="OG463" s="7"/>
      <c r="OI463" s="7"/>
      <c r="OK463" s="7"/>
      <c r="OM463" s="7"/>
      <c r="OO463" s="7"/>
      <c r="OQ463" s="7"/>
      <c r="OS463" s="7"/>
      <c r="OT463" s="7"/>
      <c r="OV463" s="7"/>
      <c r="OX463" s="7"/>
      <c r="OZ463" s="7"/>
      <c r="PB463" s="7"/>
      <c r="PD463" s="7"/>
      <c r="PF463" s="7"/>
      <c r="PH463" s="7"/>
      <c r="PJ463" s="7"/>
      <c r="PL463" s="7"/>
      <c r="PN463" s="7"/>
      <c r="PP463" s="7"/>
      <c r="PQ463" s="7"/>
      <c r="PR463" s="7"/>
      <c r="PS463" s="7"/>
      <c r="PT463" s="7"/>
      <c r="PV463" s="7"/>
      <c r="PX463" s="7"/>
      <c r="PZ463" s="7"/>
      <c r="QB463" s="7"/>
      <c r="QD463" s="7"/>
      <c r="QF463" s="7"/>
      <c r="QH463" s="7"/>
      <c r="QJ463" s="7"/>
      <c r="QL463" s="7"/>
      <c r="QN463" s="7"/>
      <c r="QO463" s="7"/>
      <c r="QQ463" s="7"/>
      <c r="QS463" s="7"/>
      <c r="QU463" s="7"/>
      <c r="QV463" s="7"/>
      <c r="QX463" s="7"/>
      <c r="QZ463" s="7"/>
      <c r="RB463" s="7"/>
      <c r="RD463" s="7"/>
      <c r="RF463" s="7"/>
      <c r="RH463" s="7"/>
      <c r="RJ463" s="7"/>
      <c r="RL463" s="7"/>
      <c r="RN463" s="7"/>
      <c r="RP463" s="7"/>
      <c r="RR463" s="7"/>
      <c r="RT463" s="7"/>
      <c r="RV463" s="7"/>
      <c r="RW463" s="7"/>
      <c r="RX463" s="7"/>
      <c r="RZ463" s="7"/>
      <c r="SB463" s="7"/>
      <c r="SD463" s="7"/>
      <c r="SE463" s="7"/>
      <c r="SF463" s="7"/>
      <c r="SH463" s="7"/>
      <c r="SJ463" s="7"/>
      <c r="SL463" s="7"/>
      <c r="SN463" s="7"/>
      <c r="SP463" s="7"/>
      <c r="SR463" s="7"/>
      <c r="ST463" s="7"/>
      <c r="SV463" s="7"/>
      <c r="SW463" s="7"/>
      <c r="SY463" s="7"/>
      <c r="TA463" s="7"/>
      <c r="TC463" s="7"/>
      <c r="TE463" s="7"/>
      <c r="TG463" s="7"/>
      <c r="TI463" s="7"/>
      <c r="TK463" s="7"/>
      <c r="TM463" s="7"/>
      <c r="TO463" s="7"/>
      <c r="TQ463" s="7"/>
      <c r="TS463" s="7"/>
      <c r="TU463" s="7"/>
      <c r="TW463" s="7"/>
      <c r="TY463" s="7"/>
      <c r="UA463" s="7"/>
      <c r="UC463" s="7"/>
      <c r="UE463" s="7"/>
      <c r="UG463" s="7"/>
      <c r="UI463" s="7"/>
      <c r="UK463" s="7"/>
      <c r="UM463" s="7"/>
      <c r="UO463" s="7"/>
      <c r="UQ463" s="7"/>
      <c r="US463" s="7"/>
      <c r="UU463" s="7"/>
      <c r="UW463" s="7"/>
      <c r="UY463" s="7"/>
      <c r="VA463" s="7"/>
      <c r="VC463" s="7"/>
      <c r="VE463" s="7"/>
      <c r="VG463" s="7"/>
      <c r="VI463" s="7"/>
      <c r="VK463" s="7"/>
      <c r="VM463" s="7"/>
      <c r="VO463" s="7"/>
      <c r="VQ463" s="7"/>
      <c r="VS463" s="7"/>
      <c r="VU463" s="7"/>
      <c r="VW463" s="7"/>
      <c r="VY463" s="7"/>
      <c r="WA463" s="7"/>
      <c r="WC463" s="7"/>
      <c r="WE463" s="7"/>
      <c r="WG463" s="7"/>
      <c r="WI463" s="7"/>
      <c r="WK463" s="7"/>
      <c r="WM463" s="7"/>
      <c r="WO463" s="7"/>
      <c r="WQ463" s="7"/>
      <c r="WS463" s="7"/>
      <c r="WU463" s="7"/>
      <c r="WW463" s="7"/>
      <c r="WY463" s="7"/>
      <c r="XA463" s="7"/>
      <c r="XC463" s="7"/>
      <c r="XE463" s="7"/>
      <c r="XG463" s="7"/>
      <c r="XI463" s="7"/>
      <c r="XK463" s="7"/>
      <c r="XM463" s="7"/>
      <c r="XO463" s="7"/>
      <c r="XQ463" s="7"/>
      <c r="XS463" s="7"/>
      <c r="XU463" s="7"/>
      <c r="XW463" s="7"/>
      <c r="XY463" s="7"/>
      <c r="YA463" s="7"/>
      <c r="YC463" s="7"/>
      <c r="YE463" s="7"/>
      <c r="YG463" s="7"/>
      <c r="YI463" s="7"/>
      <c r="YK463" s="7"/>
      <c r="YM463" s="7"/>
    </row>
    <row r="464" spans="5:663" s="80" customFormat="1" x14ac:dyDescent="0.2">
      <c r="E464" s="7"/>
      <c r="G464" s="7"/>
      <c r="I464" s="7"/>
      <c r="K464" s="7"/>
      <c r="M464" s="7"/>
      <c r="O464" s="7"/>
      <c r="Q464" s="7"/>
      <c r="S464" s="7"/>
      <c r="U464" s="7"/>
      <c r="W464" s="7"/>
      <c r="Y464" s="7"/>
      <c r="AA464" s="7"/>
      <c r="AC464" s="7"/>
      <c r="AE464" s="7"/>
      <c r="AG464" s="7"/>
      <c r="AH464" s="7"/>
      <c r="AI464" s="7"/>
      <c r="AJ464" s="7"/>
      <c r="AK464" s="7"/>
      <c r="AL464" s="7"/>
      <c r="AM464" s="7"/>
      <c r="AO464" s="7"/>
      <c r="AQ464" s="7"/>
      <c r="AS464" s="7"/>
      <c r="AU464" s="7"/>
      <c r="AW464" s="7"/>
      <c r="AY464" s="7"/>
      <c r="BA464" s="7"/>
      <c r="BC464" s="7"/>
      <c r="BE464" s="7"/>
      <c r="BG464" s="7"/>
      <c r="BI464" s="7"/>
      <c r="BK464" s="7"/>
      <c r="BM464" s="7"/>
      <c r="BO464" s="7"/>
      <c r="BQ464" s="7"/>
      <c r="BS464" s="7"/>
      <c r="BT464" s="7"/>
      <c r="BU464" s="7"/>
      <c r="BW464" s="7"/>
      <c r="BY464" s="7"/>
      <c r="CA464" s="7"/>
      <c r="CC464" s="7"/>
      <c r="CE464" s="7"/>
      <c r="CG464" s="7"/>
      <c r="CH464" s="7"/>
      <c r="CI464" s="7"/>
      <c r="CJ464" s="7"/>
      <c r="CL464" s="7"/>
      <c r="CN464" s="7"/>
      <c r="CP464" s="7"/>
      <c r="CR464" s="7"/>
      <c r="CT464" s="7"/>
      <c r="CV464" s="7"/>
      <c r="CW464" s="7"/>
      <c r="CY464" s="7"/>
      <c r="DA464" s="7"/>
      <c r="DC464" s="7"/>
      <c r="DE464" s="7"/>
      <c r="DG464" s="7"/>
      <c r="DI464" s="7"/>
      <c r="DK464" s="7"/>
      <c r="DM464" s="7"/>
      <c r="DO464" s="7"/>
      <c r="DQ464" s="7"/>
      <c r="DR464" s="7"/>
      <c r="DS464" s="7"/>
      <c r="DT464" s="7"/>
      <c r="DV464" s="7"/>
      <c r="DX464" s="7"/>
      <c r="DY464" s="7"/>
      <c r="DZ464" s="7"/>
      <c r="EB464" s="7"/>
      <c r="ED464" s="7"/>
      <c r="EF464" s="7"/>
      <c r="EG464" s="7"/>
      <c r="EI464" s="7"/>
      <c r="EJ464" s="7"/>
      <c r="EL464" s="7"/>
      <c r="EN464" s="7"/>
      <c r="EP464" s="7"/>
      <c r="ER464" s="7"/>
      <c r="ET464" s="7"/>
      <c r="EV464" s="7"/>
      <c r="EX464" s="7"/>
      <c r="EZ464" s="7"/>
      <c r="FB464" s="7"/>
      <c r="FD464" s="7"/>
      <c r="FE464" s="7"/>
      <c r="FF464" s="7"/>
      <c r="FH464" s="7"/>
      <c r="FJ464" s="7"/>
      <c r="FL464" s="7"/>
      <c r="FN464" s="7"/>
      <c r="FP464" s="7"/>
      <c r="FR464" s="7"/>
      <c r="FT464" s="7"/>
      <c r="FV464" s="7"/>
      <c r="FW464" s="7"/>
      <c r="FY464" s="7"/>
      <c r="GA464" s="7"/>
      <c r="GC464" s="7"/>
      <c r="GE464" s="7"/>
      <c r="GG464" s="7"/>
      <c r="GI464" s="7"/>
      <c r="GJ464" s="7"/>
      <c r="GK464" s="7"/>
      <c r="GL464" s="7"/>
      <c r="GM464" s="7"/>
      <c r="GN464" s="7"/>
      <c r="GO464" s="7"/>
      <c r="GP464" s="7"/>
      <c r="GR464" s="7"/>
      <c r="GT464" s="7"/>
      <c r="GV464" s="7"/>
      <c r="GX464" s="7"/>
      <c r="GZ464" s="7"/>
      <c r="HA464" s="7"/>
      <c r="HC464" s="7"/>
      <c r="HE464" s="7"/>
      <c r="HG464" s="7"/>
      <c r="HI464" s="7"/>
      <c r="HK464" s="7"/>
      <c r="HM464" s="7"/>
      <c r="HO464" s="7"/>
      <c r="HQ464" s="7"/>
      <c r="HS464" s="7"/>
      <c r="HU464" s="7"/>
      <c r="HW464" s="7"/>
      <c r="HY464" s="7"/>
      <c r="IA464" s="7"/>
      <c r="IC464" s="7"/>
      <c r="IE464" s="7"/>
      <c r="IF464" s="7"/>
      <c r="IG464" s="7"/>
      <c r="IH464" s="7"/>
      <c r="IJ464" s="7"/>
      <c r="IL464" s="7"/>
      <c r="IN464" s="7"/>
      <c r="IO464" s="7"/>
      <c r="IP464" s="7"/>
      <c r="IR464" s="7"/>
      <c r="IT464" s="7"/>
      <c r="IV464" s="7"/>
      <c r="IX464" s="7"/>
      <c r="IZ464" s="7"/>
      <c r="JB464" s="7"/>
      <c r="JD464" s="7"/>
      <c r="JF464" s="7"/>
      <c r="JG464" s="7"/>
      <c r="JI464" s="7"/>
      <c r="JK464" s="7"/>
      <c r="JM464" s="7"/>
      <c r="JO464" s="7"/>
      <c r="JP464" s="7"/>
      <c r="JQ464" s="7"/>
      <c r="JS464" s="7"/>
      <c r="JT464" s="7"/>
      <c r="JU464" s="7"/>
      <c r="JV464" s="7"/>
      <c r="JX464" s="7"/>
      <c r="JZ464" s="7"/>
      <c r="KB464" s="7"/>
      <c r="KD464" s="7"/>
      <c r="KF464" s="7"/>
      <c r="KH464" s="7"/>
      <c r="KJ464" s="7"/>
      <c r="KL464" s="7"/>
      <c r="KN464" s="7"/>
      <c r="KO464" s="7"/>
      <c r="KP464" s="7"/>
      <c r="KQ464" s="7"/>
      <c r="KR464" s="7"/>
      <c r="KT464" s="7"/>
      <c r="KV464" s="7"/>
      <c r="KX464" s="7"/>
      <c r="KZ464" s="7"/>
      <c r="LB464" s="7"/>
      <c r="LD464" s="7"/>
      <c r="LF464" s="7"/>
      <c r="LH464" s="7"/>
      <c r="LJ464" s="7"/>
      <c r="LL464" s="7"/>
      <c r="LN464" s="7"/>
      <c r="LP464" s="7"/>
      <c r="LR464" s="7"/>
      <c r="LT464" s="7"/>
      <c r="LV464" s="7"/>
      <c r="LX464" s="7"/>
      <c r="LY464" s="7"/>
      <c r="LZ464" s="7"/>
      <c r="MA464" s="7"/>
      <c r="MB464" s="7"/>
      <c r="MC464" s="7"/>
      <c r="ME464" s="7"/>
      <c r="MG464" s="7"/>
      <c r="MH464" s="7"/>
      <c r="MJ464" s="7"/>
      <c r="ML464" s="7"/>
      <c r="MM464" s="7"/>
      <c r="MN464" s="7"/>
      <c r="MO464" s="7"/>
      <c r="MQ464" s="7"/>
      <c r="MS464" s="7"/>
      <c r="MU464" s="7"/>
      <c r="MV464" s="7"/>
      <c r="MX464" s="7"/>
      <c r="MY464" s="7"/>
      <c r="MZ464" s="7"/>
      <c r="NB464" s="7"/>
      <c r="ND464" s="7"/>
      <c r="NF464" s="7"/>
      <c r="NH464" s="7"/>
      <c r="NJ464" s="7"/>
      <c r="NL464" s="7"/>
      <c r="NM464" s="7"/>
      <c r="NN464" s="7"/>
      <c r="NO464" s="7"/>
      <c r="NP464" s="7"/>
      <c r="NR464" s="7"/>
      <c r="NT464" s="7"/>
      <c r="NU464" s="7"/>
      <c r="NW464" s="7"/>
      <c r="NY464" s="7"/>
      <c r="OA464" s="7"/>
      <c r="OC464" s="7"/>
      <c r="OE464" s="7"/>
      <c r="OG464" s="7"/>
      <c r="OI464" s="7"/>
      <c r="OK464" s="7"/>
      <c r="OM464" s="7"/>
      <c r="OO464" s="7"/>
      <c r="OQ464" s="7"/>
      <c r="OS464" s="7"/>
      <c r="OT464" s="7"/>
      <c r="OV464" s="7"/>
      <c r="OX464" s="7"/>
      <c r="OZ464" s="7"/>
      <c r="PB464" s="7"/>
      <c r="PD464" s="7"/>
      <c r="PF464" s="7"/>
      <c r="PH464" s="7"/>
      <c r="PJ464" s="7"/>
      <c r="PL464" s="7"/>
      <c r="PN464" s="7"/>
      <c r="PP464" s="7"/>
      <c r="PQ464" s="7"/>
      <c r="PR464" s="7"/>
      <c r="PS464" s="7"/>
      <c r="PT464" s="7"/>
      <c r="PV464" s="7"/>
      <c r="PX464" s="7"/>
      <c r="PZ464" s="7"/>
      <c r="QB464" s="7"/>
      <c r="QD464" s="7"/>
      <c r="QF464" s="7"/>
      <c r="QH464" s="7"/>
      <c r="QJ464" s="7"/>
      <c r="QL464" s="7"/>
      <c r="QN464" s="7"/>
      <c r="QO464" s="7"/>
      <c r="QQ464" s="7"/>
      <c r="QS464" s="7"/>
      <c r="QU464" s="7"/>
      <c r="QV464" s="7"/>
      <c r="QX464" s="7"/>
      <c r="QZ464" s="7"/>
      <c r="RB464" s="7"/>
      <c r="RD464" s="7"/>
      <c r="RF464" s="7"/>
      <c r="RH464" s="7"/>
      <c r="RJ464" s="7"/>
      <c r="RL464" s="7"/>
      <c r="RN464" s="7"/>
      <c r="RP464" s="7"/>
      <c r="RR464" s="7"/>
      <c r="RT464" s="7"/>
      <c r="RV464" s="7"/>
      <c r="RW464" s="7"/>
      <c r="RX464" s="7"/>
      <c r="RZ464" s="7"/>
      <c r="SB464" s="7"/>
      <c r="SD464" s="7"/>
      <c r="SE464" s="7"/>
      <c r="SF464" s="7"/>
      <c r="SH464" s="7"/>
      <c r="SJ464" s="7"/>
      <c r="SL464" s="7"/>
      <c r="SN464" s="7"/>
      <c r="SP464" s="7"/>
      <c r="SR464" s="7"/>
      <c r="ST464" s="7"/>
      <c r="SV464" s="7"/>
      <c r="SW464" s="7"/>
      <c r="SY464" s="7"/>
      <c r="TA464" s="7"/>
      <c r="TC464" s="7"/>
      <c r="TE464" s="7"/>
      <c r="TG464" s="7"/>
      <c r="TI464" s="7"/>
      <c r="TK464" s="7"/>
      <c r="TM464" s="7"/>
      <c r="TO464" s="7"/>
      <c r="TQ464" s="7"/>
      <c r="TS464" s="7"/>
      <c r="TU464" s="7"/>
      <c r="TW464" s="7"/>
      <c r="TY464" s="7"/>
      <c r="UA464" s="7"/>
      <c r="UC464" s="7"/>
      <c r="UE464" s="7"/>
      <c r="UG464" s="7"/>
      <c r="UI464" s="7"/>
      <c r="UK464" s="7"/>
      <c r="UM464" s="7"/>
      <c r="UO464" s="7"/>
      <c r="UQ464" s="7"/>
      <c r="US464" s="7"/>
      <c r="UU464" s="7"/>
      <c r="UW464" s="7"/>
      <c r="UY464" s="7"/>
      <c r="VA464" s="7"/>
      <c r="VC464" s="7"/>
      <c r="VE464" s="7"/>
      <c r="VG464" s="7"/>
      <c r="VI464" s="7"/>
      <c r="VK464" s="7"/>
      <c r="VM464" s="7"/>
      <c r="VO464" s="7"/>
      <c r="VQ464" s="7"/>
      <c r="VS464" s="7"/>
      <c r="VU464" s="7"/>
      <c r="VW464" s="7"/>
      <c r="VY464" s="7"/>
      <c r="WA464" s="7"/>
      <c r="WC464" s="7"/>
      <c r="WE464" s="7"/>
      <c r="WG464" s="7"/>
      <c r="WI464" s="7"/>
      <c r="WK464" s="7"/>
      <c r="WM464" s="7"/>
      <c r="WO464" s="7"/>
      <c r="WQ464" s="7"/>
      <c r="WS464" s="7"/>
      <c r="WU464" s="7"/>
      <c r="WW464" s="7"/>
      <c r="WY464" s="7"/>
      <c r="XA464" s="7"/>
      <c r="XC464" s="7"/>
      <c r="XE464" s="7"/>
      <c r="XG464" s="7"/>
      <c r="XI464" s="7"/>
      <c r="XK464" s="7"/>
      <c r="XM464" s="7"/>
      <c r="XO464" s="7"/>
      <c r="XQ464" s="7"/>
      <c r="XS464" s="7"/>
      <c r="XU464" s="7"/>
      <c r="XW464" s="7"/>
      <c r="XY464" s="7"/>
      <c r="YA464" s="7"/>
      <c r="YC464" s="7"/>
      <c r="YE464" s="7"/>
      <c r="YG464" s="7"/>
      <c r="YI464" s="7"/>
      <c r="YK464" s="7"/>
      <c r="YM464" s="7"/>
    </row>
    <row r="465" spans="5:663" s="80" customFormat="1" x14ac:dyDescent="0.2">
      <c r="E465" s="7"/>
      <c r="G465" s="7"/>
      <c r="I465" s="7"/>
      <c r="K465" s="7"/>
      <c r="M465" s="7"/>
      <c r="O465" s="7"/>
      <c r="Q465" s="7"/>
      <c r="S465" s="7"/>
      <c r="U465" s="7"/>
      <c r="W465" s="7"/>
      <c r="Y465" s="7"/>
      <c r="AA465" s="7"/>
      <c r="AC465" s="7"/>
      <c r="AE465" s="7"/>
      <c r="AG465" s="7"/>
      <c r="AH465" s="7"/>
      <c r="AI465" s="7"/>
      <c r="AJ465" s="7"/>
      <c r="AK465" s="7"/>
      <c r="AL465" s="7"/>
      <c r="AM465" s="7"/>
      <c r="AO465" s="7"/>
      <c r="AQ465" s="7"/>
      <c r="AS465" s="7"/>
      <c r="AU465" s="7"/>
      <c r="AW465" s="7"/>
      <c r="AY465" s="7"/>
      <c r="BA465" s="7"/>
      <c r="BC465" s="7"/>
      <c r="BE465" s="7"/>
      <c r="BG465" s="7"/>
      <c r="BI465" s="7"/>
      <c r="BK465" s="7"/>
      <c r="BM465" s="7"/>
      <c r="BO465" s="7"/>
      <c r="BQ465" s="7"/>
      <c r="BS465" s="7"/>
      <c r="BT465" s="7"/>
      <c r="BU465" s="7"/>
      <c r="BW465" s="7"/>
      <c r="BY465" s="7"/>
      <c r="CA465" s="7"/>
      <c r="CC465" s="7"/>
      <c r="CE465" s="7"/>
      <c r="CG465" s="7"/>
      <c r="CH465" s="7"/>
      <c r="CI465" s="7"/>
      <c r="CJ465" s="7"/>
      <c r="CL465" s="7"/>
      <c r="CN465" s="7"/>
      <c r="CP465" s="7"/>
      <c r="CR465" s="7"/>
      <c r="CT465" s="7"/>
      <c r="CV465" s="7"/>
      <c r="CW465" s="7"/>
      <c r="CY465" s="7"/>
      <c r="DA465" s="7"/>
      <c r="DC465" s="7"/>
      <c r="DE465" s="7"/>
      <c r="DG465" s="7"/>
      <c r="DI465" s="7"/>
      <c r="DK465" s="7"/>
      <c r="DM465" s="7"/>
      <c r="DO465" s="7"/>
      <c r="DQ465" s="7"/>
      <c r="DR465" s="7"/>
      <c r="DS465" s="7"/>
      <c r="DT465" s="7"/>
      <c r="DV465" s="7"/>
      <c r="DX465" s="7"/>
      <c r="DY465" s="7"/>
      <c r="DZ465" s="7"/>
      <c r="EB465" s="7"/>
      <c r="ED465" s="7"/>
      <c r="EF465" s="7"/>
      <c r="EG465" s="7"/>
      <c r="EI465" s="7"/>
      <c r="EJ465" s="7"/>
      <c r="EL465" s="7"/>
      <c r="EN465" s="7"/>
      <c r="EP465" s="7"/>
      <c r="ER465" s="7"/>
      <c r="ET465" s="7"/>
      <c r="EV465" s="7"/>
      <c r="EX465" s="7"/>
      <c r="EZ465" s="7"/>
      <c r="FB465" s="7"/>
      <c r="FD465" s="7"/>
      <c r="FE465" s="7"/>
      <c r="FF465" s="7"/>
      <c r="FH465" s="7"/>
      <c r="FJ465" s="7"/>
      <c r="FL465" s="7"/>
      <c r="FN465" s="7"/>
      <c r="FP465" s="7"/>
      <c r="FR465" s="7"/>
      <c r="FT465" s="7"/>
      <c r="FV465" s="7"/>
      <c r="FW465" s="7"/>
      <c r="FY465" s="7"/>
      <c r="GA465" s="7"/>
      <c r="GC465" s="7"/>
      <c r="GE465" s="7"/>
      <c r="GG465" s="7"/>
      <c r="GI465" s="7"/>
      <c r="GJ465" s="7"/>
      <c r="GK465" s="7"/>
      <c r="GL465" s="7"/>
      <c r="GM465" s="7"/>
      <c r="GN465" s="7"/>
      <c r="GO465" s="7"/>
      <c r="GP465" s="7"/>
      <c r="GR465" s="7"/>
      <c r="GT465" s="7"/>
      <c r="GV465" s="7"/>
      <c r="GX465" s="7"/>
      <c r="GZ465" s="7"/>
      <c r="HA465" s="7"/>
      <c r="HC465" s="7"/>
      <c r="HE465" s="7"/>
      <c r="HG465" s="7"/>
      <c r="HI465" s="7"/>
      <c r="HK465" s="7"/>
      <c r="HM465" s="7"/>
      <c r="HO465" s="7"/>
      <c r="HQ465" s="7"/>
      <c r="HS465" s="7"/>
      <c r="HU465" s="7"/>
      <c r="HW465" s="7"/>
      <c r="HY465" s="7"/>
      <c r="IA465" s="7"/>
      <c r="IC465" s="7"/>
      <c r="IE465" s="7"/>
      <c r="IF465" s="7"/>
      <c r="IG465" s="7"/>
      <c r="IH465" s="7"/>
      <c r="IJ465" s="7"/>
      <c r="IL465" s="7"/>
      <c r="IN465" s="7"/>
      <c r="IO465" s="7"/>
      <c r="IP465" s="7"/>
      <c r="IR465" s="7"/>
      <c r="IT465" s="7"/>
      <c r="IV465" s="7"/>
      <c r="IX465" s="7"/>
      <c r="IZ465" s="7"/>
      <c r="JB465" s="7"/>
      <c r="JD465" s="7"/>
      <c r="JF465" s="7"/>
      <c r="JG465" s="7"/>
      <c r="JI465" s="7"/>
      <c r="JK465" s="7"/>
      <c r="JM465" s="7"/>
      <c r="JO465" s="7"/>
      <c r="JP465" s="7"/>
      <c r="JQ465" s="7"/>
      <c r="JS465" s="7"/>
      <c r="JT465" s="7"/>
      <c r="JU465" s="7"/>
      <c r="JV465" s="7"/>
      <c r="JX465" s="7"/>
      <c r="JZ465" s="7"/>
      <c r="KB465" s="7"/>
      <c r="KD465" s="7"/>
      <c r="KF465" s="7"/>
      <c r="KH465" s="7"/>
      <c r="KJ465" s="7"/>
      <c r="KL465" s="7"/>
      <c r="KN465" s="7"/>
      <c r="KO465" s="7"/>
      <c r="KP465" s="7"/>
      <c r="KQ465" s="7"/>
      <c r="KR465" s="7"/>
      <c r="KT465" s="7"/>
      <c r="KV465" s="7"/>
      <c r="KX465" s="7"/>
      <c r="KZ465" s="7"/>
      <c r="LB465" s="7"/>
      <c r="LD465" s="7"/>
      <c r="LF465" s="7"/>
      <c r="LH465" s="7"/>
      <c r="LJ465" s="7"/>
      <c r="LL465" s="7"/>
      <c r="LN465" s="7"/>
      <c r="LP465" s="7"/>
      <c r="LR465" s="7"/>
      <c r="LT465" s="7"/>
      <c r="LV465" s="7"/>
      <c r="LX465" s="7"/>
      <c r="LY465" s="7"/>
      <c r="LZ465" s="7"/>
      <c r="MA465" s="7"/>
      <c r="MB465" s="7"/>
      <c r="MC465" s="7"/>
      <c r="ME465" s="7"/>
      <c r="MG465" s="7"/>
      <c r="MH465" s="7"/>
      <c r="MJ465" s="7"/>
      <c r="ML465" s="7"/>
      <c r="MM465" s="7"/>
      <c r="MN465" s="7"/>
      <c r="MO465" s="7"/>
      <c r="MQ465" s="7"/>
      <c r="MS465" s="7"/>
      <c r="MU465" s="7"/>
      <c r="MV465" s="7"/>
      <c r="MX465" s="7"/>
      <c r="MY465" s="7"/>
      <c r="MZ465" s="7"/>
      <c r="NB465" s="7"/>
      <c r="ND465" s="7"/>
      <c r="NF465" s="7"/>
      <c r="NH465" s="7"/>
      <c r="NJ465" s="7"/>
      <c r="NL465" s="7"/>
      <c r="NM465" s="7"/>
      <c r="NN465" s="7"/>
      <c r="NO465" s="7"/>
      <c r="NP465" s="7"/>
      <c r="NR465" s="7"/>
      <c r="NT465" s="7"/>
      <c r="NU465" s="7"/>
      <c r="NW465" s="7"/>
      <c r="NY465" s="7"/>
      <c r="OA465" s="7"/>
      <c r="OC465" s="7"/>
      <c r="OE465" s="7"/>
      <c r="OG465" s="7"/>
      <c r="OI465" s="7"/>
      <c r="OK465" s="7"/>
      <c r="OM465" s="7"/>
      <c r="OO465" s="7"/>
      <c r="OQ465" s="7"/>
      <c r="OS465" s="7"/>
      <c r="OT465" s="7"/>
      <c r="OV465" s="7"/>
      <c r="OX465" s="7"/>
      <c r="OZ465" s="7"/>
      <c r="PB465" s="7"/>
      <c r="PD465" s="7"/>
      <c r="PF465" s="7"/>
      <c r="PH465" s="7"/>
      <c r="PJ465" s="7"/>
      <c r="PL465" s="7"/>
      <c r="PN465" s="7"/>
      <c r="PP465" s="7"/>
      <c r="PQ465" s="7"/>
      <c r="PR465" s="7"/>
      <c r="PS465" s="7"/>
      <c r="PT465" s="7"/>
      <c r="PV465" s="7"/>
      <c r="PX465" s="7"/>
      <c r="PZ465" s="7"/>
      <c r="QB465" s="7"/>
      <c r="QD465" s="7"/>
      <c r="QF465" s="7"/>
      <c r="QH465" s="7"/>
      <c r="QJ465" s="7"/>
      <c r="QL465" s="7"/>
      <c r="QN465" s="7"/>
      <c r="QO465" s="7"/>
      <c r="QQ465" s="7"/>
      <c r="QS465" s="7"/>
      <c r="QU465" s="7"/>
      <c r="QV465" s="7"/>
      <c r="QX465" s="7"/>
      <c r="QZ465" s="7"/>
      <c r="RB465" s="7"/>
      <c r="RD465" s="7"/>
      <c r="RF465" s="7"/>
      <c r="RH465" s="7"/>
      <c r="RJ465" s="7"/>
      <c r="RL465" s="7"/>
      <c r="RN465" s="7"/>
      <c r="RP465" s="7"/>
      <c r="RR465" s="7"/>
      <c r="RT465" s="7"/>
      <c r="RV465" s="7"/>
      <c r="RW465" s="7"/>
      <c r="RX465" s="7"/>
      <c r="RZ465" s="7"/>
      <c r="SB465" s="7"/>
      <c r="SD465" s="7"/>
      <c r="SE465" s="7"/>
      <c r="SF465" s="7"/>
      <c r="SH465" s="7"/>
      <c r="SJ465" s="7"/>
      <c r="SL465" s="7"/>
      <c r="SN465" s="7"/>
      <c r="SP465" s="7"/>
      <c r="SR465" s="7"/>
      <c r="ST465" s="7"/>
      <c r="SV465" s="7"/>
      <c r="SW465" s="7"/>
      <c r="SY465" s="7"/>
      <c r="TA465" s="7"/>
      <c r="TC465" s="7"/>
      <c r="TE465" s="7"/>
      <c r="TG465" s="7"/>
      <c r="TI465" s="7"/>
      <c r="TK465" s="7"/>
      <c r="TM465" s="7"/>
      <c r="TO465" s="7"/>
      <c r="TQ465" s="7"/>
      <c r="TS465" s="7"/>
      <c r="TU465" s="7"/>
      <c r="TW465" s="7"/>
      <c r="TY465" s="7"/>
      <c r="UA465" s="7"/>
      <c r="UC465" s="7"/>
      <c r="UE465" s="7"/>
      <c r="UG465" s="7"/>
      <c r="UI465" s="7"/>
      <c r="UK465" s="7"/>
      <c r="UM465" s="7"/>
      <c r="UO465" s="7"/>
      <c r="UQ465" s="7"/>
      <c r="US465" s="7"/>
      <c r="UU465" s="7"/>
      <c r="UW465" s="7"/>
      <c r="UY465" s="7"/>
      <c r="VA465" s="7"/>
      <c r="VC465" s="7"/>
      <c r="VE465" s="7"/>
      <c r="VG465" s="7"/>
      <c r="VI465" s="7"/>
      <c r="VK465" s="7"/>
      <c r="VM465" s="7"/>
      <c r="VO465" s="7"/>
      <c r="VQ465" s="7"/>
      <c r="VS465" s="7"/>
      <c r="VU465" s="7"/>
      <c r="VW465" s="7"/>
      <c r="VY465" s="7"/>
      <c r="WA465" s="7"/>
      <c r="WC465" s="7"/>
      <c r="WE465" s="7"/>
      <c r="WG465" s="7"/>
      <c r="WI465" s="7"/>
      <c r="WK465" s="7"/>
      <c r="WM465" s="7"/>
      <c r="WO465" s="7"/>
      <c r="WQ465" s="7"/>
      <c r="WS465" s="7"/>
      <c r="WU465" s="7"/>
      <c r="WW465" s="7"/>
      <c r="WY465" s="7"/>
      <c r="XA465" s="7"/>
      <c r="XC465" s="7"/>
      <c r="XE465" s="7"/>
      <c r="XG465" s="7"/>
      <c r="XI465" s="7"/>
      <c r="XK465" s="7"/>
      <c r="XM465" s="7"/>
      <c r="XO465" s="7"/>
      <c r="XQ465" s="7"/>
      <c r="XS465" s="7"/>
      <c r="XU465" s="7"/>
      <c r="XW465" s="7"/>
      <c r="XY465" s="7"/>
      <c r="YA465" s="7"/>
      <c r="YC465" s="7"/>
      <c r="YE465" s="7"/>
      <c r="YG465" s="7"/>
      <c r="YI465" s="7"/>
      <c r="YK465" s="7"/>
      <c r="YM465" s="7"/>
    </row>
    <row r="466" spans="5:663" s="80" customFormat="1" x14ac:dyDescent="0.2">
      <c r="E466" s="7"/>
      <c r="G466" s="7"/>
      <c r="I466" s="7"/>
      <c r="K466" s="7"/>
      <c r="M466" s="7"/>
      <c r="O466" s="7"/>
      <c r="Q466" s="7"/>
      <c r="S466" s="7"/>
      <c r="U466" s="7"/>
      <c r="W466" s="7"/>
      <c r="Y466" s="7"/>
      <c r="AA466" s="7"/>
      <c r="AC466" s="7"/>
      <c r="AE466" s="7"/>
      <c r="AG466" s="7"/>
      <c r="AH466" s="7"/>
      <c r="AI466" s="7"/>
      <c r="AJ466" s="7"/>
      <c r="AK466" s="7"/>
      <c r="AL466" s="7"/>
      <c r="AM466" s="7"/>
      <c r="AO466" s="7"/>
      <c r="AQ466" s="7"/>
      <c r="AS466" s="7"/>
      <c r="AU466" s="7"/>
      <c r="AW466" s="7"/>
      <c r="AY466" s="7"/>
      <c r="BA466" s="7"/>
      <c r="BC466" s="7"/>
      <c r="BE466" s="7"/>
      <c r="BG466" s="7"/>
      <c r="BI466" s="7"/>
      <c r="BK466" s="7"/>
      <c r="BM466" s="7"/>
      <c r="BO466" s="7"/>
      <c r="BQ466" s="7"/>
      <c r="BS466" s="7"/>
      <c r="BT466" s="7"/>
      <c r="BU466" s="7"/>
      <c r="BW466" s="7"/>
      <c r="BY466" s="7"/>
      <c r="CA466" s="7"/>
      <c r="CC466" s="7"/>
      <c r="CE466" s="7"/>
      <c r="CG466" s="7"/>
      <c r="CH466" s="7"/>
      <c r="CI466" s="7"/>
      <c r="CJ466" s="7"/>
      <c r="CL466" s="7"/>
      <c r="CN466" s="7"/>
      <c r="CP466" s="7"/>
      <c r="CR466" s="7"/>
      <c r="CT466" s="7"/>
      <c r="CV466" s="7"/>
      <c r="CW466" s="7"/>
      <c r="CY466" s="7"/>
      <c r="DA466" s="7"/>
      <c r="DC466" s="7"/>
      <c r="DE466" s="7"/>
      <c r="DG466" s="7"/>
      <c r="DI466" s="7"/>
      <c r="DK466" s="7"/>
      <c r="DM466" s="7"/>
      <c r="DO466" s="7"/>
      <c r="DQ466" s="7"/>
      <c r="DR466" s="7"/>
      <c r="DS466" s="7"/>
      <c r="DT466" s="7"/>
      <c r="DV466" s="7"/>
      <c r="DX466" s="7"/>
      <c r="DY466" s="7"/>
      <c r="DZ466" s="7"/>
      <c r="EB466" s="7"/>
      <c r="ED466" s="7"/>
      <c r="EF466" s="7"/>
      <c r="EG466" s="7"/>
      <c r="EI466" s="7"/>
      <c r="EJ466" s="7"/>
      <c r="EL466" s="7"/>
      <c r="EN466" s="7"/>
      <c r="EP466" s="7"/>
      <c r="ER466" s="7"/>
      <c r="ET466" s="7"/>
      <c r="EV466" s="7"/>
      <c r="EX466" s="7"/>
      <c r="EZ466" s="7"/>
      <c r="FB466" s="7"/>
      <c r="FD466" s="7"/>
      <c r="FE466" s="7"/>
      <c r="FF466" s="7"/>
      <c r="FH466" s="7"/>
      <c r="FJ466" s="7"/>
      <c r="FL466" s="7"/>
      <c r="FN466" s="7"/>
      <c r="FP466" s="7"/>
      <c r="FR466" s="7"/>
      <c r="FT466" s="7"/>
      <c r="FV466" s="7"/>
      <c r="FW466" s="7"/>
      <c r="FY466" s="7"/>
      <c r="GA466" s="7"/>
      <c r="GC466" s="7"/>
      <c r="GE466" s="7"/>
      <c r="GG466" s="7"/>
      <c r="GI466" s="7"/>
      <c r="GJ466" s="7"/>
      <c r="GK466" s="7"/>
      <c r="GL466" s="7"/>
      <c r="GM466" s="7"/>
      <c r="GN466" s="7"/>
      <c r="GO466" s="7"/>
      <c r="GP466" s="7"/>
      <c r="GR466" s="7"/>
      <c r="GT466" s="7"/>
      <c r="GV466" s="7"/>
      <c r="GX466" s="7"/>
      <c r="GZ466" s="7"/>
      <c r="HA466" s="7"/>
      <c r="HC466" s="7"/>
      <c r="HE466" s="7"/>
      <c r="HG466" s="7"/>
      <c r="HI466" s="7"/>
      <c r="HK466" s="7"/>
      <c r="HM466" s="7"/>
      <c r="HO466" s="7"/>
      <c r="HQ466" s="7"/>
      <c r="HS466" s="7"/>
      <c r="HU466" s="7"/>
      <c r="HW466" s="7"/>
      <c r="HY466" s="7"/>
      <c r="IA466" s="7"/>
      <c r="IC466" s="7"/>
      <c r="IE466" s="7"/>
      <c r="IF466" s="7"/>
      <c r="IG466" s="7"/>
      <c r="IH466" s="7"/>
      <c r="IJ466" s="7"/>
      <c r="IL466" s="7"/>
      <c r="IN466" s="7"/>
      <c r="IO466" s="7"/>
      <c r="IP466" s="7"/>
      <c r="IR466" s="7"/>
      <c r="IT466" s="7"/>
      <c r="IV466" s="7"/>
      <c r="IX466" s="7"/>
      <c r="IZ466" s="7"/>
      <c r="JB466" s="7"/>
      <c r="JD466" s="7"/>
      <c r="JF466" s="7"/>
      <c r="JG466" s="7"/>
      <c r="JI466" s="7"/>
      <c r="JK466" s="7"/>
      <c r="JM466" s="7"/>
      <c r="JO466" s="7"/>
      <c r="JP466" s="7"/>
      <c r="JQ466" s="7"/>
      <c r="JS466" s="7"/>
      <c r="JT466" s="7"/>
      <c r="JU466" s="7"/>
      <c r="JV466" s="7"/>
      <c r="JX466" s="7"/>
      <c r="JZ466" s="7"/>
      <c r="KB466" s="7"/>
      <c r="KD466" s="7"/>
      <c r="KF466" s="7"/>
      <c r="KH466" s="7"/>
      <c r="KJ466" s="7"/>
      <c r="KL466" s="7"/>
      <c r="KN466" s="7"/>
      <c r="KO466" s="7"/>
      <c r="KP466" s="7"/>
      <c r="KQ466" s="7"/>
      <c r="KR466" s="7"/>
      <c r="KT466" s="7"/>
      <c r="KV466" s="7"/>
      <c r="KX466" s="7"/>
      <c r="KZ466" s="7"/>
      <c r="LB466" s="7"/>
      <c r="LD466" s="7"/>
      <c r="LF466" s="7"/>
      <c r="LH466" s="7"/>
      <c r="LJ466" s="7"/>
      <c r="LL466" s="7"/>
      <c r="LN466" s="7"/>
      <c r="LP466" s="7"/>
      <c r="LR466" s="7"/>
      <c r="LT466" s="7"/>
      <c r="LV466" s="7"/>
      <c r="LX466" s="7"/>
      <c r="LY466" s="7"/>
      <c r="LZ466" s="7"/>
      <c r="MA466" s="7"/>
      <c r="MB466" s="7"/>
      <c r="MC466" s="7"/>
      <c r="ME466" s="7"/>
      <c r="MG466" s="7"/>
      <c r="MH466" s="7"/>
      <c r="MJ466" s="7"/>
      <c r="ML466" s="7"/>
      <c r="MM466" s="7"/>
      <c r="MN466" s="7"/>
      <c r="MO466" s="7"/>
      <c r="MQ466" s="7"/>
      <c r="MS466" s="7"/>
      <c r="MU466" s="7"/>
      <c r="MV466" s="7"/>
      <c r="MX466" s="7"/>
      <c r="MY466" s="7"/>
      <c r="MZ466" s="7"/>
      <c r="NB466" s="7"/>
      <c r="ND466" s="7"/>
      <c r="NF466" s="7"/>
      <c r="NH466" s="7"/>
      <c r="NJ466" s="7"/>
      <c r="NL466" s="7"/>
      <c r="NM466" s="7"/>
      <c r="NN466" s="7"/>
      <c r="NO466" s="7"/>
      <c r="NP466" s="7"/>
      <c r="NR466" s="7"/>
      <c r="NT466" s="7"/>
      <c r="NU466" s="7"/>
      <c r="NW466" s="7"/>
      <c r="NY466" s="7"/>
      <c r="OA466" s="7"/>
      <c r="OC466" s="7"/>
      <c r="OE466" s="7"/>
      <c r="OG466" s="7"/>
      <c r="OI466" s="7"/>
      <c r="OK466" s="7"/>
      <c r="OM466" s="7"/>
      <c r="OO466" s="7"/>
      <c r="OQ466" s="7"/>
      <c r="OS466" s="7"/>
      <c r="OT466" s="7"/>
      <c r="OV466" s="7"/>
      <c r="OX466" s="7"/>
      <c r="OZ466" s="7"/>
      <c r="PB466" s="7"/>
      <c r="PD466" s="7"/>
      <c r="PF466" s="7"/>
      <c r="PH466" s="7"/>
      <c r="PJ466" s="7"/>
      <c r="PL466" s="7"/>
      <c r="PN466" s="7"/>
      <c r="PP466" s="7"/>
      <c r="PQ466" s="7"/>
      <c r="PR466" s="7"/>
      <c r="PS466" s="7"/>
      <c r="PT466" s="7"/>
      <c r="PV466" s="7"/>
      <c r="PX466" s="7"/>
      <c r="PZ466" s="7"/>
      <c r="QB466" s="7"/>
      <c r="QD466" s="7"/>
      <c r="QF466" s="7"/>
      <c r="QH466" s="7"/>
      <c r="QJ466" s="7"/>
      <c r="QL466" s="7"/>
      <c r="QN466" s="7"/>
      <c r="QO466" s="7"/>
      <c r="QQ466" s="7"/>
      <c r="QS466" s="7"/>
      <c r="QU466" s="7"/>
      <c r="QV466" s="7"/>
      <c r="QX466" s="7"/>
      <c r="QZ466" s="7"/>
      <c r="RB466" s="7"/>
      <c r="RD466" s="7"/>
      <c r="RF466" s="7"/>
      <c r="RH466" s="7"/>
      <c r="RJ466" s="7"/>
      <c r="RL466" s="7"/>
      <c r="RN466" s="7"/>
      <c r="RP466" s="7"/>
      <c r="RR466" s="7"/>
      <c r="RT466" s="7"/>
      <c r="RV466" s="7"/>
      <c r="RW466" s="7"/>
      <c r="RX466" s="7"/>
      <c r="RZ466" s="7"/>
      <c r="SB466" s="7"/>
      <c r="SD466" s="7"/>
      <c r="SE466" s="7"/>
      <c r="SF466" s="7"/>
      <c r="SH466" s="7"/>
      <c r="SJ466" s="7"/>
      <c r="SL466" s="7"/>
      <c r="SN466" s="7"/>
      <c r="SP466" s="7"/>
      <c r="SR466" s="7"/>
      <c r="ST466" s="7"/>
      <c r="SV466" s="7"/>
      <c r="SW466" s="7"/>
      <c r="SY466" s="7"/>
      <c r="TA466" s="7"/>
      <c r="TC466" s="7"/>
      <c r="TE466" s="7"/>
      <c r="TG466" s="7"/>
      <c r="TI466" s="7"/>
      <c r="TK466" s="7"/>
      <c r="TM466" s="7"/>
      <c r="TO466" s="7"/>
      <c r="TQ466" s="7"/>
      <c r="TS466" s="7"/>
      <c r="TU466" s="7"/>
      <c r="TW466" s="7"/>
      <c r="TY466" s="7"/>
      <c r="UA466" s="7"/>
      <c r="UC466" s="7"/>
      <c r="UE466" s="7"/>
      <c r="UG466" s="7"/>
      <c r="UI466" s="7"/>
      <c r="UK466" s="7"/>
      <c r="UM466" s="7"/>
      <c r="UO466" s="7"/>
      <c r="UQ466" s="7"/>
      <c r="US466" s="7"/>
      <c r="UU466" s="7"/>
      <c r="UW466" s="7"/>
      <c r="UY466" s="7"/>
      <c r="VA466" s="7"/>
      <c r="VC466" s="7"/>
      <c r="VE466" s="7"/>
      <c r="VG466" s="7"/>
      <c r="VI466" s="7"/>
      <c r="VK466" s="7"/>
      <c r="VM466" s="7"/>
      <c r="VO466" s="7"/>
      <c r="VQ466" s="7"/>
      <c r="VS466" s="7"/>
      <c r="VU466" s="7"/>
      <c r="VW466" s="7"/>
      <c r="VY466" s="7"/>
      <c r="WA466" s="7"/>
      <c r="WC466" s="7"/>
      <c r="WE466" s="7"/>
      <c r="WG466" s="7"/>
      <c r="WI466" s="7"/>
      <c r="WK466" s="7"/>
      <c r="WM466" s="7"/>
      <c r="WO466" s="7"/>
      <c r="WQ466" s="7"/>
      <c r="WS466" s="7"/>
      <c r="WU466" s="7"/>
      <c r="WW466" s="7"/>
      <c r="WY466" s="7"/>
      <c r="XA466" s="7"/>
      <c r="XC466" s="7"/>
      <c r="XE466" s="7"/>
      <c r="XG466" s="7"/>
      <c r="XI466" s="7"/>
      <c r="XK466" s="7"/>
      <c r="XM466" s="7"/>
      <c r="XO466" s="7"/>
      <c r="XQ466" s="7"/>
      <c r="XS466" s="7"/>
      <c r="XU466" s="7"/>
      <c r="XW466" s="7"/>
      <c r="XY466" s="7"/>
      <c r="YA466" s="7"/>
      <c r="YC466" s="7"/>
      <c r="YE466" s="7"/>
      <c r="YG466" s="7"/>
      <c r="YI466" s="7"/>
      <c r="YK466" s="7"/>
      <c r="YM466" s="7"/>
    </row>
    <row r="467" spans="5:663" s="80" customFormat="1" x14ac:dyDescent="0.2">
      <c r="E467" s="7"/>
      <c r="G467" s="7"/>
      <c r="I467" s="7"/>
      <c r="K467" s="7"/>
      <c r="M467" s="7"/>
      <c r="O467" s="7"/>
      <c r="Q467" s="7"/>
      <c r="S467" s="7"/>
      <c r="U467" s="7"/>
      <c r="W467" s="7"/>
      <c r="Y467" s="7"/>
      <c r="AA467" s="7"/>
      <c r="AC467" s="7"/>
      <c r="AE467" s="7"/>
      <c r="AG467" s="7"/>
      <c r="AH467" s="7"/>
      <c r="AI467" s="7"/>
      <c r="AJ467" s="7"/>
      <c r="AK467" s="7"/>
      <c r="AL467" s="7"/>
      <c r="AM467" s="7"/>
      <c r="AO467" s="7"/>
      <c r="AQ467" s="7"/>
      <c r="AS467" s="7"/>
      <c r="AU467" s="7"/>
      <c r="AW467" s="7"/>
      <c r="AY467" s="7"/>
      <c r="BA467" s="7"/>
      <c r="BC467" s="7"/>
      <c r="BE467" s="7"/>
      <c r="BG467" s="7"/>
      <c r="BI467" s="7"/>
      <c r="BK467" s="7"/>
      <c r="BM467" s="7"/>
      <c r="BO467" s="7"/>
      <c r="BQ467" s="7"/>
      <c r="BS467" s="7"/>
      <c r="BT467" s="7"/>
      <c r="BU467" s="7"/>
      <c r="BW467" s="7"/>
      <c r="BY467" s="7"/>
      <c r="CA467" s="7"/>
      <c r="CC467" s="7"/>
      <c r="CE467" s="7"/>
      <c r="CG467" s="7"/>
      <c r="CH467" s="7"/>
      <c r="CI467" s="7"/>
      <c r="CJ467" s="7"/>
      <c r="CL467" s="7"/>
      <c r="CN467" s="7"/>
      <c r="CP467" s="7"/>
      <c r="CR467" s="7"/>
      <c r="CT467" s="7"/>
      <c r="CV467" s="7"/>
      <c r="CW467" s="7"/>
      <c r="CY467" s="7"/>
      <c r="DA467" s="7"/>
      <c r="DC467" s="7"/>
      <c r="DE467" s="7"/>
      <c r="DG467" s="7"/>
      <c r="DI467" s="7"/>
      <c r="DK467" s="7"/>
      <c r="DM467" s="7"/>
      <c r="DO467" s="7"/>
      <c r="DQ467" s="7"/>
      <c r="DR467" s="7"/>
      <c r="DS467" s="7"/>
      <c r="DT467" s="7"/>
      <c r="DV467" s="7"/>
      <c r="DX467" s="7"/>
      <c r="DY467" s="7"/>
      <c r="DZ467" s="7"/>
      <c r="EB467" s="7"/>
      <c r="ED467" s="7"/>
      <c r="EF467" s="7"/>
      <c r="EG467" s="7"/>
      <c r="EI467" s="7"/>
      <c r="EJ467" s="7"/>
      <c r="EL467" s="7"/>
      <c r="EN467" s="7"/>
      <c r="EP467" s="7"/>
      <c r="ER467" s="7"/>
      <c r="ET467" s="7"/>
      <c r="EV467" s="7"/>
      <c r="EX467" s="7"/>
      <c r="EZ467" s="7"/>
      <c r="FB467" s="7"/>
      <c r="FD467" s="7"/>
      <c r="FE467" s="7"/>
      <c r="FF467" s="7"/>
      <c r="FH467" s="7"/>
      <c r="FJ467" s="7"/>
      <c r="FL467" s="7"/>
      <c r="FN467" s="7"/>
      <c r="FP467" s="7"/>
      <c r="FR467" s="7"/>
      <c r="FT467" s="7"/>
      <c r="FV467" s="7"/>
      <c r="FW467" s="7"/>
      <c r="FY467" s="7"/>
      <c r="GA467" s="7"/>
      <c r="GC467" s="7"/>
      <c r="GE467" s="7"/>
      <c r="GG467" s="7"/>
      <c r="GI467" s="7"/>
      <c r="GJ467" s="7"/>
      <c r="GK467" s="7"/>
      <c r="GL467" s="7"/>
      <c r="GM467" s="7"/>
      <c r="GN467" s="7"/>
      <c r="GO467" s="7"/>
      <c r="GP467" s="7"/>
      <c r="GR467" s="7"/>
      <c r="GT467" s="7"/>
      <c r="GV467" s="7"/>
      <c r="GX467" s="7"/>
      <c r="GZ467" s="7"/>
      <c r="HA467" s="7"/>
      <c r="HC467" s="7"/>
      <c r="HE467" s="7"/>
      <c r="HG467" s="7"/>
      <c r="HI467" s="7"/>
      <c r="HK467" s="7"/>
      <c r="HM467" s="7"/>
      <c r="HO467" s="7"/>
      <c r="HQ467" s="7"/>
      <c r="HS467" s="7"/>
      <c r="HU467" s="7"/>
      <c r="HW467" s="7"/>
      <c r="HY467" s="7"/>
      <c r="IA467" s="7"/>
      <c r="IC467" s="7"/>
      <c r="IE467" s="7"/>
      <c r="IF467" s="7"/>
      <c r="IG467" s="7"/>
      <c r="IH467" s="7"/>
      <c r="IJ467" s="7"/>
      <c r="IL467" s="7"/>
      <c r="IN467" s="7"/>
      <c r="IO467" s="7"/>
      <c r="IP467" s="7"/>
      <c r="IR467" s="7"/>
      <c r="IT467" s="7"/>
      <c r="IV467" s="7"/>
      <c r="IX467" s="7"/>
      <c r="IZ467" s="7"/>
      <c r="JB467" s="7"/>
      <c r="JD467" s="7"/>
      <c r="JF467" s="7"/>
      <c r="JG467" s="7"/>
      <c r="JI467" s="7"/>
      <c r="JK467" s="7"/>
      <c r="JM467" s="7"/>
      <c r="JO467" s="7"/>
      <c r="JP467" s="7"/>
      <c r="JQ467" s="7"/>
      <c r="JS467" s="7"/>
      <c r="JT467" s="7"/>
      <c r="JU467" s="7"/>
      <c r="JV467" s="7"/>
      <c r="JX467" s="7"/>
      <c r="JZ467" s="7"/>
      <c r="KB467" s="7"/>
      <c r="KD467" s="7"/>
      <c r="KF467" s="7"/>
      <c r="KH467" s="7"/>
      <c r="KJ467" s="7"/>
      <c r="KL467" s="7"/>
      <c r="KN467" s="7"/>
      <c r="KO467" s="7"/>
      <c r="KP467" s="7"/>
      <c r="KQ467" s="7"/>
      <c r="KR467" s="7"/>
      <c r="KT467" s="7"/>
      <c r="KV467" s="7"/>
      <c r="KX467" s="7"/>
      <c r="KZ467" s="7"/>
      <c r="LB467" s="7"/>
      <c r="LD467" s="7"/>
      <c r="LF467" s="7"/>
      <c r="LH467" s="7"/>
      <c r="LJ467" s="7"/>
      <c r="LL467" s="7"/>
      <c r="LN467" s="7"/>
      <c r="LP467" s="7"/>
      <c r="LR467" s="7"/>
      <c r="LT467" s="7"/>
      <c r="LV467" s="7"/>
      <c r="LX467" s="7"/>
      <c r="LY467" s="7"/>
      <c r="LZ467" s="7"/>
      <c r="MA467" s="7"/>
      <c r="MB467" s="7"/>
      <c r="MC467" s="7"/>
      <c r="ME467" s="7"/>
      <c r="MG467" s="7"/>
      <c r="MH467" s="7"/>
      <c r="MJ467" s="7"/>
      <c r="ML467" s="7"/>
      <c r="MM467" s="7"/>
      <c r="MN467" s="7"/>
      <c r="MO467" s="7"/>
      <c r="MQ467" s="7"/>
      <c r="MS467" s="7"/>
      <c r="MU467" s="7"/>
      <c r="MV467" s="7"/>
      <c r="MX467" s="7"/>
      <c r="MY467" s="7"/>
      <c r="MZ467" s="7"/>
      <c r="NB467" s="7"/>
      <c r="ND467" s="7"/>
      <c r="NF467" s="7"/>
      <c r="NH467" s="7"/>
      <c r="NJ467" s="7"/>
      <c r="NL467" s="7"/>
      <c r="NM467" s="7"/>
      <c r="NN467" s="7"/>
      <c r="NO467" s="7"/>
      <c r="NP467" s="7"/>
      <c r="NR467" s="7"/>
      <c r="NT467" s="7"/>
      <c r="NU467" s="7"/>
      <c r="NW467" s="7"/>
      <c r="NY467" s="7"/>
      <c r="OA467" s="7"/>
      <c r="OC467" s="7"/>
      <c r="OE467" s="7"/>
      <c r="OG467" s="7"/>
      <c r="OI467" s="7"/>
      <c r="OK467" s="7"/>
      <c r="OM467" s="7"/>
      <c r="OO467" s="7"/>
      <c r="OQ467" s="7"/>
      <c r="OS467" s="7"/>
      <c r="OT467" s="7"/>
      <c r="OV467" s="7"/>
      <c r="OX467" s="7"/>
      <c r="OZ467" s="7"/>
      <c r="PB467" s="7"/>
      <c r="PD467" s="7"/>
      <c r="PF467" s="7"/>
      <c r="PH467" s="7"/>
      <c r="PJ467" s="7"/>
      <c r="PL467" s="7"/>
      <c r="PN467" s="7"/>
      <c r="PP467" s="7"/>
      <c r="PQ467" s="7"/>
      <c r="PR467" s="7"/>
      <c r="PS467" s="7"/>
      <c r="PT467" s="7"/>
      <c r="PV467" s="7"/>
      <c r="PX467" s="7"/>
      <c r="PZ467" s="7"/>
      <c r="QB467" s="7"/>
      <c r="QD467" s="7"/>
      <c r="QF467" s="7"/>
      <c r="QH467" s="7"/>
      <c r="QJ467" s="7"/>
      <c r="QL467" s="7"/>
      <c r="QN467" s="7"/>
      <c r="QO467" s="7"/>
      <c r="QQ467" s="7"/>
      <c r="QS467" s="7"/>
      <c r="QU467" s="7"/>
      <c r="QV467" s="7"/>
      <c r="QX467" s="7"/>
      <c r="QZ467" s="7"/>
      <c r="RB467" s="7"/>
      <c r="RD467" s="7"/>
      <c r="RF467" s="7"/>
      <c r="RH467" s="7"/>
      <c r="RJ467" s="7"/>
      <c r="RL467" s="7"/>
      <c r="RN467" s="7"/>
      <c r="RP467" s="7"/>
      <c r="RR467" s="7"/>
      <c r="RT467" s="7"/>
      <c r="RV467" s="7"/>
      <c r="RW467" s="7"/>
      <c r="RX467" s="7"/>
      <c r="RZ467" s="7"/>
      <c r="SB467" s="7"/>
      <c r="SD467" s="7"/>
      <c r="SE467" s="7"/>
      <c r="SF467" s="7"/>
      <c r="SH467" s="7"/>
      <c r="SJ467" s="7"/>
      <c r="SL467" s="7"/>
      <c r="SN467" s="7"/>
      <c r="SP467" s="7"/>
      <c r="SR467" s="7"/>
      <c r="ST467" s="7"/>
      <c r="SV467" s="7"/>
      <c r="SW467" s="7"/>
      <c r="SY467" s="7"/>
      <c r="TA467" s="7"/>
      <c r="TC467" s="7"/>
      <c r="TE467" s="7"/>
      <c r="TG467" s="7"/>
      <c r="TI467" s="7"/>
      <c r="TK467" s="7"/>
      <c r="TM467" s="7"/>
      <c r="TO467" s="7"/>
      <c r="TQ467" s="7"/>
      <c r="TS467" s="7"/>
      <c r="TU467" s="7"/>
      <c r="TW467" s="7"/>
      <c r="TY467" s="7"/>
      <c r="UA467" s="7"/>
      <c r="UC467" s="7"/>
      <c r="UE467" s="7"/>
      <c r="UG467" s="7"/>
      <c r="UI467" s="7"/>
      <c r="UK467" s="7"/>
      <c r="UM467" s="7"/>
      <c r="UO467" s="7"/>
      <c r="UQ467" s="7"/>
      <c r="US467" s="7"/>
      <c r="UU467" s="7"/>
      <c r="UW467" s="7"/>
      <c r="UY467" s="7"/>
      <c r="VA467" s="7"/>
      <c r="VC467" s="7"/>
      <c r="VE467" s="7"/>
      <c r="VG467" s="7"/>
      <c r="VI467" s="7"/>
      <c r="VK467" s="7"/>
      <c r="VM467" s="7"/>
      <c r="VO467" s="7"/>
      <c r="VQ467" s="7"/>
      <c r="VS467" s="7"/>
      <c r="VU467" s="7"/>
      <c r="VW467" s="7"/>
      <c r="VY467" s="7"/>
      <c r="WA467" s="7"/>
      <c r="WC467" s="7"/>
      <c r="WE467" s="7"/>
      <c r="WG467" s="7"/>
      <c r="WI467" s="7"/>
      <c r="WK467" s="7"/>
      <c r="WM467" s="7"/>
      <c r="WO467" s="7"/>
      <c r="WQ467" s="7"/>
      <c r="WS467" s="7"/>
      <c r="WU467" s="7"/>
      <c r="WW467" s="7"/>
      <c r="WY467" s="7"/>
      <c r="XA467" s="7"/>
      <c r="XC467" s="7"/>
      <c r="XE467" s="7"/>
      <c r="XG467" s="7"/>
      <c r="XI467" s="7"/>
      <c r="XK467" s="7"/>
      <c r="XM467" s="7"/>
      <c r="XO467" s="7"/>
      <c r="XQ467" s="7"/>
      <c r="XS467" s="7"/>
      <c r="XU467" s="7"/>
      <c r="XW467" s="7"/>
      <c r="XY467" s="7"/>
      <c r="YA467" s="7"/>
      <c r="YC467" s="7"/>
      <c r="YE467" s="7"/>
      <c r="YG467" s="7"/>
      <c r="YI467" s="7"/>
      <c r="YK467" s="7"/>
      <c r="YM467" s="7"/>
    </row>
    <row r="468" spans="5:663" s="80" customFormat="1" x14ac:dyDescent="0.2">
      <c r="E468" s="7"/>
      <c r="G468" s="7"/>
      <c r="I468" s="7"/>
      <c r="K468" s="7"/>
      <c r="M468" s="7"/>
      <c r="O468" s="7"/>
      <c r="Q468" s="7"/>
      <c r="S468" s="7"/>
      <c r="U468" s="7"/>
      <c r="W468" s="7"/>
      <c r="Y468" s="7"/>
      <c r="AA468" s="7"/>
      <c r="AC468" s="7"/>
      <c r="AE468" s="7"/>
      <c r="AG468" s="7"/>
      <c r="AH468" s="7"/>
      <c r="AI468" s="7"/>
      <c r="AJ468" s="7"/>
      <c r="AK468" s="7"/>
      <c r="AL468" s="7"/>
      <c r="AM468" s="7"/>
      <c r="AO468" s="7"/>
      <c r="AQ468" s="7"/>
      <c r="AS468" s="7"/>
      <c r="AU468" s="7"/>
      <c r="AW468" s="7"/>
      <c r="AY468" s="7"/>
      <c r="BA468" s="7"/>
      <c r="BC468" s="7"/>
      <c r="BE468" s="7"/>
      <c r="BG468" s="7"/>
      <c r="BI468" s="7"/>
      <c r="BK468" s="7"/>
      <c r="BM468" s="7"/>
      <c r="BO468" s="7"/>
      <c r="BQ468" s="7"/>
      <c r="BS468" s="7"/>
      <c r="BT468" s="7"/>
      <c r="BU468" s="7"/>
      <c r="BW468" s="7"/>
      <c r="BY468" s="7"/>
      <c r="CA468" s="7"/>
      <c r="CC468" s="7"/>
      <c r="CE468" s="7"/>
      <c r="CG468" s="7"/>
      <c r="CH468" s="7"/>
      <c r="CI468" s="7"/>
      <c r="CJ468" s="7"/>
      <c r="CL468" s="7"/>
      <c r="CN468" s="7"/>
      <c r="CP468" s="7"/>
      <c r="CR468" s="7"/>
      <c r="CT468" s="7"/>
      <c r="CV468" s="7"/>
      <c r="CW468" s="7"/>
      <c r="CY468" s="7"/>
      <c r="DA468" s="7"/>
      <c r="DC468" s="7"/>
      <c r="DE468" s="7"/>
      <c r="DG468" s="7"/>
      <c r="DI468" s="7"/>
      <c r="DK468" s="7"/>
      <c r="DM468" s="7"/>
      <c r="DO468" s="7"/>
      <c r="DQ468" s="7"/>
      <c r="DR468" s="7"/>
      <c r="DS468" s="7"/>
      <c r="DT468" s="7"/>
      <c r="DV468" s="7"/>
      <c r="DX468" s="7"/>
      <c r="DY468" s="7"/>
      <c r="DZ468" s="7"/>
      <c r="EB468" s="7"/>
      <c r="ED468" s="7"/>
      <c r="EF468" s="7"/>
      <c r="EG468" s="7"/>
      <c r="EI468" s="7"/>
      <c r="EJ468" s="7"/>
      <c r="EL468" s="7"/>
      <c r="EN468" s="7"/>
      <c r="EP468" s="7"/>
      <c r="ER468" s="7"/>
      <c r="ET468" s="7"/>
      <c r="EV468" s="7"/>
      <c r="EX468" s="7"/>
      <c r="EZ468" s="7"/>
      <c r="FB468" s="7"/>
      <c r="FD468" s="7"/>
      <c r="FE468" s="7"/>
      <c r="FF468" s="7"/>
      <c r="FH468" s="7"/>
      <c r="FJ468" s="7"/>
      <c r="FL468" s="7"/>
      <c r="FN468" s="7"/>
      <c r="FP468" s="7"/>
      <c r="FR468" s="7"/>
      <c r="FT468" s="7"/>
      <c r="FV468" s="7"/>
      <c r="FW468" s="7"/>
      <c r="FY468" s="7"/>
      <c r="GA468" s="7"/>
      <c r="GC468" s="7"/>
      <c r="GE468" s="7"/>
      <c r="GG468" s="7"/>
      <c r="GI468" s="7"/>
      <c r="GJ468" s="7"/>
      <c r="GK468" s="7"/>
      <c r="GL468" s="7"/>
      <c r="GM468" s="7"/>
      <c r="GN468" s="7"/>
      <c r="GO468" s="7"/>
      <c r="GP468" s="7"/>
      <c r="GR468" s="7"/>
      <c r="GT468" s="7"/>
      <c r="GV468" s="7"/>
      <c r="GX468" s="7"/>
      <c r="GZ468" s="7"/>
      <c r="HA468" s="7"/>
      <c r="HC468" s="7"/>
      <c r="HE468" s="7"/>
      <c r="HG468" s="7"/>
      <c r="HI468" s="7"/>
      <c r="HK468" s="7"/>
      <c r="HM468" s="7"/>
      <c r="HO468" s="7"/>
      <c r="HQ468" s="7"/>
      <c r="HS468" s="7"/>
      <c r="HU468" s="7"/>
      <c r="HW468" s="7"/>
      <c r="HY468" s="7"/>
      <c r="IA468" s="7"/>
      <c r="IC468" s="7"/>
      <c r="IE468" s="7"/>
      <c r="IF468" s="7"/>
      <c r="IG468" s="7"/>
      <c r="IH468" s="7"/>
      <c r="IJ468" s="7"/>
      <c r="IL468" s="7"/>
      <c r="IN468" s="7"/>
      <c r="IO468" s="7"/>
      <c r="IP468" s="7"/>
      <c r="IR468" s="7"/>
      <c r="IT468" s="7"/>
      <c r="IV468" s="7"/>
      <c r="IX468" s="7"/>
      <c r="IZ468" s="7"/>
      <c r="JB468" s="7"/>
      <c r="JD468" s="7"/>
      <c r="JF468" s="7"/>
      <c r="JG468" s="7"/>
      <c r="JI468" s="7"/>
      <c r="JK468" s="7"/>
      <c r="JM468" s="7"/>
      <c r="JO468" s="7"/>
      <c r="JP468" s="7"/>
      <c r="JQ468" s="7"/>
      <c r="JS468" s="7"/>
      <c r="JT468" s="7"/>
      <c r="JU468" s="7"/>
      <c r="JV468" s="7"/>
      <c r="JX468" s="7"/>
      <c r="JZ468" s="7"/>
      <c r="KB468" s="7"/>
      <c r="KD468" s="7"/>
      <c r="KF468" s="7"/>
      <c r="KH468" s="7"/>
      <c r="KJ468" s="7"/>
      <c r="KL468" s="7"/>
      <c r="KN468" s="7"/>
      <c r="KO468" s="7"/>
      <c r="KP468" s="7"/>
      <c r="KQ468" s="7"/>
      <c r="KR468" s="7"/>
      <c r="KT468" s="7"/>
      <c r="KV468" s="7"/>
      <c r="KX468" s="7"/>
      <c r="KZ468" s="7"/>
      <c r="LB468" s="7"/>
      <c r="LD468" s="7"/>
      <c r="LF468" s="7"/>
      <c r="LH468" s="7"/>
      <c r="LJ468" s="7"/>
      <c r="LL468" s="7"/>
      <c r="LN468" s="7"/>
      <c r="LP468" s="7"/>
      <c r="LR468" s="7"/>
      <c r="LT468" s="7"/>
      <c r="LV468" s="7"/>
      <c r="LX468" s="7"/>
      <c r="LY468" s="7"/>
      <c r="LZ468" s="7"/>
      <c r="MA468" s="7"/>
      <c r="MB468" s="7"/>
      <c r="MC468" s="7"/>
      <c r="ME468" s="7"/>
      <c r="MG468" s="7"/>
      <c r="MH468" s="7"/>
      <c r="MJ468" s="7"/>
      <c r="ML468" s="7"/>
      <c r="MM468" s="7"/>
      <c r="MN468" s="7"/>
      <c r="MO468" s="7"/>
      <c r="MQ468" s="7"/>
      <c r="MS468" s="7"/>
      <c r="MU468" s="7"/>
      <c r="MV468" s="7"/>
      <c r="MX468" s="7"/>
      <c r="MY468" s="7"/>
      <c r="MZ468" s="7"/>
      <c r="NB468" s="7"/>
      <c r="ND468" s="7"/>
      <c r="NF468" s="7"/>
      <c r="NH468" s="7"/>
      <c r="NJ468" s="7"/>
      <c r="NL468" s="7"/>
      <c r="NM468" s="7"/>
      <c r="NN468" s="7"/>
      <c r="NO468" s="7"/>
      <c r="NP468" s="7"/>
      <c r="NR468" s="7"/>
      <c r="NT468" s="7"/>
      <c r="NU468" s="7"/>
      <c r="NW468" s="7"/>
      <c r="NY468" s="7"/>
      <c r="OA468" s="7"/>
      <c r="OC468" s="7"/>
      <c r="OE468" s="7"/>
      <c r="OG468" s="7"/>
      <c r="OI468" s="7"/>
      <c r="OK468" s="7"/>
      <c r="OM468" s="7"/>
      <c r="OO468" s="7"/>
      <c r="OQ468" s="7"/>
      <c r="OS468" s="7"/>
      <c r="OT468" s="7"/>
      <c r="OV468" s="7"/>
      <c r="OX468" s="7"/>
      <c r="OZ468" s="7"/>
      <c r="PB468" s="7"/>
      <c r="PD468" s="7"/>
      <c r="PF468" s="7"/>
      <c r="PH468" s="7"/>
      <c r="PJ468" s="7"/>
      <c r="PL468" s="7"/>
      <c r="PN468" s="7"/>
      <c r="PP468" s="7"/>
      <c r="PQ468" s="7"/>
      <c r="PR468" s="7"/>
      <c r="PS468" s="7"/>
      <c r="PT468" s="7"/>
      <c r="PV468" s="7"/>
      <c r="PX468" s="7"/>
      <c r="PZ468" s="7"/>
      <c r="QB468" s="7"/>
      <c r="QD468" s="7"/>
      <c r="QF468" s="7"/>
      <c r="QH468" s="7"/>
      <c r="QJ468" s="7"/>
      <c r="QL468" s="7"/>
      <c r="QN468" s="7"/>
      <c r="QO468" s="7"/>
      <c r="QQ468" s="7"/>
      <c r="QS468" s="7"/>
      <c r="QU468" s="7"/>
      <c r="QV468" s="7"/>
      <c r="QX468" s="7"/>
      <c r="QZ468" s="7"/>
      <c r="RB468" s="7"/>
      <c r="RD468" s="7"/>
      <c r="RF468" s="7"/>
      <c r="RH468" s="7"/>
      <c r="RJ468" s="7"/>
      <c r="RL468" s="7"/>
      <c r="RN468" s="7"/>
      <c r="RP468" s="7"/>
      <c r="RR468" s="7"/>
      <c r="RT468" s="7"/>
      <c r="RV468" s="7"/>
      <c r="RW468" s="7"/>
      <c r="RX468" s="7"/>
      <c r="RZ468" s="7"/>
      <c r="SB468" s="7"/>
      <c r="SD468" s="7"/>
      <c r="SE468" s="7"/>
      <c r="SF468" s="7"/>
      <c r="SH468" s="7"/>
      <c r="SJ468" s="7"/>
      <c r="SL468" s="7"/>
      <c r="SN468" s="7"/>
      <c r="SP468" s="7"/>
      <c r="SR468" s="7"/>
      <c r="ST468" s="7"/>
      <c r="SV468" s="7"/>
      <c r="SW468" s="7"/>
      <c r="SY468" s="7"/>
      <c r="TA468" s="7"/>
      <c r="TC468" s="7"/>
      <c r="TE468" s="7"/>
      <c r="TG468" s="7"/>
      <c r="TI468" s="7"/>
      <c r="TK468" s="7"/>
      <c r="TM468" s="7"/>
      <c r="TO468" s="7"/>
      <c r="TQ468" s="7"/>
      <c r="TS468" s="7"/>
      <c r="TU468" s="7"/>
      <c r="TW468" s="7"/>
      <c r="TY468" s="7"/>
      <c r="UA468" s="7"/>
      <c r="UC468" s="7"/>
      <c r="UE468" s="7"/>
      <c r="UG468" s="7"/>
      <c r="UI468" s="7"/>
      <c r="UK468" s="7"/>
      <c r="UM468" s="7"/>
      <c r="UO468" s="7"/>
      <c r="UQ468" s="7"/>
      <c r="US468" s="7"/>
      <c r="UU468" s="7"/>
      <c r="UW468" s="7"/>
      <c r="UY468" s="7"/>
      <c r="VA468" s="7"/>
      <c r="VC468" s="7"/>
      <c r="VE468" s="7"/>
      <c r="VG468" s="7"/>
      <c r="VI468" s="7"/>
      <c r="VK468" s="7"/>
      <c r="VM468" s="7"/>
      <c r="VO468" s="7"/>
      <c r="VQ468" s="7"/>
      <c r="VS468" s="7"/>
      <c r="VU468" s="7"/>
      <c r="VW468" s="7"/>
      <c r="VY468" s="7"/>
      <c r="WA468" s="7"/>
      <c r="WC468" s="7"/>
      <c r="WE468" s="7"/>
      <c r="WG468" s="7"/>
      <c r="WI468" s="7"/>
      <c r="WK468" s="7"/>
      <c r="WM468" s="7"/>
      <c r="WO468" s="7"/>
      <c r="WQ468" s="7"/>
      <c r="WS468" s="7"/>
      <c r="WU468" s="7"/>
      <c r="WW468" s="7"/>
      <c r="WY468" s="7"/>
      <c r="XA468" s="7"/>
      <c r="XC468" s="7"/>
      <c r="XE468" s="7"/>
      <c r="XG468" s="7"/>
      <c r="XI468" s="7"/>
      <c r="XK468" s="7"/>
      <c r="XM468" s="7"/>
      <c r="XO468" s="7"/>
      <c r="XQ468" s="7"/>
      <c r="XS468" s="7"/>
      <c r="XU468" s="7"/>
      <c r="XW468" s="7"/>
      <c r="XY468" s="7"/>
      <c r="YA468" s="7"/>
      <c r="YC468" s="7"/>
      <c r="YE468" s="7"/>
      <c r="YG468" s="7"/>
      <c r="YI468" s="7"/>
      <c r="YK468" s="7"/>
      <c r="YM468" s="7"/>
    </row>
    <row r="469" spans="5:663" s="80" customFormat="1" x14ac:dyDescent="0.2">
      <c r="E469" s="7"/>
      <c r="G469" s="7"/>
      <c r="I469" s="7"/>
      <c r="K469" s="7"/>
      <c r="M469" s="7"/>
      <c r="O469" s="7"/>
      <c r="Q469" s="7"/>
      <c r="S469" s="7"/>
      <c r="U469" s="7"/>
      <c r="W469" s="7"/>
      <c r="Y469" s="7"/>
      <c r="AA469" s="7"/>
      <c r="AC469" s="7"/>
      <c r="AE469" s="7"/>
      <c r="AG469" s="7"/>
      <c r="AH469" s="7"/>
      <c r="AI469" s="7"/>
      <c r="AJ469" s="7"/>
      <c r="AK469" s="7"/>
      <c r="AL469" s="7"/>
      <c r="AM469" s="7"/>
      <c r="AO469" s="7"/>
      <c r="AQ469" s="7"/>
      <c r="AS469" s="7"/>
      <c r="AU469" s="7"/>
      <c r="AW469" s="7"/>
      <c r="AY469" s="7"/>
      <c r="BA469" s="7"/>
      <c r="BC469" s="7"/>
      <c r="BE469" s="7"/>
      <c r="BG469" s="7"/>
      <c r="BI469" s="7"/>
      <c r="BK469" s="7"/>
      <c r="BM469" s="7"/>
      <c r="BO469" s="7"/>
      <c r="BQ469" s="7"/>
      <c r="BS469" s="7"/>
      <c r="BT469" s="7"/>
      <c r="BU469" s="7"/>
      <c r="BW469" s="7"/>
      <c r="BY469" s="7"/>
      <c r="CA469" s="7"/>
      <c r="CC469" s="7"/>
      <c r="CE469" s="7"/>
      <c r="CG469" s="7"/>
      <c r="CH469" s="7"/>
      <c r="CI469" s="7"/>
      <c r="CJ469" s="7"/>
      <c r="CL469" s="7"/>
      <c r="CN469" s="7"/>
      <c r="CP469" s="7"/>
      <c r="CR469" s="7"/>
      <c r="CT469" s="7"/>
      <c r="CV469" s="7"/>
      <c r="CW469" s="7"/>
      <c r="CY469" s="7"/>
      <c r="DA469" s="7"/>
      <c r="DC469" s="7"/>
      <c r="DE469" s="7"/>
      <c r="DG469" s="7"/>
      <c r="DI469" s="7"/>
      <c r="DK469" s="7"/>
      <c r="DM469" s="7"/>
      <c r="DO469" s="7"/>
      <c r="DQ469" s="7"/>
      <c r="DR469" s="7"/>
      <c r="DS469" s="7"/>
      <c r="DT469" s="7"/>
      <c r="DV469" s="7"/>
      <c r="DX469" s="7"/>
      <c r="DY469" s="7"/>
      <c r="DZ469" s="7"/>
      <c r="EB469" s="7"/>
      <c r="ED469" s="7"/>
      <c r="EF469" s="7"/>
      <c r="EG469" s="7"/>
      <c r="EI469" s="7"/>
      <c r="EJ469" s="7"/>
      <c r="EL469" s="7"/>
      <c r="EN469" s="7"/>
      <c r="EP469" s="7"/>
      <c r="ER469" s="7"/>
      <c r="ET469" s="7"/>
      <c r="EV469" s="7"/>
      <c r="EX469" s="7"/>
      <c r="EZ469" s="7"/>
      <c r="FB469" s="7"/>
      <c r="FD469" s="7"/>
      <c r="FE469" s="7"/>
      <c r="FF469" s="7"/>
      <c r="FH469" s="7"/>
      <c r="FJ469" s="7"/>
      <c r="FL469" s="7"/>
      <c r="FN469" s="7"/>
      <c r="FP469" s="7"/>
      <c r="FR469" s="7"/>
      <c r="FT469" s="7"/>
      <c r="FV469" s="7"/>
      <c r="FW469" s="7"/>
      <c r="FY469" s="7"/>
      <c r="GA469" s="7"/>
      <c r="GC469" s="7"/>
      <c r="GE469" s="7"/>
      <c r="GG469" s="7"/>
      <c r="GI469" s="7"/>
      <c r="GJ469" s="7"/>
      <c r="GK469" s="7"/>
      <c r="GL469" s="7"/>
      <c r="GM469" s="7"/>
      <c r="GN469" s="7"/>
      <c r="GO469" s="7"/>
      <c r="GP469" s="7"/>
      <c r="GR469" s="7"/>
      <c r="GT469" s="7"/>
      <c r="GV469" s="7"/>
      <c r="GX469" s="7"/>
      <c r="GZ469" s="7"/>
      <c r="HA469" s="7"/>
      <c r="HC469" s="7"/>
      <c r="HE469" s="7"/>
      <c r="HG469" s="7"/>
      <c r="HI469" s="7"/>
      <c r="HK469" s="7"/>
      <c r="HM469" s="7"/>
      <c r="HO469" s="7"/>
      <c r="HQ469" s="7"/>
      <c r="HS469" s="7"/>
      <c r="HU469" s="7"/>
      <c r="HW469" s="7"/>
      <c r="HY469" s="7"/>
      <c r="IA469" s="7"/>
      <c r="IC469" s="7"/>
      <c r="IE469" s="7"/>
      <c r="IF469" s="7"/>
      <c r="IG469" s="7"/>
      <c r="IH469" s="7"/>
      <c r="IJ469" s="7"/>
      <c r="IL469" s="7"/>
      <c r="IN469" s="7"/>
      <c r="IO469" s="7"/>
      <c r="IP469" s="7"/>
      <c r="IR469" s="7"/>
      <c r="IT469" s="7"/>
      <c r="IV469" s="7"/>
      <c r="IX469" s="7"/>
      <c r="IZ469" s="7"/>
      <c r="JB469" s="7"/>
      <c r="JD469" s="7"/>
      <c r="JF469" s="7"/>
      <c r="JG469" s="7"/>
      <c r="JI469" s="7"/>
      <c r="JK469" s="7"/>
      <c r="JM469" s="7"/>
      <c r="JO469" s="7"/>
      <c r="JP469" s="7"/>
      <c r="JQ469" s="7"/>
      <c r="JS469" s="7"/>
      <c r="JT469" s="7"/>
      <c r="JU469" s="7"/>
      <c r="JV469" s="7"/>
      <c r="JX469" s="7"/>
      <c r="JZ469" s="7"/>
      <c r="KB469" s="7"/>
      <c r="KD469" s="7"/>
      <c r="KF469" s="7"/>
      <c r="KH469" s="7"/>
      <c r="KJ469" s="7"/>
      <c r="KL469" s="7"/>
      <c r="KN469" s="7"/>
      <c r="KO469" s="7"/>
      <c r="KP469" s="7"/>
      <c r="KQ469" s="7"/>
      <c r="KR469" s="7"/>
      <c r="KT469" s="7"/>
      <c r="KV469" s="7"/>
      <c r="KX469" s="7"/>
      <c r="KZ469" s="7"/>
      <c r="LB469" s="7"/>
      <c r="LD469" s="7"/>
      <c r="LF469" s="7"/>
      <c r="LH469" s="7"/>
      <c r="LJ469" s="7"/>
      <c r="LL469" s="7"/>
      <c r="LN469" s="7"/>
      <c r="LP469" s="7"/>
      <c r="LR469" s="7"/>
      <c r="LT469" s="7"/>
      <c r="LV469" s="7"/>
      <c r="LX469" s="7"/>
      <c r="LY469" s="7"/>
      <c r="LZ469" s="7"/>
      <c r="MA469" s="7"/>
      <c r="MB469" s="7"/>
      <c r="MC469" s="7"/>
      <c r="ME469" s="7"/>
      <c r="MG469" s="7"/>
      <c r="MH469" s="7"/>
      <c r="MJ469" s="7"/>
      <c r="ML469" s="7"/>
      <c r="MM469" s="7"/>
      <c r="MN469" s="7"/>
      <c r="MO469" s="7"/>
      <c r="MQ469" s="7"/>
      <c r="MS469" s="7"/>
      <c r="MU469" s="7"/>
      <c r="MV469" s="7"/>
      <c r="MX469" s="7"/>
      <c r="MY469" s="7"/>
      <c r="MZ469" s="7"/>
      <c r="NB469" s="7"/>
      <c r="ND469" s="7"/>
      <c r="NF469" s="7"/>
      <c r="NH469" s="7"/>
      <c r="NJ469" s="7"/>
      <c r="NL469" s="7"/>
      <c r="NM469" s="7"/>
      <c r="NN469" s="7"/>
      <c r="NO469" s="7"/>
      <c r="NP469" s="7"/>
      <c r="NR469" s="7"/>
      <c r="NT469" s="7"/>
      <c r="NU469" s="7"/>
      <c r="NW469" s="7"/>
      <c r="NY469" s="7"/>
      <c r="OA469" s="7"/>
      <c r="OC469" s="7"/>
      <c r="OE469" s="7"/>
      <c r="OG469" s="7"/>
      <c r="OI469" s="7"/>
      <c r="OK469" s="7"/>
      <c r="OM469" s="7"/>
      <c r="OO469" s="7"/>
      <c r="OQ469" s="7"/>
      <c r="OS469" s="7"/>
      <c r="OT469" s="7"/>
      <c r="OV469" s="7"/>
      <c r="OX469" s="7"/>
      <c r="OZ469" s="7"/>
      <c r="PB469" s="7"/>
      <c r="PD469" s="7"/>
      <c r="PF469" s="7"/>
      <c r="PH469" s="7"/>
      <c r="PJ469" s="7"/>
      <c r="PL469" s="7"/>
      <c r="PN469" s="7"/>
      <c r="PP469" s="7"/>
      <c r="PQ469" s="7"/>
      <c r="PR469" s="7"/>
      <c r="PS469" s="7"/>
      <c r="PT469" s="7"/>
      <c r="PV469" s="7"/>
      <c r="PX469" s="7"/>
      <c r="PZ469" s="7"/>
      <c r="QB469" s="7"/>
      <c r="QD469" s="7"/>
      <c r="QF469" s="7"/>
      <c r="QH469" s="7"/>
      <c r="QJ469" s="7"/>
      <c r="QL469" s="7"/>
      <c r="QN469" s="7"/>
      <c r="QO469" s="7"/>
      <c r="QQ469" s="7"/>
      <c r="QS469" s="7"/>
      <c r="QU469" s="7"/>
      <c r="QV469" s="7"/>
      <c r="QX469" s="7"/>
      <c r="QZ469" s="7"/>
      <c r="RB469" s="7"/>
      <c r="RD469" s="7"/>
      <c r="RF469" s="7"/>
      <c r="RH469" s="7"/>
      <c r="RJ469" s="7"/>
      <c r="RL469" s="7"/>
      <c r="RN469" s="7"/>
      <c r="RP469" s="7"/>
      <c r="RR469" s="7"/>
      <c r="RT469" s="7"/>
      <c r="RV469" s="7"/>
      <c r="RW469" s="7"/>
      <c r="RX469" s="7"/>
      <c r="RZ469" s="7"/>
      <c r="SB469" s="7"/>
      <c r="SD469" s="7"/>
      <c r="SE469" s="7"/>
      <c r="SF469" s="7"/>
      <c r="SH469" s="7"/>
      <c r="SJ469" s="7"/>
      <c r="SL469" s="7"/>
      <c r="SN469" s="7"/>
      <c r="SP469" s="7"/>
      <c r="SR469" s="7"/>
      <c r="ST469" s="7"/>
      <c r="SV469" s="7"/>
      <c r="SW469" s="7"/>
      <c r="SY469" s="7"/>
      <c r="TA469" s="7"/>
      <c r="TC469" s="7"/>
      <c r="TE469" s="7"/>
      <c r="TG469" s="7"/>
      <c r="TI469" s="7"/>
      <c r="TK469" s="7"/>
      <c r="TM469" s="7"/>
      <c r="TO469" s="7"/>
      <c r="TQ469" s="7"/>
      <c r="TS469" s="7"/>
      <c r="TU469" s="7"/>
      <c r="TW469" s="7"/>
      <c r="TY469" s="7"/>
      <c r="UA469" s="7"/>
      <c r="UC469" s="7"/>
      <c r="UE469" s="7"/>
      <c r="UG469" s="7"/>
      <c r="UI469" s="7"/>
      <c r="UK469" s="7"/>
      <c r="UM469" s="7"/>
      <c r="UO469" s="7"/>
      <c r="UQ469" s="7"/>
      <c r="US469" s="7"/>
      <c r="UU469" s="7"/>
      <c r="UW469" s="7"/>
      <c r="UY469" s="7"/>
      <c r="VA469" s="7"/>
      <c r="VC469" s="7"/>
      <c r="VE469" s="7"/>
      <c r="VG469" s="7"/>
      <c r="VI469" s="7"/>
      <c r="VK469" s="7"/>
      <c r="VM469" s="7"/>
      <c r="VO469" s="7"/>
      <c r="VQ469" s="7"/>
      <c r="VS469" s="7"/>
      <c r="VU469" s="7"/>
      <c r="VW469" s="7"/>
      <c r="VY469" s="7"/>
      <c r="WA469" s="7"/>
      <c r="WC469" s="7"/>
      <c r="WE469" s="7"/>
      <c r="WG469" s="7"/>
      <c r="WI469" s="7"/>
      <c r="WK469" s="7"/>
      <c r="WM469" s="7"/>
      <c r="WO469" s="7"/>
      <c r="WQ469" s="7"/>
      <c r="WS469" s="7"/>
      <c r="WU469" s="7"/>
      <c r="WW469" s="7"/>
      <c r="WY469" s="7"/>
      <c r="XA469" s="7"/>
      <c r="XC469" s="7"/>
      <c r="XE469" s="7"/>
      <c r="XG469" s="7"/>
      <c r="XI469" s="7"/>
      <c r="XK469" s="7"/>
      <c r="XM469" s="7"/>
      <c r="XO469" s="7"/>
      <c r="XQ469" s="7"/>
      <c r="XS469" s="7"/>
      <c r="XU469" s="7"/>
      <c r="XW469" s="7"/>
      <c r="XY469" s="7"/>
      <c r="YA469" s="7"/>
      <c r="YC469" s="7"/>
      <c r="YE469" s="7"/>
      <c r="YG469" s="7"/>
      <c r="YI469" s="7"/>
      <c r="YK469" s="7"/>
      <c r="YM469" s="7"/>
    </row>
    <row r="470" spans="5:663" s="80" customFormat="1" x14ac:dyDescent="0.2">
      <c r="E470" s="7"/>
      <c r="G470" s="7"/>
      <c r="I470" s="7"/>
      <c r="K470" s="7"/>
      <c r="M470" s="7"/>
      <c r="O470" s="7"/>
      <c r="Q470" s="7"/>
      <c r="S470" s="7"/>
      <c r="U470" s="7"/>
      <c r="W470" s="7"/>
      <c r="Y470" s="7"/>
      <c r="AA470" s="7"/>
      <c r="AC470" s="7"/>
      <c r="AE470" s="7"/>
      <c r="AG470" s="7"/>
      <c r="AH470" s="7"/>
      <c r="AI470" s="7"/>
      <c r="AJ470" s="7"/>
      <c r="AK470" s="7"/>
      <c r="AL470" s="7"/>
      <c r="AM470" s="7"/>
      <c r="AO470" s="7"/>
      <c r="AQ470" s="7"/>
      <c r="AS470" s="7"/>
      <c r="AU470" s="7"/>
      <c r="AW470" s="7"/>
      <c r="AY470" s="7"/>
      <c r="BA470" s="7"/>
      <c r="BC470" s="7"/>
      <c r="BE470" s="7"/>
      <c r="BG470" s="7"/>
      <c r="BI470" s="7"/>
      <c r="BK470" s="7"/>
      <c r="BM470" s="7"/>
      <c r="BO470" s="7"/>
      <c r="BQ470" s="7"/>
      <c r="BS470" s="7"/>
      <c r="BT470" s="7"/>
      <c r="BU470" s="7"/>
      <c r="BW470" s="7"/>
      <c r="BY470" s="7"/>
      <c r="CA470" s="7"/>
      <c r="CC470" s="7"/>
      <c r="CE470" s="7"/>
      <c r="CG470" s="7"/>
      <c r="CH470" s="7"/>
      <c r="CI470" s="7"/>
      <c r="CJ470" s="7"/>
      <c r="CL470" s="7"/>
      <c r="CN470" s="7"/>
      <c r="CP470" s="7"/>
      <c r="CR470" s="7"/>
      <c r="CT470" s="7"/>
      <c r="CV470" s="7"/>
      <c r="CW470" s="7"/>
      <c r="CY470" s="7"/>
      <c r="DA470" s="7"/>
      <c r="DC470" s="7"/>
      <c r="DE470" s="7"/>
      <c r="DG470" s="7"/>
      <c r="DI470" s="7"/>
      <c r="DK470" s="7"/>
      <c r="DM470" s="7"/>
      <c r="DO470" s="7"/>
      <c r="DQ470" s="7"/>
      <c r="DR470" s="7"/>
      <c r="DS470" s="7"/>
      <c r="DT470" s="7"/>
      <c r="DV470" s="7"/>
      <c r="DX470" s="7"/>
      <c r="DY470" s="7"/>
      <c r="DZ470" s="7"/>
      <c r="EB470" s="7"/>
      <c r="ED470" s="7"/>
      <c r="EF470" s="7"/>
      <c r="EG470" s="7"/>
      <c r="EI470" s="7"/>
      <c r="EJ470" s="7"/>
      <c r="EL470" s="7"/>
      <c r="EN470" s="7"/>
      <c r="EP470" s="7"/>
      <c r="ER470" s="7"/>
      <c r="ET470" s="7"/>
      <c r="EV470" s="7"/>
      <c r="EX470" s="7"/>
      <c r="EZ470" s="7"/>
      <c r="FB470" s="7"/>
      <c r="FD470" s="7"/>
      <c r="FE470" s="7"/>
      <c r="FF470" s="7"/>
      <c r="FH470" s="7"/>
      <c r="FJ470" s="7"/>
      <c r="FL470" s="7"/>
      <c r="FN470" s="7"/>
      <c r="FP470" s="7"/>
      <c r="FR470" s="7"/>
      <c r="FT470" s="7"/>
      <c r="FV470" s="7"/>
      <c r="FW470" s="7"/>
      <c r="FY470" s="7"/>
      <c r="GA470" s="7"/>
      <c r="GC470" s="7"/>
      <c r="GE470" s="7"/>
      <c r="GG470" s="7"/>
      <c r="GI470" s="7"/>
      <c r="GJ470" s="7"/>
      <c r="GK470" s="7"/>
      <c r="GL470" s="7"/>
      <c r="GM470" s="7"/>
      <c r="GN470" s="7"/>
      <c r="GO470" s="7"/>
      <c r="GP470" s="7"/>
      <c r="GR470" s="7"/>
      <c r="GT470" s="7"/>
      <c r="GV470" s="7"/>
      <c r="GX470" s="7"/>
      <c r="GZ470" s="7"/>
      <c r="HA470" s="7"/>
      <c r="HC470" s="7"/>
      <c r="HE470" s="7"/>
      <c r="HG470" s="7"/>
      <c r="HI470" s="7"/>
      <c r="HK470" s="7"/>
      <c r="HM470" s="7"/>
      <c r="HO470" s="7"/>
      <c r="HQ470" s="7"/>
      <c r="HS470" s="7"/>
      <c r="HU470" s="7"/>
      <c r="HW470" s="7"/>
      <c r="HY470" s="7"/>
      <c r="IA470" s="7"/>
      <c r="IC470" s="7"/>
      <c r="IE470" s="7"/>
      <c r="IF470" s="7"/>
      <c r="IG470" s="7"/>
      <c r="IH470" s="7"/>
      <c r="IJ470" s="7"/>
      <c r="IL470" s="7"/>
      <c r="IN470" s="7"/>
      <c r="IO470" s="7"/>
      <c r="IP470" s="7"/>
      <c r="IR470" s="7"/>
      <c r="IT470" s="7"/>
      <c r="IV470" s="7"/>
      <c r="IX470" s="7"/>
      <c r="IZ470" s="7"/>
      <c r="JB470" s="7"/>
      <c r="JD470" s="7"/>
      <c r="JF470" s="7"/>
      <c r="JG470" s="7"/>
      <c r="JI470" s="7"/>
      <c r="JK470" s="7"/>
      <c r="JM470" s="7"/>
      <c r="JO470" s="7"/>
      <c r="JP470" s="7"/>
      <c r="JQ470" s="7"/>
      <c r="JS470" s="7"/>
      <c r="JT470" s="7"/>
      <c r="JU470" s="7"/>
      <c r="JV470" s="7"/>
      <c r="JX470" s="7"/>
      <c r="JZ470" s="7"/>
      <c r="KB470" s="7"/>
      <c r="KD470" s="7"/>
      <c r="KF470" s="7"/>
      <c r="KH470" s="7"/>
      <c r="KJ470" s="7"/>
      <c r="KL470" s="7"/>
      <c r="KN470" s="7"/>
      <c r="KO470" s="7"/>
      <c r="KP470" s="7"/>
      <c r="KQ470" s="7"/>
      <c r="KR470" s="7"/>
      <c r="KT470" s="7"/>
      <c r="KV470" s="7"/>
      <c r="KX470" s="7"/>
      <c r="KZ470" s="7"/>
      <c r="LB470" s="7"/>
      <c r="LD470" s="7"/>
      <c r="LF470" s="7"/>
      <c r="LH470" s="7"/>
      <c r="LJ470" s="7"/>
      <c r="LL470" s="7"/>
      <c r="LN470" s="7"/>
      <c r="LP470" s="7"/>
      <c r="LR470" s="7"/>
      <c r="LT470" s="7"/>
      <c r="LV470" s="7"/>
      <c r="LX470" s="7"/>
      <c r="LY470" s="7"/>
      <c r="LZ470" s="7"/>
      <c r="MA470" s="7"/>
      <c r="MB470" s="7"/>
      <c r="MC470" s="7"/>
      <c r="ME470" s="7"/>
      <c r="MG470" s="7"/>
      <c r="MH470" s="7"/>
      <c r="MJ470" s="7"/>
      <c r="ML470" s="7"/>
      <c r="MM470" s="7"/>
      <c r="MN470" s="7"/>
      <c r="MO470" s="7"/>
      <c r="MQ470" s="7"/>
      <c r="MS470" s="7"/>
      <c r="MU470" s="7"/>
      <c r="MV470" s="7"/>
      <c r="MX470" s="7"/>
      <c r="MY470" s="7"/>
      <c r="MZ470" s="7"/>
      <c r="NB470" s="7"/>
      <c r="ND470" s="7"/>
      <c r="NF470" s="7"/>
      <c r="NH470" s="7"/>
      <c r="NJ470" s="7"/>
      <c r="NL470" s="7"/>
      <c r="NM470" s="7"/>
      <c r="NN470" s="7"/>
      <c r="NO470" s="7"/>
      <c r="NP470" s="7"/>
      <c r="NR470" s="7"/>
      <c r="NT470" s="7"/>
      <c r="NU470" s="7"/>
      <c r="NW470" s="7"/>
      <c r="NY470" s="7"/>
      <c r="OA470" s="7"/>
      <c r="OC470" s="7"/>
      <c r="OE470" s="7"/>
      <c r="OG470" s="7"/>
      <c r="OI470" s="7"/>
      <c r="OK470" s="7"/>
      <c r="OM470" s="7"/>
      <c r="OO470" s="7"/>
      <c r="OQ470" s="7"/>
      <c r="OS470" s="7"/>
      <c r="OT470" s="7"/>
      <c r="OV470" s="7"/>
      <c r="OX470" s="7"/>
      <c r="OZ470" s="7"/>
      <c r="PB470" s="7"/>
      <c r="PD470" s="7"/>
      <c r="PF470" s="7"/>
      <c r="PH470" s="7"/>
      <c r="PJ470" s="7"/>
      <c r="PL470" s="7"/>
      <c r="PN470" s="7"/>
      <c r="PP470" s="7"/>
      <c r="PQ470" s="7"/>
      <c r="PR470" s="7"/>
      <c r="PS470" s="7"/>
      <c r="PT470" s="7"/>
      <c r="PV470" s="7"/>
      <c r="PX470" s="7"/>
      <c r="PZ470" s="7"/>
      <c r="QB470" s="7"/>
      <c r="QD470" s="7"/>
      <c r="QF470" s="7"/>
      <c r="QH470" s="7"/>
      <c r="QJ470" s="7"/>
      <c r="QL470" s="7"/>
      <c r="QN470" s="7"/>
      <c r="QO470" s="7"/>
      <c r="QQ470" s="7"/>
      <c r="QS470" s="7"/>
      <c r="QU470" s="7"/>
      <c r="QV470" s="7"/>
      <c r="QX470" s="7"/>
      <c r="QZ470" s="7"/>
      <c r="RB470" s="7"/>
      <c r="RD470" s="7"/>
      <c r="RF470" s="7"/>
      <c r="RH470" s="7"/>
      <c r="RJ470" s="7"/>
      <c r="RL470" s="7"/>
      <c r="RN470" s="7"/>
      <c r="RP470" s="7"/>
      <c r="RR470" s="7"/>
      <c r="RT470" s="7"/>
      <c r="RV470" s="7"/>
      <c r="RW470" s="7"/>
      <c r="RX470" s="7"/>
      <c r="RZ470" s="7"/>
      <c r="SB470" s="7"/>
      <c r="SD470" s="7"/>
      <c r="SE470" s="7"/>
      <c r="SF470" s="7"/>
      <c r="SH470" s="7"/>
      <c r="SJ470" s="7"/>
      <c r="SL470" s="7"/>
      <c r="SN470" s="7"/>
      <c r="SP470" s="7"/>
      <c r="SR470" s="7"/>
      <c r="ST470" s="7"/>
      <c r="SV470" s="7"/>
      <c r="SW470" s="7"/>
      <c r="SY470" s="7"/>
      <c r="TA470" s="7"/>
      <c r="TC470" s="7"/>
      <c r="TE470" s="7"/>
      <c r="TG470" s="7"/>
      <c r="TI470" s="7"/>
      <c r="TK470" s="7"/>
      <c r="TM470" s="7"/>
      <c r="TO470" s="7"/>
      <c r="TQ470" s="7"/>
      <c r="TS470" s="7"/>
      <c r="TU470" s="7"/>
      <c r="TW470" s="7"/>
      <c r="TY470" s="7"/>
      <c r="UA470" s="7"/>
      <c r="UC470" s="7"/>
      <c r="UE470" s="7"/>
      <c r="UG470" s="7"/>
      <c r="UI470" s="7"/>
      <c r="UK470" s="7"/>
      <c r="UM470" s="7"/>
      <c r="UO470" s="7"/>
      <c r="UQ470" s="7"/>
      <c r="US470" s="7"/>
      <c r="UU470" s="7"/>
      <c r="UW470" s="7"/>
      <c r="UY470" s="7"/>
      <c r="VA470" s="7"/>
      <c r="VC470" s="7"/>
      <c r="VE470" s="7"/>
      <c r="VG470" s="7"/>
      <c r="VI470" s="7"/>
      <c r="VK470" s="7"/>
      <c r="VM470" s="7"/>
      <c r="VO470" s="7"/>
      <c r="VQ470" s="7"/>
      <c r="VS470" s="7"/>
      <c r="VU470" s="7"/>
      <c r="VW470" s="7"/>
      <c r="VY470" s="7"/>
      <c r="WA470" s="7"/>
      <c r="WC470" s="7"/>
      <c r="WE470" s="7"/>
      <c r="WG470" s="7"/>
      <c r="WI470" s="7"/>
      <c r="WK470" s="7"/>
      <c r="WM470" s="7"/>
      <c r="WO470" s="7"/>
      <c r="WQ470" s="7"/>
      <c r="WS470" s="7"/>
      <c r="WU470" s="7"/>
      <c r="WW470" s="7"/>
      <c r="WY470" s="7"/>
      <c r="XA470" s="7"/>
      <c r="XC470" s="7"/>
      <c r="XE470" s="7"/>
      <c r="XG470" s="7"/>
      <c r="XI470" s="7"/>
      <c r="XK470" s="7"/>
      <c r="XM470" s="7"/>
      <c r="XO470" s="7"/>
      <c r="XQ470" s="7"/>
      <c r="XS470" s="7"/>
      <c r="XU470" s="7"/>
      <c r="XW470" s="7"/>
      <c r="XY470" s="7"/>
      <c r="YA470" s="7"/>
      <c r="YC470" s="7"/>
      <c r="YE470" s="7"/>
      <c r="YG470" s="7"/>
      <c r="YI470" s="7"/>
      <c r="YK470" s="7"/>
      <c r="YM470" s="7"/>
    </row>
    <row r="471" spans="5:663" s="80" customFormat="1" x14ac:dyDescent="0.2">
      <c r="E471" s="7"/>
      <c r="G471" s="7"/>
      <c r="I471" s="7"/>
      <c r="K471" s="7"/>
      <c r="M471" s="7"/>
      <c r="O471" s="7"/>
      <c r="Q471" s="7"/>
      <c r="S471" s="7"/>
      <c r="U471" s="7"/>
      <c r="W471" s="7"/>
      <c r="Y471" s="7"/>
      <c r="AA471" s="7"/>
      <c r="AC471" s="7"/>
      <c r="AE471" s="7"/>
      <c r="AG471" s="7"/>
      <c r="AH471" s="7"/>
      <c r="AI471" s="7"/>
      <c r="AJ471" s="7"/>
      <c r="AK471" s="7"/>
      <c r="AL471" s="7"/>
      <c r="AM471" s="7"/>
      <c r="AO471" s="7"/>
      <c r="AQ471" s="7"/>
      <c r="AS471" s="7"/>
      <c r="AU471" s="7"/>
      <c r="AW471" s="7"/>
      <c r="AY471" s="7"/>
      <c r="BA471" s="7"/>
      <c r="BC471" s="7"/>
      <c r="BE471" s="7"/>
      <c r="BG471" s="7"/>
      <c r="BI471" s="7"/>
      <c r="BK471" s="7"/>
      <c r="BM471" s="7"/>
      <c r="BO471" s="7"/>
      <c r="BQ471" s="7"/>
      <c r="BS471" s="7"/>
      <c r="BT471" s="7"/>
      <c r="BU471" s="7"/>
      <c r="BW471" s="7"/>
      <c r="BY471" s="7"/>
      <c r="CA471" s="7"/>
      <c r="CC471" s="7"/>
      <c r="CE471" s="7"/>
      <c r="CG471" s="7"/>
      <c r="CH471" s="7"/>
      <c r="CI471" s="7"/>
      <c r="CJ471" s="7"/>
      <c r="CL471" s="7"/>
      <c r="CN471" s="7"/>
      <c r="CP471" s="7"/>
      <c r="CR471" s="7"/>
      <c r="CT471" s="7"/>
      <c r="CV471" s="7"/>
      <c r="CW471" s="7"/>
      <c r="CY471" s="7"/>
      <c r="DA471" s="7"/>
      <c r="DC471" s="7"/>
      <c r="DE471" s="7"/>
      <c r="DG471" s="7"/>
      <c r="DI471" s="7"/>
      <c r="DK471" s="7"/>
      <c r="DM471" s="7"/>
      <c r="DO471" s="7"/>
      <c r="DQ471" s="7"/>
      <c r="DR471" s="7"/>
      <c r="DS471" s="7"/>
      <c r="DT471" s="7"/>
      <c r="DV471" s="7"/>
      <c r="DX471" s="7"/>
      <c r="DY471" s="7"/>
      <c r="DZ471" s="7"/>
      <c r="EB471" s="7"/>
      <c r="ED471" s="7"/>
      <c r="EF471" s="7"/>
      <c r="EG471" s="7"/>
      <c r="EI471" s="7"/>
      <c r="EJ471" s="7"/>
      <c r="EL471" s="7"/>
      <c r="EN471" s="7"/>
      <c r="EP471" s="7"/>
      <c r="ER471" s="7"/>
      <c r="ET471" s="7"/>
      <c r="EV471" s="7"/>
      <c r="EX471" s="7"/>
      <c r="EZ471" s="7"/>
      <c r="FB471" s="7"/>
      <c r="FD471" s="7"/>
      <c r="FE471" s="7"/>
      <c r="FF471" s="7"/>
      <c r="FH471" s="7"/>
      <c r="FJ471" s="7"/>
      <c r="FL471" s="7"/>
      <c r="FN471" s="7"/>
      <c r="FP471" s="7"/>
      <c r="FR471" s="7"/>
      <c r="FT471" s="7"/>
      <c r="FV471" s="7"/>
      <c r="FW471" s="7"/>
      <c r="FY471" s="7"/>
      <c r="GA471" s="7"/>
      <c r="GC471" s="7"/>
      <c r="GE471" s="7"/>
      <c r="GG471" s="7"/>
      <c r="GI471" s="7"/>
      <c r="GJ471" s="7"/>
      <c r="GK471" s="7"/>
      <c r="GL471" s="7"/>
      <c r="GM471" s="7"/>
      <c r="GN471" s="7"/>
      <c r="GO471" s="7"/>
      <c r="GP471" s="7"/>
      <c r="GR471" s="7"/>
      <c r="GT471" s="7"/>
      <c r="GV471" s="7"/>
      <c r="GX471" s="7"/>
      <c r="GZ471" s="7"/>
      <c r="HA471" s="7"/>
      <c r="HC471" s="7"/>
      <c r="HE471" s="7"/>
      <c r="HG471" s="7"/>
      <c r="HI471" s="7"/>
      <c r="HK471" s="7"/>
      <c r="HM471" s="7"/>
      <c r="HO471" s="7"/>
      <c r="HQ471" s="7"/>
      <c r="HS471" s="7"/>
      <c r="HU471" s="7"/>
      <c r="HW471" s="7"/>
      <c r="HY471" s="7"/>
      <c r="IA471" s="7"/>
      <c r="IC471" s="7"/>
      <c r="IE471" s="7"/>
      <c r="IF471" s="7"/>
      <c r="IG471" s="7"/>
      <c r="IH471" s="7"/>
      <c r="IJ471" s="7"/>
      <c r="IL471" s="7"/>
      <c r="IN471" s="7"/>
      <c r="IO471" s="7"/>
      <c r="IP471" s="7"/>
      <c r="IR471" s="7"/>
      <c r="IT471" s="7"/>
      <c r="IV471" s="7"/>
      <c r="IX471" s="7"/>
      <c r="IZ471" s="7"/>
      <c r="JB471" s="7"/>
      <c r="JD471" s="7"/>
      <c r="JF471" s="7"/>
      <c r="JG471" s="7"/>
      <c r="JI471" s="7"/>
      <c r="JK471" s="7"/>
      <c r="JM471" s="7"/>
      <c r="JO471" s="7"/>
      <c r="JP471" s="7"/>
      <c r="JQ471" s="7"/>
      <c r="JS471" s="7"/>
      <c r="JT471" s="7"/>
      <c r="JU471" s="7"/>
      <c r="JV471" s="7"/>
      <c r="JX471" s="7"/>
      <c r="JZ471" s="7"/>
      <c r="KB471" s="7"/>
      <c r="KD471" s="7"/>
      <c r="KF471" s="7"/>
      <c r="KH471" s="7"/>
      <c r="KJ471" s="7"/>
      <c r="KL471" s="7"/>
      <c r="KN471" s="7"/>
      <c r="KO471" s="7"/>
      <c r="KP471" s="7"/>
      <c r="KQ471" s="7"/>
      <c r="KR471" s="7"/>
      <c r="KT471" s="7"/>
      <c r="KV471" s="7"/>
      <c r="KX471" s="7"/>
      <c r="KZ471" s="7"/>
      <c r="LB471" s="7"/>
      <c r="LD471" s="7"/>
      <c r="LF471" s="7"/>
      <c r="LH471" s="7"/>
      <c r="LJ471" s="7"/>
      <c r="LL471" s="7"/>
      <c r="LN471" s="7"/>
      <c r="LP471" s="7"/>
      <c r="LR471" s="7"/>
      <c r="LT471" s="7"/>
      <c r="LV471" s="7"/>
      <c r="LX471" s="7"/>
      <c r="LY471" s="7"/>
      <c r="LZ471" s="7"/>
      <c r="MA471" s="7"/>
      <c r="MB471" s="7"/>
      <c r="MC471" s="7"/>
      <c r="ME471" s="7"/>
      <c r="MG471" s="7"/>
      <c r="MH471" s="7"/>
      <c r="MJ471" s="7"/>
      <c r="ML471" s="7"/>
      <c r="MM471" s="7"/>
      <c r="MN471" s="7"/>
      <c r="MO471" s="7"/>
      <c r="MQ471" s="7"/>
      <c r="MS471" s="7"/>
      <c r="MU471" s="7"/>
      <c r="MV471" s="7"/>
      <c r="MX471" s="7"/>
      <c r="MY471" s="7"/>
      <c r="MZ471" s="7"/>
      <c r="NB471" s="7"/>
      <c r="ND471" s="7"/>
      <c r="NF471" s="7"/>
      <c r="NH471" s="7"/>
      <c r="NJ471" s="7"/>
      <c r="NL471" s="7"/>
      <c r="NM471" s="7"/>
      <c r="NN471" s="7"/>
      <c r="NO471" s="7"/>
      <c r="NP471" s="7"/>
      <c r="NR471" s="7"/>
      <c r="NT471" s="7"/>
      <c r="NU471" s="7"/>
      <c r="NW471" s="7"/>
      <c r="NY471" s="7"/>
      <c r="OA471" s="7"/>
      <c r="OC471" s="7"/>
      <c r="OE471" s="7"/>
      <c r="OG471" s="7"/>
      <c r="OI471" s="7"/>
      <c r="OK471" s="7"/>
      <c r="OM471" s="7"/>
      <c r="OO471" s="7"/>
      <c r="OQ471" s="7"/>
      <c r="OS471" s="7"/>
      <c r="OT471" s="7"/>
      <c r="OV471" s="7"/>
      <c r="OX471" s="7"/>
      <c r="OZ471" s="7"/>
      <c r="PB471" s="7"/>
      <c r="PD471" s="7"/>
      <c r="PF471" s="7"/>
      <c r="PH471" s="7"/>
      <c r="PJ471" s="7"/>
      <c r="PL471" s="7"/>
      <c r="PN471" s="7"/>
      <c r="PP471" s="7"/>
      <c r="PQ471" s="7"/>
      <c r="PR471" s="7"/>
      <c r="PS471" s="7"/>
      <c r="PT471" s="7"/>
      <c r="PV471" s="7"/>
      <c r="PX471" s="7"/>
      <c r="PZ471" s="7"/>
      <c r="QB471" s="7"/>
      <c r="QD471" s="7"/>
      <c r="QF471" s="7"/>
      <c r="QH471" s="7"/>
      <c r="QJ471" s="7"/>
      <c r="QL471" s="7"/>
      <c r="QN471" s="7"/>
      <c r="QO471" s="7"/>
      <c r="QQ471" s="7"/>
      <c r="QS471" s="7"/>
      <c r="QU471" s="7"/>
      <c r="QV471" s="7"/>
      <c r="QX471" s="7"/>
      <c r="QZ471" s="7"/>
      <c r="RB471" s="7"/>
      <c r="RD471" s="7"/>
      <c r="RF471" s="7"/>
      <c r="RH471" s="7"/>
      <c r="RJ471" s="7"/>
      <c r="RL471" s="7"/>
      <c r="RN471" s="7"/>
      <c r="RP471" s="7"/>
      <c r="RR471" s="7"/>
      <c r="RT471" s="7"/>
      <c r="RV471" s="7"/>
      <c r="RW471" s="7"/>
      <c r="RX471" s="7"/>
      <c r="RZ471" s="7"/>
      <c r="SB471" s="7"/>
      <c r="SD471" s="7"/>
      <c r="SE471" s="7"/>
      <c r="SF471" s="7"/>
      <c r="SH471" s="7"/>
      <c r="SJ471" s="7"/>
      <c r="SL471" s="7"/>
      <c r="SN471" s="7"/>
      <c r="SP471" s="7"/>
      <c r="SR471" s="7"/>
      <c r="ST471" s="7"/>
      <c r="SV471" s="7"/>
      <c r="SW471" s="7"/>
      <c r="SY471" s="7"/>
      <c r="TA471" s="7"/>
      <c r="TC471" s="7"/>
      <c r="TE471" s="7"/>
      <c r="TG471" s="7"/>
      <c r="TI471" s="7"/>
      <c r="TK471" s="7"/>
      <c r="TM471" s="7"/>
      <c r="TO471" s="7"/>
      <c r="TQ471" s="7"/>
      <c r="TS471" s="7"/>
      <c r="TU471" s="7"/>
      <c r="TW471" s="7"/>
      <c r="TY471" s="7"/>
      <c r="UA471" s="7"/>
      <c r="UC471" s="7"/>
      <c r="UE471" s="7"/>
      <c r="UG471" s="7"/>
      <c r="UI471" s="7"/>
      <c r="UK471" s="7"/>
      <c r="UM471" s="7"/>
      <c r="UO471" s="7"/>
      <c r="UQ471" s="7"/>
      <c r="US471" s="7"/>
      <c r="UU471" s="7"/>
      <c r="UW471" s="7"/>
      <c r="UY471" s="7"/>
      <c r="VA471" s="7"/>
      <c r="VC471" s="7"/>
      <c r="VE471" s="7"/>
      <c r="VG471" s="7"/>
      <c r="VI471" s="7"/>
      <c r="VK471" s="7"/>
      <c r="VM471" s="7"/>
      <c r="VO471" s="7"/>
      <c r="VQ471" s="7"/>
      <c r="VS471" s="7"/>
      <c r="VU471" s="7"/>
      <c r="VW471" s="7"/>
      <c r="VY471" s="7"/>
      <c r="WA471" s="7"/>
      <c r="WC471" s="7"/>
      <c r="WE471" s="7"/>
      <c r="WG471" s="7"/>
      <c r="WI471" s="7"/>
      <c r="WK471" s="7"/>
      <c r="WM471" s="7"/>
      <c r="WO471" s="7"/>
      <c r="WQ471" s="7"/>
      <c r="WS471" s="7"/>
      <c r="WU471" s="7"/>
      <c r="WW471" s="7"/>
      <c r="WY471" s="7"/>
      <c r="XA471" s="7"/>
      <c r="XC471" s="7"/>
      <c r="XE471" s="7"/>
      <c r="XG471" s="7"/>
      <c r="XI471" s="7"/>
      <c r="XK471" s="7"/>
      <c r="XM471" s="7"/>
      <c r="XO471" s="7"/>
      <c r="XQ471" s="7"/>
      <c r="XS471" s="7"/>
      <c r="XU471" s="7"/>
      <c r="XW471" s="7"/>
      <c r="XY471" s="7"/>
      <c r="YA471" s="7"/>
      <c r="YC471" s="7"/>
      <c r="YE471" s="7"/>
      <c r="YG471" s="7"/>
      <c r="YI471" s="7"/>
      <c r="YK471" s="7"/>
      <c r="YM471" s="7"/>
    </row>
    <row r="472" spans="5:663" s="80" customFormat="1" x14ac:dyDescent="0.2">
      <c r="E472" s="7"/>
      <c r="G472" s="7"/>
      <c r="I472" s="7"/>
      <c r="K472" s="7"/>
      <c r="M472" s="7"/>
      <c r="O472" s="7"/>
      <c r="Q472" s="7"/>
      <c r="S472" s="7"/>
      <c r="U472" s="7"/>
      <c r="W472" s="7"/>
      <c r="Y472" s="7"/>
      <c r="AA472" s="7"/>
      <c r="AC472" s="7"/>
      <c r="AE472" s="7"/>
      <c r="AG472" s="7"/>
      <c r="AH472" s="7"/>
      <c r="AI472" s="7"/>
      <c r="AJ472" s="7"/>
      <c r="AK472" s="7"/>
      <c r="AL472" s="7"/>
      <c r="AM472" s="7"/>
      <c r="AO472" s="7"/>
      <c r="AQ472" s="7"/>
      <c r="AS472" s="7"/>
      <c r="AU472" s="7"/>
      <c r="AW472" s="7"/>
      <c r="AY472" s="7"/>
      <c r="BA472" s="7"/>
      <c r="BC472" s="7"/>
      <c r="BE472" s="7"/>
      <c r="BG472" s="7"/>
      <c r="BI472" s="7"/>
      <c r="BK472" s="7"/>
      <c r="BM472" s="7"/>
      <c r="BO472" s="7"/>
      <c r="BQ472" s="7"/>
      <c r="BS472" s="7"/>
      <c r="BT472" s="7"/>
      <c r="BU472" s="7"/>
      <c r="BW472" s="7"/>
      <c r="BY472" s="7"/>
      <c r="CA472" s="7"/>
      <c r="CC472" s="7"/>
      <c r="CE472" s="7"/>
      <c r="CG472" s="7"/>
      <c r="CH472" s="7"/>
      <c r="CI472" s="7"/>
      <c r="CJ472" s="7"/>
      <c r="CL472" s="7"/>
      <c r="CN472" s="7"/>
      <c r="CP472" s="7"/>
      <c r="CR472" s="7"/>
      <c r="CT472" s="7"/>
      <c r="CV472" s="7"/>
      <c r="CW472" s="7"/>
      <c r="CY472" s="7"/>
      <c r="DA472" s="7"/>
      <c r="DC472" s="7"/>
      <c r="DE472" s="7"/>
      <c r="DG472" s="7"/>
      <c r="DI472" s="7"/>
      <c r="DK472" s="7"/>
      <c r="DM472" s="7"/>
      <c r="DO472" s="7"/>
      <c r="DQ472" s="7"/>
      <c r="DR472" s="7"/>
      <c r="DS472" s="7"/>
      <c r="DT472" s="7"/>
      <c r="DV472" s="7"/>
      <c r="DX472" s="7"/>
      <c r="DY472" s="7"/>
      <c r="DZ472" s="7"/>
      <c r="EB472" s="7"/>
      <c r="ED472" s="7"/>
      <c r="EF472" s="7"/>
      <c r="EG472" s="7"/>
      <c r="EI472" s="7"/>
      <c r="EJ472" s="7"/>
      <c r="EL472" s="7"/>
      <c r="EN472" s="7"/>
      <c r="EP472" s="7"/>
      <c r="ER472" s="7"/>
      <c r="ET472" s="7"/>
      <c r="EV472" s="7"/>
      <c r="EX472" s="7"/>
      <c r="EZ472" s="7"/>
      <c r="FB472" s="7"/>
      <c r="FD472" s="7"/>
      <c r="FE472" s="7"/>
      <c r="FF472" s="7"/>
      <c r="FH472" s="7"/>
      <c r="FJ472" s="7"/>
      <c r="FL472" s="7"/>
      <c r="FN472" s="7"/>
      <c r="FP472" s="7"/>
      <c r="FR472" s="7"/>
      <c r="FT472" s="7"/>
      <c r="FV472" s="7"/>
      <c r="FW472" s="7"/>
      <c r="FY472" s="7"/>
      <c r="GA472" s="7"/>
      <c r="GC472" s="7"/>
      <c r="GE472" s="7"/>
      <c r="GG472" s="7"/>
      <c r="GI472" s="7"/>
      <c r="GJ472" s="7"/>
      <c r="GK472" s="7"/>
      <c r="GL472" s="7"/>
      <c r="GM472" s="7"/>
      <c r="GN472" s="7"/>
      <c r="GO472" s="7"/>
      <c r="GP472" s="7"/>
      <c r="GR472" s="7"/>
      <c r="GT472" s="7"/>
      <c r="GV472" s="7"/>
      <c r="GX472" s="7"/>
      <c r="GZ472" s="7"/>
      <c r="HA472" s="7"/>
      <c r="HC472" s="7"/>
      <c r="HE472" s="7"/>
      <c r="HG472" s="7"/>
      <c r="HI472" s="7"/>
      <c r="HK472" s="7"/>
      <c r="HM472" s="7"/>
      <c r="HO472" s="7"/>
      <c r="HQ472" s="7"/>
      <c r="HS472" s="7"/>
      <c r="HU472" s="7"/>
      <c r="HW472" s="7"/>
      <c r="HY472" s="7"/>
      <c r="IA472" s="7"/>
      <c r="IC472" s="7"/>
      <c r="IE472" s="7"/>
      <c r="IF472" s="7"/>
      <c r="IG472" s="7"/>
      <c r="IH472" s="7"/>
      <c r="IJ472" s="7"/>
      <c r="IL472" s="7"/>
      <c r="IN472" s="7"/>
      <c r="IO472" s="7"/>
      <c r="IP472" s="7"/>
      <c r="IR472" s="7"/>
      <c r="IT472" s="7"/>
      <c r="IV472" s="7"/>
      <c r="IX472" s="7"/>
      <c r="IZ472" s="7"/>
      <c r="JB472" s="7"/>
      <c r="JD472" s="7"/>
      <c r="JF472" s="7"/>
      <c r="JG472" s="7"/>
      <c r="JI472" s="7"/>
      <c r="JK472" s="7"/>
      <c r="JM472" s="7"/>
      <c r="JO472" s="7"/>
      <c r="JP472" s="7"/>
      <c r="JQ472" s="7"/>
      <c r="JS472" s="7"/>
      <c r="JT472" s="7"/>
      <c r="JU472" s="7"/>
      <c r="JV472" s="7"/>
      <c r="JX472" s="7"/>
      <c r="JZ472" s="7"/>
      <c r="KB472" s="7"/>
      <c r="KD472" s="7"/>
      <c r="KF472" s="7"/>
      <c r="KH472" s="7"/>
      <c r="KJ472" s="7"/>
      <c r="KL472" s="7"/>
      <c r="KN472" s="7"/>
      <c r="KO472" s="7"/>
      <c r="KP472" s="7"/>
      <c r="KQ472" s="7"/>
      <c r="KR472" s="7"/>
      <c r="KT472" s="7"/>
      <c r="KV472" s="7"/>
      <c r="KX472" s="7"/>
      <c r="KZ472" s="7"/>
      <c r="LB472" s="7"/>
      <c r="LD472" s="7"/>
      <c r="LF472" s="7"/>
      <c r="LH472" s="7"/>
      <c r="LJ472" s="7"/>
      <c r="LL472" s="7"/>
      <c r="LN472" s="7"/>
      <c r="LP472" s="7"/>
      <c r="LR472" s="7"/>
      <c r="LT472" s="7"/>
      <c r="LV472" s="7"/>
      <c r="LX472" s="7"/>
      <c r="LY472" s="7"/>
      <c r="LZ472" s="7"/>
      <c r="MA472" s="7"/>
      <c r="MB472" s="7"/>
      <c r="MC472" s="7"/>
      <c r="ME472" s="7"/>
      <c r="MG472" s="7"/>
      <c r="MH472" s="7"/>
      <c r="MJ472" s="7"/>
      <c r="ML472" s="7"/>
      <c r="MM472" s="7"/>
      <c r="MN472" s="7"/>
      <c r="MO472" s="7"/>
      <c r="MQ472" s="7"/>
      <c r="MS472" s="7"/>
      <c r="MU472" s="7"/>
      <c r="MV472" s="7"/>
      <c r="MX472" s="7"/>
      <c r="MY472" s="7"/>
      <c r="MZ472" s="7"/>
      <c r="NB472" s="7"/>
      <c r="ND472" s="7"/>
      <c r="NF472" s="7"/>
      <c r="NH472" s="7"/>
      <c r="NJ472" s="7"/>
      <c r="NL472" s="7"/>
      <c r="NM472" s="7"/>
      <c r="NN472" s="7"/>
      <c r="NO472" s="7"/>
      <c r="NP472" s="7"/>
      <c r="NR472" s="7"/>
      <c r="NT472" s="7"/>
      <c r="NU472" s="7"/>
      <c r="NW472" s="7"/>
      <c r="NY472" s="7"/>
      <c r="OA472" s="7"/>
      <c r="OC472" s="7"/>
      <c r="OE472" s="7"/>
      <c r="OG472" s="7"/>
      <c r="OI472" s="7"/>
      <c r="OK472" s="7"/>
      <c r="OM472" s="7"/>
      <c r="OO472" s="7"/>
      <c r="OQ472" s="7"/>
      <c r="OS472" s="7"/>
      <c r="OT472" s="7"/>
      <c r="OV472" s="7"/>
      <c r="OX472" s="7"/>
      <c r="OZ472" s="7"/>
      <c r="PB472" s="7"/>
      <c r="PD472" s="7"/>
      <c r="PF472" s="7"/>
      <c r="PH472" s="7"/>
      <c r="PJ472" s="7"/>
      <c r="PL472" s="7"/>
      <c r="PN472" s="7"/>
      <c r="PP472" s="7"/>
      <c r="PQ472" s="7"/>
      <c r="PR472" s="7"/>
      <c r="PS472" s="7"/>
      <c r="PT472" s="7"/>
      <c r="PV472" s="7"/>
      <c r="PX472" s="7"/>
      <c r="PZ472" s="7"/>
      <c r="QB472" s="7"/>
      <c r="QD472" s="7"/>
      <c r="QF472" s="7"/>
      <c r="QH472" s="7"/>
      <c r="QJ472" s="7"/>
      <c r="QL472" s="7"/>
      <c r="QN472" s="7"/>
      <c r="QO472" s="7"/>
      <c r="QQ472" s="7"/>
      <c r="QS472" s="7"/>
      <c r="QU472" s="7"/>
      <c r="QV472" s="7"/>
      <c r="QX472" s="7"/>
      <c r="QZ472" s="7"/>
      <c r="RB472" s="7"/>
      <c r="RD472" s="7"/>
      <c r="RF472" s="7"/>
      <c r="RH472" s="7"/>
      <c r="RJ472" s="7"/>
      <c r="RL472" s="7"/>
      <c r="RN472" s="7"/>
      <c r="RP472" s="7"/>
      <c r="RR472" s="7"/>
      <c r="RT472" s="7"/>
      <c r="RV472" s="7"/>
      <c r="RW472" s="7"/>
      <c r="RX472" s="7"/>
      <c r="RZ472" s="7"/>
      <c r="SB472" s="7"/>
      <c r="SD472" s="7"/>
      <c r="SE472" s="7"/>
      <c r="SF472" s="7"/>
      <c r="SH472" s="7"/>
      <c r="SJ472" s="7"/>
      <c r="SL472" s="7"/>
      <c r="SN472" s="7"/>
      <c r="SP472" s="7"/>
      <c r="SR472" s="7"/>
      <c r="ST472" s="7"/>
      <c r="SV472" s="7"/>
      <c r="SW472" s="7"/>
      <c r="SY472" s="7"/>
      <c r="TA472" s="7"/>
      <c r="TC472" s="7"/>
      <c r="TE472" s="7"/>
      <c r="TG472" s="7"/>
      <c r="TI472" s="7"/>
      <c r="TK472" s="7"/>
      <c r="TM472" s="7"/>
      <c r="TO472" s="7"/>
      <c r="TQ472" s="7"/>
      <c r="TS472" s="7"/>
      <c r="TU472" s="7"/>
      <c r="TW472" s="7"/>
      <c r="TY472" s="7"/>
      <c r="UA472" s="7"/>
      <c r="UC472" s="7"/>
      <c r="UE472" s="7"/>
      <c r="UG472" s="7"/>
      <c r="UI472" s="7"/>
      <c r="UK472" s="7"/>
      <c r="UM472" s="7"/>
      <c r="UO472" s="7"/>
      <c r="UQ472" s="7"/>
      <c r="US472" s="7"/>
      <c r="UU472" s="7"/>
      <c r="UW472" s="7"/>
      <c r="UY472" s="7"/>
      <c r="VA472" s="7"/>
      <c r="VC472" s="7"/>
      <c r="VE472" s="7"/>
      <c r="VG472" s="7"/>
      <c r="VI472" s="7"/>
      <c r="VK472" s="7"/>
      <c r="VM472" s="7"/>
      <c r="VO472" s="7"/>
      <c r="VQ472" s="7"/>
      <c r="VS472" s="7"/>
      <c r="VU472" s="7"/>
      <c r="VW472" s="7"/>
      <c r="VY472" s="7"/>
      <c r="WA472" s="7"/>
      <c r="WC472" s="7"/>
      <c r="WE472" s="7"/>
      <c r="WG472" s="7"/>
      <c r="WI472" s="7"/>
      <c r="WK472" s="7"/>
      <c r="WM472" s="7"/>
      <c r="WO472" s="7"/>
      <c r="WQ472" s="7"/>
      <c r="WS472" s="7"/>
      <c r="WU472" s="7"/>
      <c r="WW472" s="7"/>
      <c r="WY472" s="7"/>
      <c r="XA472" s="7"/>
      <c r="XC472" s="7"/>
      <c r="XE472" s="7"/>
      <c r="XG472" s="7"/>
      <c r="XI472" s="7"/>
      <c r="XK472" s="7"/>
      <c r="XM472" s="7"/>
      <c r="XO472" s="7"/>
      <c r="XQ472" s="7"/>
      <c r="XS472" s="7"/>
      <c r="XU472" s="7"/>
      <c r="XW472" s="7"/>
      <c r="XY472" s="7"/>
      <c r="YA472" s="7"/>
      <c r="YC472" s="7"/>
      <c r="YE472" s="7"/>
      <c r="YG472" s="7"/>
      <c r="YI472" s="7"/>
      <c r="YK472" s="7"/>
      <c r="YM472" s="7"/>
    </row>
    <row r="473" spans="5:663" s="80" customFormat="1" x14ac:dyDescent="0.2">
      <c r="E473" s="7"/>
      <c r="G473" s="7"/>
      <c r="I473" s="7"/>
      <c r="K473" s="7"/>
      <c r="M473" s="7"/>
      <c r="O473" s="7"/>
      <c r="Q473" s="7"/>
      <c r="S473" s="7"/>
      <c r="U473" s="7"/>
      <c r="W473" s="7"/>
      <c r="Y473" s="7"/>
      <c r="AA473" s="7"/>
      <c r="AC473" s="7"/>
      <c r="AE473" s="7"/>
      <c r="AG473" s="7"/>
      <c r="AH473" s="7"/>
      <c r="AI473" s="7"/>
      <c r="AJ473" s="7"/>
      <c r="AK473" s="7"/>
      <c r="AL473" s="7"/>
      <c r="AM473" s="7"/>
      <c r="AO473" s="7"/>
      <c r="AQ473" s="7"/>
      <c r="AS473" s="7"/>
      <c r="AU473" s="7"/>
      <c r="AW473" s="7"/>
      <c r="AY473" s="7"/>
      <c r="BA473" s="7"/>
      <c r="BC473" s="7"/>
      <c r="BE473" s="7"/>
      <c r="BG473" s="7"/>
      <c r="BI473" s="7"/>
      <c r="BK473" s="7"/>
      <c r="BM473" s="7"/>
      <c r="BO473" s="7"/>
      <c r="BQ473" s="7"/>
      <c r="BS473" s="7"/>
      <c r="BT473" s="7"/>
      <c r="BU473" s="7"/>
      <c r="BW473" s="7"/>
      <c r="BY473" s="7"/>
      <c r="CA473" s="7"/>
      <c r="CC473" s="7"/>
      <c r="CE473" s="7"/>
      <c r="CG473" s="7"/>
      <c r="CH473" s="7"/>
      <c r="CI473" s="7"/>
      <c r="CJ473" s="7"/>
      <c r="CL473" s="7"/>
      <c r="CN473" s="7"/>
      <c r="CP473" s="7"/>
      <c r="CR473" s="7"/>
      <c r="CT473" s="7"/>
      <c r="CV473" s="7"/>
      <c r="CW473" s="7"/>
      <c r="CY473" s="7"/>
      <c r="DA473" s="7"/>
      <c r="DC473" s="7"/>
      <c r="DE473" s="7"/>
      <c r="DG473" s="7"/>
      <c r="DI473" s="7"/>
      <c r="DK473" s="7"/>
      <c r="DM473" s="7"/>
      <c r="DO473" s="7"/>
      <c r="DQ473" s="7"/>
      <c r="DR473" s="7"/>
      <c r="DS473" s="7"/>
      <c r="DT473" s="7"/>
      <c r="DV473" s="7"/>
      <c r="DX473" s="7"/>
      <c r="DY473" s="7"/>
      <c r="DZ473" s="7"/>
      <c r="EB473" s="7"/>
      <c r="ED473" s="7"/>
      <c r="EF473" s="7"/>
      <c r="EG473" s="7"/>
      <c r="EI473" s="7"/>
      <c r="EJ473" s="7"/>
      <c r="EL473" s="7"/>
      <c r="EN473" s="7"/>
      <c r="EP473" s="7"/>
      <c r="ER473" s="7"/>
      <c r="ET473" s="7"/>
      <c r="EV473" s="7"/>
      <c r="EX473" s="7"/>
      <c r="EZ473" s="7"/>
      <c r="FB473" s="7"/>
      <c r="FD473" s="7"/>
      <c r="FE473" s="7"/>
      <c r="FF473" s="7"/>
      <c r="FH473" s="7"/>
      <c r="FJ473" s="7"/>
      <c r="FL473" s="7"/>
      <c r="FN473" s="7"/>
      <c r="FP473" s="7"/>
      <c r="FR473" s="7"/>
      <c r="FT473" s="7"/>
      <c r="FV473" s="7"/>
      <c r="FW473" s="7"/>
      <c r="FY473" s="7"/>
      <c r="GA473" s="7"/>
      <c r="GC473" s="7"/>
      <c r="GE473" s="7"/>
      <c r="GG473" s="7"/>
      <c r="GI473" s="7"/>
      <c r="GJ473" s="7"/>
      <c r="GK473" s="7"/>
      <c r="GL473" s="7"/>
      <c r="GM473" s="7"/>
      <c r="GN473" s="7"/>
      <c r="GO473" s="7"/>
      <c r="GP473" s="7"/>
      <c r="GR473" s="7"/>
      <c r="GT473" s="7"/>
      <c r="GV473" s="7"/>
      <c r="GX473" s="7"/>
      <c r="GZ473" s="7"/>
      <c r="HA473" s="7"/>
      <c r="HC473" s="7"/>
      <c r="HE473" s="7"/>
      <c r="HG473" s="7"/>
      <c r="HI473" s="7"/>
      <c r="HK473" s="7"/>
      <c r="HM473" s="7"/>
      <c r="HO473" s="7"/>
      <c r="HQ473" s="7"/>
      <c r="HS473" s="7"/>
      <c r="HU473" s="7"/>
      <c r="HW473" s="7"/>
      <c r="HY473" s="7"/>
      <c r="IA473" s="7"/>
      <c r="IC473" s="7"/>
      <c r="IE473" s="7"/>
      <c r="IF473" s="7"/>
      <c r="IG473" s="7"/>
      <c r="IH473" s="7"/>
      <c r="IJ473" s="7"/>
      <c r="IL473" s="7"/>
      <c r="IN473" s="7"/>
      <c r="IO473" s="7"/>
      <c r="IP473" s="7"/>
      <c r="IR473" s="7"/>
      <c r="IT473" s="7"/>
      <c r="IV473" s="7"/>
      <c r="IX473" s="7"/>
      <c r="IZ473" s="7"/>
      <c r="JB473" s="7"/>
      <c r="JD473" s="7"/>
      <c r="JF473" s="7"/>
      <c r="JG473" s="7"/>
      <c r="JI473" s="7"/>
      <c r="JK473" s="7"/>
      <c r="JM473" s="7"/>
      <c r="JO473" s="7"/>
      <c r="JP473" s="7"/>
      <c r="JQ473" s="7"/>
      <c r="JS473" s="7"/>
      <c r="JT473" s="7"/>
      <c r="JU473" s="7"/>
      <c r="JV473" s="7"/>
      <c r="JX473" s="7"/>
      <c r="JZ473" s="7"/>
      <c r="KB473" s="7"/>
      <c r="KD473" s="7"/>
      <c r="KF473" s="7"/>
      <c r="KH473" s="7"/>
      <c r="KJ473" s="7"/>
      <c r="KL473" s="7"/>
      <c r="KN473" s="7"/>
      <c r="KO473" s="7"/>
      <c r="KP473" s="7"/>
      <c r="KQ473" s="7"/>
      <c r="KR473" s="7"/>
      <c r="KT473" s="7"/>
      <c r="KV473" s="7"/>
      <c r="KX473" s="7"/>
      <c r="KZ473" s="7"/>
      <c r="LB473" s="7"/>
      <c r="LD473" s="7"/>
      <c r="LF473" s="7"/>
      <c r="LH473" s="7"/>
      <c r="LJ473" s="7"/>
      <c r="LL473" s="7"/>
      <c r="LN473" s="7"/>
      <c r="LP473" s="7"/>
      <c r="LR473" s="7"/>
      <c r="LT473" s="7"/>
      <c r="LV473" s="7"/>
      <c r="LX473" s="7"/>
      <c r="LY473" s="7"/>
      <c r="LZ473" s="7"/>
      <c r="MA473" s="7"/>
      <c r="MB473" s="7"/>
      <c r="MC473" s="7"/>
      <c r="ME473" s="7"/>
      <c r="MG473" s="7"/>
      <c r="MH473" s="7"/>
      <c r="MJ473" s="7"/>
      <c r="ML473" s="7"/>
      <c r="MM473" s="7"/>
      <c r="MN473" s="7"/>
      <c r="MO473" s="7"/>
      <c r="MQ473" s="7"/>
      <c r="MS473" s="7"/>
      <c r="MU473" s="7"/>
      <c r="MV473" s="7"/>
      <c r="MX473" s="7"/>
      <c r="MY473" s="7"/>
      <c r="MZ473" s="7"/>
      <c r="NB473" s="7"/>
      <c r="ND473" s="7"/>
      <c r="NF473" s="7"/>
      <c r="NH473" s="7"/>
      <c r="NJ473" s="7"/>
      <c r="NL473" s="7"/>
      <c r="NM473" s="7"/>
      <c r="NN473" s="7"/>
      <c r="NO473" s="7"/>
      <c r="NP473" s="7"/>
      <c r="NR473" s="7"/>
      <c r="NT473" s="7"/>
      <c r="NU473" s="7"/>
      <c r="NW473" s="7"/>
      <c r="NY473" s="7"/>
      <c r="OA473" s="7"/>
      <c r="OC473" s="7"/>
      <c r="OE473" s="7"/>
      <c r="OG473" s="7"/>
      <c r="OI473" s="7"/>
      <c r="OK473" s="7"/>
      <c r="OM473" s="7"/>
      <c r="OO473" s="7"/>
      <c r="OQ473" s="7"/>
      <c r="OS473" s="7"/>
      <c r="OT473" s="7"/>
      <c r="OV473" s="7"/>
      <c r="OX473" s="7"/>
      <c r="OZ473" s="7"/>
      <c r="PB473" s="7"/>
      <c r="PD473" s="7"/>
      <c r="PF473" s="7"/>
      <c r="PH473" s="7"/>
      <c r="PJ473" s="7"/>
      <c r="PL473" s="7"/>
      <c r="PN473" s="7"/>
      <c r="PP473" s="7"/>
      <c r="PQ473" s="7"/>
      <c r="PR473" s="7"/>
      <c r="PS473" s="7"/>
      <c r="PT473" s="7"/>
      <c r="PV473" s="7"/>
      <c r="PX473" s="7"/>
      <c r="PZ473" s="7"/>
      <c r="QB473" s="7"/>
      <c r="QD473" s="7"/>
      <c r="QF473" s="7"/>
      <c r="QH473" s="7"/>
      <c r="QJ473" s="7"/>
      <c r="QL473" s="7"/>
      <c r="QN473" s="7"/>
      <c r="QO473" s="7"/>
      <c r="QQ473" s="7"/>
      <c r="QS473" s="7"/>
      <c r="QU473" s="7"/>
      <c r="QV473" s="7"/>
      <c r="QX473" s="7"/>
      <c r="QZ473" s="7"/>
      <c r="RB473" s="7"/>
      <c r="RD473" s="7"/>
      <c r="RF473" s="7"/>
      <c r="RH473" s="7"/>
      <c r="RJ473" s="7"/>
      <c r="RL473" s="7"/>
      <c r="RN473" s="7"/>
      <c r="RP473" s="7"/>
      <c r="RR473" s="7"/>
      <c r="RT473" s="7"/>
      <c r="RV473" s="7"/>
      <c r="RW473" s="7"/>
      <c r="RX473" s="7"/>
      <c r="RZ473" s="7"/>
      <c r="SB473" s="7"/>
      <c r="SD473" s="7"/>
      <c r="SE473" s="7"/>
      <c r="SF473" s="7"/>
      <c r="SH473" s="7"/>
      <c r="SJ473" s="7"/>
      <c r="SL473" s="7"/>
      <c r="SN473" s="7"/>
      <c r="SP473" s="7"/>
      <c r="SR473" s="7"/>
      <c r="ST473" s="7"/>
      <c r="SV473" s="7"/>
      <c r="SW473" s="7"/>
      <c r="SY473" s="7"/>
      <c r="TA473" s="7"/>
      <c r="TC473" s="7"/>
      <c r="TE473" s="7"/>
      <c r="TG473" s="7"/>
      <c r="TI473" s="7"/>
      <c r="TK473" s="7"/>
      <c r="TM473" s="7"/>
      <c r="TO473" s="7"/>
      <c r="TQ473" s="7"/>
      <c r="TS473" s="7"/>
      <c r="TU473" s="7"/>
      <c r="TW473" s="7"/>
      <c r="TY473" s="7"/>
      <c r="UA473" s="7"/>
      <c r="UC473" s="7"/>
      <c r="UE473" s="7"/>
      <c r="UG473" s="7"/>
      <c r="UI473" s="7"/>
      <c r="UK473" s="7"/>
      <c r="UM473" s="7"/>
      <c r="UO473" s="7"/>
      <c r="UQ473" s="7"/>
      <c r="US473" s="7"/>
      <c r="UU473" s="7"/>
      <c r="UW473" s="7"/>
      <c r="UY473" s="7"/>
      <c r="VA473" s="7"/>
      <c r="VC473" s="7"/>
      <c r="VE473" s="7"/>
      <c r="VG473" s="7"/>
      <c r="VI473" s="7"/>
      <c r="VK473" s="7"/>
      <c r="VM473" s="7"/>
      <c r="VO473" s="7"/>
      <c r="VQ473" s="7"/>
      <c r="VS473" s="7"/>
      <c r="VU473" s="7"/>
      <c r="VW473" s="7"/>
      <c r="VY473" s="7"/>
      <c r="WA473" s="7"/>
      <c r="WC473" s="7"/>
      <c r="WE473" s="7"/>
      <c r="WG473" s="7"/>
      <c r="WI473" s="7"/>
      <c r="WK473" s="7"/>
      <c r="WM473" s="7"/>
      <c r="WO473" s="7"/>
      <c r="WQ473" s="7"/>
      <c r="WS473" s="7"/>
      <c r="WU473" s="7"/>
      <c r="WW473" s="7"/>
      <c r="WY473" s="7"/>
      <c r="XA473" s="7"/>
      <c r="XC473" s="7"/>
      <c r="XE473" s="7"/>
      <c r="XG473" s="7"/>
      <c r="XI473" s="7"/>
      <c r="XK473" s="7"/>
      <c r="XM473" s="7"/>
      <c r="XO473" s="7"/>
      <c r="XQ473" s="7"/>
      <c r="XS473" s="7"/>
      <c r="XU473" s="7"/>
      <c r="XW473" s="7"/>
      <c r="XY473" s="7"/>
      <c r="YA473" s="7"/>
      <c r="YC473" s="7"/>
      <c r="YE473" s="7"/>
      <c r="YG473" s="7"/>
      <c r="YI473" s="7"/>
      <c r="YK473" s="7"/>
      <c r="YM473" s="7"/>
    </row>
    <row r="474" spans="5:663" s="80" customFormat="1" x14ac:dyDescent="0.2">
      <c r="E474" s="7"/>
      <c r="G474" s="7"/>
      <c r="I474" s="7"/>
      <c r="K474" s="7"/>
      <c r="M474" s="7"/>
      <c r="O474" s="7"/>
      <c r="Q474" s="7"/>
      <c r="S474" s="7"/>
      <c r="U474" s="7"/>
      <c r="W474" s="7"/>
      <c r="Y474" s="7"/>
      <c r="AA474" s="7"/>
      <c r="AC474" s="7"/>
      <c r="AE474" s="7"/>
      <c r="AG474" s="7"/>
      <c r="AH474" s="7"/>
      <c r="AI474" s="7"/>
      <c r="AJ474" s="7"/>
      <c r="AK474" s="7"/>
      <c r="AL474" s="7"/>
      <c r="AM474" s="7"/>
      <c r="AO474" s="7"/>
      <c r="AQ474" s="7"/>
      <c r="AS474" s="7"/>
      <c r="AU474" s="7"/>
      <c r="AW474" s="7"/>
      <c r="AY474" s="7"/>
      <c r="BA474" s="7"/>
      <c r="BC474" s="7"/>
      <c r="BE474" s="7"/>
      <c r="BG474" s="7"/>
      <c r="BI474" s="7"/>
      <c r="BK474" s="7"/>
      <c r="BM474" s="7"/>
      <c r="BO474" s="7"/>
      <c r="BQ474" s="7"/>
      <c r="BS474" s="7"/>
      <c r="BT474" s="7"/>
      <c r="BU474" s="7"/>
      <c r="BW474" s="7"/>
      <c r="BY474" s="7"/>
      <c r="CA474" s="7"/>
      <c r="CC474" s="7"/>
      <c r="CE474" s="7"/>
      <c r="CG474" s="7"/>
      <c r="CH474" s="7"/>
      <c r="CI474" s="7"/>
      <c r="CJ474" s="7"/>
      <c r="CL474" s="7"/>
      <c r="CN474" s="7"/>
      <c r="CP474" s="7"/>
      <c r="CR474" s="7"/>
      <c r="CT474" s="7"/>
      <c r="CV474" s="7"/>
      <c r="CW474" s="7"/>
      <c r="CY474" s="7"/>
      <c r="DA474" s="7"/>
      <c r="DC474" s="7"/>
      <c r="DE474" s="7"/>
      <c r="DG474" s="7"/>
      <c r="DI474" s="7"/>
      <c r="DK474" s="7"/>
      <c r="DM474" s="7"/>
      <c r="DO474" s="7"/>
      <c r="DQ474" s="7"/>
      <c r="DR474" s="7"/>
      <c r="DS474" s="7"/>
      <c r="DT474" s="7"/>
      <c r="DV474" s="7"/>
      <c r="DX474" s="7"/>
      <c r="DY474" s="7"/>
      <c r="DZ474" s="7"/>
      <c r="EB474" s="7"/>
      <c r="ED474" s="7"/>
      <c r="EF474" s="7"/>
      <c r="EG474" s="7"/>
      <c r="EI474" s="7"/>
      <c r="EJ474" s="7"/>
      <c r="EL474" s="7"/>
      <c r="EN474" s="7"/>
      <c r="EP474" s="7"/>
      <c r="ER474" s="7"/>
      <c r="ET474" s="7"/>
      <c r="EV474" s="7"/>
      <c r="EX474" s="7"/>
      <c r="EZ474" s="7"/>
      <c r="FB474" s="7"/>
      <c r="FD474" s="7"/>
      <c r="FE474" s="7"/>
      <c r="FF474" s="7"/>
      <c r="FH474" s="7"/>
      <c r="FJ474" s="7"/>
      <c r="FL474" s="7"/>
      <c r="FN474" s="7"/>
      <c r="FP474" s="7"/>
      <c r="FR474" s="7"/>
      <c r="FT474" s="7"/>
      <c r="FV474" s="7"/>
      <c r="FW474" s="7"/>
      <c r="FY474" s="7"/>
      <c r="GA474" s="7"/>
      <c r="GC474" s="7"/>
      <c r="GE474" s="7"/>
      <c r="GG474" s="7"/>
      <c r="GI474" s="7"/>
      <c r="GJ474" s="7"/>
      <c r="GK474" s="7"/>
      <c r="GL474" s="7"/>
      <c r="GM474" s="7"/>
      <c r="GN474" s="7"/>
      <c r="GO474" s="7"/>
      <c r="GP474" s="7"/>
      <c r="GR474" s="7"/>
      <c r="GT474" s="7"/>
      <c r="GV474" s="7"/>
      <c r="GX474" s="7"/>
      <c r="GZ474" s="7"/>
      <c r="HA474" s="7"/>
      <c r="HC474" s="7"/>
      <c r="HE474" s="7"/>
      <c r="HG474" s="7"/>
      <c r="HI474" s="7"/>
      <c r="HK474" s="7"/>
      <c r="HM474" s="7"/>
      <c r="HO474" s="7"/>
      <c r="HQ474" s="7"/>
      <c r="HS474" s="7"/>
      <c r="HU474" s="7"/>
      <c r="HW474" s="7"/>
      <c r="HY474" s="7"/>
      <c r="IA474" s="7"/>
      <c r="IC474" s="7"/>
      <c r="IE474" s="7"/>
      <c r="IF474" s="7"/>
      <c r="IG474" s="7"/>
      <c r="IH474" s="7"/>
      <c r="IJ474" s="7"/>
      <c r="IL474" s="7"/>
      <c r="IN474" s="7"/>
      <c r="IO474" s="7"/>
      <c r="IP474" s="7"/>
      <c r="IR474" s="7"/>
      <c r="IT474" s="7"/>
      <c r="IV474" s="7"/>
      <c r="IX474" s="7"/>
      <c r="IZ474" s="7"/>
      <c r="JB474" s="7"/>
      <c r="JD474" s="7"/>
      <c r="JF474" s="7"/>
      <c r="JG474" s="7"/>
      <c r="JI474" s="7"/>
      <c r="JK474" s="7"/>
      <c r="JM474" s="7"/>
      <c r="JO474" s="7"/>
      <c r="JP474" s="7"/>
      <c r="JQ474" s="7"/>
      <c r="JS474" s="7"/>
      <c r="JT474" s="7"/>
      <c r="JU474" s="7"/>
      <c r="JV474" s="7"/>
      <c r="JX474" s="7"/>
      <c r="JZ474" s="7"/>
      <c r="KB474" s="7"/>
      <c r="KD474" s="7"/>
      <c r="KF474" s="7"/>
      <c r="KH474" s="7"/>
      <c r="KJ474" s="7"/>
      <c r="KL474" s="7"/>
      <c r="KN474" s="7"/>
      <c r="KO474" s="7"/>
      <c r="KP474" s="7"/>
      <c r="KQ474" s="7"/>
      <c r="KR474" s="7"/>
      <c r="KT474" s="7"/>
      <c r="KV474" s="7"/>
      <c r="KX474" s="7"/>
      <c r="KZ474" s="7"/>
      <c r="LB474" s="7"/>
      <c r="LD474" s="7"/>
      <c r="LF474" s="7"/>
      <c r="LH474" s="7"/>
      <c r="LJ474" s="7"/>
      <c r="LL474" s="7"/>
      <c r="LN474" s="7"/>
      <c r="LP474" s="7"/>
      <c r="LR474" s="7"/>
      <c r="LT474" s="7"/>
      <c r="LV474" s="7"/>
      <c r="LX474" s="7"/>
      <c r="LY474" s="7"/>
      <c r="LZ474" s="7"/>
      <c r="MA474" s="7"/>
      <c r="MB474" s="7"/>
      <c r="MC474" s="7"/>
      <c r="ME474" s="7"/>
      <c r="MG474" s="7"/>
      <c r="MH474" s="7"/>
      <c r="MJ474" s="7"/>
      <c r="ML474" s="7"/>
      <c r="MM474" s="7"/>
      <c r="MN474" s="7"/>
      <c r="MO474" s="7"/>
      <c r="MQ474" s="7"/>
      <c r="MS474" s="7"/>
      <c r="MU474" s="7"/>
      <c r="MV474" s="7"/>
      <c r="MX474" s="7"/>
      <c r="MY474" s="7"/>
      <c r="MZ474" s="7"/>
      <c r="NB474" s="7"/>
      <c r="ND474" s="7"/>
      <c r="NF474" s="7"/>
      <c r="NH474" s="7"/>
      <c r="NJ474" s="7"/>
      <c r="NL474" s="7"/>
      <c r="NM474" s="7"/>
      <c r="NN474" s="7"/>
      <c r="NO474" s="7"/>
      <c r="NP474" s="7"/>
      <c r="NR474" s="7"/>
      <c r="NT474" s="7"/>
      <c r="NU474" s="7"/>
      <c r="NW474" s="7"/>
      <c r="NY474" s="7"/>
      <c r="OA474" s="7"/>
      <c r="OC474" s="7"/>
      <c r="OE474" s="7"/>
      <c r="OG474" s="7"/>
      <c r="OI474" s="7"/>
      <c r="OK474" s="7"/>
      <c r="OM474" s="7"/>
      <c r="OO474" s="7"/>
      <c r="OQ474" s="7"/>
      <c r="OS474" s="7"/>
      <c r="OT474" s="7"/>
      <c r="OV474" s="7"/>
      <c r="OX474" s="7"/>
      <c r="OZ474" s="7"/>
      <c r="PB474" s="7"/>
      <c r="PD474" s="7"/>
      <c r="PF474" s="7"/>
      <c r="PH474" s="7"/>
      <c r="PJ474" s="7"/>
      <c r="PL474" s="7"/>
      <c r="PN474" s="7"/>
      <c r="PP474" s="7"/>
      <c r="PQ474" s="7"/>
      <c r="PR474" s="7"/>
      <c r="PS474" s="7"/>
      <c r="PT474" s="7"/>
      <c r="PV474" s="7"/>
      <c r="PX474" s="7"/>
      <c r="PZ474" s="7"/>
      <c r="QB474" s="7"/>
      <c r="QD474" s="7"/>
      <c r="QF474" s="7"/>
      <c r="QH474" s="7"/>
      <c r="QJ474" s="7"/>
      <c r="QL474" s="7"/>
      <c r="QN474" s="7"/>
      <c r="QO474" s="7"/>
      <c r="QQ474" s="7"/>
      <c r="QS474" s="7"/>
      <c r="QU474" s="7"/>
      <c r="QV474" s="7"/>
      <c r="QX474" s="7"/>
      <c r="QZ474" s="7"/>
      <c r="RB474" s="7"/>
      <c r="RD474" s="7"/>
      <c r="RF474" s="7"/>
      <c r="RH474" s="7"/>
      <c r="RJ474" s="7"/>
      <c r="RL474" s="7"/>
      <c r="RN474" s="7"/>
      <c r="RP474" s="7"/>
      <c r="RR474" s="7"/>
      <c r="RT474" s="7"/>
      <c r="RV474" s="7"/>
      <c r="RW474" s="7"/>
      <c r="RX474" s="7"/>
      <c r="RZ474" s="7"/>
      <c r="SB474" s="7"/>
      <c r="SD474" s="7"/>
      <c r="SE474" s="7"/>
      <c r="SF474" s="7"/>
      <c r="SH474" s="7"/>
      <c r="SJ474" s="7"/>
      <c r="SL474" s="7"/>
      <c r="SN474" s="7"/>
      <c r="SP474" s="7"/>
      <c r="SR474" s="7"/>
      <c r="ST474" s="7"/>
      <c r="SV474" s="7"/>
      <c r="SW474" s="7"/>
      <c r="SY474" s="7"/>
      <c r="TA474" s="7"/>
      <c r="TC474" s="7"/>
      <c r="TE474" s="7"/>
      <c r="TG474" s="7"/>
      <c r="TI474" s="7"/>
      <c r="TK474" s="7"/>
      <c r="TM474" s="7"/>
      <c r="TO474" s="7"/>
      <c r="TQ474" s="7"/>
      <c r="TS474" s="7"/>
      <c r="TU474" s="7"/>
      <c r="TW474" s="7"/>
      <c r="TY474" s="7"/>
      <c r="UA474" s="7"/>
      <c r="UC474" s="7"/>
      <c r="UE474" s="7"/>
      <c r="UG474" s="7"/>
      <c r="UI474" s="7"/>
      <c r="UK474" s="7"/>
      <c r="UM474" s="7"/>
      <c r="UO474" s="7"/>
      <c r="UQ474" s="7"/>
      <c r="US474" s="7"/>
      <c r="UU474" s="7"/>
      <c r="UW474" s="7"/>
      <c r="UY474" s="7"/>
      <c r="VA474" s="7"/>
      <c r="VC474" s="7"/>
      <c r="VE474" s="7"/>
      <c r="VG474" s="7"/>
      <c r="VI474" s="7"/>
      <c r="VK474" s="7"/>
      <c r="VM474" s="7"/>
      <c r="VO474" s="7"/>
      <c r="VQ474" s="7"/>
      <c r="VS474" s="7"/>
      <c r="VU474" s="7"/>
      <c r="VW474" s="7"/>
      <c r="VY474" s="7"/>
      <c r="WA474" s="7"/>
      <c r="WC474" s="7"/>
      <c r="WE474" s="7"/>
      <c r="WG474" s="7"/>
      <c r="WI474" s="7"/>
      <c r="WK474" s="7"/>
      <c r="WM474" s="7"/>
      <c r="WO474" s="7"/>
      <c r="WQ474" s="7"/>
      <c r="WS474" s="7"/>
      <c r="WU474" s="7"/>
      <c r="WW474" s="7"/>
      <c r="WY474" s="7"/>
      <c r="XA474" s="7"/>
      <c r="XC474" s="7"/>
      <c r="XE474" s="7"/>
      <c r="XG474" s="7"/>
      <c r="XI474" s="7"/>
      <c r="XK474" s="7"/>
      <c r="XM474" s="7"/>
      <c r="XO474" s="7"/>
      <c r="XQ474" s="7"/>
      <c r="XS474" s="7"/>
      <c r="XU474" s="7"/>
      <c r="XW474" s="7"/>
      <c r="XY474" s="7"/>
      <c r="YA474" s="7"/>
      <c r="YC474" s="7"/>
      <c r="YE474" s="7"/>
      <c r="YG474" s="7"/>
      <c r="YI474" s="7"/>
      <c r="YK474" s="7"/>
      <c r="YM474" s="7"/>
    </row>
    <row r="475" spans="5:663" s="80" customFormat="1" x14ac:dyDescent="0.2">
      <c r="E475" s="7"/>
      <c r="G475" s="7"/>
      <c r="I475" s="7"/>
      <c r="K475" s="7"/>
      <c r="M475" s="7"/>
      <c r="O475" s="7"/>
      <c r="Q475" s="7"/>
      <c r="S475" s="7"/>
      <c r="U475" s="7"/>
      <c r="W475" s="7"/>
      <c r="Y475" s="7"/>
      <c r="AA475" s="7"/>
      <c r="AC475" s="7"/>
      <c r="AE475" s="7"/>
      <c r="AG475" s="7"/>
      <c r="AH475" s="7"/>
      <c r="AI475" s="7"/>
      <c r="AJ475" s="7"/>
      <c r="AK475" s="7"/>
      <c r="AL475" s="7"/>
      <c r="AM475" s="7"/>
      <c r="AO475" s="7"/>
      <c r="AQ475" s="7"/>
      <c r="AS475" s="7"/>
      <c r="AU475" s="7"/>
      <c r="AW475" s="7"/>
      <c r="AY475" s="7"/>
      <c r="BA475" s="7"/>
      <c r="BC475" s="7"/>
      <c r="BE475" s="7"/>
      <c r="BG475" s="7"/>
      <c r="BI475" s="7"/>
      <c r="BK475" s="7"/>
      <c r="BM475" s="7"/>
      <c r="BO475" s="7"/>
      <c r="BQ475" s="7"/>
      <c r="BS475" s="7"/>
      <c r="BT475" s="7"/>
      <c r="BU475" s="7"/>
      <c r="BW475" s="7"/>
      <c r="BY475" s="7"/>
      <c r="CA475" s="7"/>
      <c r="CC475" s="7"/>
      <c r="CE475" s="7"/>
      <c r="CG475" s="7"/>
      <c r="CH475" s="7"/>
      <c r="CI475" s="7"/>
      <c r="CJ475" s="7"/>
      <c r="CL475" s="7"/>
      <c r="CN475" s="7"/>
      <c r="CP475" s="7"/>
      <c r="CR475" s="7"/>
      <c r="CT475" s="7"/>
      <c r="CV475" s="7"/>
      <c r="CW475" s="7"/>
      <c r="CY475" s="7"/>
      <c r="DA475" s="7"/>
      <c r="DC475" s="7"/>
      <c r="DE475" s="7"/>
      <c r="DG475" s="7"/>
      <c r="DI475" s="7"/>
      <c r="DK475" s="7"/>
      <c r="DM475" s="7"/>
      <c r="DO475" s="7"/>
      <c r="DQ475" s="7"/>
      <c r="DR475" s="7"/>
      <c r="DS475" s="7"/>
      <c r="DT475" s="7"/>
      <c r="DV475" s="7"/>
      <c r="DX475" s="7"/>
      <c r="DY475" s="7"/>
      <c r="DZ475" s="7"/>
      <c r="EB475" s="7"/>
      <c r="ED475" s="7"/>
      <c r="EF475" s="7"/>
      <c r="EG475" s="7"/>
      <c r="EI475" s="7"/>
      <c r="EJ475" s="7"/>
      <c r="EL475" s="7"/>
      <c r="EN475" s="7"/>
      <c r="EP475" s="7"/>
      <c r="ER475" s="7"/>
      <c r="ET475" s="7"/>
      <c r="EV475" s="7"/>
      <c r="EX475" s="7"/>
      <c r="EZ475" s="7"/>
      <c r="FB475" s="7"/>
      <c r="FD475" s="7"/>
      <c r="FE475" s="7"/>
      <c r="FF475" s="7"/>
      <c r="FH475" s="7"/>
      <c r="FJ475" s="7"/>
      <c r="FL475" s="7"/>
      <c r="FN475" s="7"/>
      <c r="FP475" s="7"/>
      <c r="FR475" s="7"/>
      <c r="FT475" s="7"/>
      <c r="FV475" s="7"/>
      <c r="FW475" s="7"/>
      <c r="FY475" s="7"/>
      <c r="GA475" s="7"/>
      <c r="GC475" s="7"/>
      <c r="GE475" s="7"/>
      <c r="GG475" s="7"/>
      <c r="GI475" s="7"/>
      <c r="GJ475" s="7"/>
      <c r="GK475" s="7"/>
      <c r="GL475" s="7"/>
      <c r="GM475" s="7"/>
      <c r="GN475" s="7"/>
      <c r="GO475" s="7"/>
      <c r="GP475" s="7"/>
      <c r="GR475" s="7"/>
      <c r="GT475" s="7"/>
      <c r="GV475" s="7"/>
      <c r="GX475" s="7"/>
      <c r="GZ475" s="7"/>
      <c r="HA475" s="7"/>
      <c r="HC475" s="7"/>
      <c r="HE475" s="7"/>
      <c r="HG475" s="7"/>
      <c r="HI475" s="7"/>
      <c r="HK475" s="7"/>
      <c r="HM475" s="7"/>
      <c r="HO475" s="7"/>
      <c r="HQ475" s="7"/>
      <c r="HS475" s="7"/>
      <c r="HU475" s="7"/>
      <c r="HW475" s="7"/>
      <c r="HY475" s="7"/>
      <c r="IA475" s="7"/>
      <c r="IC475" s="7"/>
      <c r="IE475" s="7"/>
      <c r="IF475" s="7"/>
      <c r="IG475" s="7"/>
      <c r="IH475" s="7"/>
      <c r="IJ475" s="7"/>
      <c r="IL475" s="7"/>
      <c r="IN475" s="7"/>
      <c r="IO475" s="7"/>
      <c r="IP475" s="7"/>
      <c r="IR475" s="7"/>
      <c r="IT475" s="7"/>
      <c r="IV475" s="7"/>
      <c r="IX475" s="7"/>
      <c r="IZ475" s="7"/>
      <c r="JB475" s="7"/>
      <c r="JD475" s="7"/>
      <c r="JF475" s="7"/>
      <c r="JG475" s="7"/>
      <c r="JI475" s="7"/>
      <c r="JK475" s="7"/>
      <c r="JM475" s="7"/>
      <c r="JO475" s="7"/>
      <c r="JP475" s="7"/>
      <c r="JQ475" s="7"/>
      <c r="JS475" s="7"/>
      <c r="JT475" s="7"/>
      <c r="JU475" s="7"/>
      <c r="JV475" s="7"/>
      <c r="JX475" s="7"/>
      <c r="JZ475" s="7"/>
      <c r="KB475" s="7"/>
      <c r="KD475" s="7"/>
      <c r="KF475" s="7"/>
      <c r="KH475" s="7"/>
      <c r="KJ475" s="7"/>
      <c r="KL475" s="7"/>
      <c r="KN475" s="7"/>
      <c r="KO475" s="7"/>
      <c r="KP475" s="7"/>
      <c r="KQ475" s="7"/>
      <c r="KR475" s="7"/>
      <c r="KT475" s="7"/>
      <c r="KV475" s="7"/>
      <c r="KX475" s="7"/>
      <c r="KZ475" s="7"/>
      <c r="LB475" s="7"/>
      <c r="LD475" s="7"/>
      <c r="LF475" s="7"/>
      <c r="LH475" s="7"/>
      <c r="LJ475" s="7"/>
      <c r="LL475" s="7"/>
      <c r="LN475" s="7"/>
      <c r="LP475" s="7"/>
      <c r="LR475" s="7"/>
      <c r="LT475" s="7"/>
      <c r="LV475" s="7"/>
      <c r="LX475" s="7"/>
      <c r="LY475" s="7"/>
      <c r="LZ475" s="7"/>
      <c r="MA475" s="7"/>
      <c r="MB475" s="7"/>
      <c r="MC475" s="7"/>
      <c r="ME475" s="7"/>
      <c r="MG475" s="7"/>
      <c r="MH475" s="7"/>
      <c r="MJ475" s="7"/>
      <c r="ML475" s="7"/>
      <c r="MM475" s="7"/>
      <c r="MN475" s="7"/>
      <c r="MO475" s="7"/>
      <c r="MQ475" s="7"/>
      <c r="MS475" s="7"/>
      <c r="MU475" s="7"/>
      <c r="MV475" s="7"/>
      <c r="MX475" s="7"/>
      <c r="MY475" s="7"/>
      <c r="MZ475" s="7"/>
      <c r="NB475" s="7"/>
      <c r="ND475" s="7"/>
      <c r="NF475" s="7"/>
      <c r="NH475" s="7"/>
      <c r="NJ475" s="7"/>
      <c r="NL475" s="7"/>
      <c r="NM475" s="7"/>
      <c r="NN475" s="7"/>
      <c r="NO475" s="7"/>
      <c r="NP475" s="7"/>
      <c r="NR475" s="7"/>
      <c r="NT475" s="7"/>
      <c r="NU475" s="7"/>
      <c r="NW475" s="7"/>
      <c r="NY475" s="7"/>
      <c r="OA475" s="7"/>
      <c r="OC475" s="7"/>
      <c r="OE475" s="7"/>
      <c r="OG475" s="7"/>
      <c r="OI475" s="7"/>
      <c r="OK475" s="7"/>
      <c r="OM475" s="7"/>
      <c r="OO475" s="7"/>
      <c r="OQ475" s="7"/>
      <c r="OS475" s="7"/>
      <c r="OT475" s="7"/>
      <c r="OV475" s="7"/>
      <c r="OX475" s="7"/>
      <c r="OZ475" s="7"/>
      <c r="PB475" s="7"/>
      <c r="PD475" s="7"/>
      <c r="PF475" s="7"/>
      <c r="PH475" s="7"/>
      <c r="PJ475" s="7"/>
      <c r="PL475" s="7"/>
      <c r="PN475" s="7"/>
      <c r="PP475" s="7"/>
      <c r="PQ475" s="7"/>
      <c r="PR475" s="7"/>
      <c r="PS475" s="7"/>
      <c r="PT475" s="7"/>
      <c r="PV475" s="7"/>
      <c r="PX475" s="7"/>
      <c r="PZ475" s="7"/>
      <c r="QB475" s="7"/>
      <c r="QD475" s="7"/>
      <c r="QF475" s="7"/>
      <c r="QH475" s="7"/>
      <c r="QJ475" s="7"/>
      <c r="QL475" s="7"/>
      <c r="QN475" s="7"/>
      <c r="QO475" s="7"/>
      <c r="QQ475" s="7"/>
      <c r="QS475" s="7"/>
      <c r="QU475" s="7"/>
      <c r="QV475" s="7"/>
      <c r="QX475" s="7"/>
      <c r="QZ475" s="7"/>
      <c r="RB475" s="7"/>
      <c r="RD475" s="7"/>
      <c r="RF475" s="7"/>
      <c r="RH475" s="7"/>
      <c r="RJ475" s="7"/>
      <c r="RL475" s="7"/>
      <c r="RN475" s="7"/>
      <c r="RP475" s="7"/>
      <c r="RR475" s="7"/>
      <c r="RT475" s="7"/>
      <c r="RV475" s="7"/>
      <c r="RW475" s="7"/>
      <c r="RX475" s="7"/>
      <c r="RZ475" s="7"/>
      <c r="SB475" s="7"/>
      <c r="SD475" s="7"/>
      <c r="SE475" s="7"/>
      <c r="SF475" s="7"/>
      <c r="SH475" s="7"/>
      <c r="SJ475" s="7"/>
      <c r="SL475" s="7"/>
      <c r="SN475" s="7"/>
      <c r="SP475" s="7"/>
      <c r="SR475" s="7"/>
      <c r="ST475" s="7"/>
      <c r="SV475" s="7"/>
      <c r="SW475" s="7"/>
      <c r="SY475" s="7"/>
      <c r="TA475" s="7"/>
      <c r="TC475" s="7"/>
      <c r="TE475" s="7"/>
      <c r="TG475" s="7"/>
      <c r="TI475" s="7"/>
      <c r="TK475" s="7"/>
      <c r="TM475" s="7"/>
      <c r="TO475" s="7"/>
      <c r="TQ475" s="7"/>
      <c r="TS475" s="7"/>
      <c r="TU475" s="7"/>
      <c r="TW475" s="7"/>
      <c r="TY475" s="7"/>
      <c r="UA475" s="7"/>
      <c r="UC475" s="7"/>
      <c r="UE475" s="7"/>
      <c r="UG475" s="7"/>
      <c r="UI475" s="7"/>
      <c r="UK475" s="7"/>
      <c r="UM475" s="7"/>
      <c r="UO475" s="7"/>
      <c r="UQ475" s="7"/>
      <c r="US475" s="7"/>
      <c r="UU475" s="7"/>
      <c r="UW475" s="7"/>
      <c r="UY475" s="7"/>
      <c r="VA475" s="7"/>
      <c r="VC475" s="7"/>
      <c r="VE475" s="7"/>
      <c r="VG475" s="7"/>
      <c r="VI475" s="7"/>
      <c r="VK475" s="7"/>
      <c r="VM475" s="7"/>
      <c r="VO475" s="7"/>
      <c r="VQ475" s="7"/>
      <c r="VS475" s="7"/>
      <c r="VU475" s="7"/>
      <c r="VW475" s="7"/>
      <c r="VY475" s="7"/>
      <c r="WA475" s="7"/>
      <c r="WC475" s="7"/>
      <c r="WE475" s="7"/>
      <c r="WG475" s="7"/>
      <c r="WI475" s="7"/>
      <c r="WK475" s="7"/>
      <c r="WM475" s="7"/>
      <c r="WO475" s="7"/>
      <c r="WQ475" s="7"/>
      <c r="WS475" s="7"/>
      <c r="WU475" s="7"/>
      <c r="WW475" s="7"/>
      <c r="WY475" s="7"/>
      <c r="XA475" s="7"/>
      <c r="XC475" s="7"/>
      <c r="XE475" s="7"/>
      <c r="XG475" s="7"/>
      <c r="XI475" s="7"/>
      <c r="XK475" s="7"/>
      <c r="XM475" s="7"/>
      <c r="XO475" s="7"/>
      <c r="XQ475" s="7"/>
      <c r="XS475" s="7"/>
      <c r="XU475" s="7"/>
      <c r="XW475" s="7"/>
      <c r="XY475" s="7"/>
      <c r="YA475" s="7"/>
      <c r="YC475" s="7"/>
      <c r="YE475" s="7"/>
      <c r="YG475" s="7"/>
      <c r="YI475" s="7"/>
      <c r="YK475" s="7"/>
      <c r="YM475" s="7"/>
    </row>
    <row r="476" spans="5:663" s="80" customFormat="1" x14ac:dyDescent="0.2">
      <c r="E476" s="7"/>
      <c r="G476" s="7"/>
      <c r="I476" s="7"/>
      <c r="K476" s="7"/>
      <c r="M476" s="7"/>
      <c r="O476" s="7"/>
      <c r="Q476" s="7"/>
      <c r="S476" s="7"/>
      <c r="U476" s="7"/>
      <c r="W476" s="7"/>
      <c r="Y476" s="7"/>
      <c r="AA476" s="7"/>
      <c r="AC476" s="7"/>
      <c r="AE476" s="7"/>
      <c r="AG476" s="7"/>
      <c r="AH476" s="7"/>
      <c r="AI476" s="7"/>
      <c r="AJ476" s="7"/>
      <c r="AK476" s="7"/>
      <c r="AL476" s="7"/>
      <c r="AM476" s="7"/>
      <c r="AO476" s="7"/>
      <c r="AQ476" s="7"/>
      <c r="AS476" s="7"/>
      <c r="AU476" s="7"/>
      <c r="AW476" s="7"/>
      <c r="AY476" s="7"/>
      <c r="BA476" s="7"/>
      <c r="BC476" s="7"/>
      <c r="BE476" s="7"/>
      <c r="BG476" s="7"/>
      <c r="BI476" s="7"/>
      <c r="BK476" s="7"/>
      <c r="BM476" s="7"/>
      <c r="BO476" s="7"/>
      <c r="BQ476" s="7"/>
      <c r="BS476" s="7"/>
      <c r="BT476" s="7"/>
      <c r="BU476" s="7"/>
      <c r="BW476" s="7"/>
      <c r="BY476" s="7"/>
      <c r="CA476" s="7"/>
      <c r="CC476" s="7"/>
      <c r="CE476" s="7"/>
      <c r="CG476" s="7"/>
      <c r="CH476" s="7"/>
      <c r="CI476" s="7"/>
      <c r="CJ476" s="7"/>
      <c r="CL476" s="7"/>
      <c r="CN476" s="7"/>
      <c r="CP476" s="7"/>
      <c r="CR476" s="7"/>
      <c r="CT476" s="7"/>
      <c r="CV476" s="7"/>
      <c r="CW476" s="7"/>
      <c r="CY476" s="7"/>
      <c r="DA476" s="7"/>
      <c r="DC476" s="7"/>
      <c r="DE476" s="7"/>
      <c r="DG476" s="7"/>
      <c r="DI476" s="7"/>
      <c r="DK476" s="7"/>
      <c r="DM476" s="7"/>
      <c r="DO476" s="7"/>
      <c r="DQ476" s="7"/>
      <c r="DR476" s="7"/>
      <c r="DS476" s="7"/>
      <c r="DT476" s="7"/>
      <c r="DV476" s="7"/>
      <c r="DX476" s="7"/>
      <c r="DY476" s="7"/>
      <c r="DZ476" s="7"/>
      <c r="EB476" s="7"/>
      <c r="ED476" s="7"/>
      <c r="EF476" s="7"/>
      <c r="EG476" s="7"/>
      <c r="EI476" s="7"/>
      <c r="EJ476" s="7"/>
      <c r="EL476" s="7"/>
      <c r="EN476" s="7"/>
      <c r="EP476" s="7"/>
      <c r="ER476" s="7"/>
      <c r="ET476" s="7"/>
      <c r="EV476" s="7"/>
      <c r="EX476" s="7"/>
      <c r="EZ476" s="7"/>
      <c r="FB476" s="7"/>
      <c r="FD476" s="7"/>
      <c r="FE476" s="7"/>
      <c r="FF476" s="7"/>
      <c r="FH476" s="7"/>
      <c r="FJ476" s="7"/>
      <c r="FL476" s="7"/>
      <c r="FN476" s="7"/>
      <c r="FP476" s="7"/>
      <c r="FR476" s="7"/>
      <c r="FT476" s="7"/>
      <c r="FV476" s="7"/>
      <c r="FW476" s="7"/>
      <c r="FY476" s="7"/>
      <c r="GA476" s="7"/>
      <c r="GC476" s="7"/>
      <c r="GE476" s="7"/>
      <c r="GG476" s="7"/>
      <c r="GI476" s="7"/>
      <c r="GJ476" s="7"/>
      <c r="GK476" s="7"/>
      <c r="GL476" s="7"/>
      <c r="GM476" s="7"/>
      <c r="GN476" s="7"/>
      <c r="GO476" s="7"/>
      <c r="GP476" s="7"/>
      <c r="GR476" s="7"/>
      <c r="GT476" s="7"/>
      <c r="GV476" s="7"/>
      <c r="GX476" s="7"/>
      <c r="GZ476" s="7"/>
      <c r="HA476" s="7"/>
      <c r="HC476" s="7"/>
      <c r="HE476" s="7"/>
      <c r="HG476" s="7"/>
      <c r="HI476" s="7"/>
      <c r="HK476" s="7"/>
      <c r="HM476" s="7"/>
      <c r="HO476" s="7"/>
      <c r="HQ476" s="7"/>
      <c r="HS476" s="7"/>
      <c r="HU476" s="7"/>
      <c r="HW476" s="7"/>
      <c r="HY476" s="7"/>
      <c r="IA476" s="7"/>
      <c r="IC476" s="7"/>
      <c r="IE476" s="7"/>
      <c r="IF476" s="7"/>
      <c r="IG476" s="7"/>
      <c r="IH476" s="7"/>
      <c r="IJ476" s="7"/>
      <c r="IL476" s="7"/>
      <c r="IN476" s="7"/>
      <c r="IO476" s="7"/>
      <c r="IP476" s="7"/>
      <c r="IR476" s="7"/>
      <c r="IT476" s="7"/>
      <c r="IV476" s="7"/>
      <c r="IX476" s="7"/>
      <c r="IZ476" s="7"/>
      <c r="JB476" s="7"/>
      <c r="JD476" s="7"/>
      <c r="JF476" s="7"/>
      <c r="JG476" s="7"/>
      <c r="JI476" s="7"/>
      <c r="JK476" s="7"/>
      <c r="JM476" s="7"/>
      <c r="JO476" s="7"/>
      <c r="JP476" s="7"/>
      <c r="JQ476" s="7"/>
      <c r="JS476" s="7"/>
      <c r="JT476" s="7"/>
      <c r="JU476" s="7"/>
      <c r="JV476" s="7"/>
      <c r="JX476" s="7"/>
      <c r="JZ476" s="7"/>
      <c r="KB476" s="7"/>
      <c r="KD476" s="7"/>
      <c r="KF476" s="7"/>
      <c r="KH476" s="7"/>
      <c r="KJ476" s="7"/>
      <c r="KL476" s="7"/>
      <c r="KN476" s="7"/>
      <c r="KO476" s="7"/>
      <c r="KP476" s="7"/>
      <c r="KQ476" s="7"/>
      <c r="KR476" s="7"/>
      <c r="KT476" s="7"/>
      <c r="KV476" s="7"/>
      <c r="KX476" s="7"/>
      <c r="KZ476" s="7"/>
      <c r="LB476" s="7"/>
      <c r="LD476" s="7"/>
      <c r="LF476" s="7"/>
      <c r="LH476" s="7"/>
      <c r="LJ476" s="7"/>
      <c r="LL476" s="7"/>
      <c r="LN476" s="7"/>
      <c r="LP476" s="7"/>
      <c r="LR476" s="7"/>
      <c r="LT476" s="7"/>
      <c r="LV476" s="7"/>
      <c r="LX476" s="7"/>
      <c r="LY476" s="7"/>
      <c r="LZ476" s="7"/>
      <c r="MA476" s="7"/>
      <c r="MB476" s="7"/>
      <c r="MC476" s="7"/>
      <c r="ME476" s="7"/>
      <c r="MG476" s="7"/>
      <c r="MH476" s="7"/>
      <c r="MJ476" s="7"/>
      <c r="ML476" s="7"/>
      <c r="MM476" s="7"/>
      <c r="MN476" s="7"/>
      <c r="MO476" s="7"/>
      <c r="MQ476" s="7"/>
      <c r="MS476" s="7"/>
      <c r="MU476" s="7"/>
      <c r="MV476" s="7"/>
      <c r="MX476" s="7"/>
      <c r="MY476" s="7"/>
      <c r="MZ476" s="7"/>
      <c r="NB476" s="7"/>
      <c r="ND476" s="7"/>
      <c r="NF476" s="7"/>
      <c r="NH476" s="7"/>
      <c r="NJ476" s="7"/>
      <c r="NL476" s="7"/>
      <c r="NM476" s="7"/>
      <c r="NN476" s="7"/>
      <c r="NO476" s="7"/>
      <c r="NP476" s="7"/>
      <c r="NR476" s="7"/>
      <c r="NT476" s="7"/>
      <c r="NU476" s="7"/>
      <c r="NW476" s="7"/>
      <c r="NY476" s="7"/>
      <c r="OA476" s="7"/>
      <c r="OC476" s="7"/>
      <c r="OE476" s="7"/>
      <c r="OG476" s="7"/>
      <c r="OI476" s="7"/>
      <c r="OK476" s="7"/>
      <c r="OM476" s="7"/>
      <c r="OO476" s="7"/>
      <c r="OQ476" s="7"/>
      <c r="OS476" s="7"/>
      <c r="OT476" s="7"/>
      <c r="OV476" s="7"/>
      <c r="OX476" s="7"/>
      <c r="OZ476" s="7"/>
      <c r="PB476" s="7"/>
      <c r="PD476" s="7"/>
      <c r="PF476" s="7"/>
      <c r="PH476" s="7"/>
      <c r="PJ476" s="7"/>
      <c r="PL476" s="7"/>
      <c r="PN476" s="7"/>
      <c r="PP476" s="7"/>
      <c r="PQ476" s="7"/>
      <c r="PR476" s="7"/>
      <c r="PS476" s="7"/>
      <c r="PT476" s="7"/>
      <c r="PV476" s="7"/>
      <c r="PX476" s="7"/>
      <c r="PZ476" s="7"/>
      <c r="QB476" s="7"/>
      <c r="QD476" s="7"/>
      <c r="QF476" s="7"/>
      <c r="QH476" s="7"/>
      <c r="QJ476" s="7"/>
      <c r="QL476" s="7"/>
      <c r="QN476" s="7"/>
      <c r="QO476" s="7"/>
      <c r="QQ476" s="7"/>
      <c r="QS476" s="7"/>
      <c r="QU476" s="7"/>
      <c r="QV476" s="7"/>
      <c r="QX476" s="7"/>
      <c r="QZ476" s="7"/>
      <c r="RB476" s="7"/>
      <c r="RD476" s="7"/>
      <c r="RF476" s="7"/>
      <c r="RH476" s="7"/>
      <c r="RJ476" s="7"/>
      <c r="RL476" s="7"/>
      <c r="RN476" s="7"/>
      <c r="RP476" s="7"/>
      <c r="RR476" s="7"/>
      <c r="RT476" s="7"/>
      <c r="RV476" s="7"/>
      <c r="RW476" s="7"/>
      <c r="RX476" s="7"/>
      <c r="RZ476" s="7"/>
      <c r="SB476" s="7"/>
      <c r="SD476" s="7"/>
      <c r="SE476" s="7"/>
      <c r="SF476" s="7"/>
      <c r="SH476" s="7"/>
      <c r="SJ476" s="7"/>
      <c r="SL476" s="7"/>
      <c r="SN476" s="7"/>
      <c r="SP476" s="7"/>
      <c r="SR476" s="7"/>
      <c r="ST476" s="7"/>
      <c r="SV476" s="7"/>
      <c r="SW476" s="7"/>
      <c r="SY476" s="7"/>
      <c r="TA476" s="7"/>
      <c r="TC476" s="7"/>
      <c r="TE476" s="7"/>
      <c r="TG476" s="7"/>
      <c r="TI476" s="7"/>
      <c r="TK476" s="7"/>
      <c r="TM476" s="7"/>
      <c r="TO476" s="7"/>
      <c r="TQ476" s="7"/>
      <c r="TS476" s="7"/>
      <c r="TU476" s="7"/>
      <c r="TW476" s="7"/>
      <c r="TY476" s="7"/>
      <c r="UA476" s="7"/>
      <c r="UC476" s="7"/>
      <c r="UE476" s="7"/>
      <c r="UG476" s="7"/>
      <c r="UI476" s="7"/>
      <c r="UK476" s="7"/>
      <c r="UM476" s="7"/>
      <c r="UO476" s="7"/>
      <c r="UQ476" s="7"/>
      <c r="US476" s="7"/>
      <c r="UU476" s="7"/>
      <c r="UW476" s="7"/>
      <c r="UY476" s="7"/>
      <c r="VA476" s="7"/>
      <c r="VC476" s="7"/>
      <c r="VE476" s="7"/>
      <c r="VG476" s="7"/>
      <c r="VI476" s="7"/>
      <c r="VK476" s="7"/>
      <c r="VM476" s="7"/>
      <c r="VO476" s="7"/>
      <c r="VQ476" s="7"/>
      <c r="VS476" s="7"/>
      <c r="VU476" s="7"/>
      <c r="VW476" s="7"/>
      <c r="VY476" s="7"/>
      <c r="WA476" s="7"/>
      <c r="WC476" s="7"/>
      <c r="WE476" s="7"/>
      <c r="WG476" s="7"/>
      <c r="WI476" s="7"/>
      <c r="WK476" s="7"/>
      <c r="WM476" s="7"/>
      <c r="WO476" s="7"/>
      <c r="WQ476" s="7"/>
      <c r="WS476" s="7"/>
      <c r="WU476" s="7"/>
      <c r="WW476" s="7"/>
      <c r="WY476" s="7"/>
      <c r="XA476" s="7"/>
      <c r="XC476" s="7"/>
      <c r="XE476" s="7"/>
      <c r="XG476" s="7"/>
      <c r="XI476" s="7"/>
      <c r="XK476" s="7"/>
      <c r="XM476" s="7"/>
      <c r="XO476" s="7"/>
      <c r="XQ476" s="7"/>
      <c r="XS476" s="7"/>
      <c r="XU476" s="7"/>
      <c r="XW476" s="7"/>
      <c r="XY476" s="7"/>
      <c r="YA476" s="7"/>
      <c r="YC476" s="7"/>
      <c r="YE476" s="7"/>
      <c r="YG476" s="7"/>
      <c r="YI476" s="7"/>
      <c r="YK476" s="7"/>
      <c r="YM476" s="7"/>
    </row>
    <row r="477" spans="5:663" s="80" customFormat="1" x14ac:dyDescent="0.2">
      <c r="E477" s="7"/>
      <c r="G477" s="7"/>
      <c r="I477" s="7"/>
      <c r="K477" s="7"/>
      <c r="M477" s="7"/>
      <c r="O477" s="7"/>
      <c r="Q477" s="7"/>
      <c r="S477" s="7"/>
      <c r="U477" s="7"/>
      <c r="W477" s="7"/>
      <c r="Y477" s="7"/>
      <c r="AA477" s="7"/>
      <c r="AC477" s="7"/>
      <c r="AE477" s="7"/>
      <c r="AG477" s="7"/>
      <c r="AH477" s="7"/>
      <c r="AI477" s="7"/>
      <c r="AJ477" s="7"/>
      <c r="AK477" s="7"/>
      <c r="AL477" s="7"/>
      <c r="AM477" s="7"/>
      <c r="AO477" s="7"/>
      <c r="AQ477" s="7"/>
      <c r="AS477" s="7"/>
      <c r="AU477" s="7"/>
      <c r="AW477" s="7"/>
      <c r="AY477" s="7"/>
      <c r="BA477" s="7"/>
      <c r="BC477" s="7"/>
      <c r="BE477" s="7"/>
      <c r="BG477" s="7"/>
      <c r="BI477" s="7"/>
      <c r="BK477" s="7"/>
      <c r="BM477" s="7"/>
      <c r="BO477" s="7"/>
      <c r="BQ477" s="7"/>
      <c r="BS477" s="7"/>
      <c r="BT477" s="7"/>
      <c r="BU477" s="7"/>
      <c r="BW477" s="7"/>
      <c r="BY477" s="7"/>
      <c r="CA477" s="7"/>
      <c r="CC477" s="7"/>
      <c r="CE477" s="7"/>
      <c r="CG477" s="7"/>
      <c r="CH477" s="7"/>
      <c r="CI477" s="7"/>
      <c r="CJ477" s="7"/>
      <c r="CL477" s="7"/>
      <c r="CN477" s="7"/>
      <c r="CP477" s="7"/>
      <c r="CR477" s="7"/>
      <c r="CT477" s="7"/>
      <c r="CV477" s="7"/>
      <c r="CW477" s="7"/>
      <c r="CY477" s="7"/>
      <c r="DA477" s="7"/>
      <c r="DC477" s="7"/>
      <c r="DE477" s="7"/>
      <c r="DG477" s="7"/>
      <c r="DI477" s="7"/>
      <c r="DK477" s="7"/>
      <c r="DM477" s="7"/>
      <c r="DO477" s="7"/>
      <c r="DQ477" s="7"/>
      <c r="DR477" s="7"/>
      <c r="DS477" s="7"/>
      <c r="DT477" s="7"/>
      <c r="DV477" s="7"/>
      <c r="DX477" s="7"/>
      <c r="DY477" s="7"/>
      <c r="DZ477" s="7"/>
      <c r="EB477" s="7"/>
      <c r="ED477" s="7"/>
      <c r="EF477" s="7"/>
      <c r="EG477" s="7"/>
      <c r="EI477" s="7"/>
      <c r="EJ477" s="7"/>
      <c r="EL477" s="7"/>
      <c r="EN477" s="7"/>
      <c r="EP477" s="7"/>
      <c r="ER477" s="7"/>
      <c r="ET477" s="7"/>
      <c r="EV477" s="7"/>
      <c r="EX477" s="7"/>
      <c r="EZ477" s="7"/>
      <c r="FB477" s="7"/>
      <c r="FD477" s="7"/>
      <c r="FE477" s="7"/>
      <c r="FF477" s="7"/>
      <c r="FH477" s="7"/>
      <c r="FJ477" s="7"/>
      <c r="FL477" s="7"/>
      <c r="FN477" s="7"/>
      <c r="FP477" s="7"/>
      <c r="FR477" s="7"/>
      <c r="FT477" s="7"/>
      <c r="FV477" s="7"/>
      <c r="FW477" s="7"/>
      <c r="FY477" s="7"/>
      <c r="GA477" s="7"/>
      <c r="GC477" s="7"/>
      <c r="GE477" s="7"/>
      <c r="GG477" s="7"/>
      <c r="GI477" s="7"/>
      <c r="GJ477" s="7"/>
      <c r="GK477" s="7"/>
      <c r="GL477" s="7"/>
      <c r="GM477" s="7"/>
      <c r="GN477" s="7"/>
      <c r="GO477" s="7"/>
      <c r="GP477" s="7"/>
      <c r="GR477" s="7"/>
      <c r="GT477" s="7"/>
      <c r="GV477" s="7"/>
      <c r="GX477" s="7"/>
      <c r="GZ477" s="7"/>
      <c r="HA477" s="7"/>
      <c r="HC477" s="7"/>
      <c r="HE477" s="7"/>
      <c r="HG477" s="7"/>
      <c r="HI477" s="7"/>
      <c r="HK477" s="7"/>
      <c r="HM477" s="7"/>
      <c r="HO477" s="7"/>
      <c r="HQ477" s="7"/>
      <c r="HS477" s="7"/>
      <c r="HU477" s="7"/>
      <c r="HW477" s="7"/>
      <c r="HY477" s="7"/>
      <c r="IA477" s="7"/>
      <c r="IC477" s="7"/>
      <c r="IE477" s="7"/>
      <c r="IF477" s="7"/>
      <c r="IG477" s="7"/>
      <c r="IH477" s="7"/>
      <c r="IJ477" s="7"/>
      <c r="IL477" s="7"/>
      <c r="IN477" s="7"/>
      <c r="IO477" s="7"/>
      <c r="IP477" s="7"/>
      <c r="IR477" s="7"/>
      <c r="IT477" s="7"/>
      <c r="IV477" s="7"/>
      <c r="IX477" s="7"/>
      <c r="IZ477" s="7"/>
      <c r="JB477" s="7"/>
      <c r="JD477" s="7"/>
      <c r="JF477" s="7"/>
      <c r="JG477" s="7"/>
      <c r="JI477" s="7"/>
      <c r="JK477" s="7"/>
      <c r="JM477" s="7"/>
      <c r="JO477" s="7"/>
      <c r="JP477" s="7"/>
      <c r="JQ477" s="7"/>
      <c r="JS477" s="7"/>
      <c r="JT477" s="7"/>
      <c r="JU477" s="7"/>
      <c r="JV477" s="7"/>
      <c r="JX477" s="7"/>
      <c r="JZ477" s="7"/>
      <c r="KB477" s="7"/>
      <c r="KD477" s="7"/>
      <c r="KF477" s="7"/>
      <c r="KH477" s="7"/>
      <c r="KJ477" s="7"/>
      <c r="KL477" s="7"/>
      <c r="KN477" s="7"/>
      <c r="KO477" s="7"/>
      <c r="KP477" s="7"/>
      <c r="KQ477" s="7"/>
      <c r="KR477" s="7"/>
      <c r="KT477" s="7"/>
      <c r="KV477" s="7"/>
      <c r="KX477" s="7"/>
      <c r="KZ477" s="7"/>
      <c r="LB477" s="7"/>
      <c r="LD477" s="7"/>
      <c r="LF477" s="7"/>
      <c r="LH477" s="7"/>
      <c r="LJ477" s="7"/>
      <c r="LL477" s="7"/>
      <c r="LN477" s="7"/>
      <c r="LP477" s="7"/>
      <c r="LR477" s="7"/>
      <c r="LT477" s="7"/>
      <c r="LV477" s="7"/>
      <c r="LX477" s="7"/>
      <c r="LY477" s="7"/>
      <c r="LZ477" s="7"/>
      <c r="MA477" s="7"/>
      <c r="MB477" s="7"/>
      <c r="MC477" s="7"/>
      <c r="ME477" s="7"/>
      <c r="MG477" s="7"/>
      <c r="MH477" s="7"/>
      <c r="MJ477" s="7"/>
      <c r="ML477" s="7"/>
      <c r="MM477" s="7"/>
      <c r="MN477" s="7"/>
      <c r="MO477" s="7"/>
      <c r="MQ477" s="7"/>
      <c r="MS477" s="7"/>
      <c r="MU477" s="7"/>
      <c r="MV477" s="7"/>
      <c r="MX477" s="7"/>
      <c r="MY477" s="7"/>
      <c r="MZ477" s="7"/>
      <c r="NB477" s="7"/>
      <c r="ND477" s="7"/>
      <c r="NF477" s="7"/>
      <c r="NH477" s="7"/>
      <c r="NJ477" s="7"/>
      <c r="NL477" s="7"/>
      <c r="NM477" s="7"/>
      <c r="NN477" s="7"/>
      <c r="NO477" s="7"/>
      <c r="NP477" s="7"/>
      <c r="NR477" s="7"/>
      <c r="NT477" s="7"/>
      <c r="NU477" s="7"/>
      <c r="NW477" s="7"/>
      <c r="NY477" s="7"/>
      <c r="OA477" s="7"/>
      <c r="OC477" s="7"/>
      <c r="OE477" s="7"/>
      <c r="OG477" s="7"/>
      <c r="OI477" s="7"/>
      <c r="OK477" s="7"/>
      <c r="OM477" s="7"/>
      <c r="OO477" s="7"/>
      <c r="OQ477" s="7"/>
      <c r="OS477" s="7"/>
      <c r="OT477" s="7"/>
      <c r="OV477" s="7"/>
      <c r="OX477" s="7"/>
      <c r="OZ477" s="7"/>
      <c r="PB477" s="7"/>
      <c r="PD477" s="7"/>
      <c r="PF477" s="7"/>
      <c r="PH477" s="7"/>
      <c r="PJ477" s="7"/>
      <c r="PL477" s="7"/>
      <c r="PN477" s="7"/>
      <c r="PP477" s="7"/>
      <c r="PQ477" s="7"/>
      <c r="PR477" s="7"/>
      <c r="PS477" s="7"/>
      <c r="PT477" s="7"/>
      <c r="PV477" s="7"/>
      <c r="PX477" s="7"/>
      <c r="PZ477" s="7"/>
      <c r="QB477" s="7"/>
      <c r="QD477" s="7"/>
      <c r="QF477" s="7"/>
      <c r="QH477" s="7"/>
      <c r="QJ477" s="7"/>
      <c r="QL477" s="7"/>
      <c r="QN477" s="7"/>
      <c r="QO477" s="7"/>
      <c r="QQ477" s="7"/>
      <c r="QS477" s="7"/>
      <c r="QU477" s="7"/>
      <c r="QV477" s="7"/>
      <c r="QX477" s="7"/>
      <c r="QZ477" s="7"/>
      <c r="RB477" s="7"/>
      <c r="RD477" s="7"/>
      <c r="RF477" s="7"/>
      <c r="RH477" s="7"/>
      <c r="RJ477" s="7"/>
      <c r="RL477" s="7"/>
      <c r="RN477" s="7"/>
      <c r="RP477" s="7"/>
      <c r="RR477" s="7"/>
      <c r="RT477" s="7"/>
      <c r="RV477" s="7"/>
      <c r="RW477" s="7"/>
      <c r="RX477" s="7"/>
      <c r="RZ477" s="7"/>
      <c r="SB477" s="7"/>
      <c r="SD477" s="7"/>
      <c r="SE477" s="7"/>
      <c r="SF477" s="7"/>
      <c r="SH477" s="7"/>
      <c r="SJ477" s="7"/>
      <c r="SL477" s="7"/>
      <c r="SN477" s="7"/>
      <c r="SP477" s="7"/>
      <c r="SR477" s="7"/>
      <c r="ST477" s="7"/>
      <c r="SV477" s="7"/>
      <c r="SW477" s="7"/>
      <c r="SY477" s="7"/>
      <c r="TA477" s="7"/>
      <c r="TC477" s="7"/>
      <c r="TE477" s="7"/>
      <c r="TG477" s="7"/>
      <c r="TI477" s="7"/>
      <c r="TK477" s="7"/>
      <c r="TM477" s="7"/>
      <c r="TO477" s="7"/>
      <c r="TQ477" s="7"/>
      <c r="TS477" s="7"/>
      <c r="TU477" s="7"/>
      <c r="TW477" s="7"/>
      <c r="TY477" s="7"/>
      <c r="UA477" s="7"/>
      <c r="UC477" s="7"/>
      <c r="UE477" s="7"/>
      <c r="UG477" s="7"/>
      <c r="UI477" s="7"/>
      <c r="UK477" s="7"/>
      <c r="UM477" s="7"/>
      <c r="UO477" s="7"/>
      <c r="UQ477" s="7"/>
      <c r="US477" s="7"/>
      <c r="UU477" s="7"/>
      <c r="UW477" s="7"/>
      <c r="UY477" s="7"/>
      <c r="VA477" s="7"/>
      <c r="VC477" s="7"/>
      <c r="VE477" s="7"/>
      <c r="VG477" s="7"/>
      <c r="VI477" s="7"/>
      <c r="VK477" s="7"/>
      <c r="VM477" s="7"/>
      <c r="VO477" s="7"/>
      <c r="VQ477" s="7"/>
      <c r="VS477" s="7"/>
      <c r="VU477" s="7"/>
      <c r="VW477" s="7"/>
      <c r="VY477" s="7"/>
      <c r="WA477" s="7"/>
      <c r="WC477" s="7"/>
      <c r="WE477" s="7"/>
      <c r="WG477" s="7"/>
      <c r="WI477" s="7"/>
      <c r="WK477" s="7"/>
      <c r="WM477" s="7"/>
      <c r="WO477" s="7"/>
      <c r="WQ477" s="7"/>
      <c r="WS477" s="7"/>
      <c r="WU477" s="7"/>
      <c r="WW477" s="7"/>
      <c r="WY477" s="7"/>
      <c r="XA477" s="7"/>
      <c r="XC477" s="7"/>
      <c r="XE477" s="7"/>
      <c r="XG477" s="7"/>
      <c r="XI477" s="7"/>
      <c r="XK477" s="7"/>
      <c r="XM477" s="7"/>
      <c r="XO477" s="7"/>
      <c r="XQ477" s="7"/>
      <c r="XS477" s="7"/>
      <c r="XU477" s="7"/>
      <c r="XW477" s="7"/>
      <c r="XY477" s="7"/>
      <c r="YA477" s="7"/>
      <c r="YC477" s="7"/>
      <c r="YE477" s="7"/>
      <c r="YG477" s="7"/>
      <c r="YI477" s="7"/>
      <c r="YK477" s="7"/>
      <c r="YM477" s="7"/>
    </row>
    <row r="478" spans="5:663" s="80" customFormat="1" x14ac:dyDescent="0.2">
      <c r="E478" s="7"/>
      <c r="G478" s="7"/>
      <c r="I478" s="7"/>
      <c r="K478" s="7"/>
      <c r="M478" s="7"/>
      <c r="O478" s="7"/>
      <c r="Q478" s="7"/>
      <c r="S478" s="7"/>
      <c r="U478" s="7"/>
      <c r="W478" s="7"/>
      <c r="Y478" s="7"/>
      <c r="AA478" s="7"/>
      <c r="AC478" s="7"/>
      <c r="AE478" s="7"/>
      <c r="AG478" s="7"/>
      <c r="AH478" s="7"/>
      <c r="AI478" s="7"/>
      <c r="AJ478" s="7"/>
      <c r="AK478" s="7"/>
      <c r="AL478" s="7"/>
      <c r="AM478" s="7"/>
      <c r="AO478" s="7"/>
      <c r="AQ478" s="7"/>
      <c r="AS478" s="7"/>
      <c r="AU478" s="7"/>
      <c r="AW478" s="7"/>
      <c r="AY478" s="7"/>
      <c r="BA478" s="7"/>
      <c r="BC478" s="7"/>
      <c r="BE478" s="7"/>
      <c r="BG478" s="7"/>
      <c r="BI478" s="7"/>
      <c r="BK478" s="7"/>
      <c r="BM478" s="7"/>
      <c r="BO478" s="7"/>
      <c r="BQ478" s="7"/>
      <c r="BS478" s="7"/>
      <c r="BT478" s="7"/>
      <c r="BU478" s="7"/>
      <c r="BW478" s="7"/>
      <c r="BY478" s="7"/>
      <c r="CA478" s="7"/>
      <c r="CC478" s="7"/>
      <c r="CE478" s="7"/>
      <c r="CG478" s="7"/>
      <c r="CH478" s="7"/>
      <c r="CI478" s="7"/>
      <c r="CJ478" s="7"/>
      <c r="CL478" s="7"/>
      <c r="CN478" s="7"/>
      <c r="CP478" s="7"/>
      <c r="CR478" s="7"/>
      <c r="CT478" s="7"/>
      <c r="CV478" s="7"/>
      <c r="CW478" s="7"/>
      <c r="CY478" s="7"/>
      <c r="DA478" s="7"/>
      <c r="DC478" s="7"/>
      <c r="DE478" s="7"/>
      <c r="DG478" s="7"/>
      <c r="DI478" s="7"/>
      <c r="DK478" s="7"/>
      <c r="DM478" s="7"/>
      <c r="DO478" s="7"/>
      <c r="DQ478" s="7"/>
      <c r="DR478" s="7"/>
      <c r="DS478" s="7"/>
      <c r="DT478" s="7"/>
      <c r="DV478" s="7"/>
      <c r="DX478" s="7"/>
      <c r="DY478" s="7"/>
      <c r="DZ478" s="7"/>
      <c r="EB478" s="7"/>
      <c r="ED478" s="7"/>
      <c r="EF478" s="7"/>
      <c r="EG478" s="7"/>
      <c r="EI478" s="7"/>
      <c r="EJ478" s="7"/>
      <c r="EL478" s="7"/>
      <c r="EN478" s="7"/>
      <c r="EP478" s="7"/>
      <c r="ER478" s="7"/>
      <c r="ET478" s="7"/>
      <c r="EV478" s="7"/>
      <c r="EX478" s="7"/>
      <c r="EZ478" s="7"/>
      <c r="FB478" s="7"/>
      <c r="FD478" s="7"/>
      <c r="FE478" s="7"/>
      <c r="FF478" s="7"/>
      <c r="FH478" s="7"/>
      <c r="FJ478" s="7"/>
      <c r="FL478" s="7"/>
      <c r="FN478" s="7"/>
      <c r="FP478" s="7"/>
      <c r="FR478" s="7"/>
      <c r="FT478" s="7"/>
      <c r="FV478" s="7"/>
      <c r="FW478" s="7"/>
      <c r="FY478" s="7"/>
      <c r="GA478" s="7"/>
      <c r="GC478" s="7"/>
      <c r="GE478" s="7"/>
      <c r="GG478" s="7"/>
      <c r="GI478" s="7"/>
      <c r="GJ478" s="7"/>
      <c r="GK478" s="7"/>
      <c r="GL478" s="7"/>
      <c r="GM478" s="7"/>
      <c r="GN478" s="7"/>
      <c r="GO478" s="7"/>
      <c r="GP478" s="7"/>
      <c r="GR478" s="7"/>
      <c r="GT478" s="7"/>
      <c r="GV478" s="7"/>
      <c r="GX478" s="7"/>
      <c r="GZ478" s="7"/>
      <c r="HA478" s="7"/>
      <c r="HC478" s="7"/>
      <c r="HE478" s="7"/>
      <c r="HG478" s="7"/>
      <c r="HI478" s="7"/>
      <c r="HK478" s="7"/>
      <c r="HM478" s="7"/>
      <c r="HO478" s="7"/>
      <c r="HQ478" s="7"/>
      <c r="HS478" s="7"/>
      <c r="HU478" s="7"/>
      <c r="HW478" s="7"/>
      <c r="HY478" s="7"/>
      <c r="IA478" s="7"/>
      <c r="IC478" s="7"/>
      <c r="IE478" s="7"/>
      <c r="IF478" s="7"/>
      <c r="IG478" s="7"/>
      <c r="IH478" s="7"/>
      <c r="IJ478" s="7"/>
      <c r="IL478" s="7"/>
      <c r="IN478" s="7"/>
      <c r="IO478" s="7"/>
      <c r="IP478" s="7"/>
      <c r="IR478" s="7"/>
      <c r="IT478" s="7"/>
      <c r="IV478" s="7"/>
      <c r="IX478" s="7"/>
      <c r="IZ478" s="7"/>
      <c r="JB478" s="7"/>
      <c r="JD478" s="7"/>
      <c r="JF478" s="7"/>
      <c r="JG478" s="7"/>
      <c r="JI478" s="7"/>
      <c r="JK478" s="7"/>
      <c r="JM478" s="7"/>
      <c r="JO478" s="7"/>
      <c r="JP478" s="7"/>
      <c r="JQ478" s="7"/>
      <c r="JS478" s="7"/>
      <c r="JT478" s="7"/>
      <c r="JU478" s="7"/>
      <c r="JV478" s="7"/>
      <c r="JX478" s="7"/>
      <c r="JZ478" s="7"/>
      <c r="KB478" s="7"/>
      <c r="KD478" s="7"/>
      <c r="KF478" s="7"/>
      <c r="KH478" s="7"/>
      <c r="KJ478" s="7"/>
      <c r="KL478" s="7"/>
      <c r="KN478" s="7"/>
      <c r="KO478" s="7"/>
      <c r="KP478" s="7"/>
      <c r="KQ478" s="7"/>
      <c r="KR478" s="7"/>
      <c r="KT478" s="7"/>
      <c r="KV478" s="7"/>
      <c r="KX478" s="7"/>
      <c r="KZ478" s="7"/>
      <c r="LB478" s="7"/>
      <c r="LD478" s="7"/>
      <c r="LF478" s="7"/>
      <c r="LH478" s="7"/>
      <c r="LJ478" s="7"/>
      <c r="LL478" s="7"/>
      <c r="LN478" s="7"/>
      <c r="LP478" s="7"/>
      <c r="LR478" s="7"/>
      <c r="LT478" s="7"/>
      <c r="LV478" s="7"/>
      <c r="LX478" s="7"/>
      <c r="LY478" s="7"/>
      <c r="LZ478" s="7"/>
      <c r="MA478" s="7"/>
      <c r="MB478" s="7"/>
      <c r="MC478" s="7"/>
      <c r="ME478" s="7"/>
      <c r="MG478" s="7"/>
      <c r="MH478" s="7"/>
      <c r="MJ478" s="7"/>
      <c r="ML478" s="7"/>
      <c r="MM478" s="7"/>
      <c r="MN478" s="7"/>
      <c r="MO478" s="7"/>
      <c r="MQ478" s="7"/>
      <c r="MS478" s="7"/>
      <c r="MU478" s="7"/>
      <c r="MV478" s="7"/>
      <c r="MX478" s="7"/>
      <c r="MY478" s="7"/>
      <c r="MZ478" s="7"/>
      <c r="NB478" s="7"/>
      <c r="ND478" s="7"/>
      <c r="NF478" s="7"/>
      <c r="NH478" s="7"/>
      <c r="NJ478" s="7"/>
      <c r="NL478" s="7"/>
      <c r="NM478" s="7"/>
      <c r="NN478" s="7"/>
      <c r="NO478" s="7"/>
      <c r="NP478" s="7"/>
      <c r="NR478" s="7"/>
      <c r="NT478" s="7"/>
      <c r="NU478" s="7"/>
      <c r="NW478" s="7"/>
      <c r="NY478" s="7"/>
      <c r="OA478" s="7"/>
      <c r="OC478" s="7"/>
      <c r="OE478" s="7"/>
      <c r="OG478" s="7"/>
      <c r="OI478" s="7"/>
      <c r="OK478" s="7"/>
      <c r="OM478" s="7"/>
      <c r="OO478" s="7"/>
      <c r="OQ478" s="7"/>
      <c r="OS478" s="7"/>
      <c r="OT478" s="7"/>
      <c r="OV478" s="7"/>
      <c r="OX478" s="7"/>
      <c r="OZ478" s="7"/>
      <c r="PB478" s="7"/>
      <c r="PD478" s="7"/>
      <c r="PF478" s="7"/>
      <c r="PH478" s="7"/>
      <c r="PJ478" s="7"/>
      <c r="PL478" s="7"/>
      <c r="PN478" s="7"/>
      <c r="PP478" s="7"/>
      <c r="PQ478" s="7"/>
      <c r="PR478" s="7"/>
      <c r="PS478" s="7"/>
      <c r="PT478" s="7"/>
      <c r="PV478" s="7"/>
      <c r="PX478" s="7"/>
      <c r="PZ478" s="7"/>
      <c r="QB478" s="7"/>
      <c r="QD478" s="7"/>
      <c r="QF478" s="7"/>
      <c r="QH478" s="7"/>
      <c r="QJ478" s="7"/>
      <c r="QL478" s="7"/>
      <c r="QN478" s="7"/>
      <c r="QO478" s="7"/>
      <c r="QQ478" s="7"/>
      <c r="QS478" s="7"/>
      <c r="QU478" s="7"/>
      <c r="QV478" s="7"/>
      <c r="QX478" s="7"/>
      <c r="QZ478" s="7"/>
      <c r="RB478" s="7"/>
      <c r="RD478" s="7"/>
      <c r="RF478" s="7"/>
      <c r="RH478" s="7"/>
      <c r="RJ478" s="7"/>
      <c r="RL478" s="7"/>
      <c r="RN478" s="7"/>
      <c r="RP478" s="7"/>
      <c r="RR478" s="7"/>
      <c r="RT478" s="7"/>
      <c r="RV478" s="7"/>
      <c r="RW478" s="7"/>
      <c r="RX478" s="7"/>
      <c r="RZ478" s="7"/>
      <c r="SB478" s="7"/>
      <c r="SD478" s="7"/>
      <c r="SE478" s="7"/>
      <c r="SF478" s="7"/>
      <c r="SH478" s="7"/>
      <c r="SJ478" s="7"/>
      <c r="SL478" s="7"/>
      <c r="SN478" s="7"/>
      <c r="SP478" s="7"/>
      <c r="SR478" s="7"/>
      <c r="ST478" s="7"/>
      <c r="SV478" s="7"/>
      <c r="SW478" s="7"/>
      <c r="SY478" s="7"/>
      <c r="TA478" s="7"/>
      <c r="TC478" s="7"/>
      <c r="TE478" s="7"/>
      <c r="TG478" s="7"/>
      <c r="TI478" s="7"/>
      <c r="TK478" s="7"/>
      <c r="TM478" s="7"/>
      <c r="TO478" s="7"/>
      <c r="TQ478" s="7"/>
      <c r="TS478" s="7"/>
      <c r="TU478" s="7"/>
      <c r="TW478" s="7"/>
      <c r="TY478" s="7"/>
      <c r="UA478" s="7"/>
      <c r="UC478" s="7"/>
      <c r="UE478" s="7"/>
      <c r="UG478" s="7"/>
      <c r="UI478" s="7"/>
      <c r="UK478" s="7"/>
      <c r="UM478" s="7"/>
      <c r="UO478" s="7"/>
      <c r="UQ478" s="7"/>
      <c r="US478" s="7"/>
      <c r="UU478" s="7"/>
      <c r="UW478" s="7"/>
      <c r="UY478" s="7"/>
      <c r="VA478" s="7"/>
      <c r="VC478" s="7"/>
      <c r="VE478" s="7"/>
      <c r="VG478" s="7"/>
      <c r="VI478" s="7"/>
      <c r="VK478" s="7"/>
      <c r="VM478" s="7"/>
      <c r="VO478" s="7"/>
      <c r="VQ478" s="7"/>
      <c r="VS478" s="7"/>
      <c r="VU478" s="7"/>
      <c r="VW478" s="7"/>
      <c r="VY478" s="7"/>
      <c r="WA478" s="7"/>
      <c r="WC478" s="7"/>
      <c r="WE478" s="7"/>
      <c r="WG478" s="7"/>
      <c r="WI478" s="7"/>
      <c r="WK478" s="7"/>
      <c r="WM478" s="7"/>
      <c r="WO478" s="7"/>
      <c r="WQ478" s="7"/>
      <c r="WS478" s="7"/>
      <c r="WU478" s="7"/>
      <c r="WW478" s="7"/>
      <c r="WY478" s="7"/>
      <c r="XA478" s="7"/>
      <c r="XC478" s="7"/>
      <c r="XE478" s="7"/>
      <c r="XG478" s="7"/>
      <c r="XI478" s="7"/>
      <c r="XK478" s="7"/>
      <c r="XM478" s="7"/>
      <c r="XO478" s="7"/>
      <c r="XQ478" s="7"/>
      <c r="XS478" s="7"/>
      <c r="XU478" s="7"/>
      <c r="XW478" s="7"/>
      <c r="XY478" s="7"/>
      <c r="YA478" s="7"/>
      <c r="YC478" s="7"/>
      <c r="YE478" s="7"/>
      <c r="YG478" s="7"/>
      <c r="YI478" s="7"/>
      <c r="YK478" s="7"/>
      <c r="YM478" s="7"/>
    </row>
    <row r="479" spans="5:663" s="80" customFormat="1" x14ac:dyDescent="0.2">
      <c r="E479" s="7"/>
      <c r="G479" s="7"/>
      <c r="I479" s="7"/>
      <c r="K479" s="7"/>
      <c r="M479" s="7"/>
      <c r="O479" s="7"/>
      <c r="Q479" s="7"/>
      <c r="S479" s="7"/>
      <c r="U479" s="7"/>
      <c r="W479" s="7"/>
      <c r="Y479" s="7"/>
      <c r="AA479" s="7"/>
      <c r="AC479" s="7"/>
      <c r="AE479" s="7"/>
      <c r="AG479" s="7"/>
      <c r="AH479" s="7"/>
      <c r="AI479" s="7"/>
      <c r="AJ479" s="7"/>
      <c r="AK479" s="7"/>
      <c r="AL479" s="7"/>
      <c r="AM479" s="7"/>
      <c r="AO479" s="7"/>
      <c r="AQ479" s="7"/>
      <c r="AS479" s="7"/>
      <c r="AU479" s="7"/>
      <c r="AW479" s="7"/>
      <c r="AY479" s="7"/>
      <c r="BA479" s="7"/>
      <c r="BC479" s="7"/>
      <c r="BE479" s="7"/>
      <c r="BG479" s="7"/>
      <c r="BI479" s="7"/>
      <c r="BK479" s="7"/>
      <c r="BM479" s="7"/>
      <c r="BO479" s="7"/>
      <c r="BQ479" s="7"/>
      <c r="BS479" s="7"/>
      <c r="BT479" s="7"/>
      <c r="BU479" s="7"/>
      <c r="BW479" s="7"/>
      <c r="BY479" s="7"/>
      <c r="CA479" s="7"/>
      <c r="CC479" s="7"/>
      <c r="CE479" s="7"/>
      <c r="CG479" s="7"/>
      <c r="CH479" s="7"/>
      <c r="CI479" s="7"/>
      <c r="CJ479" s="7"/>
      <c r="CL479" s="7"/>
      <c r="CN479" s="7"/>
      <c r="CP479" s="7"/>
      <c r="CR479" s="7"/>
      <c r="CT479" s="7"/>
      <c r="CV479" s="7"/>
      <c r="CW479" s="7"/>
      <c r="CY479" s="7"/>
      <c r="DA479" s="7"/>
      <c r="DC479" s="7"/>
      <c r="DE479" s="7"/>
      <c r="DG479" s="7"/>
      <c r="DI479" s="7"/>
      <c r="DK479" s="7"/>
      <c r="DM479" s="7"/>
      <c r="DO479" s="7"/>
      <c r="DQ479" s="7"/>
      <c r="DR479" s="7"/>
      <c r="DS479" s="7"/>
      <c r="DT479" s="7"/>
      <c r="DV479" s="7"/>
      <c r="DX479" s="7"/>
      <c r="DY479" s="7"/>
      <c r="DZ479" s="7"/>
      <c r="EB479" s="7"/>
      <c r="ED479" s="7"/>
      <c r="EF479" s="7"/>
      <c r="EG479" s="7"/>
      <c r="EI479" s="7"/>
      <c r="EJ479" s="7"/>
      <c r="EL479" s="7"/>
      <c r="EN479" s="7"/>
      <c r="EP479" s="7"/>
      <c r="ER479" s="7"/>
      <c r="ET479" s="7"/>
      <c r="EV479" s="7"/>
      <c r="EX479" s="7"/>
      <c r="EZ479" s="7"/>
      <c r="FB479" s="7"/>
      <c r="FD479" s="7"/>
      <c r="FE479" s="7"/>
      <c r="FF479" s="7"/>
      <c r="FH479" s="7"/>
      <c r="FJ479" s="7"/>
      <c r="FL479" s="7"/>
      <c r="FN479" s="7"/>
      <c r="FP479" s="7"/>
      <c r="FR479" s="7"/>
      <c r="FT479" s="7"/>
      <c r="FV479" s="7"/>
      <c r="FW479" s="7"/>
      <c r="FY479" s="7"/>
      <c r="GA479" s="7"/>
      <c r="GC479" s="7"/>
      <c r="GE479" s="7"/>
      <c r="GG479" s="7"/>
      <c r="GI479" s="7"/>
      <c r="GJ479" s="7"/>
      <c r="GK479" s="7"/>
      <c r="GL479" s="7"/>
      <c r="GM479" s="7"/>
      <c r="GN479" s="7"/>
      <c r="GO479" s="7"/>
      <c r="GP479" s="7"/>
      <c r="GR479" s="7"/>
      <c r="GT479" s="7"/>
      <c r="GV479" s="7"/>
      <c r="GX479" s="7"/>
      <c r="GZ479" s="7"/>
      <c r="HA479" s="7"/>
      <c r="HC479" s="7"/>
      <c r="HE479" s="7"/>
      <c r="HG479" s="7"/>
      <c r="HI479" s="7"/>
      <c r="HK479" s="7"/>
      <c r="HM479" s="7"/>
      <c r="HO479" s="7"/>
      <c r="HQ479" s="7"/>
      <c r="HS479" s="7"/>
      <c r="HU479" s="7"/>
      <c r="HW479" s="7"/>
      <c r="HY479" s="7"/>
      <c r="IA479" s="7"/>
      <c r="IC479" s="7"/>
      <c r="IE479" s="7"/>
      <c r="IF479" s="7"/>
      <c r="IG479" s="7"/>
      <c r="IH479" s="7"/>
      <c r="IJ479" s="7"/>
      <c r="IL479" s="7"/>
      <c r="IN479" s="7"/>
      <c r="IO479" s="7"/>
      <c r="IP479" s="7"/>
      <c r="IR479" s="7"/>
      <c r="IT479" s="7"/>
      <c r="IV479" s="7"/>
      <c r="IX479" s="7"/>
      <c r="IZ479" s="7"/>
      <c r="JB479" s="7"/>
      <c r="JD479" s="7"/>
      <c r="JF479" s="7"/>
      <c r="JG479" s="7"/>
      <c r="JI479" s="7"/>
      <c r="JK479" s="7"/>
      <c r="JM479" s="7"/>
      <c r="JO479" s="7"/>
      <c r="JP479" s="7"/>
      <c r="JQ479" s="7"/>
      <c r="JS479" s="7"/>
      <c r="JT479" s="7"/>
      <c r="JU479" s="7"/>
      <c r="JV479" s="7"/>
      <c r="JX479" s="7"/>
      <c r="JZ479" s="7"/>
      <c r="KB479" s="7"/>
      <c r="KD479" s="7"/>
      <c r="KF479" s="7"/>
      <c r="KH479" s="7"/>
      <c r="KJ479" s="7"/>
      <c r="KL479" s="7"/>
      <c r="KN479" s="7"/>
      <c r="KO479" s="7"/>
      <c r="KP479" s="7"/>
      <c r="KQ479" s="7"/>
      <c r="KR479" s="7"/>
      <c r="KT479" s="7"/>
      <c r="KV479" s="7"/>
      <c r="KX479" s="7"/>
      <c r="KZ479" s="7"/>
      <c r="LB479" s="7"/>
      <c r="LD479" s="7"/>
      <c r="LF479" s="7"/>
      <c r="LH479" s="7"/>
      <c r="LJ479" s="7"/>
      <c r="LL479" s="7"/>
      <c r="LN479" s="7"/>
      <c r="LP479" s="7"/>
      <c r="LR479" s="7"/>
      <c r="LT479" s="7"/>
      <c r="LV479" s="7"/>
      <c r="LX479" s="7"/>
      <c r="LY479" s="7"/>
      <c r="LZ479" s="7"/>
      <c r="MA479" s="7"/>
      <c r="MB479" s="7"/>
      <c r="MC479" s="7"/>
      <c r="ME479" s="7"/>
      <c r="MG479" s="7"/>
      <c r="MH479" s="7"/>
      <c r="MJ479" s="7"/>
      <c r="ML479" s="7"/>
      <c r="MM479" s="7"/>
      <c r="MN479" s="7"/>
      <c r="MO479" s="7"/>
      <c r="MQ479" s="7"/>
      <c r="MS479" s="7"/>
      <c r="MU479" s="7"/>
      <c r="MV479" s="7"/>
      <c r="MX479" s="7"/>
      <c r="MY479" s="7"/>
      <c r="MZ479" s="7"/>
      <c r="NB479" s="7"/>
      <c r="ND479" s="7"/>
      <c r="NF479" s="7"/>
      <c r="NH479" s="7"/>
      <c r="NJ479" s="7"/>
      <c r="NL479" s="7"/>
      <c r="NM479" s="7"/>
      <c r="NN479" s="7"/>
      <c r="NO479" s="7"/>
      <c r="NP479" s="7"/>
      <c r="NR479" s="7"/>
      <c r="NT479" s="7"/>
      <c r="NU479" s="7"/>
      <c r="NW479" s="7"/>
      <c r="NY479" s="7"/>
      <c r="OA479" s="7"/>
      <c r="OC479" s="7"/>
      <c r="OE479" s="7"/>
      <c r="OG479" s="7"/>
      <c r="OI479" s="7"/>
      <c r="OK479" s="7"/>
      <c r="OM479" s="7"/>
      <c r="OO479" s="7"/>
      <c r="OQ479" s="7"/>
      <c r="OS479" s="7"/>
      <c r="OT479" s="7"/>
      <c r="OV479" s="7"/>
      <c r="OX479" s="7"/>
      <c r="OZ479" s="7"/>
      <c r="PB479" s="7"/>
      <c r="PD479" s="7"/>
      <c r="PF479" s="7"/>
      <c r="PH479" s="7"/>
      <c r="PJ479" s="7"/>
      <c r="PL479" s="7"/>
      <c r="PN479" s="7"/>
      <c r="PP479" s="7"/>
      <c r="PQ479" s="7"/>
      <c r="PR479" s="7"/>
      <c r="PS479" s="7"/>
      <c r="PT479" s="7"/>
      <c r="PV479" s="7"/>
      <c r="PX479" s="7"/>
      <c r="PZ479" s="7"/>
      <c r="QB479" s="7"/>
      <c r="QD479" s="7"/>
      <c r="QF479" s="7"/>
      <c r="QH479" s="7"/>
      <c r="QJ479" s="7"/>
      <c r="QL479" s="7"/>
      <c r="QN479" s="7"/>
      <c r="QO479" s="7"/>
      <c r="QQ479" s="7"/>
      <c r="QS479" s="7"/>
      <c r="QU479" s="7"/>
      <c r="QV479" s="7"/>
      <c r="QX479" s="7"/>
      <c r="QZ479" s="7"/>
      <c r="RB479" s="7"/>
      <c r="RD479" s="7"/>
      <c r="RF479" s="7"/>
      <c r="RH479" s="7"/>
      <c r="RJ479" s="7"/>
      <c r="RL479" s="7"/>
      <c r="RN479" s="7"/>
      <c r="RP479" s="7"/>
      <c r="RR479" s="7"/>
      <c r="RT479" s="7"/>
      <c r="RV479" s="7"/>
      <c r="RW479" s="7"/>
      <c r="RX479" s="7"/>
      <c r="RZ479" s="7"/>
      <c r="SB479" s="7"/>
      <c r="SD479" s="7"/>
      <c r="SE479" s="7"/>
      <c r="SF479" s="7"/>
      <c r="SH479" s="7"/>
      <c r="SJ479" s="7"/>
      <c r="SL479" s="7"/>
      <c r="SN479" s="7"/>
      <c r="SP479" s="7"/>
      <c r="SR479" s="7"/>
      <c r="ST479" s="7"/>
      <c r="SV479" s="7"/>
      <c r="SW479" s="7"/>
      <c r="SY479" s="7"/>
      <c r="TA479" s="7"/>
      <c r="TC479" s="7"/>
      <c r="TE479" s="7"/>
      <c r="TG479" s="7"/>
      <c r="TI479" s="7"/>
      <c r="TK479" s="7"/>
      <c r="TM479" s="7"/>
      <c r="TO479" s="7"/>
      <c r="TQ479" s="7"/>
      <c r="TS479" s="7"/>
      <c r="TU479" s="7"/>
      <c r="TW479" s="7"/>
      <c r="TY479" s="7"/>
      <c r="UA479" s="7"/>
      <c r="UC479" s="7"/>
      <c r="UE479" s="7"/>
      <c r="UG479" s="7"/>
      <c r="UI479" s="7"/>
      <c r="UK479" s="7"/>
      <c r="UM479" s="7"/>
      <c r="UO479" s="7"/>
      <c r="UQ479" s="7"/>
      <c r="US479" s="7"/>
      <c r="UU479" s="7"/>
      <c r="UW479" s="7"/>
      <c r="UY479" s="7"/>
      <c r="VA479" s="7"/>
      <c r="VC479" s="7"/>
      <c r="VE479" s="7"/>
      <c r="VG479" s="7"/>
      <c r="VI479" s="7"/>
      <c r="VK479" s="7"/>
      <c r="VM479" s="7"/>
      <c r="VO479" s="7"/>
      <c r="VQ479" s="7"/>
      <c r="VS479" s="7"/>
      <c r="VU479" s="7"/>
      <c r="VW479" s="7"/>
      <c r="VY479" s="7"/>
      <c r="WA479" s="7"/>
      <c r="WC479" s="7"/>
      <c r="WE479" s="7"/>
      <c r="WG479" s="7"/>
      <c r="WI479" s="7"/>
      <c r="WK479" s="7"/>
      <c r="WM479" s="7"/>
      <c r="WO479" s="7"/>
      <c r="WQ479" s="7"/>
      <c r="WS479" s="7"/>
      <c r="WU479" s="7"/>
      <c r="WW479" s="7"/>
      <c r="WY479" s="7"/>
      <c r="XA479" s="7"/>
      <c r="XC479" s="7"/>
      <c r="XE479" s="7"/>
      <c r="XG479" s="7"/>
      <c r="XI479" s="7"/>
      <c r="XK479" s="7"/>
      <c r="XM479" s="7"/>
      <c r="XO479" s="7"/>
      <c r="XQ479" s="7"/>
      <c r="XS479" s="7"/>
      <c r="XU479" s="7"/>
      <c r="XW479" s="7"/>
      <c r="XY479" s="7"/>
      <c r="YA479" s="7"/>
      <c r="YC479" s="7"/>
      <c r="YE479" s="7"/>
      <c r="YG479" s="7"/>
      <c r="YI479" s="7"/>
      <c r="YK479" s="7"/>
      <c r="YM479" s="7"/>
    </row>
    <row r="480" spans="5:663" s="80" customFormat="1" x14ac:dyDescent="0.2">
      <c r="E480" s="7"/>
      <c r="G480" s="7"/>
      <c r="I480" s="7"/>
      <c r="K480" s="7"/>
      <c r="M480" s="7"/>
      <c r="O480" s="7"/>
      <c r="Q480" s="7"/>
      <c r="S480" s="7"/>
      <c r="U480" s="7"/>
      <c r="W480" s="7"/>
      <c r="Y480" s="7"/>
      <c r="AA480" s="7"/>
      <c r="AC480" s="7"/>
      <c r="AE480" s="7"/>
      <c r="AG480" s="7"/>
      <c r="AH480" s="7"/>
      <c r="AI480" s="7"/>
      <c r="AJ480" s="7"/>
      <c r="AK480" s="7"/>
      <c r="AL480" s="7"/>
      <c r="AM480" s="7"/>
      <c r="AO480" s="7"/>
      <c r="AQ480" s="7"/>
      <c r="AS480" s="7"/>
      <c r="AU480" s="7"/>
      <c r="AW480" s="7"/>
      <c r="AY480" s="7"/>
      <c r="BA480" s="7"/>
      <c r="BC480" s="7"/>
      <c r="BE480" s="7"/>
      <c r="BG480" s="7"/>
      <c r="BI480" s="7"/>
      <c r="BK480" s="7"/>
      <c r="BM480" s="7"/>
      <c r="BO480" s="7"/>
      <c r="BQ480" s="7"/>
      <c r="BS480" s="7"/>
      <c r="BT480" s="7"/>
      <c r="BU480" s="7"/>
      <c r="BW480" s="7"/>
      <c r="BY480" s="7"/>
      <c r="CA480" s="7"/>
      <c r="CC480" s="7"/>
      <c r="CE480" s="7"/>
      <c r="CG480" s="7"/>
      <c r="CH480" s="7"/>
      <c r="CI480" s="7"/>
      <c r="CJ480" s="7"/>
      <c r="CL480" s="7"/>
      <c r="CN480" s="7"/>
      <c r="CP480" s="7"/>
      <c r="CR480" s="7"/>
      <c r="CT480" s="7"/>
      <c r="CV480" s="7"/>
      <c r="CW480" s="7"/>
      <c r="CY480" s="7"/>
      <c r="DA480" s="7"/>
      <c r="DC480" s="7"/>
      <c r="DE480" s="7"/>
      <c r="DG480" s="7"/>
      <c r="DI480" s="7"/>
      <c r="DK480" s="7"/>
      <c r="DM480" s="7"/>
      <c r="DO480" s="7"/>
      <c r="DQ480" s="7"/>
      <c r="DR480" s="7"/>
      <c r="DS480" s="7"/>
      <c r="DT480" s="7"/>
      <c r="DV480" s="7"/>
      <c r="DX480" s="7"/>
      <c r="DY480" s="7"/>
      <c r="DZ480" s="7"/>
      <c r="EB480" s="7"/>
      <c r="ED480" s="7"/>
      <c r="EF480" s="7"/>
      <c r="EG480" s="7"/>
      <c r="EI480" s="7"/>
      <c r="EJ480" s="7"/>
      <c r="EL480" s="7"/>
      <c r="EN480" s="7"/>
      <c r="EP480" s="7"/>
      <c r="ER480" s="7"/>
      <c r="ET480" s="7"/>
      <c r="EV480" s="7"/>
      <c r="EX480" s="7"/>
      <c r="EZ480" s="7"/>
      <c r="FB480" s="7"/>
      <c r="FD480" s="7"/>
      <c r="FE480" s="7"/>
      <c r="FF480" s="7"/>
      <c r="FH480" s="7"/>
      <c r="FJ480" s="7"/>
      <c r="FL480" s="7"/>
      <c r="FN480" s="7"/>
      <c r="FP480" s="7"/>
      <c r="FR480" s="7"/>
      <c r="FT480" s="7"/>
      <c r="FV480" s="7"/>
      <c r="FW480" s="7"/>
      <c r="FY480" s="7"/>
      <c r="GA480" s="7"/>
      <c r="GC480" s="7"/>
      <c r="GE480" s="7"/>
      <c r="GG480" s="7"/>
      <c r="GI480" s="7"/>
      <c r="GJ480" s="7"/>
      <c r="GK480" s="7"/>
      <c r="GL480" s="7"/>
      <c r="GM480" s="7"/>
      <c r="GN480" s="7"/>
      <c r="GO480" s="7"/>
      <c r="GP480" s="7"/>
      <c r="GR480" s="7"/>
      <c r="GT480" s="7"/>
      <c r="GV480" s="7"/>
      <c r="GX480" s="7"/>
      <c r="GZ480" s="7"/>
      <c r="HA480" s="7"/>
      <c r="HC480" s="7"/>
      <c r="HE480" s="7"/>
      <c r="HG480" s="7"/>
      <c r="HI480" s="7"/>
      <c r="HK480" s="7"/>
      <c r="HM480" s="7"/>
      <c r="HO480" s="7"/>
      <c r="HQ480" s="7"/>
      <c r="HS480" s="7"/>
      <c r="HU480" s="7"/>
      <c r="HW480" s="7"/>
      <c r="HY480" s="7"/>
      <c r="IA480" s="7"/>
      <c r="IC480" s="7"/>
      <c r="IE480" s="7"/>
      <c r="IF480" s="7"/>
      <c r="IG480" s="7"/>
      <c r="IH480" s="7"/>
      <c r="IJ480" s="7"/>
      <c r="IL480" s="7"/>
      <c r="IN480" s="7"/>
      <c r="IO480" s="7"/>
      <c r="IP480" s="7"/>
      <c r="IR480" s="7"/>
      <c r="IT480" s="7"/>
      <c r="IV480" s="7"/>
      <c r="IX480" s="7"/>
      <c r="IZ480" s="7"/>
      <c r="JB480" s="7"/>
      <c r="JD480" s="7"/>
      <c r="JF480" s="7"/>
      <c r="JG480" s="7"/>
      <c r="JI480" s="7"/>
      <c r="JK480" s="7"/>
      <c r="JM480" s="7"/>
      <c r="JO480" s="7"/>
      <c r="JP480" s="7"/>
      <c r="JQ480" s="7"/>
      <c r="JS480" s="7"/>
      <c r="JT480" s="7"/>
      <c r="JU480" s="7"/>
      <c r="JV480" s="7"/>
      <c r="JX480" s="7"/>
      <c r="JZ480" s="7"/>
      <c r="KB480" s="7"/>
      <c r="KD480" s="7"/>
      <c r="KF480" s="7"/>
      <c r="KH480" s="7"/>
      <c r="KJ480" s="7"/>
      <c r="KL480" s="7"/>
      <c r="KN480" s="7"/>
      <c r="KO480" s="7"/>
      <c r="KP480" s="7"/>
      <c r="KQ480" s="7"/>
      <c r="KR480" s="7"/>
      <c r="KT480" s="7"/>
      <c r="KV480" s="7"/>
      <c r="KX480" s="7"/>
      <c r="KZ480" s="7"/>
      <c r="LB480" s="7"/>
      <c r="LD480" s="7"/>
      <c r="LF480" s="7"/>
      <c r="LH480" s="7"/>
      <c r="LJ480" s="7"/>
      <c r="LL480" s="7"/>
      <c r="LN480" s="7"/>
      <c r="LP480" s="7"/>
      <c r="LR480" s="7"/>
      <c r="LT480" s="7"/>
      <c r="LV480" s="7"/>
      <c r="LX480" s="7"/>
      <c r="LY480" s="7"/>
      <c r="LZ480" s="7"/>
      <c r="MA480" s="7"/>
      <c r="MB480" s="7"/>
      <c r="MC480" s="7"/>
      <c r="ME480" s="7"/>
      <c r="MG480" s="7"/>
      <c r="MH480" s="7"/>
      <c r="MJ480" s="7"/>
      <c r="ML480" s="7"/>
      <c r="MM480" s="7"/>
      <c r="MN480" s="7"/>
      <c r="MO480" s="7"/>
      <c r="MQ480" s="7"/>
      <c r="MS480" s="7"/>
      <c r="MU480" s="7"/>
      <c r="MV480" s="7"/>
      <c r="MX480" s="7"/>
      <c r="MY480" s="7"/>
      <c r="MZ480" s="7"/>
      <c r="NB480" s="7"/>
      <c r="ND480" s="7"/>
      <c r="NF480" s="7"/>
      <c r="NH480" s="7"/>
      <c r="NJ480" s="7"/>
      <c r="NL480" s="7"/>
      <c r="NM480" s="7"/>
      <c r="NN480" s="7"/>
      <c r="NO480" s="7"/>
      <c r="NP480" s="7"/>
      <c r="NR480" s="7"/>
      <c r="NT480" s="7"/>
      <c r="NU480" s="7"/>
      <c r="NW480" s="7"/>
      <c r="NY480" s="7"/>
      <c r="OA480" s="7"/>
      <c r="OC480" s="7"/>
      <c r="OE480" s="7"/>
      <c r="OG480" s="7"/>
      <c r="OI480" s="7"/>
      <c r="OK480" s="7"/>
      <c r="OM480" s="7"/>
      <c r="OO480" s="7"/>
      <c r="OQ480" s="7"/>
      <c r="OS480" s="7"/>
      <c r="OT480" s="7"/>
      <c r="OV480" s="7"/>
      <c r="OX480" s="7"/>
      <c r="OZ480" s="7"/>
      <c r="PB480" s="7"/>
      <c r="PD480" s="7"/>
      <c r="PF480" s="7"/>
      <c r="PH480" s="7"/>
      <c r="PJ480" s="7"/>
      <c r="PL480" s="7"/>
      <c r="PN480" s="7"/>
      <c r="PP480" s="7"/>
      <c r="PQ480" s="7"/>
      <c r="PR480" s="7"/>
      <c r="PS480" s="7"/>
      <c r="PT480" s="7"/>
      <c r="PV480" s="7"/>
      <c r="PX480" s="7"/>
      <c r="PZ480" s="7"/>
      <c r="QB480" s="7"/>
      <c r="QD480" s="7"/>
      <c r="QF480" s="7"/>
      <c r="QH480" s="7"/>
      <c r="QJ480" s="7"/>
      <c r="QL480" s="7"/>
      <c r="QN480" s="7"/>
      <c r="QO480" s="7"/>
      <c r="QQ480" s="7"/>
      <c r="QS480" s="7"/>
      <c r="QU480" s="7"/>
      <c r="QV480" s="7"/>
      <c r="QX480" s="7"/>
      <c r="QZ480" s="7"/>
      <c r="RB480" s="7"/>
      <c r="RD480" s="7"/>
      <c r="RF480" s="7"/>
      <c r="RH480" s="7"/>
      <c r="RJ480" s="7"/>
      <c r="RL480" s="7"/>
      <c r="RN480" s="7"/>
      <c r="RP480" s="7"/>
      <c r="RR480" s="7"/>
      <c r="RT480" s="7"/>
      <c r="RV480" s="7"/>
      <c r="RW480" s="7"/>
      <c r="RX480" s="7"/>
      <c r="RZ480" s="7"/>
      <c r="SB480" s="7"/>
      <c r="SD480" s="7"/>
      <c r="SE480" s="7"/>
      <c r="SF480" s="7"/>
      <c r="SH480" s="7"/>
      <c r="SJ480" s="7"/>
      <c r="SL480" s="7"/>
      <c r="SN480" s="7"/>
      <c r="SP480" s="7"/>
      <c r="SR480" s="7"/>
      <c r="ST480" s="7"/>
      <c r="SV480" s="7"/>
      <c r="SW480" s="7"/>
      <c r="SY480" s="7"/>
      <c r="TA480" s="7"/>
      <c r="TC480" s="7"/>
      <c r="TE480" s="7"/>
      <c r="TG480" s="7"/>
      <c r="TI480" s="7"/>
      <c r="TK480" s="7"/>
      <c r="TM480" s="7"/>
      <c r="TO480" s="7"/>
      <c r="TQ480" s="7"/>
      <c r="TS480" s="7"/>
      <c r="TU480" s="7"/>
      <c r="TW480" s="7"/>
      <c r="TY480" s="7"/>
      <c r="UA480" s="7"/>
      <c r="UC480" s="7"/>
      <c r="UE480" s="7"/>
      <c r="UG480" s="7"/>
      <c r="UI480" s="7"/>
      <c r="UK480" s="7"/>
      <c r="UM480" s="7"/>
      <c r="UO480" s="7"/>
      <c r="UQ480" s="7"/>
      <c r="US480" s="7"/>
      <c r="UU480" s="7"/>
      <c r="UW480" s="7"/>
      <c r="UY480" s="7"/>
      <c r="VA480" s="7"/>
      <c r="VC480" s="7"/>
      <c r="VE480" s="7"/>
      <c r="VG480" s="7"/>
      <c r="VI480" s="7"/>
      <c r="VK480" s="7"/>
      <c r="VM480" s="7"/>
      <c r="VO480" s="7"/>
      <c r="VQ480" s="7"/>
      <c r="VS480" s="7"/>
      <c r="VU480" s="7"/>
      <c r="VW480" s="7"/>
      <c r="VY480" s="7"/>
      <c r="WA480" s="7"/>
      <c r="WC480" s="7"/>
      <c r="WE480" s="7"/>
      <c r="WG480" s="7"/>
      <c r="WI480" s="7"/>
      <c r="WK480" s="7"/>
      <c r="WM480" s="7"/>
      <c r="WO480" s="7"/>
      <c r="WQ480" s="7"/>
      <c r="WS480" s="7"/>
      <c r="WU480" s="7"/>
      <c r="WW480" s="7"/>
      <c r="WY480" s="7"/>
      <c r="XA480" s="7"/>
      <c r="XC480" s="7"/>
      <c r="XE480" s="7"/>
      <c r="XG480" s="7"/>
      <c r="XI480" s="7"/>
      <c r="XK480" s="7"/>
      <c r="XM480" s="7"/>
      <c r="XO480" s="7"/>
      <c r="XQ480" s="7"/>
      <c r="XS480" s="7"/>
      <c r="XU480" s="7"/>
      <c r="XW480" s="7"/>
      <c r="XY480" s="7"/>
      <c r="YA480" s="7"/>
      <c r="YC480" s="7"/>
      <c r="YE480" s="7"/>
      <c r="YG480" s="7"/>
      <c r="YI480" s="7"/>
      <c r="YK480" s="7"/>
      <c r="YM480" s="7"/>
    </row>
    <row r="481" spans="5:663" s="80" customFormat="1" x14ac:dyDescent="0.2">
      <c r="E481" s="7"/>
      <c r="G481" s="7"/>
      <c r="I481" s="7"/>
      <c r="K481" s="7"/>
      <c r="M481" s="7"/>
      <c r="O481" s="7"/>
      <c r="Q481" s="7"/>
      <c r="S481" s="7"/>
      <c r="U481" s="7"/>
      <c r="W481" s="7"/>
      <c r="Y481" s="7"/>
      <c r="AA481" s="7"/>
      <c r="AC481" s="7"/>
      <c r="AE481" s="7"/>
      <c r="AG481" s="7"/>
      <c r="AH481" s="7"/>
      <c r="AI481" s="7"/>
      <c r="AJ481" s="7"/>
      <c r="AK481" s="7"/>
      <c r="AL481" s="7"/>
      <c r="AM481" s="7"/>
      <c r="AO481" s="7"/>
      <c r="AQ481" s="7"/>
      <c r="AS481" s="7"/>
      <c r="AU481" s="7"/>
      <c r="AW481" s="7"/>
      <c r="AY481" s="7"/>
      <c r="BA481" s="7"/>
      <c r="BC481" s="7"/>
      <c r="BE481" s="7"/>
      <c r="BG481" s="7"/>
      <c r="BI481" s="7"/>
      <c r="BK481" s="7"/>
      <c r="BM481" s="7"/>
      <c r="BO481" s="7"/>
      <c r="BQ481" s="7"/>
      <c r="BS481" s="7"/>
      <c r="BT481" s="7"/>
      <c r="BU481" s="7"/>
      <c r="BW481" s="7"/>
      <c r="BY481" s="7"/>
      <c r="CA481" s="7"/>
      <c r="CC481" s="7"/>
      <c r="CE481" s="7"/>
      <c r="CG481" s="7"/>
      <c r="CH481" s="7"/>
      <c r="CI481" s="7"/>
      <c r="CJ481" s="7"/>
      <c r="CL481" s="7"/>
      <c r="CN481" s="7"/>
      <c r="CP481" s="7"/>
      <c r="CR481" s="7"/>
      <c r="CT481" s="7"/>
      <c r="CV481" s="7"/>
      <c r="CW481" s="7"/>
      <c r="CY481" s="7"/>
      <c r="DA481" s="7"/>
      <c r="DC481" s="7"/>
      <c r="DE481" s="7"/>
      <c r="DG481" s="7"/>
      <c r="DI481" s="7"/>
      <c r="DK481" s="7"/>
      <c r="DM481" s="7"/>
      <c r="DO481" s="7"/>
      <c r="DQ481" s="7"/>
      <c r="DR481" s="7"/>
      <c r="DS481" s="7"/>
      <c r="DT481" s="7"/>
      <c r="DV481" s="7"/>
      <c r="DX481" s="7"/>
      <c r="DY481" s="7"/>
      <c r="DZ481" s="7"/>
      <c r="EB481" s="7"/>
      <c r="ED481" s="7"/>
      <c r="EF481" s="7"/>
      <c r="EG481" s="7"/>
      <c r="EI481" s="7"/>
      <c r="EJ481" s="7"/>
      <c r="EL481" s="7"/>
      <c r="EN481" s="7"/>
      <c r="EP481" s="7"/>
      <c r="ER481" s="7"/>
      <c r="ET481" s="7"/>
      <c r="EV481" s="7"/>
      <c r="EX481" s="7"/>
      <c r="EZ481" s="7"/>
      <c r="FB481" s="7"/>
      <c r="FD481" s="7"/>
      <c r="FE481" s="7"/>
      <c r="FF481" s="7"/>
      <c r="FH481" s="7"/>
      <c r="FJ481" s="7"/>
      <c r="FL481" s="7"/>
      <c r="FN481" s="7"/>
      <c r="FP481" s="7"/>
      <c r="FR481" s="7"/>
      <c r="FT481" s="7"/>
      <c r="FV481" s="7"/>
      <c r="FW481" s="7"/>
      <c r="FY481" s="7"/>
      <c r="GA481" s="7"/>
      <c r="GC481" s="7"/>
      <c r="GE481" s="7"/>
      <c r="GG481" s="7"/>
      <c r="GI481" s="7"/>
      <c r="GJ481" s="7"/>
      <c r="GK481" s="7"/>
      <c r="GL481" s="7"/>
      <c r="GM481" s="7"/>
      <c r="GN481" s="7"/>
      <c r="GO481" s="7"/>
      <c r="GP481" s="7"/>
      <c r="GR481" s="7"/>
      <c r="GT481" s="7"/>
      <c r="GV481" s="7"/>
      <c r="GX481" s="7"/>
      <c r="GZ481" s="7"/>
      <c r="HA481" s="7"/>
      <c r="HC481" s="7"/>
      <c r="HE481" s="7"/>
      <c r="HG481" s="7"/>
      <c r="HI481" s="7"/>
      <c r="HK481" s="7"/>
      <c r="HM481" s="7"/>
      <c r="HO481" s="7"/>
      <c r="HQ481" s="7"/>
      <c r="HS481" s="7"/>
      <c r="HU481" s="7"/>
      <c r="HW481" s="7"/>
      <c r="HY481" s="7"/>
      <c r="IA481" s="7"/>
      <c r="IC481" s="7"/>
      <c r="IE481" s="7"/>
      <c r="IF481" s="7"/>
      <c r="IG481" s="7"/>
      <c r="IH481" s="7"/>
      <c r="IJ481" s="7"/>
      <c r="IL481" s="7"/>
      <c r="IN481" s="7"/>
      <c r="IO481" s="7"/>
      <c r="IP481" s="7"/>
      <c r="IR481" s="7"/>
      <c r="IT481" s="7"/>
      <c r="IV481" s="7"/>
      <c r="IX481" s="7"/>
      <c r="IZ481" s="7"/>
      <c r="JB481" s="7"/>
      <c r="JD481" s="7"/>
      <c r="JF481" s="7"/>
      <c r="JG481" s="7"/>
      <c r="JI481" s="7"/>
      <c r="JK481" s="7"/>
      <c r="JM481" s="7"/>
      <c r="JO481" s="7"/>
      <c r="JP481" s="7"/>
      <c r="JQ481" s="7"/>
      <c r="JS481" s="7"/>
      <c r="JT481" s="7"/>
      <c r="JU481" s="7"/>
      <c r="JV481" s="7"/>
      <c r="JX481" s="7"/>
      <c r="JZ481" s="7"/>
      <c r="KB481" s="7"/>
      <c r="KD481" s="7"/>
      <c r="KF481" s="7"/>
      <c r="KH481" s="7"/>
      <c r="KJ481" s="7"/>
      <c r="KL481" s="7"/>
      <c r="KN481" s="7"/>
      <c r="KO481" s="7"/>
      <c r="KP481" s="7"/>
      <c r="KQ481" s="7"/>
      <c r="KR481" s="7"/>
      <c r="KT481" s="7"/>
      <c r="KV481" s="7"/>
      <c r="KX481" s="7"/>
      <c r="KZ481" s="7"/>
      <c r="LB481" s="7"/>
      <c r="LD481" s="7"/>
      <c r="LF481" s="7"/>
      <c r="LH481" s="7"/>
      <c r="LJ481" s="7"/>
      <c r="LL481" s="7"/>
      <c r="LN481" s="7"/>
      <c r="LP481" s="7"/>
      <c r="LR481" s="7"/>
      <c r="LT481" s="7"/>
      <c r="LV481" s="7"/>
      <c r="LX481" s="7"/>
      <c r="LY481" s="7"/>
      <c r="LZ481" s="7"/>
      <c r="MA481" s="7"/>
      <c r="MB481" s="7"/>
      <c r="MC481" s="7"/>
      <c r="ME481" s="7"/>
      <c r="MG481" s="7"/>
      <c r="MH481" s="7"/>
      <c r="MJ481" s="7"/>
      <c r="ML481" s="7"/>
      <c r="MM481" s="7"/>
      <c r="MN481" s="7"/>
      <c r="MO481" s="7"/>
      <c r="MQ481" s="7"/>
      <c r="MS481" s="7"/>
      <c r="MU481" s="7"/>
      <c r="MV481" s="7"/>
      <c r="MX481" s="7"/>
      <c r="MY481" s="7"/>
      <c r="MZ481" s="7"/>
      <c r="NB481" s="7"/>
      <c r="ND481" s="7"/>
      <c r="NF481" s="7"/>
      <c r="NH481" s="7"/>
      <c r="NJ481" s="7"/>
      <c r="NL481" s="7"/>
      <c r="NM481" s="7"/>
      <c r="NN481" s="7"/>
      <c r="NO481" s="7"/>
      <c r="NP481" s="7"/>
      <c r="NR481" s="7"/>
      <c r="NT481" s="7"/>
      <c r="NU481" s="7"/>
      <c r="NW481" s="7"/>
      <c r="NY481" s="7"/>
      <c r="OA481" s="7"/>
      <c r="OC481" s="7"/>
      <c r="OE481" s="7"/>
      <c r="OG481" s="7"/>
      <c r="OI481" s="7"/>
      <c r="OK481" s="7"/>
      <c r="OM481" s="7"/>
      <c r="OO481" s="7"/>
      <c r="OQ481" s="7"/>
      <c r="OS481" s="7"/>
      <c r="OT481" s="7"/>
      <c r="OV481" s="7"/>
      <c r="OX481" s="7"/>
      <c r="OZ481" s="7"/>
      <c r="PB481" s="7"/>
      <c r="PD481" s="7"/>
      <c r="PF481" s="7"/>
      <c r="PH481" s="7"/>
      <c r="PJ481" s="7"/>
      <c r="PL481" s="7"/>
      <c r="PN481" s="7"/>
      <c r="PP481" s="7"/>
      <c r="PQ481" s="7"/>
      <c r="PR481" s="7"/>
      <c r="PS481" s="7"/>
      <c r="PT481" s="7"/>
      <c r="PV481" s="7"/>
      <c r="PX481" s="7"/>
      <c r="PZ481" s="7"/>
      <c r="QB481" s="7"/>
      <c r="QD481" s="7"/>
      <c r="QF481" s="7"/>
      <c r="QH481" s="7"/>
      <c r="QJ481" s="7"/>
      <c r="QL481" s="7"/>
      <c r="QN481" s="7"/>
      <c r="QO481" s="7"/>
      <c r="QQ481" s="7"/>
      <c r="QS481" s="7"/>
      <c r="QU481" s="7"/>
      <c r="QV481" s="7"/>
      <c r="QX481" s="7"/>
      <c r="QZ481" s="7"/>
      <c r="RB481" s="7"/>
      <c r="RD481" s="7"/>
      <c r="RF481" s="7"/>
      <c r="RH481" s="7"/>
      <c r="RJ481" s="7"/>
      <c r="RL481" s="7"/>
      <c r="RN481" s="7"/>
      <c r="RP481" s="7"/>
      <c r="RR481" s="7"/>
      <c r="RT481" s="7"/>
      <c r="RV481" s="7"/>
      <c r="RW481" s="7"/>
      <c r="RX481" s="7"/>
      <c r="RZ481" s="7"/>
      <c r="SB481" s="7"/>
      <c r="SD481" s="7"/>
      <c r="SE481" s="7"/>
      <c r="SF481" s="7"/>
      <c r="SH481" s="7"/>
      <c r="SJ481" s="7"/>
      <c r="SL481" s="7"/>
      <c r="SN481" s="7"/>
      <c r="SP481" s="7"/>
      <c r="SR481" s="7"/>
      <c r="ST481" s="7"/>
      <c r="SV481" s="7"/>
      <c r="SW481" s="7"/>
      <c r="SY481" s="7"/>
      <c r="TA481" s="7"/>
      <c r="TC481" s="7"/>
      <c r="TE481" s="7"/>
      <c r="TG481" s="7"/>
      <c r="TI481" s="7"/>
      <c r="TK481" s="7"/>
      <c r="TM481" s="7"/>
      <c r="TO481" s="7"/>
      <c r="TQ481" s="7"/>
      <c r="TS481" s="7"/>
      <c r="TU481" s="7"/>
      <c r="TW481" s="7"/>
      <c r="TY481" s="7"/>
      <c r="UA481" s="7"/>
      <c r="UC481" s="7"/>
      <c r="UE481" s="7"/>
      <c r="UG481" s="7"/>
      <c r="UI481" s="7"/>
      <c r="UK481" s="7"/>
      <c r="UM481" s="7"/>
      <c r="UO481" s="7"/>
      <c r="UQ481" s="7"/>
      <c r="US481" s="7"/>
      <c r="UU481" s="7"/>
      <c r="UW481" s="7"/>
      <c r="UY481" s="7"/>
      <c r="VA481" s="7"/>
      <c r="VC481" s="7"/>
      <c r="VE481" s="7"/>
      <c r="VG481" s="7"/>
      <c r="VI481" s="7"/>
      <c r="VK481" s="7"/>
      <c r="VM481" s="7"/>
      <c r="VO481" s="7"/>
      <c r="VQ481" s="7"/>
      <c r="VS481" s="7"/>
      <c r="VU481" s="7"/>
      <c r="VW481" s="7"/>
      <c r="VY481" s="7"/>
      <c r="WA481" s="7"/>
      <c r="WC481" s="7"/>
      <c r="WE481" s="7"/>
      <c r="WG481" s="7"/>
      <c r="WI481" s="7"/>
      <c r="WK481" s="7"/>
      <c r="WM481" s="7"/>
      <c r="WO481" s="7"/>
      <c r="WQ481" s="7"/>
      <c r="WS481" s="7"/>
      <c r="WU481" s="7"/>
      <c r="WW481" s="7"/>
      <c r="WY481" s="7"/>
      <c r="XA481" s="7"/>
      <c r="XC481" s="7"/>
      <c r="XE481" s="7"/>
      <c r="XG481" s="7"/>
      <c r="XI481" s="7"/>
      <c r="XK481" s="7"/>
      <c r="XM481" s="7"/>
      <c r="XO481" s="7"/>
      <c r="XQ481" s="7"/>
      <c r="XS481" s="7"/>
      <c r="XU481" s="7"/>
      <c r="XW481" s="7"/>
      <c r="XY481" s="7"/>
      <c r="YA481" s="7"/>
      <c r="YC481" s="7"/>
      <c r="YE481" s="7"/>
      <c r="YG481" s="7"/>
      <c r="YI481" s="7"/>
      <c r="YK481" s="7"/>
      <c r="YM481" s="7"/>
    </row>
    <row r="482" spans="5:663" s="80" customFormat="1" x14ac:dyDescent="0.2">
      <c r="E482" s="7"/>
      <c r="G482" s="7"/>
      <c r="I482" s="7"/>
      <c r="K482" s="7"/>
      <c r="M482" s="7"/>
      <c r="O482" s="7"/>
      <c r="Q482" s="7"/>
      <c r="S482" s="7"/>
      <c r="U482" s="7"/>
      <c r="W482" s="7"/>
      <c r="Y482" s="7"/>
      <c r="AA482" s="7"/>
      <c r="AC482" s="7"/>
      <c r="AE482" s="7"/>
      <c r="AG482" s="7"/>
      <c r="AH482" s="7"/>
      <c r="AI482" s="7"/>
      <c r="AJ482" s="7"/>
      <c r="AK482" s="7"/>
      <c r="AL482" s="7"/>
      <c r="AM482" s="7"/>
      <c r="AO482" s="7"/>
      <c r="AQ482" s="7"/>
      <c r="AS482" s="7"/>
      <c r="AU482" s="7"/>
      <c r="AW482" s="7"/>
      <c r="AY482" s="7"/>
      <c r="BA482" s="7"/>
      <c r="BC482" s="7"/>
      <c r="BE482" s="7"/>
      <c r="BG482" s="7"/>
      <c r="BI482" s="7"/>
      <c r="BK482" s="7"/>
      <c r="BM482" s="7"/>
      <c r="BO482" s="7"/>
      <c r="BQ482" s="7"/>
      <c r="BS482" s="7"/>
      <c r="BT482" s="7"/>
      <c r="BU482" s="7"/>
      <c r="BW482" s="7"/>
      <c r="BY482" s="7"/>
      <c r="CA482" s="7"/>
      <c r="CC482" s="7"/>
      <c r="CE482" s="7"/>
      <c r="CG482" s="7"/>
      <c r="CH482" s="7"/>
      <c r="CI482" s="7"/>
      <c r="CJ482" s="7"/>
      <c r="CL482" s="7"/>
      <c r="CN482" s="7"/>
      <c r="CP482" s="7"/>
      <c r="CR482" s="7"/>
      <c r="CT482" s="7"/>
      <c r="CV482" s="7"/>
      <c r="CW482" s="7"/>
      <c r="CY482" s="7"/>
      <c r="DA482" s="7"/>
      <c r="DC482" s="7"/>
      <c r="DE482" s="7"/>
      <c r="DG482" s="7"/>
      <c r="DI482" s="7"/>
      <c r="DK482" s="7"/>
      <c r="DM482" s="7"/>
      <c r="DO482" s="7"/>
      <c r="DQ482" s="7"/>
      <c r="DR482" s="7"/>
      <c r="DS482" s="7"/>
      <c r="DT482" s="7"/>
      <c r="DV482" s="7"/>
      <c r="DX482" s="7"/>
      <c r="DY482" s="7"/>
      <c r="DZ482" s="7"/>
      <c r="EB482" s="7"/>
      <c r="ED482" s="7"/>
      <c r="EF482" s="7"/>
      <c r="EG482" s="7"/>
      <c r="EI482" s="7"/>
      <c r="EJ482" s="7"/>
      <c r="EL482" s="7"/>
      <c r="EN482" s="7"/>
      <c r="EP482" s="7"/>
      <c r="ER482" s="7"/>
      <c r="ET482" s="7"/>
      <c r="EV482" s="7"/>
      <c r="EX482" s="7"/>
      <c r="EZ482" s="7"/>
      <c r="FB482" s="7"/>
      <c r="FD482" s="7"/>
      <c r="FE482" s="7"/>
      <c r="FF482" s="7"/>
      <c r="FH482" s="7"/>
      <c r="FJ482" s="7"/>
      <c r="FL482" s="7"/>
      <c r="FN482" s="7"/>
      <c r="FP482" s="7"/>
      <c r="FR482" s="7"/>
      <c r="FT482" s="7"/>
      <c r="FV482" s="7"/>
      <c r="FW482" s="7"/>
      <c r="FY482" s="7"/>
      <c r="GA482" s="7"/>
      <c r="GC482" s="7"/>
      <c r="GE482" s="7"/>
      <c r="GG482" s="7"/>
      <c r="GI482" s="7"/>
      <c r="GJ482" s="7"/>
      <c r="GK482" s="7"/>
      <c r="GL482" s="7"/>
      <c r="GM482" s="7"/>
      <c r="GN482" s="7"/>
      <c r="GO482" s="7"/>
      <c r="GP482" s="7"/>
      <c r="GR482" s="7"/>
      <c r="GT482" s="7"/>
      <c r="GV482" s="7"/>
      <c r="GX482" s="7"/>
      <c r="GZ482" s="7"/>
      <c r="HA482" s="7"/>
      <c r="HC482" s="7"/>
      <c r="HE482" s="7"/>
      <c r="HG482" s="7"/>
      <c r="HI482" s="7"/>
      <c r="HK482" s="7"/>
      <c r="HM482" s="7"/>
      <c r="HO482" s="7"/>
      <c r="HQ482" s="7"/>
      <c r="HS482" s="7"/>
      <c r="HU482" s="7"/>
      <c r="HW482" s="7"/>
      <c r="HY482" s="7"/>
      <c r="IA482" s="7"/>
      <c r="IC482" s="7"/>
      <c r="IE482" s="7"/>
      <c r="IF482" s="7"/>
      <c r="IG482" s="7"/>
      <c r="IH482" s="7"/>
      <c r="IJ482" s="7"/>
      <c r="IL482" s="7"/>
      <c r="IN482" s="7"/>
      <c r="IO482" s="7"/>
      <c r="IP482" s="7"/>
      <c r="IR482" s="7"/>
      <c r="IT482" s="7"/>
      <c r="IV482" s="7"/>
      <c r="IX482" s="7"/>
      <c r="IZ482" s="7"/>
      <c r="JB482" s="7"/>
      <c r="JD482" s="7"/>
      <c r="JF482" s="7"/>
      <c r="JG482" s="7"/>
      <c r="JI482" s="7"/>
      <c r="JK482" s="7"/>
      <c r="JM482" s="7"/>
      <c r="JO482" s="7"/>
      <c r="JP482" s="7"/>
      <c r="JQ482" s="7"/>
      <c r="JS482" s="7"/>
      <c r="JT482" s="7"/>
      <c r="JU482" s="7"/>
      <c r="JV482" s="7"/>
      <c r="JX482" s="7"/>
      <c r="JZ482" s="7"/>
      <c r="KB482" s="7"/>
      <c r="KD482" s="7"/>
      <c r="KF482" s="7"/>
      <c r="KH482" s="7"/>
      <c r="KJ482" s="7"/>
      <c r="KL482" s="7"/>
      <c r="KN482" s="7"/>
      <c r="KO482" s="7"/>
      <c r="KP482" s="7"/>
      <c r="KQ482" s="7"/>
      <c r="KR482" s="7"/>
      <c r="KT482" s="7"/>
      <c r="KV482" s="7"/>
      <c r="KX482" s="7"/>
      <c r="KZ482" s="7"/>
      <c r="LB482" s="7"/>
      <c r="LD482" s="7"/>
      <c r="LF482" s="7"/>
      <c r="LH482" s="7"/>
      <c r="LJ482" s="7"/>
      <c r="LL482" s="7"/>
      <c r="LN482" s="7"/>
      <c r="LP482" s="7"/>
      <c r="LR482" s="7"/>
      <c r="LT482" s="7"/>
      <c r="LV482" s="7"/>
      <c r="LX482" s="7"/>
      <c r="LY482" s="7"/>
      <c r="LZ482" s="7"/>
      <c r="MA482" s="7"/>
      <c r="MB482" s="7"/>
      <c r="MC482" s="7"/>
      <c r="ME482" s="7"/>
      <c r="MG482" s="7"/>
      <c r="MH482" s="7"/>
      <c r="MJ482" s="7"/>
      <c r="ML482" s="7"/>
      <c r="MM482" s="7"/>
      <c r="MN482" s="7"/>
      <c r="MO482" s="7"/>
      <c r="MQ482" s="7"/>
      <c r="MS482" s="7"/>
      <c r="MU482" s="7"/>
      <c r="MV482" s="7"/>
      <c r="MX482" s="7"/>
      <c r="MY482" s="7"/>
      <c r="MZ482" s="7"/>
      <c r="NB482" s="7"/>
      <c r="ND482" s="7"/>
      <c r="NF482" s="7"/>
      <c r="NH482" s="7"/>
      <c r="NJ482" s="7"/>
      <c r="NL482" s="7"/>
      <c r="NM482" s="7"/>
      <c r="NN482" s="7"/>
      <c r="NO482" s="7"/>
      <c r="NP482" s="7"/>
      <c r="NR482" s="7"/>
      <c r="NT482" s="7"/>
      <c r="NU482" s="7"/>
      <c r="NW482" s="7"/>
      <c r="NY482" s="7"/>
      <c r="OA482" s="7"/>
      <c r="OC482" s="7"/>
      <c r="OE482" s="7"/>
      <c r="OG482" s="7"/>
      <c r="OI482" s="7"/>
      <c r="OK482" s="7"/>
      <c r="OM482" s="7"/>
      <c r="OO482" s="7"/>
      <c r="OQ482" s="7"/>
      <c r="OS482" s="7"/>
      <c r="OT482" s="7"/>
      <c r="OV482" s="7"/>
      <c r="OX482" s="7"/>
      <c r="OZ482" s="7"/>
      <c r="PB482" s="7"/>
      <c r="PD482" s="7"/>
      <c r="PF482" s="7"/>
      <c r="PH482" s="7"/>
      <c r="PJ482" s="7"/>
      <c r="PL482" s="7"/>
      <c r="PN482" s="7"/>
      <c r="PP482" s="7"/>
      <c r="PQ482" s="7"/>
      <c r="PR482" s="7"/>
      <c r="PS482" s="7"/>
      <c r="PT482" s="7"/>
      <c r="PV482" s="7"/>
      <c r="PX482" s="7"/>
      <c r="PZ482" s="7"/>
      <c r="QB482" s="7"/>
      <c r="QD482" s="7"/>
      <c r="QF482" s="7"/>
      <c r="QH482" s="7"/>
      <c r="QJ482" s="7"/>
      <c r="QL482" s="7"/>
      <c r="QN482" s="7"/>
      <c r="QO482" s="7"/>
      <c r="QQ482" s="7"/>
      <c r="QS482" s="7"/>
      <c r="QU482" s="7"/>
      <c r="QV482" s="7"/>
      <c r="QX482" s="7"/>
      <c r="QZ482" s="7"/>
      <c r="RB482" s="7"/>
      <c r="RD482" s="7"/>
      <c r="RF482" s="7"/>
      <c r="RH482" s="7"/>
      <c r="RJ482" s="7"/>
      <c r="RL482" s="7"/>
      <c r="RN482" s="7"/>
      <c r="RP482" s="7"/>
      <c r="RR482" s="7"/>
      <c r="RT482" s="7"/>
      <c r="RV482" s="7"/>
      <c r="RW482" s="7"/>
      <c r="RX482" s="7"/>
      <c r="RZ482" s="7"/>
      <c r="SB482" s="7"/>
      <c r="SD482" s="7"/>
      <c r="SE482" s="7"/>
      <c r="SF482" s="7"/>
      <c r="SH482" s="7"/>
      <c r="SJ482" s="7"/>
      <c r="SL482" s="7"/>
      <c r="SN482" s="7"/>
      <c r="SP482" s="7"/>
      <c r="SR482" s="7"/>
      <c r="ST482" s="7"/>
      <c r="SV482" s="7"/>
      <c r="SW482" s="7"/>
      <c r="SY482" s="7"/>
      <c r="TA482" s="7"/>
      <c r="TC482" s="7"/>
      <c r="TE482" s="7"/>
      <c r="TG482" s="7"/>
      <c r="TI482" s="7"/>
      <c r="TK482" s="7"/>
      <c r="TM482" s="7"/>
      <c r="TO482" s="7"/>
      <c r="TQ482" s="7"/>
      <c r="TS482" s="7"/>
      <c r="TU482" s="7"/>
      <c r="TW482" s="7"/>
      <c r="TY482" s="7"/>
      <c r="UA482" s="7"/>
      <c r="UC482" s="7"/>
      <c r="UE482" s="7"/>
      <c r="UG482" s="7"/>
      <c r="UI482" s="7"/>
      <c r="UK482" s="7"/>
      <c r="UM482" s="7"/>
      <c r="UO482" s="7"/>
      <c r="UQ482" s="7"/>
      <c r="US482" s="7"/>
      <c r="UU482" s="7"/>
      <c r="UW482" s="7"/>
      <c r="UY482" s="7"/>
      <c r="VA482" s="7"/>
      <c r="VC482" s="7"/>
      <c r="VE482" s="7"/>
      <c r="VG482" s="7"/>
      <c r="VI482" s="7"/>
      <c r="VK482" s="7"/>
      <c r="VM482" s="7"/>
      <c r="VO482" s="7"/>
      <c r="VQ482" s="7"/>
      <c r="VS482" s="7"/>
      <c r="VU482" s="7"/>
      <c r="VW482" s="7"/>
      <c r="VY482" s="7"/>
      <c r="WA482" s="7"/>
      <c r="WC482" s="7"/>
      <c r="WE482" s="7"/>
      <c r="WG482" s="7"/>
      <c r="WI482" s="7"/>
      <c r="WK482" s="7"/>
      <c r="WM482" s="7"/>
      <c r="WO482" s="7"/>
      <c r="WQ482" s="7"/>
      <c r="WS482" s="7"/>
      <c r="WU482" s="7"/>
      <c r="WW482" s="7"/>
      <c r="WY482" s="7"/>
      <c r="XA482" s="7"/>
      <c r="XC482" s="7"/>
      <c r="XE482" s="7"/>
      <c r="XG482" s="7"/>
      <c r="XI482" s="7"/>
      <c r="XK482" s="7"/>
      <c r="XM482" s="7"/>
      <c r="XO482" s="7"/>
      <c r="XQ482" s="7"/>
      <c r="XS482" s="7"/>
      <c r="XU482" s="7"/>
      <c r="XW482" s="7"/>
      <c r="XY482" s="7"/>
      <c r="YA482" s="7"/>
      <c r="YC482" s="7"/>
      <c r="YE482" s="7"/>
      <c r="YG482" s="7"/>
      <c r="YI482" s="7"/>
      <c r="YK482" s="7"/>
      <c r="YM482" s="7"/>
    </row>
    <row r="483" spans="5:663" s="80" customFormat="1" x14ac:dyDescent="0.2">
      <c r="E483" s="7"/>
      <c r="G483" s="7"/>
      <c r="I483" s="7"/>
      <c r="K483" s="7"/>
      <c r="M483" s="7"/>
      <c r="O483" s="7"/>
      <c r="Q483" s="7"/>
      <c r="S483" s="7"/>
      <c r="U483" s="7"/>
      <c r="W483" s="7"/>
      <c r="Y483" s="7"/>
      <c r="AA483" s="7"/>
      <c r="AC483" s="7"/>
      <c r="AE483" s="7"/>
      <c r="AG483" s="7"/>
      <c r="AH483" s="7"/>
      <c r="AI483" s="7"/>
      <c r="AJ483" s="7"/>
      <c r="AK483" s="7"/>
      <c r="AL483" s="7"/>
      <c r="AM483" s="7"/>
      <c r="AO483" s="7"/>
      <c r="AQ483" s="7"/>
      <c r="AS483" s="7"/>
      <c r="AU483" s="7"/>
      <c r="AW483" s="7"/>
      <c r="AY483" s="7"/>
      <c r="BA483" s="7"/>
      <c r="BC483" s="7"/>
      <c r="BE483" s="7"/>
      <c r="BG483" s="7"/>
      <c r="BI483" s="7"/>
      <c r="BK483" s="7"/>
      <c r="BM483" s="7"/>
      <c r="BO483" s="7"/>
      <c r="BQ483" s="7"/>
      <c r="BS483" s="7"/>
      <c r="BT483" s="7"/>
      <c r="BU483" s="7"/>
      <c r="BW483" s="7"/>
      <c r="BY483" s="7"/>
      <c r="CA483" s="7"/>
      <c r="CC483" s="7"/>
      <c r="CE483" s="7"/>
      <c r="CG483" s="7"/>
      <c r="CH483" s="7"/>
      <c r="CI483" s="7"/>
      <c r="CJ483" s="7"/>
      <c r="CL483" s="7"/>
      <c r="CN483" s="7"/>
      <c r="CP483" s="7"/>
      <c r="CR483" s="7"/>
      <c r="CT483" s="7"/>
      <c r="CV483" s="7"/>
      <c r="CW483" s="7"/>
      <c r="CY483" s="7"/>
      <c r="DA483" s="7"/>
      <c r="DC483" s="7"/>
      <c r="DE483" s="7"/>
      <c r="DG483" s="7"/>
      <c r="DI483" s="7"/>
      <c r="DK483" s="7"/>
      <c r="DM483" s="7"/>
      <c r="DO483" s="7"/>
      <c r="DQ483" s="7"/>
      <c r="DR483" s="7"/>
      <c r="DS483" s="7"/>
      <c r="DT483" s="7"/>
      <c r="DV483" s="7"/>
      <c r="DX483" s="7"/>
      <c r="DY483" s="7"/>
      <c r="DZ483" s="7"/>
      <c r="EB483" s="7"/>
      <c r="ED483" s="7"/>
      <c r="EF483" s="7"/>
      <c r="EG483" s="7"/>
      <c r="EI483" s="7"/>
      <c r="EJ483" s="7"/>
      <c r="EL483" s="7"/>
      <c r="EN483" s="7"/>
      <c r="EP483" s="7"/>
      <c r="ER483" s="7"/>
      <c r="ET483" s="7"/>
      <c r="EV483" s="7"/>
      <c r="EX483" s="7"/>
      <c r="EZ483" s="7"/>
      <c r="FB483" s="7"/>
      <c r="FD483" s="7"/>
      <c r="FE483" s="7"/>
      <c r="FF483" s="7"/>
      <c r="FH483" s="7"/>
      <c r="FJ483" s="7"/>
      <c r="FL483" s="7"/>
      <c r="FN483" s="7"/>
      <c r="FP483" s="7"/>
      <c r="FR483" s="7"/>
      <c r="FT483" s="7"/>
      <c r="FV483" s="7"/>
      <c r="FW483" s="7"/>
      <c r="FY483" s="7"/>
      <c r="GA483" s="7"/>
      <c r="GC483" s="7"/>
      <c r="GE483" s="7"/>
      <c r="GG483" s="7"/>
      <c r="GI483" s="7"/>
      <c r="GJ483" s="7"/>
      <c r="GK483" s="7"/>
      <c r="GL483" s="7"/>
      <c r="GM483" s="7"/>
      <c r="GN483" s="7"/>
      <c r="GO483" s="7"/>
      <c r="GP483" s="7"/>
      <c r="GR483" s="7"/>
      <c r="GT483" s="7"/>
      <c r="GV483" s="7"/>
      <c r="GX483" s="7"/>
      <c r="GZ483" s="7"/>
      <c r="HA483" s="7"/>
      <c r="HC483" s="7"/>
      <c r="HE483" s="7"/>
      <c r="HG483" s="7"/>
      <c r="HI483" s="7"/>
      <c r="HK483" s="7"/>
      <c r="HM483" s="7"/>
      <c r="HO483" s="7"/>
      <c r="HQ483" s="7"/>
      <c r="HS483" s="7"/>
      <c r="HU483" s="7"/>
      <c r="HW483" s="7"/>
      <c r="HY483" s="7"/>
      <c r="IA483" s="7"/>
      <c r="IC483" s="7"/>
      <c r="IE483" s="7"/>
      <c r="IF483" s="7"/>
      <c r="IG483" s="7"/>
      <c r="IH483" s="7"/>
      <c r="IJ483" s="7"/>
      <c r="IL483" s="7"/>
      <c r="IN483" s="7"/>
      <c r="IO483" s="7"/>
      <c r="IP483" s="7"/>
      <c r="IR483" s="7"/>
      <c r="IT483" s="7"/>
      <c r="IV483" s="7"/>
      <c r="IX483" s="7"/>
      <c r="IZ483" s="7"/>
      <c r="JB483" s="7"/>
      <c r="JD483" s="7"/>
      <c r="JF483" s="7"/>
      <c r="JG483" s="7"/>
      <c r="JI483" s="7"/>
      <c r="JK483" s="7"/>
      <c r="JM483" s="7"/>
      <c r="JO483" s="7"/>
      <c r="JP483" s="7"/>
      <c r="JQ483" s="7"/>
      <c r="JS483" s="7"/>
      <c r="JT483" s="7"/>
      <c r="JU483" s="7"/>
      <c r="JV483" s="7"/>
      <c r="JX483" s="7"/>
      <c r="JZ483" s="7"/>
      <c r="KB483" s="7"/>
      <c r="KD483" s="7"/>
      <c r="KF483" s="7"/>
      <c r="KH483" s="7"/>
      <c r="KJ483" s="7"/>
      <c r="KL483" s="7"/>
      <c r="KN483" s="7"/>
      <c r="KO483" s="7"/>
      <c r="KP483" s="7"/>
      <c r="KQ483" s="7"/>
      <c r="KR483" s="7"/>
      <c r="KT483" s="7"/>
      <c r="KV483" s="7"/>
      <c r="KX483" s="7"/>
      <c r="KZ483" s="7"/>
      <c r="LB483" s="7"/>
      <c r="LD483" s="7"/>
      <c r="LF483" s="7"/>
      <c r="LH483" s="7"/>
      <c r="LJ483" s="7"/>
      <c r="LL483" s="7"/>
      <c r="LN483" s="7"/>
      <c r="LP483" s="7"/>
      <c r="LR483" s="7"/>
      <c r="LT483" s="7"/>
      <c r="LV483" s="7"/>
      <c r="LX483" s="7"/>
      <c r="LY483" s="7"/>
      <c r="LZ483" s="7"/>
      <c r="MA483" s="7"/>
      <c r="MB483" s="7"/>
      <c r="MC483" s="7"/>
      <c r="ME483" s="7"/>
      <c r="MG483" s="7"/>
      <c r="MH483" s="7"/>
      <c r="MJ483" s="7"/>
      <c r="ML483" s="7"/>
      <c r="MM483" s="7"/>
      <c r="MN483" s="7"/>
      <c r="MO483" s="7"/>
      <c r="MQ483" s="7"/>
      <c r="MS483" s="7"/>
      <c r="MU483" s="7"/>
      <c r="MV483" s="7"/>
      <c r="MX483" s="7"/>
      <c r="MY483" s="7"/>
      <c r="MZ483" s="7"/>
      <c r="NB483" s="7"/>
      <c r="ND483" s="7"/>
      <c r="NF483" s="7"/>
      <c r="NH483" s="7"/>
      <c r="NJ483" s="7"/>
      <c r="NL483" s="7"/>
      <c r="NM483" s="7"/>
      <c r="NN483" s="7"/>
      <c r="NO483" s="7"/>
      <c r="NP483" s="7"/>
      <c r="NR483" s="7"/>
      <c r="NT483" s="7"/>
      <c r="NU483" s="7"/>
      <c r="NW483" s="7"/>
      <c r="NY483" s="7"/>
      <c r="OA483" s="7"/>
      <c r="OC483" s="7"/>
      <c r="OE483" s="7"/>
      <c r="OG483" s="7"/>
      <c r="OI483" s="7"/>
      <c r="OK483" s="7"/>
      <c r="OM483" s="7"/>
      <c r="OO483" s="7"/>
      <c r="OQ483" s="7"/>
      <c r="OS483" s="7"/>
      <c r="OT483" s="7"/>
      <c r="OV483" s="7"/>
      <c r="OX483" s="7"/>
      <c r="OZ483" s="7"/>
      <c r="PB483" s="7"/>
      <c r="PD483" s="7"/>
      <c r="PF483" s="7"/>
      <c r="PH483" s="7"/>
      <c r="PJ483" s="7"/>
      <c r="PL483" s="7"/>
      <c r="PN483" s="7"/>
      <c r="PP483" s="7"/>
      <c r="PQ483" s="7"/>
      <c r="PR483" s="7"/>
      <c r="PS483" s="7"/>
      <c r="PT483" s="7"/>
      <c r="PV483" s="7"/>
      <c r="PX483" s="7"/>
      <c r="PZ483" s="7"/>
      <c r="QB483" s="7"/>
      <c r="QD483" s="7"/>
      <c r="QF483" s="7"/>
      <c r="QH483" s="7"/>
      <c r="QJ483" s="7"/>
      <c r="QL483" s="7"/>
      <c r="QN483" s="7"/>
      <c r="QO483" s="7"/>
      <c r="QQ483" s="7"/>
      <c r="QS483" s="7"/>
      <c r="QU483" s="7"/>
      <c r="QV483" s="7"/>
      <c r="QX483" s="7"/>
      <c r="QZ483" s="7"/>
      <c r="RB483" s="7"/>
      <c r="RD483" s="7"/>
      <c r="RF483" s="7"/>
      <c r="RH483" s="7"/>
      <c r="RJ483" s="7"/>
      <c r="RL483" s="7"/>
      <c r="RN483" s="7"/>
      <c r="RP483" s="7"/>
      <c r="RR483" s="7"/>
      <c r="RT483" s="7"/>
      <c r="RV483" s="7"/>
      <c r="RW483" s="7"/>
      <c r="RX483" s="7"/>
      <c r="RZ483" s="7"/>
      <c r="SB483" s="7"/>
      <c r="SD483" s="7"/>
      <c r="SE483" s="7"/>
      <c r="SF483" s="7"/>
      <c r="SH483" s="7"/>
      <c r="SJ483" s="7"/>
      <c r="SL483" s="7"/>
      <c r="SN483" s="7"/>
      <c r="SP483" s="7"/>
      <c r="SR483" s="7"/>
      <c r="ST483" s="7"/>
      <c r="SV483" s="7"/>
      <c r="SW483" s="7"/>
      <c r="SY483" s="7"/>
      <c r="TA483" s="7"/>
      <c r="TC483" s="7"/>
      <c r="TE483" s="7"/>
      <c r="TG483" s="7"/>
      <c r="TI483" s="7"/>
      <c r="TK483" s="7"/>
      <c r="TM483" s="7"/>
      <c r="TO483" s="7"/>
      <c r="TQ483" s="7"/>
      <c r="TS483" s="7"/>
      <c r="TU483" s="7"/>
      <c r="TW483" s="7"/>
      <c r="TY483" s="7"/>
      <c r="UA483" s="7"/>
      <c r="UC483" s="7"/>
      <c r="UE483" s="7"/>
      <c r="UG483" s="7"/>
      <c r="UI483" s="7"/>
      <c r="UK483" s="7"/>
      <c r="UM483" s="7"/>
      <c r="UO483" s="7"/>
      <c r="UQ483" s="7"/>
      <c r="US483" s="7"/>
      <c r="UU483" s="7"/>
      <c r="UW483" s="7"/>
      <c r="UY483" s="7"/>
      <c r="VA483" s="7"/>
      <c r="VC483" s="7"/>
      <c r="VE483" s="7"/>
      <c r="VG483" s="7"/>
      <c r="VI483" s="7"/>
      <c r="VK483" s="7"/>
      <c r="VM483" s="7"/>
      <c r="VO483" s="7"/>
      <c r="VQ483" s="7"/>
      <c r="VS483" s="7"/>
      <c r="VU483" s="7"/>
      <c r="VW483" s="7"/>
      <c r="VY483" s="7"/>
      <c r="WA483" s="7"/>
      <c r="WC483" s="7"/>
      <c r="WE483" s="7"/>
      <c r="WG483" s="7"/>
      <c r="WI483" s="7"/>
      <c r="WK483" s="7"/>
      <c r="WM483" s="7"/>
      <c r="WO483" s="7"/>
      <c r="WQ483" s="7"/>
      <c r="WS483" s="7"/>
      <c r="WU483" s="7"/>
      <c r="WW483" s="7"/>
      <c r="WY483" s="7"/>
      <c r="XA483" s="7"/>
      <c r="XC483" s="7"/>
      <c r="XE483" s="7"/>
      <c r="XG483" s="7"/>
      <c r="XI483" s="7"/>
      <c r="XK483" s="7"/>
      <c r="XM483" s="7"/>
      <c r="XO483" s="7"/>
      <c r="XQ483" s="7"/>
      <c r="XS483" s="7"/>
      <c r="XU483" s="7"/>
      <c r="XW483" s="7"/>
      <c r="XY483" s="7"/>
      <c r="YA483" s="7"/>
      <c r="YC483" s="7"/>
      <c r="YE483" s="7"/>
      <c r="YG483" s="7"/>
      <c r="YI483" s="7"/>
      <c r="YK483" s="7"/>
      <c r="YM483" s="7"/>
    </row>
    <row r="484" spans="5:663" s="80" customFormat="1" x14ac:dyDescent="0.2">
      <c r="E484" s="7"/>
      <c r="G484" s="7"/>
      <c r="I484" s="7"/>
      <c r="K484" s="7"/>
      <c r="M484" s="7"/>
      <c r="O484" s="7"/>
      <c r="Q484" s="7"/>
      <c r="S484" s="7"/>
      <c r="U484" s="7"/>
      <c r="W484" s="7"/>
      <c r="Y484" s="7"/>
      <c r="AA484" s="7"/>
      <c r="AC484" s="7"/>
      <c r="AE484" s="7"/>
      <c r="AG484" s="7"/>
      <c r="AH484" s="7"/>
      <c r="AI484" s="7"/>
      <c r="AJ484" s="7"/>
      <c r="AK484" s="7"/>
      <c r="AL484" s="7"/>
      <c r="AM484" s="7"/>
      <c r="AO484" s="7"/>
      <c r="AQ484" s="7"/>
      <c r="AS484" s="7"/>
      <c r="AU484" s="7"/>
      <c r="AW484" s="7"/>
      <c r="AY484" s="7"/>
      <c r="BA484" s="7"/>
      <c r="BC484" s="7"/>
      <c r="BE484" s="7"/>
      <c r="BG484" s="7"/>
      <c r="BI484" s="7"/>
      <c r="BK484" s="7"/>
      <c r="BM484" s="7"/>
      <c r="BO484" s="7"/>
      <c r="BQ484" s="7"/>
      <c r="BS484" s="7"/>
      <c r="BT484" s="7"/>
      <c r="BU484" s="7"/>
      <c r="BW484" s="7"/>
      <c r="BY484" s="7"/>
      <c r="CA484" s="7"/>
      <c r="CC484" s="7"/>
      <c r="CE484" s="7"/>
      <c r="CG484" s="7"/>
      <c r="CH484" s="7"/>
      <c r="CI484" s="7"/>
      <c r="CJ484" s="7"/>
      <c r="CL484" s="7"/>
      <c r="CN484" s="7"/>
      <c r="CP484" s="7"/>
      <c r="CR484" s="7"/>
      <c r="CT484" s="7"/>
      <c r="CV484" s="7"/>
      <c r="CW484" s="7"/>
      <c r="CY484" s="7"/>
      <c r="DA484" s="7"/>
      <c r="DC484" s="7"/>
      <c r="DE484" s="7"/>
      <c r="DG484" s="7"/>
      <c r="DI484" s="7"/>
      <c r="DK484" s="7"/>
      <c r="DM484" s="7"/>
      <c r="DO484" s="7"/>
      <c r="DQ484" s="7"/>
      <c r="DR484" s="7"/>
      <c r="DS484" s="7"/>
      <c r="DT484" s="7"/>
      <c r="DV484" s="7"/>
      <c r="DX484" s="7"/>
      <c r="DY484" s="7"/>
      <c r="DZ484" s="7"/>
      <c r="EB484" s="7"/>
      <c r="ED484" s="7"/>
      <c r="EF484" s="7"/>
      <c r="EG484" s="7"/>
      <c r="EI484" s="7"/>
      <c r="EJ484" s="7"/>
      <c r="EL484" s="7"/>
      <c r="EN484" s="7"/>
      <c r="EP484" s="7"/>
      <c r="ER484" s="7"/>
      <c r="ET484" s="7"/>
      <c r="EV484" s="7"/>
      <c r="EX484" s="7"/>
      <c r="EZ484" s="7"/>
      <c r="FB484" s="7"/>
      <c r="FD484" s="7"/>
      <c r="FE484" s="7"/>
      <c r="FF484" s="7"/>
      <c r="FH484" s="7"/>
      <c r="FJ484" s="7"/>
      <c r="FL484" s="7"/>
      <c r="FN484" s="7"/>
      <c r="FP484" s="7"/>
      <c r="FR484" s="7"/>
      <c r="FT484" s="7"/>
      <c r="FV484" s="7"/>
      <c r="FW484" s="7"/>
      <c r="FY484" s="7"/>
      <c r="GA484" s="7"/>
      <c r="GC484" s="7"/>
      <c r="GE484" s="7"/>
      <c r="GG484" s="7"/>
      <c r="GI484" s="7"/>
      <c r="GJ484" s="7"/>
      <c r="GK484" s="7"/>
      <c r="GL484" s="7"/>
      <c r="GM484" s="7"/>
      <c r="GN484" s="7"/>
      <c r="GO484" s="7"/>
      <c r="GP484" s="7"/>
      <c r="GR484" s="7"/>
      <c r="GT484" s="7"/>
      <c r="GV484" s="7"/>
      <c r="GX484" s="7"/>
      <c r="GZ484" s="7"/>
      <c r="HA484" s="7"/>
      <c r="HC484" s="7"/>
      <c r="HE484" s="7"/>
      <c r="HG484" s="7"/>
      <c r="HI484" s="7"/>
      <c r="HK484" s="7"/>
      <c r="HM484" s="7"/>
      <c r="HO484" s="7"/>
      <c r="HQ484" s="7"/>
      <c r="HS484" s="7"/>
      <c r="HU484" s="7"/>
      <c r="HW484" s="7"/>
      <c r="HY484" s="7"/>
      <c r="IA484" s="7"/>
      <c r="IC484" s="7"/>
      <c r="IE484" s="7"/>
      <c r="IF484" s="7"/>
      <c r="IG484" s="7"/>
      <c r="IH484" s="7"/>
      <c r="IJ484" s="7"/>
      <c r="IL484" s="7"/>
      <c r="IN484" s="7"/>
      <c r="IO484" s="7"/>
      <c r="IP484" s="7"/>
      <c r="IR484" s="7"/>
      <c r="IT484" s="7"/>
      <c r="IV484" s="7"/>
      <c r="IX484" s="7"/>
      <c r="IZ484" s="7"/>
      <c r="JB484" s="7"/>
      <c r="JD484" s="7"/>
      <c r="JF484" s="7"/>
      <c r="JG484" s="7"/>
      <c r="JI484" s="7"/>
      <c r="JK484" s="7"/>
      <c r="JM484" s="7"/>
      <c r="JO484" s="7"/>
      <c r="JP484" s="7"/>
      <c r="JQ484" s="7"/>
      <c r="JS484" s="7"/>
      <c r="JT484" s="7"/>
      <c r="JU484" s="7"/>
      <c r="JV484" s="7"/>
      <c r="JX484" s="7"/>
      <c r="JZ484" s="7"/>
      <c r="KB484" s="7"/>
      <c r="KD484" s="7"/>
      <c r="KF484" s="7"/>
      <c r="KH484" s="7"/>
      <c r="KJ484" s="7"/>
      <c r="KL484" s="7"/>
      <c r="KN484" s="7"/>
      <c r="KO484" s="7"/>
      <c r="KP484" s="7"/>
      <c r="KQ484" s="7"/>
      <c r="KR484" s="7"/>
      <c r="KT484" s="7"/>
      <c r="KV484" s="7"/>
      <c r="KX484" s="7"/>
      <c r="KZ484" s="7"/>
      <c r="LB484" s="7"/>
      <c r="LD484" s="7"/>
      <c r="LF484" s="7"/>
      <c r="LH484" s="7"/>
      <c r="LJ484" s="7"/>
      <c r="LL484" s="7"/>
      <c r="LN484" s="7"/>
      <c r="LP484" s="7"/>
      <c r="LR484" s="7"/>
      <c r="LT484" s="7"/>
      <c r="LV484" s="7"/>
      <c r="LX484" s="7"/>
      <c r="LY484" s="7"/>
      <c r="LZ484" s="7"/>
      <c r="MA484" s="7"/>
      <c r="MB484" s="7"/>
      <c r="MC484" s="7"/>
      <c r="ME484" s="7"/>
      <c r="MG484" s="7"/>
      <c r="MH484" s="7"/>
      <c r="MJ484" s="7"/>
      <c r="ML484" s="7"/>
      <c r="MM484" s="7"/>
      <c r="MN484" s="7"/>
      <c r="MO484" s="7"/>
      <c r="MQ484" s="7"/>
      <c r="MS484" s="7"/>
      <c r="MU484" s="7"/>
      <c r="MV484" s="7"/>
      <c r="MX484" s="7"/>
      <c r="MY484" s="7"/>
      <c r="MZ484" s="7"/>
      <c r="NB484" s="7"/>
      <c r="ND484" s="7"/>
      <c r="NF484" s="7"/>
      <c r="NH484" s="7"/>
      <c r="NJ484" s="7"/>
      <c r="NL484" s="7"/>
      <c r="NM484" s="7"/>
      <c r="NN484" s="7"/>
      <c r="NO484" s="7"/>
      <c r="NP484" s="7"/>
      <c r="NR484" s="7"/>
      <c r="NT484" s="7"/>
      <c r="NU484" s="7"/>
      <c r="NW484" s="7"/>
      <c r="NY484" s="7"/>
      <c r="OA484" s="7"/>
      <c r="OC484" s="7"/>
      <c r="OE484" s="7"/>
      <c r="OG484" s="7"/>
      <c r="OI484" s="7"/>
      <c r="OK484" s="7"/>
      <c r="OM484" s="7"/>
      <c r="OO484" s="7"/>
      <c r="OQ484" s="7"/>
      <c r="OS484" s="7"/>
      <c r="OT484" s="7"/>
      <c r="OV484" s="7"/>
      <c r="OX484" s="7"/>
      <c r="OZ484" s="7"/>
      <c r="PB484" s="7"/>
      <c r="PD484" s="7"/>
      <c r="PF484" s="7"/>
      <c r="PH484" s="7"/>
      <c r="PJ484" s="7"/>
      <c r="PL484" s="7"/>
      <c r="PN484" s="7"/>
      <c r="PP484" s="7"/>
      <c r="PQ484" s="7"/>
      <c r="PR484" s="7"/>
      <c r="PS484" s="7"/>
      <c r="PT484" s="7"/>
      <c r="PV484" s="7"/>
      <c r="PX484" s="7"/>
      <c r="PZ484" s="7"/>
      <c r="QB484" s="7"/>
      <c r="QD484" s="7"/>
      <c r="QF484" s="7"/>
      <c r="QH484" s="7"/>
      <c r="QJ484" s="7"/>
      <c r="QL484" s="7"/>
      <c r="QN484" s="7"/>
      <c r="QO484" s="7"/>
      <c r="QQ484" s="7"/>
      <c r="QS484" s="7"/>
      <c r="QU484" s="7"/>
      <c r="QV484" s="7"/>
      <c r="QX484" s="7"/>
      <c r="QZ484" s="7"/>
      <c r="RB484" s="7"/>
      <c r="RD484" s="7"/>
      <c r="RF484" s="7"/>
      <c r="RH484" s="7"/>
      <c r="RJ484" s="7"/>
      <c r="RL484" s="7"/>
      <c r="RN484" s="7"/>
      <c r="RP484" s="7"/>
      <c r="RR484" s="7"/>
      <c r="RT484" s="7"/>
      <c r="RV484" s="7"/>
      <c r="RW484" s="7"/>
      <c r="RX484" s="7"/>
      <c r="RZ484" s="7"/>
      <c r="SB484" s="7"/>
      <c r="SD484" s="7"/>
      <c r="SE484" s="7"/>
      <c r="SF484" s="7"/>
      <c r="SH484" s="7"/>
      <c r="SJ484" s="7"/>
      <c r="SL484" s="7"/>
      <c r="SN484" s="7"/>
      <c r="SP484" s="7"/>
      <c r="SR484" s="7"/>
      <c r="ST484" s="7"/>
      <c r="SV484" s="7"/>
      <c r="SW484" s="7"/>
      <c r="SY484" s="7"/>
      <c r="TA484" s="7"/>
      <c r="TC484" s="7"/>
      <c r="TE484" s="7"/>
      <c r="TG484" s="7"/>
      <c r="TI484" s="7"/>
      <c r="TK484" s="7"/>
      <c r="TM484" s="7"/>
      <c r="TO484" s="7"/>
      <c r="TQ484" s="7"/>
      <c r="TS484" s="7"/>
      <c r="TU484" s="7"/>
      <c r="TW484" s="7"/>
      <c r="TY484" s="7"/>
      <c r="UA484" s="7"/>
      <c r="UC484" s="7"/>
      <c r="UE484" s="7"/>
      <c r="UG484" s="7"/>
      <c r="UI484" s="7"/>
      <c r="UK484" s="7"/>
      <c r="UM484" s="7"/>
      <c r="UO484" s="7"/>
      <c r="UQ484" s="7"/>
      <c r="US484" s="7"/>
      <c r="UU484" s="7"/>
      <c r="UW484" s="7"/>
      <c r="UY484" s="7"/>
      <c r="VA484" s="7"/>
      <c r="VC484" s="7"/>
      <c r="VE484" s="7"/>
      <c r="VG484" s="7"/>
      <c r="VI484" s="7"/>
      <c r="VK484" s="7"/>
      <c r="VM484" s="7"/>
      <c r="VO484" s="7"/>
      <c r="VQ484" s="7"/>
      <c r="VS484" s="7"/>
      <c r="VU484" s="7"/>
      <c r="VW484" s="7"/>
      <c r="VY484" s="7"/>
      <c r="WA484" s="7"/>
      <c r="WC484" s="7"/>
      <c r="WE484" s="7"/>
      <c r="WG484" s="7"/>
      <c r="WI484" s="7"/>
      <c r="WK484" s="7"/>
      <c r="WM484" s="7"/>
      <c r="WO484" s="7"/>
      <c r="WQ484" s="7"/>
      <c r="WS484" s="7"/>
      <c r="WU484" s="7"/>
      <c r="WW484" s="7"/>
      <c r="WY484" s="7"/>
      <c r="XA484" s="7"/>
      <c r="XC484" s="7"/>
      <c r="XE484" s="7"/>
      <c r="XG484" s="7"/>
      <c r="XI484" s="7"/>
      <c r="XK484" s="7"/>
      <c r="XM484" s="7"/>
      <c r="XO484" s="7"/>
      <c r="XQ484" s="7"/>
      <c r="XS484" s="7"/>
      <c r="XU484" s="7"/>
      <c r="XW484" s="7"/>
      <c r="XY484" s="7"/>
      <c r="YA484" s="7"/>
      <c r="YC484" s="7"/>
      <c r="YE484" s="7"/>
      <c r="YG484" s="7"/>
      <c r="YI484" s="7"/>
      <c r="YK484" s="7"/>
      <c r="YM484" s="7"/>
    </row>
    <row r="485" spans="5:663" s="80" customFormat="1" x14ac:dyDescent="0.2">
      <c r="E485" s="7"/>
      <c r="G485" s="7"/>
      <c r="I485" s="7"/>
      <c r="K485" s="7"/>
      <c r="M485" s="7"/>
      <c r="O485" s="7"/>
      <c r="Q485" s="7"/>
      <c r="S485" s="7"/>
      <c r="U485" s="7"/>
      <c r="W485" s="7"/>
      <c r="Y485" s="7"/>
      <c r="AA485" s="7"/>
      <c r="AC485" s="7"/>
      <c r="AE485" s="7"/>
      <c r="AG485" s="7"/>
      <c r="AH485" s="7"/>
      <c r="AI485" s="7"/>
      <c r="AJ485" s="7"/>
      <c r="AK485" s="7"/>
      <c r="AL485" s="7"/>
      <c r="AM485" s="7"/>
      <c r="AO485" s="7"/>
      <c r="AQ485" s="7"/>
      <c r="AS485" s="7"/>
      <c r="AU485" s="7"/>
      <c r="AW485" s="7"/>
      <c r="AY485" s="7"/>
      <c r="BA485" s="7"/>
      <c r="BC485" s="7"/>
      <c r="BE485" s="7"/>
      <c r="BG485" s="7"/>
      <c r="BI485" s="7"/>
      <c r="BK485" s="7"/>
      <c r="BM485" s="7"/>
      <c r="BO485" s="7"/>
      <c r="BQ485" s="7"/>
      <c r="BS485" s="7"/>
      <c r="BT485" s="7"/>
      <c r="BU485" s="7"/>
      <c r="BW485" s="7"/>
      <c r="BY485" s="7"/>
      <c r="CA485" s="7"/>
      <c r="CC485" s="7"/>
      <c r="CE485" s="7"/>
      <c r="CG485" s="7"/>
      <c r="CH485" s="7"/>
      <c r="CI485" s="7"/>
      <c r="CJ485" s="7"/>
      <c r="CL485" s="7"/>
      <c r="CN485" s="7"/>
      <c r="CP485" s="7"/>
      <c r="CR485" s="7"/>
      <c r="CT485" s="7"/>
      <c r="CV485" s="7"/>
      <c r="CW485" s="7"/>
      <c r="CY485" s="7"/>
      <c r="DA485" s="7"/>
      <c r="DC485" s="7"/>
      <c r="DE485" s="7"/>
      <c r="DG485" s="7"/>
      <c r="DI485" s="7"/>
      <c r="DK485" s="7"/>
      <c r="DM485" s="7"/>
      <c r="DO485" s="7"/>
      <c r="DQ485" s="7"/>
      <c r="DR485" s="7"/>
      <c r="DS485" s="7"/>
      <c r="DT485" s="7"/>
      <c r="DV485" s="7"/>
      <c r="DX485" s="7"/>
      <c r="DY485" s="7"/>
      <c r="DZ485" s="7"/>
      <c r="EB485" s="7"/>
      <c r="ED485" s="7"/>
      <c r="EF485" s="7"/>
      <c r="EG485" s="7"/>
      <c r="EI485" s="7"/>
      <c r="EJ485" s="7"/>
      <c r="EL485" s="7"/>
      <c r="EN485" s="7"/>
      <c r="EP485" s="7"/>
      <c r="ER485" s="7"/>
      <c r="ET485" s="7"/>
      <c r="EV485" s="7"/>
      <c r="EX485" s="7"/>
      <c r="EZ485" s="7"/>
      <c r="FB485" s="7"/>
      <c r="FD485" s="7"/>
      <c r="FE485" s="7"/>
      <c r="FF485" s="7"/>
      <c r="FH485" s="7"/>
      <c r="FJ485" s="7"/>
      <c r="FL485" s="7"/>
      <c r="FN485" s="7"/>
      <c r="FP485" s="7"/>
      <c r="FR485" s="7"/>
      <c r="FT485" s="7"/>
      <c r="FV485" s="7"/>
      <c r="FW485" s="7"/>
      <c r="FY485" s="7"/>
      <c r="GA485" s="7"/>
      <c r="GC485" s="7"/>
      <c r="GE485" s="7"/>
      <c r="GG485" s="7"/>
      <c r="GI485" s="7"/>
      <c r="GJ485" s="7"/>
      <c r="GK485" s="7"/>
      <c r="GL485" s="7"/>
      <c r="GM485" s="7"/>
      <c r="GN485" s="7"/>
      <c r="GO485" s="7"/>
      <c r="GP485" s="7"/>
      <c r="GR485" s="7"/>
      <c r="GT485" s="7"/>
      <c r="GV485" s="7"/>
      <c r="GX485" s="7"/>
      <c r="GZ485" s="7"/>
      <c r="HA485" s="7"/>
      <c r="HC485" s="7"/>
      <c r="HE485" s="7"/>
      <c r="HG485" s="7"/>
      <c r="HI485" s="7"/>
      <c r="HK485" s="7"/>
      <c r="HM485" s="7"/>
      <c r="HO485" s="7"/>
      <c r="HQ485" s="7"/>
      <c r="HS485" s="7"/>
      <c r="HU485" s="7"/>
      <c r="HW485" s="7"/>
      <c r="HY485" s="7"/>
      <c r="IA485" s="7"/>
      <c r="IC485" s="7"/>
      <c r="IE485" s="7"/>
      <c r="IF485" s="7"/>
      <c r="IG485" s="7"/>
      <c r="IH485" s="7"/>
      <c r="IJ485" s="7"/>
      <c r="IL485" s="7"/>
      <c r="IN485" s="7"/>
      <c r="IO485" s="7"/>
      <c r="IP485" s="7"/>
      <c r="IR485" s="7"/>
      <c r="IT485" s="7"/>
      <c r="IV485" s="7"/>
      <c r="IX485" s="7"/>
      <c r="IZ485" s="7"/>
      <c r="JB485" s="7"/>
      <c r="JD485" s="7"/>
      <c r="JF485" s="7"/>
      <c r="JG485" s="7"/>
      <c r="JI485" s="7"/>
      <c r="JK485" s="7"/>
      <c r="JM485" s="7"/>
      <c r="JO485" s="7"/>
      <c r="JP485" s="7"/>
      <c r="JQ485" s="7"/>
      <c r="JS485" s="7"/>
      <c r="JT485" s="7"/>
      <c r="JU485" s="7"/>
      <c r="JV485" s="7"/>
      <c r="JX485" s="7"/>
      <c r="JZ485" s="7"/>
      <c r="KB485" s="7"/>
      <c r="KD485" s="7"/>
      <c r="KF485" s="7"/>
      <c r="KH485" s="7"/>
      <c r="KJ485" s="7"/>
      <c r="KL485" s="7"/>
      <c r="KN485" s="7"/>
      <c r="KO485" s="7"/>
      <c r="KP485" s="7"/>
      <c r="KQ485" s="7"/>
      <c r="KR485" s="7"/>
      <c r="KT485" s="7"/>
      <c r="KV485" s="7"/>
      <c r="KX485" s="7"/>
      <c r="KZ485" s="7"/>
      <c r="LB485" s="7"/>
      <c r="LD485" s="7"/>
      <c r="LF485" s="7"/>
      <c r="LH485" s="7"/>
      <c r="LJ485" s="7"/>
      <c r="LL485" s="7"/>
      <c r="LN485" s="7"/>
      <c r="LP485" s="7"/>
      <c r="LR485" s="7"/>
      <c r="LT485" s="7"/>
      <c r="LV485" s="7"/>
      <c r="LX485" s="7"/>
      <c r="LY485" s="7"/>
      <c r="LZ485" s="7"/>
      <c r="MA485" s="7"/>
      <c r="MB485" s="7"/>
      <c r="MC485" s="7"/>
      <c r="ME485" s="7"/>
      <c r="MG485" s="7"/>
      <c r="MH485" s="7"/>
      <c r="MJ485" s="7"/>
      <c r="ML485" s="7"/>
      <c r="MM485" s="7"/>
      <c r="MN485" s="7"/>
      <c r="MO485" s="7"/>
      <c r="MQ485" s="7"/>
      <c r="MS485" s="7"/>
      <c r="MU485" s="7"/>
      <c r="MV485" s="7"/>
      <c r="MX485" s="7"/>
      <c r="MY485" s="7"/>
      <c r="MZ485" s="7"/>
      <c r="NB485" s="7"/>
      <c r="ND485" s="7"/>
      <c r="NF485" s="7"/>
      <c r="NH485" s="7"/>
      <c r="NJ485" s="7"/>
      <c r="NL485" s="7"/>
      <c r="NM485" s="7"/>
      <c r="NN485" s="7"/>
      <c r="NO485" s="7"/>
      <c r="NP485" s="7"/>
      <c r="NR485" s="7"/>
      <c r="NT485" s="7"/>
      <c r="NU485" s="7"/>
      <c r="NW485" s="7"/>
      <c r="NY485" s="7"/>
      <c r="OA485" s="7"/>
      <c r="OC485" s="7"/>
      <c r="OE485" s="7"/>
      <c r="OG485" s="7"/>
      <c r="OI485" s="7"/>
      <c r="OK485" s="7"/>
      <c r="OM485" s="7"/>
      <c r="OO485" s="7"/>
      <c r="OQ485" s="7"/>
      <c r="OS485" s="7"/>
      <c r="OT485" s="7"/>
      <c r="OV485" s="7"/>
      <c r="OX485" s="7"/>
      <c r="OZ485" s="7"/>
      <c r="PB485" s="7"/>
      <c r="PD485" s="7"/>
      <c r="PF485" s="7"/>
      <c r="PH485" s="7"/>
      <c r="PJ485" s="7"/>
      <c r="PL485" s="7"/>
      <c r="PN485" s="7"/>
      <c r="PP485" s="7"/>
      <c r="PQ485" s="7"/>
      <c r="PR485" s="7"/>
      <c r="PS485" s="7"/>
      <c r="PT485" s="7"/>
      <c r="PV485" s="7"/>
      <c r="PX485" s="7"/>
      <c r="PZ485" s="7"/>
      <c r="QB485" s="7"/>
      <c r="QD485" s="7"/>
      <c r="QF485" s="7"/>
      <c r="QH485" s="7"/>
      <c r="QJ485" s="7"/>
      <c r="QL485" s="7"/>
      <c r="QN485" s="7"/>
      <c r="QO485" s="7"/>
      <c r="QQ485" s="7"/>
      <c r="QS485" s="7"/>
      <c r="QU485" s="7"/>
      <c r="QV485" s="7"/>
      <c r="QX485" s="7"/>
      <c r="QZ485" s="7"/>
      <c r="RB485" s="7"/>
      <c r="RD485" s="7"/>
      <c r="RF485" s="7"/>
      <c r="RH485" s="7"/>
      <c r="RJ485" s="7"/>
      <c r="RL485" s="7"/>
      <c r="RN485" s="7"/>
      <c r="RP485" s="7"/>
      <c r="RR485" s="7"/>
      <c r="RT485" s="7"/>
      <c r="RV485" s="7"/>
      <c r="RW485" s="7"/>
      <c r="RX485" s="7"/>
      <c r="RZ485" s="7"/>
      <c r="SB485" s="7"/>
      <c r="SD485" s="7"/>
      <c r="SE485" s="7"/>
      <c r="SF485" s="7"/>
      <c r="SH485" s="7"/>
      <c r="SJ485" s="7"/>
      <c r="SL485" s="7"/>
      <c r="SN485" s="7"/>
      <c r="SP485" s="7"/>
      <c r="SR485" s="7"/>
      <c r="ST485" s="7"/>
      <c r="SV485" s="7"/>
      <c r="SW485" s="7"/>
      <c r="SY485" s="7"/>
      <c r="TA485" s="7"/>
      <c r="TC485" s="7"/>
      <c r="TE485" s="7"/>
      <c r="TG485" s="7"/>
      <c r="TI485" s="7"/>
      <c r="TK485" s="7"/>
      <c r="TM485" s="7"/>
      <c r="TO485" s="7"/>
      <c r="TQ485" s="7"/>
      <c r="TS485" s="7"/>
      <c r="TU485" s="7"/>
      <c r="TW485" s="7"/>
      <c r="TY485" s="7"/>
      <c r="UA485" s="7"/>
      <c r="UC485" s="7"/>
      <c r="UE485" s="7"/>
      <c r="UG485" s="7"/>
      <c r="UI485" s="7"/>
      <c r="UK485" s="7"/>
      <c r="UM485" s="7"/>
      <c r="UO485" s="7"/>
      <c r="UQ485" s="7"/>
      <c r="US485" s="7"/>
      <c r="UU485" s="7"/>
      <c r="UW485" s="7"/>
      <c r="UY485" s="7"/>
      <c r="VA485" s="7"/>
      <c r="VC485" s="7"/>
      <c r="VE485" s="7"/>
      <c r="VG485" s="7"/>
      <c r="VI485" s="7"/>
      <c r="VK485" s="7"/>
      <c r="VM485" s="7"/>
      <c r="VO485" s="7"/>
      <c r="VQ485" s="7"/>
      <c r="VS485" s="7"/>
      <c r="VU485" s="7"/>
      <c r="VW485" s="7"/>
      <c r="VY485" s="7"/>
      <c r="WA485" s="7"/>
      <c r="WC485" s="7"/>
      <c r="WE485" s="7"/>
      <c r="WG485" s="7"/>
      <c r="WI485" s="7"/>
      <c r="WK485" s="7"/>
      <c r="WM485" s="7"/>
      <c r="WO485" s="7"/>
      <c r="WQ485" s="7"/>
      <c r="WS485" s="7"/>
      <c r="WU485" s="7"/>
      <c r="WW485" s="7"/>
      <c r="WY485" s="7"/>
      <c r="XA485" s="7"/>
      <c r="XC485" s="7"/>
      <c r="XE485" s="7"/>
      <c r="XG485" s="7"/>
      <c r="XI485" s="7"/>
      <c r="XK485" s="7"/>
      <c r="XM485" s="7"/>
      <c r="XO485" s="7"/>
      <c r="XQ485" s="7"/>
      <c r="XS485" s="7"/>
      <c r="XU485" s="7"/>
      <c r="XW485" s="7"/>
      <c r="XY485" s="7"/>
      <c r="YA485" s="7"/>
      <c r="YC485" s="7"/>
      <c r="YE485" s="7"/>
      <c r="YG485" s="7"/>
      <c r="YI485" s="7"/>
      <c r="YK485" s="7"/>
      <c r="YM485" s="7"/>
    </row>
    <row r="486" spans="5:663" s="80" customFormat="1" x14ac:dyDescent="0.2">
      <c r="E486" s="7"/>
      <c r="G486" s="7"/>
      <c r="I486" s="7"/>
      <c r="K486" s="7"/>
      <c r="M486" s="7"/>
      <c r="O486" s="7"/>
      <c r="Q486" s="7"/>
      <c r="S486" s="7"/>
      <c r="U486" s="7"/>
      <c r="W486" s="7"/>
      <c r="Y486" s="7"/>
      <c r="AA486" s="7"/>
      <c r="AC486" s="7"/>
      <c r="AE486" s="7"/>
      <c r="AG486" s="7"/>
      <c r="AH486" s="7"/>
      <c r="AI486" s="7"/>
      <c r="AJ486" s="7"/>
      <c r="AK486" s="7"/>
      <c r="AL486" s="7"/>
      <c r="AM486" s="7"/>
      <c r="AO486" s="7"/>
      <c r="AQ486" s="7"/>
      <c r="AS486" s="7"/>
      <c r="AU486" s="7"/>
      <c r="AW486" s="7"/>
      <c r="AY486" s="7"/>
      <c r="BA486" s="7"/>
      <c r="BC486" s="7"/>
      <c r="BE486" s="7"/>
      <c r="BG486" s="7"/>
      <c r="BI486" s="7"/>
      <c r="BK486" s="7"/>
      <c r="BM486" s="7"/>
      <c r="BO486" s="7"/>
      <c r="BQ486" s="7"/>
      <c r="BS486" s="7"/>
      <c r="BT486" s="7"/>
      <c r="BU486" s="7"/>
      <c r="BW486" s="7"/>
      <c r="BY486" s="7"/>
      <c r="CA486" s="7"/>
      <c r="CC486" s="7"/>
      <c r="CE486" s="7"/>
      <c r="CG486" s="7"/>
      <c r="CH486" s="7"/>
      <c r="CI486" s="7"/>
      <c r="CJ486" s="7"/>
      <c r="CL486" s="7"/>
      <c r="CN486" s="7"/>
      <c r="CP486" s="7"/>
      <c r="CR486" s="7"/>
      <c r="CT486" s="7"/>
      <c r="CV486" s="7"/>
      <c r="CW486" s="7"/>
      <c r="CY486" s="7"/>
      <c r="DA486" s="7"/>
      <c r="DC486" s="7"/>
      <c r="DE486" s="7"/>
      <c r="DG486" s="7"/>
      <c r="DI486" s="7"/>
      <c r="DK486" s="7"/>
      <c r="DM486" s="7"/>
      <c r="DO486" s="7"/>
      <c r="DQ486" s="7"/>
      <c r="DR486" s="7"/>
      <c r="DS486" s="7"/>
      <c r="DT486" s="7"/>
      <c r="DV486" s="7"/>
      <c r="DX486" s="7"/>
      <c r="DY486" s="7"/>
      <c r="DZ486" s="7"/>
      <c r="EB486" s="7"/>
      <c r="ED486" s="7"/>
      <c r="EF486" s="7"/>
      <c r="EG486" s="7"/>
      <c r="EI486" s="7"/>
      <c r="EJ486" s="7"/>
      <c r="EL486" s="7"/>
      <c r="EN486" s="7"/>
      <c r="EP486" s="7"/>
      <c r="ER486" s="7"/>
      <c r="ET486" s="7"/>
      <c r="EV486" s="7"/>
      <c r="EX486" s="7"/>
      <c r="EZ486" s="7"/>
      <c r="FB486" s="7"/>
      <c r="FD486" s="7"/>
      <c r="FE486" s="7"/>
      <c r="FF486" s="7"/>
      <c r="FH486" s="7"/>
      <c r="FJ486" s="7"/>
      <c r="FL486" s="7"/>
      <c r="FN486" s="7"/>
      <c r="FP486" s="7"/>
      <c r="FR486" s="7"/>
      <c r="FT486" s="7"/>
      <c r="FV486" s="7"/>
      <c r="FW486" s="7"/>
      <c r="FY486" s="7"/>
      <c r="GA486" s="7"/>
      <c r="GC486" s="7"/>
      <c r="GE486" s="7"/>
      <c r="GG486" s="7"/>
      <c r="GI486" s="7"/>
      <c r="GJ486" s="7"/>
      <c r="GK486" s="7"/>
      <c r="GL486" s="7"/>
      <c r="GM486" s="7"/>
      <c r="GN486" s="7"/>
      <c r="GO486" s="7"/>
      <c r="GP486" s="7"/>
      <c r="GR486" s="7"/>
      <c r="GT486" s="7"/>
      <c r="GV486" s="7"/>
      <c r="GX486" s="7"/>
      <c r="GZ486" s="7"/>
      <c r="HA486" s="7"/>
      <c r="HC486" s="7"/>
      <c r="HE486" s="7"/>
      <c r="HG486" s="7"/>
      <c r="HI486" s="7"/>
      <c r="HK486" s="7"/>
      <c r="HM486" s="7"/>
      <c r="HO486" s="7"/>
      <c r="HQ486" s="7"/>
      <c r="HS486" s="7"/>
      <c r="HU486" s="7"/>
      <c r="HW486" s="7"/>
      <c r="HY486" s="7"/>
      <c r="IA486" s="7"/>
      <c r="IC486" s="7"/>
      <c r="IE486" s="7"/>
      <c r="IF486" s="7"/>
      <c r="IG486" s="7"/>
      <c r="IH486" s="7"/>
      <c r="IJ486" s="7"/>
      <c r="IL486" s="7"/>
      <c r="IN486" s="7"/>
      <c r="IO486" s="7"/>
      <c r="IP486" s="7"/>
      <c r="IR486" s="7"/>
      <c r="IT486" s="7"/>
      <c r="IV486" s="7"/>
      <c r="IX486" s="7"/>
      <c r="IZ486" s="7"/>
      <c r="JB486" s="7"/>
      <c r="JD486" s="7"/>
      <c r="JF486" s="7"/>
      <c r="JG486" s="7"/>
      <c r="JI486" s="7"/>
      <c r="JK486" s="7"/>
      <c r="JM486" s="7"/>
      <c r="JO486" s="7"/>
      <c r="JP486" s="7"/>
      <c r="JQ486" s="7"/>
      <c r="JS486" s="7"/>
      <c r="JT486" s="7"/>
      <c r="JU486" s="7"/>
      <c r="JV486" s="7"/>
      <c r="JX486" s="7"/>
      <c r="JZ486" s="7"/>
      <c r="KB486" s="7"/>
      <c r="KD486" s="7"/>
      <c r="KF486" s="7"/>
      <c r="KH486" s="7"/>
      <c r="KJ486" s="7"/>
      <c r="KL486" s="7"/>
      <c r="KN486" s="7"/>
      <c r="KO486" s="7"/>
      <c r="KP486" s="7"/>
      <c r="KQ486" s="7"/>
      <c r="KR486" s="7"/>
      <c r="KT486" s="7"/>
      <c r="KV486" s="7"/>
      <c r="KX486" s="7"/>
      <c r="KZ486" s="7"/>
      <c r="LB486" s="7"/>
      <c r="LD486" s="7"/>
      <c r="LF486" s="7"/>
      <c r="LH486" s="7"/>
      <c r="LJ486" s="7"/>
      <c r="LL486" s="7"/>
      <c r="LN486" s="7"/>
      <c r="LP486" s="7"/>
      <c r="LR486" s="7"/>
      <c r="LT486" s="7"/>
      <c r="LV486" s="7"/>
      <c r="LX486" s="7"/>
      <c r="LY486" s="7"/>
      <c r="LZ486" s="7"/>
      <c r="MA486" s="7"/>
      <c r="MB486" s="7"/>
      <c r="MC486" s="7"/>
      <c r="ME486" s="7"/>
      <c r="MG486" s="7"/>
      <c r="MH486" s="7"/>
      <c r="MJ486" s="7"/>
      <c r="ML486" s="7"/>
      <c r="MM486" s="7"/>
      <c r="MN486" s="7"/>
      <c r="MO486" s="7"/>
      <c r="MQ486" s="7"/>
      <c r="MS486" s="7"/>
      <c r="MU486" s="7"/>
      <c r="MV486" s="7"/>
      <c r="MX486" s="7"/>
      <c r="MY486" s="7"/>
      <c r="MZ486" s="7"/>
      <c r="NB486" s="7"/>
      <c r="ND486" s="7"/>
      <c r="NF486" s="7"/>
      <c r="NH486" s="7"/>
      <c r="NJ486" s="7"/>
      <c r="NL486" s="7"/>
      <c r="NM486" s="7"/>
      <c r="NN486" s="7"/>
      <c r="NO486" s="7"/>
      <c r="NP486" s="7"/>
      <c r="NR486" s="7"/>
      <c r="NT486" s="7"/>
      <c r="NU486" s="7"/>
      <c r="NW486" s="7"/>
      <c r="NY486" s="7"/>
      <c r="OA486" s="7"/>
      <c r="OC486" s="7"/>
      <c r="OE486" s="7"/>
      <c r="OG486" s="7"/>
      <c r="OI486" s="7"/>
      <c r="OK486" s="7"/>
      <c r="OM486" s="7"/>
      <c r="OO486" s="7"/>
      <c r="OQ486" s="7"/>
      <c r="OS486" s="7"/>
      <c r="OT486" s="7"/>
      <c r="OV486" s="7"/>
      <c r="OX486" s="7"/>
      <c r="OZ486" s="7"/>
      <c r="PB486" s="7"/>
      <c r="PD486" s="7"/>
      <c r="PF486" s="7"/>
      <c r="PH486" s="7"/>
      <c r="PJ486" s="7"/>
      <c r="PL486" s="7"/>
      <c r="PN486" s="7"/>
      <c r="PP486" s="7"/>
      <c r="PQ486" s="7"/>
      <c r="PR486" s="7"/>
      <c r="PS486" s="7"/>
      <c r="PT486" s="7"/>
      <c r="PV486" s="7"/>
      <c r="PX486" s="7"/>
      <c r="PZ486" s="7"/>
      <c r="QB486" s="7"/>
      <c r="QD486" s="7"/>
      <c r="QF486" s="7"/>
      <c r="QH486" s="7"/>
      <c r="QJ486" s="7"/>
      <c r="QL486" s="7"/>
      <c r="QN486" s="7"/>
      <c r="QO486" s="7"/>
      <c r="QQ486" s="7"/>
      <c r="QS486" s="7"/>
      <c r="QU486" s="7"/>
      <c r="QV486" s="7"/>
      <c r="QX486" s="7"/>
      <c r="QZ486" s="7"/>
      <c r="RB486" s="7"/>
      <c r="RD486" s="7"/>
      <c r="RF486" s="7"/>
      <c r="RH486" s="7"/>
      <c r="RJ486" s="7"/>
      <c r="RL486" s="7"/>
      <c r="RN486" s="7"/>
      <c r="RP486" s="7"/>
      <c r="RR486" s="7"/>
      <c r="RT486" s="7"/>
      <c r="RV486" s="7"/>
      <c r="RW486" s="7"/>
      <c r="RX486" s="7"/>
      <c r="RZ486" s="7"/>
      <c r="SB486" s="7"/>
      <c r="SD486" s="7"/>
      <c r="SE486" s="7"/>
      <c r="SF486" s="7"/>
      <c r="SH486" s="7"/>
      <c r="SJ486" s="7"/>
      <c r="SL486" s="7"/>
      <c r="SN486" s="7"/>
      <c r="SP486" s="7"/>
      <c r="SR486" s="7"/>
      <c r="ST486" s="7"/>
      <c r="SV486" s="7"/>
      <c r="SW486" s="7"/>
      <c r="SY486" s="7"/>
      <c r="TA486" s="7"/>
      <c r="TC486" s="7"/>
      <c r="TE486" s="7"/>
      <c r="TG486" s="7"/>
      <c r="TI486" s="7"/>
      <c r="TK486" s="7"/>
      <c r="TM486" s="7"/>
      <c r="TO486" s="7"/>
      <c r="TQ486" s="7"/>
      <c r="TS486" s="7"/>
      <c r="TU486" s="7"/>
      <c r="TW486" s="7"/>
      <c r="TY486" s="7"/>
      <c r="UA486" s="7"/>
      <c r="UC486" s="7"/>
      <c r="UE486" s="7"/>
      <c r="UG486" s="7"/>
      <c r="UI486" s="7"/>
      <c r="UK486" s="7"/>
      <c r="UM486" s="7"/>
      <c r="UO486" s="7"/>
      <c r="UQ486" s="7"/>
      <c r="US486" s="7"/>
      <c r="UU486" s="7"/>
      <c r="UW486" s="7"/>
      <c r="UY486" s="7"/>
      <c r="VA486" s="7"/>
      <c r="VC486" s="7"/>
      <c r="VE486" s="7"/>
      <c r="VG486" s="7"/>
      <c r="VI486" s="7"/>
      <c r="VK486" s="7"/>
      <c r="VM486" s="7"/>
      <c r="VO486" s="7"/>
      <c r="VQ486" s="7"/>
      <c r="VS486" s="7"/>
      <c r="VU486" s="7"/>
      <c r="VW486" s="7"/>
      <c r="VY486" s="7"/>
      <c r="WA486" s="7"/>
      <c r="WC486" s="7"/>
      <c r="WE486" s="7"/>
      <c r="WG486" s="7"/>
      <c r="WI486" s="7"/>
      <c r="WK486" s="7"/>
      <c r="WM486" s="7"/>
      <c r="WO486" s="7"/>
      <c r="WQ486" s="7"/>
      <c r="WS486" s="7"/>
      <c r="WU486" s="7"/>
      <c r="WW486" s="7"/>
      <c r="WY486" s="7"/>
      <c r="XA486" s="7"/>
      <c r="XC486" s="7"/>
      <c r="XE486" s="7"/>
      <c r="XG486" s="7"/>
      <c r="XI486" s="7"/>
      <c r="XK486" s="7"/>
      <c r="XM486" s="7"/>
      <c r="XO486" s="7"/>
      <c r="XQ486" s="7"/>
      <c r="XS486" s="7"/>
      <c r="XU486" s="7"/>
      <c r="XW486" s="7"/>
      <c r="XY486" s="7"/>
      <c r="YA486" s="7"/>
      <c r="YC486" s="7"/>
      <c r="YE486" s="7"/>
      <c r="YG486" s="7"/>
      <c r="YI486" s="7"/>
      <c r="YK486" s="7"/>
      <c r="YM486" s="7"/>
    </row>
    <row r="487" spans="5:663" s="80" customFormat="1" x14ac:dyDescent="0.2">
      <c r="E487" s="7"/>
      <c r="G487" s="7"/>
      <c r="I487" s="7"/>
      <c r="K487" s="7"/>
      <c r="M487" s="7"/>
      <c r="O487" s="7"/>
      <c r="Q487" s="7"/>
      <c r="S487" s="7"/>
      <c r="U487" s="7"/>
      <c r="W487" s="7"/>
      <c r="Y487" s="7"/>
      <c r="AA487" s="7"/>
      <c r="AC487" s="7"/>
      <c r="AE487" s="7"/>
      <c r="AG487" s="7"/>
      <c r="AH487" s="7"/>
      <c r="AI487" s="7"/>
      <c r="AJ487" s="7"/>
      <c r="AK487" s="7"/>
      <c r="AL487" s="7"/>
      <c r="AM487" s="7"/>
      <c r="AO487" s="7"/>
      <c r="AQ487" s="7"/>
      <c r="AS487" s="7"/>
      <c r="AU487" s="7"/>
      <c r="AW487" s="7"/>
      <c r="AY487" s="7"/>
      <c r="BA487" s="7"/>
      <c r="BC487" s="7"/>
      <c r="BE487" s="7"/>
      <c r="BG487" s="7"/>
      <c r="BI487" s="7"/>
      <c r="BK487" s="7"/>
      <c r="BM487" s="7"/>
      <c r="BO487" s="7"/>
      <c r="BQ487" s="7"/>
      <c r="BS487" s="7"/>
      <c r="BT487" s="7"/>
      <c r="BU487" s="7"/>
      <c r="BW487" s="7"/>
      <c r="BY487" s="7"/>
      <c r="CA487" s="7"/>
      <c r="CC487" s="7"/>
      <c r="CE487" s="7"/>
      <c r="CG487" s="7"/>
      <c r="CH487" s="7"/>
      <c r="CI487" s="7"/>
      <c r="CJ487" s="7"/>
      <c r="CL487" s="7"/>
      <c r="CN487" s="7"/>
      <c r="CP487" s="7"/>
      <c r="CR487" s="7"/>
      <c r="CT487" s="7"/>
      <c r="CV487" s="7"/>
      <c r="CW487" s="7"/>
      <c r="CY487" s="7"/>
      <c r="DA487" s="7"/>
      <c r="DC487" s="7"/>
      <c r="DE487" s="7"/>
      <c r="DG487" s="7"/>
      <c r="DI487" s="7"/>
      <c r="DK487" s="7"/>
      <c r="DM487" s="7"/>
      <c r="DO487" s="7"/>
      <c r="DQ487" s="7"/>
      <c r="DR487" s="7"/>
      <c r="DS487" s="7"/>
      <c r="DT487" s="7"/>
      <c r="DV487" s="7"/>
      <c r="DX487" s="7"/>
      <c r="DY487" s="7"/>
      <c r="DZ487" s="7"/>
      <c r="EB487" s="7"/>
      <c r="ED487" s="7"/>
      <c r="EF487" s="7"/>
      <c r="EG487" s="7"/>
      <c r="EI487" s="7"/>
      <c r="EJ487" s="7"/>
      <c r="EL487" s="7"/>
      <c r="EN487" s="7"/>
      <c r="EP487" s="7"/>
      <c r="ER487" s="7"/>
      <c r="ET487" s="7"/>
      <c r="EV487" s="7"/>
      <c r="EX487" s="7"/>
      <c r="EZ487" s="7"/>
      <c r="FB487" s="7"/>
      <c r="FD487" s="7"/>
      <c r="FE487" s="7"/>
      <c r="FF487" s="7"/>
      <c r="FH487" s="7"/>
      <c r="FJ487" s="7"/>
      <c r="FL487" s="7"/>
      <c r="FN487" s="7"/>
      <c r="FP487" s="7"/>
      <c r="FR487" s="7"/>
      <c r="FT487" s="7"/>
      <c r="FV487" s="7"/>
      <c r="FW487" s="7"/>
      <c r="FY487" s="7"/>
      <c r="GA487" s="7"/>
      <c r="GC487" s="7"/>
      <c r="GE487" s="7"/>
      <c r="GG487" s="7"/>
      <c r="GI487" s="7"/>
      <c r="GJ487" s="7"/>
      <c r="GK487" s="7"/>
      <c r="GL487" s="7"/>
      <c r="GM487" s="7"/>
      <c r="GN487" s="7"/>
      <c r="GO487" s="7"/>
      <c r="GP487" s="7"/>
      <c r="GR487" s="7"/>
      <c r="GT487" s="7"/>
      <c r="GV487" s="7"/>
      <c r="GX487" s="7"/>
      <c r="GZ487" s="7"/>
      <c r="HA487" s="7"/>
      <c r="HC487" s="7"/>
      <c r="HE487" s="7"/>
      <c r="HG487" s="7"/>
      <c r="HI487" s="7"/>
      <c r="HK487" s="7"/>
      <c r="HM487" s="7"/>
      <c r="HO487" s="7"/>
      <c r="HQ487" s="7"/>
      <c r="HS487" s="7"/>
      <c r="HU487" s="7"/>
      <c r="HW487" s="7"/>
      <c r="HY487" s="7"/>
      <c r="IA487" s="7"/>
      <c r="IC487" s="7"/>
      <c r="IE487" s="7"/>
      <c r="IF487" s="7"/>
      <c r="IG487" s="7"/>
      <c r="IH487" s="7"/>
      <c r="IJ487" s="7"/>
      <c r="IL487" s="7"/>
      <c r="IN487" s="7"/>
      <c r="IO487" s="7"/>
      <c r="IP487" s="7"/>
      <c r="IR487" s="7"/>
      <c r="IT487" s="7"/>
      <c r="IV487" s="7"/>
      <c r="IX487" s="7"/>
      <c r="IZ487" s="7"/>
      <c r="JB487" s="7"/>
      <c r="JD487" s="7"/>
      <c r="JF487" s="7"/>
      <c r="JG487" s="7"/>
      <c r="JI487" s="7"/>
      <c r="JK487" s="7"/>
      <c r="JM487" s="7"/>
      <c r="JO487" s="7"/>
      <c r="JP487" s="7"/>
      <c r="JQ487" s="7"/>
      <c r="JS487" s="7"/>
      <c r="JT487" s="7"/>
      <c r="JU487" s="7"/>
      <c r="JV487" s="7"/>
      <c r="JX487" s="7"/>
      <c r="JZ487" s="7"/>
      <c r="KB487" s="7"/>
      <c r="KD487" s="7"/>
      <c r="KF487" s="7"/>
      <c r="KH487" s="7"/>
      <c r="KJ487" s="7"/>
      <c r="KL487" s="7"/>
      <c r="KN487" s="7"/>
      <c r="KO487" s="7"/>
      <c r="KP487" s="7"/>
      <c r="KQ487" s="7"/>
      <c r="KR487" s="7"/>
      <c r="KT487" s="7"/>
      <c r="KV487" s="7"/>
      <c r="KX487" s="7"/>
      <c r="KZ487" s="7"/>
      <c r="LB487" s="7"/>
      <c r="LD487" s="7"/>
      <c r="LF487" s="7"/>
      <c r="LH487" s="7"/>
      <c r="LJ487" s="7"/>
      <c r="LL487" s="7"/>
      <c r="LN487" s="7"/>
      <c r="LP487" s="7"/>
      <c r="LR487" s="7"/>
      <c r="LT487" s="7"/>
      <c r="LV487" s="7"/>
      <c r="LX487" s="7"/>
      <c r="LY487" s="7"/>
      <c r="LZ487" s="7"/>
      <c r="MA487" s="7"/>
      <c r="MB487" s="7"/>
      <c r="MC487" s="7"/>
      <c r="ME487" s="7"/>
      <c r="MG487" s="7"/>
      <c r="MH487" s="7"/>
      <c r="MJ487" s="7"/>
      <c r="ML487" s="7"/>
      <c r="MM487" s="7"/>
      <c r="MN487" s="7"/>
      <c r="MO487" s="7"/>
      <c r="MQ487" s="7"/>
      <c r="MS487" s="7"/>
      <c r="MU487" s="7"/>
      <c r="MV487" s="7"/>
      <c r="MX487" s="7"/>
      <c r="MY487" s="7"/>
      <c r="MZ487" s="7"/>
      <c r="NB487" s="7"/>
      <c r="ND487" s="7"/>
      <c r="NF487" s="7"/>
      <c r="NH487" s="7"/>
      <c r="NJ487" s="7"/>
      <c r="NL487" s="7"/>
      <c r="NM487" s="7"/>
      <c r="NN487" s="7"/>
      <c r="NO487" s="7"/>
      <c r="NP487" s="7"/>
      <c r="NR487" s="7"/>
      <c r="NT487" s="7"/>
      <c r="NU487" s="7"/>
      <c r="NW487" s="7"/>
      <c r="NY487" s="7"/>
      <c r="OA487" s="7"/>
      <c r="OC487" s="7"/>
      <c r="OE487" s="7"/>
      <c r="OG487" s="7"/>
      <c r="OI487" s="7"/>
      <c r="OK487" s="7"/>
      <c r="OM487" s="7"/>
      <c r="OO487" s="7"/>
      <c r="OQ487" s="7"/>
      <c r="OS487" s="7"/>
      <c r="OT487" s="7"/>
      <c r="OV487" s="7"/>
      <c r="OX487" s="7"/>
      <c r="OZ487" s="7"/>
      <c r="PB487" s="7"/>
      <c r="PD487" s="7"/>
      <c r="PF487" s="7"/>
      <c r="PH487" s="7"/>
      <c r="PJ487" s="7"/>
      <c r="PL487" s="7"/>
      <c r="PN487" s="7"/>
      <c r="PP487" s="7"/>
      <c r="PQ487" s="7"/>
      <c r="PR487" s="7"/>
      <c r="PS487" s="7"/>
      <c r="PT487" s="7"/>
      <c r="PV487" s="7"/>
      <c r="PX487" s="7"/>
      <c r="PZ487" s="7"/>
      <c r="QB487" s="7"/>
      <c r="QD487" s="7"/>
      <c r="QF487" s="7"/>
      <c r="QH487" s="7"/>
      <c r="QJ487" s="7"/>
      <c r="QL487" s="7"/>
      <c r="QN487" s="7"/>
      <c r="QO487" s="7"/>
      <c r="QQ487" s="7"/>
      <c r="QS487" s="7"/>
      <c r="QU487" s="7"/>
      <c r="QV487" s="7"/>
      <c r="QX487" s="7"/>
      <c r="QZ487" s="7"/>
      <c r="RB487" s="7"/>
      <c r="RD487" s="7"/>
      <c r="RF487" s="7"/>
      <c r="RH487" s="7"/>
      <c r="RJ487" s="7"/>
      <c r="RL487" s="7"/>
      <c r="RN487" s="7"/>
      <c r="RP487" s="7"/>
      <c r="RR487" s="7"/>
      <c r="RT487" s="7"/>
      <c r="RV487" s="7"/>
      <c r="RW487" s="7"/>
      <c r="RX487" s="7"/>
      <c r="RZ487" s="7"/>
      <c r="SB487" s="7"/>
      <c r="SD487" s="7"/>
      <c r="SE487" s="7"/>
      <c r="SF487" s="7"/>
      <c r="SH487" s="7"/>
      <c r="SJ487" s="7"/>
      <c r="SL487" s="7"/>
      <c r="SN487" s="7"/>
      <c r="SP487" s="7"/>
      <c r="SR487" s="7"/>
      <c r="ST487" s="7"/>
      <c r="SV487" s="7"/>
      <c r="SW487" s="7"/>
      <c r="SY487" s="7"/>
      <c r="TA487" s="7"/>
      <c r="TC487" s="7"/>
      <c r="TE487" s="7"/>
      <c r="TG487" s="7"/>
      <c r="TI487" s="7"/>
      <c r="TK487" s="7"/>
      <c r="TM487" s="7"/>
      <c r="TO487" s="7"/>
      <c r="TQ487" s="7"/>
      <c r="TS487" s="7"/>
      <c r="TU487" s="7"/>
      <c r="TW487" s="7"/>
      <c r="TY487" s="7"/>
      <c r="UA487" s="7"/>
      <c r="UC487" s="7"/>
      <c r="UE487" s="7"/>
      <c r="UG487" s="7"/>
      <c r="UI487" s="7"/>
      <c r="UK487" s="7"/>
      <c r="UM487" s="7"/>
      <c r="UO487" s="7"/>
      <c r="UQ487" s="7"/>
      <c r="US487" s="7"/>
      <c r="UU487" s="7"/>
      <c r="UW487" s="7"/>
      <c r="UY487" s="7"/>
      <c r="VA487" s="7"/>
      <c r="VC487" s="7"/>
      <c r="VE487" s="7"/>
      <c r="VG487" s="7"/>
      <c r="VI487" s="7"/>
      <c r="VK487" s="7"/>
      <c r="VM487" s="7"/>
      <c r="VO487" s="7"/>
      <c r="VQ487" s="7"/>
      <c r="VS487" s="7"/>
      <c r="VU487" s="7"/>
      <c r="VW487" s="7"/>
      <c r="VY487" s="7"/>
      <c r="WA487" s="7"/>
      <c r="WC487" s="7"/>
      <c r="WE487" s="7"/>
      <c r="WG487" s="7"/>
      <c r="WI487" s="7"/>
      <c r="WK487" s="7"/>
      <c r="WM487" s="7"/>
      <c r="WO487" s="7"/>
      <c r="WQ487" s="7"/>
      <c r="WS487" s="7"/>
      <c r="WU487" s="7"/>
      <c r="WW487" s="7"/>
      <c r="WY487" s="7"/>
      <c r="XA487" s="7"/>
      <c r="XC487" s="7"/>
      <c r="XE487" s="7"/>
      <c r="XG487" s="7"/>
      <c r="XI487" s="7"/>
      <c r="XK487" s="7"/>
      <c r="XM487" s="7"/>
      <c r="XO487" s="7"/>
      <c r="XQ487" s="7"/>
      <c r="XS487" s="7"/>
      <c r="XU487" s="7"/>
      <c r="XW487" s="7"/>
      <c r="XY487" s="7"/>
      <c r="YA487" s="7"/>
      <c r="YC487" s="7"/>
      <c r="YE487" s="7"/>
      <c r="YG487" s="7"/>
      <c r="YI487" s="7"/>
      <c r="YK487" s="7"/>
      <c r="YM487" s="7"/>
    </row>
    <row r="488" spans="5:663" s="80" customFormat="1" x14ac:dyDescent="0.2">
      <c r="E488" s="7"/>
      <c r="G488" s="7"/>
      <c r="I488" s="7"/>
      <c r="K488" s="7"/>
      <c r="M488" s="7"/>
      <c r="O488" s="7"/>
      <c r="Q488" s="7"/>
      <c r="S488" s="7"/>
      <c r="U488" s="7"/>
      <c r="W488" s="7"/>
      <c r="Y488" s="7"/>
      <c r="AA488" s="7"/>
      <c r="AC488" s="7"/>
      <c r="AE488" s="7"/>
      <c r="AG488" s="7"/>
      <c r="AH488" s="7"/>
      <c r="AI488" s="7"/>
      <c r="AJ488" s="7"/>
      <c r="AK488" s="7"/>
      <c r="AL488" s="7"/>
      <c r="AM488" s="7"/>
      <c r="AO488" s="7"/>
      <c r="AQ488" s="7"/>
      <c r="AS488" s="7"/>
      <c r="AU488" s="7"/>
      <c r="AW488" s="7"/>
      <c r="AY488" s="7"/>
      <c r="BA488" s="7"/>
      <c r="BC488" s="7"/>
      <c r="BE488" s="7"/>
      <c r="BG488" s="7"/>
      <c r="BI488" s="7"/>
      <c r="BK488" s="7"/>
      <c r="BM488" s="7"/>
      <c r="BO488" s="7"/>
      <c r="BQ488" s="7"/>
      <c r="BS488" s="7"/>
      <c r="BT488" s="7"/>
      <c r="BU488" s="7"/>
      <c r="BW488" s="7"/>
      <c r="BY488" s="7"/>
      <c r="CA488" s="7"/>
      <c r="CC488" s="7"/>
      <c r="CE488" s="7"/>
      <c r="CG488" s="7"/>
      <c r="CH488" s="7"/>
      <c r="CI488" s="7"/>
      <c r="CJ488" s="7"/>
      <c r="CL488" s="7"/>
      <c r="CN488" s="7"/>
      <c r="CP488" s="7"/>
      <c r="CR488" s="7"/>
      <c r="CT488" s="7"/>
      <c r="CV488" s="7"/>
      <c r="CW488" s="7"/>
      <c r="CY488" s="7"/>
      <c r="DA488" s="7"/>
      <c r="DC488" s="7"/>
      <c r="DE488" s="7"/>
      <c r="DG488" s="7"/>
      <c r="DI488" s="7"/>
      <c r="DK488" s="7"/>
      <c r="DM488" s="7"/>
      <c r="DO488" s="7"/>
      <c r="DQ488" s="7"/>
      <c r="DR488" s="7"/>
      <c r="DS488" s="7"/>
      <c r="DT488" s="7"/>
      <c r="DV488" s="7"/>
      <c r="DX488" s="7"/>
      <c r="DY488" s="7"/>
      <c r="DZ488" s="7"/>
      <c r="EB488" s="7"/>
      <c r="ED488" s="7"/>
      <c r="EF488" s="7"/>
      <c r="EG488" s="7"/>
      <c r="EI488" s="7"/>
      <c r="EJ488" s="7"/>
      <c r="EL488" s="7"/>
      <c r="EN488" s="7"/>
      <c r="EP488" s="7"/>
      <c r="ER488" s="7"/>
      <c r="ET488" s="7"/>
      <c r="EV488" s="7"/>
      <c r="EX488" s="7"/>
      <c r="EZ488" s="7"/>
      <c r="FB488" s="7"/>
      <c r="FD488" s="7"/>
      <c r="FE488" s="7"/>
      <c r="FF488" s="7"/>
      <c r="FH488" s="7"/>
      <c r="FJ488" s="7"/>
      <c r="FL488" s="7"/>
      <c r="FN488" s="7"/>
      <c r="FP488" s="7"/>
      <c r="FR488" s="7"/>
      <c r="FT488" s="7"/>
      <c r="FV488" s="7"/>
      <c r="FW488" s="7"/>
      <c r="FY488" s="7"/>
      <c r="GA488" s="7"/>
      <c r="GC488" s="7"/>
      <c r="GE488" s="7"/>
      <c r="GG488" s="7"/>
      <c r="GI488" s="7"/>
      <c r="GJ488" s="7"/>
      <c r="GK488" s="7"/>
      <c r="GL488" s="7"/>
      <c r="GM488" s="7"/>
      <c r="GN488" s="7"/>
      <c r="GO488" s="7"/>
      <c r="GP488" s="7"/>
      <c r="GR488" s="7"/>
      <c r="GT488" s="7"/>
      <c r="GV488" s="7"/>
      <c r="GX488" s="7"/>
      <c r="GZ488" s="7"/>
      <c r="HA488" s="7"/>
      <c r="HC488" s="7"/>
      <c r="HE488" s="7"/>
      <c r="HG488" s="7"/>
      <c r="HI488" s="7"/>
      <c r="HK488" s="7"/>
      <c r="HM488" s="7"/>
      <c r="HO488" s="7"/>
      <c r="HQ488" s="7"/>
      <c r="HS488" s="7"/>
      <c r="HU488" s="7"/>
      <c r="HW488" s="7"/>
      <c r="HY488" s="7"/>
      <c r="IA488" s="7"/>
      <c r="IC488" s="7"/>
      <c r="IE488" s="7"/>
      <c r="IF488" s="7"/>
      <c r="IG488" s="7"/>
      <c r="IH488" s="7"/>
      <c r="IJ488" s="7"/>
      <c r="IL488" s="7"/>
      <c r="IN488" s="7"/>
      <c r="IO488" s="7"/>
      <c r="IP488" s="7"/>
      <c r="IR488" s="7"/>
      <c r="IT488" s="7"/>
      <c r="IV488" s="7"/>
      <c r="IX488" s="7"/>
      <c r="IZ488" s="7"/>
      <c r="JB488" s="7"/>
      <c r="JD488" s="7"/>
      <c r="JF488" s="7"/>
      <c r="JG488" s="7"/>
      <c r="JI488" s="7"/>
      <c r="JK488" s="7"/>
      <c r="JM488" s="7"/>
      <c r="JO488" s="7"/>
      <c r="JP488" s="7"/>
      <c r="JQ488" s="7"/>
      <c r="JS488" s="7"/>
      <c r="JT488" s="7"/>
      <c r="JU488" s="7"/>
      <c r="JV488" s="7"/>
      <c r="JX488" s="7"/>
      <c r="JZ488" s="7"/>
      <c r="KB488" s="7"/>
      <c r="KD488" s="7"/>
      <c r="KF488" s="7"/>
      <c r="KH488" s="7"/>
      <c r="KJ488" s="7"/>
      <c r="KL488" s="7"/>
      <c r="KN488" s="7"/>
      <c r="KO488" s="7"/>
      <c r="KP488" s="7"/>
      <c r="KQ488" s="7"/>
      <c r="KR488" s="7"/>
      <c r="KT488" s="7"/>
      <c r="KV488" s="7"/>
      <c r="KX488" s="7"/>
      <c r="KZ488" s="7"/>
      <c r="LB488" s="7"/>
      <c r="LD488" s="7"/>
      <c r="LF488" s="7"/>
      <c r="LH488" s="7"/>
      <c r="LJ488" s="7"/>
      <c r="LL488" s="7"/>
      <c r="LN488" s="7"/>
      <c r="LP488" s="7"/>
      <c r="LR488" s="7"/>
      <c r="LT488" s="7"/>
      <c r="LV488" s="7"/>
      <c r="LX488" s="7"/>
      <c r="LY488" s="7"/>
      <c r="LZ488" s="7"/>
      <c r="MA488" s="7"/>
      <c r="MB488" s="7"/>
      <c r="MC488" s="7"/>
      <c r="ME488" s="7"/>
      <c r="MG488" s="7"/>
      <c r="MH488" s="7"/>
      <c r="MJ488" s="7"/>
      <c r="ML488" s="7"/>
      <c r="MM488" s="7"/>
      <c r="MN488" s="7"/>
      <c r="MO488" s="7"/>
      <c r="MQ488" s="7"/>
      <c r="MS488" s="7"/>
      <c r="MU488" s="7"/>
      <c r="MV488" s="7"/>
      <c r="MX488" s="7"/>
      <c r="MY488" s="7"/>
      <c r="MZ488" s="7"/>
      <c r="NB488" s="7"/>
      <c r="ND488" s="7"/>
      <c r="NF488" s="7"/>
      <c r="NH488" s="7"/>
      <c r="NJ488" s="7"/>
      <c r="NL488" s="7"/>
      <c r="NM488" s="7"/>
      <c r="NN488" s="7"/>
      <c r="NO488" s="7"/>
      <c r="NP488" s="7"/>
      <c r="NR488" s="7"/>
      <c r="NT488" s="7"/>
      <c r="NU488" s="7"/>
      <c r="NW488" s="7"/>
      <c r="NY488" s="7"/>
      <c r="OA488" s="7"/>
      <c r="OC488" s="7"/>
      <c r="OE488" s="7"/>
      <c r="OG488" s="7"/>
      <c r="OI488" s="7"/>
      <c r="OK488" s="7"/>
      <c r="OM488" s="7"/>
      <c r="OO488" s="7"/>
      <c r="OQ488" s="7"/>
      <c r="OS488" s="7"/>
      <c r="OT488" s="7"/>
      <c r="OV488" s="7"/>
      <c r="OX488" s="7"/>
      <c r="OZ488" s="7"/>
      <c r="PB488" s="7"/>
      <c r="PD488" s="7"/>
      <c r="PF488" s="7"/>
      <c r="PH488" s="7"/>
      <c r="PJ488" s="7"/>
      <c r="PL488" s="7"/>
      <c r="PN488" s="7"/>
      <c r="PP488" s="7"/>
      <c r="PQ488" s="7"/>
      <c r="PR488" s="7"/>
      <c r="PS488" s="7"/>
      <c r="PT488" s="7"/>
      <c r="PV488" s="7"/>
      <c r="PX488" s="7"/>
      <c r="PZ488" s="7"/>
      <c r="QB488" s="7"/>
      <c r="QD488" s="7"/>
      <c r="QF488" s="7"/>
      <c r="QH488" s="7"/>
      <c r="QJ488" s="7"/>
      <c r="QL488" s="7"/>
      <c r="QN488" s="7"/>
      <c r="QO488" s="7"/>
      <c r="QQ488" s="7"/>
      <c r="QS488" s="7"/>
      <c r="QU488" s="7"/>
      <c r="QV488" s="7"/>
      <c r="QX488" s="7"/>
      <c r="QZ488" s="7"/>
      <c r="RB488" s="7"/>
      <c r="RD488" s="7"/>
      <c r="RF488" s="7"/>
      <c r="RH488" s="7"/>
      <c r="RJ488" s="7"/>
      <c r="RL488" s="7"/>
      <c r="RN488" s="7"/>
      <c r="RP488" s="7"/>
      <c r="RR488" s="7"/>
      <c r="RT488" s="7"/>
      <c r="RV488" s="7"/>
      <c r="RW488" s="7"/>
      <c r="RX488" s="7"/>
      <c r="RZ488" s="7"/>
      <c r="SB488" s="7"/>
      <c r="SD488" s="7"/>
      <c r="SE488" s="7"/>
      <c r="SF488" s="7"/>
      <c r="SH488" s="7"/>
      <c r="SJ488" s="7"/>
      <c r="SL488" s="7"/>
      <c r="SN488" s="7"/>
      <c r="SP488" s="7"/>
      <c r="SR488" s="7"/>
      <c r="ST488" s="7"/>
      <c r="SV488" s="7"/>
      <c r="SW488" s="7"/>
      <c r="SY488" s="7"/>
      <c r="TA488" s="7"/>
      <c r="TC488" s="7"/>
      <c r="TE488" s="7"/>
      <c r="TG488" s="7"/>
      <c r="TI488" s="7"/>
      <c r="TK488" s="7"/>
      <c r="TM488" s="7"/>
      <c r="TO488" s="7"/>
      <c r="TQ488" s="7"/>
      <c r="TS488" s="7"/>
      <c r="TU488" s="7"/>
      <c r="TW488" s="7"/>
      <c r="TY488" s="7"/>
      <c r="UA488" s="7"/>
      <c r="UC488" s="7"/>
      <c r="UE488" s="7"/>
      <c r="UG488" s="7"/>
      <c r="UI488" s="7"/>
      <c r="UK488" s="7"/>
      <c r="UM488" s="7"/>
      <c r="UO488" s="7"/>
      <c r="UQ488" s="7"/>
      <c r="US488" s="7"/>
      <c r="UU488" s="7"/>
      <c r="UW488" s="7"/>
      <c r="UY488" s="7"/>
      <c r="VA488" s="7"/>
      <c r="VC488" s="7"/>
      <c r="VE488" s="7"/>
      <c r="VG488" s="7"/>
      <c r="VI488" s="7"/>
      <c r="VK488" s="7"/>
      <c r="VM488" s="7"/>
      <c r="VO488" s="7"/>
      <c r="VQ488" s="7"/>
      <c r="VS488" s="7"/>
      <c r="VU488" s="7"/>
      <c r="VW488" s="7"/>
      <c r="VY488" s="7"/>
      <c r="WA488" s="7"/>
      <c r="WC488" s="7"/>
      <c r="WE488" s="7"/>
      <c r="WG488" s="7"/>
      <c r="WI488" s="7"/>
      <c r="WK488" s="7"/>
      <c r="WM488" s="7"/>
      <c r="WO488" s="7"/>
      <c r="WQ488" s="7"/>
      <c r="WS488" s="7"/>
      <c r="WU488" s="7"/>
      <c r="WW488" s="7"/>
      <c r="WY488" s="7"/>
      <c r="XA488" s="7"/>
      <c r="XC488" s="7"/>
      <c r="XE488" s="7"/>
      <c r="XG488" s="7"/>
      <c r="XI488" s="7"/>
      <c r="XK488" s="7"/>
      <c r="XM488" s="7"/>
      <c r="XO488" s="7"/>
      <c r="XQ488" s="7"/>
      <c r="XS488" s="7"/>
      <c r="XU488" s="7"/>
      <c r="XW488" s="7"/>
      <c r="XY488" s="7"/>
      <c r="YA488" s="7"/>
      <c r="YC488" s="7"/>
      <c r="YE488" s="7"/>
      <c r="YG488" s="7"/>
      <c r="YI488" s="7"/>
      <c r="YK488" s="7"/>
      <c r="YM488" s="7"/>
    </row>
    <row r="489" spans="5:663" s="80" customFormat="1" x14ac:dyDescent="0.2">
      <c r="E489" s="7"/>
      <c r="G489" s="7"/>
      <c r="I489" s="7"/>
      <c r="K489" s="7"/>
      <c r="M489" s="7"/>
      <c r="O489" s="7"/>
      <c r="Q489" s="7"/>
      <c r="S489" s="7"/>
      <c r="U489" s="7"/>
      <c r="W489" s="7"/>
      <c r="Y489" s="7"/>
      <c r="AA489" s="7"/>
      <c r="AC489" s="7"/>
      <c r="AE489" s="7"/>
      <c r="AG489" s="7"/>
      <c r="AH489" s="7"/>
      <c r="AI489" s="7"/>
      <c r="AJ489" s="7"/>
      <c r="AK489" s="7"/>
      <c r="AL489" s="7"/>
      <c r="AM489" s="7"/>
      <c r="AO489" s="7"/>
      <c r="AQ489" s="7"/>
      <c r="AS489" s="7"/>
      <c r="AU489" s="7"/>
      <c r="AW489" s="7"/>
      <c r="AY489" s="7"/>
      <c r="BA489" s="7"/>
      <c r="BC489" s="7"/>
      <c r="BE489" s="7"/>
      <c r="BG489" s="7"/>
      <c r="BI489" s="7"/>
      <c r="BK489" s="7"/>
      <c r="BM489" s="7"/>
      <c r="BO489" s="7"/>
      <c r="BQ489" s="7"/>
      <c r="BS489" s="7"/>
      <c r="BT489" s="7"/>
      <c r="BU489" s="7"/>
      <c r="BW489" s="7"/>
      <c r="BY489" s="7"/>
      <c r="CA489" s="7"/>
      <c r="CC489" s="7"/>
      <c r="CE489" s="7"/>
      <c r="CG489" s="7"/>
      <c r="CH489" s="7"/>
      <c r="CI489" s="7"/>
      <c r="CJ489" s="7"/>
      <c r="CL489" s="7"/>
      <c r="CN489" s="7"/>
      <c r="CP489" s="7"/>
      <c r="CR489" s="7"/>
      <c r="CT489" s="7"/>
      <c r="CV489" s="7"/>
      <c r="CW489" s="7"/>
      <c r="CY489" s="7"/>
      <c r="DA489" s="7"/>
      <c r="DC489" s="7"/>
      <c r="DE489" s="7"/>
      <c r="DG489" s="7"/>
      <c r="DI489" s="7"/>
      <c r="DK489" s="7"/>
      <c r="DM489" s="7"/>
      <c r="DO489" s="7"/>
      <c r="DQ489" s="7"/>
      <c r="DR489" s="7"/>
      <c r="DS489" s="7"/>
      <c r="DT489" s="7"/>
      <c r="DV489" s="7"/>
      <c r="DX489" s="7"/>
      <c r="DY489" s="7"/>
      <c r="DZ489" s="7"/>
      <c r="EB489" s="7"/>
      <c r="ED489" s="7"/>
      <c r="EF489" s="7"/>
      <c r="EG489" s="7"/>
      <c r="EI489" s="7"/>
      <c r="EJ489" s="7"/>
      <c r="EL489" s="7"/>
      <c r="EN489" s="7"/>
      <c r="EP489" s="7"/>
      <c r="ER489" s="7"/>
      <c r="ET489" s="7"/>
      <c r="EV489" s="7"/>
      <c r="EX489" s="7"/>
      <c r="EZ489" s="7"/>
      <c r="FB489" s="7"/>
      <c r="FD489" s="7"/>
      <c r="FE489" s="7"/>
      <c r="FF489" s="7"/>
      <c r="FH489" s="7"/>
      <c r="FJ489" s="7"/>
      <c r="FL489" s="7"/>
      <c r="FN489" s="7"/>
      <c r="FP489" s="7"/>
      <c r="FR489" s="7"/>
      <c r="FT489" s="7"/>
      <c r="FV489" s="7"/>
      <c r="FW489" s="7"/>
      <c r="FY489" s="7"/>
      <c r="GA489" s="7"/>
      <c r="GC489" s="7"/>
      <c r="GE489" s="7"/>
      <c r="GG489" s="7"/>
      <c r="GI489" s="7"/>
      <c r="GJ489" s="7"/>
      <c r="GK489" s="7"/>
      <c r="GL489" s="7"/>
      <c r="GM489" s="7"/>
      <c r="GN489" s="7"/>
      <c r="GO489" s="7"/>
      <c r="GP489" s="7"/>
      <c r="GR489" s="7"/>
      <c r="GT489" s="7"/>
      <c r="GV489" s="7"/>
      <c r="GX489" s="7"/>
      <c r="GZ489" s="7"/>
      <c r="HA489" s="7"/>
      <c r="HC489" s="7"/>
      <c r="HE489" s="7"/>
      <c r="HG489" s="7"/>
      <c r="HI489" s="7"/>
      <c r="HK489" s="7"/>
      <c r="HM489" s="7"/>
      <c r="HO489" s="7"/>
      <c r="HQ489" s="7"/>
      <c r="HS489" s="7"/>
      <c r="HU489" s="7"/>
      <c r="HW489" s="7"/>
      <c r="HY489" s="7"/>
      <c r="IA489" s="7"/>
      <c r="IC489" s="7"/>
      <c r="IE489" s="7"/>
      <c r="IF489" s="7"/>
      <c r="IG489" s="7"/>
      <c r="IH489" s="7"/>
      <c r="IJ489" s="7"/>
      <c r="IL489" s="7"/>
      <c r="IN489" s="7"/>
      <c r="IO489" s="7"/>
      <c r="IP489" s="7"/>
      <c r="IR489" s="7"/>
      <c r="IT489" s="7"/>
      <c r="IV489" s="7"/>
      <c r="IX489" s="7"/>
      <c r="IZ489" s="7"/>
      <c r="JB489" s="7"/>
      <c r="JD489" s="7"/>
      <c r="JF489" s="7"/>
      <c r="JG489" s="7"/>
      <c r="JI489" s="7"/>
      <c r="JK489" s="7"/>
      <c r="JM489" s="7"/>
      <c r="JO489" s="7"/>
      <c r="JP489" s="7"/>
      <c r="JQ489" s="7"/>
      <c r="JS489" s="7"/>
      <c r="JT489" s="7"/>
      <c r="JU489" s="7"/>
      <c r="JV489" s="7"/>
      <c r="JX489" s="7"/>
      <c r="JZ489" s="7"/>
      <c r="KB489" s="7"/>
      <c r="KD489" s="7"/>
      <c r="KF489" s="7"/>
      <c r="KH489" s="7"/>
      <c r="KJ489" s="7"/>
      <c r="KL489" s="7"/>
      <c r="KN489" s="7"/>
      <c r="KO489" s="7"/>
      <c r="KP489" s="7"/>
      <c r="KQ489" s="7"/>
      <c r="KR489" s="7"/>
      <c r="KT489" s="7"/>
      <c r="KV489" s="7"/>
      <c r="KX489" s="7"/>
      <c r="KZ489" s="7"/>
      <c r="LB489" s="7"/>
      <c r="LD489" s="7"/>
      <c r="LF489" s="7"/>
      <c r="LH489" s="7"/>
      <c r="LJ489" s="7"/>
      <c r="LL489" s="7"/>
      <c r="LN489" s="7"/>
      <c r="LP489" s="7"/>
      <c r="LR489" s="7"/>
      <c r="LT489" s="7"/>
      <c r="LV489" s="7"/>
      <c r="LX489" s="7"/>
      <c r="LY489" s="7"/>
      <c r="LZ489" s="7"/>
      <c r="MA489" s="7"/>
      <c r="MB489" s="7"/>
      <c r="MC489" s="7"/>
      <c r="ME489" s="7"/>
      <c r="MG489" s="7"/>
      <c r="MH489" s="7"/>
      <c r="MJ489" s="7"/>
      <c r="ML489" s="7"/>
      <c r="MM489" s="7"/>
      <c r="MN489" s="7"/>
      <c r="MO489" s="7"/>
      <c r="MQ489" s="7"/>
      <c r="MS489" s="7"/>
      <c r="MU489" s="7"/>
      <c r="MV489" s="7"/>
      <c r="MX489" s="7"/>
      <c r="MY489" s="7"/>
      <c r="MZ489" s="7"/>
      <c r="NB489" s="7"/>
      <c r="ND489" s="7"/>
      <c r="NF489" s="7"/>
      <c r="NH489" s="7"/>
      <c r="NJ489" s="7"/>
      <c r="NL489" s="7"/>
      <c r="NM489" s="7"/>
      <c r="NN489" s="7"/>
      <c r="NO489" s="7"/>
      <c r="NP489" s="7"/>
      <c r="NR489" s="7"/>
      <c r="NT489" s="7"/>
      <c r="NU489" s="7"/>
      <c r="NW489" s="7"/>
      <c r="NY489" s="7"/>
      <c r="OA489" s="7"/>
      <c r="OC489" s="7"/>
      <c r="OE489" s="7"/>
      <c r="OG489" s="7"/>
      <c r="OI489" s="7"/>
      <c r="OK489" s="7"/>
      <c r="OM489" s="7"/>
      <c r="OO489" s="7"/>
      <c r="OQ489" s="7"/>
      <c r="OS489" s="7"/>
      <c r="OT489" s="7"/>
      <c r="OV489" s="7"/>
      <c r="OX489" s="7"/>
      <c r="OZ489" s="7"/>
      <c r="PB489" s="7"/>
      <c r="PD489" s="7"/>
      <c r="PF489" s="7"/>
      <c r="PH489" s="7"/>
      <c r="PJ489" s="7"/>
      <c r="PL489" s="7"/>
      <c r="PN489" s="7"/>
      <c r="PP489" s="7"/>
      <c r="PQ489" s="7"/>
      <c r="PR489" s="7"/>
      <c r="PS489" s="7"/>
      <c r="PT489" s="7"/>
      <c r="PV489" s="7"/>
      <c r="PX489" s="7"/>
      <c r="PZ489" s="7"/>
      <c r="QB489" s="7"/>
      <c r="QD489" s="7"/>
      <c r="QF489" s="7"/>
      <c r="QH489" s="7"/>
      <c r="QJ489" s="7"/>
      <c r="QL489" s="7"/>
      <c r="QN489" s="7"/>
      <c r="QO489" s="7"/>
      <c r="QQ489" s="7"/>
      <c r="QS489" s="7"/>
      <c r="QU489" s="7"/>
      <c r="QV489" s="7"/>
      <c r="QX489" s="7"/>
      <c r="QZ489" s="7"/>
      <c r="RB489" s="7"/>
      <c r="RD489" s="7"/>
      <c r="RF489" s="7"/>
      <c r="RH489" s="7"/>
      <c r="RJ489" s="7"/>
      <c r="RL489" s="7"/>
      <c r="RN489" s="7"/>
      <c r="RP489" s="7"/>
      <c r="RR489" s="7"/>
      <c r="RT489" s="7"/>
      <c r="RV489" s="7"/>
      <c r="RW489" s="7"/>
      <c r="RX489" s="7"/>
      <c r="RZ489" s="7"/>
      <c r="SB489" s="7"/>
      <c r="SD489" s="7"/>
      <c r="SE489" s="7"/>
      <c r="SF489" s="7"/>
      <c r="SH489" s="7"/>
      <c r="SJ489" s="7"/>
      <c r="SL489" s="7"/>
      <c r="SN489" s="7"/>
      <c r="SP489" s="7"/>
      <c r="SR489" s="7"/>
      <c r="ST489" s="7"/>
      <c r="SV489" s="7"/>
      <c r="SW489" s="7"/>
      <c r="SY489" s="7"/>
      <c r="TA489" s="7"/>
      <c r="TC489" s="7"/>
      <c r="TE489" s="7"/>
      <c r="TG489" s="7"/>
      <c r="TI489" s="7"/>
      <c r="TK489" s="7"/>
      <c r="TM489" s="7"/>
      <c r="TO489" s="7"/>
      <c r="TQ489" s="7"/>
      <c r="TS489" s="7"/>
      <c r="TU489" s="7"/>
      <c r="TW489" s="7"/>
      <c r="TY489" s="7"/>
      <c r="UA489" s="7"/>
      <c r="UC489" s="7"/>
      <c r="UE489" s="7"/>
      <c r="UG489" s="7"/>
      <c r="UI489" s="7"/>
      <c r="UK489" s="7"/>
      <c r="UM489" s="7"/>
      <c r="UO489" s="7"/>
      <c r="UQ489" s="7"/>
      <c r="US489" s="7"/>
      <c r="UU489" s="7"/>
      <c r="UW489" s="7"/>
      <c r="UY489" s="7"/>
      <c r="VA489" s="7"/>
      <c r="VC489" s="7"/>
      <c r="VE489" s="7"/>
      <c r="VG489" s="7"/>
      <c r="VI489" s="7"/>
      <c r="VK489" s="7"/>
      <c r="VM489" s="7"/>
      <c r="VO489" s="7"/>
      <c r="VQ489" s="7"/>
      <c r="VS489" s="7"/>
      <c r="VU489" s="7"/>
      <c r="VW489" s="7"/>
      <c r="VY489" s="7"/>
      <c r="WA489" s="7"/>
      <c r="WC489" s="7"/>
      <c r="WE489" s="7"/>
      <c r="WG489" s="7"/>
      <c r="WI489" s="7"/>
      <c r="WK489" s="7"/>
      <c r="WM489" s="7"/>
      <c r="WO489" s="7"/>
      <c r="WQ489" s="7"/>
      <c r="WS489" s="7"/>
      <c r="WU489" s="7"/>
      <c r="WW489" s="7"/>
      <c r="WY489" s="7"/>
      <c r="XA489" s="7"/>
      <c r="XC489" s="7"/>
      <c r="XE489" s="7"/>
      <c r="XG489" s="7"/>
      <c r="XI489" s="7"/>
      <c r="XK489" s="7"/>
      <c r="XM489" s="7"/>
      <c r="XO489" s="7"/>
      <c r="XQ489" s="7"/>
      <c r="XS489" s="7"/>
      <c r="XU489" s="7"/>
      <c r="XW489" s="7"/>
      <c r="XY489" s="7"/>
      <c r="YA489" s="7"/>
      <c r="YC489" s="7"/>
      <c r="YE489" s="7"/>
      <c r="YG489" s="7"/>
      <c r="YI489" s="7"/>
      <c r="YK489" s="7"/>
      <c r="YM489" s="7"/>
    </row>
    <row r="490" spans="5:663" s="80" customFormat="1" x14ac:dyDescent="0.2">
      <c r="E490" s="7"/>
      <c r="G490" s="7"/>
      <c r="I490" s="7"/>
      <c r="K490" s="7"/>
      <c r="M490" s="7"/>
      <c r="O490" s="7"/>
      <c r="Q490" s="7"/>
      <c r="S490" s="7"/>
      <c r="U490" s="7"/>
      <c r="W490" s="7"/>
      <c r="Y490" s="7"/>
      <c r="AA490" s="7"/>
      <c r="AC490" s="7"/>
      <c r="AE490" s="7"/>
      <c r="AG490" s="7"/>
      <c r="AH490" s="7"/>
      <c r="AI490" s="7"/>
      <c r="AJ490" s="7"/>
      <c r="AK490" s="7"/>
      <c r="AL490" s="7"/>
      <c r="AM490" s="7"/>
      <c r="AO490" s="7"/>
      <c r="AQ490" s="7"/>
      <c r="AS490" s="7"/>
      <c r="AU490" s="7"/>
      <c r="AW490" s="7"/>
      <c r="AY490" s="7"/>
      <c r="BA490" s="7"/>
      <c r="BC490" s="7"/>
      <c r="BE490" s="7"/>
      <c r="BG490" s="7"/>
      <c r="BI490" s="7"/>
      <c r="BK490" s="7"/>
      <c r="BM490" s="7"/>
      <c r="BO490" s="7"/>
      <c r="BQ490" s="7"/>
      <c r="BS490" s="7"/>
      <c r="BT490" s="7"/>
      <c r="BU490" s="7"/>
      <c r="BW490" s="7"/>
      <c r="BY490" s="7"/>
      <c r="CA490" s="7"/>
      <c r="CC490" s="7"/>
      <c r="CE490" s="7"/>
      <c r="CG490" s="7"/>
      <c r="CH490" s="7"/>
      <c r="CI490" s="7"/>
      <c r="CJ490" s="7"/>
      <c r="CL490" s="7"/>
      <c r="CN490" s="7"/>
      <c r="CP490" s="7"/>
      <c r="CR490" s="7"/>
      <c r="CT490" s="7"/>
      <c r="CV490" s="7"/>
      <c r="CW490" s="7"/>
      <c r="CY490" s="7"/>
      <c r="DA490" s="7"/>
      <c r="DC490" s="7"/>
      <c r="DE490" s="7"/>
      <c r="DG490" s="7"/>
      <c r="DI490" s="7"/>
      <c r="DK490" s="7"/>
      <c r="DM490" s="7"/>
      <c r="DO490" s="7"/>
      <c r="DQ490" s="7"/>
      <c r="DR490" s="7"/>
      <c r="DS490" s="7"/>
      <c r="DT490" s="7"/>
      <c r="DV490" s="7"/>
      <c r="DX490" s="7"/>
      <c r="DY490" s="7"/>
      <c r="DZ490" s="7"/>
      <c r="EB490" s="7"/>
      <c r="ED490" s="7"/>
      <c r="EF490" s="7"/>
      <c r="EG490" s="7"/>
      <c r="EI490" s="7"/>
      <c r="EJ490" s="7"/>
      <c r="EL490" s="7"/>
      <c r="EN490" s="7"/>
      <c r="EP490" s="7"/>
      <c r="ER490" s="7"/>
      <c r="ET490" s="7"/>
      <c r="EV490" s="7"/>
      <c r="EX490" s="7"/>
      <c r="EZ490" s="7"/>
      <c r="FB490" s="7"/>
      <c r="FD490" s="7"/>
      <c r="FE490" s="7"/>
      <c r="FF490" s="7"/>
      <c r="FH490" s="7"/>
      <c r="FJ490" s="7"/>
      <c r="FL490" s="7"/>
      <c r="FN490" s="7"/>
      <c r="FP490" s="7"/>
      <c r="FR490" s="7"/>
      <c r="FT490" s="7"/>
      <c r="FV490" s="7"/>
      <c r="FW490" s="7"/>
      <c r="FY490" s="7"/>
      <c r="GA490" s="7"/>
      <c r="GC490" s="7"/>
      <c r="GE490" s="7"/>
      <c r="GG490" s="7"/>
      <c r="GI490" s="7"/>
      <c r="GJ490" s="7"/>
      <c r="GK490" s="7"/>
      <c r="GL490" s="7"/>
      <c r="GM490" s="7"/>
      <c r="GN490" s="7"/>
      <c r="GO490" s="7"/>
      <c r="GP490" s="7"/>
      <c r="GR490" s="7"/>
      <c r="GT490" s="7"/>
      <c r="GV490" s="7"/>
      <c r="GX490" s="7"/>
      <c r="GZ490" s="7"/>
      <c r="HA490" s="7"/>
      <c r="HC490" s="7"/>
      <c r="HE490" s="7"/>
      <c r="HG490" s="7"/>
      <c r="HI490" s="7"/>
      <c r="HK490" s="7"/>
      <c r="HM490" s="7"/>
      <c r="HO490" s="7"/>
      <c r="HQ490" s="7"/>
      <c r="HS490" s="7"/>
      <c r="HU490" s="7"/>
      <c r="HW490" s="7"/>
      <c r="HY490" s="7"/>
      <c r="IA490" s="7"/>
      <c r="IC490" s="7"/>
      <c r="IE490" s="7"/>
      <c r="IF490" s="7"/>
      <c r="IG490" s="7"/>
      <c r="IH490" s="7"/>
      <c r="IJ490" s="7"/>
      <c r="IL490" s="7"/>
      <c r="IN490" s="7"/>
      <c r="IO490" s="7"/>
      <c r="IP490" s="7"/>
      <c r="IR490" s="7"/>
      <c r="IT490" s="7"/>
      <c r="IV490" s="7"/>
      <c r="IX490" s="7"/>
      <c r="IZ490" s="7"/>
      <c r="JB490" s="7"/>
      <c r="JD490" s="7"/>
      <c r="JF490" s="7"/>
      <c r="JG490" s="7"/>
      <c r="JI490" s="7"/>
      <c r="JK490" s="7"/>
      <c r="JM490" s="7"/>
      <c r="JO490" s="7"/>
      <c r="JP490" s="7"/>
      <c r="JQ490" s="7"/>
      <c r="JS490" s="7"/>
      <c r="JT490" s="7"/>
      <c r="JU490" s="7"/>
      <c r="JV490" s="7"/>
      <c r="JX490" s="7"/>
      <c r="JZ490" s="7"/>
      <c r="KB490" s="7"/>
      <c r="KD490" s="7"/>
      <c r="KF490" s="7"/>
      <c r="KH490" s="7"/>
      <c r="KJ490" s="7"/>
      <c r="KL490" s="7"/>
      <c r="KN490" s="7"/>
      <c r="KO490" s="7"/>
      <c r="KP490" s="7"/>
      <c r="KQ490" s="7"/>
      <c r="KR490" s="7"/>
      <c r="KT490" s="7"/>
      <c r="KV490" s="7"/>
      <c r="KX490" s="7"/>
      <c r="KZ490" s="7"/>
      <c r="LB490" s="7"/>
      <c r="LD490" s="7"/>
      <c r="LF490" s="7"/>
      <c r="LH490" s="7"/>
      <c r="LJ490" s="7"/>
      <c r="LL490" s="7"/>
      <c r="LN490" s="7"/>
      <c r="LP490" s="7"/>
      <c r="LR490" s="7"/>
      <c r="LT490" s="7"/>
      <c r="LV490" s="7"/>
      <c r="LX490" s="7"/>
      <c r="LY490" s="7"/>
      <c r="LZ490" s="7"/>
      <c r="MA490" s="7"/>
      <c r="MB490" s="7"/>
      <c r="MC490" s="7"/>
      <c r="ME490" s="7"/>
      <c r="MG490" s="7"/>
      <c r="MH490" s="7"/>
      <c r="MJ490" s="7"/>
      <c r="ML490" s="7"/>
      <c r="MM490" s="7"/>
      <c r="MN490" s="7"/>
      <c r="MO490" s="7"/>
      <c r="MQ490" s="7"/>
      <c r="MS490" s="7"/>
      <c r="MU490" s="7"/>
      <c r="MV490" s="7"/>
      <c r="MX490" s="7"/>
      <c r="MY490" s="7"/>
      <c r="MZ490" s="7"/>
      <c r="NB490" s="7"/>
      <c r="ND490" s="7"/>
      <c r="NF490" s="7"/>
      <c r="NH490" s="7"/>
      <c r="NJ490" s="7"/>
      <c r="NL490" s="7"/>
      <c r="NM490" s="7"/>
      <c r="NN490" s="7"/>
      <c r="NO490" s="7"/>
      <c r="NP490" s="7"/>
      <c r="NR490" s="7"/>
      <c r="NT490" s="7"/>
      <c r="NU490" s="7"/>
      <c r="NW490" s="7"/>
      <c r="NY490" s="7"/>
      <c r="OA490" s="7"/>
      <c r="OC490" s="7"/>
      <c r="OE490" s="7"/>
      <c r="OG490" s="7"/>
      <c r="OI490" s="7"/>
      <c r="OK490" s="7"/>
      <c r="OM490" s="7"/>
      <c r="OO490" s="7"/>
      <c r="OQ490" s="7"/>
      <c r="OS490" s="7"/>
      <c r="OT490" s="7"/>
      <c r="OV490" s="7"/>
      <c r="OX490" s="7"/>
      <c r="OZ490" s="7"/>
      <c r="PB490" s="7"/>
      <c r="PD490" s="7"/>
      <c r="PF490" s="7"/>
      <c r="PH490" s="7"/>
      <c r="PJ490" s="7"/>
      <c r="PL490" s="7"/>
      <c r="PN490" s="7"/>
      <c r="PP490" s="7"/>
      <c r="PQ490" s="7"/>
      <c r="PR490" s="7"/>
      <c r="PS490" s="7"/>
      <c r="PT490" s="7"/>
      <c r="PV490" s="7"/>
      <c r="PX490" s="7"/>
      <c r="PZ490" s="7"/>
      <c r="QB490" s="7"/>
      <c r="QD490" s="7"/>
      <c r="QF490" s="7"/>
      <c r="QH490" s="7"/>
      <c r="QJ490" s="7"/>
      <c r="QL490" s="7"/>
      <c r="QN490" s="7"/>
      <c r="QO490" s="7"/>
      <c r="QQ490" s="7"/>
      <c r="QS490" s="7"/>
      <c r="QU490" s="7"/>
      <c r="QV490" s="7"/>
      <c r="QX490" s="7"/>
      <c r="QZ490" s="7"/>
      <c r="RB490" s="7"/>
      <c r="RD490" s="7"/>
      <c r="RF490" s="7"/>
      <c r="RH490" s="7"/>
      <c r="RJ490" s="7"/>
      <c r="RL490" s="7"/>
      <c r="RN490" s="7"/>
      <c r="RP490" s="7"/>
      <c r="RR490" s="7"/>
      <c r="RT490" s="7"/>
      <c r="RV490" s="7"/>
      <c r="RW490" s="7"/>
      <c r="RX490" s="7"/>
      <c r="RZ490" s="7"/>
      <c r="SB490" s="7"/>
      <c r="SD490" s="7"/>
      <c r="SE490" s="7"/>
      <c r="SF490" s="7"/>
      <c r="SH490" s="7"/>
      <c r="SJ490" s="7"/>
      <c r="SL490" s="7"/>
      <c r="SN490" s="7"/>
      <c r="SP490" s="7"/>
      <c r="SR490" s="7"/>
      <c r="ST490" s="7"/>
      <c r="SV490" s="7"/>
      <c r="SW490" s="7"/>
      <c r="SY490" s="7"/>
      <c r="TA490" s="7"/>
      <c r="TC490" s="7"/>
      <c r="TE490" s="7"/>
      <c r="TG490" s="7"/>
      <c r="TI490" s="7"/>
      <c r="TK490" s="7"/>
      <c r="TM490" s="7"/>
      <c r="TO490" s="7"/>
      <c r="TQ490" s="7"/>
      <c r="TS490" s="7"/>
      <c r="TU490" s="7"/>
      <c r="TW490" s="7"/>
      <c r="TY490" s="7"/>
      <c r="UA490" s="7"/>
      <c r="UC490" s="7"/>
      <c r="UE490" s="7"/>
      <c r="UG490" s="7"/>
      <c r="UI490" s="7"/>
      <c r="UK490" s="7"/>
      <c r="UM490" s="7"/>
      <c r="UO490" s="7"/>
      <c r="UQ490" s="7"/>
      <c r="US490" s="7"/>
      <c r="UU490" s="7"/>
      <c r="UW490" s="7"/>
      <c r="UY490" s="7"/>
      <c r="VA490" s="7"/>
      <c r="VC490" s="7"/>
      <c r="VE490" s="7"/>
      <c r="VG490" s="7"/>
      <c r="VI490" s="7"/>
      <c r="VK490" s="7"/>
      <c r="VM490" s="7"/>
      <c r="VO490" s="7"/>
      <c r="VQ490" s="7"/>
      <c r="VS490" s="7"/>
      <c r="VU490" s="7"/>
      <c r="VW490" s="7"/>
      <c r="VY490" s="7"/>
      <c r="WA490" s="7"/>
      <c r="WC490" s="7"/>
      <c r="WE490" s="7"/>
      <c r="WG490" s="7"/>
      <c r="WI490" s="7"/>
      <c r="WK490" s="7"/>
      <c r="WM490" s="7"/>
      <c r="WO490" s="7"/>
      <c r="WQ490" s="7"/>
      <c r="WS490" s="7"/>
      <c r="WU490" s="7"/>
      <c r="WW490" s="7"/>
      <c r="WY490" s="7"/>
      <c r="XA490" s="7"/>
      <c r="XC490" s="7"/>
      <c r="XE490" s="7"/>
      <c r="XG490" s="7"/>
      <c r="XI490" s="7"/>
      <c r="XK490" s="7"/>
      <c r="XM490" s="7"/>
      <c r="XO490" s="7"/>
      <c r="XQ490" s="7"/>
      <c r="XS490" s="7"/>
      <c r="XU490" s="7"/>
      <c r="XW490" s="7"/>
      <c r="XY490" s="7"/>
      <c r="YA490" s="7"/>
      <c r="YC490" s="7"/>
      <c r="YE490" s="7"/>
      <c r="YG490" s="7"/>
      <c r="YI490" s="7"/>
      <c r="YK490" s="7"/>
      <c r="YM490" s="7"/>
    </row>
    <row r="491" spans="5:663" s="80" customFormat="1" x14ac:dyDescent="0.2">
      <c r="E491" s="7"/>
      <c r="G491" s="7"/>
      <c r="I491" s="7"/>
      <c r="K491" s="7"/>
      <c r="M491" s="7"/>
      <c r="O491" s="7"/>
      <c r="Q491" s="7"/>
      <c r="S491" s="7"/>
      <c r="U491" s="7"/>
      <c r="W491" s="7"/>
      <c r="Y491" s="7"/>
      <c r="AA491" s="7"/>
      <c r="AC491" s="7"/>
      <c r="AE491" s="7"/>
      <c r="AG491" s="7"/>
      <c r="AH491" s="7"/>
      <c r="AI491" s="7"/>
      <c r="AJ491" s="7"/>
      <c r="AK491" s="7"/>
      <c r="AL491" s="7"/>
      <c r="AM491" s="7"/>
      <c r="AO491" s="7"/>
      <c r="AQ491" s="7"/>
      <c r="AS491" s="7"/>
      <c r="AU491" s="7"/>
      <c r="AW491" s="7"/>
      <c r="AY491" s="7"/>
      <c r="BA491" s="7"/>
      <c r="BC491" s="7"/>
      <c r="BE491" s="7"/>
      <c r="BG491" s="7"/>
      <c r="BI491" s="7"/>
      <c r="BK491" s="7"/>
      <c r="BM491" s="7"/>
      <c r="BO491" s="7"/>
      <c r="BQ491" s="7"/>
      <c r="BS491" s="7"/>
      <c r="BT491" s="7"/>
      <c r="BU491" s="7"/>
      <c r="BW491" s="7"/>
      <c r="BY491" s="7"/>
      <c r="CA491" s="7"/>
      <c r="CC491" s="7"/>
      <c r="CE491" s="7"/>
      <c r="CG491" s="7"/>
      <c r="CH491" s="7"/>
      <c r="CI491" s="7"/>
      <c r="CJ491" s="7"/>
      <c r="CL491" s="7"/>
      <c r="CN491" s="7"/>
      <c r="CP491" s="7"/>
      <c r="CR491" s="7"/>
      <c r="CT491" s="7"/>
      <c r="CV491" s="7"/>
      <c r="CW491" s="7"/>
      <c r="CY491" s="7"/>
      <c r="DA491" s="7"/>
      <c r="DC491" s="7"/>
      <c r="DE491" s="7"/>
      <c r="DG491" s="7"/>
      <c r="DI491" s="7"/>
      <c r="DK491" s="7"/>
      <c r="DM491" s="7"/>
      <c r="DO491" s="7"/>
      <c r="DQ491" s="7"/>
      <c r="DR491" s="7"/>
      <c r="DS491" s="7"/>
      <c r="DT491" s="7"/>
      <c r="DV491" s="7"/>
      <c r="DX491" s="7"/>
      <c r="DY491" s="7"/>
      <c r="DZ491" s="7"/>
      <c r="EB491" s="7"/>
      <c r="ED491" s="7"/>
      <c r="EF491" s="7"/>
      <c r="EG491" s="7"/>
      <c r="EI491" s="7"/>
      <c r="EJ491" s="7"/>
      <c r="EL491" s="7"/>
      <c r="EN491" s="7"/>
      <c r="EP491" s="7"/>
      <c r="ER491" s="7"/>
      <c r="ET491" s="7"/>
      <c r="EV491" s="7"/>
      <c r="EX491" s="7"/>
      <c r="EZ491" s="7"/>
      <c r="FB491" s="7"/>
      <c r="FD491" s="7"/>
      <c r="FE491" s="7"/>
      <c r="FF491" s="7"/>
      <c r="FH491" s="7"/>
      <c r="FJ491" s="7"/>
      <c r="FL491" s="7"/>
      <c r="FN491" s="7"/>
      <c r="FP491" s="7"/>
      <c r="FR491" s="7"/>
      <c r="FT491" s="7"/>
      <c r="FV491" s="7"/>
      <c r="FW491" s="7"/>
      <c r="FY491" s="7"/>
      <c r="GA491" s="7"/>
      <c r="GC491" s="7"/>
      <c r="GE491" s="7"/>
      <c r="GG491" s="7"/>
      <c r="GI491" s="7"/>
      <c r="GJ491" s="7"/>
      <c r="GK491" s="7"/>
      <c r="GL491" s="7"/>
      <c r="GM491" s="7"/>
      <c r="GN491" s="7"/>
      <c r="GO491" s="7"/>
      <c r="GP491" s="7"/>
      <c r="GR491" s="7"/>
      <c r="GT491" s="7"/>
      <c r="GV491" s="7"/>
      <c r="GX491" s="7"/>
      <c r="GZ491" s="7"/>
      <c r="HA491" s="7"/>
      <c r="HC491" s="7"/>
      <c r="HE491" s="7"/>
      <c r="HG491" s="7"/>
      <c r="HI491" s="7"/>
      <c r="HK491" s="7"/>
      <c r="HM491" s="7"/>
      <c r="HO491" s="7"/>
      <c r="HQ491" s="7"/>
      <c r="HS491" s="7"/>
      <c r="HU491" s="7"/>
      <c r="HW491" s="7"/>
      <c r="HY491" s="7"/>
      <c r="IA491" s="7"/>
      <c r="IC491" s="7"/>
      <c r="IE491" s="7"/>
      <c r="IF491" s="7"/>
      <c r="IG491" s="7"/>
      <c r="IH491" s="7"/>
      <c r="IJ491" s="7"/>
      <c r="IL491" s="7"/>
      <c r="IN491" s="7"/>
      <c r="IO491" s="7"/>
      <c r="IP491" s="7"/>
      <c r="IR491" s="7"/>
      <c r="IT491" s="7"/>
      <c r="IV491" s="7"/>
      <c r="IX491" s="7"/>
      <c r="IZ491" s="7"/>
      <c r="JB491" s="7"/>
      <c r="JD491" s="7"/>
      <c r="JF491" s="7"/>
      <c r="JG491" s="7"/>
      <c r="JI491" s="7"/>
      <c r="JK491" s="7"/>
      <c r="JM491" s="7"/>
      <c r="JO491" s="7"/>
      <c r="JP491" s="7"/>
      <c r="JQ491" s="7"/>
      <c r="JS491" s="7"/>
      <c r="JT491" s="7"/>
      <c r="JU491" s="7"/>
      <c r="JV491" s="7"/>
      <c r="JX491" s="7"/>
      <c r="JZ491" s="7"/>
      <c r="KB491" s="7"/>
      <c r="KD491" s="7"/>
      <c r="KF491" s="7"/>
      <c r="KH491" s="7"/>
      <c r="KJ491" s="7"/>
      <c r="KL491" s="7"/>
      <c r="KN491" s="7"/>
      <c r="KO491" s="7"/>
      <c r="KP491" s="7"/>
      <c r="KQ491" s="7"/>
      <c r="KR491" s="7"/>
      <c r="KT491" s="7"/>
      <c r="KV491" s="7"/>
      <c r="KX491" s="7"/>
      <c r="KZ491" s="7"/>
      <c r="LB491" s="7"/>
      <c r="LD491" s="7"/>
      <c r="LF491" s="7"/>
      <c r="LH491" s="7"/>
      <c r="LJ491" s="7"/>
      <c r="LL491" s="7"/>
      <c r="LN491" s="7"/>
      <c r="LP491" s="7"/>
      <c r="LR491" s="7"/>
      <c r="LT491" s="7"/>
      <c r="LV491" s="7"/>
      <c r="LX491" s="7"/>
      <c r="LY491" s="7"/>
      <c r="LZ491" s="7"/>
      <c r="MA491" s="7"/>
      <c r="MB491" s="7"/>
      <c r="MC491" s="7"/>
      <c r="ME491" s="7"/>
      <c r="MG491" s="7"/>
      <c r="MH491" s="7"/>
      <c r="MJ491" s="7"/>
      <c r="ML491" s="7"/>
      <c r="MM491" s="7"/>
      <c r="MN491" s="7"/>
      <c r="MO491" s="7"/>
      <c r="MQ491" s="7"/>
      <c r="MS491" s="7"/>
      <c r="MU491" s="7"/>
      <c r="MV491" s="7"/>
      <c r="MX491" s="7"/>
      <c r="MY491" s="7"/>
      <c r="MZ491" s="7"/>
      <c r="NB491" s="7"/>
      <c r="ND491" s="7"/>
      <c r="NF491" s="7"/>
      <c r="NH491" s="7"/>
      <c r="NJ491" s="7"/>
      <c r="NL491" s="7"/>
      <c r="NM491" s="7"/>
      <c r="NN491" s="7"/>
      <c r="NO491" s="7"/>
      <c r="NP491" s="7"/>
      <c r="NR491" s="7"/>
      <c r="NT491" s="7"/>
      <c r="NU491" s="7"/>
      <c r="NW491" s="7"/>
      <c r="NY491" s="7"/>
      <c r="OA491" s="7"/>
      <c r="OC491" s="7"/>
      <c r="OE491" s="7"/>
      <c r="OG491" s="7"/>
      <c r="OI491" s="7"/>
      <c r="OK491" s="7"/>
      <c r="OM491" s="7"/>
      <c r="OO491" s="7"/>
      <c r="OQ491" s="7"/>
      <c r="OS491" s="7"/>
      <c r="OT491" s="7"/>
      <c r="OV491" s="7"/>
      <c r="OX491" s="7"/>
      <c r="OZ491" s="7"/>
      <c r="PB491" s="7"/>
      <c r="PD491" s="7"/>
      <c r="PF491" s="7"/>
      <c r="PH491" s="7"/>
      <c r="PJ491" s="7"/>
      <c r="PL491" s="7"/>
      <c r="PN491" s="7"/>
      <c r="PP491" s="7"/>
      <c r="PQ491" s="7"/>
      <c r="PR491" s="7"/>
      <c r="PS491" s="7"/>
      <c r="PT491" s="7"/>
      <c r="PV491" s="7"/>
      <c r="PX491" s="7"/>
      <c r="PZ491" s="7"/>
      <c r="QB491" s="7"/>
      <c r="QD491" s="7"/>
      <c r="QF491" s="7"/>
      <c r="QH491" s="7"/>
      <c r="QJ491" s="7"/>
      <c r="QL491" s="7"/>
      <c r="QN491" s="7"/>
      <c r="QO491" s="7"/>
      <c r="QQ491" s="7"/>
      <c r="QS491" s="7"/>
      <c r="QU491" s="7"/>
      <c r="QV491" s="7"/>
      <c r="QX491" s="7"/>
      <c r="QZ491" s="7"/>
      <c r="RB491" s="7"/>
      <c r="RD491" s="7"/>
      <c r="RF491" s="7"/>
      <c r="RH491" s="7"/>
      <c r="RJ491" s="7"/>
      <c r="RL491" s="7"/>
      <c r="RN491" s="7"/>
      <c r="RP491" s="7"/>
      <c r="RR491" s="7"/>
      <c r="RT491" s="7"/>
      <c r="RV491" s="7"/>
      <c r="RW491" s="7"/>
      <c r="RX491" s="7"/>
      <c r="RZ491" s="7"/>
      <c r="SB491" s="7"/>
      <c r="SD491" s="7"/>
      <c r="SE491" s="7"/>
      <c r="SF491" s="7"/>
      <c r="SH491" s="7"/>
      <c r="SJ491" s="7"/>
      <c r="SL491" s="7"/>
      <c r="SN491" s="7"/>
      <c r="SP491" s="7"/>
      <c r="SR491" s="7"/>
      <c r="ST491" s="7"/>
      <c r="SV491" s="7"/>
      <c r="SW491" s="7"/>
      <c r="SY491" s="7"/>
      <c r="TA491" s="7"/>
      <c r="TC491" s="7"/>
      <c r="TE491" s="7"/>
      <c r="TG491" s="7"/>
      <c r="TI491" s="7"/>
      <c r="TK491" s="7"/>
      <c r="TM491" s="7"/>
      <c r="TO491" s="7"/>
      <c r="TQ491" s="7"/>
      <c r="TS491" s="7"/>
      <c r="TU491" s="7"/>
      <c r="TW491" s="7"/>
      <c r="TY491" s="7"/>
      <c r="UA491" s="7"/>
      <c r="UC491" s="7"/>
      <c r="UE491" s="7"/>
      <c r="UG491" s="7"/>
      <c r="UI491" s="7"/>
      <c r="UK491" s="7"/>
      <c r="UM491" s="7"/>
      <c r="UO491" s="7"/>
      <c r="UQ491" s="7"/>
      <c r="US491" s="7"/>
      <c r="UU491" s="7"/>
      <c r="UW491" s="7"/>
      <c r="UY491" s="7"/>
      <c r="VA491" s="7"/>
      <c r="VC491" s="7"/>
      <c r="VE491" s="7"/>
      <c r="VG491" s="7"/>
      <c r="VI491" s="7"/>
      <c r="VK491" s="7"/>
      <c r="VM491" s="7"/>
      <c r="VO491" s="7"/>
      <c r="VQ491" s="7"/>
      <c r="VS491" s="7"/>
      <c r="VU491" s="7"/>
      <c r="VW491" s="7"/>
      <c r="VY491" s="7"/>
      <c r="WA491" s="7"/>
      <c r="WC491" s="7"/>
      <c r="WE491" s="7"/>
      <c r="WG491" s="7"/>
      <c r="WI491" s="7"/>
      <c r="WK491" s="7"/>
      <c r="WM491" s="7"/>
      <c r="WO491" s="7"/>
      <c r="WQ491" s="7"/>
      <c r="WS491" s="7"/>
      <c r="WU491" s="7"/>
      <c r="WW491" s="7"/>
      <c r="WY491" s="7"/>
      <c r="XA491" s="7"/>
      <c r="XC491" s="7"/>
      <c r="XE491" s="7"/>
      <c r="XG491" s="7"/>
      <c r="XI491" s="7"/>
      <c r="XK491" s="7"/>
      <c r="XM491" s="7"/>
      <c r="XO491" s="7"/>
      <c r="XQ491" s="7"/>
      <c r="XS491" s="7"/>
      <c r="XU491" s="7"/>
      <c r="XW491" s="7"/>
      <c r="XY491" s="7"/>
      <c r="YA491" s="7"/>
      <c r="YC491" s="7"/>
      <c r="YE491" s="7"/>
      <c r="YG491" s="7"/>
      <c r="YI491" s="7"/>
      <c r="YK491" s="7"/>
      <c r="YM491" s="7"/>
    </row>
    <row r="492" spans="5:663" s="80" customFormat="1" x14ac:dyDescent="0.2">
      <c r="E492" s="7"/>
      <c r="G492" s="7"/>
      <c r="I492" s="7"/>
      <c r="K492" s="7"/>
      <c r="M492" s="7"/>
      <c r="O492" s="7"/>
      <c r="Q492" s="7"/>
      <c r="S492" s="7"/>
      <c r="U492" s="7"/>
      <c r="W492" s="7"/>
      <c r="Y492" s="7"/>
      <c r="AA492" s="7"/>
      <c r="AC492" s="7"/>
      <c r="AE492" s="7"/>
      <c r="AG492" s="7"/>
      <c r="AH492" s="7"/>
      <c r="AI492" s="7"/>
      <c r="AJ492" s="7"/>
      <c r="AK492" s="7"/>
      <c r="AL492" s="7"/>
      <c r="AM492" s="7"/>
      <c r="AO492" s="7"/>
      <c r="AQ492" s="7"/>
      <c r="AS492" s="7"/>
      <c r="AU492" s="7"/>
      <c r="AW492" s="7"/>
      <c r="AY492" s="7"/>
      <c r="BA492" s="7"/>
      <c r="BC492" s="7"/>
      <c r="BE492" s="7"/>
      <c r="BG492" s="7"/>
      <c r="BI492" s="7"/>
      <c r="BK492" s="7"/>
      <c r="BM492" s="7"/>
      <c r="BO492" s="7"/>
      <c r="BQ492" s="7"/>
      <c r="BS492" s="7"/>
      <c r="BT492" s="7"/>
      <c r="BU492" s="7"/>
      <c r="BW492" s="7"/>
      <c r="BY492" s="7"/>
      <c r="CA492" s="7"/>
      <c r="CC492" s="7"/>
      <c r="CE492" s="7"/>
      <c r="CG492" s="7"/>
      <c r="CH492" s="7"/>
      <c r="CI492" s="7"/>
      <c r="CJ492" s="7"/>
      <c r="CL492" s="7"/>
      <c r="CN492" s="7"/>
      <c r="CP492" s="7"/>
      <c r="CR492" s="7"/>
      <c r="CT492" s="7"/>
      <c r="CV492" s="7"/>
      <c r="CW492" s="7"/>
      <c r="CY492" s="7"/>
      <c r="DA492" s="7"/>
      <c r="DC492" s="7"/>
      <c r="DE492" s="7"/>
      <c r="DG492" s="7"/>
      <c r="DI492" s="7"/>
      <c r="DK492" s="7"/>
      <c r="DM492" s="7"/>
      <c r="DO492" s="7"/>
      <c r="DQ492" s="7"/>
      <c r="DR492" s="7"/>
      <c r="DS492" s="7"/>
      <c r="DT492" s="7"/>
      <c r="DV492" s="7"/>
      <c r="DX492" s="7"/>
      <c r="DY492" s="7"/>
      <c r="DZ492" s="7"/>
      <c r="EB492" s="7"/>
      <c r="ED492" s="7"/>
      <c r="EF492" s="7"/>
      <c r="EG492" s="7"/>
      <c r="EI492" s="7"/>
      <c r="EJ492" s="7"/>
      <c r="EL492" s="7"/>
      <c r="EN492" s="7"/>
      <c r="EP492" s="7"/>
      <c r="ER492" s="7"/>
      <c r="ET492" s="7"/>
      <c r="EV492" s="7"/>
      <c r="EX492" s="7"/>
      <c r="EZ492" s="7"/>
      <c r="FB492" s="7"/>
      <c r="FD492" s="7"/>
      <c r="FE492" s="7"/>
      <c r="FF492" s="7"/>
      <c r="FH492" s="7"/>
      <c r="FJ492" s="7"/>
      <c r="FL492" s="7"/>
      <c r="FN492" s="7"/>
      <c r="FP492" s="7"/>
      <c r="FR492" s="7"/>
      <c r="FT492" s="7"/>
      <c r="FV492" s="7"/>
      <c r="FW492" s="7"/>
      <c r="FY492" s="7"/>
      <c r="GA492" s="7"/>
      <c r="GC492" s="7"/>
      <c r="GE492" s="7"/>
      <c r="GG492" s="7"/>
      <c r="GI492" s="7"/>
      <c r="GJ492" s="7"/>
      <c r="GK492" s="7"/>
      <c r="GL492" s="7"/>
      <c r="GM492" s="7"/>
      <c r="GN492" s="7"/>
      <c r="GO492" s="7"/>
      <c r="GP492" s="7"/>
      <c r="GR492" s="7"/>
      <c r="GT492" s="7"/>
      <c r="GV492" s="7"/>
      <c r="GX492" s="7"/>
      <c r="GZ492" s="7"/>
      <c r="HA492" s="7"/>
      <c r="HC492" s="7"/>
      <c r="HE492" s="7"/>
      <c r="HG492" s="7"/>
      <c r="HI492" s="7"/>
      <c r="HK492" s="7"/>
      <c r="HM492" s="7"/>
      <c r="HO492" s="7"/>
      <c r="HQ492" s="7"/>
      <c r="HS492" s="7"/>
      <c r="HU492" s="7"/>
      <c r="HW492" s="7"/>
      <c r="HY492" s="7"/>
      <c r="IA492" s="7"/>
      <c r="IC492" s="7"/>
      <c r="IE492" s="7"/>
      <c r="IF492" s="7"/>
      <c r="IG492" s="7"/>
      <c r="IH492" s="7"/>
      <c r="IJ492" s="7"/>
      <c r="IL492" s="7"/>
      <c r="IN492" s="7"/>
      <c r="IO492" s="7"/>
      <c r="IP492" s="7"/>
      <c r="IR492" s="7"/>
      <c r="IT492" s="7"/>
      <c r="IV492" s="7"/>
      <c r="IX492" s="7"/>
      <c r="IZ492" s="7"/>
      <c r="JB492" s="7"/>
      <c r="JD492" s="7"/>
      <c r="JF492" s="7"/>
      <c r="JG492" s="7"/>
      <c r="JI492" s="7"/>
      <c r="JK492" s="7"/>
      <c r="JM492" s="7"/>
      <c r="JO492" s="7"/>
      <c r="JP492" s="7"/>
      <c r="JQ492" s="7"/>
      <c r="JS492" s="7"/>
      <c r="JT492" s="7"/>
      <c r="JU492" s="7"/>
      <c r="JV492" s="7"/>
      <c r="JX492" s="7"/>
      <c r="JZ492" s="7"/>
      <c r="KB492" s="7"/>
      <c r="KD492" s="7"/>
      <c r="KF492" s="7"/>
      <c r="KH492" s="7"/>
      <c r="KJ492" s="7"/>
      <c r="KL492" s="7"/>
      <c r="KN492" s="7"/>
      <c r="KO492" s="7"/>
      <c r="KP492" s="7"/>
      <c r="KQ492" s="7"/>
      <c r="KR492" s="7"/>
      <c r="KT492" s="7"/>
      <c r="KV492" s="7"/>
      <c r="KX492" s="7"/>
      <c r="KZ492" s="7"/>
      <c r="LB492" s="7"/>
      <c r="LD492" s="7"/>
      <c r="LF492" s="7"/>
      <c r="LH492" s="7"/>
      <c r="LJ492" s="7"/>
      <c r="LL492" s="7"/>
      <c r="LN492" s="7"/>
      <c r="LP492" s="7"/>
      <c r="LR492" s="7"/>
      <c r="LT492" s="7"/>
      <c r="LV492" s="7"/>
      <c r="LX492" s="7"/>
      <c r="LY492" s="7"/>
      <c r="LZ492" s="7"/>
      <c r="MA492" s="7"/>
      <c r="MB492" s="7"/>
      <c r="MC492" s="7"/>
      <c r="ME492" s="7"/>
      <c r="MG492" s="7"/>
      <c r="MH492" s="7"/>
      <c r="MJ492" s="7"/>
      <c r="ML492" s="7"/>
      <c r="MM492" s="7"/>
      <c r="MN492" s="7"/>
      <c r="MO492" s="7"/>
      <c r="MQ492" s="7"/>
      <c r="MS492" s="7"/>
      <c r="MU492" s="7"/>
      <c r="MV492" s="7"/>
      <c r="MX492" s="7"/>
      <c r="MY492" s="7"/>
      <c r="MZ492" s="7"/>
      <c r="NB492" s="7"/>
      <c r="ND492" s="7"/>
      <c r="NF492" s="7"/>
      <c r="NH492" s="7"/>
      <c r="NJ492" s="7"/>
      <c r="NL492" s="7"/>
      <c r="NM492" s="7"/>
      <c r="NN492" s="7"/>
      <c r="NO492" s="7"/>
      <c r="NP492" s="7"/>
      <c r="NR492" s="7"/>
      <c r="NT492" s="7"/>
      <c r="NU492" s="7"/>
      <c r="NW492" s="7"/>
      <c r="NY492" s="7"/>
      <c r="OA492" s="7"/>
      <c r="OC492" s="7"/>
      <c r="OE492" s="7"/>
      <c r="OG492" s="7"/>
      <c r="OI492" s="7"/>
      <c r="OK492" s="7"/>
      <c r="OM492" s="7"/>
      <c r="OO492" s="7"/>
      <c r="OQ492" s="7"/>
      <c r="OS492" s="7"/>
      <c r="OT492" s="7"/>
      <c r="OV492" s="7"/>
      <c r="OX492" s="7"/>
      <c r="OZ492" s="7"/>
      <c r="PB492" s="7"/>
      <c r="PD492" s="7"/>
      <c r="PF492" s="7"/>
      <c r="PH492" s="7"/>
      <c r="PJ492" s="7"/>
      <c r="PL492" s="7"/>
      <c r="PN492" s="7"/>
      <c r="PP492" s="7"/>
      <c r="PQ492" s="7"/>
      <c r="PR492" s="7"/>
      <c r="PS492" s="7"/>
      <c r="PT492" s="7"/>
      <c r="PV492" s="7"/>
      <c r="PX492" s="7"/>
      <c r="PZ492" s="7"/>
      <c r="QB492" s="7"/>
      <c r="QD492" s="7"/>
      <c r="QF492" s="7"/>
      <c r="QH492" s="7"/>
      <c r="QJ492" s="7"/>
      <c r="QL492" s="7"/>
      <c r="QN492" s="7"/>
      <c r="QO492" s="7"/>
      <c r="QQ492" s="7"/>
      <c r="QS492" s="7"/>
      <c r="QU492" s="7"/>
      <c r="QV492" s="7"/>
      <c r="QX492" s="7"/>
      <c r="QZ492" s="7"/>
      <c r="RB492" s="7"/>
      <c r="RD492" s="7"/>
      <c r="RF492" s="7"/>
      <c r="RH492" s="7"/>
      <c r="RJ492" s="7"/>
      <c r="RL492" s="7"/>
      <c r="RN492" s="7"/>
      <c r="RP492" s="7"/>
      <c r="RR492" s="7"/>
      <c r="RT492" s="7"/>
      <c r="RV492" s="7"/>
      <c r="RW492" s="7"/>
      <c r="RX492" s="7"/>
      <c r="RZ492" s="7"/>
      <c r="SB492" s="7"/>
      <c r="SD492" s="7"/>
      <c r="SE492" s="7"/>
      <c r="SF492" s="7"/>
      <c r="SH492" s="7"/>
      <c r="SJ492" s="7"/>
      <c r="SL492" s="7"/>
      <c r="SN492" s="7"/>
      <c r="SP492" s="7"/>
      <c r="SR492" s="7"/>
      <c r="ST492" s="7"/>
      <c r="SV492" s="7"/>
      <c r="SW492" s="7"/>
      <c r="SY492" s="7"/>
      <c r="TA492" s="7"/>
      <c r="TC492" s="7"/>
      <c r="TE492" s="7"/>
      <c r="TG492" s="7"/>
      <c r="TI492" s="7"/>
      <c r="TK492" s="7"/>
      <c r="TM492" s="7"/>
      <c r="TO492" s="7"/>
      <c r="TQ492" s="7"/>
      <c r="TS492" s="7"/>
      <c r="TU492" s="7"/>
      <c r="TW492" s="7"/>
      <c r="TY492" s="7"/>
      <c r="UA492" s="7"/>
      <c r="UC492" s="7"/>
      <c r="UE492" s="7"/>
      <c r="UG492" s="7"/>
      <c r="UI492" s="7"/>
      <c r="UK492" s="7"/>
      <c r="UM492" s="7"/>
      <c r="UO492" s="7"/>
      <c r="UQ492" s="7"/>
      <c r="US492" s="7"/>
      <c r="UU492" s="7"/>
      <c r="UW492" s="7"/>
      <c r="UY492" s="7"/>
      <c r="VA492" s="7"/>
      <c r="VC492" s="7"/>
      <c r="VE492" s="7"/>
      <c r="VG492" s="7"/>
      <c r="VI492" s="7"/>
      <c r="VK492" s="7"/>
      <c r="VM492" s="7"/>
      <c r="VO492" s="7"/>
      <c r="VQ492" s="7"/>
      <c r="VS492" s="7"/>
      <c r="VU492" s="7"/>
      <c r="VW492" s="7"/>
      <c r="VY492" s="7"/>
      <c r="WA492" s="7"/>
      <c r="WC492" s="7"/>
      <c r="WE492" s="7"/>
      <c r="WG492" s="7"/>
      <c r="WI492" s="7"/>
      <c r="WK492" s="7"/>
      <c r="WM492" s="7"/>
      <c r="WO492" s="7"/>
      <c r="WQ492" s="7"/>
      <c r="WS492" s="7"/>
      <c r="WU492" s="7"/>
      <c r="WW492" s="7"/>
      <c r="WY492" s="7"/>
      <c r="XA492" s="7"/>
      <c r="XC492" s="7"/>
      <c r="XE492" s="7"/>
      <c r="XG492" s="7"/>
      <c r="XI492" s="7"/>
      <c r="XK492" s="7"/>
      <c r="XM492" s="7"/>
      <c r="XO492" s="7"/>
      <c r="XQ492" s="7"/>
      <c r="XS492" s="7"/>
      <c r="XU492" s="7"/>
      <c r="XW492" s="7"/>
      <c r="XY492" s="7"/>
      <c r="YA492" s="7"/>
      <c r="YC492" s="7"/>
      <c r="YE492" s="7"/>
      <c r="YG492" s="7"/>
      <c r="YI492" s="7"/>
      <c r="YK492" s="7"/>
      <c r="YM492" s="7"/>
    </row>
    <row r="493" spans="5:663" s="80" customFormat="1" x14ac:dyDescent="0.2">
      <c r="E493" s="7"/>
      <c r="G493" s="7"/>
      <c r="I493" s="7"/>
      <c r="K493" s="7"/>
      <c r="M493" s="7"/>
      <c r="O493" s="7"/>
      <c r="Q493" s="7"/>
      <c r="S493" s="7"/>
      <c r="U493" s="7"/>
      <c r="W493" s="7"/>
      <c r="Y493" s="7"/>
      <c r="AA493" s="7"/>
      <c r="AC493" s="7"/>
      <c r="AE493" s="7"/>
      <c r="AG493" s="7"/>
      <c r="AH493" s="7"/>
      <c r="AI493" s="7"/>
      <c r="AJ493" s="7"/>
      <c r="AK493" s="7"/>
      <c r="AL493" s="7"/>
      <c r="AM493" s="7"/>
      <c r="AO493" s="7"/>
      <c r="AQ493" s="7"/>
      <c r="AS493" s="7"/>
      <c r="AU493" s="7"/>
      <c r="AW493" s="7"/>
      <c r="AY493" s="7"/>
      <c r="BA493" s="7"/>
      <c r="BC493" s="7"/>
      <c r="BE493" s="7"/>
      <c r="BG493" s="7"/>
      <c r="BI493" s="7"/>
      <c r="BK493" s="7"/>
      <c r="BM493" s="7"/>
      <c r="BO493" s="7"/>
      <c r="BQ493" s="7"/>
      <c r="BS493" s="7"/>
      <c r="BT493" s="7"/>
      <c r="BU493" s="7"/>
      <c r="BW493" s="7"/>
      <c r="BY493" s="7"/>
      <c r="CA493" s="7"/>
      <c r="CC493" s="7"/>
      <c r="CE493" s="7"/>
      <c r="CG493" s="7"/>
      <c r="CH493" s="7"/>
      <c r="CI493" s="7"/>
      <c r="CJ493" s="7"/>
      <c r="CL493" s="7"/>
      <c r="CN493" s="7"/>
      <c r="CP493" s="7"/>
      <c r="CR493" s="7"/>
      <c r="CT493" s="7"/>
      <c r="CV493" s="7"/>
      <c r="CW493" s="7"/>
      <c r="CY493" s="7"/>
      <c r="DA493" s="7"/>
      <c r="DC493" s="7"/>
      <c r="DE493" s="7"/>
      <c r="DG493" s="7"/>
      <c r="DI493" s="7"/>
      <c r="DK493" s="7"/>
      <c r="DM493" s="7"/>
      <c r="DO493" s="7"/>
      <c r="DQ493" s="7"/>
      <c r="DR493" s="7"/>
      <c r="DS493" s="7"/>
      <c r="DT493" s="7"/>
      <c r="DV493" s="7"/>
      <c r="DX493" s="7"/>
      <c r="DY493" s="7"/>
      <c r="DZ493" s="7"/>
      <c r="EB493" s="7"/>
      <c r="ED493" s="7"/>
      <c r="EF493" s="7"/>
      <c r="EG493" s="7"/>
      <c r="EI493" s="7"/>
      <c r="EJ493" s="7"/>
      <c r="EL493" s="7"/>
      <c r="EN493" s="7"/>
      <c r="EP493" s="7"/>
      <c r="ER493" s="7"/>
      <c r="ET493" s="7"/>
      <c r="EV493" s="7"/>
      <c r="EX493" s="7"/>
      <c r="EZ493" s="7"/>
      <c r="FB493" s="7"/>
      <c r="FD493" s="7"/>
      <c r="FE493" s="7"/>
      <c r="FF493" s="7"/>
      <c r="FH493" s="7"/>
      <c r="FJ493" s="7"/>
      <c r="FL493" s="7"/>
      <c r="FN493" s="7"/>
      <c r="FP493" s="7"/>
      <c r="FR493" s="7"/>
      <c r="FT493" s="7"/>
      <c r="FV493" s="7"/>
      <c r="FW493" s="7"/>
      <c r="FY493" s="7"/>
      <c r="GA493" s="7"/>
      <c r="GC493" s="7"/>
      <c r="GE493" s="7"/>
      <c r="GG493" s="7"/>
      <c r="GI493" s="7"/>
      <c r="GJ493" s="7"/>
      <c r="GK493" s="7"/>
      <c r="GL493" s="7"/>
      <c r="GM493" s="7"/>
      <c r="GN493" s="7"/>
      <c r="GO493" s="7"/>
      <c r="GP493" s="7"/>
      <c r="GR493" s="7"/>
      <c r="GT493" s="7"/>
      <c r="GV493" s="7"/>
      <c r="GX493" s="7"/>
      <c r="GZ493" s="7"/>
      <c r="HA493" s="7"/>
      <c r="HC493" s="7"/>
      <c r="HE493" s="7"/>
      <c r="HG493" s="7"/>
      <c r="HI493" s="7"/>
      <c r="HK493" s="7"/>
      <c r="HM493" s="7"/>
      <c r="HO493" s="7"/>
      <c r="HQ493" s="7"/>
      <c r="HS493" s="7"/>
      <c r="HU493" s="7"/>
      <c r="HW493" s="7"/>
      <c r="HY493" s="7"/>
      <c r="IA493" s="7"/>
      <c r="IC493" s="7"/>
      <c r="IE493" s="7"/>
      <c r="IF493" s="7"/>
      <c r="IG493" s="7"/>
      <c r="IH493" s="7"/>
      <c r="IJ493" s="7"/>
      <c r="IL493" s="7"/>
      <c r="IN493" s="7"/>
      <c r="IO493" s="7"/>
      <c r="IP493" s="7"/>
      <c r="IR493" s="7"/>
      <c r="IT493" s="7"/>
      <c r="IV493" s="7"/>
      <c r="IX493" s="7"/>
      <c r="IZ493" s="7"/>
      <c r="JB493" s="7"/>
      <c r="JD493" s="7"/>
      <c r="JF493" s="7"/>
      <c r="JG493" s="7"/>
      <c r="JI493" s="7"/>
      <c r="JK493" s="7"/>
      <c r="JM493" s="7"/>
      <c r="JO493" s="7"/>
      <c r="JP493" s="7"/>
      <c r="JQ493" s="7"/>
      <c r="JS493" s="7"/>
      <c r="JT493" s="7"/>
      <c r="JU493" s="7"/>
      <c r="JV493" s="7"/>
      <c r="JX493" s="7"/>
      <c r="JZ493" s="7"/>
      <c r="KB493" s="7"/>
      <c r="KD493" s="7"/>
      <c r="KF493" s="7"/>
      <c r="KH493" s="7"/>
      <c r="KJ493" s="7"/>
      <c r="KL493" s="7"/>
      <c r="KN493" s="7"/>
      <c r="KO493" s="7"/>
      <c r="KP493" s="7"/>
      <c r="KQ493" s="7"/>
      <c r="KR493" s="7"/>
      <c r="KT493" s="7"/>
      <c r="KV493" s="7"/>
      <c r="KX493" s="7"/>
      <c r="KZ493" s="7"/>
      <c r="LB493" s="7"/>
      <c r="LD493" s="7"/>
      <c r="LF493" s="7"/>
      <c r="LH493" s="7"/>
      <c r="LJ493" s="7"/>
      <c r="LL493" s="7"/>
      <c r="LN493" s="7"/>
      <c r="LP493" s="7"/>
      <c r="LR493" s="7"/>
      <c r="LT493" s="7"/>
      <c r="LV493" s="7"/>
      <c r="LX493" s="7"/>
      <c r="LY493" s="7"/>
      <c r="LZ493" s="7"/>
      <c r="MA493" s="7"/>
      <c r="MB493" s="7"/>
      <c r="MC493" s="7"/>
      <c r="ME493" s="7"/>
      <c r="MG493" s="7"/>
      <c r="MH493" s="7"/>
      <c r="MJ493" s="7"/>
      <c r="ML493" s="7"/>
      <c r="MM493" s="7"/>
      <c r="MN493" s="7"/>
      <c r="MO493" s="7"/>
      <c r="MQ493" s="7"/>
      <c r="MS493" s="7"/>
      <c r="MU493" s="7"/>
      <c r="MV493" s="7"/>
      <c r="MX493" s="7"/>
      <c r="MY493" s="7"/>
      <c r="MZ493" s="7"/>
      <c r="NB493" s="7"/>
      <c r="ND493" s="7"/>
      <c r="NF493" s="7"/>
      <c r="NH493" s="7"/>
      <c r="NJ493" s="7"/>
      <c r="NL493" s="7"/>
      <c r="NM493" s="7"/>
      <c r="NN493" s="7"/>
      <c r="NO493" s="7"/>
      <c r="NP493" s="7"/>
      <c r="NR493" s="7"/>
      <c r="NT493" s="7"/>
      <c r="NU493" s="7"/>
      <c r="NW493" s="7"/>
      <c r="NY493" s="7"/>
      <c r="OA493" s="7"/>
      <c r="OC493" s="7"/>
      <c r="OE493" s="7"/>
      <c r="OG493" s="7"/>
      <c r="OI493" s="7"/>
      <c r="OK493" s="7"/>
      <c r="OM493" s="7"/>
      <c r="OO493" s="7"/>
      <c r="OQ493" s="7"/>
      <c r="OS493" s="7"/>
      <c r="OT493" s="7"/>
      <c r="OV493" s="7"/>
      <c r="OX493" s="7"/>
      <c r="OZ493" s="7"/>
      <c r="PB493" s="7"/>
      <c r="PD493" s="7"/>
      <c r="PF493" s="7"/>
      <c r="PH493" s="7"/>
      <c r="PJ493" s="7"/>
      <c r="PL493" s="7"/>
      <c r="PN493" s="7"/>
      <c r="PP493" s="7"/>
      <c r="PQ493" s="7"/>
      <c r="PR493" s="7"/>
      <c r="PS493" s="7"/>
      <c r="PT493" s="7"/>
      <c r="PV493" s="7"/>
      <c r="PX493" s="7"/>
      <c r="PZ493" s="7"/>
      <c r="QB493" s="7"/>
      <c r="QD493" s="7"/>
      <c r="QF493" s="7"/>
      <c r="QH493" s="7"/>
      <c r="QJ493" s="7"/>
      <c r="QL493" s="7"/>
      <c r="QN493" s="7"/>
      <c r="QO493" s="7"/>
      <c r="QQ493" s="7"/>
      <c r="QS493" s="7"/>
      <c r="QU493" s="7"/>
      <c r="QV493" s="7"/>
      <c r="QX493" s="7"/>
      <c r="QZ493" s="7"/>
      <c r="RB493" s="7"/>
      <c r="RD493" s="7"/>
      <c r="RF493" s="7"/>
      <c r="RH493" s="7"/>
      <c r="RJ493" s="7"/>
      <c r="RL493" s="7"/>
      <c r="RN493" s="7"/>
      <c r="RP493" s="7"/>
      <c r="RR493" s="7"/>
      <c r="RT493" s="7"/>
      <c r="RV493" s="7"/>
      <c r="RW493" s="7"/>
      <c r="RX493" s="7"/>
      <c r="RZ493" s="7"/>
      <c r="SB493" s="7"/>
      <c r="SD493" s="7"/>
      <c r="SE493" s="7"/>
      <c r="SF493" s="7"/>
      <c r="SH493" s="7"/>
      <c r="SJ493" s="7"/>
      <c r="SL493" s="7"/>
      <c r="SN493" s="7"/>
      <c r="SP493" s="7"/>
      <c r="SR493" s="7"/>
      <c r="ST493" s="7"/>
      <c r="SV493" s="7"/>
      <c r="SW493" s="7"/>
      <c r="SY493" s="7"/>
      <c r="TA493" s="7"/>
      <c r="TC493" s="7"/>
      <c r="TE493" s="7"/>
      <c r="TG493" s="7"/>
      <c r="TI493" s="7"/>
      <c r="TK493" s="7"/>
      <c r="TM493" s="7"/>
      <c r="TO493" s="7"/>
      <c r="TQ493" s="7"/>
      <c r="TS493" s="7"/>
      <c r="TU493" s="7"/>
      <c r="TW493" s="7"/>
      <c r="TY493" s="7"/>
      <c r="UA493" s="7"/>
      <c r="UC493" s="7"/>
      <c r="UE493" s="7"/>
      <c r="UG493" s="7"/>
      <c r="UI493" s="7"/>
      <c r="UK493" s="7"/>
      <c r="UM493" s="7"/>
      <c r="UO493" s="7"/>
      <c r="UQ493" s="7"/>
      <c r="US493" s="7"/>
      <c r="UU493" s="7"/>
      <c r="UW493" s="7"/>
      <c r="UY493" s="7"/>
      <c r="VA493" s="7"/>
      <c r="VC493" s="7"/>
      <c r="VE493" s="7"/>
      <c r="VG493" s="7"/>
      <c r="VI493" s="7"/>
      <c r="VK493" s="7"/>
      <c r="VM493" s="7"/>
      <c r="VO493" s="7"/>
      <c r="VQ493" s="7"/>
      <c r="VS493" s="7"/>
      <c r="VU493" s="7"/>
      <c r="VW493" s="7"/>
      <c r="VY493" s="7"/>
      <c r="WA493" s="7"/>
      <c r="WC493" s="7"/>
      <c r="WE493" s="7"/>
      <c r="WG493" s="7"/>
      <c r="WI493" s="7"/>
      <c r="WK493" s="7"/>
      <c r="WM493" s="7"/>
      <c r="WO493" s="7"/>
      <c r="WQ493" s="7"/>
      <c r="WS493" s="7"/>
      <c r="WU493" s="7"/>
      <c r="WW493" s="7"/>
      <c r="WY493" s="7"/>
      <c r="XA493" s="7"/>
      <c r="XC493" s="7"/>
      <c r="XE493" s="7"/>
      <c r="XG493" s="7"/>
      <c r="XI493" s="7"/>
      <c r="XK493" s="7"/>
      <c r="XM493" s="7"/>
      <c r="XO493" s="7"/>
      <c r="XQ493" s="7"/>
      <c r="XS493" s="7"/>
      <c r="XU493" s="7"/>
      <c r="XW493" s="7"/>
      <c r="XY493" s="7"/>
      <c r="YA493" s="7"/>
      <c r="YC493" s="7"/>
      <c r="YE493" s="7"/>
      <c r="YG493" s="7"/>
      <c r="YI493" s="7"/>
      <c r="YK493" s="7"/>
      <c r="YM493" s="7"/>
    </row>
    <row r="494" spans="5:663" s="80" customFormat="1" x14ac:dyDescent="0.2">
      <c r="E494" s="7"/>
      <c r="G494" s="7"/>
      <c r="I494" s="7"/>
      <c r="K494" s="7"/>
      <c r="M494" s="7"/>
      <c r="O494" s="7"/>
      <c r="Q494" s="7"/>
      <c r="S494" s="7"/>
      <c r="U494" s="7"/>
      <c r="W494" s="7"/>
      <c r="Y494" s="7"/>
      <c r="AA494" s="7"/>
      <c r="AC494" s="7"/>
      <c r="AE494" s="7"/>
      <c r="AG494" s="7"/>
      <c r="AH494" s="7"/>
      <c r="AI494" s="7"/>
      <c r="AJ494" s="7"/>
      <c r="AK494" s="7"/>
      <c r="AL494" s="7"/>
      <c r="AM494" s="7"/>
      <c r="AO494" s="7"/>
      <c r="AQ494" s="7"/>
      <c r="AS494" s="7"/>
      <c r="AU494" s="7"/>
      <c r="AW494" s="7"/>
      <c r="AY494" s="7"/>
      <c r="BA494" s="7"/>
      <c r="BC494" s="7"/>
      <c r="BE494" s="7"/>
      <c r="BG494" s="7"/>
      <c r="BI494" s="7"/>
      <c r="BK494" s="7"/>
      <c r="BM494" s="7"/>
      <c r="BO494" s="7"/>
      <c r="BQ494" s="7"/>
      <c r="BS494" s="7"/>
      <c r="BT494" s="7"/>
      <c r="BU494" s="7"/>
      <c r="BW494" s="7"/>
      <c r="BY494" s="7"/>
      <c r="CA494" s="7"/>
      <c r="CC494" s="7"/>
      <c r="CE494" s="7"/>
      <c r="CG494" s="7"/>
      <c r="CH494" s="7"/>
      <c r="CI494" s="7"/>
      <c r="CJ494" s="7"/>
      <c r="CL494" s="7"/>
      <c r="CN494" s="7"/>
      <c r="CP494" s="7"/>
      <c r="CR494" s="7"/>
      <c r="CT494" s="7"/>
      <c r="CV494" s="7"/>
      <c r="CW494" s="7"/>
      <c r="CY494" s="7"/>
      <c r="DA494" s="7"/>
      <c r="DC494" s="7"/>
      <c r="DE494" s="7"/>
      <c r="DG494" s="7"/>
      <c r="DI494" s="7"/>
      <c r="DK494" s="7"/>
      <c r="DM494" s="7"/>
      <c r="DO494" s="7"/>
      <c r="DQ494" s="7"/>
      <c r="DR494" s="7"/>
      <c r="DS494" s="7"/>
      <c r="DT494" s="7"/>
      <c r="DV494" s="7"/>
      <c r="DX494" s="7"/>
      <c r="DY494" s="7"/>
      <c r="DZ494" s="7"/>
      <c r="EB494" s="7"/>
      <c r="ED494" s="7"/>
      <c r="EF494" s="7"/>
      <c r="EG494" s="7"/>
      <c r="EI494" s="7"/>
      <c r="EJ494" s="7"/>
      <c r="EL494" s="7"/>
      <c r="EN494" s="7"/>
      <c r="EP494" s="7"/>
      <c r="ER494" s="7"/>
      <c r="ET494" s="7"/>
      <c r="EV494" s="7"/>
      <c r="EX494" s="7"/>
      <c r="EZ494" s="7"/>
      <c r="FB494" s="7"/>
      <c r="FD494" s="7"/>
      <c r="FE494" s="7"/>
      <c r="FF494" s="7"/>
      <c r="FH494" s="7"/>
      <c r="FJ494" s="7"/>
      <c r="FL494" s="7"/>
      <c r="FN494" s="7"/>
      <c r="FP494" s="7"/>
      <c r="FR494" s="7"/>
      <c r="FT494" s="7"/>
      <c r="FV494" s="7"/>
      <c r="FW494" s="7"/>
      <c r="FY494" s="7"/>
      <c r="GA494" s="7"/>
      <c r="GC494" s="7"/>
      <c r="GE494" s="7"/>
      <c r="GG494" s="7"/>
      <c r="GI494" s="7"/>
      <c r="GJ494" s="7"/>
      <c r="GK494" s="7"/>
      <c r="GL494" s="7"/>
      <c r="GM494" s="7"/>
      <c r="GN494" s="7"/>
      <c r="GO494" s="7"/>
      <c r="GP494" s="7"/>
      <c r="GR494" s="7"/>
      <c r="GT494" s="7"/>
      <c r="GV494" s="7"/>
      <c r="GX494" s="7"/>
      <c r="GZ494" s="7"/>
      <c r="HA494" s="7"/>
      <c r="HC494" s="7"/>
      <c r="HE494" s="7"/>
      <c r="HG494" s="7"/>
      <c r="HI494" s="7"/>
      <c r="HK494" s="7"/>
      <c r="HM494" s="7"/>
      <c r="HO494" s="7"/>
      <c r="HQ494" s="7"/>
      <c r="HS494" s="7"/>
      <c r="HU494" s="7"/>
      <c r="HW494" s="7"/>
      <c r="HY494" s="7"/>
      <c r="IA494" s="7"/>
      <c r="IC494" s="7"/>
      <c r="IE494" s="7"/>
      <c r="IF494" s="7"/>
      <c r="IG494" s="7"/>
      <c r="IH494" s="7"/>
      <c r="IJ494" s="7"/>
      <c r="IL494" s="7"/>
      <c r="IN494" s="7"/>
      <c r="IO494" s="7"/>
      <c r="IP494" s="7"/>
      <c r="IR494" s="7"/>
      <c r="IT494" s="7"/>
      <c r="IV494" s="7"/>
      <c r="IX494" s="7"/>
      <c r="IZ494" s="7"/>
      <c r="JB494" s="7"/>
      <c r="JD494" s="7"/>
      <c r="JF494" s="7"/>
      <c r="JG494" s="7"/>
      <c r="JI494" s="7"/>
      <c r="JK494" s="7"/>
      <c r="JM494" s="7"/>
      <c r="JO494" s="7"/>
      <c r="JP494" s="7"/>
      <c r="JQ494" s="7"/>
      <c r="JS494" s="7"/>
      <c r="JT494" s="7"/>
      <c r="JU494" s="7"/>
      <c r="JV494" s="7"/>
      <c r="JX494" s="7"/>
      <c r="JZ494" s="7"/>
      <c r="KB494" s="7"/>
      <c r="KD494" s="7"/>
      <c r="KF494" s="7"/>
      <c r="KH494" s="7"/>
      <c r="KJ494" s="7"/>
      <c r="KL494" s="7"/>
      <c r="KN494" s="7"/>
      <c r="KO494" s="7"/>
      <c r="KP494" s="7"/>
      <c r="KQ494" s="7"/>
      <c r="KR494" s="7"/>
      <c r="KT494" s="7"/>
      <c r="KV494" s="7"/>
      <c r="KX494" s="7"/>
      <c r="KZ494" s="7"/>
      <c r="LB494" s="7"/>
      <c r="LD494" s="7"/>
      <c r="LF494" s="7"/>
      <c r="LH494" s="7"/>
      <c r="LJ494" s="7"/>
      <c r="LL494" s="7"/>
      <c r="LN494" s="7"/>
      <c r="LP494" s="7"/>
      <c r="LR494" s="7"/>
      <c r="LT494" s="7"/>
      <c r="LV494" s="7"/>
      <c r="LX494" s="7"/>
      <c r="LY494" s="7"/>
      <c r="LZ494" s="7"/>
      <c r="MA494" s="7"/>
      <c r="MB494" s="7"/>
      <c r="MC494" s="7"/>
      <c r="ME494" s="7"/>
      <c r="MG494" s="7"/>
      <c r="MH494" s="7"/>
      <c r="MJ494" s="7"/>
      <c r="ML494" s="7"/>
      <c r="MM494" s="7"/>
      <c r="MN494" s="7"/>
      <c r="MO494" s="7"/>
      <c r="MQ494" s="7"/>
      <c r="MS494" s="7"/>
      <c r="MU494" s="7"/>
      <c r="MV494" s="7"/>
      <c r="MX494" s="7"/>
      <c r="MY494" s="7"/>
      <c r="MZ494" s="7"/>
      <c r="NB494" s="7"/>
      <c r="ND494" s="7"/>
      <c r="NF494" s="7"/>
      <c r="NH494" s="7"/>
      <c r="NJ494" s="7"/>
      <c r="NL494" s="7"/>
      <c r="NM494" s="7"/>
      <c r="NN494" s="7"/>
      <c r="NO494" s="7"/>
      <c r="NP494" s="7"/>
      <c r="NR494" s="7"/>
      <c r="NT494" s="7"/>
      <c r="NU494" s="7"/>
      <c r="NW494" s="7"/>
      <c r="NY494" s="7"/>
      <c r="OA494" s="7"/>
      <c r="OC494" s="7"/>
      <c r="OE494" s="7"/>
      <c r="OG494" s="7"/>
      <c r="OI494" s="7"/>
      <c r="OK494" s="7"/>
      <c r="OM494" s="7"/>
      <c r="OO494" s="7"/>
      <c r="OQ494" s="7"/>
      <c r="OS494" s="7"/>
      <c r="OT494" s="7"/>
      <c r="OV494" s="7"/>
      <c r="OX494" s="7"/>
      <c r="OZ494" s="7"/>
      <c r="PB494" s="7"/>
      <c r="PD494" s="7"/>
      <c r="PF494" s="7"/>
      <c r="PH494" s="7"/>
      <c r="PJ494" s="7"/>
      <c r="PL494" s="7"/>
      <c r="PN494" s="7"/>
      <c r="PP494" s="7"/>
      <c r="PQ494" s="7"/>
      <c r="PR494" s="7"/>
      <c r="PS494" s="7"/>
      <c r="PT494" s="7"/>
      <c r="PV494" s="7"/>
      <c r="PX494" s="7"/>
      <c r="PZ494" s="7"/>
      <c r="QB494" s="7"/>
      <c r="QD494" s="7"/>
      <c r="QF494" s="7"/>
      <c r="QH494" s="7"/>
      <c r="QJ494" s="7"/>
      <c r="QL494" s="7"/>
      <c r="QN494" s="7"/>
      <c r="QO494" s="7"/>
      <c r="QQ494" s="7"/>
      <c r="QS494" s="7"/>
      <c r="QU494" s="7"/>
      <c r="QV494" s="7"/>
      <c r="QX494" s="7"/>
      <c r="QZ494" s="7"/>
      <c r="RB494" s="7"/>
      <c r="RD494" s="7"/>
      <c r="RF494" s="7"/>
      <c r="RH494" s="7"/>
      <c r="RJ494" s="7"/>
      <c r="RL494" s="7"/>
      <c r="RN494" s="7"/>
      <c r="RP494" s="7"/>
      <c r="RR494" s="7"/>
      <c r="RT494" s="7"/>
      <c r="RV494" s="7"/>
      <c r="RW494" s="7"/>
      <c r="RX494" s="7"/>
      <c r="RZ494" s="7"/>
      <c r="SB494" s="7"/>
      <c r="SD494" s="7"/>
      <c r="SE494" s="7"/>
      <c r="SF494" s="7"/>
      <c r="SH494" s="7"/>
      <c r="SJ494" s="7"/>
      <c r="SL494" s="7"/>
      <c r="SN494" s="7"/>
      <c r="SP494" s="7"/>
      <c r="SR494" s="7"/>
      <c r="ST494" s="7"/>
      <c r="SV494" s="7"/>
      <c r="SW494" s="7"/>
      <c r="SY494" s="7"/>
      <c r="TA494" s="7"/>
      <c r="TC494" s="7"/>
      <c r="TE494" s="7"/>
      <c r="TG494" s="7"/>
      <c r="TI494" s="7"/>
      <c r="TK494" s="7"/>
      <c r="TM494" s="7"/>
      <c r="TO494" s="7"/>
      <c r="TQ494" s="7"/>
      <c r="TS494" s="7"/>
      <c r="TU494" s="7"/>
      <c r="TW494" s="7"/>
      <c r="TY494" s="7"/>
      <c r="UA494" s="7"/>
      <c r="UC494" s="7"/>
      <c r="UE494" s="7"/>
      <c r="UG494" s="7"/>
      <c r="UI494" s="7"/>
      <c r="UK494" s="7"/>
      <c r="UM494" s="7"/>
      <c r="UO494" s="7"/>
      <c r="UQ494" s="7"/>
      <c r="US494" s="7"/>
      <c r="UU494" s="7"/>
      <c r="UW494" s="7"/>
      <c r="UY494" s="7"/>
      <c r="VA494" s="7"/>
      <c r="VC494" s="7"/>
      <c r="VE494" s="7"/>
      <c r="VG494" s="7"/>
      <c r="VI494" s="7"/>
      <c r="VK494" s="7"/>
      <c r="VM494" s="7"/>
      <c r="VO494" s="7"/>
      <c r="VQ494" s="7"/>
      <c r="VS494" s="7"/>
      <c r="VU494" s="7"/>
      <c r="VW494" s="7"/>
      <c r="VY494" s="7"/>
      <c r="WA494" s="7"/>
      <c r="WC494" s="7"/>
      <c r="WE494" s="7"/>
      <c r="WG494" s="7"/>
      <c r="WI494" s="7"/>
      <c r="WK494" s="7"/>
      <c r="WM494" s="7"/>
      <c r="WO494" s="7"/>
      <c r="WQ494" s="7"/>
      <c r="WS494" s="7"/>
      <c r="WU494" s="7"/>
      <c r="WW494" s="7"/>
      <c r="WY494" s="7"/>
      <c r="XA494" s="7"/>
      <c r="XC494" s="7"/>
      <c r="XE494" s="7"/>
      <c r="XG494" s="7"/>
      <c r="XI494" s="7"/>
      <c r="XK494" s="7"/>
      <c r="XM494" s="7"/>
      <c r="XO494" s="7"/>
      <c r="XQ494" s="7"/>
      <c r="XS494" s="7"/>
      <c r="XU494" s="7"/>
      <c r="XW494" s="7"/>
      <c r="XY494" s="7"/>
      <c r="YA494" s="7"/>
      <c r="YC494" s="7"/>
      <c r="YE494" s="7"/>
      <c r="YG494" s="7"/>
      <c r="YI494" s="7"/>
      <c r="YK494" s="7"/>
      <c r="YM494" s="7"/>
    </row>
    <row r="495" spans="5:663" s="80" customFormat="1" x14ac:dyDescent="0.2">
      <c r="E495" s="7"/>
      <c r="G495" s="7"/>
      <c r="I495" s="7"/>
      <c r="K495" s="7"/>
      <c r="M495" s="7"/>
      <c r="O495" s="7"/>
      <c r="Q495" s="7"/>
      <c r="S495" s="7"/>
      <c r="U495" s="7"/>
      <c r="W495" s="7"/>
      <c r="Y495" s="7"/>
      <c r="AA495" s="7"/>
      <c r="AC495" s="7"/>
      <c r="AE495" s="7"/>
      <c r="AG495" s="7"/>
      <c r="AH495" s="7"/>
      <c r="AI495" s="7"/>
      <c r="AJ495" s="7"/>
      <c r="AK495" s="7"/>
      <c r="AL495" s="7"/>
      <c r="AM495" s="7"/>
      <c r="AO495" s="7"/>
      <c r="AQ495" s="7"/>
      <c r="AS495" s="7"/>
      <c r="AU495" s="7"/>
      <c r="AW495" s="7"/>
      <c r="AY495" s="7"/>
      <c r="BA495" s="7"/>
      <c r="BC495" s="7"/>
      <c r="BE495" s="7"/>
      <c r="BG495" s="7"/>
      <c r="BI495" s="7"/>
      <c r="BK495" s="7"/>
      <c r="BM495" s="7"/>
      <c r="BO495" s="7"/>
      <c r="BQ495" s="7"/>
      <c r="BS495" s="7"/>
      <c r="BT495" s="7"/>
      <c r="BU495" s="7"/>
      <c r="BW495" s="7"/>
      <c r="BY495" s="7"/>
      <c r="CA495" s="7"/>
      <c r="CC495" s="7"/>
      <c r="CE495" s="7"/>
      <c r="CG495" s="7"/>
      <c r="CH495" s="7"/>
      <c r="CI495" s="7"/>
      <c r="CJ495" s="7"/>
      <c r="CL495" s="7"/>
      <c r="CN495" s="7"/>
      <c r="CP495" s="7"/>
      <c r="CR495" s="7"/>
      <c r="CT495" s="7"/>
      <c r="CV495" s="7"/>
      <c r="CW495" s="7"/>
      <c r="CY495" s="7"/>
      <c r="DA495" s="7"/>
      <c r="DC495" s="7"/>
      <c r="DE495" s="7"/>
      <c r="DG495" s="7"/>
      <c r="DI495" s="7"/>
      <c r="DK495" s="7"/>
      <c r="DM495" s="7"/>
      <c r="DO495" s="7"/>
      <c r="DQ495" s="7"/>
      <c r="DR495" s="7"/>
      <c r="DS495" s="7"/>
      <c r="DT495" s="7"/>
      <c r="DV495" s="7"/>
      <c r="DX495" s="7"/>
      <c r="DY495" s="7"/>
      <c r="DZ495" s="7"/>
      <c r="EB495" s="7"/>
      <c r="ED495" s="7"/>
      <c r="EF495" s="7"/>
      <c r="EG495" s="7"/>
      <c r="EI495" s="7"/>
      <c r="EJ495" s="7"/>
      <c r="EL495" s="7"/>
      <c r="EN495" s="7"/>
      <c r="EP495" s="7"/>
      <c r="ER495" s="7"/>
      <c r="ET495" s="7"/>
      <c r="EV495" s="7"/>
      <c r="EX495" s="7"/>
      <c r="EZ495" s="7"/>
      <c r="FB495" s="7"/>
      <c r="FD495" s="7"/>
      <c r="FE495" s="7"/>
      <c r="FF495" s="7"/>
      <c r="FH495" s="7"/>
      <c r="FJ495" s="7"/>
      <c r="FL495" s="7"/>
      <c r="FN495" s="7"/>
      <c r="FP495" s="7"/>
      <c r="FR495" s="7"/>
      <c r="FT495" s="7"/>
      <c r="FV495" s="7"/>
      <c r="FW495" s="7"/>
      <c r="FY495" s="7"/>
      <c r="GA495" s="7"/>
      <c r="GC495" s="7"/>
      <c r="GE495" s="7"/>
      <c r="GG495" s="7"/>
      <c r="GI495" s="7"/>
      <c r="GJ495" s="7"/>
      <c r="GK495" s="7"/>
      <c r="GL495" s="7"/>
      <c r="GM495" s="7"/>
      <c r="GN495" s="7"/>
      <c r="GO495" s="7"/>
      <c r="GP495" s="7"/>
      <c r="GR495" s="7"/>
      <c r="GT495" s="7"/>
      <c r="GV495" s="7"/>
      <c r="GX495" s="7"/>
      <c r="GZ495" s="7"/>
      <c r="HA495" s="7"/>
      <c r="HC495" s="7"/>
      <c r="HE495" s="7"/>
      <c r="HG495" s="7"/>
      <c r="HI495" s="7"/>
      <c r="HK495" s="7"/>
      <c r="HM495" s="7"/>
      <c r="HO495" s="7"/>
      <c r="HQ495" s="7"/>
      <c r="HS495" s="7"/>
      <c r="HU495" s="7"/>
      <c r="HW495" s="7"/>
      <c r="HY495" s="7"/>
      <c r="IA495" s="7"/>
      <c r="IC495" s="7"/>
      <c r="IE495" s="7"/>
      <c r="IF495" s="7"/>
      <c r="IG495" s="7"/>
      <c r="IH495" s="7"/>
      <c r="IJ495" s="7"/>
      <c r="IL495" s="7"/>
      <c r="IN495" s="7"/>
      <c r="IO495" s="7"/>
      <c r="IP495" s="7"/>
      <c r="IR495" s="7"/>
      <c r="IT495" s="7"/>
      <c r="IV495" s="7"/>
      <c r="IX495" s="7"/>
      <c r="IZ495" s="7"/>
      <c r="JB495" s="7"/>
      <c r="JD495" s="7"/>
      <c r="JF495" s="7"/>
      <c r="JG495" s="7"/>
      <c r="JI495" s="7"/>
      <c r="JK495" s="7"/>
      <c r="JM495" s="7"/>
      <c r="JO495" s="7"/>
      <c r="JP495" s="7"/>
      <c r="JQ495" s="7"/>
      <c r="JS495" s="7"/>
      <c r="JT495" s="7"/>
      <c r="JU495" s="7"/>
      <c r="JV495" s="7"/>
      <c r="JX495" s="7"/>
      <c r="JZ495" s="7"/>
      <c r="KB495" s="7"/>
      <c r="KD495" s="7"/>
      <c r="KF495" s="7"/>
      <c r="KH495" s="7"/>
      <c r="KJ495" s="7"/>
      <c r="KL495" s="7"/>
      <c r="KN495" s="7"/>
      <c r="KO495" s="7"/>
      <c r="KP495" s="7"/>
      <c r="KQ495" s="7"/>
      <c r="KR495" s="7"/>
      <c r="KT495" s="7"/>
      <c r="KV495" s="7"/>
      <c r="KX495" s="7"/>
      <c r="KZ495" s="7"/>
      <c r="LB495" s="7"/>
      <c r="LD495" s="7"/>
      <c r="LF495" s="7"/>
      <c r="LH495" s="7"/>
      <c r="LJ495" s="7"/>
      <c r="LL495" s="7"/>
      <c r="LN495" s="7"/>
      <c r="LP495" s="7"/>
      <c r="LR495" s="7"/>
      <c r="LT495" s="7"/>
      <c r="LV495" s="7"/>
      <c r="LX495" s="7"/>
      <c r="LY495" s="7"/>
      <c r="LZ495" s="7"/>
      <c r="MA495" s="7"/>
      <c r="MB495" s="7"/>
      <c r="MC495" s="7"/>
      <c r="ME495" s="7"/>
      <c r="MG495" s="7"/>
      <c r="MH495" s="7"/>
      <c r="MJ495" s="7"/>
      <c r="ML495" s="7"/>
      <c r="MM495" s="7"/>
      <c r="MN495" s="7"/>
      <c r="MO495" s="7"/>
      <c r="MQ495" s="7"/>
      <c r="MS495" s="7"/>
      <c r="MU495" s="7"/>
      <c r="MV495" s="7"/>
      <c r="MX495" s="7"/>
      <c r="MY495" s="7"/>
      <c r="MZ495" s="7"/>
      <c r="NB495" s="7"/>
      <c r="ND495" s="7"/>
      <c r="NF495" s="7"/>
      <c r="NH495" s="7"/>
      <c r="NJ495" s="7"/>
      <c r="NL495" s="7"/>
      <c r="NM495" s="7"/>
      <c r="NN495" s="7"/>
      <c r="NO495" s="7"/>
      <c r="NP495" s="7"/>
      <c r="NR495" s="7"/>
      <c r="NT495" s="7"/>
      <c r="NU495" s="7"/>
      <c r="NW495" s="7"/>
      <c r="NY495" s="7"/>
      <c r="OA495" s="7"/>
      <c r="OC495" s="7"/>
      <c r="OE495" s="7"/>
      <c r="OG495" s="7"/>
      <c r="OI495" s="7"/>
      <c r="OK495" s="7"/>
      <c r="OM495" s="7"/>
      <c r="OO495" s="7"/>
      <c r="OQ495" s="7"/>
      <c r="OS495" s="7"/>
      <c r="OT495" s="7"/>
      <c r="OV495" s="7"/>
      <c r="OX495" s="7"/>
      <c r="OZ495" s="7"/>
      <c r="PB495" s="7"/>
      <c r="PD495" s="7"/>
      <c r="PF495" s="7"/>
      <c r="PH495" s="7"/>
      <c r="PJ495" s="7"/>
      <c r="PL495" s="7"/>
      <c r="PN495" s="7"/>
      <c r="PP495" s="7"/>
      <c r="PQ495" s="7"/>
      <c r="PR495" s="7"/>
      <c r="PS495" s="7"/>
      <c r="PT495" s="7"/>
      <c r="PV495" s="7"/>
      <c r="PX495" s="7"/>
      <c r="PZ495" s="7"/>
      <c r="QB495" s="7"/>
      <c r="QD495" s="7"/>
      <c r="QF495" s="7"/>
      <c r="QH495" s="7"/>
      <c r="QJ495" s="7"/>
      <c r="QL495" s="7"/>
      <c r="QN495" s="7"/>
      <c r="QO495" s="7"/>
      <c r="QQ495" s="7"/>
      <c r="QS495" s="7"/>
      <c r="QU495" s="7"/>
      <c r="QV495" s="7"/>
      <c r="QX495" s="7"/>
      <c r="QZ495" s="7"/>
      <c r="RB495" s="7"/>
      <c r="RD495" s="7"/>
      <c r="RF495" s="7"/>
      <c r="RH495" s="7"/>
      <c r="RJ495" s="7"/>
      <c r="RL495" s="7"/>
      <c r="RN495" s="7"/>
      <c r="RP495" s="7"/>
      <c r="RR495" s="7"/>
      <c r="RT495" s="7"/>
      <c r="RV495" s="7"/>
      <c r="RW495" s="7"/>
      <c r="RX495" s="7"/>
      <c r="RZ495" s="7"/>
      <c r="SB495" s="7"/>
      <c r="SD495" s="7"/>
      <c r="SE495" s="7"/>
      <c r="SF495" s="7"/>
      <c r="SH495" s="7"/>
      <c r="SJ495" s="7"/>
      <c r="SL495" s="7"/>
      <c r="SN495" s="7"/>
      <c r="SP495" s="7"/>
      <c r="SR495" s="7"/>
      <c r="ST495" s="7"/>
      <c r="SV495" s="7"/>
      <c r="SW495" s="7"/>
      <c r="SY495" s="7"/>
      <c r="TA495" s="7"/>
      <c r="TC495" s="7"/>
      <c r="TE495" s="7"/>
      <c r="TG495" s="7"/>
      <c r="TI495" s="7"/>
      <c r="TK495" s="7"/>
      <c r="TM495" s="7"/>
      <c r="TO495" s="7"/>
      <c r="TQ495" s="7"/>
      <c r="TS495" s="7"/>
      <c r="TU495" s="7"/>
      <c r="TW495" s="7"/>
      <c r="TY495" s="7"/>
      <c r="UA495" s="7"/>
      <c r="UC495" s="7"/>
      <c r="UE495" s="7"/>
      <c r="UG495" s="7"/>
      <c r="UI495" s="7"/>
      <c r="UK495" s="7"/>
      <c r="UM495" s="7"/>
      <c r="UO495" s="7"/>
      <c r="UQ495" s="7"/>
      <c r="US495" s="7"/>
      <c r="UU495" s="7"/>
      <c r="UW495" s="7"/>
      <c r="UY495" s="7"/>
      <c r="VA495" s="7"/>
      <c r="VC495" s="7"/>
      <c r="VE495" s="7"/>
      <c r="VG495" s="7"/>
      <c r="VI495" s="7"/>
      <c r="VK495" s="7"/>
      <c r="VM495" s="7"/>
      <c r="VO495" s="7"/>
      <c r="VQ495" s="7"/>
      <c r="VS495" s="7"/>
      <c r="VU495" s="7"/>
      <c r="VW495" s="7"/>
      <c r="VY495" s="7"/>
      <c r="WA495" s="7"/>
      <c r="WC495" s="7"/>
      <c r="WE495" s="7"/>
      <c r="WG495" s="7"/>
      <c r="WI495" s="7"/>
      <c r="WK495" s="7"/>
      <c r="WM495" s="7"/>
      <c r="WO495" s="7"/>
      <c r="WQ495" s="7"/>
      <c r="WS495" s="7"/>
      <c r="WU495" s="7"/>
      <c r="WW495" s="7"/>
      <c r="WY495" s="7"/>
      <c r="XA495" s="7"/>
      <c r="XC495" s="7"/>
      <c r="XE495" s="7"/>
      <c r="XG495" s="7"/>
      <c r="XI495" s="7"/>
      <c r="XK495" s="7"/>
      <c r="XM495" s="7"/>
      <c r="XO495" s="7"/>
      <c r="XQ495" s="7"/>
      <c r="XS495" s="7"/>
      <c r="XU495" s="7"/>
      <c r="XW495" s="7"/>
      <c r="XY495" s="7"/>
      <c r="YA495" s="7"/>
      <c r="YC495" s="7"/>
      <c r="YE495" s="7"/>
      <c r="YG495" s="7"/>
      <c r="YI495" s="7"/>
      <c r="YK495" s="7"/>
      <c r="YM495" s="7"/>
    </row>
    <row r="496" spans="5:663" s="80" customFormat="1" x14ac:dyDescent="0.2">
      <c r="E496" s="7"/>
      <c r="G496" s="7"/>
      <c r="I496" s="7"/>
      <c r="K496" s="7"/>
      <c r="M496" s="7"/>
      <c r="O496" s="7"/>
      <c r="Q496" s="7"/>
      <c r="S496" s="7"/>
      <c r="U496" s="7"/>
      <c r="W496" s="7"/>
      <c r="Y496" s="7"/>
      <c r="AA496" s="7"/>
      <c r="AC496" s="7"/>
      <c r="AE496" s="7"/>
      <c r="AG496" s="7"/>
      <c r="AH496" s="7"/>
      <c r="AI496" s="7"/>
      <c r="AJ496" s="7"/>
      <c r="AK496" s="7"/>
      <c r="AL496" s="7"/>
      <c r="AM496" s="7"/>
      <c r="AO496" s="7"/>
      <c r="AQ496" s="7"/>
      <c r="AS496" s="7"/>
      <c r="AU496" s="7"/>
      <c r="AW496" s="7"/>
      <c r="AY496" s="7"/>
      <c r="BA496" s="7"/>
      <c r="BC496" s="7"/>
      <c r="BE496" s="7"/>
      <c r="BG496" s="7"/>
      <c r="BI496" s="7"/>
      <c r="BK496" s="7"/>
      <c r="BM496" s="7"/>
      <c r="BO496" s="7"/>
      <c r="BQ496" s="7"/>
      <c r="BS496" s="7"/>
      <c r="BT496" s="7"/>
      <c r="BU496" s="7"/>
      <c r="BW496" s="7"/>
      <c r="BY496" s="7"/>
      <c r="CA496" s="7"/>
      <c r="CC496" s="7"/>
      <c r="CE496" s="7"/>
      <c r="CG496" s="7"/>
      <c r="CH496" s="7"/>
      <c r="CI496" s="7"/>
      <c r="CJ496" s="7"/>
      <c r="CL496" s="7"/>
      <c r="CN496" s="7"/>
      <c r="CP496" s="7"/>
      <c r="CR496" s="7"/>
      <c r="CT496" s="7"/>
      <c r="CV496" s="7"/>
      <c r="CW496" s="7"/>
      <c r="CY496" s="7"/>
      <c r="DA496" s="7"/>
      <c r="DC496" s="7"/>
      <c r="DE496" s="7"/>
      <c r="DG496" s="7"/>
      <c r="DI496" s="7"/>
      <c r="DK496" s="7"/>
      <c r="DM496" s="7"/>
      <c r="DO496" s="7"/>
      <c r="DQ496" s="7"/>
      <c r="DR496" s="7"/>
      <c r="DS496" s="7"/>
      <c r="DT496" s="7"/>
      <c r="DV496" s="7"/>
      <c r="DX496" s="7"/>
      <c r="DY496" s="7"/>
      <c r="DZ496" s="7"/>
      <c r="EB496" s="7"/>
      <c r="ED496" s="7"/>
      <c r="EF496" s="7"/>
      <c r="EG496" s="7"/>
      <c r="EI496" s="7"/>
      <c r="EJ496" s="7"/>
      <c r="EL496" s="7"/>
      <c r="EN496" s="7"/>
      <c r="EP496" s="7"/>
      <c r="ER496" s="7"/>
      <c r="ET496" s="7"/>
      <c r="EV496" s="7"/>
      <c r="EX496" s="7"/>
      <c r="EZ496" s="7"/>
      <c r="FB496" s="7"/>
      <c r="FD496" s="7"/>
      <c r="FE496" s="7"/>
      <c r="FF496" s="7"/>
      <c r="FH496" s="7"/>
      <c r="FJ496" s="7"/>
      <c r="FL496" s="7"/>
      <c r="FN496" s="7"/>
      <c r="FP496" s="7"/>
      <c r="FR496" s="7"/>
      <c r="FT496" s="7"/>
      <c r="FV496" s="7"/>
      <c r="FW496" s="7"/>
      <c r="FY496" s="7"/>
      <c r="GA496" s="7"/>
      <c r="GC496" s="7"/>
      <c r="GE496" s="7"/>
      <c r="GG496" s="7"/>
      <c r="GI496" s="7"/>
      <c r="GJ496" s="7"/>
      <c r="GK496" s="7"/>
      <c r="GL496" s="7"/>
      <c r="GM496" s="7"/>
      <c r="GN496" s="7"/>
      <c r="GO496" s="7"/>
      <c r="GP496" s="7"/>
      <c r="GR496" s="7"/>
      <c r="GT496" s="7"/>
      <c r="GV496" s="7"/>
      <c r="GX496" s="7"/>
      <c r="GZ496" s="7"/>
      <c r="HA496" s="7"/>
      <c r="HC496" s="7"/>
      <c r="HE496" s="7"/>
      <c r="HG496" s="7"/>
      <c r="HI496" s="7"/>
      <c r="HK496" s="7"/>
      <c r="HM496" s="7"/>
      <c r="HO496" s="7"/>
      <c r="HQ496" s="7"/>
      <c r="HS496" s="7"/>
      <c r="HU496" s="7"/>
      <c r="HW496" s="7"/>
      <c r="HY496" s="7"/>
      <c r="IA496" s="7"/>
      <c r="IC496" s="7"/>
      <c r="IE496" s="7"/>
      <c r="IF496" s="7"/>
      <c r="IG496" s="7"/>
      <c r="IH496" s="7"/>
      <c r="IJ496" s="7"/>
      <c r="IL496" s="7"/>
      <c r="IN496" s="7"/>
      <c r="IO496" s="7"/>
      <c r="IP496" s="7"/>
      <c r="IR496" s="7"/>
      <c r="IT496" s="7"/>
      <c r="IV496" s="7"/>
      <c r="IX496" s="7"/>
      <c r="IZ496" s="7"/>
      <c r="JB496" s="7"/>
      <c r="JD496" s="7"/>
      <c r="JF496" s="7"/>
      <c r="JG496" s="7"/>
      <c r="JI496" s="7"/>
      <c r="JK496" s="7"/>
      <c r="JM496" s="7"/>
      <c r="JO496" s="7"/>
      <c r="JP496" s="7"/>
      <c r="JQ496" s="7"/>
      <c r="JS496" s="7"/>
      <c r="JT496" s="7"/>
      <c r="JU496" s="7"/>
      <c r="JV496" s="7"/>
      <c r="JX496" s="7"/>
      <c r="JZ496" s="7"/>
      <c r="KB496" s="7"/>
      <c r="KD496" s="7"/>
      <c r="KF496" s="7"/>
      <c r="KH496" s="7"/>
      <c r="KJ496" s="7"/>
      <c r="KL496" s="7"/>
      <c r="KN496" s="7"/>
      <c r="KO496" s="7"/>
      <c r="KP496" s="7"/>
      <c r="KQ496" s="7"/>
      <c r="KR496" s="7"/>
      <c r="KT496" s="7"/>
      <c r="KV496" s="7"/>
      <c r="KX496" s="7"/>
      <c r="KZ496" s="7"/>
      <c r="LB496" s="7"/>
      <c r="LD496" s="7"/>
      <c r="LF496" s="7"/>
      <c r="LH496" s="7"/>
      <c r="LJ496" s="7"/>
      <c r="LL496" s="7"/>
      <c r="LN496" s="7"/>
      <c r="LP496" s="7"/>
      <c r="LR496" s="7"/>
      <c r="LT496" s="7"/>
      <c r="LV496" s="7"/>
      <c r="LX496" s="7"/>
      <c r="LY496" s="7"/>
      <c r="LZ496" s="7"/>
      <c r="MA496" s="7"/>
      <c r="MB496" s="7"/>
      <c r="MC496" s="7"/>
      <c r="ME496" s="7"/>
      <c r="MG496" s="7"/>
      <c r="MH496" s="7"/>
      <c r="MJ496" s="7"/>
      <c r="ML496" s="7"/>
      <c r="MM496" s="7"/>
      <c r="MN496" s="7"/>
      <c r="MO496" s="7"/>
      <c r="MQ496" s="7"/>
      <c r="MS496" s="7"/>
      <c r="MU496" s="7"/>
      <c r="MV496" s="7"/>
      <c r="MX496" s="7"/>
      <c r="MY496" s="7"/>
      <c r="MZ496" s="7"/>
      <c r="NB496" s="7"/>
      <c r="ND496" s="7"/>
      <c r="NF496" s="7"/>
      <c r="NH496" s="7"/>
      <c r="NJ496" s="7"/>
      <c r="NL496" s="7"/>
      <c r="NM496" s="7"/>
      <c r="NN496" s="7"/>
      <c r="NO496" s="7"/>
      <c r="NP496" s="7"/>
      <c r="NR496" s="7"/>
      <c r="NT496" s="7"/>
      <c r="NU496" s="7"/>
      <c r="NW496" s="7"/>
      <c r="NY496" s="7"/>
      <c r="OA496" s="7"/>
      <c r="OC496" s="7"/>
      <c r="OE496" s="7"/>
      <c r="OG496" s="7"/>
      <c r="OI496" s="7"/>
      <c r="OK496" s="7"/>
      <c r="OM496" s="7"/>
      <c r="OO496" s="7"/>
      <c r="OQ496" s="7"/>
      <c r="OS496" s="7"/>
      <c r="OT496" s="7"/>
      <c r="OV496" s="7"/>
      <c r="OX496" s="7"/>
      <c r="OZ496" s="7"/>
      <c r="PB496" s="7"/>
      <c r="PD496" s="7"/>
      <c r="PF496" s="7"/>
      <c r="PH496" s="7"/>
      <c r="PJ496" s="7"/>
      <c r="PL496" s="7"/>
      <c r="PN496" s="7"/>
      <c r="PP496" s="7"/>
      <c r="PQ496" s="7"/>
      <c r="PR496" s="7"/>
      <c r="PS496" s="7"/>
      <c r="PT496" s="7"/>
      <c r="PV496" s="7"/>
      <c r="PX496" s="7"/>
      <c r="PZ496" s="7"/>
      <c r="QB496" s="7"/>
      <c r="QD496" s="7"/>
      <c r="QF496" s="7"/>
      <c r="QH496" s="7"/>
      <c r="QJ496" s="7"/>
      <c r="QL496" s="7"/>
      <c r="QN496" s="7"/>
      <c r="QO496" s="7"/>
      <c r="QQ496" s="7"/>
      <c r="QS496" s="7"/>
      <c r="QU496" s="7"/>
      <c r="QV496" s="7"/>
      <c r="QX496" s="7"/>
      <c r="QZ496" s="7"/>
      <c r="RB496" s="7"/>
      <c r="RD496" s="7"/>
      <c r="RF496" s="7"/>
      <c r="RH496" s="7"/>
      <c r="RJ496" s="7"/>
      <c r="RL496" s="7"/>
      <c r="RN496" s="7"/>
      <c r="RP496" s="7"/>
      <c r="RR496" s="7"/>
      <c r="RT496" s="7"/>
      <c r="RV496" s="7"/>
      <c r="RW496" s="7"/>
      <c r="RX496" s="7"/>
      <c r="RZ496" s="7"/>
      <c r="SB496" s="7"/>
      <c r="SD496" s="7"/>
      <c r="SE496" s="7"/>
      <c r="SF496" s="7"/>
      <c r="SH496" s="7"/>
      <c r="SJ496" s="7"/>
      <c r="SL496" s="7"/>
      <c r="SN496" s="7"/>
      <c r="SP496" s="7"/>
      <c r="SR496" s="7"/>
      <c r="ST496" s="7"/>
      <c r="SV496" s="7"/>
      <c r="SW496" s="7"/>
      <c r="SY496" s="7"/>
      <c r="TA496" s="7"/>
      <c r="TC496" s="7"/>
      <c r="TE496" s="7"/>
      <c r="TG496" s="7"/>
      <c r="TI496" s="7"/>
      <c r="TK496" s="7"/>
      <c r="TM496" s="7"/>
      <c r="TO496" s="7"/>
      <c r="TQ496" s="7"/>
      <c r="TS496" s="7"/>
      <c r="TU496" s="7"/>
      <c r="TW496" s="7"/>
      <c r="TY496" s="7"/>
      <c r="UA496" s="7"/>
      <c r="UC496" s="7"/>
      <c r="UE496" s="7"/>
      <c r="UG496" s="7"/>
      <c r="UI496" s="7"/>
      <c r="UK496" s="7"/>
      <c r="UM496" s="7"/>
      <c r="UO496" s="7"/>
      <c r="UQ496" s="7"/>
      <c r="US496" s="7"/>
      <c r="UU496" s="7"/>
      <c r="UW496" s="7"/>
      <c r="UY496" s="7"/>
      <c r="VA496" s="7"/>
      <c r="VC496" s="7"/>
      <c r="VE496" s="7"/>
      <c r="VG496" s="7"/>
      <c r="VI496" s="7"/>
      <c r="VK496" s="7"/>
      <c r="VM496" s="7"/>
      <c r="VO496" s="7"/>
      <c r="VQ496" s="7"/>
      <c r="VS496" s="7"/>
      <c r="VU496" s="7"/>
      <c r="VW496" s="7"/>
      <c r="VY496" s="7"/>
      <c r="WA496" s="7"/>
      <c r="WC496" s="7"/>
      <c r="WE496" s="7"/>
      <c r="WG496" s="7"/>
      <c r="WI496" s="7"/>
      <c r="WK496" s="7"/>
      <c r="WM496" s="7"/>
      <c r="WO496" s="7"/>
      <c r="WQ496" s="7"/>
      <c r="WS496" s="7"/>
      <c r="WU496" s="7"/>
      <c r="WW496" s="7"/>
      <c r="WY496" s="7"/>
      <c r="XA496" s="7"/>
      <c r="XC496" s="7"/>
      <c r="XE496" s="7"/>
      <c r="XG496" s="7"/>
      <c r="XI496" s="7"/>
      <c r="XK496" s="7"/>
      <c r="XM496" s="7"/>
      <c r="XO496" s="7"/>
      <c r="XQ496" s="7"/>
      <c r="XS496" s="7"/>
      <c r="XU496" s="7"/>
      <c r="XW496" s="7"/>
      <c r="XY496" s="7"/>
      <c r="YA496" s="7"/>
      <c r="YC496" s="7"/>
      <c r="YE496" s="7"/>
      <c r="YG496" s="7"/>
      <c r="YI496" s="7"/>
      <c r="YK496" s="7"/>
      <c r="YM496" s="7"/>
    </row>
    <row r="497" spans="5:663" s="80" customFormat="1" x14ac:dyDescent="0.2">
      <c r="E497" s="7"/>
      <c r="G497" s="7"/>
      <c r="I497" s="7"/>
      <c r="K497" s="7"/>
      <c r="M497" s="7"/>
      <c r="O497" s="7"/>
      <c r="Q497" s="7"/>
      <c r="S497" s="7"/>
      <c r="U497" s="7"/>
      <c r="W497" s="7"/>
      <c r="Y497" s="7"/>
      <c r="AA497" s="7"/>
      <c r="AC497" s="7"/>
      <c r="AE497" s="7"/>
      <c r="AG497" s="7"/>
      <c r="AH497" s="7"/>
      <c r="AI497" s="7"/>
      <c r="AJ497" s="7"/>
      <c r="AK497" s="7"/>
      <c r="AL497" s="7"/>
      <c r="AM497" s="7"/>
      <c r="AO497" s="7"/>
      <c r="AQ497" s="7"/>
      <c r="AS497" s="7"/>
      <c r="AU497" s="7"/>
      <c r="AW497" s="7"/>
      <c r="AY497" s="7"/>
      <c r="BA497" s="7"/>
      <c r="BC497" s="7"/>
      <c r="BE497" s="7"/>
      <c r="BG497" s="7"/>
      <c r="BI497" s="7"/>
      <c r="BK497" s="7"/>
      <c r="BM497" s="7"/>
      <c r="BO497" s="7"/>
      <c r="BQ497" s="7"/>
      <c r="BS497" s="7"/>
      <c r="BT497" s="7"/>
      <c r="BU497" s="7"/>
      <c r="BW497" s="7"/>
      <c r="BY497" s="7"/>
      <c r="CA497" s="7"/>
      <c r="CC497" s="7"/>
      <c r="CE497" s="7"/>
      <c r="CG497" s="7"/>
      <c r="CH497" s="7"/>
      <c r="CI497" s="7"/>
      <c r="CJ497" s="7"/>
      <c r="CL497" s="7"/>
      <c r="CN497" s="7"/>
      <c r="CP497" s="7"/>
      <c r="CR497" s="7"/>
      <c r="CT497" s="7"/>
      <c r="CV497" s="7"/>
      <c r="CW497" s="7"/>
      <c r="CY497" s="7"/>
      <c r="DA497" s="7"/>
      <c r="DC497" s="7"/>
      <c r="DE497" s="7"/>
      <c r="DG497" s="7"/>
      <c r="DI497" s="7"/>
      <c r="DK497" s="7"/>
      <c r="DM497" s="7"/>
      <c r="DO497" s="7"/>
      <c r="DQ497" s="7"/>
      <c r="DR497" s="7"/>
      <c r="DS497" s="7"/>
      <c r="DT497" s="7"/>
      <c r="DV497" s="7"/>
      <c r="DX497" s="7"/>
      <c r="DY497" s="7"/>
      <c r="DZ497" s="7"/>
      <c r="EB497" s="7"/>
      <c r="ED497" s="7"/>
      <c r="EF497" s="7"/>
      <c r="EG497" s="7"/>
      <c r="EI497" s="7"/>
      <c r="EJ497" s="7"/>
      <c r="EL497" s="7"/>
      <c r="EN497" s="7"/>
      <c r="EP497" s="7"/>
      <c r="ER497" s="7"/>
      <c r="ET497" s="7"/>
      <c r="EV497" s="7"/>
      <c r="EX497" s="7"/>
      <c r="EZ497" s="7"/>
      <c r="FB497" s="7"/>
      <c r="FD497" s="7"/>
      <c r="FE497" s="7"/>
      <c r="FF497" s="7"/>
      <c r="FH497" s="7"/>
      <c r="FJ497" s="7"/>
      <c r="FL497" s="7"/>
      <c r="FN497" s="7"/>
      <c r="FP497" s="7"/>
      <c r="FR497" s="7"/>
      <c r="FT497" s="7"/>
      <c r="FV497" s="7"/>
      <c r="FW497" s="7"/>
      <c r="FY497" s="7"/>
      <c r="GA497" s="7"/>
      <c r="GC497" s="7"/>
      <c r="GE497" s="7"/>
      <c r="GG497" s="7"/>
      <c r="GI497" s="7"/>
      <c r="GJ497" s="7"/>
      <c r="GK497" s="7"/>
      <c r="GL497" s="7"/>
      <c r="GM497" s="7"/>
      <c r="GN497" s="7"/>
      <c r="GO497" s="7"/>
      <c r="GP497" s="7"/>
      <c r="GR497" s="7"/>
      <c r="GT497" s="7"/>
      <c r="GV497" s="7"/>
      <c r="GX497" s="7"/>
      <c r="GZ497" s="7"/>
      <c r="HA497" s="7"/>
      <c r="HC497" s="7"/>
      <c r="HE497" s="7"/>
      <c r="HG497" s="7"/>
      <c r="HI497" s="7"/>
      <c r="HK497" s="7"/>
      <c r="HM497" s="7"/>
      <c r="HO497" s="7"/>
      <c r="HQ497" s="7"/>
      <c r="HS497" s="7"/>
      <c r="HU497" s="7"/>
      <c r="HW497" s="7"/>
      <c r="HY497" s="7"/>
      <c r="IA497" s="7"/>
      <c r="IC497" s="7"/>
      <c r="IE497" s="7"/>
      <c r="IF497" s="7"/>
      <c r="IG497" s="7"/>
      <c r="IH497" s="7"/>
      <c r="IJ497" s="7"/>
      <c r="IL497" s="7"/>
      <c r="IN497" s="7"/>
      <c r="IO497" s="7"/>
      <c r="IP497" s="7"/>
      <c r="IR497" s="7"/>
      <c r="IT497" s="7"/>
      <c r="IV497" s="7"/>
      <c r="IX497" s="7"/>
      <c r="IZ497" s="7"/>
      <c r="JB497" s="7"/>
      <c r="JD497" s="7"/>
      <c r="JF497" s="7"/>
      <c r="JG497" s="7"/>
      <c r="JI497" s="7"/>
      <c r="JK497" s="7"/>
      <c r="JM497" s="7"/>
      <c r="JO497" s="7"/>
      <c r="JP497" s="7"/>
      <c r="JQ497" s="7"/>
      <c r="JS497" s="7"/>
      <c r="JT497" s="7"/>
      <c r="JU497" s="7"/>
      <c r="JV497" s="7"/>
      <c r="JX497" s="7"/>
      <c r="JZ497" s="7"/>
      <c r="KB497" s="7"/>
      <c r="KD497" s="7"/>
      <c r="KF497" s="7"/>
      <c r="KH497" s="7"/>
      <c r="KJ497" s="7"/>
      <c r="KL497" s="7"/>
      <c r="KN497" s="7"/>
      <c r="KO497" s="7"/>
      <c r="KP497" s="7"/>
      <c r="KQ497" s="7"/>
      <c r="KR497" s="7"/>
      <c r="KT497" s="7"/>
      <c r="KV497" s="7"/>
      <c r="KX497" s="7"/>
      <c r="KZ497" s="7"/>
      <c r="LB497" s="7"/>
      <c r="LD497" s="7"/>
      <c r="LF497" s="7"/>
      <c r="LH497" s="7"/>
      <c r="LJ497" s="7"/>
      <c r="LL497" s="7"/>
      <c r="LN497" s="7"/>
      <c r="LP497" s="7"/>
      <c r="LR497" s="7"/>
      <c r="LT497" s="7"/>
      <c r="LV497" s="7"/>
      <c r="LX497" s="7"/>
      <c r="LY497" s="7"/>
      <c r="LZ497" s="7"/>
      <c r="MA497" s="7"/>
      <c r="MB497" s="7"/>
      <c r="MC497" s="7"/>
      <c r="ME497" s="7"/>
      <c r="MG497" s="7"/>
      <c r="MH497" s="7"/>
      <c r="MJ497" s="7"/>
      <c r="ML497" s="7"/>
      <c r="MM497" s="7"/>
      <c r="MN497" s="7"/>
      <c r="MO497" s="7"/>
      <c r="MQ497" s="7"/>
      <c r="MS497" s="7"/>
      <c r="MU497" s="7"/>
      <c r="MV497" s="7"/>
      <c r="MX497" s="7"/>
      <c r="MY497" s="7"/>
      <c r="MZ497" s="7"/>
      <c r="NB497" s="7"/>
      <c r="ND497" s="7"/>
      <c r="NF497" s="7"/>
      <c r="NH497" s="7"/>
      <c r="NJ497" s="7"/>
      <c r="NL497" s="7"/>
      <c r="NM497" s="7"/>
      <c r="NN497" s="7"/>
      <c r="NO497" s="7"/>
      <c r="NP497" s="7"/>
      <c r="NR497" s="7"/>
      <c r="NT497" s="7"/>
      <c r="NU497" s="7"/>
      <c r="NW497" s="7"/>
      <c r="NY497" s="7"/>
      <c r="OA497" s="7"/>
      <c r="OC497" s="7"/>
      <c r="OE497" s="7"/>
      <c r="OG497" s="7"/>
      <c r="OI497" s="7"/>
      <c r="OK497" s="7"/>
      <c r="OM497" s="7"/>
      <c r="OO497" s="7"/>
      <c r="OQ497" s="7"/>
      <c r="OS497" s="7"/>
      <c r="OT497" s="7"/>
      <c r="OV497" s="7"/>
      <c r="OX497" s="7"/>
      <c r="OZ497" s="7"/>
      <c r="PB497" s="7"/>
      <c r="PD497" s="7"/>
      <c r="PF497" s="7"/>
      <c r="PH497" s="7"/>
      <c r="PJ497" s="7"/>
      <c r="PL497" s="7"/>
      <c r="PN497" s="7"/>
      <c r="PP497" s="7"/>
      <c r="PQ497" s="7"/>
      <c r="PR497" s="7"/>
      <c r="PS497" s="7"/>
      <c r="PT497" s="7"/>
      <c r="PV497" s="7"/>
      <c r="PX497" s="7"/>
      <c r="PZ497" s="7"/>
      <c r="QB497" s="7"/>
      <c r="QD497" s="7"/>
      <c r="QF497" s="7"/>
      <c r="QH497" s="7"/>
      <c r="QJ497" s="7"/>
      <c r="QL497" s="7"/>
      <c r="QN497" s="7"/>
      <c r="QO497" s="7"/>
      <c r="QQ497" s="7"/>
      <c r="QS497" s="7"/>
      <c r="QU497" s="7"/>
      <c r="QV497" s="7"/>
      <c r="QX497" s="7"/>
      <c r="QZ497" s="7"/>
      <c r="RB497" s="7"/>
      <c r="RD497" s="7"/>
      <c r="RF497" s="7"/>
      <c r="RH497" s="7"/>
      <c r="RJ497" s="7"/>
      <c r="RL497" s="7"/>
      <c r="RN497" s="7"/>
      <c r="RP497" s="7"/>
      <c r="RR497" s="7"/>
      <c r="RT497" s="7"/>
      <c r="RV497" s="7"/>
      <c r="RW497" s="7"/>
      <c r="RX497" s="7"/>
      <c r="RZ497" s="7"/>
      <c r="SB497" s="7"/>
      <c r="SD497" s="7"/>
      <c r="SE497" s="7"/>
      <c r="SF497" s="7"/>
      <c r="SH497" s="7"/>
      <c r="SJ497" s="7"/>
      <c r="SL497" s="7"/>
      <c r="SN497" s="7"/>
      <c r="SP497" s="7"/>
      <c r="SR497" s="7"/>
      <c r="ST497" s="7"/>
      <c r="SV497" s="7"/>
      <c r="SW497" s="7"/>
      <c r="SY497" s="7"/>
      <c r="TA497" s="7"/>
      <c r="TC497" s="7"/>
      <c r="TE497" s="7"/>
      <c r="TG497" s="7"/>
      <c r="TI497" s="7"/>
      <c r="TK497" s="7"/>
      <c r="TM497" s="7"/>
      <c r="TO497" s="7"/>
      <c r="TQ497" s="7"/>
      <c r="TS497" s="7"/>
      <c r="TU497" s="7"/>
      <c r="TW497" s="7"/>
      <c r="TY497" s="7"/>
      <c r="UA497" s="7"/>
      <c r="UC497" s="7"/>
      <c r="UE497" s="7"/>
      <c r="UG497" s="7"/>
      <c r="UI497" s="7"/>
      <c r="UK497" s="7"/>
      <c r="UM497" s="7"/>
      <c r="UO497" s="7"/>
      <c r="UQ497" s="7"/>
      <c r="US497" s="7"/>
      <c r="UU497" s="7"/>
      <c r="UW497" s="7"/>
      <c r="UY497" s="7"/>
      <c r="VA497" s="7"/>
      <c r="VC497" s="7"/>
      <c r="VE497" s="7"/>
      <c r="VG497" s="7"/>
      <c r="VI497" s="7"/>
      <c r="VK497" s="7"/>
      <c r="VM497" s="7"/>
      <c r="VO497" s="7"/>
      <c r="VQ497" s="7"/>
      <c r="VS497" s="7"/>
      <c r="VU497" s="7"/>
      <c r="VW497" s="7"/>
      <c r="VY497" s="7"/>
      <c r="WA497" s="7"/>
      <c r="WC497" s="7"/>
      <c r="WE497" s="7"/>
      <c r="WG497" s="7"/>
      <c r="WI497" s="7"/>
      <c r="WK497" s="7"/>
      <c r="WM497" s="7"/>
      <c r="WO497" s="7"/>
      <c r="WQ497" s="7"/>
      <c r="WS497" s="7"/>
      <c r="WU497" s="7"/>
      <c r="WW497" s="7"/>
      <c r="WY497" s="7"/>
      <c r="XA497" s="7"/>
      <c r="XC497" s="7"/>
      <c r="XE497" s="7"/>
      <c r="XG497" s="7"/>
      <c r="XI497" s="7"/>
      <c r="XK497" s="7"/>
      <c r="XM497" s="7"/>
      <c r="XO497" s="7"/>
      <c r="XQ497" s="7"/>
      <c r="XS497" s="7"/>
      <c r="XU497" s="7"/>
      <c r="XW497" s="7"/>
      <c r="XY497" s="7"/>
      <c r="YA497" s="7"/>
      <c r="YC497" s="7"/>
      <c r="YE497" s="7"/>
      <c r="YG497" s="7"/>
      <c r="YI497" s="7"/>
      <c r="YK497" s="7"/>
      <c r="YM497" s="7"/>
    </row>
    <row r="498" spans="5:663" s="80" customFormat="1" x14ac:dyDescent="0.2">
      <c r="E498" s="7"/>
      <c r="G498" s="7"/>
      <c r="I498" s="7"/>
      <c r="K498" s="7"/>
      <c r="M498" s="7"/>
      <c r="O498" s="7"/>
      <c r="Q498" s="7"/>
      <c r="S498" s="7"/>
      <c r="U498" s="7"/>
      <c r="W498" s="7"/>
      <c r="Y498" s="7"/>
      <c r="AA498" s="7"/>
      <c r="AC498" s="7"/>
      <c r="AE498" s="7"/>
      <c r="AG498" s="7"/>
      <c r="AH498" s="7"/>
      <c r="AI498" s="7"/>
      <c r="AJ498" s="7"/>
      <c r="AK498" s="7"/>
      <c r="AL498" s="7"/>
      <c r="AM498" s="7"/>
      <c r="AO498" s="7"/>
      <c r="AQ498" s="7"/>
      <c r="AS498" s="7"/>
      <c r="AU498" s="7"/>
      <c r="AW498" s="7"/>
      <c r="AY498" s="7"/>
      <c r="BA498" s="7"/>
      <c r="BC498" s="7"/>
      <c r="BE498" s="7"/>
      <c r="BG498" s="7"/>
      <c r="BI498" s="7"/>
      <c r="BK498" s="7"/>
      <c r="BM498" s="7"/>
      <c r="BO498" s="7"/>
      <c r="BQ498" s="7"/>
      <c r="BS498" s="7"/>
      <c r="BT498" s="7"/>
      <c r="BU498" s="7"/>
      <c r="BW498" s="7"/>
      <c r="BY498" s="7"/>
      <c r="CA498" s="7"/>
      <c r="CC498" s="7"/>
      <c r="CE498" s="7"/>
      <c r="CG498" s="7"/>
      <c r="CH498" s="7"/>
      <c r="CI498" s="7"/>
      <c r="CJ498" s="7"/>
      <c r="CL498" s="7"/>
      <c r="CN498" s="7"/>
      <c r="CP498" s="7"/>
      <c r="CR498" s="7"/>
      <c r="CT498" s="7"/>
      <c r="CV498" s="7"/>
      <c r="CW498" s="7"/>
      <c r="CY498" s="7"/>
      <c r="DA498" s="7"/>
      <c r="DC498" s="7"/>
      <c r="DE498" s="7"/>
      <c r="DG498" s="7"/>
      <c r="DI498" s="7"/>
      <c r="DK498" s="7"/>
      <c r="DM498" s="7"/>
      <c r="DO498" s="7"/>
      <c r="DQ498" s="7"/>
      <c r="DR498" s="7"/>
      <c r="DS498" s="7"/>
      <c r="DT498" s="7"/>
      <c r="DV498" s="7"/>
      <c r="DX498" s="7"/>
      <c r="DY498" s="7"/>
      <c r="DZ498" s="7"/>
      <c r="EB498" s="7"/>
      <c r="ED498" s="7"/>
      <c r="EF498" s="7"/>
      <c r="EG498" s="7"/>
      <c r="EI498" s="7"/>
      <c r="EJ498" s="7"/>
      <c r="EL498" s="7"/>
      <c r="EN498" s="7"/>
      <c r="EP498" s="7"/>
      <c r="ER498" s="7"/>
      <c r="ET498" s="7"/>
      <c r="EV498" s="7"/>
      <c r="EX498" s="7"/>
      <c r="EZ498" s="7"/>
      <c r="FB498" s="7"/>
      <c r="FD498" s="7"/>
      <c r="FE498" s="7"/>
      <c r="FF498" s="7"/>
      <c r="FH498" s="7"/>
      <c r="FJ498" s="7"/>
      <c r="FL498" s="7"/>
      <c r="FN498" s="7"/>
      <c r="FP498" s="7"/>
      <c r="FR498" s="7"/>
      <c r="FT498" s="7"/>
      <c r="FV498" s="7"/>
      <c r="FW498" s="7"/>
      <c r="FY498" s="7"/>
      <c r="GA498" s="7"/>
      <c r="GC498" s="7"/>
      <c r="GE498" s="7"/>
      <c r="GG498" s="7"/>
      <c r="GI498" s="7"/>
      <c r="GJ498" s="7"/>
      <c r="GK498" s="7"/>
      <c r="GL498" s="7"/>
      <c r="GM498" s="7"/>
      <c r="GN498" s="7"/>
      <c r="GO498" s="7"/>
      <c r="GP498" s="7"/>
      <c r="GR498" s="7"/>
      <c r="GT498" s="7"/>
      <c r="GV498" s="7"/>
      <c r="GX498" s="7"/>
      <c r="GZ498" s="7"/>
      <c r="HA498" s="7"/>
      <c r="HC498" s="7"/>
      <c r="HE498" s="7"/>
      <c r="HG498" s="7"/>
      <c r="HI498" s="7"/>
      <c r="HK498" s="7"/>
      <c r="HM498" s="7"/>
      <c r="HO498" s="7"/>
      <c r="HQ498" s="7"/>
      <c r="HS498" s="7"/>
      <c r="HU498" s="7"/>
      <c r="HW498" s="7"/>
      <c r="HY498" s="7"/>
      <c r="IA498" s="7"/>
      <c r="IC498" s="7"/>
      <c r="IE498" s="7"/>
      <c r="IF498" s="7"/>
      <c r="IG498" s="7"/>
      <c r="IH498" s="7"/>
      <c r="IJ498" s="7"/>
      <c r="IL498" s="7"/>
      <c r="IN498" s="7"/>
      <c r="IO498" s="7"/>
      <c r="IP498" s="7"/>
      <c r="IR498" s="7"/>
      <c r="IT498" s="7"/>
      <c r="IV498" s="7"/>
      <c r="IX498" s="7"/>
      <c r="IZ498" s="7"/>
      <c r="JB498" s="7"/>
      <c r="JD498" s="7"/>
      <c r="JF498" s="7"/>
      <c r="JG498" s="7"/>
      <c r="JI498" s="7"/>
      <c r="JK498" s="7"/>
      <c r="JM498" s="7"/>
      <c r="JO498" s="7"/>
      <c r="JP498" s="7"/>
      <c r="JQ498" s="7"/>
      <c r="JS498" s="7"/>
      <c r="JT498" s="7"/>
      <c r="JU498" s="7"/>
      <c r="JV498" s="7"/>
      <c r="JX498" s="7"/>
      <c r="JZ498" s="7"/>
      <c r="KB498" s="7"/>
      <c r="KD498" s="7"/>
      <c r="KF498" s="7"/>
      <c r="KH498" s="7"/>
      <c r="KJ498" s="7"/>
      <c r="KL498" s="7"/>
      <c r="KN498" s="7"/>
      <c r="KO498" s="7"/>
      <c r="KP498" s="7"/>
      <c r="KQ498" s="7"/>
      <c r="KR498" s="7"/>
      <c r="KT498" s="7"/>
      <c r="KV498" s="7"/>
      <c r="KX498" s="7"/>
      <c r="KZ498" s="7"/>
      <c r="LB498" s="7"/>
      <c r="LD498" s="7"/>
      <c r="LF498" s="7"/>
      <c r="LH498" s="7"/>
      <c r="LJ498" s="7"/>
      <c r="LL498" s="7"/>
      <c r="LN498" s="7"/>
      <c r="LP498" s="7"/>
      <c r="LR498" s="7"/>
      <c r="LT498" s="7"/>
      <c r="LV498" s="7"/>
      <c r="LX498" s="7"/>
      <c r="LY498" s="7"/>
      <c r="LZ498" s="7"/>
      <c r="MA498" s="7"/>
      <c r="MB498" s="7"/>
      <c r="MC498" s="7"/>
      <c r="ME498" s="7"/>
      <c r="MG498" s="7"/>
      <c r="MH498" s="7"/>
      <c r="MJ498" s="7"/>
      <c r="ML498" s="7"/>
      <c r="MM498" s="7"/>
      <c r="MN498" s="7"/>
      <c r="MO498" s="7"/>
      <c r="MQ498" s="7"/>
      <c r="MS498" s="7"/>
      <c r="MU498" s="7"/>
      <c r="MV498" s="7"/>
      <c r="MX498" s="7"/>
      <c r="MY498" s="7"/>
      <c r="MZ498" s="7"/>
      <c r="NB498" s="7"/>
      <c r="ND498" s="7"/>
      <c r="NF498" s="7"/>
      <c r="NH498" s="7"/>
      <c r="NJ498" s="7"/>
      <c r="NL498" s="7"/>
      <c r="NM498" s="7"/>
      <c r="NN498" s="7"/>
      <c r="NO498" s="7"/>
      <c r="NP498" s="7"/>
      <c r="NR498" s="7"/>
      <c r="NT498" s="7"/>
      <c r="NU498" s="7"/>
      <c r="NW498" s="7"/>
      <c r="NY498" s="7"/>
      <c r="OA498" s="7"/>
      <c r="OC498" s="7"/>
      <c r="OE498" s="7"/>
      <c r="OG498" s="7"/>
      <c r="OI498" s="7"/>
      <c r="OK498" s="7"/>
      <c r="OM498" s="7"/>
      <c r="OO498" s="7"/>
      <c r="OQ498" s="7"/>
      <c r="OS498" s="7"/>
      <c r="OT498" s="7"/>
      <c r="OV498" s="7"/>
      <c r="OX498" s="7"/>
      <c r="OZ498" s="7"/>
      <c r="PB498" s="7"/>
      <c r="PD498" s="7"/>
      <c r="PF498" s="7"/>
      <c r="PH498" s="7"/>
      <c r="PJ498" s="7"/>
      <c r="PL498" s="7"/>
      <c r="PN498" s="7"/>
      <c r="PP498" s="7"/>
      <c r="PQ498" s="7"/>
      <c r="PR498" s="7"/>
      <c r="PS498" s="7"/>
      <c r="PT498" s="7"/>
      <c r="PV498" s="7"/>
      <c r="PX498" s="7"/>
      <c r="PZ498" s="7"/>
      <c r="QB498" s="7"/>
      <c r="QD498" s="7"/>
      <c r="QF498" s="7"/>
      <c r="QH498" s="7"/>
      <c r="QJ498" s="7"/>
      <c r="QL498" s="7"/>
      <c r="QN498" s="7"/>
      <c r="QO498" s="7"/>
      <c r="QQ498" s="7"/>
      <c r="QS498" s="7"/>
      <c r="QU498" s="7"/>
      <c r="QV498" s="7"/>
      <c r="QX498" s="7"/>
      <c r="QZ498" s="7"/>
      <c r="RB498" s="7"/>
      <c r="RD498" s="7"/>
      <c r="RF498" s="7"/>
      <c r="RH498" s="7"/>
      <c r="RJ498" s="7"/>
      <c r="RL498" s="7"/>
      <c r="RN498" s="7"/>
      <c r="RP498" s="7"/>
      <c r="RR498" s="7"/>
      <c r="RT498" s="7"/>
      <c r="RV498" s="7"/>
      <c r="RW498" s="7"/>
      <c r="RX498" s="7"/>
      <c r="RZ498" s="7"/>
      <c r="SB498" s="7"/>
      <c r="SD498" s="7"/>
      <c r="SE498" s="7"/>
      <c r="SF498" s="7"/>
      <c r="SH498" s="7"/>
      <c r="SJ498" s="7"/>
      <c r="SL498" s="7"/>
      <c r="SN498" s="7"/>
      <c r="SP498" s="7"/>
      <c r="SR498" s="7"/>
      <c r="ST498" s="7"/>
      <c r="SV498" s="7"/>
      <c r="SW498" s="7"/>
      <c r="SY498" s="7"/>
      <c r="TA498" s="7"/>
      <c r="TC498" s="7"/>
      <c r="TE498" s="7"/>
      <c r="TG498" s="7"/>
      <c r="TI498" s="7"/>
      <c r="TK498" s="7"/>
      <c r="TM498" s="7"/>
      <c r="TO498" s="7"/>
      <c r="TQ498" s="7"/>
      <c r="TS498" s="7"/>
      <c r="TU498" s="7"/>
      <c r="TW498" s="7"/>
      <c r="TY498" s="7"/>
      <c r="UA498" s="7"/>
      <c r="UC498" s="7"/>
      <c r="UE498" s="7"/>
      <c r="UG498" s="7"/>
      <c r="UI498" s="7"/>
      <c r="UK498" s="7"/>
      <c r="UM498" s="7"/>
      <c r="UO498" s="7"/>
      <c r="UQ498" s="7"/>
      <c r="US498" s="7"/>
      <c r="UU498" s="7"/>
      <c r="UW498" s="7"/>
      <c r="UY498" s="7"/>
      <c r="VA498" s="7"/>
      <c r="VC498" s="7"/>
      <c r="VE498" s="7"/>
      <c r="VG498" s="7"/>
      <c r="VI498" s="7"/>
      <c r="VK498" s="7"/>
      <c r="VM498" s="7"/>
      <c r="VO498" s="7"/>
      <c r="VQ498" s="7"/>
      <c r="VS498" s="7"/>
      <c r="VU498" s="7"/>
      <c r="VW498" s="7"/>
      <c r="VY498" s="7"/>
      <c r="WA498" s="7"/>
      <c r="WC498" s="7"/>
      <c r="WE498" s="7"/>
      <c r="WG498" s="7"/>
      <c r="WI498" s="7"/>
      <c r="WK498" s="7"/>
      <c r="WM498" s="7"/>
      <c r="WO498" s="7"/>
      <c r="WQ498" s="7"/>
      <c r="WS498" s="7"/>
      <c r="WU498" s="7"/>
      <c r="WW498" s="7"/>
      <c r="WY498" s="7"/>
      <c r="XA498" s="7"/>
      <c r="XC498" s="7"/>
      <c r="XE498" s="7"/>
      <c r="XG498" s="7"/>
      <c r="XI498" s="7"/>
      <c r="XK498" s="7"/>
      <c r="XM498" s="7"/>
      <c r="XO498" s="7"/>
      <c r="XQ498" s="7"/>
      <c r="XS498" s="7"/>
      <c r="XU498" s="7"/>
      <c r="XW498" s="7"/>
      <c r="XY498" s="7"/>
      <c r="YA498" s="7"/>
      <c r="YC498" s="7"/>
      <c r="YE498" s="7"/>
      <c r="YG498" s="7"/>
      <c r="YI498" s="7"/>
      <c r="YK498" s="7"/>
      <c r="YM498" s="7"/>
    </row>
    <row r="499" spans="5:663" s="80" customFormat="1" x14ac:dyDescent="0.2">
      <c r="E499" s="7"/>
      <c r="G499" s="7"/>
      <c r="I499" s="7"/>
      <c r="K499" s="7"/>
      <c r="M499" s="7"/>
      <c r="O499" s="7"/>
      <c r="Q499" s="7"/>
      <c r="S499" s="7"/>
      <c r="U499" s="7"/>
      <c r="W499" s="7"/>
      <c r="Y499" s="7"/>
      <c r="AA499" s="7"/>
      <c r="AC499" s="7"/>
      <c r="AE499" s="7"/>
      <c r="AG499" s="7"/>
      <c r="AH499" s="7"/>
      <c r="AI499" s="7"/>
      <c r="AJ499" s="7"/>
      <c r="AK499" s="7"/>
      <c r="AL499" s="7"/>
      <c r="AM499" s="7"/>
      <c r="AO499" s="7"/>
      <c r="AQ499" s="7"/>
      <c r="AS499" s="7"/>
      <c r="AU499" s="7"/>
      <c r="AW499" s="7"/>
      <c r="AY499" s="7"/>
      <c r="BA499" s="7"/>
      <c r="BC499" s="7"/>
      <c r="BE499" s="7"/>
      <c r="BG499" s="7"/>
      <c r="BI499" s="7"/>
      <c r="BK499" s="7"/>
      <c r="BM499" s="7"/>
      <c r="BO499" s="7"/>
      <c r="BQ499" s="7"/>
      <c r="BS499" s="7"/>
      <c r="BT499" s="7"/>
      <c r="BU499" s="7"/>
      <c r="BW499" s="7"/>
      <c r="BY499" s="7"/>
      <c r="CA499" s="7"/>
      <c r="CC499" s="7"/>
      <c r="CE499" s="7"/>
      <c r="CG499" s="7"/>
      <c r="CH499" s="7"/>
      <c r="CI499" s="7"/>
      <c r="CJ499" s="7"/>
      <c r="CL499" s="7"/>
      <c r="CN499" s="7"/>
      <c r="CP499" s="7"/>
      <c r="CR499" s="7"/>
      <c r="CT499" s="7"/>
      <c r="CV499" s="7"/>
      <c r="CW499" s="7"/>
      <c r="CY499" s="7"/>
      <c r="DA499" s="7"/>
      <c r="DC499" s="7"/>
      <c r="DE499" s="7"/>
      <c r="DG499" s="7"/>
      <c r="DI499" s="7"/>
      <c r="DK499" s="7"/>
      <c r="DM499" s="7"/>
      <c r="DO499" s="7"/>
      <c r="DQ499" s="7"/>
      <c r="DR499" s="7"/>
      <c r="DS499" s="7"/>
      <c r="DT499" s="7"/>
      <c r="DV499" s="7"/>
      <c r="DX499" s="7"/>
      <c r="DY499" s="7"/>
      <c r="DZ499" s="7"/>
      <c r="EB499" s="7"/>
      <c r="ED499" s="7"/>
      <c r="EF499" s="7"/>
      <c r="EG499" s="7"/>
      <c r="EI499" s="7"/>
      <c r="EJ499" s="7"/>
      <c r="EL499" s="7"/>
      <c r="EN499" s="7"/>
      <c r="EP499" s="7"/>
      <c r="ER499" s="7"/>
      <c r="ET499" s="7"/>
      <c r="EV499" s="7"/>
      <c r="EX499" s="7"/>
      <c r="EZ499" s="7"/>
      <c r="FB499" s="7"/>
      <c r="FD499" s="7"/>
      <c r="FE499" s="7"/>
      <c r="FF499" s="7"/>
      <c r="FH499" s="7"/>
      <c r="FJ499" s="7"/>
      <c r="FL499" s="7"/>
      <c r="FN499" s="7"/>
      <c r="FP499" s="7"/>
      <c r="FR499" s="7"/>
      <c r="FT499" s="7"/>
      <c r="FV499" s="7"/>
      <c r="FW499" s="7"/>
      <c r="FY499" s="7"/>
      <c r="GA499" s="7"/>
      <c r="GC499" s="7"/>
      <c r="GE499" s="7"/>
      <c r="GG499" s="7"/>
      <c r="GI499" s="7"/>
      <c r="GJ499" s="7"/>
      <c r="GK499" s="7"/>
      <c r="GL499" s="7"/>
      <c r="GM499" s="7"/>
      <c r="GN499" s="7"/>
      <c r="GO499" s="7"/>
      <c r="GP499" s="7"/>
      <c r="GR499" s="7"/>
      <c r="GT499" s="7"/>
      <c r="GV499" s="7"/>
      <c r="GX499" s="7"/>
      <c r="GZ499" s="7"/>
      <c r="HA499" s="7"/>
      <c r="HC499" s="7"/>
      <c r="HE499" s="7"/>
      <c r="HG499" s="7"/>
      <c r="HI499" s="7"/>
      <c r="HK499" s="7"/>
      <c r="HM499" s="7"/>
      <c r="HO499" s="7"/>
      <c r="HQ499" s="7"/>
      <c r="HS499" s="7"/>
      <c r="HU499" s="7"/>
      <c r="HW499" s="7"/>
      <c r="HY499" s="7"/>
      <c r="IA499" s="7"/>
      <c r="IC499" s="7"/>
      <c r="IE499" s="7"/>
      <c r="IF499" s="7"/>
      <c r="IG499" s="7"/>
      <c r="IH499" s="7"/>
      <c r="IJ499" s="7"/>
      <c r="IL499" s="7"/>
      <c r="IN499" s="7"/>
      <c r="IO499" s="7"/>
      <c r="IP499" s="7"/>
      <c r="IR499" s="7"/>
      <c r="IT499" s="7"/>
      <c r="IV499" s="7"/>
      <c r="IX499" s="7"/>
      <c r="IZ499" s="7"/>
      <c r="JB499" s="7"/>
      <c r="JD499" s="7"/>
      <c r="JF499" s="7"/>
      <c r="JG499" s="7"/>
      <c r="JI499" s="7"/>
      <c r="JK499" s="7"/>
      <c r="JM499" s="7"/>
      <c r="JO499" s="7"/>
      <c r="JP499" s="7"/>
      <c r="JQ499" s="7"/>
      <c r="JS499" s="7"/>
      <c r="JT499" s="7"/>
      <c r="JU499" s="7"/>
      <c r="JV499" s="7"/>
      <c r="JX499" s="7"/>
      <c r="JZ499" s="7"/>
      <c r="KB499" s="7"/>
      <c r="KD499" s="7"/>
      <c r="KF499" s="7"/>
      <c r="KH499" s="7"/>
      <c r="KJ499" s="7"/>
      <c r="KL499" s="7"/>
      <c r="KN499" s="7"/>
      <c r="KO499" s="7"/>
      <c r="KP499" s="7"/>
      <c r="KQ499" s="7"/>
      <c r="KR499" s="7"/>
      <c r="KT499" s="7"/>
      <c r="KV499" s="7"/>
      <c r="KX499" s="7"/>
      <c r="KZ499" s="7"/>
      <c r="LB499" s="7"/>
      <c r="LD499" s="7"/>
      <c r="LF499" s="7"/>
      <c r="LH499" s="7"/>
      <c r="LJ499" s="7"/>
      <c r="LL499" s="7"/>
      <c r="LN499" s="7"/>
      <c r="LP499" s="7"/>
      <c r="LR499" s="7"/>
      <c r="LT499" s="7"/>
      <c r="LV499" s="7"/>
      <c r="LX499" s="7"/>
      <c r="LY499" s="7"/>
      <c r="LZ499" s="7"/>
      <c r="MA499" s="7"/>
      <c r="MB499" s="7"/>
      <c r="MC499" s="7"/>
      <c r="ME499" s="7"/>
      <c r="MG499" s="7"/>
      <c r="MH499" s="7"/>
      <c r="MJ499" s="7"/>
      <c r="ML499" s="7"/>
      <c r="MM499" s="7"/>
      <c r="MN499" s="7"/>
      <c r="MO499" s="7"/>
      <c r="MQ499" s="7"/>
      <c r="MS499" s="7"/>
      <c r="MU499" s="7"/>
      <c r="MV499" s="7"/>
      <c r="MX499" s="7"/>
      <c r="MY499" s="7"/>
      <c r="MZ499" s="7"/>
      <c r="NB499" s="7"/>
      <c r="ND499" s="7"/>
      <c r="NF499" s="7"/>
      <c r="NH499" s="7"/>
      <c r="NJ499" s="7"/>
      <c r="NL499" s="7"/>
      <c r="NM499" s="7"/>
      <c r="NN499" s="7"/>
      <c r="NO499" s="7"/>
      <c r="NP499" s="7"/>
      <c r="NR499" s="7"/>
      <c r="NT499" s="7"/>
      <c r="NU499" s="7"/>
      <c r="NW499" s="7"/>
      <c r="NY499" s="7"/>
      <c r="OA499" s="7"/>
      <c r="OC499" s="7"/>
      <c r="OE499" s="7"/>
      <c r="OG499" s="7"/>
      <c r="OI499" s="7"/>
      <c r="OK499" s="7"/>
      <c r="OM499" s="7"/>
      <c r="OO499" s="7"/>
      <c r="OQ499" s="7"/>
      <c r="OS499" s="7"/>
      <c r="OT499" s="7"/>
      <c r="OV499" s="7"/>
      <c r="OX499" s="7"/>
      <c r="OZ499" s="7"/>
      <c r="PB499" s="7"/>
      <c r="PD499" s="7"/>
      <c r="PF499" s="7"/>
      <c r="PH499" s="7"/>
      <c r="PJ499" s="7"/>
      <c r="PL499" s="7"/>
      <c r="PN499" s="7"/>
      <c r="PP499" s="7"/>
      <c r="PQ499" s="7"/>
      <c r="PR499" s="7"/>
      <c r="PS499" s="7"/>
      <c r="PT499" s="7"/>
      <c r="PV499" s="7"/>
      <c r="PX499" s="7"/>
      <c r="PZ499" s="7"/>
      <c r="QB499" s="7"/>
      <c r="QD499" s="7"/>
      <c r="QF499" s="7"/>
      <c r="QH499" s="7"/>
      <c r="QJ499" s="7"/>
      <c r="QL499" s="7"/>
      <c r="QN499" s="7"/>
      <c r="QO499" s="7"/>
      <c r="QQ499" s="7"/>
      <c r="QS499" s="7"/>
      <c r="QU499" s="7"/>
      <c r="QV499" s="7"/>
      <c r="QX499" s="7"/>
      <c r="QZ499" s="7"/>
      <c r="RB499" s="7"/>
      <c r="RD499" s="7"/>
      <c r="RF499" s="7"/>
      <c r="RH499" s="7"/>
      <c r="RJ499" s="7"/>
      <c r="RL499" s="7"/>
      <c r="RN499" s="7"/>
      <c r="RP499" s="7"/>
      <c r="RR499" s="7"/>
      <c r="RT499" s="7"/>
      <c r="RV499" s="7"/>
      <c r="RW499" s="7"/>
      <c r="RX499" s="7"/>
      <c r="RZ499" s="7"/>
      <c r="SB499" s="7"/>
      <c r="SD499" s="7"/>
      <c r="SE499" s="7"/>
      <c r="SF499" s="7"/>
      <c r="SH499" s="7"/>
      <c r="SJ499" s="7"/>
      <c r="SL499" s="7"/>
      <c r="SN499" s="7"/>
      <c r="SP499" s="7"/>
      <c r="SR499" s="7"/>
      <c r="ST499" s="7"/>
      <c r="SV499" s="7"/>
      <c r="SW499" s="7"/>
      <c r="SY499" s="7"/>
      <c r="TA499" s="7"/>
      <c r="TC499" s="7"/>
      <c r="TE499" s="7"/>
      <c r="TG499" s="7"/>
      <c r="TI499" s="7"/>
      <c r="TK499" s="7"/>
      <c r="TM499" s="7"/>
      <c r="TO499" s="7"/>
      <c r="TQ499" s="7"/>
      <c r="TS499" s="7"/>
      <c r="TU499" s="7"/>
      <c r="TW499" s="7"/>
      <c r="TY499" s="7"/>
      <c r="UA499" s="7"/>
      <c r="UC499" s="7"/>
      <c r="UE499" s="7"/>
      <c r="UG499" s="7"/>
      <c r="UI499" s="7"/>
      <c r="UK499" s="7"/>
      <c r="UM499" s="7"/>
      <c r="UO499" s="7"/>
      <c r="UQ499" s="7"/>
      <c r="US499" s="7"/>
      <c r="UU499" s="7"/>
      <c r="UW499" s="7"/>
      <c r="UY499" s="7"/>
      <c r="VA499" s="7"/>
      <c r="VC499" s="7"/>
      <c r="VE499" s="7"/>
      <c r="VG499" s="7"/>
      <c r="VI499" s="7"/>
      <c r="VK499" s="7"/>
      <c r="VM499" s="7"/>
      <c r="VO499" s="7"/>
      <c r="VQ499" s="7"/>
      <c r="VS499" s="7"/>
      <c r="VU499" s="7"/>
      <c r="VW499" s="7"/>
      <c r="VY499" s="7"/>
      <c r="WA499" s="7"/>
      <c r="WC499" s="7"/>
      <c r="WE499" s="7"/>
      <c r="WG499" s="7"/>
      <c r="WI499" s="7"/>
      <c r="WK499" s="7"/>
      <c r="WM499" s="7"/>
      <c r="WO499" s="7"/>
      <c r="WQ499" s="7"/>
      <c r="WS499" s="7"/>
      <c r="WU499" s="7"/>
      <c r="WW499" s="7"/>
      <c r="WY499" s="7"/>
      <c r="XA499" s="7"/>
      <c r="XC499" s="7"/>
      <c r="XE499" s="7"/>
      <c r="XG499" s="7"/>
      <c r="XI499" s="7"/>
      <c r="XK499" s="7"/>
      <c r="XM499" s="7"/>
      <c r="XO499" s="7"/>
      <c r="XQ499" s="7"/>
      <c r="XS499" s="7"/>
      <c r="XU499" s="7"/>
      <c r="XW499" s="7"/>
      <c r="XY499" s="7"/>
      <c r="YA499" s="7"/>
      <c r="YC499" s="7"/>
      <c r="YE499" s="7"/>
      <c r="YG499" s="7"/>
      <c r="YI499" s="7"/>
      <c r="YK499" s="7"/>
      <c r="YM499" s="7"/>
    </row>
    <row r="500" spans="5:663" s="80" customFormat="1" x14ac:dyDescent="0.2">
      <c r="E500" s="7"/>
      <c r="G500" s="7"/>
      <c r="I500" s="7"/>
      <c r="K500" s="7"/>
      <c r="M500" s="7"/>
      <c r="O500" s="7"/>
      <c r="Q500" s="7"/>
      <c r="S500" s="7"/>
      <c r="U500" s="7"/>
      <c r="W500" s="7"/>
      <c r="Y500" s="7"/>
      <c r="AA500" s="7"/>
      <c r="AC500" s="7"/>
      <c r="AE500" s="7"/>
      <c r="AG500" s="7"/>
      <c r="AH500" s="7"/>
      <c r="AI500" s="7"/>
      <c r="AJ500" s="7"/>
      <c r="AK500" s="7"/>
      <c r="AL500" s="7"/>
      <c r="AM500" s="7"/>
      <c r="AO500" s="7"/>
      <c r="AQ500" s="7"/>
      <c r="AS500" s="7"/>
      <c r="AU500" s="7"/>
      <c r="AW500" s="7"/>
      <c r="AY500" s="7"/>
      <c r="BA500" s="7"/>
      <c r="BC500" s="7"/>
      <c r="BE500" s="7"/>
      <c r="BG500" s="7"/>
      <c r="BI500" s="7"/>
      <c r="BK500" s="7"/>
      <c r="BM500" s="7"/>
      <c r="BO500" s="7"/>
      <c r="BQ500" s="7"/>
      <c r="BS500" s="7"/>
      <c r="BT500" s="7"/>
      <c r="BU500" s="7"/>
      <c r="BW500" s="7"/>
      <c r="BY500" s="7"/>
      <c r="CA500" s="7"/>
      <c r="CC500" s="7"/>
      <c r="CE500" s="7"/>
      <c r="CG500" s="7"/>
      <c r="CH500" s="7"/>
      <c r="CI500" s="7"/>
      <c r="CJ500" s="7"/>
      <c r="CL500" s="7"/>
      <c r="CN500" s="7"/>
      <c r="CP500" s="7"/>
      <c r="CR500" s="7"/>
      <c r="CT500" s="7"/>
      <c r="CV500" s="7"/>
      <c r="CW500" s="7"/>
      <c r="CY500" s="7"/>
      <c r="DA500" s="7"/>
      <c r="DC500" s="7"/>
      <c r="DE500" s="7"/>
      <c r="DG500" s="7"/>
      <c r="DI500" s="7"/>
      <c r="DK500" s="7"/>
      <c r="DM500" s="7"/>
      <c r="DO500" s="7"/>
      <c r="DQ500" s="7"/>
      <c r="DR500" s="7"/>
      <c r="DS500" s="7"/>
      <c r="DT500" s="7"/>
      <c r="DV500" s="7"/>
      <c r="DX500" s="7"/>
      <c r="DY500" s="7"/>
      <c r="DZ500" s="7"/>
      <c r="EB500" s="7"/>
      <c r="ED500" s="7"/>
      <c r="EF500" s="7"/>
      <c r="EG500" s="7"/>
      <c r="EI500" s="7"/>
      <c r="EJ500" s="7"/>
      <c r="EL500" s="7"/>
      <c r="EN500" s="7"/>
      <c r="EP500" s="7"/>
      <c r="ER500" s="7"/>
      <c r="ET500" s="7"/>
      <c r="EV500" s="7"/>
      <c r="EX500" s="7"/>
      <c r="EZ500" s="7"/>
      <c r="FB500" s="7"/>
      <c r="FD500" s="7"/>
      <c r="FE500" s="7"/>
      <c r="FF500" s="7"/>
      <c r="FH500" s="7"/>
      <c r="FJ500" s="7"/>
      <c r="FL500" s="7"/>
      <c r="FN500" s="7"/>
      <c r="FP500" s="7"/>
      <c r="FR500" s="7"/>
      <c r="FT500" s="7"/>
      <c r="FV500" s="7"/>
      <c r="FW500" s="7"/>
      <c r="FY500" s="7"/>
      <c r="GA500" s="7"/>
      <c r="GC500" s="7"/>
      <c r="GE500" s="7"/>
      <c r="GG500" s="7"/>
      <c r="GI500" s="7"/>
      <c r="GJ500" s="7"/>
      <c r="GK500" s="7"/>
      <c r="GL500" s="7"/>
      <c r="GM500" s="7"/>
      <c r="GN500" s="7"/>
      <c r="GO500" s="7"/>
      <c r="GP500" s="7"/>
      <c r="GR500" s="7"/>
      <c r="GT500" s="7"/>
      <c r="GV500" s="7"/>
      <c r="GX500" s="7"/>
      <c r="GZ500" s="7"/>
      <c r="HA500" s="7"/>
      <c r="HC500" s="7"/>
      <c r="HE500" s="7"/>
      <c r="HG500" s="7"/>
      <c r="HI500" s="7"/>
      <c r="HK500" s="7"/>
      <c r="HM500" s="7"/>
      <c r="HO500" s="7"/>
      <c r="HQ500" s="7"/>
      <c r="HS500" s="7"/>
      <c r="HU500" s="7"/>
      <c r="HW500" s="7"/>
      <c r="HY500" s="7"/>
      <c r="IA500" s="7"/>
      <c r="IC500" s="7"/>
      <c r="IE500" s="7"/>
      <c r="IF500" s="7"/>
      <c r="IG500" s="7"/>
      <c r="IH500" s="7"/>
      <c r="IJ500" s="7"/>
      <c r="IL500" s="7"/>
      <c r="IN500" s="7"/>
      <c r="IO500" s="7"/>
      <c r="IP500" s="7"/>
      <c r="IR500" s="7"/>
      <c r="IT500" s="7"/>
      <c r="IV500" s="7"/>
      <c r="IX500" s="7"/>
      <c r="IZ500" s="7"/>
      <c r="JB500" s="7"/>
      <c r="JD500" s="7"/>
      <c r="JF500" s="7"/>
      <c r="JG500" s="7"/>
      <c r="JI500" s="7"/>
      <c r="JK500" s="7"/>
      <c r="JM500" s="7"/>
      <c r="JO500" s="7"/>
      <c r="JP500" s="7"/>
      <c r="JQ500" s="7"/>
      <c r="JS500" s="7"/>
      <c r="JT500" s="7"/>
      <c r="JU500" s="7"/>
      <c r="JV500" s="7"/>
      <c r="JX500" s="7"/>
      <c r="JZ500" s="7"/>
      <c r="KB500" s="7"/>
      <c r="KD500" s="7"/>
      <c r="KF500" s="7"/>
      <c r="KH500" s="7"/>
      <c r="KJ500" s="7"/>
      <c r="KL500" s="7"/>
      <c r="KN500" s="7"/>
      <c r="KO500" s="7"/>
      <c r="KP500" s="7"/>
      <c r="KQ500" s="7"/>
      <c r="KR500" s="7"/>
      <c r="KT500" s="7"/>
      <c r="KV500" s="7"/>
      <c r="KX500" s="7"/>
      <c r="KZ500" s="7"/>
      <c r="LB500" s="7"/>
      <c r="LD500" s="7"/>
      <c r="LF500" s="7"/>
      <c r="LH500" s="7"/>
      <c r="LJ500" s="7"/>
      <c r="LL500" s="7"/>
      <c r="LN500" s="7"/>
      <c r="LP500" s="7"/>
      <c r="LR500" s="7"/>
      <c r="LT500" s="7"/>
      <c r="LV500" s="7"/>
      <c r="LX500" s="7"/>
      <c r="LY500" s="7"/>
      <c r="LZ500" s="7"/>
      <c r="MA500" s="7"/>
      <c r="MB500" s="7"/>
      <c r="MC500" s="7"/>
      <c r="ME500" s="7"/>
      <c r="MG500" s="7"/>
      <c r="MH500" s="7"/>
      <c r="MJ500" s="7"/>
      <c r="ML500" s="7"/>
      <c r="MM500" s="7"/>
      <c r="MN500" s="7"/>
      <c r="MO500" s="7"/>
      <c r="MQ500" s="7"/>
      <c r="MS500" s="7"/>
      <c r="MU500" s="7"/>
      <c r="MV500" s="7"/>
      <c r="MX500" s="7"/>
      <c r="MY500" s="7"/>
      <c r="MZ500" s="7"/>
      <c r="NB500" s="7"/>
      <c r="ND500" s="7"/>
      <c r="NF500" s="7"/>
      <c r="NH500" s="7"/>
      <c r="NJ500" s="7"/>
      <c r="NL500" s="7"/>
      <c r="NM500" s="7"/>
      <c r="NN500" s="7"/>
      <c r="NO500" s="7"/>
      <c r="NP500" s="7"/>
      <c r="NR500" s="7"/>
      <c r="NT500" s="7"/>
      <c r="NU500" s="7"/>
      <c r="NW500" s="7"/>
      <c r="NY500" s="7"/>
      <c r="OA500" s="7"/>
      <c r="OC500" s="7"/>
      <c r="OE500" s="7"/>
      <c r="OG500" s="7"/>
      <c r="OI500" s="7"/>
      <c r="OK500" s="7"/>
      <c r="OM500" s="7"/>
      <c r="OO500" s="7"/>
      <c r="OQ500" s="7"/>
      <c r="OS500" s="7"/>
      <c r="OT500" s="7"/>
      <c r="OV500" s="7"/>
      <c r="OX500" s="7"/>
      <c r="OZ500" s="7"/>
      <c r="PB500" s="7"/>
      <c r="PD500" s="7"/>
      <c r="PF500" s="7"/>
      <c r="PH500" s="7"/>
      <c r="PJ500" s="7"/>
      <c r="PL500" s="7"/>
      <c r="PN500" s="7"/>
      <c r="PP500" s="7"/>
      <c r="PQ500" s="7"/>
      <c r="PR500" s="7"/>
      <c r="PS500" s="7"/>
      <c r="PT500" s="7"/>
      <c r="PV500" s="7"/>
      <c r="PX500" s="7"/>
      <c r="PZ500" s="7"/>
      <c r="QB500" s="7"/>
      <c r="QD500" s="7"/>
      <c r="QF500" s="7"/>
      <c r="QH500" s="7"/>
      <c r="QJ500" s="7"/>
      <c r="QL500" s="7"/>
      <c r="QN500" s="7"/>
      <c r="QO500" s="7"/>
      <c r="QQ500" s="7"/>
      <c r="QS500" s="7"/>
      <c r="QU500" s="7"/>
      <c r="QV500" s="7"/>
      <c r="QX500" s="7"/>
      <c r="QZ500" s="7"/>
      <c r="RB500" s="7"/>
      <c r="RD500" s="7"/>
      <c r="RF500" s="7"/>
      <c r="RH500" s="7"/>
      <c r="RJ500" s="7"/>
      <c r="RL500" s="7"/>
      <c r="RN500" s="7"/>
      <c r="RP500" s="7"/>
      <c r="RR500" s="7"/>
      <c r="RT500" s="7"/>
      <c r="RV500" s="7"/>
      <c r="RW500" s="7"/>
      <c r="RX500" s="7"/>
      <c r="RZ500" s="7"/>
      <c r="SB500" s="7"/>
      <c r="SD500" s="7"/>
      <c r="SE500" s="7"/>
      <c r="SF500" s="7"/>
      <c r="SH500" s="7"/>
      <c r="SJ500" s="7"/>
      <c r="SL500" s="7"/>
      <c r="SN500" s="7"/>
      <c r="SP500" s="7"/>
      <c r="SR500" s="7"/>
      <c r="ST500" s="7"/>
      <c r="SV500" s="7"/>
      <c r="SW500" s="7"/>
      <c r="SY500" s="7"/>
      <c r="TA500" s="7"/>
      <c r="TC500" s="7"/>
      <c r="TE500" s="7"/>
      <c r="TG500" s="7"/>
      <c r="TI500" s="7"/>
      <c r="TK500" s="7"/>
      <c r="TM500" s="7"/>
      <c r="TO500" s="7"/>
      <c r="TQ500" s="7"/>
      <c r="TS500" s="7"/>
      <c r="TU500" s="7"/>
      <c r="TW500" s="7"/>
      <c r="TY500" s="7"/>
      <c r="UA500" s="7"/>
      <c r="UC500" s="7"/>
      <c r="UE500" s="7"/>
      <c r="UG500" s="7"/>
      <c r="UI500" s="7"/>
      <c r="UK500" s="7"/>
      <c r="UM500" s="7"/>
      <c r="UO500" s="7"/>
      <c r="UQ500" s="7"/>
      <c r="US500" s="7"/>
      <c r="UU500" s="7"/>
      <c r="UW500" s="7"/>
      <c r="UY500" s="7"/>
      <c r="VA500" s="7"/>
      <c r="VC500" s="7"/>
      <c r="VE500" s="7"/>
      <c r="VG500" s="7"/>
      <c r="VI500" s="7"/>
      <c r="VK500" s="7"/>
      <c r="VM500" s="7"/>
      <c r="VO500" s="7"/>
      <c r="VQ500" s="7"/>
      <c r="VS500" s="7"/>
      <c r="VU500" s="7"/>
      <c r="VW500" s="7"/>
      <c r="VY500" s="7"/>
      <c r="WA500" s="7"/>
      <c r="WC500" s="7"/>
      <c r="WE500" s="7"/>
      <c r="WG500" s="7"/>
      <c r="WI500" s="7"/>
      <c r="WK500" s="7"/>
      <c r="WM500" s="7"/>
      <c r="WO500" s="7"/>
      <c r="WQ500" s="7"/>
      <c r="WS500" s="7"/>
      <c r="WU500" s="7"/>
      <c r="WW500" s="7"/>
      <c r="WY500" s="7"/>
      <c r="XA500" s="7"/>
      <c r="XC500" s="7"/>
      <c r="XE500" s="7"/>
      <c r="XG500" s="7"/>
      <c r="XI500" s="7"/>
      <c r="XK500" s="7"/>
      <c r="XM500" s="7"/>
      <c r="XO500" s="7"/>
      <c r="XQ500" s="7"/>
      <c r="XS500" s="7"/>
      <c r="XU500" s="7"/>
      <c r="XW500" s="7"/>
      <c r="XY500" s="7"/>
      <c r="YA500" s="7"/>
      <c r="YC500" s="7"/>
      <c r="YE500" s="7"/>
      <c r="YG500" s="7"/>
      <c r="YI500" s="7"/>
      <c r="YK500" s="7"/>
      <c r="YM500" s="7"/>
    </row>
    <row r="501" spans="5:663" s="80" customFormat="1" x14ac:dyDescent="0.2">
      <c r="E501" s="7"/>
      <c r="G501" s="7"/>
      <c r="I501" s="7"/>
      <c r="K501" s="7"/>
      <c r="M501" s="7"/>
      <c r="O501" s="7"/>
      <c r="Q501" s="7"/>
      <c r="S501" s="7"/>
      <c r="U501" s="7"/>
      <c r="W501" s="7"/>
      <c r="Y501" s="7"/>
      <c r="AA501" s="7"/>
      <c r="AC501" s="7"/>
      <c r="AE501" s="7"/>
      <c r="AG501" s="7"/>
      <c r="AH501" s="7"/>
      <c r="AI501" s="7"/>
      <c r="AJ501" s="7"/>
      <c r="AK501" s="7"/>
      <c r="AL501" s="7"/>
      <c r="AM501" s="7"/>
      <c r="AO501" s="7"/>
      <c r="AQ501" s="7"/>
      <c r="AS501" s="7"/>
      <c r="AU501" s="7"/>
      <c r="AW501" s="7"/>
      <c r="AY501" s="7"/>
      <c r="BA501" s="7"/>
      <c r="BC501" s="7"/>
      <c r="BE501" s="7"/>
      <c r="BG501" s="7"/>
      <c r="BI501" s="7"/>
      <c r="BK501" s="7"/>
      <c r="BM501" s="7"/>
      <c r="BO501" s="7"/>
      <c r="BQ501" s="7"/>
      <c r="BS501" s="7"/>
      <c r="BT501" s="7"/>
      <c r="BU501" s="7"/>
      <c r="BW501" s="7"/>
      <c r="BY501" s="7"/>
      <c r="CA501" s="7"/>
      <c r="CC501" s="7"/>
      <c r="CE501" s="7"/>
      <c r="CG501" s="7"/>
      <c r="CH501" s="7"/>
      <c r="CI501" s="7"/>
      <c r="CJ501" s="7"/>
      <c r="CL501" s="7"/>
      <c r="CN501" s="7"/>
      <c r="CP501" s="7"/>
      <c r="CR501" s="7"/>
      <c r="CT501" s="7"/>
      <c r="CV501" s="7"/>
      <c r="CW501" s="7"/>
      <c r="CY501" s="7"/>
      <c r="DA501" s="7"/>
      <c r="DC501" s="7"/>
      <c r="DE501" s="7"/>
      <c r="DG501" s="7"/>
      <c r="DI501" s="7"/>
      <c r="DK501" s="7"/>
      <c r="DM501" s="7"/>
      <c r="DO501" s="7"/>
      <c r="DQ501" s="7"/>
      <c r="DR501" s="7"/>
      <c r="DS501" s="7"/>
      <c r="DT501" s="7"/>
      <c r="DV501" s="7"/>
      <c r="DX501" s="7"/>
      <c r="DY501" s="7"/>
      <c r="DZ501" s="7"/>
      <c r="EB501" s="7"/>
      <c r="ED501" s="7"/>
      <c r="EF501" s="7"/>
      <c r="EG501" s="7"/>
      <c r="EI501" s="7"/>
      <c r="EJ501" s="7"/>
      <c r="EL501" s="7"/>
      <c r="EN501" s="7"/>
      <c r="EP501" s="7"/>
      <c r="ER501" s="7"/>
      <c r="ET501" s="7"/>
      <c r="EV501" s="7"/>
      <c r="EX501" s="7"/>
      <c r="EZ501" s="7"/>
      <c r="FB501" s="7"/>
      <c r="FD501" s="7"/>
      <c r="FE501" s="7"/>
      <c r="FF501" s="7"/>
      <c r="FH501" s="7"/>
      <c r="FJ501" s="7"/>
      <c r="FL501" s="7"/>
      <c r="FN501" s="7"/>
      <c r="FP501" s="7"/>
      <c r="FR501" s="7"/>
      <c r="FT501" s="7"/>
      <c r="FV501" s="7"/>
      <c r="FW501" s="7"/>
      <c r="FY501" s="7"/>
      <c r="GA501" s="7"/>
      <c r="GC501" s="7"/>
      <c r="GE501" s="7"/>
      <c r="GG501" s="7"/>
      <c r="GI501" s="7"/>
      <c r="GJ501" s="7"/>
      <c r="GK501" s="7"/>
      <c r="GL501" s="7"/>
      <c r="GM501" s="7"/>
      <c r="GN501" s="7"/>
      <c r="GO501" s="7"/>
      <c r="GP501" s="7"/>
      <c r="GR501" s="7"/>
      <c r="GT501" s="7"/>
      <c r="GV501" s="7"/>
      <c r="GX501" s="7"/>
      <c r="GZ501" s="7"/>
      <c r="HA501" s="7"/>
      <c r="HC501" s="7"/>
      <c r="HE501" s="7"/>
      <c r="HG501" s="7"/>
      <c r="HI501" s="7"/>
      <c r="HK501" s="7"/>
      <c r="HM501" s="7"/>
      <c r="HO501" s="7"/>
      <c r="HQ501" s="7"/>
      <c r="HS501" s="7"/>
      <c r="HU501" s="7"/>
      <c r="HW501" s="7"/>
      <c r="HY501" s="7"/>
      <c r="IA501" s="7"/>
      <c r="IC501" s="7"/>
      <c r="IE501" s="7"/>
      <c r="IF501" s="7"/>
      <c r="IG501" s="7"/>
      <c r="IH501" s="7"/>
      <c r="IJ501" s="7"/>
      <c r="IL501" s="7"/>
      <c r="IN501" s="7"/>
      <c r="IO501" s="7"/>
      <c r="IP501" s="7"/>
      <c r="IR501" s="7"/>
      <c r="IT501" s="7"/>
      <c r="IV501" s="7"/>
      <c r="IX501" s="7"/>
      <c r="IZ501" s="7"/>
      <c r="JB501" s="7"/>
      <c r="JD501" s="7"/>
      <c r="JF501" s="7"/>
      <c r="JG501" s="7"/>
      <c r="JI501" s="7"/>
      <c r="JK501" s="7"/>
      <c r="JM501" s="7"/>
      <c r="JO501" s="7"/>
      <c r="JP501" s="7"/>
      <c r="JQ501" s="7"/>
      <c r="JS501" s="7"/>
      <c r="JT501" s="7"/>
      <c r="JU501" s="7"/>
      <c r="JV501" s="7"/>
      <c r="JX501" s="7"/>
      <c r="JZ501" s="7"/>
      <c r="KB501" s="7"/>
      <c r="KD501" s="7"/>
      <c r="KF501" s="7"/>
      <c r="KH501" s="7"/>
      <c r="KJ501" s="7"/>
      <c r="KL501" s="7"/>
      <c r="KN501" s="7"/>
      <c r="KO501" s="7"/>
      <c r="KP501" s="7"/>
      <c r="KQ501" s="7"/>
      <c r="KR501" s="7"/>
      <c r="KT501" s="7"/>
      <c r="KV501" s="7"/>
      <c r="KX501" s="7"/>
      <c r="KZ501" s="7"/>
      <c r="LB501" s="7"/>
      <c r="LD501" s="7"/>
      <c r="LF501" s="7"/>
      <c r="LH501" s="7"/>
      <c r="LJ501" s="7"/>
      <c r="LL501" s="7"/>
      <c r="LN501" s="7"/>
      <c r="LP501" s="7"/>
      <c r="LR501" s="7"/>
      <c r="LT501" s="7"/>
      <c r="LV501" s="7"/>
      <c r="LX501" s="7"/>
      <c r="LY501" s="7"/>
      <c r="LZ501" s="7"/>
      <c r="MA501" s="7"/>
      <c r="MB501" s="7"/>
      <c r="MC501" s="7"/>
      <c r="ME501" s="7"/>
      <c r="MG501" s="7"/>
      <c r="MH501" s="7"/>
      <c r="MJ501" s="7"/>
      <c r="ML501" s="7"/>
      <c r="MM501" s="7"/>
      <c r="MN501" s="7"/>
      <c r="MO501" s="7"/>
      <c r="MQ501" s="7"/>
      <c r="MS501" s="7"/>
      <c r="MU501" s="7"/>
      <c r="MV501" s="7"/>
      <c r="MX501" s="7"/>
      <c r="MY501" s="7"/>
      <c r="MZ501" s="7"/>
      <c r="NB501" s="7"/>
      <c r="ND501" s="7"/>
      <c r="NF501" s="7"/>
      <c r="NH501" s="7"/>
      <c r="NJ501" s="7"/>
      <c r="NL501" s="7"/>
      <c r="NM501" s="7"/>
      <c r="NN501" s="7"/>
      <c r="NO501" s="7"/>
      <c r="NP501" s="7"/>
      <c r="NR501" s="7"/>
      <c r="NT501" s="7"/>
      <c r="NU501" s="7"/>
      <c r="NW501" s="7"/>
      <c r="NY501" s="7"/>
      <c r="OA501" s="7"/>
      <c r="OC501" s="7"/>
      <c r="OE501" s="7"/>
      <c r="OG501" s="7"/>
      <c r="OI501" s="7"/>
      <c r="OK501" s="7"/>
      <c r="OM501" s="7"/>
      <c r="OO501" s="7"/>
      <c r="OQ501" s="7"/>
      <c r="OS501" s="7"/>
      <c r="OT501" s="7"/>
      <c r="OV501" s="7"/>
      <c r="OX501" s="7"/>
      <c r="OZ501" s="7"/>
      <c r="PB501" s="7"/>
      <c r="PD501" s="7"/>
      <c r="PF501" s="7"/>
      <c r="PH501" s="7"/>
      <c r="PJ501" s="7"/>
      <c r="PL501" s="7"/>
      <c r="PN501" s="7"/>
      <c r="PP501" s="7"/>
      <c r="PQ501" s="7"/>
      <c r="PR501" s="7"/>
      <c r="PS501" s="7"/>
      <c r="PT501" s="7"/>
      <c r="PV501" s="7"/>
      <c r="PX501" s="7"/>
      <c r="PZ501" s="7"/>
      <c r="QB501" s="7"/>
      <c r="QD501" s="7"/>
      <c r="QF501" s="7"/>
      <c r="QH501" s="7"/>
      <c r="QJ501" s="7"/>
      <c r="QL501" s="7"/>
      <c r="QN501" s="7"/>
      <c r="QO501" s="7"/>
      <c r="QQ501" s="7"/>
      <c r="QS501" s="7"/>
      <c r="QU501" s="7"/>
      <c r="QV501" s="7"/>
      <c r="QX501" s="7"/>
      <c r="QZ501" s="7"/>
      <c r="RB501" s="7"/>
      <c r="RD501" s="7"/>
      <c r="RF501" s="7"/>
      <c r="RH501" s="7"/>
      <c r="RJ501" s="7"/>
      <c r="RL501" s="7"/>
      <c r="RN501" s="7"/>
      <c r="RP501" s="7"/>
      <c r="RR501" s="7"/>
      <c r="RT501" s="7"/>
      <c r="RV501" s="7"/>
      <c r="RW501" s="7"/>
      <c r="RX501" s="7"/>
      <c r="RZ501" s="7"/>
      <c r="SB501" s="7"/>
      <c r="SD501" s="7"/>
      <c r="SE501" s="7"/>
      <c r="SF501" s="7"/>
      <c r="SH501" s="7"/>
      <c r="SJ501" s="7"/>
      <c r="SL501" s="7"/>
      <c r="SN501" s="7"/>
      <c r="SP501" s="7"/>
      <c r="SR501" s="7"/>
      <c r="ST501" s="7"/>
      <c r="SV501" s="7"/>
      <c r="SW501" s="7"/>
      <c r="SY501" s="7"/>
      <c r="TA501" s="7"/>
      <c r="TC501" s="7"/>
      <c r="TE501" s="7"/>
      <c r="TG501" s="7"/>
      <c r="TI501" s="7"/>
      <c r="TK501" s="7"/>
      <c r="TM501" s="7"/>
      <c r="TO501" s="7"/>
      <c r="TQ501" s="7"/>
      <c r="TS501" s="7"/>
      <c r="TU501" s="7"/>
      <c r="TW501" s="7"/>
      <c r="TY501" s="7"/>
      <c r="UA501" s="7"/>
      <c r="UC501" s="7"/>
      <c r="UE501" s="7"/>
      <c r="UG501" s="7"/>
      <c r="UI501" s="7"/>
      <c r="UK501" s="7"/>
      <c r="UM501" s="7"/>
      <c r="UO501" s="7"/>
      <c r="UQ501" s="7"/>
      <c r="US501" s="7"/>
      <c r="UU501" s="7"/>
      <c r="UW501" s="7"/>
      <c r="UY501" s="7"/>
      <c r="VA501" s="7"/>
      <c r="VC501" s="7"/>
      <c r="VE501" s="7"/>
      <c r="VG501" s="7"/>
      <c r="VI501" s="7"/>
      <c r="VK501" s="7"/>
      <c r="VM501" s="7"/>
      <c r="VO501" s="7"/>
      <c r="VQ501" s="7"/>
      <c r="VS501" s="7"/>
      <c r="VU501" s="7"/>
      <c r="VW501" s="7"/>
      <c r="VY501" s="7"/>
      <c r="WA501" s="7"/>
      <c r="WC501" s="7"/>
      <c r="WE501" s="7"/>
      <c r="WG501" s="7"/>
      <c r="WI501" s="7"/>
      <c r="WK501" s="7"/>
      <c r="WM501" s="7"/>
      <c r="WO501" s="7"/>
      <c r="WQ501" s="7"/>
      <c r="WS501" s="7"/>
      <c r="WU501" s="7"/>
      <c r="WW501" s="7"/>
      <c r="WY501" s="7"/>
      <c r="XA501" s="7"/>
      <c r="XC501" s="7"/>
      <c r="XE501" s="7"/>
      <c r="XG501" s="7"/>
      <c r="XI501" s="7"/>
      <c r="XK501" s="7"/>
      <c r="XM501" s="7"/>
      <c r="XO501" s="7"/>
      <c r="XQ501" s="7"/>
      <c r="XS501" s="7"/>
      <c r="XU501" s="7"/>
      <c r="XW501" s="7"/>
      <c r="XY501" s="7"/>
      <c r="YA501" s="7"/>
      <c r="YC501" s="7"/>
      <c r="YE501" s="7"/>
      <c r="YG501" s="7"/>
      <c r="YI501" s="7"/>
      <c r="YK501" s="7"/>
      <c r="YM501" s="7"/>
    </row>
    <row r="502" spans="5:663" s="80" customFormat="1" x14ac:dyDescent="0.2">
      <c r="E502" s="7"/>
      <c r="G502" s="7"/>
      <c r="I502" s="7"/>
      <c r="K502" s="7"/>
      <c r="M502" s="7"/>
      <c r="O502" s="7"/>
      <c r="Q502" s="7"/>
      <c r="S502" s="7"/>
      <c r="U502" s="7"/>
      <c r="W502" s="7"/>
      <c r="Y502" s="7"/>
      <c r="AA502" s="7"/>
      <c r="AC502" s="7"/>
      <c r="AE502" s="7"/>
      <c r="AG502" s="7"/>
      <c r="AH502" s="7"/>
      <c r="AI502" s="7"/>
      <c r="AJ502" s="7"/>
      <c r="AK502" s="7"/>
      <c r="AL502" s="7"/>
      <c r="AM502" s="7"/>
      <c r="AO502" s="7"/>
      <c r="AQ502" s="7"/>
      <c r="AS502" s="7"/>
      <c r="AU502" s="7"/>
      <c r="AW502" s="7"/>
      <c r="AY502" s="7"/>
      <c r="BA502" s="7"/>
      <c r="BC502" s="7"/>
      <c r="BE502" s="7"/>
      <c r="BG502" s="7"/>
      <c r="BI502" s="7"/>
      <c r="BK502" s="7"/>
      <c r="BM502" s="7"/>
      <c r="BO502" s="7"/>
      <c r="BQ502" s="7"/>
      <c r="BS502" s="7"/>
      <c r="BT502" s="7"/>
      <c r="BU502" s="7"/>
      <c r="BW502" s="7"/>
      <c r="BY502" s="7"/>
      <c r="CA502" s="7"/>
      <c r="CC502" s="7"/>
      <c r="CE502" s="7"/>
      <c r="CG502" s="7"/>
      <c r="CH502" s="7"/>
      <c r="CI502" s="7"/>
      <c r="CJ502" s="7"/>
      <c r="CL502" s="7"/>
      <c r="CN502" s="7"/>
      <c r="CP502" s="7"/>
      <c r="CR502" s="7"/>
      <c r="CT502" s="7"/>
      <c r="CV502" s="7"/>
      <c r="CW502" s="7"/>
      <c r="CY502" s="7"/>
      <c r="DA502" s="7"/>
      <c r="DC502" s="7"/>
      <c r="DE502" s="7"/>
      <c r="DG502" s="7"/>
      <c r="DI502" s="7"/>
      <c r="DK502" s="7"/>
      <c r="DM502" s="7"/>
      <c r="DO502" s="7"/>
      <c r="DQ502" s="7"/>
      <c r="DR502" s="7"/>
      <c r="DS502" s="7"/>
      <c r="DT502" s="7"/>
      <c r="DV502" s="7"/>
      <c r="DX502" s="7"/>
      <c r="DY502" s="7"/>
      <c r="DZ502" s="7"/>
      <c r="EB502" s="7"/>
      <c r="ED502" s="7"/>
      <c r="EF502" s="7"/>
      <c r="EG502" s="7"/>
      <c r="EI502" s="7"/>
      <c r="EJ502" s="7"/>
      <c r="EL502" s="7"/>
      <c r="EN502" s="7"/>
      <c r="EP502" s="7"/>
      <c r="ER502" s="7"/>
      <c r="ET502" s="7"/>
      <c r="EV502" s="7"/>
      <c r="EX502" s="7"/>
      <c r="EZ502" s="7"/>
      <c r="FB502" s="7"/>
      <c r="FD502" s="7"/>
      <c r="FE502" s="7"/>
      <c r="FF502" s="7"/>
      <c r="FH502" s="7"/>
      <c r="FJ502" s="7"/>
      <c r="FL502" s="7"/>
      <c r="FN502" s="7"/>
      <c r="FP502" s="7"/>
      <c r="FR502" s="7"/>
      <c r="FT502" s="7"/>
      <c r="FV502" s="7"/>
      <c r="FW502" s="7"/>
      <c r="FY502" s="7"/>
      <c r="GA502" s="7"/>
      <c r="GC502" s="7"/>
      <c r="GE502" s="7"/>
      <c r="GG502" s="7"/>
      <c r="GI502" s="7"/>
      <c r="GJ502" s="7"/>
      <c r="GK502" s="7"/>
      <c r="GL502" s="7"/>
      <c r="GM502" s="7"/>
      <c r="GN502" s="7"/>
      <c r="GO502" s="7"/>
      <c r="GP502" s="7"/>
      <c r="GR502" s="7"/>
      <c r="GT502" s="7"/>
      <c r="GV502" s="7"/>
      <c r="GX502" s="7"/>
      <c r="GZ502" s="7"/>
      <c r="HA502" s="7"/>
      <c r="HC502" s="7"/>
      <c r="HE502" s="7"/>
      <c r="HG502" s="7"/>
      <c r="HI502" s="7"/>
      <c r="HK502" s="7"/>
      <c r="HM502" s="7"/>
      <c r="HO502" s="7"/>
      <c r="HQ502" s="7"/>
      <c r="HS502" s="7"/>
      <c r="HU502" s="7"/>
      <c r="HW502" s="7"/>
      <c r="HY502" s="7"/>
      <c r="IA502" s="7"/>
      <c r="IC502" s="7"/>
      <c r="IE502" s="7"/>
      <c r="IF502" s="7"/>
      <c r="IG502" s="7"/>
      <c r="IH502" s="7"/>
      <c r="IJ502" s="7"/>
      <c r="IL502" s="7"/>
      <c r="IN502" s="7"/>
      <c r="IO502" s="7"/>
      <c r="IP502" s="7"/>
      <c r="IR502" s="7"/>
      <c r="IT502" s="7"/>
      <c r="IV502" s="7"/>
      <c r="IX502" s="7"/>
      <c r="IZ502" s="7"/>
      <c r="JB502" s="7"/>
      <c r="JD502" s="7"/>
      <c r="JF502" s="7"/>
      <c r="JG502" s="7"/>
      <c r="JI502" s="7"/>
      <c r="JK502" s="7"/>
      <c r="JM502" s="7"/>
      <c r="JO502" s="7"/>
      <c r="JP502" s="7"/>
      <c r="JQ502" s="7"/>
      <c r="JS502" s="7"/>
      <c r="JT502" s="7"/>
      <c r="JU502" s="7"/>
      <c r="JV502" s="7"/>
      <c r="JX502" s="7"/>
      <c r="JZ502" s="7"/>
      <c r="KB502" s="7"/>
      <c r="KD502" s="7"/>
      <c r="KF502" s="7"/>
      <c r="KH502" s="7"/>
      <c r="KJ502" s="7"/>
      <c r="KL502" s="7"/>
      <c r="KN502" s="7"/>
      <c r="KO502" s="7"/>
      <c r="KP502" s="7"/>
      <c r="KQ502" s="7"/>
      <c r="KR502" s="7"/>
      <c r="KT502" s="7"/>
      <c r="KV502" s="7"/>
      <c r="KX502" s="7"/>
      <c r="KZ502" s="7"/>
      <c r="LB502" s="7"/>
      <c r="LD502" s="7"/>
      <c r="LF502" s="7"/>
      <c r="LH502" s="7"/>
      <c r="LJ502" s="7"/>
      <c r="LL502" s="7"/>
      <c r="LN502" s="7"/>
      <c r="LP502" s="7"/>
      <c r="LR502" s="7"/>
      <c r="LT502" s="7"/>
      <c r="LV502" s="7"/>
      <c r="LX502" s="7"/>
      <c r="LY502" s="7"/>
      <c r="LZ502" s="7"/>
      <c r="MA502" s="7"/>
      <c r="MB502" s="7"/>
      <c r="MC502" s="7"/>
      <c r="ME502" s="7"/>
      <c r="MG502" s="7"/>
      <c r="MH502" s="7"/>
      <c r="MJ502" s="7"/>
      <c r="ML502" s="7"/>
      <c r="MM502" s="7"/>
      <c r="MN502" s="7"/>
      <c r="MO502" s="7"/>
      <c r="MQ502" s="7"/>
      <c r="MS502" s="7"/>
      <c r="MU502" s="7"/>
      <c r="MV502" s="7"/>
      <c r="MX502" s="7"/>
      <c r="MY502" s="7"/>
      <c r="MZ502" s="7"/>
      <c r="NB502" s="7"/>
      <c r="ND502" s="7"/>
      <c r="NF502" s="7"/>
      <c r="NH502" s="7"/>
      <c r="NJ502" s="7"/>
      <c r="NL502" s="7"/>
      <c r="NM502" s="7"/>
      <c r="NN502" s="7"/>
      <c r="NO502" s="7"/>
      <c r="NP502" s="7"/>
      <c r="NR502" s="7"/>
      <c r="NT502" s="7"/>
      <c r="NU502" s="7"/>
      <c r="NW502" s="7"/>
      <c r="NY502" s="7"/>
      <c r="OA502" s="7"/>
      <c r="OC502" s="7"/>
      <c r="OE502" s="7"/>
      <c r="OG502" s="7"/>
      <c r="OI502" s="7"/>
      <c r="OK502" s="7"/>
      <c r="OM502" s="7"/>
      <c r="OO502" s="7"/>
      <c r="OQ502" s="7"/>
      <c r="OS502" s="7"/>
      <c r="OT502" s="7"/>
      <c r="OV502" s="7"/>
      <c r="OX502" s="7"/>
      <c r="OZ502" s="7"/>
      <c r="PB502" s="7"/>
      <c r="PD502" s="7"/>
      <c r="PF502" s="7"/>
      <c r="PH502" s="7"/>
      <c r="PJ502" s="7"/>
      <c r="PL502" s="7"/>
      <c r="PN502" s="7"/>
      <c r="PP502" s="7"/>
      <c r="PQ502" s="7"/>
      <c r="PR502" s="7"/>
      <c r="PS502" s="7"/>
      <c r="PT502" s="7"/>
      <c r="PV502" s="7"/>
      <c r="PX502" s="7"/>
      <c r="PZ502" s="7"/>
      <c r="QB502" s="7"/>
      <c r="QD502" s="7"/>
      <c r="QF502" s="7"/>
      <c r="QH502" s="7"/>
      <c r="QJ502" s="7"/>
      <c r="QL502" s="7"/>
      <c r="QN502" s="7"/>
      <c r="QO502" s="7"/>
      <c r="QQ502" s="7"/>
      <c r="QS502" s="7"/>
      <c r="QU502" s="7"/>
      <c r="QV502" s="7"/>
      <c r="QX502" s="7"/>
      <c r="QZ502" s="7"/>
      <c r="RB502" s="7"/>
      <c r="RD502" s="7"/>
      <c r="RF502" s="7"/>
      <c r="RH502" s="7"/>
      <c r="RJ502" s="7"/>
      <c r="RL502" s="7"/>
      <c r="RN502" s="7"/>
      <c r="RP502" s="7"/>
      <c r="RR502" s="7"/>
      <c r="RT502" s="7"/>
      <c r="RV502" s="7"/>
      <c r="RW502" s="7"/>
      <c r="RX502" s="7"/>
      <c r="RZ502" s="7"/>
      <c r="SB502" s="7"/>
      <c r="SD502" s="7"/>
      <c r="SE502" s="7"/>
      <c r="SF502" s="7"/>
      <c r="SH502" s="7"/>
      <c r="SJ502" s="7"/>
      <c r="SL502" s="7"/>
      <c r="SN502" s="7"/>
      <c r="SP502" s="7"/>
      <c r="SR502" s="7"/>
      <c r="ST502" s="7"/>
      <c r="SV502" s="7"/>
      <c r="SW502" s="7"/>
      <c r="SY502" s="7"/>
      <c r="TA502" s="7"/>
      <c r="TC502" s="7"/>
      <c r="TE502" s="7"/>
      <c r="TG502" s="7"/>
      <c r="TI502" s="7"/>
      <c r="TK502" s="7"/>
      <c r="TM502" s="7"/>
      <c r="TO502" s="7"/>
      <c r="TQ502" s="7"/>
      <c r="TS502" s="7"/>
      <c r="TU502" s="7"/>
      <c r="TW502" s="7"/>
      <c r="TY502" s="7"/>
      <c r="UA502" s="7"/>
      <c r="UC502" s="7"/>
      <c r="UE502" s="7"/>
      <c r="UG502" s="7"/>
      <c r="UI502" s="7"/>
      <c r="UK502" s="7"/>
      <c r="UM502" s="7"/>
      <c r="UO502" s="7"/>
      <c r="UQ502" s="7"/>
      <c r="US502" s="7"/>
      <c r="UU502" s="7"/>
      <c r="UW502" s="7"/>
      <c r="UY502" s="7"/>
      <c r="VA502" s="7"/>
      <c r="VC502" s="7"/>
      <c r="VE502" s="7"/>
      <c r="VG502" s="7"/>
      <c r="VI502" s="7"/>
      <c r="VK502" s="7"/>
      <c r="VM502" s="7"/>
      <c r="VO502" s="7"/>
      <c r="VQ502" s="7"/>
      <c r="VS502" s="7"/>
      <c r="VU502" s="7"/>
      <c r="VW502" s="7"/>
      <c r="VY502" s="7"/>
      <c r="WA502" s="7"/>
      <c r="WC502" s="7"/>
      <c r="WE502" s="7"/>
      <c r="WG502" s="7"/>
      <c r="WI502" s="7"/>
      <c r="WK502" s="7"/>
      <c r="WM502" s="7"/>
      <c r="WO502" s="7"/>
      <c r="WQ502" s="7"/>
      <c r="WS502" s="7"/>
      <c r="WU502" s="7"/>
      <c r="WW502" s="7"/>
      <c r="WY502" s="7"/>
      <c r="XA502" s="7"/>
      <c r="XC502" s="7"/>
      <c r="XE502" s="7"/>
      <c r="XG502" s="7"/>
      <c r="XI502" s="7"/>
      <c r="XK502" s="7"/>
      <c r="XM502" s="7"/>
      <c r="XO502" s="7"/>
      <c r="XQ502" s="7"/>
      <c r="XS502" s="7"/>
      <c r="XU502" s="7"/>
      <c r="XW502" s="7"/>
      <c r="XY502" s="7"/>
      <c r="YA502" s="7"/>
      <c r="YC502" s="7"/>
      <c r="YE502" s="7"/>
      <c r="YG502" s="7"/>
      <c r="YI502" s="7"/>
      <c r="YK502" s="7"/>
      <c r="YM502" s="7"/>
    </row>
    <row r="503" spans="5:663" s="80" customFormat="1" x14ac:dyDescent="0.2">
      <c r="E503" s="7"/>
      <c r="G503" s="7"/>
      <c r="I503" s="7"/>
      <c r="K503" s="7"/>
      <c r="M503" s="7"/>
      <c r="O503" s="7"/>
      <c r="Q503" s="7"/>
      <c r="S503" s="7"/>
      <c r="U503" s="7"/>
      <c r="W503" s="7"/>
      <c r="Y503" s="7"/>
      <c r="AA503" s="7"/>
      <c r="AC503" s="7"/>
      <c r="AE503" s="7"/>
      <c r="AG503" s="7"/>
      <c r="AH503" s="7"/>
      <c r="AI503" s="7"/>
      <c r="AJ503" s="7"/>
      <c r="AK503" s="7"/>
      <c r="AL503" s="7"/>
      <c r="AM503" s="7"/>
      <c r="AO503" s="7"/>
      <c r="AQ503" s="7"/>
      <c r="AS503" s="7"/>
      <c r="AU503" s="7"/>
      <c r="AW503" s="7"/>
      <c r="AY503" s="7"/>
      <c r="BA503" s="7"/>
      <c r="BC503" s="7"/>
      <c r="BE503" s="7"/>
      <c r="BG503" s="7"/>
      <c r="BI503" s="7"/>
      <c r="BK503" s="7"/>
      <c r="BM503" s="7"/>
      <c r="BO503" s="7"/>
      <c r="BQ503" s="7"/>
      <c r="BS503" s="7"/>
      <c r="BT503" s="7"/>
      <c r="BU503" s="7"/>
      <c r="BW503" s="7"/>
      <c r="BY503" s="7"/>
      <c r="CA503" s="7"/>
      <c r="CC503" s="7"/>
      <c r="CE503" s="7"/>
      <c r="CG503" s="7"/>
      <c r="CH503" s="7"/>
      <c r="CI503" s="7"/>
      <c r="CJ503" s="7"/>
      <c r="CL503" s="7"/>
      <c r="CN503" s="7"/>
      <c r="CP503" s="7"/>
      <c r="CR503" s="7"/>
      <c r="CT503" s="7"/>
      <c r="CV503" s="7"/>
      <c r="CW503" s="7"/>
      <c r="CY503" s="7"/>
      <c r="DA503" s="7"/>
      <c r="DC503" s="7"/>
      <c r="DE503" s="7"/>
      <c r="DG503" s="7"/>
      <c r="DI503" s="7"/>
      <c r="DK503" s="7"/>
      <c r="DM503" s="7"/>
      <c r="DO503" s="7"/>
      <c r="DQ503" s="7"/>
      <c r="DR503" s="7"/>
      <c r="DS503" s="7"/>
      <c r="DT503" s="7"/>
      <c r="DV503" s="7"/>
      <c r="DX503" s="7"/>
      <c r="DY503" s="7"/>
      <c r="DZ503" s="7"/>
      <c r="EB503" s="7"/>
      <c r="ED503" s="7"/>
      <c r="EF503" s="7"/>
      <c r="EG503" s="7"/>
      <c r="EI503" s="7"/>
      <c r="EJ503" s="7"/>
      <c r="EL503" s="7"/>
      <c r="EN503" s="7"/>
      <c r="EP503" s="7"/>
      <c r="ER503" s="7"/>
      <c r="ET503" s="7"/>
      <c r="EV503" s="7"/>
      <c r="EX503" s="7"/>
      <c r="EZ503" s="7"/>
      <c r="FB503" s="7"/>
      <c r="FD503" s="7"/>
      <c r="FE503" s="7"/>
      <c r="FF503" s="7"/>
      <c r="FH503" s="7"/>
      <c r="FJ503" s="7"/>
      <c r="FL503" s="7"/>
      <c r="FN503" s="7"/>
      <c r="FP503" s="7"/>
      <c r="FR503" s="7"/>
      <c r="FT503" s="7"/>
      <c r="FV503" s="7"/>
      <c r="FW503" s="7"/>
      <c r="FY503" s="7"/>
      <c r="GA503" s="7"/>
      <c r="GC503" s="7"/>
      <c r="GE503" s="7"/>
      <c r="GG503" s="7"/>
      <c r="GI503" s="7"/>
      <c r="GJ503" s="7"/>
      <c r="GK503" s="7"/>
      <c r="GL503" s="7"/>
      <c r="GM503" s="7"/>
      <c r="GN503" s="7"/>
      <c r="GO503" s="7"/>
      <c r="GP503" s="7"/>
      <c r="GR503" s="7"/>
      <c r="GT503" s="7"/>
      <c r="GV503" s="7"/>
      <c r="GX503" s="7"/>
      <c r="GZ503" s="7"/>
      <c r="HA503" s="7"/>
      <c r="HC503" s="7"/>
      <c r="HE503" s="7"/>
      <c r="HG503" s="7"/>
      <c r="HI503" s="7"/>
      <c r="HK503" s="7"/>
      <c r="HM503" s="7"/>
      <c r="HO503" s="7"/>
      <c r="HQ503" s="7"/>
      <c r="HS503" s="7"/>
      <c r="HU503" s="7"/>
      <c r="HW503" s="7"/>
      <c r="HY503" s="7"/>
      <c r="IA503" s="7"/>
      <c r="IC503" s="7"/>
      <c r="IE503" s="7"/>
      <c r="IF503" s="7"/>
      <c r="IG503" s="7"/>
      <c r="IH503" s="7"/>
      <c r="IJ503" s="7"/>
      <c r="IL503" s="7"/>
      <c r="IN503" s="7"/>
      <c r="IO503" s="7"/>
      <c r="IP503" s="7"/>
      <c r="IR503" s="7"/>
      <c r="IT503" s="7"/>
      <c r="IV503" s="7"/>
      <c r="IX503" s="7"/>
      <c r="IZ503" s="7"/>
      <c r="JB503" s="7"/>
      <c r="JD503" s="7"/>
      <c r="JF503" s="7"/>
      <c r="JG503" s="7"/>
      <c r="JI503" s="7"/>
      <c r="JK503" s="7"/>
      <c r="JM503" s="7"/>
      <c r="JO503" s="7"/>
      <c r="JP503" s="7"/>
      <c r="JQ503" s="7"/>
      <c r="JS503" s="7"/>
      <c r="JT503" s="7"/>
      <c r="JU503" s="7"/>
      <c r="JV503" s="7"/>
      <c r="JX503" s="7"/>
      <c r="JZ503" s="7"/>
      <c r="KB503" s="7"/>
      <c r="KD503" s="7"/>
      <c r="KF503" s="7"/>
      <c r="KH503" s="7"/>
      <c r="KJ503" s="7"/>
      <c r="KL503" s="7"/>
      <c r="KN503" s="7"/>
      <c r="KO503" s="7"/>
      <c r="KP503" s="7"/>
      <c r="KQ503" s="7"/>
      <c r="KR503" s="7"/>
      <c r="KT503" s="7"/>
      <c r="KV503" s="7"/>
      <c r="KX503" s="7"/>
      <c r="KZ503" s="7"/>
      <c r="LB503" s="7"/>
      <c r="LD503" s="7"/>
      <c r="LF503" s="7"/>
      <c r="LH503" s="7"/>
      <c r="LJ503" s="7"/>
      <c r="LL503" s="7"/>
      <c r="LN503" s="7"/>
      <c r="LP503" s="7"/>
      <c r="LR503" s="7"/>
      <c r="LT503" s="7"/>
      <c r="LV503" s="7"/>
      <c r="LX503" s="7"/>
      <c r="LY503" s="7"/>
      <c r="LZ503" s="7"/>
      <c r="MA503" s="7"/>
      <c r="MB503" s="7"/>
      <c r="MC503" s="7"/>
      <c r="ME503" s="7"/>
      <c r="MG503" s="7"/>
      <c r="MH503" s="7"/>
      <c r="MJ503" s="7"/>
      <c r="ML503" s="7"/>
      <c r="MM503" s="7"/>
      <c r="MN503" s="7"/>
      <c r="MO503" s="7"/>
      <c r="MQ503" s="7"/>
      <c r="MS503" s="7"/>
      <c r="MU503" s="7"/>
      <c r="MV503" s="7"/>
      <c r="MX503" s="7"/>
      <c r="MY503" s="7"/>
      <c r="MZ503" s="7"/>
      <c r="NB503" s="7"/>
      <c r="ND503" s="7"/>
      <c r="NF503" s="7"/>
      <c r="NH503" s="7"/>
      <c r="NJ503" s="7"/>
      <c r="NL503" s="7"/>
      <c r="NM503" s="7"/>
      <c r="NN503" s="7"/>
      <c r="NO503" s="7"/>
      <c r="NP503" s="7"/>
      <c r="NR503" s="7"/>
      <c r="NT503" s="7"/>
      <c r="NU503" s="7"/>
      <c r="NW503" s="7"/>
      <c r="NY503" s="7"/>
      <c r="OA503" s="7"/>
      <c r="OC503" s="7"/>
      <c r="OE503" s="7"/>
      <c r="OG503" s="7"/>
      <c r="OI503" s="7"/>
      <c r="OK503" s="7"/>
      <c r="OM503" s="7"/>
      <c r="OO503" s="7"/>
      <c r="OQ503" s="7"/>
      <c r="OS503" s="7"/>
      <c r="OT503" s="7"/>
      <c r="OV503" s="7"/>
      <c r="OX503" s="7"/>
      <c r="OZ503" s="7"/>
      <c r="PB503" s="7"/>
      <c r="PD503" s="7"/>
      <c r="PF503" s="7"/>
      <c r="PH503" s="7"/>
      <c r="PJ503" s="7"/>
      <c r="PL503" s="7"/>
      <c r="PN503" s="7"/>
      <c r="PP503" s="7"/>
      <c r="PQ503" s="7"/>
      <c r="PR503" s="7"/>
      <c r="PS503" s="7"/>
      <c r="PT503" s="7"/>
      <c r="PV503" s="7"/>
      <c r="PX503" s="7"/>
      <c r="PZ503" s="7"/>
      <c r="QB503" s="7"/>
      <c r="QD503" s="7"/>
      <c r="QF503" s="7"/>
      <c r="QH503" s="7"/>
      <c r="QJ503" s="7"/>
      <c r="QL503" s="7"/>
      <c r="QN503" s="7"/>
      <c r="QO503" s="7"/>
      <c r="QQ503" s="7"/>
      <c r="QS503" s="7"/>
      <c r="QU503" s="7"/>
      <c r="QV503" s="7"/>
      <c r="QX503" s="7"/>
      <c r="QZ503" s="7"/>
      <c r="RB503" s="7"/>
      <c r="RD503" s="7"/>
      <c r="RF503" s="7"/>
      <c r="RH503" s="7"/>
      <c r="RJ503" s="7"/>
      <c r="RL503" s="7"/>
      <c r="RN503" s="7"/>
      <c r="RP503" s="7"/>
      <c r="RR503" s="7"/>
      <c r="RT503" s="7"/>
      <c r="RV503" s="7"/>
      <c r="RW503" s="7"/>
      <c r="RX503" s="7"/>
      <c r="RZ503" s="7"/>
      <c r="SB503" s="7"/>
      <c r="SD503" s="7"/>
      <c r="SE503" s="7"/>
      <c r="SF503" s="7"/>
      <c r="SH503" s="7"/>
      <c r="SJ503" s="7"/>
      <c r="SL503" s="7"/>
      <c r="SN503" s="7"/>
      <c r="SP503" s="7"/>
      <c r="SR503" s="7"/>
      <c r="ST503" s="7"/>
      <c r="SV503" s="7"/>
      <c r="SW503" s="7"/>
      <c r="SY503" s="7"/>
      <c r="TA503" s="7"/>
      <c r="TC503" s="7"/>
      <c r="TE503" s="7"/>
      <c r="TG503" s="7"/>
      <c r="TI503" s="7"/>
      <c r="TK503" s="7"/>
      <c r="TM503" s="7"/>
      <c r="TO503" s="7"/>
      <c r="TQ503" s="7"/>
      <c r="TS503" s="7"/>
      <c r="TU503" s="7"/>
      <c r="TW503" s="7"/>
      <c r="TY503" s="7"/>
      <c r="UA503" s="7"/>
      <c r="UC503" s="7"/>
      <c r="UE503" s="7"/>
      <c r="UG503" s="7"/>
      <c r="UI503" s="7"/>
      <c r="UK503" s="7"/>
      <c r="UM503" s="7"/>
      <c r="UO503" s="7"/>
      <c r="UQ503" s="7"/>
      <c r="US503" s="7"/>
      <c r="UU503" s="7"/>
      <c r="UW503" s="7"/>
      <c r="UY503" s="7"/>
      <c r="VA503" s="7"/>
      <c r="VC503" s="7"/>
      <c r="VE503" s="7"/>
      <c r="VG503" s="7"/>
      <c r="VI503" s="7"/>
      <c r="VK503" s="7"/>
      <c r="VM503" s="7"/>
      <c r="VO503" s="7"/>
      <c r="VQ503" s="7"/>
      <c r="VS503" s="7"/>
      <c r="VU503" s="7"/>
      <c r="VW503" s="7"/>
      <c r="VY503" s="7"/>
      <c r="WA503" s="7"/>
      <c r="WC503" s="7"/>
      <c r="WE503" s="7"/>
      <c r="WG503" s="7"/>
      <c r="WI503" s="7"/>
      <c r="WK503" s="7"/>
      <c r="WM503" s="7"/>
      <c r="WO503" s="7"/>
      <c r="WQ503" s="7"/>
      <c r="WS503" s="7"/>
      <c r="WU503" s="7"/>
      <c r="WW503" s="7"/>
      <c r="WY503" s="7"/>
      <c r="XA503" s="7"/>
      <c r="XC503" s="7"/>
      <c r="XE503" s="7"/>
      <c r="XG503" s="7"/>
      <c r="XI503" s="7"/>
      <c r="XK503" s="7"/>
      <c r="XM503" s="7"/>
      <c r="XO503" s="7"/>
      <c r="XQ503" s="7"/>
      <c r="XS503" s="7"/>
      <c r="XU503" s="7"/>
      <c r="XW503" s="7"/>
      <c r="XY503" s="7"/>
      <c r="YA503" s="7"/>
      <c r="YC503" s="7"/>
      <c r="YE503" s="7"/>
      <c r="YG503" s="7"/>
      <c r="YI503" s="7"/>
      <c r="YK503" s="7"/>
      <c r="YM503" s="7"/>
    </row>
    <row r="504" spans="5:663" s="80" customFormat="1" x14ac:dyDescent="0.2">
      <c r="E504" s="7"/>
      <c r="G504" s="7"/>
      <c r="I504" s="7"/>
      <c r="K504" s="7"/>
      <c r="M504" s="7"/>
      <c r="O504" s="7"/>
      <c r="Q504" s="7"/>
      <c r="S504" s="7"/>
      <c r="U504" s="7"/>
      <c r="W504" s="7"/>
      <c r="Y504" s="7"/>
      <c r="AA504" s="7"/>
      <c r="AC504" s="7"/>
      <c r="AE504" s="7"/>
      <c r="AG504" s="7"/>
      <c r="AH504" s="7"/>
      <c r="AI504" s="7"/>
      <c r="AJ504" s="7"/>
      <c r="AK504" s="7"/>
      <c r="AL504" s="7"/>
      <c r="AM504" s="7"/>
      <c r="AO504" s="7"/>
      <c r="AQ504" s="7"/>
      <c r="AS504" s="7"/>
      <c r="AU504" s="7"/>
      <c r="AW504" s="7"/>
      <c r="AY504" s="7"/>
      <c r="BA504" s="7"/>
      <c r="BC504" s="7"/>
      <c r="BE504" s="7"/>
      <c r="BG504" s="7"/>
      <c r="BI504" s="7"/>
      <c r="BK504" s="7"/>
      <c r="BM504" s="7"/>
      <c r="BO504" s="7"/>
      <c r="BQ504" s="7"/>
      <c r="BS504" s="7"/>
      <c r="BT504" s="7"/>
      <c r="BU504" s="7"/>
      <c r="BW504" s="7"/>
      <c r="BY504" s="7"/>
      <c r="CA504" s="7"/>
      <c r="CC504" s="7"/>
      <c r="CE504" s="7"/>
      <c r="CG504" s="7"/>
      <c r="CH504" s="7"/>
      <c r="CI504" s="7"/>
      <c r="CJ504" s="7"/>
      <c r="CL504" s="7"/>
      <c r="CN504" s="7"/>
      <c r="CP504" s="7"/>
      <c r="CR504" s="7"/>
      <c r="CT504" s="7"/>
      <c r="CV504" s="7"/>
      <c r="CW504" s="7"/>
      <c r="CY504" s="7"/>
      <c r="DA504" s="7"/>
      <c r="DC504" s="7"/>
      <c r="DE504" s="7"/>
      <c r="DG504" s="7"/>
      <c r="DI504" s="7"/>
      <c r="DK504" s="7"/>
      <c r="DM504" s="7"/>
      <c r="DO504" s="7"/>
      <c r="DQ504" s="7"/>
      <c r="DR504" s="7"/>
      <c r="DS504" s="7"/>
      <c r="DT504" s="7"/>
      <c r="DV504" s="7"/>
      <c r="DX504" s="7"/>
      <c r="DY504" s="7"/>
      <c r="DZ504" s="7"/>
      <c r="EB504" s="7"/>
      <c r="ED504" s="7"/>
      <c r="EF504" s="7"/>
      <c r="EG504" s="7"/>
      <c r="EI504" s="7"/>
      <c r="EJ504" s="7"/>
      <c r="EL504" s="7"/>
      <c r="EN504" s="7"/>
      <c r="EP504" s="7"/>
      <c r="ER504" s="7"/>
      <c r="ET504" s="7"/>
      <c r="EV504" s="7"/>
      <c r="EX504" s="7"/>
      <c r="EZ504" s="7"/>
      <c r="FB504" s="7"/>
      <c r="FD504" s="7"/>
      <c r="FE504" s="7"/>
      <c r="FF504" s="7"/>
      <c r="FH504" s="7"/>
      <c r="FJ504" s="7"/>
      <c r="FL504" s="7"/>
      <c r="FN504" s="7"/>
      <c r="FP504" s="7"/>
      <c r="FR504" s="7"/>
      <c r="FT504" s="7"/>
      <c r="FV504" s="7"/>
      <c r="FW504" s="7"/>
      <c r="FY504" s="7"/>
      <c r="GA504" s="7"/>
      <c r="GC504" s="7"/>
      <c r="GE504" s="7"/>
      <c r="GG504" s="7"/>
      <c r="GI504" s="7"/>
      <c r="GJ504" s="7"/>
      <c r="GK504" s="7"/>
      <c r="GL504" s="7"/>
      <c r="GM504" s="7"/>
      <c r="GN504" s="7"/>
      <c r="GO504" s="7"/>
      <c r="GP504" s="7"/>
      <c r="GR504" s="7"/>
      <c r="GT504" s="7"/>
      <c r="GV504" s="7"/>
      <c r="GX504" s="7"/>
      <c r="GZ504" s="7"/>
      <c r="HA504" s="7"/>
      <c r="HC504" s="7"/>
      <c r="HE504" s="7"/>
      <c r="HG504" s="7"/>
      <c r="HI504" s="7"/>
      <c r="HK504" s="7"/>
      <c r="HM504" s="7"/>
      <c r="HO504" s="7"/>
      <c r="HQ504" s="7"/>
      <c r="HS504" s="7"/>
      <c r="HU504" s="7"/>
      <c r="HW504" s="7"/>
      <c r="HY504" s="7"/>
      <c r="IA504" s="7"/>
      <c r="IC504" s="7"/>
      <c r="IE504" s="7"/>
      <c r="IF504" s="7"/>
      <c r="IG504" s="7"/>
      <c r="IH504" s="7"/>
      <c r="IJ504" s="7"/>
      <c r="IL504" s="7"/>
      <c r="IN504" s="7"/>
      <c r="IO504" s="7"/>
      <c r="IP504" s="7"/>
      <c r="IR504" s="7"/>
      <c r="IT504" s="7"/>
      <c r="IV504" s="7"/>
      <c r="IX504" s="7"/>
      <c r="IZ504" s="7"/>
      <c r="JB504" s="7"/>
      <c r="JD504" s="7"/>
      <c r="JF504" s="7"/>
      <c r="JG504" s="7"/>
      <c r="JI504" s="7"/>
      <c r="JK504" s="7"/>
      <c r="JM504" s="7"/>
      <c r="JO504" s="7"/>
      <c r="JP504" s="7"/>
      <c r="JQ504" s="7"/>
      <c r="JS504" s="7"/>
      <c r="JT504" s="7"/>
      <c r="JU504" s="7"/>
      <c r="JV504" s="7"/>
      <c r="JX504" s="7"/>
      <c r="JZ504" s="7"/>
      <c r="KB504" s="7"/>
      <c r="KD504" s="7"/>
      <c r="KF504" s="7"/>
      <c r="KH504" s="7"/>
      <c r="KJ504" s="7"/>
      <c r="KL504" s="7"/>
      <c r="KN504" s="7"/>
      <c r="KO504" s="7"/>
      <c r="KP504" s="7"/>
      <c r="KQ504" s="7"/>
      <c r="KR504" s="7"/>
      <c r="KT504" s="7"/>
      <c r="KV504" s="7"/>
      <c r="KX504" s="7"/>
      <c r="KZ504" s="7"/>
      <c r="LB504" s="7"/>
      <c r="LD504" s="7"/>
      <c r="LF504" s="7"/>
      <c r="LH504" s="7"/>
      <c r="LJ504" s="7"/>
      <c r="LL504" s="7"/>
      <c r="LN504" s="7"/>
      <c r="LP504" s="7"/>
      <c r="LR504" s="7"/>
      <c r="LT504" s="7"/>
      <c r="LV504" s="7"/>
      <c r="LX504" s="7"/>
      <c r="LY504" s="7"/>
      <c r="LZ504" s="7"/>
      <c r="MA504" s="7"/>
      <c r="MB504" s="7"/>
      <c r="MC504" s="7"/>
      <c r="ME504" s="7"/>
      <c r="MG504" s="7"/>
      <c r="MH504" s="7"/>
      <c r="MJ504" s="7"/>
      <c r="ML504" s="7"/>
      <c r="MM504" s="7"/>
      <c r="MN504" s="7"/>
      <c r="MO504" s="7"/>
      <c r="MQ504" s="7"/>
      <c r="MS504" s="7"/>
      <c r="MU504" s="7"/>
      <c r="MV504" s="7"/>
      <c r="MX504" s="7"/>
      <c r="MY504" s="7"/>
      <c r="MZ504" s="7"/>
      <c r="NB504" s="7"/>
      <c r="ND504" s="7"/>
      <c r="NF504" s="7"/>
      <c r="NH504" s="7"/>
      <c r="NJ504" s="7"/>
      <c r="NL504" s="7"/>
      <c r="NM504" s="7"/>
      <c r="NN504" s="7"/>
      <c r="NO504" s="7"/>
      <c r="NP504" s="7"/>
      <c r="NR504" s="7"/>
      <c r="NT504" s="7"/>
      <c r="NU504" s="7"/>
      <c r="NW504" s="7"/>
      <c r="NY504" s="7"/>
      <c r="OA504" s="7"/>
      <c r="OC504" s="7"/>
      <c r="OE504" s="7"/>
      <c r="OG504" s="7"/>
      <c r="OI504" s="7"/>
      <c r="OK504" s="7"/>
      <c r="OM504" s="7"/>
      <c r="OO504" s="7"/>
      <c r="OQ504" s="7"/>
      <c r="OS504" s="7"/>
      <c r="OT504" s="7"/>
      <c r="OV504" s="7"/>
      <c r="OX504" s="7"/>
      <c r="OZ504" s="7"/>
      <c r="PB504" s="7"/>
      <c r="PD504" s="7"/>
      <c r="PF504" s="7"/>
      <c r="PH504" s="7"/>
      <c r="PJ504" s="7"/>
      <c r="PL504" s="7"/>
      <c r="PN504" s="7"/>
      <c r="PP504" s="7"/>
      <c r="PQ504" s="7"/>
      <c r="PR504" s="7"/>
      <c r="PS504" s="7"/>
      <c r="PT504" s="7"/>
      <c r="PV504" s="7"/>
      <c r="PX504" s="7"/>
      <c r="PZ504" s="7"/>
      <c r="QB504" s="7"/>
      <c r="QD504" s="7"/>
      <c r="QF504" s="7"/>
      <c r="QH504" s="7"/>
      <c r="QJ504" s="7"/>
      <c r="QL504" s="7"/>
      <c r="QN504" s="7"/>
      <c r="QO504" s="7"/>
      <c r="QQ504" s="7"/>
      <c r="QS504" s="7"/>
      <c r="QU504" s="7"/>
      <c r="QV504" s="7"/>
      <c r="QX504" s="7"/>
      <c r="QZ504" s="7"/>
      <c r="RB504" s="7"/>
      <c r="RD504" s="7"/>
      <c r="RF504" s="7"/>
      <c r="RH504" s="7"/>
      <c r="RJ504" s="7"/>
      <c r="RL504" s="7"/>
      <c r="RN504" s="7"/>
      <c r="RP504" s="7"/>
      <c r="RR504" s="7"/>
      <c r="RT504" s="7"/>
      <c r="RV504" s="7"/>
      <c r="RW504" s="7"/>
      <c r="RX504" s="7"/>
      <c r="RZ504" s="7"/>
      <c r="SB504" s="7"/>
      <c r="SD504" s="7"/>
      <c r="SE504" s="7"/>
      <c r="SF504" s="7"/>
      <c r="SH504" s="7"/>
      <c r="SJ504" s="7"/>
      <c r="SL504" s="7"/>
      <c r="SN504" s="7"/>
      <c r="SP504" s="7"/>
      <c r="SR504" s="7"/>
      <c r="ST504" s="7"/>
      <c r="SV504" s="7"/>
      <c r="SW504" s="7"/>
      <c r="SY504" s="7"/>
      <c r="TA504" s="7"/>
      <c r="TC504" s="7"/>
      <c r="TE504" s="7"/>
      <c r="TG504" s="7"/>
      <c r="TI504" s="7"/>
      <c r="TK504" s="7"/>
      <c r="TM504" s="7"/>
      <c r="TO504" s="7"/>
      <c r="TQ504" s="7"/>
      <c r="TS504" s="7"/>
      <c r="TU504" s="7"/>
      <c r="TW504" s="7"/>
      <c r="TY504" s="7"/>
      <c r="UA504" s="7"/>
      <c r="UC504" s="7"/>
      <c r="UE504" s="7"/>
      <c r="UG504" s="7"/>
      <c r="UI504" s="7"/>
      <c r="UK504" s="7"/>
      <c r="UM504" s="7"/>
      <c r="UO504" s="7"/>
      <c r="UQ504" s="7"/>
      <c r="US504" s="7"/>
      <c r="UU504" s="7"/>
      <c r="UW504" s="7"/>
      <c r="UY504" s="7"/>
      <c r="VA504" s="7"/>
      <c r="VC504" s="7"/>
      <c r="VE504" s="7"/>
      <c r="VG504" s="7"/>
      <c r="VI504" s="7"/>
      <c r="VK504" s="7"/>
      <c r="VM504" s="7"/>
      <c r="VO504" s="7"/>
      <c r="VQ504" s="7"/>
      <c r="VS504" s="7"/>
      <c r="VU504" s="7"/>
      <c r="VW504" s="7"/>
      <c r="VY504" s="7"/>
      <c r="WA504" s="7"/>
      <c r="WC504" s="7"/>
      <c r="WE504" s="7"/>
      <c r="WG504" s="7"/>
      <c r="WI504" s="7"/>
      <c r="WK504" s="7"/>
      <c r="WM504" s="7"/>
      <c r="WO504" s="7"/>
      <c r="WQ504" s="7"/>
      <c r="WS504" s="7"/>
      <c r="WU504" s="7"/>
      <c r="WW504" s="7"/>
      <c r="WY504" s="7"/>
      <c r="XA504" s="7"/>
      <c r="XC504" s="7"/>
      <c r="XE504" s="7"/>
      <c r="XG504" s="7"/>
      <c r="XI504" s="7"/>
      <c r="XK504" s="7"/>
      <c r="XM504" s="7"/>
      <c r="XO504" s="7"/>
      <c r="XQ504" s="7"/>
      <c r="XS504" s="7"/>
      <c r="XU504" s="7"/>
      <c r="XW504" s="7"/>
      <c r="XY504" s="7"/>
      <c r="YA504" s="7"/>
      <c r="YC504" s="7"/>
      <c r="YE504" s="7"/>
      <c r="YG504" s="7"/>
      <c r="YI504" s="7"/>
      <c r="YK504" s="7"/>
      <c r="YM504" s="7"/>
    </row>
    <row r="505" spans="5:663" s="80" customFormat="1" x14ac:dyDescent="0.2">
      <c r="E505" s="7"/>
      <c r="G505" s="7"/>
      <c r="I505" s="7"/>
      <c r="K505" s="7"/>
      <c r="M505" s="7"/>
      <c r="O505" s="7"/>
      <c r="Q505" s="7"/>
      <c r="S505" s="7"/>
      <c r="U505" s="7"/>
      <c r="W505" s="7"/>
      <c r="Y505" s="7"/>
      <c r="AA505" s="7"/>
      <c r="AC505" s="7"/>
      <c r="AE505" s="7"/>
      <c r="AG505" s="7"/>
      <c r="AH505" s="7"/>
      <c r="AI505" s="7"/>
      <c r="AJ505" s="7"/>
      <c r="AK505" s="7"/>
      <c r="AL505" s="7"/>
      <c r="AM505" s="7"/>
      <c r="AO505" s="7"/>
      <c r="AQ505" s="7"/>
      <c r="AS505" s="7"/>
      <c r="AU505" s="7"/>
      <c r="AW505" s="7"/>
      <c r="AY505" s="7"/>
      <c r="BA505" s="7"/>
      <c r="BC505" s="7"/>
      <c r="BE505" s="7"/>
      <c r="BG505" s="7"/>
      <c r="BI505" s="7"/>
      <c r="BK505" s="7"/>
      <c r="BM505" s="7"/>
      <c r="BO505" s="7"/>
      <c r="BQ505" s="7"/>
      <c r="BS505" s="7"/>
      <c r="BT505" s="7"/>
      <c r="BU505" s="7"/>
      <c r="BW505" s="7"/>
      <c r="BY505" s="7"/>
      <c r="CA505" s="7"/>
      <c r="CC505" s="7"/>
      <c r="CE505" s="7"/>
      <c r="CG505" s="7"/>
      <c r="CH505" s="7"/>
      <c r="CI505" s="7"/>
      <c r="CJ505" s="7"/>
      <c r="CL505" s="7"/>
      <c r="CN505" s="7"/>
      <c r="CP505" s="7"/>
      <c r="CR505" s="7"/>
      <c r="CT505" s="7"/>
      <c r="CV505" s="7"/>
      <c r="CW505" s="7"/>
      <c r="CY505" s="7"/>
      <c r="DA505" s="7"/>
      <c r="DC505" s="7"/>
      <c r="DE505" s="7"/>
      <c r="DG505" s="7"/>
      <c r="DI505" s="7"/>
      <c r="DK505" s="7"/>
      <c r="DM505" s="7"/>
      <c r="DO505" s="7"/>
      <c r="DQ505" s="7"/>
      <c r="DR505" s="7"/>
      <c r="DS505" s="7"/>
      <c r="DT505" s="7"/>
      <c r="DV505" s="7"/>
      <c r="DX505" s="7"/>
      <c r="DY505" s="7"/>
      <c r="DZ505" s="7"/>
      <c r="EB505" s="7"/>
      <c r="ED505" s="7"/>
      <c r="EF505" s="7"/>
      <c r="EG505" s="7"/>
      <c r="EI505" s="7"/>
      <c r="EJ505" s="7"/>
      <c r="EL505" s="7"/>
      <c r="EN505" s="7"/>
      <c r="EP505" s="7"/>
      <c r="ER505" s="7"/>
      <c r="ET505" s="7"/>
      <c r="EV505" s="7"/>
      <c r="EX505" s="7"/>
      <c r="EZ505" s="7"/>
      <c r="FB505" s="7"/>
      <c r="FD505" s="7"/>
      <c r="FE505" s="7"/>
      <c r="FF505" s="7"/>
      <c r="FH505" s="7"/>
      <c r="FJ505" s="7"/>
      <c r="FL505" s="7"/>
      <c r="FN505" s="7"/>
      <c r="FP505" s="7"/>
      <c r="FR505" s="7"/>
      <c r="FT505" s="7"/>
      <c r="FV505" s="7"/>
      <c r="FW505" s="7"/>
      <c r="FY505" s="7"/>
      <c r="GA505" s="7"/>
      <c r="GC505" s="7"/>
      <c r="GE505" s="7"/>
      <c r="GG505" s="7"/>
      <c r="GI505" s="7"/>
      <c r="GJ505" s="7"/>
      <c r="GK505" s="7"/>
      <c r="GL505" s="7"/>
      <c r="GM505" s="7"/>
      <c r="GN505" s="7"/>
      <c r="GO505" s="7"/>
      <c r="GP505" s="7"/>
      <c r="GR505" s="7"/>
      <c r="GT505" s="7"/>
      <c r="GV505" s="7"/>
      <c r="GX505" s="7"/>
      <c r="GZ505" s="7"/>
      <c r="HA505" s="7"/>
      <c r="HC505" s="7"/>
      <c r="HE505" s="7"/>
      <c r="HG505" s="7"/>
      <c r="HI505" s="7"/>
      <c r="HK505" s="7"/>
      <c r="HM505" s="7"/>
      <c r="HO505" s="7"/>
      <c r="HQ505" s="7"/>
      <c r="HS505" s="7"/>
      <c r="HU505" s="7"/>
      <c r="HW505" s="7"/>
      <c r="HY505" s="7"/>
      <c r="IA505" s="7"/>
      <c r="IC505" s="7"/>
      <c r="IE505" s="7"/>
      <c r="IF505" s="7"/>
      <c r="IG505" s="7"/>
      <c r="IH505" s="7"/>
      <c r="IJ505" s="7"/>
      <c r="IL505" s="7"/>
      <c r="IN505" s="7"/>
      <c r="IO505" s="7"/>
      <c r="IP505" s="7"/>
      <c r="IR505" s="7"/>
      <c r="IT505" s="7"/>
      <c r="IV505" s="7"/>
      <c r="IX505" s="7"/>
      <c r="IZ505" s="7"/>
      <c r="JB505" s="7"/>
      <c r="JD505" s="7"/>
      <c r="JF505" s="7"/>
      <c r="JG505" s="7"/>
      <c r="JI505" s="7"/>
      <c r="JK505" s="7"/>
      <c r="JM505" s="7"/>
      <c r="JO505" s="7"/>
      <c r="JP505" s="7"/>
      <c r="JQ505" s="7"/>
      <c r="JS505" s="7"/>
      <c r="JT505" s="7"/>
      <c r="JU505" s="7"/>
      <c r="JV505" s="7"/>
      <c r="JX505" s="7"/>
      <c r="JZ505" s="7"/>
      <c r="KB505" s="7"/>
      <c r="KD505" s="7"/>
      <c r="KF505" s="7"/>
      <c r="KH505" s="7"/>
      <c r="KJ505" s="7"/>
      <c r="KL505" s="7"/>
      <c r="KN505" s="7"/>
      <c r="KO505" s="7"/>
      <c r="KP505" s="7"/>
      <c r="KQ505" s="7"/>
      <c r="KR505" s="7"/>
      <c r="KT505" s="7"/>
      <c r="KV505" s="7"/>
      <c r="KX505" s="7"/>
      <c r="KZ505" s="7"/>
      <c r="LB505" s="7"/>
      <c r="LD505" s="7"/>
      <c r="LF505" s="7"/>
      <c r="LH505" s="7"/>
      <c r="LJ505" s="7"/>
      <c r="LL505" s="7"/>
      <c r="LN505" s="7"/>
      <c r="LP505" s="7"/>
      <c r="LR505" s="7"/>
      <c r="LT505" s="7"/>
      <c r="LV505" s="7"/>
      <c r="LX505" s="7"/>
      <c r="LY505" s="7"/>
      <c r="LZ505" s="7"/>
      <c r="MA505" s="7"/>
      <c r="MB505" s="7"/>
      <c r="MC505" s="7"/>
      <c r="ME505" s="7"/>
      <c r="MG505" s="7"/>
      <c r="MH505" s="7"/>
      <c r="MJ505" s="7"/>
      <c r="ML505" s="7"/>
      <c r="MM505" s="7"/>
      <c r="MN505" s="7"/>
      <c r="MO505" s="7"/>
      <c r="MQ505" s="7"/>
      <c r="MS505" s="7"/>
      <c r="MU505" s="7"/>
      <c r="MV505" s="7"/>
      <c r="MX505" s="7"/>
      <c r="MY505" s="7"/>
      <c r="MZ505" s="7"/>
      <c r="NB505" s="7"/>
      <c r="ND505" s="7"/>
      <c r="NF505" s="7"/>
      <c r="NH505" s="7"/>
      <c r="NJ505" s="7"/>
      <c r="NL505" s="7"/>
      <c r="NM505" s="7"/>
      <c r="NN505" s="7"/>
      <c r="NO505" s="7"/>
      <c r="NP505" s="7"/>
      <c r="NR505" s="7"/>
      <c r="NT505" s="7"/>
      <c r="NU505" s="7"/>
      <c r="NW505" s="7"/>
      <c r="NY505" s="7"/>
      <c r="OA505" s="7"/>
      <c r="OC505" s="7"/>
      <c r="OE505" s="7"/>
      <c r="OG505" s="7"/>
      <c r="OI505" s="7"/>
      <c r="OK505" s="7"/>
      <c r="OM505" s="7"/>
      <c r="OO505" s="7"/>
      <c r="OQ505" s="7"/>
      <c r="OS505" s="7"/>
      <c r="OT505" s="7"/>
      <c r="OV505" s="7"/>
      <c r="OX505" s="7"/>
      <c r="OZ505" s="7"/>
      <c r="PB505" s="7"/>
      <c r="PD505" s="7"/>
      <c r="PF505" s="7"/>
      <c r="PH505" s="7"/>
      <c r="PJ505" s="7"/>
      <c r="PL505" s="7"/>
      <c r="PN505" s="7"/>
      <c r="PP505" s="7"/>
      <c r="PQ505" s="7"/>
      <c r="PR505" s="7"/>
      <c r="PS505" s="7"/>
      <c r="PT505" s="7"/>
      <c r="PV505" s="7"/>
      <c r="PX505" s="7"/>
      <c r="PZ505" s="7"/>
      <c r="QB505" s="7"/>
      <c r="QD505" s="7"/>
      <c r="QF505" s="7"/>
      <c r="QH505" s="7"/>
      <c r="QJ505" s="7"/>
      <c r="QL505" s="7"/>
      <c r="QN505" s="7"/>
      <c r="QO505" s="7"/>
      <c r="QQ505" s="7"/>
      <c r="QS505" s="7"/>
      <c r="QU505" s="7"/>
      <c r="QV505" s="7"/>
      <c r="QX505" s="7"/>
      <c r="QZ505" s="7"/>
      <c r="RB505" s="7"/>
      <c r="RD505" s="7"/>
      <c r="RF505" s="7"/>
      <c r="RH505" s="7"/>
      <c r="RJ505" s="7"/>
      <c r="RL505" s="7"/>
      <c r="RN505" s="7"/>
      <c r="RP505" s="7"/>
      <c r="RR505" s="7"/>
      <c r="RT505" s="7"/>
      <c r="RV505" s="7"/>
      <c r="RW505" s="7"/>
      <c r="RX505" s="7"/>
      <c r="RZ505" s="7"/>
      <c r="SB505" s="7"/>
      <c r="SD505" s="7"/>
      <c r="SE505" s="7"/>
      <c r="SF505" s="7"/>
      <c r="SH505" s="7"/>
      <c r="SJ505" s="7"/>
      <c r="SL505" s="7"/>
      <c r="SN505" s="7"/>
      <c r="SP505" s="7"/>
      <c r="SR505" s="7"/>
      <c r="ST505" s="7"/>
      <c r="SV505" s="7"/>
      <c r="SW505" s="7"/>
      <c r="SY505" s="7"/>
      <c r="TA505" s="7"/>
      <c r="TC505" s="7"/>
      <c r="TE505" s="7"/>
      <c r="TG505" s="7"/>
      <c r="TI505" s="7"/>
      <c r="TK505" s="7"/>
      <c r="TM505" s="7"/>
      <c r="TO505" s="7"/>
      <c r="TQ505" s="7"/>
      <c r="TS505" s="7"/>
      <c r="TU505" s="7"/>
      <c r="TW505" s="7"/>
      <c r="TY505" s="7"/>
      <c r="UA505" s="7"/>
      <c r="UC505" s="7"/>
      <c r="UE505" s="7"/>
      <c r="UG505" s="7"/>
      <c r="UI505" s="7"/>
      <c r="UK505" s="7"/>
      <c r="UM505" s="7"/>
      <c r="UO505" s="7"/>
      <c r="UQ505" s="7"/>
      <c r="US505" s="7"/>
      <c r="UU505" s="7"/>
      <c r="UW505" s="7"/>
      <c r="UY505" s="7"/>
      <c r="VA505" s="7"/>
      <c r="VC505" s="7"/>
      <c r="VE505" s="7"/>
      <c r="VG505" s="7"/>
      <c r="VI505" s="7"/>
      <c r="VK505" s="7"/>
      <c r="VM505" s="7"/>
      <c r="VO505" s="7"/>
      <c r="VQ505" s="7"/>
      <c r="VS505" s="7"/>
      <c r="VU505" s="7"/>
      <c r="VW505" s="7"/>
      <c r="VY505" s="7"/>
      <c r="WA505" s="7"/>
      <c r="WC505" s="7"/>
      <c r="WE505" s="7"/>
      <c r="WG505" s="7"/>
      <c r="WI505" s="7"/>
      <c r="WK505" s="7"/>
      <c r="WM505" s="7"/>
      <c r="WO505" s="7"/>
      <c r="WQ505" s="7"/>
      <c r="WS505" s="7"/>
      <c r="WU505" s="7"/>
      <c r="WW505" s="7"/>
      <c r="WY505" s="7"/>
      <c r="XA505" s="7"/>
      <c r="XC505" s="7"/>
      <c r="XE505" s="7"/>
      <c r="XG505" s="7"/>
      <c r="XI505" s="7"/>
      <c r="XK505" s="7"/>
      <c r="XM505" s="7"/>
      <c r="XO505" s="7"/>
      <c r="XQ505" s="7"/>
      <c r="XS505" s="7"/>
      <c r="XU505" s="7"/>
      <c r="XW505" s="7"/>
      <c r="XY505" s="7"/>
      <c r="YA505" s="7"/>
      <c r="YC505" s="7"/>
      <c r="YE505" s="7"/>
      <c r="YG505" s="7"/>
      <c r="YI505" s="7"/>
      <c r="YK505" s="7"/>
      <c r="YM505" s="7"/>
    </row>
    <row r="506" spans="5:663" s="80" customFormat="1" x14ac:dyDescent="0.2">
      <c r="E506" s="7"/>
      <c r="G506" s="7"/>
      <c r="I506" s="7"/>
      <c r="K506" s="7"/>
      <c r="M506" s="7"/>
      <c r="O506" s="7"/>
      <c r="Q506" s="7"/>
      <c r="S506" s="7"/>
      <c r="U506" s="7"/>
      <c r="W506" s="7"/>
      <c r="Y506" s="7"/>
      <c r="AA506" s="7"/>
      <c r="AC506" s="7"/>
      <c r="AE506" s="7"/>
      <c r="AG506" s="7"/>
      <c r="AH506" s="7"/>
      <c r="AI506" s="7"/>
      <c r="AJ506" s="7"/>
      <c r="AK506" s="7"/>
      <c r="AL506" s="7"/>
      <c r="AM506" s="7"/>
      <c r="AO506" s="7"/>
      <c r="AQ506" s="7"/>
      <c r="AS506" s="7"/>
      <c r="AU506" s="7"/>
      <c r="AW506" s="7"/>
      <c r="AY506" s="7"/>
      <c r="BA506" s="7"/>
      <c r="BC506" s="7"/>
      <c r="BE506" s="7"/>
      <c r="BG506" s="7"/>
      <c r="BI506" s="7"/>
      <c r="BK506" s="7"/>
      <c r="BM506" s="7"/>
      <c r="BO506" s="7"/>
      <c r="BQ506" s="7"/>
      <c r="BS506" s="7"/>
      <c r="BT506" s="7"/>
      <c r="BU506" s="7"/>
      <c r="BW506" s="7"/>
      <c r="BY506" s="7"/>
      <c r="CA506" s="7"/>
      <c r="CC506" s="7"/>
      <c r="CE506" s="7"/>
      <c r="CG506" s="7"/>
      <c r="CH506" s="7"/>
      <c r="CI506" s="7"/>
      <c r="CJ506" s="7"/>
      <c r="CL506" s="7"/>
      <c r="CN506" s="7"/>
      <c r="CP506" s="7"/>
      <c r="CR506" s="7"/>
      <c r="CT506" s="7"/>
      <c r="CV506" s="7"/>
      <c r="CW506" s="7"/>
      <c r="CY506" s="7"/>
      <c r="DA506" s="7"/>
      <c r="DC506" s="7"/>
      <c r="DE506" s="7"/>
      <c r="DG506" s="7"/>
      <c r="DI506" s="7"/>
      <c r="DK506" s="7"/>
      <c r="DM506" s="7"/>
      <c r="DO506" s="7"/>
      <c r="DQ506" s="7"/>
      <c r="DR506" s="7"/>
      <c r="DS506" s="7"/>
      <c r="DT506" s="7"/>
      <c r="DV506" s="7"/>
      <c r="DX506" s="7"/>
      <c r="DY506" s="7"/>
      <c r="DZ506" s="7"/>
      <c r="EB506" s="7"/>
      <c r="ED506" s="7"/>
      <c r="EF506" s="7"/>
      <c r="EG506" s="7"/>
      <c r="EI506" s="7"/>
      <c r="EJ506" s="7"/>
      <c r="EL506" s="7"/>
      <c r="EN506" s="7"/>
      <c r="EP506" s="7"/>
      <c r="ER506" s="7"/>
      <c r="ET506" s="7"/>
      <c r="EV506" s="7"/>
      <c r="EX506" s="7"/>
      <c r="EZ506" s="7"/>
      <c r="FB506" s="7"/>
      <c r="FD506" s="7"/>
      <c r="FE506" s="7"/>
      <c r="FF506" s="7"/>
      <c r="FH506" s="7"/>
      <c r="FJ506" s="7"/>
      <c r="FL506" s="7"/>
      <c r="FN506" s="7"/>
      <c r="FP506" s="7"/>
      <c r="FR506" s="7"/>
      <c r="FT506" s="7"/>
      <c r="FV506" s="7"/>
      <c r="FW506" s="7"/>
      <c r="FY506" s="7"/>
      <c r="GA506" s="7"/>
      <c r="GC506" s="7"/>
      <c r="GE506" s="7"/>
      <c r="GG506" s="7"/>
      <c r="GI506" s="7"/>
      <c r="GJ506" s="7"/>
      <c r="GK506" s="7"/>
      <c r="GL506" s="7"/>
      <c r="GM506" s="7"/>
      <c r="GN506" s="7"/>
      <c r="GO506" s="7"/>
      <c r="GP506" s="7"/>
      <c r="GR506" s="7"/>
      <c r="GT506" s="7"/>
      <c r="GV506" s="7"/>
      <c r="GX506" s="7"/>
      <c r="GZ506" s="7"/>
      <c r="HA506" s="7"/>
      <c r="HC506" s="7"/>
      <c r="HE506" s="7"/>
      <c r="HG506" s="7"/>
      <c r="HI506" s="7"/>
      <c r="HK506" s="7"/>
      <c r="HM506" s="7"/>
      <c r="HO506" s="7"/>
      <c r="HQ506" s="7"/>
      <c r="HS506" s="7"/>
      <c r="HU506" s="7"/>
      <c r="HW506" s="7"/>
      <c r="HY506" s="7"/>
      <c r="IA506" s="7"/>
      <c r="IC506" s="7"/>
      <c r="IE506" s="7"/>
      <c r="IF506" s="7"/>
      <c r="IG506" s="7"/>
      <c r="IH506" s="7"/>
      <c r="IJ506" s="7"/>
      <c r="IL506" s="7"/>
      <c r="IN506" s="7"/>
      <c r="IO506" s="7"/>
      <c r="IP506" s="7"/>
      <c r="IR506" s="7"/>
      <c r="IT506" s="7"/>
      <c r="IV506" s="7"/>
      <c r="IX506" s="7"/>
      <c r="IZ506" s="7"/>
      <c r="JB506" s="7"/>
      <c r="JD506" s="7"/>
      <c r="JF506" s="7"/>
      <c r="JG506" s="7"/>
      <c r="JI506" s="7"/>
      <c r="JK506" s="7"/>
      <c r="JM506" s="7"/>
      <c r="JO506" s="7"/>
      <c r="JP506" s="7"/>
      <c r="JQ506" s="7"/>
      <c r="JS506" s="7"/>
      <c r="JT506" s="7"/>
      <c r="JU506" s="7"/>
      <c r="JV506" s="7"/>
      <c r="JX506" s="7"/>
      <c r="JZ506" s="7"/>
      <c r="KB506" s="7"/>
      <c r="KD506" s="7"/>
      <c r="KF506" s="7"/>
      <c r="KH506" s="7"/>
      <c r="KJ506" s="7"/>
      <c r="KL506" s="7"/>
      <c r="KN506" s="7"/>
      <c r="KO506" s="7"/>
      <c r="KP506" s="7"/>
      <c r="KQ506" s="7"/>
      <c r="KR506" s="7"/>
      <c r="KT506" s="7"/>
      <c r="KV506" s="7"/>
      <c r="KX506" s="7"/>
      <c r="KZ506" s="7"/>
      <c r="LB506" s="7"/>
      <c r="LD506" s="7"/>
      <c r="LF506" s="7"/>
      <c r="LH506" s="7"/>
      <c r="LJ506" s="7"/>
      <c r="LL506" s="7"/>
      <c r="LN506" s="7"/>
      <c r="LP506" s="7"/>
      <c r="LR506" s="7"/>
      <c r="LT506" s="7"/>
      <c r="LV506" s="7"/>
      <c r="LX506" s="7"/>
      <c r="LY506" s="7"/>
      <c r="LZ506" s="7"/>
      <c r="MA506" s="7"/>
      <c r="MB506" s="7"/>
      <c r="MC506" s="7"/>
      <c r="ME506" s="7"/>
      <c r="MG506" s="7"/>
      <c r="MH506" s="7"/>
      <c r="MJ506" s="7"/>
      <c r="ML506" s="7"/>
      <c r="MM506" s="7"/>
      <c r="MN506" s="7"/>
      <c r="MO506" s="7"/>
      <c r="MQ506" s="7"/>
      <c r="MS506" s="7"/>
      <c r="MU506" s="7"/>
      <c r="MV506" s="7"/>
      <c r="MX506" s="7"/>
      <c r="MY506" s="7"/>
      <c r="MZ506" s="7"/>
      <c r="NB506" s="7"/>
      <c r="ND506" s="7"/>
      <c r="NF506" s="7"/>
      <c r="NH506" s="7"/>
      <c r="NJ506" s="7"/>
      <c r="NL506" s="7"/>
      <c r="NM506" s="7"/>
      <c r="NN506" s="7"/>
      <c r="NO506" s="7"/>
      <c r="NP506" s="7"/>
      <c r="NR506" s="7"/>
      <c r="NT506" s="7"/>
      <c r="NU506" s="7"/>
      <c r="NW506" s="7"/>
      <c r="NY506" s="7"/>
      <c r="OA506" s="7"/>
      <c r="OC506" s="7"/>
      <c r="OE506" s="7"/>
      <c r="OG506" s="7"/>
      <c r="OI506" s="7"/>
      <c r="OK506" s="7"/>
      <c r="OM506" s="7"/>
      <c r="OO506" s="7"/>
      <c r="OQ506" s="7"/>
      <c r="OS506" s="7"/>
      <c r="OT506" s="7"/>
      <c r="OV506" s="7"/>
      <c r="OX506" s="7"/>
      <c r="OZ506" s="7"/>
      <c r="PB506" s="7"/>
      <c r="PD506" s="7"/>
      <c r="PF506" s="7"/>
      <c r="PH506" s="7"/>
      <c r="PJ506" s="7"/>
      <c r="PL506" s="7"/>
      <c r="PN506" s="7"/>
      <c r="PP506" s="7"/>
      <c r="PQ506" s="7"/>
      <c r="PR506" s="7"/>
      <c r="PS506" s="7"/>
      <c r="PT506" s="7"/>
      <c r="PV506" s="7"/>
      <c r="PX506" s="7"/>
      <c r="PZ506" s="7"/>
      <c r="QB506" s="7"/>
      <c r="QD506" s="7"/>
      <c r="QF506" s="7"/>
      <c r="QH506" s="7"/>
      <c r="QJ506" s="7"/>
      <c r="QL506" s="7"/>
      <c r="QN506" s="7"/>
      <c r="QO506" s="7"/>
      <c r="QQ506" s="7"/>
      <c r="QS506" s="7"/>
      <c r="QU506" s="7"/>
      <c r="QV506" s="7"/>
      <c r="QX506" s="7"/>
      <c r="QZ506" s="7"/>
      <c r="RB506" s="7"/>
      <c r="RD506" s="7"/>
      <c r="RF506" s="7"/>
      <c r="RH506" s="7"/>
      <c r="RJ506" s="7"/>
      <c r="RL506" s="7"/>
      <c r="RN506" s="7"/>
      <c r="RP506" s="7"/>
      <c r="RR506" s="7"/>
      <c r="RT506" s="7"/>
      <c r="RV506" s="7"/>
      <c r="RW506" s="7"/>
      <c r="RX506" s="7"/>
      <c r="RZ506" s="7"/>
      <c r="SB506" s="7"/>
      <c r="SD506" s="7"/>
      <c r="SE506" s="7"/>
      <c r="SF506" s="7"/>
      <c r="SH506" s="7"/>
      <c r="SJ506" s="7"/>
      <c r="SL506" s="7"/>
      <c r="SN506" s="7"/>
      <c r="SP506" s="7"/>
      <c r="SR506" s="7"/>
      <c r="ST506" s="7"/>
      <c r="SV506" s="7"/>
      <c r="SW506" s="7"/>
      <c r="SY506" s="7"/>
      <c r="TA506" s="7"/>
      <c r="TC506" s="7"/>
      <c r="TE506" s="7"/>
      <c r="TG506" s="7"/>
      <c r="TI506" s="7"/>
      <c r="TK506" s="7"/>
      <c r="TM506" s="7"/>
      <c r="TO506" s="7"/>
      <c r="TQ506" s="7"/>
      <c r="TS506" s="7"/>
      <c r="TU506" s="7"/>
      <c r="TW506" s="7"/>
      <c r="TY506" s="7"/>
      <c r="UA506" s="7"/>
      <c r="UC506" s="7"/>
      <c r="UE506" s="7"/>
      <c r="UG506" s="7"/>
      <c r="UI506" s="7"/>
      <c r="UK506" s="7"/>
      <c r="UM506" s="7"/>
      <c r="UO506" s="7"/>
      <c r="UQ506" s="7"/>
      <c r="US506" s="7"/>
      <c r="UU506" s="7"/>
      <c r="UW506" s="7"/>
      <c r="UY506" s="7"/>
      <c r="VA506" s="7"/>
      <c r="VC506" s="7"/>
      <c r="VE506" s="7"/>
      <c r="VG506" s="7"/>
      <c r="VI506" s="7"/>
      <c r="VK506" s="7"/>
      <c r="VM506" s="7"/>
      <c r="VO506" s="7"/>
      <c r="VQ506" s="7"/>
      <c r="VS506" s="7"/>
      <c r="VU506" s="7"/>
      <c r="VW506" s="7"/>
      <c r="VY506" s="7"/>
      <c r="WA506" s="7"/>
      <c r="WC506" s="7"/>
      <c r="WE506" s="7"/>
      <c r="WG506" s="7"/>
      <c r="WI506" s="7"/>
      <c r="WK506" s="7"/>
      <c r="WM506" s="7"/>
      <c r="WO506" s="7"/>
      <c r="WQ506" s="7"/>
      <c r="WS506" s="7"/>
      <c r="WU506" s="7"/>
      <c r="WW506" s="7"/>
      <c r="WY506" s="7"/>
      <c r="XA506" s="7"/>
      <c r="XC506" s="7"/>
      <c r="XE506" s="7"/>
      <c r="XG506" s="7"/>
      <c r="XI506" s="7"/>
      <c r="XK506" s="7"/>
      <c r="XM506" s="7"/>
      <c r="XO506" s="7"/>
      <c r="XQ506" s="7"/>
      <c r="XS506" s="7"/>
      <c r="XU506" s="7"/>
      <c r="XW506" s="7"/>
      <c r="XY506" s="7"/>
      <c r="YA506" s="7"/>
      <c r="YC506" s="7"/>
      <c r="YE506" s="7"/>
      <c r="YG506" s="7"/>
      <c r="YI506" s="7"/>
      <c r="YK506" s="7"/>
      <c r="YM506" s="7"/>
    </row>
    <row r="507" spans="5:663" s="80" customFormat="1" x14ac:dyDescent="0.2">
      <c r="E507" s="7"/>
      <c r="G507" s="7"/>
      <c r="I507" s="7"/>
      <c r="K507" s="7"/>
      <c r="M507" s="7"/>
      <c r="O507" s="7"/>
      <c r="Q507" s="7"/>
      <c r="S507" s="7"/>
      <c r="U507" s="7"/>
      <c r="W507" s="7"/>
      <c r="Y507" s="7"/>
      <c r="AA507" s="7"/>
      <c r="AC507" s="7"/>
      <c r="AE507" s="7"/>
      <c r="AG507" s="7"/>
      <c r="AH507" s="7"/>
      <c r="AI507" s="7"/>
      <c r="AJ507" s="7"/>
      <c r="AK507" s="7"/>
      <c r="AL507" s="7"/>
      <c r="AM507" s="7"/>
      <c r="AO507" s="7"/>
      <c r="AQ507" s="7"/>
      <c r="AS507" s="7"/>
      <c r="AU507" s="7"/>
      <c r="AW507" s="7"/>
      <c r="AY507" s="7"/>
      <c r="BA507" s="7"/>
      <c r="BC507" s="7"/>
      <c r="BE507" s="7"/>
      <c r="BG507" s="7"/>
      <c r="BI507" s="7"/>
      <c r="BK507" s="7"/>
      <c r="BM507" s="7"/>
      <c r="BO507" s="7"/>
      <c r="BQ507" s="7"/>
      <c r="BS507" s="7"/>
      <c r="BT507" s="7"/>
      <c r="BU507" s="7"/>
      <c r="BW507" s="7"/>
      <c r="BY507" s="7"/>
      <c r="CA507" s="7"/>
      <c r="CC507" s="7"/>
      <c r="CE507" s="7"/>
      <c r="CG507" s="7"/>
      <c r="CH507" s="7"/>
      <c r="CI507" s="7"/>
      <c r="CJ507" s="7"/>
      <c r="CL507" s="7"/>
      <c r="CN507" s="7"/>
      <c r="CP507" s="7"/>
      <c r="CR507" s="7"/>
      <c r="CT507" s="7"/>
      <c r="CV507" s="7"/>
      <c r="CW507" s="7"/>
      <c r="CY507" s="7"/>
      <c r="DA507" s="7"/>
      <c r="DC507" s="7"/>
      <c r="DE507" s="7"/>
      <c r="DG507" s="7"/>
      <c r="DI507" s="7"/>
      <c r="DK507" s="7"/>
      <c r="DM507" s="7"/>
      <c r="DO507" s="7"/>
      <c r="DQ507" s="7"/>
      <c r="DR507" s="7"/>
      <c r="DS507" s="7"/>
      <c r="DT507" s="7"/>
      <c r="DV507" s="7"/>
      <c r="DX507" s="7"/>
      <c r="DY507" s="7"/>
      <c r="DZ507" s="7"/>
      <c r="EB507" s="7"/>
      <c r="ED507" s="7"/>
      <c r="EF507" s="7"/>
      <c r="EG507" s="7"/>
      <c r="EI507" s="7"/>
      <c r="EJ507" s="7"/>
      <c r="EL507" s="7"/>
      <c r="EN507" s="7"/>
      <c r="EP507" s="7"/>
      <c r="ER507" s="7"/>
      <c r="ET507" s="7"/>
      <c r="EV507" s="7"/>
      <c r="EX507" s="7"/>
      <c r="EZ507" s="7"/>
      <c r="FB507" s="7"/>
      <c r="FD507" s="7"/>
      <c r="FE507" s="7"/>
      <c r="FF507" s="7"/>
      <c r="FH507" s="7"/>
      <c r="FJ507" s="7"/>
      <c r="FL507" s="7"/>
      <c r="FN507" s="7"/>
      <c r="FP507" s="7"/>
      <c r="FR507" s="7"/>
      <c r="FT507" s="7"/>
      <c r="FV507" s="7"/>
      <c r="FW507" s="7"/>
      <c r="FY507" s="7"/>
      <c r="GA507" s="7"/>
      <c r="GC507" s="7"/>
      <c r="GE507" s="7"/>
      <c r="GG507" s="7"/>
      <c r="GI507" s="7"/>
      <c r="GJ507" s="7"/>
      <c r="GK507" s="7"/>
      <c r="GL507" s="7"/>
      <c r="GM507" s="7"/>
      <c r="GN507" s="7"/>
      <c r="GO507" s="7"/>
      <c r="GP507" s="7"/>
      <c r="GR507" s="7"/>
      <c r="GT507" s="7"/>
      <c r="GV507" s="7"/>
      <c r="GX507" s="7"/>
      <c r="GZ507" s="7"/>
      <c r="HA507" s="7"/>
      <c r="HC507" s="7"/>
      <c r="HE507" s="7"/>
      <c r="HG507" s="7"/>
      <c r="HI507" s="7"/>
      <c r="HK507" s="7"/>
      <c r="HM507" s="7"/>
      <c r="HO507" s="7"/>
      <c r="HQ507" s="7"/>
      <c r="HS507" s="7"/>
      <c r="HU507" s="7"/>
      <c r="HW507" s="7"/>
      <c r="HY507" s="7"/>
      <c r="IA507" s="7"/>
      <c r="IC507" s="7"/>
      <c r="IE507" s="7"/>
      <c r="IF507" s="7"/>
      <c r="IG507" s="7"/>
      <c r="IH507" s="7"/>
      <c r="IJ507" s="7"/>
      <c r="IL507" s="7"/>
      <c r="IN507" s="7"/>
      <c r="IO507" s="7"/>
      <c r="IP507" s="7"/>
      <c r="IR507" s="7"/>
      <c r="IT507" s="7"/>
      <c r="IV507" s="7"/>
      <c r="IX507" s="7"/>
      <c r="IZ507" s="7"/>
      <c r="JB507" s="7"/>
      <c r="JD507" s="7"/>
      <c r="JF507" s="7"/>
      <c r="JG507" s="7"/>
      <c r="JI507" s="7"/>
      <c r="JK507" s="7"/>
      <c r="JM507" s="7"/>
      <c r="JO507" s="7"/>
      <c r="JP507" s="7"/>
      <c r="JQ507" s="7"/>
      <c r="JS507" s="7"/>
      <c r="JT507" s="7"/>
      <c r="JU507" s="7"/>
      <c r="JV507" s="7"/>
      <c r="JX507" s="7"/>
      <c r="JZ507" s="7"/>
      <c r="KB507" s="7"/>
      <c r="KD507" s="7"/>
      <c r="KF507" s="7"/>
      <c r="KH507" s="7"/>
      <c r="KJ507" s="7"/>
      <c r="KL507" s="7"/>
      <c r="KN507" s="7"/>
      <c r="KO507" s="7"/>
      <c r="KP507" s="7"/>
      <c r="KQ507" s="7"/>
      <c r="KR507" s="7"/>
      <c r="KT507" s="7"/>
      <c r="KV507" s="7"/>
      <c r="KX507" s="7"/>
      <c r="KZ507" s="7"/>
      <c r="LB507" s="7"/>
      <c r="LD507" s="7"/>
      <c r="LF507" s="7"/>
      <c r="LH507" s="7"/>
      <c r="LJ507" s="7"/>
      <c r="LL507" s="7"/>
      <c r="LN507" s="7"/>
      <c r="LP507" s="7"/>
      <c r="LR507" s="7"/>
      <c r="LT507" s="7"/>
      <c r="LV507" s="7"/>
      <c r="LX507" s="7"/>
      <c r="LY507" s="7"/>
      <c r="LZ507" s="7"/>
      <c r="MA507" s="7"/>
      <c r="MB507" s="7"/>
      <c r="MC507" s="7"/>
      <c r="ME507" s="7"/>
      <c r="MG507" s="7"/>
      <c r="MH507" s="7"/>
      <c r="MJ507" s="7"/>
      <c r="ML507" s="7"/>
      <c r="MM507" s="7"/>
      <c r="MN507" s="7"/>
      <c r="MO507" s="7"/>
      <c r="MQ507" s="7"/>
      <c r="MS507" s="7"/>
      <c r="MU507" s="7"/>
      <c r="MV507" s="7"/>
      <c r="MX507" s="7"/>
      <c r="MY507" s="7"/>
      <c r="MZ507" s="7"/>
      <c r="NB507" s="7"/>
      <c r="ND507" s="7"/>
      <c r="NF507" s="7"/>
      <c r="NH507" s="7"/>
      <c r="NJ507" s="7"/>
      <c r="NL507" s="7"/>
      <c r="NM507" s="7"/>
      <c r="NN507" s="7"/>
      <c r="NO507" s="7"/>
      <c r="NP507" s="7"/>
      <c r="NR507" s="7"/>
      <c r="NT507" s="7"/>
      <c r="NU507" s="7"/>
      <c r="NW507" s="7"/>
      <c r="NY507" s="7"/>
      <c r="OA507" s="7"/>
      <c r="OC507" s="7"/>
      <c r="OE507" s="7"/>
      <c r="OG507" s="7"/>
      <c r="OI507" s="7"/>
      <c r="OK507" s="7"/>
      <c r="OM507" s="7"/>
      <c r="OO507" s="7"/>
      <c r="OQ507" s="7"/>
      <c r="OS507" s="7"/>
      <c r="OT507" s="7"/>
      <c r="OV507" s="7"/>
      <c r="OX507" s="7"/>
      <c r="OZ507" s="7"/>
      <c r="PB507" s="7"/>
      <c r="PD507" s="7"/>
      <c r="PF507" s="7"/>
      <c r="PH507" s="7"/>
      <c r="PJ507" s="7"/>
      <c r="PL507" s="7"/>
      <c r="PN507" s="7"/>
      <c r="PP507" s="7"/>
      <c r="PQ507" s="7"/>
      <c r="PR507" s="7"/>
      <c r="PS507" s="7"/>
      <c r="PT507" s="7"/>
      <c r="PV507" s="7"/>
      <c r="PX507" s="7"/>
      <c r="PZ507" s="7"/>
      <c r="QB507" s="7"/>
      <c r="QD507" s="7"/>
      <c r="QF507" s="7"/>
      <c r="QH507" s="7"/>
      <c r="QJ507" s="7"/>
      <c r="QL507" s="7"/>
      <c r="QN507" s="7"/>
      <c r="QO507" s="7"/>
      <c r="QQ507" s="7"/>
      <c r="QS507" s="7"/>
      <c r="QU507" s="7"/>
      <c r="QV507" s="7"/>
      <c r="QX507" s="7"/>
      <c r="QZ507" s="7"/>
      <c r="RB507" s="7"/>
      <c r="RD507" s="7"/>
      <c r="RF507" s="7"/>
      <c r="RH507" s="7"/>
      <c r="RJ507" s="7"/>
      <c r="RL507" s="7"/>
      <c r="RN507" s="7"/>
      <c r="RP507" s="7"/>
      <c r="RR507" s="7"/>
      <c r="RT507" s="7"/>
      <c r="RV507" s="7"/>
      <c r="RW507" s="7"/>
      <c r="RX507" s="7"/>
      <c r="RZ507" s="7"/>
      <c r="SB507" s="7"/>
      <c r="SD507" s="7"/>
      <c r="SE507" s="7"/>
      <c r="SF507" s="7"/>
      <c r="SH507" s="7"/>
      <c r="SJ507" s="7"/>
      <c r="SL507" s="7"/>
      <c r="SN507" s="7"/>
      <c r="SP507" s="7"/>
      <c r="SR507" s="7"/>
      <c r="ST507" s="7"/>
      <c r="SV507" s="7"/>
      <c r="SW507" s="7"/>
      <c r="SY507" s="7"/>
      <c r="TA507" s="7"/>
      <c r="TC507" s="7"/>
      <c r="TE507" s="7"/>
      <c r="TG507" s="7"/>
      <c r="TI507" s="7"/>
      <c r="TK507" s="7"/>
      <c r="TM507" s="7"/>
      <c r="TO507" s="7"/>
      <c r="TQ507" s="7"/>
      <c r="TS507" s="7"/>
      <c r="TU507" s="7"/>
      <c r="TW507" s="7"/>
      <c r="TY507" s="7"/>
      <c r="UA507" s="7"/>
      <c r="UC507" s="7"/>
      <c r="UE507" s="7"/>
      <c r="UG507" s="7"/>
      <c r="UI507" s="7"/>
      <c r="UK507" s="7"/>
      <c r="UM507" s="7"/>
      <c r="UO507" s="7"/>
      <c r="UQ507" s="7"/>
      <c r="US507" s="7"/>
      <c r="UU507" s="7"/>
      <c r="UW507" s="7"/>
      <c r="UY507" s="7"/>
      <c r="VA507" s="7"/>
      <c r="VC507" s="7"/>
      <c r="VE507" s="7"/>
      <c r="VG507" s="7"/>
      <c r="VI507" s="7"/>
      <c r="VK507" s="7"/>
      <c r="VM507" s="7"/>
      <c r="VO507" s="7"/>
      <c r="VQ507" s="7"/>
      <c r="VS507" s="7"/>
      <c r="VU507" s="7"/>
      <c r="VW507" s="7"/>
      <c r="VY507" s="7"/>
      <c r="WA507" s="7"/>
      <c r="WC507" s="7"/>
      <c r="WE507" s="7"/>
      <c r="WG507" s="7"/>
      <c r="WI507" s="7"/>
      <c r="WK507" s="7"/>
      <c r="WM507" s="7"/>
      <c r="WO507" s="7"/>
      <c r="WQ507" s="7"/>
      <c r="WS507" s="7"/>
      <c r="WU507" s="7"/>
      <c r="WW507" s="7"/>
      <c r="WY507" s="7"/>
      <c r="XA507" s="7"/>
      <c r="XC507" s="7"/>
      <c r="XE507" s="7"/>
      <c r="XG507" s="7"/>
      <c r="XI507" s="7"/>
      <c r="XK507" s="7"/>
      <c r="XM507" s="7"/>
      <c r="XO507" s="7"/>
      <c r="XQ507" s="7"/>
      <c r="XS507" s="7"/>
      <c r="XU507" s="7"/>
      <c r="XW507" s="7"/>
      <c r="XY507" s="7"/>
      <c r="YA507" s="7"/>
      <c r="YC507" s="7"/>
      <c r="YE507" s="7"/>
      <c r="YG507" s="7"/>
      <c r="YI507" s="7"/>
      <c r="YK507" s="7"/>
      <c r="YM507" s="7"/>
    </row>
    <row r="508" spans="5:663" s="80" customFormat="1" x14ac:dyDescent="0.2">
      <c r="E508" s="7"/>
      <c r="G508" s="7"/>
      <c r="I508" s="7"/>
      <c r="K508" s="7"/>
      <c r="M508" s="7"/>
      <c r="O508" s="7"/>
      <c r="Q508" s="7"/>
      <c r="S508" s="7"/>
      <c r="U508" s="7"/>
      <c r="W508" s="7"/>
      <c r="Y508" s="7"/>
      <c r="AA508" s="7"/>
      <c r="AC508" s="7"/>
      <c r="AE508" s="7"/>
      <c r="AG508" s="7"/>
      <c r="AH508" s="7"/>
      <c r="AI508" s="7"/>
      <c r="AJ508" s="7"/>
      <c r="AK508" s="7"/>
      <c r="AL508" s="7"/>
      <c r="AM508" s="7"/>
      <c r="AO508" s="7"/>
      <c r="AQ508" s="7"/>
      <c r="AS508" s="7"/>
      <c r="AU508" s="7"/>
      <c r="AW508" s="7"/>
      <c r="AY508" s="7"/>
      <c r="BA508" s="7"/>
      <c r="BC508" s="7"/>
      <c r="BE508" s="7"/>
      <c r="BG508" s="7"/>
      <c r="BI508" s="7"/>
      <c r="BK508" s="7"/>
      <c r="BM508" s="7"/>
      <c r="BO508" s="7"/>
      <c r="BQ508" s="7"/>
      <c r="BS508" s="7"/>
      <c r="BT508" s="7"/>
      <c r="BU508" s="7"/>
      <c r="BW508" s="7"/>
      <c r="BY508" s="7"/>
      <c r="CA508" s="7"/>
      <c r="CC508" s="7"/>
      <c r="CE508" s="7"/>
      <c r="CG508" s="7"/>
      <c r="CH508" s="7"/>
      <c r="CI508" s="7"/>
      <c r="CJ508" s="7"/>
      <c r="CL508" s="7"/>
      <c r="CN508" s="7"/>
      <c r="CP508" s="7"/>
      <c r="CR508" s="7"/>
      <c r="CT508" s="7"/>
      <c r="CV508" s="7"/>
      <c r="CW508" s="7"/>
      <c r="CY508" s="7"/>
      <c r="DA508" s="7"/>
      <c r="DC508" s="7"/>
      <c r="DE508" s="7"/>
      <c r="DG508" s="7"/>
      <c r="DI508" s="7"/>
      <c r="DK508" s="7"/>
      <c r="DM508" s="7"/>
      <c r="DO508" s="7"/>
      <c r="DQ508" s="7"/>
      <c r="DR508" s="7"/>
      <c r="DS508" s="7"/>
      <c r="DT508" s="7"/>
      <c r="DV508" s="7"/>
      <c r="DX508" s="7"/>
      <c r="DY508" s="7"/>
      <c r="DZ508" s="7"/>
      <c r="EB508" s="7"/>
      <c r="ED508" s="7"/>
      <c r="EF508" s="7"/>
      <c r="EG508" s="7"/>
      <c r="EI508" s="7"/>
      <c r="EJ508" s="7"/>
      <c r="EL508" s="7"/>
      <c r="EN508" s="7"/>
      <c r="EP508" s="7"/>
      <c r="ER508" s="7"/>
      <c r="ET508" s="7"/>
      <c r="EV508" s="7"/>
      <c r="EX508" s="7"/>
      <c r="EZ508" s="7"/>
      <c r="FB508" s="7"/>
      <c r="FD508" s="7"/>
      <c r="FE508" s="7"/>
      <c r="FF508" s="7"/>
      <c r="FH508" s="7"/>
      <c r="FJ508" s="7"/>
      <c r="FL508" s="7"/>
      <c r="FN508" s="7"/>
      <c r="FP508" s="7"/>
      <c r="FR508" s="7"/>
      <c r="FT508" s="7"/>
      <c r="FV508" s="7"/>
      <c r="FW508" s="7"/>
      <c r="FY508" s="7"/>
      <c r="GA508" s="7"/>
      <c r="GC508" s="7"/>
      <c r="GE508" s="7"/>
      <c r="GG508" s="7"/>
      <c r="GI508" s="7"/>
      <c r="GJ508" s="7"/>
      <c r="GK508" s="7"/>
      <c r="GL508" s="7"/>
      <c r="GM508" s="7"/>
      <c r="GN508" s="7"/>
      <c r="GO508" s="7"/>
      <c r="GP508" s="7"/>
      <c r="GR508" s="7"/>
      <c r="GT508" s="7"/>
      <c r="GV508" s="7"/>
      <c r="GX508" s="7"/>
      <c r="GZ508" s="7"/>
      <c r="HA508" s="7"/>
      <c r="HC508" s="7"/>
      <c r="HE508" s="7"/>
      <c r="HG508" s="7"/>
      <c r="HI508" s="7"/>
      <c r="HK508" s="7"/>
      <c r="HM508" s="7"/>
      <c r="HO508" s="7"/>
      <c r="HQ508" s="7"/>
      <c r="HS508" s="7"/>
      <c r="HU508" s="7"/>
      <c r="HW508" s="7"/>
      <c r="HY508" s="7"/>
      <c r="IA508" s="7"/>
      <c r="IC508" s="7"/>
      <c r="IE508" s="7"/>
      <c r="IF508" s="7"/>
      <c r="IG508" s="7"/>
      <c r="IH508" s="7"/>
      <c r="IJ508" s="7"/>
      <c r="IL508" s="7"/>
      <c r="IN508" s="7"/>
      <c r="IO508" s="7"/>
      <c r="IP508" s="7"/>
      <c r="IR508" s="7"/>
      <c r="IT508" s="7"/>
      <c r="IV508" s="7"/>
      <c r="IX508" s="7"/>
      <c r="IZ508" s="7"/>
      <c r="JB508" s="7"/>
      <c r="JD508" s="7"/>
      <c r="JF508" s="7"/>
      <c r="JG508" s="7"/>
      <c r="JI508" s="7"/>
      <c r="JK508" s="7"/>
      <c r="JM508" s="7"/>
      <c r="JO508" s="7"/>
      <c r="JP508" s="7"/>
      <c r="JQ508" s="7"/>
      <c r="JS508" s="7"/>
      <c r="JT508" s="7"/>
      <c r="JU508" s="7"/>
      <c r="JV508" s="7"/>
      <c r="JX508" s="7"/>
      <c r="JZ508" s="7"/>
      <c r="KB508" s="7"/>
      <c r="KD508" s="7"/>
      <c r="KF508" s="7"/>
      <c r="KH508" s="7"/>
      <c r="KJ508" s="7"/>
      <c r="KL508" s="7"/>
      <c r="KN508" s="7"/>
      <c r="KO508" s="7"/>
      <c r="KP508" s="7"/>
      <c r="KQ508" s="7"/>
      <c r="KR508" s="7"/>
      <c r="KT508" s="7"/>
      <c r="KV508" s="7"/>
      <c r="KX508" s="7"/>
      <c r="KZ508" s="7"/>
      <c r="LB508" s="7"/>
      <c r="LD508" s="7"/>
      <c r="LF508" s="7"/>
      <c r="LH508" s="7"/>
      <c r="LJ508" s="7"/>
      <c r="LL508" s="7"/>
      <c r="LN508" s="7"/>
      <c r="LP508" s="7"/>
      <c r="LR508" s="7"/>
      <c r="LT508" s="7"/>
      <c r="LV508" s="7"/>
      <c r="LX508" s="7"/>
      <c r="LY508" s="7"/>
      <c r="LZ508" s="7"/>
      <c r="MA508" s="7"/>
      <c r="MB508" s="7"/>
      <c r="MC508" s="7"/>
      <c r="ME508" s="7"/>
      <c r="MG508" s="7"/>
      <c r="MH508" s="7"/>
      <c r="MJ508" s="7"/>
      <c r="ML508" s="7"/>
      <c r="MM508" s="7"/>
      <c r="MN508" s="7"/>
      <c r="MO508" s="7"/>
      <c r="MQ508" s="7"/>
      <c r="MS508" s="7"/>
      <c r="MU508" s="7"/>
      <c r="MV508" s="7"/>
      <c r="MX508" s="7"/>
      <c r="MY508" s="7"/>
      <c r="MZ508" s="7"/>
      <c r="NB508" s="7"/>
      <c r="ND508" s="7"/>
      <c r="NF508" s="7"/>
      <c r="NH508" s="7"/>
      <c r="NJ508" s="7"/>
      <c r="NL508" s="7"/>
      <c r="NM508" s="7"/>
      <c r="NN508" s="7"/>
      <c r="NO508" s="7"/>
      <c r="NP508" s="7"/>
      <c r="NR508" s="7"/>
      <c r="NT508" s="7"/>
      <c r="NU508" s="7"/>
      <c r="NW508" s="7"/>
      <c r="NY508" s="7"/>
      <c r="OA508" s="7"/>
      <c r="OC508" s="7"/>
      <c r="OE508" s="7"/>
      <c r="OG508" s="7"/>
      <c r="OI508" s="7"/>
      <c r="OK508" s="7"/>
      <c r="OM508" s="7"/>
      <c r="OO508" s="7"/>
      <c r="OQ508" s="7"/>
      <c r="OS508" s="7"/>
      <c r="OT508" s="7"/>
      <c r="OV508" s="7"/>
      <c r="OX508" s="7"/>
      <c r="OZ508" s="7"/>
      <c r="PB508" s="7"/>
      <c r="PD508" s="7"/>
      <c r="PF508" s="7"/>
      <c r="PH508" s="7"/>
      <c r="PJ508" s="7"/>
      <c r="PL508" s="7"/>
      <c r="PN508" s="7"/>
      <c r="PP508" s="7"/>
      <c r="PQ508" s="7"/>
      <c r="PR508" s="7"/>
      <c r="PS508" s="7"/>
      <c r="PT508" s="7"/>
      <c r="PV508" s="7"/>
      <c r="PX508" s="7"/>
      <c r="PZ508" s="7"/>
      <c r="QB508" s="7"/>
      <c r="QD508" s="7"/>
      <c r="QF508" s="7"/>
      <c r="QH508" s="7"/>
      <c r="QJ508" s="7"/>
      <c r="QL508" s="7"/>
      <c r="QN508" s="7"/>
      <c r="QO508" s="7"/>
      <c r="QQ508" s="7"/>
      <c r="QS508" s="7"/>
      <c r="QU508" s="7"/>
      <c r="QV508" s="7"/>
      <c r="QX508" s="7"/>
      <c r="QZ508" s="7"/>
      <c r="RB508" s="7"/>
      <c r="RD508" s="7"/>
      <c r="RF508" s="7"/>
      <c r="RH508" s="7"/>
      <c r="RJ508" s="7"/>
      <c r="RL508" s="7"/>
      <c r="RN508" s="7"/>
      <c r="RP508" s="7"/>
      <c r="RR508" s="7"/>
      <c r="RT508" s="7"/>
      <c r="RV508" s="7"/>
      <c r="RW508" s="7"/>
      <c r="RX508" s="7"/>
      <c r="RZ508" s="7"/>
      <c r="SB508" s="7"/>
      <c r="SD508" s="7"/>
      <c r="SE508" s="7"/>
      <c r="SF508" s="7"/>
      <c r="SH508" s="7"/>
      <c r="SJ508" s="7"/>
      <c r="SL508" s="7"/>
      <c r="SN508" s="7"/>
      <c r="SP508" s="7"/>
      <c r="SR508" s="7"/>
      <c r="ST508" s="7"/>
      <c r="SV508" s="7"/>
      <c r="SW508" s="7"/>
      <c r="SY508" s="7"/>
      <c r="TA508" s="7"/>
      <c r="TC508" s="7"/>
      <c r="TE508" s="7"/>
      <c r="TG508" s="7"/>
      <c r="TI508" s="7"/>
      <c r="TK508" s="7"/>
      <c r="TM508" s="7"/>
      <c r="TO508" s="7"/>
      <c r="TQ508" s="7"/>
      <c r="TS508" s="7"/>
      <c r="TU508" s="7"/>
      <c r="TW508" s="7"/>
      <c r="TY508" s="7"/>
      <c r="UA508" s="7"/>
      <c r="UC508" s="7"/>
      <c r="UE508" s="7"/>
      <c r="UG508" s="7"/>
      <c r="UI508" s="7"/>
      <c r="UK508" s="7"/>
      <c r="UM508" s="7"/>
      <c r="UO508" s="7"/>
      <c r="UQ508" s="7"/>
      <c r="US508" s="7"/>
      <c r="UU508" s="7"/>
      <c r="UW508" s="7"/>
      <c r="UY508" s="7"/>
      <c r="VA508" s="7"/>
      <c r="VC508" s="7"/>
      <c r="VE508" s="7"/>
      <c r="VG508" s="7"/>
      <c r="VI508" s="7"/>
      <c r="VK508" s="7"/>
      <c r="VM508" s="7"/>
      <c r="VO508" s="7"/>
      <c r="VQ508" s="7"/>
      <c r="VS508" s="7"/>
      <c r="VU508" s="7"/>
      <c r="VW508" s="7"/>
      <c r="VY508" s="7"/>
      <c r="WA508" s="7"/>
      <c r="WC508" s="7"/>
      <c r="WE508" s="7"/>
      <c r="WG508" s="7"/>
      <c r="WI508" s="7"/>
      <c r="WK508" s="7"/>
      <c r="WM508" s="7"/>
      <c r="WO508" s="7"/>
      <c r="WQ508" s="7"/>
      <c r="WS508" s="7"/>
      <c r="WU508" s="7"/>
      <c r="WW508" s="7"/>
      <c r="WY508" s="7"/>
      <c r="XA508" s="7"/>
      <c r="XC508" s="7"/>
      <c r="XE508" s="7"/>
      <c r="XG508" s="7"/>
      <c r="XI508" s="7"/>
      <c r="XK508" s="7"/>
      <c r="XM508" s="7"/>
      <c r="XO508" s="7"/>
      <c r="XQ508" s="7"/>
      <c r="XS508" s="7"/>
      <c r="XU508" s="7"/>
      <c r="XW508" s="7"/>
      <c r="XY508" s="7"/>
      <c r="YA508" s="7"/>
      <c r="YC508" s="7"/>
      <c r="YE508" s="7"/>
      <c r="YG508" s="7"/>
      <c r="YI508" s="7"/>
      <c r="YK508" s="7"/>
      <c r="YM508" s="7"/>
    </row>
    <row r="509" spans="5:663" s="80" customFormat="1" x14ac:dyDescent="0.2">
      <c r="E509" s="7"/>
      <c r="G509" s="7"/>
      <c r="I509" s="7"/>
      <c r="K509" s="7"/>
      <c r="M509" s="7"/>
      <c r="O509" s="7"/>
      <c r="Q509" s="7"/>
      <c r="S509" s="7"/>
      <c r="U509" s="7"/>
      <c r="W509" s="7"/>
      <c r="Y509" s="7"/>
      <c r="AA509" s="7"/>
      <c r="AC509" s="7"/>
      <c r="AE509" s="7"/>
      <c r="AG509" s="7"/>
      <c r="AH509" s="7"/>
      <c r="AI509" s="7"/>
      <c r="AJ509" s="7"/>
      <c r="AK509" s="7"/>
      <c r="AL509" s="7"/>
      <c r="AM509" s="7"/>
      <c r="AO509" s="7"/>
      <c r="AQ509" s="7"/>
      <c r="AS509" s="7"/>
      <c r="AU509" s="7"/>
      <c r="AW509" s="7"/>
      <c r="AY509" s="7"/>
      <c r="BA509" s="7"/>
      <c r="BC509" s="7"/>
      <c r="BE509" s="7"/>
      <c r="BG509" s="7"/>
      <c r="BI509" s="7"/>
      <c r="BK509" s="7"/>
      <c r="BM509" s="7"/>
      <c r="BO509" s="7"/>
      <c r="BQ509" s="7"/>
      <c r="BS509" s="7"/>
      <c r="BT509" s="7"/>
      <c r="BU509" s="7"/>
      <c r="BW509" s="7"/>
      <c r="BY509" s="7"/>
      <c r="CA509" s="7"/>
      <c r="CC509" s="7"/>
      <c r="CE509" s="7"/>
      <c r="CG509" s="7"/>
      <c r="CH509" s="7"/>
      <c r="CI509" s="7"/>
      <c r="CJ509" s="7"/>
      <c r="CL509" s="7"/>
      <c r="CN509" s="7"/>
      <c r="CP509" s="7"/>
      <c r="CR509" s="7"/>
      <c r="CT509" s="7"/>
      <c r="CV509" s="7"/>
      <c r="CW509" s="7"/>
      <c r="CY509" s="7"/>
      <c r="DA509" s="7"/>
      <c r="DC509" s="7"/>
      <c r="DE509" s="7"/>
      <c r="DG509" s="7"/>
      <c r="DI509" s="7"/>
      <c r="DK509" s="7"/>
      <c r="DM509" s="7"/>
      <c r="DO509" s="7"/>
      <c r="DQ509" s="7"/>
      <c r="DR509" s="7"/>
      <c r="DS509" s="7"/>
      <c r="DT509" s="7"/>
      <c r="DV509" s="7"/>
      <c r="DX509" s="7"/>
      <c r="DY509" s="7"/>
      <c r="DZ509" s="7"/>
      <c r="EB509" s="7"/>
      <c r="ED509" s="7"/>
      <c r="EF509" s="7"/>
      <c r="EG509" s="7"/>
      <c r="EI509" s="7"/>
      <c r="EJ509" s="7"/>
      <c r="EL509" s="7"/>
      <c r="EN509" s="7"/>
      <c r="EP509" s="7"/>
      <c r="ER509" s="7"/>
      <c r="ET509" s="7"/>
      <c r="EV509" s="7"/>
      <c r="EX509" s="7"/>
      <c r="EZ509" s="7"/>
      <c r="FB509" s="7"/>
      <c r="FD509" s="7"/>
      <c r="FE509" s="7"/>
      <c r="FF509" s="7"/>
      <c r="FH509" s="7"/>
      <c r="FJ509" s="7"/>
      <c r="FL509" s="7"/>
      <c r="FN509" s="7"/>
      <c r="FP509" s="7"/>
      <c r="FR509" s="7"/>
      <c r="FT509" s="7"/>
      <c r="FV509" s="7"/>
      <c r="FW509" s="7"/>
      <c r="FY509" s="7"/>
      <c r="GA509" s="7"/>
      <c r="GC509" s="7"/>
      <c r="GE509" s="7"/>
      <c r="GG509" s="7"/>
      <c r="GI509" s="7"/>
      <c r="GJ509" s="7"/>
      <c r="GK509" s="7"/>
      <c r="GL509" s="7"/>
      <c r="GM509" s="7"/>
      <c r="GN509" s="7"/>
      <c r="GO509" s="7"/>
      <c r="GP509" s="7"/>
      <c r="GR509" s="7"/>
      <c r="GT509" s="7"/>
      <c r="GV509" s="7"/>
      <c r="GX509" s="7"/>
      <c r="GZ509" s="7"/>
      <c r="HA509" s="7"/>
      <c r="HC509" s="7"/>
      <c r="HE509" s="7"/>
      <c r="HG509" s="7"/>
      <c r="HI509" s="7"/>
      <c r="HK509" s="7"/>
      <c r="HM509" s="7"/>
      <c r="HO509" s="7"/>
      <c r="HQ509" s="7"/>
      <c r="HS509" s="7"/>
      <c r="HU509" s="7"/>
      <c r="HW509" s="7"/>
      <c r="HY509" s="7"/>
      <c r="IA509" s="7"/>
      <c r="IC509" s="7"/>
      <c r="IE509" s="7"/>
      <c r="IF509" s="7"/>
      <c r="IG509" s="7"/>
      <c r="IH509" s="7"/>
      <c r="IJ509" s="7"/>
      <c r="IL509" s="7"/>
      <c r="IN509" s="7"/>
      <c r="IO509" s="7"/>
      <c r="IP509" s="7"/>
      <c r="IR509" s="7"/>
      <c r="IT509" s="7"/>
      <c r="IV509" s="7"/>
      <c r="IX509" s="7"/>
      <c r="IZ509" s="7"/>
      <c r="JB509" s="7"/>
      <c r="JD509" s="7"/>
      <c r="JF509" s="7"/>
      <c r="JG509" s="7"/>
      <c r="JI509" s="7"/>
      <c r="JK509" s="7"/>
      <c r="JM509" s="7"/>
      <c r="JO509" s="7"/>
      <c r="JP509" s="7"/>
      <c r="JQ509" s="7"/>
      <c r="JS509" s="7"/>
      <c r="JT509" s="7"/>
      <c r="JU509" s="7"/>
      <c r="JV509" s="7"/>
      <c r="JX509" s="7"/>
      <c r="JZ509" s="7"/>
      <c r="KB509" s="7"/>
      <c r="KD509" s="7"/>
      <c r="KF509" s="7"/>
      <c r="KH509" s="7"/>
      <c r="KJ509" s="7"/>
      <c r="KL509" s="7"/>
      <c r="KN509" s="7"/>
      <c r="KO509" s="7"/>
      <c r="KP509" s="7"/>
      <c r="KQ509" s="7"/>
      <c r="KR509" s="7"/>
      <c r="KT509" s="7"/>
      <c r="KV509" s="7"/>
      <c r="KX509" s="7"/>
      <c r="KZ509" s="7"/>
      <c r="LB509" s="7"/>
      <c r="LD509" s="7"/>
      <c r="LF509" s="7"/>
      <c r="LH509" s="7"/>
      <c r="LJ509" s="7"/>
      <c r="LL509" s="7"/>
      <c r="LN509" s="7"/>
      <c r="LP509" s="7"/>
      <c r="LR509" s="7"/>
      <c r="LT509" s="7"/>
      <c r="LV509" s="7"/>
      <c r="LX509" s="7"/>
      <c r="LY509" s="7"/>
      <c r="LZ509" s="7"/>
      <c r="MA509" s="7"/>
      <c r="MB509" s="7"/>
      <c r="MC509" s="7"/>
      <c r="ME509" s="7"/>
      <c r="MG509" s="7"/>
      <c r="MH509" s="7"/>
      <c r="MJ509" s="7"/>
      <c r="ML509" s="7"/>
      <c r="MM509" s="7"/>
      <c r="MN509" s="7"/>
      <c r="MO509" s="7"/>
      <c r="MQ509" s="7"/>
      <c r="MS509" s="7"/>
      <c r="MU509" s="7"/>
      <c r="MV509" s="7"/>
      <c r="MX509" s="7"/>
      <c r="MY509" s="7"/>
      <c r="MZ509" s="7"/>
      <c r="NB509" s="7"/>
      <c r="ND509" s="7"/>
      <c r="NF509" s="7"/>
      <c r="NH509" s="7"/>
      <c r="NJ509" s="7"/>
      <c r="NL509" s="7"/>
      <c r="NM509" s="7"/>
      <c r="NN509" s="7"/>
      <c r="NO509" s="7"/>
      <c r="NP509" s="7"/>
      <c r="NR509" s="7"/>
      <c r="NT509" s="7"/>
      <c r="NU509" s="7"/>
      <c r="NW509" s="7"/>
      <c r="NY509" s="7"/>
      <c r="OA509" s="7"/>
      <c r="OC509" s="7"/>
      <c r="OE509" s="7"/>
      <c r="OG509" s="7"/>
      <c r="OI509" s="7"/>
      <c r="OK509" s="7"/>
      <c r="OM509" s="7"/>
      <c r="OO509" s="7"/>
      <c r="OQ509" s="7"/>
      <c r="OS509" s="7"/>
      <c r="OT509" s="7"/>
      <c r="OV509" s="7"/>
      <c r="OX509" s="7"/>
      <c r="OZ509" s="7"/>
      <c r="PB509" s="7"/>
      <c r="PD509" s="7"/>
      <c r="PF509" s="7"/>
      <c r="PH509" s="7"/>
      <c r="PJ509" s="7"/>
      <c r="PL509" s="7"/>
      <c r="PN509" s="7"/>
      <c r="PP509" s="7"/>
      <c r="PQ509" s="7"/>
      <c r="PR509" s="7"/>
      <c r="PS509" s="7"/>
      <c r="PT509" s="7"/>
      <c r="PV509" s="7"/>
      <c r="PX509" s="7"/>
      <c r="PZ509" s="7"/>
      <c r="QB509" s="7"/>
      <c r="QD509" s="7"/>
      <c r="QF509" s="7"/>
      <c r="QH509" s="7"/>
      <c r="QJ509" s="7"/>
      <c r="QL509" s="7"/>
      <c r="QN509" s="7"/>
      <c r="QO509" s="7"/>
      <c r="QQ509" s="7"/>
      <c r="QS509" s="7"/>
      <c r="QU509" s="7"/>
      <c r="QV509" s="7"/>
      <c r="QX509" s="7"/>
      <c r="QZ509" s="7"/>
      <c r="RB509" s="7"/>
      <c r="RD509" s="7"/>
      <c r="RF509" s="7"/>
      <c r="RH509" s="7"/>
      <c r="RJ509" s="7"/>
      <c r="RL509" s="7"/>
      <c r="RN509" s="7"/>
      <c r="RP509" s="7"/>
      <c r="RR509" s="7"/>
      <c r="RT509" s="7"/>
      <c r="RV509" s="7"/>
      <c r="RW509" s="7"/>
      <c r="RX509" s="7"/>
      <c r="RZ509" s="7"/>
      <c r="SB509" s="7"/>
      <c r="SD509" s="7"/>
      <c r="SE509" s="7"/>
      <c r="SF509" s="7"/>
      <c r="SH509" s="7"/>
      <c r="SJ509" s="7"/>
      <c r="SL509" s="7"/>
      <c r="SN509" s="7"/>
      <c r="SP509" s="7"/>
      <c r="SR509" s="7"/>
      <c r="ST509" s="7"/>
      <c r="SV509" s="7"/>
      <c r="SW509" s="7"/>
      <c r="SY509" s="7"/>
      <c r="TA509" s="7"/>
      <c r="TC509" s="7"/>
      <c r="TE509" s="7"/>
      <c r="TG509" s="7"/>
      <c r="TI509" s="7"/>
      <c r="TK509" s="7"/>
      <c r="TM509" s="7"/>
      <c r="TO509" s="7"/>
      <c r="TQ509" s="7"/>
      <c r="TS509" s="7"/>
      <c r="TU509" s="7"/>
      <c r="TW509" s="7"/>
      <c r="TY509" s="7"/>
      <c r="UA509" s="7"/>
      <c r="UC509" s="7"/>
      <c r="UE509" s="7"/>
      <c r="UG509" s="7"/>
      <c r="UI509" s="7"/>
      <c r="UK509" s="7"/>
      <c r="UM509" s="7"/>
      <c r="UO509" s="7"/>
      <c r="UQ509" s="7"/>
      <c r="US509" s="7"/>
      <c r="UU509" s="7"/>
      <c r="UW509" s="7"/>
      <c r="UY509" s="7"/>
      <c r="VA509" s="7"/>
      <c r="VC509" s="7"/>
      <c r="VE509" s="7"/>
      <c r="VG509" s="7"/>
      <c r="VI509" s="7"/>
      <c r="VK509" s="7"/>
      <c r="VM509" s="7"/>
      <c r="VO509" s="7"/>
      <c r="VQ509" s="7"/>
      <c r="VS509" s="7"/>
      <c r="VU509" s="7"/>
      <c r="VW509" s="7"/>
      <c r="VY509" s="7"/>
      <c r="WA509" s="7"/>
      <c r="WC509" s="7"/>
      <c r="WE509" s="7"/>
      <c r="WG509" s="7"/>
      <c r="WI509" s="7"/>
      <c r="WK509" s="7"/>
      <c r="WM509" s="7"/>
      <c r="WO509" s="7"/>
      <c r="WQ509" s="7"/>
      <c r="WS509" s="7"/>
      <c r="WU509" s="7"/>
      <c r="WW509" s="7"/>
      <c r="WY509" s="7"/>
      <c r="XA509" s="7"/>
      <c r="XC509" s="7"/>
      <c r="XE509" s="7"/>
      <c r="XG509" s="7"/>
      <c r="XI509" s="7"/>
      <c r="XK509" s="7"/>
      <c r="XM509" s="7"/>
      <c r="XO509" s="7"/>
      <c r="XQ509" s="7"/>
      <c r="XS509" s="7"/>
      <c r="XU509" s="7"/>
      <c r="XW509" s="7"/>
      <c r="XY509" s="7"/>
      <c r="YA509" s="7"/>
      <c r="YC509" s="7"/>
      <c r="YE509" s="7"/>
      <c r="YG509" s="7"/>
      <c r="YI509" s="7"/>
      <c r="YK509" s="7"/>
      <c r="YM509" s="7"/>
    </row>
    <row r="510" spans="5:663" s="80" customFormat="1" x14ac:dyDescent="0.2">
      <c r="E510" s="7"/>
      <c r="G510" s="7"/>
      <c r="I510" s="7"/>
      <c r="K510" s="7"/>
      <c r="M510" s="7"/>
      <c r="O510" s="7"/>
      <c r="Q510" s="7"/>
      <c r="S510" s="7"/>
      <c r="U510" s="7"/>
      <c r="W510" s="7"/>
      <c r="Y510" s="7"/>
      <c r="AA510" s="7"/>
      <c r="AC510" s="7"/>
      <c r="AE510" s="7"/>
      <c r="AG510" s="7"/>
      <c r="AH510" s="7"/>
      <c r="AI510" s="7"/>
      <c r="AJ510" s="7"/>
      <c r="AK510" s="7"/>
      <c r="AL510" s="7"/>
      <c r="AM510" s="7"/>
      <c r="AO510" s="7"/>
      <c r="AQ510" s="7"/>
      <c r="AS510" s="7"/>
      <c r="AU510" s="7"/>
      <c r="AW510" s="7"/>
      <c r="AY510" s="7"/>
      <c r="BA510" s="7"/>
      <c r="BC510" s="7"/>
      <c r="BE510" s="7"/>
      <c r="BG510" s="7"/>
      <c r="BI510" s="7"/>
      <c r="BK510" s="7"/>
      <c r="BM510" s="7"/>
      <c r="BO510" s="7"/>
      <c r="BQ510" s="7"/>
      <c r="BS510" s="7"/>
      <c r="BT510" s="7"/>
      <c r="BU510" s="7"/>
      <c r="BW510" s="7"/>
      <c r="BY510" s="7"/>
      <c r="CA510" s="7"/>
      <c r="CC510" s="7"/>
      <c r="CE510" s="7"/>
      <c r="CG510" s="7"/>
      <c r="CH510" s="7"/>
      <c r="CI510" s="7"/>
      <c r="CJ510" s="7"/>
      <c r="CL510" s="7"/>
      <c r="CN510" s="7"/>
      <c r="CP510" s="7"/>
      <c r="CR510" s="7"/>
      <c r="CT510" s="7"/>
      <c r="CV510" s="7"/>
      <c r="CW510" s="7"/>
      <c r="CY510" s="7"/>
      <c r="DA510" s="7"/>
      <c r="DC510" s="7"/>
      <c r="DE510" s="7"/>
      <c r="DG510" s="7"/>
      <c r="DI510" s="7"/>
      <c r="DK510" s="7"/>
      <c r="DM510" s="7"/>
      <c r="DO510" s="7"/>
      <c r="DQ510" s="7"/>
      <c r="DR510" s="7"/>
      <c r="DS510" s="7"/>
      <c r="DT510" s="7"/>
      <c r="DV510" s="7"/>
      <c r="DX510" s="7"/>
      <c r="DY510" s="7"/>
      <c r="DZ510" s="7"/>
      <c r="EB510" s="7"/>
      <c r="ED510" s="7"/>
      <c r="EF510" s="7"/>
      <c r="EG510" s="7"/>
      <c r="EI510" s="7"/>
      <c r="EJ510" s="7"/>
      <c r="EL510" s="7"/>
      <c r="EN510" s="7"/>
      <c r="EP510" s="7"/>
      <c r="ER510" s="7"/>
      <c r="ET510" s="7"/>
      <c r="EV510" s="7"/>
      <c r="EX510" s="7"/>
      <c r="EZ510" s="7"/>
      <c r="FB510" s="7"/>
      <c r="FD510" s="7"/>
      <c r="FE510" s="7"/>
      <c r="FF510" s="7"/>
      <c r="FH510" s="7"/>
      <c r="FJ510" s="7"/>
      <c r="FL510" s="7"/>
      <c r="FN510" s="7"/>
      <c r="FP510" s="7"/>
      <c r="FR510" s="7"/>
      <c r="FT510" s="7"/>
      <c r="FV510" s="7"/>
      <c r="FW510" s="7"/>
      <c r="FY510" s="7"/>
      <c r="GA510" s="7"/>
      <c r="GC510" s="7"/>
      <c r="GE510" s="7"/>
      <c r="GG510" s="7"/>
      <c r="GI510" s="7"/>
      <c r="GJ510" s="7"/>
      <c r="GK510" s="7"/>
      <c r="GL510" s="7"/>
      <c r="GM510" s="7"/>
      <c r="GN510" s="7"/>
      <c r="GO510" s="7"/>
      <c r="GP510" s="7"/>
      <c r="GR510" s="7"/>
      <c r="GT510" s="7"/>
      <c r="GV510" s="7"/>
      <c r="GX510" s="7"/>
      <c r="GZ510" s="7"/>
      <c r="HA510" s="7"/>
      <c r="HC510" s="7"/>
      <c r="HE510" s="7"/>
      <c r="HG510" s="7"/>
      <c r="HI510" s="7"/>
      <c r="HK510" s="7"/>
      <c r="HM510" s="7"/>
      <c r="HO510" s="7"/>
      <c r="HQ510" s="7"/>
      <c r="HS510" s="7"/>
      <c r="HU510" s="7"/>
      <c r="HW510" s="7"/>
      <c r="HY510" s="7"/>
      <c r="IA510" s="7"/>
      <c r="IC510" s="7"/>
      <c r="IE510" s="7"/>
      <c r="IF510" s="7"/>
      <c r="IG510" s="7"/>
      <c r="IH510" s="7"/>
      <c r="IJ510" s="7"/>
      <c r="IL510" s="7"/>
      <c r="IN510" s="7"/>
      <c r="IO510" s="7"/>
      <c r="IP510" s="7"/>
      <c r="IR510" s="7"/>
      <c r="IT510" s="7"/>
      <c r="IV510" s="7"/>
      <c r="IX510" s="7"/>
      <c r="IZ510" s="7"/>
      <c r="JB510" s="7"/>
      <c r="JD510" s="7"/>
      <c r="JF510" s="7"/>
      <c r="JG510" s="7"/>
      <c r="JI510" s="7"/>
      <c r="JK510" s="7"/>
      <c r="JM510" s="7"/>
      <c r="JO510" s="7"/>
      <c r="JP510" s="7"/>
      <c r="JQ510" s="7"/>
      <c r="JS510" s="7"/>
      <c r="JT510" s="7"/>
      <c r="JU510" s="7"/>
      <c r="JV510" s="7"/>
      <c r="JX510" s="7"/>
      <c r="JZ510" s="7"/>
      <c r="KB510" s="7"/>
      <c r="KD510" s="7"/>
      <c r="KF510" s="7"/>
      <c r="KH510" s="7"/>
      <c r="KJ510" s="7"/>
      <c r="KL510" s="7"/>
      <c r="KN510" s="7"/>
      <c r="KO510" s="7"/>
      <c r="KP510" s="7"/>
      <c r="KQ510" s="7"/>
      <c r="KR510" s="7"/>
      <c r="KT510" s="7"/>
      <c r="KV510" s="7"/>
      <c r="KX510" s="7"/>
      <c r="KZ510" s="7"/>
      <c r="LB510" s="7"/>
      <c r="LD510" s="7"/>
      <c r="LF510" s="7"/>
      <c r="LH510" s="7"/>
      <c r="LJ510" s="7"/>
      <c r="LL510" s="7"/>
      <c r="LN510" s="7"/>
      <c r="LP510" s="7"/>
      <c r="LR510" s="7"/>
      <c r="LT510" s="7"/>
      <c r="LV510" s="7"/>
      <c r="LX510" s="7"/>
      <c r="LY510" s="7"/>
      <c r="LZ510" s="7"/>
      <c r="MA510" s="7"/>
      <c r="MB510" s="7"/>
      <c r="MC510" s="7"/>
      <c r="ME510" s="7"/>
      <c r="MG510" s="7"/>
      <c r="MH510" s="7"/>
      <c r="MJ510" s="7"/>
      <c r="ML510" s="7"/>
      <c r="MM510" s="7"/>
      <c r="MN510" s="7"/>
      <c r="MO510" s="7"/>
      <c r="MQ510" s="7"/>
      <c r="MS510" s="7"/>
      <c r="MU510" s="7"/>
      <c r="MV510" s="7"/>
      <c r="MX510" s="7"/>
      <c r="MY510" s="7"/>
      <c r="MZ510" s="7"/>
      <c r="NB510" s="7"/>
      <c r="ND510" s="7"/>
      <c r="NF510" s="7"/>
      <c r="NH510" s="7"/>
      <c r="NJ510" s="7"/>
      <c r="NL510" s="7"/>
      <c r="NM510" s="7"/>
      <c r="NN510" s="7"/>
      <c r="NO510" s="7"/>
      <c r="NP510" s="7"/>
      <c r="NR510" s="7"/>
      <c r="NT510" s="7"/>
      <c r="NU510" s="7"/>
      <c r="NW510" s="7"/>
      <c r="NY510" s="7"/>
      <c r="OA510" s="7"/>
      <c r="OC510" s="7"/>
      <c r="OE510" s="7"/>
      <c r="OG510" s="7"/>
      <c r="OI510" s="7"/>
      <c r="OK510" s="7"/>
      <c r="OM510" s="7"/>
      <c r="OO510" s="7"/>
      <c r="OQ510" s="7"/>
      <c r="OS510" s="7"/>
      <c r="OT510" s="7"/>
      <c r="OV510" s="7"/>
      <c r="OX510" s="7"/>
      <c r="OZ510" s="7"/>
      <c r="PB510" s="7"/>
      <c r="PD510" s="7"/>
      <c r="PF510" s="7"/>
      <c r="PH510" s="7"/>
      <c r="PJ510" s="7"/>
      <c r="PL510" s="7"/>
      <c r="PN510" s="7"/>
      <c r="PP510" s="7"/>
      <c r="PQ510" s="7"/>
      <c r="PR510" s="7"/>
      <c r="PS510" s="7"/>
      <c r="PT510" s="7"/>
      <c r="PV510" s="7"/>
      <c r="PX510" s="7"/>
      <c r="PZ510" s="7"/>
      <c r="QB510" s="7"/>
      <c r="QD510" s="7"/>
      <c r="QF510" s="7"/>
      <c r="QH510" s="7"/>
      <c r="QJ510" s="7"/>
      <c r="QL510" s="7"/>
      <c r="QN510" s="7"/>
      <c r="QO510" s="7"/>
      <c r="QQ510" s="7"/>
      <c r="QS510" s="7"/>
      <c r="QU510" s="7"/>
      <c r="QV510" s="7"/>
      <c r="QX510" s="7"/>
      <c r="QZ510" s="7"/>
      <c r="RB510" s="7"/>
      <c r="RD510" s="7"/>
      <c r="RF510" s="7"/>
      <c r="RH510" s="7"/>
      <c r="RJ510" s="7"/>
      <c r="RL510" s="7"/>
      <c r="RN510" s="7"/>
      <c r="RP510" s="7"/>
      <c r="RR510" s="7"/>
      <c r="RT510" s="7"/>
      <c r="RV510" s="7"/>
      <c r="RW510" s="7"/>
      <c r="RX510" s="7"/>
      <c r="RZ510" s="7"/>
      <c r="SB510" s="7"/>
      <c r="SD510" s="7"/>
      <c r="SE510" s="7"/>
      <c r="SF510" s="7"/>
      <c r="SH510" s="7"/>
      <c r="SJ510" s="7"/>
      <c r="SL510" s="7"/>
      <c r="SN510" s="7"/>
      <c r="SP510" s="7"/>
      <c r="SR510" s="7"/>
      <c r="ST510" s="7"/>
      <c r="SV510" s="7"/>
      <c r="SW510" s="7"/>
      <c r="SY510" s="7"/>
      <c r="TA510" s="7"/>
      <c r="TC510" s="7"/>
      <c r="TE510" s="7"/>
      <c r="TG510" s="7"/>
      <c r="TI510" s="7"/>
      <c r="TK510" s="7"/>
      <c r="TM510" s="7"/>
      <c r="TO510" s="7"/>
      <c r="TQ510" s="7"/>
      <c r="TS510" s="7"/>
      <c r="TU510" s="7"/>
      <c r="TW510" s="7"/>
      <c r="TY510" s="7"/>
      <c r="UA510" s="7"/>
      <c r="UC510" s="7"/>
      <c r="UE510" s="7"/>
      <c r="UG510" s="7"/>
      <c r="UI510" s="7"/>
      <c r="UK510" s="7"/>
      <c r="UM510" s="7"/>
      <c r="UO510" s="7"/>
      <c r="UQ510" s="7"/>
      <c r="US510" s="7"/>
      <c r="UU510" s="7"/>
      <c r="UW510" s="7"/>
      <c r="UY510" s="7"/>
      <c r="VA510" s="7"/>
      <c r="VC510" s="7"/>
      <c r="VE510" s="7"/>
      <c r="VG510" s="7"/>
      <c r="VI510" s="7"/>
      <c r="VK510" s="7"/>
      <c r="VM510" s="7"/>
      <c r="VO510" s="7"/>
      <c r="VQ510" s="7"/>
      <c r="VS510" s="7"/>
      <c r="VU510" s="7"/>
      <c r="VW510" s="7"/>
      <c r="VY510" s="7"/>
      <c r="WA510" s="7"/>
      <c r="WC510" s="7"/>
      <c r="WE510" s="7"/>
      <c r="WG510" s="7"/>
      <c r="WI510" s="7"/>
      <c r="WK510" s="7"/>
      <c r="WM510" s="7"/>
      <c r="WO510" s="7"/>
      <c r="WQ510" s="7"/>
      <c r="WS510" s="7"/>
      <c r="WU510" s="7"/>
      <c r="WW510" s="7"/>
      <c r="WY510" s="7"/>
      <c r="XA510" s="7"/>
      <c r="XC510" s="7"/>
      <c r="XE510" s="7"/>
      <c r="XG510" s="7"/>
      <c r="XI510" s="7"/>
      <c r="XK510" s="7"/>
      <c r="XM510" s="7"/>
      <c r="XO510" s="7"/>
      <c r="XQ510" s="7"/>
      <c r="XS510" s="7"/>
      <c r="XU510" s="7"/>
      <c r="XW510" s="7"/>
      <c r="XY510" s="7"/>
      <c r="YA510" s="7"/>
      <c r="YC510" s="7"/>
      <c r="YE510" s="7"/>
      <c r="YG510" s="7"/>
      <c r="YI510" s="7"/>
      <c r="YK510" s="7"/>
      <c r="YM510" s="7"/>
    </row>
    <row r="511" spans="5:663" s="80" customFormat="1" x14ac:dyDescent="0.2">
      <c r="E511" s="7"/>
      <c r="G511" s="7"/>
      <c r="I511" s="7"/>
      <c r="K511" s="7"/>
      <c r="M511" s="7"/>
      <c r="O511" s="7"/>
      <c r="Q511" s="7"/>
      <c r="S511" s="7"/>
      <c r="U511" s="7"/>
      <c r="W511" s="7"/>
      <c r="Y511" s="7"/>
      <c r="AA511" s="7"/>
      <c r="AC511" s="7"/>
      <c r="AE511" s="7"/>
      <c r="AG511" s="7"/>
      <c r="AH511" s="7"/>
      <c r="AI511" s="7"/>
      <c r="AJ511" s="7"/>
      <c r="AK511" s="7"/>
      <c r="AL511" s="7"/>
      <c r="AM511" s="7"/>
      <c r="AO511" s="7"/>
      <c r="AQ511" s="7"/>
      <c r="AS511" s="7"/>
      <c r="AU511" s="7"/>
      <c r="AW511" s="7"/>
      <c r="AY511" s="7"/>
      <c r="BA511" s="7"/>
      <c r="BC511" s="7"/>
      <c r="BE511" s="7"/>
      <c r="BG511" s="7"/>
      <c r="BI511" s="7"/>
      <c r="BK511" s="7"/>
      <c r="BM511" s="7"/>
      <c r="BO511" s="7"/>
      <c r="BQ511" s="7"/>
      <c r="BS511" s="7"/>
      <c r="BT511" s="7"/>
      <c r="BU511" s="7"/>
      <c r="BW511" s="7"/>
      <c r="BY511" s="7"/>
      <c r="CA511" s="7"/>
      <c r="CC511" s="7"/>
      <c r="CE511" s="7"/>
      <c r="CG511" s="7"/>
      <c r="CH511" s="7"/>
      <c r="CI511" s="7"/>
      <c r="CJ511" s="7"/>
      <c r="CL511" s="7"/>
      <c r="CN511" s="7"/>
      <c r="CP511" s="7"/>
      <c r="CR511" s="7"/>
      <c r="CT511" s="7"/>
      <c r="CV511" s="7"/>
      <c r="CW511" s="7"/>
      <c r="CY511" s="7"/>
      <c r="DA511" s="7"/>
      <c r="DC511" s="7"/>
      <c r="DE511" s="7"/>
      <c r="DG511" s="7"/>
      <c r="DI511" s="7"/>
      <c r="DK511" s="7"/>
      <c r="DM511" s="7"/>
      <c r="DO511" s="7"/>
      <c r="DQ511" s="7"/>
      <c r="DR511" s="7"/>
      <c r="DS511" s="7"/>
      <c r="DT511" s="7"/>
      <c r="DV511" s="7"/>
      <c r="DX511" s="7"/>
      <c r="DY511" s="7"/>
      <c r="DZ511" s="7"/>
      <c r="EB511" s="7"/>
      <c r="ED511" s="7"/>
      <c r="EF511" s="7"/>
      <c r="EG511" s="7"/>
      <c r="EI511" s="7"/>
      <c r="EJ511" s="7"/>
      <c r="EL511" s="7"/>
      <c r="EN511" s="7"/>
      <c r="EP511" s="7"/>
      <c r="ER511" s="7"/>
      <c r="ET511" s="7"/>
      <c r="EV511" s="7"/>
      <c r="EX511" s="7"/>
      <c r="EZ511" s="7"/>
      <c r="FB511" s="7"/>
      <c r="FD511" s="7"/>
      <c r="FE511" s="7"/>
      <c r="FF511" s="7"/>
      <c r="FH511" s="7"/>
      <c r="FJ511" s="7"/>
      <c r="FL511" s="7"/>
      <c r="FN511" s="7"/>
      <c r="FP511" s="7"/>
      <c r="FR511" s="7"/>
      <c r="FT511" s="7"/>
      <c r="FV511" s="7"/>
      <c r="FW511" s="7"/>
      <c r="FY511" s="7"/>
      <c r="GA511" s="7"/>
      <c r="GC511" s="7"/>
      <c r="GE511" s="7"/>
      <c r="GG511" s="7"/>
      <c r="GI511" s="7"/>
      <c r="GJ511" s="7"/>
      <c r="GK511" s="7"/>
      <c r="GL511" s="7"/>
      <c r="GM511" s="7"/>
      <c r="GN511" s="7"/>
      <c r="GO511" s="7"/>
      <c r="GP511" s="7"/>
      <c r="GR511" s="7"/>
      <c r="GT511" s="7"/>
      <c r="GV511" s="7"/>
      <c r="GX511" s="7"/>
      <c r="GZ511" s="7"/>
      <c r="HA511" s="7"/>
      <c r="HC511" s="7"/>
      <c r="HE511" s="7"/>
      <c r="HG511" s="7"/>
      <c r="HI511" s="7"/>
      <c r="HK511" s="7"/>
      <c r="HM511" s="7"/>
      <c r="HO511" s="7"/>
      <c r="HQ511" s="7"/>
      <c r="HS511" s="7"/>
      <c r="HU511" s="7"/>
      <c r="HW511" s="7"/>
      <c r="HY511" s="7"/>
      <c r="IA511" s="7"/>
      <c r="IC511" s="7"/>
      <c r="IE511" s="7"/>
      <c r="IF511" s="7"/>
      <c r="IG511" s="7"/>
      <c r="IH511" s="7"/>
      <c r="IJ511" s="7"/>
      <c r="IL511" s="7"/>
      <c r="IN511" s="7"/>
      <c r="IO511" s="7"/>
      <c r="IP511" s="7"/>
      <c r="IR511" s="7"/>
      <c r="IT511" s="7"/>
      <c r="IV511" s="7"/>
      <c r="IX511" s="7"/>
      <c r="IZ511" s="7"/>
      <c r="JB511" s="7"/>
      <c r="JD511" s="7"/>
      <c r="JF511" s="7"/>
      <c r="JG511" s="7"/>
      <c r="JI511" s="7"/>
      <c r="JK511" s="7"/>
      <c r="JM511" s="7"/>
      <c r="JO511" s="7"/>
      <c r="JP511" s="7"/>
      <c r="JQ511" s="7"/>
      <c r="JS511" s="7"/>
      <c r="JT511" s="7"/>
      <c r="JU511" s="7"/>
      <c r="JV511" s="7"/>
      <c r="JX511" s="7"/>
      <c r="JZ511" s="7"/>
      <c r="KB511" s="7"/>
      <c r="KD511" s="7"/>
      <c r="KF511" s="7"/>
      <c r="KH511" s="7"/>
      <c r="KJ511" s="7"/>
      <c r="KL511" s="7"/>
      <c r="KN511" s="7"/>
      <c r="KO511" s="7"/>
      <c r="KP511" s="7"/>
      <c r="KQ511" s="7"/>
      <c r="KR511" s="7"/>
      <c r="KT511" s="7"/>
      <c r="KV511" s="7"/>
      <c r="KX511" s="7"/>
      <c r="KZ511" s="7"/>
      <c r="LB511" s="7"/>
      <c r="LD511" s="7"/>
      <c r="LF511" s="7"/>
      <c r="LH511" s="7"/>
      <c r="LJ511" s="7"/>
      <c r="LL511" s="7"/>
      <c r="LN511" s="7"/>
      <c r="LP511" s="7"/>
      <c r="LR511" s="7"/>
      <c r="LT511" s="7"/>
      <c r="LV511" s="7"/>
      <c r="LX511" s="7"/>
      <c r="LY511" s="7"/>
      <c r="LZ511" s="7"/>
      <c r="MA511" s="7"/>
      <c r="MB511" s="7"/>
      <c r="MC511" s="7"/>
      <c r="ME511" s="7"/>
      <c r="MG511" s="7"/>
      <c r="MH511" s="7"/>
      <c r="MJ511" s="7"/>
      <c r="ML511" s="7"/>
      <c r="MM511" s="7"/>
      <c r="MN511" s="7"/>
      <c r="MO511" s="7"/>
      <c r="MQ511" s="7"/>
      <c r="MS511" s="7"/>
      <c r="MU511" s="7"/>
      <c r="MV511" s="7"/>
      <c r="MX511" s="7"/>
      <c r="MY511" s="7"/>
      <c r="MZ511" s="7"/>
      <c r="NB511" s="7"/>
      <c r="ND511" s="7"/>
      <c r="NF511" s="7"/>
      <c r="NH511" s="7"/>
      <c r="NJ511" s="7"/>
      <c r="NL511" s="7"/>
      <c r="NM511" s="7"/>
      <c r="NN511" s="7"/>
      <c r="NO511" s="7"/>
      <c r="NP511" s="7"/>
      <c r="NR511" s="7"/>
      <c r="NT511" s="7"/>
      <c r="NU511" s="7"/>
      <c r="NW511" s="7"/>
      <c r="NY511" s="7"/>
      <c r="OA511" s="7"/>
      <c r="OC511" s="7"/>
      <c r="OE511" s="7"/>
      <c r="OG511" s="7"/>
      <c r="OI511" s="7"/>
      <c r="OK511" s="7"/>
      <c r="OM511" s="7"/>
      <c r="OO511" s="7"/>
      <c r="OQ511" s="7"/>
      <c r="OS511" s="7"/>
      <c r="OT511" s="7"/>
      <c r="OV511" s="7"/>
      <c r="OX511" s="7"/>
      <c r="OZ511" s="7"/>
      <c r="PB511" s="7"/>
      <c r="PD511" s="7"/>
      <c r="PF511" s="7"/>
      <c r="PH511" s="7"/>
      <c r="PJ511" s="7"/>
      <c r="PL511" s="7"/>
      <c r="PN511" s="7"/>
      <c r="PP511" s="7"/>
      <c r="PQ511" s="7"/>
      <c r="PR511" s="7"/>
      <c r="PS511" s="7"/>
      <c r="PT511" s="7"/>
      <c r="PV511" s="7"/>
      <c r="PX511" s="7"/>
      <c r="PZ511" s="7"/>
      <c r="QB511" s="7"/>
      <c r="QD511" s="7"/>
      <c r="QF511" s="7"/>
      <c r="QH511" s="7"/>
      <c r="QJ511" s="7"/>
      <c r="QL511" s="7"/>
      <c r="QN511" s="7"/>
      <c r="QO511" s="7"/>
      <c r="QQ511" s="7"/>
      <c r="QS511" s="7"/>
      <c r="QU511" s="7"/>
      <c r="QV511" s="7"/>
      <c r="QX511" s="7"/>
      <c r="QZ511" s="7"/>
      <c r="RB511" s="7"/>
      <c r="RD511" s="7"/>
      <c r="RF511" s="7"/>
      <c r="RH511" s="7"/>
      <c r="RJ511" s="7"/>
      <c r="RL511" s="7"/>
      <c r="RN511" s="7"/>
      <c r="RP511" s="7"/>
      <c r="RR511" s="7"/>
      <c r="RT511" s="7"/>
      <c r="RV511" s="7"/>
      <c r="RW511" s="7"/>
      <c r="RX511" s="7"/>
      <c r="RZ511" s="7"/>
      <c r="SB511" s="7"/>
      <c r="SD511" s="7"/>
      <c r="SE511" s="7"/>
      <c r="SF511" s="7"/>
      <c r="SH511" s="7"/>
      <c r="SJ511" s="7"/>
      <c r="SL511" s="7"/>
      <c r="SN511" s="7"/>
      <c r="SP511" s="7"/>
      <c r="SR511" s="7"/>
      <c r="ST511" s="7"/>
      <c r="SV511" s="7"/>
      <c r="SW511" s="7"/>
      <c r="SY511" s="7"/>
      <c r="TA511" s="7"/>
      <c r="TC511" s="7"/>
      <c r="TE511" s="7"/>
      <c r="TG511" s="7"/>
      <c r="TI511" s="7"/>
      <c r="TK511" s="7"/>
      <c r="TM511" s="7"/>
      <c r="TO511" s="7"/>
      <c r="TQ511" s="7"/>
      <c r="TS511" s="7"/>
      <c r="TU511" s="7"/>
      <c r="TW511" s="7"/>
      <c r="TY511" s="7"/>
      <c r="UA511" s="7"/>
      <c r="UC511" s="7"/>
      <c r="UE511" s="7"/>
      <c r="UG511" s="7"/>
      <c r="UI511" s="7"/>
      <c r="UK511" s="7"/>
      <c r="UM511" s="7"/>
      <c r="UO511" s="7"/>
      <c r="UQ511" s="7"/>
      <c r="US511" s="7"/>
      <c r="UU511" s="7"/>
      <c r="UW511" s="7"/>
      <c r="UY511" s="7"/>
      <c r="VA511" s="7"/>
      <c r="VC511" s="7"/>
      <c r="VE511" s="7"/>
      <c r="VG511" s="7"/>
      <c r="VI511" s="7"/>
      <c r="VK511" s="7"/>
      <c r="VM511" s="7"/>
      <c r="VO511" s="7"/>
      <c r="VQ511" s="7"/>
      <c r="VS511" s="7"/>
      <c r="VU511" s="7"/>
      <c r="VW511" s="7"/>
      <c r="VY511" s="7"/>
      <c r="WA511" s="7"/>
      <c r="WC511" s="7"/>
      <c r="WE511" s="7"/>
      <c r="WG511" s="7"/>
      <c r="WI511" s="7"/>
      <c r="WK511" s="7"/>
      <c r="WM511" s="7"/>
      <c r="WO511" s="7"/>
      <c r="WQ511" s="7"/>
      <c r="WS511" s="7"/>
      <c r="WU511" s="7"/>
      <c r="WW511" s="7"/>
      <c r="WY511" s="7"/>
      <c r="XA511" s="7"/>
      <c r="XC511" s="7"/>
      <c r="XE511" s="7"/>
      <c r="XG511" s="7"/>
      <c r="XI511" s="7"/>
      <c r="XK511" s="7"/>
      <c r="XM511" s="7"/>
      <c r="XO511" s="7"/>
      <c r="XQ511" s="7"/>
      <c r="XS511" s="7"/>
      <c r="XU511" s="7"/>
      <c r="XW511" s="7"/>
      <c r="XY511" s="7"/>
      <c r="YA511" s="7"/>
      <c r="YC511" s="7"/>
      <c r="YE511" s="7"/>
      <c r="YG511" s="7"/>
      <c r="YI511" s="7"/>
      <c r="YK511" s="7"/>
      <c r="YM511" s="7"/>
    </row>
    <row r="512" spans="5:663" s="80" customFormat="1" x14ac:dyDescent="0.2">
      <c r="E512" s="7"/>
      <c r="G512" s="7"/>
      <c r="I512" s="7"/>
      <c r="K512" s="7"/>
      <c r="M512" s="7"/>
      <c r="O512" s="7"/>
      <c r="Q512" s="7"/>
      <c r="S512" s="7"/>
      <c r="U512" s="7"/>
      <c r="W512" s="7"/>
      <c r="Y512" s="7"/>
      <c r="AA512" s="7"/>
      <c r="AC512" s="7"/>
      <c r="AE512" s="7"/>
      <c r="AG512" s="7"/>
      <c r="AH512" s="7"/>
      <c r="AI512" s="7"/>
      <c r="AJ512" s="7"/>
      <c r="AK512" s="7"/>
      <c r="AL512" s="7"/>
      <c r="AM512" s="7"/>
      <c r="AO512" s="7"/>
      <c r="AQ512" s="7"/>
      <c r="AS512" s="7"/>
      <c r="AU512" s="7"/>
      <c r="AW512" s="7"/>
      <c r="AY512" s="7"/>
      <c r="BA512" s="7"/>
      <c r="BC512" s="7"/>
      <c r="BE512" s="7"/>
      <c r="BG512" s="7"/>
      <c r="BI512" s="7"/>
      <c r="BK512" s="7"/>
      <c r="BM512" s="7"/>
      <c r="BO512" s="7"/>
      <c r="BQ512" s="7"/>
      <c r="BS512" s="7"/>
      <c r="BT512" s="7"/>
      <c r="BU512" s="7"/>
      <c r="BW512" s="7"/>
      <c r="BY512" s="7"/>
      <c r="CA512" s="7"/>
      <c r="CC512" s="7"/>
      <c r="CE512" s="7"/>
      <c r="CG512" s="7"/>
      <c r="CH512" s="7"/>
      <c r="CI512" s="7"/>
      <c r="CJ512" s="7"/>
      <c r="CL512" s="7"/>
      <c r="CN512" s="7"/>
      <c r="CP512" s="7"/>
      <c r="CR512" s="7"/>
      <c r="CT512" s="7"/>
      <c r="CV512" s="7"/>
      <c r="CW512" s="7"/>
      <c r="CY512" s="7"/>
      <c r="DA512" s="7"/>
      <c r="DC512" s="7"/>
      <c r="DE512" s="7"/>
      <c r="DG512" s="7"/>
      <c r="DI512" s="7"/>
      <c r="DK512" s="7"/>
      <c r="DM512" s="7"/>
      <c r="DO512" s="7"/>
      <c r="DQ512" s="7"/>
      <c r="DR512" s="7"/>
      <c r="DS512" s="7"/>
      <c r="DT512" s="7"/>
      <c r="DV512" s="7"/>
      <c r="DX512" s="7"/>
      <c r="DY512" s="7"/>
      <c r="DZ512" s="7"/>
      <c r="EB512" s="7"/>
      <c r="ED512" s="7"/>
      <c r="EF512" s="7"/>
      <c r="EG512" s="7"/>
      <c r="EI512" s="7"/>
      <c r="EJ512" s="7"/>
      <c r="EL512" s="7"/>
      <c r="EN512" s="7"/>
      <c r="EP512" s="7"/>
      <c r="ER512" s="7"/>
      <c r="ET512" s="7"/>
      <c r="EV512" s="7"/>
      <c r="EX512" s="7"/>
      <c r="EZ512" s="7"/>
      <c r="FB512" s="7"/>
      <c r="FD512" s="7"/>
      <c r="FE512" s="7"/>
      <c r="FF512" s="7"/>
      <c r="FH512" s="7"/>
      <c r="FJ512" s="7"/>
      <c r="FL512" s="7"/>
      <c r="FN512" s="7"/>
      <c r="FP512" s="7"/>
      <c r="FR512" s="7"/>
      <c r="FT512" s="7"/>
      <c r="FV512" s="7"/>
      <c r="FW512" s="7"/>
      <c r="FY512" s="7"/>
      <c r="GA512" s="7"/>
      <c r="GC512" s="7"/>
      <c r="GE512" s="7"/>
      <c r="GG512" s="7"/>
      <c r="GI512" s="7"/>
      <c r="GJ512" s="7"/>
      <c r="GK512" s="7"/>
      <c r="GL512" s="7"/>
      <c r="GM512" s="7"/>
      <c r="GN512" s="7"/>
      <c r="GO512" s="7"/>
      <c r="GP512" s="7"/>
      <c r="GR512" s="7"/>
      <c r="GT512" s="7"/>
      <c r="GV512" s="7"/>
      <c r="GX512" s="7"/>
      <c r="GZ512" s="7"/>
      <c r="HA512" s="7"/>
      <c r="HC512" s="7"/>
      <c r="HE512" s="7"/>
      <c r="HG512" s="7"/>
      <c r="HI512" s="7"/>
      <c r="HK512" s="7"/>
      <c r="HM512" s="7"/>
      <c r="HO512" s="7"/>
      <c r="HQ512" s="7"/>
      <c r="HS512" s="7"/>
      <c r="HU512" s="7"/>
      <c r="HW512" s="7"/>
      <c r="HY512" s="7"/>
      <c r="IA512" s="7"/>
      <c r="IC512" s="7"/>
      <c r="IE512" s="7"/>
      <c r="IF512" s="7"/>
      <c r="IG512" s="7"/>
      <c r="IH512" s="7"/>
      <c r="IJ512" s="7"/>
      <c r="IL512" s="7"/>
      <c r="IN512" s="7"/>
      <c r="IO512" s="7"/>
      <c r="IP512" s="7"/>
      <c r="IR512" s="7"/>
      <c r="IT512" s="7"/>
      <c r="IV512" s="7"/>
      <c r="IX512" s="7"/>
      <c r="IZ512" s="7"/>
      <c r="JB512" s="7"/>
      <c r="JD512" s="7"/>
      <c r="JF512" s="7"/>
      <c r="JG512" s="7"/>
      <c r="JI512" s="7"/>
      <c r="JK512" s="7"/>
      <c r="JM512" s="7"/>
      <c r="JO512" s="7"/>
      <c r="JP512" s="7"/>
      <c r="JQ512" s="7"/>
      <c r="JS512" s="7"/>
      <c r="JT512" s="7"/>
      <c r="JU512" s="7"/>
      <c r="JV512" s="7"/>
      <c r="JX512" s="7"/>
      <c r="JZ512" s="7"/>
      <c r="KB512" s="7"/>
      <c r="KD512" s="7"/>
      <c r="KF512" s="7"/>
      <c r="KH512" s="7"/>
      <c r="KJ512" s="7"/>
      <c r="KL512" s="7"/>
      <c r="KN512" s="7"/>
      <c r="KO512" s="7"/>
      <c r="KP512" s="7"/>
      <c r="KQ512" s="7"/>
      <c r="KR512" s="7"/>
      <c r="KT512" s="7"/>
      <c r="KV512" s="7"/>
      <c r="KX512" s="7"/>
      <c r="KZ512" s="7"/>
      <c r="LB512" s="7"/>
      <c r="LD512" s="7"/>
      <c r="LF512" s="7"/>
      <c r="LH512" s="7"/>
      <c r="LJ512" s="7"/>
      <c r="LL512" s="7"/>
      <c r="LN512" s="7"/>
      <c r="LP512" s="7"/>
      <c r="LR512" s="7"/>
      <c r="LT512" s="7"/>
      <c r="LV512" s="7"/>
      <c r="LX512" s="7"/>
      <c r="LY512" s="7"/>
      <c r="LZ512" s="7"/>
      <c r="MA512" s="7"/>
      <c r="MB512" s="7"/>
      <c r="MC512" s="7"/>
      <c r="ME512" s="7"/>
      <c r="MG512" s="7"/>
      <c r="MH512" s="7"/>
      <c r="MJ512" s="7"/>
      <c r="ML512" s="7"/>
      <c r="MM512" s="7"/>
      <c r="MN512" s="7"/>
      <c r="MO512" s="7"/>
      <c r="MQ512" s="7"/>
      <c r="MS512" s="7"/>
      <c r="MU512" s="7"/>
      <c r="MV512" s="7"/>
      <c r="MX512" s="7"/>
      <c r="MY512" s="7"/>
      <c r="MZ512" s="7"/>
      <c r="NB512" s="7"/>
      <c r="ND512" s="7"/>
      <c r="NF512" s="7"/>
      <c r="NH512" s="7"/>
      <c r="NJ512" s="7"/>
      <c r="NL512" s="7"/>
      <c r="NM512" s="7"/>
      <c r="NN512" s="7"/>
      <c r="NO512" s="7"/>
      <c r="NP512" s="7"/>
      <c r="NR512" s="7"/>
      <c r="NT512" s="7"/>
      <c r="NU512" s="7"/>
      <c r="NW512" s="7"/>
      <c r="NY512" s="7"/>
      <c r="OA512" s="7"/>
      <c r="OC512" s="7"/>
      <c r="OE512" s="7"/>
      <c r="OG512" s="7"/>
      <c r="OI512" s="7"/>
      <c r="OK512" s="7"/>
      <c r="OM512" s="7"/>
      <c r="OO512" s="7"/>
      <c r="OQ512" s="7"/>
      <c r="OS512" s="7"/>
      <c r="OT512" s="7"/>
      <c r="OV512" s="7"/>
      <c r="OX512" s="7"/>
      <c r="OZ512" s="7"/>
      <c r="PB512" s="7"/>
      <c r="PD512" s="7"/>
      <c r="PF512" s="7"/>
      <c r="PH512" s="7"/>
      <c r="PJ512" s="7"/>
      <c r="PL512" s="7"/>
      <c r="PN512" s="7"/>
      <c r="PP512" s="7"/>
      <c r="PQ512" s="7"/>
      <c r="PR512" s="7"/>
      <c r="PS512" s="7"/>
      <c r="PT512" s="7"/>
      <c r="PV512" s="7"/>
      <c r="PX512" s="7"/>
      <c r="PZ512" s="7"/>
      <c r="QB512" s="7"/>
      <c r="QD512" s="7"/>
      <c r="QF512" s="7"/>
      <c r="QH512" s="7"/>
      <c r="QJ512" s="7"/>
      <c r="QL512" s="7"/>
      <c r="QN512" s="7"/>
      <c r="QO512" s="7"/>
      <c r="QQ512" s="7"/>
      <c r="QS512" s="7"/>
      <c r="QU512" s="7"/>
      <c r="QV512" s="7"/>
      <c r="QX512" s="7"/>
      <c r="QZ512" s="7"/>
      <c r="RB512" s="7"/>
      <c r="RD512" s="7"/>
      <c r="RF512" s="7"/>
      <c r="RH512" s="7"/>
      <c r="RJ512" s="7"/>
      <c r="RL512" s="7"/>
      <c r="RN512" s="7"/>
      <c r="RP512" s="7"/>
      <c r="RR512" s="7"/>
      <c r="RT512" s="7"/>
      <c r="RV512" s="7"/>
      <c r="RW512" s="7"/>
      <c r="RX512" s="7"/>
      <c r="RZ512" s="7"/>
      <c r="SB512" s="7"/>
      <c r="SD512" s="7"/>
      <c r="SE512" s="7"/>
      <c r="SF512" s="7"/>
      <c r="SH512" s="7"/>
      <c r="SJ512" s="7"/>
      <c r="SL512" s="7"/>
      <c r="SN512" s="7"/>
      <c r="SP512" s="7"/>
      <c r="SR512" s="7"/>
      <c r="ST512" s="7"/>
      <c r="SV512" s="7"/>
      <c r="SW512" s="7"/>
      <c r="SY512" s="7"/>
      <c r="TA512" s="7"/>
      <c r="TC512" s="7"/>
      <c r="TE512" s="7"/>
      <c r="TG512" s="7"/>
      <c r="TI512" s="7"/>
      <c r="TK512" s="7"/>
      <c r="TM512" s="7"/>
      <c r="TO512" s="7"/>
      <c r="TQ512" s="7"/>
      <c r="TS512" s="7"/>
      <c r="TU512" s="7"/>
      <c r="TW512" s="7"/>
      <c r="TY512" s="7"/>
      <c r="UA512" s="7"/>
      <c r="UC512" s="7"/>
      <c r="UE512" s="7"/>
      <c r="UG512" s="7"/>
      <c r="UI512" s="7"/>
      <c r="UK512" s="7"/>
      <c r="UM512" s="7"/>
      <c r="UO512" s="7"/>
      <c r="UQ512" s="7"/>
      <c r="US512" s="7"/>
      <c r="UU512" s="7"/>
      <c r="UW512" s="7"/>
      <c r="UY512" s="7"/>
      <c r="VA512" s="7"/>
      <c r="VC512" s="7"/>
      <c r="VE512" s="7"/>
      <c r="VG512" s="7"/>
      <c r="VI512" s="7"/>
      <c r="VK512" s="7"/>
      <c r="VM512" s="7"/>
      <c r="VO512" s="7"/>
      <c r="VQ512" s="7"/>
      <c r="VS512" s="7"/>
      <c r="VU512" s="7"/>
      <c r="VW512" s="7"/>
      <c r="VY512" s="7"/>
      <c r="WA512" s="7"/>
      <c r="WC512" s="7"/>
      <c r="WE512" s="7"/>
      <c r="WG512" s="7"/>
      <c r="WI512" s="7"/>
      <c r="WK512" s="7"/>
      <c r="WM512" s="7"/>
      <c r="WO512" s="7"/>
      <c r="WQ512" s="7"/>
      <c r="WS512" s="7"/>
      <c r="WU512" s="7"/>
      <c r="WW512" s="7"/>
      <c r="WY512" s="7"/>
      <c r="XA512" s="7"/>
      <c r="XC512" s="7"/>
      <c r="XE512" s="7"/>
      <c r="XG512" s="7"/>
      <c r="XI512" s="7"/>
      <c r="XK512" s="7"/>
      <c r="XM512" s="7"/>
      <c r="XO512" s="7"/>
      <c r="XQ512" s="7"/>
      <c r="XS512" s="7"/>
      <c r="XU512" s="7"/>
      <c r="XW512" s="7"/>
      <c r="XY512" s="7"/>
      <c r="YA512" s="7"/>
      <c r="YC512" s="7"/>
      <c r="YE512" s="7"/>
      <c r="YG512" s="7"/>
      <c r="YI512" s="7"/>
      <c r="YK512" s="7"/>
      <c r="YM512" s="7"/>
    </row>
    <row r="513" spans="5:663" s="80" customFormat="1" x14ac:dyDescent="0.2">
      <c r="E513" s="7"/>
      <c r="G513" s="7"/>
      <c r="I513" s="7"/>
      <c r="K513" s="7"/>
      <c r="M513" s="7"/>
      <c r="O513" s="7"/>
      <c r="Q513" s="7"/>
      <c r="S513" s="7"/>
      <c r="U513" s="7"/>
      <c r="W513" s="7"/>
      <c r="Y513" s="7"/>
      <c r="AA513" s="7"/>
      <c r="AC513" s="7"/>
      <c r="AE513" s="7"/>
      <c r="AG513" s="7"/>
      <c r="AH513" s="7"/>
      <c r="AI513" s="7"/>
      <c r="AJ513" s="7"/>
      <c r="AK513" s="7"/>
      <c r="AL513" s="7"/>
      <c r="AM513" s="7"/>
      <c r="AO513" s="7"/>
      <c r="AQ513" s="7"/>
      <c r="AS513" s="7"/>
      <c r="AU513" s="7"/>
      <c r="AW513" s="7"/>
      <c r="AY513" s="7"/>
      <c r="BA513" s="7"/>
      <c r="BC513" s="7"/>
      <c r="BE513" s="7"/>
      <c r="BG513" s="7"/>
      <c r="BI513" s="7"/>
      <c r="BK513" s="7"/>
      <c r="BM513" s="7"/>
      <c r="BO513" s="7"/>
      <c r="BQ513" s="7"/>
      <c r="BS513" s="7"/>
      <c r="BT513" s="7"/>
      <c r="BU513" s="7"/>
      <c r="BW513" s="7"/>
      <c r="BY513" s="7"/>
      <c r="CA513" s="7"/>
      <c r="CC513" s="7"/>
      <c r="CE513" s="7"/>
      <c r="CG513" s="7"/>
      <c r="CH513" s="7"/>
      <c r="CI513" s="7"/>
      <c r="CJ513" s="7"/>
      <c r="CL513" s="7"/>
      <c r="CN513" s="7"/>
      <c r="CP513" s="7"/>
      <c r="CR513" s="7"/>
      <c r="CT513" s="7"/>
      <c r="CV513" s="7"/>
      <c r="CW513" s="7"/>
      <c r="CY513" s="7"/>
      <c r="DA513" s="7"/>
      <c r="DC513" s="7"/>
      <c r="DE513" s="7"/>
      <c r="DG513" s="7"/>
      <c r="DI513" s="7"/>
      <c r="DK513" s="7"/>
      <c r="DM513" s="7"/>
      <c r="DO513" s="7"/>
      <c r="DQ513" s="7"/>
      <c r="DR513" s="7"/>
      <c r="DS513" s="7"/>
      <c r="DT513" s="7"/>
      <c r="DV513" s="7"/>
      <c r="DX513" s="7"/>
      <c r="DY513" s="7"/>
      <c r="DZ513" s="7"/>
      <c r="EB513" s="7"/>
      <c r="ED513" s="7"/>
      <c r="EF513" s="7"/>
      <c r="EG513" s="7"/>
      <c r="EI513" s="7"/>
      <c r="EJ513" s="7"/>
      <c r="EL513" s="7"/>
      <c r="EN513" s="7"/>
      <c r="EP513" s="7"/>
      <c r="ER513" s="7"/>
      <c r="ET513" s="7"/>
      <c r="EV513" s="7"/>
      <c r="EX513" s="7"/>
      <c r="EZ513" s="7"/>
      <c r="FB513" s="7"/>
      <c r="FD513" s="7"/>
      <c r="FE513" s="7"/>
      <c r="FF513" s="7"/>
      <c r="FH513" s="7"/>
      <c r="FJ513" s="7"/>
      <c r="FL513" s="7"/>
      <c r="FN513" s="7"/>
      <c r="FP513" s="7"/>
      <c r="FR513" s="7"/>
      <c r="FT513" s="7"/>
      <c r="FV513" s="7"/>
      <c r="FW513" s="7"/>
      <c r="FY513" s="7"/>
      <c r="GA513" s="7"/>
      <c r="GC513" s="7"/>
      <c r="GE513" s="7"/>
      <c r="GG513" s="7"/>
      <c r="GI513" s="7"/>
      <c r="GJ513" s="7"/>
      <c r="GK513" s="7"/>
      <c r="GL513" s="7"/>
      <c r="GM513" s="7"/>
      <c r="GN513" s="7"/>
      <c r="GO513" s="7"/>
      <c r="GP513" s="7"/>
      <c r="GR513" s="7"/>
      <c r="GT513" s="7"/>
      <c r="GV513" s="7"/>
      <c r="GX513" s="7"/>
      <c r="GZ513" s="7"/>
      <c r="HA513" s="7"/>
      <c r="HC513" s="7"/>
      <c r="HE513" s="7"/>
      <c r="HG513" s="7"/>
      <c r="HI513" s="7"/>
      <c r="HK513" s="7"/>
      <c r="HM513" s="7"/>
      <c r="HO513" s="7"/>
      <c r="HQ513" s="7"/>
      <c r="HS513" s="7"/>
      <c r="HU513" s="7"/>
      <c r="HW513" s="7"/>
      <c r="HY513" s="7"/>
      <c r="IA513" s="7"/>
      <c r="IC513" s="7"/>
      <c r="IE513" s="7"/>
      <c r="IF513" s="7"/>
      <c r="IG513" s="7"/>
      <c r="IH513" s="7"/>
      <c r="IJ513" s="7"/>
      <c r="IL513" s="7"/>
      <c r="IN513" s="7"/>
      <c r="IO513" s="7"/>
      <c r="IP513" s="7"/>
      <c r="IR513" s="7"/>
      <c r="IT513" s="7"/>
      <c r="IV513" s="7"/>
      <c r="IX513" s="7"/>
      <c r="IZ513" s="7"/>
      <c r="JB513" s="7"/>
      <c r="JD513" s="7"/>
      <c r="JF513" s="7"/>
      <c r="JG513" s="7"/>
      <c r="JI513" s="7"/>
      <c r="JK513" s="7"/>
      <c r="JM513" s="7"/>
      <c r="JO513" s="7"/>
      <c r="JP513" s="7"/>
      <c r="JQ513" s="7"/>
      <c r="JS513" s="7"/>
      <c r="JT513" s="7"/>
      <c r="JU513" s="7"/>
      <c r="JV513" s="7"/>
      <c r="JX513" s="7"/>
      <c r="JZ513" s="7"/>
      <c r="KB513" s="7"/>
      <c r="KD513" s="7"/>
      <c r="KF513" s="7"/>
      <c r="KH513" s="7"/>
      <c r="KJ513" s="7"/>
      <c r="KL513" s="7"/>
      <c r="KN513" s="7"/>
      <c r="KO513" s="7"/>
      <c r="KP513" s="7"/>
      <c r="KQ513" s="7"/>
      <c r="KR513" s="7"/>
      <c r="KT513" s="7"/>
      <c r="KV513" s="7"/>
      <c r="KX513" s="7"/>
      <c r="KZ513" s="7"/>
      <c r="LB513" s="7"/>
      <c r="LD513" s="7"/>
      <c r="LF513" s="7"/>
      <c r="LH513" s="7"/>
      <c r="LJ513" s="7"/>
      <c r="LL513" s="7"/>
      <c r="LN513" s="7"/>
      <c r="LP513" s="7"/>
      <c r="LR513" s="7"/>
      <c r="LT513" s="7"/>
      <c r="LV513" s="7"/>
      <c r="LX513" s="7"/>
      <c r="LY513" s="7"/>
      <c r="LZ513" s="7"/>
      <c r="MA513" s="7"/>
      <c r="MB513" s="7"/>
      <c r="MC513" s="7"/>
      <c r="ME513" s="7"/>
      <c r="MG513" s="7"/>
      <c r="MH513" s="7"/>
      <c r="MJ513" s="7"/>
      <c r="ML513" s="7"/>
      <c r="MM513" s="7"/>
      <c r="MN513" s="7"/>
      <c r="MO513" s="7"/>
      <c r="MQ513" s="7"/>
      <c r="MS513" s="7"/>
      <c r="MU513" s="7"/>
      <c r="MV513" s="7"/>
      <c r="MX513" s="7"/>
      <c r="MY513" s="7"/>
      <c r="MZ513" s="7"/>
      <c r="NB513" s="7"/>
      <c r="ND513" s="7"/>
      <c r="NF513" s="7"/>
      <c r="NH513" s="7"/>
      <c r="NJ513" s="7"/>
      <c r="NL513" s="7"/>
      <c r="NM513" s="7"/>
      <c r="NN513" s="7"/>
      <c r="NO513" s="7"/>
      <c r="NP513" s="7"/>
      <c r="NR513" s="7"/>
      <c r="NT513" s="7"/>
      <c r="NU513" s="7"/>
      <c r="NW513" s="7"/>
      <c r="NY513" s="7"/>
      <c r="OA513" s="7"/>
      <c r="OC513" s="7"/>
      <c r="OE513" s="7"/>
      <c r="OG513" s="7"/>
      <c r="OI513" s="7"/>
      <c r="OK513" s="7"/>
      <c r="OM513" s="7"/>
      <c r="OO513" s="7"/>
      <c r="OQ513" s="7"/>
      <c r="OS513" s="7"/>
      <c r="OT513" s="7"/>
      <c r="OV513" s="7"/>
      <c r="OX513" s="7"/>
      <c r="OZ513" s="7"/>
      <c r="PB513" s="7"/>
      <c r="PD513" s="7"/>
      <c r="PF513" s="7"/>
      <c r="PH513" s="7"/>
      <c r="PJ513" s="7"/>
      <c r="PL513" s="7"/>
      <c r="PN513" s="7"/>
      <c r="PP513" s="7"/>
      <c r="PQ513" s="7"/>
      <c r="PR513" s="7"/>
      <c r="PS513" s="7"/>
      <c r="PT513" s="7"/>
      <c r="PV513" s="7"/>
      <c r="PX513" s="7"/>
      <c r="PZ513" s="7"/>
      <c r="QB513" s="7"/>
      <c r="QD513" s="7"/>
      <c r="QF513" s="7"/>
      <c r="QH513" s="7"/>
      <c r="QJ513" s="7"/>
      <c r="QL513" s="7"/>
      <c r="QN513" s="7"/>
      <c r="QO513" s="7"/>
      <c r="QQ513" s="7"/>
      <c r="QS513" s="7"/>
      <c r="QU513" s="7"/>
      <c r="QV513" s="7"/>
      <c r="QX513" s="7"/>
      <c r="QZ513" s="7"/>
      <c r="RB513" s="7"/>
      <c r="RD513" s="7"/>
      <c r="RF513" s="7"/>
      <c r="RH513" s="7"/>
      <c r="RJ513" s="7"/>
      <c r="RL513" s="7"/>
      <c r="RN513" s="7"/>
      <c r="RP513" s="7"/>
      <c r="RR513" s="7"/>
      <c r="RT513" s="7"/>
      <c r="RV513" s="7"/>
      <c r="RW513" s="7"/>
      <c r="RX513" s="7"/>
      <c r="RZ513" s="7"/>
      <c r="SB513" s="7"/>
      <c r="SD513" s="7"/>
      <c r="SE513" s="7"/>
      <c r="SF513" s="7"/>
      <c r="SH513" s="7"/>
      <c r="SJ513" s="7"/>
      <c r="SL513" s="7"/>
      <c r="SN513" s="7"/>
      <c r="SP513" s="7"/>
      <c r="SR513" s="7"/>
      <c r="ST513" s="7"/>
      <c r="SV513" s="7"/>
      <c r="SW513" s="7"/>
      <c r="SY513" s="7"/>
      <c r="TA513" s="7"/>
      <c r="TC513" s="7"/>
      <c r="TE513" s="7"/>
      <c r="TG513" s="7"/>
      <c r="TI513" s="7"/>
      <c r="TK513" s="7"/>
      <c r="TM513" s="7"/>
      <c r="TO513" s="7"/>
      <c r="TQ513" s="7"/>
      <c r="TS513" s="7"/>
      <c r="TU513" s="7"/>
      <c r="TW513" s="7"/>
      <c r="TY513" s="7"/>
      <c r="UA513" s="7"/>
      <c r="UC513" s="7"/>
      <c r="UE513" s="7"/>
      <c r="UG513" s="7"/>
      <c r="UI513" s="7"/>
      <c r="UK513" s="7"/>
      <c r="UM513" s="7"/>
      <c r="UO513" s="7"/>
      <c r="UQ513" s="7"/>
      <c r="US513" s="7"/>
      <c r="UU513" s="7"/>
      <c r="UW513" s="7"/>
      <c r="UY513" s="7"/>
      <c r="VA513" s="7"/>
      <c r="VC513" s="7"/>
      <c r="VE513" s="7"/>
      <c r="VG513" s="7"/>
      <c r="VI513" s="7"/>
      <c r="VK513" s="7"/>
      <c r="VM513" s="7"/>
      <c r="VO513" s="7"/>
      <c r="VQ513" s="7"/>
      <c r="VS513" s="7"/>
      <c r="VU513" s="7"/>
      <c r="VW513" s="7"/>
      <c r="VY513" s="7"/>
      <c r="WA513" s="7"/>
      <c r="WC513" s="7"/>
      <c r="WE513" s="7"/>
      <c r="WG513" s="7"/>
      <c r="WI513" s="7"/>
      <c r="WK513" s="7"/>
      <c r="WM513" s="7"/>
      <c r="WO513" s="7"/>
      <c r="WQ513" s="7"/>
      <c r="WS513" s="7"/>
      <c r="WU513" s="7"/>
      <c r="WW513" s="7"/>
      <c r="WY513" s="7"/>
      <c r="XA513" s="7"/>
      <c r="XC513" s="7"/>
      <c r="XE513" s="7"/>
      <c r="XG513" s="7"/>
      <c r="XI513" s="7"/>
      <c r="XK513" s="7"/>
      <c r="XM513" s="7"/>
      <c r="XO513" s="7"/>
      <c r="XQ513" s="7"/>
      <c r="XS513" s="7"/>
      <c r="XU513" s="7"/>
      <c r="XW513" s="7"/>
      <c r="XY513" s="7"/>
      <c r="YA513" s="7"/>
      <c r="YC513" s="7"/>
      <c r="YE513" s="7"/>
      <c r="YG513" s="7"/>
      <c r="YI513" s="7"/>
      <c r="YK513" s="7"/>
      <c r="YM513" s="7"/>
    </row>
    <row r="514" spans="5:663" s="80" customFormat="1" x14ac:dyDescent="0.2">
      <c r="E514" s="7"/>
      <c r="G514" s="7"/>
      <c r="I514" s="7"/>
      <c r="K514" s="7"/>
      <c r="M514" s="7"/>
      <c r="O514" s="7"/>
      <c r="Q514" s="7"/>
      <c r="S514" s="7"/>
      <c r="U514" s="7"/>
      <c r="W514" s="7"/>
      <c r="Y514" s="7"/>
      <c r="AA514" s="7"/>
      <c r="AC514" s="7"/>
      <c r="AE514" s="7"/>
      <c r="AG514" s="7"/>
      <c r="AH514" s="7"/>
      <c r="AI514" s="7"/>
      <c r="AJ514" s="7"/>
      <c r="AK514" s="7"/>
      <c r="AL514" s="7"/>
      <c r="AM514" s="7"/>
      <c r="AO514" s="7"/>
      <c r="AQ514" s="7"/>
      <c r="AS514" s="7"/>
      <c r="AU514" s="7"/>
      <c r="AW514" s="7"/>
      <c r="AY514" s="7"/>
      <c r="BA514" s="7"/>
      <c r="BC514" s="7"/>
      <c r="BE514" s="7"/>
      <c r="BG514" s="7"/>
      <c r="BI514" s="7"/>
      <c r="BK514" s="7"/>
      <c r="BM514" s="7"/>
      <c r="BO514" s="7"/>
      <c r="BQ514" s="7"/>
      <c r="BS514" s="7"/>
      <c r="BT514" s="7"/>
      <c r="BU514" s="7"/>
      <c r="BW514" s="7"/>
      <c r="BY514" s="7"/>
      <c r="CA514" s="7"/>
      <c r="CC514" s="7"/>
      <c r="CE514" s="7"/>
      <c r="CG514" s="7"/>
      <c r="CH514" s="7"/>
      <c r="CI514" s="7"/>
      <c r="CJ514" s="7"/>
      <c r="CL514" s="7"/>
      <c r="CN514" s="7"/>
      <c r="CP514" s="7"/>
      <c r="CR514" s="7"/>
      <c r="CT514" s="7"/>
      <c r="CV514" s="7"/>
      <c r="CW514" s="7"/>
      <c r="CY514" s="7"/>
      <c r="DA514" s="7"/>
      <c r="DC514" s="7"/>
      <c r="DE514" s="7"/>
      <c r="DG514" s="7"/>
      <c r="DI514" s="7"/>
      <c r="DK514" s="7"/>
      <c r="DM514" s="7"/>
      <c r="DO514" s="7"/>
      <c r="DQ514" s="7"/>
      <c r="DR514" s="7"/>
      <c r="DS514" s="7"/>
      <c r="DT514" s="7"/>
      <c r="DV514" s="7"/>
      <c r="DX514" s="7"/>
      <c r="DY514" s="7"/>
      <c r="DZ514" s="7"/>
      <c r="EB514" s="7"/>
      <c r="ED514" s="7"/>
      <c r="EF514" s="7"/>
      <c r="EG514" s="7"/>
      <c r="EI514" s="7"/>
      <c r="EJ514" s="7"/>
      <c r="EL514" s="7"/>
      <c r="EN514" s="7"/>
      <c r="EP514" s="7"/>
      <c r="ER514" s="7"/>
      <c r="ET514" s="7"/>
      <c r="EV514" s="7"/>
      <c r="EX514" s="7"/>
      <c r="EZ514" s="7"/>
      <c r="FB514" s="7"/>
      <c r="FD514" s="7"/>
      <c r="FE514" s="7"/>
      <c r="FF514" s="7"/>
      <c r="FH514" s="7"/>
      <c r="FJ514" s="7"/>
      <c r="FL514" s="7"/>
      <c r="FN514" s="7"/>
      <c r="FP514" s="7"/>
      <c r="FR514" s="7"/>
      <c r="FT514" s="7"/>
      <c r="FV514" s="7"/>
      <c r="FW514" s="7"/>
      <c r="FY514" s="7"/>
      <c r="GA514" s="7"/>
      <c r="GC514" s="7"/>
      <c r="GE514" s="7"/>
      <c r="GG514" s="7"/>
      <c r="GI514" s="7"/>
      <c r="GJ514" s="7"/>
      <c r="GK514" s="7"/>
      <c r="GL514" s="7"/>
      <c r="GM514" s="7"/>
      <c r="GN514" s="7"/>
      <c r="GO514" s="7"/>
      <c r="GP514" s="7"/>
      <c r="GR514" s="7"/>
      <c r="GT514" s="7"/>
      <c r="GV514" s="7"/>
      <c r="GX514" s="7"/>
      <c r="GZ514" s="7"/>
      <c r="HA514" s="7"/>
      <c r="HC514" s="7"/>
      <c r="HE514" s="7"/>
      <c r="HG514" s="7"/>
      <c r="HI514" s="7"/>
      <c r="HK514" s="7"/>
      <c r="HM514" s="7"/>
      <c r="HO514" s="7"/>
      <c r="HQ514" s="7"/>
      <c r="HS514" s="7"/>
      <c r="HU514" s="7"/>
      <c r="HW514" s="7"/>
      <c r="HY514" s="7"/>
      <c r="IA514" s="7"/>
      <c r="IC514" s="7"/>
      <c r="IE514" s="7"/>
      <c r="IF514" s="7"/>
      <c r="IG514" s="7"/>
      <c r="IH514" s="7"/>
      <c r="IJ514" s="7"/>
      <c r="IL514" s="7"/>
      <c r="IN514" s="7"/>
      <c r="IO514" s="7"/>
      <c r="IP514" s="7"/>
      <c r="IR514" s="7"/>
      <c r="IT514" s="7"/>
      <c r="IV514" s="7"/>
      <c r="IX514" s="7"/>
      <c r="IZ514" s="7"/>
      <c r="JB514" s="7"/>
      <c r="JD514" s="7"/>
      <c r="JF514" s="7"/>
      <c r="JG514" s="7"/>
      <c r="JI514" s="7"/>
      <c r="JK514" s="7"/>
      <c r="JM514" s="7"/>
      <c r="JO514" s="7"/>
      <c r="JP514" s="7"/>
      <c r="JQ514" s="7"/>
      <c r="JS514" s="7"/>
      <c r="JT514" s="7"/>
      <c r="JU514" s="7"/>
      <c r="JV514" s="7"/>
      <c r="JX514" s="7"/>
      <c r="JZ514" s="7"/>
      <c r="KB514" s="7"/>
      <c r="KD514" s="7"/>
      <c r="KF514" s="7"/>
      <c r="KH514" s="7"/>
      <c r="KJ514" s="7"/>
      <c r="KL514" s="7"/>
      <c r="KN514" s="7"/>
      <c r="KO514" s="7"/>
      <c r="KP514" s="7"/>
      <c r="KQ514" s="7"/>
      <c r="KR514" s="7"/>
      <c r="KT514" s="7"/>
      <c r="KV514" s="7"/>
      <c r="KX514" s="7"/>
      <c r="KZ514" s="7"/>
      <c r="LB514" s="7"/>
      <c r="LD514" s="7"/>
      <c r="LF514" s="7"/>
      <c r="LH514" s="7"/>
      <c r="LJ514" s="7"/>
      <c r="LL514" s="7"/>
      <c r="LN514" s="7"/>
      <c r="LP514" s="7"/>
      <c r="LR514" s="7"/>
      <c r="LT514" s="7"/>
      <c r="LV514" s="7"/>
      <c r="LX514" s="7"/>
      <c r="LY514" s="7"/>
      <c r="LZ514" s="7"/>
      <c r="MA514" s="7"/>
      <c r="MB514" s="7"/>
      <c r="MC514" s="7"/>
      <c r="ME514" s="7"/>
      <c r="MG514" s="7"/>
      <c r="MH514" s="7"/>
      <c r="MJ514" s="7"/>
      <c r="ML514" s="7"/>
      <c r="MM514" s="7"/>
      <c r="MN514" s="7"/>
      <c r="MO514" s="7"/>
      <c r="MQ514" s="7"/>
      <c r="MS514" s="7"/>
      <c r="MU514" s="7"/>
      <c r="MV514" s="7"/>
      <c r="MX514" s="7"/>
      <c r="MY514" s="7"/>
      <c r="MZ514" s="7"/>
      <c r="NB514" s="7"/>
      <c r="ND514" s="7"/>
      <c r="NF514" s="7"/>
      <c r="NH514" s="7"/>
      <c r="NJ514" s="7"/>
      <c r="NL514" s="7"/>
      <c r="NM514" s="7"/>
      <c r="NN514" s="7"/>
      <c r="NO514" s="7"/>
      <c r="NP514" s="7"/>
      <c r="NR514" s="7"/>
      <c r="NT514" s="7"/>
      <c r="NU514" s="7"/>
      <c r="NW514" s="7"/>
      <c r="NY514" s="7"/>
      <c r="OA514" s="7"/>
      <c r="OC514" s="7"/>
      <c r="OE514" s="7"/>
      <c r="OG514" s="7"/>
      <c r="OI514" s="7"/>
      <c r="OK514" s="7"/>
      <c r="OM514" s="7"/>
      <c r="OO514" s="7"/>
      <c r="OQ514" s="7"/>
      <c r="OS514" s="7"/>
      <c r="OT514" s="7"/>
      <c r="OV514" s="7"/>
      <c r="OX514" s="7"/>
      <c r="OZ514" s="7"/>
      <c r="PB514" s="7"/>
      <c r="PD514" s="7"/>
      <c r="PF514" s="7"/>
      <c r="PH514" s="7"/>
      <c r="PJ514" s="7"/>
      <c r="PL514" s="7"/>
      <c r="PN514" s="7"/>
      <c r="PP514" s="7"/>
      <c r="PQ514" s="7"/>
      <c r="PR514" s="7"/>
      <c r="PS514" s="7"/>
      <c r="PT514" s="7"/>
      <c r="PV514" s="7"/>
      <c r="PX514" s="7"/>
      <c r="PZ514" s="7"/>
      <c r="QB514" s="7"/>
      <c r="QD514" s="7"/>
      <c r="QF514" s="7"/>
      <c r="QH514" s="7"/>
      <c r="QJ514" s="7"/>
      <c r="QL514" s="7"/>
      <c r="QN514" s="7"/>
      <c r="QO514" s="7"/>
      <c r="QQ514" s="7"/>
      <c r="QS514" s="7"/>
      <c r="QU514" s="7"/>
      <c r="QV514" s="7"/>
      <c r="QX514" s="7"/>
      <c r="QZ514" s="7"/>
      <c r="RB514" s="7"/>
      <c r="RD514" s="7"/>
      <c r="RF514" s="7"/>
      <c r="RH514" s="7"/>
      <c r="RJ514" s="7"/>
      <c r="RL514" s="7"/>
      <c r="RN514" s="7"/>
      <c r="RP514" s="7"/>
      <c r="RR514" s="7"/>
      <c r="RT514" s="7"/>
      <c r="RV514" s="7"/>
      <c r="RW514" s="7"/>
      <c r="RX514" s="7"/>
      <c r="RZ514" s="7"/>
      <c r="SB514" s="7"/>
      <c r="SD514" s="7"/>
      <c r="SE514" s="7"/>
      <c r="SF514" s="7"/>
      <c r="SH514" s="7"/>
      <c r="SJ514" s="7"/>
      <c r="SL514" s="7"/>
      <c r="SN514" s="7"/>
      <c r="SP514" s="7"/>
      <c r="SR514" s="7"/>
      <c r="ST514" s="7"/>
      <c r="SV514" s="7"/>
      <c r="SW514" s="7"/>
      <c r="SY514" s="7"/>
      <c r="TA514" s="7"/>
      <c r="TC514" s="7"/>
      <c r="TE514" s="7"/>
      <c r="TG514" s="7"/>
      <c r="TI514" s="7"/>
      <c r="TK514" s="7"/>
      <c r="TM514" s="7"/>
      <c r="TO514" s="7"/>
      <c r="TQ514" s="7"/>
      <c r="TS514" s="7"/>
      <c r="TU514" s="7"/>
      <c r="TW514" s="7"/>
      <c r="TY514" s="7"/>
      <c r="UA514" s="7"/>
      <c r="UC514" s="7"/>
      <c r="UE514" s="7"/>
      <c r="UG514" s="7"/>
      <c r="UI514" s="7"/>
      <c r="UK514" s="7"/>
      <c r="UM514" s="7"/>
      <c r="UO514" s="7"/>
      <c r="UQ514" s="7"/>
      <c r="US514" s="7"/>
      <c r="UU514" s="7"/>
      <c r="UW514" s="7"/>
      <c r="UY514" s="7"/>
      <c r="VA514" s="7"/>
      <c r="VC514" s="7"/>
      <c r="VE514" s="7"/>
      <c r="VG514" s="7"/>
      <c r="VI514" s="7"/>
      <c r="VK514" s="7"/>
      <c r="VM514" s="7"/>
      <c r="VO514" s="7"/>
      <c r="VQ514" s="7"/>
      <c r="VS514" s="7"/>
      <c r="VU514" s="7"/>
      <c r="VW514" s="7"/>
      <c r="VY514" s="7"/>
      <c r="WA514" s="7"/>
      <c r="WC514" s="7"/>
      <c r="WE514" s="7"/>
      <c r="WG514" s="7"/>
      <c r="WI514" s="7"/>
      <c r="WK514" s="7"/>
      <c r="WM514" s="7"/>
      <c r="WO514" s="7"/>
      <c r="WQ514" s="7"/>
      <c r="WS514" s="7"/>
      <c r="WU514" s="7"/>
      <c r="WW514" s="7"/>
      <c r="WY514" s="7"/>
      <c r="XA514" s="7"/>
      <c r="XC514" s="7"/>
      <c r="XE514" s="7"/>
      <c r="XG514" s="7"/>
      <c r="XI514" s="7"/>
      <c r="XK514" s="7"/>
      <c r="XM514" s="7"/>
      <c r="XO514" s="7"/>
      <c r="XQ514" s="7"/>
      <c r="XS514" s="7"/>
      <c r="XU514" s="7"/>
      <c r="XW514" s="7"/>
      <c r="XY514" s="7"/>
      <c r="YA514" s="7"/>
      <c r="YC514" s="7"/>
      <c r="YE514" s="7"/>
      <c r="YG514" s="7"/>
      <c r="YI514" s="7"/>
      <c r="YK514" s="7"/>
      <c r="YM514" s="7"/>
    </row>
    <row r="515" spans="5:663" s="80" customFormat="1" x14ac:dyDescent="0.2">
      <c r="E515" s="7"/>
      <c r="G515" s="7"/>
      <c r="I515" s="7"/>
      <c r="K515" s="7"/>
      <c r="M515" s="7"/>
      <c r="O515" s="7"/>
      <c r="Q515" s="7"/>
      <c r="S515" s="7"/>
      <c r="U515" s="7"/>
      <c r="W515" s="7"/>
      <c r="Y515" s="7"/>
      <c r="AA515" s="7"/>
      <c r="AC515" s="7"/>
      <c r="AE515" s="7"/>
      <c r="AG515" s="7"/>
      <c r="AH515" s="7"/>
      <c r="AI515" s="7"/>
      <c r="AJ515" s="7"/>
      <c r="AK515" s="7"/>
      <c r="AL515" s="7"/>
      <c r="AM515" s="7"/>
      <c r="AO515" s="7"/>
      <c r="AQ515" s="7"/>
      <c r="AS515" s="7"/>
      <c r="AU515" s="7"/>
      <c r="AW515" s="7"/>
      <c r="AY515" s="7"/>
      <c r="BA515" s="7"/>
      <c r="BC515" s="7"/>
      <c r="BE515" s="7"/>
      <c r="BG515" s="7"/>
      <c r="BI515" s="7"/>
      <c r="BK515" s="7"/>
      <c r="BM515" s="7"/>
      <c r="BO515" s="7"/>
      <c r="BQ515" s="7"/>
      <c r="BS515" s="7"/>
      <c r="BT515" s="7"/>
      <c r="BU515" s="7"/>
      <c r="BW515" s="7"/>
      <c r="BY515" s="7"/>
      <c r="CA515" s="7"/>
      <c r="CC515" s="7"/>
      <c r="CE515" s="7"/>
      <c r="CG515" s="7"/>
      <c r="CH515" s="7"/>
      <c r="CI515" s="7"/>
      <c r="CJ515" s="7"/>
      <c r="CL515" s="7"/>
      <c r="CN515" s="7"/>
      <c r="CP515" s="7"/>
      <c r="CR515" s="7"/>
      <c r="CT515" s="7"/>
      <c r="CV515" s="7"/>
      <c r="CW515" s="7"/>
      <c r="CY515" s="7"/>
      <c r="DA515" s="7"/>
      <c r="DC515" s="7"/>
      <c r="DE515" s="7"/>
      <c r="DG515" s="7"/>
      <c r="DI515" s="7"/>
      <c r="DK515" s="7"/>
      <c r="DM515" s="7"/>
      <c r="DO515" s="7"/>
      <c r="DQ515" s="7"/>
      <c r="DR515" s="7"/>
      <c r="DS515" s="7"/>
      <c r="DT515" s="7"/>
      <c r="DV515" s="7"/>
      <c r="DX515" s="7"/>
      <c r="DY515" s="7"/>
      <c r="DZ515" s="7"/>
      <c r="EB515" s="7"/>
      <c r="ED515" s="7"/>
      <c r="EF515" s="7"/>
      <c r="EG515" s="7"/>
      <c r="EI515" s="7"/>
      <c r="EJ515" s="7"/>
      <c r="EL515" s="7"/>
      <c r="EN515" s="7"/>
      <c r="EP515" s="7"/>
      <c r="ER515" s="7"/>
      <c r="ET515" s="7"/>
      <c r="EV515" s="7"/>
      <c r="EX515" s="7"/>
      <c r="EZ515" s="7"/>
      <c r="FB515" s="7"/>
      <c r="FD515" s="7"/>
      <c r="FE515" s="7"/>
      <c r="FF515" s="7"/>
      <c r="FH515" s="7"/>
      <c r="FJ515" s="7"/>
      <c r="FL515" s="7"/>
      <c r="FN515" s="7"/>
      <c r="FP515" s="7"/>
      <c r="FR515" s="7"/>
      <c r="FT515" s="7"/>
      <c r="FV515" s="7"/>
      <c r="FW515" s="7"/>
      <c r="FY515" s="7"/>
      <c r="GA515" s="7"/>
      <c r="GC515" s="7"/>
      <c r="GE515" s="7"/>
      <c r="GG515" s="7"/>
      <c r="GI515" s="7"/>
      <c r="GJ515" s="7"/>
      <c r="GK515" s="7"/>
      <c r="GL515" s="7"/>
      <c r="GM515" s="7"/>
      <c r="GN515" s="7"/>
      <c r="GO515" s="7"/>
      <c r="GP515" s="7"/>
      <c r="GR515" s="7"/>
      <c r="GT515" s="7"/>
      <c r="GV515" s="7"/>
      <c r="GX515" s="7"/>
      <c r="GZ515" s="7"/>
      <c r="HA515" s="7"/>
      <c r="HC515" s="7"/>
      <c r="HE515" s="7"/>
      <c r="HG515" s="7"/>
      <c r="HI515" s="7"/>
      <c r="HK515" s="7"/>
      <c r="HM515" s="7"/>
      <c r="HO515" s="7"/>
      <c r="HQ515" s="7"/>
      <c r="HS515" s="7"/>
      <c r="HU515" s="7"/>
      <c r="HW515" s="7"/>
      <c r="HY515" s="7"/>
      <c r="IA515" s="7"/>
      <c r="IC515" s="7"/>
      <c r="IE515" s="7"/>
      <c r="IF515" s="7"/>
      <c r="IG515" s="7"/>
      <c r="IH515" s="7"/>
      <c r="IJ515" s="7"/>
      <c r="IL515" s="7"/>
      <c r="IN515" s="7"/>
      <c r="IO515" s="7"/>
      <c r="IP515" s="7"/>
      <c r="IR515" s="7"/>
      <c r="IT515" s="7"/>
      <c r="IV515" s="7"/>
      <c r="IX515" s="7"/>
      <c r="IZ515" s="7"/>
      <c r="JB515" s="7"/>
      <c r="JD515" s="7"/>
      <c r="JF515" s="7"/>
      <c r="JG515" s="7"/>
      <c r="JI515" s="7"/>
      <c r="JK515" s="7"/>
      <c r="JM515" s="7"/>
      <c r="JO515" s="7"/>
      <c r="JP515" s="7"/>
      <c r="JQ515" s="7"/>
      <c r="JS515" s="7"/>
      <c r="JT515" s="7"/>
      <c r="JU515" s="7"/>
      <c r="JV515" s="7"/>
      <c r="JX515" s="7"/>
      <c r="JZ515" s="7"/>
      <c r="KB515" s="7"/>
      <c r="KD515" s="7"/>
      <c r="KF515" s="7"/>
      <c r="KH515" s="7"/>
      <c r="KJ515" s="7"/>
      <c r="KL515" s="7"/>
      <c r="KN515" s="7"/>
      <c r="KO515" s="7"/>
      <c r="KP515" s="7"/>
      <c r="KQ515" s="7"/>
      <c r="KR515" s="7"/>
      <c r="KT515" s="7"/>
      <c r="KV515" s="7"/>
      <c r="KX515" s="7"/>
      <c r="KZ515" s="7"/>
      <c r="LB515" s="7"/>
      <c r="LD515" s="7"/>
      <c r="LF515" s="7"/>
      <c r="LH515" s="7"/>
      <c r="LJ515" s="7"/>
      <c r="LL515" s="7"/>
      <c r="LN515" s="7"/>
      <c r="LP515" s="7"/>
      <c r="LR515" s="7"/>
      <c r="LT515" s="7"/>
      <c r="LV515" s="7"/>
      <c r="LX515" s="7"/>
      <c r="LY515" s="7"/>
      <c r="LZ515" s="7"/>
      <c r="MA515" s="7"/>
      <c r="MB515" s="7"/>
      <c r="MC515" s="7"/>
      <c r="ME515" s="7"/>
      <c r="MG515" s="7"/>
      <c r="MH515" s="7"/>
      <c r="MJ515" s="7"/>
      <c r="ML515" s="7"/>
      <c r="MM515" s="7"/>
      <c r="MN515" s="7"/>
      <c r="MO515" s="7"/>
      <c r="MQ515" s="7"/>
      <c r="MS515" s="7"/>
      <c r="MU515" s="7"/>
      <c r="MV515" s="7"/>
      <c r="MX515" s="7"/>
      <c r="MY515" s="7"/>
      <c r="MZ515" s="7"/>
      <c r="NB515" s="7"/>
      <c r="ND515" s="7"/>
      <c r="NF515" s="7"/>
      <c r="NH515" s="7"/>
      <c r="NJ515" s="7"/>
      <c r="NL515" s="7"/>
      <c r="NM515" s="7"/>
      <c r="NN515" s="7"/>
      <c r="NO515" s="7"/>
      <c r="NP515" s="7"/>
      <c r="NR515" s="7"/>
      <c r="NT515" s="7"/>
      <c r="NU515" s="7"/>
      <c r="NW515" s="7"/>
      <c r="NY515" s="7"/>
      <c r="OA515" s="7"/>
      <c r="OC515" s="7"/>
      <c r="OE515" s="7"/>
      <c r="OG515" s="7"/>
      <c r="OI515" s="7"/>
      <c r="OK515" s="7"/>
      <c r="OM515" s="7"/>
      <c r="OO515" s="7"/>
      <c r="OQ515" s="7"/>
      <c r="OS515" s="7"/>
      <c r="OT515" s="7"/>
      <c r="OV515" s="7"/>
      <c r="OX515" s="7"/>
      <c r="OZ515" s="7"/>
      <c r="PB515" s="7"/>
      <c r="PD515" s="7"/>
      <c r="PF515" s="7"/>
      <c r="PH515" s="7"/>
      <c r="PJ515" s="7"/>
      <c r="PL515" s="7"/>
      <c r="PN515" s="7"/>
      <c r="PP515" s="7"/>
      <c r="PQ515" s="7"/>
      <c r="PR515" s="7"/>
      <c r="PS515" s="7"/>
      <c r="PT515" s="7"/>
      <c r="PV515" s="7"/>
      <c r="PX515" s="7"/>
      <c r="PZ515" s="7"/>
      <c r="QB515" s="7"/>
      <c r="QD515" s="7"/>
      <c r="QF515" s="7"/>
      <c r="QH515" s="7"/>
      <c r="QJ515" s="7"/>
      <c r="QL515" s="7"/>
      <c r="QN515" s="7"/>
      <c r="QO515" s="7"/>
      <c r="QQ515" s="7"/>
      <c r="QS515" s="7"/>
      <c r="QU515" s="7"/>
      <c r="QV515" s="7"/>
      <c r="QX515" s="7"/>
      <c r="QZ515" s="7"/>
      <c r="RB515" s="7"/>
      <c r="RD515" s="7"/>
      <c r="RF515" s="7"/>
      <c r="RH515" s="7"/>
      <c r="RJ515" s="7"/>
      <c r="RL515" s="7"/>
      <c r="RN515" s="7"/>
      <c r="RP515" s="7"/>
      <c r="RR515" s="7"/>
      <c r="RT515" s="7"/>
      <c r="RV515" s="7"/>
      <c r="RW515" s="7"/>
      <c r="RX515" s="7"/>
      <c r="RZ515" s="7"/>
      <c r="SB515" s="7"/>
      <c r="SD515" s="7"/>
      <c r="SE515" s="7"/>
      <c r="SF515" s="7"/>
      <c r="SH515" s="7"/>
      <c r="SJ515" s="7"/>
      <c r="SL515" s="7"/>
      <c r="SN515" s="7"/>
      <c r="SP515" s="7"/>
      <c r="SR515" s="7"/>
      <c r="ST515" s="7"/>
      <c r="SV515" s="7"/>
      <c r="SW515" s="7"/>
      <c r="SY515" s="7"/>
      <c r="TA515" s="7"/>
      <c r="TC515" s="7"/>
      <c r="TE515" s="7"/>
      <c r="TG515" s="7"/>
      <c r="TI515" s="7"/>
      <c r="TK515" s="7"/>
      <c r="TM515" s="7"/>
      <c r="TO515" s="7"/>
      <c r="TQ515" s="7"/>
      <c r="TS515" s="7"/>
      <c r="TU515" s="7"/>
      <c r="TW515" s="7"/>
      <c r="TY515" s="7"/>
      <c r="UA515" s="7"/>
      <c r="UC515" s="7"/>
      <c r="UE515" s="7"/>
      <c r="UG515" s="7"/>
      <c r="UI515" s="7"/>
      <c r="UK515" s="7"/>
      <c r="UM515" s="7"/>
      <c r="UO515" s="7"/>
      <c r="UQ515" s="7"/>
      <c r="US515" s="7"/>
      <c r="UU515" s="7"/>
      <c r="UW515" s="7"/>
      <c r="UY515" s="7"/>
      <c r="VA515" s="7"/>
      <c r="VC515" s="7"/>
      <c r="VE515" s="7"/>
      <c r="VG515" s="7"/>
      <c r="VI515" s="7"/>
      <c r="VK515" s="7"/>
      <c r="VM515" s="7"/>
      <c r="VO515" s="7"/>
      <c r="VQ515" s="7"/>
      <c r="VS515" s="7"/>
      <c r="VU515" s="7"/>
      <c r="VW515" s="7"/>
      <c r="VY515" s="7"/>
      <c r="WA515" s="7"/>
      <c r="WC515" s="7"/>
      <c r="WE515" s="7"/>
      <c r="WG515" s="7"/>
      <c r="WI515" s="7"/>
      <c r="WK515" s="7"/>
      <c r="WM515" s="7"/>
      <c r="WO515" s="7"/>
      <c r="WQ515" s="7"/>
      <c r="WS515" s="7"/>
      <c r="WU515" s="7"/>
      <c r="WW515" s="7"/>
      <c r="WY515" s="7"/>
      <c r="XA515" s="7"/>
      <c r="XC515" s="7"/>
      <c r="XE515" s="7"/>
      <c r="XG515" s="7"/>
      <c r="XI515" s="7"/>
      <c r="XK515" s="7"/>
      <c r="XM515" s="7"/>
      <c r="XO515" s="7"/>
      <c r="XQ515" s="7"/>
      <c r="XS515" s="7"/>
      <c r="XU515" s="7"/>
      <c r="XW515" s="7"/>
      <c r="XY515" s="7"/>
      <c r="YA515" s="7"/>
      <c r="YC515" s="7"/>
      <c r="YE515" s="7"/>
      <c r="YG515" s="7"/>
      <c r="YI515" s="7"/>
      <c r="YK515" s="7"/>
      <c r="YM515" s="7"/>
    </row>
    <row r="516" spans="5:663" s="80" customFormat="1" x14ac:dyDescent="0.2">
      <c r="E516" s="7"/>
      <c r="G516" s="7"/>
      <c r="I516" s="7"/>
      <c r="K516" s="7"/>
      <c r="M516" s="7"/>
      <c r="O516" s="7"/>
      <c r="Q516" s="7"/>
      <c r="S516" s="7"/>
      <c r="U516" s="7"/>
      <c r="W516" s="7"/>
      <c r="Y516" s="7"/>
      <c r="AA516" s="7"/>
      <c r="AC516" s="7"/>
      <c r="AE516" s="7"/>
      <c r="AG516" s="7"/>
      <c r="AH516" s="7"/>
      <c r="AI516" s="7"/>
      <c r="AJ516" s="7"/>
      <c r="AK516" s="7"/>
      <c r="AL516" s="7"/>
      <c r="AM516" s="7"/>
      <c r="AO516" s="7"/>
      <c r="AQ516" s="7"/>
      <c r="AS516" s="7"/>
      <c r="AU516" s="7"/>
      <c r="AW516" s="7"/>
      <c r="AY516" s="7"/>
      <c r="BA516" s="7"/>
      <c r="BC516" s="7"/>
      <c r="BE516" s="7"/>
      <c r="BG516" s="7"/>
      <c r="BI516" s="7"/>
      <c r="BK516" s="7"/>
      <c r="BM516" s="7"/>
      <c r="BO516" s="7"/>
      <c r="BQ516" s="7"/>
      <c r="BS516" s="7"/>
      <c r="BT516" s="7"/>
      <c r="BU516" s="7"/>
      <c r="BW516" s="7"/>
      <c r="BY516" s="7"/>
      <c r="CA516" s="7"/>
      <c r="CC516" s="7"/>
      <c r="CE516" s="7"/>
      <c r="CG516" s="7"/>
      <c r="CH516" s="7"/>
      <c r="CI516" s="7"/>
      <c r="CJ516" s="7"/>
      <c r="CL516" s="7"/>
      <c r="CN516" s="7"/>
      <c r="CP516" s="7"/>
      <c r="CR516" s="7"/>
      <c r="CT516" s="7"/>
      <c r="CV516" s="7"/>
      <c r="CW516" s="7"/>
      <c r="CY516" s="7"/>
      <c r="DA516" s="7"/>
      <c r="DC516" s="7"/>
      <c r="DE516" s="7"/>
      <c r="DG516" s="7"/>
      <c r="DI516" s="7"/>
      <c r="DK516" s="7"/>
      <c r="DM516" s="7"/>
      <c r="DO516" s="7"/>
      <c r="DQ516" s="7"/>
      <c r="DR516" s="7"/>
      <c r="DS516" s="7"/>
      <c r="DT516" s="7"/>
      <c r="DV516" s="7"/>
      <c r="DX516" s="7"/>
      <c r="DY516" s="7"/>
      <c r="DZ516" s="7"/>
      <c r="EB516" s="7"/>
      <c r="ED516" s="7"/>
      <c r="EF516" s="7"/>
      <c r="EG516" s="7"/>
      <c r="EI516" s="7"/>
      <c r="EJ516" s="7"/>
      <c r="EL516" s="7"/>
      <c r="EN516" s="7"/>
      <c r="EP516" s="7"/>
      <c r="ER516" s="7"/>
      <c r="ET516" s="7"/>
      <c r="EV516" s="7"/>
      <c r="EX516" s="7"/>
      <c r="EZ516" s="7"/>
      <c r="FB516" s="7"/>
      <c r="FD516" s="7"/>
      <c r="FE516" s="7"/>
      <c r="FF516" s="7"/>
      <c r="FH516" s="7"/>
      <c r="FJ516" s="7"/>
      <c r="FL516" s="7"/>
      <c r="FN516" s="7"/>
      <c r="FP516" s="7"/>
      <c r="FR516" s="7"/>
      <c r="FT516" s="7"/>
      <c r="FV516" s="7"/>
      <c r="FW516" s="7"/>
      <c r="FY516" s="7"/>
      <c r="GA516" s="7"/>
      <c r="GC516" s="7"/>
      <c r="GE516" s="7"/>
      <c r="GG516" s="7"/>
      <c r="GI516" s="7"/>
      <c r="GJ516" s="7"/>
      <c r="GK516" s="7"/>
      <c r="GL516" s="7"/>
      <c r="GM516" s="7"/>
      <c r="GN516" s="7"/>
      <c r="GO516" s="7"/>
      <c r="GP516" s="7"/>
      <c r="GR516" s="7"/>
      <c r="GT516" s="7"/>
      <c r="GV516" s="7"/>
      <c r="GX516" s="7"/>
      <c r="GZ516" s="7"/>
      <c r="HA516" s="7"/>
      <c r="HC516" s="7"/>
      <c r="HE516" s="7"/>
      <c r="HG516" s="7"/>
      <c r="HI516" s="7"/>
      <c r="HK516" s="7"/>
      <c r="HM516" s="7"/>
      <c r="HO516" s="7"/>
      <c r="HQ516" s="7"/>
      <c r="HS516" s="7"/>
      <c r="HU516" s="7"/>
      <c r="HW516" s="7"/>
      <c r="HY516" s="7"/>
      <c r="IA516" s="7"/>
      <c r="IC516" s="7"/>
      <c r="IE516" s="7"/>
      <c r="IF516" s="7"/>
      <c r="IG516" s="7"/>
      <c r="IH516" s="7"/>
      <c r="IJ516" s="7"/>
      <c r="IL516" s="7"/>
      <c r="IN516" s="7"/>
      <c r="IO516" s="7"/>
      <c r="IP516" s="7"/>
      <c r="IR516" s="7"/>
      <c r="IT516" s="7"/>
      <c r="IV516" s="7"/>
      <c r="IX516" s="7"/>
      <c r="IZ516" s="7"/>
      <c r="JB516" s="7"/>
      <c r="JD516" s="7"/>
      <c r="JF516" s="7"/>
      <c r="JG516" s="7"/>
      <c r="JI516" s="7"/>
      <c r="JK516" s="7"/>
      <c r="JM516" s="7"/>
      <c r="JO516" s="7"/>
      <c r="JP516" s="7"/>
      <c r="JQ516" s="7"/>
      <c r="JS516" s="7"/>
      <c r="JT516" s="7"/>
      <c r="JU516" s="7"/>
      <c r="JV516" s="7"/>
      <c r="JX516" s="7"/>
      <c r="JZ516" s="7"/>
      <c r="KB516" s="7"/>
      <c r="KD516" s="7"/>
      <c r="KF516" s="7"/>
      <c r="KH516" s="7"/>
      <c r="KJ516" s="7"/>
      <c r="KL516" s="7"/>
      <c r="KN516" s="7"/>
      <c r="KO516" s="7"/>
      <c r="KP516" s="7"/>
      <c r="KQ516" s="7"/>
      <c r="KR516" s="7"/>
      <c r="KT516" s="7"/>
      <c r="KV516" s="7"/>
      <c r="KX516" s="7"/>
      <c r="KZ516" s="7"/>
      <c r="LB516" s="7"/>
      <c r="LD516" s="7"/>
      <c r="LF516" s="7"/>
      <c r="LH516" s="7"/>
      <c r="LJ516" s="7"/>
      <c r="LL516" s="7"/>
      <c r="LN516" s="7"/>
      <c r="LP516" s="7"/>
      <c r="LR516" s="7"/>
      <c r="LT516" s="7"/>
      <c r="LV516" s="7"/>
      <c r="LX516" s="7"/>
      <c r="LY516" s="7"/>
      <c r="LZ516" s="7"/>
      <c r="MA516" s="7"/>
      <c r="MB516" s="7"/>
      <c r="MC516" s="7"/>
      <c r="ME516" s="7"/>
      <c r="MG516" s="7"/>
      <c r="MH516" s="7"/>
      <c r="MJ516" s="7"/>
      <c r="ML516" s="7"/>
      <c r="MM516" s="7"/>
      <c r="MN516" s="7"/>
      <c r="MO516" s="7"/>
      <c r="MQ516" s="7"/>
      <c r="MS516" s="7"/>
      <c r="MU516" s="7"/>
      <c r="MV516" s="7"/>
      <c r="MX516" s="7"/>
      <c r="MY516" s="7"/>
      <c r="MZ516" s="7"/>
      <c r="NB516" s="7"/>
      <c r="ND516" s="7"/>
      <c r="NF516" s="7"/>
      <c r="NH516" s="7"/>
      <c r="NJ516" s="7"/>
      <c r="NL516" s="7"/>
      <c r="NM516" s="7"/>
      <c r="NN516" s="7"/>
      <c r="NO516" s="7"/>
      <c r="NP516" s="7"/>
      <c r="NR516" s="7"/>
      <c r="NT516" s="7"/>
      <c r="NU516" s="7"/>
      <c r="NW516" s="7"/>
      <c r="NY516" s="7"/>
      <c r="OA516" s="7"/>
      <c r="OC516" s="7"/>
      <c r="OE516" s="7"/>
      <c r="OG516" s="7"/>
      <c r="OI516" s="7"/>
      <c r="OK516" s="7"/>
      <c r="OM516" s="7"/>
      <c r="OO516" s="7"/>
      <c r="OQ516" s="7"/>
      <c r="OS516" s="7"/>
      <c r="OT516" s="7"/>
      <c r="OV516" s="7"/>
      <c r="OX516" s="7"/>
      <c r="OZ516" s="7"/>
      <c r="PB516" s="7"/>
      <c r="PD516" s="7"/>
      <c r="PF516" s="7"/>
      <c r="PH516" s="7"/>
      <c r="PJ516" s="7"/>
      <c r="PL516" s="7"/>
      <c r="PN516" s="7"/>
      <c r="PP516" s="7"/>
      <c r="PQ516" s="7"/>
      <c r="PR516" s="7"/>
      <c r="PS516" s="7"/>
      <c r="PT516" s="7"/>
      <c r="PV516" s="7"/>
      <c r="PX516" s="7"/>
      <c r="PZ516" s="7"/>
      <c r="QB516" s="7"/>
      <c r="QD516" s="7"/>
      <c r="QF516" s="7"/>
      <c r="QH516" s="7"/>
      <c r="QJ516" s="7"/>
      <c r="QL516" s="7"/>
      <c r="QN516" s="7"/>
      <c r="QO516" s="7"/>
      <c r="QQ516" s="7"/>
      <c r="QS516" s="7"/>
      <c r="QU516" s="7"/>
      <c r="QV516" s="7"/>
      <c r="QX516" s="7"/>
      <c r="QZ516" s="7"/>
      <c r="RB516" s="7"/>
      <c r="RD516" s="7"/>
      <c r="RF516" s="7"/>
      <c r="RH516" s="7"/>
      <c r="RJ516" s="7"/>
      <c r="RL516" s="7"/>
      <c r="RN516" s="7"/>
      <c r="RP516" s="7"/>
      <c r="RR516" s="7"/>
      <c r="RT516" s="7"/>
      <c r="RV516" s="7"/>
      <c r="RW516" s="7"/>
      <c r="RX516" s="7"/>
      <c r="RZ516" s="7"/>
      <c r="SB516" s="7"/>
      <c r="SD516" s="7"/>
      <c r="SE516" s="7"/>
      <c r="SF516" s="7"/>
      <c r="SH516" s="7"/>
      <c r="SJ516" s="7"/>
      <c r="SL516" s="7"/>
      <c r="SN516" s="7"/>
      <c r="SP516" s="7"/>
      <c r="SR516" s="7"/>
      <c r="ST516" s="7"/>
      <c r="SV516" s="7"/>
      <c r="SW516" s="7"/>
      <c r="SY516" s="7"/>
      <c r="TA516" s="7"/>
      <c r="TC516" s="7"/>
      <c r="TE516" s="7"/>
      <c r="TG516" s="7"/>
      <c r="TI516" s="7"/>
      <c r="TK516" s="7"/>
      <c r="TM516" s="7"/>
      <c r="TO516" s="7"/>
      <c r="TQ516" s="7"/>
      <c r="TS516" s="7"/>
      <c r="TU516" s="7"/>
      <c r="TW516" s="7"/>
      <c r="TY516" s="7"/>
      <c r="UA516" s="7"/>
      <c r="UC516" s="7"/>
      <c r="UE516" s="7"/>
      <c r="UG516" s="7"/>
      <c r="UI516" s="7"/>
      <c r="UK516" s="7"/>
      <c r="UM516" s="7"/>
      <c r="UO516" s="7"/>
      <c r="UQ516" s="7"/>
      <c r="US516" s="7"/>
      <c r="UU516" s="7"/>
      <c r="UW516" s="7"/>
      <c r="UY516" s="7"/>
      <c r="VA516" s="7"/>
      <c r="VC516" s="7"/>
      <c r="VE516" s="7"/>
      <c r="VG516" s="7"/>
      <c r="VI516" s="7"/>
      <c r="VK516" s="7"/>
      <c r="VM516" s="7"/>
      <c r="VO516" s="7"/>
      <c r="VQ516" s="7"/>
      <c r="VS516" s="7"/>
      <c r="VU516" s="7"/>
      <c r="VW516" s="7"/>
      <c r="VY516" s="7"/>
      <c r="WA516" s="7"/>
      <c r="WC516" s="7"/>
      <c r="WE516" s="7"/>
      <c r="WG516" s="7"/>
      <c r="WI516" s="7"/>
      <c r="WK516" s="7"/>
      <c r="WM516" s="7"/>
      <c r="WO516" s="7"/>
      <c r="WQ516" s="7"/>
      <c r="WS516" s="7"/>
      <c r="WU516" s="7"/>
      <c r="WW516" s="7"/>
      <c r="WY516" s="7"/>
      <c r="XA516" s="7"/>
      <c r="XC516" s="7"/>
      <c r="XE516" s="7"/>
      <c r="XG516" s="7"/>
      <c r="XI516" s="7"/>
      <c r="XK516" s="7"/>
      <c r="XM516" s="7"/>
      <c r="XO516" s="7"/>
      <c r="XQ516" s="7"/>
      <c r="XS516" s="7"/>
      <c r="XU516" s="7"/>
      <c r="XW516" s="7"/>
      <c r="XY516" s="7"/>
      <c r="YA516" s="7"/>
      <c r="YC516" s="7"/>
      <c r="YE516" s="7"/>
      <c r="YG516" s="7"/>
      <c r="YI516" s="7"/>
      <c r="YK516" s="7"/>
      <c r="YM516" s="7"/>
    </row>
    <row r="517" spans="5:663" s="80" customFormat="1" x14ac:dyDescent="0.2">
      <c r="E517" s="7"/>
      <c r="G517" s="7"/>
      <c r="I517" s="7"/>
      <c r="K517" s="7"/>
      <c r="M517" s="7"/>
      <c r="O517" s="7"/>
      <c r="Q517" s="7"/>
      <c r="S517" s="7"/>
      <c r="U517" s="7"/>
      <c r="W517" s="7"/>
      <c r="Y517" s="7"/>
      <c r="AA517" s="7"/>
      <c r="AC517" s="7"/>
      <c r="AE517" s="7"/>
      <c r="AG517" s="7"/>
      <c r="AH517" s="7"/>
      <c r="AI517" s="7"/>
      <c r="AJ517" s="7"/>
      <c r="AK517" s="7"/>
      <c r="AL517" s="7"/>
      <c r="AM517" s="7"/>
      <c r="AO517" s="7"/>
      <c r="AQ517" s="7"/>
      <c r="AS517" s="7"/>
      <c r="AU517" s="7"/>
      <c r="AW517" s="7"/>
      <c r="AY517" s="7"/>
      <c r="BA517" s="7"/>
      <c r="BC517" s="7"/>
      <c r="BE517" s="7"/>
      <c r="BG517" s="7"/>
      <c r="BI517" s="7"/>
      <c r="BK517" s="7"/>
      <c r="BM517" s="7"/>
      <c r="BO517" s="7"/>
      <c r="BQ517" s="7"/>
      <c r="BS517" s="7"/>
      <c r="BT517" s="7"/>
      <c r="BU517" s="7"/>
      <c r="BW517" s="7"/>
      <c r="BY517" s="7"/>
      <c r="CA517" s="7"/>
      <c r="CC517" s="7"/>
      <c r="CE517" s="7"/>
      <c r="CG517" s="7"/>
      <c r="CH517" s="7"/>
      <c r="CI517" s="7"/>
      <c r="CJ517" s="7"/>
      <c r="CL517" s="7"/>
      <c r="CN517" s="7"/>
      <c r="CP517" s="7"/>
      <c r="CR517" s="7"/>
      <c r="CT517" s="7"/>
      <c r="CV517" s="7"/>
      <c r="CW517" s="7"/>
      <c r="CY517" s="7"/>
      <c r="DA517" s="7"/>
      <c r="DC517" s="7"/>
      <c r="DE517" s="7"/>
      <c r="DG517" s="7"/>
      <c r="DI517" s="7"/>
      <c r="DK517" s="7"/>
      <c r="DM517" s="7"/>
      <c r="DO517" s="7"/>
      <c r="DQ517" s="7"/>
      <c r="DR517" s="7"/>
      <c r="DS517" s="7"/>
      <c r="DT517" s="7"/>
      <c r="DV517" s="7"/>
      <c r="DX517" s="7"/>
      <c r="DY517" s="7"/>
      <c r="DZ517" s="7"/>
      <c r="EB517" s="7"/>
      <c r="ED517" s="7"/>
      <c r="EF517" s="7"/>
      <c r="EG517" s="7"/>
      <c r="EI517" s="7"/>
      <c r="EJ517" s="7"/>
      <c r="EL517" s="7"/>
      <c r="EN517" s="7"/>
      <c r="EP517" s="7"/>
      <c r="ER517" s="7"/>
      <c r="ET517" s="7"/>
      <c r="EV517" s="7"/>
      <c r="EX517" s="7"/>
      <c r="EZ517" s="7"/>
      <c r="FB517" s="7"/>
      <c r="FD517" s="7"/>
      <c r="FE517" s="7"/>
      <c r="FF517" s="7"/>
      <c r="FH517" s="7"/>
      <c r="FJ517" s="7"/>
      <c r="FL517" s="7"/>
      <c r="FN517" s="7"/>
      <c r="FP517" s="7"/>
      <c r="FR517" s="7"/>
      <c r="FT517" s="7"/>
      <c r="FV517" s="7"/>
      <c r="FW517" s="7"/>
      <c r="FY517" s="7"/>
      <c r="GA517" s="7"/>
      <c r="GC517" s="7"/>
      <c r="GE517" s="7"/>
      <c r="GG517" s="7"/>
      <c r="GI517" s="7"/>
      <c r="GJ517" s="7"/>
      <c r="GK517" s="7"/>
      <c r="GL517" s="7"/>
      <c r="GM517" s="7"/>
      <c r="GN517" s="7"/>
      <c r="GO517" s="7"/>
      <c r="GP517" s="7"/>
      <c r="GR517" s="7"/>
      <c r="GT517" s="7"/>
      <c r="GV517" s="7"/>
      <c r="GX517" s="7"/>
      <c r="GZ517" s="7"/>
      <c r="HA517" s="7"/>
      <c r="HC517" s="7"/>
      <c r="HE517" s="7"/>
      <c r="HG517" s="7"/>
      <c r="HI517" s="7"/>
      <c r="HK517" s="7"/>
      <c r="HM517" s="7"/>
      <c r="HO517" s="7"/>
      <c r="HQ517" s="7"/>
      <c r="HS517" s="7"/>
      <c r="HU517" s="7"/>
      <c r="HW517" s="7"/>
      <c r="HY517" s="7"/>
      <c r="IA517" s="7"/>
      <c r="IC517" s="7"/>
      <c r="IE517" s="7"/>
      <c r="IF517" s="7"/>
      <c r="IG517" s="7"/>
      <c r="IH517" s="7"/>
      <c r="IJ517" s="7"/>
      <c r="IL517" s="7"/>
      <c r="IN517" s="7"/>
      <c r="IO517" s="7"/>
      <c r="IP517" s="7"/>
      <c r="IR517" s="7"/>
      <c r="IT517" s="7"/>
      <c r="IV517" s="7"/>
      <c r="IX517" s="7"/>
      <c r="IZ517" s="7"/>
      <c r="JB517" s="7"/>
      <c r="JD517" s="7"/>
      <c r="JF517" s="7"/>
      <c r="JG517" s="7"/>
      <c r="JI517" s="7"/>
      <c r="JK517" s="7"/>
      <c r="JM517" s="7"/>
      <c r="JO517" s="7"/>
      <c r="JP517" s="7"/>
      <c r="JQ517" s="7"/>
      <c r="JS517" s="7"/>
      <c r="JT517" s="7"/>
      <c r="JU517" s="7"/>
      <c r="JV517" s="7"/>
      <c r="JX517" s="7"/>
      <c r="JZ517" s="7"/>
      <c r="KB517" s="7"/>
      <c r="KD517" s="7"/>
      <c r="KF517" s="7"/>
      <c r="KH517" s="7"/>
      <c r="KJ517" s="7"/>
      <c r="KL517" s="7"/>
      <c r="KN517" s="7"/>
      <c r="KO517" s="7"/>
      <c r="KP517" s="7"/>
      <c r="KQ517" s="7"/>
      <c r="KR517" s="7"/>
      <c r="KT517" s="7"/>
      <c r="KV517" s="7"/>
      <c r="KX517" s="7"/>
      <c r="KZ517" s="7"/>
      <c r="LB517" s="7"/>
      <c r="LD517" s="7"/>
      <c r="LF517" s="7"/>
      <c r="LH517" s="7"/>
      <c r="LJ517" s="7"/>
      <c r="LL517" s="7"/>
      <c r="LN517" s="7"/>
      <c r="LP517" s="7"/>
      <c r="LR517" s="7"/>
      <c r="LT517" s="7"/>
      <c r="LV517" s="7"/>
      <c r="LX517" s="7"/>
      <c r="LY517" s="7"/>
      <c r="LZ517" s="7"/>
      <c r="MA517" s="7"/>
      <c r="MB517" s="7"/>
      <c r="MC517" s="7"/>
      <c r="ME517" s="7"/>
      <c r="MG517" s="7"/>
      <c r="MH517" s="7"/>
      <c r="MJ517" s="7"/>
      <c r="ML517" s="7"/>
      <c r="MM517" s="7"/>
      <c r="MN517" s="7"/>
      <c r="MO517" s="7"/>
      <c r="MQ517" s="7"/>
      <c r="MS517" s="7"/>
      <c r="MU517" s="7"/>
      <c r="MV517" s="7"/>
      <c r="MX517" s="7"/>
      <c r="MY517" s="7"/>
      <c r="MZ517" s="7"/>
      <c r="NB517" s="7"/>
      <c r="ND517" s="7"/>
      <c r="NF517" s="7"/>
      <c r="NH517" s="7"/>
      <c r="NJ517" s="7"/>
      <c r="NL517" s="7"/>
      <c r="NM517" s="7"/>
      <c r="NN517" s="7"/>
      <c r="NO517" s="7"/>
      <c r="NP517" s="7"/>
      <c r="NR517" s="7"/>
      <c r="NT517" s="7"/>
      <c r="NU517" s="7"/>
      <c r="NW517" s="7"/>
      <c r="NY517" s="7"/>
      <c r="OA517" s="7"/>
      <c r="OC517" s="7"/>
      <c r="OE517" s="7"/>
      <c r="OG517" s="7"/>
      <c r="OI517" s="7"/>
      <c r="OK517" s="7"/>
      <c r="OM517" s="7"/>
      <c r="OO517" s="7"/>
      <c r="OQ517" s="7"/>
      <c r="OS517" s="7"/>
      <c r="OT517" s="7"/>
      <c r="OV517" s="7"/>
      <c r="OX517" s="7"/>
      <c r="OZ517" s="7"/>
      <c r="PB517" s="7"/>
      <c r="PD517" s="7"/>
      <c r="PF517" s="7"/>
      <c r="PH517" s="7"/>
      <c r="PJ517" s="7"/>
      <c r="PL517" s="7"/>
      <c r="PN517" s="7"/>
      <c r="PP517" s="7"/>
      <c r="PQ517" s="7"/>
      <c r="PR517" s="7"/>
      <c r="PS517" s="7"/>
      <c r="PT517" s="7"/>
      <c r="PV517" s="7"/>
      <c r="PX517" s="7"/>
      <c r="PZ517" s="7"/>
      <c r="QB517" s="7"/>
      <c r="QD517" s="7"/>
      <c r="QF517" s="7"/>
      <c r="QH517" s="7"/>
      <c r="QJ517" s="7"/>
      <c r="QL517" s="7"/>
      <c r="QN517" s="7"/>
      <c r="QO517" s="7"/>
      <c r="QQ517" s="7"/>
      <c r="QS517" s="7"/>
      <c r="QU517" s="7"/>
      <c r="QV517" s="7"/>
      <c r="QX517" s="7"/>
      <c r="QZ517" s="7"/>
      <c r="RB517" s="7"/>
      <c r="RD517" s="7"/>
      <c r="RF517" s="7"/>
      <c r="RH517" s="7"/>
      <c r="RJ517" s="7"/>
      <c r="RL517" s="7"/>
      <c r="RN517" s="7"/>
      <c r="RP517" s="7"/>
      <c r="RR517" s="7"/>
      <c r="RT517" s="7"/>
      <c r="RV517" s="7"/>
      <c r="RW517" s="7"/>
      <c r="RX517" s="7"/>
      <c r="RZ517" s="7"/>
      <c r="SB517" s="7"/>
      <c r="SD517" s="7"/>
      <c r="SE517" s="7"/>
      <c r="SF517" s="7"/>
      <c r="SH517" s="7"/>
      <c r="SJ517" s="7"/>
      <c r="SL517" s="7"/>
      <c r="SN517" s="7"/>
      <c r="SP517" s="7"/>
      <c r="SR517" s="7"/>
      <c r="ST517" s="7"/>
      <c r="SV517" s="7"/>
      <c r="SW517" s="7"/>
      <c r="SY517" s="7"/>
      <c r="TA517" s="7"/>
      <c r="TC517" s="7"/>
      <c r="TE517" s="7"/>
      <c r="TG517" s="7"/>
      <c r="TI517" s="7"/>
      <c r="TK517" s="7"/>
      <c r="TM517" s="7"/>
      <c r="TO517" s="7"/>
      <c r="TQ517" s="7"/>
      <c r="TS517" s="7"/>
      <c r="TU517" s="7"/>
      <c r="TW517" s="7"/>
      <c r="TY517" s="7"/>
      <c r="UA517" s="7"/>
      <c r="UC517" s="7"/>
      <c r="UE517" s="7"/>
      <c r="UG517" s="7"/>
      <c r="UI517" s="7"/>
      <c r="UK517" s="7"/>
      <c r="UM517" s="7"/>
      <c r="UO517" s="7"/>
      <c r="UQ517" s="7"/>
      <c r="US517" s="7"/>
      <c r="UU517" s="7"/>
      <c r="UW517" s="7"/>
      <c r="UY517" s="7"/>
      <c r="VA517" s="7"/>
      <c r="VC517" s="7"/>
      <c r="VE517" s="7"/>
      <c r="VG517" s="7"/>
      <c r="VI517" s="7"/>
      <c r="VK517" s="7"/>
      <c r="VM517" s="7"/>
      <c r="VO517" s="7"/>
      <c r="VQ517" s="7"/>
      <c r="VS517" s="7"/>
      <c r="VU517" s="7"/>
      <c r="VW517" s="7"/>
      <c r="VY517" s="7"/>
      <c r="WA517" s="7"/>
      <c r="WC517" s="7"/>
      <c r="WE517" s="7"/>
      <c r="WG517" s="7"/>
      <c r="WI517" s="7"/>
      <c r="WK517" s="7"/>
      <c r="WM517" s="7"/>
      <c r="WO517" s="7"/>
      <c r="WQ517" s="7"/>
      <c r="WS517" s="7"/>
      <c r="WU517" s="7"/>
      <c r="WW517" s="7"/>
      <c r="WY517" s="7"/>
      <c r="XA517" s="7"/>
      <c r="XC517" s="7"/>
      <c r="XE517" s="7"/>
      <c r="XG517" s="7"/>
      <c r="XI517" s="7"/>
      <c r="XK517" s="7"/>
      <c r="XM517" s="7"/>
      <c r="XO517" s="7"/>
      <c r="XQ517" s="7"/>
      <c r="XS517" s="7"/>
      <c r="XU517" s="7"/>
      <c r="XW517" s="7"/>
      <c r="XY517" s="7"/>
      <c r="YA517" s="7"/>
      <c r="YC517" s="7"/>
      <c r="YE517" s="7"/>
      <c r="YG517" s="7"/>
      <c r="YI517" s="7"/>
      <c r="YK517" s="7"/>
      <c r="YM517" s="7"/>
    </row>
    <row r="518" spans="5:663" s="80" customFormat="1" x14ac:dyDescent="0.2">
      <c r="E518" s="7"/>
      <c r="G518" s="7"/>
      <c r="I518" s="7"/>
      <c r="K518" s="7"/>
      <c r="M518" s="7"/>
      <c r="O518" s="7"/>
      <c r="Q518" s="7"/>
      <c r="S518" s="7"/>
      <c r="U518" s="7"/>
      <c r="W518" s="7"/>
      <c r="Y518" s="7"/>
      <c r="AA518" s="7"/>
      <c r="AC518" s="7"/>
      <c r="AE518" s="7"/>
      <c r="AG518" s="7"/>
      <c r="AH518" s="7"/>
      <c r="AI518" s="7"/>
      <c r="AJ518" s="7"/>
      <c r="AK518" s="7"/>
      <c r="AL518" s="7"/>
      <c r="AM518" s="7"/>
      <c r="AO518" s="7"/>
      <c r="AQ518" s="7"/>
      <c r="AS518" s="7"/>
      <c r="AU518" s="7"/>
      <c r="AW518" s="7"/>
      <c r="AY518" s="7"/>
      <c r="BA518" s="7"/>
      <c r="BC518" s="7"/>
      <c r="BE518" s="7"/>
      <c r="BG518" s="7"/>
      <c r="BI518" s="7"/>
      <c r="BK518" s="7"/>
      <c r="BM518" s="7"/>
      <c r="BO518" s="7"/>
      <c r="BQ518" s="7"/>
      <c r="BS518" s="7"/>
      <c r="BT518" s="7"/>
      <c r="BU518" s="7"/>
      <c r="BW518" s="7"/>
      <c r="BY518" s="7"/>
      <c r="CA518" s="7"/>
      <c r="CC518" s="7"/>
      <c r="CE518" s="7"/>
      <c r="CG518" s="7"/>
      <c r="CH518" s="7"/>
      <c r="CI518" s="7"/>
      <c r="CJ518" s="7"/>
      <c r="CL518" s="7"/>
      <c r="CN518" s="7"/>
      <c r="CP518" s="7"/>
      <c r="CR518" s="7"/>
      <c r="CT518" s="7"/>
      <c r="CV518" s="7"/>
      <c r="CW518" s="7"/>
      <c r="CY518" s="7"/>
      <c r="DA518" s="7"/>
      <c r="DC518" s="7"/>
      <c r="DE518" s="7"/>
      <c r="DG518" s="7"/>
      <c r="DI518" s="7"/>
      <c r="DK518" s="7"/>
      <c r="DM518" s="7"/>
      <c r="DO518" s="7"/>
      <c r="DQ518" s="7"/>
      <c r="DR518" s="7"/>
      <c r="DS518" s="7"/>
      <c r="DT518" s="7"/>
      <c r="DV518" s="7"/>
      <c r="DX518" s="7"/>
      <c r="DY518" s="7"/>
      <c r="DZ518" s="7"/>
      <c r="EB518" s="7"/>
      <c r="ED518" s="7"/>
      <c r="EF518" s="7"/>
      <c r="EG518" s="7"/>
      <c r="EI518" s="7"/>
      <c r="EJ518" s="7"/>
      <c r="EL518" s="7"/>
      <c r="EN518" s="7"/>
      <c r="EP518" s="7"/>
      <c r="ER518" s="7"/>
      <c r="ET518" s="7"/>
      <c r="EV518" s="7"/>
      <c r="EX518" s="7"/>
      <c r="EZ518" s="7"/>
      <c r="FB518" s="7"/>
      <c r="FD518" s="7"/>
      <c r="FE518" s="7"/>
      <c r="FF518" s="7"/>
      <c r="FH518" s="7"/>
      <c r="FJ518" s="7"/>
      <c r="FL518" s="7"/>
      <c r="FN518" s="7"/>
      <c r="FP518" s="7"/>
      <c r="FR518" s="7"/>
      <c r="FT518" s="7"/>
      <c r="FV518" s="7"/>
      <c r="FW518" s="7"/>
      <c r="FY518" s="7"/>
      <c r="GA518" s="7"/>
      <c r="GC518" s="7"/>
      <c r="GE518" s="7"/>
      <c r="GG518" s="7"/>
      <c r="GI518" s="7"/>
      <c r="GJ518" s="7"/>
      <c r="GK518" s="7"/>
      <c r="GL518" s="7"/>
      <c r="GM518" s="7"/>
      <c r="GN518" s="7"/>
      <c r="GO518" s="7"/>
      <c r="GP518" s="7"/>
      <c r="GR518" s="7"/>
      <c r="GT518" s="7"/>
      <c r="GV518" s="7"/>
      <c r="GX518" s="7"/>
      <c r="GZ518" s="7"/>
      <c r="HA518" s="7"/>
      <c r="HC518" s="7"/>
      <c r="HE518" s="7"/>
      <c r="HG518" s="7"/>
      <c r="HI518" s="7"/>
      <c r="HK518" s="7"/>
      <c r="HM518" s="7"/>
      <c r="HO518" s="7"/>
      <c r="HQ518" s="7"/>
      <c r="HS518" s="7"/>
      <c r="HU518" s="7"/>
      <c r="HW518" s="7"/>
      <c r="HY518" s="7"/>
      <c r="IA518" s="7"/>
      <c r="IC518" s="7"/>
      <c r="IE518" s="7"/>
      <c r="IF518" s="7"/>
      <c r="IG518" s="7"/>
      <c r="IH518" s="7"/>
      <c r="IJ518" s="7"/>
      <c r="IL518" s="7"/>
      <c r="IN518" s="7"/>
      <c r="IO518" s="7"/>
      <c r="IP518" s="7"/>
      <c r="IR518" s="7"/>
      <c r="IT518" s="7"/>
      <c r="IV518" s="7"/>
      <c r="IX518" s="7"/>
      <c r="IZ518" s="7"/>
      <c r="JB518" s="7"/>
      <c r="JD518" s="7"/>
      <c r="JF518" s="7"/>
      <c r="JG518" s="7"/>
      <c r="JI518" s="7"/>
      <c r="JK518" s="7"/>
      <c r="JM518" s="7"/>
      <c r="JO518" s="7"/>
      <c r="JP518" s="7"/>
      <c r="JQ518" s="7"/>
      <c r="JS518" s="7"/>
      <c r="JT518" s="7"/>
      <c r="JU518" s="7"/>
      <c r="JV518" s="7"/>
      <c r="JX518" s="7"/>
      <c r="JZ518" s="7"/>
      <c r="KB518" s="7"/>
      <c r="KD518" s="7"/>
      <c r="KF518" s="7"/>
      <c r="KH518" s="7"/>
      <c r="KJ518" s="7"/>
      <c r="KL518" s="7"/>
      <c r="KN518" s="7"/>
      <c r="KO518" s="7"/>
      <c r="KP518" s="7"/>
      <c r="KQ518" s="7"/>
      <c r="KR518" s="7"/>
      <c r="KT518" s="7"/>
      <c r="KV518" s="7"/>
      <c r="KX518" s="7"/>
      <c r="KZ518" s="7"/>
      <c r="LB518" s="7"/>
      <c r="LD518" s="7"/>
      <c r="LF518" s="7"/>
      <c r="LH518" s="7"/>
      <c r="LJ518" s="7"/>
      <c r="LL518" s="7"/>
      <c r="LN518" s="7"/>
      <c r="LP518" s="7"/>
      <c r="LR518" s="7"/>
      <c r="LT518" s="7"/>
      <c r="LV518" s="7"/>
      <c r="LX518" s="7"/>
      <c r="LY518" s="7"/>
      <c r="LZ518" s="7"/>
      <c r="MA518" s="7"/>
      <c r="MB518" s="7"/>
      <c r="MC518" s="7"/>
      <c r="ME518" s="7"/>
      <c r="MG518" s="7"/>
      <c r="MH518" s="7"/>
      <c r="MJ518" s="7"/>
      <c r="ML518" s="7"/>
      <c r="MM518" s="7"/>
      <c r="MN518" s="7"/>
      <c r="MO518" s="7"/>
      <c r="MQ518" s="7"/>
      <c r="MS518" s="7"/>
      <c r="MU518" s="7"/>
      <c r="MV518" s="7"/>
      <c r="MX518" s="7"/>
      <c r="MY518" s="7"/>
      <c r="MZ518" s="7"/>
      <c r="NB518" s="7"/>
      <c r="ND518" s="7"/>
      <c r="NF518" s="7"/>
      <c r="NH518" s="7"/>
      <c r="NJ518" s="7"/>
      <c r="NL518" s="7"/>
      <c r="NM518" s="7"/>
      <c r="NN518" s="7"/>
      <c r="NO518" s="7"/>
      <c r="NP518" s="7"/>
      <c r="NR518" s="7"/>
      <c r="NT518" s="7"/>
      <c r="NU518" s="7"/>
      <c r="NW518" s="7"/>
      <c r="NY518" s="7"/>
      <c r="OA518" s="7"/>
      <c r="OC518" s="7"/>
      <c r="OE518" s="7"/>
      <c r="OG518" s="7"/>
      <c r="OI518" s="7"/>
      <c r="OK518" s="7"/>
      <c r="OM518" s="7"/>
      <c r="OO518" s="7"/>
      <c r="OQ518" s="7"/>
      <c r="OS518" s="7"/>
      <c r="OT518" s="7"/>
      <c r="OV518" s="7"/>
      <c r="OX518" s="7"/>
      <c r="OZ518" s="7"/>
      <c r="PB518" s="7"/>
      <c r="PD518" s="7"/>
      <c r="PF518" s="7"/>
      <c r="PH518" s="7"/>
      <c r="PJ518" s="7"/>
      <c r="PL518" s="7"/>
      <c r="PN518" s="7"/>
      <c r="PP518" s="7"/>
      <c r="PQ518" s="7"/>
      <c r="PR518" s="7"/>
      <c r="PS518" s="7"/>
      <c r="PT518" s="7"/>
      <c r="PV518" s="7"/>
      <c r="PX518" s="7"/>
      <c r="PZ518" s="7"/>
      <c r="QB518" s="7"/>
      <c r="QD518" s="7"/>
      <c r="QF518" s="7"/>
      <c r="QH518" s="7"/>
      <c r="QJ518" s="7"/>
      <c r="QL518" s="7"/>
      <c r="QN518" s="7"/>
      <c r="QO518" s="7"/>
      <c r="QQ518" s="7"/>
      <c r="QS518" s="7"/>
      <c r="QU518" s="7"/>
      <c r="QV518" s="7"/>
      <c r="QX518" s="7"/>
      <c r="QZ518" s="7"/>
      <c r="RB518" s="7"/>
      <c r="RD518" s="7"/>
      <c r="RF518" s="7"/>
      <c r="RH518" s="7"/>
      <c r="RJ518" s="7"/>
      <c r="RL518" s="7"/>
      <c r="RN518" s="7"/>
      <c r="RP518" s="7"/>
      <c r="RR518" s="7"/>
      <c r="RT518" s="7"/>
      <c r="RV518" s="7"/>
      <c r="RW518" s="7"/>
      <c r="RX518" s="7"/>
      <c r="RZ518" s="7"/>
      <c r="SB518" s="7"/>
      <c r="SD518" s="7"/>
      <c r="SE518" s="7"/>
      <c r="SF518" s="7"/>
      <c r="SH518" s="7"/>
      <c r="SJ518" s="7"/>
      <c r="SL518" s="7"/>
      <c r="SN518" s="7"/>
      <c r="SP518" s="7"/>
      <c r="SR518" s="7"/>
      <c r="ST518" s="7"/>
      <c r="SV518" s="7"/>
      <c r="SW518" s="7"/>
      <c r="SY518" s="7"/>
      <c r="TA518" s="7"/>
      <c r="TC518" s="7"/>
      <c r="TE518" s="7"/>
      <c r="TG518" s="7"/>
      <c r="TI518" s="7"/>
      <c r="TK518" s="7"/>
      <c r="TM518" s="7"/>
      <c r="TO518" s="7"/>
      <c r="TQ518" s="7"/>
      <c r="TS518" s="7"/>
      <c r="TU518" s="7"/>
      <c r="TW518" s="7"/>
      <c r="TY518" s="7"/>
      <c r="UA518" s="7"/>
      <c r="UC518" s="7"/>
      <c r="UE518" s="7"/>
      <c r="UG518" s="7"/>
      <c r="UI518" s="7"/>
      <c r="UK518" s="7"/>
      <c r="UM518" s="7"/>
      <c r="UO518" s="7"/>
      <c r="UQ518" s="7"/>
      <c r="US518" s="7"/>
      <c r="UU518" s="7"/>
      <c r="UW518" s="7"/>
      <c r="UY518" s="7"/>
      <c r="VA518" s="7"/>
      <c r="VC518" s="7"/>
      <c r="VE518" s="7"/>
      <c r="VG518" s="7"/>
      <c r="VI518" s="7"/>
      <c r="VK518" s="7"/>
      <c r="VM518" s="7"/>
      <c r="VO518" s="7"/>
      <c r="VQ518" s="7"/>
      <c r="VS518" s="7"/>
      <c r="VU518" s="7"/>
      <c r="VW518" s="7"/>
      <c r="VY518" s="7"/>
      <c r="WA518" s="7"/>
      <c r="WC518" s="7"/>
      <c r="WE518" s="7"/>
      <c r="WG518" s="7"/>
      <c r="WI518" s="7"/>
      <c r="WK518" s="7"/>
      <c r="WM518" s="7"/>
      <c r="WO518" s="7"/>
      <c r="WQ518" s="7"/>
      <c r="WS518" s="7"/>
      <c r="WU518" s="7"/>
      <c r="WW518" s="7"/>
      <c r="WY518" s="7"/>
      <c r="XA518" s="7"/>
      <c r="XC518" s="7"/>
      <c r="XE518" s="7"/>
      <c r="XG518" s="7"/>
      <c r="XI518" s="7"/>
      <c r="XK518" s="7"/>
      <c r="XM518" s="7"/>
      <c r="XO518" s="7"/>
      <c r="XQ518" s="7"/>
      <c r="XS518" s="7"/>
      <c r="XU518" s="7"/>
      <c r="XW518" s="7"/>
      <c r="XY518" s="7"/>
      <c r="YA518" s="7"/>
      <c r="YC518" s="7"/>
      <c r="YE518" s="7"/>
      <c r="YG518" s="7"/>
      <c r="YI518" s="7"/>
      <c r="YK518" s="7"/>
      <c r="YM518" s="7"/>
    </row>
    <row r="519" spans="5:663" s="80" customFormat="1" x14ac:dyDescent="0.2">
      <c r="E519" s="7"/>
      <c r="G519" s="7"/>
      <c r="I519" s="7"/>
      <c r="K519" s="7"/>
      <c r="M519" s="7"/>
      <c r="O519" s="7"/>
      <c r="Q519" s="7"/>
      <c r="S519" s="7"/>
      <c r="U519" s="7"/>
      <c r="W519" s="7"/>
      <c r="Y519" s="7"/>
      <c r="AA519" s="7"/>
      <c r="AC519" s="7"/>
      <c r="AE519" s="7"/>
      <c r="AG519" s="7"/>
      <c r="AH519" s="7"/>
      <c r="AI519" s="7"/>
      <c r="AJ519" s="7"/>
      <c r="AK519" s="7"/>
      <c r="AL519" s="7"/>
      <c r="AM519" s="7"/>
      <c r="AO519" s="7"/>
      <c r="AQ519" s="7"/>
      <c r="AS519" s="7"/>
      <c r="AU519" s="7"/>
      <c r="AW519" s="7"/>
      <c r="AY519" s="7"/>
      <c r="BA519" s="7"/>
      <c r="BC519" s="7"/>
      <c r="BE519" s="7"/>
      <c r="BG519" s="7"/>
      <c r="BI519" s="7"/>
      <c r="BK519" s="7"/>
      <c r="BM519" s="7"/>
      <c r="BO519" s="7"/>
      <c r="BQ519" s="7"/>
      <c r="BS519" s="7"/>
      <c r="BT519" s="7"/>
      <c r="BU519" s="7"/>
      <c r="BW519" s="7"/>
      <c r="BY519" s="7"/>
      <c r="CA519" s="7"/>
      <c r="CC519" s="7"/>
      <c r="CE519" s="7"/>
      <c r="CG519" s="7"/>
      <c r="CH519" s="7"/>
      <c r="CI519" s="7"/>
      <c r="CJ519" s="7"/>
      <c r="CL519" s="7"/>
      <c r="CN519" s="7"/>
      <c r="CP519" s="7"/>
      <c r="CR519" s="7"/>
      <c r="CT519" s="7"/>
      <c r="CV519" s="7"/>
      <c r="CW519" s="7"/>
      <c r="CY519" s="7"/>
      <c r="DA519" s="7"/>
      <c r="DC519" s="7"/>
      <c r="DE519" s="7"/>
      <c r="DG519" s="7"/>
      <c r="DI519" s="7"/>
      <c r="DK519" s="7"/>
      <c r="DM519" s="7"/>
      <c r="DO519" s="7"/>
      <c r="DQ519" s="7"/>
      <c r="DR519" s="7"/>
      <c r="DS519" s="7"/>
      <c r="DT519" s="7"/>
      <c r="DV519" s="7"/>
      <c r="DX519" s="7"/>
      <c r="DY519" s="7"/>
      <c r="DZ519" s="7"/>
      <c r="EB519" s="7"/>
      <c r="ED519" s="7"/>
      <c r="EF519" s="7"/>
      <c r="EG519" s="7"/>
      <c r="EI519" s="7"/>
      <c r="EJ519" s="7"/>
      <c r="EL519" s="7"/>
      <c r="EN519" s="7"/>
      <c r="EP519" s="7"/>
      <c r="ER519" s="7"/>
      <c r="ET519" s="7"/>
      <c r="EV519" s="7"/>
      <c r="EX519" s="7"/>
      <c r="EZ519" s="7"/>
      <c r="FB519" s="7"/>
      <c r="FD519" s="7"/>
      <c r="FE519" s="7"/>
      <c r="FF519" s="7"/>
      <c r="FH519" s="7"/>
      <c r="FJ519" s="7"/>
      <c r="FL519" s="7"/>
      <c r="FN519" s="7"/>
      <c r="FP519" s="7"/>
      <c r="FR519" s="7"/>
      <c r="FT519" s="7"/>
      <c r="FV519" s="7"/>
      <c r="FW519" s="7"/>
      <c r="FY519" s="7"/>
      <c r="GA519" s="7"/>
      <c r="GC519" s="7"/>
      <c r="GE519" s="7"/>
      <c r="GG519" s="7"/>
      <c r="GI519" s="7"/>
      <c r="GJ519" s="7"/>
      <c r="GK519" s="7"/>
      <c r="GL519" s="7"/>
      <c r="GM519" s="7"/>
      <c r="GN519" s="7"/>
      <c r="GO519" s="7"/>
      <c r="GP519" s="7"/>
      <c r="GR519" s="7"/>
      <c r="GT519" s="7"/>
      <c r="GV519" s="7"/>
      <c r="GX519" s="7"/>
      <c r="GZ519" s="7"/>
      <c r="HA519" s="7"/>
      <c r="HC519" s="7"/>
      <c r="HE519" s="7"/>
      <c r="HG519" s="7"/>
      <c r="HI519" s="7"/>
      <c r="HK519" s="7"/>
      <c r="HM519" s="7"/>
      <c r="HO519" s="7"/>
      <c r="HQ519" s="7"/>
      <c r="HS519" s="7"/>
      <c r="HU519" s="7"/>
      <c r="HW519" s="7"/>
      <c r="HY519" s="7"/>
      <c r="IA519" s="7"/>
      <c r="IC519" s="7"/>
      <c r="IE519" s="7"/>
      <c r="IF519" s="7"/>
      <c r="IG519" s="7"/>
      <c r="IH519" s="7"/>
      <c r="IJ519" s="7"/>
      <c r="IL519" s="7"/>
      <c r="IN519" s="7"/>
      <c r="IO519" s="7"/>
      <c r="IP519" s="7"/>
      <c r="IR519" s="7"/>
      <c r="IT519" s="7"/>
      <c r="IV519" s="7"/>
      <c r="IX519" s="7"/>
      <c r="IZ519" s="7"/>
      <c r="JB519" s="7"/>
      <c r="JD519" s="7"/>
      <c r="JF519" s="7"/>
      <c r="JG519" s="7"/>
      <c r="JI519" s="7"/>
      <c r="JK519" s="7"/>
      <c r="JM519" s="7"/>
      <c r="JO519" s="7"/>
      <c r="JP519" s="7"/>
      <c r="JQ519" s="7"/>
      <c r="JS519" s="7"/>
      <c r="JT519" s="7"/>
      <c r="JU519" s="7"/>
      <c r="JV519" s="7"/>
      <c r="JX519" s="7"/>
      <c r="JZ519" s="7"/>
      <c r="KB519" s="7"/>
      <c r="KD519" s="7"/>
      <c r="KF519" s="7"/>
      <c r="KH519" s="7"/>
      <c r="KJ519" s="7"/>
      <c r="KL519" s="7"/>
      <c r="KN519" s="7"/>
      <c r="KO519" s="7"/>
      <c r="KP519" s="7"/>
      <c r="KQ519" s="7"/>
      <c r="KR519" s="7"/>
      <c r="KT519" s="7"/>
      <c r="KV519" s="7"/>
      <c r="KX519" s="7"/>
      <c r="KZ519" s="7"/>
      <c r="LB519" s="7"/>
      <c r="LD519" s="7"/>
      <c r="LF519" s="7"/>
      <c r="LH519" s="7"/>
      <c r="LJ519" s="7"/>
      <c r="LL519" s="7"/>
      <c r="LN519" s="7"/>
      <c r="LP519" s="7"/>
      <c r="LR519" s="7"/>
      <c r="LT519" s="7"/>
      <c r="LV519" s="7"/>
      <c r="LX519" s="7"/>
      <c r="LY519" s="7"/>
      <c r="LZ519" s="7"/>
      <c r="MA519" s="7"/>
      <c r="MB519" s="7"/>
      <c r="MC519" s="7"/>
      <c r="ME519" s="7"/>
      <c r="MG519" s="7"/>
      <c r="MH519" s="7"/>
      <c r="MJ519" s="7"/>
      <c r="ML519" s="7"/>
      <c r="MM519" s="7"/>
      <c r="MN519" s="7"/>
      <c r="MO519" s="7"/>
      <c r="MQ519" s="7"/>
      <c r="MS519" s="7"/>
      <c r="MU519" s="7"/>
      <c r="MV519" s="7"/>
      <c r="MX519" s="7"/>
      <c r="MY519" s="7"/>
      <c r="MZ519" s="7"/>
      <c r="NB519" s="7"/>
      <c r="ND519" s="7"/>
      <c r="NF519" s="7"/>
      <c r="NH519" s="7"/>
      <c r="NJ519" s="7"/>
      <c r="NL519" s="7"/>
      <c r="NM519" s="7"/>
      <c r="NN519" s="7"/>
      <c r="NO519" s="7"/>
      <c r="NP519" s="7"/>
      <c r="NR519" s="7"/>
      <c r="NT519" s="7"/>
      <c r="NU519" s="7"/>
      <c r="NW519" s="7"/>
      <c r="NY519" s="7"/>
      <c r="OA519" s="7"/>
      <c r="OC519" s="7"/>
      <c r="OE519" s="7"/>
      <c r="OG519" s="7"/>
      <c r="OI519" s="7"/>
      <c r="OK519" s="7"/>
      <c r="OM519" s="7"/>
      <c r="OO519" s="7"/>
      <c r="OQ519" s="7"/>
      <c r="OS519" s="7"/>
      <c r="OT519" s="7"/>
      <c r="OV519" s="7"/>
      <c r="OX519" s="7"/>
      <c r="OZ519" s="7"/>
      <c r="PB519" s="7"/>
      <c r="PD519" s="7"/>
      <c r="PF519" s="7"/>
      <c r="PH519" s="7"/>
      <c r="PJ519" s="7"/>
      <c r="PL519" s="7"/>
      <c r="PN519" s="7"/>
      <c r="PP519" s="7"/>
      <c r="PQ519" s="7"/>
      <c r="PR519" s="7"/>
      <c r="PS519" s="7"/>
      <c r="PT519" s="7"/>
      <c r="PV519" s="7"/>
      <c r="PX519" s="7"/>
      <c r="PZ519" s="7"/>
      <c r="QB519" s="7"/>
      <c r="QD519" s="7"/>
      <c r="QF519" s="7"/>
      <c r="QH519" s="7"/>
      <c r="QJ519" s="7"/>
      <c r="QL519" s="7"/>
      <c r="QN519" s="7"/>
      <c r="QO519" s="7"/>
      <c r="QQ519" s="7"/>
      <c r="QS519" s="7"/>
      <c r="QU519" s="7"/>
      <c r="QV519" s="7"/>
      <c r="QX519" s="7"/>
      <c r="QZ519" s="7"/>
      <c r="RB519" s="7"/>
      <c r="RD519" s="7"/>
      <c r="RF519" s="7"/>
      <c r="RH519" s="7"/>
      <c r="RJ519" s="7"/>
      <c r="RL519" s="7"/>
      <c r="RN519" s="7"/>
      <c r="RP519" s="7"/>
      <c r="RR519" s="7"/>
      <c r="RT519" s="7"/>
      <c r="RV519" s="7"/>
      <c r="RW519" s="7"/>
      <c r="RX519" s="7"/>
      <c r="RZ519" s="7"/>
      <c r="SB519" s="7"/>
      <c r="SD519" s="7"/>
      <c r="SE519" s="7"/>
      <c r="SF519" s="7"/>
      <c r="SH519" s="7"/>
      <c r="SJ519" s="7"/>
      <c r="SL519" s="7"/>
      <c r="SN519" s="7"/>
      <c r="SP519" s="7"/>
      <c r="SR519" s="7"/>
      <c r="ST519" s="7"/>
      <c r="SV519" s="7"/>
      <c r="SW519" s="7"/>
      <c r="SY519" s="7"/>
      <c r="TA519" s="7"/>
      <c r="TC519" s="7"/>
      <c r="TE519" s="7"/>
      <c r="TG519" s="7"/>
      <c r="TI519" s="7"/>
      <c r="TK519" s="7"/>
      <c r="TM519" s="7"/>
      <c r="TO519" s="7"/>
      <c r="TQ519" s="7"/>
      <c r="TS519" s="7"/>
      <c r="TU519" s="7"/>
      <c r="TW519" s="7"/>
      <c r="TY519" s="7"/>
      <c r="UA519" s="7"/>
      <c r="UC519" s="7"/>
      <c r="UE519" s="7"/>
      <c r="UG519" s="7"/>
      <c r="UI519" s="7"/>
      <c r="UK519" s="7"/>
      <c r="UM519" s="7"/>
      <c r="UO519" s="7"/>
      <c r="UQ519" s="7"/>
      <c r="US519" s="7"/>
      <c r="UU519" s="7"/>
      <c r="UW519" s="7"/>
      <c r="UY519" s="7"/>
      <c r="VA519" s="7"/>
      <c r="VC519" s="7"/>
      <c r="VE519" s="7"/>
      <c r="VG519" s="7"/>
      <c r="VI519" s="7"/>
      <c r="VK519" s="7"/>
      <c r="VM519" s="7"/>
      <c r="VO519" s="7"/>
      <c r="VQ519" s="7"/>
      <c r="VS519" s="7"/>
      <c r="VU519" s="7"/>
      <c r="VW519" s="7"/>
      <c r="VY519" s="7"/>
      <c r="WA519" s="7"/>
      <c r="WC519" s="7"/>
      <c r="WE519" s="7"/>
      <c r="WG519" s="7"/>
      <c r="WI519" s="7"/>
      <c r="WK519" s="7"/>
      <c r="WM519" s="7"/>
      <c r="WO519" s="7"/>
      <c r="WQ519" s="7"/>
      <c r="WS519" s="7"/>
      <c r="WU519" s="7"/>
      <c r="WW519" s="7"/>
      <c r="WY519" s="7"/>
      <c r="XA519" s="7"/>
      <c r="XC519" s="7"/>
      <c r="XE519" s="7"/>
      <c r="XG519" s="7"/>
      <c r="XI519" s="7"/>
      <c r="XK519" s="7"/>
      <c r="XM519" s="7"/>
      <c r="XO519" s="7"/>
      <c r="XQ519" s="7"/>
      <c r="XS519" s="7"/>
      <c r="XU519" s="7"/>
      <c r="XW519" s="7"/>
      <c r="XY519" s="7"/>
      <c r="YA519" s="7"/>
      <c r="YC519" s="7"/>
      <c r="YE519" s="7"/>
      <c r="YG519" s="7"/>
      <c r="YI519" s="7"/>
      <c r="YK519" s="7"/>
      <c r="YM519" s="7"/>
    </row>
    <row r="520" spans="5:663" s="80" customFormat="1" x14ac:dyDescent="0.2">
      <c r="E520" s="7"/>
      <c r="G520" s="7"/>
      <c r="I520" s="7"/>
      <c r="K520" s="7"/>
      <c r="M520" s="7"/>
      <c r="O520" s="7"/>
      <c r="Q520" s="7"/>
      <c r="S520" s="7"/>
      <c r="U520" s="7"/>
      <c r="W520" s="7"/>
      <c r="Y520" s="7"/>
      <c r="AA520" s="7"/>
      <c r="AC520" s="7"/>
      <c r="AE520" s="7"/>
      <c r="AG520" s="7"/>
      <c r="AH520" s="7"/>
      <c r="AI520" s="7"/>
      <c r="AJ520" s="7"/>
      <c r="AK520" s="7"/>
      <c r="AL520" s="7"/>
      <c r="AM520" s="7"/>
      <c r="AO520" s="7"/>
      <c r="AQ520" s="7"/>
      <c r="AS520" s="7"/>
      <c r="AU520" s="7"/>
      <c r="AW520" s="7"/>
      <c r="AY520" s="7"/>
      <c r="BA520" s="7"/>
      <c r="BC520" s="7"/>
      <c r="BE520" s="7"/>
      <c r="BG520" s="7"/>
      <c r="BI520" s="7"/>
      <c r="BK520" s="7"/>
      <c r="BM520" s="7"/>
      <c r="BO520" s="7"/>
      <c r="BQ520" s="7"/>
      <c r="BS520" s="7"/>
      <c r="BT520" s="7"/>
      <c r="BU520" s="7"/>
      <c r="BW520" s="7"/>
      <c r="BY520" s="7"/>
      <c r="CA520" s="7"/>
      <c r="CC520" s="7"/>
      <c r="CE520" s="7"/>
      <c r="CG520" s="7"/>
      <c r="CH520" s="7"/>
      <c r="CI520" s="7"/>
      <c r="CJ520" s="7"/>
      <c r="CL520" s="7"/>
      <c r="CN520" s="7"/>
      <c r="CP520" s="7"/>
      <c r="CR520" s="7"/>
      <c r="CT520" s="7"/>
      <c r="CV520" s="7"/>
      <c r="CW520" s="7"/>
      <c r="CY520" s="7"/>
      <c r="DA520" s="7"/>
      <c r="DC520" s="7"/>
      <c r="DE520" s="7"/>
      <c r="DG520" s="7"/>
      <c r="DI520" s="7"/>
      <c r="DK520" s="7"/>
      <c r="DM520" s="7"/>
      <c r="DO520" s="7"/>
      <c r="DQ520" s="7"/>
      <c r="DR520" s="7"/>
      <c r="DS520" s="7"/>
      <c r="DT520" s="7"/>
      <c r="DV520" s="7"/>
      <c r="DX520" s="7"/>
      <c r="DY520" s="7"/>
      <c r="DZ520" s="7"/>
      <c r="EB520" s="7"/>
      <c r="ED520" s="7"/>
      <c r="EF520" s="7"/>
      <c r="EG520" s="7"/>
      <c r="EI520" s="7"/>
      <c r="EJ520" s="7"/>
      <c r="EL520" s="7"/>
      <c r="EN520" s="7"/>
      <c r="EP520" s="7"/>
      <c r="ER520" s="7"/>
      <c r="ET520" s="7"/>
      <c r="EV520" s="7"/>
      <c r="EX520" s="7"/>
      <c r="EZ520" s="7"/>
      <c r="FB520" s="7"/>
      <c r="FD520" s="7"/>
      <c r="FE520" s="7"/>
      <c r="FF520" s="7"/>
      <c r="FH520" s="7"/>
      <c r="FJ520" s="7"/>
      <c r="FL520" s="7"/>
      <c r="FN520" s="7"/>
      <c r="FP520" s="7"/>
      <c r="FR520" s="7"/>
      <c r="FT520" s="7"/>
      <c r="FV520" s="7"/>
      <c r="FW520" s="7"/>
      <c r="FY520" s="7"/>
      <c r="GA520" s="7"/>
      <c r="GC520" s="7"/>
      <c r="GE520" s="7"/>
      <c r="GG520" s="7"/>
      <c r="GI520" s="7"/>
      <c r="GJ520" s="7"/>
      <c r="GK520" s="7"/>
      <c r="GL520" s="7"/>
      <c r="GM520" s="7"/>
      <c r="GN520" s="7"/>
      <c r="GO520" s="7"/>
      <c r="GP520" s="7"/>
      <c r="GR520" s="7"/>
      <c r="GT520" s="7"/>
      <c r="GV520" s="7"/>
      <c r="GX520" s="7"/>
      <c r="GZ520" s="7"/>
      <c r="HA520" s="7"/>
      <c r="HC520" s="7"/>
      <c r="HE520" s="7"/>
      <c r="HG520" s="7"/>
      <c r="HI520" s="7"/>
      <c r="HK520" s="7"/>
      <c r="HM520" s="7"/>
      <c r="HO520" s="7"/>
      <c r="HQ520" s="7"/>
      <c r="HS520" s="7"/>
      <c r="HU520" s="7"/>
      <c r="HW520" s="7"/>
      <c r="HY520" s="7"/>
      <c r="IA520" s="7"/>
      <c r="IC520" s="7"/>
      <c r="IE520" s="7"/>
      <c r="IF520" s="7"/>
      <c r="IG520" s="7"/>
      <c r="IH520" s="7"/>
      <c r="IJ520" s="7"/>
      <c r="IL520" s="7"/>
      <c r="IN520" s="7"/>
      <c r="IO520" s="7"/>
      <c r="IP520" s="7"/>
      <c r="IR520" s="7"/>
      <c r="IT520" s="7"/>
      <c r="IV520" s="7"/>
      <c r="IX520" s="7"/>
      <c r="IZ520" s="7"/>
      <c r="JB520" s="7"/>
      <c r="JD520" s="7"/>
      <c r="JF520" s="7"/>
      <c r="JG520" s="7"/>
      <c r="JI520" s="7"/>
      <c r="JK520" s="7"/>
      <c r="JM520" s="7"/>
      <c r="JO520" s="7"/>
      <c r="JP520" s="7"/>
      <c r="JQ520" s="7"/>
      <c r="JS520" s="7"/>
      <c r="JT520" s="7"/>
      <c r="JU520" s="7"/>
      <c r="JV520" s="7"/>
      <c r="JX520" s="7"/>
      <c r="JZ520" s="7"/>
      <c r="KB520" s="7"/>
      <c r="KD520" s="7"/>
      <c r="KF520" s="7"/>
      <c r="KH520" s="7"/>
      <c r="KJ520" s="7"/>
      <c r="KL520" s="7"/>
      <c r="KN520" s="7"/>
      <c r="KO520" s="7"/>
      <c r="KP520" s="7"/>
      <c r="KQ520" s="7"/>
      <c r="KR520" s="7"/>
      <c r="KT520" s="7"/>
      <c r="KV520" s="7"/>
      <c r="KX520" s="7"/>
      <c r="KZ520" s="7"/>
      <c r="LB520" s="7"/>
      <c r="LD520" s="7"/>
      <c r="LF520" s="7"/>
      <c r="LH520" s="7"/>
      <c r="LJ520" s="7"/>
      <c r="LL520" s="7"/>
      <c r="LN520" s="7"/>
      <c r="LP520" s="7"/>
      <c r="LR520" s="7"/>
      <c r="LT520" s="7"/>
      <c r="LV520" s="7"/>
      <c r="LX520" s="7"/>
      <c r="LY520" s="7"/>
      <c r="LZ520" s="7"/>
      <c r="MA520" s="7"/>
      <c r="MB520" s="7"/>
      <c r="MC520" s="7"/>
      <c r="ME520" s="7"/>
      <c r="MG520" s="7"/>
      <c r="MH520" s="7"/>
      <c r="MJ520" s="7"/>
      <c r="ML520" s="7"/>
      <c r="MM520" s="7"/>
      <c r="MN520" s="7"/>
      <c r="MO520" s="7"/>
      <c r="MQ520" s="7"/>
      <c r="MS520" s="7"/>
      <c r="MU520" s="7"/>
      <c r="MV520" s="7"/>
      <c r="MX520" s="7"/>
      <c r="MY520" s="7"/>
      <c r="MZ520" s="7"/>
      <c r="NB520" s="7"/>
      <c r="ND520" s="7"/>
      <c r="NF520" s="7"/>
      <c r="NH520" s="7"/>
      <c r="NJ520" s="7"/>
      <c r="NL520" s="7"/>
      <c r="NM520" s="7"/>
      <c r="NN520" s="7"/>
      <c r="NO520" s="7"/>
      <c r="NP520" s="7"/>
      <c r="NR520" s="7"/>
      <c r="NT520" s="7"/>
      <c r="NU520" s="7"/>
      <c r="NW520" s="7"/>
      <c r="NY520" s="7"/>
      <c r="OA520" s="7"/>
      <c r="OC520" s="7"/>
      <c r="OE520" s="7"/>
      <c r="OG520" s="7"/>
      <c r="OI520" s="7"/>
      <c r="OK520" s="7"/>
      <c r="OM520" s="7"/>
      <c r="OO520" s="7"/>
      <c r="OQ520" s="7"/>
      <c r="OS520" s="7"/>
      <c r="OT520" s="7"/>
      <c r="OV520" s="7"/>
      <c r="OX520" s="7"/>
      <c r="OZ520" s="7"/>
      <c r="PB520" s="7"/>
      <c r="PD520" s="7"/>
      <c r="PF520" s="7"/>
      <c r="PH520" s="7"/>
      <c r="PJ520" s="7"/>
      <c r="PL520" s="7"/>
      <c r="PN520" s="7"/>
      <c r="PP520" s="7"/>
      <c r="PQ520" s="7"/>
      <c r="PR520" s="7"/>
      <c r="PS520" s="7"/>
      <c r="PT520" s="7"/>
      <c r="PV520" s="7"/>
      <c r="PX520" s="7"/>
      <c r="PZ520" s="7"/>
      <c r="QB520" s="7"/>
      <c r="QD520" s="7"/>
      <c r="QF520" s="7"/>
      <c r="QH520" s="7"/>
      <c r="QJ520" s="7"/>
      <c r="QL520" s="7"/>
      <c r="QN520" s="7"/>
      <c r="QO520" s="7"/>
      <c r="QQ520" s="7"/>
      <c r="QS520" s="7"/>
      <c r="QU520" s="7"/>
      <c r="QV520" s="7"/>
      <c r="QX520" s="7"/>
      <c r="QZ520" s="7"/>
      <c r="RB520" s="7"/>
      <c r="RD520" s="7"/>
      <c r="RF520" s="7"/>
      <c r="RH520" s="7"/>
      <c r="RJ520" s="7"/>
      <c r="RL520" s="7"/>
      <c r="RN520" s="7"/>
      <c r="RP520" s="7"/>
      <c r="RR520" s="7"/>
      <c r="RT520" s="7"/>
      <c r="RV520" s="7"/>
      <c r="RW520" s="7"/>
      <c r="RX520" s="7"/>
      <c r="RZ520" s="7"/>
      <c r="SB520" s="7"/>
      <c r="SD520" s="7"/>
      <c r="SE520" s="7"/>
      <c r="SF520" s="7"/>
      <c r="SH520" s="7"/>
      <c r="SJ520" s="7"/>
      <c r="SL520" s="7"/>
      <c r="SN520" s="7"/>
      <c r="SP520" s="7"/>
      <c r="SR520" s="7"/>
      <c r="ST520" s="7"/>
      <c r="SV520" s="7"/>
      <c r="SW520" s="7"/>
      <c r="SY520" s="7"/>
      <c r="TA520" s="7"/>
      <c r="TC520" s="7"/>
      <c r="TE520" s="7"/>
      <c r="TG520" s="7"/>
      <c r="TI520" s="7"/>
      <c r="TK520" s="7"/>
      <c r="TM520" s="7"/>
      <c r="TO520" s="7"/>
      <c r="TQ520" s="7"/>
      <c r="TS520" s="7"/>
      <c r="TU520" s="7"/>
      <c r="TW520" s="7"/>
      <c r="TY520" s="7"/>
      <c r="UA520" s="7"/>
      <c r="UC520" s="7"/>
      <c r="UE520" s="7"/>
      <c r="UG520" s="7"/>
      <c r="UI520" s="7"/>
      <c r="UK520" s="7"/>
      <c r="UM520" s="7"/>
      <c r="UO520" s="7"/>
      <c r="UQ520" s="7"/>
      <c r="US520" s="7"/>
      <c r="UU520" s="7"/>
      <c r="UW520" s="7"/>
      <c r="UY520" s="7"/>
      <c r="VA520" s="7"/>
      <c r="VC520" s="7"/>
      <c r="VE520" s="7"/>
      <c r="VG520" s="7"/>
      <c r="VI520" s="7"/>
      <c r="VK520" s="7"/>
      <c r="VM520" s="7"/>
      <c r="VO520" s="7"/>
      <c r="VQ520" s="7"/>
      <c r="VS520" s="7"/>
      <c r="VU520" s="7"/>
      <c r="VW520" s="7"/>
      <c r="VY520" s="7"/>
      <c r="WA520" s="7"/>
      <c r="WC520" s="7"/>
      <c r="WE520" s="7"/>
      <c r="WG520" s="7"/>
      <c r="WI520" s="7"/>
      <c r="WK520" s="7"/>
      <c r="WM520" s="7"/>
      <c r="WO520" s="7"/>
      <c r="WQ520" s="7"/>
      <c r="WS520" s="7"/>
      <c r="WU520" s="7"/>
      <c r="WW520" s="7"/>
      <c r="WY520" s="7"/>
      <c r="XA520" s="7"/>
      <c r="XC520" s="7"/>
      <c r="XE520" s="7"/>
      <c r="XG520" s="7"/>
      <c r="XI520" s="7"/>
      <c r="XK520" s="7"/>
      <c r="XM520" s="7"/>
      <c r="XO520" s="7"/>
      <c r="XQ520" s="7"/>
      <c r="XS520" s="7"/>
      <c r="XU520" s="7"/>
      <c r="XW520" s="7"/>
      <c r="XY520" s="7"/>
      <c r="YA520" s="7"/>
      <c r="YC520" s="7"/>
      <c r="YE520" s="7"/>
      <c r="YG520" s="7"/>
      <c r="YI520" s="7"/>
      <c r="YK520" s="7"/>
      <c r="YM520" s="7"/>
    </row>
    <row r="521" spans="5:663" s="80" customFormat="1" x14ac:dyDescent="0.2">
      <c r="E521" s="7"/>
      <c r="G521" s="7"/>
      <c r="I521" s="7"/>
      <c r="K521" s="7"/>
      <c r="M521" s="7"/>
      <c r="O521" s="7"/>
      <c r="Q521" s="7"/>
      <c r="S521" s="7"/>
      <c r="U521" s="7"/>
      <c r="W521" s="7"/>
      <c r="Y521" s="7"/>
      <c r="AA521" s="7"/>
      <c r="AC521" s="7"/>
      <c r="AE521" s="7"/>
      <c r="AG521" s="7"/>
      <c r="AH521" s="7"/>
      <c r="AI521" s="7"/>
      <c r="AJ521" s="7"/>
      <c r="AK521" s="7"/>
      <c r="AL521" s="7"/>
      <c r="AM521" s="7"/>
      <c r="AO521" s="7"/>
      <c r="AQ521" s="7"/>
      <c r="AS521" s="7"/>
      <c r="AU521" s="7"/>
      <c r="AW521" s="7"/>
      <c r="AY521" s="7"/>
      <c r="BA521" s="7"/>
      <c r="BC521" s="7"/>
      <c r="BE521" s="7"/>
      <c r="BG521" s="7"/>
      <c r="BI521" s="7"/>
      <c r="BK521" s="7"/>
      <c r="BM521" s="7"/>
      <c r="BO521" s="7"/>
      <c r="BQ521" s="7"/>
      <c r="BS521" s="7"/>
      <c r="BT521" s="7"/>
      <c r="BU521" s="7"/>
      <c r="BW521" s="7"/>
      <c r="BY521" s="7"/>
      <c r="CA521" s="7"/>
      <c r="CC521" s="7"/>
      <c r="CE521" s="7"/>
      <c r="CG521" s="7"/>
      <c r="CH521" s="7"/>
      <c r="CI521" s="7"/>
      <c r="CJ521" s="7"/>
      <c r="CL521" s="7"/>
      <c r="CN521" s="7"/>
      <c r="CP521" s="7"/>
      <c r="CR521" s="7"/>
      <c r="CT521" s="7"/>
      <c r="CV521" s="7"/>
      <c r="CW521" s="7"/>
      <c r="CY521" s="7"/>
      <c r="DA521" s="7"/>
      <c r="DC521" s="7"/>
      <c r="DE521" s="7"/>
      <c r="DG521" s="7"/>
      <c r="DI521" s="7"/>
      <c r="DK521" s="7"/>
      <c r="DM521" s="7"/>
      <c r="DO521" s="7"/>
      <c r="DQ521" s="7"/>
      <c r="DR521" s="7"/>
      <c r="DS521" s="7"/>
      <c r="DT521" s="7"/>
      <c r="DV521" s="7"/>
      <c r="DX521" s="7"/>
      <c r="DY521" s="7"/>
      <c r="DZ521" s="7"/>
      <c r="EB521" s="7"/>
      <c r="ED521" s="7"/>
      <c r="EF521" s="7"/>
      <c r="EG521" s="7"/>
      <c r="EI521" s="7"/>
      <c r="EJ521" s="7"/>
      <c r="EL521" s="7"/>
      <c r="EN521" s="7"/>
      <c r="EP521" s="7"/>
      <c r="ER521" s="7"/>
      <c r="ET521" s="7"/>
      <c r="EV521" s="7"/>
      <c r="EX521" s="7"/>
      <c r="EZ521" s="7"/>
      <c r="FB521" s="7"/>
      <c r="FD521" s="7"/>
      <c r="FE521" s="7"/>
      <c r="FF521" s="7"/>
      <c r="FH521" s="7"/>
      <c r="FJ521" s="7"/>
      <c r="FL521" s="7"/>
      <c r="FN521" s="7"/>
      <c r="FP521" s="7"/>
      <c r="FR521" s="7"/>
      <c r="FT521" s="7"/>
      <c r="FV521" s="7"/>
      <c r="FW521" s="7"/>
      <c r="FY521" s="7"/>
      <c r="GA521" s="7"/>
      <c r="GC521" s="7"/>
      <c r="GE521" s="7"/>
      <c r="GG521" s="7"/>
      <c r="GI521" s="7"/>
      <c r="GJ521" s="7"/>
      <c r="GK521" s="7"/>
      <c r="GL521" s="7"/>
      <c r="GM521" s="7"/>
      <c r="GN521" s="7"/>
      <c r="GO521" s="7"/>
      <c r="GP521" s="7"/>
      <c r="GR521" s="7"/>
      <c r="GT521" s="7"/>
      <c r="GV521" s="7"/>
      <c r="GX521" s="7"/>
      <c r="GZ521" s="7"/>
      <c r="HA521" s="7"/>
      <c r="HC521" s="7"/>
      <c r="HE521" s="7"/>
      <c r="HG521" s="7"/>
      <c r="HI521" s="7"/>
      <c r="HK521" s="7"/>
      <c r="HM521" s="7"/>
      <c r="HO521" s="7"/>
      <c r="HQ521" s="7"/>
      <c r="HS521" s="7"/>
      <c r="HU521" s="7"/>
      <c r="HW521" s="7"/>
      <c r="HY521" s="7"/>
      <c r="IA521" s="7"/>
      <c r="IC521" s="7"/>
      <c r="IE521" s="7"/>
      <c r="IF521" s="7"/>
      <c r="IG521" s="7"/>
      <c r="IH521" s="7"/>
      <c r="IJ521" s="7"/>
      <c r="IL521" s="7"/>
      <c r="IN521" s="7"/>
      <c r="IO521" s="7"/>
      <c r="IP521" s="7"/>
      <c r="IR521" s="7"/>
      <c r="IT521" s="7"/>
      <c r="IV521" s="7"/>
      <c r="IX521" s="7"/>
      <c r="IZ521" s="7"/>
      <c r="JB521" s="7"/>
      <c r="JD521" s="7"/>
      <c r="JF521" s="7"/>
      <c r="JG521" s="7"/>
      <c r="JI521" s="7"/>
      <c r="JK521" s="7"/>
      <c r="JM521" s="7"/>
      <c r="JO521" s="7"/>
      <c r="JP521" s="7"/>
      <c r="JQ521" s="7"/>
      <c r="JS521" s="7"/>
      <c r="JT521" s="7"/>
      <c r="JU521" s="7"/>
      <c r="JV521" s="7"/>
      <c r="JX521" s="7"/>
      <c r="JZ521" s="7"/>
      <c r="KB521" s="7"/>
      <c r="KD521" s="7"/>
      <c r="KF521" s="7"/>
      <c r="KH521" s="7"/>
      <c r="KJ521" s="7"/>
      <c r="KL521" s="7"/>
      <c r="KN521" s="7"/>
      <c r="KO521" s="7"/>
      <c r="KP521" s="7"/>
      <c r="KQ521" s="7"/>
      <c r="KR521" s="7"/>
      <c r="KT521" s="7"/>
      <c r="KV521" s="7"/>
      <c r="KX521" s="7"/>
      <c r="KZ521" s="7"/>
      <c r="LB521" s="7"/>
      <c r="LD521" s="7"/>
      <c r="LF521" s="7"/>
      <c r="LH521" s="7"/>
      <c r="LJ521" s="7"/>
      <c r="LL521" s="7"/>
      <c r="LN521" s="7"/>
      <c r="LP521" s="7"/>
      <c r="LR521" s="7"/>
      <c r="LT521" s="7"/>
      <c r="LV521" s="7"/>
      <c r="LX521" s="7"/>
      <c r="LY521" s="7"/>
      <c r="LZ521" s="7"/>
      <c r="MA521" s="7"/>
      <c r="MB521" s="7"/>
      <c r="MC521" s="7"/>
      <c r="ME521" s="7"/>
      <c r="MG521" s="7"/>
      <c r="MH521" s="7"/>
      <c r="MJ521" s="7"/>
      <c r="ML521" s="7"/>
      <c r="MM521" s="7"/>
      <c r="MN521" s="7"/>
      <c r="MO521" s="7"/>
      <c r="MQ521" s="7"/>
      <c r="MS521" s="7"/>
      <c r="MU521" s="7"/>
      <c r="MV521" s="7"/>
      <c r="MX521" s="7"/>
      <c r="MY521" s="7"/>
      <c r="MZ521" s="7"/>
      <c r="NB521" s="7"/>
      <c r="ND521" s="7"/>
      <c r="NF521" s="7"/>
      <c r="NH521" s="7"/>
      <c r="NJ521" s="7"/>
      <c r="NL521" s="7"/>
      <c r="NM521" s="7"/>
      <c r="NN521" s="7"/>
      <c r="NO521" s="7"/>
      <c r="NP521" s="7"/>
      <c r="NR521" s="7"/>
      <c r="NT521" s="7"/>
      <c r="NU521" s="7"/>
      <c r="NW521" s="7"/>
      <c r="NY521" s="7"/>
      <c r="OA521" s="7"/>
      <c r="OC521" s="7"/>
      <c r="OE521" s="7"/>
      <c r="OG521" s="7"/>
      <c r="OI521" s="7"/>
      <c r="OK521" s="7"/>
      <c r="OM521" s="7"/>
      <c r="OO521" s="7"/>
      <c r="OQ521" s="7"/>
      <c r="OS521" s="7"/>
      <c r="OT521" s="7"/>
      <c r="OV521" s="7"/>
      <c r="OX521" s="7"/>
      <c r="OZ521" s="7"/>
      <c r="PB521" s="7"/>
      <c r="PD521" s="7"/>
      <c r="PF521" s="7"/>
      <c r="PH521" s="7"/>
      <c r="PJ521" s="7"/>
      <c r="PL521" s="7"/>
      <c r="PN521" s="7"/>
      <c r="PP521" s="7"/>
      <c r="PQ521" s="7"/>
      <c r="PR521" s="7"/>
      <c r="PS521" s="7"/>
      <c r="PT521" s="7"/>
      <c r="PV521" s="7"/>
      <c r="PX521" s="7"/>
      <c r="PZ521" s="7"/>
      <c r="QB521" s="7"/>
      <c r="QD521" s="7"/>
      <c r="QF521" s="7"/>
      <c r="QH521" s="7"/>
      <c r="QJ521" s="7"/>
      <c r="QL521" s="7"/>
      <c r="QN521" s="7"/>
      <c r="QO521" s="7"/>
      <c r="QQ521" s="7"/>
      <c r="QS521" s="7"/>
      <c r="QU521" s="7"/>
      <c r="QV521" s="7"/>
      <c r="QX521" s="7"/>
      <c r="QZ521" s="7"/>
      <c r="RB521" s="7"/>
      <c r="RD521" s="7"/>
      <c r="RF521" s="7"/>
      <c r="RH521" s="7"/>
      <c r="RJ521" s="7"/>
      <c r="RL521" s="7"/>
      <c r="RN521" s="7"/>
      <c r="RP521" s="7"/>
      <c r="RR521" s="7"/>
      <c r="RT521" s="7"/>
      <c r="RV521" s="7"/>
      <c r="RW521" s="7"/>
      <c r="RX521" s="7"/>
      <c r="RZ521" s="7"/>
      <c r="SB521" s="7"/>
      <c r="SD521" s="7"/>
      <c r="SE521" s="7"/>
      <c r="SF521" s="7"/>
      <c r="SH521" s="7"/>
      <c r="SJ521" s="7"/>
      <c r="SL521" s="7"/>
      <c r="SN521" s="7"/>
      <c r="SP521" s="7"/>
      <c r="SR521" s="7"/>
      <c r="ST521" s="7"/>
      <c r="SV521" s="7"/>
      <c r="SW521" s="7"/>
      <c r="SY521" s="7"/>
      <c r="TA521" s="7"/>
      <c r="TC521" s="7"/>
      <c r="TE521" s="7"/>
      <c r="TG521" s="7"/>
      <c r="TI521" s="7"/>
      <c r="TK521" s="7"/>
      <c r="TM521" s="7"/>
      <c r="TO521" s="7"/>
      <c r="TQ521" s="7"/>
      <c r="TS521" s="7"/>
      <c r="TU521" s="7"/>
      <c r="TW521" s="7"/>
      <c r="TY521" s="7"/>
      <c r="UA521" s="7"/>
      <c r="UC521" s="7"/>
      <c r="UE521" s="7"/>
      <c r="UG521" s="7"/>
      <c r="UI521" s="7"/>
      <c r="UK521" s="7"/>
      <c r="UM521" s="7"/>
      <c r="UO521" s="7"/>
      <c r="UQ521" s="7"/>
      <c r="US521" s="7"/>
      <c r="UU521" s="7"/>
      <c r="UW521" s="7"/>
      <c r="UY521" s="7"/>
      <c r="VA521" s="7"/>
      <c r="VC521" s="7"/>
      <c r="VE521" s="7"/>
      <c r="VG521" s="7"/>
      <c r="VI521" s="7"/>
      <c r="VK521" s="7"/>
      <c r="VM521" s="7"/>
      <c r="VO521" s="7"/>
      <c r="VQ521" s="7"/>
      <c r="VS521" s="7"/>
      <c r="VU521" s="7"/>
      <c r="VW521" s="7"/>
      <c r="VY521" s="7"/>
      <c r="WA521" s="7"/>
      <c r="WC521" s="7"/>
      <c r="WE521" s="7"/>
      <c r="WG521" s="7"/>
      <c r="WI521" s="7"/>
      <c r="WK521" s="7"/>
      <c r="WM521" s="7"/>
      <c r="WO521" s="7"/>
      <c r="WQ521" s="7"/>
      <c r="WS521" s="7"/>
      <c r="WU521" s="7"/>
      <c r="WW521" s="7"/>
      <c r="WY521" s="7"/>
      <c r="XA521" s="7"/>
      <c r="XC521" s="7"/>
      <c r="XE521" s="7"/>
      <c r="XG521" s="7"/>
      <c r="XI521" s="7"/>
      <c r="XK521" s="7"/>
      <c r="XM521" s="7"/>
      <c r="XO521" s="7"/>
      <c r="XQ521" s="7"/>
      <c r="XS521" s="7"/>
      <c r="XU521" s="7"/>
      <c r="XW521" s="7"/>
      <c r="XY521" s="7"/>
      <c r="YA521" s="7"/>
      <c r="YC521" s="7"/>
      <c r="YE521" s="7"/>
      <c r="YG521" s="7"/>
      <c r="YI521" s="7"/>
      <c r="YK521" s="7"/>
      <c r="YM521" s="7"/>
    </row>
    <row r="522" spans="5:663" s="80" customFormat="1" x14ac:dyDescent="0.2">
      <c r="E522" s="7"/>
      <c r="G522" s="7"/>
      <c r="I522" s="7"/>
      <c r="K522" s="7"/>
      <c r="M522" s="7"/>
      <c r="O522" s="7"/>
      <c r="Q522" s="7"/>
      <c r="S522" s="7"/>
      <c r="U522" s="7"/>
      <c r="W522" s="7"/>
      <c r="Y522" s="7"/>
      <c r="AA522" s="7"/>
      <c r="AC522" s="7"/>
      <c r="AE522" s="7"/>
      <c r="AG522" s="7"/>
      <c r="AH522" s="7"/>
      <c r="AI522" s="7"/>
      <c r="AJ522" s="7"/>
      <c r="AK522" s="7"/>
      <c r="AL522" s="7"/>
      <c r="AM522" s="7"/>
      <c r="AO522" s="7"/>
      <c r="AQ522" s="7"/>
      <c r="AS522" s="7"/>
      <c r="AU522" s="7"/>
      <c r="AW522" s="7"/>
      <c r="AY522" s="7"/>
      <c r="BA522" s="7"/>
      <c r="BC522" s="7"/>
      <c r="BE522" s="7"/>
      <c r="BG522" s="7"/>
      <c r="BI522" s="7"/>
      <c r="BK522" s="7"/>
      <c r="BM522" s="7"/>
      <c r="BO522" s="7"/>
      <c r="BQ522" s="7"/>
      <c r="BS522" s="7"/>
      <c r="BT522" s="7"/>
      <c r="BU522" s="7"/>
      <c r="BW522" s="7"/>
      <c r="BY522" s="7"/>
      <c r="CA522" s="7"/>
      <c r="CC522" s="7"/>
      <c r="CE522" s="7"/>
      <c r="CG522" s="7"/>
      <c r="CH522" s="7"/>
      <c r="CI522" s="7"/>
      <c r="CJ522" s="7"/>
      <c r="CL522" s="7"/>
      <c r="CN522" s="7"/>
      <c r="CP522" s="7"/>
      <c r="CR522" s="7"/>
      <c r="CT522" s="7"/>
      <c r="CV522" s="7"/>
      <c r="CW522" s="7"/>
      <c r="CY522" s="7"/>
      <c r="DA522" s="7"/>
      <c r="DC522" s="7"/>
      <c r="DE522" s="7"/>
      <c r="DG522" s="7"/>
      <c r="DI522" s="7"/>
      <c r="DK522" s="7"/>
      <c r="DM522" s="7"/>
      <c r="DO522" s="7"/>
      <c r="DQ522" s="7"/>
      <c r="DR522" s="7"/>
      <c r="DS522" s="7"/>
      <c r="DT522" s="7"/>
      <c r="DV522" s="7"/>
      <c r="DX522" s="7"/>
      <c r="DY522" s="7"/>
      <c r="DZ522" s="7"/>
      <c r="EB522" s="7"/>
      <c r="ED522" s="7"/>
      <c r="EF522" s="7"/>
      <c r="EG522" s="7"/>
      <c r="EI522" s="7"/>
      <c r="EJ522" s="7"/>
      <c r="EL522" s="7"/>
      <c r="EN522" s="7"/>
      <c r="EP522" s="7"/>
      <c r="ER522" s="7"/>
      <c r="ET522" s="7"/>
      <c r="EV522" s="7"/>
      <c r="EX522" s="7"/>
      <c r="EZ522" s="7"/>
      <c r="FB522" s="7"/>
      <c r="FD522" s="7"/>
      <c r="FE522" s="7"/>
      <c r="FF522" s="7"/>
      <c r="FH522" s="7"/>
      <c r="FJ522" s="7"/>
      <c r="FL522" s="7"/>
      <c r="FN522" s="7"/>
      <c r="FP522" s="7"/>
      <c r="FR522" s="7"/>
      <c r="FT522" s="7"/>
      <c r="FV522" s="7"/>
      <c r="FW522" s="7"/>
      <c r="FY522" s="7"/>
      <c r="GA522" s="7"/>
      <c r="GC522" s="7"/>
      <c r="GE522" s="7"/>
      <c r="GG522" s="7"/>
      <c r="GI522" s="7"/>
      <c r="GJ522" s="7"/>
      <c r="GK522" s="7"/>
      <c r="GL522" s="7"/>
      <c r="GM522" s="7"/>
      <c r="GN522" s="7"/>
      <c r="GO522" s="7"/>
      <c r="GP522" s="7"/>
      <c r="GR522" s="7"/>
      <c r="GT522" s="7"/>
      <c r="GV522" s="7"/>
      <c r="GX522" s="7"/>
      <c r="GZ522" s="7"/>
      <c r="HA522" s="7"/>
      <c r="HC522" s="7"/>
      <c r="HE522" s="7"/>
      <c r="HG522" s="7"/>
      <c r="HI522" s="7"/>
      <c r="HK522" s="7"/>
      <c r="HM522" s="7"/>
      <c r="HO522" s="7"/>
      <c r="HQ522" s="7"/>
      <c r="HS522" s="7"/>
      <c r="HU522" s="7"/>
      <c r="HW522" s="7"/>
      <c r="HY522" s="7"/>
      <c r="IA522" s="7"/>
      <c r="IC522" s="7"/>
      <c r="IE522" s="7"/>
      <c r="IF522" s="7"/>
      <c r="IG522" s="7"/>
      <c r="IH522" s="7"/>
      <c r="IJ522" s="7"/>
      <c r="IL522" s="7"/>
      <c r="IN522" s="7"/>
      <c r="IO522" s="7"/>
      <c r="IP522" s="7"/>
      <c r="IR522" s="7"/>
      <c r="IT522" s="7"/>
      <c r="IV522" s="7"/>
      <c r="IX522" s="7"/>
      <c r="IZ522" s="7"/>
      <c r="JB522" s="7"/>
      <c r="JD522" s="7"/>
      <c r="JF522" s="7"/>
      <c r="JG522" s="7"/>
      <c r="JI522" s="7"/>
      <c r="JK522" s="7"/>
      <c r="JM522" s="7"/>
      <c r="JO522" s="7"/>
      <c r="JP522" s="7"/>
      <c r="JQ522" s="7"/>
      <c r="JS522" s="7"/>
      <c r="JT522" s="7"/>
      <c r="JU522" s="7"/>
      <c r="JV522" s="7"/>
      <c r="JX522" s="7"/>
      <c r="JZ522" s="7"/>
      <c r="KB522" s="7"/>
      <c r="KD522" s="7"/>
      <c r="KF522" s="7"/>
      <c r="KH522" s="7"/>
      <c r="KJ522" s="7"/>
      <c r="KL522" s="7"/>
      <c r="KN522" s="7"/>
      <c r="KO522" s="7"/>
      <c r="KP522" s="7"/>
      <c r="KQ522" s="7"/>
      <c r="KR522" s="7"/>
      <c r="KT522" s="7"/>
      <c r="KV522" s="7"/>
      <c r="KX522" s="7"/>
      <c r="KZ522" s="7"/>
      <c r="LB522" s="7"/>
      <c r="LD522" s="7"/>
      <c r="LF522" s="7"/>
      <c r="LH522" s="7"/>
      <c r="LJ522" s="7"/>
      <c r="LL522" s="7"/>
      <c r="LN522" s="7"/>
      <c r="LP522" s="7"/>
      <c r="LR522" s="7"/>
      <c r="LT522" s="7"/>
      <c r="LV522" s="7"/>
      <c r="LX522" s="7"/>
      <c r="LY522" s="7"/>
      <c r="LZ522" s="7"/>
      <c r="MA522" s="7"/>
      <c r="MB522" s="7"/>
      <c r="MC522" s="7"/>
      <c r="ME522" s="7"/>
      <c r="MG522" s="7"/>
      <c r="MH522" s="7"/>
      <c r="MJ522" s="7"/>
      <c r="ML522" s="7"/>
      <c r="MM522" s="7"/>
      <c r="MN522" s="7"/>
      <c r="MO522" s="7"/>
      <c r="MQ522" s="7"/>
      <c r="MS522" s="7"/>
      <c r="MU522" s="7"/>
      <c r="MV522" s="7"/>
      <c r="MX522" s="7"/>
      <c r="MY522" s="7"/>
      <c r="MZ522" s="7"/>
      <c r="NB522" s="7"/>
      <c r="ND522" s="7"/>
      <c r="NF522" s="7"/>
      <c r="NH522" s="7"/>
      <c r="NJ522" s="7"/>
      <c r="NL522" s="7"/>
      <c r="NM522" s="7"/>
      <c r="NN522" s="7"/>
      <c r="NO522" s="7"/>
      <c r="NP522" s="7"/>
      <c r="NR522" s="7"/>
      <c r="NT522" s="7"/>
      <c r="NU522" s="7"/>
      <c r="NW522" s="7"/>
      <c r="NY522" s="7"/>
      <c r="OA522" s="7"/>
      <c r="OC522" s="7"/>
      <c r="OE522" s="7"/>
      <c r="OG522" s="7"/>
      <c r="OI522" s="7"/>
      <c r="OK522" s="7"/>
      <c r="OM522" s="7"/>
      <c r="OO522" s="7"/>
      <c r="OQ522" s="7"/>
      <c r="OS522" s="7"/>
      <c r="OT522" s="7"/>
      <c r="OV522" s="7"/>
      <c r="OX522" s="7"/>
      <c r="OZ522" s="7"/>
      <c r="PB522" s="7"/>
      <c r="PD522" s="7"/>
      <c r="PF522" s="7"/>
      <c r="PH522" s="7"/>
      <c r="PJ522" s="7"/>
      <c r="PL522" s="7"/>
      <c r="PN522" s="7"/>
      <c r="PP522" s="7"/>
      <c r="PQ522" s="7"/>
      <c r="PR522" s="7"/>
      <c r="PS522" s="7"/>
      <c r="PT522" s="7"/>
      <c r="PV522" s="7"/>
      <c r="PX522" s="7"/>
      <c r="PZ522" s="7"/>
      <c r="QB522" s="7"/>
      <c r="QD522" s="7"/>
      <c r="QF522" s="7"/>
      <c r="QH522" s="7"/>
      <c r="QJ522" s="7"/>
      <c r="QL522" s="7"/>
      <c r="QN522" s="7"/>
      <c r="QO522" s="7"/>
      <c r="QQ522" s="7"/>
      <c r="QS522" s="7"/>
      <c r="QU522" s="7"/>
      <c r="QV522" s="7"/>
      <c r="QX522" s="7"/>
      <c r="QZ522" s="7"/>
      <c r="RB522" s="7"/>
      <c r="RD522" s="7"/>
      <c r="RF522" s="7"/>
      <c r="RH522" s="7"/>
      <c r="RJ522" s="7"/>
      <c r="RL522" s="7"/>
      <c r="RN522" s="7"/>
      <c r="RP522" s="7"/>
      <c r="RR522" s="7"/>
      <c r="RT522" s="7"/>
      <c r="RV522" s="7"/>
      <c r="RW522" s="7"/>
      <c r="RX522" s="7"/>
      <c r="RZ522" s="7"/>
      <c r="SB522" s="7"/>
      <c r="SD522" s="7"/>
      <c r="SE522" s="7"/>
      <c r="SF522" s="7"/>
      <c r="SH522" s="7"/>
      <c r="SJ522" s="7"/>
      <c r="SL522" s="7"/>
      <c r="SN522" s="7"/>
      <c r="SP522" s="7"/>
      <c r="SR522" s="7"/>
      <c r="ST522" s="7"/>
      <c r="SV522" s="7"/>
      <c r="SW522" s="7"/>
      <c r="SY522" s="7"/>
      <c r="TA522" s="7"/>
      <c r="TC522" s="7"/>
      <c r="TE522" s="7"/>
      <c r="TG522" s="7"/>
      <c r="TI522" s="7"/>
      <c r="TK522" s="7"/>
      <c r="TM522" s="7"/>
      <c r="TO522" s="7"/>
      <c r="TQ522" s="7"/>
      <c r="TS522" s="7"/>
      <c r="TU522" s="7"/>
      <c r="TW522" s="7"/>
      <c r="TY522" s="7"/>
      <c r="UA522" s="7"/>
      <c r="UC522" s="7"/>
      <c r="UE522" s="7"/>
      <c r="UG522" s="7"/>
      <c r="UI522" s="7"/>
      <c r="UK522" s="7"/>
      <c r="UM522" s="7"/>
      <c r="UO522" s="7"/>
      <c r="UQ522" s="7"/>
      <c r="US522" s="7"/>
      <c r="UU522" s="7"/>
      <c r="UW522" s="7"/>
      <c r="UY522" s="7"/>
      <c r="VA522" s="7"/>
      <c r="VC522" s="7"/>
      <c r="VE522" s="7"/>
      <c r="VG522" s="7"/>
      <c r="VI522" s="7"/>
      <c r="VK522" s="7"/>
      <c r="VM522" s="7"/>
      <c r="VO522" s="7"/>
      <c r="VQ522" s="7"/>
      <c r="VS522" s="7"/>
      <c r="VU522" s="7"/>
      <c r="VW522" s="7"/>
      <c r="VY522" s="7"/>
      <c r="WA522" s="7"/>
      <c r="WC522" s="7"/>
      <c r="WE522" s="7"/>
      <c r="WG522" s="7"/>
      <c r="WI522" s="7"/>
      <c r="WK522" s="7"/>
      <c r="WM522" s="7"/>
      <c r="WO522" s="7"/>
      <c r="WQ522" s="7"/>
      <c r="WS522" s="7"/>
      <c r="WU522" s="7"/>
      <c r="WW522" s="7"/>
      <c r="WY522" s="7"/>
      <c r="XA522" s="7"/>
      <c r="XC522" s="7"/>
      <c r="XE522" s="7"/>
      <c r="XG522" s="7"/>
      <c r="XI522" s="7"/>
      <c r="XK522" s="7"/>
      <c r="XM522" s="7"/>
      <c r="XO522" s="7"/>
      <c r="XQ522" s="7"/>
      <c r="XS522" s="7"/>
      <c r="XU522" s="7"/>
      <c r="XW522" s="7"/>
      <c r="XY522" s="7"/>
      <c r="YA522" s="7"/>
      <c r="YC522" s="7"/>
      <c r="YE522" s="7"/>
      <c r="YG522" s="7"/>
      <c r="YI522" s="7"/>
      <c r="YK522" s="7"/>
      <c r="YM522" s="7"/>
    </row>
    <row r="523" spans="5:663" s="80" customFormat="1" x14ac:dyDescent="0.2">
      <c r="E523" s="7"/>
      <c r="G523" s="7"/>
      <c r="I523" s="7"/>
      <c r="K523" s="7"/>
      <c r="M523" s="7"/>
      <c r="O523" s="7"/>
      <c r="Q523" s="7"/>
      <c r="S523" s="7"/>
      <c r="U523" s="7"/>
      <c r="W523" s="7"/>
      <c r="Y523" s="7"/>
      <c r="AA523" s="7"/>
      <c r="AC523" s="7"/>
      <c r="AE523" s="7"/>
      <c r="AG523" s="7"/>
      <c r="AH523" s="7"/>
      <c r="AI523" s="7"/>
      <c r="AJ523" s="7"/>
      <c r="AK523" s="7"/>
      <c r="AL523" s="7"/>
      <c r="AM523" s="7"/>
      <c r="AO523" s="7"/>
      <c r="AQ523" s="7"/>
      <c r="AS523" s="7"/>
      <c r="AU523" s="7"/>
      <c r="AW523" s="7"/>
      <c r="AY523" s="7"/>
      <c r="BA523" s="7"/>
      <c r="BC523" s="7"/>
      <c r="BE523" s="7"/>
      <c r="BG523" s="7"/>
      <c r="BI523" s="7"/>
      <c r="BK523" s="7"/>
      <c r="BM523" s="7"/>
      <c r="BO523" s="7"/>
      <c r="BQ523" s="7"/>
      <c r="BS523" s="7"/>
      <c r="BT523" s="7"/>
      <c r="BU523" s="7"/>
      <c r="BW523" s="7"/>
      <c r="BY523" s="7"/>
      <c r="CA523" s="7"/>
      <c r="CC523" s="7"/>
      <c r="CE523" s="7"/>
      <c r="CG523" s="7"/>
      <c r="CH523" s="7"/>
      <c r="CI523" s="7"/>
      <c r="CJ523" s="7"/>
      <c r="CL523" s="7"/>
      <c r="CN523" s="7"/>
      <c r="CP523" s="7"/>
      <c r="CR523" s="7"/>
      <c r="CT523" s="7"/>
      <c r="CV523" s="7"/>
      <c r="CW523" s="7"/>
      <c r="CY523" s="7"/>
      <c r="DA523" s="7"/>
      <c r="DC523" s="7"/>
      <c r="DE523" s="7"/>
      <c r="DG523" s="7"/>
      <c r="DI523" s="7"/>
      <c r="DK523" s="7"/>
      <c r="DM523" s="7"/>
      <c r="DO523" s="7"/>
      <c r="DQ523" s="7"/>
      <c r="DR523" s="7"/>
      <c r="DS523" s="7"/>
      <c r="DT523" s="7"/>
      <c r="DV523" s="7"/>
      <c r="DX523" s="7"/>
      <c r="DY523" s="7"/>
      <c r="DZ523" s="7"/>
      <c r="EB523" s="7"/>
      <c r="ED523" s="7"/>
      <c r="EF523" s="7"/>
      <c r="EG523" s="7"/>
      <c r="EI523" s="7"/>
      <c r="EJ523" s="7"/>
      <c r="EL523" s="7"/>
      <c r="EN523" s="7"/>
      <c r="EP523" s="7"/>
      <c r="ER523" s="7"/>
      <c r="ET523" s="7"/>
      <c r="EV523" s="7"/>
      <c r="EX523" s="7"/>
      <c r="EZ523" s="7"/>
      <c r="FB523" s="7"/>
      <c r="FD523" s="7"/>
      <c r="FE523" s="7"/>
      <c r="FF523" s="7"/>
      <c r="FH523" s="7"/>
      <c r="FJ523" s="7"/>
      <c r="FL523" s="7"/>
      <c r="FN523" s="7"/>
      <c r="FP523" s="7"/>
      <c r="FR523" s="7"/>
      <c r="FT523" s="7"/>
      <c r="FV523" s="7"/>
      <c r="FW523" s="7"/>
      <c r="FY523" s="7"/>
      <c r="GA523" s="7"/>
      <c r="GC523" s="7"/>
      <c r="GE523" s="7"/>
      <c r="GG523" s="7"/>
      <c r="GI523" s="7"/>
      <c r="GJ523" s="7"/>
      <c r="GK523" s="7"/>
      <c r="GL523" s="7"/>
      <c r="GM523" s="7"/>
      <c r="GN523" s="7"/>
      <c r="GO523" s="7"/>
      <c r="GP523" s="7"/>
      <c r="GR523" s="7"/>
      <c r="GT523" s="7"/>
      <c r="GV523" s="7"/>
      <c r="GX523" s="7"/>
      <c r="GZ523" s="7"/>
      <c r="HA523" s="7"/>
      <c r="HC523" s="7"/>
      <c r="HE523" s="7"/>
      <c r="HG523" s="7"/>
      <c r="HI523" s="7"/>
      <c r="HK523" s="7"/>
      <c r="HM523" s="7"/>
      <c r="HO523" s="7"/>
      <c r="HQ523" s="7"/>
      <c r="HS523" s="7"/>
      <c r="HU523" s="7"/>
      <c r="HW523" s="7"/>
      <c r="HY523" s="7"/>
      <c r="IA523" s="7"/>
      <c r="IC523" s="7"/>
      <c r="IE523" s="7"/>
      <c r="IF523" s="7"/>
      <c r="IG523" s="7"/>
      <c r="IH523" s="7"/>
      <c r="IJ523" s="7"/>
      <c r="IL523" s="7"/>
      <c r="IN523" s="7"/>
      <c r="IO523" s="7"/>
      <c r="IP523" s="7"/>
      <c r="IR523" s="7"/>
      <c r="IT523" s="7"/>
      <c r="IV523" s="7"/>
      <c r="IX523" s="7"/>
      <c r="IZ523" s="7"/>
      <c r="JB523" s="7"/>
      <c r="JD523" s="7"/>
      <c r="JF523" s="7"/>
      <c r="JG523" s="7"/>
      <c r="JI523" s="7"/>
      <c r="JK523" s="7"/>
      <c r="JM523" s="7"/>
      <c r="JO523" s="7"/>
      <c r="JP523" s="7"/>
      <c r="JQ523" s="7"/>
      <c r="JS523" s="7"/>
      <c r="JT523" s="7"/>
      <c r="JU523" s="7"/>
      <c r="JV523" s="7"/>
      <c r="JX523" s="7"/>
      <c r="JZ523" s="7"/>
      <c r="KB523" s="7"/>
      <c r="KD523" s="7"/>
      <c r="KF523" s="7"/>
      <c r="KH523" s="7"/>
      <c r="KJ523" s="7"/>
      <c r="KL523" s="7"/>
      <c r="KN523" s="7"/>
      <c r="KO523" s="7"/>
      <c r="KP523" s="7"/>
      <c r="KQ523" s="7"/>
      <c r="KR523" s="7"/>
      <c r="KT523" s="7"/>
      <c r="KV523" s="7"/>
      <c r="KX523" s="7"/>
      <c r="KZ523" s="7"/>
      <c r="LB523" s="7"/>
      <c r="LD523" s="7"/>
      <c r="LF523" s="7"/>
      <c r="LH523" s="7"/>
      <c r="LJ523" s="7"/>
      <c r="LL523" s="7"/>
      <c r="LN523" s="7"/>
      <c r="LP523" s="7"/>
      <c r="LR523" s="7"/>
      <c r="LT523" s="7"/>
      <c r="LV523" s="7"/>
      <c r="LX523" s="7"/>
      <c r="LY523" s="7"/>
      <c r="LZ523" s="7"/>
      <c r="MA523" s="7"/>
      <c r="MB523" s="7"/>
      <c r="MC523" s="7"/>
      <c r="ME523" s="7"/>
      <c r="MG523" s="7"/>
      <c r="MH523" s="7"/>
      <c r="MJ523" s="7"/>
      <c r="ML523" s="7"/>
      <c r="MM523" s="7"/>
      <c r="MN523" s="7"/>
      <c r="MO523" s="7"/>
      <c r="MQ523" s="7"/>
      <c r="MS523" s="7"/>
      <c r="MU523" s="7"/>
      <c r="MV523" s="7"/>
      <c r="MX523" s="7"/>
      <c r="MY523" s="7"/>
      <c r="MZ523" s="7"/>
      <c r="NB523" s="7"/>
      <c r="ND523" s="7"/>
      <c r="NF523" s="7"/>
      <c r="NH523" s="7"/>
      <c r="NJ523" s="7"/>
      <c r="NL523" s="7"/>
      <c r="NM523" s="7"/>
      <c r="NN523" s="7"/>
      <c r="NO523" s="7"/>
      <c r="NP523" s="7"/>
      <c r="NR523" s="7"/>
      <c r="NT523" s="7"/>
      <c r="NU523" s="7"/>
      <c r="NW523" s="7"/>
      <c r="NY523" s="7"/>
      <c r="OA523" s="7"/>
      <c r="OC523" s="7"/>
      <c r="OE523" s="7"/>
      <c r="OG523" s="7"/>
      <c r="OI523" s="7"/>
      <c r="OK523" s="7"/>
      <c r="OM523" s="7"/>
      <c r="OO523" s="7"/>
      <c r="OQ523" s="7"/>
      <c r="OS523" s="7"/>
      <c r="OT523" s="7"/>
      <c r="OV523" s="7"/>
      <c r="OX523" s="7"/>
      <c r="OZ523" s="7"/>
      <c r="PB523" s="7"/>
      <c r="PD523" s="7"/>
      <c r="PF523" s="7"/>
      <c r="PH523" s="7"/>
      <c r="PJ523" s="7"/>
      <c r="PL523" s="7"/>
      <c r="PN523" s="7"/>
      <c r="PP523" s="7"/>
      <c r="PQ523" s="7"/>
      <c r="PR523" s="7"/>
      <c r="PS523" s="7"/>
      <c r="PT523" s="7"/>
      <c r="PV523" s="7"/>
      <c r="PX523" s="7"/>
      <c r="PZ523" s="7"/>
      <c r="QB523" s="7"/>
      <c r="QD523" s="7"/>
      <c r="QF523" s="7"/>
      <c r="QH523" s="7"/>
      <c r="QJ523" s="7"/>
      <c r="QL523" s="7"/>
      <c r="QN523" s="7"/>
      <c r="QO523" s="7"/>
      <c r="QQ523" s="7"/>
      <c r="QS523" s="7"/>
      <c r="QU523" s="7"/>
      <c r="QV523" s="7"/>
      <c r="QX523" s="7"/>
      <c r="QZ523" s="7"/>
      <c r="RB523" s="7"/>
      <c r="RD523" s="7"/>
      <c r="RF523" s="7"/>
      <c r="RH523" s="7"/>
      <c r="RJ523" s="7"/>
      <c r="RL523" s="7"/>
      <c r="RN523" s="7"/>
      <c r="RP523" s="7"/>
      <c r="RR523" s="7"/>
      <c r="RT523" s="7"/>
      <c r="RV523" s="7"/>
      <c r="RW523" s="7"/>
      <c r="RX523" s="7"/>
      <c r="RZ523" s="7"/>
      <c r="SB523" s="7"/>
      <c r="SD523" s="7"/>
      <c r="SE523" s="7"/>
      <c r="SF523" s="7"/>
      <c r="SH523" s="7"/>
      <c r="SJ523" s="7"/>
      <c r="SL523" s="7"/>
      <c r="SN523" s="7"/>
      <c r="SP523" s="7"/>
      <c r="SR523" s="7"/>
      <c r="ST523" s="7"/>
      <c r="SV523" s="7"/>
      <c r="SW523" s="7"/>
      <c r="SY523" s="7"/>
      <c r="TA523" s="7"/>
      <c r="TC523" s="7"/>
      <c r="TE523" s="7"/>
      <c r="TG523" s="7"/>
      <c r="TI523" s="7"/>
      <c r="TK523" s="7"/>
      <c r="TM523" s="7"/>
      <c r="TO523" s="7"/>
      <c r="TQ523" s="7"/>
      <c r="TS523" s="7"/>
      <c r="TU523" s="7"/>
      <c r="TW523" s="7"/>
      <c r="TY523" s="7"/>
      <c r="UA523" s="7"/>
      <c r="UC523" s="7"/>
      <c r="UE523" s="7"/>
      <c r="UG523" s="7"/>
      <c r="UI523" s="7"/>
      <c r="UK523" s="7"/>
      <c r="UM523" s="7"/>
      <c r="UO523" s="7"/>
      <c r="UQ523" s="7"/>
      <c r="US523" s="7"/>
      <c r="UU523" s="7"/>
      <c r="UW523" s="7"/>
      <c r="UY523" s="7"/>
      <c r="VA523" s="7"/>
      <c r="VC523" s="7"/>
      <c r="VE523" s="7"/>
      <c r="VG523" s="7"/>
      <c r="VI523" s="7"/>
      <c r="VK523" s="7"/>
      <c r="VM523" s="7"/>
      <c r="VO523" s="7"/>
      <c r="VQ523" s="7"/>
      <c r="VS523" s="7"/>
      <c r="VU523" s="7"/>
      <c r="VW523" s="7"/>
      <c r="VY523" s="7"/>
      <c r="WA523" s="7"/>
      <c r="WC523" s="7"/>
      <c r="WE523" s="7"/>
      <c r="WG523" s="7"/>
      <c r="WI523" s="7"/>
      <c r="WK523" s="7"/>
      <c r="WM523" s="7"/>
      <c r="WO523" s="7"/>
      <c r="WQ523" s="7"/>
      <c r="WS523" s="7"/>
      <c r="WU523" s="7"/>
      <c r="WW523" s="7"/>
      <c r="WY523" s="7"/>
      <c r="XA523" s="7"/>
      <c r="XC523" s="7"/>
      <c r="XE523" s="7"/>
      <c r="XG523" s="7"/>
      <c r="XI523" s="7"/>
      <c r="XK523" s="7"/>
      <c r="XM523" s="7"/>
      <c r="XO523" s="7"/>
      <c r="XQ523" s="7"/>
      <c r="XS523" s="7"/>
      <c r="XU523" s="7"/>
      <c r="XW523" s="7"/>
      <c r="XY523" s="7"/>
      <c r="YA523" s="7"/>
      <c r="YC523" s="7"/>
      <c r="YE523" s="7"/>
      <c r="YG523" s="7"/>
      <c r="YI523" s="7"/>
      <c r="YK523" s="7"/>
      <c r="YM523" s="7"/>
    </row>
    <row r="524" spans="5:663" s="80" customFormat="1" x14ac:dyDescent="0.2">
      <c r="E524" s="7"/>
      <c r="G524" s="7"/>
      <c r="I524" s="7"/>
      <c r="K524" s="7"/>
      <c r="M524" s="7"/>
      <c r="O524" s="7"/>
      <c r="Q524" s="7"/>
      <c r="S524" s="7"/>
      <c r="U524" s="7"/>
      <c r="W524" s="7"/>
      <c r="Y524" s="7"/>
      <c r="AA524" s="7"/>
      <c r="AC524" s="7"/>
      <c r="AE524" s="7"/>
      <c r="AG524" s="7"/>
      <c r="AH524" s="7"/>
      <c r="AI524" s="7"/>
      <c r="AJ524" s="7"/>
      <c r="AK524" s="7"/>
      <c r="AL524" s="7"/>
      <c r="AM524" s="7"/>
      <c r="AO524" s="7"/>
      <c r="AQ524" s="7"/>
      <c r="AS524" s="7"/>
      <c r="AU524" s="7"/>
      <c r="AW524" s="7"/>
      <c r="AY524" s="7"/>
      <c r="BA524" s="7"/>
      <c r="BC524" s="7"/>
      <c r="BE524" s="7"/>
      <c r="BG524" s="7"/>
      <c r="BI524" s="7"/>
      <c r="BK524" s="7"/>
      <c r="BM524" s="7"/>
      <c r="BO524" s="7"/>
      <c r="BQ524" s="7"/>
      <c r="BS524" s="7"/>
      <c r="BT524" s="7"/>
      <c r="BU524" s="7"/>
      <c r="BW524" s="7"/>
      <c r="BY524" s="7"/>
      <c r="CA524" s="7"/>
      <c r="CC524" s="7"/>
      <c r="CE524" s="7"/>
      <c r="CG524" s="7"/>
      <c r="CH524" s="7"/>
      <c r="CI524" s="7"/>
      <c r="CJ524" s="7"/>
      <c r="CL524" s="7"/>
      <c r="CN524" s="7"/>
      <c r="CP524" s="7"/>
      <c r="CR524" s="7"/>
      <c r="CT524" s="7"/>
      <c r="CV524" s="7"/>
      <c r="CW524" s="7"/>
      <c r="CY524" s="7"/>
      <c r="DA524" s="7"/>
      <c r="DC524" s="7"/>
      <c r="DE524" s="7"/>
      <c r="DG524" s="7"/>
      <c r="DI524" s="7"/>
      <c r="DK524" s="7"/>
      <c r="DM524" s="7"/>
      <c r="DO524" s="7"/>
      <c r="DQ524" s="7"/>
      <c r="DR524" s="7"/>
      <c r="DS524" s="7"/>
      <c r="DT524" s="7"/>
      <c r="DV524" s="7"/>
      <c r="DX524" s="7"/>
      <c r="DY524" s="7"/>
      <c r="DZ524" s="7"/>
      <c r="EB524" s="7"/>
      <c r="ED524" s="7"/>
      <c r="EF524" s="7"/>
      <c r="EG524" s="7"/>
      <c r="EI524" s="7"/>
      <c r="EJ524" s="7"/>
      <c r="EL524" s="7"/>
      <c r="EN524" s="7"/>
      <c r="EP524" s="7"/>
      <c r="ER524" s="7"/>
      <c r="ET524" s="7"/>
      <c r="EV524" s="7"/>
      <c r="EX524" s="7"/>
      <c r="EZ524" s="7"/>
      <c r="FB524" s="7"/>
      <c r="FD524" s="7"/>
      <c r="FE524" s="7"/>
      <c r="FF524" s="7"/>
      <c r="FH524" s="7"/>
      <c r="FJ524" s="7"/>
      <c r="FL524" s="7"/>
      <c r="FN524" s="7"/>
      <c r="FP524" s="7"/>
      <c r="FR524" s="7"/>
      <c r="FT524" s="7"/>
      <c r="FV524" s="7"/>
      <c r="FW524" s="7"/>
      <c r="FY524" s="7"/>
      <c r="GA524" s="7"/>
      <c r="GC524" s="7"/>
      <c r="GE524" s="7"/>
      <c r="GG524" s="7"/>
      <c r="GI524" s="7"/>
      <c r="GJ524" s="7"/>
      <c r="GK524" s="7"/>
      <c r="GL524" s="7"/>
      <c r="GM524" s="7"/>
      <c r="GN524" s="7"/>
      <c r="GO524" s="7"/>
      <c r="GP524" s="7"/>
      <c r="GR524" s="7"/>
      <c r="GT524" s="7"/>
      <c r="GV524" s="7"/>
      <c r="GX524" s="7"/>
      <c r="GZ524" s="7"/>
      <c r="HA524" s="7"/>
      <c r="HC524" s="7"/>
      <c r="HE524" s="7"/>
      <c r="HG524" s="7"/>
      <c r="HI524" s="7"/>
      <c r="HK524" s="7"/>
      <c r="HM524" s="7"/>
      <c r="HO524" s="7"/>
      <c r="HQ524" s="7"/>
      <c r="HS524" s="7"/>
      <c r="HU524" s="7"/>
      <c r="HW524" s="7"/>
      <c r="HY524" s="7"/>
      <c r="IA524" s="7"/>
      <c r="IC524" s="7"/>
      <c r="IE524" s="7"/>
      <c r="IF524" s="7"/>
      <c r="IG524" s="7"/>
      <c r="IH524" s="7"/>
      <c r="IJ524" s="7"/>
      <c r="IL524" s="7"/>
      <c r="IN524" s="7"/>
      <c r="IO524" s="7"/>
      <c r="IP524" s="7"/>
      <c r="IR524" s="7"/>
      <c r="IT524" s="7"/>
      <c r="IV524" s="7"/>
      <c r="IX524" s="7"/>
      <c r="IZ524" s="7"/>
      <c r="JB524" s="7"/>
      <c r="JD524" s="7"/>
      <c r="JF524" s="7"/>
      <c r="JG524" s="7"/>
      <c r="JI524" s="7"/>
      <c r="JK524" s="7"/>
      <c r="JM524" s="7"/>
      <c r="JO524" s="7"/>
      <c r="JP524" s="7"/>
      <c r="JQ524" s="7"/>
      <c r="JS524" s="7"/>
      <c r="JT524" s="7"/>
      <c r="JU524" s="7"/>
      <c r="JV524" s="7"/>
      <c r="JX524" s="7"/>
      <c r="JZ524" s="7"/>
      <c r="KB524" s="7"/>
      <c r="KD524" s="7"/>
      <c r="KF524" s="7"/>
      <c r="KH524" s="7"/>
      <c r="KJ524" s="7"/>
      <c r="KL524" s="7"/>
      <c r="KN524" s="7"/>
      <c r="KO524" s="7"/>
      <c r="KP524" s="7"/>
      <c r="KQ524" s="7"/>
      <c r="KR524" s="7"/>
      <c r="KT524" s="7"/>
      <c r="KV524" s="7"/>
      <c r="KX524" s="7"/>
      <c r="KZ524" s="7"/>
      <c r="LB524" s="7"/>
      <c r="LD524" s="7"/>
      <c r="LF524" s="7"/>
      <c r="LH524" s="7"/>
      <c r="LJ524" s="7"/>
      <c r="LL524" s="7"/>
      <c r="LN524" s="7"/>
      <c r="LP524" s="7"/>
      <c r="LR524" s="7"/>
      <c r="LT524" s="7"/>
      <c r="LV524" s="7"/>
      <c r="LX524" s="7"/>
      <c r="LY524" s="7"/>
      <c r="LZ524" s="7"/>
      <c r="MA524" s="7"/>
      <c r="MB524" s="7"/>
      <c r="MC524" s="7"/>
      <c r="ME524" s="7"/>
      <c r="MG524" s="7"/>
      <c r="MH524" s="7"/>
      <c r="MJ524" s="7"/>
      <c r="ML524" s="7"/>
      <c r="MM524" s="7"/>
      <c r="MN524" s="7"/>
      <c r="MO524" s="7"/>
      <c r="MQ524" s="7"/>
      <c r="MS524" s="7"/>
      <c r="MU524" s="7"/>
      <c r="MV524" s="7"/>
      <c r="MX524" s="7"/>
      <c r="MY524" s="7"/>
      <c r="MZ524" s="7"/>
      <c r="NB524" s="7"/>
      <c r="ND524" s="7"/>
      <c r="NF524" s="7"/>
      <c r="NH524" s="7"/>
      <c r="NJ524" s="7"/>
      <c r="NL524" s="7"/>
      <c r="NM524" s="7"/>
      <c r="NN524" s="7"/>
      <c r="NO524" s="7"/>
      <c r="NP524" s="7"/>
      <c r="NR524" s="7"/>
      <c r="NT524" s="7"/>
      <c r="NU524" s="7"/>
      <c r="NW524" s="7"/>
      <c r="NY524" s="7"/>
      <c r="OA524" s="7"/>
      <c r="OC524" s="7"/>
      <c r="OE524" s="7"/>
      <c r="OG524" s="7"/>
      <c r="OI524" s="7"/>
      <c r="OK524" s="7"/>
      <c r="OM524" s="7"/>
      <c r="OO524" s="7"/>
      <c r="OQ524" s="7"/>
      <c r="OS524" s="7"/>
      <c r="OT524" s="7"/>
      <c r="OV524" s="7"/>
      <c r="OX524" s="7"/>
      <c r="OZ524" s="7"/>
      <c r="PB524" s="7"/>
      <c r="PD524" s="7"/>
      <c r="PF524" s="7"/>
      <c r="PH524" s="7"/>
      <c r="PJ524" s="7"/>
      <c r="PL524" s="7"/>
      <c r="PN524" s="7"/>
      <c r="PP524" s="7"/>
      <c r="PQ524" s="7"/>
      <c r="PR524" s="7"/>
      <c r="PS524" s="7"/>
      <c r="PT524" s="7"/>
      <c r="PV524" s="7"/>
      <c r="PX524" s="7"/>
      <c r="PZ524" s="7"/>
      <c r="QB524" s="7"/>
      <c r="QD524" s="7"/>
      <c r="QF524" s="7"/>
      <c r="QH524" s="7"/>
      <c r="QJ524" s="7"/>
      <c r="QL524" s="7"/>
      <c r="QN524" s="7"/>
      <c r="QO524" s="7"/>
      <c r="QQ524" s="7"/>
      <c r="QS524" s="7"/>
      <c r="QU524" s="7"/>
      <c r="QV524" s="7"/>
      <c r="QX524" s="7"/>
      <c r="QZ524" s="7"/>
      <c r="RB524" s="7"/>
      <c r="RD524" s="7"/>
      <c r="RF524" s="7"/>
      <c r="RH524" s="7"/>
      <c r="RJ524" s="7"/>
      <c r="RL524" s="7"/>
      <c r="RN524" s="7"/>
      <c r="RP524" s="7"/>
      <c r="RR524" s="7"/>
      <c r="RT524" s="7"/>
      <c r="RV524" s="7"/>
      <c r="RW524" s="7"/>
      <c r="RX524" s="7"/>
      <c r="RZ524" s="7"/>
      <c r="SB524" s="7"/>
      <c r="SD524" s="7"/>
      <c r="SE524" s="7"/>
      <c r="SF524" s="7"/>
      <c r="SH524" s="7"/>
      <c r="SJ524" s="7"/>
      <c r="SL524" s="7"/>
      <c r="SN524" s="7"/>
      <c r="SP524" s="7"/>
      <c r="SR524" s="7"/>
      <c r="ST524" s="7"/>
      <c r="SV524" s="7"/>
      <c r="SW524" s="7"/>
      <c r="SY524" s="7"/>
      <c r="TA524" s="7"/>
      <c r="TC524" s="7"/>
      <c r="TE524" s="7"/>
      <c r="TG524" s="7"/>
      <c r="TI524" s="7"/>
      <c r="TK524" s="7"/>
      <c r="TM524" s="7"/>
      <c r="TO524" s="7"/>
      <c r="TQ524" s="7"/>
      <c r="TS524" s="7"/>
      <c r="TU524" s="7"/>
      <c r="TW524" s="7"/>
      <c r="TY524" s="7"/>
      <c r="UA524" s="7"/>
      <c r="UC524" s="7"/>
      <c r="UE524" s="7"/>
      <c r="UG524" s="7"/>
      <c r="UI524" s="7"/>
      <c r="UK524" s="7"/>
      <c r="UM524" s="7"/>
      <c r="UO524" s="7"/>
      <c r="UQ524" s="7"/>
      <c r="US524" s="7"/>
      <c r="UU524" s="7"/>
      <c r="UW524" s="7"/>
      <c r="UY524" s="7"/>
      <c r="VA524" s="7"/>
      <c r="VC524" s="7"/>
      <c r="VE524" s="7"/>
      <c r="VG524" s="7"/>
      <c r="VI524" s="7"/>
      <c r="VK524" s="7"/>
      <c r="VM524" s="7"/>
      <c r="VO524" s="7"/>
      <c r="VQ524" s="7"/>
      <c r="VS524" s="7"/>
      <c r="VU524" s="7"/>
      <c r="VW524" s="7"/>
      <c r="VY524" s="7"/>
      <c r="WA524" s="7"/>
      <c r="WC524" s="7"/>
      <c r="WE524" s="7"/>
      <c r="WG524" s="7"/>
      <c r="WI524" s="7"/>
      <c r="WK524" s="7"/>
      <c r="WM524" s="7"/>
      <c r="WO524" s="7"/>
      <c r="WQ524" s="7"/>
      <c r="WS524" s="7"/>
      <c r="WU524" s="7"/>
      <c r="WW524" s="7"/>
      <c r="WY524" s="7"/>
      <c r="XA524" s="7"/>
      <c r="XC524" s="7"/>
      <c r="XE524" s="7"/>
      <c r="XG524" s="7"/>
      <c r="XI524" s="7"/>
      <c r="XK524" s="7"/>
      <c r="XM524" s="7"/>
      <c r="XO524" s="7"/>
      <c r="XQ524" s="7"/>
      <c r="XS524" s="7"/>
      <c r="XU524" s="7"/>
      <c r="XW524" s="7"/>
      <c r="XY524" s="7"/>
      <c r="YA524" s="7"/>
      <c r="YC524" s="7"/>
      <c r="YE524" s="7"/>
      <c r="YG524" s="7"/>
      <c r="YI524" s="7"/>
      <c r="YK524" s="7"/>
      <c r="YM524" s="7"/>
    </row>
    <row r="525" spans="5:663" s="80" customFormat="1" x14ac:dyDescent="0.2">
      <c r="E525" s="7"/>
      <c r="G525" s="7"/>
      <c r="I525" s="7"/>
      <c r="K525" s="7"/>
      <c r="M525" s="7"/>
      <c r="O525" s="7"/>
      <c r="Q525" s="7"/>
      <c r="S525" s="7"/>
      <c r="U525" s="7"/>
      <c r="W525" s="7"/>
      <c r="Y525" s="7"/>
      <c r="AA525" s="7"/>
      <c r="AC525" s="7"/>
      <c r="AE525" s="7"/>
      <c r="AG525" s="7"/>
      <c r="AH525" s="7"/>
      <c r="AI525" s="7"/>
      <c r="AJ525" s="7"/>
      <c r="AK525" s="7"/>
      <c r="AL525" s="7"/>
      <c r="AM525" s="7"/>
      <c r="AO525" s="7"/>
      <c r="AQ525" s="7"/>
      <c r="AS525" s="7"/>
      <c r="AU525" s="7"/>
      <c r="AW525" s="7"/>
      <c r="AY525" s="7"/>
      <c r="BA525" s="7"/>
      <c r="BC525" s="7"/>
      <c r="BE525" s="7"/>
      <c r="BG525" s="7"/>
      <c r="BI525" s="7"/>
      <c r="BK525" s="7"/>
      <c r="BM525" s="7"/>
      <c r="BO525" s="7"/>
      <c r="BQ525" s="7"/>
      <c r="BS525" s="7"/>
      <c r="BT525" s="7"/>
      <c r="BU525" s="7"/>
      <c r="BW525" s="7"/>
      <c r="BY525" s="7"/>
      <c r="CA525" s="7"/>
      <c r="CC525" s="7"/>
      <c r="CE525" s="7"/>
      <c r="CG525" s="7"/>
      <c r="CH525" s="7"/>
      <c r="CI525" s="7"/>
      <c r="CJ525" s="7"/>
      <c r="CL525" s="7"/>
      <c r="CN525" s="7"/>
      <c r="CP525" s="7"/>
      <c r="CR525" s="7"/>
      <c r="CT525" s="7"/>
      <c r="CV525" s="7"/>
      <c r="CW525" s="7"/>
      <c r="CY525" s="7"/>
      <c r="DA525" s="7"/>
      <c r="DC525" s="7"/>
      <c r="DE525" s="7"/>
      <c r="DG525" s="7"/>
      <c r="DI525" s="7"/>
      <c r="DK525" s="7"/>
      <c r="DM525" s="7"/>
      <c r="DO525" s="7"/>
      <c r="DQ525" s="7"/>
      <c r="DR525" s="7"/>
      <c r="DS525" s="7"/>
      <c r="DT525" s="7"/>
      <c r="DV525" s="7"/>
      <c r="DX525" s="7"/>
      <c r="DY525" s="7"/>
      <c r="DZ525" s="7"/>
      <c r="EB525" s="7"/>
      <c r="ED525" s="7"/>
      <c r="EF525" s="7"/>
      <c r="EG525" s="7"/>
      <c r="EI525" s="7"/>
      <c r="EJ525" s="7"/>
      <c r="EL525" s="7"/>
      <c r="EN525" s="7"/>
      <c r="EP525" s="7"/>
      <c r="ER525" s="7"/>
      <c r="ET525" s="7"/>
      <c r="EV525" s="7"/>
      <c r="EX525" s="7"/>
      <c r="EZ525" s="7"/>
      <c r="FB525" s="7"/>
      <c r="FD525" s="7"/>
      <c r="FE525" s="7"/>
      <c r="FF525" s="7"/>
      <c r="FH525" s="7"/>
      <c r="FJ525" s="7"/>
      <c r="FL525" s="7"/>
      <c r="FN525" s="7"/>
      <c r="FP525" s="7"/>
      <c r="FR525" s="7"/>
      <c r="FT525" s="7"/>
      <c r="FV525" s="7"/>
      <c r="FW525" s="7"/>
      <c r="FY525" s="7"/>
      <c r="GA525" s="7"/>
      <c r="GC525" s="7"/>
      <c r="GE525" s="7"/>
      <c r="GG525" s="7"/>
      <c r="GI525" s="7"/>
      <c r="GJ525" s="7"/>
      <c r="GK525" s="7"/>
      <c r="GL525" s="7"/>
      <c r="GM525" s="7"/>
      <c r="GN525" s="7"/>
      <c r="GO525" s="7"/>
      <c r="GP525" s="7"/>
      <c r="GR525" s="7"/>
      <c r="GT525" s="7"/>
      <c r="GV525" s="7"/>
      <c r="GX525" s="7"/>
      <c r="GZ525" s="7"/>
      <c r="HA525" s="7"/>
      <c r="HC525" s="7"/>
      <c r="HE525" s="7"/>
      <c r="HG525" s="7"/>
      <c r="HI525" s="7"/>
      <c r="HK525" s="7"/>
      <c r="HM525" s="7"/>
      <c r="HO525" s="7"/>
      <c r="HQ525" s="7"/>
      <c r="HS525" s="7"/>
      <c r="HU525" s="7"/>
      <c r="HW525" s="7"/>
      <c r="HY525" s="7"/>
      <c r="IA525" s="7"/>
      <c r="IC525" s="7"/>
      <c r="IE525" s="7"/>
      <c r="IF525" s="7"/>
      <c r="IG525" s="7"/>
      <c r="IH525" s="7"/>
      <c r="IJ525" s="7"/>
      <c r="IL525" s="7"/>
      <c r="IN525" s="7"/>
      <c r="IO525" s="7"/>
      <c r="IP525" s="7"/>
      <c r="IR525" s="7"/>
      <c r="IT525" s="7"/>
      <c r="IV525" s="7"/>
      <c r="IX525" s="7"/>
      <c r="IZ525" s="7"/>
      <c r="JB525" s="7"/>
      <c r="JD525" s="7"/>
      <c r="JF525" s="7"/>
      <c r="JG525" s="7"/>
      <c r="JI525" s="7"/>
      <c r="JK525" s="7"/>
      <c r="JM525" s="7"/>
      <c r="JO525" s="7"/>
      <c r="JP525" s="7"/>
      <c r="JQ525" s="7"/>
      <c r="JS525" s="7"/>
      <c r="JT525" s="7"/>
      <c r="JU525" s="7"/>
      <c r="JV525" s="7"/>
      <c r="JX525" s="7"/>
      <c r="JZ525" s="7"/>
      <c r="KB525" s="7"/>
      <c r="KD525" s="7"/>
      <c r="KF525" s="7"/>
      <c r="KH525" s="7"/>
      <c r="KJ525" s="7"/>
      <c r="KL525" s="7"/>
      <c r="KN525" s="7"/>
      <c r="KO525" s="7"/>
      <c r="KP525" s="7"/>
      <c r="KQ525" s="7"/>
      <c r="KR525" s="7"/>
      <c r="KT525" s="7"/>
      <c r="KV525" s="7"/>
      <c r="KX525" s="7"/>
      <c r="KZ525" s="7"/>
      <c r="LB525" s="7"/>
      <c r="LD525" s="7"/>
      <c r="LF525" s="7"/>
      <c r="LH525" s="7"/>
      <c r="LJ525" s="7"/>
      <c r="LL525" s="7"/>
      <c r="LN525" s="7"/>
      <c r="LP525" s="7"/>
      <c r="LR525" s="7"/>
      <c r="LT525" s="7"/>
      <c r="LV525" s="7"/>
      <c r="LX525" s="7"/>
      <c r="LY525" s="7"/>
      <c r="LZ525" s="7"/>
      <c r="MA525" s="7"/>
      <c r="MB525" s="7"/>
      <c r="MC525" s="7"/>
      <c r="ME525" s="7"/>
      <c r="MG525" s="7"/>
      <c r="MH525" s="7"/>
      <c r="MJ525" s="7"/>
      <c r="ML525" s="7"/>
      <c r="MM525" s="7"/>
      <c r="MN525" s="7"/>
      <c r="MO525" s="7"/>
      <c r="MQ525" s="7"/>
      <c r="MS525" s="7"/>
      <c r="MU525" s="7"/>
      <c r="MV525" s="7"/>
      <c r="MX525" s="7"/>
      <c r="MY525" s="7"/>
      <c r="MZ525" s="7"/>
      <c r="NB525" s="7"/>
      <c r="ND525" s="7"/>
      <c r="NF525" s="7"/>
      <c r="NH525" s="7"/>
      <c r="NJ525" s="7"/>
      <c r="NL525" s="7"/>
      <c r="NM525" s="7"/>
      <c r="NN525" s="7"/>
      <c r="NO525" s="7"/>
      <c r="NP525" s="7"/>
      <c r="NR525" s="7"/>
      <c r="NT525" s="7"/>
      <c r="NU525" s="7"/>
      <c r="NW525" s="7"/>
      <c r="NY525" s="7"/>
      <c r="OA525" s="7"/>
      <c r="OC525" s="7"/>
      <c r="OE525" s="7"/>
      <c r="OG525" s="7"/>
      <c r="OI525" s="7"/>
      <c r="OK525" s="7"/>
      <c r="OM525" s="7"/>
      <c r="OO525" s="7"/>
      <c r="OQ525" s="7"/>
      <c r="OS525" s="7"/>
      <c r="OT525" s="7"/>
      <c r="OV525" s="7"/>
      <c r="OX525" s="7"/>
      <c r="OZ525" s="7"/>
      <c r="PB525" s="7"/>
      <c r="PD525" s="7"/>
      <c r="PF525" s="7"/>
      <c r="PH525" s="7"/>
      <c r="PJ525" s="7"/>
      <c r="PL525" s="7"/>
      <c r="PN525" s="7"/>
      <c r="PP525" s="7"/>
      <c r="PQ525" s="7"/>
      <c r="PR525" s="7"/>
      <c r="PS525" s="7"/>
      <c r="PT525" s="7"/>
      <c r="PV525" s="7"/>
      <c r="PX525" s="7"/>
      <c r="PZ525" s="7"/>
      <c r="QB525" s="7"/>
      <c r="QD525" s="7"/>
      <c r="QF525" s="7"/>
      <c r="QH525" s="7"/>
      <c r="QJ525" s="7"/>
      <c r="QL525" s="7"/>
      <c r="QN525" s="7"/>
      <c r="QO525" s="7"/>
      <c r="QQ525" s="7"/>
      <c r="QS525" s="7"/>
      <c r="QU525" s="7"/>
      <c r="QV525" s="7"/>
      <c r="QX525" s="7"/>
      <c r="QZ525" s="7"/>
      <c r="RB525" s="7"/>
      <c r="RD525" s="7"/>
      <c r="RF525" s="7"/>
      <c r="RH525" s="7"/>
      <c r="RJ525" s="7"/>
      <c r="RL525" s="7"/>
      <c r="RN525" s="7"/>
      <c r="RP525" s="7"/>
      <c r="RR525" s="7"/>
      <c r="RT525" s="7"/>
      <c r="RV525" s="7"/>
      <c r="RW525" s="7"/>
      <c r="RX525" s="7"/>
      <c r="RZ525" s="7"/>
      <c r="SB525" s="7"/>
      <c r="SD525" s="7"/>
      <c r="SE525" s="7"/>
      <c r="SF525" s="7"/>
      <c r="SH525" s="7"/>
      <c r="SJ525" s="7"/>
      <c r="SL525" s="7"/>
      <c r="SN525" s="7"/>
      <c r="SP525" s="7"/>
      <c r="SR525" s="7"/>
      <c r="ST525" s="7"/>
      <c r="SV525" s="7"/>
      <c r="SW525" s="7"/>
      <c r="SY525" s="7"/>
      <c r="TA525" s="7"/>
      <c r="TC525" s="7"/>
      <c r="TE525" s="7"/>
      <c r="TG525" s="7"/>
      <c r="TI525" s="7"/>
      <c r="TK525" s="7"/>
      <c r="TM525" s="7"/>
      <c r="TO525" s="7"/>
      <c r="TQ525" s="7"/>
      <c r="TS525" s="7"/>
      <c r="TU525" s="7"/>
      <c r="TW525" s="7"/>
      <c r="TY525" s="7"/>
      <c r="UA525" s="7"/>
      <c r="UC525" s="7"/>
      <c r="UE525" s="7"/>
      <c r="UG525" s="7"/>
      <c r="UI525" s="7"/>
      <c r="UK525" s="7"/>
      <c r="UM525" s="7"/>
      <c r="UO525" s="7"/>
      <c r="UQ525" s="7"/>
      <c r="US525" s="7"/>
      <c r="UU525" s="7"/>
      <c r="UW525" s="7"/>
      <c r="UY525" s="7"/>
      <c r="VA525" s="7"/>
      <c r="VC525" s="7"/>
      <c r="VE525" s="7"/>
      <c r="VG525" s="7"/>
      <c r="VI525" s="7"/>
      <c r="VK525" s="7"/>
      <c r="VM525" s="7"/>
      <c r="VO525" s="7"/>
      <c r="VQ525" s="7"/>
      <c r="VS525" s="7"/>
      <c r="VU525" s="7"/>
      <c r="VW525" s="7"/>
      <c r="VY525" s="7"/>
      <c r="WA525" s="7"/>
      <c r="WC525" s="7"/>
      <c r="WE525" s="7"/>
      <c r="WG525" s="7"/>
      <c r="WI525" s="7"/>
      <c r="WK525" s="7"/>
      <c r="WM525" s="7"/>
      <c r="WO525" s="7"/>
      <c r="WQ525" s="7"/>
      <c r="WS525" s="7"/>
      <c r="WU525" s="7"/>
      <c r="WW525" s="7"/>
      <c r="WY525" s="7"/>
      <c r="XA525" s="7"/>
      <c r="XC525" s="7"/>
      <c r="XE525" s="7"/>
      <c r="XG525" s="7"/>
      <c r="XI525" s="7"/>
      <c r="XK525" s="7"/>
      <c r="XM525" s="7"/>
      <c r="XO525" s="7"/>
      <c r="XQ525" s="7"/>
      <c r="XS525" s="7"/>
      <c r="XU525" s="7"/>
      <c r="XW525" s="7"/>
      <c r="XY525" s="7"/>
      <c r="YA525" s="7"/>
      <c r="YC525" s="7"/>
      <c r="YE525" s="7"/>
      <c r="YG525" s="7"/>
      <c r="YI525" s="7"/>
      <c r="YK525" s="7"/>
      <c r="YM525" s="7"/>
    </row>
    <row r="526" spans="5:663" s="80" customFormat="1" x14ac:dyDescent="0.2">
      <c r="E526" s="7"/>
      <c r="G526" s="7"/>
      <c r="I526" s="7"/>
      <c r="K526" s="7"/>
      <c r="M526" s="7"/>
      <c r="O526" s="7"/>
      <c r="Q526" s="7"/>
      <c r="S526" s="7"/>
      <c r="U526" s="7"/>
      <c r="W526" s="7"/>
      <c r="Y526" s="7"/>
      <c r="AA526" s="7"/>
      <c r="AC526" s="7"/>
      <c r="AE526" s="7"/>
      <c r="AG526" s="7"/>
      <c r="AH526" s="7"/>
      <c r="AI526" s="7"/>
      <c r="AJ526" s="7"/>
      <c r="AK526" s="7"/>
      <c r="AL526" s="7"/>
      <c r="AM526" s="7"/>
      <c r="AO526" s="7"/>
      <c r="AQ526" s="7"/>
      <c r="AS526" s="7"/>
      <c r="AU526" s="7"/>
      <c r="AW526" s="7"/>
      <c r="AY526" s="7"/>
      <c r="BA526" s="7"/>
      <c r="BC526" s="7"/>
      <c r="BE526" s="7"/>
      <c r="BG526" s="7"/>
      <c r="BI526" s="7"/>
      <c r="BK526" s="7"/>
      <c r="BM526" s="7"/>
      <c r="BO526" s="7"/>
      <c r="BQ526" s="7"/>
      <c r="BS526" s="7"/>
      <c r="BT526" s="7"/>
      <c r="BU526" s="7"/>
      <c r="BW526" s="7"/>
      <c r="BY526" s="7"/>
      <c r="CA526" s="7"/>
      <c r="CC526" s="7"/>
      <c r="CE526" s="7"/>
      <c r="CG526" s="7"/>
      <c r="CH526" s="7"/>
      <c r="CI526" s="7"/>
      <c r="CJ526" s="7"/>
      <c r="CL526" s="7"/>
      <c r="CN526" s="7"/>
      <c r="CP526" s="7"/>
      <c r="CR526" s="7"/>
      <c r="CT526" s="7"/>
      <c r="CV526" s="7"/>
      <c r="CW526" s="7"/>
      <c r="CY526" s="7"/>
      <c r="DA526" s="7"/>
      <c r="DC526" s="7"/>
      <c r="DE526" s="7"/>
      <c r="DG526" s="7"/>
      <c r="DI526" s="7"/>
      <c r="DK526" s="7"/>
      <c r="DM526" s="7"/>
      <c r="DO526" s="7"/>
      <c r="DQ526" s="7"/>
      <c r="DR526" s="7"/>
      <c r="DS526" s="7"/>
      <c r="DT526" s="7"/>
      <c r="DV526" s="7"/>
      <c r="DX526" s="7"/>
      <c r="DY526" s="7"/>
      <c r="DZ526" s="7"/>
      <c r="EB526" s="7"/>
      <c r="ED526" s="7"/>
      <c r="EF526" s="7"/>
      <c r="EG526" s="7"/>
      <c r="EI526" s="7"/>
      <c r="EJ526" s="7"/>
      <c r="EL526" s="7"/>
      <c r="EN526" s="7"/>
      <c r="EP526" s="7"/>
      <c r="ER526" s="7"/>
      <c r="ET526" s="7"/>
      <c r="EV526" s="7"/>
      <c r="EX526" s="7"/>
      <c r="EZ526" s="7"/>
      <c r="FB526" s="7"/>
      <c r="FD526" s="7"/>
      <c r="FE526" s="7"/>
      <c r="FF526" s="7"/>
      <c r="FH526" s="7"/>
      <c r="FJ526" s="7"/>
      <c r="FL526" s="7"/>
      <c r="FN526" s="7"/>
      <c r="FP526" s="7"/>
      <c r="FR526" s="7"/>
      <c r="FT526" s="7"/>
      <c r="FV526" s="7"/>
      <c r="FW526" s="7"/>
      <c r="FY526" s="7"/>
      <c r="GA526" s="7"/>
      <c r="GC526" s="7"/>
      <c r="GE526" s="7"/>
      <c r="GG526" s="7"/>
      <c r="GI526" s="7"/>
      <c r="GJ526" s="7"/>
      <c r="GK526" s="7"/>
      <c r="GL526" s="7"/>
      <c r="GM526" s="7"/>
      <c r="GN526" s="7"/>
      <c r="GO526" s="7"/>
      <c r="GP526" s="7"/>
      <c r="GR526" s="7"/>
      <c r="GT526" s="7"/>
      <c r="GV526" s="7"/>
      <c r="GX526" s="7"/>
      <c r="GZ526" s="7"/>
      <c r="HA526" s="7"/>
      <c r="HC526" s="7"/>
      <c r="HE526" s="7"/>
      <c r="HG526" s="7"/>
      <c r="HI526" s="7"/>
      <c r="HK526" s="7"/>
      <c r="HM526" s="7"/>
      <c r="HO526" s="7"/>
      <c r="HQ526" s="7"/>
      <c r="HS526" s="7"/>
      <c r="HU526" s="7"/>
      <c r="HW526" s="7"/>
      <c r="HY526" s="7"/>
      <c r="IA526" s="7"/>
      <c r="IC526" s="7"/>
      <c r="IE526" s="7"/>
      <c r="IF526" s="7"/>
      <c r="IG526" s="7"/>
      <c r="IH526" s="7"/>
      <c r="IJ526" s="7"/>
      <c r="IL526" s="7"/>
      <c r="IN526" s="7"/>
      <c r="IO526" s="7"/>
      <c r="IP526" s="7"/>
      <c r="IR526" s="7"/>
      <c r="IT526" s="7"/>
      <c r="IV526" s="7"/>
      <c r="IX526" s="7"/>
      <c r="IZ526" s="7"/>
      <c r="JB526" s="7"/>
      <c r="JD526" s="7"/>
      <c r="JF526" s="7"/>
      <c r="JG526" s="7"/>
      <c r="JI526" s="7"/>
      <c r="JK526" s="7"/>
      <c r="JM526" s="7"/>
      <c r="JO526" s="7"/>
      <c r="JP526" s="7"/>
      <c r="JQ526" s="7"/>
      <c r="JS526" s="7"/>
      <c r="JT526" s="7"/>
      <c r="JU526" s="7"/>
      <c r="JV526" s="7"/>
      <c r="JX526" s="7"/>
      <c r="JZ526" s="7"/>
      <c r="KB526" s="7"/>
      <c r="KD526" s="7"/>
      <c r="KF526" s="7"/>
      <c r="KH526" s="7"/>
      <c r="KJ526" s="7"/>
      <c r="KL526" s="7"/>
      <c r="KN526" s="7"/>
      <c r="KO526" s="7"/>
      <c r="KP526" s="7"/>
      <c r="KQ526" s="7"/>
      <c r="KR526" s="7"/>
      <c r="KT526" s="7"/>
      <c r="KV526" s="7"/>
      <c r="KX526" s="7"/>
      <c r="KZ526" s="7"/>
      <c r="LB526" s="7"/>
      <c r="LD526" s="7"/>
      <c r="LF526" s="7"/>
      <c r="LH526" s="7"/>
      <c r="LJ526" s="7"/>
      <c r="LL526" s="7"/>
      <c r="LN526" s="7"/>
      <c r="LP526" s="7"/>
      <c r="LR526" s="7"/>
      <c r="LT526" s="7"/>
      <c r="LV526" s="7"/>
      <c r="LX526" s="7"/>
      <c r="LY526" s="7"/>
      <c r="LZ526" s="7"/>
      <c r="MA526" s="7"/>
      <c r="MB526" s="7"/>
      <c r="MC526" s="7"/>
      <c r="ME526" s="7"/>
      <c r="MG526" s="7"/>
      <c r="MH526" s="7"/>
      <c r="MJ526" s="7"/>
      <c r="ML526" s="7"/>
      <c r="MM526" s="7"/>
      <c r="MN526" s="7"/>
      <c r="MO526" s="7"/>
      <c r="MQ526" s="7"/>
      <c r="MS526" s="7"/>
      <c r="MU526" s="7"/>
      <c r="MV526" s="7"/>
      <c r="MX526" s="7"/>
      <c r="MY526" s="7"/>
      <c r="MZ526" s="7"/>
      <c r="NB526" s="7"/>
      <c r="ND526" s="7"/>
      <c r="NF526" s="7"/>
      <c r="NH526" s="7"/>
      <c r="NJ526" s="7"/>
      <c r="NL526" s="7"/>
      <c r="NM526" s="7"/>
      <c r="NN526" s="7"/>
      <c r="NO526" s="7"/>
      <c r="NP526" s="7"/>
      <c r="NR526" s="7"/>
      <c r="NT526" s="7"/>
      <c r="NU526" s="7"/>
      <c r="NW526" s="7"/>
      <c r="NY526" s="7"/>
      <c r="OA526" s="7"/>
      <c r="OC526" s="7"/>
      <c r="OE526" s="7"/>
      <c r="OG526" s="7"/>
      <c r="OI526" s="7"/>
      <c r="OK526" s="7"/>
      <c r="OM526" s="7"/>
      <c r="OO526" s="7"/>
      <c r="OQ526" s="7"/>
      <c r="OS526" s="7"/>
      <c r="OT526" s="7"/>
      <c r="OV526" s="7"/>
      <c r="OX526" s="7"/>
      <c r="OZ526" s="7"/>
      <c r="PB526" s="7"/>
      <c r="PD526" s="7"/>
      <c r="PF526" s="7"/>
      <c r="PH526" s="7"/>
      <c r="PJ526" s="7"/>
      <c r="PL526" s="7"/>
      <c r="PN526" s="7"/>
      <c r="PP526" s="7"/>
      <c r="PQ526" s="7"/>
      <c r="PR526" s="7"/>
      <c r="PS526" s="7"/>
      <c r="PT526" s="7"/>
      <c r="PV526" s="7"/>
      <c r="PX526" s="7"/>
      <c r="PZ526" s="7"/>
      <c r="QB526" s="7"/>
      <c r="QD526" s="7"/>
      <c r="QF526" s="7"/>
      <c r="QH526" s="7"/>
      <c r="QJ526" s="7"/>
      <c r="QL526" s="7"/>
      <c r="QN526" s="7"/>
      <c r="QO526" s="7"/>
      <c r="QQ526" s="7"/>
      <c r="QS526" s="7"/>
      <c r="QU526" s="7"/>
      <c r="QV526" s="7"/>
      <c r="QX526" s="7"/>
      <c r="QZ526" s="7"/>
      <c r="RB526" s="7"/>
      <c r="RD526" s="7"/>
      <c r="RF526" s="7"/>
      <c r="RH526" s="7"/>
      <c r="RJ526" s="7"/>
      <c r="RL526" s="7"/>
      <c r="RN526" s="7"/>
      <c r="RP526" s="7"/>
      <c r="RR526" s="7"/>
      <c r="RT526" s="7"/>
      <c r="RV526" s="7"/>
      <c r="RW526" s="7"/>
      <c r="RX526" s="7"/>
      <c r="RZ526" s="7"/>
      <c r="SB526" s="7"/>
      <c r="SD526" s="7"/>
      <c r="SE526" s="7"/>
      <c r="SF526" s="7"/>
      <c r="SH526" s="7"/>
      <c r="SJ526" s="7"/>
      <c r="SL526" s="7"/>
      <c r="SN526" s="7"/>
      <c r="SP526" s="7"/>
      <c r="SR526" s="7"/>
      <c r="ST526" s="7"/>
      <c r="SV526" s="7"/>
      <c r="SW526" s="7"/>
      <c r="SY526" s="7"/>
      <c r="TA526" s="7"/>
      <c r="TC526" s="7"/>
      <c r="TE526" s="7"/>
      <c r="TG526" s="7"/>
      <c r="TI526" s="7"/>
      <c r="TK526" s="7"/>
      <c r="TM526" s="7"/>
      <c r="TO526" s="7"/>
      <c r="TQ526" s="7"/>
      <c r="TS526" s="7"/>
      <c r="TU526" s="7"/>
      <c r="TW526" s="7"/>
      <c r="TY526" s="7"/>
      <c r="UA526" s="7"/>
      <c r="UC526" s="7"/>
      <c r="UE526" s="7"/>
      <c r="UG526" s="7"/>
      <c r="UI526" s="7"/>
      <c r="UK526" s="7"/>
      <c r="UM526" s="7"/>
      <c r="UO526" s="7"/>
      <c r="UQ526" s="7"/>
      <c r="US526" s="7"/>
      <c r="UU526" s="7"/>
      <c r="UW526" s="7"/>
      <c r="UY526" s="7"/>
      <c r="VA526" s="7"/>
      <c r="VC526" s="7"/>
      <c r="VE526" s="7"/>
      <c r="VG526" s="7"/>
      <c r="VI526" s="7"/>
      <c r="VK526" s="7"/>
      <c r="VM526" s="7"/>
      <c r="VO526" s="7"/>
      <c r="VQ526" s="7"/>
      <c r="VS526" s="7"/>
      <c r="VU526" s="7"/>
      <c r="VW526" s="7"/>
      <c r="VY526" s="7"/>
      <c r="WA526" s="7"/>
      <c r="WC526" s="7"/>
      <c r="WE526" s="7"/>
      <c r="WG526" s="7"/>
      <c r="WI526" s="7"/>
      <c r="WK526" s="7"/>
      <c r="WM526" s="7"/>
      <c r="WO526" s="7"/>
      <c r="WQ526" s="7"/>
      <c r="WS526" s="7"/>
      <c r="WU526" s="7"/>
      <c r="WW526" s="7"/>
      <c r="WY526" s="7"/>
      <c r="XA526" s="7"/>
      <c r="XC526" s="7"/>
      <c r="XE526" s="7"/>
      <c r="XG526" s="7"/>
      <c r="XI526" s="7"/>
      <c r="XK526" s="7"/>
      <c r="XM526" s="7"/>
      <c r="XO526" s="7"/>
      <c r="XQ526" s="7"/>
      <c r="XS526" s="7"/>
      <c r="XU526" s="7"/>
      <c r="XW526" s="7"/>
      <c r="XY526" s="7"/>
      <c r="YA526" s="7"/>
      <c r="YC526" s="7"/>
      <c r="YE526" s="7"/>
      <c r="YG526" s="7"/>
      <c r="YI526" s="7"/>
      <c r="YK526" s="7"/>
      <c r="YM526" s="7"/>
    </row>
    <row r="527" spans="5:663" s="80" customFormat="1" x14ac:dyDescent="0.2">
      <c r="E527" s="7"/>
      <c r="G527" s="7"/>
      <c r="I527" s="7"/>
      <c r="K527" s="7"/>
      <c r="M527" s="7"/>
      <c r="O527" s="7"/>
      <c r="Q527" s="7"/>
      <c r="S527" s="7"/>
      <c r="U527" s="7"/>
      <c r="W527" s="7"/>
      <c r="Y527" s="7"/>
      <c r="AA527" s="7"/>
      <c r="AC527" s="7"/>
      <c r="AE527" s="7"/>
      <c r="AG527" s="7"/>
      <c r="AH527" s="7"/>
      <c r="AI527" s="7"/>
      <c r="AJ527" s="7"/>
      <c r="AK527" s="7"/>
      <c r="AL527" s="7"/>
      <c r="AM527" s="7"/>
      <c r="AO527" s="7"/>
      <c r="AQ527" s="7"/>
      <c r="AS527" s="7"/>
      <c r="AU527" s="7"/>
      <c r="AW527" s="7"/>
      <c r="AY527" s="7"/>
      <c r="BA527" s="7"/>
      <c r="BC527" s="7"/>
      <c r="BE527" s="7"/>
      <c r="BG527" s="7"/>
      <c r="BI527" s="7"/>
      <c r="BK527" s="7"/>
      <c r="BM527" s="7"/>
      <c r="BO527" s="7"/>
      <c r="BQ527" s="7"/>
      <c r="BS527" s="7"/>
      <c r="BT527" s="7"/>
      <c r="BU527" s="7"/>
      <c r="BW527" s="7"/>
      <c r="BY527" s="7"/>
      <c r="CA527" s="7"/>
      <c r="CC527" s="7"/>
      <c r="CE527" s="7"/>
      <c r="CG527" s="7"/>
      <c r="CH527" s="7"/>
      <c r="CI527" s="7"/>
      <c r="CJ527" s="7"/>
      <c r="CL527" s="7"/>
      <c r="CN527" s="7"/>
      <c r="CP527" s="7"/>
      <c r="CR527" s="7"/>
      <c r="CT527" s="7"/>
      <c r="CV527" s="7"/>
      <c r="CW527" s="7"/>
      <c r="CY527" s="7"/>
      <c r="DA527" s="7"/>
      <c r="DC527" s="7"/>
      <c r="DE527" s="7"/>
      <c r="DG527" s="7"/>
      <c r="DI527" s="7"/>
      <c r="DK527" s="7"/>
      <c r="DM527" s="7"/>
      <c r="DO527" s="7"/>
      <c r="DQ527" s="7"/>
      <c r="DR527" s="7"/>
      <c r="DS527" s="7"/>
      <c r="DT527" s="7"/>
      <c r="DV527" s="7"/>
      <c r="DX527" s="7"/>
      <c r="DY527" s="7"/>
      <c r="DZ527" s="7"/>
      <c r="EB527" s="7"/>
      <c r="ED527" s="7"/>
      <c r="EF527" s="7"/>
      <c r="EG527" s="7"/>
      <c r="EI527" s="7"/>
      <c r="EJ527" s="7"/>
      <c r="EL527" s="7"/>
      <c r="EN527" s="7"/>
      <c r="EP527" s="7"/>
      <c r="ER527" s="7"/>
      <c r="ET527" s="7"/>
      <c r="EV527" s="7"/>
      <c r="EX527" s="7"/>
      <c r="EZ527" s="7"/>
      <c r="FB527" s="7"/>
      <c r="FD527" s="7"/>
      <c r="FE527" s="7"/>
      <c r="FF527" s="7"/>
      <c r="FH527" s="7"/>
      <c r="FJ527" s="7"/>
      <c r="FL527" s="7"/>
      <c r="FN527" s="7"/>
      <c r="FP527" s="7"/>
      <c r="FR527" s="7"/>
      <c r="FT527" s="7"/>
      <c r="FV527" s="7"/>
      <c r="FW527" s="7"/>
      <c r="FY527" s="7"/>
      <c r="GA527" s="7"/>
      <c r="GC527" s="7"/>
      <c r="GE527" s="7"/>
      <c r="GG527" s="7"/>
      <c r="GI527" s="7"/>
      <c r="GJ527" s="7"/>
      <c r="GK527" s="7"/>
      <c r="GL527" s="7"/>
      <c r="GM527" s="7"/>
      <c r="GN527" s="7"/>
      <c r="GO527" s="7"/>
      <c r="GP527" s="7"/>
      <c r="GR527" s="7"/>
      <c r="GT527" s="7"/>
      <c r="GV527" s="7"/>
      <c r="GX527" s="7"/>
      <c r="GZ527" s="7"/>
      <c r="HA527" s="7"/>
      <c r="HC527" s="7"/>
      <c r="HE527" s="7"/>
      <c r="HG527" s="7"/>
      <c r="HI527" s="7"/>
      <c r="HK527" s="7"/>
      <c r="HM527" s="7"/>
      <c r="HO527" s="7"/>
      <c r="HQ527" s="7"/>
      <c r="HS527" s="7"/>
      <c r="HU527" s="7"/>
      <c r="HW527" s="7"/>
      <c r="HY527" s="7"/>
      <c r="IA527" s="7"/>
      <c r="IC527" s="7"/>
      <c r="IE527" s="7"/>
      <c r="IF527" s="7"/>
      <c r="IG527" s="7"/>
      <c r="IH527" s="7"/>
      <c r="IJ527" s="7"/>
      <c r="IL527" s="7"/>
      <c r="IN527" s="7"/>
      <c r="IO527" s="7"/>
      <c r="IP527" s="7"/>
      <c r="IR527" s="7"/>
      <c r="IT527" s="7"/>
      <c r="IV527" s="7"/>
      <c r="IX527" s="7"/>
      <c r="IZ527" s="7"/>
      <c r="JB527" s="7"/>
      <c r="JD527" s="7"/>
      <c r="JF527" s="7"/>
      <c r="JG527" s="7"/>
      <c r="JI527" s="7"/>
      <c r="JK527" s="7"/>
      <c r="JM527" s="7"/>
      <c r="JO527" s="7"/>
      <c r="JP527" s="7"/>
      <c r="JQ527" s="7"/>
      <c r="JS527" s="7"/>
      <c r="JT527" s="7"/>
      <c r="JU527" s="7"/>
      <c r="JV527" s="7"/>
      <c r="JX527" s="7"/>
      <c r="JZ527" s="7"/>
      <c r="KB527" s="7"/>
      <c r="KD527" s="7"/>
      <c r="KF527" s="7"/>
      <c r="KH527" s="7"/>
      <c r="KJ527" s="7"/>
      <c r="KL527" s="7"/>
      <c r="KN527" s="7"/>
      <c r="KO527" s="7"/>
      <c r="KP527" s="7"/>
      <c r="KQ527" s="7"/>
      <c r="KR527" s="7"/>
      <c r="KT527" s="7"/>
      <c r="KV527" s="7"/>
      <c r="KX527" s="7"/>
      <c r="KZ527" s="7"/>
      <c r="LB527" s="7"/>
      <c r="LD527" s="7"/>
      <c r="LF527" s="7"/>
      <c r="LH527" s="7"/>
      <c r="LJ527" s="7"/>
      <c r="LL527" s="7"/>
      <c r="LN527" s="7"/>
      <c r="LP527" s="7"/>
      <c r="LR527" s="7"/>
      <c r="LT527" s="7"/>
      <c r="LV527" s="7"/>
      <c r="LX527" s="7"/>
      <c r="LY527" s="7"/>
      <c r="LZ527" s="7"/>
      <c r="MA527" s="7"/>
      <c r="MB527" s="7"/>
      <c r="MC527" s="7"/>
      <c r="ME527" s="7"/>
      <c r="MG527" s="7"/>
      <c r="MH527" s="7"/>
      <c r="MJ527" s="7"/>
      <c r="ML527" s="7"/>
      <c r="MM527" s="7"/>
      <c r="MN527" s="7"/>
      <c r="MO527" s="7"/>
      <c r="MQ527" s="7"/>
      <c r="MS527" s="7"/>
      <c r="MU527" s="7"/>
      <c r="MV527" s="7"/>
      <c r="MX527" s="7"/>
      <c r="MY527" s="7"/>
      <c r="MZ527" s="7"/>
      <c r="NB527" s="7"/>
      <c r="ND527" s="7"/>
      <c r="NF527" s="7"/>
      <c r="NH527" s="7"/>
      <c r="NJ527" s="7"/>
      <c r="NL527" s="7"/>
      <c r="NM527" s="7"/>
      <c r="NN527" s="7"/>
      <c r="NO527" s="7"/>
      <c r="NP527" s="7"/>
      <c r="NR527" s="7"/>
      <c r="NT527" s="7"/>
      <c r="NU527" s="7"/>
      <c r="NW527" s="7"/>
      <c r="NY527" s="7"/>
      <c r="OA527" s="7"/>
      <c r="OC527" s="7"/>
      <c r="OE527" s="7"/>
      <c r="OG527" s="7"/>
      <c r="OI527" s="7"/>
      <c r="OK527" s="7"/>
      <c r="OM527" s="7"/>
      <c r="OO527" s="7"/>
      <c r="OQ527" s="7"/>
      <c r="OS527" s="7"/>
      <c r="OT527" s="7"/>
      <c r="OV527" s="7"/>
      <c r="OX527" s="7"/>
      <c r="OZ527" s="7"/>
      <c r="PB527" s="7"/>
      <c r="PD527" s="7"/>
      <c r="PF527" s="7"/>
      <c r="PH527" s="7"/>
      <c r="PJ527" s="7"/>
      <c r="PL527" s="7"/>
      <c r="PN527" s="7"/>
      <c r="PP527" s="7"/>
      <c r="PQ527" s="7"/>
      <c r="PR527" s="7"/>
      <c r="PS527" s="7"/>
      <c r="PT527" s="7"/>
      <c r="PV527" s="7"/>
      <c r="PX527" s="7"/>
      <c r="PZ527" s="7"/>
      <c r="QB527" s="7"/>
      <c r="QD527" s="7"/>
      <c r="QF527" s="7"/>
      <c r="QH527" s="7"/>
      <c r="QJ527" s="7"/>
      <c r="QL527" s="7"/>
      <c r="QN527" s="7"/>
      <c r="QO527" s="7"/>
      <c r="QQ527" s="7"/>
      <c r="QS527" s="7"/>
      <c r="QU527" s="7"/>
      <c r="QV527" s="7"/>
      <c r="QX527" s="7"/>
      <c r="QZ527" s="7"/>
      <c r="RB527" s="7"/>
      <c r="RD527" s="7"/>
      <c r="RF527" s="7"/>
      <c r="RH527" s="7"/>
      <c r="RJ527" s="7"/>
      <c r="RL527" s="7"/>
      <c r="RN527" s="7"/>
      <c r="RP527" s="7"/>
      <c r="RR527" s="7"/>
      <c r="RT527" s="7"/>
      <c r="RV527" s="7"/>
      <c r="RW527" s="7"/>
      <c r="RX527" s="7"/>
      <c r="RZ527" s="7"/>
      <c r="SB527" s="7"/>
      <c r="SD527" s="7"/>
      <c r="SE527" s="7"/>
      <c r="SF527" s="7"/>
      <c r="SH527" s="7"/>
      <c r="SJ527" s="7"/>
      <c r="SL527" s="7"/>
      <c r="SN527" s="7"/>
      <c r="SP527" s="7"/>
      <c r="SR527" s="7"/>
      <c r="ST527" s="7"/>
      <c r="SV527" s="7"/>
      <c r="SW527" s="7"/>
      <c r="SY527" s="7"/>
      <c r="TA527" s="7"/>
      <c r="TC527" s="7"/>
      <c r="TE527" s="7"/>
      <c r="TG527" s="7"/>
      <c r="TI527" s="7"/>
      <c r="TK527" s="7"/>
      <c r="TM527" s="7"/>
      <c r="TO527" s="7"/>
      <c r="TQ527" s="7"/>
      <c r="TS527" s="7"/>
      <c r="TU527" s="7"/>
      <c r="TW527" s="7"/>
      <c r="TY527" s="7"/>
      <c r="UA527" s="7"/>
      <c r="UC527" s="7"/>
      <c r="UE527" s="7"/>
      <c r="UG527" s="7"/>
      <c r="UI527" s="7"/>
      <c r="UK527" s="7"/>
      <c r="UM527" s="7"/>
      <c r="UO527" s="7"/>
      <c r="UQ527" s="7"/>
      <c r="US527" s="7"/>
      <c r="UU527" s="7"/>
      <c r="UW527" s="7"/>
      <c r="UY527" s="7"/>
      <c r="VA527" s="7"/>
      <c r="VC527" s="7"/>
      <c r="VE527" s="7"/>
      <c r="VG527" s="7"/>
      <c r="VI527" s="7"/>
      <c r="VK527" s="7"/>
      <c r="VM527" s="7"/>
      <c r="VO527" s="7"/>
      <c r="VQ527" s="7"/>
      <c r="VS527" s="7"/>
      <c r="VU527" s="7"/>
      <c r="VW527" s="7"/>
      <c r="VY527" s="7"/>
      <c r="WA527" s="7"/>
      <c r="WC527" s="7"/>
      <c r="WE527" s="7"/>
      <c r="WG527" s="7"/>
      <c r="WI527" s="7"/>
      <c r="WK527" s="7"/>
      <c r="WM527" s="7"/>
      <c r="WO527" s="7"/>
      <c r="WQ527" s="7"/>
      <c r="WS527" s="7"/>
      <c r="WU527" s="7"/>
      <c r="WW527" s="7"/>
      <c r="WY527" s="7"/>
      <c r="XA527" s="7"/>
      <c r="XC527" s="7"/>
      <c r="XE527" s="7"/>
      <c r="XG527" s="7"/>
      <c r="XI527" s="7"/>
      <c r="XK527" s="7"/>
      <c r="XM527" s="7"/>
      <c r="XO527" s="7"/>
      <c r="XQ527" s="7"/>
      <c r="XS527" s="7"/>
      <c r="XU527" s="7"/>
      <c r="XW527" s="7"/>
      <c r="XY527" s="7"/>
      <c r="YA527" s="7"/>
      <c r="YC527" s="7"/>
      <c r="YE527" s="7"/>
      <c r="YG527" s="7"/>
      <c r="YI527" s="7"/>
      <c r="YK527" s="7"/>
      <c r="YM527" s="7"/>
    </row>
    <row r="528" spans="5:663" s="80" customFormat="1" x14ac:dyDescent="0.2">
      <c r="E528" s="7"/>
      <c r="G528" s="7"/>
      <c r="I528" s="7"/>
      <c r="K528" s="7"/>
      <c r="M528" s="7"/>
      <c r="O528" s="7"/>
      <c r="Q528" s="7"/>
      <c r="S528" s="7"/>
      <c r="U528" s="7"/>
      <c r="W528" s="7"/>
      <c r="Y528" s="7"/>
      <c r="AA528" s="7"/>
      <c r="AC528" s="7"/>
      <c r="AE528" s="7"/>
      <c r="AG528" s="7"/>
      <c r="AH528" s="7"/>
      <c r="AI528" s="7"/>
      <c r="AJ528" s="7"/>
      <c r="AK528" s="7"/>
      <c r="AL528" s="7"/>
      <c r="AM528" s="7"/>
      <c r="AO528" s="7"/>
      <c r="AQ528" s="7"/>
      <c r="AS528" s="7"/>
      <c r="AU528" s="7"/>
      <c r="AW528" s="7"/>
      <c r="AY528" s="7"/>
      <c r="BA528" s="7"/>
      <c r="BC528" s="7"/>
      <c r="BE528" s="7"/>
      <c r="BG528" s="7"/>
      <c r="BI528" s="7"/>
      <c r="BK528" s="7"/>
      <c r="BM528" s="7"/>
      <c r="BO528" s="7"/>
      <c r="BQ528" s="7"/>
      <c r="BS528" s="7"/>
      <c r="BT528" s="7"/>
      <c r="BU528" s="7"/>
      <c r="BW528" s="7"/>
      <c r="BY528" s="7"/>
      <c r="CA528" s="7"/>
      <c r="CC528" s="7"/>
      <c r="CE528" s="7"/>
      <c r="CG528" s="7"/>
      <c r="CH528" s="7"/>
      <c r="CI528" s="7"/>
      <c r="CJ528" s="7"/>
      <c r="CL528" s="7"/>
      <c r="CN528" s="7"/>
      <c r="CP528" s="7"/>
      <c r="CR528" s="7"/>
      <c r="CT528" s="7"/>
      <c r="CV528" s="7"/>
      <c r="CW528" s="7"/>
      <c r="CY528" s="7"/>
      <c r="DA528" s="7"/>
      <c r="DC528" s="7"/>
      <c r="DE528" s="7"/>
      <c r="DG528" s="7"/>
      <c r="DI528" s="7"/>
      <c r="DK528" s="7"/>
      <c r="DM528" s="7"/>
      <c r="DO528" s="7"/>
      <c r="DQ528" s="7"/>
      <c r="DR528" s="7"/>
      <c r="DS528" s="7"/>
      <c r="DT528" s="7"/>
      <c r="DV528" s="7"/>
      <c r="DX528" s="7"/>
      <c r="DY528" s="7"/>
      <c r="DZ528" s="7"/>
      <c r="EB528" s="7"/>
      <c r="ED528" s="7"/>
      <c r="EF528" s="7"/>
      <c r="EG528" s="7"/>
      <c r="EI528" s="7"/>
      <c r="EJ528" s="7"/>
      <c r="EL528" s="7"/>
      <c r="EN528" s="7"/>
      <c r="EP528" s="7"/>
      <c r="ER528" s="7"/>
      <c r="ET528" s="7"/>
      <c r="EV528" s="7"/>
      <c r="EX528" s="7"/>
      <c r="EZ528" s="7"/>
      <c r="FB528" s="7"/>
      <c r="FD528" s="7"/>
      <c r="FE528" s="7"/>
      <c r="FF528" s="7"/>
      <c r="FH528" s="7"/>
      <c r="FJ528" s="7"/>
      <c r="FL528" s="7"/>
      <c r="FN528" s="7"/>
      <c r="FP528" s="7"/>
      <c r="FR528" s="7"/>
      <c r="FT528" s="7"/>
      <c r="FV528" s="7"/>
      <c r="FW528" s="7"/>
      <c r="FY528" s="7"/>
      <c r="GA528" s="7"/>
      <c r="GC528" s="7"/>
      <c r="GE528" s="7"/>
      <c r="GG528" s="7"/>
      <c r="GI528" s="7"/>
      <c r="GJ528" s="7"/>
      <c r="GK528" s="7"/>
      <c r="GL528" s="7"/>
      <c r="GM528" s="7"/>
      <c r="GN528" s="7"/>
      <c r="GO528" s="7"/>
      <c r="GP528" s="7"/>
      <c r="GR528" s="7"/>
      <c r="GT528" s="7"/>
      <c r="GV528" s="7"/>
      <c r="GX528" s="7"/>
      <c r="GZ528" s="7"/>
      <c r="HA528" s="7"/>
      <c r="HC528" s="7"/>
      <c r="HE528" s="7"/>
      <c r="HG528" s="7"/>
      <c r="HI528" s="7"/>
      <c r="HK528" s="7"/>
      <c r="HM528" s="7"/>
      <c r="HO528" s="7"/>
      <c r="HQ528" s="7"/>
      <c r="HS528" s="7"/>
      <c r="HU528" s="7"/>
      <c r="HW528" s="7"/>
      <c r="HY528" s="7"/>
      <c r="IA528" s="7"/>
      <c r="IC528" s="7"/>
      <c r="IE528" s="7"/>
      <c r="IF528" s="7"/>
      <c r="IG528" s="7"/>
      <c r="IH528" s="7"/>
      <c r="IJ528" s="7"/>
      <c r="IL528" s="7"/>
      <c r="IN528" s="7"/>
      <c r="IO528" s="7"/>
      <c r="IP528" s="7"/>
      <c r="IR528" s="7"/>
      <c r="IT528" s="7"/>
      <c r="IV528" s="7"/>
      <c r="IX528" s="7"/>
      <c r="IZ528" s="7"/>
      <c r="JB528" s="7"/>
      <c r="JD528" s="7"/>
      <c r="JF528" s="7"/>
      <c r="JG528" s="7"/>
      <c r="JI528" s="7"/>
      <c r="JK528" s="7"/>
      <c r="JM528" s="7"/>
      <c r="JO528" s="7"/>
      <c r="JP528" s="7"/>
      <c r="JQ528" s="7"/>
      <c r="JS528" s="7"/>
      <c r="JT528" s="7"/>
      <c r="JU528" s="7"/>
      <c r="JV528" s="7"/>
      <c r="JX528" s="7"/>
      <c r="JZ528" s="7"/>
      <c r="KB528" s="7"/>
      <c r="KD528" s="7"/>
      <c r="KF528" s="7"/>
      <c r="KH528" s="7"/>
      <c r="KJ528" s="7"/>
      <c r="KL528" s="7"/>
      <c r="KN528" s="7"/>
      <c r="KO528" s="7"/>
      <c r="KP528" s="7"/>
      <c r="KQ528" s="7"/>
      <c r="KR528" s="7"/>
      <c r="KT528" s="7"/>
      <c r="KV528" s="7"/>
      <c r="KX528" s="7"/>
      <c r="KZ528" s="7"/>
      <c r="LB528" s="7"/>
      <c r="LD528" s="7"/>
      <c r="LF528" s="7"/>
      <c r="LH528" s="7"/>
      <c r="LJ528" s="7"/>
      <c r="LL528" s="7"/>
      <c r="LN528" s="7"/>
      <c r="LP528" s="7"/>
      <c r="LR528" s="7"/>
      <c r="LT528" s="7"/>
      <c r="LV528" s="7"/>
      <c r="LX528" s="7"/>
      <c r="LY528" s="7"/>
      <c r="LZ528" s="7"/>
      <c r="MA528" s="7"/>
      <c r="MB528" s="7"/>
      <c r="MC528" s="7"/>
      <c r="ME528" s="7"/>
      <c r="MG528" s="7"/>
      <c r="MH528" s="7"/>
      <c r="MJ528" s="7"/>
      <c r="ML528" s="7"/>
      <c r="MM528" s="7"/>
      <c r="MN528" s="7"/>
      <c r="MO528" s="7"/>
      <c r="MQ528" s="7"/>
      <c r="MS528" s="7"/>
      <c r="MU528" s="7"/>
      <c r="MV528" s="7"/>
      <c r="MX528" s="7"/>
      <c r="MY528" s="7"/>
      <c r="MZ528" s="7"/>
      <c r="NB528" s="7"/>
      <c r="ND528" s="7"/>
      <c r="NF528" s="7"/>
      <c r="NH528" s="7"/>
      <c r="NJ528" s="7"/>
      <c r="NL528" s="7"/>
      <c r="NM528" s="7"/>
      <c r="NN528" s="7"/>
      <c r="NO528" s="7"/>
      <c r="NP528" s="7"/>
      <c r="NR528" s="7"/>
      <c r="NT528" s="7"/>
      <c r="NU528" s="7"/>
      <c r="NW528" s="7"/>
      <c r="NY528" s="7"/>
      <c r="OA528" s="7"/>
      <c r="OC528" s="7"/>
      <c r="OE528" s="7"/>
      <c r="OG528" s="7"/>
      <c r="OI528" s="7"/>
      <c r="OK528" s="7"/>
      <c r="OM528" s="7"/>
      <c r="OO528" s="7"/>
      <c r="OQ528" s="7"/>
      <c r="OS528" s="7"/>
      <c r="OT528" s="7"/>
      <c r="OV528" s="7"/>
      <c r="OX528" s="7"/>
      <c r="OZ528" s="7"/>
      <c r="PB528" s="7"/>
      <c r="PD528" s="7"/>
      <c r="PF528" s="7"/>
      <c r="PH528" s="7"/>
      <c r="PJ528" s="7"/>
      <c r="PL528" s="7"/>
      <c r="PN528" s="7"/>
      <c r="PP528" s="7"/>
      <c r="PQ528" s="7"/>
      <c r="PR528" s="7"/>
      <c r="PS528" s="7"/>
      <c r="PT528" s="7"/>
      <c r="PV528" s="7"/>
      <c r="PX528" s="7"/>
      <c r="PZ528" s="7"/>
      <c r="QB528" s="7"/>
      <c r="QD528" s="7"/>
      <c r="QF528" s="7"/>
      <c r="QH528" s="7"/>
      <c r="QJ528" s="7"/>
      <c r="QL528" s="7"/>
      <c r="QN528" s="7"/>
      <c r="QO528" s="7"/>
      <c r="QQ528" s="7"/>
      <c r="QS528" s="7"/>
      <c r="QU528" s="7"/>
      <c r="QV528" s="7"/>
      <c r="QX528" s="7"/>
      <c r="QZ528" s="7"/>
      <c r="RB528" s="7"/>
      <c r="RD528" s="7"/>
      <c r="RF528" s="7"/>
      <c r="RH528" s="7"/>
      <c r="RJ528" s="7"/>
      <c r="RL528" s="7"/>
      <c r="RN528" s="7"/>
      <c r="RP528" s="7"/>
      <c r="RR528" s="7"/>
      <c r="RT528" s="7"/>
      <c r="RV528" s="7"/>
      <c r="RW528" s="7"/>
      <c r="RX528" s="7"/>
      <c r="RZ528" s="7"/>
      <c r="SB528" s="7"/>
      <c r="SD528" s="7"/>
      <c r="SE528" s="7"/>
      <c r="SF528" s="7"/>
      <c r="SH528" s="7"/>
      <c r="SJ528" s="7"/>
      <c r="SL528" s="7"/>
      <c r="SN528" s="7"/>
      <c r="SP528" s="7"/>
      <c r="SR528" s="7"/>
      <c r="ST528" s="7"/>
      <c r="SV528" s="7"/>
      <c r="SW528" s="7"/>
      <c r="SY528" s="7"/>
      <c r="TA528" s="7"/>
      <c r="TC528" s="7"/>
      <c r="TE528" s="7"/>
      <c r="TG528" s="7"/>
      <c r="TI528" s="7"/>
      <c r="TK528" s="7"/>
      <c r="TM528" s="7"/>
      <c r="TO528" s="7"/>
      <c r="TQ528" s="7"/>
      <c r="TS528" s="7"/>
      <c r="TU528" s="7"/>
      <c r="TW528" s="7"/>
      <c r="TY528" s="7"/>
      <c r="UA528" s="7"/>
      <c r="UC528" s="7"/>
      <c r="UE528" s="7"/>
      <c r="UG528" s="7"/>
      <c r="UI528" s="7"/>
      <c r="UK528" s="7"/>
      <c r="UM528" s="7"/>
      <c r="UO528" s="7"/>
      <c r="UQ528" s="7"/>
      <c r="US528" s="7"/>
      <c r="UU528" s="7"/>
      <c r="UW528" s="7"/>
      <c r="UY528" s="7"/>
      <c r="VA528" s="7"/>
      <c r="VC528" s="7"/>
      <c r="VE528" s="7"/>
      <c r="VG528" s="7"/>
      <c r="VI528" s="7"/>
      <c r="VK528" s="7"/>
      <c r="VM528" s="7"/>
      <c r="VO528" s="7"/>
      <c r="VQ528" s="7"/>
      <c r="VS528" s="7"/>
      <c r="VU528" s="7"/>
      <c r="VW528" s="7"/>
      <c r="VY528" s="7"/>
      <c r="WA528" s="7"/>
      <c r="WC528" s="7"/>
      <c r="WE528" s="7"/>
      <c r="WG528" s="7"/>
      <c r="WI528" s="7"/>
      <c r="WK528" s="7"/>
      <c r="WM528" s="7"/>
      <c r="WO528" s="7"/>
      <c r="WQ528" s="7"/>
      <c r="WS528" s="7"/>
      <c r="WU528" s="7"/>
      <c r="WW528" s="7"/>
      <c r="WY528" s="7"/>
      <c r="XA528" s="7"/>
      <c r="XC528" s="7"/>
      <c r="XE528" s="7"/>
      <c r="XG528" s="7"/>
      <c r="XI528" s="7"/>
      <c r="XK528" s="7"/>
      <c r="XM528" s="7"/>
      <c r="XO528" s="7"/>
      <c r="XQ528" s="7"/>
      <c r="XS528" s="7"/>
      <c r="XU528" s="7"/>
      <c r="XW528" s="7"/>
      <c r="XY528" s="7"/>
      <c r="YA528" s="7"/>
      <c r="YC528" s="7"/>
      <c r="YE528" s="7"/>
      <c r="YG528" s="7"/>
      <c r="YI528" s="7"/>
      <c r="YK528" s="7"/>
      <c r="YM528" s="7"/>
    </row>
    <row r="529" spans="5:663" s="80" customFormat="1" x14ac:dyDescent="0.2">
      <c r="E529" s="7"/>
      <c r="G529" s="7"/>
      <c r="I529" s="7"/>
      <c r="K529" s="7"/>
      <c r="M529" s="7"/>
      <c r="O529" s="7"/>
      <c r="Q529" s="7"/>
      <c r="S529" s="7"/>
      <c r="U529" s="7"/>
      <c r="W529" s="7"/>
      <c r="Y529" s="7"/>
      <c r="AA529" s="7"/>
      <c r="AC529" s="7"/>
      <c r="AE529" s="7"/>
      <c r="AG529" s="7"/>
      <c r="AH529" s="7"/>
      <c r="AI529" s="7"/>
      <c r="AJ529" s="7"/>
      <c r="AK529" s="7"/>
      <c r="AL529" s="7"/>
      <c r="AM529" s="7"/>
      <c r="AO529" s="7"/>
      <c r="AQ529" s="7"/>
      <c r="AS529" s="7"/>
      <c r="AU529" s="7"/>
      <c r="AW529" s="7"/>
      <c r="AY529" s="7"/>
      <c r="BA529" s="7"/>
      <c r="BC529" s="7"/>
      <c r="BE529" s="7"/>
      <c r="BG529" s="7"/>
      <c r="BI529" s="7"/>
      <c r="BK529" s="7"/>
      <c r="BM529" s="7"/>
      <c r="BO529" s="7"/>
      <c r="BQ529" s="7"/>
      <c r="BS529" s="7"/>
      <c r="BT529" s="7"/>
      <c r="BU529" s="7"/>
      <c r="BW529" s="7"/>
      <c r="BY529" s="7"/>
      <c r="CA529" s="7"/>
      <c r="CC529" s="7"/>
      <c r="CE529" s="7"/>
      <c r="CG529" s="7"/>
      <c r="CH529" s="7"/>
      <c r="CI529" s="7"/>
      <c r="CJ529" s="7"/>
      <c r="CL529" s="7"/>
      <c r="CN529" s="7"/>
      <c r="CP529" s="7"/>
      <c r="CR529" s="7"/>
      <c r="CT529" s="7"/>
      <c r="CV529" s="7"/>
      <c r="CW529" s="7"/>
      <c r="CY529" s="7"/>
      <c r="DA529" s="7"/>
      <c r="DC529" s="7"/>
      <c r="DE529" s="7"/>
      <c r="DG529" s="7"/>
      <c r="DI529" s="7"/>
      <c r="DK529" s="7"/>
      <c r="DM529" s="7"/>
      <c r="DO529" s="7"/>
      <c r="DQ529" s="7"/>
      <c r="DR529" s="7"/>
      <c r="DS529" s="7"/>
      <c r="DT529" s="7"/>
      <c r="DV529" s="7"/>
      <c r="DX529" s="7"/>
      <c r="DY529" s="7"/>
      <c r="DZ529" s="7"/>
      <c r="EB529" s="7"/>
      <c r="ED529" s="7"/>
      <c r="EF529" s="7"/>
      <c r="EG529" s="7"/>
      <c r="EI529" s="7"/>
      <c r="EJ529" s="7"/>
      <c r="EL529" s="7"/>
      <c r="EN529" s="7"/>
      <c r="EP529" s="7"/>
      <c r="ER529" s="7"/>
      <c r="ET529" s="7"/>
      <c r="EV529" s="7"/>
      <c r="EX529" s="7"/>
      <c r="EZ529" s="7"/>
      <c r="FB529" s="7"/>
      <c r="FD529" s="7"/>
      <c r="FE529" s="7"/>
      <c r="FF529" s="7"/>
      <c r="FH529" s="7"/>
      <c r="FJ529" s="7"/>
      <c r="FL529" s="7"/>
      <c r="FN529" s="7"/>
      <c r="FP529" s="7"/>
      <c r="FR529" s="7"/>
      <c r="FT529" s="7"/>
      <c r="FV529" s="7"/>
      <c r="FW529" s="7"/>
      <c r="FY529" s="7"/>
      <c r="GA529" s="7"/>
      <c r="GC529" s="7"/>
      <c r="GE529" s="7"/>
      <c r="GG529" s="7"/>
      <c r="GI529" s="7"/>
      <c r="GJ529" s="7"/>
      <c r="GK529" s="7"/>
      <c r="GL529" s="7"/>
      <c r="GM529" s="7"/>
      <c r="GN529" s="7"/>
      <c r="GO529" s="7"/>
      <c r="GP529" s="7"/>
      <c r="GR529" s="7"/>
      <c r="GT529" s="7"/>
      <c r="GV529" s="7"/>
      <c r="GX529" s="7"/>
      <c r="GZ529" s="7"/>
      <c r="HA529" s="7"/>
      <c r="HC529" s="7"/>
      <c r="HE529" s="7"/>
      <c r="HG529" s="7"/>
      <c r="HI529" s="7"/>
      <c r="HK529" s="7"/>
      <c r="HM529" s="7"/>
      <c r="HO529" s="7"/>
      <c r="HQ529" s="7"/>
      <c r="HS529" s="7"/>
      <c r="HU529" s="7"/>
      <c r="HW529" s="7"/>
      <c r="HY529" s="7"/>
      <c r="IA529" s="7"/>
      <c r="IC529" s="7"/>
      <c r="IE529" s="7"/>
      <c r="IF529" s="7"/>
      <c r="IG529" s="7"/>
      <c r="IH529" s="7"/>
      <c r="IJ529" s="7"/>
      <c r="IL529" s="7"/>
      <c r="IN529" s="7"/>
      <c r="IO529" s="7"/>
      <c r="IP529" s="7"/>
      <c r="IR529" s="7"/>
      <c r="IT529" s="7"/>
      <c r="IV529" s="7"/>
      <c r="IX529" s="7"/>
      <c r="IZ529" s="7"/>
      <c r="JB529" s="7"/>
      <c r="JD529" s="7"/>
      <c r="JF529" s="7"/>
      <c r="JG529" s="7"/>
      <c r="JI529" s="7"/>
      <c r="JK529" s="7"/>
      <c r="JM529" s="7"/>
      <c r="JO529" s="7"/>
      <c r="JP529" s="7"/>
      <c r="JQ529" s="7"/>
      <c r="JS529" s="7"/>
      <c r="JT529" s="7"/>
      <c r="JU529" s="7"/>
      <c r="JV529" s="7"/>
      <c r="JX529" s="7"/>
      <c r="JZ529" s="7"/>
      <c r="KB529" s="7"/>
      <c r="KD529" s="7"/>
      <c r="KF529" s="7"/>
      <c r="KH529" s="7"/>
      <c r="KJ529" s="7"/>
      <c r="KL529" s="7"/>
      <c r="KN529" s="7"/>
      <c r="KO529" s="7"/>
      <c r="KP529" s="7"/>
      <c r="KQ529" s="7"/>
      <c r="KR529" s="7"/>
      <c r="KT529" s="7"/>
      <c r="KV529" s="7"/>
      <c r="KX529" s="7"/>
      <c r="KZ529" s="7"/>
      <c r="LB529" s="7"/>
      <c r="LD529" s="7"/>
      <c r="LF529" s="7"/>
      <c r="LH529" s="7"/>
      <c r="LJ529" s="7"/>
      <c r="LL529" s="7"/>
      <c r="LN529" s="7"/>
      <c r="LP529" s="7"/>
      <c r="LR529" s="7"/>
      <c r="LT529" s="7"/>
      <c r="LV529" s="7"/>
      <c r="LX529" s="7"/>
      <c r="LY529" s="7"/>
      <c r="LZ529" s="7"/>
      <c r="MA529" s="7"/>
      <c r="MB529" s="7"/>
      <c r="MC529" s="7"/>
      <c r="ME529" s="7"/>
      <c r="MG529" s="7"/>
      <c r="MH529" s="7"/>
      <c r="MJ529" s="7"/>
      <c r="ML529" s="7"/>
      <c r="MM529" s="7"/>
      <c r="MN529" s="7"/>
      <c r="MO529" s="7"/>
      <c r="MQ529" s="7"/>
      <c r="MS529" s="7"/>
      <c r="MU529" s="7"/>
      <c r="MV529" s="7"/>
      <c r="MX529" s="7"/>
      <c r="MY529" s="7"/>
      <c r="MZ529" s="7"/>
      <c r="NB529" s="7"/>
      <c r="ND529" s="7"/>
      <c r="NF529" s="7"/>
      <c r="NH529" s="7"/>
      <c r="NJ529" s="7"/>
      <c r="NL529" s="7"/>
      <c r="NM529" s="7"/>
      <c r="NN529" s="7"/>
      <c r="NO529" s="7"/>
      <c r="NP529" s="7"/>
      <c r="NR529" s="7"/>
      <c r="NT529" s="7"/>
      <c r="NU529" s="7"/>
      <c r="NW529" s="7"/>
      <c r="NY529" s="7"/>
      <c r="OA529" s="7"/>
      <c r="OC529" s="7"/>
      <c r="OE529" s="7"/>
      <c r="OG529" s="7"/>
      <c r="OI529" s="7"/>
      <c r="OK529" s="7"/>
      <c r="OM529" s="7"/>
      <c r="OO529" s="7"/>
      <c r="OQ529" s="7"/>
      <c r="OS529" s="7"/>
      <c r="OT529" s="7"/>
      <c r="OV529" s="7"/>
      <c r="OX529" s="7"/>
      <c r="OZ529" s="7"/>
      <c r="PB529" s="7"/>
      <c r="PD529" s="7"/>
      <c r="PF529" s="7"/>
      <c r="PH529" s="7"/>
      <c r="PJ529" s="7"/>
      <c r="PL529" s="7"/>
      <c r="PN529" s="7"/>
      <c r="PP529" s="7"/>
      <c r="PQ529" s="7"/>
      <c r="PR529" s="7"/>
      <c r="PS529" s="7"/>
      <c r="PT529" s="7"/>
      <c r="PV529" s="7"/>
      <c r="PX529" s="7"/>
      <c r="PZ529" s="7"/>
      <c r="QB529" s="7"/>
      <c r="QD529" s="7"/>
      <c r="QF529" s="7"/>
      <c r="QH529" s="7"/>
      <c r="QJ529" s="7"/>
      <c r="QL529" s="7"/>
      <c r="QN529" s="7"/>
      <c r="QO529" s="7"/>
      <c r="QQ529" s="7"/>
      <c r="QS529" s="7"/>
      <c r="QU529" s="7"/>
      <c r="QV529" s="7"/>
      <c r="QX529" s="7"/>
      <c r="QZ529" s="7"/>
      <c r="RB529" s="7"/>
      <c r="RD529" s="7"/>
      <c r="RF529" s="7"/>
      <c r="RH529" s="7"/>
      <c r="RJ529" s="7"/>
      <c r="RL529" s="7"/>
      <c r="RN529" s="7"/>
      <c r="RP529" s="7"/>
      <c r="RR529" s="7"/>
      <c r="RT529" s="7"/>
      <c r="RV529" s="7"/>
      <c r="RW529" s="7"/>
      <c r="RX529" s="7"/>
      <c r="RZ529" s="7"/>
      <c r="SB529" s="7"/>
      <c r="SD529" s="7"/>
      <c r="SE529" s="7"/>
      <c r="SF529" s="7"/>
      <c r="SH529" s="7"/>
      <c r="SJ529" s="7"/>
      <c r="SL529" s="7"/>
      <c r="SN529" s="7"/>
      <c r="SP529" s="7"/>
      <c r="SR529" s="7"/>
      <c r="ST529" s="7"/>
      <c r="SV529" s="7"/>
      <c r="SW529" s="7"/>
      <c r="SY529" s="7"/>
      <c r="TA529" s="7"/>
      <c r="TC529" s="7"/>
      <c r="TE529" s="7"/>
      <c r="TG529" s="7"/>
      <c r="TI529" s="7"/>
      <c r="TK529" s="7"/>
      <c r="TM529" s="7"/>
      <c r="TO529" s="7"/>
      <c r="TQ529" s="7"/>
      <c r="TS529" s="7"/>
      <c r="TU529" s="7"/>
      <c r="TW529" s="7"/>
      <c r="TY529" s="7"/>
      <c r="UA529" s="7"/>
      <c r="UC529" s="7"/>
      <c r="UE529" s="7"/>
      <c r="UG529" s="7"/>
      <c r="UI529" s="7"/>
      <c r="UK529" s="7"/>
      <c r="UM529" s="7"/>
      <c r="UO529" s="7"/>
      <c r="UQ529" s="7"/>
      <c r="US529" s="7"/>
      <c r="UU529" s="7"/>
      <c r="UW529" s="7"/>
      <c r="UY529" s="7"/>
      <c r="VA529" s="7"/>
      <c r="VC529" s="7"/>
      <c r="VE529" s="7"/>
      <c r="VG529" s="7"/>
      <c r="VI529" s="7"/>
      <c r="VK529" s="7"/>
      <c r="VM529" s="7"/>
      <c r="VO529" s="7"/>
      <c r="VQ529" s="7"/>
      <c r="VS529" s="7"/>
      <c r="VU529" s="7"/>
      <c r="VW529" s="7"/>
      <c r="VY529" s="7"/>
      <c r="WA529" s="7"/>
      <c r="WC529" s="7"/>
      <c r="WE529" s="7"/>
      <c r="WG529" s="7"/>
      <c r="WI529" s="7"/>
      <c r="WK529" s="7"/>
      <c r="WM529" s="7"/>
      <c r="WO529" s="7"/>
      <c r="WQ529" s="7"/>
      <c r="WS529" s="7"/>
      <c r="WU529" s="7"/>
      <c r="WW529" s="7"/>
      <c r="WY529" s="7"/>
      <c r="XA529" s="7"/>
      <c r="XC529" s="7"/>
      <c r="XE529" s="7"/>
      <c r="XG529" s="7"/>
      <c r="XI529" s="7"/>
      <c r="XK529" s="7"/>
      <c r="XM529" s="7"/>
      <c r="XO529" s="7"/>
      <c r="XQ529" s="7"/>
      <c r="XS529" s="7"/>
      <c r="XU529" s="7"/>
      <c r="XW529" s="7"/>
      <c r="XY529" s="7"/>
      <c r="YA529" s="7"/>
      <c r="YC529" s="7"/>
      <c r="YE529" s="7"/>
      <c r="YG529" s="7"/>
      <c r="YI529" s="7"/>
      <c r="YK529" s="7"/>
      <c r="YM529" s="7"/>
    </row>
    <row r="530" spans="5:663" s="80" customFormat="1" x14ac:dyDescent="0.2">
      <c r="E530" s="7"/>
      <c r="G530" s="7"/>
      <c r="I530" s="7"/>
      <c r="K530" s="7"/>
      <c r="M530" s="7"/>
      <c r="O530" s="7"/>
      <c r="Q530" s="7"/>
      <c r="S530" s="7"/>
      <c r="U530" s="7"/>
      <c r="W530" s="7"/>
      <c r="Y530" s="7"/>
      <c r="AA530" s="7"/>
      <c r="AC530" s="7"/>
      <c r="AE530" s="7"/>
      <c r="AG530" s="7"/>
      <c r="AH530" s="7"/>
      <c r="AI530" s="7"/>
      <c r="AJ530" s="7"/>
      <c r="AK530" s="7"/>
      <c r="AL530" s="7"/>
      <c r="AM530" s="7"/>
      <c r="AO530" s="7"/>
      <c r="AQ530" s="7"/>
      <c r="AS530" s="7"/>
      <c r="AU530" s="7"/>
      <c r="AW530" s="7"/>
      <c r="AY530" s="7"/>
      <c r="BA530" s="7"/>
      <c r="BC530" s="7"/>
      <c r="BE530" s="7"/>
      <c r="BG530" s="7"/>
      <c r="BI530" s="7"/>
      <c r="BK530" s="7"/>
      <c r="BM530" s="7"/>
      <c r="BO530" s="7"/>
      <c r="BQ530" s="7"/>
      <c r="BS530" s="7"/>
      <c r="BT530" s="7"/>
      <c r="BU530" s="7"/>
      <c r="BW530" s="7"/>
      <c r="BY530" s="7"/>
      <c r="CA530" s="7"/>
      <c r="CC530" s="7"/>
      <c r="CE530" s="7"/>
      <c r="CG530" s="7"/>
      <c r="CH530" s="7"/>
      <c r="CI530" s="7"/>
      <c r="CJ530" s="7"/>
      <c r="CL530" s="7"/>
      <c r="CN530" s="7"/>
      <c r="CP530" s="7"/>
      <c r="CR530" s="7"/>
      <c r="CT530" s="7"/>
      <c r="CV530" s="7"/>
      <c r="CW530" s="7"/>
      <c r="CY530" s="7"/>
      <c r="DA530" s="7"/>
      <c r="DC530" s="7"/>
      <c r="DE530" s="7"/>
      <c r="DG530" s="7"/>
      <c r="DI530" s="7"/>
      <c r="DK530" s="7"/>
      <c r="DM530" s="7"/>
      <c r="DO530" s="7"/>
      <c r="DQ530" s="7"/>
      <c r="DR530" s="7"/>
      <c r="DS530" s="7"/>
      <c r="DT530" s="7"/>
      <c r="DV530" s="7"/>
      <c r="DX530" s="7"/>
      <c r="DY530" s="7"/>
      <c r="DZ530" s="7"/>
      <c r="EB530" s="7"/>
      <c r="ED530" s="7"/>
      <c r="EF530" s="7"/>
      <c r="EG530" s="7"/>
      <c r="EI530" s="7"/>
      <c r="EJ530" s="7"/>
      <c r="EL530" s="7"/>
      <c r="EN530" s="7"/>
      <c r="EP530" s="7"/>
      <c r="ER530" s="7"/>
      <c r="ET530" s="7"/>
      <c r="EV530" s="7"/>
      <c r="EX530" s="7"/>
      <c r="EZ530" s="7"/>
      <c r="FB530" s="7"/>
      <c r="FD530" s="7"/>
      <c r="FE530" s="7"/>
      <c r="FF530" s="7"/>
      <c r="FH530" s="7"/>
      <c r="FJ530" s="7"/>
      <c r="FL530" s="7"/>
      <c r="FN530" s="7"/>
      <c r="FP530" s="7"/>
      <c r="FR530" s="7"/>
      <c r="FT530" s="7"/>
      <c r="FV530" s="7"/>
      <c r="FW530" s="7"/>
      <c r="FY530" s="7"/>
      <c r="GA530" s="7"/>
      <c r="GC530" s="7"/>
      <c r="GE530" s="7"/>
      <c r="GG530" s="7"/>
      <c r="GI530" s="7"/>
      <c r="GJ530" s="7"/>
      <c r="GK530" s="7"/>
      <c r="GL530" s="7"/>
      <c r="GM530" s="7"/>
      <c r="GN530" s="7"/>
      <c r="GO530" s="7"/>
      <c r="GP530" s="7"/>
      <c r="GR530" s="7"/>
      <c r="GT530" s="7"/>
      <c r="GV530" s="7"/>
      <c r="GX530" s="7"/>
      <c r="GZ530" s="7"/>
      <c r="HA530" s="7"/>
      <c r="HC530" s="7"/>
      <c r="HE530" s="7"/>
      <c r="HG530" s="7"/>
      <c r="HI530" s="7"/>
      <c r="HK530" s="7"/>
      <c r="HM530" s="7"/>
      <c r="HO530" s="7"/>
      <c r="HQ530" s="7"/>
      <c r="HS530" s="7"/>
      <c r="HU530" s="7"/>
      <c r="HW530" s="7"/>
      <c r="HY530" s="7"/>
      <c r="IA530" s="7"/>
      <c r="IC530" s="7"/>
      <c r="IE530" s="7"/>
      <c r="IF530" s="7"/>
      <c r="IG530" s="7"/>
      <c r="IH530" s="7"/>
      <c r="IJ530" s="7"/>
      <c r="IL530" s="7"/>
      <c r="IN530" s="7"/>
      <c r="IO530" s="7"/>
      <c r="IP530" s="7"/>
      <c r="IR530" s="7"/>
      <c r="IT530" s="7"/>
      <c r="IV530" s="7"/>
      <c r="IX530" s="7"/>
      <c r="IZ530" s="7"/>
      <c r="JB530" s="7"/>
      <c r="JD530" s="7"/>
      <c r="JF530" s="7"/>
      <c r="JG530" s="7"/>
      <c r="JI530" s="7"/>
      <c r="JK530" s="7"/>
      <c r="JM530" s="7"/>
      <c r="JO530" s="7"/>
      <c r="JP530" s="7"/>
      <c r="JQ530" s="7"/>
      <c r="JS530" s="7"/>
      <c r="JT530" s="7"/>
      <c r="JU530" s="7"/>
      <c r="JV530" s="7"/>
      <c r="JX530" s="7"/>
      <c r="JZ530" s="7"/>
      <c r="KB530" s="7"/>
      <c r="KD530" s="7"/>
      <c r="KF530" s="7"/>
      <c r="KH530" s="7"/>
      <c r="KJ530" s="7"/>
      <c r="KL530" s="7"/>
      <c r="KN530" s="7"/>
      <c r="KO530" s="7"/>
      <c r="KP530" s="7"/>
      <c r="KQ530" s="7"/>
      <c r="KR530" s="7"/>
      <c r="KT530" s="7"/>
      <c r="KV530" s="7"/>
      <c r="KX530" s="7"/>
      <c r="KZ530" s="7"/>
      <c r="LB530" s="7"/>
      <c r="LD530" s="7"/>
      <c r="LF530" s="7"/>
      <c r="LH530" s="7"/>
      <c r="LJ530" s="7"/>
      <c r="LL530" s="7"/>
      <c r="LN530" s="7"/>
      <c r="LP530" s="7"/>
      <c r="LR530" s="7"/>
      <c r="LT530" s="7"/>
      <c r="LV530" s="7"/>
      <c r="LX530" s="7"/>
      <c r="LY530" s="7"/>
      <c r="LZ530" s="7"/>
      <c r="MA530" s="7"/>
      <c r="MB530" s="7"/>
      <c r="MC530" s="7"/>
      <c r="ME530" s="7"/>
      <c r="MG530" s="7"/>
      <c r="MH530" s="7"/>
      <c r="MJ530" s="7"/>
      <c r="ML530" s="7"/>
      <c r="MM530" s="7"/>
      <c r="MN530" s="7"/>
      <c r="MO530" s="7"/>
      <c r="MQ530" s="7"/>
      <c r="MS530" s="7"/>
      <c r="MU530" s="7"/>
      <c r="MV530" s="7"/>
      <c r="MX530" s="7"/>
      <c r="MY530" s="7"/>
      <c r="MZ530" s="7"/>
      <c r="NB530" s="7"/>
      <c r="ND530" s="7"/>
      <c r="NF530" s="7"/>
      <c r="NH530" s="7"/>
      <c r="NJ530" s="7"/>
      <c r="NL530" s="7"/>
      <c r="NM530" s="7"/>
      <c r="NN530" s="7"/>
      <c r="NO530" s="7"/>
      <c r="NP530" s="7"/>
      <c r="NR530" s="7"/>
      <c r="NT530" s="7"/>
      <c r="NU530" s="7"/>
      <c r="NW530" s="7"/>
      <c r="NY530" s="7"/>
      <c r="OA530" s="7"/>
      <c r="OC530" s="7"/>
      <c r="OE530" s="7"/>
      <c r="OG530" s="7"/>
      <c r="OI530" s="7"/>
      <c r="OK530" s="7"/>
      <c r="OM530" s="7"/>
      <c r="OO530" s="7"/>
      <c r="OQ530" s="7"/>
      <c r="OS530" s="7"/>
      <c r="OT530" s="7"/>
      <c r="OV530" s="7"/>
      <c r="OX530" s="7"/>
      <c r="OZ530" s="7"/>
      <c r="PB530" s="7"/>
      <c r="PD530" s="7"/>
      <c r="PF530" s="7"/>
      <c r="PH530" s="7"/>
      <c r="PJ530" s="7"/>
      <c r="PL530" s="7"/>
      <c r="PN530" s="7"/>
      <c r="PP530" s="7"/>
      <c r="PQ530" s="7"/>
      <c r="PR530" s="7"/>
      <c r="PS530" s="7"/>
      <c r="PT530" s="7"/>
      <c r="PV530" s="7"/>
      <c r="PX530" s="7"/>
      <c r="PZ530" s="7"/>
      <c r="QB530" s="7"/>
      <c r="QD530" s="7"/>
      <c r="QF530" s="7"/>
      <c r="QH530" s="7"/>
      <c r="QJ530" s="7"/>
      <c r="QL530" s="7"/>
      <c r="QN530" s="7"/>
      <c r="QO530" s="7"/>
      <c r="QQ530" s="7"/>
      <c r="QS530" s="7"/>
      <c r="QU530" s="7"/>
      <c r="QV530" s="7"/>
      <c r="QX530" s="7"/>
      <c r="QZ530" s="7"/>
      <c r="RB530" s="7"/>
      <c r="RD530" s="7"/>
      <c r="RF530" s="7"/>
      <c r="RH530" s="7"/>
      <c r="RJ530" s="7"/>
      <c r="RL530" s="7"/>
      <c r="RN530" s="7"/>
      <c r="RP530" s="7"/>
      <c r="RR530" s="7"/>
      <c r="RT530" s="7"/>
      <c r="RV530" s="7"/>
      <c r="RW530" s="7"/>
      <c r="RX530" s="7"/>
      <c r="RZ530" s="7"/>
      <c r="SB530" s="7"/>
      <c r="SD530" s="7"/>
      <c r="SE530" s="7"/>
      <c r="SF530" s="7"/>
      <c r="SH530" s="7"/>
      <c r="SJ530" s="7"/>
      <c r="SL530" s="7"/>
      <c r="SN530" s="7"/>
      <c r="SP530" s="7"/>
      <c r="SR530" s="7"/>
      <c r="ST530" s="7"/>
      <c r="SV530" s="7"/>
      <c r="SW530" s="7"/>
      <c r="SY530" s="7"/>
      <c r="TA530" s="7"/>
      <c r="TC530" s="7"/>
      <c r="TE530" s="7"/>
      <c r="TG530" s="7"/>
      <c r="TI530" s="7"/>
      <c r="TK530" s="7"/>
      <c r="TM530" s="7"/>
      <c r="TO530" s="7"/>
      <c r="TQ530" s="7"/>
      <c r="TS530" s="7"/>
      <c r="TU530" s="7"/>
      <c r="TW530" s="7"/>
      <c r="TY530" s="7"/>
      <c r="UA530" s="7"/>
      <c r="UC530" s="7"/>
      <c r="UE530" s="7"/>
      <c r="UG530" s="7"/>
      <c r="UI530" s="7"/>
      <c r="UK530" s="7"/>
      <c r="UM530" s="7"/>
      <c r="UO530" s="7"/>
      <c r="UQ530" s="7"/>
      <c r="US530" s="7"/>
      <c r="UU530" s="7"/>
      <c r="UW530" s="7"/>
      <c r="UY530" s="7"/>
      <c r="VA530" s="7"/>
      <c r="VC530" s="7"/>
      <c r="VE530" s="7"/>
      <c r="VG530" s="7"/>
      <c r="VI530" s="7"/>
      <c r="VK530" s="7"/>
      <c r="VM530" s="7"/>
      <c r="VO530" s="7"/>
      <c r="VQ530" s="7"/>
      <c r="VS530" s="7"/>
      <c r="VU530" s="7"/>
      <c r="VW530" s="7"/>
      <c r="VY530" s="7"/>
      <c r="WA530" s="7"/>
      <c r="WC530" s="7"/>
      <c r="WE530" s="7"/>
      <c r="WG530" s="7"/>
      <c r="WI530" s="7"/>
      <c r="WK530" s="7"/>
      <c r="WM530" s="7"/>
      <c r="WO530" s="7"/>
      <c r="WQ530" s="7"/>
      <c r="WS530" s="7"/>
      <c r="WU530" s="7"/>
      <c r="WW530" s="7"/>
      <c r="WY530" s="7"/>
      <c r="XA530" s="7"/>
      <c r="XC530" s="7"/>
      <c r="XE530" s="7"/>
      <c r="XG530" s="7"/>
      <c r="XI530" s="7"/>
      <c r="XK530" s="7"/>
      <c r="XM530" s="7"/>
      <c r="XO530" s="7"/>
      <c r="XQ530" s="7"/>
      <c r="XS530" s="7"/>
      <c r="XU530" s="7"/>
      <c r="XW530" s="7"/>
      <c r="XY530" s="7"/>
      <c r="YA530" s="7"/>
      <c r="YC530" s="7"/>
      <c r="YE530" s="7"/>
      <c r="YG530" s="7"/>
      <c r="YI530" s="7"/>
      <c r="YK530" s="7"/>
      <c r="YM530" s="7"/>
    </row>
    <row r="531" spans="5:663" s="80" customFormat="1" x14ac:dyDescent="0.2">
      <c r="E531" s="7"/>
      <c r="G531" s="7"/>
      <c r="I531" s="7"/>
      <c r="K531" s="7"/>
      <c r="M531" s="7"/>
      <c r="O531" s="7"/>
      <c r="Q531" s="7"/>
      <c r="S531" s="7"/>
      <c r="U531" s="7"/>
      <c r="W531" s="7"/>
      <c r="Y531" s="7"/>
      <c r="AA531" s="7"/>
      <c r="AC531" s="7"/>
      <c r="AE531" s="7"/>
      <c r="AG531" s="7"/>
      <c r="AH531" s="7"/>
      <c r="AI531" s="7"/>
      <c r="AJ531" s="7"/>
      <c r="AK531" s="7"/>
      <c r="AL531" s="7"/>
      <c r="AM531" s="7"/>
      <c r="AO531" s="7"/>
      <c r="AQ531" s="7"/>
      <c r="AS531" s="7"/>
      <c r="AU531" s="7"/>
      <c r="AW531" s="7"/>
      <c r="AY531" s="7"/>
      <c r="BA531" s="7"/>
      <c r="BC531" s="7"/>
      <c r="BE531" s="7"/>
      <c r="BG531" s="7"/>
      <c r="BI531" s="7"/>
      <c r="BK531" s="7"/>
      <c r="BM531" s="7"/>
      <c r="BO531" s="7"/>
      <c r="BQ531" s="7"/>
      <c r="BS531" s="7"/>
      <c r="BT531" s="7"/>
      <c r="BU531" s="7"/>
      <c r="BW531" s="7"/>
      <c r="BY531" s="7"/>
      <c r="CA531" s="7"/>
      <c r="CC531" s="7"/>
      <c r="CE531" s="7"/>
      <c r="CG531" s="7"/>
      <c r="CH531" s="7"/>
      <c r="CI531" s="7"/>
      <c r="CJ531" s="7"/>
      <c r="CL531" s="7"/>
      <c r="CN531" s="7"/>
      <c r="CP531" s="7"/>
      <c r="CR531" s="7"/>
      <c r="CT531" s="7"/>
      <c r="CV531" s="7"/>
      <c r="CW531" s="7"/>
      <c r="CY531" s="7"/>
      <c r="DA531" s="7"/>
      <c r="DC531" s="7"/>
      <c r="DE531" s="7"/>
      <c r="DG531" s="7"/>
      <c r="DI531" s="7"/>
      <c r="DK531" s="7"/>
      <c r="DM531" s="7"/>
      <c r="DO531" s="7"/>
      <c r="DQ531" s="7"/>
      <c r="DR531" s="7"/>
      <c r="DS531" s="7"/>
      <c r="DT531" s="7"/>
      <c r="DV531" s="7"/>
      <c r="DX531" s="7"/>
      <c r="DY531" s="7"/>
      <c r="DZ531" s="7"/>
      <c r="EB531" s="7"/>
      <c r="ED531" s="7"/>
      <c r="EF531" s="7"/>
      <c r="EG531" s="7"/>
      <c r="EI531" s="7"/>
      <c r="EJ531" s="7"/>
      <c r="EL531" s="7"/>
      <c r="EN531" s="7"/>
      <c r="EP531" s="7"/>
      <c r="ER531" s="7"/>
      <c r="ET531" s="7"/>
      <c r="EV531" s="7"/>
      <c r="EX531" s="7"/>
      <c r="EZ531" s="7"/>
      <c r="FB531" s="7"/>
      <c r="FD531" s="7"/>
      <c r="FE531" s="7"/>
      <c r="FF531" s="7"/>
      <c r="FH531" s="7"/>
      <c r="FJ531" s="7"/>
      <c r="FL531" s="7"/>
      <c r="FN531" s="7"/>
      <c r="FP531" s="7"/>
      <c r="FR531" s="7"/>
      <c r="FT531" s="7"/>
      <c r="FV531" s="7"/>
      <c r="FW531" s="7"/>
      <c r="FY531" s="7"/>
      <c r="GA531" s="7"/>
      <c r="GC531" s="7"/>
      <c r="GE531" s="7"/>
      <c r="GG531" s="7"/>
      <c r="GI531" s="7"/>
      <c r="GJ531" s="7"/>
      <c r="GK531" s="7"/>
      <c r="GL531" s="7"/>
      <c r="GM531" s="7"/>
      <c r="GN531" s="7"/>
      <c r="GO531" s="7"/>
      <c r="GP531" s="7"/>
      <c r="GR531" s="7"/>
      <c r="GT531" s="7"/>
      <c r="GV531" s="7"/>
      <c r="GX531" s="7"/>
      <c r="GZ531" s="7"/>
      <c r="HA531" s="7"/>
      <c r="HC531" s="7"/>
      <c r="HE531" s="7"/>
      <c r="HG531" s="7"/>
      <c r="HI531" s="7"/>
      <c r="HK531" s="7"/>
      <c r="HM531" s="7"/>
      <c r="HO531" s="7"/>
      <c r="HQ531" s="7"/>
      <c r="HS531" s="7"/>
      <c r="HU531" s="7"/>
      <c r="HW531" s="7"/>
      <c r="HY531" s="7"/>
      <c r="IA531" s="7"/>
      <c r="IC531" s="7"/>
      <c r="IE531" s="7"/>
      <c r="IF531" s="7"/>
      <c r="IG531" s="7"/>
      <c r="IH531" s="7"/>
      <c r="IJ531" s="7"/>
      <c r="IL531" s="7"/>
      <c r="IN531" s="7"/>
      <c r="IO531" s="7"/>
      <c r="IP531" s="7"/>
      <c r="IR531" s="7"/>
      <c r="IT531" s="7"/>
      <c r="IV531" s="7"/>
      <c r="IX531" s="7"/>
      <c r="IZ531" s="7"/>
      <c r="JB531" s="7"/>
      <c r="JD531" s="7"/>
      <c r="JF531" s="7"/>
      <c r="JG531" s="7"/>
      <c r="JI531" s="7"/>
      <c r="JK531" s="7"/>
      <c r="JM531" s="7"/>
      <c r="JO531" s="7"/>
      <c r="JP531" s="7"/>
      <c r="JQ531" s="7"/>
      <c r="JS531" s="7"/>
      <c r="JT531" s="7"/>
      <c r="JU531" s="7"/>
      <c r="JV531" s="7"/>
      <c r="JX531" s="7"/>
      <c r="JZ531" s="7"/>
      <c r="KB531" s="7"/>
      <c r="KD531" s="7"/>
      <c r="KF531" s="7"/>
      <c r="KH531" s="7"/>
      <c r="KJ531" s="7"/>
      <c r="KL531" s="7"/>
      <c r="KN531" s="7"/>
      <c r="KO531" s="7"/>
      <c r="KP531" s="7"/>
      <c r="KQ531" s="7"/>
      <c r="KR531" s="7"/>
      <c r="KT531" s="7"/>
      <c r="KV531" s="7"/>
      <c r="KX531" s="7"/>
      <c r="KZ531" s="7"/>
      <c r="LB531" s="7"/>
      <c r="LD531" s="7"/>
      <c r="LF531" s="7"/>
      <c r="LH531" s="7"/>
      <c r="LJ531" s="7"/>
      <c r="LL531" s="7"/>
      <c r="LN531" s="7"/>
      <c r="LP531" s="7"/>
      <c r="LR531" s="7"/>
      <c r="LT531" s="7"/>
      <c r="LV531" s="7"/>
      <c r="LX531" s="7"/>
      <c r="LY531" s="7"/>
      <c r="LZ531" s="7"/>
      <c r="MA531" s="7"/>
      <c r="MB531" s="7"/>
      <c r="MC531" s="7"/>
      <c r="ME531" s="7"/>
      <c r="MG531" s="7"/>
      <c r="MH531" s="7"/>
      <c r="MJ531" s="7"/>
      <c r="ML531" s="7"/>
      <c r="MM531" s="7"/>
      <c r="MN531" s="7"/>
      <c r="MO531" s="7"/>
      <c r="MQ531" s="7"/>
      <c r="MS531" s="7"/>
      <c r="MU531" s="7"/>
      <c r="MV531" s="7"/>
      <c r="MX531" s="7"/>
      <c r="MY531" s="7"/>
      <c r="MZ531" s="7"/>
      <c r="NB531" s="7"/>
      <c r="ND531" s="7"/>
      <c r="NF531" s="7"/>
      <c r="NH531" s="7"/>
      <c r="NJ531" s="7"/>
      <c r="NL531" s="7"/>
      <c r="NM531" s="7"/>
      <c r="NN531" s="7"/>
      <c r="NO531" s="7"/>
      <c r="NP531" s="7"/>
      <c r="NR531" s="7"/>
      <c r="NT531" s="7"/>
      <c r="NU531" s="7"/>
      <c r="NW531" s="7"/>
      <c r="NY531" s="7"/>
      <c r="OA531" s="7"/>
      <c r="OC531" s="7"/>
      <c r="OE531" s="7"/>
      <c r="OG531" s="7"/>
      <c r="OI531" s="7"/>
      <c r="OK531" s="7"/>
      <c r="OM531" s="7"/>
      <c r="OO531" s="7"/>
      <c r="OQ531" s="7"/>
      <c r="OS531" s="7"/>
      <c r="OT531" s="7"/>
      <c r="OV531" s="7"/>
      <c r="OX531" s="7"/>
      <c r="OZ531" s="7"/>
      <c r="PB531" s="7"/>
      <c r="PD531" s="7"/>
      <c r="PF531" s="7"/>
      <c r="PH531" s="7"/>
      <c r="PJ531" s="7"/>
      <c r="PL531" s="7"/>
      <c r="PN531" s="7"/>
      <c r="PP531" s="7"/>
      <c r="PQ531" s="7"/>
      <c r="PR531" s="7"/>
      <c r="PS531" s="7"/>
      <c r="PT531" s="7"/>
      <c r="PV531" s="7"/>
      <c r="PX531" s="7"/>
      <c r="PZ531" s="7"/>
      <c r="QB531" s="7"/>
      <c r="QD531" s="7"/>
      <c r="QF531" s="7"/>
      <c r="QH531" s="7"/>
      <c r="QJ531" s="7"/>
      <c r="QL531" s="7"/>
      <c r="QN531" s="7"/>
      <c r="QO531" s="7"/>
      <c r="QQ531" s="7"/>
      <c r="QS531" s="7"/>
      <c r="QU531" s="7"/>
      <c r="QV531" s="7"/>
      <c r="QX531" s="7"/>
      <c r="QZ531" s="7"/>
      <c r="RB531" s="7"/>
      <c r="RD531" s="7"/>
      <c r="RF531" s="7"/>
      <c r="RH531" s="7"/>
      <c r="RJ531" s="7"/>
      <c r="RL531" s="7"/>
      <c r="RN531" s="7"/>
      <c r="RP531" s="7"/>
      <c r="RR531" s="7"/>
      <c r="RT531" s="7"/>
      <c r="RV531" s="7"/>
      <c r="RW531" s="7"/>
      <c r="RX531" s="7"/>
      <c r="RZ531" s="7"/>
      <c r="SB531" s="7"/>
      <c r="SD531" s="7"/>
      <c r="SE531" s="7"/>
      <c r="SF531" s="7"/>
      <c r="SH531" s="7"/>
      <c r="SJ531" s="7"/>
      <c r="SL531" s="7"/>
      <c r="SN531" s="7"/>
      <c r="SP531" s="7"/>
      <c r="SR531" s="7"/>
      <c r="ST531" s="7"/>
      <c r="SV531" s="7"/>
      <c r="SW531" s="7"/>
      <c r="SY531" s="7"/>
      <c r="TA531" s="7"/>
      <c r="TC531" s="7"/>
      <c r="TE531" s="7"/>
      <c r="TG531" s="7"/>
      <c r="TI531" s="7"/>
      <c r="TK531" s="7"/>
      <c r="TM531" s="7"/>
      <c r="TO531" s="7"/>
      <c r="TQ531" s="7"/>
      <c r="TS531" s="7"/>
      <c r="TU531" s="7"/>
      <c r="TW531" s="7"/>
      <c r="TY531" s="7"/>
      <c r="UA531" s="7"/>
      <c r="UC531" s="7"/>
      <c r="UE531" s="7"/>
      <c r="UG531" s="7"/>
      <c r="UI531" s="7"/>
      <c r="UK531" s="7"/>
      <c r="UM531" s="7"/>
      <c r="UO531" s="7"/>
      <c r="UQ531" s="7"/>
      <c r="US531" s="7"/>
      <c r="UU531" s="7"/>
      <c r="UW531" s="7"/>
      <c r="UY531" s="7"/>
      <c r="VA531" s="7"/>
      <c r="VC531" s="7"/>
      <c r="VE531" s="7"/>
      <c r="VG531" s="7"/>
      <c r="VI531" s="7"/>
      <c r="VK531" s="7"/>
      <c r="VM531" s="7"/>
      <c r="VO531" s="7"/>
      <c r="VQ531" s="7"/>
      <c r="VS531" s="7"/>
      <c r="VU531" s="7"/>
      <c r="VW531" s="7"/>
      <c r="VY531" s="7"/>
      <c r="WA531" s="7"/>
      <c r="WC531" s="7"/>
      <c r="WE531" s="7"/>
      <c r="WG531" s="7"/>
      <c r="WI531" s="7"/>
      <c r="WK531" s="7"/>
      <c r="WM531" s="7"/>
      <c r="WO531" s="7"/>
      <c r="WQ531" s="7"/>
      <c r="WS531" s="7"/>
      <c r="WU531" s="7"/>
      <c r="WW531" s="7"/>
      <c r="WY531" s="7"/>
      <c r="XA531" s="7"/>
      <c r="XC531" s="7"/>
      <c r="XE531" s="7"/>
      <c r="XG531" s="7"/>
      <c r="XI531" s="7"/>
      <c r="XK531" s="7"/>
      <c r="XM531" s="7"/>
      <c r="XO531" s="7"/>
      <c r="XQ531" s="7"/>
      <c r="XS531" s="7"/>
      <c r="XU531" s="7"/>
      <c r="XW531" s="7"/>
      <c r="XY531" s="7"/>
      <c r="YA531" s="7"/>
      <c r="YC531" s="7"/>
      <c r="YE531" s="7"/>
      <c r="YG531" s="7"/>
      <c r="YI531" s="7"/>
      <c r="YK531" s="7"/>
      <c r="YM531" s="7"/>
    </row>
    <row r="532" spans="5:663" s="80" customFormat="1" x14ac:dyDescent="0.2">
      <c r="E532" s="7"/>
      <c r="G532" s="7"/>
      <c r="I532" s="7"/>
      <c r="K532" s="7"/>
      <c r="M532" s="7"/>
      <c r="O532" s="7"/>
      <c r="Q532" s="7"/>
      <c r="S532" s="7"/>
      <c r="U532" s="7"/>
      <c r="W532" s="7"/>
      <c r="Y532" s="7"/>
      <c r="AA532" s="7"/>
      <c r="AC532" s="7"/>
      <c r="AE532" s="7"/>
      <c r="AG532" s="7"/>
      <c r="AH532" s="7"/>
      <c r="AI532" s="7"/>
      <c r="AJ532" s="7"/>
      <c r="AK532" s="7"/>
      <c r="AL532" s="7"/>
      <c r="AM532" s="7"/>
      <c r="AO532" s="7"/>
      <c r="AQ532" s="7"/>
      <c r="AS532" s="7"/>
      <c r="AU532" s="7"/>
      <c r="AW532" s="7"/>
      <c r="AY532" s="7"/>
      <c r="BA532" s="7"/>
      <c r="BC532" s="7"/>
      <c r="BE532" s="7"/>
      <c r="BG532" s="7"/>
      <c r="BI532" s="7"/>
      <c r="BK532" s="7"/>
      <c r="BM532" s="7"/>
      <c r="BO532" s="7"/>
      <c r="BQ532" s="7"/>
      <c r="BS532" s="7"/>
      <c r="BT532" s="7"/>
      <c r="BU532" s="7"/>
      <c r="BW532" s="7"/>
      <c r="BY532" s="7"/>
      <c r="CA532" s="7"/>
      <c r="CC532" s="7"/>
      <c r="CE532" s="7"/>
      <c r="CG532" s="7"/>
      <c r="CH532" s="7"/>
      <c r="CI532" s="7"/>
      <c r="CJ532" s="7"/>
      <c r="CL532" s="7"/>
      <c r="CN532" s="7"/>
      <c r="CP532" s="7"/>
      <c r="CR532" s="7"/>
      <c r="CT532" s="7"/>
      <c r="CV532" s="7"/>
      <c r="CW532" s="7"/>
      <c r="CY532" s="7"/>
      <c r="DA532" s="7"/>
      <c r="DC532" s="7"/>
      <c r="DE532" s="7"/>
      <c r="DG532" s="7"/>
      <c r="DI532" s="7"/>
      <c r="DK532" s="7"/>
      <c r="DM532" s="7"/>
      <c r="DO532" s="7"/>
      <c r="DQ532" s="7"/>
      <c r="DR532" s="7"/>
      <c r="DS532" s="7"/>
      <c r="DT532" s="7"/>
      <c r="DV532" s="7"/>
      <c r="DX532" s="7"/>
      <c r="DY532" s="7"/>
      <c r="DZ532" s="7"/>
      <c r="EB532" s="7"/>
      <c r="ED532" s="7"/>
      <c r="EF532" s="7"/>
      <c r="EG532" s="7"/>
      <c r="EI532" s="7"/>
      <c r="EJ532" s="7"/>
      <c r="EL532" s="7"/>
      <c r="EN532" s="7"/>
      <c r="EP532" s="7"/>
      <c r="ER532" s="7"/>
      <c r="ET532" s="7"/>
      <c r="EV532" s="7"/>
      <c r="EX532" s="7"/>
      <c r="EZ532" s="7"/>
      <c r="FB532" s="7"/>
      <c r="FD532" s="7"/>
      <c r="FE532" s="7"/>
      <c r="FF532" s="7"/>
      <c r="FH532" s="7"/>
      <c r="FJ532" s="7"/>
      <c r="FL532" s="7"/>
      <c r="FN532" s="7"/>
      <c r="FP532" s="7"/>
      <c r="FR532" s="7"/>
      <c r="FT532" s="7"/>
      <c r="FV532" s="7"/>
      <c r="FW532" s="7"/>
      <c r="FY532" s="7"/>
      <c r="GA532" s="7"/>
      <c r="GC532" s="7"/>
      <c r="GE532" s="7"/>
      <c r="GG532" s="7"/>
      <c r="GI532" s="7"/>
      <c r="GJ532" s="7"/>
      <c r="GK532" s="7"/>
      <c r="GL532" s="7"/>
      <c r="GM532" s="7"/>
      <c r="GN532" s="7"/>
      <c r="GO532" s="7"/>
      <c r="GP532" s="7"/>
      <c r="GR532" s="7"/>
      <c r="GT532" s="7"/>
      <c r="GV532" s="7"/>
      <c r="GX532" s="7"/>
      <c r="GZ532" s="7"/>
      <c r="HA532" s="7"/>
      <c r="HC532" s="7"/>
      <c r="HE532" s="7"/>
      <c r="HG532" s="7"/>
      <c r="HI532" s="7"/>
      <c r="HK532" s="7"/>
      <c r="HM532" s="7"/>
      <c r="HO532" s="7"/>
      <c r="HQ532" s="7"/>
      <c r="HS532" s="7"/>
      <c r="HU532" s="7"/>
      <c r="HW532" s="7"/>
      <c r="HY532" s="7"/>
      <c r="IA532" s="7"/>
      <c r="IC532" s="7"/>
      <c r="IE532" s="7"/>
      <c r="IF532" s="7"/>
      <c r="IG532" s="7"/>
      <c r="IH532" s="7"/>
      <c r="IJ532" s="7"/>
      <c r="IL532" s="7"/>
      <c r="IN532" s="7"/>
      <c r="IO532" s="7"/>
      <c r="IP532" s="7"/>
      <c r="IR532" s="7"/>
      <c r="IT532" s="7"/>
      <c r="IV532" s="7"/>
      <c r="IX532" s="7"/>
      <c r="IZ532" s="7"/>
      <c r="JB532" s="7"/>
      <c r="JD532" s="7"/>
      <c r="JF532" s="7"/>
      <c r="JG532" s="7"/>
      <c r="JI532" s="7"/>
      <c r="JK532" s="7"/>
      <c r="JM532" s="7"/>
      <c r="JO532" s="7"/>
      <c r="JP532" s="7"/>
      <c r="JQ532" s="7"/>
      <c r="JS532" s="7"/>
      <c r="JT532" s="7"/>
      <c r="JU532" s="7"/>
      <c r="JV532" s="7"/>
      <c r="JX532" s="7"/>
      <c r="JZ532" s="7"/>
      <c r="KB532" s="7"/>
      <c r="KD532" s="7"/>
      <c r="KF532" s="7"/>
      <c r="KH532" s="7"/>
      <c r="KJ532" s="7"/>
      <c r="KL532" s="7"/>
      <c r="KN532" s="7"/>
      <c r="KO532" s="7"/>
      <c r="KP532" s="7"/>
      <c r="KQ532" s="7"/>
      <c r="KR532" s="7"/>
      <c r="KT532" s="7"/>
      <c r="KV532" s="7"/>
      <c r="KX532" s="7"/>
      <c r="KZ532" s="7"/>
      <c r="LB532" s="7"/>
      <c r="LD532" s="7"/>
      <c r="LF532" s="7"/>
      <c r="LH532" s="7"/>
      <c r="LJ532" s="7"/>
      <c r="LL532" s="7"/>
      <c r="LN532" s="7"/>
      <c r="LP532" s="7"/>
      <c r="LR532" s="7"/>
      <c r="LT532" s="7"/>
      <c r="LV532" s="7"/>
      <c r="LX532" s="7"/>
      <c r="LY532" s="7"/>
      <c r="LZ532" s="7"/>
      <c r="MA532" s="7"/>
      <c r="MB532" s="7"/>
      <c r="MC532" s="7"/>
      <c r="ME532" s="7"/>
      <c r="MG532" s="7"/>
      <c r="MH532" s="7"/>
      <c r="MJ532" s="7"/>
      <c r="ML532" s="7"/>
      <c r="MM532" s="7"/>
      <c r="MN532" s="7"/>
      <c r="MO532" s="7"/>
      <c r="MQ532" s="7"/>
      <c r="MS532" s="7"/>
      <c r="MU532" s="7"/>
      <c r="MV532" s="7"/>
      <c r="MX532" s="7"/>
      <c r="MY532" s="7"/>
      <c r="MZ532" s="7"/>
      <c r="NB532" s="7"/>
      <c r="ND532" s="7"/>
      <c r="NF532" s="7"/>
      <c r="NH532" s="7"/>
      <c r="NJ532" s="7"/>
      <c r="NL532" s="7"/>
      <c r="NM532" s="7"/>
      <c r="NN532" s="7"/>
      <c r="NO532" s="7"/>
      <c r="NP532" s="7"/>
      <c r="NR532" s="7"/>
      <c r="NT532" s="7"/>
      <c r="NU532" s="7"/>
      <c r="NW532" s="7"/>
      <c r="NY532" s="7"/>
      <c r="OA532" s="7"/>
      <c r="OC532" s="7"/>
      <c r="OE532" s="7"/>
      <c r="OG532" s="7"/>
      <c r="OI532" s="7"/>
      <c r="OK532" s="7"/>
      <c r="OM532" s="7"/>
      <c r="OO532" s="7"/>
      <c r="OQ532" s="7"/>
      <c r="OS532" s="7"/>
      <c r="OT532" s="7"/>
      <c r="OV532" s="7"/>
      <c r="OX532" s="7"/>
      <c r="OZ532" s="7"/>
      <c r="PB532" s="7"/>
      <c r="PD532" s="7"/>
      <c r="PF532" s="7"/>
      <c r="PH532" s="7"/>
      <c r="PJ532" s="7"/>
      <c r="PL532" s="7"/>
      <c r="PN532" s="7"/>
      <c r="PP532" s="7"/>
      <c r="PQ532" s="7"/>
      <c r="PR532" s="7"/>
      <c r="PS532" s="7"/>
      <c r="PT532" s="7"/>
      <c r="PV532" s="7"/>
      <c r="PX532" s="7"/>
      <c r="PZ532" s="7"/>
      <c r="QB532" s="7"/>
      <c r="QD532" s="7"/>
      <c r="QF532" s="7"/>
      <c r="QH532" s="7"/>
      <c r="QJ532" s="7"/>
      <c r="QL532" s="7"/>
      <c r="QN532" s="7"/>
      <c r="QO532" s="7"/>
      <c r="QQ532" s="7"/>
      <c r="QS532" s="7"/>
      <c r="QU532" s="7"/>
      <c r="QV532" s="7"/>
      <c r="QX532" s="7"/>
      <c r="QZ532" s="7"/>
      <c r="RB532" s="7"/>
      <c r="RD532" s="7"/>
      <c r="RF532" s="7"/>
      <c r="RH532" s="7"/>
      <c r="RJ532" s="7"/>
      <c r="RL532" s="7"/>
      <c r="RN532" s="7"/>
      <c r="RP532" s="7"/>
      <c r="RR532" s="7"/>
      <c r="RT532" s="7"/>
      <c r="RV532" s="7"/>
      <c r="RW532" s="7"/>
      <c r="RX532" s="7"/>
      <c r="RZ532" s="7"/>
      <c r="SB532" s="7"/>
      <c r="SD532" s="7"/>
      <c r="SE532" s="7"/>
      <c r="SF532" s="7"/>
      <c r="SH532" s="7"/>
      <c r="SJ532" s="7"/>
      <c r="SL532" s="7"/>
      <c r="SN532" s="7"/>
      <c r="SP532" s="7"/>
      <c r="SR532" s="7"/>
      <c r="ST532" s="7"/>
      <c r="SV532" s="7"/>
      <c r="SW532" s="7"/>
      <c r="SY532" s="7"/>
      <c r="TA532" s="7"/>
      <c r="TC532" s="7"/>
      <c r="TE532" s="7"/>
      <c r="TG532" s="7"/>
      <c r="TI532" s="7"/>
      <c r="TK532" s="7"/>
      <c r="TM532" s="7"/>
      <c r="TO532" s="7"/>
      <c r="TQ532" s="7"/>
      <c r="TS532" s="7"/>
      <c r="TU532" s="7"/>
      <c r="TW532" s="7"/>
      <c r="TY532" s="7"/>
      <c r="UA532" s="7"/>
      <c r="UC532" s="7"/>
      <c r="UE532" s="7"/>
      <c r="UG532" s="7"/>
      <c r="UI532" s="7"/>
      <c r="UK532" s="7"/>
      <c r="UM532" s="7"/>
      <c r="UO532" s="7"/>
      <c r="UQ532" s="7"/>
      <c r="US532" s="7"/>
      <c r="UU532" s="7"/>
      <c r="UW532" s="7"/>
      <c r="UY532" s="7"/>
      <c r="VA532" s="7"/>
      <c r="VC532" s="7"/>
      <c r="VE532" s="7"/>
      <c r="VG532" s="7"/>
      <c r="VI532" s="7"/>
      <c r="VK532" s="7"/>
      <c r="VM532" s="7"/>
      <c r="VO532" s="7"/>
      <c r="VQ532" s="7"/>
      <c r="VS532" s="7"/>
      <c r="VU532" s="7"/>
      <c r="VW532" s="7"/>
      <c r="VY532" s="7"/>
      <c r="WA532" s="7"/>
      <c r="WC532" s="7"/>
      <c r="WE532" s="7"/>
      <c r="WG532" s="7"/>
      <c r="WI532" s="7"/>
      <c r="WK532" s="7"/>
      <c r="WM532" s="7"/>
      <c r="WO532" s="7"/>
      <c r="WQ532" s="7"/>
      <c r="WS532" s="7"/>
      <c r="WU532" s="7"/>
      <c r="WW532" s="7"/>
      <c r="WY532" s="7"/>
      <c r="XA532" s="7"/>
      <c r="XC532" s="7"/>
      <c r="XE532" s="7"/>
      <c r="XG532" s="7"/>
      <c r="XI532" s="7"/>
      <c r="XK532" s="7"/>
      <c r="XM532" s="7"/>
      <c r="XO532" s="7"/>
      <c r="XQ532" s="7"/>
      <c r="XS532" s="7"/>
      <c r="XU532" s="7"/>
      <c r="XW532" s="7"/>
      <c r="XY532" s="7"/>
      <c r="YA532" s="7"/>
      <c r="YC532" s="7"/>
      <c r="YE532" s="7"/>
      <c r="YG532" s="7"/>
      <c r="YI532" s="7"/>
      <c r="YK532" s="7"/>
      <c r="YM532" s="7"/>
    </row>
    <row r="533" spans="5:663" s="80" customFormat="1" x14ac:dyDescent="0.2">
      <c r="E533" s="7"/>
      <c r="G533" s="7"/>
      <c r="I533" s="7"/>
      <c r="K533" s="7"/>
      <c r="M533" s="7"/>
      <c r="O533" s="7"/>
      <c r="Q533" s="7"/>
      <c r="S533" s="7"/>
      <c r="U533" s="7"/>
      <c r="W533" s="7"/>
      <c r="Y533" s="7"/>
      <c r="AA533" s="7"/>
      <c r="AC533" s="7"/>
      <c r="AE533" s="7"/>
      <c r="AG533" s="7"/>
      <c r="AH533" s="7"/>
      <c r="AI533" s="7"/>
      <c r="AJ533" s="7"/>
      <c r="AK533" s="7"/>
      <c r="AL533" s="7"/>
      <c r="AM533" s="7"/>
      <c r="AO533" s="7"/>
      <c r="AQ533" s="7"/>
      <c r="AS533" s="7"/>
      <c r="AU533" s="7"/>
      <c r="AW533" s="7"/>
      <c r="AY533" s="7"/>
      <c r="BA533" s="7"/>
      <c r="BC533" s="7"/>
      <c r="BE533" s="7"/>
      <c r="BG533" s="7"/>
      <c r="BI533" s="7"/>
      <c r="BK533" s="7"/>
      <c r="BM533" s="7"/>
      <c r="BO533" s="7"/>
      <c r="BQ533" s="7"/>
      <c r="BS533" s="7"/>
      <c r="BT533" s="7"/>
      <c r="BU533" s="7"/>
      <c r="BW533" s="7"/>
      <c r="BY533" s="7"/>
      <c r="CA533" s="7"/>
      <c r="CC533" s="7"/>
      <c r="CE533" s="7"/>
      <c r="CG533" s="7"/>
      <c r="CH533" s="7"/>
      <c r="CI533" s="7"/>
      <c r="CJ533" s="7"/>
      <c r="CL533" s="7"/>
      <c r="CN533" s="7"/>
      <c r="CP533" s="7"/>
      <c r="CR533" s="7"/>
      <c r="CT533" s="7"/>
      <c r="CV533" s="7"/>
      <c r="CW533" s="7"/>
      <c r="CY533" s="7"/>
      <c r="DA533" s="7"/>
      <c r="DC533" s="7"/>
      <c r="DE533" s="7"/>
      <c r="DG533" s="7"/>
      <c r="DI533" s="7"/>
      <c r="DK533" s="7"/>
      <c r="DM533" s="7"/>
      <c r="DO533" s="7"/>
      <c r="DQ533" s="7"/>
      <c r="DR533" s="7"/>
      <c r="DS533" s="7"/>
      <c r="DT533" s="7"/>
      <c r="DV533" s="7"/>
      <c r="DX533" s="7"/>
      <c r="DY533" s="7"/>
      <c r="DZ533" s="7"/>
      <c r="EB533" s="7"/>
      <c r="ED533" s="7"/>
      <c r="EF533" s="7"/>
      <c r="EG533" s="7"/>
      <c r="EI533" s="7"/>
      <c r="EJ533" s="7"/>
      <c r="EL533" s="7"/>
      <c r="EN533" s="7"/>
      <c r="EP533" s="7"/>
      <c r="ER533" s="7"/>
      <c r="ET533" s="7"/>
      <c r="EV533" s="7"/>
      <c r="EX533" s="7"/>
      <c r="EZ533" s="7"/>
      <c r="FB533" s="7"/>
      <c r="FD533" s="7"/>
      <c r="FE533" s="7"/>
      <c r="FF533" s="7"/>
      <c r="FH533" s="7"/>
      <c r="FJ533" s="7"/>
      <c r="FL533" s="7"/>
      <c r="FN533" s="7"/>
      <c r="FP533" s="7"/>
      <c r="FR533" s="7"/>
      <c r="FT533" s="7"/>
      <c r="FV533" s="7"/>
      <c r="FW533" s="7"/>
      <c r="FY533" s="7"/>
      <c r="GA533" s="7"/>
      <c r="GC533" s="7"/>
      <c r="GE533" s="7"/>
      <c r="GG533" s="7"/>
      <c r="GI533" s="7"/>
      <c r="GJ533" s="7"/>
      <c r="GK533" s="7"/>
      <c r="GL533" s="7"/>
      <c r="GM533" s="7"/>
      <c r="GN533" s="7"/>
      <c r="GO533" s="7"/>
      <c r="GP533" s="7"/>
      <c r="GR533" s="7"/>
      <c r="GT533" s="7"/>
      <c r="GV533" s="7"/>
      <c r="GX533" s="7"/>
      <c r="GZ533" s="7"/>
      <c r="HA533" s="7"/>
      <c r="HC533" s="7"/>
      <c r="HE533" s="7"/>
      <c r="HG533" s="7"/>
      <c r="HI533" s="7"/>
      <c r="HK533" s="7"/>
      <c r="HM533" s="7"/>
      <c r="HO533" s="7"/>
      <c r="HQ533" s="7"/>
      <c r="HS533" s="7"/>
      <c r="HU533" s="7"/>
      <c r="HW533" s="7"/>
      <c r="HY533" s="7"/>
      <c r="IA533" s="7"/>
      <c r="IC533" s="7"/>
      <c r="IE533" s="7"/>
      <c r="IF533" s="7"/>
      <c r="IG533" s="7"/>
      <c r="IH533" s="7"/>
      <c r="IJ533" s="7"/>
      <c r="IL533" s="7"/>
      <c r="IN533" s="7"/>
      <c r="IO533" s="7"/>
      <c r="IP533" s="7"/>
      <c r="IR533" s="7"/>
      <c r="IT533" s="7"/>
      <c r="IV533" s="7"/>
      <c r="IX533" s="7"/>
      <c r="IZ533" s="7"/>
      <c r="JB533" s="7"/>
      <c r="JD533" s="7"/>
      <c r="JF533" s="7"/>
      <c r="JG533" s="7"/>
      <c r="JI533" s="7"/>
      <c r="JK533" s="7"/>
      <c r="JM533" s="7"/>
      <c r="JO533" s="7"/>
      <c r="JP533" s="7"/>
      <c r="JQ533" s="7"/>
      <c r="JS533" s="7"/>
      <c r="JT533" s="7"/>
      <c r="JU533" s="7"/>
      <c r="JV533" s="7"/>
      <c r="JX533" s="7"/>
      <c r="JZ533" s="7"/>
      <c r="KB533" s="7"/>
      <c r="KD533" s="7"/>
      <c r="KF533" s="7"/>
      <c r="KH533" s="7"/>
      <c r="KJ533" s="7"/>
      <c r="KL533" s="7"/>
      <c r="KN533" s="7"/>
      <c r="KO533" s="7"/>
      <c r="KP533" s="7"/>
      <c r="KQ533" s="7"/>
      <c r="KR533" s="7"/>
      <c r="KT533" s="7"/>
      <c r="KV533" s="7"/>
      <c r="KX533" s="7"/>
      <c r="KZ533" s="7"/>
      <c r="LB533" s="7"/>
      <c r="LD533" s="7"/>
      <c r="LF533" s="7"/>
      <c r="LH533" s="7"/>
      <c r="LJ533" s="7"/>
      <c r="LL533" s="7"/>
      <c r="LN533" s="7"/>
      <c r="LP533" s="7"/>
      <c r="LR533" s="7"/>
      <c r="LT533" s="7"/>
      <c r="LV533" s="7"/>
      <c r="LX533" s="7"/>
      <c r="LY533" s="7"/>
      <c r="LZ533" s="7"/>
      <c r="MA533" s="7"/>
      <c r="MB533" s="7"/>
      <c r="MC533" s="7"/>
      <c r="ME533" s="7"/>
      <c r="MG533" s="7"/>
      <c r="MH533" s="7"/>
      <c r="MJ533" s="7"/>
      <c r="ML533" s="7"/>
      <c r="MM533" s="7"/>
      <c r="MN533" s="7"/>
      <c r="MO533" s="7"/>
      <c r="MQ533" s="7"/>
      <c r="MS533" s="7"/>
      <c r="MU533" s="7"/>
      <c r="MV533" s="7"/>
      <c r="MX533" s="7"/>
      <c r="MY533" s="7"/>
      <c r="MZ533" s="7"/>
      <c r="NB533" s="7"/>
      <c r="ND533" s="7"/>
      <c r="NF533" s="7"/>
      <c r="NH533" s="7"/>
      <c r="NJ533" s="7"/>
      <c r="NL533" s="7"/>
      <c r="NM533" s="7"/>
      <c r="NN533" s="7"/>
      <c r="NO533" s="7"/>
      <c r="NP533" s="7"/>
      <c r="NR533" s="7"/>
      <c r="NT533" s="7"/>
      <c r="NU533" s="7"/>
      <c r="NW533" s="7"/>
      <c r="NY533" s="7"/>
      <c r="OA533" s="7"/>
      <c r="OC533" s="7"/>
      <c r="OE533" s="7"/>
      <c r="OG533" s="7"/>
      <c r="OI533" s="7"/>
      <c r="OK533" s="7"/>
      <c r="OM533" s="7"/>
      <c r="OO533" s="7"/>
      <c r="OQ533" s="7"/>
      <c r="OS533" s="7"/>
      <c r="OT533" s="7"/>
      <c r="OV533" s="7"/>
      <c r="OX533" s="7"/>
      <c r="OZ533" s="7"/>
      <c r="PB533" s="7"/>
      <c r="PD533" s="7"/>
      <c r="PF533" s="7"/>
      <c r="PH533" s="7"/>
      <c r="PJ533" s="7"/>
      <c r="PL533" s="7"/>
      <c r="PN533" s="7"/>
      <c r="PP533" s="7"/>
      <c r="PQ533" s="7"/>
      <c r="PR533" s="7"/>
      <c r="PS533" s="7"/>
      <c r="PT533" s="7"/>
      <c r="PV533" s="7"/>
      <c r="PX533" s="7"/>
      <c r="PZ533" s="7"/>
      <c r="QB533" s="7"/>
      <c r="QD533" s="7"/>
      <c r="QF533" s="7"/>
      <c r="QH533" s="7"/>
      <c r="QJ533" s="7"/>
      <c r="QL533" s="7"/>
      <c r="QN533" s="7"/>
      <c r="QO533" s="7"/>
      <c r="QQ533" s="7"/>
      <c r="QS533" s="7"/>
      <c r="QU533" s="7"/>
      <c r="QV533" s="7"/>
      <c r="QX533" s="7"/>
      <c r="QZ533" s="7"/>
      <c r="RB533" s="7"/>
      <c r="RD533" s="7"/>
      <c r="RF533" s="7"/>
      <c r="RH533" s="7"/>
      <c r="RJ533" s="7"/>
      <c r="RL533" s="7"/>
      <c r="RN533" s="7"/>
      <c r="RP533" s="7"/>
      <c r="RR533" s="7"/>
      <c r="RT533" s="7"/>
      <c r="RV533" s="7"/>
      <c r="RW533" s="7"/>
      <c r="RX533" s="7"/>
      <c r="RZ533" s="7"/>
      <c r="SB533" s="7"/>
      <c r="SD533" s="7"/>
      <c r="SE533" s="7"/>
      <c r="SF533" s="7"/>
      <c r="SH533" s="7"/>
      <c r="SJ533" s="7"/>
      <c r="SL533" s="7"/>
      <c r="SN533" s="7"/>
      <c r="SP533" s="7"/>
      <c r="SR533" s="7"/>
      <c r="ST533" s="7"/>
      <c r="SV533" s="7"/>
      <c r="SW533" s="7"/>
      <c r="SY533" s="7"/>
      <c r="TA533" s="7"/>
      <c r="TC533" s="7"/>
      <c r="TE533" s="7"/>
      <c r="TG533" s="7"/>
      <c r="TI533" s="7"/>
      <c r="TK533" s="7"/>
      <c r="TM533" s="7"/>
      <c r="TO533" s="7"/>
      <c r="TQ533" s="7"/>
      <c r="TS533" s="7"/>
      <c r="TU533" s="7"/>
      <c r="TW533" s="7"/>
      <c r="TY533" s="7"/>
      <c r="UA533" s="7"/>
      <c r="UC533" s="7"/>
      <c r="UE533" s="7"/>
      <c r="UG533" s="7"/>
      <c r="UI533" s="7"/>
      <c r="UK533" s="7"/>
      <c r="UM533" s="7"/>
      <c r="UO533" s="7"/>
      <c r="UQ533" s="7"/>
      <c r="US533" s="7"/>
      <c r="UU533" s="7"/>
      <c r="UW533" s="7"/>
      <c r="UY533" s="7"/>
      <c r="VA533" s="7"/>
      <c r="VC533" s="7"/>
      <c r="VE533" s="7"/>
      <c r="VG533" s="7"/>
      <c r="VI533" s="7"/>
      <c r="VK533" s="7"/>
      <c r="VM533" s="7"/>
      <c r="VO533" s="7"/>
      <c r="VQ533" s="7"/>
      <c r="VS533" s="7"/>
      <c r="VU533" s="7"/>
      <c r="VW533" s="7"/>
      <c r="VY533" s="7"/>
      <c r="WA533" s="7"/>
      <c r="WC533" s="7"/>
      <c r="WE533" s="7"/>
      <c r="WG533" s="7"/>
      <c r="WI533" s="7"/>
      <c r="WK533" s="7"/>
      <c r="WM533" s="7"/>
      <c r="WO533" s="7"/>
      <c r="WQ533" s="7"/>
      <c r="WS533" s="7"/>
      <c r="WU533" s="7"/>
      <c r="WW533" s="7"/>
      <c r="WY533" s="7"/>
      <c r="XA533" s="7"/>
      <c r="XC533" s="7"/>
      <c r="XE533" s="7"/>
      <c r="XG533" s="7"/>
      <c r="XI533" s="7"/>
      <c r="XK533" s="7"/>
      <c r="XM533" s="7"/>
      <c r="XO533" s="7"/>
      <c r="XQ533" s="7"/>
      <c r="XS533" s="7"/>
      <c r="XU533" s="7"/>
      <c r="XW533" s="7"/>
      <c r="XY533" s="7"/>
      <c r="YA533" s="7"/>
      <c r="YC533" s="7"/>
      <c r="YE533" s="7"/>
      <c r="YG533" s="7"/>
      <c r="YI533" s="7"/>
      <c r="YK533" s="7"/>
      <c r="YM533" s="7"/>
    </row>
    <row r="534" spans="5:663" s="80" customFormat="1" x14ac:dyDescent="0.2">
      <c r="E534" s="7"/>
      <c r="G534" s="7"/>
      <c r="I534" s="7"/>
      <c r="K534" s="7"/>
      <c r="M534" s="7"/>
      <c r="O534" s="7"/>
      <c r="Q534" s="7"/>
      <c r="S534" s="7"/>
      <c r="U534" s="7"/>
      <c r="W534" s="7"/>
      <c r="Y534" s="7"/>
      <c r="AA534" s="7"/>
      <c r="AC534" s="7"/>
      <c r="AE534" s="7"/>
      <c r="AG534" s="7"/>
      <c r="AH534" s="7"/>
      <c r="AI534" s="7"/>
      <c r="AJ534" s="7"/>
      <c r="AK534" s="7"/>
      <c r="AL534" s="7"/>
      <c r="AM534" s="7"/>
      <c r="AO534" s="7"/>
      <c r="AQ534" s="7"/>
      <c r="AS534" s="7"/>
      <c r="AU534" s="7"/>
      <c r="AW534" s="7"/>
      <c r="AY534" s="7"/>
      <c r="BA534" s="7"/>
      <c r="BC534" s="7"/>
      <c r="BE534" s="7"/>
      <c r="BG534" s="7"/>
      <c r="BI534" s="7"/>
      <c r="BK534" s="7"/>
      <c r="BM534" s="7"/>
      <c r="BO534" s="7"/>
      <c r="BQ534" s="7"/>
      <c r="BS534" s="7"/>
      <c r="BT534" s="7"/>
      <c r="BU534" s="7"/>
      <c r="BW534" s="7"/>
      <c r="BY534" s="7"/>
      <c r="CA534" s="7"/>
      <c r="CC534" s="7"/>
      <c r="CE534" s="7"/>
      <c r="CG534" s="7"/>
      <c r="CH534" s="7"/>
      <c r="CI534" s="7"/>
      <c r="CJ534" s="7"/>
      <c r="CL534" s="7"/>
      <c r="CN534" s="7"/>
      <c r="CP534" s="7"/>
      <c r="CR534" s="7"/>
      <c r="CT534" s="7"/>
      <c r="CV534" s="7"/>
      <c r="CW534" s="7"/>
      <c r="CY534" s="7"/>
      <c r="DA534" s="7"/>
      <c r="DC534" s="7"/>
      <c r="DE534" s="7"/>
      <c r="DG534" s="7"/>
      <c r="DI534" s="7"/>
      <c r="DK534" s="7"/>
      <c r="DM534" s="7"/>
      <c r="DO534" s="7"/>
      <c r="DQ534" s="7"/>
      <c r="DR534" s="7"/>
      <c r="DS534" s="7"/>
      <c r="DT534" s="7"/>
      <c r="DV534" s="7"/>
      <c r="DX534" s="7"/>
      <c r="DY534" s="7"/>
      <c r="DZ534" s="7"/>
      <c r="EB534" s="7"/>
      <c r="ED534" s="7"/>
      <c r="EF534" s="7"/>
      <c r="EG534" s="7"/>
      <c r="EI534" s="7"/>
      <c r="EJ534" s="7"/>
      <c r="EL534" s="7"/>
      <c r="EN534" s="7"/>
      <c r="EP534" s="7"/>
      <c r="ER534" s="7"/>
      <c r="ET534" s="7"/>
      <c r="EV534" s="7"/>
      <c r="EX534" s="7"/>
      <c r="EZ534" s="7"/>
      <c r="FB534" s="7"/>
      <c r="FD534" s="7"/>
      <c r="FE534" s="7"/>
      <c r="FF534" s="7"/>
      <c r="FH534" s="7"/>
      <c r="FJ534" s="7"/>
      <c r="FL534" s="7"/>
      <c r="FN534" s="7"/>
      <c r="FP534" s="7"/>
      <c r="FR534" s="7"/>
      <c r="FT534" s="7"/>
      <c r="FV534" s="7"/>
      <c r="FW534" s="7"/>
      <c r="FY534" s="7"/>
      <c r="GA534" s="7"/>
      <c r="GC534" s="7"/>
      <c r="GE534" s="7"/>
      <c r="GG534" s="7"/>
      <c r="GI534" s="7"/>
      <c r="GJ534" s="7"/>
      <c r="GK534" s="7"/>
      <c r="GL534" s="7"/>
      <c r="GM534" s="7"/>
      <c r="GN534" s="7"/>
      <c r="GO534" s="7"/>
      <c r="GP534" s="7"/>
      <c r="GR534" s="7"/>
      <c r="GT534" s="7"/>
      <c r="GV534" s="7"/>
      <c r="GX534" s="7"/>
      <c r="GZ534" s="7"/>
      <c r="HA534" s="7"/>
      <c r="HC534" s="7"/>
      <c r="HE534" s="7"/>
      <c r="HG534" s="7"/>
      <c r="HI534" s="7"/>
      <c r="HK534" s="7"/>
      <c r="HM534" s="7"/>
      <c r="HO534" s="7"/>
      <c r="HQ534" s="7"/>
      <c r="HS534" s="7"/>
      <c r="HU534" s="7"/>
      <c r="HW534" s="7"/>
      <c r="HY534" s="7"/>
      <c r="IA534" s="7"/>
      <c r="IC534" s="7"/>
      <c r="IE534" s="7"/>
      <c r="IF534" s="7"/>
      <c r="IG534" s="7"/>
      <c r="IH534" s="7"/>
      <c r="IJ534" s="7"/>
      <c r="IL534" s="7"/>
      <c r="IN534" s="7"/>
      <c r="IO534" s="7"/>
      <c r="IP534" s="7"/>
      <c r="IR534" s="7"/>
      <c r="IT534" s="7"/>
      <c r="IV534" s="7"/>
      <c r="IX534" s="7"/>
      <c r="IZ534" s="7"/>
      <c r="JB534" s="7"/>
      <c r="JD534" s="7"/>
      <c r="JF534" s="7"/>
      <c r="JG534" s="7"/>
      <c r="JI534" s="7"/>
      <c r="JK534" s="7"/>
      <c r="JM534" s="7"/>
      <c r="JO534" s="7"/>
      <c r="JP534" s="7"/>
      <c r="JQ534" s="7"/>
      <c r="JS534" s="7"/>
      <c r="JT534" s="7"/>
      <c r="JU534" s="7"/>
      <c r="JV534" s="7"/>
      <c r="JX534" s="7"/>
      <c r="JZ534" s="7"/>
      <c r="KB534" s="7"/>
      <c r="KD534" s="7"/>
      <c r="KF534" s="7"/>
      <c r="KH534" s="7"/>
      <c r="KJ534" s="7"/>
      <c r="KL534" s="7"/>
      <c r="KN534" s="7"/>
      <c r="KO534" s="7"/>
      <c r="KP534" s="7"/>
      <c r="KQ534" s="7"/>
      <c r="KR534" s="7"/>
      <c r="KT534" s="7"/>
      <c r="KV534" s="7"/>
      <c r="KX534" s="7"/>
      <c r="KZ534" s="7"/>
      <c r="LB534" s="7"/>
      <c r="LD534" s="7"/>
      <c r="LF534" s="7"/>
      <c r="LH534" s="7"/>
      <c r="LJ534" s="7"/>
      <c r="LL534" s="7"/>
      <c r="LN534" s="7"/>
      <c r="LP534" s="7"/>
      <c r="LR534" s="7"/>
      <c r="LT534" s="7"/>
      <c r="LV534" s="7"/>
      <c r="LX534" s="7"/>
      <c r="LY534" s="7"/>
      <c r="LZ534" s="7"/>
      <c r="MA534" s="7"/>
      <c r="MB534" s="7"/>
      <c r="MC534" s="7"/>
      <c r="ME534" s="7"/>
      <c r="MG534" s="7"/>
      <c r="MH534" s="7"/>
      <c r="MJ534" s="7"/>
      <c r="ML534" s="7"/>
      <c r="MM534" s="7"/>
      <c r="MN534" s="7"/>
      <c r="MO534" s="7"/>
      <c r="MQ534" s="7"/>
      <c r="MS534" s="7"/>
      <c r="MU534" s="7"/>
      <c r="MV534" s="7"/>
      <c r="MX534" s="7"/>
      <c r="MY534" s="7"/>
      <c r="MZ534" s="7"/>
      <c r="NB534" s="7"/>
      <c r="ND534" s="7"/>
      <c r="NF534" s="7"/>
      <c r="NH534" s="7"/>
      <c r="NJ534" s="7"/>
      <c r="NL534" s="7"/>
      <c r="NM534" s="7"/>
      <c r="NN534" s="7"/>
      <c r="NO534" s="7"/>
      <c r="NP534" s="7"/>
      <c r="NR534" s="7"/>
      <c r="NT534" s="7"/>
      <c r="NU534" s="7"/>
      <c r="NW534" s="7"/>
      <c r="NY534" s="7"/>
      <c r="OA534" s="7"/>
      <c r="OC534" s="7"/>
      <c r="OE534" s="7"/>
      <c r="OG534" s="7"/>
      <c r="OI534" s="7"/>
      <c r="OK534" s="7"/>
      <c r="OM534" s="7"/>
      <c r="OO534" s="7"/>
      <c r="OQ534" s="7"/>
      <c r="OS534" s="7"/>
      <c r="OT534" s="7"/>
      <c r="OV534" s="7"/>
      <c r="OX534" s="7"/>
      <c r="OZ534" s="7"/>
      <c r="PB534" s="7"/>
      <c r="PD534" s="7"/>
      <c r="PF534" s="7"/>
      <c r="PH534" s="7"/>
      <c r="PJ534" s="7"/>
      <c r="PL534" s="7"/>
      <c r="PN534" s="7"/>
      <c r="PP534" s="7"/>
      <c r="PQ534" s="7"/>
      <c r="PR534" s="7"/>
      <c r="PS534" s="7"/>
      <c r="PT534" s="7"/>
      <c r="PV534" s="7"/>
      <c r="PX534" s="7"/>
      <c r="PZ534" s="7"/>
      <c r="QB534" s="7"/>
      <c r="QD534" s="7"/>
      <c r="QF534" s="7"/>
      <c r="QH534" s="7"/>
      <c r="QJ534" s="7"/>
      <c r="QL534" s="7"/>
      <c r="QN534" s="7"/>
      <c r="QO534" s="7"/>
      <c r="QQ534" s="7"/>
      <c r="QS534" s="7"/>
      <c r="QU534" s="7"/>
      <c r="QV534" s="7"/>
      <c r="QX534" s="7"/>
      <c r="QZ534" s="7"/>
      <c r="RB534" s="7"/>
      <c r="RD534" s="7"/>
      <c r="RF534" s="7"/>
      <c r="RH534" s="7"/>
      <c r="RJ534" s="7"/>
      <c r="RL534" s="7"/>
      <c r="RN534" s="7"/>
      <c r="RP534" s="7"/>
      <c r="RR534" s="7"/>
      <c r="RT534" s="7"/>
      <c r="RV534" s="7"/>
      <c r="RW534" s="7"/>
      <c r="RX534" s="7"/>
      <c r="RZ534" s="7"/>
      <c r="SB534" s="7"/>
      <c r="SD534" s="7"/>
      <c r="SE534" s="7"/>
      <c r="SF534" s="7"/>
      <c r="SH534" s="7"/>
      <c r="SJ534" s="7"/>
      <c r="SL534" s="7"/>
      <c r="SN534" s="7"/>
      <c r="SP534" s="7"/>
      <c r="SR534" s="7"/>
      <c r="ST534" s="7"/>
      <c r="SV534" s="7"/>
      <c r="SW534" s="7"/>
      <c r="SY534" s="7"/>
      <c r="TA534" s="7"/>
      <c r="TC534" s="7"/>
      <c r="TE534" s="7"/>
      <c r="TG534" s="7"/>
      <c r="TI534" s="7"/>
      <c r="TK534" s="7"/>
      <c r="TM534" s="7"/>
      <c r="TO534" s="7"/>
      <c r="TQ534" s="7"/>
      <c r="TS534" s="7"/>
      <c r="TU534" s="7"/>
      <c r="TW534" s="7"/>
      <c r="TY534" s="7"/>
      <c r="UA534" s="7"/>
      <c r="UC534" s="7"/>
      <c r="UE534" s="7"/>
      <c r="UG534" s="7"/>
      <c r="UI534" s="7"/>
      <c r="UK534" s="7"/>
      <c r="UM534" s="7"/>
      <c r="UO534" s="7"/>
      <c r="UQ534" s="7"/>
      <c r="US534" s="7"/>
      <c r="UU534" s="7"/>
      <c r="UW534" s="7"/>
      <c r="UY534" s="7"/>
      <c r="VA534" s="7"/>
      <c r="VC534" s="7"/>
      <c r="VE534" s="7"/>
      <c r="VG534" s="7"/>
      <c r="VI534" s="7"/>
      <c r="VK534" s="7"/>
      <c r="VM534" s="7"/>
      <c r="VO534" s="7"/>
      <c r="VQ534" s="7"/>
      <c r="VS534" s="7"/>
      <c r="VU534" s="7"/>
      <c r="VW534" s="7"/>
      <c r="VY534" s="7"/>
      <c r="WA534" s="7"/>
      <c r="WC534" s="7"/>
      <c r="WE534" s="7"/>
      <c r="WG534" s="7"/>
      <c r="WI534" s="7"/>
      <c r="WK534" s="7"/>
      <c r="WM534" s="7"/>
      <c r="WO534" s="7"/>
      <c r="WQ534" s="7"/>
      <c r="WS534" s="7"/>
      <c r="WU534" s="7"/>
      <c r="WW534" s="7"/>
      <c r="WY534" s="7"/>
      <c r="XA534" s="7"/>
      <c r="XC534" s="7"/>
      <c r="XE534" s="7"/>
      <c r="XG534" s="7"/>
      <c r="XI534" s="7"/>
      <c r="XK534" s="7"/>
      <c r="XM534" s="7"/>
      <c r="XO534" s="7"/>
      <c r="XQ534" s="7"/>
      <c r="XS534" s="7"/>
      <c r="XU534" s="7"/>
      <c r="XW534" s="7"/>
      <c r="XY534" s="7"/>
      <c r="YA534" s="7"/>
      <c r="YC534" s="7"/>
      <c r="YE534" s="7"/>
      <c r="YG534" s="7"/>
      <c r="YI534" s="7"/>
      <c r="YK534" s="7"/>
      <c r="YM534" s="7"/>
    </row>
    <row r="535" spans="5:663" s="80" customFormat="1" x14ac:dyDescent="0.2">
      <c r="E535" s="7"/>
      <c r="G535" s="7"/>
      <c r="I535" s="7"/>
      <c r="K535" s="7"/>
      <c r="M535" s="7"/>
      <c r="O535" s="7"/>
      <c r="Q535" s="7"/>
      <c r="S535" s="7"/>
      <c r="U535" s="7"/>
      <c r="W535" s="7"/>
      <c r="Y535" s="7"/>
      <c r="AA535" s="7"/>
      <c r="AC535" s="7"/>
      <c r="AE535" s="7"/>
      <c r="AG535" s="7"/>
      <c r="AH535" s="7"/>
      <c r="AI535" s="7"/>
      <c r="AJ535" s="7"/>
      <c r="AK535" s="7"/>
      <c r="AL535" s="7"/>
      <c r="AM535" s="7"/>
      <c r="AO535" s="7"/>
      <c r="AQ535" s="7"/>
      <c r="AS535" s="7"/>
      <c r="AU535" s="7"/>
      <c r="AW535" s="7"/>
      <c r="AY535" s="7"/>
      <c r="BA535" s="7"/>
      <c r="BC535" s="7"/>
      <c r="BE535" s="7"/>
      <c r="BG535" s="7"/>
      <c r="BI535" s="7"/>
      <c r="BK535" s="7"/>
      <c r="BM535" s="7"/>
      <c r="BO535" s="7"/>
      <c r="BQ535" s="7"/>
      <c r="BS535" s="7"/>
      <c r="BT535" s="7"/>
      <c r="BU535" s="7"/>
      <c r="BW535" s="7"/>
      <c r="BY535" s="7"/>
      <c r="CA535" s="7"/>
      <c r="CC535" s="7"/>
      <c r="CE535" s="7"/>
      <c r="CG535" s="7"/>
      <c r="CH535" s="7"/>
      <c r="CI535" s="7"/>
      <c r="CJ535" s="7"/>
      <c r="CL535" s="7"/>
      <c r="CN535" s="7"/>
      <c r="CP535" s="7"/>
      <c r="CR535" s="7"/>
      <c r="CT535" s="7"/>
      <c r="CV535" s="7"/>
      <c r="CW535" s="7"/>
      <c r="CY535" s="7"/>
      <c r="DA535" s="7"/>
      <c r="DC535" s="7"/>
      <c r="DE535" s="7"/>
      <c r="DG535" s="7"/>
      <c r="DI535" s="7"/>
      <c r="DK535" s="7"/>
      <c r="DM535" s="7"/>
      <c r="DO535" s="7"/>
      <c r="DQ535" s="7"/>
      <c r="DR535" s="7"/>
      <c r="DS535" s="7"/>
      <c r="DT535" s="7"/>
      <c r="DV535" s="7"/>
      <c r="DX535" s="7"/>
      <c r="DY535" s="7"/>
      <c r="DZ535" s="7"/>
      <c r="EB535" s="7"/>
      <c r="ED535" s="7"/>
      <c r="EF535" s="7"/>
      <c r="EG535" s="7"/>
      <c r="EI535" s="7"/>
      <c r="EJ535" s="7"/>
      <c r="EL535" s="7"/>
      <c r="EN535" s="7"/>
      <c r="EP535" s="7"/>
      <c r="ER535" s="7"/>
      <c r="ET535" s="7"/>
      <c r="EV535" s="7"/>
      <c r="EX535" s="7"/>
      <c r="EZ535" s="7"/>
      <c r="FB535" s="7"/>
      <c r="FD535" s="7"/>
      <c r="FE535" s="7"/>
      <c r="FF535" s="7"/>
      <c r="FH535" s="7"/>
      <c r="FJ535" s="7"/>
      <c r="FL535" s="7"/>
      <c r="FN535" s="7"/>
      <c r="FP535" s="7"/>
      <c r="FR535" s="7"/>
      <c r="FT535" s="7"/>
      <c r="FV535" s="7"/>
      <c r="FW535" s="7"/>
      <c r="FY535" s="7"/>
      <c r="GA535" s="7"/>
      <c r="GC535" s="7"/>
      <c r="GE535" s="7"/>
      <c r="GG535" s="7"/>
      <c r="GI535" s="7"/>
      <c r="GJ535" s="7"/>
      <c r="GK535" s="7"/>
      <c r="GL535" s="7"/>
      <c r="GM535" s="7"/>
      <c r="GN535" s="7"/>
      <c r="GO535" s="7"/>
      <c r="GP535" s="7"/>
      <c r="GR535" s="7"/>
      <c r="GT535" s="7"/>
      <c r="GV535" s="7"/>
      <c r="GX535" s="7"/>
      <c r="GZ535" s="7"/>
      <c r="HA535" s="7"/>
      <c r="HC535" s="7"/>
      <c r="HE535" s="7"/>
      <c r="HG535" s="7"/>
      <c r="HI535" s="7"/>
      <c r="HK535" s="7"/>
      <c r="HM535" s="7"/>
      <c r="HO535" s="7"/>
      <c r="HQ535" s="7"/>
      <c r="HS535" s="7"/>
      <c r="HU535" s="7"/>
      <c r="HW535" s="7"/>
      <c r="HY535" s="7"/>
      <c r="IA535" s="7"/>
      <c r="IC535" s="7"/>
      <c r="IE535" s="7"/>
      <c r="IF535" s="7"/>
      <c r="IG535" s="7"/>
      <c r="IH535" s="7"/>
      <c r="IJ535" s="7"/>
      <c r="IL535" s="7"/>
      <c r="IN535" s="7"/>
      <c r="IO535" s="7"/>
      <c r="IP535" s="7"/>
      <c r="IR535" s="7"/>
      <c r="IT535" s="7"/>
      <c r="IV535" s="7"/>
      <c r="IX535" s="7"/>
      <c r="IZ535" s="7"/>
      <c r="JB535" s="7"/>
      <c r="JD535" s="7"/>
      <c r="JF535" s="7"/>
      <c r="JG535" s="7"/>
      <c r="JI535" s="7"/>
      <c r="JK535" s="7"/>
      <c r="JM535" s="7"/>
      <c r="JO535" s="7"/>
      <c r="JP535" s="7"/>
      <c r="JQ535" s="7"/>
      <c r="JS535" s="7"/>
      <c r="JT535" s="7"/>
      <c r="JU535" s="7"/>
      <c r="JV535" s="7"/>
      <c r="JX535" s="7"/>
      <c r="JZ535" s="7"/>
      <c r="KB535" s="7"/>
      <c r="KD535" s="7"/>
      <c r="KF535" s="7"/>
      <c r="KH535" s="7"/>
      <c r="KJ535" s="7"/>
      <c r="KL535" s="7"/>
      <c r="KN535" s="7"/>
      <c r="KO535" s="7"/>
      <c r="KP535" s="7"/>
      <c r="KQ535" s="7"/>
      <c r="KR535" s="7"/>
      <c r="KT535" s="7"/>
      <c r="KV535" s="7"/>
      <c r="KX535" s="7"/>
      <c r="KZ535" s="7"/>
      <c r="LB535" s="7"/>
      <c r="LD535" s="7"/>
      <c r="LF535" s="7"/>
      <c r="LH535" s="7"/>
      <c r="LJ535" s="7"/>
      <c r="LL535" s="7"/>
      <c r="LN535" s="7"/>
      <c r="LP535" s="7"/>
      <c r="LR535" s="7"/>
      <c r="LT535" s="7"/>
      <c r="LV535" s="7"/>
      <c r="LX535" s="7"/>
      <c r="LY535" s="7"/>
      <c r="LZ535" s="7"/>
      <c r="MA535" s="7"/>
      <c r="MB535" s="7"/>
      <c r="MC535" s="7"/>
      <c r="ME535" s="7"/>
      <c r="MG535" s="7"/>
      <c r="MH535" s="7"/>
      <c r="MJ535" s="7"/>
      <c r="ML535" s="7"/>
      <c r="MM535" s="7"/>
      <c r="MN535" s="7"/>
      <c r="MO535" s="7"/>
      <c r="MQ535" s="7"/>
      <c r="MS535" s="7"/>
      <c r="MU535" s="7"/>
      <c r="MV535" s="7"/>
      <c r="MX535" s="7"/>
      <c r="MY535" s="7"/>
      <c r="MZ535" s="7"/>
      <c r="NB535" s="7"/>
      <c r="ND535" s="7"/>
      <c r="NF535" s="7"/>
      <c r="NH535" s="7"/>
      <c r="NJ535" s="7"/>
      <c r="NL535" s="7"/>
      <c r="NM535" s="7"/>
      <c r="NN535" s="7"/>
      <c r="NO535" s="7"/>
      <c r="NP535" s="7"/>
      <c r="NR535" s="7"/>
      <c r="NT535" s="7"/>
      <c r="NU535" s="7"/>
      <c r="NW535" s="7"/>
      <c r="NY535" s="7"/>
      <c r="OA535" s="7"/>
      <c r="OC535" s="7"/>
      <c r="OE535" s="7"/>
      <c r="OG535" s="7"/>
      <c r="OI535" s="7"/>
      <c r="OK535" s="7"/>
      <c r="OM535" s="7"/>
      <c r="OO535" s="7"/>
      <c r="OQ535" s="7"/>
      <c r="OS535" s="7"/>
      <c r="OT535" s="7"/>
      <c r="OV535" s="7"/>
      <c r="OX535" s="7"/>
      <c r="OZ535" s="7"/>
      <c r="PB535" s="7"/>
      <c r="PD535" s="7"/>
      <c r="PF535" s="7"/>
      <c r="PH535" s="7"/>
      <c r="PJ535" s="7"/>
      <c r="PL535" s="7"/>
      <c r="PN535" s="7"/>
      <c r="PP535" s="7"/>
      <c r="PQ535" s="7"/>
      <c r="PR535" s="7"/>
      <c r="PS535" s="7"/>
      <c r="PT535" s="7"/>
      <c r="PV535" s="7"/>
      <c r="PX535" s="7"/>
      <c r="PZ535" s="7"/>
      <c r="QB535" s="7"/>
      <c r="QD535" s="7"/>
      <c r="QF535" s="7"/>
      <c r="QH535" s="7"/>
      <c r="QJ535" s="7"/>
      <c r="QL535" s="7"/>
      <c r="QN535" s="7"/>
      <c r="QO535" s="7"/>
      <c r="QQ535" s="7"/>
      <c r="QS535" s="7"/>
      <c r="QU535" s="7"/>
      <c r="QV535" s="7"/>
      <c r="QX535" s="7"/>
      <c r="QZ535" s="7"/>
      <c r="RB535" s="7"/>
      <c r="RD535" s="7"/>
      <c r="RF535" s="7"/>
      <c r="RH535" s="7"/>
      <c r="RJ535" s="7"/>
      <c r="RL535" s="7"/>
      <c r="RN535" s="7"/>
      <c r="RP535" s="7"/>
      <c r="RR535" s="7"/>
      <c r="RT535" s="7"/>
      <c r="RV535" s="7"/>
      <c r="RW535" s="7"/>
      <c r="RX535" s="7"/>
      <c r="RZ535" s="7"/>
      <c r="SB535" s="7"/>
      <c r="SD535" s="7"/>
      <c r="SE535" s="7"/>
      <c r="SF535" s="7"/>
      <c r="SH535" s="7"/>
      <c r="SJ535" s="7"/>
      <c r="SL535" s="7"/>
      <c r="SN535" s="7"/>
      <c r="SP535" s="7"/>
      <c r="SR535" s="7"/>
      <c r="ST535" s="7"/>
      <c r="SV535" s="7"/>
      <c r="SW535" s="7"/>
      <c r="SY535" s="7"/>
      <c r="TA535" s="7"/>
      <c r="TC535" s="7"/>
      <c r="TE535" s="7"/>
      <c r="TG535" s="7"/>
      <c r="TI535" s="7"/>
      <c r="TK535" s="7"/>
      <c r="TM535" s="7"/>
      <c r="TO535" s="7"/>
      <c r="TQ535" s="7"/>
      <c r="TS535" s="7"/>
      <c r="TU535" s="7"/>
      <c r="TW535" s="7"/>
      <c r="TY535" s="7"/>
      <c r="UA535" s="7"/>
      <c r="UC535" s="7"/>
      <c r="UE535" s="7"/>
      <c r="UG535" s="7"/>
      <c r="UI535" s="7"/>
      <c r="UK535" s="7"/>
      <c r="UM535" s="7"/>
      <c r="UO535" s="7"/>
      <c r="UQ535" s="7"/>
      <c r="US535" s="7"/>
      <c r="UU535" s="7"/>
      <c r="UW535" s="7"/>
      <c r="UY535" s="7"/>
      <c r="VA535" s="7"/>
      <c r="VC535" s="7"/>
      <c r="VE535" s="7"/>
      <c r="VG535" s="7"/>
      <c r="VI535" s="7"/>
      <c r="VK535" s="7"/>
      <c r="VM535" s="7"/>
      <c r="VO535" s="7"/>
      <c r="VQ535" s="7"/>
      <c r="VS535" s="7"/>
      <c r="VU535" s="7"/>
      <c r="VW535" s="7"/>
      <c r="VY535" s="7"/>
      <c r="WA535" s="7"/>
      <c r="WC535" s="7"/>
      <c r="WE535" s="7"/>
      <c r="WG535" s="7"/>
      <c r="WI535" s="7"/>
      <c r="WK535" s="7"/>
      <c r="WM535" s="7"/>
      <c r="WO535" s="7"/>
      <c r="WQ535" s="7"/>
      <c r="WS535" s="7"/>
      <c r="WU535" s="7"/>
      <c r="WW535" s="7"/>
      <c r="WY535" s="7"/>
      <c r="XA535" s="7"/>
      <c r="XC535" s="7"/>
      <c r="XE535" s="7"/>
      <c r="XG535" s="7"/>
      <c r="XI535" s="7"/>
      <c r="XK535" s="7"/>
      <c r="XM535" s="7"/>
      <c r="XO535" s="7"/>
      <c r="XQ535" s="7"/>
      <c r="XS535" s="7"/>
      <c r="XU535" s="7"/>
      <c r="XW535" s="7"/>
      <c r="XY535" s="7"/>
      <c r="YA535" s="7"/>
      <c r="YC535" s="7"/>
      <c r="YE535" s="7"/>
      <c r="YG535" s="7"/>
      <c r="YI535" s="7"/>
      <c r="YK535" s="7"/>
      <c r="YM535" s="7"/>
    </row>
    <row r="536" spans="5:663" s="80" customFormat="1" x14ac:dyDescent="0.2">
      <c r="E536" s="7"/>
      <c r="G536" s="7"/>
      <c r="I536" s="7"/>
      <c r="K536" s="7"/>
      <c r="M536" s="7"/>
      <c r="O536" s="7"/>
      <c r="Q536" s="7"/>
      <c r="S536" s="7"/>
      <c r="U536" s="7"/>
      <c r="W536" s="7"/>
      <c r="Y536" s="7"/>
      <c r="AA536" s="7"/>
      <c r="AC536" s="7"/>
      <c r="AE536" s="7"/>
      <c r="AG536" s="7"/>
      <c r="AH536" s="7"/>
      <c r="AI536" s="7"/>
      <c r="AJ536" s="7"/>
      <c r="AK536" s="7"/>
      <c r="AL536" s="7"/>
      <c r="AM536" s="7"/>
      <c r="AO536" s="7"/>
      <c r="AQ536" s="7"/>
      <c r="AS536" s="7"/>
      <c r="AU536" s="7"/>
      <c r="AW536" s="7"/>
      <c r="AY536" s="7"/>
      <c r="BA536" s="7"/>
      <c r="BC536" s="7"/>
      <c r="BE536" s="7"/>
      <c r="BG536" s="7"/>
      <c r="BI536" s="7"/>
      <c r="BK536" s="7"/>
      <c r="BM536" s="7"/>
      <c r="BO536" s="7"/>
      <c r="BQ536" s="7"/>
      <c r="BS536" s="7"/>
      <c r="BT536" s="7"/>
      <c r="BU536" s="7"/>
      <c r="BW536" s="7"/>
      <c r="BY536" s="7"/>
      <c r="CA536" s="7"/>
      <c r="CC536" s="7"/>
      <c r="CE536" s="7"/>
      <c r="CG536" s="7"/>
      <c r="CH536" s="7"/>
      <c r="CI536" s="7"/>
      <c r="CJ536" s="7"/>
      <c r="CL536" s="7"/>
      <c r="CN536" s="7"/>
      <c r="CP536" s="7"/>
      <c r="CR536" s="7"/>
      <c r="CT536" s="7"/>
      <c r="CV536" s="7"/>
      <c r="CW536" s="7"/>
      <c r="CY536" s="7"/>
      <c r="DA536" s="7"/>
      <c r="DC536" s="7"/>
      <c r="DE536" s="7"/>
      <c r="DG536" s="7"/>
      <c r="DI536" s="7"/>
      <c r="DK536" s="7"/>
      <c r="DM536" s="7"/>
      <c r="DO536" s="7"/>
      <c r="DQ536" s="7"/>
      <c r="DR536" s="7"/>
      <c r="DS536" s="7"/>
      <c r="DT536" s="7"/>
      <c r="DV536" s="7"/>
      <c r="DX536" s="7"/>
      <c r="DY536" s="7"/>
      <c r="DZ536" s="7"/>
      <c r="EB536" s="7"/>
      <c r="ED536" s="7"/>
      <c r="EF536" s="7"/>
      <c r="EG536" s="7"/>
      <c r="EI536" s="7"/>
      <c r="EJ536" s="7"/>
      <c r="EL536" s="7"/>
      <c r="EN536" s="7"/>
      <c r="EP536" s="7"/>
      <c r="ER536" s="7"/>
      <c r="ET536" s="7"/>
      <c r="EV536" s="7"/>
      <c r="EX536" s="7"/>
      <c r="EZ536" s="7"/>
      <c r="FB536" s="7"/>
      <c r="FD536" s="7"/>
      <c r="FE536" s="7"/>
      <c r="FF536" s="7"/>
      <c r="FH536" s="7"/>
      <c r="FJ536" s="7"/>
      <c r="FL536" s="7"/>
      <c r="FN536" s="7"/>
      <c r="FP536" s="7"/>
      <c r="FR536" s="7"/>
      <c r="FT536" s="7"/>
      <c r="FV536" s="7"/>
      <c r="FW536" s="7"/>
      <c r="FY536" s="7"/>
      <c r="GA536" s="7"/>
      <c r="GC536" s="7"/>
      <c r="GE536" s="7"/>
      <c r="GG536" s="7"/>
      <c r="GI536" s="7"/>
      <c r="GJ536" s="7"/>
      <c r="GK536" s="7"/>
      <c r="GL536" s="7"/>
      <c r="GM536" s="7"/>
      <c r="GN536" s="7"/>
      <c r="GO536" s="7"/>
      <c r="GP536" s="7"/>
      <c r="GR536" s="7"/>
      <c r="GT536" s="7"/>
      <c r="GV536" s="7"/>
      <c r="GX536" s="7"/>
      <c r="GZ536" s="7"/>
      <c r="HA536" s="7"/>
      <c r="HC536" s="7"/>
      <c r="HE536" s="7"/>
      <c r="HG536" s="7"/>
      <c r="HI536" s="7"/>
      <c r="HK536" s="7"/>
      <c r="HM536" s="7"/>
      <c r="HO536" s="7"/>
      <c r="HQ536" s="7"/>
      <c r="HS536" s="7"/>
      <c r="HU536" s="7"/>
      <c r="HW536" s="7"/>
      <c r="HY536" s="7"/>
      <c r="IA536" s="7"/>
      <c r="IC536" s="7"/>
      <c r="IE536" s="7"/>
      <c r="IF536" s="7"/>
      <c r="IG536" s="7"/>
      <c r="IH536" s="7"/>
      <c r="IJ536" s="7"/>
      <c r="IL536" s="7"/>
      <c r="IN536" s="7"/>
      <c r="IO536" s="7"/>
      <c r="IP536" s="7"/>
      <c r="IR536" s="7"/>
      <c r="IT536" s="7"/>
      <c r="IV536" s="7"/>
      <c r="IX536" s="7"/>
      <c r="IZ536" s="7"/>
      <c r="JB536" s="7"/>
      <c r="JD536" s="7"/>
      <c r="JF536" s="7"/>
      <c r="JG536" s="7"/>
      <c r="JI536" s="7"/>
      <c r="JK536" s="7"/>
      <c r="JM536" s="7"/>
      <c r="JO536" s="7"/>
      <c r="JP536" s="7"/>
      <c r="JQ536" s="7"/>
      <c r="JS536" s="7"/>
      <c r="JT536" s="7"/>
      <c r="JU536" s="7"/>
      <c r="JV536" s="7"/>
      <c r="JX536" s="7"/>
      <c r="JZ536" s="7"/>
      <c r="KB536" s="7"/>
      <c r="KD536" s="7"/>
      <c r="KF536" s="7"/>
      <c r="KH536" s="7"/>
      <c r="KJ536" s="7"/>
      <c r="KL536" s="7"/>
      <c r="KN536" s="7"/>
      <c r="KO536" s="7"/>
      <c r="KP536" s="7"/>
      <c r="KQ536" s="7"/>
      <c r="KR536" s="7"/>
      <c r="KT536" s="7"/>
      <c r="KV536" s="7"/>
      <c r="KX536" s="7"/>
      <c r="KZ536" s="7"/>
      <c r="LB536" s="7"/>
      <c r="LD536" s="7"/>
      <c r="LF536" s="7"/>
      <c r="LH536" s="7"/>
      <c r="LJ536" s="7"/>
      <c r="LL536" s="7"/>
      <c r="LN536" s="7"/>
      <c r="LP536" s="7"/>
      <c r="LR536" s="7"/>
      <c r="LT536" s="7"/>
      <c r="LV536" s="7"/>
      <c r="LX536" s="7"/>
      <c r="LY536" s="7"/>
      <c r="LZ536" s="7"/>
      <c r="MA536" s="7"/>
      <c r="MB536" s="7"/>
      <c r="MC536" s="7"/>
      <c r="ME536" s="7"/>
      <c r="MG536" s="7"/>
      <c r="MH536" s="7"/>
      <c r="MJ536" s="7"/>
      <c r="ML536" s="7"/>
      <c r="MM536" s="7"/>
      <c r="MN536" s="7"/>
      <c r="MO536" s="7"/>
      <c r="MQ536" s="7"/>
      <c r="MS536" s="7"/>
      <c r="MU536" s="7"/>
      <c r="MV536" s="7"/>
      <c r="MX536" s="7"/>
      <c r="MY536" s="7"/>
      <c r="MZ536" s="7"/>
      <c r="NB536" s="7"/>
      <c r="ND536" s="7"/>
      <c r="NF536" s="7"/>
      <c r="NH536" s="7"/>
      <c r="NJ536" s="7"/>
      <c r="NL536" s="7"/>
      <c r="NM536" s="7"/>
      <c r="NN536" s="7"/>
      <c r="NO536" s="7"/>
      <c r="NP536" s="7"/>
      <c r="NR536" s="7"/>
      <c r="NT536" s="7"/>
      <c r="NU536" s="7"/>
      <c r="NW536" s="7"/>
      <c r="NY536" s="7"/>
      <c r="OA536" s="7"/>
      <c r="OC536" s="7"/>
      <c r="OE536" s="7"/>
      <c r="OG536" s="7"/>
      <c r="OI536" s="7"/>
      <c r="OK536" s="7"/>
      <c r="OM536" s="7"/>
      <c r="OO536" s="7"/>
      <c r="OQ536" s="7"/>
      <c r="OS536" s="7"/>
      <c r="OT536" s="7"/>
      <c r="OV536" s="7"/>
      <c r="OX536" s="7"/>
      <c r="OZ536" s="7"/>
      <c r="PB536" s="7"/>
      <c r="PD536" s="7"/>
      <c r="PF536" s="7"/>
      <c r="PH536" s="7"/>
      <c r="PJ536" s="7"/>
      <c r="PL536" s="7"/>
      <c r="PN536" s="7"/>
      <c r="PP536" s="7"/>
      <c r="PQ536" s="7"/>
      <c r="PR536" s="7"/>
      <c r="PS536" s="7"/>
      <c r="PT536" s="7"/>
      <c r="PV536" s="7"/>
      <c r="PX536" s="7"/>
      <c r="PZ536" s="7"/>
      <c r="QB536" s="7"/>
      <c r="QD536" s="7"/>
      <c r="QF536" s="7"/>
      <c r="QH536" s="7"/>
      <c r="QJ536" s="7"/>
      <c r="QL536" s="7"/>
      <c r="QN536" s="7"/>
      <c r="QO536" s="7"/>
      <c r="QQ536" s="7"/>
      <c r="QS536" s="7"/>
      <c r="QU536" s="7"/>
      <c r="QV536" s="7"/>
      <c r="QX536" s="7"/>
      <c r="QZ536" s="7"/>
      <c r="RB536" s="7"/>
      <c r="RD536" s="7"/>
      <c r="RF536" s="7"/>
      <c r="RH536" s="7"/>
      <c r="RJ536" s="7"/>
      <c r="RL536" s="7"/>
      <c r="RN536" s="7"/>
      <c r="RP536" s="7"/>
      <c r="RR536" s="7"/>
      <c r="RT536" s="7"/>
      <c r="RV536" s="7"/>
      <c r="RW536" s="7"/>
      <c r="RX536" s="7"/>
      <c r="RZ536" s="7"/>
      <c r="SB536" s="7"/>
      <c r="SD536" s="7"/>
      <c r="SE536" s="7"/>
      <c r="SF536" s="7"/>
      <c r="SH536" s="7"/>
      <c r="SJ536" s="7"/>
      <c r="SL536" s="7"/>
      <c r="SN536" s="7"/>
      <c r="SP536" s="7"/>
      <c r="SR536" s="7"/>
      <c r="ST536" s="7"/>
      <c r="SV536" s="7"/>
      <c r="SW536" s="7"/>
      <c r="SY536" s="7"/>
      <c r="TA536" s="7"/>
      <c r="TC536" s="7"/>
      <c r="TE536" s="7"/>
      <c r="TG536" s="7"/>
      <c r="TI536" s="7"/>
      <c r="TK536" s="7"/>
      <c r="TM536" s="7"/>
      <c r="TO536" s="7"/>
      <c r="TQ536" s="7"/>
      <c r="TS536" s="7"/>
      <c r="TU536" s="7"/>
      <c r="TW536" s="7"/>
      <c r="TY536" s="7"/>
      <c r="UA536" s="7"/>
      <c r="UC536" s="7"/>
      <c r="UE536" s="7"/>
      <c r="UG536" s="7"/>
      <c r="UI536" s="7"/>
      <c r="UK536" s="7"/>
      <c r="UM536" s="7"/>
      <c r="UO536" s="7"/>
      <c r="UQ536" s="7"/>
      <c r="US536" s="7"/>
      <c r="UU536" s="7"/>
      <c r="UW536" s="7"/>
      <c r="UY536" s="7"/>
      <c r="VA536" s="7"/>
      <c r="VC536" s="7"/>
      <c r="VE536" s="7"/>
      <c r="VG536" s="7"/>
      <c r="VI536" s="7"/>
      <c r="VK536" s="7"/>
      <c r="VM536" s="7"/>
      <c r="VO536" s="7"/>
      <c r="VQ536" s="7"/>
      <c r="VS536" s="7"/>
      <c r="VU536" s="7"/>
      <c r="VW536" s="7"/>
      <c r="VY536" s="7"/>
      <c r="WA536" s="7"/>
      <c r="WC536" s="7"/>
      <c r="WE536" s="7"/>
      <c r="WG536" s="7"/>
      <c r="WI536" s="7"/>
      <c r="WK536" s="7"/>
      <c r="WM536" s="7"/>
      <c r="WO536" s="7"/>
      <c r="WQ536" s="7"/>
      <c r="WS536" s="7"/>
      <c r="WU536" s="7"/>
      <c r="WW536" s="7"/>
      <c r="WY536" s="7"/>
      <c r="XA536" s="7"/>
      <c r="XC536" s="7"/>
      <c r="XE536" s="7"/>
      <c r="XG536" s="7"/>
      <c r="XI536" s="7"/>
      <c r="XK536" s="7"/>
      <c r="XM536" s="7"/>
      <c r="XO536" s="7"/>
      <c r="XQ536" s="7"/>
      <c r="XS536" s="7"/>
      <c r="XU536" s="7"/>
      <c r="XW536" s="7"/>
      <c r="XY536" s="7"/>
      <c r="YA536" s="7"/>
      <c r="YC536" s="7"/>
      <c r="YE536" s="7"/>
      <c r="YG536" s="7"/>
      <c r="YI536" s="7"/>
      <c r="YK536" s="7"/>
      <c r="YM536" s="7"/>
    </row>
    <row r="537" spans="5:663" s="80" customFormat="1" x14ac:dyDescent="0.2">
      <c r="E537" s="7"/>
      <c r="G537" s="7"/>
      <c r="I537" s="7"/>
      <c r="K537" s="7"/>
      <c r="M537" s="7"/>
      <c r="O537" s="7"/>
      <c r="Q537" s="7"/>
      <c r="S537" s="7"/>
      <c r="U537" s="7"/>
      <c r="W537" s="7"/>
      <c r="Y537" s="7"/>
      <c r="AA537" s="7"/>
      <c r="AC537" s="7"/>
      <c r="AE537" s="7"/>
      <c r="AG537" s="7"/>
      <c r="AH537" s="7"/>
      <c r="AI537" s="7"/>
      <c r="AJ537" s="7"/>
      <c r="AK537" s="7"/>
      <c r="AL537" s="7"/>
      <c r="AM537" s="7"/>
      <c r="AO537" s="7"/>
      <c r="AQ537" s="7"/>
      <c r="AS537" s="7"/>
      <c r="AU537" s="7"/>
      <c r="AW537" s="7"/>
      <c r="AY537" s="7"/>
      <c r="BA537" s="7"/>
      <c r="BC537" s="7"/>
      <c r="BE537" s="7"/>
      <c r="BG537" s="7"/>
      <c r="BI537" s="7"/>
      <c r="BK537" s="7"/>
      <c r="BM537" s="7"/>
      <c r="BO537" s="7"/>
      <c r="BQ537" s="7"/>
      <c r="BS537" s="7"/>
      <c r="BT537" s="7"/>
      <c r="BU537" s="7"/>
      <c r="BW537" s="7"/>
      <c r="BY537" s="7"/>
      <c r="CA537" s="7"/>
      <c r="CC537" s="7"/>
      <c r="CE537" s="7"/>
      <c r="CG537" s="7"/>
      <c r="CH537" s="7"/>
      <c r="CI537" s="7"/>
      <c r="CJ537" s="7"/>
      <c r="CL537" s="7"/>
      <c r="CN537" s="7"/>
      <c r="CP537" s="7"/>
      <c r="CR537" s="7"/>
      <c r="CT537" s="7"/>
      <c r="CV537" s="7"/>
      <c r="CW537" s="7"/>
      <c r="CY537" s="7"/>
      <c r="DA537" s="7"/>
      <c r="DC537" s="7"/>
      <c r="DE537" s="7"/>
      <c r="DG537" s="7"/>
      <c r="DI537" s="7"/>
      <c r="DK537" s="7"/>
      <c r="DM537" s="7"/>
      <c r="DO537" s="7"/>
      <c r="DQ537" s="7"/>
      <c r="DR537" s="7"/>
      <c r="DS537" s="7"/>
      <c r="DT537" s="7"/>
      <c r="DV537" s="7"/>
      <c r="DX537" s="7"/>
      <c r="DY537" s="7"/>
      <c r="DZ537" s="7"/>
      <c r="EB537" s="7"/>
      <c r="ED537" s="7"/>
      <c r="EF537" s="7"/>
      <c r="EG537" s="7"/>
      <c r="EI537" s="7"/>
      <c r="EJ537" s="7"/>
      <c r="EL537" s="7"/>
      <c r="EN537" s="7"/>
      <c r="EP537" s="7"/>
      <c r="ER537" s="7"/>
      <c r="ET537" s="7"/>
      <c r="EV537" s="7"/>
      <c r="EX537" s="7"/>
      <c r="EZ537" s="7"/>
      <c r="FB537" s="7"/>
      <c r="FD537" s="7"/>
      <c r="FE537" s="7"/>
      <c r="FF537" s="7"/>
      <c r="FH537" s="7"/>
      <c r="FJ537" s="7"/>
      <c r="FL537" s="7"/>
      <c r="FN537" s="7"/>
      <c r="FP537" s="7"/>
      <c r="FR537" s="7"/>
      <c r="FT537" s="7"/>
      <c r="FV537" s="7"/>
      <c r="FW537" s="7"/>
      <c r="FY537" s="7"/>
      <c r="GA537" s="7"/>
      <c r="GC537" s="7"/>
      <c r="GE537" s="7"/>
      <c r="GG537" s="7"/>
      <c r="GI537" s="7"/>
      <c r="GJ537" s="7"/>
      <c r="GK537" s="7"/>
      <c r="GL537" s="7"/>
      <c r="GM537" s="7"/>
      <c r="GN537" s="7"/>
      <c r="GO537" s="7"/>
      <c r="GP537" s="7"/>
      <c r="GR537" s="7"/>
      <c r="GT537" s="7"/>
      <c r="GV537" s="7"/>
      <c r="GX537" s="7"/>
      <c r="GZ537" s="7"/>
      <c r="HA537" s="7"/>
      <c r="HC537" s="7"/>
      <c r="HE537" s="7"/>
      <c r="HG537" s="7"/>
      <c r="HI537" s="7"/>
      <c r="HK537" s="7"/>
      <c r="HM537" s="7"/>
      <c r="HO537" s="7"/>
      <c r="HQ537" s="7"/>
      <c r="HS537" s="7"/>
      <c r="HU537" s="7"/>
      <c r="HW537" s="7"/>
      <c r="HY537" s="7"/>
      <c r="IA537" s="7"/>
      <c r="IC537" s="7"/>
      <c r="IE537" s="7"/>
      <c r="IF537" s="7"/>
      <c r="IG537" s="7"/>
      <c r="IH537" s="7"/>
      <c r="IJ537" s="7"/>
      <c r="IL537" s="7"/>
      <c r="IN537" s="7"/>
      <c r="IO537" s="7"/>
      <c r="IP537" s="7"/>
      <c r="IR537" s="7"/>
      <c r="IT537" s="7"/>
      <c r="IV537" s="7"/>
      <c r="IX537" s="7"/>
      <c r="IZ537" s="7"/>
      <c r="JB537" s="7"/>
      <c r="JD537" s="7"/>
      <c r="JF537" s="7"/>
      <c r="JG537" s="7"/>
      <c r="JI537" s="7"/>
      <c r="JK537" s="7"/>
      <c r="JM537" s="7"/>
      <c r="JO537" s="7"/>
      <c r="JP537" s="7"/>
      <c r="JQ537" s="7"/>
      <c r="JS537" s="7"/>
      <c r="JT537" s="7"/>
      <c r="JU537" s="7"/>
      <c r="JV537" s="7"/>
      <c r="JX537" s="7"/>
      <c r="JZ537" s="7"/>
      <c r="KB537" s="7"/>
      <c r="KD537" s="7"/>
      <c r="KF537" s="7"/>
      <c r="KH537" s="7"/>
      <c r="KJ537" s="7"/>
      <c r="KL537" s="7"/>
      <c r="KN537" s="7"/>
      <c r="KO537" s="7"/>
      <c r="KP537" s="7"/>
      <c r="KQ537" s="7"/>
      <c r="KR537" s="7"/>
      <c r="KT537" s="7"/>
      <c r="KV537" s="7"/>
      <c r="KX537" s="7"/>
      <c r="KZ537" s="7"/>
      <c r="LB537" s="7"/>
      <c r="LD537" s="7"/>
      <c r="LF537" s="7"/>
      <c r="LH537" s="7"/>
      <c r="LJ537" s="7"/>
      <c r="LL537" s="7"/>
      <c r="LN537" s="7"/>
      <c r="LP537" s="7"/>
      <c r="LR537" s="7"/>
      <c r="LT537" s="7"/>
      <c r="LV537" s="7"/>
      <c r="LX537" s="7"/>
      <c r="LY537" s="7"/>
      <c r="LZ537" s="7"/>
      <c r="MA537" s="7"/>
      <c r="MB537" s="7"/>
      <c r="MC537" s="7"/>
      <c r="ME537" s="7"/>
      <c r="MG537" s="7"/>
      <c r="MH537" s="7"/>
      <c r="MJ537" s="7"/>
      <c r="ML537" s="7"/>
      <c r="MM537" s="7"/>
      <c r="MN537" s="7"/>
      <c r="MO537" s="7"/>
      <c r="MQ537" s="7"/>
      <c r="MS537" s="7"/>
      <c r="MU537" s="7"/>
      <c r="MV537" s="7"/>
      <c r="MX537" s="7"/>
      <c r="MY537" s="7"/>
      <c r="MZ537" s="7"/>
      <c r="NB537" s="7"/>
      <c r="ND537" s="7"/>
      <c r="NF537" s="7"/>
      <c r="NH537" s="7"/>
      <c r="NJ537" s="7"/>
      <c r="NL537" s="7"/>
      <c r="NM537" s="7"/>
      <c r="NN537" s="7"/>
      <c r="NO537" s="7"/>
      <c r="NP537" s="7"/>
      <c r="NR537" s="7"/>
      <c r="NT537" s="7"/>
      <c r="NU537" s="7"/>
      <c r="NW537" s="7"/>
      <c r="NY537" s="7"/>
      <c r="OA537" s="7"/>
      <c r="OC537" s="7"/>
      <c r="OE537" s="7"/>
      <c r="OG537" s="7"/>
      <c r="OI537" s="7"/>
      <c r="OK537" s="7"/>
      <c r="OM537" s="7"/>
      <c r="OO537" s="7"/>
      <c r="OQ537" s="7"/>
      <c r="OS537" s="7"/>
      <c r="OT537" s="7"/>
      <c r="OV537" s="7"/>
      <c r="OX537" s="7"/>
      <c r="OZ537" s="7"/>
      <c r="PB537" s="7"/>
      <c r="PD537" s="7"/>
      <c r="PF537" s="7"/>
      <c r="PH537" s="7"/>
      <c r="PJ537" s="7"/>
      <c r="PL537" s="7"/>
      <c r="PN537" s="7"/>
      <c r="PP537" s="7"/>
      <c r="PQ537" s="7"/>
      <c r="PR537" s="7"/>
      <c r="PS537" s="7"/>
      <c r="PT537" s="7"/>
      <c r="PV537" s="7"/>
      <c r="PX537" s="7"/>
      <c r="PZ537" s="7"/>
      <c r="QB537" s="7"/>
      <c r="QD537" s="7"/>
      <c r="QF537" s="7"/>
      <c r="QH537" s="7"/>
      <c r="QJ537" s="7"/>
      <c r="QL537" s="7"/>
      <c r="QN537" s="7"/>
      <c r="QO537" s="7"/>
      <c r="QQ537" s="7"/>
      <c r="QS537" s="7"/>
      <c r="QU537" s="7"/>
      <c r="QV537" s="7"/>
      <c r="QX537" s="7"/>
      <c r="QZ537" s="7"/>
      <c r="RB537" s="7"/>
      <c r="RD537" s="7"/>
      <c r="RF537" s="7"/>
      <c r="RH537" s="7"/>
      <c r="RJ537" s="7"/>
      <c r="RL537" s="7"/>
      <c r="RN537" s="7"/>
      <c r="RP537" s="7"/>
      <c r="RR537" s="7"/>
      <c r="RT537" s="7"/>
      <c r="RV537" s="7"/>
      <c r="RW537" s="7"/>
      <c r="RX537" s="7"/>
      <c r="RZ537" s="7"/>
      <c r="SB537" s="7"/>
      <c r="SD537" s="7"/>
      <c r="SE537" s="7"/>
      <c r="SF537" s="7"/>
      <c r="SH537" s="7"/>
      <c r="SJ537" s="7"/>
      <c r="SL537" s="7"/>
      <c r="SN537" s="7"/>
      <c r="SP537" s="7"/>
      <c r="SR537" s="7"/>
      <c r="ST537" s="7"/>
      <c r="SV537" s="7"/>
      <c r="SW537" s="7"/>
      <c r="SY537" s="7"/>
      <c r="TA537" s="7"/>
      <c r="TC537" s="7"/>
      <c r="TE537" s="7"/>
      <c r="TG537" s="7"/>
      <c r="TI537" s="7"/>
      <c r="TK537" s="7"/>
      <c r="TM537" s="7"/>
      <c r="TO537" s="7"/>
      <c r="TQ537" s="7"/>
      <c r="TS537" s="7"/>
      <c r="TU537" s="7"/>
      <c r="TW537" s="7"/>
      <c r="TY537" s="7"/>
      <c r="UA537" s="7"/>
      <c r="UC537" s="7"/>
      <c r="UE537" s="7"/>
      <c r="UG537" s="7"/>
      <c r="UI537" s="7"/>
      <c r="UK537" s="7"/>
      <c r="UM537" s="7"/>
      <c r="UO537" s="7"/>
      <c r="UQ537" s="7"/>
      <c r="US537" s="7"/>
      <c r="UU537" s="7"/>
      <c r="UW537" s="7"/>
      <c r="UY537" s="7"/>
      <c r="VA537" s="7"/>
      <c r="VC537" s="7"/>
      <c r="VE537" s="7"/>
      <c r="VG537" s="7"/>
      <c r="VI537" s="7"/>
      <c r="VK537" s="7"/>
      <c r="VM537" s="7"/>
      <c r="VO537" s="7"/>
      <c r="VQ537" s="7"/>
      <c r="VS537" s="7"/>
      <c r="VU537" s="7"/>
      <c r="VW537" s="7"/>
      <c r="VY537" s="7"/>
      <c r="WA537" s="7"/>
      <c r="WC537" s="7"/>
      <c r="WE537" s="7"/>
      <c r="WG537" s="7"/>
      <c r="WI537" s="7"/>
      <c r="WK537" s="7"/>
      <c r="WM537" s="7"/>
      <c r="WO537" s="7"/>
      <c r="WQ537" s="7"/>
      <c r="WS537" s="7"/>
      <c r="WU537" s="7"/>
      <c r="WW537" s="7"/>
      <c r="WY537" s="7"/>
      <c r="XA537" s="7"/>
      <c r="XC537" s="7"/>
      <c r="XE537" s="7"/>
      <c r="XG537" s="7"/>
      <c r="XI537" s="7"/>
      <c r="XK537" s="7"/>
      <c r="XM537" s="7"/>
      <c r="XO537" s="7"/>
      <c r="XQ537" s="7"/>
      <c r="XS537" s="7"/>
      <c r="XU537" s="7"/>
      <c r="XW537" s="7"/>
      <c r="XY537" s="7"/>
      <c r="YA537" s="7"/>
      <c r="YC537" s="7"/>
      <c r="YE537" s="7"/>
      <c r="YG537" s="7"/>
      <c r="YI537" s="7"/>
      <c r="YK537" s="7"/>
      <c r="YM537" s="7"/>
    </row>
    <row r="538" spans="5:663" s="80" customFormat="1" x14ac:dyDescent="0.2">
      <c r="E538" s="7"/>
      <c r="G538" s="7"/>
      <c r="I538" s="7"/>
      <c r="K538" s="7"/>
      <c r="M538" s="7"/>
      <c r="O538" s="7"/>
      <c r="Q538" s="7"/>
      <c r="S538" s="7"/>
      <c r="U538" s="7"/>
      <c r="W538" s="7"/>
      <c r="Y538" s="7"/>
      <c r="AA538" s="7"/>
      <c r="AC538" s="7"/>
      <c r="AE538" s="7"/>
      <c r="AG538" s="7"/>
      <c r="AH538" s="7"/>
      <c r="AI538" s="7"/>
      <c r="AJ538" s="7"/>
      <c r="AK538" s="7"/>
      <c r="AL538" s="7"/>
      <c r="AM538" s="7"/>
      <c r="AO538" s="7"/>
      <c r="AQ538" s="7"/>
      <c r="AS538" s="7"/>
      <c r="AU538" s="7"/>
      <c r="AW538" s="7"/>
      <c r="AY538" s="7"/>
      <c r="BA538" s="7"/>
      <c r="BC538" s="7"/>
      <c r="BE538" s="7"/>
      <c r="BG538" s="7"/>
      <c r="BI538" s="7"/>
      <c r="BK538" s="7"/>
      <c r="BM538" s="7"/>
      <c r="BO538" s="7"/>
      <c r="BQ538" s="7"/>
      <c r="BS538" s="7"/>
      <c r="BT538" s="7"/>
      <c r="BU538" s="7"/>
      <c r="BW538" s="7"/>
      <c r="BY538" s="7"/>
      <c r="CA538" s="7"/>
      <c r="CC538" s="7"/>
      <c r="CE538" s="7"/>
      <c r="CG538" s="7"/>
      <c r="CH538" s="7"/>
      <c r="CI538" s="7"/>
      <c r="CJ538" s="7"/>
      <c r="CL538" s="7"/>
      <c r="CN538" s="7"/>
      <c r="CP538" s="7"/>
      <c r="CR538" s="7"/>
      <c r="CT538" s="7"/>
      <c r="CV538" s="7"/>
      <c r="CW538" s="7"/>
      <c r="CY538" s="7"/>
      <c r="DA538" s="7"/>
      <c r="DC538" s="7"/>
      <c r="DE538" s="7"/>
      <c r="DG538" s="7"/>
      <c r="DI538" s="7"/>
      <c r="DK538" s="7"/>
      <c r="DM538" s="7"/>
      <c r="DO538" s="7"/>
      <c r="DQ538" s="7"/>
      <c r="DR538" s="7"/>
      <c r="DS538" s="7"/>
      <c r="DT538" s="7"/>
      <c r="DV538" s="7"/>
      <c r="DX538" s="7"/>
      <c r="DY538" s="7"/>
      <c r="DZ538" s="7"/>
      <c r="EB538" s="7"/>
      <c r="ED538" s="7"/>
      <c r="EF538" s="7"/>
      <c r="EG538" s="7"/>
      <c r="EI538" s="7"/>
      <c r="EJ538" s="7"/>
      <c r="EL538" s="7"/>
      <c r="EN538" s="7"/>
      <c r="EP538" s="7"/>
      <c r="ER538" s="7"/>
      <c r="ET538" s="7"/>
      <c r="EV538" s="7"/>
      <c r="EX538" s="7"/>
      <c r="EZ538" s="7"/>
      <c r="FB538" s="7"/>
      <c r="FD538" s="7"/>
      <c r="FE538" s="7"/>
      <c r="FF538" s="7"/>
      <c r="FH538" s="7"/>
      <c r="FJ538" s="7"/>
      <c r="FL538" s="7"/>
      <c r="FN538" s="7"/>
      <c r="FP538" s="7"/>
      <c r="FR538" s="7"/>
      <c r="FT538" s="7"/>
      <c r="FV538" s="7"/>
      <c r="FW538" s="7"/>
      <c r="FY538" s="7"/>
      <c r="GA538" s="7"/>
      <c r="GC538" s="7"/>
      <c r="GE538" s="7"/>
      <c r="GG538" s="7"/>
      <c r="GI538" s="7"/>
      <c r="GJ538" s="7"/>
      <c r="GK538" s="7"/>
      <c r="GL538" s="7"/>
      <c r="GM538" s="7"/>
      <c r="GN538" s="7"/>
      <c r="GO538" s="7"/>
      <c r="GP538" s="7"/>
      <c r="GR538" s="7"/>
      <c r="GT538" s="7"/>
      <c r="GV538" s="7"/>
      <c r="GX538" s="7"/>
      <c r="GZ538" s="7"/>
      <c r="HA538" s="7"/>
      <c r="HC538" s="7"/>
      <c r="HE538" s="7"/>
      <c r="HG538" s="7"/>
      <c r="HI538" s="7"/>
      <c r="HK538" s="7"/>
      <c r="HM538" s="7"/>
      <c r="HO538" s="7"/>
      <c r="HQ538" s="7"/>
      <c r="HS538" s="7"/>
      <c r="HU538" s="7"/>
      <c r="HW538" s="7"/>
      <c r="HY538" s="7"/>
      <c r="IA538" s="7"/>
      <c r="IC538" s="7"/>
      <c r="IE538" s="7"/>
      <c r="IF538" s="7"/>
      <c r="IG538" s="7"/>
      <c r="IH538" s="7"/>
      <c r="IJ538" s="7"/>
      <c r="IL538" s="7"/>
      <c r="IN538" s="7"/>
      <c r="IO538" s="7"/>
      <c r="IP538" s="7"/>
      <c r="IR538" s="7"/>
      <c r="IT538" s="7"/>
      <c r="IV538" s="7"/>
      <c r="IX538" s="7"/>
      <c r="IZ538" s="7"/>
      <c r="JB538" s="7"/>
      <c r="JD538" s="7"/>
      <c r="JF538" s="7"/>
      <c r="JG538" s="7"/>
      <c r="JI538" s="7"/>
      <c r="JK538" s="7"/>
      <c r="JM538" s="7"/>
      <c r="JO538" s="7"/>
      <c r="JP538" s="7"/>
      <c r="JQ538" s="7"/>
      <c r="JS538" s="7"/>
      <c r="JT538" s="7"/>
      <c r="JU538" s="7"/>
      <c r="JV538" s="7"/>
      <c r="JX538" s="7"/>
      <c r="JZ538" s="7"/>
      <c r="KB538" s="7"/>
      <c r="KD538" s="7"/>
      <c r="KF538" s="7"/>
      <c r="KH538" s="7"/>
      <c r="KJ538" s="7"/>
      <c r="KL538" s="7"/>
      <c r="KN538" s="7"/>
      <c r="KO538" s="7"/>
      <c r="KP538" s="7"/>
      <c r="KQ538" s="7"/>
      <c r="KR538" s="7"/>
      <c r="KT538" s="7"/>
      <c r="KV538" s="7"/>
      <c r="KX538" s="7"/>
      <c r="KZ538" s="7"/>
      <c r="LB538" s="7"/>
      <c r="LD538" s="7"/>
      <c r="LF538" s="7"/>
      <c r="LH538" s="7"/>
      <c r="LJ538" s="7"/>
      <c r="LL538" s="7"/>
      <c r="LN538" s="7"/>
      <c r="LP538" s="7"/>
      <c r="LR538" s="7"/>
      <c r="LT538" s="7"/>
      <c r="LV538" s="7"/>
      <c r="LX538" s="7"/>
      <c r="LY538" s="7"/>
      <c r="LZ538" s="7"/>
      <c r="MA538" s="7"/>
      <c r="MB538" s="7"/>
      <c r="MC538" s="7"/>
      <c r="ME538" s="7"/>
      <c r="MG538" s="7"/>
      <c r="MH538" s="7"/>
      <c r="MJ538" s="7"/>
      <c r="ML538" s="7"/>
      <c r="MM538" s="7"/>
      <c r="MN538" s="7"/>
      <c r="MO538" s="7"/>
      <c r="MQ538" s="7"/>
      <c r="MS538" s="7"/>
      <c r="MU538" s="7"/>
      <c r="MV538" s="7"/>
      <c r="MX538" s="7"/>
      <c r="MY538" s="7"/>
      <c r="MZ538" s="7"/>
      <c r="NB538" s="7"/>
      <c r="ND538" s="7"/>
      <c r="NF538" s="7"/>
      <c r="NH538" s="7"/>
      <c r="NJ538" s="7"/>
      <c r="NL538" s="7"/>
      <c r="NM538" s="7"/>
      <c r="NN538" s="7"/>
      <c r="NO538" s="7"/>
      <c r="NP538" s="7"/>
      <c r="NR538" s="7"/>
      <c r="NT538" s="7"/>
      <c r="NU538" s="7"/>
      <c r="NW538" s="7"/>
      <c r="NY538" s="7"/>
      <c r="OA538" s="7"/>
      <c r="OC538" s="7"/>
      <c r="OE538" s="7"/>
      <c r="OG538" s="7"/>
      <c r="OI538" s="7"/>
      <c r="OK538" s="7"/>
      <c r="OM538" s="7"/>
      <c r="OO538" s="7"/>
      <c r="OQ538" s="7"/>
      <c r="OS538" s="7"/>
      <c r="OT538" s="7"/>
      <c r="OV538" s="7"/>
      <c r="OX538" s="7"/>
      <c r="OZ538" s="7"/>
      <c r="PB538" s="7"/>
      <c r="PD538" s="7"/>
      <c r="PF538" s="7"/>
      <c r="PH538" s="7"/>
      <c r="PJ538" s="7"/>
      <c r="PL538" s="7"/>
      <c r="PN538" s="7"/>
      <c r="PP538" s="7"/>
      <c r="PQ538" s="7"/>
      <c r="PR538" s="7"/>
      <c r="PS538" s="7"/>
      <c r="PT538" s="7"/>
      <c r="PV538" s="7"/>
      <c r="PX538" s="7"/>
      <c r="PZ538" s="7"/>
      <c r="QB538" s="7"/>
      <c r="QD538" s="7"/>
      <c r="QF538" s="7"/>
      <c r="QH538" s="7"/>
      <c r="QJ538" s="7"/>
      <c r="QL538" s="7"/>
      <c r="QN538" s="7"/>
      <c r="QO538" s="7"/>
      <c r="QQ538" s="7"/>
      <c r="QS538" s="7"/>
      <c r="QU538" s="7"/>
      <c r="QV538" s="7"/>
      <c r="QX538" s="7"/>
      <c r="QZ538" s="7"/>
      <c r="RB538" s="7"/>
      <c r="RD538" s="7"/>
      <c r="RF538" s="7"/>
      <c r="RH538" s="7"/>
      <c r="RJ538" s="7"/>
      <c r="RL538" s="7"/>
      <c r="RN538" s="7"/>
      <c r="RP538" s="7"/>
      <c r="RR538" s="7"/>
      <c r="RT538" s="7"/>
      <c r="RV538" s="7"/>
      <c r="RW538" s="7"/>
      <c r="RX538" s="7"/>
      <c r="RZ538" s="7"/>
      <c r="SB538" s="7"/>
      <c r="SD538" s="7"/>
      <c r="SE538" s="7"/>
      <c r="SF538" s="7"/>
      <c r="SH538" s="7"/>
      <c r="SJ538" s="7"/>
      <c r="SL538" s="7"/>
      <c r="SN538" s="7"/>
      <c r="SP538" s="7"/>
      <c r="SR538" s="7"/>
      <c r="ST538" s="7"/>
      <c r="SV538" s="7"/>
      <c r="SW538" s="7"/>
      <c r="SY538" s="7"/>
      <c r="TA538" s="7"/>
      <c r="TC538" s="7"/>
      <c r="TE538" s="7"/>
      <c r="TG538" s="7"/>
      <c r="TI538" s="7"/>
      <c r="TK538" s="7"/>
      <c r="TM538" s="7"/>
      <c r="TO538" s="7"/>
      <c r="TQ538" s="7"/>
      <c r="TS538" s="7"/>
      <c r="TU538" s="7"/>
      <c r="TW538" s="7"/>
      <c r="TY538" s="7"/>
      <c r="UA538" s="7"/>
      <c r="UC538" s="7"/>
      <c r="UE538" s="7"/>
      <c r="UG538" s="7"/>
      <c r="UI538" s="7"/>
      <c r="UK538" s="7"/>
      <c r="UM538" s="7"/>
      <c r="UO538" s="7"/>
      <c r="UQ538" s="7"/>
      <c r="US538" s="7"/>
      <c r="UU538" s="7"/>
      <c r="UW538" s="7"/>
      <c r="UY538" s="7"/>
      <c r="VA538" s="7"/>
      <c r="VC538" s="7"/>
      <c r="VE538" s="7"/>
      <c r="VG538" s="7"/>
      <c r="VI538" s="7"/>
      <c r="VK538" s="7"/>
      <c r="VM538" s="7"/>
      <c r="VO538" s="7"/>
      <c r="VQ538" s="7"/>
      <c r="VS538" s="7"/>
      <c r="VU538" s="7"/>
      <c r="VW538" s="7"/>
      <c r="VY538" s="7"/>
      <c r="WA538" s="7"/>
      <c r="WC538" s="7"/>
      <c r="WE538" s="7"/>
      <c r="WG538" s="7"/>
      <c r="WI538" s="7"/>
      <c r="WK538" s="7"/>
      <c r="WM538" s="7"/>
      <c r="WO538" s="7"/>
      <c r="WQ538" s="7"/>
      <c r="WS538" s="7"/>
      <c r="WU538" s="7"/>
      <c r="WW538" s="7"/>
      <c r="WY538" s="7"/>
      <c r="XA538" s="7"/>
      <c r="XC538" s="7"/>
      <c r="XE538" s="7"/>
      <c r="XG538" s="7"/>
      <c r="XI538" s="7"/>
      <c r="XK538" s="7"/>
      <c r="XM538" s="7"/>
      <c r="XO538" s="7"/>
      <c r="XQ538" s="7"/>
      <c r="XS538" s="7"/>
      <c r="XU538" s="7"/>
      <c r="XW538" s="7"/>
      <c r="XY538" s="7"/>
      <c r="YA538" s="7"/>
      <c r="YC538" s="7"/>
      <c r="YE538" s="7"/>
      <c r="YG538" s="7"/>
      <c r="YI538" s="7"/>
      <c r="YK538" s="7"/>
      <c r="YM538" s="7"/>
    </row>
    <row r="539" spans="5:663" s="80" customFormat="1" x14ac:dyDescent="0.2">
      <c r="E539" s="7"/>
      <c r="G539" s="7"/>
      <c r="I539" s="7"/>
      <c r="K539" s="7"/>
      <c r="M539" s="7"/>
      <c r="O539" s="7"/>
      <c r="Q539" s="7"/>
      <c r="S539" s="7"/>
      <c r="U539" s="7"/>
      <c r="W539" s="7"/>
      <c r="Y539" s="7"/>
      <c r="AA539" s="7"/>
      <c r="AC539" s="7"/>
      <c r="AE539" s="7"/>
      <c r="AG539" s="7"/>
      <c r="AH539" s="7"/>
      <c r="AI539" s="7"/>
      <c r="AJ539" s="7"/>
      <c r="AK539" s="7"/>
      <c r="AL539" s="7"/>
      <c r="AM539" s="7"/>
      <c r="AO539" s="7"/>
      <c r="AQ539" s="7"/>
      <c r="AS539" s="7"/>
      <c r="AU539" s="7"/>
      <c r="AW539" s="7"/>
      <c r="AY539" s="7"/>
      <c r="BA539" s="7"/>
      <c r="BC539" s="7"/>
      <c r="BE539" s="7"/>
      <c r="BG539" s="7"/>
      <c r="BI539" s="7"/>
      <c r="BK539" s="7"/>
      <c r="BM539" s="7"/>
      <c r="BO539" s="7"/>
      <c r="BQ539" s="7"/>
      <c r="BS539" s="7"/>
      <c r="BT539" s="7"/>
      <c r="BU539" s="7"/>
      <c r="BW539" s="7"/>
      <c r="BY539" s="7"/>
      <c r="CA539" s="7"/>
      <c r="CC539" s="7"/>
      <c r="CE539" s="7"/>
      <c r="CG539" s="7"/>
      <c r="CH539" s="7"/>
      <c r="CI539" s="7"/>
      <c r="CJ539" s="7"/>
      <c r="CL539" s="7"/>
      <c r="CN539" s="7"/>
      <c r="CP539" s="7"/>
      <c r="CR539" s="7"/>
      <c r="CT539" s="7"/>
      <c r="CV539" s="7"/>
      <c r="CW539" s="7"/>
      <c r="CY539" s="7"/>
      <c r="DA539" s="7"/>
      <c r="DC539" s="7"/>
      <c r="DE539" s="7"/>
      <c r="DG539" s="7"/>
      <c r="DI539" s="7"/>
      <c r="DK539" s="7"/>
      <c r="DM539" s="7"/>
      <c r="DO539" s="7"/>
      <c r="DQ539" s="7"/>
      <c r="DR539" s="7"/>
      <c r="DS539" s="7"/>
      <c r="DT539" s="7"/>
      <c r="DV539" s="7"/>
      <c r="DX539" s="7"/>
      <c r="DY539" s="7"/>
      <c r="DZ539" s="7"/>
      <c r="EB539" s="7"/>
      <c r="ED539" s="7"/>
      <c r="EF539" s="7"/>
      <c r="EG539" s="7"/>
      <c r="EI539" s="7"/>
      <c r="EJ539" s="7"/>
      <c r="EL539" s="7"/>
      <c r="EN539" s="7"/>
      <c r="EP539" s="7"/>
      <c r="ER539" s="7"/>
      <c r="ET539" s="7"/>
      <c r="EV539" s="7"/>
      <c r="EX539" s="7"/>
      <c r="EZ539" s="7"/>
      <c r="FB539" s="7"/>
      <c r="FD539" s="7"/>
      <c r="FE539" s="7"/>
      <c r="FF539" s="7"/>
      <c r="FH539" s="7"/>
      <c r="FJ539" s="7"/>
      <c r="FL539" s="7"/>
      <c r="FN539" s="7"/>
      <c r="FP539" s="7"/>
      <c r="FR539" s="7"/>
      <c r="FT539" s="7"/>
      <c r="FV539" s="7"/>
      <c r="FW539" s="7"/>
      <c r="FY539" s="7"/>
      <c r="GA539" s="7"/>
      <c r="GC539" s="7"/>
      <c r="GE539" s="7"/>
      <c r="GG539" s="7"/>
      <c r="GI539" s="7"/>
      <c r="GJ539" s="7"/>
      <c r="GK539" s="7"/>
      <c r="GL539" s="7"/>
      <c r="GM539" s="7"/>
      <c r="GN539" s="7"/>
      <c r="GO539" s="7"/>
      <c r="GP539" s="7"/>
      <c r="GR539" s="7"/>
      <c r="GT539" s="7"/>
      <c r="GV539" s="7"/>
      <c r="GX539" s="7"/>
      <c r="GZ539" s="7"/>
      <c r="HA539" s="7"/>
      <c r="HC539" s="7"/>
      <c r="HE539" s="7"/>
      <c r="HG539" s="7"/>
      <c r="HI539" s="7"/>
      <c r="HK539" s="7"/>
      <c r="HM539" s="7"/>
      <c r="HO539" s="7"/>
      <c r="HQ539" s="7"/>
      <c r="HS539" s="7"/>
      <c r="HU539" s="7"/>
      <c r="HW539" s="7"/>
      <c r="HY539" s="7"/>
      <c r="IA539" s="7"/>
      <c r="IC539" s="7"/>
      <c r="IE539" s="7"/>
      <c r="IF539" s="7"/>
      <c r="IG539" s="7"/>
      <c r="IH539" s="7"/>
      <c r="IJ539" s="7"/>
      <c r="IL539" s="7"/>
      <c r="IN539" s="7"/>
      <c r="IO539" s="7"/>
      <c r="IP539" s="7"/>
      <c r="IR539" s="7"/>
      <c r="IT539" s="7"/>
      <c r="IV539" s="7"/>
      <c r="IX539" s="7"/>
      <c r="IZ539" s="7"/>
      <c r="JB539" s="7"/>
      <c r="JD539" s="7"/>
      <c r="JF539" s="7"/>
      <c r="JG539" s="7"/>
      <c r="JI539" s="7"/>
      <c r="JK539" s="7"/>
      <c r="JM539" s="7"/>
      <c r="JO539" s="7"/>
      <c r="JP539" s="7"/>
      <c r="JQ539" s="7"/>
      <c r="JS539" s="7"/>
      <c r="JT539" s="7"/>
      <c r="JU539" s="7"/>
      <c r="JV539" s="7"/>
      <c r="JX539" s="7"/>
      <c r="JZ539" s="7"/>
      <c r="KB539" s="7"/>
      <c r="KD539" s="7"/>
      <c r="KF539" s="7"/>
      <c r="KH539" s="7"/>
      <c r="KJ539" s="7"/>
      <c r="KL539" s="7"/>
      <c r="KN539" s="7"/>
      <c r="KO539" s="7"/>
      <c r="KP539" s="7"/>
      <c r="KQ539" s="7"/>
      <c r="KR539" s="7"/>
      <c r="KT539" s="7"/>
      <c r="KV539" s="7"/>
      <c r="KX539" s="7"/>
      <c r="KZ539" s="7"/>
      <c r="LB539" s="7"/>
      <c r="LD539" s="7"/>
      <c r="LF539" s="7"/>
      <c r="LH539" s="7"/>
      <c r="LJ539" s="7"/>
      <c r="LL539" s="7"/>
      <c r="LN539" s="7"/>
      <c r="LP539" s="7"/>
      <c r="LR539" s="7"/>
      <c r="LT539" s="7"/>
      <c r="LV539" s="7"/>
      <c r="LX539" s="7"/>
      <c r="LY539" s="7"/>
      <c r="LZ539" s="7"/>
      <c r="MA539" s="7"/>
      <c r="MB539" s="7"/>
      <c r="MC539" s="7"/>
      <c r="ME539" s="7"/>
      <c r="MG539" s="7"/>
      <c r="MH539" s="7"/>
      <c r="MJ539" s="7"/>
      <c r="ML539" s="7"/>
      <c r="MM539" s="7"/>
      <c r="MN539" s="7"/>
      <c r="MO539" s="7"/>
      <c r="MQ539" s="7"/>
      <c r="MS539" s="7"/>
      <c r="MU539" s="7"/>
      <c r="MV539" s="7"/>
      <c r="MX539" s="7"/>
      <c r="MY539" s="7"/>
      <c r="MZ539" s="7"/>
      <c r="NB539" s="7"/>
      <c r="ND539" s="7"/>
      <c r="NF539" s="7"/>
      <c r="NH539" s="7"/>
      <c r="NJ539" s="7"/>
      <c r="NL539" s="7"/>
      <c r="NM539" s="7"/>
      <c r="NN539" s="7"/>
      <c r="NO539" s="7"/>
      <c r="NP539" s="7"/>
      <c r="NR539" s="7"/>
      <c r="NT539" s="7"/>
      <c r="NU539" s="7"/>
      <c r="NW539" s="7"/>
      <c r="NY539" s="7"/>
      <c r="OA539" s="7"/>
      <c r="OC539" s="7"/>
      <c r="OE539" s="7"/>
      <c r="OG539" s="7"/>
      <c r="OI539" s="7"/>
      <c r="OK539" s="7"/>
      <c r="OM539" s="7"/>
      <c r="OO539" s="7"/>
      <c r="OQ539" s="7"/>
      <c r="OS539" s="7"/>
      <c r="OT539" s="7"/>
      <c r="OV539" s="7"/>
      <c r="OX539" s="7"/>
      <c r="OZ539" s="7"/>
      <c r="PB539" s="7"/>
      <c r="PD539" s="7"/>
      <c r="PF539" s="7"/>
      <c r="PH539" s="7"/>
      <c r="PJ539" s="7"/>
      <c r="PL539" s="7"/>
      <c r="PN539" s="7"/>
      <c r="PP539" s="7"/>
      <c r="PQ539" s="7"/>
      <c r="PR539" s="7"/>
      <c r="PS539" s="7"/>
      <c r="PT539" s="7"/>
      <c r="PV539" s="7"/>
      <c r="PX539" s="7"/>
      <c r="PZ539" s="7"/>
      <c r="QB539" s="7"/>
      <c r="QD539" s="7"/>
      <c r="QF539" s="7"/>
      <c r="QH539" s="7"/>
      <c r="QJ539" s="7"/>
      <c r="QL539" s="7"/>
      <c r="QN539" s="7"/>
      <c r="QO539" s="7"/>
      <c r="QQ539" s="7"/>
      <c r="QS539" s="7"/>
      <c r="QU539" s="7"/>
      <c r="QV539" s="7"/>
      <c r="QX539" s="7"/>
      <c r="QZ539" s="7"/>
      <c r="RB539" s="7"/>
      <c r="RD539" s="7"/>
      <c r="RF539" s="7"/>
      <c r="RH539" s="7"/>
      <c r="RJ539" s="7"/>
      <c r="RL539" s="7"/>
      <c r="RN539" s="7"/>
      <c r="RP539" s="7"/>
      <c r="RR539" s="7"/>
      <c r="RT539" s="7"/>
      <c r="RV539" s="7"/>
      <c r="RW539" s="7"/>
      <c r="RX539" s="7"/>
      <c r="RZ539" s="7"/>
      <c r="SB539" s="7"/>
      <c r="SD539" s="7"/>
      <c r="SE539" s="7"/>
      <c r="SF539" s="7"/>
      <c r="SH539" s="7"/>
      <c r="SJ539" s="7"/>
      <c r="SL539" s="7"/>
      <c r="SN539" s="7"/>
      <c r="SP539" s="7"/>
      <c r="SR539" s="7"/>
      <c r="ST539" s="7"/>
      <c r="SV539" s="7"/>
      <c r="SW539" s="7"/>
      <c r="SY539" s="7"/>
      <c r="TA539" s="7"/>
      <c r="TC539" s="7"/>
      <c r="TE539" s="7"/>
      <c r="TG539" s="7"/>
      <c r="TI539" s="7"/>
      <c r="TK539" s="7"/>
      <c r="TM539" s="7"/>
      <c r="TO539" s="7"/>
      <c r="TQ539" s="7"/>
      <c r="TS539" s="7"/>
      <c r="TU539" s="7"/>
      <c r="TW539" s="7"/>
      <c r="TY539" s="7"/>
      <c r="UA539" s="7"/>
      <c r="UC539" s="7"/>
      <c r="UE539" s="7"/>
      <c r="UG539" s="7"/>
      <c r="UI539" s="7"/>
      <c r="UK539" s="7"/>
      <c r="UM539" s="7"/>
      <c r="UO539" s="7"/>
      <c r="UQ539" s="7"/>
      <c r="US539" s="7"/>
      <c r="UU539" s="7"/>
      <c r="UW539" s="7"/>
      <c r="UY539" s="7"/>
      <c r="VA539" s="7"/>
      <c r="VC539" s="7"/>
      <c r="VE539" s="7"/>
      <c r="VG539" s="7"/>
      <c r="VI539" s="7"/>
      <c r="VK539" s="7"/>
      <c r="VM539" s="7"/>
      <c r="VO539" s="7"/>
      <c r="VQ539" s="7"/>
      <c r="VS539" s="7"/>
      <c r="VU539" s="7"/>
      <c r="VW539" s="7"/>
      <c r="VY539" s="7"/>
      <c r="WA539" s="7"/>
      <c r="WC539" s="7"/>
      <c r="WE539" s="7"/>
      <c r="WG539" s="7"/>
      <c r="WI539" s="7"/>
      <c r="WK539" s="7"/>
      <c r="WM539" s="7"/>
      <c r="WO539" s="7"/>
      <c r="WQ539" s="7"/>
      <c r="WS539" s="7"/>
      <c r="WU539" s="7"/>
      <c r="WW539" s="7"/>
      <c r="WY539" s="7"/>
      <c r="XA539" s="7"/>
      <c r="XC539" s="7"/>
      <c r="XE539" s="7"/>
      <c r="XG539" s="7"/>
      <c r="XI539" s="7"/>
      <c r="XK539" s="7"/>
      <c r="XM539" s="7"/>
      <c r="XO539" s="7"/>
      <c r="XQ539" s="7"/>
      <c r="XS539" s="7"/>
      <c r="XU539" s="7"/>
      <c r="XW539" s="7"/>
      <c r="XY539" s="7"/>
      <c r="YA539" s="7"/>
      <c r="YC539" s="7"/>
      <c r="YE539" s="7"/>
      <c r="YG539" s="7"/>
      <c r="YI539" s="7"/>
      <c r="YK539" s="7"/>
      <c r="YM539" s="7"/>
    </row>
    <row r="540" spans="5:663" s="80" customFormat="1" x14ac:dyDescent="0.2">
      <c r="E540" s="7"/>
      <c r="G540" s="7"/>
      <c r="I540" s="7"/>
      <c r="K540" s="7"/>
      <c r="M540" s="7"/>
      <c r="O540" s="7"/>
      <c r="Q540" s="7"/>
      <c r="S540" s="7"/>
      <c r="U540" s="7"/>
      <c r="W540" s="7"/>
      <c r="Y540" s="7"/>
      <c r="AA540" s="7"/>
      <c r="AC540" s="7"/>
      <c r="AE540" s="7"/>
      <c r="AG540" s="7"/>
      <c r="AH540" s="7"/>
      <c r="AI540" s="7"/>
      <c r="AJ540" s="7"/>
      <c r="AK540" s="7"/>
      <c r="AL540" s="7"/>
      <c r="AM540" s="7"/>
      <c r="AO540" s="7"/>
      <c r="AQ540" s="7"/>
      <c r="AS540" s="7"/>
      <c r="AU540" s="7"/>
      <c r="AW540" s="7"/>
      <c r="AY540" s="7"/>
      <c r="BA540" s="7"/>
      <c r="BC540" s="7"/>
      <c r="BE540" s="7"/>
      <c r="BG540" s="7"/>
      <c r="BI540" s="7"/>
      <c r="BK540" s="7"/>
      <c r="BM540" s="7"/>
      <c r="BO540" s="7"/>
      <c r="BQ540" s="7"/>
      <c r="BS540" s="7"/>
      <c r="BT540" s="7"/>
      <c r="BU540" s="7"/>
      <c r="BW540" s="7"/>
      <c r="BY540" s="7"/>
      <c r="CA540" s="7"/>
      <c r="CC540" s="7"/>
      <c r="CE540" s="7"/>
      <c r="CG540" s="7"/>
      <c r="CH540" s="7"/>
      <c r="CI540" s="7"/>
      <c r="CJ540" s="7"/>
      <c r="CL540" s="7"/>
      <c r="CN540" s="7"/>
      <c r="CP540" s="7"/>
      <c r="CR540" s="7"/>
      <c r="CT540" s="7"/>
      <c r="CV540" s="7"/>
      <c r="CW540" s="7"/>
      <c r="CY540" s="7"/>
      <c r="DA540" s="7"/>
      <c r="DC540" s="7"/>
      <c r="DE540" s="7"/>
      <c r="DG540" s="7"/>
      <c r="DI540" s="7"/>
      <c r="DK540" s="7"/>
      <c r="DM540" s="7"/>
      <c r="DO540" s="7"/>
      <c r="DQ540" s="7"/>
      <c r="DR540" s="7"/>
      <c r="DS540" s="7"/>
      <c r="DT540" s="7"/>
      <c r="DV540" s="7"/>
      <c r="DX540" s="7"/>
      <c r="DY540" s="7"/>
      <c r="DZ540" s="7"/>
      <c r="EB540" s="7"/>
      <c r="ED540" s="7"/>
      <c r="EF540" s="7"/>
      <c r="EG540" s="7"/>
      <c r="EI540" s="7"/>
      <c r="EJ540" s="7"/>
      <c r="EL540" s="7"/>
      <c r="EN540" s="7"/>
      <c r="EP540" s="7"/>
      <c r="ER540" s="7"/>
      <c r="ET540" s="7"/>
      <c r="EV540" s="7"/>
      <c r="EX540" s="7"/>
      <c r="EZ540" s="7"/>
      <c r="FB540" s="7"/>
      <c r="FD540" s="7"/>
      <c r="FE540" s="7"/>
      <c r="FF540" s="7"/>
      <c r="FH540" s="7"/>
      <c r="FJ540" s="7"/>
      <c r="FL540" s="7"/>
      <c r="FN540" s="7"/>
      <c r="FP540" s="7"/>
      <c r="FR540" s="7"/>
      <c r="FT540" s="7"/>
      <c r="FV540" s="7"/>
      <c r="FW540" s="7"/>
      <c r="FY540" s="7"/>
      <c r="GA540" s="7"/>
      <c r="GC540" s="7"/>
      <c r="GE540" s="7"/>
      <c r="GG540" s="7"/>
      <c r="GI540" s="7"/>
      <c r="GJ540" s="7"/>
      <c r="GK540" s="7"/>
      <c r="GL540" s="7"/>
      <c r="GM540" s="7"/>
      <c r="GN540" s="7"/>
      <c r="GO540" s="7"/>
      <c r="GP540" s="7"/>
      <c r="GR540" s="7"/>
      <c r="GT540" s="7"/>
      <c r="GV540" s="7"/>
      <c r="GX540" s="7"/>
      <c r="GZ540" s="7"/>
      <c r="HA540" s="7"/>
      <c r="HC540" s="7"/>
      <c r="HE540" s="7"/>
      <c r="HG540" s="7"/>
      <c r="HI540" s="7"/>
      <c r="HK540" s="7"/>
      <c r="HM540" s="7"/>
      <c r="HO540" s="7"/>
      <c r="HQ540" s="7"/>
      <c r="HS540" s="7"/>
      <c r="HU540" s="7"/>
      <c r="HW540" s="7"/>
      <c r="HY540" s="7"/>
      <c r="IA540" s="7"/>
      <c r="IC540" s="7"/>
      <c r="IE540" s="7"/>
      <c r="IF540" s="7"/>
      <c r="IG540" s="7"/>
      <c r="IH540" s="7"/>
      <c r="IJ540" s="7"/>
      <c r="IL540" s="7"/>
      <c r="IN540" s="7"/>
      <c r="IO540" s="7"/>
      <c r="IP540" s="7"/>
      <c r="IR540" s="7"/>
      <c r="IT540" s="7"/>
      <c r="IV540" s="7"/>
      <c r="IX540" s="7"/>
      <c r="IZ540" s="7"/>
      <c r="JB540" s="7"/>
      <c r="JD540" s="7"/>
      <c r="JF540" s="7"/>
      <c r="JG540" s="7"/>
      <c r="JI540" s="7"/>
      <c r="JK540" s="7"/>
      <c r="JM540" s="7"/>
      <c r="JO540" s="7"/>
      <c r="JP540" s="7"/>
      <c r="JQ540" s="7"/>
      <c r="JS540" s="7"/>
      <c r="JT540" s="7"/>
      <c r="JU540" s="7"/>
      <c r="JV540" s="7"/>
      <c r="JX540" s="7"/>
      <c r="JZ540" s="7"/>
      <c r="KB540" s="7"/>
      <c r="KD540" s="7"/>
      <c r="KF540" s="7"/>
      <c r="KH540" s="7"/>
      <c r="KJ540" s="7"/>
      <c r="KL540" s="7"/>
      <c r="KN540" s="7"/>
      <c r="KO540" s="7"/>
      <c r="KP540" s="7"/>
      <c r="KQ540" s="7"/>
      <c r="KR540" s="7"/>
      <c r="KT540" s="7"/>
      <c r="KV540" s="7"/>
      <c r="KX540" s="7"/>
      <c r="KZ540" s="7"/>
      <c r="LB540" s="7"/>
      <c r="LD540" s="7"/>
      <c r="LF540" s="7"/>
      <c r="LH540" s="7"/>
      <c r="LJ540" s="7"/>
      <c r="LL540" s="7"/>
      <c r="LN540" s="7"/>
      <c r="LP540" s="7"/>
      <c r="LR540" s="7"/>
      <c r="LT540" s="7"/>
      <c r="LV540" s="7"/>
      <c r="LX540" s="7"/>
      <c r="LY540" s="7"/>
      <c r="LZ540" s="7"/>
      <c r="MA540" s="7"/>
      <c r="MB540" s="7"/>
      <c r="MC540" s="7"/>
      <c r="ME540" s="7"/>
      <c r="MG540" s="7"/>
      <c r="MH540" s="7"/>
      <c r="MJ540" s="7"/>
      <c r="ML540" s="7"/>
      <c r="MM540" s="7"/>
      <c r="MN540" s="7"/>
      <c r="MO540" s="7"/>
      <c r="MQ540" s="7"/>
      <c r="MS540" s="7"/>
      <c r="MU540" s="7"/>
      <c r="MV540" s="7"/>
      <c r="MX540" s="7"/>
      <c r="MY540" s="7"/>
      <c r="MZ540" s="7"/>
      <c r="NB540" s="7"/>
      <c r="ND540" s="7"/>
      <c r="NF540" s="7"/>
      <c r="NH540" s="7"/>
      <c r="NJ540" s="7"/>
      <c r="NL540" s="7"/>
      <c r="NM540" s="7"/>
      <c r="NN540" s="7"/>
      <c r="NO540" s="7"/>
      <c r="NP540" s="7"/>
      <c r="NR540" s="7"/>
      <c r="NT540" s="7"/>
      <c r="NU540" s="7"/>
      <c r="NW540" s="7"/>
      <c r="NY540" s="7"/>
      <c r="OA540" s="7"/>
      <c r="OC540" s="7"/>
      <c r="OE540" s="7"/>
      <c r="OG540" s="7"/>
      <c r="OI540" s="7"/>
      <c r="OK540" s="7"/>
      <c r="OM540" s="7"/>
      <c r="OO540" s="7"/>
      <c r="OQ540" s="7"/>
      <c r="OS540" s="7"/>
      <c r="OT540" s="7"/>
      <c r="OV540" s="7"/>
      <c r="OX540" s="7"/>
      <c r="OZ540" s="7"/>
      <c r="PB540" s="7"/>
      <c r="PD540" s="7"/>
      <c r="PF540" s="7"/>
      <c r="PH540" s="7"/>
      <c r="PJ540" s="7"/>
      <c r="PL540" s="7"/>
      <c r="PN540" s="7"/>
      <c r="PP540" s="7"/>
      <c r="PQ540" s="7"/>
      <c r="PR540" s="7"/>
      <c r="PS540" s="7"/>
      <c r="PT540" s="7"/>
      <c r="PV540" s="7"/>
      <c r="PX540" s="7"/>
      <c r="PZ540" s="7"/>
      <c r="QB540" s="7"/>
      <c r="QD540" s="7"/>
      <c r="QF540" s="7"/>
      <c r="QH540" s="7"/>
      <c r="QJ540" s="7"/>
      <c r="QL540" s="7"/>
      <c r="QN540" s="7"/>
      <c r="QO540" s="7"/>
      <c r="QQ540" s="7"/>
      <c r="QS540" s="7"/>
      <c r="QU540" s="7"/>
      <c r="QV540" s="7"/>
      <c r="QX540" s="7"/>
      <c r="QZ540" s="7"/>
      <c r="RB540" s="7"/>
      <c r="RD540" s="7"/>
      <c r="RF540" s="7"/>
      <c r="RH540" s="7"/>
      <c r="RJ540" s="7"/>
      <c r="RL540" s="7"/>
      <c r="RN540" s="7"/>
      <c r="RP540" s="7"/>
      <c r="RR540" s="7"/>
      <c r="RT540" s="7"/>
      <c r="RV540" s="7"/>
      <c r="RW540" s="7"/>
      <c r="RX540" s="7"/>
      <c r="RZ540" s="7"/>
      <c r="SB540" s="7"/>
      <c r="SD540" s="7"/>
      <c r="SE540" s="7"/>
      <c r="SF540" s="7"/>
      <c r="SH540" s="7"/>
      <c r="SJ540" s="7"/>
      <c r="SL540" s="7"/>
      <c r="SN540" s="7"/>
      <c r="SP540" s="7"/>
      <c r="SR540" s="7"/>
      <c r="ST540" s="7"/>
      <c r="SV540" s="7"/>
      <c r="SW540" s="7"/>
      <c r="SY540" s="7"/>
      <c r="TA540" s="7"/>
      <c r="TC540" s="7"/>
      <c r="TE540" s="7"/>
      <c r="TG540" s="7"/>
      <c r="TI540" s="7"/>
      <c r="TK540" s="7"/>
      <c r="TM540" s="7"/>
      <c r="TO540" s="7"/>
      <c r="TQ540" s="7"/>
      <c r="TS540" s="7"/>
      <c r="TU540" s="7"/>
      <c r="TW540" s="7"/>
      <c r="TY540" s="7"/>
      <c r="UA540" s="7"/>
      <c r="UC540" s="7"/>
      <c r="UE540" s="7"/>
      <c r="UG540" s="7"/>
      <c r="UI540" s="7"/>
      <c r="UK540" s="7"/>
      <c r="UM540" s="7"/>
      <c r="UO540" s="7"/>
      <c r="UQ540" s="7"/>
      <c r="US540" s="7"/>
      <c r="UU540" s="7"/>
      <c r="UW540" s="7"/>
      <c r="UY540" s="7"/>
      <c r="VA540" s="7"/>
      <c r="VC540" s="7"/>
      <c r="VE540" s="7"/>
      <c r="VG540" s="7"/>
      <c r="VI540" s="7"/>
      <c r="VK540" s="7"/>
      <c r="VM540" s="7"/>
      <c r="VO540" s="7"/>
      <c r="VQ540" s="7"/>
      <c r="VS540" s="7"/>
      <c r="VU540" s="7"/>
      <c r="VW540" s="7"/>
      <c r="VY540" s="7"/>
      <c r="WA540" s="7"/>
      <c r="WC540" s="7"/>
      <c r="WE540" s="7"/>
      <c r="WG540" s="7"/>
      <c r="WI540" s="7"/>
      <c r="WK540" s="7"/>
      <c r="WM540" s="7"/>
      <c r="WO540" s="7"/>
      <c r="WQ540" s="7"/>
      <c r="WS540" s="7"/>
      <c r="WU540" s="7"/>
      <c r="WW540" s="7"/>
      <c r="WY540" s="7"/>
      <c r="XA540" s="7"/>
      <c r="XC540" s="7"/>
      <c r="XE540" s="7"/>
      <c r="XG540" s="7"/>
      <c r="XI540" s="7"/>
      <c r="XK540" s="7"/>
      <c r="XM540" s="7"/>
      <c r="XO540" s="7"/>
      <c r="XQ540" s="7"/>
      <c r="XS540" s="7"/>
      <c r="XU540" s="7"/>
      <c r="XW540" s="7"/>
      <c r="XY540" s="7"/>
      <c r="YA540" s="7"/>
      <c r="YC540" s="7"/>
      <c r="YE540" s="7"/>
      <c r="YG540" s="7"/>
      <c r="YI540" s="7"/>
      <c r="YK540" s="7"/>
      <c r="YM540" s="7"/>
    </row>
    <row r="541" spans="5:663" s="80" customFormat="1" x14ac:dyDescent="0.2">
      <c r="E541" s="7"/>
      <c r="G541" s="7"/>
      <c r="I541" s="7"/>
      <c r="K541" s="7"/>
      <c r="M541" s="7"/>
      <c r="O541" s="7"/>
      <c r="Q541" s="7"/>
      <c r="S541" s="7"/>
      <c r="U541" s="7"/>
      <c r="W541" s="7"/>
      <c r="Y541" s="7"/>
      <c r="AA541" s="7"/>
      <c r="AC541" s="7"/>
      <c r="AE541" s="7"/>
      <c r="AG541" s="7"/>
      <c r="AH541" s="7"/>
      <c r="AI541" s="7"/>
      <c r="AJ541" s="7"/>
      <c r="AK541" s="7"/>
      <c r="AL541" s="7"/>
      <c r="AM541" s="7"/>
      <c r="AO541" s="7"/>
      <c r="AQ541" s="7"/>
      <c r="AS541" s="7"/>
      <c r="AU541" s="7"/>
      <c r="AW541" s="7"/>
      <c r="AY541" s="7"/>
      <c r="BA541" s="7"/>
      <c r="BC541" s="7"/>
      <c r="BE541" s="7"/>
      <c r="BG541" s="7"/>
      <c r="BI541" s="7"/>
      <c r="BK541" s="7"/>
      <c r="BM541" s="7"/>
      <c r="BO541" s="7"/>
      <c r="BQ541" s="7"/>
      <c r="BS541" s="7"/>
      <c r="BT541" s="7"/>
      <c r="BU541" s="7"/>
      <c r="BW541" s="7"/>
      <c r="BY541" s="7"/>
      <c r="CA541" s="7"/>
      <c r="CC541" s="7"/>
      <c r="CE541" s="7"/>
      <c r="CG541" s="7"/>
      <c r="CH541" s="7"/>
      <c r="CI541" s="7"/>
      <c r="CJ541" s="7"/>
      <c r="CL541" s="7"/>
      <c r="CN541" s="7"/>
      <c r="CP541" s="7"/>
      <c r="CR541" s="7"/>
      <c r="CT541" s="7"/>
      <c r="CV541" s="7"/>
      <c r="CW541" s="7"/>
      <c r="CY541" s="7"/>
      <c r="DA541" s="7"/>
      <c r="DC541" s="7"/>
      <c r="DE541" s="7"/>
      <c r="DG541" s="7"/>
      <c r="DI541" s="7"/>
      <c r="DK541" s="7"/>
      <c r="DM541" s="7"/>
      <c r="DO541" s="7"/>
      <c r="DQ541" s="7"/>
      <c r="DR541" s="7"/>
      <c r="DS541" s="7"/>
      <c r="DT541" s="7"/>
      <c r="DV541" s="7"/>
      <c r="DX541" s="7"/>
      <c r="DY541" s="7"/>
      <c r="DZ541" s="7"/>
      <c r="EB541" s="7"/>
      <c r="ED541" s="7"/>
      <c r="EF541" s="7"/>
      <c r="EG541" s="7"/>
      <c r="EI541" s="7"/>
      <c r="EJ541" s="7"/>
      <c r="EL541" s="7"/>
      <c r="EN541" s="7"/>
      <c r="EP541" s="7"/>
      <c r="ER541" s="7"/>
      <c r="ET541" s="7"/>
      <c r="EV541" s="7"/>
      <c r="EX541" s="7"/>
      <c r="EZ541" s="7"/>
      <c r="FB541" s="7"/>
      <c r="FD541" s="7"/>
      <c r="FE541" s="7"/>
      <c r="FF541" s="7"/>
      <c r="FH541" s="7"/>
      <c r="FJ541" s="7"/>
      <c r="FL541" s="7"/>
      <c r="FN541" s="7"/>
      <c r="FP541" s="7"/>
      <c r="FR541" s="7"/>
      <c r="FT541" s="7"/>
      <c r="FV541" s="7"/>
      <c r="FW541" s="7"/>
      <c r="FY541" s="7"/>
      <c r="GA541" s="7"/>
      <c r="GC541" s="7"/>
      <c r="GE541" s="7"/>
      <c r="GG541" s="7"/>
      <c r="GI541" s="7"/>
      <c r="GJ541" s="7"/>
      <c r="GK541" s="7"/>
      <c r="GL541" s="7"/>
      <c r="GM541" s="7"/>
      <c r="GN541" s="7"/>
      <c r="GO541" s="7"/>
      <c r="GP541" s="7"/>
      <c r="GR541" s="7"/>
      <c r="GT541" s="7"/>
      <c r="GV541" s="7"/>
      <c r="GX541" s="7"/>
      <c r="GZ541" s="7"/>
      <c r="HA541" s="7"/>
      <c r="HC541" s="7"/>
      <c r="HE541" s="7"/>
      <c r="HG541" s="7"/>
      <c r="HI541" s="7"/>
      <c r="HK541" s="7"/>
      <c r="HM541" s="7"/>
      <c r="HO541" s="7"/>
      <c r="HQ541" s="7"/>
      <c r="HS541" s="7"/>
      <c r="HU541" s="7"/>
      <c r="HW541" s="7"/>
      <c r="HY541" s="7"/>
      <c r="IA541" s="7"/>
      <c r="IC541" s="7"/>
      <c r="IE541" s="7"/>
      <c r="IF541" s="7"/>
      <c r="IG541" s="7"/>
      <c r="IH541" s="7"/>
      <c r="IJ541" s="7"/>
      <c r="IL541" s="7"/>
      <c r="IN541" s="7"/>
      <c r="IO541" s="7"/>
      <c r="IP541" s="7"/>
      <c r="IR541" s="7"/>
      <c r="IT541" s="7"/>
      <c r="IV541" s="7"/>
      <c r="IX541" s="7"/>
      <c r="IZ541" s="7"/>
      <c r="JB541" s="7"/>
      <c r="JD541" s="7"/>
      <c r="JF541" s="7"/>
      <c r="JG541" s="7"/>
      <c r="JI541" s="7"/>
      <c r="JK541" s="7"/>
      <c r="JM541" s="7"/>
      <c r="JO541" s="7"/>
      <c r="JP541" s="7"/>
      <c r="JQ541" s="7"/>
      <c r="JS541" s="7"/>
      <c r="JT541" s="7"/>
      <c r="JU541" s="7"/>
      <c r="JV541" s="7"/>
      <c r="JX541" s="7"/>
      <c r="JZ541" s="7"/>
      <c r="KB541" s="7"/>
      <c r="KD541" s="7"/>
      <c r="KF541" s="7"/>
      <c r="KH541" s="7"/>
      <c r="KJ541" s="7"/>
      <c r="KL541" s="7"/>
      <c r="KN541" s="7"/>
      <c r="KO541" s="7"/>
      <c r="KP541" s="7"/>
      <c r="KQ541" s="7"/>
      <c r="KR541" s="7"/>
      <c r="KT541" s="7"/>
      <c r="KV541" s="7"/>
      <c r="KX541" s="7"/>
      <c r="KZ541" s="7"/>
      <c r="LB541" s="7"/>
      <c r="LD541" s="7"/>
      <c r="LF541" s="7"/>
      <c r="LH541" s="7"/>
      <c r="LJ541" s="7"/>
      <c r="LL541" s="7"/>
      <c r="LN541" s="7"/>
      <c r="LP541" s="7"/>
      <c r="LR541" s="7"/>
      <c r="LT541" s="7"/>
      <c r="LV541" s="7"/>
      <c r="LX541" s="7"/>
      <c r="LY541" s="7"/>
      <c r="LZ541" s="7"/>
      <c r="MA541" s="7"/>
      <c r="MB541" s="7"/>
      <c r="MC541" s="7"/>
      <c r="ME541" s="7"/>
      <c r="MG541" s="7"/>
      <c r="MH541" s="7"/>
      <c r="MJ541" s="7"/>
      <c r="ML541" s="7"/>
      <c r="MM541" s="7"/>
      <c r="MN541" s="7"/>
      <c r="MO541" s="7"/>
      <c r="MQ541" s="7"/>
      <c r="MS541" s="7"/>
      <c r="MU541" s="7"/>
      <c r="MV541" s="7"/>
      <c r="MX541" s="7"/>
      <c r="MY541" s="7"/>
      <c r="MZ541" s="7"/>
      <c r="NB541" s="7"/>
      <c r="ND541" s="7"/>
      <c r="NF541" s="7"/>
      <c r="NH541" s="7"/>
      <c r="NJ541" s="7"/>
      <c r="NL541" s="7"/>
      <c r="NM541" s="7"/>
      <c r="NN541" s="7"/>
      <c r="NO541" s="7"/>
      <c r="NP541" s="7"/>
      <c r="NR541" s="7"/>
      <c r="NT541" s="7"/>
      <c r="NU541" s="7"/>
      <c r="NW541" s="7"/>
      <c r="NY541" s="7"/>
      <c r="OA541" s="7"/>
      <c r="OC541" s="7"/>
      <c r="OE541" s="7"/>
      <c r="OG541" s="7"/>
      <c r="OI541" s="7"/>
      <c r="OK541" s="7"/>
      <c r="OM541" s="7"/>
      <c r="OO541" s="7"/>
      <c r="OQ541" s="7"/>
      <c r="OS541" s="7"/>
      <c r="OT541" s="7"/>
      <c r="OV541" s="7"/>
      <c r="OX541" s="7"/>
      <c r="OZ541" s="7"/>
      <c r="PB541" s="7"/>
      <c r="PD541" s="7"/>
      <c r="PF541" s="7"/>
      <c r="PH541" s="7"/>
      <c r="PJ541" s="7"/>
      <c r="PL541" s="7"/>
      <c r="PN541" s="7"/>
      <c r="PP541" s="7"/>
      <c r="PQ541" s="7"/>
      <c r="PR541" s="7"/>
      <c r="PS541" s="7"/>
      <c r="PT541" s="7"/>
      <c r="PV541" s="7"/>
      <c r="PX541" s="7"/>
      <c r="PZ541" s="7"/>
      <c r="QB541" s="7"/>
      <c r="QD541" s="7"/>
      <c r="QF541" s="7"/>
      <c r="QH541" s="7"/>
      <c r="QJ541" s="7"/>
      <c r="QL541" s="7"/>
      <c r="QN541" s="7"/>
      <c r="QO541" s="7"/>
      <c r="QQ541" s="7"/>
      <c r="QS541" s="7"/>
      <c r="QU541" s="7"/>
      <c r="QV541" s="7"/>
      <c r="QX541" s="7"/>
      <c r="QZ541" s="7"/>
      <c r="RB541" s="7"/>
      <c r="RD541" s="7"/>
      <c r="RF541" s="7"/>
      <c r="RH541" s="7"/>
      <c r="RJ541" s="7"/>
      <c r="RL541" s="7"/>
      <c r="RN541" s="7"/>
      <c r="RP541" s="7"/>
      <c r="RR541" s="7"/>
      <c r="RT541" s="7"/>
      <c r="RV541" s="7"/>
      <c r="RW541" s="7"/>
      <c r="RX541" s="7"/>
      <c r="RZ541" s="7"/>
      <c r="SB541" s="7"/>
      <c r="SD541" s="7"/>
      <c r="SE541" s="7"/>
      <c r="SF541" s="7"/>
      <c r="SH541" s="7"/>
      <c r="SJ541" s="7"/>
      <c r="SL541" s="7"/>
      <c r="SN541" s="7"/>
      <c r="SP541" s="7"/>
      <c r="SR541" s="7"/>
      <c r="ST541" s="7"/>
      <c r="SV541" s="7"/>
      <c r="SW541" s="7"/>
      <c r="SY541" s="7"/>
      <c r="TA541" s="7"/>
      <c r="TC541" s="7"/>
      <c r="TE541" s="7"/>
      <c r="TG541" s="7"/>
      <c r="TI541" s="7"/>
      <c r="TK541" s="7"/>
      <c r="TM541" s="7"/>
      <c r="TO541" s="7"/>
      <c r="TQ541" s="7"/>
      <c r="TS541" s="7"/>
      <c r="TU541" s="7"/>
      <c r="TW541" s="7"/>
      <c r="TY541" s="7"/>
      <c r="UA541" s="7"/>
      <c r="UC541" s="7"/>
      <c r="UE541" s="7"/>
      <c r="UG541" s="7"/>
      <c r="UI541" s="7"/>
      <c r="UK541" s="7"/>
      <c r="UM541" s="7"/>
      <c r="UO541" s="7"/>
      <c r="UQ541" s="7"/>
      <c r="US541" s="7"/>
      <c r="UU541" s="7"/>
      <c r="UW541" s="7"/>
      <c r="UY541" s="7"/>
      <c r="VA541" s="7"/>
      <c r="VC541" s="7"/>
      <c r="VE541" s="7"/>
      <c r="VG541" s="7"/>
      <c r="VI541" s="7"/>
      <c r="VK541" s="7"/>
      <c r="VM541" s="7"/>
      <c r="VO541" s="7"/>
      <c r="VQ541" s="7"/>
      <c r="VS541" s="7"/>
      <c r="VU541" s="7"/>
      <c r="VW541" s="7"/>
      <c r="VY541" s="7"/>
      <c r="WA541" s="7"/>
      <c r="WC541" s="7"/>
      <c r="WE541" s="7"/>
      <c r="WG541" s="7"/>
      <c r="WI541" s="7"/>
      <c r="WK541" s="7"/>
      <c r="WM541" s="7"/>
      <c r="WO541" s="7"/>
      <c r="WQ541" s="7"/>
      <c r="WS541" s="7"/>
      <c r="WU541" s="7"/>
      <c r="WW541" s="7"/>
      <c r="WY541" s="7"/>
      <c r="XA541" s="7"/>
      <c r="XC541" s="7"/>
      <c r="XE541" s="7"/>
      <c r="XG541" s="7"/>
      <c r="XI541" s="7"/>
      <c r="XK541" s="7"/>
      <c r="XM541" s="7"/>
      <c r="XO541" s="7"/>
      <c r="XQ541" s="7"/>
      <c r="XS541" s="7"/>
      <c r="XU541" s="7"/>
      <c r="XW541" s="7"/>
      <c r="XY541" s="7"/>
      <c r="YA541" s="7"/>
      <c r="YC541" s="7"/>
      <c r="YE541" s="7"/>
      <c r="YG541" s="7"/>
      <c r="YI541" s="7"/>
      <c r="YK541" s="7"/>
      <c r="YM541" s="7"/>
    </row>
    <row r="542" spans="5:663" s="80" customFormat="1" x14ac:dyDescent="0.2">
      <c r="E542" s="7"/>
      <c r="G542" s="7"/>
      <c r="I542" s="7"/>
      <c r="K542" s="7"/>
      <c r="M542" s="7"/>
      <c r="O542" s="7"/>
      <c r="Q542" s="7"/>
      <c r="S542" s="7"/>
      <c r="U542" s="7"/>
      <c r="W542" s="7"/>
      <c r="Y542" s="7"/>
      <c r="AA542" s="7"/>
      <c r="AC542" s="7"/>
      <c r="AE542" s="7"/>
      <c r="AG542" s="7"/>
      <c r="AH542" s="7"/>
      <c r="AI542" s="7"/>
      <c r="AJ542" s="7"/>
      <c r="AK542" s="7"/>
      <c r="AL542" s="7"/>
      <c r="AM542" s="7"/>
      <c r="AO542" s="7"/>
      <c r="AQ542" s="7"/>
      <c r="AS542" s="7"/>
      <c r="AU542" s="7"/>
      <c r="AW542" s="7"/>
      <c r="AY542" s="7"/>
      <c r="BA542" s="7"/>
      <c r="BC542" s="7"/>
      <c r="BE542" s="7"/>
      <c r="BG542" s="7"/>
      <c r="BI542" s="7"/>
      <c r="BK542" s="7"/>
      <c r="BM542" s="7"/>
      <c r="BO542" s="7"/>
      <c r="BQ542" s="7"/>
      <c r="BS542" s="7"/>
      <c r="BT542" s="7"/>
      <c r="BU542" s="7"/>
      <c r="BW542" s="7"/>
      <c r="BY542" s="7"/>
      <c r="CA542" s="7"/>
      <c r="CC542" s="7"/>
      <c r="CE542" s="7"/>
      <c r="CG542" s="7"/>
      <c r="CH542" s="7"/>
      <c r="CI542" s="7"/>
      <c r="CJ542" s="7"/>
      <c r="CL542" s="7"/>
      <c r="CN542" s="7"/>
      <c r="CP542" s="7"/>
      <c r="CR542" s="7"/>
      <c r="CT542" s="7"/>
      <c r="CV542" s="7"/>
      <c r="CW542" s="7"/>
      <c r="CY542" s="7"/>
      <c r="DA542" s="7"/>
      <c r="DC542" s="7"/>
      <c r="DE542" s="7"/>
      <c r="DG542" s="7"/>
      <c r="DI542" s="7"/>
      <c r="DK542" s="7"/>
      <c r="DM542" s="7"/>
      <c r="DO542" s="7"/>
      <c r="DQ542" s="7"/>
      <c r="DR542" s="7"/>
      <c r="DS542" s="7"/>
      <c r="DT542" s="7"/>
      <c r="DV542" s="7"/>
      <c r="DX542" s="7"/>
      <c r="DY542" s="7"/>
      <c r="DZ542" s="7"/>
      <c r="EB542" s="7"/>
      <c r="ED542" s="7"/>
      <c r="EF542" s="7"/>
      <c r="EG542" s="7"/>
      <c r="EI542" s="7"/>
      <c r="EJ542" s="7"/>
      <c r="EL542" s="7"/>
      <c r="EN542" s="7"/>
      <c r="EP542" s="7"/>
      <c r="ER542" s="7"/>
      <c r="ET542" s="7"/>
      <c r="EV542" s="7"/>
      <c r="EX542" s="7"/>
      <c r="EZ542" s="7"/>
      <c r="FB542" s="7"/>
      <c r="FD542" s="7"/>
      <c r="FE542" s="7"/>
      <c r="FF542" s="7"/>
      <c r="FH542" s="7"/>
      <c r="FJ542" s="7"/>
      <c r="FL542" s="7"/>
      <c r="FN542" s="7"/>
      <c r="FP542" s="7"/>
      <c r="FR542" s="7"/>
      <c r="FT542" s="7"/>
      <c r="FV542" s="7"/>
      <c r="FW542" s="7"/>
      <c r="FY542" s="7"/>
      <c r="GA542" s="7"/>
      <c r="GC542" s="7"/>
      <c r="GE542" s="7"/>
      <c r="GG542" s="7"/>
      <c r="GI542" s="7"/>
      <c r="GJ542" s="7"/>
      <c r="GK542" s="7"/>
      <c r="GL542" s="7"/>
      <c r="GM542" s="7"/>
      <c r="GN542" s="7"/>
      <c r="GO542" s="7"/>
      <c r="GP542" s="7"/>
      <c r="GR542" s="7"/>
      <c r="GT542" s="7"/>
      <c r="GV542" s="7"/>
      <c r="GX542" s="7"/>
      <c r="GZ542" s="7"/>
      <c r="HA542" s="7"/>
      <c r="HC542" s="7"/>
      <c r="HE542" s="7"/>
      <c r="HG542" s="7"/>
      <c r="HI542" s="7"/>
      <c r="HK542" s="7"/>
      <c r="HM542" s="7"/>
      <c r="HO542" s="7"/>
      <c r="HQ542" s="7"/>
      <c r="HS542" s="7"/>
      <c r="HU542" s="7"/>
      <c r="HW542" s="7"/>
      <c r="HY542" s="7"/>
      <c r="IA542" s="7"/>
      <c r="IC542" s="7"/>
      <c r="IE542" s="7"/>
      <c r="IF542" s="7"/>
      <c r="IG542" s="7"/>
      <c r="IH542" s="7"/>
      <c r="IJ542" s="7"/>
      <c r="IL542" s="7"/>
      <c r="IN542" s="7"/>
      <c r="IO542" s="7"/>
      <c r="IP542" s="7"/>
      <c r="IR542" s="7"/>
      <c r="IT542" s="7"/>
      <c r="IV542" s="7"/>
      <c r="IX542" s="7"/>
      <c r="IZ542" s="7"/>
      <c r="JB542" s="7"/>
      <c r="JD542" s="7"/>
      <c r="JF542" s="7"/>
      <c r="JG542" s="7"/>
      <c r="JI542" s="7"/>
      <c r="JK542" s="7"/>
      <c r="JM542" s="7"/>
      <c r="JO542" s="7"/>
      <c r="JP542" s="7"/>
      <c r="JQ542" s="7"/>
      <c r="JS542" s="7"/>
      <c r="JT542" s="7"/>
      <c r="JU542" s="7"/>
      <c r="JV542" s="7"/>
      <c r="JX542" s="7"/>
      <c r="JZ542" s="7"/>
      <c r="KB542" s="7"/>
      <c r="KD542" s="7"/>
      <c r="KF542" s="7"/>
      <c r="KH542" s="7"/>
      <c r="KJ542" s="7"/>
      <c r="KL542" s="7"/>
      <c r="KN542" s="7"/>
      <c r="KO542" s="7"/>
      <c r="KP542" s="7"/>
      <c r="KQ542" s="7"/>
      <c r="KR542" s="7"/>
      <c r="KT542" s="7"/>
      <c r="KV542" s="7"/>
      <c r="KX542" s="7"/>
      <c r="KZ542" s="7"/>
      <c r="LB542" s="7"/>
      <c r="LD542" s="7"/>
      <c r="LF542" s="7"/>
      <c r="LH542" s="7"/>
      <c r="LJ542" s="7"/>
      <c r="LL542" s="7"/>
      <c r="LN542" s="7"/>
      <c r="LP542" s="7"/>
      <c r="LR542" s="7"/>
      <c r="LT542" s="7"/>
      <c r="LV542" s="7"/>
      <c r="LX542" s="7"/>
      <c r="LY542" s="7"/>
      <c r="LZ542" s="7"/>
      <c r="MA542" s="7"/>
      <c r="MB542" s="7"/>
      <c r="MC542" s="7"/>
      <c r="ME542" s="7"/>
      <c r="MG542" s="7"/>
      <c r="MH542" s="7"/>
      <c r="MJ542" s="7"/>
      <c r="ML542" s="7"/>
      <c r="MM542" s="7"/>
      <c r="MN542" s="7"/>
      <c r="MO542" s="7"/>
      <c r="MQ542" s="7"/>
      <c r="MS542" s="7"/>
      <c r="MU542" s="7"/>
      <c r="MV542" s="7"/>
      <c r="MX542" s="7"/>
      <c r="MY542" s="7"/>
      <c r="MZ542" s="7"/>
      <c r="NB542" s="7"/>
      <c r="ND542" s="7"/>
      <c r="NF542" s="7"/>
      <c r="NH542" s="7"/>
      <c r="NJ542" s="7"/>
      <c r="NL542" s="7"/>
      <c r="NM542" s="7"/>
      <c r="NN542" s="7"/>
      <c r="NO542" s="7"/>
      <c r="NP542" s="7"/>
      <c r="NR542" s="7"/>
      <c r="NT542" s="7"/>
      <c r="NU542" s="7"/>
      <c r="NW542" s="7"/>
      <c r="NY542" s="7"/>
      <c r="OA542" s="7"/>
      <c r="OC542" s="7"/>
      <c r="OE542" s="7"/>
      <c r="OG542" s="7"/>
      <c r="OI542" s="7"/>
      <c r="OK542" s="7"/>
      <c r="OM542" s="7"/>
      <c r="OO542" s="7"/>
      <c r="OQ542" s="7"/>
      <c r="OS542" s="7"/>
      <c r="OT542" s="7"/>
      <c r="OV542" s="7"/>
      <c r="OX542" s="7"/>
      <c r="OZ542" s="7"/>
      <c r="PB542" s="7"/>
      <c r="PD542" s="7"/>
      <c r="PF542" s="7"/>
      <c r="PH542" s="7"/>
      <c r="PJ542" s="7"/>
      <c r="PL542" s="7"/>
      <c r="PN542" s="7"/>
      <c r="PP542" s="7"/>
      <c r="PQ542" s="7"/>
      <c r="PR542" s="7"/>
      <c r="PS542" s="7"/>
      <c r="PT542" s="7"/>
      <c r="PV542" s="7"/>
      <c r="PX542" s="7"/>
      <c r="PZ542" s="7"/>
      <c r="QB542" s="7"/>
      <c r="QD542" s="7"/>
      <c r="QF542" s="7"/>
      <c r="QH542" s="7"/>
      <c r="QJ542" s="7"/>
      <c r="QL542" s="7"/>
      <c r="QN542" s="7"/>
      <c r="QO542" s="7"/>
      <c r="QQ542" s="7"/>
      <c r="QS542" s="7"/>
      <c r="QU542" s="7"/>
      <c r="QV542" s="7"/>
      <c r="QX542" s="7"/>
      <c r="QZ542" s="7"/>
      <c r="RB542" s="7"/>
      <c r="RD542" s="7"/>
      <c r="RF542" s="7"/>
      <c r="RH542" s="7"/>
      <c r="RJ542" s="7"/>
      <c r="RL542" s="7"/>
      <c r="RN542" s="7"/>
      <c r="RP542" s="7"/>
      <c r="RR542" s="7"/>
      <c r="RT542" s="7"/>
      <c r="RV542" s="7"/>
      <c r="RW542" s="7"/>
      <c r="RX542" s="7"/>
      <c r="RZ542" s="7"/>
      <c r="SB542" s="7"/>
      <c r="SD542" s="7"/>
      <c r="SE542" s="7"/>
      <c r="SF542" s="7"/>
      <c r="SH542" s="7"/>
      <c r="SJ542" s="7"/>
      <c r="SL542" s="7"/>
      <c r="SN542" s="7"/>
      <c r="SP542" s="7"/>
      <c r="SR542" s="7"/>
      <c r="ST542" s="7"/>
      <c r="SV542" s="7"/>
      <c r="SW542" s="7"/>
      <c r="SY542" s="7"/>
      <c r="TA542" s="7"/>
      <c r="TC542" s="7"/>
      <c r="TE542" s="7"/>
      <c r="TG542" s="7"/>
      <c r="TI542" s="7"/>
      <c r="TK542" s="7"/>
      <c r="TM542" s="7"/>
      <c r="TO542" s="7"/>
      <c r="TQ542" s="7"/>
      <c r="TS542" s="7"/>
      <c r="TU542" s="7"/>
      <c r="TW542" s="7"/>
      <c r="TY542" s="7"/>
      <c r="UA542" s="7"/>
      <c r="UC542" s="7"/>
      <c r="UE542" s="7"/>
      <c r="UG542" s="7"/>
      <c r="UI542" s="7"/>
      <c r="UK542" s="7"/>
      <c r="UM542" s="7"/>
      <c r="UO542" s="7"/>
      <c r="UQ542" s="7"/>
      <c r="US542" s="7"/>
      <c r="UU542" s="7"/>
      <c r="UW542" s="7"/>
      <c r="UY542" s="7"/>
      <c r="VA542" s="7"/>
      <c r="VC542" s="7"/>
      <c r="VE542" s="7"/>
      <c r="VG542" s="7"/>
      <c r="VI542" s="7"/>
      <c r="VK542" s="7"/>
      <c r="VM542" s="7"/>
      <c r="VO542" s="7"/>
      <c r="VQ542" s="7"/>
      <c r="VS542" s="7"/>
      <c r="VU542" s="7"/>
      <c r="VW542" s="7"/>
      <c r="VY542" s="7"/>
      <c r="WA542" s="7"/>
      <c r="WC542" s="7"/>
      <c r="WE542" s="7"/>
      <c r="WG542" s="7"/>
      <c r="WI542" s="7"/>
      <c r="WK542" s="7"/>
      <c r="WM542" s="7"/>
      <c r="WO542" s="7"/>
      <c r="WQ542" s="7"/>
      <c r="WS542" s="7"/>
      <c r="WU542" s="7"/>
      <c r="WW542" s="7"/>
      <c r="WY542" s="7"/>
      <c r="XA542" s="7"/>
      <c r="XC542" s="7"/>
      <c r="XE542" s="7"/>
      <c r="XG542" s="7"/>
      <c r="XI542" s="7"/>
      <c r="XK542" s="7"/>
      <c r="XM542" s="7"/>
      <c r="XO542" s="7"/>
      <c r="XQ542" s="7"/>
      <c r="XS542" s="7"/>
      <c r="XU542" s="7"/>
      <c r="XW542" s="7"/>
      <c r="XY542" s="7"/>
      <c r="YA542" s="7"/>
      <c r="YC542" s="7"/>
      <c r="YE542" s="7"/>
      <c r="YG542" s="7"/>
      <c r="YI542" s="7"/>
      <c r="YK542" s="7"/>
      <c r="YM542" s="7"/>
    </row>
    <row r="543" spans="5:663" s="80" customFormat="1" x14ac:dyDescent="0.2">
      <c r="E543" s="7"/>
      <c r="G543" s="7"/>
      <c r="I543" s="7"/>
      <c r="K543" s="7"/>
      <c r="M543" s="7"/>
      <c r="O543" s="7"/>
      <c r="Q543" s="7"/>
      <c r="S543" s="7"/>
      <c r="U543" s="7"/>
      <c r="W543" s="7"/>
      <c r="Y543" s="7"/>
      <c r="AA543" s="7"/>
      <c r="AC543" s="7"/>
      <c r="AE543" s="7"/>
      <c r="AG543" s="7"/>
      <c r="AH543" s="7"/>
      <c r="AI543" s="7"/>
      <c r="AJ543" s="7"/>
      <c r="AK543" s="7"/>
      <c r="AL543" s="7"/>
      <c r="AM543" s="7"/>
      <c r="AO543" s="7"/>
      <c r="AQ543" s="7"/>
      <c r="AS543" s="7"/>
      <c r="AU543" s="7"/>
      <c r="AW543" s="7"/>
      <c r="AY543" s="7"/>
      <c r="BA543" s="7"/>
      <c r="BC543" s="7"/>
      <c r="BE543" s="7"/>
      <c r="BG543" s="7"/>
      <c r="BI543" s="7"/>
      <c r="BK543" s="7"/>
      <c r="BM543" s="7"/>
      <c r="BO543" s="7"/>
      <c r="BQ543" s="7"/>
      <c r="BS543" s="7"/>
      <c r="BT543" s="7"/>
      <c r="BU543" s="7"/>
      <c r="BW543" s="7"/>
      <c r="BY543" s="7"/>
      <c r="CA543" s="7"/>
      <c r="CC543" s="7"/>
      <c r="CE543" s="7"/>
      <c r="CG543" s="7"/>
      <c r="CH543" s="7"/>
      <c r="CI543" s="7"/>
      <c r="CJ543" s="7"/>
      <c r="CL543" s="7"/>
      <c r="CN543" s="7"/>
      <c r="CP543" s="7"/>
      <c r="CR543" s="7"/>
      <c r="CT543" s="7"/>
      <c r="CV543" s="7"/>
      <c r="CW543" s="7"/>
      <c r="CY543" s="7"/>
      <c r="DA543" s="7"/>
      <c r="DC543" s="7"/>
      <c r="DE543" s="7"/>
      <c r="DG543" s="7"/>
      <c r="DI543" s="7"/>
      <c r="DK543" s="7"/>
      <c r="DM543" s="7"/>
      <c r="DO543" s="7"/>
      <c r="DQ543" s="7"/>
      <c r="DR543" s="7"/>
      <c r="DS543" s="7"/>
      <c r="DT543" s="7"/>
      <c r="DV543" s="7"/>
      <c r="DX543" s="7"/>
      <c r="DY543" s="7"/>
      <c r="DZ543" s="7"/>
      <c r="EB543" s="7"/>
      <c r="ED543" s="7"/>
      <c r="EF543" s="7"/>
      <c r="EG543" s="7"/>
      <c r="EI543" s="7"/>
      <c r="EJ543" s="7"/>
      <c r="EL543" s="7"/>
      <c r="EN543" s="7"/>
      <c r="EP543" s="7"/>
      <c r="ER543" s="7"/>
      <c r="ET543" s="7"/>
      <c r="EV543" s="7"/>
      <c r="EX543" s="7"/>
      <c r="EZ543" s="7"/>
      <c r="FB543" s="7"/>
      <c r="FD543" s="7"/>
      <c r="FE543" s="7"/>
      <c r="FF543" s="7"/>
      <c r="FH543" s="7"/>
      <c r="FJ543" s="7"/>
      <c r="FL543" s="7"/>
      <c r="FN543" s="7"/>
      <c r="FP543" s="7"/>
      <c r="FR543" s="7"/>
      <c r="FT543" s="7"/>
      <c r="FV543" s="7"/>
      <c r="FW543" s="7"/>
      <c r="FY543" s="7"/>
      <c r="GA543" s="7"/>
      <c r="GC543" s="7"/>
      <c r="GE543" s="7"/>
      <c r="GG543" s="7"/>
      <c r="GI543" s="7"/>
      <c r="GJ543" s="7"/>
      <c r="GK543" s="7"/>
      <c r="GL543" s="7"/>
      <c r="GM543" s="7"/>
      <c r="GN543" s="7"/>
      <c r="GO543" s="7"/>
      <c r="GP543" s="7"/>
      <c r="GR543" s="7"/>
      <c r="GT543" s="7"/>
      <c r="GV543" s="7"/>
      <c r="GX543" s="7"/>
      <c r="GZ543" s="7"/>
      <c r="HA543" s="7"/>
      <c r="HC543" s="7"/>
      <c r="HE543" s="7"/>
      <c r="HG543" s="7"/>
      <c r="HI543" s="7"/>
      <c r="HK543" s="7"/>
      <c r="HM543" s="7"/>
      <c r="HO543" s="7"/>
      <c r="HQ543" s="7"/>
      <c r="HS543" s="7"/>
      <c r="HU543" s="7"/>
      <c r="HW543" s="7"/>
      <c r="HY543" s="7"/>
      <c r="IA543" s="7"/>
      <c r="IC543" s="7"/>
      <c r="IE543" s="7"/>
      <c r="IF543" s="7"/>
      <c r="IG543" s="7"/>
      <c r="IH543" s="7"/>
      <c r="IJ543" s="7"/>
      <c r="IL543" s="7"/>
      <c r="IN543" s="7"/>
      <c r="IO543" s="7"/>
      <c r="IP543" s="7"/>
      <c r="IR543" s="7"/>
      <c r="IT543" s="7"/>
      <c r="IV543" s="7"/>
      <c r="IX543" s="7"/>
      <c r="IZ543" s="7"/>
      <c r="JB543" s="7"/>
      <c r="JD543" s="7"/>
      <c r="JF543" s="7"/>
      <c r="JG543" s="7"/>
      <c r="JI543" s="7"/>
      <c r="JK543" s="7"/>
      <c r="JM543" s="7"/>
      <c r="JO543" s="7"/>
      <c r="JP543" s="7"/>
      <c r="JQ543" s="7"/>
      <c r="JS543" s="7"/>
      <c r="JT543" s="7"/>
      <c r="JU543" s="7"/>
      <c r="JV543" s="7"/>
      <c r="JX543" s="7"/>
      <c r="JZ543" s="7"/>
      <c r="KB543" s="7"/>
      <c r="KD543" s="7"/>
      <c r="KF543" s="7"/>
      <c r="KH543" s="7"/>
      <c r="KJ543" s="7"/>
      <c r="KL543" s="7"/>
      <c r="KN543" s="7"/>
      <c r="KO543" s="7"/>
      <c r="KP543" s="7"/>
      <c r="KQ543" s="7"/>
      <c r="KR543" s="7"/>
      <c r="KT543" s="7"/>
      <c r="KV543" s="7"/>
      <c r="KX543" s="7"/>
      <c r="KZ543" s="7"/>
      <c r="LB543" s="7"/>
      <c r="LD543" s="7"/>
      <c r="LF543" s="7"/>
      <c r="LH543" s="7"/>
      <c r="LJ543" s="7"/>
      <c r="LL543" s="7"/>
      <c r="LN543" s="7"/>
      <c r="LP543" s="7"/>
      <c r="LR543" s="7"/>
      <c r="LT543" s="7"/>
      <c r="LV543" s="7"/>
      <c r="LX543" s="7"/>
      <c r="LY543" s="7"/>
      <c r="LZ543" s="7"/>
      <c r="MA543" s="7"/>
      <c r="MB543" s="7"/>
      <c r="MC543" s="7"/>
      <c r="ME543" s="7"/>
      <c r="MG543" s="7"/>
      <c r="MH543" s="7"/>
      <c r="MJ543" s="7"/>
      <c r="ML543" s="7"/>
      <c r="MM543" s="7"/>
      <c r="MN543" s="7"/>
      <c r="MO543" s="7"/>
      <c r="MQ543" s="7"/>
      <c r="MS543" s="7"/>
      <c r="MU543" s="7"/>
      <c r="MV543" s="7"/>
      <c r="MX543" s="7"/>
      <c r="MY543" s="7"/>
      <c r="MZ543" s="7"/>
      <c r="NB543" s="7"/>
      <c r="ND543" s="7"/>
      <c r="NF543" s="7"/>
      <c r="NH543" s="7"/>
      <c r="NJ543" s="7"/>
      <c r="NL543" s="7"/>
      <c r="NM543" s="7"/>
      <c r="NN543" s="7"/>
      <c r="NO543" s="7"/>
      <c r="NP543" s="7"/>
      <c r="NR543" s="7"/>
      <c r="NT543" s="7"/>
      <c r="NU543" s="7"/>
      <c r="NW543" s="7"/>
      <c r="NY543" s="7"/>
      <c r="OA543" s="7"/>
      <c r="OC543" s="7"/>
      <c r="OE543" s="7"/>
      <c r="OG543" s="7"/>
      <c r="OI543" s="7"/>
      <c r="OK543" s="7"/>
      <c r="OM543" s="7"/>
      <c r="OO543" s="7"/>
      <c r="OQ543" s="7"/>
      <c r="OS543" s="7"/>
      <c r="OT543" s="7"/>
      <c r="OV543" s="7"/>
      <c r="OX543" s="7"/>
      <c r="OZ543" s="7"/>
      <c r="PB543" s="7"/>
      <c r="PD543" s="7"/>
      <c r="PF543" s="7"/>
      <c r="PH543" s="7"/>
      <c r="PJ543" s="7"/>
      <c r="PL543" s="7"/>
      <c r="PN543" s="7"/>
      <c r="PP543" s="7"/>
      <c r="PQ543" s="7"/>
      <c r="PR543" s="7"/>
      <c r="PS543" s="7"/>
      <c r="PT543" s="7"/>
      <c r="PV543" s="7"/>
      <c r="PX543" s="7"/>
      <c r="PZ543" s="7"/>
      <c r="QB543" s="7"/>
      <c r="QD543" s="7"/>
      <c r="QF543" s="7"/>
      <c r="QH543" s="7"/>
      <c r="QJ543" s="7"/>
      <c r="QL543" s="7"/>
      <c r="QN543" s="7"/>
      <c r="QO543" s="7"/>
      <c r="QQ543" s="7"/>
      <c r="QS543" s="7"/>
      <c r="QU543" s="7"/>
      <c r="QV543" s="7"/>
      <c r="QX543" s="7"/>
      <c r="QZ543" s="7"/>
      <c r="RB543" s="7"/>
      <c r="RD543" s="7"/>
      <c r="RF543" s="7"/>
      <c r="RH543" s="7"/>
      <c r="RJ543" s="7"/>
      <c r="RL543" s="7"/>
      <c r="RN543" s="7"/>
      <c r="RP543" s="7"/>
      <c r="RR543" s="7"/>
      <c r="RT543" s="7"/>
      <c r="RV543" s="7"/>
      <c r="RW543" s="7"/>
      <c r="RX543" s="7"/>
      <c r="RZ543" s="7"/>
      <c r="SB543" s="7"/>
      <c r="SD543" s="7"/>
      <c r="SE543" s="7"/>
      <c r="SF543" s="7"/>
      <c r="SH543" s="7"/>
      <c r="SJ543" s="7"/>
      <c r="SL543" s="7"/>
      <c r="SN543" s="7"/>
      <c r="SP543" s="7"/>
      <c r="SR543" s="7"/>
      <c r="ST543" s="7"/>
      <c r="SV543" s="7"/>
      <c r="SW543" s="7"/>
      <c r="SY543" s="7"/>
      <c r="TA543" s="7"/>
      <c r="TC543" s="7"/>
      <c r="TE543" s="7"/>
      <c r="TG543" s="7"/>
      <c r="TI543" s="7"/>
      <c r="TK543" s="7"/>
      <c r="TM543" s="7"/>
      <c r="TO543" s="7"/>
      <c r="TQ543" s="7"/>
      <c r="TS543" s="7"/>
      <c r="TU543" s="7"/>
      <c r="TW543" s="7"/>
      <c r="TY543" s="7"/>
      <c r="UA543" s="7"/>
      <c r="UC543" s="7"/>
      <c r="UE543" s="7"/>
      <c r="UG543" s="7"/>
      <c r="UI543" s="7"/>
      <c r="UK543" s="7"/>
      <c r="UM543" s="7"/>
      <c r="UO543" s="7"/>
      <c r="UQ543" s="7"/>
      <c r="US543" s="7"/>
      <c r="UU543" s="7"/>
      <c r="UW543" s="7"/>
      <c r="UY543" s="7"/>
      <c r="VA543" s="7"/>
      <c r="VC543" s="7"/>
      <c r="VE543" s="7"/>
      <c r="VG543" s="7"/>
      <c r="VI543" s="7"/>
      <c r="VK543" s="7"/>
      <c r="VM543" s="7"/>
      <c r="VO543" s="7"/>
      <c r="VQ543" s="7"/>
      <c r="VS543" s="7"/>
      <c r="VU543" s="7"/>
      <c r="VW543" s="7"/>
      <c r="VY543" s="7"/>
      <c r="WA543" s="7"/>
      <c r="WC543" s="7"/>
      <c r="WE543" s="7"/>
      <c r="WG543" s="7"/>
      <c r="WI543" s="7"/>
      <c r="WK543" s="7"/>
      <c r="WM543" s="7"/>
      <c r="WO543" s="7"/>
      <c r="WQ543" s="7"/>
      <c r="WS543" s="7"/>
      <c r="WU543" s="7"/>
      <c r="WW543" s="7"/>
      <c r="WY543" s="7"/>
      <c r="XA543" s="7"/>
      <c r="XC543" s="7"/>
      <c r="XE543" s="7"/>
      <c r="XG543" s="7"/>
      <c r="XI543" s="7"/>
      <c r="XK543" s="7"/>
      <c r="XM543" s="7"/>
      <c r="XO543" s="7"/>
      <c r="XQ543" s="7"/>
      <c r="XS543" s="7"/>
      <c r="XU543" s="7"/>
      <c r="XW543" s="7"/>
      <c r="XY543" s="7"/>
      <c r="YA543" s="7"/>
      <c r="YC543" s="7"/>
      <c r="YE543" s="7"/>
      <c r="YG543" s="7"/>
      <c r="YI543" s="7"/>
      <c r="YK543" s="7"/>
      <c r="YM543" s="7"/>
    </row>
    <row r="544" spans="5:663" s="80" customFormat="1" x14ac:dyDescent="0.2">
      <c r="E544" s="7"/>
      <c r="G544" s="7"/>
      <c r="I544" s="7"/>
      <c r="K544" s="7"/>
      <c r="M544" s="7"/>
      <c r="O544" s="7"/>
      <c r="Q544" s="7"/>
      <c r="S544" s="7"/>
      <c r="U544" s="7"/>
      <c r="W544" s="7"/>
      <c r="Y544" s="7"/>
      <c r="AA544" s="7"/>
      <c r="AC544" s="7"/>
      <c r="AE544" s="7"/>
      <c r="AG544" s="7"/>
      <c r="AH544" s="7"/>
      <c r="AI544" s="7"/>
      <c r="AJ544" s="7"/>
      <c r="AK544" s="7"/>
      <c r="AL544" s="7"/>
      <c r="AM544" s="7"/>
      <c r="AO544" s="7"/>
      <c r="AQ544" s="7"/>
      <c r="AS544" s="7"/>
      <c r="AU544" s="7"/>
      <c r="AW544" s="7"/>
      <c r="AY544" s="7"/>
      <c r="BA544" s="7"/>
      <c r="BC544" s="7"/>
      <c r="BE544" s="7"/>
      <c r="BG544" s="7"/>
      <c r="BI544" s="7"/>
      <c r="BK544" s="7"/>
      <c r="BM544" s="7"/>
      <c r="BO544" s="7"/>
      <c r="BQ544" s="7"/>
      <c r="BS544" s="7"/>
      <c r="BT544" s="7"/>
      <c r="BU544" s="7"/>
      <c r="BW544" s="7"/>
      <c r="BY544" s="7"/>
      <c r="CA544" s="7"/>
      <c r="CC544" s="7"/>
      <c r="CE544" s="7"/>
      <c r="CG544" s="7"/>
      <c r="CH544" s="7"/>
      <c r="CI544" s="7"/>
      <c r="CJ544" s="7"/>
      <c r="CL544" s="7"/>
      <c r="CN544" s="7"/>
      <c r="CP544" s="7"/>
      <c r="CR544" s="7"/>
      <c r="CT544" s="7"/>
      <c r="CV544" s="7"/>
      <c r="CW544" s="7"/>
      <c r="CY544" s="7"/>
      <c r="DA544" s="7"/>
      <c r="DC544" s="7"/>
      <c r="DE544" s="7"/>
      <c r="DG544" s="7"/>
      <c r="DI544" s="7"/>
      <c r="DK544" s="7"/>
      <c r="DM544" s="7"/>
      <c r="DO544" s="7"/>
      <c r="DQ544" s="7"/>
      <c r="DR544" s="7"/>
      <c r="DS544" s="7"/>
      <c r="DT544" s="7"/>
      <c r="DV544" s="7"/>
      <c r="DX544" s="7"/>
      <c r="DY544" s="7"/>
      <c r="DZ544" s="7"/>
      <c r="EB544" s="7"/>
      <c r="ED544" s="7"/>
      <c r="EF544" s="7"/>
      <c r="EG544" s="7"/>
      <c r="EI544" s="7"/>
      <c r="EJ544" s="7"/>
      <c r="EL544" s="7"/>
      <c r="EN544" s="7"/>
      <c r="EP544" s="7"/>
      <c r="ER544" s="7"/>
      <c r="ET544" s="7"/>
      <c r="EV544" s="7"/>
      <c r="EX544" s="7"/>
      <c r="EZ544" s="7"/>
      <c r="FB544" s="7"/>
      <c r="FD544" s="7"/>
      <c r="FE544" s="7"/>
      <c r="FF544" s="7"/>
      <c r="FH544" s="7"/>
      <c r="FJ544" s="7"/>
      <c r="FL544" s="7"/>
      <c r="FN544" s="7"/>
      <c r="FP544" s="7"/>
      <c r="FR544" s="7"/>
      <c r="FT544" s="7"/>
      <c r="FV544" s="7"/>
      <c r="FW544" s="7"/>
      <c r="FY544" s="7"/>
      <c r="GA544" s="7"/>
      <c r="GC544" s="7"/>
      <c r="GE544" s="7"/>
      <c r="GG544" s="7"/>
      <c r="GI544" s="7"/>
      <c r="GJ544" s="7"/>
      <c r="GK544" s="7"/>
      <c r="GL544" s="7"/>
      <c r="GM544" s="7"/>
      <c r="GN544" s="7"/>
      <c r="GO544" s="7"/>
      <c r="GP544" s="7"/>
      <c r="GR544" s="7"/>
      <c r="GT544" s="7"/>
      <c r="GV544" s="7"/>
      <c r="GX544" s="7"/>
      <c r="GZ544" s="7"/>
      <c r="HA544" s="7"/>
      <c r="HC544" s="7"/>
      <c r="HE544" s="7"/>
      <c r="HG544" s="7"/>
      <c r="HI544" s="7"/>
      <c r="HK544" s="7"/>
      <c r="HM544" s="7"/>
      <c r="HO544" s="7"/>
      <c r="HQ544" s="7"/>
      <c r="HS544" s="7"/>
      <c r="HU544" s="7"/>
      <c r="HW544" s="7"/>
      <c r="HY544" s="7"/>
      <c r="IA544" s="7"/>
      <c r="IC544" s="7"/>
      <c r="IE544" s="7"/>
      <c r="IF544" s="7"/>
      <c r="IG544" s="7"/>
      <c r="IH544" s="7"/>
      <c r="IJ544" s="7"/>
      <c r="IL544" s="7"/>
      <c r="IN544" s="7"/>
      <c r="IO544" s="7"/>
      <c r="IP544" s="7"/>
      <c r="IR544" s="7"/>
      <c r="IT544" s="7"/>
      <c r="IV544" s="7"/>
      <c r="IX544" s="7"/>
      <c r="IZ544" s="7"/>
      <c r="JB544" s="7"/>
      <c r="JD544" s="7"/>
      <c r="JF544" s="7"/>
      <c r="JG544" s="7"/>
      <c r="JI544" s="7"/>
      <c r="JK544" s="7"/>
      <c r="JM544" s="7"/>
      <c r="JO544" s="7"/>
      <c r="JP544" s="7"/>
      <c r="JQ544" s="7"/>
      <c r="JS544" s="7"/>
      <c r="JT544" s="7"/>
      <c r="JU544" s="7"/>
      <c r="JV544" s="7"/>
      <c r="JX544" s="7"/>
      <c r="JZ544" s="7"/>
      <c r="KB544" s="7"/>
      <c r="KD544" s="7"/>
      <c r="KF544" s="7"/>
      <c r="KH544" s="7"/>
      <c r="KJ544" s="7"/>
      <c r="KL544" s="7"/>
      <c r="KN544" s="7"/>
      <c r="KO544" s="7"/>
      <c r="KP544" s="7"/>
      <c r="KQ544" s="7"/>
      <c r="KR544" s="7"/>
      <c r="KT544" s="7"/>
      <c r="KV544" s="7"/>
      <c r="KX544" s="7"/>
      <c r="KZ544" s="7"/>
      <c r="LB544" s="7"/>
      <c r="LD544" s="7"/>
      <c r="LF544" s="7"/>
      <c r="LH544" s="7"/>
      <c r="LJ544" s="7"/>
      <c r="LL544" s="7"/>
      <c r="LN544" s="7"/>
      <c r="LP544" s="7"/>
      <c r="LR544" s="7"/>
      <c r="LT544" s="7"/>
      <c r="LV544" s="7"/>
      <c r="LX544" s="7"/>
      <c r="LY544" s="7"/>
      <c r="LZ544" s="7"/>
      <c r="MA544" s="7"/>
      <c r="MB544" s="7"/>
      <c r="MC544" s="7"/>
      <c r="ME544" s="7"/>
      <c r="MG544" s="7"/>
      <c r="MH544" s="7"/>
      <c r="MJ544" s="7"/>
      <c r="ML544" s="7"/>
      <c r="MM544" s="7"/>
      <c r="MN544" s="7"/>
      <c r="MO544" s="7"/>
      <c r="MQ544" s="7"/>
      <c r="MS544" s="7"/>
      <c r="MU544" s="7"/>
      <c r="MV544" s="7"/>
      <c r="MX544" s="7"/>
      <c r="MY544" s="7"/>
      <c r="MZ544" s="7"/>
      <c r="NB544" s="7"/>
      <c r="ND544" s="7"/>
      <c r="NF544" s="7"/>
      <c r="NH544" s="7"/>
      <c r="NJ544" s="7"/>
      <c r="NL544" s="7"/>
      <c r="NM544" s="7"/>
      <c r="NN544" s="7"/>
      <c r="NO544" s="7"/>
      <c r="NP544" s="7"/>
      <c r="NR544" s="7"/>
      <c r="NT544" s="7"/>
      <c r="NU544" s="7"/>
      <c r="NW544" s="7"/>
      <c r="NY544" s="7"/>
      <c r="OA544" s="7"/>
      <c r="OC544" s="7"/>
      <c r="OE544" s="7"/>
      <c r="OG544" s="7"/>
      <c r="OI544" s="7"/>
      <c r="OK544" s="7"/>
      <c r="OM544" s="7"/>
      <c r="OO544" s="7"/>
      <c r="OQ544" s="7"/>
      <c r="OS544" s="7"/>
      <c r="OT544" s="7"/>
      <c r="OV544" s="7"/>
      <c r="OX544" s="7"/>
      <c r="OZ544" s="7"/>
      <c r="PB544" s="7"/>
      <c r="PD544" s="7"/>
      <c r="PF544" s="7"/>
      <c r="PH544" s="7"/>
      <c r="PJ544" s="7"/>
      <c r="PL544" s="7"/>
      <c r="PN544" s="7"/>
      <c r="PP544" s="7"/>
      <c r="PQ544" s="7"/>
      <c r="PR544" s="7"/>
      <c r="PS544" s="7"/>
      <c r="PT544" s="7"/>
      <c r="PV544" s="7"/>
      <c r="PX544" s="7"/>
      <c r="PZ544" s="7"/>
      <c r="QB544" s="7"/>
      <c r="QD544" s="7"/>
      <c r="QF544" s="7"/>
      <c r="QH544" s="7"/>
      <c r="QJ544" s="7"/>
      <c r="QL544" s="7"/>
      <c r="QN544" s="7"/>
      <c r="QO544" s="7"/>
      <c r="QQ544" s="7"/>
      <c r="QS544" s="7"/>
      <c r="QU544" s="7"/>
      <c r="QV544" s="7"/>
      <c r="QX544" s="7"/>
      <c r="QZ544" s="7"/>
      <c r="RB544" s="7"/>
      <c r="RD544" s="7"/>
      <c r="RF544" s="7"/>
      <c r="RH544" s="7"/>
      <c r="RJ544" s="7"/>
      <c r="RL544" s="7"/>
      <c r="RN544" s="7"/>
      <c r="RP544" s="7"/>
      <c r="RR544" s="7"/>
      <c r="RT544" s="7"/>
      <c r="RV544" s="7"/>
      <c r="RW544" s="7"/>
      <c r="RX544" s="7"/>
      <c r="RZ544" s="7"/>
      <c r="SB544" s="7"/>
      <c r="SD544" s="7"/>
      <c r="SE544" s="7"/>
      <c r="SF544" s="7"/>
      <c r="SH544" s="7"/>
      <c r="SJ544" s="7"/>
      <c r="SL544" s="7"/>
      <c r="SN544" s="7"/>
      <c r="SP544" s="7"/>
      <c r="SR544" s="7"/>
      <c r="ST544" s="7"/>
      <c r="SV544" s="7"/>
      <c r="SW544" s="7"/>
      <c r="SY544" s="7"/>
      <c r="TA544" s="7"/>
      <c r="TC544" s="7"/>
      <c r="TE544" s="7"/>
      <c r="TG544" s="7"/>
      <c r="TI544" s="7"/>
      <c r="TK544" s="7"/>
      <c r="TM544" s="7"/>
      <c r="TO544" s="7"/>
      <c r="TQ544" s="7"/>
      <c r="TS544" s="7"/>
      <c r="TU544" s="7"/>
      <c r="TW544" s="7"/>
      <c r="TY544" s="7"/>
      <c r="UA544" s="7"/>
      <c r="UC544" s="7"/>
      <c r="UE544" s="7"/>
      <c r="UG544" s="7"/>
      <c r="UI544" s="7"/>
      <c r="UK544" s="7"/>
      <c r="UM544" s="7"/>
      <c r="UO544" s="7"/>
      <c r="UQ544" s="7"/>
      <c r="US544" s="7"/>
      <c r="UU544" s="7"/>
      <c r="UW544" s="7"/>
      <c r="UY544" s="7"/>
      <c r="VA544" s="7"/>
      <c r="VC544" s="7"/>
      <c r="VE544" s="7"/>
      <c r="VG544" s="7"/>
      <c r="VI544" s="7"/>
      <c r="VK544" s="7"/>
      <c r="VM544" s="7"/>
      <c r="VO544" s="7"/>
      <c r="VQ544" s="7"/>
      <c r="VS544" s="7"/>
      <c r="VU544" s="7"/>
      <c r="VW544" s="7"/>
      <c r="VY544" s="7"/>
      <c r="WA544" s="7"/>
      <c r="WC544" s="7"/>
      <c r="WE544" s="7"/>
      <c r="WG544" s="7"/>
      <c r="WI544" s="7"/>
      <c r="WK544" s="7"/>
      <c r="WM544" s="7"/>
      <c r="WO544" s="7"/>
      <c r="WQ544" s="7"/>
      <c r="WS544" s="7"/>
      <c r="WU544" s="7"/>
      <c r="WW544" s="7"/>
      <c r="WY544" s="7"/>
      <c r="XA544" s="7"/>
      <c r="XC544" s="7"/>
      <c r="XE544" s="7"/>
      <c r="XG544" s="7"/>
      <c r="XI544" s="7"/>
      <c r="XK544" s="7"/>
      <c r="XM544" s="7"/>
      <c r="XO544" s="7"/>
      <c r="XQ544" s="7"/>
      <c r="XS544" s="7"/>
      <c r="XU544" s="7"/>
      <c r="XW544" s="7"/>
      <c r="XY544" s="7"/>
      <c r="YA544" s="7"/>
      <c r="YC544" s="7"/>
      <c r="YE544" s="7"/>
      <c r="YG544" s="7"/>
      <c r="YI544" s="7"/>
      <c r="YK544" s="7"/>
      <c r="YM544" s="7"/>
    </row>
    <row r="545" spans="5:663" s="80" customFormat="1" x14ac:dyDescent="0.2">
      <c r="E545" s="7"/>
      <c r="G545" s="7"/>
      <c r="I545" s="7"/>
      <c r="K545" s="7"/>
      <c r="M545" s="7"/>
      <c r="O545" s="7"/>
      <c r="Q545" s="7"/>
      <c r="S545" s="7"/>
      <c r="U545" s="7"/>
      <c r="W545" s="7"/>
      <c r="Y545" s="7"/>
      <c r="AA545" s="7"/>
      <c r="AC545" s="7"/>
      <c r="AE545" s="7"/>
      <c r="AG545" s="7"/>
      <c r="AH545" s="7"/>
      <c r="AI545" s="7"/>
      <c r="AJ545" s="7"/>
      <c r="AK545" s="7"/>
      <c r="AL545" s="7"/>
      <c r="AM545" s="7"/>
      <c r="AO545" s="7"/>
      <c r="AQ545" s="7"/>
      <c r="AS545" s="7"/>
      <c r="AU545" s="7"/>
      <c r="AW545" s="7"/>
      <c r="AY545" s="7"/>
      <c r="BA545" s="7"/>
      <c r="BC545" s="7"/>
      <c r="BE545" s="7"/>
      <c r="BG545" s="7"/>
      <c r="BI545" s="7"/>
      <c r="BK545" s="7"/>
      <c r="BM545" s="7"/>
      <c r="BO545" s="7"/>
      <c r="BQ545" s="7"/>
      <c r="BS545" s="7"/>
      <c r="BT545" s="7"/>
      <c r="BU545" s="7"/>
      <c r="BW545" s="7"/>
      <c r="BY545" s="7"/>
      <c r="CA545" s="7"/>
      <c r="CC545" s="7"/>
      <c r="CE545" s="7"/>
      <c r="CG545" s="7"/>
      <c r="CH545" s="7"/>
      <c r="CI545" s="7"/>
      <c r="CJ545" s="7"/>
      <c r="CL545" s="7"/>
      <c r="CN545" s="7"/>
      <c r="CP545" s="7"/>
      <c r="CR545" s="7"/>
      <c r="CT545" s="7"/>
      <c r="CV545" s="7"/>
      <c r="CW545" s="7"/>
      <c r="CY545" s="7"/>
      <c r="DA545" s="7"/>
      <c r="DC545" s="7"/>
      <c r="DE545" s="7"/>
      <c r="DG545" s="7"/>
      <c r="DI545" s="7"/>
      <c r="DK545" s="7"/>
      <c r="DM545" s="7"/>
      <c r="DO545" s="7"/>
      <c r="DQ545" s="7"/>
      <c r="DR545" s="7"/>
      <c r="DS545" s="7"/>
      <c r="DT545" s="7"/>
      <c r="DV545" s="7"/>
      <c r="DX545" s="7"/>
      <c r="DY545" s="7"/>
      <c r="DZ545" s="7"/>
      <c r="EB545" s="7"/>
      <c r="ED545" s="7"/>
      <c r="EF545" s="7"/>
      <c r="EG545" s="7"/>
      <c r="EI545" s="7"/>
      <c r="EJ545" s="7"/>
      <c r="EL545" s="7"/>
      <c r="EN545" s="7"/>
      <c r="EP545" s="7"/>
      <c r="ER545" s="7"/>
      <c r="ET545" s="7"/>
      <c r="EV545" s="7"/>
      <c r="EX545" s="7"/>
      <c r="EZ545" s="7"/>
      <c r="FB545" s="7"/>
      <c r="FD545" s="7"/>
      <c r="FE545" s="7"/>
      <c r="FF545" s="7"/>
      <c r="FH545" s="7"/>
      <c r="FJ545" s="7"/>
      <c r="FL545" s="7"/>
      <c r="FN545" s="7"/>
      <c r="FP545" s="7"/>
      <c r="FR545" s="7"/>
      <c r="FT545" s="7"/>
      <c r="FV545" s="7"/>
      <c r="FW545" s="7"/>
      <c r="FY545" s="7"/>
      <c r="GA545" s="7"/>
      <c r="GC545" s="7"/>
      <c r="GE545" s="7"/>
      <c r="GG545" s="7"/>
      <c r="GI545" s="7"/>
      <c r="GJ545" s="7"/>
      <c r="GK545" s="7"/>
      <c r="GL545" s="7"/>
      <c r="GM545" s="7"/>
      <c r="GN545" s="7"/>
      <c r="GO545" s="7"/>
      <c r="GP545" s="7"/>
      <c r="GR545" s="7"/>
      <c r="GT545" s="7"/>
      <c r="GV545" s="7"/>
      <c r="GX545" s="7"/>
      <c r="GZ545" s="7"/>
      <c r="HA545" s="7"/>
      <c r="HC545" s="7"/>
      <c r="HE545" s="7"/>
      <c r="HG545" s="7"/>
      <c r="HI545" s="7"/>
      <c r="HK545" s="7"/>
      <c r="HM545" s="7"/>
      <c r="HO545" s="7"/>
      <c r="HQ545" s="7"/>
      <c r="HS545" s="7"/>
      <c r="HU545" s="7"/>
      <c r="HW545" s="7"/>
      <c r="HY545" s="7"/>
      <c r="IA545" s="7"/>
      <c r="IC545" s="7"/>
      <c r="IE545" s="7"/>
      <c r="IF545" s="7"/>
      <c r="IG545" s="7"/>
      <c r="IH545" s="7"/>
      <c r="IJ545" s="7"/>
      <c r="IL545" s="7"/>
      <c r="IN545" s="7"/>
      <c r="IO545" s="7"/>
      <c r="IP545" s="7"/>
      <c r="IR545" s="7"/>
      <c r="IT545" s="7"/>
      <c r="IV545" s="7"/>
      <c r="IX545" s="7"/>
      <c r="IZ545" s="7"/>
      <c r="JB545" s="7"/>
      <c r="JD545" s="7"/>
      <c r="JF545" s="7"/>
      <c r="JG545" s="7"/>
      <c r="JI545" s="7"/>
      <c r="JK545" s="7"/>
      <c r="JM545" s="7"/>
      <c r="JO545" s="7"/>
      <c r="JP545" s="7"/>
      <c r="JQ545" s="7"/>
      <c r="JS545" s="7"/>
      <c r="JT545" s="7"/>
      <c r="JU545" s="7"/>
      <c r="JV545" s="7"/>
      <c r="JX545" s="7"/>
      <c r="JZ545" s="7"/>
      <c r="KB545" s="7"/>
      <c r="KD545" s="7"/>
      <c r="KF545" s="7"/>
      <c r="KH545" s="7"/>
      <c r="KJ545" s="7"/>
      <c r="KL545" s="7"/>
      <c r="KN545" s="7"/>
      <c r="KO545" s="7"/>
      <c r="KP545" s="7"/>
      <c r="KQ545" s="7"/>
      <c r="KR545" s="7"/>
      <c r="KT545" s="7"/>
      <c r="KV545" s="7"/>
      <c r="KX545" s="7"/>
      <c r="KZ545" s="7"/>
      <c r="LB545" s="7"/>
      <c r="LD545" s="7"/>
      <c r="LF545" s="7"/>
      <c r="LH545" s="7"/>
      <c r="LJ545" s="7"/>
      <c r="LL545" s="7"/>
      <c r="LN545" s="7"/>
      <c r="LP545" s="7"/>
      <c r="LR545" s="7"/>
      <c r="LT545" s="7"/>
      <c r="LV545" s="7"/>
      <c r="LX545" s="7"/>
      <c r="LY545" s="7"/>
      <c r="LZ545" s="7"/>
      <c r="MA545" s="7"/>
      <c r="MB545" s="7"/>
      <c r="MC545" s="7"/>
      <c r="ME545" s="7"/>
      <c r="MG545" s="7"/>
      <c r="MH545" s="7"/>
      <c r="MJ545" s="7"/>
      <c r="ML545" s="7"/>
      <c r="MM545" s="7"/>
      <c r="MN545" s="7"/>
      <c r="MO545" s="7"/>
      <c r="MQ545" s="7"/>
      <c r="MS545" s="7"/>
      <c r="MU545" s="7"/>
      <c r="MV545" s="7"/>
      <c r="MX545" s="7"/>
      <c r="MY545" s="7"/>
      <c r="MZ545" s="7"/>
      <c r="NB545" s="7"/>
      <c r="ND545" s="7"/>
      <c r="NF545" s="7"/>
      <c r="NH545" s="7"/>
      <c r="NJ545" s="7"/>
      <c r="NL545" s="7"/>
      <c r="NM545" s="7"/>
      <c r="NN545" s="7"/>
      <c r="NO545" s="7"/>
      <c r="NP545" s="7"/>
      <c r="NR545" s="7"/>
      <c r="NT545" s="7"/>
      <c r="NU545" s="7"/>
      <c r="NW545" s="7"/>
      <c r="NY545" s="7"/>
      <c r="OA545" s="7"/>
      <c r="OC545" s="7"/>
      <c r="OE545" s="7"/>
      <c r="OG545" s="7"/>
      <c r="OI545" s="7"/>
      <c r="OK545" s="7"/>
      <c r="OM545" s="7"/>
      <c r="OO545" s="7"/>
      <c r="OQ545" s="7"/>
      <c r="OS545" s="7"/>
      <c r="OT545" s="7"/>
      <c r="OV545" s="7"/>
      <c r="OX545" s="7"/>
      <c r="OZ545" s="7"/>
      <c r="PB545" s="7"/>
      <c r="PD545" s="7"/>
      <c r="PF545" s="7"/>
      <c r="PH545" s="7"/>
      <c r="PJ545" s="7"/>
      <c r="PL545" s="7"/>
      <c r="PN545" s="7"/>
      <c r="PP545" s="7"/>
      <c r="PQ545" s="7"/>
      <c r="PR545" s="7"/>
      <c r="PS545" s="7"/>
      <c r="PT545" s="7"/>
      <c r="PV545" s="7"/>
      <c r="PX545" s="7"/>
      <c r="PZ545" s="7"/>
      <c r="QB545" s="7"/>
      <c r="QD545" s="7"/>
      <c r="QF545" s="7"/>
      <c r="QH545" s="7"/>
      <c r="QJ545" s="7"/>
      <c r="QL545" s="7"/>
      <c r="QN545" s="7"/>
      <c r="QO545" s="7"/>
      <c r="QQ545" s="7"/>
      <c r="QS545" s="7"/>
      <c r="QU545" s="7"/>
      <c r="QV545" s="7"/>
      <c r="QX545" s="7"/>
      <c r="QZ545" s="7"/>
      <c r="RB545" s="7"/>
      <c r="RD545" s="7"/>
      <c r="RF545" s="7"/>
      <c r="RH545" s="7"/>
      <c r="RJ545" s="7"/>
      <c r="RL545" s="7"/>
      <c r="RN545" s="7"/>
      <c r="RP545" s="7"/>
      <c r="RR545" s="7"/>
      <c r="RT545" s="7"/>
      <c r="RV545" s="7"/>
      <c r="RW545" s="7"/>
      <c r="RX545" s="7"/>
      <c r="RZ545" s="7"/>
      <c r="SB545" s="7"/>
      <c r="SD545" s="7"/>
      <c r="SE545" s="7"/>
      <c r="SF545" s="7"/>
      <c r="SH545" s="7"/>
      <c r="SJ545" s="7"/>
      <c r="SL545" s="7"/>
      <c r="SN545" s="7"/>
      <c r="SP545" s="7"/>
      <c r="SR545" s="7"/>
      <c r="ST545" s="7"/>
      <c r="SV545" s="7"/>
      <c r="SW545" s="7"/>
      <c r="SY545" s="7"/>
      <c r="TA545" s="7"/>
      <c r="TC545" s="7"/>
      <c r="TE545" s="7"/>
      <c r="TG545" s="7"/>
      <c r="TI545" s="7"/>
      <c r="TK545" s="7"/>
      <c r="TM545" s="7"/>
      <c r="TO545" s="7"/>
      <c r="TQ545" s="7"/>
      <c r="TS545" s="7"/>
      <c r="TU545" s="7"/>
      <c r="TW545" s="7"/>
      <c r="TY545" s="7"/>
      <c r="UA545" s="7"/>
      <c r="UC545" s="7"/>
      <c r="UE545" s="7"/>
      <c r="UG545" s="7"/>
      <c r="UI545" s="7"/>
      <c r="UK545" s="7"/>
      <c r="UM545" s="7"/>
      <c r="UO545" s="7"/>
      <c r="UQ545" s="7"/>
      <c r="US545" s="7"/>
      <c r="UU545" s="7"/>
      <c r="UW545" s="7"/>
      <c r="UY545" s="7"/>
      <c r="VA545" s="7"/>
      <c r="VC545" s="7"/>
      <c r="VE545" s="7"/>
      <c r="VG545" s="7"/>
      <c r="VI545" s="7"/>
      <c r="VK545" s="7"/>
      <c r="VM545" s="7"/>
      <c r="VO545" s="7"/>
      <c r="VQ545" s="7"/>
      <c r="VS545" s="7"/>
      <c r="VU545" s="7"/>
      <c r="VW545" s="7"/>
      <c r="VY545" s="7"/>
      <c r="WA545" s="7"/>
      <c r="WC545" s="7"/>
      <c r="WE545" s="7"/>
      <c r="WG545" s="7"/>
      <c r="WI545" s="7"/>
      <c r="WK545" s="7"/>
      <c r="WM545" s="7"/>
      <c r="WO545" s="7"/>
      <c r="WQ545" s="7"/>
      <c r="WS545" s="7"/>
      <c r="WU545" s="7"/>
      <c r="WW545" s="7"/>
      <c r="WY545" s="7"/>
      <c r="XA545" s="7"/>
      <c r="XC545" s="7"/>
      <c r="XE545" s="7"/>
      <c r="XG545" s="7"/>
      <c r="XI545" s="7"/>
      <c r="XK545" s="7"/>
      <c r="XM545" s="7"/>
      <c r="XO545" s="7"/>
      <c r="XQ545" s="7"/>
      <c r="XS545" s="7"/>
      <c r="XU545" s="7"/>
      <c r="XW545" s="7"/>
      <c r="XY545" s="7"/>
      <c r="YA545" s="7"/>
      <c r="YC545" s="7"/>
      <c r="YE545" s="7"/>
      <c r="YG545" s="7"/>
      <c r="YI545" s="7"/>
      <c r="YK545" s="7"/>
      <c r="YM545" s="7"/>
    </row>
    <row r="546" spans="5:663" s="80" customFormat="1" x14ac:dyDescent="0.2">
      <c r="E546" s="7"/>
      <c r="G546" s="7"/>
      <c r="I546" s="7"/>
      <c r="K546" s="7"/>
      <c r="M546" s="7"/>
      <c r="O546" s="7"/>
      <c r="Q546" s="7"/>
      <c r="S546" s="7"/>
      <c r="U546" s="7"/>
      <c r="W546" s="7"/>
      <c r="Y546" s="7"/>
      <c r="AA546" s="7"/>
      <c r="AC546" s="7"/>
      <c r="AE546" s="7"/>
      <c r="AG546" s="7"/>
      <c r="AH546" s="7"/>
      <c r="AI546" s="7"/>
      <c r="AJ546" s="7"/>
      <c r="AK546" s="7"/>
      <c r="AL546" s="7"/>
      <c r="AM546" s="7"/>
      <c r="AO546" s="7"/>
      <c r="AQ546" s="7"/>
      <c r="AS546" s="7"/>
      <c r="AU546" s="7"/>
      <c r="AW546" s="7"/>
      <c r="AY546" s="7"/>
      <c r="BA546" s="7"/>
      <c r="BC546" s="7"/>
      <c r="BE546" s="7"/>
      <c r="BG546" s="7"/>
      <c r="BI546" s="7"/>
      <c r="BK546" s="7"/>
      <c r="BM546" s="7"/>
      <c r="BO546" s="7"/>
      <c r="BQ546" s="7"/>
      <c r="BS546" s="7"/>
      <c r="BT546" s="7"/>
      <c r="BU546" s="7"/>
      <c r="BW546" s="7"/>
      <c r="BY546" s="7"/>
      <c r="CA546" s="7"/>
      <c r="CC546" s="7"/>
      <c r="CE546" s="7"/>
      <c r="CG546" s="7"/>
      <c r="CH546" s="7"/>
      <c r="CI546" s="7"/>
      <c r="CJ546" s="7"/>
      <c r="CL546" s="7"/>
      <c r="CN546" s="7"/>
      <c r="CP546" s="7"/>
      <c r="CR546" s="7"/>
      <c r="CT546" s="7"/>
      <c r="CV546" s="7"/>
      <c r="CW546" s="7"/>
      <c r="CY546" s="7"/>
      <c r="DA546" s="7"/>
      <c r="DC546" s="7"/>
      <c r="DE546" s="7"/>
      <c r="DG546" s="7"/>
      <c r="DI546" s="7"/>
      <c r="DK546" s="7"/>
      <c r="DM546" s="7"/>
      <c r="DO546" s="7"/>
      <c r="DQ546" s="7"/>
      <c r="DR546" s="7"/>
      <c r="DS546" s="7"/>
      <c r="DT546" s="7"/>
      <c r="DV546" s="7"/>
      <c r="DX546" s="7"/>
      <c r="DY546" s="7"/>
      <c r="DZ546" s="7"/>
      <c r="EB546" s="7"/>
      <c r="ED546" s="7"/>
      <c r="EF546" s="7"/>
      <c r="EG546" s="7"/>
      <c r="EI546" s="7"/>
      <c r="EJ546" s="7"/>
      <c r="EL546" s="7"/>
      <c r="EN546" s="7"/>
      <c r="EP546" s="7"/>
      <c r="ER546" s="7"/>
      <c r="ET546" s="7"/>
      <c r="EV546" s="7"/>
      <c r="EX546" s="7"/>
      <c r="EZ546" s="7"/>
      <c r="FB546" s="7"/>
      <c r="FD546" s="7"/>
      <c r="FE546" s="7"/>
      <c r="FF546" s="7"/>
      <c r="FH546" s="7"/>
      <c r="FJ546" s="7"/>
      <c r="FL546" s="7"/>
      <c r="FN546" s="7"/>
      <c r="FP546" s="7"/>
      <c r="FR546" s="7"/>
      <c r="FT546" s="7"/>
      <c r="FV546" s="7"/>
      <c r="FW546" s="7"/>
      <c r="FY546" s="7"/>
      <c r="GA546" s="7"/>
      <c r="GC546" s="7"/>
      <c r="GE546" s="7"/>
      <c r="GG546" s="7"/>
      <c r="GI546" s="7"/>
      <c r="GJ546" s="7"/>
      <c r="GK546" s="7"/>
      <c r="GL546" s="7"/>
      <c r="GM546" s="7"/>
      <c r="GN546" s="7"/>
      <c r="GO546" s="7"/>
      <c r="GP546" s="7"/>
      <c r="GR546" s="7"/>
      <c r="GT546" s="7"/>
      <c r="GV546" s="7"/>
      <c r="GX546" s="7"/>
      <c r="GZ546" s="7"/>
      <c r="HA546" s="7"/>
      <c r="HC546" s="7"/>
      <c r="HE546" s="7"/>
      <c r="HG546" s="7"/>
      <c r="HI546" s="7"/>
      <c r="HK546" s="7"/>
      <c r="HM546" s="7"/>
      <c r="HO546" s="7"/>
      <c r="HQ546" s="7"/>
      <c r="HS546" s="7"/>
      <c r="HU546" s="7"/>
      <c r="HW546" s="7"/>
      <c r="HY546" s="7"/>
      <c r="IA546" s="7"/>
      <c r="IC546" s="7"/>
      <c r="IE546" s="7"/>
      <c r="IF546" s="7"/>
      <c r="IG546" s="7"/>
      <c r="IH546" s="7"/>
      <c r="IJ546" s="7"/>
      <c r="IL546" s="7"/>
      <c r="IN546" s="7"/>
      <c r="IO546" s="7"/>
      <c r="IP546" s="7"/>
      <c r="IR546" s="7"/>
      <c r="IT546" s="7"/>
      <c r="IV546" s="7"/>
      <c r="IX546" s="7"/>
      <c r="IZ546" s="7"/>
      <c r="JB546" s="7"/>
      <c r="JD546" s="7"/>
      <c r="JF546" s="7"/>
      <c r="JG546" s="7"/>
      <c r="JI546" s="7"/>
      <c r="JK546" s="7"/>
      <c r="JM546" s="7"/>
      <c r="JO546" s="7"/>
      <c r="JP546" s="7"/>
      <c r="JQ546" s="7"/>
      <c r="JS546" s="7"/>
      <c r="JT546" s="7"/>
      <c r="JU546" s="7"/>
      <c r="JV546" s="7"/>
      <c r="JX546" s="7"/>
      <c r="JZ546" s="7"/>
      <c r="KB546" s="7"/>
      <c r="KD546" s="7"/>
      <c r="KF546" s="7"/>
      <c r="KH546" s="7"/>
      <c r="KJ546" s="7"/>
      <c r="KL546" s="7"/>
      <c r="KN546" s="7"/>
      <c r="KO546" s="7"/>
      <c r="KP546" s="7"/>
      <c r="KQ546" s="7"/>
      <c r="KR546" s="7"/>
      <c r="KT546" s="7"/>
      <c r="KV546" s="7"/>
      <c r="KX546" s="7"/>
      <c r="KZ546" s="7"/>
      <c r="LB546" s="7"/>
      <c r="LD546" s="7"/>
      <c r="LF546" s="7"/>
      <c r="LH546" s="7"/>
      <c r="LJ546" s="7"/>
      <c r="LL546" s="7"/>
      <c r="LN546" s="7"/>
      <c r="LP546" s="7"/>
      <c r="LR546" s="7"/>
      <c r="LT546" s="7"/>
      <c r="LV546" s="7"/>
      <c r="LX546" s="7"/>
      <c r="LY546" s="7"/>
      <c r="LZ546" s="7"/>
      <c r="MA546" s="7"/>
      <c r="MB546" s="7"/>
      <c r="MC546" s="7"/>
      <c r="ME546" s="7"/>
      <c r="MG546" s="7"/>
      <c r="MH546" s="7"/>
      <c r="MJ546" s="7"/>
      <c r="ML546" s="7"/>
      <c r="MM546" s="7"/>
      <c r="MN546" s="7"/>
      <c r="MO546" s="7"/>
      <c r="MQ546" s="7"/>
      <c r="MS546" s="7"/>
      <c r="MU546" s="7"/>
      <c r="MV546" s="7"/>
      <c r="MX546" s="7"/>
      <c r="MY546" s="7"/>
      <c r="MZ546" s="7"/>
      <c r="NB546" s="7"/>
      <c r="ND546" s="7"/>
      <c r="NF546" s="7"/>
      <c r="NH546" s="7"/>
      <c r="NJ546" s="7"/>
      <c r="NL546" s="7"/>
      <c r="NM546" s="7"/>
      <c r="NN546" s="7"/>
      <c r="NO546" s="7"/>
      <c r="NP546" s="7"/>
      <c r="NR546" s="7"/>
      <c r="NT546" s="7"/>
      <c r="NU546" s="7"/>
      <c r="NW546" s="7"/>
      <c r="NY546" s="7"/>
      <c r="OA546" s="7"/>
      <c r="OC546" s="7"/>
      <c r="OE546" s="7"/>
      <c r="OG546" s="7"/>
      <c r="OI546" s="7"/>
      <c r="OK546" s="7"/>
      <c r="OM546" s="7"/>
      <c r="OO546" s="7"/>
      <c r="OQ546" s="7"/>
      <c r="OS546" s="7"/>
      <c r="OT546" s="7"/>
      <c r="OV546" s="7"/>
      <c r="OX546" s="7"/>
      <c r="OZ546" s="7"/>
      <c r="PB546" s="7"/>
      <c r="PD546" s="7"/>
      <c r="PF546" s="7"/>
      <c r="PH546" s="7"/>
      <c r="PJ546" s="7"/>
      <c r="PL546" s="7"/>
      <c r="PN546" s="7"/>
      <c r="PP546" s="7"/>
      <c r="PQ546" s="7"/>
      <c r="PR546" s="7"/>
      <c r="PS546" s="7"/>
      <c r="PT546" s="7"/>
      <c r="PV546" s="7"/>
      <c r="PX546" s="7"/>
      <c r="PZ546" s="7"/>
      <c r="QB546" s="7"/>
      <c r="QD546" s="7"/>
      <c r="QF546" s="7"/>
      <c r="QH546" s="7"/>
      <c r="QJ546" s="7"/>
      <c r="QL546" s="7"/>
      <c r="QN546" s="7"/>
      <c r="QO546" s="7"/>
      <c r="QQ546" s="7"/>
      <c r="QS546" s="7"/>
      <c r="QU546" s="7"/>
      <c r="QV546" s="7"/>
      <c r="QX546" s="7"/>
      <c r="QZ546" s="7"/>
      <c r="RB546" s="7"/>
      <c r="RD546" s="7"/>
      <c r="RF546" s="7"/>
      <c r="RH546" s="7"/>
      <c r="RJ546" s="7"/>
      <c r="RL546" s="7"/>
      <c r="RN546" s="7"/>
      <c r="RP546" s="7"/>
      <c r="RR546" s="7"/>
      <c r="RT546" s="7"/>
      <c r="RV546" s="7"/>
      <c r="RW546" s="7"/>
      <c r="RX546" s="7"/>
      <c r="RZ546" s="7"/>
      <c r="SB546" s="7"/>
      <c r="SD546" s="7"/>
      <c r="SE546" s="7"/>
      <c r="SF546" s="7"/>
      <c r="SH546" s="7"/>
      <c r="SJ546" s="7"/>
      <c r="SL546" s="7"/>
      <c r="SN546" s="7"/>
      <c r="SP546" s="7"/>
      <c r="SR546" s="7"/>
      <c r="ST546" s="7"/>
      <c r="SV546" s="7"/>
      <c r="SW546" s="7"/>
      <c r="SY546" s="7"/>
      <c r="TA546" s="7"/>
      <c r="TC546" s="7"/>
      <c r="TE546" s="7"/>
      <c r="TG546" s="7"/>
      <c r="TI546" s="7"/>
      <c r="TK546" s="7"/>
      <c r="TM546" s="7"/>
      <c r="TO546" s="7"/>
      <c r="TQ546" s="7"/>
      <c r="TS546" s="7"/>
      <c r="TU546" s="7"/>
      <c r="TW546" s="7"/>
      <c r="TY546" s="7"/>
      <c r="UA546" s="7"/>
      <c r="UC546" s="7"/>
      <c r="UE546" s="7"/>
      <c r="UG546" s="7"/>
      <c r="UI546" s="7"/>
      <c r="UK546" s="7"/>
      <c r="UM546" s="7"/>
      <c r="UO546" s="7"/>
      <c r="UQ546" s="7"/>
      <c r="US546" s="7"/>
      <c r="UU546" s="7"/>
      <c r="UW546" s="7"/>
      <c r="UY546" s="7"/>
      <c r="VA546" s="7"/>
      <c r="VC546" s="7"/>
      <c r="VE546" s="7"/>
      <c r="VG546" s="7"/>
      <c r="VI546" s="7"/>
      <c r="VK546" s="7"/>
      <c r="VM546" s="7"/>
      <c r="VO546" s="7"/>
      <c r="VQ546" s="7"/>
      <c r="VS546" s="7"/>
      <c r="VU546" s="7"/>
      <c r="VW546" s="7"/>
      <c r="VY546" s="7"/>
      <c r="WA546" s="7"/>
      <c r="WC546" s="7"/>
      <c r="WE546" s="7"/>
      <c r="WG546" s="7"/>
      <c r="WI546" s="7"/>
      <c r="WK546" s="7"/>
      <c r="WM546" s="7"/>
      <c r="WO546" s="7"/>
      <c r="WQ546" s="7"/>
      <c r="WS546" s="7"/>
      <c r="WU546" s="7"/>
      <c r="WW546" s="7"/>
      <c r="WY546" s="7"/>
      <c r="XA546" s="7"/>
      <c r="XC546" s="7"/>
      <c r="XE546" s="7"/>
      <c r="XG546" s="7"/>
      <c r="XI546" s="7"/>
      <c r="XK546" s="7"/>
      <c r="XM546" s="7"/>
      <c r="XO546" s="7"/>
      <c r="XQ546" s="7"/>
      <c r="XS546" s="7"/>
      <c r="XU546" s="7"/>
      <c r="XW546" s="7"/>
      <c r="XY546" s="7"/>
      <c r="YA546" s="7"/>
      <c r="YC546" s="7"/>
      <c r="YE546" s="7"/>
      <c r="YG546" s="7"/>
      <c r="YI546" s="7"/>
      <c r="YK546" s="7"/>
      <c r="YM546" s="7"/>
    </row>
    <row r="547" spans="5:663" s="80" customFormat="1" x14ac:dyDescent="0.2">
      <c r="E547" s="7"/>
      <c r="G547" s="7"/>
      <c r="I547" s="7"/>
      <c r="K547" s="7"/>
      <c r="M547" s="7"/>
      <c r="O547" s="7"/>
      <c r="Q547" s="7"/>
      <c r="S547" s="7"/>
      <c r="U547" s="7"/>
      <c r="W547" s="7"/>
      <c r="Y547" s="7"/>
      <c r="AA547" s="7"/>
      <c r="AC547" s="7"/>
      <c r="AE547" s="7"/>
      <c r="AG547" s="7"/>
      <c r="AH547" s="7"/>
      <c r="AI547" s="7"/>
      <c r="AJ547" s="7"/>
      <c r="AK547" s="7"/>
      <c r="AL547" s="7"/>
      <c r="AM547" s="7"/>
      <c r="AO547" s="7"/>
      <c r="AQ547" s="7"/>
      <c r="AS547" s="7"/>
      <c r="AU547" s="7"/>
      <c r="AW547" s="7"/>
      <c r="AY547" s="7"/>
      <c r="BA547" s="7"/>
      <c r="BC547" s="7"/>
      <c r="BE547" s="7"/>
      <c r="BG547" s="7"/>
      <c r="BI547" s="7"/>
      <c r="BK547" s="7"/>
      <c r="BM547" s="7"/>
      <c r="BO547" s="7"/>
      <c r="BQ547" s="7"/>
      <c r="BS547" s="7"/>
      <c r="BT547" s="7"/>
      <c r="BU547" s="7"/>
      <c r="BW547" s="7"/>
      <c r="BY547" s="7"/>
      <c r="CA547" s="7"/>
      <c r="CC547" s="7"/>
      <c r="CE547" s="7"/>
      <c r="CG547" s="7"/>
      <c r="CH547" s="7"/>
      <c r="CI547" s="7"/>
      <c r="CJ547" s="7"/>
      <c r="CL547" s="7"/>
      <c r="CN547" s="7"/>
      <c r="CP547" s="7"/>
      <c r="CR547" s="7"/>
      <c r="CT547" s="7"/>
      <c r="CV547" s="7"/>
      <c r="CW547" s="7"/>
      <c r="CY547" s="7"/>
      <c r="DA547" s="7"/>
      <c r="DC547" s="7"/>
      <c r="DE547" s="7"/>
      <c r="DG547" s="7"/>
      <c r="DI547" s="7"/>
      <c r="DK547" s="7"/>
      <c r="DM547" s="7"/>
      <c r="DO547" s="7"/>
      <c r="DQ547" s="7"/>
      <c r="DR547" s="7"/>
      <c r="DS547" s="7"/>
      <c r="DT547" s="7"/>
      <c r="DV547" s="7"/>
      <c r="DX547" s="7"/>
      <c r="DY547" s="7"/>
      <c r="DZ547" s="7"/>
      <c r="EB547" s="7"/>
      <c r="ED547" s="7"/>
      <c r="EF547" s="7"/>
      <c r="EG547" s="7"/>
      <c r="EI547" s="7"/>
      <c r="EJ547" s="7"/>
      <c r="EL547" s="7"/>
      <c r="EN547" s="7"/>
      <c r="EP547" s="7"/>
      <c r="ER547" s="7"/>
      <c r="ET547" s="7"/>
      <c r="EV547" s="7"/>
      <c r="EX547" s="7"/>
      <c r="EZ547" s="7"/>
      <c r="FB547" s="7"/>
      <c r="FD547" s="7"/>
      <c r="FE547" s="7"/>
      <c r="FF547" s="7"/>
      <c r="FH547" s="7"/>
      <c r="FJ547" s="7"/>
      <c r="FL547" s="7"/>
      <c r="FN547" s="7"/>
      <c r="FP547" s="7"/>
      <c r="FR547" s="7"/>
      <c r="FT547" s="7"/>
      <c r="FV547" s="7"/>
      <c r="FW547" s="7"/>
      <c r="FY547" s="7"/>
      <c r="GA547" s="7"/>
      <c r="GC547" s="7"/>
      <c r="GE547" s="7"/>
      <c r="GG547" s="7"/>
      <c r="GI547" s="7"/>
      <c r="GJ547" s="7"/>
      <c r="GK547" s="7"/>
      <c r="GL547" s="7"/>
      <c r="GM547" s="7"/>
      <c r="GN547" s="7"/>
      <c r="GO547" s="7"/>
      <c r="GP547" s="7"/>
      <c r="GR547" s="7"/>
      <c r="GT547" s="7"/>
      <c r="GV547" s="7"/>
      <c r="GX547" s="7"/>
      <c r="GZ547" s="7"/>
      <c r="HA547" s="7"/>
      <c r="HC547" s="7"/>
      <c r="HE547" s="7"/>
      <c r="HG547" s="7"/>
      <c r="HI547" s="7"/>
      <c r="HK547" s="7"/>
      <c r="HM547" s="7"/>
      <c r="HO547" s="7"/>
      <c r="HQ547" s="7"/>
      <c r="HS547" s="7"/>
      <c r="HU547" s="7"/>
      <c r="HW547" s="7"/>
      <c r="HY547" s="7"/>
      <c r="IA547" s="7"/>
      <c r="IC547" s="7"/>
      <c r="IE547" s="7"/>
      <c r="IF547" s="7"/>
      <c r="IG547" s="7"/>
      <c r="IH547" s="7"/>
      <c r="IJ547" s="7"/>
      <c r="IL547" s="7"/>
      <c r="IN547" s="7"/>
      <c r="IO547" s="7"/>
      <c r="IP547" s="7"/>
      <c r="IR547" s="7"/>
      <c r="IT547" s="7"/>
      <c r="IV547" s="7"/>
      <c r="IX547" s="7"/>
      <c r="IZ547" s="7"/>
      <c r="JB547" s="7"/>
      <c r="JD547" s="7"/>
      <c r="JF547" s="7"/>
      <c r="JG547" s="7"/>
      <c r="JI547" s="7"/>
      <c r="JK547" s="7"/>
      <c r="JM547" s="7"/>
      <c r="JO547" s="7"/>
      <c r="JP547" s="7"/>
      <c r="JQ547" s="7"/>
      <c r="JS547" s="7"/>
      <c r="JT547" s="7"/>
      <c r="JU547" s="7"/>
      <c r="JV547" s="7"/>
      <c r="JX547" s="7"/>
      <c r="JZ547" s="7"/>
      <c r="KB547" s="7"/>
      <c r="KD547" s="7"/>
      <c r="KF547" s="7"/>
      <c r="KH547" s="7"/>
      <c r="KJ547" s="7"/>
      <c r="KL547" s="7"/>
      <c r="KN547" s="7"/>
      <c r="KO547" s="7"/>
      <c r="KP547" s="7"/>
      <c r="KQ547" s="7"/>
      <c r="KR547" s="7"/>
      <c r="KT547" s="7"/>
      <c r="KV547" s="7"/>
      <c r="KX547" s="7"/>
      <c r="KZ547" s="7"/>
      <c r="LB547" s="7"/>
      <c r="LD547" s="7"/>
      <c r="LF547" s="7"/>
      <c r="LH547" s="7"/>
      <c r="LJ547" s="7"/>
      <c r="LL547" s="7"/>
      <c r="LN547" s="7"/>
      <c r="LP547" s="7"/>
      <c r="LR547" s="7"/>
      <c r="LT547" s="7"/>
      <c r="LV547" s="7"/>
      <c r="LX547" s="7"/>
      <c r="LY547" s="7"/>
      <c r="LZ547" s="7"/>
      <c r="MA547" s="7"/>
      <c r="MB547" s="7"/>
      <c r="MC547" s="7"/>
      <c r="ME547" s="7"/>
      <c r="MG547" s="7"/>
      <c r="MH547" s="7"/>
      <c r="MJ547" s="7"/>
      <c r="ML547" s="7"/>
      <c r="MM547" s="7"/>
      <c r="MN547" s="7"/>
      <c r="MO547" s="7"/>
      <c r="MQ547" s="7"/>
      <c r="MS547" s="7"/>
      <c r="MU547" s="7"/>
      <c r="MV547" s="7"/>
      <c r="MX547" s="7"/>
      <c r="MY547" s="7"/>
      <c r="MZ547" s="7"/>
      <c r="NB547" s="7"/>
      <c r="ND547" s="7"/>
      <c r="NF547" s="7"/>
      <c r="NH547" s="7"/>
      <c r="NJ547" s="7"/>
      <c r="NL547" s="7"/>
      <c r="NM547" s="7"/>
      <c r="NN547" s="7"/>
      <c r="NO547" s="7"/>
      <c r="NP547" s="7"/>
      <c r="NR547" s="7"/>
      <c r="NT547" s="7"/>
      <c r="NU547" s="7"/>
      <c r="NW547" s="7"/>
      <c r="NY547" s="7"/>
      <c r="OA547" s="7"/>
      <c r="OC547" s="7"/>
      <c r="OE547" s="7"/>
      <c r="OG547" s="7"/>
      <c r="OI547" s="7"/>
      <c r="OK547" s="7"/>
      <c r="OM547" s="7"/>
      <c r="OO547" s="7"/>
      <c r="OQ547" s="7"/>
      <c r="OS547" s="7"/>
      <c r="OT547" s="7"/>
      <c r="OV547" s="7"/>
      <c r="OX547" s="7"/>
      <c r="OZ547" s="7"/>
      <c r="PB547" s="7"/>
      <c r="PD547" s="7"/>
      <c r="PF547" s="7"/>
      <c r="PH547" s="7"/>
      <c r="PJ547" s="7"/>
      <c r="PL547" s="7"/>
      <c r="PN547" s="7"/>
      <c r="PP547" s="7"/>
      <c r="PQ547" s="7"/>
      <c r="PR547" s="7"/>
      <c r="PS547" s="7"/>
      <c r="PT547" s="7"/>
      <c r="PV547" s="7"/>
      <c r="PX547" s="7"/>
      <c r="PZ547" s="7"/>
      <c r="QB547" s="7"/>
      <c r="QD547" s="7"/>
      <c r="QF547" s="7"/>
      <c r="QH547" s="7"/>
      <c r="QJ547" s="7"/>
      <c r="QL547" s="7"/>
      <c r="QN547" s="7"/>
      <c r="QO547" s="7"/>
      <c r="QQ547" s="7"/>
      <c r="QS547" s="7"/>
      <c r="QU547" s="7"/>
      <c r="QV547" s="7"/>
      <c r="QX547" s="7"/>
      <c r="QZ547" s="7"/>
      <c r="RB547" s="7"/>
      <c r="RD547" s="7"/>
      <c r="RF547" s="7"/>
      <c r="RH547" s="7"/>
      <c r="RJ547" s="7"/>
      <c r="RL547" s="7"/>
      <c r="RN547" s="7"/>
      <c r="RP547" s="7"/>
      <c r="RR547" s="7"/>
      <c r="RT547" s="7"/>
      <c r="RV547" s="7"/>
      <c r="RW547" s="7"/>
      <c r="RX547" s="7"/>
      <c r="RZ547" s="7"/>
      <c r="SB547" s="7"/>
      <c r="SD547" s="7"/>
      <c r="SE547" s="7"/>
      <c r="SF547" s="7"/>
      <c r="SH547" s="7"/>
      <c r="SJ547" s="7"/>
      <c r="SL547" s="7"/>
      <c r="SN547" s="7"/>
      <c r="SP547" s="7"/>
      <c r="SR547" s="7"/>
      <c r="ST547" s="7"/>
      <c r="SV547" s="7"/>
      <c r="SW547" s="7"/>
      <c r="SY547" s="7"/>
      <c r="TA547" s="7"/>
      <c r="TC547" s="7"/>
      <c r="TE547" s="7"/>
      <c r="TG547" s="7"/>
      <c r="TI547" s="7"/>
      <c r="TK547" s="7"/>
      <c r="TM547" s="7"/>
      <c r="TO547" s="7"/>
      <c r="TQ547" s="7"/>
      <c r="TS547" s="7"/>
      <c r="TU547" s="7"/>
      <c r="TW547" s="7"/>
      <c r="TY547" s="7"/>
      <c r="UA547" s="7"/>
      <c r="UC547" s="7"/>
      <c r="UE547" s="7"/>
      <c r="UG547" s="7"/>
      <c r="UI547" s="7"/>
      <c r="UK547" s="7"/>
      <c r="UM547" s="7"/>
      <c r="UO547" s="7"/>
      <c r="UQ547" s="7"/>
      <c r="US547" s="7"/>
      <c r="UU547" s="7"/>
      <c r="UW547" s="7"/>
      <c r="UY547" s="7"/>
      <c r="VA547" s="7"/>
      <c r="VC547" s="7"/>
      <c r="VE547" s="7"/>
      <c r="VG547" s="7"/>
      <c r="VI547" s="7"/>
      <c r="VK547" s="7"/>
      <c r="VM547" s="7"/>
      <c r="VO547" s="7"/>
      <c r="VQ547" s="7"/>
      <c r="VS547" s="7"/>
      <c r="VU547" s="7"/>
      <c r="VW547" s="7"/>
      <c r="VY547" s="7"/>
      <c r="WA547" s="7"/>
      <c r="WC547" s="7"/>
      <c r="WE547" s="7"/>
      <c r="WG547" s="7"/>
      <c r="WI547" s="7"/>
      <c r="WK547" s="7"/>
      <c r="WM547" s="7"/>
      <c r="WO547" s="7"/>
      <c r="WQ547" s="7"/>
      <c r="WS547" s="7"/>
      <c r="WU547" s="7"/>
      <c r="WW547" s="7"/>
      <c r="WY547" s="7"/>
      <c r="XA547" s="7"/>
      <c r="XC547" s="7"/>
      <c r="XE547" s="7"/>
      <c r="XG547" s="7"/>
      <c r="XI547" s="7"/>
      <c r="XK547" s="7"/>
      <c r="XM547" s="7"/>
      <c r="XO547" s="7"/>
      <c r="XQ547" s="7"/>
      <c r="XS547" s="7"/>
      <c r="XU547" s="7"/>
      <c r="XW547" s="7"/>
      <c r="XY547" s="7"/>
      <c r="YA547" s="7"/>
      <c r="YC547" s="7"/>
      <c r="YE547" s="7"/>
      <c r="YG547" s="7"/>
      <c r="YI547" s="7"/>
      <c r="YK547" s="7"/>
      <c r="YM547" s="7"/>
    </row>
    <row r="548" spans="5:663" s="80" customFormat="1" x14ac:dyDescent="0.2">
      <c r="E548" s="7"/>
      <c r="G548" s="7"/>
      <c r="I548" s="7"/>
      <c r="K548" s="7"/>
      <c r="M548" s="7"/>
      <c r="O548" s="7"/>
      <c r="Q548" s="7"/>
      <c r="S548" s="7"/>
      <c r="U548" s="7"/>
      <c r="W548" s="7"/>
      <c r="Y548" s="7"/>
      <c r="AA548" s="7"/>
      <c r="AC548" s="7"/>
      <c r="AE548" s="7"/>
      <c r="AG548" s="7"/>
      <c r="AH548" s="7"/>
      <c r="AI548" s="7"/>
      <c r="AJ548" s="7"/>
      <c r="AK548" s="7"/>
      <c r="AL548" s="7"/>
      <c r="AM548" s="7"/>
      <c r="AO548" s="7"/>
      <c r="AQ548" s="7"/>
      <c r="AS548" s="7"/>
      <c r="AU548" s="7"/>
      <c r="AW548" s="7"/>
      <c r="AY548" s="7"/>
      <c r="BA548" s="7"/>
      <c r="BC548" s="7"/>
      <c r="BE548" s="7"/>
      <c r="BG548" s="7"/>
      <c r="BI548" s="7"/>
      <c r="BK548" s="7"/>
      <c r="BM548" s="7"/>
      <c r="BO548" s="7"/>
      <c r="BQ548" s="7"/>
      <c r="BS548" s="7"/>
      <c r="BT548" s="7"/>
      <c r="BU548" s="7"/>
      <c r="BW548" s="7"/>
      <c r="BY548" s="7"/>
      <c r="CA548" s="7"/>
      <c r="CC548" s="7"/>
      <c r="CE548" s="7"/>
      <c r="CG548" s="7"/>
      <c r="CH548" s="7"/>
      <c r="CI548" s="7"/>
      <c r="CJ548" s="7"/>
      <c r="CL548" s="7"/>
      <c r="CN548" s="7"/>
      <c r="CP548" s="7"/>
      <c r="CR548" s="7"/>
      <c r="CT548" s="7"/>
      <c r="CV548" s="7"/>
      <c r="CW548" s="7"/>
      <c r="CY548" s="7"/>
      <c r="DA548" s="7"/>
      <c r="DC548" s="7"/>
      <c r="DE548" s="7"/>
      <c r="DG548" s="7"/>
      <c r="DI548" s="7"/>
      <c r="DK548" s="7"/>
      <c r="DM548" s="7"/>
      <c r="DO548" s="7"/>
      <c r="DQ548" s="7"/>
      <c r="DR548" s="7"/>
      <c r="DS548" s="7"/>
      <c r="DT548" s="7"/>
      <c r="DV548" s="7"/>
      <c r="DX548" s="7"/>
      <c r="DY548" s="7"/>
      <c r="DZ548" s="7"/>
      <c r="EB548" s="7"/>
      <c r="ED548" s="7"/>
      <c r="EF548" s="7"/>
      <c r="EG548" s="7"/>
      <c r="EI548" s="7"/>
      <c r="EJ548" s="7"/>
      <c r="EL548" s="7"/>
      <c r="EN548" s="7"/>
      <c r="EP548" s="7"/>
      <c r="ER548" s="7"/>
      <c r="ET548" s="7"/>
      <c r="EV548" s="7"/>
      <c r="EX548" s="7"/>
      <c r="EZ548" s="7"/>
      <c r="FB548" s="7"/>
      <c r="FD548" s="7"/>
      <c r="FE548" s="7"/>
      <c r="FF548" s="7"/>
      <c r="FH548" s="7"/>
      <c r="FJ548" s="7"/>
      <c r="FL548" s="7"/>
      <c r="FN548" s="7"/>
      <c r="FP548" s="7"/>
      <c r="FR548" s="7"/>
      <c r="FT548" s="7"/>
      <c r="FV548" s="7"/>
      <c r="FW548" s="7"/>
      <c r="FY548" s="7"/>
      <c r="GA548" s="7"/>
      <c r="GC548" s="7"/>
      <c r="GE548" s="7"/>
      <c r="GG548" s="7"/>
      <c r="GI548" s="7"/>
      <c r="GJ548" s="7"/>
      <c r="GK548" s="7"/>
      <c r="GL548" s="7"/>
      <c r="GM548" s="7"/>
      <c r="GN548" s="7"/>
      <c r="GO548" s="7"/>
      <c r="GP548" s="7"/>
      <c r="GR548" s="7"/>
      <c r="GT548" s="7"/>
      <c r="GV548" s="7"/>
      <c r="GX548" s="7"/>
      <c r="GZ548" s="7"/>
      <c r="HA548" s="7"/>
      <c r="HC548" s="7"/>
      <c r="HE548" s="7"/>
      <c r="HG548" s="7"/>
      <c r="HI548" s="7"/>
      <c r="HK548" s="7"/>
      <c r="HM548" s="7"/>
      <c r="HO548" s="7"/>
      <c r="HQ548" s="7"/>
      <c r="HS548" s="7"/>
      <c r="HU548" s="7"/>
      <c r="HW548" s="7"/>
      <c r="HY548" s="7"/>
      <c r="IA548" s="7"/>
      <c r="IC548" s="7"/>
      <c r="IE548" s="7"/>
      <c r="IF548" s="7"/>
      <c r="IG548" s="7"/>
      <c r="IH548" s="7"/>
      <c r="IJ548" s="7"/>
      <c r="IL548" s="7"/>
      <c r="IN548" s="7"/>
      <c r="IO548" s="7"/>
      <c r="IP548" s="7"/>
      <c r="IR548" s="7"/>
      <c r="IT548" s="7"/>
      <c r="IV548" s="7"/>
      <c r="IX548" s="7"/>
      <c r="IZ548" s="7"/>
      <c r="JB548" s="7"/>
      <c r="JD548" s="7"/>
      <c r="JF548" s="7"/>
      <c r="JG548" s="7"/>
      <c r="JI548" s="7"/>
      <c r="JK548" s="7"/>
      <c r="JM548" s="7"/>
      <c r="JO548" s="7"/>
      <c r="JP548" s="7"/>
      <c r="JQ548" s="7"/>
      <c r="JS548" s="7"/>
      <c r="JT548" s="7"/>
      <c r="JU548" s="7"/>
      <c r="JV548" s="7"/>
      <c r="JX548" s="7"/>
      <c r="JZ548" s="7"/>
      <c r="KB548" s="7"/>
      <c r="KD548" s="7"/>
      <c r="KF548" s="7"/>
      <c r="KH548" s="7"/>
      <c r="KJ548" s="7"/>
      <c r="KL548" s="7"/>
      <c r="KN548" s="7"/>
      <c r="KO548" s="7"/>
      <c r="KP548" s="7"/>
      <c r="KQ548" s="7"/>
      <c r="KR548" s="7"/>
      <c r="KT548" s="7"/>
      <c r="KV548" s="7"/>
      <c r="KX548" s="7"/>
      <c r="KZ548" s="7"/>
      <c r="LB548" s="7"/>
      <c r="LD548" s="7"/>
      <c r="LF548" s="7"/>
      <c r="LH548" s="7"/>
      <c r="LJ548" s="7"/>
      <c r="LL548" s="7"/>
      <c r="LN548" s="7"/>
      <c r="LP548" s="7"/>
      <c r="LR548" s="7"/>
      <c r="LT548" s="7"/>
      <c r="LV548" s="7"/>
      <c r="LX548" s="7"/>
      <c r="LY548" s="7"/>
      <c r="LZ548" s="7"/>
      <c r="MA548" s="7"/>
      <c r="MB548" s="7"/>
      <c r="MC548" s="7"/>
      <c r="ME548" s="7"/>
      <c r="MG548" s="7"/>
      <c r="MH548" s="7"/>
      <c r="MJ548" s="7"/>
      <c r="ML548" s="7"/>
      <c r="MM548" s="7"/>
      <c r="MN548" s="7"/>
      <c r="MO548" s="7"/>
      <c r="MQ548" s="7"/>
      <c r="MS548" s="7"/>
      <c r="MU548" s="7"/>
      <c r="MV548" s="7"/>
      <c r="MX548" s="7"/>
      <c r="MY548" s="7"/>
      <c r="MZ548" s="7"/>
      <c r="NB548" s="7"/>
      <c r="ND548" s="7"/>
      <c r="NF548" s="7"/>
      <c r="NH548" s="7"/>
      <c r="NJ548" s="7"/>
      <c r="NL548" s="7"/>
      <c r="NM548" s="7"/>
      <c r="NN548" s="7"/>
      <c r="NO548" s="7"/>
      <c r="NP548" s="7"/>
      <c r="NR548" s="7"/>
      <c r="NT548" s="7"/>
      <c r="NU548" s="7"/>
      <c r="NW548" s="7"/>
      <c r="NY548" s="7"/>
      <c r="OA548" s="7"/>
      <c r="OC548" s="7"/>
      <c r="OE548" s="7"/>
      <c r="OG548" s="7"/>
      <c r="OI548" s="7"/>
      <c r="OK548" s="7"/>
      <c r="OM548" s="7"/>
      <c r="OO548" s="7"/>
      <c r="OQ548" s="7"/>
      <c r="OS548" s="7"/>
      <c r="OT548" s="7"/>
      <c r="OV548" s="7"/>
      <c r="OX548" s="7"/>
      <c r="OZ548" s="7"/>
      <c r="PB548" s="7"/>
      <c r="PD548" s="7"/>
      <c r="PF548" s="7"/>
      <c r="PH548" s="7"/>
      <c r="PJ548" s="7"/>
      <c r="PL548" s="7"/>
      <c r="PN548" s="7"/>
      <c r="PP548" s="7"/>
      <c r="PQ548" s="7"/>
      <c r="PR548" s="7"/>
      <c r="PS548" s="7"/>
      <c r="PT548" s="7"/>
      <c r="PV548" s="7"/>
      <c r="PX548" s="7"/>
      <c r="PZ548" s="7"/>
      <c r="QB548" s="7"/>
      <c r="QD548" s="7"/>
      <c r="QF548" s="7"/>
      <c r="QH548" s="7"/>
      <c r="QJ548" s="7"/>
      <c r="QL548" s="7"/>
      <c r="QN548" s="7"/>
      <c r="QO548" s="7"/>
      <c r="QQ548" s="7"/>
      <c r="QS548" s="7"/>
      <c r="QU548" s="7"/>
      <c r="QV548" s="7"/>
      <c r="QX548" s="7"/>
      <c r="QZ548" s="7"/>
      <c r="RB548" s="7"/>
      <c r="RD548" s="7"/>
      <c r="RF548" s="7"/>
      <c r="RH548" s="7"/>
      <c r="RJ548" s="7"/>
      <c r="RL548" s="7"/>
      <c r="RN548" s="7"/>
      <c r="RP548" s="7"/>
      <c r="RR548" s="7"/>
      <c r="RT548" s="7"/>
      <c r="RV548" s="7"/>
      <c r="RW548" s="7"/>
      <c r="RX548" s="7"/>
      <c r="RZ548" s="7"/>
      <c r="SB548" s="7"/>
      <c r="SD548" s="7"/>
      <c r="SE548" s="7"/>
      <c r="SF548" s="7"/>
      <c r="SH548" s="7"/>
      <c r="SJ548" s="7"/>
      <c r="SL548" s="7"/>
      <c r="SN548" s="7"/>
      <c r="SP548" s="7"/>
      <c r="SR548" s="7"/>
      <c r="ST548" s="7"/>
      <c r="SV548" s="7"/>
      <c r="SW548" s="7"/>
      <c r="SY548" s="7"/>
      <c r="TA548" s="7"/>
      <c r="TC548" s="7"/>
      <c r="TE548" s="7"/>
      <c r="TG548" s="7"/>
      <c r="TI548" s="7"/>
      <c r="TK548" s="7"/>
      <c r="TM548" s="7"/>
      <c r="TO548" s="7"/>
      <c r="TQ548" s="7"/>
      <c r="TS548" s="7"/>
      <c r="TU548" s="7"/>
      <c r="TW548" s="7"/>
      <c r="TY548" s="7"/>
      <c r="UA548" s="7"/>
      <c r="UC548" s="7"/>
      <c r="UE548" s="7"/>
      <c r="UG548" s="7"/>
      <c r="UI548" s="7"/>
      <c r="UK548" s="7"/>
      <c r="UM548" s="7"/>
      <c r="UO548" s="7"/>
      <c r="UQ548" s="7"/>
      <c r="US548" s="7"/>
      <c r="UU548" s="7"/>
      <c r="UW548" s="7"/>
      <c r="UY548" s="7"/>
      <c r="VA548" s="7"/>
      <c r="VC548" s="7"/>
      <c r="VE548" s="7"/>
      <c r="VG548" s="7"/>
      <c r="VI548" s="7"/>
      <c r="VK548" s="7"/>
      <c r="VM548" s="7"/>
      <c r="VO548" s="7"/>
      <c r="VQ548" s="7"/>
      <c r="VS548" s="7"/>
      <c r="VU548" s="7"/>
      <c r="VW548" s="7"/>
      <c r="VY548" s="7"/>
      <c r="WA548" s="7"/>
      <c r="WC548" s="7"/>
      <c r="WE548" s="7"/>
      <c r="WG548" s="7"/>
      <c r="WI548" s="7"/>
      <c r="WK548" s="7"/>
      <c r="WM548" s="7"/>
      <c r="WO548" s="7"/>
      <c r="WQ548" s="7"/>
      <c r="WS548" s="7"/>
      <c r="WU548" s="7"/>
      <c r="WW548" s="7"/>
      <c r="WY548" s="7"/>
      <c r="XA548" s="7"/>
      <c r="XC548" s="7"/>
      <c r="XE548" s="7"/>
      <c r="XG548" s="7"/>
      <c r="XI548" s="7"/>
      <c r="XK548" s="7"/>
      <c r="XM548" s="7"/>
      <c r="XO548" s="7"/>
      <c r="XQ548" s="7"/>
      <c r="XS548" s="7"/>
      <c r="XU548" s="7"/>
      <c r="XW548" s="7"/>
      <c r="XY548" s="7"/>
      <c r="YA548" s="7"/>
      <c r="YC548" s="7"/>
      <c r="YE548" s="7"/>
      <c r="YG548" s="7"/>
      <c r="YI548" s="7"/>
      <c r="YK548" s="7"/>
      <c r="YM548" s="7"/>
    </row>
    <row r="549" spans="5:663" s="80" customFormat="1" x14ac:dyDescent="0.2">
      <c r="E549" s="7"/>
      <c r="G549" s="7"/>
      <c r="I549" s="7"/>
      <c r="K549" s="7"/>
      <c r="M549" s="7"/>
      <c r="O549" s="7"/>
      <c r="Q549" s="7"/>
      <c r="S549" s="7"/>
      <c r="U549" s="7"/>
      <c r="W549" s="7"/>
      <c r="Y549" s="7"/>
      <c r="AA549" s="7"/>
      <c r="AC549" s="7"/>
      <c r="AE549" s="7"/>
      <c r="AG549" s="7"/>
      <c r="AH549" s="7"/>
      <c r="AI549" s="7"/>
      <c r="AJ549" s="7"/>
      <c r="AK549" s="7"/>
      <c r="AL549" s="7"/>
      <c r="AM549" s="7"/>
      <c r="AO549" s="7"/>
      <c r="AQ549" s="7"/>
      <c r="AS549" s="7"/>
      <c r="AU549" s="7"/>
      <c r="AW549" s="7"/>
      <c r="AY549" s="7"/>
      <c r="BA549" s="7"/>
      <c r="BC549" s="7"/>
      <c r="BE549" s="7"/>
      <c r="BG549" s="7"/>
      <c r="BI549" s="7"/>
      <c r="BK549" s="7"/>
      <c r="BM549" s="7"/>
      <c r="BO549" s="7"/>
      <c r="BQ549" s="7"/>
      <c r="BS549" s="7"/>
      <c r="BT549" s="7"/>
      <c r="BU549" s="7"/>
      <c r="BW549" s="7"/>
      <c r="BY549" s="7"/>
      <c r="CA549" s="7"/>
      <c r="CC549" s="7"/>
      <c r="CE549" s="7"/>
      <c r="CG549" s="7"/>
      <c r="CH549" s="7"/>
      <c r="CI549" s="7"/>
      <c r="CJ549" s="7"/>
      <c r="CL549" s="7"/>
      <c r="CN549" s="7"/>
      <c r="CP549" s="7"/>
      <c r="CR549" s="7"/>
      <c r="CT549" s="7"/>
      <c r="CV549" s="7"/>
      <c r="CW549" s="7"/>
      <c r="CY549" s="7"/>
      <c r="DA549" s="7"/>
      <c r="DC549" s="7"/>
      <c r="DE549" s="7"/>
      <c r="DG549" s="7"/>
      <c r="DI549" s="7"/>
      <c r="DK549" s="7"/>
      <c r="DM549" s="7"/>
      <c r="DO549" s="7"/>
      <c r="DQ549" s="7"/>
      <c r="DR549" s="7"/>
      <c r="DS549" s="7"/>
      <c r="DT549" s="7"/>
      <c r="DV549" s="7"/>
      <c r="DX549" s="7"/>
      <c r="DY549" s="7"/>
      <c r="DZ549" s="7"/>
      <c r="EB549" s="7"/>
      <c r="ED549" s="7"/>
      <c r="EF549" s="7"/>
      <c r="EG549" s="7"/>
      <c r="EI549" s="7"/>
      <c r="EJ549" s="7"/>
      <c r="EL549" s="7"/>
      <c r="EN549" s="7"/>
      <c r="EP549" s="7"/>
      <c r="ER549" s="7"/>
      <c r="ET549" s="7"/>
      <c r="EV549" s="7"/>
      <c r="EX549" s="7"/>
      <c r="EZ549" s="7"/>
      <c r="FB549" s="7"/>
      <c r="FD549" s="7"/>
      <c r="FE549" s="7"/>
      <c r="FF549" s="7"/>
      <c r="FH549" s="7"/>
      <c r="FJ549" s="7"/>
      <c r="FL549" s="7"/>
      <c r="FN549" s="7"/>
      <c r="FP549" s="7"/>
      <c r="FR549" s="7"/>
      <c r="FT549" s="7"/>
      <c r="FV549" s="7"/>
      <c r="FW549" s="7"/>
      <c r="FY549" s="7"/>
      <c r="GA549" s="7"/>
      <c r="GC549" s="7"/>
      <c r="GE549" s="7"/>
      <c r="GG549" s="7"/>
      <c r="GI549" s="7"/>
      <c r="GJ549" s="7"/>
      <c r="GK549" s="7"/>
      <c r="GL549" s="7"/>
      <c r="GM549" s="7"/>
      <c r="GN549" s="7"/>
      <c r="GO549" s="7"/>
      <c r="GP549" s="7"/>
      <c r="GR549" s="7"/>
      <c r="GT549" s="7"/>
      <c r="GV549" s="7"/>
      <c r="GX549" s="7"/>
      <c r="GZ549" s="7"/>
      <c r="HA549" s="7"/>
      <c r="HC549" s="7"/>
      <c r="HE549" s="7"/>
      <c r="HG549" s="7"/>
      <c r="HI549" s="7"/>
      <c r="HK549" s="7"/>
      <c r="HM549" s="7"/>
      <c r="HO549" s="7"/>
      <c r="HQ549" s="7"/>
      <c r="HS549" s="7"/>
      <c r="HU549" s="7"/>
      <c r="HW549" s="7"/>
      <c r="HY549" s="7"/>
      <c r="IA549" s="7"/>
      <c r="IC549" s="7"/>
      <c r="IE549" s="7"/>
      <c r="IF549" s="7"/>
      <c r="IG549" s="7"/>
      <c r="IH549" s="7"/>
      <c r="IJ549" s="7"/>
      <c r="IL549" s="7"/>
      <c r="IN549" s="7"/>
      <c r="IO549" s="7"/>
      <c r="IP549" s="7"/>
      <c r="IR549" s="7"/>
      <c r="IT549" s="7"/>
      <c r="IV549" s="7"/>
      <c r="IX549" s="7"/>
      <c r="IZ549" s="7"/>
      <c r="JB549" s="7"/>
      <c r="JD549" s="7"/>
      <c r="JF549" s="7"/>
      <c r="JG549" s="7"/>
      <c r="JI549" s="7"/>
      <c r="JK549" s="7"/>
      <c r="JM549" s="7"/>
      <c r="JO549" s="7"/>
      <c r="JP549" s="7"/>
      <c r="JQ549" s="7"/>
      <c r="JS549" s="7"/>
      <c r="JT549" s="7"/>
      <c r="JU549" s="7"/>
      <c r="JV549" s="7"/>
      <c r="JX549" s="7"/>
      <c r="JZ549" s="7"/>
      <c r="KB549" s="7"/>
      <c r="KD549" s="7"/>
      <c r="KF549" s="7"/>
      <c r="KH549" s="7"/>
      <c r="KJ549" s="7"/>
      <c r="KL549" s="7"/>
      <c r="KN549" s="7"/>
      <c r="KO549" s="7"/>
      <c r="KP549" s="7"/>
      <c r="KQ549" s="7"/>
      <c r="KR549" s="7"/>
      <c r="KT549" s="7"/>
      <c r="KV549" s="7"/>
      <c r="KX549" s="7"/>
      <c r="KZ549" s="7"/>
      <c r="LB549" s="7"/>
      <c r="LD549" s="7"/>
      <c r="LF549" s="7"/>
      <c r="LH549" s="7"/>
      <c r="LJ549" s="7"/>
      <c r="LL549" s="7"/>
      <c r="LN549" s="7"/>
      <c r="LP549" s="7"/>
      <c r="LR549" s="7"/>
      <c r="LT549" s="7"/>
      <c r="LV549" s="7"/>
      <c r="LX549" s="7"/>
      <c r="LY549" s="7"/>
      <c r="LZ549" s="7"/>
      <c r="MA549" s="7"/>
      <c r="MB549" s="7"/>
      <c r="MC549" s="7"/>
      <c r="ME549" s="7"/>
      <c r="MG549" s="7"/>
      <c r="MH549" s="7"/>
      <c r="MJ549" s="7"/>
      <c r="ML549" s="7"/>
      <c r="MM549" s="7"/>
      <c r="MN549" s="7"/>
      <c r="MO549" s="7"/>
      <c r="MQ549" s="7"/>
      <c r="MS549" s="7"/>
      <c r="MU549" s="7"/>
      <c r="MV549" s="7"/>
      <c r="MX549" s="7"/>
      <c r="MY549" s="7"/>
      <c r="MZ549" s="7"/>
      <c r="NB549" s="7"/>
      <c r="ND549" s="7"/>
      <c r="NF549" s="7"/>
      <c r="NH549" s="7"/>
      <c r="NJ549" s="7"/>
      <c r="NL549" s="7"/>
      <c r="NM549" s="7"/>
      <c r="NN549" s="7"/>
      <c r="NO549" s="7"/>
      <c r="NP549" s="7"/>
      <c r="NR549" s="7"/>
      <c r="NT549" s="7"/>
      <c r="NU549" s="7"/>
      <c r="NW549" s="7"/>
      <c r="NY549" s="7"/>
      <c r="OA549" s="7"/>
      <c r="OC549" s="7"/>
      <c r="OE549" s="7"/>
      <c r="OG549" s="7"/>
      <c r="OI549" s="7"/>
      <c r="OK549" s="7"/>
      <c r="OM549" s="7"/>
      <c r="OO549" s="7"/>
      <c r="OQ549" s="7"/>
      <c r="OS549" s="7"/>
      <c r="OT549" s="7"/>
      <c r="OV549" s="7"/>
      <c r="OX549" s="7"/>
      <c r="OZ549" s="7"/>
      <c r="PB549" s="7"/>
      <c r="PD549" s="7"/>
      <c r="PF549" s="7"/>
      <c r="PH549" s="7"/>
      <c r="PJ549" s="7"/>
      <c r="PL549" s="7"/>
      <c r="PN549" s="7"/>
      <c r="PP549" s="7"/>
      <c r="PQ549" s="7"/>
      <c r="PR549" s="7"/>
      <c r="PS549" s="7"/>
      <c r="PT549" s="7"/>
      <c r="PV549" s="7"/>
      <c r="PX549" s="7"/>
      <c r="PZ549" s="7"/>
      <c r="QB549" s="7"/>
      <c r="QD549" s="7"/>
      <c r="QF549" s="7"/>
      <c r="QH549" s="7"/>
      <c r="QJ549" s="7"/>
      <c r="QL549" s="7"/>
      <c r="QN549" s="7"/>
      <c r="QO549" s="7"/>
      <c r="QQ549" s="7"/>
      <c r="QS549" s="7"/>
      <c r="QU549" s="7"/>
      <c r="QV549" s="7"/>
      <c r="QX549" s="7"/>
      <c r="QZ549" s="7"/>
      <c r="RB549" s="7"/>
      <c r="RD549" s="7"/>
      <c r="RF549" s="7"/>
      <c r="RH549" s="7"/>
      <c r="RJ549" s="7"/>
      <c r="RL549" s="7"/>
      <c r="RN549" s="7"/>
      <c r="RP549" s="7"/>
      <c r="RR549" s="7"/>
      <c r="RT549" s="7"/>
      <c r="RV549" s="7"/>
      <c r="RW549" s="7"/>
      <c r="RX549" s="7"/>
      <c r="RZ549" s="7"/>
      <c r="SB549" s="7"/>
      <c r="SD549" s="7"/>
      <c r="SE549" s="7"/>
      <c r="SF549" s="7"/>
      <c r="SH549" s="7"/>
      <c r="SJ549" s="7"/>
      <c r="SL549" s="7"/>
      <c r="SN549" s="7"/>
      <c r="SP549" s="7"/>
      <c r="SR549" s="7"/>
      <c r="ST549" s="7"/>
      <c r="SV549" s="7"/>
      <c r="SW549" s="7"/>
      <c r="SY549" s="7"/>
      <c r="TA549" s="7"/>
      <c r="TC549" s="7"/>
      <c r="TE549" s="7"/>
      <c r="TG549" s="7"/>
      <c r="TI549" s="7"/>
      <c r="TK549" s="7"/>
      <c r="TM549" s="7"/>
      <c r="TO549" s="7"/>
      <c r="TQ549" s="7"/>
      <c r="TS549" s="7"/>
      <c r="TU549" s="7"/>
      <c r="TW549" s="7"/>
      <c r="TY549" s="7"/>
      <c r="UA549" s="7"/>
      <c r="UC549" s="7"/>
      <c r="UE549" s="7"/>
      <c r="UG549" s="7"/>
      <c r="UI549" s="7"/>
      <c r="UK549" s="7"/>
      <c r="UM549" s="7"/>
      <c r="UO549" s="7"/>
      <c r="UQ549" s="7"/>
      <c r="US549" s="7"/>
      <c r="UU549" s="7"/>
      <c r="UW549" s="7"/>
      <c r="UY549" s="7"/>
      <c r="VA549" s="7"/>
      <c r="VC549" s="7"/>
      <c r="VE549" s="7"/>
      <c r="VG549" s="7"/>
      <c r="VI549" s="7"/>
      <c r="VK549" s="7"/>
      <c r="VM549" s="7"/>
      <c r="VO549" s="7"/>
      <c r="VQ549" s="7"/>
      <c r="VS549" s="7"/>
      <c r="VU549" s="7"/>
      <c r="VW549" s="7"/>
      <c r="VY549" s="7"/>
      <c r="WA549" s="7"/>
      <c r="WC549" s="7"/>
      <c r="WE549" s="7"/>
      <c r="WG549" s="7"/>
      <c r="WI549" s="7"/>
      <c r="WK549" s="7"/>
      <c r="WM549" s="7"/>
      <c r="WO549" s="7"/>
      <c r="WQ549" s="7"/>
      <c r="WS549" s="7"/>
      <c r="WU549" s="7"/>
      <c r="WW549" s="7"/>
      <c r="WY549" s="7"/>
      <c r="XA549" s="7"/>
      <c r="XC549" s="7"/>
      <c r="XE549" s="7"/>
      <c r="XG549" s="7"/>
      <c r="XI549" s="7"/>
      <c r="XK549" s="7"/>
      <c r="XM549" s="7"/>
      <c r="XO549" s="7"/>
      <c r="XQ549" s="7"/>
      <c r="XS549" s="7"/>
      <c r="XU549" s="7"/>
      <c r="XW549" s="7"/>
      <c r="XY549" s="7"/>
      <c r="YA549" s="7"/>
      <c r="YC549" s="7"/>
      <c r="YE549" s="7"/>
      <c r="YG549" s="7"/>
      <c r="YI549" s="7"/>
      <c r="YK549" s="7"/>
      <c r="YM549" s="7"/>
    </row>
    <row r="550" spans="5:663" s="80" customFormat="1" x14ac:dyDescent="0.2">
      <c r="E550" s="7"/>
      <c r="G550" s="7"/>
      <c r="I550" s="7"/>
      <c r="K550" s="7"/>
      <c r="M550" s="7"/>
      <c r="O550" s="7"/>
      <c r="Q550" s="7"/>
      <c r="S550" s="7"/>
      <c r="U550" s="7"/>
      <c r="W550" s="7"/>
      <c r="Y550" s="7"/>
      <c r="AA550" s="7"/>
      <c r="AC550" s="7"/>
      <c r="AE550" s="7"/>
      <c r="AG550" s="7"/>
      <c r="AH550" s="7"/>
      <c r="AI550" s="7"/>
      <c r="AJ550" s="7"/>
      <c r="AK550" s="7"/>
      <c r="AL550" s="7"/>
      <c r="AM550" s="7"/>
      <c r="AO550" s="7"/>
      <c r="AQ550" s="7"/>
      <c r="AS550" s="7"/>
      <c r="AU550" s="7"/>
      <c r="AW550" s="7"/>
      <c r="AY550" s="7"/>
      <c r="BA550" s="7"/>
      <c r="BC550" s="7"/>
      <c r="BE550" s="7"/>
      <c r="BG550" s="7"/>
      <c r="BI550" s="7"/>
      <c r="BK550" s="7"/>
      <c r="BM550" s="7"/>
      <c r="BO550" s="7"/>
      <c r="BQ550" s="7"/>
      <c r="BS550" s="7"/>
      <c r="BT550" s="7"/>
      <c r="BU550" s="7"/>
      <c r="BW550" s="7"/>
      <c r="BY550" s="7"/>
      <c r="CA550" s="7"/>
      <c r="CC550" s="7"/>
      <c r="CE550" s="7"/>
      <c r="CG550" s="7"/>
      <c r="CH550" s="7"/>
      <c r="CI550" s="7"/>
      <c r="CJ550" s="7"/>
      <c r="CL550" s="7"/>
      <c r="CN550" s="7"/>
      <c r="CP550" s="7"/>
      <c r="CR550" s="7"/>
      <c r="CT550" s="7"/>
      <c r="CV550" s="7"/>
      <c r="CW550" s="7"/>
      <c r="CY550" s="7"/>
      <c r="DA550" s="7"/>
      <c r="DC550" s="7"/>
      <c r="DE550" s="7"/>
      <c r="DG550" s="7"/>
      <c r="DI550" s="7"/>
      <c r="DK550" s="7"/>
      <c r="DM550" s="7"/>
      <c r="DO550" s="7"/>
      <c r="DQ550" s="7"/>
      <c r="DR550" s="7"/>
      <c r="DS550" s="7"/>
      <c r="DT550" s="7"/>
      <c r="DV550" s="7"/>
      <c r="DX550" s="7"/>
      <c r="DY550" s="7"/>
      <c r="DZ550" s="7"/>
      <c r="EB550" s="7"/>
      <c r="ED550" s="7"/>
      <c r="EF550" s="7"/>
      <c r="EG550" s="7"/>
      <c r="EI550" s="7"/>
      <c r="EJ550" s="7"/>
      <c r="EL550" s="7"/>
      <c r="EN550" s="7"/>
      <c r="EP550" s="7"/>
      <c r="ER550" s="7"/>
      <c r="ET550" s="7"/>
      <c r="EV550" s="7"/>
      <c r="EX550" s="7"/>
      <c r="EZ550" s="7"/>
      <c r="FB550" s="7"/>
      <c r="FD550" s="7"/>
      <c r="FE550" s="7"/>
      <c r="FF550" s="7"/>
      <c r="FH550" s="7"/>
      <c r="FJ550" s="7"/>
      <c r="FL550" s="7"/>
      <c r="FN550" s="7"/>
      <c r="FP550" s="7"/>
      <c r="FR550" s="7"/>
      <c r="FT550" s="7"/>
      <c r="FV550" s="7"/>
      <c r="FW550" s="7"/>
      <c r="FY550" s="7"/>
      <c r="GA550" s="7"/>
      <c r="GC550" s="7"/>
      <c r="GE550" s="7"/>
      <c r="GG550" s="7"/>
      <c r="GI550" s="7"/>
      <c r="GJ550" s="7"/>
      <c r="GK550" s="7"/>
      <c r="GL550" s="7"/>
      <c r="GM550" s="7"/>
      <c r="GN550" s="7"/>
      <c r="GO550" s="7"/>
      <c r="GP550" s="7"/>
      <c r="GR550" s="7"/>
      <c r="GT550" s="7"/>
      <c r="GV550" s="7"/>
      <c r="GX550" s="7"/>
      <c r="GZ550" s="7"/>
      <c r="HA550" s="7"/>
      <c r="HC550" s="7"/>
      <c r="HE550" s="7"/>
      <c r="HG550" s="7"/>
      <c r="HI550" s="7"/>
      <c r="HK550" s="7"/>
      <c r="HM550" s="7"/>
      <c r="HO550" s="7"/>
      <c r="HQ550" s="7"/>
      <c r="HS550" s="7"/>
      <c r="HU550" s="7"/>
      <c r="HW550" s="7"/>
      <c r="HY550" s="7"/>
      <c r="IA550" s="7"/>
      <c r="IC550" s="7"/>
      <c r="IE550" s="7"/>
      <c r="IF550" s="7"/>
      <c r="IG550" s="7"/>
      <c r="IH550" s="7"/>
      <c r="IJ550" s="7"/>
      <c r="IL550" s="7"/>
      <c r="IN550" s="7"/>
      <c r="IO550" s="7"/>
      <c r="IP550" s="7"/>
      <c r="IR550" s="7"/>
      <c r="IT550" s="7"/>
      <c r="IV550" s="7"/>
      <c r="IX550" s="7"/>
      <c r="IZ550" s="7"/>
      <c r="JB550" s="7"/>
      <c r="JD550" s="7"/>
      <c r="JF550" s="7"/>
      <c r="JG550" s="7"/>
      <c r="JI550" s="7"/>
      <c r="JK550" s="7"/>
      <c r="JM550" s="7"/>
      <c r="JO550" s="7"/>
      <c r="JP550" s="7"/>
      <c r="JQ550" s="7"/>
      <c r="JS550" s="7"/>
      <c r="JT550" s="7"/>
      <c r="JU550" s="7"/>
      <c r="JV550" s="7"/>
      <c r="JX550" s="7"/>
      <c r="JZ550" s="7"/>
      <c r="KB550" s="7"/>
      <c r="KD550" s="7"/>
      <c r="KF550" s="7"/>
      <c r="KH550" s="7"/>
      <c r="KJ550" s="7"/>
      <c r="KL550" s="7"/>
      <c r="KN550" s="7"/>
      <c r="KO550" s="7"/>
      <c r="KP550" s="7"/>
      <c r="KQ550" s="7"/>
      <c r="KR550" s="7"/>
      <c r="KT550" s="7"/>
      <c r="KV550" s="7"/>
      <c r="KX550" s="7"/>
      <c r="KZ550" s="7"/>
      <c r="LB550" s="7"/>
      <c r="LD550" s="7"/>
      <c r="LF550" s="7"/>
      <c r="LH550" s="7"/>
      <c r="LJ550" s="7"/>
      <c r="LL550" s="7"/>
      <c r="LN550" s="7"/>
      <c r="LP550" s="7"/>
      <c r="LR550" s="7"/>
      <c r="LT550" s="7"/>
      <c r="LV550" s="7"/>
      <c r="LX550" s="7"/>
      <c r="LY550" s="7"/>
      <c r="LZ550" s="7"/>
      <c r="MA550" s="7"/>
      <c r="MB550" s="7"/>
      <c r="MC550" s="7"/>
      <c r="ME550" s="7"/>
      <c r="MG550" s="7"/>
      <c r="MH550" s="7"/>
      <c r="MJ550" s="7"/>
      <c r="ML550" s="7"/>
      <c r="MM550" s="7"/>
      <c r="MN550" s="7"/>
      <c r="MO550" s="7"/>
      <c r="MQ550" s="7"/>
      <c r="MS550" s="7"/>
      <c r="MU550" s="7"/>
      <c r="MV550" s="7"/>
      <c r="MX550" s="7"/>
      <c r="MY550" s="7"/>
      <c r="MZ550" s="7"/>
      <c r="NB550" s="7"/>
      <c r="ND550" s="7"/>
      <c r="NF550" s="7"/>
      <c r="NH550" s="7"/>
      <c r="NJ550" s="7"/>
      <c r="NL550" s="7"/>
      <c r="NM550" s="7"/>
      <c r="NN550" s="7"/>
      <c r="NO550" s="7"/>
      <c r="NP550" s="7"/>
      <c r="NR550" s="7"/>
      <c r="NT550" s="7"/>
      <c r="NU550" s="7"/>
      <c r="NW550" s="7"/>
      <c r="NY550" s="7"/>
      <c r="OA550" s="7"/>
      <c r="OC550" s="7"/>
      <c r="OE550" s="7"/>
      <c r="OG550" s="7"/>
      <c r="OI550" s="7"/>
      <c r="OK550" s="7"/>
      <c r="OM550" s="7"/>
      <c r="OO550" s="7"/>
      <c r="OQ550" s="7"/>
      <c r="OS550" s="7"/>
      <c r="OT550" s="7"/>
      <c r="OV550" s="7"/>
      <c r="OX550" s="7"/>
      <c r="OZ550" s="7"/>
      <c r="PB550" s="7"/>
      <c r="PD550" s="7"/>
      <c r="PF550" s="7"/>
      <c r="PH550" s="7"/>
      <c r="PJ550" s="7"/>
      <c r="PL550" s="7"/>
      <c r="PN550" s="7"/>
      <c r="PP550" s="7"/>
      <c r="PQ550" s="7"/>
      <c r="PR550" s="7"/>
      <c r="PS550" s="7"/>
      <c r="PT550" s="7"/>
      <c r="PV550" s="7"/>
      <c r="PX550" s="7"/>
      <c r="PZ550" s="7"/>
      <c r="QB550" s="7"/>
      <c r="QD550" s="7"/>
      <c r="QF550" s="7"/>
      <c r="QH550" s="7"/>
      <c r="QJ550" s="7"/>
      <c r="QL550" s="7"/>
      <c r="QN550" s="7"/>
      <c r="QO550" s="7"/>
      <c r="QQ550" s="7"/>
      <c r="QS550" s="7"/>
      <c r="QU550" s="7"/>
      <c r="QV550" s="7"/>
      <c r="QX550" s="7"/>
      <c r="QZ550" s="7"/>
      <c r="RB550" s="7"/>
      <c r="RD550" s="7"/>
      <c r="RF550" s="7"/>
      <c r="RH550" s="7"/>
      <c r="RJ550" s="7"/>
      <c r="RL550" s="7"/>
      <c r="RN550" s="7"/>
      <c r="RP550" s="7"/>
      <c r="RR550" s="7"/>
      <c r="RT550" s="7"/>
      <c r="RV550" s="7"/>
      <c r="RW550" s="7"/>
      <c r="RX550" s="7"/>
      <c r="RZ550" s="7"/>
      <c r="SB550" s="7"/>
      <c r="SD550" s="7"/>
      <c r="SE550" s="7"/>
      <c r="SF550" s="7"/>
      <c r="SH550" s="7"/>
      <c r="SJ550" s="7"/>
      <c r="SL550" s="7"/>
      <c r="SN550" s="7"/>
      <c r="SP550" s="7"/>
      <c r="SR550" s="7"/>
      <c r="ST550" s="7"/>
      <c r="SV550" s="7"/>
      <c r="SW550" s="7"/>
      <c r="SY550" s="7"/>
      <c r="TA550" s="7"/>
      <c r="TC550" s="7"/>
      <c r="TE550" s="7"/>
      <c r="TG550" s="7"/>
      <c r="TI550" s="7"/>
      <c r="TK550" s="7"/>
      <c r="TM550" s="7"/>
      <c r="TO550" s="7"/>
      <c r="TQ550" s="7"/>
      <c r="TS550" s="7"/>
      <c r="TU550" s="7"/>
      <c r="TW550" s="7"/>
      <c r="TY550" s="7"/>
      <c r="UA550" s="7"/>
      <c r="UC550" s="7"/>
      <c r="UE550" s="7"/>
      <c r="UG550" s="7"/>
      <c r="UI550" s="7"/>
      <c r="UK550" s="7"/>
      <c r="UM550" s="7"/>
      <c r="UO550" s="7"/>
      <c r="UQ550" s="7"/>
      <c r="US550" s="7"/>
      <c r="UU550" s="7"/>
      <c r="UW550" s="7"/>
      <c r="UY550" s="7"/>
      <c r="VA550" s="7"/>
      <c r="VC550" s="7"/>
      <c r="VE550" s="7"/>
      <c r="VG550" s="7"/>
      <c r="VI550" s="7"/>
      <c r="VK550" s="7"/>
      <c r="VM550" s="7"/>
      <c r="VO550" s="7"/>
      <c r="VQ550" s="7"/>
      <c r="VS550" s="7"/>
      <c r="VU550" s="7"/>
      <c r="VW550" s="7"/>
      <c r="VY550" s="7"/>
      <c r="WA550" s="7"/>
      <c r="WC550" s="7"/>
      <c r="WE550" s="7"/>
      <c r="WG550" s="7"/>
      <c r="WI550" s="7"/>
      <c r="WK550" s="7"/>
      <c r="WM550" s="7"/>
      <c r="WO550" s="7"/>
      <c r="WQ550" s="7"/>
      <c r="WS550" s="7"/>
      <c r="WU550" s="7"/>
      <c r="WW550" s="7"/>
      <c r="WY550" s="7"/>
      <c r="XA550" s="7"/>
      <c r="XC550" s="7"/>
      <c r="XE550" s="7"/>
      <c r="XG550" s="7"/>
      <c r="XI550" s="7"/>
      <c r="XK550" s="7"/>
      <c r="XM550" s="7"/>
      <c r="XO550" s="7"/>
      <c r="XQ550" s="7"/>
      <c r="XS550" s="7"/>
      <c r="XU550" s="7"/>
      <c r="XW550" s="7"/>
      <c r="XY550" s="7"/>
      <c r="YA550" s="7"/>
      <c r="YC550" s="7"/>
      <c r="YE550" s="7"/>
      <c r="YG550" s="7"/>
      <c r="YI550" s="7"/>
      <c r="YK550" s="7"/>
      <c r="YM550" s="7"/>
    </row>
    <row r="551" spans="5:663" s="80" customFormat="1" x14ac:dyDescent="0.2">
      <c r="E551" s="7"/>
      <c r="G551" s="7"/>
      <c r="I551" s="7"/>
      <c r="K551" s="7"/>
      <c r="M551" s="7"/>
      <c r="O551" s="7"/>
      <c r="Q551" s="7"/>
      <c r="S551" s="7"/>
      <c r="U551" s="7"/>
      <c r="W551" s="7"/>
      <c r="Y551" s="7"/>
      <c r="AA551" s="7"/>
      <c r="AC551" s="7"/>
      <c r="AE551" s="7"/>
      <c r="AG551" s="7"/>
      <c r="AH551" s="7"/>
      <c r="AI551" s="7"/>
      <c r="AJ551" s="7"/>
      <c r="AK551" s="7"/>
      <c r="AL551" s="7"/>
      <c r="AM551" s="7"/>
      <c r="AO551" s="7"/>
      <c r="AQ551" s="7"/>
      <c r="AS551" s="7"/>
      <c r="AU551" s="7"/>
      <c r="AW551" s="7"/>
      <c r="AY551" s="7"/>
      <c r="BA551" s="7"/>
      <c r="BC551" s="7"/>
      <c r="BE551" s="7"/>
      <c r="BG551" s="7"/>
      <c r="BI551" s="7"/>
      <c r="BK551" s="7"/>
      <c r="BM551" s="7"/>
      <c r="BO551" s="7"/>
      <c r="BQ551" s="7"/>
      <c r="BS551" s="7"/>
      <c r="BT551" s="7"/>
      <c r="BU551" s="7"/>
      <c r="BW551" s="7"/>
      <c r="BY551" s="7"/>
      <c r="CA551" s="7"/>
      <c r="CC551" s="7"/>
      <c r="CE551" s="7"/>
      <c r="CG551" s="7"/>
      <c r="CH551" s="7"/>
      <c r="CI551" s="7"/>
      <c r="CJ551" s="7"/>
      <c r="CL551" s="7"/>
      <c r="CN551" s="7"/>
      <c r="CP551" s="7"/>
      <c r="CR551" s="7"/>
      <c r="CT551" s="7"/>
      <c r="CV551" s="7"/>
      <c r="CW551" s="7"/>
      <c r="CY551" s="7"/>
      <c r="DA551" s="7"/>
      <c r="DC551" s="7"/>
      <c r="DE551" s="7"/>
      <c r="DG551" s="7"/>
      <c r="DI551" s="7"/>
      <c r="DK551" s="7"/>
      <c r="DM551" s="7"/>
      <c r="DO551" s="7"/>
      <c r="DQ551" s="7"/>
      <c r="DR551" s="7"/>
      <c r="DS551" s="7"/>
      <c r="DT551" s="7"/>
      <c r="DV551" s="7"/>
      <c r="DX551" s="7"/>
      <c r="DY551" s="7"/>
      <c r="DZ551" s="7"/>
      <c r="EB551" s="7"/>
      <c r="ED551" s="7"/>
      <c r="EF551" s="7"/>
      <c r="EG551" s="7"/>
      <c r="EI551" s="7"/>
      <c r="EJ551" s="7"/>
      <c r="EL551" s="7"/>
      <c r="EN551" s="7"/>
      <c r="EP551" s="7"/>
      <c r="ER551" s="7"/>
      <c r="ET551" s="7"/>
      <c r="EV551" s="7"/>
      <c r="EX551" s="7"/>
      <c r="EZ551" s="7"/>
      <c r="FB551" s="7"/>
      <c r="FD551" s="7"/>
      <c r="FE551" s="7"/>
      <c r="FF551" s="7"/>
      <c r="FH551" s="7"/>
      <c r="FJ551" s="7"/>
      <c r="FL551" s="7"/>
      <c r="FN551" s="7"/>
      <c r="FP551" s="7"/>
      <c r="FR551" s="7"/>
      <c r="FT551" s="7"/>
      <c r="FV551" s="7"/>
      <c r="FW551" s="7"/>
      <c r="FY551" s="7"/>
      <c r="GA551" s="7"/>
      <c r="GC551" s="7"/>
      <c r="GE551" s="7"/>
      <c r="GG551" s="7"/>
      <c r="GI551" s="7"/>
      <c r="GJ551" s="7"/>
      <c r="GK551" s="7"/>
      <c r="GL551" s="7"/>
      <c r="GM551" s="7"/>
      <c r="GN551" s="7"/>
      <c r="GO551" s="7"/>
      <c r="GP551" s="7"/>
      <c r="GR551" s="7"/>
      <c r="GT551" s="7"/>
      <c r="GV551" s="7"/>
      <c r="GX551" s="7"/>
      <c r="GZ551" s="7"/>
      <c r="HA551" s="7"/>
      <c r="HC551" s="7"/>
      <c r="HE551" s="7"/>
      <c r="HG551" s="7"/>
      <c r="HI551" s="7"/>
      <c r="HK551" s="7"/>
      <c r="HM551" s="7"/>
      <c r="HO551" s="7"/>
      <c r="HQ551" s="7"/>
      <c r="HS551" s="7"/>
      <c r="HU551" s="7"/>
      <c r="HW551" s="7"/>
      <c r="HY551" s="7"/>
      <c r="IA551" s="7"/>
      <c r="IC551" s="7"/>
      <c r="IE551" s="7"/>
      <c r="IF551" s="7"/>
      <c r="IG551" s="7"/>
      <c r="IH551" s="7"/>
      <c r="IJ551" s="7"/>
      <c r="IL551" s="7"/>
      <c r="IN551" s="7"/>
      <c r="IO551" s="7"/>
      <c r="IP551" s="7"/>
      <c r="IR551" s="7"/>
      <c r="IT551" s="7"/>
      <c r="IV551" s="7"/>
      <c r="IX551" s="7"/>
      <c r="IZ551" s="7"/>
      <c r="JB551" s="7"/>
      <c r="JD551" s="7"/>
      <c r="JF551" s="7"/>
      <c r="JG551" s="7"/>
      <c r="JI551" s="7"/>
      <c r="JK551" s="7"/>
      <c r="JM551" s="7"/>
      <c r="JO551" s="7"/>
      <c r="JP551" s="7"/>
      <c r="JQ551" s="7"/>
      <c r="JS551" s="7"/>
      <c r="JT551" s="7"/>
      <c r="JU551" s="7"/>
      <c r="JV551" s="7"/>
      <c r="JX551" s="7"/>
      <c r="JZ551" s="7"/>
      <c r="KB551" s="7"/>
      <c r="KD551" s="7"/>
      <c r="KF551" s="7"/>
      <c r="KH551" s="7"/>
      <c r="KJ551" s="7"/>
      <c r="KL551" s="7"/>
      <c r="KN551" s="7"/>
      <c r="KO551" s="7"/>
      <c r="KP551" s="7"/>
      <c r="KQ551" s="7"/>
      <c r="KR551" s="7"/>
      <c r="KT551" s="7"/>
      <c r="KV551" s="7"/>
      <c r="KX551" s="7"/>
      <c r="KZ551" s="7"/>
      <c r="LB551" s="7"/>
      <c r="LD551" s="7"/>
      <c r="LF551" s="7"/>
      <c r="LH551" s="7"/>
      <c r="LJ551" s="7"/>
      <c r="LL551" s="7"/>
      <c r="LN551" s="7"/>
      <c r="LP551" s="7"/>
      <c r="LR551" s="7"/>
      <c r="LT551" s="7"/>
      <c r="LV551" s="7"/>
      <c r="LX551" s="7"/>
      <c r="LY551" s="7"/>
      <c r="LZ551" s="7"/>
      <c r="MA551" s="7"/>
      <c r="MB551" s="7"/>
      <c r="MC551" s="7"/>
      <c r="ME551" s="7"/>
      <c r="MG551" s="7"/>
      <c r="MH551" s="7"/>
      <c r="MJ551" s="7"/>
      <c r="ML551" s="7"/>
      <c r="MM551" s="7"/>
      <c r="MN551" s="7"/>
      <c r="MO551" s="7"/>
      <c r="MQ551" s="7"/>
      <c r="MS551" s="7"/>
      <c r="MU551" s="7"/>
      <c r="MV551" s="7"/>
      <c r="MX551" s="7"/>
      <c r="MY551" s="7"/>
      <c r="MZ551" s="7"/>
      <c r="NB551" s="7"/>
      <c r="ND551" s="7"/>
      <c r="NF551" s="7"/>
      <c r="NH551" s="7"/>
      <c r="NJ551" s="7"/>
      <c r="NL551" s="7"/>
      <c r="NM551" s="7"/>
      <c r="NN551" s="7"/>
      <c r="NO551" s="7"/>
      <c r="NP551" s="7"/>
      <c r="NR551" s="7"/>
      <c r="NT551" s="7"/>
      <c r="NU551" s="7"/>
      <c r="NW551" s="7"/>
      <c r="NY551" s="7"/>
      <c r="OA551" s="7"/>
      <c r="OC551" s="7"/>
      <c r="OE551" s="7"/>
      <c r="OG551" s="7"/>
      <c r="OI551" s="7"/>
      <c r="OK551" s="7"/>
      <c r="OM551" s="7"/>
      <c r="OO551" s="7"/>
      <c r="OQ551" s="7"/>
      <c r="OS551" s="7"/>
      <c r="OT551" s="7"/>
      <c r="OV551" s="7"/>
      <c r="OX551" s="7"/>
      <c r="OZ551" s="7"/>
      <c r="PB551" s="7"/>
      <c r="PD551" s="7"/>
      <c r="PF551" s="7"/>
      <c r="PH551" s="7"/>
      <c r="PJ551" s="7"/>
      <c r="PL551" s="7"/>
      <c r="PN551" s="7"/>
      <c r="PP551" s="7"/>
      <c r="PQ551" s="7"/>
      <c r="PR551" s="7"/>
      <c r="PS551" s="7"/>
      <c r="PT551" s="7"/>
      <c r="PV551" s="7"/>
      <c r="PX551" s="7"/>
      <c r="PZ551" s="7"/>
      <c r="QB551" s="7"/>
      <c r="QD551" s="7"/>
      <c r="QF551" s="7"/>
      <c r="QH551" s="7"/>
      <c r="QJ551" s="7"/>
      <c r="QL551" s="7"/>
      <c r="QN551" s="7"/>
      <c r="QO551" s="7"/>
      <c r="QQ551" s="7"/>
      <c r="QS551" s="7"/>
      <c r="QU551" s="7"/>
      <c r="QV551" s="7"/>
      <c r="QX551" s="7"/>
      <c r="QZ551" s="7"/>
      <c r="RB551" s="7"/>
      <c r="RD551" s="7"/>
      <c r="RF551" s="7"/>
      <c r="RH551" s="7"/>
      <c r="RJ551" s="7"/>
      <c r="RL551" s="7"/>
      <c r="RN551" s="7"/>
      <c r="RP551" s="7"/>
      <c r="RR551" s="7"/>
      <c r="RT551" s="7"/>
      <c r="RV551" s="7"/>
      <c r="RW551" s="7"/>
      <c r="RX551" s="7"/>
      <c r="RZ551" s="7"/>
      <c r="SB551" s="7"/>
      <c r="SD551" s="7"/>
      <c r="SE551" s="7"/>
      <c r="SF551" s="7"/>
      <c r="SH551" s="7"/>
      <c r="SJ551" s="7"/>
      <c r="SL551" s="7"/>
      <c r="SN551" s="7"/>
      <c r="SP551" s="7"/>
      <c r="SR551" s="7"/>
      <c r="ST551" s="7"/>
      <c r="SV551" s="7"/>
      <c r="SW551" s="7"/>
      <c r="SY551" s="7"/>
      <c r="TA551" s="7"/>
      <c r="TC551" s="7"/>
      <c r="TE551" s="7"/>
      <c r="TG551" s="7"/>
      <c r="TI551" s="7"/>
      <c r="TK551" s="7"/>
      <c r="TM551" s="7"/>
      <c r="TO551" s="7"/>
      <c r="TQ551" s="7"/>
      <c r="TS551" s="7"/>
      <c r="TU551" s="7"/>
      <c r="TW551" s="7"/>
      <c r="TY551" s="7"/>
      <c r="UA551" s="7"/>
      <c r="UC551" s="7"/>
      <c r="UE551" s="7"/>
      <c r="UG551" s="7"/>
      <c r="UI551" s="7"/>
      <c r="UK551" s="7"/>
      <c r="UM551" s="7"/>
      <c r="UO551" s="7"/>
      <c r="UQ551" s="7"/>
      <c r="US551" s="7"/>
      <c r="UU551" s="7"/>
      <c r="UW551" s="7"/>
      <c r="UY551" s="7"/>
      <c r="VA551" s="7"/>
      <c r="VC551" s="7"/>
      <c r="VE551" s="7"/>
      <c r="VG551" s="7"/>
      <c r="VI551" s="7"/>
      <c r="VK551" s="7"/>
      <c r="VM551" s="7"/>
      <c r="VO551" s="7"/>
      <c r="VQ551" s="7"/>
      <c r="VS551" s="7"/>
      <c r="VU551" s="7"/>
      <c r="VW551" s="7"/>
      <c r="VY551" s="7"/>
      <c r="WA551" s="7"/>
      <c r="WC551" s="7"/>
      <c r="WE551" s="7"/>
      <c r="WG551" s="7"/>
      <c r="WI551" s="7"/>
      <c r="WK551" s="7"/>
      <c r="WM551" s="7"/>
      <c r="WO551" s="7"/>
      <c r="WQ551" s="7"/>
      <c r="WS551" s="7"/>
      <c r="WU551" s="7"/>
      <c r="WW551" s="7"/>
      <c r="WY551" s="7"/>
      <c r="XA551" s="7"/>
      <c r="XC551" s="7"/>
      <c r="XE551" s="7"/>
      <c r="XG551" s="7"/>
      <c r="XI551" s="7"/>
      <c r="XK551" s="7"/>
      <c r="XM551" s="7"/>
      <c r="XO551" s="7"/>
      <c r="XQ551" s="7"/>
      <c r="XS551" s="7"/>
      <c r="XU551" s="7"/>
      <c r="XW551" s="7"/>
      <c r="XY551" s="7"/>
      <c r="YA551" s="7"/>
      <c r="YC551" s="7"/>
      <c r="YE551" s="7"/>
      <c r="YG551" s="7"/>
      <c r="YI551" s="7"/>
      <c r="YK551" s="7"/>
      <c r="YM551" s="7"/>
    </row>
    <row r="552" spans="5:663" s="80" customFormat="1" x14ac:dyDescent="0.2">
      <c r="E552" s="7"/>
      <c r="G552" s="7"/>
      <c r="I552" s="7"/>
      <c r="K552" s="7"/>
      <c r="M552" s="7"/>
      <c r="O552" s="7"/>
      <c r="Q552" s="7"/>
      <c r="S552" s="7"/>
      <c r="U552" s="7"/>
      <c r="W552" s="7"/>
      <c r="Y552" s="7"/>
      <c r="AA552" s="7"/>
      <c r="AC552" s="7"/>
      <c r="AE552" s="7"/>
      <c r="AG552" s="7"/>
      <c r="AH552" s="7"/>
      <c r="AI552" s="7"/>
      <c r="AJ552" s="7"/>
      <c r="AK552" s="7"/>
      <c r="AL552" s="7"/>
      <c r="AM552" s="7"/>
      <c r="AO552" s="7"/>
      <c r="AQ552" s="7"/>
      <c r="AS552" s="7"/>
      <c r="AU552" s="7"/>
      <c r="AW552" s="7"/>
      <c r="AY552" s="7"/>
      <c r="BA552" s="7"/>
      <c r="BC552" s="7"/>
      <c r="BE552" s="7"/>
      <c r="BG552" s="7"/>
      <c r="BI552" s="7"/>
      <c r="BK552" s="7"/>
      <c r="BM552" s="7"/>
      <c r="BO552" s="7"/>
      <c r="BQ552" s="7"/>
      <c r="BS552" s="7"/>
      <c r="BT552" s="7"/>
      <c r="BU552" s="7"/>
      <c r="BW552" s="7"/>
      <c r="BY552" s="7"/>
      <c r="CA552" s="7"/>
      <c r="CC552" s="7"/>
      <c r="CE552" s="7"/>
      <c r="CG552" s="7"/>
      <c r="CH552" s="7"/>
      <c r="CI552" s="7"/>
      <c r="CJ552" s="7"/>
      <c r="CL552" s="7"/>
      <c r="CN552" s="7"/>
      <c r="CP552" s="7"/>
      <c r="CR552" s="7"/>
      <c r="CT552" s="7"/>
      <c r="CV552" s="7"/>
      <c r="CW552" s="7"/>
      <c r="CY552" s="7"/>
      <c r="DA552" s="7"/>
      <c r="DC552" s="7"/>
      <c r="DE552" s="7"/>
      <c r="DG552" s="7"/>
      <c r="DI552" s="7"/>
      <c r="DK552" s="7"/>
      <c r="DM552" s="7"/>
      <c r="DO552" s="7"/>
      <c r="DQ552" s="7"/>
      <c r="DR552" s="7"/>
      <c r="DS552" s="7"/>
      <c r="DT552" s="7"/>
      <c r="DV552" s="7"/>
      <c r="DX552" s="7"/>
      <c r="DY552" s="7"/>
      <c r="DZ552" s="7"/>
      <c r="EB552" s="7"/>
      <c r="ED552" s="7"/>
      <c r="EF552" s="7"/>
      <c r="EG552" s="7"/>
      <c r="EI552" s="7"/>
      <c r="EJ552" s="7"/>
      <c r="EL552" s="7"/>
      <c r="EN552" s="7"/>
      <c r="EP552" s="7"/>
      <c r="ER552" s="7"/>
      <c r="ET552" s="7"/>
      <c r="EV552" s="7"/>
      <c r="EX552" s="7"/>
      <c r="EZ552" s="7"/>
      <c r="FB552" s="7"/>
      <c r="FD552" s="7"/>
      <c r="FE552" s="7"/>
      <c r="FF552" s="7"/>
      <c r="FH552" s="7"/>
      <c r="FJ552" s="7"/>
      <c r="FL552" s="7"/>
      <c r="FN552" s="7"/>
      <c r="FP552" s="7"/>
      <c r="FR552" s="7"/>
      <c r="FT552" s="7"/>
      <c r="FV552" s="7"/>
      <c r="FW552" s="7"/>
      <c r="FY552" s="7"/>
      <c r="GA552" s="7"/>
      <c r="GC552" s="7"/>
      <c r="GE552" s="7"/>
      <c r="GG552" s="7"/>
      <c r="GI552" s="7"/>
      <c r="GJ552" s="7"/>
      <c r="GK552" s="7"/>
      <c r="GL552" s="7"/>
      <c r="GM552" s="7"/>
      <c r="GN552" s="7"/>
      <c r="GO552" s="7"/>
      <c r="GP552" s="7"/>
      <c r="GR552" s="7"/>
      <c r="GT552" s="7"/>
      <c r="GV552" s="7"/>
      <c r="GX552" s="7"/>
      <c r="GZ552" s="7"/>
      <c r="HA552" s="7"/>
      <c r="HC552" s="7"/>
      <c r="HE552" s="7"/>
      <c r="HG552" s="7"/>
      <c r="HI552" s="7"/>
      <c r="HK552" s="7"/>
      <c r="HM552" s="7"/>
      <c r="HO552" s="7"/>
      <c r="HQ552" s="7"/>
      <c r="HS552" s="7"/>
      <c r="HU552" s="7"/>
      <c r="HW552" s="7"/>
      <c r="HY552" s="7"/>
      <c r="IA552" s="7"/>
      <c r="IC552" s="7"/>
      <c r="IE552" s="7"/>
      <c r="IF552" s="7"/>
      <c r="IG552" s="7"/>
      <c r="IH552" s="7"/>
      <c r="IJ552" s="7"/>
      <c r="IL552" s="7"/>
      <c r="IN552" s="7"/>
      <c r="IO552" s="7"/>
      <c r="IP552" s="7"/>
      <c r="IR552" s="7"/>
      <c r="IT552" s="7"/>
      <c r="IV552" s="7"/>
      <c r="IX552" s="7"/>
      <c r="IZ552" s="7"/>
      <c r="JB552" s="7"/>
      <c r="JD552" s="7"/>
      <c r="JF552" s="7"/>
      <c r="JG552" s="7"/>
      <c r="JI552" s="7"/>
      <c r="JK552" s="7"/>
      <c r="JM552" s="7"/>
      <c r="JO552" s="7"/>
      <c r="JP552" s="7"/>
      <c r="JQ552" s="7"/>
      <c r="JS552" s="7"/>
      <c r="JT552" s="7"/>
      <c r="JU552" s="7"/>
      <c r="JV552" s="7"/>
      <c r="JX552" s="7"/>
      <c r="JZ552" s="7"/>
      <c r="KB552" s="7"/>
      <c r="KD552" s="7"/>
      <c r="KF552" s="7"/>
      <c r="KH552" s="7"/>
      <c r="KJ552" s="7"/>
      <c r="KL552" s="7"/>
      <c r="KN552" s="7"/>
      <c r="KO552" s="7"/>
      <c r="KP552" s="7"/>
      <c r="KQ552" s="7"/>
      <c r="KR552" s="7"/>
      <c r="KT552" s="7"/>
      <c r="KV552" s="7"/>
      <c r="KX552" s="7"/>
      <c r="KZ552" s="7"/>
      <c r="LB552" s="7"/>
      <c r="LD552" s="7"/>
      <c r="LF552" s="7"/>
      <c r="LH552" s="7"/>
      <c r="LJ552" s="7"/>
      <c r="LL552" s="7"/>
      <c r="LN552" s="7"/>
      <c r="LP552" s="7"/>
      <c r="LR552" s="7"/>
      <c r="LT552" s="7"/>
      <c r="LV552" s="7"/>
      <c r="LX552" s="7"/>
      <c r="LY552" s="7"/>
      <c r="LZ552" s="7"/>
      <c r="MA552" s="7"/>
      <c r="MB552" s="7"/>
      <c r="MC552" s="7"/>
      <c r="ME552" s="7"/>
      <c r="MG552" s="7"/>
      <c r="MH552" s="7"/>
      <c r="MJ552" s="7"/>
      <c r="ML552" s="7"/>
      <c r="MM552" s="7"/>
      <c r="MN552" s="7"/>
      <c r="MO552" s="7"/>
      <c r="MQ552" s="7"/>
      <c r="MS552" s="7"/>
      <c r="MU552" s="7"/>
      <c r="MV552" s="7"/>
      <c r="MX552" s="7"/>
      <c r="MY552" s="7"/>
      <c r="MZ552" s="7"/>
      <c r="NB552" s="7"/>
      <c r="ND552" s="7"/>
      <c r="NF552" s="7"/>
      <c r="NH552" s="7"/>
      <c r="NJ552" s="7"/>
      <c r="NL552" s="7"/>
      <c r="NM552" s="7"/>
      <c r="NN552" s="7"/>
      <c r="NO552" s="7"/>
      <c r="NP552" s="7"/>
      <c r="NR552" s="7"/>
      <c r="NT552" s="7"/>
      <c r="NU552" s="7"/>
      <c r="NW552" s="7"/>
      <c r="NY552" s="7"/>
      <c r="OA552" s="7"/>
      <c r="OC552" s="7"/>
      <c r="OE552" s="7"/>
      <c r="OG552" s="7"/>
      <c r="OI552" s="7"/>
      <c r="OK552" s="7"/>
      <c r="OM552" s="7"/>
      <c r="OO552" s="7"/>
      <c r="OQ552" s="7"/>
      <c r="OS552" s="7"/>
      <c r="OT552" s="7"/>
      <c r="OV552" s="7"/>
      <c r="OX552" s="7"/>
      <c r="OZ552" s="7"/>
      <c r="PB552" s="7"/>
      <c r="PD552" s="7"/>
      <c r="PF552" s="7"/>
      <c r="PH552" s="7"/>
      <c r="PJ552" s="7"/>
      <c r="PL552" s="7"/>
      <c r="PN552" s="7"/>
      <c r="PP552" s="7"/>
      <c r="PQ552" s="7"/>
      <c r="PR552" s="7"/>
      <c r="PS552" s="7"/>
      <c r="PT552" s="7"/>
      <c r="PV552" s="7"/>
      <c r="PX552" s="7"/>
      <c r="PZ552" s="7"/>
      <c r="QB552" s="7"/>
      <c r="QD552" s="7"/>
      <c r="QF552" s="7"/>
      <c r="QH552" s="7"/>
      <c r="QJ552" s="7"/>
      <c r="QL552" s="7"/>
      <c r="QN552" s="7"/>
      <c r="QO552" s="7"/>
      <c r="QQ552" s="7"/>
      <c r="QS552" s="7"/>
      <c r="QU552" s="7"/>
      <c r="QV552" s="7"/>
      <c r="QX552" s="7"/>
      <c r="QZ552" s="7"/>
      <c r="RB552" s="7"/>
      <c r="RD552" s="7"/>
      <c r="RF552" s="7"/>
      <c r="RH552" s="7"/>
      <c r="RJ552" s="7"/>
      <c r="RL552" s="7"/>
      <c r="RN552" s="7"/>
      <c r="RP552" s="7"/>
      <c r="RR552" s="7"/>
      <c r="RT552" s="7"/>
      <c r="RV552" s="7"/>
      <c r="RW552" s="7"/>
      <c r="RX552" s="7"/>
      <c r="RZ552" s="7"/>
      <c r="SB552" s="7"/>
      <c r="SD552" s="7"/>
      <c r="SE552" s="7"/>
      <c r="SF552" s="7"/>
      <c r="SH552" s="7"/>
      <c r="SJ552" s="7"/>
      <c r="SL552" s="7"/>
      <c r="SN552" s="7"/>
      <c r="SP552" s="7"/>
      <c r="SR552" s="7"/>
      <c r="ST552" s="7"/>
      <c r="SV552" s="7"/>
      <c r="SW552" s="7"/>
      <c r="SY552" s="7"/>
      <c r="TA552" s="7"/>
      <c r="TC552" s="7"/>
      <c r="TE552" s="7"/>
      <c r="TG552" s="7"/>
      <c r="TI552" s="7"/>
      <c r="TK552" s="7"/>
      <c r="TM552" s="7"/>
      <c r="TO552" s="7"/>
      <c r="TQ552" s="7"/>
      <c r="TS552" s="7"/>
      <c r="TU552" s="7"/>
      <c r="TW552" s="7"/>
      <c r="TY552" s="7"/>
      <c r="UA552" s="7"/>
      <c r="UC552" s="7"/>
      <c r="UE552" s="7"/>
      <c r="UG552" s="7"/>
      <c r="UI552" s="7"/>
      <c r="UK552" s="7"/>
      <c r="UM552" s="7"/>
      <c r="UO552" s="7"/>
      <c r="UQ552" s="7"/>
      <c r="US552" s="7"/>
      <c r="UU552" s="7"/>
      <c r="UW552" s="7"/>
      <c r="UY552" s="7"/>
      <c r="VA552" s="7"/>
      <c r="VC552" s="7"/>
      <c r="VE552" s="7"/>
      <c r="VG552" s="7"/>
      <c r="VI552" s="7"/>
      <c r="VK552" s="7"/>
      <c r="VM552" s="7"/>
      <c r="VO552" s="7"/>
      <c r="VQ552" s="7"/>
      <c r="VS552" s="7"/>
      <c r="VU552" s="7"/>
      <c r="VW552" s="7"/>
      <c r="VY552" s="7"/>
      <c r="WA552" s="7"/>
      <c r="WC552" s="7"/>
      <c r="WE552" s="7"/>
      <c r="WG552" s="7"/>
      <c r="WI552" s="7"/>
      <c r="WK552" s="7"/>
      <c r="WM552" s="7"/>
      <c r="WO552" s="7"/>
      <c r="WQ552" s="7"/>
      <c r="WS552" s="7"/>
      <c r="WU552" s="7"/>
      <c r="WW552" s="7"/>
      <c r="WY552" s="7"/>
      <c r="XA552" s="7"/>
      <c r="XC552" s="7"/>
      <c r="XE552" s="7"/>
      <c r="XG552" s="7"/>
      <c r="XI552" s="7"/>
      <c r="XK552" s="7"/>
      <c r="XM552" s="7"/>
      <c r="XO552" s="7"/>
      <c r="XQ552" s="7"/>
      <c r="XS552" s="7"/>
      <c r="XU552" s="7"/>
      <c r="XW552" s="7"/>
      <c r="XY552" s="7"/>
      <c r="YA552" s="7"/>
      <c r="YC552" s="7"/>
      <c r="YE552" s="7"/>
      <c r="YG552" s="7"/>
      <c r="YI552" s="7"/>
      <c r="YK552" s="7"/>
      <c r="YM552" s="7"/>
    </row>
    <row r="553" spans="5:663" s="80" customFormat="1" x14ac:dyDescent="0.2">
      <c r="E553" s="7"/>
      <c r="G553" s="7"/>
      <c r="I553" s="7"/>
      <c r="K553" s="7"/>
      <c r="M553" s="7"/>
      <c r="O553" s="7"/>
      <c r="Q553" s="7"/>
      <c r="S553" s="7"/>
      <c r="U553" s="7"/>
      <c r="W553" s="7"/>
      <c r="Y553" s="7"/>
      <c r="AA553" s="7"/>
      <c r="AC553" s="7"/>
      <c r="AE553" s="7"/>
      <c r="AG553" s="7"/>
      <c r="AH553" s="7"/>
      <c r="AI553" s="7"/>
      <c r="AJ553" s="7"/>
      <c r="AK553" s="7"/>
      <c r="AL553" s="7"/>
      <c r="AM553" s="7"/>
      <c r="AO553" s="7"/>
      <c r="AQ553" s="7"/>
      <c r="AS553" s="7"/>
      <c r="AU553" s="7"/>
      <c r="AW553" s="7"/>
      <c r="AY553" s="7"/>
      <c r="BA553" s="7"/>
      <c r="BC553" s="7"/>
      <c r="BE553" s="7"/>
      <c r="BG553" s="7"/>
      <c r="BI553" s="7"/>
      <c r="BK553" s="7"/>
      <c r="BM553" s="7"/>
      <c r="BO553" s="7"/>
      <c r="BQ553" s="7"/>
      <c r="BS553" s="7"/>
      <c r="BT553" s="7"/>
      <c r="BU553" s="7"/>
      <c r="BW553" s="7"/>
      <c r="BY553" s="7"/>
      <c r="CA553" s="7"/>
      <c r="CC553" s="7"/>
      <c r="CE553" s="7"/>
      <c r="CG553" s="7"/>
      <c r="CH553" s="7"/>
      <c r="CI553" s="7"/>
      <c r="CJ553" s="7"/>
      <c r="CL553" s="7"/>
      <c r="CN553" s="7"/>
      <c r="CP553" s="7"/>
      <c r="CR553" s="7"/>
      <c r="CT553" s="7"/>
      <c r="CV553" s="7"/>
      <c r="CW553" s="7"/>
      <c r="CY553" s="7"/>
      <c r="DA553" s="7"/>
      <c r="DC553" s="7"/>
      <c r="DE553" s="7"/>
      <c r="DG553" s="7"/>
      <c r="DI553" s="7"/>
      <c r="DK553" s="7"/>
      <c r="DM553" s="7"/>
      <c r="DO553" s="7"/>
      <c r="DQ553" s="7"/>
      <c r="DR553" s="7"/>
      <c r="DS553" s="7"/>
      <c r="DT553" s="7"/>
      <c r="DV553" s="7"/>
      <c r="DX553" s="7"/>
      <c r="DY553" s="7"/>
      <c r="DZ553" s="7"/>
      <c r="EB553" s="7"/>
      <c r="ED553" s="7"/>
      <c r="EF553" s="7"/>
      <c r="EG553" s="7"/>
      <c r="EI553" s="7"/>
      <c r="EJ553" s="7"/>
      <c r="EL553" s="7"/>
      <c r="EN553" s="7"/>
      <c r="EP553" s="7"/>
      <c r="ER553" s="7"/>
      <c r="ET553" s="7"/>
      <c r="EV553" s="7"/>
      <c r="EX553" s="7"/>
      <c r="EZ553" s="7"/>
      <c r="FB553" s="7"/>
      <c r="FD553" s="7"/>
      <c r="FE553" s="7"/>
      <c r="FF553" s="7"/>
      <c r="FH553" s="7"/>
      <c r="FJ553" s="7"/>
      <c r="FL553" s="7"/>
      <c r="FN553" s="7"/>
      <c r="FP553" s="7"/>
      <c r="FR553" s="7"/>
      <c r="FT553" s="7"/>
      <c r="FV553" s="7"/>
      <c r="FW553" s="7"/>
      <c r="FY553" s="7"/>
      <c r="GA553" s="7"/>
      <c r="GC553" s="7"/>
      <c r="GE553" s="7"/>
      <c r="GG553" s="7"/>
      <c r="GI553" s="7"/>
      <c r="GJ553" s="7"/>
      <c r="GK553" s="7"/>
      <c r="GL553" s="7"/>
      <c r="GM553" s="7"/>
      <c r="GN553" s="7"/>
      <c r="GO553" s="7"/>
      <c r="GP553" s="7"/>
      <c r="GR553" s="7"/>
      <c r="GT553" s="7"/>
      <c r="GV553" s="7"/>
      <c r="GX553" s="7"/>
      <c r="GZ553" s="7"/>
      <c r="HA553" s="7"/>
      <c r="HC553" s="7"/>
      <c r="HE553" s="7"/>
      <c r="HG553" s="7"/>
      <c r="HI553" s="7"/>
      <c r="HK553" s="7"/>
      <c r="HM553" s="7"/>
      <c r="HO553" s="7"/>
      <c r="HQ553" s="7"/>
      <c r="HS553" s="7"/>
      <c r="HU553" s="7"/>
      <c r="HW553" s="7"/>
      <c r="HY553" s="7"/>
      <c r="IA553" s="7"/>
      <c r="IC553" s="7"/>
      <c r="IE553" s="7"/>
      <c r="IF553" s="7"/>
      <c r="IG553" s="7"/>
      <c r="IH553" s="7"/>
      <c r="IJ553" s="7"/>
      <c r="IL553" s="7"/>
      <c r="IN553" s="7"/>
      <c r="IO553" s="7"/>
      <c r="IP553" s="7"/>
      <c r="IR553" s="7"/>
      <c r="IT553" s="7"/>
      <c r="IV553" s="7"/>
      <c r="IX553" s="7"/>
      <c r="IZ553" s="7"/>
      <c r="JB553" s="7"/>
      <c r="JD553" s="7"/>
      <c r="JF553" s="7"/>
      <c r="JG553" s="7"/>
      <c r="JI553" s="7"/>
      <c r="JK553" s="7"/>
      <c r="JM553" s="7"/>
      <c r="JO553" s="7"/>
      <c r="JP553" s="7"/>
      <c r="JQ553" s="7"/>
      <c r="JS553" s="7"/>
      <c r="JT553" s="7"/>
      <c r="JU553" s="7"/>
      <c r="JV553" s="7"/>
      <c r="JX553" s="7"/>
      <c r="JZ553" s="7"/>
      <c r="KB553" s="7"/>
      <c r="KD553" s="7"/>
      <c r="KF553" s="7"/>
      <c r="KH553" s="7"/>
      <c r="KJ553" s="7"/>
      <c r="KL553" s="7"/>
      <c r="KN553" s="7"/>
      <c r="KO553" s="7"/>
      <c r="KP553" s="7"/>
      <c r="KQ553" s="7"/>
      <c r="KR553" s="7"/>
      <c r="KT553" s="7"/>
      <c r="KV553" s="7"/>
      <c r="KX553" s="7"/>
      <c r="KZ553" s="7"/>
      <c r="LB553" s="7"/>
      <c r="LD553" s="7"/>
      <c r="LF553" s="7"/>
      <c r="LH553" s="7"/>
      <c r="LJ553" s="7"/>
      <c r="LL553" s="7"/>
      <c r="LN553" s="7"/>
      <c r="LP553" s="7"/>
      <c r="LR553" s="7"/>
      <c r="LT553" s="7"/>
      <c r="LV553" s="7"/>
      <c r="LX553" s="7"/>
      <c r="LY553" s="7"/>
      <c r="LZ553" s="7"/>
      <c r="MA553" s="7"/>
      <c r="MB553" s="7"/>
      <c r="MC553" s="7"/>
      <c r="ME553" s="7"/>
      <c r="MG553" s="7"/>
      <c r="MH553" s="7"/>
      <c r="MJ553" s="7"/>
      <c r="ML553" s="7"/>
      <c r="MM553" s="7"/>
      <c r="MN553" s="7"/>
      <c r="MO553" s="7"/>
      <c r="MQ553" s="7"/>
      <c r="MS553" s="7"/>
      <c r="MU553" s="7"/>
      <c r="MV553" s="7"/>
      <c r="MX553" s="7"/>
      <c r="MY553" s="7"/>
      <c r="MZ553" s="7"/>
      <c r="NB553" s="7"/>
      <c r="ND553" s="7"/>
      <c r="NF553" s="7"/>
      <c r="NH553" s="7"/>
      <c r="NJ553" s="7"/>
      <c r="NL553" s="7"/>
      <c r="NM553" s="7"/>
      <c r="NN553" s="7"/>
      <c r="NO553" s="7"/>
      <c r="NP553" s="7"/>
      <c r="NR553" s="7"/>
      <c r="NT553" s="7"/>
      <c r="NU553" s="7"/>
      <c r="NW553" s="7"/>
      <c r="NY553" s="7"/>
      <c r="OA553" s="7"/>
      <c r="OC553" s="7"/>
      <c r="OE553" s="7"/>
      <c r="OG553" s="7"/>
      <c r="OI553" s="7"/>
      <c r="OK553" s="7"/>
      <c r="OM553" s="7"/>
      <c r="OO553" s="7"/>
      <c r="OQ553" s="7"/>
      <c r="OS553" s="7"/>
      <c r="OT553" s="7"/>
      <c r="OV553" s="7"/>
      <c r="OX553" s="7"/>
      <c r="OZ553" s="7"/>
      <c r="PB553" s="7"/>
      <c r="PD553" s="7"/>
      <c r="PF553" s="7"/>
      <c r="PH553" s="7"/>
      <c r="PJ553" s="7"/>
      <c r="PL553" s="7"/>
      <c r="PN553" s="7"/>
      <c r="PP553" s="7"/>
      <c r="PQ553" s="7"/>
      <c r="PR553" s="7"/>
      <c r="PS553" s="7"/>
      <c r="PT553" s="7"/>
      <c r="PV553" s="7"/>
      <c r="PX553" s="7"/>
      <c r="PZ553" s="7"/>
      <c r="QB553" s="7"/>
      <c r="QD553" s="7"/>
      <c r="QF553" s="7"/>
      <c r="QH553" s="7"/>
      <c r="QJ553" s="7"/>
      <c r="QL553" s="7"/>
      <c r="QN553" s="7"/>
      <c r="QO553" s="7"/>
      <c r="QQ553" s="7"/>
      <c r="QS553" s="7"/>
      <c r="QU553" s="7"/>
      <c r="QV553" s="7"/>
      <c r="QX553" s="7"/>
      <c r="QZ553" s="7"/>
      <c r="RB553" s="7"/>
      <c r="RD553" s="7"/>
      <c r="RF553" s="7"/>
      <c r="RH553" s="7"/>
      <c r="RJ553" s="7"/>
      <c r="RL553" s="7"/>
      <c r="RN553" s="7"/>
      <c r="RP553" s="7"/>
      <c r="RR553" s="7"/>
      <c r="RT553" s="7"/>
      <c r="RV553" s="7"/>
      <c r="RW553" s="7"/>
      <c r="RX553" s="7"/>
      <c r="RZ553" s="7"/>
      <c r="SB553" s="7"/>
      <c r="SD553" s="7"/>
      <c r="SE553" s="7"/>
      <c r="SF553" s="7"/>
      <c r="SH553" s="7"/>
      <c r="SJ553" s="7"/>
      <c r="SL553" s="7"/>
      <c r="SN553" s="7"/>
      <c r="SP553" s="7"/>
      <c r="SR553" s="7"/>
      <c r="ST553" s="7"/>
      <c r="SV553" s="7"/>
      <c r="SW553" s="7"/>
      <c r="SY553" s="7"/>
      <c r="TA553" s="7"/>
      <c r="TC553" s="7"/>
      <c r="TE553" s="7"/>
      <c r="TG553" s="7"/>
      <c r="TI553" s="7"/>
      <c r="TK553" s="7"/>
      <c r="TM553" s="7"/>
      <c r="TO553" s="7"/>
      <c r="TQ553" s="7"/>
      <c r="TS553" s="7"/>
      <c r="TU553" s="7"/>
      <c r="TW553" s="7"/>
      <c r="TY553" s="7"/>
      <c r="UA553" s="7"/>
      <c r="UC553" s="7"/>
      <c r="UE553" s="7"/>
      <c r="UG553" s="7"/>
      <c r="UI553" s="7"/>
      <c r="UK553" s="7"/>
      <c r="UM553" s="7"/>
      <c r="UO553" s="7"/>
      <c r="UQ553" s="7"/>
      <c r="US553" s="7"/>
      <c r="UU553" s="7"/>
      <c r="UW553" s="7"/>
      <c r="UY553" s="7"/>
      <c r="VA553" s="7"/>
      <c r="VC553" s="7"/>
      <c r="VE553" s="7"/>
      <c r="VG553" s="7"/>
      <c r="VI553" s="7"/>
      <c r="VK553" s="7"/>
      <c r="VM553" s="7"/>
      <c r="VO553" s="7"/>
      <c r="VQ553" s="7"/>
      <c r="VS553" s="7"/>
      <c r="VU553" s="7"/>
      <c r="VW553" s="7"/>
      <c r="VY553" s="7"/>
      <c r="WA553" s="7"/>
      <c r="WC553" s="7"/>
      <c r="WE553" s="7"/>
      <c r="WG553" s="7"/>
      <c r="WI553" s="7"/>
      <c r="WK553" s="7"/>
      <c r="WM553" s="7"/>
      <c r="WO553" s="7"/>
      <c r="WQ553" s="7"/>
      <c r="WS553" s="7"/>
      <c r="WU553" s="7"/>
      <c r="WW553" s="7"/>
      <c r="WY553" s="7"/>
      <c r="XA553" s="7"/>
      <c r="XC553" s="7"/>
      <c r="XE553" s="7"/>
      <c r="XG553" s="7"/>
      <c r="XI553" s="7"/>
      <c r="XK553" s="7"/>
      <c r="XM553" s="7"/>
      <c r="XO553" s="7"/>
      <c r="XQ553" s="7"/>
      <c r="XS553" s="7"/>
      <c r="XU553" s="7"/>
      <c r="XW553" s="7"/>
      <c r="XY553" s="7"/>
      <c r="YA553" s="7"/>
      <c r="YC553" s="7"/>
      <c r="YE553" s="7"/>
      <c r="YG553" s="7"/>
      <c r="YI553" s="7"/>
      <c r="YK553" s="7"/>
      <c r="YM553" s="7"/>
    </row>
    <row r="554" spans="5:663" s="80" customFormat="1" x14ac:dyDescent="0.2">
      <c r="E554" s="7"/>
      <c r="G554" s="7"/>
      <c r="I554" s="7"/>
      <c r="K554" s="7"/>
      <c r="M554" s="7"/>
      <c r="O554" s="7"/>
      <c r="Q554" s="7"/>
      <c r="S554" s="7"/>
      <c r="U554" s="7"/>
      <c r="W554" s="7"/>
      <c r="Y554" s="7"/>
      <c r="AA554" s="7"/>
      <c r="AC554" s="7"/>
      <c r="AE554" s="7"/>
      <c r="AG554" s="7"/>
      <c r="AH554" s="7"/>
      <c r="AI554" s="7"/>
      <c r="AJ554" s="7"/>
      <c r="AK554" s="7"/>
      <c r="AL554" s="7"/>
      <c r="AM554" s="7"/>
      <c r="AO554" s="7"/>
      <c r="AQ554" s="7"/>
      <c r="AS554" s="7"/>
      <c r="AU554" s="7"/>
      <c r="AW554" s="7"/>
      <c r="AY554" s="7"/>
      <c r="BA554" s="7"/>
      <c r="BC554" s="7"/>
      <c r="BE554" s="7"/>
      <c r="BG554" s="7"/>
      <c r="BI554" s="7"/>
      <c r="BK554" s="7"/>
      <c r="BM554" s="7"/>
      <c r="BO554" s="7"/>
      <c r="BQ554" s="7"/>
      <c r="BS554" s="7"/>
      <c r="BT554" s="7"/>
      <c r="BU554" s="7"/>
      <c r="BW554" s="7"/>
      <c r="BY554" s="7"/>
      <c r="CA554" s="7"/>
      <c r="CC554" s="7"/>
      <c r="CE554" s="7"/>
      <c r="CG554" s="7"/>
      <c r="CH554" s="7"/>
      <c r="CI554" s="7"/>
      <c r="CJ554" s="7"/>
      <c r="CL554" s="7"/>
      <c r="CN554" s="7"/>
      <c r="CP554" s="7"/>
      <c r="CR554" s="7"/>
      <c r="CT554" s="7"/>
      <c r="CV554" s="7"/>
      <c r="CW554" s="7"/>
      <c r="CY554" s="7"/>
      <c r="DA554" s="7"/>
      <c r="DC554" s="7"/>
      <c r="DE554" s="7"/>
      <c r="DG554" s="7"/>
      <c r="DI554" s="7"/>
      <c r="DK554" s="7"/>
      <c r="DM554" s="7"/>
      <c r="DO554" s="7"/>
      <c r="DQ554" s="7"/>
      <c r="DR554" s="7"/>
      <c r="DS554" s="7"/>
      <c r="DT554" s="7"/>
      <c r="DV554" s="7"/>
      <c r="DX554" s="7"/>
      <c r="DY554" s="7"/>
      <c r="DZ554" s="7"/>
      <c r="EB554" s="7"/>
      <c r="ED554" s="7"/>
      <c r="EF554" s="7"/>
      <c r="EG554" s="7"/>
      <c r="EI554" s="7"/>
      <c r="EJ554" s="7"/>
      <c r="EL554" s="7"/>
      <c r="EN554" s="7"/>
      <c r="EP554" s="7"/>
      <c r="ER554" s="7"/>
      <c r="ET554" s="7"/>
      <c r="EV554" s="7"/>
      <c r="EX554" s="7"/>
      <c r="EZ554" s="7"/>
      <c r="FB554" s="7"/>
      <c r="FD554" s="7"/>
      <c r="FE554" s="7"/>
      <c r="FF554" s="7"/>
      <c r="FH554" s="7"/>
      <c r="FJ554" s="7"/>
      <c r="FL554" s="7"/>
      <c r="FN554" s="7"/>
      <c r="FP554" s="7"/>
      <c r="FR554" s="7"/>
      <c r="FT554" s="7"/>
      <c r="FV554" s="7"/>
      <c r="FW554" s="7"/>
      <c r="FY554" s="7"/>
      <c r="GA554" s="7"/>
      <c r="GC554" s="7"/>
      <c r="GE554" s="7"/>
      <c r="GG554" s="7"/>
      <c r="GI554" s="7"/>
      <c r="GJ554" s="7"/>
      <c r="GK554" s="7"/>
      <c r="GL554" s="7"/>
      <c r="GM554" s="7"/>
      <c r="GN554" s="7"/>
      <c r="GO554" s="7"/>
      <c r="GP554" s="7"/>
      <c r="GR554" s="7"/>
      <c r="GT554" s="7"/>
      <c r="GV554" s="7"/>
      <c r="GX554" s="7"/>
      <c r="GZ554" s="7"/>
      <c r="HA554" s="7"/>
      <c r="HC554" s="7"/>
      <c r="HE554" s="7"/>
      <c r="HG554" s="7"/>
      <c r="HI554" s="7"/>
      <c r="HK554" s="7"/>
      <c r="HM554" s="7"/>
      <c r="HO554" s="7"/>
      <c r="HQ554" s="7"/>
      <c r="HS554" s="7"/>
      <c r="HU554" s="7"/>
      <c r="HW554" s="7"/>
      <c r="HY554" s="7"/>
      <c r="IA554" s="7"/>
      <c r="IC554" s="7"/>
      <c r="IE554" s="7"/>
      <c r="IF554" s="7"/>
      <c r="IG554" s="7"/>
      <c r="IH554" s="7"/>
      <c r="IJ554" s="7"/>
      <c r="IL554" s="7"/>
      <c r="IN554" s="7"/>
      <c r="IO554" s="7"/>
      <c r="IP554" s="7"/>
      <c r="IR554" s="7"/>
      <c r="IT554" s="7"/>
      <c r="IV554" s="7"/>
      <c r="IX554" s="7"/>
      <c r="IZ554" s="7"/>
      <c r="JB554" s="7"/>
      <c r="JD554" s="7"/>
      <c r="JF554" s="7"/>
      <c r="JG554" s="7"/>
      <c r="JI554" s="7"/>
      <c r="JK554" s="7"/>
      <c r="JM554" s="7"/>
      <c r="JO554" s="7"/>
      <c r="JP554" s="7"/>
      <c r="JQ554" s="7"/>
      <c r="JS554" s="7"/>
      <c r="JT554" s="7"/>
      <c r="JU554" s="7"/>
      <c r="JV554" s="7"/>
      <c r="JX554" s="7"/>
      <c r="JZ554" s="7"/>
      <c r="KB554" s="7"/>
      <c r="KD554" s="7"/>
      <c r="KF554" s="7"/>
      <c r="KH554" s="7"/>
      <c r="KJ554" s="7"/>
      <c r="KL554" s="7"/>
      <c r="KN554" s="7"/>
      <c r="KO554" s="7"/>
      <c r="KP554" s="7"/>
      <c r="KQ554" s="7"/>
      <c r="KR554" s="7"/>
      <c r="KT554" s="7"/>
      <c r="KV554" s="7"/>
      <c r="KX554" s="7"/>
      <c r="KZ554" s="7"/>
      <c r="LB554" s="7"/>
      <c r="LD554" s="7"/>
      <c r="LF554" s="7"/>
      <c r="LH554" s="7"/>
      <c r="LJ554" s="7"/>
      <c r="LL554" s="7"/>
      <c r="LN554" s="7"/>
      <c r="LP554" s="7"/>
      <c r="LR554" s="7"/>
      <c r="LT554" s="7"/>
      <c r="LV554" s="7"/>
      <c r="LX554" s="7"/>
      <c r="LY554" s="7"/>
      <c r="LZ554" s="7"/>
      <c r="MA554" s="7"/>
      <c r="MB554" s="7"/>
      <c r="MC554" s="7"/>
      <c r="ME554" s="7"/>
      <c r="MG554" s="7"/>
      <c r="MH554" s="7"/>
      <c r="MJ554" s="7"/>
      <c r="ML554" s="7"/>
      <c r="MM554" s="7"/>
      <c r="MN554" s="7"/>
      <c r="MO554" s="7"/>
      <c r="MQ554" s="7"/>
      <c r="MS554" s="7"/>
      <c r="MU554" s="7"/>
      <c r="MV554" s="7"/>
      <c r="MX554" s="7"/>
      <c r="MY554" s="7"/>
      <c r="MZ554" s="7"/>
      <c r="NB554" s="7"/>
      <c r="ND554" s="7"/>
      <c r="NF554" s="7"/>
      <c r="NH554" s="7"/>
      <c r="NJ554" s="7"/>
      <c r="NL554" s="7"/>
      <c r="NM554" s="7"/>
      <c r="NN554" s="7"/>
      <c r="NO554" s="7"/>
      <c r="NP554" s="7"/>
      <c r="NR554" s="7"/>
      <c r="NT554" s="7"/>
      <c r="NU554" s="7"/>
      <c r="NW554" s="7"/>
      <c r="NY554" s="7"/>
      <c r="OA554" s="7"/>
      <c r="OC554" s="7"/>
      <c r="OE554" s="7"/>
      <c r="OG554" s="7"/>
      <c r="OI554" s="7"/>
      <c r="OK554" s="7"/>
      <c r="OM554" s="7"/>
      <c r="OO554" s="7"/>
      <c r="OQ554" s="7"/>
      <c r="OS554" s="7"/>
      <c r="OT554" s="7"/>
      <c r="OV554" s="7"/>
      <c r="OX554" s="7"/>
      <c r="OZ554" s="7"/>
      <c r="PB554" s="7"/>
      <c r="PD554" s="7"/>
      <c r="PF554" s="7"/>
      <c r="PH554" s="7"/>
      <c r="PJ554" s="7"/>
      <c r="PL554" s="7"/>
      <c r="PN554" s="7"/>
      <c r="PP554" s="7"/>
      <c r="PQ554" s="7"/>
      <c r="PR554" s="7"/>
      <c r="PS554" s="7"/>
      <c r="PT554" s="7"/>
      <c r="PV554" s="7"/>
      <c r="PX554" s="7"/>
      <c r="PZ554" s="7"/>
      <c r="QB554" s="7"/>
      <c r="QD554" s="7"/>
      <c r="QF554" s="7"/>
      <c r="QH554" s="7"/>
      <c r="QJ554" s="7"/>
      <c r="QL554" s="7"/>
      <c r="QN554" s="7"/>
      <c r="QO554" s="7"/>
      <c r="QQ554" s="7"/>
      <c r="QS554" s="7"/>
      <c r="QU554" s="7"/>
      <c r="QV554" s="7"/>
      <c r="QX554" s="7"/>
      <c r="QZ554" s="7"/>
      <c r="RB554" s="7"/>
      <c r="RD554" s="7"/>
      <c r="RF554" s="7"/>
      <c r="RH554" s="7"/>
      <c r="RJ554" s="7"/>
      <c r="RL554" s="7"/>
      <c r="RN554" s="7"/>
      <c r="RP554" s="7"/>
      <c r="RR554" s="7"/>
      <c r="RT554" s="7"/>
      <c r="RV554" s="7"/>
      <c r="RW554" s="7"/>
      <c r="RX554" s="7"/>
      <c r="RZ554" s="7"/>
      <c r="SB554" s="7"/>
      <c r="SD554" s="7"/>
      <c r="SE554" s="7"/>
      <c r="SF554" s="7"/>
      <c r="SH554" s="7"/>
      <c r="SJ554" s="7"/>
      <c r="SL554" s="7"/>
      <c r="SN554" s="7"/>
      <c r="SP554" s="7"/>
      <c r="SR554" s="7"/>
      <c r="ST554" s="7"/>
      <c r="SV554" s="7"/>
      <c r="SW554" s="7"/>
      <c r="SY554" s="7"/>
      <c r="TA554" s="7"/>
      <c r="TC554" s="7"/>
      <c r="TE554" s="7"/>
      <c r="TG554" s="7"/>
      <c r="TI554" s="7"/>
      <c r="TK554" s="7"/>
      <c r="TM554" s="7"/>
      <c r="TO554" s="7"/>
      <c r="TQ554" s="7"/>
      <c r="TS554" s="7"/>
      <c r="TU554" s="7"/>
      <c r="TW554" s="7"/>
      <c r="TY554" s="7"/>
      <c r="UA554" s="7"/>
      <c r="UC554" s="7"/>
      <c r="UE554" s="7"/>
      <c r="UG554" s="7"/>
      <c r="UI554" s="7"/>
      <c r="UK554" s="7"/>
      <c r="UM554" s="7"/>
      <c r="UO554" s="7"/>
      <c r="UQ554" s="7"/>
      <c r="US554" s="7"/>
      <c r="UU554" s="7"/>
      <c r="UW554" s="7"/>
      <c r="UY554" s="7"/>
      <c r="VA554" s="7"/>
      <c r="VC554" s="7"/>
      <c r="VE554" s="7"/>
      <c r="VG554" s="7"/>
      <c r="VI554" s="7"/>
      <c r="VK554" s="7"/>
      <c r="VM554" s="7"/>
      <c r="VO554" s="7"/>
      <c r="VQ554" s="7"/>
      <c r="VS554" s="7"/>
      <c r="VU554" s="7"/>
      <c r="VW554" s="7"/>
      <c r="VY554" s="7"/>
      <c r="WA554" s="7"/>
      <c r="WC554" s="7"/>
      <c r="WE554" s="7"/>
      <c r="WG554" s="7"/>
      <c r="WI554" s="7"/>
      <c r="WK554" s="7"/>
      <c r="WM554" s="7"/>
      <c r="WO554" s="7"/>
      <c r="WQ554" s="7"/>
      <c r="WS554" s="7"/>
      <c r="WU554" s="7"/>
      <c r="WW554" s="7"/>
      <c r="WY554" s="7"/>
      <c r="XA554" s="7"/>
      <c r="XC554" s="7"/>
      <c r="XE554" s="7"/>
      <c r="XG554" s="7"/>
      <c r="XI554" s="7"/>
      <c r="XK554" s="7"/>
      <c r="XM554" s="7"/>
      <c r="XO554" s="7"/>
      <c r="XQ554" s="7"/>
      <c r="XS554" s="7"/>
      <c r="XU554" s="7"/>
      <c r="XW554" s="7"/>
      <c r="XY554" s="7"/>
      <c r="YA554" s="7"/>
      <c r="YC554" s="7"/>
      <c r="YE554" s="7"/>
      <c r="YG554" s="7"/>
      <c r="YI554" s="7"/>
      <c r="YK554" s="7"/>
      <c r="YM554" s="7"/>
    </row>
    <row r="555" spans="5:663" s="80" customFormat="1" x14ac:dyDescent="0.2">
      <c r="E555" s="7"/>
      <c r="G555" s="7"/>
      <c r="I555" s="7"/>
      <c r="K555" s="7"/>
      <c r="M555" s="7"/>
      <c r="O555" s="7"/>
      <c r="Q555" s="7"/>
      <c r="S555" s="7"/>
      <c r="U555" s="7"/>
      <c r="W555" s="7"/>
      <c r="Y555" s="7"/>
      <c r="AA555" s="7"/>
      <c r="AC555" s="7"/>
      <c r="AE555" s="7"/>
      <c r="AG555" s="7"/>
      <c r="AH555" s="7"/>
      <c r="AI555" s="7"/>
      <c r="AJ555" s="7"/>
      <c r="AK555" s="7"/>
      <c r="AL555" s="7"/>
      <c r="AM555" s="7"/>
      <c r="AO555" s="7"/>
      <c r="AQ555" s="7"/>
      <c r="AS555" s="7"/>
      <c r="AU555" s="7"/>
      <c r="AW555" s="7"/>
      <c r="AY555" s="7"/>
      <c r="BA555" s="7"/>
      <c r="BC555" s="7"/>
      <c r="BE555" s="7"/>
      <c r="BG555" s="7"/>
      <c r="BI555" s="7"/>
      <c r="BK555" s="7"/>
      <c r="BM555" s="7"/>
      <c r="BO555" s="7"/>
      <c r="BQ555" s="7"/>
      <c r="BS555" s="7"/>
      <c r="BT555" s="7"/>
      <c r="BU555" s="7"/>
      <c r="BW555" s="7"/>
      <c r="BY555" s="7"/>
      <c r="CA555" s="7"/>
      <c r="CC555" s="7"/>
      <c r="CE555" s="7"/>
      <c r="CG555" s="7"/>
      <c r="CH555" s="7"/>
      <c r="CI555" s="7"/>
      <c r="CJ555" s="7"/>
      <c r="CL555" s="7"/>
      <c r="CN555" s="7"/>
      <c r="CP555" s="7"/>
      <c r="CR555" s="7"/>
      <c r="CT555" s="7"/>
      <c r="CV555" s="7"/>
      <c r="CW555" s="7"/>
      <c r="CY555" s="7"/>
      <c r="DA555" s="7"/>
      <c r="DC555" s="7"/>
      <c r="DE555" s="7"/>
      <c r="DG555" s="7"/>
      <c r="DI555" s="7"/>
      <c r="DK555" s="7"/>
      <c r="DM555" s="7"/>
      <c r="DO555" s="7"/>
      <c r="DQ555" s="7"/>
      <c r="DR555" s="7"/>
      <c r="DS555" s="7"/>
      <c r="DT555" s="7"/>
      <c r="DV555" s="7"/>
      <c r="DX555" s="7"/>
      <c r="DY555" s="7"/>
      <c r="DZ555" s="7"/>
      <c r="EB555" s="7"/>
      <c r="ED555" s="7"/>
      <c r="EF555" s="7"/>
      <c r="EG555" s="7"/>
      <c r="EI555" s="7"/>
      <c r="EJ555" s="7"/>
      <c r="EL555" s="7"/>
      <c r="EN555" s="7"/>
      <c r="EP555" s="7"/>
      <c r="ER555" s="7"/>
      <c r="ET555" s="7"/>
      <c r="EV555" s="7"/>
      <c r="EX555" s="7"/>
      <c r="EZ555" s="7"/>
      <c r="FB555" s="7"/>
      <c r="FD555" s="7"/>
      <c r="FE555" s="7"/>
      <c r="FF555" s="7"/>
      <c r="FH555" s="7"/>
      <c r="FJ555" s="7"/>
      <c r="FL555" s="7"/>
      <c r="FN555" s="7"/>
      <c r="FP555" s="7"/>
      <c r="FR555" s="7"/>
      <c r="FT555" s="7"/>
      <c r="FV555" s="7"/>
      <c r="FW555" s="7"/>
      <c r="FY555" s="7"/>
      <c r="GA555" s="7"/>
      <c r="GC555" s="7"/>
      <c r="GE555" s="7"/>
      <c r="GG555" s="7"/>
      <c r="GI555" s="7"/>
      <c r="GJ555" s="7"/>
      <c r="GK555" s="7"/>
      <c r="GL555" s="7"/>
      <c r="GM555" s="7"/>
      <c r="GN555" s="7"/>
      <c r="GO555" s="7"/>
      <c r="GP555" s="7"/>
      <c r="GR555" s="7"/>
      <c r="GT555" s="7"/>
      <c r="GV555" s="7"/>
      <c r="GX555" s="7"/>
      <c r="GZ555" s="7"/>
      <c r="HA555" s="7"/>
      <c r="HC555" s="7"/>
      <c r="HE555" s="7"/>
      <c r="HG555" s="7"/>
      <c r="HI555" s="7"/>
      <c r="HK555" s="7"/>
      <c r="HM555" s="7"/>
      <c r="HO555" s="7"/>
      <c r="HQ555" s="7"/>
      <c r="HS555" s="7"/>
      <c r="HU555" s="7"/>
      <c r="HW555" s="7"/>
      <c r="HY555" s="7"/>
      <c r="IA555" s="7"/>
      <c r="IC555" s="7"/>
      <c r="IE555" s="7"/>
      <c r="IF555" s="7"/>
      <c r="IG555" s="7"/>
      <c r="IH555" s="7"/>
      <c r="IJ555" s="7"/>
      <c r="IL555" s="7"/>
      <c r="IN555" s="7"/>
      <c r="IO555" s="7"/>
      <c r="IP555" s="7"/>
      <c r="IR555" s="7"/>
      <c r="IT555" s="7"/>
      <c r="IV555" s="7"/>
      <c r="IX555" s="7"/>
      <c r="IZ555" s="7"/>
      <c r="JB555" s="7"/>
      <c r="JD555" s="7"/>
      <c r="JF555" s="7"/>
      <c r="JG555" s="7"/>
      <c r="JI555" s="7"/>
      <c r="JK555" s="7"/>
      <c r="JM555" s="7"/>
      <c r="JO555" s="7"/>
      <c r="JP555" s="7"/>
      <c r="JQ555" s="7"/>
      <c r="JS555" s="7"/>
      <c r="JT555" s="7"/>
      <c r="JU555" s="7"/>
      <c r="JV555" s="7"/>
      <c r="JX555" s="7"/>
      <c r="JZ555" s="7"/>
      <c r="KB555" s="7"/>
      <c r="KD555" s="7"/>
      <c r="KF555" s="7"/>
      <c r="KH555" s="7"/>
      <c r="KJ555" s="7"/>
      <c r="KL555" s="7"/>
      <c r="KN555" s="7"/>
      <c r="KO555" s="7"/>
      <c r="KP555" s="7"/>
      <c r="KQ555" s="7"/>
      <c r="KR555" s="7"/>
      <c r="KT555" s="7"/>
      <c r="KV555" s="7"/>
      <c r="KX555" s="7"/>
      <c r="KZ555" s="7"/>
      <c r="LB555" s="7"/>
      <c r="LD555" s="7"/>
      <c r="LF555" s="7"/>
      <c r="LH555" s="7"/>
      <c r="LJ555" s="7"/>
      <c r="LL555" s="7"/>
      <c r="LN555" s="7"/>
      <c r="LP555" s="7"/>
      <c r="LR555" s="7"/>
      <c r="LT555" s="7"/>
      <c r="LV555" s="7"/>
      <c r="LX555" s="7"/>
      <c r="LY555" s="7"/>
      <c r="LZ555" s="7"/>
      <c r="MA555" s="7"/>
      <c r="MB555" s="7"/>
      <c r="MC555" s="7"/>
      <c r="ME555" s="7"/>
      <c r="MG555" s="7"/>
      <c r="MH555" s="7"/>
      <c r="MJ555" s="7"/>
      <c r="ML555" s="7"/>
      <c r="MM555" s="7"/>
      <c r="MN555" s="7"/>
      <c r="MO555" s="7"/>
      <c r="MQ555" s="7"/>
      <c r="MS555" s="7"/>
      <c r="MU555" s="7"/>
      <c r="MV555" s="7"/>
      <c r="MX555" s="7"/>
      <c r="MY555" s="7"/>
      <c r="MZ555" s="7"/>
      <c r="NB555" s="7"/>
      <c r="ND555" s="7"/>
      <c r="NF555" s="7"/>
      <c r="NH555" s="7"/>
      <c r="NJ555" s="7"/>
      <c r="NL555" s="7"/>
      <c r="NM555" s="7"/>
      <c r="NN555" s="7"/>
      <c r="NO555" s="7"/>
      <c r="NP555" s="7"/>
      <c r="NR555" s="7"/>
      <c r="NT555" s="7"/>
      <c r="NU555" s="7"/>
      <c r="NW555" s="7"/>
      <c r="NY555" s="7"/>
      <c r="OA555" s="7"/>
      <c r="OC555" s="7"/>
      <c r="OE555" s="7"/>
      <c r="OG555" s="7"/>
      <c r="OI555" s="7"/>
      <c r="OK555" s="7"/>
      <c r="OM555" s="7"/>
      <c r="OO555" s="7"/>
      <c r="OQ555" s="7"/>
      <c r="OS555" s="7"/>
      <c r="OT555" s="7"/>
      <c r="OV555" s="7"/>
      <c r="OX555" s="7"/>
      <c r="OZ555" s="7"/>
      <c r="PB555" s="7"/>
      <c r="PD555" s="7"/>
      <c r="PF555" s="7"/>
      <c r="PH555" s="7"/>
      <c r="PJ555" s="7"/>
      <c r="PL555" s="7"/>
      <c r="PN555" s="7"/>
      <c r="PP555" s="7"/>
      <c r="PQ555" s="7"/>
      <c r="PR555" s="7"/>
      <c r="PS555" s="7"/>
      <c r="PT555" s="7"/>
      <c r="PV555" s="7"/>
      <c r="PX555" s="7"/>
      <c r="PZ555" s="7"/>
      <c r="QB555" s="7"/>
      <c r="QD555" s="7"/>
      <c r="QF555" s="7"/>
      <c r="QH555" s="7"/>
      <c r="QJ555" s="7"/>
      <c r="QL555" s="7"/>
      <c r="QN555" s="7"/>
      <c r="QO555" s="7"/>
      <c r="QQ555" s="7"/>
      <c r="QS555" s="7"/>
      <c r="QU555" s="7"/>
      <c r="QV555" s="7"/>
      <c r="QX555" s="7"/>
      <c r="QZ555" s="7"/>
      <c r="RB555" s="7"/>
      <c r="RD555" s="7"/>
      <c r="RF555" s="7"/>
      <c r="RH555" s="7"/>
      <c r="RJ555" s="7"/>
      <c r="RL555" s="7"/>
      <c r="RN555" s="7"/>
      <c r="RP555" s="7"/>
      <c r="RR555" s="7"/>
      <c r="RT555" s="7"/>
      <c r="RV555" s="7"/>
      <c r="RW555" s="7"/>
      <c r="RX555" s="7"/>
      <c r="RZ555" s="7"/>
      <c r="SB555" s="7"/>
      <c r="SD555" s="7"/>
      <c r="SE555" s="7"/>
      <c r="SF555" s="7"/>
      <c r="SH555" s="7"/>
      <c r="SJ555" s="7"/>
      <c r="SL555" s="7"/>
      <c r="SN555" s="7"/>
      <c r="SP555" s="7"/>
      <c r="SR555" s="7"/>
      <c r="ST555" s="7"/>
      <c r="SV555" s="7"/>
      <c r="SW555" s="7"/>
      <c r="SY555" s="7"/>
      <c r="TA555" s="7"/>
      <c r="TC555" s="7"/>
      <c r="TE555" s="7"/>
      <c r="TG555" s="7"/>
      <c r="TI555" s="7"/>
      <c r="TK555" s="7"/>
      <c r="TM555" s="7"/>
      <c r="TO555" s="7"/>
      <c r="TQ555" s="7"/>
      <c r="TS555" s="7"/>
      <c r="TU555" s="7"/>
      <c r="TW555" s="7"/>
      <c r="TY555" s="7"/>
      <c r="UA555" s="7"/>
      <c r="UC555" s="7"/>
      <c r="UE555" s="7"/>
      <c r="UG555" s="7"/>
      <c r="UI555" s="7"/>
      <c r="UK555" s="7"/>
      <c r="UM555" s="7"/>
      <c r="UO555" s="7"/>
      <c r="UQ555" s="7"/>
      <c r="US555" s="7"/>
      <c r="UU555" s="7"/>
      <c r="UW555" s="7"/>
      <c r="UY555" s="7"/>
      <c r="VA555" s="7"/>
      <c r="VC555" s="7"/>
      <c r="VE555" s="7"/>
      <c r="VG555" s="7"/>
      <c r="VI555" s="7"/>
      <c r="VK555" s="7"/>
      <c r="VM555" s="7"/>
      <c r="VO555" s="7"/>
      <c r="VQ555" s="7"/>
      <c r="VS555" s="7"/>
      <c r="VU555" s="7"/>
      <c r="VW555" s="7"/>
      <c r="VY555" s="7"/>
      <c r="WA555" s="7"/>
      <c r="WC555" s="7"/>
      <c r="WE555" s="7"/>
      <c r="WG555" s="7"/>
      <c r="WI555" s="7"/>
      <c r="WK555" s="7"/>
      <c r="WM555" s="7"/>
      <c r="WO555" s="7"/>
      <c r="WQ555" s="7"/>
      <c r="WS555" s="7"/>
      <c r="WU555" s="7"/>
      <c r="WW555" s="7"/>
      <c r="WY555" s="7"/>
      <c r="XA555" s="7"/>
      <c r="XC555" s="7"/>
      <c r="XE555" s="7"/>
      <c r="XG555" s="7"/>
      <c r="XI555" s="7"/>
      <c r="XK555" s="7"/>
      <c r="XM555" s="7"/>
      <c r="XO555" s="7"/>
      <c r="XQ555" s="7"/>
      <c r="XS555" s="7"/>
      <c r="XU555" s="7"/>
      <c r="XW555" s="7"/>
      <c r="XY555" s="7"/>
      <c r="YA555" s="7"/>
      <c r="YC555" s="7"/>
      <c r="YE555" s="7"/>
      <c r="YG555" s="7"/>
      <c r="YI555" s="7"/>
      <c r="YK555" s="7"/>
      <c r="YM555" s="7"/>
    </row>
    <row r="556" spans="5:663" s="80" customFormat="1" x14ac:dyDescent="0.2">
      <c r="E556" s="7"/>
      <c r="G556" s="7"/>
      <c r="I556" s="7"/>
      <c r="K556" s="7"/>
      <c r="M556" s="7"/>
      <c r="O556" s="7"/>
      <c r="Q556" s="7"/>
      <c r="S556" s="7"/>
      <c r="U556" s="7"/>
      <c r="W556" s="7"/>
      <c r="Y556" s="7"/>
      <c r="AA556" s="7"/>
      <c r="AC556" s="7"/>
      <c r="AE556" s="7"/>
      <c r="AG556" s="7"/>
      <c r="AH556" s="7"/>
      <c r="AI556" s="7"/>
      <c r="AJ556" s="7"/>
      <c r="AK556" s="7"/>
      <c r="AL556" s="7"/>
      <c r="AM556" s="7"/>
      <c r="AO556" s="7"/>
      <c r="AQ556" s="7"/>
      <c r="AS556" s="7"/>
      <c r="AU556" s="7"/>
      <c r="AW556" s="7"/>
      <c r="AY556" s="7"/>
      <c r="BA556" s="7"/>
      <c r="BC556" s="7"/>
      <c r="BE556" s="7"/>
      <c r="BG556" s="7"/>
      <c r="BI556" s="7"/>
      <c r="BK556" s="7"/>
      <c r="BM556" s="7"/>
      <c r="BO556" s="7"/>
      <c r="BQ556" s="7"/>
      <c r="BS556" s="7"/>
      <c r="BT556" s="7"/>
      <c r="BU556" s="7"/>
      <c r="BW556" s="7"/>
      <c r="BY556" s="7"/>
      <c r="CA556" s="7"/>
      <c r="CC556" s="7"/>
      <c r="CE556" s="7"/>
      <c r="CG556" s="7"/>
      <c r="CH556" s="7"/>
      <c r="CI556" s="7"/>
      <c r="CJ556" s="7"/>
      <c r="CL556" s="7"/>
      <c r="CN556" s="7"/>
      <c r="CP556" s="7"/>
      <c r="CR556" s="7"/>
      <c r="CT556" s="7"/>
      <c r="CV556" s="7"/>
      <c r="CW556" s="7"/>
      <c r="CY556" s="7"/>
      <c r="DA556" s="7"/>
      <c r="DC556" s="7"/>
      <c r="DE556" s="7"/>
      <c r="DG556" s="7"/>
      <c r="DI556" s="7"/>
      <c r="DK556" s="7"/>
      <c r="DM556" s="7"/>
      <c r="DO556" s="7"/>
      <c r="DQ556" s="7"/>
      <c r="DR556" s="7"/>
      <c r="DS556" s="7"/>
      <c r="DT556" s="7"/>
      <c r="DV556" s="7"/>
      <c r="DX556" s="7"/>
      <c r="DY556" s="7"/>
      <c r="DZ556" s="7"/>
      <c r="EB556" s="7"/>
      <c r="ED556" s="7"/>
      <c r="EF556" s="7"/>
      <c r="EG556" s="7"/>
      <c r="EI556" s="7"/>
      <c r="EJ556" s="7"/>
      <c r="EL556" s="7"/>
      <c r="EN556" s="7"/>
      <c r="EP556" s="7"/>
      <c r="ER556" s="7"/>
      <c r="ET556" s="7"/>
      <c r="EV556" s="7"/>
      <c r="EX556" s="7"/>
      <c r="EZ556" s="7"/>
      <c r="FB556" s="7"/>
      <c r="FD556" s="7"/>
      <c r="FE556" s="7"/>
      <c r="FF556" s="7"/>
      <c r="FH556" s="7"/>
      <c r="FJ556" s="7"/>
      <c r="FL556" s="7"/>
      <c r="FN556" s="7"/>
      <c r="FP556" s="7"/>
      <c r="FR556" s="7"/>
      <c r="FT556" s="7"/>
      <c r="FV556" s="7"/>
      <c r="FW556" s="7"/>
      <c r="FY556" s="7"/>
      <c r="GA556" s="7"/>
      <c r="GC556" s="7"/>
      <c r="GE556" s="7"/>
      <c r="GG556" s="7"/>
      <c r="GI556" s="7"/>
      <c r="GJ556" s="7"/>
      <c r="GK556" s="7"/>
      <c r="GL556" s="7"/>
      <c r="GM556" s="7"/>
      <c r="GN556" s="7"/>
      <c r="GO556" s="7"/>
      <c r="GP556" s="7"/>
      <c r="GR556" s="7"/>
      <c r="GT556" s="7"/>
      <c r="GV556" s="7"/>
      <c r="GX556" s="7"/>
      <c r="GZ556" s="7"/>
      <c r="HA556" s="7"/>
      <c r="HC556" s="7"/>
      <c r="HE556" s="7"/>
      <c r="HG556" s="7"/>
      <c r="HI556" s="7"/>
      <c r="HK556" s="7"/>
      <c r="HM556" s="7"/>
      <c r="HO556" s="7"/>
      <c r="HQ556" s="7"/>
      <c r="HS556" s="7"/>
      <c r="HU556" s="7"/>
      <c r="HW556" s="7"/>
      <c r="HY556" s="7"/>
      <c r="IA556" s="7"/>
      <c r="IC556" s="7"/>
      <c r="IE556" s="7"/>
      <c r="IF556" s="7"/>
      <c r="IG556" s="7"/>
      <c r="IH556" s="7"/>
      <c r="IJ556" s="7"/>
      <c r="IL556" s="7"/>
      <c r="IN556" s="7"/>
      <c r="IO556" s="7"/>
      <c r="IP556" s="7"/>
      <c r="IR556" s="7"/>
      <c r="IT556" s="7"/>
      <c r="IV556" s="7"/>
      <c r="IX556" s="7"/>
      <c r="IZ556" s="7"/>
      <c r="JB556" s="7"/>
      <c r="JD556" s="7"/>
      <c r="JF556" s="7"/>
      <c r="JG556" s="7"/>
      <c r="JI556" s="7"/>
      <c r="JK556" s="7"/>
      <c r="JM556" s="7"/>
      <c r="JO556" s="7"/>
      <c r="JP556" s="7"/>
      <c r="JQ556" s="7"/>
      <c r="JS556" s="7"/>
      <c r="JT556" s="7"/>
      <c r="JU556" s="7"/>
      <c r="JV556" s="7"/>
      <c r="JX556" s="7"/>
      <c r="JZ556" s="7"/>
      <c r="KB556" s="7"/>
      <c r="KD556" s="7"/>
      <c r="KF556" s="7"/>
      <c r="KH556" s="7"/>
      <c r="KJ556" s="7"/>
      <c r="KL556" s="7"/>
      <c r="KN556" s="7"/>
      <c r="KO556" s="7"/>
      <c r="KP556" s="7"/>
      <c r="KQ556" s="7"/>
      <c r="KR556" s="7"/>
      <c r="KT556" s="7"/>
      <c r="KV556" s="7"/>
      <c r="KX556" s="7"/>
      <c r="KZ556" s="7"/>
      <c r="LB556" s="7"/>
      <c r="LD556" s="7"/>
      <c r="LF556" s="7"/>
      <c r="LH556" s="7"/>
      <c r="LJ556" s="7"/>
      <c r="LL556" s="7"/>
      <c r="LN556" s="7"/>
      <c r="LP556" s="7"/>
      <c r="LR556" s="7"/>
      <c r="LT556" s="7"/>
      <c r="LV556" s="7"/>
      <c r="LX556" s="7"/>
      <c r="LY556" s="7"/>
      <c r="LZ556" s="7"/>
      <c r="MA556" s="7"/>
      <c r="MB556" s="7"/>
      <c r="MC556" s="7"/>
      <c r="ME556" s="7"/>
      <c r="MG556" s="7"/>
      <c r="MH556" s="7"/>
      <c r="MJ556" s="7"/>
      <c r="ML556" s="7"/>
      <c r="MM556" s="7"/>
      <c r="MN556" s="7"/>
      <c r="MO556" s="7"/>
      <c r="MQ556" s="7"/>
      <c r="MS556" s="7"/>
      <c r="MU556" s="7"/>
      <c r="MV556" s="7"/>
      <c r="MX556" s="7"/>
      <c r="MY556" s="7"/>
      <c r="MZ556" s="7"/>
      <c r="NB556" s="7"/>
      <c r="ND556" s="7"/>
      <c r="NF556" s="7"/>
      <c r="NH556" s="7"/>
      <c r="NJ556" s="7"/>
      <c r="NL556" s="7"/>
      <c r="NM556" s="7"/>
      <c r="NN556" s="7"/>
      <c r="NO556" s="7"/>
      <c r="NP556" s="7"/>
      <c r="NR556" s="7"/>
      <c r="NT556" s="7"/>
      <c r="NU556" s="7"/>
      <c r="NW556" s="7"/>
      <c r="NY556" s="7"/>
      <c r="OA556" s="7"/>
      <c r="OC556" s="7"/>
      <c r="OE556" s="7"/>
      <c r="OG556" s="7"/>
      <c r="OI556" s="7"/>
      <c r="OK556" s="7"/>
      <c r="OM556" s="7"/>
      <c r="OO556" s="7"/>
      <c r="OQ556" s="7"/>
      <c r="OS556" s="7"/>
      <c r="OT556" s="7"/>
      <c r="OV556" s="7"/>
      <c r="OX556" s="7"/>
      <c r="OZ556" s="7"/>
      <c r="PB556" s="7"/>
      <c r="PD556" s="7"/>
      <c r="PF556" s="7"/>
      <c r="PH556" s="7"/>
      <c r="PJ556" s="7"/>
      <c r="PL556" s="7"/>
      <c r="PN556" s="7"/>
      <c r="PP556" s="7"/>
      <c r="PQ556" s="7"/>
      <c r="PR556" s="7"/>
      <c r="PS556" s="7"/>
      <c r="PT556" s="7"/>
      <c r="PV556" s="7"/>
      <c r="PX556" s="7"/>
      <c r="PZ556" s="7"/>
      <c r="QB556" s="7"/>
      <c r="QD556" s="7"/>
      <c r="QF556" s="7"/>
      <c r="QH556" s="7"/>
      <c r="QJ556" s="7"/>
      <c r="QL556" s="7"/>
      <c r="QN556" s="7"/>
      <c r="QO556" s="7"/>
      <c r="QQ556" s="7"/>
      <c r="QS556" s="7"/>
      <c r="QU556" s="7"/>
      <c r="QV556" s="7"/>
      <c r="QX556" s="7"/>
      <c r="QZ556" s="7"/>
      <c r="RB556" s="7"/>
      <c r="RD556" s="7"/>
      <c r="RF556" s="7"/>
      <c r="RH556" s="7"/>
      <c r="RJ556" s="7"/>
      <c r="RL556" s="7"/>
      <c r="RN556" s="7"/>
      <c r="RP556" s="7"/>
      <c r="RR556" s="7"/>
      <c r="RT556" s="7"/>
      <c r="RV556" s="7"/>
      <c r="RW556" s="7"/>
      <c r="RX556" s="7"/>
      <c r="RZ556" s="7"/>
      <c r="SB556" s="7"/>
      <c r="SD556" s="7"/>
      <c r="SE556" s="7"/>
      <c r="SF556" s="7"/>
      <c r="SH556" s="7"/>
      <c r="SJ556" s="7"/>
      <c r="SL556" s="7"/>
      <c r="SN556" s="7"/>
      <c r="SP556" s="7"/>
      <c r="SR556" s="7"/>
      <c r="ST556" s="7"/>
      <c r="SV556" s="7"/>
      <c r="SW556" s="7"/>
      <c r="SY556" s="7"/>
      <c r="TA556" s="7"/>
      <c r="TC556" s="7"/>
      <c r="TE556" s="7"/>
      <c r="TG556" s="7"/>
      <c r="TI556" s="7"/>
      <c r="TK556" s="7"/>
      <c r="TM556" s="7"/>
      <c r="TO556" s="7"/>
      <c r="TQ556" s="7"/>
      <c r="TS556" s="7"/>
      <c r="TU556" s="7"/>
      <c r="TW556" s="7"/>
      <c r="TY556" s="7"/>
      <c r="UA556" s="7"/>
      <c r="UC556" s="7"/>
      <c r="UE556" s="7"/>
      <c r="UG556" s="7"/>
      <c r="UI556" s="7"/>
      <c r="UK556" s="7"/>
      <c r="UM556" s="7"/>
      <c r="UO556" s="7"/>
      <c r="UQ556" s="7"/>
      <c r="US556" s="7"/>
      <c r="UU556" s="7"/>
      <c r="UW556" s="7"/>
      <c r="UY556" s="7"/>
      <c r="VA556" s="7"/>
      <c r="VC556" s="7"/>
      <c r="VE556" s="7"/>
      <c r="VG556" s="7"/>
      <c r="VI556" s="7"/>
      <c r="VK556" s="7"/>
      <c r="VM556" s="7"/>
      <c r="VO556" s="7"/>
      <c r="VQ556" s="7"/>
      <c r="VS556" s="7"/>
      <c r="VU556" s="7"/>
      <c r="VW556" s="7"/>
      <c r="VY556" s="7"/>
      <c r="WA556" s="7"/>
      <c r="WC556" s="7"/>
      <c r="WE556" s="7"/>
      <c r="WG556" s="7"/>
      <c r="WI556" s="7"/>
      <c r="WK556" s="7"/>
      <c r="WM556" s="7"/>
      <c r="WO556" s="7"/>
      <c r="WQ556" s="7"/>
      <c r="WS556" s="7"/>
      <c r="WU556" s="7"/>
      <c r="WW556" s="7"/>
      <c r="WY556" s="7"/>
      <c r="XA556" s="7"/>
      <c r="XC556" s="7"/>
      <c r="XE556" s="7"/>
      <c r="XG556" s="7"/>
      <c r="XI556" s="7"/>
      <c r="XK556" s="7"/>
      <c r="XM556" s="7"/>
      <c r="XO556" s="7"/>
      <c r="XQ556" s="7"/>
      <c r="XS556" s="7"/>
      <c r="XU556" s="7"/>
      <c r="XW556" s="7"/>
      <c r="XY556" s="7"/>
      <c r="YA556" s="7"/>
      <c r="YC556" s="7"/>
      <c r="YE556" s="7"/>
      <c r="YG556" s="7"/>
      <c r="YI556" s="7"/>
      <c r="YK556" s="7"/>
      <c r="YM556" s="7"/>
    </row>
    <row r="557" spans="5:663" s="80" customFormat="1" x14ac:dyDescent="0.2">
      <c r="E557" s="7"/>
      <c r="G557" s="7"/>
      <c r="I557" s="7"/>
      <c r="K557" s="7"/>
      <c r="M557" s="7"/>
      <c r="O557" s="7"/>
      <c r="Q557" s="7"/>
      <c r="S557" s="7"/>
      <c r="U557" s="7"/>
      <c r="W557" s="7"/>
      <c r="Y557" s="7"/>
      <c r="AA557" s="7"/>
      <c r="AC557" s="7"/>
      <c r="AE557" s="7"/>
      <c r="AG557" s="7"/>
      <c r="AH557" s="7"/>
      <c r="AI557" s="7"/>
      <c r="AJ557" s="7"/>
      <c r="AK557" s="7"/>
      <c r="AL557" s="7"/>
      <c r="AM557" s="7"/>
      <c r="AO557" s="7"/>
      <c r="AQ557" s="7"/>
      <c r="AS557" s="7"/>
      <c r="AU557" s="7"/>
      <c r="AW557" s="7"/>
      <c r="AY557" s="7"/>
      <c r="BA557" s="7"/>
      <c r="BC557" s="7"/>
      <c r="BE557" s="7"/>
      <c r="BG557" s="7"/>
      <c r="BI557" s="7"/>
      <c r="BK557" s="7"/>
      <c r="BM557" s="7"/>
      <c r="BO557" s="7"/>
      <c r="BQ557" s="7"/>
      <c r="BS557" s="7"/>
      <c r="BT557" s="7"/>
      <c r="BU557" s="7"/>
      <c r="BW557" s="7"/>
      <c r="BY557" s="7"/>
      <c r="CA557" s="7"/>
      <c r="CC557" s="7"/>
      <c r="CE557" s="7"/>
      <c r="CG557" s="7"/>
      <c r="CH557" s="7"/>
      <c r="CI557" s="7"/>
      <c r="CJ557" s="7"/>
      <c r="CL557" s="7"/>
      <c r="CN557" s="7"/>
      <c r="CP557" s="7"/>
      <c r="CR557" s="7"/>
      <c r="CT557" s="7"/>
      <c r="CV557" s="7"/>
      <c r="CW557" s="7"/>
      <c r="CY557" s="7"/>
      <c r="DA557" s="7"/>
      <c r="DC557" s="7"/>
      <c r="DE557" s="7"/>
      <c r="DG557" s="7"/>
      <c r="DI557" s="7"/>
      <c r="DK557" s="7"/>
      <c r="DM557" s="7"/>
      <c r="DO557" s="7"/>
      <c r="DQ557" s="7"/>
      <c r="DR557" s="7"/>
      <c r="DS557" s="7"/>
      <c r="DT557" s="7"/>
      <c r="DV557" s="7"/>
      <c r="DX557" s="7"/>
      <c r="DY557" s="7"/>
      <c r="DZ557" s="7"/>
      <c r="EB557" s="7"/>
      <c r="ED557" s="7"/>
      <c r="EF557" s="7"/>
      <c r="EG557" s="7"/>
      <c r="EI557" s="7"/>
      <c r="EJ557" s="7"/>
      <c r="EL557" s="7"/>
      <c r="EN557" s="7"/>
      <c r="EP557" s="7"/>
      <c r="ER557" s="7"/>
      <c r="ET557" s="7"/>
      <c r="EV557" s="7"/>
      <c r="EX557" s="7"/>
      <c r="EZ557" s="7"/>
      <c r="FB557" s="7"/>
      <c r="FD557" s="7"/>
      <c r="FE557" s="7"/>
      <c r="FF557" s="7"/>
      <c r="FH557" s="7"/>
      <c r="FJ557" s="7"/>
      <c r="FL557" s="7"/>
      <c r="FN557" s="7"/>
      <c r="FP557" s="7"/>
      <c r="FR557" s="7"/>
      <c r="FT557" s="7"/>
      <c r="FV557" s="7"/>
      <c r="FW557" s="7"/>
      <c r="FY557" s="7"/>
      <c r="GA557" s="7"/>
      <c r="GC557" s="7"/>
      <c r="GE557" s="7"/>
      <c r="GG557" s="7"/>
      <c r="GI557" s="7"/>
      <c r="GJ557" s="7"/>
      <c r="GK557" s="7"/>
      <c r="GL557" s="7"/>
      <c r="GM557" s="7"/>
      <c r="GN557" s="7"/>
      <c r="GO557" s="7"/>
      <c r="GP557" s="7"/>
      <c r="GR557" s="7"/>
      <c r="GT557" s="7"/>
      <c r="GV557" s="7"/>
      <c r="GX557" s="7"/>
      <c r="GZ557" s="7"/>
      <c r="HA557" s="7"/>
      <c r="HC557" s="7"/>
      <c r="HE557" s="7"/>
      <c r="HG557" s="7"/>
      <c r="HI557" s="7"/>
      <c r="HK557" s="7"/>
      <c r="HM557" s="7"/>
      <c r="HO557" s="7"/>
      <c r="HQ557" s="7"/>
      <c r="HS557" s="7"/>
      <c r="HU557" s="7"/>
      <c r="HW557" s="7"/>
      <c r="HY557" s="7"/>
      <c r="IA557" s="7"/>
      <c r="IC557" s="7"/>
      <c r="IE557" s="7"/>
      <c r="IF557" s="7"/>
      <c r="IG557" s="7"/>
      <c r="IH557" s="7"/>
      <c r="IJ557" s="7"/>
      <c r="IL557" s="7"/>
      <c r="IN557" s="7"/>
      <c r="IO557" s="7"/>
      <c r="IP557" s="7"/>
      <c r="IR557" s="7"/>
      <c r="IT557" s="7"/>
      <c r="IV557" s="7"/>
      <c r="IX557" s="7"/>
      <c r="IZ557" s="7"/>
      <c r="JB557" s="7"/>
      <c r="JD557" s="7"/>
      <c r="JF557" s="7"/>
      <c r="JG557" s="7"/>
      <c r="JI557" s="7"/>
      <c r="JK557" s="7"/>
      <c r="JM557" s="7"/>
      <c r="JO557" s="7"/>
      <c r="JP557" s="7"/>
      <c r="JQ557" s="7"/>
      <c r="JS557" s="7"/>
      <c r="JT557" s="7"/>
      <c r="JU557" s="7"/>
      <c r="JV557" s="7"/>
      <c r="JX557" s="7"/>
      <c r="JZ557" s="7"/>
      <c r="KB557" s="7"/>
      <c r="KD557" s="7"/>
      <c r="KF557" s="7"/>
      <c r="KH557" s="7"/>
      <c r="KJ557" s="7"/>
      <c r="KL557" s="7"/>
      <c r="KN557" s="7"/>
      <c r="KO557" s="7"/>
      <c r="KP557" s="7"/>
      <c r="KQ557" s="7"/>
      <c r="KR557" s="7"/>
      <c r="KT557" s="7"/>
      <c r="KV557" s="7"/>
      <c r="KX557" s="7"/>
      <c r="KZ557" s="7"/>
      <c r="LB557" s="7"/>
      <c r="LD557" s="7"/>
      <c r="LF557" s="7"/>
      <c r="LH557" s="7"/>
      <c r="LJ557" s="7"/>
      <c r="LL557" s="7"/>
      <c r="LN557" s="7"/>
      <c r="LP557" s="7"/>
      <c r="LR557" s="7"/>
      <c r="LT557" s="7"/>
      <c r="LV557" s="7"/>
      <c r="LX557" s="7"/>
      <c r="LY557" s="7"/>
      <c r="LZ557" s="7"/>
      <c r="MA557" s="7"/>
      <c r="MB557" s="7"/>
      <c r="MC557" s="7"/>
      <c r="ME557" s="7"/>
      <c r="MG557" s="7"/>
      <c r="MH557" s="7"/>
      <c r="MJ557" s="7"/>
      <c r="ML557" s="7"/>
      <c r="MM557" s="7"/>
      <c r="MN557" s="7"/>
      <c r="MO557" s="7"/>
      <c r="MQ557" s="7"/>
      <c r="MS557" s="7"/>
      <c r="MU557" s="7"/>
      <c r="MV557" s="7"/>
      <c r="MX557" s="7"/>
      <c r="MY557" s="7"/>
      <c r="MZ557" s="7"/>
      <c r="NB557" s="7"/>
      <c r="ND557" s="7"/>
      <c r="NF557" s="7"/>
      <c r="NH557" s="7"/>
      <c r="NJ557" s="7"/>
      <c r="NL557" s="7"/>
      <c r="NM557" s="7"/>
      <c r="NN557" s="7"/>
      <c r="NO557" s="7"/>
      <c r="NP557" s="7"/>
      <c r="NR557" s="7"/>
      <c r="NT557" s="7"/>
      <c r="NU557" s="7"/>
      <c r="NW557" s="7"/>
      <c r="NY557" s="7"/>
      <c r="OA557" s="7"/>
      <c r="OC557" s="7"/>
      <c r="OE557" s="7"/>
      <c r="OG557" s="7"/>
      <c r="OI557" s="7"/>
      <c r="OK557" s="7"/>
      <c r="OM557" s="7"/>
      <c r="OO557" s="7"/>
      <c r="OQ557" s="7"/>
      <c r="OS557" s="7"/>
      <c r="OT557" s="7"/>
      <c r="OV557" s="7"/>
      <c r="OX557" s="7"/>
      <c r="OZ557" s="7"/>
      <c r="PB557" s="7"/>
      <c r="PD557" s="7"/>
      <c r="PF557" s="7"/>
      <c r="PH557" s="7"/>
      <c r="PJ557" s="7"/>
      <c r="PL557" s="7"/>
      <c r="PN557" s="7"/>
      <c r="PP557" s="7"/>
      <c r="PQ557" s="7"/>
      <c r="PR557" s="7"/>
      <c r="PS557" s="7"/>
      <c r="PT557" s="7"/>
      <c r="PV557" s="7"/>
      <c r="PX557" s="7"/>
      <c r="PZ557" s="7"/>
      <c r="QB557" s="7"/>
      <c r="QD557" s="7"/>
      <c r="QF557" s="7"/>
      <c r="QH557" s="7"/>
      <c r="QJ557" s="7"/>
      <c r="QL557" s="7"/>
      <c r="QN557" s="7"/>
      <c r="QO557" s="7"/>
      <c r="QQ557" s="7"/>
      <c r="QS557" s="7"/>
      <c r="QU557" s="7"/>
      <c r="QV557" s="7"/>
      <c r="QX557" s="7"/>
      <c r="QZ557" s="7"/>
      <c r="RB557" s="7"/>
      <c r="RD557" s="7"/>
      <c r="RF557" s="7"/>
      <c r="RH557" s="7"/>
      <c r="RJ557" s="7"/>
      <c r="RL557" s="7"/>
      <c r="RN557" s="7"/>
      <c r="RP557" s="7"/>
      <c r="RR557" s="7"/>
      <c r="RT557" s="7"/>
      <c r="RV557" s="7"/>
      <c r="RW557" s="7"/>
      <c r="RX557" s="7"/>
      <c r="RZ557" s="7"/>
      <c r="SB557" s="7"/>
      <c r="SD557" s="7"/>
      <c r="SE557" s="7"/>
      <c r="SF557" s="7"/>
      <c r="SH557" s="7"/>
      <c r="SJ557" s="7"/>
      <c r="SL557" s="7"/>
      <c r="SN557" s="7"/>
      <c r="SP557" s="7"/>
      <c r="SR557" s="7"/>
      <c r="ST557" s="7"/>
      <c r="SV557" s="7"/>
      <c r="SW557" s="7"/>
      <c r="SY557" s="7"/>
      <c r="TA557" s="7"/>
      <c r="TC557" s="7"/>
      <c r="TE557" s="7"/>
      <c r="TG557" s="7"/>
      <c r="TI557" s="7"/>
      <c r="TK557" s="7"/>
      <c r="TM557" s="7"/>
      <c r="TO557" s="7"/>
      <c r="TQ557" s="7"/>
      <c r="TS557" s="7"/>
      <c r="TU557" s="7"/>
      <c r="TW557" s="7"/>
      <c r="TY557" s="7"/>
      <c r="UA557" s="7"/>
      <c r="UC557" s="7"/>
      <c r="UE557" s="7"/>
      <c r="UG557" s="7"/>
      <c r="UI557" s="7"/>
      <c r="UK557" s="7"/>
      <c r="UM557" s="7"/>
      <c r="UO557" s="7"/>
      <c r="UQ557" s="7"/>
      <c r="US557" s="7"/>
      <c r="UU557" s="7"/>
      <c r="UW557" s="7"/>
      <c r="UY557" s="7"/>
      <c r="VA557" s="7"/>
      <c r="VC557" s="7"/>
      <c r="VE557" s="7"/>
      <c r="VG557" s="7"/>
      <c r="VI557" s="7"/>
      <c r="VK557" s="7"/>
      <c r="VM557" s="7"/>
      <c r="VO557" s="7"/>
      <c r="VQ557" s="7"/>
      <c r="VS557" s="7"/>
      <c r="VU557" s="7"/>
      <c r="VW557" s="7"/>
      <c r="VY557" s="7"/>
      <c r="WA557" s="7"/>
      <c r="WC557" s="7"/>
      <c r="WE557" s="7"/>
      <c r="WG557" s="7"/>
      <c r="WI557" s="7"/>
      <c r="WK557" s="7"/>
      <c r="WM557" s="7"/>
      <c r="WO557" s="7"/>
      <c r="WQ557" s="7"/>
      <c r="WS557" s="7"/>
      <c r="WU557" s="7"/>
      <c r="WW557" s="7"/>
      <c r="WY557" s="7"/>
      <c r="XA557" s="7"/>
      <c r="XC557" s="7"/>
      <c r="XE557" s="7"/>
      <c r="XG557" s="7"/>
      <c r="XI557" s="7"/>
      <c r="XK557" s="7"/>
      <c r="XM557" s="7"/>
      <c r="XO557" s="7"/>
      <c r="XQ557" s="7"/>
      <c r="XS557" s="7"/>
      <c r="XU557" s="7"/>
      <c r="XW557" s="7"/>
      <c r="XY557" s="7"/>
      <c r="YA557" s="7"/>
      <c r="YC557" s="7"/>
      <c r="YE557" s="7"/>
      <c r="YG557" s="7"/>
      <c r="YI557" s="7"/>
      <c r="YK557" s="7"/>
      <c r="YM557" s="7"/>
    </row>
    <row r="558" spans="5:663" s="80" customFormat="1" x14ac:dyDescent="0.2">
      <c r="E558" s="7"/>
      <c r="G558" s="7"/>
      <c r="I558" s="7"/>
      <c r="K558" s="7"/>
      <c r="M558" s="7"/>
      <c r="O558" s="7"/>
      <c r="Q558" s="7"/>
      <c r="S558" s="7"/>
      <c r="U558" s="7"/>
      <c r="W558" s="7"/>
      <c r="Y558" s="7"/>
      <c r="AA558" s="7"/>
      <c r="AC558" s="7"/>
      <c r="AE558" s="7"/>
      <c r="AG558" s="7"/>
      <c r="AH558" s="7"/>
      <c r="AI558" s="7"/>
      <c r="AJ558" s="7"/>
      <c r="AK558" s="7"/>
      <c r="AL558" s="7"/>
      <c r="AM558" s="7"/>
      <c r="AO558" s="7"/>
      <c r="AQ558" s="7"/>
      <c r="AS558" s="7"/>
      <c r="AU558" s="7"/>
      <c r="AW558" s="7"/>
      <c r="AY558" s="7"/>
      <c r="BA558" s="7"/>
      <c r="BC558" s="7"/>
      <c r="BE558" s="7"/>
      <c r="BG558" s="7"/>
      <c r="BI558" s="7"/>
      <c r="BK558" s="7"/>
      <c r="BM558" s="7"/>
      <c r="BO558" s="7"/>
      <c r="BQ558" s="7"/>
      <c r="BS558" s="7"/>
      <c r="BT558" s="7"/>
      <c r="BU558" s="7"/>
      <c r="BW558" s="7"/>
      <c r="BY558" s="7"/>
      <c r="CA558" s="7"/>
      <c r="CC558" s="7"/>
      <c r="CE558" s="7"/>
      <c r="CG558" s="7"/>
      <c r="CH558" s="7"/>
      <c r="CI558" s="7"/>
      <c r="CJ558" s="7"/>
      <c r="CL558" s="7"/>
      <c r="CN558" s="7"/>
      <c r="CP558" s="7"/>
      <c r="CR558" s="7"/>
      <c r="CT558" s="7"/>
      <c r="CV558" s="7"/>
      <c r="CW558" s="7"/>
      <c r="CY558" s="7"/>
      <c r="DA558" s="7"/>
      <c r="DC558" s="7"/>
      <c r="DE558" s="7"/>
      <c r="DG558" s="7"/>
      <c r="DI558" s="7"/>
      <c r="DK558" s="7"/>
      <c r="DM558" s="7"/>
      <c r="DO558" s="7"/>
      <c r="DQ558" s="7"/>
      <c r="DR558" s="7"/>
      <c r="DS558" s="7"/>
      <c r="DT558" s="7"/>
      <c r="DV558" s="7"/>
      <c r="DX558" s="7"/>
      <c r="DY558" s="7"/>
      <c r="DZ558" s="7"/>
      <c r="EB558" s="7"/>
      <c r="ED558" s="7"/>
      <c r="EF558" s="7"/>
      <c r="EG558" s="7"/>
      <c r="EI558" s="7"/>
      <c r="EJ558" s="7"/>
      <c r="EL558" s="7"/>
      <c r="EN558" s="7"/>
      <c r="EP558" s="7"/>
      <c r="ER558" s="7"/>
      <c r="ET558" s="7"/>
      <c r="EV558" s="7"/>
      <c r="EX558" s="7"/>
      <c r="EZ558" s="7"/>
      <c r="FB558" s="7"/>
      <c r="FD558" s="7"/>
      <c r="FE558" s="7"/>
      <c r="FF558" s="7"/>
      <c r="FH558" s="7"/>
      <c r="FJ558" s="7"/>
      <c r="FL558" s="7"/>
      <c r="FN558" s="7"/>
      <c r="FP558" s="7"/>
      <c r="FR558" s="7"/>
      <c r="FT558" s="7"/>
      <c r="FV558" s="7"/>
      <c r="FW558" s="7"/>
      <c r="FY558" s="7"/>
      <c r="GA558" s="7"/>
      <c r="GC558" s="7"/>
      <c r="GE558" s="7"/>
      <c r="GG558" s="7"/>
      <c r="GI558" s="7"/>
      <c r="GJ558" s="7"/>
      <c r="GK558" s="7"/>
      <c r="GL558" s="7"/>
      <c r="GM558" s="7"/>
      <c r="GN558" s="7"/>
      <c r="GO558" s="7"/>
      <c r="GP558" s="7"/>
      <c r="GR558" s="7"/>
      <c r="GT558" s="7"/>
      <c r="GV558" s="7"/>
      <c r="GX558" s="7"/>
      <c r="GZ558" s="7"/>
      <c r="HA558" s="7"/>
      <c r="HC558" s="7"/>
      <c r="HE558" s="7"/>
      <c r="HG558" s="7"/>
      <c r="HI558" s="7"/>
      <c r="HK558" s="7"/>
      <c r="HM558" s="7"/>
      <c r="HO558" s="7"/>
      <c r="HQ558" s="7"/>
      <c r="HS558" s="7"/>
      <c r="HU558" s="7"/>
      <c r="HW558" s="7"/>
      <c r="HY558" s="7"/>
      <c r="IA558" s="7"/>
      <c r="IC558" s="7"/>
      <c r="IE558" s="7"/>
      <c r="IF558" s="7"/>
      <c r="IG558" s="7"/>
      <c r="IH558" s="7"/>
      <c r="IJ558" s="7"/>
      <c r="IL558" s="7"/>
      <c r="IN558" s="7"/>
      <c r="IO558" s="7"/>
      <c r="IP558" s="7"/>
      <c r="IR558" s="7"/>
      <c r="IT558" s="7"/>
      <c r="IV558" s="7"/>
      <c r="IX558" s="7"/>
      <c r="IZ558" s="7"/>
      <c r="JB558" s="7"/>
      <c r="JD558" s="7"/>
      <c r="JF558" s="7"/>
      <c r="JG558" s="7"/>
      <c r="JI558" s="7"/>
      <c r="JK558" s="7"/>
      <c r="JM558" s="7"/>
      <c r="JO558" s="7"/>
      <c r="JP558" s="7"/>
      <c r="JQ558" s="7"/>
      <c r="JS558" s="7"/>
      <c r="JT558" s="7"/>
      <c r="JU558" s="7"/>
      <c r="JV558" s="7"/>
      <c r="JX558" s="7"/>
      <c r="JZ558" s="7"/>
      <c r="KB558" s="7"/>
      <c r="KD558" s="7"/>
      <c r="KF558" s="7"/>
      <c r="KH558" s="7"/>
      <c r="KJ558" s="7"/>
      <c r="KL558" s="7"/>
      <c r="KN558" s="7"/>
      <c r="KO558" s="7"/>
      <c r="KP558" s="7"/>
      <c r="KQ558" s="7"/>
      <c r="KR558" s="7"/>
      <c r="KT558" s="7"/>
      <c r="KV558" s="7"/>
      <c r="KX558" s="7"/>
      <c r="KZ558" s="7"/>
      <c r="LB558" s="7"/>
      <c r="LD558" s="7"/>
      <c r="LF558" s="7"/>
      <c r="LH558" s="7"/>
      <c r="LJ558" s="7"/>
      <c r="LL558" s="7"/>
      <c r="LN558" s="7"/>
      <c r="LP558" s="7"/>
      <c r="LR558" s="7"/>
      <c r="LT558" s="7"/>
      <c r="LV558" s="7"/>
      <c r="LX558" s="7"/>
      <c r="LY558" s="7"/>
      <c r="LZ558" s="7"/>
      <c r="MA558" s="7"/>
      <c r="MB558" s="7"/>
      <c r="MC558" s="7"/>
      <c r="ME558" s="7"/>
      <c r="MG558" s="7"/>
      <c r="MH558" s="7"/>
      <c r="MJ558" s="7"/>
      <c r="ML558" s="7"/>
      <c r="MM558" s="7"/>
      <c r="MN558" s="7"/>
      <c r="MO558" s="7"/>
      <c r="MQ558" s="7"/>
      <c r="MS558" s="7"/>
      <c r="MU558" s="7"/>
      <c r="MV558" s="7"/>
      <c r="MX558" s="7"/>
      <c r="MY558" s="7"/>
      <c r="MZ558" s="7"/>
      <c r="NB558" s="7"/>
      <c r="ND558" s="7"/>
      <c r="NF558" s="7"/>
      <c r="NH558" s="7"/>
      <c r="NJ558" s="7"/>
      <c r="NL558" s="7"/>
      <c r="NM558" s="7"/>
      <c r="NN558" s="7"/>
      <c r="NO558" s="7"/>
      <c r="NP558" s="7"/>
      <c r="NR558" s="7"/>
      <c r="NT558" s="7"/>
      <c r="NU558" s="7"/>
      <c r="NW558" s="7"/>
      <c r="NY558" s="7"/>
      <c r="OA558" s="7"/>
      <c r="OC558" s="7"/>
      <c r="OE558" s="7"/>
      <c r="OG558" s="7"/>
      <c r="OI558" s="7"/>
      <c r="OK558" s="7"/>
      <c r="OM558" s="7"/>
      <c r="OO558" s="7"/>
      <c r="OQ558" s="7"/>
      <c r="OS558" s="7"/>
      <c r="OT558" s="7"/>
      <c r="OV558" s="7"/>
      <c r="OX558" s="7"/>
      <c r="OZ558" s="7"/>
      <c r="PB558" s="7"/>
      <c r="PD558" s="7"/>
      <c r="PF558" s="7"/>
      <c r="PH558" s="7"/>
      <c r="PJ558" s="7"/>
      <c r="PL558" s="7"/>
      <c r="PN558" s="7"/>
      <c r="PP558" s="7"/>
      <c r="PQ558" s="7"/>
      <c r="PR558" s="7"/>
      <c r="PS558" s="7"/>
      <c r="PT558" s="7"/>
      <c r="PV558" s="7"/>
      <c r="PX558" s="7"/>
      <c r="PZ558" s="7"/>
      <c r="QB558" s="7"/>
      <c r="QD558" s="7"/>
      <c r="QF558" s="7"/>
      <c r="QH558" s="7"/>
      <c r="QJ558" s="7"/>
      <c r="QL558" s="7"/>
      <c r="QN558" s="7"/>
      <c r="QO558" s="7"/>
      <c r="QQ558" s="7"/>
      <c r="QS558" s="7"/>
      <c r="QU558" s="7"/>
      <c r="QV558" s="7"/>
      <c r="QX558" s="7"/>
      <c r="QZ558" s="7"/>
      <c r="RB558" s="7"/>
      <c r="RD558" s="7"/>
      <c r="RF558" s="7"/>
      <c r="RH558" s="7"/>
      <c r="RJ558" s="7"/>
      <c r="RL558" s="7"/>
      <c r="RN558" s="7"/>
      <c r="RP558" s="7"/>
      <c r="RR558" s="7"/>
      <c r="RT558" s="7"/>
      <c r="RV558" s="7"/>
      <c r="RW558" s="7"/>
      <c r="RX558" s="7"/>
      <c r="RZ558" s="7"/>
      <c r="SB558" s="7"/>
      <c r="SD558" s="7"/>
      <c r="SE558" s="7"/>
      <c r="SF558" s="7"/>
      <c r="SH558" s="7"/>
      <c r="SJ558" s="7"/>
      <c r="SL558" s="7"/>
      <c r="SN558" s="7"/>
      <c r="SP558" s="7"/>
      <c r="SR558" s="7"/>
      <c r="ST558" s="7"/>
      <c r="SV558" s="7"/>
      <c r="SW558" s="7"/>
      <c r="SY558" s="7"/>
      <c r="TA558" s="7"/>
      <c r="TC558" s="7"/>
      <c r="TE558" s="7"/>
      <c r="TG558" s="7"/>
      <c r="TI558" s="7"/>
      <c r="TK558" s="7"/>
      <c r="TM558" s="7"/>
      <c r="TO558" s="7"/>
      <c r="TQ558" s="7"/>
      <c r="TS558" s="7"/>
      <c r="TU558" s="7"/>
      <c r="TW558" s="7"/>
      <c r="TY558" s="7"/>
      <c r="UA558" s="7"/>
      <c r="UC558" s="7"/>
      <c r="UE558" s="7"/>
      <c r="UG558" s="7"/>
      <c r="UI558" s="7"/>
      <c r="UK558" s="7"/>
      <c r="UM558" s="7"/>
      <c r="UO558" s="7"/>
      <c r="UQ558" s="7"/>
      <c r="US558" s="7"/>
      <c r="UU558" s="7"/>
      <c r="UW558" s="7"/>
      <c r="UY558" s="7"/>
      <c r="VA558" s="7"/>
      <c r="VC558" s="7"/>
      <c r="VE558" s="7"/>
      <c r="VG558" s="7"/>
      <c r="VI558" s="7"/>
      <c r="VK558" s="7"/>
      <c r="VM558" s="7"/>
      <c r="VO558" s="7"/>
      <c r="VQ558" s="7"/>
      <c r="VS558" s="7"/>
      <c r="VU558" s="7"/>
      <c r="VW558" s="7"/>
      <c r="VY558" s="7"/>
      <c r="WA558" s="7"/>
      <c r="WC558" s="7"/>
      <c r="WE558" s="7"/>
      <c r="WG558" s="7"/>
      <c r="WI558" s="7"/>
      <c r="WK558" s="7"/>
      <c r="WM558" s="7"/>
      <c r="WO558" s="7"/>
      <c r="WQ558" s="7"/>
      <c r="WS558" s="7"/>
      <c r="WU558" s="7"/>
      <c r="WW558" s="7"/>
      <c r="WY558" s="7"/>
      <c r="XA558" s="7"/>
      <c r="XC558" s="7"/>
      <c r="XE558" s="7"/>
      <c r="XG558" s="7"/>
      <c r="XI558" s="7"/>
      <c r="XK558" s="7"/>
      <c r="XM558" s="7"/>
      <c r="XO558" s="7"/>
      <c r="XQ558" s="7"/>
      <c r="XS558" s="7"/>
      <c r="XU558" s="7"/>
      <c r="XW558" s="7"/>
      <c r="XY558" s="7"/>
      <c r="YA558" s="7"/>
      <c r="YC558" s="7"/>
      <c r="YE558" s="7"/>
      <c r="YG558" s="7"/>
      <c r="YI558" s="7"/>
      <c r="YK558" s="7"/>
      <c r="YM558" s="7"/>
    </row>
    <row r="559" spans="5:663" s="80" customFormat="1" x14ac:dyDescent="0.2">
      <c r="E559" s="7"/>
      <c r="G559" s="7"/>
      <c r="I559" s="7"/>
      <c r="K559" s="7"/>
      <c r="M559" s="7"/>
      <c r="O559" s="7"/>
      <c r="Q559" s="7"/>
      <c r="S559" s="7"/>
      <c r="U559" s="7"/>
      <c r="W559" s="7"/>
      <c r="Y559" s="7"/>
      <c r="AA559" s="7"/>
      <c r="AC559" s="7"/>
      <c r="AE559" s="7"/>
      <c r="AG559" s="7"/>
      <c r="AH559" s="7"/>
      <c r="AI559" s="7"/>
      <c r="AJ559" s="7"/>
      <c r="AK559" s="7"/>
      <c r="AL559" s="7"/>
      <c r="AM559" s="7"/>
      <c r="AO559" s="7"/>
      <c r="AQ559" s="7"/>
      <c r="AS559" s="7"/>
      <c r="AU559" s="7"/>
      <c r="AW559" s="7"/>
      <c r="AY559" s="7"/>
      <c r="BA559" s="7"/>
      <c r="BC559" s="7"/>
      <c r="BE559" s="7"/>
      <c r="BG559" s="7"/>
      <c r="BI559" s="7"/>
      <c r="BK559" s="7"/>
      <c r="BM559" s="7"/>
      <c r="BO559" s="7"/>
      <c r="BQ559" s="7"/>
      <c r="BS559" s="7"/>
      <c r="BT559" s="7"/>
      <c r="BU559" s="7"/>
      <c r="BW559" s="7"/>
      <c r="BY559" s="7"/>
      <c r="CA559" s="7"/>
      <c r="CC559" s="7"/>
      <c r="CE559" s="7"/>
      <c r="CG559" s="7"/>
      <c r="CH559" s="7"/>
      <c r="CI559" s="7"/>
      <c r="CJ559" s="7"/>
      <c r="CL559" s="7"/>
      <c r="CN559" s="7"/>
      <c r="CP559" s="7"/>
      <c r="CR559" s="7"/>
      <c r="CT559" s="7"/>
      <c r="CV559" s="7"/>
      <c r="CW559" s="7"/>
      <c r="CY559" s="7"/>
      <c r="DA559" s="7"/>
      <c r="DC559" s="7"/>
      <c r="DE559" s="7"/>
      <c r="DG559" s="7"/>
      <c r="DI559" s="7"/>
      <c r="DK559" s="7"/>
      <c r="DM559" s="7"/>
      <c r="DO559" s="7"/>
      <c r="DQ559" s="7"/>
      <c r="DR559" s="7"/>
      <c r="DS559" s="7"/>
      <c r="DT559" s="7"/>
      <c r="DV559" s="7"/>
      <c r="DX559" s="7"/>
      <c r="DY559" s="7"/>
      <c r="DZ559" s="7"/>
      <c r="EB559" s="7"/>
      <c r="ED559" s="7"/>
      <c r="EF559" s="7"/>
      <c r="EG559" s="7"/>
      <c r="EI559" s="7"/>
      <c r="EJ559" s="7"/>
      <c r="EL559" s="7"/>
      <c r="EN559" s="7"/>
      <c r="EP559" s="7"/>
      <c r="ER559" s="7"/>
      <c r="ET559" s="7"/>
      <c r="EV559" s="7"/>
      <c r="EX559" s="7"/>
      <c r="EZ559" s="7"/>
      <c r="FB559" s="7"/>
      <c r="FD559" s="7"/>
      <c r="FE559" s="7"/>
      <c r="FF559" s="7"/>
      <c r="FH559" s="7"/>
      <c r="FJ559" s="7"/>
      <c r="FL559" s="7"/>
      <c r="FN559" s="7"/>
      <c r="FP559" s="7"/>
      <c r="FR559" s="7"/>
      <c r="FT559" s="7"/>
      <c r="FV559" s="7"/>
      <c r="FW559" s="7"/>
      <c r="FY559" s="7"/>
      <c r="GA559" s="7"/>
      <c r="GC559" s="7"/>
      <c r="GE559" s="7"/>
      <c r="GG559" s="7"/>
      <c r="GI559" s="7"/>
      <c r="GJ559" s="7"/>
      <c r="GK559" s="7"/>
      <c r="GL559" s="7"/>
      <c r="GM559" s="7"/>
      <c r="GN559" s="7"/>
      <c r="GO559" s="7"/>
      <c r="GP559" s="7"/>
      <c r="GR559" s="7"/>
      <c r="GT559" s="7"/>
      <c r="GV559" s="7"/>
      <c r="GX559" s="7"/>
      <c r="GZ559" s="7"/>
      <c r="HA559" s="7"/>
      <c r="HC559" s="7"/>
      <c r="HE559" s="7"/>
      <c r="HG559" s="7"/>
      <c r="HI559" s="7"/>
      <c r="HK559" s="7"/>
      <c r="HM559" s="7"/>
      <c r="HO559" s="7"/>
      <c r="HQ559" s="7"/>
      <c r="HS559" s="7"/>
      <c r="HU559" s="7"/>
      <c r="HW559" s="7"/>
      <c r="HY559" s="7"/>
      <c r="IA559" s="7"/>
      <c r="IC559" s="7"/>
      <c r="IE559" s="7"/>
      <c r="IF559" s="7"/>
      <c r="IG559" s="7"/>
      <c r="IH559" s="7"/>
      <c r="IJ559" s="7"/>
      <c r="IL559" s="7"/>
      <c r="IN559" s="7"/>
      <c r="IO559" s="7"/>
      <c r="IP559" s="7"/>
      <c r="IR559" s="7"/>
      <c r="IT559" s="7"/>
      <c r="IV559" s="7"/>
      <c r="IX559" s="7"/>
      <c r="IZ559" s="7"/>
      <c r="JB559" s="7"/>
      <c r="JD559" s="7"/>
      <c r="JF559" s="7"/>
      <c r="JG559" s="7"/>
      <c r="JI559" s="7"/>
      <c r="JK559" s="7"/>
      <c r="JM559" s="7"/>
      <c r="JO559" s="7"/>
      <c r="JP559" s="7"/>
      <c r="JQ559" s="7"/>
      <c r="JS559" s="7"/>
      <c r="JT559" s="7"/>
      <c r="JU559" s="7"/>
      <c r="JV559" s="7"/>
      <c r="JX559" s="7"/>
      <c r="JZ559" s="7"/>
      <c r="KB559" s="7"/>
      <c r="KD559" s="7"/>
      <c r="KF559" s="7"/>
      <c r="KH559" s="7"/>
      <c r="KJ559" s="7"/>
      <c r="KL559" s="7"/>
      <c r="KN559" s="7"/>
      <c r="KO559" s="7"/>
      <c r="KP559" s="7"/>
      <c r="KQ559" s="7"/>
      <c r="KR559" s="7"/>
      <c r="KT559" s="7"/>
      <c r="KV559" s="7"/>
      <c r="KX559" s="7"/>
      <c r="KZ559" s="7"/>
      <c r="LB559" s="7"/>
      <c r="LD559" s="7"/>
      <c r="LF559" s="7"/>
      <c r="LH559" s="7"/>
      <c r="LJ559" s="7"/>
      <c r="LL559" s="7"/>
      <c r="LN559" s="7"/>
      <c r="LP559" s="7"/>
      <c r="LR559" s="7"/>
      <c r="LT559" s="7"/>
      <c r="LV559" s="7"/>
      <c r="LX559" s="7"/>
      <c r="LY559" s="7"/>
      <c r="LZ559" s="7"/>
      <c r="MA559" s="7"/>
      <c r="MB559" s="7"/>
      <c r="MC559" s="7"/>
      <c r="ME559" s="7"/>
      <c r="MG559" s="7"/>
      <c r="MH559" s="7"/>
      <c r="MJ559" s="7"/>
      <c r="ML559" s="7"/>
      <c r="MM559" s="7"/>
      <c r="MN559" s="7"/>
      <c r="MO559" s="7"/>
      <c r="MQ559" s="7"/>
      <c r="MS559" s="7"/>
      <c r="MU559" s="7"/>
      <c r="MV559" s="7"/>
      <c r="MX559" s="7"/>
      <c r="MY559" s="7"/>
      <c r="MZ559" s="7"/>
      <c r="NB559" s="7"/>
      <c r="ND559" s="7"/>
      <c r="NF559" s="7"/>
      <c r="NH559" s="7"/>
      <c r="NJ559" s="7"/>
      <c r="NL559" s="7"/>
      <c r="NM559" s="7"/>
      <c r="NN559" s="7"/>
      <c r="NO559" s="7"/>
      <c r="NP559" s="7"/>
      <c r="NR559" s="7"/>
      <c r="NT559" s="7"/>
      <c r="NU559" s="7"/>
      <c r="NW559" s="7"/>
      <c r="NY559" s="7"/>
      <c r="OA559" s="7"/>
      <c r="OC559" s="7"/>
      <c r="OE559" s="7"/>
      <c r="OG559" s="7"/>
      <c r="OI559" s="7"/>
      <c r="OK559" s="7"/>
      <c r="OM559" s="7"/>
      <c r="OO559" s="7"/>
      <c r="OQ559" s="7"/>
      <c r="OS559" s="7"/>
      <c r="OT559" s="7"/>
      <c r="OV559" s="7"/>
      <c r="OX559" s="7"/>
      <c r="OZ559" s="7"/>
      <c r="PB559" s="7"/>
      <c r="PD559" s="7"/>
      <c r="PF559" s="7"/>
      <c r="PH559" s="7"/>
      <c r="PJ559" s="7"/>
      <c r="PL559" s="7"/>
      <c r="PN559" s="7"/>
      <c r="PP559" s="7"/>
      <c r="PQ559" s="7"/>
      <c r="PR559" s="7"/>
      <c r="PS559" s="7"/>
      <c r="PT559" s="7"/>
      <c r="PV559" s="7"/>
      <c r="PX559" s="7"/>
      <c r="PZ559" s="7"/>
      <c r="QB559" s="7"/>
      <c r="QD559" s="7"/>
      <c r="QF559" s="7"/>
      <c r="QH559" s="7"/>
      <c r="QJ559" s="7"/>
      <c r="QL559" s="7"/>
      <c r="QN559" s="7"/>
      <c r="QO559" s="7"/>
      <c r="QQ559" s="7"/>
      <c r="QS559" s="7"/>
      <c r="QU559" s="7"/>
      <c r="QV559" s="7"/>
      <c r="QX559" s="7"/>
      <c r="QZ559" s="7"/>
      <c r="RB559" s="7"/>
      <c r="RD559" s="7"/>
      <c r="RF559" s="7"/>
      <c r="RH559" s="7"/>
      <c r="RJ559" s="7"/>
      <c r="RL559" s="7"/>
      <c r="RN559" s="7"/>
      <c r="RP559" s="7"/>
      <c r="RR559" s="7"/>
      <c r="RT559" s="7"/>
      <c r="RV559" s="7"/>
      <c r="RW559" s="7"/>
      <c r="RX559" s="7"/>
      <c r="RZ559" s="7"/>
      <c r="SB559" s="7"/>
      <c r="SD559" s="7"/>
      <c r="SE559" s="7"/>
      <c r="SF559" s="7"/>
      <c r="SH559" s="7"/>
      <c r="SJ559" s="7"/>
      <c r="SL559" s="7"/>
      <c r="SN559" s="7"/>
      <c r="SP559" s="7"/>
      <c r="SR559" s="7"/>
      <c r="ST559" s="7"/>
      <c r="SV559" s="7"/>
      <c r="SW559" s="7"/>
      <c r="SY559" s="7"/>
      <c r="TA559" s="7"/>
      <c r="TC559" s="7"/>
      <c r="TE559" s="7"/>
      <c r="TG559" s="7"/>
      <c r="TI559" s="7"/>
      <c r="TK559" s="7"/>
      <c r="TM559" s="7"/>
      <c r="TO559" s="7"/>
      <c r="TQ559" s="7"/>
      <c r="TS559" s="7"/>
      <c r="TU559" s="7"/>
      <c r="TW559" s="7"/>
      <c r="TY559" s="7"/>
      <c r="UA559" s="7"/>
      <c r="UC559" s="7"/>
      <c r="UE559" s="7"/>
      <c r="UG559" s="7"/>
      <c r="UI559" s="7"/>
      <c r="UK559" s="7"/>
      <c r="UM559" s="7"/>
      <c r="UO559" s="7"/>
      <c r="UQ559" s="7"/>
      <c r="US559" s="7"/>
      <c r="UU559" s="7"/>
      <c r="UW559" s="7"/>
      <c r="UY559" s="7"/>
      <c r="VA559" s="7"/>
      <c r="VC559" s="7"/>
      <c r="VE559" s="7"/>
      <c r="VG559" s="7"/>
      <c r="VI559" s="7"/>
      <c r="VK559" s="7"/>
      <c r="VM559" s="7"/>
      <c r="VO559" s="7"/>
      <c r="VQ559" s="7"/>
      <c r="VS559" s="7"/>
      <c r="VU559" s="7"/>
      <c r="VW559" s="7"/>
      <c r="VY559" s="7"/>
      <c r="WA559" s="7"/>
      <c r="WC559" s="7"/>
      <c r="WE559" s="7"/>
      <c r="WG559" s="7"/>
      <c r="WI559" s="7"/>
      <c r="WK559" s="7"/>
      <c r="WM559" s="7"/>
      <c r="WO559" s="7"/>
      <c r="WQ559" s="7"/>
      <c r="WS559" s="7"/>
      <c r="WU559" s="7"/>
      <c r="WW559" s="7"/>
      <c r="WY559" s="7"/>
      <c r="XA559" s="7"/>
      <c r="XC559" s="7"/>
      <c r="XE559" s="7"/>
      <c r="XG559" s="7"/>
      <c r="XI559" s="7"/>
      <c r="XK559" s="7"/>
      <c r="XM559" s="7"/>
      <c r="XO559" s="7"/>
      <c r="XQ559" s="7"/>
      <c r="XS559" s="7"/>
      <c r="XU559" s="7"/>
      <c r="XW559" s="7"/>
      <c r="XY559" s="7"/>
      <c r="YA559" s="7"/>
      <c r="YC559" s="7"/>
      <c r="YE559" s="7"/>
      <c r="YG559" s="7"/>
      <c r="YI559" s="7"/>
      <c r="YK559" s="7"/>
      <c r="YM559" s="7"/>
    </row>
    <row r="560" spans="5:663" s="80" customFormat="1" x14ac:dyDescent="0.2">
      <c r="E560" s="7"/>
      <c r="G560" s="7"/>
      <c r="I560" s="7"/>
      <c r="K560" s="7"/>
      <c r="M560" s="7"/>
      <c r="O560" s="7"/>
      <c r="Q560" s="7"/>
      <c r="S560" s="7"/>
      <c r="U560" s="7"/>
      <c r="W560" s="7"/>
      <c r="Y560" s="7"/>
      <c r="AA560" s="7"/>
      <c r="AC560" s="7"/>
      <c r="AE560" s="7"/>
      <c r="AG560" s="7"/>
      <c r="AH560" s="7"/>
      <c r="AI560" s="7"/>
      <c r="AJ560" s="7"/>
      <c r="AK560" s="7"/>
      <c r="AL560" s="7"/>
      <c r="AM560" s="7"/>
      <c r="AO560" s="7"/>
      <c r="AQ560" s="7"/>
      <c r="AS560" s="7"/>
      <c r="AU560" s="7"/>
      <c r="AW560" s="7"/>
      <c r="AY560" s="7"/>
      <c r="BA560" s="7"/>
      <c r="BC560" s="7"/>
      <c r="BE560" s="7"/>
      <c r="BG560" s="7"/>
      <c r="BI560" s="7"/>
      <c r="BK560" s="7"/>
      <c r="BM560" s="7"/>
      <c r="BO560" s="7"/>
      <c r="BQ560" s="7"/>
      <c r="BS560" s="7"/>
      <c r="BT560" s="7"/>
      <c r="BU560" s="7"/>
      <c r="BW560" s="7"/>
      <c r="BY560" s="7"/>
      <c r="CA560" s="7"/>
      <c r="CC560" s="7"/>
      <c r="CE560" s="7"/>
      <c r="CG560" s="7"/>
      <c r="CH560" s="7"/>
      <c r="CI560" s="7"/>
      <c r="CJ560" s="7"/>
      <c r="CL560" s="7"/>
      <c r="CN560" s="7"/>
      <c r="CP560" s="7"/>
      <c r="CR560" s="7"/>
      <c r="CT560" s="7"/>
      <c r="CV560" s="7"/>
      <c r="CW560" s="7"/>
      <c r="CY560" s="7"/>
      <c r="DA560" s="7"/>
      <c r="DC560" s="7"/>
      <c r="DE560" s="7"/>
      <c r="DG560" s="7"/>
      <c r="DI560" s="7"/>
      <c r="DK560" s="7"/>
      <c r="DM560" s="7"/>
      <c r="DO560" s="7"/>
      <c r="DQ560" s="7"/>
      <c r="DR560" s="7"/>
      <c r="DS560" s="7"/>
      <c r="DT560" s="7"/>
      <c r="DV560" s="7"/>
      <c r="DX560" s="7"/>
      <c r="DY560" s="7"/>
      <c r="DZ560" s="7"/>
      <c r="EB560" s="7"/>
      <c r="ED560" s="7"/>
      <c r="EF560" s="7"/>
      <c r="EG560" s="7"/>
      <c r="EI560" s="7"/>
      <c r="EJ560" s="7"/>
      <c r="EL560" s="7"/>
      <c r="EN560" s="7"/>
      <c r="EP560" s="7"/>
      <c r="ER560" s="7"/>
      <c r="ET560" s="7"/>
      <c r="EV560" s="7"/>
      <c r="EX560" s="7"/>
      <c r="EZ560" s="7"/>
      <c r="FB560" s="7"/>
      <c r="FD560" s="7"/>
      <c r="FE560" s="7"/>
      <c r="FF560" s="7"/>
      <c r="FH560" s="7"/>
      <c r="FJ560" s="7"/>
      <c r="FL560" s="7"/>
      <c r="FN560" s="7"/>
      <c r="FP560" s="7"/>
      <c r="FR560" s="7"/>
      <c r="FT560" s="7"/>
      <c r="FV560" s="7"/>
      <c r="FW560" s="7"/>
      <c r="FY560" s="7"/>
      <c r="GA560" s="7"/>
      <c r="GC560" s="7"/>
      <c r="GE560" s="7"/>
      <c r="GG560" s="7"/>
      <c r="GI560" s="7"/>
      <c r="GJ560" s="7"/>
      <c r="GK560" s="7"/>
      <c r="GL560" s="7"/>
      <c r="GM560" s="7"/>
      <c r="GN560" s="7"/>
      <c r="GO560" s="7"/>
      <c r="GP560" s="7"/>
      <c r="GR560" s="7"/>
      <c r="GT560" s="7"/>
      <c r="GV560" s="7"/>
      <c r="GX560" s="7"/>
      <c r="GZ560" s="7"/>
      <c r="HA560" s="7"/>
      <c r="HC560" s="7"/>
      <c r="HE560" s="7"/>
      <c r="HG560" s="7"/>
      <c r="HI560" s="7"/>
      <c r="HK560" s="7"/>
      <c r="HM560" s="7"/>
      <c r="HO560" s="7"/>
      <c r="HQ560" s="7"/>
      <c r="HS560" s="7"/>
      <c r="HU560" s="7"/>
      <c r="HW560" s="7"/>
      <c r="HY560" s="7"/>
      <c r="IA560" s="7"/>
      <c r="IC560" s="7"/>
      <c r="IE560" s="7"/>
      <c r="IF560" s="7"/>
      <c r="IG560" s="7"/>
      <c r="IH560" s="7"/>
      <c r="IJ560" s="7"/>
      <c r="IL560" s="7"/>
      <c r="IN560" s="7"/>
      <c r="IO560" s="7"/>
      <c r="IP560" s="7"/>
      <c r="IR560" s="7"/>
      <c r="IT560" s="7"/>
      <c r="IV560" s="7"/>
      <c r="IX560" s="7"/>
      <c r="IZ560" s="7"/>
      <c r="JB560" s="7"/>
      <c r="JD560" s="7"/>
      <c r="JF560" s="7"/>
      <c r="JG560" s="7"/>
      <c r="JI560" s="7"/>
      <c r="JK560" s="7"/>
      <c r="JM560" s="7"/>
      <c r="JO560" s="7"/>
      <c r="JP560" s="7"/>
      <c r="JQ560" s="7"/>
      <c r="JS560" s="7"/>
      <c r="JT560" s="7"/>
      <c r="JU560" s="7"/>
      <c r="JV560" s="7"/>
      <c r="JX560" s="7"/>
      <c r="JZ560" s="7"/>
      <c r="KB560" s="7"/>
      <c r="KD560" s="7"/>
      <c r="KF560" s="7"/>
      <c r="KH560" s="7"/>
      <c r="KJ560" s="7"/>
      <c r="KL560" s="7"/>
      <c r="KN560" s="7"/>
      <c r="KO560" s="7"/>
      <c r="KP560" s="7"/>
      <c r="KQ560" s="7"/>
      <c r="KR560" s="7"/>
      <c r="KT560" s="7"/>
      <c r="KV560" s="7"/>
      <c r="KX560" s="7"/>
      <c r="KZ560" s="7"/>
      <c r="LB560" s="7"/>
      <c r="LD560" s="7"/>
      <c r="LF560" s="7"/>
      <c r="LH560" s="7"/>
      <c r="LJ560" s="7"/>
      <c r="LL560" s="7"/>
      <c r="LN560" s="7"/>
      <c r="LP560" s="7"/>
      <c r="LR560" s="7"/>
      <c r="LT560" s="7"/>
      <c r="LV560" s="7"/>
      <c r="LX560" s="7"/>
      <c r="LY560" s="7"/>
      <c r="LZ560" s="7"/>
      <c r="MA560" s="7"/>
      <c r="MB560" s="7"/>
      <c r="MC560" s="7"/>
      <c r="ME560" s="7"/>
      <c r="MG560" s="7"/>
      <c r="MH560" s="7"/>
      <c r="MJ560" s="7"/>
      <c r="ML560" s="7"/>
      <c r="MM560" s="7"/>
      <c r="MN560" s="7"/>
      <c r="MO560" s="7"/>
      <c r="MQ560" s="7"/>
      <c r="MS560" s="7"/>
      <c r="MU560" s="7"/>
      <c r="MV560" s="7"/>
      <c r="MX560" s="7"/>
      <c r="MY560" s="7"/>
      <c r="MZ560" s="7"/>
      <c r="NB560" s="7"/>
      <c r="ND560" s="7"/>
      <c r="NF560" s="7"/>
      <c r="NH560" s="7"/>
      <c r="NJ560" s="7"/>
      <c r="NL560" s="7"/>
      <c r="NM560" s="7"/>
      <c r="NN560" s="7"/>
      <c r="NO560" s="7"/>
      <c r="NP560" s="7"/>
      <c r="NR560" s="7"/>
      <c r="NT560" s="7"/>
      <c r="NU560" s="7"/>
      <c r="NW560" s="7"/>
      <c r="NY560" s="7"/>
      <c r="OA560" s="7"/>
      <c r="OC560" s="7"/>
      <c r="OE560" s="7"/>
      <c r="OG560" s="7"/>
      <c r="OI560" s="7"/>
      <c r="OK560" s="7"/>
      <c r="OM560" s="7"/>
      <c r="OO560" s="7"/>
      <c r="OQ560" s="7"/>
      <c r="OS560" s="7"/>
      <c r="OT560" s="7"/>
      <c r="OV560" s="7"/>
      <c r="OX560" s="7"/>
      <c r="OZ560" s="7"/>
      <c r="PB560" s="7"/>
      <c r="PD560" s="7"/>
      <c r="PF560" s="7"/>
      <c r="PH560" s="7"/>
      <c r="PJ560" s="7"/>
      <c r="PL560" s="7"/>
      <c r="PN560" s="7"/>
      <c r="PP560" s="7"/>
      <c r="PQ560" s="7"/>
      <c r="PR560" s="7"/>
      <c r="PS560" s="7"/>
      <c r="PT560" s="7"/>
      <c r="PV560" s="7"/>
      <c r="PX560" s="7"/>
      <c r="PZ560" s="7"/>
      <c r="QB560" s="7"/>
      <c r="QD560" s="7"/>
      <c r="QF560" s="7"/>
      <c r="QH560" s="7"/>
      <c r="QJ560" s="7"/>
      <c r="QL560" s="7"/>
      <c r="QN560" s="7"/>
      <c r="QO560" s="7"/>
      <c r="QQ560" s="7"/>
      <c r="QS560" s="7"/>
      <c r="QU560" s="7"/>
      <c r="QV560" s="7"/>
      <c r="QX560" s="7"/>
      <c r="QZ560" s="7"/>
      <c r="RB560" s="7"/>
      <c r="RD560" s="7"/>
      <c r="RF560" s="7"/>
      <c r="RH560" s="7"/>
      <c r="RJ560" s="7"/>
      <c r="RL560" s="7"/>
      <c r="RN560" s="7"/>
      <c r="RP560" s="7"/>
      <c r="RR560" s="7"/>
      <c r="RT560" s="7"/>
      <c r="RV560" s="7"/>
      <c r="RW560" s="7"/>
      <c r="RX560" s="7"/>
      <c r="RZ560" s="7"/>
      <c r="SB560" s="7"/>
      <c r="SD560" s="7"/>
      <c r="SE560" s="7"/>
      <c r="SF560" s="7"/>
      <c r="SH560" s="7"/>
      <c r="SJ560" s="7"/>
      <c r="SL560" s="7"/>
      <c r="SN560" s="7"/>
      <c r="SP560" s="7"/>
      <c r="SR560" s="7"/>
      <c r="ST560" s="7"/>
      <c r="SV560" s="7"/>
      <c r="SW560" s="7"/>
      <c r="SY560" s="7"/>
      <c r="TA560" s="7"/>
      <c r="TC560" s="7"/>
      <c r="TE560" s="7"/>
      <c r="TG560" s="7"/>
      <c r="TI560" s="7"/>
      <c r="TK560" s="7"/>
      <c r="TM560" s="7"/>
      <c r="TO560" s="7"/>
      <c r="TQ560" s="7"/>
      <c r="TS560" s="7"/>
      <c r="TU560" s="7"/>
      <c r="TW560" s="7"/>
      <c r="TY560" s="7"/>
      <c r="UA560" s="7"/>
      <c r="UC560" s="7"/>
      <c r="UE560" s="7"/>
      <c r="UG560" s="7"/>
      <c r="UI560" s="7"/>
      <c r="UK560" s="7"/>
      <c r="UM560" s="7"/>
      <c r="UO560" s="7"/>
      <c r="UQ560" s="7"/>
      <c r="US560" s="7"/>
      <c r="UU560" s="7"/>
      <c r="UW560" s="7"/>
      <c r="UY560" s="7"/>
      <c r="VA560" s="7"/>
      <c r="VC560" s="7"/>
      <c r="VE560" s="7"/>
      <c r="VG560" s="7"/>
      <c r="VI560" s="7"/>
      <c r="VK560" s="7"/>
      <c r="VM560" s="7"/>
      <c r="VO560" s="7"/>
      <c r="VQ560" s="7"/>
      <c r="VS560" s="7"/>
      <c r="VU560" s="7"/>
      <c r="VW560" s="7"/>
      <c r="VY560" s="7"/>
      <c r="WA560" s="7"/>
      <c r="WC560" s="7"/>
      <c r="WE560" s="7"/>
      <c r="WG560" s="7"/>
      <c r="WI560" s="7"/>
      <c r="WK560" s="7"/>
      <c r="WM560" s="7"/>
      <c r="WO560" s="7"/>
      <c r="WQ560" s="7"/>
      <c r="WS560" s="7"/>
      <c r="WU560" s="7"/>
      <c r="WW560" s="7"/>
      <c r="WY560" s="7"/>
      <c r="XA560" s="7"/>
      <c r="XC560" s="7"/>
      <c r="XE560" s="7"/>
      <c r="XG560" s="7"/>
      <c r="XI560" s="7"/>
      <c r="XK560" s="7"/>
      <c r="XM560" s="7"/>
      <c r="XO560" s="7"/>
      <c r="XQ560" s="7"/>
      <c r="XS560" s="7"/>
      <c r="XU560" s="7"/>
      <c r="XW560" s="7"/>
      <c r="XY560" s="7"/>
      <c r="YA560" s="7"/>
      <c r="YC560" s="7"/>
      <c r="YE560" s="7"/>
      <c r="YG560" s="7"/>
      <c r="YI560" s="7"/>
      <c r="YK560" s="7"/>
      <c r="YM560" s="7"/>
    </row>
    <row r="561" spans="5:663" s="80" customFormat="1" x14ac:dyDescent="0.2">
      <c r="E561" s="7"/>
      <c r="G561" s="7"/>
      <c r="I561" s="7"/>
      <c r="K561" s="7"/>
      <c r="M561" s="7"/>
      <c r="O561" s="7"/>
      <c r="Q561" s="7"/>
      <c r="S561" s="7"/>
      <c r="U561" s="7"/>
      <c r="W561" s="7"/>
      <c r="Y561" s="7"/>
      <c r="AA561" s="7"/>
      <c r="AC561" s="7"/>
      <c r="AE561" s="7"/>
      <c r="AG561" s="7"/>
      <c r="AH561" s="7"/>
      <c r="AI561" s="7"/>
      <c r="AJ561" s="7"/>
      <c r="AK561" s="7"/>
      <c r="AL561" s="7"/>
      <c r="AM561" s="7"/>
      <c r="AO561" s="7"/>
      <c r="AQ561" s="7"/>
      <c r="AS561" s="7"/>
      <c r="AU561" s="7"/>
      <c r="AW561" s="7"/>
      <c r="AY561" s="7"/>
      <c r="BA561" s="7"/>
      <c r="BC561" s="7"/>
      <c r="BE561" s="7"/>
      <c r="BG561" s="7"/>
      <c r="BI561" s="7"/>
      <c r="BK561" s="7"/>
      <c r="BM561" s="7"/>
      <c r="BO561" s="7"/>
      <c r="BQ561" s="7"/>
      <c r="BS561" s="7"/>
      <c r="BT561" s="7"/>
      <c r="BU561" s="7"/>
      <c r="BW561" s="7"/>
      <c r="BY561" s="7"/>
      <c r="CA561" s="7"/>
      <c r="CC561" s="7"/>
      <c r="CE561" s="7"/>
      <c r="CG561" s="7"/>
      <c r="CH561" s="7"/>
      <c r="CI561" s="7"/>
      <c r="CJ561" s="7"/>
      <c r="CL561" s="7"/>
      <c r="CN561" s="7"/>
      <c r="CP561" s="7"/>
      <c r="CR561" s="7"/>
      <c r="CT561" s="7"/>
      <c r="CV561" s="7"/>
      <c r="CW561" s="7"/>
      <c r="CY561" s="7"/>
      <c r="DA561" s="7"/>
      <c r="DC561" s="7"/>
      <c r="DE561" s="7"/>
      <c r="DG561" s="7"/>
      <c r="DI561" s="7"/>
      <c r="DK561" s="7"/>
      <c r="DM561" s="7"/>
      <c r="DO561" s="7"/>
      <c r="DQ561" s="7"/>
      <c r="DR561" s="7"/>
      <c r="DS561" s="7"/>
      <c r="DT561" s="7"/>
      <c r="DV561" s="7"/>
      <c r="DX561" s="7"/>
      <c r="DY561" s="7"/>
      <c r="DZ561" s="7"/>
      <c r="EB561" s="7"/>
      <c r="ED561" s="7"/>
      <c r="EF561" s="7"/>
      <c r="EG561" s="7"/>
      <c r="EI561" s="7"/>
      <c r="EJ561" s="7"/>
      <c r="EL561" s="7"/>
      <c r="EN561" s="7"/>
      <c r="EP561" s="7"/>
      <c r="ER561" s="7"/>
      <c r="ET561" s="7"/>
      <c r="EV561" s="7"/>
      <c r="EX561" s="7"/>
      <c r="EZ561" s="7"/>
      <c r="FB561" s="7"/>
      <c r="FD561" s="7"/>
      <c r="FE561" s="7"/>
      <c r="FF561" s="7"/>
      <c r="FH561" s="7"/>
      <c r="FJ561" s="7"/>
      <c r="FL561" s="7"/>
      <c r="FN561" s="7"/>
      <c r="FP561" s="7"/>
      <c r="FR561" s="7"/>
      <c r="FT561" s="7"/>
      <c r="FV561" s="7"/>
      <c r="FW561" s="7"/>
      <c r="FY561" s="7"/>
      <c r="GA561" s="7"/>
      <c r="GC561" s="7"/>
      <c r="GE561" s="7"/>
      <c r="GG561" s="7"/>
      <c r="GI561" s="7"/>
      <c r="GJ561" s="7"/>
      <c r="GK561" s="7"/>
      <c r="GL561" s="7"/>
      <c r="GM561" s="7"/>
      <c r="GN561" s="7"/>
      <c r="GO561" s="7"/>
      <c r="GP561" s="7"/>
      <c r="GR561" s="7"/>
      <c r="GT561" s="7"/>
      <c r="GV561" s="7"/>
      <c r="GX561" s="7"/>
      <c r="GZ561" s="7"/>
      <c r="HA561" s="7"/>
      <c r="HC561" s="7"/>
      <c r="HE561" s="7"/>
      <c r="HG561" s="7"/>
      <c r="HI561" s="7"/>
      <c r="HK561" s="7"/>
      <c r="HM561" s="7"/>
      <c r="HO561" s="7"/>
      <c r="HQ561" s="7"/>
      <c r="HS561" s="7"/>
      <c r="HU561" s="7"/>
      <c r="HW561" s="7"/>
      <c r="HY561" s="7"/>
      <c r="IA561" s="7"/>
      <c r="IC561" s="7"/>
      <c r="IE561" s="7"/>
      <c r="IF561" s="7"/>
      <c r="IG561" s="7"/>
      <c r="IH561" s="7"/>
      <c r="IJ561" s="7"/>
      <c r="IL561" s="7"/>
      <c r="IN561" s="7"/>
      <c r="IO561" s="7"/>
      <c r="IP561" s="7"/>
      <c r="IR561" s="7"/>
      <c r="IT561" s="7"/>
      <c r="IV561" s="7"/>
      <c r="IX561" s="7"/>
      <c r="IZ561" s="7"/>
      <c r="JB561" s="7"/>
      <c r="JD561" s="7"/>
      <c r="JF561" s="7"/>
      <c r="JG561" s="7"/>
      <c r="JI561" s="7"/>
      <c r="JK561" s="7"/>
      <c r="JM561" s="7"/>
      <c r="JO561" s="7"/>
      <c r="JP561" s="7"/>
      <c r="JQ561" s="7"/>
      <c r="JS561" s="7"/>
      <c r="JT561" s="7"/>
      <c r="JU561" s="7"/>
      <c r="JV561" s="7"/>
      <c r="JX561" s="7"/>
      <c r="JZ561" s="7"/>
      <c r="KB561" s="7"/>
      <c r="KD561" s="7"/>
      <c r="KF561" s="7"/>
      <c r="KH561" s="7"/>
      <c r="KJ561" s="7"/>
      <c r="KL561" s="7"/>
      <c r="KN561" s="7"/>
      <c r="KO561" s="7"/>
      <c r="KP561" s="7"/>
      <c r="KQ561" s="7"/>
      <c r="KR561" s="7"/>
      <c r="KT561" s="7"/>
      <c r="KV561" s="7"/>
      <c r="KX561" s="7"/>
      <c r="KZ561" s="7"/>
      <c r="LB561" s="7"/>
      <c r="LD561" s="7"/>
      <c r="LF561" s="7"/>
      <c r="LH561" s="7"/>
      <c r="LJ561" s="7"/>
      <c r="LL561" s="7"/>
      <c r="LN561" s="7"/>
      <c r="LP561" s="7"/>
      <c r="LR561" s="7"/>
      <c r="LT561" s="7"/>
      <c r="LV561" s="7"/>
      <c r="LX561" s="7"/>
      <c r="LY561" s="7"/>
      <c r="LZ561" s="7"/>
      <c r="MA561" s="7"/>
      <c r="MB561" s="7"/>
      <c r="MC561" s="7"/>
      <c r="ME561" s="7"/>
      <c r="MG561" s="7"/>
      <c r="MH561" s="7"/>
      <c r="MJ561" s="7"/>
      <c r="ML561" s="7"/>
      <c r="MM561" s="7"/>
      <c r="MN561" s="7"/>
      <c r="MO561" s="7"/>
      <c r="MQ561" s="7"/>
      <c r="MS561" s="7"/>
      <c r="MU561" s="7"/>
      <c r="MV561" s="7"/>
      <c r="MX561" s="7"/>
      <c r="MY561" s="7"/>
      <c r="MZ561" s="7"/>
      <c r="NB561" s="7"/>
      <c r="ND561" s="7"/>
      <c r="NF561" s="7"/>
      <c r="NH561" s="7"/>
      <c r="NJ561" s="7"/>
      <c r="NL561" s="7"/>
      <c r="NM561" s="7"/>
      <c r="NN561" s="7"/>
      <c r="NO561" s="7"/>
      <c r="NP561" s="7"/>
      <c r="NR561" s="7"/>
      <c r="NT561" s="7"/>
      <c r="NU561" s="7"/>
      <c r="NW561" s="7"/>
      <c r="NY561" s="7"/>
      <c r="OA561" s="7"/>
      <c r="OC561" s="7"/>
      <c r="OE561" s="7"/>
      <c r="OG561" s="7"/>
      <c r="OI561" s="7"/>
      <c r="OK561" s="7"/>
      <c r="OM561" s="7"/>
      <c r="OO561" s="7"/>
      <c r="OQ561" s="7"/>
      <c r="OS561" s="7"/>
      <c r="OT561" s="7"/>
      <c r="OV561" s="7"/>
      <c r="OX561" s="7"/>
      <c r="OZ561" s="7"/>
      <c r="PB561" s="7"/>
      <c r="PD561" s="7"/>
      <c r="PF561" s="7"/>
      <c r="PH561" s="7"/>
      <c r="PJ561" s="7"/>
      <c r="PL561" s="7"/>
      <c r="PN561" s="7"/>
      <c r="PP561" s="7"/>
      <c r="PQ561" s="7"/>
      <c r="PR561" s="7"/>
      <c r="PS561" s="7"/>
      <c r="PT561" s="7"/>
      <c r="PV561" s="7"/>
      <c r="PX561" s="7"/>
      <c r="PZ561" s="7"/>
      <c r="QB561" s="7"/>
      <c r="QD561" s="7"/>
      <c r="QF561" s="7"/>
      <c r="QH561" s="7"/>
      <c r="QJ561" s="7"/>
      <c r="QL561" s="7"/>
      <c r="QN561" s="7"/>
      <c r="QO561" s="7"/>
      <c r="QQ561" s="7"/>
      <c r="QS561" s="7"/>
      <c r="QU561" s="7"/>
      <c r="QV561" s="7"/>
      <c r="QX561" s="7"/>
      <c r="QZ561" s="7"/>
      <c r="RB561" s="7"/>
      <c r="RD561" s="7"/>
      <c r="RF561" s="7"/>
      <c r="RH561" s="7"/>
      <c r="RJ561" s="7"/>
      <c r="RL561" s="7"/>
      <c r="RN561" s="7"/>
      <c r="RP561" s="7"/>
      <c r="RR561" s="7"/>
      <c r="RT561" s="7"/>
      <c r="RV561" s="7"/>
      <c r="RW561" s="7"/>
      <c r="RX561" s="7"/>
      <c r="RZ561" s="7"/>
      <c r="SB561" s="7"/>
      <c r="SD561" s="7"/>
      <c r="SE561" s="7"/>
      <c r="SF561" s="7"/>
      <c r="SH561" s="7"/>
      <c r="SJ561" s="7"/>
      <c r="SL561" s="7"/>
      <c r="SN561" s="7"/>
      <c r="SP561" s="7"/>
      <c r="SR561" s="7"/>
      <c r="ST561" s="7"/>
      <c r="SV561" s="7"/>
      <c r="SW561" s="7"/>
      <c r="SY561" s="7"/>
      <c r="TA561" s="7"/>
      <c r="TC561" s="7"/>
      <c r="TE561" s="7"/>
      <c r="TG561" s="7"/>
      <c r="TI561" s="7"/>
      <c r="TK561" s="7"/>
      <c r="TM561" s="7"/>
      <c r="TO561" s="7"/>
      <c r="TQ561" s="7"/>
      <c r="TS561" s="7"/>
      <c r="TU561" s="7"/>
      <c r="TW561" s="7"/>
      <c r="TY561" s="7"/>
      <c r="UA561" s="7"/>
      <c r="UC561" s="7"/>
      <c r="UE561" s="7"/>
      <c r="UG561" s="7"/>
      <c r="UI561" s="7"/>
      <c r="UK561" s="7"/>
      <c r="UM561" s="7"/>
      <c r="UO561" s="7"/>
      <c r="UQ561" s="7"/>
      <c r="US561" s="7"/>
      <c r="UU561" s="7"/>
      <c r="UW561" s="7"/>
      <c r="UY561" s="7"/>
      <c r="VA561" s="7"/>
      <c r="VC561" s="7"/>
      <c r="VE561" s="7"/>
      <c r="VG561" s="7"/>
      <c r="VI561" s="7"/>
      <c r="VK561" s="7"/>
      <c r="VM561" s="7"/>
      <c r="VO561" s="7"/>
      <c r="VQ561" s="7"/>
      <c r="VS561" s="7"/>
      <c r="VU561" s="7"/>
      <c r="VW561" s="7"/>
      <c r="VY561" s="7"/>
      <c r="WA561" s="7"/>
      <c r="WC561" s="7"/>
      <c r="WE561" s="7"/>
      <c r="WG561" s="7"/>
      <c r="WI561" s="7"/>
      <c r="WK561" s="7"/>
      <c r="WM561" s="7"/>
      <c r="WO561" s="7"/>
      <c r="WQ561" s="7"/>
      <c r="WS561" s="7"/>
      <c r="WU561" s="7"/>
      <c r="WW561" s="7"/>
      <c r="WY561" s="7"/>
      <c r="XA561" s="7"/>
      <c r="XC561" s="7"/>
      <c r="XE561" s="7"/>
      <c r="XG561" s="7"/>
      <c r="XI561" s="7"/>
      <c r="XK561" s="7"/>
      <c r="XM561" s="7"/>
      <c r="XO561" s="7"/>
      <c r="XQ561" s="7"/>
      <c r="XS561" s="7"/>
      <c r="XU561" s="7"/>
      <c r="XW561" s="7"/>
      <c r="XY561" s="7"/>
      <c r="YA561" s="7"/>
      <c r="YC561" s="7"/>
      <c r="YE561" s="7"/>
      <c r="YG561" s="7"/>
      <c r="YI561" s="7"/>
      <c r="YK561" s="7"/>
      <c r="YM561" s="7"/>
    </row>
    <row r="562" spans="5:663" s="80" customFormat="1" x14ac:dyDescent="0.2">
      <c r="E562" s="7"/>
      <c r="G562" s="7"/>
      <c r="I562" s="7"/>
      <c r="K562" s="7"/>
      <c r="M562" s="7"/>
      <c r="O562" s="7"/>
      <c r="Q562" s="7"/>
      <c r="S562" s="7"/>
      <c r="U562" s="7"/>
      <c r="W562" s="7"/>
      <c r="Y562" s="7"/>
      <c r="AA562" s="7"/>
      <c r="AC562" s="7"/>
      <c r="AE562" s="7"/>
      <c r="AG562" s="7"/>
      <c r="AH562" s="7"/>
      <c r="AI562" s="7"/>
      <c r="AJ562" s="7"/>
      <c r="AK562" s="7"/>
      <c r="AL562" s="7"/>
      <c r="AM562" s="7"/>
      <c r="AO562" s="7"/>
      <c r="AQ562" s="7"/>
      <c r="AS562" s="7"/>
      <c r="AU562" s="7"/>
      <c r="AW562" s="7"/>
      <c r="AY562" s="7"/>
      <c r="BA562" s="7"/>
      <c r="BC562" s="7"/>
      <c r="BE562" s="7"/>
      <c r="BG562" s="7"/>
      <c r="BI562" s="7"/>
      <c r="BK562" s="7"/>
      <c r="BM562" s="7"/>
      <c r="BO562" s="7"/>
      <c r="BQ562" s="7"/>
      <c r="BS562" s="7"/>
      <c r="BT562" s="7"/>
      <c r="BU562" s="7"/>
      <c r="BW562" s="7"/>
      <c r="BY562" s="7"/>
      <c r="CA562" s="7"/>
      <c r="CC562" s="7"/>
      <c r="CE562" s="7"/>
      <c r="CG562" s="7"/>
      <c r="CH562" s="7"/>
      <c r="CI562" s="7"/>
      <c r="CJ562" s="7"/>
      <c r="CL562" s="7"/>
      <c r="CN562" s="7"/>
      <c r="CP562" s="7"/>
      <c r="CR562" s="7"/>
      <c r="CT562" s="7"/>
      <c r="CV562" s="7"/>
      <c r="CW562" s="7"/>
      <c r="CY562" s="7"/>
      <c r="DA562" s="7"/>
      <c r="DC562" s="7"/>
      <c r="DE562" s="7"/>
      <c r="DG562" s="7"/>
      <c r="DI562" s="7"/>
      <c r="DK562" s="7"/>
      <c r="DM562" s="7"/>
      <c r="DO562" s="7"/>
      <c r="DQ562" s="7"/>
      <c r="DR562" s="7"/>
      <c r="DS562" s="7"/>
      <c r="DT562" s="7"/>
      <c r="DV562" s="7"/>
      <c r="DX562" s="7"/>
      <c r="DY562" s="7"/>
      <c r="DZ562" s="7"/>
      <c r="EB562" s="7"/>
      <c r="ED562" s="7"/>
      <c r="EF562" s="7"/>
      <c r="EG562" s="7"/>
      <c r="EI562" s="7"/>
      <c r="EJ562" s="7"/>
      <c r="EL562" s="7"/>
      <c r="EN562" s="7"/>
      <c r="EP562" s="7"/>
      <c r="ER562" s="7"/>
      <c r="ET562" s="7"/>
      <c r="EV562" s="7"/>
      <c r="EX562" s="7"/>
      <c r="EZ562" s="7"/>
      <c r="FB562" s="7"/>
      <c r="FD562" s="7"/>
      <c r="FE562" s="7"/>
      <c r="FF562" s="7"/>
      <c r="FH562" s="7"/>
      <c r="FJ562" s="7"/>
      <c r="FL562" s="7"/>
      <c r="FN562" s="7"/>
      <c r="FP562" s="7"/>
      <c r="FR562" s="7"/>
      <c r="FT562" s="7"/>
      <c r="FV562" s="7"/>
      <c r="FW562" s="7"/>
      <c r="FY562" s="7"/>
      <c r="GA562" s="7"/>
      <c r="GC562" s="7"/>
      <c r="GE562" s="7"/>
      <c r="GG562" s="7"/>
      <c r="GI562" s="7"/>
      <c r="GJ562" s="7"/>
      <c r="GK562" s="7"/>
      <c r="GL562" s="7"/>
      <c r="GM562" s="7"/>
      <c r="GN562" s="7"/>
      <c r="GO562" s="7"/>
      <c r="GP562" s="7"/>
      <c r="GR562" s="7"/>
      <c r="GT562" s="7"/>
      <c r="GV562" s="7"/>
      <c r="GX562" s="7"/>
      <c r="GZ562" s="7"/>
      <c r="HA562" s="7"/>
      <c r="HC562" s="7"/>
      <c r="HE562" s="7"/>
      <c r="HG562" s="7"/>
      <c r="HI562" s="7"/>
      <c r="HK562" s="7"/>
      <c r="HM562" s="7"/>
      <c r="HO562" s="7"/>
      <c r="HQ562" s="7"/>
      <c r="HS562" s="7"/>
      <c r="HU562" s="7"/>
      <c r="HW562" s="7"/>
      <c r="HY562" s="7"/>
      <c r="IA562" s="7"/>
      <c r="IC562" s="7"/>
      <c r="IE562" s="7"/>
      <c r="IF562" s="7"/>
      <c r="IG562" s="7"/>
      <c r="IH562" s="7"/>
      <c r="IJ562" s="7"/>
      <c r="IL562" s="7"/>
      <c r="IN562" s="7"/>
      <c r="IO562" s="7"/>
      <c r="IP562" s="7"/>
      <c r="IR562" s="7"/>
      <c r="IT562" s="7"/>
      <c r="IV562" s="7"/>
      <c r="IX562" s="7"/>
      <c r="IZ562" s="7"/>
      <c r="JB562" s="7"/>
      <c r="JD562" s="7"/>
      <c r="JF562" s="7"/>
      <c r="JG562" s="7"/>
      <c r="JI562" s="7"/>
      <c r="JK562" s="7"/>
      <c r="JM562" s="7"/>
      <c r="JO562" s="7"/>
      <c r="JP562" s="7"/>
      <c r="JQ562" s="7"/>
      <c r="JS562" s="7"/>
      <c r="JT562" s="7"/>
      <c r="JU562" s="7"/>
      <c r="JV562" s="7"/>
      <c r="JX562" s="7"/>
      <c r="JZ562" s="7"/>
      <c r="KB562" s="7"/>
      <c r="KD562" s="7"/>
      <c r="KF562" s="7"/>
      <c r="KH562" s="7"/>
      <c r="KJ562" s="7"/>
      <c r="KL562" s="7"/>
      <c r="KN562" s="7"/>
      <c r="KO562" s="7"/>
      <c r="KP562" s="7"/>
      <c r="KQ562" s="7"/>
      <c r="KR562" s="7"/>
      <c r="KT562" s="7"/>
      <c r="KV562" s="7"/>
      <c r="KX562" s="7"/>
      <c r="KZ562" s="7"/>
      <c r="LB562" s="7"/>
      <c r="LD562" s="7"/>
      <c r="LF562" s="7"/>
      <c r="LH562" s="7"/>
      <c r="LJ562" s="7"/>
      <c r="LL562" s="7"/>
      <c r="LN562" s="7"/>
      <c r="LP562" s="7"/>
      <c r="LR562" s="7"/>
      <c r="LT562" s="7"/>
      <c r="LV562" s="7"/>
      <c r="LX562" s="7"/>
      <c r="LY562" s="7"/>
      <c r="LZ562" s="7"/>
      <c r="MA562" s="7"/>
      <c r="MB562" s="7"/>
      <c r="MC562" s="7"/>
      <c r="ME562" s="7"/>
      <c r="MG562" s="7"/>
      <c r="MH562" s="7"/>
      <c r="MJ562" s="7"/>
      <c r="ML562" s="7"/>
      <c r="MM562" s="7"/>
      <c r="MN562" s="7"/>
      <c r="MO562" s="7"/>
      <c r="MQ562" s="7"/>
      <c r="MS562" s="7"/>
      <c r="MU562" s="7"/>
      <c r="MV562" s="7"/>
      <c r="MX562" s="7"/>
      <c r="MY562" s="7"/>
      <c r="MZ562" s="7"/>
      <c r="NB562" s="7"/>
      <c r="ND562" s="7"/>
      <c r="NF562" s="7"/>
      <c r="NH562" s="7"/>
      <c r="NJ562" s="7"/>
      <c r="NL562" s="7"/>
      <c r="NM562" s="7"/>
      <c r="NN562" s="7"/>
      <c r="NO562" s="7"/>
      <c r="NP562" s="7"/>
      <c r="NR562" s="7"/>
      <c r="NT562" s="7"/>
      <c r="NU562" s="7"/>
      <c r="NW562" s="7"/>
      <c r="NY562" s="7"/>
      <c r="OA562" s="7"/>
      <c r="OC562" s="7"/>
      <c r="OE562" s="7"/>
      <c r="OG562" s="7"/>
      <c r="OI562" s="7"/>
      <c r="OK562" s="7"/>
      <c r="OM562" s="7"/>
      <c r="OO562" s="7"/>
      <c r="OQ562" s="7"/>
      <c r="OS562" s="7"/>
      <c r="OT562" s="7"/>
      <c r="OV562" s="7"/>
      <c r="OX562" s="7"/>
      <c r="OZ562" s="7"/>
      <c r="PB562" s="7"/>
      <c r="PD562" s="7"/>
      <c r="PF562" s="7"/>
      <c r="PH562" s="7"/>
      <c r="PJ562" s="7"/>
      <c r="PL562" s="7"/>
      <c r="PN562" s="7"/>
      <c r="PP562" s="7"/>
      <c r="PQ562" s="7"/>
      <c r="PR562" s="7"/>
      <c r="PS562" s="7"/>
      <c r="PT562" s="7"/>
      <c r="PV562" s="7"/>
      <c r="PX562" s="7"/>
      <c r="PZ562" s="7"/>
      <c r="QB562" s="7"/>
      <c r="QD562" s="7"/>
      <c r="QF562" s="7"/>
      <c r="QH562" s="7"/>
      <c r="QJ562" s="7"/>
      <c r="QL562" s="7"/>
      <c r="QN562" s="7"/>
      <c r="QO562" s="7"/>
      <c r="QQ562" s="7"/>
      <c r="QS562" s="7"/>
      <c r="QU562" s="7"/>
      <c r="QV562" s="7"/>
      <c r="QX562" s="7"/>
      <c r="QZ562" s="7"/>
      <c r="RB562" s="7"/>
      <c r="RD562" s="7"/>
      <c r="RF562" s="7"/>
      <c r="RH562" s="7"/>
      <c r="RJ562" s="7"/>
      <c r="RL562" s="7"/>
      <c r="RN562" s="7"/>
      <c r="RP562" s="7"/>
      <c r="RR562" s="7"/>
      <c r="RT562" s="7"/>
      <c r="RV562" s="7"/>
      <c r="RW562" s="7"/>
      <c r="RX562" s="7"/>
      <c r="RZ562" s="7"/>
      <c r="SB562" s="7"/>
      <c r="SD562" s="7"/>
      <c r="SE562" s="7"/>
      <c r="SF562" s="7"/>
      <c r="SH562" s="7"/>
      <c r="SJ562" s="7"/>
      <c r="SL562" s="7"/>
      <c r="SN562" s="7"/>
      <c r="SP562" s="7"/>
      <c r="SR562" s="7"/>
      <c r="ST562" s="7"/>
      <c r="SV562" s="7"/>
      <c r="SW562" s="7"/>
      <c r="SY562" s="7"/>
      <c r="TA562" s="7"/>
      <c r="TC562" s="7"/>
      <c r="TE562" s="7"/>
      <c r="TG562" s="7"/>
      <c r="TI562" s="7"/>
      <c r="TK562" s="7"/>
      <c r="TM562" s="7"/>
      <c r="TO562" s="7"/>
      <c r="TQ562" s="7"/>
      <c r="TS562" s="7"/>
      <c r="TU562" s="7"/>
      <c r="TW562" s="7"/>
      <c r="TY562" s="7"/>
      <c r="UA562" s="7"/>
      <c r="UC562" s="7"/>
      <c r="UE562" s="7"/>
      <c r="UG562" s="7"/>
      <c r="UI562" s="7"/>
      <c r="UK562" s="7"/>
      <c r="UM562" s="7"/>
      <c r="UO562" s="7"/>
      <c r="UQ562" s="7"/>
      <c r="US562" s="7"/>
      <c r="UU562" s="7"/>
      <c r="UW562" s="7"/>
      <c r="UY562" s="7"/>
      <c r="VA562" s="7"/>
      <c r="VC562" s="7"/>
      <c r="VE562" s="7"/>
      <c r="VG562" s="7"/>
      <c r="VI562" s="7"/>
      <c r="VK562" s="7"/>
      <c r="VM562" s="7"/>
      <c r="VO562" s="7"/>
      <c r="VQ562" s="7"/>
      <c r="VS562" s="7"/>
      <c r="VU562" s="7"/>
      <c r="VW562" s="7"/>
      <c r="VY562" s="7"/>
      <c r="WA562" s="7"/>
      <c r="WC562" s="7"/>
      <c r="WE562" s="7"/>
      <c r="WG562" s="7"/>
      <c r="WI562" s="7"/>
      <c r="WK562" s="7"/>
      <c r="WM562" s="7"/>
      <c r="WO562" s="7"/>
      <c r="WQ562" s="7"/>
      <c r="WS562" s="7"/>
      <c r="WU562" s="7"/>
      <c r="WW562" s="7"/>
      <c r="WY562" s="7"/>
      <c r="XA562" s="7"/>
      <c r="XC562" s="7"/>
      <c r="XE562" s="7"/>
      <c r="XG562" s="7"/>
      <c r="XI562" s="7"/>
      <c r="XK562" s="7"/>
      <c r="XM562" s="7"/>
      <c r="XO562" s="7"/>
      <c r="XQ562" s="7"/>
      <c r="XS562" s="7"/>
      <c r="XU562" s="7"/>
      <c r="XW562" s="7"/>
      <c r="XY562" s="7"/>
      <c r="YA562" s="7"/>
      <c r="YC562" s="7"/>
      <c r="YE562" s="7"/>
      <c r="YG562" s="7"/>
      <c r="YI562" s="7"/>
      <c r="YK562" s="7"/>
      <c r="YM562" s="7"/>
    </row>
    <row r="563" spans="5:663" s="80" customFormat="1" x14ac:dyDescent="0.2">
      <c r="E563" s="7"/>
      <c r="G563" s="7"/>
      <c r="I563" s="7"/>
      <c r="K563" s="7"/>
      <c r="M563" s="7"/>
      <c r="O563" s="7"/>
      <c r="Q563" s="7"/>
      <c r="S563" s="7"/>
      <c r="U563" s="7"/>
      <c r="W563" s="7"/>
      <c r="Y563" s="7"/>
      <c r="AA563" s="7"/>
      <c r="AC563" s="7"/>
      <c r="AE563" s="7"/>
      <c r="AG563" s="7"/>
      <c r="AH563" s="7"/>
      <c r="AI563" s="7"/>
      <c r="AJ563" s="7"/>
      <c r="AK563" s="7"/>
      <c r="AL563" s="7"/>
      <c r="AM563" s="7"/>
      <c r="AO563" s="7"/>
      <c r="AQ563" s="7"/>
      <c r="AS563" s="7"/>
      <c r="AU563" s="7"/>
      <c r="AW563" s="7"/>
      <c r="AY563" s="7"/>
      <c r="BA563" s="7"/>
      <c r="BC563" s="7"/>
      <c r="BE563" s="7"/>
      <c r="BG563" s="7"/>
      <c r="BI563" s="7"/>
      <c r="BK563" s="7"/>
      <c r="BM563" s="7"/>
      <c r="BO563" s="7"/>
      <c r="BQ563" s="7"/>
      <c r="BS563" s="7"/>
      <c r="BT563" s="7"/>
      <c r="BU563" s="7"/>
      <c r="BW563" s="7"/>
      <c r="BY563" s="7"/>
      <c r="CA563" s="7"/>
      <c r="CC563" s="7"/>
      <c r="CE563" s="7"/>
      <c r="CG563" s="7"/>
      <c r="CH563" s="7"/>
      <c r="CI563" s="7"/>
      <c r="CJ563" s="7"/>
      <c r="CL563" s="7"/>
      <c r="CN563" s="7"/>
      <c r="CP563" s="7"/>
      <c r="CR563" s="7"/>
      <c r="CT563" s="7"/>
      <c r="CV563" s="7"/>
      <c r="CW563" s="7"/>
      <c r="CY563" s="7"/>
      <c r="DA563" s="7"/>
      <c r="DC563" s="7"/>
      <c r="DE563" s="7"/>
      <c r="DG563" s="7"/>
      <c r="DI563" s="7"/>
      <c r="DK563" s="7"/>
      <c r="DM563" s="7"/>
      <c r="DO563" s="7"/>
      <c r="DQ563" s="7"/>
      <c r="DR563" s="7"/>
      <c r="DS563" s="7"/>
      <c r="DT563" s="7"/>
      <c r="DV563" s="7"/>
      <c r="DX563" s="7"/>
      <c r="DY563" s="7"/>
      <c r="DZ563" s="7"/>
      <c r="EB563" s="7"/>
      <c r="ED563" s="7"/>
      <c r="EF563" s="7"/>
      <c r="EG563" s="7"/>
      <c r="EI563" s="7"/>
      <c r="EJ563" s="7"/>
      <c r="EL563" s="7"/>
      <c r="EN563" s="7"/>
      <c r="EP563" s="7"/>
      <c r="ER563" s="7"/>
      <c r="ET563" s="7"/>
      <c r="EV563" s="7"/>
      <c r="EX563" s="7"/>
      <c r="EZ563" s="7"/>
      <c r="FB563" s="7"/>
      <c r="FD563" s="7"/>
      <c r="FE563" s="7"/>
      <c r="FF563" s="7"/>
      <c r="FH563" s="7"/>
      <c r="FJ563" s="7"/>
      <c r="FL563" s="7"/>
      <c r="FN563" s="7"/>
      <c r="FP563" s="7"/>
      <c r="FR563" s="7"/>
      <c r="FT563" s="7"/>
      <c r="FV563" s="7"/>
      <c r="FW563" s="7"/>
      <c r="FY563" s="7"/>
      <c r="GA563" s="7"/>
      <c r="GC563" s="7"/>
      <c r="GE563" s="7"/>
      <c r="GG563" s="7"/>
      <c r="GI563" s="7"/>
      <c r="GJ563" s="7"/>
      <c r="GK563" s="7"/>
      <c r="GL563" s="7"/>
      <c r="GM563" s="7"/>
      <c r="GN563" s="7"/>
      <c r="GO563" s="7"/>
      <c r="GP563" s="7"/>
      <c r="GR563" s="7"/>
      <c r="GT563" s="7"/>
      <c r="GV563" s="7"/>
      <c r="GX563" s="7"/>
      <c r="GZ563" s="7"/>
      <c r="HA563" s="7"/>
      <c r="HC563" s="7"/>
      <c r="HE563" s="7"/>
      <c r="HG563" s="7"/>
      <c r="HI563" s="7"/>
      <c r="HK563" s="7"/>
      <c r="HM563" s="7"/>
      <c r="HO563" s="7"/>
      <c r="HQ563" s="7"/>
      <c r="HS563" s="7"/>
      <c r="HU563" s="7"/>
      <c r="HW563" s="7"/>
      <c r="HY563" s="7"/>
      <c r="IA563" s="7"/>
      <c r="IC563" s="7"/>
      <c r="IE563" s="7"/>
      <c r="IF563" s="7"/>
      <c r="IG563" s="7"/>
      <c r="IH563" s="7"/>
      <c r="IJ563" s="7"/>
      <c r="IL563" s="7"/>
      <c r="IN563" s="7"/>
      <c r="IO563" s="7"/>
      <c r="IP563" s="7"/>
      <c r="IR563" s="7"/>
      <c r="IT563" s="7"/>
      <c r="IV563" s="7"/>
      <c r="IX563" s="7"/>
      <c r="IZ563" s="7"/>
      <c r="JB563" s="7"/>
      <c r="JD563" s="7"/>
      <c r="JF563" s="7"/>
      <c r="JG563" s="7"/>
      <c r="JI563" s="7"/>
      <c r="JK563" s="7"/>
      <c r="JM563" s="7"/>
      <c r="JO563" s="7"/>
      <c r="JP563" s="7"/>
      <c r="JQ563" s="7"/>
      <c r="JS563" s="7"/>
      <c r="JT563" s="7"/>
      <c r="JU563" s="7"/>
      <c r="JV563" s="7"/>
      <c r="JX563" s="7"/>
      <c r="JZ563" s="7"/>
      <c r="KB563" s="7"/>
      <c r="KD563" s="7"/>
      <c r="KF563" s="7"/>
      <c r="KH563" s="7"/>
      <c r="KJ563" s="7"/>
      <c r="KL563" s="7"/>
      <c r="KN563" s="7"/>
      <c r="KO563" s="7"/>
      <c r="KP563" s="7"/>
      <c r="KQ563" s="7"/>
      <c r="KR563" s="7"/>
      <c r="KT563" s="7"/>
      <c r="KV563" s="7"/>
      <c r="KX563" s="7"/>
      <c r="KZ563" s="7"/>
      <c r="LB563" s="7"/>
      <c r="LD563" s="7"/>
      <c r="LF563" s="7"/>
      <c r="LH563" s="7"/>
      <c r="LJ563" s="7"/>
      <c r="LL563" s="7"/>
      <c r="LN563" s="7"/>
      <c r="LP563" s="7"/>
      <c r="LR563" s="7"/>
      <c r="LT563" s="7"/>
      <c r="LV563" s="7"/>
      <c r="LX563" s="7"/>
      <c r="LY563" s="7"/>
      <c r="LZ563" s="7"/>
      <c r="MA563" s="7"/>
      <c r="MB563" s="7"/>
      <c r="MC563" s="7"/>
      <c r="ME563" s="7"/>
      <c r="MG563" s="7"/>
      <c r="MH563" s="7"/>
      <c r="MJ563" s="7"/>
      <c r="ML563" s="7"/>
      <c r="MM563" s="7"/>
      <c r="MN563" s="7"/>
      <c r="MO563" s="7"/>
      <c r="MQ563" s="7"/>
      <c r="MS563" s="7"/>
      <c r="MU563" s="7"/>
      <c r="MV563" s="7"/>
      <c r="MX563" s="7"/>
      <c r="MY563" s="7"/>
      <c r="MZ563" s="7"/>
      <c r="NB563" s="7"/>
      <c r="ND563" s="7"/>
      <c r="NF563" s="7"/>
      <c r="NH563" s="7"/>
      <c r="NJ563" s="7"/>
      <c r="NL563" s="7"/>
      <c r="NM563" s="7"/>
      <c r="NN563" s="7"/>
      <c r="NO563" s="7"/>
      <c r="NP563" s="7"/>
      <c r="NR563" s="7"/>
      <c r="NT563" s="7"/>
      <c r="NU563" s="7"/>
      <c r="NW563" s="7"/>
      <c r="NY563" s="7"/>
      <c r="OA563" s="7"/>
      <c r="OC563" s="7"/>
      <c r="OE563" s="7"/>
      <c r="OG563" s="7"/>
      <c r="OI563" s="7"/>
      <c r="OK563" s="7"/>
      <c r="OM563" s="7"/>
      <c r="OO563" s="7"/>
      <c r="OQ563" s="7"/>
      <c r="OS563" s="7"/>
      <c r="OT563" s="7"/>
      <c r="OV563" s="7"/>
      <c r="OX563" s="7"/>
      <c r="OZ563" s="7"/>
      <c r="PB563" s="7"/>
      <c r="PD563" s="7"/>
      <c r="PF563" s="7"/>
      <c r="PH563" s="7"/>
      <c r="PJ563" s="7"/>
      <c r="PL563" s="7"/>
      <c r="PN563" s="7"/>
      <c r="PP563" s="7"/>
      <c r="PQ563" s="7"/>
      <c r="PR563" s="7"/>
      <c r="PS563" s="7"/>
      <c r="PT563" s="7"/>
      <c r="PV563" s="7"/>
      <c r="PX563" s="7"/>
      <c r="PZ563" s="7"/>
      <c r="QB563" s="7"/>
      <c r="QD563" s="7"/>
      <c r="QF563" s="7"/>
      <c r="QH563" s="7"/>
      <c r="QJ563" s="7"/>
      <c r="QL563" s="7"/>
      <c r="QN563" s="7"/>
      <c r="QO563" s="7"/>
      <c r="QQ563" s="7"/>
      <c r="QS563" s="7"/>
      <c r="QU563" s="7"/>
      <c r="QV563" s="7"/>
      <c r="QX563" s="7"/>
      <c r="QZ563" s="7"/>
      <c r="RB563" s="7"/>
      <c r="RD563" s="7"/>
      <c r="RF563" s="7"/>
      <c r="RH563" s="7"/>
      <c r="RJ563" s="7"/>
      <c r="RL563" s="7"/>
      <c r="RN563" s="7"/>
      <c r="RP563" s="7"/>
      <c r="RR563" s="7"/>
      <c r="RT563" s="7"/>
      <c r="RV563" s="7"/>
      <c r="RW563" s="7"/>
      <c r="RX563" s="7"/>
      <c r="RZ563" s="7"/>
      <c r="SB563" s="7"/>
      <c r="SD563" s="7"/>
      <c r="SE563" s="7"/>
      <c r="SF563" s="7"/>
      <c r="SH563" s="7"/>
      <c r="SJ563" s="7"/>
      <c r="SL563" s="7"/>
      <c r="SN563" s="7"/>
      <c r="SP563" s="7"/>
      <c r="SR563" s="7"/>
      <c r="ST563" s="7"/>
      <c r="SV563" s="7"/>
      <c r="SW563" s="7"/>
      <c r="SY563" s="7"/>
      <c r="TA563" s="7"/>
      <c r="TC563" s="7"/>
      <c r="TE563" s="7"/>
      <c r="TG563" s="7"/>
      <c r="TI563" s="7"/>
      <c r="TK563" s="7"/>
      <c r="TM563" s="7"/>
      <c r="TO563" s="7"/>
      <c r="TQ563" s="7"/>
      <c r="TS563" s="7"/>
      <c r="TU563" s="7"/>
      <c r="TW563" s="7"/>
      <c r="TY563" s="7"/>
      <c r="UA563" s="7"/>
      <c r="UC563" s="7"/>
      <c r="UE563" s="7"/>
      <c r="UG563" s="7"/>
      <c r="UI563" s="7"/>
      <c r="UK563" s="7"/>
      <c r="UM563" s="7"/>
      <c r="UO563" s="7"/>
      <c r="UQ563" s="7"/>
      <c r="US563" s="7"/>
      <c r="UU563" s="7"/>
      <c r="UW563" s="7"/>
      <c r="UY563" s="7"/>
      <c r="VA563" s="7"/>
      <c r="VC563" s="7"/>
      <c r="VE563" s="7"/>
      <c r="VG563" s="7"/>
      <c r="VI563" s="7"/>
      <c r="VK563" s="7"/>
      <c r="VM563" s="7"/>
      <c r="VO563" s="7"/>
      <c r="VQ563" s="7"/>
      <c r="VS563" s="7"/>
      <c r="VU563" s="7"/>
      <c r="VW563" s="7"/>
      <c r="VY563" s="7"/>
      <c r="WA563" s="7"/>
      <c r="WC563" s="7"/>
      <c r="WE563" s="7"/>
      <c r="WG563" s="7"/>
      <c r="WI563" s="7"/>
      <c r="WK563" s="7"/>
      <c r="WM563" s="7"/>
      <c r="WO563" s="7"/>
      <c r="WQ563" s="7"/>
      <c r="WS563" s="7"/>
      <c r="WU563" s="7"/>
      <c r="WW563" s="7"/>
      <c r="WY563" s="7"/>
      <c r="XA563" s="7"/>
      <c r="XC563" s="7"/>
      <c r="XE563" s="7"/>
      <c r="XG563" s="7"/>
      <c r="XI563" s="7"/>
      <c r="XK563" s="7"/>
      <c r="XM563" s="7"/>
      <c r="XO563" s="7"/>
      <c r="XQ563" s="7"/>
      <c r="XS563" s="7"/>
      <c r="XU563" s="7"/>
      <c r="XW563" s="7"/>
      <c r="XY563" s="7"/>
      <c r="YA563" s="7"/>
      <c r="YC563" s="7"/>
      <c r="YE563" s="7"/>
      <c r="YG563" s="7"/>
      <c r="YI563" s="7"/>
      <c r="YK563" s="7"/>
      <c r="YM563" s="7"/>
    </row>
    <row r="564" spans="5:663" s="80" customFormat="1" x14ac:dyDescent="0.2">
      <c r="E564" s="7"/>
      <c r="G564" s="7"/>
      <c r="I564" s="7"/>
      <c r="K564" s="7"/>
      <c r="M564" s="7"/>
      <c r="O564" s="7"/>
      <c r="Q564" s="7"/>
      <c r="S564" s="7"/>
      <c r="U564" s="7"/>
      <c r="W564" s="7"/>
      <c r="Y564" s="7"/>
      <c r="AA564" s="7"/>
      <c r="AC564" s="7"/>
      <c r="AE564" s="7"/>
      <c r="AG564" s="7"/>
      <c r="AH564" s="7"/>
      <c r="AI564" s="7"/>
      <c r="AJ564" s="7"/>
      <c r="AK564" s="7"/>
      <c r="AL564" s="7"/>
      <c r="AM564" s="7"/>
      <c r="AO564" s="7"/>
      <c r="AQ564" s="7"/>
      <c r="AS564" s="7"/>
      <c r="AU564" s="7"/>
      <c r="AW564" s="7"/>
      <c r="AY564" s="7"/>
      <c r="BA564" s="7"/>
      <c r="BC564" s="7"/>
      <c r="BE564" s="7"/>
      <c r="BG564" s="7"/>
      <c r="BI564" s="7"/>
      <c r="BK564" s="7"/>
      <c r="BM564" s="7"/>
      <c r="BO564" s="7"/>
      <c r="BQ564" s="7"/>
      <c r="BS564" s="7"/>
      <c r="BT564" s="7"/>
      <c r="BU564" s="7"/>
      <c r="BW564" s="7"/>
      <c r="BY564" s="7"/>
      <c r="CA564" s="7"/>
      <c r="CC564" s="7"/>
      <c r="CE564" s="7"/>
      <c r="CG564" s="7"/>
      <c r="CH564" s="7"/>
      <c r="CI564" s="7"/>
      <c r="CJ564" s="7"/>
      <c r="CL564" s="7"/>
      <c r="CN564" s="7"/>
      <c r="CP564" s="7"/>
      <c r="CR564" s="7"/>
      <c r="CT564" s="7"/>
      <c r="CV564" s="7"/>
      <c r="CW564" s="7"/>
      <c r="CY564" s="7"/>
      <c r="DA564" s="7"/>
      <c r="DC564" s="7"/>
      <c r="DE564" s="7"/>
      <c r="DG564" s="7"/>
      <c r="DI564" s="7"/>
      <c r="DK564" s="7"/>
      <c r="DM564" s="7"/>
      <c r="DO564" s="7"/>
      <c r="DQ564" s="7"/>
      <c r="DR564" s="7"/>
      <c r="DS564" s="7"/>
      <c r="DT564" s="7"/>
      <c r="DV564" s="7"/>
      <c r="DX564" s="7"/>
      <c r="DY564" s="7"/>
      <c r="DZ564" s="7"/>
      <c r="EB564" s="7"/>
      <c r="ED564" s="7"/>
      <c r="EF564" s="7"/>
      <c r="EG564" s="7"/>
      <c r="EI564" s="7"/>
      <c r="EJ564" s="7"/>
      <c r="EL564" s="7"/>
      <c r="EN564" s="7"/>
      <c r="EP564" s="7"/>
      <c r="ER564" s="7"/>
      <c r="ET564" s="7"/>
      <c r="EV564" s="7"/>
      <c r="EX564" s="7"/>
      <c r="EZ564" s="7"/>
      <c r="FB564" s="7"/>
      <c r="FD564" s="7"/>
      <c r="FE564" s="7"/>
      <c r="FF564" s="7"/>
      <c r="FH564" s="7"/>
      <c r="FJ564" s="7"/>
      <c r="FL564" s="7"/>
      <c r="FN564" s="7"/>
      <c r="FP564" s="7"/>
      <c r="FR564" s="7"/>
      <c r="FT564" s="7"/>
      <c r="FV564" s="7"/>
      <c r="FW564" s="7"/>
      <c r="FY564" s="7"/>
      <c r="GA564" s="7"/>
      <c r="GC564" s="7"/>
      <c r="GE564" s="7"/>
      <c r="GG564" s="7"/>
      <c r="GI564" s="7"/>
      <c r="GJ564" s="7"/>
      <c r="GK564" s="7"/>
      <c r="GL564" s="7"/>
      <c r="GM564" s="7"/>
      <c r="GN564" s="7"/>
      <c r="GO564" s="7"/>
      <c r="GP564" s="7"/>
      <c r="GR564" s="7"/>
      <c r="GT564" s="7"/>
      <c r="GV564" s="7"/>
      <c r="GX564" s="7"/>
      <c r="GZ564" s="7"/>
      <c r="HA564" s="7"/>
      <c r="HC564" s="7"/>
      <c r="HE564" s="7"/>
      <c r="HG564" s="7"/>
      <c r="HI564" s="7"/>
      <c r="HK564" s="7"/>
      <c r="HM564" s="7"/>
      <c r="HO564" s="7"/>
      <c r="HQ564" s="7"/>
      <c r="HS564" s="7"/>
      <c r="HU564" s="7"/>
      <c r="HW564" s="7"/>
      <c r="HY564" s="7"/>
      <c r="IA564" s="7"/>
      <c r="IC564" s="7"/>
      <c r="IE564" s="7"/>
      <c r="IF564" s="7"/>
      <c r="IG564" s="7"/>
      <c r="IH564" s="7"/>
      <c r="IJ564" s="7"/>
      <c r="IL564" s="7"/>
      <c r="IN564" s="7"/>
      <c r="IO564" s="7"/>
      <c r="IP564" s="7"/>
      <c r="IR564" s="7"/>
      <c r="IT564" s="7"/>
      <c r="IV564" s="7"/>
      <c r="IX564" s="7"/>
      <c r="IZ564" s="7"/>
      <c r="JB564" s="7"/>
      <c r="JD564" s="7"/>
      <c r="JF564" s="7"/>
      <c r="JG564" s="7"/>
      <c r="JI564" s="7"/>
      <c r="JK564" s="7"/>
      <c r="JM564" s="7"/>
      <c r="JO564" s="7"/>
      <c r="JP564" s="7"/>
      <c r="JQ564" s="7"/>
      <c r="JS564" s="7"/>
      <c r="JT564" s="7"/>
      <c r="JU564" s="7"/>
      <c r="JV564" s="7"/>
      <c r="JX564" s="7"/>
      <c r="JZ564" s="7"/>
      <c r="KB564" s="7"/>
      <c r="KD564" s="7"/>
      <c r="KF564" s="7"/>
      <c r="KH564" s="7"/>
      <c r="KJ564" s="7"/>
      <c r="KL564" s="7"/>
      <c r="KN564" s="7"/>
      <c r="KO564" s="7"/>
      <c r="KP564" s="7"/>
      <c r="KQ564" s="7"/>
      <c r="KR564" s="7"/>
      <c r="KT564" s="7"/>
      <c r="KV564" s="7"/>
      <c r="KX564" s="7"/>
      <c r="KZ564" s="7"/>
      <c r="LB564" s="7"/>
      <c r="LD564" s="7"/>
      <c r="LF564" s="7"/>
      <c r="LH564" s="7"/>
      <c r="LJ564" s="7"/>
      <c r="LL564" s="7"/>
      <c r="LN564" s="7"/>
      <c r="LP564" s="7"/>
      <c r="LR564" s="7"/>
      <c r="LT564" s="7"/>
      <c r="LV564" s="7"/>
      <c r="LX564" s="7"/>
      <c r="LY564" s="7"/>
      <c r="LZ564" s="7"/>
      <c r="MA564" s="7"/>
      <c r="MB564" s="7"/>
      <c r="MC564" s="7"/>
      <c r="ME564" s="7"/>
      <c r="MG564" s="7"/>
      <c r="MH564" s="7"/>
      <c r="MJ564" s="7"/>
      <c r="ML564" s="7"/>
      <c r="MM564" s="7"/>
      <c r="MN564" s="7"/>
      <c r="MO564" s="7"/>
      <c r="MQ564" s="7"/>
      <c r="MS564" s="7"/>
      <c r="MU564" s="7"/>
      <c r="MV564" s="7"/>
      <c r="MX564" s="7"/>
      <c r="MY564" s="7"/>
      <c r="MZ564" s="7"/>
      <c r="NB564" s="7"/>
      <c r="ND564" s="7"/>
      <c r="NF564" s="7"/>
      <c r="NH564" s="7"/>
      <c r="NJ564" s="7"/>
      <c r="NL564" s="7"/>
      <c r="NM564" s="7"/>
      <c r="NN564" s="7"/>
      <c r="NO564" s="7"/>
      <c r="NP564" s="7"/>
      <c r="NR564" s="7"/>
      <c r="NT564" s="7"/>
      <c r="NU564" s="7"/>
      <c r="NW564" s="7"/>
      <c r="NY564" s="7"/>
      <c r="OA564" s="7"/>
      <c r="OC564" s="7"/>
      <c r="OE564" s="7"/>
      <c r="OG564" s="7"/>
      <c r="OI564" s="7"/>
      <c r="OK564" s="7"/>
      <c r="OM564" s="7"/>
      <c r="OO564" s="7"/>
      <c r="OQ564" s="7"/>
      <c r="OS564" s="7"/>
      <c r="OT564" s="7"/>
      <c r="OV564" s="7"/>
      <c r="OX564" s="7"/>
      <c r="OZ564" s="7"/>
      <c r="PB564" s="7"/>
      <c r="PD564" s="7"/>
      <c r="PF564" s="7"/>
      <c r="PH564" s="7"/>
      <c r="PJ564" s="7"/>
      <c r="PL564" s="7"/>
      <c r="PN564" s="7"/>
      <c r="PP564" s="7"/>
      <c r="PQ564" s="7"/>
      <c r="PR564" s="7"/>
      <c r="PS564" s="7"/>
      <c r="PT564" s="7"/>
      <c r="PV564" s="7"/>
      <c r="PX564" s="7"/>
      <c r="PZ564" s="7"/>
      <c r="QB564" s="7"/>
      <c r="QD564" s="7"/>
      <c r="QF564" s="7"/>
      <c r="QH564" s="7"/>
      <c r="QJ564" s="7"/>
      <c r="QL564" s="7"/>
      <c r="QN564" s="7"/>
      <c r="QO564" s="7"/>
      <c r="QQ564" s="7"/>
      <c r="QS564" s="7"/>
      <c r="QU564" s="7"/>
      <c r="QV564" s="7"/>
      <c r="QX564" s="7"/>
      <c r="QZ564" s="7"/>
      <c r="RB564" s="7"/>
      <c r="RD564" s="7"/>
      <c r="RF564" s="7"/>
      <c r="RH564" s="7"/>
      <c r="RJ564" s="7"/>
      <c r="RL564" s="7"/>
      <c r="RN564" s="7"/>
      <c r="RP564" s="7"/>
      <c r="RR564" s="7"/>
      <c r="RT564" s="7"/>
      <c r="RV564" s="7"/>
      <c r="RW564" s="7"/>
      <c r="RX564" s="7"/>
      <c r="RZ564" s="7"/>
      <c r="SB564" s="7"/>
      <c r="SD564" s="7"/>
      <c r="SE564" s="7"/>
      <c r="SF564" s="7"/>
      <c r="SH564" s="7"/>
      <c r="SJ564" s="7"/>
      <c r="SL564" s="7"/>
      <c r="SN564" s="7"/>
      <c r="SP564" s="7"/>
      <c r="SR564" s="7"/>
      <c r="ST564" s="7"/>
      <c r="SV564" s="7"/>
      <c r="SW564" s="7"/>
      <c r="SY564" s="7"/>
      <c r="TA564" s="7"/>
      <c r="TC564" s="7"/>
      <c r="TE564" s="7"/>
      <c r="TG564" s="7"/>
      <c r="TI564" s="7"/>
      <c r="TK564" s="7"/>
      <c r="TM564" s="7"/>
      <c r="TO564" s="7"/>
      <c r="TQ564" s="7"/>
      <c r="TS564" s="7"/>
      <c r="TU564" s="7"/>
      <c r="TW564" s="7"/>
      <c r="TY564" s="7"/>
      <c r="UA564" s="7"/>
      <c r="UC564" s="7"/>
      <c r="UE564" s="7"/>
      <c r="UG564" s="7"/>
      <c r="UI564" s="7"/>
      <c r="UK564" s="7"/>
      <c r="UM564" s="7"/>
      <c r="UO564" s="7"/>
      <c r="UQ564" s="7"/>
      <c r="US564" s="7"/>
      <c r="UU564" s="7"/>
      <c r="UW564" s="7"/>
      <c r="UY564" s="7"/>
      <c r="VA564" s="7"/>
      <c r="VC564" s="7"/>
      <c r="VE564" s="7"/>
      <c r="VG564" s="7"/>
      <c r="VI564" s="7"/>
      <c r="VK564" s="7"/>
      <c r="VM564" s="7"/>
      <c r="VO564" s="7"/>
      <c r="VQ564" s="7"/>
      <c r="VS564" s="7"/>
      <c r="VU564" s="7"/>
      <c r="VW564" s="7"/>
      <c r="VY564" s="7"/>
      <c r="WA564" s="7"/>
      <c r="WC564" s="7"/>
      <c r="WE564" s="7"/>
      <c r="WG564" s="7"/>
      <c r="WI564" s="7"/>
      <c r="WK564" s="7"/>
      <c r="WM564" s="7"/>
      <c r="WO564" s="7"/>
      <c r="WQ564" s="7"/>
      <c r="WS564" s="7"/>
      <c r="WU564" s="7"/>
      <c r="WW564" s="7"/>
      <c r="WY564" s="7"/>
      <c r="XA564" s="7"/>
      <c r="XC564" s="7"/>
      <c r="XE564" s="7"/>
      <c r="XG564" s="7"/>
      <c r="XI564" s="7"/>
      <c r="XK564" s="7"/>
      <c r="XM564" s="7"/>
      <c r="XO564" s="7"/>
      <c r="XQ564" s="7"/>
      <c r="XS564" s="7"/>
      <c r="XU564" s="7"/>
      <c r="XW564" s="7"/>
      <c r="XY564" s="7"/>
      <c r="YA564" s="7"/>
      <c r="YC564" s="7"/>
      <c r="YE564" s="7"/>
      <c r="YG564" s="7"/>
      <c r="YI564" s="7"/>
      <c r="YK564" s="7"/>
      <c r="YM564" s="7"/>
    </row>
    <row r="565" spans="5:663" s="80" customFormat="1" x14ac:dyDescent="0.2">
      <c r="E565" s="7"/>
      <c r="G565" s="7"/>
      <c r="I565" s="7"/>
      <c r="K565" s="7"/>
      <c r="M565" s="7"/>
      <c r="O565" s="7"/>
      <c r="Q565" s="7"/>
      <c r="S565" s="7"/>
      <c r="U565" s="7"/>
      <c r="W565" s="7"/>
      <c r="Y565" s="7"/>
      <c r="AA565" s="7"/>
      <c r="AC565" s="7"/>
      <c r="AE565" s="7"/>
      <c r="AG565" s="7"/>
      <c r="AH565" s="7"/>
      <c r="AI565" s="7"/>
      <c r="AJ565" s="7"/>
      <c r="AK565" s="7"/>
      <c r="AL565" s="7"/>
      <c r="AM565" s="7"/>
      <c r="AO565" s="7"/>
      <c r="AQ565" s="7"/>
      <c r="AS565" s="7"/>
      <c r="AU565" s="7"/>
      <c r="AW565" s="7"/>
      <c r="AY565" s="7"/>
      <c r="BA565" s="7"/>
      <c r="BC565" s="7"/>
      <c r="BE565" s="7"/>
      <c r="BG565" s="7"/>
      <c r="BI565" s="7"/>
      <c r="BK565" s="7"/>
      <c r="BM565" s="7"/>
      <c r="BO565" s="7"/>
      <c r="BQ565" s="7"/>
      <c r="BS565" s="7"/>
      <c r="BT565" s="7"/>
      <c r="BU565" s="7"/>
      <c r="BW565" s="7"/>
      <c r="BY565" s="7"/>
      <c r="CA565" s="7"/>
      <c r="CC565" s="7"/>
      <c r="CE565" s="7"/>
      <c r="CG565" s="7"/>
      <c r="CH565" s="7"/>
      <c r="CI565" s="7"/>
      <c r="CJ565" s="7"/>
      <c r="CL565" s="7"/>
      <c r="CN565" s="7"/>
      <c r="CP565" s="7"/>
      <c r="CR565" s="7"/>
      <c r="CT565" s="7"/>
      <c r="CV565" s="7"/>
      <c r="CW565" s="7"/>
      <c r="CY565" s="7"/>
      <c r="DA565" s="7"/>
      <c r="DC565" s="7"/>
      <c r="DE565" s="7"/>
      <c r="DG565" s="7"/>
      <c r="DI565" s="7"/>
      <c r="DK565" s="7"/>
      <c r="DM565" s="7"/>
      <c r="DO565" s="7"/>
      <c r="DQ565" s="7"/>
      <c r="DR565" s="7"/>
      <c r="DS565" s="7"/>
      <c r="DT565" s="7"/>
      <c r="DV565" s="7"/>
      <c r="DX565" s="7"/>
      <c r="DY565" s="7"/>
      <c r="DZ565" s="7"/>
      <c r="EB565" s="7"/>
      <c r="ED565" s="7"/>
      <c r="EF565" s="7"/>
      <c r="EG565" s="7"/>
      <c r="EI565" s="7"/>
      <c r="EJ565" s="7"/>
      <c r="EL565" s="7"/>
      <c r="EN565" s="7"/>
      <c r="EP565" s="7"/>
      <c r="ER565" s="7"/>
      <c r="ET565" s="7"/>
      <c r="EV565" s="7"/>
      <c r="EX565" s="7"/>
      <c r="EZ565" s="7"/>
      <c r="FB565" s="7"/>
      <c r="FD565" s="7"/>
      <c r="FE565" s="7"/>
      <c r="FF565" s="7"/>
      <c r="FH565" s="7"/>
      <c r="FJ565" s="7"/>
      <c r="FL565" s="7"/>
      <c r="FN565" s="7"/>
      <c r="FP565" s="7"/>
      <c r="FR565" s="7"/>
      <c r="FT565" s="7"/>
      <c r="FV565" s="7"/>
      <c r="FW565" s="7"/>
      <c r="FY565" s="7"/>
      <c r="GA565" s="7"/>
      <c r="GC565" s="7"/>
      <c r="GE565" s="7"/>
      <c r="GG565" s="7"/>
      <c r="GI565" s="7"/>
      <c r="GJ565" s="7"/>
      <c r="GK565" s="7"/>
      <c r="GL565" s="7"/>
      <c r="GM565" s="7"/>
      <c r="GN565" s="7"/>
      <c r="GO565" s="7"/>
      <c r="GP565" s="7"/>
      <c r="GR565" s="7"/>
      <c r="GT565" s="7"/>
      <c r="GV565" s="7"/>
      <c r="GX565" s="7"/>
      <c r="GZ565" s="7"/>
      <c r="HA565" s="7"/>
      <c r="HC565" s="7"/>
      <c r="HE565" s="7"/>
      <c r="HG565" s="7"/>
      <c r="HI565" s="7"/>
      <c r="HK565" s="7"/>
      <c r="HM565" s="7"/>
      <c r="HO565" s="7"/>
      <c r="HQ565" s="7"/>
      <c r="HS565" s="7"/>
      <c r="HU565" s="7"/>
      <c r="HW565" s="7"/>
      <c r="HY565" s="7"/>
      <c r="IA565" s="7"/>
      <c r="IC565" s="7"/>
      <c r="IE565" s="7"/>
      <c r="IF565" s="7"/>
      <c r="IG565" s="7"/>
      <c r="IH565" s="7"/>
      <c r="IJ565" s="7"/>
      <c r="IL565" s="7"/>
      <c r="IN565" s="7"/>
      <c r="IO565" s="7"/>
      <c r="IP565" s="7"/>
      <c r="IR565" s="7"/>
      <c r="IT565" s="7"/>
      <c r="IV565" s="7"/>
      <c r="IX565" s="7"/>
      <c r="IZ565" s="7"/>
      <c r="JB565" s="7"/>
      <c r="JD565" s="7"/>
      <c r="JF565" s="7"/>
      <c r="JG565" s="7"/>
      <c r="JI565" s="7"/>
      <c r="JK565" s="7"/>
      <c r="JM565" s="7"/>
      <c r="JO565" s="7"/>
      <c r="JP565" s="7"/>
      <c r="JQ565" s="7"/>
      <c r="JS565" s="7"/>
      <c r="JT565" s="7"/>
      <c r="JU565" s="7"/>
      <c r="JV565" s="7"/>
      <c r="JX565" s="7"/>
      <c r="JZ565" s="7"/>
      <c r="KB565" s="7"/>
      <c r="KD565" s="7"/>
      <c r="KF565" s="7"/>
      <c r="KH565" s="7"/>
      <c r="KJ565" s="7"/>
      <c r="KL565" s="7"/>
      <c r="KN565" s="7"/>
      <c r="KO565" s="7"/>
      <c r="KP565" s="7"/>
      <c r="KQ565" s="7"/>
      <c r="KR565" s="7"/>
      <c r="KT565" s="7"/>
      <c r="KV565" s="7"/>
      <c r="KX565" s="7"/>
      <c r="KZ565" s="7"/>
      <c r="LB565" s="7"/>
      <c r="LD565" s="7"/>
      <c r="LF565" s="7"/>
      <c r="LH565" s="7"/>
      <c r="LJ565" s="7"/>
      <c r="LL565" s="7"/>
      <c r="LN565" s="7"/>
      <c r="LP565" s="7"/>
      <c r="LR565" s="7"/>
      <c r="LT565" s="7"/>
      <c r="LV565" s="7"/>
      <c r="LX565" s="7"/>
      <c r="LY565" s="7"/>
      <c r="LZ565" s="7"/>
      <c r="MA565" s="7"/>
      <c r="MB565" s="7"/>
      <c r="MC565" s="7"/>
      <c r="ME565" s="7"/>
      <c r="MG565" s="7"/>
      <c r="MH565" s="7"/>
      <c r="MJ565" s="7"/>
      <c r="ML565" s="7"/>
      <c r="MM565" s="7"/>
      <c r="MN565" s="7"/>
      <c r="MO565" s="7"/>
      <c r="MQ565" s="7"/>
      <c r="MS565" s="7"/>
      <c r="MU565" s="7"/>
      <c r="MV565" s="7"/>
      <c r="MX565" s="7"/>
      <c r="MY565" s="7"/>
      <c r="MZ565" s="7"/>
      <c r="NB565" s="7"/>
      <c r="ND565" s="7"/>
      <c r="NF565" s="7"/>
      <c r="NH565" s="7"/>
      <c r="NJ565" s="7"/>
      <c r="NL565" s="7"/>
      <c r="NM565" s="7"/>
      <c r="NN565" s="7"/>
      <c r="NO565" s="7"/>
      <c r="NP565" s="7"/>
      <c r="NR565" s="7"/>
      <c r="NT565" s="7"/>
      <c r="NU565" s="7"/>
      <c r="NW565" s="7"/>
      <c r="NY565" s="7"/>
      <c r="OA565" s="7"/>
      <c r="OC565" s="7"/>
      <c r="OE565" s="7"/>
      <c r="OG565" s="7"/>
      <c r="OI565" s="7"/>
      <c r="OK565" s="7"/>
      <c r="OM565" s="7"/>
      <c r="OO565" s="7"/>
      <c r="OQ565" s="7"/>
      <c r="OS565" s="7"/>
      <c r="OT565" s="7"/>
      <c r="OV565" s="7"/>
      <c r="OX565" s="7"/>
      <c r="OZ565" s="7"/>
      <c r="PB565" s="7"/>
      <c r="PD565" s="7"/>
      <c r="PF565" s="7"/>
      <c r="PH565" s="7"/>
      <c r="PJ565" s="7"/>
      <c r="PL565" s="7"/>
      <c r="PN565" s="7"/>
      <c r="PP565" s="7"/>
      <c r="PQ565" s="7"/>
      <c r="PR565" s="7"/>
      <c r="PS565" s="7"/>
      <c r="PT565" s="7"/>
      <c r="PV565" s="7"/>
      <c r="PX565" s="7"/>
      <c r="PZ565" s="7"/>
      <c r="QB565" s="7"/>
      <c r="QD565" s="7"/>
      <c r="QF565" s="7"/>
      <c r="QH565" s="7"/>
      <c r="QJ565" s="7"/>
      <c r="QL565" s="7"/>
      <c r="QN565" s="7"/>
      <c r="QO565" s="7"/>
      <c r="QQ565" s="7"/>
      <c r="QS565" s="7"/>
      <c r="QU565" s="7"/>
      <c r="QV565" s="7"/>
      <c r="QX565" s="7"/>
      <c r="QZ565" s="7"/>
      <c r="RB565" s="7"/>
      <c r="RD565" s="7"/>
      <c r="RF565" s="7"/>
      <c r="RH565" s="7"/>
      <c r="RJ565" s="7"/>
      <c r="RL565" s="7"/>
      <c r="RN565" s="7"/>
      <c r="RP565" s="7"/>
      <c r="RR565" s="7"/>
      <c r="RT565" s="7"/>
      <c r="RV565" s="7"/>
      <c r="RW565" s="7"/>
      <c r="RX565" s="7"/>
      <c r="RZ565" s="7"/>
      <c r="SB565" s="7"/>
      <c r="SD565" s="7"/>
      <c r="SE565" s="7"/>
      <c r="SF565" s="7"/>
      <c r="SH565" s="7"/>
      <c r="SJ565" s="7"/>
      <c r="SL565" s="7"/>
      <c r="SN565" s="7"/>
      <c r="SP565" s="7"/>
      <c r="SR565" s="7"/>
      <c r="ST565" s="7"/>
      <c r="SV565" s="7"/>
      <c r="SW565" s="7"/>
      <c r="SY565" s="7"/>
      <c r="TA565" s="7"/>
      <c r="TC565" s="7"/>
      <c r="TE565" s="7"/>
      <c r="TG565" s="7"/>
      <c r="TI565" s="7"/>
      <c r="TK565" s="7"/>
      <c r="TM565" s="7"/>
      <c r="TO565" s="7"/>
      <c r="TQ565" s="7"/>
      <c r="TS565" s="7"/>
      <c r="TU565" s="7"/>
      <c r="TW565" s="7"/>
      <c r="TY565" s="7"/>
      <c r="UA565" s="7"/>
      <c r="UC565" s="7"/>
      <c r="UE565" s="7"/>
      <c r="UG565" s="7"/>
      <c r="UI565" s="7"/>
      <c r="UK565" s="7"/>
      <c r="UM565" s="7"/>
      <c r="UO565" s="7"/>
      <c r="UQ565" s="7"/>
      <c r="US565" s="7"/>
      <c r="UU565" s="7"/>
      <c r="UW565" s="7"/>
      <c r="UY565" s="7"/>
      <c r="VA565" s="7"/>
      <c r="VC565" s="7"/>
      <c r="VE565" s="7"/>
      <c r="VG565" s="7"/>
      <c r="VI565" s="7"/>
      <c r="VK565" s="7"/>
      <c r="VM565" s="7"/>
      <c r="VO565" s="7"/>
      <c r="VQ565" s="7"/>
      <c r="VS565" s="7"/>
      <c r="VU565" s="7"/>
      <c r="VW565" s="7"/>
      <c r="VY565" s="7"/>
      <c r="WA565" s="7"/>
      <c r="WC565" s="7"/>
      <c r="WE565" s="7"/>
      <c r="WG565" s="7"/>
      <c r="WI565" s="7"/>
      <c r="WK565" s="7"/>
      <c r="WM565" s="7"/>
      <c r="WO565" s="7"/>
      <c r="WQ565" s="7"/>
      <c r="WS565" s="7"/>
      <c r="WU565" s="7"/>
      <c r="WW565" s="7"/>
      <c r="WY565" s="7"/>
      <c r="XA565" s="7"/>
      <c r="XC565" s="7"/>
      <c r="XE565" s="7"/>
      <c r="XG565" s="7"/>
      <c r="XI565" s="7"/>
      <c r="XK565" s="7"/>
      <c r="XM565" s="7"/>
      <c r="XO565" s="7"/>
      <c r="XQ565" s="7"/>
      <c r="XS565" s="7"/>
      <c r="XU565" s="7"/>
      <c r="XW565" s="7"/>
      <c r="XY565" s="7"/>
      <c r="YA565" s="7"/>
      <c r="YC565" s="7"/>
      <c r="YE565" s="7"/>
      <c r="YG565" s="7"/>
      <c r="YI565" s="7"/>
      <c r="YK565" s="7"/>
      <c r="YM565" s="7"/>
    </row>
    <row r="566" spans="5:663" s="80" customFormat="1" x14ac:dyDescent="0.2">
      <c r="E566" s="7"/>
      <c r="G566" s="7"/>
      <c r="I566" s="7"/>
      <c r="K566" s="7"/>
      <c r="M566" s="7"/>
      <c r="O566" s="7"/>
      <c r="Q566" s="7"/>
      <c r="S566" s="7"/>
      <c r="U566" s="7"/>
      <c r="W566" s="7"/>
      <c r="Y566" s="7"/>
      <c r="AA566" s="7"/>
      <c r="AC566" s="7"/>
      <c r="AE566" s="7"/>
      <c r="AG566" s="7"/>
      <c r="AH566" s="7"/>
      <c r="AI566" s="7"/>
      <c r="AJ566" s="7"/>
      <c r="AK566" s="7"/>
      <c r="AL566" s="7"/>
      <c r="AM566" s="7"/>
      <c r="AO566" s="7"/>
      <c r="AQ566" s="7"/>
      <c r="AS566" s="7"/>
      <c r="AU566" s="7"/>
      <c r="AW566" s="7"/>
      <c r="AY566" s="7"/>
      <c r="BA566" s="7"/>
      <c r="BC566" s="7"/>
      <c r="BE566" s="7"/>
      <c r="BG566" s="7"/>
      <c r="BI566" s="7"/>
      <c r="BK566" s="7"/>
      <c r="BM566" s="7"/>
      <c r="BO566" s="7"/>
      <c r="BQ566" s="7"/>
      <c r="BS566" s="7"/>
      <c r="BT566" s="7"/>
      <c r="BU566" s="7"/>
      <c r="BW566" s="7"/>
      <c r="BY566" s="7"/>
      <c r="CA566" s="7"/>
      <c r="CC566" s="7"/>
      <c r="CE566" s="7"/>
      <c r="CG566" s="7"/>
      <c r="CH566" s="7"/>
      <c r="CI566" s="7"/>
      <c r="CJ566" s="7"/>
      <c r="CL566" s="7"/>
      <c r="CN566" s="7"/>
      <c r="CP566" s="7"/>
      <c r="CR566" s="7"/>
      <c r="CT566" s="7"/>
      <c r="CV566" s="7"/>
      <c r="CW566" s="7"/>
      <c r="CY566" s="7"/>
      <c r="DA566" s="7"/>
      <c r="DC566" s="7"/>
      <c r="DE566" s="7"/>
      <c r="DG566" s="7"/>
      <c r="DI566" s="7"/>
      <c r="DK566" s="7"/>
      <c r="DM566" s="7"/>
      <c r="DO566" s="7"/>
      <c r="DQ566" s="7"/>
      <c r="DR566" s="7"/>
      <c r="DS566" s="7"/>
      <c r="DT566" s="7"/>
      <c r="DV566" s="7"/>
      <c r="DX566" s="7"/>
      <c r="DY566" s="7"/>
      <c r="DZ566" s="7"/>
      <c r="EB566" s="7"/>
      <c r="ED566" s="7"/>
      <c r="EF566" s="7"/>
      <c r="EG566" s="7"/>
      <c r="EI566" s="7"/>
      <c r="EJ566" s="7"/>
      <c r="EL566" s="7"/>
      <c r="EN566" s="7"/>
      <c r="EP566" s="7"/>
      <c r="ER566" s="7"/>
      <c r="ET566" s="7"/>
      <c r="EV566" s="7"/>
      <c r="EX566" s="7"/>
      <c r="EZ566" s="7"/>
      <c r="FB566" s="7"/>
      <c r="FD566" s="7"/>
      <c r="FE566" s="7"/>
      <c r="FF566" s="7"/>
      <c r="FH566" s="7"/>
      <c r="FJ566" s="7"/>
      <c r="FL566" s="7"/>
      <c r="FN566" s="7"/>
      <c r="FP566" s="7"/>
      <c r="FR566" s="7"/>
      <c r="FT566" s="7"/>
      <c r="FV566" s="7"/>
      <c r="FW566" s="7"/>
      <c r="FY566" s="7"/>
      <c r="GA566" s="7"/>
      <c r="GC566" s="7"/>
      <c r="GE566" s="7"/>
      <c r="GG566" s="7"/>
      <c r="GI566" s="7"/>
      <c r="GJ566" s="7"/>
      <c r="GK566" s="7"/>
      <c r="GL566" s="7"/>
      <c r="GM566" s="7"/>
      <c r="GN566" s="7"/>
      <c r="GO566" s="7"/>
      <c r="GP566" s="7"/>
      <c r="GR566" s="7"/>
      <c r="GT566" s="7"/>
      <c r="GV566" s="7"/>
      <c r="GX566" s="7"/>
      <c r="GZ566" s="7"/>
      <c r="HA566" s="7"/>
      <c r="HC566" s="7"/>
      <c r="HE566" s="7"/>
      <c r="HG566" s="7"/>
      <c r="HI566" s="7"/>
      <c r="HK566" s="7"/>
      <c r="HM566" s="7"/>
      <c r="HO566" s="7"/>
      <c r="HQ566" s="7"/>
      <c r="HS566" s="7"/>
      <c r="HU566" s="7"/>
      <c r="HW566" s="7"/>
      <c r="HY566" s="7"/>
      <c r="IA566" s="7"/>
      <c r="IC566" s="7"/>
      <c r="IE566" s="7"/>
      <c r="IF566" s="7"/>
      <c r="IG566" s="7"/>
      <c r="IH566" s="7"/>
      <c r="IJ566" s="7"/>
      <c r="IL566" s="7"/>
      <c r="IN566" s="7"/>
      <c r="IO566" s="7"/>
      <c r="IP566" s="7"/>
      <c r="IR566" s="7"/>
      <c r="IT566" s="7"/>
      <c r="IV566" s="7"/>
      <c r="IX566" s="7"/>
      <c r="IZ566" s="7"/>
      <c r="JB566" s="7"/>
      <c r="JD566" s="7"/>
      <c r="JF566" s="7"/>
      <c r="JG566" s="7"/>
      <c r="JI566" s="7"/>
      <c r="JK566" s="7"/>
      <c r="JM566" s="7"/>
      <c r="JO566" s="7"/>
      <c r="JP566" s="7"/>
      <c r="JQ566" s="7"/>
      <c r="JS566" s="7"/>
      <c r="JT566" s="7"/>
      <c r="JU566" s="7"/>
      <c r="JV566" s="7"/>
      <c r="JX566" s="7"/>
      <c r="JZ566" s="7"/>
      <c r="KB566" s="7"/>
      <c r="KD566" s="7"/>
      <c r="KF566" s="7"/>
      <c r="KH566" s="7"/>
      <c r="KJ566" s="7"/>
      <c r="KL566" s="7"/>
      <c r="KN566" s="7"/>
      <c r="KO566" s="7"/>
      <c r="KP566" s="7"/>
      <c r="KQ566" s="7"/>
      <c r="KR566" s="7"/>
      <c r="KT566" s="7"/>
      <c r="KV566" s="7"/>
      <c r="KX566" s="7"/>
      <c r="KZ566" s="7"/>
      <c r="LB566" s="7"/>
      <c r="LD566" s="7"/>
      <c r="LF566" s="7"/>
      <c r="LH566" s="7"/>
      <c r="LJ566" s="7"/>
      <c r="LL566" s="7"/>
      <c r="LN566" s="7"/>
      <c r="LP566" s="7"/>
      <c r="LR566" s="7"/>
      <c r="LT566" s="7"/>
      <c r="LV566" s="7"/>
      <c r="LX566" s="7"/>
      <c r="LY566" s="7"/>
      <c r="LZ566" s="7"/>
      <c r="MA566" s="7"/>
      <c r="MB566" s="7"/>
      <c r="MC566" s="7"/>
      <c r="ME566" s="7"/>
      <c r="MG566" s="7"/>
      <c r="MH566" s="7"/>
      <c r="MJ566" s="7"/>
      <c r="ML566" s="7"/>
      <c r="MM566" s="7"/>
      <c r="MN566" s="7"/>
      <c r="MO566" s="7"/>
      <c r="MQ566" s="7"/>
      <c r="MS566" s="7"/>
      <c r="MU566" s="7"/>
      <c r="MV566" s="7"/>
      <c r="MX566" s="7"/>
      <c r="MY566" s="7"/>
      <c r="MZ566" s="7"/>
      <c r="NB566" s="7"/>
      <c r="ND566" s="7"/>
      <c r="NF566" s="7"/>
      <c r="NH566" s="7"/>
      <c r="NJ566" s="7"/>
      <c r="NL566" s="7"/>
      <c r="NM566" s="7"/>
      <c r="NN566" s="7"/>
      <c r="NO566" s="7"/>
      <c r="NP566" s="7"/>
      <c r="NR566" s="7"/>
      <c r="NT566" s="7"/>
      <c r="NU566" s="7"/>
      <c r="NW566" s="7"/>
      <c r="NY566" s="7"/>
      <c r="OA566" s="7"/>
      <c r="OC566" s="7"/>
      <c r="OE566" s="7"/>
      <c r="OG566" s="7"/>
      <c r="OI566" s="7"/>
      <c r="OK566" s="7"/>
      <c r="OM566" s="7"/>
      <c r="OO566" s="7"/>
      <c r="OQ566" s="7"/>
      <c r="OS566" s="7"/>
      <c r="OT566" s="7"/>
      <c r="OV566" s="7"/>
      <c r="OX566" s="7"/>
      <c r="OZ566" s="7"/>
      <c r="PB566" s="7"/>
      <c r="PD566" s="7"/>
      <c r="PF566" s="7"/>
      <c r="PH566" s="7"/>
      <c r="PJ566" s="7"/>
      <c r="PL566" s="7"/>
      <c r="PN566" s="7"/>
      <c r="PP566" s="7"/>
      <c r="PQ566" s="7"/>
      <c r="PR566" s="7"/>
      <c r="PS566" s="7"/>
      <c r="PT566" s="7"/>
      <c r="PV566" s="7"/>
      <c r="PX566" s="7"/>
      <c r="PZ566" s="7"/>
      <c r="QB566" s="7"/>
      <c r="QD566" s="7"/>
      <c r="QF566" s="7"/>
      <c r="QH566" s="7"/>
      <c r="QJ566" s="7"/>
      <c r="QL566" s="7"/>
      <c r="QN566" s="7"/>
      <c r="QO566" s="7"/>
      <c r="QQ566" s="7"/>
      <c r="QS566" s="7"/>
      <c r="QU566" s="7"/>
      <c r="QV566" s="7"/>
      <c r="QX566" s="7"/>
      <c r="QZ566" s="7"/>
      <c r="RB566" s="7"/>
      <c r="RD566" s="7"/>
      <c r="RF566" s="7"/>
      <c r="RH566" s="7"/>
      <c r="RJ566" s="7"/>
      <c r="RL566" s="7"/>
      <c r="RN566" s="7"/>
      <c r="RP566" s="7"/>
      <c r="RR566" s="7"/>
      <c r="RT566" s="7"/>
      <c r="RV566" s="7"/>
      <c r="RW566" s="7"/>
      <c r="RX566" s="7"/>
      <c r="RZ566" s="7"/>
      <c r="SB566" s="7"/>
      <c r="SD566" s="7"/>
      <c r="SE566" s="7"/>
      <c r="SF566" s="7"/>
      <c r="SH566" s="7"/>
      <c r="SJ566" s="7"/>
      <c r="SL566" s="7"/>
      <c r="SN566" s="7"/>
      <c r="SP566" s="7"/>
      <c r="SR566" s="7"/>
      <c r="ST566" s="7"/>
      <c r="SV566" s="7"/>
      <c r="SW566" s="7"/>
      <c r="SY566" s="7"/>
      <c r="TA566" s="7"/>
      <c r="TC566" s="7"/>
      <c r="TE566" s="7"/>
      <c r="TG566" s="7"/>
      <c r="TI566" s="7"/>
      <c r="TK566" s="7"/>
      <c r="TM566" s="7"/>
      <c r="TO566" s="7"/>
      <c r="TQ566" s="7"/>
      <c r="TS566" s="7"/>
      <c r="TU566" s="7"/>
      <c r="TW566" s="7"/>
      <c r="TY566" s="7"/>
      <c r="UA566" s="7"/>
      <c r="UC566" s="7"/>
      <c r="UE566" s="7"/>
      <c r="UG566" s="7"/>
      <c r="UI566" s="7"/>
      <c r="UK566" s="7"/>
      <c r="UM566" s="7"/>
      <c r="UO566" s="7"/>
      <c r="UQ566" s="7"/>
      <c r="US566" s="7"/>
      <c r="UU566" s="7"/>
      <c r="UW566" s="7"/>
      <c r="UY566" s="7"/>
      <c r="VA566" s="7"/>
      <c r="VC566" s="7"/>
      <c r="VE566" s="7"/>
      <c r="VG566" s="7"/>
      <c r="VI566" s="7"/>
      <c r="VK566" s="7"/>
      <c r="VM566" s="7"/>
      <c r="VO566" s="7"/>
      <c r="VQ566" s="7"/>
      <c r="VS566" s="7"/>
      <c r="VU566" s="7"/>
      <c r="VW566" s="7"/>
      <c r="VY566" s="7"/>
      <c r="WA566" s="7"/>
      <c r="WC566" s="7"/>
      <c r="WE566" s="7"/>
      <c r="WG566" s="7"/>
      <c r="WI566" s="7"/>
      <c r="WK566" s="7"/>
      <c r="WM566" s="7"/>
      <c r="WO566" s="7"/>
      <c r="WQ566" s="7"/>
      <c r="WS566" s="7"/>
      <c r="WU566" s="7"/>
      <c r="WW566" s="7"/>
      <c r="WY566" s="7"/>
      <c r="XA566" s="7"/>
      <c r="XC566" s="7"/>
      <c r="XE566" s="7"/>
      <c r="XG566" s="7"/>
      <c r="XI566" s="7"/>
      <c r="XK566" s="7"/>
      <c r="XM566" s="7"/>
      <c r="XO566" s="7"/>
      <c r="XQ566" s="7"/>
      <c r="XS566" s="7"/>
      <c r="XU566" s="7"/>
      <c r="XW566" s="7"/>
      <c r="XY566" s="7"/>
      <c r="YA566" s="7"/>
      <c r="YC566" s="7"/>
      <c r="YE566" s="7"/>
      <c r="YG566" s="7"/>
      <c r="YI566" s="7"/>
      <c r="YK566" s="7"/>
      <c r="YM566" s="7"/>
    </row>
    <row r="567" spans="5:663" s="80" customFormat="1" x14ac:dyDescent="0.2">
      <c r="E567" s="7"/>
      <c r="G567" s="7"/>
      <c r="I567" s="7"/>
      <c r="K567" s="7"/>
      <c r="M567" s="7"/>
      <c r="O567" s="7"/>
      <c r="Q567" s="7"/>
      <c r="S567" s="7"/>
      <c r="U567" s="7"/>
      <c r="W567" s="7"/>
      <c r="Y567" s="7"/>
      <c r="AA567" s="7"/>
      <c r="AC567" s="7"/>
      <c r="AE567" s="7"/>
      <c r="AG567" s="7"/>
      <c r="AH567" s="7"/>
      <c r="AI567" s="7"/>
      <c r="AJ567" s="7"/>
      <c r="AK567" s="7"/>
      <c r="AL567" s="7"/>
      <c r="AM567" s="7"/>
      <c r="AO567" s="7"/>
      <c r="AQ567" s="7"/>
      <c r="AS567" s="7"/>
      <c r="AU567" s="7"/>
      <c r="AW567" s="7"/>
      <c r="AY567" s="7"/>
      <c r="BA567" s="7"/>
      <c r="BC567" s="7"/>
      <c r="BE567" s="7"/>
      <c r="BG567" s="7"/>
      <c r="BI567" s="7"/>
      <c r="BK567" s="7"/>
      <c r="BM567" s="7"/>
      <c r="BO567" s="7"/>
      <c r="BQ567" s="7"/>
      <c r="BS567" s="7"/>
      <c r="BT567" s="7"/>
      <c r="BU567" s="7"/>
      <c r="BW567" s="7"/>
      <c r="BY567" s="7"/>
      <c r="CA567" s="7"/>
      <c r="CC567" s="7"/>
      <c r="CE567" s="7"/>
      <c r="CG567" s="7"/>
      <c r="CH567" s="7"/>
      <c r="CI567" s="7"/>
      <c r="CJ567" s="7"/>
      <c r="CL567" s="7"/>
      <c r="CN567" s="7"/>
      <c r="CP567" s="7"/>
      <c r="CR567" s="7"/>
      <c r="CT567" s="7"/>
      <c r="CV567" s="7"/>
      <c r="CW567" s="7"/>
      <c r="CY567" s="7"/>
      <c r="DA567" s="7"/>
      <c r="DC567" s="7"/>
      <c r="DE567" s="7"/>
      <c r="DG567" s="7"/>
      <c r="DI567" s="7"/>
      <c r="DK567" s="7"/>
      <c r="DM567" s="7"/>
      <c r="DO567" s="7"/>
      <c r="DQ567" s="7"/>
      <c r="DR567" s="7"/>
      <c r="DS567" s="7"/>
      <c r="DT567" s="7"/>
      <c r="DV567" s="7"/>
      <c r="DX567" s="7"/>
      <c r="DY567" s="7"/>
      <c r="DZ567" s="7"/>
      <c r="EB567" s="7"/>
      <c r="ED567" s="7"/>
      <c r="EF567" s="7"/>
      <c r="EG567" s="7"/>
      <c r="EI567" s="7"/>
      <c r="EJ567" s="7"/>
      <c r="EL567" s="7"/>
      <c r="EN567" s="7"/>
      <c r="EP567" s="7"/>
      <c r="ER567" s="7"/>
      <c r="ET567" s="7"/>
      <c r="EV567" s="7"/>
      <c r="EX567" s="7"/>
      <c r="EZ567" s="7"/>
      <c r="FB567" s="7"/>
      <c r="FD567" s="7"/>
      <c r="FE567" s="7"/>
      <c r="FF567" s="7"/>
      <c r="FH567" s="7"/>
      <c r="FJ567" s="7"/>
      <c r="FL567" s="7"/>
      <c r="FN567" s="7"/>
      <c r="FP567" s="7"/>
      <c r="FR567" s="7"/>
      <c r="FT567" s="7"/>
      <c r="FV567" s="7"/>
      <c r="FW567" s="7"/>
      <c r="FY567" s="7"/>
      <c r="GA567" s="7"/>
      <c r="GC567" s="7"/>
      <c r="GE567" s="7"/>
      <c r="GG567" s="7"/>
      <c r="GI567" s="7"/>
      <c r="GJ567" s="7"/>
      <c r="GK567" s="7"/>
      <c r="GL567" s="7"/>
      <c r="GM567" s="7"/>
      <c r="GN567" s="7"/>
      <c r="GO567" s="7"/>
      <c r="GP567" s="7"/>
      <c r="GR567" s="7"/>
      <c r="GT567" s="7"/>
      <c r="GV567" s="7"/>
      <c r="GX567" s="7"/>
      <c r="GZ567" s="7"/>
      <c r="HA567" s="7"/>
      <c r="HC567" s="7"/>
      <c r="HE567" s="7"/>
      <c r="HG567" s="7"/>
      <c r="HI567" s="7"/>
      <c r="HK567" s="7"/>
      <c r="HM567" s="7"/>
      <c r="HO567" s="7"/>
      <c r="HQ567" s="7"/>
      <c r="HS567" s="7"/>
      <c r="HU567" s="7"/>
      <c r="HW567" s="7"/>
      <c r="HY567" s="7"/>
      <c r="IA567" s="7"/>
      <c r="IC567" s="7"/>
      <c r="IE567" s="7"/>
      <c r="IF567" s="7"/>
      <c r="IG567" s="7"/>
      <c r="IH567" s="7"/>
      <c r="IJ567" s="7"/>
      <c r="IL567" s="7"/>
      <c r="IN567" s="7"/>
      <c r="IO567" s="7"/>
      <c r="IP567" s="7"/>
      <c r="IR567" s="7"/>
      <c r="IT567" s="7"/>
      <c r="IV567" s="7"/>
      <c r="IX567" s="7"/>
      <c r="IZ567" s="7"/>
      <c r="JB567" s="7"/>
      <c r="JD567" s="7"/>
      <c r="JF567" s="7"/>
      <c r="JG567" s="7"/>
      <c r="JI567" s="7"/>
      <c r="JK567" s="7"/>
      <c r="JM567" s="7"/>
      <c r="JO567" s="7"/>
      <c r="JP567" s="7"/>
      <c r="JQ567" s="7"/>
      <c r="JS567" s="7"/>
      <c r="JT567" s="7"/>
      <c r="JU567" s="7"/>
      <c r="JV567" s="7"/>
      <c r="JX567" s="7"/>
      <c r="JZ567" s="7"/>
      <c r="KB567" s="7"/>
      <c r="KD567" s="7"/>
      <c r="KF567" s="7"/>
      <c r="KH567" s="7"/>
      <c r="KJ567" s="7"/>
      <c r="KL567" s="7"/>
      <c r="KN567" s="7"/>
      <c r="KO567" s="7"/>
      <c r="KP567" s="7"/>
      <c r="KQ567" s="7"/>
      <c r="KR567" s="7"/>
      <c r="KT567" s="7"/>
      <c r="KV567" s="7"/>
      <c r="KX567" s="7"/>
      <c r="KZ567" s="7"/>
      <c r="LB567" s="7"/>
      <c r="LD567" s="7"/>
      <c r="LF567" s="7"/>
      <c r="LH567" s="7"/>
      <c r="LJ567" s="7"/>
      <c r="LL567" s="7"/>
      <c r="LN567" s="7"/>
      <c r="LP567" s="7"/>
      <c r="LR567" s="7"/>
      <c r="LT567" s="7"/>
      <c r="LV567" s="7"/>
      <c r="LX567" s="7"/>
      <c r="LY567" s="7"/>
      <c r="LZ567" s="7"/>
      <c r="MA567" s="7"/>
      <c r="MB567" s="7"/>
      <c r="MC567" s="7"/>
      <c r="ME567" s="7"/>
      <c r="MG567" s="7"/>
      <c r="MH567" s="7"/>
      <c r="MJ567" s="7"/>
      <c r="ML567" s="7"/>
      <c r="MM567" s="7"/>
      <c r="MN567" s="7"/>
      <c r="MO567" s="7"/>
      <c r="MQ567" s="7"/>
      <c r="MS567" s="7"/>
      <c r="MU567" s="7"/>
      <c r="MV567" s="7"/>
      <c r="MX567" s="7"/>
      <c r="MY567" s="7"/>
      <c r="MZ567" s="7"/>
      <c r="NB567" s="7"/>
      <c r="ND567" s="7"/>
      <c r="NF567" s="7"/>
      <c r="NH567" s="7"/>
      <c r="NJ567" s="7"/>
      <c r="NL567" s="7"/>
      <c r="NM567" s="7"/>
      <c r="NN567" s="7"/>
      <c r="NO567" s="7"/>
      <c r="NP567" s="7"/>
      <c r="NR567" s="7"/>
      <c r="NT567" s="7"/>
      <c r="NU567" s="7"/>
      <c r="NW567" s="7"/>
      <c r="NY567" s="7"/>
      <c r="OA567" s="7"/>
      <c r="OC567" s="7"/>
      <c r="OE567" s="7"/>
      <c r="OG567" s="7"/>
      <c r="OI567" s="7"/>
      <c r="OK567" s="7"/>
      <c r="OM567" s="7"/>
      <c r="OO567" s="7"/>
      <c r="OQ567" s="7"/>
      <c r="OS567" s="7"/>
      <c r="OT567" s="7"/>
      <c r="OV567" s="7"/>
      <c r="OX567" s="7"/>
      <c r="OZ567" s="7"/>
      <c r="PB567" s="7"/>
      <c r="PD567" s="7"/>
      <c r="PF567" s="7"/>
      <c r="PH567" s="7"/>
      <c r="PJ567" s="7"/>
      <c r="PL567" s="7"/>
      <c r="PN567" s="7"/>
      <c r="PP567" s="7"/>
      <c r="PQ567" s="7"/>
      <c r="PR567" s="7"/>
      <c r="PS567" s="7"/>
      <c r="PT567" s="7"/>
      <c r="PV567" s="7"/>
      <c r="PX567" s="7"/>
      <c r="PZ567" s="7"/>
      <c r="QB567" s="7"/>
      <c r="QD567" s="7"/>
      <c r="QF567" s="7"/>
      <c r="QH567" s="7"/>
      <c r="QJ567" s="7"/>
      <c r="QL567" s="7"/>
      <c r="QN567" s="7"/>
      <c r="QO567" s="7"/>
      <c r="QQ567" s="7"/>
      <c r="QS567" s="7"/>
      <c r="QU567" s="7"/>
      <c r="QV567" s="7"/>
      <c r="QX567" s="7"/>
      <c r="QZ567" s="7"/>
      <c r="RB567" s="7"/>
      <c r="RD567" s="7"/>
      <c r="RF567" s="7"/>
      <c r="RH567" s="7"/>
      <c r="RJ567" s="7"/>
      <c r="RL567" s="7"/>
      <c r="RN567" s="7"/>
      <c r="RP567" s="7"/>
      <c r="RR567" s="7"/>
      <c r="RT567" s="7"/>
      <c r="RV567" s="7"/>
      <c r="RW567" s="7"/>
      <c r="RX567" s="7"/>
      <c r="RZ567" s="7"/>
      <c r="SB567" s="7"/>
      <c r="SD567" s="7"/>
      <c r="SE567" s="7"/>
      <c r="SF567" s="7"/>
      <c r="SH567" s="7"/>
      <c r="SJ567" s="7"/>
      <c r="SL567" s="7"/>
      <c r="SN567" s="7"/>
      <c r="SP567" s="7"/>
      <c r="SR567" s="7"/>
      <c r="ST567" s="7"/>
      <c r="SV567" s="7"/>
      <c r="SW567" s="7"/>
      <c r="SY567" s="7"/>
      <c r="TA567" s="7"/>
      <c r="TC567" s="7"/>
      <c r="TE567" s="7"/>
      <c r="TG567" s="7"/>
      <c r="TI567" s="7"/>
      <c r="TK567" s="7"/>
      <c r="TM567" s="7"/>
      <c r="TO567" s="7"/>
      <c r="TQ567" s="7"/>
      <c r="TS567" s="7"/>
      <c r="TU567" s="7"/>
      <c r="TW567" s="7"/>
      <c r="TY567" s="7"/>
      <c r="UA567" s="7"/>
      <c r="UC567" s="7"/>
      <c r="UE567" s="7"/>
      <c r="UG567" s="7"/>
      <c r="UI567" s="7"/>
      <c r="UK567" s="7"/>
      <c r="UM567" s="7"/>
      <c r="UO567" s="7"/>
      <c r="UQ567" s="7"/>
      <c r="US567" s="7"/>
      <c r="UU567" s="7"/>
      <c r="UW567" s="7"/>
      <c r="UY567" s="7"/>
      <c r="VA567" s="7"/>
      <c r="VC567" s="7"/>
      <c r="VE567" s="7"/>
      <c r="VG567" s="7"/>
      <c r="VI567" s="7"/>
      <c r="VK567" s="7"/>
      <c r="VM567" s="7"/>
      <c r="VO567" s="7"/>
      <c r="VQ567" s="7"/>
      <c r="VS567" s="7"/>
      <c r="VU567" s="7"/>
      <c r="VW567" s="7"/>
      <c r="VY567" s="7"/>
      <c r="WA567" s="7"/>
      <c r="WC567" s="7"/>
      <c r="WE567" s="7"/>
      <c r="WG567" s="7"/>
      <c r="WI567" s="7"/>
      <c r="WK567" s="7"/>
      <c r="WM567" s="7"/>
      <c r="WO567" s="7"/>
      <c r="WQ567" s="7"/>
      <c r="WS567" s="7"/>
      <c r="WU567" s="7"/>
      <c r="WW567" s="7"/>
      <c r="WY567" s="7"/>
      <c r="XA567" s="7"/>
      <c r="XC567" s="7"/>
      <c r="XE567" s="7"/>
      <c r="XG567" s="7"/>
      <c r="XI567" s="7"/>
      <c r="XK567" s="7"/>
      <c r="XM567" s="7"/>
      <c r="XO567" s="7"/>
      <c r="XQ567" s="7"/>
      <c r="XS567" s="7"/>
      <c r="XU567" s="7"/>
      <c r="XW567" s="7"/>
      <c r="XY567" s="7"/>
      <c r="YA567" s="7"/>
      <c r="YC567" s="7"/>
      <c r="YE567" s="7"/>
      <c r="YG567" s="7"/>
      <c r="YI567" s="7"/>
      <c r="YK567" s="7"/>
      <c r="YM567" s="7"/>
    </row>
    <row r="568" spans="5:663" s="80" customFormat="1" x14ac:dyDescent="0.2">
      <c r="E568" s="7"/>
      <c r="G568" s="7"/>
      <c r="I568" s="7"/>
      <c r="K568" s="7"/>
      <c r="M568" s="7"/>
      <c r="O568" s="7"/>
      <c r="Q568" s="7"/>
      <c r="S568" s="7"/>
      <c r="U568" s="7"/>
      <c r="W568" s="7"/>
      <c r="Y568" s="7"/>
      <c r="AA568" s="7"/>
      <c r="AC568" s="7"/>
      <c r="AE568" s="7"/>
      <c r="AG568" s="7"/>
      <c r="AH568" s="7"/>
      <c r="AI568" s="7"/>
      <c r="AJ568" s="7"/>
      <c r="AK568" s="7"/>
      <c r="AL568" s="7"/>
      <c r="AM568" s="7"/>
      <c r="AO568" s="7"/>
      <c r="AQ568" s="7"/>
      <c r="AS568" s="7"/>
      <c r="AU568" s="7"/>
      <c r="AW568" s="7"/>
      <c r="AY568" s="7"/>
      <c r="BA568" s="7"/>
      <c r="BC568" s="7"/>
      <c r="BE568" s="7"/>
      <c r="BG568" s="7"/>
      <c r="BI568" s="7"/>
      <c r="BK568" s="7"/>
      <c r="BM568" s="7"/>
      <c r="BO568" s="7"/>
      <c r="BQ568" s="7"/>
      <c r="BS568" s="7"/>
      <c r="BT568" s="7"/>
      <c r="BU568" s="7"/>
      <c r="BW568" s="7"/>
      <c r="BY568" s="7"/>
      <c r="CA568" s="7"/>
      <c r="CC568" s="7"/>
      <c r="CE568" s="7"/>
      <c r="CG568" s="7"/>
      <c r="CH568" s="7"/>
      <c r="CI568" s="7"/>
      <c r="CJ568" s="7"/>
      <c r="CL568" s="7"/>
      <c r="CN568" s="7"/>
      <c r="CP568" s="7"/>
      <c r="CR568" s="7"/>
      <c r="CT568" s="7"/>
      <c r="CV568" s="7"/>
      <c r="CW568" s="7"/>
      <c r="CY568" s="7"/>
      <c r="DA568" s="7"/>
      <c r="DC568" s="7"/>
      <c r="DE568" s="7"/>
      <c r="DG568" s="7"/>
      <c r="DI568" s="7"/>
      <c r="DK568" s="7"/>
      <c r="DM568" s="7"/>
      <c r="DO568" s="7"/>
      <c r="DQ568" s="7"/>
      <c r="DR568" s="7"/>
      <c r="DS568" s="7"/>
      <c r="DT568" s="7"/>
      <c r="DV568" s="7"/>
      <c r="DX568" s="7"/>
      <c r="DY568" s="7"/>
      <c r="DZ568" s="7"/>
      <c r="EB568" s="7"/>
      <c r="ED568" s="7"/>
      <c r="EF568" s="7"/>
      <c r="EG568" s="7"/>
      <c r="EI568" s="7"/>
      <c r="EJ568" s="7"/>
      <c r="EL568" s="7"/>
      <c r="EN568" s="7"/>
      <c r="EP568" s="7"/>
      <c r="ER568" s="7"/>
      <c r="ET568" s="7"/>
      <c r="EV568" s="7"/>
      <c r="EX568" s="7"/>
      <c r="EZ568" s="7"/>
      <c r="FB568" s="7"/>
      <c r="FD568" s="7"/>
      <c r="FE568" s="7"/>
      <c r="FF568" s="7"/>
      <c r="FH568" s="7"/>
      <c r="FJ568" s="7"/>
      <c r="FL568" s="7"/>
      <c r="FN568" s="7"/>
      <c r="FP568" s="7"/>
      <c r="FR568" s="7"/>
      <c r="FT568" s="7"/>
      <c r="FV568" s="7"/>
      <c r="FW568" s="7"/>
      <c r="FY568" s="7"/>
      <c r="GA568" s="7"/>
      <c r="GC568" s="7"/>
      <c r="GE568" s="7"/>
      <c r="GG568" s="7"/>
      <c r="GI568" s="7"/>
      <c r="GJ568" s="7"/>
      <c r="GK568" s="7"/>
      <c r="GL568" s="7"/>
      <c r="GM568" s="7"/>
      <c r="GN568" s="7"/>
      <c r="GO568" s="7"/>
      <c r="GP568" s="7"/>
      <c r="GR568" s="7"/>
      <c r="GT568" s="7"/>
      <c r="GV568" s="7"/>
      <c r="GX568" s="7"/>
      <c r="GZ568" s="7"/>
      <c r="HA568" s="7"/>
      <c r="HC568" s="7"/>
      <c r="HE568" s="7"/>
      <c r="HG568" s="7"/>
      <c r="HI568" s="7"/>
      <c r="HK568" s="7"/>
      <c r="HM568" s="7"/>
      <c r="HO568" s="7"/>
      <c r="HQ568" s="7"/>
      <c r="HS568" s="7"/>
      <c r="HU568" s="7"/>
      <c r="HW568" s="7"/>
      <c r="HY568" s="7"/>
      <c r="IA568" s="7"/>
      <c r="IC568" s="7"/>
      <c r="IE568" s="7"/>
      <c r="IF568" s="7"/>
      <c r="IG568" s="7"/>
      <c r="IH568" s="7"/>
      <c r="IJ568" s="7"/>
      <c r="IL568" s="7"/>
      <c r="IN568" s="7"/>
      <c r="IO568" s="7"/>
      <c r="IP568" s="7"/>
      <c r="IR568" s="7"/>
      <c r="IT568" s="7"/>
      <c r="IV568" s="7"/>
      <c r="IX568" s="7"/>
      <c r="IZ568" s="7"/>
      <c r="JB568" s="7"/>
      <c r="JD568" s="7"/>
      <c r="JF568" s="7"/>
      <c r="JG568" s="7"/>
      <c r="JI568" s="7"/>
      <c r="JK568" s="7"/>
      <c r="JM568" s="7"/>
      <c r="JO568" s="7"/>
      <c r="JP568" s="7"/>
      <c r="JQ568" s="7"/>
      <c r="JS568" s="7"/>
      <c r="JT568" s="7"/>
      <c r="JU568" s="7"/>
      <c r="JV568" s="7"/>
      <c r="JX568" s="7"/>
      <c r="JZ568" s="7"/>
      <c r="KB568" s="7"/>
      <c r="KD568" s="7"/>
      <c r="KF568" s="7"/>
      <c r="KH568" s="7"/>
      <c r="KJ568" s="7"/>
      <c r="KL568" s="7"/>
      <c r="KN568" s="7"/>
      <c r="KO568" s="7"/>
      <c r="KP568" s="7"/>
      <c r="KQ568" s="7"/>
      <c r="KR568" s="7"/>
      <c r="KT568" s="7"/>
      <c r="KV568" s="7"/>
      <c r="KX568" s="7"/>
      <c r="KZ568" s="7"/>
      <c r="LB568" s="7"/>
      <c r="LD568" s="7"/>
      <c r="LF568" s="7"/>
      <c r="LH568" s="7"/>
      <c r="LJ568" s="7"/>
      <c r="LL568" s="7"/>
      <c r="LN568" s="7"/>
      <c r="LP568" s="7"/>
      <c r="LR568" s="7"/>
      <c r="LT568" s="7"/>
      <c r="LV568" s="7"/>
      <c r="LX568" s="7"/>
      <c r="LY568" s="7"/>
      <c r="LZ568" s="7"/>
      <c r="MA568" s="7"/>
      <c r="MB568" s="7"/>
      <c r="MC568" s="7"/>
      <c r="ME568" s="7"/>
      <c r="MG568" s="7"/>
      <c r="MH568" s="7"/>
      <c r="MJ568" s="7"/>
      <c r="ML568" s="7"/>
      <c r="MM568" s="7"/>
      <c r="MN568" s="7"/>
      <c r="MO568" s="7"/>
      <c r="MQ568" s="7"/>
      <c r="MS568" s="7"/>
      <c r="MU568" s="7"/>
      <c r="MV568" s="7"/>
      <c r="MX568" s="7"/>
      <c r="MY568" s="7"/>
      <c r="MZ568" s="7"/>
      <c r="NB568" s="7"/>
      <c r="ND568" s="7"/>
      <c r="NF568" s="7"/>
      <c r="NH568" s="7"/>
      <c r="NJ568" s="7"/>
      <c r="NL568" s="7"/>
      <c r="NM568" s="7"/>
      <c r="NN568" s="7"/>
      <c r="NO568" s="7"/>
      <c r="NP568" s="7"/>
      <c r="NR568" s="7"/>
      <c r="NT568" s="7"/>
      <c r="NU568" s="7"/>
      <c r="NW568" s="7"/>
      <c r="NY568" s="7"/>
      <c r="OA568" s="7"/>
      <c r="OC568" s="7"/>
      <c r="OE568" s="7"/>
      <c r="OG568" s="7"/>
      <c r="OI568" s="7"/>
      <c r="OK568" s="7"/>
      <c r="OM568" s="7"/>
      <c r="OO568" s="7"/>
      <c r="OQ568" s="7"/>
      <c r="OS568" s="7"/>
      <c r="OT568" s="7"/>
      <c r="OV568" s="7"/>
      <c r="OX568" s="7"/>
      <c r="OZ568" s="7"/>
      <c r="PB568" s="7"/>
      <c r="PD568" s="7"/>
      <c r="PF568" s="7"/>
      <c r="PH568" s="7"/>
      <c r="PJ568" s="7"/>
      <c r="PL568" s="7"/>
      <c r="PN568" s="7"/>
      <c r="PP568" s="7"/>
      <c r="PQ568" s="7"/>
      <c r="PR568" s="7"/>
      <c r="PS568" s="7"/>
      <c r="PT568" s="7"/>
      <c r="PV568" s="7"/>
      <c r="PX568" s="7"/>
      <c r="PZ568" s="7"/>
      <c r="QB568" s="7"/>
      <c r="QD568" s="7"/>
      <c r="QF568" s="7"/>
      <c r="QH568" s="7"/>
      <c r="QJ568" s="7"/>
      <c r="QL568" s="7"/>
      <c r="QN568" s="7"/>
      <c r="QO568" s="7"/>
      <c r="QQ568" s="7"/>
      <c r="QS568" s="7"/>
      <c r="QU568" s="7"/>
      <c r="QV568" s="7"/>
      <c r="QX568" s="7"/>
      <c r="QZ568" s="7"/>
      <c r="RB568" s="7"/>
      <c r="RD568" s="7"/>
      <c r="RF568" s="7"/>
      <c r="RH568" s="7"/>
      <c r="RJ568" s="7"/>
      <c r="RL568" s="7"/>
      <c r="RN568" s="7"/>
      <c r="RP568" s="7"/>
      <c r="RR568" s="7"/>
      <c r="RT568" s="7"/>
      <c r="RV568" s="7"/>
      <c r="RW568" s="7"/>
      <c r="RX568" s="7"/>
      <c r="RZ568" s="7"/>
      <c r="SB568" s="7"/>
      <c r="SD568" s="7"/>
      <c r="SE568" s="7"/>
      <c r="SF568" s="7"/>
      <c r="SH568" s="7"/>
      <c r="SJ568" s="7"/>
      <c r="SL568" s="7"/>
      <c r="SN568" s="7"/>
      <c r="SP568" s="7"/>
      <c r="SR568" s="7"/>
      <c r="ST568" s="7"/>
      <c r="SV568" s="7"/>
      <c r="SW568" s="7"/>
      <c r="SY568" s="7"/>
      <c r="TA568" s="7"/>
      <c r="TC568" s="7"/>
      <c r="TE568" s="7"/>
      <c r="TG568" s="7"/>
      <c r="TI568" s="7"/>
      <c r="TK568" s="7"/>
      <c r="TM568" s="7"/>
      <c r="TO568" s="7"/>
      <c r="TQ568" s="7"/>
      <c r="TS568" s="7"/>
      <c r="TU568" s="7"/>
      <c r="TW568" s="7"/>
      <c r="TY568" s="7"/>
      <c r="UA568" s="7"/>
      <c r="UC568" s="7"/>
      <c r="UE568" s="7"/>
      <c r="UG568" s="7"/>
      <c r="UI568" s="7"/>
      <c r="UK568" s="7"/>
      <c r="UM568" s="7"/>
      <c r="UO568" s="7"/>
      <c r="UQ568" s="7"/>
      <c r="US568" s="7"/>
      <c r="UU568" s="7"/>
      <c r="UW568" s="7"/>
      <c r="UY568" s="7"/>
      <c r="VA568" s="7"/>
      <c r="VC568" s="7"/>
      <c r="VE568" s="7"/>
      <c r="VG568" s="7"/>
      <c r="VI568" s="7"/>
      <c r="VK568" s="7"/>
      <c r="VM568" s="7"/>
      <c r="VO568" s="7"/>
      <c r="VQ568" s="7"/>
      <c r="VS568" s="7"/>
      <c r="VU568" s="7"/>
      <c r="VW568" s="7"/>
      <c r="VY568" s="7"/>
      <c r="WA568" s="7"/>
      <c r="WC568" s="7"/>
      <c r="WE568" s="7"/>
      <c r="WG568" s="7"/>
      <c r="WI568" s="7"/>
      <c r="WK568" s="7"/>
      <c r="WM568" s="7"/>
      <c r="WO568" s="7"/>
      <c r="WQ568" s="7"/>
      <c r="WS568" s="7"/>
      <c r="WU568" s="7"/>
      <c r="WW568" s="7"/>
      <c r="WY568" s="7"/>
      <c r="XA568" s="7"/>
      <c r="XC568" s="7"/>
      <c r="XE568" s="7"/>
      <c r="XG568" s="7"/>
      <c r="XI568" s="7"/>
      <c r="XK568" s="7"/>
      <c r="XM568" s="7"/>
      <c r="XO568" s="7"/>
      <c r="XQ568" s="7"/>
      <c r="XS568" s="7"/>
      <c r="XU568" s="7"/>
      <c r="XW568" s="7"/>
      <c r="XY568" s="7"/>
      <c r="YA568" s="7"/>
      <c r="YC568" s="7"/>
      <c r="YE568" s="7"/>
      <c r="YG568" s="7"/>
      <c r="YI568" s="7"/>
      <c r="YK568" s="7"/>
      <c r="YM568" s="7"/>
    </row>
    <row r="569" spans="5:663" s="80" customFormat="1" x14ac:dyDescent="0.2">
      <c r="E569" s="7"/>
      <c r="G569" s="7"/>
      <c r="I569" s="7"/>
      <c r="K569" s="7"/>
      <c r="M569" s="7"/>
      <c r="O569" s="7"/>
      <c r="Q569" s="7"/>
      <c r="S569" s="7"/>
      <c r="U569" s="7"/>
      <c r="W569" s="7"/>
      <c r="Y569" s="7"/>
      <c r="AA569" s="7"/>
      <c r="AC569" s="7"/>
      <c r="AE569" s="7"/>
      <c r="AG569" s="7"/>
      <c r="AH569" s="7"/>
      <c r="AI569" s="7"/>
      <c r="AJ569" s="7"/>
      <c r="AK569" s="7"/>
      <c r="AL569" s="7"/>
      <c r="AM569" s="7"/>
      <c r="AO569" s="7"/>
      <c r="AQ569" s="7"/>
      <c r="AS569" s="7"/>
      <c r="AU569" s="7"/>
      <c r="AW569" s="7"/>
      <c r="AY569" s="7"/>
      <c r="BA569" s="7"/>
      <c r="BC569" s="7"/>
      <c r="BE569" s="7"/>
      <c r="BG569" s="7"/>
      <c r="BI569" s="7"/>
      <c r="BK569" s="7"/>
      <c r="BM569" s="7"/>
      <c r="BO569" s="7"/>
      <c r="BQ569" s="7"/>
      <c r="BS569" s="7"/>
      <c r="BT569" s="7"/>
      <c r="BU569" s="7"/>
      <c r="BW569" s="7"/>
      <c r="BY569" s="7"/>
      <c r="CA569" s="7"/>
      <c r="CC569" s="7"/>
      <c r="CE569" s="7"/>
      <c r="CG569" s="7"/>
      <c r="CH569" s="7"/>
      <c r="CI569" s="7"/>
      <c r="CJ569" s="7"/>
      <c r="CL569" s="7"/>
      <c r="CN569" s="7"/>
      <c r="CP569" s="7"/>
      <c r="CR569" s="7"/>
      <c r="CT569" s="7"/>
      <c r="CV569" s="7"/>
      <c r="CW569" s="7"/>
      <c r="CY569" s="7"/>
      <c r="DA569" s="7"/>
      <c r="DC569" s="7"/>
      <c r="DE569" s="7"/>
      <c r="DG569" s="7"/>
      <c r="DI569" s="7"/>
      <c r="DK569" s="7"/>
      <c r="DM569" s="7"/>
      <c r="DO569" s="7"/>
      <c r="DQ569" s="7"/>
      <c r="DR569" s="7"/>
      <c r="DS569" s="7"/>
      <c r="DT569" s="7"/>
      <c r="DV569" s="7"/>
      <c r="DX569" s="7"/>
      <c r="DY569" s="7"/>
      <c r="DZ569" s="7"/>
      <c r="EB569" s="7"/>
      <c r="ED569" s="7"/>
      <c r="EF569" s="7"/>
      <c r="EG569" s="7"/>
      <c r="EI569" s="7"/>
      <c r="EJ569" s="7"/>
      <c r="EL569" s="7"/>
      <c r="EN569" s="7"/>
      <c r="EP569" s="7"/>
      <c r="ER569" s="7"/>
      <c r="ET569" s="7"/>
      <c r="EV569" s="7"/>
      <c r="EX569" s="7"/>
      <c r="EZ569" s="7"/>
      <c r="FB569" s="7"/>
      <c r="FD569" s="7"/>
      <c r="FE569" s="7"/>
      <c r="FF569" s="7"/>
      <c r="FH569" s="7"/>
      <c r="FJ569" s="7"/>
      <c r="FL569" s="7"/>
      <c r="FN569" s="7"/>
      <c r="FP569" s="7"/>
      <c r="FR569" s="7"/>
      <c r="FT569" s="7"/>
      <c r="FV569" s="7"/>
      <c r="FW569" s="7"/>
      <c r="FY569" s="7"/>
      <c r="GA569" s="7"/>
      <c r="GC569" s="7"/>
      <c r="GE569" s="7"/>
      <c r="GG569" s="7"/>
      <c r="GI569" s="7"/>
      <c r="GJ569" s="7"/>
      <c r="GK569" s="7"/>
      <c r="GL569" s="7"/>
      <c r="GM569" s="7"/>
      <c r="GN569" s="7"/>
      <c r="GO569" s="7"/>
      <c r="GP569" s="7"/>
      <c r="GR569" s="7"/>
      <c r="GT569" s="7"/>
      <c r="GV569" s="7"/>
      <c r="GX569" s="7"/>
      <c r="GZ569" s="7"/>
      <c r="HA569" s="7"/>
      <c r="HC569" s="7"/>
      <c r="HE569" s="7"/>
      <c r="HG569" s="7"/>
      <c r="HI569" s="7"/>
      <c r="HK569" s="7"/>
      <c r="HM569" s="7"/>
      <c r="HO569" s="7"/>
      <c r="HQ569" s="7"/>
      <c r="HS569" s="7"/>
      <c r="HU569" s="7"/>
      <c r="HW569" s="7"/>
      <c r="HY569" s="7"/>
      <c r="IA569" s="7"/>
      <c r="IC569" s="7"/>
      <c r="IE569" s="7"/>
      <c r="IF569" s="7"/>
      <c r="IG569" s="7"/>
      <c r="IH569" s="7"/>
      <c r="IJ569" s="7"/>
      <c r="IL569" s="7"/>
      <c r="IN569" s="7"/>
      <c r="IO569" s="7"/>
      <c r="IP569" s="7"/>
      <c r="IR569" s="7"/>
      <c r="IT569" s="7"/>
      <c r="IV569" s="7"/>
      <c r="IX569" s="7"/>
      <c r="IZ569" s="7"/>
      <c r="JB569" s="7"/>
      <c r="JD569" s="7"/>
      <c r="JF569" s="7"/>
      <c r="JG569" s="7"/>
      <c r="JI569" s="7"/>
      <c r="JK569" s="7"/>
      <c r="JM569" s="7"/>
      <c r="JO569" s="7"/>
      <c r="JP569" s="7"/>
      <c r="JQ569" s="7"/>
      <c r="JS569" s="7"/>
      <c r="JT569" s="7"/>
      <c r="JU569" s="7"/>
      <c r="JV569" s="7"/>
      <c r="JX569" s="7"/>
      <c r="JZ569" s="7"/>
      <c r="KB569" s="7"/>
      <c r="KD569" s="7"/>
      <c r="KF569" s="7"/>
      <c r="KH569" s="7"/>
      <c r="KJ569" s="7"/>
      <c r="KL569" s="7"/>
      <c r="KN569" s="7"/>
      <c r="KO569" s="7"/>
      <c r="KP569" s="7"/>
      <c r="KQ569" s="7"/>
      <c r="KR569" s="7"/>
      <c r="KT569" s="7"/>
      <c r="KV569" s="7"/>
      <c r="KX569" s="7"/>
      <c r="KZ569" s="7"/>
      <c r="LB569" s="7"/>
      <c r="LD569" s="7"/>
      <c r="LF569" s="7"/>
      <c r="LH569" s="7"/>
      <c r="LJ569" s="7"/>
      <c r="LL569" s="7"/>
      <c r="LN569" s="7"/>
      <c r="LP569" s="7"/>
      <c r="LR569" s="7"/>
      <c r="LT569" s="7"/>
      <c r="LV569" s="7"/>
      <c r="LX569" s="7"/>
      <c r="LY569" s="7"/>
      <c r="LZ569" s="7"/>
      <c r="MA569" s="7"/>
      <c r="MB569" s="7"/>
      <c r="MC569" s="7"/>
      <c r="ME569" s="7"/>
      <c r="MG569" s="7"/>
      <c r="MH569" s="7"/>
      <c r="MJ569" s="7"/>
      <c r="ML569" s="7"/>
      <c r="MM569" s="7"/>
      <c r="MN569" s="7"/>
      <c r="MO569" s="7"/>
      <c r="MQ569" s="7"/>
      <c r="MS569" s="7"/>
      <c r="MU569" s="7"/>
      <c r="MV569" s="7"/>
      <c r="MX569" s="7"/>
      <c r="MY569" s="7"/>
      <c r="MZ569" s="7"/>
      <c r="NB569" s="7"/>
      <c r="ND569" s="7"/>
      <c r="NF569" s="7"/>
      <c r="NH569" s="7"/>
      <c r="NJ569" s="7"/>
      <c r="NL569" s="7"/>
      <c r="NM569" s="7"/>
      <c r="NN569" s="7"/>
      <c r="NO569" s="7"/>
      <c r="NP569" s="7"/>
      <c r="NR569" s="7"/>
      <c r="NT569" s="7"/>
      <c r="NU569" s="7"/>
      <c r="NW569" s="7"/>
      <c r="NY569" s="7"/>
      <c r="OA569" s="7"/>
      <c r="OC569" s="7"/>
      <c r="OE569" s="7"/>
      <c r="OG569" s="7"/>
      <c r="OI569" s="7"/>
      <c r="OK569" s="7"/>
      <c r="OM569" s="7"/>
      <c r="OO569" s="7"/>
      <c r="OQ569" s="7"/>
      <c r="OS569" s="7"/>
      <c r="OT569" s="7"/>
      <c r="OV569" s="7"/>
      <c r="OX569" s="7"/>
      <c r="OZ569" s="7"/>
      <c r="PB569" s="7"/>
      <c r="PD569" s="7"/>
      <c r="PF569" s="7"/>
      <c r="PH569" s="7"/>
      <c r="PJ569" s="7"/>
      <c r="PL569" s="7"/>
      <c r="PN569" s="7"/>
      <c r="PP569" s="7"/>
      <c r="PQ569" s="7"/>
      <c r="PR569" s="7"/>
      <c r="PS569" s="7"/>
      <c r="PT569" s="7"/>
      <c r="PV569" s="7"/>
      <c r="PX569" s="7"/>
      <c r="PZ569" s="7"/>
      <c r="QB569" s="7"/>
      <c r="QD569" s="7"/>
      <c r="QF569" s="7"/>
      <c r="QH569" s="7"/>
      <c r="QJ569" s="7"/>
      <c r="QL569" s="7"/>
      <c r="QN569" s="7"/>
      <c r="QO569" s="7"/>
      <c r="QQ569" s="7"/>
      <c r="QS569" s="7"/>
      <c r="QU569" s="7"/>
      <c r="QV569" s="7"/>
      <c r="QX569" s="7"/>
      <c r="QZ569" s="7"/>
      <c r="RB569" s="7"/>
      <c r="RD569" s="7"/>
      <c r="RF569" s="7"/>
      <c r="RH569" s="7"/>
      <c r="RJ569" s="7"/>
      <c r="RL569" s="7"/>
      <c r="RN569" s="7"/>
      <c r="RP569" s="7"/>
      <c r="RR569" s="7"/>
      <c r="RT569" s="7"/>
      <c r="RV569" s="7"/>
      <c r="RW569" s="7"/>
      <c r="RX569" s="7"/>
      <c r="RZ569" s="7"/>
      <c r="SB569" s="7"/>
      <c r="SD569" s="7"/>
      <c r="SE569" s="7"/>
      <c r="SF569" s="7"/>
      <c r="SH569" s="7"/>
      <c r="SJ569" s="7"/>
      <c r="SL569" s="7"/>
      <c r="SN569" s="7"/>
      <c r="SP569" s="7"/>
      <c r="SR569" s="7"/>
      <c r="ST569" s="7"/>
      <c r="SV569" s="7"/>
      <c r="SW569" s="7"/>
      <c r="SY569" s="7"/>
      <c r="TA569" s="7"/>
      <c r="TC569" s="7"/>
      <c r="TE569" s="7"/>
      <c r="TG569" s="7"/>
      <c r="TI569" s="7"/>
      <c r="TK569" s="7"/>
      <c r="TM569" s="7"/>
      <c r="TO569" s="7"/>
      <c r="TQ569" s="7"/>
      <c r="TS569" s="7"/>
      <c r="TU569" s="7"/>
      <c r="TW569" s="7"/>
      <c r="TY569" s="7"/>
      <c r="UA569" s="7"/>
      <c r="UC569" s="7"/>
      <c r="UE569" s="7"/>
      <c r="UG569" s="7"/>
      <c r="UI569" s="7"/>
      <c r="UK569" s="7"/>
      <c r="UM569" s="7"/>
      <c r="UO569" s="7"/>
      <c r="UQ569" s="7"/>
      <c r="US569" s="7"/>
      <c r="UU569" s="7"/>
      <c r="UW569" s="7"/>
      <c r="UY569" s="7"/>
      <c r="VA569" s="7"/>
      <c r="VC569" s="7"/>
      <c r="VE569" s="7"/>
      <c r="VG569" s="7"/>
      <c r="VI569" s="7"/>
      <c r="VK569" s="7"/>
      <c r="VM569" s="7"/>
      <c r="VO569" s="7"/>
      <c r="VQ569" s="7"/>
      <c r="VS569" s="7"/>
      <c r="VU569" s="7"/>
      <c r="VW569" s="7"/>
      <c r="VY569" s="7"/>
      <c r="WA569" s="7"/>
      <c r="WC569" s="7"/>
      <c r="WE569" s="7"/>
      <c r="WG569" s="7"/>
      <c r="WI569" s="7"/>
      <c r="WK569" s="7"/>
      <c r="WM569" s="7"/>
      <c r="WO569" s="7"/>
      <c r="WQ569" s="7"/>
      <c r="WS569" s="7"/>
      <c r="WU569" s="7"/>
      <c r="WW569" s="7"/>
      <c r="WY569" s="7"/>
      <c r="XA569" s="7"/>
      <c r="XC569" s="7"/>
      <c r="XE569" s="7"/>
      <c r="XG569" s="7"/>
      <c r="XI569" s="7"/>
      <c r="XK569" s="7"/>
      <c r="XM569" s="7"/>
      <c r="XO569" s="7"/>
      <c r="XQ569" s="7"/>
      <c r="XS569" s="7"/>
      <c r="XU569" s="7"/>
      <c r="XW569" s="7"/>
      <c r="XY569" s="7"/>
      <c r="YA569" s="7"/>
      <c r="YC569" s="7"/>
      <c r="YE569" s="7"/>
      <c r="YG569" s="7"/>
      <c r="YI569" s="7"/>
      <c r="YK569" s="7"/>
      <c r="YM569" s="7"/>
    </row>
    <row r="570" spans="5:663" s="80" customFormat="1" x14ac:dyDescent="0.2">
      <c r="E570" s="7"/>
      <c r="G570" s="7"/>
      <c r="I570" s="7"/>
      <c r="K570" s="7"/>
      <c r="M570" s="7"/>
      <c r="O570" s="7"/>
      <c r="Q570" s="7"/>
      <c r="S570" s="7"/>
      <c r="U570" s="7"/>
      <c r="W570" s="7"/>
      <c r="Y570" s="7"/>
      <c r="AA570" s="7"/>
      <c r="AC570" s="7"/>
      <c r="AE570" s="7"/>
      <c r="AG570" s="7"/>
      <c r="AH570" s="7"/>
      <c r="AI570" s="7"/>
      <c r="AJ570" s="7"/>
      <c r="AK570" s="7"/>
      <c r="AL570" s="7"/>
      <c r="AM570" s="7"/>
      <c r="AO570" s="7"/>
      <c r="AQ570" s="7"/>
      <c r="AS570" s="7"/>
      <c r="AU570" s="7"/>
      <c r="AW570" s="7"/>
      <c r="AY570" s="7"/>
      <c r="BA570" s="7"/>
      <c r="BC570" s="7"/>
      <c r="BE570" s="7"/>
      <c r="BG570" s="7"/>
      <c r="BI570" s="7"/>
      <c r="BK570" s="7"/>
      <c r="BM570" s="7"/>
      <c r="BO570" s="7"/>
      <c r="BQ570" s="7"/>
      <c r="BS570" s="7"/>
      <c r="BT570" s="7"/>
      <c r="BU570" s="7"/>
      <c r="BW570" s="7"/>
      <c r="BY570" s="7"/>
      <c r="CA570" s="7"/>
      <c r="CC570" s="7"/>
      <c r="CE570" s="7"/>
      <c r="CG570" s="7"/>
      <c r="CH570" s="7"/>
      <c r="CI570" s="7"/>
      <c r="CJ570" s="7"/>
      <c r="CL570" s="7"/>
      <c r="CN570" s="7"/>
      <c r="CP570" s="7"/>
      <c r="CR570" s="7"/>
      <c r="CT570" s="7"/>
      <c r="CV570" s="7"/>
      <c r="CW570" s="7"/>
      <c r="CY570" s="7"/>
      <c r="DA570" s="7"/>
      <c r="DC570" s="7"/>
      <c r="DE570" s="7"/>
      <c r="DG570" s="7"/>
      <c r="DI570" s="7"/>
      <c r="DK570" s="7"/>
      <c r="DM570" s="7"/>
      <c r="DO570" s="7"/>
      <c r="DQ570" s="7"/>
      <c r="DR570" s="7"/>
      <c r="DS570" s="7"/>
      <c r="DT570" s="7"/>
      <c r="DV570" s="7"/>
      <c r="DX570" s="7"/>
      <c r="DY570" s="7"/>
      <c r="DZ570" s="7"/>
      <c r="EB570" s="7"/>
      <c r="ED570" s="7"/>
      <c r="EF570" s="7"/>
      <c r="EG570" s="7"/>
      <c r="EI570" s="7"/>
      <c r="EJ570" s="7"/>
      <c r="EL570" s="7"/>
      <c r="EN570" s="7"/>
      <c r="EP570" s="7"/>
      <c r="ER570" s="7"/>
      <c r="ET570" s="7"/>
      <c r="EV570" s="7"/>
      <c r="EX570" s="7"/>
      <c r="EZ570" s="7"/>
      <c r="FB570" s="7"/>
      <c r="FD570" s="7"/>
      <c r="FE570" s="7"/>
      <c r="FF570" s="7"/>
      <c r="FH570" s="7"/>
      <c r="FJ570" s="7"/>
      <c r="FL570" s="7"/>
      <c r="FN570" s="7"/>
      <c r="FP570" s="7"/>
      <c r="FR570" s="7"/>
      <c r="FT570" s="7"/>
      <c r="FV570" s="7"/>
      <c r="FW570" s="7"/>
      <c r="FY570" s="7"/>
      <c r="GA570" s="7"/>
      <c r="GC570" s="7"/>
      <c r="GE570" s="7"/>
      <c r="GG570" s="7"/>
      <c r="GI570" s="7"/>
      <c r="GJ570" s="7"/>
      <c r="GK570" s="7"/>
      <c r="GL570" s="7"/>
      <c r="GM570" s="7"/>
      <c r="GN570" s="7"/>
      <c r="GO570" s="7"/>
      <c r="GP570" s="7"/>
      <c r="GR570" s="7"/>
      <c r="GT570" s="7"/>
      <c r="GV570" s="7"/>
      <c r="GX570" s="7"/>
      <c r="GZ570" s="7"/>
      <c r="HA570" s="7"/>
      <c r="HC570" s="7"/>
      <c r="HE570" s="7"/>
      <c r="HG570" s="7"/>
      <c r="HI570" s="7"/>
      <c r="HK570" s="7"/>
      <c r="HM570" s="7"/>
      <c r="HO570" s="7"/>
      <c r="HQ570" s="7"/>
      <c r="HS570" s="7"/>
      <c r="HU570" s="7"/>
      <c r="HW570" s="7"/>
      <c r="HY570" s="7"/>
      <c r="IA570" s="7"/>
      <c r="IC570" s="7"/>
      <c r="IE570" s="7"/>
      <c r="IF570" s="7"/>
      <c r="IG570" s="7"/>
      <c r="IH570" s="7"/>
      <c r="IJ570" s="7"/>
      <c r="IL570" s="7"/>
      <c r="IN570" s="7"/>
      <c r="IO570" s="7"/>
      <c r="IP570" s="7"/>
      <c r="IR570" s="7"/>
      <c r="IT570" s="7"/>
      <c r="IV570" s="7"/>
      <c r="IX570" s="7"/>
      <c r="IZ570" s="7"/>
      <c r="JB570" s="7"/>
      <c r="JD570" s="7"/>
      <c r="JF570" s="7"/>
      <c r="JG570" s="7"/>
      <c r="JI570" s="7"/>
      <c r="JK570" s="7"/>
      <c r="JM570" s="7"/>
      <c r="JO570" s="7"/>
      <c r="JP570" s="7"/>
      <c r="JQ570" s="7"/>
      <c r="JS570" s="7"/>
      <c r="JT570" s="7"/>
      <c r="JU570" s="7"/>
      <c r="JV570" s="7"/>
      <c r="JX570" s="7"/>
      <c r="JZ570" s="7"/>
      <c r="KB570" s="7"/>
      <c r="KD570" s="7"/>
      <c r="KF570" s="7"/>
      <c r="KH570" s="7"/>
      <c r="KJ570" s="7"/>
      <c r="KL570" s="7"/>
      <c r="KN570" s="7"/>
      <c r="KO570" s="7"/>
      <c r="KP570" s="7"/>
      <c r="KQ570" s="7"/>
      <c r="KR570" s="7"/>
      <c r="KT570" s="7"/>
      <c r="KV570" s="7"/>
      <c r="KX570" s="7"/>
      <c r="KZ570" s="7"/>
      <c r="LB570" s="7"/>
      <c r="LD570" s="7"/>
      <c r="LF570" s="7"/>
      <c r="LH570" s="7"/>
      <c r="LJ570" s="7"/>
      <c r="LL570" s="7"/>
      <c r="LN570" s="7"/>
      <c r="LP570" s="7"/>
      <c r="LR570" s="7"/>
      <c r="LT570" s="7"/>
      <c r="LV570" s="7"/>
      <c r="LX570" s="7"/>
      <c r="LY570" s="7"/>
      <c r="LZ570" s="7"/>
      <c r="MA570" s="7"/>
      <c r="MB570" s="7"/>
      <c r="MC570" s="7"/>
      <c r="ME570" s="7"/>
      <c r="MG570" s="7"/>
      <c r="MH570" s="7"/>
      <c r="MJ570" s="7"/>
      <c r="ML570" s="7"/>
      <c r="MM570" s="7"/>
      <c r="MN570" s="7"/>
      <c r="MO570" s="7"/>
      <c r="MQ570" s="7"/>
      <c r="MS570" s="7"/>
      <c r="MU570" s="7"/>
      <c r="MV570" s="7"/>
      <c r="MX570" s="7"/>
      <c r="MY570" s="7"/>
      <c r="MZ570" s="7"/>
      <c r="NB570" s="7"/>
      <c r="ND570" s="7"/>
      <c r="NF570" s="7"/>
      <c r="NH570" s="7"/>
      <c r="NJ570" s="7"/>
      <c r="NL570" s="7"/>
      <c r="NM570" s="7"/>
      <c r="NN570" s="7"/>
      <c r="NO570" s="7"/>
      <c r="NP570" s="7"/>
      <c r="NR570" s="7"/>
      <c r="NT570" s="7"/>
      <c r="NU570" s="7"/>
      <c r="NW570" s="7"/>
      <c r="NY570" s="7"/>
      <c r="OA570" s="7"/>
      <c r="OC570" s="7"/>
      <c r="OE570" s="7"/>
      <c r="OG570" s="7"/>
      <c r="OI570" s="7"/>
      <c r="OK570" s="7"/>
      <c r="OM570" s="7"/>
      <c r="OO570" s="7"/>
      <c r="OQ570" s="7"/>
      <c r="OS570" s="7"/>
      <c r="OT570" s="7"/>
      <c r="OV570" s="7"/>
      <c r="OX570" s="7"/>
      <c r="OZ570" s="7"/>
      <c r="PB570" s="7"/>
      <c r="PD570" s="7"/>
      <c r="PF570" s="7"/>
      <c r="PH570" s="7"/>
      <c r="PJ570" s="7"/>
      <c r="PL570" s="7"/>
      <c r="PN570" s="7"/>
      <c r="PP570" s="7"/>
      <c r="PQ570" s="7"/>
      <c r="PR570" s="7"/>
      <c r="PS570" s="7"/>
      <c r="PT570" s="7"/>
      <c r="PV570" s="7"/>
      <c r="PX570" s="7"/>
      <c r="PZ570" s="7"/>
      <c r="QB570" s="7"/>
      <c r="QD570" s="7"/>
      <c r="QF570" s="7"/>
      <c r="QH570" s="7"/>
      <c r="QJ570" s="7"/>
      <c r="QL570" s="7"/>
      <c r="QN570" s="7"/>
      <c r="QO570" s="7"/>
      <c r="QQ570" s="7"/>
      <c r="QS570" s="7"/>
      <c r="QU570" s="7"/>
      <c r="QV570" s="7"/>
      <c r="QX570" s="7"/>
      <c r="QZ570" s="7"/>
      <c r="RB570" s="7"/>
      <c r="RD570" s="7"/>
      <c r="RF570" s="7"/>
      <c r="RH570" s="7"/>
      <c r="RJ570" s="7"/>
      <c r="RL570" s="7"/>
      <c r="RN570" s="7"/>
      <c r="RP570" s="7"/>
      <c r="RR570" s="7"/>
      <c r="RT570" s="7"/>
      <c r="RV570" s="7"/>
      <c r="RW570" s="7"/>
      <c r="RX570" s="7"/>
      <c r="RZ570" s="7"/>
      <c r="SB570" s="7"/>
      <c r="SD570" s="7"/>
      <c r="SE570" s="7"/>
      <c r="SF570" s="7"/>
      <c r="SH570" s="7"/>
      <c r="SJ570" s="7"/>
      <c r="SL570" s="7"/>
      <c r="SN570" s="7"/>
      <c r="SP570" s="7"/>
      <c r="SR570" s="7"/>
      <c r="ST570" s="7"/>
      <c r="SV570" s="7"/>
      <c r="SW570" s="7"/>
      <c r="SY570" s="7"/>
      <c r="TA570" s="7"/>
      <c r="TC570" s="7"/>
      <c r="TE570" s="7"/>
      <c r="TG570" s="7"/>
      <c r="TI570" s="7"/>
      <c r="TK570" s="7"/>
      <c r="TM570" s="7"/>
      <c r="TO570" s="7"/>
      <c r="TQ570" s="7"/>
      <c r="TS570" s="7"/>
      <c r="TU570" s="7"/>
      <c r="TW570" s="7"/>
      <c r="TY570" s="7"/>
      <c r="UA570" s="7"/>
      <c r="UC570" s="7"/>
      <c r="UE570" s="7"/>
      <c r="UG570" s="7"/>
      <c r="UI570" s="7"/>
      <c r="UK570" s="7"/>
      <c r="UM570" s="7"/>
      <c r="UO570" s="7"/>
      <c r="UQ570" s="7"/>
      <c r="US570" s="7"/>
      <c r="UU570" s="7"/>
      <c r="UW570" s="7"/>
      <c r="UY570" s="7"/>
      <c r="VA570" s="7"/>
      <c r="VC570" s="7"/>
      <c r="VE570" s="7"/>
      <c r="VG570" s="7"/>
      <c r="VI570" s="7"/>
      <c r="VK570" s="7"/>
      <c r="VM570" s="7"/>
      <c r="VO570" s="7"/>
      <c r="VQ570" s="7"/>
      <c r="VS570" s="7"/>
      <c r="VU570" s="7"/>
      <c r="VW570" s="7"/>
      <c r="VY570" s="7"/>
      <c r="WA570" s="7"/>
      <c r="WC570" s="7"/>
      <c r="WE570" s="7"/>
      <c r="WG570" s="7"/>
      <c r="WI570" s="7"/>
      <c r="WK570" s="7"/>
      <c r="WM570" s="7"/>
      <c r="WO570" s="7"/>
      <c r="WQ570" s="7"/>
      <c r="WS570" s="7"/>
      <c r="WU570" s="7"/>
      <c r="WW570" s="7"/>
      <c r="WY570" s="7"/>
      <c r="XA570" s="7"/>
      <c r="XC570" s="7"/>
      <c r="XE570" s="7"/>
      <c r="XG570" s="7"/>
      <c r="XI570" s="7"/>
      <c r="XK570" s="7"/>
      <c r="XM570" s="7"/>
      <c r="XO570" s="7"/>
      <c r="XQ570" s="7"/>
      <c r="XS570" s="7"/>
      <c r="XU570" s="7"/>
      <c r="XW570" s="7"/>
      <c r="XY570" s="7"/>
      <c r="YA570" s="7"/>
      <c r="YC570" s="7"/>
      <c r="YE570" s="7"/>
      <c r="YG570" s="7"/>
      <c r="YI570" s="7"/>
      <c r="YK570" s="7"/>
      <c r="YM570" s="7"/>
    </row>
    <row r="571" spans="5:663" s="80" customFormat="1" x14ac:dyDescent="0.2">
      <c r="E571" s="7"/>
      <c r="G571" s="7"/>
      <c r="I571" s="7"/>
      <c r="K571" s="7"/>
      <c r="M571" s="7"/>
      <c r="O571" s="7"/>
      <c r="Q571" s="7"/>
      <c r="S571" s="7"/>
      <c r="U571" s="7"/>
      <c r="W571" s="7"/>
      <c r="Y571" s="7"/>
      <c r="AA571" s="7"/>
      <c r="AC571" s="7"/>
      <c r="AE571" s="7"/>
      <c r="AG571" s="7"/>
      <c r="AH571" s="7"/>
      <c r="AI571" s="7"/>
      <c r="AJ571" s="7"/>
      <c r="AK571" s="7"/>
      <c r="AL571" s="7"/>
      <c r="AM571" s="7"/>
      <c r="AO571" s="7"/>
      <c r="AQ571" s="7"/>
      <c r="AS571" s="7"/>
      <c r="AU571" s="7"/>
      <c r="AW571" s="7"/>
      <c r="AY571" s="7"/>
      <c r="BA571" s="7"/>
      <c r="BC571" s="7"/>
      <c r="BE571" s="7"/>
      <c r="BG571" s="7"/>
      <c r="BI571" s="7"/>
      <c r="BK571" s="7"/>
      <c r="BM571" s="7"/>
      <c r="BO571" s="7"/>
      <c r="BQ571" s="7"/>
      <c r="BS571" s="7"/>
      <c r="BT571" s="7"/>
      <c r="BU571" s="7"/>
      <c r="BW571" s="7"/>
      <c r="BY571" s="7"/>
      <c r="CA571" s="7"/>
      <c r="CC571" s="7"/>
      <c r="CE571" s="7"/>
      <c r="CG571" s="7"/>
      <c r="CH571" s="7"/>
      <c r="CI571" s="7"/>
      <c r="CJ571" s="7"/>
      <c r="CL571" s="7"/>
      <c r="CN571" s="7"/>
      <c r="CP571" s="7"/>
      <c r="CR571" s="7"/>
      <c r="CT571" s="7"/>
      <c r="CV571" s="7"/>
      <c r="CW571" s="7"/>
      <c r="CY571" s="7"/>
      <c r="DA571" s="7"/>
      <c r="DC571" s="7"/>
      <c r="DE571" s="7"/>
      <c r="DG571" s="7"/>
      <c r="DI571" s="7"/>
      <c r="DK571" s="7"/>
      <c r="DM571" s="7"/>
      <c r="DO571" s="7"/>
      <c r="DQ571" s="7"/>
      <c r="DR571" s="7"/>
      <c r="DS571" s="7"/>
      <c r="DT571" s="7"/>
      <c r="DV571" s="7"/>
      <c r="DX571" s="7"/>
      <c r="DY571" s="7"/>
      <c r="DZ571" s="7"/>
      <c r="EB571" s="7"/>
      <c r="ED571" s="7"/>
      <c r="EF571" s="7"/>
      <c r="EG571" s="7"/>
      <c r="EI571" s="7"/>
      <c r="EJ571" s="7"/>
      <c r="EL571" s="7"/>
      <c r="EN571" s="7"/>
      <c r="EP571" s="7"/>
      <c r="ER571" s="7"/>
      <c r="ET571" s="7"/>
      <c r="EV571" s="7"/>
      <c r="EX571" s="7"/>
      <c r="EZ571" s="7"/>
      <c r="FB571" s="7"/>
      <c r="FD571" s="7"/>
      <c r="FE571" s="7"/>
      <c r="FF571" s="7"/>
      <c r="FH571" s="7"/>
      <c r="FJ571" s="7"/>
      <c r="FL571" s="7"/>
      <c r="FN571" s="7"/>
      <c r="FP571" s="7"/>
      <c r="FR571" s="7"/>
      <c r="FT571" s="7"/>
      <c r="FV571" s="7"/>
      <c r="FW571" s="7"/>
      <c r="FY571" s="7"/>
      <c r="GA571" s="7"/>
      <c r="GC571" s="7"/>
      <c r="GE571" s="7"/>
      <c r="GG571" s="7"/>
      <c r="GI571" s="7"/>
      <c r="GJ571" s="7"/>
      <c r="GK571" s="7"/>
      <c r="GL571" s="7"/>
      <c r="GM571" s="7"/>
      <c r="GN571" s="7"/>
      <c r="GO571" s="7"/>
      <c r="GP571" s="7"/>
      <c r="GR571" s="7"/>
      <c r="GT571" s="7"/>
      <c r="GV571" s="7"/>
      <c r="GX571" s="7"/>
      <c r="GZ571" s="7"/>
      <c r="HA571" s="7"/>
      <c r="HC571" s="7"/>
      <c r="HE571" s="7"/>
      <c r="HG571" s="7"/>
      <c r="HI571" s="7"/>
      <c r="HK571" s="7"/>
      <c r="HM571" s="7"/>
      <c r="HO571" s="7"/>
      <c r="HQ571" s="7"/>
      <c r="HS571" s="7"/>
      <c r="HU571" s="7"/>
      <c r="HW571" s="7"/>
      <c r="HY571" s="7"/>
      <c r="IA571" s="7"/>
      <c r="IC571" s="7"/>
      <c r="IE571" s="7"/>
      <c r="IF571" s="7"/>
      <c r="IG571" s="7"/>
      <c r="IH571" s="7"/>
      <c r="IJ571" s="7"/>
      <c r="IL571" s="7"/>
      <c r="IN571" s="7"/>
      <c r="IO571" s="7"/>
      <c r="IP571" s="7"/>
      <c r="IR571" s="7"/>
      <c r="IT571" s="7"/>
      <c r="IV571" s="7"/>
      <c r="IX571" s="7"/>
      <c r="IZ571" s="7"/>
      <c r="JB571" s="7"/>
      <c r="JD571" s="7"/>
      <c r="JF571" s="7"/>
      <c r="JG571" s="7"/>
      <c r="JI571" s="7"/>
      <c r="JK571" s="7"/>
      <c r="JM571" s="7"/>
      <c r="JO571" s="7"/>
      <c r="JP571" s="7"/>
      <c r="JQ571" s="7"/>
      <c r="JS571" s="7"/>
      <c r="JT571" s="7"/>
      <c r="JU571" s="7"/>
      <c r="JV571" s="7"/>
      <c r="JX571" s="7"/>
      <c r="JZ571" s="7"/>
      <c r="KB571" s="7"/>
      <c r="KD571" s="7"/>
      <c r="KF571" s="7"/>
      <c r="KH571" s="7"/>
      <c r="KJ571" s="7"/>
      <c r="KL571" s="7"/>
      <c r="KN571" s="7"/>
      <c r="KO571" s="7"/>
      <c r="KP571" s="7"/>
      <c r="KQ571" s="7"/>
      <c r="KR571" s="7"/>
      <c r="KT571" s="7"/>
      <c r="KV571" s="7"/>
      <c r="KX571" s="7"/>
      <c r="KZ571" s="7"/>
      <c r="LB571" s="7"/>
      <c r="LD571" s="7"/>
      <c r="LF571" s="7"/>
      <c r="LH571" s="7"/>
      <c r="LJ571" s="7"/>
      <c r="LL571" s="7"/>
      <c r="LN571" s="7"/>
      <c r="LP571" s="7"/>
      <c r="LR571" s="7"/>
      <c r="LT571" s="7"/>
      <c r="LV571" s="7"/>
      <c r="LX571" s="7"/>
      <c r="LY571" s="7"/>
      <c r="LZ571" s="7"/>
      <c r="MA571" s="7"/>
      <c r="MB571" s="7"/>
      <c r="MC571" s="7"/>
      <c r="ME571" s="7"/>
      <c r="MG571" s="7"/>
      <c r="MH571" s="7"/>
      <c r="MJ571" s="7"/>
      <c r="ML571" s="7"/>
      <c r="MM571" s="7"/>
      <c r="MN571" s="7"/>
      <c r="MO571" s="7"/>
      <c r="MQ571" s="7"/>
      <c r="MS571" s="7"/>
      <c r="MU571" s="7"/>
      <c r="MV571" s="7"/>
      <c r="MX571" s="7"/>
      <c r="MY571" s="7"/>
      <c r="MZ571" s="7"/>
      <c r="NB571" s="7"/>
      <c r="ND571" s="7"/>
      <c r="NF571" s="7"/>
      <c r="NH571" s="7"/>
      <c r="NJ571" s="7"/>
      <c r="NL571" s="7"/>
      <c r="NM571" s="7"/>
      <c r="NN571" s="7"/>
      <c r="NO571" s="7"/>
      <c r="NP571" s="7"/>
      <c r="NR571" s="7"/>
      <c r="NT571" s="7"/>
      <c r="NU571" s="7"/>
      <c r="NW571" s="7"/>
      <c r="NY571" s="7"/>
      <c r="OA571" s="7"/>
      <c r="OC571" s="7"/>
      <c r="OE571" s="7"/>
      <c r="OG571" s="7"/>
      <c r="OI571" s="7"/>
      <c r="OK571" s="7"/>
      <c r="OM571" s="7"/>
      <c r="OO571" s="7"/>
      <c r="OQ571" s="7"/>
      <c r="OS571" s="7"/>
      <c r="OT571" s="7"/>
      <c r="OV571" s="7"/>
      <c r="OX571" s="7"/>
      <c r="OZ571" s="7"/>
      <c r="PB571" s="7"/>
      <c r="PD571" s="7"/>
      <c r="PF571" s="7"/>
      <c r="PH571" s="7"/>
      <c r="PJ571" s="7"/>
      <c r="PL571" s="7"/>
      <c r="PN571" s="7"/>
      <c r="PP571" s="7"/>
      <c r="PQ571" s="7"/>
      <c r="PR571" s="7"/>
      <c r="PS571" s="7"/>
      <c r="PT571" s="7"/>
      <c r="PV571" s="7"/>
      <c r="PX571" s="7"/>
      <c r="PZ571" s="7"/>
      <c r="QB571" s="7"/>
      <c r="QD571" s="7"/>
      <c r="QF571" s="7"/>
      <c r="QH571" s="7"/>
      <c r="QJ571" s="7"/>
      <c r="QL571" s="7"/>
      <c r="QN571" s="7"/>
      <c r="QO571" s="7"/>
      <c r="QQ571" s="7"/>
      <c r="QS571" s="7"/>
      <c r="QU571" s="7"/>
      <c r="QV571" s="7"/>
      <c r="QX571" s="7"/>
      <c r="QZ571" s="7"/>
      <c r="RB571" s="7"/>
      <c r="RD571" s="7"/>
      <c r="RF571" s="7"/>
      <c r="RH571" s="7"/>
      <c r="RJ571" s="7"/>
      <c r="RL571" s="7"/>
      <c r="RN571" s="7"/>
      <c r="RP571" s="7"/>
      <c r="RR571" s="7"/>
      <c r="RT571" s="7"/>
      <c r="RV571" s="7"/>
      <c r="RW571" s="7"/>
      <c r="RX571" s="7"/>
      <c r="RZ571" s="7"/>
      <c r="SB571" s="7"/>
      <c r="SD571" s="7"/>
      <c r="SE571" s="7"/>
      <c r="SF571" s="7"/>
      <c r="SH571" s="7"/>
      <c r="SJ571" s="7"/>
      <c r="SL571" s="7"/>
      <c r="SN571" s="7"/>
      <c r="SP571" s="7"/>
      <c r="SR571" s="7"/>
      <c r="ST571" s="7"/>
      <c r="SV571" s="7"/>
      <c r="SW571" s="7"/>
      <c r="SY571" s="7"/>
      <c r="TA571" s="7"/>
      <c r="TC571" s="7"/>
      <c r="TE571" s="7"/>
      <c r="TG571" s="7"/>
      <c r="TI571" s="7"/>
      <c r="TK571" s="7"/>
      <c r="TM571" s="7"/>
      <c r="TO571" s="7"/>
      <c r="TQ571" s="7"/>
      <c r="TS571" s="7"/>
      <c r="TU571" s="7"/>
      <c r="TW571" s="7"/>
      <c r="TY571" s="7"/>
      <c r="UA571" s="7"/>
      <c r="UC571" s="7"/>
      <c r="UE571" s="7"/>
      <c r="UG571" s="7"/>
      <c r="UI571" s="7"/>
      <c r="UK571" s="7"/>
      <c r="UM571" s="7"/>
      <c r="UO571" s="7"/>
      <c r="UQ571" s="7"/>
      <c r="US571" s="7"/>
      <c r="UU571" s="7"/>
      <c r="UW571" s="7"/>
      <c r="UY571" s="7"/>
      <c r="VA571" s="7"/>
      <c r="VC571" s="7"/>
      <c r="VE571" s="7"/>
      <c r="VG571" s="7"/>
      <c r="VI571" s="7"/>
      <c r="VK571" s="7"/>
      <c r="VM571" s="7"/>
      <c r="VO571" s="7"/>
      <c r="VQ571" s="7"/>
      <c r="VS571" s="7"/>
      <c r="VU571" s="7"/>
      <c r="VW571" s="7"/>
      <c r="VY571" s="7"/>
      <c r="WA571" s="7"/>
      <c r="WC571" s="7"/>
      <c r="WE571" s="7"/>
      <c r="WG571" s="7"/>
      <c r="WI571" s="7"/>
      <c r="WK571" s="7"/>
      <c r="WM571" s="7"/>
      <c r="WO571" s="7"/>
      <c r="WQ571" s="7"/>
      <c r="WS571" s="7"/>
      <c r="WU571" s="7"/>
      <c r="WW571" s="7"/>
      <c r="WY571" s="7"/>
      <c r="XA571" s="7"/>
      <c r="XC571" s="7"/>
      <c r="XE571" s="7"/>
      <c r="XG571" s="7"/>
      <c r="XI571" s="7"/>
      <c r="XK571" s="7"/>
      <c r="XM571" s="7"/>
      <c r="XO571" s="7"/>
      <c r="XQ571" s="7"/>
      <c r="XS571" s="7"/>
      <c r="XU571" s="7"/>
      <c r="XW571" s="7"/>
      <c r="XY571" s="7"/>
      <c r="YA571" s="7"/>
      <c r="YC571" s="7"/>
      <c r="YE571" s="7"/>
      <c r="YG571" s="7"/>
      <c r="YI571" s="7"/>
      <c r="YK571" s="7"/>
      <c r="YM571" s="7"/>
    </row>
    <row r="572" spans="5:663" s="80" customFormat="1" x14ac:dyDescent="0.2">
      <c r="E572" s="7"/>
      <c r="G572" s="7"/>
      <c r="I572" s="7"/>
      <c r="K572" s="7"/>
      <c r="M572" s="7"/>
      <c r="O572" s="7"/>
      <c r="Q572" s="7"/>
      <c r="S572" s="7"/>
      <c r="U572" s="7"/>
      <c r="W572" s="7"/>
      <c r="Y572" s="7"/>
      <c r="AA572" s="7"/>
      <c r="AC572" s="7"/>
      <c r="AE572" s="7"/>
      <c r="AG572" s="7"/>
      <c r="AH572" s="7"/>
      <c r="AI572" s="7"/>
      <c r="AJ572" s="7"/>
      <c r="AK572" s="7"/>
      <c r="AL572" s="7"/>
      <c r="AM572" s="7"/>
      <c r="AO572" s="7"/>
      <c r="AQ572" s="7"/>
      <c r="AS572" s="7"/>
      <c r="AU572" s="7"/>
      <c r="AW572" s="7"/>
      <c r="AY572" s="7"/>
      <c r="BA572" s="7"/>
      <c r="BC572" s="7"/>
      <c r="BE572" s="7"/>
      <c r="BG572" s="7"/>
      <c r="BI572" s="7"/>
      <c r="BK572" s="7"/>
      <c r="BM572" s="7"/>
      <c r="BO572" s="7"/>
      <c r="BQ572" s="7"/>
      <c r="BS572" s="7"/>
      <c r="BT572" s="7"/>
      <c r="BU572" s="7"/>
      <c r="BW572" s="7"/>
      <c r="BY572" s="7"/>
      <c r="CA572" s="7"/>
      <c r="CC572" s="7"/>
      <c r="CE572" s="7"/>
      <c r="CG572" s="7"/>
      <c r="CH572" s="7"/>
      <c r="CI572" s="7"/>
      <c r="CJ572" s="7"/>
      <c r="CL572" s="7"/>
      <c r="CN572" s="7"/>
      <c r="CP572" s="7"/>
      <c r="CR572" s="7"/>
      <c r="CT572" s="7"/>
      <c r="CV572" s="7"/>
      <c r="CW572" s="7"/>
      <c r="CY572" s="7"/>
      <c r="DA572" s="7"/>
      <c r="DC572" s="7"/>
      <c r="DE572" s="7"/>
      <c r="DG572" s="7"/>
      <c r="DI572" s="7"/>
      <c r="DK572" s="7"/>
      <c r="DM572" s="7"/>
      <c r="DO572" s="7"/>
      <c r="DQ572" s="7"/>
      <c r="DR572" s="7"/>
      <c r="DS572" s="7"/>
      <c r="DT572" s="7"/>
      <c r="DV572" s="7"/>
      <c r="DX572" s="7"/>
      <c r="DY572" s="7"/>
      <c r="DZ572" s="7"/>
      <c r="EB572" s="7"/>
      <c r="ED572" s="7"/>
      <c r="EF572" s="7"/>
      <c r="EG572" s="7"/>
      <c r="EI572" s="7"/>
      <c r="EJ572" s="7"/>
      <c r="EL572" s="7"/>
      <c r="EN572" s="7"/>
      <c r="EP572" s="7"/>
      <c r="ER572" s="7"/>
      <c r="ET572" s="7"/>
      <c r="EV572" s="7"/>
      <c r="EX572" s="7"/>
      <c r="EZ572" s="7"/>
      <c r="FB572" s="7"/>
      <c r="FD572" s="7"/>
      <c r="FE572" s="7"/>
      <c r="FF572" s="7"/>
      <c r="FH572" s="7"/>
      <c r="FJ572" s="7"/>
      <c r="FL572" s="7"/>
      <c r="FN572" s="7"/>
      <c r="FP572" s="7"/>
      <c r="FR572" s="7"/>
      <c r="FT572" s="7"/>
      <c r="FV572" s="7"/>
      <c r="FW572" s="7"/>
      <c r="FY572" s="7"/>
      <c r="GA572" s="7"/>
      <c r="GC572" s="7"/>
      <c r="GE572" s="7"/>
      <c r="GG572" s="7"/>
      <c r="GI572" s="7"/>
      <c r="GJ572" s="7"/>
      <c r="GK572" s="7"/>
      <c r="GL572" s="7"/>
      <c r="GM572" s="7"/>
      <c r="GN572" s="7"/>
      <c r="GO572" s="7"/>
      <c r="GP572" s="7"/>
      <c r="GR572" s="7"/>
      <c r="GT572" s="7"/>
      <c r="GV572" s="7"/>
      <c r="GX572" s="7"/>
      <c r="GZ572" s="7"/>
      <c r="HA572" s="7"/>
      <c r="HC572" s="7"/>
      <c r="HE572" s="7"/>
      <c r="HG572" s="7"/>
      <c r="HI572" s="7"/>
      <c r="HK572" s="7"/>
      <c r="HM572" s="7"/>
      <c r="HO572" s="7"/>
      <c r="HQ572" s="7"/>
      <c r="HS572" s="7"/>
      <c r="HU572" s="7"/>
      <c r="HW572" s="7"/>
      <c r="HY572" s="7"/>
      <c r="IA572" s="7"/>
      <c r="IC572" s="7"/>
      <c r="IE572" s="7"/>
      <c r="IF572" s="7"/>
      <c r="IG572" s="7"/>
      <c r="IH572" s="7"/>
      <c r="IJ572" s="7"/>
      <c r="IL572" s="7"/>
      <c r="IN572" s="7"/>
      <c r="IO572" s="7"/>
      <c r="IP572" s="7"/>
      <c r="IR572" s="7"/>
      <c r="IT572" s="7"/>
      <c r="IV572" s="7"/>
      <c r="IX572" s="7"/>
      <c r="IZ572" s="7"/>
      <c r="JB572" s="7"/>
      <c r="JD572" s="7"/>
      <c r="JF572" s="7"/>
      <c r="JG572" s="7"/>
      <c r="JI572" s="7"/>
      <c r="JK572" s="7"/>
      <c r="JM572" s="7"/>
      <c r="JO572" s="7"/>
      <c r="JP572" s="7"/>
      <c r="JQ572" s="7"/>
      <c r="JS572" s="7"/>
      <c r="JT572" s="7"/>
      <c r="JU572" s="7"/>
      <c r="JV572" s="7"/>
      <c r="JX572" s="7"/>
      <c r="JZ572" s="7"/>
      <c r="KB572" s="7"/>
      <c r="KD572" s="7"/>
      <c r="KF572" s="7"/>
      <c r="KH572" s="7"/>
      <c r="KJ572" s="7"/>
      <c r="KL572" s="7"/>
      <c r="KN572" s="7"/>
      <c r="KO572" s="7"/>
      <c r="KP572" s="7"/>
      <c r="KQ572" s="7"/>
      <c r="KR572" s="7"/>
      <c r="KT572" s="7"/>
      <c r="KV572" s="7"/>
      <c r="KX572" s="7"/>
      <c r="KZ572" s="7"/>
      <c r="LB572" s="7"/>
      <c r="LD572" s="7"/>
      <c r="LF572" s="7"/>
      <c r="LH572" s="7"/>
      <c r="LJ572" s="7"/>
      <c r="LL572" s="7"/>
      <c r="LN572" s="7"/>
      <c r="LP572" s="7"/>
      <c r="LR572" s="7"/>
      <c r="LT572" s="7"/>
      <c r="LV572" s="7"/>
      <c r="LX572" s="7"/>
      <c r="LY572" s="7"/>
      <c r="LZ572" s="7"/>
      <c r="MA572" s="7"/>
      <c r="MB572" s="7"/>
      <c r="MC572" s="7"/>
      <c r="ME572" s="7"/>
      <c r="MG572" s="7"/>
      <c r="MH572" s="7"/>
      <c r="MJ572" s="7"/>
      <c r="ML572" s="7"/>
      <c r="MM572" s="7"/>
      <c r="MN572" s="7"/>
      <c r="MO572" s="7"/>
      <c r="MQ572" s="7"/>
      <c r="MS572" s="7"/>
      <c r="MU572" s="7"/>
      <c r="MV572" s="7"/>
      <c r="MX572" s="7"/>
      <c r="MY572" s="7"/>
      <c r="MZ572" s="7"/>
      <c r="NB572" s="7"/>
      <c r="ND572" s="7"/>
      <c r="NF572" s="7"/>
      <c r="NH572" s="7"/>
      <c r="NJ572" s="7"/>
      <c r="NL572" s="7"/>
      <c r="NM572" s="7"/>
      <c r="NN572" s="7"/>
      <c r="NO572" s="7"/>
      <c r="NP572" s="7"/>
      <c r="NR572" s="7"/>
      <c r="NT572" s="7"/>
      <c r="NU572" s="7"/>
      <c r="NW572" s="7"/>
      <c r="NY572" s="7"/>
      <c r="OA572" s="7"/>
      <c r="OC572" s="7"/>
      <c r="OE572" s="7"/>
      <c r="OG572" s="7"/>
      <c r="OI572" s="7"/>
      <c r="OK572" s="7"/>
      <c r="OM572" s="7"/>
      <c r="OO572" s="7"/>
      <c r="OQ572" s="7"/>
      <c r="OS572" s="7"/>
      <c r="OT572" s="7"/>
      <c r="OV572" s="7"/>
      <c r="OX572" s="7"/>
      <c r="OZ572" s="7"/>
      <c r="PB572" s="7"/>
      <c r="PD572" s="7"/>
      <c r="PF572" s="7"/>
      <c r="PH572" s="7"/>
      <c r="PJ572" s="7"/>
      <c r="PL572" s="7"/>
      <c r="PN572" s="7"/>
      <c r="PP572" s="7"/>
      <c r="PQ572" s="7"/>
      <c r="PR572" s="7"/>
      <c r="PS572" s="7"/>
      <c r="PT572" s="7"/>
      <c r="PV572" s="7"/>
      <c r="PX572" s="7"/>
      <c r="PZ572" s="7"/>
      <c r="QB572" s="7"/>
      <c r="QD572" s="7"/>
      <c r="QF572" s="7"/>
      <c r="QH572" s="7"/>
      <c r="QJ572" s="7"/>
      <c r="QL572" s="7"/>
      <c r="QN572" s="7"/>
      <c r="QO572" s="7"/>
      <c r="QQ572" s="7"/>
      <c r="QS572" s="7"/>
      <c r="QU572" s="7"/>
      <c r="QV572" s="7"/>
      <c r="QX572" s="7"/>
      <c r="QZ572" s="7"/>
      <c r="RB572" s="7"/>
      <c r="RD572" s="7"/>
      <c r="RF572" s="7"/>
      <c r="RH572" s="7"/>
      <c r="RJ572" s="7"/>
      <c r="RL572" s="7"/>
      <c r="RN572" s="7"/>
      <c r="RP572" s="7"/>
      <c r="RR572" s="7"/>
      <c r="RT572" s="7"/>
      <c r="RV572" s="7"/>
      <c r="RW572" s="7"/>
      <c r="RX572" s="7"/>
      <c r="RZ572" s="7"/>
      <c r="SB572" s="7"/>
      <c r="SD572" s="7"/>
      <c r="SE572" s="7"/>
      <c r="SF572" s="7"/>
      <c r="SH572" s="7"/>
      <c r="SJ572" s="7"/>
      <c r="SL572" s="7"/>
      <c r="SN572" s="7"/>
      <c r="SP572" s="7"/>
      <c r="SR572" s="7"/>
      <c r="ST572" s="7"/>
      <c r="SV572" s="7"/>
      <c r="SW572" s="7"/>
      <c r="SY572" s="7"/>
      <c r="TA572" s="7"/>
      <c r="TC572" s="7"/>
      <c r="TE572" s="7"/>
      <c r="TG572" s="7"/>
      <c r="TI572" s="7"/>
      <c r="TK572" s="7"/>
      <c r="TM572" s="7"/>
      <c r="TO572" s="7"/>
      <c r="TQ572" s="7"/>
      <c r="TS572" s="7"/>
      <c r="TU572" s="7"/>
      <c r="TW572" s="7"/>
      <c r="TY572" s="7"/>
      <c r="UA572" s="7"/>
      <c r="UC572" s="7"/>
      <c r="UE572" s="7"/>
      <c r="UG572" s="7"/>
      <c r="UI572" s="7"/>
      <c r="UK572" s="7"/>
      <c r="UM572" s="7"/>
      <c r="UO572" s="7"/>
      <c r="UQ572" s="7"/>
      <c r="US572" s="7"/>
      <c r="UU572" s="7"/>
      <c r="UW572" s="7"/>
      <c r="UY572" s="7"/>
      <c r="VA572" s="7"/>
      <c r="VC572" s="7"/>
      <c r="VE572" s="7"/>
      <c r="VG572" s="7"/>
      <c r="VI572" s="7"/>
      <c r="VK572" s="7"/>
      <c r="VM572" s="7"/>
      <c r="VO572" s="7"/>
      <c r="VQ572" s="7"/>
      <c r="VS572" s="7"/>
      <c r="VU572" s="7"/>
      <c r="VW572" s="7"/>
      <c r="VY572" s="7"/>
      <c r="WA572" s="7"/>
      <c r="WC572" s="7"/>
      <c r="WE572" s="7"/>
      <c r="WG572" s="7"/>
      <c r="WI572" s="7"/>
      <c r="WK572" s="7"/>
      <c r="WM572" s="7"/>
      <c r="WO572" s="7"/>
      <c r="WQ572" s="7"/>
      <c r="WS572" s="7"/>
      <c r="WU572" s="7"/>
      <c r="WW572" s="7"/>
      <c r="WY572" s="7"/>
      <c r="XA572" s="7"/>
      <c r="XC572" s="7"/>
      <c r="XE572" s="7"/>
      <c r="XG572" s="7"/>
      <c r="XI572" s="7"/>
      <c r="XK572" s="7"/>
      <c r="XM572" s="7"/>
      <c r="XO572" s="7"/>
      <c r="XQ572" s="7"/>
      <c r="XS572" s="7"/>
      <c r="XU572" s="7"/>
      <c r="XW572" s="7"/>
      <c r="XY572" s="7"/>
      <c r="YA572" s="7"/>
      <c r="YC572" s="7"/>
      <c r="YE572" s="7"/>
      <c r="YG572" s="7"/>
      <c r="YI572" s="7"/>
      <c r="YK572" s="7"/>
      <c r="YM572" s="7"/>
    </row>
    <row r="573" spans="5:663" s="80" customFormat="1" x14ac:dyDescent="0.2">
      <c r="E573" s="7"/>
      <c r="G573" s="7"/>
      <c r="I573" s="7"/>
      <c r="K573" s="7"/>
      <c r="M573" s="7"/>
      <c r="O573" s="7"/>
      <c r="Q573" s="7"/>
      <c r="S573" s="7"/>
      <c r="U573" s="7"/>
      <c r="W573" s="7"/>
      <c r="Y573" s="7"/>
      <c r="AA573" s="7"/>
      <c r="AC573" s="7"/>
      <c r="AE573" s="7"/>
      <c r="AG573" s="7"/>
      <c r="AH573" s="7"/>
      <c r="AI573" s="7"/>
      <c r="AJ573" s="7"/>
      <c r="AK573" s="7"/>
      <c r="AL573" s="7"/>
      <c r="AM573" s="7"/>
      <c r="AO573" s="7"/>
      <c r="AQ573" s="7"/>
      <c r="AS573" s="7"/>
      <c r="AU573" s="7"/>
      <c r="AW573" s="7"/>
      <c r="AY573" s="7"/>
      <c r="BA573" s="7"/>
      <c r="BC573" s="7"/>
      <c r="BE573" s="7"/>
      <c r="BG573" s="7"/>
      <c r="BI573" s="7"/>
      <c r="BK573" s="7"/>
      <c r="BM573" s="7"/>
      <c r="BO573" s="7"/>
      <c r="BQ573" s="7"/>
      <c r="BS573" s="7"/>
      <c r="BT573" s="7"/>
      <c r="BU573" s="7"/>
      <c r="BW573" s="7"/>
      <c r="BY573" s="7"/>
      <c r="CA573" s="7"/>
      <c r="CC573" s="7"/>
      <c r="CE573" s="7"/>
      <c r="CG573" s="7"/>
      <c r="CH573" s="7"/>
      <c r="CI573" s="7"/>
      <c r="CJ573" s="7"/>
      <c r="CL573" s="7"/>
      <c r="CN573" s="7"/>
      <c r="CP573" s="7"/>
      <c r="CR573" s="7"/>
      <c r="CT573" s="7"/>
      <c r="CV573" s="7"/>
      <c r="CW573" s="7"/>
      <c r="CY573" s="7"/>
      <c r="DA573" s="7"/>
      <c r="DC573" s="7"/>
      <c r="DE573" s="7"/>
      <c r="DG573" s="7"/>
      <c r="DI573" s="7"/>
      <c r="DK573" s="7"/>
      <c r="DM573" s="7"/>
      <c r="DO573" s="7"/>
      <c r="DQ573" s="7"/>
      <c r="DR573" s="7"/>
      <c r="DS573" s="7"/>
      <c r="DT573" s="7"/>
      <c r="DV573" s="7"/>
      <c r="DX573" s="7"/>
      <c r="DY573" s="7"/>
      <c r="DZ573" s="7"/>
      <c r="EB573" s="7"/>
      <c r="ED573" s="7"/>
      <c r="EF573" s="7"/>
      <c r="EG573" s="7"/>
      <c r="EI573" s="7"/>
      <c r="EJ573" s="7"/>
      <c r="EL573" s="7"/>
      <c r="EN573" s="7"/>
      <c r="EP573" s="7"/>
      <c r="ER573" s="7"/>
      <c r="ET573" s="7"/>
      <c r="EV573" s="7"/>
      <c r="EX573" s="7"/>
      <c r="EZ573" s="7"/>
      <c r="FB573" s="7"/>
      <c r="FD573" s="7"/>
      <c r="FE573" s="7"/>
      <c r="FF573" s="7"/>
      <c r="FH573" s="7"/>
      <c r="FJ573" s="7"/>
      <c r="FL573" s="7"/>
      <c r="FN573" s="7"/>
      <c r="FP573" s="7"/>
      <c r="FR573" s="7"/>
      <c r="FT573" s="7"/>
      <c r="FV573" s="7"/>
      <c r="FW573" s="7"/>
      <c r="FY573" s="7"/>
      <c r="GA573" s="7"/>
      <c r="GC573" s="7"/>
      <c r="GE573" s="7"/>
      <c r="GG573" s="7"/>
      <c r="GI573" s="7"/>
      <c r="GJ573" s="7"/>
      <c r="GK573" s="7"/>
      <c r="GL573" s="7"/>
      <c r="GM573" s="7"/>
      <c r="GN573" s="7"/>
      <c r="GO573" s="7"/>
      <c r="GP573" s="7"/>
      <c r="GR573" s="7"/>
      <c r="GT573" s="7"/>
      <c r="GV573" s="7"/>
      <c r="GX573" s="7"/>
      <c r="GZ573" s="7"/>
      <c r="HA573" s="7"/>
      <c r="HC573" s="7"/>
      <c r="HE573" s="7"/>
      <c r="HG573" s="7"/>
      <c r="HI573" s="7"/>
      <c r="HK573" s="7"/>
      <c r="HM573" s="7"/>
      <c r="HO573" s="7"/>
      <c r="HQ573" s="7"/>
      <c r="HS573" s="7"/>
      <c r="HU573" s="7"/>
      <c r="HW573" s="7"/>
      <c r="HY573" s="7"/>
      <c r="IA573" s="7"/>
      <c r="IC573" s="7"/>
      <c r="IE573" s="7"/>
      <c r="IF573" s="7"/>
      <c r="IG573" s="7"/>
      <c r="IH573" s="7"/>
      <c r="IJ573" s="7"/>
      <c r="IL573" s="7"/>
      <c r="IN573" s="7"/>
      <c r="IO573" s="7"/>
      <c r="IP573" s="7"/>
      <c r="IR573" s="7"/>
      <c r="IT573" s="7"/>
      <c r="IV573" s="7"/>
      <c r="IX573" s="7"/>
      <c r="IZ573" s="7"/>
      <c r="JB573" s="7"/>
      <c r="JD573" s="7"/>
      <c r="JF573" s="7"/>
      <c r="JG573" s="7"/>
      <c r="JI573" s="7"/>
      <c r="JK573" s="7"/>
      <c r="JM573" s="7"/>
      <c r="JO573" s="7"/>
      <c r="JP573" s="7"/>
      <c r="JQ573" s="7"/>
      <c r="JS573" s="7"/>
      <c r="JT573" s="7"/>
      <c r="JU573" s="7"/>
      <c r="JV573" s="7"/>
      <c r="JX573" s="7"/>
      <c r="JZ573" s="7"/>
      <c r="KB573" s="7"/>
      <c r="KD573" s="7"/>
      <c r="KF573" s="7"/>
      <c r="KH573" s="7"/>
      <c r="KJ573" s="7"/>
      <c r="KL573" s="7"/>
      <c r="KN573" s="7"/>
      <c r="KO573" s="7"/>
      <c r="KP573" s="7"/>
      <c r="KQ573" s="7"/>
      <c r="KR573" s="7"/>
      <c r="KT573" s="7"/>
      <c r="KV573" s="7"/>
      <c r="KX573" s="7"/>
      <c r="KZ573" s="7"/>
      <c r="LB573" s="7"/>
      <c r="LD573" s="7"/>
      <c r="LF573" s="7"/>
      <c r="LH573" s="7"/>
      <c r="LJ573" s="7"/>
      <c r="LL573" s="7"/>
      <c r="LN573" s="7"/>
      <c r="LP573" s="7"/>
      <c r="LR573" s="7"/>
      <c r="LT573" s="7"/>
      <c r="LV573" s="7"/>
      <c r="LX573" s="7"/>
      <c r="LY573" s="7"/>
      <c r="LZ573" s="7"/>
      <c r="MA573" s="7"/>
      <c r="MB573" s="7"/>
      <c r="MC573" s="7"/>
      <c r="ME573" s="7"/>
      <c r="MG573" s="7"/>
      <c r="MH573" s="7"/>
      <c r="MJ573" s="7"/>
      <c r="ML573" s="7"/>
      <c r="MM573" s="7"/>
      <c r="MN573" s="7"/>
      <c r="MO573" s="7"/>
      <c r="MQ573" s="7"/>
      <c r="MS573" s="7"/>
      <c r="MU573" s="7"/>
      <c r="MV573" s="7"/>
      <c r="MX573" s="7"/>
      <c r="MY573" s="7"/>
      <c r="MZ573" s="7"/>
      <c r="NB573" s="7"/>
      <c r="ND573" s="7"/>
      <c r="NF573" s="7"/>
      <c r="NH573" s="7"/>
      <c r="NJ573" s="7"/>
      <c r="NL573" s="7"/>
      <c r="NM573" s="7"/>
      <c r="NN573" s="7"/>
      <c r="NO573" s="7"/>
      <c r="NP573" s="7"/>
      <c r="NR573" s="7"/>
      <c r="NT573" s="7"/>
      <c r="NU573" s="7"/>
      <c r="NW573" s="7"/>
      <c r="NY573" s="7"/>
      <c r="OA573" s="7"/>
      <c r="OC573" s="7"/>
      <c r="OE573" s="7"/>
      <c r="OG573" s="7"/>
      <c r="OI573" s="7"/>
      <c r="OK573" s="7"/>
      <c r="OM573" s="7"/>
      <c r="OO573" s="7"/>
      <c r="OQ573" s="7"/>
      <c r="OS573" s="7"/>
      <c r="OT573" s="7"/>
      <c r="OV573" s="7"/>
      <c r="OX573" s="7"/>
      <c r="OZ573" s="7"/>
      <c r="PB573" s="7"/>
      <c r="PD573" s="7"/>
      <c r="PF573" s="7"/>
      <c r="PH573" s="7"/>
      <c r="PJ573" s="7"/>
      <c r="PL573" s="7"/>
      <c r="PN573" s="7"/>
      <c r="PP573" s="7"/>
      <c r="PQ573" s="7"/>
      <c r="PR573" s="7"/>
      <c r="PS573" s="7"/>
      <c r="PT573" s="7"/>
      <c r="PV573" s="7"/>
      <c r="PX573" s="7"/>
      <c r="PZ573" s="7"/>
      <c r="QB573" s="7"/>
      <c r="QD573" s="7"/>
      <c r="QF573" s="7"/>
      <c r="QH573" s="7"/>
      <c r="QJ573" s="7"/>
      <c r="QL573" s="7"/>
      <c r="QN573" s="7"/>
      <c r="QO573" s="7"/>
      <c r="QQ573" s="7"/>
      <c r="QS573" s="7"/>
      <c r="QU573" s="7"/>
      <c r="QV573" s="7"/>
      <c r="QX573" s="7"/>
      <c r="QZ573" s="7"/>
      <c r="RB573" s="7"/>
      <c r="RD573" s="7"/>
      <c r="RF573" s="7"/>
      <c r="RH573" s="7"/>
      <c r="RJ573" s="7"/>
      <c r="RL573" s="7"/>
      <c r="RN573" s="7"/>
      <c r="RP573" s="7"/>
      <c r="RR573" s="7"/>
      <c r="RT573" s="7"/>
      <c r="RV573" s="7"/>
      <c r="RW573" s="7"/>
      <c r="RX573" s="7"/>
      <c r="RZ573" s="7"/>
      <c r="SB573" s="7"/>
      <c r="SD573" s="7"/>
      <c r="SE573" s="7"/>
      <c r="SF573" s="7"/>
      <c r="SH573" s="7"/>
      <c r="SJ573" s="7"/>
      <c r="SL573" s="7"/>
      <c r="SN573" s="7"/>
      <c r="SP573" s="7"/>
      <c r="SR573" s="7"/>
      <c r="ST573" s="7"/>
      <c r="SV573" s="7"/>
      <c r="SW573" s="7"/>
      <c r="SY573" s="7"/>
      <c r="TA573" s="7"/>
      <c r="TC573" s="7"/>
      <c r="TE573" s="7"/>
      <c r="TG573" s="7"/>
      <c r="TI573" s="7"/>
      <c r="TK573" s="7"/>
      <c r="TM573" s="7"/>
      <c r="TO573" s="7"/>
      <c r="TQ573" s="7"/>
      <c r="TS573" s="7"/>
      <c r="TU573" s="7"/>
      <c r="TW573" s="7"/>
      <c r="TY573" s="7"/>
      <c r="UA573" s="7"/>
      <c r="UC573" s="7"/>
      <c r="UE573" s="7"/>
      <c r="UG573" s="7"/>
      <c r="UI573" s="7"/>
      <c r="UK573" s="7"/>
      <c r="UM573" s="7"/>
      <c r="UO573" s="7"/>
      <c r="UQ573" s="7"/>
      <c r="US573" s="7"/>
      <c r="UU573" s="7"/>
      <c r="UW573" s="7"/>
      <c r="UY573" s="7"/>
      <c r="VA573" s="7"/>
      <c r="VC573" s="7"/>
      <c r="VE573" s="7"/>
      <c r="VG573" s="7"/>
      <c r="VI573" s="7"/>
      <c r="VK573" s="7"/>
      <c r="VM573" s="7"/>
      <c r="VO573" s="7"/>
      <c r="VQ573" s="7"/>
      <c r="VS573" s="7"/>
      <c r="VU573" s="7"/>
      <c r="VW573" s="7"/>
      <c r="VY573" s="7"/>
      <c r="WA573" s="7"/>
      <c r="WC573" s="7"/>
      <c r="WE573" s="7"/>
      <c r="WG573" s="7"/>
      <c r="WI573" s="7"/>
      <c r="WK573" s="7"/>
      <c r="WM573" s="7"/>
      <c r="WO573" s="7"/>
      <c r="WQ573" s="7"/>
      <c r="WS573" s="7"/>
      <c r="WU573" s="7"/>
      <c r="WW573" s="7"/>
      <c r="WY573" s="7"/>
      <c r="XA573" s="7"/>
      <c r="XC573" s="7"/>
      <c r="XE573" s="7"/>
      <c r="XG573" s="7"/>
      <c r="XI573" s="7"/>
      <c r="XK573" s="7"/>
      <c r="XM573" s="7"/>
      <c r="XO573" s="7"/>
      <c r="XQ573" s="7"/>
      <c r="XS573" s="7"/>
      <c r="XU573" s="7"/>
      <c r="XW573" s="7"/>
      <c r="XY573" s="7"/>
      <c r="YA573" s="7"/>
      <c r="YC573" s="7"/>
      <c r="YE573" s="7"/>
      <c r="YG573" s="7"/>
      <c r="YI573" s="7"/>
      <c r="YK573" s="7"/>
      <c r="YM573" s="7"/>
    </row>
    <row r="574" spans="5:663" s="80" customFormat="1" x14ac:dyDescent="0.2">
      <c r="E574" s="7"/>
      <c r="G574" s="7"/>
      <c r="I574" s="7"/>
      <c r="K574" s="7"/>
      <c r="M574" s="7"/>
      <c r="O574" s="7"/>
      <c r="Q574" s="7"/>
      <c r="S574" s="7"/>
      <c r="U574" s="7"/>
      <c r="W574" s="7"/>
      <c r="Y574" s="7"/>
      <c r="AA574" s="7"/>
      <c r="AC574" s="7"/>
      <c r="AE574" s="7"/>
      <c r="AG574" s="7"/>
      <c r="AH574" s="7"/>
      <c r="AI574" s="7"/>
      <c r="AJ574" s="7"/>
      <c r="AK574" s="7"/>
      <c r="AL574" s="7"/>
      <c r="AM574" s="7"/>
      <c r="AO574" s="7"/>
      <c r="AQ574" s="7"/>
      <c r="AS574" s="7"/>
      <c r="AU574" s="7"/>
      <c r="AW574" s="7"/>
      <c r="AY574" s="7"/>
      <c r="BA574" s="7"/>
      <c r="BC574" s="7"/>
      <c r="BE574" s="7"/>
      <c r="BG574" s="7"/>
      <c r="BI574" s="7"/>
      <c r="BK574" s="7"/>
      <c r="BM574" s="7"/>
      <c r="BO574" s="7"/>
      <c r="BQ574" s="7"/>
      <c r="BS574" s="7"/>
      <c r="BT574" s="7"/>
      <c r="BU574" s="7"/>
      <c r="BW574" s="7"/>
      <c r="BY574" s="7"/>
      <c r="CA574" s="7"/>
      <c r="CC574" s="7"/>
      <c r="CE574" s="7"/>
      <c r="CG574" s="7"/>
      <c r="CH574" s="7"/>
      <c r="CI574" s="7"/>
      <c r="CJ574" s="7"/>
      <c r="CL574" s="7"/>
      <c r="CN574" s="7"/>
      <c r="CP574" s="7"/>
      <c r="CR574" s="7"/>
      <c r="CT574" s="7"/>
      <c r="CV574" s="7"/>
      <c r="CW574" s="7"/>
      <c r="CY574" s="7"/>
      <c r="DA574" s="7"/>
      <c r="DC574" s="7"/>
      <c r="DE574" s="7"/>
      <c r="DG574" s="7"/>
      <c r="DI574" s="7"/>
      <c r="DK574" s="7"/>
      <c r="DM574" s="7"/>
      <c r="DO574" s="7"/>
      <c r="DQ574" s="7"/>
      <c r="DR574" s="7"/>
      <c r="DS574" s="7"/>
      <c r="DT574" s="7"/>
      <c r="DV574" s="7"/>
      <c r="DX574" s="7"/>
      <c r="DY574" s="7"/>
      <c r="DZ574" s="7"/>
      <c r="EB574" s="7"/>
      <c r="ED574" s="7"/>
      <c r="EF574" s="7"/>
      <c r="EG574" s="7"/>
      <c r="EI574" s="7"/>
      <c r="EJ574" s="7"/>
      <c r="EL574" s="7"/>
      <c r="EN574" s="7"/>
      <c r="EP574" s="7"/>
      <c r="ER574" s="7"/>
      <c r="ET574" s="7"/>
      <c r="EV574" s="7"/>
      <c r="EX574" s="7"/>
      <c r="EZ574" s="7"/>
      <c r="FB574" s="7"/>
      <c r="FD574" s="7"/>
      <c r="FE574" s="7"/>
      <c r="FF574" s="7"/>
      <c r="FH574" s="7"/>
      <c r="FJ574" s="7"/>
      <c r="FL574" s="7"/>
      <c r="FN574" s="7"/>
      <c r="FP574" s="7"/>
      <c r="FR574" s="7"/>
      <c r="FT574" s="7"/>
      <c r="FV574" s="7"/>
      <c r="FW574" s="7"/>
      <c r="FY574" s="7"/>
      <c r="GA574" s="7"/>
      <c r="GC574" s="7"/>
      <c r="GE574" s="7"/>
      <c r="GG574" s="7"/>
      <c r="GI574" s="7"/>
      <c r="GJ574" s="7"/>
      <c r="GK574" s="7"/>
      <c r="GL574" s="7"/>
      <c r="GM574" s="7"/>
      <c r="GN574" s="7"/>
      <c r="GO574" s="7"/>
      <c r="GP574" s="7"/>
      <c r="GR574" s="7"/>
      <c r="GT574" s="7"/>
      <c r="GV574" s="7"/>
      <c r="GX574" s="7"/>
      <c r="GZ574" s="7"/>
      <c r="HA574" s="7"/>
      <c r="HC574" s="7"/>
      <c r="HE574" s="7"/>
      <c r="HG574" s="7"/>
      <c r="HI574" s="7"/>
      <c r="HK574" s="7"/>
      <c r="HM574" s="7"/>
      <c r="HO574" s="7"/>
      <c r="HQ574" s="7"/>
      <c r="HS574" s="7"/>
      <c r="HU574" s="7"/>
      <c r="HW574" s="7"/>
      <c r="HY574" s="7"/>
      <c r="IA574" s="7"/>
      <c r="IC574" s="7"/>
      <c r="IE574" s="7"/>
      <c r="IF574" s="7"/>
      <c r="IG574" s="7"/>
      <c r="IH574" s="7"/>
      <c r="IJ574" s="7"/>
      <c r="IL574" s="7"/>
      <c r="IN574" s="7"/>
      <c r="IO574" s="7"/>
      <c r="IP574" s="7"/>
      <c r="IR574" s="7"/>
      <c r="IT574" s="7"/>
      <c r="IV574" s="7"/>
      <c r="IX574" s="7"/>
      <c r="IZ574" s="7"/>
      <c r="JB574" s="7"/>
      <c r="JD574" s="7"/>
      <c r="JF574" s="7"/>
      <c r="JG574" s="7"/>
      <c r="JI574" s="7"/>
      <c r="JK574" s="7"/>
      <c r="JM574" s="7"/>
      <c r="JO574" s="7"/>
      <c r="JP574" s="7"/>
      <c r="JQ574" s="7"/>
      <c r="JS574" s="7"/>
      <c r="JT574" s="7"/>
      <c r="JU574" s="7"/>
      <c r="JV574" s="7"/>
      <c r="JX574" s="7"/>
      <c r="JZ574" s="7"/>
      <c r="KB574" s="7"/>
      <c r="KD574" s="7"/>
      <c r="KF574" s="7"/>
      <c r="KH574" s="7"/>
      <c r="KJ574" s="7"/>
      <c r="KL574" s="7"/>
      <c r="KN574" s="7"/>
      <c r="KO574" s="7"/>
      <c r="KP574" s="7"/>
      <c r="KQ574" s="7"/>
      <c r="KR574" s="7"/>
      <c r="KT574" s="7"/>
      <c r="KV574" s="7"/>
      <c r="KX574" s="7"/>
      <c r="KZ574" s="7"/>
      <c r="LB574" s="7"/>
      <c r="LD574" s="7"/>
      <c r="LF574" s="7"/>
      <c r="LH574" s="7"/>
      <c r="LJ574" s="7"/>
      <c r="LL574" s="7"/>
      <c r="LN574" s="7"/>
      <c r="LP574" s="7"/>
      <c r="LR574" s="7"/>
      <c r="LT574" s="7"/>
      <c r="LV574" s="7"/>
      <c r="LX574" s="7"/>
      <c r="LY574" s="7"/>
      <c r="LZ574" s="7"/>
      <c r="MA574" s="7"/>
      <c r="MB574" s="7"/>
      <c r="MC574" s="7"/>
      <c r="ME574" s="7"/>
      <c r="MG574" s="7"/>
      <c r="MH574" s="7"/>
      <c r="MJ574" s="7"/>
      <c r="ML574" s="7"/>
      <c r="MM574" s="7"/>
      <c r="MN574" s="7"/>
      <c r="MO574" s="7"/>
      <c r="MQ574" s="7"/>
      <c r="MS574" s="7"/>
      <c r="MU574" s="7"/>
      <c r="MV574" s="7"/>
      <c r="MX574" s="7"/>
      <c r="MY574" s="7"/>
      <c r="MZ574" s="7"/>
      <c r="NB574" s="7"/>
      <c r="ND574" s="7"/>
      <c r="NF574" s="7"/>
      <c r="NH574" s="7"/>
      <c r="NJ574" s="7"/>
      <c r="NL574" s="7"/>
      <c r="NM574" s="7"/>
      <c r="NN574" s="7"/>
      <c r="NO574" s="7"/>
      <c r="NP574" s="7"/>
      <c r="NR574" s="7"/>
      <c r="NT574" s="7"/>
      <c r="NU574" s="7"/>
      <c r="NW574" s="7"/>
      <c r="NY574" s="7"/>
      <c r="OA574" s="7"/>
      <c r="OC574" s="7"/>
      <c r="OE574" s="7"/>
      <c r="OG574" s="7"/>
      <c r="OI574" s="7"/>
      <c r="OK574" s="7"/>
      <c r="OM574" s="7"/>
      <c r="OO574" s="7"/>
      <c r="OQ574" s="7"/>
      <c r="OS574" s="7"/>
      <c r="OT574" s="7"/>
      <c r="OV574" s="7"/>
      <c r="OX574" s="7"/>
      <c r="OZ574" s="7"/>
      <c r="PB574" s="7"/>
      <c r="PD574" s="7"/>
      <c r="PF574" s="7"/>
      <c r="PH574" s="7"/>
      <c r="PJ574" s="7"/>
      <c r="PL574" s="7"/>
      <c r="PN574" s="7"/>
      <c r="PP574" s="7"/>
      <c r="PQ574" s="7"/>
      <c r="PR574" s="7"/>
      <c r="PS574" s="7"/>
      <c r="PT574" s="7"/>
      <c r="PV574" s="7"/>
      <c r="PX574" s="7"/>
      <c r="PZ574" s="7"/>
      <c r="QB574" s="7"/>
      <c r="QD574" s="7"/>
      <c r="QF574" s="7"/>
      <c r="QH574" s="7"/>
      <c r="QJ574" s="7"/>
      <c r="QL574" s="7"/>
      <c r="QN574" s="7"/>
      <c r="QO574" s="7"/>
      <c r="QQ574" s="7"/>
      <c r="QS574" s="7"/>
      <c r="QU574" s="7"/>
      <c r="QV574" s="7"/>
      <c r="QX574" s="7"/>
      <c r="QZ574" s="7"/>
      <c r="RB574" s="7"/>
      <c r="RD574" s="7"/>
      <c r="RF574" s="7"/>
      <c r="RH574" s="7"/>
      <c r="RJ574" s="7"/>
      <c r="RL574" s="7"/>
      <c r="RN574" s="7"/>
      <c r="RP574" s="7"/>
      <c r="RR574" s="7"/>
      <c r="RT574" s="7"/>
      <c r="RV574" s="7"/>
      <c r="RW574" s="7"/>
      <c r="RX574" s="7"/>
      <c r="RZ574" s="7"/>
      <c r="SB574" s="7"/>
      <c r="SD574" s="7"/>
      <c r="SE574" s="7"/>
      <c r="SF574" s="7"/>
      <c r="SH574" s="7"/>
      <c r="SJ574" s="7"/>
      <c r="SL574" s="7"/>
      <c r="SN574" s="7"/>
      <c r="SP574" s="7"/>
      <c r="SR574" s="7"/>
      <c r="ST574" s="7"/>
      <c r="SV574" s="7"/>
      <c r="SW574" s="7"/>
      <c r="SY574" s="7"/>
      <c r="TA574" s="7"/>
      <c r="TC574" s="7"/>
      <c r="TE574" s="7"/>
      <c r="TG574" s="7"/>
      <c r="TI574" s="7"/>
      <c r="TK574" s="7"/>
      <c r="TM574" s="7"/>
      <c r="TO574" s="7"/>
      <c r="TQ574" s="7"/>
      <c r="TS574" s="7"/>
      <c r="TU574" s="7"/>
      <c r="TW574" s="7"/>
      <c r="TY574" s="7"/>
      <c r="UA574" s="7"/>
      <c r="UC574" s="7"/>
      <c r="UE574" s="7"/>
      <c r="UG574" s="7"/>
      <c r="UI574" s="7"/>
      <c r="UK574" s="7"/>
      <c r="UM574" s="7"/>
      <c r="UO574" s="7"/>
      <c r="UQ574" s="7"/>
      <c r="US574" s="7"/>
      <c r="UU574" s="7"/>
      <c r="UW574" s="7"/>
      <c r="UY574" s="7"/>
      <c r="VA574" s="7"/>
      <c r="VC574" s="7"/>
      <c r="VE574" s="7"/>
      <c r="VG574" s="7"/>
      <c r="VI574" s="7"/>
      <c r="VK574" s="7"/>
      <c r="VM574" s="7"/>
      <c r="VO574" s="7"/>
      <c r="VQ574" s="7"/>
      <c r="VS574" s="7"/>
      <c r="VU574" s="7"/>
      <c r="VW574" s="7"/>
      <c r="VY574" s="7"/>
      <c r="WA574" s="7"/>
      <c r="WC574" s="7"/>
      <c r="WE574" s="7"/>
      <c r="WG574" s="7"/>
      <c r="WI574" s="7"/>
      <c r="WK574" s="7"/>
      <c r="WM574" s="7"/>
      <c r="WO574" s="7"/>
      <c r="WQ574" s="7"/>
      <c r="WS574" s="7"/>
      <c r="WU574" s="7"/>
      <c r="WW574" s="7"/>
      <c r="WY574" s="7"/>
      <c r="XA574" s="7"/>
      <c r="XC574" s="7"/>
      <c r="XE574" s="7"/>
      <c r="XG574" s="7"/>
      <c r="XI574" s="7"/>
      <c r="XK574" s="7"/>
      <c r="XM574" s="7"/>
      <c r="XO574" s="7"/>
      <c r="XQ574" s="7"/>
      <c r="XS574" s="7"/>
      <c r="XU574" s="7"/>
      <c r="XW574" s="7"/>
      <c r="XY574" s="7"/>
      <c r="YA574" s="7"/>
      <c r="YC574" s="7"/>
      <c r="YE574" s="7"/>
      <c r="YG574" s="7"/>
      <c r="YI574" s="7"/>
      <c r="YK574" s="7"/>
      <c r="YM574" s="7"/>
    </row>
    <row r="575" spans="5:663" s="80" customFormat="1" x14ac:dyDescent="0.2">
      <c r="E575" s="7"/>
      <c r="G575" s="7"/>
      <c r="I575" s="7"/>
      <c r="K575" s="7"/>
      <c r="M575" s="7"/>
      <c r="O575" s="7"/>
      <c r="Q575" s="7"/>
      <c r="S575" s="7"/>
      <c r="U575" s="7"/>
      <c r="W575" s="7"/>
      <c r="Y575" s="7"/>
      <c r="AA575" s="7"/>
      <c r="AC575" s="7"/>
      <c r="AE575" s="7"/>
      <c r="AG575" s="7"/>
      <c r="AH575" s="7"/>
      <c r="AI575" s="7"/>
      <c r="AJ575" s="7"/>
      <c r="AK575" s="7"/>
      <c r="AL575" s="7"/>
      <c r="AM575" s="7"/>
      <c r="AO575" s="7"/>
      <c r="AQ575" s="7"/>
      <c r="AS575" s="7"/>
      <c r="AU575" s="7"/>
      <c r="AW575" s="7"/>
      <c r="AY575" s="7"/>
      <c r="BA575" s="7"/>
      <c r="BC575" s="7"/>
      <c r="BE575" s="7"/>
      <c r="BG575" s="7"/>
      <c r="BI575" s="7"/>
      <c r="BK575" s="7"/>
      <c r="BM575" s="7"/>
      <c r="BO575" s="7"/>
      <c r="BQ575" s="7"/>
      <c r="BS575" s="7"/>
      <c r="BT575" s="7"/>
      <c r="BU575" s="7"/>
      <c r="BW575" s="7"/>
      <c r="BY575" s="7"/>
      <c r="CA575" s="7"/>
      <c r="CC575" s="7"/>
      <c r="CE575" s="7"/>
      <c r="CG575" s="7"/>
      <c r="CH575" s="7"/>
      <c r="CI575" s="7"/>
      <c r="CJ575" s="7"/>
      <c r="CL575" s="7"/>
      <c r="CN575" s="7"/>
      <c r="CP575" s="7"/>
      <c r="CR575" s="7"/>
      <c r="CT575" s="7"/>
      <c r="CV575" s="7"/>
      <c r="CW575" s="7"/>
      <c r="CY575" s="7"/>
      <c r="DA575" s="7"/>
      <c r="DC575" s="7"/>
      <c r="DE575" s="7"/>
      <c r="DG575" s="7"/>
      <c r="DI575" s="7"/>
      <c r="DK575" s="7"/>
      <c r="DM575" s="7"/>
      <c r="DO575" s="7"/>
      <c r="DQ575" s="7"/>
      <c r="DR575" s="7"/>
      <c r="DS575" s="7"/>
      <c r="DT575" s="7"/>
      <c r="DV575" s="7"/>
      <c r="DX575" s="7"/>
      <c r="DY575" s="7"/>
      <c r="DZ575" s="7"/>
      <c r="EB575" s="7"/>
      <c r="ED575" s="7"/>
      <c r="EF575" s="7"/>
      <c r="EG575" s="7"/>
      <c r="EI575" s="7"/>
      <c r="EJ575" s="7"/>
      <c r="EL575" s="7"/>
      <c r="EN575" s="7"/>
      <c r="EP575" s="7"/>
      <c r="ER575" s="7"/>
      <c r="ET575" s="7"/>
      <c r="EV575" s="7"/>
      <c r="EX575" s="7"/>
      <c r="EZ575" s="7"/>
      <c r="FB575" s="7"/>
      <c r="FD575" s="7"/>
      <c r="FE575" s="7"/>
      <c r="FF575" s="7"/>
      <c r="FH575" s="7"/>
      <c r="FJ575" s="7"/>
      <c r="FL575" s="7"/>
      <c r="FN575" s="7"/>
      <c r="FP575" s="7"/>
      <c r="FR575" s="7"/>
      <c r="FT575" s="7"/>
      <c r="FV575" s="7"/>
      <c r="FW575" s="7"/>
      <c r="FY575" s="7"/>
      <c r="GA575" s="7"/>
      <c r="GC575" s="7"/>
      <c r="GE575" s="7"/>
      <c r="GG575" s="7"/>
      <c r="GI575" s="7"/>
      <c r="GJ575" s="7"/>
      <c r="GK575" s="7"/>
      <c r="GL575" s="7"/>
      <c r="GM575" s="7"/>
      <c r="GN575" s="7"/>
      <c r="GO575" s="7"/>
      <c r="GP575" s="7"/>
      <c r="GR575" s="7"/>
      <c r="GT575" s="7"/>
      <c r="GV575" s="7"/>
      <c r="GX575" s="7"/>
      <c r="GZ575" s="7"/>
      <c r="HA575" s="7"/>
      <c r="HC575" s="7"/>
      <c r="HE575" s="7"/>
      <c r="HG575" s="7"/>
      <c r="HI575" s="7"/>
      <c r="HK575" s="7"/>
      <c r="HM575" s="7"/>
      <c r="HO575" s="7"/>
      <c r="HQ575" s="7"/>
      <c r="HS575" s="7"/>
      <c r="HU575" s="7"/>
      <c r="HW575" s="7"/>
      <c r="HY575" s="7"/>
      <c r="IA575" s="7"/>
      <c r="IC575" s="7"/>
      <c r="IE575" s="7"/>
      <c r="IF575" s="7"/>
      <c r="IG575" s="7"/>
      <c r="IH575" s="7"/>
      <c r="IJ575" s="7"/>
      <c r="IL575" s="7"/>
      <c r="IN575" s="7"/>
      <c r="IO575" s="7"/>
      <c r="IP575" s="7"/>
      <c r="IR575" s="7"/>
      <c r="IT575" s="7"/>
      <c r="IV575" s="7"/>
      <c r="IX575" s="7"/>
      <c r="IZ575" s="7"/>
      <c r="JB575" s="7"/>
      <c r="JD575" s="7"/>
      <c r="JF575" s="7"/>
      <c r="JG575" s="7"/>
      <c r="JI575" s="7"/>
      <c r="JK575" s="7"/>
      <c r="JM575" s="7"/>
      <c r="JO575" s="7"/>
      <c r="JP575" s="7"/>
      <c r="JQ575" s="7"/>
      <c r="JS575" s="7"/>
      <c r="JT575" s="7"/>
      <c r="JU575" s="7"/>
      <c r="JV575" s="7"/>
      <c r="JX575" s="7"/>
      <c r="JZ575" s="7"/>
      <c r="KB575" s="7"/>
      <c r="KD575" s="7"/>
      <c r="KF575" s="7"/>
      <c r="KH575" s="7"/>
      <c r="KJ575" s="7"/>
      <c r="KL575" s="7"/>
      <c r="KN575" s="7"/>
      <c r="KO575" s="7"/>
      <c r="KP575" s="7"/>
      <c r="KQ575" s="7"/>
      <c r="KR575" s="7"/>
      <c r="KT575" s="7"/>
      <c r="KV575" s="7"/>
      <c r="KX575" s="7"/>
      <c r="KZ575" s="7"/>
      <c r="LB575" s="7"/>
      <c r="LD575" s="7"/>
      <c r="LF575" s="7"/>
      <c r="LH575" s="7"/>
      <c r="LJ575" s="7"/>
      <c r="LL575" s="7"/>
      <c r="LN575" s="7"/>
      <c r="LP575" s="7"/>
      <c r="LR575" s="7"/>
      <c r="LT575" s="7"/>
      <c r="LV575" s="7"/>
      <c r="LX575" s="7"/>
      <c r="LY575" s="7"/>
      <c r="LZ575" s="7"/>
      <c r="MA575" s="7"/>
      <c r="MB575" s="7"/>
      <c r="MC575" s="7"/>
      <c r="ME575" s="7"/>
      <c r="MG575" s="7"/>
      <c r="MH575" s="7"/>
      <c r="MJ575" s="7"/>
      <c r="ML575" s="7"/>
      <c r="MM575" s="7"/>
      <c r="MN575" s="7"/>
      <c r="MO575" s="7"/>
      <c r="MQ575" s="7"/>
      <c r="MS575" s="7"/>
      <c r="MU575" s="7"/>
      <c r="MV575" s="7"/>
      <c r="MX575" s="7"/>
      <c r="MY575" s="7"/>
      <c r="MZ575" s="7"/>
      <c r="NB575" s="7"/>
      <c r="ND575" s="7"/>
      <c r="NF575" s="7"/>
      <c r="NH575" s="7"/>
      <c r="NJ575" s="7"/>
      <c r="NL575" s="7"/>
      <c r="NM575" s="7"/>
      <c r="NN575" s="7"/>
      <c r="NO575" s="7"/>
      <c r="NP575" s="7"/>
      <c r="NR575" s="7"/>
      <c r="NT575" s="7"/>
      <c r="NU575" s="7"/>
      <c r="NW575" s="7"/>
      <c r="NY575" s="7"/>
      <c r="OA575" s="7"/>
      <c r="OC575" s="7"/>
      <c r="OE575" s="7"/>
      <c r="OG575" s="7"/>
      <c r="OI575" s="7"/>
      <c r="OK575" s="7"/>
      <c r="OM575" s="7"/>
      <c r="OO575" s="7"/>
      <c r="OQ575" s="7"/>
      <c r="OS575" s="7"/>
      <c r="OT575" s="7"/>
      <c r="OV575" s="7"/>
      <c r="OX575" s="7"/>
      <c r="OZ575" s="7"/>
      <c r="PB575" s="7"/>
      <c r="PD575" s="7"/>
      <c r="PF575" s="7"/>
      <c r="PH575" s="7"/>
      <c r="PJ575" s="7"/>
      <c r="PL575" s="7"/>
      <c r="PN575" s="7"/>
      <c r="PP575" s="7"/>
      <c r="PQ575" s="7"/>
      <c r="PR575" s="7"/>
      <c r="PS575" s="7"/>
      <c r="PT575" s="7"/>
      <c r="PV575" s="7"/>
      <c r="PX575" s="7"/>
      <c r="PZ575" s="7"/>
      <c r="QB575" s="7"/>
      <c r="QD575" s="7"/>
      <c r="QF575" s="7"/>
      <c r="QH575" s="7"/>
      <c r="QJ575" s="7"/>
      <c r="QL575" s="7"/>
      <c r="QN575" s="7"/>
      <c r="QO575" s="7"/>
      <c r="QQ575" s="7"/>
      <c r="QS575" s="7"/>
      <c r="QU575" s="7"/>
      <c r="QV575" s="7"/>
      <c r="QX575" s="7"/>
      <c r="QZ575" s="7"/>
      <c r="RB575" s="7"/>
      <c r="RD575" s="7"/>
      <c r="RF575" s="7"/>
      <c r="RH575" s="7"/>
      <c r="RJ575" s="7"/>
      <c r="RL575" s="7"/>
      <c r="RN575" s="7"/>
      <c r="RP575" s="7"/>
      <c r="RR575" s="7"/>
      <c r="RT575" s="7"/>
      <c r="RV575" s="7"/>
      <c r="RW575" s="7"/>
      <c r="RX575" s="7"/>
      <c r="RZ575" s="7"/>
      <c r="SB575" s="7"/>
      <c r="SD575" s="7"/>
      <c r="SE575" s="7"/>
      <c r="SF575" s="7"/>
      <c r="SH575" s="7"/>
      <c r="SJ575" s="7"/>
      <c r="SL575" s="7"/>
      <c r="SN575" s="7"/>
      <c r="SP575" s="7"/>
      <c r="SR575" s="7"/>
      <c r="ST575" s="7"/>
      <c r="SV575" s="7"/>
      <c r="SW575" s="7"/>
      <c r="SY575" s="7"/>
      <c r="TA575" s="7"/>
      <c r="TC575" s="7"/>
      <c r="TE575" s="7"/>
      <c r="TG575" s="7"/>
      <c r="TI575" s="7"/>
      <c r="TK575" s="7"/>
      <c r="TM575" s="7"/>
      <c r="TO575" s="7"/>
      <c r="TQ575" s="7"/>
      <c r="TS575" s="7"/>
      <c r="TU575" s="7"/>
      <c r="TW575" s="7"/>
      <c r="TY575" s="7"/>
      <c r="UA575" s="7"/>
      <c r="UC575" s="7"/>
      <c r="UE575" s="7"/>
      <c r="UG575" s="7"/>
      <c r="UI575" s="7"/>
      <c r="UK575" s="7"/>
      <c r="UM575" s="7"/>
      <c r="UO575" s="7"/>
      <c r="UQ575" s="7"/>
      <c r="US575" s="7"/>
      <c r="UU575" s="7"/>
      <c r="UW575" s="7"/>
      <c r="UY575" s="7"/>
      <c r="VA575" s="7"/>
      <c r="VC575" s="7"/>
      <c r="VE575" s="7"/>
      <c r="VG575" s="7"/>
      <c r="VI575" s="7"/>
      <c r="VK575" s="7"/>
      <c r="VM575" s="7"/>
      <c r="VO575" s="7"/>
      <c r="VQ575" s="7"/>
      <c r="VS575" s="7"/>
      <c r="VU575" s="7"/>
      <c r="VW575" s="7"/>
      <c r="VY575" s="7"/>
      <c r="WA575" s="7"/>
      <c r="WC575" s="7"/>
      <c r="WE575" s="7"/>
      <c r="WG575" s="7"/>
      <c r="WI575" s="7"/>
      <c r="WK575" s="7"/>
      <c r="WM575" s="7"/>
      <c r="WO575" s="7"/>
      <c r="WQ575" s="7"/>
      <c r="WS575" s="7"/>
      <c r="WU575" s="7"/>
      <c r="WW575" s="7"/>
      <c r="WY575" s="7"/>
      <c r="XA575" s="7"/>
      <c r="XC575" s="7"/>
      <c r="XE575" s="7"/>
      <c r="XG575" s="7"/>
      <c r="XI575" s="7"/>
      <c r="XK575" s="7"/>
      <c r="XM575" s="7"/>
      <c r="XO575" s="7"/>
      <c r="XQ575" s="7"/>
      <c r="XS575" s="7"/>
      <c r="XU575" s="7"/>
      <c r="XW575" s="7"/>
      <c r="XY575" s="7"/>
      <c r="YA575" s="7"/>
      <c r="YC575" s="7"/>
      <c r="YE575" s="7"/>
      <c r="YG575" s="7"/>
      <c r="YI575" s="7"/>
      <c r="YK575" s="7"/>
      <c r="YM575" s="7"/>
    </row>
    <row r="576" spans="5:663" s="80" customFormat="1" x14ac:dyDescent="0.2">
      <c r="E576" s="7"/>
      <c r="G576" s="7"/>
      <c r="I576" s="7"/>
      <c r="K576" s="7"/>
      <c r="M576" s="7"/>
      <c r="O576" s="7"/>
      <c r="Q576" s="7"/>
      <c r="S576" s="7"/>
      <c r="U576" s="7"/>
      <c r="W576" s="7"/>
      <c r="Y576" s="7"/>
      <c r="AA576" s="7"/>
      <c r="AC576" s="7"/>
      <c r="AE576" s="7"/>
      <c r="AG576" s="7"/>
      <c r="AH576" s="7"/>
      <c r="AI576" s="7"/>
      <c r="AJ576" s="7"/>
      <c r="AK576" s="7"/>
      <c r="AL576" s="7"/>
      <c r="AM576" s="7"/>
      <c r="AO576" s="7"/>
      <c r="AQ576" s="7"/>
      <c r="AS576" s="7"/>
      <c r="AU576" s="7"/>
      <c r="AW576" s="7"/>
      <c r="AY576" s="7"/>
      <c r="BA576" s="7"/>
      <c r="BC576" s="7"/>
      <c r="BE576" s="7"/>
      <c r="BG576" s="7"/>
      <c r="BI576" s="7"/>
      <c r="BK576" s="7"/>
      <c r="BM576" s="7"/>
      <c r="BO576" s="7"/>
      <c r="BQ576" s="7"/>
      <c r="BS576" s="7"/>
      <c r="BT576" s="7"/>
      <c r="BU576" s="7"/>
      <c r="BW576" s="7"/>
      <c r="BY576" s="7"/>
      <c r="CA576" s="7"/>
      <c r="CC576" s="7"/>
      <c r="CE576" s="7"/>
      <c r="CG576" s="7"/>
      <c r="CH576" s="7"/>
      <c r="CI576" s="7"/>
      <c r="CJ576" s="7"/>
      <c r="CL576" s="7"/>
      <c r="CN576" s="7"/>
      <c r="CP576" s="7"/>
      <c r="CR576" s="7"/>
      <c r="CT576" s="7"/>
      <c r="CV576" s="7"/>
      <c r="CW576" s="7"/>
      <c r="CY576" s="7"/>
      <c r="DA576" s="7"/>
      <c r="DC576" s="7"/>
      <c r="DE576" s="7"/>
      <c r="DG576" s="7"/>
      <c r="DI576" s="7"/>
      <c r="DK576" s="7"/>
      <c r="DM576" s="7"/>
      <c r="DO576" s="7"/>
      <c r="DQ576" s="7"/>
      <c r="DR576" s="7"/>
      <c r="DS576" s="7"/>
      <c r="DT576" s="7"/>
      <c r="DV576" s="7"/>
      <c r="DX576" s="7"/>
      <c r="DY576" s="7"/>
      <c r="DZ576" s="7"/>
      <c r="EB576" s="7"/>
      <c r="ED576" s="7"/>
      <c r="EF576" s="7"/>
      <c r="EG576" s="7"/>
      <c r="EI576" s="7"/>
      <c r="EJ576" s="7"/>
      <c r="EL576" s="7"/>
      <c r="EN576" s="7"/>
      <c r="EP576" s="7"/>
      <c r="ER576" s="7"/>
      <c r="ET576" s="7"/>
      <c r="EV576" s="7"/>
      <c r="EX576" s="7"/>
      <c r="EZ576" s="7"/>
      <c r="FB576" s="7"/>
      <c r="FD576" s="7"/>
      <c r="FE576" s="7"/>
      <c r="FF576" s="7"/>
      <c r="FH576" s="7"/>
      <c r="FJ576" s="7"/>
      <c r="FL576" s="7"/>
      <c r="FN576" s="7"/>
      <c r="FP576" s="7"/>
      <c r="FR576" s="7"/>
      <c r="FT576" s="7"/>
      <c r="FV576" s="7"/>
      <c r="FW576" s="7"/>
      <c r="FY576" s="7"/>
      <c r="GA576" s="7"/>
      <c r="GC576" s="7"/>
      <c r="GE576" s="7"/>
      <c r="GG576" s="7"/>
      <c r="GI576" s="7"/>
      <c r="GJ576" s="7"/>
      <c r="GK576" s="7"/>
      <c r="GL576" s="7"/>
      <c r="GM576" s="7"/>
      <c r="GN576" s="7"/>
      <c r="GO576" s="7"/>
      <c r="GP576" s="7"/>
      <c r="GR576" s="7"/>
      <c r="GT576" s="7"/>
      <c r="GV576" s="7"/>
      <c r="GX576" s="7"/>
      <c r="GZ576" s="7"/>
      <c r="HA576" s="7"/>
      <c r="HC576" s="7"/>
      <c r="HE576" s="7"/>
      <c r="HG576" s="7"/>
      <c r="HI576" s="7"/>
      <c r="HK576" s="7"/>
      <c r="HM576" s="7"/>
      <c r="HO576" s="7"/>
      <c r="HQ576" s="7"/>
      <c r="HS576" s="7"/>
      <c r="HU576" s="7"/>
      <c r="HW576" s="7"/>
      <c r="HY576" s="7"/>
      <c r="IA576" s="7"/>
      <c r="IC576" s="7"/>
      <c r="IE576" s="7"/>
      <c r="IF576" s="7"/>
      <c r="IG576" s="7"/>
      <c r="IH576" s="7"/>
      <c r="IJ576" s="7"/>
      <c r="IL576" s="7"/>
      <c r="IN576" s="7"/>
      <c r="IO576" s="7"/>
      <c r="IP576" s="7"/>
      <c r="IR576" s="7"/>
      <c r="IT576" s="7"/>
      <c r="IV576" s="7"/>
      <c r="IX576" s="7"/>
      <c r="IZ576" s="7"/>
      <c r="JB576" s="7"/>
      <c r="JD576" s="7"/>
      <c r="JF576" s="7"/>
      <c r="JG576" s="7"/>
      <c r="JI576" s="7"/>
      <c r="JK576" s="7"/>
      <c r="JM576" s="7"/>
      <c r="JO576" s="7"/>
      <c r="JP576" s="7"/>
      <c r="JQ576" s="7"/>
      <c r="JS576" s="7"/>
      <c r="JT576" s="7"/>
      <c r="JU576" s="7"/>
      <c r="JV576" s="7"/>
      <c r="JX576" s="7"/>
      <c r="JZ576" s="7"/>
      <c r="KB576" s="7"/>
      <c r="KD576" s="7"/>
      <c r="KF576" s="7"/>
      <c r="KH576" s="7"/>
      <c r="KJ576" s="7"/>
      <c r="KL576" s="7"/>
      <c r="KN576" s="7"/>
      <c r="KO576" s="7"/>
      <c r="KP576" s="7"/>
      <c r="KQ576" s="7"/>
      <c r="KR576" s="7"/>
      <c r="KT576" s="7"/>
      <c r="KV576" s="7"/>
      <c r="KX576" s="7"/>
      <c r="KZ576" s="7"/>
      <c r="LB576" s="7"/>
      <c r="LD576" s="7"/>
      <c r="LF576" s="7"/>
      <c r="LH576" s="7"/>
      <c r="LJ576" s="7"/>
      <c r="LL576" s="7"/>
      <c r="LN576" s="7"/>
      <c r="LP576" s="7"/>
      <c r="LR576" s="7"/>
      <c r="LT576" s="7"/>
      <c r="LV576" s="7"/>
      <c r="LX576" s="7"/>
      <c r="LY576" s="7"/>
      <c r="LZ576" s="7"/>
      <c r="MA576" s="7"/>
      <c r="MB576" s="7"/>
      <c r="MC576" s="7"/>
      <c r="ME576" s="7"/>
      <c r="MG576" s="7"/>
      <c r="MH576" s="7"/>
      <c r="MJ576" s="7"/>
      <c r="ML576" s="7"/>
      <c r="MM576" s="7"/>
      <c r="MN576" s="7"/>
      <c r="MO576" s="7"/>
      <c r="MQ576" s="7"/>
      <c r="MS576" s="7"/>
      <c r="MU576" s="7"/>
      <c r="MV576" s="7"/>
      <c r="MX576" s="7"/>
      <c r="MY576" s="7"/>
      <c r="MZ576" s="7"/>
      <c r="NB576" s="7"/>
      <c r="ND576" s="7"/>
      <c r="NF576" s="7"/>
      <c r="NH576" s="7"/>
      <c r="NJ576" s="7"/>
      <c r="NL576" s="7"/>
      <c r="NM576" s="7"/>
      <c r="NN576" s="7"/>
      <c r="NO576" s="7"/>
      <c r="NP576" s="7"/>
      <c r="NR576" s="7"/>
      <c r="NT576" s="7"/>
      <c r="NU576" s="7"/>
      <c r="NW576" s="7"/>
      <c r="NY576" s="7"/>
      <c r="OA576" s="7"/>
      <c r="OC576" s="7"/>
      <c r="OE576" s="7"/>
      <c r="OG576" s="7"/>
      <c r="OI576" s="7"/>
      <c r="OK576" s="7"/>
      <c r="OM576" s="7"/>
      <c r="OO576" s="7"/>
      <c r="OQ576" s="7"/>
      <c r="OS576" s="7"/>
      <c r="OT576" s="7"/>
      <c r="OV576" s="7"/>
      <c r="OX576" s="7"/>
      <c r="OZ576" s="7"/>
      <c r="PB576" s="7"/>
      <c r="PD576" s="7"/>
      <c r="PF576" s="7"/>
      <c r="PH576" s="7"/>
      <c r="PJ576" s="7"/>
      <c r="PL576" s="7"/>
      <c r="PN576" s="7"/>
      <c r="PP576" s="7"/>
      <c r="PQ576" s="7"/>
      <c r="PR576" s="7"/>
      <c r="PS576" s="7"/>
      <c r="PT576" s="7"/>
      <c r="PV576" s="7"/>
      <c r="PX576" s="7"/>
      <c r="PZ576" s="7"/>
      <c r="QB576" s="7"/>
      <c r="QD576" s="7"/>
      <c r="QF576" s="7"/>
      <c r="QH576" s="7"/>
      <c r="QJ576" s="7"/>
      <c r="QL576" s="7"/>
      <c r="QN576" s="7"/>
      <c r="QO576" s="7"/>
      <c r="QQ576" s="7"/>
      <c r="QS576" s="7"/>
      <c r="QU576" s="7"/>
      <c r="QV576" s="7"/>
      <c r="QX576" s="7"/>
      <c r="QZ576" s="7"/>
      <c r="RB576" s="7"/>
      <c r="RD576" s="7"/>
      <c r="RF576" s="7"/>
      <c r="RH576" s="7"/>
      <c r="RJ576" s="7"/>
      <c r="RL576" s="7"/>
      <c r="RN576" s="7"/>
      <c r="RP576" s="7"/>
      <c r="RR576" s="7"/>
      <c r="RT576" s="7"/>
      <c r="RV576" s="7"/>
      <c r="RW576" s="7"/>
      <c r="RX576" s="7"/>
      <c r="RZ576" s="7"/>
      <c r="SB576" s="7"/>
      <c r="SD576" s="7"/>
      <c r="SE576" s="7"/>
      <c r="SF576" s="7"/>
      <c r="SH576" s="7"/>
      <c r="SJ576" s="7"/>
      <c r="SL576" s="7"/>
      <c r="SN576" s="7"/>
      <c r="SP576" s="7"/>
      <c r="SR576" s="7"/>
      <c r="ST576" s="7"/>
      <c r="SV576" s="7"/>
      <c r="SW576" s="7"/>
      <c r="SY576" s="7"/>
      <c r="TA576" s="7"/>
      <c r="TC576" s="7"/>
      <c r="TE576" s="7"/>
      <c r="TG576" s="7"/>
      <c r="TI576" s="7"/>
      <c r="TK576" s="7"/>
      <c r="TM576" s="7"/>
      <c r="TO576" s="7"/>
      <c r="TQ576" s="7"/>
      <c r="TS576" s="7"/>
      <c r="TU576" s="7"/>
      <c r="TW576" s="7"/>
      <c r="TY576" s="7"/>
      <c r="UA576" s="7"/>
      <c r="UC576" s="7"/>
      <c r="UE576" s="7"/>
      <c r="UG576" s="7"/>
      <c r="UI576" s="7"/>
      <c r="UK576" s="7"/>
      <c r="UM576" s="7"/>
      <c r="UO576" s="7"/>
      <c r="UQ576" s="7"/>
      <c r="US576" s="7"/>
      <c r="UU576" s="7"/>
      <c r="UW576" s="7"/>
      <c r="UY576" s="7"/>
      <c r="VA576" s="7"/>
      <c r="VC576" s="7"/>
      <c r="VE576" s="7"/>
      <c r="VG576" s="7"/>
      <c r="VI576" s="7"/>
      <c r="VK576" s="7"/>
      <c r="VM576" s="7"/>
      <c r="VO576" s="7"/>
      <c r="VQ576" s="7"/>
      <c r="VS576" s="7"/>
      <c r="VU576" s="7"/>
      <c r="VW576" s="7"/>
      <c r="VY576" s="7"/>
      <c r="WA576" s="7"/>
      <c r="WC576" s="7"/>
      <c r="WE576" s="7"/>
      <c r="WG576" s="7"/>
      <c r="WI576" s="7"/>
      <c r="WK576" s="7"/>
      <c r="WM576" s="7"/>
      <c r="WO576" s="7"/>
      <c r="WQ576" s="7"/>
      <c r="WS576" s="7"/>
      <c r="WU576" s="7"/>
      <c r="WW576" s="7"/>
      <c r="WY576" s="7"/>
      <c r="XA576" s="7"/>
      <c r="XC576" s="7"/>
      <c r="XE576" s="7"/>
      <c r="XG576" s="7"/>
      <c r="XI576" s="7"/>
      <c r="XK576" s="7"/>
      <c r="XM576" s="7"/>
      <c r="XO576" s="7"/>
      <c r="XQ576" s="7"/>
      <c r="XS576" s="7"/>
      <c r="XU576" s="7"/>
      <c r="XW576" s="7"/>
      <c r="XY576" s="7"/>
      <c r="YA576" s="7"/>
      <c r="YC576" s="7"/>
      <c r="YE576" s="7"/>
      <c r="YG576" s="7"/>
      <c r="YI576" s="7"/>
      <c r="YK576" s="7"/>
      <c r="YM576" s="7"/>
    </row>
    <row r="577" spans="5:663" s="80" customFormat="1" x14ac:dyDescent="0.2">
      <c r="E577" s="7"/>
      <c r="G577" s="7"/>
      <c r="I577" s="7"/>
      <c r="K577" s="7"/>
      <c r="M577" s="7"/>
      <c r="O577" s="7"/>
      <c r="Q577" s="7"/>
      <c r="S577" s="7"/>
      <c r="U577" s="7"/>
      <c r="W577" s="7"/>
      <c r="Y577" s="7"/>
      <c r="AA577" s="7"/>
      <c r="AC577" s="7"/>
      <c r="AE577" s="7"/>
      <c r="AG577" s="7"/>
      <c r="AH577" s="7"/>
      <c r="AI577" s="7"/>
      <c r="AJ577" s="7"/>
      <c r="AK577" s="7"/>
      <c r="AL577" s="7"/>
      <c r="AM577" s="7"/>
      <c r="AO577" s="7"/>
      <c r="AQ577" s="7"/>
      <c r="AS577" s="7"/>
      <c r="AU577" s="7"/>
      <c r="AW577" s="7"/>
      <c r="AY577" s="7"/>
      <c r="BA577" s="7"/>
      <c r="BC577" s="7"/>
      <c r="BE577" s="7"/>
      <c r="BG577" s="7"/>
      <c r="BI577" s="7"/>
      <c r="BK577" s="7"/>
      <c r="BM577" s="7"/>
      <c r="BO577" s="7"/>
      <c r="BQ577" s="7"/>
      <c r="BS577" s="7"/>
      <c r="BT577" s="7"/>
      <c r="BU577" s="7"/>
      <c r="BW577" s="7"/>
      <c r="BY577" s="7"/>
      <c r="CA577" s="7"/>
      <c r="CC577" s="7"/>
      <c r="CE577" s="7"/>
      <c r="CG577" s="7"/>
      <c r="CH577" s="7"/>
      <c r="CI577" s="7"/>
      <c r="CJ577" s="7"/>
      <c r="CL577" s="7"/>
      <c r="CN577" s="7"/>
      <c r="CP577" s="7"/>
      <c r="CR577" s="7"/>
      <c r="CT577" s="7"/>
      <c r="CV577" s="7"/>
      <c r="CW577" s="7"/>
      <c r="CY577" s="7"/>
      <c r="DA577" s="7"/>
      <c r="DC577" s="7"/>
      <c r="DE577" s="7"/>
      <c r="DG577" s="7"/>
      <c r="DI577" s="7"/>
      <c r="DK577" s="7"/>
      <c r="DM577" s="7"/>
      <c r="DO577" s="7"/>
      <c r="DQ577" s="7"/>
      <c r="DR577" s="7"/>
      <c r="DS577" s="7"/>
      <c r="DT577" s="7"/>
      <c r="DV577" s="7"/>
      <c r="DX577" s="7"/>
      <c r="DY577" s="7"/>
      <c r="DZ577" s="7"/>
      <c r="EB577" s="7"/>
      <c r="ED577" s="7"/>
      <c r="EF577" s="7"/>
      <c r="EG577" s="7"/>
      <c r="EI577" s="7"/>
      <c r="EJ577" s="7"/>
      <c r="EL577" s="7"/>
      <c r="EN577" s="7"/>
      <c r="EP577" s="7"/>
      <c r="ER577" s="7"/>
      <c r="ET577" s="7"/>
      <c r="EV577" s="7"/>
      <c r="EX577" s="7"/>
      <c r="EZ577" s="7"/>
      <c r="FB577" s="7"/>
      <c r="FD577" s="7"/>
      <c r="FE577" s="7"/>
      <c r="FF577" s="7"/>
      <c r="FH577" s="7"/>
      <c r="FJ577" s="7"/>
      <c r="FL577" s="7"/>
      <c r="FN577" s="7"/>
      <c r="FP577" s="7"/>
      <c r="FR577" s="7"/>
      <c r="FT577" s="7"/>
      <c r="FV577" s="7"/>
      <c r="FW577" s="7"/>
      <c r="FY577" s="7"/>
      <c r="GA577" s="7"/>
      <c r="GC577" s="7"/>
      <c r="GE577" s="7"/>
      <c r="GG577" s="7"/>
      <c r="GI577" s="7"/>
      <c r="GJ577" s="7"/>
      <c r="GK577" s="7"/>
      <c r="GL577" s="7"/>
      <c r="GM577" s="7"/>
      <c r="GN577" s="7"/>
      <c r="GO577" s="7"/>
      <c r="GP577" s="7"/>
      <c r="GR577" s="7"/>
      <c r="GT577" s="7"/>
      <c r="GV577" s="7"/>
      <c r="GX577" s="7"/>
      <c r="GZ577" s="7"/>
      <c r="HA577" s="7"/>
      <c r="HC577" s="7"/>
      <c r="HE577" s="7"/>
      <c r="HG577" s="7"/>
      <c r="HI577" s="7"/>
      <c r="HK577" s="7"/>
      <c r="HM577" s="7"/>
      <c r="HO577" s="7"/>
      <c r="HQ577" s="7"/>
      <c r="HS577" s="7"/>
      <c r="HU577" s="7"/>
      <c r="HW577" s="7"/>
      <c r="HY577" s="7"/>
      <c r="IA577" s="7"/>
      <c r="IC577" s="7"/>
      <c r="IE577" s="7"/>
      <c r="IF577" s="7"/>
      <c r="IG577" s="7"/>
      <c r="IH577" s="7"/>
      <c r="IJ577" s="7"/>
      <c r="IL577" s="7"/>
      <c r="IN577" s="7"/>
      <c r="IO577" s="7"/>
      <c r="IP577" s="7"/>
      <c r="IR577" s="7"/>
      <c r="IT577" s="7"/>
      <c r="IV577" s="7"/>
      <c r="IX577" s="7"/>
      <c r="IZ577" s="7"/>
      <c r="JB577" s="7"/>
      <c r="JD577" s="7"/>
      <c r="JF577" s="7"/>
      <c r="JG577" s="7"/>
      <c r="JI577" s="7"/>
      <c r="JK577" s="7"/>
      <c r="JM577" s="7"/>
      <c r="JO577" s="7"/>
      <c r="JP577" s="7"/>
      <c r="JQ577" s="7"/>
      <c r="JS577" s="7"/>
      <c r="JT577" s="7"/>
      <c r="JU577" s="7"/>
      <c r="JV577" s="7"/>
      <c r="JX577" s="7"/>
      <c r="JZ577" s="7"/>
      <c r="KB577" s="7"/>
      <c r="KD577" s="7"/>
      <c r="KF577" s="7"/>
      <c r="KH577" s="7"/>
      <c r="KJ577" s="7"/>
      <c r="KL577" s="7"/>
      <c r="KN577" s="7"/>
      <c r="KO577" s="7"/>
      <c r="KP577" s="7"/>
      <c r="KQ577" s="7"/>
      <c r="KR577" s="7"/>
      <c r="KT577" s="7"/>
      <c r="KV577" s="7"/>
      <c r="KX577" s="7"/>
      <c r="KZ577" s="7"/>
      <c r="LB577" s="7"/>
      <c r="LD577" s="7"/>
      <c r="LF577" s="7"/>
      <c r="LH577" s="7"/>
      <c r="LJ577" s="7"/>
      <c r="LL577" s="7"/>
      <c r="LN577" s="7"/>
      <c r="LP577" s="7"/>
      <c r="LR577" s="7"/>
      <c r="LT577" s="7"/>
      <c r="LV577" s="7"/>
      <c r="LX577" s="7"/>
      <c r="LY577" s="7"/>
      <c r="LZ577" s="7"/>
      <c r="MA577" s="7"/>
      <c r="MB577" s="7"/>
      <c r="MC577" s="7"/>
      <c r="ME577" s="7"/>
      <c r="MG577" s="7"/>
      <c r="MH577" s="7"/>
      <c r="MJ577" s="7"/>
      <c r="ML577" s="7"/>
      <c r="MM577" s="7"/>
      <c r="MN577" s="7"/>
      <c r="MO577" s="7"/>
      <c r="MQ577" s="7"/>
      <c r="MS577" s="7"/>
      <c r="MU577" s="7"/>
      <c r="MV577" s="7"/>
      <c r="MX577" s="7"/>
      <c r="MY577" s="7"/>
      <c r="MZ577" s="7"/>
      <c r="NB577" s="7"/>
      <c r="ND577" s="7"/>
      <c r="NF577" s="7"/>
      <c r="NH577" s="7"/>
      <c r="NJ577" s="7"/>
      <c r="NL577" s="7"/>
      <c r="NM577" s="7"/>
      <c r="NN577" s="7"/>
      <c r="NO577" s="7"/>
      <c r="NP577" s="7"/>
      <c r="NR577" s="7"/>
      <c r="NT577" s="7"/>
      <c r="NU577" s="7"/>
      <c r="NW577" s="7"/>
      <c r="NY577" s="7"/>
      <c r="OA577" s="7"/>
      <c r="OC577" s="7"/>
      <c r="OE577" s="7"/>
      <c r="OG577" s="7"/>
      <c r="OI577" s="7"/>
      <c r="OK577" s="7"/>
      <c r="OM577" s="7"/>
      <c r="OO577" s="7"/>
      <c r="OQ577" s="7"/>
      <c r="OS577" s="7"/>
      <c r="OT577" s="7"/>
      <c r="OV577" s="7"/>
      <c r="OX577" s="7"/>
      <c r="OZ577" s="7"/>
      <c r="PB577" s="7"/>
      <c r="PD577" s="7"/>
      <c r="PF577" s="7"/>
      <c r="PH577" s="7"/>
      <c r="PJ577" s="7"/>
      <c r="PL577" s="7"/>
      <c r="PN577" s="7"/>
      <c r="PP577" s="7"/>
      <c r="PQ577" s="7"/>
      <c r="PR577" s="7"/>
      <c r="PS577" s="7"/>
      <c r="PT577" s="7"/>
      <c r="PV577" s="7"/>
      <c r="PX577" s="7"/>
      <c r="PZ577" s="7"/>
      <c r="QB577" s="7"/>
      <c r="QD577" s="7"/>
      <c r="QF577" s="7"/>
      <c r="QH577" s="7"/>
      <c r="QJ577" s="7"/>
      <c r="QL577" s="7"/>
      <c r="QN577" s="7"/>
      <c r="QO577" s="7"/>
      <c r="QQ577" s="7"/>
      <c r="QS577" s="7"/>
      <c r="QU577" s="7"/>
      <c r="QV577" s="7"/>
      <c r="QX577" s="7"/>
      <c r="QZ577" s="7"/>
      <c r="RB577" s="7"/>
      <c r="RD577" s="7"/>
      <c r="RF577" s="7"/>
      <c r="RH577" s="7"/>
      <c r="RJ577" s="7"/>
      <c r="RL577" s="7"/>
      <c r="RN577" s="7"/>
      <c r="RP577" s="7"/>
      <c r="RR577" s="7"/>
      <c r="RT577" s="7"/>
      <c r="RV577" s="7"/>
      <c r="RW577" s="7"/>
      <c r="RX577" s="7"/>
      <c r="RZ577" s="7"/>
      <c r="SB577" s="7"/>
      <c r="SD577" s="7"/>
      <c r="SE577" s="7"/>
      <c r="SF577" s="7"/>
      <c r="SH577" s="7"/>
      <c r="SJ577" s="7"/>
      <c r="SL577" s="7"/>
      <c r="SN577" s="7"/>
      <c r="SP577" s="7"/>
      <c r="SR577" s="7"/>
      <c r="ST577" s="7"/>
      <c r="SV577" s="7"/>
      <c r="SW577" s="7"/>
      <c r="SY577" s="7"/>
      <c r="TA577" s="7"/>
      <c r="TC577" s="7"/>
      <c r="TE577" s="7"/>
      <c r="TG577" s="7"/>
      <c r="TI577" s="7"/>
      <c r="TK577" s="7"/>
      <c r="TM577" s="7"/>
      <c r="TO577" s="7"/>
      <c r="TQ577" s="7"/>
      <c r="TS577" s="7"/>
      <c r="TU577" s="7"/>
      <c r="TW577" s="7"/>
      <c r="TY577" s="7"/>
      <c r="UA577" s="7"/>
      <c r="UC577" s="7"/>
      <c r="UE577" s="7"/>
      <c r="UG577" s="7"/>
      <c r="UI577" s="7"/>
      <c r="UK577" s="7"/>
      <c r="UM577" s="7"/>
      <c r="UO577" s="7"/>
      <c r="UQ577" s="7"/>
      <c r="US577" s="7"/>
      <c r="UU577" s="7"/>
      <c r="UW577" s="7"/>
      <c r="UY577" s="7"/>
      <c r="VA577" s="7"/>
      <c r="VC577" s="7"/>
      <c r="VE577" s="7"/>
      <c r="VG577" s="7"/>
      <c r="VI577" s="7"/>
      <c r="VK577" s="7"/>
      <c r="VM577" s="7"/>
      <c r="VO577" s="7"/>
      <c r="VQ577" s="7"/>
      <c r="VS577" s="7"/>
      <c r="VU577" s="7"/>
      <c r="VW577" s="7"/>
      <c r="VY577" s="7"/>
      <c r="WA577" s="7"/>
      <c r="WC577" s="7"/>
      <c r="WE577" s="7"/>
      <c r="WG577" s="7"/>
      <c r="WI577" s="7"/>
      <c r="WK577" s="7"/>
      <c r="WM577" s="7"/>
      <c r="WO577" s="7"/>
      <c r="WQ577" s="7"/>
      <c r="WS577" s="7"/>
      <c r="WU577" s="7"/>
      <c r="WW577" s="7"/>
      <c r="WY577" s="7"/>
      <c r="XA577" s="7"/>
      <c r="XC577" s="7"/>
      <c r="XE577" s="7"/>
      <c r="XG577" s="7"/>
      <c r="XI577" s="7"/>
      <c r="XK577" s="7"/>
      <c r="XM577" s="7"/>
      <c r="XO577" s="7"/>
      <c r="XQ577" s="7"/>
      <c r="XS577" s="7"/>
      <c r="XU577" s="7"/>
      <c r="XW577" s="7"/>
      <c r="XY577" s="7"/>
      <c r="YA577" s="7"/>
      <c r="YC577" s="7"/>
      <c r="YE577" s="7"/>
      <c r="YG577" s="7"/>
      <c r="YI577" s="7"/>
      <c r="YK577" s="7"/>
      <c r="YM577" s="7"/>
    </row>
    <row r="578" spans="5:663" s="80" customFormat="1" x14ac:dyDescent="0.2">
      <c r="E578" s="7"/>
      <c r="G578" s="7"/>
      <c r="I578" s="7"/>
      <c r="K578" s="7"/>
      <c r="M578" s="7"/>
      <c r="O578" s="7"/>
      <c r="Q578" s="7"/>
      <c r="S578" s="7"/>
      <c r="U578" s="7"/>
      <c r="W578" s="7"/>
      <c r="Y578" s="7"/>
      <c r="AA578" s="7"/>
      <c r="AC578" s="7"/>
      <c r="AE578" s="7"/>
      <c r="AG578" s="7"/>
      <c r="AH578" s="7"/>
      <c r="AI578" s="7"/>
      <c r="AJ578" s="7"/>
      <c r="AK578" s="7"/>
      <c r="AL578" s="7"/>
      <c r="AM578" s="7"/>
      <c r="AO578" s="7"/>
      <c r="AQ578" s="7"/>
      <c r="AS578" s="7"/>
      <c r="AU578" s="7"/>
      <c r="AW578" s="7"/>
      <c r="AY578" s="7"/>
      <c r="BA578" s="7"/>
      <c r="BC578" s="7"/>
      <c r="BE578" s="7"/>
      <c r="BG578" s="7"/>
      <c r="BI578" s="7"/>
      <c r="BK578" s="7"/>
      <c r="BM578" s="7"/>
      <c r="BO578" s="7"/>
      <c r="BQ578" s="7"/>
      <c r="BS578" s="7"/>
      <c r="BT578" s="7"/>
      <c r="BU578" s="7"/>
      <c r="BW578" s="7"/>
      <c r="BY578" s="7"/>
      <c r="CA578" s="7"/>
      <c r="CC578" s="7"/>
      <c r="CE578" s="7"/>
      <c r="CG578" s="7"/>
      <c r="CH578" s="7"/>
      <c r="CI578" s="7"/>
      <c r="CJ578" s="7"/>
      <c r="CL578" s="7"/>
      <c r="CN578" s="7"/>
      <c r="CP578" s="7"/>
      <c r="CR578" s="7"/>
      <c r="CT578" s="7"/>
      <c r="CV578" s="7"/>
      <c r="CW578" s="7"/>
      <c r="CY578" s="7"/>
      <c r="DA578" s="7"/>
      <c r="DC578" s="7"/>
      <c r="DE578" s="7"/>
      <c r="DG578" s="7"/>
      <c r="DI578" s="7"/>
      <c r="DK578" s="7"/>
      <c r="DM578" s="7"/>
      <c r="DO578" s="7"/>
      <c r="DQ578" s="7"/>
      <c r="DR578" s="7"/>
      <c r="DS578" s="7"/>
      <c r="DT578" s="7"/>
      <c r="DV578" s="7"/>
      <c r="DX578" s="7"/>
      <c r="DY578" s="7"/>
      <c r="DZ578" s="7"/>
      <c r="EB578" s="7"/>
      <c r="ED578" s="7"/>
      <c r="EF578" s="7"/>
      <c r="EG578" s="7"/>
      <c r="EI578" s="7"/>
      <c r="EJ578" s="7"/>
      <c r="EL578" s="7"/>
      <c r="EN578" s="7"/>
      <c r="EP578" s="7"/>
      <c r="ER578" s="7"/>
      <c r="ET578" s="7"/>
      <c r="EV578" s="7"/>
      <c r="EX578" s="7"/>
      <c r="EZ578" s="7"/>
      <c r="FB578" s="7"/>
      <c r="FD578" s="7"/>
      <c r="FE578" s="7"/>
      <c r="FF578" s="7"/>
      <c r="FH578" s="7"/>
      <c r="FJ578" s="7"/>
      <c r="FL578" s="7"/>
      <c r="FN578" s="7"/>
      <c r="FP578" s="7"/>
      <c r="FR578" s="7"/>
      <c r="FT578" s="7"/>
      <c r="FV578" s="7"/>
      <c r="FW578" s="7"/>
      <c r="FY578" s="7"/>
      <c r="GA578" s="7"/>
      <c r="GC578" s="7"/>
      <c r="GE578" s="7"/>
      <c r="GG578" s="7"/>
      <c r="GI578" s="7"/>
      <c r="GJ578" s="7"/>
      <c r="GK578" s="7"/>
      <c r="GL578" s="7"/>
      <c r="GM578" s="7"/>
      <c r="GN578" s="7"/>
      <c r="GO578" s="7"/>
      <c r="GP578" s="7"/>
      <c r="GR578" s="7"/>
      <c r="GT578" s="7"/>
      <c r="GV578" s="7"/>
      <c r="GX578" s="7"/>
      <c r="GZ578" s="7"/>
      <c r="HA578" s="7"/>
      <c r="HC578" s="7"/>
      <c r="HE578" s="7"/>
      <c r="HG578" s="7"/>
      <c r="HI578" s="7"/>
      <c r="HK578" s="7"/>
      <c r="HM578" s="7"/>
      <c r="HO578" s="7"/>
      <c r="HQ578" s="7"/>
      <c r="HS578" s="7"/>
      <c r="HU578" s="7"/>
      <c r="HW578" s="7"/>
      <c r="HY578" s="7"/>
      <c r="IA578" s="7"/>
      <c r="IC578" s="7"/>
      <c r="IE578" s="7"/>
      <c r="IF578" s="7"/>
      <c r="IG578" s="7"/>
      <c r="IH578" s="7"/>
      <c r="IJ578" s="7"/>
      <c r="IL578" s="7"/>
      <c r="IN578" s="7"/>
      <c r="IO578" s="7"/>
      <c r="IP578" s="7"/>
      <c r="IR578" s="7"/>
      <c r="IT578" s="7"/>
      <c r="IV578" s="7"/>
      <c r="IX578" s="7"/>
      <c r="IZ578" s="7"/>
      <c r="JB578" s="7"/>
      <c r="JD578" s="7"/>
      <c r="JF578" s="7"/>
      <c r="JG578" s="7"/>
      <c r="JI578" s="7"/>
      <c r="JK578" s="7"/>
      <c r="JM578" s="7"/>
      <c r="JO578" s="7"/>
      <c r="JP578" s="7"/>
      <c r="JQ578" s="7"/>
      <c r="JS578" s="7"/>
      <c r="JT578" s="7"/>
      <c r="JU578" s="7"/>
      <c r="JV578" s="7"/>
      <c r="JX578" s="7"/>
      <c r="JZ578" s="7"/>
      <c r="KB578" s="7"/>
      <c r="KD578" s="7"/>
      <c r="KF578" s="7"/>
      <c r="KH578" s="7"/>
      <c r="KJ578" s="7"/>
      <c r="KL578" s="7"/>
      <c r="KN578" s="7"/>
      <c r="KO578" s="7"/>
      <c r="KP578" s="7"/>
      <c r="KQ578" s="7"/>
      <c r="KR578" s="7"/>
      <c r="KT578" s="7"/>
      <c r="KV578" s="7"/>
      <c r="KX578" s="7"/>
      <c r="KZ578" s="7"/>
      <c r="LB578" s="7"/>
      <c r="LD578" s="7"/>
      <c r="LF578" s="7"/>
      <c r="LH578" s="7"/>
      <c r="LJ578" s="7"/>
      <c r="LL578" s="7"/>
      <c r="LN578" s="7"/>
      <c r="LP578" s="7"/>
      <c r="LR578" s="7"/>
      <c r="LT578" s="7"/>
      <c r="LV578" s="7"/>
      <c r="LX578" s="7"/>
      <c r="LY578" s="7"/>
      <c r="LZ578" s="7"/>
      <c r="MA578" s="7"/>
      <c r="MB578" s="7"/>
      <c r="MC578" s="7"/>
      <c r="ME578" s="7"/>
      <c r="MG578" s="7"/>
      <c r="MH578" s="7"/>
      <c r="MJ578" s="7"/>
      <c r="ML578" s="7"/>
      <c r="MM578" s="7"/>
      <c r="MN578" s="7"/>
      <c r="MO578" s="7"/>
      <c r="MQ578" s="7"/>
      <c r="MS578" s="7"/>
      <c r="MU578" s="7"/>
      <c r="MV578" s="7"/>
      <c r="MX578" s="7"/>
      <c r="MY578" s="7"/>
      <c r="MZ578" s="7"/>
      <c r="NB578" s="7"/>
      <c r="ND578" s="7"/>
      <c r="NF578" s="7"/>
      <c r="NH578" s="7"/>
      <c r="NJ578" s="7"/>
      <c r="NL578" s="7"/>
      <c r="NM578" s="7"/>
      <c r="NN578" s="7"/>
      <c r="NO578" s="7"/>
      <c r="NP578" s="7"/>
      <c r="NR578" s="7"/>
      <c r="NT578" s="7"/>
      <c r="NU578" s="7"/>
      <c r="NW578" s="7"/>
      <c r="NY578" s="7"/>
      <c r="OA578" s="7"/>
      <c r="OC578" s="7"/>
      <c r="OE578" s="7"/>
      <c r="OG578" s="7"/>
      <c r="OI578" s="7"/>
      <c r="OK578" s="7"/>
      <c r="OM578" s="7"/>
      <c r="OO578" s="7"/>
      <c r="OQ578" s="7"/>
      <c r="OS578" s="7"/>
      <c r="OT578" s="7"/>
      <c r="OV578" s="7"/>
      <c r="OX578" s="7"/>
      <c r="OZ578" s="7"/>
      <c r="PB578" s="7"/>
      <c r="PD578" s="7"/>
      <c r="PF578" s="7"/>
      <c r="PH578" s="7"/>
      <c r="PJ578" s="7"/>
      <c r="PL578" s="7"/>
      <c r="PN578" s="7"/>
      <c r="PP578" s="7"/>
      <c r="PQ578" s="7"/>
      <c r="PR578" s="7"/>
      <c r="PS578" s="7"/>
      <c r="PT578" s="7"/>
      <c r="PV578" s="7"/>
      <c r="PX578" s="7"/>
      <c r="PZ578" s="7"/>
      <c r="QB578" s="7"/>
      <c r="QD578" s="7"/>
      <c r="QF578" s="7"/>
      <c r="QH578" s="7"/>
      <c r="QJ578" s="7"/>
      <c r="QL578" s="7"/>
      <c r="QN578" s="7"/>
      <c r="QO578" s="7"/>
      <c r="QQ578" s="7"/>
      <c r="QS578" s="7"/>
      <c r="QU578" s="7"/>
      <c r="QV578" s="7"/>
      <c r="QX578" s="7"/>
      <c r="QZ578" s="7"/>
      <c r="RB578" s="7"/>
      <c r="RD578" s="7"/>
      <c r="RF578" s="7"/>
      <c r="RH578" s="7"/>
      <c r="RJ578" s="7"/>
      <c r="RL578" s="7"/>
      <c r="RN578" s="7"/>
      <c r="RP578" s="7"/>
      <c r="RR578" s="7"/>
      <c r="RT578" s="7"/>
      <c r="RV578" s="7"/>
      <c r="RW578" s="7"/>
      <c r="RX578" s="7"/>
      <c r="RZ578" s="7"/>
      <c r="SB578" s="7"/>
      <c r="SD578" s="7"/>
      <c r="SE578" s="7"/>
      <c r="SF578" s="7"/>
      <c r="SH578" s="7"/>
      <c r="SJ578" s="7"/>
      <c r="SL578" s="7"/>
      <c r="SN578" s="7"/>
      <c r="SP578" s="7"/>
      <c r="SR578" s="7"/>
      <c r="ST578" s="7"/>
      <c r="SV578" s="7"/>
      <c r="SW578" s="7"/>
      <c r="SY578" s="7"/>
      <c r="TA578" s="7"/>
      <c r="TC578" s="7"/>
      <c r="TE578" s="7"/>
      <c r="TG578" s="7"/>
      <c r="TI578" s="7"/>
      <c r="TK578" s="7"/>
      <c r="TM578" s="7"/>
      <c r="TO578" s="7"/>
      <c r="TQ578" s="7"/>
      <c r="TS578" s="7"/>
      <c r="TU578" s="7"/>
      <c r="TW578" s="7"/>
      <c r="TY578" s="7"/>
      <c r="UA578" s="7"/>
      <c r="UC578" s="7"/>
      <c r="UE578" s="7"/>
      <c r="UG578" s="7"/>
      <c r="UI578" s="7"/>
      <c r="UK578" s="7"/>
      <c r="UM578" s="7"/>
      <c r="UO578" s="7"/>
      <c r="UQ578" s="7"/>
      <c r="US578" s="7"/>
      <c r="UU578" s="7"/>
      <c r="UW578" s="7"/>
      <c r="UY578" s="7"/>
      <c r="VA578" s="7"/>
      <c r="VC578" s="7"/>
      <c r="VE578" s="7"/>
      <c r="VG578" s="7"/>
      <c r="VI578" s="7"/>
      <c r="VK578" s="7"/>
      <c r="VM578" s="7"/>
      <c r="VO578" s="7"/>
      <c r="VQ578" s="7"/>
      <c r="VS578" s="7"/>
      <c r="VU578" s="7"/>
      <c r="VW578" s="7"/>
      <c r="VY578" s="7"/>
      <c r="WA578" s="7"/>
      <c r="WC578" s="7"/>
      <c r="WE578" s="7"/>
      <c r="WG578" s="7"/>
      <c r="WI578" s="7"/>
      <c r="WK578" s="7"/>
      <c r="WM578" s="7"/>
      <c r="WO578" s="7"/>
      <c r="WQ578" s="7"/>
      <c r="WS578" s="7"/>
      <c r="WU578" s="7"/>
      <c r="WW578" s="7"/>
      <c r="WY578" s="7"/>
      <c r="XA578" s="7"/>
      <c r="XC578" s="7"/>
      <c r="XE578" s="7"/>
      <c r="XG578" s="7"/>
      <c r="XI578" s="7"/>
      <c r="XK578" s="7"/>
      <c r="XM578" s="7"/>
      <c r="XO578" s="7"/>
      <c r="XQ578" s="7"/>
      <c r="XS578" s="7"/>
      <c r="XU578" s="7"/>
      <c r="XW578" s="7"/>
      <c r="XY578" s="7"/>
      <c r="YA578" s="7"/>
      <c r="YC578" s="7"/>
      <c r="YE578" s="7"/>
      <c r="YG578" s="7"/>
      <c r="YI578" s="7"/>
      <c r="YK578" s="7"/>
      <c r="YM578" s="7"/>
    </row>
    <row r="579" spans="5:663" s="80" customFormat="1" x14ac:dyDescent="0.2">
      <c r="E579" s="7"/>
      <c r="G579" s="7"/>
      <c r="I579" s="7"/>
      <c r="K579" s="7"/>
      <c r="M579" s="7"/>
      <c r="O579" s="7"/>
      <c r="Q579" s="7"/>
      <c r="S579" s="7"/>
      <c r="U579" s="7"/>
      <c r="W579" s="7"/>
      <c r="Y579" s="7"/>
      <c r="AA579" s="7"/>
      <c r="AC579" s="7"/>
      <c r="AE579" s="7"/>
      <c r="AG579" s="7"/>
      <c r="AH579" s="7"/>
      <c r="AI579" s="7"/>
      <c r="AJ579" s="7"/>
      <c r="AK579" s="7"/>
      <c r="AL579" s="7"/>
      <c r="AM579" s="7"/>
      <c r="AO579" s="7"/>
      <c r="AQ579" s="7"/>
      <c r="AS579" s="7"/>
      <c r="AU579" s="7"/>
      <c r="AW579" s="7"/>
      <c r="AY579" s="7"/>
      <c r="BA579" s="7"/>
      <c r="BC579" s="7"/>
      <c r="BE579" s="7"/>
      <c r="BG579" s="7"/>
      <c r="BI579" s="7"/>
      <c r="BK579" s="7"/>
      <c r="BM579" s="7"/>
      <c r="BO579" s="7"/>
      <c r="BQ579" s="7"/>
      <c r="BS579" s="7"/>
      <c r="BT579" s="7"/>
      <c r="BU579" s="7"/>
      <c r="BW579" s="7"/>
      <c r="BY579" s="7"/>
      <c r="CA579" s="7"/>
      <c r="CC579" s="7"/>
      <c r="CE579" s="7"/>
      <c r="CG579" s="7"/>
      <c r="CH579" s="7"/>
      <c r="CI579" s="7"/>
      <c r="CJ579" s="7"/>
      <c r="CL579" s="7"/>
      <c r="CN579" s="7"/>
      <c r="CP579" s="7"/>
      <c r="CR579" s="7"/>
      <c r="CT579" s="7"/>
      <c r="CV579" s="7"/>
      <c r="CW579" s="7"/>
      <c r="CY579" s="7"/>
      <c r="DA579" s="7"/>
      <c r="DC579" s="7"/>
      <c r="DE579" s="7"/>
      <c r="DG579" s="7"/>
      <c r="DI579" s="7"/>
      <c r="DK579" s="7"/>
      <c r="DM579" s="7"/>
      <c r="DO579" s="7"/>
      <c r="DQ579" s="7"/>
      <c r="DR579" s="7"/>
      <c r="DS579" s="7"/>
      <c r="DT579" s="7"/>
      <c r="DV579" s="7"/>
      <c r="DX579" s="7"/>
      <c r="DY579" s="7"/>
      <c r="DZ579" s="7"/>
      <c r="EB579" s="7"/>
      <c r="ED579" s="7"/>
      <c r="EF579" s="7"/>
      <c r="EG579" s="7"/>
      <c r="EI579" s="7"/>
      <c r="EJ579" s="7"/>
      <c r="EL579" s="7"/>
      <c r="EN579" s="7"/>
      <c r="EP579" s="7"/>
      <c r="ER579" s="7"/>
      <c r="ET579" s="7"/>
      <c r="EV579" s="7"/>
      <c r="EX579" s="7"/>
      <c r="EZ579" s="7"/>
      <c r="FB579" s="7"/>
      <c r="FD579" s="7"/>
      <c r="FE579" s="7"/>
      <c r="FF579" s="7"/>
      <c r="FH579" s="7"/>
      <c r="FJ579" s="7"/>
      <c r="FL579" s="7"/>
      <c r="FN579" s="7"/>
      <c r="FP579" s="7"/>
      <c r="FR579" s="7"/>
      <c r="FT579" s="7"/>
      <c r="FV579" s="7"/>
      <c r="FW579" s="7"/>
      <c r="FY579" s="7"/>
      <c r="GA579" s="7"/>
      <c r="GC579" s="7"/>
      <c r="GE579" s="7"/>
      <c r="GG579" s="7"/>
      <c r="GI579" s="7"/>
      <c r="GJ579" s="7"/>
      <c r="GK579" s="7"/>
      <c r="GL579" s="7"/>
      <c r="GM579" s="7"/>
      <c r="GN579" s="7"/>
      <c r="GO579" s="7"/>
      <c r="GP579" s="7"/>
      <c r="GR579" s="7"/>
      <c r="GT579" s="7"/>
      <c r="GV579" s="7"/>
      <c r="GX579" s="7"/>
      <c r="GZ579" s="7"/>
      <c r="HA579" s="7"/>
      <c r="HC579" s="7"/>
      <c r="HE579" s="7"/>
      <c r="HG579" s="7"/>
      <c r="HI579" s="7"/>
      <c r="HK579" s="7"/>
      <c r="HM579" s="7"/>
      <c r="HO579" s="7"/>
      <c r="HQ579" s="7"/>
      <c r="HS579" s="7"/>
      <c r="HU579" s="7"/>
      <c r="HW579" s="7"/>
      <c r="HY579" s="7"/>
      <c r="IA579" s="7"/>
      <c r="IC579" s="7"/>
      <c r="IE579" s="7"/>
      <c r="IF579" s="7"/>
      <c r="IG579" s="7"/>
      <c r="IH579" s="7"/>
      <c r="IJ579" s="7"/>
      <c r="IL579" s="7"/>
      <c r="IN579" s="7"/>
      <c r="IO579" s="7"/>
      <c r="IP579" s="7"/>
      <c r="IR579" s="7"/>
      <c r="IT579" s="7"/>
      <c r="IV579" s="7"/>
      <c r="IX579" s="7"/>
      <c r="IZ579" s="7"/>
      <c r="JB579" s="7"/>
      <c r="JD579" s="7"/>
      <c r="JF579" s="7"/>
      <c r="JG579" s="7"/>
      <c r="JI579" s="7"/>
      <c r="JK579" s="7"/>
      <c r="JM579" s="7"/>
      <c r="JO579" s="7"/>
      <c r="JP579" s="7"/>
      <c r="JQ579" s="7"/>
      <c r="JS579" s="7"/>
      <c r="JT579" s="7"/>
      <c r="JU579" s="7"/>
      <c r="JV579" s="7"/>
      <c r="JX579" s="7"/>
      <c r="JZ579" s="7"/>
      <c r="KB579" s="7"/>
      <c r="KD579" s="7"/>
      <c r="KF579" s="7"/>
      <c r="KH579" s="7"/>
      <c r="KJ579" s="7"/>
      <c r="KL579" s="7"/>
      <c r="KN579" s="7"/>
      <c r="KO579" s="7"/>
      <c r="KP579" s="7"/>
      <c r="KQ579" s="7"/>
      <c r="KR579" s="7"/>
      <c r="KT579" s="7"/>
      <c r="KV579" s="7"/>
      <c r="KX579" s="7"/>
      <c r="KZ579" s="7"/>
      <c r="LB579" s="7"/>
      <c r="LD579" s="7"/>
      <c r="LF579" s="7"/>
      <c r="LH579" s="7"/>
      <c r="LJ579" s="7"/>
      <c r="LL579" s="7"/>
      <c r="LN579" s="7"/>
      <c r="LP579" s="7"/>
      <c r="LR579" s="7"/>
      <c r="LT579" s="7"/>
      <c r="LV579" s="7"/>
      <c r="LX579" s="7"/>
      <c r="LY579" s="7"/>
      <c r="LZ579" s="7"/>
      <c r="MA579" s="7"/>
      <c r="MB579" s="7"/>
      <c r="MC579" s="7"/>
      <c r="ME579" s="7"/>
      <c r="MG579" s="7"/>
      <c r="MH579" s="7"/>
      <c r="MJ579" s="7"/>
      <c r="ML579" s="7"/>
      <c r="MM579" s="7"/>
      <c r="MN579" s="7"/>
      <c r="MO579" s="7"/>
      <c r="MQ579" s="7"/>
      <c r="MS579" s="7"/>
      <c r="MU579" s="7"/>
      <c r="MV579" s="7"/>
      <c r="MX579" s="7"/>
      <c r="MY579" s="7"/>
      <c r="MZ579" s="7"/>
      <c r="NB579" s="7"/>
      <c r="ND579" s="7"/>
      <c r="NF579" s="7"/>
      <c r="NH579" s="7"/>
      <c r="NJ579" s="7"/>
      <c r="NL579" s="7"/>
      <c r="NM579" s="7"/>
      <c r="NN579" s="7"/>
      <c r="NO579" s="7"/>
      <c r="NP579" s="7"/>
      <c r="NR579" s="7"/>
      <c r="NT579" s="7"/>
      <c r="NU579" s="7"/>
      <c r="NW579" s="7"/>
      <c r="NY579" s="7"/>
      <c r="OA579" s="7"/>
      <c r="OC579" s="7"/>
      <c r="OE579" s="7"/>
      <c r="OG579" s="7"/>
      <c r="OI579" s="7"/>
      <c r="OK579" s="7"/>
      <c r="OM579" s="7"/>
      <c r="OO579" s="7"/>
      <c r="OQ579" s="7"/>
      <c r="OS579" s="7"/>
      <c r="OT579" s="7"/>
      <c r="OV579" s="7"/>
      <c r="OX579" s="7"/>
      <c r="OZ579" s="7"/>
      <c r="PB579" s="7"/>
      <c r="PD579" s="7"/>
      <c r="PF579" s="7"/>
      <c r="PH579" s="7"/>
      <c r="PJ579" s="7"/>
      <c r="PL579" s="7"/>
      <c r="PN579" s="7"/>
      <c r="PP579" s="7"/>
      <c r="PQ579" s="7"/>
      <c r="PR579" s="7"/>
      <c r="PS579" s="7"/>
      <c r="PT579" s="7"/>
      <c r="PV579" s="7"/>
      <c r="PX579" s="7"/>
      <c r="PZ579" s="7"/>
      <c r="QB579" s="7"/>
      <c r="QD579" s="7"/>
      <c r="QF579" s="7"/>
      <c r="QH579" s="7"/>
      <c r="QJ579" s="7"/>
      <c r="QL579" s="7"/>
      <c r="QN579" s="7"/>
      <c r="QO579" s="7"/>
      <c r="QQ579" s="7"/>
      <c r="QS579" s="7"/>
      <c r="QU579" s="7"/>
      <c r="QV579" s="7"/>
      <c r="QX579" s="7"/>
      <c r="QZ579" s="7"/>
      <c r="RB579" s="7"/>
      <c r="RD579" s="7"/>
      <c r="RF579" s="7"/>
      <c r="RH579" s="7"/>
      <c r="RJ579" s="7"/>
      <c r="RL579" s="7"/>
      <c r="RN579" s="7"/>
      <c r="RP579" s="7"/>
      <c r="RR579" s="7"/>
      <c r="RT579" s="7"/>
      <c r="RV579" s="7"/>
      <c r="RW579" s="7"/>
      <c r="RX579" s="7"/>
      <c r="RZ579" s="7"/>
      <c r="SB579" s="7"/>
      <c r="SD579" s="7"/>
      <c r="SE579" s="7"/>
      <c r="SF579" s="7"/>
      <c r="SH579" s="7"/>
      <c r="SJ579" s="7"/>
      <c r="SL579" s="7"/>
      <c r="SN579" s="7"/>
      <c r="SP579" s="7"/>
      <c r="SR579" s="7"/>
      <c r="ST579" s="7"/>
      <c r="SV579" s="7"/>
      <c r="SW579" s="7"/>
      <c r="SY579" s="7"/>
      <c r="TA579" s="7"/>
      <c r="TC579" s="7"/>
      <c r="TE579" s="7"/>
      <c r="TG579" s="7"/>
      <c r="TI579" s="7"/>
      <c r="TK579" s="7"/>
      <c r="TM579" s="7"/>
      <c r="TO579" s="7"/>
      <c r="TQ579" s="7"/>
      <c r="TS579" s="7"/>
      <c r="TU579" s="7"/>
      <c r="TW579" s="7"/>
      <c r="TY579" s="7"/>
      <c r="UA579" s="7"/>
      <c r="UC579" s="7"/>
      <c r="UE579" s="7"/>
      <c r="UG579" s="7"/>
      <c r="UI579" s="7"/>
      <c r="UK579" s="7"/>
      <c r="UM579" s="7"/>
      <c r="UO579" s="7"/>
      <c r="UQ579" s="7"/>
      <c r="US579" s="7"/>
      <c r="UU579" s="7"/>
      <c r="UW579" s="7"/>
      <c r="UY579" s="7"/>
      <c r="VA579" s="7"/>
      <c r="VC579" s="7"/>
      <c r="VE579" s="7"/>
      <c r="VG579" s="7"/>
      <c r="VI579" s="7"/>
      <c r="VK579" s="7"/>
      <c r="VM579" s="7"/>
      <c r="VO579" s="7"/>
      <c r="VQ579" s="7"/>
      <c r="VS579" s="7"/>
      <c r="VU579" s="7"/>
      <c r="VW579" s="7"/>
      <c r="VY579" s="7"/>
      <c r="WA579" s="7"/>
      <c r="WC579" s="7"/>
      <c r="WE579" s="7"/>
      <c r="WG579" s="7"/>
      <c r="WI579" s="7"/>
      <c r="WK579" s="7"/>
      <c r="WM579" s="7"/>
      <c r="WO579" s="7"/>
      <c r="WQ579" s="7"/>
      <c r="WS579" s="7"/>
      <c r="WU579" s="7"/>
      <c r="WW579" s="7"/>
      <c r="WY579" s="7"/>
      <c r="XA579" s="7"/>
      <c r="XC579" s="7"/>
      <c r="XE579" s="7"/>
      <c r="XG579" s="7"/>
      <c r="XI579" s="7"/>
      <c r="XK579" s="7"/>
      <c r="XM579" s="7"/>
      <c r="XO579" s="7"/>
      <c r="XQ579" s="7"/>
      <c r="XS579" s="7"/>
      <c r="XU579" s="7"/>
      <c r="XW579" s="7"/>
      <c r="XY579" s="7"/>
      <c r="YA579" s="7"/>
      <c r="YC579" s="7"/>
      <c r="YE579" s="7"/>
      <c r="YG579" s="7"/>
      <c r="YI579" s="7"/>
      <c r="YK579" s="7"/>
      <c r="YM579" s="7"/>
    </row>
    <row r="580" spans="5:663" s="80" customFormat="1" x14ac:dyDescent="0.2">
      <c r="E580" s="7"/>
      <c r="G580" s="7"/>
      <c r="I580" s="7"/>
      <c r="K580" s="7"/>
      <c r="M580" s="7"/>
      <c r="O580" s="7"/>
      <c r="Q580" s="7"/>
      <c r="S580" s="7"/>
      <c r="U580" s="7"/>
      <c r="W580" s="7"/>
      <c r="Y580" s="7"/>
      <c r="AA580" s="7"/>
      <c r="AC580" s="7"/>
      <c r="AE580" s="7"/>
      <c r="AG580" s="7"/>
      <c r="AH580" s="7"/>
      <c r="AI580" s="7"/>
      <c r="AJ580" s="7"/>
      <c r="AK580" s="7"/>
      <c r="AL580" s="7"/>
      <c r="AM580" s="7"/>
      <c r="AO580" s="7"/>
      <c r="AQ580" s="7"/>
      <c r="AS580" s="7"/>
      <c r="AU580" s="7"/>
      <c r="AW580" s="7"/>
      <c r="AY580" s="7"/>
      <c r="BA580" s="7"/>
      <c r="BC580" s="7"/>
      <c r="BE580" s="7"/>
      <c r="BG580" s="7"/>
      <c r="BI580" s="7"/>
      <c r="BK580" s="7"/>
      <c r="BM580" s="7"/>
      <c r="BO580" s="7"/>
      <c r="BQ580" s="7"/>
      <c r="BS580" s="7"/>
      <c r="BT580" s="7"/>
      <c r="BU580" s="7"/>
      <c r="BW580" s="7"/>
      <c r="BY580" s="7"/>
      <c r="CA580" s="7"/>
      <c r="CC580" s="7"/>
      <c r="CE580" s="7"/>
      <c r="CG580" s="7"/>
      <c r="CH580" s="7"/>
      <c r="CI580" s="7"/>
      <c r="CJ580" s="7"/>
      <c r="CL580" s="7"/>
      <c r="CN580" s="7"/>
      <c r="CP580" s="7"/>
      <c r="CR580" s="7"/>
      <c r="CT580" s="7"/>
      <c r="CV580" s="7"/>
      <c r="CW580" s="7"/>
      <c r="CY580" s="7"/>
      <c r="DA580" s="7"/>
      <c r="DC580" s="7"/>
      <c r="DE580" s="7"/>
      <c r="DG580" s="7"/>
      <c r="DI580" s="7"/>
      <c r="DK580" s="7"/>
      <c r="DM580" s="7"/>
      <c r="DO580" s="7"/>
      <c r="DQ580" s="7"/>
      <c r="DR580" s="7"/>
      <c r="DS580" s="7"/>
      <c r="DT580" s="7"/>
      <c r="DV580" s="7"/>
      <c r="DX580" s="7"/>
      <c r="DY580" s="7"/>
      <c r="DZ580" s="7"/>
      <c r="EB580" s="7"/>
      <c r="ED580" s="7"/>
      <c r="EF580" s="7"/>
      <c r="EG580" s="7"/>
      <c r="EI580" s="7"/>
      <c r="EJ580" s="7"/>
      <c r="EL580" s="7"/>
      <c r="EN580" s="7"/>
      <c r="EP580" s="7"/>
      <c r="ER580" s="7"/>
      <c r="ET580" s="7"/>
      <c r="EV580" s="7"/>
      <c r="EX580" s="7"/>
      <c r="EZ580" s="7"/>
      <c r="FB580" s="7"/>
      <c r="FD580" s="7"/>
      <c r="FE580" s="7"/>
      <c r="FF580" s="7"/>
      <c r="FH580" s="7"/>
      <c r="FJ580" s="7"/>
      <c r="FL580" s="7"/>
      <c r="FN580" s="7"/>
      <c r="FP580" s="7"/>
      <c r="FR580" s="7"/>
      <c r="FT580" s="7"/>
      <c r="FV580" s="7"/>
      <c r="FW580" s="7"/>
      <c r="FY580" s="7"/>
      <c r="GA580" s="7"/>
      <c r="GC580" s="7"/>
      <c r="GE580" s="7"/>
      <c r="GG580" s="7"/>
      <c r="GI580" s="7"/>
      <c r="GJ580" s="7"/>
      <c r="GK580" s="7"/>
      <c r="GL580" s="7"/>
      <c r="GM580" s="7"/>
      <c r="GN580" s="7"/>
      <c r="GO580" s="7"/>
      <c r="GP580" s="7"/>
      <c r="GR580" s="7"/>
      <c r="GT580" s="7"/>
      <c r="GV580" s="7"/>
      <c r="GX580" s="7"/>
      <c r="GZ580" s="7"/>
      <c r="HA580" s="7"/>
      <c r="HC580" s="7"/>
      <c r="HE580" s="7"/>
      <c r="HG580" s="7"/>
      <c r="HI580" s="7"/>
      <c r="HK580" s="7"/>
      <c r="HM580" s="7"/>
      <c r="HO580" s="7"/>
      <c r="HQ580" s="7"/>
      <c r="HS580" s="7"/>
      <c r="HU580" s="7"/>
      <c r="HW580" s="7"/>
      <c r="HY580" s="7"/>
      <c r="IA580" s="7"/>
      <c r="IC580" s="7"/>
      <c r="IE580" s="7"/>
      <c r="IF580" s="7"/>
      <c r="IG580" s="7"/>
      <c r="IH580" s="7"/>
      <c r="IJ580" s="7"/>
      <c r="IL580" s="7"/>
      <c r="IN580" s="7"/>
      <c r="IO580" s="7"/>
      <c r="IP580" s="7"/>
      <c r="IR580" s="7"/>
      <c r="IT580" s="7"/>
      <c r="IV580" s="7"/>
      <c r="IX580" s="7"/>
      <c r="IZ580" s="7"/>
      <c r="JB580" s="7"/>
      <c r="JD580" s="7"/>
      <c r="JF580" s="7"/>
      <c r="JG580" s="7"/>
      <c r="JI580" s="7"/>
      <c r="JK580" s="7"/>
      <c r="JM580" s="7"/>
      <c r="JO580" s="7"/>
      <c r="JP580" s="7"/>
      <c r="JQ580" s="7"/>
      <c r="JS580" s="7"/>
      <c r="JT580" s="7"/>
      <c r="JU580" s="7"/>
      <c r="JV580" s="7"/>
      <c r="JX580" s="7"/>
      <c r="JZ580" s="7"/>
      <c r="KB580" s="7"/>
      <c r="KD580" s="7"/>
      <c r="KF580" s="7"/>
      <c r="KH580" s="7"/>
      <c r="KJ580" s="7"/>
      <c r="KL580" s="7"/>
      <c r="KN580" s="7"/>
      <c r="KO580" s="7"/>
      <c r="KP580" s="7"/>
      <c r="KQ580" s="7"/>
      <c r="KR580" s="7"/>
      <c r="KT580" s="7"/>
      <c r="KV580" s="7"/>
      <c r="KX580" s="7"/>
      <c r="KZ580" s="7"/>
      <c r="LB580" s="7"/>
      <c r="LD580" s="7"/>
      <c r="LF580" s="7"/>
      <c r="LH580" s="7"/>
      <c r="LJ580" s="7"/>
      <c r="LL580" s="7"/>
      <c r="LN580" s="7"/>
      <c r="LP580" s="7"/>
      <c r="LR580" s="7"/>
      <c r="LT580" s="7"/>
      <c r="LV580" s="7"/>
      <c r="LX580" s="7"/>
      <c r="LY580" s="7"/>
      <c r="LZ580" s="7"/>
      <c r="MA580" s="7"/>
      <c r="MB580" s="7"/>
      <c r="MC580" s="7"/>
      <c r="ME580" s="7"/>
      <c r="MG580" s="7"/>
      <c r="MH580" s="7"/>
      <c r="MJ580" s="7"/>
      <c r="ML580" s="7"/>
      <c r="MM580" s="7"/>
      <c r="MN580" s="7"/>
      <c r="MO580" s="7"/>
      <c r="MQ580" s="7"/>
      <c r="MS580" s="7"/>
      <c r="MU580" s="7"/>
      <c r="MV580" s="7"/>
      <c r="MX580" s="7"/>
      <c r="MY580" s="7"/>
      <c r="MZ580" s="7"/>
      <c r="NB580" s="7"/>
      <c r="ND580" s="7"/>
      <c r="NF580" s="7"/>
      <c r="NH580" s="7"/>
      <c r="NJ580" s="7"/>
      <c r="NL580" s="7"/>
      <c r="NM580" s="7"/>
      <c r="NN580" s="7"/>
      <c r="NO580" s="7"/>
      <c r="NP580" s="7"/>
      <c r="NR580" s="7"/>
      <c r="NT580" s="7"/>
      <c r="NU580" s="7"/>
      <c r="NW580" s="7"/>
      <c r="NY580" s="7"/>
      <c r="OA580" s="7"/>
      <c r="OC580" s="7"/>
      <c r="OE580" s="7"/>
      <c r="OG580" s="7"/>
      <c r="OI580" s="7"/>
      <c r="OK580" s="7"/>
      <c r="OM580" s="7"/>
      <c r="OO580" s="7"/>
      <c r="OQ580" s="7"/>
      <c r="OS580" s="7"/>
      <c r="OT580" s="7"/>
      <c r="OV580" s="7"/>
      <c r="OX580" s="7"/>
      <c r="OZ580" s="7"/>
      <c r="PB580" s="7"/>
      <c r="PD580" s="7"/>
      <c r="PF580" s="7"/>
      <c r="PH580" s="7"/>
      <c r="PJ580" s="7"/>
      <c r="PL580" s="7"/>
      <c r="PN580" s="7"/>
      <c r="PP580" s="7"/>
      <c r="PQ580" s="7"/>
      <c r="PR580" s="7"/>
      <c r="PS580" s="7"/>
      <c r="PT580" s="7"/>
      <c r="PV580" s="7"/>
      <c r="PX580" s="7"/>
      <c r="PZ580" s="7"/>
      <c r="QB580" s="7"/>
      <c r="QD580" s="7"/>
      <c r="QF580" s="7"/>
      <c r="QH580" s="7"/>
      <c r="QJ580" s="7"/>
      <c r="QL580" s="7"/>
      <c r="QN580" s="7"/>
      <c r="QO580" s="7"/>
      <c r="QQ580" s="7"/>
      <c r="QS580" s="7"/>
      <c r="QU580" s="7"/>
      <c r="QV580" s="7"/>
      <c r="QX580" s="7"/>
      <c r="QZ580" s="7"/>
      <c r="RB580" s="7"/>
      <c r="RD580" s="7"/>
      <c r="RF580" s="7"/>
      <c r="RH580" s="7"/>
      <c r="RJ580" s="7"/>
      <c r="RL580" s="7"/>
      <c r="RN580" s="7"/>
      <c r="RP580" s="7"/>
      <c r="RR580" s="7"/>
      <c r="RT580" s="7"/>
      <c r="RV580" s="7"/>
      <c r="RW580" s="7"/>
      <c r="RX580" s="7"/>
      <c r="RZ580" s="7"/>
      <c r="SB580" s="7"/>
      <c r="SD580" s="7"/>
      <c r="SE580" s="7"/>
      <c r="SF580" s="7"/>
      <c r="SH580" s="7"/>
      <c r="SJ580" s="7"/>
      <c r="SL580" s="7"/>
      <c r="SN580" s="7"/>
      <c r="SP580" s="7"/>
      <c r="SR580" s="7"/>
      <c r="ST580" s="7"/>
      <c r="SV580" s="7"/>
      <c r="SW580" s="7"/>
      <c r="SY580" s="7"/>
      <c r="TA580" s="7"/>
      <c r="TC580" s="7"/>
      <c r="TE580" s="7"/>
      <c r="TG580" s="7"/>
      <c r="TI580" s="7"/>
      <c r="TK580" s="7"/>
      <c r="TM580" s="7"/>
      <c r="TO580" s="7"/>
      <c r="TQ580" s="7"/>
      <c r="TS580" s="7"/>
      <c r="TU580" s="7"/>
      <c r="TW580" s="7"/>
      <c r="TY580" s="7"/>
      <c r="UA580" s="7"/>
      <c r="UC580" s="7"/>
      <c r="UE580" s="7"/>
      <c r="UG580" s="7"/>
      <c r="UI580" s="7"/>
      <c r="UK580" s="7"/>
      <c r="UM580" s="7"/>
      <c r="UO580" s="7"/>
      <c r="UQ580" s="7"/>
      <c r="US580" s="7"/>
      <c r="UU580" s="7"/>
      <c r="UW580" s="7"/>
      <c r="UY580" s="7"/>
      <c r="VA580" s="7"/>
      <c r="VC580" s="7"/>
      <c r="VE580" s="7"/>
      <c r="VG580" s="7"/>
      <c r="VI580" s="7"/>
      <c r="VK580" s="7"/>
      <c r="VM580" s="7"/>
      <c r="VO580" s="7"/>
      <c r="VQ580" s="7"/>
      <c r="VS580" s="7"/>
      <c r="VU580" s="7"/>
      <c r="VW580" s="7"/>
      <c r="VY580" s="7"/>
      <c r="WA580" s="7"/>
      <c r="WC580" s="7"/>
      <c r="WE580" s="7"/>
      <c r="WG580" s="7"/>
      <c r="WI580" s="7"/>
      <c r="WK580" s="7"/>
      <c r="WM580" s="7"/>
      <c r="WO580" s="7"/>
      <c r="WQ580" s="7"/>
      <c r="WS580" s="7"/>
      <c r="WU580" s="7"/>
      <c r="WW580" s="7"/>
      <c r="WY580" s="7"/>
      <c r="XA580" s="7"/>
      <c r="XC580" s="7"/>
      <c r="XE580" s="7"/>
      <c r="XG580" s="7"/>
      <c r="XI580" s="7"/>
      <c r="XK580" s="7"/>
      <c r="XM580" s="7"/>
      <c r="XO580" s="7"/>
      <c r="XQ580" s="7"/>
      <c r="XS580" s="7"/>
      <c r="XU580" s="7"/>
      <c r="XW580" s="7"/>
      <c r="XY580" s="7"/>
      <c r="YA580" s="7"/>
      <c r="YC580" s="7"/>
      <c r="YE580" s="7"/>
      <c r="YG580" s="7"/>
      <c r="YI580" s="7"/>
      <c r="YK580" s="7"/>
      <c r="YM580" s="7"/>
    </row>
    <row r="581" spans="5:663" s="80" customFormat="1" x14ac:dyDescent="0.2">
      <c r="E581" s="7"/>
      <c r="G581" s="7"/>
      <c r="I581" s="7"/>
      <c r="K581" s="7"/>
      <c r="M581" s="7"/>
      <c r="O581" s="7"/>
      <c r="Q581" s="7"/>
      <c r="S581" s="7"/>
      <c r="U581" s="7"/>
      <c r="W581" s="7"/>
      <c r="Y581" s="7"/>
      <c r="AA581" s="7"/>
      <c r="AC581" s="7"/>
      <c r="AE581" s="7"/>
      <c r="AG581" s="7"/>
      <c r="AH581" s="7"/>
      <c r="AI581" s="7"/>
      <c r="AJ581" s="7"/>
      <c r="AK581" s="7"/>
      <c r="AL581" s="7"/>
      <c r="AM581" s="7"/>
      <c r="AO581" s="7"/>
      <c r="AQ581" s="7"/>
      <c r="AS581" s="7"/>
      <c r="AU581" s="7"/>
      <c r="AW581" s="7"/>
      <c r="AY581" s="7"/>
      <c r="BA581" s="7"/>
      <c r="BC581" s="7"/>
      <c r="BE581" s="7"/>
      <c r="BG581" s="7"/>
      <c r="BI581" s="7"/>
      <c r="BK581" s="7"/>
      <c r="BM581" s="7"/>
      <c r="BO581" s="7"/>
      <c r="BQ581" s="7"/>
      <c r="BS581" s="7"/>
      <c r="BT581" s="7"/>
      <c r="BU581" s="7"/>
      <c r="BW581" s="7"/>
      <c r="BY581" s="7"/>
      <c r="CA581" s="7"/>
      <c r="CC581" s="7"/>
      <c r="CE581" s="7"/>
      <c r="CG581" s="7"/>
      <c r="CH581" s="7"/>
      <c r="CI581" s="7"/>
      <c r="CJ581" s="7"/>
      <c r="CL581" s="7"/>
      <c r="CN581" s="7"/>
      <c r="CP581" s="7"/>
      <c r="CR581" s="7"/>
      <c r="CT581" s="7"/>
      <c r="CV581" s="7"/>
      <c r="CW581" s="7"/>
      <c r="CY581" s="7"/>
      <c r="DA581" s="7"/>
      <c r="DC581" s="7"/>
      <c r="DE581" s="7"/>
      <c r="DG581" s="7"/>
      <c r="DI581" s="7"/>
      <c r="DK581" s="7"/>
      <c r="DM581" s="7"/>
      <c r="DO581" s="7"/>
      <c r="DQ581" s="7"/>
      <c r="DR581" s="7"/>
      <c r="DS581" s="7"/>
      <c r="DT581" s="7"/>
      <c r="DV581" s="7"/>
      <c r="DX581" s="7"/>
      <c r="DY581" s="7"/>
      <c r="DZ581" s="7"/>
      <c r="EB581" s="7"/>
      <c r="ED581" s="7"/>
      <c r="EF581" s="7"/>
      <c r="EG581" s="7"/>
      <c r="EI581" s="7"/>
      <c r="EJ581" s="7"/>
      <c r="EL581" s="7"/>
      <c r="EN581" s="7"/>
      <c r="EP581" s="7"/>
      <c r="ER581" s="7"/>
      <c r="ET581" s="7"/>
      <c r="EV581" s="7"/>
      <c r="EX581" s="7"/>
      <c r="EZ581" s="7"/>
      <c r="FB581" s="7"/>
      <c r="FD581" s="7"/>
      <c r="FE581" s="7"/>
      <c r="FF581" s="7"/>
      <c r="FH581" s="7"/>
      <c r="FJ581" s="7"/>
      <c r="FL581" s="7"/>
      <c r="FN581" s="7"/>
      <c r="FP581" s="7"/>
      <c r="FR581" s="7"/>
      <c r="FT581" s="7"/>
      <c r="FV581" s="7"/>
      <c r="FW581" s="7"/>
      <c r="FY581" s="7"/>
      <c r="GA581" s="7"/>
      <c r="GC581" s="7"/>
      <c r="GE581" s="7"/>
      <c r="GG581" s="7"/>
      <c r="GI581" s="7"/>
      <c r="GJ581" s="7"/>
      <c r="GK581" s="7"/>
      <c r="GL581" s="7"/>
      <c r="GM581" s="7"/>
      <c r="GN581" s="7"/>
      <c r="GO581" s="7"/>
      <c r="GP581" s="7"/>
      <c r="GR581" s="7"/>
      <c r="GT581" s="7"/>
      <c r="GV581" s="7"/>
      <c r="GX581" s="7"/>
      <c r="GZ581" s="7"/>
      <c r="HA581" s="7"/>
      <c r="HC581" s="7"/>
      <c r="HE581" s="7"/>
      <c r="HG581" s="7"/>
      <c r="HI581" s="7"/>
      <c r="HK581" s="7"/>
      <c r="HM581" s="7"/>
      <c r="HO581" s="7"/>
      <c r="HQ581" s="7"/>
      <c r="HS581" s="7"/>
      <c r="HU581" s="7"/>
      <c r="HW581" s="7"/>
      <c r="HY581" s="7"/>
      <c r="IA581" s="7"/>
      <c r="IC581" s="7"/>
      <c r="IE581" s="7"/>
      <c r="IF581" s="7"/>
      <c r="IG581" s="7"/>
      <c r="IH581" s="7"/>
      <c r="IJ581" s="7"/>
      <c r="IL581" s="7"/>
      <c r="IN581" s="7"/>
      <c r="IO581" s="7"/>
      <c r="IP581" s="7"/>
      <c r="IR581" s="7"/>
      <c r="IT581" s="7"/>
      <c r="IV581" s="7"/>
      <c r="IX581" s="7"/>
      <c r="IZ581" s="7"/>
      <c r="JB581" s="7"/>
      <c r="JD581" s="7"/>
      <c r="JF581" s="7"/>
      <c r="JG581" s="7"/>
      <c r="JI581" s="7"/>
      <c r="JK581" s="7"/>
      <c r="JM581" s="7"/>
      <c r="JO581" s="7"/>
      <c r="JP581" s="7"/>
      <c r="JQ581" s="7"/>
      <c r="JS581" s="7"/>
      <c r="JT581" s="7"/>
      <c r="JU581" s="7"/>
      <c r="JV581" s="7"/>
      <c r="JX581" s="7"/>
      <c r="JZ581" s="7"/>
      <c r="KB581" s="7"/>
      <c r="KD581" s="7"/>
      <c r="KF581" s="7"/>
      <c r="KH581" s="7"/>
      <c r="KJ581" s="7"/>
      <c r="KL581" s="7"/>
      <c r="KN581" s="7"/>
      <c r="KO581" s="7"/>
      <c r="KP581" s="7"/>
      <c r="KQ581" s="7"/>
      <c r="KR581" s="7"/>
      <c r="KT581" s="7"/>
      <c r="KV581" s="7"/>
      <c r="KX581" s="7"/>
      <c r="KZ581" s="7"/>
      <c r="LB581" s="7"/>
      <c r="LD581" s="7"/>
      <c r="LF581" s="7"/>
      <c r="LH581" s="7"/>
      <c r="LJ581" s="7"/>
      <c r="LL581" s="7"/>
      <c r="LN581" s="7"/>
      <c r="LP581" s="7"/>
      <c r="LR581" s="7"/>
      <c r="LT581" s="7"/>
      <c r="LV581" s="7"/>
      <c r="LX581" s="7"/>
      <c r="LY581" s="7"/>
      <c r="LZ581" s="7"/>
      <c r="MA581" s="7"/>
      <c r="MB581" s="7"/>
      <c r="MC581" s="7"/>
      <c r="ME581" s="7"/>
      <c r="MG581" s="7"/>
      <c r="MH581" s="7"/>
      <c r="MJ581" s="7"/>
      <c r="ML581" s="7"/>
      <c r="MM581" s="7"/>
      <c r="MN581" s="7"/>
      <c r="MO581" s="7"/>
      <c r="MQ581" s="7"/>
      <c r="MS581" s="7"/>
      <c r="MU581" s="7"/>
      <c r="MV581" s="7"/>
      <c r="MX581" s="7"/>
      <c r="MY581" s="7"/>
      <c r="MZ581" s="7"/>
      <c r="NB581" s="7"/>
      <c r="ND581" s="7"/>
      <c r="NF581" s="7"/>
      <c r="NH581" s="7"/>
      <c r="NJ581" s="7"/>
      <c r="NL581" s="7"/>
      <c r="NM581" s="7"/>
      <c r="NN581" s="7"/>
      <c r="NO581" s="7"/>
      <c r="NP581" s="7"/>
      <c r="NR581" s="7"/>
      <c r="NT581" s="7"/>
      <c r="NU581" s="7"/>
      <c r="NW581" s="7"/>
      <c r="NY581" s="7"/>
      <c r="OA581" s="7"/>
      <c r="OC581" s="7"/>
      <c r="OE581" s="7"/>
      <c r="OG581" s="7"/>
      <c r="OI581" s="7"/>
      <c r="OK581" s="7"/>
      <c r="OM581" s="7"/>
      <c r="OO581" s="7"/>
      <c r="OQ581" s="7"/>
      <c r="OS581" s="7"/>
      <c r="OT581" s="7"/>
      <c r="OV581" s="7"/>
      <c r="OX581" s="7"/>
      <c r="OZ581" s="7"/>
      <c r="PB581" s="7"/>
      <c r="PD581" s="7"/>
      <c r="PF581" s="7"/>
      <c r="PH581" s="7"/>
      <c r="PJ581" s="7"/>
      <c r="PL581" s="7"/>
      <c r="PN581" s="7"/>
      <c r="PP581" s="7"/>
      <c r="PQ581" s="7"/>
      <c r="PR581" s="7"/>
      <c r="PS581" s="7"/>
      <c r="PT581" s="7"/>
      <c r="PV581" s="7"/>
      <c r="PX581" s="7"/>
      <c r="PZ581" s="7"/>
      <c r="QB581" s="7"/>
      <c r="QD581" s="7"/>
      <c r="QF581" s="7"/>
      <c r="QH581" s="7"/>
      <c r="QJ581" s="7"/>
      <c r="QL581" s="7"/>
      <c r="QN581" s="7"/>
      <c r="QO581" s="7"/>
      <c r="QQ581" s="7"/>
      <c r="QS581" s="7"/>
      <c r="QU581" s="7"/>
      <c r="QV581" s="7"/>
      <c r="QX581" s="7"/>
      <c r="QZ581" s="7"/>
      <c r="RB581" s="7"/>
      <c r="RD581" s="7"/>
      <c r="RF581" s="7"/>
      <c r="RH581" s="7"/>
      <c r="RJ581" s="7"/>
      <c r="RL581" s="7"/>
      <c r="RN581" s="7"/>
      <c r="RP581" s="7"/>
      <c r="RR581" s="7"/>
      <c r="RT581" s="7"/>
      <c r="RV581" s="7"/>
      <c r="RW581" s="7"/>
      <c r="RX581" s="7"/>
      <c r="RZ581" s="7"/>
      <c r="SB581" s="7"/>
      <c r="SD581" s="7"/>
      <c r="SE581" s="7"/>
      <c r="SF581" s="7"/>
      <c r="SH581" s="7"/>
      <c r="SJ581" s="7"/>
      <c r="SL581" s="7"/>
      <c r="SN581" s="7"/>
      <c r="SP581" s="7"/>
      <c r="SR581" s="7"/>
      <c r="ST581" s="7"/>
      <c r="SV581" s="7"/>
      <c r="SW581" s="7"/>
      <c r="SY581" s="7"/>
      <c r="TA581" s="7"/>
      <c r="TC581" s="7"/>
      <c r="TE581" s="7"/>
      <c r="TG581" s="7"/>
      <c r="TI581" s="7"/>
      <c r="TK581" s="7"/>
      <c r="TM581" s="7"/>
      <c r="TO581" s="7"/>
      <c r="TQ581" s="7"/>
      <c r="TS581" s="7"/>
      <c r="TU581" s="7"/>
      <c r="TW581" s="7"/>
      <c r="TY581" s="7"/>
      <c r="UA581" s="7"/>
      <c r="UC581" s="7"/>
      <c r="UE581" s="7"/>
      <c r="UG581" s="7"/>
      <c r="UI581" s="7"/>
      <c r="UK581" s="7"/>
      <c r="UM581" s="7"/>
      <c r="UO581" s="7"/>
      <c r="UQ581" s="7"/>
      <c r="US581" s="7"/>
      <c r="UU581" s="7"/>
      <c r="UW581" s="7"/>
      <c r="UY581" s="7"/>
      <c r="VA581" s="7"/>
      <c r="VC581" s="7"/>
      <c r="VE581" s="7"/>
      <c r="VG581" s="7"/>
      <c r="VI581" s="7"/>
      <c r="VK581" s="7"/>
      <c r="VM581" s="7"/>
      <c r="VO581" s="7"/>
      <c r="VQ581" s="7"/>
      <c r="VS581" s="7"/>
      <c r="VU581" s="7"/>
      <c r="VW581" s="7"/>
      <c r="VY581" s="7"/>
      <c r="WA581" s="7"/>
      <c r="WC581" s="7"/>
      <c r="WE581" s="7"/>
      <c r="WG581" s="7"/>
      <c r="WI581" s="7"/>
      <c r="WK581" s="7"/>
      <c r="WM581" s="7"/>
      <c r="WO581" s="7"/>
      <c r="WQ581" s="7"/>
      <c r="WS581" s="7"/>
      <c r="WU581" s="7"/>
      <c r="WW581" s="7"/>
      <c r="WY581" s="7"/>
      <c r="XA581" s="7"/>
      <c r="XC581" s="7"/>
      <c r="XE581" s="7"/>
      <c r="XG581" s="7"/>
      <c r="XI581" s="7"/>
      <c r="XK581" s="7"/>
      <c r="XM581" s="7"/>
      <c r="XO581" s="7"/>
      <c r="XQ581" s="7"/>
      <c r="XS581" s="7"/>
      <c r="XU581" s="7"/>
      <c r="XW581" s="7"/>
      <c r="XY581" s="7"/>
      <c r="YA581" s="7"/>
      <c r="YC581" s="7"/>
      <c r="YE581" s="7"/>
      <c r="YG581" s="7"/>
      <c r="YI581" s="7"/>
      <c r="YK581" s="7"/>
      <c r="YM581" s="7"/>
    </row>
    <row r="582" spans="5:663" s="80" customFormat="1" x14ac:dyDescent="0.2">
      <c r="E582" s="7"/>
      <c r="G582" s="7"/>
      <c r="I582" s="7"/>
      <c r="K582" s="7"/>
      <c r="M582" s="7"/>
      <c r="O582" s="7"/>
      <c r="Q582" s="7"/>
      <c r="S582" s="7"/>
      <c r="U582" s="7"/>
      <c r="W582" s="7"/>
      <c r="Y582" s="7"/>
      <c r="AA582" s="7"/>
      <c r="AC582" s="7"/>
      <c r="AE582" s="7"/>
      <c r="AG582" s="7"/>
      <c r="AH582" s="7"/>
      <c r="AI582" s="7"/>
      <c r="AJ582" s="7"/>
      <c r="AK582" s="7"/>
      <c r="AL582" s="7"/>
      <c r="AM582" s="7"/>
      <c r="AO582" s="7"/>
      <c r="AQ582" s="7"/>
      <c r="AS582" s="7"/>
      <c r="AU582" s="7"/>
      <c r="AW582" s="7"/>
      <c r="AY582" s="7"/>
      <c r="BA582" s="7"/>
      <c r="BC582" s="7"/>
      <c r="BE582" s="7"/>
      <c r="BG582" s="7"/>
      <c r="BI582" s="7"/>
      <c r="BK582" s="7"/>
      <c r="BM582" s="7"/>
      <c r="BO582" s="7"/>
      <c r="BQ582" s="7"/>
      <c r="BS582" s="7"/>
      <c r="BT582" s="7"/>
      <c r="BU582" s="7"/>
      <c r="BW582" s="7"/>
      <c r="BY582" s="7"/>
      <c r="CA582" s="7"/>
      <c r="CC582" s="7"/>
      <c r="CE582" s="7"/>
      <c r="CG582" s="7"/>
      <c r="CH582" s="7"/>
      <c r="CI582" s="7"/>
      <c r="CJ582" s="7"/>
      <c r="CL582" s="7"/>
      <c r="CN582" s="7"/>
      <c r="CP582" s="7"/>
      <c r="CR582" s="7"/>
      <c r="CT582" s="7"/>
      <c r="CV582" s="7"/>
      <c r="CW582" s="7"/>
      <c r="CY582" s="7"/>
      <c r="DA582" s="7"/>
      <c r="DC582" s="7"/>
      <c r="DE582" s="7"/>
      <c r="DG582" s="7"/>
      <c r="DI582" s="7"/>
      <c r="DK582" s="7"/>
      <c r="DM582" s="7"/>
      <c r="DO582" s="7"/>
      <c r="DQ582" s="7"/>
      <c r="DR582" s="7"/>
      <c r="DS582" s="7"/>
      <c r="DT582" s="7"/>
      <c r="DV582" s="7"/>
      <c r="DX582" s="7"/>
      <c r="DY582" s="7"/>
      <c r="DZ582" s="7"/>
      <c r="EB582" s="7"/>
      <c r="ED582" s="7"/>
      <c r="EF582" s="7"/>
      <c r="EG582" s="7"/>
      <c r="EI582" s="7"/>
      <c r="EJ582" s="7"/>
      <c r="EL582" s="7"/>
      <c r="EN582" s="7"/>
      <c r="EP582" s="7"/>
      <c r="ER582" s="7"/>
      <c r="ET582" s="7"/>
      <c r="EV582" s="7"/>
      <c r="EX582" s="7"/>
      <c r="EZ582" s="7"/>
      <c r="FB582" s="7"/>
      <c r="FD582" s="7"/>
      <c r="FE582" s="7"/>
      <c r="FF582" s="7"/>
      <c r="FH582" s="7"/>
      <c r="FJ582" s="7"/>
      <c r="FL582" s="7"/>
      <c r="FN582" s="7"/>
      <c r="FP582" s="7"/>
      <c r="FR582" s="7"/>
      <c r="FT582" s="7"/>
      <c r="FV582" s="7"/>
      <c r="FW582" s="7"/>
      <c r="FY582" s="7"/>
      <c r="GA582" s="7"/>
      <c r="GC582" s="7"/>
      <c r="GE582" s="7"/>
      <c r="GG582" s="7"/>
      <c r="GI582" s="7"/>
      <c r="GJ582" s="7"/>
      <c r="GK582" s="7"/>
      <c r="GL582" s="7"/>
      <c r="GM582" s="7"/>
      <c r="GN582" s="7"/>
      <c r="GO582" s="7"/>
      <c r="GP582" s="7"/>
      <c r="GR582" s="7"/>
      <c r="GT582" s="7"/>
      <c r="GV582" s="7"/>
      <c r="GX582" s="7"/>
      <c r="GZ582" s="7"/>
      <c r="HA582" s="7"/>
      <c r="HC582" s="7"/>
      <c r="HE582" s="7"/>
      <c r="HG582" s="7"/>
      <c r="HI582" s="7"/>
      <c r="HK582" s="7"/>
      <c r="HM582" s="7"/>
      <c r="HO582" s="7"/>
      <c r="HQ582" s="7"/>
      <c r="HS582" s="7"/>
      <c r="HU582" s="7"/>
      <c r="HW582" s="7"/>
      <c r="HY582" s="7"/>
      <c r="IA582" s="7"/>
      <c r="IC582" s="7"/>
      <c r="IE582" s="7"/>
      <c r="IF582" s="7"/>
      <c r="IG582" s="7"/>
      <c r="IH582" s="7"/>
      <c r="IJ582" s="7"/>
      <c r="IL582" s="7"/>
      <c r="IN582" s="7"/>
      <c r="IO582" s="7"/>
      <c r="IP582" s="7"/>
      <c r="IR582" s="7"/>
      <c r="IT582" s="7"/>
      <c r="IV582" s="7"/>
      <c r="IX582" s="7"/>
      <c r="IZ582" s="7"/>
      <c r="JB582" s="7"/>
      <c r="JD582" s="7"/>
      <c r="JF582" s="7"/>
      <c r="JG582" s="7"/>
      <c r="JI582" s="7"/>
      <c r="JK582" s="7"/>
      <c r="JM582" s="7"/>
      <c r="JO582" s="7"/>
      <c r="JP582" s="7"/>
      <c r="JQ582" s="7"/>
      <c r="JS582" s="7"/>
      <c r="JT582" s="7"/>
      <c r="JU582" s="7"/>
      <c r="JV582" s="7"/>
      <c r="JX582" s="7"/>
      <c r="JZ582" s="7"/>
      <c r="KB582" s="7"/>
      <c r="KD582" s="7"/>
      <c r="KF582" s="7"/>
      <c r="KH582" s="7"/>
      <c r="KJ582" s="7"/>
      <c r="KL582" s="7"/>
      <c r="KN582" s="7"/>
      <c r="KO582" s="7"/>
      <c r="KP582" s="7"/>
      <c r="KQ582" s="7"/>
      <c r="KR582" s="7"/>
      <c r="KT582" s="7"/>
      <c r="KV582" s="7"/>
      <c r="KX582" s="7"/>
      <c r="KZ582" s="7"/>
      <c r="LB582" s="7"/>
      <c r="LD582" s="7"/>
      <c r="LF582" s="7"/>
      <c r="LH582" s="7"/>
      <c r="LJ582" s="7"/>
      <c r="LL582" s="7"/>
      <c r="LN582" s="7"/>
      <c r="LP582" s="7"/>
      <c r="LR582" s="7"/>
      <c r="LT582" s="7"/>
      <c r="LV582" s="7"/>
      <c r="LX582" s="7"/>
      <c r="LY582" s="7"/>
      <c r="LZ582" s="7"/>
      <c r="MA582" s="7"/>
      <c r="MB582" s="7"/>
      <c r="MC582" s="7"/>
      <c r="ME582" s="7"/>
      <c r="MG582" s="7"/>
      <c r="MH582" s="7"/>
      <c r="MJ582" s="7"/>
      <c r="ML582" s="7"/>
      <c r="MM582" s="7"/>
      <c r="MN582" s="7"/>
      <c r="MO582" s="7"/>
      <c r="MQ582" s="7"/>
      <c r="MS582" s="7"/>
      <c r="MU582" s="7"/>
      <c r="MV582" s="7"/>
      <c r="MX582" s="7"/>
      <c r="MY582" s="7"/>
      <c r="MZ582" s="7"/>
      <c r="NB582" s="7"/>
      <c r="ND582" s="7"/>
      <c r="NF582" s="7"/>
      <c r="NH582" s="7"/>
      <c r="NJ582" s="7"/>
      <c r="NL582" s="7"/>
      <c r="NM582" s="7"/>
      <c r="NN582" s="7"/>
      <c r="NO582" s="7"/>
      <c r="NP582" s="7"/>
      <c r="NR582" s="7"/>
      <c r="NT582" s="7"/>
      <c r="NU582" s="7"/>
      <c r="NW582" s="7"/>
      <c r="NY582" s="7"/>
      <c r="OA582" s="7"/>
      <c r="OC582" s="7"/>
      <c r="OE582" s="7"/>
      <c r="OG582" s="7"/>
      <c r="OI582" s="7"/>
      <c r="OK582" s="7"/>
      <c r="OM582" s="7"/>
      <c r="OO582" s="7"/>
      <c r="OQ582" s="7"/>
      <c r="OS582" s="7"/>
      <c r="OT582" s="7"/>
      <c r="OV582" s="7"/>
      <c r="OX582" s="7"/>
      <c r="OZ582" s="7"/>
      <c r="PB582" s="7"/>
      <c r="PD582" s="7"/>
      <c r="PF582" s="7"/>
      <c r="PH582" s="7"/>
      <c r="PJ582" s="7"/>
      <c r="PL582" s="7"/>
      <c r="PN582" s="7"/>
      <c r="PP582" s="7"/>
      <c r="PQ582" s="7"/>
      <c r="PR582" s="7"/>
      <c r="PS582" s="7"/>
      <c r="PT582" s="7"/>
      <c r="PV582" s="7"/>
      <c r="PX582" s="7"/>
      <c r="PZ582" s="7"/>
      <c r="QB582" s="7"/>
      <c r="QD582" s="7"/>
      <c r="QF582" s="7"/>
      <c r="QH582" s="7"/>
      <c r="QJ582" s="7"/>
      <c r="QL582" s="7"/>
      <c r="QN582" s="7"/>
      <c r="QO582" s="7"/>
      <c r="QQ582" s="7"/>
      <c r="QS582" s="7"/>
      <c r="QU582" s="7"/>
      <c r="QV582" s="7"/>
      <c r="QX582" s="7"/>
      <c r="QZ582" s="7"/>
      <c r="RB582" s="7"/>
      <c r="RD582" s="7"/>
      <c r="RF582" s="7"/>
      <c r="RH582" s="7"/>
      <c r="RJ582" s="7"/>
      <c r="RL582" s="7"/>
      <c r="RN582" s="7"/>
      <c r="RP582" s="7"/>
      <c r="RR582" s="7"/>
      <c r="RT582" s="7"/>
      <c r="RV582" s="7"/>
      <c r="RW582" s="7"/>
      <c r="RX582" s="7"/>
      <c r="RZ582" s="7"/>
      <c r="SB582" s="7"/>
      <c r="SD582" s="7"/>
      <c r="SE582" s="7"/>
      <c r="SF582" s="7"/>
      <c r="SH582" s="7"/>
      <c r="SJ582" s="7"/>
      <c r="SL582" s="7"/>
      <c r="SN582" s="7"/>
      <c r="SP582" s="7"/>
      <c r="SR582" s="7"/>
      <c r="ST582" s="7"/>
      <c r="SV582" s="7"/>
      <c r="SW582" s="7"/>
      <c r="SY582" s="7"/>
      <c r="TA582" s="7"/>
      <c r="TC582" s="7"/>
      <c r="TE582" s="7"/>
      <c r="TG582" s="7"/>
      <c r="TI582" s="7"/>
      <c r="TK582" s="7"/>
      <c r="TM582" s="7"/>
      <c r="TO582" s="7"/>
      <c r="TQ582" s="7"/>
      <c r="TS582" s="7"/>
      <c r="TU582" s="7"/>
      <c r="TW582" s="7"/>
      <c r="TY582" s="7"/>
      <c r="UA582" s="7"/>
      <c r="UC582" s="7"/>
      <c r="UE582" s="7"/>
      <c r="UG582" s="7"/>
      <c r="UI582" s="7"/>
      <c r="UK582" s="7"/>
      <c r="UM582" s="7"/>
      <c r="UO582" s="7"/>
      <c r="UQ582" s="7"/>
      <c r="US582" s="7"/>
      <c r="UU582" s="7"/>
      <c r="UW582" s="7"/>
      <c r="UY582" s="7"/>
      <c r="VA582" s="7"/>
      <c r="VC582" s="7"/>
      <c r="VE582" s="7"/>
      <c r="VG582" s="7"/>
      <c r="VI582" s="7"/>
      <c r="VK582" s="7"/>
      <c r="VM582" s="7"/>
      <c r="VO582" s="7"/>
      <c r="VQ582" s="7"/>
      <c r="VS582" s="7"/>
      <c r="VU582" s="7"/>
      <c r="VW582" s="7"/>
      <c r="VY582" s="7"/>
      <c r="WA582" s="7"/>
      <c r="WC582" s="7"/>
      <c r="WE582" s="7"/>
      <c r="WG582" s="7"/>
      <c r="WI582" s="7"/>
      <c r="WK582" s="7"/>
      <c r="WM582" s="7"/>
      <c r="WO582" s="7"/>
      <c r="WQ582" s="7"/>
      <c r="WS582" s="7"/>
      <c r="WU582" s="7"/>
      <c r="WW582" s="7"/>
      <c r="WY582" s="7"/>
      <c r="XA582" s="7"/>
      <c r="XC582" s="7"/>
      <c r="XE582" s="7"/>
      <c r="XG582" s="7"/>
      <c r="XI582" s="7"/>
      <c r="XK582" s="7"/>
      <c r="XM582" s="7"/>
      <c r="XO582" s="7"/>
      <c r="XQ582" s="7"/>
      <c r="XS582" s="7"/>
      <c r="XU582" s="7"/>
      <c r="XW582" s="7"/>
      <c r="XY582" s="7"/>
      <c r="YA582" s="7"/>
      <c r="YC582" s="7"/>
      <c r="YE582" s="7"/>
      <c r="YG582" s="7"/>
      <c r="YI582" s="7"/>
      <c r="YK582" s="7"/>
      <c r="YM582" s="7"/>
    </row>
    <row r="583" spans="5:663" s="80" customFormat="1" x14ac:dyDescent="0.2">
      <c r="E583" s="7"/>
      <c r="G583" s="7"/>
      <c r="I583" s="7"/>
      <c r="K583" s="7"/>
      <c r="M583" s="7"/>
      <c r="O583" s="7"/>
      <c r="Q583" s="7"/>
      <c r="S583" s="7"/>
      <c r="U583" s="7"/>
      <c r="W583" s="7"/>
      <c r="Y583" s="7"/>
      <c r="AA583" s="7"/>
      <c r="AC583" s="7"/>
      <c r="AE583" s="7"/>
      <c r="AG583" s="7"/>
      <c r="AH583" s="7"/>
      <c r="AI583" s="7"/>
      <c r="AJ583" s="7"/>
      <c r="AK583" s="7"/>
      <c r="AL583" s="7"/>
      <c r="AM583" s="7"/>
      <c r="AO583" s="7"/>
      <c r="AQ583" s="7"/>
      <c r="AS583" s="7"/>
      <c r="AU583" s="7"/>
      <c r="AW583" s="7"/>
      <c r="AY583" s="7"/>
      <c r="BA583" s="7"/>
      <c r="BC583" s="7"/>
      <c r="BE583" s="7"/>
      <c r="BG583" s="7"/>
      <c r="BI583" s="7"/>
      <c r="BK583" s="7"/>
      <c r="BM583" s="7"/>
      <c r="BO583" s="7"/>
      <c r="BQ583" s="7"/>
      <c r="BS583" s="7"/>
      <c r="BT583" s="7"/>
      <c r="BU583" s="7"/>
      <c r="BW583" s="7"/>
      <c r="BY583" s="7"/>
      <c r="CA583" s="7"/>
      <c r="CC583" s="7"/>
      <c r="CE583" s="7"/>
      <c r="CG583" s="7"/>
      <c r="CH583" s="7"/>
      <c r="CI583" s="7"/>
      <c r="CJ583" s="7"/>
      <c r="CL583" s="7"/>
      <c r="CN583" s="7"/>
      <c r="CP583" s="7"/>
      <c r="CR583" s="7"/>
      <c r="CT583" s="7"/>
      <c r="CV583" s="7"/>
      <c r="CW583" s="7"/>
      <c r="CY583" s="7"/>
      <c r="DA583" s="7"/>
      <c r="DC583" s="7"/>
      <c r="DE583" s="7"/>
      <c r="DG583" s="7"/>
      <c r="DI583" s="7"/>
      <c r="DK583" s="7"/>
      <c r="DM583" s="7"/>
      <c r="DO583" s="7"/>
      <c r="DQ583" s="7"/>
      <c r="DR583" s="7"/>
      <c r="DS583" s="7"/>
      <c r="DT583" s="7"/>
      <c r="DV583" s="7"/>
      <c r="DX583" s="7"/>
      <c r="DY583" s="7"/>
      <c r="DZ583" s="7"/>
      <c r="EB583" s="7"/>
      <c r="ED583" s="7"/>
      <c r="EF583" s="7"/>
      <c r="EG583" s="7"/>
      <c r="EI583" s="7"/>
      <c r="EJ583" s="7"/>
      <c r="EL583" s="7"/>
      <c r="EN583" s="7"/>
      <c r="EP583" s="7"/>
      <c r="ER583" s="7"/>
      <c r="ET583" s="7"/>
      <c r="EV583" s="7"/>
      <c r="EX583" s="7"/>
      <c r="EZ583" s="7"/>
      <c r="FB583" s="7"/>
      <c r="FD583" s="7"/>
      <c r="FE583" s="7"/>
      <c r="FF583" s="7"/>
      <c r="FH583" s="7"/>
      <c r="FJ583" s="7"/>
      <c r="FL583" s="7"/>
      <c r="FN583" s="7"/>
      <c r="FP583" s="7"/>
      <c r="FR583" s="7"/>
      <c r="FT583" s="7"/>
      <c r="FV583" s="7"/>
      <c r="FW583" s="7"/>
      <c r="FY583" s="7"/>
      <c r="GA583" s="7"/>
      <c r="GC583" s="7"/>
      <c r="GE583" s="7"/>
      <c r="GG583" s="7"/>
      <c r="GI583" s="7"/>
      <c r="GJ583" s="7"/>
      <c r="GK583" s="7"/>
      <c r="GL583" s="7"/>
      <c r="GM583" s="7"/>
      <c r="GN583" s="7"/>
      <c r="GO583" s="7"/>
      <c r="GP583" s="7"/>
      <c r="GR583" s="7"/>
      <c r="GT583" s="7"/>
      <c r="GV583" s="7"/>
      <c r="GX583" s="7"/>
      <c r="GZ583" s="7"/>
      <c r="HA583" s="7"/>
      <c r="HC583" s="7"/>
      <c r="HE583" s="7"/>
      <c r="HG583" s="7"/>
      <c r="HI583" s="7"/>
      <c r="HK583" s="7"/>
      <c r="HM583" s="7"/>
      <c r="HO583" s="7"/>
      <c r="HQ583" s="7"/>
      <c r="HS583" s="7"/>
      <c r="HU583" s="7"/>
      <c r="HW583" s="7"/>
      <c r="HY583" s="7"/>
      <c r="IA583" s="7"/>
      <c r="IC583" s="7"/>
      <c r="IE583" s="7"/>
      <c r="IF583" s="7"/>
      <c r="IG583" s="7"/>
      <c r="IH583" s="7"/>
      <c r="IJ583" s="7"/>
      <c r="IL583" s="7"/>
      <c r="IN583" s="7"/>
      <c r="IO583" s="7"/>
      <c r="IP583" s="7"/>
      <c r="IR583" s="7"/>
      <c r="IT583" s="7"/>
      <c r="IV583" s="7"/>
      <c r="IX583" s="7"/>
      <c r="IZ583" s="7"/>
      <c r="JB583" s="7"/>
      <c r="JD583" s="7"/>
      <c r="JF583" s="7"/>
      <c r="JG583" s="7"/>
      <c r="JI583" s="7"/>
      <c r="JK583" s="7"/>
      <c r="JM583" s="7"/>
      <c r="JO583" s="7"/>
      <c r="JP583" s="7"/>
      <c r="JQ583" s="7"/>
      <c r="JS583" s="7"/>
      <c r="JT583" s="7"/>
      <c r="JU583" s="7"/>
      <c r="JV583" s="7"/>
      <c r="JX583" s="7"/>
      <c r="JZ583" s="7"/>
      <c r="KB583" s="7"/>
      <c r="KD583" s="7"/>
      <c r="KF583" s="7"/>
      <c r="KH583" s="7"/>
      <c r="KJ583" s="7"/>
      <c r="KL583" s="7"/>
      <c r="KN583" s="7"/>
      <c r="KO583" s="7"/>
      <c r="KP583" s="7"/>
      <c r="KQ583" s="7"/>
      <c r="KR583" s="7"/>
      <c r="KT583" s="7"/>
      <c r="KV583" s="7"/>
      <c r="KX583" s="7"/>
      <c r="KZ583" s="7"/>
      <c r="LB583" s="7"/>
      <c r="LD583" s="7"/>
      <c r="LF583" s="7"/>
      <c r="LH583" s="7"/>
      <c r="LJ583" s="7"/>
      <c r="LL583" s="7"/>
      <c r="LN583" s="7"/>
      <c r="LP583" s="7"/>
      <c r="LR583" s="7"/>
      <c r="LT583" s="7"/>
      <c r="LV583" s="7"/>
      <c r="LX583" s="7"/>
      <c r="LY583" s="7"/>
      <c r="LZ583" s="7"/>
      <c r="MA583" s="7"/>
      <c r="MB583" s="7"/>
      <c r="MC583" s="7"/>
      <c r="ME583" s="7"/>
      <c r="MG583" s="7"/>
      <c r="MH583" s="7"/>
      <c r="MJ583" s="7"/>
      <c r="ML583" s="7"/>
      <c r="MM583" s="7"/>
      <c r="MN583" s="7"/>
      <c r="MO583" s="7"/>
      <c r="MQ583" s="7"/>
      <c r="MS583" s="7"/>
      <c r="MU583" s="7"/>
      <c r="MV583" s="7"/>
      <c r="MX583" s="7"/>
      <c r="MY583" s="7"/>
      <c r="MZ583" s="7"/>
      <c r="NB583" s="7"/>
      <c r="ND583" s="7"/>
      <c r="NF583" s="7"/>
      <c r="NH583" s="7"/>
      <c r="NJ583" s="7"/>
      <c r="NL583" s="7"/>
      <c r="NM583" s="7"/>
      <c r="NN583" s="7"/>
      <c r="NO583" s="7"/>
      <c r="NP583" s="7"/>
      <c r="NR583" s="7"/>
      <c r="NT583" s="7"/>
      <c r="NU583" s="7"/>
      <c r="NW583" s="7"/>
      <c r="NY583" s="7"/>
      <c r="OA583" s="7"/>
      <c r="OC583" s="7"/>
      <c r="OE583" s="7"/>
      <c r="OG583" s="7"/>
      <c r="OI583" s="7"/>
      <c r="OK583" s="7"/>
      <c r="OM583" s="7"/>
      <c r="OO583" s="7"/>
      <c r="OQ583" s="7"/>
      <c r="OS583" s="7"/>
      <c r="OT583" s="7"/>
      <c r="OV583" s="7"/>
      <c r="OX583" s="7"/>
      <c r="OZ583" s="7"/>
      <c r="PB583" s="7"/>
      <c r="PD583" s="7"/>
      <c r="PF583" s="7"/>
      <c r="PH583" s="7"/>
      <c r="PJ583" s="7"/>
      <c r="PL583" s="7"/>
      <c r="PN583" s="7"/>
      <c r="PP583" s="7"/>
      <c r="PQ583" s="7"/>
      <c r="PR583" s="7"/>
      <c r="PS583" s="7"/>
      <c r="PT583" s="7"/>
      <c r="PV583" s="7"/>
      <c r="PX583" s="7"/>
      <c r="PZ583" s="7"/>
      <c r="QB583" s="7"/>
      <c r="QD583" s="7"/>
      <c r="QF583" s="7"/>
      <c r="QH583" s="7"/>
      <c r="QJ583" s="7"/>
      <c r="QL583" s="7"/>
      <c r="QN583" s="7"/>
      <c r="QO583" s="7"/>
      <c r="QQ583" s="7"/>
      <c r="QS583" s="7"/>
      <c r="QU583" s="7"/>
      <c r="QV583" s="7"/>
      <c r="QX583" s="7"/>
      <c r="QZ583" s="7"/>
      <c r="RB583" s="7"/>
      <c r="RD583" s="7"/>
      <c r="RF583" s="7"/>
      <c r="RH583" s="7"/>
      <c r="RJ583" s="7"/>
      <c r="RL583" s="7"/>
      <c r="RN583" s="7"/>
      <c r="RP583" s="7"/>
      <c r="RR583" s="7"/>
      <c r="RT583" s="7"/>
      <c r="RV583" s="7"/>
      <c r="RW583" s="7"/>
      <c r="RX583" s="7"/>
      <c r="RZ583" s="7"/>
      <c r="SB583" s="7"/>
      <c r="SD583" s="7"/>
      <c r="SE583" s="7"/>
      <c r="SF583" s="7"/>
      <c r="SH583" s="7"/>
      <c r="SJ583" s="7"/>
      <c r="SL583" s="7"/>
      <c r="SN583" s="7"/>
      <c r="SP583" s="7"/>
      <c r="SR583" s="7"/>
      <c r="ST583" s="7"/>
      <c r="SV583" s="7"/>
      <c r="SW583" s="7"/>
      <c r="SY583" s="7"/>
      <c r="TA583" s="7"/>
      <c r="TC583" s="7"/>
      <c r="TE583" s="7"/>
      <c r="TG583" s="7"/>
      <c r="TI583" s="7"/>
      <c r="TK583" s="7"/>
      <c r="TM583" s="7"/>
      <c r="TO583" s="7"/>
      <c r="TQ583" s="7"/>
      <c r="TS583" s="7"/>
      <c r="TU583" s="7"/>
      <c r="TW583" s="7"/>
      <c r="TY583" s="7"/>
      <c r="UA583" s="7"/>
      <c r="UC583" s="7"/>
      <c r="UE583" s="7"/>
      <c r="UG583" s="7"/>
      <c r="UI583" s="7"/>
      <c r="UK583" s="7"/>
      <c r="UM583" s="7"/>
      <c r="UO583" s="7"/>
      <c r="UQ583" s="7"/>
      <c r="US583" s="7"/>
      <c r="UU583" s="7"/>
      <c r="UW583" s="7"/>
      <c r="UY583" s="7"/>
      <c r="VA583" s="7"/>
      <c r="VC583" s="7"/>
      <c r="VE583" s="7"/>
      <c r="VG583" s="7"/>
      <c r="VI583" s="7"/>
      <c r="VK583" s="7"/>
      <c r="VM583" s="7"/>
      <c r="VO583" s="7"/>
      <c r="VQ583" s="7"/>
      <c r="VS583" s="7"/>
      <c r="VU583" s="7"/>
      <c r="VW583" s="7"/>
      <c r="VY583" s="7"/>
      <c r="WA583" s="7"/>
      <c r="WC583" s="7"/>
      <c r="WE583" s="7"/>
      <c r="WG583" s="7"/>
      <c r="WI583" s="7"/>
      <c r="WK583" s="7"/>
      <c r="WM583" s="7"/>
      <c r="WO583" s="7"/>
      <c r="WQ583" s="7"/>
      <c r="WS583" s="7"/>
      <c r="WU583" s="7"/>
      <c r="WW583" s="7"/>
      <c r="WY583" s="7"/>
      <c r="XA583" s="7"/>
      <c r="XC583" s="7"/>
      <c r="XE583" s="7"/>
      <c r="XG583" s="7"/>
      <c r="XI583" s="7"/>
      <c r="XK583" s="7"/>
      <c r="XM583" s="7"/>
      <c r="XO583" s="7"/>
      <c r="XQ583" s="7"/>
      <c r="XS583" s="7"/>
      <c r="XU583" s="7"/>
      <c r="XW583" s="7"/>
      <c r="XY583" s="7"/>
      <c r="YA583" s="7"/>
      <c r="YC583" s="7"/>
      <c r="YE583" s="7"/>
      <c r="YG583" s="7"/>
      <c r="YI583" s="7"/>
      <c r="YK583" s="7"/>
      <c r="YM583" s="7"/>
    </row>
    <row r="584" spans="5:663" s="80" customFormat="1" x14ac:dyDescent="0.2">
      <c r="E584" s="7"/>
      <c r="G584" s="7"/>
      <c r="I584" s="7"/>
      <c r="K584" s="7"/>
      <c r="M584" s="7"/>
      <c r="O584" s="7"/>
      <c r="Q584" s="7"/>
      <c r="S584" s="7"/>
      <c r="U584" s="7"/>
      <c r="W584" s="7"/>
      <c r="Y584" s="7"/>
      <c r="AA584" s="7"/>
      <c r="AC584" s="7"/>
      <c r="AE584" s="7"/>
      <c r="AG584" s="7"/>
      <c r="AH584" s="7"/>
      <c r="AI584" s="7"/>
      <c r="AJ584" s="7"/>
      <c r="AK584" s="7"/>
      <c r="AL584" s="7"/>
      <c r="AM584" s="7"/>
      <c r="AO584" s="7"/>
      <c r="AQ584" s="7"/>
      <c r="AS584" s="7"/>
      <c r="AU584" s="7"/>
      <c r="AW584" s="7"/>
      <c r="AY584" s="7"/>
      <c r="BA584" s="7"/>
      <c r="BC584" s="7"/>
      <c r="BE584" s="7"/>
      <c r="BG584" s="7"/>
      <c r="BI584" s="7"/>
      <c r="BK584" s="7"/>
      <c r="BM584" s="7"/>
      <c r="BO584" s="7"/>
      <c r="BQ584" s="7"/>
      <c r="BS584" s="7"/>
      <c r="BT584" s="7"/>
      <c r="BU584" s="7"/>
      <c r="BW584" s="7"/>
      <c r="BY584" s="7"/>
      <c r="CA584" s="7"/>
      <c r="CC584" s="7"/>
      <c r="CE584" s="7"/>
      <c r="CG584" s="7"/>
      <c r="CH584" s="7"/>
      <c r="CI584" s="7"/>
      <c r="CJ584" s="7"/>
      <c r="CL584" s="7"/>
      <c r="CN584" s="7"/>
      <c r="CP584" s="7"/>
      <c r="CR584" s="7"/>
      <c r="CT584" s="7"/>
      <c r="CV584" s="7"/>
      <c r="CW584" s="7"/>
      <c r="CY584" s="7"/>
      <c r="DA584" s="7"/>
      <c r="DC584" s="7"/>
      <c r="DE584" s="7"/>
      <c r="DG584" s="7"/>
      <c r="DI584" s="7"/>
      <c r="DK584" s="7"/>
      <c r="DM584" s="7"/>
      <c r="DO584" s="7"/>
      <c r="DQ584" s="7"/>
      <c r="DR584" s="7"/>
      <c r="DS584" s="7"/>
      <c r="DT584" s="7"/>
      <c r="DV584" s="7"/>
      <c r="DX584" s="7"/>
      <c r="DY584" s="7"/>
      <c r="DZ584" s="7"/>
      <c r="EB584" s="7"/>
      <c r="ED584" s="7"/>
      <c r="EF584" s="7"/>
      <c r="EG584" s="7"/>
      <c r="EI584" s="7"/>
      <c r="EJ584" s="7"/>
      <c r="EL584" s="7"/>
      <c r="EN584" s="7"/>
      <c r="EP584" s="7"/>
      <c r="ER584" s="7"/>
      <c r="ET584" s="7"/>
      <c r="EV584" s="7"/>
      <c r="EX584" s="7"/>
      <c r="EZ584" s="7"/>
      <c r="FB584" s="7"/>
      <c r="FD584" s="7"/>
      <c r="FE584" s="7"/>
      <c r="FF584" s="7"/>
      <c r="FH584" s="7"/>
      <c r="FJ584" s="7"/>
      <c r="FL584" s="7"/>
      <c r="FN584" s="7"/>
      <c r="FP584" s="7"/>
      <c r="FR584" s="7"/>
      <c r="FT584" s="7"/>
      <c r="FV584" s="7"/>
      <c r="FW584" s="7"/>
      <c r="FY584" s="7"/>
      <c r="GA584" s="7"/>
      <c r="GC584" s="7"/>
      <c r="GE584" s="7"/>
      <c r="GG584" s="7"/>
      <c r="GI584" s="7"/>
      <c r="GJ584" s="7"/>
      <c r="GK584" s="7"/>
      <c r="GL584" s="7"/>
      <c r="GM584" s="7"/>
      <c r="GN584" s="7"/>
      <c r="GO584" s="7"/>
      <c r="GP584" s="7"/>
      <c r="GR584" s="7"/>
      <c r="GT584" s="7"/>
      <c r="GV584" s="7"/>
      <c r="GX584" s="7"/>
      <c r="GZ584" s="7"/>
      <c r="HA584" s="7"/>
      <c r="HC584" s="7"/>
      <c r="HE584" s="7"/>
      <c r="HG584" s="7"/>
      <c r="HI584" s="7"/>
      <c r="HK584" s="7"/>
      <c r="HM584" s="7"/>
      <c r="HO584" s="7"/>
      <c r="HQ584" s="7"/>
      <c r="HS584" s="7"/>
      <c r="HU584" s="7"/>
      <c r="HW584" s="7"/>
      <c r="HY584" s="7"/>
      <c r="IA584" s="7"/>
      <c r="IC584" s="7"/>
      <c r="IE584" s="7"/>
      <c r="IF584" s="7"/>
      <c r="IG584" s="7"/>
      <c r="IH584" s="7"/>
      <c r="IJ584" s="7"/>
      <c r="IL584" s="7"/>
      <c r="IN584" s="7"/>
      <c r="IO584" s="7"/>
      <c r="IP584" s="7"/>
      <c r="IR584" s="7"/>
      <c r="IT584" s="7"/>
      <c r="IV584" s="7"/>
      <c r="IX584" s="7"/>
      <c r="IZ584" s="7"/>
      <c r="JB584" s="7"/>
      <c r="JD584" s="7"/>
      <c r="JF584" s="7"/>
      <c r="JG584" s="7"/>
      <c r="JI584" s="7"/>
      <c r="JK584" s="7"/>
      <c r="JM584" s="7"/>
      <c r="JO584" s="7"/>
      <c r="JP584" s="7"/>
      <c r="JQ584" s="7"/>
      <c r="JS584" s="7"/>
      <c r="JT584" s="7"/>
      <c r="JU584" s="7"/>
      <c r="JV584" s="7"/>
      <c r="JX584" s="7"/>
      <c r="JZ584" s="7"/>
      <c r="KB584" s="7"/>
      <c r="KD584" s="7"/>
      <c r="KF584" s="7"/>
      <c r="KH584" s="7"/>
      <c r="KJ584" s="7"/>
      <c r="KL584" s="7"/>
      <c r="KN584" s="7"/>
      <c r="KO584" s="7"/>
      <c r="KP584" s="7"/>
      <c r="KQ584" s="7"/>
      <c r="KR584" s="7"/>
      <c r="KT584" s="7"/>
      <c r="KV584" s="7"/>
      <c r="KX584" s="7"/>
      <c r="KZ584" s="7"/>
      <c r="LB584" s="7"/>
      <c r="LD584" s="7"/>
      <c r="LF584" s="7"/>
      <c r="LH584" s="7"/>
      <c r="LJ584" s="7"/>
      <c r="LL584" s="7"/>
      <c r="LN584" s="7"/>
      <c r="LP584" s="7"/>
      <c r="LR584" s="7"/>
      <c r="LT584" s="7"/>
      <c r="LV584" s="7"/>
      <c r="LX584" s="7"/>
      <c r="LY584" s="7"/>
      <c r="LZ584" s="7"/>
      <c r="MA584" s="7"/>
      <c r="MB584" s="7"/>
      <c r="MC584" s="7"/>
      <c r="ME584" s="7"/>
      <c r="MG584" s="7"/>
      <c r="MH584" s="7"/>
      <c r="MJ584" s="7"/>
      <c r="ML584" s="7"/>
      <c r="MM584" s="7"/>
      <c r="MN584" s="7"/>
      <c r="MO584" s="7"/>
      <c r="MQ584" s="7"/>
      <c r="MS584" s="7"/>
      <c r="MU584" s="7"/>
      <c r="MV584" s="7"/>
      <c r="MX584" s="7"/>
      <c r="MY584" s="7"/>
      <c r="MZ584" s="7"/>
      <c r="NB584" s="7"/>
      <c r="ND584" s="7"/>
      <c r="NF584" s="7"/>
      <c r="NH584" s="7"/>
      <c r="NJ584" s="7"/>
      <c r="NL584" s="7"/>
      <c r="NM584" s="7"/>
      <c r="NN584" s="7"/>
      <c r="NO584" s="7"/>
      <c r="NP584" s="7"/>
      <c r="NR584" s="7"/>
      <c r="NT584" s="7"/>
      <c r="NU584" s="7"/>
      <c r="NW584" s="7"/>
      <c r="NY584" s="7"/>
      <c r="OA584" s="7"/>
      <c r="OC584" s="7"/>
      <c r="OE584" s="7"/>
      <c r="OG584" s="7"/>
      <c r="OI584" s="7"/>
      <c r="OK584" s="7"/>
      <c r="OM584" s="7"/>
      <c r="OO584" s="7"/>
      <c r="OQ584" s="7"/>
      <c r="OS584" s="7"/>
      <c r="OT584" s="7"/>
      <c r="OV584" s="7"/>
      <c r="OX584" s="7"/>
      <c r="OZ584" s="7"/>
      <c r="PB584" s="7"/>
      <c r="PD584" s="7"/>
      <c r="PF584" s="7"/>
      <c r="PH584" s="7"/>
      <c r="PJ584" s="7"/>
      <c r="PL584" s="7"/>
      <c r="PN584" s="7"/>
      <c r="PP584" s="7"/>
      <c r="PQ584" s="7"/>
      <c r="PR584" s="7"/>
      <c r="PS584" s="7"/>
      <c r="PT584" s="7"/>
      <c r="PV584" s="7"/>
      <c r="PX584" s="7"/>
      <c r="PZ584" s="7"/>
      <c r="QB584" s="7"/>
      <c r="QD584" s="7"/>
      <c r="QF584" s="7"/>
      <c r="QH584" s="7"/>
      <c r="QJ584" s="7"/>
      <c r="QL584" s="7"/>
      <c r="QN584" s="7"/>
      <c r="QO584" s="7"/>
      <c r="QQ584" s="7"/>
      <c r="QS584" s="7"/>
      <c r="QU584" s="7"/>
      <c r="QV584" s="7"/>
      <c r="QX584" s="7"/>
      <c r="QZ584" s="7"/>
      <c r="RB584" s="7"/>
      <c r="RD584" s="7"/>
      <c r="RF584" s="7"/>
      <c r="RH584" s="7"/>
      <c r="RJ584" s="7"/>
      <c r="RL584" s="7"/>
      <c r="RN584" s="7"/>
      <c r="RP584" s="7"/>
      <c r="RR584" s="7"/>
      <c r="RT584" s="7"/>
      <c r="RV584" s="7"/>
      <c r="RW584" s="7"/>
      <c r="RX584" s="7"/>
      <c r="RZ584" s="7"/>
      <c r="SB584" s="7"/>
      <c r="SD584" s="7"/>
      <c r="SE584" s="7"/>
      <c r="SF584" s="7"/>
      <c r="SH584" s="7"/>
      <c r="SJ584" s="7"/>
      <c r="SL584" s="7"/>
      <c r="SN584" s="7"/>
      <c r="SP584" s="7"/>
      <c r="SR584" s="7"/>
      <c r="ST584" s="7"/>
      <c r="SV584" s="7"/>
      <c r="SW584" s="7"/>
      <c r="SY584" s="7"/>
      <c r="TA584" s="7"/>
      <c r="TC584" s="7"/>
      <c r="TE584" s="7"/>
      <c r="TG584" s="7"/>
      <c r="TI584" s="7"/>
      <c r="TK584" s="7"/>
      <c r="TM584" s="7"/>
      <c r="TO584" s="7"/>
      <c r="TQ584" s="7"/>
      <c r="TS584" s="7"/>
      <c r="TU584" s="7"/>
      <c r="TW584" s="7"/>
      <c r="TY584" s="7"/>
      <c r="UA584" s="7"/>
      <c r="UC584" s="7"/>
      <c r="UE584" s="7"/>
      <c r="UG584" s="7"/>
      <c r="UI584" s="7"/>
      <c r="UK584" s="7"/>
      <c r="UM584" s="7"/>
      <c r="UO584" s="7"/>
      <c r="UQ584" s="7"/>
      <c r="US584" s="7"/>
      <c r="UU584" s="7"/>
      <c r="UW584" s="7"/>
      <c r="UY584" s="7"/>
      <c r="VA584" s="7"/>
      <c r="VC584" s="7"/>
      <c r="VE584" s="7"/>
      <c r="VG584" s="7"/>
      <c r="VI584" s="7"/>
      <c r="VK584" s="7"/>
      <c r="VM584" s="7"/>
      <c r="VO584" s="7"/>
      <c r="VQ584" s="7"/>
      <c r="VS584" s="7"/>
      <c r="VU584" s="7"/>
      <c r="VW584" s="7"/>
      <c r="VY584" s="7"/>
      <c r="WA584" s="7"/>
      <c r="WC584" s="7"/>
      <c r="WE584" s="7"/>
      <c r="WG584" s="7"/>
      <c r="WI584" s="7"/>
      <c r="WK584" s="7"/>
      <c r="WM584" s="7"/>
      <c r="WO584" s="7"/>
      <c r="WQ584" s="7"/>
      <c r="WS584" s="7"/>
      <c r="WU584" s="7"/>
      <c r="WW584" s="7"/>
      <c r="WY584" s="7"/>
      <c r="XA584" s="7"/>
      <c r="XC584" s="7"/>
      <c r="XE584" s="7"/>
      <c r="XG584" s="7"/>
      <c r="XI584" s="7"/>
      <c r="XK584" s="7"/>
      <c r="XM584" s="7"/>
      <c r="XO584" s="7"/>
      <c r="XQ584" s="7"/>
      <c r="XS584" s="7"/>
      <c r="XU584" s="7"/>
      <c r="XW584" s="7"/>
      <c r="XY584" s="7"/>
      <c r="YA584" s="7"/>
      <c r="YC584" s="7"/>
      <c r="YE584" s="7"/>
      <c r="YG584" s="7"/>
      <c r="YI584" s="7"/>
      <c r="YK584" s="7"/>
      <c r="YM584" s="7"/>
    </row>
    <row r="585" spans="5:663" s="80" customFormat="1" x14ac:dyDescent="0.2">
      <c r="E585" s="7"/>
      <c r="G585" s="7"/>
      <c r="I585" s="7"/>
      <c r="K585" s="7"/>
      <c r="M585" s="7"/>
      <c r="O585" s="7"/>
      <c r="Q585" s="7"/>
      <c r="S585" s="7"/>
      <c r="U585" s="7"/>
      <c r="W585" s="7"/>
      <c r="Y585" s="7"/>
      <c r="AA585" s="7"/>
      <c r="AC585" s="7"/>
      <c r="AE585" s="7"/>
      <c r="AG585" s="7"/>
      <c r="AH585" s="7"/>
      <c r="AI585" s="7"/>
      <c r="AJ585" s="7"/>
      <c r="AK585" s="7"/>
      <c r="AL585" s="7"/>
      <c r="AM585" s="7"/>
      <c r="AO585" s="7"/>
      <c r="AQ585" s="7"/>
      <c r="AS585" s="7"/>
      <c r="AU585" s="7"/>
      <c r="AW585" s="7"/>
      <c r="AY585" s="7"/>
      <c r="BA585" s="7"/>
      <c r="BC585" s="7"/>
      <c r="BE585" s="7"/>
      <c r="BG585" s="7"/>
      <c r="BI585" s="7"/>
      <c r="BK585" s="7"/>
      <c r="BM585" s="7"/>
      <c r="BO585" s="7"/>
      <c r="BQ585" s="7"/>
      <c r="BS585" s="7"/>
      <c r="BT585" s="7"/>
      <c r="BU585" s="7"/>
      <c r="BW585" s="7"/>
      <c r="BY585" s="7"/>
      <c r="CA585" s="7"/>
      <c r="CC585" s="7"/>
      <c r="CE585" s="7"/>
      <c r="CG585" s="7"/>
      <c r="CH585" s="7"/>
      <c r="CI585" s="7"/>
      <c r="CJ585" s="7"/>
      <c r="CL585" s="7"/>
      <c r="CN585" s="7"/>
      <c r="CP585" s="7"/>
      <c r="CR585" s="7"/>
      <c r="CT585" s="7"/>
      <c r="CV585" s="7"/>
      <c r="CW585" s="7"/>
      <c r="CY585" s="7"/>
      <c r="DA585" s="7"/>
      <c r="DC585" s="7"/>
      <c r="DE585" s="7"/>
      <c r="DG585" s="7"/>
      <c r="DI585" s="7"/>
      <c r="DK585" s="7"/>
      <c r="DM585" s="7"/>
      <c r="DO585" s="7"/>
      <c r="DQ585" s="7"/>
      <c r="DR585" s="7"/>
      <c r="DS585" s="7"/>
      <c r="DT585" s="7"/>
      <c r="DV585" s="7"/>
      <c r="DX585" s="7"/>
      <c r="DY585" s="7"/>
      <c r="DZ585" s="7"/>
      <c r="EB585" s="7"/>
      <c r="ED585" s="7"/>
      <c r="EF585" s="7"/>
      <c r="EG585" s="7"/>
      <c r="EI585" s="7"/>
      <c r="EJ585" s="7"/>
      <c r="EL585" s="7"/>
      <c r="EN585" s="7"/>
      <c r="EP585" s="7"/>
      <c r="ER585" s="7"/>
      <c r="ET585" s="7"/>
      <c r="EV585" s="7"/>
      <c r="EX585" s="7"/>
      <c r="EZ585" s="7"/>
      <c r="FB585" s="7"/>
      <c r="FD585" s="7"/>
      <c r="FE585" s="7"/>
      <c r="FF585" s="7"/>
      <c r="FH585" s="7"/>
      <c r="FJ585" s="7"/>
      <c r="FL585" s="7"/>
      <c r="FN585" s="7"/>
      <c r="FP585" s="7"/>
      <c r="FR585" s="7"/>
      <c r="FT585" s="7"/>
      <c r="FV585" s="7"/>
      <c r="FW585" s="7"/>
      <c r="FY585" s="7"/>
      <c r="GA585" s="7"/>
      <c r="GC585" s="7"/>
      <c r="GE585" s="7"/>
      <c r="GG585" s="7"/>
      <c r="GI585" s="7"/>
      <c r="GJ585" s="7"/>
      <c r="GK585" s="7"/>
      <c r="GL585" s="7"/>
      <c r="GM585" s="7"/>
      <c r="GN585" s="7"/>
      <c r="GO585" s="7"/>
      <c r="GP585" s="7"/>
      <c r="GR585" s="7"/>
      <c r="GT585" s="7"/>
      <c r="GV585" s="7"/>
      <c r="GX585" s="7"/>
      <c r="GZ585" s="7"/>
      <c r="HA585" s="7"/>
      <c r="HC585" s="7"/>
      <c r="HE585" s="7"/>
      <c r="HG585" s="7"/>
      <c r="HI585" s="7"/>
      <c r="HK585" s="7"/>
      <c r="HM585" s="7"/>
      <c r="HO585" s="7"/>
      <c r="HQ585" s="7"/>
      <c r="HS585" s="7"/>
      <c r="HU585" s="7"/>
      <c r="HW585" s="7"/>
      <c r="HY585" s="7"/>
      <c r="IA585" s="7"/>
      <c r="IC585" s="7"/>
      <c r="IE585" s="7"/>
      <c r="IF585" s="7"/>
      <c r="IG585" s="7"/>
      <c r="IH585" s="7"/>
      <c r="IJ585" s="7"/>
      <c r="IL585" s="7"/>
      <c r="IN585" s="7"/>
      <c r="IO585" s="7"/>
      <c r="IP585" s="7"/>
      <c r="IR585" s="7"/>
      <c r="IT585" s="7"/>
      <c r="IV585" s="7"/>
      <c r="IX585" s="7"/>
      <c r="IZ585" s="7"/>
      <c r="JB585" s="7"/>
      <c r="JD585" s="7"/>
      <c r="JF585" s="7"/>
      <c r="JG585" s="7"/>
      <c r="JI585" s="7"/>
      <c r="JK585" s="7"/>
      <c r="JM585" s="7"/>
      <c r="JO585" s="7"/>
      <c r="JP585" s="7"/>
      <c r="JQ585" s="7"/>
      <c r="JS585" s="7"/>
      <c r="JT585" s="7"/>
      <c r="JU585" s="7"/>
      <c r="JV585" s="7"/>
      <c r="JX585" s="7"/>
      <c r="JZ585" s="7"/>
      <c r="KB585" s="7"/>
      <c r="KD585" s="7"/>
      <c r="KF585" s="7"/>
      <c r="KH585" s="7"/>
      <c r="KJ585" s="7"/>
      <c r="KL585" s="7"/>
      <c r="KN585" s="7"/>
      <c r="KO585" s="7"/>
      <c r="KP585" s="7"/>
      <c r="KQ585" s="7"/>
      <c r="KR585" s="7"/>
      <c r="KT585" s="7"/>
      <c r="KV585" s="7"/>
      <c r="KX585" s="7"/>
      <c r="KZ585" s="7"/>
      <c r="LB585" s="7"/>
      <c r="LD585" s="7"/>
      <c r="LF585" s="7"/>
      <c r="LH585" s="7"/>
      <c r="LJ585" s="7"/>
      <c r="LL585" s="7"/>
      <c r="LN585" s="7"/>
      <c r="LP585" s="7"/>
      <c r="LR585" s="7"/>
      <c r="LT585" s="7"/>
      <c r="LV585" s="7"/>
      <c r="LX585" s="7"/>
      <c r="LY585" s="7"/>
      <c r="LZ585" s="7"/>
      <c r="MA585" s="7"/>
      <c r="MB585" s="7"/>
      <c r="MC585" s="7"/>
      <c r="ME585" s="7"/>
      <c r="MG585" s="7"/>
      <c r="MH585" s="7"/>
      <c r="MJ585" s="7"/>
      <c r="ML585" s="7"/>
      <c r="MM585" s="7"/>
      <c r="MN585" s="7"/>
      <c r="MO585" s="7"/>
      <c r="MQ585" s="7"/>
      <c r="MS585" s="7"/>
      <c r="MU585" s="7"/>
      <c r="MV585" s="7"/>
      <c r="MX585" s="7"/>
      <c r="MY585" s="7"/>
      <c r="MZ585" s="7"/>
      <c r="NB585" s="7"/>
      <c r="ND585" s="7"/>
      <c r="NF585" s="7"/>
      <c r="NH585" s="7"/>
      <c r="NJ585" s="7"/>
      <c r="NL585" s="7"/>
      <c r="NM585" s="7"/>
      <c r="NN585" s="7"/>
      <c r="NO585" s="7"/>
      <c r="NP585" s="7"/>
      <c r="NR585" s="7"/>
      <c r="NT585" s="7"/>
      <c r="NU585" s="7"/>
      <c r="NW585" s="7"/>
      <c r="NY585" s="7"/>
      <c r="OA585" s="7"/>
      <c r="OC585" s="7"/>
      <c r="OE585" s="7"/>
      <c r="OG585" s="7"/>
      <c r="OI585" s="7"/>
      <c r="OK585" s="7"/>
      <c r="OM585" s="7"/>
      <c r="OO585" s="7"/>
      <c r="OQ585" s="7"/>
      <c r="OS585" s="7"/>
      <c r="OT585" s="7"/>
      <c r="OV585" s="7"/>
      <c r="OX585" s="7"/>
      <c r="OZ585" s="7"/>
      <c r="PB585" s="7"/>
      <c r="PD585" s="7"/>
      <c r="PF585" s="7"/>
      <c r="PH585" s="7"/>
      <c r="PJ585" s="7"/>
      <c r="PL585" s="7"/>
      <c r="PN585" s="7"/>
      <c r="PP585" s="7"/>
      <c r="PQ585" s="7"/>
      <c r="PR585" s="7"/>
      <c r="PS585" s="7"/>
      <c r="PT585" s="7"/>
      <c r="PV585" s="7"/>
      <c r="PX585" s="7"/>
      <c r="PZ585" s="7"/>
      <c r="QB585" s="7"/>
      <c r="QD585" s="7"/>
      <c r="QF585" s="7"/>
      <c r="QH585" s="7"/>
      <c r="QJ585" s="7"/>
      <c r="QL585" s="7"/>
      <c r="QN585" s="7"/>
      <c r="QO585" s="7"/>
      <c r="QQ585" s="7"/>
      <c r="QS585" s="7"/>
      <c r="QU585" s="7"/>
      <c r="QV585" s="7"/>
      <c r="QX585" s="7"/>
      <c r="QZ585" s="7"/>
      <c r="RB585" s="7"/>
      <c r="RD585" s="7"/>
      <c r="RF585" s="7"/>
      <c r="RH585" s="7"/>
      <c r="RJ585" s="7"/>
      <c r="RL585" s="7"/>
      <c r="RN585" s="7"/>
      <c r="RP585" s="7"/>
      <c r="RR585" s="7"/>
      <c r="RT585" s="7"/>
      <c r="RV585" s="7"/>
      <c r="RW585" s="7"/>
      <c r="RX585" s="7"/>
      <c r="RZ585" s="7"/>
      <c r="SB585" s="7"/>
      <c r="SD585" s="7"/>
      <c r="SE585" s="7"/>
      <c r="SF585" s="7"/>
      <c r="SH585" s="7"/>
      <c r="SJ585" s="7"/>
      <c r="SL585" s="7"/>
      <c r="SN585" s="7"/>
      <c r="SP585" s="7"/>
      <c r="SR585" s="7"/>
      <c r="ST585" s="7"/>
      <c r="SV585" s="7"/>
      <c r="SW585" s="7"/>
      <c r="SY585" s="7"/>
      <c r="TA585" s="7"/>
      <c r="TC585" s="7"/>
      <c r="TE585" s="7"/>
      <c r="TG585" s="7"/>
      <c r="TI585" s="7"/>
      <c r="TK585" s="7"/>
      <c r="TM585" s="7"/>
      <c r="TO585" s="7"/>
      <c r="TQ585" s="7"/>
      <c r="TS585" s="7"/>
      <c r="TU585" s="7"/>
      <c r="TW585" s="7"/>
      <c r="TY585" s="7"/>
      <c r="UA585" s="7"/>
      <c r="UC585" s="7"/>
      <c r="UE585" s="7"/>
      <c r="UG585" s="7"/>
      <c r="UI585" s="7"/>
      <c r="UK585" s="7"/>
      <c r="UM585" s="7"/>
      <c r="UO585" s="7"/>
      <c r="UQ585" s="7"/>
      <c r="US585" s="7"/>
      <c r="UU585" s="7"/>
      <c r="UW585" s="7"/>
      <c r="UY585" s="7"/>
      <c r="VA585" s="7"/>
      <c r="VC585" s="7"/>
      <c r="VE585" s="7"/>
      <c r="VG585" s="7"/>
      <c r="VI585" s="7"/>
      <c r="VK585" s="7"/>
      <c r="VM585" s="7"/>
      <c r="VO585" s="7"/>
      <c r="VQ585" s="7"/>
      <c r="VS585" s="7"/>
      <c r="VU585" s="7"/>
      <c r="VW585" s="7"/>
      <c r="VY585" s="7"/>
      <c r="WA585" s="7"/>
      <c r="WC585" s="7"/>
      <c r="WE585" s="7"/>
      <c r="WG585" s="7"/>
      <c r="WI585" s="7"/>
      <c r="WK585" s="7"/>
      <c r="WM585" s="7"/>
      <c r="WO585" s="7"/>
      <c r="WQ585" s="7"/>
      <c r="WS585" s="7"/>
      <c r="WU585" s="7"/>
      <c r="WW585" s="7"/>
      <c r="WY585" s="7"/>
      <c r="XA585" s="7"/>
      <c r="XC585" s="7"/>
      <c r="XE585" s="7"/>
      <c r="XG585" s="7"/>
      <c r="XI585" s="7"/>
      <c r="XK585" s="7"/>
      <c r="XM585" s="7"/>
      <c r="XO585" s="7"/>
      <c r="XQ585" s="7"/>
      <c r="XS585" s="7"/>
      <c r="XU585" s="7"/>
      <c r="XW585" s="7"/>
      <c r="XY585" s="7"/>
      <c r="YA585" s="7"/>
      <c r="YC585" s="7"/>
      <c r="YE585" s="7"/>
      <c r="YG585" s="7"/>
      <c r="YI585" s="7"/>
      <c r="YK585" s="7"/>
      <c r="YM585" s="7"/>
    </row>
    <row r="586" spans="5:663" s="80" customFormat="1" x14ac:dyDescent="0.2">
      <c r="E586" s="7"/>
      <c r="G586" s="7"/>
      <c r="I586" s="7"/>
      <c r="K586" s="7"/>
      <c r="M586" s="7"/>
      <c r="O586" s="7"/>
      <c r="Q586" s="7"/>
      <c r="S586" s="7"/>
      <c r="U586" s="7"/>
      <c r="W586" s="7"/>
      <c r="Y586" s="7"/>
      <c r="AA586" s="7"/>
      <c r="AC586" s="7"/>
      <c r="AE586" s="7"/>
      <c r="AG586" s="7"/>
      <c r="AH586" s="7"/>
      <c r="AI586" s="7"/>
      <c r="AJ586" s="7"/>
      <c r="AK586" s="7"/>
      <c r="AL586" s="7"/>
      <c r="AM586" s="7"/>
      <c r="AO586" s="7"/>
      <c r="AQ586" s="7"/>
      <c r="AS586" s="7"/>
      <c r="AU586" s="7"/>
      <c r="AW586" s="7"/>
      <c r="AY586" s="7"/>
      <c r="BA586" s="7"/>
      <c r="BC586" s="7"/>
      <c r="BE586" s="7"/>
      <c r="BG586" s="7"/>
      <c r="BI586" s="7"/>
      <c r="BK586" s="7"/>
      <c r="BM586" s="7"/>
      <c r="BO586" s="7"/>
      <c r="BQ586" s="7"/>
      <c r="BS586" s="7"/>
      <c r="BT586" s="7"/>
      <c r="BU586" s="7"/>
      <c r="BW586" s="7"/>
      <c r="BY586" s="7"/>
      <c r="CA586" s="7"/>
      <c r="CC586" s="7"/>
      <c r="CE586" s="7"/>
      <c r="CG586" s="7"/>
      <c r="CH586" s="7"/>
      <c r="CI586" s="7"/>
      <c r="CJ586" s="7"/>
      <c r="CL586" s="7"/>
      <c r="CN586" s="7"/>
      <c r="CP586" s="7"/>
      <c r="CR586" s="7"/>
      <c r="CT586" s="7"/>
      <c r="CV586" s="7"/>
      <c r="CW586" s="7"/>
      <c r="CY586" s="7"/>
      <c r="DA586" s="7"/>
      <c r="DC586" s="7"/>
      <c r="DE586" s="7"/>
      <c r="DG586" s="7"/>
      <c r="DI586" s="7"/>
      <c r="DK586" s="7"/>
      <c r="DM586" s="7"/>
      <c r="DO586" s="7"/>
      <c r="DQ586" s="7"/>
      <c r="DR586" s="7"/>
      <c r="DS586" s="7"/>
      <c r="DT586" s="7"/>
      <c r="DV586" s="7"/>
      <c r="DX586" s="7"/>
      <c r="DY586" s="7"/>
      <c r="DZ586" s="7"/>
      <c r="EB586" s="7"/>
      <c r="ED586" s="7"/>
      <c r="EF586" s="7"/>
      <c r="EG586" s="7"/>
      <c r="EI586" s="7"/>
      <c r="EJ586" s="7"/>
      <c r="EL586" s="7"/>
      <c r="EN586" s="7"/>
      <c r="EP586" s="7"/>
      <c r="ER586" s="7"/>
      <c r="ET586" s="7"/>
      <c r="EV586" s="7"/>
      <c r="EX586" s="7"/>
      <c r="EZ586" s="7"/>
      <c r="FB586" s="7"/>
      <c r="FD586" s="7"/>
      <c r="FE586" s="7"/>
      <c r="FF586" s="7"/>
      <c r="FH586" s="7"/>
      <c r="FJ586" s="7"/>
      <c r="FL586" s="7"/>
      <c r="FN586" s="7"/>
      <c r="FP586" s="7"/>
      <c r="FR586" s="7"/>
      <c r="FT586" s="7"/>
      <c r="FV586" s="7"/>
      <c r="FW586" s="7"/>
      <c r="FY586" s="7"/>
      <c r="GA586" s="7"/>
      <c r="GC586" s="7"/>
      <c r="GE586" s="7"/>
      <c r="GG586" s="7"/>
      <c r="GI586" s="7"/>
      <c r="GJ586" s="7"/>
      <c r="GK586" s="7"/>
      <c r="GL586" s="7"/>
      <c r="GM586" s="7"/>
      <c r="GN586" s="7"/>
      <c r="GO586" s="7"/>
      <c r="GP586" s="7"/>
      <c r="GR586" s="7"/>
      <c r="GT586" s="7"/>
      <c r="GV586" s="7"/>
      <c r="GX586" s="7"/>
      <c r="GZ586" s="7"/>
      <c r="HA586" s="7"/>
      <c r="HC586" s="7"/>
      <c r="HE586" s="7"/>
      <c r="HG586" s="7"/>
      <c r="HI586" s="7"/>
      <c r="HK586" s="7"/>
      <c r="HM586" s="7"/>
      <c r="HO586" s="7"/>
      <c r="HQ586" s="7"/>
      <c r="HS586" s="7"/>
      <c r="HU586" s="7"/>
      <c r="HW586" s="7"/>
      <c r="HY586" s="7"/>
      <c r="IA586" s="7"/>
      <c r="IC586" s="7"/>
      <c r="IE586" s="7"/>
      <c r="IF586" s="7"/>
      <c r="IG586" s="7"/>
      <c r="IH586" s="7"/>
      <c r="IJ586" s="7"/>
      <c r="IL586" s="7"/>
      <c r="IN586" s="7"/>
      <c r="IO586" s="7"/>
      <c r="IP586" s="7"/>
      <c r="IR586" s="7"/>
      <c r="IT586" s="7"/>
      <c r="IV586" s="7"/>
      <c r="IX586" s="7"/>
      <c r="IZ586" s="7"/>
      <c r="JB586" s="7"/>
      <c r="JD586" s="7"/>
      <c r="JF586" s="7"/>
      <c r="JG586" s="7"/>
      <c r="JI586" s="7"/>
      <c r="JK586" s="7"/>
      <c r="JM586" s="7"/>
      <c r="JO586" s="7"/>
      <c r="JP586" s="7"/>
      <c r="JQ586" s="7"/>
      <c r="JS586" s="7"/>
      <c r="JT586" s="7"/>
      <c r="JU586" s="7"/>
      <c r="JV586" s="7"/>
      <c r="JX586" s="7"/>
      <c r="JZ586" s="7"/>
      <c r="KB586" s="7"/>
      <c r="KD586" s="7"/>
      <c r="KF586" s="7"/>
      <c r="KH586" s="7"/>
      <c r="KJ586" s="7"/>
      <c r="KL586" s="7"/>
      <c r="KN586" s="7"/>
      <c r="KO586" s="7"/>
      <c r="KP586" s="7"/>
      <c r="KQ586" s="7"/>
      <c r="KR586" s="7"/>
      <c r="KT586" s="7"/>
      <c r="KV586" s="7"/>
      <c r="KX586" s="7"/>
      <c r="KZ586" s="7"/>
      <c r="LB586" s="7"/>
      <c r="LD586" s="7"/>
      <c r="LF586" s="7"/>
      <c r="LH586" s="7"/>
      <c r="LJ586" s="7"/>
      <c r="LL586" s="7"/>
      <c r="LN586" s="7"/>
      <c r="LP586" s="7"/>
      <c r="LR586" s="7"/>
      <c r="LT586" s="7"/>
      <c r="LV586" s="7"/>
      <c r="LX586" s="7"/>
      <c r="LY586" s="7"/>
      <c r="LZ586" s="7"/>
      <c r="MA586" s="7"/>
      <c r="MB586" s="7"/>
      <c r="MC586" s="7"/>
      <c r="ME586" s="7"/>
      <c r="MG586" s="7"/>
      <c r="MH586" s="7"/>
      <c r="MJ586" s="7"/>
      <c r="ML586" s="7"/>
      <c r="MM586" s="7"/>
      <c r="MN586" s="7"/>
      <c r="MO586" s="7"/>
      <c r="MQ586" s="7"/>
      <c r="MS586" s="7"/>
      <c r="MU586" s="7"/>
      <c r="MV586" s="7"/>
      <c r="MX586" s="7"/>
      <c r="MY586" s="7"/>
      <c r="MZ586" s="7"/>
      <c r="NB586" s="7"/>
      <c r="ND586" s="7"/>
      <c r="NF586" s="7"/>
      <c r="NH586" s="7"/>
      <c r="NJ586" s="7"/>
      <c r="NL586" s="7"/>
      <c r="NM586" s="7"/>
      <c r="NN586" s="7"/>
      <c r="NO586" s="7"/>
      <c r="NP586" s="7"/>
      <c r="NR586" s="7"/>
      <c r="NT586" s="7"/>
      <c r="NU586" s="7"/>
      <c r="NW586" s="7"/>
      <c r="NY586" s="7"/>
      <c r="OA586" s="7"/>
      <c r="OC586" s="7"/>
      <c r="OE586" s="7"/>
      <c r="OG586" s="7"/>
      <c r="OI586" s="7"/>
      <c r="OK586" s="7"/>
      <c r="OM586" s="7"/>
      <c r="OO586" s="7"/>
      <c r="OQ586" s="7"/>
      <c r="OS586" s="7"/>
      <c r="OT586" s="7"/>
      <c r="OV586" s="7"/>
      <c r="OX586" s="7"/>
      <c r="OZ586" s="7"/>
      <c r="PB586" s="7"/>
      <c r="PD586" s="7"/>
      <c r="PF586" s="7"/>
      <c r="PH586" s="7"/>
      <c r="PJ586" s="7"/>
      <c r="PL586" s="7"/>
      <c r="PN586" s="7"/>
      <c r="PP586" s="7"/>
      <c r="PQ586" s="7"/>
      <c r="PR586" s="7"/>
      <c r="PS586" s="7"/>
      <c r="PT586" s="7"/>
      <c r="PV586" s="7"/>
      <c r="PX586" s="7"/>
      <c r="PZ586" s="7"/>
      <c r="QB586" s="7"/>
      <c r="QD586" s="7"/>
      <c r="QF586" s="7"/>
      <c r="QH586" s="7"/>
      <c r="QJ586" s="7"/>
      <c r="QL586" s="7"/>
      <c r="QN586" s="7"/>
      <c r="QO586" s="7"/>
      <c r="QQ586" s="7"/>
      <c r="QS586" s="7"/>
      <c r="QU586" s="7"/>
      <c r="QV586" s="7"/>
      <c r="QX586" s="7"/>
      <c r="QZ586" s="7"/>
      <c r="RB586" s="7"/>
      <c r="RD586" s="7"/>
      <c r="RF586" s="7"/>
      <c r="RH586" s="7"/>
      <c r="RJ586" s="7"/>
      <c r="RL586" s="7"/>
      <c r="RN586" s="7"/>
      <c r="RP586" s="7"/>
      <c r="RR586" s="7"/>
      <c r="RT586" s="7"/>
      <c r="RV586" s="7"/>
      <c r="RW586" s="7"/>
      <c r="RX586" s="7"/>
      <c r="RZ586" s="7"/>
      <c r="SB586" s="7"/>
      <c r="SD586" s="7"/>
      <c r="SE586" s="7"/>
      <c r="SF586" s="7"/>
      <c r="SH586" s="7"/>
      <c r="SJ586" s="7"/>
      <c r="SL586" s="7"/>
      <c r="SN586" s="7"/>
      <c r="SP586" s="7"/>
      <c r="SR586" s="7"/>
      <c r="ST586" s="7"/>
      <c r="SV586" s="7"/>
      <c r="SW586" s="7"/>
      <c r="SY586" s="7"/>
      <c r="TA586" s="7"/>
      <c r="TC586" s="7"/>
      <c r="TE586" s="7"/>
      <c r="TG586" s="7"/>
      <c r="TI586" s="7"/>
      <c r="TK586" s="7"/>
      <c r="TM586" s="7"/>
      <c r="TO586" s="7"/>
      <c r="TQ586" s="7"/>
      <c r="TS586" s="7"/>
      <c r="TU586" s="7"/>
      <c r="TW586" s="7"/>
      <c r="TY586" s="7"/>
      <c r="UA586" s="7"/>
      <c r="UC586" s="7"/>
      <c r="UE586" s="7"/>
      <c r="UG586" s="7"/>
      <c r="UI586" s="7"/>
      <c r="UK586" s="7"/>
      <c r="UM586" s="7"/>
      <c r="UO586" s="7"/>
      <c r="UQ586" s="7"/>
      <c r="US586" s="7"/>
      <c r="UU586" s="7"/>
      <c r="UW586" s="7"/>
      <c r="UY586" s="7"/>
      <c r="VA586" s="7"/>
      <c r="VC586" s="7"/>
      <c r="VE586" s="7"/>
      <c r="VG586" s="7"/>
      <c r="VI586" s="7"/>
      <c r="VK586" s="7"/>
      <c r="VM586" s="7"/>
      <c r="VO586" s="7"/>
      <c r="VQ586" s="7"/>
      <c r="VS586" s="7"/>
      <c r="VU586" s="7"/>
      <c r="VW586" s="7"/>
      <c r="VY586" s="7"/>
      <c r="WA586" s="7"/>
      <c r="WC586" s="7"/>
      <c r="WE586" s="7"/>
      <c r="WG586" s="7"/>
      <c r="WI586" s="7"/>
      <c r="WK586" s="7"/>
      <c r="WM586" s="7"/>
      <c r="WO586" s="7"/>
      <c r="WQ586" s="7"/>
      <c r="WS586" s="7"/>
      <c r="WU586" s="7"/>
      <c r="WW586" s="7"/>
      <c r="WY586" s="7"/>
      <c r="XA586" s="7"/>
      <c r="XC586" s="7"/>
      <c r="XE586" s="7"/>
      <c r="XG586" s="7"/>
      <c r="XI586" s="7"/>
      <c r="XK586" s="7"/>
      <c r="XM586" s="7"/>
      <c r="XO586" s="7"/>
      <c r="XQ586" s="7"/>
      <c r="XS586" s="7"/>
      <c r="XU586" s="7"/>
      <c r="XW586" s="7"/>
      <c r="XY586" s="7"/>
      <c r="YA586" s="7"/>
      <c r="YC586" s="7"/>
      <c r="YE586" s="7"/>
      <c r="YG586" s="7"/>
      <c r="YI586" s="7"/>
      <c r="YK586" s="7"/>
      <c r="YM586" s="7"/>
    </row>
    <row r="587" spans="5:663" s="80" customFormat="1" x14ac:dyDescent="0.2">
      <c r="E587" s="7"/>
      <c r="G587" s="7"/>
      <c r="I587" s="7"/>
      <c r="K587" s="7"/>
      <c r="M587" s="7"/>
      <c r="O587" s="7"/>
      <c r="Q587" s="7"/>
      <c r="S587" s="7"/>
      <c r="U587" s="7"/>
      <c r="W587" s="7"/>
      <c r="Y587" s="7"/>
      <c r="AA587" s="7"/>
      <c r="AC587" s="7"/>
      <c r="AE587" s="7"/>
      <c r="AG587" s="7"/>
      <c r="AH587" s="7"/>
      <c r="AI587" s="7"/>
      <c r="AJ587" s="7"/>
      <c r="AK587" s="7"/>
      <c r="AL587" s="7"/>
      <c r="AM587" s="7"/>
      <c r="AO587" s="7"/>
      <c r="AQ587" s="7"/>
      <c r="AS587" s="7"/>
      <c r="AU587" s="7"/>
      <c r="AW587" s="7"/>
      <c r="AY587" s="7"/>
      <c r="BA587" s="7"/>
      <c r="BC587" s="7"/>
      <c r="BE587" s="7"/>
      <c r="BG587" s="7"/>
      <c r="BI587" s="7"/>
      <c r="BK587" s="7"/>
      <c r="BM587" s="7"/>
      <c r="BO587" s="7"/>
      <c r="BQ587" s="7"/>
      <c r="BS587" s="7"/>
      <c r="BT587" s="7"/>
      <c r="BU587" s="7"/>
      <c r="BW587" s="7"/>
      <c r="BY587" s="7"/>
      <c r="CA587" s="7"/>
      <c r="CC587" s="7"/>
      <c r="CE587" s="7"/>
      <c r="CG587" s="7"/>
      <c r="CH587" s="7"/>
      <c r="CI587" s="7"/>
      <c r="CJ587" s="7"/>
      <c r="CL587" s="7"/>
      <c r="CN587" s="7"/>
      <c r="CP587" s="7"/>
      <c r="CR587" s="7"/>
      <c r="CT587" s="7"/>
      <c r="CV587" s="7"/>
      <c r="CW587" s="7"/>
      <c r="CY587" s="7"/>
      <c r="DA587" s="7"/>
      <c r="DC587" s="7"/>
      <c r="DE587" s="7"/>
      <c r="DG587" s="7"/>
      <c r="DI587" s="7"/>
      <c r="DK587" s="7"/>
      <c r="DM587" s="7"/>
      <c r="DO587" s="7"/>
      <c r="DQ587" s="7"/>
      <c r="DR587" s="7"/>
      <c r="DS587" s="7"/>
      <c r="DT587" s="7"/>
      <c r="DV587" s="7"/>
      <c r="DX587" s="7"/>
      <c r="DY587" s="7"/>
      <c r="DZ587" s="7"/>
      <c r="EB587" s="7"/>
      <c r="ED587" s="7"/>
      <c r="EF587" s="7"/>
      <c r="EG587" s="7"/>
      <c r="EI587" s="7"/>
      <c r="EJ587" s="7"/>
      <c r="EL587" s="7"/>
      <c r="EN587" s="7"/>
      <c r="EP587" s="7"/>
      <c r="ER587" s="7"/>
      <c r="ET587" s="7"/>
      <c r="EV587" s="7"/>
      <c r="EX587" s="7"/>
      <c r="EZ587" s="7"/>
      <c r="FB587" s="7"/>
      <c r="FD587" s="7"/>
      <c r="FE587" s="7"/>
      <c r="FF587" s="7"/>
      <c r="FH587" s="7"/>
      <c r="FJ587" s="7"/>
      <c r="FL587" s="7"/>
      <c r="FN587" s="7"/>
      <c r="FP587" s="7"/>
      <c r="FR587" s="7"/>
      <c r="FT587" s="7"/>
      <c r="FV587" s="7"/>
      <c r="FW587" s="7"/>
      <c r="FY587" s="7"/>
      <c r="GA587" s="7"/>
      <c r="GC587" s="7"/>
      <c r="GE587" s="7"/>
      <c r="GG587" s="7"/>
      <c r="GI587" s="7"/>
      <c r="GJ587" s="7"/>
      <c r="GK587" s="7"/>
      <c r="GL587" s="7"/>
      <c r="GM587" s="7"/>
      <c r="GN587" s="7"/>
      <c r="GO587" s="7"/>
      <c r="GP587" s="7"/>
      <c r="GR587" s="7"/>
      <c r="GT587" s="7"/>
      <c r="GV587" s="7"/>
      <c r="GX587" s="7"/>
      <c r="GZ587" s="7"/>
      <c r="HA587" s="7"/>
      <c r="HC587" s="7"/>
      <c r="HE587" s="7"/>
      <c r="HG587" s="7"/>
      <c r="HI587" s="7"/>
      <c r="HK587" s="7"/>
      <c r="HM587" s="7"/>
      <c r="HO587" s="7"/>
      <c r="HQ587" s="7"/>
      <c r="HS587" s="7"/>
      <c r="HU587" s="7"/>
      <c r="HW587" s="7"/>
      <c r="HY587" s="7"/>
      <c r="IA587" s="7"/>
      <c r="IC587" s="7"/>
      <c r="IE587" s="7"/>
      <c r="IF587" s="7"/>
      <c r="IG587" s="7"/>
      <c r="IH587" s="7"/>
      <c r="IJ587" s="7"/>
      <c r="IL587" s="7"/>
      <c r="IN587" s="7"/>
      <c r="IO587" s="7"/>
      <c r="IP587" s="7"/>
      <c r="IR587" s="7"/>
      <c r="IT587" s="7"/>
      <c r="IV587" s="7"/>
      <c r="IX587" s="7"/>
      <c r="IZ587" s="7"/>
      <c r="JB587" s="7"/>
      <c r="JD587" s="7"/>
      <c r="JF587" s="7"/>
      <c r="JG587" s="7"/>
      <c r="JI587" s="7"/>
      <c r="JK587" s="7"/>
      <c r="JM587" s="7"/>
      <c r="JO587" s="7"/>
      <c r="JP587" s="7"/>
      <c r="JQ587" s="7"/>
      <c r="JS587" s="7"/>
      <c r="JT587" s="7"/>
      <c r="JU587" s="7"/>
      <c r="JV587" s="7"/>
      <c r="JX587" s="7"/>
      <c r="JZ587" s="7"/>
      <c r="KB587" s="7"/>
      <c r="KD587" s="7"/>
      <c r="KF587" s="7"/>
      <c r="KH587" s="7"/>
      <c r="KJ587" s="7"/>
      <c r="KL587" s="7"/>
      <c r="KN587" s="7"/>
      <c r="KO587" s="7"/>
      <c r="KP587" s="7"/>
      <c r="KQ587" s="7"/>
      <c r="KR587" s="7"/>
      <c r="KT587" s="7"/>
      <c r="KV587" s="7"/>
      <c r="KX587" s="7"/>
      <c r="KZ587" s="7"/>
      <c r="LB587" s="7"/>
      <c r="LD587" s="7"/>
      <c r="LF587" s="7"/>
      <c r="LH587" s="7"/>
      <c r="LJ587" s="7"/>
      <c r="LL587" s="7"/>
      <c r="LN587" s="7"/>
      <c r="LP587" s="7"/>
      <c r="LR587" s="7"/>
      <c r="LT587" s="7"/>
      <c r="LV587" s="7"/>
      <c r="LX587" s="7"/>
      <c r="LY587" s="7"/>
      <c r="LZ587" s="7"/>
      <c r="MA587" s="7"/>
      <c r="MB587" s="7"/>
      <c r="MC587" s="7"/>
      <c r="ME587" s="7"/>
      <c r="MG587" s="7"/>
      <c r="MH587" s="7"/>
      <c r="MJ587" s="7"/>
      <c r="ML587" s="7"/>
      <c r="MM587" s="7"/>
      <c r="MN587" s="7"/>
      <c r="MO587" s="7"/>
      <c r="MQ587" s="7"/>
      <c r="MS587" s="7"/>
      <c r="MU587" s="7"/>
      <c r="MV587" s="7"/>
      <c r="MX587" s="7"/>
      <c r="MY587" s="7"/>
      <c r="MZ587" s="7"/>
      <c r="NB587" s="7"/>
      <c r="ND587" s="7"/>
      <c r="NF587" s="7"/>
      <c r="NH587" s="7"/>
      <c r="NJ587" s="7"/>
      <c r="NL587" s="7"/>
      <c r="NM587" s="7"/>
      <c r="NN587" s="7"/>
      <c r="NO587" s="7"/>
      <c r="NP587" s="7"/>
      <c r="NR587" s="7"/>
      <c r="NT587" s="7"/>
      <c r="NU587" s="7"/>
      <c r="NW587" s="7"/>
      <c r="NY587" s="7"/>
      <c r="OA587" s="7"/>
      <c r="OC587" s="7"/>
      <c r="OE587" s="7"/>
      <c r="OG587" s="7"/>
      <c r="OI587" s="7"/>
      <c r="OK587" s="7"/>
      <c r="OM587" s="7"/>
      <c r="OO587" s="7"/>
      <c r="OQ587" s="7"/>
      <c r="OS587" s="7"/>
      <c r="OT587" s="7"/>
      <c r="OV587" s="7"/>
      <c r="OX587" s="7"/>
      <c r="OZ587" s="7"/>
      <c r="PB587" s="7"/>
      <c r="PD587" s="7"/>
      <c r="PF587" s="7"/>
      <c r="PH587" s="7"/>
      <c r="PJ587" s="7"/>
      <c r="PL587" s="7"/>
      <c r="PN587" s="7"/>
      <c r="PP587" s="7"/>
      <c r="PQ587" s="7"/>
      <c r="PR587" s="7"/>
      <c r="PS587" s="7"/>
      <c r="PT587" s="7"/>
      <c r="PV587" s="7"/>
      <c r="PX587" s="7"/>
      <c r="PZ587" s="7"/>
      <c r="QB587" s="7"/>
      <c r="QD587" s="7"/>
      <c r="QF587" s="7"/>
      <c r="QH587" s="7"/>
      <c r="QJ587" s="7"/>
      <c r="QL587" s="7"/>
      <c r="QN587" s="7"/>
      <c r="QO587" s="7"/>
      <c r="QQ587" s="7"/>
      <c r="QS587" s="7"/>
      <c r="QU587" s="7"/>
      <c r="QV587" s="7"/>
      <c r="QX587" s="7"/>
      <c r="QZ587" s="7"/>
      <c r="RB587" s="7"/>
      <c r="RD587" s="7"/>
      <c r="RF587" s="7"/>
      <c r="RH587" s="7"/>
      <c r="RJ587" s="7"/>
      <c r="RL587" s="7"/>
      <c r="RN587" s="7"/>
      <c r="RP587" s="7"/>
      <c r="RR587" s="7"/>
      <c r="RT587" s="7"/>
      <c r="RV587" s="7"/>
      <c r="RW587" s="7"/>
      <c r="RX587" s="7"/>
      <c r="RZ587" s="7"/>
      <c r="SB587" s="7"/>
      <c r="SD587" s="7"/>
      <c r="SE587" s="7"/>
      <c r="SF587" s="7"/>
      <c r="SH587" s="7"/>
      <c r="SJ587" s="7"/>
      <c r="SL587" s="7"/>
      <c r="SN587" s="7"/>
      <c r="SP587" s="7"/>
      <c r="SR587" s="7"/>
      <c r="ST587" s="7"/>
      <c r="SV587" s="7"/>
      <c r="SW587" s="7"/>
      <c r="SY587" s="7"/>
      <c r="TA587" s="7"/>
      <c r="TC587" s="7"/>
      <c r="TE587" s="7"/>
      <c r="TG587" s="7"/>
      <c r="TI587" s="7"/>
      <c r="TK587" s="7"/>
      <c r="TM587" s="7"/>
      <c r="TO587" s="7"/>
      <c r="TQ587" s="7"/>
      <c r="TS587" s="7"/>
      <c r="TU587" s="7"/>
      <c r="TW587" s="7"/>
      <c r="TY587" s="7"/>
      <c r="UA587" s="7"/>
      <c r="UC587" s="7"/>
      <c r="UE587" s="7"/>
      <c r="UG587" s="7"/>
      <c r="UI587" s="7"/>
      <c r="UK587" s="7"/>
      <c r="UM587" s="7"/>
      <c r="UO587" s="7"/>
      <c r="UQ587" s="7"/>
      <c r="US587" s="7"/>
      <c r="UU587" s="7"/>
      <c r="UW587" s="7"/>
      <c r="UY587" s="7"/>
      <c r="VA587" s="7"/>
      <c r="VC587" s="7"/>
      <c r="VE587" s="7"/>
      <c r="VG587" s="7"/>
      <c r="VI587" s="7"/>
      <c r="VK587" s="7"/>
      <c r="VM587" s="7"/>
      <c r="VO587" s="7"/>
      <c r="VQ587" s="7"/>
      <c r="VS587" s="7"/>
      <c r="VU587" s="7"/>
      <c r="VW587" s="7"/>
      <c r="VY587" s="7"/>
      <c r="WA587" s="7"/>
      <c r="WC587" s="7"/>
      <c r="WE587" s="7"/>
      <c r="WG587" s="7"/>
      <c r="WI587" s="7"/>
      <c r="WK587" s="7"/>
      <c r="WM587" s="7"/>
      <c r="WO587" s="7"/>
      <c r="WQ587" s="7"/>
      <c r="WS587" s="7"/>
      <c r="WU587" s="7"/>
      <c r="WW587" s="7"/>
      <c r="WY587" s="7"/>
      <c r="XA587" s="7"/>
      <c r="XC587" s="7"/>
      <c r="XE587" s="7"/>
      <c r="XG587" s="7"/>
      <c r="XI587" s="7"/>
      <c r="XK587" s="7"/>
      <c r="XM587" s="7"/>
      <c r="XO587" s="7"/>
      <c r="XQ587" s="7"/>
      <c r="XS587" s="7"/>
      <c r="XU587" s="7"/>
      <c r="XW587" s="7"/>
      <c r="XY587" s="7"/>
      <c r="YA587" s="7"/>
      <c r="YC587" s="7"/>
      <c r="YE587" s="7"/>
      <c r="YG587" s="7"/>
      <c r="YI587" s="7"/>
      <c r="YK587" s="7"/>
      <c r="YM587" s="7"/>
    </row>
    <row r="588" spans="5:663" s="80" customFormat="1" x14ac:dyDescent="0.2">
      <c r="E588" s="7"/>
      <c r="G588" s="7"/>
      <c r="I588" s="7"/>
      <c r="K588" s="7"/>
      <c r="M588" s="7"/>
      <c r="O588" s="7"/>
      <c r="Q588" s="7"/>
      <c r="S588" s="7"/>
      <c r="U588" s="7"/>
      <c r="W588" s="7"/>
      <c r="Y588" s="7"/>
      <c r="AA588" s="7"/>
      <c r="AC588" s="7"/>
      <c r="AE588" s="7"/>
      <c r="AG588" s="7"/>
      <c r="AH588" s="7"/>
      <c r="AI588" s="7"/>
      <c r="AJ588" s="7"/>
      <c r="AK588" s="7"/>
      <c r="AL588" s="7"/>
      <c r="AM588" s="7"/>
      <c r="AO588" s="7"/>
      <c r="AQ588" s="7"/>
      <c r="AS588" s="7"/>
      <c r="AU588" s="7"/>
      <c r="AW588" s="7"/>
      <c r="AY588" s="7"/>
      <c r="BA588" s="7"/>
      <c r="BC588" s="7"/>
      <c r="BE588" s="7"/>
      <c r="BG588" s="7"/>
      <c r="BI588" s="7"/>
      <c r="BK588" s="7"/>
      <c r="BM588" s="7"/>
      <c r="BO588" s="7"/>
      <c r="BQ588" s="7"/>
      <c r="BS588" s="7"/>
      <c r="BT588" s="7"/>
      <c r="BU588" s="7"/>
      <c r="BW588" s="7"/>
      <c r="BY588" s="7"/>
      <c r="CA588" s="7"/>
      <c r="CC588" s="7"/>
      <c r="CE588" s="7"/>
      <c r="CG588" s="7"/>
      <c r="CH588" s="7"/>
      <c r="CI588" s="7"/>
      <c r="CJ588" s="7"/>
      <c r="CL588" s="7"/>
      <c r="CN588" s="7"/>
      <c r="CP588" s="7"/>
      <c r="CR588" s="7"/>
      <c r="CT588" s="7"/>
      <c r="CV588" s="7"/>
      <c r="CW588" s="7"/>
      <c r="CY588" s="7"/>
      <c r="DA588" s="7"/>
      <c r="DC588" s="7"/>
      <c r="DE588" s="7"/>
      <c r="DG588" s="7"/>
      <c r="DI588" s="7"/>
      <c r="DK588" s="7"/>
      <c r="DM588" s="7"/>
      <c r="DO588" s="7"/>
      <c r="DQ588" s="7"/>
      <c r="DR588" s="7"/>
      <c r="DS588" s="7"/>
      <c r="DT588" s="7"/>
      <c r="DV588" s="7"/>
      <c r="DX588" s="7"/>
      <c r="DY588" s="7"/>
      <c r="DZ588" s="7"/>
      <c r="EB588" s="7"/>
      <c r="ED588" s="7"/>
      <c r="EF588" s="7"/>
      <c r="EG588" s="7"/>
      <c r="EI588" s="7"/>
      <c r="EJ588" s="7"/>
      <c r="EL588" s="7"/>
      <c r="EN588" s="7"/>
      <c r="EP588" s="7"/>
      <c r="ER588" s="7"/>
      <c r="ET588" s="7"/>
      <c r="EV588" s="7"/>
      <c r="EX588" s="7"/>
      <c r="EZ588" s="7"/>
      <c r="FB588" s="7"/>
      <c r="FD588" s="7"/>
      <c r="FE588" s="7"/>
      <c r="FF588" s="7"/>
      <c r="FH588" s="7"/>
      <c r="FJ588" s="7"/>
      <c r="FL588" s="7"/>
      <c r="FN588" s="7"/>
      <c r="FP588" s="7"/>
      <c r="FR588" s="7"/>
      <c r="FT588" s="7"/>
      <c r="FV588" s="7"/>
      <c r="FW588" s="7"/>
      <c r="FY588" s="7"/>
      <c r="GA588" s="7"/>
      <c r="GC588" s="7"/>
      <c r="GE588" s="7"/>
      <c r="GG588" s="7"/>
      <c r="GI588" s="7"/>
      <c r="GJ588" s="7"/>
      <c r="GK588" s="7"/>
      <c r="GL588" s="7"/>
      <c r="GM588" s="7"/>
      <c r="GN588" s="7"/>
      <c r="GO588" s="7"/>
      <c r="GP588" s="7"/>
      <c r="GR588" s="7"/>
      <c r="GT588" s="7"/>
      <c r="GV588" s="7"/>
      <c r="GX588" s="7"/>
      <c r="GZ588" s="7"/>
      <c r="HA588" s="7"/>
      <c r="HC588" s="7"/>
      <c r="HE588" s="7"/>
      <c r="HG588" s="7"/>
      <c r="HI588" s="7"/>
      <c r="HK588" s="7"/>
      <c r="HM588" s="7"/>
      <c r="HO588" s="7"/>
      <c r="HQ588" s="7"/>
      <c r="HS588" s="7"/>
      <c r="HU588" s="7"/>
      <c r="HW588" s="7"/>
      <c r="HY588" s="7"/>
      <c r="IA588" s="7"/>
      <c r="IC588" s="7"/>
      <c r="IE588" s="7"/>
      <c r="IF588" s="7"/>
      <c r="IG588" s="7"/>
      <c r="IH588" s="7"/>
      <c r="IJ588" s="7"/>
      <c r="IL588" s="7"/>
      <c r="IN588" s="7"/>
      <c r="IO588" s="7"/>
      <c r="IP588" s="7"/>
      <c r="IR588" s="7"/>
      <c r="IT588" s="7"/>
      <c r="IV588" s="7"/>
      <c r="IX588" s="7"/>
      <c r="IZ588" s="7"/>
      <c r="JB588" s="7"/>
      <c r="JD588" s="7"/>
      <c r="JF588" s="7"/>
      <c r="JG588" s="7"/>
      <c r="JI588" s="7"/>
      <c r="JK588" s="7"/>
      <c r="JM588" s="7"/>
      <c r="JO588" s="7"/>
      <c r="JP588" s="7"/>
      <c r="JQ588" s="7"/>
      <c r="JS588" s="7"/>
      <c r="JT588" s="7"/>
      <c r="JU588" s="7"/>
      <c r="JV588" s="7"/>
      <c r="JX588" s="7"/>
      <c r="JZ588" s="7"/>
      <c r="KB588" s="7"/>
      <c r="KD588" s="7"/>
      <c r="KF588" s="7"/>
      <c r="KH588" s="7"/>
      <c r="KJ588" s="7"/>
      <c r="KL588" s="7"/>
      <c r="KN588" s="7"/>
      <c r="KO588" s="7"/>
      <c r="KP588" s="7"/>
      <c r="KQ588" s="7"/>
      <c r="KR588" s="7"/>
      <c r="KT588" s="7"/>
      <c r="KV588" s="7"/>
      <c r="KX588" s="7"/>
      <c r="KZ588" s="7"/>
      <c r="LB588" s="7"/>
      <c r="LD588" s="7"/>
      <c r="LF588" s="7"/>
      <c r="LH588" s="7"/>
      <c r="LJ588" s="7"/>
      <c r="LL588" s="7"/>
      <c r="LN588" s="7"/>
      <c r="LP588" s="7"/>
      <c r="LR588" s="7"/>
      <c r="LT588" s="7"/>
      <c r="LV588" s="7"/>
      <c r="LX588" s="7"/>
      <c r="LY588" s="7"/>
      <c r="LZ588" s="7"/>
      <c r="MA588" s="7"/>
      <c r="MB588" s="7"/>
      <c r="MC588" s="7"/>
      <c r="ME588" s="7"/>
      <c r="MG588" s="7"/>
      <c r="MH588" s="7"/>
      <c r="MJ588" s="7"/>
      <c r="ML588" s="7"/>
      <c r="MM588" s="7"/>
      <c r="MN588" s="7"/>
      <c r="MO588" s="7"/>
      <c r="MQ588" s="7"/>
      <c r="MS588" s="7"/>
      <c r="MU588" s="7"/>
      <c r="MV588" s="7"/>
      <c r="MX588" s="7"/>
      <c r="MY588" s="7"/>
      <c r="MZ588" s="7"/>
      <c r="NB588" s="7"/>
      <c r="ND588" s="7"/>
      <c r="NF588" s="7"/>
      <c r="NH588" s="7"/>
      <c r="NJ588" s="7"/>
      <c r="NL588" s="7"/>
      <c r="NM588" s="7"/>
      <c r="NN588" s="7"/>
      <c r="NO588" s="7"/>
      <c r="NP588" s="7"/>
      <c r="NR588" s="7"/>
      <c r="NT588" s="7"/>
      <c r="NU588" s="7"/>
      <c r="NW588" s="7"/>
      <c r="NY588" s="7"/>
      <c r="OA588" s="7"/>
      <c r="OC588" s="7"/>
      <c r="OE588" s="7"/>
      <c r="OG588" s="7"/>
      <c r="OI588" s="7"/>
      <c r="OK588" s="7"/>
      <c r="OM588" s="7"/>
      <c r="OO588" s="7"/>
      <c r="OQ588" s="7"/>
      <c r="OS588" s="7"/>
      <c r="OT588" s="7"/>
      <c r="OV588" s="7"/>
      <c r="OX588" s="7"/>
      <c r="OZ588" s="7"/>
      <c r="PB588" s="7"/>
      <c r="PD588" s="7"/>
      <c r="PF588" s="7"/>
      <c r="PH588" s="7"/>
      <c r="PJ588" s="7"/>
      <c r="PL588" s="7"/>
      <c r="PN588" s="7"/>
      <c r="PP588" s="7"/>
      <c r="PQ588" s="7"/>
      <c r="PR588" s="7"/>
      <c r="PS588" s="7"/>
      <c r="PT588" s="7"/>
      <c r="PV588" s="7"/>
      <c r="PX588" s="7"/>
      <c r="PZ588" s="7"/>
      <c r="QB588" s="7"/>
      <c r="QD588" s="7"/>
      <c r="QF588" s="7"/>
      <c r="QH588" s="7"/>
      <c r="QJ588" s="7"/>
      <c r="QL588" s="7"/>
      <c r="QN588" s="7"/>
      <c r="QO588" s="7"/>
      <c r="QQ588" s="7"/>
      <c r="QS588" s="7"/>
      <c r="QU588" s="7"/>
      <c r="QV588" s="7"/>
      <c r="QX588" s="7"/>
      <c r="QZ588" s="7"/>
      <c r="RB588" s="7"/>
      <c r="RD588" s="7"/>
      <c r="RF588" s="7"/>
      <c r="RH588" s="7"/>
      <c r="RJ588" s="7"/>
      <c r="RL588" s="7"/>
      <c r="RN588" s="7"/>
      <c r="RP588" s="7"/>
      <c r="RR588" s="7"/>
      <c r="RT588" s="7"/>
      <c r="RV588" s="7"/>
      <c r="RW588" s="7"/>
      <c r="RX588" s="7"/>
      <c r="RZ588" s="7"/>
      <c r="SB588" s="7"/>
      <c r="SD588" s="7"/>
      <c r="SE588" s="7"/>
      <c r="SF588" s="7"/>
      <c r="SH588" s="7"/>
      <c r="SJ588" s="7"/>
      <c r="SL588" s="7"/>
      <c r="SN588" s="7"/>
      <c r="SP588" s="7"/>
      <c r="SR588" s="7"/>
      <c r="ST588" s="7"/>
      <c r="SV588" s="7"/>
      <c r="SW588" s="7"/>
      <c r="SY588" s="7"/>
      <c r="TA588" s="7"/>
      <c r="TC588" s="7"/>
      <c r="TE588" s="7"/>
      <c r="TG588" s="7"/>
      <c r="TI588" s="7"/>
      <c r="TK588" s="7"/>
      <c r="TM588" s="7"/>
      <c r="TO588" s="7"/>
      <c r="TQ588" s="7"/>
      <c r="TS588" s="7"/>
      <c r="TU588" s="7"/>
      <c r="TW588" s="7"/>
      <c r="TY588" s="7"/>
      <c r="UA588" s="7"/>
      <c r="UC588" s="7"/>
      <c r="UE588" s="7"/>
      <c r="UG588" s="7"/>
      <c r="UI588" s="7"/>
      <c r="UK588" s="7"/>
      <c r="UM588" s="7"/>
      <c r="UO588" s="7"/>
      <c r="UQ588" s="7"/>
      <c r="US588" s="7"/>
      <c r="UU588" s="7"/>
      <c r="UW588" s="7"/>
      <c r="UY588" s="7"/>
      <c r="VA588" s="7"/>
      <c r="VC588" s="7"/>
      <c r="VE588" s="7"/>
      <c r="VG588" s="7"/>
      <c r="VI588" s="7"/>
      <c r="VK588" s="7"/>
      <c r="VM588" s="7"/>
      <c r="VO588" s="7"/>
      <c r="VQ588" s="7"/>
      <c r="VS588" s="7"/>
      <c r="VU588" s="7"/>
      <c r="VW588" s="7"/>
      <c r="VY588" s="7"/>
      <c r="WA588" s="7"/>
      <c r="WC588" s="7"/>
      <c r="WE588" s="7"/>
      <c r="WG588" s="7"/>
      <c r="WI588" s="7"/>
      <c r="WK588" s="7"/>
      <c r="WM588" s="7"/>
      <c r="WO588" s="7"/>
      <c r="WQ588" s="7"/>
      <c r="WS588" s="7"/>
      <c r="WU588" s="7"/>
      <c r="WW588" s="7"/>
      <c r="WY588" s="7"/>
      <c r="XA588" s="7"/>
      <c r="XC588" s="7"/>
      <c r="XE588" s="7"/>
      <c r="XG588" s="7"/>
      <c r="XI588" s="7"/>
      <c r="XK588" s="7"/>
      <c r="XM588" s="7"/>
      <c r="XO588" s="7"/>
      <c r="XQ588" s="7"/>
      <c r="XS588" s="7"/>
      <c r="XU588" s="7"/>
      <c r="XW588" s="7"/>
      <c r="XY588" s="7"/>
      <c r="YA588" s="7"/>
      <c r="YC588" s="7"/>
      <c r="YE588" s="7"/>
      <c r="YG588" s="7"/>
      <c r="YI588" s="7"/>
      <c r="YK588" s="7"/>
      <c r="YM588" s="7"/>
    </row>
    <row r="589" spans="5:663" s="80" customFormat="1" x14ac:dyDescent="0.2">
      <c r="E589" s="7"/>
      <c r="G589" s="7"/>
      <c r="I589" s="7"/>
      <c r="K589" s="7"/>
      <c r="M589" s="7"/>
      <c r="O589" s="7"/>
      <c r="Q589" s="7"/>
      <c r="S589" s="7"/>
      <c r="U589" s="7"/>
      <c r="W589" s="7"/>
      <c r="Y589" s="7"/>
      <c r="AA589" s="7"/>
      <c r="AC589" s="7"/>
      <c r="AE589" s="7"/>
      <c r="AG589" s="7"/>
      <c r="AH589" s="7"/>
      <c r="AI589" s="7"/>
      <c r="AJ589" s="7"/>
      <c r="AK589" s="7"/>
      <c r="AL589" s="7"/>
      <c r="AM589" s="7"/>
      <c r="AO589" s="7"/>
      <c r="AQ589" s="7"/>
      <c r="AS589" s="7"/>
      <c r="AU589" s="7"/>
      <c r="AW589" s="7"/>
      <c r="AY589" s="7"/>
      <c r="BA589" s="7"/>
      <c r="BC589" s="7"/>
      <c r="BE589" s="7"/>
      <c r="BG589" s="7"/>
      <c r="BI589" s="7"/>
      <c r="BK589" s="7"/>
      <c r="BM589" s="7"/>
      <c r="BO589" s="7"/>
      <c r="BQ589" s="7"/>
      <c r="BS589" s="7"/>
      <c r="BT589" s="7"/>
      <c r="BU589" s="7"/>
      <c r="BW589" s="7"/>
      <c r="BY589" s="7"/>
      <c r="CA589" s="7"/>
      <c r="CC589" s="7"/>
      <c r="CE589" s="7"/>
      <c r="CG589" s="7"/>
      <c r="CH589" s="7"/>
      <c r="CI589" s="7"/>
      <c r="CJ589" s="7"/>
      <c r="CL589" s="7"/>
      <c r="CN589" s="7"/>
      <c r="CP589" s="7"/>
      <c r="CR589" s="7"/>
      <c r="CT589" s="7"/>
      <c r="CV589" s="7"/>
      <c r="CW589" s="7"/>
      <c r="CY589" s="7"/>
      <c r="DA589" s="7"/>
      <c r="DC589" s="7"/>
      <c r="DE589" s="7"/>
      <c r="DG589" s="7"/>
      <c r="DI589" s="7"/>
      <c r="DK589" s="7"/>
      <c r="DM589" s="7"/>
      <c r="DO589" s="7"/>
      <c r="DQ589" s="7"/>
      <c r="DR589" s="7"/>
      <c r="DS589" s="7"/>
      <c r="DT589" s="7"/>
      <c r="DV589" s="7"/>
      <c r="DX589" s="7"/>
      <c r="DY589" s="7"/>
      <c r="DZ589" s="7"/>
      <c r="EB589" s="7"/>
      <c r="ED589" s="7"/>
      <c r="EF589" s="7"/>
      <c r="EG589" s="7"/>
      <c r="EI589" s="7"/>
      <c r="EJ589" s="7"/>
      <c r="EL589" s="7"/>
      <c r="EN589" s="7"/>
      <c r="EP589" s="7"/>
      <c r="ER589" s="7"/>
      <c r="ET589" s="7"/>
      <c r="EV589" s="7"/>
      <c r="EX589" s="7"/>
      <c r="EZ589" s="7"/>
      <c r="FB589" s="7"/>
      <c r="FD589" s="7"/>
      <c r="FE589" s="7"/>
      <c r="FF589" s="7"/>
      <c r="FH589" s="7"/>
      <c r="FJ589" s="7"/>
      <c r="FL589" s="7"/>
      <c r="FN589" s="7"/>
      <c r="FP589" s="7"/>
      <c r="FR589" s="7"/>
      <c r="FT589" s="7"/>
      <c r="FV589" s="7"/>
      <c r="FW589" s="7"/>
      <c r="FY589" s="7"/>
      <c r="GA589" s="7"/>
      <c r="GC589" s="7"/>
      <c r="GE589" s="7"/>
      <c r="GG589" s="7"/>
      <c r="GI589" s="7"/>
      <c r="GJ589" s="7"/>
      <c r="GK589" s="7"/>
      <c r="GL589" s="7"/>
      <c r="GM589" s="7"/>
      <c r="GN589" s="7"/>
      <c r="GO589" s="7"/>
      <c r="GP589" s="7"/>
      <c r="GR589" s="7"/>
      <c r="GT589" s="7"/>
      <c r="GV589" s="7"/>
      <c r="GX589" s="7"/>
      <c r="GZ589" s="7"/>
      <c r="HA589" s="7"/>
      <c r="HC589" s="7"/>
      <c r="HE589" s="7"/>
      <c r="HG589" s="7"/>
      <c r="HI589" s="7"/>
      <c r="HK589" s="7"/>
      <c r="HM589" s="7"/>
      <c r="HO589" s="7"/>
      <c r="HQ589" s="7"/>
      <c r="HS589" s="7"/>
      <c r="HU589" s="7"/>
      <c r="HW589" s="7"/>
      <c r="HY589" s="7"/>
      <c r="IA589" s="7"/>
      <c r="IC589" s="7"/>
      <c r="IE589" s="7"/>
      <c r="IF589" s="7"/>
      <c r="IG589" s="7"/>
      <c r="IH589" s="7"/>
      <c r="IJ589" s="7"/>
      <c r="IL589" s="7"/>
      <c r="IN589" s="7"/>
      <c r="IO589" s="7"/>
      <c r="IP589" s="7"/>
      <c r="IR589" s="7"/>
      <c r="IT589" s="7"/>
      <c r="IV589" s="7"/>
      <c r="IX589" s="7"/>
      <c r="IZ589" s="7"/>
      <c r="JB589" s="7"/>
      <c r="JD589" s="7"/>
      <c r="JF589" s="7"/>
      <c r="JG589" s="7"/>
      <c r="JI589" s="7"/>
      <c r="JK589" s="7"/>
      <c r="JM589" s="7"/>
      <c r="JO589" s="7"/>
      <c r="JP589" s="7"/>
      <c r="JQ589" s="7"/>
      <c r="JS589" s="7"/>
      <c r="JT589" s="7"/>
      <c r="JU589" s="7"/>
      <c r="JV589" s="7"/>
      <c r="JX589" s="7"/>
      <c r="JZ589" s="7"/>
      <c r="KB589" s="7"/>
      <c r="KD589" s="7"/>
      <c r="KF589" s="7"/>
      <c r="KH589" s="7"/>
      <c r="KJ589" s="7"/>
      <c r="KL589" s="7"/>
      <c r="KN589" s="7"/>
      <c r="KO589" s="7"/>
      <c r="KP589" s="7"/>
      <c r="KQ589" s="7"/>
      <c r="KR589" s="7"/>
      <c r="KT589" s="7"/>
      <c r="KV589" s="7"/>
      <c r="KX589" s="7"/>
      <c r="KZ589" s="7"/>
      <c r="LB589" s="7"/>
      <c r="LD589" s="7"/>
      <c r="LF589" s="7"/>
      <c r="LH589" s="7"/>
      <c r="LJ589" s="7"/>
      <c r="LL589" s="7"/>
      <c r="LN589" s="7"/>
      <c r="LP589" s="7"/>
      <c r="LR589" s="7"/>
      <c r="LT589" s="7"/>
      <c r="LV589" s="7"/>
      <c r="LX589" s="7"/>
      <c r="LY589" s="7"/>
      <c r="LZ589" s="7"/>
      <c r="MA589" s="7"/>
      <c r="MB589" s="7"/>
      <c r="MC589" s="7"/>
      <c r="ME589" s="7"/>
      <c r="MG589" s="7"/>
      <c r="MH589" s="7"/>
      <c r="MJ589" s="7"/>
      <c r="ML589" s="7"/>
      <c r="MM589" s="7"/>
      <c r="MN589" s="7"/>
      <c r="MO589" s="7"/>
      <c r="MQ589" s="7"/>
      <c r="MS589" s="7"/>
      <c r="MU589" s="7"/>
      <c r="MV589" s="7"/>
      <c r="MX589" s="7"/>
      <c r="MY589" s="7"/>
      <c r="MZ589" s="7"/>
      <c r="NB589" s="7"/>
      <c r="ND589" s="7"/>
      <c r="NF589" s="7"/>
      <c r="NH589" s="7"/>
      <c r="NJ589" s="7"/>
      <c r="NL589" s="7"/>
      <c r="NM589" s="7"/>
      <c r="NN589" s="7"/>
      <c r="NO589" s="7"/>
      <c r="NP589" s="7"/>
      <c r="NR589" s="7"/>
      <c r="NT589" s="7"/>
      <c r="NU589" s="7"/>
      <c r="NW589" s="7"/>
      <c r="NY589" s="7"/>
      <c r="OA589" s="7"/>
      <c r="OC589" s="7"/>
      <c r="OE589" s="7"/>
      <c r="OG589" s="7"/>
      <c r="OI589" s="7"/>
      <c r="OK589" s="7"/>
      <c r="OM589" s="7"/>
      <c r="OO589" s="7"/>
      <c r="OQ589" s="7"/>
      <c r="OS589" s="7"/>
      <c r="OT589" s="7"/>
      <c r="OV589" s="7"/>
      <c r="OX589" s="7"/>
      <c r="OZ589" s="7"/>
      <c r="PB589" s="7"/>
      <c r="PD589" s="7"/>
      <c r="PF589" s="7"/>
      <c r="PH589" s="7"/>
      <c r="PJ589" s="7"/>
      <c r="PL589" s="7"/>
      <c r="PN589" s="7"/>
      <c r="PP589" s="7"/>
      <c r="PQ589" s="7"/>
      <c r="PR589" s="7"/>
      <c r="PS589" s="7"/>
      <c r="PT589" s="7"/>
      <c r="PV589" s="7"/>
      <c r="PX589" s="7"/>
      <c r="PZ589" s="7"/>
      <c r="QB589" s="7"/>
      <c r="QD589" s="7"/>
      <c r="QF589" s="7"/>
      <c r="QH589" s="7"/>
      <c r="QJ589" s="7"/>
      <c r="QL589" s="7"/>
      <c r="QN589" s="7"/>
      <c r="QO589" s="7"/>
      <c r="QQ589" s="7"/>
      <c r="QS589" s="7"/>
      <c r="QU589" s="7"/>
      <c r="QV589" s="7"/>
      <c r="QX589" s="7"/>
      <c r="QZ589" s="7"/>
      <c r="RB589" s="7"/>
      <c r="RD589" s="7"/>
      <c r="RF589" s="7"/>
      <c r="RH589" s="7"/>
      <c r="RJ589" s="7"/>
      <c r="RL589" s="7"/>
      <c r="RN589" s="7"/>
      <c r="RP589" s="7"/>
      <c r="RR589" s="7"/>
      <c r="RT589" s="7"/>
      <c r="RV589" s="7"/>
      <c r="RW589" s="7"/>
      <c r="RX589" s="7"/>
      <c r="RZ589" s="7"/>
      <c r="SB589" s="7"/>
      <c r="SD589" s="7"/>
      <c r="SE589" s="7"/>
      <c r="SF589" s="7"/>
      <c r="SH589" s="7"/>
      <c r="SJ589" s="7"/>
      <c r="SL589" s="7"/>
      <c r="SN589" s="7"/>
      <c r="SP589" s="7"/>
      <c r="SR589" s="7"/>
      <c r="ST589" s="7"/>
      <c r="SV589" s="7"/>
      <c r="SW589" s="7"/>
      <c r="SY589" s="7"/>
      <c r="TA589" s="7"/>
      <c r="TC589" s="7"/>
      <c r="TE589" s="7"/>
      <c r="TG589" s="7"/>
      <c r="TI589" s="7"/>
      <c r="TK589" s="7"/>
      <c r="TM589" s="7"/>
      <c r="TO589" s="7"/>
      <c r="TQ589" s="7"/>
      <c r="TS589" s="7"/>
      <c r="TU589" s="7"/>
      <c r="TW589" s="7"/>
      <c r="TY589" s="7"/>
      <c r="UA589" s="7"/>
      <c r="UC589" s="7"/>
      <c r="UE589" s="7"/>
      <c r="UG589" s="7"/>
      <c r="UI589" s="7"/>
      <c r="UK589" s="7"/>
      <c r="UM589" s="7"/>
      <c r="UO589" s="7"/>
      <c r="UQ589" s="7"/>
      <c r="US589" s="7"/>
      <c r="UU589" s="7"/>
      <c r="UW589" s="7"/>
      <c r="UY589" s="7"/>
      <c r="VA589" s="7"/>
      <c r="VC589" s="7"/>
      <c r="VE589" s="7"/>
      <c r="VG589" s="7"/>
      <c r="VI589" s="7"/>
      <c r="VK589" s="7"/>
      <c r="VM589" s="7"/>
      <c r="VO589" s="7"/>
      <c r="VQ589" s="7"/>
      <c r="VS589" s="7"/>
      <c r="VU589" s="7"/>
      <c r="VW589" s="7"/>
      <c r="VY589" s="7"/>
      <c r="WA589" s="7"/>
      <c r="WC589" s="7"/>
      <c r="WE589" s="7"/>
      <c r="WG589" s="7"/>
      <c r="WI589" s="7"/>
      <c r="WK589" s="7"/>
      <c r="WM589" s="7"/>
      <c r="WO589" s="7"/>
      <c r="WQ589" s="7"/>
      <c r="WS589" s="7"/>
      <c r="WU589" s="7"/>
      <c r="WW589" s="7"/>
      <c r="WY589" s="7"/>
      <c r="XA589" s="7"/>
      <c r="XC589" s="7"/>
      <c r="XE589" s="7"/>
      <c r="XG589" s="7"/>
      <c r="XI589" s="7"/>
      <c r="XK589" s="7"/>
      <c r="XM589" s="7"/>
      <c r="XO589" s="7"/>
      <c r="XQ589" s="7"/>
      <c r="XS589" s="7"/>
      <c r="XU589" s="7"/>
      <c r="XW589" s="7"/>
      <c r="XY589" s="7"/>
      <c r="YA589" s="7"/>
      <c r="YC589" s="7"/>
      <c r="YE589" s="7"/>
      <c r="YG589" s="7"/>
      <c r="YI589" s="7"/>
      <c r="YK589" s="7"/>
      <c r="YM589" s="7"/>
    </row>
    <row r="590" spans="5:663" s="80" customFormat="1" x14ac:dyDescent="0.2">
      <c r="E590" s="7"/>
      <c r="G590" s="7"/>
      <c r="I590" s="7"/>
      <c r="K590" s="7"/>
      <c r="M590" s="7"/>
      <c r="O590" s="7"/>
      <c r="Q590" s="7"/>
      <c r="S590" s="7"/>
      <c r="U590" s="7"/>
      <c r="W590" s="7"/>
      <c r="Y590" s="7"/>
      <c r="AA590" s="7"/>
      <c r="AC590" s="7"/>
      <c r="AE590" s="7"/>
      <c r="AG590" s="7"/>
      <c r="AH590" s="7"/>
      <c r="AI590" s="7"/>
      <c r="AJ590" s="7"/>
      <c r="AK590" s="7"/>
      <c r="AL590" s="7"/>
      <c r="AM590" s="7"/>
      <c r="AO590" s="7"/>
      <c r="AQ590" s="7"/>
      <c r="AS590" s="7"/>
      <c r="AU590" s="7"/>
      <c r="AW590" s="7"/>
      <c r="AY590" s="7"/>
      <c r="BA590" s="7"/>
      <c r="BC590" s="7"/>
      <c r="BE590" s="7"/>
      <c r="BG590" s="7"/>
      <c r="BI590" s="7"/>
      <c r="BK590" s="7"/>
      <c r="BM590" s="7"/>
      <c r="BO590" s="7"/>
      <c r="BQ590" s="7"/>
      <c r="BS590" s="7"/>
      <c r="BT590" s="7"/>
      <c r="BU590" s="7"/>
      <c r="BW590" s="7"/>
      <c r="BY590" s="7"/>
      <c r="CA590" s="7"/>
      <c r="CC590" s="7"/>
      <c r="CE590" s="7"/>
      <c r="CG590" s="7"/>
      <c r="CH590" s="7"/>
      <c r="CI590" s="7"/>
      <c r="CJ590" s="7"/>
      <c r="CL590" s="7"/>
      <c r="CN590" s="7"/>
      <c r="CP590" s="7"/>
      <c r="CR590" s="7"/>
      <c r="CT590" s="7"/>
      <c r="CV590" s="7"/>
      <c r="CW590" s="7"/>
      <c r="CY590" s="7"/>
      <c r="DA590" s="7"/>
      <c r="DC590" s="7"/>
      <c r="DE590" s="7"/>
      <c r="DG590" s="7"/>
      <c r="DI590" s="7"/>
      <c r="DK590" s="7"/>
      <c r="DM590" s="7"/>
      <c r="DO590" s="7"/>
      <c r="DQ590" s="7"/>
      <c r="DR590" s="7"/>
      <c r="DS590" s="7"/>
      <c r="DT590" s="7"/>
      <c r="DV590" s="7"/>
      <c r="DX590" s="7"/>
      <c r="DY590" s="7"/>
      <c r="DZ590" s="7"/>
      <c r="EB590" s="7"/>
      <c r="ED590" s="7"/>
      <c r="EF590" s="7"/>
      <c r="EG590" s="7"/>
      <c r="EI590" s="7"/>
      <c r="EJ590" s="7"/>
      <c r="EL590" s="7"/>
      <c r="EN590" s="7"/>
      <c r="EP590" s="7"/>
      <c r="ER590" s="7"/>
      <c r="ET590" s="7"/>
      <c r="EV590" s="7"/>
      <c r="EX590" s="7"/>
      <c r="EZ590" s="7"/>
      <c r="FB590" s="7"/>
      <c r="FD590" s="7"/>
      <c r="FE590" s="7"/>
      <c r="FF590" s="7"/>
      <c r="FH590" s="7"/>
      <c r="FJ590" s="7"/>
      <c r="FL590" s="7"/>
      <c r="FN590" s="7"/>
      <c r="FP590" s="7"/>
      <c r="FR590" s="7"/>
      <c r="FT590" s="7"/>
      <c r="FV590" s="7"/>
      <c r="FW590" s="7"/>
      <c r="FY590" s="7"/>
      <c r="GA590" s="7"/>
      <c r="GC590" s="7"/>
      <c r="GE590" s="7"/>
      <c r="GG590" s="7"/>
      <c r="GI590" s="7"/>
      <c r="GJ590" s="7"/>
      <c r="GK590" s="7"/>
      <c r="GL590" s="7"/>
      <c r="GM590" s="7"/>
      <c r="GN590" s="7"/>
      <c r="GO590" s="7"/>
      <c r="GP590" s="7"/>
      <c r="GR590" s="7"/>
      <c r="GT590" s="7"/>
      <c r="GV590" s="7"/>
      <c r="GX590" s="7"/>
      <c r="GZ590" s="7"/>
      <c r="HA590" s="7"/>
      <c r="HC590" s="7"/>
      <c r="HE590" s="7"/>
      <c r="HG590" s="7"/>
      <c r="HI590" s="7"/>
      <c r="HK590" s="7"/>
      <c r="HM590" s="7"/>
      <c r="HO590" s="7"/>
      <c r="HQ590" s="7"/>
      <c r="HS590" s="7"/>
      <c r="HU590" s="7"/>
      <c r="HW590" s="7"/>
      <c r="HY590" s="7"/>
      <c r="IA590" s="7"/>
      <c r="IC590" s="7"/>
      <c r="IE590" s="7"/>
      <c r="IF590" s="7"/>
      <c r="IG590" s="7"/>
      <c r="IH590" s="7"/>
      <c r="IJ590" s="7"/>
      <c r="IL590" s="7"/>
      <c r="IN590" s="7"/>
      <c r="IO590" s="7"/>
      <c r="IP590" s="7"/>
      <c r="IR590" s="7"/>
      <c r="IT590" s="7"/>
      <c r="IV590" s="7"/>
      <c r="IX590" s="7"/>
      <c r="IZ590" s="7"/>
      <c r="JB590" s="7"/>
      <c r="JD590" s="7"/>
      <c r="JF590" s="7"/>
      <c r="JG590" s="7"/>
      <c r="JI590" s="7"/>
      <c r="JK590" s="7"/>
      <c r="JM590" s="7"/>
      <c r="JO590" s="7"/>
      <c r="JP590" s="7"/>
      <c r="JQ590" s="7"/>
      <c r="JS590" s="7"/>
      <c r="JT590" s="7"/>
      <c r="JU590" s="7"/>
      <c r="JV590" s="7"/>
      <c r="JX590" s="7"/>
      <c r="JZ590" s="7"/>
      <c r="KB590" s="7"/>
      <c r="KD590" s="7"/>
      <c r="KF590" s="7"/>
      <c r="KH590" s="7"/>
      <c r="KJ590" s="7"/>
      <c r="KL590" s="7"/>
      <c r="KN590" s="7"/>
      <c r="KO590" s="7"/>
      <c r="KP590" s="7"/>
      <c r="KQ590" s="7"/>
      <c r="KR590" s="7"/>
      <c r="KT590" s="7"/>
      <c r="KV590" s="7"/>
      <c r="KX590" s="7"/>
      <c r="KZ590" s="7"/>
      <c r="LB590" s="7"/>
      <c r="LD590" s="7"/>
      <c r="LF590" s="7"/>
      <c r="LH590" s="7"/>
      <c r="LJ590" s="7"/>
      <c r="LL590" s="7"/>
      <c r="LN590" s="7"/>
      <c r="LP590" s="7"/>
      <c r="LR590" s="7"/>
      <c r="LT590" s="7"/>
      <c r="LV590" s="7"/>
      <c r="LX590" s="7"/>
      <c r="LY590" s="7"/>
      <c r="LZ590" s="7"/>
      <c r="MA590" s="7"/>
      <c r="MB590" s="7"/>
      <c r="MC590" s="7"/>
      <c r="ME590" s="7"/>
      <c r="MG590" s="7"/>
      <c r="MH590" s="7"/>
      <c r="MJ590" s="7"/>
      <c r="ML590" s="7"/>
      <c r="MM590" s="7"/>
      <c r="MN590" s="7"/>
      <c r="MO590" s="7"/>
      <c r="MQ590" s="7"/>
      <c r="MS590" s="7"/>
      <c r="MU590" s="7"/>
      <c r="MV590" s="7"/>
      <c r="MX590" s="7"/>
      <c r="MY590" s="7"/>
      <c r="MZ590" s="7"/>
      <c r="NB590" s="7"/>
      <c r="ND590" s="7"/>
      <c r="NF590" s="7"/>
      <c r="NH590" s="7"/>
      <c r="NJ590" s="7"/>
      <c r="NL590" s="7"/>
      <c r="NM590" s="7"/>
      <c r="NN590" s="7"/>
      <c r="NO590" s="7"/>
      <c r="NP590" s="7"/>
      <c r="NR590" s="7"/>
      <c r="NT590" s="7"/>
      <c r="NU590" s="7"/>
      <c r="NW590" s="7"/>
      <c r="NY590" s="7"/>
      <c r="OA590" s="7"/>
      <c r="OC590" s="7"/>
      <c r="OE590" s="7"/>
      <c r="OG590" s="7"/>
      <c r="OI590" s="7"/>
      <c r="OK590" s="7"/>
      <c r="OM590" s="7"/>
      <c r="OO590" s="7"/>
      <c r="OQ590" s="7"/>
      <c r="OS590" s="7"/>
      <c r="OT590" s="7"/>
      <c r="OV590" s="7"/>
      <c r="OX590" s="7"/>
      <c r="OZ590" s="7"/>
      <c r="PB590" s="7"/>
      <c r="PD590" s="7"/>
      <c r="PF590" s="7"/>
      <c r="PH590" s="7"/>
      <c r="PJ590" s="7"/>
      <c r="PL590" s="7"/>
      <c r="PN590" s="7"/>
      <c r="PP590" s="7"/>
      <c r="PQ590" s="7"/>
      <c r="PR590" s="7"/>
      <c r="PS590" s="7"/>
      <c r="PT590" s="7"/>
      <c r="PV590" s="7"/>
      <c r="PX590" s="7"/>
      <c r="PZ590" s="7"/>
      <c r="QB590" s="7"/>
      <c r="QD590" s="7"/>
      <c r="QF590" s="7"/>
      <c r="QH590" s="7"/>
      <c r="QJ590" s="7"/>
      <c r="QL590" s="7"/>
      <c r="QN590" s="7"/>
      <c r="QO590" s="7"/>
      <c r="QQ590" s="7"/>
      <c r="QS590" s="7"/>
      <c r="QU590" s="7"/>
      <c r="QV590" s="7"/>
      <c r="QX590" s="7"/>
      <c r="QZ590" s="7"/>
      <c r="RB590" s="7"/>
      <c r="RD590" s="7"/>
      <c r="RF590" s="7"/>
      <c r="RH590" s="7"/>
      <c r="RJ590" s="7"/>
      <c r="RL590" s="7"/>
      <c r="RN590" s="7"/>
      <c r="RP590" s="7"/>
      <c r="RR590" s="7"/>
      <c r="RT590" s="7"/>
      <c r="RV590" s="7"/>
      <c r="RW590" s="7"/>
      <c r="RX590" s="7"/>
      <c r="RZ590" s="7"/>
      <c r="SB590" s="7"/>
      <c r="SD590" s="7"/>
      <c r="SE590" s="7"/>
      <c r="SF590" s="7"/>
      <c r="SH590" s="7"/>
      <c r="SJ590" s="7"/>
      <c r="SL590" s="7"/>
      <c r="SN590" s="7"/>
      <c r="SP590" s="7"/>
      <c r="SR590" s="7"/>
      <c r="ST590" s="7"/>
      <c r="SV590" s="7"/>
      <c r="SW590" s="7"/>
      <c r="SY590" s="7"/>
      <c r="TA590" s="7"/>
      <c r="TC590" s="7"/>
      <c r="TE590" s="7"/>
      <c r="TG590" s="7"/>
      <c r="TI590" s="7"/>
      <c r="TK590" s="7"/>
      <c r="TM590" s="7"/>
      <c r="TO590" s="7"/>
      <c r="TQ590" s="7"/>
      <c r="TS590" s="7"/>
      <c r="TU590" s="7"/>
      <c r="TW590" s="7"/>
      <c r="TY590" s="7"/>
      <c r="UA590" s="7"/>
      <c r="UC590" s="7"/>
      <c r="UE590" s="7"/>
      <c r="UG590" s="7"/>
      <c r="UI590" s="7"/>
      <c r="UK590" s="7"/>
      <c r="UM590" s="7"/>
      <c r="UO590" s="7"/>
      <c r="UQ590" s="7"/>
      <c r="US590" s="7"/>
      <c r="UU590" s="7"/>
      <c r="UW590" s="7"/>
      <c r="UY590" s="7"/>
      <c r="VA590" s="7"/>
      <c r="VC590" s="7"/>
      <c r="VE590" s="7"/>
      <c r="VG590" s="7"/>
      <c r="VI590" s="7"/>
      <c r="VK590" s="7"/>
      <c r="VM590" s="7"/>
      <c r="VO590" s="7"/>
      <c r="VQ590" s="7"/>
      <c r="VS590" s="7"/>
      <c r="VU590" s="7"/>
      <c r="VW590" s="7"/>
      <c r="VY590" s="7"/>
      <c r="WA590" s="7"/>
      <c r="WC590" s="7"/>
      <c r="WE590" s="7"/>
      <c r="WG590" s="7"/>
      <c r="WI590" s="7"/>
      <c r="WK590" s="7"/>
      <c r="WM590" s="7"/>
      <c r="WO590" s="7"/>
      <c r="WQ590" s="7"/>
      <c r="WS590" s="7"/>
      <c r="WU590" s="7"/>
      <c r="WW590" s="7"/>
      <c r="WY590" s="7"/>
      <c r="XA590" s="7"/>
      <c r="XC590" s="7"/>
      <c r="XE590" s="7"/>
      <c r="XG590" s="7"/>
      <c r="XI590" s="7"/>
      <c r="XK590" s="7"/>
      <c r="XM590" s="7"/>
      <c r="XO590" s="7"/>
      <c r="XQ590" s="7"/>
      <c r="XS590" s="7"/>
      <c r="XU590" s="7"/>
      <c r="XW590" s="7"/>
      <c r="XY590" s="7"/>
      <c r="YA590" s="7"/>
      <c r="YC590" s="7"/>
      <c r="YE590" s="7"/>
      <c r="YG590" s="7"/>
      <c r="YI590" s="7"/>
      <c r="YK590" s="7"/>
      <c r="YM590" s="7"/>
    </row>
    <row r="591" spans="5:663" s="80" customFormat="1" x14ac:dyDescent="0.2">
      <c r="E591" s="7"/>
      <c r="G591" s="7"/>
      <c r="I591" s="7"/>
      <c r="K591" s="7"/>
      <c r="M591" s="7"/>
      <c r="O591" s="7"/>
      <c r="Q591" s="7"/>
      <c r="S591" s="7"/>
      <c r="U591" s="7"/>
      <c r="W591" s="7"/>
      <c r="Y591" s="7"/>
      <c r="AA591" s="7"/>
      <c r="AC591" s="7"/>
      <c r="AE591" s="7"/>
      <c r="AG591" s="7"/>
      <c r="AH591" s="7"/>
      <c r="AI591" s="7"/>
      <c r="AJ591" s="7"/>
      <c r="AK591" s="7"/>
      <c r="AL591" s="7"/>
      <c r="AM591" s="7"/>
      <c r="AO591" s="7"/>
      <c r="AQ591" s="7"/>
      <c r="AS591" s="7"/>
      <c r="AU591" s="7"/>
      <c r="AW591" s="7"/>
      <c r="AY591" s="7"/>
      <c r="BA591" s="7"/>
      <c r="BC591" s="7"/>
      <c r="BE591" s="7"/>
      <c r="BG591" s="7"/>
      <c r="BI591" s="7"/>
      <c r="BK591" s="7"/>
      <c r="BM591" s="7"/>
      <c r="BO591" s="7"/>
      <c r="BQ591" s="7"/>
      <c r="BS591" s="7"/>
      <c r="BT591" s="7"/>
      <c r="BU591" s="7"/>
      <c r="BW591" s="7"/>
      <c r="BY591" s="7"/>
      <c r="CA591" s="7"/>
      <c r="CC591" s="7"/>
      <c r="CE591" s="7"/>
      <c r="CG591" s="7"/>
      <c r="CH591" s="7"/>
      <c r="CI591" s="7"/>
      <c r="CJ591" s="7"/>
      <c r="CL591" s="7"/>
      <c r="CN591" s="7"/>
      <c r="CP591" s="7"/>
      <c r="CR591" s="7"/>
      <c r="CT591" s="7"/>
      <c r="CV591" s="7"/>
      <c r="CW591" s="7"/>
      <c r="CY591" s="7"/>
      <c r="DA591" s="7"/>
      <c r="DC591" s="7"/>
      <c r="DE591" s="7"/>
      <c r="DG591" s="7"/>
      <c r="DI591" s="7"/>
      <c r="DK591" s="7"/>
      <c r="DM591" s="7"/>
      <c r="DO591" s="7"/>
      <c r="DQ591" s="7"/>
      <c r="DR591" s="7"/>
      <c r="DS591" s="7"/>
      <c r="DT591" s="7"/>
      <c r="DV591" s="7"/>
      <c r="DX591" s="7"/>
      <c r="DY591" s="7"/>
      <c r="DZ591" s="7"/>
      <c r="EB591" s="7"/>
      <c r="ED591" s="7"/>
      <c r="EF591" s="7"/>
      <c r="EG591" s="7"/>
      <c r="EI591" s="7"/>
      <c r="EJ591" s="7"/>
      <c r="EL591" s="7"/>
      <c r="EN591" s="7"/>
      <c r="EP591" s="7"/>
      <c r="ER591" s="7"/>
      <c r="ET591" s="7"/>
      <c r="EV591" s="7"/>
      <c r="EX591" s="7"/>
      <c r="EZ591" s="7"/>
      <c r="FB591" s="7"/>
      <c r="FD591" s="7"/>
      <c r="FE591" s="7"/>
      <c r="FF591" s="7"/>
      <c r="FH591" s="7"/>
      <c r="FJ591" s="7"/>
      <c r="FL591" s="7"/>
      <c r="FN591" s="7"/>
      <c r="FP591" s="7"/>
      <c r="FR591" s="7"/>
      <c r="FT591" s="7"/>
      <c r="FV591" s="7"/>
      <c r="FW591" s="7"/>
      <c r="FY591" s="7"/>
      <c r="GA591" s="7"/>
      <c r="GC591" s="7"/>
      <c r="GE591" s="7"/>
      <c r="GG591" s="7"/>
      <c r="GI591" s="7"/>
      <c r="GJ591" s="7"/>
      <c r="GK591" s="7"/>
      <c r="GL591" s="7"/>
      <c r="GM591" s="7"/>
      <c r="GN591" s="7"/>
      <c r="GO591" s="7"/>
      <c r="GP591" s="7"/>
      <c r="GR591" s="7"/>
      <c r="GT591" s="7"/>
      <c r="GV591" s="7"/>
      <c r="GX591" s="7"/>
      <c r="GZ591" s="7"/>
      <c r="HA591" s="7"/>
      <c r="HC591" s="7"/>
      <c r="HE591" s="7"/>
      <c r="HG591" s="7"/>
      <c r="HI591" s="7"/>
      <c r="HK591" s="7"/>
      <c r="HM591" s="7"/>
      <c r="HO591" s="7"/>
      <c r="HQ591" s="7"/>
      <c r="HS591" s="7"/>
      <c r="HU591" s="7"/>
      <c r="HW591" s="7"/>
      <c r="HY591" s="7"/>
      <c r="IA591" s="7"/>
      <c r="IC591" s="7"/>
      <c r="IE591" s="7"/>
      <c r="IF591" s="7"/>
      <c r="IG591" s="7"/>
      <c r="IH591" s="7"/>
      <c r="IJ591" s="7"/>
      <c r="IL591" s="7"/>
      <c r="IN591" s="7"/>
      <c r="IO591" s="7"/>
      <c r="IP591" s="7"/>
      <c r="IR591" s="7"/>
      <c r="IT591" s="7"/>
      <c r="IV591" s="7"/>
      <c r="IX591" s="7"/>
      <c r="IZ591" s="7"/>
      <c r="JB591" s="7"/>
      <c r="JD591" s="7"/>
      <c r="JF591" s="7"/>
      <c r="JG591" s="7"/>
      <c r="JI591" s="7"/>
      <c r="JK591" s="7"/>
      <c r="JM591" s="7"/>
      <c r="JO591" s="7"/>
      <c r="JP591" s="7"/>
      <c r="JQ591" s="7"/>
      <c r="JS591" s="7"/>
      <c r="JT591" s="7"/>
      <c r="JU591" s="7"/>
      <c r="JV591" s="7"/>
      <c r="JX591" s="7"/>
      <c r="JZ591" s="7"/>
      <c r="KB591" s="7"/>
      <c r="KD591" s="7"/>
      <c r="KF591" s="7"/>
      <c r="KH591" s="7"/>
      <c r="KJ591" s="7"/>
      <c r="KL591" s="7"/>
      <c r="KN591" s="7"/>
      <c r="KO591" s="7"/>
      <c r="KP591" s="7"/>
      <c r="KQ591" s="7"/>
      <c r="KR591" s="7"/>
      <c r="KT591" s="7"/>
      <c r="KV591" s="7"/>
      <c r="KX591" s="7"/>
      <c r="KZ591" s="7"/>
      <c r="LB591" s="7"/>
      <c r="LD591" s="7"/>
      <c r="LF591" s="7"/>
      <c r="LH591" s="7"/>
      <c r="LJ591" s="7"/>
      <c r="LL591" s="7"/>
      <c r="LN591" s="7"/>
      <c r="LP591" s="7"/>
      <c r="LR591" s="7"/>
      <c r="LT591" s="7"/>
      <c r="LV591" s="7"/>
      <c r="LX591" s="7"/>
      <c r="LY591" s="7"/>
      <c r="LZ591" s="7"/>
      <c r="MA591" s="7"/>
      <c r="MB591" s="7"/>
      <c r="MC591" s="7"/>
      <c r="ME591" s="7"/>
      <c r="MG591" s="7"/>
      <c r="MH591" s="7"/>
      <c r="MJ591" s="7"/>
      <c r="ML591" s="7"/>
      <c r="MM591" s="7"/>
      <c r="MN591" s="7"/>
      <c r="MO591" s="7"/>
      <c r="MQ591" s="7"/>
      <c r="MS591" s="7"/>
      <c r="MU591" s="7"/>
      <c r="MV591" s="7"/>
      <c r="MX591" s="7"/>
      <c r="MY591" s="7"/>
      <c r="MZ591" s="7"/>
      <c r="NB591" s="7"/>
      <c r="ND591" s="7"/>
      <c r="NF591" s="7"/>
      <c r="NH591" s="7"/>
      <c r="NJ591" s="7"/>
      <c r="NL591" s="7"/>
      <c r="NM591" s="7"/>
      <c r="NN591" s="7"/>
      <c r="NO591" s="7"/>
      <c r="NP591" s="7"/>
      <c r="NR591" s="7"/>
      <c r="NT591" s="7"/>
      <c r="NU591" s="7"/>
      <c r="NW591" s="7"/>
      <c r="NY591" s="7"/>
      <c r="OA591" s="7"/>
      <c r="OC591" s="7"/>
      <c r="OE591" s="7"/>
      <c r="OG591" s="7"/>
      <c r="OI591" s="7"/>
      <c r="OK591" s="7"/>
      <c r="OM591" s="7"/>
      <c r="OO591" s="7"/>
      <c r="OQ591" s="7"/>
      <c r="OS591" s="7"/>
      <c r="OT591" s="7"/>
      <c r="OV591" s="7"/>
      <c r="OX591" s="7"/>
      <c r="OZ591" s="7"/>
      <c r="PB591" s="7"/>
      <c r="PD591" s="7"/>
      <c r="PF591" s="7"/>
      <c r="PH591" s="7"/>
      <c r="PJ591" s="7"/>
      <c r="PL591" s="7"/>
      <c r="PN591" s="7"/>
      <c r="PP591" s="7"/>
      <c r="PQ591" s="7"/>
      <c r="PR591" s="7"/>
      <c r="PS591" s="7"/>
      <c r="PT591" s="7"/>
      <c r="PV591" s="7"/>
      <c r="PX591" s="7"/>
      <c r="PZ591" s="7"/>
      <c r="QB591" s="7"/>
      <c r="QD591" s="7"/>
      <c r="QF591" s="7"/>
      <c r="QH591" s="7"/>
      <c r="QJ591" s="7"/>
      <c r="QL591" s="7"/>
      <c r="QN591" s="7"/>
      <c r="QO591" s="7"/>
      <c r="QQ591" s="7"/>
      <c r="QS591" s="7"/>
      <c r="QU591" s="7"/>
      <c r="QV591" s="7"/>
      <c r="QX591" s="7"/>
      <c r="QZ591" s="7"/>
      <c r="RB591" s="7"/>
      <c r="RD591" s="7"/>
      <c r="RF591" s="7"/>
      <c r="RH591" s="7"/>
      <c r="RJ591" s="7"/>
      <c r="RL591" s="7"/>
      <c r="RN591" s="7"/>
      <c r="RP591" s="7"/>
      <c r="RR591" s="7"/>
      <c r="RT591" s="7"/>
      <c r="RV591" s="7"/>
      <c r="RW591" s="7"/>
      <c r="RX591" s="7"/>
      <c r="RZ591" s="7"/>
      <c r="SB591" s="7"/>
      <c r="SD591" s="7"/>
      <c r="SE591" s="7"/>
      <c r="SF591" s="7"/>
      <c r="SH591" s="7"/>
      <c r="SJ591" s="7"/>
      <c r="SL591" s="7"/>
      <c r="SN591" s="7"/>
      <c r="SP591" s="7"/>
      <c r="SR591" s="7"/>
      <c r="ST591" s="7"/>
      <c r="SV591" s="7"/>
      <c r="SW591" s="7"/>
      <c r="SY591" s="7"/>
      <c r="TA591" s="7"/>
      <c r="TC591" s="7"/>
      <c r="TE591" s="7"/>
      <c r="TG591" s="7"/>
      <c r="TI591" s="7"/>
      <c r="TK591" s="7"/>
      <c r="TM591" s="7"/>
      <c r="TO591" s="7"/>
      <c r="TQ591" s="7"/>
      <c r="TS591" s="7"/>
      <c r="TU591" s="7"/>
      <c r="TW591" s="7"/>
      <c r="TY591" s="7"/>
      <c r="UA591" s="7"/>
      <c r="UC591" s="7"/>
      <c r="UE591" s="7"/>
      <c r="UG591" s="7"/>
      <c r="UI591" s="7"/>
      <c r="UK591" s="7"/>
      <c r="UM591" s="7"/>
      <c r="UO591" s="7"/>
      <c r="UQ591" s="7"/>
      <c r="US591" s="7"/>
      <c r="UU591" s="7"/>
      <c r="UW591" s="7"/>
      <c r="UY591" s="7"/>
      <c r="VA591" s="7"/>
      <c r="VC591" s="7"/>
      <c r="VE591" s="7"/>
      <c r="VG591" s="7"/>
      <c r="VI591" s="7"/>
      <c r="VK591" s="7"/>
      <c r="VM591" s="7"/>
      <c r="VO591" s="7"/>
      <c r="VQ591" s="7"/>
      <c r="VS591" s="7"/>
      <c r="VU591" s="7"/>
      <c r="VW591" s="7"/>
      <c r="VY591" s="7"/>
      <c r="WA591" s="7"/>
      <c r="WC591" s="7"/>
      <c r="WE591" s="7"/>
      <c r="WG591" s="7"/>
      <c r="WI591" s="7"/>
      <c r="WK591" s="7"/>
      <c r="WM591" s="7"/>
      <c r="WO591" s="7"/>
      <c r="WQ591" s="7"/>
      <c r="WS591" s="7"/>
      <c r="WU591" s="7"/>
      <c r="WW591" s="7"/>
      <c r="WY591" s="7"/>
      <c r="XA591" s="7"/>
      <c r="XC591" s="7"/>
      <c r="XE591" s="7"/>
      <c r="XG591" s="7"/>
      <c r="XI591" s="7"/>
      <c r="XK591" s="7"/>
      <c r="XM591" s="7"/>
      <c r="XO591" s="7"/>
      <c r="XQ591" s="7"/>
      <c r="XS591" s="7"/>
      <c r="XU591" s="7"/>
      <c r="XW591" s="7"/>
      <c r="XY591" s="7"/>
      <c r="YA591" s="7"/>
      <c r="YC591" s="7"/>
      <c r="YE591" s="7"/>
      <c r="YG591" s="7"/>
      <c r="YI591" s="7"/>
      <c r="YK591" s="7"/>
      <c r="YM591" s="7"/>
    </row>
    <row r="592" spans="5:663" s="80" customFormat="1" x14ac:dyDescent="0.2">
      <c r="E592" s="7"/>
      <c r="G592" s="7"/>
      <c r="I592" s="7"/>
      <c r="K592" s="7"/>
      <c r="M592" s="7"/>
      <c r="O592" s="7"/>
      <c r="Q592" s="7"/>
      <c r="S592" s="7"/>
      <c r="U592" s="7"/>
      <c r="W592" s="7"/>
      <c r="Y592" s="7"/>
      <c r="AA592" s="7"/>
      <c r="AC592" s="7"/>
      <c r="AE592" s="7"/>
      <c r="AG592" s="7"/>
      <c r="AH592" s="7"/>
      <c r="AI592" s="7"/>
      <c r="AJ592" s="7"/>
      <c r="AK592" s="7"/>
      <c r="AL592" s="7"/>
      <c r="AM592" s="7"/>
      <c r="AO592" s="7"/>
      <c r="AQ592" s="7"/>
      <c r="AS592" s="7"/>
      <c r="AU592" s="7"/>
      <c r="AW592" s="7"/>
      <c r="AY592" s="7"/>
      <c r="BA592" s="7"/>
      <c r="BC592" s="7"/>
      <c r="BE592" s="7"/>
      <c r="BG592" s="7"/>
      <c r="BI592" s="7"/>
      <c r="BK592" s="7"/>
      <c r="BM592" s="7"/>
      <c r="BO592" s="7"/>
      <c r="BQ592" s="7"/>
      <c r="BS592" s="7"/>
      <c r="BT592" s="7"/>
      <c r="BU592" s="7"/>
      <c r="BW592" s="7"/>
      <c r="BY592" s="7"/>
      <c r="CA592" s="7"/>
      <c r="CC592" s="7"/>
      <c r="CE592" s="7"/>
      <c r="CG592" s="7"/>
      <c r="CH592" s="7"/>
      <c r="CI592" s="7"/>
      <c r="CJ592" s="7"/>
      <c r="CL592" s="7"/>
      <c r="CN592" s="7"/>
      <c r="CP592" s="7"/>
      <c r="CR592" s="7"/>
      <c r="CT592" s="7"/>
      <c r="CV592" s="7"/>
      <c r="CW592" s="7"/>
      <c r="CY592" s="7"/>
      <c r="DA592" s="7"/>
      <c r="DC592" s="7"/>
      <c r="DE592" s="7"/>
      <c r="DG592" s="7"/>
      <c r="DI592" s="7"/>
      <c r="DK592" s="7"/>
      <c r="DM592" s="7"/>
      <c r="DO592" s="7"/>
      <c r="DQ592" s="7"/>
      <c r="DR592" s="7"/>
      <c r="DS592" s="7"/>
      <c r="DT592" s="7"/>
      <c r="DV592" s="7"/>
      <c r="DX592" s="7"/>
      <c r="DY592" s="7"/>
      <c r="DZ592" s="7"/>
      <c r="EB592" s="7"/>
      <c r="ED592" s="7"/>
      <c r="EF592" s="7"/>
      <c r="EG592" s="7"/>
      <c r="EI592" s="7"/>
      <c r="EJ592" s="7"/>
      <c r="EL592" s="7"/>
      <c r="EN592" s="7"/>
      <c r="EP592" s="7"/>
      <c r="ER592" s="7"/>
      <c r="ET592" s="7"/>
      <c r="EV592" s="7"/>
      <c r="EX592" s="7"/>
      <c r="EZ592" s="7"/>
      <c r="FB592" s="7"/>
      <c r="FD592" s="7"/>
      <c r="FE592" s="7"/>
      <c r="FF592" s="7"/>
      <c r="FH592" s="7"/>
      <c r="FJ592" s="7"/>
      <c r="FL592" s="7"/>
      <c r="FN592" s="7"/>
      <c r="FP592" s="7"/>
      <c r="FR592" s="7"/>
      <c r="FT592" s="7"/>
      <c r="FV592" s="7"/>
      <c r="FW592" s="7"/>
      <c r="FY592" s="7"/>
      <c r="GA592" s="7"/>
      <c r="GC592" s="7"/>
      <c r="GE592" s="7"/>
      <c r="GG592" s="7"/>
      <c r="GI592" s="7"/>
      <c r="GJ592" s="7"/>
      <c r="GK592" s="7"/>
      <c r="GL592" s="7"/>
      <c r="GM592" s="7"/>
      <c r="GN592" s="7"/>
      <c r="GO592" s="7"/>
      <c r="GP592" s="7"/>
      <c r="GR592" s="7"/>
      <c r="GT592" s="7"/>
      <c r="GV592" s="7"/>
      <c r="GX592" s="7"/>
      <c r="GZ592" s="7"/>
      <c r="HA592" s="7"/>
      <c r="HC592" s="7"/>
      <c r="HE592" s="7"/>
      <c r="HG592" s="7"/>
      <c r="HI592" s="7"/>
      <c r="HK592" s="7"/>
      <c r="HM592" s="7"/>
      <c r="HO592" s="7"/>
      <c r="HQ592" s="7"/>
      <c r="HS592" s="7"/>
      <c r="HU592" s="7"/>
      <c r="HW592" s="7"/>
      <c r="HY592" s="7"/>
      <c r="IA592" s="7"/>
      <c r="IC592" s="7"/>
      <c r="IE592" s="7"/>
      <c r="IF592" s="7"/>
      <c r="IG592" s="7"/>
      <c r="IH592" s="7"/>
      <c r="IJ592" s="7"/>
      <c r="IL592" s="7"/>
      <c r="IN592" s="7"/>
      <c r="IO592" s="7"/>
      <c r="IP592" s="7"/>
      <c r="IR592" s="7"/>
      <c r="IT592" s="7"/>
      <c r="IV592" s="7"/>
      <c r="IX592" s="7"/>
      <c r="IZ592" s="7"/>
      <c r="JB592" s="7"/>
      <c r="JD592" s="7"/>
      <c r="JF592" s="7"/>
      <c r="JG592" s="7"/>
      <c r="JI592" s="7"/>
      <c r="JK592" s="7"/>
      <c r="JM592" s="7"/>
      <c r="JO592" s="7"/>
      <c r="JP592" s="7"/>
      <c r="JQ592" s="7"/>
      <c r="JS592" s="7"/>
      <c r="JT592" s="7"/>
      <c r="JU592" s="7"/>
      <c r="JV592" s="7"/>
      <c r="JX592" s="7"/>
      <c r="JZ592" s="7"/>
      <c r="KB592" s="7"/>
      <c r="KD592" s="7"/>
      <c r="KF592" s="7"/>
      <c r="KH592" s="7"/>
      <c r="KJ592" s="7"/>
      <c r="KL592" s="7"/>
      <c r="KN592" s="7"/>
      <c r="KO592" s="7"/>
      <c r="KP592" s="7"/>
      <c r="KQ592" s="7"/>
      <c r="KR592" s="7"/>
      <c r="KT592" s="7"/>
      <c r="KV592" s="7"/>
      <c r="KX592" s="7"/>
      <c r="KZ592" s="7"/>
      <c r="LB592" s="7"/>
      <c r="LD592" s="7"/>
      <c r="LF592" s="7"/>
      <c r="LH592" s="7"/>
      <c r="LJ592" s="7"/>
      <c r="LL592" s="7"/>
      <c r="LN592" s="7"/>
      <c r="LP592" s="7"/>
      <c r="LR592" s="7"/>
      <c r="LT592" s="7"/>
      <c r="LV592" s="7"/>
      <c r="LX592" s="7"/>
      <c r="LY592" s="7"/>
      <c r="LZ592" s="7"/>
      <c r="MA592" s="7"/>
      <c r="MB592" s="7"/>
      <c r="MC592" s="7"/>
      <c r="ME592" s="7"/>
      <c r="MG592" s="7"/>
      <c r="MH592" s="7"/>
      <c r="MJ592" s="7"/>
      <c r="ML592" s="7"/>
      <c r="MM592" s="7"/>
      <c r="MN592" s="7"/>
      <c r="MO592" s="7"/>
      <c r="MQ592" s="7"/>
      <c r="MS592" s="7"/>
      <c r="MU592" s="7"/>
      <c r="MV592" s="7"/>
      <c r="MX592" s="7"/>
      <c r="MY592" s="7"/>
      <c r="MZ592" s="7"/>
      <c r="NB592" s="7"/>
      <c r="ND592" s="7"/>
      <c r="NF592" s="7"/>
      <c r="NH592" s="7"/>
      <c r="NJ592" s="7"/>
      <c r="NL592" s="7"/>
      <c r="NM592" s="7"/>
      <c r="NN592" s="7"/>
      <c r="NO592" s="7"/>
      <c r="NP592" s="7"/>
      <c r="NR592" s="7"/>
      <c r="NT592" s="7"/>
      <c r="NU592" s="7"/>
      <c r="NW592" s="7"/>
      <c r="NY592" s="7"/>
      <c r="OA592" s="7"/>
      <c r="OC592" s="7"/>
      <c r="OE592" s="7"/>
      <c r="OG592" s="7"/>
      <c r="OI592" s="7"/>
      <c r="OK592" s="7"/>
      <c r="OM592" s="7"/>
      <c r="OO592" s="7"/>
      <c r="OQ592" s="7"/>
      <c r="OS592" s="7"/>
      <c r="OT592" s="7"/>
      <c r="OV592" s="7"/>
      <c r="OX592" s="7"/>
      <c r="OZ592" s="7"/>
      <c r="PB592" s="7"/>
      <c r="PD592" s="7"/>
      <c r="PF592" s="7"/>
      <c r="PH592" s="7"/>
      <c r="PJ592" s="7"/>
      <c r="PL592" s="7"/>
      <c r="PN592" s="7"/>
      <c r="PP592" s="7"/>
      <c r="PQ592" s="7"/>
      <c r="PR592" s="7"/>
      <c r="PS592" s="7"/>
      <c r="PT592" s="7"/>
      <c r="PV592" s="7"/>
      <c r="PX592" s="7"/>
      <c r="PZ592" s="7"/>
      <c r="QB592" s="7"/>
      <c r="QD592" s="7"/>
      <c r="QF592" s="7"/>
      <c r="QH592" s="7"/>
      <c r="QJ592" s="7"/>
      <c r="QL592" s="7"/>
      <c r="QN592" s="7"/>
      <c r="QO592" s="7"/>
      <c r="QQ592" s="7"/>
      <c r="QS592" s="7"/>
      <c r="QU592" s="7"/>
      <c r="QV592" s="7"/>
      <c r="QX592" s="7"/>
      <c r="QZ592" s="7"/>
      <c r="RB592" s="7"/>
      <c r="RD592" s="7"/>
      <c r="RF592" s="7"/>
      <c r="RH592" s="7"/>
      <c r="RJ592" s="7"/>
      <c r="RL592" s="7"/>
      <c r="RN592" s="7"/>
      <c r="RP592" s="7"/>
      <c r="RR592" s="7"/>
      <c r="RT592" s="7"/>
      <c r="RV592" s="7"/>
      <c r="RW592" s="7"/>
      <c r="RX592" s="7"/>
      <c r="RZ592" s="7"/>
      <c r="SB592" s="7"/>
      <c r="SD592" s="7"/>
      <c r="SE592" s="7"/>
      <c r="SF592" s="7"/>
      <c r="SH592" s="7"/>
      <c r="SJ592" s="7"/>
      <c r="SL592" s="7"/>
      <c r="SN592" s="7"/>
      <c r="SP592" s="7"/>
      <c r="SR592" s="7"/>
      <c r="ST592" s="7"/>
      <c r="SV592" s="7"/>
      <c r="SW592" s="7"/>
      <c r="SY592" s="7"/>
      <c r="TA592" s="7"/>
      <c r="TC592" s="7"/>
      <c r="TE592" s="7"/>
      <c r="TG592" s="7"/>
      <c r="TI592" s="7"/>
      <c r="TK592" s="7"/>
      <c r="TM592" s="7"/>
      <c r="TO592" s="7"/>
      <c r="TQ592" s="7"/>
      <c r="TS592" s="7"/>
      <c r="TU592" s="7"/>
      <c r="TW592" s="7"/>
      <c r="TY592" s="7"/>
      <c r="UA592" s="7"/>
      <c r="UC592" s="7"/>
      <c r="UE592" s="7"/>
      <c r="UG592" s="7"/>
      <c r="UI592" s="7"/>
      <c r="UK592" s="7"/>
      <c r="UM592" s="7"/>
      <c r="UO592" s="7"/>
      <c r="UQ592" s="7"/>
      <c r="US592" s="7"/>
      <c r="UU592" s="7"/>
      <c r="UW592" s="7"/>
      <c r="UY592" s="7"/>
      <c r="VA592" s="7"/>
      <c r="VC592" s="7"/>
      <c r="VE592" s="7"/>
      <c r="VG592" s="7"/>
      <c r="VI592" s="7"/>
      <c r="VK592" s="7"/>
      <c r="VM592" s="7"/>
      <c r="VO592" s="7"/>
      <c r="VQ592" s="7"/>
      <c r="VS592" s="7"/>
      <c r="VU592" s="7"/>
      <c r="VW592" s="7"/>
      <c r="VY592" s="7"/>
      <c r="WA592" s="7"/>
      <c r="WC592" s="7"/>
      <c r="WE592" s="7"/>
      <c r="WG592" s="7"/>
      <c r="WI592" s="7"/>
      <c r="WK592" s="7"/>
      <c r="WM592" s="7"/>
      <c r="WO592" s="7"/>
      <c r="WQ592" s="7"/>
      <c r="WS592" s="7"/>
      <c r="WU592" s="7"/>
      <c r="WW592" s="7"/>
      <c r="WY592" s="7"/>
      <c r="XA592" s="7"/>
      <c r="XC592" s="7"/>
      <c r="XE592" s="7"/>
      <c r="XG592" s="7"/>
      <c r="XI592" s="7"/>
      <c r="XK592" s="7"/>
      <c r="XM592" s="7"/>
      <c r="XO592" s="7"/>
      <c r="XQ592" s="7"/>
      <c r="XS592" s="7"/>
      <c r="XU592" s="7"/>
      <c r="XW592" s="7"/>
      <c r="XY592" s="7"/>
      <c r="YA592" s="7"/>
      <c r="YC592" s="7"/>
      <c r="YE592" s="7"/>
      <c r="YG592" s="7"/>
      <c r="YI592" s="7"/>
      <c r="YK592" s="7"/>
      <c r="YM592" s="7"/>
    </row>
    <row r="593" spans="5:663" s="80" customFormat="1" x14ac:dyDescent="0.2">
      <c r="E593" s="7"/>
      <c r="G593" s="7"/>
      <c r="I593" s="7"/>
      <c r="K593" s="7"/>
      <c r="M593" s="7"/>
      <c r="O593" s="7"/>
      <c r="Q593" s="7"/>
      <c r="S593" s="7"/>
      <c r="U593" s="7"/>
      <c r="W593" s="7"/>
      <c r="Y593" s="7"/>
      <c r="AA593" s="7"/>
      <c r="AC593" s="7"/>
      <c r="AE593" s="7"/>
      <c r="AG593" s="7"/>
      <c r="AH593" s="7"/>
      <c r="AI593" s="7"/>
      <c r="AJ593" s="7"/>
      <c r="AK593" s="7"/>
      <c r="AL593" s="7"/>
      <c r="AM593" s="7"/>
      <c r="AO593" s="7"/>
      <c r="AQ593" s="7"/>
      <c r="AS593" s="7"/>
      <c r="AU593" s="7"/>
      <c r="AW593" s="7"/>
      <c r="AY593" s="7"/>
      <c r="BA593" s="7"/>
      <c r="BC593" s="7"/>
      <c r="BE593" s="7"/>
      <c r="BG593" s="7"/>
      <c r="BI593" s="7"/>
      <c r="BK593" s="7"/>
      <c r="BM593" s="7"/>
      <c r="BO593" s="7"/>
      <c r="BQ593" s="7"/>
      <c r="BS593" s="7"/>
      <c r="BT593" s="7"/>
      <c r="BU593" s="7"/>
      <c r="BW593" s="7"/>
      <c r="BY593" s="7"/>
      <c r="CA593" s="7"/>
      <c r="CC593" s="7"/>
      <c r="CE593" s="7"/>
      <c r="CG593" s="7"/>
      <c r="CH593" s="7"/>
      <c r="CI593" s="7"/>
      <c r="CJ593" s="7"/>
      <c r="CL593" s="7"/>
      <c r="CN593" s="7"/>
      <c r="CP593" s="7"/>
      <c r="CR593" s="7"/>
      <c r="CT593" s="7"/>
      <c r="CV593" s="7"/>
      <c r="CW593" s="7"/>
      <c r="CY593" s="7"/>
      <c r="DA593" s="7"/>
      <c r="DC593" s="7"/>
      <c r="DE593" s="7"/>
      <c r="DG593" s="7"/>
      <c r="DI593" s="7"/>
      <c r="DK593" s="7"/>
      <c r="DM593" s="7"/>
      <c r="DO593" s="7"/>
      <c r="DQ593" s="7"/>
      <c r="DR593" s="7"/>
      <c r="DS593" s="7"/>
      <c r="DT593" s="7"/>
      <c r="DV593" s="7"/>
      <c r="DX593" s="7"/>
      <c r="DY593" s="7"/>
      <c r="DZ593" s="7"/>
      <c r="EB593" s="7"/>
      <c r="ED593" s="7"/>
      <c r="EF593" s="7"/>
      <c r="EG593" s="7"/>
      <c r="EI593" s="7"/>
      <c r="EJ593" s="7"/>
      <c r="EL593" s="7"/>
      <c r="EN593" s="7"/>
      <c r="EP593" s="7"/>
      <c r="ER593" s="7"/>
      <c r="ET593" s="7"/>
      <c r="EV593" s="7"/>
      <c r="EX593" s="7"/>
      <c r="EZ593" s="7"/>
      <c r="FB593" s="7"/>
      <c r="FD593" s="7"/>
      <c r="FE593" s="7"/>
      <c r="FF593" s="7"/>
      <c r="FH593" s="7"/>
      <c r="FJ593" s="7"/>
      <c r="FL593" s="7"/>
      <c r="FN593" s="7"/>
      <c r="FP593" s="7"/>
      <c r="FR593" s="7"/>
      <c r="FT593" s="7"/>
      <c r="FV593" s="7"/>
      <c r="FW593" s="7"/>
      <c r="FY593" s="7"/>
      <c r="GA593" s="7"/>
      <c r="GC593" s="7"/>
      <c r="GE593" s="7"/>
      <c r="GG593" s="7"/>
      <c r="GI593" s="7"/>
      <c r="GJ593" s="7"/>
      <c r="GK593" s="7"/>
      <c r="GL593" s="7"/>
      <c r="GM593" s="7"/>
      <c r="GN593" s="7"/>
      <c r="GO593" s="7"/>
      <c r="GP593" s="7"/>
      <c r="GR593" s="7"/>
      <c r="GT593" s="7"/>
      <c r="GV593" s="7"/>
      <c r="GX593" s="7"/>
      <c r="GZ593" s="7"/>
      <c r="HA593" s="7"/>
      <c r="HC593" s="7"/>
      <c r="HE593" s="7"/>
      <c r="HG593" s="7"/>
      <c r="HI593" s="7"/>
      <c r="HK593" s="7"/>
      <c r="HM593" s="7"/>
      <c r="HO593" s="7"/>
      <c r="HQ593" s="7"/>
      <c r="HS593" s="7"/>
      <c r="HU593" s="7"/>
      <c r="HW593" s="7"/>
      <c r="HY593" s="7"/>
      <c r="IA593" s="7"/>
      <c r="IC593" s="7"/>
      <c r="IE593" s="7"/>
      <c r="IF593" s="7"/>
      <c r="IG593" s="7"/>
      <c r="IH593" s="7"/>
      <c r="IJ593" s="7"/>
      <c r="IL593" s="7"/>
      <c r="IN593" s="7"/>
      <c r="IO593" s="7"/>
      <c r="IP593" s="7"/>
      <c r="IR593" s="7"/>
      <c r="IT593" s="7"/>
      <c r="IV593" s="7"/>
      <c r="IX593" s="7"/>
      <c r="IZ593" s="7"/>
      <c r="JB593" s="7"/>
      <c r="JD593" s="7"/>
      <c r="JF593" s="7"/>
      <c r="JG593" s="7"/>
      <c r="JI593" s="7"/>
      <c r="JK593" s="7"/>
      <c r="JM593" s="7"/>
      <c r="JO593" s="7"/>
      <c r="JP593" s="7"/>
      <c r="JQ593" s="7"/>
      <c r="JS593" s="7"/>
      <c r="JT593" s="7"/>
      <c r="JU593" s="7"/>
      <c r="JV593" s="7"/>
      <c r="JX593" s="7"/>
      <c r="JZ593" s="7"/>
      <c r="KB593" s="7"/>
      <c r="KD593" s="7"/>
      <c r="KF593" s="7"/>
      <c r="KH593" s="7"/>
      <c r="KJ593" s="7"/>
      <c r="KL593" s="7"/>
      <c r="KN593" s="7"/>
      <c r="KO593" s="7"/>
      <c r="KP593" s="7"/>
      <c r="KQ593" s="7"/>
      <c r="KR593" s="7"/>
      <c r="KT593" s="7"/>
      <c r="KV593" s="7"/>
      <c r="KX593" s="7"/>
      <c r="KZ593" s="7"/>
      <c r="LB593" s="7"/>
      <c r="LD593" s="7"/>
      <c r="LF593" s="7"/>
      <c r="LH593" s="7"/>
      <c r="LJ593" s="7"/>
      <c r="LL593" s="7"/>
      <c r="LN593" s="7"/>
      <c r="LP593" s="7"/>
      <c r="LR593" s="7"/>
      <c r="LT593" s="7"/>
      <c r="LV593" s="7"/>
      <c r="LX593" s="7"/>
      <c r="LY593" s="7"/>
      <c r="LZ593" s="7"/>
      <c r="MA593" s="7"/>
      <c r="MB593" s="7"/>
      <c r="MC593" s="7"/>
      <c r="ME593" s="7"/>
      <c r="MG593" s="7"/>
      <c r="MH593" s="7"/>
      <c r="MJ593" s="7"/>
      <c r="ML593" s="7"/>
      <c r="MM593" s="7"/>
      <c r="MN593" s="7"/>
      <c r="MO593" s="7"/>
      <c r="MQ593" s="7"/>
      <c r="MS593" s="7"/>
      <c r="MU593" s="7"/>
      <c r="MV593" s="7"/>
      <c r="MX593" s="7"/>
      <c r="MY593" s="7"/>
      <c r="MZ593" s="7"/>
      <c r="NB593" s="7"/>
      <c r="ND593" s="7"/>
      <c r="NF593" s="7"/>
      <c r="NH593" s="7"/>
      <c r="NJ593" s="7"/>
      <c r="NL593" s="7"/>
      <c r="NM593" s="7"/>
      <c r="NN593" s="7"/>
      <c r="NO593" s="7"/>
      <c r="NP593" s="7"/>
      <c r="NR593" s="7"/>
      <c r="NT593" s="7"/>
      <c r="NU593" s="7"/>
      <c r="NW593" s="7"/>
      <c r="NY593" s="7"/>
      <c r="OA593" s="7"/>
      <c r="OC593" s="7"/>
      <c r="OE593" s="7"/>
      <c r="OG593" s="7"/>
      <c r="OI593" s="7"/>
      <c r="OK593" s="7"/>
      <c r="OM593" s="7"/>
      <c r="OO593" s="7"/>
      <c r="OQ593" s="7"/>
      <c r="OS593" s="7"/>
      <c r="OT593" s="7"/>
      <c r="OV593" s="7"/>
      <c r="OX593" s="7"/>
      <c r="OZ593" s="7"/>
      <c r="PB593" s="7"/>
      <c r="PD593" s="7"/>
      <c r="PF593" s="7"/>
      <c r="PH593" s="7"/>
      <c r="PJ593" s="7"/>
      <c r="PL593" s="7"/>
      <c r="PN593" s="7"/>
      <c r="PP593" s="7"/>
      <c r="PQ593" s="7"/>
      <c r="PR593" s="7"/>
      <c r="PS593" s="7"/>
      <c r="PT593" s="7"/>
      <c r="PV593" s="7"/>
      <c r="PX593" s="7"/>
      <c r="PZ593" s="7"/>
      <c r="QB593" s="7"/>
      <c r="QD593" s="7"/>
      <c r="QF593" s="7"/>
      <c r="QH593" s="7"/>
      <c r="QJ593" s="7"/>
      <c r="QL593" s="7"/>
      <c r="QN593" s="7"/>
      <c r="QO593" s="7"/>
      <c r="QQ593" s="7"/>
      <c r="QS593" s="7"/>
      <c r="QU593" s="7"/>
      <c r="QV593" s="7"/>
      <c r="QX593" s="7"/>
      <c r="QZ593" s="7"/>
      <c r="RB593" s="7"/>
      <c r="RD593" s="7"/>
      <c r="RF593" s="7"/>
      <c r="RH593" s="7"/>
      <c r="RJ593" s="7"/>
      <c r="RL593" s="7"/>
      <c r="RN593" s="7"/>
      <c r="RP593" s="7"/>
      <c r="RR593" s="7"/>
      <c r="RT593" s="7"/>
      <c r="RV593" s="7"/>
      <c r="RW593" s="7"/>
      <c r="RX593" s="7"/>
      <c r="RZ593" s="7"/>
      <c r="SB593" s="7"/>
      <c r="SD593" s="7"/>
      <c r="SE593" s="7"/>
      <c r="SF593" s="7"/>
      <c r="SH593" s="7"/>
      <c r="SJ593" s="7"/>
      <c r="SL593" s="7"/>
      <c r="SN593" s="7"/>
      <c r="SP593" s="7"/>
      <c r="SR593" s="7"/>
      <c r="ST593" s="7"/>
      <c r="SV593" s="7"/>
      <c r="SW593" s="7"/>
      <c r="SY593" s="7"/>
      <c r="TA593" s="7"/>
      <c r="TC593" s="7"/>
      <c r="TE593" s="7"/>
      <c r="TG593" s="7"/>
      <c r="TI593" s="7"/>
      <c r="TK593" s="7"/>
      <c r="TM593" s="7"/>
      <c r="TO593" s="7"/>
      <c r="TQ593" s="7"/>
      <c r="TS593" s="7"/>
      <c r="TU593" s="7"/>
      <c r="TW593" s="7"/>
      <c r="TY593" s="7"/>
      <c r="UA593" s="7"/>
      <c r="UC593" s="7"/>
      <c r="UE593" s="7"/>
      <c r="UG593" s="7"/>
      <c r="UI593" s="7"/>
      <c r="UK593" s="7"/>
      <c r="UM593" s="7"/>
      <c r="UO593" s="7"/>
      <c r="UQ593" s="7"/>
      <c r="US593" s="7"/>
      <c r="UU593" s="7"/>
      <c r="UW593" s="7"/>
      <c r="UY593" s="7"/>
      <c r="VA593" s="7"/>
      <c r="VC593" s="7"/>
      <c r="VE593" s="7"/>
      <c r="VG593" s="7"/>
      <c r="VI593" s="7"/>
      <c r="VK593" s="7"/>
      <c r="VM593" s="7"/>
      <c r="VO593" s="7"/>
      <c r="VQ593" s="7"/>
      <c r="VS593" s="7"/>
      <c r="VU593" s="7"/>
      <c r="VW593" s="7"/>
      <c r="VY593" s="7"/>
      <c r="WA593" s="7"/>
      <c r="WC593" s="7"/>
      <c r="WE593" s="7"/>
      <c r="WG593" s="7"/>
      <c r="WI593" s="7"/>
      <c r="WK593" s="7"/>
      <c r="WM593" s="7"/>
      <c r="WO593" s="7"/>
      <c r="WQ593" s="7"/>
      <c r="WS593" s="7"/>
      <c r="WU593" s="7"/>
      <c r="WW593" s="7"/>
      <c r="WY593" s="7"/>
      <c r="XA593" s="7"/>
      <c r="XC593" s="7"/>
      <c r="XE593" s="7"/>
      <c r="XG593" s="7"/>
      <c r="XI593" s="7"/>
      <c r="XK593" s="7"/>
      <c r="XM593" s="7"/>
      <c r="XO593" s="7"/>
      <c r="XQ593" s="7"/>
      <c r="XS593" s="7"/>
      <c r="XU593" s="7"/>
      <c r="XW593" s="7"/>
      <c r="XY593" s="7"/>
      <c r="YA593" s="7"/>
      <c r="YC593" s="7"/>
      <c r="YE593" s="7"/>
      <c r="YG593" s="7"/>
      <c r="YI593" s="7"/>
      <c r="YK593" s="7"/>
      <c r="YM593" s="7"/>
    </row>
    <row r="594" spans="5:663" s="80" customFormat="1" x14ac:dyDescent="0.2">
      <c r="E594" s="7"/>
      <c r="G594" s="7"/>
      <c r="I594" s="7"/>
      <c r="K594" s="7"/>
      <c r="M594" s="7"/>
      <c r="O594" s="7"/>
      <c r="Q594" s="7"/>
      <c r="S594" s="7"/>
      <c r="U594" s="7"/>
      <c r="W594" s="7"/>
      <c r="Y594" s="7"/>
      <c r="AA594" s="7"/>
      <c r="AC594" s="7"/>
      <c r="AE594" s="7"/>
      <c r="AG594" s="7"/>
      <c r="AH594" s="7"/>
      <c r="AI594" s="7"/>
      <c r="AJ594" s="7"/>
      <c r="AK594" s="7"/>
      <c r="AL594" s="7"/>
      <c r="AM594" s="7"/>
      <c r="AO594" s="7"/>
      <c r="AQ594" s="7"/>
      <c r="AS594" s="7"/>
      <c r="AU594" s="7"/>
      <c r="AW594" s="7"/>
      <c r="AY594" s="7"/>
      <c r="BA594" s="7"/>
      <c r="BC594" s="7"/>
      <c r="BE594" s="7"/>
      <c r="BG594" s="7"/>
      <c r="BI594" s="7"/>
      <c r="BK594" s="7"/>
      <c r="BM594" s="7"/>
      <c r="BO594" s="7"/>
      <c r="BQ594" s="7"/>
      <c r="BS594" s="7"/>
      <c r="BT594" s="7"/>
      <c r="BU594" s="7"/>
      <c r="BW594" s="7"/>
      <c r="BY594" s="7"/>
      <c r="CA594" s="7"/>
      <c r="CC594" s="7"/>
      <c r="CE594" s="7"/>
      <c r="CG594" s="7"/>
      <c r="CH594" s="7"/>
      <c r="CI594" s="7"/>
      <c r="CJ594" s="7"/>
      <c r="CL594" s="7"/>
      <c r="CN594" s="7"/>
      <c r="CP594" s="7"/>
      <c r="CR594" s="7"/>
      <c r="CT594" s="7"/>
      <c r="CV594" s="7"/>
      <c r="CW594" s="7"/>
      <c r="CY594" s="7"/>
      <c r="DA594" s="7"/>
      <c r="DC594" s="7"/>
      <c r="DE594" s="7"/>
      <c r="DG594" s="7"/>
      <c r="DI594" s="7"/>
      <c r="DK594" s="7"/>
      <c r="DM594" s="7"/>
      <c r="DO594" s="7"/>
      <c r="DQ594" s="7"/>
      <c r="DR594" s="7"/>
      <c r="DS594" s="7"/>
      <c r="DT594" s="7"/>
      <c r="DV594" s="7"/>
      <c r="DX594" s="7"/>
      <c r="DY594" s="7"/>
      <c r="DZ594" s="7"/>
      <c r="EB594" s="7"/>
      <c r="ED594" s="7"/>
      <c r="EF594" s="7"/>
      <c r="EG594" s="7"/>
      <c r="EI594" s="7"/>
      <c r="EJ594" s="7"/>
      <c r="EL594" s="7"/>
      <c r="EN594" s="7"/>
      <c r="EP594" s="7"/>
      <c r="ER594" s="7"/>
      <c r="ET594" s="7"/>
      <c r="EV594" s="7"/>
      <c r="EX594" s="7"/>
      <c r="EZ594" s="7"/>
      <c r="FB594" s="7"/>
      <c r="FD594" s="7"/>
      <c r="FE594" s="7"/>
      <c r="FF594" s="7"/>
      <c r="FH594" s="7"/>
      <c r="FJ594" s="7"/>
      <c r="FL594" s="7"/>
      <c r="FN594" s="7"/>
      <c r="FP594" s="7"/>
      <c r="FR594" s="7"/>
      <c r="FT594" s="7"/>
      <c r="FV594" s="7"/>
      <c r="FW594" s="7"/>
      <c r="FY594" s="7"/>
      <c r="GA594" s="7"/>
      <c r="GC594" s="7"/>
      <c r="GE594" s="7"/>
      <c r="GG594" s="7"/>
      <c r="GI594" s="7"/>
      <c r="GJ594" s="7"/>
      <c r="GK594" s="7"/>
      <c r="GL594" s="7"/>
      <c r="GM594" s="7"/>
      <c r="GN594" s="7"/>
      <c r="GO594" s="7"/>
      <c r="GP594" s="7"/>
      <c r="GR594" s="7"/>
      <c r="GT594" s="7"/>
      <c r="GV594" s="7"/>
      <c r="GX594" s="7"/>
      <c r="GZ594" s="7"/>
      <c r="HA594" s="7"/>
      <c r="HC594" s="7"/>
      <c r="HE594" s="7"/>
      <c r="HG594" s="7"/>
      <c r="HI594" s="7"/>
      <c r="HK594" s="7"/>
      <c r="HM594" s="7"/>
      <c r="HO594" s="7"/>
      <c r="HQ594" s="7"/>
      <c r="HS594" s="7"/>
      <c r="HU594" s="7"/>
      <c r="HW594" s="7"/>
      <c r="HY594" s="7"/>
      <c r="IA594" s="7"/>
      <c r="IC594" s="7"/>
      <c r="IE594" s="7"/>
      <c r="IF594" s="7"/>
      <c r="IG594" s="7"/>
      <c r="IH594" s="7"/>
      <c r="IJ594" s="7"/>
      <c r="IL594" s="7"/>
      <c r="IN594" s="7"/>
      <c r="IO594" s="7"/>
      <c r="IP594" s="7"/>
      <c r="IR594" s="7"/>
      <c r="IT594" s="7"/>
      <c r="IV594" s="7"/>
      <c r="IX594" s="7"/>
      <c r="IZ594" s="7"/>
      <c r="JB594" s="7"/>
      <c r="JD594" s="7"/>
      <c r="JF594" s="7"/>
      <c r="JG594" s="7"/>
      <c r="JI594" s="7"/>
      <c r="JK594" s="7"/>
      <c r="JM594" s="7"/>
      <c r="JO594" s="7"/>
      <c r="JP594" s="7"/>
      <c r="JQ594" s="7"/>
      <c r="JS594" s="7"/>
      <c r="JT594" s="7"/>
      <c r="JU594" s="7"/>
      <c r="JV594" s="7"/>
      <c r="JX594" s="7"/>
      <c r="JZ594" s="7"/>
      <c r="KB594" s="7"/>
      <c r="KD594" s="7"/>
      <c r="KF594" s="7"/>
      <c r="KH594" s="7"/>
      <c r="KJ594" s="7"/>
      <c r="KL594" s="7"/>
      <c r="KN594" s="7"/>
      <c r="KO594" s="7"/>
      <c r="KP594" s="7"/>
      <c r="KQ594" s="7"/>
      <c r="KR594" s="7"/>
      <c r="KT594" s="7"/>
      <c r="KV594" s="7"/>
      <c r="KX594" s="7"/>
      <c r="KZ594" s="7"/>
      <c r="LB594" s="7"/>
      <c r="LD594" s="7"/>
      <c r="LF594" s="7"/>
      <c r="LH594" s="7"/>
      <c r="LJ594" s="7"/>
      <c r="LL594" s="7"/>
      <c r="LN594" s="7"/>
      <c r="LP594" s="7"/>
      <c r="LR594" s="7"/>
      <c r="LT594" s="7"/>
      <c r="LV594" s="7"/>
      <c r="LX594" s="7"/>
      <c r="LY594" s="7"/>
      <c r="LZ594" s="7"/>
      <c r="MA594" s="7"/>
      <c r="MB594" s="7"/>
      <c r="MC594" s="7"/>
      <c r="ME594" s="7"/>
      <c r="MG594" s="7"/>
      <c r="MH594" s="7"/>
      <c r="MJ594" s="7"/>
      <c r="ML594" s="7"/>
      <c r="MM594" s="7"/>
      <c r="MN594" s="7"/>
      <c r="MO594" s="7"/>
      <c r="MQ594" s="7"/>
      <c r="MS594" s="7"/>
      <c r="MU594" s="7"/>
      <c r="MV594" s="7"/>
      <c r="MX594" s="7"/>
      <c r="MY594" s="7"/>
      <c r="MZ594" s="7"/>
      <c r="NB594" s="7"/>
      <c r="ND594" s="7"/>
      <c r="NF594" s="7"/>
      <c r="NH594" s="7"/>
      <c r="NJ594" s="7"/>
      <c r="NL594" s="7"/>
      <c r="NM594" s="7"/>
      <c r="NN594" s="7"/>
      <c r="NO594" s="7"/>
      <c r="NP594" s="7"/>
      <c r="NR594" s="7"/>
      <c r="NT594" s="7"/>
      <c r="NU594" s="7"/>
      <c r="NW594" s="7"/>
      <c r="NY594" s="7"/>
      <c r="OA594" s="7"/>
      <c r="OC594" s="7"/>
      <c r="OE594" s="7"/>
      <c r="OG594" s="7"/>
      <c r="OI594" s="7"/>
      <c r="OK594" s="7"/>
      <c r="OM594" s="7"/>
      <c r="OO594" s="7"/>
      <c r="OQ594" s="7"/>
      <c r="OS594" s="7"/>
      <c r="OT594" s="7"/>
      <c r="OV594" s="7"/>
      <c r="OX594" s="7"/>
      <c r="OZ594" s="7"/>
      <c r="PB594" s="7"/>
      <c r="PD594" s="7"/>
      <c r="PF594" s="7"/>
      <c r="PH594" s="7"/>
      <c r="PJ594" s="7"/>
      <c r="PL594" s="7"/>
      <c r="PN594" s="7"/>
      <c r="PP594" s="7"/>
      <c r="PQ594" s="7"/>
      <c r="PR594" s="7"/>
      <c r="PS594" s="7"/>
      <c r="PT594" s="7"/>
      <c r="PV594" s="7"/>
      <c r="PX594" s="7"/>
      <c r="PZ594" s="7"/>
      <c r="QB594" s="7"/>
      <c r="QD594" s="7"/>
      <c r="QF594" s="7"/>
      <c r="QH594" s="7"/>
      <c r="QJ594" s="7"/>
      <c r="QL594" s="7"/>
      <c r="QN594" s="7"/>
      <c r="QO594" s="7"/>
      <c r="QQ594" s="7"/>
      <c r="QS594" s="7"/>
      <c r="QU594" s="7"/>
      <c r="QV594" s="7"/>
      <c r="QX594" s="7"/>
      <c r="QZ594" s="7"/>
      <c r="RB594" s="7"/>
      <c r="RD594" s="7"/>
      <c r="RF594" s="7"/>
      <c r="RH594" s="7"/>
      <c r="RJ594" s="7"/>
      <c r="RL594" s="7"/>
      <c r="RN594" s="7"/>
      <c r="RP594" s="7"/>
      <c r="RR594" s="7"/>
      <c r="RT594" s="7"/>
      <c r="RV594" s="7"/>
      <c r="RW594" s="7"/>
      <c r="RX594" s="7"/>
      <c r="RZ594" s="7"/>
      <c r="SB594" s="7"/>
      <c r="SD594" s="7"/>
      <c r="SE594" s="7"/>
      <c r="SF594" s="7"/>
      <c r="SH594" s="7"/>
      <c r="SJ594" s="7"/>
      <c r="SL594" s="7"/>
      <c r="SN594" s="7"/>
      <c r="SP594" s="7"/>
      <c r="SR594" s="7"/>
      <c r="ST594" s="7"/>
      <c r="SV594" s="7"/>
      <c r="SW594" s="7"/>
      <c r="SY594" s="7"/>
      <c r="TA594" s="7"/>
      <c r="TC594" s="7"/>
      <c r="TE594" s="7"/>
      <c r="TG594" s="7"/>
      <c r="TI594" s="7"/>
      <c r="TK594" s="7"/>
      <c r="TM594" s="7"/>
      <c r="TO594" s="7"/>
      <c r="TQ594" s="7"/>
      <c r="TS594" s="7"/>
      <c r="TU594" s="7"/>
      <c r="TW594" s="7"/>
      <c r="TY594" s="7"/>
      <c r="UA594" s="7"/>
      <c r="UC594" s="7"/>
      <c r="UE594" s="7"/>
      <c r="UG594" s="7"/>
      <c r="UI594" s="7"/>
      <c r="UK594" s="7"/>
      <c r="UM594" s="7"/>
      <c r="UO594" s="7"/>
      <c r="UQ594" s="7"/>
      <c r="US594" s="7"/>
      <c r="UU594" s="7"/>
      <c r="UW594" s="7"/>
      <c r="UY594" s="7"/>
      <c r="VA594" s="7"/>
      <c r="VC594" s="7"/>
      <c r="VE594" s="7"/>
      <c r="VG594" s="7"/>
      <c r="VI594" s="7"/>
      <c r="VK594" s="7"/>
      <c r="VM594" s="7"/>
      <c r="VO594" s="7"/>
      <c r="VQ594" s="7"/>
      <c r="VS594" s="7"/>
      <c r="VU594" s="7"/>
      <c r="VW594" s="7"/>
      <c r="VY594" s="7"/>
      <c r="WA594" s="7"/>
      <c r="WC594" s="7"/>
      <c r="WE594" s="7"/>
      <c r="WG594" s="7"/>
      <c r="WI594" s="7"/>
      <c r="WK594" s="7"/>
      <c r="WM594" s="7"/>
      <c r="WO594" s="7"/>
      <c r="WQ594" s="7"/>
      <c r="WS594" s="7"/>
      <c r="WU594" s="7"/>
      <c r="WW594" s="7"/>
      <c r="WY594" s="7"/>
      <c r="XA594" s="7"/>
      <c r="XC594" s="7"/>
      <c r="XE594" s="7"/>
      <c r="XG594" s="7"/>
      <c r="XI594" s="7"/>
      <c r="XK594" s="7"/>
      <c r="XM594" s="7"/>
      <c r="XO594" s="7"/>
      <c r="XQ594" s="7"/>
      <c r="XS594" s="7"/>
      <c r="XU594" s="7"/>
      <c r="XW594" s="7"/>
      <c r="XY594" s="7"/>
      <c r="YA594" s="7"/>
      <c r="YC594" s="7"/>
      <c r="YE594" s="7"/>
      <c r="YG594" s="7"/>
      <c r="YI594" s="7"/>
      <c r="YK594" s="7"/>
      <c r="YM594" s="7"/>
    </row>
    <row r="595" spans="5:663" s="80" customFormat="1" x14ac:dyDescent="0.2">
      <c r="E595" s="7"/>
      <c r="G595" s="7"/>
      <c r="I595" s="7"/>
      <c r="K595" s="7"/>
      <c r="M595" s="7"/>
      <c r="O595" s="7"/>
      <c r="Q595" s="7"/>
      <c r="S595" s="7"/>
      <c r="U595" s="7"/>
      <c r="W595" s="7"/>
      <c r="Y595" s="7"/>
      <c r="AA595" s="7"/>
      <c r="AC595" s="7"/>
      <c r="AE595" s="7"/>
      <c r="AG595" s="7"/>
      <c r="AH595" s="7"/>
      <c r="AI595" s="7"/>
      <c r="AJ595" s="7"/>
      <c r="AK595" s="7"/>
      <c r="AL595" s="7"/>
      <c r="AM595" s="7"/>
      <c r="AO595" s="7"/>
      <c r="AQ595" s="7"/>
      <c r="AS595" s="7"/>
      <c r="AU595" s="7"/>
      <c r="AW595" s="7"/>
      <c r="AY595" s="7"/>
      <c r="BA595" s="7"/>
      <c r="BC595" s="7"/>
      <c r="BE595" s="7"/>
      <c r="BG595" s="7"/>
      <c r="BI595" s="7"/>
      <c r="BK595" s="7"/>
      <c r="BM595" s="7"/>
      <c r="BO595" s="7"/>
      <c r="BQ595" s="7"/>
      <c r="BS595" s="7"/>
      <c r="BT595" s="7"/>
      <c r="BU595" s="7"/>
      <c r="BW595" s="7"/>
      <c r="BY595" s="7"/>
      <c r="CA595" s="7"/>
      <c r="CC595" s="7"/>
      <c r="CE595" s="7"/>
      <c r="CG595" s="7"/>
      <c r="CH595" s="7"/>
      <c r="CI595" s="7"/>
      <c r="CJ595" s="7"/>
      <c r="CL595" s="7"/>
      <c r="CN595" s="7"/>
      <c r="CP595" s="7"/>
      <c r="CR595" s="7"/>
      <c r="CT595" s="7"/>
      <c r="CV595" s="7"/>
      <c r="CW595" s="7"/>
      <c r="CY595" s="7"/>
      <c r="DA595" s="7"/>
      <c r="DC595" s="7"/>
      <c r="DE595" s="7"/>
      <c r="DG595" s="7"/>
      <c r="DI595" s="7"/>
      <c r="DK595" s="7"/>
      <c r="DM595" s="7"/>
      <c r="DO595" s="7"/>
      <c r="DQ595" s="7"/>
      <c r="DR595" s="7"/>
      <c r="DS595" s="7"/>
      <c r="DT595" s="7"/>
      <c r="DV595" s="7"/>
      <c r="DX595" s="7"/>
      <c r="DY595" s="7"/>
      <c r="DZ595" s="7"/>
      <c r="EB595" s="7"/>
      <c r="ED595" s="7"/>
      <c r="EF595" s="7"/>
      <c r="EG595" s="7"/>
      <c r="EI595" s="7"/>
      <c r="EJ595" s="7"/>
      <c r="EL595" s="7"/>
      <c r="EN595" s="7"/>
      <c r="EP595" s="7"/>
      <c r="ER595" s="7"/>
      <c r="ET595" s="7"/>
      <c r="EV595" s="7"/>
      <c r="EX595" s="7"/>
      <c r="EZ595" s="7"/>
      <c r="FB595" s="7"/>
      <c r="FD595" s="7"/>
      <c r="FE595" s="7"/>
      <c r="FF595" s="7"/>
      <c r="FH595" s="7"/>
      <c r="FJ595" s="7"/>
      <c r="FL595" s="7"/>
      <c r="FN595" s="7"/>
      <c r="FP595" s="7"/>
      <c r="FR595" s="7"/>
      <c r="FT595" s="7"/>
      <c r="FV595" s="7"/>
      <c r="FW595" s="7"/>
      <c r="FY595" s="7"/>
      <c r="GA595" s="7"/>
      <c r="GC595" s="7"/>
      <c r="GE595" s="7"/>
      <c r="GG595" s="7"/>
      <c r="GI595" s="7"/>
      <c r="GJ595" s="7"/>
      <c r="GK595" s="7"/>
      <c r="GL595" s="7"/>
      <c r="GM595" s="7"/>
      <c r="GN595" s="7"/>
      <c r="GO595" s="7"/>
      <c r="GP595" s="7"/>
      <c r="GR595" s="7"/>
      <c r="GT595" s="7"/>
      <c r="GV595" s="7"/>
      <c r="GX595" s="7"/>
      <c r="GZ595" s="7"/>
      <c r="HA595" s="7"/>
      <c r="HC595" s="7"/>
      <c r="HE595" s="7"/>
      <c r="HG595" s="7"/>
      <c r="HI595" s="7"/>
      <c r="HK595" s="7"/>
      <c r="HM595" s="7"/>
      <c r="HO595" s="7"/>
      <c r="HQ595" s="7"/>
      <c r="HS595" s="7"/>
      <c r="HU595" s="7"/>
      <c r="HW595" s="7"/>
      <c r="HY595" s="7"/>
      <c r="IA595" s="7"/>
      <c r="IC595" s="7"/>
      <c r="IE595" s="7"/>
      <c r="IF595" s="7"/>
      <c r="IG595" s="7"/>
      <c r="IH595" s="7"/>
      <c r="IJ595" s="7"/>
      <c r="IL595" s="7"/>
      <c r="IN595" s="7"/>
      <c r="IO595" s="7"/>
      <c r="IP595" s="7"/>
      <c r="IR595" s="7"/>
      <c r="IT595" s="7"/>
      <c r="IV595" s="7"/>
      <c r="IX595" s="7"/>
      <c r="IZ595" s="7"/>
      <c r="JB595" s="7"/>
      <c r="JD595" s="7"/>
      <c r="JF595" s="7"/>
      <c r="JG595" s="7"/>
      <c r="JI595" s="7"/>
      <c r="JK595" s="7"/>
      <c r="JM595" s="7"/>
      <c r="JO595" s="7"/>
      <c r="JP595" s="7"/>
      <c r="JQ595" s="7"/>
      <c r="JS595" s="7"/>
      <c r="JT595" s="7"/>
      <c r="JU595" s="7"/>
      <c r="JV595" s="7"/>
      <c r="JX595" s="7"/>
      <c r="JZ595" s="7"/>
      <c r="KB595" s="7"/>
      <c r="KD595" s="7"/>
      <c r="KF595" s="7"/>
      <c r="KH595" s="7"/>
      <c r="KJ595" s="7"/>
      <c r="KL595" s="7"/>
      <c r="KN595" s="7"/>
      <c r="KO595" s="7"/>
      <c r="KP595" s="7"/>
      <c r="KQ595" s="7"/>
      <c r="KR595" s="7"/>
      <c r="KT595" s="7"/>
      <c r="KV595" s="7"/>
      <c r="KX595" s="7"/>
      <c r="KZ595" s="7"/>
      <c r="LB595" s="7"/>
      <c r="LD595" s="7"/>
      <c r="LF595" s="7"/>
      <c r="LH595" s="7"/>
      <c r="LJ595" s="7"/>
      <c r="LL595" s="7"/>
      <c r="LN595" s="7"/>
      <c r="LP595" s="7"/>
      <c r="LR595" s="7"/>
      <c r="LT595" s="7"/>
      <c r="LV595" s="7"/>
      <c r="LX595" s="7"/>
      <c r="LY595" s="7"/>
      <c r="LZ595" s="7"/>
      <c r="MA595" s="7"/>
      <c r="MB595" s="7"/>
      <c r="MC595" s="7"/>
      <c r="ME595" s="7"/>
      <c r="MG595" s="7"/>
      <c r="MH595" s="7"/>
      <c r="MJ595" s="7"/>
      <c r="ML595" s="7"/>
      <c r="MM595" s="7"/>
      <c r="MN595" s="7"/>
      <c r="MO595" s="7"/>
      <c r="MQ595" s="7"/>
      <c r="MS595" s="7"/>
      <c r="MU595" s="7"/>
      <c r="MV595" s="7"/>
      <c r="MX595" s="7"/>
      <c r="MY595" s="7"/>
      <c r="MZ595" s="7"/>
      <c r="NB595" s="7"/>
      <c r="ND595" s="7"/>
      <c r="NF595" s="7"/>
      <c r="NH595" s="7"/>
      <c r="NJ595" s="7"/>
      <c r="NL595" s="7"/>
      <c r="NM595" s="7"/>
      <c r="NN595" s="7"/>
      <c r="NO595" s="7"/>
      <c r="NP595" s="7"/>
      <c r="NR595" s="7"/>
      <c r="NT595" s="7"/>
      <c r="NU595" s="7"/>
      <c r="NW595" s="7"/>
      <c r="NY595" s="7"/>
      <c r="OA595" s="7"/>
      <c r="OC595" s="7"/>
      <c r="OE595" s="7"/>
      <c r="OG595" s="7"/>
      <c r="OI595" s="7"/>
      <c r="OK595" s="7"/>
      <c r="OM595" s="7"/>
      <c r="OO595" s="7"/>
      <c r="OQ595" s="7"/>
      <c r="OS595" s="7"/>
      <c r="OT595" s="7"/>
      <c r="OV595" s="7"/>
      <c r="OX595" s="7"/>
      <c r="OZ595" s="7"/>
      <c r="PB595" s="7"/>
      <c r="PD595" s="7"/>
      <c r="PF595" s="7"/>
      <c r="PH595" s="7"/>
      <c r="PJ595" s="7"/>
      <c r="PL595" s="7"/>
      <c r="PN595" s="7"/>
      <c r="PP595" s="7"/>
      <c r="PQ595" s="7"/>
      <c r="PR595" s="7"/>
      <c r="PS595" s="7"/>
      <c r="PT595" s="7"/>
      <c r="PV595" s="7"/>
      <c r="PX595" s="7"/>
      <c r="PZ595" s="7"/>
      <c r="QB595" s="7"/>
      <c r="QD595" s="7"/>
      <c r="QF595" s="7"/>
      <c r="QH595" s="7"/>
      <c r="QJ595" s="7"/>
      <c r="QL595" s="7"/>
      <c r="QN595" s="7"/>
      <c r="QO595" s="7"/>
      <c r="QQ595" s="7"/>
      <c r="QS595" s="7"/>
      <c r="QU595" s="7"/>
      <c r="QV595" s="7"/>
      <c r="QX595" s="7"/>
      <c r="QZ595" s="7"/>
      <c r="RB595" s="7"/>
      <c r="RD595" s="7"/>
      <c r="RF595" s="7"/>
      <c r="RH595" s="7"/>
      <c r="RJ595" s="7"/>
      <c r="RL595" s="7"/>
      <c r="RN595" s="7"/>
      <c r="RP595" s="7"/>
      <c r="RR595" s="7"/>
      <c r="RT595" s="7"/>
      <c r="RV595" s="7"/>
      <c r="RW595" s="7"/>
      <c r="RX595" s="7"/>
      <c r="RZ595" s="7"/>
      <c r="SB595" s="7"/>
      <c r="SD595" s="7"/>
      <c r="SE595" s="7"/>
      <c r="SF595" s="7"/>
      <c r="SH595" s="7"/>
      <c r="SJ595" s="7"/>
      <c r="SL595" s="7"/>
      <c r="SN595" s="7"/>
      <c r="SP595" s="7"/>
      <c r="SR595" s="7"/>
      <c r="ST595" s="7"/>
      <c r="SV595" s="7"/>
      <c r="SW595" s="7"/>
      <c r="SY595" s="7"/>
      <c r="TA595" s="7"/>
      <c r="TC595" s="7"/>
      <c r="TE595" s="7"/>
      <c r="TG595" s="7"/>
      <c r="TI595" s="7"/>
      <c r="TK595" s="7"/>
      <c r="TM595" s="7"/>
      <c r="TO595" s="7"/>
      <c r="TQ595" s="7"/>
      <c r="TS595" s="7"/>
      <c r="TU595" s="7"/>
      <c r="TW595" s="7"/>
      <c r="TY595" s="7"/>
      <c r="UA595" s="7"/>
      <c r="UC595" s="7"/>
      <c r="UE595" s="7"/>
      <c r="UG595" s="7"/>
      <c r="UI595" s="7"/>
      <c r="UK595" s="7"/>
      <c r="UM595" s="7"/>
      <c r="UO595" s="7"/>
      <c r="UQ595" s="7"/>
      <c r="US595" s="7"/>
      <c r="UU595" s="7"/>
      <c r="UW595" s="7"/>
      <c r="UY595" s="7"/>
      <c r="VA595" s="7"/>
      <c r="VC595" s="7"/>
      <c r="VE595" s="7"/>
      <c r="VG595" s="7"/>
      <c r="VI595" s="7"/>
      <c r="VK595" s="7"/>
      <c r="VM595" s="7"/>
      <c r="VO595" s="7"/>
      <c r="VQ595" s="7"/>
      <c r="VS595" s="7"/>
      <c r="VU595" s="7"/>
      <c r="VW595" s="7"/>
      <c r="VY595" s="7"/>
      <c r="WA595" s="7"/>
      <c r="WC595" s="7"/>
      <c r="WE595" s="7"/>
      <c r="WG595" s="7"/>
      <c r="WI595" s="7"/>
      <c r="WK595" s="7"/>
      <c r="WM595" s="7"/>
      <c r="WO595" s="7"/>
      <c r="WQ595" s="7"/>
      <c r="WS595" s="7"/>
      <c r="WU595" s="7"/>
      <c r="WW595" s="7"/>
      <c r="WY595" s="7"/>
      <c r="XA595" s="7"/>
      <c r="XC595" s="7"/>
      <c r="XE595" s="7"/>
      <c r="XG595" s="7"/>
      <c r="XI595" s="7"/>
      <c r="XK595" s="7"/>
      <c r="XM595" s="7"/>
      <c r="XO595" s="7"/>
      <c r="XQ595" s="7"/>
      <c r="XS595" s="7"/>
      <c r="XU595" s="7"/>
      <c r="XW595" s="7"/>
      <c r="XY595" s="7"/>
      <c r="YA595" s="7"/>
      <c r="YC595" s="7"/>
      <c r="YE595" s="7"/>
      <c r="YG595" s="7"/>
      <c r="YI595" s="7"/>
      <c r="YK595" s="7"/>
      <c r="YM595" s="7"/>
    </row>
    <row r="596" spans="5:663" s="80" customFormat="1" x14ac:dyDescent="0.2">
      <c r="E596" s="7"/>
      <c r="G596" s="7"/>
      <c r="I596" s="7"/>
      <c r="K596" s="7"/>
      <c r="M596" s="7"/>
      <c r="O596" s="7"/>
      <c r="Q596" s="7"/>
      <c r="S596" s="7"/>
      <c r="U596" s="7"/>
      <c r="W596" s="7"/>
      <c r="Y596" s="7"/>
      <c r="AA596" s="7"/>
      <c r="AC596" s="7"/>
      <c r="AE596" s="7"/>
      <c r="AG596" s="7"/>
      <c r="AH596" s="7"/>
      <c r="AI596" s="7"/>
      <c r="AJ596" s="7"/>
      <c r="AK596" s="7"/>
      <c r="AL596" s="7"/>
      <c r="AM596" s="7"/>
      <c r="AO596" s="7"/>
      <c r="AQ596" s="7"/>
      <c r="AS596" s="7"/>
      <c r="AU596" s="7"/>
      <c r="AW596" s="7"/>
      <c r="AY596" s="7"/>
      <c r="BA596" s="7"/>
      <c r="BC596" s="7"/>
      <c r="BE596" s="7"/>
      <c r="BG596" s="7"/>
      <c r="BI596" s="7"/>
      <c r="BK596" s="7"/>
      <c r="BM596" s="7"/>
      <c r="BO596" s="7"/>
      <c r="BQ596" s="7"/>
      <c r="BS596" s="7"/>
      <c r="BT596" s="7"/>
      <c r="BU596" s="7"/>
      <c r="BW596" s="7"/>
      <c r="BY596" s="7"/>
      <c r="CA596" s="7"/>
      <c r="CC596" s="7"/>
      <c r="CE596" s="7"/>
      <c r="CG596" s="7"/>
      <c r="CH596" s="7"/>
      <c r="CI596" s="7"/>
      <c r="CJ596" s="7"/>
      <c r="CL596" s="7"/>
      <c r="CN596" s="7"/>
      <c r="CP596" s="7"/>
      <c r="CR596" s="7"/>
      <c r="CT596" s="7"/>
      <c r="CV596" s="7"/>
      <c r="CW596" s="7"/>
      <c r="CY596" s="7"/>
      <c r="DA596" s="7"/>
      <c r="DC596" s="7"/>
      <c r="DE596" s="7"/>
      <c r="DG596" s="7"/>
      <c r="DI596" s="7"/>
      <c r="DK596" s="7"/>
      <c r="DM596" s="7"/>
      <c r="DO596" s="7"/>
      <c r="DQ596" s="7"/>
      <c r="DR596" s="7"/>
      <c r="DS596" s="7"/>
      <c r="DT596" s="7"/>
      <c r="DV596" s="7"/>
      <c r="DX596" s="7"/>
      <c r="DY596" s="7"/>
      <c r="DZ596" s="7"/>
      <c r="EB596" s="7"/>
      <c r="ED596" s="7"/>
      <c r="EF596" s="7"/>
      <c r="EG596" s="7"/>
      <c r="EI596" s="7"/>
      <c r="EJ596" s="7"/>
      <c r="EL596" s="7"/>
      <c r="EN596" s="7"/>
      <c r="EP596" s="7"/>
      <c r="ER596" s="7"/>
      <c r="ET596" s="7"/>
      <c r="EV596" s="7"/>
      <c r="EX596" s="7"/>
      <c r="EZ596" s="7"/>
      <c r="FB596" s="7"/>
      <c r="FD596" s="7"/>
      <c r="FE596" s="7"/>
      <c r="FF596" s="7"/>
      <c r="FH596" s="7"/>
      <c r="FJ596" s="7"/>
      <c r="FL596" s="7"/>
      <c r="FN596" s="7"/>
      <c r="FP596" s="7"/>
      <c r="FR596" s="7"/>
      <c r="FT596" s="7"/>
      <c r="FV596" s="7"/>
      <c r="FW596" s="7"/>
      <c r="FY596" s="7"/>
      <c r="GA596" s="7"/>
      <c r="GC596" s="7"/>
      <c r="GE596" s="7"/>
      <c r="GG596" s="7"/>
      <c r="GI596" s="7"/>
      <c r="GJ596" s="7"/>
      <c r="GK596" s="7"/>
      <c r="GL596" s="7"/>
      <c r="GM596" s="7"/>
      <c r="GN596" s="7"/>
      <c r="GO596" s="7"/>
      <c r="GP596" s="7"/>
      <c r="GR596" s="7"/>
      <c r="GT596" s="7"/>
      <c r="GV596" s="7"/>
      <c r="GX596" s="7"/>
      <c r="GZ596" s="7"/>
      <c r="HA596" s="7"/>
      <c r="HC596" s="7"/>
      <c r="HE596" s="7"/>
      <c r="HG596" s="7"/>
      <c r="HI596" s="7"/>
      <c r="HK596" s="7"/>
      <c r="HM596" s="7"/>
      <c r="HO596" s="7"/>
      <c r="HQ596" s="7"/>
      <c r="HS596" s="7"/>
      <c r="HU596" s="7"/>
      <c r="HW596" s="7"/>
      <c r="HY596" s="7"/>
      <c r="IA596" s="7"/>
      <c r="IC596" s="7"/>
      <c r="IE596" s="7"/>
      <c r="IF596" s="7"/>
      <c r="IG596" s="7"/>
      <c r="IH596" s="7"/>
      <c r="IJ596" s="7"/>
      <c r="IL596" s="7"/>
      <c r="IN596" s="7"/>
      <c r="IO596" s="7"/>
      <c r="IP596" s="7"/>
      <c r="IR596" s="7"/>
      <c r="IT596" s="7"/>
      <c r="IV596" s="7"/>
      <c r="IX596" s="7"/>
      <c r="IZ596" s="7"/>
      <c r="JB596" s="7"/>
      <c r="JD596" s="7"/>
      <c r="JF596" s="7"/>
      <c r="JG596" s="7"/>
      <c r="JI596" s="7"/>
      <c r="JK596" s="7"/>
      <c r="JM596" s="7"/>
      <c r="JO596" s="7"/>
      <c r="JP596" s="7"/>
      <c r="JQ596" s="7"/>
      <c r="JS596" s="7"/>
      <c r="JT596" s="7"/>
      <c r="JU596" s="7"/>
      <c r="JV596" s="7"/>
      <c r="JX596" s="7"/>
      <c r="JZ596" s="7"/>
      <c r="KB596" s="7"/>
      <c r="KD596" s="7"/>
      <c r="KF596" s="7"/>
      <c r="KH596" s="7"/>
      <c r="KJ596" s="7"/>
      <c r="KL596" s="7"/>
      <c r="KN596" s="7"/>
      <c r="KO596" s="7"/>
      <c r="KP596" s="7"/>
      <c r="KQ596" s="7"/>
      <c r="KR596" s="7"/>
      <c r="KT596" s="7"/>
      <c r="KV596" s="7"/>
      <c r="KX596" s="7"/>
      <c r="KZ596" s="7"/>
      <c r="LB596" s="7"/>
      <c r="LD596" s="7"/>
      <c r="LF596" s="7"/>
      <c r="LH596" s="7"/>
      <c r="LJ596" s="7"/>
      <c r="LL596" s="7"/>
      <c r="LN596" s="7"/>
      <c r="LP596" s="7"/>
      <c r="LR596" s="7"/>
      <c r="LT596" s="7"/>
      <c r="LV596" s="7"/>
      <c r="LX596" s="7"/>
      <c r="LY596" s="7"/>
      <c r="LZ596" s="7"/>
      <c r="MA596" s="7"/>
      <c r="MB596" s="7"/>
      <c r="MC596" s="7"/>
      <c r="ME596" s="7"/>
      <c r="MG596" s="7"/>
      <c r="MH596" s="7"/>
      <c r="MJ596" s="7"/>
      <c r="ML596" s="7"/>
      <c r="MM596" s="7"/>
      <c r="MN596" s="7"/>
      <c r="MO596" s="7"/>
      <c r="MQ596" s="7"/>
      <c r="MS596" s="7"/>
      <c r="MU596" s="7"/>
      <c r="MV596" s="7"/>
      <c r="MX596" s="7"/>
      <c r="MY596" s="7"/>
      <c r="MZ596" s="7"/>
      <c r="NB596" s="7"/>
      <c r="ND596" s="7"/>
      <c r="NF596" s="7"/>
      <c r="NH596" s="7"/>
      <c r="NJ596" s="7"/>
      <c r="NL596" s="7"/>
      <c r="NM596" s="7"/>
      <c r="NN596" s="7"/>
      <c r="NO596" s="7"/>
      <c r="NP596" s="7"/>
      <c r="NR596" s="7"/>
      <c r="NT596" s="7"/>
      <c r="NU596" s="7"/>
      <c r="NW596" s="7"/>
      <c r="NY596" s="7"/>
      <c r="OA596" s="7"/>
      <c r="OC596" s="7"/>
      <c r="OE596" s="7"/>
      <c r="OG596" s="7"/>
      <c r="OI596" s="7"/>
      <c r="OK596" s="7"/>
      <c r="OM596" s="7"/>
      <c r="OO596" s="7"/>
      <c r="OQ596" s="7"/>
      <c r="OS596" s="7"/>
      <c r="OT596" s="7"/>
      <c r="OV596" s="7"/>
      <c r="OX596" s="7"/>
      <c r="OZ596" s="7"/>
      <c r="PB596" s="7"/>
      <c r="PD596" s="7"/>
      <c r="PF596" s="7"/>
      <c r="PH596" s="7"/>
      <c r="PJ596" s="7"/>
      <c r="PL596" s="7"/>
      <c r="PN596" s="7"/>
      <c r="PP596" s="7"/>
      <c r="PQ596" s="7"/>
      <c r="PR596" s="7"/>
      <c r="PS596" s="7"/>
      <c r="PT596" s="7"/>
      <c r="PV596" s="7"/>
      <c r="PX596" s="7"/>
      <c r="PZ596" s="7"/>
      <c r="QB596" s="7"/>
      <c r="QD596" s="7"/>
      <c r="QF596" s="7"/>
      <c r="QH596" s="7"/>
      <c r="QJ596" s="7"/>
      <c r="QL596" s="7"/>
      <c r="QN596" s="7"/>
      <c r="QO596" s="7"/>
      <c r="QQ596" s="7"/>
      <c r="QS596" s="7"/>
      <c r="QU596" s="7"/>
      <c r="QV596" s="7"/>
      <c r="QX596" s="7"/>
      <c r="QZ596" s="7"/>
      <c r="RB596" s="7"/>
      <c r="RD596" s="7"/>
      <c r="RF596" s="7"/>
      <c r="RH596" s="7"/>
      <c r="RJ596" s="7"/>
      <c r="RL596" s="7"/>
      <c r="RN596" s="7"/>
      <c r="RP596" s="7"/>
      <c r="RR596" s="7"/>
      <c r="RT596" s="7"/>
      <c r="RV596" s="7"/>
      <c r="RW596" s="7"/>
      <c r="RX596" s="7"/>
      <c r="RZ596" s="7"/>
      <c r="SB596" s="7"/>
      <c r="SD596" s="7"/>
      <c r="SE596" s="7"/>
      <c r="SF596" s="7"/>
      <c r="SH596" s="7"/>
      <c r="SJ596" s="7"/>
      <c r="SL596" s="7"/>
      <c r="SN596" s="7"/>
      <c r="SP596" s="7"/>
      <c r="SR596" s="7"/>
      <c r="ST596" s="7"/>
      <c r="SV596" s="7"/>
      <c r="SW596" s="7"/>
      <c r="SY596" s="7"/>
      <c r="TA596" s="7"/>
      <c r="TC596" s="7"/>
      <c r="TE596" s="7"/>
      <c r="TG596" s="7"/>
      <c r="TI596" s="7"/>
      <c r="TK596" s="7"/>
      <c r="TM596" s="7"/>
      <c r="TO596" s="7"/>
      <c r="TQ596" s="7"/>
      <c r="TS596" s="7"/>
      <c r="TU596" s="7"/>
      <c r="TW596" s="7"/>
      <c r="TY596" s="7"/>
      <c r="UA596" s="7"/>
      <c r="UC596" s="7"/>
      <c r="UE596" s="7"/>
      <c r="UG596" s="7"/>
      <c r="UI596" s="7"/>
      <c r="UK596" s="7"/>
      <c r="UM596" s="7"/>
      <c r="UO596" s="7"/>
      <c r="UQ596" s="7"/>
      <c r="US596" s="7"/>
      <c r="UU596" s="7"/>
      <c r="UW596" s="7"/>
      <c r="UY596" s="7"/>
      <c r="VA596" s="7"/>
      <c r="VC596" s="7"/>
      <c r="VE596" s="7"/>
      <c r="VG596" s="7"/>
      <c r="VI596" s="7"/>
      <c r="VK596" s="7"/>
      <c r="VM596" s="7"/>
      <c r="VO596" s="7"/>
      <c r="VQ596" s="7"/>
      <c r="VS596" s="7"/>
      <c r="VU596" s="7"/>
      <c r="VW596" s="7"/>
      <c r="VY596" s="7"/>
      <c r="WA596" s="7"/>
      <c r="WC596" s="7"/>
      <c r="WE596" s="7"/>
      <c r="WG596" s="7"/>
      <c r="WI596" s="7"/>
      <c r="WK596" s="7"/>
      <c r="WM596" s="7"/>
      <c r="WO596" s="7"/>
      <c r="WQ596" s="7"/>
      <c r="WS596" s="7"/>
      <c r="WU596" s="7"/>
      <c r="WW596" s="7"/>
      <c r="WY596" s="7"/>
      <c r="XA596" s="7"/>
      <c r="XC596" s="7"/>
      <c r="XE596" s="7"/>
      <c r="XG596" s="7"/>
      <c r="XI596" s="7"/>
      <c r="XK596" s="7"/>
      <c r="XM596" s="7"/>
      <c r="XO596" s="7"/>
      <c r="XQ596" s="7"/>
      <c r="XS596" s="7"/>
      <c r="XU596" s="7"/>
      <c r="XW596" s="7"/>
      <c r="XY596" s="7"/>
      <c r="YA596" s="7"/>
      <c r="YC596" s="7"/>
      <c r="YE596" s="7"/>
      <c r="YG596" s="7"/>
      <c r="YI596" s="7"/>
      <c r="YK596" s="7"/>
      <c r="YM596" s="7"/>
    </row>
    <row r="597" spans="5:663" s="80" customFormat="1" x14ac:dyDescent="0.2">
      <c r="E597" s="7"/>
      <c r="G597" s="7"/>
      <c r="I597" s="7"/>
      <c r="K597" s="7"/>
      <c r="M597" s="7"/>
      <c r="O597" s="7"/>
      <c r="Q597" s="7"/>
      <c r="S597" s="7"/>
      <c r="U597" s="7"/>
      <c r="W597" s="7"/>
      <c r="Y597" s="7"/>
      <c r="AA597" s="7"/>
      <c r="AC597" s="7"/>
      <c r="AE597" s="7"/>
      <c r="AG597" s="7"/>
      <c r="AH597" s="7"/>
      <c r="AI597" s="7"/>
      <c r="AJ597" s="7"/>
      <c r="AK597" s="7"/>
      <c r="AL597" s="7"/>
      <c r="AM597" s="7"/>
      <c r="AO597" s="7"/>
      <c r="AQ597" s="7"/>
      <c r="AS597" s="7"/>
      <c r="AU597" s="7"/>
      <c r="AW597" s="7"/>
      <c r="AY597" s="7"/>
      <c r="BA597" s="7"/>
      <c r="BC597" s="7"/>
      <c r="BE597" s="7"/>
      <c r="BG597" s="7"/>
      <c r="BI597" s="7"/>
      <c r="BK597" s="7"/>
      <c r="BM597" s="7"/>
      <c r="BO597" s="7"/>
      <c r="BQ597" s="7"/>
      <c r="BS597" s="7"/>
      <c r="BT597" s="7"/>
      <c r="BU597" s="7"/>
      <c r="BW597" s="7"/>
      <c r="BY597" s="7"/>
      <c r="CA597" s="7"/>
      <c r="CC597" s="7"/>
      <c r="CE597" s="7"/>
      <c r="CG597" s="7"/>
      <c r="CH597" s="7"/>
      <c r="CI597" s="7"/>
      <c r="CJ597" s="7"/>
      <c r="CL597" s="7"/>
      <c r="CN597" s="7"/>
      <c r="CP597" s="7"/>
      <c r="CR597" s="7"/>
      <c r="CT597" s="7"/>
      <c r="CV597" s="7"/>
      <c r="CW597" s="7"/>
      <c r="CY597" s="7"/>
      <c r="DA597" s="7"/>
      <c r="DC597" s="7"/>
      <c r="DE597" s="7"/>
      <c r="DG597" s="7"/>
      <c r="DI597" s="7"/>
      <c r="DK597" s="7"/>
      <c r="DM597" s="7"/>
      <c r="DO597" s="7"/>
      <c r="DQ597" s="7"/>
      <c r="DR597" s="7"/>
      <c r="DS597" s="7"/>
      <c r="DT597" s="7"/>
      <c r="DV597" s="7"/>
      <c r="DX597" s="7"/>
      <c r="DY597" s="7"/>
      <c r="DZ597" s="7"/>
      <c r="EB597" s="7"/>
      <c r="ED597" s="7"/>
      <c r="EF597" s="7"/>
      <c r="EG597" s="7"/>
      <c r="EI597" s="7"/>
      <c r="EJ597" s="7"/>
      <c r="EL597" s="7"/>
      <c r="EN597" s="7"/>
      <c r="EP597" s="7"/>
      <c r="ER597" s="7"/>
      <c r="ET597" s="7"/>
      <c r="EV597" s="7"/>
      <c r="EX597" s="7"/>
      <c r="EZ597" s="7"/>
      <c r="FB597" s="7"/>
      <c r="FD597" s="7"/>
      <c r="FE597" s="7"/>
      <c r="FF597" s="7"/>
      <c r="FH597" s="7"/>
      <c r="FJ597" s="7"/>
      <c r="FL597" s="7"/>
      <c r="FN597" s="7"/>
      <c r="FP597" s="7"/>
      <c r="FR597" s="7"/>
      <c r="FT597" s="7"/>
      <c r="FV597" s="7"/>
      <c r="FW597" s="7"/>
      <c r="FY597" s="7"/>
      <c r="GA597" s="7"/>
      <c r="GC597" s="7"/>
      <c r="GE597" s="7"/>
      <c r="GG597" s="7"/>
      <c r="GI597" s="7"/>
      <c r="GJ597" s="7"/>
      <c r="GK597" s="7"/>
      <c r="GL597" s="7"/>
      <c r="GM597" s="7"/>
      <c r="GN597" s="7"/>
      <c r="GO597" s="7"/>
      <c r="GP597" s="7"/>
      <c r="GR597" s="7"/>
      <c r="GT597" s="7"/>
      <c r="GV597" s="7"/>
      <c r="GX597" s="7"/>
      <c r="GZ597" s="7"/>
      <c r="HA597" s="7"/>
      <c r="HC597" s="7"/>
      <c r="HE597" s="7"/>
      <c r="HG597" s="7"/>
      <c r="HI597" s="7"/>
      <c r="HK597" s="7"/>
      <c r="HM597" s="7"/>
      <c r="HO597" s="7"/>
      <c r="HQ597" s="7"/>
      <c r="HS597" s="7"/>
      <c r="HU597" s="7"/>
      <c r="HW597" s="7"/>
      <c r="HY597" s="7"/>
      <c r="IA597" s="7"/>
      <c r="IC597" s="7"/>
      <c r="IE597" s="7"/>
      <c r="IF597" s="7"/>
      <c r="IG597" s="7"/>
      <c r="IH597" s="7"/>
      <c r="IJ597" s="7"/>
      <c r="IL597" s="7"/>
      <c r="IN597" s="7"/>
      <c r="IO597" s="7"/>
      <c r="IP597" s="7"/>
      <c r="IR597" s="7"/>
      <c r="IT597" s="7"/>
      <c r="IV597" s="7"/>
      <c r="IX597" s="7"/>
      <c r="IZ597" s="7"/>
      <c r="JB597" s="7"/>
      <c r="JD597" s="7"/>
      <c r="JF597" s="7"/>
      <c r="JG597" s="7"/>
      <c r="JI597" s="7"/>
      <c r="JK597" s="7"/>
      <c r="JM597" s="7"/>
      <c r="JO597" s="7"/>
      <c r="JP597" s="7"/>
      <c r="JQ597" s="7"/>
      <c r="JS597" s="7"/>
      <c r="JT597" s="7"/>
      <c r="JU597" s="7"/>
      <c r="JV597" s="7"/>
      <c r="JX597" s="7"/>
      <c r="JZ597" s="7"/>
      <c r="KB597" s="7"/>
      <c r="KD597" s="7"/>
      <c r="KF597" s="7"/>
      <c r="KH597" s="7"/>
      <c r="KJ597" s="7"/>
      <c r="KL597" s="7"/>
      <c r="KN597" s="7"/>
      <c r="KO597" s="7"/>
      <c r="KP597" s="7"/>
      <c r="KQ597" s="7"/>
      <c r="KR597" s="7"/>
      <c r="KT597" s="7"/>
      <c r="KV597" s="7"/>
      <c r="KX597" s="7"/>
      <c r="KZ597" s="7"/>
      <c r="LB597" s="7"/>
      <c r="LD597" s="7"/>
      <c r="LF597" s="7"/>
      <c r="LH597" s="7"/>
      <c r="LJ597" s="7"/>
      <c r="LL597" s="7"/>
      <c r="LN597" s="7"/>
      <c r="LP597" s="7"/>
      <c r="LR597" s="7"/>
      <c r="LT597" s="7"/>
      <c r="LV597" s="7"/>
      <c r="LX597" s="7"/>
      <c r="LY597" s="7"/>
      <c r="LZ597" s="7"/>
      <c r="MA597" s="7"/>
      <c r="MB597" s="7"/>
      <c r="MC597" s="7"/>
      <c r="ME597" s="7"/>
      <c r="MG597" s="7"/>
      <c r="MH597" s="7"/>
      <c r="MJ597" s="7"/>
      <c r="ML597" s="7"/>
      <c r="MM597" s="7"/>
      <c r="MN597" s="7"/>
      <c r="MO597" s="7"/>
      <c r="MQ597" s="7"/>
      <c r="MS597" s="7"/>
      <c r="MU597" s="7"/>
      <c r="MV597" s="7"/>
      <c r="MX597" s="7"/>
      <c r="MY597" s="7"/>
      <c r="MZ597" s="7"/>
      <c r="NB597" s="7"/>
      <c r="ND597" s="7"/>
      <c r="NF597" s="7"/>
      <c r="NH597" s="7"/>
      <c r="NJ597" s="7"/>
      <c r="NL597" s="7"/>
      <c r="NM597" s="7"/>
      <c r="NN597" s="7"/>
      <c r="NO597" s="7"/>
      <c r="NP597" s="7"/>
      <c r="NR597" s="7"/>
      <c r="NT597" s="7"/>
      <c r="NU597" s="7"/>
      <c r="NW597" s="7"/>
      <c r="NY597" s="7"/>
      <c r="OA597" s="7"/>
      <c r="OC597" s="7"/>
      <c r="OE597" s="7"/>
      <c r="OG597" s="7"/>
      <c r="OI597" s="7"/>
      <c r="OK597" s="7"/>
      <c r="OM597" s="7"/>
      <c r="OO597" s="7"/>
      <c r="OQ597" s="7"/>
      <c r="OS597" s="7"/>
      <c r="OT597" s="7"/>
      <c r="OV597" s="7"/>
      <c r="OX597" s="7"/>
      <c r="OZ597" s="7"/>
      <c r="PB597" s="7"/>
      <c r="PD597" s="7"/>
      <c r="PF597" s="7"/>
      <c r="PH597" s="7"/>
      <c r="PJ597" s="7"/>
      <c r="PL597" s="7"/>
      <c r="PN597" s="7"/>
      <c r="PP597" s="7"/>
      <c r="PQ597" s="7"/>
      <c r="PR597" s="7"/>
      <c r="PS597" s="7"/>
      <c r="PT597" s="7"/>
      <c r="PV597" s="7"/>
      <c r="PX597" s="7"/>
      <c r="PZ597" s="7"/>
      <c r="QB597" s="7"/>
      <c r="QD597" s="7"/>
      <c r="QF597" s="7"/>
      <c r="QH597" s="7"/>
      <c r="QJ597" s="7"/>
      <c r="QL597" s="7"/>
      <c r="QN597" s="7"/>
      <c r="QO597" s="7"/>
      <c r="QQ597" s="7"/>
      <c r="QS597" s="7"/>
      <c r="QU597" s="7"/>
      <c r="QV597" s="7"/>
      <c r="QX597" s="7"/>
      <c r="QZ597" s="7"/>
      <c r="RB597" s="7"/>
      <c r="RD597" s="7"/>
      <c r="RF597" s="7"/>
      <c r="RH597" s="7"/>
      <c r="RJ597" s="7"/>
      <c r="RL597" s="7"/>
      <c r="RN597" s="7"/>
      <c r="RP597" s="7"/>
      <c r="RR597" s="7"/>
      <c r="RT597" s="7"/>
      <c r="RV597" s="7"/>
      <c r="RW597" s="7"/>
      <c r="RX597" s="7"/>
      <c r="RZ597" s="7"/>
      <c r="SB597" s="7"/>
      <c r="SD597" s="7"/>
      <c r="SE597" s="7"/>
      <c r="SF597" s="7"/>
      <c r="SH597" s="7"/>
      <c r="SJ597" s="7"/>
      <c r="SL597" s="7"/>
      <c r="SN597" s="7"/>
      <c r="SP597" s="7"/>
      <c r="SR597" s="7"/>
      <c r="ST597" s="7"/>
      <c r="SV597" s="7"/>
      <c r="SW597" s="7"/>
      <c r="SY597" s="7"/>
      <c r="TA597" s="7"/>
      <c r="TC597" s="7"/>
      <c r="TE597" s="7"/>
      <c r="TG597" s="7"/>
      <c r="TI597" s="7"/>
      <c r="TK597" s="7"/>
      <c r="TM597" s="7"/>
      <c r="TO597" s="7"/>
      <c r="TQ597" s="7"/>
      <c r="TS597" s="7"/>
      <c r="TU597" s="7"/>
      <c r="TW597" s="7"/>
      <c r="TY597" s="7"/>
      <c r="UA597" s="7"/>
      <c r="UC597" s="7"/>
      <c r="UE597" s="7"/>
      <c r="UG597" s="7"/>
      <c r="UI597" s="7"/>
      <c r="UK597" s="7"/>
      <c r="UM597" s="7"/>
      <c r="UO597" s="7"/>
      <c r="UQ597" s="7"/>
      <c r="US597" s="7"/>
      <c r="UU597" s="7"/>
      <c r="UW597" s="7"/>
      <c r="UY597" s="7"/>
      <c r="VA597" s="7"/>
      <c r="VC597" s="7"/>
      <c r="VE597" s="7"/>
      <c r="VG597" s="7"/>
      <c r="VI597" s="7"/>
      <c r="VK597" s="7"/>
      <c r="VM597" s="7"/>
      <c r="VO597" s="7"/>
      <c r="VQ597" s="7"/>
      <c r="VS597" s="7"/>
      <c r="VU597" s="7"/>
      <c r="VW597" s="7"/>
      <c r="VY597" s="7"/>
      <c r="WA597" s="7"/>
      <c r="WC597" s="7"/>
      <c r="WE597" s="7"/>
      <c r="WG597" s="7"/>
      <c r="WI597" s="7"/>
      <c r="WK597" s="7"/>
      <c r="WM597" s="7"/>
      <c r="WO597" s="7"/>
      <c r="WQ597" s="7"/>
      <c r="WS597" s="7"/>
      <c r="WU597" s="7"/>
      <c r="WW597" s="7"/>
      <c r="WY597" s="7"/>
      <c r="XA597" s="7"/>
      <c r="XC597" s="7"/>
      <c r="XE597" s="7"/>
      <c r="XG597" s="7"/>
      <c r="XI597" s="7"/>
      <c r="XK597" s="7"/>
      <c r="XM597" s="7"/>
      <c r="XO597" s="7"/>
      <c r="XQ597" s="7"/>
      <c r="XS597" s="7"/>
      <c r="XU597" s="7"/>
      <c r="XW597" s="7"/>
      <c r="XY597" s="7"/>
      <c r="YA597" s="7"/>
      <c r="YC597" s="7"/>
      <c r="YE597" s="7"/>
      <c r="YG597" s="7"/>
      <c r="YI597" s="7"/>
      <c r="YK597" s="7"/>
      <c r="YM597" s="7"/>
    </row>
    <row r="598" spans="5:663" s="80" customFormat="1" x14ac:dyDescent="0.2">
      <c r="E598" s="7"/>
      <c r="G598" s="7"/>
      <c r="I598" s="7"/>
      <c r="K598" s="7"/>
      <c r="M598" s="7"/>
      <c r="O598" s="7"/>
      <c r="Q598" s="7"/>
      <c r="S598" s="7"/>
      <c r="U598" s="7"/>
      <c r="W598" s="7"/>
      <c r="Y598" s="7"/>
      <c r="AA598" s="7"/>
      <c r="AC598" s="7"/>
      <c r="AE598" s="7"/>
      <c r="AG598" s="7"/>
      <c r="AH598" s="7"/>
      <c r="AI598" s="7"/>
      <c r="AJ598" s="7"/>
      <c r="AK598" s="7"/>
      <c r="AL598" s="7"/>
      <c r="AM598" s="7"/>
      <c r="AO598" s="7"/>
      <c r="AQ598" s="7"/>
      <c r="AS598" s="7"/>
      <c r="AU598" s="7"/>
      <c r="AW598" s="7"/>
      <c r="AY598" s="7"/>
      <c r="BA598" s="7"/>
      <c r="BC598" s="7"/>
      <c r="BE598" s="7"/>
      <c r="BG598" s="7"/>
      <c r="BI598" s="7"/>
      <c r="BK598" s="7"/>
      <c r="BM598" s="7"/>
      <c r="BO598" s="7"/>
      <c r="BQ598" s="7"/>
      <c r="BS598" s="7"/>
      <c r="BT598" s="7"/>
      <c r="BU598" s="7"/>
      <c r="BW598" s="7"/>
      <c r="BY598" s="7"/>
      <c r="CA598" s="7"/>
      <c r="CC598" s="7"/>
      <c r="CE598" s="7"/>
      <c r="CG598" s="7"/>
      <c r="CH598" s="7"/>
      <c r="CI598" s="7"/>
      <c r="CJ598" s="7"/>
      <c r="CL598" s="7"/>
      <c r="CN598" s="7"/>
      <c r="CP598" s="7"/>
      <c r="CR598" s="7"/>
      <c r="CT598" s="7"/>
      <c r="CV598" s="7"/>
      <c r="CW598" s="7"/>
      <c r="CY598" s="7"/>
      <c r="DA598" s="7"/>
      <c r="DC598" s="7"/>
      <c r="DE598" s="7"/>
      <c r="DG598" s="7"/>
      <c r="DI598" s="7"/>
      <c r="DK598" s="7"/>
      <c r="DM598" s="7"/>
      <c r="DO598" s="7"/>
      <c r="DQ598" s="7"/>
      <c r="DR598" s="7"/>
      <c r="DS598" s="7"/>
      <c r="DT598" s="7"/>
      <c r="DV598" s="7"/>
      <c r="DX598" s="7"/>
      <c r="DY598" s="7"/>
      <c r="DZ598" s="7"/>
      <c r="EB598" s="7"/>
      <c r="ED598" s="7"/>
      <c r="EF598" s="7"/>
      <c r="EG598" s="7"/>
      <c r="EI598" s="7"/>
      <c r="EJ598" s="7"/>
      <c r="EL598" s="7"/>
      <c r="EN598" s="7"/>
      <c r="EP598" s="7"/>
      <c r="ER598" s="7"/>
      <c r="ET598" s="7"/>
      <c r="EV598" s="7"/>
      <c r="EX598" s="7"/>
      <c r="EZ598" s="7"/>
      <c r="FB598" s="7"/>
      <c r="FD598" s="7"/>
      <c r="FE598" s="7"/>
      <c r="FF598" s="7"/>
      <c r="FH598" s="7"/>
      <c r="FJ598" s="7"/>
      <c r="FL598" s="7"/>
      <c r="FN598" s="7"/>
      <c r="FP598" s="7"/>
      <c r="FR598" s="7"/>
      <c r="FT598" s="7"/>
      <c r="FV598" s="7"/>
      <c r="FW598" s="7"/>
      <c r="FY598" s="7"/>
      <c r="GA598" s="7"/>
      <c r="GC598" s="7"/>
      <c r="GE598" s="7"/>
      <c r="GG598" s="7"/>
      <c r="GI598" s="7"/>
      <c r="GJ598" s="7"/>
      <c r="GK598" s="7"/>
      <c r="GL598" s="7"/>
      <c r="GM598" s="7"/>
      <c r="GN598" s="7"/>
      <c r="GO598" s="7"/>
      <c r="GP598" s="7"/>
      <c r="GR598" s="7"/>
      <c r="GT598" s="7"/>
      <c r="GV598" s="7"/>
      <c r="GX598" s="7"/>
      <c r="GZ598" s="7"/>
      <c r="HA598" s="7"/>
      <c r="HC598" s="7"/>
      <c r="HE598" s="7"/>
      <c r="HG598" s="7"/>
      <c r="HI598" s="7"/>
      <c r="HK598" s="7"/>
      <c r="HM598" s="7"/>
      <c r="HO598" s="7"/>
      <c r="HQ598" s="7"/>
      <c r="HS598" s="7"/>
      <c r="HU598" s="7"/>
      <c r="HW598" s="7"/>
      <c r="HY598" s="7"/>
      <c r="IA598" s="7"/>
      <c r="IC598" s="7"/>
      <c r="IE598" s="7"/>
      <c r="IF598" s="7"/>
      <c r="IG598" s="7"/>
      <c r="IH598" s="7"/>
      <c r="IJ598" s="7"/>
      <c r="IL598" s="7"/>
      <c r="IN598" s="7"/>
      <c r="IO598" s="7"/>
      <c r="IP598" s="7"/>
      <c r="IR598" s="7"/>
      <c r="IT598" s="7"/>
      <c r="IV598" s="7"/>
      <c r="IX598" s="7"/>
      <c r="IZ598" s="7"/>
      <c r="JB598" s="7"/>
      <c r="JD598" s="7"/>
      <c r="JF598" s="7"/>
      <c r="JG598" s="7"/>
      <c r="JI598" s="7"/>
      <c r="JK598" s="7"/>
      <c r="JM598" s="7"/>
      <c r="JO598" s="7"/>
      <c r="JP598" s="7"/>
      <c r="JQ598" s="7"/>
      <c r="JS598" s="7"/>
      <c r="JT598" s="7"/>
      <c r="JU598" s="7"/>
      <c r="JV598" s="7"/>
      <c r="JX598" s="7"/>
      <c r="JZ598" s="7"/>
      <c r="KB598" s="7"/>
      <c r="KD598" s="7"/>
      <c r="KF598" s="7"/>
      <c r="KH598" s="7"/>
      <c r="KJ598" s="7"/>
      <c r="KL598" s="7"/>
      <c r="KN598" s="7"/>
      <c r="KO598" s="7"/>
      <c r="KP598" s="7"/>
      <c r="KQ598" s="7"/>
      <c r="KR598" s="7"/>
      <c r="KT598" s="7"/>
      <c r="KV598" s="7"/>
      <c r="KX598" s="7"/>
      <c r="KZ598" s="7"/>
      <c r="LB598" s="7"/>
      <c r="LD598" s="7"/>
      <c r="LF598" s="7"/>
      <c r="LH598" s="7"/>
      <c r="LJ598" s="7"/>
      <c r="LL598" s="7"/>
      <c r="LN598" s="7"/>
      <c r="LP598" s="7"/>
      <c r="LR598" s="7"/>
      <c r="LT598" s="7"/>
      <c r="LV598" s="7"/>
      <c r="LX598" s="7"/>
      <c r="LY598" s="7"/>
      <c r="LZ598" s="7"/>
      <c r="MA598" s="7"/>
      <c r="MB598" s="7"/>
      <c r="MC598" s="7"/>
      <c r="ME598" s="7"/>
      <c r="MG598" s="7"/>
      <c r="MH598" s="7"/>
      <c r="MJ598" s="7"/>
      <c r="ML598" s="7"/>
      <c r="MM598" s="7"/>
      <c r="MN598" s="7"/>
      <c r="MO598" s="7"/>
      <c r="MQ598" s="7"/>
      <c r="MS598" s="7"/>
      <c r="MU598" s="7"/>
      <c r="MV598" s="7"/>
      <c r="MX598" s="7"/>
      <c r="MY598" s="7"/>
      <c r="MZ598" s="7"/>
      <c r="NB598" s="7"/>
      <c r="ND598" s="7"/>
      <c r="NF598" s="7"/>
      <c r="NH598" s="7"/>
      <c r="NJ598" s="7"/>
      <c r="NL598" s="7"/>
      <c r="NM598" s="7"/>
      <c r="NN598" s="7"/>
      <c r="NO598" s="7"/>
      <c r="NP598" s="7"/>
      <c r="NR598" s="7"/>
      <c r="NT598" s="7"/>
      <c r="NU598" s="7"/>
      <c r="NW598" s="7"/>
      <c r="NY598" s="7"/>
      <c r="OA598" s="7"/>
      <c r="OC598" s="7"/>
      <c r="OE598" s="7"/>
      <c r="OG598" s="7"/>
      <c r="OI598" s="7"/>
      <c r="OK598" s="7"/>
      <c r="OM598" s="7"/>
      <c r="OO598" s="7"/>
      <c r="OQ598" s="7"/>
      <c r="OS598" s="7"/>
      <c r="OT598" s="7"/>
      <c r="OV598" s="7"/>
      <c r="OX598" s="7"/>
      <c r="OZ598" s="7"/>
      <c r="PB598" s="7"/>
      <c r="PD598" s="7"/>
      <c r="PF598" s="7"/>
      <c r="PH598" s="7"/>
      <c r="PJ598" s="7"/>
      <c r="PL598" s="7"/>
      <c r="PN598" s="7"/>
      <c r="PP598" s="7"/>
      <c r="PQ598" s="7"/>
      <c r="PR598" s="7"/>
      <c r="PS598" s="7"/>
      <c r="PT598" s="7"/>
      <c r="PV598" s="7"/>
      <c r="PX598" s="7"/>
      <c r="PZ598" s="7"/>
      <c r="QB598" s="7"/>
      <c r="QD598" s="7"/>
      <c r="QF598" s="7"/>
      <c r="QH598" s="7"/>
      <c r="QJ598" s="7"/>
      <c r="QL598" s="7"/>
      <c r="QN598" s="7"/>
      <c r="QO598" s="7"/>
      <c r="QQ598" s="7"/>
      <c r="QS598" s="7"/>
      <c r="QU598" s="7"/>
      <c r="QV598" s="7"/>
      <c r="QX598" s="7"/>
      <c r="QZ598" s="7"/>
      <c r="RB598" s="7"/>
      <c r="RD598" s="7"/>
      <c r="RF598" s="7"/>
      <c r="RH598" s="7"/>
      <c r="RJ598" s="7"/>
      <c r="RL598" s="7"/>
      <c r="RN598" s="7"/>
      <c r="RP598" s="7"/>
      <c r="RR598" s="7"/>
      <c r="RT598" s="7"/>
      <c r="RV598" s="7"/>
      <c r="RW598" s="7"/>
      <c r="RX598" s="7"/>
      <c r="RZ598" s="7"/>
      <c r="SB598" s="7"/>
      <c r="SD598" s="7"/>
      <c r="SE598" s="7"/>
      <c r="SF598" s="7"/>
      <c r="SH598" s="7"/>
      <c r="SJ598" s="7"/>
      <c r="SL598" s="7"/>
      <c r="SN598" s="7"/>
      <c r="SP598" s="7"/>
      <c r="SR598" s="7"/>
      <c r="ST598" s="7"/>
      <c r="SV598" s="7"/>
      <c r="SW598" s="7"/>
      <c r="SY598" s="7"/>
      <c r="TA598" s="7"/>
      <c r="TC598" s="7"/>
      <c r="TE598" s="7"/>
      <c r="TG598" s="7"/>
      <c r="TI598" s="7"/>
      <c r="TK598" s="7"/>
      <c r="TM598" s="7"/>
      <c r="TO598" s="7"/>
      <c r="TQ598" s="7"/>
      <c r="TS598" s="7"/>
      <c r="TU598" s="7"/>
      <c r="TW598" s="7"/>
      <c r="TY598" s="7"/>
      <c r="UA598" s="7"/>
      <c r="UC598" s="7"/>
      <c r="UE598" s="7"/>
      <c r="UG598" s="7"/>
      <c r="UI598" s="7"/>
      <c r="UK598" s="7"/>
      <c r="UM598" s="7"/>
      <c r="UO598" s="7"/>
      <c r="UQ598" s="7"/>
      <c r="US598" s="7"/>
      <c r="UU598" s="7"/>
      <c r="UW598" s="7"/>
      <c r="UY598" s="7"/>
      <c r="VA598" s="7"/>
      <c r="VC598" s="7"/>
      <c r="VE598" s="7"/>
      <c r="VG598" s="7"/>
      <c r="VI598" s="7"/>
      <c r="VK598" s="7"/>
      <c r="VM598" s="7"/>
      <c r="VO598" s="7"/>
      <c r="VQ598" s="7"/>
      <c r="VS598" s="7"/>
      <c r="VU598" s="7"/>
      <c r="VW598" s="7"/>
      <c r="VY598" s="7"/>
      <c r="WA598" s="7"/>
      <c r="WC598" s="7"/>
      <c r="WE598" s="7"/>
      <c r="WG598" s="7"/>
      <c r="WI598" s="7"/>
      <c r="WK598" s="7"/>
      <c r="WM598" s="7"/>
      <c r="WO598" s="7"/>
      <c r="WQ598" s="7"/>
      <c r="WS598" s="7"/>
      <c r="WU598" s="7"/>
      <c r="WW598" s="7"/>
      <c r="WY598" s="7"/>
      <c r="XA598" s="7"/>
      <c r="XC598" s="7"/>
      <c r="XE598" s="7"/>
      <c r="XG598" s="7"/>
      <c r="XI598" s="7"/>
      <c r="XK598" s="7"/>
      <c r="XM598" s="7"/>
      <c r="XO598" s="7"/>
      <c r="XQ598" s="7"/>
      <c r="XS598" s="7"/>
      <c r="XU598" s="7"/>
      <c r="XW598" s="7"/>
      <c r="XY598" s="7"/>
      <c r="YA598" s="7"/>
      <c r="YC598" s="7"/>
      <c r="YE598" s="7"/>
      <c r="YG598" s="7"/>
      <c r="YI598" s="7"/>
      <c r="YK598" s="7"/>
      <c r="YM598" s="7"/>
    </row>
    <row r="599" spans="5:663" s="80" customFormat="1" x14ac:dyDescent="0.2">
      <c r="E599" s="7"/>
      <c r="G599" s="7"/>
      <c r="I599" s="7"/>
      <c r="K599" s="7"/>
      <c r="M599" s="7"/>
      <c r="O599" s="7"/>
      <c r="Q599" s="7"/>
      <c r="S599" s="7"/>
      <c r="U599" s="7"/>
      <c r="W599" s="7"/>
      <c r="Y599" s="7"/>
      <c r="AA599" s="7"/>
      <c r="AC599" s="7"/>
      <c r="AE599" s="7"/>
      <c r="AG599" s="7"/>
      <c r="AH599" s="7"/>
      <c r="AI599" s="7"/>
      <c r="AJ599" s="7"/>
      <c r="AK599" s="7"/>
      <c r="AL599" s="7"/>
      <c r="AM599" s="7"/>
      <c r="AO599" s="7"/>
      <c r="AQ599" s="7"/>
      <c r="AS599" s="7"/>
      <c r="AU599" s="7"/>
      <c r="AW599" s="7"/>
      <c r="AY599" s="7"/>
      <c r="BA599" s="7"/>
      <c r="BC599" s="7"/>
      <c r="BE599" s="7"/>
      <c r="BG599" s="7"/>
      <c r="BI599" s="7"/>
      <c r="BK599" s="7"/>
      <c r="BM599" s="7"/>
      <c r="BO599" s="7"/>
      <c r="BQ599" s="7"/>
      <c r="BS599" s="7"/>
      <c r="BT599" s="7"/>
      <c r="BU599" s="7"/>
      <c r="BW599" s="7"/>
      <c r="BY599" s="7"/>
      <c r="CA599" s="7"/>
      <c r="CC599" s="7"/>
      <c r="CE599" s="7"/>
      <c r="CG599" s="7"/>
      <c r="CH599" s="7"/>
      <c r="CI599" s="7"/>
      <c r="CJ599" s="7"/>
      <c r="CL599" s="7"/>
      <c r="CN599" s="7"/>
      <c r="CP599" s="7"/>
      <c r="CR599" s="7"/>
      <c r="CT599" s="7"/>
      <c r="CV599" s="7"/>
      <c r="CW599" s="7"/>
      <c r="CY599" s="7"/>
      <c r="DA599" s="7"/>
      <c r="DC599" s="7"/>
      <c r="DE599" s="7"/>
      <c r="DG599" s="7"/>
      <c r="DI599" s="7"/>
      <c r="DK599" s="7"/>
      <c r="DM599" s="7"/>
      <c r="DO599" s="7"/>
      <c r="DQ599" s="7"/>
      <c r="DR599" s="7"/>
      <c r="DS599" s="7"/>
      <c r="DT599" s="7"/>
      <c r="DV599" s="7"/>
      <c r="DX599" s="7"/>
      <c r="DY599" s="7"/>
      <c r="DZ599" s="7"/>
      <c r="EB599" s="7"/>
      <c r="ED599" s="7"/>
      <c r="EF599" s="7"/>
      <c r="EG599" s="7"/>
      <c r="EI599" s="7"/>
      <c r="EJ599" s="7"/>
      <c r="EL599" s="7"/>
      <c r="EN599" s="7"/>
      <c r="EP599" s="7"/>
      <c r="ER599" s="7"/>
      <c r="ET599" s="7"/>
      <c r="EV599" s="7"/>
      <c r="EX599" s="7"/>
      <c r="EZ599" s="7"/>
      <c r="FB599" s="7"/>
      <c r="FD599" s="7"/>
      <c r="FE599" s="7"/>
      <c r="FF599" s="7"/>
      <c r="FH599" s="7"/>
      <c r="FJ599" s="7"/>
      <c r="FL599" s="7"/>
      <c r="FN599" s="7"/>
      <c r="FP599" s="7"/>
      <c r="FR599" s="7"/>
      <c r="FT599" s="7"/>
      <c r="FV599" s="7"/>
      <c r="FW599" s="7"/>
      <c r="FY599" s="7"/>
      <c r="GA599" s="7"/>
      <c r="GC599" s="7"/>
      <c r="GE599" s="7"/>
      <c r="GG599" s="7"/>
      <c r="GI599" s="7"/>
      <c r="GJ599" s="7"/>
      <c r="GK599" s="7"/>
      <c r="GL599" s="7"/>
      <c r="GM599" s="7"/>
      <c r="GN599" s="7"/>
      <c r="GO599" s="7"/>
      <c r="GP599" s="7"/>
      <c r="GR599" s="7"/>
      <c r="GT599" s="7"/>
      <c r="GV599" s="7"/>
      <c r="GX599" s="7"/>
      <c r="GZ599" s="7"/>
      <c r="HA599" s="7"/>
      <c r="HC599" s="7"/>
      <c r="HE599" s="7"/>
      <c r="HG599" s="7"/>
      <c r="HI599" s="7"/>
      <c r="HK599" s="7"/>
      <c r="HM599" s="7"/>
      <c r="HO599" s="7"/>
      <c r="HQ599" s="7"/>
      <c r="HS599" s="7"/>
      <c r="HU599" s="7"/>
      <c r="HW599" s="7"/>
      <c r="HY599" s="7"/>
      <c r="IA599" s="7"/>
      <c r="IC599" s="7"/>
      <c r="IE599" s="7"/>
      <c r="IF599" s="7"/>
      <c r="IG599" s="7"/>
      <c r="IH599" s="7"/>
      <c r="IJ599" s="7"/>
      <c r="IL599" s="7"/>
      <c r="IN599" s="7"/>
      <c r="IO599" s="7"/>
      <c r="IP599" s="7"/>
      <c r="IR599" s="7"/>
      <c r="IT599" s="7"/>
      <c r="IV599" s="7"/>
      <c r="IX599" s="7"/>
      <c r="IZ599" s="7"/>
      <c r="JB599" s="7"/>
      <c r="JD599" s="7"/>
      <c r="JF599" s="7"/>
      <c r="JG599" s="7"/>
      <c r="JI599" s="7"/>
      <c r="JK599" s="7"/>
      <c r="JM599" s="7"/>
      <c r="JO599" s="7"/>
      <c r="JP599" s="7"/>
      <c r="JQ599" s="7"/>
      <c r="JS599" s="7"/>
      <c r="JT599" s="7"/>
      <c r="JU599" s="7"/>
      <c r="JV599" s="7"/>
      <c r="JX599" s="7"/>
      <c r="JZ599" s="7"/>
      <c r="KB599" s="7"/>
      <c r="KD599" s="7"/>
      <c r="KF599" s="7"/>
      <c r="KH599" s="7"/>
      <c r="KJ599" s="7"/>
      <c r="KL599" s="7"/>
      <c r="KN599" s="7"/>
      <c r="KO599" s="7"/>
      <c r="KP599" s="7"/>
      <c r="KQ599" s="7"/>
      <c r="KR599" s="7"/>
      <c r="KT599" s="7"/>
      <c r="KV599" s="7"/>
      <c r="KX599" s="7"/>
      <c r="KZ599" s="7"/>
      <c r="LB599" s="7"/>
      <c r="LD599" s="7"/>
      <c r="LF599" s="7"/>
      <c r="LH599" s="7"/>
      <c r="LJ599" s="7"/>
      <c r="LL599" s="7"/>
      <c r="LN599" s="7"/>
      <c r="LP599" s="7"/>
      <c r="LR599" s="7"/>
      <c r="LT599" s="7"/>
      <c r="LV599" s="7"/>
      <c r="LX599" s="7"/>
      <c r="LY599" s="7"/>
      <c r="LZ599" s="7"/>
      <c r="MA599" s="7"/>
      <c r="MB599" s="7"/>
      <c r="MC599" s="7"/>
      <c r="ME599" s="7"/>
      <c r="MG599" s="7"/>
      <c r="MH599" s="7"/>
      <c r="MJ599" s="7"/>
      <c r="ML599" s="7"/>
      <c r="MM599" s="7"/>
      <c r="MN599" s="7"/>
      <c r="MO599" s="7"/>
      <c r="MQ599" s="7"/>
      <c r="MS599" s="7"/>
      <c r="MU599" s="7"/>
      <c r="MV599" s="7"/>
      <c r="MX599" s="7"/>
      <c r="MY599" s="7"/>
      <c r="MZ599" s="7"/>
      <c r="NB599" s="7"/>
      <c r="ND599" s="7"/>
      <c r="NF599" s="7"/>
      <c r="NH599" s="7"/>
      <c r="NJ599" s="7"/>
      <c r="NL599" s="7"/>
      <c r="NM599" s="7"/>
      <c r="NN599" s="7"/>
      <c r="NO599" s="7"/>
      <c r="NP599" s="7"/>
      <c r="NR599" s="7"/>
      <c r="NT599" s="7"/>
      <c r="NU599" s="7"/>
      <c r="NW599" s="7"/>
      <c r="NY599" s="7"/>
      <c r="OA599" s="7"/>
      <c r="OC599" s="7"/>
      <c r="OE599" s="7"/>
      <c r="OG599" s="7"/>
      <c r="OI599" s="7"/>
      <c r="OK599" s="7"/>
      <c r="OM599" s="7"/>
      <c r="OO599" s="7"/>
      <c r="OQ599" s="7"/>
      <c r="OS599" s="7"/>
      <c r="OT599" s="7"/>
      <c r="OV599" s="7"/>
      <c r="OX599" s="7"/>
      <c r="OZ599" s="7"/>
      <c r="PB599" s="7"/>
      <c r="PD599" s="7"/>
      <c r="PF599" s="7"/>
      <c r="PH599" s="7"/>
      <c r="PJ599" s="7"/>
      <c r="PL599" s="7"/>
      <c r="PN599" s="7"/>
      <c r="PP599" s="7"/>
      <c r="PQ599" s="7"/>
      <c r="PR599" s="7"/>
      <c r="PS599" s="7"/>
      <c r="PT599" s="7"/>
      <c r="PV599" s="7"/>
      <c r="PX599" s="7"/>
      <c r="PZ599" s="7"/>
      <c r="QB599" s="7"/>
      <c r="QD599" s="7"/>
      <c r="QF599" s="7"/>
      <c r="QH599" s="7"/>
      <c r="QJ599" s="7"/>
      <c r="QL599" s="7"/>
      <c r="QN599" s="7"/>
      <c r="QO599" s="7"/>
      <c r="QQ599" s="7"/>
      <c r="QS599" s="7"/>
      <c r="QU599" s="7"/>
      <c r="QV599" s="7"/>
      <c r="QX599" s="7"/>
      <c r="QZ599" s="7"/>
      <c r="RB599" s="7"/>
      <c r="RD599" s="7"/>
      <c r="RF599" s="7"/>
      <c r="RH599" s="7"/>
      <c r="RJ599" s="7"/>
      <c r="RL599" s="7"/>
      <c r="RN599" s="7"/>
      <c r="RP599" s="7"/>
      <c r="RR599" s="7"/>
      <c r="RT599" s="7"/>
      <c r="RV599" s="7"/>
      <c r="RW599" s="7"/>
      <c r="RX599" s="7"/>
      <c r="RZ599" s="7"/>
      <c r="SB599" s="7"/>
      <c r="SD599" s="7"/>
      <c r="SE599" s="7"/>
      <c r="SF599" s="7"/>
      <c r="SH599" s="7"/>
      <c r="SJ599" s="7"/>
      <c r="SL599" s="7"/>
      <c r="SN599" s="7"/>
      <c r="SP599" s="7"/>
      <c r="SR599" s="7"/>
      <c r="ST599" s="7"/>
      <c r="SV599" s="7"/>
      <c r="SW599" s="7"/>
      <c r="SY599" s="7"/>
      <c r="TA599" s="7"/>
      <c r="TC599" s="7"/>
      <c r="TE599" s="7"/>
      <c r="TG599" s="7"/>
      <c r="TI599" s="7"/>
      <c r="TK599" s="7"/>
      <c r="TM599" s="7"/>
      <c r="TO599" s="7"/>
      <c r="TQ599" s="7"/>
      <c r="TS599" s="7"/>
      <c r="TU599" s="7"/>
      <c r="TW599" s="7"/>
      <c r="TY599" s="7"/>
      <c r="UA599" s="7"/>
      <c r="UC599" s="7"/>
      <c r="UE599" s="7"/>
      <c r="UG599" s="7"/>
      <c r="UI599" s="7"/>
      <c r="UK599" s="7"/>
      <c r="UM599" s="7"/>
      <c r="UO599" s="7"/>
      <c r="UQ599" s="7"/>
      <c r="US599" s="7"/>
      <c r="UU599" s="7"/>
      <c r="UW599" s="7"/>
      <c r="UY599" s="7"/>
      <c r="VA599" s="7"/>
      <c r="VC599" s="7"/>
      <c r="VE599" s="7"/>
      <c r="VG599" s="7"/>
      <c r="VI599" s="7"/>
      <c r="VK599" s="7"/>
      <c r="VM599" s="7"/>
      <c r="VO599" s="7"/>
      <c r="VQ599" s="7"/>
      <c r="VS599" s="7"/>
      <c r="VU599" s="7"/>
      <c r="VW599" s="7"/>
      <c r="VY599" s="7"/>
      <c r="WA599" s="7"/>
      <c r="WC599" s="7"/>
      <c r="WE599" s="7"/>
      <c r="WG599" s="7"/>
      <c r="WI599" s="7"/>
      <c r="WK599" s="7"/>
      <c r="WM599" s="7"/>
      <c r="WO599" s="7"/>
      <c r="WQ599" s="7"/>
      <c r="WS599" s="7"/>
      <c r="WU599" s="7"/>
      <c r="WW599" s="7"/>
      <c r="WY599" s="7"/>
      <c r="XA599" s="7"/>
      <c r="XC599" s="7"/>
      <c r="XE599" s="7"/>
      <c r="XG599" s="7"/>
      <c r="XI599" s="7"/>
      <c r="XK599" s="7"/>
      <c r="XM599" s="7"/>
      <c r="XO599" s="7"/>
      <c r="XQ599" s="7"/>
      <c r="XS599" s="7"/>
      <c r="XU599" s="7"/>
      <c r="XW599" s="7"/>
      <c r="XY599" s="7"/>
      <c r="YA599" s="7"/>
      <c r="YC599" s="7"/>
      <c r="YE599" s="7"/>
      <c r="YG599" s="7"/>
      <c r="YI599" s="7"/>
      <c r="YK599" s="7"/>
      <c r="YM599" s="7"/>
    </row>
    <row r="600" spans="5:663" s="80" customFormat="1" x14ac:dyDescent="0.2">
      <c r="E600" s="7"/>
      <c r="G600" s="7"/>
      <c r="I600" s="7"/>
      <c r="K600" s="7"/>
      <c r="M600" s="7"/>
      <c r="O600" s="7"/>
      <c r="Q600" s="7"/>
      <c r="S600" s="7"/>
      <c r="U600" s="7"/>
      <c r="W600" s="7"/>
      <c r="Y600" s="7"/>
      <c r="AA600" s="7"/>
      <c r="AC600" s="7"/>
      <c r="AE600" s="7"/>
      <c r="AG600" s="7"/>
      <c r="AH600" s="7"/>
      <c r="AI600" s="7"/>
      <c r="AJ600" s="7"/>
      <c r="AK600" s="7"/>
      <c r="AL600" s="7"/>
      <c r="AM600" s="7"/>
      <c r="AO600" s="7"/>
      <c r="AQ600" s="7"/>
      <c r="AS600" s="7"/>
      <c r="AU600" s="7"/>
      <c r="AW600" s="7"/>
      <c r="AY600" s="7"/>
      <c r="BA600" s="7"/>
      <c r="BC600" s="7"/>
      <c r="BE600" s="7"/>
      <c r="BG600" s="7"/>
      <c r="BI600" s="7"/>
      <c r="BK600" s="7"/>
      <c r="BM600" s="7"/>
      <c r="BO600" s="7"/>
      <c r="BQ600" s="7"/>
      <c r="BS600" s="7"/>
      <c r="BT600" s="7"/>
      <c r="BU600" s="7"/>
      <c r="BW600" s="7"/>
      <c r="BY600" s="7"/>
      <c r="CA600" s="7"/>
      <c r="CC600" s="7"/>
      <c r="CE600" s="7"/>
      <c r="CG600" s="7"/>
      <c r="CH600" s="7"/>
      <c r="CI600" s="7"/>
      <c r="CJ600" s="7"/>
      <c r="CL600" s="7"/>
      <c r="CN600" s="7"/>
      <c r="CP600" s="7"/>
      <c r="CR600" s="7"/>
      <c r="CT600" s="7"/>
      <c r="CV600" s="7"/>
      <c r="CW600" s="7"/>
      <c r="CY600" s="7"/>
      <c r="DA600" s="7"/>
      <c r="DC600" s="7"/>
      <c r="DE600" s="7"/>
      <c r="DG600" s="7"/>
      <c r="DI600" s="7"/>
      <c r="DK600" s="7"/>
      <c r="DM600" s="7"/>
      <c r="DO600" s="7"/>
      <c r="DQ600" s="7"/>
      <c r="DR600" s="7"/>
      <c r="DS600" s="7"/>
      <c r="DT600" s="7"/>
      <c r="DV600" s="7"/>
      <c r="DX600" s="7"/>
      <c r="DY600" s="7"/>
      <c r="DZ600" s="7"/>
      <c r="EB600" s="7"/>
      <c r="ED600" s="7"/>
      <c r="EF600" s="7"/>
      <c r="EG600" s="7"/>
      <c r="EI600" s="7"/>
      <c r="EJ600" s="7"/>
      <c r="EL600" s="7"/>
      <c r="EN600" s="7"/>
      <c r="EP600" s="7"/>
      <c r="ER600" s="7"/>
      <c r="ET600" s="7"/>
      <c r="EV600" s="7"/>
      <c r="EX600" s="7"/>
      <c r="EZ600" s="7"/>
      <c r="FB600" s="7"/>
      <c r="FD600" s="7"/>
      <c r="FE600" s="7"/>
      <c r="FF600" s="7"/>
      <c r="FH600" s="7"/>
      <c r="FJ600" s="7"/>
      <c r="FL600" s="7"/>
      <c r="FN600" s="7"/>
      <c r="FP600" s="7"/>
      <c r="FR600" s="7"/>
      <c r="FT600" s="7"/>
      <c r="FV600" s="7"/>
      <c r="FW600" s="7"/>
      <c r="FY600" s="7"/>
      <c r="GA600" s="7"/>
      <c r="GC600" s="7"/>
      <c r="GE600" s="7"/>
      <c r="GG600" s="7"/>
      <c r="GI600" s="7"/>
      <c r="GJ600" s="7"/>
      <c r="GK600" s="7"/>
      <c r="GL600" s="7"/>
      <c r="GM600" s="7"/>
      <c r="GN600" s="7"/>
      <c r="GO600" s="7"/>
      <c r="GP600" s="7"/>
      <c r="GR600" s="7"/>
      <c r="GT600" s="7"/>
      <c r="GV600" s="7"/>
      <c r="GX600" s="7"/>
      <c r="GZ600" s="7"/>
      <c r="HA600" s="7"/>
      <c r="HC600" s="7"/>
      <c r="HE600" s="7"/>
      <c r="HG600" s="7"/>
      <c r="HI600" s="7"/>
      <c r="HK600" s="7"/>
      <c r="HM600" s="7"/>
      <c r="HO600" s="7"/>
      <c r="HQ600" s="7"/>
      <c r="HS600" s="7"/>
      <c r="HU600" s="7"/>
      <c r="HW600" s="7"/>
      <c r="HY600" s="7"/>
      <c r="IA600" s="7"/>
      <c r="IC600" s="7"/>
      <c r="IE600" s="7"/>
      <c r="IF600" s="7"/>
      <c r="IG600" s="7"/>
      <c r="IH600" s="7"/>
      <c r="IJ600" s="7"/>
      <c r="IL600" s="7"/>
      <c r="IN600" s="7"/>
      <c r="IO600" s="7"/>
      <c r="IP600" s="7"/>
      <c r="IR600" s="7"/>
      <c r="IT600" s="7"/>
      <c r="IV600" s="7"/>
      <c r="IX600" s="7"/>
      <c r="IZ600" s="7"/>
      <c r="JB600" s="7"/>
      <c r="JD600" s="7"/>
      <c r="JF600" s="7"/>
      <c r="JG600" s="7"/>
      <c r="JI600" s="7"/>
      <c r="JK600" s="7"/>
      <c r="JM600" s="7"/>
      <c r="JO600" s="7"/>
      <c r="JP600" s="7"/>
      <c r="JQ600" s="7"/>
      <c r="JS600" s="7"/>
      <c r="JT600" s="7"/>
      <c r="JU600" s="7"/>
      <c r="JV600" s="7"/>
      <c r="JX600" s="7"/>
      <c r="JZ600" s="7"/>
      <c r="KB600" s="7"/>
      <c r="KD600" s="7"/>
      <c r="KF600" s="7"/>
      <c r="KH600" s="7"/>
      <c r="KJ600" s="7"/>
      <c r="KL600" s="7"/>
      <c r="KN600" s="7"/>
      <c r="KO600" s="7"/>
      <c r="KP600" s="7"/>
      <c r="KQ600" s="7"/>
      <c r="KR600" s="7"/>
      <c r="KT600" s="7"/>
      <c r="KV600" s="7"/>
      <c r="KX600" s="7"/>
      <c r="KZ600" s="7"/>
      <c r="LB600" s="7"/>
      <c r="LD600" s="7"/>
      <c r="LF600" s="7"/>
      <c r="LH600" s="7"/>
      <c r="LJ600" s="7"/>
      <c r="LL600" s="7"/>
      <c r="LN600" s="7"/>
      <c r="LP600" s="7"/>
      <c r="LR600" s="7"/>
      <c r="LT600" s="7"/>
      <c r="LV600" s="7"/>
      <c r="LX600" s="7"/>
      <c r="LY600" s="7"/>
      <c r="LZ600" s="7"/>
      <c r="MA600" s="7"/>
      <c r="MB600" s="7"/>
      <c r="MC600" s="7"/>
      <c r="ME600" s="7"/>
      <c r="MG600" s="7"/>
      <c r="MH600" s="7"/>
      <c r="MJ600" s="7"/>
      <c r="ML600" s="7"/>
      <c r="MM600" s="7"/>
      <c r="MN600" s="7"/>
      <c r="MO600" s="7"/>
      <c r="MQ600" s="7"/>
      <c r="MS600" s="7"/>
      <c r="MU600" s="7"/>
      <c r="MV600" s="7"/>
      <c r="MX600" s="7"/>
      <c r="MY600" s="7"/>
      <c r="MZ600" s="7"/>
      <c r="NB600" s="7"/>
      <c r="ND600" s="7"/>
      <c r="NF600" s="7"/>
      <c r="NH600" s="7"/>
      <c r="NJ600" s="7"/>
      <c r="NL600" s="7"/>
      <c r="NM600" s="7"/>
      <c r="NN600" s="7"/>
      <c r="NO600" s="7"/>
      <c r="NP600" s="7"/>
      <c r="NR600" s="7"/>
      <c r="NT600" s="7"/>
      <c r="NU600" s="7"/>
      <c r="NW600" s="7"/>
      <c r="NY600" s="7"/>
      <c r="OA600" s="7"/>
      <c r="OC600" s="7"/>
      <c r="OE600" s="7"/>
      <c r="OG600" s="7"/>
      <c r="OI600" s="7"/>
      <c r="OK600" s="7"/>
      <c r="OM600" s="7"/>
      <c r="OO600" s="7"/>
      <c r="OQ600" s="7"/>
      <c r="OS600" s="7"/>
      <c r="OT600" s="7"/>
      <c r="OV600" s="7"/>
      <c r="OX600" s="7"/>
      <c r="OZ600" s="7"/>
      <c r="PB600" s="7"/>
      <c r="PD600" s="7"/>
      <c r="PF600" s="7"/>
      <c r="PH600" s="7"/>
      <c r="PJ600" s="7"/>
      <c r="PL600" s="7"/>
      <c r="PN600" s="7"/>
      <c r="PP600" s="7"/>
      <c r="PQ600" s="7"/>
      <c r="PR600" s="7"/>
      <c r="PS600" s="7"/>
      <c r="PT600" s="7"/>
      <c r="PV600" s="7"/>
      <c r="PX600" s="7"/>
      <c r="PZ600" s="7"/>
      <c r="QB600" s="7"/>
      <c r="QD600" s="7"/>
      <c r="QF600" s="7"/>
      <c r="QH600" s="7"/>
      <c r="QJ600" s="7"/>
      <c r="QL600" s="7"/>
      <c r="QN600" s="7"/>
      <c r="QO600" s="7"/>
      <c r="QQ600" s="7"/>
      <c r="QS600" s="7"/>
      <c r="QU600" s="7"/>
      <c r="QV600" s="7"/>
      <c r="QX600" s="7"/>
      <c r="QZ600" s="7"/>
      <c r="RB600" s="7"/>
      <c r="RD600" s="7"/>
      <c r="RF600" s="7"/>
      <c r="RH600" s="7"/>
      <c r="RJ600" s="7"/>
      <c r="RL600" s="7"/>
      <c r="RN600" s="7"/>
      <c r="RP600" s="7"/>
      <c r="RR600" s="7"/>
      <c r="RT600" s="7"/>
      <c r="RV600" s="7"/>
      <c r="RW600" s="7"/>
      <c r="RX600" s="7"/>
      <c r="RZ600" s="7"/>
      <c r="SB600" s="7"/>
      <c r="SD600" s="7"/>
      <c r="SE600" s="7"/>
      <c r="SF600" s="7"/>
      <c r="SH600" s="7"/>
      <c r="SJ600" s="7"/>
      <c r="SL600" s="7"/>
      <c r="SN600" s="7"/>
      <c r="SP600" s="7"/>
      <c r="SR600" s="7"/>
      <c r="ST600" s="7"/>
      <c r="SV600" s="7"/>
      <c r="SW600" s="7"/>
      <c r="SY600" s="7"/>
      <c r="TA600" s="7"/>
      <c r="TC600" s="7"/>
      <c r="TE600" s="7"/>
      <c r="TG600" s="7"/>
      <c r="TI600" s="7"/>
      <c r="TK600" s="7"/>
      <c r="TM600" s="7"/>
      <c r="TO600" s="7"/>
      <c r="TQ600" s="7"/>
      <c r="TS600" s="7"/>
      <c r="TU600" s="7"/>
      <c r="TW600" s="7"/>
      <c r="TY600" s="7"/>
      <c r="UA600" s="7"/>
      <c r="UC600" s="7"/>
      <c r="UE600" s="7"/>
      <c r="UG600" s="7"/>
      <c r="UI600" s="7"/>
      <c r="UK600" s="7"/>
      <c r="UM600" s="7"/>
      <c r="UO600" s="7"/>
      <c r="UQ600" s="7"/>
      <c r="US600" s="7"/>
      <c r="UU600" s="7"/>
      <c r="UW600" s="7"/>
      <c r="UY600" s="7"/>
      <c r="VA600" s="7"/>
      <c r="VC600" s="7"/>
      <c r="VE600" s="7"/>
      <c r="VG600" s="7"/>
      <c r="VI600" s="7"/>
      <c r="VK600" s="7"/>
      <c r="VM600" s="7"/>
      <c r="VO600" s="7"/>
      <c r="VQ600" s="7"/>
      <c r="VS600" s="7"/>
      <c r="VU600" s="7"/>
      <c r="VW600" s="7"/>
      <c r="VY600" s="7"/>
      <c r="WA600" s="7"/>
      <c r="WC600" s="7"/>
      <c r="WE600" s="7"/>
      <c r="WG600" s="7"/>
      <c r="WI600" s="7"/>
      <c r="WK600" s="7"/>
      <c r="WM600" s="7"/>
      <c r="WO600" s="7"/>
      <c r="WQ600" s="7"/>
      <c r="WS600" s="7"/>
      <c r="WU600" s="7"/>
      <c r="WW600" s="7"/>
      <c r="WY600" s="7"/>
      <c r="XA600" s="7"/>
      <c r="XC600" s="7"/>
      <c r="XE600" s="7"/>
      <c r="XG600" s="7"/>
      <c r="XI600" s="7"/>
      <c r="XK600" s="7"/>
      <c r="XM600" s="7"/>
      <c r="XO600" s="7"/>
      <c r="XQ600" s="7"/>
      <c r="XS600" s="7"/>
      <c r="XU600" s="7"/>
      <c r="XW600" s="7"/>
      <c r="XY600" s="7"/>
      <c r="YA600" s="7"/>
      <c r="YC600" s="7"/>
      <c r="YE600" s="7"/>
      <c r="YG600" s="7"/>
      <c r="YI600" s="7"/>
      <c r="YK600" s="7"/>
      <c r="YM600" s="7"/>
    </row>
    <row r="601" spans="5:663" s="80" customFormat="1" x14ac:dyDescent="0.2">
      <c r="E601" s="7"/>
      <c r="G601" s="7"/>
      <c r="I601" s="7"/>
      <c r="K601" s="7"/>
      <c r="M601" s="7"/>
      <c r="O601" s="7"/>
      <c r="Q601" s="7"/>
      <c r="S601" s="7"/>
      <c r="U601" s="7"/>
      <c r="W601" s="7"/>
      <c r="Y601" s="7"/>
      <c r="AA601" s="7"/>
      <c r="AC601" s="7"/>
      <c r="AE601" s="7"/>
      <c r="AG601" s="7"/>
      <c r="AH601" s="7"/>
      <c r="AI601" s="7"/>
      <c r="AJ601" s="7"/>
      <c r="AK601" s="7"/>
      <c r="AL601" s="7"/>
      <c r="AM601" s="7"/>
      <c r="AO601" s="7"/>
      <c r="AQ601" s="7"/>
      <c r="AS601" s="7"/>
      <c r="AU601" s="7"/>
      <c r="AW601" s="7"/>
      <c r="AY601" s="7"/>
      <c r="BA601" s="7"/>
      <c r="BC601" s="7"/>
      <c r="BE601" s="7"/>
      <c r="BG601" s="7"/>
      <c r="BI601" s="7"/>
      <c r="BK601" s="7"/>
      <c r="BM601" s="7"/>
      <c r="BO601" s="7"/>
      <c r="BQ601" s="7"/>
      <c r="BS601" s="7"/>
      <c r="BT601" s="7"/>
      <c r="BU601" s="7"/>
      <c r="BW601" s="7"/>
      <c r="BY601" s="7"/>
      <c r="CA601" s="7"/>
      <c r="CC601" s="7"/>
      <c r="CE601" s="7"/>
      <c r="CG601" s="7"/>
      <c r="CH601" s="7"/>
      <c r="CI601" s="7"/>
      <c r="CJ601" s="7"/>
      <c r="CL601" s="7"/>
      <c r="CN601" s="7"/>
      <c r="CP601" s="7"/>
      <c r="CR601" s="7"/>
      <c r="CT601" s="7"/>
      <c r="CV601" s="7"/>
      <c r="CW601" s="7"/>
      <c r="CY601" s="7"/>
      <c r="DA601" s="7"/>
      <c r="DC601" s="7"/>
      <c r="DE601" s="7"/>
      <c r="DG601" s="7"/>
      <c r="DI601" s="7"/>
      <c r="DK601" s="7"/>
      <c r="DM601" s="7"/>
      <c r="DO601" s="7"/>
      <c r="DQ601" s="7"/>
      <c r="DR601" s="7"/>
      <c r="DS601" s="7"/>
      <c r="DT601" s="7"/>
      <c r="DV601" s="7"/>
      <c r="DX601" s="7"/>
      <c r="DY601" s="7"/>
      <c r="DZ601" s="7"/>
      <c r="EB601" s="7"/>
      <c r="ED601" s="7"/>
      <c r="EF601" s="7"/>
      <c r="EG601" s="7"/>
      <c r="EI601" s="7"/>
      <c r="EJ601" s="7"/>
      <c r="EL601" s="7"/>
      <c r="EN601" s="7"/>
      <c r="EP601" s="7"/>
      <c r="ER601" s="7"/>
      <c r="ET601" s="7"/>
      <c r="EV601" s="7"/>
      <c r="EX601" s="7"/>
      <c r="EZ601" s="7"/>
      <c r="FB601" s="7"/>
      <c r="FD601" s="7"/>
      <c r="FE601" s="7"/>
      <c r="FF601" s="7"/>
      <c r="FH601" s="7"/>
      <c r="FJ601" s="7"/>
      <c r="FL601" s="7"/>
      <c r="FN601" s="7"/>
      <c r="FP601" s="7"/>
      <c r="FR601" s="7"/>
      <c r="FT601" s="7"/>
      <c r="FV601" s="7"/>
      <c r="FW601" s="7"/>
      <c r="FY601" s="7"/>
      <c r="GA601" s="7"/>
      <c r="GC601" s="7"/>
      <c r="GE601" s="7"/>
      <c r="GG601" s="7"/>
      <c r="GI601" s="7"/>
      <c r="GJ601" s="7"/>
      <c r="GK601" s="7"/>
      <c r="GL601" s="7"/>
      <c r="GM601" s="7"/>
      <c r="GN601" s="7"/>
      <c r="GO601" s="7"/>
      <c r="GP601" s="7"/>
      <c r="GR601" s="7"/>
      <c r="GT601" s="7"/>
      <c r="GV601" s="7"/>
      <c r="GX601" s="7"/>
      <c r="GZ601" s="7"/>
      <c r="HA601" s="7"/>
      <c r="HC601" s="7"/>
      <c r="HE601" s="7"/>
      <c r="HG601" s="7"/>
      <c r="HI601" s="7"/>
      <c r="HK601" s="7"/>
      <c r="HM601" s="7"/>
      <c r="HO601" s="7"/>
      <c r="HQ601" s="7"/>
      <c r="HS601" s="7"/>
      <c r="HU601" s="7"/>
      <c r="HW601" s="7"/>
      <c r="HY601" s="7"/>
      <c r="IA601" s="7"/>
      <c r="IC601" s="7"/>
      <c r="IE601" s="7"/>
      <c r="IF601" s="7"/>
      <c r="IG601" s="7"/>
      <c r="IH601" s="7"/>
      <c r="IJ601" s="7"/>
      <c r="IL601" s="7"/>
      <c r="IN601" s="7"/>
      <c r="IO601" s="7"/>
      <c r="IP601" s="7"/>
      <c r="IR601" s="7"/>
      <c r="IT601" s="7"/>
      <c r="IV601" s="7"/>
      <c r="IX601" s="7"/>
      <c r="IZ601" s="7"/>
      <c r="JB601" s="7"/>
      <c r="JD601" s="7"/>
      <c r="JF601" s="7"/>
      <c r="JG601" s="7"/>
      <c r="JI601" s="7"/>
      <c r="JK601" s="7"/>
      <c r="JM601" s="7"/>
      <c r="JO601" s="7"/>
      <c r="JP601" s="7"/>
      <c r="JQ601" s="7"/>
      <c r="JS601" s="7"/>
      <c r="JT601" s="7"/>
      <c r="JU601" s="7"/>
      <c r="JV601" s="7"/>
      <c r="JX601" s="7"/>
      <c r="JZ601" s="7"/>
      <c r="KB601" s="7"/>
      <c r="KD601" s="7"/>
      <c r="KF601" s="7"/>
      <c r="KH601" s="7"/>
      <c r="KJ601" s="7"/>
      <c r="KL601" s="7"/>
      <c r="KN601" s="7"/>
      <c r="KO601" s="7"/>
      <c r="KP601" s="7"/>
      <c r="KQ601" s="7"/>
      <c r="KR601" s="7"/>
      <c r="KT601" s="7"/>
      <c r="KV601" s="7"/>
      <c r="KX601" s="7"/>
      <c r="KZ601" s="7"/>
      <c r="LB601" s="7"/>
      <c r="LD601" s="7"/>
      <c r="LF601" s="7"/>
      <c r="LH601" s="7"/>
      <c r="LJ601" s="7"/>
      <c r="LL601" s="7"/>
      <c r="LN601" s="7"/>
      <c r="LP601" s="7"/>
      <c r="LR601" s="7"/>
      <c r="LT601" s="7"/>
      <c r="LV601" s="7"/>
      <c r="LX601" s="7"/>
      <c r="LY601" s="7"/>
      <c r="LZ601" s="7"/>
      <c r="MA601" s="7"/>
      <c r="MB601" s="7"/>
      <c r="MC601" s="7"/>
      <c r="ME601" s="7"/>
      <c r="MG601" s="7"/>
      <c r="MH601" s="7"/>
      <c r="MJ601" s="7"/>
      <c r="ML601" s="7"/>
      <c r="MM601" s="7"/>
      <c r="MN601" s="7"/>
      <c r="MO601" s="7"/>
      <c r="MQ601" s="7"/>
      <c r="MS601" s="7"/>
      <c r="MU601" s="7"/>
      <c r="MV601" s="7"/>
      <c r="MX601" s="7"/>
      <c r="MY601" s="7"/>
      <c r="MZ601" s="7"/>
      <c r="NB601" s="7"/>
      <c r="ND601" s="7"/>
      <c r="NF601" s="7"/>
      <c r="NH601" s="7"/>
      <c r="NJ601" s="7"/>
      <c r="NL601" s="7"/>
      <c r="NM601" s="7"/>
      <c r="NN601" s="7"/>
      <c r="NO601" s="7"/>
      <c r="NP601" s="7"/>
      <c r="NR601" s="7"/>
      <c r="NT601" s="7"/>
      <c r="NU601" s="7"/>
      <c r="NW601" s="7"/>
      <c r="NY601" s="7"/>
      <c r="OA601" s="7"/>
      <c r="OC601" s="7"/>
      <c r="OE601" s="7"/>
      <c r="OG601" s="7"/>
      <c r="OI601" s="7"/>
      <c r="OK601" s="7"/>
      <c r="OM601" s="7"/>
      <c r="OO601" s="7"/>
      <c r="OQ601" s="7"/>
      <c r="OS601" s="7"/>
      <c r="OT601" s="7"/>
      <c r="OV601" s="7"/>
      <c r="OX601" s="7"/>
      <c r="OZ601" s="7"/>
      <c r="PB601" s="7"/>
      <c r="PD601" s="7"/>
      <c r="PF601" s="7"/>
      <c r="PH601" s="7"/>
      <c r="PJ601" s="7"/>
      <c r="PL601" s="7"/>
      <c r="PN601" s="7"/>
      <c r="PP601" s="7"/>
      <c r="PQ601" s="7"/>
      <c r="PR601" s="7"/>
      <c r="PS601" s="7"/>
      <c r="PT601" s="7"/>
      <c r="PV601" s="7"/>
      <c r="PX601" s="7"/>
      <c r="PZ601" s="7"/>
      <c r="QB601" s="7"/>
      <c r="QD601" s="7"/>
      <c r="QF601" s="7"/>
      <c r="QH601" s="7"/>
      <c r="QJ601" s="7"/>
      <c r="QL601" s="7"/>
      <c r="QN601" s="7"/>
      <c r="QO601" s="7"/>
      <c r="QQ601" s="7"/>
      <c r="QS601" s="7"/>
      <c r="QU601" s="7"/>
      <c r="QV601" s="7"/>
      <c r="QX601" s="7"/>
      <c r="QZ601" s="7"/>
      <c r="RB601" s="7"/>
      <c r="RD601" s="7"/>
      <c r="RF601" s="7"/>
      <c r="RH601" s="7"/>
      <c r="RJ601" s="7"/>
      <c r="RL601" s="7"/>
      <c r="RN601" s="7"/>
      <c r="RP601" s="7"/>
      <c r="RR601" s="7"/>
      <c r="RT601" s="7"/>
      <c r="RV601" s="7"/>
      <c r="RW601" s="7"/>
      <c r="RX601" s="7"/>
      <c r="RZ601" s="7"/>
      <c r="SB601" s="7"/>
      <c r="SD601" s="7"/>
      <c r="SE601" s="7"/>
      <c r="SF601" s="7"/>
      <c r="SH601" s="7"/>
      <c r="SJ601" s="7"/>
      <c r="SL601" s="7"/>
      <c r="SN601" s="7"/>
      <c r="SP601" s="7"/>
      <c r="SR601" s="7"/>
      <c r="ST601" s="7"/>
      <c r="SV601" s="7"/>
      <c r="SW601" s="7"/>
      <c r="SY601" s="7"/>
      <c r="TA601" s="7"/>
      <c r="TC601" s="7"/>
      <c r="TE601" s="7"/>
      <c r="TG601" s="7"/>
      <c r="TI601" s="7"/>
      <c r="TK601" s="7"/>
      <c r="TM601" s="7"/>
      <c r="TO601" s="7"/>
      <c r="TQ601" s="7"/>
      <c r="TS601" s="7"/>
      <c r="TU601" s="7"/>
      <c r="TW601" s="7"/>
      <c r="TY601" s="7"/>
      <c r="UA601" s="7"/>
      <c r="UC601" s="7"/>
      <c r="UE601" s="7"/>
      <c r="UG601" s="7"/>
      <c r="UI601" s="7"/>
      <c r="UK601" s="7"/>
      <c r="UM601" s="7"/>
      <c r="UO601" s="7"/>
      <c r="UQ601" s="7"/>
      <c r="US601" s="7"/>
      <c r="UU601" s="7"/>
      <c r="UW601" s="7"/>
      <c r="UY601" s="7"/>
      <c r="VA601" s="7"/>
      <c r="VC601" s="7"/>
      <c r="VE601" s="7"/>
      <c r="VG601" s="7"/>
      <c r="VI601" s="7"/>
      <c r="VK601" s="7"/>
      <c r="VM601" s="7"/>
      <c r="VO601" s="7"/>
      <c r="VQ601" s="7"/>
      <c r="VS601" s="7"/>
      <c r="VU601" s="7"/>
      <c r="VW601" s="7"/>
      <c r="VY601" s="7"/>
      <c r="WA601" s="7"/>
      <c r="WC601" s="7"/>
      <c r="WE601" s="7"/>
      <c r="WG601" s="7"/>
      <c r="WI601" s="7"/>
      <c r="WK601" s="7"/>
      <c r="WM601" s="7"/>
      <c r="WO601" s="7"/>
      <c r="WQ601" s="7"/>
      <c r="WS601" s="7"/>
      <c r="WU601" s="7"/>
      <c r="WW601" s="7"/>
      <c r="WY601" s="7"/>
      <c r="XA601" s="7"/>
      <c r="XC601" s="7"/>
      <c r="XE601" s="7"/>
      <c r="XG601" s="7"/>
      <c r="XI601" s="7"/>
      <c r="XK601" s="7"/>
      <c r="XM601" s="7"/>
      <c r="XO601" s="7"/>
      <c r="XQ601" s="7"/>
      <c r="XS601" s="7"/>
      <c r="XU601" s="7"/>
      <c r="XW601" s="7"/>
      <c r="XY601" s="7"/>
      <c r="YA601" s="7"/>
      <c r="YC601" s="7"/>
      <c r="YE601" s="7"/>
      <c r="YG601" s="7"/>
      <c r="YI601" s="7"/>
      <c r="YK601" s="7"/>
      <c r="YM601" s="7"/>
    </row>
    <row r="602" spans="5:663" s="80" customFormat="1" x14ac:dyDescent="0.2">
      <c r="E602" s="7"/>
      <c r="G602" s="7"/>
      <c r="I602" s="7"/>
      <c r="K602" s="7"/>
      <c r="M602" s="7"/>
      <c r="O602" s="7"/>
      <c r="Q602" s="7"/>
      <c r="S602" s="7"/>
      <c r="U602" s="7"/>
      <c r="W602" s="7"/>
      <c r="Y602" s="7"/>
      <c r="AA602" s="7"/>
      <c r="AC602" s="7"/>
      <c r="AE602" s="7"/>
      <c r="AG602" s="7"/>
      <c r="AH602" s="7"/>
      <c r="AI602" s="7"/>
      <c r="AJ602" s="7"/>
      <c r="AK602" s="7"/>
      <c r="AL602" s="7"/>
      <c r="AM602" s="7"/>
      <c r="AO602" s="7"/>
      <c r="AQ602" s="7"/>
      <c r="AS602" s="7"/>
      <c r="AU602" s="7"/>
      <c r="AW602" s="7"/>
      <c r="AY602" s="7"/>
      <c r="BA602" s="7"/>
      <c r="BC602" s="7"/>
      <c r="BE602" s="7"/>
      <c r="BG602" s="7"/>
      <c r="BI602" s="7"/>
      <c r="BK602" s="7"/>
      <c r="BM602" s="7"/>
      <c r="BO602" s="7"/>
      <c r="BQ602" s="7"/>
      <c r="BS602" s="7"/>
      <c r="BT602" s="7"/>
      <c r="BU602" s="7"/>
      <c r="BW602" s="7"/>
      <c r="BY602" s="7"/>
      <c r="CA602" s="7"/>
      <c r="CC602" s="7"/>
      <c r="CE602" s="7"/>
      <c r="CG602" s="7"/>
      <c r="CH602" s="7"/>
      <c r="CI602" s="7"/>
      <c r="CJ602" s="7"/>
      <c r="CL602" s="7"/>
      <c r="CN602" s="7"/>
      <c r="CP602" s="7"/>
      <c r="CR602" s="7"/>
      <c r="CT602" s="7"/>
      <c r="CV602" s="7"/>
      <c r="CW602" s="7"/>
      <c r="CY602" s="7"/>
      <c r="DA602" s="7"/>
      <c r="DC602" s="7"/>
      <c r="DE602" s="7"/>
      <c r="DG602" s="7"/>
      <c r="DI602" s="7"/>
      <c r="DK602" s="7"/>
      <c r="DM602" s="7"/>
      <c r="DO602" s="7"/>
      <c r="DQ602" s="7"/>
      <c r="DR602" s="7"/>
      <c r="DS602" s="7"/>
      <c r="DT602" s="7"/>
      <c r="DV602" s="7"/>
      <c r="DX602" s="7"/>
      <c r="DY602" s="7"/>
      <c r="DZ602" s="7"/>
      <c r="EB602" s="7"/>
      <c r="ED602" s="7"/>
      <c r="EF602" s="7"/>
      <c r="EG602" s="7"/>
      <c r="EI602" s="7"/>
      <c r="EJ602" s="7"/>
      <c r="EL602" s="7"/>
      <c r="EN602" s="7"/>
      <c r="EP602" s="7"/>
      <c r="ER602" s="7"/>
      <c r="ET602" s="7"/>
      <c r="EV602" s="7"/>
      <c r="EX602" s="7"/>
      <c r="EZ602" s="7"/>
      <c r="FB602" s="7"/>
      <c r="FD602" s="7"/>
      <c r="FE602" s="7"/>
      <c r="FF602" s="7"/>
      <c r="FH602" s="7"/>
      <c r="FJ602" s="7"/>
      <c r="FL602" s="7"/>
      <c r="FN602" s="7"/>
      <c r="FP602" s="7"/>
      <c r="FR602" s="7"/>
      <c r="FT602" s="7"/>
      <c r="FV602" s="7"/>
      <c r="FW602" s="7"/>
      <c r="FY602" s="7"/>
      <c r="GA602" s="7"/>
      <c r="GC602" s="7"/>
      <c r="GE602" s="7"/>
      <c r="GG602" s="7"/>
      <c r="GI602" s="7"/>
      <c r="GJ602" s="7"/>
      <c r="GK602" s="7"/>
      <c r="GL602" s="7"/>
      <c r="GM602" s="7"/>
      <c r="GN602" s="7"/>
      <c r="GO602" s="7"/>
      <c r="GP602" s="7"/>
      <c r="GR602" s="7"/>
      <c r="GT602" s="7"/>
      <c r="GV602" s="7"/>
      <c r="GX602" s="7"/>
      <c r="GZ602" s="7"/>
      <c r="HA602" s="7"/>
      <c r="HC602" s="7"/>
      <c r="HE602" s="7"/>
      <c r="HG602" s="7"/>
      <c r="HI602" s="7"/>
      <c r="HK602" s="7"/>
      <c r="HM602" s="7"/>
      <c r="HO602" s="7"/>
      <c r="HQ602" s="7"/>
      <c r="HS602" s="7"/>
      <c r="HU602" s="7"/>
      <c r="HW602" s="7"/>
      <c r="HY602" s="7"/>
      <c r="IA602" s="7"/>
      <c r="IC602" s="7"/>
      <c r="IE602" s="7"/>
      <c r="IF602" s="7"/>
      <c r="IG602" s="7"/>
      <c r="IH602" s="7"/>
      <c r="IJ602" s="7"/>
      <c r="IL602" s="7"/>
      <c r="IN602" s="7"/>
      <c r="IO602" s="7"/>
      <c r="IP602" s="7"/>
      <c r="IR602" s="7"/>
      <c r="IT602" s="7"/>
      <c r="IV602" s="7"/>
      <c r="IX602" s="7"/>
      <c r="IZ602" s="7"/>
      <c r="JB602" s="7"/>
      <c r="JD602" s="7"/>
      <c r="JF602" s="7"/>
      <c r="JG602" s="7"/>
      <c r="JI602" s="7"/>
      <c r="JK602" s="7"/>
      <c r="JM602" s="7"/>
      <c r="JO602" s="7"/>
      <c r="JP602" s="7"/>
      <c r="JQ602" s="7"/>
      <c r="JS602" s="7"/>
      <c r="JT602" s="7"/>
      <c r="JU602" s="7"/>
      <c r="JV602" s="7"/>
      <c r="JX602" s="7"/>
      <c r="JZ602" s="7"/>
      <c r="KB602" s="7"/>
      <c r="KD602" s="7"/>
      <c r="KF602" s="7"/>
      <c r="KH602" s="7"/>
      <c r="KJ602" s="7"/>
      <c r="KL602" s="7"/>
      <c r="KN602" s="7"/>
      <c r="KO602" s="7"/>
      <c r="KP602" s="7"/>
      <c r="KQ602" s="7"/>
      <c r="KR602" s="7"/>
      <c r="KT602" s="7"/>
      <c r="KV602" s="7"/>
      <c r="KX602" s="7"/>
      <c r="KZ602" s="7"/>
      <c r="LB602" s="7"/>
      <c r="LD602" s="7"/>
      <c r="LF602" s="7"/>
      <c r="LH602" s="7"/>
      <c r="LJ602" s="7"/>
      <c r="LL602" s="7"/>
      <c r="LN602" s="7"/>
      <c r="LP602" s="7"/>
      <c r="LR602" s="7"/>
      <c r="LT602" s="7"/>
      <c r="LV602" s="7"/>
      <c r="LX602" s="7"/>
      <c r="LY602" s="7"/>
      <c r="LZ602" s="7"/>
      <c r="MA602" s="7"/>
      <c r="MB602" s="7"/>
      <c r="MC602" s="7"/>
      <c r="ME602" s="7"/>
      <c r="MG602" s="7"/>
      <c r="MH602" s="7"/>
      <c r="MJ602" s="7"/>
      <c r="ML602" s="7"/>
      <c r="MM602" s="7"/>
      <c r="MN602" s="7"/>
      <c r="MO602" s="7"/>
      <c r="MQ602" s="7"/>
      <c r="MS602" s="7"/>
      <c r="MU602" s="7"/>
      <c r="MV602" s="7"/>
      <c r="MX602" s="7"/>
      <c r="MY602" s="7"/>
      <c r="MZ602" s="7"/>
      <c r="NB602" s="7"/>
      <c r="ND602" s="7"/>
      <c r="NF602" s="7"/>
      <c r="NH602" s="7"/>
      <c r="NJ602" s="7"/>
      <c r="NL602" s="7"/>
      <c r="NM602" s="7"/>
      <c r="NN602" s="7"/>
      <c r="NO602" s="7"/>
      <c r="NP602" s="7"/>
      <c r="NR602" s="7"/>
      <c r="NT602" s="7"/>
      <c r="NU602" s="7"/>
      <c r="NW602" s="7"/>
      <c r="NY602" s="7"/>
      <c r="OA602" s="7"/>
      <c r="OC602" s="7"/>
      <c r="OE602" s="7"/>
      <c r="OG602" s="7"/>
      <c r="OI602" s="7"/>
      <c r="OK602" s="7"/>
      <c r="OM602" s="7"/>
      <c r="OO602" s="7"/>
      <c r="OQ602" s="7"/>
      <c r="OS602" s="7"/>
      <c r="OT602" s="7"/>
      <c r="OV602" s="7"/>
      <c r="OX602" s="7"/>
      <c r="OZ602" s="7"/>
      <c r="PB602" s="7"/>
      <c r="PD602" s="7"/>
      <c r="PF602" s="7"/>
      <c r="PH602" s="7"/>
      <c r="PJ602" s="7"/>
      <c r="PL602" s="7"/>
      <c r="PN602" s="7"/>
      <c r="PP602" s="7"/>
      <c r="PQ602" s="7"/>
      <c r="PR602" s="7"/>
      <c r="PS602" s="7"/>
      <c r="PT602" s="7"/>
      <c r="PV602" s="7"/>
      <c r="PX602" s="7"/>
      <c r="PZ602" s="7"/>
      <c r="QB602" s="7"/>
      <c r="QD602" s="7"/>
      <c r="QF602" s="7"/>
      <c r="QH602" s="7"/>
      <c r="QJ602" s="7"/>
      <c r="QL602" s="7"/>
      <c r="QN602" s="7"/>
      <c r="QO602" s="7"/>
      <c r="QQ602" s="7"/>
      <c r="QS602" s="7"/>
      <c r="QU602" s="7"/>
      <c r="QV602" s="7"/>
      <c r="QX602" s="7"/>
      <c r="QZ602" s="7"/>
      <c r="RB602" s="7"/>
      <c r="RD602" s="7"/>
      <c r="RF602" s="7"/>
      <c r="RH602" s="7"/>
      <c r="RJ602" s="7"/>
      <c r="RL602" s="7"/>
      <c r="RN602" s="7"/>
      <c r="RP602" s="7"/>
      <c r="RR602" s="7"/>
      <c r="RT602" s="7"/>
      <c r="RV602" s="7"/>
      <c r="RW602" s="7"/>
      <c r="RX602" s="7"/>
      <c r="RZ602" s="7"/>
      <c r="SB602" s="7"/>
      <c r="SD602" s="7"/>
      <c r="SE602" s="7"/>
      <c r="SF602" s="7"/>
      <c r="SH602" s="7"/>
      <c r="SJ602" s="7"/>
      <c r="SL602" s="7"/>
      <c r="SN602" s="7"/>
      <c r="SP602" s="7"/>
      <c r="SR602" s="7"/>
      <c r="ST602" s="7"/>
      <c r="SV602" s="7"/>
      <c r="SW602" s="7"/>
      <c r="SY602" s="7"/>
      <c r="TA602" s="7"/>
      <c r="TC602" s="7"/>
      <c r="TE602" s="7"/>
      <c r="TG602" s="7"/>
      <c r="TI602" s="7"/>
      <c r="TK602" s="7"/>
      <c r="TM602" s="7"/>
      <c r="TO602" s="7"/>
      <c r="TQ602" s="7"/>
      <c r="TS602" s="7"/>
      <c r="TU602" s="7"/>
      <c r="TW602" s="7"/>
      <c r="TY602" s="7"/>
      <c r="UA602" s="7"/>
      <c r="UC602" s="7"/>
      <c r="UE602" s="7"/>
      <c r="UG602" s="7"/>
      <c r="UI602" s="7"/>
      <c r="UK602" s="7"/>
      <c r="UM602" s="7"/>
      <c r="UO602" s="7"/>
      <c r="UQ602" s="7"/>
      <c r="US602" s="7"/>
      <c r="UU602" s="7"/>
      <c r="UW602" s="7"/>
      <c r="UY602" s="7"/>
      <c r="VA602" s="7"/>
      <c r="VC602" s="7"/>
      <c r="VE602" s="7"/>
      <c r="VG602" s="7"/>
      <c r="VI602" s="7"/>
      <c r="VK602" s="7"/>
      <c r="VM602" s="7"/>
      <c r="VO602" s="7"/>
      <c r="VQ602" s="7"/>
      <c r="VS602" s="7"/>
      <c r="VU602" s="7"/>
      <c r="VW602" s="7"/>
      <c r="VY602" s="7"/>
      <c r="WA602" s="7"/>
      <c r="WC602" s="7"/>
      <c r="WE602" s="7"/>
      <c r="WG602" s="7"/>
      <c r="WI602" s="7"/>
      <c r="WK602" s="7"/>
      <c r="WM602" s="7"/>
      <c r="WO602" s="7"/>
      <c r="WQ602" s="7"/>
      <c r="WS602" s="7"/>
      <c r="WU602" s="7"/>
      <c r="WW602" s="7"/>
      <c r="WY602" s="7"/>
      <c r="XA602" s="7"/>
      <c r="XC602" s="7"/>
      <c r="XE602" s="7"/>
      <c r="XG602" s="7"/>
      <c r="XI602" s="7"/>
      <c r="XK602" s="7"/>
      <c r="XM602" s="7"/>
      <c r="XO602" s="7"/>
      <c r="XQ602" s="7"/>
      <c r="XS602" s="7"/>
      <c r="XU602" s="7"/>
      <c r="XW602" s="7"/>
      <c r="XY602" s="7"/>
      <c r="YA602" s="7"/>
      <c r="YC602" s="7"/>
      <c r="YE602" s="7"/>
      <c r="YG602" s="7"/>
      <c r="YI602" s="7"/>
      <c r="YK602" s="7"/>
      <c r="YM602" s="7"/>
    </row>
    <row r="603" spans="5:663" s="80" customFormat="1" x14ac:dyDescent="0.2">
      <c r="E603" s="7"/>
      <c r="G603" s="7"/>
      <c r="I603" s="7"/>
      <c r="K603" s="7"/>
      <c r="M603" s="7"/>
      <c r="O603" s="7"/>
      <c r="Q603" s="7"/>
      <c r="S603" s="7"/>
      <c r="U603" s="7"/>
      <c r="W603" s="7"/>
      <c r="Y603" s="7"/>
      <c r="AA603" s="7"/>
      <c r="AC603" s="7"/>
      <c r="AE603" s="7"/>
      <c r="AG603" s="7"/>
      <c r="AH603" s="7"/>
      <c r="AI603" s="7"/>
      <c r="AJ603" s="7"/>
      <c r="AK603" s="7"/>
      <c r="AL603" s="7"/>
      <c r="AM603" s="7"/>
      <c r="AO603" s="7"/>
      <c r="AQ603" s="7"/>
      <c r="AS603" s="7"/>
      <c r="AU603" s="7"/>
      <c r="AW603" s="7"/>
      <c r="AY603" s="7"/>
      <c r="BA603" s="7"/>
      <c r="BC603" s="7"/>
      <c r="BE603" s="7"/>
      <c r="BG603" s="7"/>
      <c r="BI603" s="7"/>
      <c r="BK603" s="7"/>
      <c r="BM603" s="7"/>
      <c r="BO603" s="7"/>
      <c r="BQ603" s="7"/>
      <c r="BS603" s="7"/>
      <c r="BT603" s="7"/>
      <c r="BU603" s="7"/>
      <c r="BW603" s="7"/>
      <c r="BY603" s="7"/>
      <c r="CA603" s="7"/>
      <c r="CC603" s="7"/>
      <c r="CE603" s="7"/>
      <c r="CG603" s="7"/>
      <c r="CH603" s="7"/>
      <c r="CI603" s="7"/>
      <c r="CJ603" s="7"/>
      <c r="CL603" s="7"/>
      <c r="CN603" s="7"/>
      <c r="CP603" s="7"/>
      <c r="CR603" s="7"/>
      <c r="CT603" s="7"/>
      <c r="CV603" s="7"/>
      <c r="CW603" s="7"/>
      <c r="CY603" s="7"/>
      <c r="DA603" s="7"/>
      <c r="DC603" s="7"/>
      <c r="DE603" s="7"/>
      <c r="DG603" s="7"/>
      <c r="DI603" s="7"/>
      <c r="DK603" s="7"/>
      <c r="DM603" s="7"/>
      <c r="DO603" s="7"/>
      <c r="DQ603" s="7"/>
      <c r="DR603" s="7"/>
      <c r="DS603" s="7"/>
      <c r="DT603" s="7"/>
      <c r="DV603" s="7"/>
      <c r="DX603" s="7"/>
      <c r="DY603" s="7"/>
      <c r="DZ603" s="7"/>
      <c r="EB603" s="7"/>
      <c r="ED603" s="7"/>
      <c r="EF603" s="7"/>
      <c r="EG603" s="7"/>
      <c r="EI603" s="7"/>
      <c r="EJ603" s="7"/>
      <c r="EL603" s="7"/>
      <c r="EN603" s="7"/>
      <c r="EP603" s="7"/>
      <c r="ER603" s="7"/>
      <c r="ET603" s="7"/>
      <c r="EV603" s="7"/>
      <c r="EX603" s="7"/>
      <c r="EZ603" s="7"/>
      <c r="FB603" s="7"/>
      <c r="FD603" s="7"/>
      <c r="FE603" s="7"/>
      <c r="FF603" s="7"/>
      <c r="FH603" s="7"/>
      <c r="FJ603" s="7"/>
      <c r="FL603" s="7"/>
      <c r="FN603" s="7"/>
      <c r="FP603" s="7"/>
      <c r="FR603" s="7"/>
      <c r="FT603" s="7"/>
      <c r="FV603" s="7"/>
      <c r="FW603" s="7"/>
      <c r="FY603" s="7"/>
      <c r="GA603" s="7"/>
      <c r="GC603" s="7"/>
      <c r="GE603" s="7"/>
      <c r="GG603" s="7"/>
      <c r="GI603" s="7"/>
      <c r="GJ603" s="7"/>
      <c r="GK603" s="7"/>
      <c r="GL603" s="7"/>
      <c r="GM603" s="7"/>
      <c r="GN603" s="7"/>
      <c r="GO603" s="7"/>
      <c r="GP603" s="7"/>
      <c r="GR603" s="7"/>
      <c r="GT603" s="7"/>
      <c r="GV603" s="7"/>
      <c r="GX603" s="7"/>
      <c r="GZ603" s="7"/>
      <c r="HA603" s="7"/>
      <c r="HC603" s="7"/>
      <c r="HE603" s="7"/>
      <c r="HG603" s="7"/>
      <c r="HI603" s="7"/>
      <c r="HK603" s="7"/>
      <c r="HM603" s="7"/>
      <c r="HO603" s="7"/>
      <c r="HQ603" s="7"/>
      <c r="HS603" s="7"/>
      <c r="HU603" s="7"/>
      <c r="HW603" s="7"/>
      <c r="HY603" s="7"/>
      <c r="IA603" s="7"/>
      <c r="IC603" s="7"/>
      <c r="IE603" s="7"/>
      <c r="IF603" s="7"/>
      <c r="IG603" s="7"/>
      <c r="IH603" s="7"/>
      <c r="IJ603" s="7"/>
      <c r="IL603" s="7"/>
      <c r="IN603" s="7"/>
      <c r="IO603" s="7"/>
      <c r="IP603" s="7"/>
      <c r="IR603" s="7"/>
      <c r="IT603" s="7"/>
      <c r="IV603" s="7"/>
      <c r="IX603" s="7"/>
      <c r="IZ603" s="7"/>
      <c r="JB603" s="7"/>
      <c r="JD603" s="7"/>
      <c r="JF603" s="7"/>
      <c r="JG603" s="7"/>
      <c r="JI603" s="7"/>
      <c r="JK603" s="7"/>
      <c r="JM603" s="7"/>
      <c r="JO603" s="7"/>
      <c r="JP603" s="7"/>
      <c r="JQ603" s="7"/>
      <c r="JS603" s="7"/>
      <c r="JT603" s="7"/>
      <c r="JU603" s="7"/>
      <c r="JV603" s="7"/>
      <c r="JX603" s="7"/>
      <c r="JZ603" s="7"/>
      <c r="KB603" s="7"/>
      <c r="KD603" s="7"/>
      <c r="KF603" s="7"/>
      <c r="KH603" s="7"/>
      <c r="KJ603" s="7"/>
      <c r="KL603" s="7"/>
      <c r="KN603" s="7"/>
      <c r="KO603" s="7"/>
      <c r="KP603" s="7"/>
      <c r="KQ603" s="7"/>
      <c r="KR603" s="7"/>
      <c r="KT603" s="7"/>
      <c r="KV603" s="7"/>
      <c r="KX603" s="7"/>
      <c r="KZ603" s="7"/>
      <c r="LB603" s="7"/>
      <c r="LD603" s="7"/>
      <c r="LF603" s="7"/>
      <c r="LH603" s="7"/>
      <c r="LJ603" s="7"/>
      <c r="LL603" s="7"/>
      <c r="LN603" s="7"/>
      <c r="LP603" s="7"/>
      <c r="LR603" s="7"/>
      <c r="LT603" s="7"/>
      <c r="LV603" s="7"/>
      <c r="LX603" s="7"/>
      <c r="LY603" s="7"/>
      <c r="LZ603" s="7"/>
      <c r="MA603" s="7"/>
      <c r="MB603" s="7"/>
      <c r="MC603" s="7"/>
      <c r="ME603" s="7"/>
      <c r="MG603" s="7"/>
      <c r="MH603" s="7"/>
      <c r="MJ603" s="7"/>
      <c r="ML603" s="7"/>
      <c r="MM603" s="7"/>
      <c r="MN603" s="7"/>
      <c r="MO603" s="7"/>
      <c r="MQ603" s="7"/>
      <c r="MS603" s="7"/>
      <c r="MU603" s="7"/>
      <c r="MV603" s="7"/>
      <c r="MX603" s="7"/>
      <c r="MY603" s="7"/>
      <c r="MZ603" s="7"/>
      <c r="NB603" s="7"/>
      <c r="ND603" s="7"/>
      <c r="NF603" s="7"/>
      <c r="NH603" s="7"/>
      <c r="NJ603" s="7"/>
      <c r="NL603" s="7"/>
      <c r="NM603" s="7"/>
      <c r="NN603" s="7"/>
      <c r="NO603" s="7"/>
      <c r="NP603" s="7"/>
      <c r="NR603" s="7"/>
      <c r="NT603" s="7"/>
      <c r="NU603" s="7"/>
      <c r="NW603" s="7"/>
      <c r="NY603" s="7"/>
      <c r="OA603" s="7"/>
      <c r="OC603" s="7"/>
      <c r="OE603" s="7"/>
      <c r="OG603" s="7"/>
      <c r="OI603" s="7"/>
      <c r="OK603" s="7"/>
      <c r="OM603" s="7"/>
      <c r="OO603" s="7"/>
      <c r="OQ603" s="7"/>
      <c r="OS603" s="7"/>
      <c r="OT603" s="7"/>
      <c r="OV603" s="7"/>
      <c r="OX603" s="7"/>
      <c r="OZ603" s="7"/>
      <c r="PB603" s="7"/>
      <c r="PD603" s="7"/>
      <c r="PF603" s="7"/>
      <c r="PH603" s="7"/>
      <c r="PJ603" s="7"/>
      <c r="PL603" s="7"/>
      <c r="PN603" s="7"/>
      <c r="PP603" s="7"/>
      <c r="PQ603" s="7"/>
      <c r="PR603" s="7"/>
      <c r="PS603" s="7"/>
      <c r="PT603" s="7"/>
      <c r="PV603" s="7"/>
      <c r="PX603" s="7"/>
      <c r="PZ603" s="7"/>
      <c r="QB603" s="7"/>
      <c r="QD603" s="7"/>
      <c r="QF603" s="7"/>
      <c r="QH603" s="7"/>
      <c r="QJ603" s="7"/>
      <c r="QL603" s="7"/>
      <c r="QN603" s="7"/>
      <c r="QO603" s="7"/>
      <c r="QQ603" s="7"/>
      <c r="QS603" s="7"/>
      <c r="QU603" s="7"/>
      <c r="QV603" s="7"/>
      <c r="QX603" s="7"/>
      <c r="QZ603" s="7"/>
      <c r="RB603" s="7"/>
      <c r="RD603" s="7"/>
      <c r="RF603" s="7"/>
      <c r="RH603" s="7"/>
      <c r="RJ603" s="7"/>
      <c r="RL603" s="7"/>
      <c r="RN603" s="7"/>
      <c r="RP603" s="7"/>
      <c r="RR603" s="7"/>
      <c r="RT603" s="7"/>
      <c r="RV603" s="7"/>
      <c r="RW603" s="7"/>
      <c r="RX603" s="7"/>
      <c r="RZ603" s="7"/>
      <c r="SB603" s="7"/>
      <c r="SD603" s="7"/>
      <c r="SE603" s="7"/>
      <c r="SF603" s="7"/>
      <c r="SH603" s="7"/>
      <c r="SJ603" s="7"/>
      <c r="SL603" s="7"/>
      <c r="SN603" s="7"/>
      <c r="SP603" s="7"/>
      <c r="SR603" s="7"/>
      <c r="ST603" s="7"/>
      <c r="SV603" s="7"/>
      <c r="SW603" s="7"/>
      <c r="SY603" s="7"/>
      <c r="TA603" s="7"/>
      <c r="TC603" s="7"/>
      <c r="TE603" s="7"/>
      <c r="TG603" s="7"/>
      <c r="TI603" s="7"/>
      <c r="TK603" s="7"/>
      <c r="TM603" s="7"/>
      <c r="TO603" s="7"/>
      <c r="TQ603" s="7"/>
      <c r="TS603" s="7"/>
      <c r="TU603" s="7"/>
      <c r="TW603" s="7"/>
      <c r="TY603" s="7"/>
      <c r="UA603" s="7"/>
      <c r="UC603" s="7"/>
      <c r="UE603" s="7"/>
      <c r="UG603" s="7"/>
      <c r="UI603" s="7"/>
      <c r="UK603" s="7"/>
      <c r="UM603" s="7"/>
      <c r="UO603" s="7"/>
      <c r="UQ603" s="7"/>
      <c r="US603" s="7"/>
      <c r="UU603" s="7"/>
      <c r="UW603" s="7"/>
      <c r="UY603" s="7"/>
      <c r="VA603" s="7"/>
      <c r="VC603" s="7"/>
      <c r="VE603" s="7"/>
      <c r="VG603" s="7"/>
      <c r="VI603" s="7"/>
      <c r="VK603" s="7"/>
      <c r="VM603" s="7"/>
      <c r="VO603" s="7"/>
      <c r="VQ603" s="7"/>
      <c r="VS603" s="7"/>
      <c r="VU603" s="7"/>
      <c r="VW603" s="7"/>
      <c r="VY603" s="7"/>
      <c r="WA603" s="7"/>
      <c r="WC603" s="7"/>
      <c r="WE603" s="7"/>
      <c r="WG603" s="7"/>
      <c r="WI603" s="7"/>
      <c r="WK603" s="7"/>
      <c r="WM603" s="7"/>
      <c r="WO603" s="7"/>
      <c r="WQ603" s="7"/>
      <c r="WS603" s="7"/>
      <c r="WU603" s="7"/>
      <c r="WW603" s="7"/>
      <c r="WY603" s="7"/>
      <c r="XA603" s="7"/>
      <c r="XC603" s="7"/>
      <c r="XE603" s="7"/>
      <c r="XG603" s="7"/>
      <c r="XI603" s="7"/>
      <c r="XK603" s="7"/>
      <c r="XM603" s="7"/>
      <c r="XO603" s="7"/>
      <c r="XQ603" s="7"/>
      <c r="XS603" s="7"/>
      <c r="XU603" s="7"/>
      <c r="XW603" s="7"/>
      <c r="XY603" s="7"/>
      <c r="YA603" s="7"/>
      <c r="YC603" s="7"/>
      <c r="YE603" s="7"/>
      <c r="YG603" s="7"/>
      <c r="YI603" s="7"/>
      <c r="YK603" s="7"/>
      <c r="YM603" s="7"/>
    </row>
    <row r="604" spans="5:663" s="80" customFormat="1" x14ac:dyDescent="0.2">
      <c r="E604" s="7"/>
      <c r="G604" s="7"/>
      <c r="I604" s="7"/>
      <c r="K604" s="7"/>
      <c r="M604" s="7"/>
      <c r="O604" s="7"/>
      <c r="Q604" s="7"/>
      <c r="S604" s="7"/>
      <c r="U604" s="7"/>
      <c r="W604" s="7"/>
      <c r="Y604" s="7"/>
      <c r="AA604" s="7"/>
      <c r="AC604" s="7"/>
      <c r="AE604" s="7"/>
      <c r="AG604" s="7"/>
      <c r="AH604" s="7"/>
      <c r="AI604" s="7"/>
      <c r="AJ604" s="7"/>
      <c r="AK604" s="7"/>
      <c r="AL604" s="7"/>
      <c r="AM604" s="7"/>
      <c r="AO604" s="7"/>
      <c r="AQ604" s="7"/>
      <c r="AS604" s="7"/>
      <c r="AU604" s="7"/>
      <c r="AW604" s="7"/>
      <c r="AY604" s="7"/>
      <c r="BA604" s="7"/>
      <c r="BC604" s="7"/>
      <c r="BE604" s="7"/>
      <c r="BG604" s="7"/>
      <c r="BI604" s="7"/>
      <c r="BK604" s="7"/>
      <c r="BM604" s="7"/>
      <c r="BO604" s="7"/>
      <c r="BQ604" s="7"/>
      <c r="BS604" s="7"/>
      <c r="BT604" s="7"/>
      <c r="BU604" s="7"/>
      <c r="BW604" s="7"/>
      <c r="BY604" s="7"/>
      <c r="CA604" s="7"/>
      <c r="CC604" s="7"/>
      <c r="CE604" s="7"/>
      <c r="CG604" s="7"/>
      <c r="CH604" s="7"/>
      <c r="CI604" s="7"/>
      <c r="CJ604" s="7"/>
      <c r="CL604" s="7"/>
      <c r="CN604" s="7"/>
      <c r="CP604" s="7"/>
      <c r="CR604" s="7"/>
      <c r="CT604" s="7"/>
      <c r="CV604" s="7"/>
      <c r="CW604" s="7"/>
      <c r="CY604" s="7"/>
      <c r="DA604" s="7"/>
      <c r="DC604" s="7"/>
      <c r="DE604" s="7"/>
      <c r="DG604" s="7"/>
      <c r="DI604" s="7"/>
      <c r="DK604" s="7"/>
      <c r="DM604" s="7"/>
      <c r="DO604" s="7"/>
      <c r="DQ604" s="7"/>
      <c r="DR604" s="7"/>
      <c r="DS604" s="7"/>
      <c r="DT604" s="7"/>
      <c r="DV604" s="7"/>
      <c r="DX604" s="7"/>
      <c r="DY604" s="7"/>
      <c r="DZ604" s="7"/>
      <c r="EB604" s="7"/>
      <c r="ED604" s="7"/>
      <c r="EF604" s="7"/>
      <c r="EG604" s="7"/>
      <c r="EI604" s="7"/>
      <c r="EJ604" s="7"/>
      <c r="EL604" s="7"/>
      <c r="EN604" s="7"/>
      <c r="EP604" s="7"/>
      <c r="ER604" s="7"/>
      <c r="ET604" s="7"/>
      <c r="EV604" s="7"/>
      <c r="EX604" s="7"/>
      <c r="EZ604" s="7"/>
      <c r="FB604" s="7"/>
      <c r="FD604" s="7"/>
      <c r="FE604" s="7"/>
      <c r="FF604" s="7"/>
      <c r="FH604" s="7"/>
      <c r="FJ604" s="7"/>
      <c r="FL604" s="7"/>
      <c r="FN604" s="7"/>
      <c r="FP604" s="7"/>
      <c r="FR604" s="7"/>
      <c r="FT604" s="7"/>
      <c r="FV604" s="7"/>
      <c r="FW604" s="7"/>
      <c r="FY604" s="7"/>
      <c r="GA604" s="7"/>
      <c r="GC604" s="7"/>
      <c r="GE604" s="7"/>
      <c r="GG604" s="7"/>
      <c r="GI604" s="7"/>
      <c r="GJ604" s="7"/>
      <c r="GK604" s="7"/>
      <c r="GL604" s="7"/>
      <c r="GM604" s="7"/>
      <c r="GN604" s="7"/>
      <c r="GO604" s="7"/>
      <c r="GP604" s="7"/>
      <c r="GR604" s="7"/>
      <c r="GT604" s="7"/>
      <c r="GV604" s="7"/>
      <c r="GX604" s="7"/>
      <c r="GZ604" s="7"/>
      <c r="HA604" s="7"/>
      <c r="HC604" s="7"/>
      <c r="HE604" s="7"/>
      <c r="HG604" s="7"/>
      <c r="HI604" s="7"/>
      <c r="HK604" s="7"/>
      <c r="HM604" s="7"/>
      <c r="HO604" s="7"/>
      <c r="HQ604" s="7"/>
      <c r="HS604" s="7"/>
      <c r="HU604" s="7"/>
      <c r="HW604" s="7"/>
      <c r="HY604" s="7"/>
      <c r="IA604" s="7"/>
      <c r="IC604" s="7"/>
      <c r="IE604" s="7"/>
      <c r="IF604" s="7"/>
      <c r="IG604" s="7"/>
      <c r="IH604" s="7"/>
      <c r="IJ604" s="7"/>
      <c r="IL604" s="7"/>
      <c r="IN604" s="7"/>
      <c r="IO604" s="7"/>
      <c r="IP604" s="7"/>
      <c r="IR604" s="7"/>
      <c r="IT604" s="7"/>
      <c r="IV604" s="7"/>
      <c r="IX604" s="7"/>
      <c r="IZ604" s="7"/>
      <c r="JB604" s="7"/>
      <c r="JD604" s="7"/>
      <c r="JF604" s="7"/>
      <c r="JG604" s="7"/>
      <c r="JI604" s="7"/>
      <c r="JK604" s="7"/>
      <c r="JM604" s="7"/>
      <c r="JO604" s="7"/>
      <c r="JP604" s="7"/>
      <c r="JQ604" s="7"/>
      <c r="JS604" s="7"/>
      <c r="JT604" s="7"/>
      <c r="JU604" s="7"/>
      <c r="JV604" s="7"/>
      <c r="JX604" s="7"/>
      <c r="JZ604" s="7"/>
      <c r="KB604" s="7"/>
      <c r="KD604" s="7"/>
      <c r="KF604" s="7"/>
      <c r="KH604" s="7"/>
      <c r="KJ604" s="7"/>
      <c r="KL604" s="7"/>
      <c r="KN604" s="7"/>
      <c r="KO604" s="7"/>
      <c r="KP604" s="7"/>
      <c r="KQ604" s="7"/>
      <c r="KR604" s="7"/>
      <c r="KT604" s="7"/>
      <c r="KV604" s="7"/>
      <c r="KX604" s="7"/>
      <c r="KZ604" s="7"/>
      <c r="LB604" s="7"/>
      <c r="LD604" s="7"/>
      <c r="LF604" s="7"/>
      <c r="LH604" s="7"/>
      <c r="LJ604" s="7"/>
      <c r="LL604" s="7"/>
      <c r="LN604" s="7"/>
      <c r="LP604" s="7"/>
      <c r="LR604" s="7"/>
      <c r="LT604" s="7"/>
      <c r="LV604" s="7"/>
      <c r="LX604" s="7"/>
      <c r="LY604" s="7"/>
      <c r="LZ604" s="7"/>
      <c r="MA604" s="7"/>
      <c r="MB604" s="7"/>
      <c r="MC604" s="7"/>
      <c r="ME604" s="7"/>
      <c r="MG604" s="7"/>
      <c r="MH604" s="7"/>
      <c r="MJ604" s="7"/>
      <c r="ML604" s="7"/>
      <c r="MM604" s="7"/>
      <c r="MN604" s="7"/>
      <c r="MO604" s="7"/>
      <c r="MQ604" s="7"/>
      <c r="MS604" s="7"/>
      <c r="MU604" s="7"/>
      <c r="MV604" s="7"/>
      <c r="MX604" s="7"/>
      <c r="MY604" s="7"/>
      <c r="MZ604" s="7"/>
      <c r="NB604" s="7"/>
      <c r="ND604" s="7"/>
      <c r="NF604" s="7"/>
      <c r="NH604" s="7"/>
      <c r="NJ604" s="7"/>
      <c r="NL604" s="7"/>
      <c r="NM604" s="7"/>
      <c r="NN604" s="7"/>
      <c r="NO604" s="7"/>
      <c r="NP604" s="7"/>
      <c r="NR604" s="7"/>
      <c r="NT604" s="7"/>
      <c r="NU604" s="7"/>
      <c r="NW604" s="7"/>
      <c r="NY604" s="7"/>
      <c r="OA604" s="7"/>
      <c r="OC604" s="7"/>
      <c r="OE604" s="7"/>
      <c r="OG604" s="7"/>
      <c r="OI604" s="7"/>
      <c r="OK604" s="7"/>
      <c r="OM604" s="7"/>
      <c r="OO604" s="7"/>
      <c r="OQ604" s="7"/>
      <c r="OS604" s="7"/>
      <c r="OT604" s="7"/>
      <c r="OV604" s="7"/>
      <c r="OX604" s="7"/>
      <c r="OZ604" s="7"/>
      <c r="PB604" s="7"/>
      <c r="PD604" s="7"/>
      <c r="PF604" s="7"/>
      <c r="PH604" s="7"/>
      <c r="PJ604" s="7"/>
      <c r="PL604" s="7"/>
      <c r="PN604" s="7"/>
      <c r="PP604" s="7"/>
      <c r="PQ604" s="7"/>
      <c r="PR604" s="7"/>
      <c r="PS604" s="7"/>
      <c r="PT604" s="7"/>
      <c r="PV604" s="7"/>
      <c r="PX604" s="7"/>
      <c r="PZ604" s="7"/>
      <c r="QB604" s="7"/>
      <c r="QD604" s="7"/>
      <c r="QF604" s="7"/>
      <c r="QH604" s="7"/>
      <c r="QJ604" s="7"/>
      <c r="QL604" s="7"/>
      <c r="QN604" s="7"/>
      <c r="QO604" s="7"/>
      <c r="QQ604" s="7"/>
      <c r="QS604" s="7"/>
      <c r="QU604" s="7"/>
      <c r="QV604" s="7"/>
      <c r="QX604" s="7"/>
      <c r="QZ604" s="7"/>
      <c r="RB604" s="7"/>
      <c r="RD604" s="7"/>
      <c r="RF604" s="7"/>
      <c r="RH604" s="7"/>
      <c r="RJ604" s="7"/>
      <c r="RL604" s="7"/>
      <c r="RN604" s="7"/>
      <c r="RP604" s="7"/>
      <c r="RR604" s="7"/>
      <c r="RT604" s="7"/>
      <c r="RV604" s="7"/>
      <c r="RW604" s="7"/>
      <c r="RX604" s="7"/>
      <c r="RZ604" s="7"/>
      <c r="SB604" s="7"/>
      <c r="SD604" s="7"/>
      <c r="SE604" s="7"/>
      <c r="SF604" s="7"/>
      <c r="SH604" s="7"/>
      <c r="SJ604" s="7"/>
      <c r="SL604" s="7"/>
      <c r="SN604" s="7"/>
      <c r="SP604" s="7"/>
      <c r="SR604" s="7"/>
      <c r="ST604" s="7"/>
      <c r="SV604" s="7"/>
      <c r="SW604" s="7"/>
      <c r="SY604" s="7"/>
      <c r="TA604" s="7"/>
      <c r="TC604" s="7"/>
      <c r="TE604" s="7"/>
      <c r="TG604" s="7"/>
      <c r="TI604" s="7"/>
      <c r="TK604" s="7"/>
      <c r="TM604" s="7"/>
      <c r="TO604" s="7"/>
      <c r="TQ604" s="7"/>
      <c r="TS604" s="7"/>
      <c r="TU604" s="7"/>
      <c r="TW604" s="7"/>
      <c r="TY604" s="7"/>
      <c r="UA604" s="7"/>
      <c r="UC604" s="7"/>
      <c r="UE604" s="7"/>
      <c r="UG604" s="7"/>
      <c r="UI604" s="7"/>
      <c r="UK604" s="7"/>
      <c r="UM604" s="7"/>
      <c r="UO604" s="7"/>
      <c r="UQ604" s="7"/>
      <c r="US604" s="7"/>
      <c r="UU604" s="7"/>
      <c r="UW604" s="7"/>
      <c r="UY604" s="7"/>
      <c r="VA604" s="7"/>
      <c r="VC604" s="7"/>
      <c r="VE604" s="7"/>
      <c r="VG604" s="7"/>
      <c r="VI604" s="7"/>
      <c r="VK604" s="7"/>
      <c r="VM604" s="7"/>
      <c r="VO604" s="7"/>
      <c r="VQ604" s="7"/>
      <c r="VS604" s="7"/>
      <c r="VU604" s="7"/>
      <c r="VW604" s="7"/>
      <c r="VY604" s="7"/>
      <c r="WA604" s="7"/>
      <c r="WC604" s="7"/>
      <c r="WE604" s="7"/>
      <c r="WG604" s="7"/>
      <c r="WI604" s="7"/>
      <c r="WK604" s="7"/>
      <c r="WM604" s="7"/>
      <c r="WO604" s="7"/>
      <c r="WQ604" s="7"/>
      <c r="WS604" s="7"/>
      <c r="WU604" s="7"/>
      <c r="WW604" s="7"/>
      <c r="WY604" s="7"/>
      <c r="XA604" s="7"/>
      <c r="XC604" s="7"/>
      <c r="XE604" s="7"/>
      <c r="XG604" s="7"/>
      <c r="XI604" s="7"/>
      <c r="XK604" s="7"/>
      <c r="XM604" s="7"/>
      <c r="XO604" s="7"/>
      <c r="XQ604" s="7"/>
      <c r="XS604" s="7"/>
      <c r="XU604" s="7"/>
      <c r="XW604" s="7"/>
      <c r="XY604" s="7"/>
      <c r="YA604" s="7"/>
      <c r="YC604" s="7"/>
      <c r="YE604" s="7"/>
      <c r="YG604" s="7"/>
      <c r="YI604" s="7"/>
      <c r="YK604" s="7"/>
      <c r="YM604" s="7"/>
    </row>
    <row r="605" spans="5:663" s="80" customFormat="1" x14ac:dyDescent="0.2">
      <c r="E605" s="7"/>
      <c r="G605" s="7"/>
      <c r="I605" s="7"/>
      <c r="K605" s="7"/>
      <c r="M605" s="7"/>
      <c r="O605" s="7"/>
      <c r="Q605" s="7"/>
      <c r="S605" s="7"/>
      <c r="U605" s="7"/>
      <c r="W605" s="7"/>
      <c r="Y605" s="7"/>
      <c r="AA605" s="7"/>
      <c r="AC605" s="7"/>
      <c r="AE605" s="7"/>
      <c r="AG605" s="7"/>
      <c r="AH605" s="7"/>
      <c r="AI605" s="7"/>
      <c r="AJ605" s="7"/>
      <c r="AK605" s="7"/>
      <c r="AL605" s="7"/>
      <c r="AM605" s="7"/>
      <c r="AO605" s="7"/>
      <c r="AQ605" s="7"/>
      <c r="AS605" s="7"/>
      <c r="AU605" s="7"/>
      <c r="AW605" s="7"/>
      <c r="AY605" s="7"/>
      <c r="BA605" s="7"/>
      <c r="BC605" s="7"/>
      <c r="BE605" s="7"/>
      <c r="BG605" s="7"/>
      <c r="BI605" s="7"/>
      <c r="BK605" s="7"/>
      <c r="BM605" s="7"/>
      <c r="BO605" s="7"/>
      <c r="BQ605" s="7"/>
      <c r="BS605" s="7"/>
      <c r="BT605" s="7"/>
      <c r="BU605" s="7"/>
      <c r="BW605" s="7"/>
      <c r="BY605" s="7"/>
      <c r="CA605" s="7"/>
      <c r="CC605" s="7"/>
      <c r="CE605" s="7"/>
      <c r="CG605" s="7"/>
      <c r="CH605" s="7"/>
      <c r="CI605" s="7"/>
      <c r="CJ605" s="7"/>
      <c r="CL605" s="7"/>
      <c r="CN605" s="7"/>
      <c r="CP605" s="7"/>
      <c r="CR605" s="7"/>
      <c r="CT605" s="7"/>
      <c r="CV605" s="7"/>
      <c r="CW605" s="7"/>
      <c r="CY605" s="7"/>
      <c r="DA605" s="7"/>
      <c r="DC605" s="7"/>
      <c r="DE605" s="7"/>
      <c r="DG605" s="7"/>
      <c r="DI605" s="7"/>
      <c r="DK605" s="7"/>
      <c r="DM605" s="7"/>
      <c r="DO605" s="7"/>
      <c r="DQ605" s="7"/>
      <c r="DR605" s="7"/>
      <c r="DS605" s="7"/>
      <c r="DT605" s="7"/>
      <c r="DV605" s="7"/>
      <c r="DX605" s="7"/>
      <c r="DY605" s="7"/>
      <c r="DZ605" s="7"/>
      <c r="EB605" s="7"/>
      <c r="ED605" s="7"/>
      <c r="EF605" s="7"/>
      <c r="EG605" s="7"/>
      <c r="EI605" s="7"/>
      <c r="EJ605" s="7"/>
      <c r="EL605" s="7"/>
      <c r="EN605" s="7"/>
      <c r="EP605" s="7"/>
      <c r="ER605" s="7"/>
      <c r="ET605" s="7"/>
      <c r="EV605" s="7"/>
      <c r="EX605" s="7"/>
      <c r="EZ605" s="7"/>
      <c r="FB605" s="7"/>
      <c r="FD605" s="7"/>
      <c r="FE605" s="7"/>
      <c r="FF605" s="7"/>
      <c r="FH605" s="7"/>
      <c r="FJ605" s="7"/>
      <c r="FL605" s="7"/>
      <c r="FN605" s="7"/>
      <c r="FP605" s="7"/>
      <c r="FR605" s="7"/>
      <c r="FT605" s="7"/>
      <c r="FV605" s="7"/>
      <c r="FW605" s="7"/>
      <c r="FY605" s="7"/>
      <c r="GA605" s="7"/>
      <c r="GC605" s="7"/>
      <c r="GE605" s="7"/>
      <c r="GG605" s="7"/>
      <c r="GI605" s="7"/>
      <c r="GJ605" s="7"/>
      <c r="GK605" s="7"/>
      <c r="GL605" s="7"/>
      <c r="GM605" s="7"/>
      <c r="GN605" s="7"/>
      <c r="GO605" s="7"/>
      <c r="GP605" s="7"/>
      <c r="GR605" s="7"/>
      <c r="GT605" s="7"/>
      <c r="GV605" s="7"/>
      <c r="GX605" s="7"/>
      <c r="GZ605" s="7"/>
      <c r="HA605" s="7"/>
      <c r="HC605" s="7"/>
      <c r="HE605" s="7"/>
      <c r="HG605" s="7"/>
      <c r="HI605" s="7"/>
      <c r="HK605" s="7"/>
      <c r="HM605" s="7"/>
      <c r="HO605" s="7"/>
      <c r="HQ605" s="7"/>
      <c r="HS605" s="7"/>
      <c r="HU605" s="7"/>
      <c r="HW605" s="7"/>
      <c r="HY605" s="7"/>
      <c r="IA605" s="7"/>
      <c r="IC605" s="7"/>
      <c r="IE605" s="7"/>
      <c r="IF605" s="7"/>
      <c r="IG605" s="7"/>
      <c r="IH605" s="7"/>
      <c r="IJ605" s="7"/>
      <c r="IL605" s="7"/>
      <c r="IN605" s="7"/>
      <c r="IO605" s="7"/>
      <c r="IP605" s="7"/>
      <c r="IR605" s="7"/>
      <c r="IT605" s="7"/>
      <c r="IV605" s="7"/>
      <c r="IX605" s="7"/>
      <c r="IZ605" s="7"/>
      <c r="JB605" s="7"/>
      <c r="JD605" s="7"/>
      <c r="JF605" s="7"/>
      <c r="JG605" s="7"/>
      <c r="JI605" s="7"/>
      <c r="JK605" s="7"/>
      <c r="JM605" s="7"/>
      <c r="JO605" s="7"/>
      <c r="JP605" s="7"/>
      <c r="JQ605" s="7"/>
      <c r="JS605" s="7"/>
      <c r="JT605" s="7"/>
      <c r="JU605" s="7"/>
      <c r="JV605" s="7"/>
      <c r="JX605" s="7"/>
      <c r="JZ605" s="7"/>
      <c r="KB605" s="7"/>
      <c r="KD605" s="7"/>
      <c r="KF605" s="7"/>
      <c r="KH605" s="7"/>
      <c r="KJ605" s="7"/>
      <c r="KL605" s="7"/>
      <c r="KN605" s="7"/>
      <c r="KO605" s="7"/>
      <c r="KP605" s="7"/>
      <c r="KQ605" s="7"/>
      <c r="KR605" s="7"/>
      <c r="KT605" s="7"/>
      <c r="KV605" s="7"/>
      <c r="KX605" s="7"/>
      <c r="KZ605" s="7"/>
      <c r="LB605" s="7"/>
      <c r="LD605" s="7"/>
      <c r="LF605" s="7"/>
      <c r="LH605" s="7"/>
      <c r="LJ605" s="7"/>
      <c r="LL605" s="7"/>
      <c r="LN605" s="7"/>
      <c r="LP605" s="7"/>
      <c r="LR605" s="7"/>
      <c r="LT605" s="7"/>
      <c r="LV605" s="7"/>
      <c r="LX605" s="7"/>
      <c r="LY605" s="7"/>
      <c r="LZ605" s="7"/>
      <c r="MA605" s="7"/>
      <c r="MB605" s="7"/>
      <c r="MC605" s="7"/>
      <c r="ME605" s="7"/>
      <c r="MG605" s="7"/>
      <c r="MH605" s="7"/>
      <c r="MJ605" s="7"/>
      <c r="ML605" s="7"/>
      <c r="MM605" s="7"/>
      <c r="MN605" s="7"/>
      <c r="MO605" s="7"/>
      <c r="MQ605" s="7"/>
      <c r="MS605" s="7"/>
      <c r="MU605" s="7"/>
      <c r="MV605" s="7"/>
      <c r="MX605" s="7"/>
      <c r="MY605" s="7"/>
      <c r="MZ605" s="7"/>
      <c r="NB605" s="7"/>
      <c r="ND605" s="7"/>
      <c r="NF605" s="7"/>
      <c r="NH605" s="7"/>
      <c r="NJ605" s="7"/>
      <c r="NL605" s="7"/>
      <c r="NM605" s="7"/>
      <c r="NN605" s="7"/>
      <c r="NO605" s="7"/>
      <c r="NP605" s="7"/>
      <c r="NR605" s="7"/>
      <c r="NT605" s="7"/>
      <c r="NU605" s="7"/>
      <c r="NW605" s="7"/>
      <c r="NY605" s="7"/>
      <c r="OA605" s="7"/>
      <c r="OC605" s="7"/>
      <c r="OE605" s="7"/>
      <c r="OG605" s="7"/>
      <c r="OI605" s="7"/>
      <c r="OK605" s="7"/>
      <c r="OM605" s="7"/>
      <c r="OO605" s="7"/>
      <c r="OQ605" s="7"/>
      <c r="OS605" s="7"/>
      <c r="OT605" s="7"/>
      <c r="OV605" s="7"/>
      <c r="OX605" s="7"/>
      <c r="OZ605" s="7"/>
      <c r="PB605" s="7"/>
      <c r="PD605" s="7"/>
      <c r="PF605" s="7"/>
      <c r="PH605" s="7"/>
      <c r="PJ605" s="7"/>
      <c r="PL605" s="7"/>
      <c r="PN605" s="7"/>
      <c r="PP605" s="7"/>
      <c r="PQ605" s="7"/>
      <c r="PR605" s="7"/>
      <c r="PS605" s="7"/>
      <c r="PT605" s="7"/>
      <c r="PV605" s="7"/>
      <c r="PX605" s="7"/>
      <c r="PZ605" s="7"/>
      <c r="QB605" s="7"/>
      <c r="QD605" s="7"/>
      <c r="QF605" s="7"/>
      <c r="QH605" s="7"/>
      <c r="QJ605" s="7"/>
      <c r="QL605" s="7"/>
      <c r="QN605" s="7"/>
      <c r="QO605" s="7"/>
      <c r="QQ605" s="7"/>
      <c r="QS605" s="7"/>
      <c r="QU605" s="7"/>
      <c r="QV605" s="7"/>
      <c r="QX605" s="7"/>
      <c r="QZ605" s="7"/>
      <c r="RB605" s="7"/>
      <c r="RD605" s="7"/>
      <c r="RF605" s="7"/>
      <c r="RH605" s="7"/>
      <c r="RJ605" s="7"/>
      <c r="RL605" s="7"/>
      <c r="RN605" s="7"/>
      <c r="RP605" s="7"/>
      <c r="RR605" s="7"/>
      <c r="RT605" s="7"/>
      <c r="RV605" s="7"/>
      <c r="RW605" s="7"/>
      <c r="RX605" s="7"/>
      <c r="RZ605" s="7"/>
      <c r="SB605" s="7"/>
      <c r="SD605" s="7"/>
      <c r="SE605" s="7"/>
      <c r="SF605" s="7"/>
      <c r="SH605" s="7"/>
      <c r="SJ605" s="7"/>
      <c r="SL605" s="7"/>
      <c r="SN605" s="7"/>
      <c r="SP605" s="7"/>
      <c r="SR605" s="7"/>
      <c r="ST605" s="7"/>
      <c r="SV605" s="7"/>
      <c r="SW605" s="7"/>
      <c r="SY605" s="7"/>
      <c r="TA605" s="7"/>
      <c r="TC605" s="7"/>
      <c r="TE605" s="7"/>
      <c r="TG605" s="7"/>
      <c r="TI605" s="7"/>
      <c r="TK605" s="7"/>
      <c r="TM605" s="7"/>
      <c r="TO605" s="7"/>
      <c r="TQ605" s="7"/>
      <c r="TS605" s="7"/>
      <c r="TU605" s="7"/>
      <c r="TW605" s="7"/>
      <c r="TY605" s="7"/>
      <c r="UA605" s="7"/>
      <c r="UC605" s="7"/>
      <c r="UE605" s="7"/>
      <c r="UG605" s="7"/>
      <c r="UI605" s="7"/>
      <c r="UK605" s="7"/>
      <c r="UM605" s="7"/>
      <c r="UO605" s="7"/>
      <c r="UQ605" s="7"/>
      <c r="US605" s="7"/>
      <c r="UU605" s="7"/>
      <c r="UW605" s="7"/>
      <c r="UY605" s="7"/>
      <c r="VA605" s="7"/>
      <c r="VC605" s="7"/>
      <c r="VE605" s="7"/>
      <c r="VG605" s="7"/>
      <c r="VI605" s="7"/>
      <c r="VK605" s="7"/>
      <c r="VM605" s="7"/>
      <c r="VO605" s="7"/>
      <c r="VQ605" s="7"/>
      <c r="VS605" s="7"/>
      <c r="VU605" s="7"/>
      <c r="VW605" s="7"/>
      <c r="VY605" s="7"/>
      <c r="WA605" s="7"/>
      <c r="WC605" s="7"/>
      <c r="WE605" s="7"/>
      <c r="WG605" s="7"/>
      <c r="WI605" s="7"/>
      <c r="WK605" s="7"/>
      <c r="WM605" s="7"/>
      <c r="WO605" s="7"/>
      <c r="WQ605" s="7"/>
      <c r="WS605" s="7"/>
      <c r="WU605" s="7"/>
      <c r="WW605" s="7"/>
      <c r="WY605" s="7"/>
      <c r="XA605" s="7"/>
      <c r="XC605" s="7"/>
      <c r="XE605" s="7"/>
      <c r="XG605" s="7"/>
      <c r="XI605" s="7"/>
      <c r="XK605" s="7"/>
      <c r="XM605" s="7"/>
      <c r="XO605" s="7"/>
      <c r="XQ605" s="7"/>
      <c r="XS605" s="7"/>
      <c r="XU605" s="7"/>
      <c r="XW605" s="7"/>
      <c r="XY605" s="7"/>
      <c r="YA605" s="7"/>
      <c r="YC605" s="7"/>
      <c r="YE605" s="7"/>
      <c r="YG605" s="7"/>
      <c r="YI605" s="7"/>
      <c r="YK605" s="7"/>
      <c r="YM605" s="7"/>
    </row>
    <row r="606" spans="5:663" s="80" customFormat="1" x14ac:dyDescent="0.2">
      <c r="E606" s="7"/>
      <c r="G606" s="7"/>
      <c r="I606" s="7"/>
      <c r="K606" s="7"/>
      <c r="M606" s="7"/>
      <c r="O606" s="7"/>
      <c r="Q606" s="7"/>
      <c r="S606" s="7"/>
      <c r="U606" s="7"/>
      <c r="W606" s="7"/>
      <c r="Y606" s="7"/>
      <c r="AA606" s="7"/>
      <c r="AC606" s="7"/>
      <c r="AE606" s="7"/>
      <c r="AG606" s="7"/>
      <c r="AH606" s="7"/>
      <c r="AI606" s="7"/>
      <c r="AJ606" s="7"/>
      <c r="AK606" s="7"/>
      <c r="AL606" s="7"/>
      <c r="AM606" s="7"/>
      <c r="AO606" s="7"/>
      <c r="AQ606" s="7"/>
      <c r="AS606" s="7"/>
      <c r="AU606" s="7"/>
      <c r="AW606" s="7"/>
      <c r="AY606" s="7"/>
      <c r="BA606" s="7"/>
      <c r="BC606" s="7"/>
      <c r="BE606" s="7"/>
      <c r="BG606" s="7"/>
      <c r="BI606" s="7"/>
      <c r="BK606" s="7"/>
      <c r="BM606" s="7"/>
      <c r="BO606" s="7"/>
      <c r="BQ606" s="7"/>
      <c r="BS606" s="7"/>
      <c r="BT606" s="7"/>
      <c r="BU606" s="7"/>
      <c r="BW606" s="7"/>
      <c r="BY606" s="7"/>
      <c r="CA606" s="7"/>
      <c r="CC606" s="7"/>
      <c r="CE606" s="7"/>
      <c r="CG606" s="7"/>
      <c r="CH606" s="7"/>
      <c r="CI606" s="7"/>
      <c r="CJ606" s="7"/>
      <c r="CL606" s="7"/>
      <c r="CN606" s="7"/>
      <c r="CP606" s="7"/>
      <c r="CR606" s="7"/>
      <c r="CT606" s="7"/>
      <c r="CV606" s="7"/>
      <c r="CW606" s="7"/>
      <c r="CY606" s="7"/>
      <c r="DA606" s="7"/>
      <c r="DC606" s="7"/>
      <c r="DE606" s="7"/>
      <c r="DG606" s="7"/>
      <c r="DI606" s="7"/>
      <c r="DK606" s="7"/>
      <c r="DM606" s="7"/>
      <c r="DO606" s="7"/>
      <c r="DQ606" s="7"/>
      <c r="DR606" s="7"/>
      <c r="DS606" s="7"/>
      <c r="DT606" s="7"/>
      <c r="DV606" s="7"/>
      <c r="DX606" s="7"/>
      <c r="DY606" s="7"/>
      <c r="DZ606" s="7"/>
      <c r="EB606" s="7"/>
      <c r="ED606" s="7"/>
      <c r="EF606" s="7"/>
      <c r="EG606" s="7"/>
      <c r="EI606" s="7"/>
      <c r="EJ606" s="7"/>
      <c r="EL606" s="7"/>
      <c r="EN606" s="7"/>
      <c r="EP606" s="7"/>
      <c r="ER606" s="7"/>
      <c r="ET606" s="7"/>
      <c r="EV606" s="7"/>
      <c r="EX606" s="7"/>
      <c r="EZ606" s="7"/>
      <c r="FB606" s="7"/>
      <c r="FD606" s="7"/>
      <c r="FE606" s="7"/>
      <c r="FF606" s="7"/>
      <c r="FH606" s="7"/>
      <c r="FJ606" s="7"/>
      <c r="FL606" s="7"/>
      <c r="FN606" s="7"/>
      <c r="FP606" s="7"/>
      <c r="FR606" s="7"/>
      <c r="FT606" s="7"/>
      <c r="FV606" s="7"/>
      <c r="FW606" s="7"/>
      <c r="FY606" s="7"/>
      <c r="GA606" s="7"/>
      <c r="GC606" s="7"/>
      <c r="GE606" s="7"/>
      <c r="GG606" s="7"/>
      <c r="GI606" s="7"/>
      <c r="GJ606" s="7"/>
      <c r="GK606" s="7"/>
      <c r="GL606" s="7"/>
      <c r="GM606" s="7"/>
      <c r="GN606" s="7"/>
      <c r="GO606" s="7"/>
      <c r="GP606" s="7"/>
      <c r="GR606" s="7"/>
      <c r="GT606" s="7"/>
      <c r="GV606" s="7"/>
      <c r="GX606" s="7"/>
      <c r="GZ606" s="7"/>
      <c r="HA606" s="7"/>
      <c r="HC606" s="7"/>
      <c r="HE606" s="7"/>
      <c r="HG606" s="7"/>
      <c r="HI606" s="7"/>
      <c r="HK606" s="7"/>
      <c r="HM606" s="7"/>
      <c r="HO606" s="7"/>
      <c r="HQ606" s="7"/>
      <c r="HS606" s="7"/>
      <c r="HU606" s="7"/>
      <c r="HW606" s="7"/>
      <c r="HY606" s="7"/>
      <c r="IA606" s="7"/>
      <c r="IC606" s="7"/>
      <c r="IE606" s="7"/>
      <c r="IF606" s="7"/>
      <c r="IG606" s="7"/>
      <c r="IH606" s="7"/>
      <c r="IJ606" s="7"/>
      <c r="IL606" s="7"/>
      <c r="IN606" s="7"/>
      <c r="IO606" s="7"/>
      <c r="IP606" s="7"/>
      <c r="IR606" s="7"/>
      <c r="IT606" s="7"/>
      <c r="IV606" s="7"/>
      <c r="IX606" s="7"/>
      <c r="IZ606" s="7"/>
      <c r="JB606" s="7"/>
      <c r="JD606" s="7"/>
      <c r="JF606" s="7"/>
      <c r="JG606" s="7"/>
      <c r="JI606" s="7"/>
      <c r="JK606" s="7"/>
      <c r="JM606" s="7"/>
      <c r="JO606" s="7"/>
      <c r="JP606" s="7"/>
      <c r="JQ606" s="7"/>
      <c r="JS606" s="7"/>
      <c r="JT606" s="7"/>
      <c r="JU606" s="7"/>
      <c r="JV606" s="7"/>
      <c r="JX606" s="7"/>
      <c r="JZ606" s="7"/>
      <c r="KB606" s="7"/>
      <c r="KD606" s="7"/>
      <c r="KF606" s="7"/>
      <c r="KH606" s="7"/>
      <c r="KJ606" s="7"/>
      <c r="KL606" s="7"/>
      <c r="KN606" s="7"/>
      <c r="KO606" s="7"/>
      <c r="KP606" s="7"/>
      <c r="KQ606" s="7"/>
      <c r="KR606" s="7"/>
      <c r="KT606" s="7"/>
      <c r="KV606" s="7"/>
      <c r="KX606" s="7"/>
      <c r="KZ606" s="7"/>
      <c r="LB606" s="7"/>
      <c r="LD606" s="7"/>
      <c r="LF606" s="7"/>
      <c r="LH606" s="7"/>
      <c r="LJ606" s="7"/>
      <c r="LL606" s="7"/>
      <c r="LN606" s="7"/>
      <c r="LP606" s="7"/>
      <c r="LR606" s="7"/>
      <c r="LT606" s="7"/>
      <c r="LV606" s="7"/>
      <c r="LX606" s="7"/>
      <c r="LY606" s="7"/>
      <c r="LZ606" s="7"/>
      <c r="MA606" s="7"/>
      <c r="MB606" s="7"/>
      <c r="MC606" s="7"/>
      <c r="ME606" s="7"/>
      <c r="MG606" s="7"/>
      <c r="MH606" s="7"/>
      <c r="MJ606" s="7"/>
      <c r="ML606" s="7"/>
      <c r="MM606" s="7"/>
      <c r="MN606" s="7"/>
      <c r="MO606" s="7"/>
      <c r="MQ606" s="7"/>
      <c r="MS606" s="7"/>
      <c r="MU606" s="7"/>
      <c r="MV606" s="7"/>
      <c r="MX606" s="7"/>
      <c r="MY606" s="7"/>
      <c r="MZ606" s="7"/>
      <c r="NB606" s="7"/>
      <c r="ND606" s="7"/>
      <c r="NF606" s="7"/>
      <c r="NH606" s="7"/>
      <c r="NJ606" s="7"/>
      <c r="NL606" s="7"/>
      <c r="NM606" s="7"/>
      <c r="NN606" s="7"/>
      <c r="NO606" s="7"/>
      <c r="NP606" s="7"/>
      <c r="NR606" s="7"/>
      <c r="NT606" s="7"/>
      <c r="NU606" s="7"/>
      <c r="NW606" s="7"/>
      <c r="NY606" s="7"/>
      <c r="OA606" s="7"/>
      <c r="OC606" s="7"/>
      <c r="OE606" s="7"/>
      <c r="OG606" s="7"/>
      <c r="OI606" s="7"/>
      <c r="OK606" s="7"/>
      <c r="OM606" s="7"/>
      <c r="OO606" s="7"/>
      <c r="OQ606" s="7"/>
      <c r="OS606" s="7"/>
      <c r="OT606" s="7"/>
      <c r="OV606" s="7"/>
      <c r="OX606" s="7"/>
      <c r="OZ606" s="7"/>
      <c r="PB606" s="7"/>
      <c r="PD606" s="7"/>
      <c r="PF606" s="7"/>
      <c r="PH606" s="7"/>
      <c r="PJ606" s="7"/>
      <c r="PL606" s="7"/>
      <c r="PN606" s="7"/>
      <c r="PP606" s="7"/>
      <c r="PQ606" s="7"/>
      <c r="PR606" s="7"/>
      <c r="PS606" s="7"/>
      <c r="PT606" s="7"/>
      <c r="PV606" s="7"/>
      <c r="PX606" s="7"/>
      <c r="PZ606" s="7"/>
      <c r="QB606" s="7"/>
      <c r="QD606" s="7"/>
      <c r="QF606" s="7"/>
      <c r="QH606" s="7"/>
      <c r="QJ606" s="7"/>
      <c r="QL606" s="7"/>
      <c r="QN606" s="7"/>
      <c r="QO606" s="7"/>
      <c r="QQ606" s="7"/>
      <c r="QS606" s="7"/>
      <c r="QU606" s="7"/>
      <c r="QV606" s="7"/>
      <c r="QX606" s="7"/>
      <c r="QZ606" s="7"/>
      <c r="RB606" s="7"/>
      <c r="RD606" s="7"/>
      <c r="RF606" s="7"/>
      <c r="RH606" s="7"/>
      <c r="RJ606" s="7"/>
      <c r="RL606" s="7"/>
      <c r="RN606" s="7"/>
      <c r="RP606" s="7"/>
      <c r="RR606" s="7"/>
      <c r="RT606" s="7"/>
      <c r="RV606" s="7"/>
      <c r="RW606" s="7"/>
      <c r="RX606" s="7"/>
      <c r="RZ606" s="7"/>
      <c r="SB606" s="7"/>
      <c r="SD606" s="7"/>
      <c r="SE606" s="7"/>
      <c r="SF606" s="7"/>
      <c r="SH606" s="7"/>
      <c r="SJ606" s="7"/>
      <c r="SL606" s="7"/>
      <c r="SN606" s="7"/>
      <c r="SP606" s="7"/>
      <c r="SR606" s="7"/>
      <c r="ST606" s="7"/>
      <c r="SV606" s="7"/>
      <c r="SW606" s="7"/>
      <c r="SY606" s="7"/>
      <c r="TA606" s="7"/>
      <c r="TC606" s="7"/>
      <c r="TE606" s="7"/>
      <c r="TG606" s="7"/>
      <c r="TI606" s="7"/>
      <c r="TK606" s="7"/>
      <c r="TM606" s="7"/>
      <c r="TO606" s="7"/>
      <c r="TQ606" s="7"/>
      <c r="TS606" s="7"/>
      <c r="TU606" s="7"/>
      <c r="TW606" s="7"/>
      <c r="TY606" s="7"/>
      <c r="UA606" s="7"/>
      <c r="UC606" s="7"/>
      <c r="UE606" s="7"/>
      <c r="UG606" s="7"/>
      <c r="UI606" s="7"/>
      <c r="UK606" s="7"/>
      <c r="UM606" s="7"/>
      <c r="UO606" s="7"/>
      <c r="UQ606" s="7"/>
      <c r="US606" s="7"/>
      <c r="UU606" s="7"/>
      <c r="UW606" s="7"/>
      <c r="UY606" s="7"/>
      <c r="VA606" s="7"/>
      <c r="VC606" s="7"/>
      <c r="VE606" s="7"/>
      <c r="VG606" s="7"/>
      <c r="VI606" s="7"/>
      <c r="VK606" s="7"/>
      <c r="VM606" s="7"/>
      <c r="VO606" s="7"/>
      <c r="VQ606" s="7"/>
      <c r="VS606" s="7"/>
      <c r="VU606" s="7"/>
      <c r="VW606" s="7"/>
      <c r="VY606" s="7"/>
      <c r="WA606" s="7"/>
      <c r="WC606" s="7"/>
      <c r="WE606" s="7"/>
      <c r="WG606" s="7"/>
      <c r="WI606" s="7"/>
      <c r="WK606" s="7"/>
      <c r="WM606" s="7"/>
      <c r="WO606" s="7"/>
      <c r="WQ606" s="7"/>
      <c r="WS606" s="7"/>
      <c r="WU606" s="7"/>
      <c r="WW606" s="7"/>
      <c r="WY606" s="7"/>
      <c r="XA606" s="7"/>
      <c r="XC606" s="7"/>
      <c r="XE606" s="7"/>
      <c r="XG606" s="7"/>
      <c r="XI606" s="7"/>
      <c r="XK606" s="7"/>
      <c r="XM606" s="7"/>
      <c r="XO606" s="7"/>
      <c r="XQ606" s="7"/>
      <c r="XS606" s="7"/>
      <c r="XU606" s="7"/>
      <c r="XW606" s="7"/>
      <c r="XY606" s="7"/>
      <c r="YA606" s="7"/>
      <c r="YC606" s="7"/>
      <c r="YE606" s="7"/>
      <c r="YG606" s="7"/>
      <c r="YI606" s="7"/>
      <c r="YK606" s="7"/>
      <c r="YM606" s="7"/>
    </row>
    <row r="607" spans="5:663" s="80" customFormat="1" x14ac:dyDescent="0.2">
      <c r="E607" s="7"/>
      <c r="G607" s="7"/>
      <c r="I607" s="7"/>
      <c r="K607" s="7"/>
      <c r="M607" s="7"/>
      <c r="O607" s="7"/>
      <c r="Q607" s="7"/>
      <c r="S607" s="7"/>
      <c r="U607" s="7"/>
      <c r="W607" s="7"/>
      <c r="Y607" s="7"/>
      <c r="AA607" s="7"/>
      <c r="AC607" s="7"/>
      <c r="AE607" s="7"/>
      <c r="AG607" s="7"/>
      <c r="AH607" s="7"/>
      <c r="AI607" s="7"/>
      <c r="AJ607" s="7"/>
      <c r="AK607" s="7"/>
      <c r="AL607" s="7"/>
      <c r="AM607" s="7"/>
      <c r="AO607" s="7"/>
      <c r="AQ607" s="7"/>
      <c r="AS607" s="7"/>
      <c r="AU607" s="7"/>
      <c r="AW607" s="7"/>
      <c r="AY607" s="7"/>
      <c r="BA607" s="7"/>
      <c r="BC607" s="7"/>
      <c r="BE607" s="7"/>
      <c r="BG607" s="7"/>
      <c r="BI607" s="7"/>
      <c r="BK607" s="7"/>
      <c r="BM607" s="7"/>
      <c r="BO607" s="7"/>
      <c r="BQ607" s="7"/>
      <c r="BS607" s="7"/>
      <c r="BT607" s="7"/>
      <c r="BU607" s="7"/>
      <c r="BW607" s="7"/>
      <c r="BY607" s="7"/>
      <c r="CA607" s="7"/>
      <c r="CC607" s="7"/>
      <c r="CE607" s="7"/>
      <c r="CG607" s="7"/>
      <c r="CH607" s="7"/>
      <c r="CI607" s="7"/>
      <c r="CJ607" s="7"/>
      <c r="CL607" s="7"/>
      <c r="CN607" s="7"/>
      <c r="CP607" s="7"/>
      <c r="CR607" s="7"/>
      <c r="CT607" s="7"/>
      <c r="CV607" s="7"/>
      <c r="CW607" s="7"/>
      <c r="CY607" s="7"/>
      <c r="DA607" s="7"/>
      <c r="DC607" s="7"/>
      <c r="DE607" s="7"/>
      <c r="DG607" s="7"/>
      <c r="DI607" s="7"/>
      <c r="DK607" s="7"/>
      <c r="DM607" s="7"/>
      <c r="DO607" s="7"/>
      <c r="DQ607" s="7"/>
      <c r="DR607" s="7"/>
      <c r="DS607" s="7"/>
      <c r="DT607" s="7"/>
      <c r="DV607" s="7"/>
      <c r="DX607" s="7"/>
      <c r="DY607" s="7"/>
      <c r="DZ607" s="7"/>
      <c r="EB607" s="7"/>
      <c r="ED607" s="7"/>
      <c r="EF607" s="7"/>
      <c r="EG607" s="7"/>
      <c r="EI607" s="7"/>
      <c r="EJ607" s="7"/>
      <c r="EL607" s="7"/>
      <c r="EN607" s="7"/>
      <c r="EP607" s="7"/>
      <c r="ER607" s="7"/>
      <c r="ET607" s="7"/>
      <c r="EV607" s="7"/>
      <c r="EX607" s="7"/>
      <c r="EZ607" s="7"/>
      <c r="FB607" s="7"/>
      <c r="FD607" s="7"/>
      <c r="FE607" s="7"/>
      <c r="FF607" s="7"/>
      <c r="FH607" s="7"/>
      <c r="FJ607" s="7"/>
      <c r="FL607" s="7"/>
      <c r="FN607" s="7"/>
      <c r="FP607" s="7"/>
      <c r="FR607" s="7"/>
      <c r="FT607" s="7"/>
      <c r="FV607" s="7"/>
      <c r="FW607" s="7"/>
      <c r="FY607" s="7"/>
      <c r="GA607" s="7"/>
      <c r="GC607" s="7"/>
      <c r="GE607" s="7"/>
      <c r="GG607" s="7"/>
      <c r="GI607" s="7"/>
      <c r="GJ607" s="7"/>
      <c r="GK607" s="7"/>
      <c r="GL607" s="7"/>
      <c r="GM607" s="7"/>
      <c r="GN607" s="7"/>
      <c r="GO607" s="7"/>
      <c r="GP607" s="7"/>
      <c r="GR607" s="7"/>
      <c r="GT607" s="7"/>
      <c r="GV607" s="7"/>
      <c r="GX607" s="7"/>
      <c r="GZ607" s="7"/>
      <c r="HA607" s="7"/>
      <c r="HC607" s="7"/>
      <c r="HE607" s="7"/>
      <c r="HG607" s="7"/>
      <c r="HI607" s="7"/>
      <c r="HK607" s="7"/>
      <c r="HM607" s="7"/>
      <c r="HO607" s="7"/>
      <c r="HQ607" s="7"/>
      <c r="HS607" s="7"/>
      <c r="HU607" s="7"/>
      <c r="HW607" s="7"/>
      <c r="HY607" s="7"/>
      <c r="IA607" s="7"/>
      <c r="IC607" s="7"/>
      <c r="IE607" s="7"/>
      <c r="IF607" s="7"/>
      <c r="IG607" s="7"/>
      <c r="IH607" s="7"/>
      <c r="IJ607" s="7"/>
      <c r="IL607" s="7"/>
      <c r="IN607" s="7"/>
      <c r="IO607" s="7"/>
      <c r="IP607" s="7"/>
      <c r="IR607" s="7"/>
      <c r="IT607" s="7"/>
      <c r="IV607" s="7"/>
      <c r="IX607" s="7"/>
      <c r="IZ607" s="7"/>
      <c r="JB607" s="7"/>
      <c r="JD607" s="7"/>
      <c r="JF607" s="7"/>
      <c r="JG607" s="7"/>
      <c r="JI607" s="7"/>
      <c r="JK607" s="7"/>
      <c r="JM607" s="7"/>
      <c r="JO607" s="7"/>
      <c r="JP607" s="7"/>
      <c r="JQ607" s="7"/>
      <c r="JS607" s="7"/>
      <c r="JT607" s="7"/>
      <c r="JU607" s="7"/>
      <c r="JV607" s="7"/>
      <c r="JX607" s="7"/>
      <c r="JZ607" s="7"/>
      <c r="KB607" s="7"/>
      <c r="KD607" s="7"/>
      <c r="KF607" s="7"/>
      <c r="KH607" s="7"/>
      <c r="KJ607" s="7"/>
      <c r="KL607" s="7"/>
      <c r="KN607" s="7"/>
      <c r="KO607" s="7"/>
      <c r="KP607" s="7"/>
      <c r="KQ607" s="7"/>
      <c r="KR607" s="7"/>
      <c r="KT607" s="7"/>
      <c r="KV607" s="7"/>
      <c r="KX607" s="7"/>
      <c r="KZ607" s="7"/>
      <c r="LB607" s="7"/>
      <c r="LD607" s="7"/>
      <c r="LF607" s="7"/>
      <c r="LH607" s="7"/>
      <c r="LJ607" s="7"/>
      <c r="LL607" s="7"/>
      <c r="LN607" s="7"/>
      <c r="LP607" s="7"/>
      <c r="LR607" s="7"/>
      <c r="LT607" s="7"/>
      <c r="LV607" s="7"/>
      <c r="LX607" s="7"/>
      <c r="LY607" s="7"/>
      <c r="LZ607" s="7"/>
      <c r="MA607" s="7"/>
      <c r="MB607" s="7"/>
      <c r="MC607" s="7"/>
      <c r="ME607" s="7"/>
      <c r="MG607" s="7"/>
      <c r="MH607" s="7"/>
      <c r="MJ607" s="7"/>
      <c r="ML607" s="7"/>
      <c r="MM607" s="7"/>
      <c r="MN607" s="7"/>
      <c r="MO607" s="7"/>
      <c r="MQ607" s="7"/>
      <c r="MS607" s="7"/>
      <c r="MU607" s="7"/>
      <c r="MV607" s="7"/>
      <c r="MX607" s="7"/>
      <c r="MY607" s="7"/>
      <c r="MZ607" s="7"/>
      <c r="NB607" s="7"/>
      <c r="ND607" s="7"/>
      <c r="NF607" s="7"/>
      <c r="NH607" s="7"/>
      <c r="NJ607" s="7"/>
      <c r="NL607" s="7"/>
      <c r="NM607" s="7"/>
      <c r="NN607" s="7"/>
      <c r="NO607" s="7"/>
      <c r="NP607" s="7"/>
      <c r="NR607" s="7"/>
      <c r="NT607" s="7"/>
      <c r="NU607" s="7"/>
      <c r="NW607" s="7"/>
      <c r="NY607" s="7"/>
      <c r="OA607" s="7"/>
      <c r="OC607" s="7"/>
      <c r="OE607" s="7"/>
      <c r="OG607" s="7"/>
      <c r="OI607" s="7"/>
      <c r="OK607" s="7"/>
      <c r="OM607" s="7"/>
      <c r="OO607" s="7"/>
      <c r="OQ607" s="7"/>
      <c r="OS607" s="7"/>
      <c r="OT607" s="7"/>
      <c r="OV607" s="7"/>
      <c r="OX607" s="7"/>
      <c r="OZ607" s="7"/>
      <c r="PB607" s="7"/>
      <c r="PD607" s="7"/>
      <c r="PF607" s="7"/>
      <c r="PH607" s="7"/>
      <c r="PJ607" s="7"/>
      <c r="PL607" s="7"/>
      <c r="PN607" s="7"/>
      <c r="PP607" s="7"/>
      <c r="PQ607" s="7"/>
      <c r="PR607" s="7"/>
      <c r="PS607" s="7"/>
      <c r="PT607" s="7"/>
      <c r="PV607" s="7"/>
      <c r="PX607" s="7"/>
      <c r="PZ607" s="7"/>
      <c r="QB607" s="7"/>
      <c r="QD607" s="7"/>
      <c r="QF607" s="7"/>
      <c r="QH607" s="7"/>
      <c r="QJ607" s="7"/>
      <c r="QL607" s="7"/>
      <c r="QN607" s="7"/>
      <c r="QO607" s="7"/>
      <c r="QQ607" s="7"/>
      <c r="QS607" s="7"/>
      <c r="QU607" s="7"/>
      <c r="QV607" s="7"/>
      <c r="QX607" s="7"/>
      <c r="QZ607" s="7"/>
      <c r="RB607" s="7"/>
      <c r="RD607" s="7"/>
      <c r="RF607" s="7"/>
      <c r="RH607" s="7"/>
      <c r="RJ607" s="7"/>
      <c r="RL607" s="7"/>
      <c r="RN607" s="7"/>
      <c r="RP607" s="7"/>
      <c r="RR607" s="7"/>
      <c r="RT607" s="7"/>
      <c r="RV607" s="7"/>
      <c r="RW607" s="7"/>
      <c r="RX607" s="7"/>
      <c r="RZ607" s="7"/>
      <c r="SB607" s="7"/>
      <c r="SD607" s="7"/>
      <c r="SE607" s="7"/>
      <c r="SF607" s="7"/>
      <c r="SH607" s="7"/>
      <c r="SJ607" s="7"/>
      <c r="SL607" s="7"/>
      <c r="SN607" s="7"/>
      <c r="SP607" s="7"/>
      <c r="SR607" s="7"/>
      <c r="ST607" s="7"/>
      <c r="SV607" s="7"/>
      <c r="SW607" s="7"/>
      <c r="SY607" s="7"/>
      <c r="TA607" s="7"/>
      <c r="TC607" s="7"/>
      <c r="TE607" s="7"/>
      <c r="TG607" s="7"/>
      <c r="TI607" s="7"/>
      <c r="TK607" s="7"/>
      <c r="TM607" s="7"/>
      <c r="TO607" s="7"/>
      <c r="TQ607" s="7"/>
      <c r="TS607" s="7"/>
      <c r="TU607" s="7"/>
      <c r="TW607" s="7"/>
      <c r="TY607" s="7"/>
      <c r="UA607" s="7"/>
      <c r="UC607" s="7"/>
      <c r="UE607" s="7"/>
      <c r="UG607" s="7"/>
      <c r="UI607" s="7"/>
      <c r="UK607" s="7"/>
      <c r="UM607" s="7"/>
      <c r="UO607" s="7"/>
      <c r="UQ607" s="7"/>
      <c r="US607" s="7"/>
      <c r="UU607" s="7"/>
      <c r="UW607" s="7"/>
      <c r="UY607" s="7"/>
      <c r="VA607" s="7"/>
      <c r="VC607" s="7"/>
      <c r="VE607" s="7"/>
      <c r="VG607" s="7"/>
      <c r="VI607" s="7"/>
      <c r="VK607" s="7"/>
      <c r="VM607" s="7"/>
      <c r="VO607" s="7"/>
      <c r="VQ607" s="7"/>
      <c r="VS607" s="7"/>
      <c r="VU607" s="7"/>
      <c r="VW607" s="7"/>
      <c r="VY607" s="7"/>
      <c r="WA607" s="7"/>
      <c r="WC607" s="7"/>
      <c r="WE607" s="7"/>
      <c r="WG607" s="7"/>
      <c r="WI607" s="7"/>
      <c r="WK607" s="7"/>
      <c r="WM607" s="7"/>
      <c r="WO607" s="7"/>
      <c r="WQ607" s="7"/>
      <c r="WS607" s="7"/>
      <c r="WU607" s="7"/>
      <c r="WW607" s="7"/>
      <c r="WY607" s="7"/>
      <c r="XA607" s="7"/>
      <c r="XC607" s="7"/>
      <c r="XE607" s="7"/>
      <c r="XG607" s="7"/>
      <c r="XI607" s="7"/>
      <c r="XK607" s="7"/>
      <c r="XM607" s="7"/>
      <c r="XO607" s="7"/>
      <c r="XQ607" s="7"/>
      <c r="XS607" s="7"/>
      <c r="XU607" s="7"/>
      <c r="XW607" s="7"/>
      <c r="XY607" s="7"/>
      <c r="YA607" s="7"/>
      <c r="YC607" s="7"/>
      <c r="YE607" s="7"/>
      <c r="YG607" s="7"/>
      <c r="YI607" s="7"/>
      <c r="YK607" s="7"/>
      <c r="YM607" s="7"/>
    </row>
    <row r="608" spans="5:663" s="80" customFormat="1" x14ac:dyDescent="0.2">
      <c r="E608" s="7"/>
      <c r="G608" s="7"/>
      <c r="I608" s="7"/>
      <c r="K608" s="7"/>
      <c r="M608" s="7"/>
      <c r="O608" s="7"/>
      <c r="Q608" s="7"/>
      <c r="S608" s="7"/>
      <c r="U608" s="7"/>
      <c r="W608" s="7"/>
      <c r="Y608" s="7"/>
      <c r="AA608" s="7"/>
      <c r="AC608" s="7"/>
      <c r="AE608" s="7"/>
      <c r="AG608" s="7"/>
      <c r="AH608" s="7"/>
      <c r="AI608" s="7"/>
      <c r="AJ608" s="7"/>
      <c r="AK608" s="7"/>
      <c r="AL608" s="7"/>
      <c r="AM608" s="7"/>
      <c r="AO608" s="7"/>
      <c r="AQ608" s="7"/>
      <c r="AS608" s="7"/>
      <c r="AU608" s="7"/>
      <c r="AW608" s="7"/>
      <c r="AY608" s="7"/>
      <c r="BA608" s="7"/>
      <c r="BC608" s="7"/>
      <c r="BE608" s="7"/>
      <c r="BG608" s="7"/>
      <c r="BI608" s="7"/>
      <c r="BK608" s="7"/>
      <c r="BM608" s="7"/>
      <c r="BO608" s="7"/>
      <c r="BQ608" s="7"/>
      <c r="BS608" s="7"/>
      <c r="BT608" s="7"/>
      <c r="BU608" s="7"/>
      <c r="BW608" s="7"/>
      <c r="BY608" s="7"/>
      <c r="CA608" s="7"/>
      <c r="CC608" s="7"/>
      <c r="CE608" s="7"/>
      <c r="CG608" s="7"/>
      <c r="CH608" s="7"/>
      <c r="CI608" s="7"/>
      <c r="CJ608" s="7"/>
      <c r="CL608" s="7"/>
      <c r="CN608" s="7"/>
      <c r="CP608" s="7"/>
      <c r="CR608" s="7"/>
      <c r="CT608" s="7"/>
      <c r="CV608" s="7"/>
      <c r="CW608" s="7"/>
      <c r="CY608" s="7"/>
      <c r="DA608" s="7"/>
      <c r="DC608" s="7"/>
      <c r="DE608" s="7"/>
      <c r="DG608" s="7"/>
      <c r="DI608" s="7"/>
      <c r="DK608" s="7"/>
      <c r="DM608" s="7"/>
      <c r="DO608" s="7"/>
      <c r="DQ608" s="7"/>
      <c r="DR608" s="7"/>
      <c r="DS608" s="7"/>
      <c r="DT608" s="7"/>
      <c r="DV608" s="7"/>
      <c r="DX608" s="7"/>
      <c r="DY608" s="7"/>
      <c r="DZ608" s="7"/>
      <c r="EB608" s="7"/>
      <c r="ED608" s="7"/>
      <c r="EF608" s="7"/>
      <c r="EG608" s="7"/>
      <c r="EI608" s="7"/>
      <c r="EJ608" s="7"/>
      <c r="EL608" s="7"/>
      <c r="EN608" s="7"/>
      <c r="EP608" s="7"/>
      <c r="ER608" s="7"/>
      <c r="ET608" s="7"/>
      <c r="EV608" s="7"/>
      <c r="EX608" s="7"/>
      <c r="EZ608" s="7"/>
      <c r="FB608" s="7"/>
      <c r="FD608" s="7"/>
      <c r="FE608" s="7"/>
      <c r="FF608" s="7"/>
      <c r="FH608" s="7"/>
      <c r="FJ608" s="7"/>
      <c r="FL608" s="7"/>
      <c r="FN608" s="7"/>
      <c r="FP608" s="7"/>
      <c r="FR608" s="7"/>
      <c r="FT608" s="7"/>
      <c r="FV608" s="7"/>
      <c r="FW608" s="7"/>
      <c r="FY608" s="7"/>
      <c r="GA608" s="7"/>
      <c r="GC608" s="7"/>
      <c r="GE608" s="7"/>
      <c r="GG608" s="7"/>
      <c r="GI608" s="7"/>
      <c r="GJ608" s="7"/>
      <c r="GK608" s="7"/>
      <c r="GL608" s="7"/>
      <c r="GM608" s="7"/>
      <c r="GN608" s="7"/>
      <c r="GO608" s="7"/>
      <c r="GP608" s="7"/>
      <c r="GR608" s="7"/>
      <c r="GT608" s="7"/>
      <c r="GV608" s="7"/>
      <c r="GX608" s="7"/>
      <c r="GZ608" s="7"/>
      <c r="HA608" s="7"/>
      <c r="HC608" s="7"/>
      <c r="HE608" s="7"/>
      <c r="HG608" s="7"/>
      <c r="HI608" s="7"/>
      <c r="HK608" s="7"/>
      <c r="HM608" s="7"/>
      <c r="HO608" s="7"/>
      <c r="HQ608" s="7"/>
      <c r="HS608" s="7"/>
      <c r="HU608" s="7"/>
      <c r="HW608" s="7"/>
      <c r="HY608" s="7"/>
      <c r="IA608" s="7"/>
      <c r="IC608" s="7"/>
      <c r="IE608" s="7"/>
      <c r="IF608" s="7"/>
      <c r="IG608" s="7"/>
      <c r="IH608" s="7"/>
      <c r="IJ608" s="7"/>
      <c r="IL608" s="7"/>
      <c r="IN608" s="7"/>
      <c r="IO608" s="7"/>
      <c r="IP608" s="7"/>
      <c r="IR608" s="7"/>
      <c r="IT608" s="7"/>
      <c r="IV608" s="7"/>
      <c r="IX608" s="7"/>
      <c r="IZ608" s="7"/>
      <c r="JB608" s="7"/>
      <c r="JD608" s="7"/>
      <c r="JF608" s="7"/>
      <c r="JG608" s="7"/>
      <c r="JI608" s="7"/>
      <c r="JK608" s="7"/>
      <c r="JM608" s="7"/>
      <c r="JO608" s="7"/>
      <c r="JP608" s="7"/>
      <c r="JQ608" s="7"/>
      <c r="JS608" s="7"/>
      <c r="JT608" s="7"/>
      <c r="JU608" s="7"/>
      <c r="JV608" s="7"/>
      <c r="JX608" s="7"/>
      <c r="JZ608" s="7"/>
      <c r="KB608" s="7"/>
      <c r="KD608" s="7"/>
      <c r="KF608" s="7"/>
      <c r="KH608" s="7"/>
      <c r="KJ608" s="7"/>
      <c r="KL608" s="7"/>
      <c r="KN608" s="7"/>
      <c r="KO608" s="7"/>
      <c r="KP608" s="7"/>
      <c r="KQ608" s="7"/>
      <c r="KR608" s="7"/>
      <c r="KT608" s="7"/>
      <c r="KV608" s="7"/>
      <c r="KX608" s="7"/>
      <c r="KZ608" s="7"/>
      <c r="LB608" s="7"/>
      <c r="LD608" s="7"/>
      <c r="LF608" s="7"/>
      <c r="LH608" s="7"/>
      <c r="LJ608" s="7"/>
      <c r="LL608" s="7"/>
      <c r="LN608" s="7"/>
      <c r="LP608" s="7"/>
      <c r="LR608" s="7"/>
      <c r="LT608" s="7"/>
      <c r="LV608" s="7"/>
      <c r="LX608" s="7"/>
      <c r="LY608" s="7"/>
      <c r="LZ608" s="7"/>
      <c r="MA608" s="7"/>
      <c r="MB608" s="7"/>
      <c r="MC608" s="7"/>
      <c r="ME608" s="7"/>
      <c r="MG608" s="7"/>
      <c r="MH608" s="7"/>
      <c r="MJ608" s="7"/>
      <c r="ML608" s="7"/>
      <c r="MM608" s="7"/>
      <c r="MN608" s="7"/>
      <c r="MO608" s="7"/>
      <c r="MQ608" s="7"/>
      <c r="MS608" s="7"/>
      <c r="MU608" s="7"/>
      <c r="MV608" s="7"/>
      <c r="MX608" s="7"/>
      <c r="MY608" s="7"/>
      <c r="MZ608" s="7"/>
      <c r="NB608" s="7"/>
      <c r="ND608" s="7"/>
      <c r="NF608" s="7"/>
      <c r="NH608" s="7"/>
      <c r="NJ608" s="7"/>
      <c r="NL608" s="7"/>
      <c r="NM608" s="7"/>
      <c r="NN608" s="7"/>
      <c r="NO608" s="7"/>
      <c r="NP608" s="7"/>
      <c r="NR608" s="7"/>
      <c r="NT608" s="7"/>
      <c r="NU608" s="7"/>
      <c r="NW608" s="7"/>
      <c r="NY608" s="7"/>
      <c r="OA608" s="7"/>
      <c r="OC608" s="7"/>
      <c r="OE608" s="7"/>
      <c r="OG608" s="7"/>
      <c r="OI608" s="7"/>
      <c r="OK608" s="7"/>
      <c r="OM608" s="7"/>
      <c r="OO608" s="7"/>
      <c r="OQ608" s="7"/>
      <c r="OS608" s="7"/>
      <c r="OT608" s="7"/>
      <c r="OV608" s="7"/>
      <c r="OX608" s="7"/>
      <c r="OZ608" s="7"/>
      <c r="PB608" s="7"/>
      <c r="PD608" s="7"/>
      <c r="PF608" s="7"/>
      <c r="PH608" s="7"/>
      <c r="PJ608" s="7"/>
      <c r="PL608" s="7"/>
      <c r="PN608" s="7"/>
      <c r="PP608" s="7"/>
      <c r="PQ608" s="7"/>
      <c r="PR608" s="7"/>
      <c r="PS608" s="7"/>
      <c r="PT608" s="7"/>
      <c r="PV608" s="7"/>
      <c r="PX608" s="7"/>
      <c r="PZ608" s="7"/>
      <c r="QB608" s="7"/>
      <c r="QD608" s="7"/>
      <c r="QF608" s="7"/>
      <c r="QH608" s="7"/>
      <c r="QJ608" s="7"/>
      <c r="QL608" s="7"/>
      <c r="QN608" s="7"/>
      <c r="QO608" s="7"/>
      <c r="QQ608" s="7"/>
      <c r="QS608" s="7"/>
      <c r="QU608" s="7"/>
      <c r="QV608" s="7"/>
      <c r="QX608" s="7"/>
      <c r="QZ608" s="7"/>
      <c r="RB608" s="7"/>
      <c r="RD608" s="7"/>
      <c r="RF608" s="7"/>
      <c r="RH608" s="7"/>
      <c r="RJ608" s="7"/>
      <c r="RL608" s="7"/>
      <c r="RN608" s="7"/>
      <c r="RP608" s="7"/>
      <c r="RR608" s="7"/>
      <c r="RT608" s="7"/>
      <c r="RV608" s="7"/>
      <c r="RW608" s="7"/>
      <c r="RX608" s="7"/>
      <c r="RZ608" s="7"/>
      <c r="SB608" s="7"/>
      <c r="SD608" s="7"/>
      <c r="SE608" s="7"/>
      <c r="SF608" s="7"/>
      <c r="SH608" s="7"/>
      <c r="SJ608" s="7"/>
      <c r="SL608" s="7"/>
      <c r="SN608" s="7"/>
      <c r="SP608" s="7"/>
      <c r="SR608" s="7"/>
      <c r="ST608" s="7"/>
      <c r="SV608" s="7"/>
      <c r="SW608" s="7"/>
      <c r="SY608" s="7"/>
      <c r="TA608" s="7"/>
      <c r="TC608" s="7"/>
      <c r="TE608" s="7"/>
      <c r="TG608" s="7"/>
      <c r="TI608" s="7"/>
      <c r="TK608" s="7"/>
      <c r="TM608" s="7"/>
      <c r="TO608" s="7"/>
      <c r="TQ608" s="7"/>
      <c r="TS608" s="7"/>
      <c r="TU608" s="7"/>
      <c r="TW608" s="7"/>
      <c r="TY608" s="7"/>
      <c r="UA608" s="7"/>
      <c r="UC608" s="7"/>
      <c r="UE608" s="7"/>
      <c r="UG608" s="7"/>
      <c r="UI608" s="7"/>
      <c r="UK608" s="7"/>
      <c r="UM608" s="7"/>
      <c r="UO608" s="7"/>
      <c r="UQ608" s="7"/>
      <c r="US608" s="7"/>
      <c r="UU608" s="7"/>
      <c r="UW608" s="7"/>
      <c r="UY608" s="7"/>
      <c r="VA608" s="7"/>
      <c r="VC608" s="7"/>
      <c r="VE608" s="7"/>
      <c r="VG608" s="7"/>
      <c r="VI608" s="7"/>
      <c r="VK608" s="7"/>
      <c r="VM608" s="7"/>
      <c r="VO608" s="7"/>
      <c r="VQ608" s="7"/>
      <c r="VS608" s="7"/>
      <c r="VU608" s="7"/>
      <c r="VW608" s="7"/>
      <c r="VY608" s="7"/>
      <c r="WA608" s="7"/>
      <c r="WC608" s="7"/>
      <c r="WE608" s="7"/>
      <c r="WG608" s="7"/>
      <c r="WI608" s="7"/>
      <c r="WK608" s="7"/>
      <c r="WM608" s="7"/>
      <c r="WO608" s="7"/>
      <c r="WQ608" s="7"/>
      <c r="WS608" s="7"/>
      <c r="WU608" s="7"/>
      <c r="WW608" s="7"/>
      <c r="WY608" s="7"/>
      <c r="XA608" s="7"/>
      <c r="XC608" s="7"/>
      <c r="XE608" s="7"/>
      <c r="XG608" s="7"/>
      <c r="XI608" s="7"/>
      <c r="XK608" s="7"/>
      <c r="XM608" s="7"/>
      <c r="XO608" s="7"/>
      <c r="XQ608" s="7"/>
      <c r="XS608" s="7"/>
      <c r="XU608" s="7"/>
      <c r="XW608" s="7"/>
      <c r="XY608" s="7"/>
      <c r="YA608" s="7"/>
      <c r="YC608" s="7"/>
      <c r="YE608" s="7"/>
      <c r="YG608" s="7"/>
      <c r="YI608" s="7"/>
      <c r="YK608" s="7"/>
      <c r="YM608" s="7"/>
    </row>
    <row r="609" spans="5:663" s="80" customFormat="1" x14ac:dyDescent="0.2">
      <c r="E609" s="7"/>
      <c r="G609" s="7"/>
      <c r="I609" s="7"/>
      <c r="K609" s="7"/>
      <c r="M609" s="7"/>
      <c r="O609" s="7"/>
      <c r="Q609" s="7"/>
      <c r="S609" s="7"/>
      <c r="U609" s="7"/>
      <c r="W609" s="7"/>
      <c r="Y609" s="7"/>
      <c r="AA609" s="7"/>
      <c r="AC609" s="7"/>
      <c r="AE609" s="7"/>
      <c r="AG609" s="7"/>
      <c r="AH609" s="7"/>
      <c r="AI609" s="7"/>
      <c r="AJ609" s="7"/>
      <c r="AK609" s="7"/>
      <c r="AL609" s="7"/>
      <c r="AM609" s="7"/>
      <c r="AO609" s="7"/>
      <c r="AQ609" s="7"/>
      <c r="AS609" s="7"/>
      <c r="AU609" s="7"/>
      <c r="AW609" s="7"/>
      <c r="AY609" s="7"/>
      <c r="BA609" s="7"/>
      <c r="BC609" s="7"/>
      <c r="BE609" s="7"/>
      <c r="BG609" s="7"/>
      <c r="BI609" s="7"/>
      <c r="BK609" s="7"/>
      <c r="BM609" s="7"/>
      <c r="BO609" s="7"/>
      <c r="BQ609" s="7"/>
      <c r="BS609" s="7"/>
      <c r="BT609" s="7"/>
      <c r="BU609" s="7"/>
      <c r="BW609" s="7"/>
      <c r="BY609" s="7"/>
      <c r="CA609" s="7"/>
      <c r="CC609" s="7"/>
      <c r="CE609" s="7"/>
      <c r="CG609" s="7"/>
      <c r="CH609" s="7"/>
      <c r="CI609" s="7"/>
      <c r="CJ609" s="7"/>
      <c r="CL609" s="7"/>
      <c r="CN609" s="7"/>
      <c r="CP609" s="7"/>
      <c r="CR609" s="7"/>
      <c r="CT609" s="7"/>
      <c r="CV609" s="7"/>
      <c r="CW609" s="7"/>
      <c r="CY609" s="7"/>
      <c r="DA609" s="7"/>
      <c r="DC609" s="7"/>
      <c r="DE609" s="7"/>
      <c r="DG609" s="7"/>
      <c r="DI609" s="7"/>
      <c r="DK609" s="7"/>
      <c r="DM609" s="7"/>
      <c r="DO609" s="7"/>
      <c r="DQ609" s="7"/>
      <c r="DR609" s="7"/>
      <c r="DS609" s="7"/>
      <c r="DT609" s="7"/>
      <c r="DV609" s="7"/>
      <c r="DX609" s="7"/>
      <c r="DY609" s="7"/>
      <c r="DZ609" s="7"/>
      <c r="EB609" s="7"/>
      <c r="ED609" s="7"/>
      <c r="EF609" s="7"/>
      <c r="EG609" s="7"/>
      <c r="EI609" s="7"/>
      <c r="EJ609" s="7"/>
      <c r="EL609" s="7"/>
      <c r="EN609" s="7"/>
      <c r="EP609" s="7"/>
      <c r="ER609" s="7"/>
      <c r="ET609" s="7"/>
      <c r="EV609" s="7"/>
      <c r="EX609" s="7"/>
      <c r="EZ609" s="7"/>
      <c r="FB609" s="7"/>
      <c r="FD609" s="7"/>
      <c r="FE609" s="7"/>
      <c r="FF609" s="7"/>
      <c r="FH609" s="7"/>
      <c r="FJ609" s="7"/>
      <c r="FL609" s="7"/>
      <c r="FN609" s="7"/>
      <c r="FP609" s="7"/>
      <c r="FR609" s="7"/>
      <c r="FT609" s="7"/>
      <c r="FV609" s="7"/>
      <c r="FW609" s="7"/>
      <c r="FY609" s="7"/>
      <c r="GA609" s="7"/>
      <c r="GC609" s="7"/>
      <c r="GE609" s="7"/>
      <c r="GG609" s="7"/>
      <c r="GI609" s="7"/>
      <c r="GJ609" s="7"/>
      <c r="GK609" s="7"/>
      <c r="GL609" s="7"/>
      <c r="GM609" s="7"/>
      <c r="GN609" s="7"/>
      <c r="GO609" s="7"/>
      <c r="GP609" s="7"/>
      <c r="GR609" s="7"/>
      <c r="GT609" s="7"/>
      <c r="GV609" s="7"/>
      <c r="GX609" s="7"/>
      <c r="GZ609" s="7"/>
      <c r="HA609" s="7"/>
      <c r="HC609" s="7"/>
      <c r="HE609" s="7"/>
      <c r="HG609" s="7"/>
      <c r="HI609" s="7"/>
      <c r="HK609" s="7"/>
      <c r="HM609" s="7"/>
      <c r="HO609" s="7"/>
      <c r="HQ609" s="7"/>
      <c r="HS609" s="7"/>
      <c r="HU609" s="7"/>
      <c r="HW609" s="7"/>
      <c r="HY609" s="7"/>
      <c r="IA609" s="7"/>
      <c r="IC609" s="7"/>
      <c r="IE609" s="7"/>
      <c r="IF609" s="7"/>
      <c r="IG609" s="7"/>
      <c r="IH609" s="7"/>
      <c r="IJ609" s="7"/>
      <c r="IL609" s="7"/>
      <c r="IN609" s="7"/>
      <c r="IO609" s="7"/>
      <c r="IP609" s="7"/>
      <c r="IR609" s="7"/>
      <c r="IT609" s="7"/>
      <c r="IV609" s="7"/>
      <c r="IX609" s="7"/>
      <c r="IZ609" s="7"/>
      <c r="JB609" s="7"/>
      <c r="JD609" s="7"/>
      <c r="JF609" s="7"/>
      <c r="JG609" s="7"/>
      <c r="JI609" s="7"/>
      <c r="JK609" s="7"/>
      <c r="JM609" s="7"/>
      <c r="JO609" s="7"/>
      <c r="JP609" s="7"/>
      <c r="JQ609" s="7"/>
      <c r="JS609" s="7"/>
      <c r="JT609" s="7"/>
      <c r="JU609" s="7"/>
      <c r="JV609" s="7"/>
      <c r="JX609" s="7"/>
      <c r="JZ609" s="7"/>
      <c r="KB609" s="7"/>
      <c r="KD609" s="7"/>
      <c r="KF609" s="7"/>
      <c r="KH609" s="7"/>
      <c r="KJ609" s="7"/>
      <c r="KL609" s="7"/>
      <c r="KN609" s="7"/>
      <c r="KO609" s="7"/>
      <c r="KP609" s="7"/>
      <c r="KQ609" s="7"/>
      <c r="KR609" s="7"/>
      <c r="KT609" s="7"/>
      <c r="KV609" s="7"/>
      <c r="KX609" s="7"/>
      <c r="KZ609" s="7"/>
      <c r="LB609" s="7"/>
      <c r="LD609" s="7"/>
      <c r="LF609" s="7"/>
      <c r="LH609" s="7"/>
      <c r="LJ609" s="7"/>
      <c r="LL609" s="7"/>
      <c r="LN609" s="7"/>
      <c r="LP609" s="7"/>
      <c r="LR609" s="7"/>
      <c r="LT609" s="7"/>
      <c r="LV609" s="7"/>
      <c r="LX609" s="7"/>
      <c r="LY609" s="7"/>
      <c r="LZ609" s="7"/>
      <c r="MA609" s="7"/>
      <c r="MB609" s="7"/>
      <c r="MC609" s="7"/>
      <c r="ME609" s="7"/>
      <c r="MG609" s="7"/>
      <c r="MH609" s="7"/>
      <c r="MJ609" s="7"/>
      <c r="ML609" s="7"/>
      <c r="MM609" s="7"/>
      <c r="MN609" s="7"/>
      <c r="MO609" s="7"/>
      <c r="MQ609" s="7"/>
      <c r="MS609" s="7"/>
      <c r="MU609" s="7"/>
      <c r="MV609" s="7"/>
      <c r="MX609" s="7"/>
      <c r="MY609" s="7"/>
      <c r="MZ609" s="7"/>
      <c r="NB609" s="7"/>
      <c r="ND609" s="7"/>
      <c r="NF609" s="7"/>
      <c r="NH609" s="7"/>
      <c r="NJ609" s="7"/>
      <c r="NL609" s="7"/>
      <c r="NM609" s="7"/>
      <c r="NN609" s="7"/>
      <c r="NO609" s="7"/>
      <c r="NP609" s="7"/>
      <c r="NR609" s="7"/>
      <c r="NT609" s="7"/>
      <c r="NU609" s="7"/>
      <c r="NW609" s="7"/>
      <c r="NY609" s="7"/>
      <c r="OA609" s="7"/>
      <c r="OC609" s="7"/>
      <c r="OE609" s="7"/>
      <c r="OG609" s="7"/>
      <c r="OI609" s="7"/>
      <c r="OK609" s="7"/>
      <c r="OM609" s="7"/>
      <c r="OO609" s="7"/>
      <c r="OQ609" s="7"/>
      <c r="OS609" s="7"/>
      <c r="OT609" s="7"/>
      <c r="OV609" s="7"/>
      <c r="OX609" s="7"/>
      <c r="OZ609" s="7"/>
      <c r="PB609" s="7"/>
      <c r="PD609" s="7"/>
      <c r="PF609" s="7"/>
      <c r="PH609" s="7"/>
      <c r="PJ609" s="7"/>
      <c r="PL609" s="7"/>
      <c r="PN609" s="7"/>
      <c r="PP609" s="7"/>
      <c r="PQ609" s="7"/>
      <c r="PR609" s="7"/>
      <c r="PS609" s="7"/>
      <c r="PT609" s="7"/>
      <c r="PV609" s="7"/>
      <c r="PX609" s="7"/>
      <c r="PZ609" s="7"/>
      <c r="QB609" s="7"/>
      <c r="QD609" s="7"/>
      <c r="QF609" s="7"/>
      <c r="QH609" s="7"/>
      <c r="QJ609" s="7"/>
      <c r="QL609" s="7"/>
      <c r="QN609" s="7"/>
      <c r="QO609" s="7"/>
      <c r="QQ609" s="7"/>
      <c r="QS609" s="7"/>
      <c r="QU609" s="7"/>
      <c r="QV609" s="7"/>
      <c r="QX609" s="7"/>
      <c r="QZ609" s="7"/>
      <c r="RB609" s="7"/>
      <c r="RD609" s="7"/>
      <c r="RF609" s="7"/>
      <c r="RH609" s="7"/>
      <c r="RJ609" s="7"/>
      <c r="RL609" s="7"/>
      <c r="RN609" s="7"/>
      <c r="RP609" s="7"/>
      <c r="RR609" s="7"/>
      <c r="RT609" s="7"/>
      <c r="RV609" s="7"/>
      <c r="RW609" s="7"/>
      <c r="RX609" s="7"/>
      <c r="RZ609" s="7"/>
      <c r="SB609" s="7"/>
      <c r="SD609" s="7"/>
      <c r="SE609" s="7"/>
      <c r="SF609" s="7"/>
      <c r="SH609" s="7"/>
      <c r="SJ609" s="7"/>
      <c r="SL609" s="7"/>
      <c r="SN609" s="7"/>
      <c r="SP609" s="7"/>
      <c r="SR609" s="7"/>
      <c r="ST609" s="7"/>
      <c r="SV609" s="7"/>
      <c r="SW609" s="7"/>
      <c r="SY609" s="7"/>
      <c r="TA609" s="7"/>
      <c r="TC609" s="7"/>
      <c r="TE609" s="7"/>
      <c r="TG609" s="7"/>
      <c r="TI609" s="7"/>
      <c r="TK609" s="7"/>
      <c r="TM609" s="7"/>
      <c r="TO609" s="7"/>
      <c r="TQ609" s="7"/>
      <c r="TS609" s="7"/>
      <c r="TU609" s="7"/>
      <c r="TW609" s="7"/>
      <c r="TY609" s="7"/>
      <c r="UA609" s="7"/>
      <c r="UC609" s="7"/>
      <c r="UE609" s="7"/>
      <c r="UG609" s="7"/>
      <c r="UI609" s="7"/>
      <c r="UK609" s="7"/>
      <c r="UM609" s="7"/>
      <c r="UO609" s="7"/>
      <c r="UQ609" s="7"/>
      <c r="US609" s="7"/>
      <c r="UU609" s="7"/>
      <c r="UW609" s="7"/>
      <c r="UY609" s="7"/>
      <c r="VA609" s="7"/>
      <c r="VC609" s="7"/>
      <c r="VE609" s="7"/>
      <c r="VG609" s="7"/>
      <c r="VI609" s="7"/>
      <c r="VK609" s="7"/>
      <c r="VM609" s="7"/>
      <c r="VO609" s="7"/>
      <c r="VQ609" s="7"/>
      <c r="VS609" s="7"/>
      <c r="VU609" s="7"/>
      <c r="VW609" s="7"/>
      <c r="VY609" s="7"/>
      <c r="WA609" s="7"/>
      <c r="WC609" s="7"/>
      <c r="WE609" s="7"/>
      <c r="WG609" s="7"/>
      <c r="WI609" s="7"/>
      <c r="WK609" s="7"/>
      <c r="WM609" s="7"/>
      <c r="WO609" s="7"/>
      <c r="WQ609" s="7"/>
      <c r="WS609" s="7"/>
      <c r="WU609" s="7"/>
      <c r="WW609" s="7"/>
      <c r="WY609" s="7"/>
      <c r="XA609" s="7"/>
      <c r="XC609" s="7"/>
      <c r="XE609" s="7"/>
      <c r="XG609" s="7"/>
      <c r="XI609" s="7"/>
      <c r="XK609" s="7"/>
      <c r="XM609" s="7"/>
      <c r="XO609" s="7"/>
      <c r="XQ609" s="7"/>
      <c r="XS609" s="7"/>
      <c r="XU609" s="7"/>
      <c r="XW609" s="7"/>
      <c r="XY609" s="7"/>
      <c r="YA609" s="7"/>
      <c r="YC609" s="7"/>
      <c r="YE609" s="7"/>
      <c r="YG609" s="7"/>
      <c r="YI609" s="7"/>
      <c r="YK609" s="7"/>
      <c r="YM609" s="7"/>
    </row>
    <row r="610" spans="5:663" s="80" customFormat="1" x14ac:dyDescent="0.2">
      <c r="E610" s="7"/>
      <c r="G610" s="7"/>
      <c r="I610" s="7"/>
      <c r="K610" s="7"/>
      <c r="M610" s="7"/>
      <c r="O610" s="7"/>
      <c r="Q610" s="7"/>
      <c r="S610" s="7"/>
      <c r="U610" s="7"/>
      <c r="W610" s="7"/>
      <c r="Y610" s="7"/>
      <c r="AA610" s="7"/>
      <c r="AC610" s="7"/>
      <c r="AE610" s="7"/>
      <c r="AG610" s="7"/>
      <c r="AH610" s="7"/>
      <c r="AI610" s="7"/>
      <c r="AJ610" s="7"/>
      <c r="AK610" s="7"/>
      <c r="AL610" s="7"/>
      <c r="AM610" s="7"/>
      <c r="AO610" s="7"/>
      <c r="AQ610" s="7"/>
      <c r="AS610" s="7"/>
      <c r="AU610" s="7"/>
      <c r="AW610" s="7"/>
      <c r="AY610" s="7"/>
      <c r="BA610" s="7"/>
      <c r="BC610" s="7"/>
      <c r="BE610" s="7"/>
      <c r="BG610" s="7"/>
      <c r="BI610" s="7"/>
      <c r="BK610" s="7"/>
      <c r="BM610" s="7"/>
      <c r="BO610" s="7"/>
      <c r="BQ610" s="7"/>
      <c r="BS610" s="7"/>
      <c r="BT610" s="7"/>
      <c r="BU610" s="7"/>
      <c r="BW610" s="7"/>
      <c r="BY610" s="7"/>
      <c r="CA610" s="7"/>
      <c r="CC610" s="7"/>
      <c r="CE610" s="7"/>
      <c r="CG610" s="7"/>
      <c r="CH610" s="7"/>
      <c r="CI610" s="7"/>
      <c r="CJ610" s="7"/>
      <c r="CL610" s="7"/>
      <c r="CN610" s="7"/>
      <c r="CP610" s="7"/>
      <c r="CR610" s="7"/>
      <c r="CT610" s="7"/>
      <c r="CV610" s="7"/>
      <c r="CW610" s="7"/>
      <c r="CY610" s="7"/>
      <c r="DA610" s="7"/>
      <c r="DC610" s="7"/>
      <c r="DE610" s="7"/>
      <c r="DG610" s="7"/>
      <c r="DI610" s="7"/>
      <c r="DK610" s="7"/>
      <c r="DM610" s="7"/>
      <c r="DO610" s="7"/>
      <c r="DQ610" s="7"/>
      <c r="DR610" s="7"/>
      <c r="DS610" s="7"/>
      <c r="DT610" s="7"/>
      <c r="DV610" s="7"/>
      <c r="DX610" s="7"/>
      <c r="DY610" s="7"/>
      <c r="DZ610" s="7"/>
      <c r="EB610" s="7"/>
      <c r="ED610" s="7"/>
      <c r="EF610" s="7"/>
      <c r="EG610" s="7"/>
      <c r="EI610" s="7"/>
      <c r="EJ610" s="7"/>
      <c r="EL610" s="7"/>
      <c r="EN610" s="7"/>
      <c r="EP610" s="7"/>
      <c r="ER610" s="7"/>
      <c r="ET610" s="7"/>
      <c r="EV610" s="7"/>
      <c r="EX610" s="7"/>
      <c r="EZ610" s="7"/>
      <c r="FB610" s="7"/>
      <c r="FD610" s="7"/>
      <c r="FE610" s="7"/>
      <c r="FF610" s="7"/>
      <c r="FH610" s="7"/>
      <c r="FJ610" s="7"/>
      <c r="FL610" s="7"/>
      <c r="FN610" s="7"/>
      <c r="FP610" s="7"/>
      <c r="FR610" s="7"/>
      <c r="FT610" s="7"/>
      <c r="FV610" s="7"/>
      <c r="FW610" s="7"/>
      <c r="FY610" s="7"/>
      <c r="GA610" s="7"/>
      <c r="GC610" s="7"/>
      <c r="GE610" s="7"/>
      <c r="GG610" s="7"/>
      <c r="GI610" s="7"/>
      <c r="GJ610" s="7"/>
      <c r="GK610" s="7"/>
      <c r="GL610" s="7"/>
      <c r="GM610" s="7"/>
      <c r="GN610" s="7"/>
      <c r="GO610" s="7"/>
      <c r="GP610" s="7"/>
      <c r="GR610" s="7"/>
      <c r="GT610" s="7"/>
      <c r="GV610" s="7"/>
      <c r="GX610" s="7"/>
      <c r="GZ610" s="7"/>
      <c r="HA610" s="7"/>
      <c r="HC610" s="7"/>
      <c r="HE610" s="7"/>
      <c r="HG610" s="7"/>
      <c r="HI610" s="7"/>
      <c r="HK610" s="7"/>
      <c r="HM610" s="7"/>
      <c r="HO610" s="7"/>
      <c r="HQ610" s="7"/>
      <c r="HS610" s="7"/>
      <c r="HU610" s="7"/>
      <c r="HW610" s="7"/>
      <c r="HY610" s="7"/>
      <c r="IA610" s="7"/>
      <c r="IC610" s="7"/>
      <c r="IE610" s="7"/>
      <c r="IF610" s="7"/>
      <c r="IG610" s="7"/>
      <c r="IH610" s="7"/>
      <c r="IJ610" s="7"/>
      <c r="IL610" s="7"/>
      <c r="IN610" s="7"/>
      <c r="IO610" s="7"/>
      <c r="IP610" s="7"/>
      <c r="IR610" s="7"/>
      <c r="IT610" s="7"/>
      <c r="IV610" s="7"/>
      <c r="IX610" s="7"/>
      <c r="IZ610" s="7"/>
      <c r="JB610" s="7"/>
      <c r="JD610" s="7"/>
      <c r="JF610" s="7"/>
      <c r="JG610" s="7"/>
      <c r="JI610" s="7"/>
      <c r="JK610" s="7"/>
      <c r="JM610" s="7"/>
      <c r="JO610" s="7"/>
      <c r="JP610" s="7"/>
      <c r="JQ610" s="7"/>
      <c r="JS610" s="7"/>
      <c r="JT610" s="7"/>
      <c r="JU610" s="7"/>
      <c r="JV610" s="7"/>
      <c r="JX610" s="7"/>
      <c r="JZ610" s="7"/>
      <c r="KB610" s="7"/>
      <c r="KD610" s="7"/>
      <c r="KF610" s="7"/>
      <c r="KH610" s="7"/>
      <c r="KJ610" s="7"/>
      <c r="KL610" s="7"/>
      <c r="KN610" s="7"/>
      <c r="KO610" s="7"/>
      <c r="KP610" s="7"/>
      <c r="KQ610" s="7"/>
      <c r="KR610" s="7"/>
      <c r="KT610" s="7"/>
      <c r="KV610" s="7"/>
      <c r="KX610" s="7"/>
      <c r="KZ610" s="7"/>
      <c r="LB610" s="7"/>
      <c r="LD610" s="7"/>
      <c r="LF610" s="7"/>
      <c r="LH610" s="7"/>
      <c r="LJ610" s="7"/>
      <c r="LL610" s="7"/>
      <c r="LN610" s="7"/>
      <c r="LP610" s="7"/>
      <c r="LR610" s="7"/>
      <c r="LT610" s="7"/>
      <c r="LV610" s="7"/>
      <c r="LX610" s="7"/>
      <c r="LY610" s="7"/>
      <c r="LZ610" s="7"/>
      <c r="MA610" s="7"/>
      <c r="MB610" s="7"/>
      <c r="MC610" s="7"/>
      <c r="ME610" s="7"/>
      <c r="MG610" s="7"/>
      <c r="MH610" s="7"/>
      <c r="MJ610" s="7"/>
      <c r="ML610" s="7"/>
      <c r="MM610" s="7"/>
      <c r="MN610" s="7"/>
      <c r="MO610" s="7"/>
      <c r="MQ610" s="7"/>
      <c r="MS610" s="7"/>
      <c r="MU610" s="7"/>
      <c r="MV610" s="7"/>
      <c r="MX610" s="7"/>
      <c r="MY610" s="7"/>
      <c r="MZ610" s="7"/>
      <c r="NB610" s="7"/>
      <c r="ND610" s="7"/>
      <c r="NF610" s="7"/>
      <c r="NH610" s="7"/>
      <c r="NJ610" s="7"/>
      <c r="NL610" s="7"/>
      <c r="NM610" s="7"/>
      <c r="NN610" s="7"/>
      <c r="NO610" s="7"/>
      <c r="NP610" s="7"/>
      <c r="NR610" s="7"/>
      <c r="NT610" s="7"/>
      <c r="NU610" s="7"/>
      <c r="NW610" s="7"/>
      <c r="NY610" s="7"/>
      <c r="OA610" s="7"/>
      <c r="OC610" s="7"/>
      <c r="OE610" s="7"/>
      <c r="OG610" s="7"/>
      <c r="OI610" s="7"/>
      <c r="OK610" s="7"/>
      <c r="OM610" s="7"/>
      <c r="OO610" s="7"/>
      <c r="OQ610" s="7"/>
      <c r="OS610" s="7"/>
      <c r="OT610" s="7"/>
      <c r="OV610" s="7"/>
      <c r="OX610" s="7"/>
      <c r="OZ610" s="7"/>
      <c r="PB610" s="7"/>
      <c r="PD610" s="7"/>
      <c r="PF610" s="7"/>
      <c r="PH610" s="7"/>
      <c r="PJ610" s="7"/>
      <c r="PL610" s="7"/>
      <c r="PN610" s="7"/>
      <c r="PP610" s="7"/>
      <c r="PQ610" s="7"/>
      <c r="PR610" s="7"/>
      <c r="PS610" s="7"/>
      <c r="PT610" s="7"/>
      <c r="PV610" s="7"/>
      <c r="PX610" s="7"/>
      <c r="PZ610" s="7"/>
      <c r="QB610" s="7"/>
      <c r="QD610" s="7"/>
      <c r="QF610" s="7"/>
      <c r="QH610" s="7"/>
      <c r="QJ610" s="7"/>
      <c r="QL610" s="7"/>
      <c r="QN610" s="7"/>
      <c r="QO610" s="7"/>
      <c r="QQ610" s="7"/>
      <c r="QS610" s="7"/>
      <c r="QU610" s="7"/>
      <c r="QV610" s="7"/>
      <c r="QX610" s="7"/>
      <c r="QZ610" s="7"/>
      <c r="RB610" s="7"/>
      <c r="RD610" s="7"/>
      <c r="RF610" s="7"/>
      <c r="RH610" s="7"/>
      <c r="RJ610" s="7"/>
      <c r="RL610" s="7"/>
      <c r="RN610" s="7"/>
      <c r="RP610" s="7"/>
      <c r="RR610" s="7"/>
      <c r="RT610" s="7"/>
      <c r="RV610" s="7"/>
      <c r="RW610" s="7"/>
      <c r="RX610" s="7"/>
      <c r="RZ610" s="7"/>
      <c r="SB610" s="7"/>
      <c r="SD610" s="7"/>
      <c r="SE610" s="7"/>
      <c r="SF610" s="7"/>
      <c r="SH610" s="7"/>
      <c r="SJ610" s="7"/>
      <c r="SL610" s="7"/>
      <c r="SN610" s="7"/>
      <c r="SP610" s="7"/>
      <c r="SR610" s="7"/>
      <c r="ST610" s="7"/>
      <c r="SV610" s="7"/>
      <c r="SW610" s="7"/>
      <c r="SY610" s="7"/>
      <c r="TA610" s="7"/>
      <c r="TC610" s="7"/>
      <c r="TE610" s="7"/>
      <c r="TG610" s="7"/>
      <c r="TI610" s="7"/>
      <c r="TK610" s="7"/>
      <c r="TM610" s="7"/>
      <c r="TO610" s="7"/>
      <c r="TQ610" s="7"/>
      <c r="TS610" s="7"/>
      <c r="TU610" s="7"/>
      <c r="TW610" s="7"/>
      <c r="TY610" s="7"/>
      <c r="UA610" s="7"/>
      <c r="UC610" s="7"/>
      <c r="UE610" s="7"/>
      <c r="UG610" s="7"/>
      <c r="UI610" s="7"/>
      <c r="UK610" s="7"/>
      <c r="UM610" s="7"/>
      <c r="UO610" s="7"/>
      <c r="UQ610" s="7"/>
      <c r="US610" s="7"/>
      <c r="UU610" s="7"/>
      <c r="UW610" s="7"/>
      <c r="UY610" s="7"/>
      <c r="VA610" s="7"/>
      <c r="VC610" s="7"/>
      <c r="VE610" s="7"/>
      <c r="VG610" s="7"/>
      <c r="VI610" s="7"/>
      <c r="VK610" s="7"/>
      <c r="VM610" s="7"/>
      <c r="VO610" s="7"/>
      <c r="VQ610" s="7"/>
      <c r="VS610" s="7"/>
      <c r="VU610" s="7"/>
      <c r="VW610" s="7"/>
      <c r="VY610" s="7"/>
      <c r="WA610" s="7"/>
      <c r="WC610" s="7"/>
      <c r="WE610" s="7"/>
      <c r="WG610" s="7"/>
      <c r="WI610" s="7"/>
      <c r="WK610" s="7"/>
      <c r="WM610" s="7"/>
      <c r="WO610" s="7"/>
      <c r="WQ610" s="7"/>
      <c r="WS610" s="7"/>
      <c r="WU610" s="7"/>
      <c r="WW610" s="7"/>
      <c r="WY610" s="7"/>
      <c r="XA610" s="7"/>
      <c r="XC610" s="7"/>
      <c r="XE610" s="7"/>
      <c r="XG610" s="7"/>
      <c r="XI610" s="7"/>
      <c r="XK610" s="7"/>
      <c r="XM610" s="7"/>
      <c r="XO610" s="7"/>
      <c r="XQ610" s="7"/>
      <c r="XS610" s="7"/>
      <c r="XU610" s="7"/>
      <c r="XW610" s="7"/>
      <c r="XY610" s="7"/>
      <c r="YA610" s="7"/>
      <c r="YC610" s="7"/>
      <c r="YE610" s="7"/>
      <c r="YG610" s="7"/>
      <c r="YI610" s="7"/>
      <c r="YK610" s="7"/>
      <c r="YM610" s="7"/>
    </row>
    <row r="611" spans="5:663" s="80" customFormat="1" x14ac:dyDescent="0.2">
      <c r="E611" s="7"/>
      <c r="G611" s="7"/>
      <c r="I611" s="7"/>
      <c r="K611" s="7"/>
      <c r="M611" s="7"/>
      <c r="O611" s="7"/>
      <c r="Q611" s="7"/>
      <c r="S611" s="7"/>
      <c r="U611" s="7"/>
      <c r="W611" s="7"/>
      <c r="Y611" s="7"/>
      <c r="AA611" s="7"/>
      <c r="AC611" s="7"/>
      <c r="AE611" s="7"/>
      <c r="AG611" s="7"/>
      <c r="AH611" s="7"/>
      <c r="AI611" s="7"/>
      <c r="AJ611" s="7"/>
      <c r="AK611" s="7"/>
      <c r="AL611" s="7"/>
      <c r="AM611" s="7"/>
      <c r="AO611" s="7"/>
      <c r="AQ611" s="7"/>
      <c r="AS611" s="7"/>
      <c r="AU611" s="7"/>
      <c r="AW611" s="7"/>
      <c r="AY611" s="7"/>
      <c r="BA611" s="7"/>
      <c r="BC611" s="7"/>
      <c r="BE611" s="7"/>
      <c r="BG611" s="7"/>
      <c r="BI611" s="7"/>
      <c r="BK611" s="7"/>
      <c r="BM611" s="7"/>
      <c r="BO611" s="7"/>
      <c r="BQ611" s="7"/>
      <c r="BS611" s="7"/>
      <c r="BT611" s="7"/>
      <c r="BU611" s="7"/>
      <c r="BW611" s="7"/>
      <c r="BY611" s="7"/>
      <c r="CA611" s="7"/>
      <c r="CC611" s="7"/>
      <c r="CE611" s="7"/>
      <c r="CG611" s="7"/>
      <c r="CH611" s="7"/>
      <c r="CI611" s="7"/>
      <c r="CJ611" s="7"/>
      <c r="CL611" s="7"/>
      <c r="CN611" s="7"/>
      <c r="CP611" s="7"/>
      <c r="CR611" s="7"/>
      <c r="CT611" s="7"/>
      <c r="CV611" s="7"/>
      <c r="CW611" s="7"/>
      <c r="CY611" s="7"/>
      <c r="DA611" s="7"/>
      <c r="DC611" s="7"/>
      <c r="DE611" s="7"/>
      <c r="DG611" s="7"/>
      <c r="DI611" s="7"/>
      <c r="DK611" s="7"/>
      <c r="DM611" s="7"/>
      <c r="DO611" s="7"/>
      <c r="DQ611" s="7"/>
      <c r="DR611" s="7"/>
      <c r="DS611" s="7"/>
      <c r="DT611" s="7"/>
      <c r="DV611" s="7"/>
      <c r="DX611" s="7"/>
      <c r="DY611" s="7"/>
      <c r="DZ611" s="7"/>
      <c r="EB611" s="7"/>
      <c r="ED611" s="7"/>
      <c r="EF611" s="7"/>
      <c r="EG611" s="7"/>
      <c r="EI611" s="7"/>
      <c r="EJ611" s="7"/>
      <c r="EL611" s="7"/>
      <c r="EN611" s="7"/>
      <c r="EP611" s="7"/>
      <c r="ER611" s="7"/>
      <c r="ET611" s="7"/>
      <c r="EV611" s="7"/>
      <c r="EX611" s="7"/>
      <c r="EZ611" s="7"/>
      <c r="FB611" s="7"/>
      <c r="FD611" s="7"/>
      <c r="FE611" s="7"/>
      <c r="FF611" s="7"/>
      <c r="FH611" s="7"/>
      <c r="FJ611" s="7"/>
      <c r="FL611" s="7"/>
      <c r="FN611" s="7"/>
      <c r="FP611" s="7"/>
      <c r="FR611" s="7"/>
      <c r="FT611" s="7"/>
      <c r="FV611" s="7"/>
      <c r="FW611" s="7"/>
      <c r="FY611" s="7"/>
      <c r="GA611" s="7"/>
      <c r="GC611" s="7"/>
      <c r="GE611" s="7"/>
      <c r="GG611" s="7"/>
      <c r="GI611" s="7"/>
      <c r="GJ611" s="7"/>
      <c r="GK611" s="7"/>
      <c r="GL611" s="7"/>
      <c r="GM611" s="7"/>
      <c r="GN611" s="7"/>
      <c r="GO611" s="7"/>
      <c r="GP611" s="7"/>
      <c r="GR611" s="7"/>
      <c r="GT611" s="7"/>
      <c r="GV611" s="7"/>
      <c r="GX611" s="7"/>
      <c r="GZ611" s="7"/>
      <c r="HA611" s="7"/>
      <c r="HC611" s="7"/>
      <c r="HE611" s="7"/>
      <c r="HG611" s="7"/>
      <c r="HI611" s="7"/>
      <c r="HK611" s="7"/>
      <c r="HM611" s="7"/>
      <c r="HO611" s="7"/>
      <c r="HQ611" s="7"/>
      <c r="HS611" s="7"/>
      <c r="HU611" s="7"/>
      <c r="HW611" s="7"/>
      <c r="HY611" s="7"/>
      <c r="IA611" s="7"/>
      <c r="IC611" s="7"/>
      <c r="IE611" s="7"/>
      <c r="IF611" s="7"/>
      <c r="IG611" s="7"/>
      <c r="IH611" s="7"/>
      <c r="IJ611" s="7"/>
      <c r="IL611" s="7"/>
      <c r="IN611" s="7"/>
      <c r="IO611" s="7"/>
      <c r="IP611" s="7"/>
      <c r="IR611" s="7"/>
      <c r="IT611" s="7"/>
      <c r="IV611" s="7"/>
      <c r="IX611" s="7"/>
      <c r="IZ611" s="7"/>
      <c r="JB611" s="7"/>
      <c r="JD611" s="7"/>
      <c r="JF611" s="7"/>
      <c r="JG611" s="7"/>
      <c r="JI611" s="7"/>
      <c r="JK611" s="7"/>
      <c r="JM611" s="7"/>
      <c r="JO611" s="7"/>
      <c r="JP611" s="7"/>
      <c r="JQ611" s="7"/>
      <c r="JS611" s="7"/>
      <c r="JT611" s="7"/>
      <c r="JU611" s="7"/>
      <c r="JV611" s="7"/>
      <c r="JX611" s="7"/>
      <c r="JZ611" s="7"/>
      <c r="KB611" s="7"/>
      <c r="KD611" s="7"/>
      <c r="KF611" s="7"/>
      <c r="KH611" s="7"/>
      <c r="KJ611" s="7"/>
      <c r="KL611" s="7"/>
      <c r="KN611" s="7"/>
      <c r="KO611" s="7"/>
      <c r="KP611" s="7"/>
      <c r="KQ611" s="7"/>
      <c r="KR611" s="7"/>
      <c r="KT611" s="7"/>
      <c r="KV611" s="7"/>
      <c r="KX611" s="7"/>
      <c r="KZ611" s="7"/>
      <c r="LB611" s="7"/>
      <c r="LD611" s="7"/>
      <c r="LF611" s="7"/>
      <c r="LH611" s="7"/>
      <c r="LJ611" s="7"/>
      <c r="LL611" s="7"/>
      <c r="LN611" s="7"/>
      <c r="LP611" s="7"/>
      <c r="LR611" s="7"/>
      <c r="LT611" s="7"/>
      <c r="LV611" s="7"/>
      <c r="LX611" s="7"/>
      <c r="LY611" s="7"/>
      <c r="LZ611" s="7"/>
      <c r="MA611" s="7"/>
      <c r="MB611" s="7"/>
      <c r="MC611" s="7"/>
      <c r="ME611" s="7"/>
      <c r="MG611" s="7"/>
      <c r="MH611" s="7"/>
      <c r="MJ611" s="7"/>
      <c r="ML611" s="7"/>
      <c r="MM611" s="7"/>
      <c r="MN611" s="7"/>
      <c r="MO611" s="7"/>
      <c r="MQ611" s="7"/>
      <c r="MS611" s="7"/>
      <c r="MU611" s="7"/>
      <c r="MV611" s="7"/>
      <c r="MX611" s="7"/>
      <c r="MY611" s="7"/>
      <c r="MZ611" s="7"/>
      <c r="NB611" s="7"/>
      <c r="ND611" s="7"/>
      <c r="NF611" s="7"/>
      <c r="NH611" s="7"/>
      <c r="NJ611" s="7"/>
      <c r="NL611" s="7"/>
      <c r="NM611" s="7"/>
      <c r="NN611" s="7"/>
      <c r="NO611" s="7"/>
      <c r="NP611" s="7"/>
      <c r="NR611" s="7"/>
      <c r="NT611" s="7"/>
      <c r="NU611" s="7"/>
      <c r="NW611" s="7"/>
      <c r="NY611" s="7"/>
      <c r="OA611" s="7"/>
      <c r="OC611" s="7"/>
      <c r="OE611" s="7"/>
      <c r="OG611" s="7"/>
      <c r="OI611" s="7"/>
      <c r="OK611" s="7"/>
      <c r="OM611" s="7"/>
      <c r="OO611" s="7"/>
      <c r="OQ611" s="7"/>
      <c r="OS611" s="7"/>
      <c r="OT611" s="7"/>
      <c r="OV611" s="7"/>
      <c r="OX611" s="7"/>
      <c r="OZ611" s="7"/>
      <c r="PB611" s="7"/>
      <c r="PD611" s="7"/>
      <c r="PF611" s="7"/>
      <c r="PH611" s="7"/>
      <c r="PJ611" s="7"/>
      <c r="PL611" s="7"/>
      <c r="PN611" s="7"/>
      <c r="PP611" s="7"/>
      <c r="PQ611" s="7"/>
      <c r="PR611" s="7"/>
      <c r="PS611" s="7"/>
      <c r="PT611" s="7"/>
      <c r="PV611" s="7"/>
      <c r="PX611" s="7"/>
      <c r="PZ611" s="7"/>
      <c r="QB611" s="7"/>
      <c r="QD611" s="7"/>
      <c r="QF611" s="7"/>
      <c r="QH611" s="7"/>
      <c r="QJ611" s="7"/>
      <c r="QL611" s="7"/>
      <c r="QN611" s="7"/>
      <c r="QO611" s="7"/>
      <c r="QQ611" s="7"/>
      <c r="QS611" s="7"/>
      <c r="QU611" s="7"/>
      <c r="QV611" s="7"/>
      <c r="QX611" s="7"/>
      <c r="QZ611" s="7"/>
      <c r="RB611" s="7"/>
      <c r="RD611" s="7"/>
      <c r="RF611" s="7"/>
      <c r="RH611" s="7"/>
      <c r="RJ611" s="7"/>
      <c r="RL611" s="7"/>
      <c r="RN611" s="7"/>
      <c r="RP611" s="7"/>
      <c r="RR611" s="7"/>
      <c r="RT611" s="7"/>
      <c r="RV611" s="7"/>
      <c r="RW611" s="7"/>
      <c r="RX611" s="7"/>
      <c r="RZ611" s="7"/>
      <c r="SB611" s="7"/>
      <c r="SD611" s="7"/>
      <c r="SE611" s="7"/>
      <c r="SF611" s="7"/>
      <c r="SH611" s="7"/>
      <c r="SJ611" s="7"/>
      <c r="SL611" s="7"/>
      <c r="SN611" s="7"/>
      <c r="SP611" s="7"/>
      <c r="SR611" s="7"/>
      <c r="ST611" s="7"/>
      <c r="SV611" s="7"/>
      <c r="SW611" s="7"/>
      <c r="SY611" s="7"/>
      <c r="TA611" s="7"/>
      <c r="TC611" s="7"/>
      <c r="TE611" s="7"/>
      <c r="TG611" s="7"/>
      <c r="TI611" s="7"/>
      <c r="TK611" s="7"/>
      <c r="TM611" s="7"/>
      <c r="TO611" s="7"/>
      <c r="TQ611" s="7"/>
      <c r="TS611" s="7"/>
      <c r="TU611" s="7"/>
      <c r="TW611" s="7"/>
      <c r="TY611" s="7"/>
      <c r="UA611" s="7"/>
      <c r="UC611" s="7"/>
      <c r="UE611" s="7"/>
      <c r="UG611" s="7"/>
      <c r="UI611" s="7"/>
      <c r="UK611" s="7"/>
      <c r="UM611" s="7"/>
      <c r="UO611" s="7"/>
      <c r="UQ611" s="7"/>
      <c r="US611" s="7"/>
      <c r="UU611" s="7"/>
      <c r="UW611" s="7"/>
      <c r="UY611" s="7"/>
      <c r="VA611" s="7"/>
      <c r="VC611" s="7"/>
      <c r="VE611" s="7"/>
      <c r="VG611" s="7"/>
      <c r="VI611" s="7"/>
      <c r="VK611" s="7"/>
      <c r="VM611" s="7"/>
      <c r="VO611" s="7"/>
      <c r="VQ611" s="7"/>
      <c r="VS611" s="7"/>
      <c r="VU611" s="7"/>
      <c r="VW611" s="7"/>
      <c r="VY611" s="7"/>
      <c r="WA611" s="7"/>
      <c r="WC611" s="7"/>
      <c r="WE611" s="7"/>
      <c r="WG611" s="7"/>
      <c r="WI611" s="7"/>
      <c r="WK611" s="7"/>
      <c r="WM611" s="7"/>
      <c r="WO611" s="7"/>
      <c r="WQ611" s="7"/>
      <c r="WS611" s="7"/>
      <c r="WU611" s="7"/>
      <c r="WW611" s="7"/>
      <c r="WY611" s="7"/>
      <c r="XA611" s="7"/>
      <c r="XC611" s="7"/>
      <c r="XE611" s="7"/>
      <c r="XG611" s="7"/>
      <c r="XI611" s="7"/>
      <c r="XK611" s="7"/>
      <c r="XM611" s="7"/>
      <c r="XO611" s="7"/>
      <c r="XQ611" s="7"/>
      <c r="XS611" s="7"/>
      <c r="XU611" s="7"/>
      <c r="XW611" s="7"/>
      <c r="XY611" s="7"/>
      <c r="YA611" s="7"/>
      <c r="YC611" s="7"/>
      <c r="YE611" s="7"/>
      <c r="YG611" s="7"/>
      <c r="YI611" s="7"/>
      <c r="YK611" s="7"/>
      <c r="YM611" s="7"/>
    </row>
    <row r="612" spans="5:663" s="80" customFormat="1" x14ac:dyDescent="0.2">
      <c r="E612" s="7"/>
      <c r="G612" s="7"/>
      <c r="I612" s="7"/>
      <c r="K612" s="7"/>
      <c r="M612" s="7"/>
      <c r="O612" s="7"/>
      <c r="Q612" s="7"/>
      <c r="S612" s="7"/>
      <c r="U612" s="7"/>
      <c r="W612" s="7"/>
      <c r="Y612" s="7"/>
      <c r="AA612" s="7"/>
      <c r="AC612" s="7"/>
      <c r="AE612" s="7"/>
      <c r="AG612" s="7"/>
      <c r="AH612" s="7"/>
      <c r="AI612" s="7"/>
      <c r="AJ612" s="7"/>
      <c r="AK612" s="7"/>
      <c r="AL612" s="7"/>
      <c r="AM612" s="7"/>
      <c r="AO612" s="7"/>
      <c r="AQ612" s="7"/>
      <c r="AS612" s="7"/>
      <c r="AU612" s="7"/>
      <c r="AW612" s="7"/>
      <c r="AY612" s="7"/>
      <c r="BA612" s="7"/>
      <c r="BC612" s="7"/>
      <c r="BE612" s="7"/>
      <c r="BG612" s="7"/>
      <c r="BI612" s="7"/>
      <c r="BK612" s="7"/>
      <c r="BM612" s="7"/>
      <c r="BO612" s="7"/>
      <c r="BQ612" s="7"/>
      <c r="BS612" s="7"/>
      <c r="BT612" s="7"/>
      <c r="BU612" s="7"/>
      <c r="BW612" s="7"/>
      <c r="BY612" s="7"/>
      <c r="CA612" s="7"/>
      <c r="CC612" s="7"/>
      <c r="CE612" s="7"/>
      <c r="CG612" s="7"/>
      <c r="CH612" s="7"/>
      <c r="CI612" s="7"/>
      <c r="CJ612" s="7"/>
      <c r="CL612" s="7"/>
      <c r="CN612" s="7"/>
      <c r="CP612" s="7"/>
      <c r="CR612" s="7"/>
      <c r="CT612" s="7"/>
      <c r="CV612" s="7"/>
      <c r="CW612" s="7"/>
      <c r="CY612" s="7"/>
      <c r="DA612" s="7"/>
      <c r="DC612" s="7"/>
      <c r="DE612" s="7"/>
      <c r="DG612" s="7"/>
      <c r="DI612" s="7"/>
      <c r="DK612" s="7"/>
      <c r="DM612" s="7"/>
      <c r="DO612" s="7"/>
      <c r="DQ612" s="7"/>
      <c r="DR612" s="7"/>
      <c r="DS612" s="7"/>
      <c r="DT612" s="7"/>
      <c r="DV612" s="7"/>
      <c r="DX612" s="7"/>
      <c r="DY612" s="7"/>
      <c r="DZ612" s="7"/>
      <c r="EB612" s="7"/>
      <c r="ED612" s="7"/>
      <c r="EF612" s="7"/>
      <c r="EG612" s="7"/>
      <c r="EI612" s="7"/>
      <c r="EJ612" s="7"/>
      <c r="EL612" s="7"/>
      <c r="EN612" s="7"/>
      <c r="EP612" s="7"/>
      <c r="ER612" s="7"/>
      <c r="ET612" s="7"/>
      <c r="EV612" s="7"/>
      <c r="EX612" s="7"/>
      <c r="EZ612" s="7"/>
      <c r="FB612" s="7"/>
      <c r="FD612" s="7"/>
      <c r="FE612" s="7"/>
      <c r="FF612" s="7"/>
      <c r="FH612" s="7"/>
      <c r="FJ612" s="7"/>
      <c r="FL612" s="7"/>
      <c r="FN612" s="7"/>
      <c r="FP612" s="7"/>
      <c r="FR612" s="7"/>
      <c r="FT612" s="7"/>
      <c r="FV612" s="7"/>
      <c r="FW612" s="7"/>
      <c r="FY612" s="7"/>
      <c r="GA612" s="7"/>
      <c r="GC612" s="7"/>
      <c r="GE612" s="7"/>
      <c r="GG612" s="7"/>
      <c r="GI612" s="7"/>
      <c r="GJ612" s="7"/>
      <c r="GK612" s="7"/>
      <c r="GL612" s="7"/>
      <c r="GM612" s="7"/>
      <c r="GN612" s="7"/>
      <c r="GO612" s="7"/>
      <c r="GP612" s="7"/>
      <c r="GR612" s="7"/>
      <c r="GT612" s="7"/>
      <c r="GV612" s="7"/>
      <c r="GX612" s="7"/>
      <c r="GZ612" s="7"/>
      <c r="HA612" s="7"/>
      <c r="HC612" s="7"/>
      <c r="HE612" s="7"/>
      <c r="HG612" s="7"/>
      <c r="HI612" s="7"/>
      <c r="HK612" s="7"/>
      <c r="HM612" s="7"/>
      <c r="HO612" s="7"/>
      <c r="HQ612" s="7"/>
      <c r="HS612" s="7"/>
      <c r="HU612" s="7"/>
      <c r="HW612" s="7"/>
      <c r="HY612" s="7"/>
      <c r="IA612" s="7"/>
      <c r="IC612" s="7"/>
      <c r="IE612" s="7"/>
      <c r="IF612" s="7"/>
      <c r="IG612" s="7"/>
      <c r="IH612" s="7"/>
      <c r="IJ612" s="7"/>
      <c r="IL612" s="7"/>
      <c r="IN612" s="7"/>
      <c r="IO612" s="7"/>
      <c r="IP612" s="7"/>
      <c r="IR612" s="7"/>
      <c r="IT612" s="7"/>
      <c r="IV612" s="7"/>
      <c r="IX612" s="7"/>
      <c r="IZ612" s="7"/>
      <c r="JB612" s="7"/>
      <c r="JD612" s="7"/>
      <c r="JF612" s="7"/>
      <c r="JG612" s="7"/>
      <c r="JI612" s="7"/>
      <c r="JK612" s="7"/>
      <c r="JM612" s="7"/>
      <c r="JO612" s="7"/>
      <c r="JP612" s="7"/>
      <c r="JQ612" s="7"/>
      <c r="JS612" s="7"/>
      <c r="JT612" s="7"/>
      <c r="JU612" s="7"/>
      <c r="JV612" s="7"/>
      <c r="JX612" s="7"/>
      <c r="JZ612" s="7"/>
      <c r="KB612" s="7"/>
      <c r="KD612" s="7"/>
      <c r="KF612" s="7"/>
      <c r="KH612" s="7"/>
      <c r="KJ612" s="7"/>
      <c r="KL612" s="7"/>
      <c r="KN612" s="7"/>
      <c r="KO612" s="7"/>
      <c r="KP612" s="7"/>
      <c r="KQ612" s="7"/>
      <c r="KR612" s="7"/>
      <c r="KT612" s="7"/>
      <c r="KV612" s="7"/>
      <c r="KX612" s="7"/>
      <c r="KZ612" s="7"/>
      <c r="LB612" s="7"/>
      <c r="LD612" s="7"/>
      <c r="LF612" s="7"/>
      <c r="LH612" s="7"/>
      <c r="LJ612" s="7"/>
      <c r="LL612" s="7"/>
      <c r="LN612" s="7"/>
      <c r="LP612" s="7"/>
      <c r="LR612" s="7"/>
      <c r="LT612" s="7"/>
      <c r="LV612" s="7"/>
      <c r="LX612" s="7"/>
      <c r="LY612" s="7"/>
      <c r="LZ612" s="7"/>
      <c r="MA612" s="7"/>
      <c r="MB612" s="7"/>
      <c r="MC612" s="7"/>
      <c r="ME612" s="7"/>
      <c r="MG612" s="7"/>
      <c r="MH612" s="7"/>
      <c r="MJ612" s="7"/>
      <c r="ML612" s="7"/>
      <c r="MM612" s="7"/>
      <c r="MN612" s="7"/>
      <c r="MO612" s="7"/>
      <c r="MQ612" s="7"/>
      <c r="MS612" s="7"/>
      <c r="MU612" s="7"/>
      <c r="MV612" s="7"/>
      <c r="MX612" s="7"/>
      <c r="MY612" s="7"/>
      <c r="MZ612" s="7"/>
      <c r="NB612" s="7"/>
      <c r="ND612" s="7"/>
      <c r="NF612" s="7"/>
      <c r="NH612" s="7"/>
      <c r="NJ612" s="7"/>
      <c r="NL612" s="7"/>
      <c r="NM612" s="7"/>
      <c r="NN612" s="7"/>
      <c r="NO612" s="7"/>
      <c r="NP612" s="7"/>
      <c r="NR612" s="7"/>
      <c r="NT612" s="7"/>
      <c r="NU612" s="7"/>
      <c r="NW612" s="7"/>
      <c r="NY612" s="7"/>
      <c r="OA612" s="7"/>
      <c r="OC612" s="7"/>
      <c r="OE612" s="7"/>
      <c r="OG612" s="7"/>
      <c r="OI612" s="7"/>
      <c r="OK612" s="7"/>
      <c r="OM612" s="7"/>
      <c r="OO612" s="7"/>
      <c r="OQ612" s="7"/>
      <c r="OS612" s="7"/>
      <c r="OT612" s="7"/>
      <c r="OV612" s="7"/>
      <c r="OX612" s="7"/>
      <c r="OZ612" s="7"/>
      <c r="PB612" s="7"/>
      <c r="PD612" s="7"/>
      <c r="PF612" s="7"/>
      <c r="PH612" s="7"/>
      <c r="PJ612" s="7"/>
      <c r="PL612" s="7"/>
      <c r="PN612" s="7"/>
      <c r="PP612" s="7"/>
      <c r="PQ612" s="7"/>
      <c r="PR612" s="7"/>
      <c r="PS612" s="7"/>
      <c r="PT612" s="7"/>
      <c r="PV612" s="7"/>
      <c r="PX612" s="7"/>
      <c r="PZ612" s="7"/>
      <c r="QB612" s="7"/>
      <c r="QD612" s="7"/>
      <c r="QF612" s="7"/>
      <c r="QH612" s="7"/>
      <c r="QJ612" s="7"/>
      <c r="QL612" s="7"/>
      <c r="QN612" s="7"/>
      <c r="QO612" s="7"/>
      <c r="QQ612" s="7"/>
      <c r="QS612" s="7"/>
      <c r="QU612" s="7"/>
      <c r="QV612" s="7"/>
      <c r="QX612" s="7"/>
      <c r="QZ612" s="7"/>
      <c r="RB612" s="7"/>
      <c r="RD612" s="7"/>
      <c r="RF612" s="7"/>
      <c r="RH612" s="7"/>
      <c r="RJ612" s="7"/>
      <c r="RL612" s="7"/>
      <c r="RN612" s="7"/>
      <c r="RP612" s="7"/>
      <c r="RR612" s="7"/>
      <c r="RT612" s="7"/>
      <c r="RV612" s="7"/>
      <c r="RW612" s="7"/>
      <c r="RX612" s="7"/>
      <c r="RZ612" s="7"/>
      <c r="SB612" s="7"/>
      <c r="SD612" s="7"/>
      <c r="SE612" s="7"/>
      <c r="SF612" s="7"/>
      <c r="SH612" s="7"/>
      <c r="SJ612" s="7"/>
      <c r="SL612" s="7"/>
      <c r="SN612" s="7"/>
      <c r="SP612" s="7"/>
      <c r="SR612" s="7"/>
      <c r="ST612" s="7"/>
      <c r="SV612" s="7"/>
      <c r="SW612" s="7"/>
      <c r="SY612" s="7"/>
      <c r="TA612" s="7"/>
      <c r="TC612" s="7"/>
      <c r="TE612" s="7"/>
      <c r="TG612" s="7"/>
      <c r="TI612" s="7"/>
      <c r="TK612" s="7"/>
      <c r="TM612" s="7"/>
      <c r="TO612" s="7"/>
      <c r="TQ612" s="7"/>
      <c r="TS612" s="7"/>
      <c r="TU612" s="7"/>
      <c r="TW612" s="7"/>
      <c r="TY612" s="7"/>
      <c r="UA612" s="7"/>
      <c r="UC612" s="7"/>
      <c r="UE612" s="7"/>
      <c r="UG612" s="7"/>
      <c r="UI612" s="7"/>
      <c r="UK612" s="7"/>
      <c r="UM612" s="7"/>
      <c r="UO612" s="7"/>
      <c r="UQ612" s="7"/>
      <c r="US612" s="7"/>
      <c r="UU612" s="7"/>
      <c r="UW612" s="7"/>
      <c r="UY612" s="7"/>
      <c r="VA612" s="7"/>
      <c r="VC612" s="7"/>
      <c r="VE612" s="7"/>
      <c r="VG612" s="7"/>
      <c r="VI612" s="7"/>
      <c r="VK612" s="7"/>
      <c r="VM612" s="7"/>
      <c r="VO612" s="7"/>
      <c r="VQ612" s="7"/>
      <c r="VS612" s="7"/>
      <c r="VU612" s="7"/>
      <c r="VW612" s="7"/>
      <c r="VY612" s="7"/>
      <c r="WA612" s="7"/>
      <c r="WC612" s="7"/>
      <c r="WE612" s="7"/>
      <c r="WG612" s="7"/>
      <c r="WI612" s="7"/>
      <c r="WK612" s="7"/>
      <c r="WM612" s="7"/>
      <c r="WO612" s="7"/>
      <c r="WQ612" s="7"/>
      <c r="WS612" s="7"/>
      <c r="WU612" s="7"/>
      <c r="WW612" s="7"/>
      <c r="WY612" s="7"/>
      <c r="XA612" s="7"/>
      <c r="XC612" s="7"/>
      <c r="XE612" s="7"/>
      <c r="XG612" s="7"/>
      <c r="XI612" s="7"/>
      <c r="XK612" s="7"/>
      <c r="XM612" s="7"/>
      <c r="XO612" s="7"/>
      <c r="XQ612" s="7"/>
      <c r="XS612" s="7"/>
      <c r="XU612" s="7"/>
      <c r="XW612" s="7"/>
      <c r="XY612" s="7"/>
      <c r="YA612" s="7"/>
      <c r="YC612" s="7"/>
      <c r="YE612" s="7"/>
      <c r="YG612" s="7"/>
      <c r="YI612" s="7"/>
      <c r="YK612" s="7"/>
      <c r="YM612" s="7"/>
    </row>
    <row r="613" spans="5:663" s="80" customFormat="1" x14ac:dyDescent="0.2">
      <c r="E613" s="7"/>
      <c r="G613" s="7"/>
      <c r="I613" s="7"/>
      <c r="K613" s="7"/>
      <c r="M613" s="7"/>
      <c r="O613" s="7"/>
      <c r="Q613" s="7"/>
      <c r="S613" s="7"/>
      <c r="U613" s="7"/>
      <c r="W613" s="7"/>
      <c r="Y613" s="7"/>
      <c r="AA613" s="7"/>
      <c r="AC613" s="7"/>
      <c r="AE613" s="7"/>
      <c r="AG613" s="7"/>
      <c r="AH613" s="7"/>
      <c r="AI613" s="7"/>
      <c r="AJ613" s="7"/>
      <c r="AK613" s="7"/>
      <c r="AL613" s="7"/>
      <c r="AM613" s="7"/>
      <c r="AO613" s="7"/>
      <c r="AQ613" s="7"/>
      <c r="AS613" s="7"/>
      <c r="AU613" s="7"/>
      <c r="AW613" s="7"/>
      <c r="AY613" s="7"/>
      <c r="BA613" s="7"/>
      <c r="BC613" s="7"/>
      <c r="BE613" s="7"/>
      <c r="BG613" s="7"/>
      <c r="BI613" s="7"/>
      <c r="BK613" s="7"/>
      <c r="BM613" s="7"/>
      <c r="BO613" s="7"/>
      <c r="BQ613" s="7"/>
      <c r="BS613" s="7"/>
      <c r="BT613" s="7"/>
      <c r="BU613" s="7"/>
      <c r="BW613" s="7"/>
      <c r="BY613" s="7"/>
      <c r="CA613" s="7"/>
      <c r="CC613" s="7"/>
      <c r="CE613" s="7"/>
      <c r="CG613" s="7"/>
      <c r="CH613" s="7"/>
      <c r="CI613" s="7"/>
      <c r="CJ613" s="7"/>
      <c r="CL613" s="7"/>
      <c r="CN613" s="7"/>
      <c r="CP613" s="7"/>
      <c r="CR613" s="7"/>
      <c r="CT613" s="7"/>
      <c r="CV613" s="7"/>
      <c r="CW613" s="7"/>
      <c r="CY613" s="7"/>
      <c r="DA613" s="7"/>
      <c r="DC613" s="7"/>
      <c r="DE613" s="7"/>
      <c r="DG613" s="7"/>
      <c r="DI613" s="7"/>
      <c r="DK613" s="7"/>
      <c r="DM613" s="7"/>
      <c r="DO613" s="7"/>
      <c r="DQ613" s="7"/>
      <c r="DR613" s="7"/>
      <c r="DS613" s="7"/>
      <c r="DT613" s="7"/>
      <c r="DV613" s="7"/>
      <c r="DX613" s="7"/>
      <c r="DY613" s="7"/>
      <c r="DZ613" s="7"/>
      <c r="EB613" s="7"/>
      <c r="ED613" s="7"/>
      <c r="EF613" s="7"/>
      <c r="EG613" s="7"/>
      <c r="EI613" s="7"/>
      <c r="EJ613" s="7"/>
      <c r="EL613" s="7"/>
      <c r="EN613" s="7"/>
      <c r="EP613" s="7"/>
      <c r="ER613" s="7"/>
      <c r="ET613" s="7"/>
      <c r="EV613" s="7"/>
      <c r="EX613" s="7"/>
      <c r="EZ613" s="7"/>
      <c r="FB613" s="7"/>
      <c r="FD613" s="7"/>
      <c r="FE613" s="7"/>
      <c r="FF613" s="7"/>
      <c r="FH613" s="7"/>
      <c r="FJ613" s="7"/>
      <c r="FL613" s="7"/>
      <c r="FN613" s="7"/>
      <c r="FP613" s="7"/>
      <c r="FR613" s="7"/>
      <c r="FT613" s="7"/>
      <c r="FV613" s="7"/>
      <c r="FW613" s="7"/>
      <c r="FY613" s="7"/>
      <c r="GA613" s="7"/>
      <c r="GC613" s="7"/>
      <c r="GE613" s="7"/>
      <c r="GG613" s="7"/>
      <c r="GI613" s="7"/>
      <c r="GJ613" s="7"/>
      <c r="GK613" s="7"/>
      <c r="GL613" s="7"/>
      <c r="GM613" s="7"/>
      <c r="GN613" s="7"/>
      <c r="GO613" s="7"/>
      <c r="GP613" s="7"/>
      <c r="GR613" s="7"/>
      <c r="GT613" s="7"/>
      <c r="GV613" s="7"/>
      <c r="GX613" s="7"/>
      <c r="GZ613" s="7"/>
      <c r="HA613" s="7"/>
      <c r="HC613" s="7"/>
      <c r="HE613" s="7"/>
      <c r="HG613" s="7"/>
      <c r="HI613" s="7"/>
      <c r="HK613" s="7"/>
      <c r="HM613" s="7"/>
      <c r="HO613" s="7"/>
      <c r="HQ613" s="7"/>
      <c r="HS613" s="7"/>
      <c r="HU613" s="7"/>
      <c r="HW613" s="7"/>
      <c r="HY613" s="7"/>
      <c r="IA613" s="7"/>
      <c r="IC613" s="7"/>
      <c r="IE613" s="7"/>
      <c r="IF613" s="7"/>
      <c r="IG613" s="7"/>
      <c r="IH613" s="7"/>
      <c r="IJ613" s="7"/>
      <c r="IL613" s="7"/>
      <c r="IN613" s="7"/>
      <c r="IO613" s="7"/>
      <c r="IP613" s="7"/>
      <c r="IR613" s="7"/>
      <c r="IT613" s="7"/>
      <c r="IV613" s="7"/>
      <c r="IX613" s="7"/>
      <c r="IZ613" s="7"/>
      <c r="JB613" s="7"/>
      <c r="JD613" s="7"/>
      <c r="JF613" s="7"/>
      <c r="JG613" s="7"/>
      <c r="JI613" s="7"/>
      <c r="JK613" s="7"/>
      <c r="JM613" s="7"/>
      <c r="JO613" s="7"/>
      <c r="JP613" s="7"/>
      <c r="JQ613" s="7"/>
      <c r="JS613" s="7"/>
      <c r="JT613" s="7"/>
      <c r="JU613" s="7"/>
      <c r="JV613" s="7"/>
      <c r="JX613" s="7"/>
      <c r="JZ613" s="7"/>
      <c r="KB613" s="7"/>
      <c r="KD613" s="7"/>
      <c r="KF613" s="7"/>
      <c r="KH613" s="7"/>
      <c r="KJ613" s="7"/>
      <c r="KL613" s="7"/>
      <c r="KN613" s="7"/>
      <c r="KO613" s="7"/>
      <c r="KP613" s="7"/>
      <c r="KQ613" s="7"/>
      <c r="KR613" s="7"/>
      <c r="KT613" s="7"/>
      <c r="KV613" s="7"/>
      <c r="KX613" s="7"/>
      <c r="KZ613" s="7"/>
      <c r="LB613" s="7"/>
      <c r="LD613" s="7"/>
      <c r="LF613" s="7"/>
      <c r="LH613" s="7"/>
      <c r="LJ613" s="7"/>
      <c r="LL613" s="7"/>
      <c r="LN613" s="7"/>
      <c r="LP613" s="7"/>
      <c r="LR613" s="7"/>
      <c r="LT613" s="7"/>
      <c r="LV613" s="7"/>
      <c r="LX613" s="7"/>
      <c r="LY613" s="7"/>
      <c r="LZ613" s="7"/>
      <c r="MA613" s="7"/>
      <c r="MB613" s="7"/>
      <c r="MC613" s="7"/>
      <c r="ME613" s="7"/>
      <c r="MG613" s="7"/>
      <c r="MH613" s="7"/>
      <c r="MJ613" s="7"/>
      <c r="ML613" s="7"/>
      <c r="MM613" s="7"/>
      <c r="MN613" s="7"/>
      <c r="MO613" s="7"/>
      <c r="MQ613" s="7"/>
      <c r="MS613" s="7"/>
      <c r="MU613" s="7"/>
      <c r="MV613" s="7"/>
      <c r="MX613" s="7"/>
      <c r="MY613" s="7"/>
      <c r="MZ613" s="7"/>
      <c r="NB613" s="7"/>
      <c r="ND613" s="7"/>
      <c r="NF613" s="7"/>
      <c r="NH613" s="7"/>
      <c r="NJ613" s="7"/>
      <c r="NL613" s="7"/>
      <c r="NM613" s="7"/>
      <c r="NN613" s="7"/>
      <c r="NO613" s="7"/>
      <c r="NP613" s="7"/>
      <c r="NR613" s="7"/>
      <c r="NT613" s="7"/>
      <c r="NU613" s="7"/>
      <c r="NW613" s="7"/>
      <c r="NY613" s="7"/>
      <c r="OA613" s="7"/>
      <c r="OC613" s="7"/>
      <c r="OE613" s="7"/>
      <c r="OG613" s="7"/>
      <c r="OI613" s="7"/>
      <c r="OK613" s="7"/>
      <c r="OM613" s="7"/>
      <c r="OO613" s="7"/>
      <c r="OQ613" s="7"/>
      <c r="OS613" s="7"/>
      <c r="OT613" s="7"/>
      <c r="OV613" s="7"/>
      <c r="OX613" s="7"/>
      <c r="OZ613" s="7"/>
      <c r="PB613" s="7"/>
      <c r="PD613" s="7"/>
      <c r="PF613" s="7"/>
      <c r="PH613" s="7"/>
      <c r="PJ613" s="7"/>
      <c r="PL613" s="7"/>
      <c r="PN613" s="7"/>
      <c r="PP613" s="7"/>
      <c r="PQ613" s="7"/>
      <c r="PR613" s="7"/>
      <c r="PS613" s="7"/>
      <c r="PT613" s="7"/>
      <c r="PV613" s="7"/>
      <c r="PX613" s="7"/>
      <c r="PZ613" s="7"/>
      <c r="QB613" s="7"/>
      <c r="QD613" s="7"/>
      <c r="QF613" s="7"/>
      <c r="QH613" s="7"/>
      <c r="QJ613" s="7"/>
      <c r="QL613" s="7"/>
      <c r="QN613" s="7"/>
      <c r="QO613" s="7"/>
      <c r="QQ613" s="7"/>
      <c r="QS613" s="7"/>
      <c r="QU613" s="7"/>
      <c r="QV613" s="7"/>
      <c r="QX613" s="7"/>
      <c r="QZ613" s="7"/>
      <c r="RB613" s="7"/>
      <c r="RD613" s="7"/>
      <c r="RF613" s="7"/>
      <c r="RH613" s="7"/>
      <c r="RJ613" s="7"/>
      <c r="RL613" s="7"/>
      <c r="RN613" s="7"/>
      <c r="RP613" s="7"/>
      <c r="RR613" s="7"/>
      <c r="RT613" s="7"/>
      <c r="RV613" s="7"/>
      <c r="RW613" s="7"/>
      <c r="RX613" s="7"/>
      <c r="RZ613" s="7"/>
      <c r="SB613" s="7"/>
      <c r="SD613" s="7"/>
      <c r="SE613" s="7"/>
      <c r="SF613" s="7"/>
      <c r="SH613" s="7"/>
      <c r="SJ613" s="7"/>
      <c r="SL613" s="7"/>
      <c r="SN613" s="7"/>
      <c r="SP613" s="7"/>
      <c r="SR613" s="7"/>
      <c r="ST613" s="7"/>
      <c r="SV613" s="7"/>
      <c r="SW613" s="7"/>
      <c r="SY613" s="7"/>
      <c r="TA613" s="7"/>
      <c r="TC613" s="7"/>
      <c r="TE613" s="7"/>
      <c r="TG613" s="7"/>
      <c r="TI613" s="7"/>
      <c r="TK613" s="7"/>
      <c r="TM613" s="7"/>
      <c r="TO613" s="7"/>
      <c r="TQ613" s="7"/>
      <c r="TS613" s="7"/>
      <c r="TU613" s="7"/>
      <c r="TW613" s="7"/>
      <c r="TY613" s="7"/>
      <c r="UA613" s="7"/>
      <c r="UC613" s="7"/>
      <c r="UE613" s="7"/>
      <c r="UG613" s="7"/>
      <c r="UI613" s="7"/>
      <c r="UK613" s="7"/>
      <c r="UM613" s="7"/>
      <c r="UO613" s="7"/>
      <c r="UQ613" s="7"/>
      <c r="US613" s="7"/>
      <c r="UU613" s="7"/>
      <c r="UW613" s="7"/>
      <c r="UY613" s="7"/>
      <c r="VA613" s="7"/>
      <c r="VC613" s="7"/>
      <c r="VE613" s="7"/>
      <c r="VG613" s="7"/>
      <c r="VI613" s="7"/>
      <c r="VK613" s="7"/>
      <c r="VM613" s="7"/>
      <c r="VO613" s="7"/>
      <c r="VQ613" s="7"/>
      <c r="VS613" s="7"/>
      <c r="VU613" s="7"/>
      <c r="VW613" s="7"/>
      <c r="VY613" s="7"/>
      <c r="WA613" s="7"/>
      <c r="WC613" s="7"/>
      <c r="WE613" s="7"/>
      <c r="WG613" s="7"/>
      <c r="WI613" s="7"/>
      <c r="WK613" s="7"/>
      <c r="WM613" s="7"/>
      <c r="WO613" s="7"/>
      <c r="WQ613" s="7"/>
      <c r="WS613" s="7"/>
      <c r="WU613" s="7"/>
      <c r="WW613" s="7"/>
      <c r="WY613" s="7"/>
      <c r="XA613" s="7"/>
      <c r="XC613" s="7"/>
      <c r="XE613" s="7"/>
      <c r="XG613" s="7"/>
      <c r="XI613" s="7"/>
      <c r="XK613" s="7"/>
      <c r="XM613" s="7"/>
      <c r="XO613" s="7"/>
      <c r="XQ613" s="7"/>
      <c r="XS613" s="7"/>
      <c r="XU613" s="7"/>
      <c r="XW613" s="7"/>
      <c r="XY613" s="7"/>
      <c r="YA613" s="7"/>
      <c r="YC613" s="7"/>
      <c r="YE613" s="7"/>
      <c r="YG613" s="7"/>
      <c r="YI613" s="7"/>
      <c r="YK613" s="7"/>
      <c r="YM613" s="7"/>
    </row>
    <row r="614" spans="5:663" s="80" customFormat="1" x14ac:dyDescent="0.2">
      <c r="E614" s="7"/>
      <c r="G614" s="7"/>
      <c r="I614" s="7"/>
      <c r="K614" s="7"/>
      <c r="M614" s="7"/>
      <c r="O614" s="7"/>
      <c r="Q614" s="7"/>
      <c r="S614" s="7"/>
      <c r="U614" s="7"/>
      <c r="W614" s="7"/>
      <c r="Y614" s="7"/>
      <c r="AA614" s="7"/>
      <c r="AC614" s="7"/>
      <c r="AE614" s="7"/>
      <c r="AG614" s="7"/>
      <c r="AH614" s="7"/>
      <c r="AI614" s="7"/>
      <c r="AJ614" s="7"/>
      <c r="AK614" s="7"/>
      <c r="AL614" s="7"/>
      <c r="AM614" s="7"/>
      <c r="AO614" s="7"/>
      <c r="AQ614" s="7"/>
      <c r="AS614" s="7"/>
      <c r="AU614" s="7"/>
      <c r="AW614" s="7"/>
      <c r="AY614" s="7"/>
      <c r="BA614" s="7"/>
      <c r="BC614" s="7"/>
      <c r="BE614" s="7"/>
      <c r="BG614" s="7"/>
      <c r="BI614" s="7"/>
      <c r="BK614" s="7"/>
      <c r="BM614" s="7"/>
      <c r="BO614" s="7"/>
      <c r="BQ614" s="7"/>
      <c r="BS614" s="7"/>
      <c r="BT614" s="7"/>
      <c r="BU614" s="7"/>
      <c r="BW614" s="7"/>
      <c r="BY614" s="7"/>
      <c r="CA614" s="7"/>
      <c r="CC614" s="7"/>
      <c r="CE614" s="7"/>
      <c r="CG614" s="7"/>
      <c r="CH614" s="7"/>
      <c r="CI614" s="7"/>
      <c r="CJ614" s="7"/>
      <c r="CL614" s="7"/>
      <c r="CN614" s="7"/>
      <c r="CP614" s="7"/>
      <c r="CR614" s="7"/>
      <c r="CT614" s="7"/>
      <c r="CV614" s="7"/>
      <c r="CW614" s="7"/>
      <c r="CY614" s="7"/>
      <c r="DA614" s="7"/>
      <c r="DC614" s="7"/>
      <c r="DE614" s="7"/>
      <c r="DG614" s="7"/>
      <c r="DI614" s="7"/>
      <c r="DK614" s="7"/>
      <c r="DM614" s="7"/>
      <c r="DO614" s="7"/>
      <c r="DQ614" s="7"/>
      <c r="DR614" s="7"/>
      <c r="DS614" s="7"/>
      <c r="DT614" s="7"/>
      <c r="DV614" s="7"/>
      <c r="DX614" s="7"/>
      <c r="DY614" s="7"/>
      <c r="DZ614" s="7"/>
      <c r="EB614" s="7"/>
      <c r="ED614" s="7"/>
      <c r="EF614" s="7"/>
      <c r="EG614" s="7"/>
      <c r="EI614" s="7"/>
      <c r="EJ614" s="7"/>
      <c r="EL614" s="7"/>
      <c r="EN614" s="7"/>
      <c r="EP614" s="7"/>
      <c r="ER614" s="7"/>
      <c r="ET614" s="7"/>
      <c r="EV614" s="7"/>
      <c r="EX614" s="7"/>
      <c r="EZ614" s="7"/>
      <c r="FB614" s="7"/>
      <c r="FD614" s="7"/>
      <c r="FE614" s="7"/>
      <c r="FF614" s="7"/>
      <c r="FH614" s="7"/>
      <c r="FJ614" s="7"/>
      <c r="FL614" s="7"/>
      <c r="FN614" s="7"/>
      <c r="FP614" s="7"/>
      <c r="FR614" s="7"/>
      <c r="FT614" s="7"/>
      <c r="FV614" s="7"/>
      <c r="FW614" s="7"/>
      <c r="FY614" s="7"/>
      <c r="GA614" s="7"/>
      <c r="GC614" s="7"/>
      <c r="GE614" s="7"/>
      <c r="GG614" s="7"/>
      <c r="GI614" s="7"/>
      <c r="GJ614" s="7"/>
      <c r="GK614" s="7"/>
      <c r="GL614" s="7"/>
      <c r="GM614" s="7"/>
      <c r="GN614" s="7"/>
      <c r="GO614" s="7"/>
      <c r="GP614" s="7"/>
      <c r="GR614" s="7"/>
      <c r="GT614" s="7"/>
      <c r="GV614" s="7"/>
      <c r="GX614" s="7"/>
      <c r="GZ614" s="7"/>
      <c r="HA614" s="7"/>
      <c r="HC614" s="7"/>
      <c r="HE614" s="7"/>
      <c r="HG614" s="7"/>
      <c r="HI614" s="7"/>
      <c r="HK614" s="7"/>
      <c r="HM614" s="7"/>
      <c r="HO614" s="7"/>
      <c r="HQ614" s="7"/>
      <c r="HS614" s="7"/>
      <c r="HU614" s="7"/>
      <c r="HW614" s="7"/>
      <c r="HY614" s="7"/>
      <c r="IA614" s="7"/>
      <c r="IC614" s="7"/>
      <c r="IE614" s="7"/>
      <c r="IF614" s="7"/>
      <c r="IG614" s="7"/>
      <c r="IH614" s="7"/>
      <c r="IJ614" s="7"/>
      <c r="IL614" s="7"/>
      <c r="IN614" s="7"/>
      <c r="IO614" s="7"/>
      <c r="IP614" s="7"/>
      <c r="IR614" s="7"/>
      <c r="IT614" s="7"/>
      <c r="IV614" s="7"/>
      <c r="IX614" s="7"/>
      <c r="IZ614" s="7"/>
      <c r="JB614" s="7"/>
      <c r="JD614" s="7"/>
      <c r="JF614" s="7"/>
      <c r="JG614" s="7"/>
      <c r="JI614" s="7"/>
      <c r="JK614" s="7"/>
      <c r="JM614" s="7"/>
      <c r="JO614" s="7"/>
      <c r="JP614" s="7"/>
      <c r="JQ614" s="7"/>
      <c r="JS614" s="7"/>
      <c r="JT614" s="7"/>
      <c r="JU614" s="7"/>
      <c r="JV614" s="7"/>
      <c r="JX614" s="7"/>
      <c r="JZ614" s="7"/>
      <c r="KB614" s="7"/>
      <c r="KD614" s="7"/>
      <c r="KF614" s="7"/>
      <c r="KH614" s="7"/>
      <c r="KJ614" s="7"/>
      <c r="KL614" s="7"/>
      <c r="KN614" s="7"/>
      <c r="KO614" s="7"/>
      <c r="KP614" s="7"/>
      <c r="KQ614" s="7"/>
      <c r="KR614" s="7"/>
      <c r="KT614" s="7"/>
      <c r="KV614" s="7"/>
      <c r="KX614" s="7"/>
      <c r="KZ614" s="7"/>
      <c r="LB614" s="7"/>
      <c r="LD614" s="7"/>
      <c r="LF614" s="7"/>
      <c r="LH614" s="7"/>
      <c r="LJ614" s="7"/>
      <c r="LL614" s="7"/>
      <c r="LN614" s="7"/>
      <c r="LP614" s="7"/>
      <c r="LR614" s="7"/>
      <c r="LT614" s="7"/>
      <c r="LV614" s="7"/>
      <c r="LX614" s="7"/>
      <c r="LY614" s="7"/>
      <c r="LZ614" s="7"/>
      <c r="MA614" s="7"/>
      <c r="MB614" s="7"/>
      <c r="MC614" s="7"/>
      <c r="ME614" s="7"/>
      <c r="MG614" s="7"/>
      <c r="MH614" s="7"/>
      <c r="MJ614" s="7"/>
      <c r="ML614" s="7"/>
      <c r="MM614" s="7"/>
      <c r="MN614" s="7"/>
      <c r="MO614" s="7"/>
      <c r="MQ614" s="7"/>
      <c r="MS614" s="7"/>
      <c r="MU614" s="7"/>
      <c r="MV614" s="7"/>
      <c r="MX614" s="7"/>
      <c r="MY614" s="7"/>
      <c r="MZ614" s="7"/>
      <c r="NB614" s="7"/>
      <c r="ND614" s="7"/>
      <c r="NF614" s="7"/>
      <c r="NH614" s="7"/>
      <c r="NJ614" s="7"/>
      <c r="NL614" s="7"/>
      <c r="NM614" s="7"/>
      <c r="NN614" s="7"/>
      <c r="NO614" s="7"/>
      <c r="NP614" s="7"/>
      <c r="NR614" s="7"/>
      <c r="NT614" s="7"/>
      <c r="NU614" s="7"/>
      <c r="NW614" s="7"/>
      <c r="NY614" s="7"/>
      <c r="OA614" s="7"/>
      <c r="OC614" s="7"/>
      <c r="OE614" s="7"/>
      <c r="OG614" s="7"/>
      <c r="OI614" s="7"/>
      <c r="OK614" s="7"/>
      <c r="OM614" s="7"/>
      <c r="OO614" s="7"/>
      <c r="OQ614" s="7"/>
      <c r="OS614" s="7"/>
      <c r="OT614" s="7"/>
      <c r="OV614" s="7"/>
      <c r="OX614" s="7"/>
      <c r="OZ614" s="7"/>
      <c r="PB614" s="7"/>
      <c r="PD614" s="7"/>
      <c r="PF614" s="7"/>
      <c r="PH614" s="7"/>
      <c r="PJ614" s="7"/>
      <c r="PL614" s="7"/>
      <c r="PN614" s="7"/>
      <c r="PP614" s="7"/>
      <c r="PQ614" s="7"/>
      <c r="PR614" s="7"/>
      <c r="PS614" s="7"/>
      <c r="PT614" s="7"/>
      <c r="PV614" s="7"/>
      <c r="PX614" s="7"/>
      <c r="PZ614" s="7"/>
      <c r="QB614" s="7"/>
      <c r="QD614" s="7"/>
      <c r="QF614" s="7"/>
      <c r="QH614" s="7"/>
      <c r="QJ614" s="7"/>
      <c r="QL614" s="7"/>
      <c r="QN614" s="7"/>
      <c r="QO614" s="7"/>
      <c r="QQ614" s="7"/>
      <c r="QS614" s="7"/>
      <c r="QU614" s="7"/>
      <c r="QV614" s="7"/>
      <c r="QX614" s="7"/>
      <c r="QZ614" s="7"/>
      <c r="RB614" s="7"/>
      <c r="RD614" s="7"/>
      <c r="RF614" s="7"/>
      <c r="RH614" s="7"/>
      <c r="RJ614" s="7"/>
      <c r="RL614" s="7"/>
      <c r="RN614" s="7"/>
      <c r="RP614" s="7"/>
      <c r="RR614" s="7"/>
      <c r="RT614" s="7"/>
      <c r="RV614" s="7"/>
      <c r="RW614" s="7"/>
      <c r="RX614" s="7"/>
      <c r="RZ614" s="7"/>
      <c r="SB614" s="7"/>
      <c r="SD614" s="7"/>
      <c r="SE614" s="7"/>
      <c r="SF614" s="7"/>
      <c r="SH614" s="7"/>
      <c r="SJ614" s="7"/>
      <c r="SL614" s="7"/>
      <c r="SN614" s="7"/>
      <c r="SP614" s="7"/>
      <c r="SR614" s="7"/>
      <c r="ST614" s="7"/>
      <c r="SV614" s="7"/>
      <c r="SW614" s="7"/>
      <c r="SY614" s="7"/>
      <c r="TA614" s="7"/>
      <c r="TC614" s="7"/>
      <c r="TE614" s="7"/>
      <c r="TG614" s="7"/>
      <c r="TI614" s="7"/>
      <c r="TK614" s="7"/>
      <c r="TM614" s="7"/>
      <c r="TO614" s="7"/>
      <c r="TQ614" s="7"/>
      <c r="TS614" s="7"/>
      <c r="TU614" s="7"/>
      <c r="TW614" s="7"/>
      <c r="TY614" s="7"/>
      <c r="UA614" s="7"/>
      <c r="UC614" s="7"/>
      <c r="UE614" s="7"/>
      <c r="UG614" s="7"/>
      <c r="UI614" s="7"/>
      <c r="UK614" s="7"/>
      <c r="UM614" s="7"/>
      <c r="UO614" s="7"/>
      <c r="UQ614" s="7"/>
      <c r="US614" s="7"/>
      <c r="UU614" s="7"/>
      <c r="UW614" s="7"/>
      <c r="UY614" s="7"/>
      <c r="VA614" s="7"/>
      <c r="VC614" s="7"/>
      <c r="VE614" s="7"/>
      <c r="VG614" s="7"/>
      <c r="VI614" s="7"/>
      <c r="VK614" s="7"/>
      <c r="VM614" s="7"/>
      <c r="VO614" s="7"/>
      <c r="VQ614" s="7"/>
      <c r="VS614" s="7"/>
      <c r="VU614" s="7"/>
      <c r="VW614" s="7"/>
      <c r="VY614" s="7"/>
      <c r="WA614" s="7"/>
      <c r="WC614" s="7"/>
      <c r="WE614" s="7"/>
      <c r="WG614" s="7"/>
      <c r="WI614" s="7"/>
      <c r="WK614" s="7"/>
      <c r="WM614" s="7"/>
      <c r="WO614" s="7"/>
      <c r="WQ614" s="7"/>
      <c r="WS614" s="7"/>
      <c r="WU614" s="7"/>
      <c r="WW614" s="7"/>
      <c r="WY614" s="7"/>
      <c r="XA614" s="7"/>
      <c r="XC614" s="7"/>
      <c r="XE614" s="7"/>
      <c r="XG614" s="7"/>
      <c r="XI614" s="7"/>
      <c r="XK614" s="7"/>
      <c r="XM614" s="7"/>
      <c r="XO614" s="7"/>
      <c r="XQ614" s="7"/>
      <c r="XS614" s="7"/>
      <c r="XU614" s="7"/>
      <c r="XW614" s="7"/>
      <c r="XY614" s="7"/>
      <c r="YA614" s="7"/>
      <c r="YC614" s="7"/>
      <c r="YE614" s="7"/>
      <c r="YG614" s="7"/>
      <c r="YI614" s="7"/>
      <c r="YK614" s="7"/>
      <c r="YM614" s="7"/>
    </row>
    <row r="615" spans="5:663" s="80" customFormat="1" x14ac:dyDescent="0.2">
      <c r="E615" s="7"/>
      <c r="G615" s="7"/>
      <c r="I615" s="7"/>
      <c r="K615" s="7"/>
      <c r="M615" s="7"/>
      <c r="O615" s="7"/>
      <c r="Q615" s="7"/>
      <c r="S615" s="7"/>
      <c r="U615" s="7"/>
      <c r="W615" s="7"/>
      <c r="Y615" s="7"/>
      <c r="AA615" s="7"/>
      <c r="AC615" s="7"/>
      <c r="AE615" s="7"/>
      <c r="AG615" s="7"/>
      <c r="AH615" s="7"/>
      <c r="AI615" s="7"/>
      <c r="AJ615" s="7"/>
      <c r="AK615" s="7"/>
      <c r="AL615" s="7"/>
      <c r="AM615" s="7"/>
      <c r="AO615" s="7"/>
      <c r="AQ615" s="7"/>
      <c r="AS615" s="7"/>
      <c r="AU615" s="7"/>
      <c r="AW615" s="7"/>
      <c r="AY615" s="7"/>
      <c r="BA615" s="7"/>
      <c r="BC615" s="7"/>
      <c r="BE615" s="7"/>
      <c r="BG615" s="7"/>
      <c r="BI615" s="7"/>
      <c r="BK615" s="7"/>
      <c r="BM615" s="7"/>
      <c r="BO615" s="7"/>
      <c r="BQ615" s="7"/>
      <c r="BS615" s="7"/>
      <c r="BT615" s="7"/>
      <c r="BU615" s="7"/>
      <c r="BW615" s="7"/>
      <c r="BY615" s="7"/>
      <c r="CA615" s="7"/>
      <c r="CC615" s="7"/>
      <c r="CE615" s="7"/>
      <c r="CG615" s="7"/>
      <c r="CH615" s="7"/>
      <c r="CI615" s="7"/>
      <c r="CJ615" s="7"/>
      <c r="CL615" s="7"/>
      <c r="CN615" s="7"/>
      <c r="CP615" s="7"/>
      <c r="CR615" s="7"/>
      <c r="CT615" s="7"/>
      <c r="CV615" s="7"/>
      <c r="CW615" s="7"/>
      <c r="CY615" s="7"/>
      <c r="DA615" s="7"/>
      <c r="DC615" s="7"/>
      <c r="DE615" s="7"/>
      <c r="DG615" s="7"/>
      <c r="DI615" s="7"/>
      <c r="DK615" s="7"/>
      <c r="DM615" s="7"/>
      <c r="DO615" s="7"/>
      <c r="DQ615" s="7"/>
      <c r="DR615" s="7"/>
      <c r="DS615" s="7"/>
      <c r="DT615" s="7"/>
      <c r="DV615" s="7"/>
      <c r="DX615" s="7"/>
      <c r="DY615" s="7"/>
      <c r="DZ615" s="7"/>
      <c r="EB615" s="7"/>
      <c r="ED615" s="7"/>
      <c r="EF615" s="7"/>
      <c r="EG615" s="7"/>
      <c r="EI615" s="7"/>
      <c r="EJ615" s="7"/>
      <c r="EL615" s="7"/>
      <c r="EN615" s="7"/>
      <c r="EP615" s="7"/>
      <c r="ER615" s="7"/>
      <c r="ET615" s="7"/>
      <c r="EV615" s="7"/>
      <c r="EX615" s="7"/>
      <c r="EZ615" s="7"/>
      <c r="FB615" s="7"/>
      <c r="FD615" s="7"/>
      <c r="FE615" s="7"/>
      <c r="FF615" s="7"/>
      <c r="FH615" s="7"/>
      <c r="FJ615" s="7"/>
      <c r="FL615" s="7"/>
      <c r="FN615" s="7"/>
      <c r="FP615" s="7"/>
      <c r="FR615" s="7"/>
      <c r="FT615" s="7"/>
      <c r="FV615" s="7"/>
      <c r="FW615" s="7"/>
      <c r="FY615" s="7"/>
      <c r="GA615" s="7"/>
      <c r="GC615" s="7"/>
      <c r="GE615" s="7"/>
      <c r="GG615" s="7"/>
      <c r="GI615" s="7"/>
      <c r="GJ615" s="7"/>
      <c r="GK615" s="7"/>
      <c r="GL615" s="7"/>
      <c r="GM615" s="7"/>
      <c r="GN615" s="7"/>
      <c r="GO615" s="7"/>
      <c r="GP615" s="7"/>
      <c r="GR615" s="7"/>
      <c r="GT615" s="7"/>
      <c r="GV615" s="7"/>
      <c r="GX615" s="7"/>
      <c r="GZ615" s="7"/>
      <c r="HA615" s="7"/>
      <c r="HC615" s="7"/>
      <c r="HE615" s="7"/>
      <c r="HG615" s="7"/>
      <c r="HI615" s="7"/>
      <c r="HK615" s="7"/>
      <c r="HM615" s="7"/>
      <c r="HO615" s="7"/>
      <c r="HQ615" s="7"/>
      <c r="HS615" s="7"/>
      <c r="HU615" s="7"/>
      <c r="HW615" s="7"/>
      <c r="HY615" s="7"/>
      <c r="IA615" s="7"/>
      <c r="IC615" s="7"/>
      <c r="IE615" s="7"/>
      <c r="IF615" s="7"/>
      <c r="IG615" s="7"/>
      <c r="IH615" s="7"/>
      <c r="IJ615" s="7"/>
      <c r="IL615" s="7"/>
      <c r="IN615" s="7"/>
      <c r="IO615" s="7"/>
      <c r="IP615" s="7"/>
      <c r="IR615" s="7"/>
      <c r="IT615" s="7"/>
      <c r="IV615" s="7"/>
      <c r="IX615" s="7"/>
      <c r="IZ615" s="7"/>
      <c r="JB615" s="7"/>
      <c r="JD615" s="7"/>
      <c r="JF615" s="7"/>
      <c r="JG615" s="7"/>
      <c r="JI615" s="7"/>
      <c r="JK615" s="7"/>
      <c r="JM615" s="7"/>
      <c r="JO615" s="7"/>
      <c r="JP615" s="7"/>
      <c r="JQ615" s="7"/>
      <c r="JS615" s="7"/>
      <c r="JT615" s="7"/>
      <c r="JU615" s="7"/>
      <c r="JV615" s="7"/>
      <c r="JX615" s="7"/>
      <c r="JZ615" s="7"/>
      <c r="KB615" s="7"/>
      <c r="KD615" s="7"/>
      <c r="KF615" s="7"/>
      <c r="KH615" s="7"/>
      <c r="KJ615" s="7"/>
      <c r="KL615" s="7"/>
      <c r="KN615" s="7"/>
      <c r="KO615" s="7"/>
      <c r="KP615" s="7"/>
      <c r="KQ615" s="7"/>
      <c r="KR615" s="7"/>
      <c r="KT615" s="7"/>
      <c r="KV615" s="7"/>
      <c r="KX615" s="7"/>
      <c r="KZ615" s="7"/>
      <c r="LB615" s="7"/>
      <c r="LD615" s="7"/>
      <c r="LF615" s="7"/>
      <c r="LH615" s="7"/>
      <c r="LJ615" s="7"/>
      <c r="LL615" s="7"/>
      <c r="LN615" s="7"/>
      <c r="LP615" s="7"/>
      <c r="LR615" s="7"/>
      <c r="LT615" s="7"/>
      <c r="LV615" s="7"/>
      <c r="LX615" s="7"/>
      <c r="LY615" s="7"/>
      <c r="LZ615" s="7"/>
      <c r="MA615" s="7"/>
      <c r="MB615" s="7"/>
      <c r="MC615" s="7"/>
      <c r="ME615" s="7"/>
      <c r="MG615" s="7"/>
      <c r="MH615" s="7"/>
      <c r="MJ615" s="7"/>
      <c r="ML615" s="7"/>
      <c r="MM615" s="7"/>
      <c r="MN615" s="7"/>
      <c r="MO615" s="7"/>
      <c r="MQ615" s="7"/>
      <c r="MS615" s="7"/>
      <c r="MU615" s="7"/>
      <c r="MV615" s="7"/>
      <c r="MX615" s="7"/>
      <c r="MY615" s="7"/>
      <c r="MZ615" s="7"/>
      <c r="NB615" s="7"/>
      <c r="ND615" s="7"/>
      <c r="NF615" s="7"/>
      <c r="NH615" s="7"/>
      <c r="NJ615" s="7"/>
      <c r="NL615" s="7"/>
      <c r="NM615" s="7"/>
      <c r="NN615" s="7"/>
      <c r="NO615" s="7"/>
      <c r="NP615" s="7"/>
      <c r="NR615" s="7"/>
      <c r="NT615" s="7"/>
      <c r="NU615" s="7"/>
      <c r="NW615" s="7"/>
      <c r="NY615" s="7"/>
      <c r="OA615" s="7"/>
      <c r="OC615" s="7"/>
      <c r="OE615" s="7"/>
      <c r="OG615" s="7"/>
      <c r="OI615" s="7"/>
      <c r="OK615" s="7"/>
      <c r="OM615" s="7"/>
      <c r="OO615" s="7"/>
      <c r="OQ615" s="7"/>
      <c r="OS615" s="7"/>
      <c r="OT615" s="7"/>
      <c r="OV615" s="7"/>
      <c r="OX615" s="7"/>
      <c r="OZ615" s="7"/>
      <c r="PB615" s="7"/>
      <c r="PD615" s="7"/>
      <c r="PF615" s="7"/>
      <c r="PH615" s="7"/>
      <c r="PJ615" s="7"/>
      <c r="PL615" s="7"/>
      <c r="PN615" s="7"/>
      <c r="PP615" s="7"/>
      <c r="PQ615" s="7"/>
      <c r="PR615" s="7"/>
      <c r="PS615" s="7"/>
      <c r="PT615" s="7"/>
      <c r="PV615" s="7"/>
      <c r="PX615" s="7"/>
      <c r="PZ615" s="7"/>
      <c r="QB615" s="7"/>
      <c r="QD615" s="7"/>
      <c r="QF615" s="7"/>
      <c r="QH615" s="7"/>
      <c r="QJ615" s="7"/>
      <c r="QL615" s="7"/>
      <c r="QN615" s="7"/>
      <c r="QO615" s="7"/>
      <c r="QQ615" s="7"/>
      <c r="QS615" s="7"/>
      <c r="QU615" s="7"/>
      <c r="QV615" s="7"/>
      <c r="QX615" s="7"/>
      <c r="QZ615" s="7"/>
      <c r="RB615" s="7"/>
      <c r="RD615" s="7"/>
      <c r="RF615" s="7"/>
      <c r="RH615" s="7"/>
      <c r="RJ615" s="7"/>
      <c r="RL615" s="7"/>
      <c r="RN615" s="7"/>
      <c r="RP615" s="7"/>
      <c r="RR615" s="7"/>
      <c r="RT615" s="7"/>
      <c r="RV615" s="7"/>
      <c r="RW615" s="7"/>
      <c r="RX615" s="7"/>
      <c r="RZ615" s="7"/>
      <c r="SB615" s="7"/>
      <c r="SD615" s="7"/>
      <c r="SE615" s="7"/>
      <c r="SF615" s="7"/>
      <c r="SH615" s="7"/>
      <c r="SJ615" s="7"/>
      <c r="SL615" s="7"/>
      <c r="SN615" s="7"/>
      <c r="SP615" s="7"/>
      <c r="SR615" s="7"/>
      <c r="ST615" s="7"/>
      <c r="SV615" s="7"/>
      <c r="SW615" s="7"/>
      <c r="SY615" s="7"/>
      <c r="TA615" s="7"/>
      <c r="TC615" s="7"/>
      <c r="TE615" s="7"/>
      <c r="TG615" s="7"/>
      <c r="TI615" s="7"/>
      <c r="TK615" s="7"/>
      <c r="TM615" s="7"/>
      <c r="TO615" s="7"/>
      <c r="TQ615" s="7"/>
      <c r="TS615" s="7"/>
      <c r="TU615" s="7"/>
      <c r="TW615" s="7"/>
      <c r="TY615" s="7"/>
      <c r="UA615" s="7"/>
      <c r="UC615" s="7"/>
      <c r="UE615" s="7"/>
      <c r="UG615" s="7"/>
      <c r="UI615" s="7"/>
      <c r="UK615" s="7"/>
      <c r="UM615" s="7"/>
      <c r="UO615" s="7"/>
      <c r="UQ615" s="7"/>
      <c r="US615" s="7"/>
      <c r="UU615" s="7"/>
      <c r="UW615" s="7"/>
      <c r="UY615" s="7"/>
      <c r="VA615" s="7"/>
      <c r="VC615" s="7"/>
      <c r="VE615" s="7"/>
      <c r="VG615" s="7"/>
      <c r="VI615" s="7"/>
      <c r="VK615" s="7"/>
      <c r="VM615" s="7"/>
      <c r="VO615" s="7"/>
      <c r="VQ615" s="7"/>
      <c r="VS615" s="7"/>
      <c r="VU615" s="7"/>
      <c r="VW615" s="7"/>
      <c r="VY615" s="7"/>
      <c r="WA615" s="7"/>
      <c r="WC615" s="7"/>
      <c r="WE615" s="7"/>
      <c r="WG615" s="7"/>
      <c r="WI615" s="7"/>
      <c r="WK615" s="7"/>
      <c r="WM615" s="7"/>
      <c r="WO615" s="7"/>
      <c r="WQ615" s="7"/>
      <c r="WS615" s="7"/>
      <c r="WU615" s="7"/>
      <c r="WW615" s="7"/>
      <c r="WY615" s="7"/>
      <c r="XA615" s="7"/>
      <c r="XC615" s="7"/>
      <c r="XE615" s="7"/>
      <c r="XG615" s="7"/>
      <c r="XI615" s="7"/>
      <c r="XK615" s="7"/>
      <c r="XM615" s="7"/>
      <c r="XO615" s="7"/>
      <c r="XQ615" s="7"/>
      <c r="XS615" s="7"/>
      <c r="XU615" s="7"/>
      <c r="XW615" s="7"/>
      <c r="XY615" s="7"/>
      <c r="YA615" s="7"/>
      <c r="YC615" s="7"/>
      <c r="YE615" s="7"/>
      <c r="YG615" s="7"/>
      <c r="YI615" s="7"/>
      <c r="YK615" s="7"/>
      <c r="YM615" s="7"/>
    </row>
    <row r="616" spans="5:663" s="80" customFormat="1" x14ac:dyDescent="0.2">
      <c r="E616" s="7"/>
      <c r="G616" s="7"/>
      <c r="I616" s="7"/>
      <c r="K616" s="7"/>
      <c r="M616" s="7"/>
      <c r="O616" s="7"/>
      <c r="Q616" s="7"/>
      <c r="S616" s="7"/>
      <c r="U616" s="7"/>
      <c r="W616" s="7"/>
      <c r="Y616" s="7"/>
      <c r="AA616" s="7"/>
      <c r="AC616" s="7"/>
      <c r="AE616" s="7"/>
      <c r="AG616" s="7"/>
      <c r="AH616" s="7"/>
      <c r="AI616" s="7"/>
      <c r="AJ616" s="7"/>
      <c r="AK616" s="7"/>
      <c r="AL616" s="7"/>
      <c r="AM616" s="7"/>
      <c r="AO616" s="7"/>
      <c r="AQ616" s="7"/>
      <c r="AS616" s="7"/>
      <c r="AU616" s="7"/>
      <c r="AW616" s="7"/>
      <c r="AY616" s="7"/>
      <c r="BA616" s="7"/>
      <c r="BC616" s="7"/>
      <c r="BE616" s="7"/>
      <c r="BG616" s="7"/>
      <c r="BI616" s="7"/>
      <c r="BK616" s="7"/>
      <c r="BM616" s="7"/>
      <c r="BO616" s="7"/>
      <c r="BQ616" s="7"/>
      <c r="BS616" s="7"/>
      <c r="BT616" s="7"/>
      <c r="BU616" s="7"/>
      <c r="BW616" s="7"/>
      <c r="BY616" s="7"/>
      <c r="CA616" s="7"/>
      <c r="CC616" s="7"/>
      <c r="CE616" s="7"/>
      <c r="CG616" s="7"/>
      <c r="CH616" s="7"/>
      <c r="CI616" s="7"/>
      <c r="CJ616" s="7"/>
      <c r="CL616" s="7"/>
      <c r="CN616" s="7"/>
      <c r="CP616" s="7"/>
      <c r="CR616" s="7"/>
      <c r="CT616" s="7"/>
      <c r="CV616" s="7"/>
      <c r="CW616" s="7"/>
      <c r="CY616" s="7"/>
      <c r="DA616" s="7"/>
      <c r="DC616" s="7"/>
      <c r="DE616" s="7"/>
      <c r="DG616" s="7"/>
      <c r="DI616" s="7"/>
      <c r="DK616" s="7"/>
      <c r="DM616" s="7"/>
      <c r="DO616" s="7"/>
      <c r="DQ616" s="7"/>
      <c r="DR616" s="7"/>
      <c r="DS616" s="7"/>
      <c r="DT616" s="7"/>
      <c r="DV616" s="7"/>
      <c r="DX616" s="7"/>
      <c r="DY616" s="7"/>
      <c r="DZ616" s="7"/>
      <c r="EB616" s="7"/>
      <c r="ED616" s="7"/>
      <c r="EF616" s="7"/>
      <c r="EG616" s="7"/>
      <c r="EI616" s="7"/>
      <c r="EJ616" s="7"/>
      <c r="EL616" s="7"/>
      <c r="EN616" s="7"/>
      <c r="EP616" s="7"/>
      <c r="ER616" s="7"/>
      <c r="ET616" s="7"/>
      <c r="EV616" s="7"/>
      <c r="EX616" s="7"/>
      <c r="EZ616" s="7"/>
      <c r="FB616" s="7"/>
      <c r="FD616" s="7"/>
      <c r="FE616" s="7"/>
      <c r="FF616" s="7"/>
      <c r="FH616" s="7"/>
      <c r="FJ616" s="7"/>
      <c r="FL616" s="7"/>
      <c r="FN616" s="7"/>
      <c r="FP616" s="7"/>
      <c r="FR616" s="7"/>
      <c r="FT616" s="7"/>
      <c r="FV616" s="7"/>
      <c r="FW616" s="7"/>
      <c r="FY616" s="7"/>
      <c r="GA616" s="7"/>
      <c r="GC616" s="7"/>
      <c r="GE616" s="7"/>
      <c r="GG616" s="7"/>
      <c r="GI616" s="7"/>
      <c r="GJ616" s="7"/>
      <c r="GK616" s="7"/>
      <c r="GL616" s="7"/>
      <c r="GM616" s="7"/>
      <c r="GN616" s="7"/>
      <c r="GO616" s="7"/>
      <c r="GP616" s="7"/>
      <c r="GR616" s="7"/>
      <c r="GT616" s="7"/>
      <c r="GV616" s="7"/>
      <c r="GX616" s="7"/>
      <c r="GZ616" s="7"/>
      <c r="HA616" s="7"/>
      <c r="HC616" s="7"/>
      <c r="HE616" s="7"/>
      <c r="HG616" s="7"/>
      <c r="HI616" s="7"/>
      <c r="HK616" s="7"/>
      <c r="HM616" s="7"/>
      <c r="HO616" s="7"/>
      <c r="HQ616" s="7"/>
      <c r="HS616" s="7"/>
      <c r="HU616" s="7"/>
      <c r="HW616" s="7"/>
      <c r="HY616" s="7"/>
      <c r="IA616" s="7"/>
      <c r="IC616" s="7"/>
      <c r="IE616" s="7"/>
      <c r="IF616" s="7"/>
      <c r="IG616" s="7"/>
      <c r="IH616" s="7"/>
      <c r="IJ616" s="7"/>
      <c r="IL616" s="7"/>
      <c r="IN616" s="7"/>
      <c r="IO616" s="7"/>
      <c r="IP616" s="7"/>
      <c r="IR616" s="7"/>
      <c r="IT616" s="7"/>
      <c r="IV616" s="7"/>
      <c r="IX616" s="7"/>
      <c r="IZ616" s="7"/>
      <c r="JB616" s="7"/>
      <c r="JD616" s="7"/>
      <c r="JF616" s="7"/>
      <c r="JG616" s="7"/>
      <c r="JI616" s="7"/>
      <c r="JK616" s="7"/>
      <c r="JM616" s="7"/>
      <c r="JO616" s="7"/>
      <c r="JP616" s="7"/>
      <c r="JQ616" s="7"/>
      <c r="JS616" s="7"/>
      <c r="JT616" s="7"/>
      <c r="JU616" s="7"/>
      <c r="JV616" s="7"/>
      <c r="JX616" s="7"/>
      <c r="JZ616" s="7"/>
      <c r="KB616" s="7"/>
      <c r="KD616" s="7"/>
      <c r="KF616" s="7"/>
      <c r="KH616" s="7"/>
      <c r="KJ616" s="7"/>
      <c r="KL616" s="7"/>
      <c r="KN616" s="7"/>
      <c r="KO616" s="7"/>
      <c r="KP616" s="7"/>
      <c r="KQ616" s="7"/>
      <c r="KR616" s="7"/>
      <c r="KT616" s="7"/>
      <c r="KV616" s="7"/>
      <c r="KX616" s="7"/>
      <c r="KZ616" s="7"/>
      <c r="LB616" s="7"/>
      <c r="LD616" s="7"/>
      <c r="LF616" s="7"/>
      <c r="LH616" s="7"/>
      <c r="LJ616" s="7"/>
      <c r="LL616" s="7"/>
      <c r="LN616" s="7"/>
      <c r="LP616" s="7"/>
      <c r="LR616" s="7"/>
      <c r="LT616" s="7"/>
      <c r="LV616" s="7"/>
      <c r="LX616" s="7"/>
      <c r="LY616" s="7"/>
      <c r="LZ616" s="7"/>
      <c r="MA616" s="7"/>
      <c r="MB616" s="7"/>
      <c r="MC616" s="7"/>
      <c r="ME616" s="7"/>
      <c r="MG616" s="7"/>
      <c r="MH616" s="7"/>
      <c r="MJ616" s="7"/>
      <c r="ML616" s="7"/>
      <c r="MM616" s="7"/>
      <c r="MN616" s="7"/>
      <c r="MO616" s="7"/>
      <c r="MQ616" s="7"/>
      <c r="MS616" s="7"/>
      <c r="MU616" s="7"/>
      <c r="MV616" s="7"/>
      <c r="MX616" s="7"/>
      <c r="MY616" s="7"/>
      <c r="MZ616" s="7"/>
      <c r="NB616" s="7"/>
      <c r="ND616" s="7"/>
      <c r="NF616" s="7"/>
      <c r="NH616" s="7"/>
      <c r="NJ616" s="7"/>
      <c r="NL616" s="7"/>
      <c r="NM616" s="7"/>
      <c r="NN616" s="7"/>
      <c r="NO616" s="7"/>
      <c r="NP616" s="7"/>
      <c r="NR616" s="7"/>
      <c r="NT616" s="7"/>
      <c r="NU616" s="7"/>
      <c r="NW616" s="7"/>
      <c r="NY616" s="7"/>
      <c r="OA616" s="7"/>
      <c r="OC616" s="7"/>
      <c r="OE616" s="7"/>
      <c r="OG616" s="7"/>
      <c r="OI616" s="7"/>
      <c r="OK616" s="7"/>
      <c r="OM616" s="7"/>
      <c r="OO616" s="7"/>
      <c r="OQ616" s="7"/>
      <c r="OS616" s="7"/>
      <c r="OT616" s="7"/>
      <c r="OV616" s="7"/>
      <c r="OX616" s="7"/>
      <c r="OZ616" s="7"/>
      <c r="PB616" s="7"/>
      <c r="PD616" s="7"/>
      <c r="PF616" s="7"/>
      <c r="PH616" s="7"/>
      <c r="PJ616" s="7"/>
      <c r="PL616" s="7"/>
      <c r="PN616" s="7"/>
      <c r="PP616" s="7"/>
      <c r="PQ616" s="7"/>
      <c r="PR616" s="7"/>
      <c r="PS616" s="7"/>
      <c r="PT616" s="7"/>
      <c r="PV616" s="7"/>
      <c r="PX616" s="7"/>
      <c r="PZ616" s="7"/>
      <c r="QB616" s="7"/>
      <c r="QD616" s="7"/>
      <c r="QF616" s="7"/>
      <c r="QH616" s="7"/>
      <c r="QJ616" s="7"/>
      <c r="QL616" s="7"/>
      <c r="QN616" s="7"/>
      <c r="QO616" s="7"/>
      <c r="QQ616" s="7"/>
      <c r="QS616" s="7"/>
      <c r="QU616" s="7"/>
      <c r="QV616" s="7"/>
      <c r="QX616" s="7"/>
      <c r="QZ616" s="7"/>
      <c r="RB616" s="7"/>
      <c r="RD616" s="7"/>
      <c r="RF616" s="7"/>
      <c r="RH616" s="7"/>
      <c r="RJ616" s="7"/>
      <c r="RL616" s="7"/>
      <c r="RN616" s="7"/>
      <c r="RP616" s="7"/>
      <c r="RR616" s="7"/>
      <c r="RT616" s="7"/>
      <c r="RV616" s="7"/>
      <c r="RW616" s="7"/>
      <c r="RX616" s="7"/>
      <c r="RZ616" s="7"/>
      <c r="SB616" s="7"/>
      <c r="SD616" s="7"/>
      <c r="SE616" s="7"/>
      <c r="SF616" s="7"/>
      <c r="SH616" s="7"/>
      <c r="SJ616" s="7"/>
      <c r="SL616" s="7"/>
      <c r="SN616" s="7"/>
      <c r="SP616" s="7"/>
      <c r="SR616" s="7"/>
      <c r="ST616" s="7"/>
      <c r="SV616" s="7"/>
      <c r="SW616" s="7"/>
      <c r="SY616" s="7"/>
      <c r="TA616" s="7"/>
      <c r="TC616" s="7"/>
      <c r="TE616" s="7"/>
      <c r="TG616" s="7"/>
      <c r="TI616" s="7"/>
      <c r="TK616" s="7"/>
      <c r="TM616" s="7"/>
      <c r="TO616" s="7"/>
      <c r="TQ616" s="7"/>
      <c r="TS616" s="7"/>
      <c r="TU616" s="7"/>
      <c r="TW616" s="7"/>
      <c r="TY616" s="7"/>
      <c r="UA616" s="7"/>
      <c r="UC616" s="7"/>
      <c r="UE616" s="7"/>
      <c r="UG616" s="7"/>
      <c r="UI616" s="7"/>
      <c r="UK616" s="7"/>
      <c r="UM616" s="7"/>
      <c r="UO616" s="7"/>
      <c r="UQ616" s="7"/>
      <c r="US616" s="7"/>
      <c r="UU616" s="7"/>
      <c r="UW616" s="7"/>
      <c r="UY616" s="7"/>
      <c r="VA616" s="7"/>
      <c r="VC616" s="7"/>
      <c r="VE616" s="7"/>
      <c r="VG616" s="7"/>
      <c r="VI616" s="7"/>
      <c r="VK616" s="7"/>
      <c r="VM616" s="7"/>
      <c r="VO616" s="7"/>
      <c r="VQ616" s="7"/>
      <c r="VS616" s="7"/>
      <c r="VU616" s="7"/>
      <c r="VW616" s="7"/>
      <c r="VY616" s="7"/>
      <c r="WA616" s="7"/>
      <c r="WC616" s="7"/>
      <c r="WE616" s="7"/>
      <c r="WG616" s="7"/>
      <c r="WI616" s="7"/>
      <c r="WK616" s="7"/>
      <c r="WM616" s="7"/>
      <c r="WO616" s="7"/>
      <c r="WQ616" s="7"/>
      <c r="WS616" s="7"/>
      <c r="WU616" s="7"/>
      <c r="WW616" s="7"/>
      <c r="WY616" s="7"/>
      <c r="XA616" s="7"/>
      <c r="XC616" s="7"/>
      <c r="XE616" s="7"/>
      <c r="XG616" s="7"/>
      <c r="XI616" s="7"/>
      <c r="XK616" s="7"/>
      <c r="XM616" s="7"/>
      <c r="XO616" s="7"/>
      <c r="XQ616" s="7"/>
      <c r="XS616" s="7"/>
      <c r="XU616" s="7"/>
      <c r="XW616" s="7"/>
      <c r="XY616" s="7"/>
      <c r="YA616" s="7"/>
      <c r="YC616" s="7"/>
      <c r="YE616" s="7"/>
      <c r="YG616" s="7"/>
      <c r="YI616" s="7"/>
      <c r="YK616" s="7"/>
      <c r="YM616" s="7"/>
    </row>
    <row r="617" spans="5:663" s="80" customFormat="1" x14ac:dyDescent="0.2">
      <c r="E617" s="7"/>
      <c r="G617" s="7"/>
      <c r="I617" s="7"/>
      <c r="K617" s="7"/>
      <c r="M617" s="7"/>
      <c r="O617" s="7"/>
      <c r="Q617" s="7"/>
      <c r="S617" s="7"/>
      <c r="U617" s="7"/>
      <c r="W617" s="7"/>
      <c r="Y617" s="7"/>
      <c r="AA617" s="7"/>
      <c r="AC617" s="7"/>
      <c r="AE617" s="7"/>
      <c r="AG617" s="7"/>
      <c r="AH617" s="7"/>
      <c r="AI617" s="7"/>
      <c r="AJ617" s="7"/>
      <c r="AK617" s="7"/>
      <c r="AL617" s="7"/>
      <c r="AM617" s="7"/>
      <c r="AO617" s="7"/>
      <c r="AQ617" s="7"/>
      <c r="AS617" s="7"/>
      <c r="AU617" s="7"/>
      <c r="AW617" s="7"/>
      <c r="AY617" s="7"/>
      <c r="BA617" s="7"/>
      <c r="BC617" s="7"/>
      <c r="BE617" s="7"/>
      <c r="BG617" s="7"/>
      <c r="BI617" s="7"/>
      <c r="BK617" s="7"/>
      <c r="BM617" s="7"/>
      <c r="BO617" s="7"/>
      <c r="BQ617" s="7"/>
      <c r="BS617" s="7"/>
      <c r="BT617" s="7"/>
      <c r="BU617" s="7"/>
      <c r="BW617" s="7"/>
      <c r="BY617" s="7"/>
      <c r="CA617" s="7"/>
      <c r="CC617" s="7"/>
      <c r="CE617" s="7"/>
      <c r="CG617" s="7"/>
      <c r="CH617" s="7"/>
      <c r="CI617" s="7"/>
      <c r="CJ617" s="7"/>
      <c r="CL617" s="7"/>
      <c r="CN617" s="7"/>
      <c r="CP617" s="7"/>
      <c r="CR617" s="7"/>
      <c r="CT617" s="7"/>
      <c r="CV617" s="7"/>
      <c r="CW617" s="7"/>
      <c r="CY617" s="7"/>
      <c r="DA617" s="7"/>
      <c r="DC617" s="7"/>
      <c r="DE617" s="7"/>
      <c r="DG617" s="7"/>
      <c r="DI617" s="7"/>
      <c r="DK617" s="7"/>
      <c r="DM617" s="7"/>
      <c r="DO617" s="7"/>
      <c r="DQ617" s="7"/>
      <c r="DR617" s="7"/>
      <c r="DS617" s="7"/>
      <c r="DT617" s="7"/>
      <c r="DV617" s="7"/>
      <c r="DX617" s="7"/>
      <c r="DY617" s="7"/>
      <c r="DZ617" s="7"/>
      <c r="EB617" s="7"/>
      <c r="ED617" s="7"/>
      <c r="EF617" s="7"/>
      <c r="EG617" s="7"/>
      <c r="EI617" s="7"/>
      <c r="EJ617" s="7"/>
      <c r="EL617" s="7"/>
      <c r="EN617" s="7"/>
      <c r="EP617" s="7"/>
      <c r="ER617" s="7"/>
      <c r="ET617" s="7"/>
      <c r="EV617" s="7"/>
      <c r="EX617" s="7"/>
      <c r="EZ617" s="7"/>
      <c r="FB617" s="7"/>
      <c r="FD617" s="7"/>
      <c r="FE617" s="7"/>
      <c r="FF617" s="7"/>
      <c r="FH617" s="7"/>
      <c r="FJ617" s="7"/>
      <c r="FL617" s="7"/>
      <c r="FN617" s="7"/>
      <c r="FP617" s="7"/>
      <c r="FR617" s="7"/>
      <c r="FT617" s="7"/>
      <c r="FV617" s="7"/>
      <c r="FW617" s="7"/>
      <c r="FY617" s="7"/>
      <c r="GA617" s="7"/>
      <c r="GC617" s="7"/>
      <c r="GE617" s="7"/>
      <c r="GG617" s="7"/>
      <c r="GI617" s="7"/>
      <c r="GJ617" s="7"/>
      <c r="GK617" s="7"/>
      <c r="GL617" s="7"/>
      <c r="GM617" s="7"/>
      <c r="GN617" s="7"/>
      <c r="GO617" s="7"/>
      <c r="GP617" s="7"/>
      <c r="GR617" s="7"/>
      <c r="GT617" s="7"/>
      <c r="GV617" s="7"/>
      <c r="GX617" s="7"/>
      <c r="GZ617" s="7"/>
      <c r="HA617" s="7"/>
      <c r="HC617" s="7"/>
      <c r="HE617" s="7"/>
      <c r="HG617" s="7"/>
      <c r="HI617" s="7"/>
      <c r="HK617" s="7"/>
      <c r="HM617" s="7"/>
      <c r="HO617" s="7"/>
      <c r="HQ617" s="7"/>
      <c r="HS617" s="7"/>
      <c r="HU617" s="7"/>
      <c r="HW617" s="7"/>
      <c r="HY617" s="7"/>
      <c r="IA617" s="7"/>
      <c r="IC617" s="7"/>
      <c r="IE617" s="7"/>
      <c r="IF617" s="7"/>
      <c r="IG617" s="7"/>
      <c r="IH617" s="7"/>
      <c r="IJ617" s="7"/>
      <c r="IL617" s="7"/>
      <c r="IN617" s="7"/>
      <c r="IO617" s="7"/>
      <c r="IP617" s="7"/>
      <c r="IR617" s="7"/>
      <c r="IT617" s="7"/>
      <c r="IV617" s="7"/>
      <c r="IX617" s="7"/>
      <c r="IZ617" s="7"/>
      <c r="JB617" s="7"/>
      <c r="JD617" s="7"/>
      <c r="JF617" s="7"/>
      <c r="JG617" s="7"/>
      <c r="JI617" s="7"/>
      <c r="JK617" s="7"/>
      <c r="JM617" s="7"/>
      <c r="JO617" s="7"/>
      <c r="JP617" s="7"/>
      <c r="JQ617" s="7"/>
      <c r="JS617" s="7"/>
      <c r="JT617" s="7"/>
      <c r="JU617" s="7"/>
      <c r="JV617" s="7"/>
      <c r="JX617" s="7"/>
      <c r="JZ617" s="7"/>
      <c r="KB617" s="7"/>
      <c r="KD617" s="7"/>
      <c r="KF617" s="7"/>
      <c r="KH617" s="7"/>
      <c r="KJ617" s="7"/>
      <c r="KL617" s="7"/>
      <c r="KN617" s="7"/>
      <c r="KO617" s="7"/>
      <c r="KP617" s="7"/>
      <c r="KQ617" s="7"/>
      <c r="KR617" s="7"/>
      <c r="KT617" s="7"/>
      <c r="KV617" s="7"/>
      <c r="KX617" s="7"/>
      <c r="KZ617" s="7"/>
      <c r="LB617" s="7"/>
      <c r="LD617" s="7"/>
      <c r="LF617" s="7"/>
      <c r="LH617" s="7"/>
      <c r="LJ617" s="7"/>
      <c r="LL617" s="7"/>
      <c r="LN617" s="7"/>
      <c r="LP617" s="7"/>
      <c r="LR617" s="7"/>
      <c r="LT617" s="7"/>
      <c r="LV617" s="7"/>
      <c r="LX617" s="7"/>
      <c r="LY617" s="7"/>
      <c r="LZ617" s="7"/>
      <c r="MA617" s="7"/>
      <c r="MB617" s="7"/>
      <c r="MC617" s="7"/>
      <c r="ME617" s="7"/>
      <c r="MG617" s="7"/>
      <c r="MH617" s="7"/>
      <c r="MJ617" s="7"/>
      <c r="ML617" s="7"/>
      <c r="MM617" s="7"/>
      <c r="MN617" s="7"/>
      <c r="MO617" s="7"/>
      <c r="MQ617" s="7"/>
      <c r="MS617" s="7"/>
      <c r="MU617" s="7"/>
      <c r="MV617" s="7"/>
      <c r="MX617" s="7"/>
      <c r="MY617" s="7"/>
      <c r="MZ617" s="7"/>
      <c r="NB617" s="7"/>
      <c r="ND617" s="7"/>
      <c r="NF617" s="7"/>
      <c r="NH617" s="7"/>
      <c r="NJ617" s="7"/>
      <c r="NL617" s="7"/>
      <c r="NM617" s="7"/>
      <c r="NN617" s="7"/>
      <c r="NO617" s="7"/>
      <c r="NP617" s="7"/>
      <c r="NR617" s="7"/>
      <c r="NT617" s="7"/>
      <c r="NU617" s="7"/>
      <c r="NW617" s="7"/>
      <c r="NY617" s="7"/>
      <c r="OA617" s="7"/>
      <c r="OC617" s="7"/>
      <c r="OE617" s="7"/>
      <c r="OG617" s="7"/>
      <c r="OI617" s="7"/>
      <c r="OK617" s="7"/>
      <c r="OM617" s="7"/>
      <c r="OO617" s="7"/>
      <c r="OQ617" s="7"/>
      <c r="OS617" s="7"/>
      <c r="OT617" s="7"/>
      <c r="OV617" s="7"/>
      <c r="OX617" s="7"/>
      <c r="OZ617" s="7"/>
      <c r="PB617" s="7"/>
      <c r="PD617" s="7"/>
      <c r="PF617" s="7"/>
      <c r="PH617" s="7"/>
      <c r="PJ617" s="7"/>
      <c r="PL617" s="7"/>
      <c r="PN617" s="7"/>
      <c r="PP617" s="7"/>
      <c r="PQ617" s="7"/>
      <c r="PR617" s="7"/>
      <c r="PS617" s="7"/>
      <c r="PT617" s="7"/>
      <c r="PV617" s="7"/>
      <c r="PX617" s="7"/>
      <c r="PZ617" s="7"/>
      <c r="QB617" s="7"/>
      <c r="QD617" s="7"/>
      <c r="QF617" s="7"/>
      <c r="QH617" s="7"/>
      <c r="QJ617" s="7"/>
      <c r="QL617" s="7"/>
      <c r="QN617" s="7"/>
      <c r="QO617" s="7"/>
      <c r="QQ617" s="7"/>
      <c r="QS617" s="7"/>
      <c r="QU617" s="7"/>
      <c r="QV617" s="7"/>
      <c r="QX617" s="7"/>
      <c r="QZ617" s="7"/>
      <c r="RB617" s="7"/>
      <c r="RD617" s="7"/>
      <c r="RF617" s="7"/>
      <c r="RH617" s="7"/>
      <c r="RJ617" s="7"/>
      <c r="RL617" s="7"/>
      <c r="RN617" s="7"/>
      <c r="RP617" s="7"/>
      <c r="RR617" s="7"/>
      <c r="RT617" s="7"/>
      <c r="RV617" s="7"/>
      <c r="RW617" s="7"/>
      <c r="RX617" s="7"/>
      <c r="RZ617" s="7"/>
      <c r="SB617" s="7"/>
      <c r="SD617" s="7"/>
      <c r="SE617" s="7"/>
      <c r="SF617" s="7"/>
      <c r="SH617" s="7"/>
      <c r="SJ617" s="7"/>
      <c r="SL617" s="7"/>
      <c r="SN617" s="7"/>
      <c r="SP617" s="7"/>
      <c r="SR617" s="7"/>
      <c r="ST617" s="7"/>
      <c r="SV617" s="7"/>
      <c r="SW617" s="7"/>
      <c r="SY617" s="7"/>
      <c r="TA617" s="7"/>
      <c r="TC617" s="7"/>
      <c r="TE617" s="7"/>
      <c r="TG617" s="7"/>
      <c r="TI617" s="7"/>
      <c r="TK617" s="7"/>
      <c r="TM617" s="7"/>
      <c r="TO617" s="7"/>
      <c r="TQ617" s="7"/>
      <c r="TS617" s="7"/>
      <c r="TU617" s="7"/>
      <c r="TW617" s="7"/>
      <c r="TY617" s="7"/>
      <c r="UA617" s="7"/>
      <c r="UC617" s="7"/>
      <c r="UE617" s="7"/>
      <c r="UG617" s="7"/>
      <c r="UI617" s="7"/>
      <c r="UK617" s="7"/>
      <c r="UM617" s="7"/>
      <c r="UO617" s="7"/>
      <c r="UQ617" s="7"/>
      <c r="US617" s="7"/>
      <c r="UU617" s="7"/>
      <c r="UW617" s="7"/>
      <c r="UY617" s="7"/>
      <c r="VA617" s="7"/>
      <c r="VC617" s="7"/>
      <c r="VE617" s="7"/>
      <c r="VG617" s="7"/>
      <c r="VI617" s="7"/>
      <c r="VK617" s="7"/>
      <c r="VM617" s="7"/>
      <c r="VO617" s="7"/>
      <c r="VQ617" s="7"/>
      <c r="VS617" s="7"/>
      <c r="VU617" s="7"/>
      <c r="VW617" s="7"/>
      <c r="VY617" s="7"/>
      <c r="WA617" s="7"/>
      <c r="WC617" s="7"/>
      <c r="WE617" s="7"/>
      <c r="WG617" s="7"/>
      <c r="WI617" s="7"/>
      <c r="WK617" s="7"/>
      <c r="WM617" s="7"/>
      <c r="WO617" s="7"/>
      <c r="WQ617" s="7"/>
      <c r="WS617" s="7"/>
      <c r="WU617" s="7"/>
      <c r="WW617" s="7"/>
      <c r="WY617" s="7"/>
      <c r="XA617" s="7"/>
      <c r="XC617" s="7"/>
      <c r="XE617" s="7"/>
      <c r="XG617" s="7"/>
      <c r="XI617" s="7"/>
      <c r="XK617" s="7"/>
      <c r="XM617" s="7"/>
      <c r="XO617" s="7"/>
      <c r="XQ617" s="7"/>
      <c r="XS617" s="7"/>
      <c r="XU617" s="7"/>
      <c r="XW617" s="7"/>
      <c r="XY617" s="7"/>
      <c r="YA617" s="7"/>
      <c r="YC617" s="7"/>
      <c r="YE617" s="7"/>
      <c r="YG617" s="7"/>
      <c r="YI617" s="7"/>
      <c r="YK617" s="7"/>
      <c r="YM617" s="7"/>
    </row>
    <row r="618" spans="5:663" s="80" customFormat="1" x14ac:dyDescent="0.2">
      <c r="E618" s="7"/>
      <c r="G618" s="7"/>
      <c r="I618" s="7"/>
      <c r="K618" s="7"/>
      <c r="M618" s="7"/>
      <c r="O618" s="7"/>
      <c r="Q618" s="7"/>
      <c r="S618" s="7"/>
      <c r="U618" s="7"/>
      <c r="W618" s="7"/>
      <c r="Y618" s="7"/>
      <c r="AA618" s="7"/>
      <c r="AC618" s="7"/>
      <c r="AE618" s="7"/>
      <c r="AG618" s="7"/>
      <c r="AH618" s="7"/>
      <c r="AI618" s="7"/>
      <c r="AJ618" s="7"/>
      <c r="AK618" s="7"/>
      <c r="AL618" s="7"/>
      <c r="AM618" s="7"/>
      <c r="AO618" s="7"/>
      <c r="AQ618" s="7"/>
      <c r="AS618" s="7"/>
      <c r="AU618" s="7"/>
      <c r="AW618" s="7"/>
      <c r="AY618" s="7"/>
      <c r="BA618" s="7"/>
      <c r="BC618" s="7"/>
      <c r="BE618" s="7"/>
      <c r="BG618" s="7"/>
      <c r="BI618" s="7"/>
      <c r="BK618" s="7"/>
      <c r="BM618" s="7"/>
      <c r="BO618" s="7"/>
      <c r="BQ618" s="7"/>
      <c r="BS618" s="7"/>
      <c r="BT618" s="7"/>
      <c r="BU618" s="7"/>
      <c r="BW618" s="7"/>
      <c r="BY618" s="7"/>
      <c r="CA618" s="7"/>
      <c r="CC618" s="7"/>
      <c r="CE618" s="7"/>
      <c r="CG618" s="7"/>
      <c r="CH618" s="7"/>
      <c r="CI618" s="7"/>
      <c r="CJ618" s="7"/>
      <c r="CL618" s="7"/>
      <c r="CN618" s="7"/>
      <c r="CP618" s="7"/>
      <c r="CR618" s="7"/>
      <c r="CT618" s="7"/>
      <c r="CV618" s="7"/>
      <c r="CW618" s="7"/>
      <c r="CY618" s="7"/>
      <c r="DA618" s="7"/>
      <c r="DC618" s="7"/>
      <c r="DE618" s="7"/>
      <c r="DG618" s="7"/>
      <c r="DI618" s="7"/>
      <c r="DK618" s="7"/>
      <c r="DM618" s="7"/>
      <c r="DO618" s="7"/>
      <c r="DQ618" s="7"/>
      <c r="DR618" s="7"/>
      <c r="DS618" s="7"/>
      <c r="DT618" s="7"/>
      <c r="DV618" s="7"/>
      <c r="DX618" s="7"/>
      <c r="DY618" s="7"/>
      <c r="DZ618" s="7"/>
      <c r="EB618" s="7"/>
      <c r="ED618" s="7"/>
      <c r="EF618" s="7"/>
      <c r="EG618" s="7"/>
      <c r="EI618" s="7"/>
      <c r="EJ618" s="7"/>
      <c r="EL618" s="7"/>
      <c r="EN618" s="7"/>
      <c r="EP618" s="7"/>
      <c r="ER618" s="7"/>
      <c r="ET618" s="7"/>
      <c r="EV618" s="7"/>
      <c r="EX618" s="7"/>
      <c r="EZ618" s="7"/>
      <c r="FB618" s="7"/>
      <c r="FD618" s="7"/>
      <c r="FE618" s="7"/>
      <c r="FF618" s="7"/>
      <c r="FH618" s="7"/>
      <c r="FJ618" s="7"/>
      <c r="FL618" s="7"/>
      <c r="FN618" s="7"/>
      <c r="FP618" s="7"/>
      <c r="FR618" s="7"/>
      <c r="FT618" s="7"/>
      <c r="FV618" s="7"/>
      <c r="FW618" s="7"/>
      <c r="FY618" s="7"/>
      <c r="GA618" s="7"/>
      <c r="GC618" s="7"/>
      <c r="GE618" s="7"/>
      <c r="GG618" s="7"/>
      <c r="GI618" s="7"/>
      <c r="GJ618" s="7"/>
      <c r="GK618" s="7"/>
      <c r="GL618" s="7"/>
      <c r="GM618" s="7"/>
      <c r="GN618" s="7"/>
      <c r="GO618" s="7"/>
      <c r="GP618" s="7"/>
      <c r="GR618" s="7"/>
      <c r="GT618" s="7"/>
      <c r="GV618" s="7"/>
      <c r="GX618" s="7"/>
      <c r="GZ618" s="7"/>
      <c r="HA618" s="7"/>
      <c r="HC618" s="7"/>
      <c r="HE618" s="7"/>
      <c r="HG618" s="7"/>
      <c r="HI618" s="7"/>
      <c r="HK618" s="7"/>
      <c r="HM618" s="7"/>
      <c r="HO618" s="7"/>
      <c r="HQ618" s="7"/>
      <c r="HS618" s="7"/>
      <c r="HU618" s="7"/>
      <c r="HW618" s="7"/>
      <c r="HY618" s="7"/>
      <c r="IA618" s="7"/>
      <c r="IC618" s="7"/>
      <c r="IE618" s="7"/>
      <c r="IF618" s="7"/>
      <c r="IG618" s="7"/>
      <c r="IH618" s="7"/>
      <c r="IJ618" s="7"/>
      <c r="IL618" s="7"/>
      <c r="IN618" s="7"/>
      <c r="IO618" s="7"/>
      <c r="IP618" s="7"/>
      <c r="IR618" s="7"/>
      <c r="IT618" s="7"/>
      <c r="IV618" s="7"/>
      <c r="IX618" s="7"/>
      <c r="IZ618" s="7"/>
      <c r="JB618" s="7"/>
      <c r="JD618" s="7"/>
      <c r="JF618" s="7"/>
      <c r="JG618" s="7"/>
      <c r="JI618" s="7"/>
      <c r="JK618" s="7"/>
      <c r="JM618" s="7"/>
      <c r="JO618" s="7"/>
      <c r="JP618" s="7"/>
      <c r="JQ618" s="7"/>
      <c r="JS618" s="7"/>
      <c r="JT618" s="7"/>
      <c r="JU618" s="7"/>
      <c r="JV618" s="7"/>
      <c r="JX618" s="7"/>
      <c r="JZ618" s="7"/>
      <c r="KB618" s="7"/>
      <c r="KD618" s="7"/>
      <c r="KF618" s="7"/>
      <c r="KH618" s="7"/>
      <c r="KJ618" s="7"/>
      <c r="KL618" s="7"/>
      <c r="KN618" s="7"/>
      <c r="KO618" s="7"/>
      <c r="KP618" s="7"/>
      <c r="KQ618" s="7"/>
      <c r="KR618" s="7"/>
      <c r="KT618" s="7"/>
      <c r="KV618" s="7"/>
      <c r="KX618" s="7"/>
      <c r="KZ618" s="7"/>
      <c r="LB618" s="7"/>
      <c r="LD618" s="7"/>
      <c r="LF618" s="7"/>
      <c r="LH618" s="7"/>
      <c r="LJ618" s="7"/>
      <c r="LL618" s="7"/>
      <c r="LN618" s="7"/>
      <c r="LP618" s="7"/>
      <c r="LR618" s="7"/>
      <c r="LT618" s="7"/>
      <c r="LV618" s="7"/>
      <c r="LX618" s="7"/>
      <c r="LY618" s="7"/>
      <c r="LZ618" s="7"/>
      <c r="MA618" s="7"/>
      <c r="MB618" s="7"/>
      <c r="MC618" s="7"/>
      <c r="ME618" s="7"/>
      <c r="MG618" s="7"/>
      <c r="MH618" s="7"/>
      <c r="MJ618" s="7"/>
      <c r="ML618" s="7"/>
      <c r="MM618" s="7"/>
      <c r="MN618" s="7"/>
      <c r="MO618" s="7"/>
      <c r="MQ618" s="7"/>
      <c r="MS618" s="7"/>
      <c r="MU618" s="7"/>
      <c r="MV618" s="7"/>
      <c r="MX618" s="7"/>
      <c r="MY618" s="7"/>
      <c r="MZ618" s="7"/>
      <c r="NB618" s="7"/>
      <c r="ND618" s="7"/>
      <c r="NF618" s="7"/>
      <c r="NH618" s="7"/>
      <c r="NJ618" s="7"/>
      <c r="NL618" s="7"/>
      <c r="NM618" s="7"/>
      <c r="NN618" s="7"/>
      <c r="NO618" s="7"/>
      <c r="NP618" s="7"/>
      <c r="NR618" s="7"/>
      <c r="NT618" s="7"/>
      <c r="NU618" s="7"/>
      <c r="NW618" s="7"/>
      <c r="NY618" s="7"/>
      <c r="OA618" s="7"/>
      <c r="OC618" s="7"/>
      <c r="OE618" s="7"/>
      <c r="OG618" s="7"/>
      <c r="OI618" s="7"/>
      <c r="OK618" s="7"/>
      <c r="OM618" s="7"/>
      <c r="OO618" s="7"/>
      <c r="OQ618" s="7"/>
      <c r="OS618" s="7"/>
      <c r="OT618" s="7"/>
      <c r="OV618" s="7"/>
      <c r="OX618" s="7"/>
      <c r="OZ618" s="7"/>
      <c r="PB618" s="7"/>
      <c r="PD618" s="7"/>
      <c r="PF618" s="7"/>
      <c r="PH618" s="7"/>
      <c r="PJ618" s="7"/>
      <c r="PL618" s="7"/>
      <c r="PN618" s="7"/>
      <c r="PP618" s="7"/>
      <c r="PQ618" s="7"/>
      <c r="PR618" s="7"/>
      <c r="PS618" s="7"/>
      <c r="PT618" s="7"/>
      <c r="PV618" s="7"/>
      <c r="PX618" s="7"/>
      <c r="PZ618" s="7"/>
      <c r="QB618" s="7"/>
      <c r="QD618" s="7"/>
      <c r="QF618" s="7"/>
      <c r="QH618" s="7"/>
      <c r="QJ618" s="7"/>
      <c r="QL618" s="7"/>
      <c r="QN618" s="7"/>
      <c r="QO618" s="7"/>
      <c r="QQ618" s="7"/>
      <c r="QS618" s="7"/>
      <c r="QU618" s="7"/>
      <c r="QV618" s="7"/>
      <c r="QX618" s="7"/>
      <c r="QZ618" s="7"/>
      <c r="RB618" s="7"/>
      <c r="RD618" s="7"/>
      <c r="RF618" s="7"/>
      <c r="RH618" s="7"/>
      <c r="RJ618" s="7"/>
      <c r="RL618" s="7"/>
      <c r="RN618" s="7"/>
      <c r="RP618" s="7"/>
      <c r="RR618" s="7"/>
      <c r="RT618" s="7"/>
      <c r="RV618" s="7"/>
      <c r="RW618" s="7"/>
      <c r="RX618" s="7"/>
      <c r="RZ618" s="7"/>
      <c r="SB618" s="7"/>
      <c r="SD618" s="7"/>
      <c r="SE618" s="7"/>
      <c r="SF618" s="7"/>
      <c r="SH618" s="7"/>
      <c r="SJ618" s="7"/>
      <c r="SL618" s="7"/>
      <c r="SN618" s="7"/>
      <c r="SP618" s="7"/>
      <c r="SR618" s="7"/>
      <c r="ST618" s="7"/>
      <c r="SV618" s="7"/>
      <c r="SW618" s="7"/>
      <c r="SY618" s="7"/>
      <c r="TA618" s="7"/>
      <c r="TC618" s="7"/>
      <c r="TE618" s="7"/>
      <c r="TG618" s="7"/>
      <c r="TI618" s="7"/>
      <c r="TK618" s="7"/>
      <c r="TM618" s="7"/>
      <c r="TO618" s="7"/>
      <c r="TQ618" s="7"/>
      <c r="TS618" s="7"/>
      <c r="TU618" s="7"/>
      <c r="TW618" s="7"/>
      <c r="TY618" s="7"/>
      <c r="UA618" s="7"/>
      <c r="UC618" s="7"/>
      <c r="UE618" s="7"/>
      <c r="UG618" s="7"/>
      <c r="UI618" s="7"/>
      <c r="UK618" s="7"/>
      <c r="UM618" s="7"/>
      <c r="UO618" s="7"/>
      <c r="UQ618" s="7"/>
      <c r="US618" s="7"/>
      <c r="UU618" s="7"/>
      <c r="UW618" s="7"/>
      <c r="UY618" s="7"/>
      <c r="VA618" s="7"/>
      <c r="VC618" s="7"/>
      <c r="VE618" s="7"/>
      <c r="VG618" s="7"/>
      <c r="VI618" s="7"/>
      <c r="VK618" s="7"/>
      <c r="VM618" s="7"/>
      <c r="VO618" s="7"/>
      <c r="VQ618" s="7"/>
      <c r="VS618" s="7"/>
      <c r="VU618" s="7"/>
      <c r="VW618" s="7"/>
      <c r="VY618" s="7"/>
      <c r="WA618" s="7"/>
      <c r="WC618" s="7"/>
      <c r="WE618" s="7"/>
      <c r="WG618" s="7"/>
      <c r="WI618" s="7"/>
      <c r="WK618" s="7"/>
      <c r="WM618" s="7"/>
      <c r="WO618" s="7"/>
      <c r="WQ618" s="7"/>
      <c r="WS618" s="7"/>
      <c r="WU618" s="7"/>
      <c r="WW618" s="7"/>
      <c r="WY618" s="7"/>
      <c r="XA618" s="7"/>
      <c r="XC618" s="7"/>
      <c r="XE618" s="7"/>
      <c r="XG618" s="7"/>
      <c r="XI618" s="7"/>
      <c r="XK618" s="7"/>
      <c r="XM618" s="7"/>
      <c r="XO618" s="7"/>
      <c r="XQ618" s="7"/>
      <c r="XS618" s="7"/>
      <c r="XU618" s="7"/>
      <c r="XW618" s="7"/>
      <c r="XY618" s="7"/>
      <c r="YA618" s="7"/>
      <c r="YC618" s="7"/>
      <c r="YE618" s="7"/>
      <c r="YG618" s="7"/>
      <c r="YI618" s="7"/>
      <c r="YK618" s="7"/>
      <c r="YM618" s="7"/>
    </row>
    <row r="619" spans="5:663" s="80" customFormat="1" x14ac:dyDescent="0.2">
      <c r="E619" s="7"/>
      <c r="G619" s="7"/>
      <c r="I619" s="7"/>
      <c r="K619" s="7"/>
      <c r="M619" s="7"/>
      <c r="O619" s="7"/>
      <c r="Q619" s="7"/>
      <c r="S619" s="7"/>
      <c r="U619" s="7"/>
      <c r="W619" s="7"/>
      <c r="Y619" s="7"/>
      <c r="AA619" s="7"/>
      <c r="AC619" s="7"/>
      <c r="AE619" s="7"/>
      <c r="AG619" s="7"/>
      <c r="AH619" s="7"/>
      <c r="AI619" s="7"/>
      <c r="AJ619" s="7"/>
      <c r="AK619" s="7"/>
      <c r="AL619" s="7"/>
      <c r="AM619" s="7"/>
      <c r="AO619" s="7"/>
      <c r="AQ619" s="7"/>
      <c r="AS619" s="7"/>
      <c r="AU619" s="7"/>
      <c r="AW619" s="7"/>
      <c r="AY619" s="7"/>
      <c r="BA619" s="7"/>
      <c r="BC619" s="7"/>
      <c r="BE619" s="7"/>
      <c r="BG619" s="7"/>
      <c r="BI619" s="7"/>
      <c r="BK619" s="7"/>
      <c r="BM619" s="7"/>
      <c r="BO619" s="7"/>
      <c r="BQ619" s="7"/>
      <c r="BS619" s="7"/>
      <c r="BT619" s="7"/>
      <c r="BU619" s="7"/>
      <c r="BW619" s="7"/>
      <c r="BY619" s="7"/>
      <c r="CA619" s="7"/>
      <c r="CC619" s="7"/>
      <c r="CE619" s="7"/>
      <c r="CG619" s="7"/>
      <c r="CH619" s="7"/>
      <c r="CI619" s="7"/>
      <c r="CJ619" s="7"/>
      <c r="CL619" s="7"/>
      <c r="CN619" s="7"/>
      <c r="CP619" s="7"/>
      <c r="CR619" s="7"/>
      <c r="CT619" s="7"/>
      <c r="CV619" s="7"/>
      <c r="CW619" s="7"/>
      <c r="CY619" s="7"/>
      <c r="DA619" s="7"/>
      <c r="DC619" s="7"/>
      <c r="DE619" s="7"/>
      <c r="DG619" s="7"/>
      <c r="DI619" s="7"/>
      <c r="DK619" s="7"/>
      <c r="DM619" s="7"/>
      <c r="DO619" s="7"/>
      <c r="DQ619" s="7"/>
      <c r="DR619" s="7"/>
      <c r="DS619" s="7"/>
      <c r="DT619" s="7"/>
      <c r="DV619" s="7"/>
      <c r="DX619" s="7"/>
      <c r="DY619" s="7"/>
      <c r="DZ619" s="7"/>
      <c r="EB619" s="7"/>
      <c r="ED619" s="7"/>
      <c r="EF619" s="7"/>
      <c r="EG619" s="7"/>
      <c r="EI619" s="7"/>
      <c r="EJ619" s="7"/>
      <c r="EL619" s="7"/>
      <c r="EN619" s="7"/>
      <c r="EP619" s="7"/>
      <c r="ER619" s="7"/>
      <c r="ET619" s="7"/>
      <c r="EV619" s="7"/>
      <c r="EX619" s="7"/>
      <c r="EZ619" s="7"/>
      <c r="FB619" s="7"/>
      <c r="FD619" s="7"/>
      <c r="FE619" s="7"/>
      <c r="FF619" s="7"/>
      <c r="FH619" s="7"/>
      <c r="FJ619" s="7"/>
      <c r="FL619" s="7"/>
      <c r="FN619" s="7"/>
      <c r="FP619" s="7"/>
      <c r="FR619" s="7"/>
      <c r="FT619" s="7"/>
      <c r="FV619" s="7"/>
      <c r="FW619" s="7"/>
      <c r="FY619" s="7"/>
      <c r="GA619" s="7"/>
      <c r="GC619" s="7"/>
      <c r="GE619" s="7"/>
      <c r="GG619" s="7"/>
      <c r="GI619" s="7"/>
      <c r="GJ619" s="7"/>
      <c r="GK619" s="7"/>
      <c r="GL619" s="7"/>
      <c r="GM619" s="7"/>
      <c r="GN619" s="7"/>
      <c r="GO619" s="7"/>
      <c r="GP619" s="7"/>
      <c r="GR619" s="7"/>
      <c r="GT619" s="7"/>
      <c r="GV619" s="7"/>
      <c r="GX619" s="7"/>
      <c r="GZ619" s="7"/>
      <c r="HA619" s="7"/>
      <c r="HC619" s="7"/>
      <c r="HE619" s="7"/>
      <c r="HG619" s="7"/>
      <c r="HI619" s="7"/>
      <c r="HK619" s="7"/>
      <c r="HM619" s="7"/>
      <c r="HO619" s="7"/>
      <c r="HQ619" s="7"/>
      <c r="HS619" s="7"/>
      <c r="HU619" s="7"/>
      <c r="HW619" s="7"/>
      <c r="HY619" s="7"/>
      <c r="IA619" s="7"/>
      <c r="IC619" s="7"/>
      <c r="IE619" s="7"/>
      <c r="IF619" s="7"/>
      <c r="IG619" s="7"/>
      <c r="IH619" s="7"/>
      <c r="IJ619" s="7"/>
      <c r="IL619" s="7"/>
      <c r="IN619" s="7"/>
      <c r="IO619" s="7"/>
      <c r="IP619" s="7"/>
      <c r="IR619" s="7"/>
      <c r="IT619" s="7"/>
      <c r="IV619" s="7"/>
      <c r="IX619" s="7"/>
      <c r="IZ619" s="7"/>
      <c r="JB619" s="7"/>
      <c r="JD619" s="7"/>
      <c r="JF619" s="7"/>
      <c r="JG619" s="7"/>
      <c r="JI619" s="7"/>
      <c r="JK619" s="7"/>
      <c r="JM619" s="7"/>
      <c r="JO619" s="7"/>
      <c r="JP619" s="7"/>
      <c r="JQ619" s="7"/>
      <c r="JS619" s="7"/>
      <c r="JT619" s="7"/>
      <c r="JU619" s="7"/>
      <c r="JV619" s="7"/>
      <c r="JX619" s="7"/>
      <c r="JZ619" s="7"/>
      <c r="KB619" s="7"/>
      <c r="KD619" s="7"/>
      <c r="KF619" s="7"/>
      <c r="KH619" s="7"/>
      <c r="KJ619" s="7"/>
      <c r="KL619" s="7"/>
      <c r="KN619" s="7"/>
      <c r="KO619" s="7"/>
      <c r="KP619" s="7"/>
      <c r="KQ619" s="7"/>
      <c r="KR619" s="7"/>
      <c r="KT619" s="7"/>
      <c r="KV619" s="7"/>
      <c r="KX619" s="7"/>
      <c r="KZ619" s="7"/>
      <c r="LB619" s="7"/>
      <c r="LD619" s="7"/>
      <c r="LF619" s="7"/>
      <c r="LH619" s="7"/>
      <c r="LJ619" s="7"/>
      <c r="LL619" s="7"/>
      <c r="LN619" s="7"/>
      <c r="LP619" s="7"/>
      <c r="LR619" s="7"/>
      <c r="LT619" s="7"/>
      <c r="LV619" s="7"/>
      <c r="LX619" s="7"/>
      <c r="LY619" s="7"/>
      <c r="LZ619" s="7"/>
      <c r="MA619" s="7"/>
      <c r="MB619" s="7"/>
      <c r="MC619" s="7"/>
      <c r="ME619" s="7"/>
      <c r="MG619" s="7"/>
      <c r="MH619" s="7"/>
      <c r="MJ619" s="7"/>
      <c r="ML619" s="7"/>
      <c r="MM619" s="7"/>
      <c r="MN619" s="7"/>
      <c r="MO619" s="7"/>
      <c r="MQ619" s="7"/>
      <c r="MS619" s="7"/>
      <c r="MU619" s="7"/>
      <c r="MV619" s="7"/>
      <c r="MX619" s="7"/>
      <c r="MY619" s="7"/>
      <c r="MZ619" s="7"/>
      <c r="NB619" s="7"/>
      <c r="ND619" s="7"/>
      <c r="NF619" s="7"/>
      <c r="NH619" s="7"/>
      <c r="NJ619" s="7"/>
      <c r="NL619" s="7"/>
      <c r="NM619" s="7"/>
      <c r="NN619" s="7"/>
      <c r="NO619" s="7"/>
      <c r="NP619" s="7"/>
      <c r="NR619" s="7"/>
      <c r="NT619" s="7"/>
      <c r="NU619" s="7"/>
      <c r="NW619" s="7"/>
      <c r="NY619" s="7"/>
      <c r="OA619" s="7"/>
      <c r="OC619" s="7"/>
      <c r="OE619" s="7"/>
      <c r="OG619" s="7"/>
      <c r="OI619" s="7"/>
      <c r="OK619" s="7"/>
      <c r="OM619" s="7"/>
      <c r="OO619" s="7"/>
      <c r="OQ619" s="7"/>
      <c r="OS619" s="7"/>
      <c r="OT619" s="7"/>
      <c r="OV619" s="7"/>
      <c r="OX619" s="7"/>
      <c r="OZ619" s="7"/>
      <c r="PB619" s="7"/>
      <c r="PD619" s="7"/>
      <c r="PF619" s="7"/>
      <c r="PH619" s="7"/>
      <c r="PJ619" s="7"/>
      <c r="PL619" s="7"/>
      <c r="PN619" s="7"/>
      <c r="PP619" s="7"/>
      <c r="PQ619" s="7"/>
      <c r="PR619" s="7"/>
      <c r="PS619" s="7"/>
      <c r="PT619" s="7"/>
      <c r="PV619" s="7"/>
      <c r="PX619" s="7"/>
      <c r="PZ619" s="7"/>
      <c r="QB619" s="7"/>
      <c r="QD619" s="7"/>
      <c r="QF619" s="7"/>
      <c r="QH619" s="7"/>
      <c r="QJ619" s="7"/>
      <c r="QL619" s="7"/>
      <c r="QN619" s="7"/>
      <c r="QO619" s="7"/>
      <c r="QQ619" s="7"/>
      <c r="QS619" s="7"/>
      <c r="QU619" s="7"/>
      <c r="QV619" s="7"/>
      <c r="QX619" s="7"/>
      <c r="QZ619" s="7"/>
      <c r="RB619" s="7"/>
      <c r="RD619" s="7"/>
      <c r="RF619" s="7"/>
      <c r="RH619" s="7"/>
      <c r="RJ619" s="7"/>
      <c r="RL619" s="7"/>
      <c r="RN619" s="7"/>
      <c r="RP619" s="7"/>
      <c r="RR619" s="7"/>
      <c r="RT619" s="7"/>
      <c r="RV619" s="7"/>
      <c r="RW619" s="7"/>
      <c r="RX619" s="7"/>
      <c r="RZ619" s="7"/>
      <c r="SB619" s="7"/>
      <c r="SD619" s="7"/>
      <c r="SE619" s="7"/>
      <c r="SF619" s="7"/>
      <c r="SH619" s="7"/>
      <c r="SJ619" s="7"/>
      <c r="SL619" s="7"/>
      <c r="SN619" s="7"/>
      <c r="SP619" s="7"/>
      <c r="SR619" s="7"/>
      <c r="ST619" s="7"/>
      <c r="SV619" s="7"/>
      <c r="SW619" s="7"/>
      <c r="SY619" s="7"/>
      <c r="TA619" s="7"/>
      <c r="TC619" s="7"/>
      <c r="TE619" s="7"/>
      <c r="TG619" s="7"/>
      <c r="TI619" s="7"/>
      <c r="TK619" s="7"/>
      <c r="TM619" s="7"/>
      <c r="TO619" s="7"/>
      <c r="TQ619" s="7"/>
      <c r="TS619" s="7"/>
      <c r="TU619" s="7"/>
      <c r="TW619" s="7"/>
      <c r="TY619" s="7"/>
      <c r="UA619" s="7"/>
      <c r="UC619" s="7"/>
      <c r="UE619" s="7"/>
      <c r="UG619" s="7"/>
      <c r="UI619" s="7"/>
      <c r="UK619" s="7"/>
      <c r="UM619" s="7"/>
      <c r="UO619" s="7"/>
      <c r="UQ619" s="7"/>
      <c r="US619" s="7"/>
      <c r="UU619" s="7"/>
      <c r="UW619" s="7"/>
      <c r="UY619" s="7"/>
      <c r="VA619" s="7"/>
      <c r="VC619" s="7"/>
      <c r="VE619" s="7"/>
      <c r="VG619" s="7"/>
      <c r="VI619" s="7"/>
      <c r="VK619" s="7"/>
      <c r="VM619" s="7"/>
      <c r="VO619" s="7"/>
      <c r="VQ619" s="7"/>
      <c r="VS619" s="7"/>
      <c r="VU619" s="7"/>
      <c r="VW619" s="7"/>
      <c r="VY619" s="7"/>
      <c r="WA619" s="7"/>
      <c r="WC619" s="7"/>
      <c r="WE619" s="7"/>
      <c r="WG619" s="7"/>
      <c r="WI619" s="7"/>
      <c r="WK619" s="7"/>
      <c r="WM619" s="7"/>
      <c r="WO619" s="7"/>
      <c r="WQ619" s="7"/>
      <c r="WS619" s="7"/>
      <c r="WU619" s="7"/>
      <c r="WW619" s="7"/>
      <c r="WY619" s="7"/>
      <c r="XA619" s="7"/>
      <c r="XC619" s="7"/>
      <c r="XE619" s="7"/>
      <c r="XG619" s="7"/>
      <c r="XI619" s="7"/>
      <c r="XK619" s="7"/>
      <c r="XM619" s="7"/>
      <c r="XO619" s="7"/>
      <c r="XQ619" s="7"/>
      <c r="XS619" s="7"/>
      <c r="XU619" s="7"/>
      <c r="XW619" s="7"/>
      <c r="XY619" s="7"/>
      <c r="YA619" s="7"/>
      <c r="YC619" s="7"/>
      <c r="YE619" s="7"/>
      <c r="YG619" s="7"/>
      <c r="YI619" s="7"/>
      <c r="YK619" s="7"/>
      <c r="YM619" s="7"/>
    </row>
    <row r="620" spans="5:663" s="80" customFormat="1" x14ac:dyDescent="0.2">
      <c r="E620" s="7"/>
      <c r="G620" s="7"/>
      <c r="I620" s="7"/>
      <c r="K620" s="7"/>
      <c r="M620" s="7"/>
      <c r="O620" s="7"/>
      <c r="Q620" s="7"/>
      <c r="S620" s="7"/>
      <c r="U620" s="7"/>
      <c r="W620" s="7"/>
      <c r="Y620" s="7"/>
      <c r="AA620" s="7"/>
      <c r="AC620" s="7"/>
      <c r="AE620" s="7"/>
      <c r="AG620" s="7"/>
      <c r="AH620" s="7"/>
      <c r="AI620" s="7"/>
      <c r="AJ620" s="7"/>
      <c r="AK620" s="7"/>
      <c r="AL620" s="7"/>
      <c r="AM620" s="7"/>
      <c r="AO620" s="7"/>
      <c r="AQ620" s="7"/>
      <c r="AS620" s="7"/>
      <c r="AU620" s="7"/>
      <c r="AW620" s="7"/>
      <c r="AY620" s="7"/>
      <c r="BA620" s="7"/>
      <c r="BC620" s="7"/>
      <c r="BE620" s="7"/>
      <c r="BG620" s="7"/>
      <c r="BI620" s="7"/>
      <c r="BK620" s="7"/>
      <c r="BM620" s="7"/>
      <c r="BO620" s="7"/>
      <c r="BQ620" s="7"/>
      <c r="BS620" s="7"/>
      <c r="BT620" s="7"/>
      <c r="BU620" s="7"/>
      <c r="BW620" s="7"/>
      <c r="BY620" s="7"/>
      <c r="CA620" s="7"/>
      <c r="CC620" s="7"/>
      <c r="CE620" s="7"/>
      <c r="CG620" s="7"/>
      <c r="CH620" s="7"/>
      <c r="CI620" s="7"/>
      <c r="CJ620" s="7"/>
      <c r="CL620" s="7"/>
      <c r="CN620" s="7"/>
      <c r="CP620" s="7"/>
      <c r="CR620" s="7"/>
      <c r="CT620" s="7"/>
      <c r="CV620" s="7"/>
      <c r="CW620" s="7"/>
      <c r="CY620" s="7"/>
      <c r="DA620" s="7"/>
      <c r="DC620" s="7"/>
      <c r="DE620" s="7"/>
      <c r="DG620" s="7"/>
      <c r="DI620" s="7"/>
      <c r="DK620" s="7"/>
      <c r="DM620" s="7"/>
      <c r="DO620" s="7"/>
      <c r="DQ620" s="7"/>
      <c r="DR620" s="7"/>
      <c r="DS620" s="7"/>
      <c r="DT620" s="7"/>
      <c r="DV620" s="7"/>
      <c r="DX620" s="7"/>
      <c r="DY620" s="7"/>
      <c r="DZ620" s="7"/>
      <c r="EB620" s="7"/>
      <c r="ED620" s="7"/>
      <c r="EF620" s="7"/>
      <c r="EG620" s="7"/>
      <c r="EI620" s="7"/>
      <c r="EJ620" s="7"/>
      <c r="EL620" s="7"/>
      <c r="EN620" s="7"/>
      <c r="EP620" s="7"/>
      <c r="ER620" s="7"/>
      <c r="ET620" s="7"/>
      <c r="EV620" s="7"/>
      <c r="EX620" s="7"/>
      <c r="EZ620" s="7"/>
      <c r="FB620" s="7"/>
      <c r="FD620" s="7"/>
      <c r="FE620" s="7"/>
      <c r="FF620" s="7"/>
      <c r="FH620" s="7"/>
      <c r="FJ620" s="7"/>
      <c r="FL620" s="7"/>
      <c r="FN620" s="7"/>
      <c r="FP620" s="7"/>
      <c r="FR620" s="7"/>
      <c r="FT620" s="7"/>
      <c r="FV620" s="7"/>
      <c r="FW620" s="7"/>
      <c r="FY620" s="7"/>
      <c r="GA620" s="7"/>
      <c r="GC620" s="7"/>
      <c r="GE620" s="7"/>
      <c r="GG620" s="7"/>
      <c r="GI620" s="7"/>
      <c r="GJ620" s="7"/>
      <c r="GK620" s="7"/>
      <c r="GL620" s="7"/>
      <c r="GM620" s="7"/>
      <c r="GN620" s="7"/>
      <c r="GO620" s="7"/>
      <c r="GP620" s="7"/>
      <c r="GR620" s="7"/>
      <c r="GT620" s="7"/>
      <c r="GV620" s="7"/>
      <c r="GX620" s="7"/>
      <c r="GZ620" s="7"/>
      <c r="HA620" s="7"/>
      <c r="HC620" s="7"/>
      <c r="HE620" s="7"/>
      <c r="HG620" s="7"/>
      <c r="HI620" s="7"/>
      <c r="HK620" s="7"/>
      <c r="HM620" s="7"/>
      <c r="HO620" s="7"/>
      <c r="HQ620" s="7"/>
      <c r="HS620" s="7"/>
      <c r="HU620" s="7"/>
      <c r="HW620" s="7"/>
      <c r="HY620" s="7"/>
      <c r="IA620" s="7"/>
      <c r="IC620" s="7"/>
      <c r="IE620" s="7"/>
      <c r="IF620" s="7"/>
      <c r="IG620" s="7"/>
      <c r="IH620" s="7"/>
      <c r="IJ620" s="7"/>
      <c r="IL620" s="7"/>
      <c r="IN620" s="7"/>
      <c r="IO620" s="7"/>
      <c r="IP620" s="7"/>
      <c r="IR620" s="7"/>
      <c r="IT620" s="7"/>
      <c r="IV620" s="7"/>
      <c r="IX620" s="7"/>
      <c r="IZ620" s="7"/>
      <c r="JB620" s="7"/>
      <c r="JD620" s="7"/>
      <c r="JF620" s="7"/>
      <c r="JG620" s="7"/>
      <c r="JI620" s="7"/>
      <c r="JK620" s="7"/>
      <c r="JM620" s="7"/>
      <c r="JO620" s="7"/>
      <c r="JP620" s="7"/>
      <c r="JQ620" s="7"/>
      <c r="JS620" s="7"/>
      <c r="JT620" s="7"/>
      <c r="JU620" s="7"/>
      <c r="JV620" s="7"/>
      <c r="JX620" s="7"/>
      <c r="JZ620" s="7"/>
      <c r="KB620" s="7"/>
      <c r="KD620" s="7"/>
      <c r="KF620" s="7"/>
      <c r="KH620" s="7"/>
      <c r="KJ620" s="7"/>
      <c r="KL620" s="7"/>
      <c r="KN620" s="7"/>
      <c r="KO620" s="7"/>
      <c r="KP620" s="7"/>
      <c r="KQ620" s="7"/>
      <c r="KR620" s="7"/>
      <c r="KT620" s="7"/>
      <c r="KV620" s="7"/>
      <c r="KX620" s="7"/>
      <c r="KZ620" s="7"/>
      <c r="LB620" s="7"/>
      <c r="LD620" s="7"/>
      <c r="LF620" s="7"/>
      <c r="LH620" s="7"/>
      <c r="LJ620" s="7"/>
      <c r="LL620" s="7"/>
      <c r="LN620" s="7"/>
      <c r="LP620" s="7"/>
      <c r="LR620" s="7"/>
      <c r="LT620" s="7"/>
      <c r="LV620" s="7"/>
      <c r="LX620" s="7"/>
      <c r="LY620" s="7"/>
      <c r="LZ620" s="7"/>
      <c r="MA620" s="7"/>
      <c r="MB620" s="7"/>
      <c r="MC620" s="7"/>
      <c r="ME620" s="7"/>
      <c r="MG620" s="7"/>
      <c r="MH620" s="7"/>
      <c r="MJ620" s="7"/>
      <c r="ML620" s="7"/>
      <c r="MM620" s="7"/>
      <c r="MN620" s="7"/>
      <c r="MO620" s="7"/>
      <c r="MQ620" s="7"/>
      <c r="MS620" s="7"/>
      <c r="MU620" s="7"/>
      <c r="MV620" s="7"/>
      <c r="MX620" s="7"/>
      <c r="MY620" s="7"/>
      <c r="MZ620" s="7"/>
      <c r="NB620" s="7"/>
      <c r="ND620" s="7"/>
      <c r="NF620" s="7"/>
      <c r="NH620" s="7"/>
      <c r="NJ620" s="7"/>
      <c r="NL620" s="7"/>
      <c r="NM620" s="7"/>
      <c r="NN620" s="7"/>
      <c r="NO620" s="7"/>
      <c r="NP620" s="7"/>
      <c r="NR620" s="7"/>
      <c r="NT620" s="7"/>
      <c r="NU620" s="7"/>
      <c r="NW620" s="7"/>
      <c r="NY620" s="7"/>
      <c r="OA620" s="7"/>
      <c r="OC620" s="7"/>
      <c r="OE620" s="7"/>
      <c r="OG620" s="7"/>
      <c r="OI620" s="7"/>
      <c r="OK620" s="7"/>
      <c r="OM620" s="7"/>
      <c r="OO620" s="7"/>
      <c r="OQ620" s="7"/>
      <c r="OS620" s="7"/>
      <c r="OT620" s="7"/>
      <c r="OV620" s="7"/>
      <c r="OX620" s="7"/>
      <c r="OZ620" s="7"/>
      <c r="PB620" s="7"/>
      <c r="PD620" s="7"/>
      <c r="PF620" s="7"/>
      <c r="PH620" s="7"/>
      <c r="PJ620" s="7"/>
      <c r="PL620" s="7"/>
      <c r="PN620" s="7"/>
      <c r="PP620" s="7"/>
      <c r="PQ620" s="7"/>
      <c r="PR620" s="7"/>
      <c r="PS620" s="7"/>
      <c r="PT620" s="7"/>
      <c r="PV620" s="7"/>
      <c r="PX620" s="7"/>
      <c r="PZ620" s="7"/>
      <c r="QB620" s="7"/>
      <c r="QD620" s="7"/>
      <c r="QF620" s="7"/>
      <c r="QH620" s="7"/>
      <c r="QJ620" s="7"/>
      <c r="QL620" s="7"/>
      <c r="QN620" s="7"/>
      <c r="QO620" s="7"/>
      <c r="QQ620" s="7"/>
      <c r="QS620" s="7"/>
      <c r="QU620" s="7"/>
      <c r="QV620" s="7"/>
      <c r="QX620" s="7"/>
      <c r="QZ620" s="7"/>
      <c r="RB620" s="7"/>
      <c r="RD620" s="7"/>
      <c r="RF620" s="7"/>
      <c r="RH620" s="7"/>
      <c r="RJ620" s="7"/>
      <c r="RL620" s="7"/>
      <c r="RN620" s="7"/>
      <c r="RP620" s="7"/>
      <c r="RR620" s="7"/>
      <c r="RT620" s="7"/>
      <c r="RV620" s="7"/>
      <c r="RW620" s="7"/>
      <c r="RX620" s="7"/>
      <c r="RZ620" s="7"/>
      <c r="SB620" s="7"/>
      <c r="SD620" s="7"/>
      <c r="SE620" s="7"/>
      <c r="SF620" s="7"/>
      <c r="SH620" s="7"/>
      <c r="SJ620" s="7"/>
      <c r="SL620" s="7"/>
      <c r="SN620" s="7"/>
      <c r="SP620" s="7"/>
      <c r="SR620" s="7"/>
      <c r="ST620" s="7"/>
      <c r="SV620" s="7"/>
      <c r="SW620" s="7"/>
      <c r="SY620" s="7"/>
      <c r="TA620" s="7"/>
      <c r="TC620" s="7"/>
      <c r="TE620" s="7"/>
      <c r="TG620" s="7"/>
      <c r="TI620" s="7"/>
      <c r="TK620" s="7"/>
      <c r="TM620" s="7"/>
      <c r="TO620" s="7"/>
      <c r="TQ620" s="7"/>
      <c r="TS620" s="7"/>
      <c r="TU620" s="7"/>
      <c r="TW620" s="7"/>
      <c r="TY620" s="7"/>
      <c r="UA620" s="7"/>
      <c r="UC620" s="7"/>
      <c r="UE620" s="7"/>
      <c r="UG620" s="7"/>
      <c r="UI620" s="7"/>
      <c r="UK620" s="7"/>
      <c r="UM620" s="7"/>
      <c r="UO620" s="7"/>
      <c r="UQ620" s="7"/>
      <c r="US620" s="7"/>
      <c r="UU620" s="7"/>
      <c r="UW620" s="7"/>
      <c r="UY620" s="7"/>
      <c r="VA620" s="7"/>
      <c r="VC620" s="7"/>
      <c r="VE620" s="7"/>
      <c r="VG620" s="7"/>
      <c r="VI620" s="7"/>
      <c r="VK620" s="7"/>
      <c r="VM620" s="7"/>
      <c r="VO620" s="7"/>
      <c r="VQ620" s="7"/>
      <c r="VS620" s="7"/>
      <c r="VU620" s="7"/>
      <c r="VW620" s="7"/>
      <c r="VY620" s="7"/>
      <c r="WA620" s="7"/>
      <c r="WC620" s="7"/>
      <c r="WE620" s="7"/>
      <c r="WG620" s="7"/>
      <c r="WI620" s="7"/>
      <c r="WK620" s="7"/>
      <c r="WM620" s="7"/>
      <c r="WO620" s="7"/>
      <c r="WQ620" s="7"/>
      <c r="WS620" s="7"/>
      <c r="WU620" s="7"/>
      <c r="WW620" s="7"/>
      <c r="WY620" s="7"/>
      <c r="XA620" s="7"/>
      <c r="XC620" s="7"/>
      <c r="XE620" s="7"/>
      <c r="XG620" s="7"/>
      <c r="XI620" s="7"/>
      <c r="XK620" s="7"/>
      <c r="XM620" s="7"/>
      <c r="XO620" s="7"/>
      <c r="XQ620" s="7"/>
      <c r="XS620" s="7"/>
      <c r="XU620" s="7"/>
      <c r="XW620" s="7"/>
      <c r="XY620" s="7"/>
      <c r="YA620" s="7"/>
      <c r="YC620" s="7"/>
      <c r="YE620" s="7"/>
      <c r="YG620" s="7"/>
      <c r="YI620" s="7"/>
      <c r="YK620" s="7"/>
      <c r="YM620" s="7"/>
    </row>
    <row r="621" spans="5:663" s="80" customFormat="1" x14ac:dyDescent="0.2">
      <c r="E621" s="7"/>
      <c r="G621" s="7"/>
      <c r="I621" s="7"/>
      <c r="K621" s="7"/>
      <c r="M621" s="7"/>
      <c r="O621" s="7"/>
      <c r="Q621" s="7"/>
      <c r="S621" s="7"/>
      <c r="U621" s="7"/>
      <c r="W621" s="7"/>
      <c r="Y621" s="7"/>
      <c r="AA621" s="7"/>
      <c r="AC621" s="7"/>
      <c r="AE621" s="7"/>
      <c r="AG621" s="7"/>
      <c r="AH621" s="7"/>
      <c r="AI621" s="7"/>
      <c r="AJ621" s="7"/>
      <c r="AK621" s="7"/>
      <c r="AL621" s="7"/>
      <c r="AM621" s="7"/>
      <c r="AO621" s="7"/>
      <c r="AQ621" s="7"/>
      <c r="AS621" s="7"/>
      <c r="AU621" s="7"/>
      <c r="AW621" s="7"/>
      <c r="AY621" s="7"/>
      <c r="BA621" s="7"/>
      <c r="BC621" s="7"/>
      <c r="BE621" s="7"/>
      <c r="BG621" s="7"/>
      <c r="BI621" s="7"/>
      <c r="BK621" s="7"/>
      <c r="BM621" s="7"/>
      <c r="BO621" s="7"/>
      <c r="BQ621" s="7"/>
      <c r="BS621" s="7"/>
      <c r="BT621" s="7"/>
      <c r="BU621" s="7"/>
      <c r="BW621" s="7"/>
      <c r="BY621" s="7"/>
      <c r="CA621" s="7"/>
      <c r="CC621" s="7"/>
      <c r="CE621" s="7"/>
      <c r="CG621" s="7"/>
      <c r="CH621" s="7"/>
      <c r="CI621" s="7"/>
      <c r="CJ621" s="7"/>
      <c r="CL621" s="7"/>
      <c r="CN621" s="7"/>
      <c r="CP621" s="7"/>
      <c r="CR621" s="7"/>
      <c r="CT621" s="7"/>
      <c r="CV621" s="7"/>
      <c r="CW621" s="7"/>
      <c r="CY621" s="7"/>
      <c r="DA621" s="7"/>
      <c r="DC621" s="7"/>
      <c r="DE621" s="7"/>
      <c r="DG621" s="7"/>
      <c r="DI621" s="7"/>
      <c r="DK621" s="7"/>
      <c r="DM621" s="7"/>
      <c r="DO621" s="7"/>
      <c r="DQ621" s="7"/>
      <c r="DR621" s="7"/>
      <c r="DS621" s="7"/>
      <c r="DT621" s="7"/>
      <c r="DV621" s="7"/>
      <c r="DX621" s="7"/>
      <c r="DY621" s="7"/>
      <c r="DZ621" s="7"/>
      <c r="EB621" s="7"/>
      <c r="ED621" s="7"/>
      <c r="EF621" s="7"/>
      <c r="EG621" s="7"/>
      <c r="EI621" s="7"/>
      <c r="EJ621" s="7"/>
      <c r="EL621" s="7"/>
      <c r="EN621" s="7"/>
      <c r="EP621" s="7"/>
      <c r="ER621" s="7"/>
      <c r="ET621" s="7"/>
      <c r="EV621" s="7"/>
      <c r="EX621" s="7"/>
      <c r="EZ621" s="7"/>
      <c r="FB621" s="7"/>
      <c r="FD621" s="7"/>
      <c r="FE621" s="7"/>
      <c r="FF621" s="7"/>
      <c r="FH621" s="7"/>
      <c r="FJ621" s="7"/>
      <c r="FL621" s="7"/>
      <c r="FN621" s="7"/>
      <c r="FP621" s="7"/>
      <c r="FR621" s="7"/>
      <c r="FT621" s="7"/>
      <c r="FV621" s="7"/>
      <c r="FW621" s="7"/>
      <c r="FY621" s="7"/>
      <c r="GA621" s="7"/>
      <c r="GC621" s="7"/>
      <c r="GE621" s="7"/>
      <c r="GG621" s="7"/>
      <c r="GI621" s="7"/>
      <c r="GJ621" s="7"/>
      <c r="GK621" s="7"/>
      <c r="GL621" s="7"/>
      <c r="GM621" s="7"/>
      <c r="GN621" s="7"/>
      <c r="GO621" s="7"/>
      <c r="GP621" s="7"/>
      <c r="GR621" s="7"/>
      <c r="GT621" s="7"/>
      <c r="GV621" s="7"/>
      <c r="GX621" s="7"/>
      <c r="GZ621" s="7"/>
      <c r="HA621" s="7"/>
      <c r="HC621" s="7"/>
      <c r="HE621" s="7"/>
      <c r="HG621" s="7"/>
      <c r="HI621" s="7"/>
      <c r="HK621" s="7"/>
      <c r="HM621" s="7"/>
      <c r="HO621" s="7"/>
      <c r="HQ621" s="7"/>
      <c r="HS621" s="7"/>
      <c r="HU621" s="7"/>
      <c r="HW621" s="7"/>
      <c r="HY621" s="7"/>
      <c r="IA621" s="7"/>
      <c r="IC621" s="7"/>
      <c r="IE621" s="7"/>
      <c r="IF621" s="7"/>
      <c r="IG621" s="7"/>
      <c r="IH621" s="7"/>
      <c r="IJ621" s="7"/>
      <c r="IL621" s="7"/>
      <c r="IN621" s="7"/>
      <c r="IO621" s="7"/>
      <c r="IP621" s="7"/>
      <c r="IR621" s="7"/>
      <c r="IT621" s="7"/>
      <c r="IV621" s="7"/>
      <c r="IX621" s="7"/>
      <c r="IZ621" s="7"/>
      <c r="JB621" s="7"/>
      <c r="JD621" s="7"/>
      <c r="JF621" s="7"/>
      <c r="JG621" s="7"/>
      <c r="JI621" s="7"/>
      <c r="JK621" s="7"/>
      <c r="JM621" s="7"/>
      <c r="JO621" s="7"/>
      <c r="JP621" s="7"/>
      <c r="JQ621" s="7"/>
      <c r="JS621" s="7"/>
      <c r="JT621" s="7"/>
      <c r="JU621" s="7"/>
      <c r="JV621" s="7"/>
      <c r="JX621" s="7"/>
      <c r="JZ621" s="7"/>
      <c r="KB621" s="7"/>
      <c r="KD621" s="7"/>
      <c r="KF621" s="7"/>
      <c r="KH621" s="7"/>
      <c r="KJ621" s="7"/>
      <c r="KL621" s="7"/>
      <c r="KN621" s="7"/>
      <c r="KO621" s="7"/>
      <c r="KP621" s="7"/>
      <c r="KQ621" s="7"/>
      <c r="KR621" s="7"/>
      <c r="KT621" s="7"/>
      <c r="KV621" s="7"/>
      <c r="KX621" s="7"/>
      <c r="KZ621" s="7"/>
      <c r="LB621" s="7"/>
      <c r="LD621" s="7"/>
      <c r="LF621" s="7"/>
      <c r="LH621" s="7"/>
      <c r="LJ621" s="7"/>
      <c r="LL621" s="7"/>
      <c r="LN621" s="7"/>
      <c r="LP621" s="7"/>
      <c r="LR621" s="7"/>
      <c r="LT621" s="7"/>
      <c r="LV621" s="7"/>
      <c r="LX621" s="7"/>
      <c r="LY621" s="7"/>
      <c r="LZ621" s="7"/>
      <c r="MA621" s="7"/>
      <c r="MB621" s="7"/>
      <c r="MC621" s="7"/>
      <c r="ME621" s="7"/>
      <c r="MG621" s="7"/>
      <c r="MH621" s="7"/>
      <c r="MJ621" s="7"/>
      <c r="ML621" s="7"/>
      <c r="MM621" s="7"/>
      <c r="MN621" s="7"/>
      <c r="MO621" s="7"/>
      <c r="MQ621" s="7"/>
      <c r="MS621" s="7"/>
      <c r="MU621" s="7"/>
      <c r="MV621" s="7"/>
      <c r="MX621" s="7"/>
      <c r="MY621" s="7"/>
      <c r="MZ621" s="7"/>
      <c r="NB621" s="7"/>
      <c r="ND621" s="7"/>
      <c r="NF621" s="7"/>
      <c r="NH621" s="7"/>
      <c r="NJ621" s="7"/>
      <c r="NL621" s="7"/>
      <c r="NM621" s="7"/>
      <c r="NN621" s="7"/>
      <c r="NO621" s="7"/>
      <c r="NP621" s="7"/>
      <c r="NR621" s="7"/>
      <c r="NT621" s="7"/>
      <c r="NU621" s="7"/>
      <c r="NW621" s="7"/>
      <c r="NY621" s="7"/>
      <c r="OA621" s="7"/>
      <c r="OC621" s="7"/>
      <c r="OE621" s="7"/>
      <c r="OG621" s="7"/>
      <c r="OI621" s="7"/>
      <c r="OK621" s="7"/>
      <c r="OM621" s="7"/>
      <c r="OO621" s="7"/>
      <c r="OQ621" s="7"/>
      <c r="OS621" s="7"/>
      <c r="OT621" s="7"/>
      <c r="OV621" s="7"/>
      <c r="OX621" s="7"/>
      <c r="OZ621" s="7"/>
      <c r="PB621" s="7"/>
      <c r="PD621" s="7"/>
      <c r="PF621" s="7"/>
      <c r="PH621" s="7"/>
      <c r="PJ621" s="7"/>
      <c r="PL621" s="7"/>
      <c r="PN621" s="7"/>
      <c r="PP621" s="7"/>
      <c r="PQ621" s="7"/>
      <c r="PR621" s="7"/>
      <c r="PS621" s="7"/>
      <c r="PT621" s="7"/>
      <c r="PV621" s="7"/>
      <c r="PX621" s="7"/>
      <c r="PZ621" s="7"/>
      <c r="QB621" s="7"/>
      <c r="QD621" s="7"/>
      <c r="QF621" s="7"/>
      <c r="QH621" s="7"/>
      <c r="QJ621" s="7"/>
      <c r="QL621" s="7"/>
      <c r="QN621" s="7"/>
      <c r="QO621" s="7"/>
      <c r="QQ621" s="7"/>
      <c r="QS621" s="7"/>
      <c r="QU621" s="7"/>
      <c r="QV621" s="7"/>
      <c r="QX621" s="7"/>
      <c r="QZ621" s="7"/>
      <c r="RB621" s="7"/>
      <c r="RD621" s="7"/>
      <c r="RF621" s="7"/>
      <c r="RH621" s="7"/>
      <c r="RJ621" s="7"/>
      <c r="RL621" s="7"/>
      <c r="RN621" s="7"/>
      <c r="RP621" s="7"/>
      <c r="RR621" s="7"/>
      <c r="RT621" s="7"/>
      <c r="RV621" s="7"/>
      <c r="RW621" s="7"/>
      <c r="RX621" s="7"/>
      <c r="RZ621" s="7"/>
      <c r="SB621" s="7"/>
      <c r="SD621" s="7"/>
      <c r="SE621" s="7"/>
      <c r="SF621" s="7"/>
      <c r="SH621" s="7"/>
      <c r="SJ621" s="7"/>
      <c r="SL621" s="7"/>
      <c r="SN621" s="7"/>
      <c r="SP621" s="7"/>
      <c r="SR621" s="7"/>
      <c r="ST621" s="7"/>
      <c r="SV621" s="7"/>
      <c r="SW621" s="7"/>
      <c r="SY621" s="7"/>
      <c r="TA621" s="7"/>
      <c r="TC621" s="7"/>
      <c r="TE621" s="7"/>
      <c r="TG621" s="7"/>
      <c r="TI621" s="7"/>
      <c r="TK621" s="7"/>
      <c r="TM621" s="7"/>
      <c r="TO621" s="7"/>
      <c r="TQ621" s="7"/>
      <c r="TS621" s="7"/>
      <c r="TU621" s="7"/>
      <c r="TW621" s="7"/>
      <c r="TY621" s="7"/>
      <c r="UA621" s="7"/>
      <c r="UC621" s="7"/>
      <c r="UE621" s="7"/>
      <c r="UG621" s="7"/>
      <c r="UI621" s="7"/>
      <c r="UK621" s="7"/>
      <c r="UM621" s="7"/>
      <c r="UO621" s="7"/>
      <c r="UQ621" s="7"/>
      <c r="US621" s="7"/>
      <c r="UU621" s="7"/>
      <c r="UW621" s="7"/>
      <c r="UY621" s="7"/>
      <c r="VA621" s="7"/>
      <c r="VC621" s="7"/>
      <c r="VE621" s="7"/>
      <c r="VG621" s="7"/>
      <c r="VI621" s="7"/>
      <c r="VK621" s="7"/>
      <c r="VM621" s="7"/>
      <c r="VO621" s="7"/>
      <c r="VQ621" s="7"/>
      <c r="VS621" s="7"/>
      <c r="VU621" s="7"/>
      <c r="VW621" s="7"/>
      <c r="VY621" s="7"/>
      <c r="WA621" s="7"/>
      <c r="WC621" s="7"/>
      <c r="WE621" s="7"/>
      <c r="WG621" s="7"/>
      <c r="WI621" s="7"/>
      <c r="WK621" s="7"/>
      <c r="WM621" s="7"/>
      <c r="WO621" s="7"/>
      <c r="WQ621" s="7"/>
      <c r="WS621" s="7"/>
      <c r="WU621" s="7"/>
      <c r="WW621" s="7"/>
      <c r="WY621" s="7"/>
      <c r="XA621" s="7"/>
      <c r="XC621" s="7"/>
      <c r="XE621" s="7"/>
      <c r="XG621" s="7"/>
      <c r="XI621" s="7"/>
      <c r="XK621" s="7"/>
      <c r="XM621" s="7"/>
      <c r="XO621" s="7"/>
      <c r="XQ621" s="7"/>
      <c r="XS621" s="7"/>
      <c r="XU621" s="7"/>
      <c r="XW621" s="7"/>
      <c r="XY621" s="7"/>
      <c r="YA621" s="7"/>
      <c r="YC621" s="7"/>
      <c r="YE621" s="7"/>
      <c r="YG621" s="7"/>
      <c r="YI621" s="7"/>
      <c r="YK621" s="7"/>
      <c r="YM621" s="7"/>
    </row>
    <row r="622" spans="5:663" s="80" customFormat="1" x14ac:dyDescent="0.2">
      <c r="E622" s="7"/>
      <c r="G622" s="7"/>
      <c r="I622" s="7"/>
      <c r="K622" s="7"/>
      <c r="M622" s="7"/>
      <c r="O622" s="7"/>
      <c r="Q622" s="7"/>
      <c r="S622" s="7"/>
      <c r="U622" s="7"/>
      <c r="W622" s="7"/>
      <c r="Y622" s="7"/>
      <c r="AA622" s="7"/>
      <c r="AC622" s="7"/>
      <c r="AE622" s="7"/>
      <c r="AG622" s="7"/>
      <c r="AH622" s="7"/>
      <c r="AI622" s="7"/>
      <c r="AJ622" s="7"/>
      <c r="AK622" s="7"/>
      <c r="AL622" s="7"/>
      <c r="AM622" s="7"/>
      <c r="AO622" s="7"/>
      <c r="AQ622" s="7"/>
      <c r="AS622" s="7"/>
      <c r="AU622" s="7"/>
      <c r="AW622" s="7"/>
      <c r="AY622" s="7"/>
      <c r="BA622" s="7"/>
      <c r="BC622" s="7"/>
      <c r="BE622" s="7"/>
      <c r="BG622" s="7"/>
      <c r="BI622" s="7"/>
      <c r="BK622" s="7"/>
      <c r="BM622" s="7"/>
      <c r="BO622" s="7"/>
      <c r="BQ622" s="7"/>
      <c r="BS622" s="7"/>
      <c r="BT622" s="7"/>
      <c r="BU622" s="7"/>
      <c r="BW622" s="7"/>
      <c r="BY622" s="7"/>
      <c r="CA622" s="7"/>
      <c r="CC622" s="7"/>
      <c r="CE622" s="7"/>
      <c r="CG622" s="7"/>
      <c r="CH622" s="7"/>
      <c r="CI622" s="7"/>
      <c r="CJ622" s="7"/>
      <c r="CL622" s="7"/>
      <c r="CN622" s="7"/>
      <c r="CP622" s="7"/>
      <c r="CR622" s="7"/>
      <c r="CT622" s="7"/>
      <c r="CV622" s="7"/>
      <c r="CW622" s="7"/>
      <c r="CY622" s="7"/>
      <c r="DA622" s="7"/>
      <c r="DC622" s="7"/>
      <c r="DE622" s="7"/>
      <c r="DG622" s="7"/>
      <c r="DI622" s="7"/>
      <c r="DK622" s="7"/>
      <c r="DM622" s="7"/>
      <c r="DO622" s="7"/>
      <c r="DQ622" s="7"/>
      <c r="DR622" s="7"/>
      <c r="DS622" s="7"/>
      <c r="DT622" s="7"/>
      <c r="DV622" s="7"/>
      <c r="DX622" s="7"/>
      <c r="DY622" s="7"/>
      <c r="DZ622" s="7"/>
      <c r="EB622" s="7"/>
      <c r="ED622" s="7"/>
      <c r="EF622" s="7"/>
      <c r="EG622" s="7"/>
      <c r="EI622" s="7"/>
      <c r="EJ622" s="7"/>
      <c r="EL622" s="7"/>
      <c r="EN622" s="7"/>
      <c r="EP622" s="7"/>
      <c r="ER622" s="7"/>
      <c r="ET622" s="7"/>
      <c r="EV622" s="7"/>
      <c r="EX622" s="7"/>
      <c r="EZ622" s="7"/>
      <c r="FB622" s="7"/>
      <c r="FD622" s="7"/>
      <c r="FE622" s="7"/>
      <c r="FF622" s="7"/>
      <c r="FH622" s="7"/>
      <c r="FJ622" s="7"/>
      <c r="FL622" s="7"/>
      <c r="FN622" s="7"/>
      <c r="FP622" s="7"/>
      <c r="FR622" s="7"/>
      <c r="FT622" s="7"/>
      <c r="FV622" s="7"/>
      <c r="FW622" s="7"/>
      <c r="FY622" s="7"/>
      <c r="GA622" s="7"/>
      <c r="GC622" s="7"/>
      <c r="GE622" s="7"/>
      <c r="GG622" s="7"/>
      <c r="GI622" s="7"/>
      <c r="GJ622" s="7"/>
      <c r="GK622" s="7"/>
      <c r="GL622" s="7"/>
      <c r="GM622" s="7"/>
      <c r="GN622" s="7"/>
      <c r="GO622" s="7"/>
      <c r="GP622" s="7"/>
      <c r="GR622" s="7"/>
      <c r="GT622" s="7"/>
      <c r="GV622" s="7"/>
      <c r="GX622" s="7"/>
      <c r="GZ622" s="7"/>
      <c r="HA622" s="7"/>
      <c r="HC622" s="7"/>
      <c r="HE622" s="7"/>
      <c r="HG622" s="7"/>
      <c r="HI622" s="7"/>
      <c r="HK622" s="7"/>
      <c r="HM622" s="7"/>
      <c r="HO622" s="7"/>
      <c r="HQ622" s="7"/>
      <c r="HS622" s="7"/>
      <c r="HU622" s="7"/>
      <c r="HW622" s="7"/>
      <c r="HY622" s="7"/>
      <c r="IA622" s="7"/>
      <c r="IC622" s="7"/>
      <c r="IE622" s="7"/>
      <c r="IF622" s="7"/>
      <c r="IG622" s="7"/>
      <c r="IH622" s="7"/>
      <c r="IJ622" s="7"/>
      <c r="IL622" s="7"/>
      <c r="IN622" s="7"/>
      <c r="IO622" s="7"/>
      <c r="IP622" s="7"/>
      <c r="IR622" s="7"/>
      <c r="IT622" s="7"/>
      <c r="IV622" s="7"/>
      <c r="IX622" s="7"/>
      <c r="IZ622" s="7"/>
      <c r="JB622" s="7"/>
      <c r="JD622" s="7"/>
      <c r="JF622" s="7"/>
      <c r="JG622" s="7"/>
      <c r="JI622" s="7"/>
      <c r="JK622" s="7"/>
      <c r="JM622" s="7"/>
      <c r="JO622" s="7"/>
      <c r="JP622" s="7"/>
      <c r="JQ622" s="7"/>
      <c r="JS622" s="7"/>
      <c r="JT622" s="7"/>
      <c r="JU622" s="7"/>
      <c r="JV622" s="7"/>
      <c r="JX622" s="7"/>
      <c r="JZ622" s="7"/>
      <c r="KB622" s="7"/>
      <c r="KD622" s="7"/>
      <c r="KF622" s="7"/>
      <c r="KH622" s="7"/>
      <c r="KJ622" s="7"/>
      <c r="KL622" s="7"/>
      <c r="KN622" s="7"/>
      <c r="KO622" s="7"/>
      <c r="KP622" s="7"/>
      <c r="KQ622" s="7"/>
      <c r="KR622" s="7"/>
      <c r="KT622" s="7"/>
      <c r="KV622" s="7"/>
      <c r="KX622" s="7"/>
      <c r="KZ622" s="7"/>
      <c r="LB622" s="7"/>
      <c r="LD622" s="7"/>
      <c r="LF622" s="7"/>
      <c r="LH622" s="7"/>
      <c r="LJ622" s="7"/>
      <c r="LL622" s="7"/>
      <c r="LN622" s="7"/>
      <c r="LP622" s="7"/>
      <c r="LR622" s="7"/>
      <c r="LT622" s="7"/>
      <c r="LV622" s="7"/>
      <c r="LX622" s="7"/>
      <c r="LY622" s="7"/>
      <c r="LZ622" s="7"/>
      <c r="MA622" s="7"/>
      <c r="MB622" s="7"/>
      <c r="MC622" s="7"/>
      <c r="ME622" s="7"/>
      <c r="MG622" s="7"/>
      <c r="MH622" s="7"/>
      <c r="MJ622" s="7"/>
      <c r="ML622" s="7"/>
      <c r="MM622" s="7"/>
      <c r="MN622" s="7"/>
      <c r="MO622" s="7"/>
      <c r="MQ622" s="7"/>
      <c r="MS622" s="7"/>
      <c r="MU622" s="7"/>
      <c r="MV622" s="7"/>
      <c r="MX622" s="7"/>
      <c r="MY622" s="7"/>
      <c r="MZ622" s="7"/>
      <c r="NB622" s="7"/>
      <c r="ND622" s="7"/>
      <c r="NF622" s="7"/>
      <c r="NH622" s="7"/>
      <c r="NJ622" s="7"/>
      <c r="NL622" s="7"/>
      <c r="NM622" s="7"/>
      <c r="NN622" s="7"/>
      <c r="NO622" s="7"/>
      <c r="NP622" s="7"/>
      <c r="NR622" s="7"/>
      <c r="NT622" s="7"/>
      <c r="NU622" s="7"/>
      <c r="NW622" s="7"/>
      <c r="NY622" s="7"/>
      <c r="OA622" s="7"/>
      <c r="OC622" s="7"/>
      <c r="OE622" s="7"/>
      <c r="OG622" s="7"/>
      <c r="OI622" s="7"/>
      <c r="OK622" s="7"/>
      <c r="OM622" s="7"/>
      <c r="OO622" s="7"/>
      <c r="OQ622" s="7"/>
      <c r="OS622" s="7"/>
      <c r="OT622" s="7"/>
      <c r="OV622" s="7"/>
      <c r="OX622" s="7"/>
      <c r="OZ622" s="7"/>
      <c r="PB622" s="7"/>
      <c r="PD622" s="7"/>
      <c r="PF622" s="7"/>
      <c r="PH622" s="7"/>
      <c r="PJ622" s="7"/>
      <c r="PL622" s="7"/>
      <c r="PN622" s="7"/>
      <c r="PP622" s="7"/>
      <c r="PQ622" s="7"/>
      <c r="PR622" s="7"/>
      <c r="PS622" s="7"/>
      <c r="PT622" s="7"/>
      <c r="PV622" s="7"/>
      <c r="PX622" s="7"/>
      <c r="PZ622" s="7"/>
      <c r="QB622" s="7"/>
      <c r="QD622" s="7"/>
      <c r="QF622" s="7"/>
      <c r="QH622" s="7"/>
      <c r="QJ622" s="7"/>
      <c r="QL622" s="7"/>
      <c r="QN622" s="7"/>
      <c r="QO622" s="7"/>
      <c r="QQ622" s="7"/>
      <c r="QS622" s="7"/>
      <c r="QU622" s="7"/>
      <c r="QV622" s="7"/>
      <c r="QX622" s="7"/>
      <c r="QZ622" s="7"/>
      <c r="RB622" s="7"/>
      <c r="RD622" s="7"/>
      <c r="RF622" s="7"/>
      <c r="RH622" s="7"/>
      <c r="RJ622" s="7"/>
      <c r="RL622" s="7"/>
      <c r="RN622" s="7"/>
      <c r="RP622" s="7"/>
      <c r="RR622" s="7"/>
      <c r="RT622" s="7"/>
      <c r="RV622" s="7"/>
      <c r="RW622" s="7"/>
      <c r="RX622" s="7"/>
      <c r="RZ622" s="7"/>
      <c r="SB622" s="7"/>
      <c r="SD622" s="7"/>
      <c r="SE622" s="7"/>
      <c r="SF622" s="7"/>
      <c r="SH622" s="7"/>
      <c r="SJ622" s="7"/>
      <c r="SL622" s="7"/>
      <c r="SN622" s="7"/>
      <c r="SP622" s="7"/>
      <c r="SR622" s="7"/>
      <c r="ST622" s="7"/>
      <c r="SV622" s="7"/>
      <c r="SW622" s="7"/>
      <c r="SY622" s="7"/>
      <c r="TA622" s="7"/>
      <c r="TC622" s="7"/>
      <c r="TE622" s="7"/>
      <c r="TG622" s="7"/>
      <c r="TI622" s="7"/>
      <c r="TK622" s="7"/>
      <c r="TM622" s="7"/>
      <c r="TO622" s="7"/>
      <c r="TQ622" s="7"/>
      <c r="TS622" s="7"/>
      <c r="TU622" s="7"/>
      <c r="TW622" s="7"/>
      <c r="TY622" s="7"/>
      <c r="UA622" s="7"/>
      <c r="UC622" s="7"/>
      <c r="UE622" s="7"/>
      <c r="UG622" s="7"/>
      <c r="UI622" s="7"/>
      <c r="UK622" s="7"/>
      <c r="UM622" s="7"/>
      <c r="UO622" s="7"/>
      <c r="UQ622" s="7"/>
      <c r="US622" s="7"/>
      <c r="UU622" s="7"/>
      <c r="UW622" s="7"/>
      <c r="UY622" s="7"/>
      <c r="VA622" s="7"/>
      <c r="VC622" s="7"/>
      <c r="VE622" s="7"/>
      <c r="VG622" s="7"/>
      <c r="VI622" s="7"/>
      <c r="VK622" s="7"/>
      <c r="VM622" s="7"/>
      <c r="VO622" s="7"/>
      <c r="VQ622" s="7"/>
      <c r="VS622" s="7"/>
      <c r="VU622" s="7"/>
      <c r="VW622" s="7"/>
      <c r="VY622" s="7"/>
      <c r="WA622" s="7"/>
      <c r="WC622" s="7"/>
      <c r="WE622" s="7"/>
      <c r="WG622" s="7"/>
      <c r="WI622" s="7"/>
      <c r="WK622" s="7"/>
      <c r="WM622" s="7"/>
      <c r="WO622" s="7"/>
      <c r="WQ622" s="7"/>
      <c r="WS622" s="7"/>
      <c r="WU622" s="7"/>
      <c r="WW622" s="7"/>
      <c r="WY622" s="7"/>
      <c r="XA622" s="7"/>
      <c r="XC622" s="7"/>
      <c r="XE622" s="7"/>
      <c r="XG622" s="7"/>
      <c r="XI622" s="7"/>
      <c r="XK622" s="7"/>
      <c r="XM622" s="7"/>
      <c r="XO622" s="7"/>
      <c r="XQ622" s="7"/>
      <c r="XS622" s="7"/>
      <c r="XU622" s="7"/>
      <c r="XW622" s="7"/>
      <c r="XY622" s="7"/>
      <c r="YA622" s="7"/>
      <c r="YC622" s="7"/>
      <c r="YE622" s="7"/>
      <c r="YG622" s="7"/>
      <c r="YI622" s="7"/>
      <c r="YK622" s="7"/>
      <c r="YM622" s="7"/>
    </row>
    <row r="623" spans="5:663" s="80" customFormat="1" x14ac:dyDescent="0.2">
      <c r="E623" s="7"/>
      <c r="G623" s="7"/>
      <c r="I623" s="7"/>
      <c r="K623" s="7"/>
      <c r="M623" s="7"/>
      <c r="O623" s="7"/>
      <c r="Q623" s="7"/>
      <c r="S623" s="7"/>
      <c r="U623" s="7"/>
      <c r="W623" s="7"/>
      <c r="Y623" s="7"/>
      <c r="AA623" s="7"/>
      <c r="AC623" s="7"/>
      <c r="AE623" s="7"/>
      <c r="AG623" s="7"/>
      <c r="AH623" s="7"/>
      <c r="AI623" s="7"/>
      <c r="AJ623" s="7"/>
      <c r="AK623" s="7"/>
      <c r="AL623" s="7"/>
      <c r="AM623" s="7"/>
      <c r="AO623" s="7"/>
      <c r="AQ623" s="7"/>
      <c r="AS623" s="7"/>
      <c r="AU623" s="7"/>
      <c r="AW623" s="7"/>
      <c r="AY623" s="7"/>
      <c r="BA623" s="7"/>
      <c r="BC623" s="7"/>
      <c r="BE623" s="7"/>
      <c r="BG623" s="7"/>
      <c r="BI623" s="7"/>
      <c r="BK623" s="7"/>
      <c r="BM623" s="7"/>
      <c r="BO623" s="7"/>
      <c r="BQ623" s="7"/>
      <c r="BS623" s="7"/>
      <c r="BT623" s="7"/>
      <c r="BU623" s="7"/>
      <c r="BW623" s="7"/>
      <c r="BY623" s="7"/>
      <c r="CA623" s="7"/>
      <c r="CC623" s="7"/>
      <c r="CE623" s="7"/>
      <c r="CG623" s="7"/>
      <c r="CH623" s="7"/>
      <c r="CI623" s="7"/>
      <c r="CJ623" s="7"/>
      <c r="CL623" s="7"/>
      <c r="CN623" s="7"/>
      <c r="CP623" s="7"/>
      <c r="CR623" s="7"/>
      <c r="CT623" s="7"/>
      <c r="CV623" s="7"/>
      <c r="CW623" s="7"/>
      <c r="CY623" s="7"/>
      <c r="DA623" s="7"/>
      <c r="DC623" s="7"/>
      <c r="DE623" s="7"/>
      <c r="DG623" s="7"/>
      <c r="DI623" s="7"/>
      <c r="DK623" s="7"/>
      <c r="DM623" s="7"/>
      <c r="DO623" s="7"/>
      <c r="DQ623" s="7"/>
      <c r="DR623" s="7"/>
      <c r="DS623" s="7"/>
      <c r="DT623" s="7"/>
      <c r="DV623" s="7"/>
      <c r="DX623" s="7"/>
      <c r="DY623" s="7"/>
      <c r="DZ623" s="7"/>
      <c r="EB623" s="7"/>
      <c r="ED623" s="7"/>
      <c r="EF623" s="7"/>
      <c r="EG623" s="7"/>
      <c r="EI623" s="7"/>
      <c r="EJ623" s="7"/>
      <c r="EL623" s="7"/>
      <c r="EN623" s="7"/>
      <c r="EP623" s="7"/>
      <c r="ER623" s="7"/>
      <c r="ET623" s="7"/>
      <c r="EV623" s="7"/>
      <c r="EX623" s="7"/>
      <c r="EZ623" s="7"/>
      <c r="FB623" s="7"/>
      <c r="FD623" s="7"/>
      <c r="FE623" s="7"/>
      <c r="FF623" s="7"/>
      <c r="FH623" s="7"/>
      <c r="FJ623" s="7"/>
      <c r="FL623" s="7"/>
      <c r="FN623" s="7"/>
      <c r="FP623" s="7"/>
      <c r="FR623" s="7"/>
      <c r="FT623" s="7"/>
      <c r="FV623" s="7"/>
      <c r="FW623" s="7"/>
      <c r="FY623" s="7"/>
      <c r="GA623" s="7"/>
      <c r="GC623" s="7"/>
      <c r="GE623" s="7"/>
      <c r="GG623" s="7"/>
      <c r="GI623" s="7"/>
      <c r="GJ623" s="7"/>
      <c r="GK623" s="7"/>
      <c r="GL623" s="7"/>
      <c r="GM623" s="7"/>
      <c r="GN623" s="7"/>
      <c r="GO623" s="7"/>
      <c r="GP623" s="7"/>
      <c r="GR623" s="7"/>
      <c r="GT623" s="7"/>
      <c r="GV623" s="7"/>
      <c r="GX623" s="7"/>
      <c r="GZ623" s="7"/>
      <c r="HA623" s="7"/>
      <c r="HC623" s="7"/>
      <c r="HE623" s="7"/>
      <c r="HG623" s="7"/>
      <c r="HI623" s="7"/>
      <c r="HK623" s="7"/>
      <c r="HM623" s="7"/>
      <c r="HO623" s="7"/>
      <c r="HQ623" s="7"/>
      <c r="HS623" s="7"/>
      <c r="HU623" s="7"/>
      <c r="HW623" s="7"/>
      <c r="HY623" s="7"/>
      <c r="IA623" s="7"/>
      <c r="IC623" s="7"/>
      <c r="IE623" s="7"/>
      <c r="IF623" s="7"/>
      <c r="IG623" s="7"/>
      <c r="IH623" s="7"/>
      <c r="IJ623" s="7"/>
      <c r="IL623" s="7"/>
      <c r="IN623" s="7"/>
      <c r="IO623" s="7"/>
      <c r="IP623" s="7"/>
      <c r="IR623" s="7"/>
      <c r="IT623" s="7"/>
      <c r="IV623" s="7"/>
      <c r="IX623" s="7"/>
      <c r="IZ623" s="7"/>
      <c r="JB623" s="7"/>
      <c r="JD623" s="7"/>
      <c r="JF623" s="7"/>
      <c r="JG623" s="7"/>
      <c r="JI623" s="7"/>
      <c r="JK623" s="7"/>
      <c r="JM623" s="7"/>
      <c r="JO623" s="7"/>
      <c r="JP623" s="7"/>
      <c r="JQ623" s="7"/>
      <c r="JS623" s="7"/>
      <c r="JT623" s="7"/>
      <c r="JU623" s="7"/>
      <c r="JV623" s="7"/>
      <c r="JX623" s="7"/>
      <c r="JZ623" s="7"/>
      <c r="KB623" s="7"/>
      <c r="KD623" s="7"/>
      <c r="KF623" s="7"/>
      <c r="KH623" s="7"/>
      <c r="KJ623" s="7"/>
      <c r="KL623" s="7"/>
      <c r="KN623" s="7"/>
      <c r="KO623" s="7"/>
      <c r="KP623" s="7"/>
      <c r="KQ623" s="7"/>
      <c r="KR623" s="7"/>
      <c r="KT623" s="7"/>
      <c r="KV623" s="7"/>
      <c r="KX623" s="7"/>
      <c r="KZ623" s="7"/>
      <c r="LB623" s="7"/>
      <c r="LD623" s="7"/>
      <c r="LF623" s="7"/>
      <c r="LH623" s="7"/>
      <c r="LJ623" s="7"/>
      <c r="LL623" s="7"/>
      <c r="LN623" s="7"/>
      <c r="LP623" s="7"/>
      <c r="LR623" s="7"/>
      <c r="LT623" s="7"/>
      <c r="LV623" s="7"/>
      <c r="LX623" s="7"/>
      <c r="LY623" s="7"/>
      <c r="LZ623" s="7"/>
      <c r="MA623" s="7"/>
      <c r="MB623" s="7"/>
      <c r="MC623" s="7"/>
      <c r="ME623" s="7"/>
      <c r="MG623" s="7"/>
      <c r="MH623" s="7"/>
      <c r="MJ623" s="7"/>
      <c r="ML623" s="7"/>
      <c r="MM623" s="7"/>
      <c r="MN623" s="7"/>
      <c r="MO623" s="7"/>
      <c r="MQ623" s="7"/>
      <c r="MS623" s="7"/>
      <c r="MU623" s="7"/>
      <c r="MV623" s="7"/>
      <c r="MX623" s="7"/>
      <c r="MY623" s="7"/>
      <c r="MZ623" s="7"/>
      <c r="NB623" s="7"/>
      <c r="ND623" s="7"/>
      <c r="NF623" s="7"/>
      <c r="NH623" s="7"/>
      <c r="NJ623" s="7"/>
      <c r="NL623" s="7"/>
      <c r="NM623" s="7"/>
      <c r="NN623" s="7"/>
      <c r="NO623" s="7"/>
      <c r="NP623" s="7"/>
      <c r="NR623" s="7"/>
      <c r="NT623" s="7"/>
      <c r="NU623" s="7"/>
      <c r="NW623" s="7"/>
      <c r="NY623" s="7"/>
      <c r="OA623" s="7"/>
      <c r="OC623" s="7"/>
      <c r="OE623" s="7"/>
      <c r="OG623" s="7"/>
      <c r="OI623" s="7"/>
      <c r="OK623" s="7"/>
      <c r="OM623" s="7"/>
      <c r="OO623" s="7"/>
      <c r="OQ623" s="7"/>
      <c r="OS623" s="7"/>
      <c r="OT623" s="7"/>
      <c r="OV623" s="7"/>
      <c r="OX623" s="7"/>
      <c r="OZ623" s="7"/>
      <c r="PB623" s="7"/>
      <c r="PD623" s="7"/>
      <c r="PF623" s="7"/>
      <c r="PH623" s="7"/>
      <c r="PJ623" s="7"/>
      <c r="PL623" s="7"/>
      <c r="PN623" s="7"/>
      <c r="PP623" s="7"/>
      <c r="PQ623" s="7"/>
      <c r="PR623" s="7"/>
      <c r="PS623" s="7"/>
      <c r="PT623" s="7"/>
      <c r="PV623" s="7"/>
      <c r="PX623" s="7"/>
      <c r="PZ623" s="7"/>
      <c r="QB623" s="7"/>
      <c r="QD623" s="7"/>
      <c r="QF623" s="7"/>
      <c r="QH623" s="7"/>
      <c r="QJ623" s="7"/>
      <c r="QL623" s="7"/>
      <c r="QN623" s="7"/>
      <c r="QO623" s="7"/>
      <c r="QQ623" s="7"/>
      <c r="QS623" s="7"/>
      <c r="QU623" s="7"/>
      <c r="QV623" s="7"/>
      <c r="QX623" s="7"/>
      <c r="QZ623" s="7"/>
      <c r="RB623" s="7"/>
      <c r="RD623" s="7"/>
      <c r="RF623" s="7"/>
      <c r="RH623" s="7"/>
      <c r="RJ623" s="7"/>
      <c r="RL623" s="7"/>
      <c r="RN623" s="7"/>
      <c r="RP623" s="7"/>
      <c r="RR623" s="7"/>
      <c r="RT623" s="7"/>
      <c r="RV623" s="7"/>
      <c r="RW623" s="7"/>
      <c r="RX623" s="7"/>
      <c r="RZ623" s="7"/>
      <c r="SB623" s="7"/>
      <c r="SD623" s="7"/>
      <c r="SE623" s="7"/>
      <c r="SF623" s="7"/>
      <c r="SH623" s="7"/>
      <c r="SJ623" s="7"/>
      <c r="SL623" s="7"/>
      <c r="SN623" s="7"/>
      <c r="SP623" s="7"/>
      <c r="SR623" s="7"/>
      <c r="ST623" s="7"/>
      <c r="SV623" s="7"/>
      <c r="SW623" s="7"/>
      <c r="SY623" s="7"/>
      <c r="TA623" s="7"/>
      <c r="TC623" s="7"/>
      <c r="TE623" s="7"/>
      <c r="TG623" s="7"/>
      <c r="TI623" s="7"/>
      <c r="TK623" s="7"/>
      <c r="TM623" s="7"/>
      <c r="TO623" s="7"/>
      <c r="TQ623" s="7"/>
      <c r="TS623" s="7"/>
      <c r="TU623" s="7"/>
      <c r="TW623" s="7"/>
      <c r="TY623" s="7"/>
      <c r="UA623" s="7"/>
      <c r="UC623" s="7"/>
      <c r="UE623" s="7"/>
      <c r="UG623" s="7"/>
      <c r="UI623" s="7"/>
      <c r="UK623" s="7"/>
      <c r="UM623" s="7"/>
      <c r="UO623" s="7"/>
      <c r="UQ623" s="7"/>
      <c r="US623" s="7"/>
      <c r="UU623" s="7"/>
      <c r="UW623" s="7"/>
      <c r="UY623" s="7"/>
      <c r="VA623" s="7"/>
      <c r="VC623" s="7"/>
      <c r="VE623" s="7"/>
      <c r="VG623" s="7"/>
      <c r="VI623" s="7"/>
      <c r="VK623" s="7"/>
      <c r="VM623" s="7"/>
      <c r="VO623" s="7"/>
      <c r="VQ623" s="7"/>
      <c r="VS623" s="7"/>
      <c r="VU623" s="7"/>
      <c r="VW623" s="7"/>
      <c r="VY623" s="7"/>
      <c r="WA623" s="7"/>
      <c r="WC623" s="7"/>
      <c r="WE623" s="7"/>
      <c r="WG623" s="7"/>
      <c r="WI623" s="7"/>
      <c r="WK623" s="7"/>
      <c r="WM623" s="7"/>
      <c r="WO623" s="7"/>
      <c r="WQ623" s="7"/>
      <c r="WS623" s="7"/>
      <c r="WU623" s="7"/>
      <c r="WW623" s="7"/>
      <c r="WY623" s="7"/>
      <c r="XA623" s="7"/>
      <c r="XC623" s="7"/>
      <c r="XE623" s="7"/>
      <c r="XG623" s="7"/>
      <c r="XI623" s="7"/>
      <c r="XK623" s="7"/>
      <c r="XM623" s="7"/>
      <c r="XO623" s="7"/>
      <c r="XQ623" s="7"/>
      <c r="XS623" s="7"/>
      <c r="XU623" s="7"/>
      <c r="XW623" s="7"/>
      <c r="XY623" s="7"/>
      <c r="YA623" s="7"/>
      <c r="YC623" s="7"/>
      <c r="YE623" s="7"/>
      <c r="YG623" s="7"/>
      <c r="YI623" s="7"/>
      <c r="YK623" s="7"/>
      <c r="YM623" s="7"/>
    </row>
    <row r="624" spans="5:663" s="80" customFormat="1" x14ac:dyDescent="0.2">
      <c r="E624" s="7"/>
      <c r="G624" s="7"/>
      <c r="I624" s="7"/>
      <c r="K624" s="7"/>
      <c r="M624" s="7"/>
      <c r="O624" s="7"/>
      <c r="Q624" s="7"/>
      <c r="S624" s="7"/>
      <c r="U624" s="7"/>
      <c r="W624" s="7"/>
      <c r="Y624" s="7"/>
      <c r="AA624" s="7"/>
      <c r="AC624" s="7"/>
      <c r="AE624" s="7"/>
      <c r="AG624" s="7"/>
      <c r="AH624" s="7"/>
      <c r="AI624" s="7"/>
      <c r="AJ624" s="7"/>
      <c r="AK624" s="7"/>
      <c r="AL624" s="7"/>
      <c r="AM624" s="7"/>
      <c r="AO624" s="7"/>
      <c r="AQ624" s="7"/>
      <c r="AS624" s="7"/>
      <c r="AU624" s="7"/>
      <c r="AW624" s="7"/>
      <c r="AY624" s="7"/>
      <c r="BA624" s="7"/>
      <c r="BC624" s="7"/>
      <c r="BE624" s="7"/>
      <c r="BG624" s="7"/>
      <c r="BI624" s="7"/>
      <c r="BK624" s="7"/>
      <c r="BM624" s="7"/>
      <c r="BO624" s="7"/>
      <c r="BQ624" s="7"/>
      <c r="BS624" s="7"/>
      <c r="BT624" s="7"/>
      <c r="BU624" s="7"/>
      <c r="BW624" s="7"/>
      <c r="BY624" s="7"/>
      <c r="CA624" s="7"/>
      <c r="CC624" s="7"/>
      <c r="CE624" s="7"/>
      <c r="CG624" s="7"/>
      <c r="CH624" s="7"/>
      <c r="CI624" s="7"/>
      <c r="CJ624" s="7"/>
      <c r="CL624" s="7"/>
      <c r="CN624" s="7"/>
      <c r="CP624" s="7"/>
      <c r="CR624" s="7"/>
      <c r="CT624" s="7"/>
      <c r="CV624" s="7"/>
      <c r="CW624" s="7"/>
      <c r="CY624" s="7"/>
      <c r="DA624" s="7"/>
      <c r="DC624" s="7"/>
      <c r="DE624" s="7"/>
      <c r="DG624" s="7"/>
      <c r="DI624" s="7"/>
      <c r="DK624" s="7"/>
      <c r="DM624" s="7"/>
      <c r="DO624" s="7"/>
      <c r="DQ624" s="7"/>
      <c r="DR624" s="7"/>
      <c r="DS624" s="7"/>
      <c r="DT624" s="7"/>
      <c r="DV624" s="7"/>
      <c r="DX624" s="7"/>
      <c r="DY624" s="7"/>
      <c r="DZ624" s="7"/>
      <c r="EB624" s="7"/>
      <c r="ED624" s="7"/>
      <c r="EF624" s="7"/>
      <c r="EG624" s="7"/>
      <c r="EI624" s="7"/>
      <c r="EJ624" s="7"/>
      <c r="EL624" s="7"/>
      <c r="EN624" s="7"/>
      <c r="EP624" s="7"/>
      <c r="ER624" s="7"/>
      <c r="ET624" s="7"/>
      <c r="EV624" s="7"/>
      <c r="EX624" s="7"/>
      <c r="EZ624" s="7"/>
      <c r="FB624" s="7"/>
      <c r="FD624" s="7"/>
      <c r="FE624" s="7"/>
      <c r="FF624" s="7"/>
      <c r="FH624" s="7"/>
      <c r="FJ624" s="7"/>
      <c r="FL624" s="7"/>
      <c r="FN624" s="7"/>
      <c r="FP624" s="7"/>
      <c r="FR624" s="7"/>
      <c r="FT624" s="7"/>
      <c r="FV624" s="7"/>
      <c r="FW624" s="7"/>
      <c r="FY624" s="7"/>
      <c r="GA624" s="7"/>
      <c r="GC624" s="7"/>
      <c r="GE624" s="7"/>
      <c r="GG624" s="7"/>
      <c r="GI624" s="7"/>
      <c r="GJ624" s="7"/>
      <c r="GK624" s="7"/>
      <c r="GL624" s="7"/>
      <c r="GM624" s="7"/>
      <c r="GN624" s="7"/>
      <c r="GO624" s="7"/>
      <c r="GP624" s="7"/>
      <c r="GR624" s="7"/>
      <c r="GT624" s="7"/>
      <c r="GV624" s="7"/>
      <c r="GX624" s="7"/>
      <c r="GZ624" s="7"/>
      <c r="HA624" s="7"/>
      <c r="HC624" s="7"/>
      <c r="HE624" s="7"/>
      <c r="HG624" s="7"/>
      <c r="HI624" s="7"/>
      <c r="HK624" s="7"/>
      <c r="HM624" s="7"/>
      <c r="HO624" s="7"/>
      <c r="HQ624" s="7"/>
      <c r="HS624" s="7"/>
      <c r="HU624" s="7"/>
      <c r="HW624" s="7"/>
      <c r="HY624" s="7"/>
      <c r="IA624" s="7"/>
      <c r="IC624" s="7"/>
      <c r="IE624" s="7"/>
      <c r="IF624" s="7"/>
      <c r="IG624" s="7"/>
      <c r="IH624" s="7"/>
      <c r="IJ624" s="7"/>
      <c r="IL624" s="7"/>
      <c r="IN624" s="7"/>
      <c r="IO624" s="7"/>
      <c r="IP624" s="7"/>
      <c r="IR624" s="7"/>
      <c r="IT624" s="7"/>
      <c r="IV624" s="7"/>
      <c r="IX624" s="7"/>
      <c r="IZ624" s="7"/>
      <c r="JB624" s="7"/>
      <c r="JD624" s="7"/>
      <c r="JF624" s="7"/>
      <c r="JG624" s="7"/>
      <c r="JI624" s="7"/>
      <c r="JK624" s="7"/>
      <c r="JM624" s="7"/>
      <c r="JO624" s="7"/>
      <c r="JP624" s="7"/>
      <c r="JQ624" s="7"/>
      <c r="JS624" s="7"/>
      <c r="JT624" s="7"/>
      <c r="JU624" s="7"/>
      <c r="JV624" s="7"/>
      <c r="JX624" s="7"/>
      <c r="JZ624" s="7"/>
      <c r="KB624" s="7"/>
      <c r="KD624" s="7"/>
      <c r="KF624" s="7"/>
      <c r="KH624" s="7"/>
      <c r="KJ624" s="7"/>
      <c r="KL624" s="7"/>
      <c r="KN624" s="7"/>
      <c r="KO624" s="7"/>
      <c r="KP624" s="7"/>
      <c r="KQ624" s="7"/>
      <c r="KR624" s="7"/>
      <c r="KT624" s="7"/>
      <c r="KV624" s="7"/>
      <c r="KX624" s="7"/>
      <c r="KZ624" s="7"/>
      <c r="LB624" s="7"/>
      <c r="LD624" s="7"/>
      <c r="LF624" s="7"/>
      <c r="LH624" s="7"/>
      <c r="LJ624" s="7"/>
      <c r="LL624" s="7"/>
      <c r="LN624" s="7"/>
      <c r="LP624" s="7"/>
      <c r="LR624" s="7"/>
      <c r="LT624" s="7"/>
      <c r="LV624" s="7"/>
      <c r="LX624" s="7"/>
      <c r="LY624" s="7"/>
      <c r="LZ624" s="7"/>
      <c r="MA624" s="7"/>
      <c r="MB624" s="7"/>
      <c r="MC624" s="7"/>
      <c r="ME624" s="7"/>
      <c r="MG624" s="7"/>
      <c r="MH624" s="7"/>
      <c r="MJ624" s="7"/>
      <c r="ML624" s="7"/>
      <c r="MM624" s="7"/>
      <c r="MN624" s="7"/>
      <c r="MO624" s="7"/>
      <c r="MQ624" s="7"/>
      <c r="MS624" s="7"/>
      <c r="MU624" s="7"/>
      <c r="MV624" s="7"/>
      <c r="MX624" s="7"/>
      <c r="MY624" s="7"/>
      <c r="MZ624" s="7"/>
      <c r="NB624" s="7"/>
      <c r="ND624" s="7"/>
      <c r="NF624" s="7"/>
      <c r="NH624" s="7"/>
      <c r="NJ624" s="7"/>
      <c r="NL624" s="7"/>
      <c r="NM624" s="7"/>
      <c r="NN624" s="7"/>
      <c r="NO624" s="7"/>
      <c r="NP624" s="7"/>
      <c r="NR624" s="7"/>
      <c r="NT624" s="7"/>
      <c r="NU624" s="7"/>
      <c r="NW624" s="7"/>
      <c r="NY624" s="7"/>
      <c r="OA624" s="7"/>
      <c r="OC624" s="7"/>
      <c r="OE624" s="7"/>
      <c r="OG624" s="7"/>
      <c r="OI624" s="7"/>
      <c r="OK624" s="7"/>
      <c r="OM624" s="7"/>
      <c r="OO624" s="7"/>
      <c r="OQ624" s="7"/>
      <c r="OS624" s="7"/>
      <c r="OT624" s="7"/>
      <c r="OV624" s="7"/>
      <c r="OX624" s="7"/>
      <c r="OZ624" s="7"/>
      <c r="PB624" s="7"/>
      <c r="PD624" s="7"/>
      <c r="PF624" s="7"/>
      <c r="PH624" s="7"/>
      <c r="PJ624" s="7"/>
      <c r="PL624" s="7"/>
      <c r="PN624" s="7"/>
      <c r="PP624" s="7"/>
      <c r="PQ624" s="7"/>
      <c r="PR624" s="7"/>
      <c r="PS624" s="7"/>
      <c r="PT624" s="7"/>
      <c r="PV624" s="7"/>
      <c r="PX624" s="7"/>
      <c r="PZ624" s="7"/>
      <c r="QB624" s="7"/>
      <c r="QD624" s="7"/>
      <c r="QF624" s="7"/>
      <c r="QH624" s="7"/>
      <c r="QJ624" s="7"/>
      <c r="QL624" s="7"/>
      <c r="QN624" s="7"/>
      <c r="QO624" s="7"/>
      <c r="QQ624" s="7"/>
      <c r="QS624" s="7"/>
      <c r="QU624" s="7"/>
      <c r="QV624" s="7"/>
      <c r="QX624" s="7"/>
      <c r="QZ624" s="7"/>
      <c r="RB624" s="7"/>
      <c r="RD624" s="7"/>
      <c r="RF624" s="7"/>
      <c r="RH624" s="7"/>
      <c r="RJ624" s="7"/>
      <c r="RL624" s="7"/>
      <c r="RN624" s="7"/>
      <c r="RP624" s="7"/>
      <c r="RR624" s="7"/>
      <c r="RT624" s="7"/>
      <c r="RV624" s="7"/>
      <c r="RW624" s="7"/>
      <c r="RX624" s="7"/>
      <c r="RZ624" s="7"/>
      <c r="SB624" s="7"/>
      <c r="SD624" s="7"/>
      <c r="SE624" s="7"/>
      <c r="SF624" s="7"/>
      <c r="SH624" s="7"/>
      <c r="SJ624" s="7"/>
      <c r="SL624" s="7"/>
      <c r="SN624" s="7"/>
      <c r="SP624" s="7"/>
      <c r="SR624" s="7"/>
      <c r="ST624" s="7"/>
      <c r="SV624" s="7"/>
      <c r="SW624" s="7"/>
      <c r="SY624" s="7"/>
      <c r="TA624" s="7"/>
      <c r="TC624" s="7"/>
      <c r="TE624" s="7"/>
      <c r="TG624" s="7"/>
      <c r="TI624" s="7"/>
      <c r="TK624" s="7"/>
      <c r="TM624" s="7"/>
      <c r="TO624" s="7"/>
      <c r="TQ624" s="7"/>
      <c r="TS624" s="7"/>
      <c r="TU624" s="7"/>
      <c r="TW624" s="7"/>
      <c r="TY624" s="7"/>
      <c r="UA624" s="7"/>
      <c r="UC624" s="7"/>
      <c r="UE624" s="7"/>
      <c r="UG624" s="7"/>
      <c r="UI624" s="7"/>
      <c r="UK624" s="7"/>
      <c r="UM624" s="7"/>
      <c r="UO624" s="7"/>
      <c r="UQ624" s="7"/>
      <c r="US624" s="7"/>
      <c r="UU624" s="7"/>
      <c r="UW624" s="7"/>
      <c r="UY624" s="7"/>
      <c r="VA624" s="7"/>
      <c r="VC624" s="7"/>
      <c r="VE624" s="7"/>
      <c r="VG624" s="7"/>
      <c r="VI624" s="7"/>
      <c r="VK624" s="7"/>
      <c r="VM624" s="7"/>
      <c r="VO624" s="7"/>
      <c r="VQ624" s="7"/>
      <c r="VS624" s="7"/>
      <c r="VU624" s="7"/>
      <c r="VW624" s="7"/>
      <c r="VY624" s="7"/>
      <c r="WA624" s="7"/>
      <c r="WC624" s="7"/>
      <c r="WE624" s="7"/>
      <c r="WG624" s="7"/>
      <c r="WI624" s="7"/>
      <c r="WK624" s="7"/>
      <c r="WM624" s="7"/>
      <c r="WO624" s="7"/>
      <c r="WQ624" s="7"/>
      <c r="WS624" s="7"/>
      <c r="WU624" s="7"/>
      <c r="WW624" s="7"/>
      <c r="WY624" s="7"/>
      <c r="XA624" s="7"/>
      <c r="XC624" s="7"/>
      <c r="XE624" s="7"/>
      <c r="XG624" s="7"/>
      <c r="XI624" s="7"/>
      <c r="XK624" s="7"/>
      <c r="XM624" s="7"/>
      <c r="XO624" s="7"/>
      <c r="XQ624" s="7"/>
      <c r="XS624" s="7"/>
      <c r="XU624" s="7"/>
      <c r="XW624" s="7"/>
      <c r="XY624" s="7"/>
      <c r="YA624" s="7"/>
      <c r="YC624" s="7"/>
      <c r="YE624" s="7"/>
      <c r="YG624" s="7"/>
      <c r="YI624" s="7"/>
      <c r="YK624" s="7"/>
      <c r="YM624" s="7"/>
    </row>
    <row r="625" spans="5:663" s="80" customFormat="1" x14ac:dyDescent="0.2">
      <c r="E625" s="7"/>
      <c r="G625" s="7"/>
      <c r="I625" s="7"/>
      <c r="K625" s="7"/>
      <c r="M625" s="7"/>
      <c r="O625" s="7"/>
      <c r="Q625" s="7"/>
      <c r="S625" s="7"/>
      <c r="U625" s="7"/>
      <c r="W625" s="7"/>
      <c r="Y625" s="7"/>
      <c r="AA625" s="7"/>
      <c r="AC625" s="7"/>
      <c r="AE625" s="7"/>
      <c r="AG625" s="7"/>
      <c r="AH625" s="7"/>
      <c r="AI625" s="7"/>
      <c r="AJ625" s="7"/>
      <c r="AK625" s="7"/>
      <c r="AL625" s="7"/>
      <c r="AM625" s="7"/>
      <c r="AO625" s="7"/>
      <c r="AQ625" s="7"/>
      <c r="AS625" s="7"/>
      <c r="AU625" s="7"/>
      <c r="AW625" s="7"/>
      <c r="AY625" s="7"/>
      <c r="BA625" s="7"/>
      <c r="BC625" s="7"/>
      <c r="BE625" s="7"/>
      <c r="BG625" s="7"/>
      <c r="BI625" s="7"/>
      <c r="BK625" s="7"/>
      <c r="BM625" s="7"/>
      <c r="BO625" s="7"/>
      <c r="BQ625" s="7"/>
      <c r="BS625" s="7"/>
      <c r="BT625" s="7"/>
      <c r="BU625" s="7"/>
      <c r="BW625" s="7"/>
      <c r="BY625" s="7"/>
      <c r="CA625" s="7"/>
      <c r="CC625" s="7"/>
      <c r="CE625" s="7"/>
      <c r="CG625" s="7"/>
      <c r="CH625" s="7"/>
      <c r="CI625" s="7"/>
      <c r="CJ625" s="7"/>
      <c r="CL625" s="7"/>
      <c r="CN625" s="7"/>
      <c r="CP625" s="7"/>
      <c r="CR625" s="7"/>
      <c r="CT625" s="7"/>
      <c r="CV625" s="7"/>
      <c r="CW625" s="7"/>
      <c r="CY625" s="7"/>
      <c r="DA625" s="7"/>
      <c r="DC625" s="7"/>
      <c r="DE625" s="7"/>
      <c r="DG625" s="7"/>
      <c r="DI625" s="7"/>
      <c r="DK625" s="7"/>
      <c r="DM625" s="7"/>
      <c r="DO625" s="7"/>
      <c r="DQ625" s="7"/>
      <c r="DR625" s="7"/>
      <c r="DS625" s="7"/>
      <c r="DT625" s="7"/>
      <c r="DV625" s="7"/>
      <c r="DX625" s="7"/>
      <c r="DY625" s="7"/>
      <c r="DZ625" s="7"/>
      <c r="EB625" s="7"/>
      <c r="ED625" s="7"/>
      <c r="EF625" s="7"/>
      <c r="EG625" s="7"/>
      <c r="EI625" s="7"/>
      <c r="EJ625" s="7"/>
      <c r="EL625" s="7"/>
      <c r="EN625" s="7"/>
      <c r="EP625" s="7"/>
      <c r="ER625" s="7"/>
      <c r="ET625" s="7"/>
      <c r="EV625" s="7"/>
      <c r="EX625" s="7"/>
      <c r="EZ625" s="7"/>
      <c r="FB625" s="7"/>
      <c r="FD625" s="7"/>
      <c r="FE625" s="7"/>
      <c r="FF625" s="7"/>
      <c r="FH625" s="7"/>
      <c r="FJ625" s="7"/>
      <c r="FL625" s="7"/>
      <c r="FN625" s="7"/>
      <c r="FP625" s="7"/>
      <c r="FR625" s="7"/>
      <c r="FT625" s="7"/>
      <c r="FV625" s="7"/>
      <c r="FW625" s="7"/>
      <c r="FY625" s="7"/>
      <c r="GA625" s="7"/>
      <c r="GC625" s="7"/>
      <c r="GE625" s="7"/>
      <c r="GG625" s="7"/>
      <c r="GI625" s="7"/>
      <c r="GJ625" s="7"/>
      <c r="GK625" s="7"/>
      <c r="GL625" s="7"/>
      <c r="GM625" s="7"/>
      <c r="GN625" s="7"/>
      <c r="GO625" s="7"/>
      <c r="GP625" s="7"/>
      <c r="GR625" s="7"/>
      <c r="GT625" s="7"/>
      <c r="GV625" s="7"/>
      <c r="GX625" s="7"/>
      <c r="GZ625" s="7"/>
      <c r="HA625" s="7"/>
      <c r="HC625" s="7"/>
      <c r="HE625" s="7"/>
      <c r="HG625" s="7"/>
      <c r="HI625" s="7"/>
      <c r="HK625" s="7"/>
      <c r="HM625" s="7"/>
      <c r="HO625" s="7"/>
      <c r="HQ625" s="7"/>
      <c r="HS625" s="7"/>
      <c r="HU625" s="7"/>
      <c r="HW625" s="7"/>
      <c r="HY625" s="7"/>
      <c r="IA625" s="7"/>
      <c r="IC625" s="7"/>
      <c r="IE625" s="7"/>
      <c r="IF625" s="7"/>
      <c r="IG625" s="7"/>
      <c r="IH625" s="7"/>
      <c r="IJ625" s="7"/>
      <c r="IL625" s="7"/>
      <c r="IN625" s="7"/>
      <c r="IO625" s="7"/>
      <c r="IP625" s="7"/>
      <c r="IR625" s="7"/>
      <c r="IT625" s="7"/>
      <c r="IV625" s="7"/>
      <c r="IX625" s="7"/>
      <c r="IZ625" s="7"/>
      <c r="JB625" s="7"/>
      <c r="JD625" s="7"/>
      <c r="JF625" s="7"/>
      <c r="JG625" s="7"/>
      <c r="JI625" s="7"/>
      <c r="JK625" s="7"/>
      <c r="JM625" s="7"/>
      <c r="JO625" s="7"/>
      <c r="JP625" s="7"/>
      <c r="JQ625" s="7"/>
      <c r="JS625" s="7"/>
      <c r="JT625" s="7"/>
      <c r="JU625" s="7"/>
      <c r="JV625" s="7"/>
      <c r="JX625" s="7"/>
      <c r="JZ625" s="7"/>
      <c r="KB625" s="7"/>
      <c r="KD625" s="7"/>
      <c r="KF625" s="7"/>
      <c r="KH625" s="7"/>
      <c r="KJ625" s="7"/>
      <c r="KL625" s="7"/>
      <c r="KN625" s="7"/>
      <c r="KO625" s="7"/>
      <c r="KP625" s="7"/>
      <c r="KQ625" s="7"/>
      <c r="KR625" s="7"/>
      <c r="KT625" s="7"/>
      <c r="KV625" s="7"/>
      <c r="KX625" s="7"/>
      <c r="KZ625" s="7"/>
      <c r="LB625" s="7"/>
      <c r="LD625" s="7"/>
      <c r="LF625" s="7"/>
      <c r="LH625" s="7"/>
      <c r="LJ625" s="7"/>
      <c r="LL625" s="7"/>
      <c r="LN625" s="7"/>
      <c r="LP625" s="7"/>
      <c r="LR625" s="7"/>
      <c r="LT625" s="7"/>
      <c r="LV625" s="7"/>
      <c r="LX625" s="7"/>
      <c r="LY625" s="7"/>
      <c r="LZ625" s="7"/>
      <c r="MA625" s="7"/>
      <c r="MB625" s="7"/>
      <c r="MC625" s="7"/>
      <c r="ME625" s="7"/>
      <c r="MG625" s="7"/>
      <c r="MH625" s="7"/>
      <c r="MJ625" s="7"/>
      <c r="ML625" s="7"/>
      <c r="MM625" s="7"/>
      <c r="MN625" s="7"/>
      <c r="MO625" s="7"/>
      <c r="MQ625" s="7"/>
      <c r="MS625" s="7"/>
      <c r="MU625" s="7"/>
      <c r="MV625" s="7"/>
      <c r="MX625" s="7"/>
      <c r="MY625" s="7"/>
      <c r="MZ625" s="7"/>
      <c r="NB625" s="7"/>
      <c r="ND625" s="7"/>
      <c r="NF625" s="7"/>
      <c r="NH625" s="7"/>
      <c r="NJ625" s="7"/>
      <c r="NL625" s="7"/>
      <c r="NM625" s="7"/>
      <c r="NN625" s="7"/>
      <c r="NO625" s="7"/>
      <c r="NP625" s="7"/>
      <c r="NR625" s="7"/>
      <c r="NT625" s="7"/>
      <c r="NU625" s="7"/>
      <c r="NW625" s="7"/>
      <c r="NY625" s="7"/>
      <c r="OA625" s="7"/>
      <c r="OC625" s="7"/>
      <c r="OE625" s="7"/>
      <c r="OG625" s="7"/>
      <c r="OI625" s="7"/>
      <c r="OK625" s="7"/>
      <c r="OM625" s="7"/>
      <c r="OO625" s="7"/>
      <c r="OQ625" s="7"/>
      <c r="OS625" s="7"/>
      <c r="OT625" s="7"/>
      <c r="OV625" s="7"/>
      <c r="OX625" s="7"/>
      <c r="OZ625" s="7"/>
      <c r="PB625" s="7"/>
      <c r="PD625" s="7"/>
      <c r="PF625" s="7"/>
      <c r="PH625" s="7"/>
      <c r="PJ625" s="7"/>
      <c r="PL625" s="7"/>
      <c r="PN625" s="7"/>
      <c r="PP625" s="7"/>
      <c r="PQ625" s="7"/>
      <c r="PR625" s="7"/>
      <c r="PS625" s="7"/>
      <c r="PT625" s="7"/>
      <c r="PV625" s="7"/>
      <c r="PX625" s="7"/>
      <c r="PZ625" s="7"/>
      <c r="QB625" s="7"/>
      <c r="QD625" s="7"/>
      <c r="QF625" s="7"/>
      <c r="QH625" s="7"/>
      <c r="QJ625" s="7"/>
      <c r="QL625" s="7"/>
      <c r="QN625" s="7"/>
      <c r="QO625" s="7"/>
      <c r="QQ625" s="7"/>
      <c r="QS625" s="7"/>
      <c r="QU625" s="7"/>
      <c r="QV625" s="7"/>
      <c r="QX625" s="7"/>
      <c r="QZ625" s="7"/>
      <c r="RB625" s="7"/>
      <c r="RD625" s="7"/>
      <c r="RF625" s="7"/>
      <c r="RH625" s="7"/>
      <c r="RJ625" s="7"/>
      <c r="RL625" s="7"/>
      <c r="RN625" s="7"/>
      <c r="RP625" s="7"/>
      <c r="RR625" s="7"/>
      <c r="RT625" s="7"/>
      <c r="RV625" s="7"/>
      <c r="RW625" s="7"/>
      <c r="RX625" s="7"/>
      <c r="RZ625" s="7"/>
      <c r="SB625" s="7"/>
      <c r="SD625" s="7"/>
      <c r="SE625" s="7"/>
      <c r="SF625" s="7"/>
      <c r="SH625" s="7"/>
      <c r="SJ625" s="7"/>
      <c r="SL625" s="7"/>
      <c r="SN625" s="7"/>
      <c r="SP625" s="7"/>
      <c r="SR625" s="7"/>
      <c r="ST625" s="7"/>
      <c r="SV625" s="7"/>
      <c r="SW625" s="7"/>
      <c r="SY625" s="7"/>
      <c r="TA625" s="7"/>
      <c r="TC625" s="7"/>
      <c r="TE625" s="7"/>
      <c r="TG625" s="7"/>
      <c r="TI625" s="7"/>
      <c r="TK625" s="7"/>
      <c r="TM625" s="7"/>
      <c r="TO625" s="7"/>
      <c r="TQ625" s="7"/>
      <c r="TS625" s="7"/>
      <c r="TU625" s="7"/>
      <c r="TW625" s="7"/>
      <c r="TY625" s="7"/>
      <c r="UA625" s="7"/>
      <c r="UC625" s="7"/>
      <c r="UE625" s="7"/>
      <c r="UG625" s="7"/>
      <c r="UI625" s="7"/>
      <c r="UK625" s="7"/>
      <c r="UM625" s="7"/>
      <c r="UO625" s="7"/>
      <c r="UQ625" s="7"/>
      <c r="US625" s="7"/>
      <c r="UU625" s="7"/>
      <c r="UW625" s="7"/>
      <c r="UY625" s="7"/>
      <c r="VA625" s="7"/>
      <c r="VC625" s="7"/>
      <c r="VE625" s="7"/>
      <c r="VG625" s="7"/>
      <c r="VI625" s="7"/>
      <c r="VK625" s="7"/>
      <c r="VM625" s="7"/>
      <c r="VO625" s="7"/>
      <c r="VQ625" s="7"/>
      <c r="VS625" s="7"/>
      <c r="VU625" s="7"/>
      <c r="VW625" s="7"/>
      <c r="VY625" s="7"/>
      <c r="WA625" s="7"/>
      <c r="WC625" s="7"/>
      <c r="WE625" s="7"/>
      <c r="WG625" s="7"/>
      <c r="WI625" s="7"/>
      <c r="WK625" s="7"/>
      <c r="WM625" s="7"/>
      <c r="WO625" s="7"/>
      <c r="WQ625" s="7"/>
      <c r="WS625" s="7"/>
      <c r="WU625" s="7"/>
      <c r="WW625" s="7"/>
      <c r="WY625" s="7"/>
      <c r="XA625" s="7"/>
      <c r="XC625" s="7"/>
      <c r="XE625" s="7"/>
      <c r="XG625" s="7"/>
      <c r="XI625" s="7"/>
      <c r="XK625" s="7"/>
      <c r="XM625" s="7"/>
      <c r="XO625" s="7"/>
      <c r="XQ625" s="7"/>
      <c r="XS625" s="7"/>
      <c r="XU625" s="7"/>
      <c r="XW625" s="7"/>
      <c r="XY625" s="7"/>
      <c r="YA625" s="7"/>
      <c r="YC625" s="7"/>
      <c r="YE625" s="7"/>
      <c r="YG625" s="7"/>
      <c r="YI625" s="7"/>
      <c r="YK625" s="7"/>
      <c r="YM625" s="7"/>
    </row>
    <row r="626" spans="5:663" s="80" customFormat="1" x14ac:dyDescent="0.2">
      <c r="E626" s="7"/>
      <c r="G626" s="7"/>
      <c r="I626" s="7"/>
      <c r="K626" s="7"/>
      <c r="M626" s="7"/>
      <c r="O626" s="7"/>
      <c r="Q626" s="7"/>
      <c r="S626" s="7"/>
      <c r="U626" s="7"/>
      <c r="W626" s="7"/>
      <c r="Y626" s="7"/>
      <c r="AA626" s="7"/>
      <c r="AC626" s="7"/>
      <c r="AE626" s="7"/>
      <c r="AG626" s="7"/>
      <c r="AH626" s="7"/>
      <c r="AI626" s="7"/>
      <c r="AJ626" s="7"/>
      <c r="AK626" s="7"/>
      <c r="AL626" s="7"/>
      <c r="AM626" s="7"/>
      <c r="AO626" s="7"/>
      <c r="AQ626" s="7"/>
      <c r="AS626" s="7"/>
      <c r="AU626" s="7"/>
      <c r="AW626" s="7"/>
      <c r="AY626" s="7"/>
      <c r="BA626" s="7"/>
      <c r="BC626" s="7"/>
      <c r="BE626" s="7"/>
      <c r="BG626" s="7"/>
      <c r="BI626" s="7"/>
      <c r="BK626" s="7"/>
      <c r="BM626" s="7"/>
      <c r="BO626" s="7"/>
      <c r="BQ626" s="7"/>
      <c r="BS626" s="7"/>
      <c r="BT626" s="7"/>
      <c r="BU626" s="7"/>
      <c r="BW626" s="7"/>
      <c r="BY626" s="7"/>
      <c r="CA626" s="7"/>
      <c r="CC626" s="7"/>
      <c r="CE626" s="7"/>
      <c r="CG626" s="7"/>
      <c r="CH626" s="7"/>
      <c r="CI626" s="7"/>
      <c r="CJ626" s="7"/>
      <c r="CL626" s="7"/>
      <c r="CN626" s="7"/>
      <c r="CP626" s="7"/>
      <c r="CR626" s="7"/>
      <c r="CT626" s="7"/>
      <c r="CV626" s="7"/>
      <c r="CW626" s="7"/>
      <c r="CY626" s="7"/>
      <c r="DA626" s="7"/>
      <c r="DC626" s="7"/>
      <c r="DE626" s="7"/>
      <c r="DG626" s="7"/>
      <c r="DI626" s="7"/>
      <c r="DK626" s="7"/>
      <c r="DM626" s="7"/>
      <c r="DO626" s="7"/>
      <c r="DQ626" s="7"/>
      <c r="DR626" s="7"/>
      <c r="DS626" s="7"/>
      <c r="DT626" s="7"/>
      <c r="DV626" s="7"/>
      <c r="DX626" s="7"/>
      <c r="DY626" s="7"/>
      <c r="DZ626" s="7"/>
      <c r="EB626" s="7"/>
      <c r="ED626" s="7"/>
      <c r="EF626" s="7"/>
      <c r="EG626" s="7"/>
      <c r="EI626" s="7"/>
      <c r="EJ626" s="7"/>
      <c r="EL626" s="7"/>
      <c r="EN626" s="7"/>
      <c r="EP626" s="7"/>
      <c r="ER626" s="7"/>
      <c r="ET626" s="7"/>
      <c r="EV626" s="7"/>
      <c r="EX626" s="7"/>
      <c r="EZ626" s="7"/>
      <c r="FB626" s="7"/>
      <c r="FD626" s="7"/>
      <c r="FE626" s="7"/>
      <c r="FF626" s="7"/>
      <c r="FH626" s="7"/>
      <c r="FJ626" s="7"/>
      <c r="FL626" s="7"/>
      <c r="FN626" s="7"/>
      <c r="FP626" s="7"/>
      <c r="FR626" s="7"/>
      <c r="FT626" s="7"/>
      <c r="FV626" s="7"/>
      <c r="FW626" s="7"/>
      <c r="FY626" s="7"/>
      <c r="GA626" s="7"/>
      <c r="GC626" s="7"/>
      <c r="GE626" s="7"/>
      <c r="GG626" s="7"/>
      <c r="GI626" s="7"/>
      <c r="GJ626" s="7"/>
      <c r="GK626" s="7"/>
      <c r="GL626" s="7"/>
      <c r="GM626" s="7"/>
      <c r="GN626" s="7"/>
      <c r="GO626" s="7"/>
      <c r="GP626" s="7"/>
      <c r="GR626" s="7"/>
      <c r="GT626" s="7"/>
      <c r="GV626" s="7"/>
      <c r="GX626" s="7"/>
      <c r="GZ626" s="7"/>
      <c r="HA626" s="7"/>
      <c r="HC626" s="7"/>
      <c r="HE626" s="7"/>
      <c r="HG626" s="7"/>
      <c r="HI626" s="7"/>
      <c r="HK626" s="7"/>
      <c r="HM626" s="7"/>
      <c r="HO626" s="7"/>
      <c r="HQ626" s="7"/>
      <c r="HS626" s="7"/>
      <c r="HU626" s="7"/>
      <c r="HW626" s="7"/>
      <c r="HY626" s="7"/>
      <c r="IA626" s="7"/>
      <c r="IC626" s="7"/>
      <c r="IE626" s="7"/>
      <c r="IF626" s="7"/>
      <c r="IG626" s="7"/>
      <c r="IH626" s="7"/>
      <c r="IJ626" s="7"/>
      <c r="IL626" s="7"/>
      <c r="IN626" s="7"/>
      <c r="IO626" s="7"/>
      <c r="IP626" s="7"/>
      <c r="IR626" s="7"/>
      <c r="IT626" s="7"/>
      <c r="IV626" s="7"/>
      <c r="IX626" s="7"/>
      <c r="IZ626" s="7"/>
      <c r="JB626" s="7"/>
      <c r="JD626" s="7"/>
      <c r="JF626" s="7"/>
      <c r="JG626" s="7"/>
      <c r="JI626" s="7"/>
      <c r="JK626" s="7"/>
      <c r="JM626" s="7"/>
      <c r="JO626" s="7"/>
      <c r="JP626" s="7"/>
      <c r="JQ626" s="7"/>
      <c r="JS626" s="7"/>
      <c r="JT626" s="7"/>
      <c r="JU626" s="7"/>
      <c r="JV626" s="7"/>
      <c r="JX626" s="7"/>
      <c r="JZ626" s="7"/>
      <c r="KB626" s="7"/>
      <c r="KD626" s="7"/>
      <c r="KF626" s="7"/>
      <c r="KH626" s="7"/>
      <c r="KJ626" s="7"/>
      <c r="KL626" s="7"/>
      <c r="KN626" s="7"/>
      <c r="KO626" s="7"/>
      <c r="KP626" s="7"/>
      <c r="KQ626" s="7"/>
      <c r="KR626" s="7"/>
      <c r="KT626" s="7"/>
      <c r="KV626" s="7"/>
      <c r="KX626" s="7"/>
      <c r="KZ626" s="7"/>
      <c r="LB626" s="7"/>
      <c r="LD626" s="7"/>
      <c r="LF626" s="7"/>
      <c r="LH626" s="7"/>
      <c r="LJ626" s="7"/>
      <c r="LL626" s="7"/>
      <c r="LN626" s="7"/>
      <c r="LP626" s="7"/>
      <c r="LR626" s="7"/>
      <c r="LT626" s="7"/>
      <c r="LV626" s="7"/>
      <c r="LX626" s="7"/>
      <c r="LY626" s="7"/>
      <c r="LZ626" s="7"/>
      <c r="MA626" s="7"/>
      <c r="MB626" s="7"/>
      <c r="MC626" s="7"/>
      <c r="ME626" s="7"/>
      <c r="MG626" s="7"/>
      <c r="MH626" s="7"/>
      <c r="MJ626" s="7"/>
      <c r="ML626" s="7"/>
      <c r="MM626" s="7"/>
      <c r="MN626" s="7"/>
      <c r="MO626" s="7"/>
      <c r="MQ626" s="7"/>
      <c r="MS626" s="7"/>
      <c r="MU626" s="7"/>
      <c r="MV626" s="7"/>
      <c r="MX626" s="7"/>
      <c r="MY626" s="7"/>
      <c r="MZ626" s="7"/>
      <c r="NB626" s="7"/>
      <c r="ND626" s="7"/>
      <c r="NF626" s="7"/>
      <c r="NH626" s="7"/>
      <c r="NJ626" s="7"/>
      <c r="NL626" s="7"/>
      <c r="NM626" s="7"/>
      <c r="NN626" s="7"/>
      <c r="NO626" s="7"/>
      <c r="NP626" s="7"/>
      <c r="NR626" s="7"/>
      <c r="NT626" s="7"/>
      <c r="NU626" s="7"/>
      <c r="NW626" s="7"/>
      <c r="NY626" s="7"/>
      <c r="OA626" s="7"/>
      <c r="OC626" s="7"/>
      <c r="OE626" s="7"/>
      <c r="OG626" s="7"/>
      <c r="OI626" s="7"/>
      <c r="OK626" s="7"/>
      <c r="OM626" s="7"/>
      <c r="OO626" s="7"/>
      <c r="OQ626" s="7"/>
      <c r="OS626" s="7"/>
      <c r="OT626" s="7"/>
      <c r="OV626" s="7"/>
      <c r="OX626" s="7"/>
      <c r="OZ626" s="7"/>
      <c r="PB626" s="7"/>
      <c r="PD626" s="7"/>
      <c r="PF626" s="7"/>
      <c r="PH626" s="7"/>
      <c r="PJ626" s="7"/>
      <c r="PL626" s="7"/>
      <c r="PN626" s="7"/>
      <c r="PP626" s="7"/>
      <c r="PQ626" s="7"/>
      <c r="PR626" s="7"/>
      <c r="PS626" s="7"/>
      <c r="PT626" s="7"/>
      <c r="PV626" s="7"/>
      <c r="PX626" s="7"/>
      <c r="PZ626" s="7"/>
      <c r="QB626" s="7"/>
      <c r="QD626" s="7"/>
      <c r="QF626" s="7"/>
      <c r="QH626" s="7"/>
      <c r="QJ626" s="7"/>
      <c r="QL626" s="7"/>
      <c r="QN626" s="7"/>
      <c r="QO626" s="7"/>
      <c r="QQ626" s="7"/>
      <c r="QS626" s="7"/>
      <c r="QU626" s="7"/>
      <c r="QV626" s="7"/>
      <c r="QX626" s="7"/>
      <c r="QZ626" s="7"/>
      <c r="RB626" s="7"/>
      <c r="RD626" s="7"/>
      <c r="RF626" s="7"/>
      <c r="RH626" s="7"/>
      <c r="RJ626" s="7"/>
      <c r="RL626" s="7"/>
      <c r="RN626" s="7"/>
      <c r="RP626" s="7"/>
      <c r="RR626" s="7"/>
      <c r="RT626" s="7"/>
      <c r="RV626" s="7"/>
      <c r="RW626" s="7"/>
      <c r="RX626" s="7"/>
      <c r="RZ626" s="7"/>
      <c r="SB626" s="7"/>
      <c r="SD626" s="7"/>
      <c r="SE626" s="7"/>
      <c r="SF626" s="7"/>
      <c r="SH626" s="7"/>
      <c r="SJ626" s="7"/>
      <c r="SL626" s="7"/>
      <c r="SN626" s="7"/>
      <c r="SP626" s="7"/>
      <c r="SR626" s="7"/>
      <c r="ST626" s="7"/>
      <c r="SV626" s="7"/>
      <c r="SW626" s="7"/>
      <c r="SY626" s="7"/>
      <c r="TA626" s="7"/>
      <c r="TC626" s="7"/>
      <c r="TE626" s="7"/>
      <c r="TG626" s="7"/>
      <c r="TI626" s="7"/>
      <c r="TK626" s="7"/>
      <c r="TM626" s="7"/>
      <c r="TO626" s="7"/>
      <c r="TQ626" s="7"/>
      <c r="TS626" s="7"/>
      <c r="TU626" s="7"/>
      <c r="TW626" s="7"/>
      <c r="TY626" s="7"/>
      <c r="UA626" s="7"/>
      <c r="UC626" s="7"/>
      <c r="UE626" s="7"/>
      <c r="UG626" s="7"/>
      <c r="UI626" s="7"/>
      <c r="UK626" s="7"/>
      <c r="UM626" s="7"/>
      <c r="UO626" s="7"/>
      <c r="UQ626" s="7"/>
      <c r="US626" s="7"/>
      <c r="UU626" s="7"/>
      <c r="UW626" s="7"/>
      <c r="UY626" s="7"/>
      <c r="VA626" s="7"/>
      <c r="VC626" s="7"/>
      <c r="VE626" s="7"/>
      <c r="VG626" s="7"/>
      <c r="VI626" s="7"/>
      <c r="VK626" s="7"/>
      <c r="VM626" s="7"/>
      <c r="VO626" s="7"/>
      <c r="VQ626" s="7"/>
      <c r="VS626" s="7"/>
      <c r="VU626" s="7"/>
      <c r="VW626" s="7"/>
      <c r="VY626" s="7"/>
      <c r="WA626" s="7"/>
      <c r="WC626" s="7"/>
      <c r="WE626" s="7"/>
      <c r="WG626" s="7"/>
      <c r="WI626" s="7"/>
      <c r="WK626" s="7"/>
      <c r="WM626" s="7"/>
      <c r="WO626" s="7"/>
      <c r="WQ626" s="7"/>
      <c r="WS626" s="7"/>
      <c r="WU626" s="7"/>
      <c r="WW626" s="7"/>
      <c r="WY626" s="7"/>
      <c r="XA626" s="7"/>
      <c r="XC626" s="7"/>
      <c r="XE626" s="7"/>
      <c r="XG626" s="7"/>
      <c r="XI626" s="7"/>
      <c r="XK626" s="7"/>
      <c r="XM626" s="7"/>
      <c r="XO626" s="7"/>
      <c r="XQ626" s="7"/>
      <c r="XS626" s="7"/>
      <c r="XU626" s="7"/>
      <c r="XW626" s="7"/>
      <c r="XY626" s="7"/>
      <c r="YA626" s="7"/>
      <c r="YC626" s="7"/>
      <c r="YE626" s="7"/>
      <c r="YG626" s="7"/>
      <c r="YI626" s="7"/>
      <c r="YK626" s="7"/>
      <c r="YM626" s="7"/>
    </row>
    <row r="627" spans="5:663" s="80" customFormat="1" x14ac:dyDescent="0.2">
      <c r="E627" s="7"/>
      <c r="G627" s="7"/>
      <c r="I627" s="7"/>
      <c r="K627" s="7"/>
      <c r="M627" s="7"/>
      <c r="O627" s="7"/>
      <c r="Q627" s="7"/>
      <c r="S627" s="7"/>
      <c r="U627" s="7"/>
      <c r="W627" s="7"/>
      <c r="Y627" s="7"/>
      <c r="AA627" s="7"/>
      <c r="AC627" s="7"/>
      <c r="AE627" s="7"/>
      <c r="AG627" s="7"/>
      <c r="AH627" s="7"/>
      <c r="AI627" s="7"/>
      <c r="AJ627" s="7"/>
      <c r="AK627" s="7"/>
      <c r="AL627" s="7"/>
      <c r="AM627" s="7"/>
      <c r="AO627" s="7"/>
      <c r="AQ627" s="7"/>
      <c r="AS627" s="7"/>
      <c r="AU627" s="7"/>
      <c r="AW627" s="7"/>
      <c r="AY627" s="7"/>
      <c r="BA627" s="7"/>
      <c r="BC627" s="7"/>
      <c r="BE627" s="7"/>
      <c r="BG627" s="7"/>
      <c r="BI627" s="7"/>
      <c r="BK627" s="7"/>
      <c r="BM627" s="7"/>
      <c r="BO627" s="7"/>
      <c r="BQ627" s="7"/>
      <c r="BS627" s="7"/>
      <c r="BT627" s="7"/>
      <c r="BU627" s="7"/>
      <c r="BW627" s="7"/>
      <c r="BY627" s="7"/>
      <c r="CA627" s="7"/>
      <c r="CC627" s="7"/>
      <c r="CE627" s="7"/>
      <c r="CG627" s="7"/>
      <c r="CH627" s="7"/>
      <c r="CI627" s="7"/>
      <c r="CJ627" s="7"/>
      <c r="CL627" s="7"/>
      <c r="CN627" s="7"/>
      <c r="CP627" s="7"/>
      <c r="CR627" s="7"/>
      <c r="CT627" s="7"/>
      <c r="CV627" s="7"/>
      <c r="CW627" s="7"/>
      <c r="CY627" s="7"/>
      <c r="DA627" s="7"/>
      <c r="DC627" s="7"/>
      <c r="DE627" s="7"/>
      <c r="DG627" s="7"/>
      <c r="DI627" s="7"/>
      <c r="DK627" s="7"/>
      <c r="DM627" s="7"/>
      <c r="DO627" s="7"/>
      <c r="DQ627" s="7"/>
      <c r="DR627" s="7"/>
      <c r="DS627" s="7"/>
      <c r="DT627" s="7"/>
      <c r="DV627" s="7"/>
      <c r="DX627" s="7"/>
      <c r="DY627" s="7"/>
      <c r="DZ627" s="7"/>
      <c r="EB627" s="7"/>
      <c r="ED627" s="7"/>
      <c r="EF627" s="7"/>
      <c r="EG627" s="7"/>
      <c r="EI627" s="7"/>
      <c r="EJ627" s="7"/>
      <c r="EL627" s="7"/>
      <c r="EN627" s="7"/>
      <c r="EP627" s="7"/>
      <c r="ER627" s="7"/>
      <c r="ET627" s="7"/>
      <c r="EV627" s="7"/>
      <c r="EX627" s="7"/>
      <c r="EZ627" s="7"/>
      <c r="FB627" s="7"/>
      <c r="FD627" s="7"/>
      <c r="FE627" s="7"/>
      <c r="FF627" s="7"/>
      <c r="FH627" s="7"/>
      <c r="FJ627" s="7"/>
      <c r="FL627" s="7"/>
      <c r="FN627" s="7"/>
      <c r="FP627" s="7"/>
      <c r="FR627" s="7"/>
      <c r="FT627" s="7"/>
      <c r="FV627" s="7"/>
      <c r="FW627" s="7"/>
      <c r="FY627" s="7"/>
      <c r="GA627" s="7"/>
      <c r="GC627" s="7"/>
      <c r="GE627" s="7"/>
      <c r="GG627" s="7"/>
      <c r="GI627" s="7"/>
      <c r="GJ627" s="7"/>
      <c r="GK627" s="7"/>
      <c r="GL627" s="7"/>
      <c r="GM627" s="7"/>
      <c r="GN627" s="7"/>
      <c r="GO627" s="7"/>
      <c r="GP627" s="7"/>
      <c r="GR627" s="7"/>
      <c r="GT627" s="7"/>
      <c r="GV627" s="7"/>
      <c r="GX627" s="7"/>
      <c r="GZ627" s="7"/>
      <c r="HA627" s="7"/>
      <c r="HC627" s="7"/>
      <c r="HE627" s="7"/>
      <c r="HG627" s="7"/>
      <c r="HI627" s="7"/>
      <c r="HK627" s="7"/>
      <c r="HM627" s="7"/>
      <c r="HO627" s="7"/>
      <c r="HQ627" s="7"/>
      <c r="HS627" s="7"/>
      <c r="HU627" s="7"/>
      <c r="HW627" s="7"/>
      <c r="HY627" s="7"/>
      <c r="IA627" s="7"/>
      <c r="IC627" s="7"/>
      <c r="IE627" s="7"/>
      <c r="IF627" s="7"/>
      <c r="IG627" s="7"/>
      <c r="IH627" s="7"/>
      <c r="IJ627" s="7"/>
      <c r="IL627" s="7"/>
      <c r="IN627" s="7"/>
      <c r="IO627" s="7"/>
      <c r="IP627" s="7"/>
      <c r="IR627" s="7"/>
      <c r="IT627" s="7"/>
      <c r="IV627" s="7"/>
      <c r="IX627" s="7"/>
      <c r="IZ627" s="7"/>
      <c r="JB627" s="7"/>
      <c r="JD627" s="7"/>
      <c r="JF627" s="7"/>
      <c r="JG627" s="7"/>
      <c r="JI627" s="7"/>
      <c r="JK627" s="7"/>
      <c r="JM627" s="7"/>
      <c r="JO627" s="7"/>
      <c r="JP627" s="7"/>
      <c r="JQ627" s="7"/>
      <c r="JS627" s="7"/>
      <c r="JT627" s="7"/>
      <c r="JU627" s="7"/>
      <c r="JV627" s="7"/>
      <c r="JX627" s="7"/>
      <c r="JZ627" s="7"/>
      <c r="KB627" s="7"/>
      <c r="KD627" s="7"/>
      <c r="KF627" s="7"/>
      <c r="KH627" s="7"/>
      <c r="KJ627" s="7"/>
      <c r="KL627" s="7"/>
      <c r="KN627" s="7"/>
      <c r="KO627" s="7"/>
      <c r="KP627" s="7"/>
      <c r="KQ627" s="7"/>
      <c r="KR627" s="7"/>
      <c r="KT627" s="7"/>
      <c r="KV627" s="7"/>
      <c r="KX627" s="7"/>
      <c r="KZ627" s="7"/>
      <c r="LB627" s="7"/>
      <c r="LD627" s="7"/>
      <c r="LF627" s="7"/>
      <c r="LH627" s="7"/>
      <c r="LJ627" s="7"/>
      <c r="LL627" s="7"/>
      <c r="LN627" s="7"/>
      <c r="LP627" s="7"/>
      <c r="LR627" s="7"/>
      <c r="LT627" s="7"/>
      <c r="LV627" s="7"/>
      <c r="LX627" s="7"/>
      <c r="LY627" s="7"/>
      <c r="LZ627" s="7"/>
      <c r="MA627" s="7"/>
      <c r="MB627" s="7"/>
      <c r="MC627" s="7"/>
      <c r="ME627" s="7"/>
      <c r="MG627" s="7"/>
      <c r="MH627" s="7"/>
      <c r="MJ627" s="7"/>
      <c r="ML627" s="7"/>
      <c r="MM627" s="7"/>
      <c r="MN627" s="7"/>
      <c r="MO627" s="7"/>
      <c r="MQ627" s="7"/>
      <c r="MS627" s="7"/>
      <c r="MU627" s="7"/>
      <c r="MV627" s="7"/>
      <c r="MX627" s="7"/>
      <c r="MY627" s="7"/>
      <c r="MZ627" s="7"/>
      <c r="NB627" s="7"/>
      <c r="ND627" s="7"/>
      <c r="NF627" s="7"/>
      <c r="NH627" s="7"/>
      <c r="NJ627" s="7"/>
      <c r="NL627" s="7"/>
      <c r="NM627" s="7"/>
      <c r="NN627" s="7"/>
      <c r="NO627" s="7"/>
      <c r="NP627" s="7"/>
      <c r="NR627" s="7"/>
      <c r="NT627" s="7"/>
      <c r="NU627" s="7"/>
      <c r="NW627" s="7"/>
      <c r="NY627" s="7"/>
      <c r="OA627" s="7"/>
      <c r="OC627" s="7"/>
      <c r="OE627" s="7"/>
      <c r="OG627" s="7"/>
      <c r="OI627" s="7"/>
      <c r="OK627" s="7"/>
      <c r="OM627" s="7"/>
      <c r="OO627" s="7"/>
      <c r="OQ627" s="7"/>
      <c r="OS627" s="7"/>
      <c r="OT627" s="7"/>
      <c r="OV627" s="7"/>
      <c r="OX627" s="7"/>
      <c r="OZ627" s="7"/>
      <c r="PB627" s="7"/>
      <c r="PD627" s="7"/>
      <c r="PF627" s="7"/>
      <c r="PH627" s="7"/>
      <c r="PJ627" s="7"/>
      <c r="PL627" s="7"/>
      <c r="PN627" s="7"/>
      <c r="PP627" s="7"/>
      <c r="PQ627" s="7"/>
      <c r="PR627" s="7"/>
      <c r="PS627" s="7"/>
      <c r="PT627" s="7"/>
      <c r="PV627" s="7"/>
      <c r="PX627" s="7"/>
      <c r="PZ627" s="7"/>
      <c r="QB627" s="7"/>
      <c r="QD627" s="7"/>
      <c r="QF627" s="7"/>
      <c r="QH627" s="7"/>
      <c r="QJ627" s="7"/>
      <c r="QL627" s="7"/>
      <c r="QN627" s="7"/>
      <c r="QO627" s="7"/>
      <c r="QQ627" s="7"/>
      <c r="QS627" s="7"/>
      <c r="QU627" s="7"/>
      <c r="QV627" s="7"/>
      <c r="QX627" s="7"/>
      <c r="QZ627" s="7"/>
      <c r="RB627" s="7"/>
      <c r="RD627" s="7"/>
      <c r="RF627" s="7"/>
      <c r="RH627" s="7"/>
      <c r="RJ627" s="7"/>
      <c r="RL627" s="7"/>
      <c r="RN627" s="7"/>
      <c r="RP627" s="7"/>
      <c r="RR627" s="7"/>
      <c r="RT627" s="7"/>
      <c r="RV627" s="7"/>
      <c r="RW627" s="7"/>
      <c r="RX627" s="7"/>
      <c r="RZ627" s="7"/>
      <c r="SB627" s="7"/>
      <c r="SD627" s="7"/>
      <c r="SE627" s="7"/>
      <c r="SF627" s="7"/>
      <c r="SH627" s="7"/>
      <c r="SJ627" s="7"/>
      <c r="SL627" s="7"/>
      <c r="SN627" s="7"/>
      <c r="SP627" s="7"/>
      <c r="SR627" s="7"/>
      <c r="ST627" s="7"/>
      <c r="SV627" s="7"/>
      <c r="SW627" s="7"/>
      <c r="SY627" s="7"/>
      <c r="TA627" s="7"/>
      <c r="TC627" s="7"/>
      <c r="TE627" s="7"/>
      <c r="TG627" s="7"/>
      <c r="TI627" s="7"/>
      <c r="TK627" s="7"/>
      <c r="TM627" s="7"/>
      <c r="TO627" s="7"/>
      <c r="TQ627" s="7"/>
      <c r="TS627" s="7"/>
      <c r="TU627" s="7"/>
      <c r="TW627" s="7"/>
      <c r="TY627" s="7"/>
      <c r="UA627" s="7"/>
      <c r="UC627" s="7"/>
      <c r="UE627" s="7"/>
      <c r="UG627" s="7"/>
      <c r="UI627" s="7"/>
      <c r="UK627" s="7"/>
      <c r="UM627" s="7"/>
      <c r="UO627" s="7"/>
      <c r="UQ627" s="7"/>
      <c r="US627" s="7"/>
      <c r="UU627" s="7"/>
      <c r="UW627" s="7"/>
      <c r="UY627" s="7"/>
      <c r="VA627" s="7"/>
      <c r="VC627" s="7"/>
      <c r="VE627" s="7"/>
      <c r="VG627" s="7"/>
      <c r="VI627" s="7"/>
      <c r="VK627" s="7"/>
      <c r="VM627" s="7"/>
      <c r="VO627" s="7"/>
      <c r="VQ627" s="7"/>
      <c r="VS627" s="7"/>
      <c r="VU627" s="7"/>
      <c r="VW627" s="7"/>
      <c r="VY627" s="7"/>
      <c r="WA627" s="7"/>
      <c r="WC627" s="7"/>
      <c r="WE627" s="7"/>
      <c r="WG627" s="7"/>
      <c r="WI627" s="7"/>
      <c r="WK627" s="7"/>
      <c r="WM627" s="7"/>
      <c r="WO627" s="7"/>
      <c r="WQ627" s="7"/>
      <c r="WS627" s="7"/>
      <c r="WU627" s="7"/>
      <c r="WW627" s="7"/>
      <c r="WY627" s="7"/>
      <c r="XA627" s="7"/>
      <c r="XC627" s="7"/>
      <c r="XE627" s="7"/>
      <c r="XG627" s="7"/>
      <c r="XI627" s="7"/>
      <c r="XK627" s="7"/>
      <c r="XM627" s="7"/>
      <c r="XO627" s="7"/>
      <c r="XQ627" s="7"/>
      <c r="XS627" s="7"/>
      <c r="XU627" s="7"/>
      <c r="XW627" s="7"/>
      <c r="XY627" s="7"/>
      <c r="YA627" s="7"/>
      <c r="YC627" s="7"/>
      <c r="YE627" s="7"/>
      <c r="YG627" s="7"/>
      <c r="YI627" s="7"/>
      <c r="YK627" s="7"/>
      <c r="YM627" s="7"/>
    </row>
    <row r="628" spans="5:663" s="80" customFormat="1" x14ac:dyDescent="0.2">
      <c r="E628" s="7"/>
      <c r="G628" s="7"/>
      <c r="I628" s="7"/>
      <c r="K628" s="7"/>
      <c r="M628" s="7"/>
      <c r="O628" s="7"/>
      <c r="Q628" s="7"/>
      <c r="S628" s="7"/>
      <c r="U628" s="7"/>
      <c r="W628" s="7"/>
      <c r="Y628" s="7"/>
      <c r="AA628" s="7"/>
      <c r="AC628" s="7"/>
      <c r="AE628" s="7"/>
      <c r="AG628" s="7"/>
      <c r="AH628" s="7"/>
      <c r="AI628" s="7"/>
      <c r="AJ628" s="7"/>
      <c r="AK628" s="7"/>
      <c r="AL628" s="7"/>
      <c r="AM628" s="7"/>
      <c r="AO628" s="7"/>
      <c r="AQ628" s="7"/>
      <c r="AS628" s="7"/>
      <c r="AU628" s="7"/>
      <c r="AW628" s="7"/>
      <c r="AY628" s="7"/>
      <c r="BA628" s="7"/>
      <c r="BC628" s="7"/>
      <c r="BE628" s="7"/>
      <c r="BG628" s="7"/>
      <c r="BI628" s="7"/>
      <c r="BK628" s="7"/>
      <c r="BM628" s="7"/>
      <c r="BO628" s="7"/>
      <c r="BQ628" s="7"/>
      <c r="BS628" s="7"/>
      <c r="BT628" s="7"/>
      <c r="BU628" s="7"/>
      <c r="BW628" s="7"/>
      <c r="BY628" s="7"/>
      <c r="CA628" s="7"/>
      <c r="CC628" s="7"/>
      <c r="CE628" s="7"/>
      <c r="CG628" s="7"/>
      <c r="CH628" s="7"/>
      <c r="CI628" s="7"/>
      <c r="CJ628" s="7"/>
      <c r="CL628" s="7"/>
      <c r="CN628" s="7"/>
      <c r="CP628" s="7"/>
      <c r="CR628" s="7"/>
      <c r="CT628" s="7"/>
      <c r="CV628" s="7"/>
      <c r="CW628" s="7"/>
      <c r="CY628" s="7"/>
      <c r="DA628" s="7"/>
      <c r="DC628" s="7"/>
      <c r="DE628" s="7"/>
      <c r="DG628" s="7"/>
      <c r="DI628" s="7"/>
      <c r="DK628" s="7"/>
      <c r="DM628" s="7"/>
      <c r="DO628" s="7"/>
      <c r="DQ628" s="7"/>
      <c r="DR628" s="7"/>
      <c r="DS628" s="7"/>
      <c r="DT628" s="7"/>
      <c r="DV628" s="7"/>
      <c r="DX628" s="7"/>
      <c r="DY628" s="7"/>
      <c r="DZ628" s="7"/>
      <c r="EB628" s="7"/>
      <c r="ED628" s="7"/>
      <c r="EF628" s="7"/>
      <c r="EG628" s="7"/>
      <c r="EI628" s="7"/>
      <c r="EJ628" s="7"/>
      <c r="EL628" s="7"/>
      <c r="EN628" s="7"/>
      <c r="EP628" s="7"/>
      <c r="ER628" s="7"/>
      <c r="ET628" s="7"/>
      <c r="EV628" s="7"/>
      <c r="EX628" s="7"/>
      <c r="EZ628" s="7"/>
      <c r="FB628" s="7"/>
      <c r="FD628" s="7"/>
      <c r="FE628" s="7"/>
      <c r="FF628" s="7"/>
      <c r="FH628" s="7"/>
      <c r="FJ628" s="7"/>
      <c r="FL628" s="7"/>
      <c r="FN628" s="7"/>
      <c r="FP628" s="7"/>
      <c r="FR628" s="7"/>
      <c r="FT628" s="7"/>
      <c r="FV628" s="7"/>
      <c r="FW628" s="7"/>
      <c r="FY628" s="7"/>
      <c r="GA628" s="7"/>
      <c r="GC628" s="7"/>
      <c r="GE628" s="7"/>
      <c r="GG628" s="7"/>
      <c r="GI628" s="7"/>
      <c r="GJ628" s="7"/>
      <c r="GK628" s="7"/>
      <c r="GL628" s="7"/>
      <c r="GM628" s="7"/>
      <c r="GN628" s="7"/>
      <c r="GO628" s="7"/>
      <c r="GP628" s="7"/>
      <c r="GR628" s="7"/>
      <c r="GT628" s="7"/>
      <c r="GV628" s="7"/>
      <c r="GX628" s="7"/>
      <c r="GZ628" s="7"/>
      <c r="HA628" s="7"/>
      <c r="HC628" s="7"/>
      <c r="HE628" s="7"/>
      <c r="HG628" s="7"/>
      <c r="HI628" s="7"/>
      <c r="HK628" s="7"/>
      <c r="HM628" s="7"/>
      <c r="HO628" s="7"/>
      <c r="HQ628" s="7"/>
      <c r="HS628" s="7"/>
      <c r="HU628" s="7"/>
      <c r="HW628" s="7"/>
      <c r="HY628" s="7"/>
      <c r="IA628" s="7"/>
      <c r="IC628" s="7"/>
      <c r="IE628" s="7"/>
      <c r="IF628" s="7"/>
      <c r="IG628" s="7"/>
      <c r="IH628" s="7"/>
      <c r="IJ628" s="7"/>
      <c r="IL628" s="7"/>
      <c r="IN628" s="7"/>
      <c r="IO628" s="7"/>
      <c r="IP628" s="7"/>
      <c r="IR628" s="7"/>
      <c r="IT628" s="7"/>
      <c r="IV628" s="7"/>
      <c r="IX628" s="7"/>
      <c r="IZ628" s="7"/>
      <c r="JB628" s="7"/>
      <c r="JD628" s="7"/>
      <c r="JF628" s="7"/>
      <c r="JG628" s="7"/>
      <c r="JI628" s="7"/>
      <c r="JK628" s="7"/>
      <c r="JM628" s="7"/>
      <c r="JO628" s="7"/>
      <c r="JP628" s="7"/>
      <c r="JQ628" s="7"/>
      <c r="JS628" s="7"/>
      <c r="JT628" s="7"/>
      <c r="JU628" s="7"/>
      <c r="JV628" s="7"/>
      <c r="JX628" s="7"/>
      <c r="JZ628" s="7"/>
      <c r="KB628" s="7"/>
      <c r="KD628" s="7"/>
      <c r="KF628" s="7"/>
      <c r="KH628" s="7"/>
      <c r="KJ628" s="7"/>
      <c r="KL628" s="7"/>
      <c r="KN628" s="7"/>
      <c r="KO628" s="7"/>
      <c r="KP628" s="7"/>
      <c r="KQ628" s="7"/>
      <c r="KR628" s="7"/>
      <c r="KT628" s="7"/>
      <c r="KV628" s="7"/>
      <c r="KX628" s="7"/>
      <c r="KZ628" s="7"/>
      <c r="LB628" s="7"/>
      <c r="LD628" s="7"/>
      <c r="LF628" s="7"/>
      <c r="LH628" s="7"/>
      <c r="LJ628" s="7"/>
      <c r="LL628" s="7"/>
      <c r="LN628" s="7"/>
      <c r="LP628" s="7"/>
      <c r="LR628" s="7"/>
      <c r="LT628" s="7"/>
      <c r="LV628" s="7"/>
      <c r="LX628" s="7"/>
      <c r="LY628" s="7"/>
      <c r="LZ628" s="7"/>
      <c r="MA628" s="7"/>
      <c r="MB628" s="7"/>
      <c r="MC628" s="7"/>
      <c r="ME628" s="7"/>
      <c r="MG628" s="7"/>
      <c r="MH628" s="7"/>
      <c r="MJ628" s="7"/>
      <c r="ML628" s="7"/>
      <c r="MM628" s="7"/>
      <c r="MN628" s="7"/>
      <c r="MO628" s="7"/>
      <c r="MQ628" s="7"/>
      <c r="MS628" s="7"/>
      <c r="MU628" s="7"/>
      <c r="MV628" s="7"/>
      <c r="MX628" s="7"/>
      <c r="MY628" s="7"/>
      <c r="MZ628" s="7"/>
      <c r="NB628" s="7"/>
      <c r="ND628" s="7"/>
      <c r="NF628" s="7"/>
      <c r="NH628" s="7"/>
      <c r="NJ628" s="7"/>
      <c r="NL628" s="7"/>
      <c r="NM628" s="7"/>
      <c r="NN628" s="7"/>
      <c r="NO628" s="7"/>
      <c r="NP628" s="7"/>
      <c r="NR628" s="7"/>
      <c r="NT628" s="7"/>
      <c r="NU628" s="7"/>
      <c r="NW628" s="7"/>
      <c r="NY628" s="7"/>
      <c r="OA628" s="7"/>
      <c r="OC628" s="7"/>
      <c r="OE628" s="7"/>
      <c r="OG628" s="7"/>
      <c r="OI628" s="7"/>
      <c r="OK628" s="7"/>
      <c r="OM628" s="7"/>
      <c r="OO628" s="7"/>
      <c r="OQ628" s="7"/>
      <c r="OS628" s="7"/>
      <c r="OT628" s="7"/>
      <c r="OV628" s="7"/>
      <c r="OX628" s="7"/>
      <c r="OZ628" s="7"/>
      <c r="PB628" s="7"/>
      <c r="PD628" s="7"/>
      <c r="PF628" s="7"/>
      <c r="PH628" s="7"/>
      <c r="PJ628" s="7"/>
      <c r="PL628" s="7"/>
      <c r="PN628" s="7"/>
      <c r="PP628" s="7"/>
      <c r="PQ628" s="7"/>
      <c r="PR628" s="7"/>
      <c r="PS628" s="7"/>
      <c r="PT628" s="7"/>
      <c r="PV628" s="7"/>
      <c r="PX628" s="7"/>
      <c r="PZ628" s="7"/>
      <c r="QB628" s="7"/>
      <c r="QD628" s="7"/>
      <c r="QF628" s="7"/>
      <c r="QH628" s="7"/>
      <c r="QJ628" s="7"/>
      <c r="QL628" s="7"/>
      <c r="QN628" s="7"/>
      <c r="QO628" s="7"/>
      <c r="QQ628" s="7"/>
      <c r="QS628" s="7"/>
      <c r="QU628" s="7"/>
      <c r="QV628" s="7"/>
      <c r="QX628" s="7"/>
      <c r="QZ628" s="7"/>
      <c r="RB628" s="7"/>
      <c r="RD628" s="7"/>
      <c r="RF628" s="7"/>
      <c r="RH628" s="7"/>
      <c r="RJ628" s="7"/>
      <c r="RL628" s="7"/>
      <c r="RN628" s="7"/>
      <c r="RP628" s="7"/>
      <c r="RR628" s="7"/>
      <c r="RT628" s="7"/>
      <c r="RV628" s="7"/>
      <c r="RW628" s="7"/>
      <c r="RX628" s="7"/>
      <c r="RZ628" s="7"/>
      <c r="SB628" s="7"/>
      <c r="SD628" s="7"/>
      <c r="SE628" s="7"/>
      <c r="SF628" s="7"/>
      <c r="SH628" s="7"/>
      <c r="SJ628" s="7"/>
      <c r="SL628" s="7"/>
      <c r="SN628" s="7"/>
      <c r="SP628" s="7"/>
      <c r="SR628" s="7"/>
      <c r="ST628" s="7"/>
      <c r="SV628" s="7"/>
      <c r="SW628" s="7"/>
      <c r="SY628" s="7"/>
      <c r="TA628" s="7"/>
      <c r="TC628" s="7"/>
      <c r="TE628" s="7"/>
      <c r="TG628" s="7"/>
      <c r="TI628" s="7"/>
      <c r="TK628" s="7"/>
      <c r="TM628" s="7"/>
      <c r="TO628" s="7"/>
      <c r="TQ628" s="7"/>
      <c r="TS628" s="7"/>
      <c r="TU628" s="7"/>
      <c r="TW628" s="7"/>
      <c r="TY628" s="7"/>
      <c r="UA628" s="7"/>
      <c r="UC628" s="7"/>
      <c r="UE628" s="7"/>
      <c r="UG628" s="7"/>
      <c r="UI628" s="7"/>
      <c r="UK628" s="7"/>
      <c r="UM628" s="7"/>
      <c r="UO628" s="7"/>
      <c r="UQ628" s="7"/>
      <c r="US628" s="7"/>
      <c r="UU628" s="7"/>
      <c r="UW628" s="7"/>
      <c r="UY628" s="7"/>
      <c r="VA628" s="7"/>
      <c r="VC628" s="7"/>
      <c r="VE628" s="7"/>
      <c r="VG628" s="7"/>
      <c r="VI628" s="7"/>
      <c r="VK628" s="7"/>
      <c r="VM628" s="7"/>
      <c r="VO628" s="7"/>
      <c r="VQ628" s="7"/>
      <c r="VS628" s="7"/>
      <c r="VU628" s="7"/>
      <c r="VW628" s="7"/>
      <c r="VY628" s="7"/>
      <c r="WA628" s="7"/>
      <c r="WC628" s="7"/>
      <c r="WE628" s="7"/>
      <c r="WG628" s="7"/>
      <c r="WI628" s="7"/>
      <c r="WK628" s="7"/>
      <c r="WM628" s="7"/>
      <c r="WO628" s="7"/>
      <c r="WQ628" s="7"/>
      <c r="WS628" s="7"/>
      <c r="WU628" s="7"/>
      <c r="WW628" s="7"/>
      <c r="WY628" s="7"/>
      <c r="XA628" s="7"/>
      <c r="XC628" s="7"/>
      <c r="XE628" s="7"/>
      <c r="XG628" s="7"/>
      <c r="XI628" s="7"/>
      <c r="XK628" s="7"/>
      <c r="XM628" s="7"/>
      <c r="XO628" s="7"/>
      <c r="XQ628" s="7"/>
      <c r="XS628" s="7"/>
      <c r="XU628" s="7"/>
      <c r="XW628" s="7"/>
      <c r="XY628" s="7"/>
      <c r="YA628" s="7"/>
      <c r="YC628" s="7"/>
      <c r="YE628" s="7"/>
      <c r="YG628" s="7"/>
      <c r="YI628" s="7"/>
      <c r="YK628" s="7"/>
      <c r="YM628" s="7"/>
    </row>
    <row r="629" spans="5:663" s="80" customFormat="1" x14ac:dyDescent="0.2">
      <c r="E629" s="7"/>
      <c r="G629" s="7"/>
      <c r="I629" s="7"/>
      <c r="K629" s="7"/>
      <c r="M629" s="7"/>
      <c r="O629" s="7"/>
      <c r="Q629" s="7"/>
      <c r="S629" s="7"/>
      <c r="U629" s="7"/>
      <c r="W629" s="7"/>
      <c r="Y629" s="7"/>
      <c r="AA629" s="7"/>
      <c r="AC629" s="7"/>
      <c r="AE629" s="7"/>
      <c r="AG629" s="7"/>
      <c r="AH629" s="7"/>
      <c r="AI629" s="7"/>
      <c r="AJ629" s="7"/>
      <c r="AK629" s="7"/>
      <c r="AL629" s="7"/>
      <c r="AM629" s="7"/>
      <c r="AO629" s="7"/>
      <c r="AQ629" s="7"/>
      <c r="AS629" s="7"/>
      <c r="AU629" s="7"/>
      <c r="AW629" s="7"/>
      <c r="AY629" s="7"/>
      <c r="BA629" s="7"/>
      <c r="BC629" s="7"/>
      <c r="BE629" s="7"/>
      <c r="BG629" s="7"/>
      <c r="BI629" s="7"/>
      <c r="BK629" s="7"/>
      <c r="BM629" s="7"/>
      <c r="BO629" s="7"/>
      <c r="BQ629" s="7"/>
      <c r="BS629" s="7"/>
      <c r="BT629" s="7"/>
      <c r="BU629" s="7"/>
      <c r="BW629" s="7"/>
      <c r="BY629" s="7"/>
      <c r="CA629" s="7"/>
      <c r="CC629" s="7"/>
      <c r="CE629" s="7"/>
      <c r="CG629" s="7"/>
      <c r="CH629" s="7"/>
      <c r="CI629" s="7"/>
      <c r="CJ629" s="7"/>
      <c r="CL629" s="7"/>
      <c r="CN629" s="7"/>
      <c r="CP629" s="7"/>
      <c r="CR629" s="7"/>
      <c r="CT629" s="7"/>
      <c r="CV629" s="7"/>
      <c r="CW629" s="7"/>
      <c r="CY629" s="7"/>
      <c r="DA629" s="7"/>
      <c r="DC629" s="7"/>
      <c r="DE629" s="7"/>
      <c r="DG629" s="7"/>
      <c r="DI629" s="7"/>
      <c r="DK629" s="7"/>
      <c r="DM629" s="7"/>
      <c r="DO629" s="7"/>
      <c r="DQ629" s="7"/>
      <c r="DR629" s="7"/>
      <c r="DS629" s="7"/>
      <c r="DT629" s="7"/>
      <c r="DV629" s="7"/>
      <c r="DX629" s="7"/>
      <c r="DY629" s="7"/>
      <c r="DZ629" s="7"/>
      <c r="EB629" s="7"/>
      <c r="ED629" s="7"/>
      <c r="EF629" s="7"/>
      <c r="EG629" s="7"/>
      <c r="EI629" s="7"/>
      <c r="EJ629" s="7"/>
      <c r="EL629" s="7"/>
      <c r="EN629" s="7"/>
      <c r="EP629" s="7"/>
      <c r="ER629" s="7"/>
      <c r="ET629" s="7"/>
      <c r="EV629" s="7"/>
      <c r="EX629" s="7"/>
      <c r="EZ629" s="7"/>
      <c r="FB629" s="7"/>
      <c r="FD629" s="7"/>
      <c r="FE629" s="7"/>
      <c r="FF629" s="7"/>
      <c r="FH629" s="7"/>
      <c r="FJ629" s="7"/>
      <c r="FL629" s="7"/>
      <c r="FN629" s="7"/>
      <c r="FP629" s="7"/>
      <c r="FR629" s="7"/>
      <c r="FT629" s="7"/>
      <c r="FV629" s="7"/>
      <c r="FW629" s="7"/>
      <c r="FY629" s="7"/>
      <c r="GA629" s="7"/>
      <c r="GC629" s="7"/>
      <c r="GE629" s="7"/>
      <c r="GG629" s="7"/>
      <c r="GI629" s="7"/>
      <c r="GJ629" s="7"/>
      <c r="GK629" s="7"/>
      <c r="GL629" s="7"/>
      <c r="GM629" s="7"/>
      <c r="GN629" s="7"/>
      <c r="GO629" s="7"/>
      <c r="GP629" s="7"/>
      <c r="GR629" s="7"/>
      <c r="GT629" s="7"/>
      <c r="GV629" s="7"/>
      <c r="GX629" s="7"/>
      <c r="GZ629" s="7"/>
      <c r="HA629" s="7"/>
      <c r="HC629" s="7"/>
      <c r="HE629" s="7"/>
      <c r="HG629" s="7"/>
      <c r="HI629" s="7"/>
      <c r="HK629" s="7"/>
      <c r="HM629" s="7"/>
      <c r="HO629" s="7"/>
      <c r="HQ629" s="7"/>
      <c r="HS629" s="7"/>
      <c r="HU629" s="7"/>
      <c r="HW629" s="7"/>
      <c r="HY629" s="7"/>
      <c r="IA629" s="7"/>
      <c r="IC629" s="7"/>
      <c r="IE629" s="7"/>
      <c r="IF629" s="7"/>
      <c r="IG629" s="7"/>
      <c r="IH629" s="7"/>
      <c r="IJ629" s="7"/>
      <c r="IL629" s="7"/>
      <c r="IN629" s="7"/>
      <c r="IO629" s="7"/>
      <c r="IP629" s="7"/>
      <c r="IR629" s="7"/>
      <c r="IT629" s="7"/>
      <c r="IV629" s="7"/>
      <c r="IX629" s="7"/>
      <c r="IZ629" s="7"/>
      <c r="JB629" s="7"/>
      <c r="JD629" s="7"/>
      <c r="JF629" s="7"/>
      <c r="JG629" s="7"/>
      <c r="JI629" s="7"/>
      <c r="JK629" s="7"/>
      <c r="JM629" s="7"/>
      <c r="JO629" s="7"/>
      <c r="JP629" s="7"/>
      <c r="JQ629" s="7"/>
      <c r="JS629" s="7"/>
      <c r="JT629" s="7"/>
      <c r="JU629" s="7"/>
      <c r="JV629" s="7"/>
      <c r="JX629" s="7"/>
      <c r="JZ629" s="7"/>
      <c r="KB629" s="7"/>
      <c r="KD629" s="7"/>
      <c r="KF629" s="7"/>
      <c r="KH629" s="7"/>
      <c r="KJ629" s="7"/>
      <c r="KL629" s="7"/>
      <c r="KN629" s="7"/>
      <c r="KO629" s="7"/>
      <c r="KP629" s="7"/>
      <c r="KQ629" s="7"/>
      <c r="KR629" s="7"/>
      <c r="KT629" s="7"/>
      <c r="KV629" s="7"/>
      <c r="KX629" s="7"/>
      <c r="KZ629" s="7"/>
      <c r="LB629" s="7"/>
      <c r="LD629" s="7"/>
      <c r="LF629" s="7"/>
      <c r="LH629" s="7"/>
      <c r="LJ629" s="7"/>
      <c r="LL629" s="7"/>
      <c r="LN629" s="7"/>
      <c r="LP629" s="7"/>
      <c r="LR629" s="7"/>
      <c r="LT629" s="7"/>
      <c r="LV629" s="7"/>
      <c r="LX629" s="7"/>
      <c r="LY629" s="7"/>
      <c r="LZ629" s="7"/>
      <c r="MA629" s="7"/>
      <c r="MB629" s="7"/>
      <c r="MC629" s="7"/>
      <c r="ME629" s="7"/>
      <c r="MG629" s="7"/>
      <c r="MH629" s="7"/>
      <c r="MJ629" s="7"/>
      <c r="ML629" s="7"/>
      <c r="MM629" s="7"/>
      <c r="MN629" s="7"/>
      <c r="MO629" s="7"/>
      <c r="MQ629" s="7"/>
      <c r="MS629" s="7"/>
      <c r="MU629" s="7"/>
      <c r="MV629" s="7"/>
      <c r="MX629" s="7"/>
      <c r="MY629" s="7"/>
      <c r="MZ629" s="7"/>
      <c r="NB629" s="7"/>
      <c r="ND629" s="7"/>
      <c r="NF629" s="7"/>
      <c r="NH629" s="7"/>
      <c r="NJ629" s="7"/>
      <c r="NL629" s="7"/>
      <c r="NM629" s="7"/>
      <c r="NN629" s="7"/>
      <c r="NO629" s="7"/>
      <c r="NP629" s="7"/>
      <c r="NR629" s="7"/>
      <c r="NT629" s="7"/>
      <c r="NU629" s="7"/>
      <c r="NW629" s="7"/>
      <c r="NY629" s="7"/>
      <c r="OA629" s="7"/>
      <c r="OC629" s="7"/>
      <c r="OE629" s="7"/>
      <c r="OG629" s="7"/>
      <c r="OI629" s="7"/>
      <c r="OK629" s="7"/>
      <c r="OM629" s="7"/>
      <c r="OO629" s="7"/>
      <c r="OQ629" s="7"/>
      <c r="OS629" s="7"/>
      <c r="OT629" s="7"/>
      <c r="OV629" s="7"/>
      <c r="OX629" s="7"/>
      <c r="OZ629" s="7"/>
      <c r="PB629" s="7"/>
      <c r="PD629" s="7"/>
      <c r="PF629" s="7"/>
      <c r="PH629" s="7"/>
      <c r="PJ629" s="7"/>
      <c r="PL629" s="7"/>
      <c r="PN629" s="7"/>
      <c r="PP629" s="7"/>
      <c r="PQ629" s="7"/>
      <c r="PR629" s="7"/>
      <c r="PS629" s="7"/>
      <c r="PT629" s="7"/>
      <c r="PV629" s="7"/>
      <c r="PX629" s="7"/>
      <c r="PZ629" s="7"/>
      <c r="QB629" s="7"/>
      <c r="QD629" s="7"/>
      <c r="QF629" s="7"/>
      <c r="QH629" s="7"/>
      <c r="QJ629" s="7"/>
      <c r="QL629" s="7"/>
      <c r="QN629" s="7"/>
      <c r="QO629" s="7"/>
      <c r="QQ629" s="7"/>
      <c r="QS629" s="7"/>
      <c r="QU629" s="7"/>
      <c r="QV629" s="7"/>
      <c r="QX629" s="7"/>
      <c r="QZ629" s="7"/>
      <c r="RB629" s="7"/>
      <c r="RD629" s="7"/>
      <c r="RF629" s="7"/>
      <c r="RH629" s="7"/>
      <c r="RJ629" s="7"/>
      <c r="RL629" s="7"/>
      <c r="RN629" s="7"/>
      <c r="RP629" s="7"/>
      <c r="RR629" s="7"/>
      <c r="RT629" s="7"/>
      <c r="RV629" s="7"/>
      <c r="RW629" s="7"/>
      <c r="RX629" s="7"/>
      <c r="RZ629" s="7"/>
      <c r="SB629" s="7"/>
      <c r="SD629" s="7"/>
      <c r="SE629" s="7"/>
      <c r="SF629" s="7"/>
      <c r="SH629" s="7"/>
      <c r="SJ629" s="7"/>
      <c r="SL629" s="7"/>
      <c r="SN629" s="7"/>
      <c r="SP629" s="7"/>
      <c r="SR629" s="7"/>
      <c r="ST629" s="7"/>
      <c r="SV629" s="7"/>
      <c r="SW629" s="7"/>
      <c r="SY629" s="7"/>
      <c r="TA629" s="7"/>
      <c r="TC629" s="7"/>
      <c r="TE629" s="7"/>
      <c r="TG629" s="7"/>
      <c r="TI629" s="7"/>
      <c r="TK629" s="7"/>
      <c r="TM629" s="7"/>
      <c r="TO629" s="7"/>
      <c r="TQ629" s="7"/>
      <c r="TS629" s="7"/>
      <c r="TU629" s="7"/>
      <c r="TW629" s="7"/>
      <c r="TY629" s="7"/>
      <c r="UA629" s="7"/>
      <c r="UC629" s="7"/>
      <c r="UE629" s="7"/>
      <c r="UG629" s="7"/>
      <c r="UI629" s="7"/>
      <c r="UK629" s="7"/>
      <c r="UM629" s="7"/>
      <c r="UO629" s="7"/>
      <c r="UQ629" s="7"/>
      <c r="US629" s="7"/>
      <c r="UU629" s="7"/>
      <c r="UW629" s="7"/>
      <c r="UY629" s="7"/>
      <c r="VA629" s="7"/>
      <c r="VC629" s="7"/>
      <c r="VE629" s="7"/>
      <c r="VG629" s="7"/>
      <c r="VI629" s="7"/>
      <c r="VK629" s="7"/>
      <c r="VM629" s="7"/>
      <c r="VO629" s="7"/>
      <c r="VQ629" s="7"/>
      <c r="VS629" s="7"/>
      <c r="VU629" s="7"/>
      <c r="VW629" s="7"/>
      <c r="VY629" s="7"/>
      <c r="WA629" s="7"/>
      <c r="WC629" s="7"/>
      <c r="WE629" s="7"/>
      <c r="WG629" s="7"/>
      <c r="WI629" s="7"/>
      <c r="WK629" s="7"/>
      <c r="WM629" s="7"/>
      <c r="WO629" s="7"/>
      <c r="WQ629" s="7"/>
      <c r="WS629" s="7"/>
      <c r="WU629" s="7"/>
      <c r="WW629" s="7"/>
      <c r="WY629" s="7"/>
      <c r="XA629" s="7"/>
      <c r="XC629" s="7"/>
      <c r="XE629" s="7"/>
      <c r="XG629" s="7"/>
      <c r="XI629" s="7"/>
      <c r="XK629" s="7"/>
      <c r="XM629" s="7"/>
      <c r="XO629" s="7"/>
      <c r="XQ629" s="7"/>
      <c r="XS629" s="7"/>
      <c r="XU629" s="7"/>
      <c r="XW629" s="7"/>
      <c r="XY629" s="7"/>
      <c r="YA629" s="7"/>
      <c r="YC629" s="7"/>
      <c r="YE629" s="7"/>
      <c r="YG629" s="7"/>
      <c r="YI629" s="7"/>
      <c r="YK629" s="7"/>
      <c r="YM629" s="7"/>
    </row>
    <row r="630" spans="5:663" s="80" customFormat="1" x14ac:dyDescent="0.2">
      <c r="E630" s="7"/>
      <c r="G630" s="7"/>
      <c r="I630" s="7"/>
      <c r="K630" s="7"/>
      <c r="M630" s="7"/>
      <c r="O630" s="7"/>
      <c r="Q630" s="7"/>
      <c r="S630" s="7"/>
      <c r="U630" s="7"/>
      <c r="W630" s="7"/>
      <c r="Y630" s="7"/>
      <c r="AA630" s="7"/>
      <c r="AC630" s="7"/>
      <c r="AE630" s="7"/>
      <c r="AG630" s="7"/>
      <c r="AH630" s="7"/>
      <c r="AI630" s="7"/>
      <c r="AJ630" s="7"/>
      <c r="AK630" s="7"/>
      <c r="AL630" s="7"/>
      <c r="AM630" s="7"/>
      <c r="AO630" s="7"/>
      <c r="AQ630" s="7"/>
      <c r="AS630" s="7"/>
      <c r="AU630" s="7"/>
      <c r="AW630" s="7"/>
      <c r="AY630" s="7"/>
      <c r="BA630" s="7"/>
      <c r="BC630" s="7"/>
      <c r="BE630" s="7"/>
      <c r="BG630" s="7"/>
      <c r="BI630" s="7"/>
      <c r="BK630" s="7"/>
      <c r="BM630" s="7"/>
      <c r="BO630" s="7"/>
      <c r="BQ630" s="7"/>
      <c r="BS630" s="7"/>
      <c r="BT630" s="7"/>
      <c r="BU630" s="7"/>
      <c r="BW630" s="7"/>
      <c r="BY630" s="7"/>
      <c r="CA630" s="7"/>
      <c r="CC630" s="7"/>
      <c r="CE630" s="7"/>
      <c r="CG630" s="7"/>
      <c r="CH630" s="7"/>
      <c r="CI630" s="7"/>
      <c r="CJ630" s="7"/>
      <c r="CL630" s="7"/>
      <c r="CN630" s="7"/>
      <c r="CP630" s="7"/>
      <c r="CR630" s="7"/>
      <c r="CT630" s="7"/>
      <c r="CV630" s="7"/>
      <c r="CW630" s="7"/>
      <c r="CY630" s="7"/>
      <c r="DA630" s="7"/>
      <c r="DC630" s="7"/>
      <c r="DE630" s="7"/>
      <c r="DG630" s="7"/>
      <c r="DI630" s="7"/>
      <c r="DK630" s="7"/>
      <c r="DM630" s="7"/>
      <c r="DO630" s="7"/>
      <c r="DQ630" s="7"/>
      <c r="DR630" s="7"/>
      <c r="DS630" s="7"/>
      <c r="DT630" s="7"/>
      <c r="DV630" s="7"/>
      <c r="DX630" s="7"/>
      <c r="DY630" s="7"/>
      <c r="DZ630" s="7"/>
      <c r="EB630" s="7"/>
      <c r="ED630" s="7"/>
      <c r="EF630" s="7"/>
      <c r="EG630" s="7"/>
      <c r="EI630" s="7"/>
      <c r="EJ630" s="7"/>
      <c r="EL630" s="7"/>
      <c r="EN630" s="7"/>
      <c r="EP630" s="7"/>
      <c r="ER630" s="7"/>
      <c r="ET630" s="7"/>
      <c r="EV630" s="7"/>
      <c r="EX630" s="7"/>
      <c r="EZ630" s="7"/>
      <c r="FB630" s="7"/>
      <c r="FD630" s="7"/>
      <c r="FE630" s="7"/>
      <c r="FF630" s="7"/>
      <c r="FH630" s="7"/>
      <c r="FJ630" s="7"/>
      <c r="FL630" s="7"/>
      <c r="FN630" s="7"/>
      <c r="FP630" s="7"/>
      <c r="FR630" s="7"/>
      <c r="FT630" s="7"/>
      <c r="FV630" s="7"/>
      <c r="FW630" s="7"/>
      <c r="FY630" s="7"/>
      <c r="GA630" s="7"/>
      <c r="GC630" s="7"/>
      <c r="GE630" s="7"/>
      <c r="GG630" s="7"/>
      <c r="GI630" s="7"/>
      <c r="GJ630" s="7"/>
      <c r="GK630" s="7"/>
      <c r="GL630" s="7"/>
      <c r="GM630" s="7"/>
      <c r="GN630" s="7"/>
      <c r="GO630" s="7"/>
      <c r="GP630" s="7"/>
      <c r="GR630" s="7"/>
      <c r="GT630" s="7"/>
      <c r="GV630" s="7"/>
      <c r="GX630" s="7"/>
      <c r="GZ630" s="7"/>
      <c r="HA630" s="7"/>
      <c r="HC630" s="7"/>
      <c r="HE630" s="7"/>
      <c r="HG630" s="7"/>
      <c r="HI630" s="7"/>
      <c r="HK630" s="7"/>
      <c r="HM630" s="7"/>
      <c r="HO630" s="7"/>
      <c r="HQ630" s="7"/>
      <c r="HS630" s="7"/>
      <c r="HU630" s="7"/>
      <c r="HW630" s="7"/>
      <c r="HY630" s="7"/>
      <c r="IA630" s="7"/>
      <c r="IC630" s="7"/>
      <c r="IE630" s="7"/>
      <c r="IF630" s="7"/>
      <c r="IG630" s="7"/>
      <c r="IH630" s="7"/>
      <c r="IJ630" s="7"/>
      <c r="IL630" s="7"/>
      <c r="IN630" s="7"/>
      <c r="IO630" s="7"/>
      <c r="IP630" s="7"/>
      <c r="IR630" s="7"/>
      <c r="IT630" s="7"/>
      <c r="IV630" s="7"/>
      <c r="IX630" s="7"/>
      <c r="IZ630" s="7"/>
      <c r="JB630" s="7"/>
      <c r="JD630" s="7"/>
      <c r="JF630" s="7"/>
      <c r="JG630" s="7"/>
      <c r="JI630" s="7"/>
      <c r="JK630" s="7"/>
      <c r="JM630" s="7"/>
      <c r="JO630" s="7"/>
      <c r="JP630" s="7"/>
      <c r="JQ630" s="7"/>
      <c r="JS630" s="7"/>
      <c r="JT630" s="7"/>
      <c r="JU630" s="7"/>
      <c r="JV630" s="7"/>
      <c r="JX630" s="7"/>
      <c r="JZ630" s="7"/>
      <c r="KB630" s="7"/>
      <c r="KD630" s="7"/>
      <c r="KF630" s="7"/>
      <c r="KH630" s="7"/>
      <c r="KJ630" s="7"/>
      <c r="KL630" s="7"/>
      <c r="KN630" s="7"/>
      <c r="KO630" s="7"/>
      <c r="KP630" s="7"/>
      <c r="KQ630" s="7"/>
      <c r="KR630" s="7"/>
      <c r="KT630" s="7"/>
      <c r="KV630" s="7"/>
      <c r="KX630" s="7"/>
      <c r="KZ630" s="7"/>
      <c r="LB630" s="7"/>
      <c r="LD630" s="7"/>
      <c r="LF630" s="7"/>
      <c r="LH630" s="7"/>
      <c r="LJ630" s="7"/>
      <c r="LL630" s="7"/>
      <c r="LN630" s="7"/>
      <c r="LP630" s="7"/>
      <c r="LR630" s="7"/>
      <c r="LT630" s="7"/>
      <c r="LV630" s="7"/>
      <c r="LX630" s="7"/>
      <c r="LY630" s="7"/>
      <c r="LZ630" s="7"/>
      <c r="MA630" s="7"/>
      <c r="MB630" s="7"/>
      <c r="MC630" s="7"/>
      <c r="ME630" s="7"/>
      <c r="MG630" s="7"/>
      <c r="MH630" s="7"/>
      <c r="MJ630" s="7"/>
      <c r="ML630" s="7"/>
      <c r="MM630" s="7"/>
      <c r="MN630" s="7"/>
      <c r="MO630" s="7"/>
      <c r="MQ630" s="7"/>
      <c r="MS630" s="7"/>
      <c r="MU630" s="7"/>
      <c r="MV630" s="7"/>
      <c r="MX630" s="7"/>
      <c r="MY630" s="7"/>
      <c r="MZ630" s="7"/>
      <c r="NB630" s="7"/>
      <c r="ND630" s="7"/>
      <c r="NF630" s="7"/>
      <c r="NH630" s="7"/>
      <c r="NJ630" s="7"/>
      <c r="NL630" s="7"/>
      <c r="NM630" s="7"/>
      <c r="NN630" s="7"/>
      <c r="NO630" s="7"/>
      <c r="NP630" s="7"/>
      <c r="NR630" s="7"/>
      <c r="NT630" s="7"/>
      <c r="NU630" s="7"/>
      <c r="NW630" s="7"/>
      <c r="NY630" s="7"/>
      <c r="OA630" s="7"/>
      <c r="OC630" s="7"/>
      <c r="OE630" s="7"/>
      <c r="OG630" s="7"/>
      <c r="OI630" s="7"/>
      <c r="OK630" s="7"/>
      <c r="OM630" s="7"/>
      <c r="OO630" s="7"/>
      <c r="OQ630" s="7"/>
      <c r="OS630" s="7"/>
      <c r="OT630" s="7"/>
      <c r="OV630" s="7"/>
      <c r="OX630" s="7"/>
      <c r="OZ630" s="7"/>
      <c r="PB630" s="7"/>
      <c r="PD630" s="7"/>
      <c r="PF630" s="7"/>
      <c r="PH630" s="7"/>
      <c r="PJ630" s="7"/>
      <c r="PL630" s="7"/>
      <c r="PN630" s="7"/>
      <c r="PP630" s="7"/>
      <c r="PQ630" s="7"/>
      <c r="PR630" s="7"/>
      <c r="PS630" s="7"/>
      <c r="PT630" s="7"/>
      <c r="PV630" s="7"/>
      <c r="PX630" s="7"/>
      <c r="PZ630" s="7"/>
      <c r="QB630" s="7"/>
      <c r="QD630" s="7"/>
      <c r="QF630" s="7"/>
      <c r="QH630" s="7"/>
      <c r="QJ630" s="7"/>
      <c r="QL630" s="7"/>
      <c r="QN630" s="7"/>
      <c r="QO630" s="7"/>
      <c r="QQ630" s="7"/>
      <c r="QS630" s="7"/>
      <c r="QU630" s="7"/>
      <c r="QV630" s="7"/>
      <c r="QX630" s="7"/>
      <c r="QZ630" s="7"/>
      <c r="RB630" s="7"/>
      <c r="RD630" s="7"/>
      <c r="RF630" s="7"/>
      <c r="RH630" s="7"/>
      <c r="RJ630" s="7"/>
      <c r="RL630" s="7"/>
      <c r="RN630" s="7"/>
      <c r="RP630" s="7"/>
      <c r="RR630" s="7"/>
      <c r="RT630" s="7"/>
      <c r="RV630" s="7"/>
      <c r="RW630" s="7"/>
      <c r="RX630" s="7"/>
      <c r="RZ630" s="7"/>
      <c r="SB630" s="7"/>
      <c r="SD630" s="7"/>
      <c r="SE630" s="7"/>
      <c r="SF630" s="7"/>
      <c r="SH630" s="7"/>
      <c r="SJ630" s="7"/>
      <c r="SL630" s="7"/>
      <c r="SN630" s="7"/>
      <c r="SP630" s="7"/>
      <c r="SR630" s="7"/>
      <c r="ST630" s="7"/>
      <c r="SV630" s="7"/>
      <c r="SW630" s="7"/>
      <c r="SY630" s="7"/>
      <c r="TA630" s="7"/>
      <c r="TC630" s="7"/>
      <c r="TE630" s="7"/>
      <c r="TG630" s="7"/>
      <c r="TI630" s="7"/>
      <c r="TK630" s="7"/>
      <c r="TM630" s="7"/>
      <c r="TO630" s="7"/>
      <c r="TQ630" s="7"/>
      <c r="TS630" s="7"/>
      <c r="TU630" s="7"/>
      <c r="TW630" s="7"/>
      <c r="TY630" s="7"/>
      <c r="UA630" s="7"/>
      <c r="UC630" s="7"/>
      <c r="UE630" s="7"/>
      <c r="UG630" s="7"/>
      <c r="UI630" s="7"/>
      <c r="UK630" s="7"/>
      <c r="UM630" s="7"/>
      <c r="UO630" s="7"/>
      <c r="UQ630" s="7"/>
      <c r="US630" s="7"/>
      <c r="UU630" s="7"/>
      <c r="UW630" s="7"/>
      <c r="UY630" s="7"/>
      <c r="VA630" s="7"/>
      <c r="VC630" s="7"/>
      <c r="VE630" s="7"/>
      <c r="VG630" s="7"/>
      <c r="VI630" s="7"/>
      <c r="VK630" s="7"/>
      <c r="VM630" s="7"/>
      <c r="VO630" s="7"/>
      <c r="VQ630" s="7"/>
      <c r="VS630" s="7"/>
      <c r="VU630" s="7"/>
      <c r="VW630" s="7"/>
      <c r="VY630" s="7"/>
      <c r="WA630" s="7"/>
      <c r="WC630" s="7"/>
      <c r="WE630" s="7"/>
      <c r="WG630" s="7"/>
      <c r="WI630" s="7"/>
      <c r="WK630" s="7"/>
      <c r="WM630" s="7"/>
      <c r="WO630" s="7"/>
      <c r="WQ630" s="7"/>
      <c r="WS630" s="7"/>
      <c r="WU630" s="7"/>
      <c r="WW630" s="7"/>
      <c r="WY630" s="7"/>
      <c r="XA630" s="7"/>
      <c r="XC630" s="7"/>
      <c r="XE630" s="7"/>
      <c r="XG630" s="7"/>
      <c r="XI630" s="7"/>
      <c r="XK630" s="7"/>
      <c r="XM630" s="7"/>
      <c r="XO630" s="7"/>
      <c r="XQ630" s="7"/>
      <c r="XS630" s="7"/>
      <c r="XU630" s="7"/>
      <c r="XW630" s="7"/>
      <c r="XY630" s="7"/>
      <c r="YA630" s="7"/>
      <c r="YC630" s="7"/>
      <c r="YE630" s="7"/>
      <c r="YG630" s="7"/>
      <c r="YI630" s="7"/>
      <c r="YK630" s="7"/>
      <c r="YM630" s="7"/>
    </row>
    <row r="631" spans="5:663" s="80" customFormat="1" x14ac:dyDescent="0.2">
      <c r="E631" s="7"/>
      <c r="G631" s="7"/>
      <c r="I631" s="7"/>
      <c r="K631" s="7"/>
      <c r="M631" s="7"/>
      <c r="O631" s="7"/>
      <c r="Q631" s="7"/>
      <c r="S631" s="7"/>
      <c r="U631" s="7"/>
      <c r="W631" s="7"/>
      <c r="Y631" s="7"/>
      <c r="AA631" s="7"/>
      <c r="AC631" s="7"/>
      <c r="AE631" s="7"/>
      <c r="AG631" s="7"/>
      <c r="AH631" s="7"/>
      <c r="AI631" s="7"/>
      <c r="AJ631" s="7"/>
      <c r="AK631" s="7"/>
      <c r="AL631" s="7"/>
      <c r="AM631" s="7"/>
      <c r="AO631" s="7"/>
      <c r="AQ631" s="7"/>
      <c r="AS631" s="7"/>
      <c r="AU631" s="7"/>
      <c r="AW631" s="7"/>
      <c r="AY631" s="7"/>
      <c r="BA631" s="7"/>
      <c r="BC631" s="7"/>
      <c r="BE631" s="7"/>
      <c r="BG631" s="7"/>
      <c r="BI631" s="7"/>
      <c r="BK631" s="7"/>
      <c r="BM631" s="7"/>
      <c r="BO631" s="7"/>
      <c r="BQ631" s="7"/>
      <c r="BS631" s="7"/>
      <c r="BT631" s="7"/>
      <c r="BU631" s="7"/>
      <c r="BW631" s="7"/>
      <c r="BY631" s="7"/>
      <c r="CA631" s="7"/>
      <c r="CC631" s="7"/>
      <c r="CE631" s="7"/>
      <c r="CG631" s="7"/>
      <c r="CH631" s="7"/>
      <c r="CI631" s="7"/>
      <c r="CJ631" s="7"/>
      <c r="CL631" s="7"/>
      <c r="CN631" s="7"/>
      <c r="CP631" s="7"/>
      <c r="CR631" s="7"/>
      <c r="CT631" s="7"/>
      <c r="CV631" s="7"/>
      <c r="CW631" s="7"/>
      <c r="CY631" s="7"/>
      <c r="DA631" s="7"/>
      <c r="DC631" s="7"/>
      <c r="DE631" s="7"/>
      <c r="DG631" s="7"/>
      <c r="DI631" s="7"/>
      <c r="DK631" s="7"/>
      <c r="DM631" s="7"/>
      <c r="DO631" s="7"/>
      <c r="DQ631" s="7"/>
      <c r="DR631" s="7"/>
      <c r="DS631" s="7"/>
      <c r="DT631" s="7"/>
      <c r="DV631" s="7"/>
      <c r="DX631" s="7"/>
      <c r="DY631" s="7"/>
      <c r="DZ631" s="7"/>
      <c r="EB631" s="7"/>
      <c r="ED631" s="7"/>
      <c r="EF631" s="7"/>
      <c r="EG631" s="7"/>
      <c r="EI631" s="7"/>
      <c r="EJ631" s="7"/>
      <c r="EL631" s="7"/>
      <c r="EN631" s="7"/>
      <c r="EP631" s="7"/>
      <c r="ER631" s="7"/>
      <c r="ET631" s="7"/>
      <c r="EV631" s="7"/>
      <c r="EX631" s="7"/>
      <c r="EZ631" s="7"/>
      <c r="FB631" s="7"/>
      <c r="FD631" s="7"/>
      <c r="FE631" s="7"/>
      <c r="FF631" s="7"/>
      <c r="FH631" s="7"/>
      <c r="FJ631" s="7"/>
      <c r="FL631" s="7"/>
      <c r="FN631" s="7"/>
      <c r="FP631" s="7"/>
      <c r="FR631" s="7"/>
      <c r="FT631" s="7"/>
      <c r="FV631" s="7"/>
      <c r="FW631" s="7"/>
      <c r="FY631" s="7"/>
      <c r="GA631" s="7"/>
      <c r="GC631" s="7"/>
      <c r="GE631" s="7"/>
      <c r="GG631" s="7"/>
      <c r="GI631" s="7"/>
      <c r="GJ631" s="7"/>
      <c r="GK631" s="7"/>
      <c r="GL631" s="7"/>
      <c r="GM631" s="7"/>
      <c r="GN631" s="7"/>
      <c r="GO631" s="7"/>
      <c r="GP631" s="7"/>
      <c r="GR631" s="7"/>
      <c r="GT631" s="7"/>
      <c r="GV631" s="7"/>
      <c r="GX631" s="7"/>
      <c r="GZ631" s="7"/>
      <c r="HA631" s="7"/>
      <c r="HC631" s="7"/>
      <c r="HE631" s="7"/>
      <c r="HG631" s="7"/>
      <c r="HI631" s="7"/>
      <c r="HK631" s="7"/>
      <c r="HM631" s="7"/>
      <c r="HO631" s="7"/>
      <c r="HQ631" s="7"/>
      <c r="HS631" s="7"/>
      <c r="HU631" s="7"/>
      <c r="HW631" s="7"/>
      <c r="HY631" s="7"/>
      <c r="IA631" s="7"/>
      <c r="IC631" s="7"/>
      <c r="IE631" s="7"/>
      <c r="IF631" s="7"/>
      <c r="IG631" s="7"/>
      <c r="IH631" s="7"/>
      <c r="IJ631" s="7"/>
      <c r="IL631" s="7"/>
      <c r="IN631" s="7"/>
      <c r="IO631" s="7"/>
      <c r="IP631" s="7"/>
      <c r="IR631" s="7"/>
      <c r="IT631" s="7"/>
      <c r="IV631" s="7"/>
      <c r="IX631" s="7"/>
      <c r="IZ631" s="7"/>
      <c r="JB631" s="7"/>
      <c r="JD631" s="7"/>
      <c r="JF631" s="7"/>
      <c r="JG631" s="7"/>
      <c r="JI631" s="7"/>
      <c r="JK631" s="7"/>
      <c r="JM631" s="7"/>
      <c r="JO631" s="7"/>
      <c r="JP631" s="7"/>
      <c r="JQ631" s="7"/>
      <c r="JS631" s="7"/>
      <c r="JT631" s="7"/>
      <c r="JU631" s="7"/>
      <c r="JV631" s="7"/>
      <c r="JX631" s="7"/>
      <c r="JZ631" s="7"/>
      <c r="KB631" s="7"/>
      <c r="KD631" s="7"/>
      <c r="KF631" s="7"/>
      <c r="KH631" s="7"/>
      <c r="KJ631" s="7"/>
      <c r="KL631" s="7"/>
      <c r="KN631" s="7"/>
      <c r="KO631" s="7"/>
      <c r="KP631" s="7"/>
      <c r="KQ631" s="7"/>
      <c r="KR631" s="7"/>
      <c r="KT631" s="7"/>
      <c r="KV631" s="7"/>
      <c r="KX631" s="7"/>
      <c r="KZ631" s="7"/>
      <c r="LB631" s="7"/>
      <c r="LD631" s="7"/>
      <c r="LF631" s="7"/>
      <c r="LH631" s="7"/>
      <c r="LJ631" s="7"/>
      <c r="LL631" s="7"/>
      <c r="LN631" s="7"/>
      <c r="LP631" s="7"/>
      <c r="LR631" s="7"/>
      <c r="LT631" s="7"/>
      <c r="LV631" s="7"/>
      <c r="LX631" s="7"/>
      <c r="LY631" s="7"/>
      <c r="LZ631" s="7"/>
      <c r="MA631" s="7"/>
      <c r="MB631" s="7"/>
      <c r="MC631" s="7"/>
      <c r="ME631" s="7"/>
      <c r="MG631" s="7"/>
      <c r="MH631" s="7"/>
      <c r="MJ631" s="7"/>
      <c r="ML631" s="7"/>
      <c r="MM631" s="7"/>
      <c r="MN631" s="7"/>
      <c r="MO631" s="7"/>
      <c r="MQ631" s="7"/>
      <c r="MS631" s="7"/>
      <c r="MU631" s="7"/>
      <c r="MV631" s="7"/>
      <c r="MX631" s="7"/>
      <c r="MY631" s="7"/>
      <c r="MZ631" s="7"/>
      <c r="NB631" s="7"/>
      <c r="ND631" s="7"/>
      <c r="NF631" s="7"/>
      <c r="NH631" s="7"/>
      <c r="NJ631" s="7"/>
      <c r="NL631" s="7"/>
      <c r="NM631" s="7"/>
      <c r="NN631" s="7"/>
      <c r="NO631" s="7"/>
      <c r="NP631" s="7"/>
      <c r="NR631" s="7"/>
      <c r="NT631" s="7"/>
      <c r="NU631" s="7"/>
      <c r="NW631" s="7"/>
      <c r="NY631" s="7"/>
      <c r="OA631" s="7"/>
      <c r="OC631" s="7"/>
      <c r="OE631" s="7"/>
      <c r="OG631" s="7"/>
      <c r="OI631" s="7"/>
      <c r="OK631" s="7"/>
      <c r="OM631" s="7"/>
      <c r="OO631" s="7"/>
      <c r="OQ631" s="7"/>
      <c r="OS631" s="7"/>
      <c r="OT631" s="7"/>
      <c r="OV631" s="7"/>
      <c r="OX631" s="7"/>
      <c r="OZ631" s="7"/>
      <c r="PB631" s="7"/>
      <c r="PD631" s="7"/>
      <c r="PF631" s="7"/>
      <c r="PH631" s="7"/>
      <c r="PJ631" s="7"/>
      <c r="PL631" s="7"/>
      <c r="PN631" s="7"/>
      <c r="PP631" s="7"/>
      <c r="PQ631" s="7"/>
      <c r="PR631" s="7"/>
      <c r="PS631" s="7"/>
      <c r="PT631" s="7"/>
      <c r="PV631" s="7"/>
      <c r="PX631" s="7"/>
      <c r="PZ631" s="7"/>
      <c r="QB631" s="7"/>
      <c r="QD631" s="7"/>
      <c r="QF631" s="7"/>
      <c r="QH631" s="7"/>
      <c r="QJ631" s="7"/>
      <c r="QL631" s="7"/>
      <c r="QN631" s="7"/>
      <c r="QO631" s="7"/>
      <c r="QQ631" s="7"/>
      <c r="QS631" s="7"/>
      <c r="QU631" s="7"/>
      <c r="QV631" s="7"/>
      <c r="QX631" s="7"/>
      <c r="QZ631" s="7"/>
      <c r="RB631" s="7"/>
      <c r="RD631" s="7"/>
      <c r="RF631" s="7"/>
      <c r="RH631" s="7"/>
      <c r="RJ631" s="7"/>
      <c r="RL631" s="7"/>
      <c r="RN631" s="7"/>
      <c r="RP631" s="7"/>
      <c r="RR631" s="7"/>
      <c r="RT631" s="7"/>
      <c r="RV631" s="7"/>
      <c r="RW631" s="7"/>
      <c r="RX631" s="7"/>
      <c r="RZ631" s="7"/>
      <c r="SB631" s="7"/>
      <c r="SD631" s="7"/>
      <c r="SE631" s="7"/>
      <c r="SF631" s="7"/>
      <c r="SH631" s="7"/>
      <c r="SJ631" s="7"/>
      <c r="SL631" s="7"/>
      <c r="SN631" s="7"/>
      <c r="SP631" s="7"/>
      <c r="SR631" s="7"/>
      <c r="ST631" s="7"/>
      <c r="SV631" s="7"/>
      <c r="SW631" s="7"/>
      <c r="SY631" s="7"/>
      <c r="TA631" s="7"/>
      <c r="TC631" s="7"/>
      <c r="TE631" s="7"/>
      <c r="TG631" s="7"/>
      <c r="TI631" s="7"/>
      <c r="TK631" s="7"/>
      <c r="TM631" s="7"/>
      <c r="TO631" s="7"/>
      <c r="TQ631" s="7"/>
      <c r="TS631" s="7"/>
      <c r="TU631" s="7"/>
      <c r="TW631" s="7"/>
      <c r="TY631" s="7"/>
      <c r="UA631" s="7"/>
      <c r="UC631" s="7"/>
      <c r="UE631" s="7"/>
      <c r="UG631" s="7"/>
      <c r="UI631" s="7"/>
      <c r="UK631" s="7"/>
      <c r="UM631" s="7"/>
      <c r="UO631" s="7"/>
      <c r="UQ631" s="7"/>
      <c r="US631" s="7"/>
      <c r="UU631" s="7"/>
      <c r="UW631" s="7"/>
      <c r="UY631" s="7"/>
      <c r="VA631" s="7"/>
      <c r="VC631" s="7"/>
      <c r="VE631" s="7"/>
      <c r="VG631" s="7"/>
      <c r="VI631" s="7"/>
      <c r="VK631" s="7"/>
      <c r="VM631" s="7"/>
      <c r="VO631" s="7"/>
      <c r="VQ631" s="7"/>
      <c r="VS631" s="7"/>
      <c r="VU631" s="7"/>
      <c r="VW631" s="7"/>
      <c r="VY631" s="7"/>
      <c r="WA631" s="7"/>
      <c r="WC631" s="7"/>
      <c r="WE631" s="7"/>
      <c r="WG631" s="7"/>
      <c r="WI631" s="7"/>
      <c r="WK631" s="7"/>
      <c r="WM631" s="7"/>
      <c r="WO631" s="7"/>
      <c r="WQ631" s="7"/>
      <c r="WS631" s="7"/>
      <c r="WU631" s="7"/>
      <c r="WW631" s="7"/>
      <c r="WY631" s="7"/>
      <c r="XA631" s="7"/>
      <c r="XC631" s="7"/>
      <c r="XE631" s="7"/>
      <c r="XG631" s="7"/>
      <c r="XI631" s="7"/>
      <c r="XK631" s="7"/>
      <c r="XM631" s="7"/>
      <c r="XO631" s="7"/>
      <c r="XQ631" s="7"/>
      <c r="XS631" s="7"/>
      <c r="XU631" s="7"/>
      <c r="XW631" s="7"/>
      <c r="XY631" s="7"/>
      <c r="YA631" s="7"/>
      <c r="YC631" s="7"/>
      <c r="YE631" s="7"/>
      <c r="YG631" s="7"/>
      <c r="YI631" s="7"/>
      <c r="YK631" s="7"/>
      <c r="YM631" s="7"/>
    </row>
    <row r="632" spans="5:663" s="80" customFormat="1" x14ac:dyDescent="0.2">
      <c r="E632" s="7"/>
      <c r="G632" s="7"/>
      <c r="I632" s="7"/>
      <c r="K632" s="7"/>
      <c r="M632" s="7"/>
      <c r="O632" s="7"/>
      <c r="Q632" s="7"/>
      <c r="S632" s="7"/>
      <c r="U632" s="7"/>
      <c r="W632" s="7"/>
      <c r="Y632" s="7"/>
      <c r="AA632" s="7"/>
      <c r="AC632" s="7"/>
      <c r="AE632" s="7"/>
      <c r="AG632" s="7"/>
      <c r="AH632" s="7"/>
      <c r="AI632" s="7"/>
      <c r="AJ632" s="7"/>
      <c r="AK632" s="7"/>
      <c r="AL632" s="7"/>
      <c r="AM632" s="7"/>
      <c r="AO632" s="7"/>
      <c r="AQ632" s="7"/>
      <c r="AS632" s="7"/>
      <c r="AU632" s="7"/>
      <c r="AW632" s="7"/>
      <c r="AY632" s="7"/>
      <c r="BA632" s="7"/>
      <c r="BC632" s="7"/>
      <c r="BE632" s="7"/>
      <c r="BG632" s="7"/>
      <c r="BI632" s="7"/>
      <c r="BK632" s="7"/>
      <c r="BM632" s="7"/>
      <c r="BO632" s="7"/>
      <c r="BQ632" s="7"/>
      <c r="BS632" s="7"/>
      <c r="BT632" s="7"/>
      <c r="BU632" s="7"/>
      <c r="BW632" s="7"/>
      <c r="BY632" s="7"/>
      <c r="CA632" s="7"/>
      <c r="CC632" s="7"/>
      <c r="CE632" s="7"/>
      <c r="CG632" s="7"/>
      <c r="CH632" s="7"/>
      <c r="CI632" s="7"/>
      <c r="CJ632" s="7"/>
      <c r="CL632" s="7"/>
      <c r="CN632" s="7"/>
      <c r="CP632" s="7"/>
      <c r="CR632" s="7"/>
      <c r="CT632" s="7"/>
      <c r="CV632" s="7"/>
      <c r="CW632" s="7"/>
      <c r="CY632" s="7"/>
      <c r="DA632" s="7"/>
      <c r="DC632" s="7"/>
      <c r="DE632" s="7"/>
      <c r="DG632" s="7"/>
      <c r="DI632" s="7"/>
      <c r="DK632" s="7"/>
      <c r="DM632" s="7"/>
      <c r="DO632" s="7"/>
      <c r="DQ632" s="7"/>
      <c r="DR632" s="7"/>
      <c r="DS632" s="7"/>
      <c r="DT632" s="7"/>
      <c r="DV632" s="7"/>
      <c r="DX632" s="7"/>
      <c r="DY632" s="7"/>
      <c r="DZ632" s="7"/>
      <c r="EB632" s="7"/>
      <c r="ED632" s="7"/>
      <c r="EF632" s="7"/>
      <c r="EG632" s="7"/>
      <c r="EI632" s="7"/>
      <c r="EJ632" s="7"/>
      <c r="EL632" s="7"/>
      <c r="EN632" s="7"/>
      <c r="EP632" s="7"/>
      <c r="ER632" s="7"/>
      <c r="ET632" s="7"/>
      <c r="EV632" s="7"/>
      <c r="EX632" s="7"/>
      <c r="EZ632" s="7"/>
      <c r="FB632" s="7"/>
      <c r="FD632" s="7"/>
      <c r="FE632" s="7"/>
      <c r="FF632" s="7"/>
      <c r="FH632" s="7"/>
      <c r="FJ632" s="7"/>
      <c r="FL632" s="7"/>
      <c r="FN632" s="7"/>
      <c r="FP632" s="7"/>
      <c r="FR632" s="7"/>
      <c r="FT632" s="7"/>
      <c r="FV632" s="7"/>
      <c r="FW632" s="7"/>
      <c r="FY632" s="7"/>
      <c r="GA632" s="7"/>
      <c r="GC632" s="7"/>
      <c r="GE632" s="7"/>
      <c r="GG632" s="7"/>
      <c r="GI632" s="7"/>
      <c r="GJ632" s="7"/>
      <c r="GK632" s="7"/>
      <c r="GL632" s="7"/>
      <c r="GM632" s="7"/>
      <c r="GN632" s="7"/>
      <c r="GO632" s="7"/>
      <c r="GP632" s="7"/>
      <c r="GR632" s="7"/>
      <c r="GT632" s="7"/>
      <c r="GV632" s="7"/>
      <c r="GX632" s="7"/>
      <c r="GZ632" s="7"/>
      <c r="HA632" s="7"/>
      <c r="HC632" s="7"/>
      <c r="HE632" s="7"/>
      <c r="HG632" s="7"/>
      <c r="HI632" s="7"/>
      <c r="HK632" s="7"/>
      <c r="HM632" s="7"/>
      <c r="HO632" s="7"/>
      <c r="HQ632" s="7"/>
      <c r="HS632" s="7"/>
      <c r="HU632" s="7"/>
      <c r="HW632" s="7"/>
      <c r="HY632" s="7"/>
      <c r="IA632" s="7"/>
      <c r="IC632" s="7"/>
      <c r="IE632" s="7"/>
      <c r="IF632" s="7"/>
      <c r="IG632" s="7"/>
      <c r="IH632" s="7"/>
      <c r="IJ632" s="7"/>
      <c r="IL632" s="7"/>
      <c r="IN632" s="7"/>
      <c r="IO632" s="7"/>
      <c r="IP632" s="7"/>
      <c r="IR632" s="7"/>
      <c r="IT632" s="7"/>
      <c r="IV632" s="7"/>
      <c r="IX632" s="7"/>
      <c r="IZ632" s="7"/>
      <c r="JB632" s="7"/>
      <c r="JD632" s="7"/>
      <c r="JF632" s="7"/>
      <c r="JG632" s="7"/>
      <c r="JI632" s="7"/>
      <c r="JK632" s="7"/>
      <c r="JM632" s="7"/>
      <c r="JO632" s="7"/>
      <c r="JP632" s="7"/>
      <c r="JQ632" s="7"/>
      <c r="JS632" s="7"/>
      <c r="JT632" s="7"/>
      <c r="JU632" s="7"/>
      <c r="JV632" s="7"/>
      <c r="JX632" s="7"/>
      <c r="JZ632" s="7"/>
      <c r="KB632" s="7"/>
      <c r="KD632" s="7"/>
      <c r="KF632" s="7"/>
      <c r="KH632" s="7"/>
      <c r="KJ632" s="7"/>
      <c r="KL632" s="7"/>
      <c r="KN632" s="7"/>
      <c r="KO632" s="7"/>
      <c r="KP632" s="7"/>
      <c r="KQ632" s="7"/>
      <c r="KR632" s="7"/>
      <c r="KT632" s="7"/>
      <c r="KV632" s="7"/>
      <c r="KX632" s="7"/>
      <c r="KZ632" s="7"/>
      <c r="LB632" s="7"/>
      <c r="LD632" s="7"/>
      <c r="LF632" s="7"/>
      <c r="LH632" s="7"/>
      <c r="LJ632" s="7"/>
      <c r="LL632" s="7"/>
      <c r="LN632" s="7"/>
      <c r="LP632" s="7"/>
      <c r="LR632" s="7"/>
      <c r="LT632" s="7"/>
      <c r="LV632" s="7"/>
      <c r="LX632" s="7"/>
      <c r="LY632" s="7"/>
      <c r="LZ632" s="7"/>
      <c r="MA632" s="7"/>
      <c r="MB632" s="7"/>
      <c r="MC632" s="7"/>
      <c r="ME632" s="7"/>
      <c r="MG632" s="7"/>
      <c r="MH632" s="7"/>
      <c r="MJ632" s="7"/>
      <c r="ML632" s="7"/>
      <c r="MM632" s="7"/>
      <c r="MN632" s="7"/>
      <c r="MO632" s="7"/>
      <c r="MQ632" s="7"/>
      <c r="MS632" s="7"/>
      <c r="MU632" s="7"/>
      <c r="MV632" s="7"/>
      <c r="MX632" s="7"/>
      <c r="MY632" s="7"/>
      <c r="MZ632" s="7"/>
      <c r="NB632" s="7"/>
      <c r="ND632" s="7"/>
      <c r="NF632" s="7"/>
      <c r="NH632" s="7"/>
      <c r="NJ632" s="7"/>
      <c r="NL632" s="7"/>
      <c r="NM632" s="7"/>
      <c r="NN632" s="7"/>
      <c r="NO632" s="7"/>
      <c r="NP632" s="7"/>
      <c r="NR632" s="7"/>
      <c r="NT632" s="7"/>
      <c r="NU632" s="7"/>
      <c r="NW632" s="7"/>
      <c r="NY632" s="7"/>
      <c r="OA632" s="7"/>
      <c r="OC632" s="7"/>
      <c r="OE632" s="7"/>
      <c r="OG632" s="7"/>
      <c r="OI632" s="7"/>
      <c r="OK632" s="7"/>
      <c r="OM632" s="7"/>
      <c r="OO632" s="7"/>
      <c r="OQ632" s="7"/>
      <c r="OS632" s="7"/>
      <c r="OT632" s="7"/>
      <c r="OV632" s="7"/>
      <c r="OX632" s="7"/>
      <c r="OZ632" s="7"/>
      <c r="PB632" s="7"/>
      <c r="PD632" s="7"/>
      <c r="PF632" s="7"/>
      <c r="PH632" s="7"/>
      <c r="PJ632" s="7"/>
      <c r="PL632" s="7"/>
      <c r="PN632" s="7"/>
      <c r="PP632" s="7"/>
      <c r="PQ632" s="7"/>
      <c r="PR632" s="7"/>
      <c r="PS632" s="7"/>
      <c r="PT632" s="7"/>
      <c r="PV632" s="7"/>
      <c r="PX632" s="7"/>
      <c r="PZ632" s="7"/>
      <c r="QB632" s="7"/>
      <c r="QD632" s="7"/>
      <c r="QF632" s="7"/>
      <c r="QH632" s="7"/>
      <c r="QJ632" s="7"/>
      <c r="QL632" s="7"/>
      <c r="QN632" s="7"/>
      <c r="QO632" s="7"/>
      <c r="QQ632" s="7"/>
      <c r="QS632" s="7"/>
      <c r="QU632" s="7"/>
      <c r="QV632" s="7"/>
      <c r="QX632" s="7"/>
      <c r="QZ632" s="7"/>
      <c r="RB632" s="7"/>
      <c r="RD632" s="7"/>
      <c r="RF632" s="7"/>
      <c r="RH632" s="7"/>
      <c r="RJ632" s="7"/>
      <c r="RL632" s="7"/>
      <c r="RN632" s="7"/>
      <c r="RP632" s="7"/>
      <c r="RR632" s="7"/>
      <c r="RT632" s="7"/>
      <c r="RV632" s="7"/>
      <c r="RW632" s="7"/>
      <c r="RX632" s="7"/>
      <c r="RZ632" s="7"/>
      <c r="SB632" s="7"/>
      <c r="SD632" s="7"/>
      <c r="SE632" s="7"/>
      <c r="SF632" s="7"/>
      <c r="SH632" s="7"/>
      <c r="SJ632" s="7"/>
      <c r="SL632" s="7"/>
      <c r="SN632" s="7"/>
      <c r="SP632" s="7"/>
      <c r="SR632" s="7"/>
      <c r="ST632" s="7"/>
      <c r="SV632" s="7"/>
      <c r="SW632" s="7"/>
      <c r="SY632" s="7"/>
      <c r="TA632" s="7"/>
      <c r="TC632" s="7"/>
      <c r="TE632" s="7"/>
      <c r="TG632" s="7"/>
      <c r="TI632" s="7"/>
      <c r="TK632" s="7"/>
      <c r="TM632" s="7"/>
      <c r="TO632" s="7"/>
      <c r="TQ632" s="7"/>
      <c r="TS632" s="7"/>
      <c r="TU632" s="7"/>
      <c r="TW632" s="7"/>
      <c r="TY632" s="7"/>
      <c r="UA632" s="7"/>
      <c r="UC632" s="7"/>
      <c r="UE632" s="7"/>
      <c r="UG632" s="7"/>
      <c r="UI632" s="7"/>
      <c r="UK632" s="7"/>
      <c r="UM632" s="7"/>
      <c r="UO632" s="7"/>
      <c r="UQ632" s="7"/>
      <c r="US632" s="7"/>
      <c r="UU632" s="7"/>
      <c r="UW632" s="7"/>
      <c r="UY632" s="7"/>
      <c r="VA632" s="7"/>
      <c r="VC632" s="7"/>
      <c r="VE632" s="7"/>
      <c r="VG632" s="7"/>
      <c r="VI632" s="7"/>
      <c r="VK632" s="7"/>
      <c r="VM632" s="7"/>
      <c r="VO632" s="7"/>
      <c r="VQ632" s="7"/>
      <c r="VS632" s="7"/>
      <c r="VU632" s="7"/>
      <c r="VW632" s="7"/>
      <c r="VY632" s="7"/>
      <c r="WA632" s="7"/>
      <c r="WC632" s="7"/>
      <c r="WE632" s="7"/>
      <c r="WG632" s="7"/>
      <c r="WI632" s="7"/>
      <c r="WK632" s="7"/>
      <c r="WM632" s="7"/>
      <c r="WO632" s="7"/>
      <c r="WQ632" s="7"/>
      <c r="WS632" s="7"/>
      <c r="WU632" s="7"/>
      <c r="WW632" s="7"/>
      <c r="WY632" s="7"/>
      <c r="XA632" s="7"/>
      <c r="XC632" s="7"/>
      <c r="XE632" s="7"/>
      <c r="XG632" s="7"/>
      <c r="XI632" s="7"/>
      <c r="XK632" s="7"/>
      <c r="XM632" s="7"/>
      <c r="XO632" s="7"/>
      <c r="XQ632" s="7"/>
      <c r="XS632" s="7"/>
      <c r="XU632" s="7"/>
      <c r="XW632" s="7"/>
      <c r="XY632" s="7"/>
      <c r="YA632" s="7"/>
      <c r="YC632" s="7"/>
      <c r="YE632" s="7"/>
      <c r="YG632" s="7"/>
      <c r="YI632" s="7"/>
      <c r="YK632" s="7"/>
      <c r="YM632" s="7"/>
    </row>
    <row r="633" spans="5:663" s="80" customFormat="1" x14ac:dyDescent="0.2">
      <c r="E633" s="7"/>
      <c r="G633" s="7"/>
      <c r="I633" s="7"/>
      <c r="K633" s="7"/>
      <c r="M633" s="7"/>
      <c r="O633" s="7"/>
      <c r="Q633" s="7"/>
      <c r="S633" s="7"/>
      <c r="U633" s="7"/>
      <c r="W633" s="7"/>
      <c r="Y633" s="7"/>
      <c r="AA633" s="7"/>
      <c r="AC633" s="7"/>
      <c r="AE633" s="7"/>
      <c r="AG633" s="7"/>
      <c r="AH633" s="7"/>
      <c r="AI633" s="7"/>
      <c r="AJ633" s="7"/>
      <c r="AK633" s="7"/>
      <c r="AL633" s="7"/>
      <c r="AM633" s="7"/>
      <c r="AO633" s="7"/>
      <c r="AQ633" s="7"/>
      <c r="AS633" s="7"/>
      <c r="AU633" s="7"/>
      <c r="AW633" s="7"/>
      <c r="AY633" s="7"/>
      <c r="BA633" s="7"/>
      <c r="BC633" s="7"/>
      <c r="BE633" s="7"/>
      <c r="BG633" s="7"/>
      <c r="BI633" s="7"/>
      <c r="BK633" s="7"/>
      <c r="BM633" s="7"/>
      <c r="BO633" s="7"/>
      <c r="BQ633" s="7"/>
      <c r="BS633" s="7"/>
      <c r="BT633" s="7"/>
      <c r="BU633" s="7"/>
      <c r="BW633" s="7"/>
      <c r="BY633" s="7"/>
      <c r="CA633" s="7"/>
      <c r="CC633" s="7"/>
      <c r="CE633" s="7"/>
      <c r="CG633" s="7"/>
      <c r="CH633" s="7"/>
      <c r="CI633" s="7"/>
      <c r="CJ633" s="7"/>
      <c r="CL633" s="7"/>
      <c r="CN633" s="7"/>
      <c r="CP633" s="7"/>
      <c r="CR633" s="7"/>
      <c r="CT633" s="7"/>
      <c r="CV633" s="7"/>
      <c r="CW633" s="7"/>
      <c r="CY633" s="7"/>
      <c r="DA633" s="7"/>
      <c r="DC633" s="7"/>
      <c r="DE633" s="7"/>
      <c r="DG633" s="7"/>
      <c r="DI633" s="7"/>
      <c r="DK633" s="7"/>
      <c r="DM633" s="7"/>
      <c r="DO633" s="7"/>
      <c r="DQ633" s="7"/>
      <c r="DR633" s="7"/>
      <c r="DS633" s="7"/>
      <c r="DT633" s="7"/>
      <c r="DV633" s="7"/>
      <c r="DX633" s="7"/>
      <c r="DY633" s="7"/>
      <c r="DZ633" s="7"/>
      <c r="EB633" s="7"/>
      <c r="ED633" s="7"/>
      <c r="EF633" s="7"/>
      <c r="EG633" s="7"/>
      <c r="EI633" s="7"/>
      <c r="EJ633" s="7"/>
      <c r="EL633" s="7"/>
      <c r="EN633" s="7"/>
      <c r="EP633" s="7"/>
      <c r="ER633" s="7"/>
      <c r="ET633" s="7"/>
      <c r="EV633" s="7"/>
      <c r="EX633" s="7"/>
      <c r="EZ633" s="7"/>
      <c r="FB633" s="7"/>
      <c r="FD633" s="7"/>
      <c r="FE633" s="7"/>
      <c r="FF633" s="7"/>
      <c r="FH633" s="7"/>
      <c r="FJ633" s="7"/>
      <c r="FL633" s="7"/>
      <c r="FN633" s="7"/>
      <c r="FP633" s="7"/>
      <c r="FR633" s="7"/>
      <c r="FT633" s="7"/>
      <c r="FV633" s="7"/>
      <c r="FW633" s="7"/>
      <c r="FY633" s="7"/>
      <c r="GA633" s="7"/>
      <c r="GC633" s="7"/>
      <c r="GE633" s="7"/>
      <c r="GG633" s="7"/>
      <c r="GI633" s="7"/>
      <c r="GJ633" s="7"/>
      <c r="GK633" s="7"/>
      <c r="GL633" s="7"/>
      <c r="GM633" s="7"/>
      <c r="GN633" s="7"/>
      <c r="GO633" s="7"/>
      <c r="GP633" s="7"/>
      <c r="GR633" s="7"/>
      <c r="GT633" s="7"/>
      <c r="GV633" s="7"/>
      <c r="GX633" s="7"/>
      <c r="GZ633" s="7"/>
      <c r="HA633" s="7"/>
      <c r="HC633" s="7"/>
      <c r="HE633" s="7"/>
      <c r="HG633" s="7"/>
      <c r="HI633" s="7"/>
      <c r="HK633" s="7"/>
      <c r="HM633" s="7"/>
      <c r="HO633" s="7"/>
      <c r="HQ633" s="7"/>
      <c r="HS633" s="7"/>
      <c r="HU633" s="7"/>
      <c r="HW633" s="7"/>
      <c r="HY633" s="7"/>
      <c r="IA633" s="7"/>
      <c r="IC633" s="7"/>
      <c r="IE633" s="7"/>
      <c r="IF633" s="7"/>
      <c r="IG633" s="7"/>
      <c r="IH633" s="7"/>
      <c r="IJ633" s="7"/>
      <c r="IL633" s="7"/>
      <c r="IN633" s="7"/>
      <c r="IO633" s="7"/>
      <c r="IP633" s="7"/>
      <c r="IR633" s="7"/>
      <c r="IT633" s="7"/>
      <c r="IV633" s="7"/>
      <c r="IX633" s="7"/>
      <c r="IZ633" s="7"/>
      <c r="JB633" s="7"/>
      <c r="JD633" s="7"/>
      <c r="JF633" s="7"/>
      <c r="JG633" s="7"/>
      <c r="JI633" s="7"/>
      <c r="JK633" s="7"/>
      <c r="JM633" s="7"/>
      <c r="JO633" s="7"/>
      <c r="JP633" s="7"/>
      <c r="JQ633" s="7"/>
      <c r="JS633" s="7"/>
      <c r="JT633" s="7"/>
      <c r="JU633" s="7"/>
      <c r="JV633" s="7"/>
      <c r="JX633" s="7"/>
      <c r="JZ633" s="7"/>
      <c r="KB633" s="7"/>
      <c r="KD633" s="7"/>
      <c r="KF633" s="7"/>
      <c r="KH633" s="7"/>
      <c r="KJ633" s="7"/>
      <c r="KL633" s="7"/>
      <c r="KN633" s="7"/>
      <c r="KO633" s="7"/>
      <c r="KP633" s="7"/>
      <c r="KQ633" s="7"/>
      <c r="KR633" s="7"/>
      <c r="KT633" s="7"/>
      <c r="KV633" s="7"/>
      <c r="KX633" s="7"/>
      <c r="KZ633" s="7"/>
      <c r="LB633" s="7"/>
      <c r="LD633" s="7"/>
      <c r="LF633" s="7"/>
      <c r="LH633" s="7"/>
      <c r="LJ633" s="7"/>
      <c r="LL633" s="7"/>
      <c r="LN633" s="7"/>
      <c r="LP633" s="7"/>
      <c r="LR633" s="7"/>
      <c r="LT633" s="7"/>
      <c r="LV633" s="7"/>
      <c r="LX633" s="7"/>
      <c r="LY633" s="7"/>
      <c r="LZ633" s="7"/>
      <c r="MA633" s="7"/>
      <c r="MB633" s="7"/>
      <c r="MC633" s="7"/>
      <c r="ME633" s="7"/>
      <c r="MG633" s="7"/>
      <c r="MH633" s="7"/>
      <c r="MJ633" s="7"/>
      <c r="ML633" s="7"/>
      <c r="MM633" s="7"/>
      <c r="MN633" s="7"/>
      <c r="MO633" s="7"/>
      <c r="MQ633" s="7"/>
      <c r="MS633" s="7"/>
      <c r="MU633" s="7"/>
      <c r="MV633" s="7"/>
      <c r="MX633" s="7"/>
      <c r="MY633" s="7"/>
      <c r="MZ633" s="7"/>
      <c r="NB633" s="7"/>
      <c r="ND633" s="7"/>
      <c r="NF633" s="7"/>
      <c r="NH633" s="7"/>
      <c r="NJ633" s="7"/>
      <c r="NL633" s="7"/>
      <c r="NM633" s="7"/>
      <c r="NN633" s="7"/>
      <c r="NO633" s="7"/>
      <c r="NP633" s="7"/>
      <c r="NR633" s="7"/>
      <c r="NT633" s="7"/>
      <c r="NU633" s="7"/>
      <c r="NW633" s="7"/>
      <c r="NY633" s="7"/>
      <c r="OA633" s="7"/>
      <c r="OC633" s="7"/>
      <c r="OE633" s="7"/>
      <c r="OG633" s="7"/>
      <c r="OI633" s="7"/>
      <c r="OK633" s="7"/>
      <c r="OM633" s="7"/>
      <c r="OO633" s="7"/>
      <c r="OQ633" s="7"/>
      <c r="OS633" s="7"/>
      <c r="OT633" s="7"/>
      <c r="OV633" s="7"/>
      <c r="OX633" s="7"/>
      <c r="OZ633" s="7"/>
      <c r="PB633" s="7"/>
      <c r="PD633" s="7"/>
      <c r="PF633" s="7"/>
      <c r="PH633" s="7"/>
      <c r="PJ633" s="7"/>
      <c r="PL633" s="7"/>
      <c r="PN633" s="7"/>
      <c r="PP633" s="7"/>
      <c r="PQ633" s="7"/>
      <c r="PR633" s="7"/>
      <c r="PS633" s="7"/>
      <c r="PT633" s="7"/>
      <c r="PV633" s="7"/>
      <c r="PX633" s="7"/>
      <c r="PZ633" s="7"/>
      <c r="QB633" s="7"/>
      <c r="QD633" s="7"/>
      <c r="QF633" s="7"/>
      <c r="QH633" s="7"/>
      <c r="QJ633" s="7"/>
      <c r="QL633" s="7"/>
      <c r="QN633" s="7"/>
      <c r="QO633" s="7"/>
      <c r="QQ633" s="7"/>
      <c r="QS633" s="7"/>
      <c r="QU633" s="7"/>
      <c r="QV633" s="7"/>
      <c r="QX633" s="7"/>
      <c r="QZ633" s="7"/>
      <c r="RB633" s="7"/>
      <c r="RD633" s="7"/>
      <c r="RF633" s="7"/>
      <c r="RH633" s="7"/>
      <c r="RJ633" s="7"/>
      <c r="RL633" s="7"/>
      <c r="RN633" s="7"/>
      <c r="RP633" s="7"/>
      <c r="RR633" s="7"/>
      <c r="RT633" s="7"/>
      <c r="RV633" s="7"/>
      <c r="RW633" s="7"/>
      <c r="RX633" s="7"/>
      <c r="RZ633" s="7"/>
      <c r="SB633" s="7"/>
      <c r="SD633" s="7"/>
      <c r="SE633" s="7"/>
      <c r="SF633" s="7"/>
      <c r="SH633" s="7"/>
      <c r="SJ633" s="7"/>
      <c r="SL633" s="7"/>
      <c r="SN633" s="7"/>
      <c r="SP633" s="7"/>
      <c r="SR633" s="7"/>
      <c r="ST633" s="7"/>
      <c r="SV633" s="7"/>
      <c r="SW633" s="7"/>
      <c r="SY633" s="7"/>
      <c r="TA633" s="7"/>
      <c r="TC633" s="7"/>
      <c r="TE633" s="7"/>
      <c r="TG633" s="7"/>
      <c r="TI633" s="7"/>
      <c r="TK633" s="7"/>
      <c r="TM633" s="7"/>
      <c r="TO633" s="7"/>
      <c r="TQ633" s="7"/>
      <c r="TS633" s="7"/>
      <c r="TU633" s="7"/>
      <c r="TW633" s="7"/>
      <c r="TY633" s="7"/>
      <c r="UA633" s="7"/>
      <c r="UC633" s="7"/>
      <c r="UE633" s="7"/>
      <c r="UG633" s="7"/>
      <c r="UI633" s="7"/>
      <c r="UK633" s="7"/>
      <c r="UM633" s="7"/>
      <c r="UO633" s="7"/>
      <c r="UQ633" s="7"/>
      <c r="US633" s="7"/>
      <c r="UU633" s="7"/>
      <c r="UW633" s="7"/>
      <c r="UY633" s="7"/>
      <c r="VA633" s="7"/>
      <c r="VC633" s="7"/>
      <c r="VE633" s="7"/>
      <c r="VG633" s="7"/>
      <c r="VI633" s="7"/>
      <c r="VK633" s="7"/>
      <c r="VM633" s="7"/>
      <c r="VO633" s="7"/>
      <c r="VQ633" s="7"/>
      <c r="VS633" s="7"/>
      <c r="VU633" s="7"/>
      <c r="VW633" s="7"/>
      <c r="VY633" s="7"/>
      <c r="WA633" s="7"/>
      <c r="WC633" s="7"/>
      <c r="WE633" s="7"/>
      <c r="WG633" s="7"/>
      <c r="WI633" s="7"/>
      <c r="WK633" s="7"/>
      <c r="WM633" s="7"/>
      <c r="WO633" s="7"/>
      <c r="WQ633" s="7"/>
      <c r="WS633" s="7"/>
      <c r="WU633" s="7"/>
      <c r="WW633" s="7"/>
      <c r="WY633" s="7"/>
      <c r="XA633" s="7"/>
      <c r="XC633" s="7"/>
      <c r="XE633" s="7"/>
      <c r="XG633" s="7"/>
      <c r="XI633" s="7"/>
      <c r="XK633" s="7"/>
      <c r="XM633" s="7"/>
      <c r="XO633" s="7"/>
      <c r="XQ633" s="7"/>
      <c r="XS633" s="7"/>
      <c r="XU633" s="7"/>
      <c r="XW633" s="7"/>
      <c r="XY633" s="7"/>
      <c r="YA633" s="7"/>
      <c r="YC633" s="7"/>
      <c r="YE633" s="7"/>
      <c r="YG633" s="7"/>
      <c r="YI633" s="7"/>
      <c r="YK633" s="7"/>
      <c r="YM633" s="7"/>
    </row>
    <row r="634" spans="5:663" s="80" customFormat="1" x14ac:dyDescent="0.2">
      <c r="E634" s="7"/>
      <c r="G634" s="7"/>
      <c r="I634" s="7"/>
      <c r="K634" s="7"/>
      <c r="M634" s="7"/>
      <c r="O634" s="7"/>
      <c r="Q634" s="7"/>
      <c r="S634" s="7"/>
      <c r="U634" s="7"/>
      <c r="W634" s="7"/>
      <c r="Y634" s="7"/>
      <c r="AA634" s="7"/>
      <c r="AC634" s="7"/>
      <c r="AE634" s="7"/>
      <c r="AG634" s="7"/>
      <c r="AH634" s="7"/>
      <c r="AI634" s="7"/>
      <c r="AJ634" s="7"/>
      <c r="AK634" s="7"/>
      <c r="AL634" s="7"/>
      <c r="AM634" s="7"/>
      <c r="AO634" s="7"/>
      <c r="AQ634" s="7"/>
      <c r="AS634" s="7"/>
      <c r="AU634" s="7"/>
      <c r="AW634" s="7"/>
      <c r="AY634" s="7"/>
      <c r="BA634" s="7"/>
      <c r="BC634" s="7"/>
      <c r="BE634" s="7"/>
      <c r="BG634" s="7"/>
      <c r="BI634" s="7"/>
      <c r="BK634" s="7"/>
      <c r="BM634" s="7"/>
      <c r="BO634" s="7"/>
      <c r="BQ634" s="7"/>
      <c r="BS634" s="7"/>
      <c r="BT634" s="7"/>
      <c r="BU634" s="7"/>
      <c r="BW634" s="7"/>
      <c r="BY634" s="7"/>
      <c r="CA634" s="7"/>
      <c r="CC634" s="7"/>
      <c r="CE634" s="7"/>
      <c r="CG634" s="7"/>
      <c r="CH634" s="7"/>
      <c r="CI634" s="7"/>
      <c r="CJ634" s="7"/>
      <c r="CL634" s="7"/>
      <c r="CN634" s="7"/>
      <c r="CP634" s="7"/>
      <c r="CR634" s="7"/>
      <c r="CT634" s="7"/>
      <c r="CV634" s="7"/>
      <c r="CW634" s="7"/>
      <c r="CY634" s="7"/>
      <c r="DA634" s="7"/>
      <c r="DC634" s="7"/>
      <c r="DE634" s="7"/>
      <c r="DG634" s="7"/>
      <c r="DI634" s="7"/>
      <c r="DK634" s="7"/>
      <c r="DM634" s="7"/>
      <c r="DO634" s="7"/>
      <c r="DQ634" s="7"/>
      <c r="DR634" s="7"/>
      <c r="DS634" s="7"/>
      <c r="DT634" s="7"/>
      <c r="DV634" s="7"/>
      <c r="DX634" s="7"/>
      <c r="DY634" s="7"/>
      <c r="DZ634" s="7"/>
      <c r="EB634" s="7"/>
      <c r="ED634" s="7"/>
      <c r="EF634" s="7"/>
      <c r="EG634" s="7"/>
      <c r="EI634" s="7"/>
      <c r="EJ634" s="7"/>
      <c r="EL634" s="7"/>
      <c r="EN634" s="7"/>
      <c r="EP634" s="7"/>
      <c r="ER634" s="7"/>
      <c r="ET634" s="7"/>
      <c r="EV634" s="7"/>
      <c r="EX634" s="7"/>
      <c r="EZ634" s="7"/>
      <c r="FB634" s="7"/>
      <c r="FD634" s="7"/>
      <c r="FE634" s="7"/>
      <c r="FF634" s="7"/>
      <c r="FH634" s="7"/>
      <c r="FJ634" s="7"/>
      <c r="FL634" s="7"/>
      <c r="FN634" s="7"/>
      <c r="FP634" s="7"/>
      <c r="FR634" s="7"/>
      <c r="FT634" s="7"/>
      <c r="FV634" s="7"/>
      <c r="FW634" s="7"/>
      <c r="FY634" s="7"/>
      <c r="GA634" s="7"/>
      <c r="GC634" s="7"/>
      <c r="GE634" s="7"/>
      <c r="GG634" s="7"/>
      <c r="GI634" s="7"/>
      <c r="GJ634" s="7"/>
      <c r="GK634" s="7"/>
      <c r="GL634" s="7"/>
      <c r="GM634" s="7"/>
      <c r="GN634" s="7"/>
      <c r="GO634" s="7"/>
      <c r="GP634" s="7"/>
      <c r="GR634" s="7"/>
      <c r="GT634" s="7"/>
      <c r="GV634" s="7"/>
      <c r="GX634" s="7"/>
      <c r="GZ634" s="7"/>
      <c r="HA634" s="7"/>
      <c r="HC634" s="7"/>
      <c r="HE634" s="7"/>
      <c r="HG634" s="7"/>
      <c r="HI634" s="7"/>
      <c r="HK634" s="7"/>
      <c r="HM634" s="7"/>
      <c r="HO634" s="7"/>
      <c r="HQ634" s="7"/>
      <c r="HS634" s="7"/>
      <c r="HU634" s="7"/>
      <c r="HW634" s="7"/>
      <c r="HY634" s="7"/>
      <c r="IA634" s="7"/>
      <c r="IC634" s="7"/>
      <c r="IE634" s="7"/>
      <c r="IF634" s="7"/>
      <c r="IG634" s="7"/>
      <c r="IH634" s="7"/>
      <c r="IJ634" s="7"/>
      <c r="IL634" s="7"/>
      <c r="IN634" s="7"/>
      <c r="IO634" s="7"/>
      <c r="IP634" s="7"/>
      <c r="IR634" s="7"/>
      <c r="IT634" s="7"/>
      <c r="IV634" s="7"/>
      <c r="IX634" s="7"/>
      <c r="IZ634" s="7"/>
      <c r="JB634" s="7"/>
      <c r="JD634" s="7"/>
      <c r="JF634" s="7"/>
      <c r="JG634" s="7"/>
      <c r="JI634" s="7"/>
      <c r="JK634" s="7"/>
      <c r="JM634" s="7"/>
      <c r="JO634" s="7"/>
      <c r="JP634" s="7"/>
      <c r="JQ634" s="7"/>
      <c r="JS634" s="7"/>
      <c r="JT634" s="7"/>
      <c r="JU634" s="7"/>
      <c r="JV634" s="7"/>
      <c r="JX634" s="7"/>
      <c r="JZ634" s="7"/>
      <c r="KB634" s="7"/>
      <c r="KD634" s="7"/>
      <c r="KF634" s="7"/>
      <c r="KH634" s="7"/>
      <c r="KJ634" s="7"/>
      <c r="KL634" s="7"/>
      <c r="KN634" s="7"/>
      <c r="KO634" s="7"/>
      <c r="KP634" s="7"/>
      <c r="KQ634" s="7"/>
      <c r="KR634" s="7"/>
      <c r="KT634" s="7"/>
      <c r="KV634" s="7"/>
      <c r="KX634" s="7"/>
      <c r="KZ634" s="7"/>
      <c r="LB634" s="7"/>
      <c r="LD634" s="7"/>
      <c r="LF634" s="7"/>
      <c r="LH634" s="7"/>
      <c r="LJ634" s="7"/>
      <c r="LL634" s="7"/>
      <c r="LN634" s="7"/>
      <c r="LP634" s="7"/>
      <c r="LR634" s="7"/>
      <c r="LT634" s="7"/>
      <c r="LV634" s="7"/>
      <c r="LX634" s="7"/>
      <c r="LY634" s="7"/>
      <c r="LZ634" s="7"/>
      <c r="MA634" s="7"/>
      <c r="MB634" s="7"/>
      <c r="MC634" s="7"/>
      <c r="ME634" s="7"/>
      <c r="MG634" s="7"/>
      <c r="MH634" s="7"/>
      <c r="MJ634" s="7"/>
      <c r="ML634" s="7"/>
      <c r="MM634" s="7"/>
      <c r="MN634" s="7"/>
      <c r="MO634" s="7"/>
      <c r="MQ634" s="7"/>
      <c r="MS634" s="7"/>
      <c r="MU634" s="7"/>
      <c r="MV634" s="7"/>
      <c r="MX634" s="7"/>
      <c r="MY634" s="7"/>
      <c r="MZ634" s="7"/>
      <c r="NB634" s="7"/>
      <c r="ND634" s="7"/>
      <c r="NF634" s="7"/>
      <c r="NH634" s="7"/>
      <c r="NJ634" s="7"/>
      <c r="NL634" s="7"/>
      <c r="NM634" s="7"/>
      <c r="NN634" s="7"/>
      <c r="NO634" s="7"/>
      <c r="NP634" s="7"/>
      <c r="NR634" s="7"/>
      <c r="NT634" s="7"/>
      <c r="NU634" s="7"/>
      <c r="NW634" s="7"/>
      <c r="NY634" s="7"/>
      <c r="OA634" s="7"/>
      <c r="OC634" s="7"/>
      <c r="OE634" s="7"/>
      <c r="OG634" s="7"/>
      <c r="OI634" s="7"/>
      <c r="OK634" s="7"/>
      <c r="OM634" s="7"/>
      <c r="OO634" s="7"/>
      <c r="OQ634" s="7"/>
      <c r="OS634" s="7"/>
      <c r="OT634" s="7"/>
      <c r="OV634" s="7"/>
      <c r="OX634" s="7"/>
      <c r="OZ634" s="7"/>
      <c r="PB634" s="7"/>
      <c r="PD634" s="7"/>
      <c r="PF634" s="7"/>
      <c r="PH634" s="7"/>
      <c r="PJ634" s="7"/>
      <c r="PL634" s="7"/>
      <c r="PN634" s="7"/>
      <c r="PP634" s="7"/>
      <c r="PQ634" s="7"/>
      <c r="PR634" s="7"/>
      <c r="PS634" s="7"/>
      <c r="PT634" s="7"/>
      <c r="PV634" s="7"/>
      <c r="PX634" s="7"/>
      <c r="PZ634" s="7"/>
      <c r="QB634" s="7"/>
      <c r="QD634" s="7"/>
      <c r="QF634" s="7"/>
      <c r="QH634" s="7"/>
      <c r="QJ634" s="7"/>
      <c r="QL634" s="7"/>
      <c r="QN634" s="7"/>
      <c r="QO634" s="7"/>
      <c r="QQ634" s="7"/>
      <c r="QS634" s="7"/>
      <c r="QU634" s="7"/>
      <c r="QV634" s="7"/>
      <c r="QX634" s="7"/>
      <c r="QZ634" s="7"/>
      <c r="RB634" s="7"/>
      <c r="RD634" s="7"/>
      <c r="RF634" s="7"/>
      <c r="RH634" s="7"/>
      <c r="RJ634" s="7"/>
      <c r="RL634" s="7"/>
      <c r="RN634" s="7"/>
      <c r="RP634" s="7"/>
      <c r="RR634" s="7"/>
      <c r="RT634" s="7"/>
      <c r="RV634" s="7"/>
      <c r="RW634" s="7"/>
      <c r="RX634" s="7"/>
      <c r="RZ634" s="7"/>
      <c r="SB634" s="7"/>
      <c r="SD634" s="7"/>
      <c r="SE634" s="7"/>
      <c r="SF634" s="7"/>
      <c r="SH634" s="7"/>
      <c r="SJ634" s="7"/>
      <c r="SL634" s="7"/>
      <c r="SN634" s="7"/>
      <c r="SP634" s="7"/>
      <c r="SR634" s="7"/>
      <c r="ST634" s="7"/>
      <c r="SV634" s="7"/>
      <c r="SW634" s="7"/>
      <c r="SY634" s="7"/>
      <c r="TA634" s="7"/>
      <c r="TC634" s="7"/>
      <c r="TE634" s="7"/>
      <c r="TG634" s="7"/>
      <c r="TI634" s="7"/>
      <c r="TK634" s="7"/>
      <c r="TM634" s="7"/>
      <c r="TO634" s="7"/>
      <c r="TQ634" s="7"/>
      <c r="TS634" s="7"/>
      <c r="TU634" s="7"/>
      <c r="TW634" s="7"/>
      <c r="TY634" s="7"/>
      <c r="UA634" s="7"/>
      <c r="UC634" s="7"/>
      <c r="UE634" s="7"/>
      <c r="UG634" s="7"/>
      <c r="UI634" s="7"/>
      <c r="UK634" s="7"/>
      <c r="UM634" s="7"/>
      <c r="UO634" s="7"/>
      <c r="UQ634" s="7"/>
      <c r="US634" s="7"/>
      <c r="UU634" s="7"/>
      <c r="UW634" s="7"/>
      <c r="UY634" s="7"/>
      <c r="VA634" s="7"/>
      <c r="VC634" s="7"/>
      <c r="VE634" s="7"/>
      <c r="VG634" s="7"/>
      <c r="VI634" s="7"/>
      <c r="VK634" s="7"/>
      <c r="VM634" s="7"/>
      <c r="VO634" s="7"/>
      <c r="VQ634" s="7"/>
      <c r="VS634" s="7"/>
      <c r="VU634" s="7"/>
      <c r="VW634" s="7"/>
      <c r="VY634" s="7"/>
      <c r="WA634" s="7"/>
      <c r="WC634" s="7"/>
      <c r="WE634" s="7"/>
      <c r="WG634" s="7"/>
      <c r="WI634" s="7"/>
      <c r="WK634" s="7"/>
      <c r="WM634" s="7"/>
      <c r="WO634" s="7"/>
      <c r="WQ634" s="7"/>
      <c r="WS634" s="7"/>
      <c r="WU634" s="7"/>
      <c r="WW634" s="7"/>
      <c r="WY634" s="7"/>
      <c r="XA634" s="7"/>
      <c r="XC634" s="7"/>
      <c r="XE634" s="7"/>
      <c r="XG634" s="7"/>
      <c r="XI634" s="7"/>
      <c r="XK634" s="7"/>
      <c r="XM634" s="7"/>
      <c r="XO634" s="7"/>
      <c r="XQ634" s="7"/>
      <c r="XS634" s="7"/>
      <c r="XU634" s="7"/>
      <c r="XW634" s="7"/>
      <c r="XY634" s="7"/>
      <c r="YA634" s="7"/>
      <c r="YC634" s="7"/>
      <c r="YE634" s="7"/>
      <c r="YG634" s="7"/>
      <c r="YI634" s="7"/>
      <c r="YK634" s="7"/>
      <c r="YM634" s="7"/>
    </row>
    <row r="635" spans="5:663" s="80" customFormat="1" x14ac:dyDescent="0.2">
      <c r="E635" s="7"/>
      <c r="G635" s="7"/>
      <c r="I635" s="7"/>
      <c r="K635" s="7"/>
      <c r="M635" s="7"/>
      <c r="O635" s="7"/>
      <c r="Q635" s="7"/>
      <c r="S635" s="7"/>
      <c r="U635" s="7"/>
      <c r="W635" s="7"/>
      <c r="Y635" s="7"/>
      <c r="AA635" s="7"/>
      <c r="AC635" s="7"/>
      <c r="AE635" s="7"/>
      <c r="AG635" s="7"/>
      <c r="AH635" s="7"/>
      <c r="AI635" s="7"/>
      <c r="AJ635" s="7"/>
      <c r="AK635" s="7"/>
      <c r="AL635" s="7"/>
      <c r="AM635" s="7"/>
      <c r="AO635" s="7"/>
      <c r="AQ635" s="7"/>
      <c r="AS635" s="7"/>
      <c r="AU635" s="7"/>
      <c r="AW635" s="7"/>
      <c r="AY635" s="7"/>
      <c r="BA635" s="7"/>
      <c r="BC635" s="7"/>
      <c r="BE635" s="7"/>
      <c r="BG635" s="7"/>
      <c r="BI635" s="7"/>
      <c r="BK635" s="7"/>
      <c r="BM635" s="7"/>
      <c r="BO635" s="7"/>
      <c r="BQ635" s="7"/>
      <c r="BS635" s="7"/>
      <c r="BT635" s="7"/>
      <c r="BU635" s="7"/>
      <c r="BW635" s="7"/>
      <c r="BY635" s="7"/>
      <c r="CA635" s="7"/>
      <c r="CC635" s="7"/>
      <c r="CE635" s="7"/>
      <c r="CG635" s="7"/>
      <c r="CH635" s="7"/>
      <c r="CI635" s="7"/>
      <c r="CJ635" s="7"/>
      <c r="CL635" s="7"/>
      <c r="CN635" s="7"/>
      <c r="CP635" s="7"/>
      <c r="CR635" s="7"/>
      <c r="CT635" s="7"/>
      <c r="CV635" s="7"/>
      <c r="CW635" s="7"/>
      <c r="CY635" s="7"/>
      <c r="DA635" s="7"/>
      <c r="DC635" s="7"/>
      <c r="DE635" s="7"/>
      <c r="DG635" s="7"/>
      <c r="DI635" s="7"/>
      <c r="DK635" s="7"/>
      <c r="DM635" s="7"/>
      <c r="DO635" s="7"/>
      <c r="DQ635" s="7"/>
      <c r="DR635" s="7"/>
      <c r="DS635" s="7"/>
      <c r="DT635" s="7"/>
      <c r="DV635" s="7"/>
      <c r="DX635" s="7"/>
      <c r="DY635" s="7"/>
      <c r="DZ635" s="7"/>
      <c r="EB635" s="7"/>
      <c r="ED635" s="7"/>
      <c r="EF635" s="7"/>
      <c r="EG635" s="7"/>
      <c r="EI635" s="7"/>
      <c r="EJ635" s="7"/>
      <c r="EL635" s="7"/>
      <c r="EN635" s="7"/>
      <c r="EP635" s="7"/>
      <c r="ER635" s="7"/>
      <c r="ET635" s="7"/>
      <c r="EV635" s="7"/>
      <c r="EX635" s="7"/>
      <c r="EZ635" s="7"/>
      <c r="FB635" s="7"/>
      <c r="FD635" s="7"/>
      <c r="FE635" s="7"/>
      <c r="FF635" s="7"/>
      <c r="FH635" s="7"/>
      <c r="FJ635" s="7"/>
      <c r="FL635" s="7"/>
      <c r="FN635" s="7"/>
      <c r="FP635" s="7"/>
      <c r="FR635" s="7"/>
      <c r="FT635" s="7"/>
      <c r="FV635" s="7"/>
      <c r="FW635" s="7"/>
      <c r="FY635" s="7"/>
      <c r="GA635" s="7"/>
      <c r="GC635" s="7"/>
      <c r="GE635" s="7"/>
      <c r="GG635" s="7"/>
      <c r="GI635" s="7"/>
      <c r="GJ635" s="7"/>
      <c r="GK635" s="7"/>
      <c r="GL635" s="7"/>
      <c r="GM635" s="7"/>
      <c r="GN635" s="7"/>
      <c r="GO635" s="7"/>
      <c r="GP635" s="7"/>
      <c r="GR635" s="7"/>
      <c r="GT635" s="7"/>
      <c r="GV635" s="7"/>
      <c r="GX635" s="7"/>
      <c r="GZ635" s="7"/>
      <c r="HA635" s="7"/>
      <c r="HC635" s="7"/>
      <c r="HE635" s="7"/>
      <c r="HG635" s="7"/>
      <c r="HI635" s="7"/>
      <c r="HK635" s="7"/>
      <c r="HM635" s="7"/>
      <c r="HO635" s="7"/>
      <c r="HQ635" s="7"/>
      <c r="HS635" s="7"/>
      <c r="HU635" s="7"/>
      <c r="HW635" s="7"/>
      <c r="HY635" s="7"/>
      <c r="IA635" s="7"/>
      <c r="IC635" s="7"/>
      <c r="IE635" s="7"/>
      <c r="IF635" s="7"/>
      <c r="IG635" s="7"/>
      <c r="IH635" s="7"/>
      <c r="IJ635" s="7"/>
      <c r="IL635" s="7"/>
      <c r="IN635" s="7"/>
      <c r="IO635" s="7"/>
      <c r="IP635" s="7"/>
      <c r="IR635" s="7"/>
      <c r="IT635" s="7"/>
      <c r="IV635" s="7"/>
      <c r="IX635" s="7"/>
      <c r="IZ635" s="7"/>
      <c r="JB635" s="7"/>
      <c r="JD635" s="7"/>
      <c r="JF635" s="7"/>
      <c r="JG635" s="7"/>
      <c r="JI635" s="7"/>
      <c r="JK635" s="7"/>
      <c r="JM635" s="7"/>
      <c r="JO635" s="7"/>
      <c r="JP635" s="7"/>
      <c r="JQ635" s="7"/>
      <c r="JS635" s="7"/>
      <c r="JT635" s="7"/>
      <c r="JU635" s="7"/>
      <c r="JV635" s="7"/>
      <c r="JX635" s="7"/>
      <c r="JZ635" s="7"/>
      <c r="KB635" s="7"/>
      <c r="KD635" s="7"/>
      <c r="KF635" s="7"/>
      <c r="KH635" s="7"/>
      <c r="KJ635" s="7"/>
      <c r="KL635" s="7"/>
      <c r="KN635" s="7"/>
      <c r="KO635" s="7"/>
      <c r="KP635" s="7"/>
      <c r="KQ635" s="7"/>
      <c r="KR635" s="7"/>
      <c r="KT635" s="7"/>
      <c r="KV635" s="7"/>
      <c r="KX635" s="7"/>
      <c r="KZ635" s="7"/>
      <c r="LB635" s="7"/>
      <c r="LD635" s="7"/>
      <c r="LF635" s="7"/>
      <c r="LH635" s="7"/>
      <c r="LJ635" s="7"/>
      <c r="LL635" s="7"/>
      <c r="LN635" s="7"/>
      <c r="LP635" s="7"/>
      <c r="LR635" s="7"/>
      <c r="LT635" s="7"/>
      <c r="LV635" s="7"/>
      <c r="LX635" s="7"/>
      <c r="LY635" s="7"/>
      <c r="LZ635" s="7"/>
      <c r="MA635" s="7"/>
      <c r="MB635" s="7"/>
      <c r="MC635" s="7"/>
      <c r="ME635" s="7"/>
      <c r="MG635" s="7"/>
      <c r="MH635" s="7"/>
      <c r="MJ635" s="7"/>
      <c r="ML635" s="7"/>
      <c r="MM635" s="7"/>
      <c r="MN635" s="7"/>
      <c r="MO635" s="7"/>
      <c r="MQ635" s="7"/>
      <c r="MS635" s="7"/>
      <c r="MU635" s="7"/>
      <c r="MV635" s="7"/>
      <c r="MX635" s="7"/>
      <c r="MY635" s="7"/>
      <c r="MZ635" s="7"/>
      <c r="NB635" s="7"/>
      <c r="ND635" s="7"/>
      <c r="NF635" s="7"/>
      <c r="NH635" s="7"/>
      <c r="NJ635" s="7"/>
      <c r="NL635" s="7"/>
      <c r="NM635" s="7"/>
      <c r="NN635" s="7"/>
      <c r="NO635" s="7"/>
      <c r="NP635" s="7"/>
      <c r="NR635" s="7"/>
      <c r="NT635" s="7"/>
      <c r="NU635" s="7"/>
      <c r="NW635" s="7"/>
      <c r="NY635" s="7"/>
      <c r="OA635" s="7"/>
      <c r="OC635" s="7"/>
      <c r="OE635" s="7"/>
      <c r="OG635" s="7"/>
      <c r="OI635" s="7"/>
      <c r="OK635" s="7"/>
      <c r="OM635" s="7"/>
      <c r="OO635" s="7"/>
      <c r="OQ635" s="7"/>
      <c r="OS635" s="7"/>
      <c r="OT635" s="7"/>
      <c r="OV635" s="7"/>
      <c r="OX635" s="7"/>
      <c r="OZ635" s="7"/>
      <c r="PB635" s="7"/>
      <c r="PD635" s="7"/>
      <c r="PF635" s="7"/>
      <c r="PH635" s="7"/>
      <c r="PJ635" s="7"/>
      <c r="PL635" s="7"/>
      <c r="PN635" s="7"/>
      <c r="PP635" s="7"/>
      <c r="PQ635" s="7"/>
      <c r="PR635" s="7"/>
      <c r="PS635" s="7"/>
      <c r="PT635" s="7"/>
      <c r="PV635" s="7"/>
      <c r="PX635" s="7"/>
      <c r="PZ635" s="7"/>
      <c r="QB635" s="7"/>
      <c r="QD635" s="7"/>
      <c r="QF635" s="7"/>
      <c r="QH635" s="7"/>
      <c r="QJ635" s="7"/>
      <c r="QL635" s="7"/>
      <c r="QN635" s="7"/>
      <c r="QO635" s="7"/>
      <c r="QQ635" s="7"/>
      <c r="QS635" s="7"/>
      <c r="QU635" s="7"/>
      <c r="QV635" s="7"/>
      <c r="QX635" s="7"/>
      <c r="QZ635" s="7"/>
      <c r="RB635" s="7"/>
      <c r="RD635" s="7"/>
      <c r="RF635" s="7"/>
      <c r="RH635" s="7"/>
      <c r="RJ635" s="7"/>
      <c r="RL635" s="7"/>
      <c r="RN635" s="7"/>
      <c r="RP635" s="7"/>
      <c r="RR635" s="7"/>
      <c r="RT635" s="7"/>
      <c r="RV635" s="7"/>
      <c r="RW635" s="7"/>
      <c r="RX635" s="7"/>
      <c r="RZ635" s="7"/>
      <c r="SB635" s="7"/>
      <c r="SD635" s="7"/>
      <c r="SE635" s="7"/>
      <c r="SF635" s="7"/>
      <c r="SH635" s="7"/>
      <c r="SJ635" s="7"/>
      <c r="SL635" s="7"/>
      <c r="SN635" s="7"/>
      <c r="SP635" s="7"/>
      <c r="SR635" s="7"/>
      <c r="ST635" s="7"/>
      <c r="SV635" s="7"/>
      <c r="SW635" s="7"/>
      <c r="SY635" s="7"/>
      <c r="TA635" s="7"/>
      <c r="TC635" s="7"/>
      <c r="TE635" s="7"/>
      <c r="TG635" s="7"/>
      <c r="TI635" s="7"/>
      <c r="TK635" s="7"/>
      <c r="TM635" s="7"/>
      <c r="TO635" s="7"/>
      <c r="TQ635" s="7"/>
      <c r="TS635" s="7"/>
      <c r="TU635" s="7"/>
      <c r="TW635" s="7"/>
      <c r="TY635" s="7"/>
      <c r="UA635" s="7"/>
      <c r="UC635" s="7"/>
      <c r="UE635" s="7"/>
      <c r="UG635" s="7"/>
      <c r="UI635" s="7"/>
      <c r="UK635" s="7"/>
      <c r="UM635" s="7"/>
      <c r="UO635" s="7"/>
      <c r="UQ635" s="7"/>
      <c r="US635" s="7"/>
      <c r="UU635" s="7"/>
      <c r="UW635" s="7"/>
      <c r="UY635" s="7"/>
      <c r="VA635" s="7"/>
      <c r="VC635" s="7"/>
      <c r="VE635" s="7"/>
      <c r="VG635" s="7"/>
      <c r="VI635" s="7"/>
      <c r="VK635" s="7"/>
      <c r="VM635" s="7"/>
      <c r="VO635" s="7"/>
      <c r="VQ635" s="7"/>
      <c r="VS635" s="7"/>
      <c r="VU635" s="7"/>
      <c r="VW635" s="7"/>
      <c r="VY635" s="7"/>
      <c r="WA635" s="7"/>
      <c r="WC635" s="7"/>
      <c r="WE635" s="7"/>
      <c r="WG635" s="7"/>
      <c r="WI635" s="7"/>
      <c r="WK635" s="7"/>
      <c r="WM635" s="7"/>
      <c r="WO635" s="7"/>
      <c r="WQ635" s="7"/>
      <c r="WS635" s="7"/>
      <c r="WU635" s="7"/>
      <c r="WW635" s="7"/>
      <c r="WY635" s="7"/>
      <c r="XA635" s="7"/>
      <c r="XC635" s="7"/>
      <c r="XE635" s="7"/>
      <c r="XG635" s="7"/>
      <c r="XI635" s="7"/>
      <c r="XK635" s="7"/>
      <c r="XM635" s="7"/>
      <c r="XO635" s="7"/>
      <c r="XQ635" s="7"/>
      <c r="XS635" s="7"/>
      <c r="XU635" s="7"/>
      <c r="XW635" s="7"/>
      <c r="XY635" s="7"/>
      <c r="YA635" s="7"/>
      <c r="YC635" s="7"/>
      <c r="YE635" s="7"/>
      <c r="YG635" s="7"/>
      <c r="YI635" s="7"/>
      <c r="YK635" s="7"/>
      <c r="YM635" s="7"/>
    </row>
    <row r="636" spans="5:663" s="80" customFormat="1" x14ac:dyDescent="0.2">
      <c r="E636" s="7"/>
      <c r="G636" s="7"/>
      <c r="I636" s="7"/>
      <c r="K636" s="7"/>
      <c r="M636" s="7"/>
      <c r="O636" s="7"/>
      <c r="Q636" s="7"/>
      <c r="S636" s="7"/>
      <c r="U636" s="7"/>
      <c r="W636" s="7"/>
      <c r="Y636" s="7"/>
      <c r="AA636" s="7"/>
      <c r="AC636" s="7"/>
      <c r="AE636" s="7"/>
      <c r="AG636" s="7"/>
      <c r="AH636" s="7"/>
      <c r="AI636" s="7"/>
      <c r="AJ636" s="7"/>
      <c r="AK636" s="7"/>
      <c r="AL636" s="7"/>
      <c r="AM636" s="7"/>
      <c r="AO636" s="7"/>
      <c r="AQ636" s="7"/>
      <c r="AS636" s="7"/>
      <c r="AU636" s="7"/>
      <c r="AW636" s="7"/>
      <c r="AY636" s="7"/>
      <c r="BA636" s="7"/>
      <c r="BC636" s="7"/>
      <c r="BE636" s="7"/>
      <c r="BG636" s="7"/>
      <c r="BI636" s="7"/>
      <c r="BK636" s="7"/>
      <c r="BM636" s="7"/>
      <c r="BO636" s="7"/>
      <c r="BQ636" s="7"/>
      <c r="BS636" s="7"/>
      <c r="BT636" s="7"/>
      <c r="BU636" s="7"/>
      <c r="BW636" s="7"/>
      <c r="BY636" s="7"/>
      <c r="CA636" s="7"/>
      <c r="CC636" s="7"/>
      <c r="CE636" s="7"/>
      <c r="CG636" s="7"/>
      <c r="CH636" s="7"/>
      <c r="CI636" s="7"/>
      <c r="CJ636" s="7"/>
      <c r="CL636" s="7"/>
      <c r="CN636" s="7"/>
      <c r="CP636" s="7"/>
      <c r="CR636" s="7"/>
      <c r="CT636" s="7"/>
      <c r="CV636" s="7"/>
      <c r="CW636" s="7"/>
      <c r="CY636" s="7"/>
      <c r="DA636" s="7"/>
      <c r="DC636" s="7"/>
      <c r="DE636" s="7"/>
      <c r="DG636" s="7"/>
      <c r="DI636" s="7"/>
      <c r="DK636" s="7"/>
      <c r="DM636" s="7"/>
      <c r="DO636" s="7"/>
      <c r="DQ636" s="7"/>
      <c r="DR636" s="7"/>
      <c r="DS636" s="7"/>
      <c r="DT636" s="7"/>
      <c r="DV636" s="7"/>
      <c r="DX636" s="7"/>
      <c r="DY636" s="7"/>
      <c r="DZ636" s="7"/>
      <c r="EB636" s="7"/>
      <c r="ED636" s="7"/>
      <c r="EF636" s="7"/>
      <c r="EG636" s="7"/>
      <c r="EI636" s="7"/>
      <c r="EJ636" s="7"/>
      <c r="EL636" s="7"/>
      <c r="EN636" s="7"/>
      <c r="EP636" s="7"/>
      <c r="ER636" s="7"/>
      <c r="ET636" s="7"/>
      <c r="EV636" s="7"/>
      <c r="EX636" s="7"/>
      <c r="EZ636" s="7"/>
      <c r="FB636" s="7"/>
      <c r="FD636" s="7"/>
      <c r="FE636" s="7"/>
      <c r="FF636" s="7"/>
      <c r="FH636" s="7"/>
      <c r="FJ636" s="7"/>
      <c r="FL636" s="7"/>
      <c r="FN636" s="7"/>
      <c r="FP636" s="7"/>
      <c r="FR636" s="7"/>
      <c r="FT636" s="7"/>
      <c r="FV636" s="7"/>
      <c r="FW636" s="7"/>
      <c r="FY636" s="7"/>
      <c r="GA636" s="7"/>
      <c r="GC636" s="7"/>
      <c r="GE636" s="7"/>
      <c r="GG636" s="7"/>
      <c r="GI636" s="7"/>
      <c r="GJ636" s="7"/>
      <c r="GK636" s="7"/>
      <c r="GL636" s="7"/>
      <c r="GM636" s="7"/>
      <c r="GN636" s="7"/>
      <c r="GO636" s="7"/>
      <c r="GP636" s="7"/>
      <c r="GR636" s="7"/>
      <c r="GT636" s="7"/>
      <c r="GV636" s="7"/>
      <c r="GX636" s="7"/>
      <c r="GZ636" s="7"/>
      <c r="HA636" s="7"/>
      <c r="HC636" s="7"/>
      <c r="HE636" s="7"/>
      <c r="HG636" s="7"/>
      <c r="HI636" s="7"/>
      <c r="HK636" s="7"/>
      <c r="HM636" s="7"/>
      <c r="HO636" s="7"/>
      <c r="HQ636" s="7"/>
      <c r="HS636" s="7"/>
      <c r="HU636" s="7"/>
      <c r="HW636" s="7"/>
      <c r="HY636" s="7"/>
      <c r="IA636" s="7"/>
      <c r="IC636" s="7"/>
      <c r="IE636" s="7"/>
      <c r="IF636" s="7"/>
      <c r="IG636" s="7"/>
      <c r="IH636" s="7"/>
      <c r="IJ636" s="7"/>
      <c r="IL636" s="7"/>
      <c r="IN636" s="7"/>
      <c r="IO636" s="7"/>
      <c r="IP636" s="7"/>
      <c r="IR636" s="7"/>
      <c r="IT636" s="7"/>
      <c r="IV636" s="7"/>
      <c r="IX636" s="7"/>
      <c r="IZ636" s="7"/>
      <c r="JB636" s="7"/>
      <c r="JD636" s="7"/>
      <c r="JF636" s="7"/>
      <c r="JG636" s="7"/>
      <c r="JI636" s="7"/>
      <c r="JK636" s="7"/>
      <c r="JM636" s="7"/>
      <c r="JO636" s="7"/>
      <c r="JP636" s="7"/>
      <c r="JQ636" s="7"/>
      <c r="JS636" s="7"/>
      <c r="JT636" s="7"/>
      <c r="JU636" s="7"/>
      <c r="JV636" s="7"/>
      <c r="JX636" s="7"/>
      <c r="JZ636" s="7"/>
      <c r="KB636" s="7"/>
      <c r="KD636" s="7"/>
      <c r="KF636" s="7"/>
      <c r="KH636" s="7"/>
      <c r="KJ636" s="7"/>
      <c r="KL636" s="7"/>
      <c r="KN636" s="7"/>
      <c r="KO636" s="7"/>
      <c r="KP636" s="7"/>
      <c r="KQ636" s="7"/>
      <c r="KR636" s="7"/>
      <c r="KT636" s="7"/>
      <c r="KV636" s="7"/>
      <c r="KX636" s="7"/>
      <c r="KZ636" s="7"/>
      <c r="LB636" s="7"/>
      <c r="LD636" s="7"/>
      <c r="LF636" s="7"/>
      <c r="LH636" s="7"/>
      <c r="LJ636" s="7"/>
      <c r="LL636" s="7"/>
      <c r="LN636" s="7"/>
      <c r="LP636" s="7"/>
      <c r="LR636" s="7"/>
      <c r="LT636" s="7"/>
      <c r="LV636" s="7"/>
      <c r="LX636" s="7"/>
      <c r="LY636" s="7"/>
      <c r="LZ636" s="7"/>
      <c r="MA636" s="7"/>
      <c r="MB636" s="7"/>
      <c r="MC636" s="7"/>
      <c r="ME636" s="7"/>
      <c r="MG636" s="7"/>
      <c r="MH636" s="7"/>
      <c r="MJ636" s="7"/>
      <c r="ML636" s="7"/>
      <c r="MM636" s="7"/>
      <c r="MN636" s="7"/>
      <c r="MO636" s="7"/>
      <c r="MQ636" s="7"/>
      <c r="MS636" s="7"/>
      <c r="MU636" s="7"/>
      <c r="MV636" s="7"/>
      <c r="MX636" s="7"/>
      <c r="MY636" s="7"/>
      <c r="MZ636" s="7"/>
      <c r="NB636" s="7"/>
      <c r="ND636" s="7"/>
      <c r="NF636" s="7"/>
      <c r="NH636" s="7"/>
      <c r="NJ636" s="7"/>
      <c r="NL636" s="7"/>
      <c r="NM636" s="7"/>
      <c r="NN636" s="7"/>
      <c r="NO636" s="7"/>
      <c r="NP636" s="7"/>
      <c r="NR636" s="7"/>
      <c r="NT636" s="7"/>
      <c r="NU636" s="7"/>
      <c r="NW636" s="7"/>
      <c r="NY636" s="7"/>
      <c r="OA636" s="7"/>
      <c r="OC636" s="7"/>
      <c r="OE636" s="7"/>
      <c r="OG636" s="7"/>
      <c r="OI636" s="7"/>
      <c r="OK636" s="7"/>
      <c r="OM636" s="7"/>
      <c r="OO636" s="7"/>
      <c r="OQ636" s="7"/>
      <c r="OS636" s="7"/>
      <c r="OT636" s="7"/>
      <c r="OV636" s="7"/>
      <c r="OX636" s="7"/>
      <c r="OZ636" s="7"/>
      <c r="PB636" s="7"/>
      <c r="PD636" s="7"/>
      <c r="PF636" s="7"/>
      <c r="PH636" s="7"/>
      <c r="PJ636" s="7"/>
      <c r="PL636" s="7"/>
      <c r="PN636" s="7"/>
      <c r="PP636" s="7"/>
      <c r="PQ636" s="7"/>
      <c r="PR636" s="7"/>
      <c r="PS636" s="7"/>
      <c r="PT636" s="7"/>
      <c r="PV636" s="7"/>
      <c r="PX636" s="7"/>
      <c r="PZ636" s="7"/>
      <c r="QB636" s="7"/>
      <c r="QD636" s="7"/>
      <c r="QF636" s="7"/>
      <c r="QH636" s="7"/>
      <c r="QJ636" s="7"/>
      <c r="QL636" s="7"/>
      <c r="QN636" s="7"/>
      <c r="QO636" s="7"/>
      <c r="QQ636" s="7"/>
      <c r="QS636" s="7"/>
      <c r="QU636" s="7"/>
      <c r="QV636" s="7"/>
      <c r="QX636" s="7"/>
      <c r="QZ636" s="7"/>
      <c r="RB636" s="7"/>
      <c r="RD636" s="7"/>
      <c r="RF636" s="7"/>
      <c r="RH636" s="7"/>
      <c r="RJ636" s="7"/>
      <c r="RL636" s="7"/>
      <c r="RN636" s="7"/>
      <c r="RP636" s="7"/>
      <c r="RR636" s="7"/>
      <c r="RT636" s="7"/>
      <c r="RV636" s="7"/>
      <c r="RW636" s="7"/>
      <c r="RX636" s="7"/>
      <c r="RZ636" s="7"/>
      <c r="SB636" s="7"/>
      <c r="SD636" s="7"/>
      <c r="SE636" s="7"/>
      <c r="SF636" s="7"/>
      <c r="SH636" s="7"/>
      <c r="SJ636" s="7"/>
      <c r="SL636" s="7"/>
      <c r="SN636" s="7"/>
      <c r="SP636" s="7"/>
      <c r="SR636" s="7"/>
      <c r="ST636" s="7"/>
      <c r="SV636" s="7"/>
      <c r="SW636" s="7"/>
      <c r="SY636" s="7"/>
      <c r="TA636" s="7"/>
      <c r="TC636" s="7"/>
      <c r="TE636" s="7"/>
      <c r="TG636" s="7"/>
      <c r="TI636" s="7"/>
      <c r="TK636" s="7"/>
      <c r="TM636" s="7"/>
      <c r="TO636" s="7"/>
      <c r="TQ636" s="7"/>
      <c r="TS636" s="7"/>
      <c r="TU636" s="7"/>
      <c r="TW636" s="7"/>
      <c r="TY636" s="7"/>
      <c r="UA636" s="7"/>
      <c r="UC636" s="7"/>
      <c r="UE636" s="7"/>
      <c r="UG636" s="7"/>
      <c r="UI636" s="7"/>
      <c r="UK636" s="7"/>
      <c r="UM636" s="7"/>
      <c r="UO636" s="7"/>
      <c r="UQ636" s="7"/>
      <c r="US636" s="7"/>
      <c r="UU636" s="7"/>
      <c r="UW636" s="7"/>
      <c r="UY636" s="7"/>
      <c r="VA636" s="7"/>
      <c r="VC636" s="7"/>
      <c r="VE636" s="7"/>
      <c r="VG636" s="7"/>
      <c r="VI636" s="7"/>
      <c r="VK636" s="7"/>
      <c r="VM636" s="7"/>
      <c r="VO636" s="7"/>
      <c r="VQ636" s="7"/>
      <c r="VS636" s="7"/>
      <c r="VU636" s="7"/>
      <c r="VW636" s="7"/>
      <c r="VY636" s="7"/>
      <c r="WA636" s="7"/>
      <c r="WC636" s="7"/>
      <c r="WE636" s="7"/>
      <c r="WG636" s="7"/>
      <c r="WI636" s="7"/>
      <c r="WK636" s="7"/>
      <c r="WM636" s="7"/>
      <c r="WO636" s="7"/>
      <c r="WQ636" s="7"/>
      <c r="WS636" s="7"/>
      <c r="WU636" s="7"/>
      <c r="WW636" s="7"/>
      <c r="WY636" s="7"/>
      <c r="XA636" s="7"/>
      <c r="XC636" s="7"/>
      <c r="XE636" s="7"/>
      <c r="XG636" s="7"/>
      <c r="XI636" s="7"/>
      <c r="XK636" s="7"/>
      <c r="XM636" s="7"/>
      <c r="XO636" s="7"/>
      <c r="XQ636" s="7"/>
      <c r="XS636" s="7"/>
      <c r="XU636" s="7"/>
      <c r="XW636" s="7"/>
      <c r="XY636" s="7"/>
      <c r="YA636" s="7"/>
      <c r="YC636" s="7"/>
      <c r="YE636" s="7"/>
      <c r="YG636" s="7"/>
      <c r="YI636" s="7"/>
      <c r="YK636" s="7"/>
      <c r="YM636" s="7"/>
    </row>
    <row r="637" spans="5:663" s="80" customFormat="1" x14ac:dyDescent="0.2">
      <c r="E637" s="7"/>
      <c r="G637" s="7"/>
      <c r="I637" s="7"/>
      <c r="K637" s="7"/>
      <c r="M637" s="7"/>
      <c r="O637" s="7"/>
      <c r="Q637" s="7"/>
      <c r="S637" s="7"/>
      <c r="U637" s="7"/>
      <c r="W637" s="7"/>
      <c r="Y637" s="7"/>
      <c r="AA637" s="7"/>
      <c r="AC637" s="7"/>
      <c r="AE637" s="7"/>
      <c r="AG637" s="7"/>
      <c r="AH637" s="7"/>
      <c r="AI637" s="7"/>
      <c r="AJ637" s="7"/>
      <c r="AK637" s="7"/>
      <c r="AL637" s="7"/>
      <c r="AM637" s="7"/>
      <c r="AO637" s="7"/>
      <c r="AQ637" s="7"/>
      <c r="AS637" s="7"/>
      <c r="AU637" s="7"/>
      <c r="AW637" s="7"/>
      <c r="AY637" s="7"/>
      <c r="BA637" s="7"/>
      <c r="BC637" s="7"/>
      <c r="BE637" s="7"/>
      <c r="BG637" s="7"/>
      <c r="BI637" s="7"/>
      <c r="BK637" s="7"/>
      <c r="BM637" s="7"/>
      <c r="BO637" s="7"/>
      <c r="BQ637" s="7"/>
      <c r="BS637" s="7"/>
      <c r="BT637" s="7"/>
      <c r="BU637" s="7"/>
      <c r="BW637" s="7"/>
      <c r="BY637" s="7"/>
      <c r="CA637" s="7"/>
      <c r="CC637" s="7"/>
      <c r="CE637" s="7"/>
      <c r="CG637" s="7"/>
      <c r="CH637" s="7"/>
      <c r="CI637" s="7"/>
      <c r="CJ637" s="7"/>
      <c r="CL637" s="7"/>
      <c r="CN637" s="7"/>
      <c r="CP637" s="7"/>
      <c r="CR637" s="7"/>
      <c r="CT637" s="7"/>
      <c r="CV637" s="7"/>
      <c r="CW637" s="7"/>
      <c r="CY637" s="7"/>
      <c r="DA637" s="7"/>
      <c r="DC637" s="7"/>
      <c r="DE637" s="7"/>
      <c r="DG637" s="7"/>
      <c r="DI637" s="7"/>
      <c r="DK637" s="7"/>
      <c r="DM637" s="7"/>
      <c r="DO637" s="7"/>
      <c r="DQ637" s="7"/>
      <c r="DR637" s="7"/>
      <c r="DS637" s="7"/>
      <c r="DT637" s="7"/>
      <c r="DV637" s="7"/>
      <c r="DX637" s="7"/>
      <c r="DY637" s="7"/>
      <c r="DZ637" s="7"/>
      <c r="EB637" s="7"/>
      <c r="ED637" s="7"/>
      <c r="EF637" s="7"/>
      <c r="EG637" s="7"/>
      <c r="EI637" s="7"/>
      <c r="EJ637" s="7"/>
      <c r="EL637" s="7"/>
      <c r="EN637" s="7"/>
      <c r="EP637" s="7"/>
      <c r="ER637" s="7"/>
      <c r="ET637" s="7"/>
      <c r="EV637" s="7"/>
      <c r="EX637" s="7"/>
      <c r="EZ637" s="7"/>
      <c r="FB637" s="7"/>
      <c r="FD637" s="7"/>
      <c r="FE637" s="7"/>
      <c r="FF637" s="7"/>
      <c r="FH637" s="7"/>
      <c r="FJ637" s="7"/>
      <c r="FL637" s="7"/>
      <c r="FN637" s="7"/>
      <c r="FP637" s="7"/>
      <c r="FR637" s="7"/>
      <c r="FT637" s="7"/>
      <c r="FV637" s="7"/>
      <c r="FW637" s="7"/>
      <c r="FY637" s="7"/>
      <c r="GA637" s="7"/>
      <c r="GC637" s="7"/>
      <c r="GE637" s="7"/>
      <c r="GG637" s="7"/>
      <c r="GI637" s="7"/>
      <c r="GJ637" s="7"/>
      <c r="GK637" s="7"/>
      <c r="GL637" s="7"/>
      <c r="GM637" s="7"/>
      <c r="GN637" s="7"/>
      <c r="GO637" s="7"/>
      <c r="GP637" s="7"/>
      <c r="GR637" s="7"/>
      <c r="GT637" s="7"/>
      <c r="GV637" s="7"/>
      <c r="GX637" s="7"/>
      <c r="GZ637" s="7"/>
      <c r="HA637" s="7"/>
      <c r="HC637" s="7"/>
      <c r="HE637" s="7"/>
      <c r="HG637" s="7"/>
      <c r="HI637" s="7"/>
      <c r="HK637" s="7"/>
      <c r="HM637" s="7"/>
      <c r="HO637" s="7"/>
      <c r="HQ637" s="7"/>
      <c r="HS637" s="7"/>
      <c r="HU637" s="7"/>
      <c r="HW637" s="7"/>
      <c r="HY637" s="7"/>
      <c r="IA637" s="7"/>
      <c r="IC637" s="7"/>
      <c r="IE637" s="7"/>
      <c r="IF637" s="7"/>
      <c r="IG637" s="7"/>
      <c r="IH637" s="7"/>
      <c r="IJ637" s="7"/>
      <c r="IL637" s="7"/>
      <c r="IN637" s="7"/>
      <c r="IO637" s="7"/>
      <c r="IP637" s="7"/>
      <c r="IR637" s="7"/>
      <c r="IT637" s="7"/>
      <c r="IV637" s="7"/>
      <c r="IX637" s="7"/>
      <c r="IZ637" s="7"/>
      <c r="JB637" s="7"/>
      <c r="JD637" s="7"/>
      <c r="JF637" s="7"/>
      <c r="JG637" s="7"/>
      <c r="JI637" s="7"/>
      <c r="JK637" s="7"/>
      <c r="JM637" s="7"/>
      <c r="JO637" s="7"/>
      <c r="JP637" s="7"/>
      <c r="JQ637" s="7"/>
      <c r="JS637" s="7"/>
      <c r="JT637" s="7"/>
      <c r="JU637" s="7"/>
      <c r="JV637" s="7"/>
      <c r="JX637" s="7"/>
      <c r="JZ637" s="7"/>
      <c r="KB637" s="7"/>
      <c r="KD637" s="7"/>
      <c r="KF637" s="7"/>
      <c r="KH637" s="7"/>
      <c r="KJ637" s="7"/>
      <c r="KL637" s="7"/>
      <c r="KN637" s="7"/>
      <c r="KO637" s="7"/>
      <c r="KP637" s="7"/>
      <c r="KQ637" s="7"/>
      <c r="KR637" s="7"/>
      <c r="KT637" s="7"/>
      <c r="KV637" s="7"/>
      <c r="KX637" s="7"/>
      <c r="KZ637" s="7"/>
      <c r="LB637" s="7"/>
      <c r="LD637" s="7"/>
      <c r="LF637" s="7"/>
      <c r="LH637" s="7"/>
      <c r="LJ637" s="7"/>
      <c r="LL637" s="7"/>
      <c r="LN637" s="7"/>
      <c r="LP637" s="7"/>
      <c r="LR637" s="7"/>
      <c r="LT637" s="7"/>
      <c r="LV637" s="7"/>
      <c r="LX637" s="7"/>
      <c r="LY637" s="7"/>
      <c r="LZ637" s="7"/>
      <c r="MA637" s="7"/>
      <c r="MB637" s="7"/>
      <c r="MC637" s="7"/>
      <c r="ME637" s="7"/>
      <c r="MG637" s="7"/>
      <c r="MH637" s="7"/>
      <c r="MJ637" s="7"/>
      <c r="ML637" s="7"/>
      <c r="MM637" s="7"/>
      <c r="MN637" s="7"/>
      <c r="MO637" s="7"/>
      <c r="MQ637" s="7"/>
      <c r="MS637" s="7"/>
      <c r="MU637" s="7"/>
      <c r="MV637" s="7"/>
      <c r="MX637" s="7"/>
      <c r="MY637" s="7"/>
      <c r="MZ637" s="7"/>
      <c r="NB637" s="7"/>
      <c r="ND637" s="7"/>
      <c r="NF637" s="7"/>
      <c r="NH637" s="7"/>
      <c r="NJ637" s="7"/>
      <c r="NL637" s="7"/>
      <c r="NM637" s="7"/>
      <c r="NN637" s="7"/>
      <c r="NO637" s="7"/>
      <c r="NP637" s="7"/>
      <c r="NR637" s="7"/>
      <c r="NT637" s="7"/>
      <c r="NU637" s="7"/>
      <c r="NW637" s="7"/>
      <c r="NY637" s="7"/>
      <c r="OA637" s="7"/>
      <c r="OC637" s="7"/>
      <c r="OE637" s="7"/>
      <c r="OG637" s="7"/>
      <c r="OI637" s="7"/>
      <c r="OK637" s="7"/>
      <c r="OM637" s="7"/>
      <c r="OO637" s="7"/>
      <c r="OQ637" s="7"/>
      <c r="OS637" s="7"/>
      <c r="OT637" s="7"/>
      <c r="OV637" s="7"/>
      <c r="OX637" s="7"/>
      <c r="OZ637" s="7"/>
      <c r="PB637" s="7"/>
      <c r="PD637" s="7"/>
      <c r="PF637" s="7"/>
      <c r="PH637" s="7"/>
      <c r="PJ637" s="7"/>
      <c r="PL637" s="7"/>
      <c r="PN637" s="7"/>
      <c r="PP637" s="7"/>
      <c r="PQ637" s="7"/>
      <c r="PR637" s="7"/>
      <c r="PS637" s="7"/>
      <c r="PT637" s="7"/>
      <c r="PV637" s="7"/>
      <c r="PX637" s="7"/>
      <c r="PZ637" s="7"/>
      <c r="QB637" s="7"/>
      <c r="QD637" s="7"/>
      <c r="QF637" s="7"/>
      <c r="QH637" s="7"/>
      <c r="QJ637" s="7"/>
      <c r="QL637" s="7"/>
      <c r="QN637" s="7"/>
      <c r="QO637" s="7"/>
      <c r="QQ637" s="7"/>
      <c r="QS637" s="7"/>
      <c r="QU637" s="7"/>
      <c r="QV637" s="7"/>
      <c r="QX637" s="7"/>
      <c r="QZ637" s="7"/>
      <c r="RB637" s="7"/>
      <c r="RD637" s="7"/>
      <c r="RF637" s="7"/>
      <c r="RH637" s="7"/>
      <c r="RJ637" s="7"/>
      <c r="RL637" s="7"/>
      <c r="RN637" s="7"/>
      <c r="RP637" s="7"/>
      <c r="RR637" s="7"/>
      <c r="RT637" s="7"/>
      <c r="RV637" s="7"/>
      <c r="RW637" s="7"/>
      <c r="RX637" s="7"/>
      <c r="RZ637" s="7"/>
      <c r="SB637" s="7"/>
      <c r="SD637" s="7"/>
      <c r="SE637" s="7"/>
      <c r="SF637" s="7"/>
      <c r="SH637" s="7"/>
      <c r="SJ637" s="7"/>
      <c r="SL637" s="7"/>
      <c r="SN637" s="7"/>
      <c r="SP637" s="7"/>
      <c r="SR637" s="7"/>
      <c r="ST637" s="7"/>
      <c r="SV637" s="7"/>
      <c r="SW637" s="7"/>
      <c r="SY637" s="7"/>
      <c r="TA637" s="7"/>
      <c r="TC637" s="7"/>
      <c r="TE637" s="7"/>
      <c r="TG637" s="7"/>
      <c r="TI637" s="7"/>
      <c r="TK637" s="7"/>
      <c r="TM637" s="7"/>
      <c r="TO637" s="7"/>
      <c r="TQ637" s="7"/>
      <c r="TS637" s="7"/>
      <c r="TU637" s="7"/>
      <c r="TW637" s="7"/>
      <c r="TY637" s="7"/>
      <c r="UA637" s="7"/>
      <c r="UC637" s="7"/>
      <c r="UE637" s="7"/>
      <c r="UG637" s="7"/>
      <c r="UI637" s="7"/>
      <c r="UK637" s="7"/>
      <c r="UM637" s="7"/>
      <c r="UO637" s="7"/>
      <c r="UQ637" s="7"/>
      <c r="US637" s="7"/>
      <c r="UU637" s="7"/>
      <c r="UW637" s="7"/>
      <c r="UY637" s="7"/>
      <c r="VA637" s="7"/>
      <c r="VC637" s="7"/>
      <c r="VE637" s="7"/>
      <c r="VG637" s="7"/>
      <c r="VI637" s="7"/>
      <c r="VK637" s="7"/>
      <c r="VM637" s="7"/>
      <c r="VO637" s="7"/>
      <c r="VQ637" s="7"/>
      <c r="VS637" s="7"/>
      <c r="VU637" s="7"/>
      <c r="VW637" s="7"/>
      <c r="VY637" s="7"/>
      <c r="WA637" s="7"/>
      <c r="WC637" s="7"/>
      <c r="WE637" s="7"/>
      <c r="WG637" s="7"/>
      <c r="WI637" s="7"/>
      <c r="WK637" s="7"/>
      <c r="WM637" s="7"/>
      <c r="WO637" s="7"/>
      <c r="WQ637" s="7"/>
      <c r="WS637" s="7"/>
      <c r="WU637" s="7"/>
      <c r="WW637" s="7"/>
      <c r="WY637" s="7"/>
      <c r="XA637" s="7"/>
      <c r="XC637" s="7"/>
      <c r="XE637" s="7"/>
      <c r="XG637" s="7"/>
      <c r="XI637" s="7"/>
      <c r="XK637" s="7"/>
      <c r="XM637" s="7"/>
      <c r="XO637" s="7"/>
      <c r="XQ637" s="7"/>
      <c r="XS637" s="7"/>
      <c r="XU637" s="7"/>
      <c r="XW637" s="7"/>
      <c r="XY637" s="7"/>
      <c r="YA637" s="7"/>
      <c r="YC637" s="7"/>
      <c r="YE637" s="7"/>
      <c r="YG637" s="7"/>
      <c r="YI637" s="7"/>
      <c r="YK637" s="7"/>
      <c r="YM637" s="7"/>
    </row>
    <row r="638" spans="5:663" s="80" customFormat="1" x14ac:dyDescent="0.2">
      <c r="E638" s="7"/>
      <c r="G638" s="7"/>
      <c r="I638" s="7"/>
      <c r="K638" s="7"/>
      <c r="M638" s="7"/>
      <c r="O638" s="7"/>
      <c r="Q638" s="7"/>
      <c r="S638" s="7"/>
      <c r="U638" s="7"/>
      <c r="W638" s="7"/>
      <c r="Y638" s="7"/>
      <c r="AA638" s="7"/>
      <c r="AC638" s="7"/>
      <c r="AE638" s="7"/>
      <c r="AG638" s="7"/>
      <c r="AH638" s="7"/>
      <c r="AI638" s="7"/>
      <c r="AJ638" s="7"/>
      <c r="AK638" s="7"/>
      <c r="AL638" s="7"/>
      <c r="AM638" s="7"/>
      <c r="AO638" s="7"/>
      <c r="AQ638" s="7"/>
      <c r="AS638" s="7"/>
      <c r="AU638" s="7"/>
      <c r="AW638" s="7"/>
      <c r="AY638" s="7"/>
      <c r="BA638" s="7"/>
      <c r="BC638" s="7"/>
      <c r="BE638" s="7"/>
      <c r="BG638" s="7"/>
      <c r="BI638" s="7"/>
      <c r="BK638" s="7"/>
      <c r="BM638" s="7"/>
      <c r="BO638" s="7"/>
      <c r="BQ638" s="7"/>
      <c r="BS638" s="7"/>
      <c r="BT638" s="7"/>
      <c r="BU638" s="7"/>
      <c r="BW638" s="7"/>
      <c r="BY638" s="7"/>
      <c r="CA638" s="7"/>
      <c r="CC638" s="7"/>
      <c r="CE638" s="7"/>
      <c r="CG638" s="7"/>
      <c r="CH638" s="7"/>
      <c r="CI638" s="7"/>
      <c r="CJ638" s="7"/>
      <c r="CL638" s="7"/>
      <c r="CN638" s="7"/>
      <c r="CP638" s="7"/>
      <c r="CR638" s="7"/>
      <c r="CT638" s="7"/>
      <c r="CV638" s="7"/>
      <c r="CW638" s="7"/>
      <c r="CY638" s="7"/>
      <c r="DA638" s="7"/>
      <c r="DC638" s="7"/>
      <c r="DE638" s="7"/>
      <c r="DG638" s="7"/>
      <c r="DI638" s="7"/>
      <c r="DK638" s="7"/>
      <c r="DM638" s="7"/>
      <c r="DO638" s="7"/>
      <c r="DQ638" s="7"/>
      <c r="DR638" s="7"/>
      <c r="DS638" s="7"/>
      <c r="DT638" s="7"/>
      <c r="DV638" s="7"/>
      <c r="DX638" s="7"/>
      <c r="DY638" s="7"/>
      <c r="DZ638" s="7"/>
      <c r="EB638" s="7"/>
      <c r="ED638" s="7"/>
      <c r="EF638" s="7"/>
      <c r="EG638" s="7"/>
      <c r="EI638" s="7"/>
      <c r="EJ638" s="7"/>
      <c r="EL638" s="7"/>
      <c r="EN638" s="7"/>
      <c r="EP638" s="7"/>
      <c r="ER638" s="7"/>
      <c r="ET638" s="7"/>
      <c r="EV638" s="7"/>
      <c r="EX638" s="7"/>
      <c r="EZ638" s="7"/>
      <c r="FB638" s="7"/>
      <c r="FD638" s="7"/>
      <c r="FE638" s="7"/>
      <c r="FF638" s="7"/>
      <c r="FH638" s="7"/>
      <c r="FJ638" s="7"/>
      <c r="FL638" s="7"/>
      <c r="FN638" s="7"/>
      <c r="FP638" s="7"/>
      <c r="FR638" s="7"/>
      <c r="FT638" s="7"/>
      <c r="FV638" s="7"/>
      <c r="FW638" s="7"/>
      <c r="FY638" s="7"/>
      <c r="GA638" s="7"/>
      <c r="GC638" s="7"/>
      <c r="GE638" s="7"/>
      <c r="GG638" s="7"/>
      <c r="GI638" s="7"/>
      <c r="GJ638" s="7"/>
      <c r="GK638" s="7"/>
      <c r="GL638" s="7"/>
      <c r="GM638" s="7"/>
      <c r="GN638" s="7"/>
      <c r="GO638" s="7"/>
      <c r="GP638" s="7"/>
      <c r="GR638" s="7"/>
      <c r="GT638" s="7"/>
      <c r="GV638" s="7"/>
      <c r="GX638" s="7"/>
      <c r="GZ638" s="7"/>
      <c r="HA638" s="7"/>
      <c r="HC638" s="7"/>
      <c r="HE638" s="7"/>
      <c r="HG638" s="7"/>
      <c r="HI638" s="7"/>
      <c r="HK638" s="7"/>
      <c r="HM638" s="7"/>
      <c r="HO638" s="7"/>
      <c r="HQ638" s="7"/>
      <c r="HS638" s="7"/>
      <c r="HU638" s="7"/>
      <c r="HW638" s="7"/>
      <c r="HY638" s="7"/>
      <c r="IA638" s="7"/>
      <c r="IC638" s="7"/>
      <c r="IE638" s="7"/>
      <c r="IF638" s="7"/>
      <c r="IG638" s="7"/>
      <c r="IH638" s="7"/>
      <c r="IJ638" s="7"/>
      <c r="IL638" s="7"/>
      <c r="IN638" s="7"/>
      <c r="IO638" s="7"/>
      <c r="IP638" s="7"/>
      <c r="IR638" s="7"/>
      <c r="IT638" s="7"/>
      <c r="IV638" s="7"/>
      <c r="IX638" s="7"/>
      <c r="IZ638" s="7"/>
      <c r="JB638" s="7"/>
      <c r="JD638" s="7"/>
      <c r="JF638" s="7"/>
      <c r="JG638" s="7"/>
      <c r="JI638" s="7"/>
      <c r="JK638" s="7"/>
      <c r="JM638" s="7"/>
      <c r="JO638" s="7"/>
      <c r="JP638" s="7"/>
      <c r="JQ638" s="7"/>
      <c r="JS638" s="7"/>
      <c r="JT638" s="7"/>
      <c r="JU638" s="7"/>
      <c r="JV638" s="7"/>
      <c r="JX638" s="7"/>
      <c r="JZ638" s="7"/>
      <c r="KB638" s="7"/>
      <c r="KD638" s="7"/>
      <c r="KF638" s="7"/>
      <c r="KH638" s="7"/>
      <c r="KJ638" s="7"/>
      <c r="KL638" s="7"/>
      <c r="KN638" s="7"/>
      <c r="KO638" s="7"/>
      <c r="KP638" s="7"/>
      <c r="KQ638" s="7"/>
      <c r="KR638" s="7"/>
      <c r="KT638" s="7"/>
      <c r="KV638" s="7"/>
      <c r="KX638" s="7"/>
      <c r="KZ638" s="7"/>
      <c r="LB638" s="7"/>
      <c r="LD638" s="7"/>
      <c r="LF638" s="7"/>
      <c r="LH638" s="7"/>
      <c r="LJ638" s="7"/>
      <c r="LL638" s="7"/>
      <c r="LN638" s="7"/>
      <c r="LP638" s="7"/>
      <c r="LR638" s="7"/>
      <c r="LT638" s="7"/>
      <c r="LV638" s="7"/>
      <c r="LX638" s="7"/>
      <c r="LY638" s="7"/>
      <c r="LZ638" s="7"/>
      <c r="MA638" s="7"/>
      <c r="MB638" s="7"/>
      <c r="MC638" s="7"/>
      <c r="ME638" s="7"/>
      <c r="MG638" s="7"/>
      <c r="MH638" s="7"/>
      <c r="MJ638" s="7"/>
      <c r="ML638" s="7"/>
      <c r="MM638" s="7"/>
      <c r="MN638" s="7"/>
      <c r="MO638" s="7"/>
      <c r="MQ638" s="7"/>
      <c r="MS638" s="7"/>
      <c r="MU638" s="7"/>
      <c r="MV638" s="7"/>
      <c r="MX638" s="7"/>
      <c r="MY638" s="7"/>
      <c r="MZ638" s="7"/>
      <c r="NB638" s="7"/>
      <c r="ND638" s="7"/>
      <c r="NF638" s="7"/>
      <c r="NH638" s="7"/>
      <c r="NJ638" s="7"/>
      <c r="NL638" s="7"/>
      <c r="NM638" s="7"/>
      <c r="NN638" s="7"/>
      <c r="NO638" s="7"/>
      <c r="NP638" s="7"/>
      <c r="NR638" s="7"/>
      <c r="NT638" s="7"/>
      <c r="NU638" s="7"/>
      <c r="NW638" s="7"/>
      <c r="NY638" s="7"/>
      <c r="OA638" s="7"/>
      <c r="OC638" s="7"/>
      <c r="OE638" s="7"/>
      <c r="OG638" s="7"/>
      <c r="OI638" s="7"/>
      <c r="OK638" s="7"/>
      <c r="OM638" s="7"/>
      <c r="OO638" s="7"/>
      <c r="OQ638" s="7"/>
      <c r="OS638" s="7"/>
      <c r="OT638" s="7"/>
      <c r="OV638" s="7"/>
      <c r="OX638" s="7"/>
      <c r="OZ638" s="7"/>
      <c r="PB638" s="7"/>
      <c r="PD638" s="7"/>
      <c r="PF638" s="7"/>
      <c r="PH638" s="7"/>
      <c r="PJ638" s="7"/>
      <c r="PL638" s="7"/>
      <c r="PN638" s="7"/>
      <c r="PP638" s="7"/>
      <c r="PQ638" s="7"/>
      <c r="PR638" s="7"/>
      <c r="PS638" s="7"/>
      <c r="PT638" s="7"/>
      <c r="PV638" s="7"/>
      <c r="PX638" s="7"/>
      <c r="PZ638" s="7"/>
      <c r="QB638" s="7"/>
      <c r="QD638" s="7"/>
      <c r="QF638" s="7"/>
      <c r="QH638" s="7"/>
      <c r="QJ638" s="7"/>
      <c r="QL638" s="7"/>
      <c r="QN638" s="7"/>
      <c r="QO638" s="7"/>
      <c r="QQ638" s="7"/>
      <c r="QS638" s="7"/>
      <c r="QU638" s="7"/>
      <c r="QV638" s="7"/>
      <c r="QX638" s="7"/>
      <c r="QZ638" s="7"/>
      <c r="RB638" s="7"/>
      <c r="RD638" s="7"/>
      <c r="RF638" s="7"/>
      <c r="RH638" s="7"/>
      <c r="RJ638" s="7"/>
      <c r="RL638" s="7"/>
      <c r="RN638" s="7"/>
      <c r="RP638" s="7"/>
      <c r="RR638" s="7"/>
      <c r="RT638" s="7"/>
      <c r="RV638" s="7"/>
      <c r="RW638" s="7"/>
      <c r="RX638" s="7"/>
      <c r="RZ638" s="7"/>
      <c r="SB638" s="7"/>
      <c r="SD638" s="7"/>
      <c r="SE638" s="7"/>
      <c r="SF638" s="7"/>
      <c r="SH638" s="7"/>
      <c r="SJ638" s="7"/>
      <c r="SL638" s="7"/>
      <c r="SN638" s="7"/>
      <c r="SP638" s="7"/>
      <c r="SR638" s="7"/>
      <c r="ST638" s="7"/>
      <c r="SV638" s="7"/>
      <c r="SW638" s="7"/>
      <c r="SY638" s="7"/>
      <c r="TA638" s="7"/>
      <c r="TC638" s="7"/>
      <c r="TE638" s="7"/>
      <c r="TG638" s="7"/>
      <c r="TI638" s="7"/>
      <c r="TK638" s="7"/>
      <c r="TM638" s="7"/>
      <c r="TO638" s="7"/>
      <c r="TQ638" s="7"/>
      <c r="TS638" s="7"/>
      <c r="TU638" s="7"/>
      <c r="TW638" s="7"/>
      <c r="TY638" s="7"/>
      <c r="UA638" s="7"/>
      <c r="UC638" s="7"/>
      <c r="UE638" s="7"/>
      <c r="UG638" s="7"/>
      <c r="UI638" s="7"/>
      <c r="UK638" s="7"/>
      <c r="UM638" s="7"/>
      <c r="UO638" s="7"/>
      <c r="UQ638" s="7"/>
      <c r="US638" s="7"/>
      <c r="UU638" s="7"/>
      <c r="UW638" s="7"/>
      <c r="UY638" s="7"/>
      <c r="VA638" s="7"/>
      <c r="VC638" s="7"/>
      <c r="VE638" s="7"/>
      <c r="VG638" s="7"/>
      <c r="VI638" s="7"/>
      <c r="VK638" s="7"/>
      <c r="VM638" s="7"/>
      <c r="VO638" s="7"/>
      <c r="VQ638" s="7"/>
      <c r="VS638" s="7"/>
      <c r="VU638" s="7"/>
      <c r="VW638" s="7"/>
      <c r="VY638" s="7"/>
      <c r="WA638" s="7"/>
      <c r="WC638" s="7"/>
      <c r="WE638" s="7"/>
      <c r="WG638" s="7"/>
      <c r="WI638" s="7"/>
      <c r="WK638" s="7"/>
      <c r="WM638" s="7"/>
      <c r="WO638" s="7"/>
      <c r="WQ638" s="7"/>
      <c r="WS638" s="7"/>
      <c r="WU638" s="7"/>
      <c r="WW638" s="7"/>
      <c r="WY638" s="7"/>
      <c r="XA638" s="7"/>
      <c r="XC638" s="7"/>
      <c r="XE638" s="7"/>
      <c r="XG638" s="7"/>
      <c r="XI638" s="7"/>
      <c r="XK638" s="7"/>
      <c r="XM638" s="7"/>
      <c r="XO638" s="7"/>
      <c r="XQ638" s="7"/>
      <c r="XS638" s="7"/>
      <c r="XU638" s="7"/>
      <c r="XW638" s="7"/>
      <c r="XY638" s="7"/>
      <c r="YA638" s="7"/>
      <c r="YC638" s="7"/>
      <c r="YE638" s="7"/>
      <c r="YG638" s="7"/>
      <c r="YI638" s="7"/>
      <c r="YK638" s="7"/>
      <c r="YM638" s="7"/>
    </row>
    <row r="639" spans="5:663" s="80" customFormat="1" x14ac:dyDescent="0.2">
      <c r="E639" s="7"/>
      <c r="G639" s="7"/>
      <c r="I639" s="7"/>
      <c r="K639" s="7"/>
      <c r="M639" s="7"/>
      <c r="O639" s="7"/>
      <c r="Q639" s="7"/>
      <c r="S639" s="7"/>
      <c r="U639" s="7"/>
      <c r="W639" s="7"/>
      <c r="Y639" s="7"/>
      <c r="AA639" s="7"/>
      <c r="AC639" s="7"/>
      <c r="AE639" s="7"/>
      <c r="AG639" s="7"/>
      <c r="AH639" s="7"/>
      <c r="AI639" s="7"/>
      <c r="AJ639" s="7"/>
      <c r="AK639" s="7"/>
      <c r="AL639" s="7"/>
      <c r="AM639" s="7"/>
      <c r="AO639" s="7"/>
      <c r="AQ639" s="7"/>
      <c r="AS639" s="7"/>
      <c r="AU639" s="7"/>
      <c r="AW639" s="7"/>
      <c r="AY639" s="7"/>
      <c r="BA639" s="7"/>
      <c r="BC639" s="7"/>
      <c r="BE639" s="7"/>
      <c r="BG639" s="7"/>
      <c r="BI639" s="7"/>
      <c r="BK639" s="7"/>
      <c r="BM639" s="7"/>
      <c r="BO639" s="7"/>
      <c r="BQ639" s="7"/>
      <c r="BS639" s="7"/>
      <c r="BT639" s="7"/>
      <c r="BU639" s="7"/>
      <c r="BW639" s="7"/>
      <c r="BY639" s="7"/>
      <c r="CA639" s="7"/>
      <c r="CC639" s="7"/>
      <c r="CE639" s="7"/>
      <c r="CG639" s="7"/>
      <c r="CH639" s="7"/>
      <c r="CI639" s="7"/>
      <c r="CJ639" s="7"/>
      <c r="CL639" s="7"/>
      <c r="CN639" s="7"/>
      <c r="CP639" s="7"/>
      <c r="CR639" s="7"/>
      <c r="CT639" s="7"/>
      <c r="CV639" s="7"/>
      <c r="CW639" s="7"/>
      <c r="CY639" s="7"/>
      <c r="DA639" s="7"/>
      <c r="DC639" s="7"/>
      <c r="DE639" s="7"/>
      <c r="DG639" s="7"/>
      <c r="DI639" s="7"/>
      <c r="DK639" s="7"/>
      <c r="DM639" s="7"/>
      <c r="DO639" s="7"/>
      <c r="DQ639" s="7"/>
      <c r="DR639" s="7"/>
      <c r="DS639" s="7"/>
      <c r="DT639" s="7"/>
      <c r="DV639" s="7"/>
      <c r="DX639" s="7"/>
      <c r="DY639" s="7"/>
      <c r="DZ639" s="7"/>
      <c r="EB639" s="7"/>
      <c r="ED639" s="7"/>
      <c r="EF639" s="7"/>
      <c r="EG639" s="7"/>
      <c r="EI639" s="7"/>
      <c r="EJ639" s="7"/>
      <c r="EL639" s="7"/>
      <c r="EN639" s="7"/>
      <c r="EP639" s="7"/>
      <c r="ER639" s="7"/>
      <c r="ET639" s="7"/>
      <c r="EV639" s="7"/>
      <c r="EX639" s="7"/>
      <c r="EZ639" s="7"/>
      <c r="FB639" s="7"/>
      <c r="FD639" s="7"/>
      <c r="FE639" s="7"/>
      <c r="FF639" s="7"/>
      <c r="FH639" s="7"/>
      <c r="FJ639" s="7"/>
      <c r="FL639" s="7"/>
      <c r="FN639" s="7"/>
      <c r="FP639" s="7"/>
      <c r="FR639" s="7"/>
      <c r="FT639" s="7"/>
      <c r="FV639" s="7"/>
      <c r="FW639" s="7"/>
      <c r="FY639" s="7"/>
      <c r="GA639" s="7"/>
      <c r="GC639" s="7"/>
      <c r="GE639" s="7"/>
      <c r="GG639" s="7"/>
      <c r="GI639" s="7"/>
      <c r="GJ639" s="7"/>
      <c r="GK639" s="7"/>
      <c r="GL639" s="7"/>
      <c r="GM639" s="7"/>
      <c r="GN639" s="7"/>
      <c r="GO639" s="7"/>
      <c r="GP639" s="7"/>
      <c r="GR639" s="7"/>
      <c r="GT639" s="7"/>
      <c r="GV639" s="7"/>
      <c r="GX639" s="7"/>
      <c r="GZ639" s="7"/>
      <c r="HA639" s="7"/>
      <c r="HC639" s="7"/>
      <c r="HE639" s="7"/>
      <c r="HG639" s="7"/>
      <c r="HI639" s="7"/>
      <c r="HK639" s="7"/>
      <c r="HM639" s="7"/>
      <c r="HO639" s="7"/>
      <c r="HQ639" s="7"/>
      <c r="HS639" s="7"/>
      <c r="HU639" s="7"/>
      <c r="HW639" s="7"/>
      <c r="HY639" s="7"/>
      <c r="IA639" s="7"/>
      <c r="IC639" s="7"/>
      <c r="IE639" s="7"/>
      <c r="IF639" s="7"/>
      <c r="IG639" s="7"/>
      <c r="IH639" s="7"/>
      <c r="IJ639" s="7"/>
      <c r="IL639" s="7"/>
      <c r="IN639" s="7"/>
      <c r="IO639" s="7"/>
      <c r="IP639" s="7"/>
      <c r="IR639" s="7"/>
      <c r="IT639" s="7"/>
      <c r="IV639" s="7"/>
      <c r="IX639" s="7"/>
      <c r="IZ639" s="7"/>
      <c r="JB639" s="7"/>
      <c r="JD639" s="7"/>
      <c r="JF639" s="7"/>
      <c r="JG639" s="7"/>
      <c r="JI639" s="7"/>
      <c r="JK639" s="7"/>
      <c r="JM639" s="7"/>
      <c r="JO639" s="7"/>
      <c r="JP639" s="7"/>
      <c r="JQ639" s="7"/>
      <c r="JS639" s="7"/>
      <c r="JT639" s="7"/>
      <c r="JU639" s="7"/>
      <c r="JV639" s="7"/>
      <c r="JX639" s="7"/>
      <c r="JZ639" s="7"/>
      <c r="KB639" s="7"/>
      <c r="KD639" s="7"/>
      <c r="KF639" s="7"/>
      <c r="KH639" s="7"/>
      <c r="KJ639" s="7"/>
      <c r="KL639" s="7"/>
      <c r="KN639" s="7"/>
      <c r="KO639" s="7"/>
      <c r="KP639" s="7"/>
      <c r="KQ639" s="7"/>
      <c r="KR639" s="7"/>
      <c r="KT639" s="7"/>
      <c r="KV639" s="7"/>
      <c r="KX639" s="7"/>
      <c r="KZ639" s="7"/>
      <c r="LB639" s="7"/>
      <c r="LD639" s="7"/>
      <c r="LF639" s="7"/>
      <c r="LH639" s="7"/>
      <c r="LJ639" s="7"/>
      <c r="LL639" s="7"/>
      <c r="LN639" s="7"/>
      <c r="LP639" s="7"/>
      <c r="LR639" s="7"/>
      <c r="LT639" s="7"/>
      <c r="LV639" s="7"/>
      <c r="LX639" s="7"/>
      <c r="LY639" s="7"/>
      <c r="LZ639" s="7"/>
      <c r="MA639" s="7"/>
      <c r="MB639" s="7"/>
      <c r="MC639" s="7"/>
      <c r="ME639" s="7"/>
      <c r="MG639" s="7"/>
      <c r="MH639" s="7"/>
      <c r="MJ639" s="7"/>
      <c r="ML639" s="7"/>
      <c r="MM639" s="7"/>
      <c r="MN639" s="7"/>
      <c r="MO639" s="7"/>
      <c r="MQ639" s="7"/>
      <c r="MS639" s="7"/>
      <c r="MU639" s="7"/>
      <c r="MV639" s="7"/>
      <c r="MX639" s="7"/>
      <c r="MY639" s="7"/>
      <c r="MZ639" s="7"/>
      <c r="NB639" s="7"/>
      <c r="ND639" s="7"/>
      <c r="NF639" s="7"/>
      <c r="NH639" s="7"/>
      <c r="NJ639" s="7"/>
      <c r="NL639" s="7"/>
      <c r="NM639" s="7"/>
      <c r="NN639" s="7"/>
      <c r="NO639" s="7"/>
      <c r="NP639" s="7"/>
      <c r="NR639" s="7"/>
      <c r="NT639" s="7"/>
      <c r="NU639" s="7"/>
      <c r="NW639" s="7"/>
      <c r="NY639" s="7"/>
      <c r="OA639" s="7"/>
      <c r="OC639" s="7"/>
      <c r="OE639" s="7"/>
      <c r="OG639" s="7"/>
      <c r="OI639" s="7"/>
      <c r="OK639" s="7"/>
      <c r="OM639" s="7"/>
      <c r="OO639" s="7"/>
      <c r="OQ639" s="7"/>
      <c r="OS639" s="7"/>
      <c r="OT639" s="7"/>
      <c r="OV639" s="7"/>
      <c r="OX639" s="7"/>
      <c r="OZ639" s="7"/>
      <c r="PB639" s="7"/>
      <c r="PD639" s="7"/>
      <c r="PF639" s="7"/>
      <c r="PH639" s="7"/>
      <c r="PJ639" s="7"/>
      <c r="PL639" s="7"/>
      <c r="PN639" s="7"/>
      <c r="PP639" s="7"/>
      <c r="PQ639" s="7"/>
      <c r="PR639" s="7"/>
      <c r="PS639" s="7"/>
      <c r="PT639" s="7"/>
      <c r="PV639" s="7"/>
      <c r="PX639" s="7"/>
      <c r="PZ639" s="7"/>
      <c r="QB639" s="7"/>
      <c r="QD639" s="7"/>
      <c r="QF639" s="7"/>
      <c r="QH639" s="7"/>
      <c r="QJ639" s="7"/>
      <c r="QL639" s="7"/>
      <c r="QN639" s="7"/>
      <c r="QO639" s="7"/>
      <c r="QQ639" s="7"/>
      <c r="QS639" s="7"/>
      <c r="QU639" s="7"/>
      <c r="QV639" s="7"/>
      <c r="QX639" s="7"/>
      <c r="QZ639" s="7"/>
      <c r="RB639" s="7"/>
      <c r="RD639" s="7"/>
      <c r="RF639" s="7"/>
      <c r="RH639" s="7"/>
      <c r="RJ639" s="7"/>
      <c r="RL639" s="7"/>
      <c r="RN639" s="7"/>
      <c r="RP639" s="7"/>
      <c r="RR639" s="7"/>
      <c r="RT639" s="7"/>
      <c r="RV639" s="7"/>
      <c r="RW639" s="7"/>
      <c r="RX639" s="7"/>
      <c r="RZ639" s="7"/>
      <c r="SB639" s="7"/>
      <c r="SD639" s="7"/>
      <c r="SE639" s="7"/>
      <c r="SF639" s="7"/>
      <c r="SH639" s="7"/>
      <c r="SJ639" s="7"/>
      <c r="SL639" s="7"/>
      <c r="SN639" s="7"/>
      <c r="SP639" s="7"/>
      <c r="SR639" s="7"/>
      <c r="ST639" s="7"/>
      <c r="SV639" s="7"/>
      <c r="SW639" s="7"/>
      <c r="SY639" s="7"/>
      <c r="TA639" s="7"/>
      <c r="TC639" s="7"/>
      <c r="TE639" s="7"/>
      <c r="TG639" s="7"/>
      <c r="TI639" s="7"/>
      <c r="TK639" s="7"/>
      <c r="TM639" s="7"/>
      <c r="TO639" s="7"/>
      <c r="TQ639" s="7"/>
      <c r="TS639" s="7"/>
      <c r="TU639" s="7"/>
      <c r="TW639" s="7"/>
      <c r="TY639" s="7"/>
      <c r="UA639" s="7"/>
      <c r="UC639" s="7"/>
      <c r="UE639" s="7"/>
      <c r="UG639" s="7"/>
      <c r="UI639" s="7"/>
      <c r="UK639" s="7"/>
      <c r="UM639" s="7"/>
      <c r="UO639" s="7"/>
      <c r="UQ639" s="7"/>
      <c r="US639" s="7"/>
      <c r="UU639" s="7"/>
      <c r="UW639" s="7"/>
      <c r="UY639" s="7"/>
      <c r="VA639" s="7"/>
      <c r="VC639" s="7"/>
      <c r="VE639" s="7"/>
      <c r="VG639" s="7"/>
      <c r="VI639" s="7"/>
      <c r="VK639" s="7"/>
      <c r="VM639" s="7"/>
      <c r="VO639" s="7"/>
      <c r="VQ639" s="7"/>
      <c r="VS639" s="7"/>
      <c r="VU639" s="7"/>
      <c r="VW639" s="7"/>
      <c r="VY639" s="7"/>
      <c r="WA639" s="7"/>
      <c r="WC639" s="7"/>
      <c r="WE639" s="7"/>
      <c r="WG639" s="7"/>
      <c r="WI639" s="7"/>
      <c r="WK639" s="7"/>
      <c r="WM639" s="7"/>
      <c r="WO639" s="7"/>
      <c r="WQ639" s="7"/>
      <c r="WS639" s="7"/>
      <c r="WU639" s="7"/>
      <c r="WW639" s="7"/>
      <c r="WY639" s="7"/>
      <c r="XA639" s="7"/>
      <c r="XC639" s="7"/>
      <c r="XE639" s="7"/>
      <c r="XG639" s="7"/>
      <c r="XI639" s="7"/>
      <c r="XK639" s="7"/>
      <c r="XM639" s="7"/>
      <c r="XO639" s="7"/>
      <c r="XQ639" s="7"/>
      <c r="XS639" s="7"/>
      <c r="XU639" s="7"/>
      <c r="XW639" s="7"/>
      <c r="XY639" s="7"/>
      <c r="YA639" s="7"/>
      <c r="YC639" s="7"/>
      <c r="YE639" s="7"/>
      <c r="YG639" s="7"/>
      <c r="YI639" s="7"/>
      <c r="YK639" s="7"/>
      <c r="YM639" s="7"/>
    </row>
    <row r="640" spans="5:663" s="80" customFormat="1" x14ac:dyDescent="0.2">
      <c r="E640" s="7"/>
      <c r="G640" s="7"/>
      <c r="I640" s="7"/>
      <c r="K640" s="7"/>
      <c r="M640" s="7"/>
      <c r="O640" s="7"/>
      <c r="Q640" s="7"/>
      <c r="S640" s="7"/>
      <c r="U640" s="7"/>
      <c r="W640" s="7"/>
      <c r="Y640" s="7"/>
      <c r="AA640" s="7"/>
      <c r="AC640" s="7"/>
      <c r="AE640" s="7"/>
      <c r="AG640" s="7"/>
      <c r="AH640" s="7"/>
      <c r="AI640" s="7"/>
      <c r="AJ640" s="7"/>
      <c r="AK640" s="7"/>
      <c r="AL640" s="7"/>
      <c r="AM640" s="7"/>
      <c r="AO640" s="7"/>
      <c r="AQ640" s="7"/>
      <c r="AS640" s="7"/>
      <c r="AU640" s="7"/>
      <c r="AW640" s="7"/>
      <c r="AY640" s="7"/>
      <c r="BA640" s="7"/>
      <c r="BC640" s="7"/>
      <c r="BE640" s="7"/>
      <c r="BG640" s="7"/>
      <c r="BI640" s="7"/>
      <c r="BK640" s="7"/>
      <c r="BM640" s="7"/>
      <c r="BO640" s="7"/>
      <c r="BQ640" s="7"/>
      <c r="BS640" s="7"/>
      <c r="BT640" s="7"/>
      <c r="BU640" s="7"/>
      <c r="BW640" s="7"/>
      <c r="BY640" s="7"/>
      <c r="CA640" s="7"/>
      <c r="CC640" s="7"/>
      <c r="CE640" s="7"/>
      <c r="CG640" s="7"/>
      <c r="CH640" s="7"/>
      <c r="CI640" s="7"/>
      <c r="CJ640" s="7"/>
      <c r="CL640" s="7"/>
      <c r="CN640" s="7"/>
      <c r="CP640" s="7"/>
      <c r="CR640" s="7"/>
      <c r="CT640" s="7"/>
      <c r="CV640" s="7"/>
      <c r="CW640" s="7"/>
      <c r="CY640" s="7"/>
      <c r="DA640" s="7"/>
      <c r="DC640" s="7"/>
      <c r="DE640" s="7"/>
      <c r="DG640" s="7"/>
      <c r="DI640" s="7"/>
      <c r="DK640" s="7"/>
      <c r="DM640" s="7"/>
      <c r="DO640" s="7"/>
      <c r="DQ640" s="7"/>
      <c r="DR640" s="7"/>
      <c r="DS640" s="7"/>
      <c r="DT640" s="7"/>
      <c r="DV640" s="7"/>
      <c r="DX640" s="7"/>
      <c r="DY640" s="7"/>
      <c r="DZ640" s="7"/>
      <c r="EB640" s="7"/>
      <c r="ED640" s="7"/>
      <c r="EF640" s="7"/>
      <c r="EG640" s="7"/>
      <c r="EI640" s="7"/>
      <c r="EJ640" s="7"/>
      <c r="EL640" s="7"/>
      <c r="EN640" s="7"/>
      <c r="EP640" s="7"/>
      <c r="ER640" s="7"/>
      <c r="ET640" s="7"/>
      <c r="EV640" s="7"/>
      <c r="EX640" s="7"/>
      <c r="EZ640" s="7"/>
      <c r="FB640" s="7"/>
      <c r="FD640" s="7"/>
      <c r="FE640" s="7"/>
      <c r="FF640" s="7"/>
      <c r="FH640" s="7"/>
      <c r="FJ640" s="7"/>
      <c r="FL640" s="7"/>
      <c r="FN640" s="7"/>
      <c r="FP640" s="7"/>
      <c r="FR640" s="7"/>
      <c r="FT640" s="7"/>
      <c r="FV640" s="7"/>
      <c r="FW640" s="7"/>
      <c r="FY640" s="7"/>
      <c r="GA640" s="7"/>
      <c r="GC640" s="7"/>
      <c r="GE640" s="7"/>
      <c r="GG640" s="7"/>
      <c r="GI640" s="7"/>
      <c r="GJ640" s="7"/>
      <c r="GK640" s="7"/>
      <c r="GL640" s="7"/>
      <c r="GM640" s="7"/>
      <c r="GN640" s="7"/>
      <c r="GO640" s="7"/>
      <c r="GP640" s="7"/>
      <c r="GR640" s="7"/>
      <c r="GT640" s="7"/>
      <c r="GV640" s="7"/>
      <c r="GX640" s="7"/>
      <c r="GZ640" s="7"/>
      <c r="HA640" s="7"/>
      <c r="HC640" s="7"/>
      <c r="HE640" s="7"/>
      <c r="HG640" s="7"/>
      <c r="HI640" s="7"/>
      <c r="HK640" s="7"/>
      <c r="HM640" s="7"/>
      <c r="HO640" s="7"/>
      <c r="HQ640" s="7"/>
      <c r="HS640" s="7"/>
      <c r="HU640" s="7"/>
      <c r="HW640" s="7"/>
      <c r="HY640" s="7"/>
      <c r="IA640" s="7"/>
      <c r="IC640" s="7"/>
      <c r="IE640" s="7"/>
      <c r="IF640" s="7"/>
      <c r="IG640" s="7"/>
      <c r="IH640" s="7"/>
      <c r="IJ640" s="7"/>
      <c r="IL640" s="7"/>
      <c r="IN640" s="7"/>
      <c r="IO640" s="7"/>
      <c r="IP640" s="7"/>
      <c r="IR640" s="7"/>
      <c r="IT640" s="7"/>
      <c r="IV640" s="7"/>
      <c r="IX640" s="7"/>
      <c r="IZ640" s="7"/>
      <c r="JB640" s="7"/>
      <c r="JD640" s="7"/>
      <c r="JF640" s="7"/>
      <c r="JG640" s="7"/>
      <c r="JI640" s="7"/>
      <c r="JK640" s="7"/>
      <c r="JM640" s="7"/>
      <c r="JO640" s="7"/>
      <c r="JP640" s="7"/>
      <c r="JQ640" s="7"/>
      <c r="JS640" s="7"/>
      <c r="JT640" s="7"/>
      <c r="JU640" s="7"/>
      <c r="JV640" s="7"/>
      <c r="JX640" s="7"/>
      <c r="JZ640" s="7"/>
      <c r="KB640" s="7"/>
      <c r="KD640" s="7"/>
      <c r="KF640" s="7"/>
      <c r="KH640" s="7"/>
      <c r="KJ640" s="7"/>
      <c r="KL640" s="7"/>
      <c r="KN640" s="7"/>
      <c r="KO640" s="7"/>
      <c r="KP640" s="7"/>
      <c r="KQ640" s="7"/>
      <c r="KR640" s="7"/>
      <c r="KT640" s="7"/>
      <c r="KV640" s="7"/>
      <c r="KX640" s="7"/>
      <c r="KZ640" s="7"/>
      <c r="LB640" s="7"/>
      <c r="LD640" s="7"/>
      <c r="LF640" s="7"/>
      <c r="LH640" s="7"/>
      <c r="LJ640" s="7"/>
      <c r="LL640" s="7"/>
      <c r="LN640" s="7"/>
      <c r="LP640" s="7"/>
      <c r="LR640" s="7"/>
      <c r="LT640" s="7"/>
      <c r="LV640" s="7"/>
      <c r="LX640" s="7"/>
      <c r="LY640" s="7"/>
      <c r="LZ640" s="7"/>
      <c r="MA640" s="7"/>
      <c r="MB640" s="7"/>
      <c r="MC640" s="7"/>
      <c r="ME640" s="7"/>
      <c r="MG640" s="7"/>
      <c r="MH640" s="7"/>
      <c r="MJ640" s="7"/>
      <c r="ML640" s="7"/>
      <c r="MM640" s="7"/>
      <c r="MN640" s="7"/>
      <c r="MO640" s="7"/>
      <c r="MQ640" s="7"/>
      <c r="MS640" s="7"/>
      <c r="MU640" s="7"/>
      <c r="MV640" s="7"/>
      <c r="MX640" s="7"/>
      <c r="MY640" s="7"/>
      <c r="MZ640" s="7"/>
      <c r="NB640" s="7"/>
      <c r="ND640" s="7"/>
      <c r="NF640" s="7"/>
      <c r="NH640" s="7"/>
      <c r="NJ640" s="7"/>
      <c r="NL640" s="7"/>
      <c r="NM640" s="7"/>
      <c r="NN640" s="7"/>
      <c r="NO640" s="7"/>
      <c r="NP640" s="7"/>
      <c r="NR640" s="7"/>
      <c r="NT640" s="7"/>
      <c r="NU640" s="7"/>
      <c r="NW640" s="7"/>
      <c r="NY640" s="7"/>
      <c r="OA640" s="7"/>
      <c r="OC640" s="7"/>
      <c r="OE640" s="7"/>
      <c r="OG640" s="7"/>
      <c r="OI640" s="7"/>
      <c r="OK640" s="7"/>
      <c r="OM640" s="7"/>
      <c r="OO640" s="7"/>
      <c r="OQ640" s="7"/>
      <c r="OS640" s="7"/>
      <c r="OT640" s="7"/>
      <c r="OV640" s="7"/>
      <c r="OX640" s="7"/>
      <c r="OZ640" s="7"/>
      <c r="PB640" s="7"/>
      <c r="PD640" s="7"/>
      <c r="PF640" s="7"/>
      <c r="PH640" s="7"/>
      <c r="PJ640" s="7"/>
      <c r="PL640" s="7"/>
      <c r="PN640" s="7"/>
      <c r="PP640" s="7"/>
      <c r="PQ640" s="7"/>
      <c r="PR640" s="7"/>
      <c r="PS640" s="7"/>
      <c r="PT640" s="7"/>
      <c r="PV640" s="7"/>
      <c r="PX640" s="7"/>
      <c r="PZ640" s="7"/>
      <c r="QB640" s="7"/>
      <c r="QD640" s="7"/>
      <c r="QF640" s="7"/>
      <c r="QH640" s="7"/>
      <c r="QJ640" s="7"/>
      <c r="QL640" s="7"/>
      <c r="QN640" s="7"/>
      <c r="QO640" s="7"/>
      <c r="QQ640" s="7"/>
      <c r="QS640" s="7"/>
      <c r="QU640" s="7"/>
      <c r="QV640" s="7"/>
      <c r="QX640" s="7"/>
      <c r="QZ640" s="7"/>
      <c r="RB640" s="7"/>
      <c r="RD640" s="7"/>
      <c r="RF640" s="7"/>
      <c r="RH640" s="7"/>
      <c r="RJ640" s="7"/>
      <c r="RL640" s="7"/>
      <c r="RN640" s="7"/>
      <c r="RP640" s="7"/>
      <c r="RR640" s="7"/>
      <c r="RT640" s="7"/>
      <c r="RV640" s="7"/>
      <c r="RW640" s="7"/>
      <c r="RX640" s="7"/>
      <c r="RZ640" s="7"/>
      <c r="SB640" s="7"/>
      <c r="SD640" s="7"/>
      <c r="SE640" s="7"/>
      <c r="SF640" s="7"/>
      <c r="SH640" s="7"/>
      <c r="SJ640" s="7"/>
      <c r="SL640" s="7"/>
      <c r="SN640" s="7"/>
      <c r="SP640" s="7"/>
      <c r="SR640" s="7"/>
      <c r="ST640" s="7"/>
      <c r="SV640" s="7"/>
      <c r="SW640" s="7"/>
      <c r="SY640" s="7"/>
      <c r="TA640" s="7"/>
      <c r="TC640" s="7"/>
      <c r="TE640" s="7"/>
      <c r="TG640" s="7"/>
      <c r="TI640" s="7"/>
      <c r="TK640" s="7"/>
      <c r="TM640" s="7"/>
      <c r="TO640" s="7"/>
      <c r="TQ640" s="7"/>
      <c r="TS640" s="7"/>
      <c r="TU640" s="7"/>
      <c r="TW640" s="7"/>
      <c r="TY640" s="7"/>
      <c r="UA640" s="7"/>
      <c r="UC640" s="7"/>
      <c r="UE640" s="7"/>
      <c r="UG640" s="7"/>
      <c r="UI640" s="7"/>
      <c r="UK640" s="7"/>
      <c r="UM640" s="7"/>
      <c r="UO640" s="7"/>
      <c r="UQ640" s="7"/>
      <c r="US640" s="7"/>
      <c r="UU640" s="7"/>
      <c r="UW640" s="7"/>
      <c r="UY640" s="7"/>
      <c r="VA640" s="7"/>
      <c r="VC640" s="7"/>
      <c r="VE640" s="7"/>
      <c r="VG640" s="7"/>
      <c r="VI640" s="7"/>
      <c r="VK640" s="7"/>
      <c r="VM640" s="7"/>
      <c r="VO640" s="7"/>
      <c r="VQ640" s="7"/>
      <c r="VS640" s="7"/>
      <c r="VU640" s="7"/>
      <c r="VW640" s="7"/>
      <c r="VY640" s="7"/>
      <c r="WA640" s="7"/>
      <c r="WC640" s="7"/>
      <c r="WE640" s="7"/>
      <c r="WG640" s="7"/>
      <c r="WI640" s="7"/>
      <c r="WK640" s="7"/>
      <c r="WM640" s="7"/>
      <c r="WO640" s="7"/>
      <c r="WQ640" s="7"/>
      <c r="WS640" s="7"/>
      <c r="WU640" s="7"/>
      <c r="WW640" s="7"/>
      <c r="WY640" s="7"/>
      <c r="XA640" s="7"/>
      <c r="XC640" s="7"/>
      <c r="XE640" s="7"/>
      <c r="XG640" s="7"/>
      <c r="XI640" s="7"/>
      <c r="XK640" s="7"/>
      <c r="XM640" s="7"/>
      <c r="XO640" s="7"/>
      <c r="XQ640" s="7"/>
      <c r="XS640" s="7"/>
      <c r="XU640" s="7"/>
      <c r="XW640" s="7"/>
      <c r="XY640" s="7"/>
      <c r="YA640" s="7"/>
      <c r="YC640" s="7"/>
      <c r="YE640" s="7"/>
      <c r="YG640" s="7"/>
      <c r="YI640" s="7"/>
      <c r="YK640" s="7"/>
      <c r="YM640" s="7"/>
    </row>
    <row r="641" spans="5:663" s="80" customFormat="1" x14ac:dyDescent="0.2">
      <c r="E641" s="7"/>
      <c r="G641" s="7"/>
      <c r="I641" s="7"/>
      <c r="K641" s="7"/>
      <c r="M641" s="7"/>
      <c r="O641" s="7"/>
      <c r="Q641" s="7"/>
      <c r="S641" s="7"/>
      <c r="U641" s="7"/>
      <c r="W641" s="7"/>
      <c r="Y641" s="7"/>
      <c r="AA641" s="7"/>
      <c r="AC641" s="7"/>
      <c r="AE641" s="7"/>
      <c r="AG641" s="7"/>
      <c r="AH641" s="7"/>
      <c r="AI641" s="7"/>
      <c r="AJ641" s="7"/>
      <c r="AK641" s="7"/>
      <c r="AL641" s="7"/>
      <c r="AM641" s="7"/>
      <c r="AO641" s="7"/>
      <c r="AQ641" s="7"/>
      <c r="AS641" s="7"/>
      <c r="AU641" s="7"/>
      <c r="AW641" s="7"/>
      <c r="AY641" s="7"/>
      <c r="BA641" s="7"/>
      <c r="BC641" s="7"/>
      <c r="BE641" s="7"/>
      <c r="BG641" s="7"/>
      <c r="BI641" s="7"/>
      <c r="BK641" s="7"/>
      <c r="BM641" s="7"/>
      <c r="BO641" s="7"/>
      <c r="BQ641" s="7"/>
      <c r="BS641" s="7"/>
      <c r="BT641" s="7"/>
      <c r="BU641" s="7"/>
      <c r="BW641" s="7"/>
      <c r="BY641" s="7"/>
      <c r="CA641" s="7"/>
      <c r="CC641" s="7"/>
      <c r="CE641" s="7"/>
      <c r="CG641" s="7"/>
      <c r="CH641" s="7"/>
      <c r="CI641" s="7"/>
      <c r="CJ641" s="7"/>
      <c r="CL641" s="7"/>
      <c r="CN641" s="7"/>
      <c r="CP641" s="7"/>
      <c r="CR641" s="7"/>
      <c r="CT641" s="7"/>
      <c r="CV641" s="7"/>
      <c r="CW641" s="7"/>
      <c r="CY641" s="7"/>
      <c r="DA641" s="7"/>
      <c r="DC641" s="7"/>
      <c r="DE641" s="7"/>
      <c r="DG641" s="7"/>
      <c r="DI641" s="7"/>
      <c r="DK641" s="7"/>
      <c r="DM641" s="7"/>
      <c r="DO641" s="7"/>
      <c r="DQ641" s="7"/>
      <c r="DR641" s="7"/>
      <c r="DS641" s="7"/>
      <c r="DT641" s="7"/>
      <c r="DV641" s="7"/>
      <c r="DX641" s="7"/>
      <c r="DY641" s="7"/>
      <c r="DZ641" s="7"/>
      <c r="EB641" s="7"/>
      <c r="ED641" s="7"/>
      <c r="EF641" s="7"/>
      <c r="EG641" s="7"/>
      <c r="EI641" s="7"/>
      <c r="EJ641" s="7"/>
      <c r="EL641" s="7"/>
      <c r="EN641" s="7"/>
      <c r="EP641" s="7"/>
      <c r="ER641" s="7"/>
      <c r="ET641" s="7"/>
      <c r="EV641" s="7"/>
      <c r="EX641" s="7"/>
      <c r="EZ641" s="7"/>
      <c r="FB641" s="7"/>
      <c r="FD641" s="7"/>
      <c r="FE641" s="7"/>
      <c r="FF641" s="7"/>
      <c r="FH641" s="7"/>
      <c r="FJ641" s="7"/>
      <c r="FL641" s="7"/>
      <c r="FN641" s="7"/>
      <c r="FP641" s="7"/>
      <c r="FR641" s="7"/>
      <c r="FT641" s="7"/>
      <c r="FV641" s="7"/>
      <c r="FW641" s="7"/>
      <c r="FY641" s="7"/>
      <c r="GA641" s="7"/>
      <c r="GC641" s="7"/>
      <c r="GE641" s="7"/>
      <c r="GG641" s="7"/>
      <c r="GI641" s="7"/>
      <c r="GJ641" s="7"/>
      <c r="GK641" s="7"/>
      <c r="GL641" s="7"/>
      <c r="GM641" s="7"/>
      <c r="GN641" s="7"/>
      <c r="GO641" s="7"/>
      <c r="GP641" s="7"/>
      <c r="GR641" s="7"/>
      <c r="GT641" s="7"/>
      <c r="GV641" s="7"/>
      <c r="GX641" s="7"/>
      <c r="GZ641" s="7"/>
      <c r="HA641" s="7"/>
      <c r="HC641" s="7"/>
      <c r="HE641" s="7"/>
      <c r="HG641" s="7"/>
      <c r="HI641" s="7"/>
      <c r="HK641" s="7"/>
      <c r="HM641" s="7"/>
      <c r="HO641" s="7"/>
      <c r="HQ641" s="7"/>
      <c r="HS641" s="7"/>
      <c r="HU641" s="7"/>
      <c r="HW641" s="7"/>
      <c r="HY641" s="7"/>
      <c r="IA641" s="7"/>
      <c r="IC641" s="7"/>
      <c r="IE641" s="7"/>
      <c r="IF641" s="7"/>
      <c r="IG641" s="7"/>
      <c r="IH641" s="7"/>
      <c r="IJ641" s="7"/>
      <c r="IL641" s="7"/>
      <c r="IN641" s="7"/>
      <c r="IO641" s="7"/>
      <c r="IP641" s="7"/>
      <c r="IR641" s="7"/>
      <c r="IT641" s="7"/>
      <c r="IV641" s="7"/>
      <c r="IX641" s="7"/>
      <c r="IZ641" s="7"/>
      <c r="JB641" s="7"/>
      <c r="JD641" s="7"/>
      <c r="JF641" s="7"/>
      <c r="JG641" s="7"/>
      <c r="JI641" s="7"/>
      <c r="JK641" s="7"/>
      <c r="JM641" s="7"/>
      <c r="JO641" s="7"/>
      <c r="JP641" s="7"/>
      <c r="JQ641" s="7"/>
      <c r="JS641" s="7"/>
      <c r="JT641" s="7"/>
      <c r="JU641" s="7"/>
      <c r="JV641" s="7"/>
      <c r="JX641" s="7"/>
      <c r="JZ641" s="7"/>
      <c r="KB641" s="7"/>
      <c r="KD641" s="7"/>
      <c r="KF641" s="7"/>
      <c r="KH641" s="7"/>
      <c r="KJ641" s="7"/>
      <c r="KL641" s="7"/>
      <c r="KN641" s="7"/>
      <c r="KO641" s="7"/>
      <c r="KP641" s="7"/>
      <c r="KQ641" s="7"/>
      <c r="KR641" s="7"/>
      <c r="KT641" s="7"/>
      <c r="KV641" s="7"/>
      <c r="KX641" s="7"/>
      <c r="KZ641" s="7"/>
      <c r="LB641" s="7"/>
      <c r="LD641" s="7"/>
      <c r="LF641" s="7"/>
      <c r="LH641" s="7"/>
      <c r="LJ641" s="7"/>
      <c r="LL641" s="7"/>
      <c r="LN641" s="7"/>
      <c r="LP641" s="7"/>
      <c r="LR641" s="7"/>
      <c r="LT641" s="7"/>
      <c r="LV641" s="7"/>
      <c r="LX641" s="7"/>
      <c r="LY641" s="7"/>
      <c r="LZ641" s="7"/>
      <c r="MA641" s="7"/>
      <c r="MB641" s="7"/>
      <c r="MC641" s="7"/>
      <c r="ME641" s="7"/>
      <c r="MG641" s="7"/>
      <c r="MH641" s="7"/>
      <c r="MJ641" s="7"/>
      <c r="ML641" s="7"/>
      <c r="MM641" s="7"/>
      <c r="MN641" s="7"/>
      <c r="MO641" s="7"/>
      <c r="MQ641" s="7"/>
      <c r="MS641" s="7"/>
      <c r="MU641" s="7"/>
      <c r="MV641" s="7"/>
      <c r="MX641" s="7"/>
      <c r="MY641" s="7"/>
      <c r="MZ641" s="7"/>
      <c r="NB641" s="7"/>
      <c r="ND641" s="7"/>
      <c r="NF641" s="7"/>
      <c r="NH641" s="7"/>
      <c r="NJ641" s="7"/>
      <c r="NL641" s="7"/>
      <c r="NM641" s="7"/>
      <c r="NN641" s="7"/>
      <c r="NO641" s="7"/>
      <c r="NP641" s="7"/>
      <c r="NR641" s="7"/>
      <c r="NT641" s="7"/>
      <c r="NU641" s="7"/>
      <c r="NW641" s="7"/>
      <c r="NY641" s="7"/>
      <c r="OA641" s="7"/>
      <c r="OC641" s="7"/>
      <c r="OE641" s="7"/>
      <c r="OG641" s="7"/>
      <c r="OI641" s="7"/>
      <c r="OK641" s="7"/>
      <c r="OM641" s="7"/>
      <c r="OO641" s="7"/>
      <c r="OQ641" s="7"/>
      <c r="OS641" s="7"/>
      <c r="OT641" s="7"/>
      <c r="OV641" s="7"/>
      <c r="OX641" s="7"/>
      <c r="OZ641" s="7"/>
      <c r="PB641" s="7"/>
      <c r="PD641" s="7"/>
      <c r="PF641" s="7"/>
      <c r="PH641" s="7"/>
      <c r="PJ641" s="7"/>
      <c r="PL641" s="7"/>
      <c r="PN641" s="7"/>
      <c r="PP641" s="7"/>
      <c r="PQ641" s="7"/>
      <c r="PR641" s="7"/>
      <c r="PS641" s="7"/>
      <c r="PT641" s="7"/>
      <c r="PV641" s="7"/>
      <c r="PX641" s="7"/>
      <c r="PZ641" s="7"/>
      <c r="QB641" s="7"/>
      <c r="QD641" s="7"/>
      <c r="QF641" s="7"/>
      <c r="QH641" s="7"/>
      <c r="QJ641" s="7"/>
      <c r="QL641" s="7"/>
      <c r="QN641" s="7"/>
      <c r="QO641" s="7"/>
      <c r="QQ641" s="7"/>
      <c r="QS641" s="7"/>
      <c r="QU641" s="7"/>
      <c r="QV641" s="7"/>
      <c r="QX641" s="7"/>
      <c r="QZ641" s="7"/>
      <c r="RB641" s="7"/>
      <c r="RD641" s="7"/>
      <c r="RF641" s="7"/>
      <c r="RH641" s="7"/>
      <c r="RJ641" s="7"/>
      <c r="RL641" s="7"/>
      <c r="RN641" s="7"/>
      <c r="RP641" s="7"/>
      <c r="RR641" s="7"/>
      <c r="RT641" s="7"/>
      <c r="RV641" s="7"/>
      <c r="RW641" s="7"/>
      <c r="RX641" s="7"/>
      <c r="RZ641" s="7"/>
      <c r="SB641" s="7"/>
      <c r="SD641" s="7"/>
      <c r="SE641" s="7"/>
      <c r="SF641" s="7"/>
      <c r="SH641" s="7"/>
      <c r="SJ641" s="7"/>
      <c r="SL641" s="7"/>
      <c r="SN641" s="7"/>
      <c r="SP641" s="7"/>
      <c r="SR641" s="7"/>
      <c r="ST641" s="7"/>
      <c r="SV641" s="7"/>
      <c r="SW641" s="7"/>
      <c r="SY641" s="7"/>
      <c r="TA641" s="7"/>
      <c r="TC641" s="7"/>
      <c r="TE641" s="7"/>
      <c r="TG641" s="7"/>
      <c r="TI641" s="7"/>
      <c r="TK641" s="7"/>
      <c r="TM641" s="7"/>
      <c r="TO641" s="7"/>
      <c r="TQ641" s="7"/>
      <c r="TS641" s="7"/>
      <c r="TU641" s="7"/>
      <c r="TW641" s="7"/>
      <c r="TY641" s="7"/>
      <c r="UA641" s="7"/>
      <c r="UC641" s="7"/>
      <c r="UE641" s="7"/>
      <c r="UG641" s="7"/>
      <c r="UI641" s="7"/>
      <c r="UK641" s="7"/>
      <c r="UM641" s="7"/>
      <c r="UO641" s="7"/>
      <c r="UQ641" s="7"/>
      <c r="US641" s="7"/>
      <c r="UU641" s="7"/>
      <c r="UW641" s="7"/>
      <c r="UY641" s="7"/>
      <c r="VA641" s="7"/>
      <c r="VC641" s="7"/>
      <c r="VE641" s="7"/>
      <c r="VG641" s="7"/>
      <c r="VI641" s="7"/>
      <c r="VK641" s="7"/>
      <c r="VM641" s="7"/>
      <c r="VO641" s="7"/>
      <c r="VQ641" s="7"/>
      <c r="VS641" s="7"/>
      <c r="VU641" s="7"/>
      <c r="VW641" s="7"/>
      <c r="VY641" s="7"/>
      <c r="WA641" s="7"/>
      <c r="WC641" s="7"/>
      <c r="WE641" s="7"/>
      <c r="WG641" s="7"/>
      <c r="WI641" s="7"/>
      <c r="WK641" s="7"/>
      <c r="WM641" s="7"/>
      <c r="WO641" s="7"/>
      <c r="WQ641" s="7"/>
      <c r="WS641" s="7"/>
      <c r="WU641" s="7"/>
      <c r="WW641" s="7"/>
      <c r="WY641" s="7"/>
      <c r="XA641" s="7"/>
      <c r="XC641" s="7"/>
      <c r="XE641" s="7"/>
      <c r="XG641" s="7"/>
      <c r="XI641" s="7"/>
      <c r="XK641" s="7"/>
      <c r="XM641" s="7"/>
      <c r="XO641" s="7"/>
      <c r="XQ641" s="7"/>
      <c r="XS641" s="7"/>
      <c r="XU641" s="7"/>
      <c r="XW641" s="7"/>
      <c r="XY641" s="7"/>
      <c r="YA641" s="7"/>
      <c r="YC641" s="7"/>
      <c r="YE641" s="7"/>
      <c r="YG641" s="7"/>
      <c r="YI641" s="7"/>
      <c r="YK641" s="7"/>
      <c r="YM641" s="7"/>
    </row>
    <row r="642" spans="5:663" s="80" customFormat="1" x14ac:dyDescent="0.2">
      <c r="E642" s="7"/>
      <c r="G642" s="7"/>
      <c r="I642" s="7"/>
      <c r="K642" s="7"/>
      <c r="M642" s="7"/>
      <c r="O642" s="7"/>
      <c r="Q642" s="7"/>
      <c r="S642" s="7"/>
      <c r="U642" s="7"/>
      <c r="W642" s="7"/>
      <c r="Y642" s="7"/>
      <c r="AA642" s="7"/>
      <c r="AC642" s="7"/>
      <c r="AE642" s="7"/>
      <c r="AG642" s="7"/>
      <c r="AH642" s="7"/>
      <c r="AI642" s="7"/>
      <c r="AJ642" s="7"/>
      <c r="AK642" s="7"/>
      <c r="AL642" s="7"/>
      <c r="AM642" s="7"/>
      <c r="AO642" s="7"/>
      <c r="AQ642" s="7"/>
      <c r="AS642" s="7"/>
      <c r="AU642" s="7"/>
      <c r="AW642" s="7"/>
      <c r="AY642" s="7"/>
      <c r="BA642" s="7"/>
      <c r="BC642" s="7"/>
      <c r="BE642" s="7"/>
      <c r="BG642" s="7"/>
      <c r="BI642" s="7"/>
      <c r="BK642" s="7"/>
      <c r="BM642" s="7"/>
      <c r="BO642" s="7"/>
      <c r="BQ642" s="7"/>
      <c r="BS642" s="7"/>
      <c r="BT642" s="7"/>
      <c r="BU642" s="7"/>
      <c r="BW642" s="7"/>
      <c r="BY642" s="7"/>
      <c r="CA642" s="7"/>
      <c r="CC642" s="7"/>
      <c r="CE642" s="7"/>
      <c r="CG642" s="7"/>
      <c r="CH642" s="7"/>
      <c r="CI642" s="7"/>
      <c r="CJ642" s="7"/>
      <c r="CL642" s="7"/>
      <c r="CN642" s="7"/>
      <c r="CP642" s="7"/>
      <c r="CR642" s="7"/>
      <c r="CT642" s="7"/>
      <c r="CV642" s="7"/>
      <c r="CW642" s="7"/>
      <c r="CY642" s="7"/>
      <c r="DA642" s="7"/>
      <c r="DC642" s="7"/>
      <c r="DE642" s="7"/>
      <c r="DG642" s="7"/>
      <c r="DI642" s="7"/>
      <c r="DK642" s="7"/>
      <c r="DM642" s="7"/>
      <c r="DO642" s="7"/>
      <c r="DQ642" s="7"/>
      <c r="DR642" s="7"/>
      <c r="DS642" s="7"/>
      <c r="DT642" s="7"/>
      <c r="DV642" s="7"/>
      <c r="DX642" s="7"/>
      <c r="DY642" s="7"/>
      <c r="DZ642" s="7"/>
      <c r="EB642" s="7"/>
      <c r="ED642" s="7"/>
      <c r="EF642" s="7"/>
      <c r="EG642" s="7"/>
      <c r="EI642" s="7"/>
      <c r="EJ642" s="7"/>
      <c r="EL642" s="7"/>
      <c r="EN642" s="7"/>
      <c r="EP642" s="7"/>
      <c r="ER642" s="7"/>
      <c r="ET642" s="7"/>
      <c r="EV642" s="7"/>
      <c r="EX642" s="7"/>
      <c r="EZ642" s="7"/>
      <c r="FB642" s="7"/>
      <c r="FD642" s="7"/>
      <c r="FE642" s="7"/>
      <c r="FF642" s="7"/>
      <c r="FH642" s="7"/>
      <c r="FJ642" s="7"/>
      <c r="FL642" s="7"/>
      <c r="FN642" s="7"/>
      <c r="FP642" s="7"/>
      <c r="FR642" s="7"/>
      <c r="FT642" s="7"/>
      <c r="FV642" s="7"/>
      <c r="FW642" s="7"/>
      <c r="FY642" s="7"/>
      <c r="GA642" s="7"/>
      <c r="GC642" s="7"/>
      <c r="GE642" s="7"/>
      <c r="GG642" s="7"/>
      <c r="GI642" s="7"/>
      <c r="GJ642" s="7"/>
      <c r="GK642" s="7"/>
      <c r="GL642" s="7"/>
      <c r="GM642" s="7"/>
      <c r="GN642" s="7"/>
      <c r="GO642" s="7"/>
      <c r="GP642" s="7"/>
      <c r="GR642" s="7"/>
      <c r="GT642" s="7"/>
      <c r="GV642" s="7"/>
      <c r="GX642" s="7"/>
      <c r="GZ642" s="7"/>
      <c r="HA642" s="7"/>
      <c r="HC642" s="7"/>
      <c r="HE642" s="7"/>
      <c r="HG642" s="7"/>
      <c r="HI642" s="7"/>
      <c r="HK642" s="7"/>
      <c r="HM642" s="7"/>
      <c r="HO642" s="7"/>
      <c r="HQ642" s="7"/>
      <c r="HS642" s="7"/>
      <c r="HU642" s="7"/>
      <c r="HW642" s="7"/>
      <c r="HY642" s="7"/>
      <c r="IA642" s="7"/>
      <c r="IC642" s="7"/>
      <c r="IE642" s="7"/>
      <c r="IF642" s="7"/>
      <c r="IG642" s="7"/>
      <c r="IH642" s="7"/>
      <c r="IJ642" s="7"/>
      <c r="IL642" s="7"/>
      <c r="IN642" s="7"/>
      <c r="IO642" s="7"/>
      <c r="IP642" s="7"/>
      <c r="IR642" s="7"/>
      <c r="IT642" s="7"/>
      <c r="IV642" s="7"/>
      <c r="IX642" s="7"/>
      <c r="IZ642" s="7"/>
      <c r="JB642" s="7"/>
      <c r="JD642" s="7"/>
      <c r="JF642" s="7"/>
      <c r="JG642" s="7"/>
      <c r="JI642" s="7"/>
      <c r="JK642" s="7"/>
      <c r="JM642" s="7"/>
      <c r="JO642" s="7"/>
      <c r="JP642" s="7"/>
      <c r="JQ642" s="7"/>
      <c r="JS642" s="7"/>
      <c r="JT642" s="7"/>
      <c r="JU642" s="7"/>
      <c r="JV642" s="7"/>
      <c r="JX642" s="7"/>
      <c r="JZ642" s="7"/>
      <c r="KB642" s="7"/>
      <c r="KD642" s="7"/>
      <c r="KF642" s="7"/>
      <c r="KH642" s="7"/>
      <c r="KJ642" s="7"/>
      <c r="KL642" s="7"/>
      <c r="KN642" s="7"/>
      <c r="KO642" s="7"/>
      <c r="KP642" s="7"/>
      <c r="KQ642" s="7"/>
      <c r="KR642" s="7"/>
      <c r="KT642" s="7"/>
      <c r="KV642" s="7"/>
      <c r="KX642" s="7"/>
      <c r="KZ642" s="7"/>
      <c r="LB642" s="7"/>
      <c r="LD642" s="7"/>
      <c r="LF642" s="7"/>
      <c r="LH642" s="7"/>
      <c r="LJ642" s="7"/>
      <c r="LL642" s="7"/>
      <c r="LN642" s="7"/>
      <c r="LP642" s="7"/>
      <c r="LR642" s="7"/>
      <c r="LT642" s="7"/>
      <c r="LV642" s="7"/>
      <c r="LX642" s="7"/>
      <c r="LY642" s="7"/>
      <c r="LZ642" s="7"/>
      <c r="MA642" s="7"/>
      <c r="MB642" s="7"/>
      <c r="MC642" s="7"/>
      <c r="ME642" s="7"/>
      <c r="MG642" s="7"/>
      <c r="MH642" s="7"/>
      <c r="MJ642" s="7"/>
      <c r="ML642" s="7"/>
      <c r="MM642" s="7"/>
      <c r="MN642" s="7"/>
      <c r="MO642" s="7"/>
      <c r="MQ642" s="7"/>
      <c r="MS642" s="7"/>
      <c r="MU642" s="7"/>
      <c r="MV642" s="7"/>
      <c r="MX642" s="7"/>
      <c r="MY642" s="7"/>
      <c r="MZ642" s="7"/>
      <c r="NB642" s="7"/>
      <c r="ND642" s="7"/>
      <c r="NF642" s="7"/>
      <c r="NH642" s="7"/>
      <c r="NJ642" s="7"/>
      <c r="NL642" s="7"/>
      <c r="NM642" s="7"/>
      <c r="NN642" s="7"/>
      <c r="NO642" s="7"/>
      <c r="NP642" s="7"/>
      <c r="NR642" s="7"/>
      <c r="NT642" s="7"/>
      <c r="NU642" s="7"/>
      <c r="NW642" s="7"/>
      <c r="NY642" s="7"/>
      <c r="OA642" s="7"/>
      <c r="OC642" s="7"/>
      <c r="OE642" s="7"/>
      <c r="OG642" s="7"/>
      <c r="OI642" s="7"/>
      <c r="OK642" s="7"/>
      <c r="OM642" s="7"/>
      <c r="OO642" s="7"/>
      <c r="OQ642" s="7"/>
      <c r="OS642" s="7"/>
      <c r="OT642" s="7"/>
      <c r="OV642" s="7"/>
      <c r="OX642" s="7"/>
      <c r="OZ642" s="7"/>
      <c r="PB642" s="7"/>
      <c r="PD642" s="7"/>
      <c r="PF642" s="7"/>
      <c r="PH642" s="7"/>
      <c r="PJ642" s="7"/>
      <c r="PL642" s="7"/>
      <c r="PN642" s="7"/>
      <c r="PP642" s="7"/>
      <c r="PQ642" s="7"/>
      <c r="PR642" s="7"/>
      <c r="PS642" s="7"/>
      <c r="PT642" s="7"/>
      <c r="PV642" s="7"/>
      <c r="PX642" s="7"/>
      <c r="PZ642" s="7"/>
      <c r="QB642" s="7"/>
      <c r="QD642" s="7"/>
      <c r="QF642" s="7"/>
      <c r="QH642" s="7"/>
      <c r="QJ642" s="7"/>
      <c r="QL642" s="7"/>
      <c r="QN642" s="7"/>
      <c r="QO642" s="7"/>
      <c r="QQ642" s="7"/>
      <c r="QS642" s="7"/>
      <c r="QU642" s="7"/>
      <c r="QV642" s="7"/>
      <c r="QX642" s="7"/>
      <c r="QZ642" s="7"/>
      <c r="RB642" s="7"/>
      <c r="RD642" s="7"/>
      <c r="RF642" s="7"/>
      <c r="RH642" s="7"/>
      <c r="RJ642" s="7"/>
      <c r="RL642" s="7"/>
      <c r="RN642" s="7"/>
      <c r="RP642" s="7"/>
      <c r="RR642" s="7"/>
      <c r="RT642" s="7"/>
      <c r="RV642" s="7"/>
      <c r="RW642" s="7"/>
      <c r="RX642" s="7"/>
      <c r="RZ642" s="7"/>
      <c r="SB642" s="7"/>
      <c r="SD642" s="7"/>
      <c r="SE642" s="7"/>
      <c r="SF642" s="7"/>
      <c r="SH642" s="7"/>
      <c r="SJ642" s="7"/>
      <c r="SL642" s="7"/>
      <c r="SN642" s="7"/>
      <c r="SP642" s="7"/>
      <c r="SR642" s="7"/>
      <c r="ST642" s="7"/>
      <c r="SV642" s="7"/>
      <c r="SW642" s="7"/>
      <c r="SY642" s="7"/>
      <c r="TA642" s="7"/>
      <c r="TC642" s="7"/>
      <c r="TE642" s="7"/>
      <c r="TG642" s="7"/>
      <c r="TI642" s="7"/>
      <c r="TK642" s="7"/>
      <c r="TM642" s="7"/>
      <c r="TO642" s="7"/>
      <c r="TQ642" s="7"/>
      <c r="TS642" s="7"/>
      <c r="TU642" s="7"/>
      <c r="TW642" s="7"/>
      <c r="TY642" s="7"/>
      <c r="UA642" s="7"/>
      <c r="UC642" s="7"/>
      <c r="UE642" s="7"/>
      <c r="UG642" s="7"/>
      <c r="UI642" s="7"/>
      <c r="UK642" s="7"/>
      <c r="UM642" s="7"/>
      <c r="UO642" s="7"/>
      <c r="UQ642" s="7"/>
      <c r="US642" s="7"/>
      <c r="UU642" s="7"/>
      <c r="UW642" s="7"/>
      <c r="UY642" s="7"/>
      <c r="VA642" s="7"/>
      <c r="VC642" s="7"/>
      <c r="VE642" s="7"/>
      <c r="VG642" s="7"/>
      <c r="VI642" s="7"/>
      <c r="VK642" s="7"/>
      <c r="VM642" s="7"/>
      <c r="VO642" s="7"/>
      <c r="VQ642" s="7"/>
      <c r="VS642" s="7"/>
      <c r="VU642" s="7"/>
      <c r="VW642" s="7"/>
      <c r="VY642" s="7"/>
      <c r="WA642" s="7"/>
      <c r="WC642" s="7"/>
      <c r="WE642" s="7"/>
      <c r="WG642" s="7"/>
      <c r="WI642" s="7"/>
      <c r="WK642" s="7"/>
      <c r="WM642" s="7"/>
      <c r="WO642" s="7"/>
      <c r="WQ642" s="7"/>
      <c r="WS642" s="7"/>
      <c r="WU642" s="7"/>
      <c r="WW642" s="7"/>
      <c r="WY642" s="7"/>
      <c r="XA642" s="7"/>
      <c r="XC642" s="7"/>
      <c r="XE642" s="7"/>
      <c r="XG642" s="7"/>
      <c r="XI642" s="7"/>
      <c r="XK642" s="7"/>
      <c r="XM642" s="7"/>
      <c r="XO642" s="7"/>
      <c r="XQ642" s="7"/>
      <c r="XS642" s="7"/>
      <c r="XU642" s="7"/>
      <c r="XW642" s="7"/>
      <c r="XY642" s="7"/>
      <c r="YA642" s="7"/>
      <c r="YC642" s="7"/>
      <c r="YE642" s="7"/>
      <c r="YG642" s="7"/>
      <c r="YI642" s="7"/>
      <c r="YK642" s="7"/>
      <c r="YM642" s="7"/>
    </row>
    <row r="643" spans="5:663" s="80" customFormat="1" x14ac:dyDescent="0.2">
      <c r="E643" s="7"/>
      <c r="G643" s="7"/>
      <c r="I643" s="7"/>
      <c r="K643" s="7"/>
      <c r="M643" s="7"/>
      <c r="O643" s="7"/>
      <c r="Q643" s="7"/>
      <c r="S643" s="7"/>
      <c r="U643" s="7"/>
      <c r="W643" s="7"/>
      <c r="Y643" s="7"/>
      <c r="AA643" s="7"/>
      <c r="AC643" s="7"/>
      <c r="AE643" s="7"/>
      <c r="AG643" s="7"/>
      <c r="AH643" s="7"/>
      <c r="AI643" s="7"/>
      <c r="AJ643" s="7"/>
      <c r="AK643" s="7"/>
      <c r="AL643" s="7"/>
      <c r="AM643" s="7"/>
      <c r="AO643" s="7"/>
      <c r="AQ643" s="7"/>
      <c r="AS643" s="7"/>
      <c r="AU643" s="7"/>
      <c r="AW643" s="7"/>
      <c r="AY643" s="7"/>
      <c r="BA643" s="7"/>
      <c r="BC643" s="7"/>
      <c r="BE643" s="7"/>
      <c r="BG643" s="7"/>
      <c r="BI643" s="7"/>
      <c r="BK643" s="7"/>
      <c r="BM643" s="7"/>
      <c r="BO643" s="7"/>
      <c r="BQ643" s="7"/>
      <c r="BS643" s="7"/>
      <c r="BT643" s="7"/>
      <c r="BU643" s="7"/>
      <c r="BW643" s="7"/>
      <c r="BY643" s="7"/>
      <c r="CA643" s="7"/>
      <c r="CC643" s="7"/>
      <c r="CE643" s="7"/>
      <c r="CG643" s="7"/>
      <c r="CH643" s="7"/>
      <c r="CI643" s="7"/>
      <c r="CJ643" s="7"/>
      <c r="CL643" s="7"/>
      <c r="CN643" s="7"/>
      <c r="CP643" s="7"/>
      <c r="CR643" s="7"/>
      <c r="CT643" s="7"/>
      <c r="CV643" s="7"/>
      <c r="CW643" s="7"/>
      <c r="CY643" s="7"/>
      <c r="DA643" s="7"/>
      <c r="DC643" s="7"/>
      <c r="DE643" s="7"/>
      <c r="DG643" s="7"/>
      <c r="DI643" s="7"/>
      <c r="DK643" s="7"/>
      <c r="DM643" s="7"/>
      <c r="DO643" s="7"/>
      <c r="DQ643" s="7"/>
      <c r="DR643" s="7"/>
      <c r="DS643" s="7"/>
      <c r="DT643" s="7"/>
      <c r="DV643" s="7"/>
      <c r="DX643" s="7"/>
      <c r="DY643" s="7"/>
      <c r="DZ643" s="7"/>
      <c r="EB643" s="7"/>
      <c r="ED643" s="7"/>
      <c r="EF643" s="7"/>
      <c r="EG643" s="7"/>
      <c r="EI643" s="7"/>
      <c r="EJ643" s="7"/>
      <c r="EL643" s="7"/>
      <c r="EN643" s="7"/>
      <c r="EP643" s="7"/>
      <c r="ER643" s="7"/>
      <c r="ET643" s="7"/>
      <c r="EV643" s="7"/>
      <c r="EX643" s="7"/>
      <c r="EZ643" s="7"/>
      <c r="FB643" s="7"/>
      <c r="FD643" s="7"/>
      <c r="FE643" s="7"/>
      <c r="FF643" s="7"/>
      <c r="FH643" s="7"/>
      <c r="FJ643" s="7"/>
      <c r="FL643" s="7"/>
      <c r="FN643" s="7"/>
      <c r="FP643" s="7"/>
      <c r="FR643" s="7"/>
      <c r="FT643" s="7"/>
      <c r="FV643" s="7"/>
      <c r="FW643" s="7"/>
      <c r="FY643" s="7"/>
      <c r="GA643" s="7"/>
      <c r="GC643" s="7"/>
      <c r="GE643" s="7"/>
      <c r="GG643" s="7"/>
      <c r="GI643" s="7"/>
      <c r="GJ643" s="7"/>
      <c r="GK643" s="7"/>
      <c r="GL643" s="7"/>
      <c r="GM643" s="7"/>
      <c r="GN643" s="7"/>
      <c r="GO643" s="7"/>
      <c r="GP643" s="7"/>
      <c r="GR643" s="7"/>
      <c r="GT643" s="7"/>
      <c r="GV643" s="7"/>
      <c r="GX643" s="7"/>
      <c r="GZ643" s="7"/>
      <c r="HA643" s="7"/>
      <c r="HC643" s="7"/>
      <c r="HE643" s="7"/>
      <c r="HG643" s="7"/>
      <c r="HI643" s="7"/>
      <c r="HK643" s="7"/>
      <c r="HM643" s="7"/>
      <c r="HO643" s="7"/>
      <c r="HQ643" s="7"/>
      <c r="HS643" s="7"/>
      <c r="HU643" s="7"/>
      <c r="HW643" s="7"/>
      <c r="HY643" s="7"/>
      <c r="IA643" s="7"/>
      <c r="IC643" s="7"/>
      <c r="IE643" s="7"/>
      <c r="IF643" s="7"/>
      <c r="IG643" s="7"/>
      <c r="IH643" s="7"/>
      <c r="IJ643" s="7"/>
      <c r="IL643" s="7"/>
      <c r="IN643" s="7"/>
      <c r="IO643" s="7"/>
      <c r="IP643" s="7"/>
      <c r="IR643" s="7"/>
      <c r="IT643" s="7"/>
      <c r="IV643" s="7"/>
      <c r="IX643" s="7"/>
      <c r="IZ643" s="7"/>
      <c r="JB643" s="7"/>
      <c r="JD643" s="7"/>
      <c r="JF643" s="7"/>
      <c r="JG643" s="7"/>
      <c r="JI643" s="7"/>
      <c r="JK643" s="7"/>
      <c r="JM643" s="7"/>
      <c r="JO643" s="7"/>
      <c r="JP643" s="7"/>
      <c r="JQ643" s="7"/>
      <c r="JS643" s="7"/>
      <c r="JT643" s="7"/>
      <c r="JU643" s="7"/>
      <c r="JV643" s="7"/>
      <c r="JX643" s="7"/>
      <c r="JZ643" s="7"/>
      <c r="KB643" s="7"/>
      <c r="KD643" s="7"/>
      <c r="KF643" s="7"/>
      <c r="KH643" s="7"/>
      <c r="KJ643" s="7"/>
      <c r="KL643" s="7"/>
      <c r="KN643" s="7"/>
      <c r="KO643" s="7"/>
      <c r="KP643" s="7"/>
      <c r="KQ643" s="7"/>
      <c r="KR643" s="7"/>
      <c r="KT643" s="7"/>
      <c r="KV643" s="7"/>
      <c r="KX643" s="7"/>
      <c r="KZ643" s="7"/>
      <c r="LB643" s="7"/>
      <c r="LD643" s="7"/>
      <c r="LF643" s="7"/>
      <c r="LH643" s="7"/>
      <c r="LJ643" s="7"/>
      <c r="LL643" s="7"/>
      <c r="LN643" s="7"/>
      <c r="LP643" s="7"/>
      <c r="LR643" s="7"/>
      <c r="LT643" s="7"/>
      <c r="LV643" s="7"/>
      <c r="LX643" s="7"/>
      <c r="LY643" s="7"/>
      <c r="LZ643" s="7"/>
      <c r="MA643" s="7"/>
      <c r="MB643" s="7"/>
      <c r="MC643" s="7"/>
      <c r="ME643" s="7"/>
      <c r="MG643" s="7"/>
      <c r="MH643" s="7"/>
      <c r="MJ643" s="7"/>
      <c r="ML643" s="7"/>
      <c r="MM643" s="7"/>
      <c r="MN643" s="7"/>
      <c r="MO643" s="7"/>
      <c r="MQ643" s="7"/>
      <c r="MS643" s="7"/>
      <c r="MU643" s="7"/>
      <c r="MV643" s="7"/>
      <c r="MX643" s="7"/>
      <c r="MY643" s="7"/>
      <c r="MZ643" s="7"/>
      <c r="NB643" s="7"/>
      <c r="ND643" s="7"/>
      <c r="NF643" s="7"/>
      <c r="NH643" s="7"/>
      <c r="NJ643" s="7"/>
      <c r="NL643" s="7"/>
      <c r="NM643" s="7"/>
      <c r="NN643" s="7"/>
      <c r="NO643" s="7"/>
      <c r="NP643" s="7"/>
      <c r="NR643" s="7"/>
      <c r="NT643" s="7"/>
      <c r="NU643" s="7"/>
      <c r="NW643" s="7"/>
      <c r="NY643" s="7"/>
      <c r="OA643" s="7"/>
      <c r="OC643" s="7"/>
      <c r="OE643" s="7"/>
      <c r="OG643" s="7"/>
      <c r="OI643" s="7"/>
      <c r="OK643" s="7"/>
      <c r="OM643" s="7"/>
      <c r="OO643" s="7"/>
      <c r="OQ643" s="7"/>
      <c r="OS643" s="7"/>
      <c r="OT643" s="7"/>
      <c r="OV643" s="7"/>
      <c r="OX643" s="7"/>
      <c r="OZ643" s="7"/>
      <c r="PB643" s="7"/>
      <c r="PD643" s="7"/>
      <c r="PF643" s="7"/>
      <c r="PH643" s="7"/>
      <c r="PJ643" s="7"/>
      <c r="PL643" s="7"/>
      <c r="PN643" s="7"/>
      <c r="PP643" s="7"/>
      <c r="PQ643" s="7"/>
      <c r="PR643" s="7"/>
      <c r="PS643" s="7"/>
      <c r="PT643" s="7"/>
      <c r="PV643" s="7"/>
      <c r="PX643" s="7"/>
      <c r="PZ643" s="7"/>
      <c r="QB643" s="7"/>
      <c r="QD643" s="7"/>
      <c r="QF643" s="7"/>
      <c r="QH643" s="7"/>
      <c r="QJ643" s="7"/>
      <c r="QL643" s="7"/>
      <c r="QN643" s="7"/>
      <c r="QO643" s="7"/>
      <c r="QQ643" s="7"/>
      <c r="QS643" s="7"/>
      <c r="QU643" s="7"/>
      <c r="QV643" s="7"/>
      <c r="QX643" s="7"/>
      <c r="QZ643" s="7"/>
      <c r="RB643" s="7"/>
      <c r="RD643" s="7"/>
      <c r="RF643" s="7"/>
      <c r="RH643" s="7"/>
      <c r="RJ643" s="7"/>
      <c r="RL643" s="7"/>
      <c r="RN643" s="7"/>
      <c r="RP643" s="7"/>
      <c r="RR643" s="7"/>
      <c r="RT643" s="7"/>
      <c r="RV643" s="7"/>
      <c r="RW643" s="7"/>
      <c r="RX643" s="7"/>
      <c r="RZ643" s="7"/>
      <c r="SB643" s="7"/>
      <c r="SD643" s="7"/>
      <c r="SE643" s="7"/>
      <c r="SF643" s="7"/>
      <c r="SH643" s="7"/>
      <c r="SJ643" s="7"/>
      <c r="SL643" s="7"/>
      <c r="SN643" s="7"/>
      <c r="SP643" s="7"/>
      <c r="SR643" s="7"/>
      <c r="ST643" s="7"/>
      <c r="SV643" s="7"/>
      <c r="SW643" s="7"/>
      <c r="SY643" s="7"/>
      <c r="TA643" s="7"/>
      <c r="TC643" s="7"/>
      <c r="TE643" s="7"/>
      <c r="TG643" s="7"/>
      <c r="TI643" s="7"/>
      <c r="TK643" s="7"/>
      <c r="TM643" s="7"/>
      <c r="TO643" s="7"/>
      <c r="TQ643" s="7"/>
      <c r="TS643" s="7"/>
      <c r="TU643" s="7"/>
      <c r="TW643" s="7"/>
      <c r="TY643" s="7"/>
      <c r="UA643" s="7"/>
      <c r="UC643" s="7"/>
      <c r="UE643" s="7"/>
      <c r="UG643" s="7"/>
      <c r="UI643" s="7"/>
      <c r="UK643" s="7"/>
      <c r="UM643" s="7"/>
      <c r="UO643" s="7"/>
      <c r="UQ643" s="7"/>
      <c r="US643" s="7"/>
      <c r="UU643" s="7"/>
      <c r="UW643" s="7"/>
      <c r="UY643" s="7"/>
      <c r="VA643" s="7"/>
      <c r="VC643" s="7"/>
      <c r="VE643" s="7"/>
      <c r="VG643" s="7"/>
      <c r="VI643" s="7"/>
      <c r="VK643" s="7"/>
      <c r="VM643" s="7"/>
      <c r="VO643" s="7"/>
      <c r="VQ643" s="7"/>
      <c r="VS643" s="7"/>
      <c r="VU643" s="7"/>
      <c r="VW643" s="7"/>
      <c r="VY643" s="7"/>
      <c r="WA643" s="7"/>
      <c r="WC643" s="7"/>
      <c r="WE643" s="7"/>
      <c r="WG643" s="7"/>
      <c r="WI643" s="7"/>
      <c r="WK643" s="7"/>
      <c r="WM643" s="7"/>
      <c r="WO643" s="7"/>
      <c r="WQ643" s="7"/>
      <c r="WS643" s="7"/>
      <c r="WU643" s="7"/>
      <c r="WW643" s="7"/>
      <c r="WY643" s="7"/>
      <c r="XA643" s="7"/>
      <c r="XC643" s="7"/>
      <c r="XE643" s="7"/>
      <c r="XG643" s="7"/>
      <c r="XI643" s="7"/>
      <c r="XK643" s="7"/>
      <c r="XM643" s="7"/>
      <c r="XO643" s="7"/>
      <c r="XQ643" s="7"/>
      <c r="XS643" s="7"/>
      <c r="XU643" s="7"/>
      <c r="XW643" s="7"/>
      <c r="XY643" s="7"/>
      <c r="YA643" s="7"/>
      <c r="YC643" s="7"/>
      <c r="YE643" s="7"/>
      <c r="YG643" s="7"/>
      <c r="YI643" s="7"/>
      <c r="YK643" s="7"/>
      <c r="YM643" s="7"/>
    </row>
    <row r="644" spans="5:663" s="80" customFormat="1" x14ac:dyDescent="0.2">
      <c r="E644" s="7"/>
      <c r="G644" s="7"/>
      <c r="I644" s="7"/>
      <c r="K644" s="7"/>
      <c r="M644" s="7"/>
      <c r="O644" s="7"/>
      <c r="Q644" s="7"/>
      <c r="S644" s="7"/>
      <c r="U644" s="7"/>
      <c r="W644" s="7"/>
      <c r="Y644" s="7"/>
      <c r="AA644" s="7"/>
      <c r="AC644" s="7"/>
      <c r="AE644" s="7"/>
      <c r="AG644" s="7"/>
      <c r="AH644" s="7"/>
      <c r="AI644" s="7"/>
      <c r="AJ644" s="7"/>
      <c r="AK644" s="7"/>
      <c r="AL644" s="7"/>
      <c r="AM644" s="7"/>
      <c r="AO644" s="7"/>
      <c r="AQ644" s="7"/>
      <c r="AS644" s="7"/>
      <c r="AU644" s="7"/>
      <c r="AW644" s="7"/>
      <c r="AY644" s="7"/>
      <c r="BA644" s="7"/>
      <c r="BC644" s="7"/>
      <c r="BE644" s="7"/>
      <c r="BG644" s="7"/>
      <c r="BI644" s="7"/>
      <c r="BK644" s="7"/>
      <c r="BM644" s="7"/>
      <c r="BO644" s="7"/>
      <c r="BQ644" s="7"/>
      <c r="BS644" s="7"/>
      <c r="BT644" s="7"/>
      <c r="BU644" s="7"/>
      <c r="BW644" s="7"/>
      <c r="BY644" s="7"/>
      <c r="CA644" s="7"/>
      <c r="CC644" s="7"/>
      <c r="CE644" s="7"/>
      <c r="CG644" s="7"/>
      <c r="CH644" s="7"/>
      <c r="CI644" s="7"/>
      <c r="CJ644" s="7"/>
      <c r="CL644" s="7"/>
      <c r="CN644" s="7"/>
      <c r="CP644" s="7"/>
      <c r="CR644" s="7"/>
      <c r="CT644" s="7"/>
      <c r="CV644" s="7"/>
      <c r="CW644" s="7"/>
      <c r="CY644" s="7"/>
      <c r="DA644" s="7"/>
      <c r="DC644" s="7"/>
      <c r="DE644" s="7"/>
      <c r="DG644" s="7"/>
      <c r="DI644" s="7"/>
      <c r="DK644" s="7"/>
      <c r="DM644" s="7"/>
      <c r="DO644" s="7"/>
      <c r="DQ644" s="7"/>
      <c r="DR644" s="7"/>
      <c r="DS644" s="7"/>
      <c r="DT644" s="7"/>
      <c r="DV644" s="7"/>
      <c r="DX644" s="7"/>
      <c r="DY644" s="7"/>
      <c r="DZ644" s="7"/>
      <c r="EB644" s="7"/>
      <c r="ED644" s="7"/>
      <c r="EF644" s="7"/>
      <c r="EG644" s="7"/>
      <c r="EI644" s="7"/>
      <c r="EJ644" s="7"/>
      <c r="EL644" s="7"/>
      <c r="EN644" s="7"/>
      <c r="EP644" s="7"/>
      <c r="ER644" s="7"/>
      <c r="ET644" s="7"/>
      <c r="EV644" s="7"/>
      <c r="EX644" s="7"/>
      <c r="EZ644" s="7"/>
      <c r="FB644" s="7"/>
      <c r="FD644" s="7"/>
      <c r="FE644" s="7"/>
      <c r="FF644" s="7"/>
      <c r="FH644" s="7"/>
      <c r="FJ644" s="7"/>
      <c r="FL644" s="7"/>
      <c r="FN644" s="7"/>
      <c r="FP644" s="7"/>
      <c r="FR644" s="7"/>
      <c r="FT644" s="7"/>
      <c r="FV644" s="7"/>
      <c r="FW644" s="7"/>
      <c r="FY644" s="7"/>
      <c r="GA644" s="7"/>
      <c r="GC644" s="7"/>
      <c r="GE644" s="7"/>
      <c r="GG644" s="7"/>
      <c r="GI644" s="7"/>
      <c r="GJ644" s="7"/>
      <c r="GK644" s="7"/>
      <c r="GL644" s="7"/>
      <c r="GM644" s="7"/>
      <c r="GN644" s="7"/>
      <c r="GO644" s="7"/>
      <c r="GP644" s="7"/>
      <c r="GR644" s="7"/>
      <c r="GT644" s="7"/>
      <c r="GV644" s="7"/>
      <c r="GX644" s="7"/>
      <c r="GZ644" s="7"/>
      <c r="HA644" s="7"/>
      <c r="HC644" s="7"/>
      <c r="HE644" s="7"/>
      <c r="HG644" s="7"/>
      <c r="HI644" s="7"/>
      <c r="HK644" s="7"/>
      <c r="HM644" s="7"/>
      <c r="HO644" s="7"/>
      <c r="HQ644" s="7"/>
      <c r="HS644" s="7"/>
      <c r="HU644" s="7"/>
      <c r="HW644" s="7"/>
      <c r="HY644" s="7"/>
      <c r="IA644" s="7"/>
      <c r="IC644" s="7"/>
      <c r="IE644" s="7"/>
      <c r="IF644" s="7"/>
      <c r="IG644" s="7"/>
      <c r="IH644" s="7"/>
      <c r="IJ644" s="7"/>
      <c r="IL644" s="7"/>
      <c r="IN644" s="7"/>
      <c r="IO644" s="7"/>
      <c r="IP644" s="7"/>
      <c r="IR644" s="7"/>
      <c r="IT644" s="7"/>
      <c r="IV644" s="7"/>
      <c r="IX644" s="7"/>
      <c r="IZ644" s="7"/>
      <c r="JB644" s="7"/>
      <c r="JD644" s="7"/>
      <c r="JF644" s="7"/>
      <c r="JG644" s="7"/>
      <c r="JI644" s="7"/>
      <c r="JK644" s="7"/>
      <c r="JM644" s="7"/>
      <c r="JO644" s="7"/>
      <c r="JP644" s="7"/>
      <c r="JQ644" s="7"/>
      <c r="JS644" s="7"/>
      <c r="JT644" s="7"/>
      <c r="JU644" s="7"/>
      <c r="JV644" s="7"/>
      <c r="JX644" s="7"/>
      <c r="JZ644" s="7"/>
      <c r="KB644" s="7"/>
      <c r="KD644" s="7"/>
      <c r="KF644" s="7"/>
      <c r="KH644" s="7"/>
      <c r="KJ644" s="7"/>
      <c r="KL644" s="7"/>
      <c r="KN644" s="7"/>
      <c r="KO644" s="7"/>
      <c r="KP644" s="7"/>
      <c r="KQ644" s="7"/>
      <c r="KR644" s="7"/>
      <c r="KT644" s="7"/>
      <c r="KV644" s="7"/>
      <c r="KX644" s="7"/>
      <c r="KZ644" s="7"/>
      <c r="LB644" s="7"/>
      <c r="LD644" s="7"/>
      <c r="LF644" s="7"/>
      <c r="LH644" s="7"/>
      <c r="LJ644" s="7"/>
      <c r="LL644" s="7"/>
      <c r="LN644" s="7"/>
      <c r="LP644" s="7"/>
      <c r="LR644" s="7"/>
      <c r="LT644" s="7"/>
      <c r="LV644" s="7"/>
      <c r="LX644" s="7"/>
      <c r="LY644" s="7"/>
      <c r="LZ644" s="7"/>
      <c r="MA644" s="7"/>
      <c r="MB644" s="7"/>
      <c r="MC644" s="7"/>
      <c r="ME644" s="7"/>
      <c r="MG644" s="7"/>
      <c r="MH644" s="7"/>
      <c r="MJ644" s="7"/>
      <c r="ML644" s="7"/>
      <c r="MM644" s="7"/>
      <c r="MN644" s="7"/>
      <c r="MO644" s="7"/>
      <c r="MQ644" s="7"/>
      <c r="MS644" s="7"/>
      <c r="MU644" s="7"/>
      <c r="MV644" s="7"/>
      <c r="MX644" s="7"/>
      <c r="MY644" s="7"/>
      <c r="MZ644" s="7"/>
      <c r="NB644" s="7"/>
      <c r="ND644" s="7"/>
      <c r="NF644" s="7"/>
      <c r="NH644" s="7"/>
      <c r="NJ644" s="7"/>
      <c r="NL644" s="7"/>
      <c r="NM644" s="7"/>
      <c r="NN644" s="7"/>
      <c r="NO644" s="7"/>
      <c r="NP644" s="7"/>
      <c r="NR644" s="7"/>
      <c r="NT644" s="7"/>
      <c r="NU644" s="7"/>
      <c r="NW644" s="7"/>
      <c r="NY644" s="7"/>
      <c r="OA644" s="7"/>
      <c r="OC644" s="7"/>
      <c r="OE644" s="7"/>
      <c r="OG644" s="7"/>
      <c r="OI644" s="7"/>
      <c r="OK644" s="7"/>
      <c r="OM644" s="7"/>
      <c r="OO644" s="7"/>
      <c r="OQ644" s="7"/>
      <c r="OS644" s="7"/>
      <c r="OT644" s="7"/>
      <c r="OV644" s="7"/>
      <c r="OX644" s="7"/>
      <c r="OZ644" s="7"/>
      <c r="PB644" s="7"/>
      <c r="PD644" s="7"/>
      <c r="PF644" s="7"/>
      <c r="PH644" s="7"/>
      <c r="PJ644" s="7"/>
      <c r="PL644" s="7"/>
      <c r="PN644" s="7"/>
      <c r="PP644" s="7"/>
      <c r="PQ644" s="7"/>
      <c r="PR644" s="7"/>
      <c r="PS644" s="7"/>
      <c r="PT644" s="7"/>
      <c r="PV644" s="7"/>
      <c r="PX644" s="7"/>
      <c r="PZ644" s="7"/>
      <c r="QB644" s="7"/>
      <c r="QD644" s="7"/>
      <c r="QF644" s="7"/>
      <c r="QH644" s="7"/>
      <c r="QJ644" s="7"/>
      <c r="QL644" s="7"/>
      <c r="QN644" s="7"/>
      <c r="QO644" s="7"/>
      <c r="QQ644" s="7"/>
      <c r="QS644" s="7"/>
      <c r="QU644" s="7"/>
      <c r="QV644" s="7"/>
      <c r="QX644" s="7"/>
      <c r="QZ644" s="7"/>
      <c r="RB644" s="7"/>
      <c r="RD644" s="7"/>
      <c r="RF644" s="7"/>
      <c r="RH644" s="7"/>
      <c r="RJ644" s="7"/>
      <c r="RL644" s="7"/>
      <c r="RN644" s="7"/>
      <c r="RP644" s="7"/>
      <c r="RR644" s="7"/>
      <c r="RT644" s="7"/>
      <c r="RV644" s="7"/>
      <c r="RW644" s="7"/>
      <c r="RX644" s="7"/>
      <c r="RZ644" s="7"/>
      <c r="SB644" s="7"/>
      <c r="SD644" s="7"/>
      <c r="SE644" s="7"/>
      <c r="SF644" s="7"/>
      <c r="SH644" s="7"/>
      <c r="SJ644" s="7"/>
      <c r="SL644" s="7"/>
      <c r="SN644" s="7"/>
      <c r="SP644" s="7"/>
      <c r="SR644" s="7"/>
      <c r="ST644" s="7"/>
      <c r="SV644" s="7"/>
      <c r="SW644" s="7"/>
      <c r="SY644" s="7"/>
      <c r="TA644" s="7"/>
      <c r="TC644" s="7"/>
      <c r="TE644" s="7"/>
      <c r="TG644" s="7"/>
      <c r="TI644" s="7"/>
      <c r="TK644" s="7"/>
      <c r="TM644" s="7"/>
      <c r="TO644" s="7"/>
      <c r="TQ644" s="7"/>
      <c r="TS644" s="7"/>
      <c r="TU644" s="7"/>
      <c r="TW644" s="7"/>
      <c r="TY644" s="7"/>
      <c r="UA644" s="7"/>
      <c r="UC644" s="7"/>
      <c r="UE644" s="7"/>
      <c r="UG644" s="7"/>
      <c r="UI644" s="7"/>
      <c r="UK644" s="7"/>
      <c r="UM644" s="7"/>
      <c r="UO644" s="7"/>
      <c r="UQ644" s="7"/>
      <c r="US644" s="7"/>
      <c r="UU644" s="7"/>
      <c r="UW644" s="7"/>
      <c r="UY644" s="7"/>
      <c r="VA644" s="7"/>
      <c r="VC644" s="7"/>
      <c r="VE644" s="7"/>
      <c r="VG644" s="7"/>
      <c r="VI644" s="7"/>
      <c r="VK644" s="7"/>
      <c r="VM644" s="7"/>
      <c r="VO644" s="7"/>
      <c r="VQ644" s="7"/>
      <c r="VS644" s="7"/>
      <c r="VU644" s="7"/>
      <c r="VW644" s="7"/>
      <c r="VY644" s="7"/>
      <c r="WA644" s="7"/>
      <c r="WC644" s="7"/>
      <c r="WE644" s="7"/>
      <c r="WG644" s="7"/>
      <c r="WI644" s="7"/>
      <c r="WK644" s="7"/>
      <c r="WM644" s="7"/>
      <c r="WO644" s="7"/>
      <c r="WQ644" s="7"/>
      <c r="WS644" s="7"/>
      <c r="WU644" s="7"/>
      <c r="WW644" s="7"/>
      <c r="WY644" s="7"/>
      <c r="XA644" s="7"/>
      <c r="XC644" s="7"/>
      <c r="XE644" s="7"/>
      <c r="XG644" s="7"/>
      <c r="XI644" s="7"/>
      <c r="XK644" s="7"/>
      <c r="XM644" s="7"/>
      <c r="XO644" s="7"/>
      <c r="XQ644" s="7"/>
      <c r="XS644" s="7"/>
      <c r="XU644" s="7"/>
      <c r="XW644" s="7"/>
      <c r="XY644" s="7"/>
      <c r="YA644" s="7"/>
      <c r="YC644" s="7"/>
      <c r="YE644" s="7"/>
      <c r="YG644" s="7"/>
      <c r="YI644" s="7"/>
      <c r="YK644" s="7"/>
      <c r="YM644" s="7"/>
    </row>
    <row r="645" spans="5:663" s="80" customFormat="1" x14ac:dyDescent="0.2">
      <c r="E645" s="7"/>
      <c r="G645" s="7"/>
      <c r="I645" s="7"/>
      <c r="K645" s="7"/>
      <c r="M645" s="7"/>
      <c r="O645" s="7"/>
      <c r="Q645" s="7"/>
      <c r="S645" s="7"/>
      <c r="U645" s="7"/>
      <c r="W645" s="7"/>
      <c r="Y645" s="7"/>
      <c r="AA645" s="7"/>
      <c r="AC645" s="7"/>
      <c r="AE645" s="7"/>
      <c r="AG645" s="7"/>
      <c r="AH645" s="7"/>
      <c r="AI645" s="7"/>
      <c r="AJ645" s="7"/>
      <c r="AK645" s="7"/>
      <c r="AL645" s="7"/>
      <c r="AM645" s="7"/>
      <c r="AO645" s="7"/>
      <c r="AQ645" s="7"/>
      <c r="AS645" s="7"/>
      <c r="AU645" s="7"/>
      <c r="AW645" s="7"/>
      <c r="AY645" s="7"/>
      <c r="BA645" s="7"/>
      <c r="BC645" s="7"/>
      <c r="BE645" s="7"/>
      <c r="BG645" s="7"/>
      <c r="BI645" s="7"/>
      <c r="BK645" s="7"/>
      <c r="BM645" s="7"/>
      <c r="BO645" s="7"/>
      <c r="BQ645" s="7"/>
      <c r="BS645" s="7"/>
      <c r="BT645" s="7"/>
      <c r="BU645" s="7"/>
      <c r="BW645" s="7"/>
      <c r="BY645" s="7"/>
      <c r="CA645" s="7"/>
      <c r="CC645" s="7"/>
      <c r="CE645" s="7"/>
      <c r="CG645" s="7"/>
      <c r="CH645" s="7"/>
      <c r="CI645" s="7"/>
      <c r="CJ645" s="7"/>
      <c r="CL645" s="7"/>
      <c r="CN645" s="7"/>
      <c r="CP645" s="7"/>
      <c r="CR645" s="7"/>
      <c r="CT645" s="7"/>
      <c r="CV645" s="7"/>
      <c r="CW645" s="7"/>
      <c r="CY645" s="7"/>
      <c r="DA645" s="7"/>
      <c r="DC645" s="7"/>
      <c r="DE645" s="7"/>
      <c r="DG645" s="7"/>
      <c r="DI645" s="7"/>
      <c r="DK645" s="7"/>
      <c r="DM645" s="7"/>
      <c r="DO645" s="7"/>
      <c r="DQ645" s="7"/>
      <c r="DR645" s="7"/>
      <c r="DS645" s="7"/>
      <c r="DT645" s="7"/>
      <c r="DV645" s="7"/>
      <c r="DX645" s="7"/>
      <c r="DY645" s="7"/>
      <c r="DZ645" s="7"/>
      <c r="EB645" s="7"/>
      <c r="ED645" s="7"/>
      <c r="EF645" s="7"/>
      <c r="EG645" s="7"/>
      <c r="EI645" s="7"/>
      <c r="EJ645" s="7"/>
      <c r="EL645" s="7"/>
      <c r="EN645" s="7"/>
      <c r="EP645" s="7"/>
      <c r="ER645" s="7"/>
      <c r="ET645" s="7"/>
      <c r="EV645" s="7"/>
      <c r="EX645" s="7"/>
      <c r="EZ645" s="7"/>
      <c r="FB645" s="7"/>
      <c r="FD645" s="7"/>
      <c r="FE645" s="7"/>
      <c r="FF645" s="7"/>
      <c r="FH645" s="7"/>
      <c r="FJ645" s="7"/>
      <c r="FL645" s="7"/>
      <c r="FN645" s="7"/>
      <c r="FP645" s="7"/>
      <c r="FR645" s="7"/>
      <c r="FT645" s="7"/>
      <c r="FV645" s="7"/>
      <c r="FW645" s="7"/>
      <c r="FY645" s="7"/>
      <c r="GA645" s="7"/>
      <c r="GC645" s="7"/>
      <c r="GE645" s="7"/>
      <c r="GG645" s="7"/>
      <c r="GI645" s="7"/>
      <c r="GJ645" s="7"/>
      <c r="GK645" s="7"/>
      <c r="GL645" s="7"/>
      <c r="GM645" s="7"/>
      <c r="GN645" s="7"/>
      <c r="GO645" s="7"/>
      <c r="GP645" s="7"/>
      <c r="GR645" s="7"/>
      <c r="GT645" s="7"/>
      <c r="GV645" s="7"/>
      <c r="GX645" s="7"/>
      <c r="GZ645" s="7"/>
      <c r="HA645" s="7"/>
      <c r="HC645" s="7"/>
      <c r="HE645" s="7"/>
      <c r="HG645" s="7"/>
      <c r="HI645" s="7"/>
      <c r="HK645" s="7"/>
      <c r="HM645" s="7"/>
      <c r="HO645" s="7"/>
      <c r="HQ645" s="7"/>
      <c r="HS645" s="7"/>
      <c r="HU645" s="7"/>
      <c r="HW645" s="7"/>
      <c r="HY645" s="7"/>
      <c r="IA645" s="7"/>
      <c r="IC645" s="7"/>
      <c r="IE645" s="7"/>
      <c r="IF645" s="7"/>
      <c r="IG645" s="7"/>
      <c r="IH645" s="7"/>
      <c r="IJ645" s="7"/>
      <c r="IL645" s="7"/>
      <c r="IN645" s="7"/>
      <c r="IO645" s="7"/>
      <c r="IP645" s="7"/>
      <c r="IR645" s="7"/>
      <c r="IT645" s="7"/>
      <c r="IV645" s="7"/>
      <c r="IX645" s="7"/>
      <c r="IZ645" s="7"/>
      <c r="JB645" s="7"/>
      <c r="JD645" s="7"/>
      <c r="JF645" s="7"/>
      <c r="JG645" s="7"/>
      <c r="JI645" s="7"/>
      <c r="JK645" s="7"/>
      <c r="JM645" s="7"/>
      <c r="JO645" s="7"/>
      <c r="JP645" s="7"/>
      <c r="JQ645" s="7"/>
      <c r="JS645" s="7"/>
      <c r="JT645" s="7"/>
      <c r="JU645" s="7"/>
      <c r="JV645" s="7"/>
      <c r="JX645" s="7"/>
      <c r="JZ645" s="7"/>
      <c r="KB645" s="7"/>
      <c r="KD645" s="7"/>
      <c r="KF645" s="7"/>
      <c r="KH645" s="7"/>
      <c r="KJ645" s="7"/>
      <c r="KL645" s="7"/>
      <c r="KN645" s="7"/>
      <c r="KO645" s="7"/>
      <c r="KP645" s="7"/>
      <c r="KQ645" s="7"/>
      <c r="KR645" s="7"/>
      <c r="KT645" s="7"/>
      <c r="KV645" s="7"/>
      <c r="KX645" s="7"/>
      <c r="KZ645" s="7"/>
      <c r="LB645" s="7"/>
      <c r="LD645" s="7"/>
      <c r="LF645" s="7"/>
      <c r="LH645" s="7"/>
      <c r="LJ645" s="7"/>
      <c r="LL645" s="7"/>
      <c r="LN645" s="7"/>
      <c r="LP645" s="7"/>
      <c r="LR645" s="7"/>
      <c r="LT645" s="7"/>
      <c r="LV645" s="7"/>
      <c r="LX645" s="7"/>
      <c r="LY645" s="7"/>
      <c r="LZ645" s="7"/>
      <c r="MA645" s="7"/>
      <c r="MB645" s="7"/>
      <c r="MC645" s="7"/>
      <c r="ME645" s="7"/>
      <c r="MG645" s="7"/>
      <c r="MH645" s="7"/>
      <c r="MJ645" s="7"/>
      <c r="ML645" s="7"/>
      <c r="MM645" s="7"/>
      <c r="MN645" s="7"/>
      <c r="MO645" s="7"/>
      <c r="MQ645" s="7"/>
      <c r="MS645" s="7"/>
      <c r="MU645" s="7"/>
      <c r="MV645" s="7"/>
      <c r="MX645" s="7"/>
      <c r="MY645" s="7"/>
      <c r="MZ645" s="7"/>
      <c r="NB645" s="7"/>
      <c r="ND645" s="7"/>
      <c r="NF645" s="7"/>
      <c r="NH645" s="7"/>
      <c r="NJ645" s="7"/>
      <c r="NL645" s="7"/>
      <c r="NM645" s="7"/>
      <c r="NN645" s="7"/>
      <c r="NO645" s="7"/>
      <c r="NP645" s="7"/>
      <c r="NR645" s="7"/>
      <c r="NT645" s="7"/>
      <c r="NU645" s="7"/>
      <c r="NW645" s="7"/>
      <c r="NY645" s="7"/>
      <c r="OA645" s="7"/>
      <c r="OC645" s="7"/>
      <c r="OE645" s="7"/>
      <c r="OG645" s="7"/>
      <c r="OI645" s="7"/>
      <c r="OK645" s="7"/>
      <c r="OM645" s="7"/>
      <c r="OO645" s="7"/>
      <c r="OQ645" s="7"/>
      <c r="OS645" s="7"/>
      <c r="OT645" s="7"/>
      <c r="OV645" s="7"/>
      <c r="OX645" s="7"/>
      <c r="OZ645" s="7"/>
      <c r="PB645" s="7"/>
      <c r="PD645" s="7"/>
      <c r="PF645" s="7"/>
      <c r="PH645" s="7"/>
      <c r="PJ645" s="7"/>
      <c r="PL645" s="7"/>
      <c r="PN645" s="7"/>
      <c r="PP645" s="7"/>
      <c r="PQ645" s="7"/>
      <c r="PR645" s="7"/>
      <c r="PS645" s="7"/>
      <c r="PT645" s="7"/>
      <c r="PV645" s="7"/>
      <c r="PX645" s="7"/>
      <c r="PZ645" s="7"/>
      <c r="QB645" s="7"/>
      <c r="QD645" s="7"/>
      <c r="QF645" s="7"/>
      <c r="QH645" s="7"/>
      <c r="QJ645" s="7"/>
      <c r="QL645" s="7"/>
      <c r="QN645" s="7"/>
      <c r="QO645" s="7"/>
      <c r="QQ645" s="7"/>
      <c r="QS645" s="7"/>
      <c r="QU645" s="7"/>
      <c r="QV645" s="7"/>
      <c r="QX645" s="7"/>
      <c r="QZ645" s="7"/>
      <c r="RB645" s="7"/>
      <c r="RD645" s="7"/>
      <c r="RF645" s="7"/>
      <c r="RH645" s="7"/>
      <c r="RJ645" s="7"/>
      <c r="RL645" s="7"/>
      <c r="RN645" s="7"/>
      <c r="RP645" s="7"/>
      <c r="RR645" s="7"/>
      <c r="RT645" s="7"/>
      <c r="RV645" s="7"/>
      <c r="RW645" s="7"/>
      <c r="RX645" s="7"/>
      <c r="RZ645" s="7"/>
      <c r="SB645" s="7"/>
      <c r="SD645" s="7"/>
      <c r="SE645" s="7"/>
      <c r="SF645" s="7"/>
      <c r="SH645" s="7"/>
      <c r="SJ645" s="7"/>
      <c r="SL645" s="7"/>
      <c r="SN645" s="7"/>
      <c r="SP645" s="7"/>
      <c r="SR645" s="7"/>
      <c r="ST645" s="7"/>
      <c r="SV645" s="7"/>
      <c r="SW645" s="7"/>
      <c r="SY645" s="7"/>
      <c r="TA645" s="7"/>
      <c r="TC645" s="7"/>
      <c r="TE645" s="7"/>
      <c r="TG645" s="7"/>
      <c r="TI645" s="7"/>
      <c r="TK645" s="7"/>
      <c r="TM645" s="7"/>
      <c r="TO645" s="7"/>
      <c r="TQ645" s="7"/>
      <c r="TS645" s="7"/>
      <c r="TU645" s="7"/>
      <c r="TW645" s="7"/>
      <c r="TY645" s="7"/>
      <c r="UA645" s="7"/>
      <c r="UC645" s="7"/>
      <c r="UE645" s="7"/>
      <c r="UG645" s="7"/>
      <c r="UI645" s="7"/>
      <c r="UK645" s="7"/>
      <c r="UM645" s="7"/>
      <c r="UO645" s="7"/>
      <c r="UQ645" s="7"/>
      <c r="US645" s="7"/>
      <c r="UU645" s="7"/>
      <c r="UW645" s="7"/>
      <c r="UY645" s="7"/>
      <c r="VA645" s="7"/>
      <c r="VC645" s="7"/>
      <c r="VE645" s="7"/>
      <c r="VG645" s="7"/>
      <c r="VI645" s="7"/>
      <c r="VK645" s="7"/>
      <c r="VM645" s="7"/>
      <c r="VO645" s="7"/>
      <c r="VQ645" s="7"/>
      <c r="VS645" s="7"/>
      <c r="VU645" s="7"/>
      <c r="VW645" s="7"/>
      <c r="VY645" s="7"/>
      <c r="WA645" s="7"/>
      <c r="WC645" s="7"/>
      <c r="WE645" s="7"/>
      <c r="WG645" s="7"/>
      <c r="WI645" s="7"/>
      <c r="WK645" s="7"/>
      <c r="WM645" s="7"/>
      <c r="WO645" s="7"/>
      <c r="WQ645" s="7"/>
      <c r="WS645" s="7"/>
      <c r="WU645" s="7"/>
      <c r="WW645" s="7"/>
      <c r="WY645" s="7"/>
      <c r="XA645" s="7"/>
      <c r="XC645" s="7"/>
      <c r="XE645" s="7"/>
      <c r="XG645" s="7"/>
      <c r="XI645" s="7"/>
      <c r="XK645" s="7"/>
      <c r="XM645" s="7"/>
      <c r="XO645" s="7"/>
      <c r="XQ645" s="7"/>
      <c r="XS645" s="7"/>
      <c r="XU645" s="7"/>
      <c r="XW645" s="7"/>
      <c r="XY645" s="7"/>
      <c r="YA645" s="7"/>
      <c r="YC645" s="7"/>
      <c r="YE645" s="7"/>
      <c r="YG645" s="7"/>
      <c r="YI645" s="7"/>
      <c r="YK645" s="7"/>
      <c r="YM645" s="7"/>
    </row>
    <row r="646" spans="5:663" s="80" customFormat="1" x14ac:dyDescent="0.2">
      <c r="E646" s="7"/>
      <c r="G646" s="7"/>
      <c r="I646" s="7"/>
      <c r="K646" s="7"/>
      <c r="M646" s="7"/>
      <c r="O646" s="7"/>
      <c r="Q646" s="7"/>
      <c r="S646" s="7"/>
      <c r="U646" s="7"/>
      <c r="W646" s="7"/>
      <c r="Y646" s="7"/>
      <c r="AA646" s="7"/>
      <c r="AC646" s="7"/>
      <c r="AE646" s="7"/>
      <c r="AG646" s="7"/>
      <c r="AH646" s="7"/>
      <c r="AI646" s="7"/>
      <c r="AJ646" s="7"/>
      <c r="AK646" s="7"/>
      <c r="AL646" s="7"/>
      <c r="AM646" s="7"/>
      <c r="AO646" s="7"/>
      <c r="AQ646" s="7"/>
      <c r="AS646" s="7"/>
      <c r="AU646" s="7"/>
      <c r="AW646" s="7"/>
      <c r="AY646" s="7"/>
      <c r="BA646" s="7"/>
      <c r="BC646" s="7"/>
      <c r="BE646" s="7"/>
      <c r="BG646" s="7"/>
      <c r="BI646" s="7"/>
      <c r="BK646" s="7"/>
      <c r="BM646" s="7"/>
      <c r="BO646" s="7"/>
      <c r="BQ646" s="7"/>
      <c r="BS646" s="7"/>
      <c r="BT646" s="7"/>
      <c r="BU646" s="7"/>
      <c r="BW646" s="7"/>
      <c r="BY646" s="7"/>
      <c r="CA646" s="7"/>
      <c r="CC646" s="7"/>
      <c r="CE646" s="7"/>
      <c r="CG646" s="7"/>
      <c r="CH646" s="7"/>
      <c r="CI646" s="7"/>
      <c r="CJ646" s="7"/>
      <c r="CL646" s="7"/>
      <c r="CN646" s="7"/>
      <c r="CP646" s="7"/>
      <c r="CR646" s="7"/>
      <c r="CT646" s="7"/>
      <c r="CV646" s="7"/>
      <c r="CW646" s="7"/>
      <c r="CY646" s="7"/>
      <c r="DA646" s="7"/>
      <c r="DC646" s="7"/>
      <c r="DE646" s="7"/>
      <c r="DG646" s="7"/>
      <c r="DI646" s="7"/>
      <c r="DK646" s="7"/>
      <c r="DM646" s="7"/>
      <c r="DO646" s="7"/>
      <c r="DQ646" s="7"/>
      <c r="DR646" s="7"/>
      <c r="DS646" s="7"/>
      <c r="DT646" s="7"/>
      <c r="DV646" s="7"/>
      <c r="DX646" s="7"/>
      <c r="DY646" s="7"/>
      <c r="DZ646" s="7"/>
      <c r="EB646" s="7"/>
      <c r="ED646" s="7"/>
      <c r="EF646" s="7"/>
      <c r="EG646" s="7"/>
      <c r="EI646" s="7"/>
      <c r="EJ646" s="7"/>
      <c r="EL646" s="7"/>
      <c r="EN646" s="7"/>
      <c r="EP646" s="7"/>
      <c r="ER646" s="7"/>
      <c r="ET646" s="7"/>
      <c r="EV646" s="7"/>
      <c r="EX646" s="7"/>
      <c r="EZ646" s="7"/>
      <c r="FB646" s="7"/>
      <c r="FD646" s="7"/>
      <c r="FE646" s="7"/>
      <c r="FF646" s="7"/>
      <c r="FH646" s="7"/>
      <c r="FJ646" s="7"/>
      <c r="FL646" s="7"/>
      <c r="FN646" s="7"/>
      <c r="FP646" s="7"/>
      <c r="FR646" s="7"/>
      <c r="FT646" s="7"/>
      <c r="FV646" s="7"/>
      <c r="FW646" s="7"/>
      <c r="FY646" s="7"/>
      <c r="GA646" s="7"/>
      <c r="GC646" s="7"/>
      <c r="GE646" s="7"/>
      <c r="GG646" s="7"/>
      <c r="GI646" s="7"/>
      <c r="GJ646" s="7"/>
      <c r="GK646" s="7"/>
      <c r="GL646" s="7"/>
      <c r="GM646" s="7"/>
      <c r="GN646" s="7"/>
      <c r="GO646" s="7"/>
      <c r="GP646" s="7"/>
      <c r="GR646" s="7"/>
      <c r="GT646" s="7"/>
      <c r="GV646" s="7"/>
      <c r="GX646" s="7"/>
      <c r="GZ646" s="7"/>
      <c r="HA646" s="7"/>
      <c r="HC646" s="7"/>
      <c r="HE646" s="7"/>
      <c r="HG646" s="7"/>
      <c r="HI646" s="7"/>
      <c r="HK646" s="7"/>
      <c r="HM646" s="7"/>
      <c r="HO646" s="7"/>
      <c r="HQ646" s="7"/>
      <c r="HS646" s="7"/>
      <c r="HU646" s="7"/>
      <c r="HW646" s="7"/>
      <c r="HY646" s="7"/>
      <c r="IA646" s="7"/>
      <c r="IC646" s="7"/>
      <c r="IE646" s="7"/>
      <c r="IF646" s="7"/>
      <c r="IG646" s="7"/>
      <c r="IH646" s="7"/>
      <c r="IJ646" s="7"/>
      <c r="IL646" s="7"/>
      <c r="IN646" s="7"/>
      <c r="IO646" s="7"/>
      <c r="IP646" s="7"/>
      <c r="IR646" s="7"/>
      <c r="IT646" s="7"/>
      <c r="IV646" s="7"/>
      <c r="IX646" s="7"/>
      <c r="IZ646" s="7"/>
      <c r="JB646" s="7"/>
      <c r="JD646" s="7"/>
      <c r="JF646" s="7"/>
      <c r="JG646" s="7"/>
      <c r="JI646" s="7"/>
      <c r="JK646" s="7"/>
      <c r="JM646" s="7"/>
      <c r="JO646" s="7"/>
      <c r="JP646" s="7"/>
      <c r="JQ646" s="7"/>
      <c r="JS646" s="7"/>
      <c r="JT646" s="7"/>
      <c r="JU646" s="7"/>
      <c r="JV646" s="7"/>
      <c r="JX646" s="7"/>
      <c r="JZ646" s="7"/>
      <c r="KB646" s="7"/>
      <c r="KD646" s="7"/>
      <c r="KF646" s="7"/>
      <c r="KH646" s="7"/>
      <c r="KJ646" s="7"/>
      <c r="KL646" s="7"/>
      <c r="KN646" s="7"/>
      <c r="KO646" s="7"/>
      <c r="KP646" s="7"/>
      <c r="KQ646" s="7"/>
      <c r="KR646" s="7"/>
      <c r="KT646" s="7"/>
      <c r="KV646" s="7"/>
      <c r="KX646" s="7"/>
      <c r="KZ646" s="7"/>
      <c r="LB646" s="7"/>
      <c r="LD646" s="7"/>
      <c r="LF646" s="7"/>
      <c r="LH646" s="7"/>
      <c r="LJ646" s="7"/>
      <c r="LL646" s="7"/>
      <c r="LN646" s="7"/>
      <c r="LP646" s="7"/>
      <c r="LR646" s="7"/>
      <c r="LT646" s="7"/>
      <c r="LV646" s="7"/>
      <c r="LX646" s="7"/>
      <c r="LY646" s="7"/>
      <c r="LZ646" s="7"/>
      <c r="MA646" s="7"/>
      <c r="MB646" s="7"/>
      <c r="MC646" s="7"/>
      <c r="ME646" s="7"/>
      <c r="MG646" s="7"/>
      <c r="MH646" s="7"/>
      <c r="MJ646" s="7"/>
      <c r="ML646" s="7"/>
      <c r="MM646" s="7"/>
      <c r="MN646" s="7"/>
      <c r="MO646" s="7"/>
      <c r="MQ646" s="7"/>
      <c r="MS646" s="7"/>
      <c r="MU646" s="7"/>
      <c r="MV646" s="7"/>
      <c r="MX646" s="7"/>
      <c r="MY646" s="7"/>
      <c r="MZ646" s="7"/>
      <c r="NB646" s="7"/>
      <c r="ND646" s="7"/>
      <c r="NF646" s="7"/>
      <c r="NH646" s="7"/>
      <c r="NJ646" s="7"/>
      <c r="NL646" s="7"/>
      <c r="NM646" s="7"/>
      <c r="NN646" s="7"/>
      <c r="NO646" s="7"/>
      <c r="NP646" s="7"/>
      <c r="NR646" s="7"/>
      <c r="NT646" s="7"/>
      <c r="NU646" s="7"/>
      <c r="NW646" s="7"/>
      <c r="NY646" s="7"/>
      <c r="OA646" s="7"/>
      <c r="OC646" s="7"/>
      <c r="OE646" s="7"/>
      <c r="OG646" s="7"/>
      <c r="OI646" s="7"/>
      <c r="OK646" s="7"/>
      <c r="OM646" s="7"/>
      <c r="OO646" s="7"/>
      <c r="OQ646" s="7"/>
      <c r="OS646" s="7"/>
      <c r="OT646" s="7"/>
      <c r="OV646" s="7"/>
      <c r="OX646" s="7"/>
      <c r="OZ646" s="7"/>
      <c r="PB646" s="7"/>
      <c r="PD646" s="7"/>
      <c r="PF646" s="7"/>
      <c r="PH646" s="7"/>
      <c r="PJ646" s="7"/>
      <c r="PL646" s="7"/>
      <c r="PN646" s="7"/>
      <c r="PP646" s="7"/>
      <c r="PQ646" s="7"/>
      <c r="PR646" s="7"/>
      <c r="PS646" s="7"/>
      <c r="PT646" s="7"/>
      <c r="PV646" s="7"/>
      <c r="PX646" s="7"/>
      <c r="PZ646" s="7"/>
      <c r="QB646" s="7"/>
      <c r="QD646" s="7"/>
      <c r="QF646" s="7"/>
      <c r="QH646" s="7"/>
      <c r="QJ646" s="7"/>
      <c r="QL646" s="7"/>
      <c r="QN646" s="7"/>
      <c r="QO646" s="7"/>
      <c r="QQ646" s="7"/>
      <c r="QS646" s="7"/>
      <c r="QU646" s="7"/>
      <c r="QV646" s="7"/>
      <c r="QX646" s="7"/>
      <c r="QZ646" s="7"/>
      <c r="RB646" s="7"/>
      <c r="RD646" s="7"/>
      <c r="RF646" s="7"/>
      <c r="RH646" s="7"/>
      <c r="RJ646" s="7"/>
      <c r="RL646" s="7"/>
      <c r="RN646" s="7"/>
      <c r="RP646" s="7"/>
      <c r="RR646" s="7"/>
      <c r="RT646" s="7"/>
      <c r="RV646" s="7"/>
      <c r="RW646" s="7"/>
      <c r="RX646" s="7"/>
      <c r="RZ646" s="7"/>
      <c r="SB646" s="7"/>
      <c r="SD646" s="7"/>
      <c r="SE646" s="7"/>
      <c r="SF646" s="7"/>
      <c r="SH646" s="7"/>
      <c r="SJ646" s="7"/>
      <c r="SL646" s="7"/>
      <c r="SN646" s="7"/>
      <c r="SP646" s="7"/>
      <c r="SR646" s="7"/>
      <c r="ST646" s="7"/>
      <c r="SV646" s="7"/>
      <c r="SW646" s="7"/>
      <c r="SY646" s="7"/>
      <c r="TA646" s="7"/>
      <c r="TC646" s="7"/>
      <c r="TE646" s="7"/>
      <c r="TG646" s="7"/>
      <c r="TI646" s="7"/>
      <c r="TK646" s="7"/>
      <c r="TM646" s="7"/>
      <c r="TO646" s="7"/>
      <c r="TQ646" s="7"/>
      <c r="TS646" s="7"/>
      <c r="TU646" s="7"/>
      <c r="TW646" s="7"/>
      <c r="TY646" s="7"/>
      <c r="UA646" s="7"/>
      <c r="UC646" s="7"/>
      <c r="UE646" s="7"/>
      <c r="UG646" s="7"/>
      <c r="UI646" s="7"/>
      <c r="UK646" s="7"/>
      <c r="UM646" s="7"/>
      <c r="UO646" s="7"/>
      <c r="UQ646" s="7"/>
      <c r="US646" s="7"/>
      <c r="UU646" s="7"/>
      <c r="UW646" s="7"/>
      <c r="UY646" s="7"/>
      <c r="VA646" s="7"/>
      <c r="VC646" s="7"/>
      <c r="VE646" s="7"/>
      <c r="VG646" s="7"/>
      <c r="VI646" s="7"/>
      <c r="VK646" s="7"/>
      <c r="VM646" s="7"/>
      <c r="VO646" s="7"/>
      <c r="VQ646" s="7"/>
      <c r="VS646" s="7"/>
      <c r="VU646" s="7"/>
      <c r="VW646" s="7"/>
      <c r="VY646" s="7"/>
      <c r="WA646" s="7"/>
      <c r="WC646" s="7"/>
      <c r="WE646" s="7"/>
      <c r="WG646" s="7"/>
      <c r="WI646" s="7"/>
      <c r="WK646" s="7"/>
      <c r="WM646" s="7"/>
      <c r="WO646" s="7"/>
      <c r="WQ646" s="7"/>
      <c r="WS646" s="7"/>
      <c r="WU646" s="7"/>
      <c r="WW646" s="7"/>
      <c r="WY646" s="7"/>
      <c r="XA646" s="7"/>
      <c r="XC646" s="7"/>
      <c r="XE646" s="7"/>
      <c r="XG646" s="7"/>
      <c r="XI646" s="7"/>
      <c r="XK646" s="7"/>
      <c r="XM646" s="7"/>
      <c r="XO646" s="7"/>
      <c r="XQ646" s="7"/>
      <c r="XS646" s="7"/>
      <c r="XU646" s="7"/>
      <c r="XW646" s="7"/>
      <c r="XY646" s="7"/>
      <c r="YA646" s="7"/>
      <c r="YC646" s="7"/>
      <c r="YE646" s="7"/>
      <c r="YG646" s="7"/>
      <c r="YI646" s="7"/>
      <c r="YK646" s="7"/>
      <c r="YM646" s="7"/>
    </row>
    <row r="647" spans="5:663" s="80" customFormat="1" x14ac:dyDescent="0.2">
      <c r="E647" s="7"/>
      <c r="G647" s="7"/>
      <c r="I647" s="7"/>
      <c r="K647" s="7"/>
      <c r="M647" s="7"/>
      <c r="O647" s="7"/>
      <c r="Q647" s="7"/>
      <c r="S647" s="7"/>
      <c r="U647" s="7"/>
      <c r="W647" s="7"/>
      <c r="Y647" s="7"/>
      <c r="AA647" s="7"/>
      <c r="AC647" s="7"/>
      <c r="AE647" s="7"/>
      <c r="AG647" s="7"/>
      <c r="AH647" s="7"/>
      <c r="AI647" s="7"/>
      <c r="AJ647" s="7"/>
      <c r="AK647" s="7"/>
      <c r="AL647" s="7"/>
      <c r="AM647" s="7"/>
      <c r="AO647" s="7"/>
      <c r="AQ647" s="7"/>
      <c r="AS647" s="7"/>
      <c r="AU647" s="7"/>
      <c r="AW647" s="7"/>
      <c r="AY647" s="7"/>
      <c r="BA647" s="7"/>
      <c r="BC647" s="7"/>
      <c r="BE647" s="7"/>
      <c r="BG647" s="7"/>
      <c r="BI647" s="7"/>
      <c r="BK647" s="7"/>
      <c r="BM647" s="7"/>
      <c r="BO647" s="7"/>
      <c r="BQ647" s="7"/>
      <c r="BS647" s="7"/>
      <c r="BT647" s="7"/>
      <c r="BU647" s="7"/>
      <c r="BW647" s="7"/>
      <c r="BY647" s="7"/>
      <c r="CA647" s="7"/>
      <c r="CC647" s="7"/>
      <c r="CE647" s="7"/>
      <c r="CG647" s="7"/>
      <c r="CH647" s="7"/>
      <c r="CI647" s="7"/>
      <c r="CJ647" s="7"/>
      <c r="CL647" s="7"/>
      <c r="CN647" s="7"/>
      <c r="CP647" s="7"/>
      <c r="CR647" s="7"/>
      <c r="CT647" s="7"/>
      <c r="CV647" s="7"/>
      <c r="CW647" s="7"/>
      <c r="CY647" s="7"/>
      <c r="DA647" s="7"/>
      <c r="DC647" s="7"/>
      <c r="DE647" s="7"/>
      <c r="DG647" s="7"/>
      <c r="DI647" s="7"/>
      <c r="DK647" s="7"/>
      <c r="DM647" s="7"/>
      <c r="DO647" s="7"/>
      <c r="DQ647" s="7"/>
      <c r="DR647" s="7"/>
      <c r="DS647" s="7"/>
      <c r="DT647" s="7"/>
      <c r="DV647" s="7"/>
      <c r="DX647" s="7"/>
      <c r="DY647" s="7"/>
      <c r="DZ647" s="7"/>
      <c r="EB647" s="7"/>
      <c r="ED647" s="7"/>
      <c r="EF647" s="7"/>
      <c r="EG647" s="7"/>
      <c r="EI647" s="7"/>
      <c r="EJ647" s="7"/>
      <c r="EL647" s="7"/>
      <c r="EN647" s="7"/>
      <c r="EP647" s="7"/>
      <c r="ER647" s="7"/>
      <c r="ET647" s="7"/>
      <c r="EV647" s="7"/>
      <c r="EX647" s="7"/>
      <c r="EZ647" s="7"/>
      <c r="FB647" s="7"/>
      <c r="FD647" s="7"/>
      <c r="FE647" s="7"/>
      <c r="FF647" s="7"/>
      <c r="FH647" s="7"/>
      <c r="FJ647" s="7"/>
      <c r="FL647" s="7"/>
      <c r="FN647" s="7"/>
      <c r="FP647" s="7"/>
      <c r="FR647" s="7"/>
      <c r="FT647" s="7"/>
      <c r="FV647" s="7"/>
      <c r="FW647" s="7"/>
      <c r="FY647" s="7"/>
      <c r="GA647" s="7"/>
      <c r="GC647" s="7"/>
      <c r="GE647" s="7"/>
      <c r="GG647" s="7"/>
      <c r="GI647" s="7"/>
      <c r="GJ647" s="7"/>
      <c r="GK647" s="7"/>
      <c r="GL647" s="7"/>
      <c r="GM647" s="7"/>
      <c r="GN647" s="7"/>
      <c r="GO647" s="7"/>
      <c r="GP647" s="7"/>
      <c r="GR647" s="7"/>
      <c r="GT647" s="7"/>
      <c r="GV647" s="7"/>
      <c r="GX647" s="7"/>
      <c r="GZ647" s="7"/>
      <c r="HA647" s="7"/>
      <c r="HC647" s="7"/>
      <c r="HE647" s="7"/>
      <c r="HG647" s="7"/>
      <c r="HI647" s="7"/>
      <c r="HK647" s="7"/>
      <c r="HM647" s="7"/>
      <c r="HO647" s="7"/>
      <c r="HQ647" s="7"/>
      <c r="HS647" s="7"/>
      <c r="HU647" s="7"/>
      <c r="HW647" s="7"/>
      <c r="HY647" s="7"/>
      <c r="IA647" s="7"/>
      <c r="IC647" s="7"/>
      <c r="IE647" s="7"/>
      <c r="IF647" s="7"/>
      <c r="IG647" s="7"/>
      <c r="IH647" s="7"/>
      <c r="IJ647" s="7"/>
      <c r="IL647" s="7"/>
      <c r="IN647" s="7"/>
      <c r="IO647" s="7"/>
      <c r="IP647" s="7"/>
      <c r="IR647" s="7"/>
      <c r="IT647" s="7"/>
      <c r="IV647" s="7"/>
      <c r="IX647" s="7"/>
      <c r="IZ647" s="7"/>
      <c r="JB647" s="7"/>
      <c r="JD647" s="7"/>
      <c r="JF647" s="7"/>
      <c r="JG647" s="7"/>
      <c r="JI647" s="7"/>
      <c r="JK647" s="7"/>
      <c r="JM647" s="7"/>
      <c r="JO647" s="7"/>
      <c r="JP647" s="7"/>
      <c r="JQ647" s="7"/>
      <c r="JS647" s="7"/>
      <c r="JT647" s="7"/>
      <c r="JU647" s="7"/>
      <c r="JV647" s="7"/>
      <c r="JX647" s="7"/>
      <c r="JZ647" s="7"/>
      <c r="KB647" s="7"/>
      <c r="KD647" s="7"/>
      <c r="KF647" s="7"/>
      <c r="KH647" s="7"/>
      <c r="KJ647" s="7"/>
      <c r="KL647" s="7"/>
      <c r="KN647" s="7"/>
      <c r="KO647" s="7"/>
      <c r="KP647" s="7"/>
      <c r="KQ647" s="7"/>
      <c r="KR647" s="7"/>
      <c r="KT647" s="7"/>
      <c r="KV647" s="7"/>
      <c r="KX647" s="7"/>
      <c r="KZ647" s="7"/>
      <c r="LB647" s="7"/>
      <c r="LD647" s="7"/>
      <c r="LF647" s="7"/>
      <c r="LH647" s="7"/>
      <c r="LJ647" s="7"/>
      <c r="LL647" s="7"/>
      <c r="LN647" s="7"/>
      <c r="LP647" s="7"/>
      <c r="LR647" s="7"/>
      <c r="LT647" s="7"/>
      <c r="LV647" s="7"/>
      <c r="LX647" s="7"/>
      <c r="LY647" s="7"/>
      <c r="LZ647" s="7"/>
      <c r="MA647" s="7"/>
      <c r="MB647" s="7"/>
      <c r="MC647" s="7"/>
      <c r="ME647" s="7"/>
      <c r="MG647" s="7"/>
      <c r="MH647" s="7"/>
      <c r="MJ647" s="7"/>
      <c r="ML647" s="7"/>
      <c r="MM647" s="7"/>
      <c r="MN647" s="7"/>
      <c r="MO647" s="7"/>
      <c r="MQ647" s="7"/>
      <c r="MS647" s="7"/>
      <c r="MU647" s="7"/>
      <c r="MV647" s="7"/>
      <c r="MX647" s="7"/>
      <c r="MY647" s="7"/>
      <c r="MZ647" s="7"/>
      <c r="NB647" s="7"/>
      <c r="ND647" s="7"/>
      <c r="NF647" s="7"/>
      <c r="NH647" s="7"/>
      <c r="NJ647" s="7"/>
      <c r="NL647" s="7"/>
      <c r="NM647" s="7"/>
      <c r="NN647" s="7"/>
      <c r="NO647" s="7"/>
      <c r="NP647" s="7"/>
      <c r="NR647" s="7"/>
      <c r="NT647" s="7"/>
      <c r="NU647" s="7"/>
      <c r="NW647" s="7"/>
      <c r="NY647" s="7"/>
      <c r="OA647" s="7"/>
      <c r="OC647" s="7"/>
      <c r="OE647" s="7"/>
      <c r="OG647" s="7"/>
      <c r="OI647" s="7"/>
      <c r="OK647" s="7"/>
      <c r="OM647" s="7"/>
      <c r="OO647" s="7"/>
      <c r="OQ647" s="7"/>
      <c r="OS647" s="7"/>
      <c r="OT647" s="7"/>
      <c r="OV647" s="7"/>
      <c r="OX647" s="7"/>
      <c r="OZ647" s="7"/>
      <c r="PB647" s="7"/>
      <c r="PD647" s="7"/>
      <c r="PF647" s="7"/>
      <c r="PH647" s="7"/>
      <c r="PJ647" s="7"/>
      <c r="PL647" s="7"/>
      <c r="PN647" s="7"/>
      <c r="PP647" s="7"/>
      <c r="PQ647" s="7"/>
      <c r="PR647" s="7"/>
      <c r="PS647" s="7"/>
      <c r="PT647" s="7"/>
      <c r="PV647" s="7"/>
      <c r="PX647" s="7"/>
      <c r="PZ647" s="7"/>
      <c r="QB647" s="7"/>
      <c r="QD647" s="7"/>
      <c r="QF647" s="7"/>
      <c r="QH647" s="7"/>
      <c r="QJ647" s="7"/>
      <c r="QL647" s="7"/>
      <c r="QN647" s="7"/>
      <c r="QO647" s="7"/>
      <c r="QQ647" s="7"/>
      <c r="QS647" s="7"/>
      <c r="QU647" s="7"/>
      <c r="QV647" s="7"/>
      <c r="QX647" s="7"/>
      <c r="QZ647" s="7"/>
      <c r="RB647" s="7"/>
      <c r="RD647" s="7"/>
      <c r="RF647" s="7"/>
      <c r="RH647" s="7"/>
      <c r="RJ647" s="7"/>
      <c r="RL647" s="7"/>
      <c r="RN647" s="7"/>
      <c r="RP647" s="7"/>
      <c r="RR647" s="7"/>
      <c r="RT647" s="7"/>
      <c r="RV647" s="7"/>
      <c r="RW647" s="7"/>
      <c r="RX647" s="7"/>
      <c r="RZ647" s="7"/>
      <c r="SB647" s="7"/>
      <c r="SD647" s="7"/>
      <c r="SE647" s="7"/>
      <c r="SF647" s="7"/>
      <c r="SH647" s="7"/>
      <c r="SJ647" s="7"/>
      <c r="SL647" s="7"/>
      <c r="SN647" s="7"/>
      <c r="SP647" s="7"/>
      <c r="SR647" s="7"/>
      <c r="ST647" s="7"/>
      <c r="SV647" s="7"/>
      <c r="SW647" s="7"/>
      <c r="SY647" s="7"/>
      <c r="TA647" s="7"/>
      <c r="TC647" s="7"/>
      <c r="TE647" s="7"/>
      <c r="TG647" s="7"/>
      <c r="TI647" s="7"/>
      <c r="TK647" s="7"/>
      <c r="TM647" s="7"/>
      <c r="TO647" s="7"/>
      <c r="TQ647" s="7"/>
      <c r="TS647" s="7"/>
      <c r="TU647" s="7"/>
      <c r="TW647" s="7"/>
      <c r="TY647" s="7"/>
      <c r="UA647" s="7"/>
      <c r="UC647" s="7"/>
      <c r="UE647" s="7"/>
      <c r="UG647" s="7"/>
      <c r="UI647" s="7"/>
      <c r="UK647" s="7"/>
      <c r="UM647" s="7"/>
      <c r="UO647" s="7"/>
      <c r="UQ647" s="7"/>
      <c r="US647" s="7"/>
      <c r="UU647" s="7"/>
      <c r="UW647" s="7"/>
      <c r="UY647" s="7"/>
      <c r="VA647" s="7"/>
      <c r="VC647" s="7"/>
      <c r="VE647" s="7"/>
      <c r="VG647" s="7"/>
      <c r="VI647" s="7"/>
      <c r="VK647" s="7"/>
      <c r="VM647" s="7"/>
      <c r="VO647" s="7"/>
      <c r="VQ647" s="7"/>
      <c r="VS647" s="7"/>
      <c r="VU647" s="7"/>
      <c r="VW647" s="7"/>
      <c r="VY647" s="7"/>
      <c r="WA647" s="7"/>
      <c r="WC647" s="7"/>
      <c r="WE647" s="7"/>
      <c r="WG647" s="7"/>
      <c r="WI647" s="7"/>
      <c r="WK647" s="7"/>
      <c r="WM647" s="7"/>
      <c r="WO647" s="7"/>
      <c r="WQ647" s="7"/>
      <c r="WS647" s="7"/>
      <c r="WU647" s="7"/>
      <c r="WW647" s="7"/>
      <c r="WY647" s="7"/>
      <c r="XA647" s="7"/>
      <c r="XC647" s="7"/>
      <c r="XE647" s="7"/>
      <c r="XG647" s="7"/>
      <c r="XI647" s="7"/>
      <c r="XK647" s="7"/>
      <c r="XM647" s="7"/>
      <c r="XO647" s="7"/>
      <c r="XQ647" s="7"/>
      <c r="XS647" s="7"/>
      <c r="XU647" s="7"/>
      <c r="XW647" s="7"/>
      <c r="XY647" s="7"/>
      <c r="YA647" s="7"/>
      <c r="YC647" s="7"/>
      <c r="YE647" s="7"/>
      <c r="YG647" s="7"/>
      <c r="YI647" s="7"/>
      <c r="YK647" s="7"/>
      <c r="YM647" s="7"/>
    </row>
    <row r="648" spans="5:663" s="80" customFormat="1" x14ac:dyDescent="0.2">
      <c r="E648" s="7"/>
      <c r="G648" s="7"/>
      <c r="I648" s="7"/>
      <c r="K648" s="7"/>
      <c r="M648" s="7"/>
      <c r="O648" s="7"/>
      <c r="Q648" s="7"/>
      <c r="S648" s="7"/>
      <c r="U648" s="7"/>
      <c r="W648" s="7"/>
      <c r="Y648" s="7"/>
      <c r="AA648" s="7"/>
      <c r="AC648" s="7"/>
      <c r="AE648" s="7"/>
      <c r="AG648" s="7"/>
      <c r="AH648" s="7"/>
      <c r="AI648" s="7"/>
      <c r="AJ648" s="7"/>
      <c r="AK648" s="7"/>
      <c r="AL648" s="7"/>
      <c r="AM648" s="7"/>
      <c r="AO648" s="7"/>
      <c r="AQ648" s="7"/>
      <c r="AS648" s="7"/>
      <c r="AU648" s="7"/>
      <c r="AW648" s="7"/>
      <c r="AY648" s="7"/>
      <c r="BA648" s="7"/>
      <c r="BC648" s="7"/>
      <c r="BE648" s="7"/>
      <c r="BG648" s="7"/>
      <c r="BI648" s="7"/>
      <c r="BK648" s="7"/>
      <c r="BM648" s="7"/>
      <c r="BO648" s="7"/>
      <c r="BQ648" s="7"/>
      <c r="BS648" s="7"/>
      <c r="BT648" s="7"/>
      <c r="BU648" s="7"/>
      <c r="BW648" s="7"/>
      <c r="BY648" s="7"/>
      <c r="CA648" s="7"/>
      <c r="CC648" s="7"/>
      <c r="CE648" s="7"/>
      <c r="CG648" s="7"/>
      <c r="CH648" s="7"/>
      <c r="CI648" s="7"/>
      <c r="CJ648" s="7"/>
      <c r="CL648" s="7"/>
      <c r="CN648" s="7"/>
      <c r="CP648" s="7"/>
      <c r="CR648" s="7"/>
      <c r="CT648" s="7"/>
      <c r="CV648" s="7"/>
      <c r="CW648" s="7"/>
      <c r="CY648" s="7"/>
      <c r="DA648" s="7"/>
      <c r="DC648" s="7"/>
      <c r="DE648" s="7"/>
      <c r="DG648" s="7"/>
      <c r="DI648" s="7"/>
      <c r="DK648" s="7"/>
      <c r="DM648" s="7"/>
      <c r="DO648" s="7"/>
      <c r="DQ648" s="7"/>
      <c r="DR648" s="7"/>
      <c r="DS648" s="7"/>
      <c r="DT648" s="7"/>
      <c r="DV648" s="7"/>
      <c r="DX648" s="7"/>
      <c r="DY648" s="7"/>
      <c r="DZ648" s="7"/>
      <c r="EB648" s="7"/>
      <c r="ED648" s="7"/>
      <c r="EF648" s="7"/>
      <c r="EG648" s="7"/>
      <c r="EI648" s="7"/>
      <c r="EJ648" s="7"/>
      <c r="EL648" s="7"/>
      <c r="EN648" s="7"/>
      <c r="EP648" s="7"/>
      <c r="ER648" s="7"/>
      <c r="ET648" s="7"/>
      <c r="EV648" s="7"/>
      <c r="EX648" s="7"/>
      <c r="EZ648" s="7"/>
      <c r="FB648" s="7"/>
      <c r="FD648" s="7"/>
      <c r="FE648" s="7"/>
      <c r="FF648" s="7"/>
      <c r="FH648" s="7"/>
      <c r="FJ648" s="7"/>
      <c r="FL648" s="7"/>
      <c r="FN648" s="7"/>
      <c r="FP648" s="7"/>
      <c r="FR648" s="7"/>
      <c r="FT648" s="7"/>
      <c r="FV648" s="7"/>
      <c r="FW648" s="7"/>
      <c r="FY648" s="7"/>
      <c r="GA648" s="7"/>
      <c r="GC648" s="7"/>
      <c r="GE648" s="7"/>
      <c r="GG648" s="7"/>
      <c r="GI648" s="7"/>
      <c r="GJ648" s="7"/>
      <c r="GK648" s="7"/>
      <c r="GL648" s="7"/>
      <c r="GM648" s="7"/>
      <c r="GN648" s="7"/>
      <c r="GO648" s="7"/>
      <c r="GP648" s="7"/>
      <c r="GR648" s="7"/>
      <c r="GT648" s="7"/>
      <c r="GV648" s="7"/>
      <c r="GX648" s="7"/>
      <c r="GZ648" s="7"/>
      <c r="HA648" s="7"/>
      <c r="HC648" s="7"/>
      <c r="HE648" s="7"/>
      <c r="HG648" s="7"/>
      <c r="HI648" s="7"/>
      <c r="HK648" s="7"/>
      <c r="HM648" s="7"/>
      <c r="HO648" s="7"/>
      <c r="HQ648" s="7"/>
      <c r="HS648" s="7"/>
      <c r="HU648" s="7"/>
      <c r="HW648" s="7"/>
      <c r="HY648" s="7"/>
      <c r="IA648" s="7"/>
      <c r="IC648" s="7"/>
      <c r="IE648" s="7"/>
      <c r="IF648" s="7"/>
      <c r="IG648" s="7"/>
      <c r="IH648" s="7"/>
      <c r="IJ648" s="7"/>
      <c r="IL648" s="7"/>
      <c r="IN648" s="7"/>
      <c r="IO648" s="7"/>
      <c r="IP648" s="7"/>
      <c r="IR648" s="7"/>
      <c r="IT648" s="7"/>
      <c r="IV648" s="7"/>
      <c r="IX648" s="7"/>
      <c r="IZ648" s="7"/>
      <c r="JB648" s="7"/>
      <c r="JD648" s="7"/>
      <c r="JF648" s="7"/>
      <c r="JG648" s="7"/>
      <c r="JI648" s="7"/>
      <c r="JK648" s="7"/>
      <c r="JM648" s="7"/>
      <c r="JO648" s="7"/>
      <c r="JP648" s="7"/>
      <c r="JQ648" s="7"/>
      <c r="JS648" s="7"/>
      <c r="JT648" s="7"/>
      <c r="JU648" s="7"/>
      <c r="JV648" s="7"/>
      <c r="JX648" s="7"/>
      <c r="JZ648" s="7"/>
      <c r="KB648" s="7"/>
      <c r="KD648" s="7"/>
      <c r="KF648" s="7"/>
      <c r="KH648" s="7"/>
      <c r="KJ648" s="7"/>
      <c r="KL648" s="7"/>
      <c r="KN648" s="7"/>
      <c r="KO648" s="7"/>
      <c r="KP648" s="7"/>
      <c r="KQ648" s="7"/>
      <c r="KR648" s="7"/>
      <c r="KT648" s="7"/>
      <c r="KV648" s="7"/>
      <c r="KX648" s="7"/>
      <c r="KZ648" s="7"/>
      <c r="LB648" s="7"/>
      <c r="LD648" s="7"/>
      <c r="LF648" s="7"/>
      <c r="LH648" s="7"/>
      <c r="LJ648" s="7"/>
      <c r="LL648" s="7"/>
      <c r="LN648" s="7"/>
      <c r="LP648" s="7"/>
      <c r="LR648" s="7"/>
      <c r="LT648" s="7"/>
      <c r="LV648" s="7"/>
      <c r="LX648" s="7"/>
      <c r="LY648" s="7"/>
      <c r="LZ648" s="7"/>
      <c r="MA648" s="7"/>
      <c r="MB648" s="7"/>
      <c r="MC648" s="7"/>
      <c r="ME648" s="7"/>
      <c r="MG648" s="7"/>
      <c r="MH648" s="7"/>
      <c r="MJ648" s="7"/>
      <c r="ML648" s="7"/>
      <c r="MM648" s="7"/>
      <c r="MN648" s="7"/>
      <c r="MO648" s="7"/>
      <c r="MQ648" s="7"/>
      <c r="MS648" s="7"/>
      <c r="MU648" s="7"/>
      <c r="MV648" s="7"/>
      <c r="MX648" s="7"/>
      <c r="MY648" s="7"/>
      <c r="MZ648" s="7"/>
      <c r="NB648" s="7"/>
      <c r="ND648" s="7"/>
      <c r="NF648" s="7"/>
      <c r="NH648" s="7"/>
      <c r="NJ648" s="7"/>
      <c r="NL648" s="7"/>
      <c r="NM648" s="7"/>
      <c r="NN648" s="7"/>
      <c r="NO648" s="7"/>
      <c r="NP648" s="7"/>
      <c r="NR648" s="7"/>
      <c r="NT648" s="7"/>
      <c r="NU648" s="7"/>
      <c r="NW648" s="7"/>
      <c r="NY648" s="7"/>
      <c r="OA648" s="7"/>
      <c r="OC648" s="7"/>
      <c r="OE648" s="7"/>
      <c r="OG648" s="7"/>
      <c r="OI648" s="7"/>
      <c r="OK648" s="7"/>
      <c r="OM648" s="7"/>
      <c r="OO648" s="7"/>
      <c r="OQ648" s="7"/>
      <c r="OS648" s="7"/>
      <c r="OT648" s="7"/>
      <c r="OV648" s="7"/>
      <c r="OX648" s="7"/>
      <c r="OZ648" s="7"/>
      <c r="PB648" s="7"/>
      <c r="PD648" s="7"/>
      <c r="PF648" s="7"/>
      <c r="PH648" s="7"/>
      <c r="PJ648" s="7"/>
      <c r="PL648" s="7"/>
      <c r="PN648" s="7"/>
      <c r="PP648" s="7"/>
      <c r="PQ648" s="7"/>
      <c r="PR648" s="7"/>
      <c r="PS648" s="7"/>
      <c r="PT648" s="7"/>
      <c r="PV648" s="7"/>
      <c r="PX648" s="7"/>
      <c r="PZ648" s="7"/>
      <c r="QB648" s="7"/>
      <c r="QD648" s="7"/>
      <c r="QF648" s="7"/>
      <c r="QH648" s="7"/>
      <c r="QJ648" s="7"/>
      <c r="QL648" s="7"/>
      <c r="QN648" s="7"/>
      <c r="QO648" s="7"/>
      <c r="QQ648" s="7"/>
      <c r="QS648" s="7"/>
      <c r="QU648" s="7"/>
      <c r="QV648" s="7"/>
      <c r="QX648" s="7"/>
      <c r="QZ648" s="7"/>
      <c r="RB648" s="7"/>
      <c r="RD648" s="7"/>
      <c r="RF648" s="7"/>
      <c r="RH648" s="7"/>
      <c r="RJ648" s="7"/>
      <c r="RL648" s="7"/>
      <c r="RN648" s="7"/>
      <c r="RP648" s="7"/>
      <c r="RR648" s="7"/>
      <c r="RT648" s="7"/>
      <c r="RV648" s="7"/>
      <c r="RW648" s="7"/>
      <c r="RX648" s="7"/>
      <c r="RZ648" s="7"/>
      <c r="SB648" s="7"/>
      <c r="SD648" s="7"/>
      <c r="SE648" s="7"/>
      <c r="SF648" s="7"/>
      <c r="SH648" s="7"/>
      <c r="SJ648" s="7"/>
      <c r="SL648" s="7"/>
      <c r="SN648" s="7"/>
      <c r="SP648" s="7"/>
      <c r="SR648" s="7"/>
      <c r="ST648" s="7"/>
      <c r="SV648" s="7"/>
      <c r="SW648" s="7"/>
      <c r="SY648" s="7"/>
      <c r="TA648" s="7"/>
      <c r="TC648" s="7"/>
      <c r="TE648" s="7"/>
      <c r="TG648" s="7"/>
      <c r="TI648" s="7"/>
      <c r="TK648" s="7"/>
      <c r="TM648" s="7"/>
      <c r="TO648" s="7"/>
      <c r="TQ648" s="7"/>
      <c r="TS648" s="7"/>
      <c r="TU648" s="7"/>
      <c r="TW648" s="7"/>
      <c r="TY648" s="7"/>
      <c r="UA648" s="7"/>
      <c r="UC648" s="7"/>
      <c r="UE648" s="7"/>
      <c r="UG648" s="7"/>
      <c r="UI648" s="7"/>
      <c r="UK648" s="7"/>
      <c r="UM648" s="7"/>
      <c r="UO648" s="7"/>
      <c r="UQ648" s="7"/>
      <c r="US648" s="7"/>
      <c r="UU648" s="7"/>
      <c r="UW648" s="7"/>
      <c r="UY648" s="7"/>
      <c r="VA648" s="7"/>
      <c r="VC648" s="7"/>
      <c r="VE648" s="7"/>
      <c r="VG648" s="7"/>
      <c r="VI648" s="7"/>
      <c r="VK648" s="7"/>
      <c r="VM648" s="7"/>
      <c r="VO648" s="7"/>
      <c r="VQ648" s="7"/>
      <c r="VS648" s="7"/>
      <c r="VU648" s="7"/>
      <c r="VW648" s="7"/>
      <c r="VY648" s="7"/>
      <c r="WA648" s="7"/>
      <c r="WC648" s="7"/>
      <c r="WE648" s="7"/>
      <c r="WG648" s="7"/>
      <c r="WI648" s="7"/>
      <c r="WK648" s="7"/>
      <c r="WM648" s="7"/>
      <c r="WO648" s="7"/>
      <c r="WQ648" s="7"/>
      <c r="WS648" s="7"/>
      <c r="WU648" s="7"/>
      <c r="WW648" s="7"/>
      <c r="WY648" s="7"/>
      <c r="XA648" s="7"/>
      <c r="XC648" s="7"/>
      <c r="XE648" s="7"/>
      <c r="XG648" s="7"/>
      <c r="XI648" s="7"/>
      <c r="XK648" s="7"/>
      <c r="XM648" s="7"/>
      <c r="XO648" s="7"/>
      <c r="XQ648" s="7"/>
      <c r="XS648" s="7"/>
      <c r="XU648" s="7"/>
      <c r="XW648" s="7"/>
      <c r="XY648" s="7"/>
      <c r="YA648" s="7"/>
      <c r="YC648" s="7"/>
      <c r="YE648" s="7"/>
      <c r="YG648" s="7"/>
      <c r="YI648" s="7"/>
      <c r="YK648" s="7"/>
      <c r="YM648" s="7"/>
    </row>
    <row r="649" spans="5:663" s="80" customFormat="1" x14ac:dyDescent="0.2">
      <c r="E649" s="7"/>
      <c r="G649" s="7"/>
      <c r="I649" s="7"/>
      <c r="K649" s="7"/>
      <c r="M649" s="7"/>
      <c r="O649" s="7"/>
      <c r="Q649" s="7"/>
      <c r="S649" s="7"/>
      <c r="U649" s="7"/>
      <c r="W649" s="7"/>
      <c r="Y649" s="7"/>
      <c r="AA649" s="7"/>
      <c r="AC649" s="7"/>
      <c r="AE649" s="7"/>
      <c r="AG649" s="7"/>
      <c r="AH649" s="7"/>
      <c r="AI649" s="7"/>
      <c r="AJ649" s="7"/>
      <c r="AK649" s="7"/>
      <c r="AL649" s="7"/>
      <c r="AM649" s="7"/>
      <c r="AO649" s="7"/>
      <c r="AQ649" s="7"/>
      <c r="AS649" s="7"/>
      <c r="AU649" s="7"/>
      <c r="AW649" s="7"/>
      <c r="AY649" s="7"/>
      <c r="BA649" s="7"/>
      <c r="BC649" s="7"/>
      <c r="BE649" s="7"/>
      <c r="BG649" s="7"/>
      <c r="BI649" s="7"/>
      <c r="BK649" s="7"/>
      <c r="BM649" s="7"/>
      <c r="BO649" s="7"/>
      <c r="BQ649" s="7"/>
      <c r="BS649" s="7"/>
      <c r="BT649" s="7"/>
      <c r="BU649" s="7"/>
      <c r="BW649" s="7"/>
      <c r="BY649" s="7"/>
      <c r="CA649" s="7"/>
      <c r="CC649" s="7"/>
      <c r="CE649" s="7"/>
      <c r="CG649" s="7"/>
      <c r="CH649" s="7"/>
      <c r="CI649" s="7"/>
      <c r="CJ649" s="7"/>
      <c r="CL649" s="7"/>
      <c r="CN649" s="7"/>
      <c r="CP649" s="7"/>
      <c r="CR649" s="7"/>
      <c r="CT649" s="7"/>
      <c r="CV649" s="7"/>
      <c r="CW649" s="7"/>
      <c r="CY649" s="7"/>
      <c r="DA649" s="7"/>
      <c r="DC649" s="7"/>
      <c r="DE649" s="7"/>
      <c r="DG649" s="7"/>
      <c r="DI649" s="7"/>
      <c r="DK649" s="7"/>
      <c r="DM649" s="7"/>
      <c r="DO649" s="7"/>
      <c r="DQ649" s="7"/>
      <c r="DR649" s="7"/>
      <c r="DS649" s="7"/>
      <c r="DT649" s="7"/>
      <c r="DV649" s="7"/>
      <c r="DX649" s="7"/>
      <c r="DY649" s="7"/>
      <c r="DZ649" s="7"/>
      <c r="EB649" s="7"/>
      <c r="ED649" s="7"/>
      <c r="EF649" s="7"/>
      <c r="EG649" s="7"/>
      <c r="EI649" s="7"/>
      <c r="EJ649" s="7"/>
      <c r="EL649" s="7"/>
      <c r="EN649" s="7"/>
      <c r="EP649" s="7"/>
      <c r="ER649" s="7"/>
      <c r="ET649" s="7"/>
      <c r="EV649" s="7"/>
      <c r="EX649" s="7"/>
      <c r="EZ649" s="7"/>
      <c r="FB649" s="7"/>
      <c r="FD649" s="7"/>
      <c r="FE649" s="7"/>
      <c r="FF649" s="7"/>
      <c r="FH649" s="7"/>
      <c r="FJ649" s="7"/>
      <c r="FL649" s="7"/>
      <c r="FN649" s="7"/>
      <c r="FP649" s="7"/>
      <c r="FR649" s="7"/>
      <c r="FT649" s="7"/>
      <c r="FV649" s="7"/>
      <c r="FW649" s="7"/>
      <c r="FY649" s="7"/>
      <c r="GA649" s="7"/>
      <c r="GC649" s="7"/>
      <c r="GE649" s="7"/>
      <c r="GG649" s="7"/>
      <c r="GI649" s="7"/>
      <c r="GJ649" s="7"/>
      <c r="GK649" s="7"/>
      <c r="GL649" s="7"/>
      <c r="GM649" s="7"/>
      <c r="GN649" s="7"/>
      <c r="GO649" s="7"/>
      <c r="GP649" s="7"/>
      <c r="GR649" s="7"/>
      <c r="GT649" s="7"/>
      <c r="GV649" s="7"/>
      <c r="GX649" s="7"/>
      <c r="GZ649" s="7"/>
      <c r="HA649" s="7"/>
      <c r="HC649" s="7"/>
      <c r="HE649" s="7"/>
      <c r="HG649" s="7"/>
      <c r="HI649" s="7"/>
      <c r="HK649" s="7"/>
      <c r="HM649" s="7"/>
      <c r="HO649" s="7"/>
      <c r="HQ649" s="7"/>
      <c r="HS649" s="7"/>
      <c r="HU649" s="7"/>
      <c r="HW649" s="7"/>
      <c r="HY649" s="7"/>
      <c r="IA649" s="7"/>
      <c r="IC649" s="7"/>
      <c r="IE649" s="7"/>
      <c r="IF649" s="7"/>
      <c r="IG649" s="7"/>
      <c r="IH649" s="7"/>
      <c r="IJ649" s="7"/>
      <c r="IL649" s="7"/>
      <c r="IN649" s="7"/>
      <c r="IO649" s="7"/>
      <c r="IP649" s="7"/>
      <c r="IR649" s="7"/>
      <c r="IT649" s="7"/>
      <c r="IV649" s="7"/>
      <c r="IX649" s="7"/>
      <c r="IZ649" s="7"/>
      <c r="JB649" s="7"/>
      <c r="JD649" s="7"/>
      <c r="JF649" s="7"/>
      <c r="JG649" s="7"/>
      <c r="JI649" s="7"/>
      <c r="JK649" s="7"/>
      <c r="JM649" s="7"/>
      <c r="JO649" s="7"/>
      <c r="JP649" s="7"/>
      <c r="JQ649" s="7"/>
      <c r="JS649" s="7"/>
      <c r="JT649" s="7"/>
      <c r="JU649" s="7"/>
      <c r="JV649" s="7"/>
      <c r="JX649" s="7"/>
      <c r="JZ649" s="7"/>
      <c r="KB649" s="7"/>
      <c r="KD649" s="7"/>
      <c r="KF649" s="7"/>
      <c r="KH649" s="7"/>
      <c r="KJ649" s="7"/>
      <c r="KL649" s="7"/>
      <c r="KN649" s="7"/>
      <c r="KO649" s="7"/>
      <c r="KP649" s="7"/>
      <c r="KQ649" s="7"/>
      <c r="KR649" s="7"/>
      <c r="KT649" s="7"/>
      <c r="KV649" s="7"/>
      <c r="KX649" s="7"/>
      <c r="KZ649" s="7"/>
      <c r="LB649" s="7"/>
      <c r="LD649" s="7"/>
      <c r="LF649" s="7"/>
      <c r="LH649" s="7"/>
      <c r="LJ649" s="7"/>
      <c r="LL649" s="7"/>
      <c r="LN649" s="7"/>
      <c r="LP649" s="7"/>
      <c r="LR649" s="7"/>
      <c r="LT649" s="7"/>
      <c r="LV649" s="7"/>
      <c r="LX649" s="7"/>
      <c r="LY649" s="7"/>
      <c r="LZ649" s="7"/>
      <c r="MA649" s="7"/>
      <c r="MB649" s="7"/>
      <c r="MC649" s="7"/>
      <c r="ME649" s="7"/>
      <c r="MG649" s="7"/>
      <c r="MH649" s="7"/>
      <c r="MJ649" s="7"/>
      <c r="ML649" s="7"/>
      <c r="MM649" s="7"/>
      <c r="MN649" s="7"/>
      <c r="MO649" s="7"/>
      <c r="MQ649" s="7"/>
      <c r="MS649" s="7"/>
      <c r="MU649" s="7"/>
      <c r="MV649" s="7"/>
      <c r="MX649" s="7"/>
      <c r="MY649" s="7"/>
      <c r="MZ649" s="7"/>
      <c r="NB649" s="7"/>
      <c r="ND649" s="7"/>
      <c r="NF649" s="7"/>
      <c r="NH649" s="7"/>
      <c r="NJ649" s="7"/>
      <c r="NL649" s="7"/>
      <c r="NM649" s="7"/>
      <c r="NN649" s="7"/>
      <c r="NO649" s="7"/>
      <c r="NP649" s="7"/>
      <c r="NR649" s="7"/>
      <c r="NT649" s="7"/>
      <c r="NU649" s="7"/>
      <c r="NW649" s="7"/>
      <c r="NY649" s="7"/>
      <c r="OA649" s="7"/>
      <c r="OC649" s="7"/>
      <c r="OE649" s="7"/>
      <c r="OG649" s="7"/>
      <c r="OI649" s="7"/>
      <c r="OK649" s="7"/>
      <c r="OM649" s="7"/>
      <c r="OO649" s="7"/>
      <c r="OQ649" s="7"/>
      <c r="OS649" s="7"/>
      <c r="OT649" s="7"/>
      <c r="OV649" s="7"/>
      <c r="OX649" s="7"/>
      <c r="OZ649" s="7"/>
      <c r="PB649" s="7"/>
      <c r="PD649" s="7"/>
      <c r="PF649" s="7"/>
      <c r="PH649" s="7"/>
      <c r="PJ649" s="7"/>
      <c r="PL649" s="7"/>
      <c r="PN649" s="7"/>
      <c r="PP649" s="7"/>
      <c r="PQ649" s="7"/>
      <c r="PR649" s="7"/>
      <c r="PS649" s="7"/>
      <c r="PT649" s="7"/>
      <c r="PV649" s="7"/>
      <c r="PX649" s="7"/>
      <c r="PZ649" s="7"/>
      <c r="QB649" s="7"/>
      <c r="QD649" s="7"/>
      <c r="QF649" s="7"/>
      <c r="QH649" s="7"/>
      <c r="QJ649" s="7"/>
      <c r="QL649" s="7"/>
      <c r="QN649" s="7"/>
      <c r="QO649" s="7"/>
      <c r="QQ649" s="7"/>
      <c r="QS649" s="7"/>
      <c r="QU649" s="7"/>
      <c r="QV649" s="7"/>
      <c r="QX649" s="7"/>
      <c r="QZ649" s="7"/>
      <c r="RB649" s="7"/>
      <c r="RD649" s="7"/>
      <c r="RF649" s="7"/>
      <c r="RH649" s="7"/>
      <c r="RJ649" s="7"/>
      <c r="RL649" s="7"/>
      <c r="RN649" s="7"/>
      <c r="RP649" s="7"/>
      <c r="RR649" s="7"/>
      <c r="RT649" s="7"/>
      <c r="RV649" s="7"/>
      <c r="RW649" s="7"/>
      <c r="RX649" s="7"/>
      <c r="RZ649" s="7"/>
      <c r="SB649" s="7"/>
      <c r="SD649" s="7"/>
      <c r="SE649" s="7"/>
      <c r="SF649" s="7"/>
      <c r="SH649" s="7"/>
      <c r="SJ649" s="7"/>
      <c r="SL649" s="7"/>
      <c r="SN649" s="7"/>
      <c r="SP649" s="7"/>
      <c r="SR649" s="7"/>
      <c r="ST649" s="7"/>
      <c r="SV649" s="7"/>
      <c r="SW649" s="7"/>
      <c r="SY649" s="7"/>
      <c r="TA649" s="7"/>
      <c r="TC649" s="7"/>
      <c r="TE649" s="7"/>
      <c r="TG649" s="7"/>
      <c r="TI649" s="7"/>
      <c r="TK649" s="7"/>
      <c r="TM649" s="7"/>
      <c r="TO649" s="7"/>
      <c r="TQ649" s="7"/>
      <c r="TS649" s="7"/>
      <c r="TU649" s="7"/>
      <c r="TW649" s="7"/>
      <c r="TY649" s="7"/>
      <c r="UA649" s="7"/>
      <c r="UC649" s="7"/>
      <c r="UE649" s="7"/>
      <c r="UG649" s="7"/>
      <c r="UI649" s="7"/>
      <c r="UK649" s="7"/>
      <c r="UM649" s="7"/>
      <c r="UO649" s="7"/>
      <c r="UQ649" s="7"/>
      <c r="US649" s="7"/>
      <c r="UU649" s="7"/>
      <c r="UW649" s="7"/>
      <c r="UY649" s="7"/>
      <c r="VA649" s="7"/>
      <c r="VC649" s="7"/>
      <c r="VE649" s="7"/>
      <c r="VG649" s="7"/>
      <c r="VI649" s="7"/>
      <c r="VK649" s="7"/>
      <c r="VM649" s="7"/>
      <c r="VO649" s="7"/>
      <c r="VQ649" s="7"/>
      <c r="VS649" s="7"/>
      <c r="VU649" s="7"/>
      <c r="VW649" s="7"/>
      <c r="VY649" s="7"/>
      <c r="WA649" s="7"/>
      <c r="WC649" s="7"/>
      <c r="WE649" s="7"/>
      <c r="WG649" s="7"/>
      <c r="WI649" s="7"/>
      <c r="WK649" s="7"/>
      <c r="WM649" s="7"/>
      <c r="WO649" s="7"/>
      <c r="WQ649" s="7"/>
      <c r="WS649" s="7"/>
      <c r="WU649" s="7"/>
      <c r="WW649" s="7"/>
      <c r="WY649" s="7"/>
      <c r="XA649" s="7"/>
      <c r="XC649" s="7"/>
      <c r="XE649" s="7"/>
      <c r="XG649" s="7"/>
      <c r="XI649" s="7"/>
      <c r="XK649" s="7"/>
      <c r="XM649" s="7"/>
      <c r="XO649" s="7"/>
      <c r="XQ649" s="7"/>
      <c r="XS649" s="7"/>
      <c r="XU649" s="7"/>
      <c r="XW649" s="7"/>
      <c r="XY649" s="7"/>
      <c r="YA649" s="7"/>
      <c r="YC649" s="7"/>
      <c r="YE649" s="7"/>
      <c r="YG649" s="7"/>
      <c r="YI649" s="7"/>
      <c r="YK649" s="7"/>
      <c r="YM649" s="7"/>
    </row>
    <row r="650" spans="5:663" s="80" customFormat="1" x14ac:dyDescent="0.2">
      <c r="E650" s="7"/>
      <c r="G650" s="7"/>
      <c r="I650" s="7"/>
      <c r="K650" s="7"/>
      <c r="M650" s="7"/>
      <c r="O650" s="7"/>
      <c r="Q650" s="7"/>
      <c r="S650" s="7"/>
      <c r="U650" s="7"/>
      <c r="W650" s="7"/>
      <c r="Y650" s="7"/>
      <c r="AA650" s="7"/>
      <c r="AC650" s="7"/>
      <c r="AE650" s="7"/>
      <c r="AG650" s="7"/>
      <c r="AH650" s="7"/>
      <c r="AI650" s="7"/>
      <c r="AJ650" s="7"/>
      <c r="AK650" s="7"/>
      <c r="AL650" s="7"/>
      <c r="AM650" s="7"/>
      <c r="AO650" s="7"/>
      <c r="AQ650" s="7"/>
      <c r="AS650" s="7"/>
      <c r="AU650" s="7"/>
      <c r="AW650" s="7"/>
      <c r="AY650" s="7"/>
      <c r="BA650" s="7"/>
      <c r="BC650" s="7"/>
      <c r="BE650" s="7"/>
      <c r="BG650" s="7"/>
      <c r="BI650" s="7"/>
      <c r="BK650" s="7"/>
      <c r="BM650" s="7"/>
      <c r="BO650" s="7"/>
      <c r="BQ650" s="7"/>
      <c r="BS650" s="7"/>
      <c r="BT650" s="7"/>
      <c r="BU650" s="7"/>
      <c r="BW650" s="7"/>
      <c r="BY650" s="7"/>
      <c r="CA650" s="7"/>
      <c r="CC650" s="7"/>
      <c r="CE650" s="7"/>
      <c r="CG650" s="7"/>
      <c r="CH650" s="7"/>
      <c r="CI650" s="7"/>
      <c r="CJ650" s="7"/>
      <c r="CL650" s="7"/>
      <c r="CN650" s="7"/>
      <c r="CP650" s="7"/>
      <c r="CR650" s="7"/>
      <c r="CT650" s="7"/>
      <c r="CV650" s="7"/>
      <c r="CW650" s="7"/>
      <c r="CY650" s="7"/>
      <c r="DA650" s="7"/>
      <c r="DC650" s="7"/>
      <c r="DE650" s="7"/>
      <c r="DG650" s="7"/>
      <c r="DI650" s="7"/>
      <c r="DK650" s="7"/>
      <c r="DM650" s="7"/>
      <c r="DO650" s="7"/>
      <c r="DQ650" s="7"/>
      <c r="DR650" s="7"/>
      <c r="DS650" s="7"/>
      <c r="DT650" s="7"/>
      <c r="DV650" s="7"/>
      <c r="DX650" s="7"/>
      <c r="DY650" s="7"/>
      <c r="DZ650" s="7"/>
      <c r="EB650" s="7"/>
      <c r="ED650" s="7"/>
      <c r="EF650" s="7"/>
      <c r="EG650" s="7"/>
      <c r="EI650" s="7"/>
      <c r="EJ650" s="7"/>
      <c r="EL650" s="7"/>
      <c r="EN650" s="7"/>
      <c r="EP650" s="7"/>
      <c r="ER650" s="7"/>
      <c r="ET650" s="7"/>
      <c r="EV650" s="7"/>
      <c r="EX650" s="7"/>
      <c r="EZ650" s="7"/>
      <c r="FB650" s="7"/>
      <c r="FD650" s="7"/>
      <c r="FE650" s="7"/>
      <c r="FF650" s="7"/>
      <c r="FH650" s="7"/>
      <c r="FJ650" s="7"/>
      <c r="FL650" s="7"/>
      <c r="FN650" s="7"/>
      <c r="FP650" s="7"/>
      <c r="FR650" s="7"/>
      <c r="FT650" s="7"/>
      <c r="FV650" s="7"/>
      <c r="FW650" s="7"/>
      <c r="FY650" s="7"/>
      <c r="GA650" s="7"/>
      <c r="GC650" s="7"/>
      <c r="GE650" s="7"/>
      <c r="GG650" s="7"/>
      <c r="GI650" s="7"/>
      <c r="GJ650" s="7"/>
      <c r="GK650" s="7"/>
      <c r="GL650" s="7"/>
      <c r="GM650" s="7"/>
      <c r="GN650" s="7"/>
      <c r="GO650" s="7"/>
      <c r="GP650" s="7"/>
      <c r="GR650" s="7"/>
      <c r="GT650" s="7"/>
      <c r="GV650" s="7"/>
      <c r="GX650" s="7"/>
      <c r="GZ650" s="7"/>
      <c r="HA650" s="7"/>
      <c r="HC650" s="7"/>
      <c r="HE650" s="7"/>
      <c r="HG650" s="7"/>
      <c r="HI650" s="7"/>
      <c r="HK650" s="7"/>
      <c r="HM650" s="7"/>
      <c r="HO650" s="7"/>
      <c r="HQ650" s="7"/>
      <c r="HS650" s="7"/>
      <c r="HU650" s="7"/>
      <c r="HW650" s="7"/>
      <c r="HY650" s="7"/>
      <c r="IA650" s="7"/>
      <c r="IC650" s="7"/>
      <c r="IE650" s="7"/>
      <c r="IF650" s="7"/>
      <c r="IG650" s="7"/>
      <c r="IH650" s="7"/>
      <c r="IJ650" s="7"/>
      <c r="IL650" s="7"/>
      <c r="IN650" s="7"/>
      <c r="IO650" s="7"/>
      <c r="IP650" s="7"/>
      <c r="IR650" s="7"/>
      <c r="IT650" s="7"/>
      <c r="IV650" s="7"/>
      <c r="IX650" s="7"/>
      <c r="IZ650" s="7"/>
      <c r="JB650" s="7"/>
      <c r="JD650" s="7"/>
      <c r="JF650" s="7"/>
      <c r="JG650" s="7"/>
      <c r="JI650" s="7"/>
      <c r="JK650" s="7"/>
      <c r="JM650" s="7"/>
      <c r="JO650" s="7"/>
      <c r="JP650" s="7"/>
      <c r="JQ650" s="7"/>
      <c r="JS650" s="7"/>
      <c r="JT650" s="7"/>
      <c r="JU650" s="7"/>
      <c r="JV650" s="7"/>
      <c r="JX650" s="7"/>
      <c r="JZ650" s="7"/>
      <c r="KB650" s="7"/>
      <c r="KD650" s="7"/>
      <c r="KF650" s="7"/>
      <c r="KH650" s="7"/>
      <c r="KJ650" s="7"/>
      <c r="KL650" s="7"/>
      <c r="KN650" s="7"/>
      <c r="KO650" s="7"/>
      <c r="KP650" s="7"/>
      <c r="KQ650" s="7"/>
      <c r="KR650" s="7"/>
      <c r="KT650" s="7"/>
      <c r="KV650" s="7"/>
      <c r="KX650" s="7"/>
      <c r="KZ650" s="7"/>
      <c r="LB650" s="7"/>
      <c r="LD650" s="7"/>
      <c r="LF650" s="7"/>
      <c r="LH650" s="7"/>
      <c r="LJ650" s="7"/>
      <c r="LL650" s="7"/>
      <c r="LN650" s="7"/>
      <c r="LP650" s="7"/>
      <c r="LR650" s="7"/>
      <c r="LT650" s="7"/>
      <c r="LV650" s="7"/>
      <c r="LX650" s="7"/>
      <c r="LY650" s="7"/>
      <c r="LZ650" s="7"/>
      <c r="MA650" s="7"/>
      <c r="MB650" s="7"/>
      <c r="MC650" s="7"/>
      <c r="ME650" s="7"/>
      <c r="MG650" s="7"/>
      <c r="MH650" s="7"/>
      <c r="MJ650" s="7"/>
      <c r="ML650" s="7"/>
      <c r="MM650" s="7"/>
      <c r="MN650" s="7"/>
      <c r="MO650" s="7"/>
      <c r="MQ650" s="7"/>
      <c r="MS650" s="7"/>
      <c r="MU650" s="7"/>
      <c r="MV650" s="7"/>
      <c r="MX650" s="7"/>
      <c r="MY650" s="7"/>
      <c r="MZ650" s="7"/>
      <c r="NB650" s="7"/>
      <c r="ND650" s="7"/>
      <c r="NF650" s="7"/>
      <c r="NH650" s="7"/>
      <c r="NJ650" s="7"/>
      <c r="NL650" s="7"/>
      <c r="NM650" s="7"/>
      <c r="NN650" s="7"/>
      <c r="NO650" s="7"/>
      <c r="NP650" s="7"/>
      <c r="NR650" s="7"/>
      <c r="NT650" s="7"/>
      <c r="NU650" s="7"/>
      <c r="NW650" s="7"/>
      <c r="NY650" s="7"/>
      <c r="OA650" s="7"/>
      <c r="OC650" s="7"/>
      <c r="OE650" s="7"/>
      <c r="OG650" s="7"/>
      <c r="OI650" s="7"/>
      <c r="OK650" s="7"/>
      <c r="OM650" s="7"/>
      <c r="OO650" s="7"/>
      <c r="OQ650" s="7"/>
      <c r="OS650" s="7"/>
      <c r="OT650" s="7"/>
      <c r="OV650" s="7"/>
      <c r="OX650" s="7"/>
      <c r="OZ650" s="7"/>
      <c r="PB650" s="7"/>
      <c r="PD650" s="7"/>
      <c r="PF650" s="7"/>
      <c r="PH650" s="7"/>
      <c r="PJ650" s="7"/>
      <c r="PL650" s="7"/>
      <c r="PN650" s="7"/>
      <c r="PP650" s="7"/>
      <c r="PQ650" s="7"/>
      <c r="PR650" s="7"/>
      <c r="PS650" s="7"/>
      <c r="PT650" s="7"/>
      <c r="PV650" s="7"/>
      <c r="PX650" s="7"/>
      <c r="PZ650" s="7"/>
      <c r="QB650" s="7"/>
      <c r="QD650" s="7"/>
      <c r="QF650" s="7"/>
      <c r="QH650" s="7"/>
      <c r="QJ650" s="7"/>
      <c r="QL650" s="7"/>
      <c r="QN650" s="7"/>
      <c r="QO650" s="7"/>
      <c r="QQ650" s="7"/>
      <c r="QS650" s="7"/>
      <c r="QU650" s="7"/>
      <c r="QV650" s="7"/>
      <c r="QX650" s="7"/>
      <c r="QZ650" s="7"/>
      <c r="RB650" s="7"/>
      <c r="RD650" s="7"/>
      <c r="RF650" s="7"/>
      <c r="RH650" s="7"/>
      <c r="RJ650" s="7"/>
      <c r="RL650" s="7"/>
      <c r="RN650" s="7"/>
      <c r="RP650" s="7"/>
      <c r="RR650" s="7"/>
      <c r="RT650" s="7"/>
      <c r="RV650" s="7"/>
      <c r="RW650" s="7"/>
      <c r="RX650" s="7"/>
      <c r="RZ650" s="7"/>
      <c r="SB650" s="7"/>
      <c r="SD650" s="7"/>
      <c r="SE650" s="7"/>
      <c r="SF650" s="7"/>
      <c r="SH650" s="7"/>
      <c r="SJ650" s="7"/>
      <c r="SL650" s="7"/>
      <c r="SN650" s="7"/>
      <c r="SP650" s="7"/>
      <c r="SR650" s="7"/>
      <c r="ST650" s="7"/>
      <c r="SV650" s="7"/>
      <c r="SW650" s="7"/>
      <c r="SY650" s="7"/>
      <c r="TA650" s="7"/>
      <c r="TC650" s="7"/>
      <c r="TE650" s="7"/>
      <c r="TG650" s="7"/>
      <c r="TI650" s="7"/>
      <c r="TK650" s="7"/>
      <c r="TM650" s="7"/>
      <c r="TO650" s="7"/>
      <c r="TQ650" s="7"/>
      <c r="TS650" s="7"/>
      <c r="TU650" s="7"/>
      <c r="TW650" s="7"/>
      <c r="TY650" s="7"/>
      <c r="UA650" s="7"/>
      <c r="UC650" s="7"/>
      <c r="UE650" s="7"/>
      <c r="UG650" s="7"/>
      <c r="UI650" s="7"/>
      <c r="UK650" s="7"/>
      <c r="UM650" s="7"/>
      <c r="UO650" s="7"/>
      <c r="UQ650" s="7"/>
      <c r="US650" s="7"/>
      <c r="UU650" s="7"/>
      <c r="UW650" s="7"/>
      <c r="UY650" s="7"/>
      <c r="VA650" s="7"/>
      <c r="VC650" s="7"/>
      <c r="VE650" s="7"/>
      <c r="VG650" s="7"/>
      <c r="VI650" s="7"/>
      <c r="VK650" s="7"/>
      <c r="VM650" s="7"/>
      <c r="VO650" s="7"/>
      <c r="VQ650" s="7"/>
      <c r="VS650" s="7"/>
      <c r="VU650" s="7"/>
      <c r="VW650" s="7"/>
      <c r="VY650" s="7"/>
      <c r="WA650" s="7"/>
      <c r="WC650" s="7"/>
      <c r="WE650" s="7"/>
      <c r="WG650" s="7"/>
      <c r="WI650" s="7"/>
      <c r="WK650" s="7"/>
      <c r="WM650" s="7"/>
      <c r="WO650" s="7"/>
      <c r="WQ650" s="7"/>
      <c r="WS650" s="7"/>
      <c r="WU650" s="7"/>
      <c r="WW650" s="7"/>
      <c r="WY650" s="7"/>
      <c r="XA650" s="7"/>
      <c r="XC650" s="7"/>
      <c r="XE650" s="7"/>
      <c r="XG650" s="7"/>
      <c r="XI650" s="7"/>
      <c r="XK650" s="7"/>
      <c r="XM650" s="7"/>
      <c r="XO650" s="7"/>
      <c r="XQ650" s="7"/>
      <c r="XS650" s="7"/>
      <c r="XU650" s="7"/>
      <c r="XW650" s="7"/>
      <c r="XY650" s="7"/>
      <c r="YA650" s="7"/>
      <c r="YC650" s="7"/>
      <c r="YE650" s="7"/>
      <c r="YG650" s="7"/>
      <c r="YI650" s="7"/>
      <c r="YK650" s="7"/>
      <c r="YM650" s="7"/>
    </row>
    <row r="651" spans="5:663" s="80" customFormat="1" x14ac:dyDescent="0.2">
      <c r="E651" s="7"/>
      <c r="G651" s="7"/>
      <c r="I651" s="7"/>
      <c r="K651" s="7"/>
      <c r="M651" s="7"/>
      <c r="O651" s="7"/>
      <c r="Q651" s="7"/>
      <c r="S651" s="7"/>
      <c r="U651" s="7"/>
      <c r="W651" s="7"/>
      <c r="Y651" s="7"/>
      <c r="AA651" s="7"/>
      <c r="AC651" s="7"/>
      <c r="AE651" s="7"/>
      <c r="AG651" s="7"/>
      <c r="AH651" s="7"/>
      <c r="AI651" s="7"/>
      <c r="AJ651" s="7"/>
      <c r="AK651" s="7"/>
      <c r="AL651" s="7"/>
      <c r="AM651" s="7"/>
      <c r="AO651" s="7"/>
      <c r="AQ651" s="7"/>
      <c r="AS651" s="7"/>
      <c r="AU651" s="7"/>
      <c r="AW651" s="7"/>
      <c r="AY651" s="7"/>
      <c r="BA651" s="7"/>
      <c r="BC651" s="7"/>
      <c r="BE651" s="7"/>
      <c r="BG651" s="7"/>
      <c r="BI651" s="7"/>
      <c r="BK651" s="7"/>
      <c r="BM651" s="7"/>
      <c r="BO651" s="7"/>
      <c r="BQ651" s="7"/>
      <c r="BS651" s="7"/>
      <c r="BT651" s="7"/>
      <c r="BU651" s="7"/>
      <c r="BW651" s="7"/>
      <c r="BY651" s="7"/>
      <c r="CA651" s="7"/>
      <c r="CC651" s="7"/>
      <c r="CE651" s="7"/>
      <c r="CG651" s="7"/>
      <c r="CH651" s="7"/>
      <c r="CI651" s="7"/>
      <c r="CJ651" s="7"/>
      <c r="CL651" s="7"/>
      <c r="CN651" s="7"/>
      <c r="CP651" s="7"/>
      <c r="CR651" s="7"/>
      <c r="CT651" s="7"/>
      <c r="CV651" s="7"/>
      <c r="CW651" s="7"/>
      <c r="CY651" s="7"/>
      <c r="DA651" s="7"/>
      <c r="DC651" s="7"/>
      <c r="DE651" s="7"/>
      <c r="DG651" s="7"/>
      <c r="DI651" s="7"/>
      <c r="DK651" s="7"/>
      <c r="DM651" s="7"/>
      <c r="DO651" s="7"/>
      <c r="DQ651" s="7"/>
      <c r="DR651" s="7"/>
      <c r="DS651" s="7"/>
      <c r="DT651" s="7"/>
      <c r="DV651" s="7"/>
      <c r="DX651" s="7"/>
      <c r="DY651" s="7"/>
      <c r="DZ651" s="7"/>
      <c r="EB651" s="7"/>
      <c r="ED651" s="7"/>
      <c r="EF651" s="7"/>
      <c r="EG651" s="7"/>
      <c r="EI651" s="7"/>
      <c r="EJ651" s="7"/>
      <c r="EL651" s="7"/>
      <c r="EN651" s="7"/>
      <c r="EP651" s="7"/>
      <c r="ER651" s="7"/>
      <c r="ET651" s="7"/>
      <c r="EV651" s="7"/>
      <c r="EX651" s="7"/>
      <c r="EZ651" s="7"/>
      <c r="FB651" s="7"/>
      <c r="FD651" s="7"/>
      <c r="FE651" s="7"/>
      <c r="FF651" s="7"/>
      <c r="FH651" s="7"/>
      <c r="FJ651" s="7"/>
      <c r="FL651" s="7"/>
      <c r="FN651" s="7"/>
      <c r="FP651" s="7"/>
      <c r="FR651" s="7"/>
      <c r="FT651" s="7"/>
      <c r="FV651" s="7"/>
      <c r="FW651" s="7"/>
      <c r="FY651" s="7"/>
      <c r="GA651" s="7"/>
      <c r="GC651" s="7"/>
      <c r="GE651" s="7"/>
      <c r="GG651" s="7"/>
      <c r="GI651" s="7"/>
      <c r="GJ651" s="7"/>
      <c r="GK651" s="7"/>
      <c r="GL651" s="7"/>
      <c r="GM651" s="7"/>
      <c r="GN651" s="7"/>
      <c r="GO651" s="7"/>
      <c r="GP651" s="7"/>
      <c r="GR651" s="7"/>
      <c r="GT651" s="7"/>
      <c r="GV651" s="7"/>
      <c r="GX651" s="7"/>
      <c r="GZ651" s="7"/>
      <c r="HA651" s="7"/>
      <c r="HC651" s="7"/>
      <c r="HE651" s="7"/>
      <c r="HG651" s="7"/>
      <c r="HI651" s="7"/>
      <c r="HK651" s="7"/>
      <c r="HM651" s="7"/>
      <c r="HO651" s="7"/>
      <c r="HQ651" s="7"/>
      <c r="HS651" s="7"/>
      <c r="HU651" s="7"/>
      <c r="HW651" s="7"/>
      <c r="HY651" s="7"/>
      <c r="IA651" s="7"/>
      <c r="IC651" s="7"/>
      <c r="IE651" s="7"/>
      <c r="IF651" s="7"/>
      <c r="IG651" s="7"/>
      <c r="IH651" s="7"/>
      <c r="IJ651" s="7"/>
      <c r="IL651" s="7"/>
      <c r="IN651" s="7"/>
      <c r="IO651" s="7"/>
      <c r="IP651" s="7"/>
      <c r="IR651" s="7"/>
      <c r="IT651" s="7"/>
      <c r="IV651" s="7"/>
      <c r="IX651" s="7"/>
      <c r="IZ651" s="7"/>
      <c r="JB651" s="7"/>
      <c r="JD651" s="7"/>
      <c r="JF651" s="7"/>
      <c r="JG651" s="7"/>
      <c r="JI651" s="7"/>
      <c r="JK651" s="7"/>
      <c r="JM651" s="7"/>
      <c r="JO651" s="7"/>
      <c r="JP651" s="7"/>
      <c r="JQ651" s="7"/>
      <c r="JS651" s="7"/>
      <c r="JT651" s="7"/>
      <c r="JU651" s="7"/>
      <c r="JV651" s="7"/>
      <c r="JX651" s="7"/>
      <c r="JZ651" s="7"/>
      <c r="KB651" s="7"/>
      <c r="KD651" s="7"/>
      <c r="KF651" s="7"/>
      <c r="KH651" s="7"/>
      <c r="KJ651" s="7"/>
      <c r="KL651" s="7"/>
      <c r="KN651" s="7"/>
      <c r="KO651" s="7"/>
      <c r="KP651" s="7"/>
      <c r="KQ651" s="7"/>
      <c r="KR651" s="7"/>
      <c r="KT651" s="7"/>
      <c r="KV651" s="7"/>
      <c r="KX651" s="7"/>
      <c r="KZ651" s="7"/>
      <c r="LB651" s="7"/>
      <c r="LD651" s="7"/>
      <c r="LF651" s="7"/>
      <c r="LH651" s="7"/>
      <c r="LJ651" s="7"/>
      <c r="LL651" s="7"/>
      <c r="LN651" s="7"/>
      <c r="LP651" s="7"/>
      <c r="LR651" s="7"/>
      <c r="LT651" s="7"/>
      <c r="LV651" s="7"/>
      <c r="LX651" s="7"/>
      <c r="LY651" s="7"/>
      <c r="LZ651" s="7"/>
      <c r="MA651" s="7"/>
      <c r="MB651" s="7"/>
      <c r="MC651" s="7"/>
      <c r="ME651" s="7"/>
      <c r="MG651" s="7"/>
      <c r="MH651" s="7"/>
      <c r="MJ651" s="7"/>
      <c r="ML651" s="7"/>
      <c r="MM651" s="7"/>
      <c r="MN651" s="7"/>
      <c r="MO651" s="7"/>
      <c r="MQ651" s="7"/>
      <c r="MS651" s="7"/>
      <c r="MU651" s="7"/>
      <c r="MV651" s="7"/>
      <c r="MX651" s="7"/>
      <c r="MY651" s="7"/>
      <c r="MZ651" s="7"/>
      <c r="NB651" s="7"/>
      <c r="ND651" s="7"/>
      <c r="NF651" s="7"/>
      <c r="NH651" s="7"/>
      <c r="NJ651" s="7"/>
      <c r="NL651" s="7"/>
      <c r="NM651" s="7"/>
      <c r="NN651" s="7"/>
      <c r="NO651" s="7"/>
      <c r="NP651" s="7"/>
      <c r="NR651" s="7"/>
      <c r="NT651" s="7"/>
      <c r="NU651" s="7"/>
      <c r="NW651" s="7"/>
      <c r="NY651" s="7"/>
      <c r="OA651" s="7"/>
      <c r="OC651" s="7"/>
      <c r="OE651" s="7"/>
      <c r="OG651" s="7"/>
      <c r="OI651" s="7"/>
      <c r="OK651" s="7"/>
      <c r="OM651" s="7"/>
      <c r="OO651" s="7"/>
      <c r="OQ651" s="7"/>
      <c r="OS651" s="7"/>
      <c r="OT651" s="7"/>
      <c r="OV651" s="7"/>
      <c r="OX651" s="7"/>
      <c r="OZ651" s="7"/>
      <c r="PB651" s="7"/>
      <c r="PD651" s="7"/>
      <c r="PF651" s="7"/>
      <c r="PH651" s="7"/>
      <c r="PJ651" s="7"/>
      <c r="PL651" s="7"/>
      <c r="PN651" s="7"/>
      <c r="PP651" s="7"/>
      <c r="PQ651" s="7"/>
      <c r="PR651" s="7"/>
      <c r="PS651" s="7"/>
      <c r="PT651" s="7"/>
      <c r="PV651" s="7"/>
      <c r="PX651" s="7"/>
      <c r="PZ651" s="7"/>
      <c r="QB651" s="7"/>
      <c r="QD651" s="7"/>
      <c r="QF651" s="7"/>
      <c r="QH651" s="7"/>
      <c r="QJ651" s="7"/>
      <c r="QL651" s="7"/>
      <c r="QN651" s="7"/>
      <c r="QO651" s="7"/>
      <c r="QQ651" s="7"/>
      <c r="QS651" s="7"/>
      <c r="QU651" s="7"/>
      <c r="QV651" s="7"/>
      <c r="QX651" s="7"/>
      <c r="QZ651" s="7"/>
      <c r="RB651" s="7"/>
      <c r="RD651" s="7"/>
      <c r="RF651" s="7"/>
      <c r="RH651" s="7"/>
      <c r="RJ651" s="7"/>
      <c r="RL651" s="7"/>
      <c r="RN651" s="7"/>
      <c r="RP651" s="7"/>
      <c r="RR651" s="7"/>
      <c r="RT651" s="7"/>
      <c r="RV651" s="7"/>
      <c r="RW651" s="7"/>
      <c r="RX651" s="7"/>
      <c r="RZ651" s="7"/>
      <c r="SB651" s="7"/>
      <c r="SD651" s="7"/>
      <c r="SE651" s="7"/>
      <c r="SF651" s="7"/>
      <c r="SH651" s="7"/>
      <c r="SJ651" s="7"/>
      <c r="SL651" s="7"/>
      <c r="SN651" s="7"/>
      <c r="SP651" s="7"/>
      <c r="SR651" s="7"/>
      <c r="ST651" s="7"/>
      <c r="SV651" s="7"/>
      <c r="SW651" s="7"/>
      <c r="SY651" s="7"/>
      <c r="TA651" s="7"/>
      <c r="TC651" s="7"/>
      <c r="TE651" s="7"/>
      <c r="TG651" s="7"/>
      <c r="TI651" s="7"/>
      <c r="TK651" s="7"/>
      <c r="TM651" s="7"/>
      <c r="TO651" s="7"/>
      <c r="TQ651" s="7"/>
      <c r="TS651" s="7"/>
      <c r="TU651" s="7"/>
      <c r="TW651" s="7"/>
      <c r="TY651" s="7"/>
      <c r="UA651" s="7"/>
      <c r="UC651" s="7"/>
      <c r="UE651" s="7"/>
      <c r="UG651" s="7"/>
      <c r="UI651" s="7"/>
      <c r="UK651" s="7"/>
      <c r="UM651" s="7"/>
      <c r="UO651" s="7"/>
      <c r="UQ651" s="7"/>
      <c r="US651" s="7"/>
      <c r="UU651" s="7"/>
      <c r="UW651" s="7"/>
      <c r="UY651" s="7"/>
      <c r="VA651" s="7"/>
      <c r="VC651" s="7"/>
      <c r="VE651" s="7"/>
      <c r="VG651" s="7"/>
      <c r="VI651" s="7"/>
      <c r="VK651" s="7"/>
      <c r="VM651" s="7"/>
      <c r="VO651" s="7"/>
      <c r="VQ651" s="7"/>
      <c r="VS651" s="7"/>
      <c r="VU651" s="7"/>
      <c r="VW651" s="7"/>
      <c r="VY651" s="7"/>
      <c r="WA651" s="7"/>
      <c r="WC651" s="7"/>
      <c r="WE651" s="7"/>
      <c r="WG651" s="7"/>
      <c r="WI651" s="7"/>
      <c r="WK651" s="7"/>
      <c r="WM651" s="7"/>
      <c r="WO651" s="7"/>
      <c r="WQ651" s="7"/>
      <c r="WS651" s="7"/>
      <c r="WU651" s="7"/>
      <c r="WW651" s="7"/>
      <c r="WY651" s="7"/>
      <c r="XA651" s="7"/>
      <c r="XC651" s="7"/>
      <c r="XE651" s="7"/>
      <c r="XG651" s="7"/>
      <c r="XI651" s="7"/>
      <c r="XK651" s="7"/>
      <c r="XM651" s="7"/>
      <c r="XO651" s="7"/>
      <c r="XQ651" s="7"/>
      <c r="XS651" s="7"/>
      <c r="XU651" s="7"/>
      <c r="XW651" s="7"/>
      <c r="XY651" s="7"/>
      <c r="YA651" s="7"/>
      <c r="YC651" s="7"/>
      <c r="YE651" s="7"/>
      <c r="YG651" s="7"/>
      <c r="YI651" s="7"/>
      <c r="YK651" s="7"/>
      <c r="YM651" s="7"/>
    </row>
    <row r="652" spans="5:663" s="80" customFormat="1" x14ac:dyDescent="0.2">
      <c r="E652" s="7"/>
      <c r="G652" s="7"/>
      <c r="I652" s="7"/>
      <c r="K652" s="7"/>
      <c r="M652" s="7"/>
      <c r="O652" s="7"/>
      <c r="Q652" s="7"/>
      <c r="S652" s="7"/>
      <c r="U652" s="7"/>
      <c r="W652" s="7"/>
      <c r="Y652" s="7"/>
      <c r="AA652" s="7"/>
      <c r="AC652" s="7"/>
      <c r="AE652" s="7"/>
      <c r="AG652" s="7"/>
      <c r="AH652" s="7"/>
      <c r="AI652" s="7"/>
      <c r="AJ652" s="7"/>
      <c r="AK652" s="7"/>
      <c r="AL652" s="7"/>
      <c r="AM652" s="7"/>
      <c r="AO652" s="7"/>
      <c r="AQ652" s="7"/>
      <c r="AS652" s="7"/>
      <c r="AU652" s="7"/>
      <c r="AW652" s="7"/>
      <c r="AY652" s="7"/>
      <c r="BA652" s="7"/>
      <c r="BC652" s="7"/>
      <c r="BE652" s="7"/>
      <c r="BG652" s="7"/>
      <c r="BI652" s="7"/>
      <c r="BK652" s="7"/>
      <c r="BM652" s="7"/>
      <c r="BO652" s="7"/>
      <c r="BQ652" s="7"/>
      <c r="BS652" s="7"/>
      <c r="BT652" s="7"/>
      <c r="BU652" s="7"/>
      <c r="BW652" s="7"/>
      <c r="BY652" s="7"/>
      <c r="CA652" s="7"/>
      <c r="CC652" s="7"/>
      <c r="CE652" s="7"/>
      <c r="CG652" s="7"/>
      <c r="CH652" s="7"/>
      <c r="CI652" s="7"/>
      <c r="CJ652" s="7"/>
      <c r="CL652" s="7"/>
      <c r="CN652" s="7"/>
      <c r="CP652" s="7"/>
      <c r="CR652" s="7"/>
      <c r="CT652" s="7"/>
      <c r="CV652" s="7"/>
      <c r="CW652" s="7"/>
      <c r="CY652" s="7"/>
      <c r="DA652" s="7"/>
      <c r="DC652" s="7"/>
      <c r="DE652" s="7"/>
      <c r="DG652" s="7"/>
      <c r="DI652" s="7"/>
      <c r="DK652" s="7"/>
      <c r="DM652" s="7"/>
      <c r="DO652" s="7"/>
      <c r="DQ652" s="7"/>
      <c r="DR652" s="7"/>
      <c r="DS652" s="7"/>
      <c r="DT652" s="7"/>
      <c r="DV652" s="7"/>
      <c r="DX652" s="7"/>
      <c r="DY652" s="7"/>
      <c r="DZ652" s="7"/>
      <c r="EB652" s="7"/>
      <c r="ED652" s="7"/>
      <c r="EF652" s="7"/>
      <c r="EG652" s="7"/>
      <c r="EI652" s="7"/>
      <c r="EJ652" s="7"/>
      <c r="EL652" s="7"/>
      <c r="EN652" s="7"/>
      <c r="EP652" s="7"/>
      <c r="ER652" s="7"/>
      <c r="ET652" s="7"/>
      <c r="EV652" s="7"/>
      <c r="EX652" s="7"/>
      <c r="EZ652" s="7"/>
      <c r="FB652" s="7"/>
      <c r="FD652" s="7"/>
      <c r="FE652" s="7"/>
      <c r="FF652" s="7"/>
      <c r="FH652" s="7"/>
      <c r="FJ652" s="7"/>
      <c r="FL652" s="7"/>
      <c r="FN652" s="7"/>
      <c r="FP652" s="7"/>
      <c r="FR652" s="7"/>
      <c r="FT652" s="7"/>
      <c r="FV652" s="7"/>
      <c r="FW652" s="7"/>
      <c r="FY652" s="7"/>
      <c r="GA652" s="7"/>
      <c r="GC652" s="7"/>
      <c r="GE652" s="7"/>
      <c r="GG652" s="7"/>
      <c r="GI652" s="7"/>
      <c r="GJ652" s="7"/>
      <c r="GK652" s="7"/>
      <c r="GL652" s="7"/>
      <c r="GM652" s="7"/>
      <c r="GN652" s="7"/>
      <c r="GO652" s="7"/>
      <c r="GP652" s="7"/>
      <c r="GR652" s="7"/>
      <c r="GT652" s="7"/>
      <c r="GV652" s="7"/>
      <c r="GX652" s="7"/>
      <c r="GZ652" s="7"/>
      <c r="HA652" s="7"/>
      <c r="HC652" s="7"/>
      <c r="HE652" s="7"/>
      <c r="HG652" s="7"/>
      <c r="HI652" s="7"/>
      <c r="HK652" s="7"/>
      <c r="HM652" s="7"/>
      <c r="HO652" s="7"/>
      <c r="HQ652" s="7"/>
      <c r="HS652" s="7"/>
      <c r="HU652" s="7"/>
      <c r="HW652" s="7"/>
      <c r="HY652" s="7"/>
      <c r="IA652" s="7"/>
      <c r="IC652" s="7"/>
      <c r="IE652" s="7"/>
      <c r="IF652" s="7"/>
      <c r="IG652" s="7"/>
      <c r="IH652" s="7"/>
      <c r="IJ652" s="7"/>
      <c r="IL652" s="7"/>
      <c r="IN652" s="7"/>
      <c r="IO652" s="7"/>
      <c r="IP652" s="7"/>
      <c r="IR652" s="7"/>
      <c r="IT652" s="7"/>
      <c r="IV652" s="7"/>
      <c r="IX652" s="7"/>
      <c r="IZ652" s="7"/>
      <c r="JB652" s="7"/>
      <c r="JD652" s="7"/>
      <c r="JF652" s="7"/>
      <c r="JG652" s="7"/>
      <c r="JI652" s="7"/>
      <c r="JK652" s="7"/>
      <c r="JM652" s="7"/>
      <c r="JO652" s="7"/>
      <c r="JP652" s="7"/>
      <c r="JQ652" s="7"/>
      <c r="JS652" s="7"/>
      <c r="JT652" s="7"/>
      <c r="JU652" s="7"/>
      <c r="JV652" s="7"/>
      <c r="JX652" s="7"/>
      <c r="JZ652" s="7"/>
      <c r="KB652" s="7"/>
      <c r="KD652" s="7"/>
      <c r="KF652" s="7"/>
      <c r="KH652" s="7"/>
      <c r="KJ652" s="7"/>
      <c r="KL652" s="7"/>
      <c r="KN652" s="7"/>
      <c r="KO652" s="7"/>
      <c r="KP652" s="7"/>
      <c r="KQ652" s="7"/>
      <c r="KR652" s="7"/>
      <c r="KT652" s="7"/>
      <c r="KV652" s="7"/>
      <c r="KX652" s="7"/>
      <c r="KZ652" s="7"/>
      <c r="LB652" s="7"/>
      <c r="LD652" s="7"/>
      <c r="LF652" s="7"/>
      <c r="LH652" s="7"/>
      <c r="LJ652" s="7"/>
      <c r="LL652" s="7"/>
      <c r="LN652" s="7"/>
      <c r="LP652" s="7"/>
      <c r="LR652" s="7"/>
      <c r="LT652" s="7"/>
      <c r="LV652" s="7"/>
      <c r="LX652" s="7"/>
      <c r="LY652" s="7"/>
      <c r="LZ652" s="7"/>
      <c r="MA652" s="7"/>
      <c r="MB652" s="7"/>
      <c r="MC652" s="7"/>
      <c r="ME652" s="7"/>
      <c r="MG652" s="7"/>
      <c r="MH652" s="7"/>
      <c r="MJ652" s="7"/>
      <c r="ML652" s="7"/>
      <c r="MM652" s="7"/>
      <c r="MN652" s="7"/>
      <c r="MO652" s="7"/>
      <c r="MQ652" s="7"/>
      <c r="MS652" s="7"/>
      <c r="MU652" s="7"/>
      <c r="MV652" s="7"/>
      <c r="MX652" s="7"/>
      <c r="MY652" s="7"/>
      <c r="MZ652" s="7"/>
      <c r="NB652" s="7"/>
      <c r="ND652" s="7"/>
      <c r="NF652" s="7"/>
      <c r="NH652" s="7"/>
      <c r="NJ652" s="7"/>
      <c r="NL652" s="7"/>
      <c r="NM652" s="7"/>
      <c r="NN652" s="7"/>
      <c r="NO652" s="7"/>
      <c r="NP652" s="7"/>
      <c r="NR652" s="7"/>
      <c r="NT652" s="7"/>
      <c r="NU652" s="7"/>
      <c r="NW652" s="7"/>
      <c r="NY652" s="7"/>
      <c r="OA652" s="7"/>
      <c r="OC652" s="7"/>
      <c r="OE652" s="7"/>
      <c r="OG652" s="7"/>
      <c r="OI652" s="7"/>
      <c r="OK652" s="7"/>
      <c r="OM652" s="7"/>
      <c r="OO652" s="7"/>
      <c r="OQ652" s="7"/>
      <c r="OS652" s="7"/>
      <c r="OT652" s="7"/>
      <c r="OV652" s="7"/>
      <c r="OX652" s="7"/>
      <c r="OZ652" s="7"/>
      <c r="PB652" s="7"/>
      <c r="PD652" s="7"/>
      <c r="PF652" s="7"/>
      <c r="PH652" s="7"/>
      <c r="PJ652" s="7"/>
      <c r="PL652" s="7"/>
      <c r="PN652" s="7"/>
      <c r="PP652" s="7"/>
      <c r="PQ652" s="7"/>
      <c r="PR652" s="7"/>
      <c r="PS652" s="7"/>
      <c r="PT652" s="7"/>
      <c r="PV652" s="7"/>
      <c r="PX652" s="7"/>
      <c r="PZ652" s="7"/>
      <c r="QB652" s="7"/>
      <c r="QD652" s="7"/>
      <c r="QF652" s="7"/>
      <c r="QH652" s="7"/>
      <c r="QJ652" s="7"/>
      <c r="QL652" s="7"/>
      <c r="QN652" s="7"/>
      <c r="QO652" s="7"/>
      <c r="QQ652" s="7"/>
      <c r="QS652" s="7"/>
      <c r="QU652" s="7"/>
      <c r="QV652" s="7"/>
      <c r="QX652" s="7"/>
      <c r="QZ652" s="7"/>
      <c r="RB652" s="7"/>
      <c r="RD652" s="7"/>
      <c r="RF652" s="7"/>
      <c r="RH652" s="7"/>
      <c r="RJ652" s="7"/>
      <c r="RL652" s="7"/>
      <c r="RN652" s="7"/>
      <c r="RP652" s="7"/>
      <c r="RR652" s="7"/>
      <c r="RT652" s="7"/>
      <c r="RV652" s="7"/>
      <c r="RW652" s="7"/>
      <c r="RX652" s="7"/>
      <c r="RZ652" s="7"/>
      <c r="SB652" s="7"/>
      <c r="SD652" s="7"/>
      <c r="SE652" s="7"/>
      <c r="SF652" s="7"/>
      <c r="SH652" s="7"/>
      <c r="SJ652" s="7"/>
      <c r="SL652" s="7"/>
      <c r="SN652" s="7"/>
      <c r="SP652" s="7"/>
      <c r="SR652" s="7"/>
      <c r="ST652" s="7"/>
      <c r="SV652" s="7"/>
      <c r="SW652" s="7"/>
      <c r="SY652" s="7"/>
      <c r="TA652" s="7"/>
      <c r="TC652" s="7"/>
      <c r="TE652" s="7"/>
      <c r="TG652" s="7"/>
      <c r="TI652" s="7"/>
      <c r="TK652" s="7"/>
      <c r="TM652" s="7"/>
      <c r="TO652" s="7"/>
      <c r="TQ652" s="7"/>
      <c r="TS652" s="7"/>
      <c r="TU652" s="7"/>
      <c r="TW652" s="7"/>
      <c r="TY652" s="7"/>
      <c r="UA652" s="7"/>
      <c r="UC652" s="7"/>
      <c r="UE652" s="7"/>
      <c r="UG652" s="7"/>
      <c r="UI652" s="7"/>
      <c r="UK652" s="7"/>
      <c r="UM652" s="7"/>
      <c r="UO652" s="7"/>
      <c r="UQ652" s="7"/>
      <c r="US652" s="7"/>
      <c r="UU652" s="7"/>
      <c r="UW652" s="7"/>
      <c r="UY652" s="7"/>
      <c r="VA652" s="7"/>
      <c r="VC652" s="7"/>
      <c r="VE652" s="7"/>
      <c r="VG652" s="7"/>
      <c r="VI652" s="7"/>
      <c r="VK652" s="7"/>
      <c r="VM652" s="7"/>
      <c r="VO652" s="7"/>
      <c r="VQ652" s="7"/>
      <c r="VS652" s="7"/>
      <c r="VU652" s="7"/>
      <c r="VW652" s="7"/>
      <c r="VY652" s="7"/>
      <c r="WA652" s="7"/>
      <c r="WC652" s="7"/>
      <c r="WE652" s="7"/>
      <c r="WG652" s="7"/>
      <c r="WI652" s="7"/>
      <c r="WK652" s="7"/>
      <c r="WM652" s="7"/>
      <c r="WO652" s="7"/>
      <c r="WQ652" s="7"/>
      <c r="WS652" s="7"/>
      <c r="WU652" s="7"/>
      <c r="WW652" s="7"/>
      <c r="WY652" s="7"/>
      <c r="XA652" s="7"/>
      <c r="XC652" s="7"/>
      <c r="XE652" s="7"/>
      <c r="XG652" s="7"/>
      <c r="XI652" s="7"/>
      <c r="XK652" s="7"/>
      <c r="XM652" s="7"/>
      <c r="XO652" s="7"/>
      <c r="XQ652" s="7"/>
      <c r="XS652" s="7"/>
      <c r="XU652" s="7"/>
      <c r="XW652" s="7"/>
      <c r="XY652" s="7"/>
      <c r="YA652" s="7"/>
      <c r="YC652" s="7"/>
      <c r="YE652" s="7"/>
      <c r="YG652" s="7"/>
      <c r="YI652" s="7"/>
      <c r="YK652" s="7"/>
      <c r="YM652" s="7"/>
    </row>
    <row r="653" spans="5:663" s="80" customFormat="1" x14ac:dyDescent="0.2">
      <c r="E653" s="7"/>
      <c r="G653" s="7"/>
      <c r="I653" s="7"/>
      <c r="K653" s="7"/>
      <c r="M653" s="7"/>
      <c r="O653" s="7"/>
      <c r="Q653" s="7"/>
      <c r="S653" s="7"/>
      <c r="U653" s="7"/>
      <c r="W653" s="7"/>
      <c r="Y653" s="7"/>
      <c r="AA653" s="7"/>
      <c r="AC653" s="7"/>
      <c r="AE653" s="7"/>
      <c r="AG653" s="7"/>
      <c r="AH653" s="7"/>
      <c r="AI653" s="7"/>
      <c r="AJ653" s="7"/>
      <c r="AK653" s="7"/>
      <c r="AL653" s="7"/>
      <c r="AM653" s="7"/>
      <c r="AO653" s="7"/>
      <c r="AQ653" s="7"/>
      <c r="AS653" s="7"/>
      <c r="AU653" s="7"/>
      <c r="AW653" s="7"/>
      <c r="AY653" s="7"/>
      <c r="BA653" s="7"/>
      <c r="BC653" s="7"/>
      <c r="BE653" s="7"/>
      <c r="BG653" s="7"/>
      <c r="BI653" s="7"/>
      <c r="BK653" s="7"/>
      <c r="BM653" s="7"/>
      <c r="BO653" s="7"/>
      <c r="BQ653" s="7"/>
      <c r="BS653" s="7"/>
      <c r="BT653" s="7"/>
      <c r="BU653" s="7"/>
      <c r="BW653" s="7"/>
      <c r="BY653" s="7"/>
      <c r="CA653" s="7"/>
      <c r="CC653" s="7"/>
      <c r="CE653" s="7"/>
      <c r="CG653" s="7"/>
      <c r="CH653" s="7"/>
      <c r="CI653" s="7"/>
      <c r="CJ653" s="7"/>
      <c r="CL653" s="7"/>
      <c r="CN653" s="7"/>
      <c r="CP653" s="7"/>
      <c r="CR653" s="7"/>
      <c r="CT653" s="7"/>
      <c r="CV653" s="7"/>
      <c r="CW653" s="7"/>
      <c r="CY653" s="7"/>
      <c r="DA653" s="7"/>
      <c r="DC653" s="7"/>
      <c r="DE653" s="7"/>
      <c r="DG653" s="7"/>
      <c r="DI653" s="7"/>
      <c r="DK653" s="7"/>
      <c r="DM653" s="7"/>
      <c r="DO653" s="7"/>
      <c r="DQ653" s="7"/>
      <c r="DR653" s="7"/>
      <c r="DS653" s="7"/>
      <c r="DT653" s="7"/>
      <c r="DV653" s="7"/>
      <c r="DX653" s="7"/>
      <c r="DY653" s="7"/>
      <c r="DZ653" s="7"/>
      <c r="EB653" s="7"/>
      <c r="ED653" s="7"/>
      <c r="EF653" s="7"/>
      <c r="EG653" s="7"/>
      <c r="EI653" s="7"/>
      <c r="EJ653" s="7"/>
      <c r="EL653" s="7"/>
      <c r="EN653" s="7"/>
      <c r="EP653" s="7"/>
      <c r="ER653" s="7"/>
      <c r="ET653" s="7"/>
      <c r="EV653" s="7"/>
      <c r="EX653" s="7"/>
      <c r="EZ653" s="7"/>
      <c r="FB653" s="7"/>
      <c r="FD653" s="7"/>
      <c r="FE653" s="7"/>
      <c r="FF653" s="7"/>
      <c r="FH653" s="7"/>
      <c r="FJ653" s="7"/>
      <c r="FL653" s="7"/>
      <c r="FN653" s="7"/>
      <c r="FP653" s="7"/>
      <c r="FR653" s="7"/>
      <c r="FT653" s="7"/>
      <c r="FV653" s="7"/>
      <c r="FW653" s="7"/>
      <c r="FY653" s="7"/>
      <c r="GA653" s="7"/>
      <c r="GC653" s="7"/>
      <c r="GE653" s="7"/>
      <c r="GG653" s="7"/>
      <c r="GI653" s="7"/>
      <c r="GJ653" s="7"/>
      <c r="GK653" s="7"/>
      <c r="GL653" s="7"/>
      <c r="GM653" s="7"/>
      <c r="GN653" s="7"/>
      <c r="GO653" s="7"/>
      <c r="GP653" s="7"/>
      <c r="GR653" s="7"/>
      <c r="GT653" s="7"/>
      <c r="GV653" s="7"/>
      <c r="GX653" s="7"/>
      <c r="GZ653" s="7"/>
      <c r="HA653" s="7"/>
      <c r="HC653" s="7"/>
      <c r="HE653" s="7"/>
      <c r="HG653" s="7"/>
      <c r="HI653" s="7"/>
      <c r="HK653" s="7"/>
      <c r="HM653" s="7"/>
      <c r="HO653" s="7"/>
      <c r="HQ653" s="7"/>
      <c r="HS653" s="7"/>
      <c r="HU653" s="7"/>
      <c r="HW653" s="7"/>
      <c r="HY653" s="7"/>
      <c r="IA653" s="7"/>
      <c r="IC653" s="7"/>
      <c r="IE653" s="7"/>
      <c r="IF653" s="7"/>
      <c r="IG653" s="7"/>
      <c r="IH653" s="7"/>
      <c r="IJ653" s="7"/>
      <c r="IL653" s="7"/>
      <c r="IN653" s="7"/>
      <c r="IO653" s="7"/>
      <c r="IP653" s="7"/>
      <c r="IR653" s="7"/>
      <c r="IT653" s="7"/>
      <c r="IV653" s="7"/>
      <c r="IX653" s="7"/>
      <c r="IZ653" s="7"/>
      <c r="JB653" s="7"/>
      <c r="JD653" s="7"/>
      <c r="JF653" s="7"/>
      <c r="JG653" s="7"/>
      <c r="JI653" s="7"/>
      <c r="JK653" s="7"/>
      <c r="JM653" s="7"/>
      <c r="JO653" s="7"/>
      <c r="JP653" s="7"/>
      <c r="JQ653" s="7"/>
      <c r="JS653" s="7"/>
      <c r="JT653" s="7"/>
      <c r="JU653" s="7"/>
      <c r="JV653" s="7"/>
      <c r="JX653" s="7"/>
      <c r="JZ653" s="7"/>
      <c r="KB653" s="7"/>
      <c r="KD653" s="7"/>
      <c r="KF653" s="7"/>
      <c r="KH653" s="7"/>
      <c r="KJ653" s="7"/>
      <c r="KL653" s="7"/>
      <c r="KN653" s="7"/>
      <c r="KO653" s="7"/>
      <c r="KP653" s="7"/>
      <c r="KQ653" s="7"/>
      <c r="KR653" s="7"/>
      <c r="KT653" s="7"/>
      <c r="KV653" s="7"/>
      <c r="KX653" s="7"/>
      <c r="KZ653" s="7"/>
      <c r="LB653" s="7"/>
      <c r="LD653" s="7"/>
      <c r="LF653" s="7"/>
      <c r="LH653" s="7"/>
      <c r="LJ653" s="7"/>
      <c r="LL653" s="7"/>
      <c r="LN653" s="7"/>
      <c r="LP653" s="7"/>
      <c r="LR653" s="7"/>
      <c r="LT653" s="7"/>
      <c r="LV653" s="7"/>
      <c r="LX653" s="7"/>
      <c r="LY653" s="7"/>
      <c r="LZ653" s="7"/>
      <c r="MA653" s="7"/>
      <c r="MB653" s="7"/>
      <c r="MC653" s="7"/>
      <c r="ME653" s="7"/>
      <c r="MG653" s="7"/>
      <c r="MH653" s="7"/>
      <c r="MJ653" s="7"/>
      <c r="ML653" s="7"/>
      <c r="MM653" s="7"/>
      <c r="MN653" s="7"/>
      <c r="MO653" s="7"/>
      <c r="MQ653" s="7"/>
      <c r="MS653" s="7"/>
      <c r="MU653" s="7"/>
      <c r="MV653" s="7"/>
      <c r="MX653" s="7"/>
      <c r="MY653" s="7"/>
      <c r="MZ653" s="7"/>
      <c r="NB653" s="7"/>
      <c r="ND653" s="7"/>
      <c r="NF653" s="7"/>
      <c r="NH653" s="7"/>
      <c r="NJ653" s="7"/>
      <c r="NL653" s="7"/>
      <c r="NM653" s="7"/>
      <c r="NN653" s="7"/>
      <c r="NO653" s="7"/>
      <c r="NP653" s="7"/>
      <c r="NR653" s="7"/>
      <c r="NT653" s="7"/>
      <c r="NU653" s="7"/>
      <c r="NW653" s="7"/>
      <c r="NY653" s="7"/>
      <c r="OA653" s="7"/>
      <c r="OC653" s="7"/>
      <c r="OE653" s="7"/>
      <c r="OG653" s="7"/>
      <c r="OI653" s="7"/>
      <c r="OK653" s="7"/>
      <c r="OM653" s="7"/>
      <c r="OO653" s="7"/>
      <c r="OQ653" s="7"/>
      <c r="OS653" s="7"/>
      <c r="OT653" s="7"/>
      <c r="OV653" s="7"/>
      <c r="OX653" s="7"/>
      <c r="OZ653" s="7"/>
      <c r="PB653" s="7"/>
      <c r="PD653" s="7"/>
      <c r="PF653" s="7"/>
      <c r="PH653" s="7"/>
      <c r="PJ653" s="7"/>
      <c r="PL653" s="7"/>
      <c r="PN653" s="7"/>
      <c r="PP653" s="7"/>
      <c r="PQ653" s="7"/>
      <c r="PR653" s="7"/>
      <c r="PS653" s="7"/>
      <c r="PT653" s="7"/>
      <c r="PV653" s="7"/>
      <c r="PX653" s="7"/>
      <c r="PZ653" s="7"/>
      <c r="QB653" s="7"/>
      <c r="QD653" s="7"/>
      <c r="QF653" s="7"/>
      <c r="QH653" s="7"/>
      <c r="QJ653" s="7"/>
      <c r="QL653" s="7"/>
      <c r="QN653" s="7"/>
      <c r="QO653" s="7"/>
      <c r="QQ653" s="7"/>
      <c r="QS653" s="7"/>
      <c r="QU653" s="7"/>
      <c r="QV653" s="7"/>
      <c r="QX653" s="7"/>
      <c r="QZ653" s="7"/>
      <c r="RB653" s="7"/>
      <c r="RD653" s="7"/>
      <c r="RF653" s="7"/>
      <c r="RH653" s="7"/>
      <c r="RJ653" s="7"/>
      <c r="RL653" s="7"/>
      <c r="RN653" s="7"/>
      <c r="RP653" s="7"/>
      <c r="RR653" s="7"/>
      <c r="RT653" s="7"/>
      <c r="RV653" s="7"/>
      <c r="RW653" s="7"/>
      <c r="RX653" s="7"/>
      <c r="RZ653" s="7"/>
      <c r="SB653" s="7"/>
      <c r="SD653" s="7"/>
      <c r="SE653" s="7"/>
      <c r="SF653" s="7"/>
      <c r="SH653" s="7"/>
      <c r="SJ653" s="7"/>
      <c r="SL653" s="7"/>
      <c r="SN653" s="7"/>
      <c r="SP653" s="7"/>
      <c r="SR653" s="7"/>
      <c r="ST653" s="7"/>
      <c r="SV653" s="7"/>
      <c r="SW653" s="7"/>
      <c r="SY653" s="7"/>
      <c r="TA653" s="7"/>
      <c r="TC653" s="7"/>
      <c r="TE653" s="7"/>
      <c r="TG653" s="7"/>
      <c r="TI653" s="7"/>
      <c r="TK653" s="7"/>
      <c r="TM653" s="7"/>
      <c r="TO653" s="7"/>
      <c r="TQ653" s="7"/>
      <c r="TS653" s="7"/>
      <c r="TU653" s="7"/>
      <c r="TW653" s="7"/>
      <c r="TY653" s="7"/>
      <c r="UA653" s="7"/>
      <c r="UC653" s="7"/>
      <c r="UE653" s="7"/>
      <c r="UG653" s="7"/>
      <c r="UI653" s="7"/>
      <c r="UK653" s="7"/>
      <c r="UM653" s="7"/>
      <c r="UO653" s="7"/>
      <c r="UQ653" s="7"/>
      <c r="US653" s="7"/>
      <c r="UU653" s="7"/>
      <c r="UW653" s="7"/>
      <c r="UY653" s="7"/>
      <c r="VA653" s="7"/>
      <c r="VC653" s="7"/>
      <c r="VE653" s="7"/>
      <c r="VG653" s="7"/>
      <c r="VI653" s="7"/>
      <c r="VK653" s="7"/>
      <c r="VM653" s="7"/>
      <c r="VO653" s="7"/>
      <c r="VQ653" s="7"/>
      <c r="VS653" s="7"/>
      <c r="VU653" s="7"/>
      <c r="VW653" s="7"/>
      <c r="VY653" s="7"/>
      <c r="WA653" s="7"/>
      <c r="WC653" s="7"/>
      <c r="WE653" s="7"/>
      <c r="WG653" s="7"/>
      <c r="WI653" s="7"/>
      <c r="WK653" s="7"/>
      <c r="WM653" s="7"/>
      <c r="WO653" s="7"/>
      <c r="WQ653" s="7"/>
      <c r="WS653" s="7"/>
      <c r="WU653" s="7"/>
      <c r="WW653" s="7"/>
      <c r="WY653" s="7"/>
      <c r="XA653" s="7"/>
      <c r="XC653" s="7"/>
      <c r="XE653" s="7"/>
      <c r="XG653" s="7"/>
      <c r="XI653" s="7"/>
      <c r="XK653" s="7"/>
      <c r="XM653" s="7"/>
      <c r="XO653" s="7"/>
      <c r="XQ653" s="7"/>
      <c r="XS653" s="7"/>
      <c r="XU653" s="7"/>
      <c r="XW653" s="7"/>
      <c r="XY653" s="7"/>
      <c r="YA653" s="7"/>
      <c r="YC653" s="7"/>
      <c r="YE653" s="7"/>
      <c r="YG653" s="7"/>
      <c r="YI653" s="7"/>
      <c r="YK653" s="7"/>
      <c r="YM653" s="7"/>
    </row>
    <row r="654" spans="5:663" s="80" customFormat="1" x14ac:dyDescent="0.2">
      <c r="E654" s="7"/>
      <c r="G654" s="7"/>
      <c r="I654" s="7"/>
      <c r="K654" s="7"/>
      <c r="M654" s="7"/>
      <c r="O654" s="7"/>
      <c r="Q654" s="7"/>
      <c r="S654" s="7"/>
      <c r="U654" s="7"/>
      <c r="W654" s="7"/>
      <c r="Y654" s="7"/>
      <c r="AA654" s="7"/>
      <c r="AC654" s="7"/>
      <c r="AE654" s="7"/>
      <c r="AG654" s="7"/>
      <c r="AH654" s="7"/>
      <c r="AI654" s="7"/>
      <c r="AJ654" s="7"/>
      <c r="AK654" s="7"/>
      <c r="AL654" s="7"/>
      <c r="AM654" s="7"/>
      <c r="AO654" s="7"/>
      <c r="AQ654" s="7"/>
      <c r="AS654" s="7"/>
      <c r="AU654" s="7"/>
      <c r="AW654" s="7"/>
      <c r="AY654" s="7"/>
      <c r="BA654" s="7"/>
      <c r="BC654" s="7"/>
      <c r="BE654" s="7"/>
      <c r="BG654" s="7"/>
      <c r="BI654" s="7"/>
      <c r="BK654" s="7"/>
      <c r="BM654" s="7"/>
      <c r="BO654" s="7"/>
      <c r="BQ654" s="7"/>
      <c r="BS654" s="7"/>
      <c r="BT654" s="7"/>
      <c r="BU654" s="7"/>
      <c r="BW654" s="7"/>
      <c r="BY654" s="7"/>
      <c r="CA654" s="7"/>
      <c r="CC654" s="7"/>
      <c r="CE654" s="7"/>
      <c r="CG654" s="7"/>
      <c r="CH654" s="7"/>
      <c r="CI654" s="7"/>
      <c r="CJ654" s="7"/>
      <c r="CL654" s="7"/>
      <c r="CN654" s="7"/>
      <c r="CP654" s="7"/>
      <c r="CR654" s="7"/>
      <c r="CT654" s="7"/>
      <c r="CV654" s="7"/>
      <c r="CW654" s="7"/>
      <c r="CY654" s="7"/>
      <c r="DA654" s="7"/>
      <c r="DC654" s="7"/>
      <c r="DE654" s="7"/>
      <c r="DG654" s="7"/>
      <c r="DI654" s="7"/>
      <c r="DK654" s="7"/>
      <c r="DM654" s="7"/>
      <c r="DO654" s="7"/>
      <c r="DQ654" s="7"/>
      <c r="DR654" s="7"/>
      <c r="DS654" s="7"/>
      <c r="DT654" s="7"/>
      <c r="DV654" s="7"/>
      <c r="DX654" s="7"/>
      <c r="DY654" s="7"/>
      <c r="DZ654" s="7"/>
      <c r="EB654" s="7"/>
      <c r="ED654" s="7"/>
      <c r="EF654" s="7"/>
      <c r="EG654" s="7"/>
      <c r="EI654" s="7"/>
      <c r="EJ654" s="7"/>
      <c r="EL654" s="7"/>
      <c r="EN654" s="7"/>
      <c r="EP654" s="7"/>
      <c r="ER654" s="7"/>
      <c r="ET654" s="7"/>
      <c r="EV654" s="7"/>
      <c r="EX654" s="7"/>
      <c r="EZ654" s="7"/>
      <c r="FB654" s="7"/>
      <c r="FD654" s="7"/>
      <c r="FE654" s="7"/>
      <c r="FF654" s="7"/>
      <c r="FH654" s="7"/>
      <c r="FJ654" s="7"/>
      <c r="FL654" s="7"/>
      <c r="FN654" s="7"/>
      <c r="FP654" s="7"/>
      <c r="FR654" s="7"/>
      <c r="FT654" s="7"/>
      <c r="FV654" s="7"/>
      <c r="FW654" s="7"/>
      <c r="FY654" s="7"/>
      <c r="GA654" s="7"/>
      <c r="GC654" s="7"/>
      <c r="GE654" s="7"/>
      <c r="GG654" s="7"/>
      <c r="GI654" s="7"/>
      <c r="GJ654" s="7"/>
      <c r="GK654" s="7"/>
      <c r="GL654" s="7"/>
      <c r="GM654" s="7"/>
      <c r="GN654" s="7"/>
      <c r="GO654" s="7"/>
      <c r="GP654" s="7"/>
      <c r="GR654" s="7"/>
      <c r="GT654" s="7"/>
      <c r="GV654" s="7"/>
      <c r="GX654" s="7"/>
      <c r="GZ654" s="7"/>
      <c r="HA654" s="7"/>
      <c r="HC654" s="7"/>
      <c r="HE654" s="7"/>
      <c r="HG654" s="7"/>
      <c r="HI654" s="7"/>
      <c r="HK654" s="7"/>
      <c r="HM654" s="7"/>
      <c r="HO654" s="7"/>
      <c r="HQ654" s="7"/>
      <c r="HS654" s="7"/>
      <c r="HU654" s="7"/>
      <c r="HW654" s="7"/>
      <c r="HY654" s="7"/>
      <c r="IA654" s="7"/>
      <c r="IC654" s="7"/>
      <c r="IE654" s="7"/>
      <c r="IF654" s="7"/>
      <c r="IG654" s="7"/>
      <c r="IH654" s="7"/>
      <c r="IJ654" s="7"/>
      <c r="IL654" s="7"/>
      <c r="IN654" s="7"/>
      <c r="IO654" s="7"/>
      <c r="IP654" s="7"/>
      <c r="IR654" s="7"/>
      <c r="IT654" s="7"/>
      <c r="IV654" s="7"/>
      <c r="IX654" s="7"/>
      <c r="IZ654" s="7"/>
      <c r="JB654" s="7"/>
      <c r="JD654" s="7"/>
      <c r="JF654" s="7"/>
      <c r="JG654" s="7"/>
      <c r="JI654" s="7"/>
      <c r="JK654" s="7"/>
      <c r="JM654" s="7"/>
      <c r="JO654" s="7"/>
      <c r="JP654" s="7"/>
      <c r="JQ654" s="7"/>
      <c r="JS654" s="7"/>
      <c r="JT654" s="7"/>
      <c r="JU654" s="7"/>
      <c r="JV654" s="7"/>
      <c r="JX654" s="7"/>
      <c r="JZ654" s="7"/>
      <c r="KB654" s="7"/>
      <c r="KD654" s="7"/>
      <c r="KF654" s="7"/>
      <c r="KH654" s="7"/>
      <c r="KJ654" s="7"/>
      <c r="KL654" s="7"/>
      <c r="KN654" s="7"/>
      <c r="KO654" s="7"/>
      <c r="KP654" s="7"/>
      <c r="KQ654" s="7"/>
      <c r="KR654" s="7"/>
      <c r="KT654" s="7"/>
      <c r="KV654" s="7"/>
      <c r="KX654" s="7"/>
      <c r="KZ654" s="7"/>
      <c r="LB654" s="7"/>
      <c r="LD654" s="7"/>
      <c r="LF654" s="7"/>
      <c r="LH654" s="7"/>
      <c r="LJ654" s="7"/>
      <c r="LL654" s="7"/>
      <c r="LN654" s="7"/>
      <c r="LP654" s="7"/>
      <c r="LR654" s="7"/>
      <c r="LT654" s="7"/>
      <c r="LV654" s="7"/>
      <c r="LX654" s="7"/>
      <c r="LY654" s="7"/>
      <c r="LZ654" s="7"/>
      <c r="MA654" s="7"/>
      <c r="MB654" s="7"/>
      <c r="MC654" s="7"/>
      <c r="ME654" s="7"/>
      <c r="MG654" s="7"/>
      <c r="MH654" s="7"/>
      <c r="MJ654" s="7"/>
      <c r="ML654" s="7"/>
      <c r="MM654" s="7"/>
      <c r="MN654" s="7"/>
      <c r="MO654" s="7"/>
      <c r="MQ654" s="7"/>
      <c r="MS654" s="7"/>
      <c r="MU654" s="7"/>
      <c r="MV654" s="7"/>
      <c r="MX654" s="7"/>
      <c r="MY654" s="7"/>
      <c r="MZ654" s="7"/>
      <c r="NB654" s="7"/>
      <c r="ND654" s="7"/>
      <c r="NF654" s="7"/>
      <c r="NH654" s="7"/>
      <c r="NJ654" s="7"/>
      <c r="NL654" s="7"/>
      <c r="NM654" s="7"/>
      <c r="NN654" s="7"/>
      <c r="NO654" s="7"/>
      <c r="NP654" s="7"/>
      <c r="NR654" s="7"/>
      <c r="NT654" s="7"/>
      <c r="NU654" s="7"/>
      <c r="NW654" s="7"/>
      <c r="NY654" s="7"/>
      <c r="OA654" s="7"/>
      <c r="OC654" s="7"/>
      <c r="OE654" s="7"/>
      <c r="OG654" s="7"/>
      <c r="OI654" s="7"/>
      <c r="OK654" s="7"/>
      <c r="OM654" s="7"/>
      <c r="OO654" s="7"/>
      <c r="OQ654" s="7"/>
      <c r="OS654" s="7"/>
      <c r="OT654" s="7"/>
      <c r="OV654" s="7"/>
      <c r="OX654" s="7"/>
      <c r="OZ654" s="7"/>
      <c r="PB654" s="7"/>
      <c r="PD654" s="7"/>
      <c r="PF654" s="7"/>
      <c r="PH654" s="7"/>
      <c r="PJ654" s="7"/>
      <c r="PL654" s="7"/>
      <c r="PN654" s="7"/>
      <c r="PP654" s="7"/>
      <c r="PQ654" s="7"/>
      <c r="PR654" s="7"/>
      <c r="PS654" s="7"/>
      <c r="PT654" s="7"/>
      <c r="PV654" s="7"/>
      <c r="PX654" s="7"/>
      <c r="PZ654" s="7"/>
      <c r="QB654" s="7"/>
      <c r="QD654" s="7"/>
      <c r="QF654" s="7"/>
      <c r="QH654" s="7"/>
      <c r="QJ654" s="7"/>
      <c r="QL654" s="7"/>
      <c r="QN654" s="7"/>
      <c r="QO654" s="7"/>
      <c r="QQ654" s="7"/>
      <c r="QS654" s="7"/>
      <c r="QU654" s="7"/>
      <c r="QV654" s="7"/>
      <c r="QX654" s="7"/>
      <c r="QZ654" s="7"/>
      <c r="RB654" s="7"/>
      <c r="RD654" s="7"/>
      <c r="RF654" s="7"/>
      <c r="RH654" s="7"/>
      <c r="RJ654" s="7"/>
      <c r="RL654" s="7"/>
      <c r="RN654" s="7"/>
      <c r="RP654" s="7"/>
      <c r="RR654" s="7"/>
      <c r="RT654" s="7"/>
      <c r="RV654" s="7"/>
      <c r="RW654" s="7"/>
      <c r="RX654" s="7"/>
      <c r="RZ654" s="7"/>
      <c r="SB654" s="7"/>
      <c r="SD654" s="7"/>
      <c r="SE654" s="7"/>
      <c r="SF654" s="7"/>
      <c r="SH654" s="7"/>
      <c r="SJ654" s="7"/>
      <c r="SL654" s="7"/>
      <c r="SN654" s="7"/>
      <c r="SP654" s="7"/>
      <c r="SR654" s="7"/>
      <c r="ST654" s="7"/>
      <c r="SV654" s="7"/>
      <c r="SW654" s="7"/>
      <c r="SY654" s="7"/>
      <c r="TA654" s="7"/>
      <c r="TC654" s="7"/>
      <c r="TE654" s="7"/>
      <c r="TG654" s="7"/>
      <c r="TI654" s="7"/>
      <c r="TK654" s="7"/>
      <c r="TM654" s="7"/>
      <c r="TO654" s="7"/>
      <c r="TQ654" s="7"/>
      <c r="TS654" s="7"/>
      <c r="TU654" s="7"/>
      <c r="TW654" s="7"/>
      <c r="TY654" s="7"/>
      <c r="UA654" s="7"/>
      <c r="UC654" s="7"/>
      <c r="UE654" s="7"/>
      <c r="UG654" s="7"/>
      <c r="UI654" s="7"/>
      <c r="UK654" s="7"/>
      <c r="UM654" s="7"/>
      <c r="UO654" s="7"/>
      <c r="UQ654" s="7"/>
      <c r="US654" s="7"/>
      <c r="UU654" s="7"/>
      <c r="UW654" s="7"/>
      <c r="UY654" s="7"/>
      <c r="VA654" s="7"/>
      <c r="VC654" s="7"/>
      <c r="VE654" s="7"/>
      <c r="VG654" s="7"/>
      <c r="VI654" s="7"/>
      <c r="VK654" s="7"/>
      <c r="VM654" s="7"/>
      <c r="VO654" s="7"/>
      <c r="VQ654" s="7"/>
      <c r="VS654" s="7"/>
      <c r="VU654" s="7"/>
      <c r="VW654" s="7"/>
      <c r="VY654" s="7"/>
      <c r="WA654" s="7"/>
      <c r="WC654" s="7"/>
      <c r="WE654" s="7"/>
      <c r="WG654" s="7"/>
      <c r="WI654" s="7"/>
      <c r="WK654" s="7"/>
      <c r="WM654" s="7"/>
      <c r="WO654" s="7"/>
      <c r="WQ654" s="7"/>
      <c r="WS654" s="7"/>
      <c r="WU654" s="7"/>
      <c r="WW654" s="7"/>
      <c r="WY654" s="7"/>
      <c r="XA654" s="7"/>
      <c r="XC654" s="7"/>
      <c r="XE654" s="7"/>
      <c r="XG654" s="7"/>
      <c r="XI654" s="7"/>
      <c r="XK654" s="7"/>
      <c r="XM654" s="7"/>
      <c r="XO654" s="7"/>
      <c r="XQ654" s="7"/>
      <c r="XS654" s="7"/>
      <c r="XU654" s="7"/>
      <c r="XW654" s="7"/>
      <c r="XY654" s="7"/>
      <c r="YA654" s="7"/>
      <c r="YC654" s="7"/>
      <c r="YE654" s="7"/>
      <c r="YG654" s="7"/>
      <c r="YI654" s="7"/>
      <c r="YK654" s="7"/>
      <c r="YM654" s="7"/>
    </row>
    <row r="655" spans="5:663" s="80" customFormat="1" x14ac:dyDescent="0.2">
      <c r="E655" s="7"/>
      <c r="G655" s="7"/>
      <c r="I655" s="7"/>
      <c r="K655" s="7"/>
      <c r="M655" s="7"/>
      <c r="O655" s="7"/>
      <c r="Q655" s="7"/>
      <c r="S655" s="7"/>
      <c r="U655" s="7"/>
      <c r="W655" s="7"/>
      <c r="Y655" s="7"/>
      <c r="AA655" s="7"/>
      <c r="AC655" s="7"/>
      <c r="AE655" s="7"/>
      <c r="AG655" s="7"/>
      <c r="AH655" s="7"/>
      <c r="AI655" s="7"/>
      <c r="AJ655" s="7"/>
      <c r="AK655" s="7"/>
      <c r="AL655" s="7"/>
      <c r="AM655" s="7"/>
      <c r="AO655" s="7"/>
      <c r="AQ655" s="7"/>
      <c r="AS655" s="7"/>
      <c r="AU655" s="7"/>
      <c r="AW655" s="7"/>
      <c r="AY655" s="7"/>
      <c r="BA655" s="7"/>
      <c r="BC655" s="7"/>
      <c r="BE655" s="7"/>
      <c r="BG655" s="7"/>
      <c r="BI655" s="7"/>
      <c r="BK655" s="7"/>
      <c r="BM655" s="7"/>
      <c r="BO655" s="7"/>
      <c r="BQ655" s="7"/>
      <c r="BS655" s="7"/>
      <c r="BT655" s="7"/>
      <c r="BU655" s="7"/>
      <c r="BW655" s="7"/>
      <c r="BY655" s="7"/>
      <c r="CA655" s="7"/>
      <c r="CC655" s="7"/>
      <c r="CE655" s="7"/>
      <c r="CG655" s="7"/>
      <c r="CH655" s="7"/>
      <c r="CI655" s="7"/>
      <c r="CJ655" s="7"/>
      <c r="CL655" s="7"/>
      <c r="CN655" s="7"/>
      <c r="CP655" s="7"/>
      <c r="CR655" s="7"/>
      <c r="CT655" s="7"/>
      <c r="CV655" s="7"/>
      <c r="CW655" s="7"/>
      <c r="CY655" s="7"/>
      <c r="DA655" s="7"/>
      <c r="DC655" s="7"/>
      <c r="DE655" s="7"/>
      <c r="DG655" s="7"/>
      <c r="DI655" s="7"/>
      <c r="DK655" s="7"/>
      <c r="DM655" s="7"/>
      <c r="DO655" s="7"/>
      <c r="DQ655" s="7"/>
      <c r="DR655" s="7"/>
      <c r="DS655" s="7"/>
      <c r="DT655" s="7"/>
      <c r="DV655" s="7"/>
      <c r="DX655" s="7"/>
      <c r="DY655" s="7"/>
      <c r="DZ655" s="7"/>
      <c r="EB655" s="7"/>
      <c r="ED655" s="7"/>
      <c r="EF655" s="7"/>
      <c r="EG655" s="7"/>
      <c r="EI655" s="7"/>
      <c r="EJ655" s="7"/>
      <c r="EL655" s="7"/>
      <c r="EN655" s="7"/>
      <c r="EP655" s="7"/>
      <c r="ER655" s="7"/>
      <c r="ET655" s="7"/>
      <c r="EV655" s="7"/>
      <c r="EX655" s="7"/>
      <c r="EZ655" s="7"/>
      <c r="FB655" s="7"/>
      <c r="FD655" s="7"/>
      <c r="FE655" s="7"/>
      <c r="FF655" s="7"/>
      <c r="FH655" s="7"/>
      <c r="FJ655" s="7"/>
      <c r="FL655" s="7"/>
      <c r="FN655" s="7"/>
      <c r="FP655" s="7"/>
      <c r="FR655" s="7"/>
      <c r="FT655" s="7"/>
      <c r="FV655" s="7"/>
      <c r="FW655" s="7"/>
      <c r="FY655" s="7"/>
      <c r="GA655" s="7"/>
      <c r="GC655" s="7"/>
      <c r="GE655" s="7"/>
      <c r="GG655" s="7"/>
      <c r="GI655" s="7"/>
      <c r="GJ655" s="7"/>
      <c r="GK655" s="7"/>
      <c r="GL655" s="7"/>
      <c r="GM655" s="7"/>
      <c r="GN655" s="7"/>
      <c r="GO655" s="7"/>
      <c r="GP655" s="7"/>
      <c r="GR655" s="7"/>
      <c r="GT655" s="7"/>
      <c r="GV655" s="7"/>
      <c r="GX655" s="7"/>
      <c r="GZ655" s="7"/>
      <c r="HA655" s="7"/>
      <c r="HC655" s="7"/>
      <c r="HE655" s="7"/>
      <c r="HG655" s="7"/>
      <c r="HI655" s="7"/>
      <c r="HK655" s="7"/>
      <c r="HM655" s="7"/>
      <c r="HO655" s="7"/>
      <c r="HQ655" s="7"/>
      <c r="HS655" s="7"/>
      <c r="HU655" s="7"/>
      <c r="HW655" s="7"/>
      <c r="HY655" s="7"/>
      <c r="IA655" s="7"/>
      <c r="IC655" s="7"/>
      <c r="IE655" s="7"/>
      <c r="IF655" s="7"/>
      <c r="IG655" s="7"/>
      <c r="IH655" s="7"/>
      <c r="IJ655" s="7"/>
      <c r="IL655" s="7"/>
      <c r="IN655" s="7"/>
      <c r="IO655" s="7"/>
      <c r="IP655" s="7"/>
      <c r="IR655" s="7"/>
      <c r="IT655" s="7"/>
      <c r="IV655" s="7"/>
      <c r="IX655" s="7"/>
      <c r="IZ655" s="7"/>
      <c r="JB655" s="7"/>
      <c r="JD655" s="7"/>
      <c r="JF655" s="7"/>
      <c r="JG655" s="7"/>
      <c r="JI655" s="7"/>
      <c r="JK655" s="7"/>
      <c r="JM655" s="7"/>
      <c r="JO655" s="7"/>
      <c r="JP655" s="7"/>
      <c r="JQ655" s="7"/>
      <c r="JS655" s="7"/>
      <c r="JT655" s="7"/>
      <c r="JU655" s="7"/>
      <c r="JV655" s="7"/>
      <c r="JX655" s="7"/>
      <c r="JZ655" s="7"/>
      <c r="KB655" s="7"/>
      <c r="KD655" s="7"/>
      <c r="KF655" s="7"/>
      <c r="KH655" s="7"/>
      <c r="KJ655" s="7"/>
      <c r="KL655" s="7"/>
      <c r="KN655" s="7"/>
      <c r="KO655" s="7"/>
      <c r="KP655" s="7"/>
      <c r="KQ655" s="7"/>
      <c r="KR655" s="7"/>
      <c r="KT655" s="7"/>
      <c r="KV655" s="7"/>
      <c r="KX655" s="7"/>
      <c r="KZ655" s="7"/>
      <c r="LB655" s="7"/>
      <c r="LD655" s="7"/>
      <c r="LF655" s="7"/>
      <c r="LH655" s="7"/>
      <c r="LJ655" s="7"/>
      <c r="LL655" s="7"/>
      <c r="LN655" s="7"/>
      <c r="LP655" s="7"/>
      <c r="LR655" s="7"/>
      <c r="LT655" s="7"/>
      <c r="LV655" s="7"/>
      <c r="LX655" s="7"/>
      <c r="LY655" s="7"/>
      <c r="LZ655" s="7"/>
      <c r="MA655" s="7"/>
      <c r="MB655" s="7"/>
      <c r="MC655" s="7"/>
      <c r="ME655" s="7"/>
      <c r="MG655" s="7"/>
      <c r="MH655" s="7"/>
      <c r="MJ655" s="7"/>
      <c r="ML655" s="7"/>
      <c r="MM655" s="7"/>
      <c r="MN655" s="7"/>
      <c r="MO655" s="7"/>
      <c r="MQ655" s="7"/>
      <c r="MS655" s="7"/>
      <c r="MU655" s="7"/>
      <c r="MV655" s="7"/>
      <c r="MX655" s="7"/>
      <c r="MY655" s="7"/>
      <c r="MZ655" s="7"/>
      <c r="NB655" s="7"/>
      <c r="ND655" s="7"/>
      <c r="NF655" s="7"/>
      <c r="NH655" s="7"/>
      <c r="NJ655" s="7"/>
      <c r="NL655" s="7"/>
      <c r="NM655" s="7"/>
      <c r="NN655" s="7"/>
      <c r="NO655" s="7"/>
      <c r="NP655" s="7"/>
      <c r="NR655" s="7"/>
      <c r="NT655" s="7"/>
      <c r="NU655" s="7"/>
      <c r="NW655" s="7"/>
      <c r="NY655" s="7"/>
      <c r="OA655" s="7"/>
      <c r="OC655" s="7"/>
      <c r="OE655" s="7"/>
      <c r="OG655" s="7"/>
      <c r="OI655" s="7"/>
      <c r="OK655" s="7"/>
      <c r="OM655" s="7"/>
      <c r="OO655" s="7"/>
      <c r="OQ655" s="7"/>
      <c r="OS655" s="7"/>
      <c r="OT655" s="7"/>
      <c r="OV655" s="7"/>
      <c r="OX655" s="7"/>
      <c r="OZ655" s="7"/>
      <c r="PB655" s="7"/>
      <c r="PD655" s="7"/>
      <c r="PF655" s="7"/>
      <c r="PH655" s="7"/>
      <c r="PJ655" s="7"/>
      <c r="PL655" s="7"/>
      <c r="PN655" s="7"/>
      <c r="PP655" s="7"/>
      <c r="PQ655" s="7"/>
      <c r="PR655" s="7"/>
      <c r="PS655" s="7"/>
      <c r="PT655" s="7"/>
      <c r="PV655" s="7"/>
      <c r="PX655" s="7"/>
      <c r="PZ655" s="7"/>
      <c r="QB655" s="7"/>
      <c r="QD655" s="7"/>
      <c r="QF655" s="7"/>
      <c r="QH655" s="7"/>
      <c r="QJ655" s="7"/>
      <c r="QL655" s="7"/>
      <c r="QN655" s="7"/>
      <c r="QO655" s="7"/>
      <c r="QQ655" s="7"/>
      <c r="QS655" s="7"/>
      <c r="QU655" s="7"/>
      <c r="QV655" s="7"/>
      <c r="QX655" s="7"/>
      <c r="QZ655" s="7"/>
      <c r="RB655" s="7"/>
      <c r="RD655" s="7"/>
      <c r="RF655" s="7"/>
      <c r="RH655" s="7"/>
      <c r="RJ655" s="7"/>
      <c r="RL655" s="7"/>
      <c r="RN655" s="7"/>
      <c r="RP655" s="7"/>
      <c r="RR655" s="7"/>
      <c r="RT655" s="7"/>
      <c r="RV655" s="7"/>
      <c r="RW655" s="7"/>
      <c r="RX655" s="7"/>
      <c r="RZ655" s="7"/>
      <c r="SB655" s="7"/>
      <c r="SD655" s="7"/>
      <c r="SE655" s="7"/>
      <c r="SF655" s="7"/>
      <c r="SH655" s="7"/>
      <c r="SJ655" s="7"/>
      <c r="SL655" s="7"/>
      <c r="SN655" s="7"/>
      <c r="SP655" s="7"/>
      <c r="SR655" s="7"/>
      <c r="ST655" s="7"/>
      <c r="SV655" s="7"/>
      <c r="SW655" s="7"/>
      <c r="SY655" s="7"/>
      <c r="TA655" s="7"/>
      <c r="TC655" s="7"/>
      <c r="TE655" s="7"/>
      <c r="TG655" s="7"/>
      <c r="TI655" s="7"/>
      <c r="TK655" s="7"/>
      <c r="TM655" s="7"/>
      <c r="TO655" s="7"/>
      <c r="TQ655" s="7"/>
      <c r="TS655" s="7"/>
      <c r="TU655" s="7"/>
      <c r="TW655" s="7"/>
      <c r="TY655" s="7"/>
      <c r="UA655" s="7"/>
      <c r="UC655" s="7"/>
      <c r="UE655" s="7"/>
      <c r="UG655" s="7"/>
      <c r="UI655" s="7"/>
      <c r="UK655" s="7"/>
      <c r="UM655" s="7"/>
      <c r="UO655" s="7"/>
      <c r="UQ655" s="7"/>
      <c r="US655" s="7"/>
      <c r="UU655" s="7"/>
      <c r="UW655" s="7"/>
      <c r="UY655" s="7"/>
      <c r="VA655" s="7"/>
      <c r="VC655" s="7"/>
      <c r="VE655" s="7"/>
      <c r="VG655" s="7"/>
      <c r="VI655" s="7"/>
      <c r="VK655" s="7"/>
      <c r="VM655" s="7"/>
      <c r="VO655" s="7"/>
      <c r="VQ655" s="7"/>
      <c r="VS655" s="7"/>
      <c r="VU655" s="7"/>
      <c r="VW655" s="7"/>
      <c r="VY655" s="7"/>
      <c r="WA655" s="7"/>
      <c r="WC655" s="7"/>
      <c r="WE655" s="7"/>
      <c r="WG655" s="7"/>
      <c r="WI655" s="7"/>
      <c r="WK655" s="7"/>
      <c r="WM655" s="7"/>
      <c r="WO655" s="7"/>
      <c r="WQ655" s="7"/>
      <c r="WS655" s="7"/>
      <c r="WU655" s="7"/>
      <c r="WW655" s="7"/>
      <c r="WY655" s="7"/>
      <c r="XA655" s="7"/>
      <c r="XC655" s="7"/>
      <c r="XE655" s="7"/>
      <c r="XG655" s="7"/>
      <c r="XI655" s="7"/>
      <c r="XK655" s="7"/>
      <c r="XM655" s="7"/>
      <c r="XO655" s="7"/>
      <c r="XQ655" s="7"/>
      <c r="XS655" s="7"/>
      <c r="XU655" s="7"/>
      <c r="XW655" s="7"/>
      <c r="XY655" s="7"/>
      <c r="YA655" s="7"/>
      <c r="YC655" s="7"/>
      <c r="YE655" s="7"/>
      <c r="YG655" s="7"/>
      <c r="YI655" s="7"/>
      <c r="YK655" s="7"/>
      <c r="YM655" s="7"/>
    </row>
    <row r="656" spans="5:663" s="80" customFormat="1" x14ac:dyDescent="0.2">
      <c r="E656" s="7"/>
      <c r="G656" s="7"/>
      <c r="I656" s="7"/>
      <c r="K656" s="7"/>
      <c r="M656" s="7"/>
      <c r="O656" s="7"/>
      <c r="Q656" s="7"/>
      <c r="S656" s="7"/>
      <c r="U656" s="7"/>
      <c r="W656" s="7"/>
      <c r="Y656" s="7"/>
      <c r="AA656" s="7"/>
      <c r="AC656" s="7"/>
      <c r="AE656" s="7"/>
      <c r="AG656" s="7"/>
      <c r="AH656" s="7"/>
      <c r="AI656" s="7"/>
      <c r="AJ656" s="7"/>
      <c r="AK656" s="7"/>
      <c r="AL656" s="7"/>
      <c r="AM656" s="7"/>
      <c r="AO656" s="7"/>
      <c r="AQ656" s="7"/>
      <c r="AS656" s="7"/>
      <c r="AU656" s="7"/>
      <c r="AW656" s="7"/>
      <c r="AY656" s="7"/>
      <c r="BA656" s="7"/>
      <c r="BC656" s="7"/>
      <c r="BE656" s="7"/>
      <c r="BG656" s="7"/>
      <c r="BI656" s="7"/>
      <c r="BK656" s="7"/>
      <c r="BM656" s="7"/>
      <c r="BO656" s="7"/>
      <c r="BQ656" s="7"/>
      <c r="BS656" s="7"/>
      <c r="BT656" s="7"/>
      <c r="BU656" s="7"/>
      <c r="BW656" s="7"/>
      <c r="BY656" s="7"/>
      <c r="CA656" s="7"/>
      <c r="CC656" s="7"/>
      <c r="CE656" s="7"/>
      <c r="CG656" s="7"/>
      <c r="CH656" s="7"/>
      <c r="CI656" s="7"/>
      <c r="CJ656" s="7"/>
      <c r="CL656" s="7"/>
      <c r="CN656" s="7"/>
      <c r="CP656" s="7"/>
      <c r="CR656" s="7"/>
      <c r="CT656" s="7"/>
      <c r="CV656" s="7"/>
      <c r="CW656" s="7"/>
      <c r="CY656" s="7"/>
      <c r="DA656" s="7"/>
      <c r="DC656" s="7"/>
      <c r="DE656" s="7"/>
      <c r="DG656" s="7"/>
      <c r="DI656" s="7"/>
      <c r="DK656" s="7"/>
      <c r="DM656" s="7"/>
      <c r="DO656" s="7"/>
      <c r="DQ656" s="7"/>
      <c r="DR656" s="7"/>
      <c r="DS656" s="7"/>
      <c r="DT656" s="7"/>
      <c r="DV656" s="7"/>
      <c r="DX656" s="7"/>
      <c r="DY656" s="7"/>
      <c r="DZ656" s="7"/>
      <c r="EB656" s="7"/>
      <c r="ED656" s="7"/>
      <c r="EF656" s="7"/>
      <c r="EG656" s="7"/>
      <c r="EI656" s="7"/>
      <c r="EJ656" s="7"/>
      <c r="EL656" s="7"/>
      <c r="EN656" s="7"/>
      <c r="EP656" s="7"/>
      <c r="ER656" s="7"/>
      <c r="ET656" s="7"/>
      <c r="EV656" s="7"/>
      <c r="EX656" s="7"/>
      <c r="EZ656" s="7"/>
      <c r="FB656" s="7"/>
      <c r="FD656" s="7"/>
      <c r="FE656" s="7"/>
      <c r="FF656" s="7"/>
      <c r="FH656" s="7"/>
      <c r="FJ656" s="7"/>
      <c r="FL656" s="7"/>
      <c r="FN656" s="7"/>
      <c r="FP656" s="7"/>
      <c r="FR656" s="7"/>
      <c r="FT656" s="7"/>
      <c r="FV656" s="7"/>
      <c r="FW656" s="7"/>
      <c r="FY656" s="7"/>
      <c r="GA656" s="7"/>
      <c r="GC656" s="7"/>
      <c r="GE656" s="7"/>
      <c r="GG656" s="7"/>
      <c r="GI656" s="7"/>
      <c r="GJ656" s="7"/>
      <c r="GK656" s="7"/>
      <c r="GL656" s="7"/>
      <c r="GM656" s="7"/>
      <c r="GN656" s="7"/>
      <c r="GO656" s="7"/>
      <c r="GP656" s="7"/>
      <c r="GR656" s="7"/>
      <c r="GT656" s="7"/>
      <c r="GV656" s="7"/>
      <c r="GX656" s="7"/>
      <c r="GZ656" s="7"/>
      <c r="HA656" s="7"/>
      <c r="HC656" s="7"/>
      <c r="HE656" s="7"/>
      <c r="HG656" s="7"/>
      <c r="HI656" s="7"/>
      <c r="HK656" s="7"/>
      <c r="HM656" s="7"/>
      <c r="HO656" s="7"/>
      <c r="HQ656" s="7"/>
      <c r="HS656" s="7"/>
      <c r="HU656" s="7"/>
      <c r="HW656" s="7"/>
      <c r="HY656" s="7"/>
      <c r="IA656" s="7"/>
      <c r="IC656" s="7"/>
      <c r="IE656" s="7"/>
      <c r="IF656" s="7"/>
      <c r="IG656" s="7"/>
      <c r="IH656" s="7"/>
      <c r="IJ656" s="7"/>
      <c r="IL656" s="7"/>
      <c r="IN656" s="7"/>
      <c r="IO656" s="7"/>
      <c r="IP656" s="7"/>
      <c r="IR656" s="7"/>
      <c r="IT656" s="7"/>
      <c r="IV656" s="7"/>
      <c r="IX656" s="7"/>
      <c r="IZ656" s="7"/>
      <c r="JB656" s="7"/>
      <c r="JD656" s="7"/>
      <c r="JF656" s="7"/>
      <c r="JG656" s="7"/>
      <c r="JI656" s="7"/>
      <c r="JK656" s="7"/>
      <c r="JM656" s="7"/>
      <c r="JO656" s="7"/>
      <c r="JP656" s="7"/>
      <c r="JQ656" s="7"/>
      <c r="JS656" s="7"/>
      <c r="JT656" s="7"/>
      <c r="JU656" s="7"/>
      <c r="JV656" s="7"/>
      <c r="JX656" s="7"/>
      <c r="JZ656" s="7"/>
      <c r="KB656" s="7"/>
      <c r="KD656" s="7"/>
      <c r="KF656" s="7"/>
      <c r="KH656" s="7"/>
      <c r="KJ656" s="7"/>
      <c r="KL656" s="7"/>
      <c r="KN656" s="7"/>
      <c r="KO656" s="7"/>
      <c r="KP656" s="7"/>
      <c r="KQ656" s="7"/>
      <c r="KR656" s="7"/>
      <c r="KT656" s="7"/>
      <c r="KV656" s="7"/>
      <c r="KX656" s="7"/>
      <c r="KZ656" s="7"/>
      <c r="LB656" s="7"/>
      <c r="LD656" s="7"/>
      <c r="LF656" s="7"/>
      <c r="LH656" s="7"/>
      <c r="LJ656" s="7"/>
      <c r="LL656" s="7"/>
      <c r="LN656" s="7"/>
      <c r="LP656" s="7"/>
      <c r="LR656" s="7"/>
      <c r="LT656" s="7"/>
      <c r="LV656" s="7"/>
      <c r="LX656" s="7"/>
      <c r="LY656" s="7"/>
      <c r="LZ656" s="7"/>
      <c r="MA656" s="7"/>
      <c r="MB656" s="7"/>
      <c r="MC656" s="7"/>
      <c r="ME656" s="7"/>
      <c r="MG656" s="7"/>
      <c r="MH656" s="7"/>
      <c r="MJ656" s="7"/>
      <c r="ML656" s="7"/>
      <c r="MM656" s="7"/>
      <c r="MN656" s="7"/>
      <c r="MO656" s="7"/>
      <c r="MQ656" s="7"/>
      <c r="MS656" s="7"/>
      <c r="MU656" s="7"/>
      <c r="MV656" s="7"/>
      <c r="MX656" s="7"/>
      <c r="MY656" s="7"/>
      <c r="MZ656" s="7"/>
      <c r="NB656" s="7"/>
      <c r="ND656" s="7"/>
      <c r="NF656" s="7"/>
      <c r="NH656" s="7"/>
      <c r="NJ656" s="7"/>
      <c r="NL656" s="7"/>
      <c r="NM656" s="7"/>
      <c r="NN656" s="7"/>
      <c r="NO656" s="7"/>
      <c r="NP656" s="7"/>
      <c r="NR656" s="7"/>
      <c r="NT656" s="7"/>
      <c r="NU656" s="7"/>
      <c r="NW656" s="7"/>
      <c r="NY656" s="7"/>
      <c r="OA656" s="7"/>
      <c r="OC656" s="7"/>
      <c r="OE656" s="7"/>
      <c r="OG656" s="7"/>
      <c r="OI656" s="7"/>
      <c r="OK656" s="7"/>
      <c r="OM656" s="7"/>
      <c r="OO656" s="7"/>
      <c r="OQ656" s="7"/>
      <c r="OS656" s="7"/>
      <c r="OT656" s="7"/>
      <c r="OV656" s="7"/>
      <c r="OX656" s="7"/>
      <c r="OZ656" s="7"/>
      <c r="PB656" s="7"/>
      <c r="PD656" s="7"/>
      <c r="PF656" s="7"/>
      <c r="PH656" s="7"/>
      <c r="PJ656" s="7"/>
      <c r="PL656" s="7"/>
      <c r="PN656" s="7"/>
      <c r="PP656" s="7"/>
      <c r="PQ656" s="7"/>
      <c r="PR656" s="7"/>
      <c r="PS656" s="7"/>
      <c r="PT656" s="7"/>
      <c r="PV656" s="7"/>
      <c r="PX656" s="7"/>
      <c r="PZ656" s="7"/>
      <c r="QB656" s="7"/>
      <c r="QD656" s="7"/>
      <c r="QF656" s="7"/>
      <c r="QH656" s="7"/>
      <c r="QJ656" s="7"/>
      <c r="QL656" s="7"/>
      <c r="QN656" s="7"/>
      <c r="QO656" s="7"/>
      <c r="QQ656" s="7"/>
      <c r="QS656" s="7"/>
      <c r="QU656" s="7"/>
      <c r="QV656" s="7"/>
      <c r="QX656" s="7"/>
      <c r="QZ656" s="7"/>
      <c r="RB656" s="7"/>
      <c r="RD656" s="7"/>
      <c r="RF656" s="7"/>
      <c r="RH656" s="7"/>
      <c r="RJ656" s="7"/>
      <c r="RL656" s="7"/>
      <c r="RN656" s="7"/>
      <c r="RP656" s="7"/>
      <c r="RR656" s="7"/>
      <c r="RT656" s="7"/>
      <c r="RV656" s="7"/>
      <c r="RW656" s="7"/>
      <c r="RX656" s="7"/>
      <c r="RZ656" s="7"/>
      <c r="SB656" s="7"/>
      <c r="SD656" s="7"/>
      <c r="SE656" s="7"/>
      <c r="SF656" s="7"/>
      <c r="SH656" s="7"/>
      <c r="SJ656" s="7"/>
      <c r="SL656" s="7"/>
      <c r="SN656" s="7"/>
      <c r="SP656" s="7"/>
      <c r="SR656" s="7"/>
      <c r="ST656" s="7"/>
      <c r="SV656" s="7"/>
      <c r="SW656" s="7"/>
      <c r="SY656" s="7"/>
      <c r="TA656" s="7"/>
      <c r="TC656" s="7"/>
      <c r="TE656" s="7"/>
      <c r="TG656" s="7"/>
      <c r="TI656" s="7"/>
      <c r="TK656" s="7"/>
      <c r="TM656" s="7"/>
      <c r="TO656" s="7"/>
      <c r="TQ656" s="7"/>
      <c r="TS656" s="7"/>
      <c r="TU656" s="7"/>
      <c r="TW656" s="7"/>
      <c r="TY656" s="7"/>
      <c r="UA656" s="7"/>
      <c r="UC656" s="7"/>
      <c r="UE656" s="7"/>
      <c r="UG656" s="7"/>
      <c r="UI656" s="7"/>
      <c r="UK656" s="7"/>
      <c r="UM656" s="7"/>
      <c r="UO656" s="7"/>
      <c r="UQ656" s="7"/>
      <c r="US656" s="7"/>
      <c r="UU656" s="7"/>
      <c r="UW656" s="7"/>
      <c r="UY656" s="7"/>
      <c r="VA656" s="7"/>
      <c r="VC656" s="7"/>
      <c r="VE656" s="7"/>
      <c r="VG656" s="7"/>
      <c r="VI656" s="7"/>
      <c r="VK656" s="7"/>
      <c r="VM656" s="7"/>
      <c r="VO656" s="7"/>
      <c r="VQ656" s="7"/>
      <c r="VS656" s="7"/>
      <c r="VU656" s="7"/>
      <c r="VW656" s="7"/>
      <c r="VY656" s="7"/>
      <c r="WA656" s="7"/>
      <c r="WC656" s="7"/>
      <c r="WE656" s="7"/>
      <c r="WG656" s="7"/>
      <c r="WI656" s="7"/>
      <c r="WK656" s="7"/>
      <c r="WM656" s="7"/>
      <c r="WO656" s="7"/>
      <c r="WQ656" s="7"/>
      <c r="WS656" s="7"/>
      <c r="WU656" s="7"/>
      <c r="WW656" s="7"/>
      <c r="WY656" s="7"/>
      <c r="XA656" s="7"/>
      <c r="XC656" s="7"/>
      <c r="XE656" s="7"/>
      <c r="XG656" s="7"/>
      <c r="XI656" s="7"/>
      <c r="XK656" s="7"/>
      <c r="XM656" s="7"/>
      <c r="XO656" s="7"/>
      <c r="XQ656" s="7"/>
      <c r="XS656" s="7"/>
      <c r="XU656" s="7"/>
      <c r="XW656" s="7"/>
      <c r="XY656" s="7"/>
      <c r="YA656" s="7"/>
      <c r="YC656" s="7"/>
      <c r="YE656" s="7"/>
      <c r="YG656" s="7"/>
      <c r="YI656" s="7"/>
      <c r="YK656" s="7"/>
      <c r="YM656" s="7"/>
    </row>
    <row r="657" spans="5:663" s="80" customFormat="1" x14ac:dyDescent="0.2">
      <c r="E657" s="7"/>
      <c r="G657" s="7"/>
      <c r="I657" s="7"/>
      <c r="K657" s="7"/>
      <c r="M657" s="7"/>
      <c r="O657" s="7"/>
      <c r="Q657" s="7"/>
      <c r="S657" s="7"/>
      <c r="U657" s="7"/>
      <c r="W657" s="7"/>
      <c r="Y657" s="7"/>
      <c r="AA657" s="7"/>
      <c r="AC657" s="7"/>
      <c r="AE657" s="7"/>
      <c r="AG657" s="7"/>
      <c r="AH657" s="7"/>
      <c r="AI657" s="7"/>
      <c r="AJ657" s="7"/>
      <c r="AK657" s="7"/>
      <c r="AL657" s="7"/>
      <c r="AM657" s="7"/>
      <c r="AO657" s="7"/>
      <c r="AQ657" s="7"/>
      <c r="AS657" s="7"/>
      <c r="AU657" s="7"/>
      <c r="AW657" s="7"/>
      <c r="AY657" s="7"/>
      <c r="BA657" s="7"/>
      <c r="BC657" s="7"/>
      <c r="BE657" s="7"/>
      <c r="BG657" s="7"/>
      <c r="BI657" s="7"/>
      <c r="BK657" s="7"/>
      <c r="BM657" s="7"/>
      <c r="BO657" s="7"/>
      <c r="BQ657" s="7"/>
      <c r="BS657" s="7"/>
      <c r="BT657" s="7"/>
      <c r="BU657" s="7"/>
      <c r="BW657" s="7"/>
      <c r="BY657" s="7"/>
      <c r="CA657" s="7"/>
      <c r="CC657" s="7"/>
      <c r="CE657" s="7"/>
      <c r="CG657" s="7"/>
      <c r="CH657" s="7"/>
      <c r="CI657" s="7"/>
      <c r="CJ657" s="7"/>
      <c r="CL657" s="7"/>
      <c r="CN657" s="7"/>
      <c r="CP657" s="7"/>
      <c r="CR657" s="7"/>
      <c r="CT657" s="7"/>
      <c r="CV657" s="7"/>
      <c r="CW657" s="7"/>
      <c r="CY657" s="7"/>
      <c r="DA657" s="7"/>
      <c r="DC657" s="7"/>
      <c r="DE657" s="7"/>
      <c r="DG657" s="7"/>
      <c r="DI657" s="7"/>
      <c r="DK657" s="7"/>
      <c r="DM657" s="7"/>
      <c r="DO657" s="7"/>
      <c r="DQ657" s="7"/>
      <c r="DR657" s="7"/>
      <c r="DS657" s="7"/>
      <c r="DT657" s="7"/>
      <c r="DV657" s="7"/>
      <c r="DX657" s="7"/>
      <c r="DY657" s="7"/>
      <c r="DZ657" s="7"/>
      <c r="EB657" s="7"/>
      <c r="ED657" s="7"/>
      <c r="EF657" s="7"/>
      <c r="EG657" s="7"/>
      <c r="EI657" s="7"/>
      <c r="EJ657" s="7"/>
      <c r="EL657" s="7"/>
      <c r="EN657" s="7"/>
      <c r="EP657" s="7"/>
      <c r="ER657" s="7"/>
      <c r="ET657" s="7"/>
      <c r="EV657" s="7"/>
      <c r="EX657" s="7"/>
      <c r="EZ657" s="7"/>
      <c r="FB657" s="7"/>
      <c r="FD657" s="7"/>
      <c r="FE657" s="7"/>
      <c r="FF657" s="7"/>
      <c r="FH657" s="7"/>
      <c r="FJ657" s="7"/>
      <c r="FL657" s="7"/>
      <c r="FN657" s="7"/>
      <c r="FP657" s="7"/>
      <c r="FR657" s="7"/>
      <c r="FT657" s="7"/>
      <c r="FV657" s="7"/>
      <c r="FW657" s="7"/>
      <c r="FY657" s="7"/>
      <c r="GA657" s="7"/>
      <c r="GC657" s="7"/>
      <c r="GE657" s="7"/>
      <c r="GG657" s="7"/>
      <c r="GI657" s="7"/>
      <c r="GJ657" s="7"/>
      <c r="GK657" s="7"/>
      <c r="GL657" s="7"/>
      <c r="GM657" s="7"/>
      <c r="GN657" s="7"/>
      <c r="GO657" s="7"/>
      <c r="GP657" s="7"/>
      <c r="GR657" s="7"/>
      <c r="GT657" s="7"/>
      <c r="GV657" s="7"/>
      <c r="GX657" s="7"/>
      <c r="GZ657" s="7"/>
      <c r="HA657" s="7"/>
      <c r="HC657" s="7"/>
      <c r="HE657" s="7"/>
      <c r="HG657" s="7"/>
      <c r="HI657" s="7"/>
      <c r="HK657" s="7"/>
      <c r="HM657" s="7"/>
      <c r="HO657" s="7"/>
      <c r="HQ657" s="7"/>
      <c r="HS657" s="7"/>
      <c r="HU657" s="7"/>
      <c r="HW657" s="7"/>
      <c r="HY657" s="7"/>
      <c r="IA657" s="7"/>
      <c r="IC657" s="7"/>
      <c r="IE657" s="7"/>
      <c r="IF657" s="7"/>
      <c r="IG657" s="7"/>
      <c r="IH657" s="7"/>
      <c r="IJ657" s="7"/>
      <c r="IL657" s="7"/>
      <c r="IN657" s="7"/>
      <c r="IO657" s="7"/>
      <c r="IP657" s="7"/>
      <c r="IR657" s="7"/>
      <c r="IT657" s="7"/>
      <c r="IV657" s="7"/>
      <c r="IX657" s="7"/>
      <c r="IZ657" s="7"/>
      <c r="JB657" s="7"/>
      <c r="JD657" s="7"/>
      <c r="JF657" s="7"/>
      <c r="JG657" s="7"/>
      <c r="JI657" s="7"/>
      <c r="JK657" s="7"/>
      <c r="JM657" s="7"/>
      <c r="JO657" s="7"/>
      <c r="JP657" s="7"/>
      <c r="JQ657" s="7"/>
      <c r="JS657" s="7"/>
      <c r="JT657" s="7"/>
      <c r="JU657" s="7"/>
      <c r="JV657" s="7"/>
      <c r="JX657" s="7"/>
      <c r="JZ657" s="7"/>
      <c r="KB657" s="7"/>
      <c r="KD657" s="7"/>
      <c r="KF657" s="7"/>
      <c r="KH657" s="7"/>
      <c r="KJ657" s="7"/>
      <c r="KL657" s="7"/>
      <c r="KN657" s="7"/>
      <c r="KO657" s="7"/>
      <c r="KP657" s="7"/>
      <c r="KQ657" s="7"/>
      <c r="KR657" s="7"/>
      <c r="KT657" s="7"/>
      <c r="KV657" s="7"/>
      <c r="KX657" s="7"/>
      <c r="KZ657" s="7"/>
      <c r="LB657" s="7"/>
      <c r="LD657" s="7"/>
      <c r="LF657" s="7"/>
      <c r="LH657" s="7"/>
      <c r="LJ657" s="7"/>
      <c r="LL657" s="7"/>
      <c r="LN657" s="7"/>
      <c r="LP657" s="7"/>
      <c r="LR657" s="7"/>
      <c r="LT657" s="7"/>
      <c r="LV657" s="7"/>
      <c r="LX657" s="7"/>
      <c r="LY657" s="7"/>
      <c r="LZ657" s="7"/>
      <c r="MA657" s="7"/>
      <c r="MB657" s="7"/>
      <c r="MC657" s="7"/>
      <c r="ME657" s="7"/>
      <c r="MG657" s="7"/>
      <c r="MH657" s="7"/>
      <c r="MJ657" s="7"/>
      <c r="ML657" s="7"/>
      <c r="MM657" s="7"/>
      <c r="MN657" s="7"/>
      <c r="MO657" s="7"/>
      <c r="MQ657" s="7"/>
      <c r="MS657" s="7"/>
      <c r="MU657" s="7"/>
      <c r="MV657" s="7"/>
      <c r="MX657" s="7"/>
      <c r="MY657" s="7"/>
      <c r="MZ657" s="7"/>
      <c r="NB657" s="7"/>
      <c r="ND657" s="7"/>
      <c r="NF657" s="7"/>
      <c r="NH657" s="7"/>
      <c r="NJ657" s="7"/>
      <c r="NL657" s="7"/>
      <c r="NM657" s="7"/>
      <c r="NN657" s="7"/>
      <c r="NO657" s="7"/>
      <c r="NP657" s="7"/>
      <c r="NR657" s="7"/>
      <c r="NT657" s="7"/>
      <c r="NU657" s="7"/>
      <c r="NW657" s="7"/>
      <c r="NY657" s="7"/>
      <c r="OA657" s="7"/>
      <c r="OC657" s="7"/>
      <c r="OE657" s="7"/>
      <c r="OG657" s="7"/>
      <c r="OI657" s="7"/>
      <c r="OK657" s="7"/>
      <c r="OM657" s="7"/>
      <c r="OO657" s="7"/>
      <c r="OQ657" s="7"/>
      <c r="OS657" s="7"/>
      <c r="OT657" s="7"/>
      <c r="OV657" s="7"/>
      <c r="OX657" s="7"/>
      <c r="OZ657" s="7"/>
      <c r="PB657" s="7"/>
      <c r="PD657" s="7"/>
      <c r="PF657" s="7"/>
      <c r="PH657" s="7"/>
      <c r="PJ657" s="7"/>
      <c r="PL657" s="7"/>
      <c r="PN657" s="7"/>
      <c r="PP657" s="7"/>
      <c r="PQ657" s="7"/>
      <c r="PR657" s="7"/>
      <c r="PS657" s="7"/>
      <c r="PT657" s="7"/>
      <c r="PV657" s="7"/>
      <c r="PX657" s="7"/>
      <c r="PZ657" s="7"/>
      <c r="QB657" s="7"/>
      <c r="QD657" s="7"/>
      <c r="QF657" s="7"/>
      <c r="QH657" s="7"/>
      <c r="QJ657" s="7"/>
      <c r="QL657" s="7"/>
      <c r="QN657" s="7"/>
      <c r="QO657" s="7"/>
      <c r="QQ657" s="7"/>
      <c r="QS657" s="7"/>
      <c r="QU657" s="7"/>
      <c r="QV657" s="7"/>
      <c r="QX657" s="7"/>
      <c r="QZ657" s="7"/>
      <c r="RB657" s="7"/>
      <c r="RD657" s="7"/>
      <c r="RF657" s="7"/>
      <c r="RH657" s="7"/>
      <c r="RJ657" s="7"/>
      <c r="RL657" s="7"/>
      <c r="RN657" s="7"/>
      <c r="RP657" s="7"/>
      <c r="RR657" s="7"/>
      <c r="RT657" s="7"/>
      <c r="RV657" s="7"/>
      <c r="RW657" s="7"/>
      <c r="RX657" s="7"/>
      <c r="RZ657" s="7"/>
      <c r="SB657" s="7"/>
      <c r="SD657" s="7"/>
      <c r="SE657" s="7"/>
      <c r="SF657" s="7"/>
      <c r="SH657" s="7"/>
      <c r="SJ657" s="7"/>
      <c r="SL657" s="7"/>
      <c r="SN657" s="7"/>
      <c r="SP657" s="7"/>
      <c r="SR657" s="7"/>
      <c r="ST657" s="7"/>
      <c r="SV657" s="7"/>
      <c r="SW657" s="7"/>
      <c r="SY657" s="7"/>
      <c r="TA657" s="7"/>
      <c r="TC657" s="7"/>
      <c r="TE657" s="7"/>
      <c r="TG657" s="7"/>
      <c r="TI657" s="7"/>
      <c r="TK657" s="7"/>
      <c r="TM657" s="7"/>
      <c r="TO657" s="7"/>
      <c r="TQ657" s="7"/>
      <c r="TS657" s="7"/>
      <c r="TU657" s="7"/>
      <c r="TW657" s="7"/>
      <c r="TY657" s="7"/>
      <c r="UA657" s="7"/>
      <c r="UC657" s="7"/>
      <c r="UE657" s="7"/>
      <c r="UG657" s="7"/>
      <c r="UI657" s="7"/>
      <c r="UK657" s="7"/>
      <c r="UM657" s="7"/>
      <c r="UO657" s="7"/>
      <c r="UQ657" s="7"/>
      <c r="US657" s="7"/>
      <c r="UU657" s="7"/>
      <c r="UW657" s="7"/>
      <c r="UY657" s="7"/>
      <c r="VA657" s="7"/>
      <c r="VC657" s="7"/>
      <c r="VE657" s="7"/>
      <c r="VG657" s="7"/>
      <c r="VI657" s="7"/>
      <c r="VK657" s="7"/>
      <c r="VM657" s="7"/>
      <c r="VO657" s="7"/>
      <c r="VQ657" s="7"/>
      <c r="VS657" s="7"/>
      <c r="VU657" s="7"/>
      <c r="VW657" s="7"/>
      <c r="VY657" s="7"/>
      <c r="WA657" s="7"/>
      <c r="WC657" s="7"/>
      <c r="WE657" s="7"/>
      <c r="WG657" s="7"/>
      <c r="WI657" s="7"/>
      <c r="WK657" s="7"/>
      <c r="WM657" s="7"/>
      <c r="WO657" s="7"/>
      <c r="WQ657" s="7"/>
      <c r="WS657" s="7"/>
      <c r="WU657" s="7"/>
      <c r="WW657" s="7"/>
      <c r="WY657" s="7"/>
      <c r="XA657" s="7"/>
      <c r="XC657" s="7"/>
      <c r="XE657" s="7"/>
      <c r="XG657" s="7"/>
      <c r="XI657" s="7"/>
      <c r="XK657" s="7"/>
      <c r="XM657" s="7"/>
      <c r="XO657" s="7"/>
      <c r="XQ657" s="7"/>
      <c r="XS657" s="7"/>
      <c r="XU657" s="7"/>
      <c r="XW657" s="7"/>
      <c r="XY657" s="7"/>
      <c r="YA657" s="7"/>
      <c r="YC657" s="7"/>
      <c r="YE657" s="7"/>
      <c r="YG657" s="7"/>
      <c r="YI657" s="7"/>
      <c r="YK657" s="7"/>
      <c r="YM657" s="7"/>
    </row>
    <row r="658" spans="5:663" s="80" customFormat="1" x14ac:dyDescent="0.2">
      <c r="E658" s="7"/>
      <c r="G658" s="7"/>
      <c r="I658" s="7"/>
      <c r="K658" s="7"/>
      <c r="M658" s="7"/>
      <c r="O658" s="7"/>
      <c r="Q658" s="7"/>
      <c r="S658" s="7"/>
      <c r="U658" s="7"/>
      <c r="W658" s="7"/>
      <c r="Y658" s="7"/>
      <c r="AA658" s="7"/>
      <c r="AC658" s="7"/>
      <c r="AE658" s="7"/>
      <c r="AG658" s="7"/>
      <c r="AH658" s="7"/>
      <c r="AI658" s="7"/>
      <c r="AJ658" s="7"/>
      <c r="AK658" s="7"/>
      <c r="AL658" s="7"/>
      <c r="AM658" s="7"/>
      <c r="AO658" s="7"/>
      <c r="AQ658" s="7"/>
      <c r="AS658" s="7"/>
      <c r="AU658" s="7"/>
      <c r="AW658" s="7"/>
      <c r="AY658" s="7"/>
      <c r="BA658" s="7"/>
      <c r="BC658" s="7"/>
      <c r="BE658" s="7"/>
      <c r="BG658" s="7"/>
      <c r="BI658" s="7"/>
      <c r="BK658" s="7"/>
      <c r="BM658" s="7"/>
      <c r="BO658" s="7"/>
      <c r="BQ658" s="7"/>
      <c r="BS658" s="7"/>
      <c r="BT658" s="7"/>
      <c r="BU658" s="7"/>
      <c r="BW658" s="7"/>
      <c r="BY658" s="7"/>
      <c r="CA658" s="7"/>
      <c r="CC658" s="7"/>
      <c r="CE658" s="7"/>
      <c r="CG658" s="7"/>
      <c r="CH658" s="7"/>
      <c r="CI658" s="7"/>
      <c r="CJ658" s="7"/>
      <c r="CL658" s="7"/>
      <c r="CN658" s="7"/>
      <c r="CP658" s="7"/>
      <c r="CR658" s="7"/>
      <c r="CT658" s="7"/>
      <c r="CV658" s="7"/>
      <c r="CW658" s="7"/>
      <c r="CY658" s="7"/>
      <c r="DA658" s="7"/>
      <c r="DC658" s="7"/>
      <c r="DE658" s="7"/>
      <c r="DG658" s="7"/>
      <c r="DI658" s="7"/>
      <c r="DK658" s="7"/>
      <c r="DM658" s="7"/>
      <c r="DO658" s="7"/>
      <c r="DQ658" s="7"/>
      <c r="DR658" s="7"/>
      <c r="DS658" s="7"/>
      <c r="DT658" s="7"/>
      <c r="DV658" s="7"/>
      <c r="DX658" s="7"/>
      <c r="DY658" s="7"/>
      <c r="DZ658" s="7"/>
      <c r="EB658" s="7"/>
      <c r="ED658" s="7"/>
      <c r="EF658" s="7"/>
      <c r="EG658" s="7"/>
      <c r="EI658" s="7"/>
      <c r="EJ658" s="7"/>
      <c r="EL658" s="7"/>
      <c r="EN658" s="7"/>
      <c r="EP658" s="7"/>
      <c r="ER658" s="7"/>
      <c r="ET658" s="7"/>
      <c r="EV658" s="7"/>
      <c r="EX658" s="7"/>
      <c r="EZ658" s="7"/>
      <c r="FB658" s="7"/>
      <c r="FD658" s="7"/>
      <c r="FE658" s="7"/>
      <c r="FF658" s="7"/>
      <c r="FH658" s="7"/>
      <c r="FJ658" s="7"/>
      <c r="FL658" s="7"/>
      <c r="FN658" s="7"/>
      <c r="FP658" s="7"/>
      <c r="FR658" s="7"/>
      <c r="FT658" s="7"/>
      <c r="FV658" s="7"/>
      <c r="FW658" s="7"/>
      <c r="FY658" s="7"/>
      <c r="GA658" s="7"/>
      <c r="GC658" s="7"/>
      <c r="GE658" s="7"/>
      <c r="GG658" s="7"/>
      <c r="GI658" s="7"/>
      <c r="GJ658" s="7"/>
      <c r="GK658" s="7"/>
      <c r="GL658" s="7"/>
      <c r="GM658" s="7"/>
      <c r="GN658" s="7"/>
      <c r="GO658" s="7"/>
      <c r="GP658" s="7"/>
      <c r="GR658" s="7"/>
      <c r="GT658" s="7"/>
      <c r="GV658" s="7"/>
      <c r="GX658" s="7"/>
      <c r="GZ658" s="7"/>
      <c r="HA658" s="7"/>
      <c r="HC658" s="7"/>
      <c r="HE658" s="7"/>
      <c r="HG658" s="7"/>
      <c r="HI658" s="7"/>
      <c r="HK658" s="7"/>
      <c r="HM658" s="7"/>
      <c r="HO658" s="7"/>
      <c r="HQ658" s="7"/>
      <c r="HS658" s="7"/>
      <c r="HU658" s="7"/>
      <c r="HW658" s="7"/>
      <c r="HY658" s="7"/>
      <c r="IA658" s="7"/>
      <c r="IC658" s="7"/>
      <c r="IE658" s="7"/>
      <c r="IF658" s="7"/>
      <c r="IG658" s="7"/>
      <c r="IH658" s="7"/>
      <c r="IJ658" s="7"/>
      <c r="IL658" s="7"/>
      <c r="IN658" s="7"/>
      <c r="IO658" s="7"/>
      <c r="IP658" s="7"/>
      <c r="IR658" s="7"/>
      <c r="IT658" s="7"/>
      <c r="IV658" s="7"/>
      <c r="IX658" s="7"/>
      <c r="IZ658" s="7"/>
      <c r="JB658" s="7"/>
      <c r="JD658" s="7"/>
      <c r="JF658" s="7"/>
      <c r="JG658" s="7"/>
      <c r="JI658" s="7"/>
      <c r="JK658" s="7"/>
      <c r="JM658" s="7"/>
      <c r="JO658" s="7"/>
      <c r="JP658" s="7"/>
      <c r="JQ658" s="7"/>
      <c r="JS658" s="7"/>
      <c r="JT658" s="7"/>
      <c r="JU658" s="7"/>
      <c r="JV658" s="7"/>
      <c r="JX658" s="7"/>
      <c r="JZ658" s="7"/>
      <c r="KB658" s="7"/>
      <c r="KD658" s="7"/>
      <c r="KF658" s="7"/>
      <c r="KH658" s="7"/>
      <c r="KJ658" s="7"/>
      <c r="KL658" s="7"/>
      <c r="KN658" s="7"/>
      <c r="KO658" s="7"/>
      <c r="KP658" s="7"/>
      <c r="KQ658" s="7"/>
      <c r="KR658" s="7"/>
      <c r="KT658" s="7"/>
      <c r="KV658" s="7"/>
      <c r="KX658" s="7"/>
      <c r="KZ658" s="7"/>
      <c r="LB658" s="7"/>
      <c r="LD658" s="7"/>
      <c r="LF658" s="7"/>
      <c r="LH658" s="7"/>
      <c r="LJ658" s="7"/>
      <c r="LL658" s="7"/>
      <c r="LN658" s="7"/>
      <c r="LP658" s="7"/>
      <c r="LR658" s="7"/>
      <c r="LT658" s="7"/>
      <c r="LV658" s="7"/>
      <c r="LX658" s="7"/>
      <c r="LY658" s="7"/>
      <c r="LZ658" s="7"/>
      <c r="MA658" s="7"/>
      <c r="MB658" s="7"/>
      <c r="MC658" s="7"/>
      <c r="ME658" s="7"/>
      <c r="MG658" s="7"/>
      <c r="MH658" s="7"/>
      <c r="MJ658" s="7"/>
      <c r="ML658" s="7"/>
      <c r="MM658" s="7"/>
      <c r="MN658" s="7"/>
      <c r="MO658" s="7"/>
      <c r="MQ658" s="7"/>
      <c r="MS658" s="7"/>
      <c r="MU658" s="7"/>
      <c r="MV658" s="7"/>
      <c r="MX658" s="7"/>
      <c r="MY658" s="7"/>
      <c r="MZ658" s="7"/>
      <c r="NB658" s="7"/>
      <c r="ND658" s="7"/>
      <c r="NF658" s="7"/>
      <c r="NH658" s="7"/>
      <c r="NJ658" s="7"/>
      <c r="NL658" s="7"/>
      <c r="NM658" s="7"/>
      <c r="NN658" s="7"/>
      <c r="NO658" s="7"/>
      <c r="NP658" s="7"/>
      <c r="NR658" s="7"/>
      <c r="NT658" s="7"/>
      <c r="NU658" s="7"/>
      <c r="NW658" s="7"/>
      <c r="NY658" s="7"/>
      <c r="OA658" s="7"/>
      <c r="OC658" s="7"/>
      <c r="OE658" s="7"/>
      <c r="OG658" s="7"/>
      <c r="OI658" s="7"/>
      <c r="OK658" s="7"/>
      <c r="OM658" s="7"/>
      <c r="OO658" s="7"/>
      <c r="OQ658" s="7"/>
      <c r="OS658" s="7"/>
      <c r="OT658" s="7"/>
      <c r="OV658" s="7"/>
      <c r="OX658" s="7"/>
      <c r="OZ658" s="7"/>
      <c r="PB658" s="7"/>
      <c r="PD658" s="7"/>
      <c r="PF658" s="7"/>
      <c r="PH658" s="7"/>
      <c r="PJ658" s="7"/>
      <c r="PL658" s="7"/>
      <c r="PN658" s="7"/>
      <c r="PP658" s="7"/>
      <c r="PQ658" s="7"/>
      <c r="PR658" s="7"/>
      <c r="PS658" s="7"/>
      <c r="PT658" s="7"/>
      <c r="PV658" s="7"/>
      <c r="PX658" s="7"/>
      <c r="PZ658" s="7"/>
      <c r="QB658" s="7"/>
      <c r="QD658" s="7"/>
      <c r="QF658" s="7"/>
      <c r="QH658" s="7"/>
      <c r="QJ658" s="7"/>
      <c r="QL658" s="7"/>
      <c r="QN658" s="7"/>
      <c r="QO658" s="7"/>
      <c r="QQ658" s="7"/>
      <c r="QS658" s="7"/>
      <c r="QU658" s="7"/>
      <c r="QV658" s="7"/>
      <c r="QX658" s="7"/>
      <c r="QZ658" s="7"/>
      <c r="RB658" s="7"/>
      <c r="RD658" s="7"/>
      <c r="RF658" s="7"/>
      <c r="RH658" s="7"/>
      <c r="RJ658" s="7"/>
      <c r="RL658" s="7"/>
      <c r="RN658" s="7"/>
      <c r="RP658" s="7"/>
      <c r="RR658" s="7"/>
      <c r="RT658" s="7"/>
      <c r="RV658" s="7"/>
      <c r="RW658" s="7"/>
      <c r="RX658" s="7"/>
      <c r="RZ658" s="7"/>
      <c r="SB658" s="7"/>
      <c r="SD658" s="7"/>
      <c r="SE658" s="7"/>
      <c r="SF658" s="7"/>
      <c r="SH658" s="7"/>
      <c r="SJ658" s="7"/>
      <c r="SL658" s="7"/>
      <c r="SN658" s="7"/>
      <c r="SP658" s="7"/>
      <c r="SR658" s="7"/>
      <c r="ST658" s="7"/>
      <c r="SV658" s="7"/>
      <c r="SW658" s="7"/>
      <c r="SY658" s="7"/>
      <c r="TA658" s="7"/>
      <c r="TC658" s="7"/>
      <c r="TE658" s="7"/>
      <c r="TG658" s="7"/>
      <c r="TI658" s="7"/>
      <c r="TK658" s="7"/>
      <c r="TM658" s="7"/>
      <c r="TO658" s="7"/>
      <c r="TQ658" s="7"/>
      <c r="TS658" s="7"/>
      <c r="TU658" s="7"/>
      <c r="TW658" s="7"/>
      <c r="TY658" s="7"/>
      <c r="UA658" s="7"/>
      <c r="UC658" s="7"/>
      <c r="UE658" s="7"/>
      <c r="UG658" s="7"/>
      <c r="UI658" s="7"/>
      <c r="UK658" s="7"/>
      <c r="UM658" s="7"/>
      <c r="UO658" s="7"/>
      <c r="UQ658" s="7"/>
      <c r="US658" s="7"/>
      <c r="UU658" s="7"/>
      <c r="UW658" s="7"/>
      <c r="UY658" s="7"/>
      <c r="VA658" s="7"/>
      <c r="VC658" s="7"/>
      <c r="VE658" s="7"/>
      <c r="VG658" s="7"/>
      <c r="VI658" s="7"/>
      <c r="VK658" s="7"/>
      <c r="VM658" s="7"/>
      <c r="VO658" s="7"/>
      <c r="VQ658" s="7"/>
      <c r="VS658" s="7"/>
      <c r="VU658" s="7"/>
      <c r="VW658" s="7"/>
      <c r="VY658" s="7"/>
      <c r="WA658" s="7"/>
      <c r="WC658" s="7"/>
      <c r="WE658" s="7"/>
      <c r="WG658" s="7"/>
      <c r="WI658" s="7"/>
      <c r="WK658" s="7"/>
      <c r="WM658" s="7"/>
      <c r="WO658" s="7"/>
      <c r="WQ658" s="7"/>
      <c r="WS658" s="7"/>
      <c r="WU658" s="7"/>
      <c r="WW658" s="7"/>
      <c r="WY658" s="7"/>
      <c r="XA658" s="7"/>
      <c r="XC658" s="7"/>
      <c r="XE658" s="7"/>
      <c r="XG658" s="7"/>
      <c r="XI658" s="7"/>
      <c r="XK658" s="7"/>
      <c r="XM658" s="7"/>
      <c r="XO658" s="7"/>
      <c r="XQ658" s="7"/>
      <c r="XS658" s="7"/>
      <c r="XU658" s="7"/>
      <c r="XW658" s="7"/>
      <c r="XY658" s="7"/>
      <c r="YA658" s="7"/>
      <c r="YC658" s="7"/>
      <c r="YE658" s="7"/>
      <c r="YG658" s="7"/>
      <c r="YI658" s="7"/>
      <c r="YK658" s="7"/>
      <c r="YM658" s="7"/>
    </row>
    <row r="659" spans="5:663" s="80" customFormat="1" x14ac:dyDescent="0.2">
      <c r="E659" s="7"/>
      <c r="G659" s="7"/>
      <c r="I659" s="7"/>
      <c r="K659" s="7"/>
      <c r="M659" s="7"/>
      <c r="O659" s="7"/>
      <c r="Q659" s="7"/>
      <c r="S659" s="7"/>
      <c r="U659" s="7"/>
      <c r="W659" s="7"/>
      <c r="Y659" s="7"/>
      <c r="AA659" s="7"/>
      <c r="AC659" s="7"/>
      <c r="AE659" s="7"/>
      <c r="AG659" s="7"/>
      <c r="AH659" s="7"/>
      <c r="AI659" s="7"/>
      <c r="AJ659" s="7"/>
      <c r="AK659" s="7"/>
      <c r="AL659" s="7"/>
      <c r="AM659" s="7"/>
      <c r="AO659" s="7"/>
      <c r="AQ659" s="7"/>
      <c r="AS659" s="7"/>
      <c r="AU659" s="7"/>
      <c r="AW659" s="7"/>
      <c r="AY659" s="7"/>
      <c r="BA659" s="7"/>
      <c r="BC659" s="7"/>
      <c r="BE659" s="7"/>
      <c r="BG659" s="7"/>
      <c r="BI659" s="7"/>
      <c r="BK659" s="7"/>
      <c r="BM659" s="7"/>
      <c r="BO659" s="7"/>
      <c r="BQ659" s="7"/>
      <c r="BS659" s="7"/>
      <c r="BT659" s="7"/>
      <c r="BU659" s="7"/>
      <c r="BW659" s="7"/>
      <c r="BY659" s="7"/>
      <c r="CA659" s="7"/>
      <c r="CC659" s="7"/>
      <c r="CE659" s="7"/>
      <c r="CG659" s="7"/>
      <c r="CH659" s="7"/>
      <c r="CI659" s="7"/>
      <c r="CJ659" s="7"/>
      <c r="CL659" s="7"/>
      <c r="CN659" s="7"/>
      <c r="CP659" s="7"/>
      <c r="CR659" s="7"/>
      <c r="CT659" s="7"/>
      <c r="CV659" s="7"/>
      <c r="CW659" s="7"/>
      <c r="CY659" s="7"/>
      <c r="DA659" s="7"/>
      <c r="DC659" s="7"/>
      <c r="DE659" s="7"/>
      <c r="DG659" s="7"/>
      <c r="DI659" s="7"/>
      <c r="DK659" s="7"/>
      <c r="DM659" s="7"/>
      <c r="DO659" s="7"/>
      <c r="DQ659" s="7"/>
      <c r="DR659" s="7"/>
      <c r="DS659" s="7"/>
      <c r="DT659" s="7"/>
      <c r="DV659" s="7"/>
      <c r="DX659" s="7"/>
      <c r="DY659" s="7"/>
      <c r="DZ659" s="7"/>
      <c r="EB659" s="7"/>
      <c r="ED659" s="7"/>
      <c r="EF659" s="7"/>
      <c r="EG659" s="7"/>
      <c r="EI659" s="7"/>
      <c r="EJ659" s="7"/>
      <c r="EL659" s="7"/>
      <c r="EN659" s="7"/>
      <c r="EP659" s="7"/>
      <c r="ER659" s="7"/>
      <c r="ET659" s="7"/>
      <c r="EV659" s="7"/>
      <c r="EX659" s="7"/>
      <c r="EZ659" s="7"/>
      <c r="FB659" s="7"/>
      <c r="FD659" s="7"/>
      <c r="FE659" s="7"/>
      <c r="FF659" s="7"/>
      <c r="FH659" s="7"/>
      <c r="FJ659" s="7"/>
      <c r="FL659" s="7"/>
      <c r="FN659" s="7"/>
      <c r="FP659" s="7"/>
      <c r="FR659" s="7"/>
      <c r="FT659" s="7"/>
      <c r="FV659" s="7"/>
      <c r="FW659" s="7"/>
      <c r="FY659" s="7"/>
      <c r="GA659" s="7"/>
      <c r="GC659" s="7"/>
      <c r="GE659" s="7"/>
      <c r="GG659" s="7"/>
      <c r="GI659" s="7"/>
      <c r="GJ659" s="7"/>
      <c r="GK659" s="7"/>
      <c r="GL659" s="7"/>
      <c r="GM659" s="7"/>
      <c r="GN659" s="7"/>
      <c r="GO659" s="7"/>
      <c r="GP659" s="7"/>
      <c r="GR659" s="7"/>
      <c r="GT659" s="7"/>
      <c r="GV659" s="7"/>
      <c r="GX659" s="7"/>
      <c r="GZ659" s="7"/>
      <c r="HA659" s="7"/>
      <c r="HC659" s="7"/>
      <c r="HE659" s="7"/>
      <c r="HG659" s="7"/>
      <c r="HI659" s="7"/>
      <c r="HK659" s="7"/>
      <c r="HM659" s="7"/>
      <c r="HO659" s="7"/>
      <c r="HQ659" s="7"/>
      <c r="HS659" s="7"/>
      <c r="HU659" s="7"/>
      <c r="HW659" s="7"/>
      <c r="HY659" s="7"/>
      <c r="IA659" s="7"/>
      <c r="IC659" s="7"/>
      <c r="IE659" s="7"/>
      <c r="IF659" s="7"/>
      <c r="IG659" s="7"/>
      <c r="IH659" s="7"/>
      <c r="IJ659" s="7"/>
      <c r="IL659" s="7"/>
      <c r="IN659" s="7"/>
      <c r="IO659" s="7"/>
      <c r="IP659" s="7"/>
      <c r="IR659" s="7"/>
      <c r="IT659" s="7"/>
      <c r="IV659" s="7"/>
      <c r="IX659" s="7"/>
      <c r="IZ659" s="7"/>
      <c r="JB659" s="7"/>
      <c r="JD659" s="7"/>
      <c r="JF659" s="7"/>
      <c r="JG659" s="7"/>
      <c r="JI659" s="7"/>
      <c r="JK659" s="7"/>
      <c r="JM659" s="7"/>
      <c r="JO659" s="7"/>
      <c r="JP659" s="7"/>
      <c r="JQ659" s="7"/>
      <c r="JS659" s="7"/>
      <c r="JT659" s="7"/>
      <c r="JU659" s="7"/>
      <c r="JV659" s="7"/>
      <c r="JX659" s="7"/>
      <c r="JZ659" s="7"/>
      <c r="KB659" s="7"/>
      <c r="KD659" s="7"/>
      <c r="KF659" s="7"/>
      <c r="KH659" s="7"/>
      <c r="KJ659" s="7"/>
      <c r="KL659" s="7"/>
      <c r="KN659" s="7"/>
      <c r="KO659" s="7"/>
      <c r="KP659" s="7"/>
      <c r="KQ659" s="7"/>
      <c r="KR659" s="7"/>
      <c r="KT659" s="7"/>
      <c r="KV659" s="7"/>
      <c r="KX659" s="7"/>
      <c r="KZ659" s="7"/>
      <c r="LB659" s="7"/>
      <c r="LD659" s="7"/>
      <c r="LF659" s="7"/>
      <c r="LH659" s="7"/>
      <c r="LJ659" s="7"/>
      <c r="LL659" s="7"/>
      <c r="LN659" s="7"/>
      <c r="LP659" s="7"/>
      <c r="LR659" s="7"/>
      <c r="LT659" s="7"/>
      <c r="LV659" s="7"/>
      <c r="LX659" s="7"/>
      <c r="LY659" s="7"/>
      <c r="LZ659" s="7"/>
      <c r="MA659" s="7"/>
      <c r="MB659" s="7"/>
      <c r="MC659" s="7"/>
      <c r="ME659" s="7"/>
      <c r="MG659" s="7"/>
      <c r="MH659" s="7"/>
      <c r="MJ659" s="7"/>
      <c r="ML659" s="7"/>
      <c r="MM659" s="7"/>
      <c r="MN659" s="7"/>
      <c r="MO659" s="7"/>
      <c r="MQ659" s="7"/>
      <c r="MS659" s="7"/>
      <c r="MU659" s="7"/>
      <c r="MV659" s="7"/>
      <c r="MX659" s="7"/>
      <c r="MY659" s="7"/>
      <c r="MZ659" s="7"/>
      <c r="NB659" s="7"/>
      <c r="ND659" s="7"/>
      <c r="NF659" s="7"/>
      <c r="NH659" s="7"/>
      <c r="NJ659" s="7"/>
      <c r="NL659" s="7"/>
      <c r="NM659" s="7"/>
      <c r="NN659" s="7"/>
      <c r="NO659" s="7"/>
      <c r="NP659" s="7"/>
      <c r="NR659" s="7"/>
      <c r="NT659" s="7"/>
      <c r="NU659" s="7"/>
      <c r="NW659" s="7"/>
      <c r="NY659" s="7"/>
      <c r="OA659" s="7"/>
      <c r="OC659" s="7"/>
      <c r="OE659" s="7"/>
      <c r="OG659" s="7"/>
      <c r="OI659" s="7"/>
      <c r="OK659" s="7"/>
      <c r="OM659" s="7"/>
      <c r="OO659" s="7"/>
      <c r="OQ659" s="7"/>
      <c r="OS659" s="7"/>
      <c r="OT659" s="7"/>
      <c r="OV659" s="7"/>
      <c r="OX659" s="7"/>
      <c r="OZ659" s="7"/>
      <c r="PB659" s="7"/>
      <c r="PD659" s="7"/>
      <c r="PF659" s="7"/>
      <c r="PH659" s="7"/>
      <c r="PJ659" s="7"/>
      <c r="PL659" s="7"/>
      <c r="PN659" s="7"/>
      <c r="PP659" s="7"/>
      <c r="PQ659" s="7"/>
      <c r="PR659" s="7"/>
      <c r="PS659" s="7"/>
      <c r="PT659" s="7"/>
      <c r="PV659" s="7"/>
      <c r="PX659" s="7"/>
      <c r="PZ659" s="7"/>
      <c r="QB659" s="7"/>
      <c r="QD659" s="7"/>
      <c r="QF659" s="7"/>
      <c r="QH659" s="7"/>
      <c r="QJ659" s="7"/>
      <c r="QL659" s="7"/>
      <c r="QN659" s="7"/>
      <c r="QO659" s="7"/>
      <c r="QQ659" s="7"/>
      <c r="QS659" s="7"/>
      <c r="QU659" s="7"/>
      <c r="QV659" s="7"/>
      <c r="QX659" s="7"/>
      <c r="QZ659" s="7"/>
      <c r="RB659" s="7"/>
      <c r="RD659" s="7"/>
      <c r="RF659" s="7"/>
      <c r="RH659" s="7"/>
      <c r="RJ659" s="7"/>
      <c r="RL659" s="7"/>
      <c r="RN659" s="7"/>
      <c r="RP659" s="7"/>
      <c r="RR659" s="7"/>
      <c r="RT659" s="7"/>
      <c r="RV659" s="7"/>
      <c r="RW659" s="7"/>
      <c r="RX659" s="7"/>
      <c r="RZ659" s="7"/>
      <c r="SB659" s="7"/>
      <c r="SD659" s="7"/>
      <c r="SE659" s="7"/>
      <c r="SF659" s="7"/>
      <c r="SH659" s="7"/>
      <c r="SJ659" s="7"/>
      <c r="SL659" s="7"/>
      <c r="SN659" s="7"/>
      <c r="SP659" s="7"/>
      <c r="SR659" s="7"/>
      <c r="ST659" s="7"/>
      <c r="SV659" s="7"/>
      <c r="SW659" s="7"/>
      <c r="SY659" s="7"/>
      <c r="TA659" s="7"/>
      <c r="TC659" s="7"/>
      <c r="TE659" s="7"/>
      <c r="TG659" s="7"/>
      <c r="TI659" s="7"/>
      <c r="TK659" s="7"/>
      <c r="TM659" s="7"/>
      <c r="TO659" s="7"/>
      <c r="TQ659" s="7"/>
      <c r="TS659" s="7"/>
      <c r="TU659" s="7"/>
      <c r="TW659" s="7"/>
      <c r="TY659" s="7"/>
      <c r="UA659" s="7"/>
      <c r="UC659" s="7"/>
      <c r="UE659" s="7"/>
      <c r="UG659" s="7"/>
      <c r="UI659" s="7"/>
      <c r="UK659" s="7"/>
      <c r="UM659" s="7"/>
      <c r="UO659" s="7"/>
      <c r="UQ659" s="7"/>
      <c r="US659" s="7"/>
      <c r="UU659" s="7"/>
      <c r="UW659" s="7"/>
      <c r="UY659" s="7"/>
      <c r="VA659" s="7"/>
      <c r="VC659" s="7"/>
      <c r="VE659" s="7"/>
      <c r="VG659" s="7"/>
      <c r="VI659" s="7"/>
      <c r="VK659" s="7"/>
      <c r="VM659" s="7"/>
      <c r="VO659" s="7"/>
      <c r="VQ659" s="7"/>
      <c r="VS659" s="7"/>
      <c r="VU659" s="7"/>
      <c r="VW659" s="7"/>
      <c r="VY659" s="7"/>
      <c r="WA659" s="7"/>
      <c r="WC659" s="7"/>
      <c r="WE659" s="7"/>
      <c r="WG659" s="7"/>
      <c r="WI659" s="7"/>
      <c r="WK659" s="7"/>
      <c r="WM659" s="7"/>
      <c r="WO659" s="7"/>
      <c r="WQ659" s="7"/>
      <c r="WS659" s="7"/>
      <c r="WU659" s="7"/>
      <c r="WW659" s="7"/>
      <c r="WY659" s="7"/>
      <c r="XA659" s="7"/>
      <c r="XC659" s="7"/>
      <c r="XE659" s="7"/>
      <c r="XG659" s="7"/>
      <c r="XI659" s="7"/>
      <c r="XK659" s="7"/>
      <c r="XM659" s="7"/>
      <c r="XO659" s="7"/>
      <c r="XQ659" s="7"/>
      <c r="XS659" s="7"/>
      <c r="XU659" s="7"/>
      <c r="XW659" s="7"/>
      <c r="XY659" s="7"/>
      <c r="YA659" s="7"/>
      <c r="YC659" s="7"/>
      <c r="YE659" s="7"/>
      <c r="YG659" s="7"/>
      <c r="YI659" s="7"/>
      <c r="YK659" s="7"/>
      <c r="YM659" s="7"/>
    </row>
    <row r="660" spans="5:663" s="80" customFormat="1" x14ac:dyDescent="0.2">
      <c r="E660" s="7"/>
      <c r="G660" s="7"/>
      <c r="I660" s="7"/>
      <c r="K660" s="7"/>
      <c r="M660" s="7"/>
      <c r="O660" s="7"/>
      <c r="Q660" s="7"/>
      <c r="S660" s="7"/>
      <c r="U660" s="7"/>
      <c r="W660" s="7"/>
      <c r="Y660" s="7"/>
      <c r="AA660" s="7"/>
      <c r="AC660" s="7"/>
      <c r="AE660" s="7"/>
      <c r="AG660" s="7"/>
      <c r="AH660" s="7"/>
      <c r="AI660" s="7"/>
      <c r="AJ660" s="7"/>
      <c r="AK660" s="7"/>
      <c r="AL660" s="7"/>
      <c r="AM660" s="7"/>
      <c r="AO660" s="7"/>
      <c r="AQ660" s="7"/>
      <c r="AS660" s="7"/>
      <c r="AU660" s="7"/>
      <c r="AW660" s="7"/>
      <c r="AY660" s="7"/>
      <c r="BA660" s="7"/>
      <c r="BC660" s="7"/>
      <c r="BE660" s="7"/>
      <c r="BG660" s="7"/>
      <c r="BI660" s="7"/>
      <c r="BK660" s="7"/>
      <c r="BM660" s="7"/>
      <c r="BO660" s="7"/>
      <c r="BQ660" s="7"/>
      <c r="BS660" s="7"/>
      <c r="BT660" s="7"/>
      <c r="BU660" s="7"/>
      <c r="BW660" s="7"/>
      <c r="BY660" s="7"/>
      <c r="CA660" s="7"/>
      <c r="CC660" s="7"/>
      <c r="CE660" s="7"/>
      <c r="CG660" s="7"/>
      <c r="CH660" s="7"/>
      <c r="CI660" s="7"/>
      <c r="CJ660" s="7"/>
      <c r="CL660" s="7"/>
      <c r="CN660" s="7"/>
      <c r="CP660" s="7"/>
      <c r="CR660" s="7"/>
      <c r="CT660" s="7"/>
      <c r="CV660" s="7"/>
      <c r="CW660" s="7"/>
      <c r="CY660" s="7"/>
      <c r="DA660" s="7"/>
      <c r="DC660" s="7"/>
      <c r="DE660" s="7"/>
      <c r="DG660" s="7"/>
      <c r="DI660" s="7"/>
      <c r="DK660" s="7"/>
      <c r="DM660" s="7"/>
      <c r="DO660" s="7"/>
      <c r="DQ660" s="7"/>
      <c r="DR660" s="7"/>
      <c r="DS660" s="7"/>
      <c r="DT660" s="7"/>
      <c r="DV660" s="7"/>
      <c r="DX660" s="7"/>
      <c r="DY660" s="7"/>
      <c r="DZ660" s="7"/>
      <c r="EB660" s="7"/>
      <c r="ED660" s="7"/>
      <c r="EF660" s="7"/>
      <c r="EG660" s="7"/>
      <c r="EI660" s="7"/>
      <c r="EJ660" s="7"/>
      <c r="EL660" s="7"/>
      <c r="EN660" s="7"/>
      <c r="EP660" s="7"/>
      <c r="ER660" s="7"/>
      <c r="ET660" s="7"/>
      <c r="EV660" s="7"/>
      <c r="EX660" s="7"/>
      <c r="EZ660" s="7"/>
      <c r="FB660" s="7"/>
      <c r="FD660" s="7"/>
      <c r="FE660" s="7"/>
      <c r="FF660" s="7"/>
      <c r="FH660" s="7"/>
      <c r="FJ660" s="7"/>
      <c r="FL660" s="7"/>
      <c r="FN660" s="7"/>
      <c r="FP660" s="7"/>
      <c r="FR660" s="7"/>
      <c r="FT660" s="7"/>
      <c r="FV660" s="7"/>
      <c r="FW660" s="7"/>
      <c r="FY660" s="7"/>
      <c r="GA660" s="7"/>
      <c r="GC660" s="7"/>
      <c r="GE660" s="7"/>
      <c r="GG660" s="7"/>
      <c r="GI660" s="7"/>
      <c r="GJ660" s="7"/>
      <c r="GK660" s="7"/>
      <c r="GL660" s="7"/>
      <c r="GM660" s="7"/>
      <c r="GN660" s="7"/>
      <c r="GO660" s="7"/>
      <c r="GP660" s="7"/>
      <c r="GR660" s="7"/>
      <c r="GT660" s="7"/>
      <c r="GV660" s="7"/>
      <c r="GX660" s="7"/>
      <c r="GZ660" s="7"/>
      <c r="HA660" s="7"/>
      <c r="HC660" s="7"/>
      <c r="HE660" s="7"/>
      <c r="HG660" s="7"/>
      <c r="HI660" s="7"/>
      <c r="HK660" s="7"/>
      <c r="HM660" s="7"/>
      <c r="HO660" s="7"/>
      <c r="HQ660" s="7"/>
      <c r="HS660" s="7"/>
      <c r="HU660" s="7"/>
      <c r="HW660" s="7"/>
      <c r="HY660" s="7"/>
      <c r="IA660" s="7"/>
      <c r="IC660" s="7"/>
      <c r="IE660" s="7"/>
      <c r="IF660" s="7"/>
      <c r="IG660" s="7"/>
      <c r="IH660" s="7"/>
      <c r="IJ660" s="7"/>
      <c r="IL660" s="7"/>
      <c r="IN660" s="7"/>
      <c r="IO660" s="7"/>
      <c r="IP660" s="7"/>
      <c r="IR660" s="7"/>
      <c r="IT660" s="7"/>
      <c r="IV660" s="7"/>
      <c r="IX660" s="7"/>
      <c r="IZ660" s="7"/>
      <c r="JB660" s="7"/>
      <c r="JD660" s="7"/>
      <c r="JF660" s="7"/>
      <c r="JG660" s="7"/>
      <c r="JI660" s="7"/>
      <c r="JK660" s="7"/>
      <c r="JM660" s="7"/>
      <c r="JO660" s="7"/>
      <c r="JP660" s="7"/>
      <c r="JQ660" s="7"/>
      <c r="JS660" s="7"/>
      <c r="JT660" s="7"/>
      <c r="JU660" s="7"/>
      <c r="JV660" s="7"/>
      <c r="JX660" s="7"/>
      <c r="JZ660" s="7"/>
      <c r="KB660" s="7"/>
      <c r="KD660" s="7"/>
      <c r="KF660" s="7"/>
      <c r="KH660" s="7"/>
      <c r="KJ660" s="7"/>
      <c r="KL660" s="7"/>
      <c r="KN660" s="7"/>
      <c r="KO660" s="7"/>
      <c r="KP660" s="7"/>
      <c r="KQ660" s="7"/>
      <c r="KR660" s="7"/>
      <c r="KT660" s="7"/>
      <c r="KV660" s="7"/>
      <c r="KX660" s="7"/>
      <c r="KZ660" s="7"/>
      <c r="LB660" s="7"/>
      <c r="LD660" s="7"/>
      <c r="LF660" s="7"/>
      <c r="LH660" s="7"/>
      <c r="LJ660" s="7"/>
      <c r="LL660" s="7"/>
      <c r="LN660" s="7"/>
      <c r="LP660" s="7"/>
      <c r="LR660" s="7"/>
      <c r="LT660" s="7"/>
      <c r="LV660" s="7"/>
      <c r="LX660" s="7"/>
      <c r="LY660" s="7"/>
      <c r="LZ660" s="7"/>
      <c r="MA660" s="7"/>
      <c r="MB660" s="7"/>
      <c r="MC660" s="7"/>
      <c r="ME660" s="7"/>
      <c r="MG660" s="7"/>
      <c r="MH660" s="7"/>
      <c r="MJ660" s="7"/>
      <c r="ML660" s="7"/>
      <c r="MM660" s="7"/>
      <c r="MN660" s="7"/>
      <c r="MO660" s="7"/>
      <c r="MQ660" s="7"/>
      <c r="MS660" s="7"/>
      <c r="MU660" s="7"/>
      <c r="MV660" s="7"/>
      <c r="MX660" s="7"/>
      <c r="MY660" s="7"/>
      <c r="MZ660" s="7"/>
      <c r="NB660" s="7"/>
      <c r="ND660" s="7"/>
      <c r="NF660" s="7"/>
      <c r="NH660" s="7"/>
      <c r="NJ660" s="7"/>
      <c r="NL660" s="7"/>
      <c r="NM660" s="7"/>
      <c r="NN660" s="7"/>
      <c r="NO660" s="7"/>
      <c r="NP660" s="7"/>
      <c r="NR660" s="7"/>
      <c r="NT660" s="7"/>
      <c r="NU660" s="7"/>
      <c r="NW660" s="7"/>
      <c r="NY660" s="7"/>
      <c r="OA660" s="7"/>
      <c r="OC660" s="7"/>
      <c r="OE660" s="7"/>
      <c r="OG660" s="7"/>
      <c r="OI660" s="7"/>
      <c r="OK660" s="7"/>
      <c r="OM660" s="7"/>
      <c r="OO660" s="7"/>
      <c r="OQ660" s="7"/>
      <c r="OS660" s="7"/>
      <c r="OT660" s="7"/>
      <c r="OV660" s="7"/>
      <c r="OX660" s="7"/>
      <c r="OZ660" s="7"/>
      <c r="PB660" s="7"/>
      <c r="PD660" s="7"/>
      <c r="PF660" s="7"/>
      <c r="PH660" s="7"/>
      <c r="PJ660" s="7"/>
      <c r="PL660" s="7"/>
      <c r="PN660" s="7"/>
      <c r="PP660" s="7"/>
      <c r="PQ660" s="7"/>
      <c r="PR660" s="7"/>
      <c r="PS660" s="7"/>
      <c r="PT660" s="7"/>
      <c r="PV660" s="7"/>
      <c r="PX660" s="7"/>
      <c r="PZ660" s="7"/>
      <c r="QB660" s="7"/>
      <c r="QD660" s="7"/>
      <c r="QF660" s="7"/>
      <c r="QH660" s="7"/>
      <c r="QJ660" s="7"/>
      <c r="QL660" s="7"/>
      <c r="QN660" s="7"/>
      <c r="QO660" s="7"/>
      <c r="QQ660" s="7"/>
      <c r="QS660" s="7"/>
      <c r="QU660" s="7"/>
      <c r="QV660" s="7"/>
      <c r="QX660" s="7"/>
      <c r="QZ660" s="7"/>
      <c r="RB660" s="7"/>
      <c r="RD660" s="7"/>
      <c r="RF660" s="7"/>
      <c r="RH660" s="7"/>
      <c r="RJ660" s="7"/>
      <c r="RL660" s="7"/>
      <c r="RN660" s="7"/>
      <c r="RP660" s="7"/>
      <c r="RR660" s="7"/>
      <c r="RT660" s="7"/>
      <c r="RV660" s="7"/>
      <c r="RW660" s="7"/>
      <c r="RX660" s="7"/>
      <c r="RZ660" s="7"/>
      <c r="SB660" s="7"/>
      <c r="SD660" s="7"/>
      <c r="SE660" s="7"/>
      <c r="SF660" s="7"/>
      <c r="SH660" s="7"/>
      <c r="SJ660" s="7"/>
      <c r="SL660" s="7"/>
      <c r="SN660" s="7"/>
      <c r="SP660" s="7"/>
      <c r="SR660" s="7"/>
      <c r="ST660" s="7"/>
      <c r="SV660" s="7"/>
      <c r="SW660" s="7"/>
      <c r="SY660" s="7"/>
      <c r="TA660" s="7"/>
      <c r="TC660" s="7"/>
      <c r="TE660" s="7"/>
      <c r="TG660" s="7"/>
      <c r="TI660" s="7"/>
      <c r="TK660" s="7"/>
      <c r="TM660" s="7"/>
      <c r="TO660" s="7"/>
      <c r="TQ660" s="7"/>
      <c r="TS660" s="7"/>
      <c r="TU660" s="7"/>
      <c r="TW660" s="7"/>
      <c r="TY660" s="7"/>
      <c r="UA660" s="7"/>
      <c r="UC660" s="7"/>
      <c r="UE660" s="7"/>
      <c r="UG660" s="7"/>
      <c r="UI660" s="7"/>
      <c r="UK660" s="7"/>
      <c r="UM660" s="7"/>
      <c r="UO660" s="7"/>
      <c r="UQ660" s="7"/>
      <c r="US660" s="7"/>
      <c r="UU660" s="7"/>
      <c r="UW660" s="7"/>
      <c r="UY660" s="7"/>
      <c r="VA660" s="7"/>
      <c r="VC660" s="7"/>
      <c r="VE660" s="7"/>
      <c r="VG660" s="7"/>
      <c r="VI660" s="7"/>
      <c r="VK660" s="7"/>
      <c r="VM660" s="7"/>
      <c r="VO660" s="7"/>
      <c r="VQ660" s="7"/>
      <c r="VS660" s="7"/>
      <c r="VU660" s="7"/>
      <c r="VW660" s="7"/>
      <c r="VY660" s="7"/>
      <c r="WA660" s="7"/>
      <c r="WC660" s="7"/>
      <c r="WE660" s="7"/>
      <c r="WG660" s="7"/>
      <c r="WI660" s="7"/>
      <c r="WK660" s="7"/>
      <c r="WM660" s="7"/>
      <c r="WO660" s="7"/>
      <c r="WQ660" s="7"/>
      <c r="WS660" s="7"/>
      <c r="WU660" s="7"/>
      <c r="WW660" s="7"/>
      <c r="WY660" s="7"/>
      <c r="XA660" s="7"/>
      <c r="XC660" s="7"/>
      <c r="XE660" s="7"/>
      <c r="XG660" s="7"/>
      <c r="XI660" s="7"/>
      <c r="XK660" s="7"/>
      <c r="XM660" s="7"/>
      <c r="XO660" s="7"/>
      <c r="XQ660" s="7"/>
      <c r="XS660" s="7"/>
      <c r="XU660" s="7"/>
      <c r="XW660" s="7"/>
      <c r="XY660" s="7"/>
      <c r="YA660" s="7"/>
      <c r="YC660" s="7"/>
      <c r="YE660" s="7"/>
      <c r="YG660" s="7"/>
      <c r="YI660" s="7"/>
      <c r="YK660" s="7"/>
      <c r="YM660" s="7"/>
    </row>
    <row r="661" spans="5:663" s="80" customFormat="1" x14ac:dyDescent="0.2">
      <c r="E661" s="7"/>
      <c r="G661" s="7"/>
      <c r="I661" s="7"/>
      <c r="K661" s="7"/>
      <c r="M661" s="7"/>
      <c r="O661" s="7"/>
      <c r="Q661" s="7"/>
      <c r="S661" s="7"/>
      <c r="U661" s="7"/>
      <c r="W661" s="7"/>
      <c r="Y661" s="7"/>
      <c r="AA661" s="7"/>
      <c r="AC661" s="7"/>
      <c r="AE661" s="7"/>
      <c r="AG661" s="7"/>
      <c r="AH661" s="7"/>
      <c r="AI661" s="7"/>
      <c r="AJ661" s="7"/>
      <c r="AK661" s="7"/>
      <c r="AL661" s="7"/>
      <c r="AM661" s="7"/>
      <c r="AO661" s="7"/>
      <c r="AQ661" s="7"/>
      <c r="AS661" s="7"/>
      <c r="AU661" s="7"/>
      <c r="AW661" s="7"/>
      <c r="AY661" s="7"/>
      <c r="BA661" s="7"/>
      <c r="BC661" s="7"/>
      <c r="BE661" s="7"/>
      <c r="BG661" s="7"/>
      <c r="BI661" s="7"/>
      <c r="BK661" s="7"/>
      <c r="BM661" s="7"/>
      <c r="BO661" s="7"/>
      <c r="BQ661" s="7"/>
      <c r="BS661" s="7"/>
      <c r="BT661" s="7"/>
      <c r="BU661" s="7"/>
      <c r="BW661" s="7"/>
      <c r="BY661" s="7"/>
      <c r="CA661" s="7"/>
      <c r="CC661" s="7"/>
      <c r="CE661" s="7"/>
      <c r="CG661" s="7"/>
      <c r="CH661" s="7"/>
      <c r="CI661" s="7"/>
      <c r="CJ661" s="7"/>
      <c r="CL661" s="7"/>
      <c r="CN661" s="7"/>
      <c r="CP661" s="7"/>
      <c r="CR661" s="7"/>
      <c r="CT661" s="7"/>
      <c r="CV661" s="7"/>
      <c r="CW661" s="7"/>
      <c r="CY661" s="7"/>
      <c r="DA661" s="7"/>
      <c r="DC661" s="7"/>
      <c r="DE661" s="7"/>
      <c r="DG661" s="7"/>
      <c r="DI661" s="7"/>
      <c r="DK661" s="7"/>
      <c r="DM661" s="7"/>
      <c r="DO661" s="7"/>
      <c r="DQ661" s="7"/>
      <c r="DR661" s="7"/>
      <c r="DS661" s="7"/>
      <c r="DT661" s="7"/>
      <c r="DV661" s="7"/>
      <c r="DX661" s="7"/>
      <c r="DY661" s="7"/>
      <c r="DZ661" s="7"/>
      <c r="EB661" s="7"/>
      <c r="ED661" s="7"/>
      <c r="EF661" s="7"/>
      <c r="EG661" s="7"/>
      <c r="EI661" s="7"/>
      <c r="EJ661" s="7"/>
      <c r="EL661" s="7"/>
      <c r="EN661" s="7"/>
      <c r="EP661" s="7"/>
      <c r="ER661" s="7"/>
      <c r="ET661" s="7"/>
      <c r="EV661" s="7"/>
      <c r="EX661" s="7"/>
      <c r="EZ661" s="7"/>
      <c r="FB661" s="7"/>
      <c r="FD661" s="7"/>
      <c r="FE661" s="7"/>
      <c r="FF661" s="7"/>
      <c r="FH661" s="7"/>
      <c r="FJ661" s="7"/>
      <c r="FL661" s="7"/>
      <c r="FN661" s="7"/>
      <c r="FP661" s="7"/>
      <c r="FR661" s="7"/>
      <c r="FT661" s="7"/>
      <c r="FV661" s="7"/>
      <c r="FW661" s="7"/>
      <c r="FY661" s="7"/>
      <c r="GA661" s="7"/>
      <c r="GC661" s="7"/>
      <c r="GE661" s="7"/>
      <c r="GG661" s="7"/>
      <c r="GI661" s="7"/>
      <c r="GJ661" s="7"/>
      <c r="GK661" s="7"/>
      <c r="GL661" s="7"/>
      <c r="GM661" s="7"/>
      <c r="GN661" s="7"/>
      <c r="GO661" s="7"/>
      <c r="GP661" s="7"/>
      <c r="GR661" s="7"/>
      <c r="GT661" s="7"/>
      <c r="GV661" s="7"/>
      <c r="GX661" s="7"/>
      <c r="GZ661" s="7"/>
      <c r="HA661" s="7"/>
      <c r="HC661" s="7"/>
      <c r="HE661" s="7"/>
      <c r="HG661" s="7"/>
      <c r="HI661" s="7"/>
      <c r="HK661" s="7"/>
      <c r="HM661" s="7"/>
      <c r="HO661" s="7"/>
      <c r="HQ661" s="7"/>
      <c r="HS661" s="7"/>
      <c r="HU661" s="7"/>
      <c r="HW661" s="7"/>
      <c r="HY661" s="7"/>
      <c r="IA661" s="7"/>
      <c r="IC661" s="7"/>
      <c r="IE661" s="7"/>
      <c r="IF661" s="7"/>
      <c r="IG661" s="7"/>
      <c r="IH661" s="7"/>
      <c r="IJ661" s="7"/>
      <c r="IL661" s="7"/>
      <c r="IN661" s="7"/>
      <c r="IO661" s="7"/>
      <c r="IP661" s="7"/>
      <c r="IR661" s="7"/>
      <c r="IT661" s="7"/>
      <c r="IV661" s="7"/>
      <c r="IX661" s="7"/>
      <c r="IZ661" s="7"/>
      <c r="JB661" s="7"/>
      <c r="JD661" s="7"/>
      <c r="JF661" s="7"/>
      <c r="JG661" s="7"/>
      <c r="JI661" s="7"/>
      <c r="JK661" s="7"/>
      <c r="JM661" s="7"/>
      <c r="JO661" s="7"/>
      <c r="JP661" s="7"/>
      <c r="JQ661" s="7"/>
      <c r="JS661" s="7"/>
      <c r="JT661" s="7"/>
      <c r="JU661" s="7"/>
      <c r="JV661" s="7"/>
      <c r="JX661" s="7"/>
      <c r="JZ661" s="7"/>
      <c r="KB661" s="7"/>
      <c r="KD661" s="7"/>
      <c r="KF661" s="7"/>
      <c r="KH661" s="7"/>
      <c r="KJ661" s="7"/>
      <c r="KL661" s="7"/>
      <c r="KN661" s="7"/>
      <c r="KO661" s="7"/>
      <c r="KP661" s="7"/>
      <c r="KQ661" s="7"/>
      <c r="KR661" s="7"/>
      <c r="KT661" s="7"/>
      <c r="KV661" s="7"/>
      <c r="KX661" s="7"/>
      <c r="KZ661" s="7"/>
      <c r="LB661" s="7"/>
      <c r="LD661" s="7"/>
      <c r="LF661" s="7"/>
      <c r="LH661" s="7"/>
      <c r="LJ661" s="7"/>
      <c r="LL661" s="7"/>
      <c r="LN661" s="7"/>
      <c r="LP661" s="7"/>
      <c r="LR661" s="7"/>
      <c r="LT661" s="7"/>
      <c r="LV661" s="7"/>
      <c r="LX661" s="7"/>
      <c r="LY661" s="7"/>
      <c r="LZ661" s="7"/>
      <c r="MA661" s="7"/>
      <c r="MB661" s="7"/>
      <c r="MC661" s="7"/>
      <c r="ME661" s="7"/>
      <c r="MG661" s="7"/>
      <c r="MH661" s="7"/>
      <c r="MJ661" s="7"/>
      <c r="ML661" s="7"/>
      <c r="MM661" s="7"/>
      <c r="MN661" s="7"/>
      <c r="MO661" s="7"/>
      <c r="MQ661" s="7"/>
      <c r="MS661" s="7"/>
      <c r="MU661" s="7"/>
      <c r="MV661" s="7"/>
      <c r="MX661" s="7"/>
      <c r="MY661" s="7"/>
      <c r="MZ661" s="7"/>
      <c r="NB661" s="7"/>
      <c r="ND661" s="7"/>
      <c r="NF661" s="7"/>
      <c r="NH661" s="7"/>
      <c r="NJ661" s="7"/>
      <c r="NL661" s="7"/>
      <c r="NM661" s="7"/>
      <c r="NN661" s="7"/>
      <c r="NO661" s="7"/>
      <c r="NP661" s="7"/>
      <c r="NR661" s="7"/>
      <c r="NT661" s="7"/>
      <c r="NU661" s="7"/>
      <c r="NW661" s="7"/>
      <c r="NY661" s="7"/>
      <c r="OA661" s="7"/>
      <c r="OC661" s="7"/>
      <c r="OE661" s="7"/>
      <c r="OG661" s="7"/>
      <c r="OI661" s="7"/>
      <c r="OK661" s="7"/>
      <c r="OM661" s="7"/>
      <c r="OO661" s="7"/>
      <c r="OQ661" s="7"/>
      <c r="OS661" s="7"/>
      <c r="OT661" s="7"/>
      <c r="OV661" s="7"/>
      <c r="OX661" s="7"/>
      <c r="OZ661" s="7"/>
      <c r="PB661" s="7"/>
      <c r="PD661" s="7"/>
      <c r="PF661" s="7"/>
      <c r="PH661" s="7"/>
      <c r="PJ661" s="7"/>
      <c r="PL661" s="7"/>
      <c r="PN661" s="7"/>
      <c r="PP661" s="7"/>
      <c r="PQ661" s="7"/>
      <c r="PR661" s="7"/>
      <c r="PS661" s="7"/>
      <c r="PT661" s="7"/>
      <c r="PV661" s="7"/>
      <c r="PX661" s="7"/>
      <c r="PZ661" s="7"/>
      <c r="QB661" s="7"/>
      <c r="QD661" s="7"/>
      <c r="QF661" s="7"/>
      <c r="QH661" s="7"/>
      <c r="QJ661" s="7"/>
      <c r="QL661" s="7"/>
      <c r="QN661" s="7"/>
      <c r="QO661" s="7"/>
      <c r="QQ661" s="7"/>
      <c r="QS661" s="7"/>
      <c r="QU661" s="7"/>
      <c r="QV661" s="7"/>
      <c r="QX661" s="7"/>
      <c r="QZ661" s="7"/>
      <c r="RB661" s="7"/>
      <c r="RD661" s="7"/>
      <c r="RF661" s="7"/>
      <c r="RH661" s="7"/>
      <c r="RJ661" s="7"/>
      <c r="RL661" s="7"/>
      <c r="RN661" s="7"/>
      <c r="RP661" s="7"/>
      <c r="RR661" s="7"/>
      <c r="RT661" s="7"/>
      <c r="RV661" s="7"/>
      <c r="RW661" s="7"/>
      <c r="RX661" s="7"/>
      <c r="RZ661" s="7"/>
      <c r="SB661" s="7"/>
      <c r="SD661" s="7"/>
      <c r="SE661" s="7"/>
      <c r="SF661" s="7"/>
      <c r="SH661" s="7"/>
      <c r="SJ661" s="7"/>
      <c r="SL661" s="7"/>
      <c r="SN661" s="7"/>
      <c r="SP661" s="7"/>
      <c r="SR661" s="7"/>
      <c r="ST661" s="7"/>
      <c r="SV661" s="7"/>
      <c r="SW661" s="7"/>
      <c r="SY661" s="7"/>
      <c r="TA661" s="7"/>
      <c r="TC661" s="7"/>
      <c r="TE661" s="7"/>
      <c r="TG661" s="7"/>
      <c r="TI661" s="7"/>
      <c r="TK661" s="7"/>
      <c r="TM661" s="7"/>
      <c r="TO661" s="7"/>
      <c r="TQ661" s="7"/>
      <c r="TS661" s="7"/>
      <c r="TU661" s="7"/>
      <c r="TW661" s="7"/>
      <c r="TY661" s="7"/>
      <c r="UA661" s="7"/>
      <c r="UC661" s="7"/>
      <c r="UE661" s="7"/>
      <c r="UG661" s="7"/>
      <c r="UI661" s="7"/>
      <c r="UK661" s="7"/>
      <c r="UM661" s="7"/>
      <c r="UO661" s="7"/>
      <c r="UQ661" s="7"/>
      <c r="US661" s="7"/>
      <c r="UU661" s="7"/>
      <c r="UW661" s="7"/>
      <c r="UY661" s="7"/>
      <c r="VA661" s="7"/>
      <c r="VC661" s="7"/>
      <c r="VE661" s="7"/>
      <c r="VG661" s="7"/>
      <c r="VI661" s="7"/>
      <c r="VK661" s="7"/>
      <c r="VM661" s="7"/>
      <c r="VO661" s="7"/>
      <c r="VQ661" s="7"/>
      <c r="VS661" s="7"/>
      <c r="VU661" s="7"/>
      <c r="VW661" s="7"/>
      <c r="VY661" s="7"/>
      <c r="WA661" s="7"/>
      <c r="WC661" s="7"/>
      <c r="WE661" s="7"/>
      <c r="WG661" s="7"/>
      <c r="WI661" s="7"/>
      <c r="WK661" s="7"/>
      <c r="WM661" s="7"/>
      <c r="WO661" s="7"/>
      <c r="WQ661" s="7"/>
      <c r="WS661" s="7"/>
      <c r="WU661" s="7"/>
      <c r="WW661" s="7"/>
      <c r="WY661" s="7"/>
      <c r="XA661" s="7"/>
      <c r="XC661" s="7"/>
      <c r="XE661" s="7"/>
      <c r="XG661" s="7"/>
      <c r="XI661" s="7"/>
      <c r="XK661" s="7"/>
      <c r="XM661" s="7"/>
      <c r="XO661" s="7"/>
      <c r="XQ661" s="7"/>
      <c r="XS661" s="7"/>
      <c r="XU661" s="7"/>
      <c r="XW661" s="7"/>
      <c r="XY661" s="7"/>
      <c r="YA661" s="7"/>
      <c r="YC661" s="7"/>
      <c r="YE661" s="7"/>
      <c r="YG661" s="7"/>
      <c r="YI661" s="7"/>
      <c r="YK661" s="7"/>
      <c r="YM661" s="7"/>
    </row>
    <row r="662" spans="5:663" s="80" customFormat="1" x14ac:dyDescent="0.2">
      <c r="E662" s="7"/>
      <c r="G662" s="7"/>
      <c r="I662" s="7"/>
      <c r="K662" s="7"/>
      <c r="M662" s="7"/>
      <c r="O662" s="7"/>
      <c r="Q662" s="7"/>
      <c r="S662" s="7"/>
      <c r="U662" s="7"/>
      <c r="W662" s="7"/>
      <c r="Y662" s="7"/>
      <c r="AA662" s="7"/>
      <c r="AC662" s="7"/>
      <c r="AE662" s="7"/>
      <c r="AG662" s="7"/>
      <c r="AH662" s="7"/>
      <c r="AI662" s="7"/>
      <c r="AJ662" s="7"/>
      <c r="AK662" s="7"/>
      <c r="AL662" s="7"/>
      <c r="AM662" s="7"/>
      <c r="AO662" s="7"/>
      <c r="AQ662" s="7"/>
      <c r="AS662" s="7"/>
      <c r="AU662" s="7"/>
      <c r="AW662" s="7"/>
      <c r="AY662" s="7"/>
      <c r="BA662" s="7"/>
      <c r="BC662" s="7"/>
      <c r="BE662" s="7"/>
      <c r="BG662" s="7"/>
      <c r="BI662" s="7"/>
      <c r="BK662" s="7"/>
      <c r="BM662" s="7"/>
      <c r="BO662" s="7"/>
      <c r="BQ662" s="7"/>
      <c r="BS662" s="7"/>
      <c r="BT662" s="7"/>
      <c r="BU662" s="7"/>
      <c r="BW662" s="7"/>
      <c r="BY662" s="7"/>
      <c r="CA662" s="7"/>
      <c r="CC662" s="7"/>
      <c r="CE662" s="7"/>
      <c r="CG662" s="7"/>
      <c r="CH662" s="7"/>
      <c r="CI662" s="7"/>
      <c r="CJ662" s="7"/>
      <c r="CL662" s="7"/>
      <c r="CN662" s="7"/>
      <c r="CP662" s="7"/>
      <c r="CR662" s="7"/>
      <c r="CT662" s="7"/>
      <c r="CV662" s="7"/>
      <c r="CW662" s="7"/>
      <c r="CY662" s="7"/>
      <c r="DA662" s="7"/>
      <c r="DC662" s="7"/>
      <c r="DE662" s="7"/>
      <c r="DG662" s="7"/>
      <c r="DI662" s="7"/>
      <c r="DK662" s="7"/>
      <c r="DM662" s="7"/>
      <c r="DO662" s="7"/>
      <c r="DQ662" s="7"/>
      <c r="DR662" s="7"/>
      <c r="DS662" s="7"/>
      <c r="DT662" s="7"/>
      <c r="DV662" s="7"/>
      <c r="DX662" s="7"/>
      <c r="DY662" s="7"/>
      <c r="DZ662" s="7"/>
      <c r="EB662" s="7"/>
      <c r="ED662" s="7"/>
      <c r="EF662" s="7"/>
      <c r="EG662" s="7"/>
      <c r="EI662" s="7"/>
      <c r="EJ662" s="7"/>
      <c r="EL662" s="7"/>
      <c r="EN662" s="7"/>
      <c r="EP662" s="7"/>
      <c r="ER662" s="7"/>
      <c r="ET662" s="7"/>
      <c r="EV662" s="7"/>
      <c r="EX662" s="7"/>
      <c r="EZ662" s="7"/>
      <c r="FB662" s="7"/>
      <c r="FD662" s="7"/>
      <c r="FE662" s="7"/>
      <c r="FF662" s="7"/>
      <c r="FH662" s="7"/>
      <c r="FJ662" s="7"/>
      <c r="FL662" s="7"/>
      <c r="FN662" s="7"/>
      <c r="FP662" s="7"/>
      <c r="FR662" s="7"/>
      <c r="FT662" s="7"/>
      <c r="FV662" s="7"/>
      <c r="FW662" s="7"/>
      <c r="FY662" s="7"/>
      <c r="GA662" s="7"/>
      <c r="GC662" s="7"/>
      <c r="GE662" s="7"/>
      <c r="GG662" s="7"/>
      <c r="GI662" s="7"/>
      <c r="GJ662" s="7"/>
      <c r="GK662" s="7"/>
      <c r="GL662" s="7"/>
      <c r="GM662" s="7"/>
      <c r="GN662" s="7"/>
      <c r="GO662" s="7"/>
      <c r="GP662" s="7"/>
      <c r="GR662" s="7"/>
      <c r="GT662" s="7"/>
      <c r="GV662" s="7"/>
      <c r="GX662" s="7"/>
      <c r="GZ662" s="7"/>
      <c r="HA662" s="7"/>
      <c r="HC662" s="7"/>
      <c r="HE662" s="7"/>
      <c r="HG662" s="7"/>
      <c r="HI662" s="7"/>
      <c r="HK662" s="7"/>
      <c r="HM662" s="7"/>
      <c r="HO662" s="7"/>
      <c r="HQ662" s="7"/>
      <c r="HS662" s="7"/>
      <c r="HU662" s="7"/>
      <c r="HW662" s="7"/>
      <c r="HY662" s="7"/>
      <c r="IA662" s="7"/>
      <c r="IC662" s="7"/>
      <c r="IE662" s="7"/>
      <c r="IF662" s="7"/>
      <c r="IG662" s="7"/>
      <c r="IH662" s="7"/>
      <c r="IJ662" s="7"/>
      <c r="IL662" s="7"/>
      <c r="IN662" s="7"/>
      <c r="IO662" s="7"/>
      <c r="IP662" s="7"/>
      <c r="IR662" s="7"/>
      <c r="IT662" s="7"/>
      <c r="IV662" s="7"/>
      <c r="IX662" s="7"/>
      <c r="IZ662" s="7"/>
      <c r="JB662" s="7"/>
      <c r="JD662" s="7"/>
      <c r="JF662" s="7"/>
      <c r="JG662" s="7"/>
      <c r="JI662" s="7"/>
      <c r="JK662" s="7"/>
      <c r="JM662" s="7"/>
      <c r="JO662" s="7"/>
      <c r="JP662" s="7"/>
      <c r="JQ662" s="7"/>
      <c r="JS662" s="7"/>
      <c r="JT662" s="7"/>
      <c r="JU662" s="7"/>
      <c r="JV662" s="7"/>
      <c r="JX662" s="7"/>
      <c r="JZ662" s="7"/>
      <c r="KB662" s="7"/>
      <c r="KD662" s="7"/>
      <c r="KF662" s="7"/>
      <c r="KH662" s="7"/>
      <c r="KJ662" s="7"/>
      <c r="KL662" s="7"/>
      <c r="KN662" s="7"/>
      <c r="KO662" s="7"/>
      <c r="KP662" s="7"/>
      <c r="KQ662" s="7"/>
      <c r="KR662" s="7"/>
      <c r="KT662" s="7"/>
      <c r="KV662" s="7"/>
      <c r="KX662" s="7"/>
      <c r="KZ662" s="7"/>
      <c r="LB662" s="7"/>
      <c r="LD662" s="7"/>
      <c r="LF662" s="7"/>
      <c r="LH662" s="7"/>
      <c r="LJ662" s="7"/>
      <c r="LL662" s="7"/>
      <c r="LN662" s="7"/>
      <c r="LP662" s="7"/>
      <c r="LR662" s="7"/>
      <c r="LT662" s="7"/>
      <c r="LV662" s="7"/>
      <c r="LX662" s="7"/>
      <c r="LY662" s="7"/>
      <c r="LZ662" s="7"/>
      <c r="MA662" s="7"/>
      <c r="MB662" s="7"/>
      <c r="MC662" s="7"/>
      <c r="ME662" s="7"/>
      <c r="MG662" s="7"/>
      <c r="MH662" s="7"/>
      <c r="MJ662" s="7"/>
      <c r="ML662" s="7"/>
      <c r="MM662" s="7"/>
      <c r="MN662" s="7"/>
      <c r="MO662" s="7"/>
      <c r="MQ662" s="7"/>
      <c r="MS662" s="7"/>
      <c r="MU662" s="7"/>
      <c r="MV662" s="7"/>
      <c r="MX662" s="7"/>
      <c r="MY662" s="7"/>
      <c r="MZ662" s="7"/>
      <c r="NB662" s="7"/>
      <c r="ND662" s="7"/>
      <c r="NF662" s="7"/>
      <c r="NH662" s="7"/>
      <c r="NJ662" s="7"/>
      <c r="NL662" s="7"/>
      <c r="NM662" s="7"/>
      <c r="NN662" s="7"/>
      <c r="NO662" s="7"/>
      <c r="NP662" s="7"/>
      <c r="NR662" s="7"/>
      <c r="NT662" s="7"/>
      <c r="NU662" s="7"/>
      <c r="NW662" s="7"/>
      <c r="NY662" s="7"/>
      <c r="OA662" s="7"/>
      <c r="OC662" s="7"/>
      <c r="OE662" s="7"/>
      <c r="OG662" s="7"/>
      <c r="OI662" s="7"/>
      <c r="OK662" s="7"/>
      <c r="OM662" s="7"/>
      <c r="OO662" s="7"/>
      <c r="OQ662" s="7"/>
      <c r="OS662" s="7"/>
      <c r="OT662" s="7"/>
      <c r="OV662" s="7"/>
      <c r="OX662" s="7"/>
      <c r="OZ662" s="7"/>
      <c r="PB662" s="7"/>
      <c r="PD662" s="7"/>
      <c r="PF662" s="7"/>
      <c r="PH662" s="7"/>
      <c r="PJ662" s="7"/>
      <c r="PL662" s="7"/>
      <c r="PN662" s="7"/>
      <c r="PP662" s="7"/>
      <c r="PQ662" s="7"/>
      <c r="PR662" s="7"/>
      <c r="PS662" s="7"/>
      <c r="PT662" s="7"/>
      <c r="PV662" s="7"/>
      <c r="PX662" s="7"/>
      <c r="PZ662" s="7"/>
      <c r="QB662" s="7"/>
      <c r="QD662" s="7"/>
      <c r="QF662" s="7"/>
      <c r="QH662" s="7"/>
      <c r="QJ662" s="7"/>
      <c r="QL662" s="7"/>
      <c r="QN662" s="7"/>
      <c r="QO662" s="7"/>
      <c r="QQ662" s="7"/>
      <c r="QS662" s="7"/>
      <c r="QU662" s="7"/>
      <c r="QV662" s="7"/>
      <c r="QX662" s="7"/>
      <c r="QZ662" s="7"/>
      <c r="RB662" s="7"/>
      <c r="RD662" s="7"/>
      <c r="RF662" s="7"/>
      <c r="RH662" s="7"/>
      <c r="RJ662" s="7"/>
      <c r="RL662" s="7"/>
      <c r="RN662" s="7"/>
      <c r="RP662" s="7"/>
      <c r="RR662" s="7"/>
      <c r="RT662" s="7"/>
      <c r="RV662" s="7"/>
      <c r="RW662" s="7"/>
      <c r="RX662" s="7"/>
      <c r="RZ662" s="7"/>
      <c r="SB662" s="7"/>
      <c r="SD662" s="7"/>
      <c r="SE662" s="7"/>
      <c r="SF662" s="7"/>
      <c r="SH662" s="7"/>
      <c r="SJ662" s="7"/>
      <c r="SL662" s="7"/>
      <c r="SN662" s="7"/>
      <c r="SP662" s="7"/>
      <c r="SR662" s="7"/>
      <c r="ST662" s="7"/>
      <c r="SV662" s="7"/>
      <c r="SW662" s="7"/>
      <c r="SY662" s="7"/>
      <c r="TA662" s="7"/>
      <c r="TC662" s="7"/>
      <c r="TE662" s="7"/>
      <c r="TG662" s="7"/>
      <c r="TI662" s="7"/>
      <c r="TK662" s="7"/>
      <c r="TM662" s="7"/>
      <c r="TO662" s="7"/>
      <c r="TQ662" s="7"/>
      <c r="TS662" s="7"/>
      <c r="TU662" s="7"/>
      <c r="TW662" s="7"/>
      <c r="TY662" s="7"/>
      <c r="UA662" s="7"/>
      <c r="UC662" s="7"/>
      <c r="UE662" s="7"/>
      <c r="UG662" s="7"/>
      <c r="UI662" s="7"/>
      <c r="UK662" s="7"/>
      <c r="UM662" s="7"/>
      <c r="UO662" s="7"/>
      <c r="UQ662" s="7"/>
      <c r="US662" s="7"/>
      <c r="UU662" s="7"/>
      <c r="UW662" s="7"/>
      <c r="UY662" s="7"/>
      <c r="VA662" s="7"/>
      <c r="VC662" s="7"/>
      <c r="VE662" s="7"/>
      <c r="VG662" s="7"/>
      <c r="VI662" s="7"/>
      <c r="VK662" s="7"/>
      <c r="VM662" s="7"/>
      <c r="VO662" s="7"/>
      <c r="VQ662" s="7"/>
      <c r="VS662" s="7"/>
      <c r="VU662" s="7"/>
      <c r="VW662" s="7"/>
      <c r="VY662" s="7"/>
      <c r="WA662" s="7"/>
      <c r="WC662" s="7"/>
      <c r="WE662" s="7"/>
      <c r="WG662" s="7"/>
      <c r="WI662" s="7"/>
      <c r="WK662" s="7"/>
      <c r="WM662" s="7"/>
      <c r="WO662" s="7"/>
      <c r="WQ662" s="7"/>
      <c r="WS662" s="7"/>
      <c r="WU662" s="7"/>
      <c r="WW662" s="7"/>
      <c r="WY662" s="7"/>
      <c r="XA662" s="7"/>
      <c r="XC662" s="7"/>
      <c r="XE662" s="7"/>
      <c r="XG662" s="7"/>
      <c r="XI662" s="7"/>
      <c r="XK662" s="7"/>
      <c r="XM662" s="7"/>
      <c r="XO662" s="7"/>
      <c r="XQ662" s="7"/>
      <c r="XS662" s="7"/>
      <c r="XU662" s="7"/>
      <c r="XW662" s="7"/>
      <c r="XY662" s="7"/>
      <c r="YA662" s="7"/>
      <c r="YC662" s="7"/>
      <c r="YE662" s="7"/>
      <c r="YG662" s="7"/>
      <c r="YI662" s="7"/>
      <c r="YK662" s="7"/>
      <c r="YM662" s="7"/>
    </row>
    <row r="663" spans="5:663" s="80" customFormat="1" x14ac:dyDescent="0.2">
      <c r="E663" s="7"/>
      <c r="G663" s="7"/>
      <c r="I663" s="7"/>
      <c r="K663" s="7"/>
      <c r="M663" s="7"/>
      <c r="O663" s="7"/>
      <c r="Q663" s="7"/>
      <c r="S663" s="7"/>
      <c r="U663" s="7"/>
      <c r="W663" s="7"/>
      <c r="Y663" s="7"/>
      <c r="AA663" s="7"/>
      <c r="AC663" s="7"/>
      <c r="AE663" s="7"/>
      <c r="AG663" s="7"/>
      <c r="AH663" s="7"/>
      <c r="AI663" s="7"/>
      <c r="AJ663" s="7"/>
      <c r="AK663" s="7"/>
      <c r="AL663" s="7"/>
      <c r="AM663" s="7"/>
      <c r="AO663" s="7"/>
      <c r="AQ663" s="7"/>
      <c r="AS663" s="7"/>
      <c r="AU663" s="7"/>
      <c r="AW663" s="7"/>
      <c r="AY663" s="7"/>
      <c r="BA663" s="7"/>
      <c r="BC663" s="7"/>
      <c r="BE663" s="7"/>
      <c r="BG663" s="7"/>
      <c r="BI663" s="7"/>
      <c r="BK663" s="7"/>
      <c r="BM663" s="7"/>
      <c r="BO663" s="7"/>
      <c r="BQ663" s="7"/>
      <c r="BS663" s="7"/>
      <c r="BT663" s="7"/>
      <c r="BU663" s="7"/>
      <c r="BW663" s="7"/>
      <c r="BY663" s="7"/>
      <c r="CA663" s="7"/>
      <c r="CC663" s="7"/>
      <c r="CE663" s="7"/>
      <c r="CG663" s="7"/>
      <c r="CH663" s="7"/>
      <c r="CI663" s="7"/>
      <c r="CJ663" s="7"/>
      <c r="CL663" s="7"/>
      <c r="CN663" s="7"/>
      <c r="CP663" s="7"/>
      <c r="CR663" s="7"/>
      <c r="CT663" s="7"/>
      <c r="CV663" s="7"/>
      <c r="CW663" s="7"/>
      <c r="CY663" s="7"/>
      <c r="DA663" s="7"/>
      <c r="DC663" s="7"/>
      <c r="DE663" s="7"/>
      <c r="DG663" s="7"/>
      <c r="DI663" s="7"/>
      <c r="DK663" s="7"/>
      <c r="DM663" s="7"/>
      <c r="DO663" s="7"/>
      <c r="DQ663" s="7"/>
      <c r="DR663" s="7"/>
      <c r="DS663" s="7"/>
      <c r="DT663" s="7"/>
      <c r="DV663" s="7"/>
      <c r="DX663" s="7"/>
      <c r="DY663" s="7"/>
      <c r="DZ663" s="7"/>
      <c r="EB663" s="7"/>
      <c r="ED663" s="7"/>
      <c r="EF663" s="7"/>
      <c r="EG663" s="7"/>
      <c r="EI663" s="7"/>
      <c r="EJ663" s="7"/>
      <c r="EL663" s="7"/>
      <c r="EN663" s="7"/>
      <c r="EP663" s="7"/>
      <c r="ER663" s="7"/>
      <c r="ET663" s="7"/>
      <c r="EV663" s="7"/>
      <c r="EX663" s="7"/>
      <c r="EZ663" s="7"/>
      <c r="FB663" s="7"/>
      <c r="FD663" s="7"/>
      <c r="FE663" s="7"/>
      <c r="FF663" s="7"/>
      <c r="FH663" s="7"/>
      <c r="FJ663" s="7"/>
      <c r="FL663" s="7"/>
      <c r="FN663" s="7"/>
      <c r="FP663" s="7"/>
      <c r="FR663" s="7"/>
      <c r="FT663" s="7"/>
      <c r="FV663" s="7"/>
      <c r="FW663" s="7"/>
      <c r="FY663" s="7"/>
      <c r="GA663" s="7"/>
      <c r="GC663" s="7"/>
      <c r="GE663" s="7"/>
      <c r="GG663" s="7"/>
      <c r="GI663" s="7"/>
      <c r="GJ663" s="7"/>
      <c r="GK663" s="7"/>
      <c r="GL663" s="7"/>
      <c r="GM663" s="7"/>
      <c r="GN663" s="7"/>
      <c r="GO663" s="7"/>
      <c r="GP663" s="7"/>
      <c r="GR663" s="7"/>
      <c r="GT663" s="7"/>
      <c r="GV663" s="7"/>
      <c r="GX663" s="7"/>
      <c r="GZ663" s="7"/>
      <c r="HA663" s="7"/>
      <c r="HC663" s="7"/>
      <c r="HE663" s="7"/>
      <c r="HG663" s="7"/>
      <c r="HI663" s="7"/>
      <c r="HK663" s="7"/>
      <c r="HM663" s="7"/>
      <c r="HO663" s="7"/>
      <c r="HQ663" s="7"/>
      <c r="HS663" s="7"/>
      <c r="HU663" s="7"/>
      <c r="HW663" s="7"/>
      <c r="HY663" s="7"/>
      <c r="IA663" s="7"/>
      <c r="IC663" s="7"/>
      <c r="IE663" s="7"/>
      <c r="IF663" s="7"/>
      <c r="IG663" s="7"/>
      <c r="IH663" s="7"/>
      <c r="IJ663" s="7"/>
      <c r="IL663" s="7"/>
      <c r="IN663" s="7"/>
      <c r="IO663" s="7"/>
      <c r="IP663" s="7"/>
      <c r="IR663" s="7"/>
      <c r="IT663" s="7"/>
      <c r="IV663" s="7"/>
      <c r="IX663" s="7"/>
      <c r="IZ663" s="7"/>
      <c r="JB663" s="7"/>
      <c r="JD663" s="7"/>
      <c r="JF663" s="7"/>
      <c r="JG663" s="7"/>
      <c r="JI663" s="7"/>
      <c r="JK663" s="7"/>
      <c r="JM663" s="7"/>
      <c r="JO663" s="7"/>
      <c r="JP663" s="7"/>
      <c r="JQ663" s="7"/>
      <c r="JS663" s="7"/>
      <c r="JT663" s="7"/>
      <c r="JU663" s="7"/>
      <c r="JV663" s="7"/>
      <c r="JX663" s="7"/>
      <c r="JZ663" s="7"/>
      <c r="KB663" s="7"/>
      <c r="KD663" s="7"/>
      <c r="KF663" s="7"/>
      <c r="KH663" s="7"/>
      <c r="KJ663" s="7"/>
      <c r="KL663" s="7"/>
      <c r="KN663" s="7"/>
      <c r="KO663" s="7"/>
      <c r="KP663" s="7"/>
      <c r="KQ663" s="7"/>
      <c r="KR663" s="7"/>
      <c r="KT663" s="7"/>
      <c r="KV663" s="7"/>
      <c r="KX663" s="7"/>
      <c r="KZ663" s="7"/>
      <c r="LB663" s="7"/>
      <c r="LD663" s="7"/>
      <c r="LF663" s="7"/>
      <c r="LH663" s="7"/>
      <c r="LJ663" s="7"/>
      <c r="LL663" s="7"/>
      <c r="LN663" s="7"/>
      <c r="LP663" s="7"/>
      <c r="LR663" s="7"/>
      <c r="LT663" s="7"/>
      <c r="LV663" s="7"/>
      <c r="LX663" s="7"/>
      <c r="LY663" s="7"/>
      <c r="LZ663" s="7"/>
      <c r="MA663" s="7"/>
      <c r="MB663" s="7"/>
      <c r="MC663" s="7"/>
      <c r="ME663" s="7"/>
      <c r="MG663" s="7"/>
      <c r="MH663" s="7"/>
      <c r="MJ663" s="7"/>
      <c r="ML663" s="7"/>
      <c r="MM663" s="7"/>
      <c r="MN663" s="7"/>
      <c r="MO663" s="7"/>
      <c r="MQ663" s="7"/>
      <c r="MS663" s="7"/>
      <c r="MU663" s="7"/>
      <c r="MV663" s="7"/>
      <c r="MX663" s="7"/>
      <c r="MY663" s="7"/>
      <c r="MZ663" s="7"/>
      <c r="NB663" s="7"/>
      <c r="ND663" s="7"/>
      <c r="NF663" s="7"/>
      <c r="NH663" s="7"/>
      <c r="NJ663" s="7"/>
      <c r="NL663" s="7"/>
      <c r="NM663" s="7"/>
      <c r="NN663" s="7"/>
      <c r="NO663" s="7"/>
      <c r="NP663" s="7"/>
      <c r="NR663" s="7"/>
      <c r="NT663" s="7"/>
      <c r="NU663" s="7"/>
      <c r="NW663" s="7"/>
      <c r="NY663" s="7"/>
      <c r="OA663" s="7"/>
      <c r="OC663" s="7"/>
      <c r="OE663" s="7"/>
      <c r="OG663" s="7"/>
      <c r="OI663" s="7"/>
      <c r="OK663" s="7"/>
      <c r="OM663" s="7"/>
      <c r="OO663" s="7"/>
      <c r="OQ663" s="7"/>
      <c r="OS663" s="7"/>
      <c r="OT663" s="7"/>
      <c r="OV663" s="7"/>
      <c r="OX663" s="7"/>
      <c r="OZ663" s="7"/>
      <c r="PB663" s="7"/>
      <c r="PD663" s="7"/>
      <c r="PF663" s="7"/>
      <c r="PH663" s="7"/>
      <c r="PJ663" s="7"/>
      <c r="PL663" s="7"/>
      <c r="PN663" s="7"/>
      <c r="PP663" s="7"/>
      <c r="PQ663" s="7"/>
      <c r="PR663" s="7"/>
      <c r="PS663" s="7"/>
      <c r="PT663" s="7"/>
      <c r="PV663" s="7"/>
      <c r="PX663" s="7"/>
      <c r="PZ663" s="7"/>
      <c r="QB663" s="7"/>
      <c r="QD663" s="7"/>
      <c r="QF663" s="7"/>
      <c r="QH663" s="7"/>
      <c r="QJ663" s="7"/>
      <c r="QL663" s="7"/>
      <c r="QN663" s="7"/>
      <c r="QO663" s="7"/>
      <c r="QQ663" s="7"/>
      <c r="QS663" s="7"/>
      <c r="QU663" s="7"/>
      <c r="QV663" s="7"/>
      <c r="QX663" s="7"/>
      <c r="QZ663" s="7"/>
      <c r="RB663" s="7"/>
      <c r="RD663" s="7"/>
      <c r="RF663" s="7"/>
      <c r="RH663" s="7"/>
      <c r="RJ663" s="7"/>
      <c r="RL663" s="7"/>
      <c r="RN663" s="7"/>
      <c r="RP663" s="7"/>
      <c r="RR663" s="7"/>
      <c r="RT663" s="7"/>
      <c r="RV663" s="7"/>
      <c r="RW663" s="7"/>
      <c r="RX663" s="7"/>
      <c r="RZ663" s="7"/>
      <c r="SB663" s="7"/>
      <c r="SD663" s="7"/>
      <c r="SE663" s="7"/>
      <c r="SF663" s="7"/>
      <c r="SH663" s="7"/>
      <c r="SJ663" s="7"/>
      <c r="SL663" s="7"/>
      <c r="SN663" s="7"/>
      <c r="SP663" s="7"/>
      <c r="SR663" s="7"/>
      <c r="ST663" s="7"/>
      <c r="SV663" s="7"/>
      <c r="SW663" s="7"/>
      <c r="SY663" s="7"/>
      <c r="TA663" s="7"/>
      <c r="TC663" s="7"/>
      <c r="TE663" s="7"/>
      <c r="TG663" s="7"/>
      <c r="TI663" s="7"/>
      <c r="TK663" s="7"/>
      <c r="TM663" s="7"/>
      <c r="TO663" s="7"/>
      <c r="TQ663" s="7"/>
      <c r="TS663" s="7"/>
      <c r="TU663" s="7"/>
      <c r="TW663" s="7"/>
      <c r="TY663" s="7"/>
      <c r="UA663" s="7"/>
      <c r="UC663" s="7"/>
      <c r="UE663" s="7"/>
      <c r="UG663" s="7"/>
      <c r="UI663" s="7"/>
      <c r="UK663" s="7"/>
      <c r="UM663" s="7"/>
      <c r="UO663" s="7"/>
      <c r="UQ663" s="7"/>
      <c r="US663" s="7"/>
      <c r="UU663" s="7"/>
      <c r="UW663" s="7"/>
      <c r="UY663" s="7"/>
      <c r="VA663" s="7"/>
      <c r="VC663" s="7"/>
      <c r="VE663" s="7"/>
      <c r="VG663" s="7"/>
      <c r="VI663" s="7"/>
      <c r="VK663" s="7"/>
      <c r="VM663" s="7"/>
      <c r="VO663" s="7"/>
      <c r="VQ663" s="7"/>
      <c r="VS663" s="7"/>
      <c r="VU663" s="7"/>
      <c r="VW663" s="7"/>
      <c r="VY663" s="7"/>
      <c r="WA663" s="7"/>
      <c r="WC663" s="7"/>
      <c r="WE663" s="7"/>
      <c r="WG663" s="7"/>
      <c r="WI663" s="7"/>
      <c r="WK663" s="7"/>
      <c r="WM663" s="7"/>
      <c r="WO663" s="7"/>
      <c r="WQ663" s="7"/>
      <c r="WS663" s="7"/>
      <c r="WU663" s="7"/>
      <c r="WW663" s="7"/>
      <c r="WY663" s="7"/>
      <c r="XA663" s="7"/>
      <c r="XC663" s="7"/>
      <c r="XE663" s="7"/>
      <c r="XG663" s="7"/>
      <c r="XI663" s="7"/>
      <c r="XK663" s="7"/>
      <c r="XM663" s="7"/>
      <c r="XO663" s="7"/>
      <c r="XQ663" s="7"/>
      <c r="XS663" s="7"/>
      <c r="XU663" s="7"/>
      <c r="XW663" s="7"/>
      <c r="XY663" s="7"/>
      <c r="YA663" s="7"/>
      <c r="YC663" s="7"/>
      <c r="YE663" s="7"/>
      <c r="YG663" s="7"/>
      <c r="YI663" s="7"/>
      <c r="YK663" s="7"/>
      <c r="YM663" s="7"/>
    </row>
    <row r="664" spans="5:663" s="80" customFormat="1" x14ac:dyDescent="0.2">
      <c r="E664" s="7"/>
      <c r="G664" s="7"/>
      <c r="I664" s="7"/>
      <c r="K664" s="7"/>
      <c r="M664" s="7"/>
      <c r="O664" s="7"/>
      <c r="Q664" s="7"/>
      <c r="S664" s="7"/>
      <c r="U664" s="7"/>
      <c r="W664" s="7"/>
      <c r="Y664" s="7"/>
      <c r="AA664" s="7"/>
      <c r="AC664" s="7"/>
      <c r="AE664" s="7"/>
      <c r="AG664" s="7"/>
      <c r="AH664" s="7"/>
      <c r="AI664" s="7"/>
      <c r="AJ664" s="7"/>
      <c r="AK664" s="7"/>
      <c r="AL664" s="7"/>
      <c r="AM664" s="7"/>
      <c r="AO664" s="7"/>
      <c r="AQ664" s="7"/>
      <c r="AS664" s="7"/>
      <c r="AU664" s="7"/>
      <c r="AW664" s="7"/>
      <c r="AY664" s="7"/>
      <c r="BA664" s="7"/>
      <c r="BC664" s="7"/>
      <c r="BE664" s="7"/>
      <c r="BG664" s="7"/>
      <c r="BI664" s="7"/>
      <c r="BK664" s="7"/>
      <c r="BM664" s="7"/>
      <c r="BO664" s="7"/>
      <c r="BQ664" s="7"/>
      <c r="BS664" s="7"/>
      <c r="BT664" s="7"/>
      <c r="BU664" s="7"/>
      <c r="BW664" s="7"/>
      <c r="BY664" s="7"/>
      <c r="CA664" s="7"/>
      <c r="CC664" s="7"/>
      <c r="CE664" s="7"/>
      <c r="CG664" s="7"/>
      <c r="CH664" s="7"/>
      <c r="CI664" s="7"/>
      <c r="CJ664" s="7"/>
      <c r="CL664" s="7"/>
      <c r="CN664" s="7"/>
      <c r="CP664" s="7"/>
      <c r="CR664" s="7"/>
      <c r="CT664" s="7"/>
      <c r="CV664" s="7"/>
      <c r="CW664" s="7"/>
      <c r="CY664" s="7"/>
      <c r="DA664" s="7"/>
      <c r="DC664" s="7"/>
      <c r="DE664" s="7"/>
      <c r="DG664" s="7"/>
      <c r="DI664" s="7"/>
      <c r="DK664" s="7"/>
      <c r="DM664" s="7"/>
      <c r="DO664" s="7"/>
      <c r="DQ664" s="7"/>
      <c r="DR664" s="7"/>
      <c r="DS664" s="7"/>
      <c r="DT664" s="7"/>
      <c r="DV664" s="7"/>
      <c r="DX664" s="7"/>
      <c r="DY664" s="7"/>
      <c r="DZ664" s="7"/>
      <c r="EB664" s="7"/>
      <c r="ED664" s="7"/>
      <c r="EF664" s="7"/>
      <c r="EG664" s="7"/>
      <c r="EI664" s="7"/>
      <c r="EJ664" s="7"/>
      <c r="EL664" s="7"/>
      <c r="EN664" s="7"/>
      <c r="EP664" s="7"/>
      <c r="ER664" s="7"/>
      <c r="ET664" s="7"/>
      <c r="EV664" s="7"/>
      <c r="EX664" s="7"/>
      <c r="EZ664" s="7"/>
      <c r="FB664" s="7"/>
      <c r="FD664" s="7"/>
      <c r="FE664" s="7"/>
      <c r="FF664" s="7"/>
      <c r="FH664" s="7"/>
      <c r="FJ664" s="7"/>
      <c r="FL664" s="7"/>
      <c r="FN664" s="7"/>
      <c r="FP664" s="7"/>
      <c r="FR664" s="7"/>
      <c r="FT664" s="7"/>
      <c r="FV664" s="7"/>
      <c r="FW664" s="7"/>
      <c r="FY664" s="7"/>
      <c r="GA664" s="7"/>
      <c r="GC664" s="7"/>
      <c r="GE664" s="7"/>
      <c r="GG664" s="7"/>
      <c r="GI664" s="7"/>
      <c r="GJ664" s="7"/>
      <c r="GK664" s="7"/>
      <c r="GL664" s="7"/>
      <c r="GM664" s="7"/>
      <c r="GN664" s="7"/>
      <c r="GO664" s="7"/>
      <c r="GP664" s="7"/>
      <c r="GR664" s="7"/>
      <c r="GT664" s="7"/>
      <c r="GV664" s="7"/>
      <c r="GX664" s="7"/>
      <c r="GZ664" s="7"/>
      <c r="HA664" s="7"/>
      <c r="HC664" s="7"/>
      <c r="HE664" s="7"/>
      <c r="HG664" s="7"/>
      <c r="HI664" s="7"/>
      <c r="HK664" s="7"/>
      <c r="HM664" s="7"/>
      <c r="HO664" s="7"/>
      <c r="HQ664" s="7"/>
      <c r="HS664" s="7"/>
      <c r="HU664" s="7"/>
      <c r="HW664" s="7"/>
      <c r="HY664" s="7"/>
      <c r="IA664" s="7"/>
      <c r="IC664" s="7"/>
      <c r="IE664" s="7"/>
      <c r="IF664" s="7"/>
      <c r="IG664" s="7"/>
      <c r="IH664" s="7"/>
      <c r="IJ664" s="7"/>
      <c r="IL664" s="7"/>
      <c r="IN664" s="7"/>
      <c r="IO664" s="7"/>
      <c r="IP664" s="7"/>
      <c r="IR664" s="7"/>
      <c r="IT664" s="7"/>
      <c r="IV664" s="7"/>
      <c r="IX664" s="7"/>
      <c r="IZ664" s="7"/>
      <c r="JB664" s="7"/>
      <c r="JD664" s="7"/>
      <c r="JF664" s="7"/>
      <c r="JG664" s="7"/>
      <c r="JI664" s="7"/>
      <c r="JK664" s="7"/>
      <c r="JM664" s="7"/>
      <c r="JO664" s="7"/>
      <c r="JP664" s="7"/>
      <c r="JQ664" s="7"/>
      <c r="JS664" s="7"/>
      <c r="JT664" s="7"/>
      <c r="JU664" s="7"/>
      <c r="JV664" s="7"/>
      <c r="JX664" s="7"/>
      <c r="JZ664" s="7"/>
      <c r="KB664" s="7"/>
      <c r="KD664" s="7"/>
      <c r="KF664" s="7"/>
      <c r="KH664" s="7"/>
      <c r="KJ664" s="7"/>
      <c r="KL664" s="7"/>
      <c r="KN664" s="7"/>
      <c r="KO664" s="7"/>
      <c r="KP664" s="7"/>
      <c r="KQ664" s="7"/>
      <c r="KR664" s="7"/>
      <c r="KT664" s="7"/>
      <c r="KV664" s="7"/>
      <c r="KX664" s="7"/>
      <c r="KZ664" s="7"/>
      <c r="LB664" s="7"/>
      <c r="LD664" s="7"/>
      <c r="LF664" s="7"/>
      <c r="LH664" s="7"/>
      <c r="LJ664" s="7"/>
      <c r="LL664" s="7"/>
      <c r="LN664" s="7"/>
      <c r="LP664" s="7"/>
      <c r="LR664" s="7"/>
      <c r="LT664" s="7"/>
      <c r="LV664" s="7"/>
      <c r="LX664" s="7"/>
      <c r="LY664" s="7"/>
      <c r="LZ664" s="7"/>
      <c r="MA664" s="7"/>
      <c r="MB664" s="7"/>
      <c r="MC664" s="7"/>
      <c r="ME664" s="7"/>
      <c r="MG664" s="7"/>
      <c r="MH664" s="7"/>
      <c r="MJ664" s="7"/>
      <c r="ML664" s="7"/>
      <c r="MM664" s="7"/>
      <c r="MN664" s="7"/>
      <c r="MO664" s="7"/>
      <c r="MQ664" s="7"/>
      <c r="MS664" s="7"/>
      <c r="MU664" s="7"/>
      <c r="MV664" s="7"/>
      <c r="MX664" s="7"/>
      <c r="MY664" s="7"/>
      <c r="MZ664" s="7"/>
      <c r="NB664" s="7"/>
      <c r="ND664" s="7"/>
      <c r="NF664" s="7"/>
      <c r="NH664" s="7"/>
      <c r="NJ664" s="7"/>
      <c r="NL664" s="7"/>
      <c r="NM664" s="7"/>
      <c r="NN664" s="7"/>
      <c r="NO664" s="7"/>
      <c r="NP664" s="7"/>
      <c r="NR664" s="7"/>
      <c r="NT664" s="7"/>
      <c r="NU664" s="7"/>
      <c r="NW664" s="7"/>
      <c r="NY664" s="7"/>
      <c r="OA664" s="7"/>
      <c r="OC664" s="7"/>
      <c r="OE664" s="7"/>
      <c r="OG664" s="7"/>
      <c r="OI664" s="7"/>
      <c r="OK664" s="7"/>
      <c r="OM664" s="7"/>
      <c r="OO664" s="7"/>
      <c r="OQ664" s="7"/>
      <c r="OS664" s="7"/>
      <c r="OT664" s="7"/>
      <c r="OV664" s="7"/>
      <c r="OX664" s="7"/>
      <c r="OZ664" s="7"/>
      <c r="PB664" s="7"/>
      <c r="PD664" s="7"/>
      <c r="PF664" s="7"/>
      <c r="PH664" s="7"/>
      <c r="PJ664" s="7"/>
      <c r="PL664" s="7"/>
      <c r="PN664" s="7"/>
      <c r="PP664" s="7"/>
      <c r="PQ664" s="7"/>
      <c r="PR664" s="7"/>
      <c r="PS664" s="7"/>
      <c r="PT664" s="7"/>
      <c r="PV664" s="7"/>
      <c r="PX664" s="7"/>
      <c r="PZ664" s="7"/>
      <c r="QB664" s="7"/>
      <c r="QD664" s="7"/>
      <c r="QF664" s="7"/>
      <c r="QH664" s="7"/>
      <c r="QJ664" s="7"/>
      <c r="QL664" s="7"/>
      <c r="QN664" s="7"/>
      <c r="QO664" s="7"/>
      <c r="QQ664" s="7"/>
      <c r="QS664" s="7"/>
      <c r="QU664" s="7"/>
      <c r="QV664" s="7"/>
      <c r="QX664" s="7"/>
      <c r="QZ664" s="7"/>
      <c r="RB664" s="7"/>
      <c r="RD664" s="7"/>
      <c r="RF664" s="7"/>
      <c r="RH664" s="7"/>
      <c r="RJ664" s="7"/>
      <c r="RL664" s="7"/>
      <c r="RN664" s="7"/>
      <c r="RP664" s="7"/>
      <c r="RR664" s="7"/>
      <c r="RT664" s="7"/>
      <c r="RV664" s="7"/>
      <c r="RW664" s="7"/>
      <c r="RX664" s="7"/>
      <c r="RZ664" s="7"/>
      <c r="SB664" s="7"/>
      <c r="SD664" s="7"/>
      <c r="SE664" s="7"/>
      <c r="SF664" s="7"/>
      <c r="SH664" s="7"/>
      <c r="SJ664" s="7"/>
      <c r="SL664" s="7"/>
      <c r="SN664" s="7"/>
      <c r="SP664" s="7"/>
      <c r="SR664" s="7"/>
      <c r="ST664" s="7"/>
      <c r="SV664" s="7"/>
      <c r="SW664" s="7"/>
      <c r="SY664" s="7"/>
      <c r="TA664" s="7"/>
      <c r="TC664" s="7"/>
      <c r="TE664" s="7"/>
      <c r="TG664" s="7"/>
      <c r="TI664" s="7"/>
      <c r="TK664" s="7"/>
      <c r="TM664" s="7"/>
      <c r="TO664" s="7"/>
      <c r="TQ664" s="7"/>
      <c r="TS664" s="7"/>
      <c r="TU664" s="7"/>
      <c r="TW664" s="7"/>
      <c r="TY664" s="7"/>
      <c r="UA664" s="7"/>
      <c r="UC664" s="7"/>
      <c r="UE664" s="7"/>
      <c r="UG664" s="7"/>
      <c r="UI664" s="7"/>
      <c r="UK664" s="7"/>
      <c r="UM664" s="7"/>
      <c r="UO664" s="7"/>
      <c r="UQ664" s="7"/>
      <c r="US664" s="7"/>
      <c r="UU664" s="7"/>
      <c r="UW664" s="7"/>
      <c r="UY664" s="7"/>
      <c r="VA664" s="7"/>
      <c r="VC664" s="7"/>
      <c r="VE664" s="7"/>
      <c r="VG664" s="7"/>
      <c r="VI664" s="7"/>
      <c r="VK664" s="7"/>
      <c r="VM664" s="7"/>
      <c r="VO664" s="7"/>
      <c r="VQ664" s="7"/>
      <c r="VS664" s="7"/>
      <c r="VU664" s="7"/>
      <c r="VW664" s="7"/>
      <c r="VY664" s="7"/>
      <c r="WA664" s="7"/>
      <c r="WC664" s="7"/>
      <c r="WE664" s="7"/>
      <c r="WG664" s="7"/>
      <c r="WI664" s="7"/>
      <c r="WK664" s="7"/>
      <c r="WM664" s="7"/>
      <c r="WO664" s="7"/>
      <c r="WQ664" s="7"/>
      <c r="WS664" s="7"/>
      <c r="WU664" s="7"/>
      <c r="WW664" s="7"/>
      <c r="WY664" s="7"/>
      <c r="XA664" s="7"/>
      <c r="XC664" s="7"/>
      <c r="XE664" s="7"/>
      <c r="XG664" s="7"/>
      <c r="XI664" s="7"/>
      <c r="XK664" s="7"/>
      <c r="XM664" s="7"/>
      <c r="XO664" s="7"/>
      <c r="XQ664" s="7"/>
      <c r="XS664" s="7"/>
      <c r="XU664" s="7"/>
      <c r="XW664" s="7"/>
      <c r="XY664" s="7"/>
      <c r="YA664" s="7"/>
      <c r="YC664" s="7"/>
      <c r="YE664" s="7"/>
      <c r="YG664" s="7"/>
      <c r="YI664" s="7"/>
      <c r="YK664" s="7"/>
      <c r="YM664" s="7"/>
    </row>
    <row r="665" spans="5:663" s="80" customFormat="1" x14ac:dyDescent="0.2">
      <c r="E665" s="7"/>
      <c r="G665" s="7"/>
      <c r="I665" s="7"/>
      <c r="K665" s="7"/>
      <c r="M665" s="7"/>
      <c r="O665" s="7"/>
      <c r="Q665" s="7"/>
      <c r="S665" s="7"/>
      <c r="U665" s="7"/>
      <c r="W665" s="7"/>
      <c r="Y665" s="7"/>
      <c r="AA665" s="7"/>
      <c r="AC665" s="7"/>
      <c r="AE665" s="7"/>
      <c r="AG665" s="7"/>
      <c r="AH665" s="7"/>
      <c r="AI665" s="7"/>
      <c r="AJ665" s="7"/>
      <c r="AK665" s="7"/>
      <c r="AL665" s="7"/>
      <c r="AM665" s="7"/>
      <c r="AO665" s="7"/>
      <c r="AQ665" s="7"/>
      <c r="AS665" s="7"/>
      <c r="AU665" s="7"/>
      <c r="AW665" s="7"/>
      <c r="AY665" s="7"/>
      <c r="BA665" s="7"/>
      <c r="BC665" s="7"/>
      <c r="BE665" s="7"/>
      <c r="BG665" s="7"/>
      <c r="BI665" s="7"/>
      <c r="BK665" s="7"/>
      <c r="BM665" s="7"/>
      <c r="BO665" s="7"/>
      <c r="BQ665" s="7"/>
      <c r="BS665" s="7"/>
      <c r="BT665" s="7"/>
      <c r="BU665" s="7"/>
      <c r="BW665" s="7"/>
      <c r="BY665" s="7"/>
      <c r="CA665" s="7"/>
      <c r="CC665" s="7"/>
      <c r="CE665" s="7"/>
      <c r="CG665" s="7"/>
      <c r="CH665" s="7"/>
      <c r="CI665" s="7"/>
      <c r="CJ665" s="7"/>
      <c r="CL665" s="7"/>
      <c r="CN665" s="7"/>
      <c r="CP665" s="7"/>
      <c r="CR665" s="7"/>
      <c r="CT665" s="7"/>
      <c r="CV665" s="7"/>
      <c r="CW665" s="7"/>
      <c r="CY665" s="7"/>
      <c r="DA665" s="7"/>
      <c r="DC665" s="7"/>
      <c r="DE665" s="7"/>
      <c r="DG665" s="7"/>
      <c r="DI665" s="7"/>
      <c r="DK665" s="7"/>
      <c r="DM665" s="7"/>
      <c r="DO665" s="7"/>
      <c r="DQ665" s="7"/>
      <c r="DR665" s="7"/>
      <c r="DS665" s="7"/>
      <c r="DT665" s="7"/>
      <c r="DV665" s="7"/>
      <c r="DX665" s="7"/>
      <c r="DY665" s="7"/>
      <c r="DZ665" s="7"/>
      <c r="EB665" s="7"/>
      <c r="ED665" s="7"/>
      <c r="EF665" s="7"/>
      <c r="EG665" s="7"/>
      <c r="EI665" s="7"/>
      <c r="EJ665" s="7"/>
      <c r="EL665" s="7"/>
      <c r="EN665" s="7"/>
      <c r="EP665" s="7"/>
      <c r="ER665" s="7"/>
      <c r="ET665" s="7"/>
      <c r="EV665" s="7"/>
      <c r="EX665" s="7"/>
      <c r="EZ665" s="7"/>
      <c r="FB665" s="7"/>
      <c r="FD665" s="7"/>
      <c r="FE665" s="7"/>
      <c r="FF665" s="7"/>
      <c r="FH665" s="7"/>
      <c r="FJ665" s="7"/>
      <c r="FL665" s="7"/>
      <c r="FN665" s="7"/>
      <c r="FP665" s="7"/>
      <c r="FR665" s="7"/>
      <c r="FT665" s="7"/>
      <c r="FV665" s="7"/>
      <c r="FW665" s="7"/>
      <c r="FY665" s="7"/>
      <c r="GA665" s="7"/>
      <c r="GC665" s="7"/>
      <c r="GE665" s="7"/>
      <c r="GG665" s="7"/>
      <c r="GI665" s="7"/>
      <c r="GJ665" s="7"/>
      <c r="GK665" s="7"/>
      <c r="GL665" s="7"/>
      <c r="GM665" s="7"/>
      <c r="GN665" s="7"/>
      <c r="GO665" s="7"/>
      <c r="GP665" s="7"/>
      <c r="GR665" s="7"/>
      <c r="GT665" s="7"/>
      <c r="GV665" s="7"/>
      <c r="GX665" s="7"/>
      <c r="GZ665" s="7"/>
      <c r="HA665" s="7"/>
      <c r="HC665" s="7"/>
      <c r="HE665" s="7"/>
      <c r="HG665" s="7"/>
      <c r="HI665" s="7"/>
      <c r="HK665" s="7"/>
      <c r="HM665" s="7"/>
      <c r="HO665" s="7"/>
      <c r="HQ665" s="7"/>
      <c r="HS665" s="7"/>
      <c r="HU665" s="7"/>
      <c r="HW665" s="7"/>
      <c r="HY665" s="7"/>
      <c r="IA665" s="7"/>
      <c r="IC665" s="7"/>
      <c r="IE665" s="7"/>
      <c r="IF665" s="7"/>
      <c r="IG665" s="7"/>
      <c r="IH665" s="7"/>
      <c r="IJ665" s="7"/>
      <c r="IL665" s="7"/>
      <c r="IN665" s="7"/>
      <c r="IO665" s="7"/>
      <c r="IP665" s="7"/>
      <c r="IR665" s="7"/>
      <c r="IT665" s="7"/>
      <c r="IV665" s="7"/>
      <c r="IX665" s="7"/>
      <c r="IZ665" s="7"/>
      <c r="JB665" s="7"/>
      <c r="JD665" s="7"/>
      <c r="JF665" s="7"/>
      <c r="JG665" s="7"/>
      <c r="JI665" s="7"/>
      <c r="JK665" s="7"/>
      <c r="JM665" s="7"/>
      <c r="JO665" s="7"/>
      <c r="JP665" s="7"/>
      <c r="JQ665" s="7"/>
      <c r="JS665" s="7"/>
      <c r="JT665" s="7"/>
      <c r="JU665" s="7"/>
      <c r="JV665" s="7"/>
      <c r="JX665" s="7"/>
      <c r="JZ665" s="7"/>
      <c r="KB665" s="7"/>
      <c r="KD665" s="7"/>
      <c r="KF665" s="7"/>
      <c r="KH665" s="7"/>
      <c r="KJ665" s="7"/>
      <c r="KL665" s="7"/>
      <c r="KN665" s="7"/>
      <c r="KO665" s="7"/>
      <c r="KP665" s="7"/>
      <c r="KQ665" s="7"/>
      <c r="KR665" s="7"/>
      <c r="KT665" s="7"/>
      <c r="KV665" s="7"/>
      <c r="KX665" s="7"/>
      <c r="KZ665" s="7"/>
      <c r="LB665" s="7"/>
      <c r="LD665" s="7"/>
      <c r="LF665" s="7"/>
      <c r="LH665" s="7"/>
      <c r="LJ665" s="7"/>
      <c r="LL665" s="7"/>
      <c r="LN665" s="7"/>
      <c r="LP665" s="7"/>
      <c r="LR665" s="7"/>
      <c r="LT665" s="7"/>
      <c r="LV665" s="7"/>
      <c r="LX665" s="7"/>
      <c r="LY665" s="7"/>
      <c r="LZ665" s="7"/>
      <c r="MA665" s="7"/>
      <c r="MB665" s="7"/>
      <c r="MC665" s="7"/>
      <c r="ME665" s="7"/>
      <c r="MG665" s="7"/>
      <c r="MH665" s="7"/>
      <c r="MJ665" s="7"/>
      <c r="ML665" s="7"/>
      <c r="MM665" s="7"/>
      <c r="MN665" s="7"/>
      <c r="MO665" s="7"/>
      <c r="MQ665" s="7"/>
      <c r="MS665" s="7"/>
      <c r="MU665" s="7"/>
      <c r="MV665" s="7"/>
      <c r="MX665" s="7"/>
      <c r="MY665" s="7"/>
      <c r="MZ665" s="7"/>
      <c r="NB665" s="7"/>
      <c r="ND665" s="7"/>
      <c r="NF665" s="7"/>
      <c r="NH665" s="7"/>
      <c r="NJ665" s="7"/>
      <c r="NL665" s="7"/>
      <c r="NM665" s="7"/>
      <c r="NN665" s="7"/>
      <c r="NO665" s="7"/>
      <c r="NP665" s="7"/>
      <c r="NR665" s="7"/>
      <c r="NT665" s="7"/>
      <c r="NU665" s="7"/>
      <c r="NW665" s="7"/>
      <c r="NY665" s="7"/>
      <c r="OA665" s="7"/>
      <c r="OC665" s="7"/>
      <c r="OE665" s="7"/>
      <c r="OG665" s="7"/>
      <c r="OI665" s="7"/>
      <c r="OK665" s="7"/>
      <c r="OM665" s="7"/>
      <c r="OO665" s="7"/>
      <c r="OQ665" s="7"/>
      <c r="OS665" s="7"/>
      <c r="OT665" s="7"/>
      <c r="OV665" s="7"/>
      <c r="OX665" s="7"/>
      <c r="OZ665" s="7"/>
      <c r="PB665" s="7"/>
      <c r="PD665" s="7"/>
      <c r="PF665" s="7"/>
      <c r="PH665" s="7"/>
      <c r="PJ665" s="7"/>
      <c r="PL665" s="7"/>
      <c r="PN665" s="7"/>
      <c r="PP665" s="7"/>
      <c r="PQ665" s="7"/>
      <c r="PR665" s="7"/>
      <c r="PS665" s="7"/>
      <c r="PT665" s="7"/>
      <c r="PV665" s="7"/>
      <c r="PX665" s="7"/>
      <c r="PZ665" s="7"/>
      <c r="QB665" s="7"/>
      <c r="QD665" s="7"/>
      <c r="QF665" s="7"/>
      <c r="QH665" s="7"/>
      <c r="QJ665" s="7"/>
      <c r="QL665" s="7"/>
      <c r="QN665" s="7"/>
      <c r="QO665" s="7"/>
      <c r="QQ665" s="7"/>
      <c r="QS665" s="7"/>
      <c r="QU665" s="7"/>
      <c r="QV665" s="7"/>
      <c r="QX665" s="7"/>
      <c r="QZ665" s="7"/>
      <c r="RB665" s="7"/>
      <c r="RD665" s="7"/>
      <c r="RF665" s="7"/>
      <c r="RH665" s="7"/>
      <c r="RJ665" s="7"/>
      <c r="RL665" s="7"/>
      <c r="RN665" s="7"/>
      <c r="RP665" s="7"/>
      <c r="RR665" s="7"/>
      <c r="RT665" s="7"/>
      <c r="RV665" s="7"/>
      <c r="RW665" s="7"/>
      <c r="RX665" s="7"/>
      <c r="RZ665" s="7"/>
      <c r="SB665" s="7"/>
      <c r="SD665" s="7"/>
      <c r="SE665" s="7"/>
      <c r="SF665" s="7"/>
      <c r="SH665" s="7"/>
      <c r="SJ665" s="7"/>
      <c r="SL665" s="7"/>
      <c r="SN665" s="7"/>
      <c r="SP665" s="7"/>
      <c r="SR665" s="7"/>
      <c r="ST665" s="7"/>
      <c r="SV665" s="7"/>
      <c r="SW665" s="7"/>
      <c r="SY665" s="7"/>
      <c r="TA665" s="7"/>
      <c r="TC665" s="7"/>
      <c r="TE665" s="7"/>
      <c r="TG665" s="7"/>
      <c r="TI665" s="7"/>
      <c r="TK665" s="7"/>
      <c r="TM665" s="7"/>
      <c r="TO665" s="7"/>
      <c r="TQ665" s="7"/>
      <c r="TS665" s="7"/>
      <c r="TU665" s="7"/>
      <c r="TW665" s="7"/>
      <c r="TY665" s="7"/>
      <c r="UA665" s="7"/>
      <c r="UC665" s="7"/>
      <c r="UE665" s="7"/>
      <c r="UG665" s="7"/>
      <c r="UI665" s="7"/>
      <c r="UK665" s="7"/>
      <c r="UM665" s="7"/>
      <c r="UO665" s="7"/>
      <c r="UQ665" s="7"/>
      <c r="US665" s="7"/>
      <c r="UU665" s="7"/>
      <c r="UW665" s="7"/>
      <c r="UY665" s="7"/>
      <c r="VA665" s="7"/>
      <c r="VC665" s="7"/>
      <c r="VE665" s="7"/>
      <c r="VG665" s="7"/>
      <c r="VI665" s="7"/>
      <c r="VK665" s="7"/>
      <c r="VM665" s="7"/>
      <c r="VO665" s="7"/>
      <c r="VQ665" s="7"/>
      <c r="VS665" s="7"/>
      <c r="VU665" s="7"/>
      <c r="VW665" s="7"/>
      <c r="VY665" s="7"/>
      <c r="WA665" s="7"/>
      <c r="WC665" s="7"/>
      <c r="WE665" s="7"/>
      <c r="WG665" s="7"/>
      <c r="WI665" s="7"/>
      <c r="WK665" s="7"/>
      <c r="WM665" s="7"/>
      <c r="WO665" s="7"/>
      <c r="WQ665" s="7"/>
      <c r="WS665" s="7"/>
      <c r="WU665" s="7"/>
      <c r="WW665" s="7"/>
      <c r="WY665" s="7"/>
      <c r="XA665" s="7"/>
      <c r="XC665" s="7"/>
      <c r="XE665" s="7"/>
      <c r="XG665" s="7"/>
      <c r="XI665" s="7"/>
      <c r="XK665" s="7"/>
      <c r="XM665" s="7"/>
      <c r="XO665" s="7"/>
      <c r="XQ665" s="7"/>
      <c r="XS665" s="7"/>
      <c r="XU665" s="7"/>
      <c r="XW665" s="7"/>
      <c r="XY665" s="7"/>
      <c r="YA665" s="7"/>
      <c r="YC665" s="7"/>
      <c r="YE665" s="7"/>
      <c r="YG665" s="7"/>
      <c r="YI665" s="7"/>
      <c r="YK665" s="7"/>
      <c r="YM665" s="7"/>
    </row>
    <row r="666" spans="5:663" s="80" customFormat="1" x14ac:dyDescent="0.2">
      <c r="E666" s="7"/>
      <c r="G666" s="7"/>
      <c r="I666" s="7"/>
      <c r="K666" s="7"/>
      <c r="M666" s="7"/>
      <c r="O666" s="7"/>
      <c r="Q666" s="7"/>
      <c r="S666" s="7"/>
      <c r="U666" s="7"/>
      <c r="W666" s="7"/>
      <c r="Y666" s="7"/>
      <c r="AA666" s="7"/>
      <c r="AC666" s="7"/>
      <c r="AE666" s="7"/>
      <c r="AG666" s="7"/>
      <c r="AH666" s="7"/>
      <c r="AI666" s="7"/>
      <c r="AJ666" s="7"/>
      <c r="AK666" s="7"/>
      <c r="AL666" s="7"/>
      <c r="AM666" s="7"/>
      <c r="AO666" s="7"/>
      <c r="AQ666" s="7"/>
      <c r="AS666" s="7"/>
      <c r="AU666" s="7"/>
      <c r="AW666" s="7"/>
      <c r="AY666" s="7"/>
      <c r="BA666" s="7"/>
      <c r="BC666" s="7"/>
      <c r="BE666" s="7"/>
      <c r="BG666" s="7"/>
      <c r="BI666" s="7"/>
      <c r="BK666" s="7"/>
      <c r="BM666" s="7"/>
      <c r="BO666" s="7"/>
      <c r="BQ666" s="7"/>
      <c r="BS666" s="7"/>
      <c r="BT666" s="7"/>
      <c r="BU666" s="7"/>
      <c r="BW666" s="7"/>
      <c r="BY666" s="7"/>
      <c r="CA666" s="7"/>
      <c r="CC666" s="7"/>
      <c r="CE666" s="7"/>
      <c r="CG666" s="7"/>
      <c r="CH666" s="7"/>
      <c r="CI666" s="7"/>
      <c r="CJ666" s="7"/>
      <c r="CL666" s="7"/>
      <c r="CN666" s="7"/>
      <c r="CP666" s="7"/>
      <c r="CR666" s="7"/>
      <c r="CT666" s="7"/>
      <c r="CV666" s="7"/>
      <c r="CW666" s="7"/>
      <c r="CY666" s="7"/>
      <c r="DA666" s="7"/>
      <c r="DC666" s="7"/>
      <c r="DE666" s="7"/>
      <c r="DG666" s="7"/>
      <c r="DI666" s="7"/>
      <c r="DK666" s="7"/>
      <c r="DM666" s="7"/>
      <c r="DO666" s="7"/>
      <c r="DQ666" s="7"/>
      <c r="DR666" s="7"/>
      <c r="DS666" s="7"/>
      <c r="DT666" s="7"/>
      <c r="DV666" s="7"/>
      <c r="DX666" s="7"/>
      <c r="DY666" s="7"/>
      <c r="DZ666" s="7"/>
      <c r="EB666" s="7"/>
      <c r="ED666" s="7"/>
      <c r="EF666" s="7"/>
      <c r="EG666" s="7"/>
      <c r="EI666" s="7"/>
      <c r="EJ666" s="7"/>
      <c r="EL666" s="7"/>
      <c r="EN666" s="7"/>
      <c r="EP666" s="7"/>
      <c r="ER666" s="7"/>
      <c r="ET666" s="7"/>
      <c r="EV666" s="7"/>
      <c r="EX666" s="7"/>
      <c r="EZ666" s="7"/>
      <c r="FB666" s="7"/>
      <c r="FD666" s="7"/>
      <c r="FE666" s="7"/>
      <c r="FF666" s="7"/>
      <c r="FH666" s="7"/>
      <c r="FJ666" s="7"/>
      <c r="FL666" s="7"/>
      <c r="FN666" s="7"/>
      <c r="FP666" s="7"/>
      <c r="FR666" s="7"/>
      <c r="FT666" s="7"/>
      <c r="FV666" s="7"/>
      <c r="FW666" s="7"/>
      <c r="FY666" s="7"/>
      <c r="GA666" s="7"/>
      <c r="GC666" s="7"/>
      <c r="GE666" s="7"/>
      <c r="GG666" s="7"/>
      <c r="GI666" s="7"/>
      <c r="GJ666" s="7"/>
      <c r="GK666" s="7"/>
      <c r="GL666" s="7"/>
      <c r="GM666" s="7"/>
      <c r="GN666" s="7"/>
      <c r="GO666" s="7"/>
      <c r="GP666" s="7"/>
      <c r="GR666" s="7"/>
      <c r="GT666" s="7"/>
      <c r="GV666" s="7"/>
      <c r="GX666" s="7"/>
      <c r="GZ666" s="7"/>
      <c r="HA666" s="7"/>
      <c r="HC666" s="7"/>
      <c r="HE666" s="7"/>
      <c r="HG666" s="7"/>
      <c r="HI666" s="7"/>
      <c r="HK666" s="7"/>
      <c r="HM666" s="7"/>
      <c r="HO666" s="7"/>
      <c r="HQ666" s="7"/>
      <c r="HS666" s="7"/>
      <c r="HU666" s="7"/>
      <c r="HW666" s="7"/>
      <c r="HY666" s="7"/>
      <c r="IA666" s="7"/>
      <c r="IC666" s="7"/>
      <c r="IE666" s="7"/>
      <c r="IF666" s="7"/>
      <c r="IG666" s="7"/>
      <c r="IH666" s="7"/>
      <c r="IJ666" s="7"/>
      <c r="IL666" s="7"/>
      <c r="IN666" s="7"/>
      <c r="IO666" s="7"/>
      <c r="IP666" s="7"/>
      <c r="IR666" s="7"/>
      <c r="IT666" s="7"/>
      <c r="IV666" s="7"/>
      <c r="IX666" s="7"/>
      <c r="IZ666" s="7"/>
      <c r="JB666" s="7"/>
      <c r="JD666" s="7"/>
      <c r="JF666" s="7"/>
      <c r="JG666" s="7"/>
      <c r="JI666" s="7"/>
      <c r="JK666" s="7"/>
      <c r="JM666" s="7"/>
      <c r="JO666" s="7"/>
      <c r="JP666" s="7"/>
      <c r="JQ666" s="7"/>
      <c r="JS666" s="7"/>
      <c r="JT666" s="7"/>
      <c r="JU666" s="7"/>
      <c r="JV666" s="7"/>
      <c r="JX666" s="7"/>
      <c r="JZ666" s="7"/>
      <c r="KB666" s="7"/>
      <c r="KD666" s="7"/>
      <c r="KF666" s="7"/>
      <c r="KH666" s="7"/>
      <c r="KJ666" s="7"/>
      <c r="KL666" s="7"/>
      <c r="KN666" s="7"/>
      <c r="KO666" s="7"/>
      <c r="KP666" s="7"/>
      <c r="KQ666" s="7"/>
      <c r="KR666" s="7"/>
      <c r="KT666" s="7"/>
      <c r="KV666" s="7"/>
      <c r="KX666" s="7"/>
      <c r="KZ666" s="7"/>
      <c r="LB666" s="7"/>
      <c r="LD666" s="7"/>
      <c r="LF666" s="7"/>
      <c r="LH666" s="7"/>
      <c r="LJ666" s="7"/>
      <c r="LL666" s="7"/>
      <c r="LN666" s="7"/>
      <c r="LP666" s="7"/>
      <c r="LR666" s="7"/>
      <c r="LT666" s="7"/>
      <c r="LV666" s="7"/>
      <c r="LX666" s="7"/>
      <c r="LY666" s="7"/>
      <c r="LZ666" s="7"/>
      <c r="MA666" s="7"/>
      <c r="MB666" s="7"/>
      <c r="MC666" s="7"/>
      <c r="ME666" s="7"/>
      <c r="MG666" s="7"/>
      <c r="MH666" s="7"/>
      <c r="MJ666" s="7"/>
      <c r="ML666" s="7"/>
      <c r="MM666" s="7"/>
      <c r="MN666" s="7"/>
      <c r="MO666" s="7"/>
      <c r="MQ666" s="7"/>
      <c r="MS666" s="7"/>
      <c r="MU666" s="7"/>
      <c r="MV666" s="7"/>
      <c r="MX666" s="7"/>
      <c r="MY666" s="7"/>
      <c r="MZ666" s="7"/>
      <c r="NB666" s="7"/>
      <c r="ND666" s="7"/>
      <c r="NF666" s="7"/>
      <c r="NH666" s="7"/>
      <c r="NJ666" s="7"/>
      <c r="NL666" s="7"/>
      <c r="NM666" s="7"/>
      <c r="NN666" s="7"/>
      <c r="NO666" s="7"/>
      <c r="NP666" s="7"/>
      <c r="NR666" s="7"/>
      <c r="NT666" s="7"/>
      <c r="NU666" s="7"/>
      <c r="NW666" s="7"/>
      <c r="NY666" s="7"/>
      <c r="OA666" s="7"/>
      <c r="OC666" s="7"/>
      <c r="OE666" s="7"/>
      <c r="OG666" s="7"/>
      <c r="OI666" s="7"/>
      <c r="OK666" s="7"/>
      <c r="OM666" s="7"/>
      <c r="OO666" s="7"/>
      <c r="OQ666" s="7"/>
      <c r="OS666" s="7"/>
      <c r="OT666" s="7"/>
      <c r="OV666" s="7"/>
      <c r="OX666" s="7"/>
      <c r="OZ666" s="7"/>
      <c r="PB666" s="7"/>
      <c r="PD666" s="7"/>
      <c r="PF666" s="7"/>
      <c r="PH666" s="7"/>
      <c r="PJ666" s="7"/>
      <c r="PL666" s="7"/>
      <c r="PN666" s="7"/>
      <c r="PP666" s="7"/>
      <c r="PQ666" s="7"/>
      <c r="PR666" s="7"/>
      <c r="PS666" s="7"/>
      <c r="PT666" s="7"/>
      <c r="PV666" s="7"/>
      <c r="PX666" s="7"/>
      <c r="PZ666" s="7"/>
      <c r="QB666" s="7"/>
      <c r="QD666" s="7"/>
      <c r="QF666" s="7"/>
      <c r="QH666" s="7"/>
      <c r="QJ666" s="7"/>
      <c r="QL666" s="7"/>
      <c r="QN666" s="7"/>
      <c r="QO666" s="7"/>
      <c r="QQ666" s="7"/>
      <c r="QS666" s="7"/>
      <c r="QU666" s="7"/>
      <c r="QV666" s="7"/>
      <c r="QX666" s="7"/>
      <c r="QZ666" s="7"/>
      <c r="RB666" s="7"/>
      <c r="RD666" s="7"/>
      <c r="RF666" s="7"/>
      <c r="RH666" s="7"/>
      <c r="RJ666" s="7"/>
      <c r="RL666" s="7"/>
      <c r="RN666" s="7"/>
      <c r="RP666" s="7"/>
      <c r="RR666" s="7"/>
      <c r="RT666" s="7"/>
      <c r="RV666" s="7"/>
      <c r="RW666" s="7"/>
      <c r="RX666" s="7"/>
      <c r="RZ666" s="7"/>
      <c r="SB666" s="7"/>
      <c r="SD666" s="7"/>
      <c r="SE666" s="7"/>
      <c r="SF666" s="7"/>
      <c r="SH666" s="7"/>
      <c r="SJ666" s="7"/>
      <c r="SL666" s="7"/>
      <c r="SN666" s="7"/>
      <c r="SP666" s="7"/>
      <c r="SR666" s="7"/>
      <c r="ST666" s="7"/>
      <c r="SV666" s="7"/>
      <c r="SW666" s="7"/>
      <c r="SY666" s="7"/>
      <c r="TA666" s="7"/>
      <c r="TC666" s="7"/>
      <c r="TE666" s="7"/>
      <c r="TG666" s="7"/>
      <c r="TI666" s="7"/>
      <c r="TK666" s="7"/>
      <c r="TM666" s="7"/>
      <c r="TO666" s="7"/>
      <c r="TQ666" s="7"/>
      <c r="TS666" s="7"/>
      <c r="TU666" s="7"/>
      <c r="TW666" s="7"/>
      <c r="TY666" s="7"/>
      <c r="UA666" s="7"/>
      <c r="UC666" s="7"/>
      <c r="UE666" s="7"/>
      <c r="UG666" s="7"/>
      <c r="UI666" s="7"/>
      <c r="UK666" s="7"/>
      <c r="UM666" s="7"/>
      <c r="UO666" s="7"/>
      <c r="UQ666" s="7"/>
      <c r="US666" s="7"/>
      <c r="UU666" s="7"/>
      <c r="UW666" s="7"/>
      <c r="UY666" s="7"/>
      <c r="VA666" s="7"/>
      <c r="VC666" s="7"/>
      <c r="VE666" s="7"/>
      <c r="VG666" s="7"/>
      <c r="VI666" s="7"/>
      <c r="VK666" s="7"/>
      <c r="VM666" s="7"/>
      <c r="VO666" s="7"/>
      <c r="VQ666" s="7"/>
      <c r="VS666" s="7"/>
      <c r="VU666" s="7"/>
      <c r="VW666" s="7"/>
      <c r="VY666" s="7"/>
      <c r="WA666" s="7"/>
      <c r="WC666" s="7"/>
      <c r="WE666" s="7"/>
      <c r="WG666" s="7"/>
      <c r="WI666" s="7"/>
      <c r="WK666" s="7"/>
      <c r="WM666" s="7"/>
      <c r="WO666" s="7"/>
      <c r="WQ666" s="7"/>
      <c r="WS666" s="7"/>
      <c r="WU666" s="7"/>
      <c r="WW666" s="7"/>
      <c r="WY666" s="7"/>
      <c r="XA666" s="7"/>
      <c r="XC666" s="7"/>
      <c r="XE666" s="7"/>
      <c r="XG666" s="7"/>
      <c r="XI666" s="7"/>
      <c r="XK666" s="7"/>
      <c r="XM666" s="7"/>
      <c r="XO666" s="7"/>
      <c r="XQ666" s="7"/>
      <c r="XS666" s="7"/>
      <c r="XU666" s="7"/>
      <c r="XW666" s="7"/>
      <c r="XY666" s="7"/>
      <c r="YA666" s="7"/>
      <c r="YC666" s="7"/>
      <c r="YE666" s="7"/>
      <c r="YG666" s="7"/>
      <c r="YI666" s="7"/>
      <c r="YK666" s="7"/>
      <c r="YM666" s="7"/>
    </row>
    <row r="667" spans="5:663" s="80" customFormat="1" x14ac:dyDescent="0.2">
      <c r="E667" s="7"/>
      <c r="G667" s="7"/>
      <c r="I667" s="7"/>
      <c r="K667" s="7"/>
      <c r="M667" s="7"/>
      <c r="O667" s="7"/>
      <c r="Q667" s="7"/>
      <c r="S667" s="7"/>
      <c r="U667" s="7"/>
      <c r="W667" s="7"/>
      <c r="Y667" s="7"/>
      <c r="AA667" s="7"/>
      <c r="AC667" s="7"/>
      <c r="AE667" s="7"/>
      <c r="AG667" s="7"/>
      <c r="AH667" s="7"/>
      <c r="AI667" s="7"/>
      <c r="AJ667" s="7"/>
      <c r="AK667" s="7"/>
      <c r="AL667" s="7"/>
      <c r="AM667" s="7"/>
      <c r="AO667" s="7"/>
      <c r="AQ667" s="7"/>
      <c r="AS667" s="7"/>
      <c r="AU667" s="7"/>
      <c r="AW667" s="7"/>
      <c r="AY667" s="7"/>
      <c r="BA667" s="7"/>
      <c r="BC667" s="7"/>
      <c r="BE667" s="7"/>
      <c r="BG667" s="7"/>
      <c r="BI667" s="7"/>
      <c r="BK667" s="7"/>
      <c r="BM667" s="7"/>
      <c r="BO667" s="7"/>
      <c r="BQ667" s="7"/>
      <c r="BS667" s="7"/>
      <c r="BT667" s="7"/>
      <c r="BU667" s="7"/>
      <c r="BW667" s="7"/>
      <c r="BY667" s="7"/>
      <c r="CA667" s="7"/>
      <c r="CC667" s="7"/>
      <c r="CE667" s="7"/>
      <c r="CG667" s="7"/>
      <c r="CH667" s="7"/>
      <c r="CI667" s="7"/>
      <c r="CJ667" s="7"/>
      <c r="CL667" s="7"/>
      <c r="CN667" s="7"/>
      <c r="CP667" s="7"/>
      <c r="CR667" s="7"/>
      <c r="CT667" s="7"/>
      <c r="CV667" s="7"/>
      <c r="CW667" s="7"/>
      <c r="CY667" s="7"/>
      <c r="DA667" s="7"/>
      <c r="DC667" s="7"/>
      <c r="DE667" s="7"/>
      <c r="DG667" s="7"/>
      <c r="DI667" s="7"/>
      <c r="DK667" s="7"/>
      <c r="DM667" s="7"/>
      <c r="DO667" s="7"/>
      <c r="DQ667" s="7"/>
      <c r="DR667" s="7"/>
      <c r="DS667" s="7"/>
      <c r="DT667" s="7"/>
      <c r="DV667" s="7"/>
      <c r="DX667" s="7"/>
      <c r="DY667" s="7"/>
      <c r="DZ667" s="7"/>
      <c r="EB667" s="7"/>
      <c r="ED667" s="7"/>
      <c r="EF667" s="7"/>
      <c r="EG667" s="7"/>
      <c r="EI667" s="7"/>
      <c r="EJ667" s="7"/>
      <c r="EL667" s="7"/>
      <c r="EN667" s="7"/>
      <c r="EP667" s="7"/>
      <c r="ER667" s="7"/>
      <c r="ET667" s="7"/>
      <c r="EV667" s="7"/>
      <c r="EX667" s="7"/>
      <c r="EZ667" s="7"/>
      <c r="FB667" s="7"/>
      <c r="FD667" s="7"/>
      <c r="FE667" s="7"/>
      <c r="FF667" s="7"/>
      <c r="FH667" s="7"/>
      <c r="FJ667" s="7"/>
      <c r="FL667" s="7"/>
      <c r="FN667" s="7"/>
      <c r="FP667" s="7"/>
      <c r="FR667" s="7"/>
      <c r="FT667" s="7"/>
      <c r="FV667" s="7"/>
      <c r="FW667" s="7"/>
      <c r="FY667" s="7"/>
      <c r="GA667" s="7"/>
      <c r="GC667" s="7"/>
      <c r="GE667" s="7"/>
      <c r="GG667" s="7"/>
      <c r="GI667" s="7"/>
      <c r="GJ667" s="7"/>
      <c r="GK667" s="7"/>
      <c r="GL667" s="7"/>
      <c r="GM667" s="7"/>
      <c r="GN667" s="7"/>
      <c r="GO667" s="7"/>
      <c r="GP667" s="7"/>
      <c r="GR667" s="7"/>
      <c r="GT667" s="7"/>
      <c r="GV667" s="7"/>
      <c r="GX667" s="7"/>
      <c r="GZ667" s="7"/>
      <c r="HA667" s="7"/>
      <c r="HC667" s="7"/>
      <c r="HE667" s="7"/>
      <c r="HG667" s="7"/>
      <c r="HI667" s="7"/>
      <c r="HK667" s="7"/>
      <c r="HM667" s="7"/>
      <c r="HO667" s="7"/>
      <c r="HQ667" s="7"/>
      <c r="HS667" s="7"/>
      <c r="HU667" s="7"/>
      <c r="HW667" s="7"/>
      <c r="HY667" s="7"/>
      <c r="IA667" s="7"/>
      <c r="IC667" s="7"/>
      <c r="IE667" s="7"/>
      <c r="IF667" s="7"/>
      <c r="IG667" s="7"/>
      <c r="IH667" s="7"/>
      <c r="IJ667" s="7"/>
      <c r="IL667" s="7"/>
      <c r="IN667" s="7"/>
      <c r="IO667" s="7"/>
      <c r="IP667" s="7"/>
      <c r="IR667" s="7"/>
      <c r="IT667" s="7"/>
      <c r="IV667" s="7"/>
      <c r="IX667" s="7"/>
      <c r="IZ667" s="7"/>
      <c r="JB667" s="7"/>
      <c r="JD667" s="7"/>
      <c r="JF667" s="7"/>
      <c r="JG667" s="7"/>
      <c r="JI667" s="7"/>
      <c r="JK667" s="7"/>
      <c r="JM667" s="7"/>
      <c r="JO667" s="7"/>
      <c r="JP667" s="7"/>
      <c r="JQ667" s="7"/>
      <c r="JS667" s="7"/>
      <c r="JT667" s="7"/>
      <c r="JU667" s="7"/>
      <c r="JV667" s="7"/>
      <c r="JX667" s="7"/>
      <c r="JZ667" s="7"/>
      <c r="KB667" s="7"/>
      <c r="KD667" s="7"/>
      <c r="KF667" s="7"/>
      <c r="KH667" s="7"/>
      <c r="KJ667" s="7"/>
      <c r="KL667" s="7"/>
      <c r="KN667" s="7"/>
      <c r="KO667" s="7"/>
      <c r="KP667" s="7"/>
      <c r="KQ667" s="7"/>
      <c r="KR667" s="7"/>
      <c r="KT667" s="7"/>
      <c r="KV667" s="7"/>
      <c r="KX667" s="7"/>
      <c r="KZ667" s="7"/>
      <c r="LB667" s="7"/>
      <c r="LD667" s="7"/>
      <c r="LF667" s="7"/>
      <c r="LH667" s="7"/>
      <c r="LJ667" s="7"/>
      <c r="LL667" s="7"/>
      <c r="LN667" s="7"/>
      <c r="LP667" s="7"/>
      <c r="LR667" s="7"/>
      <c r="LT667" s="7"/>
      <c r="LV667" s="7"/>
      <c r="LX667" s="7"/>
      <c r="LY667" s="7"/>
      <c r="LZ667" s="7"/>
      <c r="MA667" s="7"/>
      <c r="MB667" s="7"/>
      <c r="MC667" s="7"/>
      <c r="ME667" s="7"/>
      <c r="MG667" s="7"/>
      <c r="MH667" s="7"/>
      <c r="MJ667" s="7"/>
      <c r="ML667" s="7"/>
      <c r="MM667" s="7"/>
      <c r="MN667" s="7"/>
      <c r="MO667" s="7"/>
      <c r="MQ667" s="7"/>
      <c r="MS667" s="7"/>
      <c r="MU667" s="7"/>
      <c r="MV667" s="7"/>
      <c r="MX667" s="7"/>
      <c r="MY667" s="7"/>
      <c r="MZ667" s="7"/>
      <c r="NB667" s="7"/>
      <c r="ND667" s="7"/>
      <c r="NF667" s="7"/>
      <c r="NH667" s="7"/>
      <c r="NJ667" s="7"/>
      <c r="NL667" s="7"/>
      <c r="NM667" s="7"/>
      <c r="NN667" s="7"/>
      <c r="NO667" s="7"/>
      <c r="NP667" s="7"/>
      <c r="NR667" s="7"/>
      <c r="NT667" s="7"/>
      <c r="NU667" s="7"/>
      <c r="NW667" s="7"/>
      <c r="NY667" s="7"/>
      <c r="OA667" s="7"/>
      <c r="OC667" s="7"/>
      <c r="OE667" s="7"/>
      <c r="OG667" s="7"/>
      <c r="OI667" s="7"/>
      <c r="OK667" s="7"/>
      <c r="OM667" s="7"/>
      <c r="OO667" s="7"/>
      <c r="OQ667" s="7"/>
      <c r="OS667" s="7"/>
      <c r="OT667" s="7"/>
      <c r="OV667" s="7"/>
      <c r="OX667" s="7"/>
      <c r="OZ667" s="7"/>
      <c r="PB667" s="7"/>
      <c r="PD667" s="7"/>
      <c r="PF667" s="7"/>
      <c r="PH667" s="7"/>
      <c r="PJ667" s="7"/>
      <c r="PL667" s="7"/>
      <c r="PN667" s="7"/>
      <c r="PP667" s="7"/>
      <c r="PQ667" s="7"/>
      <c r="PR667" s="7"/>
      <c r="PS667" s="7"/>
      <c r="PT667" s="7"/>
      <c r="PV667" s="7"/>
      <c r="PX667" s="7"/>
      <c r="PZ667" s="7"/>
      <c r="QB667" s="7"/>
      <c r="QD667" s="7"/>
      <c r="QF667" s="7"/>
      <c r="QH667" s="7"/>
      <c r="QJ667" s="7"/>
      <c r="QL667" s="7"/>
      <c r="QN667" s="7"/>
      <c r="QO667" s="7"/>
      <c r="QQ667" s="7"/>
      <c r="QS667" s="7"/>
      <c r="QU667" s="7"/>
      <c r="QV667" s="7"/>
      <c r="QX667" s="7"/>
      <c r="QZ667" s="7"/>
      <c r="RB667" s="7"/>
      <c r="RD667" s="7"/>
      <c r="RF667" s="7"/>
      <c r="RH667" s="7"/>
      <c r="RJ667" s="7"/>
      <c r="RL667" s="7"/>
      <c r="RN667" s="7"/>
      <c r="RP667" s="7"/>
      <c r="RR667" s="7"/>
      <c r="RT667" s="7"/>
      <c r="RV667" s="7"/>
      <c r="RW667" s="7"/>
      <c r="RX667" s="7"/>
      <c r="RZ667" s="7"/>
      <c r="SB667" s="7"/>
      <c r="SD667" s="7"/>
      <c r="SE667" s="7"/>
      <c r="SF667" s="7"/>
      <c r="SH667" s="7"/>
      <c r="SJ667" s="7"/>
      <c r="SL667" s="7"/>
      <c r="SN667" s="7"/>
      <c r="SP667" s="7"/>
      <c r="SR667" s="7"/>
      <c r="ST667" s="7"/>
      <c r="SV667" s="7"/>
      <c r="SW667" s="7"/>
      <c r="SY667" s="7"/>
      <c r="TA667" s="7"/>
      <c r="TC667" s="7"/>
      <c r="TE667" s="7"/>
      <c r="TG667" s="7"/>
      <c r="TI667" s="7"/>
      <c r="TK667" s="7"/>
      <c r="TM667" s="7"/>
      <c r="TO667" s="7"/>
      <c r="TQ667" s="7"/>
      <c r="TS667" s="7"/>
      <c r="TU667" s="7"/>
      <c r="TW667" s="7"/>
      <c r="TY667" s="7"/>
      <c r="UA667" s="7"/>
      <c r="UC667" s="7"/>
      <c r="UE667" s="7"/>
      <c r="UG667" s="7"/>
      <c r="UI667" s="7"/>
      <c r="UK667" s="7"/>
      <c r="UM667" s="7"/>
      <c r="UO667" s="7"/>
      <c r="UQ667" s="7"/>
      <c r="US667" s="7"/>
      <c r="UU667" s="7"/>
      <c r="UW667" s="7"/>
      <c r="UY667" s="7"/>
      <c r="VA667" s="7"/>
      <c r="VC667" s="7"/>
      <c r="VE667" s="7"/>
      <c r="VG667" s="7"/>
      <c r="VI667" s="7"/>
      <c r="VK667" s="7"/>
      <c r="VM667" s="7"/>
      <c r="VO667" s="7"/>
      <c r="VQ667" s="7"/>
      <c r="VS667" s="7"/>
      <c r="VU667" s="7"/>
      <c r="VW667" s="7"/>
      <c r="VY667" s="7"/>
      <c r="WA667" s="7"/>
      <c r="WC667" s="7"/>
      <c r="WE667" s="7"/>
      <c r="WG667" s="7"/>
      <c r="WI667" s="7"/>
      <c r="WK667" s="7"/>
      <c r="WM667" s="7"/>
      <c r="WO667" s="7"/>
      <c r="WQ667" s="7"/>
      <c r="WS667" s="7"/>
      <c r="WU667" s="7"/>
      <c r="WW667" s="7"/>
      <c r="WY667" s="7"/>
      <c r="XA667" s="7"/>
      <c r="XC667" s="7"/>
      <c r="XE667" s="7"/>
      <c r="XG667" s="7"/>
      <c r="XI667" s="7"/>
      <c r="XK667" s="7"/>
      <c r="XM667" s="7"/>
      <c r="XO667" s="7"/>
      <c r="XQ667" s="7"/>
      <c r="XS667" s="7"/>
      <c r="XU667" s="7"/>
      <c r="XW667" s="7"/>
      <c r="XY667" s="7"/>
      <c r="YA667" s="7"/>
      <c r="YC667" s="7"/>
      <c r="YE667" s="7"/>
      <c r="YG667" s="7"/>
      <c r="YI667" s="7"/>
      <c r="YK667" s="7"/>
      <c r="YM667" s="7"/>
    </row>
    <row r="668" spans="5:663" s="80" customFormat="1" x14ac:dyDescent="0.2">
      <c r="E668" s="7"/>
      <c r="G668" s="7"/>
      <c r="I668" s="7"/>
      <c r="K668" s="7"/>
      <c r="M668" s="7"/>
      <c r="O668" s="7"/>
      <c r="Q668" s="7"/>
      <c r="S668" s="7"/>
      <c r="U668" s="7"/>
      <c r="W668" s="7"/>
      <c r="Y668" s="7"/>
      <c r="AA668" s="7"/>
      <c r="AC668" s="7"/>
      <c r="AE668" s="7"/>
      <c r="AG668" s="7"/>
      <c r="AH668" s="7"/>
      <c r="AI668" s="7"/>
      <c r="AJ668" s="7"/>
      <c r="AK668" s="7"/>
      <c r="AL668" s="7"/>
      <c r="AM668" s="7"/>
      <c r="AO668" s="7"/>
      <c r="AQ668" s="7"/>
      <c r="AS668" s="7"/>
      <c r="AU668" s="7"/>
      <c r="AW668" s="7"/>
      <c r="AY668" s="7"/>
      <c r="BA668" s="7"/>
      <c r="BC668" s="7"/>
      <c r="BE668" s="7"/>
      <c r="BG668" s="7"/>
      <c r="BI668" s="7"/>
      <c r="BK668" s="7"/>
      <c r="BM668" s="7"/>
      <c r="BO668" s="7"/>
      <c r="BQ668" s="7"/>
      <c r="BS668" s="7"/>
      <c r="BT668" s="7"/>
      <c r="BU668" s="7"/>
      <c r="BW668" s="7"/>
      <c r="BY668" s="7"/>
      <c r="CA668" s="7"/>
      <c r="CC668" s="7"/>
      <c r="CE668" s="7"/>
      <c r="CG668" s="7"/>
      <c r="CH668" s="7"/>
      <c r="CI668" s="7"/>
      <c r="CJ668" s="7"/>
      <c r="CL668" s="7"/>
      <c r="CN668" s="7"/>
      <c r="CP668" s="7"/>
      <c r="CR668" s="7"/>
      <c r="CT668" s="7"/>
      <c r="CV668" s="7"/>
      <c r="CW668" s="7"/>
      <c r="CY668" s="7"/>
      <c r="DA668" s="7"/>
      <c r="DC668" s="7"/>
      <c r="DE668" s="7"/>
      <c r="DG668" s="7"/>
      <c r="DI668" s="7"/>
      <c r="DK668" s="7"/>
      <c r="DM668" s="7"/>
      <c r="DO668" s="7"/>
      <c r="DQ668" s="7"/>
      <c r="DR668" s="7"/>
      <c r="DS668" s="7"/>
      <c r="DT668" s="7"/>
      <c r="DV668" s="7"/>
      <c r="DX668" s="7"/>
      <c r="DY668" s="7"/>
      <c r="DZ668" s="7"/>
      <c r="EB668" s="7"/>
      <c r="ED668" s="7"/>
      <c r="EF668" s="7"/>
      <c r="EG668" s="7"/>
      <c r="EI668" s="7"/>
      <c r="EJ668" s="7"/>
      <c r="EL668" s="7"/>
      <c r="EN668" s="7"/>
      <c r="EP668" s="7"/>
      <c r="ER668" s="7"/>
      <c r="ET668" s="7"/>
      <c r="EV668" s="7"/>
      <c r="EX668" s="7"/>
      <c r="EZ668" s="7"/>
      <c r="FB668" s="7"/>
      <c r="FD668" s="7"/>
      <c r="FE668" s="7"/>
      <c r="FF668" s="7"/>
      <c r="FH668" s="7"/>
      <c r="FJ668" s="7"/>
      <c r="FL668" s="7"/>
      <c r="FN668" s="7"/>
      <c r="FP668" s="7"/>
      <c r="FR668" s="7"/>
      <c r="FT668" s="7"/>
      <c r="FV668" s="7"/>
      <c r="FW668" s="7"/>
      <c r="FY668" s="7"/>
      <c r="GA668" s="7"/>
      <c r="GC668" s="7"/>
      <c r="GE668" s="7"/>
      <c r="GG668" s="7"/>
      <c r="GI668" s="7"/>
      <c r="GJ668" s="7"/>
      <c r="GK668" s="7"/>
      <c r="GL668" s="7"/>
      <c r="GM668" s="7"/>
      <c r="GN668" s="7"/>
      <c r="GO668" s="7"/>
      <c r="GP668" s="7"/>
      <c r="GR668" s="7"/>
      <c r="GT668" s="7"/>
      <c r="GV668" s="7"/>
      <c r="GX668" s="7"/>
      <c r="GZ668" s="7"/>
      <c r="HA668" s="7"/>
      <c r="HC668" s="7"/>
      <c r="HE668" s="7"/>
      <c r="HG668" s="7"/>
      <c r="HI668" s="7"/>
      <c r="HK668" s="7"/>
      <c r="HM668" s="7"/>
      <c r="HO668" s="7"/>
      <c r="HQ668" s="7"/>
      <c r="HS668" s="7"/>
      <c r="HU668" s="7"/>
      <c r="HW668" s="7"/>
      <c r="HY668" s="7"/>
      <c r="IA668" s="7"/>
      <c r="IC668" s="7"/>
      <c r="IE668" s="7"/>
      <c r="IF668" s="7"/>
      <c r="IG668" s="7"/>
      <c r="IH668" s="7"/>
      <c r="IJ668" s="7"/>
      <c r="IL668" s="7"/>
      <c r="IN668" s="7"/>
      <c r="IO668" s="7"/>
      <c r="IP668" s="7"/>
      <c r="IR668" s="7"/>
      <c r="IT668" s="7"/>
      <c r="IV668" s="7"/>
      <c r="IX668" s="7"/>
      <c r="IZ668" s="7"/>
      <c r="JB668" s="7"/>
      <c r="JD668" s="7"/>
      <c r="JF668" s="7"/>
      <c r="JG668" s="7"/>
      <c r="JI668" s="7"/>
      <c r="JK668" s="7"/>
      <c r="JM668" s="7"/>
      <c r="JO668" s="7"/>
      <c r="JP668" s="7"/>
      <c r="JQ668" s="7"/>
      <c r="JS668" s="7"/>
      <c r="JT668" s="7"/>
      <c r="JU668" s="7"/>
      <c r="JV668" s="7"/>
      <c r="JX668" s="7"/>
      <c r="JZ668" s="7"/>
      <c r="KB668" s="7"/>
      <c r="KD668" s="7"/>
      <c r="KF668" s="7"/>
      <c r="KH668" s="7"/>
      <c r="KJ668" s="7"/>
      <c r="KL668" s="7"/>
      <c r="KN668" s="7"/>
      <c r="KO668" s="7"/>
      <c r="KP668" s="7"/>
      <c r="KQ668" s="7"/>
      <c r="KR668" s="7"/>
      <c r="KT668" s="7"/>
      <c r="KV668" s="7"/>
      <c r="KX668" s="7"/>
      <c r="KZ668" s="7"/>
      <c r="LB668" s="7"/>
      <c r="LD668" s="7"/>
      <c r="LF668" s="7"/>
      <c r="LH668" s="7"/>
      <c r="LJ668" s="7"/>
      <c r="LL668" s="7"/>
      <c r="LN668" s="7"/>
      <c r="LP668" s="7"/>
      <c r="LR668" s="7"/>
      <c r="LT668" s="7"/>
      <c r="LV668" s="7"/>
      <c r="LX668" s="7"/>
      <c r="LY668" s="7"/>
      <c r="LZ668" s="7"/>
      <c r="MA668" s="7"/>
      <c r="MB668" s="7"/>
      <c r="MC668" s="7"/>
      <c r="ME668" s="7"/>
      <c r="MG668" s="7"/>
      <c r="MH668" s="7"/>
      <c r="MJ668" s="7"/>
      <c r="ML668" s="7"/>
      <c r="MM668" s="7"/>
      <c r="MN668" s="7"/>
      <c r="MO668" s="7"/>
      <c r="MQ668" s="7"/>
      <c r="MS668" s="7"/>
      <c r="MU668" s="7"/>
      <c r="MV668" s="7"/>
      <c r="MX668" s="7"/>
      <c r="MY668" s="7"/>
      <c r="MZ668" s="7"/>
      <c r="NB668" s="7"/>
      <c r="ND668" s="7"/>
      <c r="NF668" s="7"/>
      <c r="NH668" s="7"/>
      <c r="NJ668" s="7"/>
      <c r="NL668" s="7"/>
      <c r="NM668" s="7"/>
      <c r="NN668" s="7"/>
      <c r="NO668" s="7"/>
      <c r="NP668" s="7"/>
      <c r="NR668" s="7"/>
      <c r="NT668" s="7"/>
      <c r="NU668" s="7"/>
      <c r="NW668" s="7"/>
      <c r="NY668" s="7"/>
      <c r="OA668" s="7"/>
      <c r="OC668" s="7"/>
      <c r="OE668" s="7"/>
      <c r="OG668" s="7"/>
      <c r="OI668" s="7"/>
      <c r="OK668" s="7"/>
      <c r="OM668" s="7"/>
      <c r="OO668" s="7"/>
      <c r="OQ668" s="7"/>
      <c r="OS668" s="7"/>
      <c r="OT668" s="7"/>
      <c r="OV668" s="7"/>
      <c r="OX668" s="7"/>
      <c r="OZ668" s="7"/>
      <c r="PB668" s="7"/>
      <c r="PD668" s="7"/>
      <c r="PF668" s="7"/>
      <c r="PH668" s="7"/>
      <c r="PJ668" s="7"/>
      <c r="PL668" s="7"/>
      <c r="PN668" s="7"/>
      <c r="PP668" s="7"/>
      <c r="PQ668" s="7"/>
      <c r="PR668" s="7"/>
      <c r="PS668" s="7"/>
      <c r="PT668" s="7"/>
      <c r="PV668" s="7"/>
      <c r="PX668" s="7"/>
      <c r="PZ668" s="7"/>
      <c r="QB668" s="7"/>
      <c r="QD668" s="7"/>
      <c r="QF668" s="7"/>
      <c r="QH668" s="7"/>
      <c r="QJ668" s="7"/>
      <c r="QL668" s="7"/>
      <c r="QN668" s="7"/>
      <c r="QO668" s="7"/>
      <c r="QQ668" s="7"/>
      <c r="QS668" s="7"/>
      <c r="QU668" s="7"/>
      <c r="QV668" s="7"/>
      <c r="QX668" s="7"/>
      <c r="QZ668" s="7"/>
      <c r="RB668" s="7"/>
      <c r="RD668" s="7"/>
      <c r="RF668" s="7"/>
      <c r="RH668" s="7"/>
      <c r="RJ668" s="7"/>
      <c r="RL668" s="7"/>
      <c r="RN668" s="7"/>
      <c r="RP668" s="7"/>
      <c r="RR668" s="7"/>
      <c r="RT668" s="7"/>
      <c r="RV668" s="7"/>
      <c r="RW668" s="7"/>
      <c r="RX668" s="7"/>
      <c r="RZ668" s="7"/>
      <c r="SB668" s="7"/>
      <c r="SD668" s="7"/>
      <c r="SE668" s="7"/>
      <c r="SF668" s="7"/>
      <c r="SH668" s="7"/>
      <c r="SJ668" s="7"/>
      <c r="SL668" s="7"/>
      <c r="SN668" s="7"/>
      <c r="SP668" s="7"/>
      <c r="SR668" s="7"/>
      <c r="ST668" s="7"/>
      <c r="SV668" s="7"/>
      <c r="SW668" s="7"/>
      <c r="SY668" s="7"/>
      <c r="TA668" s="7"/>
      <c r="TC668" s="7"/>
      <c r="TE668" s="7"/>
      <c r="TG668" s="7"/>
      <c r="TI668" s="7"/>
      <c r="TK668" s="7"/>
      <c r="TM668" s="7"/>
      <c r="TO668" s="7"/>
      <c r="TQ668" s="7"/>
      <c r="TS668" s="7"/>
      <c r="TU668" s="7"/>
      <c r="TW668" s="7"/>
      <c r="TY668" s="7"/>
      <c r="UA668" s="7"/>
      <c r="UC668" s="7"/>
      <c r="UE668" s="7"/>
      <c r="UG668" s="7"/>
      <c r="UI668" s="7"/>
      <c r="UK668" s="7"/>
      <c r="UM668" s="7"/>
      <c r="UO668" s="7"/>
      <c r="UQ668" s="7"/>
      <c r="US668" s="7"/>
      <c r="UU668" s="7"/>
      <c r="UW668" s="7"/>
      <c r="UY668" s="7"/>
      <c r="VA668" s="7"/>
      <c r="VC668" s="7"/>
      <c r="VE668" s="7"/>
      <c r="VG668" s="7"/>
      <c r="VI668" s="7"/>
      <c r="VK668" s="7"/>
      <c r="VM668" s="7"/>
      <c r="VO668" s="7"/>
      <c r="VQ668" s="7"/>
      <c r="VS668" s="7"/>
      <c r="VU668" s="7"/>
      <c r="VW668" s="7"/>
      <c r="VY668" s="7"/>
      <c r="WA668" s="7"/>
      <c r="WC668" s="7"/>
      <c r="WE668" s="7"/>
      <c r="WG668" s="7"/>
      <c r="WI668" s="7"/>
      <c r="WK668" s="7"/>
      <c r="WM668" s="7"/>
      <c r="WO668" s="7"/>
      <c r="WQ668" s="7"/>
      <c r="WS668" s="7"/>
      <c r="WU668" s="7"/>
      <c r="WW668" s="7"/>
      <c r="WY668" s="7"/>
      <c r="XA668" s="7"/>
      <c r="XC668" s="7"/>
      <c r="XE668" s="7"/>
      <c r="XG668" s="7"/>
      <c r="XI668" s="7"/>
      <c r="XK668" s="7"/>
      <c r="XM668" s="7"/>
      <c r="XO668" s="7"/>
      <c r="XQ668" s="7"/>
      <c r="XS668" s="7"/>
      <c r="XU668" s="7"/>
      <c r="XW668" s="7"/>
      <c r="XY668" s="7"/>
      <c r="YA668" s="7"/>
      <c r="YC668" s="7"/>
      <c r="YE668" s="7"/>
      <c r="YG668" s="7"/>
      <c r="YI668" s="7"/>
      <c r="YK668" s="7"/>
      <c r="YM668" s="7"/>
    </row>
    <row r="669" spans="5:663" s="80" customFormat="1" x14ac:dyDescent="0.2">
      <c r="E669" s="7"/>
      <c r="G669" s="7"/>
      <c r="I669" s="7"/>
      <c r="K669" s="7"/>
      <c r="M669" s="7"/>
      <c r="O669" s="7"/>
      <c r="Q669" s="7"/>
      <c r="S669" s="7"/>
      <c r="U669" s="7"/>
      <c r="W669" s="7"/>
      <c r="Y669" s="7"/>
      <c r="AA669" s="7"/>
      <c r="AC669" s="7"/>
      <c r="AE669" s="7"/>
      <c r="AG669" s="7"/>
      <c r="AH669" s="7"/>
      <c r="AI669" s="7"/>
      <c r="AJ669" s="7"/>
      <c r="AK669" s="7"/>
      <c r="AL669" s="7"/>
      <c r="AM669" s="7"/>
      <c r="AO669" s="7"/>
      <c r="AQ669" s="7"/>
      <c r="AS669" s="7"/>
      <c r="AU669" s="7"/>
      <c r="AW669" s="7"/>
      <c r="AY669" s="7"/>
      <c r="BA669" s="7"/>
      <c r="BC669" s="7"/>
      <c r="BE669" s="7"/>
      <c r="BG669" s="7"/>
      <c r="BI669" s="7"/>
      <c r="BK669" s="7"/>
      <c r="BM669" s="7"/>
      <c r="BO669" s="7"/>
      <c r="BQ669" s="7"/>
      <c r="BS669" s="7"/>
      <c r="BT669" s="7"/>
      <c r="BU669" s="7"/>
      <c r="BW669" s="7"/>
      <c r="BY669" s="7"/>
      <c r="CA669" s="7"/>
      <c r="CC669" s="7"/>
      <c r="CE669" s="7"/>
      <c r="CG669" s="7"/>
      <c r="CH669" s="7"/>
      <c r="CI669" s="7"/>
      <c r="CJ669" s="7"/>
      <c r="CL669" s="7"/>
      <c r="CN669" s="7"/>
      <c r="CP669" s="7"/>
      <c r="CR669" s="7"/>
      <c r="CT669" s="7"/>
      <c r="CV669" s="7"/>
      <c r="CW669" s="7"/>
      <c r="CY669" s="7"/>
      <c r="DA669" s="7"/>
      <c r="DC669" s="7"/>
      <c r="DE669" s="7"/>
      <c r="DG669" s="7"/>
      <c r="DI669" s="7"/>
      <c r="DK669" s="7"/>
      <c r="DM669" s="7"/>
      <c r="DO669" s="7"/>
      <c r="DQ669" s="7"/>
      <c r="DR669" s="7"/>
      <c r="DS669" s="7"/>
      <c r="DT669" s="7"/>
      <c r="DV669" s="7"/>
      <c r="DX669" s="7"/>
      <c r="DY669" s="7"/>
      <c r="DZ669" s="7"/>
      <c r="EB669" s="7"/>
      <c r="ED669" s="7"/>
      <c r="EF669" s="7"/>
      <c r="EG669" s="7"/>
      <c r="EI669" s="7"/>
      <c r="EJ669" s="7"/>
      <c r="EL669" s="7"/>
      <c r="EN669" s="7"/>
      <c r="EP669" s="7"/>
      <c r="ER669" s="7"/>
      <c r="ET669" s="7"/>
      <c r="EV669" s="7"/>
      <c r="EX669" s="7"/>
      <c r="EZ669" s="7"/>
      <c r="FB669" s="7"/>
      <c r="FD669" s="7"/>
      <c r="FE669" s="7"/>
      <c r="FF669" s="7"/>
      <c r="FH669" s="7"/>
      <c r="FJ669" s="7"/>
      <c r="FL669" s="7"/>
      <c r="FN669" s="7"/>
      <c r="FP669" s="7"/>
      <c r="FR669" s="7"/>
      <c r="FT669" s="7"/>
      <c r="FV669" s="7"/>
      <c r="FW669" s="7"/>
      <c r="FY669" s="7"/>
      <c r="GA669" s="7"/>
      <c r="GC669" s="7"/>
      <c r="GE669" s="7"/>
      <c r="GG669" s="7"/>
      <c r="GI669" s="7"/>
      <c r="GJ669" s="7"/>
      <c r="GK669" s="7"/>
      <c r="GL669" s="7"/>
      <c r="GM669" s="7"/>
      <c r="GN669" s="7"/>
      <c r="GO669" s="7"/>
      <c r="GP669" s="7"/>
      <c r="GR669" s="7"/>
      <c r="GT669" s="7"/>
      <c r="GV669" s="7"/>
      <c r="GX669" s="7"/>
      <c r="GZ669" s="7"/>
      <c r="HA669" s="7"/>
      <c r="HC669" s="7"/>
      <c r="HE669" s="7"/>
      <c r="HG669" s="7"/>
      <c r="HI669" s="7"/>
      <c r="HK669" s="7"/>
      <c r="HM669" s="7"/>
      <c r="HO669" s="7"/>
      <c r="HQ669" s="7"/>
      <c r="HS669" s="7"/>
      <c r="HU669" s="7"/>
      <c r="HW669" s="7"/>
      <c r="HY669" s="7"/>
      <c r="IA669" s="7"/>
      <c r="IC669" s="7"/>
      <c r="IE669" s="7"/>
      <c r="IF669" s="7"/>
      <c r="IG669" s="7"/>
      <c r="IH669" s="7"/>
      <c r="IJ669" s="7"/>
      <c r="IL669" s="7"/>
      <c r="IN669" s="7"/>
      <c r="IO669" s="7"/>
      <c r="IP669" s="7"/>
      <c r="IR669" s="7"/>
      <c r="IT669" s="7"/>
      <c r="IV669" s="7"/>
      <c r="IX669" s="7"/>
      <c r="IZ669" s="7"/>
      <c r="JB669" s="7"/>
      <c r="JD669" s="7"/>
      <c r="JF669" s="7"/>
      <c r="JG669" s="7"/>
      <c r="JI669" s="7"/>
      <c r="JK669" s="7"/>
      <c r="JM669" s="7"/>
      <c r="JO669" s="7"/>
      <c r="JP669" s="7"/>
      <c r="JQ669" s="7"/>
      <c r="JS669" s="7"/>
      <c r="JT669" s="7"/>
      <c r="JU669" s="7"/>
      <c r="JV669" s="7"/>
      <c r="JX669" s="7"/>
      <c r="JZ669" s="7"/>
      <c r="KB669" s="7"/>
      <c r="KD669" s="7"/>
      <c r="KF669" s="7"/>
      <c r="KH669" s="7"/>
      <c r="KJ669" s="7"/>
      <c r="KL669" s="7"/>
      <c r="KN669" s="7"/>
      <c r="KO669" s="7"/>
      <c r="KP669" s="7"/>
      <c r="KQ669" s="7"/>
      <c r="KR669" s="7"/>
      <c r="KT669" s="7"/>
      <c r="KV669" s="7"/>
      <c r="KX669" s="7"/>
      <c r="KZ669" s="7"/>
      <c r="LB669" s="7"/>
      <c r="LD669" s="7"/>
      <c r="LF669" s="7"/>
      <c r="LH669" s="7"/>
      <c r="LJ669" s="7"/>
      <c r="LL669" s="7"/>
      <c r="LN669" s="7"/>
      <c r="LP669" s="7"/>
      <c r="LR669" s="7"/>
      <c r="LT669" s="7"/>
      <c r="LV669" s="7"/>
      <c r="LX669" s="7"/>
      <c r="LY669" s="7"/>
      <c r="LZ669" s="7"/>
      <c r="MA669" s="7"/>
      <c r="MB669" s="7"/>
      <c r="MC669" s="7"/>
      <c r="ME669" s="7"/>
      <c r="MG669" s="7"/>
      <c r="MH669" s="7"/>
      <c r="MJ669" s="7"/>
      <c r="ML669" s="7"/>
      <c r="MM669" s="7"/>
      <c r="MN669" s="7"/>
      <c r="MO669" s="7"/>
      <c r="MQ669" s="7"/>
      <c r="MS669" s="7"/>
      <c r="MU669" s="7"/>
      <c r="MV669" s="7"/>
      <c r="MX669" s="7"/>
      <c r="MY669" s="7"/>
      <c r="MZ669" s="7"/>
      <c r="NB669" s="7"/>
      <c r="ND669" s="7"/>
      <c r="NF669" s="7"/>
      <c r="NH669" s="7"/>
      <c r="NJ669" s="7"/>
      <c r="NL669" s="7"/>
      <c r="NM669" s="7"/>
      <c r="NN669" s="7"/>
      <c r="NO669" s="7"/>
      <c r="NP669" s="7"/>
      <c r="NR669" s="7"/>
      <c r="NT669" s="7"/>
      <c r="NU669" s="7"/>
      <c r="NW669" s="7"/>
      <c r="NY669" s="7"/>
      <c r="OA669" s="7"/>
      <c r="OC669" s="7"/>
      <c r="OE669" s="7"/>
      <c r="OG669" s="7"/>
      <c r="OI669" s="7"/>
      <c r="OK669" s="7"/>
      <c r="OM669" s="7"/>
      <c r="OO669" s="7"/>
      <c r="OQ669" s="7"/>
      <c r="OS669" s="7"/>
      <c r="OT669" s="7"/>
      <c r="OV669" s="7"/>
      <c r="OX669" s="7"/>
      <c r="OZ669" s="7"/>
      <c r="PB669" s="7"/>
      <c r="PD669" s="7"/>
      <c r="PF669" s="7"/>
      <c r="PH669" s="7"/>
      <c r="PJ669" s="7"/>
      <c r="PL669" s="7"/>
      <c r="PN669" s="7"/>
      <c r="PP669" s="7"/>
      <c r="PQ669" s="7"/>
      <c r="PR669" s="7"/>
      <c r="PS669" s="7"/>
      <c r="PT669" s="7"/>
      <c r="PV669" s="7"/>
      <c r="PX669" s="7"/>
      <c r="PZ669" s="7"/>
      <c r="QB669" s="7"/>
      <c r="QD669" s="7"/>
      <c r="QF669" s="7"/>
      <c r="QH669" s="7"/>
      <c r="QJ669" s="7"/>
      <c r="QL669" s="7"/>
      <c r="QN669" s="7"/>
      <c r="QO669" s="7"/>
      <c r="QQ669" s="7"/>
      <c r="QS669" s="7"/>
      <c r="QU669" s="7"/>
      <c r="QV669" s="7"/>
      <c r="QX669" s="7"/>
      <c r="QZ669" s="7"/>
      <c r="RB669" s="7"/>
      <c r="RD669" s="7"/>
      <c r="RF669" s="7"/>
      <c r="RH669" s="7"/>
      <c r="RJ669" s="7"/>
      <c r="RL669" s="7"/>
      <c r="RN669" s="7"/>
      <c r="RP669" s="7"/>
      <c r="RR669" s="7"/>
      <c r="RT669" s="7"/>
      <c r="RV669" s="7"/>
      <c r="RW669" s="7"/>
      <c r="RX669" s="7"/>
      <c r="RZ669" s="7"/>
      <c r="SB669" s="7"/>
      <c r="SD669" s="7"/>
      <c r="SE669" s="7"/>
      <c r="SF669" s="7"/>
      <c r="SH669" s="7"/>
      <c r="SJ669" s="7"/>
      <c r="SL669" s="7"/>
      <c r="SN669" s="7"/>
      <c r="SP669" s="7"/>
      <c r="SR669" s="7"/>
      <c r="ST669" s="7"/>
      <c r="SV669" s="7"/>
      <c r="SW669" s="7"/>
      <c r="SY669" s="7"/>
      <c r="TA669" s="7"/>
      <c r="TC669" s="7"/>
      <c r="TE669" s="7"/>
      <c r="TG669" s="7"/>
      <c r="TI669" s="7"/>
      <c r="TK669" s="7"/>
      <c r="TM669" s="7"/>
      <c r="TO669" s="7"/>
      <c r="TQ669" s="7"/>
      <c r="TS669" s="7"/>
      <c r="TU669" s="7"/>
      <c r="TW669" s="7"/>
      <c r="TY669" s="7"/>
      <c r="UA669" s="7"/>
      <c r="UC669" s="7"/>
      <c r="UE669" s="7"/>
      <c r="UG669" s="7"/>
      <c r="UI669" s="7"/>
      <c r="UK669" s="7"/>
      <c r="UM669" s="7"/>
      <c r="UO669" s="7"/>
      <c r="UQ669" s="7"/>
      <c r="US669" s="7"/>
      <c r="UU669" s="7"/>
      <c r="UW669" s="7"/>
      <c r="UY669" s="7"/>
      <c r="VA669" s="7"/>
      <c r="VC669" s="7"/>
      <c r="VE669" s="7"/>
      <c r="VG669" s="7"/>
      <c r="VI669" s="7"/>
      <c r="VK669" s="7"/>
      <c r="VM669" s="7"/>
      <c r="VO669" s="7"/>
      <c r="VQ669" s="7"/>
      <c r="VS669" s="7"/>
      <c r="VU669" s="7"/>
      <c r="VW669" s="7"/>
      <c r="VY669" s="7"/>
      <c r="WA669" s="7"/>
      <c r="WC669" s="7"/>
      <c r="WE669" s="7"/>
      <c r="WG669" s="7"/>
      <c r="WI669" s="7"/>
      <c r="WK669" s="7"/>
      <c r="WM669" s="7"/>
      <c r="WO669" s="7"/>
      <c r="WQ669" s="7"/>
      <c r="WS669" s="7"/>
      <c r="WU669" s="7"/>
      <c r="WW669" s="7"/>
      <c r="WY669" s="7"/>
      <c r="XA669" s="7"/>
      <c r="XC669" s="7"/>
      <c r="XE669" s="7"/>
      <c r="XG669" s="7"/>
      <c r="XI669" s="7"/>
      <c r="XK669" s="7"/>
      <c r="XM669" s="7"/>
      <c r="XO669" s="7"/>
      <c r="XQ669" s="7"/>
      <c r="XS669" s="7"/>
      <c r="XU669" s="7"/>
      <c r="XW669" s="7"/>
      <c r="XY669" s="7"/>
      <c r="YA669" s="7"/>
      <c r="YC669" s="7"/>
      <c r="YE669" s="7"/>
      <c r="YG669" s="7"/>
      <c r="YI669" s="7"/>
      <c r="YK669" s="7"/>
      <c r="YM669" s="7"/>
    </row>
    <row r="670" spans="5:663" s="80" customFormat="1" x14ac:dyDescent="0.2">
      <c r="E670" s="7"/>
      <c r="G670" s="7"/>
      <c r="I670" s="7"/>
      <c r="K670" s="7"/>
      <c r="M670" s="7"/>
      <c r="O670" s="7"/>
      <c r="Q670" s="7"/>
      <c r="S670" s="7"/>
      <c r="U670" s="7"/>
      <c r="W670" s="7"/>
      <c r="Y670" s="7"/>
      <c r="AA670" s="7"/>
      <c r="AC670" s="7"/>
      <c r="AE670" s="7"/>
      <c r="AG670" s="7"/>
      <c r="AH670" s="7"/>
      <c r="AI670" s="7"/>
      <c r="AJ670" s="7"/>
      <c r="AK670" s="7"/>
      <c r="AL670" s="7"/>
      <c r="AM670" s="7"/>
      <c r="AO670" s="7"/>
      <c r="AQ670" s="7"/>
      <c r="AS670" s="7"/>
      <c r="AU670" s="7"/>
      <c r="AW670" s="7"/>
      <c r="AY670" s="7"/>
      <c r="BA670" s="7"/>
      <c r="BC670" s="7"/>
      <c r="BE670" s="7"/>
      <c r="BG670" s="7"/>
      <c r="BI670" s="7"/>
      <c r="BK670" s="7"/>
      <c r="BM670" s="7"/>
      <c r="BO670" s="7"/>
      <c r="BQ670" s="7"/>
      <c r="BS670" s="7"/>
      <c r="BT670" s="7"/>
      <c r="BU670" s="7"/>
      <c r="BW670" s="7"/>
      <c r="BY670" s="7"/>
      <c r="CA670" s="7"/>
      <c r="CC670" s="7"/>
      <c r="CE670" s="7"/>
      <c r="CG670" s="7"/>
      <c r="CH670" s="7"/>
      <c r="CI670" s="7"/>
      <c r="CJ670" s="7"/>
      <c r="CL670" s="7"/>
      <c r="CN670" s="7"/>
      <c r="CP670" s="7"/>
      <c r="CR670" s="7"/>
      <c r="CT670" s="7"/>
      <c r="CV670" s="7"/>
      <c r="CW670" s="7"/>
      <c r="CY670" s="7"/>
      <c r="DA670" s="7"/>
      <c r="DC670" s="7"/>
      <c r="DE670" s="7"/>
      <c r="DG670" s="7"/>
      <c r="DI670" s="7"/>
      <c r="DK670" s="7"/>
      <c r="DM670" s="7"/>
      <c r="DO670" s="7"/>
      <c r="DQ670" s="7"/>
      <c r="DR670" s="7"/>
      <c r="DS670" s="7"/>
      <c r="DT670" s="7"/>
      <c r="DV670" s="7"/>
      <c r="DX670" s="7"/>
      <c r="DY670" s="7"/>
      <c r="DZ670" s="7"/>
      <c r="EB670" s="7"/>
      <c r="ED670" s="7"/>
      <c r="EF670" s="7"/>
      <c r="EG670" s="7"/>
      <c r="EI670" s="7"/>
      <c r="EJ670" s="7"/>
      <c r="EL670" s="7"/>
      <c r="EN670" s="7"/>
      <c r="EP670" s="7"/>
      <c r="ER670" s="7"/>
      <c r="ET670" s="7"/>
      <c r="EV670" s="7"/>
      <c r="EX670" s="7"/>
      <c r="EZ670" s="7"/>
      <c r="FB670" s="7"/>
      <c r="FD670" s="7"/>
      <c r="FE670" s="7"/>
      <c r="FF670" s="7"/>
      <c r="FH670" s="7"/>
      <c r="FJ670" s="7"/>
      <c r="FL670" s="7"/>
      <c r="FN670" s="7"/>
      <c r="FP670" s="7"/>
      <c r="FR670" s="7"/>
      <c r="FT670" s="7"/>
      <c r="FV670" s="7"/>
      <c r="FW670" s="7"/>
      <c r="FY670" s="7"/>
      <c r="GA670" s="7"/>
      <c r="GC670" s="7"/>
      <c r="GE670" s="7"/>
      <c r="GG670" s="7"/>
      <c r="GI670" s="7"/>
      <c r="GJ670" s="7"/>
      <c r="GK670" s="7"/>
      <c r="GL670" s="7"/>
      <c r="GM670" s="7"/>
      <c r="GN670" s="7"/>
      <c r="GO670" s="7"/>
      <c r="GP670" s="7"/>
      <c r="GR670" s="7"/>
      <c r="GT670" s="7"/>
      <c r="GV670" s="7"/>
      <c r="GX670" s="7"/>
      <c r="GZ670" s="7"/>
      <c r="HA670" s="7"/>
      <c r="HC670" s="7"/>
      <c r="HE670" s="7"/>
      <c r="HG670" s="7"/>
      <c r="HI670" s="7"/>
      <c r="HK670" s="7"/>
      <c r="HM670" s="7"/>
      <c r="HO670" s="7"/>
      <c r="HQ670" s="7"/>
      <c r="HS670" s="7"/>
      <c r="HU670" s="7"/>
      <c r="HW670" s="7"/>
      <c r="HY670" s="7"/>
      <c r="IA670" s="7"/>
      <c r="IC670" s="7"/>
      <c r="IE670" s="7"/>
      <c r="IF670" s="7"/>
      <c r="IG670" s="7"/>
      <c r="IH670" s="7"/>
      <c r="IJ670" s="7"/>
      <c r="IL670" s="7"/>
      <c r="IN670" s="7"/>
      <c r="IO670" s="7"/>
      <c r="IP670" s="7"/>
      <c r="IR670" s="7"/>
      <c r="IT670" s="7"/>
      <c r="IV670" s="7"/>
      <c r="IX670" s="7"/>
      <c r="IZ670" s="7"/>
      <c r="JB670" s="7"/>
      <c r="JD670" s="7"/>
      <c r="JF670" s="7"/>
      <c r="JG670" s="7"/>
      <c r="JI670" s="7"/>
      <c r="JK670" s="7"/>
      <c r="JM670" s="7"/>
      <c r="JO670" s="7"/>
      <c r="JP670" s="7"/>
      <c r="JQ670" s="7"/>
      <c r="JS670" s="7"/>
      <c r="JT670" s="7"/>
      <c r="JU670" s="7"/>
      <c r="JV670" s="7"/>
      <c r="JX670" s="7"/>
      <c r="JZ670" s="7"/>
      <c r="KB670" s="7"/>
      <c r="KD670" s="7"/>
      <c r="KF670" s="7"/>
      <c r="KH670" s="7"/>
      <c r="KJ670" s="7"/>
      <c r="KL670" s="7"/>
      <c r="KN670" s="7"/>
      <c r="KO670" s="7"/>
      <c r="KP670" s="7"/>
      <c r="KQ670" s="7"/>
      <c r="KR670" s="7"/>
      <c r="KT670" s="7"/>
      <c r="KV670" s="7"/>
      <c r="KX670" s="7"/>
      <c r="KZ670" s="7"/>
      <c r="LB670" s="7"/>
      <c r="LD670" s="7"/>
      <c r="LF670" s="7"/>
      <c r="LH670" s="7"/>
      <c r="LJ670" s="7"/>
      <c r="LL670" s="7"/>
      <c r="LN670" s="7"/>
      <c r="LP670" s="7"/>
      <c r="LR670" s="7"/>
      <c r="LT670" s="7"/>
      <c r="LV670" s="7"/>
      <c r="LX670" s="7"/>
      <c r="LY670" s="7"/>
      <c r="LZ670" s="7"/>
      <c r="MA670" s="7"/>
      <c r="MB670" s="7"/>
      <c r="MC670" s="7"/>
      <c r="ME670" s="7"/>
      <c r="MG670" s="7"/>
      <c r="MH670" s="7"/>
      <c r="MJ670" s="7"/>
      <c r="ML670" s="7"/>
      <c r="MM670" s="7"/>
      <c r="MN670" s="7"/>
      <c r="MO670" s="7"/>
      <c r="MQ670" s="7"/>
      <c r="MS670" s="7"/>
      <c r="MU670" s="7"/>
      <c r="MV670" s="7"/>
      <c r="MX670" s="7"/>
      <c r="MY670" s="7"/>
      <c r="MZ670" s="7"/>
      <c r="NB670" s="7"/>
      <c r="ND670" s="7"/>
      <c r="NF670" s="7"/>
      <c r="NH670" s="7"/>
      <c r="NJ670" s="7"/>
      <c r="NL670" s="7"/>
      <c r="NM670" s="7"/>
      <c r="NN670" s="7"/>
      <c r="NO670" s="7"/>
      <c r="NP670" s="7"/>
      <c r="NR670" s="7"/>
      <c r="NT670" s="7"/>
      <c r="NU670" s="7"/>
      <c r="NW670" s="7"/>
      <c r="NY670" s="7"/>
      <c r="OA670" s="7"/>
      <c r="OC670" s="7"/>
      <c r="OE670" s="7"/>
      <c r="OG670" s="7"/>
      <c r="OI670" s="7"/>
      <c r="OK670" s="7"/>
      <c r="OM670" s="7"/>
      <c r="OO670" s="7"/>
      <c r="OQ670" s="7"/>
      <c r="OS670" s="7"/>
      <c r="OT670" s="7"/>
      <c r="OV670" s="7"/>
      <c r="OX670" s="7"/>
      <c r="OZ670" s="7"/>
      <c r="PB670" s="7"/>
      <c r="PD670" s="7"/>
      <c r="PF670" s="7"/>
      <c r="PH670" s="7"/>
      <c r="PJ670" s="7"/>
      <c r="PL670" s="7"/>
      <c r="PN670" s="7"/>
      <c r="PP670" s="7"/>
      <c r="PQ670" s="7"/>
      <c r="PR670" s="7"/>
      <c r="PS670" s="7"/>
      <c r="PT670" s="7"/>
      <c r="PV670" s="7"/>
      <c r="PX670" s="7"/>
      <c r="PZ670" s="7"/>
      <c r="QB670" s="7"/>
      <c r="QD670" s="7"/>
      <c r="QF670" s="7"/>
      <c r="QH670" s="7"/>
      <c r="QJ670" s="7"/>
      <c r="QL670" s="7"/>
      <c r="QN670" s="7"/>
      <c r="QO670" s="7"/>
      <c r="QQ670" s="7"/>
      <c r="QS670" s="7"/>
      <c r="QU670" s="7"/>
      <c r="QV670" s="7"/>
      <c r="QX670" s="7"/>
      <c r="QZ670" s="7"/>
      <c r="RB670" s="7"/>
      <c r="RD670" s="7"/>
      <c r="RF670" s="7"/>
      <c r="RH670" s="7"/>
      <c r="RJ670" s="7"/>
      <c r="RL670" s="7"/>
      <c r="RN670" s="7"/>
      <c r="RP670" s="7"/>
      <c r="RR670" s="7"/>
      <c r="RT670" s="7"/>
      <c r="RV670" s="7"/>
      <c r="RW670" s="7"/>
      <c r="RX670" s="7"/>
      <c r="RZ670" s="7"/>
      <c r="SB670" s="7"/>
      <c r="SD670" s="7"/>
      <c r="SE670" s="7"/>
      <c r="SF670" s="7"/>
      <c r="SH670" s="7"/>
      <c r="SJ670" s="7"/>
      <c r="SL670" s="7"/>
      <c r="SN670" s="7"/>
      <c r="SP670" s="7"/>
      <c r="SR670" s="7"/>
      <c r="ST670" s="7"/>
      <c r="SV670" s="7"/>
      <c r="SW670" s="7"/>
      <c r="SY670" s="7"/>
      <c r="TA670" s="7"/>
      <c r="TC670" s="7"/>
      <c r="TE670" s="7"/>
      <c r="TG670" s="7"/>
      <c r="TI670" s="7"/>
      <c r="TK670" s="7"/>
      <c r="TM670" s="7"/>
      <c r="TO670" s="7"/>
      <c r="TQ670" s="7"/>
      <c r="TS670" s="7"/>
      <c r="TU670" s="7"/>
      <c r="TW670" s="7"/>
      <c r="TY670" s="7"/>
      <c r="UA670" s="7"/>
      <c r="UC670" s="7"/>
      <c r="UE670" s="7"/>
      <c r="UG670" s="7"/>
      <c r="UI670" s="7"/>
      <c r="UK670" s="7"/>
      <c r="UM670" s="7"/>
      <c r="UO670" s="7"/>
      <c r="UQ670" s="7"/>
      <c r="US670" s="7"/>
      <c r="UU670" s="7"/>
      <c r="UW670" s="7"/>
      <c r="UY670" s="7"/>
      <c r="VA670" s="7"/>
      <c r="VC670" s="7"/>
      <c r="VE670" s="7"/>
      <c r="VG670" s="7"/>
      <c r="VI670" s="7"/>
      <c r="VK670" s="7"/>
      <c r="VM670" s="7"/>
      <c r="VO670" s="7"/>
      <c r="VQ670" s="7"/>
      <c r="VS670" s="7"/>
      <c r="VU670" s="7"/>
      <c r="VW670" s="7"/>
      <c r="VY670" s="7"/>
      <c r="WA670" s="7"/>
      <c r="WC670" s="7"/>
      <c r="WE670" s="7"/>
      <c r="WG670" s="7"/>
      <c r="WI670" s="7"/>
      <c r="WK670" s="7"/>
      <c r="WM670" s="7"/>
      <c r="WO670" s="7"/>
      <c r="WQ670" s="7"/>
      <c r="WS670" s="7"/>
      <c r="WU670" s="7"/>
      <c r="WW670" s="7"/>
      <c r="WY670" s="7"/>
      <c r="XA670" s="7"/>
      <c r="XC670" s="7"/>
      <c r="XE670" s="7"/>
      <c r="XG670" s="7"/>
      <c r="XI670" s="7"/>
      <c r="XK670" s="7"/>
      <c r="XM670" s="7"/>
      <c r="XO670" s="7"/>
      <c r="XQ670" s="7"/>
      <c r="XS670" s="7"/>
      <c r="XU670" s="7"/>
      <c r="XW670" s="7"/>
      <c r="XY670" s="7"/>
      <c r="YA670" s="7"/>
      <c r="YC670" s="7"/>
      <c r="YE670" s="7"/>
      <c r="YG670" s="7"/>
      <c r="YI670" s="7"/>
      <c r="YK670" s="7"/>
      <c r="YM670" s="7"/>
    </row>
    <row r="671" spans="5:663" s="80" customFormat="1" x14ac:dyDescent="0.2">
      <c r="E671" s="7"/>
      <c r="G671" s="7"/>
      <c r="I671" s="7"/>
      <c r="K671" s="7"/>
      <c r="M671" s="7"/>
      <c r="O671" s="7"/>
      <c r="Q671" s="7"/>
      <c r="S671" s="7"/>
      <c r="U671" s="7"/>
      <c r="W671" s="7"/>
      <c r="Y671" s="7"/>
      <c r="AA671" s="7"/>
      <c r="AC671" s="7"/>
      <c r="AE671" s="7"/>
      <c r="AG671" s="7"/>
      <c r="AH671" s="7"/>
      <c r="AI671" s="7"/>
      <c r="AJ671" s="7"/>
      <c r="AK671" s="7"/>
      <c r="AL671" s="7"/>
      <c r="AM671" s="7"/>
      <c r="AO671" s="7"/>
      <c r="AQ671" s="7"/>
      <c r="AS671" s="7"/>
      <c r="AU671" s="7"/>
      <c r="AW671" s="7"/>
      <c r="AY671" s="7"/>
      <c r="BA671" s="7"/>
      <c r="BC671" s="7"/>
      <c r="BE671" s="7"/>
      <c r="BG671" s="7"/>
      <c r="BI671" s="7"/>
      <c r="BK671" s="7"/>
      <c r="BM671" s="7"/>
      <c r="BO671" s="7"/>
      <c r="BQ671" s="7"/>
      <c r="BS671" s="7"/>
      <c r="BT671" s="7"/>
      <c r="BU671" s="7"/>
      <c r="BW671" s="7"/>
      <c r="BY671" s="7"/>
      <c r="CA671" s="7"/>
      <c r="CC671" s="7"/>
      <c r="CE671" s="7"/>
      <c r="CG671" s="7"/>
      <c r="CH671" s="7"/>
      <c r="CI671" s="7"/>
      <c r="CJ671" s="7"/>
      <c r="CL671" s="7"/>
      <c r="CN671" s="7"/>
      <c r="CP671" s="7"/>
      <c r="CR671" s="7"/>
      <c r="CT671" s="7"/>
      <c r="CV671" s="7"/>
      <c r="CW671" s="7"/>
      <c r="CY671" s="7"/>
      <c r="DA671" s="7"/>
      <c r="DC671" s="7"/>
      <c r="DE671" s="7"/>
      <c r="DG671" s="7"/>
      <c r="DI671" s="7"/>
      <c r="DK671" s="7"/>
      <c r="DM671" s="7"/>
      <c r="DO671" s="7"/>
      <c r="DQ671" s="7"/>
      <c r="DR671" s="7"/>
      <c r="DS671" s="7"/>
      <c r="DT671" s="7"/>
      <c r="DV671" s="7"/>
      <c r="DX671" s="7"/>
      <c r="DY671" s="7"/>
      <c r="DZ671" s="7"/>
      <c r="EB671" s="7"/>
      <c r="ED671" s="7"/>
      <c r="EF671" s="7"/>
      <c r="EG671" s="7"/>
      <c r="EI671" s="7"/>
      <c r="EJ671" s="7"/>
      <c r="EL671" s="7"/>
      <c r="EN671" s="7"/>
      <c r="EP671" s="7"/>
      <c r="ER671" s="7"/>
      <c r="ET671" s="7"/>
      <c r="EV671" s="7"/>
      <c r="EX671" s="7"/>
      <c r="EZ671" s="7"/>
      <c r="FB671" s="7"/>
      <c r="FD671" s="7"/>
      <c r="FE671" s="7"/>
      <c r="FF671" s="7"/>
      <c r="FH671" s="7"/>
      <c r="FJ671" s="7"/>
      <c r="FL671" s="7"/>
      <c r="FN671" s="7"/>
      <c r="FP671" s="7"/>
      <c r="FR671" s="7"/>
      <c r="FT671" s="7"/>
      <c r="FV671" s="7"/>
      <c r="FW671" s="7"/>
      <c r="FY671" s="7"/>
      <c r="GA671" s="7"/>
      <c r="GC671" s="7"/>
      <c r="GE671" s="7"/>
      <c r="GG671" s="7"/>
      <c r="GI671" s="7"/>
      <c r="GJ671" s="7"/>
      <c r="GK671" s="7"/>
      <c r="GL671" s="7"/>
      <c r="GM671" s="7"/>
      <c r="GN671" s="7"/>
      <c r="GO671" s="7"/>
      <c r="GP671" s="7"/>
      <c r="GR671" s="7"/>
      <c r="GT671" s="7"/>
      <c r="GV671" s="7"/>
      <c r="GX671" s="7"/>
      <c r="GZ671" s="7"/>
      <c r="HA671" s="7"/>
      <c r="HC671" s="7"/>
      <c r="HE671" s="7"/>
      <c r="HG671" s="7"/>
      <c r="HI671" s="7"/>
      <c r="HK671" s="7"/>
      <c r="HM671" s="7"/>
      <c r="HO671" s="7"/>
      <c r="HQ671" s="7"/>
      <c r="HS671" s="7"/>
      <c r="HU671" s="7"/>
      <c r="HW671" s="7"/>
      <c r="HY671" s="7"/>
      <c r="IA671" s="7"/>
      <c r="IC671" s="7"/>
      <c r="IE671" s="7"/>
      <c r="IF671" s="7"/>
      <c r="IG671" s="7"/>
      <c r="IH671" s="7"/>
      <c r="IJ671" s="7"/>
      <c r="IL671" s="7"/>
      <c r="IN671" s="7"/>
      <c r="IO671" s="7"/>
      <c r="IP671" s="7"/>
      <c r="IR671" s="7"/>
      <c r="IT671" s="7"/>
      <c r="IV671" s="7"/>
      <c r="IX671" s="7"/>
      <c r="IZ671" s="7"/>
      <c r="JB671" s="7"/>
      <c r="JD671" s="7"/>
      <c r="JF671" s="7"/>
      <c r="JG671" s="7"/>
      <c r="JI671" s="7"/>
      <c r="JK671" s="7"/>
      <c r="JM671" s="7"/>
      <c r="JO671" s="7"/>
      <c r="JP671" s="7"/>
      <c r="JQ671" s="7"/>
      <c r="JS671" s="7"/>
      <c r="JT671" s="7"/>
      <c r="JU671" s="7"/>
      <c r="JV671" s="7"/>
      <c r="JX671" s="7"/>
      <c r="JZ671" s="7"/>
      <c r="KB671" s="7"/>
      <c r="KD671" s="7"/>
      <c r="KF671" s="7"/>
      <c r="KH671" s="7"/>
      <c r="KJ671" s="7"/>
      <c r="KL671" s="7"/>
      <c r="KN671" s="7"/>
      <c r="KO671" s="7"/>
      <c r="KP671" s="7"/>
      <c r="KQ671" s="7"/>
      <c r="KR671" s="7"/>
      <c r="KT671" s="7"/>
      <c r="KV671" s="7"/>
      <c r="KX671" s="7"/>
      <c r="KZ671" s="7"/>
      <c r="LB671" s="7"/>
      <c r="LD671" s="7"/>
      <c r="LF671" s="7"/>
      <c r="LH671" s="7"/>
      <c r="LJ671" s="7"/>
      <c r="LL671" s="7"/>
      <c r="LN671" s="7"/>
      <c r="LP671" s="7"/>
      <c r="LR671" s="7"/>
      <c r="LT671" s="7"/>
      <c r="LV671" s="7"/>
      <c r="LX671" s="7"/>
      <c r="LY671" s="7"/>
      <c r="LZ671" s="7"/>
      <c r="MA671" s="7"/>
      <c r="MB671" s="7"/>
      <c r="MC671" s="7"/>
      <c r="ME671" s="7"/>
      <c r="MG671" s="7"/>
      <c r="MH671" s="7"/>
      <c r="MJ671" s="7"/>
      <c r="ML671" s="7"/>
      <c r="MM671" s="7"/>
      <c r="MN671" s="7"/>
      <c r="MO671" s="7"/>
      <c r="MQ671" s="7"/>
      <c r="MS671" s="7"/>
      <c r="MU671" s="7"/>
      <c r="MV671" s="7"/>
      <c r="MX671" s="7"/>
      <c r="MY671" s="7"/>
      <c r="MZ671" s="7"/>
      <c r="NB671" s="7"/>
      <c r="ND671" s="7"/>
      <c r="NF671" s="7"/>
      <c r="NH671" s="7"/>
      <c r="NJ671" s="7"/>
      <c r="NL671" s="7"/>
      <c r="NM671" s="7"/>
      <c r="NN671" s="7"/>
      <c r="NO671" s="7"/>
      <c r="NP671" s="7"/>
      <c r="NR671" s="7"/>
      <c r="NT671" s="7"/>
      <c r="NU671" s="7"/>
      <c r="NW671" s="7"/>
      <c r="NY671" s="7"/>
      <c r="OA671" s="7"/>
      <c r="OC671" s="7"/>
      <c r="OE671" s="7"/>
      <c r="OG671" s="7"/>
      <c r="OI671" s="7"/>
      <c r="OK671" s="7"/>
      <c r="OM671" s="7"/>
      <c r="OO671" s="7"/>
      <c r="OQ671" s="7"/>
      <c r="OS671" s="7"/>
      <c r="OT671" s="7"/>
      <c r="OV671" s="7"/>
      <c r="OX671" s="7"/>
      <c r="OZ671" s="7"/>
      <c r="PB671" s="7"/>
      <c r="PD671" s="7"/>
      <c r="PF671" s="7"/>
      <c r="PH671" s="7"/>
      <c r="PJ671" s="7"/>
      <c r="PL671" s="7"/>
      <c r="PN671" s="7"/>
      <c r="PP671" s="7"/>
      <c r="PQ671" s="7"/>
      <c r="PR671" s="7"/>
      <c r="PS671" s="7"/>
      <c r="PT671" s="7"/>
      <c r="PV671" s="7"/>
      <c r="PX671" s="7"/>
      <c r="PZ671" s="7"/>
      <c r="QB671" s="7"/>
      <c r="QD671" s="7"/>
      <c r="QF671" s="7"/>
      <c r="QH671" s="7"/>
      <c r="QJ671" s="7"/>
      <c r="QL671" s="7"/>
      <c r="QN671" s="7"/>
      <c r="QO671" s="7"/>
      <c r="QQ671" s="7"/>
      <c r="QS671" s="7"/>
      <c r="QU671" s="7"/>
      <c r="QV671" s="7"/>
      <c r="QX671" s="7"/>
      <c r="QZ671" s="7"/>
      <c r="RB671" s="7"/>
      <c r="RD671" s="7"/>
      <c r="RF671" s="7"/>
      <c r="RH671" s="7"/>
      <c r="RJ671" s="7"/>
      <c r="RL671" s="7"/>
      <c r="RN671" s="7"/>
      <c r="RP671" s="7"/>
      <c r="RR671" s="7"/>
      <c r="RT671" s="7"/>
      <c r="RV671" s="7"/>
      <c r="RW671" s="7"/>
      <c r="RX671" s="7"/>
      <c r="RZ671" s="7"/>
      <c r="SB671" s="7"/>
      <c r="SD671" s="7"/>
      <c r="SE671" s="7"/>
      <c r="SF671" s="7"/>
      <c r="SH671" s="7"/>
      <c r="SJ671" s="7"/>
      <c r="SL671" s="7"/>
      <c r="SN671" s="7"/>
      <c r="SP671" s="7"/>
      <c r="SR671" s="7"/>
      <c r="ST671" s="7"/>
      <c r="SV671" s="7"/>
      <c r="SW671" s="7"/>
      <c r="SY671" s="7"/>
      <c r="TA671" s="7"/>
      <c r="TC671" s="7"/>
      <c r="TE671" s="7"/>
      <c r="TG671" s="7"/>
      <c r="TI671" s="7"/>
      <c r="TK671" s="7"/>
      <c r="TM671" s="7"/>
      <c r="TO671" s="7"/>
      <c r="TQ671" s="7"/>
      <c r="TS671" s="7"/>
      <c r="TU671" s="7"/>
      <c r="TW671" s="7"/>
      <c r="TY671" s="7"/>
      <c r="UA671" s="7"/>
      <c r="UC671" s="7"/>
      <c r="UE671" s="7"/>
      <c r="UG671" s="7"/>
      <c r="UI671" s="7"/>
      <c r="UK671" s="7"/>
      <c r="UM671" s="7"/>
      <c r="UO671" s="7"/>
      <c r="UQ671" s="7"/>
      <c r="US671" s="7"/>
      <c r="UU671" s="7"/>
      <c r="UW671" s="7"/>
      <c r="UY671" s="7"/>
      <c r="VA671" s="7"/>
      <c r="VC671" s="7"/>
      <c r="VE671" s="7"/>
      <c r="VG671" s="7"/>
      <c r="VI671" s="7"/>
      <c r="VK671" s="7"/>
      <c r="VM671" s="7"/>
      <c r="VO671" s="7"/>
      <c r="VQ671" s="7"/>
      <c r="VS671" s="7"/>
      <c r="VU671" s="7"/>
      <c r="VW671" s="7"/>
      <c r="VY671" s="7"/>
      <c r="WA671" s="7"/>
      <c r="WC671" s="7"/>
      <c r="WE671" s="7"/>
      <c r="WG671" s="7"/>
      <c r="WI671" s="7"/>
      <c r="WK671" s="7"/>
      <c r="WM671" s="7"/>
      <c r="WO671" s="7"/>
      <c r="WQ671" s="7"/>
      <c r="WS671" s="7"/>
      <c r="WU671" s="7"/>
      <c r="WW671" s="7"/>
      <c r="WY671" s="7"/>
      <c r="XA671" s="7"/>
      <c r="XC671" s="7"/>
      <c r="XE671" s="7"/>
      <c r="XG671" s="7"/>
      <c r="XI671" s="7"/>
      <c r="XK671" s="7"/>
      <c r="XM671" s="7"/>
      <c r="XO671" s="7"/>
      <c r="XQ671" s="7"/>
      <c r="XS671" s="7"/>
      <c r="XU671" s="7"/>
      <c r="XW671" s="7"/>
      <c r="XY671" s="7"/>
      <c r="YA671" s="7"/>
      <c r="YC671" s="7"/>
      <c r="YE671" s="7"/>
      <c r="YG671" s="7"/>
      <c r="YI671" s="7"/>
      <c r="YK671" s="7"/>
      <c r="YM671" s="7"/>
    </row>
    <row r="672" spans="5:663" s="80" customFormat="1" x14ac:dyDescent="0.2">
      <c r="E672" s="7"/>
      <c r="G672" s="7"/>
      <c r="I672" s="7"/>
      <c r="K672" s="7"/>
      <c r="M672" s="7"/>
      <c r="O672" s="7"/>
      <c r="Q672" s="7"/>
      <c r="S672" s="7"/>
      <c r="U672" s="7"/>
      <c r="W672" s="7"/>
      <c r="Y672" s="7"/>
      <c r="AA672" s="7"/>
      <c r="AC672" s="7"/>
      <c r="AE672" s="7"/>
      <c r="AG672" s="7"/>
      <c r="AH672" s="7"/>
      <c r="AI672" s="7"/>
      <c r="AJ672" s="7"/>
      <c r="AK672" s="7"/>
      <c r="AL672" s="7"/>
      <c r="AM672" s="7"/>
      <c r="AO672" s="7"/>
      <c r="AQ672" s="7"/>
      <c r="AS672" s="7"/>
      <c r="AU672" s="7"/>
      <c r="AW672" s="7"/>
      <c r="AY672" s="7"/>
      <c r="BA672" s="7"/>
      <c r="BC672" s="7"/>
      <c r="BE672" s="7"/>
      <c r="BG672" s="7"/>
      <c r="BI672" s="7"/>
      <c r="BK672" s="7"/>
      <c r="BM672" s="7"/>
      <c r="BO672" s="7"/>
      <c r="BQ672" s="7"/>
      <c r="BS672" s="7"/>
      <c r="BT672" s="7"/>
      <c r="BU672" s="7"/>
      <c r="BW672" s="7"/>
      <c r="BY672" s="7"/>
      <c r="CA672" s="7"/>
      <c r="CC672" s="7"/>
      <c r="CE672" s="7"/>
      <c r="CG672" s="7"/>
      <c r="CH672" s="7"/>
      <c r="CI672" s="7"/>
      <c r="CJ672" s="7"/>
      <c r="CL672" s="7"/>
      <c r="CN672" s="7"/>
      <c r="CP672" s="7"/>
      <c r="CR672" s="7"/>
      <c r="CT672" s="7"/>
      <c r="CV672" s="7"/>
      <c r="CW672" s="7"/>
      <c r="CY672" s="7"/>
      <c r="DA672" s="7"/>
      <c r="DC672" s="7"/>
      <c r="DE672" s="7"/>
      <c r="DG672" s="7"/>
      <c r="DI672" s="7"/>
      <c r="DK672" s="7"/>
      <c r="DM672" s="7"/>
      <c r="DO672" s="7"/>
      <c r="DQ672" s="7"/>
      <c r="DR672" s="7"/>
      <c r="DS672" s="7"/>
      <c r="DT672" s="7"/>
      <c r="DV672" s="7"/>
      <c r="DX672" s="7"/>
      <c r="DY672" s="7"/>
      <c r="DZ672" s="7"/>
      <c r="EB672" s="7"/>
      <c r="ED672" s="7"/>
      <c r="EF672" s="7"/>
      <c r="EG672" s="7"/>
      <c r="EI672" s="7"/>
      <c r="EJ672" s="7"/>
      <c r="EL672" s="7"/>
      <c r="EN672" s="7"/>
      <c r="EP672" s="7"/>
      <c r="ER672" s="7"/>
      <c r="ET672" s="7"/>
      <c r="EV672" s="7"/>
      <c r="EX672" s="7"/>
      <c r="EZ672" s="7"/>
      <c r="FB672" s="7"/>
      <c r="FD672" s="7"/>
      <c r="FE672" s="7"/>
      <c r="FF672" s="7"/>
      <c r="FH672" s="7"/>
      <c r="FJ672" s="7"/>
      <c r="FL672" s="7"/>
      <c r="FN672" s="7"/>
      <c r="FP672" s="7"/>
      <c r="FR672" s="7"/>
      <c r="FT672" s="7"/>
      <c r="FV672" s="7"/>
      <c r="FW672" s="7"/>
      <c r="FY672" s="7"/>
      <c r="GA672" s="7"/>
      <c r="GC672" s="7"/>
      <c r="GE672" s="7"/>
      <c r="GG672" s="7"/>
      <c r="GI672" s="7"/>
      <c r="GJ672" s="7"/>
      <c r="GK672" s="7"/>
      <c r="GL672" s="7"/>
      <c r="GM672" s="7"/>
      <c r="GN672" s="7"/>
      <c r="GO672" s="7"/>
      <c r="GP672" s="7"/>
      <c r="GR672" s="7"/>
      <c r="GT672" s="7"/>
      <c r="GV672" s="7"/>
      <c r="GX672" s="7"/>
      <c r="GZ672" s="7"/>
      <c r="HA672" s="7"/>
      <c r="HC672" s="7"/>
      <c r="HE672" s="7"/>
      <c r="HG672" s="7"/>
      <c r="HI672" s="7"/>
      <c r="HK672" s="7"/>
      <c r="HM672" s="7"/>
      <c r="HO672" s="7"/>
      <c r="HQ672" s="7"/>
      <c r="HS672" s="7"/>
      <c r="HU672" s="7"/>
      <c r="HW672" s="7"/>
      <c r="HY672" s="7"/>
      <c r="IA672" s="7"/>
      <c r="IC672" s="7"/>
      <c r="IE672" s="7"/>
      <c r="IF672" s="7"/>
      <c r="IG672" s="7"/>
      <c r="IH672" s="7"/>
      <c r="IJ672" s="7"/>
      <c r="IL672" s="7"/>
      <c r="IN672" s="7"/>
      <c r="IO672" s="7"/>
      <c r="IP672" s="7"/>
      <c r="IR672" s="7"/>
      <c r="IT672" s="7"/>
      <c r="IV672" s="7"/>
      <c r="IX672" s="7"/>
      <c r="IZ672" s="7"/>
      <c r="JB672" s="7"/>
      <c r="JD672" s="7"/>
      <c r="JF672" s="7"/>
      <c r="JG672" s="7"/>
      <c r="JI672" s="7"/>
      <c r="JK672" s="7"/>
      <c r="JM672" s="7"/>
      <c r="JO672" s="7"/>
      <c r="JP672" s="7"/>
      <c r="JQ672" s="7"/>
      <c r="JS672" s="7"/>
      <c r="JT672" s="7"/>
      <c r="JU672" s="7"/>
      <c r="JV672" s="7"/>
      <c r="JX672" s="7"/>
      <c r="JZ672" s="7"/>
      <c r="KB672" s="7"/>
      <c r="KD672" s="7"/>
      <c r="KF672" s="7"/>
      <c r="KH672" s="7"/>
      <c r="KJ672" s="7"/>
      <c r="KL672" s="7"/>
      <c r="KN672" s="7"/>
      <c r="KO672" s="7"/>
      <c r="KP672" s="7"/>
      <c r="KQ672" s="7"/>
      <c r="KR672" s="7"/>
      <c r="KT672" s="7"/>
      <c r="KV672" s="7"/>
      <c r="KX672" s="7"/>
      <c r="KZ672" s="7"/>
      <c r="LB672" s="7"/>
      <c r="LD672" s="7"/>
      <c r="LF672" s="7"/>
      <c r="LH672" s="7"/>
      <c r="LJ672" s="7"/>
      <c r="LL672" s="7"/>
      <c r="LN672" s="7"/>
      <c r="LP672" s="7"/>
      <c r="LR672" s="7"/>
      <c r="LT672" s="7"/>
      <c r="LV672" s="7"/>
      <c r="LX672" s="7"/>
      <c r="LY672" s="7"/>
      <c r="LZ672" s="7"/>
      <c r="MA672" s="7"/>
      <c r="MB672" s="7"/>
      <c r="MC672" s="7"/>
      <c r="ME672" s="7"/>
      <c r="MG672" s="7"/>
      <c r="MH672" s="7"/>
      <c r="MJ672" s="7"/>
      <c r="ML672" s="7"/>
      <c r="MM672" s="7"/>
      <c r="MN672" s="7"/>
      <c r="MO672" s="7"/>
      <c r="MQ672" s="7"/>
      <c r="MS672" s="7"/>
      <c r="MU672" s="7"/>
      <c r="MV672" s="7"/>
      <c r="MX672" s="7"/>
      <c r="MY672" s="7"/>
      <c r="MZ672" s="7"/>
      <c r="NB672" s="7"/>
      <c r="ND672" s="7"/>
      <c r="NF672" s="7"/>
      <c r="NH672" s="7"/>
      <c r="NJ672" s="7"/>
      <c r="NL672" s="7"/>
      <c r="NM672" s="7"/>
      <c r="NN672" s="7"/>
      <c r="NO672" s="7"/>
      <c r="NP672" s="7"/>
      <c r="NR672" s="7"/>
      <c r="NT672" s="7"/>
      <c r="NU672" s="7"/>
      <c r="NW672" s="7"/>
      <c r="NY672" s="7"/>
      <c r="OA672" s="7"/>
      <c r="OC672" s="7"/>
      <c r="OE672" s="7"/>
      <c r="OG672" s="7"/>
      <c r="OI672" s="7"/>
      <c r="OK672" s="7"/>
      <c r="OM672" s="7"/>
      <c r="OO672" s="7"/>
      <c r="OQ672" s="7"/>
      <c r="OS672" s="7"/>
      <c r="OT672" s="7"/>
      <c r="OV672" s="7"/>
      <c r="OX672" s="7"/>
      <c r="OZ672" s="7"/>
      <c r="PB672" s="7"/>
      <c r="PD672" s="7"/>
      <c r="PF672" s="7"/>
      <c r="PH672" s="7"/>
      <c r="PJ672" s="7"/>
      <c r="PL672" s="7"/>
      <c r="PN672" s="7"/>
      <c r="PP672" s="7"/>
      <c r="PQ672" s="7"/>
      <c r="PR672" s="7"/>
      <c r="PS672" s="7"/>
      <c r="PT672" s="7"/>
      <c r="PV672" s="7"/>
      <c r="PX672" s="7"/>
      <c r="PZ672" s="7"/>
      <c r="QB672" s="7"/>
      <c r="QD672" s="7"/>
      <c r="QF672" s="7"/>
      <c r="QH672" s="7"/>
      <c r="QJ672" s="7"/>
      <c r="QL672" s="7"/>
      <c r="QN672" s="7"/>
      <c r="QO672" s="7"/>
      <c r="QQ672" s="7"/>
      <c r="QS672" s="7"/>
      <c r="QU672" s="7"/>
      <c r="QV672" s="7"/>
      <c r="QX672" s="7"/>
      <c r="QZ672" s="7"/>
      <c r="RB672" s="7"/>
      <c r="RD672" s="7"/>
      <c r="RF672" s="7"/>
      <c r="RH672" s="7"/>
      <c r="RJ672" s="7"/>
      <c r="RL672" s="7"/>
      <c r="RN672" s="7"/>
      <c r="RP672" s="7"/>
      <c r="RR672" s="7"/>
      <c r="RT672" s="7"/>
      <c r="RV672" s="7"/>
      <c r="RW672" s="7"/>
      <c r="RX672" s="7"/>
      <c r="RZ672" s="7"/>
      <c r="SB672" s="7"/>
      <c r="SD672" s="7"/>
      <c r="SE672" s="7"/>
      <c r="SF672" s="7"/>
      <c r="SH672" s="7"/>
      <c r="SJ672" s="7"/>
      <c r="SL672" s="7"/>
      <c r="SN672" s="7"/>
      <c r="SP672" s="7"/>
      <c r="SR672" s="7"/>
      <c r="ST672" s="7"/>
      <c r="SV672" s="7"/>
      <c r="SW672" s="7"/>
      <c r="SY672" s="7"/>
      <c r="TA672" s="7"/>
      <c r="TC672" s="7"/>
      <c r="TE672" s="7"/>
      <c r="TG672" s="7"/>
      <c r="TI672" s="7"/>
      <c r="TK672" s="7"/>
      <c r="TM672" s="7"/>
      <c r="TO672" s="7"/>
      <c r="TQ672" s="7"/>
      <c r="TS672" s="7"/>
      <c r="TU672" s="7"/>
      <c r="TW672" s="7"/>
      <c r="TY672" s="7"/>
      <c r="UA672" s="7"/>
      <c r="UC672" s="7"/>
      <c r="UE672" s="7"/>
      <c r="UG672" s="7"/>
      <c r="UI672" s="7"/>
      <c r="UK672" s="7"/>
      <c r="UM672" s="7"/>
      <c r="UO672" s="7"/>
      <c r="UQ672" s="7"/>
      <c r="US672" s="7"/>
      <c r="UU672" s="7"/>
      <c r="UW672" s="7"/>
      <c r="UY672" s="7"/>
      <c r="VA672" s="7"/>
      <c r="VC672" s="7"/>
      <c r="VE672" s="7"/>
      <c r="VG672" s="7"/>
      <c r="VI672" s="7"/>
      <c r="VK672" s="7"/>
      <c r="VM672" s="7"/>
      <c r="VO672" s="7"/>
      <c r="VQ672" s="7"/>
      <c r="VS672" s="7"/>
      <c r="VU672" s="7"/>
      <c r="VW672" s="7"/>
      <c r="VY672" s="7"/>
      <c r="WA672" s="7"/>
      <c r="WC672" s="7"/>
      <c r="WE672" s="7"/>
      <c r="WG672" s="7"/>
      <c r="WI672" s="7"/>
      <c r="WK672" s="7"/>
      <c r="WM672" s="7"/>
      <c r="WO672" s="7"/>
      <c r="WQ672" s="7"/>
      <c r="WS672" s="7"/>
      <c r="WU672" s="7"/>
      <c r="WW672" s="7"/>
      <c r="WY672" s="7"/>
      <c r="XA672" s="7"/>
      <c r="XC672" s="7"/>
      <c r="XE672" s="7"/>
      <c r="XG672" s="7"/>
      <c r="XI672" s="7"/>
      <c r="XK672" s="7"/>
      <c r="XM672" s="7"/>
      <c r="XO672" s="7"/>
      <c r="XQ672" s="7"/>
      <c r="XS672" s="7"/>
      <c r="XU672" s="7"/>
      <c r="XW672" s="7"/>
      <c r="XY672" s="7"/>
      <c r="YA672" s="7"/>
      <c r="YC672" s="7"/>
      <c r="YE672" s="7"/>
      <c r="YG672" s="7"/>
      <c r="YI672" s="7"/>
      <c r="YK672" s="7"/>
      <c r="YM672" s="7"/>
    </row>
    <row r="673" spans="5:663" s="80" customFormat="1" x14ac:dyDescent="0.2">
      <c r="E673" s="7"/>
      <c r="G673" s="7"/>
      <c r="I673" s="7"/>
      <c r="K673" s="7"/>
      <c r="M673" s="7"/>
      <c r="O673" s="7"/>
      <c r="Q673" s="7"/>
      <c r="S673" s="7"/>
      <c r="U673" s="7"/>
      <c r="W673" s="7"/>
      <c r="Y673" s="7"/>
      <c r="AA673" s="7"/>
      <c r="AC673" s="7"/>
      <c r="AE673" s="7"/>
      <c r="AG673" s="7"/>
      <c r="AH673" s="7"/>
      <c r="AI673" s="7"/>
      <c r="AJ673" s="7"/>
      <c r="AK673" s="7"/>
      <c r="AL673" s="7"/>
      <c r="AM673" s="7"/>
      <c r="AO673" s="7"/>
      <c r="AQ673" s="7"/>
      <c r="AS673" s="7"/>
      <c r="AU673" s="7"/>
      <c r="AW673" s="7"/>
      <c r="AY673" s="7"/>
      <c r="BA673" s="7"/>
      <c r="BC673" s="7"/>
      <c r="BE673" s="7"/>
      <c r="BG673" s="7"/>
      <c r="BI673" s="7"/>
      <c r="BK673" s="7"/>
      <c r="BM673" s="7"/>
      <c r="BO673" s="7"/>
      <c r="BQ673" s="7"/>
      <c r="BS673" s="7"/>
      <c r="BT673" s="7"/>
      <c r="BU673" s="7"/>
      <c r="BW673" s="7"/>
      <c r="BY673" s="7"/>
      <c r="CA673" s="7"/>
      <c r="CC673" s="7"/>
      <c r="CE673" s="7"/>
      <c r="CG673" s="7"/>
      <c r="CH673" s="7"/>
      <c r="CI673" s="7"/>
      <c r="CJ673" s="7"/>
      <c r="CL673" s="7"/>
      <c r="CN673" s="7"/>
      <c r="CP673" s="7"/>
      <c r="CR673" s="7"/>
      <c r="CT673" s="7"/>
      <c r="CV673" s="7"/>
      <c r="CW673" s="7"/>
      <c r="CY673" s="7"/>
      <c r="DA673" s="7"/>
      <c r="DC673" s="7"/>
      <c r="DE673" s="7"/>
      <c r="DG673" s="7"/>
      <c r="DI673" s="7"/>
      <c r="DK673" s="7"/>
      <c r="DM673" s="7"/>
      <c r="DO673" s="7"/>
      <c r="DQ673" s="7"/>
      <c r="DR673" s="7"/>
      <c r="DS673" s="7"/>
      <c r="DT673" s="7"/>
      <c r="DV673" s="7"/>
      <c r="DX673" s="7"/>
      <c r="DY673" s="7"/>
      <c r="DZ673" s="7"/>
      <c r="EB673" s="7"/>
      <c r="ED673" s="7"/>
      <c r="EF673" s="7"/>
      <c r="EG673" s="7"/>
      <c r="EI673" s="7"/>
      <c r="EJ673" s="7"/>
      <c r="EL673" s="7"/>
      <c r="EN673" s="7"/>
      <c r="EP673" s="7"/>
      <c r="ER673" s="7"/>
      <c r="ET673" s="7"/>
      <c r="EV673" s="7"/>
      <c r="EX673" s="7"/>
      <c r="EZ673" s="7"/>
      <c r="FB673" s="7"/>
      <c r="FD673" s="7"/>
      <c r="FE673" s="7"/>
      <c r="FF673" s="7"/>
      <c r="FH673" s="7"/>
      <c r="FJ673" s="7"/>
      <c r="FL673" s="7"/>
      <c r="FN673" s="7"/>
      <c r="FP673" s="7"/>
      <c r="FR673" s="7"/>
      <c r="FT673" s="7"/>
      <c r="FV673" s="7"/>
      <c r="FW673" s="7"/>
      <c r="FY673" s="7"/>
      <c r="GA673" s="7"/>
      <c r="GC673" s="7"/>
      <c r="GE673" s="7"/>
      <c r="GG673" s="7"/>
      <c r="GI673" s="7"/>
      <c r="GJ673" s="7"/>
      <c r="GK673" s="7"/>
      <c r="GL673" s="7"/>
      <c r="GM673" s="7"/>
      <c r="GN673" s="7"/>
      <c r="GO673" s="7"/>
      <c r="GP673" s="7"/>
      <c r="GR673" s="7"/>
      <c r="GT673" s="7"/>
      <c r="GV673" s="7"/>
      <c r="GX673" s="7"/>
      <c r="GZ673" s="7"/>
      <c r="HA673" s="7"/>
      <c r="HC673" s="7"/>
      <c r="HE673" s="7"/>
      <c r="HG673" s="7"/>
      <c r="HI673" s="7"/>
      <c r="HK673" s="7"/>
      <c r="HM673" s="7"/>
      <c r="HO673" s="7"/>
      <c r="HQ673" s="7"/>
      <c r="HS673" s="7"/>
      <c r="HU673" s="7"/>
      <c r="HW673" s="7"/>
      <c r="HY673" s="7"/>
      <c r="IA673" s="7"/>
      <c r="IC673" s="7"/>
      <c r="IE673" s="7"/>
      <c r="IF673" s="7"/>
      <c r="IG673" s="7"/>
      <c r="IH673" s="7"/>
      <c r="IJ673" s="7"/>
      <c r="IL673" s="7"/>
      <c r="IN673" s="7"/>
      <c r="IO673" s="7"/>
      <c r="IP673" s="7"/>
      <c r="IR673" s="7"/>
      <c r="IT673" s="7"/>
      <c r="IV673" s="7"/>
      <c r="IX673" s="7"/>
      <c r="IZ673" s="7"/>
      <c r="JB673" s="7"/>
      <c r="JD673" s="7"/>
      <c r="JF673" s="7"/>
      <c r="JG673" s="7"/>
      <c r="JI673" s="7"/>
      <c r="JK673" s="7"/>
      <c r="JM673" s="7"/>
      <c r="JO673" s="7"/>
      <c r="JP673" s="7"/>
      <c r="JQ673" s="7"/>
      <c r="JS673" s="7"/>
      <c r="JT673" s="7"/>
      <c r="JU673" s="7"/>
      <c r="JV673" s="7"/>
      <c r="JX673" s="7"/>
      <c r="JZ673" s="7"/>
      <c r="KB673" s="7"/>
      <c r="KD673" s="7"/>
      <c r="KF673" s="7"/>
      <c r="KH673" s="7"/>
      <c r="KJ673" s="7"/>
      <c r="KL673" s="7"/>
      <c r="KN673" s="7"/>
      <c r="KO673" s="7"/>
      <c r="KP673" s="7"/>
      <c r="KQ673" s="7"/>
      <c r="KR673" s="7"/>
      <c r="KT673" s="7"/>
      <c r="KV673" s="7"/>
      <c r="KX673" s="7"/>
      <c r="KZ673" s="7"/>
      <c r="LB673" s="7"/>
      <c r="LD673" s="7"/>
      <c r="LF673" s="7"/>
      <c r="LH673" s="7"/>
      <c r="LJ673" s="7"/>
      <c r="LL673" s="7"/>
      <c r="LN673" s="7"/>
      <c r="LP673" s="7"/>
      <c r="LR673" s="7"/>
      <c r="LT673" s="7"/>
      <c r="LV673" s="7"/>
      <c r="LX673" s="7"/>
      <c r="LY673" s="7"/>
      <c r="LZ673" s="7"/>
      <c r="MA673" s="7"/>
      <c r="MB673" s="7"/>
      <c r="MC673" s="7"/>
      <c r="ME673" s="7"/>
      <c r="MG673" s="7"/>
      <c r="MH673" s="7"/>
      <c r="MJ673" s="7"/>
      <c r="ML673" s="7"/>
      <c r="MM673" s="7"/>
      <c r="MN673" s="7"/>
      <c r="MO673" s="7"/>
      <c r="MQ673" s="7"/>
      <c r="MS673" s="7"/>
      <c r="MU673" s="7"/>
      <c r="MV673" s="7"/>
      <c r="MX673" s="7"/>
      <c r="MY673" s="7"/>
      <c r="MZ673" s="7"/>
      <c r="NB673" s="7"/>
      <c r="ND673" s="7"/>
      <c r="NF673" s="7"/>
      <c r="NH673" s="7"/>
      <c r="NJ673" s="7"/>
      <c r="NL673" s="7"/>
      <c r="NM673" s="7"/>
      <c r="NN673" s="7"/>
      <c r="NO673" s="7"/>
      <c r="NP673" s="7"/>
      <c r="NR673" s="7"/>
      <c r="NT673" s="7"/>
      <c r="NU673" s="7"/>
      <c r="NW673" s="7"/>
      <c r="NY673" s="7"/>
      <c r="OA673" s="7"/>
      <c r="OC673" s="7"/>
      <c r="OE673" s="7"/>
      <c r="OG673" s="7"/>
      <c r="OI673" s="7"/>
      <c r="OK673" s="7"/>
      <c r="OM673" s="7"/>
      <c r="OO673" s="7"/>
      <c r="OQ673" s="7"/>
      <c r="OS673" s="7"/>
      <c r="OT673" s="7"/>
      <c r="OV673" s="7"/>
      <c r="OX673" s="7"/>
      <c r="OZ673" s="7"/>
      <c r="PB673" s="7"/>
      <c r="PD673" s="7"/>
      <c r="PF673" s="7"/>
      <c r="PH673" s="7"/>
      <c r="PJ673" s="7"/>
      <c r="PL673" s="7"/>
      <c r="PN673" s="7"/>
      <c r="PP673" s="7"/>
      <c r="PQ673" s="7"/>
      <c r="PR673" s="7"/>
      <c r="PS673" s="7"/>
      <c r="PT673" s="7"/>
      <c r="PV673" s="7"/>
      <c r="PX673" s="7"/>
      <c r="PZ673" s="7"/>
      <c r="QB673" s="7"/>
      <c r="QD673" s="7"/>
      <c r="QF673" s="7"/>
      <c r="QH673" s="7"/>
      <c r="QJ673" s="7"/>
      <c r="QL673" s="7"/>
      <c r="QN673" s="7"/>
      <c r="QO673" s="7"/>
      <c r="QQ673" s="7"/>
      <c r="QS673" s="7"/>
      <c r="QU673" s="7"/>
      <c r="QV673" s="7"/>
      <c r="QX673" s="7"/>
      <c r="QZ673" s="7"/>
      <c r="RB673" s="7"/>
      <c r="RD673" s="7"/>
      <c r="RF673" s="7"/>
      <c r="RH673" s="7"/>
      <c r="RJ673" s="7"/>
      <c r="RL673" s="7"/>
      <c r="RN673" s="7"/>
      <c r="RP673" s="7"/>
      <c r="RR673" s="7"/>
      <c r="RT673" s="7"/>
      <c r="RV673" s="7"/>
      <c r="RW673" s="7"/>
      <c r="RX673" s="7"/>
      <c r="RZ673" s="7"/>
      <c r="SB673" s="7"/>
      <c r="SD673" s="7"/>
      <c r="SE673" s="7"/>
      <c r="SF673" s="7"/>
      <c r="SH673" s="7"/>
      <c r="SJ673" s="7"/>
      <c r="SL673" s="7"/>
      <c r="SN673" s="7"/>
      <c r="SP673" s="7"/>
      <c r="SR673" s="7"/>
      <c r="ST673" s="7"/>
      <c r="SV673" s="7"/>
      <c r="SW673" s="7"/>
      <c r="SY673" s="7"/>
      <c r="TA673" s="7"/>
      <c r="TC673" s="7"/>
      <c r="TE673" s="7"/>
      <c r="TG673" s="7"/>
      <c r="TI673" s="7"/>
      <c r="TK673" s="7"/>
      <c r="TM673" s="7"/>
      <c r="TO673" s="7"/>
      <c r="TQ673" s="7"/>
      <c r="TS673" s="7"/>
      <c r="TU673" s="7"/>
      <c r="TW673" s="7"/>
      <c r="TY673" s="7"/>
      <c r="UA673" s="7"/>
      <c r="UC673" s="7"/>
      <c r="UE673" s="7"/>
      <c r="UG673" s="7"/>
      <c r="UI673" s="7"/>
      <c r="UK673" s="7"/>
      <c r="UM673" s="7"/>
      <c r="UO673" s="7"/>
      <c r="UQ673" s="7"/>
      <c r="US673" s="7"/>
      <c r="UU673" s="7"/>
      <c r="UW673" s="7"/>
      <c r="UY673" s="7"/>
      <c r="VA673" s="7"/>
      <c r="VC673" s="7"/>
      <c r="VE673" s="7"/>
      <c r="VG673" s="7"/>
      <c r="VI673" s="7"/>
      <c r="VK673" s="7"/>
      <c r="VM673" s="7"/>
      <c r="VO673" s="7"/>
      <c r="VQ673" s="7"/>
      <c r="VS673" s="7"/>
      <c r="VU673" s="7"/>
      <c r="VW673" s="7"/>
      <c r="VY673" s="7"/>
      <c r="WA673" s="7"/>
      <c r="WC673" s="7"/>
      <c r="WE673" s="7"/>
      <c r="WG673" s="7"/>
      <c r="WI673" s="7"/>
      <c r="WK673" s="7"/>
      <c r="WM673" s="7"/>
      <c r="WO673" s="7"/>
      <c r="WQ673" s="7"/>
      <c r="WS673" s="7"/>
      <c r="WU673" s="7"/>
      <c r="WW673" s="7"/>
      <c r="WY673" s="7"/>
      <c r="XA673" s="7"/>
      <c r="XC673" s="7"/>
      <c r="XE673" s="7"/>
      <c r="XG673" s="7"/>
      <c r="XI673" s="7"/>
      <c r="XK673" s="7"/>
      <c r="XM673" s="7"/>
      <c r="XO673" s="7"/>
      <c r="XQ673" s="7"/>
      <c r="XS673" s="7"/>
      <c r="XU673" s="7"/>
      <c r="XW673" s="7"/>
      <c r="XY673" s="7"/>
      <c r="YA673" s="7"/>
      <c r="YC673" s="7"/>
      <c r="YE673" s="7"/>
      <c r="YG673" s="7"/>
      <c r="YI673" s="7"/>
      <c r="YK673" s="7"/>
      <c r="YM673" s="7"/>
    </row>
    <row r="674" spans="5:663" s="80" customFormat="1" x14ac:dyDescent="0.2">
      <c r="E674" s="7"/>
      <c r="G674" s="7"/>
      <c r="I674" s="7"/>
      <c r="K674" s="7"/>
      <c r="M674" s="7"/>
      <c r="O674" s="7"/>
      <c r="Q674" s="7"/>
      <c r="S674" s="7"/>
      <c r="U674" s="7"/>
      <c r="W674" s="7"/>
      <c r="Y674" s="7"/>
      <c r="AA674" s="7"/>
      <c r="AC674" s="7"/>
      <c r="AE674" s="7"/>
      <c r="AG674" s="7"/>
      <c r="AH674" s="7"/>
      <c r="AI674" s="7"/>
      <c r="AJ674" s="7"/>
      <c r="AK674" s="7"/>
      <c r="AL674" s="7"/>
      <c r="AM674" s="7"/>
      <c r="AO674" s="7"/>
      <c r="AQ674" s="7"/>
      <c r="AS674" s="7"/>
      <c r="AU674" s="7"/>
      <c r="AW674" s="7"/>
      <c r="AY674" s="7"/>
      <c r="BA674" s="7"/>
      <c r="BC674" s="7"/>
      <c r="BE674" s="7"/>
      <c r="BG674" s="7"/>
      <c r="BI674" s="7"/>
      <c r="BK674" s="7"/>
      <c r="BM674" s="7"/>
      <c r="BO674" s="7"/>
      <c r="BQ674" s="7"/>
      <c r="BS674" s="7"/>
      <c r="BT674" s="7"/>
      <c r="BU674" s="7"/>
      <c r="BW674" s="7"/>
      <c r="BY674" s="7"/>
      <c r="CA674" s="7"/>
      <c r="CC674" s="7"/>
      <c r="CE674" s="7"/>
      <c r="CG674" s="7"/>
      <c r="CH674" s="7"/>
      <c r="CI674" s="7"/>
      <c r="CJ674" s="7"/>
      <c r="CL674" s="7"/>
      <c r="CN674" s="7"/>
      <c r="CP674" s="7"/>
      <c r="CR674" s="7"/>
      <c r="CT674" s="7"/>
      <c r="CV674" s="7"/>
      <c r="CW674" s="7"/>
      <c r="CY674" s="7"/>
      <c r="DA674" s="7"/>
      <c r="DC674" s="7"/>
      <c r="DE674" s="7"/>
      <c r="DG674" s="7"/>
      <c r="DI674" s="7"/>
      <c r="DK674" s="7"/>
      <c r="DM674" s="7"/>
      <c r="DO674" s="7"/>
      <c r="DQ674" s="7"/>
      <c r="DR674" s="7"/>
      <c r="DS674" s="7"/>
      <c r="DT674" s="7"/>
      <c r="DV674" s="7"/>
      <c r="DX674" s="7"/>
      <c r="DY674" s="7"/>
      <c r="DZ674" s="7"/>
      <c r="EB674" s="7"/>
      <c r="ED674" s="7"/>
      <c r="EF674" s="7"/>
      <c r="EG674" s="7"/>
      <c r="EI674" s="7"/>
      <c r="EJ674" s="7"/>
      <c r="EL674" s="7"/>
      <c r="EN674" s="7"/>
      <c r="EP674" s="7"/>
      <c r="ER674" s="7"/>
      <c r="ET674" s="7"/>
      <c r="EV674" s="7"/>
      <c r="EX674" s="7"/>
      <c r="EZ674" s="7"/>
      <c r="FB674" s="7"/>
      <c r="FD674" s="7"/>
      <c r="FE674" s="7"/>
      <c r="FF674" s="7"/>
      <c r="FH674" s="7"/>
      <c r="FJ674" s="7"/>
      <c r="FL674" s="7"/>
      <c r="FN674" s="7"/>
      <c r="FP674" s="7"/>
      <c r="FR674" s="7"/>
      <c r="FT674" s="7"/>
      <c r="FV674" s="7"/>
      <c r="FW674" s="7"/>
      <c r="FY674" s="7"/>
      <c r="GA674" s="7"/>
      <c r="GC674" s="7"/>
      <c r="GE674" s="7"/>
      <c r="GG674" s="7"/>
      <c r="GI674" s="7"/>
      <c r="GJ674" s="7"/>
      <c r="GK674" s="7"/>
      <c r="GL674" s="7"/>
      <c r="GM674" s="7"/>
      <c r="GN674" s="7"/>
      <c r="GO674" s="7"/>
      <c r="GP674" s="7"/>
      <c r="GR674" s="7"/>
      <c r="GT674" s="7"/>
      <c r="GV674" s="7"/>
      <c r="GX674" s="7"/>
      <c r="GZ674" s="7"/>
      <c r="HA674" s="7"/>
      <c r="HC674" s="7"/>
      <c r="HE674" s="7"/>
      <c r="HG674" s="7"/>
      <c r="HI674" s="7"/>
      <c r="HK674" s="7"/>
      <c r="HM674" s="7"/>
      <c r="HO674" s="7"/>
      <c r="HQ674" s="7"/>
      <c r="HS674" s="7"/>
      <c r="HU674" s="7"/>
      <c r="HW674" s="7"/>
      <c r="HY674" s="7"/>
      <c r="IA674" s="7"/>
      <c r="IC674" s="7"/>
      <c r="IE674" s="7"/>
      <c r="IF674" s="7"/>
      <c r="IG674" s="7"/>
      <c r="IH674" s="7"/>
      <c r="IJ674" s="7"/>
      <c r="IL674" s="7"/>
      <c r="IN674" s="7"/>
      <c r="IO674" s="7"/>
      <c r="IP674" s="7"/>
      <c r="IR674" s="7"/>
      <c r="IT674" s="7"/>
      <c r="IV674" s="7"/>
      <c r="IX674" s="7"/>
      <c r="IZ674" s="7"/>
      <c r="JB674" s="7"/>
      <c r="JD674" s="7"/>
      <c r="JF674" s="7"/>
      <c r="JG674" s="7"/>
      <c r="JI674" s="7"/>
      <c r="JK674" s="7"/>
      <c r="JM674" s="7"/>
      <c r="JO674" s="7"/>
      <c r="JP674" s="7"/>
      <c r="JQ674" s="7"/>
      <c r="JS674" s="7"/>
      <c r="JT674" s="7"/>
      <c r="JU674" s="7"/>
      <c r="JV674" s="7"/>
      <c r="JX674" s="7"/>
      <c r="JZ674" s="7"/>
      <c r="KB674" s="7"/>
      <c r="KD674" s="7"/>
      <c r="KF674" s="7"/>
      <c r="KH674" s="7"/>
      <c r="KJ674" s="7"/>
      <c r="KL674" s="7"/>
      <c r="KN674" s="7"/>
      <c r="KO674" s="7"/>
      <c r="KP674" s="7"/>
      <c r="KQ674" s="7"/>
      <c r="KR674" s="7"/>
      <c r="KT674" s="7"/>
      <c r="KV674" s="7"/>
      <c r="KX674" s="7"/>
      <c r="KZ674" s="7"/>
      <c r="LB674" s="7"/>
      <c r="LD674" s="7"/>
      <c r="LF674" s="7"/>
      <c r="LH674" s="7"/>
      <c r="LJ674" s="7"/>
      <c r="LL674" s="7"/>
      <c r="LN674" s="7"/>
      <c r="LP674" s="7"/>
      <c r="LR674" s="7"/>
      <c r="LT674" s="7"/>
      <c r="LV674" s="7"/>
      <c r="LX674" s="7"/>
      <c r="LY674" s="7"/>
      <c r="LZ674" s="7"/>
      <c r="MA674" s="7"/>
      <c r="MB674" s="7"/>
      <c r="MC674" s="7"/>
      <c r="ME674" s="7"/>
      <c r="MG674" s="7"/>
      <c r="MH674" s="7"/>
      <c r="MJ674" s="7"/>
      <c r="ML674" s="7"/>
      <c r="MM674" s="7"/>
      <c r="MN674" s="7"/>
      <c r="MO674" s="7"/>
      <c r="MQ674" s="7"/>
      <c r="MS674" s="7"/>
      <c r="MU674" s="7"/>
      <c r="MV674" s="7"/>
      <c r="MX674" s="7"/>
      <c r="MY674" s="7"/>
      <c r="MZ674" s="7"/>
      <c r="NB674" s="7"/>
      <c r="ND674" s="7"/>
      <c r="NF674" s="7"/>
      <c r="NH674" s="7"/>
      <c r="NJ674" s="7"/>
      <c r="NL674" s="7"/>
      <c r="NM674" s="7"/>
      <c r="NN674" s="7"/>
      <c r="NO674" s="7"/>
      <c r="NP674" s="7"/>
      <c r="NR674" s="7"/>
      <c r="NT674" s="7"/>
      <c r="NU674" s="7"/>
      <c r="NW674" s="7"/>
      <c r="NY674" s="7"/>
      <c r="OA674" s="7"/>
      <c r="OC674" s="7"/>
      <c r="OE674" s="7"/>
      <c r="OG674" s="7"/>
      <c r="OI674" s="7"/>
      <c r="OK674" s="7"/>
      <c r="OM674" s="7"/>
      <c r="OO674" s="7"/>
      <c r="OQ674" s="7"/>
      <c r="OS674" s="7"/>
      <c r="OT674" s="7"/>
      <c r="OV674" s="7"/>
      <c r="OX674" s="7"/>
      <c r="OZ674" s="7"/>
      <c r="PB674" s="7"/>
      <c r="PD674" s="7"/>
      <c r="PF674" s="7"/>
      <c r="PH674" s="7"/>
      <c r="PJ674" s="7"/>
      <c r="PL674" s="7"/>
      <c r="PN674" s="7"/>
      <c r="PP674" s="7"/>
      <c r="PQ674" s="7"/>
      <c r="PR674" s="7"/>
      <c r="PS674" s="7"/>
      <c r="PT674" s="7"/>
      <c r="PV674" s="7"/>
      <c r="PX674" s="7"/>
      <c r="PZ674" s="7"/>
      <c r="QB674" s="7"/>
      <c r="QD674" s="7"/>
      <c r="QF674" s="7"/>
      <c r="QH674" s="7"/>
      <c r="QJ674" s="7"/>
      <c r="QL674" s="7"/>
      <c r="QN674" s="7"/>
      <c r="QO674" s="7"/>
      <c r="QQ674" s="7"/>
      <c r="QS674" s="7"/>
      <c r="QU674" s="7"/>
      <c r="QV674" s="7"/>
      <c r="QX674" s="7"/>
      <c r="QZ674" s="7"/>
      <c r="RB674" s="7"/>
      <c r="RD674" s="7"/>
      <c r="RF674" s="7"/>
      <c r="RH674" s="7"/>
      <c r="RJ674" s="7"/>
      <c r="RL674" s="7"/>
      <c r="RN674" s="7"/>
      <c r="RP674" s="7"/>
      <c r="RR674" s="7"/>
      <c r="RT674" s="7"/>
      <c r="RV674" s="7"/>
      <c r="RW674" s="7"/>
      <c r="RX674" s="7"/>
      <c r="RZ674" s="7"/>
      <c r="SB674" s="7"/>
      <c r="SD674" s="7"/>
      <c r="SE674" s="7"/>
      <c r="SF674" s="7"/>
      <c r="SH674" s="7"/>
      <c r="SJ674" s="7"/>
      <c r="SL674" s="7"/>
      <c r="SN674" s="7"/>
      <c r="SP674" s="7"/>
      <c r="SR674" s="7"/>
      <c r="ST674" s="7"/>
      <c r="SV674" s="7"/>
      <c r="SW674" s="7"/>
      <c r="SY674" s="7"/>
      <c r="TA674" s="7"/>
      <c r="TC674" s="7"/>
      <c r="TE674" s="7"/>
      <c r="TG674" s="7"/>
      <c r="TI674" s="7"/>
      <c r="TK674" s="7"/>
      <c r="TM674" s="7"/>
      <c r="TO674" s="7"/>
      <c r="TQ674" s="7"/>
      <c r="TS674" s="7"/>
      <c r="TU674" s="7"/>
      <c r="TW674" s="7"/>
      <c r="TY674" s="7"/>
      <c r="UA674" s="7"/>
      <c r="UC674" s="7"/>
      <c r="UE674" s="7"/>
      <c r="UG674" s="7"/>
      <c r="UI674" s="7"/>
      <c r="UK674" s="7"/>
      <c r="UM674" s="7"/>
      <c r="UO674" s="7"/>
      <c r="UQ674" s="7"/>
      <c r="US674" s="7"/>
      <c r="UU674" s="7"/>
      <c r="UW674" s="7"/>
      <c r="UY674" s="7"/>
      <c r="VA674" s="7"/>
      <c r="VC674" s="7"/>
      <c r="VE674" s="7"/>
      <c r="VG674" s="7"/>
      <c r="VI674" s="7"/>
      <c r="VK674" s="7"/>
      <c r="VM674" s="7"/>
      <c r="VO674" s="7"/>
      <c r="VQ674" s="7"/>
      <c r="VS674" s="7"/>
      <c r="VU674" s="7"/>
      <c r="VW674" s="7"/>
      <c r="VY674" s="7"/>
      <c r="WA674" s="7"/>
      <c r="WC674" s="7"/>
      <c r="WE674" s="7"/>
      <c r="WG674" s="7"/>
      <c r="WI674" s="7"/>
      <c r="WK674" s="7"/>
      <c r="WM674" s="7"/>
      <c r="WO674" s="7"/>
      <c r="WQ674" s="7"/>
      <c r="WS674" s="7"/>
      <c r="WU674" s="7"/>
      <c r="WW674" s="7"/>
      <c r="WY674" s="7"/>
      <c r="XA674" s="7"/>
      <c r="XC674" s="7"/>
      <c r="XE674" s="7"/>
      <c r="XG674" s="7"/>
      <c r="XI674" s="7"/>
      <c r="XK674" s="7"/>
      <c r="XM674" s="7"/>
      <c r="XO674" s="7"/>
      <c r="XQ674" s="7"/>
      <c r="XS674" s="7"/>
      <c r="XU674" s="7"/>
      <c r="XW674" s="7"/>
      <c r="XY674" s="7"/>
      <c r="YA674" s="7"/>
      <c r="YC674" s="7"/>
      <c r="YE674" s="7"/>
      <c r="YG674" s="7"/>
      <c r="YI674" s="7"/>
      <c r="YK674" s="7"/>
      <c r="YM674" s="7"/>
    </row>
    <row r="675" spans="5:663" s="80" customFormat="1" x14ac:dyDescent="0.2">
      <c r="E675" s="7"/>
      <c r="G675" s="7"/>
      <c r="I675" s="7"/>
      <c r="K675" s="7"/>
      <c r="M675" s="7"/>
      <c r="O675" s="7"/>
      <c r="Q675" s="7"/>
      <c r="S675" s="7"/>
      <c r="U675" s="7"/>
      <c r="W675" s="7"/>
      <c r="Y675" s="7"/>
      <c r="AA675" s="7"/>
      <c r="AC675" s="7"/>
      <c r="AE675" s="7"/>
      <c r="AG675" s="7"/>
      <c r="AH675" s="7"/>
      <c r="AI675" s="7"/>
      <c r="AJ675" s="7"/>
      <c r="AK675" s="7"/>
      <c r="AL675" s="7"/>
      <c r="AM675" s="7"/>
      <c r="AO675" s="7"/>
      <c r="AQ675" s="7"/>
      <c r="AS675" s="7"/>
      <c r="AU675" s="7"/>
      <c r="AW675" s="7"/>
      <c r="AY675" s="7"/>
      <c r="BA675" s="7"/>
      <c r="BC675" s="7"/>
      <c r="BE675" s="7"/>
      <c r="BG675" s="7"/>
      <c r="BI675" s="7"/>
      <c r="BK675" s="7"/>
      <c r="BM675" s="7"/>
      <c r="BO675" s="7"/>
      <c r="BQ675" s="7"/>
      <c r="BS675" s="7"/>
      <c r="BT675" s="7"/>
      <c r="BU675" s="7"/>
      <c r="BW675" s="7"/>
      <c r="BY675" s="7"/>
      <c r="CA675" s="7"/>
      <c r="CC675" s="7"/>
      <c r="CE675" s="7"/>
      <c r="CG675" s="7"/>
      <c r="CH675" s="7"/>
      <c r="CI675" s="7"/>
      <c r="CJ675" s="7"/>
      <c r="CL675" s="7"/>
      <c r="CN675" s="7"/>
      <c r="CP675" s="7"/>
      <c r="CR675" s="7"/>
      <c r="CT675" s="7"/>
      <c r="CV675" s="7"/>
      <c r="CW675" s="7"/>
      <c r="CY675" s="7"/>
      <c r="DA675" s="7"/>
      <c r="DC675" s="7"/>
      <c r="DE675" s="7"/>
      <c r="DG675" s="7"/>
      <c r="DI675" s="7"/>
      <c r="DK675" s="7"/>
      <c r="DM675" s="7"/>
      <c r="DO675" s="7"/>
      <c r="DQ675" s="7"/>
      <c r="DR675" s="7"/>
      <c r="DS675" s="7"/>
      <c r="DT675" s="7"/>
      <c r="DV675" s="7"/>
      <c r="DX675" s="7"/>
      <c r="DY675" s="7"/>
      <c r="DZ675" s="7"/>
      <c r="EB675" s="7"/>
      <c r="ED675" s="7"/>
      <c r="EF675" s="7"/>
      <c r="EG675" s="7"/>
      <c r="EI675" s="7"/>
      <c r="EJ675" s="7"/>
      <c r="EL675" s="7"/>
      <c r="EN675" s="7"/>
      <c r="EP675" s="7"/>
      <c r="ER675" s="7"/>
      <c r="ET675" s="7"/>
      <c r="EV675" s="7"/>
      <c r="EX675" s="7"/>
      <c r="EZ675" s="7"/>
      <c r="FB675" s="7"/>
      <c r="FD675" s="7"/>
      <c r="FE675" s="7"/>
      <c r="FF675" s="7"/>
      <c r="FH675" s="7"/>
      <c r="FJ675" s="7"/>
      <c r="FL675" s="7"/>
      <c r="FN675" s="7"/>
      <c r="FP675" s="7"/>
      <c r="FR675" s="7"/>
      <c r="FT675" s="7"/>
      <c r="FV675" s="7"/>
      <c r="FW675" s="7"/>
      <c r="FY675" s="7"/>
      <c r="GA675" s="7"/>
      <c r="GC675" s="7"/>
      <c r="GE675" s="7"/>
      <c r="GG675" s="7"/>
      <c r="GI675" s="7"/>
      <c r="GJ675" s="7"/>
      <c r="GK675" s="7"/>
      <c r="GL675" s="7"/>
      <c r="GM675" s="7"/>
      <c r="GN675" s="7"/>
      <c r="GO675" s="7"/>
      <c r="GP675" s="7"/>
      <c r="GR675" s="7"/>
      <c r="GT675" s="7"/>
      <c r="GV675" s="7"/>
      <c r="GX675" s="7"/>
      <c r="GZ675" s="7"/>
      <c r="HA675" s="7"/>
      <c r="HC675" s="7"/>
      <c r="HE675" s="7"/>
      <c r="HG675" s="7"/>
      <c r="HI675" s="7"/>
      <c r="HK675" s="7"/>
      <c r="HM675" s="7"/>
      <c r="HO675" s="7"/>
      <c r="HQ675" s="7"/>
      <c r="HS675" s="7"/>
      <c r="HU675" s="7"/>
      <c r="HW675" s="7"/>
      <c r="HY675" s="7"/>
      <c r="IA675" s="7"/>
      <c r="IC675" s="7"/>
      <c r="IE675" s="7"/>
      <c r="IF675" s="7"/>
      <c r="IG675" s="7"/>
      <c r="IH675" s="7"/>
      <c r="IJ675" s="7"/>
      <c r="IL675" s="7"/>
      <c r="IN675" s="7"/>
      <c r="IO675" s="7"/>
      <c r="IP675" s="7"/>
      <c r="IR675" s="7"/>
      <c r="IT675" s="7"/>
      <c r="IV675" s="7"/>
      <c r="IX675" s="7"/>
      <c r="IZ675" s="7"/>
      <c r="JB675" s="7"/>
      <c r="JD675" s="7"/>
      <c r="JF675" s="7"/>
      <c r="JG675" s="7"/>
      <c r="JI675" s="7"/>
      <c r="JK675" s="7"/>
      <c r="JM675" s="7"/>
      <c r="JO675" s="7"/>
      <c r="JP675" s="7"/>
      <c r="JQ675" s="7"/>
      <c r="JS675" s="7"/>
      <c r="JT675" s="7"/>
      <c r="JU675" s="7"/>
      <c r="JV675" s="7"/>
      <c r="JX675" s="7"/>
      <c r="JZ675" s="7"/>
      <c r="KB675" s="7"/>
      <c r="KD675" s="7"/>
      <c r="KF675" s="7"/>
      <c r="KH675" s="7"/>
      <c r="KJ675" s="7"/>
      <c r="KL675" s="7"/>
      <c r="KN675" s="7"/>
      <c r="KO675" s="7"/>
      <c r="KP675" s="7"/>
      <c r="KQ675" s="7"/>
      <c r="KR675" s="7"/>
      <c r="KT675" s="7"/>
      <c r="KV675" s="7"/>
      <c r="KX675" s="7"/>
      <c r="KZ675" s="7"/>
      <c r="LB675" s="7"/>
      <c r="LD675" s="7"/>
      <c r="LF675" s="7"/>
      <c r="LH675" s="7"/>
      <c r="LJ675" s="7"/>
      <c r="LL675" s="7"/>
      <c r="LN675" s="7"/>
      <c r="LP675" s="7"/>
      <c r="LR675" s="7"/>
      <c r="LT675" s="7"/>
      <c r="LV675" s="7"/>
      <c r="LX675" s="7"/>
      <c r="LY675" s="7"/>
      <c r="LZ675" s="7"/>
      <c r="MA675" s="7"/>
      <c r="MB675" s="7"/>
      <c r="MC675" s="7"/>
      <c r="ME675" s="7"/>
      <c r="MG675" s="7"/>
      <c r="MH675" s="7"/>
      <c r="MJ675" s="7"/>
      <c r="ML675" s="7"/>
      <c r="MM675" s="7"/>
      <c r="MN675" s="7"/>
      <c r="MO675" s="7"/>
      <c r="MQ675" s="7"/>
      <c r="MS675" s="7"/>
      <c r="MU675" s="7"/>
      <c r="MV675" s="7"/>
      <c r="MX675" s="7"/>
      <c r="MY675" s="7"/>
      <c r="MZ675" s="7"/>
      <c r="NB675" s="7"/>
      <c r="ND675" s="7"/>
      <c r="NF675" s="7"/>
      <c r="NH675" s="7"/>
      <c r="NJ675" s="7"/>
      <c r="NL675" s="7"/>
      <c r="NM675" s="7"/>
      <c r="NN675" s="7"/>
      <c r="NO675" s="7"/>
      <c r="NP675" s="7"/>
      <c r="NR675" s="7"/>
      <c r="NT675" s="7"/>
      <c r="NU675" s="7"/>
      <c r="NW675" s="7"/>
      <c r="NY675" s="7"/>
      <c r="OA675" s="7"/>
      <c r="OC675" s="7"/>
      <c r="OE675" s="7"/>
      <c r="OG675" s="7"/>
      <c r="OI675" s="7"/>
      <c r="OK675" s="7"/>
      <c r="OM675" s="7"/>
      <c r="OO675" s="7"/>
      <c r="OQ675" s="7"/>
      <c r="OS675" s="7"/>
      <c r="OT675" s="7"/>
      <c r="OV675" s="7"/>
      <c r="OX675" s="7"/>
      <c r="OZ675" s="7"/>
      <c r="PB675" s="7"/>
      <c r="PD675" s="7"/>
      <c r="PF675" s="7"/>
      <c r="PH675" s="7"/>
      <c r="PJ675" s="7"/>
      <c r="PL675" s="7"/>
      <c r="PN675" s="7"/>
      <c r="PP675" s="7"/>
      <c r="PQ675" s="7"/>
      <c r="PR675" s="7"/>
      <c r="PS675" s="7"/>
      <c r="PT675" s="7"/>
      <c r="PV675" s="7"/>
      <c r="PX675" s="7"/>
      <c r="PZ675" s="7"/>
      <c r="QB675" s="7"/>
      <c r="QD675" s="7"/>
      <c r="QF675" s="7"/>
      <c r="QH675" s="7"/>
      <c r="QJ675" s="7"/>
      <c r="QL675" s="7"/>
      <c r="QN675" s="7"/>
      <c r="QO675" s="7"/>
      <c r="QQ675" s="7"/>
      <c r="QS675" s="7"/>
      <c r="QU675" s="7"/>
      <c r="QV675" s="7"/>
      <c r="QX675" s="7"/>
      <c r="QZ675" s="7"/>
      <c r="RB675" s="7"/>
      <c r="RD675" s="7"/>
      <c r="RF675" s="7"/>
      <c r="RH675" s="7"/>
      <c r="RJ675" s="7"/>
      <c r="RL675" s="7"/>
      <c r="RN675" s="7"/>
      <c r="RP675" s="7"/>
      <c r="RR675" s="7"/>
      <c r="RT675" s="7"/>
      <c r="RV675" s="7"/>
      <c r="RW675" s="7"/>
      <c r="RX675" s="7"/>
      <c r="RZ675" s="7"/>
      <c r="SB675" s="7"/>
      <c r="SD675" s="7"/>
      <c r="SE675" s="7"/>
      <c r="SF675" s="7"/>
      <c r="SH675" s="7"/>
      <c r="SJ675" s="7"/>
      <c r="SL675" s="7"/>
      <c r="SN675" s="7"/>
      <c r="SP675" s="7"/>
      <c r="SR675" s="7"/>
      <c r="ST675" s="7"/>
      <c r="SV675" s="7"/>
      <c r="SW675" s="7"/>
      <c r="SY675" s="7"/>
      <c r="TA675" s="7"/>
      <c r="TC675" s="7"/>
      <c r="TE675" s="7"/>
      <c r="TG675" s="7"/>
      <c r="TI675" s="7"/>
      <c r="TK675" s="7"/>
      <c r="TM675" s="7"/>
      <c r="TO675" s="7"/>
      <c r="TQ675" s="7"/>
      <c r="TS675" s="7"/>
      <c r="TU675" s="7"/>
      <c r="TW675" s="7"/>
      <c r="TY675" s="7"/>
      <c r="UA675" s="7"/>
      <c r="UC675" s="7"/>
      <c r="UE675" s="7"/>
      <c r="UG675" s="7"/>
      <c r="UI675" s="7"/>
      <c r="UK675" s="7"/>
      <c r="UM675" s="7"/>
      <c r="UO675" s="7"/>
      <c r="UQ675" s="7"/>
      <c r="US675" s="7"/>
      <c r="UU675" s="7"/>
      <c r="UW675" s="7"/>
      <c r="UY675" s="7"/>
      <c r="VA675" s="7"/>
      <c r="VC675" s="7"/>
      <c r="VE675" s="7"/>
      <c r="VG675" s="7"/>
      <c r="VI675" s="7"/>
      <c r="VK675" s="7"/>
      <c r="VM675" s="7"/>
      <c r="VO675" s="7"/>
      <c r="VQ675" s="7"/>
      <c r="VS675" s="7"/>
      <c r="VU675" s="7"/>
      <c r="VW675" s="7"/>
      <c r="VY675" s="7"/>
      <c r="WA675" s="7"/>
      <c r="WC675" s="7"/>
      <c r="WE675" s="7"/>
      <c r="WG675" s="7"/>
      <c r="WI675" s="7"/>
      <c r="WK675" s="7"/>
      <c r="WM675" s="7"/>
      <c r="WO675" s="7"/>
      <c r="WQ675" s="7"/>
      <c r="WS675" s="7"/>
      <c r="WU675" s="7"/>
      <c r="WW675" s="7"/>
      <c r="WY675" s="7"/>
      <c r="XA675" s="7"/>
      <c r="XC675" s="7"/>
      <c r="XE675" s="7"/>
      <c r="XG675" s="7"/>
      <c r="XI675" s="7"/>
      <c r="XK675" s="7"/>
      <c r="XM675" s="7"/>
      <c r="XO675" s="7"/>
      <c r="XQ675" s="7"/>
      <c r="XS675" s="7"/>
      <c r="XU675" s="7"/>
      <c r="XW675" s="7"/>
      <c r="XY675" s="7"/>
      <c r="YA675" s="7"/>
      <c r="YC675" s="7"/>
      <c r="YE675" s="7"/>
      <c r="YG675" s="7"/>
      <c r="YI675" s="7"/>
      <c r="YK675" s="7"/>
      <c r="YM675" s="7"/>
    </row>
    <row r="676" spans="5:663" s="80" customFormat="1" x14ac:dyDescent="0.2">
      <c r="E676" s="7"/>
      <c r="G676" s="7"/>
      <c r="I676" s="7"/>
      <c r="K676" s="7"/>
      <c r="M676" s="7"/>
      <c r="O676" s="7"/>
      <c r="Q676" s="7"/>
      <c r="S676" s="7"/>
      <c r="U676" s="7"/>
      <c r="W676" s="7"/>
      <c r="Y676" s="7"/>
      <c r="AA676" s="7"/>
      <c r="AC676" s="7"/>
      <c r="AE676" s="7"/>
      <c r="AG676" s="7"/>
      <c r="AH676" s="7"/>
      <c r="AI676" s="7"/>
      <c r="AJ676" s="7"/>
      <c r="AK676" s="7"/>
      <c r="AL676" s="7"/>
      <c r="AM676" s="7"/>
      <c r="AO676" s="7"/>
      <c r="AQ676" s="7"/>
      <c r="AS676" s="7"/>
      <c r="AU676" s="7"/>
      <c r="AW676" s="7"/>
      <c r="AY676" s="7"/>
      <c r="BA676" s="7"/>
      <c r="BC676" s="7"/>
      <c r="BE676" s="7"/>
      <c r="BG676" s="7"/>
      <c r="BI676" s="7"/>
      <c r="BK676" s="7"/>
      <c r="BM676" s="7"/>
      <c r="BO676" s="7"/>
      <c r="BQ676" s="7"/>
      <c r="BS676" s="7"/>
      <c r="BT676" s="7"/>
      <c r="BU676" s="7"/>
      <c r="BW676" s="7"/>
      <c r="BY676" s="7"/>
      <c r="CA676" s="7"/>
      <c r="CC676" s="7"/>
      <c r="CE676" s="7"/>
      <c r="CG676" s="7"/>
      <c r="CH676" s="7"/>
      <c r="CI676" s="7"/>
      <c r="CJ676" s="7"/>
      <c r="CL676" s="7"/>
      <c r="CN676" s="7"/>
      <c r="CP676" s="7"/>
      <c r="CR676" s="7"/>
      <c r="CT676" s="7"/>
      <c r="CV676" s="7"/>
      <c r="CW676" s="7"/>
      <c r="CY676" s="7"/>
      <c r="DA676" s="7"/>
      <c r="DC676" s="7"/>
      <c r="DE676" s="7"/>
      <c r="DG676" s="7"/>
      <c r="DI676" s="7"/>
      <c r="DK676" s="7"/>
      <c r="DM676" s="7"/>
      <c r="DO676" s="7"/>
      <c r="DQ676" s="7"/>
      <c r="DR676" s="7"/>
      <c r="DS676" s="7"/>
      <c r="DT676" s="7"/>
      <c r="DV676" s="7"/>
      <c r="DX676" s="7"/>
      <c r="DY676" s="7"/>
      <c r="DZ676" s="7"/>
      <c r="EB676" s="7"/>
      <c r="ED676" s="7"/>
      <c r="EF676" s="7"/>
      <c r="EG676" s="7"/>
      <c r="EI676" s="7"/>
      <c r="EJ676" s="7"/>
      <c r="EL676" s="7"/>
      <c r="EN676" s="7"/>
      <c r="EP676" s="7"/>
      <c r="ER676" s="7"/>
      <c r="ET676" s="7"/>
      <c r="EV676" s="7"/>
      <c r="EX676" s="7"/>
      <c r="EZ676" s="7"/>
      <c r="FB676" s="7"/>
      <c r="FD676" s="7"/>
      <c r="FE676" s="7"/>
      <c r="FF676" s="7"/>
      <c r="FH676" s="7"/>
      <c r="FJ676" s="7"/>
      <c r="FL676" s="7"/>
      <c r="FN676" s="7"/>
      <c r="FP676" s="7"/>
      <c r="FR676" s="7"/>
      <c r="FT676" s="7"/>
      <c r="FV676" s="7"/>
      <c r="FW676" s="7"/>
      <c r="FY676" s="7"/>
      <c r="GA676" s="7"/>
      <c r="GC676" s="7"/>
      <c r="GE676" s="7"/>
      <c r="GG676" s="7"/>
      <c r="GI676" s="7"/>
      <c r="GJ676" s="7"/>
      <c r="GK676" s="7"/>
      <c r="GL676" s="7"/>
      <c r="GM676" s="7"/>
      <c r="GN676" s="7"/>
      <c r="GO676" s="7"/>
      <c r="GP676" s="7"/>
      <c r="GR676" s="7"/>
      <c r="GT676" s="7"/>
      <c r="GV676" s="7"/>
      <c r="GX676" s="7"/>
      <c r="GZ676" s="7"/>
      <c r="HA676" s="7"/>
      <c r="HC676" s="7"/>
      <c r="HE676" s="7"/>
      <c r="HG676" s="7"/>
      <c r="HI676" s="7"/>
      <c r="HK676" s="7"/>
      <c r="HM676" s="7"/>
      <c r="HO676" s="7"/>
      <c r="HQ676" s="7"/>
      <c r="HS676" s="7"/>
      <c r="HU676" s="7"/>
      <c r="HW676" s="7"/>
      <c r="HY676" s="7"/>
      <c r="IA676" s="7"/>
      <c r="IC676" s="7"/>
      <c r="IE676" s="7"/>
      <c r="IF676" s="7"/>
      <c r="IG676" s="7"/>
      <c r="IH676" s="7"/>
      <c r="IJ676" s="7"/>
      <c r="IL676" s="7"/>
      <c r="IN676" s="7"/>
      <c r="IO676" s="7"/>
      <c r="IP676" s="7"/>
      <c r="IR676" s="7"/>
      <c r="IT676" s="7"/>
      <c r="IV676" s="7"/>
      <c r="IX676" s="7"/>
      <c r="IZ676" s="7"/>
      <c r="JB676" s="7"/>
      <c r="JD676" s="7"/>
      <c r="JF676" s="7"/>
      <c r="JG676" s="7"/>
      <c r="JI676" s="7"/>
      <c r="JK676" s="7"/>
      <c r="JM676" s="7"/>
      <c r="JO676" s="7"/>
      <c r="JP676" s="7"/>
      <c r="JQ676" s="7"/>
      <c r="JS676" s="7"/>
      <c r="JT676" s="7"/>
      <c r="JU676" s="7"/>
      <c r="JV676" s="7"/>
      <c r="JX676" s="7"/>
      <c r="JZ676" s="7"/>
      <c r="KB676" s="7"/>
      <c r="KD676" s="7"/>
      <c r="KF676" s="7"/>
      <c r="KH676" s="7"/>
      <c r="KJ676" s="7"/>
      <c r="KL676" s="7"/>
      <c r="KN676" s="7"/>
      <c r="KO676" s="7"/>
      <c r="KP676" s="7"/>
      <c r="KQ676" s="7"/>
      <c r="KR676" s="7"/>
      <c r="KT676" s="7"/>
      <c r="KV676" s="7"/>
      <c r="KX676" s="7"/>
      <c r="KZ676" s="7"/>
      <c r="LB676" s="7"/>
      <c r="LD676" s="7"/>
      <c r="LF676" s="7"/>
      <c r="LH676" s="7"/>
      <c r="LJ676" s="7"/>
      <c r="LL676" s="7"/>
      <c r="LN676" s="7"/>
      <c r="LP676" s="7"/>
      <c r="LR676" s="7"/>
      <c r="LT676" s="7"/>
      <c r="LV676" s="7"/>
      <c r="LX676" s="7"/>
      <c r="LY676" s="7"/>
      <c r="LZ676" s="7"/>
      <c r="MA676" s="7"/>
      <c r="MB676" s="7"/>
      <c r="MC676" s="7"/>
      <c r="ME676" s="7"/>
      <c r="MG676" s="7"/>
      <c r="MH676" s="7"/>
      <c r="MJ676" s="7"/>
      <c r="ML676" s="7"/>
      <c r="MM676" s="7"/>
      <c r="MN676" s="7"/>
      <c r="MO676" s="7"/>
      <c r="MQ676" s="7"/>
      <c r="MS676" s="7"/>
      <c r="MU676" s="7"/>
      <c r="MV676" s="7"/>
      <c r="MX676" s="7"/>
      <c r="MY676" s="7"/>
      <c r="MZ676" s="7"/>
      <c r="NB676" s="7"/>
      <c r="ND676" s="7"/>
      <c r="NF676" s="7"/>
      <c r="NH676" s="7"/>
      <c r="NJ676" s="7"/>
      <c r="NL676" s="7"/>
      <c r="NM676" s="7"/>
      <c r="NN676" s="7"/>
      <c r="NO676" s="7"/>
      <c r="NP676" s="7"/>
      <c r="NR676" s="7"/>
      <c r="NT676" s="7"/>
      <c r="NU676" s="7"/>
      <c r="NW676" s="7"/>
      <c r="NY676" s="7"/>
      <c r="OA676" s="7"/>
      <c r="OC676" s="7"/>
      <c r="OE676" s="7"/>
      <c r="OG676" s="7"/>
      <c r="OI676" s="7"/>
      <c r="OK676" s="7"/>
      <c r="OM676" s="7"/>
      <c r="OO676" s="7"/>
      <c r="OQ676" s="7"/>
      <c r="OS676" s="7"/>
      <c r="OT676" s="7"/>
      <c r="OV676" s="7"/>
      <c r="OX676" s="7"/>
      <c r="OZ676" s="7"/>
      <c r="PB676" s="7"/>
      <c r="PD676" s="7"/>
      <c r="PF676" s="7"/>
      <c r="PH676" s="7"/>
      <c r="PJ676" s="7"/>
      <c r="PL676" s="7"/>
      <c r="PN676" s="7"/>
      <c r="PP676" s="7"/>
      <c r="PQ676" s="7"/>
      <c r="PR676" s="7"/>
      <c r="PS676" s="7"/>
      <c r="PT676" s="7"/>
      <c r="PV676" s="7"/>
      <c r="PX676" s="7"/>
      <c r="PZ676" s="7"/>
      <c r="QB676" s="7"/>
      <c r="QD676" s="7"/>
      <c r="QF676" s="7"/>
      <c r="QH676" s="7"/>
      <c r="QJ676" s="7"/>
      <c r="QL676" s="7"/>
      <c r="QN676" s="7"/>
      <c r="QO676" s="7"/>
      <c r="QQ676" s="7"/>
      <c r="QS676" s="7"/>
      <c r="QU676" s="7"/>
      <c r="QV676" s="7"/>
      <c r="QX676" s="7"/>
      <c r="QZ676" s="7"/>
      <c r="RB676" s="7"/>
      <c r="RD676" s="7"/>
      <c r="RF676" s="7"/>
      <c r="RH676" s="7"/>
      <c r="RJ676" s="7"/>
      <c r="RL676" s="7"/>
      <c r="RN676" s="7"/>
      <c r="RP676" s="7"/>
      <c r="RR676" s="7"/>
      <c r="RT676" s="7"/>
      <c r="RV676" s="7"/>
      <c r="RW676" s="7"/>
      <c r="RX676" s="7"/>
      <c r="RZ676" s="7"/>
      <c r="SB676" s="7"/>
      <c r="SD676" s="7"/>
      <c r="SE676" s="7"/>
      <c r="SF676" s="7"/>
      <c r="SH676" s="7"/>
      <c r="SJ676" s="7"/>
      <c r="SL676" s="7"/>
      <c r="SN676" s="7"/>
      <c r="SP676" s="7"/>
      <c r="SR676" s="7"/>
      <c r="ST676" s="7"/>
      <c r="SV676" s="7"/>
      <c r="SW676" s="7"/>
      <c r="SY676" s="7"/>
      <c r="TA676" s="7"/>
      <c r="TC676" s="7"/>
      <c r="TE676" s="7"/>
      <c r="TG676" s="7"/>
      <c r="TI676" s="7"/>
      <c r="TK676" s="7"/>
      <c r="TM676" s="7"/>
      <c r="TO676" s="7"/>
      <c r="TQ676" s="7"/>
      <c r="TS676" s="7"/>
      <c r="TU676" s="7"/>
      <c r="TW676" s="7"/>
      <c r="TY676" s="7"/>
      <c r="UA676" s="7"/>
      <c r="UC676" s="7"/>
      <c r="UE676" s="7"/>
      <c r="UG676" s="7"/>
      <c r="UI676" s="7"/>
      <c r="UK676" s="7"/>
      <c r="UM676" s="7"/>
      <c r="UO676" s="7"/>
      <c r="UQ676" s="7"/>
      <c r="US676" s="7"/>
      <c r="UU676" s="7"/>
      <c r="UW676" s="7"/>
      <c r="UY676" s="7"/>
      <c r="VA676" s="7"/>
      <c r="VC676" s="7"/>
      <c r="VE676" s="7"/>
      <c r="VG676" s="7"/>
      <c r="VI676" s="7"/>
      <c r="VK676" s="7"/>
      <c r="VM676" s="7"/>
      <c r="VO676" s="7"/>
      <c r="VQ676" s="7"/>
      <c r="VS676" s="7"/>
      <c r="VU676" s="7"/>
      <c r="VW676" s="7"/>
      <c r="VY676" s="7"/>
      <c r="WA676" s="7"/>
      <c r="WC676" s="7"/>
      <c r="WE676" s="7"/>
      <c r="WG676" s="7"/>
      <c r="WI676" s="7"/>
      <c r="WK676" s="7"/>
      <c r="WM676" s="7"/>
      <c r="WO676" s="7"/>
      <c r="WQ676" s="7"/>
      <c r="WS676" s="7"/>
      <c r="WU676" s="7"/>
      <c r="WW676" s="7"/>
      <c r="WY676" s="7"/>
      <c r="XA676" s="7"/>
      <c r="XC676" s="7"/>
      <c r="XE676" s="7"/>
      <c r="XG676" s="7"/>
      <c r="XI676" s="7"/>
      <c r="XK676" s="7"/>
      <c r="XM676" s="7"/>
      <c r="XO676" s="7"/>
      <c r="XQ676" s="7"/>
      <c r="XS676" s="7"/>
      <c r="XU676" s="7"/>
      <c r="XW676" s="7"/>
      <c r="XY676" s="7"/>
      <c r="YA676" s="7"/>
      <c r="YC676" s="7"/>
      <c r="YE676" s="7"/>
      <c r="YG676" s="7"/>
      <c r="YI676" s="7"/>
      <c r="YK676" s="7"/>
      <c r="YM676" s="7"/>
    </row>
    <row r="677" spans="5:663" s="80" customFormat="1" x14ac:dyDescent="0.2">
      <c r="E677" s="7"/>
      <c r="G677" s="7"/>
      <c r="I677" s="7"/>
      <c r="K677" s="7"/>
      <c r="M677" s="7"/>
      <c r="O677" s="7"/>
      <c r="Q677" s="7"/>
      <c r="S677" s="7"/>
      <c r="U677" s="7"/>
      <c r="W677" s="7"/>
      <c r="Y677" s="7"/>
      <c r="AA677" s="7"/>
      <c r="AC677" s="7"/>
      <c r="AE677" s="7"/>
      <c r="AG677" s="7"/>
      <c r="AH677" s="7"/>
      <c r="AI677" s="7"/>
      <c r="AJ677" s="7"/>
      <c r="AK677" s="7"/>
      <c r="AL677" s="7"/>
      <c r="AM677" s="7"/>
      <c r="AO677" s="7"/>
      <c r="AQ677" s="7"/>
      <c r="AS677" s="7"/>
      <c r="AU677" s="7"/>
      <c r="AW677" s="7"/>
      <c r="AY677" s="7"/>
      <c r="BA677" s="7"/>
      <c r="BC677" s="7"/>
      <c r="BE677" s="7"/>
      <c r="BG677" s="7"/>
      <c r="BI677" s="7"/>
      <c r="BK677" s="7"/>
      <c r="BM677" s="7"/>
      <c r="BO677" s="7"/>
      <c r="BQ677" s="7"/>
      <c r="BS677" s="7"/>
      <c r="BT677" s="7"/>
      <c r="BU677" s="7"/>
      <c r="BW677" s="7"/>
      <c r="BY677" s="7"/>
      <c r="CA677" s="7"/>
      <c r="CC677" s="7"/>
      <c r="CE677" s="7"/>
      <c r="CG677" s="7"/>
      <c r="CH677" s="7"/>
      <c r="CI677" s="7"/>
      <c r="CJ677" s="7"/>
      <c r="CL677" s="7"/>
      <c r="CN677" s="7"/>
      <c r="CP677" s="7"/>
      <c r="CR677" s="7"/>
      <c r="CT677" s="7"/>
      <c r="CV677" s="7"/>
      <c r="CW677" s="7"/>
      <c r="CY677" s="7"/>
      <c r="DA677" s="7"/>
      <c r="DC677" s="7"/>
      <c r="DE677" s="7"/>
      <c r="DG677" s="7"/>
      <c r="DI677" s="7"/>
      <c r="DK677" s="7"/>
      <c r="DM677" s="7"/>
      <c r="DO677" s="7"/>
      <c r="DQ677" s="7"/>
      <c r="DR677" s="7"/>
      <c r="DS677" s="7"/>
      <c r="DT677" s="7"/>
      <c r="DV677" s="7"/>
      <c r="DX677" s="7"/>
      <c r="DY677" s="7"/>
      <c r="DZ677" s="7"/>
      <c r="EB677" s="7"/>
      <c r="ED677" s="7"/>
      <c r="EF677" s="7"/>
      <c r="EG677" s="7"/>
      <c r="EI677" s="7"/>
      <c r="EJ677" s="7"/>
      <c r="EL677" s="7"/>
      <c r="EN677" s="7"/>
      <c r="EP677" s="7"/>
      <c r="ER677" s="7"/>
      <c r="ET677" s="7"/>
      <c r="EV677" s="7"/>
      <c r="EX677" s="7"/>
      <c r="EZ677" s="7"/>
      <c r="FB677" s="7"/>
      <c r="FD677" s="7"/>
      <c r="FE677" s="7"/>
      <c r="FF677" s="7"/>
      <c r="FH677" s="7"/>
      <c r="FJ677" s="7"/>
      <c r="FL677" s="7"/>
      <c r="FN677" s="7"/>
      <c r="FP677" s="7"/>
      <c r="FR677" s="7"/>
      <c r="FT677" s="7"/>
      <c r="FV677" s="7"/>
      <c r="FW677" s="7"/>
      <c r="FY677" s="7"/>
      <c r="GA677" s="7"/>
      <c r="GC677" s="7"/>
      <c r="GE677" s="7"/>
      <c r="GG677" s="7"/>
      <c r="GI677" s="7"/>
      <c r="GJ677" s="7"/>
      <c r="GK677" s="7"/>
      <c r="GL677" s="7"/>
      <c r="GM677" s="7"/>
      <c r="GN677" s="7"/>
      <c r="GO677" s="7"/>
      <c r="GP677" s="7"/>
      <c r="GR677" s="7"/>
      <c r="GT677" s="7"/>
      <c r="GV677" s="7"/>
      <c r="GX677" s="7"/>
      <c r="GZ677" s="7"/>
      <c r="HA677" s="7"/>
      <c r="HC677" s="7"/>
      <c r="HE677" s="7"/>
      <c r="HG677" s="7"/>
      <c r="HI677" s="7"/>
      <c r="HK677" s="7"/>
      <c r="HM677" s="7"/>
      <c r="HO677" s="7"/>
      <c r="HQ677" s="7"/>
      <c r="HS677" s="7"/>
      <c r="HU677" s="7"/>
      <c r="HW677" s="7"/>
      <c r="HY677" s="7"/>
      <c r="IA677" s="7"/>
      <c r="IC677" s="7"/>
      <c r="IE677" s="7"/>
      <c r="IF677" s="7"/>
      <c r="IG677" s="7"/>
      <c r="IH677" s="7"/>
      <c r="IJ677" s="7"/>
      <c r="IL677" s="7"/>
      <c r="IN677" s="7"/>
      <c r="IO677" s="7"/>
      <c r="IP677" s="7"/>
      <c r="IR677" s="7"/>
      <c r="IT677" s="7"/>
      <c r="IV677" s="7"/>
      <c r="IX677" s="7"/>
      <c r="IZ677" s="7"/>
      <c r="JB677" s="7"/>
      <c r="JD677" s="7"/>
      <c r="JF677" s="7"/>
      <c r="JG677" s="7"/>
      <c r="JI677" s="7"/>
      <c r="JK677" s="7"/>
      <c r="JM677" s="7"/>
      <c r="JO677" s="7"/>
      <c r="JP677" s="7"/>
      <c r="JQ677" s="7"/>
      <c r="JS677" s="7"/>
      <c r="JT677" s="7"/>
      <c r="JU677" s="7"/>
      <c r="JV677" s="7"/>
      <c r="JX677" s="7"/>
      <c r="JZ677" s="7"/>
      <c r="KB677" s="7"/>
      <c r="KD677" s="7"/>
      <c r="KF677" s="7"/>
      <c r="KH677" s="7"/>
      <c r="KJ677" s="7"/>
      <c r="KL677" s="7"/>
      <c r="KN677" s="7"/>
      <c r="KO677" s="7"/>
      <c r="KP677" s="7"/>
      <c r="KQ677" s="7"/>
      <c r="KR677" s="7"/>
      <c r="KT677" s="7"/>
      <c r="KV677" s="7"/>
      <c r="KX677" s="7"/>
      <c r="KZ677" s="7"/>
      <c r="LB677" s="7"/>
      <c r="LD677" s="7"/>
      <c r="LF677" s="7"/>
      <c r="LH677" s="7"/>
      <c r="LJ677" s="7"/>
      <c r="LL677" s="7"/>
      <c r="LN677" s="7"/>
      <c r="LP677" s="7"/>
      <c r="LR677" s="7"/>
      <c r="LT677" s="7"/>
      <c r="LV677" s="7"/>
      <c r="LX677" s="7"/>
      <c r="LY677" s="7"/>
      <c r="LZ677" s="7"/>
      <c r="MA677" s="7"/>
      <c r="MB677" s="7"/>
      <c r="MC677" s="7"/>
      <c r="ME677" s="7"/>
      <c r="MG677" s="7"/>
      <c r="MH677" s="7"/>
      <c r="MJ677" s="7"/>
      <c r="ML677" s="7"/>
      <c r="MM677" s="7"/>
      <c r="MN677" s="7"/>
      <c r="MO677" s="7"/>
      <c r="MQ677" s="7"/>
      <c r="MS677" s="7"/>
      <c r="MU677" s="7"/>
      <c r="MV677" s="7"/>
      <c r="MX677" s="7"/>
      <c r="MY677" s="7"/>
      <c r="MZ677" s="7"/>
      <c r="NB677" s="7"/>
      <c r="ND677" s="7"/>
      <c r="NF677" s="7"/>
      <c r="NH677" s="7"/>
      <c r="NJ677" s="7"/>
      <c r="NL677" s="7"/>
      <c r="NM677" s="7"/>
      <c r="NN677" s="7"/>
      <c r="NO677" s="7"/>
      <c r="NP677" s="7"/>
      <c r="NR677" s="7"/>
      <c r="NT677" s="7"/>
      <c r="NU677" s="7"/>
      <c r="NW677" s="7"/>
      <c r="NY677" s="7"/>
      <c r="OA677" s="7"/>
      <c r="OC677" s="7"/>
      <c r="OE677" s="7"/>
      <c r="OG677" s="7"/>
      <c r="OI677" s="7"/>
      <c r="OK677" s="7"/>
      <c r="OM677" s="7"/>
      <c r="OO677" s="7"/>
      <c r="OQ677" s="7"/>
      <c r="OS677" s="7"/>
      <c r="OT677" s="7"/>
      <c r="OV677" s="7"/>
      <c r="OX677" s="7"/>
      <c r="OZ677" s="7"/>
      <c r="PB677" s="7"/>
      <c r="PD677" s="7"/>
      <c r="PF677" s="7"/>
      <c r="PH677" s="7"/>
      <c r="PJ677" s="7"/>
      <c r="PL677" s="7"/>
      <c r="PN677" s="7"/>
      <c r="PP677" s="7"/>
      <c r="PQ677" s="7"/>
      <c r="PR677" s="7"/>
      <c r="PS677" s="7"/>
      <c r="PT677" s="7"/>
      <c r="PV677" s="7"/>
      <c r="PX677" s="7"/>
      <c r="PZ677" s="7"/>
      <c r="QB677" s="7"/>
      <c r="QD677" s="7"/>
      <c r="QF677" s="7"/>
      <c r="QH677" s="7"/>
      <c r="QJ677" s="7"/>
      <c r="QL677" s="7"/>
      <c r="QN677" s="7"/>
      <c r="QO677" s="7"/>
      <c r="QQ677" s="7"/>
      <c r="QS677" s="7"/>
      <c r="QU677" s="7"/>
      <c r="QV677" s="7"/>
      <c r="QX677" s="7"/>
      <c r="QZ677" s="7"/>
      <c r="RB677" s="7"/>
      <c r="RD677" s="7"/>
      <c r="RF677" s="7"/>
      <c r="RH677" s="7"/>
      <c r="RJ677" s="7"/>
      <c r="RL677" s="7"/>
      <c r="RN677" s="7"/>
      <c r="RP677" s="7"/>
      <c r="RR677" s="7"/>
      <c r="RT677" s="7"/>
      <c r="RV677" s="7"/>
      <c r="RW677" s="7"/>
      <c r="RX677" s="7"/>
      <c r="RZ677" s="7"/>
      <c r="SB677" s="7"/>
      <c r="SD677" s="7"/>
      <c r="SE677" s="7"/>
      <c r="SF677" s="7"/>
      <c r="SH677" s="7"/>
      <c r="SJ677" s="7"/>
      <c r="SL677" s="7"/>
      <c r="SN677" s="7"/>
      <c r="SP677" s="7"/>
      <c r="SR677" s="7"/>
      <c r="ST677" s="7"/>
      <c r="SV677" s="7"/>
      <c r="SW677" s="7"/>
      <c r="SY677" s="7"/>
      <c r="TA677" s="7"/>
      <c r="TC677" s="7"/>
      <c r="TE677" s="7"/>
      <c r="TG677" s="7"/>
      <c r="TI677" s="7"/>
      <c r="TK677" s="7"/>
      <c r="TM677" s="7"/>
      <c r="TO677" s="7"/>
      <c r="TQ677" s="7"/>
      <c r="TS677" s="7"/>
      <c r="TU677" s="7"/>
      <c r="TW677" s="7"/>
      <c r="TY677" s="7"/>
      <c r="UA677" s="7"/>
      <c r="UC677" s="7"/>
      <c r="UE677" s="7"/>
      <c r="UG677" s="7"/>
      <c r="UI677" s="7"/>
      <c r="UK677" s="7"/>
      <c r="UM677" s="7"/>
      <c r="UO677" s="7"/>
      <c r="UQ677" s="7"/>
      <c r="US677" s="7"/>
      <c r="UU677" s="7"/>
      <c r="UW677" s="7"/>
      <c r="UY677" s="7"/>
      <c r="VA677" s="7"/>
      <c r="VC677" s="7"/>
      <c r="VE677" s="7"/>
      <c r="VG677" s="7"/>
      <c r="VI677" s="7"/>
      <c r="VK677" s="7"/>
      <c r="VM677" s="7"/>
      <c r="VO677" s="7"/>
      <c r="VQ677" s="7"/>
      <c r="VS677" s="7"/>
      <c r="VU677" s="7"/>
      <c r="VW677" s="7"/>
      <c r="VY677" s="7"/>
      <c r="WA677" s="7"/>
      <c r="WC677" s="7"/>
      <c r="WE677" s="7"/>
      <c r="WG677" s="7"/>
      <c r="WI677" s="7"/>
      <c r="WK677" s="7"/>
      <c r="WM677" s="7"/>
      <c r="WO677" s="7"/>
      <c r="WQ677" s="7"/>
      <c r="WS677" s="7"/>
      <c r="WU677" s="7"/>
      <c r="WW677" s="7"/>
      <c r="WY677" s="7"/>
      <c r="XA677" s="7"/>
      <c r="XC677" s="7"/>
      <c r="XE677" s="7"/>
      <c r="XG677" s="7"/>
      <c r="XI677" s="7"/>
      <c r="XK677" s="7"/>
      <c r="XM677" s="7"/>
      <c r="XO677" s="7"/>
      <c r="XQ677" s="7"/>
      <c r="XS677" s="7"/>
      <c r="XU677" s="7"/>
      <c r="XW677" s="7"/>
      <c r="XY677" s="7"/>
      <c r="YA677" s="7"/>
      <c r="YC677" s="7"/>
      <c r="YE677" s="7"/>
      <c r="YG677" s="7"/>
      <c r="YI677" s="7"/>
      <c r="YK677" s="7"/>
      <c r="YM677" s="7"/>
    </row>
    <row r="678" spans="5:663" s="80" customFormat="1" x14ac:dyDescent="0.2">
      <c r="E678" s="7"/>
      <c r="G678" s="7"/>
      <c r="I678" s="7"/>
      <c r="K678" s="7"/>
      <c r="M678" s="7"/>
      <c r="O678" s="7"/>
      <c r="Q678" s="7"/>
      <c r="S678" s="7"/>
      <c r="U678" s="7"/>
      <c r="W678" s="7"/>
      <c r="Y678" s="7"/>
      <c r="AA678" s="7"/>
      <c r="AC678" s="7"/>
      <c r="AE678" s="7"/>
      <c r="AG678" s="7"/>
      <c r="AH678" s="7"/>
      <c r="AI678" s="7"/>
      <c r="AJ678" s="7"/>
      <c r="AK678" s="7"/>
      <c r="AL678" s="7"/>
      <c r="AM678" s="7"/>
      <c r="AO678" s="7"/>
      <c r="AQ678" s="7"/>
      <c r="AS678" s="7"/>
      <c r="AU678" s="7"/>
      <c r="AW678" s="7"/>
      <c r="AY678" s="7"/>
      <c r="BA678" s="7"/>
      <c r="BC678" s="7"/>
      <c r="BE678" s="7"/>
      <c r="BG678" s="7"/>
      <c r="BI678" s="7"/>
      <c r="BK678" s="7"/>
      <c r="BM678" s="7"/>
      <c r="BO678" s="7"/>
      <c r="BQ678" s="7"/>
      <c r="BS678" s="7"/>
      <c r="BT678" s="7"/>
      <c r="BU678" s="7"/>
      <c r="BW678" s="7"/>
      <c r="BY678" s="7"/>
      <c r="CA678" s="7"/>
      <c r="CC678" s="7"/>
      <c r="CE678" s="7"/>
      <c r="CG678" s="7"/>
      <c r="CH678" s="7"/>
      <c r="CI678" s="7"/>
      <c r="CJ678" s="7"/>
      <c r="CL678" s="7"/>
      <c r="CN678" s="7"/>
      <c r="CP678" s="7"/>
      <c r="CR678" s="7"/>
      <c r="CT678" s="7"/>
      <c r="CV678" s="7"/>
      <c r="CW678" s="7"/>
      <c r="CY678" s="7"/>
      <c r="DA678" s="7"/>
      <c r="DC678" s="7"/>
      <c r="DE678" s="7"/>
      <c r="DG678" s="7"/>
      <c r="DI678" s="7"/>
      <c r="DK678" s="7"/>
      <c r="DM678" s="7"/>
      <c r="DO678" s="7"/>
      <c r="DQ678" s="7"/>
      <c r="DR678" s="7"/>
      <c r="DS678" s="7"/>
      <c r="DT678" s="7"/>
      <c r="DV678" s="7"/>
      <c r="DX678" s="7"/>
      <c r="DY678" s="7"/>
      <c r="DZ678" s="7"/>
      <c r="EB678" s="7"/>
      <c r="ED678" s="7"/>
      <c r="EF678" s="7"/>
      <c r="EG678" s="7"/>
      <c r="EI678" s="7"/>
      <c r="EJ678" s="7"/>
      <c r="EL678" s="7"/>
      <c r="EN678" s="7"/>
      <c r="EP678" s="7"/>
      <c r="ER678" s="7"/>
      <c r="ET678" s="7"/>
      <c r="EV678" s="7"/>
      <c r="EX678" s="7"/>
      <c r="EZ678" s="7"/>
      <c r="FB678" s="7"/>
      <c r="FD678" s="7"/>
      <c r="FE678" s="7"/>
      <c r="FF678" s="7"/>
      <c r="FH678" s="7"/>
      <c r="FJ678" s="7"/>
      <c r="FL678" s="7"/>
      <c r="FN678" s="7"/>
      <c r="FP678" s="7"/>
      <c r="FR678" s="7"/>
      <c r="FT678" s="7"/>
      <c r="FV678" s="7"/>
      <c r="FW678" s="7"/>
      <c r="FY678" s="7"/>
      <c r="GA678" s="7"/>
      <c r="GC678" s="7"/>
      <c r="GE678" s="7"/>
      <c r="GG678" s="7"/>
      <c r="GI678" s="7"/>
      <c r="GJ678" s="7"/>
      <c r="GK678" s="7"/>
      <c r="GL678" s="7"/>
      <c r="GM678" s="7"/>
      <c r="GN678" s="7"/>
      <c r="GO678" s="7"/>
      <c r="GP678" s="7"/>
      <c r="GR678" s="7"/>
      <c r="GT678" s="7"/>
      <c r="GV678" s="7"/>
      <c r="GX678" s="7"/>
      <c r="GZ678" s="7"/>
      <c r="HA678" s="7"/>
      <c r="HC678" s="7"/>
      <c r="HE678" s="7"/>
      <c r="HG678" s="7"/>
      <c r="HI678" s="7"/>
      <c r="HK678" s="7"/>
      <c r="HM678" s="7"/>
      <c r="HO678" s="7"/>
      <c r="HQ678" s="7"/>
      <c r="HS678" s="7"/>
      <c r="HU678" s="7"/>
      <c r="HW678" s="7"/>
      <c r="HY678" s="7"/>
      <c r="IA678" s="7"/>
      <c r="IC678" s="7"/>
      <c r="IE678" s="7"/>
      <c r="IF678" s="7"/>
      <c r="IG678" s="7"/>
      <c r="IH678" s="7"/>
      <c r="IJ678" s="7"/>
      <c r="IL678" s="7"/>
      <c r="IN678" s="7"/>
      <c r="IO678" s="7"/>
      <c r="IP678" s="7"/>
      <c r="IR678" s="7"/>
      <c r="IT678" s="7"/>
      <c r="IV678" s="7"/>
      <c r="IX678" s="7"/>
      <c r="IZ678" s="7"/>
      <c r="JB678" s="7"/>
      <c r="JD678" s="7"/>
      <c r="JF678" s="7"/>
      <c r="JG678" s="7"/>
      <c r="JI678" s="7"/>
      <c r="JK678" s="7"/>
      <c r="JM678" s="7"/>
      <c r="JO678" s="7"/>
      <c r="JP678" s="7"/>
      <c r="JQ678" s="7"/>
      <c r="JS678" s="7"/>
      <c r="JT678" s="7"/>
      <c r="JU678" s="7"/>
      <c r="JV678" s="7"/>
      <c r="JX678" s="7"/>
      <c r="JZ678" s="7"/>
      <c r="KB678" s="7"/>
      <c r="KD678" s="7"/>
      <c r="KF678" s="7"/>
      <c r="KH678" s="7"/>
      <c r="KJ678" s="7"/>
      <c r="KL678" s="7"/>
      <c r="KN678" s="7"/>
      <c r="KO678" s="7"/>
      <c r="KP678" s="7"/>
      <c r="KQ678" s="7"/>
      <c r="KR678" s="7"/>
      <c r="KT678" s="7"/>
      <c r="KV678" s="7"/>
      <c r="KX678" s="7"/>
      <c r="KZ678" s="7"/>
      <c r="LB678" s="7"/>
      <c r="LD678" s="7"/>
      <c r="LF678" s="7"/>
      <c r="LH678" s="7"/>
      <c r="LJ678" s="7"/>
      <c r="LL678" s="7"/>
      <c r="LN678" s="7"/>
      <c r="LP678" s="7"/>
      <c r="LR678" s="7"/>
      <c r="LT678" s="7"/>
      <c r="LV678" s="7"/>
      <c r="LX678" s="7"/>
      <c r="LY678" s="7"/>
      <c r="LZ678" s="7"/>
      <c r="MA678" s="7"/>
      <c r="MB678" s="7"/>
      <c r="MC678" s="7"/>
      <c r="ME678" s="7"/>
      <c r="MG678" s="7"/>
      <c r="MH678" s="7"/>
      <c r="MJ678" s="7"/>
      <c r="ML678" s="7"/>
      <c r="MM678" s="7"/>
      <c r="MN678" s="7"/>
      <c r="MO678" s="7"/>
      <c r="MQ678" s="7"/>
      <c r="MS678" s="7"/>
      <c r="MU678" s="7"/>
      <c r="MV678" s="7"/>
      <c r="MX678" s="7"/>
      <c r="MY678" s="7"/>
      <c r="MZ678" s="7"/>
      <c r="NB678" s="7"/>
      <c r="ND678" s="7"/>
      <c r="NF678" s="7"/>
      <c r="NH678" s="7"/>
      <c r="NJ678" s="7"/>
      <c r="NL678" s="7"/>
      <c r="NM678" s="7"/>
      <c r="NN678" s="7"/>
      <c r="NO678" s="7"/>
      <c r="NP678" s="7"/>
      <c r="NR678" s="7"/>
      <c r="NT678" s="7"/>
      <c r="NU678" s="7"/>
      <c r="NW678" s="7"/>
      <c r="NY678" s="7"/>
      <c r="OA678" s="7"/>
      <c r="OC678" s="7"/>
      <c r="OE678" s="7"/>
      <c r="OG678" s="7"/>
      <c r="OI678" s="7"/>
      <c r="OK678" s="7"/>
      <c r="OM678" s="7"/>
      <c r="OO678" s="7"/>
      <c r="OQ678" s="7"/>
      <c r="OS678" s="7"/>
      <c r="OT678" s="7"/>
      <c r="OV678" s="7"/>
      <c r="OX678" s="7"/>
      <c r="OZ678" s="7"/>
      <c r="PB678" s="7"/>
      <c r="PD678" s="7"/>
      <c r="PF678" s="7"/>
      <c r="PH678" s="7"/>
      <c r="PJ678" s="7"/>
      <c r="PL678" s="7"/>
      <c r="PN678" s="7"/>
      <c r="PP678" s="7"/>
      <c r="PQ678" s="7"/>
      <c r="PR678" s="7"/>
      <c r="PS678" s="7"/>
      <c r="PT678" s="7"/>
      <c r="PV678" s="7"/>
      <c r="PX678" s="7"/>
      <c r="PZ678" s="7"/>
      <c r="QB678" s="7"/>
      <c r="QD678" s="7"/>
      <c r="QF678" s="7"/>
      <c r="QH678" s="7"/>
      <c r="QJ678" s="7"/>
      <c r="QL678" s="7"/>
      <c r="QN678" s="7"/>
      <c r="QO678" s="7"/>
      <c r="QQ678" s="7"/>
      <c r="QS678" s="7"/>
      <c r="QU678" s="7"/>
      <c r="QV678" s="7"/>
      <c r="QX678" s="7"/>
      <c r="QZ678" s="7"/>
      <c r="RB678" s="7"/>
      <c r="RD678" s="7"/>
      <c r="RF678" s="7"/>
      <c r="RH678" s="7"/>
      <c r="RJ678" s="7"/>
      <c r="RL678" s="7"/>
      <c r="RN678" s="7"/>
      <c r="RP678" s="7"/>
      <c r="RR678" s="7"/>
      <c r="RT678" s="7"/>
      <c r="RV678" s="7"/>
      <c r="RW678" s="7"/>
      <c r="RX678" s="7"/>
      <c r="RZ678" s="7"/>
      <c r="SB678" s="7"/>
      <c r="SD678" s="7"/>
      <c r="SE678" s="7"/>
      <c r="SF678" s="7"/>
      <c r="SH678" s="7"/>
      <c r="SJ678" s="7"/>
      <c r="SL678" s="7"/>
      <c r="SN678" s="7"/>
      <c r="SP678" s="7"/>
      <c r="SR678" s="7"/>
      <c r="ST678" s="7"/>
      <c r="SV678" s="7"/>
      <c r="SW678" s="7"/>
      <c r="SY678" s="7"/>
      <c r="TA678" s="7"/>
      <c r="TC678" s="7"/>
      <c r="TE678" s="7"/>
      <c r="TG678" s="7"/>
      <c r="TI678" s="7"/>
      <c r="TK678" s="7"/>
      <c r="TM678" s="7"/>
      <c r="TO678" s="7"/>
      <c r="TQ678" s="7"/>
      <c r="TS678" s="7"/>
      <c r="TU678" s="7"/>
      <c r="TW678" s="7"/>
      <c r="TY678" s="7"/>
      <c r="UA678" s="7"/>
      <c r="UC678" s="7"/>
      <c r="UE678" s="7"/>
      <c r="UG678" s="7"/>
      <c r="UI678" s="7"/>
      <c r="UK678" s="7"/>
      <c r="UM678" s="7"/>
      <c r="UO678" s="7"/>
      <c r="UQ678" s="7"/>
      <c r="US678" s="7"/>
      <c r="UU678" s="7"/>
      <c r="UW678" s="7"/>
      <c r="UY678" s="7"/>
      <c r="VA678" s="7"/>
      <c r="VC678" s="7"/>
      <c r="VE678" s="7"/>
      <c r="VG678" s="7"/>
      <c r="VI678" s="7"/>
      <c r="VK678" s="7"/>
      <c r="VM678" s="7"/>
      <c r="VO678" s="7"/>
      <c r="VQ678" s="7"/>
      <c r="VS678" s="7"/>
      <c r="VU678" s="7"/>
      <c r="VW678" s="7"/>
      <c r="VY678" s="7"/>
      <c r="WA678" s="7"/>
      <c r="WC678" s="7"/>
      <c r="WE678" s="7"/>
      <c r="WG678" s="7"/>
      <c r="WI678" s="7"/>
      <c r="WK678" s="7"/>
      <c r="WM678" s="7"/>
      <c r="WO678" s="7"/>
      <c r="WQ678" s="7"/>
      <c r="WS678" s="7"/>
      <c r="WU678" s="7"/>
      <c r="WW678" s="7"/>
      <c r="WY678" s="7"/>
      <c r="XA678" s="7"/>
      <c r="XC678" s="7"/>
      <c r="XE678" s="7"/>
      <c r="XG678" s="7"/>
      <c r="XI678" s="7"/>
      <c r="XK678" s="7"/>
      <c r="XM678" s="7"/>
      <c r="XO678" s="7"/>
      <c r="XQ678" s="7"/>
      <c r="XS678" s="7"/>
      <c r="XU678" s="7"/>
      <c r="XW678" s="7"/>
      <c r="XY678" s="7"/>
      <c r="YA678" s="7"/>
      <c r="YC678" s="7"/>
      <c r="YE678" s="7"/>
      <c r="YG678" s="7"/>
      <c r="YI678" s="7"/>
      <c r="YK678" s="7"/>
      <c r="YM678" s="7"/>
    </row>
    <row r="679" spans="5:663" s="80" customFormat="1" x14ac:dyDescent="0.2">
      <c r="E679" s="7"/>
      <c r="G679" s="7"/>
      <c r="I679" s="7"/>
      <c r="K679" s="7"/>
      <c r="M679" s="7"/>
      <c r="O679" s="7"/>
      <c r="Q679" s="7"/>
      <c r="S679" s="7"/>
      <c r="U679" s="7"/>
      <c r="W679" s="7"/>
      <c r="Y679" s="7"/>
      <c r="AA679" s="7"/>
      <c r="AC679" s="7"/>
      <c r="AE679" s="7"/>
      <c r="AG679" s="7"/>
      <c r="AH679" s="7"/>
      <c r="AI679" s="7"/>
      <c r="AJ679" s="7"/>
      <c r="AK679" s="7"/>
      <c r="AL679" s="7"/>
      <c r="AM679" s="7"/>
      <c r="AO679" s="7"/>
      <c r="AQ679" s="7"/>
      <c r="AS679" s="7"/>
      <c r="AU679" s="7"/>
      <c r="AW679" s="7"/>
      <c r="AY679" s="7"/>
      <c r="BA679" s="7"/>
      <c r="BC679" s="7"/>
      <c r="BE679" s="7"/>
      <c r="BG679" s="7"/>
      <c r="BI679" s="7"/>
      <c r="BK679" s="7"/>
      <c r="BM679" s="7"/>
      <c r="BO679" s="7"/>
      <c r="BQ679" s="7"/>
      <c r="BS679" s="7"/>
      <c r="BT679" s="7"/>
      <c r="BU679" s="7"/>
      <c r="BW679" s="7"/>
      <c r="BY679" s="7"/>
      <c r="CA679" s="7"/>
      <c r="CC679" s="7"/>
      <c r="CE679" s="7"/>
      <c r="CG679" s="7"/>
      <c r="CH679" s="7"/>
      <c r="CI679" s="7"/>
      <c r="CJ679" s="7"/>
      <c r="CL679" s="7"/>
      <c r="CN679" s="7"/>
      <c r="CP679" s="7"/>
      <c r="CR679" s="7"/>
      <c r="CT679" s="7"/>
      <c r="CV679" s="7"/>
      <c r="CW679" s="7"/>
      <c r="CY679" s="7"/>
      <c r="DA679" s="7"/>
      <c r="DC679" s="7"/>
      <c r="DE679" s="7"/>
      <c r="DG679" s="7"/>
      <c r="DI679" s="7"/>
      <c r="DK679" s="7"/>
      <c r="DM679" s="7"/>
      <c r="DO679" s="7"/>
      <c r="DQ679" s="7"/>
      <c r="DR679" s="7"/>
      <c r="DS679" s="7"/>
      <c r="DT679" s="7"/>
      <c r="DV679" s="7"/>
      <c r="DX679" s="7"/>
      <c r="DY679" s="7"/>
      <c r="DZ679" s="7"/>
      <c r="EB679" s="7"/>
      <c r="ED679" s="7"/>
      <c r="EF679" s="7"/>
      <c r="EG679" s="7"/>
      <c r="EI679" s="7"/>
      <c r="EJ679" s="7"/>
      <c r="EL679" s="7"/>
      <c r="EN679" s="7"/>
      <c r="EP679" s="7"/>
      <c r="ER679" s="7"/>
      <c r="ET679" s="7"/>
      <c r="EV679" s="7"/>
      <c r="EX679" s="7"/>
      <c r="EZ679" s="7"/>
      <c r="FB679" s="7"/>
      <c r="FD679" s="7"/>
      <c r="FE679" s="7"/>
      <c r="FF679" s="7"/>
      <c r="FH679" s="7"/>
      <c r="FJ679" s="7"/>
      <c r="FL679" s="7"/>
      <c r="FN679" s="7"/>
      <c r="FP679" s="7"/>
      <c r="FR679" s="7"/>
      <c r="FT679" s="7"/>
      <c r="FV679" s="7"/>
      <c r="FW679" s="7"/>
      <c r="FY679" s="7"/>
      <c r="GA679" s="7"/>
      <c r="GC679" s="7"/>
      <c r="GE679" s="7"/>
      <c r="GG679" s="7"/>
      <c r="GI679" s="7"/>
      <c r="GJ679" s="7"/>
      <c r="GK679" s="7"/>
      <c r="GL679" s="7"/>
      <c r="GM679" s="7"/>
      <c r="GN679" s="7"/>
      <c r="GO679" s="7"/>
      <c r="GP679" s="7"/>
      <c r="GR679" s="7"/>
      <c r="GT679" s="7"/>
      <c r="GV679" s="7"/>
      <c r="GX679" s="7"/>
      <c r="GZ679" s="7"/>
      <c r="HA679" s="7"/>
      <c r="HC679" s="7"/>
      <c r="HE679" s="7"/>
      <c r="HG679" s="7"/>
      <c r="HI679" s="7"/>
      <c r="HK679" s="7"/>
      <c r="HM679" s="7"/>
      <c r="HO679" s="7"/>
      <c r="HQ679" s="7"/>
      <c r="HS679" s="7"/>
      <c r="HU679" s="7"/>
      <c r="HW679" s="7"/>
      <c r="HY679" s="7"/>
      <c r="IA679" s="7"/>
      <c r="IC679" s="7"/>
      <c r="IE679" s="7"/>
      <c r="IF679" s="7"/>
      <c r="IG679" s="7"/>
      <c r="IH679" s="7"/>
      <c r="IJ679" s="7"/>
      <c r="IL679" s="7"/>
      <c r="IN679" s="7"/>
      <c r="IO679" s="7"/>
      <c r="IP679" s="7"/>
      <c r="IR679" s="7"/>
      <c r="IT679" s="7"/>
      <c r="IV679" s="7"/>
      <c r="IX679" s="7"/>
      <c r="IZ679" s="7"/>
      <c r="JB679" s="7"/>
      <c r="JD679" s="7"/>
      <c r="JF679" s="7"/>
      <c r="JG679" s="7"/>
      <c r="JI679" s="7"/>
      <c r="JK679" s="7"/>
      <c r="JM679" s="7"/>
      <c r="JO679" s="7"/>
      <c r="JP679" s="7"/>
      <c r="JQ679" s="7"/>
      <c r="JS679" s="7"/>
      <c r="JT679" s="7"/>
      <c r="JU679" s="7"/>
      <c r="JV679" s="7"/>
      <c r="JX679" s="7"/>
      <c r="JZ679" s="7"/>
      <c r="KB679" s="7"/>
      <c r="KD679" s="7"/>
      <c r="KF679" s="7"/>
      <c r="KH679" s="7"/>
      <c r="KJ679" s="7"/>
      <c r="KL679" s="7"/>
      <c r="KN679" s="7"/>
      <c r="KO679" s="7"/>
      <c r="KP679" s="7"/>
      <c r="KQ679" s="7"/>
      <c r="KR679" s="7"/>
      <c r="KT679" s="7"/>
      <c r="KV679" s="7"/>
      <c r="KX679" s="7"/>
      <c r="KZ679" s="7"/>
      <c r="LB679" s="7"/>
      <c r="LD679" s="7"/>
      <c r="LF679" s="7"/>
      <c r="LH679" s="7"/>
      <c r="LJ679" s="7"/>
      <c r="LL679" s="7"/>
      <c r="LN679" s="7"/>
      <c r="LP679" s="7"/>
      <c r="LR679" s="7"/>
      <c r="LT679" s="7"/>
      <c r="LV679" s="7"/>
      <c r="LX679" s="7"/>
      <c r="LY679" s="7"/>
      <c r="LZ679" s="7"/>
      <c r="MA679" s="7"/>
      <c r="MB679" s="7"/>
      <c r="MC679" s="7"/>
      <c r="ME679" s="7"/>
      <c r="MG679" s="7"/>
      <c r="MH679" s="7"/>
      <c r="MJ679" s="7"/>
      <c r="ML679" s="7"/>
      <c r="MM679" s="7"/>
      <c r="MN679" s="7"/>
      <c r="MO679" s="7"/>
      <c r="MQ679" s="7"/>
      <c r="MS679" s="7"/>
      <c r="MU679" s="7"/>
      <c r="MV679" s="7"/>
      <c r="MX679" s="7"/>
      <c r="MY679" s="7"/>
      <c r="MZ679" s="7"/>
      <c r="NB679" s="7"/>
      <c r="ND679" s="7"/>
      <c r="NF679" s="7"/>
      <c r="NH679" s="7"/>
      <c r="NJ679" s="7"/>
      <c r="NL679" s="7"/>
      <c r="NM679" s="7"/>
      <c r="NN679" s="7"/>
      <c r="NO679" s="7"/>
      <c r="NP679" s="7"/>
      <c r="NR679" s="7"/>
      <c r="NT679" s="7"/>
      <c r="NU679" s="7"/>
      <c r="NW679" s="7"/>
      <c r="NY679" s="7"/>
      <c r="OA679" s="7"/>
      <c r="OC679" s="7"/>
      <c r="OE679" s="7"/>
      <c r="OG679" s="7"/>
      <c r="OI679" s="7"/>
      <c r="OK679" s="7"/>
      <c r="OM679" s="7"/>
      <c r="OO679" s="7"/>
      <c r="OQ679" s="7"/>
      <c r="OS679" s="7"/>
      <c r="OT679" s="7"/>
      <c r="OV679" s="7"/>
      <c r="OX679" s="7"/>
      <c r="OZ679" s="7"/>
      <c r="PB679" s="7"/>
      <c r="PD679" s="7"/>
      <c r="PF679" s="7"/>
      <c r="PH679" s="7"/>
      <c r="PJ679" s="7"/>
      <c r="PL679" s="7"/>
      <c r="PN679" s="7"/>
      <c r="PP679" s="7"/>
      <c r="PQ679" s="7"/>
      <c r="PR679" s="7"/>
      <c r="PS679" s="7"/>
      <c r="PT679" s="7"/>
      <c r="PV679" s="7"/>
      <c r="PX679" s="7"/>
      <c r="PZ679" s="7"/>
      <c r="QB679" s="7"/>
      <c r="QD679" s="7"/>
      <c r="QF679" s="7"/>
      <c r="QH679" s="7"/>
      <c r="QJ679" s="7"/>
      <c r="QL679" s="7"/>
      <c r="QN679" s="7"/>
      <c r="QO679" s="7"/>
      <c r="QQ679" s="7"/>
      <c r="QS679" s="7"/>
      <c r="QU679" s="7"/>
      <c r="QV679" s="7"/>
      <c r="QX679" s="7"/>
      <c r="QZ679" s="7"/>
      <c r="RB679" s="7"/>
      <c r="RD679" s="7"/>
      <c r="RF679" s="7"/>
      <c r="RH679" s="7"/>
      <c r="RJ679" s="7"/>
      <c r="RL679" s="7"/>
      <c r="RN679" s="7"/>
      <c r="RP679" s="7"/>
      <c r="RR679" s="7"/>
      <c r="RT679" s="7"/>
      <c r="RV679" s="7"/>
      <c r="RW679" s="7"/>
      <c r="RX679" s="7"/>
      <c r="RZ679" s="7"/>
      <c r="SB679" s="7"/>
      <c r="SD679" s="7"/>
      <c r="SE679" s="7"/>
      <c r="SF679" s="7"/>
      <c r="SH679" s="7"/>
      <c r="SJ679" s="7"/>
      <c r="SL679" s="7"/>
      <c r="SN679" s="7"/>
      <c r="SP679" s="7"/>
      <c r="SR679" s="7"/>
      <c r="ST679" s="7"/>
      <c r="SV679" s="7"/>
      <c r="SW679" s="7"/>
      <c r="SY679" s="7"/>
      <c r="TA679" s="7"/>
      <c r="TC679" s="7"/>
      <c r="TE679" s="7"/>
      <c r="TG679" s="7"/>
      <c r="TI679" s="7"/>
      <c r="TK679" s="7"/>
      <c r="TM679" s="7"/>
      <c r="TO679" s="7"/>
      <c r="TQ679" s="7"/>
      <c r="TS679" s="7"/>
      <c r="TU679" s="7"/>
      <c r="TW679" s="7"/>
      <c r="TY679" s="7"/>
      <c r="UA679" s="7"/>
      <c r="UC679" s="7"/>
      <c r="UE679" s="7"/>
      <c r="UG679" s="7"/>
      <c r="UI679" s="7"/>
      <c r="UK679" s="7"/>
      <c r="UM679" s="7"/>
      <c r="UO679" s="7"/>
      <c r="UQ679" s="7"/>
      <c r="US679" s="7"/>
      <c r="UU679" s="7"/>
      <c r="UW679" s="7"/>
      <c r="UY679" s="7"/>
      <c r="VA679" s="7"/>
      <c r="VC679" s="7"/>
      <c r="VE679" s="7"/>
      <c r="VG679" s="7"/>
      <c r="VI679" s="7"/>
      <c r="VK679" s="7"/>
      <c r="VM679" s="7"/>
      <c r="VO679" s="7"/>
      <c r="VQ679" s="7"/>
      <c r="VS679" s="7"/>
      <c r="VU679" s="7"/>
      <c r="VW679" s="7"/>
      <c r="VY679" s="7"/>
      <c r="WA679" s="7"/>
      <c r="WC679" s="7"/>
      <c r="WE679" s="7"/>
      <c r="WG679" s="7"/>
      <c r="WI679" s="7"/>
      <c r="WK679" s="7"/>
      <c r="WM679" s="7"/>
      <c r="WO679" s="7"/>
      <c r="WQ679" s="7"/>
      <c r="WS679" s="7"/>
      <c r="WU679" s="7"/>
      <c r="WW679" s="7"/>
      <c r="WY679" s="7"/>
      <c r="XA679" s="7"/>
      <c r="XC679" s="7"/>
      <c r="XE679" s="7"/>
      <c r="XG679" s="7"/>
      <c r="XI679" s="7"/>
      <c r="XK679" s="7"/>
      <c r="XM679" s="7"/>
      <c r="XO679" s="7"/>
      <c r="XQ679" s="7"/>
      <c r="XS679" s="7"/>
      <c r="XU679" s="7"/>
      <c r="XW679" s="7"/>
      <c r="XY679" s="7"/>
      <c r="YA679" s="7"/>
      <c r="YC679" s="7"/>
      <c r="YE679" s="7"/>
      <c r="YG679" s="7"/>
      <c r="YI679" s="7"/>
      <c r="YK679" s="7"/>
      <c r="YM679" s="7"/>
    </row>
    <row r="680" spans="5:663" s="80" customFormat="1" x14ac:dyDescent="0.2">
      <c r="E680" s="7"/>
      <c r="G680" s="7"/>
      <c r="I680" s="7"/>
      <c r="K680" s="7"/>
      <c r="M680" s="7"/>
      <c r="O680" s="7"/>
      <c r="Q680" s="7"/>
      <c r="S680" s="7"/>
      <c r="U680" s="7"/>
      <c r="W680" s="7"/>
      <c r="Y680" s="7"/>
      <c r="AA680" s="7"/>
      <c r="AC680" s="7"/>
      <c r="AE680" s="7"/>
      <c r="AG680" s="7"/>
      <c r="AH680" s="7"/>
      <c r="AI680" s="7"/>
      <c r="AJ680" s="7"/>
      <c r="AK680" s="7"/>
      <c r="AL680" s="7"/>
      <c r="AM680" s="7"/>
      <c r="AO680" s="7"/>
      <c r="AQ680" s="7"/>
      <c r="AS680" s="7"/>
      <c r="AU680" s="7"/>
      <c r="AW680" s="7"/>
      <c r="AY680" s="7"/>
      <c r="BA680" s="7"/>
      <c r="BC680" s="7"/>
      <c r="BE680" s="7"/>
      <c r="BG680" s="7"/>
      <c r="BI680" s="7"/>
      <c r="BK680" s="7"/>
      <c r="BM680" s="7"/>
      <c r="BO680" s="7"/>
      <c r="BQ680" s="7"/>
      <c r="BS680" s="7"/>
      <c r="BT680" s="7"/>
      <c r="BU680" s="7"/>
      <c r="BW680" s="7"/>
      <c r="BY680" s="7"/>
      <c r="CA680" s="7"/>
      <c r="CC680" s="7"/>
      <c r="CE680" s="7"/>
      <c r="CG680" s="7"/>
      <c r="CH680" s="7"/>
      <c r="CI680" s="7"/>
      <c r="CJ680" s="7"/>
      <c r="CL680" s="7"/>
      <c r="CN680" s="7"/>
      <c r="CP680" s="7"/>
      <c r="CR680" s="7"/>
      <c r="CT680" s="7"/>
      <c r="CV680" s="7"/>
      <c r="CW680" s="7"/>
      <c r="CY680" s="7"/>
      <c r="DA680" s="7"/>
      <c r="DC680" s="7"/>
      <c r="DE680" s="7"/>
      <c r="DG680" s="7"/>
      <c r="DI680" s="7"/>
      <c r="DK680" s="7"/>
      <c r="DM680" s="7"/>
      <c r="DO680" s="7"/>
      <c r="DQ680" s="7"/>
      <c r="DR680" s="7"/>
      <c r="DS680" s="7"/>
      <c r="DT680" s="7"/>
      <c r="DV680" s="7"/>
      <c r="DX680" s="7"/>
      <c r="DY680" s="7"/>
      <c r="DZ680" s="7"/>
      <c r="EB680" s="7"/>
      <c r="ED680" s="7"/>
      <c r="EF680" s="7"/>
      <c r="EG680" s="7"/>
      <c r="EI680" s="7"/>
      <c r="EJ680" s="7"/>
      <c r="EL680" s="7"/>
      <c r="EN680" s="7"/>
      <c r="EP680" s="7"/>
      <c r="ER680" s="7"/>
      <c r="ET680" s="7"/>
      <c r="EV680" s="7"/>
      <c r="EX680" s="7"/>
      <c r="EZ680" s="7"/>
      <c r="FB680" s="7"/>
      <c r="FD680" s="7"/>
      <c r="FE680" s="7"/>
      <c r="FF680" s="7"/>
      <c r="FH680" s="7"/>
      <c r="FJ680" s="7"/>
      <c r="FL680" s="7"/>
      <c r="FN680" s="7"/>
      <c r="FP680" s="7"/>
      <c r="FR680" s="7"/>
      <c r="FT680" s="7"/>
      <c r="FV680" s="7"/>
      <c r="FW680" s="7"/>
      <c r="FY680" s="7"/>
      <c r="GA680" s="7"/>
      <c r="GC680" s="7"/>
      <c r="GE680" s="7"/>
      <c r="GG680" s="7"/>
      <c r="GI680" s="7"/>
      <c r="GJ680" s="7"/>
      <c r="GK680" s="7"/>
      <c r="GL680" s="7"/>
      <c r="GM680" s="7"/>
      <c r="GN680" s="7"/>
      <c r="GO680" s="7"/>
      <c r="GP680" s="7"/>
      <c r="GR680" s="7"/>
      <c r="GT680" s="7"/>
      <c r="GV680" s="7"/>
      <c r="GX680" s="7"/>
      <c r="GZ680" s="7"/>
      <c r="HA680" s="7"/>
      <c r="HC680" s="7"/>
      <c r="HE680" s="7"/>
      <c r="HG680" s="7"/>
      <c r="HI680" s="7"/>
      <c r="HK680" s="7"/>
      <c r="HM680" s="7"/>
      <c r="HO680" s="7"/>
      <c r="HQ680" s="7"/>
      <c r="HS680" s="7"/>
      <c r="HU680" s="7"/>
      <c r="HW680" s="7"/>
      <c r="HY680" s="7"/>
      <c r="IA680" s="7"/>
      <c r="IC680" s="7"/>
      <c r="IE680" s="7"/>
      <c r="IF680" s="7"/>
      <c r="IG680" s="7"/>
      <c r="IH680" s="7"/>
      <c r="IJ680" s="7"/>
      <c r="IL680" s="7"/>
      <c r="IN680" s="7"/>
      <c r="IO680" s="7"/>
      <c r="IP680" s="7"/>
      <c r="IR680" s="7"/>
      <c r="IT680" s="7"/>
      <c r="IV680" s="7"/>
      <c r="IX680" s="7"/>
      <c r="IZ680" s="7"/>
      <c r="JB680" s="7"/>
      <c r="JD680" s="7"/>
      <c r="JF680" s="7"/>
      <c r="JG680" s="7"/>
      <c r="JI680" s="7"/>
      <c r="JK680" s="7"/>
      <c r="JM680" s="7"/>
      <c r="JO680" s="7"/>
      <c r="JP680" s="7"/>
      <c r="JQ680" s="7"/>
      <c r="JS680" s="7"/>
      <c r="JT680" s="7"/>
      <c r="JU680" s="7"/>
      <c r="JV680" s="7"/>
      <c r="JX680" s="7"/>
      <c r="JZ680" s="7"/>
      <c r="KB680" s="7"/>
      <c r="KD680" s="7"/>
      <c r="KF680" s="7"/>
      <c r="KH680" s="7"/>
      <c r="KJ680" s="7"/>
      <c r="KL680" s="7"/>
      <c r="KN680" s="7"/>
      <c r="KO680" s="7"/>
      <c r="KP680" s="7"/>
      <c r="KQ680" s="7"/>
      <c r="KR680" s="7"/>
      <c r="KT680" s="7"/>
      <c r="KV680" s="7"/>
      <c r="KX680" s="7"/>
      <c r="KZ680" s="7"/>
      <c r="LB680" s="7"/>
      <c r="LD680" s="7"/>
      <c r="LF680" s="7"/>
      <c r="LH680" s="7"/>
      <c r="LJ680" s="7"/>
      <c r="LL680" s="7"/>
      <c r="LN680" s="7"/>
      <c r="LP680" s="7"/>
      <c r="LR680" s="7"/>
      <c r="LT680" s="7"/>
      <c r="LV680" s="7"/>
      <c r="LX680" s="7"/>
      <c r="LY680" s="7"/>
      <c r="LZ680" s="7"/>
      <c r="MA680" s="7"/>
      <c r="MB680" s="7"/>
      <c r="MC680" s="7"/>
      <c r="ME680" s="7"/>
      <c r="MG680" s="7"/>
      <c r="MH680" s="7"/>
      <c r="MJ680" s="7"/>
      <c r="ML680" s="7"/>
      <c r="MM680" s="7"/>
      <c r="MN680" s="7"/>
      <c r="MO680" s="7"/>
      <c r="MQ680" s="7"/>
      <c r="MS680" s="7"/>
      <c r="MU680" s="7"/>
      <c r="MV680" s="7"/>
      <c r="MX680" s="7"/>
      <c r="MY680" s="7"/>
      <c r="MZ680" s="7"/>
      <c r="NB680" s="7"/>
      <c r="ND680" s="7"/>
      <c r="NF680" s="7"/>
      <c r="NH680" s="7"/>
      <c r="NJ680" s="7"/>
      <c r="NL680" s="7"/>
      <c r="NM680" s="7"/>
      <c r="NN680" s="7"/>
      <c r="NO680" s="7"/>
      <c r="NP680" s="7"/>
      <c r="NR680" s="7"/>
      <c r="NT680" s="7"/>
      <c r="NU680" s="7"/>
      <c r="NW680" s="7"/>
      <c r="NY680" s="7"/>
      <c r="OA680" s="7"/>
      <c r="OC680" s="7"/>
      <c r="OE680" s="7"/>
      <c r="OG680" s="7"/>
      <c r="OI680" s="7"/>
      <c r="OK680" s="7"/>
      <c r="OM680" s="7"/>
      <c r="OO680" s="7"/>
      <c r="OQ680" s="7"/>
      <c r="OS680" s="7"/>
      <c r="OT680" s="7"/>
      <c r="OV680" s="7"/>
      <c r="OX680" s="7"/>
      <c r="OZ680" s="7"/>
      <c r="PB680" s="7"/>
      <c r="PD680" s="7"/>
      <c r="PF680" s="7"/>
      <c r="PH680" s="7"/>
      <c r="PJ680" s="7"/>
      <c r="PL680" s="7"/>
      <c r="PN680" s="7"/>
      <c r="PP680" s="7"/>
      <c r="PQ680" s="7"/>
      <c r="PR680" s="7"/>
      <c r="PS680" s="7"/>
      <c r="PT680" s="7"/>
      <c r="PV680" s="7"/>
      <c r="PX680" s="7"/>
      <c r="PZ680" s="7"/>
      <c r="QB680" s="7"/>
      <c r="QD680" s="7"/>
      <c r="QF680" s="7"/>
      <c r="QH680" s="7"/>
      <c r="QJ680" s="7"/>
      <c r="QL680" s="7"/>
      <c r="QN680" s="7"/>
      <c r="QO680" s="7"/>
      <c r="QQ680" s="7"/>
      <c r="QS680" s="7"/>
      <c r="QU680" s="7"/>
      <c r="QV680" s="7"/>
      <c r="QX680" s="7"/>
      <c r="QZ680" s="7"/>
      <c r="RB680" s="7"/>
      <c r="RD680" s="7"/>
      <c r="RF680" s="7"/>
      <c r="RH680" s="7"/>
      <c r="RJ680" s="7"/>
      <c r="RL680" s="7"/>
      <c r="RN680" s="7"/>
      <c r="RP680" s="7"/>
      <c r="RR680" s="7"/>
      <c r="RT680" s="7"/>
      <c r="RV680" s="7"/>
      <c r="RW680" s="7"/>
      <c r="RX680" s="7"/>
      <c r="RZ680" s="7"/>
      <c r="SB680" s="7"/>
      <c r="SD680" s="7"/>
      <c r="SE680" s="7"/>
      <c r="SF680" s="7"/>
      <c r="SH680" s="7"/>
      <c r="SJ680" s="7"/>
      <c r="SL680" s="7"/>
      <c r="SN680" s="7"/>
      <c r="SP680" s="7"/>
      <c r="SR680" s="7"/>
      <c r="ST680" s="7"/>
      <c r="SV680" s="7"/>
      <c r="SW680" s="7"/>
      <c r="SY680" s="7"/>
      <c r="TA680" s="7"/>
      <c r="TC680" s="7"/>
      <c r="TE680" s="7"/>
      <c r="TG680" s="7"/>
      <c r="TI680" s="7"/>
      <c r="TK680" s="7"/>
      <c r="TM680" s="7"/>
      <c r="TO680" s="7"/>
      <c r="TQ680" s="7"/>
      <c r="TS680" s="7"/>
      <c r="TU680" s="7"/>
      <c r="TW680" s="7"/>
      <c r="TY680" s="7"/>
      <c r="UA680" s="7"/>
      <c r="UC680" s="7"/>
      <c r="UE680" s="7"/>
      <c r="UG680" s="7"/>
      <c r="UI680" s="7"/>
      <c r="UK680" s="7"/>
      <c r="UM680" s="7"/>
      <c r="UO680" s="7"/>
      <c r="UQ680" s="7"/>
      <c r="US680" s="7"/>
      <c r="UU680" s="7"/>
      <c r="UW680" s="7"/>
      <c r="UY680" s="7"/>
      <c r="VA680" s="7"/>
      <c r="VC680" s="7"/>
      <c r="VE680" s="7"/>
      <c r="VG680" s="7"/>
      <c r="VI680" s="7"/>
      <c r="VK680" s="7"/>
      <c r="VM680" s="7"/>
      <c r="VO680" s="7"/>
      <c r="VQ680" s="7"/>
      <c r="VS680" s="7"/>
      <c r="VU680" s="7"/>
      <c r="VW680" s="7"/>
      <c r="VY680" s="7"/>
      <c r="WA680" s="7"/>
      <c r="WC680" s="7"/>
      <c r="WE680" s="7"/>
      <c r="WG680" s="7"/>
      <c r="WI680" s="7"/>
      <c r="WK680" s="7"/>
      <c r="WM680" s="7"/>
      <c r="WO680" s="7"/>
      <c r="WQ680" s="7"/>
      <c r="WS680" s="7"/>
      <c r="WU680" s="7"/>
      <c r="WW680" s="7"/>
      <c r="WY680" s="7"/>
      <c r="XA680" s="7"/>
      <c r="XC680" s="7"/>
      <c r="XE680" s="7"/>
      <c r="XG680" s="7"/>
      <c r="XI680" s="7"/>
      <c r="XK680" s="7"/>
      <c r="XM680" s="7"/>
      <c r="XO680" s="7"/>
      <c r="XQ680" s="7"/>
      <c r="XS680" s="7"/>
      <c r="XU680" s="7"/>
      <c r="XW680" s="7"/>
      <c r="XY680" s="7"/>
      <c r="YA680" s="7"/>
      <c r="YC680" s="7"/>
      <c r="YE680" s="7"/>
      <c r="YG680" s="7"/>
      <c r="YI680" s="7"/>
      <c r="YK680" s="7"/>
      <c r="YM680" s="7"/>
    </row>
    <row r="681" spans="5:663" s="80" customFormat="1" x14ac:dyDescent="0.2">
      <c r="E681" s="7"/>
      <c r="G681" s="7"/>
      <c r="I681" s="7"/>
      <c r="K681" s="7"/>
      <c r="M681" s="7"/>
      <c r="O681" s="7"/>
      <c r="Q681" s="7"/>
      <c r="S681" s="7"/>
      <c r="U681" s="7"/>
      <c r="W681" s="7"/>
      <c r="Y681" s="7"/>
      <c r="AA681" s="7"/>
      <c r="AC681" s="7"/>
      <c r="AE681" s="7"/>
      <c r="AG681" s="7"/>
      <c r="AH681" s="7"/>
      <c r="AI681" s="7"/>
      <c r="AJ681" s="7"/>
      <c r="AK681" s="7"/>
      <c r="AL681" s="7"/>
      <c r="AM681" s="7"/>
      <c r="AO681" s="7"/>
      <c r="AQ681" s="7"/>
      <c r="AS681" s="7"/>
      <c r="AU681" s="7"/>
      <c r="AW681" s="7"/>
      <c r="AY681" s="7"/>
      <c r="BA681" s="7"/>
      <c r="BC681" s="7"/>
      <c r="BE681" s="7"/>
      <c r="BG681" s="7"/>
      <c r="BI681" s="7"/>
      <c r="BK681" s="7"/>
      <c r="BM681" s="7"/>
      <c r="BO681" s="7"/>
      <c r="BQ681" s="7"/>
      <c r="BS681" s="7"/>
      <c r="BT681" s="7"/>
      <c r="BU681" s="7"/>
      <c r="BW681" s="7"/>
      <c r="BY681" s="7"/>
      <c r="CA681" s="7"/>
      <c r="CC681" s="7"/>
      <c r="CE681" s="7"/>
      <c r="CG681" s="7"/>
      <c r="CH681" s="7"/>
      <c r="CI681" s="7"/>
      <c r="CJ681" s="7"/>
      <c r="CL681" s="7"/>
      <c r="CN681" s="7"/>
      <c r="CP681" s="7"/>
      <c r="CR681" s="7"/>
      <c r="CT681" s="7"/>
      <c r="CV681" s="7"/>
      <c r="CW681" s="7"/>
      <c r="CY681" s="7"/>
      <c r="DA681" s="7"/>
      <c r="DC681" s="7"/>
      <c r="DE681" s="7"/>
      <c r="DG681" s="7"/>
      <c r="DI681" s="7"/>
      <c r="DK681" s="7"/>
      <c r="DM681" s="7"/>
      <c r="DO681" s="7"/>
      <c r="DQ681" s="7"/>
      <c r="DR681" s="7"/>
      <c r="DS681" s="7"/>
      <c r="DT681" s="7"/>
      <c r="DV681" s="7"/>
      <c r="DX681" s="7"/>
      <c r="DY681" s="7"/>
      <c r="DZ681" s="7"/>
      <c r="EB681" s="7"/>
      <c r="ED681" s="7"/>
      <c r="EF681" s="7"/>
      <c r="EG681" s="7"/>
      <c r="EI681" s="7"/>
      <c r="EJ681" s="7"/>
      <c r="EL681" s="7"/>
      <c r="EN681" s="7"/>
      <c r="EP681" s="7"/>
      <c r="ER681" s="7"/>
      <c r="ET681" s="7"/>
      <c r="EV681" s="7"/>
      <c r="EX681" s="7"/>
      <c r="EZ681" s="7"/>
      <c r="FB681" s="7"/>
      <c r="FD681" s="7"/>
      <c r="FE681" s="7"/>
      <c r="FF681" s="7"/>
      <c r="FH681" s="7"/>
      <c r="FJ681" s="7"/>
      <c r="FL681" s="7"/>
      <c r="FN681" s="7"/>
      <c r="FP681" s="7"/>
      <c r="FR681" s="7"/>
      <c r="FT681" s="7"/>
      <c r="FV681" s="7"/>
      <c r="FW681" s="7"/>
      <c r="FY681" s="7"/>
      <c r="GA681" s="7"/>
      <c r="GC681" s="7"/>
      <c r="GE681" s="7"/>
      <c r="GG681" s="7"/>
      <c r="GI681" s="7"/>
      <c r="GJ681" s="7"/>
      <c r="GK681" s="7"/>
      <c r="GL681" s="7"/>
      <c r="GM681" s="7"/>
      <c r="GN681" s="7"/>
      <c r="GO681" s="7"/>
      <c r="GP681" s="7"/>
      <c r="GR681" s="7"/>
      <c r="GT681" s="7"/>
      <c r="GV681" s="7"/>
      <c r="GX681" s="7"/>
      <c r="GZ681" s="7"/>
      <c r="HA681" s="7"/>
      <c r="HC681" s="7"/>
      <c r="HE681" s="7"/>
      <c r="HG681" s="7"/>
      <c r="HI681" s="7"/>
      <c r="HK681" s="7"/>
      <c r="HM681" s="7"/>
      <c r="HO681" s="7"/>
      <c r="HQ681" s="7"/>
      <c r="HS681" s="7"/>
      <c r="HU681" s="7"/>
      <c r="HW681" s="7"/>
      <c r="HY681" s="7"/>
      <c r="IA681" s="7"/>
      <c r="IC681" s="7"/>
      <c r="IE681" s="7"/>
      <c r="IF681" s="7"/>
      <c r="IG681" s="7"/>
      <c r="IH681" s="7"/>
      <c r="IJ681" s="7"/>
      <c r="IL681" s="7"/>
      <c r="IN681" s="7"/>
      <c r="IO681" s="7"/>
      <c r="IP681" s="7"/>
      <c r="IR681" s="7"/>
      <c r="IT681" s="7"/>
      <c r="IV681" s="7"/>
      <c r="IX681" s="7"/>
      <c r="IZ681" s="7"/>
      <c r="JB681" s="7"/>
      <c r="JD681" s="7"/>
      <c r="JF681" s="7"/>
      <c r="JG681" s="7"/>
      <c r="JI681" s="7"/>
      <c r="JK681" s="7"/>
      <c r="JM681" s="7"/>
      <c r="JO681" s="7"/>
      <c r="JP681" s="7"/>
      <c r="JQ681" s="7"/>
      <c r="JS681" s="7"/>
      <c r="JT681" s="7"/>
      <c r="JU681" s="7"/>
      <c r="JV681" s="7"/>
      <c r="JX681" s="7"/>
      <c r="JZ681" s="7"/>
      <c r="KB681" s="7"/>
      <c r="KD681" s="7"/>
      <c r="KF681" s="7"/>
      <c r="KH681" s="7"/>
      <c r="KJ681" s="7"/>
      <c r="KL681" s="7"/>
      <c r="KN681" s="7"/>
      <c r="KO681" s="7"/>
      <c r="KP681" s="7"/>
      <c r="KQ681" s="7"/>
      <c r="KR681" s="7"/>
      <c r="KT681" s="7"/>
      <c r="KV681" s="7"/>
      <c r="KX681" s="7"/>
      <c r="KZ681" s="7"/>
      <c r="LB681" s="7"/>
      <c r="LD681" s="7"/>
      <c r="LF681" s="7"/>
      <c r="LH681" s="7"/>
      <c r="LJ681" s="7"/>
      <c r="LL681" s="7"/>
      <c r="LN681" s="7"/>
      <c r="LP681" s="7"/>
      <c r="LR681" s="7"/>
      <c r="LT681" s="7"/>
      <c r="LV681" s="7"/>
      <c r="LX681" s="7"/>
      <c r="LY681" s="7"/>
      <c r="LZ681" s="7"/>
      <c r="MA681" s="7"/>
      <c r="MB681" s="7"/>
      <c r="MC681" s="7"/>
      <c r="ME681" s="7"/>
      <c r="MG681" s="7"/>
      <c r="MH681" s="7"/>
      <c r="MJ681" s="7"/>
      <c r="ML681" s="7"/>
      <c r="MM681" s="7"/>
      <c r="MN681" s="7"/>
      <c r="MO681" s="7"/>
      <c r="MQ681" s="7"/>
      <c r="MS681" s="7"/>
      <c r="MU681" s="7"/>
      <c r="MV681" s="7"/>
      <c r="MX681" s="7"/>
      <c r="MY681" s="7"/>
      <c r="MZ681" s="7"/>
      <c r="NB681" s="7"/>
      <c r="ND681" s="7"/>
      <c r="NF681" s="7"/>
      <c r="NH681" s="7"/>
      <c r="NJ681" s="7"/>
      <c r="NL681" s="7"/>
      <c r="NM681" s="7"/>
      <c r="NN681" s="7"/>
      <c r="NO681" s="7"/>
      <c r="NP681" s="7"/>
      <c r="NR681" s="7"/>
      <c r="NT681" s="7"/>
      <c r="NU681" s="7"/>
      <c r="NW681" s="7"/>
      <c r="NY681" s="7"/>
      <c r="OA681" s="7"/>
      <c r="OC681" s="7"/>
      <c r="OE681" s="7"/>
      <c r="OG681" s="7"/>
      <c r="OI681" s="7"/>
      <c r="OK681" s="7"/>
      <c r="OM681" s="7"/>
      <c r="OO681" s="7"/>
      <c r="OQ681" s="7"/>
      <c r="OS681" s="7"/>
      <c r="OT681" s="7"/>
      <c r="OV681" s="7"/>
      <c r="OX681" s="7"/>
      <c r="OZ681" s="7"/>
      <c r="PB681" s="7"/>
      <c r="PD681" s="7"/>
      <c r="PF681" s="7"/>
      <c r="PH681" s="7"/>
      <c r="PJ681" s="7"/>
      <c r="PL681" s="7"/>
      <c r="PN681" s="7"/>
      <c r="PP681" s="7"/>
      <c r="PQ681" s="7"/>
      <c r="PR681" s="7"/>
      <c r="PS681" s="7"/>
      <c r="PT681" s="7"/>
      <c r="PV681" s="7"/>
      <c r="PX681" s="7"/>
      <c r="PZ681" s="7"/>
      <c r="QB681" s="7"/>
      <c r="QD681" s="7"/>
      <c r="QF681" s="7"/>
      <c r="QH681" s="7"/>
      <c r="QJ681" s="7"/>
      <c r="QL681" s="7"/>
      <c r="QN681" s="7"/>
      <c r="QO681" s="7"/>
      <c r="QQ681" s="7"/>
      <c r="QS681" s="7"/>
      <c r="QU681" s="7"/>
      <c r="QV681" s="7"/>
      <c r="QX681" s="7"/>
      <c r="QZ681" s="7"/>
      <c r="RB681" s="7"/>
      <c r="RD681" s="7"/>
      <c r="RF681" s="7"/>
      <c r="RH681" s="7"/>
      <c r="RJ681" s="7"/>
      <c r="RL681" s="7"/>
      <c r="RN681" s="7"/>
      <c r="RP681" s="7"/>
      <c r="RR681" s="7"/>
      <c r="RT681" s="7"/>
      <c r="RV681" s="7"/>
      <c r="RW681" s="7"/>
      <c r="RX681" s="7"/>
      <c r="RZ681" s="7"/>
      <c r="SB681" s="7"/>
      <c r="SD681" s="7"/>
      <c r="SE681" s="7"/>
      <c r="SF681" s="7"/>
      <c r="SH681" s="7"/>
      <c r="SJ681" s="7"/>
      <c r="SL681" s="7"/>
      <c r="SN681" s="7"/>
      <c r="SP681" s="7"/>
      <c r="SR681" s="7"/>
      <c r="ST681" s="7"/>
      <c r="SV681" s="7"/>
      <c r="SW681" s="7"/>
      <c r="SY681" s="7"/>
      <c r="TA681" s="7"/>
      <c r="TC681" s="7"/>
      <c r="TE681" s="7"/>
      <c r="TG681" s="7"/>
      <c r="TI681" s="7"/>
      <c r="TK681" s="7"/>
      <c r="TM681" s="7"/>
      <c r="TO681" s="7"/>
      <c r="TQ681" s="7"/>
      <c r="TS681" s="7"/>
      <c r="TU681" s="7"/>
      <c r="TW681" s="7"/>
      <c r="TY681" s="7"/>
      <c r="UA681" s="7"/>
      <c r="UC681" s="7"/>
      <c r="UE681" s="7"/>
      <c r="UG681" s="7"/>
      <c r="UI681" s="7"/>
      <c r="UK681" s="7"/>
      <c r="UM681" s="7"/>
      <c r="UO681" s="7"/>
      <c r="UQ681" s="7"/>
      <c r="US681" s="7"/>
      <c r="UU681" s="7"/>
      <c r="UW681" s="7"/>
      <c r="UY681" s="7"/>
      <c r="VA681" s="7"/>
      <c r="VC681" s="7"/>
      <c r="VE681" s="7"/>
      <c r="VG681" s="7"/>
      <c r="VI681" s="7"/>
      <c r="VK681" s="7"/>
      <c r="VM681" s="7"/>
      <c r="VO681" s="7"/>
      <c r="VQ681" s="7"/>
      <c r="VS681" s="7"/>
      <c r="VU681" s="7"/>
      <c r="VW681" s="7"/>
      <c r="VY681" s="7"/>
      <c r="WA681" s="7"/>
      <c r="WC681" s="7"/>
      <c r="WE681" s="7"/>
      <c r="WG681" s="7"/>
      <c r="WI681" s="7"/>
      <c r="WK681" s="7"/>
      <c r="WM681" s="7"/>
      <c r="WO681" s="7"/>
      <c r="WQ681" s="7"/>
      <c r="WS681" s="7"/>
      <c r="WU681" s="7"/>
      <c r="WW681" s="7"/>
      <c r="WY681" s="7"/>
      <c r="XA681" s="7"/>
      <c r="XC681" s="7"/>
      <c r="XE681" s="7"/>
      <c r="XG681" s="7"/>
      <c r="XI681" s="7"/>
      <c r="XK681" s="7"/>
      <c r="XM681" s="7"/>
      <c r="XO681" s="7"/>
      <c r="XQ681" s="7"/>
      <c r="XS681" s="7"/>
      <c r="XU681" s="7"/>
      <c r="XW681" s="7"/>
      <c r="XY681" s="7"/>
      <c r="YA681" s="7"/>
      <c r="YC681" s="7"/>
      <c r="YE681" s="7"/>
      <c r="YG681" s="7"/>
      <c r="YI681" s="7"/>
      <c r="YK681" s="7"/>
      <c r="YM681" s="7"/>
    </row>
    <row r="682" spans="5:663" s="80" customFormat="1" x14ac:dyDescent="0.2">
      <c r="E682" s="7"/>
      <c r="G682" s="7"/>
      <c r="I682" s="7"/>
      <c r="K682" s="7"/>
      <c r="M682" s="7"/>
      <c r="O682" s="7"/>
      <c r="Q682" s="7"/>
      <c r="S682" s="7"/>
      <c r="U682" s="7"/>
      <c r="W682" s="7"/>
      <c r="Y682" s="7"/>
      <c r="AA682" s="7"/>
      <c r="AC682" s="7"/>
      <c r="AE682" s="7"/>
      <c r="AG682" s="7"/>
      <c r="AH682" s="7"/>
      <c r="AI682" s="7"/>
      <c r="AJ682" s="7"/>
      <c r="AK682" s="7"/>
      <c r="AL682" s="7"/>
      <c r="AM682" s="7"/>
      <c r="AO682" s="7"/>
      <c r="AQ682" s="7"/>
      <c r="AS682" s="7"/>
      <c r="AU682" s="7"/>
      <c r="AW682" s="7"/>
      <c r="AY682" s="7"/>
      <c r="BA682" s="7"/>
      <c r="BC682" s="7"/>
      <c r="BE682" s="7"/>
      <c r="BG682" s="7"/>
      <c r="BI682" s="7"/>
      <c r="BK682" s="7"/>
      <c r="BM682" s="7"/>
      <c r="BO682" s="7"/>
      <c r="BQ682" s="7"/>
      <c r="BS682" s="7"/>
      <c r="BT682" s="7"/>
      <c r="BU682" s="7"/>
      <c r="BW682" s="7"/>
      <c r="BY682" s="7"/>
      <c r="CA682" s="7"/>
      <c r="CC682" s="7"/>
      <c r="CE682" s="7"/>
      <c r="CG682" s="7"/>
      <c r="CH682" s="7"/>
      <c r="CI682" s="7"/>
      <c r="CJ682" s="7"/>
      <c r="CL682" s="7"/>
      <c r="CN682" s="7"/>
      <c r="CP682" s="7"/>
      <c r="CR682" s="7"/>
      <c r="CT682" s="7"/>
      <c r="CV682" s="7"/>
      <c r="CW682" s="7"/>
      <c r="CY682" s="7"/>
      <c r="DA682" s="7"/>
      <c r="DC682" s="7"/>
      <c r="DE682" s="7"/>
      <c r="DG682" s="7"/>
      <c r="DI682" s="7"/>
      <c r="DK682" s="7"/>
      <c r="DM682" s="7"/>
      <c r="DO682" s="7"/>
      <c r="DQ682" s="7"/>
      <c r="DR682" s="7"/>
      <c r="DS682" s="7"/>
      <c r="DT682" s="7"/>
      <c r="DV682" s="7"/>
      <c r="DX682" s="7"/>
      <c r="DY682" s="7"/>
      <c r="DZ682" s="7"/>
      <c r="EB682" s="7"/>
      <c r="ED682" s="7"/>
      <c r="EF682" s="7"/>
      <c r="EG682" s="7"/>
      <c r="EI682" s="7"/>
      <c r="EJ682" s="7"/>
      <c r="EL682" s="7"/>
      <c r="EN682" s="7"/>
      <c r="EP682" s="7"/>
      <c r="ER682" s="7"/>
      <c r="ET682" s="7"/>
      <c r="EV682" s="7"/>
      <c r="EX682" s="7"/>
      <c r="EZ682" s="7"/>
      <c r="FB682" s="7"/>
      <c r="FD682" s="7"/>
      <c r="FE682" s="7"/>
      <c r="FF682" s="7"/>
      <c r="FH682" s="7"/>
      <c r="FJ682" s="7"/>
      <c r="FL682" s="7"/>
      <c r="FN682" s="7"/>
      <c r="FP682" s="7"/>
      <c r="FR682" s="7"/>
      <c r="FT682" s="7"/>
      <c r="FV682" s="7"/>
      <c r="FW682" s="7"/>
      <c r="FY682" s="7"/>
      <c r="GA682" s="7"/>
      <c r="GC682" s="7"/>
      <c r="GE682" s="7"/>
      <c r="GG682" s="7"/>
      <c r="GI682" s="7"/>
      <c r="GJ682" s="7"/>
      <c r="GK682" s="7"/>
      <c r="GL682" s="7"/>
      <c r="GM682" s="7"/>
      <c r="GN682" s="7"/>
      <c r="GO682" s="7"/>
      <c r="GP682" s="7"/>
      <c r="GR682" s="7"/>
      <c r="GT682" s="7"/>
      <c r="GV682" s="7"/>
      <c r="GX682" s="7"/>
      <c r="GZ682" s="7"/>
      <c r="HA682" s="7"/>
      <c r="HC682" s="7"/>
      <c r="HE682" s="7"/>
      <c r="HG682" s="7"/>
      <c r="HI682" s="7"/>
      <c r="HK682" s="7"/>
      <c r="HM682" s="7"/>
      <c r="HO682" s="7"/>
      <c r="HQ682" s="7"/>
      <c r="HS682" s="7"/>
      <c r="HU682" s="7"/>
      <c r="HW682" s="7"/>
      <c r="HY682" s="7"/>
      <c r="IA682" s="7"/>
      <c r="IC682" s="7"/>
      <c r="IE682" s="7"/>
      <c r="IF682" s="7"/>
      <c r="IG682" s="7"/>
      <c r="IH682" s="7"/>
      <c r="IJ682" s="7"/>
      <c r="IL682" s="7"/>
      <c r="IN682" s="7"/>
      <c r="IO682" s="7"/>
      <c r="IP682" s="7"/>
      <c r="IR682" s="7"/>
      <c r="IT682" s="7"/>
      <c r="IV682" s="7"/>
      <c r="IX682" s="7"/>
      <c r="IZ682" s="7"/>
      <c r="JB682" s="7"/>
      <c r="JD682" s="7"/>
      <c r="JF682" s="7"/>
      <c r="JG682" s="7"/>
      <c r="JI682" s="7"/>
      <c r="JK682" s="7"/>
      <c r="JM682" s="7"/>
      <c r="JO682" s="7"/>
      <c r="JP682" s="7"/>
      <c r="JQ682" s="7"/>
      <c r="JS682" s="7"/>
      <c r="JT682" s="7"/>
      <c r="JU682" s="7"/>
      <c r="JV682" s="7"/>
      <c r="JX682" s="7"/>
      <c r="JZ682" s="7"/>
      <c r="KB682" s="7"/>
      <c r="KD682" s="7"/>
      <c r="KF682" s="7"/>
      <c r="KH682" s="7"/>
      <c r="KJ682" s="7"/>
      <c r="KL682" s="7"/>
      <c r="KN682" s="7"/>
      <c r="KO682" s="7"/>
      <c r="KP682" s="7"/>
      <c r="KQ682" s="7"/>
      <c r="KR682" s="7"/>
      <c r="KT682" s="7"/>
      <c r="KV682" s="7"/>
      <c r="KX682" s="7"/>
      <c r="KZ682" s="7"/>
      <c r="LB682" s="7"/>
      <c r="LD682" s="7"/>
      <c r="LF682" s="7"/>
      <c r="LH682" s="7"/>
      <c r="LJ682" s="7"/>
      <c r="LL682" s="7"/>
      <c r="LN682" s="7"/>
      <c r="LP682" s="7"/>
      <c r="LR682" s="7"/>
      <c r="LT682" s="7"/>
      <c r="LV682" s="7"/>
      <c r="LX682" s="7"/>
      <c r="LY682" s="7"/>
      <c r="LZ682" s="7"/>
      <c r="MA682" s="7"/>
      <c r="MB682" s="7"/>
      <c r="MC682" s="7"/>
      <c r="ME682" s="7"/>
      <c r="MG682" s="7"/>
      <c r="MH682" s="7"/>
      <c r="MJ682" s="7"/>
      <c r="ML682" s="7"/>
      <c r="MM682" s="7"/>
      <c r="MN682" s="7"/>
      <c r="MO682" s="7"/>
      <c r="MQ682" s="7"/>
      <c r="MS682" s="7"/>
      <c r="MU682" s="7"/>
      <c r="MV682" s="7"/>
      <c r="MX682" s="7"/>
      <c r="MY682" s="7"/>
      <c r="MZ682" s="7"/>
      <c r="NB682" s="7"/>
      <c r="ND682" s="7"/>
      <c r="NF682" s="7"/>
      <c r="NH682" s="7"/>
      <c r="NJ682" s="7"/>
      <c r="NL682" s="7"/>
      <c r="NM682" s="7"/>
      <c r="NN682" s="7"/>
      <c r="NO682" s="7"/>
      <c r="NP682" s="7"/>
      <c r="NR682" s="7"/>
      <c r="NT682" s="7"/>
      <c r="NU682" s="7"/>
      <c r="NW682" s="7"/>
      <c r="NY682" s="7"/>
      <c r="OA682" s="7"/>
      <c r="OC682" s="7"/>
      <c r="OE682" s="7"/>
      <c r="OG682" s="7"/>
      <c r="OI682" s="7"/>
      <c r="OK682" s="7"/>
      <c r="OM682" s="7"/>
      <c r="OO682" s="7"/>
      <c r="OQ682" s="7"/>
      <c r="OS682" s="7"/>
      <c r="OT682" s="7"/>
      <c r="OV682" s="7"/>
      <c r="OX682" s="7"/>
      <c r="OZ682" s="7"/>
      <c r="PB682" s="7"/>
      <c r="PD682" s="7"/>
      <c r="PF682" s="7"/>
      <c r="PH682" s="7"/>
      <c r="PJ682" s="7"/>
      <c r="PL682" s="7"/>
      <c r="PN682" s="7"/>
      <c r="PP682" s="7"/>
      <c r="PQ682" s="7"/>
      <c r="PR682" s="7"/>
      <c r="PS682" s="7"/>
      <c r="PT682" s="7"/>
      <c r="PV682" s="7"/>
      <c r="PX682" s="7"/>
      <c r="PZ682" s="7"/>
      <c r="QB682" s="7"/>
      <c r="QD682" s="7"/>
      <c r="QF682" s="7"/>
      <c r="QH682" s="7"/>
      <c r="QJ682" s="7"/>
      <c r="QL682" s="7"/>
      <c r="QN682" s="7"/>
      <c r="QO682" s="7"/>
      <c r="QQ682" s="7"/>
      <c r="QS682" s="7"/>
      <c r="QU682" s="7"/>
      <c r="QV682" s="7"/>
      <c r="QX682" s="7"/>
      <c r="QZ682" s="7"/>
      <c r="RB682" s="7"/>
      <c r="RD682" s="7"/>
      <c r="RF682" s="7"/>
      <c r="RH682" s="7"/>
      <c r="RJ682" s="7"/>
      <c r="RL682" s="7"/>
      <c r="RN682" s="7"/>
      <c r="RP682" s="7"/>
      <c r="RR682" s="7"/>
      <c r="RT682" s="7"/>
      <c r="RV682" s="7"/>
      <c r="RW682" s="7"/>
      <c r="RX682" s="7"/>
      <c r="RZ682" s="7"/>
      <c r="SB682" s="7"/>
      <c r="SD682" s="7"/>
      <c r="SE682" s="7"/>
      <c r="SF682" s="7"/>
      <c r="SH682" s="7"/>
      <c r="SJ682" s="7"/>
      <c r="SL682" s="7"/>
      <c r="SN682" s="7"/>
      <c r="SP682" s="7"/>
      <c r="SR682" s="7"/>
      <c r="ST682" s="7"/>
      <c r="SV682" s="7"/>
      <c r="SW682" s="7"/>
      <c r="SY682" s="7"/>
      <c r="TA682" s="7"/>
      <c r="TC682" s="7"/>
      <c r="TE682" s="7"/>
      <c r="TG682" s="7"/>
      <c r="TI682" s="7"/>
      <c r="TK682" s="7"/>
      <c r="TM682" s="7"/>
      <c r="TO682" s="7"/>
      <c r="TQ682" s="7"/>
      <c r="TS682" s="7"/>
      <c r="TU682" s="7"/>
      <c r="TW682" s="7"/>
      <c r="TY682" s="7"/>
      <c r="UA682" s="7"/>
      <c r="UC682" s="7"/>
      <c r="UE682" s="7"/>
      <c r="UG682" s="7"/>
      <c r="UI682" s="7"/>
      <c r="UK682" s="7"/>
      <c r="UM682" s="7"/>
      <c r="UO682" s="7"/>
      <c r="UQ682" s="7"/>
      <c r="US682" s="7"/>
      <c r="UU682" s="7"/>
      <c r="UW682" s="7"/>
      <c r="UY682" s="7"/>
      <c r="VA682" s="7"/>
      <c r="VC682" s="7"/>
      <c r="VE682" s="7"/>
      <c r="VG682" s="7"/>
      <c r="VI682" s="7"/>
      <c r="VK682" s="7"/>
      <c r="VM682" s="7"/>
      <c r="VO682" s="7"/>
      <c r="VQ682" s="7"/>
      <c r="VS682" s="7"/>
      <c r="VU682" s="7"/>
      <c r="VW682" s="7"/>
      <c r="VY682" s="7"/>
      <c r="WA682" s="7"/>
      <c r="WC682" s="7"/>
      <c r="WE682" s="7"/>
      <c r="WG682" s="7"/>
      <c r="WI682" s="7"/>
      <c r="WK682" s="7"/>
      <c r="WM682" s="7"/>
      <c r="WO682" s="7"/>
      <c r="WQ682" s="7"/>
      <c r="WS682" s="7"/>
      <c r="WU682" s="7"/>
      <c r="WW682" s="7"/>
      <c r="WY682" s="7"/>
      <c r="XA682" s="7"/>
      <c r="XC682" s="7"/>
      <c r="XE682" s="7"/>
      <c r="XG682" s="7"/>
      <c r="XI682" s="7"/>
      <c r="XK682" s="7"/>
      <c r="XM682" s="7"/>
      <c r="XO682" s="7"/>
      <c r="XQ682" s="7"/>
      <c r="XS682" s="7"/>
      <c r="XU682" s="7"/>
      <c r="XW682" s="7"/>
      <c r="XY682" s="7"/>
      <c r="YA682" s="7"/>
      <c r="YC682" s="7"/>
      <c r="YE682" s="7"/>
      <c r="YG682" s="7"/>
      <c r="YI682" s="7"/>
      <c r="YK682" s="7"/>
      <c r="YM682" s="7"/>
    </row>
    <row r="683" spans="5:663" s="80" customFormat="1" x14ac:dyDescent="0.2">
      <c r="E683" s="7"/>
      <c r="G683" s="7"/>
      <c r="I683" s="7"/>
      <c r="K683" s="7"/>
      <c r="M683" s="7"/>
      <c r="O683" s="7"/>
      <c r="Q683" s="7"/>
      <c r="S683" s="7"/>
      <c r="U683" s="7"/>
      <c r="W683" s="7"/>
      <c r="Y683" s="7"/>
      <c r="AA683" s="7"/>
      <c r="AC683" s="7"/>
      <c r="AE683" s="7"/>
      <c r="AG683" s="7"/>
      <c r="AH683" s="7"/>
      <c r="AI683" s="7"/>
      <c r="AJ683" s="7"/>
      <c r="AK683" s="7"/>
      <c r="AL683" s="7"/>
      <c r="AM683" s="7"/>
      <c r="AO683" s="7"/>
      <c r="AQ683" s="7"/>
      <c r="AS683" s="7"/>
      <c r="AU683" s="7"/>
      <c r="AW683" s="7"/>
      <c r="AY683" s="7"/>
      <c r="BA683" s="7"/>
      <c r="BC683" s="7"/>
      <c r="BE683" s="7"/>
      <c r="BG683" s="7"/>
      <c r="BI683" s="7"/>
      <c r="BK683" s="7"/>
      <c r="BM683" s="7"/>
      <c r="BO683" s="7"/>
      <c r="BQ683" s="7"/>
      <c r="BS683" s="7"/>
      <c r="BT683" s="7"/>
      <c r="BU683" s="7"/>
      <c r="BW683" s="7"/>
      <c r="BY683" s="7"/>
      <c r="CA683" s="7"/>
      <c r="CC683" s="7"/>
      <c r="CE683" s="7"/>
      <c r="CG683" s="7"/>
      <c r="CH683" s="7"/>
      <c r="CI683" s="7"/>
      <c r="CJ683" s="7"/>
      <c r="CL683" s="7"/>
      <c r="CN683" s="7"/>
      <c r="CP683" s="7"/>
      <c r="CR683" s="7"/>
      <c r="CT683" s="7"/>
      <c r="CV683" s="7"/>
      <c r="CW683" s="7"/>
      <c r="CY683" s="7"/>
      <c r="DA683" s="7"/>
      <c r="DC683" s="7"/>
      <c r="DE683" s="7"/>
      <c r="DG683" s="7"/>
      <c r="DI683" s="7"/>
      <c r="DK683" s="7"/>
      <c r="DM683" s="7"/>
      <c r="DO683" s="7"/>
      <c r="DQ683" s="7"/>
      <c r="DR683" s="7"/>
      <c r="DS683" s="7"/>
      <c r="DT683" s="7"/>
      <c r="DV683" s="7"/>
      <c r="DX683" s="7"/>
      <c r="DY683" s="7"/>
      <c r="DZ683" s="7"/>
      <c r="EB683" s="7"/>
      <c r="ED683" s="7"/>
      <c r="EF683" s="7"/>
      <c r="EG683" s="7"/>
      <c r="EI683" s="7"/>
      <c r="EJ683" s="7"/>
      <c r="EL683" s="7"/>
      <c r="EN683" s="7"/>
      <c r="EP683" s="7"/>
      <c r="ER683" s="7"/>
      <c r="ET683" s="7"/>
      <c r="EV683" s="7"/>
      <c r="EX683" s="7"/>
      <c r="EZ683" s="7"/>
      <c r="FB683" s="7"/>
      <c r="FD683" s="7"/>
      <c r="FE683" s="7"/>
      <c r="FF683" s="7"/>
      <c r="FH683" s="7"/>
      <c r="FJ683" s="7"/>
      <c r="FL683" s="7"/>
      <c r="FN683" s="7"/>
      <c r="FP683" s="7"/>
      <c r="FR683" s="7"/>
      <c r="FT683" s="7"/>
      <c r="FV683" s="7"/>
      <c r="FW683" s="7"/>
      <c r="FY683" s="7"/>
      <c r="GA683" s="7"/>
      <c r="GC683" s="7"/>
      <c r="GE683" s="7"/>
      <c r="GG683" s="7"/>
      <c r="GI683" s="7"/>
      <c r="GJ683" s="7"/>
      <c r="GK683" s="7"/>
      <c r="GL683" s="7"/>
      <c r="GM683" s="7"/>
      <c r="GN683" s="7"/>
      <c r="GO683" s="7"/>
      <c r="GP683" s="7"/>
      <c r="GR683" s="7"/>
      <c r="GT683" s="7"/>
      <c r="GV683" s="7"/>
      <c r="GX683" s="7"/>
      <c r="GZ683" s="7"/>
      <c r="HA683" s="7"/>
      <c r="HC683" s="7"/>
      <c r="HE683" s="7"/>
      <c r="HG683" s="7"/>
      <c r="HI683" s="7"/>
      <c r="HK683" s="7"/>
      <c r="HM683" s="7"/>
      <c r="HO683" s="7"/>
      <c r="HQ683" s="7"/>
      <c r="HS683" s="7"/>
      <c r="HU683" s="7"/>
      <c r="HW683" s="7"/>
      <c r="HY683" s="7"/>
      <c r="IA683" s="7"/>
      <c r="IC683" s="7"/>
      <c r="IE683" s="7"/>
      <c r="IF683" s="7"/>
      <c r="IG683" s="7"/>
      <c r="IH683" s="7"/>
      <c r="IJ683" s="7"/>
      <c r="IL683" s="7"/>
      <c r="IN683" s="7"/>
      <c r="IO683" s="7"/>
      <c r="IP683" s="7"/>
      <c r="IR683" s="7"/>
      <c r="IT683" s="7"/>
      <c r="IV683" s="7"/>
      <c r="IX683" s="7"/>
      <c r="IZ683" s="7"/>
      <c r="JB683" s="7"/>
      <c r="JD683" s="7"/>
      <c r="JF683" s="7"/>
      <c r="JG683" s="7"/>
      <c r="JI683" s="7"/>
      <c r="JK683" s="7"/>
      <c r="JM683" s="7"/>
      <c r="JO683" s="7"/>
      <c r="JP683" s="7"/>
      <c r="JQ683" s="7"/>
      <c r="JS683" s="7"/>
      <c r="JT683" s="7"/>
      <c r="JU683" s="7"/>
      <c r="JV683" s="7"/>
      <c r="JX683" s="7"/>
      <c r="JZ683" s="7"/>
      <c r="KB683" s="7"/>
      <c r="KD683" s="7"/>
      <c r="KF683" s="7"/>
      <c r="KH683" s="7"/>
      <c r="KJ683" s="7"/>
      <c r="KL683" s="7"/>
      <c r="KN683" s="7"/>
      <c r="KO683" s="7"/>
      <c r="KP683" s="7"/>
      <c r="KQ683" s="7"/>
      <c r="KR683" s="7"/>
      <c r="KT683" s="7"/>
      <c r="KV683" s="7"/>
      <c r="KX683" s="7"/>
      <c r="KZ683" s="7"/>
      <c r="LB683" s="7"/>
      <c r="LD683" s="7"/>
      <c r="LF683" s="7"/>
      <c r="LH683" s="7"/>
      <c r="LJ683" s="7"/>
      <c r="LL683" s="7"/>
      <c r="LN683" s="7"/>
      <c r="LP683" s="7"/>
      <c r="LR683" s="7"/>
      <c r="LT683" s="7"/>
      <c r="LV683" s="7"/>
      <c r="LX683" s="7"/>
      <c r="LY683" s="7"/>
      <c r="LZ683" s="7"/>
      <c r="MA683" s="7"/>
      <c r="MB683" s="7"/>
      <c r="MC683" s="7"/>
      <c r="ME683" s="7"/>
      <c r="MG683" s="7"/>
      <c r="MH683" s="7"/>
      <c r="MJ683" s="7"/>
      <c r="ML683" s="7"/>
      <c r="MM683" s="7"/>
      <c r="MN683" s="7"/>
      <c r="MO683" s="7"/>
      <c r="MQ683" s="7"/>
      <c r="MS683" s="7"/>
      <c r="MU683" s="7"/>
      <c r="MV683" s="7"/>
      <c r="MX683" s="7"/>
      <c r="MY683" s="7"/>
      <c r="MZ683" s="7"/>
      <c r="NB683" s="7"/>
      <c r="ND683" s="7"/>
      <c r="NF683" s="7"/>
      <c r="NH683" s="7"/>
      <c r="NJ683" s="7"/>
      <c r="NL683" s="7"/>
      <c r="NM683" s="7"/>
      <c r="NN683" s="7"/>
      <c r="NO683" s="7"/>
      <c r="NP683" s="7"/>
      <c r="NR683" s="7"/>
      <c r="NT683" s="7"/>
      <c r="NU683" s="7"/>
      <c r="NW683" s="7"/>
      <c r="NY683" s="7"/>
      <c r="OA683" s="7"/>
      <c r="OC683" s="7"/>
      <c r="OE683" s="7"/>
      <c r="OG683" s="7"/>
      <c r="OI683" s="7"/>
      <c r="OK683" s="7"/>
      <c r="OM683" s="7"/>
      <c r="OO683" s="7"/>
      <c r="OQ683" s="7"/>
      <c r="OS683" s="7"/>
      <c r="OT683" s="7"/>
      <c r="OV683" s="7"/>
      <c r="OX683" s="7"/>
      <c r="OZ683" s="7"/>
      <c r="PB683" s="7"/>
      <c r="PD683" s="7"/>
      <c r="PF683" s="7"/>
      <c r="PH683" s="7"/>
      <c r="PJ683" s="7"/>
      <c r="PL683" s="7"/>
      <c r="PN683" s="7"/>
      <c r="PP683" s="7"/>
      <c r="PQ683" s="7"/>
      <c r="PR683" s="7"/>
      <c r="PS683" s="7"/>
      <c r="PT683" s="7"/>
      <c r="PV683" s="7"/>
      <c r="PX683" s="7"/>
      <c r="PZ683" s="7"/>
      <c r="QB683" s="7"/>
      <c r="QD683" s="7"/>
      <c r="QF683" s="7"/>
      <c r="QH683" s="7"/>
      <c r="QJ683" s="7"/>
      <c r="QL683" s="7"/>
      <c r="QN683" s="7"/>
      <c r="QO683" s="7"/>
      <c r="QQ683" s="7"/>
      <c r="QS683" s="7"/>
      <c r="QU683" s="7"/>
      <c r="QV683" s="7"/>
      <c r="QX683" s="7"/>
      <c r="QZ683" s="7"/>
      <c r="RB683" s="7"/>
      <c r="RD683" s="7"/>
      <c r="RF683" s="7"/>
      <c r="RH683" s="7"/>
      <c r="RJ683" s="7"/>
      <c r="RL683" s="7"/>
      <c r="RN683" s="7"/>
      <c r="RP683" s="7"/>
      <c r="RR683" s="7"/>
      <c r="RT683" s="7"/>
      <c r="RV683" s="7"/>
      <c r="RW683" s="7"/>
      <c r="RX683" s="7"/>
      <c r="RZ683" s="7"/>
      <c r="SB683" s="7"/>
      <c r="SD683" s="7"/>
      <c r="SE683" s="7"/>
      <c r="SF683" s="7"/>
      <c r="SH683" s="7"/>
      <c r="SJ683" s="7"/>
      <c r="SL683" s="7"/>
      <c r="SN683" s="7"/>
      <c r="SP683" s="7"/>
      <c r="SR683" s="7"/>
      <c r="ST683" s="7"/>
      <c r="SV683" s="7"/>
      <c r="SW683" s="7"/>
      <c r="SY683" s="7"/>
      <c r="TA683" s="7"/>
      <c r="TC683" s="7"/>
      <c r="TE683" s="7"/>
      <c r="TG683" s="7"/>
      <c r="TI683" s="7"/>
      <c r="TK683" s="7"/>
      <c r="TM683" s="7"/>
      <c r="TO683" s="7"/>
      <c r="TQ683" s="7"/>
      <c r="TS683" s="7"/>
      <c r="TU683" s="7"/>
      <c r="TW683" s="7"/>
      <c r="TY683" s="7"/>
      <c r="UA683" s="7"/>
      <c r="UC683" s="7"/>
      <c r="UE683" s="7"/>
      <c r="UG683" s="7"/>
      <c r="UI683" s="7"/>
      <c r="UK683" s="7"/>
      <c r="UM683" s="7"/>
      <c r="UO683" s="7"/>
      <c r="UQ683" s="7"/>
      <c r="US683" s="7"/>
      <c r="UU683" s="7"/>
      <c r="UW683" s="7"/>
      <c r="UY683" s="7"/>
      <c r="VA683" s="7"/>
      <c r="VC683" s="7"/>
      <c r="VE683" s="7"/>
      <c r="VG683" s="7"/>
      <c r="VI683" s="7"/>
      <c r="VK683" s="7"/>
      <c r="VM683" s="7"/>
      <c r="VO683" s="7"/>
      <c r="VQ683" s="7"/>
      <c r="VS683" s="7"/>
      <c r="VU683" s="7"/>
      <c r="VW683" s="7"/>
      <c r="VY683" s="7"/>
      <c r="WA683" s="7"/>
      <c r="WC683" s="7"/>
      <c r="WE683" s="7"/>
      <c r="WG683" s="7"/>
      <c r="WI683" s="7"/>
      <c r="WK683" s="7"/>
      <c r="WM683" s="7"/>
      <c r="WO683" s="7"/>
      <c r="WQ683" s="7"/>
      <c r="WS683" s="7"/>
      <c r="WU683" s="7"/>
      <c r="WW683" s="7"/>
      <c r="WY683" s="7"/>
      <c r="XA683" s="7"/>
      <c r="XC683" s="7"/>
      <c r="XE683" s="7"/>
      <c r="XG683" s="7"/>
      <c r="XI683" s="7"/>
      <c r="XK683" s="7"/>
      <c r="XM683" s="7"/>
      <c r="XO683" s="7"/>
      <c r="XQ683" s="7"/>
      <c r="XS683" s="7"/>
      <c r="XU683" s="7"/>
      <c r="XW683" s="7"/>
      <c r="XY683" s="7"/>
      <c r="YA683" s="7"/>
      <c r="YC683" s="7"/>
      <c r="YE683" s="7"/>
      <c r="YG683" s="7"/>
      <c r="YI683" s="7"/>
      <c r="YK683" s="7"/>
      <c r="YM683" s="7"/>
    </row>
    <row r="684" spans="5:663" s="80" customFormat="1" x14ac:dyDescent="0.2">
      <c r="E684" s="7"/>
      <c r="G684" s="7"/>
      <c r="I684" s="7"/>
      <c r="K684" s="7"/>
      <c r="M684" s="7"/>
      <c r="O684" s="7"/>
      <c r="Q684" s="7"/>
      <c r="S684" s="7"/>
      <c r="U684" s="7"/>
      <c r="W684" s="7"/>
      <c r="Y684" s="7"/>
      <c r="AA684" s="7"/>
      <c r="AC684" s="7"/>
      <c r="AE684" s="7"/>
      <c r="AG684" s="7"/>
      <c r="AH684" s="7"/>
      <c r="AI684" s="7"/>
      <c r="AJ684" s="7"/>
      <c r="AK684" s="7"/>
      <c r="AL684" s="7"/>
      <c r="AM684" s="7"/>
      <c r="AO684" s="7"/>
      <c r="AQ684" s="7"/>
      <c r="AS684" s="7"/>
      <c r="AU684" s="7"/>
      <c r="AW684" s="7"/>
      <c r="AY684" s="7"/>
      <c r="BA684" s="7"/>
      <c r="BC684" s="7"/>
      <c r="BE684" s="7"/>
      <c r="BG684" s="7"/>
      <c r="BI684" s="7"/>
      <c r="BK684" s="7"/>
      <c r="BM684" s="7"/>
      <c r="BO684" s="7"/>
      <c r="BQ684" s="7"/>
      <c r="BS684" s="7"/>
      <c r="BT684" s="7"/>
      <c r="BU684" s="7"/>
      <c r="BW684" s="7"/>
      <c r="BY684" s="7"/>
      <c r="CA684" s="7"/>
      <c r="CC684" s="7"/>
      <c r="CE684" s="7"/>
      <c r="CG684" s="7"/>
      <c r="CH684" s="7"/>
      <c r="CI684" s="7"/>
      <c r="CJ684" s="7"/>
      <c r="CL684" s="7"/>
      <c r="CN684" s="7"/>
      <c r="CP684" s="7"/>
      <c r="CR684" s="7"/>
      <c r="CT684" s="7"/>
      <c r="CV684" s="7"/>
      <c r="CW684" s="7"/>
      <c r="CY684" s="7"/>
      <c r="DA684" s="7"/>
      <c r="DC684" s="7"/>
      <c r="DE684" s="7"/>
      <c r="DG684" s="7"/>
      <c r="DI684" s="7"/>
      <c r="DK684" s="7"/>
      <c r="DM684" s="7"/>
      <c r="DO684" s="7"/>
      <c r="DQ684" s="7"/>
      <c r="DR684" s="7"/>
      <c r="DS684" s="7"/>
      <c r="DT684" s="7"/>
      <c r="DV684" s="7"/>
      <c r="DX684" s="7"/>
      <c r="DY684" s="7"/>
      <c r="DZ684" s="7"/>
      <c r="EB684" s="7"/>
      <c r="ED684" s="7"/>
      <c r="EF684" s="7"/>
      <c r="EG684" s="7"/>
      <c r="EI684" s="7"/>
      <c r="EJ684" s="7"/>
      <c r="EL684" s="7"/>
      <c r="EN684" s="7"/>
      <c r="EP684" s="7"/>
      <c r="ER684" s="7"/>
      <c r="ET684" s="7"/>
      <c r="EV684" s="7"/>
      <c r="EX684" s="7"/>
      <c r="EZ684" s="7"/>
      <c r="FB684" s="7"/>
      <c r="FD684" s="7"/>
      <c r="FE684" s="7"/>
      <c r="FF684" s="7"/>
      <c r="FH684" s="7"/>
      <c r="FJ684" s="7"/>
      <c r="FL684" s="7"/>
      <c r="FN684" s="7"/>
      <c r="FP684" s="7"/>
      <c r="FR684" s="7"/>
      <c r="FT684" s="7"/>
      <c r="FV684" s="7"/>
      <c r="FW684" s="7"/>
      <c r="FY684" s="7"/>
      <c r="GA684" s="7"/>
      <c r="GC684" s="7"/>
      <c r="GE684" s="7"/>
      <c r="GG684" s="7"/>
      <c r="GI684" s="7"/>
      <c r="GJ684" s="7"/>
      <c r="GK684" s="7"/>
      <c r="GL684" s="7"/>
      <c r="GM684" s="7"/>
      <c r="GN684" s="7"/>
      <c r="GO684" s="7"/>
      <c r="GP684" s="7"/>
      <c r="GR684" s="7"/>
      <c r="GT684" s="7"/>
      <c r="GV684" s="7"/>
      <c r="GX684" s="7"/>
      <c r="GZ684" s="7"/>
      <c r="HA684" s="7"/>
      <c r="HC684" s="7"/>
      <c r="HE684" s="7"/>
      <c r="HG684" s="7"/>
      <c r="HI684" s="7"/>
      <c r="HK684" s="7"/>
      <c r="HM684" s="7"/>
      <c r="HO684" s="7"/>
      <c r="HQ684" s="7"/>
      <c r="HS684" s="7"/>
      <c r="HU684" s="7"/>
      <c r="HW684" s="7"/>
      <c r="HY684" s="7"/>
      <c r="IA684" s="7"/>
      <c r="IC684" s="7"/>
      <c r="IE684" s="7"/>
      <c r="IF684" s="7"/>
      <c r="IG684" s="7"/>
      <c r="IH684" s="7"/>
      <c r="IJ684" s="7"/>
      <c r="IL684" s="7"/>
      <c r="IN684" s="7"/>
      <c r="IO684" s="7"/>
      <c r="IP684" s="7"/>
      <c r="IR684" s="7"/>
      <c r="IT684" s="7"/>
      <c r="IV684" s="7"/>
      <c r="IX684" s="7"/>
      <c r="IZ684" s="7"/>
      <c r="JB684" s="7"/>
      <c r="JD684" s="7"/>
      <c r="JF684" s="7"/>
      <c r="JG684" s="7"/>
      <c r="JI684" s="7"/>
      <c r="JK684" s="7"/>
      <c r="JM684" s="7"/>
      <c r="JO684" s="7"/>
      <c r="JP684" s="7"/>
      <c r="JQ684" s="7"/>
      <c r="JS684" s="7"/>
      <c r="JT684" s="7"/>
      <c r="JU684" s="7"/>
      <c r="JV684" s="7"/>
      <c r="JX684" s="7"/>
      <c r="JZ684" s="7"/>
      <c r="KB684" s="7"/>
      <c r="KD684" s="7"/>
      <c r="KF684" s="7"/>
      <c r="KH684" s="7"/>
      <c r="KJ684" s="7"/>
      <c r="KL684" s="7"/>
      <c r="KN684" s="7"/>
      <c r="KO684" s="7"/>
      <c r="KP684" s="7"/>
      <c r="KQ684" s="7"/>
      <c r="KR684" s="7"/>
      <c r="KT684" s="7"/>
      <c r="KV684" s="7"/>
      <c r="KX684" s="7"/>
      <c r="KZ684" s="7"/>
      <c r="LB684" s="7"/>
      <c r="LD684" s="7"/>
      <c r="LF684" s="7"/>
      <c r="LH684" s="7"/>
      <c r="LJ684" s="7"/>
      <c r="LL684" s="7"/>
      <c r="LN684" s="7"/>
      <c r="LP684" s="7"/>
      <c r="LR684" s="7"/>
      <c r="LT684" s="7"/>
      <c r="LV684" s="7"/>
      <c r="LX684" s="7"/>
      <c r="LY684" s="7"/>
      <c r="LZ684" s="7"/>
      <c r="MA684" s="7"/>
      <c r="MB684" s="7"/>
      <c r="MC684" s="7"/>
      <c r="ME684" s="7"/>
      <c r="MG684" s="7"/>
      <c r="MH684" s="7"/>
      <c r="MJ684" s="7"/>
      <c r="ML684" s="7"/>
      <c r="MM684" s="7"/>
      <c r="MN684" s="7"/>
      <c r="MO684" s="7"/>
      <c r="MQ684" s="7"/>
      <c r="MS684" s="7"/>
      <c r="MU684" s="7"/>
      <c r="MV684" s="7"/>
      <c r="MX684" s="7"/>
      <c r="MY684" s="7"/>
      <c r="MZ684" s="7"/>
      <c r="NB684" s="7"/>
      <c r="ND684" s="7"/>
      <c r="NF684" s="7"/>
      <c r="NH684" s="7"/>
      <c r="NJ684" s="7"/>
      <c r="NL684" s="7"/>
      <c r="NM684" s="7"/>
      <c r="NN684" s="7"/>
      <c r="NO684" s="7"/>
      <c r="NP684" s="7"/>
      <c r="NR684" s="7"/>
      <c r="NT684" s="7"/>
      <c r="NU684" s="7"/>
      <c r="NW684" s="7"/>
      <c r="NY684" s="7"/>
      <c r="OA684" s="7"/>
      <c r="OC684" s="7"/>
      <c r="OE684" s="7"/>
      <c r="OG684" s="7"/>
      <c r="OI684" s="7"/>
      <c r="OK684" s="7"/>
      <c r="OM684" s="7"/>
      <c r="OO684" s="7"/>
      <c r="OQ684" s="7"/>
      <c r="OS684" s="7"/>
      <c r="OT684" s="7"/>
      <c r="OV684" s="7"/>
      <c r="OX684" s="7"/>
      <c r="OZ684" s="7"/>
      <c r="PB684" s="7"/>
      <c r="PD684" s="7"/>
      <c r="PF684" s="7"/>
      <c r="PH684" s="7"/>
      <c r="PJ684" s="7"/>
      <c r="PL684" s="7"/>
      <c r="PN684" s="7"/>
      <c r="PP684" s="7"/>
      <c r="PQ684" s="7"/>
      <c r="PR684" s="7"/>
      <c r="PS684" s="7"/>
      <c r="PT684" s="7"/>
      <c r="PV684" s="7"/>
      <c r="PX684" s="7"/>
      <c r="PZ684" s="7"/>
      <c r="QB684" s="7"/>
      <c r="QD684" s="7"/>
      <c r="QF684" s="7"/>
      <c r="QH684" s="7"/>
      <c r="QJ684" s="7"/>
      <c r="QL684" s="7"/>
      <c r="QN684" s="7"/>
      <c r="QO684" s="7"/>
      <c r="QQ684" s="7"/>
      <c r="QS684" s="7"/>
      <c r="QU684" s="7"/>
      <c r="QV684" s="7"/>
      <c r="QX684" s="7"/>
      <c r="QZ684" s="7"/>
      <c r="RB684" s="7"/>
      <c r="RD684" s="7"/>
      <c r="RF684" s="7"/>
      <c r="RH684" s="7"/>
      <c r="RJ684" s="7"/>
      <c r="RL684" s="7"/>
      <c r="RN684" s="7"/>
      <c r="RP684" s="7"/>
      <c r="RR684" s="7"/>
      <c r="RT684" s="7"/>
      <c r="RV684" s="7"/>
      <c r="RW684" s="7"/>
      <c r="RX684" s="7"/>
      <c r="RZ684" s="7"/>
      <c r="SB684" s="7"/>
      <c r="SD684" s="7"/>
      <c r="SE684" s="7"/>
      <c r="SF684" s="7"/>
      <c r="SH684" s="7"/>
      <c r="SJ684" s="7"/>
      <c r="SL684" s="7"/>
      <c r="SN684" s="7"/>
      <c r="SP684" s="7"/>
      <c r="SR684" s="7"/>
      <c r="ST684" s="7"/>
      <c r="SV684" s="7"/>
      <c r="SW684" s="7"/>
      <c r="SY684" s="7"/>
      <c r="TA684" s="7"/>
      <c r="TC684" s="7"/>
      <c r="TE684" s="7"/>
      <c r="TG684" s="7"/>
      <c r="TI684" s="7"/>
      <c r="TK684" s="7"/>
      <c r="TM684" s="7"/>
      <c r="TO684" s="7"/>
      <c r="TQ684" s="7"/>
      <c r="TS684" s="7"/>
      <c r="TU684" s="7"/>
      <c r="TW684" s="7"/>
      <c r="TY684" s="7"/>
      <c r="UA684" s="7"/>
      <c r="UC684" s="7"/>
      <c r="UE684" s="7"/>
      <c r="UG684" s="7"/>
      <c r="UI684" s="7"/>
      <c r="UK684" s="7"/>
      <c r="UM684" s="7"/>
      <c r="UO684" s="7"/>
      <c r="UQ684" s="7"/>
      <c r="US684" s="7"/>
      <c r="UU684" s="7"/>
      <c r="UW684" s="7"/>
      <c r="UY684" s="7"/>
      <c r="VA684" s="7"/>
      <c r="VC684" s="7"/>
      <c r="VE684" s="7"/>
      <c r="VG684" s="7"/>
      <c r="VI684" s="7"/>
      <c r="VK684" s="7"/>
      <c r="VM684" s="7"/>
      <c r="VO684" s="7"/>
      <c r="VQ684" s="7"/>
      <c r="VS684" s="7"/>
      <c r="VU684" s="7"/>
      <c r="VW684" s="7"/>
      <c r="VY684" s="7"/>
      <c r="WA684" s="7"/>
      <c r="WC684" s="7"/>
      <c r="WE684" s="7"/>
      <c r="WG684" s="7"/>
      <c r="WI684" s="7"/>
      <c r="WK684" s="7"/>
      <c r="WM684" s="7"/>
      <c r="WO684" s="7"/>
      <c r="WQ684" s="7"/>
      <c r="WS684" s="7"/>
      <c r="WU684" s="7"/>
      <c r="WW684" s="7"/>
      <c r="WY684" s="7"/>
      <c r="XA684" s="7"/>
      <c r="XC684" s="7"/>
      <c r="XE684" s="7"/>
      <c r="XG684" s="7"/>
      <c r="XI684" s="7"/>
      <c r="XK684" s="7"/>
      <c r="XM684" s="7"/>
      <c r="XO684" s="7"/>
      <c r="XQ684" s="7"/>
      <c r="XS684" s="7"/>
      <c r="XU684" s="7"/>
      <c r="XW684" s="7"/>
      <c r="XY684" s="7"/>
      <c r="YA684" s="7"/>
      <c r="YC684" s="7"/>
      <c r="YE684" s="7"/>
      <c r="YG684" s="7"/>
      <c r="YI684" s="7"/>
      <c r="YK684" s="7"/>
      <c r="YM684" s="7"/>
    </row>
    <row r="685" spans="5:663" s="80" customFormat="1" x14ac:dyDescent="0.2">
      <c r="E685" s="7"/>
      <c r="G685" s="7"/>
      <c r="I685" s="7"/>
      <c r="K685" s="7"/>
      <c r="M685" s="7"/>
      <c r="O685" s="7"/>
      <c r="Q685" s="7"/>
      <c r="S685" s="7"/>
      <c r="U685" s="7"/>
      <c r="W685" s="7"/>
      <c r="Y685" s="7"/>
      <c r="AA685" s="7"/>
      <c r="AC685" s="7"/>
      <c r="AE685" s="7"/>
      <c r="AG685" s="7"/>
      <c r="AH685" s="7"/>
      <c r="AI685" s="7"/>
      <c r="AJ685" s="7"/>
      <c r="AK685" s="7"/>
      <c r="AL685" s="7"/>
      <c r="AM685" s="7"/>
      <c r="AO685" s="7"/>
      <c r="AQ685" s="7"/>
      <c r="AS685" s="7"/>
      <c r="AU685" s="7"/>
      <c r="AW685" s="7"/>
      <c r="AY685" s="7"/>
      <c r="BA685" s="7"/>
      <c r="BC685" s="7"/>
      <c r="BE685" s="7"/>
      <c r="BG685" s="7"/>
      <c r="BI685" s="7"/>
      <c r="BK685" s="7"/>
      <c r="BM685" s="7"/>
      <c r="BO685" s="7"/>
      <c r="BQ685" s="7"/>
      <c r="BS685" s="7"/>
      <c r="BT685" s="7"/>
      <c r="BU685" s="7"/>
      <c r="BW685" s="7"/>
      <c r="BY685" s="7"/>
      <c r="CA685" s="7"/>
      <c r="CC685" s="7"/>
      <c r="CE685" s="7"/>
      <c r="CG685" s="7"/>
      <c r="CH685" s="7"/>
      <c r="CI685" s="7"/>
      <c r="CJ685" s="7"/>
      <c r="CL685" s="7"/>
      <c r="CN685" s="7"/>
      <c r="CP685" s="7"/>
      <c r="CR685" s="7"/>
      <c r="CT685" s="7"/>
      <c r="CV685" s="7"/>
      <c r="CW685" s="7"/>
      <c r="CY685" s="7"/>
      <c r="DA685" s="7"/>
      <c r="DC685" s="7"/>
      <c r="DE685" s="7"/>
      <c r="DG685" s="7"/>
      <c r="DI685" s="7"/>
      <c r="DK685" s="7"/>
      <c r="DM685" s="7"/>
      <c r="DO685" s="7"/>
      <c r="DQ685" s="7"/>
      <c r="DR685" s="7"/>
      <c r="DS685" s="7"/>
      <c r="DT685" s="7"/>
      <c r="DV685" s="7"/>
      <c r="DX685" s="7"/>
      <c r="DY685" s="7"/>
      <c r="DZ685" s="7"/>
      <c r="EB685" s="7"/>
      <c r="ED685" s="7"/>
      <c r="EF685" s="7"/>
      <c r="EG685" s="7"/>
      <c r="EI685" s="7"/>
      <c r="EJ685" s="7"/>
      <c r="EL685" s="7"/>
      <c r="EN685" s="7"/>
      <c r="EP685" s="7"/>
      <c r="ER685" s="7"/>
      <c r="ET685" s="7"/>
      <c r="EV685" s="7"/>
      <c r="EX685" s="7"/>
      <c r="EZ685" s="7"/>
      <c r="FB685" s="7"/>
      <c r="FD685" s="7"/>
      <c r="FE685" s="7"/>
      <c r="FF685" s="7"/>
      <c r="FH685" s="7"/>
      <c r="FJ685" s="7"/>
      <c r="FL685" s="7"/>
      <c r="FN685" s="7"/>
      <c r="FP685" s="7"/>
      <c r="FR685" s="7"/>
      <c r="FT685" s="7"/>
      <c r="FV685" s="7"/>
      <c r="FW685" s="7"/>
      <c r="FY685" s="7"/>
      <c r="GA685" s="7"/>
      <c r="GC685" s="7"/>
      <c r="GE685" s="7"/>
      <c r="GG685" s="7"/>
      <c r="GI685" s="7"/>
      <c r="GJ685" s="7"/>
      <c r="GK685" s="7"/>
      <c r="GL685" s="7"/>
      <c r="GM685" s="7"/>
      <c r="GN685" s="7"/>
      <c r="GO685" s="7"/>
      <c r="GP685" s="7"/>
      <c r="GR685" s="7"/>
      <c r="GT685" s="7"/>
      <c r="GV685" s="7"/>
      <c r="GX685" s="7"/>
      <c r="GZ685" s="7"/>
      <c r="HA685" s="7"/>
      <c r="HC685" s="7"/>
      <c r="HE685" s="7"/>
      <c r="HG685" s="7"/>
      <c r="HI685" s="7"/>
      <c r="HK685" s="7"/>
      <c r="HM685" s="7"/>
      <c r="HO685" s="7"/>
      <c r="HQ685" s="7"/>
      <c r="HS685" s="7"/>
      <c r="HU685" s="7"/>
      <c r="HW685" s="7"/>
      <c r="HY685" s="7"/>
      <c r="IA685" s="7"/>
      <c r="IC685" s="7"/>
      <c r="IE685" s="7"/>
      <c r="IF685" s="7"/>
      <c r="IG685" s="7"/>
      <c r="IH685" s="7"/>
      <c r="IJ685" s="7"/>
      <c r="IL685" s="7"/>
      <c r="IN685" s="7"/>
      <c r="IO685" s="7"/>
      <c r="IP685" s="7"/>
      <c r="IR685" s="7"/>
      <c r="IT685" s="7"/>
      <c r="IV685" s="7"/>
      <c r="IX685" s="7"/>
      <c r="IZ685" s="7"/>
      <c r="JB685" s="7"/>
      <c r="JD685" s="7"/>
      <c r="JF685" s="7"/>
      <c r="JG685" s="7"/>
      <c r="JI685" s="7"/>
      <c r="JK685" s="7"/>
      <c r="JM685" s="7"/>
      <c r="JO685" s="7"/>
      <c r="JP685" s="7"/>
      <c r="JQ685" s="7"/>
      <c r="JS685" s="7"/>
      <c r="JT685" s="7"/>
      <c r="JU685" s="7"/>
      <c r="JV685" s="7"/>
      <c r="JX685" s="7"/>
      <c r="JZ685" s="7"/>
      <c r="KB685" s="7"/>
      <c r="KD685" s="7"/>
      <c r="KF685" s="7"/>
      <c r="KH685" s="7"/>
      <c r="KJ685" s="7"/>
      <c r="KL685" s="7"/>
      <c r="KN685" s="7"/>
      <c r="KO685" s="7"/>
      <c r="KP685" s="7"/>
      <c r="KQ685" s="7"/>
      <c r="KR685" s="7"/>
      <c r="KT685" s="7"/>
      <c r="KV685" s="7"/>
      <c r="KX685" s="7"/>
      <c r="KZ685" s="7"/>
      <c r="LB685" s="7"/>
      <c r="LD685" s="7"/>
      <c r="LF685" s="7"/>
      <c r="LH685" s="7"/>
      <c r="LJ685" s="7"/>
      <c r="LL685" s="7"/>
      <c r="LN685" s="7"/>
      <c r="LP685" s="7"/>
      <c r="LR685" s="7"/>
      <c r="LT685" s="7"/>
      <c r="LV685" s="7"/>
      <c r="LX685" s="7"/>
      <c r="LY685" s="7"/>
      <c r="LZ685" s="7"/>
      <c r="MA685" s="7"/>
      <c r="MB685" s="7"/>
      <c r="MC685" s="7"/>
      <c r="ME685" s="7"/>
      <c r="MG685" s="7"/>
      <c r="MH685" s="7"/>
      <c r="MJ685" s="7"/>
      <c r="ML685" s="7"/>
      <c r="MM685" s="7"/>
      <c r="MN685" s="7"/>
      <c r="MO685" s="7"/>
      <c r="MQ685" s="7"/>
      <c r="MS685" s="7"/>
      <c r="MU685" s="7"/>
      <c r="MV685" s="7"/>
      <c r="MX685" s="7"/>
      <c r="MY685" s="7"/>
      <c r="MZ685" s="7"/>
      <c r="NB685" s="7"/>
      <c r="ND685" s="7"/>
      <c r="NF685" s="7"/>
      <c r="NH685" s="7"/>
      <c r="NJ685" s="7"/>
      <c r="NL685" s="7"/>
      <c r="NM685" s="7"/>
      <c r="NN685" s="7"/>
      <c r="NO685" s="7"/>
      <c r="NP685" s="7"/>
      <c r="NR685" s="7"/>
      <c r="NT685" s="7"/>
      <c r="NU685" s="7"/>
      <c r="NW685" s="7"/>
      <c r="NY685" s="7"/>
      <c r="OA685" s="7"/>
      <c r="OC685" s="7"/>
      <c r="OE685" s="7"/>
      <c r="OG685" s="7"/>
      <c r="OI685" s="7"/>
      <c r="OK685" s="7"/>
      <c r="OM685" s="7"/>
      <c r="OO685" s="7"/>
      <c r="OQ685" s="7"/>
      <c r="OS685" s="7"/>
      <c r="OT685" s="7"/>
      <c r="OV685" s="7"/>
      <c r="OX685" s="7"/>
      <c r="OZ685" s="7"/>
      <c r="PB685" s="7"/>
      <c r="PD685" s="7"/>
      <c r="PF685" s="7"/>
      <c r="PH685" s="7"/>
      <c r="PJ685" s="7"/>
      <c r="PL685" s="7"/>
      <c r="PN685" s="7"/>
      <c r="PP685" s="7"/>
      <c r="PQ685" s="7"/>
      <c r="PR685" s="7"/>
      <c r="PS685" s="7"/>
      <c r="PT685" s="7"/>
      <c r="PV685" s="7"/>
      <c r="PX685" s="7"/>
      <c r="PZ685" s="7"/>
      <c r="QB685" s="7"/>
      <c r="QD685" s="7"/>
      <c r="QF685" s="7"/>
      <c r="QH685" s="7"/>
      <c r="QJ685" s="7"/>
      <c r="QL685" s="7"/>
      <c r="QN685" s="7"/>
      <c r="QO685" s="7"/>
      <c r="QQ685" s="7"/>
      <c r="QS685" s="7"/>
      <c r="QU685" s="7"/>
      <c r="QV685" s="7"/>
      <c r="QX685" s="7"/>
      <c r="QZ685" s="7"/>
      <c r="RB685" s="7"/>
      <c r="RD685" s="7"/>
      <c r="RF685" s="7"/>
      <c r="RH685" s="7"/>
      <c r="RJ685" s="7"/>
      <c r="RL685" s="7"/>
      <c r="RN685" s="7"/>
      <c r="RP685" s="7"/>
      <c r="RR685" s="7"/>
      <c r="RT685" s="7"/>
      <c r="RV685" s="7"/>
      <c r="RW685" s="7"/>
      <c r="RX685" s="7"/>
      <c r="RZ685" s="7"/>
      <c r="SB685" s="7"/>
      <c r="SD685" s="7"/>
      <c r="SE685" s="7"/>
      <c r="SF685" s="7"/>
      <c r="SH685" s="7"/>
      <c r="SJ685" s="7"/>
      <c r="SL685" s="7"/>
      <c r="SN685" s="7"/>
      <c r="SP685" s="7"/>
      <c r="SR685" s="7"/>
      <c r="ST685" s="7"/>
      <c r="SV685" s="7"/>
      <c r="SW685" s="7"/>
      <c r="SY685" s="7"/>
      <c r="TA685" s="7"/>
      <c r="TC685" s="7"/>
      <c r="TE685" s="7"/>
      <c r="TG685" s="7"/>
      <c r="TI685" s="7"/>
      <c r="TK685" s="7"/>
      <c r="TM685" s="7"/>
      <c r="TO685" s="7"/>
      <c r="TQ685" s="7"/>
      <c r="TS685" s="7"/>
      <c r="TU685" s="7"/>
      <c r="TW685" s="7"/>
      <c r="TY685" s="7"/>
      <c r="UA685" s="7"/>
      <c r="UC685" s="7"/>
      <c r="UE685" s="7"/>
      <c r="UG685" s="7"/>
      <c r="UI685" s="7"/>
      <c r="UK685" s="7"/>
      <c r="UM685" s="7"/>
      <c r="UO685" s="7"/>
      <c r="UQ685" s="7"/>
      <c r="US685" s="7"/>
      <c r="UU685" s="7"/>
      <c r="UW685" s="7"/>
      <c r="UY685" s="7"/>
      <c r="VA685" s="7"/>
      <c r="VC685" s="7"/>
      <c r="VE685" s="7"/>
      <c r="VG685" s="7"/>
      <c r="VI685" s="7"/>
      <c r="VK685" s="7"/>
      <c r="VM685" s="7"/>
      <c r="VO685" s="7"/>
      <c r="VQ685" s="7"/>
      <c r="VS685" s="7"/>
      <c r="VU685" s="7"/>
      <c r="VW685" s="7"/>
      <c r="VY685" s="7"/>
      <c r="WA685" s="7"/>
      <c r="WC685" s="7"/>
      <c r="WE685" s="7"/>
      <c r="WG685" s="7"/>
      <c r="WI685" s="7"/>
      <c r="WK685" s="7"/>
      <c r="WM685" s="7"/>
      <c r="WO685" s="7"/>
      <c r="WQ685" s="7"/>
      <c r="WS685" s="7"/>
      <c r="WU685" s="7"/>
      <c r="WW685" s="7"/>
      <c r="WY685" s="7"/>
      <c r="XA685" s="7"/>
      <c r="XC685" s="7"/>
      <c r="XE685" s="7"/>
      <c r="XG685" s="7"/>
      <c r="XI685" s="7"/>
      <c r="XK685" s="7"/>
      <c r="XM685" s="7"/>
      <c r="XO685" s="7"/>
      <c r="XQ685" s="7"/>
      <c r="XS685" s="7"/>
      <c r="XU685" s="7"/>
      <c r="XW685" s="7"/>
      <c r="XY685" s="7"/>
      <c r="YA685" s="7"/>
      <c r="YC685" s="7"/>
      <c r="YE685" s="7"/>
      <c r="YG685" s="7"/>
      <c r="YI685" s="7"/>
      <c r="YK685" s="7"/>
      <c r="YM685" s="7"/>
    </row>
    <row r="686" spans="5:663" s="80" customFormat="1" x14ac:dyDescent="0.2">
      <c r="E686" s="7"/>
      <c r="G686" s="7"/>
      <c r="I686" s="7"/>
      <c r="K686" s="7"/>
      <c r="M686" s="7"/>
      <c r="O686" s="7"/>
      <c r="Q686" s="7"/>
      <c r="S686" s="7"/>
      <c r="U686" s="7"/>
      <c r="W686" s="7"/>
      <c r="Y686" s="7"/>
      <c r="AA686" s="7"/>
      <c r="AC686" s="7"/>
      <c r="AE686" s="7"/>
      <c r="AG686" s="7"/>
      <c r="AH686" s="7"/>
      <c r="AI686" s="7"/>
      <c r="AJ686" s="7"/>
      <c r="AK686" s="7"/>
      <c r="AL686" s="7"/>
      <c r="AM686" s="7"/>
      <c r="AO686" s="7"/>
      <c r="AQ686" s="7"/>
      <c r="AS686" s="7"/>
      <c r="AU686" s="7"/>
      <c r="AW686" s="7"/>
      <c r="AY686" s="7"/>
      <c r="BA686" s="7"/>
      <c r="BC686" s="7"/>
      <c r="BE686" s="7"/>
      <c r="BG686" s="7"/>
      <c r="BI686" s="7"/>
      <c r="BK686" s="7"/>
      <c r="BM686" s="7"/>
      <c r="BO686" s="7"/>
      <c r="BQ686" s="7"/>
      <c r="BS686" s="7"/>
      <c r="BT686" s="7"/>
      <c r="BU686" s="7"/>
      <c r="BW686" s="7"/>
      <c r="BY686" s="7"/>
      <c r="CA686" s="7"/>
      <c r="CC686" s="7"/>
      <c r="CE686" s="7"/>
      <c r="CG686" s="7"/>
      <c r="CH686" s="7"/>
      <c r="CI686" s="7"/>
      <c r="CJ686" s="7"/>
      <c r="CL686" s="7"/>
      <c r="CN686" s="7"/>
      <c r="CP686" s="7"/>
      <c r="CR686" s="7"/>
      <c r="CT686" s="7"/>
      <c r="CV686" s="7"/>
      <c r="CW686" s="7"/>
      <c r="CY686" s="7"/>
      <c r="DA686" s="7"/>
      <c r="DC686" s="7"/>
      <c r="DE686" s="7"/>
      <c r="DG686" s="7"/>
      <c r="DI686" s="7"/>
      <c r="DK686" s="7"/>
      <c r="DM686" s="7"/>
      <c r="DO686" s="7"/>
      <c r="DQ686" s="7"/>
      <c r="DR686" s="7"/>
      <c r="DS686" s="7"/>
      <c r="DT686" s="7"/>
      <c r="DV686" s="7"/>
      <c r="DX686" s="7"/>
      <c r="DY686" s="7"/>
      <c r="DZ686" s="7"/>
      <c r="EB686" s="7"/>
      <c r="ED686" s="7"/>
      <c r="EF686" s="7"/>
      <c r="EG686" s="7"/>
      <c r="EI686" s="7"/>
      <c r="EJ686" s="7"/>
      <c r="EL686" s="7"/>
      <c r="EN686" s="7"/>
      <c r="EP686" s="7"/>
      <c r="ER686" s="7"/>
      <c r="ET686" s="7"/>
      <c r="EV686" s="7"/>
      <c r="EX686" s="7"/>
      <c r="EZ686" s="7"/>
      <c r="FB686" s="7"/>
      <c r="FD686" s="7"/>
      <c r="FE686" s="7"/>
      <c r="FF686" s="7"/>
      <c r="FH686" s="7"/>
      <c r="FJ686" s="7"/>
      <c r="FL686" s="7"/>
      <c r="FN686" s="7"/>
      <c r="FP686" s="7"/>
      <c r="FR686" s="7"/>
      <c r="FT686" s="7"/>
      <c r="FV686" s="7"/>
      <c r="FW686" s="7"/>
      <c r="FY686" s="7"/>
      <c r="GA686" s="7"/>
      <c r="GC686" s="7"/>
      <c r="GE686" s="7"/>
      <c r="GG686" s="7"/>
      <c r="GI686" s="7"/>
      <c r="GJ686" s="7"/>
      <c r="GK686" s="7"/>
      <c r="GL686" s="7"/>
      <c r="GM686" s="7"/>
      <c r="GN686" s="7"/>
      <c r="GO686" s="7"/>
      <c r="GP686" s="7"/>
      <c r="GR686" s="7"/>
      <c r="GT686" s="7"/>
      <c r="GV686" s="7"/>
      <c r="GX686" s="7"/>
      <c r="GZ686" s="7"/>
      <c r="HA686" s="7"/>
      <c r="HC686" s="7"/>
      <c r="HE686" s="7"/>
      <c r="HG686" s="7"/>
      <c r="HI686" s="7"/>
      <c r="HK686" s="7"/>
      <c r="HM686" s="7"/>
      <c r="HO686" s="7"/>
      <c r="HQ686" s="7"/>
      <c r="HS686" s="7"/>
      <c r="HU686" s="7"/>
      <c r="HW686" s="7"/>
      <c r="HY686" s="7"/>
      <c r="IA686" s="7"/>
      <c r="IC686" s="7"/>
      <c r="IE686" s="7"/>
      <c r="IF686" s="7"/>
      <c r="IG686" s="7"/>
      <c r="IH686" s="7"/>
      <c r="IJ686" s="7"/>
      <c r="IL686" s="7"/>
      <c r="IN686" s="7"/>
      <c r="IO686" s="7"/>
      <c r="IP686" s="7"/>
      <c r="IR686" s="7"/>
      <c r="IT686" s="7"/>
      <c r="IV686" s="7"/>
      <c r="IX686" s="7"/>
      <c r="IZ686" s="7"/>
      <c r="JB686" s="7"/>
      <c r="JD686" s="7"/>
      <c r="JF686" s="7"/>
      <c r="JG686" s="7"/>
      <c r="JI686" s="7"/>
      <c r="JK686" s="7"/>
      <c r="JM686" s="7"/>
      <c r="JO686" s="7"/>
      <c r="JP686" s="7"/>
      <c r="JQ686" s="7"/>
      <c r="JS686" s="7"/>
      <c r="JT686" s="7"/>
      <c r="JU686" s="7"/>
      <c r="JV686" s="7"/>
      <c r="JX686" s="7"/>
      <c r="JZ686" s="7"/>
      <c r="KB686" s="7"/>
      <c r="KD686" s="7"/>
      <c r="KF686" s="7"/>
      <c r="KH686" s="7"/>
      <c r="KJ686" s="7"/>
      <c r="KL686" s="7"/>
      <c r="KN686" s="7"/>
      <c r="KO686" s="7"/>
      <c r="KP686" s="7"/>
      <c r="KQ686" s="7"/>
      <c r="KR686" s="7"/>
      <c r="KT686" s="7"/>
      <c r="KV686" s="7"/>
      <c r="KX686" s="7"/>
      <c r="KZ686" s="7"/>
      <c r="LB686" s="7"/>
      <c r="LD686" s="7"/>
      <c r="LF686" s="7"/>
      <c r="LH686" s="7"/>
      <c r="LJ686" s="7"/>
      <c r="LL686" s="7"/>
      <c r="LN686" s="7"/>
      <c r="LP686" s="7"/>
      <c r="LR686" s="7"/>
      <c r="LT686" s="7"/>
      <c r="LV686" s="7"/>
      <c r="LX686" s="7"/>
      <c r="LY686" s="7"/>
      <c r="LZ686" s="7"/>
      <c r="MA686" s="7"/>
      <c r="MB686" s="7"/>
      <c r="MC686" s="7"/>
      <c r="ME686" s="7"/>
      <c r="MG686" s="7"/>
      <c r="MH686" s="7"/>
      <c r="MJ686" s="7"/>
      <c r="ML686" s="7"/>
      <c r="MM686" s="7"/>
      <c r="MN686" s="7"/>
      <c r="MO686" s="7"/>
      <c r="MQ686" s="7"/>
      <c r="MS686" s="7"/>
      <c r="MU686" s="7"/>
      <c r="MV686" s="7"/>
      <c r="MX686" s="7"/>
      <c r="MY686" s="7"/>
      <c r="MZ686" s="7"/>
      <c r="NB686" s="7"/>
      <c r="ND686" s="7"/>
      <c r="NF686" s="7"/>
      <c r="NH686" s="7"/>
      <c r="NJ686" s="7"/>
      <c r="NL686" s="7"/>
      <c r="NM686" s="7"/>
      <c r="NN686" s="7"/>
      <c r="NO686" s="7"/>
      <c r="NP686" s="7"/>
      <c r="NR686" s="7"/>
      <c r="NT686" s="7"/>
      <c r="NU686" s="7"/>
      <c r="NW686" s="7"/>
      <c r="NY686" s="7"/>
      <c r="OA686" s="7"/>
      <c r="OC686" s="7"/>
      <c r="OE686" s="7"/>
      <c r="OG686" s="7"/>
      <c r="OI686" s="7"/>
      <c r="OK686" s="7"/>
      <c r="OM686" s="7"/>
      <c r="OO686" s="7"/>
      <c r="OQ686" s="7"/>
      <c r="OS686" s="7"/>
      <c r="OT686" s="7"/>
      <c r="OV686" s="7"/>
      <c r="OX686" s="7"/>
      <c r="OZ686" s="7"/>
      <c r="PB686" s="7"/>
      <c r="PD686" s="7"/>
      <c r="PF686" s="7"/>
      <c r="PH686" s="7"/>
      <c r="PJ686" s="7"/>
      <c r="PL686" s="7"/>
      <c r="PN686" s="7"/>
      <c r="PP686" s="7"/>
      <c r="PQ686" s="7"/>
      <c r="PR686" s="7"/>
      <c r="PS686" s="7"/>
      <c r="PT686" s="7"/>
      <c r="PV686" s="7"/>
      <c r="PX686" s="7"/>
      <c r="PZ686" s="7"/>
      <c r="QB686" s="7"/>
      <c r="QD686" s="7"/>
      <c r="QF686" s="7"/>
      <c r="QH686" s="7"/>
      <c r="QJ686" s="7"/>
      <c r="QL686" s="7"/>
      <c r="QN686" s="7"/>
      <c r="QO686" s="7"/>
      <c r="QQ686" s="7"/>
      <c r="QS686" s="7"/>
      <c r="QU686" s="7"/>
      <c r="QV686" s="7"/>
      <c r="QX686" s="7"/>
      <c r="QZ686" s="7"/>
      <c r="RB686" s="7"/>
      <c r="RD686" s="7"/>
      <c r="RF686" s="7"/>
      <c r="RH686" s="7"/>
      <c r="RJ686" s="7"/>
      <c r="RL686" s="7"/>
      <c r="RN686" s="7"/>
      <c r="RP686" s="7"/>
      <c r="RR686" s="7"/>
      <c r="RT686" s="7"/>
      <c r="RV686" s="7"/>
      <c r="RW686" s="7"/>
      <c r="RX686" s="7"/>
      <c r="RZ686" s="7"/>
      <c r="SB686" s="7"/>
      <c r="SD686" s="7"/>
      <c r="SE686" s="7"/>
      <c r="SF686" s="7"/>
      <c r="SH686" s="7"/>
      <c r="SJ686" s="7"/>
      <c r="SL686" s="7"/>
      <c r="SN686" s="7"/>
      <c r="SP686" s="7"/>
      <c r="SR686" s="7"/>
      <c r="ST686" s="7"/>
      <c r="SV686" s="7"/>
      <c r="SW686" s="7"/>
      <c r="SY686" s="7"/>
      <c r="TA686" s="7"/>
      <c r="TC686" s="7"/>
      <c r="TE686" s="7"/>
      <c r="TG686" s="7"/>
      <c r="TI686" s="7"/>
      <c r="TK686" s="7"/>
      <c r="TM686" s="7"/>
      <c r="TO686" s="7"/>
      <c r="TQ686" s="7"/>
      <c r="TS686" s="7"/>
      <c r="TU686" s="7"/>
      <c r="TW686" s="7"/>
      <c r="TY686" s="7"/>
      <c r="UA686" s="7"/>
      <c r="UC686" s="7"/>
      <c r="UE686" s="7"/>
      <c r="UG686" s="7"/>
      <c r="UI686" s="7"/>
      <c r="UK686" s="7"/>
      <c r="UM686" s="7"/>
      <c r="UO686" s="7"/>
      <c r="UQ686" s="7"/>
      <c r="US686" s="7"/>
      <c r="UU686" s="7"/>
      <c r="UW686" s="7"/>
      <c r="UY686" s="7"/>
      <c r="VA686" s="7"/>
      <c r="VC686" s="7"/>
      <c r="VE686" s="7"/>
      <c r="VG686" s="7"/>
      <c r="VI686" s="7"/>
      <c r="VK686" s="7"/>
      <c r="VM686" s="7"/>
      <c r="VO686" s="7"/>
      <c r="VQ686" s="7"/>
      <c r="VS686" s="7"/>
      <c r="VU686" s="7"/>
      <c r="VW686" s="7"/>
      <c r="VY686" s="7"/>
      <c r="WA686" s="7"/>
      <c r="WC686" s="7"/>
      <c r="WE686" s="7"/>
      <c r="WG686" s="7"/>
      <c r="WI686" s="7"/>
      <c r="WK686" s="7"/>
      <c r="WM686" s="7"/>
      <c r="WO686" s="7"/>
      <c r="WQ686" s="7"/>
      <c r="WS686" s="7"/>
      <c r="WU686" s="7"/>
      <c r="WW686" s="7"/>
      <c r="WY686" s="7"/>
      <c r="XA686" s="7"/>
      <c r="XC686" s="7"/>
      <c r="XE686" s="7"/>
      <c r="XG686" s="7"/>
      <c r="XI686" s="7"/>
      <c r="XK686" s="7"/>
      <c r="XM686" s="7"/>
      <c r="XO686" s="7"/>
      <c r="XQ686" s="7"/>
      <c r="XS686" s="7"/>
      <c r="XU686" s="7"/>
      <c r="XW686" s="7"/>
      <c r="XY686" s="7"/>
      <c r="YA686" s="7"/>
      <c r="YC686" s="7"/>
      <c r="YE686" s="7"/>
      <c r="YG686" s="7"/>
      <c r="YI686" s="7"/>
      <c r="YK686" s="7"/>
      <c r="YM686" s="7"/>
    </row>
    <row r="687" spans="5:663" s="80" customFormat="1" x14ac:dyDescent="0.2">
      <c r="E687" s="7"/>
      <c r="G687" s="7"/>
      <c r="I687" s="7"/>
      <c r="K687" s="7"/>
      <c r="M687" s="7"/>
      <c r="O687" s="7"/>
      <c r="Q687" s="7"/>
      <c r="S687" s="7"/>
      <c r="U687" s="7"/>
      <c r="W687" s="7"/>
      <c r="Y687" s="7"/>
      <c r="AA687" s="7"/>
      <c r="AC687" s="7"/>
      <c r="AE687" s="7"/>
      <c r="AG687" s="7"/>
      <c r="AH687" s="7"/>
      <c r="AI687" s="7"/>
      <c r="AJ687" s="7"/>
      <c r="AK687" s="7"/>
      <c r="AL687" s="7"/>
      <c r="AM687" s="7"/>
      <c r="AO687" s="7"/>
      <c r="AQ687" s="7"/>
      <c r="AS687" s="7"/>
      <c r="AU687" s="7"/>
      <c r="AW687" s="7"/>
      <c r="AY687" s="7"/>
      <c r="BA687" s="7"/>
      <c r="BC687" s="7"/>
      <c r="BE687" s="7"/>
      <c r="BG687" s="7"/>
      <c r="BI687" s="7"/>
      <c r="BK687" s="7"/>
      <c r="BM687" s="7"/>
      <c r="BO687" s="7"/>
      <c r="BQ687" s="7"/>
      <c r="BS687" s="7"/>
      <c r="BT687" s="7"/>
      <c r="BU687" s="7"/>
      <c r="BW687" s="7"/>
      <c r="BY687" s="7"/>
      <c r="CA687" s="7"/>
      <c r="CC687" s="7"/>
      <c r="CE687" s="7"/>
      <c r="CG687" s="7"/>
      <c r="CH687" s="7"/>
      <c r="CI687" s="7"/>
      <c r="CJ687" s="7"/>
      <c r="CL687" s="7"/>
      <c r="CN687" s="7"/>
      <c r="CP687" s="7"/>
      <c r="CR687" s="7"/>
      <c r="CT687" s="7"/>
      <c r="CV687" s="7"/>
      <c r="CW687" s="7"/>
      <c r="CY687" s="7"/>
      <c r="DA687" s="7"/>
      <c r="DC687" s="7"/>
      <c r="DE687" s="7"/>
      <c r="DG687" s="7"/>
      <c r="DI687" s="7"/>
      <c r="DK687" s="7"/>
      <c r="DM687" s="7"/>
      <c r="DO687" s="7"/>
      <c r="DQ687" s="7"/>
      <c r="DR687" s="7"/>
      <c r="DS687" s="7"/>
      <c r="DT687" s="7"/>
      <c r="DV687" s="7"/>
      <c r="DX687" s="7"/>
      <c r="DY687" s="7"/>
      <c r="DZ687" s="7"/>
      <c r="EB687" s="7"/>
      <c r="ED687" s="7"/>
      <c r="EF687" s="7"/>
      <c r="EG687" s="7"/>
      <c r="EI687" s="7"/>
      <c r="EJ687" s="7"/>
      <c r="EL687" s="7"/>
      <c r="EN687" s="7"/>
      <c r="EP687" s="7"/>
      <c r="ER687" s="7"/>
      <c r="ET687" s="7"/>
      <c r="EV687" s="7"/>
      <c r="EX687" s="7"/>
      <c r="EZ687" s="7"/>
      <c r="FB687" s="7"/>
      <c r="FD687" s="7"/>
      <c r="FE687" s="7"/>
      <c r="FF687" s="7"/>
      <c r="FH687" s="7"/>
      <c r="FJ687" s="7"/>
      <c r="FL687" s="7"/>
      <c r="FN687" s="7"/>
      <c r="FP687" s="7"/>
      <c r="FR687" s="7"/>
      <c r="FT687" s="7"/>
      <c r="FV687" s="7"/>
      <c r="FW687" s="7"/>
      <c r="FY687" s="7"/>
      <c r="GA687" s="7"/>
      <c r="GC687" s="7"/>
      <c r="GE687" s="7"/>
      <c r="GG687" s="7"/>
      <c r="GI687" s="7"/>
      <c r="GJ687" s="7"/>
      <c r="GK687" s="7"/>
      <c r="GL687" s="7"/>
      <c r="GM687" s="7"/>
      <c r="GN687" s="7"/>
      <c r="GO687" s="7"/>
      <c r="GP687" s="7"/>
      <c r="GR687" s="7"/>
      <c r="GT687" s="7"/>
      <c r="GV687" s="7"/>
      <c r="GX687" s="7"/>
      <c r="GZ687" s="7"/>
      <c r="HA687" s="7"/>
      <c r="HC687" s="7"/>
      <c r="HE687" s="7"/>
      <c r="HG687" s="7"/>
      <c r="HI687" s="7"/>
      <c r="HK687" s="7"/>
      <c r="HM687" s="7"/>
      <c r="HO687" s="7"/>
      <c r="HQ687" s="7"/>
      <c r="HS687" s="7"/>
      <c r="HU687" s="7"/>
      <c r="HW687" s="7"/>
      <c r="HY687" s="7"/>
      <c r="IA687" s="7"/>
      <c r="IC687" s="7"/>
      <c r="IE687" s="7"/>
      <c r="IF687" s="7"/>
      <c r="IG687" s="7"/>
      <c r="IH687" s="7"/>
      <c r="IJ687" s="7"/>
      <c r="IL687" s="7"/>
      <c r="IN687" s="7"/>
      <c r="IO687" s="7"/>
      <c r="IP687" s="7"/>
      <c r="IR687" s="7"/>
      <c r="IT687" s="7"/>
      <c r="IV687" s="7"/>
      <c r="IX687" s="7"/>
      <c r="IZ687" s="7"/>
      <c r="JB687" s="7"/>
      <c r="JD687" s="7"/>
      <c r="JF687" s="7"/>
      <c r="JG687" s="7"/>
      <c r="JI687" s="7"/>
      <c r="JK687" s="7"/>
      <c r="JM687" s="7"/>
      <c r="JO687" s="7"/>
      <c r="JP687" s="7"/>
      <c r="JQ687" s="7"/>
      <c r="JS687" s="7"/>
      <c r="JT687" s="7"/>
      <c r="JU687" s="7"/>
      <c r="JV687" s="7"/>
      <c r="JX687" s="7"/>
      <c r="JZ687" s="7"/>
      <c r="KB687" s="7"/>
      <c r="KD687" s="7"/>
      <c r="KF687" s="7"/>
      <c r="KH687" s="7"/>
      <c r="KJ687" s="7"/>
      <c r="KL687" s="7"/>
      <c r="KN687" s="7"/>
      <c r="KO687" s="7"/>
      <c r="KP687" s="7"/>
      <c r="KQ687" s="7"/>
      <c r="KR687" s="7"/>
      <c r="KT687" s="7"/>
      <c r="KV687" s="7"/>
      <c r="KX687" s="7"/>
      <c r="KZ687" s="7"/>
      <c r="LB687" s="7"/>
      <c r="LD687" s="7"/>
      <c r="LF687" s="7"/>
      <c r="LH687" s="7"/>
      <c r="LJ687" s="7"/>
      <c r="LL687" s="7"/>
      <c r="LN687" s="7"/>
      <c r="LP687" s="7"/>
      <c r="LR687" s="7"/>
      <c r="LT687" s="7"/>
      <c r="LV687" s="7"/>
      <c r="LX687" s="7"/>
      <c r="LY687" s="7"/>
      <c r="LZ687" s="7"/>
      <c r="MA687" s="7"/>
      <c r="MB687" s="7"/>
      <c r="MC687" s="7"/>
      <c r="ME687" s="7"/>
      <c r="MG687" s="7"/>
      <c r="MH687" s="7"/>
      <c r="MJ687" s="7"/>
      <c r="ML687" s="7"/>
      <c r="MM687" s="7"/>
      <c r="MN687" s="7"/>
      <c r="MO687" s="7"/>
      <c r="MQ687" s="7"/>
      <c r="MS687" s="7"/>
      <c r="MU687" s="7"/>
      <c r="MV687" s="7"/>
      <c r="MX687" s="7"/>
      <c r="MY687" s="7"/>
      <c r="MZ687" s="7"/>
      <c r="NB687" s="7"/>
      <c r="ND687" s="7"/>
      <c r="NF687" s="7"/>
      <c r="NH687" s="7"/>
      <c r="NJ687" s="7"/>
      <c r="NL687" s="7"/>
      <c r="NM687" s="7"/>
      <c r="NN687" s="7"/>
      <c r="NO687" s="7"/>
      <c r="NP687" s="7"/>
      <c r="NR687" s="7"/>
      <c r="NT687" s="7"/>
      <c r="NU687" s="7"/>
      <c r="NW687" s="7"/>
      <c r="NY687" s="7"/>
      <c r="OA687" s="7"/>
      <c r="OC687" s="7"/>
      <c r="OE687" s="7"/>
      <c r="OG687" s="7"/>
      <c r="OI687" s="7"/>
      <c r="OK687" s="7"/>
      <c r="OM687" s="7"/>
      <c r="OO687" s="7"/>
      <c r="OQ687" s="7"/>
      <c r="OS687" s="7"/>
      <c r="OT687" s="7"/>
      <c r="OV687" s="7"/>
      <c r="OX687" s="7"/>
      <c r="OZ687" s="7"/>
      <c r="PB687" s="7"/>
      <c r="PD687" s="7"/>
      <c r="PF687" s="7"/>
      <c r="PH687" s="7"/>
      <c r="PJ687" s="7"/>
      <c r="PL687" s="7"/>
      <c r="PN687" s="7"/>
      <c r="PP687" s="7"/>
      <c r="PQ687" s="7"/>
      <c r="PR687" s="7"/>
      <c r="PS687" s="7"/>
      <c r="PT687" s="7"/>
      <c r="PV687" s="7"/>
      <c r="PX687" s="7"/>
      <c r="PZ687" s="7"/>
      <c r="QB687" s="7"/>
      <c r="QD687" s="7"/>
      <c r="QF687" s="7"/>
      <c r="QH687" s="7"/>
      <c r="QJ687" s="7"/>
      <c r="QL687" s="7"/>
      <c r="QN687" s="7"/>
      <c r="QO687" s="7"/>
      <c r="QQ687" s="7"/>
      <c r="QS687" s="7"/>
      <c r="QU687" s="7"/>
      <c r="QV687" s="7"/>
      <c r="QX687" s="7"/>
      <c r="QZ687" s="7"/>
      <c r="RB687" s="7"/>
      <c r="RD687" s="7"/>
      <c r="RF687" s="7"/>
      <c r="RH687" s="7"/>
      <c r="RJ687" s="7"/>
      <c r="RL687" s="7"/>
      <c r="RN687" s="7"/>
      <c r="RP687" s="7"/>
      <c r="RR687" s="7"/>
      <c r="RT687" s="7"/>
      <c r="RV687" s="7"/>
      <c r="RW687" s="7"/>
      <c r="RX687" s="7"/>
      <c r="RZ687" s="7"/>
      <c r="SB687" s="7"/>
      <c r="SD687" s="7"/>
      <c r="SE687" s="7"/>
      <c r="SF687" s="7"/>
      <c r="SH687" s="7"/>
      <c r="SJ687" s="7"/>
      <c r="SL687" s="7"/>
      <c r="SN687" s="7"/>
      <c r="SP687" s="7"/>
      <c r="SR687" s="7"/>
      <c r="ST687" s="7"/>
      <c r="SV687" s="7"/>
      <c r="SW687" s="7"/>
      <c r="SY687" s="7"/>
      <c r="TA687" s="7"/>
      <c r="TC687" s="7"/>
      <c r="TE687" s="7"/>
      <c r="TG687" s="7"/>
      <c r="TI687" s="7"/>
      <c r="TK687" s="7"/>
      <c r="TM687" s="7"/>
      <c r="TO687" s="7"/>
      <c r="TQ687" s="7"/>
      <c r="TS687" s="7"/>
      <c r="TU687" s="7"/>
      <c r="TW687" s="7"/>
      <c r="TY687" s="7"/>
      <c r="UA687" s="7"/>
      <c r="UC687" s="7"/>
      <c r="UE687" s="7"/>
      <c r="UG687" s="7"/>
      <c r="UI687" s="7"/>
      <c r="UK687" s="7"/>
      <c r="UM687" s="7"/>
      <c r="UO687" s="7"/>
      <c r="UQ687" s="7"/>
      <c r="US687" s="7"/>
      <c r="UU687" s="7"/>
      <c r="UW687" s="7"/>
      <c r="UY687" s="7"/>
      <c r="VA687" s="7"/>
      <c r="VC687" s="7"/>
      <c r="VE687" s="7"/>
      <c r="VG687" s="7"/>
      <c r="VI687" s="7"/>
      <c r="VK687" s="7"/>
      <c r="VM687" s="7"/>
      <c r="VO687" s="7"/>
      <c r="VQ687" s="7"/>
      <c r="VS687" s="7"/>
      <c r="VU687" s="7"/>
      <c r="VW687" s="7"/>
      <c r="VY687" s="7"/>
      <c r="WA687" s="7"/>
      <c r="WC687" s="7"/>
      <c r="WE687" s="7"/>
      <c r="WG687" s="7"/>
      <c r="WI687" s="7"/>
      <c r="WK687" s="7"/>
      <c r="WM687" s="7"/>
      <c r="WO687" s="7"/>
      <c r="WQ687" s="7"/>
      <c r="WS687" s="7"/>
      <c r="WU687" s="7"/>
      <c r="WW687" s="7"/>
      <c r="WY687" s="7"/>
      <c r="XA687" s="7"/>
      <c r="XC687" s="7"/>
      <c r="XE687" s="7"/>
      <c r="XG687" s="7"/>
      <c r="XI687" s="7"/>
      <c r="XK687" s="7"/>
      <c r="XM687" s="7"/>
      <c r="XO687" s="7"/>
      <c r="XQ687" s="7"/>
      <c r="XS687" s="7"/>
      <c r="XU687" s="7"/>
      <c r="XW687" s="7"/>
      <c r="XY687" s="7"/>
      <c r="YA687" s="7"/>
      <c r="YC687" s="7"/>
      <c r="YE687" s="7"/>
      <c r="YG687" s="7"/>
      <c r="YI687" s="7"/>
      <c r="YK687" s="7"/>
      <c r="YM687" s="7"/>
    </row>
    <row r="688" spans="5:663" s="80" customFormat="1" x14ac:dyDescent="0.2">
      <c r="E688" s="7"/>
      <c r="G688" s="7"/>
      <c r="I688" s="7"/>
      <c r="K688" s="7"/>
      <c r="M688" s="7"/>
      <c r="O688" s="7"/>
      <c r="Q688" s="7"/>
      <c r="S688" s="7"/>
      <c r="U688" s="7"/>
      <c r="W688" s="7"/>
      <c r="Y688" s="7"/>
      <c r="AA688" s="7"/>
      <c r="AC688" s="7"/>
      <c r="AE688" s="7"/>
      <c r="AG688" s="7"/>
      <c r="AH688" s="7"/>
      <c r="AI688" s="7"/>
      <c r="AJ688" s="7"/>
      <c r="AK688" s="7"/>
      <c r="AL688" s="7"/>
      <c r="AM688" s="7"/>
      <c r="AO688" s="7"/>
      <c r="AQ688" s="7"/>
      <c r="AS688" s="7"/>
      <c r="AU688" s="7"/>
      <c r="AW688" s="7"/>
      <c r="AY688" s="7"/>
      <c r="BA688" s="7"/>
      <c r="BC688" s="7"/>
      <c r="BE688" s="7"/>
      <c r="BG688" s="7"/>
      <c r="BI688" s="7"/>
      <c r="BK688" s="7"/>
      <c r="BM688" s="7"/>
      <c r="BO688" s="7"/>
      <c r="BQ688" s="7"/>
      <c r="BS688" s="7"/>
      <c r="BT688" s="7"/>
      <c r="BU688" s="7"/>
      <c r="BW688" s="7"/>
      <c r="BY688" s="7"/>
      <c r="CA688" s="7"/>
      <c r="CC688" s="7"/>
      <c r="CE688" s="7"/>
      <c r="CG688" s="7"/>
      <c r="CH688" s="7"/>
      <c r="CI688" s="7"/>
      <c r="CJ688" s="7"/>
      <c r="CL688" s="7"/>
      <c r="CN688" s="7"/>
      <c r="CP688" s="7"/>
      <c r="CR688" s="7"/>
      <c r="CT688" s="7"/>
      <c r="CV688" s="7"/>
      <c r="CW688" s="7"/>
      <c r="CY688" s="7"/>
      <c r="DA688" s="7"/>
      <c r="DC688" s="7"/>
      <c r="DE688" s="7"/>
      <c r="DG688" s="7"/>
      <c r="DI688" s="7"/>
      <c r="DK688" s="7"/>
      <c r="DM688" s="7"/>
      <c r="DO688" s="7"/>
      <c r="DQ688" s="7"/>
      <c r="DR688" s="7"/>
      <c r="DS688" s="7"/>
      <c r="DT688" s="7"/>
      <c r="DV688" s="7"/>
      <c r="DX688" s="7"/>
      <c r="DY688" s="7"/>
      <c r="DZ688" s="7"/>
      <c r="EB688" s="7"/>
      <c r="ED688" s="7"/>
      <c r="EF688" s="7"/>
      <c r="EG688" s="7"/>
      <c r="EI688" s="7"/>
      <c r="EJ688" s="7"/>
      <c r="EL688" s="7"/>
      <c r="EN688" s="7"/>
      <c r="EP688" s="7"/>
      <c r="ER688" s="7"/>
      <c r="ET688" s="7"/>
      <c r="EV688" s="7"/>
      <c r="EX688" s="7"/>
      <c r="EZ688" s="7"/>
      <c r="FB688" s="7"/>
      <c r="FD688" s="7"/>
      <c r="FE688" s="7"/>
      <c r="FF688" s="7"/>
      <c r="FH688" s="7"/>
      <c r="FJ688" s="7"/>
      <c r="FL688" s="7"/>
      <c r="FN688" s="7"/>
      <c r="FP688" s="7"/>
      <c r="FR688" s="7"/>
      <c r="FT688" s="7"/>
      <c r="FV688" s="7"/>
      <c r="FW688" s="7"/>
      <c r="FY688" s="7"/>
      <c r="GA688" s="7"/>
      <c r="GC688" s="7"/>
      <c r="GE688" s="7"/>
      <c r="GG688" s="7"/>
      <c r="GI688" s="7"/>
      <c r="GJ688" s="7"/>
      <c r="GK688" s="7"/>
      <c r="GL688" s="7"/>
      <c r="GM688" s="7"/>
      <c r="GN688" s="7"/>
      <c r="GO688" s="7"/>
      <c r="GP688" s="7"/>
      <c r="GR688" s="7"/>
      <c r="GT688" s="7"/>
      <c r="GV688" s="7"/>
      <c r="GX688" s="7"/>
      <c r="GZ688" s="7"/>
      <c r="HA688" s="7"/>
      <c r="HC688" s="7"/>
      <c r="HE688" s="7"/>
      <c r="HG688" s="7"/>
      <c r="HI688" s="7"/>
      <c r="HK688" s="7"/>
      <c r="HM688" s="7"/>
      <c r="HO688" s="7"/>
      <c r="HQ688" s="7"/>
      <c r="HS688" s="7"/>
      <c r="HU688" s="7"/>
      <c r="HW688" s="7"/>
      <c r="HY688" s="7"/>
      <c r="IA688" s="7"/>
      <c r="IC688" s="7"/>
      <c r="IE688" s="7"/>
      <c r="IF688" s="7"/>
      <c r="IG688" s="7"/>
      <c r="IH688" s="7"/>
      <c r="IJ688" s="7"/>
      <c r="IL688" s="7"/>
      <c r="IN688" s="7"/>
      <c r="IO688" s="7"/>
      <c r="IP688" s="7"/>
      <c r="IR688" s="7"/>
      <c r="IT688" s="7"/>
      <c r="IV688" s="7"/>
      <c r="IX688" s="7"/>
      <c r="IZ688" s="7"/>
      <c r="JB688" s="7"/>
      <c r="JD688" s="7"/>
      <c r="JF688" s="7"/>
      <c r="JG688" s="7"/>
      <c r="JI688" s="7"/>
      <c r="JK688" s="7"/>
      <c r="JM688" s="7"/>
      <c r="JO688" s="7"/>
      <c r="JP688" s="7"/>
      <c r="JQ688" s="7"/>
      <c r="JS688" s="7"/>
      <c r="JT688" s="7"/>
      <c r="JU688" s="7"/>
      <c r="JV688" s="7"/>
      <c r="JX688" s="7"/>
      <c r="JZ688" s="7"/>
      <c r="KB688" s="7"/>
      <c r="KD688" s="7"/>
      <c r="KF688" s="7"/>
      <c r="KH688" s="7"/>
      <c r="KJ688" s="7"/>
      <c r="KL688" s="7"/>
      <c r="KN688" s="7"/>
      <c r="KO688" s="7"/>
      <c r="KP688" s="7"/>
      <c r="KQ688" s="7"/>
      <c r="KR688" s="7"/>
      <c r="KT688" s="7"/>
      <c r="KV688" s="7"/>
      <c r="KX688" s="7"/>
      <c r="KZ688" s="7"/>
      <c r="LB688" s="7"/>
      <c r="LD688" s="7"/>
      <c r="LF688" s="7"/>
      <c r="LH688" s="7"/>
      <c r="LJ688" s="7"/>
      <c r="LL688" s="7"/>
      <c r="LN688" s="7"/>
      <c r="LP688" s="7"/>
      <c r="LR688" s="7"/>
      <c r="LT688" s="7"/>
      <c r="LV688" s="7"/>
      <c r="LX688" s="7"/>
      <c r="LY688" s="7"/>
      <c r="LZ688" s="7"/>
      <c r="MA688" s="7"/>
      <c r="MB688" s="7"/>
      <c r="MC688" s="7"/>
      <c r="ME688" s="7"/>
      <c r="MG688" s="7"/>
      <c r="MH688" s="7"/>
      <c r="MJ688" s="7"/>
      <c r="ML688" s="7"/>
      <c r="MM688" s="7"/>
      <c r="MN688" s="7"/>
      <c r="MO688" s="7"/>
      <c r="MQ688" s="7"/>
      <c r="MS688" s="7"/>
      <c r="MU688" s="7"/>
      <c r="MV688" s="7"/>
      <c r="MX688" s="7"/>
      <c r="MY688" s="7"/>
      <c r="MZ688" s="7"/>
      <c r="NB688" s="7"/>
      <c r="ND688" s="7"/>
      <c r="NF688" s="7"/>
      <c r="NH688" s="7"/>
      <c r="NJ688" s="7"/>
      <c r="NL688" s="7"/>
      <c r="NM688" s="7"/>
      <c r="NN688" s="7"/>
      <c r="NO688" s="7"/>
      <c r="NP688" s="7"/>
      <c r="NR688" s="7"/>
      <c r="NT688" s="7"/>
      <c r="NU688" s="7"/>
      <c r="NW688" s="7"/>
      <c r="NY688" s="7"/>
      <c r="OA688" s="7"/>
      <c r="OC688" s="7"/>
      <c r="OE688" s="7"/>
      <c r="OG688" s="7"/>
      <c r="OI688" s="7"/>
      <c r="OK688" s="7"/>
      <c r="OM688" s="7"/>
      <c r="OO688" s="7"/>
      <c r="OQ688" s="7"/>
      <c r="OS688" s="7"/>
      <c r="OT688" s="7"/>
      <c r="OV688" s="7"/>
      <c r="OX688" s="7"/>
      <c r="OZ688" s="7"/>
      <c r="PB688" s="7"/>
      <c r="PD688" s="7"/>
      <c r="PF688" s="7"/>
      <c r="PH688" s="7"/>
      <c r="PJ688" s="7"/>
      <c r="PL688" s="7"/>
      <c r="PN688" s="7"/>
      <c r="PP688" s="7"/>
      <c r="PQ688" s="7"/>
      <c r="PR688" s="7"/>
      <c r="PS688" s="7"/>
      <c r="PT688" s="7"/>
      <c r="PV688" s="7"/>
      <c r="PX688" s="7"/>
      <c r="PZ688" s="7"/>
      <c r="QB688" s="7"/>
      <c r="QD688" s="7"/>
      <c r="QF688" s="7"/>
      <c r="QH688" s="7"/>
      <c r="QJ688" s="7"/>
      <c r="QL688" s="7"/>
      <c r="QN688" s="7"/>
      <c r="QO688" s="7"/>
      <c r="QQ688" s="7"/>
      <c r="QS688" s="7"/>
      <c r="QU688" s="7"/>
      <c r="QV688" s="7"/>
      <c r="QX688" s="7"/>
      <c r="QZ688" s="7"/>
      <c r="RB688" s="7"/>
      <c r="RD688" s="7"/>
      <c r="RF688" s="7"/>
      <c r="RH688" s="7"/>
      <c r="RJ688" s="7"/>
      <c r="RL688" s="7"/>
      <c r="RN688" s="7"/>
      <c r="RP688" s="7"/>
      <c r="RR688" s="7"/>
      <c r="RT688" s="7"/>
      <c r="RV688" s="7"/>
      <c r="RW688" s="7"/>
      <c r="RX688" s="7"/>
      <c r="RZ688" s="7"/>
      <c r="SB688" s="7"/>
      <c r="SD688" s="7"/>
      <c r="SE688" s="7"/>
      <c r="SF688" s="7"/>
      <c r="SH688" s="7"/>
      <c r="SJ688" s="7"/>
      <c r="SL688" s="7"/>
      <c r="SN688" s="7"/>
      <c r="SP688" s="7"/>
      <c r="SR688" s="7"/>
      <c r="ST688" s="7"/>
      <c r="SV688" s="7"/>
      <c r="SW688" s="7"/>
      <c r="SY688" s="7"/>
      <c r="TA688" s="7"/>
      <c r="TC688" s="7"/>
      <c r="TE688" s="7"/>
      <c r="TG688" s="7"/>
      <c r="TI688" s="7"/>
      <c r="TK688" s="7"/>
      <c r="TM688" s="7"/>
      <c r="TO688" s="7"/>
      <c r="TQ688" s="7"/>
      <c r="TS688" s="7"/>
      <c r="TU688" s="7"/>
      <c r="TW688" s="7"/>
      <c r="TY688" s="7"/>
      <c r="UA688" s="7"/>
      <c r="UC688" s="7"/>
      <c r="UE688" s="7"/>
      <c r="UG688" s="7"/>
      <c r="UI688" s="7"/>
      <c r="UK688" s="7"/>
      <c r="UM688" s="7"/>
      <c r="UO688" s="7"/>
      <c r="UQ688" s="7"/>
      <c r="US688" s="7"/>
      <c r="UU688" s="7"/>
      <c r="UW688" s="7"/>
      <c r="UY688" s="7"/>
      <c r="VA688" s="7"/>
      <c r="VC688" s="7"/>
      <c r="VE688" s="7"/>
      <c r="VG688" s="7"/>
      <c r="VI688" s="7"/>
      <c r="VK688" s="7"/>
      <c r="VM688" s="7"/>
      <c r="VO688" s="7"/>
      <c r="VQ688" s="7"/>
      <c r="VS688" s="7"/>
      <c r="VU688" s="7"/>
      <c r="VW688" s="7"/>
      <c r="VY688" s="7"/>
      <c r="WA688" s="7"/>
      <c r="WC688" s="7"/>
      <c r="WE688" s="7"/>
      <c r="WG688" s="7"/>
      <c r="WI688" s="7"/>
      <c r="WK688" s="7"/>
      <c r="WM688" s="7"/>
      <c r="WO688" s="7"/>
      <c r="WQ688" s="7"/>
      <c r="WS688" s="7"/>
      <c r="WU688" s="7"/>
      <c r="WW688" s="7"/>
      <c r="WY688" s="7"/>
      <c r="XA688" s="7"/>
      <c r="XC688" s="7"/>
      <c r="XE688" s="7"/>
      <c r="XG688" s="7"/>
      <c r="XI688" s="7"/>
      <c r="XK688" s="7"/>
      <c r="XM688" s="7"/>
      <c r="XO688" s="7"/>
      <c r="XQ688" s="7"/>
      <c r="XS688" s="7"/>
      <c r="XU688" s="7"/>
      <c r="XW688" s="7"/>
      <c r="XY688" s="7"/>
      <c r="YA688" s="7"/>
      <c r="YC688" s="7"/>
      <c r="YE688" s="7"/>
      <c r="YG688" s="7"/>
      <c r="YI688" s="7"/>
      <c r="YK688" s="7"/>
      <c r="YM688" s="7"/>
    </row>
    <row r="689" spans="5:663" s="80" customFormat="1" x14ac:dyDescent="0.2">
      <c r="E689" s="7"/>
      <c r="G689" s="7"/>
      <c r="I689" s="7"/>
      <c r="K689" s="7"/>
      <c r="M689" s="7"/>
      <c r="O689" s="7"/>
      <c r="Q689" s="7"/>
      <c r="S689" s="7"/>
      <c r="U689" s="7"/>
      <c r="W689" s="7"/>
      <c r="Y689" s="7"/>
      <c r="AA689" s="7"/>
      <c r="AC689" s="7"/>
      <c r="AE689" s="7"/>
      <c r="AG689" s="7"/>
      <c r="AH689" s="7"/>
      <c r="AI689" s="7"/>
      <c r="AJ689" s="7"/>
      <c r="AK689" s="7"/>
      <c r="AL689" s="7"/>
      <c r="AM689" s="7"/>
      <c r="AO689" s="7"/>
      <c r="AQ689" s="7"/>
      <c r="AS689" s="7"/>
      <c r="AU689" s="7"/>
      <c r="AW689" s="7"/>
      <c r="AY689" s="7"/>
      <c r="BA689" s="7"/>
      <c r="BC689" s="7"/>
      <c r="BE689" s="7"/>
      <c r="BG689" s="7"/>
      <c r="BI689" s="7"/>
      <c r="BK689" s="7"/>
      <c r="BM689" s="7"/>
      <c r="BO689" s="7"/>
      <c r="BQ689" s="7"/>
      <c r="BS689" s="7"/>
      <c r="BT689" s="7"/>
      <c r="BU689" s="7"/>
      <c r="BW689" s="7"/>
      <c r="BY689" s="7"/>
      <c r="CA689" s="7"/>
      <c r="CC689" s="7"/>
      <c r="CE689" s="7"/>
      <c r="CG689" s="7"/>
      <c r="CH689" s="7"/>
      <c r="CI689" s="7"/>
      <c r="CJ689" s="7"/>
      <c r="CL689" s="7"/>
      <c r="CN689" s="7"/>
      <c r="CP689" s="7"/>
      <c r="CR689" s="7"/>
      <c r="CT689" s="7"/>
      <c r="CV689" s="7"/>
      <c r="CW689" s="7"/>
      <c r="CY689" s="7"/>
      <c r="DA689" s="7"/>
      <c r="DC689" s="7"/>
      <c r="DE689" s="7"/>
      <c r="DG689" s="7"/>
      <c r="DI689" s="7"/>
      <c r="DK689" s="7"/>
      <c r="DM689" s="7"/>
      <c r="DO689" s="7"/>
      <c r="DQ689" s="7"/>
      <c r="DR689" s="7"/>
      <c r="DS689" s="7"/>
      <c r="DT689" s="7"/>
      <c r="DV689" s="7"/>
      <c r="DX689" s="7"/>
      <c r="DY689" s="7"/>
      <c r="DZ689" s="7"/>
      <c r="EB689" s="7"/>
      <c r="ED689" s="7"/>
      <c r="EF689" s="7"/>
      <c r="EG689" s="7"/>
      <c r="EI689" s="7"/>
      <c r="EJ689" s="7"/>
      <c r="EL689" s="7"/>
      <c r="EN689" s="7"/>
      <c r="EP689" s="7"/>
      <c r="ER689" s="7"/>
      <c r="ET689" s="7"/>
      <c r="EV689" s="7"/>
      <c r="EX689" s="7"/>
      <c r="EZ689" s="7"/>
      <c r="FB689" s="7"/>
      <c r="FD689" s="7"/>
      <c r="FE689" s="7"/>
      <c r="FF689" s="7"/>
      <c r="FH689" s="7"/>
      <c r="FJ689" s="7"/>
      <c r="FL689" s="7"/>
      <c r="FN689" s="7"/>
      <c r="FP689" s="7"/>
      <c r="FR689" s="7"/>
      <c r="FT689" s="7"/>
      <c r="FV689" s="7"/>
      <c r="FW689" s="7"/>
      <c r="FY689" s="7"/>
      <c r="GA689" s="7"/>
      <c r="GC689" s="7"/>
      <c r="GE689" s="7"/>
      <c r="GG689" s="7"/>
      <c r="GI689" s="7"/>
      <c r="GJ689" s="7"/>
      <c r="GK689" s="7"/>
      <c r="GL689" s="7"/>
      <c r="GM689" s="7"/>
      <c r="GN689" s="7"/>
      <c r="GO689" s="7"/>
      <c r="GP689" s="7"/>
      <c r="GR689" s="7"/>
      <c r="GT689" s="7"/>
      <c r="GV689" s="7"/>
      <c r="GX689" s="7"/>
      <c r="GZ689" s="7"/>
      <c r="HA689" s="7"/>
      <c r="HC689" s="7"/>
      <c r="HE689" s="7"/>
      <c r="HG689" s="7"/>
      <c r="HI689" s="7"/>
      <c r="HK689" s="7"/>
      <c r="HM689" s="7"/>
      <c r="HO689" s="7"/>
      <c r="HQ689" s="7"/>
      <c r="HS689" s="7"/>
      <c r="HU689" s="7"/>
      <c r="HW689" s="7"/>
      <c r="HY689" s="7"/>
      <c r="IA689" s="7"/>
      <c r="IC689" s="7"/>
      <c r="IE689" s="7"/>
      <c r="IF689" s="7"/>
      <c r="IG689" s="7"/>
      <c r="IH689" s="7"/>
      <c r="IJ689" s="7"/>
      <c r="IL689" s="7"/>
      <c r="IN689" s="7"/>
      <c r="IO689" s="7"/>
      <c r="IP689" s="7"/>
      <c r="IR689" s="7"/>
      <c r="IT689" s="7"/>
      <c r="IV689" s="7"/>
      <c r="IX689" s="7"/>
      <c r="IZ689" s="7"/>
      <c r="JB689" s="7"/>
      <c r="JD689" s="7"/>
      <c r="JF689" s="7"/>
      <c r="JG689" s="7"/>
      <c r="JI689" s="7"/>
      <c r="JK689" s="7"/>
      <c r="JM689" s="7"/>
      <c r="JO689" s="7"/>
      <c r="JP689" s="7"/>
      <c r="JQ689" s="7"/>
      <c r="JS689" s="7"/>
      <c r="JT689" s="7"/>
      <c r="JU689" s="7"/>
      <c r="JV689" s="7"/>
      <c r="JX689" s="7"/>
      <c r="JZ689" s="7"/>
      <c r="KB689" s="7"/>
      <c r="KD689" s="7"/>
      <c r="KF689" s="7"/>
      <c r="KH689" s="7"/>
      <c r="KJ689" s="7"/>
      <c r="KL689" s="7"/>
      <c r="KN689" s="7"/>
      <c r="KO689" s="7"/>
      <c r="KP689" s="7"/>
      <c r="KQ689" s="7"/>
      <c r="KR689" s="7"/>
      <c r="KT689" s="7"/>
      <c r="KV689" s="7"/>
      <c r="KX689" s="7"/>
      <c r="KZ689" s="7"/>
      <c r="LB689" s="7"/>
      <c r="LD689" s="7"/>
      <c r="LF689" s="7"/>
      <c r="LH689" s="7"/>
      <c r="LJ689" s="7"/>
      <c r="LL689" s="7"/>
      <c r="LN689" s="7"/>
      <c r="LP689" s="7"/>
      <c r="LR689" s="7"/>
      <c r="LT689" s="7"/>
      <c r="LV689" s="7"/>
      <c r="LX689" s="7"/>
      <c r="LY689" s="7"/>
      <c r="LZ689" s="7"/>
      <c r="MA689" s="7"/>
      <c r="MB689" s="7"/>
      <c r="MC689" s="7"/>
      <c r="ME689" s="7"/>
      <c r="MG689" s="7"/>
      <c r="MH689" s="7"/>
      <c r="MJ689" s="7"/>
      <c r="ML689" s="7"/>
      <c r="MM689" s="7"/>
      <c r="MN689" s="7"/>
      <c r="MO689" s="7"/>
      <c r="MQ689" s="7"/>
      <c r="MS689" s="7"/>
      <c r="MU689" s="7"/>
      <c r="MV689" s="7"/>
      <c r="MX689" s="7"/>
      <c r="MY689" s="7"/>
      <c r="MZ689" s="7"/>
      <c r="NB689" s="7"/>
      <c r="ND689" s="7"/>
      <c r="NF689" s="7"/>
      <c r="NH689" s="7"/>
      <c r="NJ689" s="7"/>
      <c r="NL689" s="7"/>
      <c r="NM689" s="7"/>
      <c r="NN689" s="7"/>
      <c r="NO689" s="7"/>
      <c r="NP689" s="7"/>
      <c r="NR689" s="7"/>
      <c r="NT689" s="7"/>
      <c r="NU689" s="7"/>
      <c r="NW689" s="7"/>
      <c r="NY689" s="7"/>
      <c r="OA689" s="7"/>
      <c r="OC689" s="7"/>
      <c r="OE689" s="7"/>
      <c r="OG689" s="7"/>
      <c r="OI689" s="7"/>
      <c r="OK689" s="7"/>
      <c r="OM689" s="7"/>
      <c r="OO689" s="7"/>
      <c r="OQ689" s="7"/>
      <c r="OS689" s="7"/>
      <c r="OT689" s="7"/>
      <c r="OV689" s="7"/>
      <c r="OX689" s="7"/>
      <c r="OZ689" s="7"/>
      <c r="PB689" s="7"/>
      <c r="PD689" s="7"/>
      <c r="PF689" s="7"/>
      <c r="PH689" s="7"/>
      <c r="PJ689" s="7"/>
      <c r="PL689" s="7"/>
      <c r="PN689" s="7"/>
      <c r="PP689" s="7"/>
      <c r="PQ689" s="7"/>
      <c r="PR689" s="7"/>
      <c r="PS689" s="7"/>
      <c r="PT689" s="7"/>
      <c r="PV689" s="7"/>
      <c r="PX689" s="7"/>
      <c r="PZ689" s="7"/>
      <c r="QB689" s="7"/>
      <c r="QD689" s="7"/>
      <c r="QF689" s="7"/>
      <c r="QH689" s="7"/>
      <c r="QJ689" s="7"/>
      <c r="QL689" s="7"/>
      <c r="QN689" s="7"/>
      <c r="QO689" s="7"/>
      <c r="QQ689" s="7"/>
      <c r="QS689" s="7"/>
      <c r="QU689" s="7"/>
      <c r="QV689" s="7"/>
      <c r="QX689" s="7"/>
      <c r="QZ689" s="7"/>
      <c r="RB689" s="7"/>
      <c r="RD689" s="7"/>
      <c r="RF689" s="7"/>
      <c r="RH689" s="7"/>
      <c r="RJ689" s="7"/>
      <c r="RL689" s="7"/>
      <c r="RN689" s="7"/>
      <c r="RP689" s="7"/>
      <c r="RR689" s="7"/>
      <c r="RT689" s="7"/>
      <c r="RV689" s="7"/>
      <c r="RW689" s="7"/>
      <c r="RX689" s="7"/>
      <c r="RZ689" s="7"/>
      <c r="SB689" s="7"/>
      <c r="SD689" s="7"/>
      <c r="SE689" s="7"/>
      <c r="SF689" s="7"/>
      <c r="SH689" s="7"/>
      <c r="SJ689" s="7"/>
      <c r="SL689" s="7"/>
      <c r="SN689" s="7"/>
      <c r="SP689" s="7"/>
      <c r="SR689" s="7"/>
      <c r="ST689" s="7"/>
      <c r="SV689" s="7"/>
      <c r="SW689" s="7"/>
      <c r="SY689" s="7"/>
      <c r="TA689" s="7"/>
      <c r="TC689" s="7"/>
      <c r="TE689" s="7"/>
      <c r="TG689" s="7"/>
      <c r="TI689" s="7"/>
      <c r="TK689" s="7"/>
      <c r="TM689" s="7"/>
      <c r="TO689" s="7"/>
      <c r="TQ689" s="7"/>
      <c r="TS689" s="7"/>
      <c r="TU689" s="7"/>
      <c r="TW689" s="7"/>
      <c r="TY689" s="7"/>
      <c r="UA689" s="7"/>
      <c r="UC689" s="7"/>
      <c r="UE689" s="7"/>
      <c r="UG689" s="7"/>
      <c r="UI689" s="7"/>
      <c r="UK689" s="7"/>
      <c r="UM689" s="7"/>
      <c r="UO689" s="7"/>
      <c r="UQ689" s="7"/>
      <c r="US689" s="7"/>
      <c r="UU689" s="7"/>
      <c r="UW689" s="7"/>
      <c r="UY689" s="7"/>
      <c r="VA689" s="7"/>
      <c r="VC689" s="7"/>
      <c r="VE689" s="7"/>
      <c r="VG689" s="7"/>
      <c r="VI689" s="7"/>
      <c r="VK689" s="7"/>
      <c r="VM689" s="7"/>
      <c r="VO689" s="7"/>
      <c r="VQ689" s="7"/>
      <c r="VS689" s="7"/>
      <c r="VU689" s="7"/>
      <c r="VW689" s="7"/>
      <c r="VY689" s="7"/>
      <c r="WA689" s="7"/>
      <c r="WC689" s="7"/>
      <c r="WE689" s="7"/>
      <c r="WG689" s="7"/>
      <c r="WI689" s="7"/>
      <c r="WK689" s="7"/>
      <c r="WM689" s="7"/>
      <c r="WO689" s="7"/>
      <c r="WQ689" s="7"/>
      <c r="WS689" s="7"/>
      <c r="WU689" s="7"/>
      <c r="WW689" s="7"/>
      <c r="WY689" s="7"/>
      <c r="XA689" s="7"/>
      <c r="XC689" s="7"/>
      <c r="XE689" s="7"/>
      <c r="XG689" s="7"/>
      <c r="XI689" s="7"/>
      <c r="XK689" s="7"/>
      <c r="XM689" s="7"/>
      <c r="XO689" s="7"/>
      <c r="XQ689" s="7"/>
      <c r="XS689" s="7"/>
      <c r="XU689" s="7"/>
      <c r="XW689" s="7"/>
      <c r="XY689" s="7"/>
      <c r="YA689" s="7"/>
      <c r="YC689" s="7"/>
      <c r="YE689" s="7"/>
      <c r="YG689" s="7"/>
      <c r="YI689" s="7"/>
      <c r="YK689" s="7"/>
      <c r="YM689" s="7"/>
    </row>
    <row r="690" spans="5:663" s="80" customFormat="1" x14ac:dyDescent="0.2">
      <c r="E690" s="7"/>
      <c r="G690" s="7"/>
      <c r="I690" s="7"/>
      <c r="K690" s="7"/>
      <c r="M690" s="7"/>
      <c r="O690" s="7"/>
      <c r="Q690" s="7"/>
      <c r="S690" s="7"/>
      <c r="U690" s="7"/>
      <c r="W690" s="7"/>
      <c r="Y690" s="7"/>
      <c r="AA690" s="7"/>
      <c r="AC690" s="7"/>
      <c r="AE690" s="7"/>
      <c r="AG690" s="7"/>
      <c r="AH690" s="7"/>
      <c r="AI690" s="7"/>
      <c r="AJ690" s="7"/>
      <c r="AK690" s="7"/>
      <c r="AL690" s="7"/>
      <c r="AM690" s="7"/>
      <c r="AO690" s="7"/>
      <c r="AQ690" s="7"/>
      <c r="AS690" s="7"/>
      <c r="AU690" s="7"/>
      <c r="AW690" s="7"/>
      <c r="AY690" s="7"/>
      <c r="BA690" s="7"/>
      <c r="BC690" s="7"/>
      <c r="BE690" s="7"/>
      <c r="BG690" s="7"/>
      <c r="BI690" s="7"/>
      <c r="BK690" s="7"/>
      <c r="BM690" s="7"/>
      <c r="BO690" s="7"/>
      <c r="BQ690" s="7"/>
      <c r="BS690" s="7"/>
      <c r="BT690" s="7"/>
      <c r="BU690" s="7"/>
      <c r="BW690" s="7"/>
      <c r="BY690" s="7"/>
      <c r="CA690" s="7"/>
      <c r="CC690" s="7"/>
      <c r="CE690" s="7"/>
      <c r="CG690" s="7"/>
      <c r="CH690" s="7"/>
      <c r="CI690" s="7"/>
      <c r="CJ690" s="7"/>
      <c r="CL690" s="7"/>
      <c r="CN690" s="7"/>
      <c r="CP690" s="7"/>
      <c r="CR690" s="7"/>
      <c r="CT690" s="7"/>
      <c r="CV690" s="7"/>
      <c r="CW690" s="7"/>
      <c r="CY690" s="7"/>
      <c r="DA690" s="7"/>
      <c r="DC690" s="7"/>
      <c r="DE690" s="7"/>
      <c r="DG690" s="7"/>
      <c r="DI690" s="7"/>
      <c r="DK690" s="7"/>
      <c r="DM690" s="7"/>
      <c r="DO690" s="7"/>
      <c r="DQ690" s="7"/>
      <c r="DR690" s="7"/>
      <c r="DS690" s="7"/>
      <c r="DT690" s="7"/>
      <c r="DV690" s="7"/>
      <c r="DX690" s="7"/>
      <c r="DY690" s="7"/>
      <c r="DZ690" s="7"/>
      <c r="EB690" s="7"/>
      <c r="ED690" s="7"/>
      <c r="EF690" s="7"/>
      <c r="EG690" s="7"/>
      <c r="EI690" s="7"/>
      <c r="EJ690" s="7"/>
      <c r="EL690" s="7"/>
      <c r="EN690" s="7"/>
      <c r="EP690" s="7"/>
      <c r="ER690" s="7"/>
      <c r="ET690" s="7"/>
      <c r="EV690" s="7"/>
      <c r="EX690" s="7"/>
      <c r="EZ690" s="7"/>
      <c r="FB690" s="7"/>
      <c r="FD690" s="7"/>
      <c r="FE690" s="7"/>
      <c r="FF690" s="7"/>
      <c r="FH690" s="7"/>
      <c r="FJ690" s="7"/>
      <c r="FL690" s="7"/>
      <c r="FN690" s="7"/>
      <c r="FP690" s="7"/>
      <c r="FR690" s="7"/>
      <c r="FT690" s="7"/>
      <c r="FV690" s="7"/>
      <c r="FW690" s="7"/>
      <c r="FY690" s="7"/>
      <c r="GA690" s="7"/>
      <c r="GC690" s="7"/>
      <c r="GE690" s="7"/>
      <c r="GG690" s="7"/>
      <c r="GI690" s="7"/>
      <c r="GJ690" s="7"/>
      <c r="GK690" s="7"/>
      <c r="GL690" s="7"/>
      <c r="GM690" s="7"/>
      <c r="GN690" s="7"/>
      <c r="GO690" s="7"/>
      <c r="GP690" s="7"/>
      <c r="GR690" s="7"/>
      <c r="GT690" s="7"/>
      <c r="GV690" s="7"/>
      <c r="GX690" s="7"/>
      <c r="GZ690" s="7"/>
      <c r="HA690" s="7"/>
      <c r="HC690" s="7"/>
      <c r="HE690" s="7"/>
      <c r="HG690" s="7"/>
      <c r="HI690" s="7"/>
      <c r="HK690" s="7"/>
      <c r="HM690" s="7"/>
      <c r="HO690" s="7"/>
      <c r="HQ690" s="7"/>
      <c r="HS690" s="7"/>
      <c r="HU690" s="7"/>
      <c r="HW690" s="7"/>
      <c r="HY690" s="7"/>
      <c r="IA690" s="7"/>
      <c r="IC690" s="7"/>
      <c r="IE690" s="7"/>
      <c r="IF690" s="7"/>
      <c r="IG690" s="7"/>
      <c r="IH690" s="7"/>
      <c r="IJ690" s="7"/>
      <c r="IL690" s="7"/>
      <c r="IN690" s="7"/>
      <c r="IO690" s="7"/>
      <c r="IP690" s="7"/>
      <c r="IR690" s="7"/>
      <c r="IT690" s="7"/>
      <c r="IV690" s="7"/>
      <c r="IX690" s="7"/>
      <c r="IZ690" s="7"/>
      <c r="JB690" s="7"/>
      <c r="JD690" s="7"/>
      <c r="JF690" s="7"/>
      <c r="JG690" s="7"/>
      <c r="JI690" s="7"/>
      <c r="JK690" s="7"/>
      <c r="JM690" s="7"/>
      <c r="JO690" s="7"/>
      <c r="JP690" s="7"/>
      <c r="JQ690" s="7"/>
      <c r="JS690" s="7"/>
      <c r="JT690" s="7"/>
      <c r="JU690" s="7"/>
      <c r="JV690" s="7"/>
      <c r="JX690" s="7"/>
      <c r="JZ690" s="7"/>
      <c r="KB690" s="7"/>
      <c r="KD690" s="7"/>
      <c r="KF690" s="7"/>
      <c r="KH690" s="7"/>
      <c r="KJ690" s="7"/>
      <c r="KL690" s="7"/>
      <c r="KN690" s="7"/>
      <c r="KO690" s="7"/>
      <c r="KP690" s="7"/>
      <c r="KQ690" s="7"/>
      <c r="KR690" s="7"/>
      <c r="KT690" s="7"/>
      <c r="KV690" s="7"/>
      <c r="KX690" s="7"/>
      <c r="KZ690" s="7"/>
      <c r="LB690" s="7"/>
      <c r="LD690" s="7"/>
      <c r="LF690" s="7"/>
      <c r="LH690" s="7"/>
      <c r="LJ690" s="7"/>
      <c r="LL690" s="7"/>
      <c r="LN690" s="7"/>
      <c r="LP690" s="7"/>
      <c r="LR690" s="7"/>
      <c r="LT690" s="7"/>
      <c r="LV690" s="7"/>
      <c r="LX690" s="7"/>
      <c r="LY690" s="7"/>
      <c r="LZ690" s="7"/>
      <c r="MA690" s="7"/>
      <c r="MB690" s="7"/>
      <c r="MC690" s="7"/>
      <c r="ME690" s="7"/>
      <c r="MG690" s="7"/>
      <c r="MH690" s="7"/>
      <c r="MJ690" s="7"/>
      <c r="ML690" s="7"/>
      <c r="MM690" s="7"/>
      <c r="MN690" s="7"/>
      <c r="MO690" s="7"/>
      <c r="MQ690" s="7"/>
      <c r="MS690" s="7"/>
      <c r="MU690" s="7"/>
      <c r="MV690" s="7"/>
      <c r="MX690" s="7"/>
      <c r="MY690" s="7"/>
      <c r="MZ690" s="7"/>
      <c r="NB690" s="7"/>
      <c r="ND690" s="7"/>
      <c r="NF690" s="7"/>
      <c r="NH690" s="7"/>
      <c r="NJ690" s="7"/>
      <c r="NL690" s="7"/>
      <c r="NM690" s="7"/>
      <c r="NN690" s="7"/>
      <c r="NO690" s="7"/>
      <c r="NP690" s="7"/>
      <c r="NR690" s="7"/>
      <c r="NT690" s="7"/>
      <c r="NU690" s="7"/>
      <c r="NW690" s="7"/>
      <c r="NY690" s="7"/>
      <c r="OA690" s="7"/>
      <c r="OC690" s="7"/>
      <c r="OE690" s="7"/>
      <c r="OG690" s="7"/>
      <c r="OI690" s="7"/>
      <c r="OK690" s="7"/>
      <c r="OM690" s="7"/>
      <c r="OO690" s="7"/>
      <c r="OQ690" s="7"/>
      <c r="OS690" s="7"/>
      <c r="OT690" s="7"/>
      <c r="OV690" s="7"/>
      <c r="OX690" s="7"/>
      <c r="OZ690" s="7"/>
      <c r="PB690" s="7"/>
      <c r="PD690" s="7"/>
      <c r="PF690" s="7"/>
      <c r="PH690" s="7"/>
      <c r="PJ690" s="7"/>
      <c r="PL690" s="7"/>
      <c r="PN690" s="7"/>
      <c r="PP690" s="7"/>
      <c r="PQ690" s="7"/>
      <c r="PR690" s="7"/>
      <c r="PS690" s="7"/>
      <c r="PT690" s="7"/>
      <c r="PV690" s="7"/>
      <c r="PX690" s="7"/>
      <c r="PZ690" s="7"/>
      <c r="QB690" s="7"/>
      <c r="QD690" s="7"/>
      <c r="QF690" s="7"/>
      <c r="QH690" s="7"/>
      <c r="QJ690" s="7"/>
      <c r="QL690" s="7"/>
      <c r="QN690" s="7"/>
      <c r="QO690" s="7"/>
      <c r="QQ690" s="7"/>
      <c r="QS690" s="7"/>
      <c r="QU690" s="7"/>
      <c r="QV690" s="7"/>
      <c r="QX690" s="7"/>
      <c r="QZ690" s="7"/>
      <c r="RB690" s="7"/>
      <c r="RD690" s="7"/>
      <c r="RF690" s="7"/>
      <c r="RH690" s="7"/>
      <c r="RJ690" s="7"/>
      <c r="RL690" s="7"/>
      <c r="RN690" s="7"/>
      <c r="RP690" s="7"/>
      <c r="RR690" s="7"/>
      <c r="RT690" s="7"/>
      <c r="RV690" s="7"/>
      <c r="RW690" s="7"/>
      <c r="RX690" s="7"/>
      <c r="RZ690" s="7"/>
      <c r="SB690" s="7"/>
      <c r="SD690" s="7"/>
      <c r="SE690" s="7"/>
      <c r="SF690" s="7"/>
      <c r="SH690" s="7"/>
      <c r="SJ690" s="7"/>
      <c r="SL690" s="7"/>
      <c r="SN690" s="7"/>
      <c r="SP690" s="7"/>
      <c r="SR690" s="7"/>
      <c r="ST690" s="7"/>
      <c r="SV690" s="7"/>
      <c r="SW690" s="7"/>
      <c r="SY690" s="7"/>
      <c r="TA690" s="7"/>
      <c r="TC690" s="7"/>
      <c r="TE690" s="7"/>
      <c r="TG690" s="7"/>
      <c r="TI690" s="7"/>
      <c r="TK690" s="7"/>
      <c r="TM690" s="7"/>
      <c r="TO690" s="7"/>
      <c r="TQ690" s="7"/>
      <c r="TS690" s="7"/>
      <c r="TU690" s="7"/>
      <c r="TW690" s="7"/>
      <c r="TY690" s="7"/>
      <c r="UA690" s="7"/>
      <c r="UC690" s="7"/>
      <c r="UE690" s="7"/>
      <c r="UG690" s="7"/>
      <c r="UI690" s="7"/>
      <c r="UK690" s="7"/>
      <c r="UM690" s="7"/>
      <c r="UO690" s="7"/>
      <c r="UQ690" s="7"/>
      <c r="US690" s="7"/>
      <c r="UU690" s="7"/>
      <c r="UW690" s="7"/>
      <c r="UY690" s="7"/>
      <c r="VA690" s="7"/>
      <c r="VC690" s="7"/>
      <c r="VE690" s="7"/>
      <c r="VG690" s="7"/>
      <c r="VI690" s="7"/>
      <c r="VK690" s="7"/>
      <c r="VM690" s="7"/>
      <c r="VO690" s="7"/>
      <c r="VQ690" s="7"/>
      <c r="VS690" s="7"/>
      <c r="VU690" s="7"/>
      <c r="VW690" s="7"/>
      <c r="VY690" s="7"/>
      <c r="WA690" s="7"/>
      <c r="WC690" s="7"/>
      <c r="WE690" s="7"/>
      <c r="WG690" s="7"/>
      <c r="WI690" s="7"/>
      <c r="WK690" s="7"/>
      <c r="WM690" s="7"/>
      <c r="WO690" s="7"/>
      <c r="WQ690" s="7"/>
      <c r="WS690" s="7"/>
      <c r="WU690" s="7"/>
      <c r="WW690" s="7"/>
      <c r="WY690" s="7"/>
      <c r="XA690" s="7"/>
      <c r="XC690" s="7"/>
      <c r="XE690" s="7"/>
      <c r="XG690" s="7"/>
      <c r="XI690" s="7"/>
      <c r="XK690" s="7"/>
      <c r="XM690" s="7"/>
      <c r="XO690" s="7"/>
      <c r="XQ690" s="7"/>
      <c r="XS690" s="7"/>
      <c r="XU690" s="7"/>
      <c r="XW690" s="7"/>
      <c r="XY690" s="7"/>
      <c r="YA690" s="7"/>
      <c r="YC690" s="7"/>
      <c r="YE690" s="7"/>
      <c r="YG690" s="7"/>
      <c r="YI690" s="7"/>
      <c r="YK690" s="7"/>
      <c r="YM690" s="7"/>
    </row>
    <row r="691" spans="5:663" s="80" customFormat="1" x14ac:dyDescent="0.2">
      <c r="E691" s="7"/>
      <c r="G691" s="7"/>
      <c r="I691" s="7"/>
      <c r="K691" s="7"/>
      <c r="M691" s="7"/>
      <c r="O691" s="7"/>
      <c r="Q691" s="7"/>
      <c r="S691" s="7"/>
      <c r="U691" s="7"/>
      <c r="W691" s="7"/>
      <c r="Y691" s="7"/>
      <c r="AA691" s="7"/>
      <c r="AC691" s="7"/>
      <c r="AE691" s="7"/>
      <c r="AG691" s="7"/>
      <c r="AH691" s="7"/>
      <c r="AI691" s="7"/>
      <c r="AJ691" s="7"/>
      <c r="AK691" s="7"/>
      <c r="AL691" s="7"/>
      <c r="AM691" s="7"/>
      <c r="AO691" s="7"/>
      <c r="AQ691" s="7"/>
      <c r="AS691" s="7"/>
      <c r="AU691" s="7"/>
      <c r="AW691" s="7"/>
      <c r="AY691" s="7"/>
      <c r="BA691" s="7"/>
      <c r="BC691" s="7"/>
      <c r="BE691" s="7"/>
      <c r="BG691" s="7"/>
      <c r="BI691" s="7"/>
      <c r="BK691" s="7"/>
      <c r="BM691" s="7"/>
      <c r="BO691" s="7"/>
      <c r="BQ691" s="7"/>
      <c r="BS691" s="7"/>
      <c r="BT691" s="7"/>
      <c r="BU691" s="7"/>
      <c r="BW691" s="7"/>
      <c r="BY691" s="7"/>
      <c r="CA691" s="7"/>
      <c r="CC691" s="7"/>
      <c r="CE691" s="7"/>
      <c r="CG691" s="7"/>
      <c r="CH691" s="7"/>
      <c r="CI691" s="7"/>
      <c r="CJ691" s="7"/>
      <c r="CL691" s="7"/>
      <c r="CN691" s="7"/>
      <c r="CP691" s="7"/>
      <c r="CR691" s="7"/>
      <c r="CT691" s="7"/>
      <c r="CV691" s="7"/>
      <c r="CW691" s="7"/>
      <c r="CY691" s="7"/>
      <c r="DA691" s="7"/>
      <c r="DC691" s="7"/>
      <c r="DE691" s="7"/>
      <c r="DG691" s="7"/>
      <c r="DI691" s="7"/>
      <c r="DK691" s="7"/>
      <c r="DM691" s="7"/>
      <c r="DO691" s="7"/>
      <c r="DQ691" s="7"/>
      <c r="DR691" s="7"/>
      <c r="DS691" s="7"/>
      <c r="DT691" s="7"/>
      <c r="DV691" s="7"/>
      <c r="DX691" s="7"/>
      <c r="DY691" s="7"/>
      <c r="DZ691" s="7"/>
      <c r="EB691" s="7"/>
      <c r="ED691" s="7"/>
      <c r="EF691" s="7"/>
      <c r="EG691" s="7"/>
      <c r="EI691" s="7"/>
      <c r="EJ691" s="7"/>
      <c r="EL691" s="7"/>
      <c r="EN691" s="7"/>
      <c r="EP691" s="7"/>
      <c r="ER691" s="7"/>
      <c r="ET691" s="7"/>
      <c r="EV691" s="7"/>
      <c r="EX691" s="7"/>
      <c r="EZ691" s="7"/>
      <c r="FB691" s="7"/>
      <c r="FD691" s="7"/>
      <c r="FE691" s="7"/>
      <c r="FF691" s="7"/>
      <c r="FH691" s="7"/>
      <c r="FJ691" s="7"/>
      <c r="FL691" s="7"/>
      <c r="FN691" s="7"/>
      <c r="FP691" s="7"/>
      <c r="FR691" s="7"/>
      <c r="FT691" s="7"/>
      <c r="FV691" s="7"/>
      <c r="FW691" s="7"/>
      <c r="FY691" s="7"/>
      <c r="GA691" s="7"/>
      <c r="GC691" s="7"/>
      <c r="GE691" s="7"/>
      <c r="GG691" s="7"/>
      <c r="GI691" s="7"/>
      <c r="GJ691" s="7"/>
      <c r="GK691" s="7"/>
      <c r="GL691" s="7"/>
      <c r="GM691" s="7"/>
      <c r="GN691" s="7"/>
      <c r="GO691" s="7"/>
      <c r="GP691" s="7"/>
      <c r="GR691" s="7"/>
      <c r="GT691" s="7"/>
      <c r="GV691" s="7"/>
      <c r="GX691" s="7"/>
      <c r="GZ691" s="7"/>
      <c r="HA691" s="7"/>
      <c r="HC691" s="7"/>
      <c r="HE691" s="7"/>
      <c r="HG691" s="7"/>
      <c r="HI691" s="7"/>
      <c r="HK691" s="7"/>
      <c r="HM691" s="7"/>
      <c r="HO691" s="7"/>
      <c r="HQ691" s="7"/>
      <c r="HS691" s="7"/>
      <c r="HU691" s="7"/>
      <c r="HW691" s="7"/>
      <c r="HY691" s="7"/>
      <c r="IA691" s="7"/>
      <c r="IC691" s="7"/>
      <c r="IE691" s="7"/>
      <c r="IF691" s="7"/>
      <c r="IG691" s="7"/>
      <c r="IH691" s="7"/>
      <c r="IJ691" s="7"/>
      <c r="IL691" s="7"/>
      <c r="IN691" s="7"/>
      <c r="IO691" s="7"/>
      <c r="IP691" s="7"/>
      <c r="IR691" s="7"/>
      <c r="IT691" s="7"/>
      <c r="IV691" s="7"/>
      <c r="IX691" s="7"/>
      <c r="IZ691" s="7"/>
      <c r="JB691" s="7"/>
      <c r="JD691" s="7"/>
      <c r="JF691" s="7"/>
      <c r="JG691" s="7"/>
      <c r="JI691" s="7"/>
      <c r="JK691" s="7"/>
      <c r="JM691" s="7"/>
      <c r="JO691" s="7"/>
      <c r="JP691" s="7"/>
      <c r="JQ691" s="7"/>
      <c r="JS691" s="7"/>
      <c r="JT691" s="7"/>
      <c r="JU691" s="7"/>
      <c r="JV691" s="7"/>
      <c r="JX691" s="7"/>
      <c r="JZ691" s="7"/>
      <c r="KB691" s="7"/>
      <c r="KD691" s="7"/>
      <c r="KF691" s="7"/>
      <c r="KH691" s="7"/>
      <c r="KJ691" s="7"/>
      <c r="KL691" s="7"/>
      <c r="KN691" s="7"/>
      <c r="KO691" s="7"/>
      <c r="KP691" s="7"/>
      <c r="KQ691" s="7"/>
      <c r="KR691" s="7"/>
      <c r="KT691" s="7"/>
      <c r="KV691" s="7"/>
      <c r="KX691" s="7"/>
      <c r="KZ691" s="7"/>
      <c r="LB691" s="7"/>
      <c r="LD691" s="7"/>
      <c r="LF691" s="7"/>
      <c r="LH691" s="7"/>
      <c r="LJ691" s="7"/>
      <c r="LL691" s="7"/>
      <c r="LN691" s="7"/>
      <c r="LP691" s="7"/>
      <c r="LR691" s="7"/>
      <c r="LT691" s="7"/>
      <c r="LV691" s="7"/>
      <c r="LX691" s="7"/>
      <c r="LY691" s="7"/>
      <c r="LZ691" s="7"/>
      <c r="MA691" s="7"/>
      <c r="MB691" s="7"/>
      <c r="MC691" s="7"/>
      <c r="ME691" s="7"/>
      <c r="MG691" s="7"/>
      <c r="MH691" s="7"/>
      <c r="MJ691" s="7"/>
      <c r="ML691" s="7"/>
      <c r="MM691" s="7"/>
      <c r="MN691" s="7"/>
      <c r="MO691" s="7"/>
      <c r="MQ691" s="7"/>
      <c r="MS691" s="7"/>
      <c r="MU691" s="7"/>
      <c r="MV691" s="7"/>
      <c r="MX691" s="7"/>
      <c r="MY691" s="7"/>
      <c r="MZ691" s="7"/>
      <c r="NB691" s="7"/>
      <c r="ND691" s="7"/>
      <c r="NF691" s="7"/>
      <c r="NH691" s="7"/>
      <c r="NJ691" s="7"/>
      <c r="NL691" s="7"/>
      <c r="NM691" s="7"/>
      <c r="NN691" s="7"/>
      <c r="NO691" s="7"/>
      <c r="NP691" s="7"/>
      <c r="NR691" s="7"/>
      <c r="NT691" s="7"/>
      <c r="NU691" s="7"/>
      <c r="NW691" s="7"/>
      <c r="NY691" s="7"/>
      <c r="OA691" s="7"/>
      <c r="OC691" s="7"/>
      <c r="OE691" s="7"/>
      <c r="OG691" s="7"/>
      <c r="OI691" s="7"/>
      <c r="OK691" s="7"/>
      <c r="OM691" s="7"/>
      <c r="OO691" s="7"/>
      <c r="OQ691" s="7"/>
      <c r="OS691" s="7"/>
      <c r="OT691" s="7"/>
      <c r="OV691" s="7"/>
      <c r="OX691" s="7"/>
      <c r="OZ691" s="7"/>
      <c r="PB691" s="7"/>
      <c r="PD691" s="7"/>
      <c r="PF691" s="7"/>
      <c r="PH691" s="7"/>
      <c r="PJ691" s="7"/>
      <c r="PL691" s="7"/>
      <c r="PN691" s="7"/>
      <c r="PP691" s="7"/>
      <c r="PQ691" s="7"/>
      <c r="PR691" s="7"/>
      <c r="PS691" s="7"/>
      <c r="PT691" s="7"/>
      <c r="PV691" s="7"/>
      <c r="PX691" s="7"/>
      <c r="PZ691" s="7"/>
      <c r="QB691" s="7"/>
      <c r="QD691" s="7"/>
      <c r="QF691" s="7"/>
      <c r="QH691" s="7"/>
      <c r="QJ691" s="7"/>
      <c r="QL691" s="7"/>
      <c r="QN691" s="7"/>
      <c r="QO691" s="7"/>
      <c r="QQ691" s="7"/>
      <c r="QS691" s="7"/>
      <c r="QU691" s="7"/>
      <c r="QV691" s="7"/>
      <c r="QX691" s="7"/>
      <c r="QZ691" s="7"/>
      <c r="RB691" s="7"/>
      <c r="RD691" s="7"/>
      <c r="RF691" s="7"/>
      <c r="RH691" s="7"/>
      <c r="RJ691" s="7"/>
      <c r="RL691" s="7"/>
      <c r="RN691" s="7"/>
      <c r="RP691" s="7"/>
      <c r="RR691" s="7"/>
      <c r="RT691" s="7"/>
      <c r="RV691" s="7"/>
      <c r="RW691" s="7"/>
      <c r="RX691" s="7"/>
      <c r="RZ691" s="7"/>
      <c r="SB691" s="7"/>
      <c r="SD691" s="7"/>
      <c r="SE691" s="7"/>
      <c r="SF691" s="7"/>
      <c r="SH691" s="7"/>
      <c r="SJ691" s="7"/>
      <c r="SL691" s="7"/>
      <c r="SN691" s="7"/>
      <c r="SP691" s="7"/>
      <c r="SR691" s="7"/>
      <c r="ST691" s="7"/>
      <c r="SV691" s="7"/>
      <c r="SW691" s="7"/>
      <c r="SY691" s="7"/>
      <c r="TA691" s="7"/>
      <c r="TC691" s="7"/>
      <c r="TE691" s="7"/>
      <c r="TG691" s="7"/>
      <c r="TI691" s="7"/>
      <c r="TK691" s="7"/>
      <c r="TM691" s="7"/>
      <c r="TO691" s="7"/>
      <c r="TQ691" s="7"/>
      <c r="TS691" s="7"/>
      <c r="TU691" s="7"/>
      <c r="TW691" s="7"/>
      <c r="TY691" s="7"/>
      <c r="UA691" s="7"/>
      <c r="UC691" s="7"/>
      <c r="UE691" s="7"/>
      <c r="UG691" s="7"/>
      <c r="UI691" s="7"/>
      <c r="UK691" s="7"/>
      <c r="UM691" s="7"/>
      <c r="UO691" s="7"/>
      <c r="UQ691" s="7"/>
      <c r="US691" s="7"/>
      <c r="UU691" s="7"/>
      <c r="UW691" s="7"/>
      <c r="UY691" s="7"/>
      <c r="VA691" s="7"/>
      <c r="VC691" s="7"/>
      <c r="VE691" s="7"/>
      <c r="VG691" s="7"/>
      <c r="VI691" s="7"/>
      <c r="VK691" s="7"/>
      <c r="VM691" s="7"/>
      <c r="VO691" s="7"/>
      <c r="VQ691" s="7"/>
      <c r="VS691" s="7"/>
      <c r="VU691" s="7"/>
      <c r="VW691" s="7"/>
      <c r="VY691" s="7"/>
      <c r="WA691" s="7"/>
      <c r="WC691" s="7"/>
      <c r="WE691" s="7"/>
      <c r="WG691" s="7"/>
      <c r="WI691" s="7"/>
      <c r="WK691" s="7"/>
      <c r="WM691" s="7"/>
      <c r="WO691" s="7"/>
      <c r="WQ691" s="7"/>
      <c r="WS691" s="7"/>
      <c r="WU691" s="7"/>
      <c r="WW691" s="7"/>
      <c r="WY691" s="7"/>
      <c r="XA691" s="7"/>
      <c r="XC691" s="7"/>
      <c r="XE691" s="7"/>
      <c r="XG691" s="7"/>
      <c r="XI691" s="7"/>
      <c r="XK691" s="7"/>
      <c r="XM691" s="7"/>
      <c r="XO691" s="7"/>
      <c r="XQ691" s="7"/>
      <c r="XS691" s="7"/>
      <c r="XU691" s="7"/>
      <c r="XW691" s="7"/>
      <c r="XY691" s="7"/>
      <c r="YA691" s="7"/>
      <c r="YC691" s="7"/>
      <c r="YE691" s="7"/>
      <c r="YG691" s="7"/>
      <c r="YI691" s="7"/>
      <c r="YK691" s="7"/>
      <c r="YM691" s="7"/>
    </row>
    <row r="692" spans="5:663" s="80" customFormat="1" x14ac:dyDescent="0.2">
      <c r="E692" s="7"/>
      <c r="G692" s="7"/>
      <c r="I692" s="7"/>
      <c r="K692" s="7"/>
      <c r="M692" s="7"/>
      <c r="O692" s="7"/>
      <c r="Q692" s="7"/>
      <c r="S692" s="7"/>
      <c r="U692" s="7"/>
      <c r="W692" s="7"/>
      <c r="Y692" s="7"/>
      <c r="AA692" s="7"/>
      <c r="AC692" s="7"/>
      <c r="AE692" s="7"/>
      <c r="AG692" s="7"/>
      <c r="AH692" s="7"/>
      <c r="AI692" s="7"/>
      <c r="AJ692" s="7"/>
      <c r="AK692" s="7"/>
      <c r="AL692" s="7"/>
      <c r="AM692" s="7"/>
      <c r="AO692" s="7"/>
      <c r="AQ692" s="7"/>
      <c r="AS692" s="7"/>
      <c r="AU692" s="7"/>
      <c r="AW692" s="7"/>
      <c r="AY692" s="7"/>
      <c r="BA692" s="7"/>
      <c r="BC692" s="7"/>
      <c r="BE692" s="7"/>
      <c r="BG692" s="7"/>
      <c r="BI692" s="7"/>
      <c r="BK692" s="7"/>
      <c r="BM692" s="7"/>
      <c r="BO692" s="7"/>
      <c r="BQ692" s="7"/>
      <c r="BS692" s="7"/>
      <c r="BT692" s="7"/>
      <c r="BU692" s="7"/>
      <c r="BW692" s="7"/>
      <c r="BY692" s="7"/>
      <c r="CA692" s="7"/>
      <c r="CC692" s="7"/>
      <c r="CE692" s="7"/>
      <c r="CG692" s="7"/>
      <c r="CH692" s="7"/>
      <c r="CI692" s="7"/>
      <c r="CJ692" s="7"/>
      <c r="CL692" s="7"/>
      <c r="CN692" s="7"/>
      <c r="CP692" s="7"/>
      <c r="CR692" s="7"/>
      <c r="CT692" s="7"/>
      <c r="CV692" s="7"/>
      <c r="CW692" s="7"/>
      <c r="CY692" s="7"/>
      <c r="DA692" s="7"/>
      <c r="DC692" s="7"/>
      <c r="DE692" s="7"/>
      <c r="DG692" s="7"/>
      <c r="DI692" s="7"/>
      <c r="DK692" s="7"/>
      <c r="DM692" s="7"/>
      <c r="DO692" s="7"/>
      <c r="DQ692" s="7"/>
      <c r="DR692" s="7"/>
      <c r="DS692" s="7"/>
      <c r="DT692" s="7"/>
      <c r="DV692" s="7"/>
      <c r="DX692" s="7"/>
      <c r="DY692" s="7"/>
      <c r="DZ692" s="7"/>
      <c r="EB692" s="7"/>
      <c r="ED692" s="7"/>
      <c r="EF692" s="7"/>
      <c r="EG692" s="7"/>
      <c r="EI692" s="7"/>
      <c r="EJ692" s="7"/>
      <c r="EL692" s="7"/>
      <c r="EN692" s="7"/>
      <c r="EP692" s="7"/>
      <c r="ER692" s="7"/>
      <c r="ET692" s="7"/>
      <c r="EV692" s="7"/>
      <c r="EX692" s="7"/>
      <c r="EZ692" s="7"/>
      <c r="FB692" s="7"/>
      <c r="FD692" s="7"/>
      <c r="FE692" s="7"/>
      <c r="FF692" s="7"/>
      <c r="FH692" s="7"/>
      <c r="FJ692" s="7"/>
      <c r="FL692" s="7"/>
      <c r="FN692" s="7"/>
      <c r="FP692" s="7"/>
      <c r="FR692" s="7"/>
      <c r="FT692" s="7"/>
      <c r="FV692" s="7"/>
      <c r="FW692" s="7"/>
      <c r="FY692" s="7"/>
      <c r="GA692" s="7"/>
      <c r="GC692" s="7"/>
      <c r="GE692" s="7"/>
      <c r="GG692" s="7"/>
      <c r="GI692" s="7"/>
      <c r="GJ692" s="7"/>
      <c r="GK692" s="7"/>
      <c r="GL692" s="7"/>
      <c r="GM692" s="7"/>
      <c r="GN692" s="7"/>
      <c r="GO692" s="7"/>
      <c r="GP692" s="7"/>
      <c r="GR692" s="7"/>
      <c r="GT692" s="7"/>
      <c r="GV692" s="7"/>
      <c r="GX692" s="7"/>
      <c r="GZ692" s="7"/>
      <c r="HA692" s="7"/>
      <c r="HC692" s="7"/>
      <c r="HE692" s="7"/>
      <c r="HG692" s="7"/>
      <c r="HI692" s="7"/>
      <c r="HK692" s="7"/>
      <c r="HM692" s="7"/>
      <c r="HO692" s="7"/>
      <c r="HQ692" s="7"/>
      <c r="HS692" s="7"/>
      <c r="HU692" s="7"/>
      <c r="HW692" s="7"/>
      <c r="HY692" s="7"/>
      <c r="IA692" s="7"/>
      <c r="IC692" s="7"/>
      <c r="IE692" s="7"/>
      <c r="IF692" s="7"/>
      <c r="IG692" s="7"/>
      <c r="IH692" s="7"/>
      <c r="IJ692" s="7"/>
      <c r="IL692" s="7"/>
      <c r="IN692" s="7"/>
      <c r="IO692" s="7"/>
      <c r="IP692" s="7"/>
      <c r="IR692" s="7"/>
      <c r="IT692" s="7"/>
      <c r="IV692" s="7"/>
      <c r="IX692" s="7"/>
      <c r="IZ692" s="7"/>
      <c r="JB692" s="7"/>
      <c r="JD692" s="7"/>
      <c r="JF692" s="7"/>
      <c r="JG692" s="7"/>
      <c r="JI692" s="7"/>
      <c r="JK692" s="7"/>
      <c r="JM692" s="7"/>
      <c r="JO692" s="7"/>
      <c r="JP692" s="7"/>
      <c r="JQ692" s="7"/>
      <c r="JS692" s="7"/>
      <c r="JT692" s="7"/>
      <c r="JU692" s="7"/>
      <c r="JV692" s="7"/>
      <c r="JX692" s="7"/>
      <c r="JZ692" s="7"/>
      <c r="KB692" s="7"/>
      <c r="KD692" s="7"/>
      <c r="KF692" s="7"/>
      <c r="KH692" s="7"/>
      <c r="KJ692" s="7"/>
      <c r="KL692" s="7"/>
      <c r="KN692" s="7"/>
      <c r="KO692" s="7"/>
      <c r="KP692" s="7"/>
      <c r="KQ692" s="7"/>
      <c r="KR692" s="7"/>
      <c r="KT692" s="7"/>
      <c r="KV692" s="7"/>
      <c r="KX692" s="7"/>
      <c r="KZ692" s="7"/>
      <c r="LB692" s="7"/>
      <c r="LD692" s="7"/>
      <c r="LF692" s="7"/>
      <c r="LH692" s="7"/>
      <c r="LJ692" s="7"/>
      <c r="LL692" s="7"/>
      <c r="LN692" s="7"/>
      <c r="LP692" s="7"/>
      <c r="LR692" s="7"/>
      <c r="LT692" s="7"/>
      <c r="LV692" s="7"/>
      <c r="LX692" s="7"/>
      <c r="LY692" s="7"/>
      <c r="LZ692" s="7"/>
      <c r="MA692" s="7"/>
      <c r="MB692" s="7"/>
      <c r="MC692" s="7"/>
      <c r="ME692" s="7"/>
      <c r="MG692" s="7"/>
      <c r="MH692" s="7"/>
      <c r="MJ692" s="7"/>
      <c r="ML692" s="7"/>
      <c r="MM692" s="7"/>
      <c r="MN692" s="7"/>
      <c r="MO692" s="7"/>
      <c r="MQ692" s="7"/>
      <c r="MS692" s="7"/>
      <c r="MU692" s="7"/>
      <c r="MV692" s="7"/>
      <c r="MX692" s="7"/>
      <c r="MY692" s="7"/>
      <c r="MZ692" s="7"/>
      <c r="NB692" s="7"/>
      <c r="ND692" s="7"/>
      <c r="NF692" s="7"/>
      <c r="NH692" s="7"/>
      <c r="NJ692" s="7"/>
      <c r="NL692" s="7"/>
      <c r="NM692" s="7"/>
      <c r="NN692" s="7"/>
      <c r="NO692" s="7"/>
      <c r="NP692" s="7"/>
      <c r="NR692" s="7"/>
      <c r="NT692" s="7"/>
      <c r="NU692" s="7"/>
      <c r="NW692" s="7"/>
      <c r="NY692" s="7"/>
      <c r="OA692" s="7"/>
      <c r="OC692" s="7"/>
      <c r="OE692" s="7"/>
      <c r="OG692" s="7"/>
      <c r="OI692" s="7"/>
      <c r="OK692" s="7"/>
      <c r="OM692" s="7"/>
      <c r="OO692" s="7"/>
      <c r="OQ692" s="7"/>
      <c r="OS692" s="7"/>
      <c r="OT692" s="7"/>
      <c r="OV692" s="7"/>
      <c r="OX692" s="7"/>
      <c r="OZ692" s="7"/>
      <c r="PB692" s="7"/>
      <c r="PD692" s="7"/>
      <c r="PF692" s="7"/>
      <c r="PH692" s="7"/>
      <c r="PJ692" s="7"/>
      <c r="PL692" s="7"/>
      <c r="PN692" s="7"/>
      <c r="PP692" s="7"/>
      <c r="PQ692" s="7"/>
      <c r="PR692" s="7"/>
      <c r="PS692" s="7"/>
      <c r="PT692" s="7"/>
      <c r="PV692" s="7"/>
      <c r="PX692" s="7"/>
      <c r="PZ692" s="7"/>
      <c r="QB692" s="7"/>
      <c r="QD692" s="7"/>
      <c r="QF692" s="7"/>
      <c r="QH692" s="7"/>
      <c r="QJ692" s="7"/>
      <c r="QL692" s="7"/>
      <c r="QN692" s="7"/>
      <c r="QO692" s="7"/>
      <c r="QQ692" s="7"/>
      <c r="QS692" s="7"/>
      <c r="QU692" s="7"/>
      <c r="QV692" s="7"/>
      <c r="QX692" s="7"/>
      <c r="QZ692" s="7"/>
      <c r="RB692" s="7"/>
      <c r="RD692" s="7"/>
      <c r="RF692" s="7"/>
      <c r="RH692" s="7"/>
      <c r="RJ692" s="7"/>
      <c r="RL692" s="7"/>
      <c r="RN692" s="7"/>
      <c r="RP692" s="7"/>
      <c r="RR692" s="7"/>
      <c r="RT692" s="7"/>
      <c r="RV692" s="7"/>
      <c r="RW692" s="7"/>
      <c r="RX692" s="7"/>
      <c r="RZ692" s="7"/>
      <c r="SB692" s="7"/>
      <c r="SD692" s="7"/>
      <c r="SE692" s="7"/>
      <c r="SF692" s="7"/>
      <c r="SH692" s="7"/>
      <c r="SJ692" s="7"/>
      <c r="SL692" s="7"/>
      <c r="SN692" s="7"/>
      <c r="SP692" s="7"/>
      <c r="SR692" s="7"/>
      <c r="ST692" s="7"/>
      <c r="SV692" s="7"/>
      <c r="SW692" s="7"/>
      <c r="SY692" s="7"/>
      <c r="TA692" s="7"/>
      <c r="TC692" s="7"/>
      <c r="TE692" s="7"/>
      <c r="TG692" s="7"/>
      <c r="TI692" s="7"/>
      <c r="TK692" s="7"/>
      <c r="TM692" s="7"/>
      <c r="TO692" s="7"/>
      <c r="TQ692" s="7"/>
      <c r="TS692" s="7"/>
      <c r="TU692" s="7"/>
      <c r="TW692" s="7"/>
      <c r="TY692" s="7"/>
      <c r="UA692" s="7"/>
      <c r="UC692" s="7"/>
      <c r="UE692" s="7"/>
      <c r="UG692" s="7"/>
      <c r="UI692" s="7"/>
      <c r="UK692" s="7"/>
      <c r="UM692" s="7"/>
      <c r="UO692" s="7"/>
      <c r="UQ692" s="7"/>
      <c r="US692" s="7"/>
      <c r="UU692" s="7"/>
      <c r="UW692" s="7"/>
      <c r="UY692" s="7"/>
      <c r="VA692" s="7"/>
      <c r="VC692" s="7"/>
      <c r="VE692" s="7"/>
      <c r="VG692" s="7"/>
      <c r="VI692" s="7"/>
      <c r="VK692" s="7"/>
      <c r="VM692" s="7"/>
      <c r="VO692" s="7"/>
      <c r="VQ692" s="7"/>
      <c r="VS692" s="7"/>
      <c r="VU692" s="7"/>
      <c r="VW692" s="7"/>
      <c r="VY692" s="7"/>
      <c r="WA692" s="7"/>
      <c r="WC692" s="7"/>
      <c r="WE692" s="7"/>
      <c r="WG692" s="7"/>
      <c r="WI692" s="7"/>
      <c r="WK692" s="7"/>
      <c r="WM692" s="7"/>
      <c r="WO692" s="7"/>
      <c r="WQ692" s="7"/>
      <c r="WS692" s="7"/>
      <c r="WU692" s="7"/>
      <c r="WW692" s="7"/>
      <c r="WY692" s="7"/>
      <c r="XA692" s="7"/>
      <c r="XC692" s="7"/>
      <c r="XE692" s="7"/>
      <c r="XG692" s="7"/>
      <c r="XI692" s="7"/>
      <c r="XK692" s="7"/>
      <c r="XM692" s="7"/>
      <c r="XO692" s="7"/>
      <c r="XQ692" s="7"/>
      <c r="XS692" s="7"/>
      <c r="XU692" s="7"/>
      <c r="XW692" s="7"/>
      <c r="XY692" s="7"/>
      <c r="YA692" s="7"/>
      <c r="YC692" s="7"/>
      <c r="YE692" s="7"/>
      <c r="YG692" s="7"/>
      <c r="YI692" s="7"/>
      <c r="YK692" s="7"/>
      <c r="YM692" s="7"/>
    </row>
    <row r="693" spans="5:663" s="80" customFormat="1" x14ac:dyDescent="0.2">
      <c r="E693" s="7"/>
      <c r="G693" s="7"/>
      <c r="I693" s="7"/>
      <c r="K693" s="7"/>
      <c r="M693" s="7"/>
      <c r="O693" s="7"/>
      <c r="Q693" s="7"/>
      <c r="S693" s="7"/>
      <c r="U693" s="7"/>
      <c r="W693" s="7"/>
      <c r="Y693" s="7"/>
      <c r="AA693" s="7"/>
      <c r="AC693" s="7"/>
      <c r="AE693" s="7"/>
      <c r="AG693" s="7"/>
      <c r="AH693" s="7"/>
      <c r="AI693" s="7"/>
      <c r="AJ693" s="7"/>
      <c r="AK693" s="7"/>
      <c r="AL693" s="7"/>
      <c r="AM693" s="7"/>
      <c r="AO693" s="7"/>
      <c r="AQ693" s="7"/>
      <c r="AS693" s="7"/>
      <c r="AU693" s="7"/>
      <c r="AW693" s="7"/>
      <c r="AY693" s="7"/>
      <c r="BA693" s="7"/>
      <c r="BC693" s="7"/>
      <c r="BE693" s="7"/>
      <c r="BG693" s="7"/>
      <c r="BI693" s="7"/>
      <c r="BK693" s="7"/>
      <c r="BM693" s="7"/>
      <c r="BO693" s="7"/>
      <c r="BQ693" s="7"/>
      <c r="BS693" s="7"/>
      <c r="BT693" s="7"/>
      <c r="BU693" s="7"/>
      <c r="BW693" s="7"/>
      <c r="BY693" s="7"/>
      <c r="CA693" s="7"/>
      <c r="CC693" s="7"/>
      <c r="CE693" s="7"/>
      <c r="CG693" s="7"/>
      <c r="CH693" s="7"/>
      <c r="CI693" s="7"/>
      <c r="CJ693" s="7"/>
      <c r="CL693" s="7"/>
      <c r="CN693" s="7"/>
      <c r="CP693" s="7"/>
      <c r="CR693" s="7"/>
      <c r="CT693" s="7"/>
      <c r="CV693" s="7"/>
      <c r="CW693" s="7"/>
      <c r="CY693" s="7"/>
      <c r="DA693" s="7"/>
      <c r="DC693" s="7"/>
      <c r="DE693" s="7"/>
      <c r="DG693" s="7"/>
      <c r="DI693" s="7"/>
      <c r="DK693" s="7"/>
      <c r="DM693" s="7"/>
      <c r="DO693" s="7"/>
      <c r="DQ693" s="7"/>
      <c r="DR693" s="7"/>
      <c r="DS693" s="7"/>
      <c r="DT693" s="7"/>
      <c r="DV693" s="7"/>
      <c r="DX693" s="7"/>
      <c r="DY693" s="7"/>
      <c r="DZ693" s="7"/>
      <c r="EB693" s="7"/>
      <c r="ED693" s="7"/>
      <c r="EF693" s="7"/>
      <c r="EG693" s="7"/>
      <c r="EI693" s="7"/>
      <c r="EJ693" s="7"/>
      <c r="EL693" s="7"/>
      <c r="EN693" s="7"/>
      <c r="EP693" s="7"/>
      <c r="ER693" s="7"/>
      <c r="ET693" s="7"/>
      <c r="EV693" s="7"/>
      <c r="EX693" s="7"/>
      <c r="EZ693" s="7"/>
      <c r="FB693" s="7"/>
      <c r="FD693" s="7"/>
      <c r="FE693" s="7"/>
      <c r="FF693" s="7"/>
      <c r="FH693" s="7"/>
      <c r="FJ693" s="7"/>
      <c r="FL693" s="7"/>
      <c r="FN693" s="7"/>
      <c r="FP693" s="7"/>
      <c r="FR693" s="7"/>
      <c r="FT693" s="7"/>
      <c r="FV693" s="7"/>
      <c r="FW693" s="7"/>
      <c r="FY693" s="7"/>
      <c r="GA693" s="7"/>
      <c r="GC693" s="7"/>
      <c r="GE693" s="7"/>
      <c r="GG693" s="7"/>
      <c r="GI693" s="7"/>
      <c r="GJ693" s="7"/>
      <c r="GK693" s="7"/>
      <c r="GL693" s="7"/>
      <c r="GM693" s="7"/>
      <c r="GN693" s="7"/>
      <c r="GO693" s="7"/>
      <c r="GP693" s="7"/>
      <c r="GR693" s="7"/>
      <c r="GT693" s="7"/>
      <c r="GV693" s="7"/>
      <c r="GX693" s="7"/>
      <c r="GZ693" s="7"/>
      <c r="HA693" s="7"/>
      <c r="HC693" s="7"/>
      <c r="HE693" s="7"/>
      <c r="HG693" s="7"/>
      <c r="HI693" s="7"/>
      <c r="HK693" s="7"/>
      <c r="HM693" s="7"/>
      <c r="HO693" s="7"/>
      <c r="HQ693" s="7"/>
      <c r="HS693" s="7"/>
      <c r="HU693" s="7"/>
      <c r="HW693" s="7"/>
      <c r="HY693" s="7"/>
      <c r="IA693" s="7"/>
      <c r="IC693" s="7"/>
      <c r="IE693" s="7"/>
      <c r="IF693" s="7"/>
      <c r="IG693" s="7"/>
      <c r="IH693" s="7"/>
      <c r="IJ693" s="7"/>
      <c r="IL693" s="7"/>
      <c r="IN693" s="7"/>
      <c r="IO693" s="7"/>
      <c r="IP693" s="7"/>
      <c r="IR693" s="7"/>
      <c r="IT693" s="7"/>
      <c r="IV693" s="7"/>
      <c r="IX693" s="7"/>
      <c r="IZ693" s="7"/>
      <c r="JB693" s="7"/>
      <c r="JD693" s="7"/>
      <c r="JF693" s="7"/>
      <c r="JG693" s="7"/>
      <c r="JI693" s="7"/>
      <c r="JK693" s="7"/>
      <c r="JM693" s="7"/>
      <c r="JO693" s="7"/>
      <c r="JP693" s="7"/>
      <c r="JQ693" s="7"/>
      <c r="JS693" s="7"/>
      <c r="JT693" s="7"/>
      <c r="JU693" s="7"/>
      <c r="JV693" s="7"/>
      <c r="JX693" s="7"/>
      <c r="JZ693" s="7"/>
      <c r="KB693" s="7"/>
      <c r="KD693" s="7"/>
      <c r="KF693" s="7"/>
      <c r="KH693" s="7"/>
      <c r="KJ693" s="7"/>
      <c r="KL693" s="7"/>
      <c r="KN693" s="7"/>
      <c r="KO693" s="7"/>
      <c r="KP693" s="7"/>
      <c r="KQ693" s="7"/>
      <c r="KR693" s="7"/>
      <c r="KT693" s="7"/>
      <c r="KV693" s="7"/>
      <c r="KX693" s="7"/>
      <c r="KZ693" s="7"/>
      <c r="LB693" s="7"/>
      <c r="LD693" s="7"/>
      <c r="LF693" s="7"/>
      <c r="LH693" s="7"/>
      <c r="LJ693" s="7"/>
      <c r="LL693" s="7"/>
      <c r="LN693" s="7"/>
      <c r="LP693" s="7"/>
      <c r="LR693" s="7"/>
      <c r="LT693" s="7"/>
      <c r="LV693" s="7"/>
      <c r="LX693" s="7"/>
      <c r="LY693" s="7"/>
      <c r="LZ693" s="7"/>
      <c r="MA693" s="7"/>
      <c r="MB693" s="7"/>
      <c r="MC693" s="7"/>
      <c r="ME693" s="7"/>
      <c r="MG693" s="7"/>
      <c r="MH693" s="7"/>
      <c r="MJ693" s="7"/>
      <c r="ML693" s="7"/>
      <c r="MM693" s="7"/>
      <c r="MN693" s="7"/>
      <c r="MO693" s="7"/>
      <c r="MQ693" s="7"/>
      <c r="MS693" s="7"/>
      <c r="MU693" s="7"/>
      <c r="MV693" s="7"/>
      <c r="MX693" s="7"/>
      <c r="MY693" s="7"/>
      <c r="MZ693" s="7"/>
      <c r="NB693" s="7"/>
      <c r="ND693" s="7"/>
      <c r="NF693" s="7"/>
      <c r="NH693" s="7"/>
      <c r="NJ693" s="7"/>
      <c r="NL693" s="7"/>
      <c r="NM693" s="7"/>
      <c r="NN693" s="7"/>
      <c r="NO693" s="7"/>
      <c r="NP693" s="7"/>
      <c r="NR693" s="7"/>
      <c r="NT693" s="7"/>
      <c r="NU693" s="7"/>
      <c r="NW693" s="7"/>
      <c r="NY693" s="7"/>
      <c r="OA693" s="7"/>
      <c r="OC693" s="7"/>
      <c r="OE693" s="7"/>
      <c r="OG693" s="7"/>
      <c r="OI693" s="7"/>
      <c r="OK693" s="7"/>
      <c r="OM693" s="7"/>
      <c r="OO693" s="7"/>
      <c r="OQ693" s="7"/>
      <c r="OS693" s="7"/>
      <c r="OT693" s="7"/>
      <c r="OV693" s="7"/>
      <c r="OX693" s="7"/>
      <c r="OZ693" s="7"/>
      <c r="PB693" s="7"/>
      <c r="PD693" s="7"/>
      <c r="PF693" s="7"/>
      <c r="PH693" s="7"/>
      <c r="PJ693" s="7"/>
      <c r="PL693" s="7"/>
      <c r="PN693" s="7"/>
      <c r="PP693" s="7"/>
      <c r="PQ693" s="7"/>
      <c r="PR693" s="7"/>
      <c r="PS693" s="7"/>
      <c r="PT693" s="7"/>
      <c r="PV693" s="7"/>
      <c r="PX693" s="7"/>
      <c r="PZ693" s="7"/>
      <c r="QB693" s="7"/>
      <c r="QD693" s="7"/>
      <c r="QF693" s="7"/>
      <c r="QH693" s="7"/>
      <c r="QJ693" s="7"/>
      <c r="QL693" s="7"/>
      <c r="QN693" s="7"/>
      <c r="QO693" s="7"/>
      <c r="QQ693" s="7"/>
      <c r="QS693" s="7"/>
      <c r="QU693" s="7"/>
      <c r="QV693" s="7"/>
      <c r="QX693" s="7"/>
      <c r="QZ693" s="7"/>
      <c r="RB693" s="7"/>
      <c r="RD693" s="7"/>
      <c r="RF693" s="7"/>
      <c r="RH693" s="7"/>
      <c r="RJ693" s="7"/>
      <c r="RL693" s="7"/>
      <c r="RN693" s="7"/>
      <c r="RP693" s="7"/>
      <c r="RR693" s="7"/>
      <c r="RT693" s="7"/>
      <c r="RV693" s="7"/>
      <c r="RW693" s="7"/>
      <c r="RX693" s="7"/>
      <c r="RZ693" s="7"/>
      <c r="SB693" s="7"/>
      <c r="SD693" s="7"/>
      <c r="SE693" s="7"/>
      <c r="SF693" s="7"/>
      <c r="SH693" s="7"/>
      <c r="SJ693" s="7"/>
      <c r="SL693" s="7"/>
      <c r="SN693" s="7"/>
      <c r="SP693" s="7"/>
      <c r="SR693" s="7"/>
      <c r="ST693" s="7"/>
      <c r="SV693" s="7"/>
      <c r="SW693" s="7"/>
      <c r="SY693" s="7"/>
      <c r="TA693" s="7"/>
      <c r="TC693" s="7"/>
      <c r="TE693" s="7"/>
      <c r="TG693" s="7"/>
      <c r="TI693" s="7"/>
      <c r="TK693" s="7"/>
      <c r="TM693" s="7"/>
      <c r="TO693" s="7"/>
      <c r="TQ693" s="7"/>
      <c r="TS693" s="7"/>
      <c r="TU693" s="7"/>
      <c r="TW693" s="7"/>
      <c r="TY693" s="7"/>
      <c r="UA693" s="7"/>
      <c r="UC693" s="7"/>
      <c r="UE693" s="7"/>
      <c r="UG693" s="7"/>
      <c r="UI693" s="7"/>
      <c r="UK693" s="7"/>
      <c r="UM693" s="7"/>
      <c r="UO693" s="7"/>
      <c r="UQ693" s="7"/>
      <c r="US693" s="7"/>
      <c r="UU693" s="7"/>
      <c r="UW693" s="7"/>
      <c r="UY693" s="7"/>
      <c r="VA693" s="7"/>
      <c r="VC693" s="7"/>
      <c r="VE693" s="7"/>
      <c r="VG693" s="7"/>
      <c r="VI693" s="7"/>
      <c r="VK693" s="7"/>
      <c r="VM693" s="7"/>
      <c r="VO693" s="7"/>
      <c r="VQ693" s="7"/>
      <c r="VS693" s="7"/>
      <c r="VU693" s="7"/>
      <c r="VW693" s="7"/>
      <c r="VY693" s="7"/>
      <c r="WA693" s="7"/>
      <c r="WC693" s="7"/>
      <c r="WE693" s="7"/>
      <c r="WG693" s="7"/>
      <c r="WI693" s="7"/>
      <c r="WK693" s="7"/>
      <c r="WM693" s="7"/>
      <c r="WO693" s="7"/>
      <c r="WQ693" s="7"/>
      <c r="WS693" s="7"/>
      <c r="WU693" s="7"/>
      <c r="WW693" s="7"/>
      <c r="WY693" s="7"/>
      <c r="XA693" s="7"/>
      <c r="XC693" s="7"/>
      <c r="XE693" s="7"/>
      <c r="XG693" s="7"/>
      <c r="XI693" s="7"/>
      <c r="XK693" s="7"/>
      <c r="XM693" s="7"/>
      <c r="XO693" s="7"/>
      <c r="XQ693" s="7"/>
      <c r="XS693" s="7"/>
      <c r="XU693" s="7"/>
      <c r="XW693" s="7"/>
      <c r="XY693" s="7"/>
      <c r="YA693" s="7"/>
      <c r="YC693" s="7"/>
      <c r="YE693" s="7"/>
      <c r="YG693" s="7"/>
      <c r="YI693" s="7"/>
      <c r="YK693" s="7"/>
      <c r="YM693" s="7"/>
    </row>
    <row r="694" spans="5:663" s="80" customFormat="1" x14ac:dyDescent="0.2">
      <c r="E694" s="7"/>
      <c r="G694" s="7"/>
      <c r="I694" s="7"/>
      <c r="K694" s="7"/>
      <c r="M694" s="7"/>
      <c r="O694" s="7"/>
      <c r="Q694" s="7"/>
      <c r="S694" s="7"/>
      <c r="U694" s="7"/>
      <c r="W694" s="7"/>
      <c r="Y694" s="7"/>
      <c r="AA694" s="7"/>
      <c r="AC694" s="7"/>
      <c r="AE694" s="7"/>
      <c r="AG694" s="7"/>
      <c r="AH694" s="7"/>
      <c r="AI694" s="7"/>
      <c r="AJ694" s="7"/>
      <c r="AK694" s="7"/>
      <c r="AL694" s="7"/>
      <c r="AM694" s="7"/>
      <c r="AO694" s="7"/>
      <c r="AQ694" s="7"/>
      <c r="AS694" s="7"/>
      <c r="AU694" s="7"/>
      <c r="AW694" s="7"/>
      <c r="AY694" s="7"/>
      <c r="BA694" s="7"/>
      <c r="BC694" s="7"/>
      <c r="BE694" s="7"/>
      <c r="BG694" s="7"/>
      <c r="BI694" s="7"/>
      <c r="BK694" s="7"/>
      <c r="BM694" s="7"/>
      <c r="BO694" s="7"/>
      <c r="BQ694" s="7"/>
      <c r="BS694" s="7"/>
      <c r="BT694" s="7"/>
      <c r="BU694" s="7"/>
      <c r="BW694" s="7"/>
      <c r="BY694" s="7"/>
      <c r="CA694" s="7"/>
      <c r="CC694" s="7"/>
      <c r="CE694" s="7"/>
      <c r="CG694" s="7"/>
      <c r="CH694" s="7"/>
      <c r="CI694" s="7"/>
      <c r="CJ694" s="7"/>
      <c r="CL694" s="7"/>
      <c r="CN694" s="7"/>
      <c r="CP694" s="7"/>
      <c r="CR694" s="7"/>
      <c r="CT694" s="7"/>
      <c r="CV694" s="7"/>
      <c r="CW694" s="7"/>
      <c r="CY694" s="7"/>
      <c r="DA694" s="7"/>
      <c r="DC694" s="7"/>
      <c r="DE694" s="7"/>
      <c r="DG694" s="7"/>
      <c r="DI694" s="7"/>
      <c r="DK694" s="7"/>
      <c r="DM694" s="7"/>
      <c r="DO694" s="7"/>
      <c r="DQ694" s="7"/>
      <c r="DR694" s="7"/>
      <c r="DS694" s="7"/>
      <c r="DT694" s="7"/>
      <c r="DV694" s="7"/>
      <c r="DX694" s="7"/>
      <c r="DY694" s="7"/>
      <c r="DZ694" s="7"/>
      <c r="EB694" s="7"/>
      <c r="ED694" s="7"/>
      <c r="EF694" s="7"/>
      <c r="EG694" s="7"/>
      <c r="EI694" s="7"/>
      <c r="EJ694" s="7"/>
      <c r="EL694" s="7"/>
      <c r="EN694" s="7"/>
      <c r="EP694" s="7"/>
      <c r="ER694" s="7"/>
      <c r="ET694" s="7"/>
      <c r="EV694" s="7"/>
      <c r="EX694" s="7"/>
      <c r="EZ694" s="7"/>
      <c r="FB694" s="7"/>
      <c r="FD694" s="7"/>
      <c r="FE694" s="7"/>
      <c r="FF694" s="7"/>
      <c r="FH694" s="7"/>
      <c r="FJ694" s="7"/>
      <c r="FL694" s="7"/>
      <c r="FN694" s="7"/>
      <c r="FP694" s="7"/>
      <c r="FR694" s="7"/>
      <c r="FT694" s="7"/>
      <c r="FV694" s="7"/>
      <c r="FW694" s="7"/>
      <c r="FY694" s="7"/>
      <c r="GA694" s="7"/>
      <c r="GC694" s="7"/>
      <c r="GE694" s="7"/>
      <c r="GG694" s="7"/>
      <c r="GI694" s="7"/>
      <c r="GJ694" s="7"/>
      <c r="GK694" s="7"/>
      <c r="GL694" s="7"/>
      <c r="GM694" s="7"/>
      <c r="GN694" s="7"/>
      <c r="GO694" s="7"/>
      <c r="GP694" s="7"/>
      <c r="GR694" s="7"/>
      <c r="GT694" s="7"/>
      <c r="GV694" s="7"/>
      <c r="GX694" s="7"/>
      <c r="GZ694" s="7"/>
      <c r="HA694" s="7"/>
      <c r="HC694" s="7"/>
      <c r="HE694" s="7"/>
      <c r="HG694" s="7"/>
      <c r="HI694" s="7"/>
      <c r="HK694" s="7"/>
      <c r="HM694" s="7"/>
      <c r="HO694" s="7"/>
      <c r="HQ694" s="7"/>
      <c r="HS694" s="7"/>
      <c r="HU694" s="7"/>
      <c r="HW694" s="7"/>
      <c r="HY694" s="7"/>
      <c r="IA694" s="7"/>
      <c r="IC694" s="7"/>
      <c r="IE694" s="7"/>
      <c r="IF694" s="7"/>
      <c r="IG694" s="7"/>
      <c r="IH694" s="7"/>
      <c r="IJ694" s="7"/>
      <c r="IL694" s="7"/>
      <c r="IN694" s="7"/>
      <c r="IO694" s="7"/>
      <c r="IP694" s="7"/>
      <c r="IR694" s="7"/>
      <c r="IT694" s="7"/>
      <c r="IV694" s="7"/>
      <c r="IX694" s="7"/>
      <c r="IZ694" s="7"/>
      <c r="JB694" s="7"/>
      <c r="JD694" s="7"/>
      <c r="JF694" s="7"/>
      <c r="JG694" s="7"/>
      <c r="JI694" s="7"/>
      <c r="JK694" s="7"/>
      <c r="JM694" s="7"/>
      <c r="JO694" s="7"/>
      <c r="JP694" s="7"/>
      <c r="JQ694" s="7"/>
      <c r="JS694" s="7"/>
      <c r="JT694" s="7"/>
      <c r="JU694" s="7"/>
      <c r="JV694" s="7"/>
      <c r="JX694" s="7"/>
      <c r="JZ694" s="7"/>
      <c r="KB694" s="7"/>
      <c r="KD694" s="7"/>
      <c r="KF694" s="7"/>
      <c r="KH694" s="7"/>
      <c r="KJ694" s="7"/>
      <c r="KL694" s="7"/>
      <c r="KN694" s="7"/>
      <c r="KO694" s="7"/>
      <c r="KP694" s="7"/>
      <c r="KQ694" s="7"/>
      <c r="KR694" s="7"/>
      <c r="KT694" s="7"/>
      <c r="KV694" s="7"/>
      <c r="KX694" s="7"/>
      <c r="KZ694" s="7"/>
      <c r="LB694" s="7"/>
      <c r="LD694" s="7"/>
      <c r="LF694" s="7"/>
      <c r="LH694" s="7"/>
      <c r="LJ694" s="7"/>
      <c r="LL694" s="7"/>
      <c r="LN694" s="7"/>
      <c r="LP694" s="7"/>
      <c r="LR694" s="7"/>
      <c r="LT694" s="7"/>
      <c r="LV694" s="7"/>
      <c r="LX694" s="7"/>
      <c r="LY694" s="7"/>
      <c r="LZ694" s="7"/>
      <c r="MA694" s="7"/>
      <c r="MB694" s="7"/>
      <c r="MC694" s="7"/>
      <c r="ME694" s="7"/>
      <c r="MG694" s="7"/>
      <c r="MH694" s="7"/>
      <c r="MJ694" s="7"/>
      <c r="ML694" s="7"/>
      <c r="MM694" s="7"/>
      <c r="MN694" s="7"/>
      <c r="MO694" s="7"/>
      <c r="MQ694" s="7"/>
      <c r="MS694" s="7"/>
      <c r="MU694" s="7"/>
      <c r="MV694" s="7"/>
      <c r="MX694" s="7"/>
      <c r="MY694" s="7"/>
      <c r="MZ694" s="7"/>
      <c r="NB694" s="7"/>
      <c r="ND694" s="7"/>
      <c r="NF694" s="7"/>
      <c r="NH694" s="7"/>
      <c r="NJ694" s="7"/>
      <c r="NL694" s="7"/>
      <c r="NM694" s="7"/>
      <c r="NN694" s="7"/>
      <c r="NO694" s="7"/>
      <c r="NP694" s="7"/>
      <c r="NR694" s="7"/>
      <c r="NT694" s="7"/>
      <c r="NU694" s="7"/>
      <c r="NW694" s="7"/>
      <c r="NY694" s="7"/>
      <c r="OA694" s="7"/>
      <c r="OC694" s="7"/>
      <c r="OE694" s="7"/>
      <c r="OG694" s="7"/>
      <c r="OI694" s="7"/>
      <c r="OK694" s="7"/>
      <c r="OM694" s="7"/>
      <c r="OO694" s="7"/>
      <c r="OQ694" s="7"/>
      <c r="OS694" s="7"/>
      <c r="OT694" s="7"/>
      <c r="OV694" s="7"/>
      <c r="OX694" s="7"/>
      <c r="OZ694" s="7"/>
      <c r="PB694" s="7"/>
      <c r="PD694" s="7"/>
      <c r="PF694" s="7"/>
      <c r="PH694" s="7"/>
      <c r="PJ694" s="7"/>
      <c r="PL694" s="7"/>
      <c r="PN694" s="7"/>
      <c r="PP694" s="7"/>
      <c r="PQ694" s="7"/>
      <c r="PR694" s="7"/>
      <c r="PS694" s="7"/>
      <c r="PT694" s="7"/>
      <c r="PV694" s="7"/>
      <c r="PX694" s="7"/>
      <c r="PZ694" s="7"/>
      <c r="QB694" s="7"/>
      <c r="QD694" s="7"/>
      <c r="QF694" s="7"/>
      <c r="QH694" s="7"/>
      <c r="QJ694" s="7"/>
      <c r="QL694" s="7"/>
      <c r="QN694" s="7"/>
      <c r="QO694" s="7"/>
      <c r="QQ694" s="7"/>
      <c r="QS694" s="7"/>
      <c r="QU694" s="7"/>
      <c r="QV694" s="7"/>
      <c r="QX694" s="7"/>
      <c r="QZ694" s="7"/>
      <c r="RB694" s="7"/>
      <c r="RD694" s="7"/>
      <c r="RF694" s="7"/>
      <c r="RH694" s="7"/>
      <c r="RJ694" s="7"/>
      <c r="RL694" s="7"/>
      <c r="RN694" s="7"/>
      <c r="RP694" s="7"/>
      <c r="RR694" s="7"/>
      <c r="RT694" s="7"/>
      <c r="RV694" s="7"/>
      <c r="RW694" s="7"/>
      <c r="RX694" s="7"/>
      <c r="RZ694" s="7"/>
      <c r="SB694" s="7"/>
      <c r="SD694" s="7"/>
      <c r="SE694" s="7"/>
      <c r="SF694" s="7"/>
      <c r="SH694" s="7"/>
      <c r="SJ694" s="7"/>
      <c r="SL694" s="7"/>
      <c r="SN694" s="7"/>
      <c r="SP694" s="7"/>
      <c r="SR694" s="7"/>
      <c r="ST694" s="7"/>
      <c r="SV694" s="7"/>
      <c r="SW694" s="7"/>
      <c r="SY694" s="7"/>
      <c r="TA694" s="7"/>
      <c r="TC694" s="7"/>
      <c r="TE694" s="7"/>
      <c r="TG694" s="7"/>
      <c r="TI694" s="7"/>
      <c r="TK694" s="7"/>
      <c r="TM694" s="7"/>
      <c r="TO694" s="7"/>
      <c r="TQ694" s="7"/>
      <c r="TS694" s="7"/>
      <c r="TU694" s="7"/>
      <c r="TW694" s="7"/>
      <c r="TY694" s="7"/>
      <c r="UA694" s="7"/>
      <c r="UC694" s="7"/>
      <c r="UE694" s="7"/>
      <c r="UG694" s="7"/>
      <c r="UI694" s="7"/>
      <c r="UK694" s="7"/>
      <c r="UM694" s="7"/>
      <c r="UO694" s="7"/>
      <c r="UQ694" s="7"/>
      <c r="US694" s="7"/>
      <c r="UU694" s="7"/>
      <c r="UW694" s="7"/>
      <c r="UY694" s="7"/>
      <c r="VA694" s="7"/>
      <c r="VC694" s="7"/>
      <c r="VE694" s="7"/>
      <c r="VG694" s="7"/>
      <c r="VI694" s="7"/>
      <c r="VK694" s="7"/>
      <c r="VM694" s="7"/>
      <c r="VO694" s="7"/>
      <c r="VQ694" s="7"/>
      <c r="VS694" s="7"/>
      <c r="VU694" s="7"/>
      <c r="VW694" s="7"/>
      <c r="VY694" s="7"/>
      <c r="WA694" s="7"/>
      <c r="WC694" s="7"/>
      <c r="WE694" s="7"/>
      <c r="WG694" s="7"/>
      <c r="WI694" s="7"/>
      <c r="WK694" s="7"/>
      <c r="WM694" s="7"/>
      <c r="WO694" s="7"/>
      <c r="WQ694" s="7"/>
      <c r="WS694" s="7"/>
      <c r="WU694" s="7"/>
      <c r="WW694" s="7"/>
      <c r="WY694" s="7"/>
      <c r="XA694" s="7"/>
      <c r="XC694" s="7"/>
      <c r="XE694" s="7"/>
      <c r="XG694" s="7"/>
      <c r="XI694" s="7"/>
      <c r="XK694" s="7"/>
      <c r="XM694" s="7"/>
      <c r="XO694" s="7"/>
      <c r="XQ694" s="7"/>
      <c r="XS694" s="7"/>
      <c r="XU694" s="7"/>
      <c r="XW694" s="7"/>
      <c r="XY694" s="7"/>
      <c r="YA694" s="7"/>
      <c r="YC694" s="7"/>
      <c r="YE694" s="7"/>
      <c r="YG694" s="7"/>
      <c r="YI694" s="7"/>
      <c r="YK694" s="7"/>
      <c r="YM694" s="7"/>
    </row>
    <row r="695" spans="5:663" s="80" customFormat="1" x14ac:dyDescent="0.2">
      <c r="E695" s="7"/>
      <c r="G695" s="7"/>
      <c r="I695" s="7"/>
      <c r="K695" s="7"/>
      <c r="M695" s="7"/>
      <c r="O695" s="7"/>
      <c r="Q695" s="7"/>
      <c r="S695" s="7"/>
      <c r="U695" s="7"/>
      <c r="W695" s="7"/>
      <c r="Y695" s="7"/>
      <c r="AA695" s="7"/>
      <c r="AC695" s="7"/>
      <c r="AE695" s="7"/>
      <c r="AG695" s="7"/>
      <c r="AH695" s="7"/>
      <c r="AI695" s="7"/>
      <c r="AJ695" s="7"/>
      <c r="AK695" s="7"/>
      <c r="AL695" s="7"/>
      <c r="AM695" s="7"/>
      <c r="AO695" s="7"/>
      <c r="AQ695" s="7"/>
      <c r="AS695" s="7"/>
      <c r="AU695" s="7"/>
      <c r="AW695" s="7"/>
      <c r="AY695" s="7"/>
      <c r="BA695" s="7"/>
      <c r="BC695" s="7"/>
      <c r="BE695" s="7"/>
      <c r="BG695" s="7"/>
      <c r="BI695" s="7"/>
      <c r="BK695" s="7"/>
      <c r="BM695" s="7"/>
      <c r="BO695" s="7"/>
      <c r="BQ695" s="7"/>
      <c r="BS695" s="7"/>
      <c r="BT695" s="7"/>
      <c r="BU695" s="7"/>
      <c r="BW695" s="7"/>
      <c r="BY695" s="7"/>
      <c r="CA695" s="7"/>
      <c r="CC695" s="7"/>
      <c r="CE695" s="7"/>
      <c r="CG695" s="7"/>
      <c r="CH695" s="7"/>
      <c r="CI695" s="7"/>
      <c r="CJ695" s="7"/>
      <c r="CL695" s="7"/>
      <c r="CN695" s="7"/>
      <c r="CP695" s="7"/>
      <c r="CR695" s="7"/>
      <c r="CT695" s="7"/>
      <c r="CV695" s="7"/>
      <c r="CW695" s="7"/>
      <c r="CY695" s="7"/>
      <c r="DA695" s="7"/>
      <c r="DC695" s="7"/>
      <c r="DE695" s="7"/>
      <c r="DG695" s="7"/>
      <c r="DI695" s="7"/>
      <c r="DK695" s="7"/>
      <c r="DM695" s="7"/>
      <c r="DO695" s="7"/>
      <c r="DQ695" s="7"/>
      <c r="DR695" s="7"/>
      <c r="DS695" s="7"/>
      <c r="DT695" s="7"/>
      <c r="DV695" s="7"/>
      <c r="DX695" s="7"/>
      <c r="DY695" s="7"/>
      <c r="DZ695" s="7"/>
      <c r="EB695" s="7"/>
      <c r="ED695" s="7"/>
      <c r="EF695" s="7"/>
      <c r="EG695" s="7"/>
      <c r="EI695" s="7"/>
      <c r="EJ695" s="7"/>
      <c r="EL695" s="7"/>
      <c r="EN695" s="7"/>
      <c r="EP695" s="7"/>
      <c r="ER695" s="7"/>
      <c r="ET695" s="7"/>
      <c r="EV695" s="7"/>
      <c r="EX695" s="7"/>
      <c r="EZ695" s="7"/>
      <c r="FB695" s="7"/>
      <c r="FD695" s="7"/>
      <c r="FE695" s="7"/>
      <c r="FF695" s="7"/>
      <c r="FH695" s="7"/>
      <c r="FJ695" s="7"/>
      <c r="FL695" s="7"/>
      <c r="FN695" s="7"/>
      <c r="FP695" s="7"/>
      <c r="FR695" s="7"/>
      <c r="FT695" s="7"/>
      <c r="FV695" s="7"/>
      <c r="FW695" s="7"/>
      <c r="FY695" s="7"/>
      <c r="GA695" s="7"/>
      <c r="GC695" s="7"/>
      <c r="GE695" s="7"/>
      <c r="GG695" s="7"/>
      <c r="GI695" s="7"/>
      <c r="GJ695" s="7"/>
      <c r="GK695" s="7"/>
      <c r="GL695" s="7"/>
      <c r="GM695" s="7"/>
      <c r="GN695" s="7"/>
      <c r="GO695" s="7"/>
      <c r="GP695" s="7"/>
      <c r="GR695" s="7"/>
      <c r="GT695" s="7"/>
      <c r="GV695" s="7"/>
      <c r="GX695" s="7"/>
      <c r="GZ695" s="7"/>
      <c r="HA695" s="7"/>
      <c r="HC695" s="7"/>
      <c r="HE695" s="7"/>
      <c r="HG695" s="7"/>
      <c r="HI695" s="7"/>
      <c r="HK695" s="7"/>
      <c r="HM695" s="7"/>
      <c r="HO695" s="7"/>
      <c r="HQ695" s="7"/>
      <c r="HS695" s="7"/>
      <c r="HU695" s="7"/>
      <c r="HW695" s="7"/>
      <c r="HY695" s="7"/>
      <c r="IA695" s="7"/>
      <c r="IC695" s="7"/>
      <c r="IE695" s="7"/>
      <c r="IF695" s="7"/>
      <c r="IG695" s="7"/>
      <c r="IH695" s="7"/>
      <c r="IJ695" s="7"/>
      <c r="IL695" s="7"/>
      <c r="IN695" s="7"/>
      <c r="IO695" s="7"/>
      <c r="IP695" s="7"/>
      <c r="IR695" s="7"/>
      <c r="IT695" s="7"/>
      <c r="IV695" s="7"/>
      <c r="IX695" s="7"/>
      <c r="IZ695" s="7"/>
      <c r="JB695" s="7"/>
      <c r="JD695" s="7"/>
      <c r="JF695" s="7"/>
      <c r="JG695" s="7"/>
      <c r="JI695" s="7"/>
      <c r="JK695" s="7"/>
      <c r="JM695" s="7"/>
      <c r="JO695" s="7"/>
      <c r="JP695" s="7"/>
      <c r="JQ695" s="7"/>
      <c r="JS695" s="7"/>
      <c r="JT695" s="7"/>
      <c r="JU695" s="7"/>
      <c r="JV695" s="7"/>
      <c r="JX695" s="7"/>
      <c r="JZ695" s="7"/>
      <c r="KB695" s="7"/>
      <c r="KD695" s="7"/>
      <c r="KF695" s="7"/>
      <c r="KH695" s="7"/>
      <c r="KJ695" s="7"/>
      <c r="KL695" s="7"/>
      <c r="KN695" s="7"/>
      <c r="KO695" s="7"/>
      <c r="KP695" s="7"/>
      <c r="KQ695" s="7"/>
      <c r="KR695" s="7"/>
      <c r="KT695" s="7"/>
      <c r="KV695" s="7"/>
      <c r="KX695" s="7"/>
      <c r="KZ695" s="7"/>
      <c r="LB695" s="7"/>
      <c r="LD695" s="7"/>
      <c r="LF695" s="7"/>
      <c r="LH695" s="7"/>
      <c r="LJ695" s="7"/>
      <c r="LL695" s="7"/>
      <c r="LN695" s="7"/>
      <c r="LP695" s="7"/>
      <c r="LR695" s="7"/>
      <c r="LT695" s="7"/>
      <c r="LV695" s="7"/>
      <c r="LX695" s="7"/>
      <c r="LY695" s="7"/>
      <c r="LZ695" s="7"/>
      <c r="MA695" s="7"/>
      <c r="MB695" s="7"/>
      <c r="MC695" s="7"/>
      <c r="ME695" s="7"/>
      <c r="MG695" s="7"/>
      <c r="MH695" s="7"/>
      <c r="MJ695" s="7"/>
      <c r="ML695" s="7"/>
      <c r="MM695" s="7"/>
      <c r="MN695" s="7"/>
      <c r="MO695" s="7"/>
      <c r="MQ695" s="7"/>
      <c r="MS695" s="7"/>
      <c r="MU695" s="7"/>
      <c r="MV695" s="7"/>
      <c r="MX695" s="7"/>
      <c r="MY695" s="7"/>
      <c r="MZ695" s="7"/>
      <c r="NB695" s="7"/>
      <c r="ND695" s="7"/>
      <c r="NF695" s="7"/>
      <c r="NH695" s="7"/>
      <c r="NJ695" s="7"/>
      <c r="NL695" s="7"/>
      <c r="NM695" s="7"/>
      <c r="NN695" s="7"/>
      <c r="NO695" s="7"/>
      <c r="NP695" s="7"/>
      <c r="NR695" s="7"/>
      <c r="NT695" s="7"/>
      <c r="NU695" s="7"/>
      <c r="NW695" s="7"/>
      <c r="NY695" s="7"/>
      <c r="OA695" s="7"/>
      <c r="OC695" s="7"/>
      <c r="OE695" s="7"/>
      <c r="OG695" s="7"/>
      <c r="OI695" s="7"/>
      <c r="OK695" s="7"/>
      <c r="OM695" s="7"/>
      <c r="OO695" s="7"/>
      <c r="OQ695" s="7"/>
      <c r="OS695" s="7"/>
      <c r="OT695" s="7"/>
      <c r="OV695" s="7"/>
      <c r="OX695" s="7"/>
      <c r="OZ695" s="7"/>
      <c r="PB695" s="7"/>
      <c r="PD695" s="7"/>
      <c r="PF695" s="7"/>
      <c r="PH695" s="7"/>
      <c r="PJ695" s="7"/>
      <c r="PL695" s="7"/>
      <c r="PN695" s="7"/>
      <c r="PP695" s="7"/>
      <c r="PQ695" s="7"/>
      <c r="PR695" s="7"/>
      <c r="PS695" s="7"/>
      <c r="PT695" s="7"/>
      <c r="PV695" s="7"/>
      <c r="PX695" s="7"/>
      <c r="PZ695" s="7"/>
      <c r="QB695" s="7"/>
      <c r="QD695" s="7"/>
      <c r="QF695" s="7"/>
      <c r="QH695" s="7"/>
      <c r="QJ695" s="7"/>
      <c r="QL695" s="7"/>
      <c r="QN695" s="7"/>
      <c r="QO695" s="7"/>
      <c r="QQ695" s="7"/>
      <c r="QS695" s="7"/>
      <c r="QU695" s="7"/>
      <c r="QV695" s="7"/>
      <c r="QX695" s="7"/>
      <c r="QZ695" s="7"/>
      <c r="RB695" s="7"/>
      <c r="RD695" s="7"/>
      <c r="RF695" s="7"/>
      <c r="RH695" s="7"/>
      <c r="RJ695" s="7"/>
      <c r="RL695" s="7"/>
      <c r="RN695" s="7"/>
      <c r="RP695" s="7"/>
      <c r="RR695" s="7"/>
      <c r="RT695" s="7"/>
      <c r="RV695" s="7"/>
      <c r="RW695" s="7"/>
      <c r="RX695" s="7"/>
      <c r="RZ695" s="7"/>
      <c r="SB695" s="7"/>
      <c r="SD695" s="7"/>
      <c r="SE695" s="7"/>
      <c r="SF695" s="7"/>
      <c r="SH695" s="7"/>
      <c r="SJ695" s="7"/>
      <c r="SL695" s="7"/>
      <c r="SN695" s="7"/>
      <c r="SP695" s="7"/>
      <c r="SR695" s="7"/>
      <c r="ST695" s="7"/>
      <c r="SV695" s="7"/>
      <c r="SW695" s="7"/>
      <c r="SY695" s="7"/>
      <c r="TA695" s="7"/>
      <c r="TC695" s="7"/>
      <c r="TE695" s="7"/>
      <c r="TG695" s="7"/>
      <c r="TI695" s="7"/>
      <c r="TK695" s="7"/>
      <c r="TM695" s="7"/>
      <c r="TO695" s="7"/>
      <c r="TQ695" s="7"/>
      <c r="TS695" s="7"/>
      <c r="TU695" s="7"/>
      <c r="TW695" s="7"/>
      <c r="TY695" s="7"/>
      <c r="UA695" s="7"/>
      <c r="UC695" s="7"/>
      <c r="UE695" s="7"/>
      <c r="UG695" s="7"/>
      <c r="UI695" s="7"/>
      <c r="UK695" s="7"/>
      <c r="UM695" s="7"/>
      <c r="UO695" s="7"/>
      <c r="UQ695" s="7"/>
      <c r="US695" s="7"/>
      <c r="UU695" s="7"/>
      <c r="UW695" s="7"/>
      <c r="UY695" s="7"/>
      <c r="VA695" s="7"/>
      <c r="VC695" s="7"/>
      <c r="VE695" s="7"/>
      <c r="VG695" s="7"/>
      <c r="VI695" s="7"/>
      <c r="VK695" s="7"/>
      <c r="VM695" s="7"/>
      <c r="VO695" s="7"/>
      <c r="VQ695" s="7"/>
      <c r="VS695" s="7"/>
      <c r="VU695" s="7"/>
      <c r="VW695" s="7"/>
      <c r="VY695" s="7"/>
      <c r="WA695" s="7"/>
      <c r="WC695" s="7"/>
      <c r="WE695" s="7"/>
      <c r="WG695" s="7"/>
      <c r="WI695" s="7"/>
      <c r="WK695" s="7"/>
      <c r="WM695" s="7"/>
      <c r="WO695" s="7"/>
      <c r="WQ695" s="7"/>
      <c r="WS695" s="7"/>
      <c r="WU695" s="7"/>
      <c r="WW695" s="7"/>
      <c r="WY695" s="7"/>
      <c r="XA695" s="7"/>
      <c r="XC695" s="7"/>
      <c r="XE695" s="7"/>
      <c r="XG695" s="7"/>
      <c r="XI695" s="7"/>
      <c r="XK695" s="7"/>
      <c r="XM695" s="7"/>
      <c r="XO695" s="7"/>
      <c r="XQ695" s="7"/>
      <c r="XS695" s="7"/>
      <c r="XU695" s="7"/>
      <c r="XW695" s="7"/>
      <c r="XY695" s="7"/>
      <c r="YA695" s="7"/>
      <c r="YC695" s="7"/>
      <c r="YE695" s="7"/>
      <c r="YG695" s="7"/>
      <c r="YI695" s="7"/>
      <c r="YK695" s="7"/>
      <c r="YM695" s="7"/>
    </row>
    <row r="696" spans="5:663" s="80" customFormat="1" x14ac:dyDescent="0.2">
      <c r="E696" s="7"/>
      <c r="G696" s="7"/>
      <c r="I696" s="7"/>
      <c r="K696" s="7"/>
      <c r="M696" s="7"/>
      <c r="O696" s="7"/>
      <c r="Q696" s="7"/>
      <c r="S696" s="7"/>
      <c r="U696" s="7"/>
      <c r="W696" s="7"/>
      <c r="Y696" s="7"/>
      <c r="AA696" s="7"/>
      <c r="AC696" s="7"/>
      <c r="AE696" s="7"/>
      <c r="AG696" s="7"/>
      <c r="AH696" s="7"/>
      <c r="AI696" s="7"/>
      <c r="AJ696" s="7"/>
      <c r="AK696" s="7"/>
      <c r="AL696" s="7"/>
      <c r="AM696" s="7"/>
      <c r="AO696" s="7"/>
      <c r="AQ696" s="7"/>
      <c r="AS696" s="7"/>
      <c r="AU696" s="7"/>
      <c r="AW696" s="7"/>
      <c r="AY696" s="7"/>
      <c r="BA696" s="7"/>
      <c r="BC696" s="7"/>
      <c r="BE696" s="7"/>
      <c r="BG696" s="7"/>
      <c r="BI696" s="7"/>
      <c r="BK696" s="7"/>
      <c r="BM696" s="7"/>
      <c r="BO696" s="7"/>
      <c r="BQ696" s="7"/>
      <c r="BS696" s="7"/>
      <c r="BT696" s="7"/>
      <c r="BU696" s="7"/>
      <c r="BW696" s="7"/>
      <c r="BY696" s="7"/>
      <c r="CA696" s="7"/>
      <c r="CC696" s="7"/>
      <c r="CE696" s="7"/>
      <c r="CG696" s="7"/>
      <c r="CH696" s="7"/>
      <c r="CI696" s="7"/>
      <c r="CJ696" s="7"/>
      <c r="CL696" s="7"/>
      <c r="CN696" s="7"/>
      <c r="CP696" s="7"/>
      <c r="CR696" s="7"/>
      <c r="CT696" s="7"/>
      <c r="CV696" s="7"/>
      <c r="CW696" s="7"/>
      <c r="CY696" s="7"/>
      <c r="DA696" s="7"/>
      <c r="DC696" s="7"/>
      <c r="DE696" s="7"/>
      <c r="DG696" s="7"/>
      <c r="DI696" s="7"/>
      <c r="DK696" s="7"/>
      <c r="DM696" s="7"/>
      <c r="DO696" s="7"/>
      <c r="DQ696" s="7"/>
      <c r="DR696" s="7"/>
      <c r="DS696" s="7"/>
      <c r="DT696" s="7"/>
      <c r="DV696" s="7"/>
      <c r="DX696" s="7"/>
      <c r="DY696" s="7"/>
      <c r="DZ696" s="7"/>
      <c r="EB696" s="7"/>
      <c r="ED696" s="7"/>
      <c r="EF696" s="7"/>
      <c r="EG696" s="7"/>
      <c r="EI696" s="7"/>
      <c r="EJ696" s="7"/>
      <c r="EL696" s="7"/>
      <c r="EN696" s="7"/>
      <c r="EP696" s="7"/>
      <c r="ER696" s="7"/>
      <c r="ET696" s="7"/>
      <c r="EV696" s="7"/>
      <c r="EX696" s="7"/>
      <c r="EZ696" s="7"/>
      <c r="FB696" s="7"/>
      <c r="FD696" s="7"/>
      <c r="FE696" s="7"/>
      <c r="FF696" s="7"/>
      <c r="FH696" s="7"/>
      <c r="FJ696" s="7"/>
      <c r="FL696" s="7"/>
      <c r="FN696" s="7"/>
      <c r="FP696" s="7"/>
      <c r="FR696" s="7"/>
      <c r="FT696" s="7"/>
      <c r="FV696" s="7"/>
      <c r="FW696" s="7"/>
      <c r="FY696" s="7"/>
      <c r="GA696" s="7"/>
      <c r="GC696" s="7"/>
      <c r="GE696" s="7"/>
      <c r="GG696" s="7"/>
      <c r="GI696" s="7"/>
      <c r="GJ696" s="7"/>
      <c r="GK696" s="7"/>
      <c r="GL696" s="7"/>
      <c r="GM696" s="7"/>
      <c r="GN696" s="7"/>
      <c r="GO696" s="7"/>
      <c r="GP696" s="7"/>
      <c r="GR696" s="7"/>
      <c r="GT696" s="7"/>
      <c r="GV696" s="7"/>
      <c r="GX696" s="7"/>
      <c r="GZ696" s="7"/>
      <c r="HA696" s="7"/>
      <c r="HC696" s="7"/>
      <c r="HE696" s="7"/>
      <c r="HG696" s="7"/>
      <c r="HI696" s="7"/>
      <c r="HK696" s="7"/>
      <c r="HM696" s="7"/>
      <c r="HO696" s="7"/>
      <c r="HQ696" s="7"/>
      <c r="HS696" s="7"/>
      <c r="HU696" s="7"/>
      <c r="HW696" s="7"/>
      <c r="HY696" s="7"/>
      <c r="IA696" s="7"/>
      <c r="IC696" s="7"/>
      <c r="IE696" s="7"/>
      <c r="IF696" s="7"/>
      <c r="IG696" s="7"/>
      <c r="IH696" s="7"/>
      <c r="IJ696" s="7"/>
      <c r="IL696" s="7"/>
      <c r="IN696" s="7"/>
      <c r="IO696" s="7"/>
      <c r="IP696" s="7"/>
      <c r="IR696" s="7"/>
      <c r="IT696" s="7"/>
      <c r="IV696" s="7"/>
      <c r="IX696" s="7"/>
      <c r="IZ696" s="7"/>
      <c r="JB696" s="7"/>
      <c r="JD696" s="7"/>
      <c r="JF696" s="7"/>
      <c r="JG696" s="7"/>
      <c r="JI696" s="7"/>
      <c r="JK696" s="7"/>
      <c r="JM696" s="7"/>
      <c r="JO696" s="7"/>
      <c r="JP696" s="7"/>
      <c r="JQ696" s="7"/>
      <c r="JS696" s="7"/>
      <c r="JT696" s="7"/>
      <c r="JU696" s="7"/>
      <c r="JV696" s="7"/>
      <c r="JX696" s="7"/>
      <c r="JZ696" s="7"/>
      <c r="KB696" s="7"/>
      <c r="KD696" s="7"/>
      <c r="KF696" s="7"/>
      <c r="KH696" s="7"/>
      <c r="KJ696" s="7"/>
      <c r="KL696" s="7"/>
      <c r="KN696" s="7"/>
      <c r="KO696" s="7"/>
      <c r="KP696" s="7"/>
      <c r="KQ696" s="7"/>
      <c r="KR696" s="7"/>
      <c r="KT696" s="7"/>
      <c r="KV696" s="7"/>
      <c r="KX696" s="7"/>
      <c r="KZ696" s="7"/>
      <c r="LB696" s="7"/>
      <c r="LD696" s="7"/>
      <c r="LF696" s="7"/>
      <c r="LH696" s="7"/>
      <c r="LJ696" s="7"/>
      <c r="LL696" s="7"/>
      <c r="LN696" s="7"/>
      <c r="LP696" s="7"/>
      <c r="LR696" s="7"/>
      <c r="LT696" s="7"/>
      <c r="LV696" s="7"/>
      <c r="LX696" s="7"/>
      <c r="LY696" s="7"/>
      <c r="LZ696" s="7"/>
      <c r="MA696" s="7"/>
      <c r="MB696" s="7"/>
      <c r="MC696" s="7"/>
      <c r="ME696" s="7"/>
      <c r="MG696" s="7"/>
      <c r="MH696" s="7"/>
      <c r="MJ696" s="7"/>
      <c r="ML696" s="7"/>
      <c r="MM696" s="7"/>
      <c r="MN696" s="7"/>
      <c r="MO696" s="7"/>
      <c r="MQ696" s="7"/>
      <c r="MS696" s="7"/>
      <c r="MU696" s="7"/>
      <c r="MV696" s="7"/>
      <c r="MX696" s="7"/>
      <c r="MY696" s="7"/>
      <c r="MZ696" s="7"/>
      <c r="NB696" s="7"/>
      <c r="ND696" s="7"/>
      <c r="NF696" s="7"/>
      <c r="NH696" s="7"/>
      <c r="NJ696" s="7"/>
      <c r="NL696" s="7"/>
      <c r="NM696" s="7"/>
      <c r="NN696" s="7"/>
      <c r="NO696" s="7"/>
      <c r="NP696" s="7"/>
      <c r="NR696" s="7"/>
      <c r="NT696" s="7"/>
      <c r="NU696" s="7"/>
      <c r="NW696" s="7"/>
      <c r="NY696" s="7"/>
      <c r="OA696" s="7"/>
      <c r="OC696" s="7"/>
      <c r="OE696" s="7"/>
      <c r="OG696" s="7"/>
      <c r="OI696" s="7"/>
      <c r="OK696" s="7"/>
      <c r="OM696" s="7"/>
      <c r="OO696" s="7"/>
      <c r="OQ696" s="7"/>
      <c r="OS696" s="7"/>
      <c r="OT696" s="7"/>
      <c r="OV696" s="7"/>
      <c r="OX696" s="7"/>
      <c r="OZ696" s="7"/>
      <c r="PB696" s="7"/>
      <c r="PD696" s="7"/>
      <c r="PF696" s="7"/>
      <c r="PH696" s="7"/>
      <c r="PJ696" s="7"/>
      <c r="PL696" s="7"/>
      <c r="PN696" s="7"/>
      <c r="PP696" s="7"/>
      <c r="PQ696" s="7"/>
      <c r="PR696" s="7"/>
      <c r="PS696" s="7"/>
      <c r="PT696" s="7"/>
      <c r="PV696" s="7"/>
      <c r="PX696" s="7"/>
      <c r="PZ696" s="7"/>
      <c r="QB696" s="7"/>
      <c r="QD696" s="7"/>
      <c r="QF696" s="7"/>
      <c r="QH696" s="7"/>
      <c r="QJ696" s="7"/>
      <c r="QL696" s="7"/>
      <c r="QN696" s="7"/>
      <c r="QO696" s="7"/>
      <c r="QQ696" s="7"/>
      <c r="QS696" s="7"/>
      <c r="QU696" s="7"/>
      <c r="QV696" s="7"/>
      <c r="QX696" s="7"/>
      <c r="QZ696" s="7"/>
      <c r="RB696" s="7"/>
      <c r="RD696" s="7"/>
      <c r="RF696" s="7"/>
      <c r="RH696" s="7"/>
      <c r="RJ696" s="7"/>
      <c r="RL696" s="7"/>
      <c r="RN696" s="7"/>
      <c r="RP696" s="7"/>
      <c r="RR696" s="7"/>
      <c r="RT696" s="7"/>
      <c r="RV696" s="7"/>
      <c r="RW696" s="7"/>
      <c r="RX696" s="7"/>
      <c r="RZ696" s="7"/>
      <c r="SB696" s="7"/>
      <c r="SD696" s="7"/>
      <c r="SE696" s="7"/>
      <c r="SF696" s="7"/>
      <c r="SH696" s="7"/>
      <c r="SJ696" s="7"/>
      <c r="SL696" s="7"/>
      <c r="SN696" s="7"/>
      <c r="SP696" s="7"/>
      <c r="SR696" s="7"/>
      <c r="ST696" s="7"/>
      <c r="SV696" s="7"/>
      <c r="SW696" s="7"/>
      <c r="SY696" s="7"/>
      <c r="TA696" s="7"/>
      <c r="TC696" s="7"/>
      <c r="TE696" s="7"/>
      <c r="TG696" s="7"/>
      <c r="TI696" s="7"/>
      <c r="TK696" s="7"/>
      <c r="TM696" s="7"/>
      <c r="TO696" s="7"/>
      <c r="TQ696" s="7"/>
      <c r="TS696" s="7"/>
      <c r="TU696" s="7"/>
      <c r="TW696" s="7"/>
      <c r="TY696" s="7"/>
      <c r="UA696" s="7"/>
      <c r="UC696" s="7"/>
      <c r="UE696" s="7"/>
      <c r="UG696" s="7"/>
      <c r="UI696" s="7"/>
      <c r="UK696" s="7"/>
      <c r="UM696" s="7"/>
      <c r="UO696" s="7"/>
      <c r="UQ696" s="7"/>
      <c r="US696" s="7"/>
      <c r="UU696" s="7"/>
      <c r="UW696" s="7"/>
      <c r="UY696" s="7"/>
      <c r="VA696" s="7"/>
      <c r="VC696" s="7"/>
      <c r="VE696" s="7"/>
      <c r="VG696" s="7"/>
      <c r="VI696" s="7"/>
      <c r="VK696" s="7"/>
      <c r="VM696" s="7"/>
      <c r="VO696" s="7"/>
      <c r="VQ696" s="7"/>
      <c r="VS696" s="7"/>
      <c r="VU696" s="7"/>
      <c r="VW696" s="7"/>
      <c r="VY696" s="7"/>
      <c r="WA696" s="7"/>
      <c r="WC696" s="7"/>
      <c r="WE696" s="7"/>
      <c r="WG696" s="7"/>
      <c r="WI696" s="7"/>
      <c r="WK696" s="7"/>
      <c r="WM696" s="7"/>
      <c r="WO696" s="7"/>
      <c r="WQ696" s="7"/>
      <c r="WS696" s="7"/>
      <c r="WU696" s="7"/>
      <c r="WW696" s="7"/>
      <c r="WY696" s="7"/>
      <c r="XA696" s="7"/>
      <c r="XC696" s="7"/>
      <c r="XE696" s="7"/>
      <c r="XG696" s="7"/>
      <c r="XI696" s="7"/>
      <c r="XK696" s="7"/>
      <c r="XM696" s="7"/>
      <c r="XO696" s="7"/>
      <c r="XQ696" s="7"/>
      <c r="XS696" s="7"/>
      <c r="XU696" s="7"/>
      <c r="XW696" s="7"/>
      <c r="XY696" s="7"/>
      <c r="YA696" s="7"/>
      <c r="YC696" s="7"/>
      <c r="YE696" s="7"/>
      <c r="YG696" s="7"/>
      <c r="YI696" s="7"/>
      <c r="YK696" s="7"/>
      <c r="YM696" s="7"/>
    </row>
    <row r="697" spans="5:663" s="80" customFormat="1" x14ac:dyDescent="0.2">
      <c r="E697" s="7"/>
      <c r="G697" s="7"/>
      <c r="I697" s="7"/>
      <c r="K697" s="7"/>
      <c r="M697" s="7"/>
      <c r="O697" s="7"/>
      <c r="Q697" s="7"/>
      <c r="S697" s="7"/>
      <c r="U697" s="7"/>
      <c r="W697" s="7"/>
      <c r="Y697" s="7"/>
      <c r="AA697" s="7"/>
      <c r="AC697" s="7"/>
      <c r="AE697" s="7"/>
      <c r="AG697" s="7"/>
      <c r="AH697" s="7"/>
      <c r="AI697" s="7"/>
      <c r="AJ697" s="7"/>
      <c r="AK697" s="7"/>
      <c r="AL697" s="7"/>
      <c r="AM697" s="7"/>
      <c r="AO697" s="7"/>
      <c r="AQ697" s="7"/>
      <c r="AS697" s="7"/>
      <c r="AU697" s="7"/>
      <c r="AW697" s="7"/>
      <c r="AY697" s="7"/>
      <c r="BA697" s="7"/>
      <c r="BC697" s="7"/>
      <c r="BE697" s="7"/>
      <c r="BG697" s="7"/>
      <c r="BI697" s="7"/>
      <c r="BK697" s="7"/>
      <c r="BM697" s="7"/>
      <c r="BO697" s="7"/>
      <c r="BQ697" s="7"/>
      <c r="BS697" s="7"/>
      <c r="BT697" s="7"/>
      <c r="BU697" s="7"/>
      <c r="BW697" s="7"/>
      <c r="BY697" s="7"/>
      <c r="CA697" s="7"/>
      <c r="CC697" s="7"/>
      <c r="CE697" s="7"/>
      <c r="CG697" s="7"/>
      <c r="CH697" s="7"/>
      <c r="CI697" s="7"/>
      <c r="CJ697" s="7"/>
      <c r="CL697" s="7"/>
      <c r="CN697" s="7"/>
      <c r="CP697" s="7"/>
      <c r="CR697" s="7"/>
      <c r="CT697" s="7"/>
      <c r="CV697" s="7"/>
      <c r="CW697" s="7"/>
      <c r="CY697" s="7"/>
      <c r="DA697" s="7"/>
      <c r="DC697" s="7"/>
      <c r="DE697" s="7"/>
      <c r="DG697" s="7"/>
      <c r="DI697" s="7"/>
      <c r="DK697" s="7"/>
      <c r="DM697" s="7"/>
      <c r="DO697" s="7"/>
      <c r="DQ697" s="7"/>
      <c r="DR697" s="7"/>
      <c r="DS697" s="7"/>
      <c r="DT697" s="7"/>
      <c r="DV697" s="7"/>
      <c r="DX697" s="7"/>
      <c r="DY697" s="7"/>
      <c r="DZ697" s="7"/>
      <c r="EB697" s="7"/>
      <c r="ED697" s="7"/>
      <c r="EF697" s="7"/>
      <c r="EG697" s="7"/>
      <c r="EI697" s="7"/>
      <c r="EJ697" s="7"/>
      <c r="EL697" s="7"/>
      <c r="EN697" s="7"/>
      <c r="EP697" s="7"/>
      <c r="ER697" s="7"/>
      <c r="ET697" s="7"/>
      <c r="EV697" s="7"/>
      <c r="EX697" s="7"/>
      <c r="EZ697" s="7"/>
      <c r="FB697" s="7"/>
      <c r="FD697" s="7"/>
      <c r="FE697" s="7"/>
      <c r="FF697" s="7"/>
      <c r="FH697" s="7"/>
      <c r="FJ697" s="7"/>
      <c r="FL697" s="7"/>
      <c r="FN697" s="7"/>
      <c r="FP697" s="7"/>
      <c r="FR697" s="7"/>
      <c r="FT697" s="7"/>
      <c r="FV697" s="7"/>
      <c r="FW697" s="7"/>
      <c r="FY697" s="7"/>
      <c r="GA697" s="7"/>
      <c r="GC697" s="7"/>
      <c r="GE697" s="7"/>
      <c r="GG697" s="7"/>
      <c r="GI697" s="7"/>
      <c r="GJ697" s="7"/>
      <c r="GK697" s="7"/>
      <c r="GL697" s="7"/>
      <c r="GM697" s="7"/>
      <c r="GN697" s="7"/>
      <c r="GO697" s="7"/>
      <c r="GP697" s="7"/>
      <c r="GR697" s="7"/>
      <c r="GT697" s="7"/>
      <c r="GV697" s="7"/>
      <c r="GX697" s="7"/>
      <c r="GZ697" s="7"/>
      <c r="HA697" s="7"/>
      <c r="HC697" s="7"/>
      <c r="HE697" s="7"/>
      <c r="HG697" s="7"/>
      <c r="HI697" s="7"/>
      <c r="HK697" s="7"/>
      <c r="HM697" s="7"/>
      <c r="HO697" s="7"/>
      <c r="HQ697" s="7"/>
      <c r="HS697" s="7"/>
      <c r="HU697" s="7"/>
      <c r="HW697" s="7"/>
      <c r="HY697" s="7"/>
      <c r="IA697" s="7"/>
      <c r="IC697" s="7"/>
      <c r="IE697" s="7"/>
      <c r="IF697" s="7"/>
      <c r="IG697" s="7"/>
      <c r="IH697" s="7"/>
      <c r="IJ697" s="7"/>
      <c r="IL697" s="7"/>
      <c r="IN697" s="7"/>
      <c r="IO697" s="7"/>
      <c r="IP697" s="7"/>
      <c r="IR697" s="7"/>
      <c r="IT697" s="7"/>
      <c r="IV697" s="7"/>
      <c r="IX697" s="7"/>
      <c r="IZ697" s="7"/>
      <c r="JB697" s="7"/>
      <c r="JD697" s="7"/>
      <c r="JF697" s="7"/>
      <c r="JG697" s="7"/>
      <c r="JI697" s="7"/>
      <c r="JK697" s="7"/>
      <c r="JM697" s="7"/>
      <c r="JO697" s="7"/>
      <c r="JP697" s="7"/>
      <c r="JQ697" s="7"/>
      <c r="JS697" s="7"/>
      <c r="JT697" s="7"/>
      <c r="JU697" s="7"/>
      <c r="JV697" s="7"/>
      <c r="JX697" s="7"/>
      <c r="JZ697" s="7"/>
      <c r="KB697" s="7"/>
      <c r="KD697" s="7"/>
      <c r="KF697" s="7"/>
      <c r="KH697" s="7"/>
      <c r="KJ697" s="7"/>
      <c r="KL697" s="7"/>
      <c r="KN697" s="7"/>
      <c r="KO697" s="7"/>
      <c r="KP697" s="7"/>
      <c r="KQ697" s="7"/>
      <c r="KR697" s="7"/>
      <c r="KT697" s="7"/>
      <c r="KV697" s="7"/>
      <c r="KX697" s="7"/>
      <c r="KZ697" s="7"/>
      <c r="LB697" s="7"/>
      <c r="LD697" s="7"/>
      <c r="LF697" s="7"/>
      <c r="LH697" s="7"/>
      <c r="LJ697" s="7"/>
      <c r="LL697" s="7"/>
      <c r="LN697" s="7"/>
      <c r="LP697" s="7"/>
      <c r="LR697" s="7"/>
      <c r="LT697" s="7"/>
      <c r="LV697" s="7"/>
      <c r="LX697" s="7"/>
      <c r="LY697" s="7"/>
      <c r="LZ697" s="7"/>
      <c r="MA697" s="7"/>
      <c r="MB697" s="7"/>
      <c r="MC697" s="7"/>
      <c r="ME697" s="7"/>
      <c r="MG697" s="7"/>
      <c r="MH697" s="7"/>
      <c r="MJ697" s="7"/>
      <c r="ML697" s="7"/>
      <c r="MM697" s="7"/>
      <c r="MN697" s="7"/>
      <c r="MO697" s="7"/>
      <c r="MQ697" s="7"/>
      <c r="MS697" s="7"/>
      <c r="MU697" s="7"/>
      <c r="MV697" s="7"/>
      <c r="MX697" s="7"/>
      <c r="MY697" s="7"/>
      <c r="MZ697" s="7"/>
      <c r="NB697" s="7"/>
      <c r="ND697" s="7"/>
      <c r="NF697" s="7"/>
      <c r="NH697" s="7"/>
      <c r="NJ697" s="7"/>
      <c r="NL697" s="7"/>
      <c r="NM697" s="7"/>
      <c r="NN697" s="7"/>
      <c r="NO697" s="7"/>
      <c r="NP697" s="7"/>
      <c r="NR697" s="7"/>
      <c r="NT697" s="7"/>
      <c r="NU697" s="7"/>
      <c r="NW697" s="7"/>
      <c r="NY697" s="7"/>
      <c r="OA697" s="7"/>
      <c r="OC697" s="7"/>
      <c r="OE697" s="7"/>
      <c r="OG697" s="7"/>
      <c r="OI697" s="7"/>
      <c r="OK697" s="7"/>
      <c r="OM697" s="7"/>
      <c r="OO697" s="7"/>
      <c r="OQ697" s="7"/>
      <c r="OS697" s="7"/>
      <c r="OT697" s="7"/>
      <c r="OV697" s="7"/>
      <c r="OX697" s="7"/>
      <c r="OZ697" s="7"/>
      <c r="PB697" s="7"/>
      <c r="PD697" s="7"/>
      <c r="PF697" s="7"/>
      <c r="PH697" s="7"/>
      <c r="PJ697" s="7"/>
      <c r="PL697" s="7"/>
      <c r="PN697" s="7"/>
      <c r="PP697" s="7"/>
      <c r="PQ697" s="7"/>
      <c r="PR697" s="7"/>
      <c r="PS697" s="7"/>
      <c r="PT697" s="7"/>
      <c r="PV697" s="7"/>
      <c r="PX697" s="7"/>
      <c r="PZ697" s="7"/>
      <c r="QB697" s="7"/>
      <c r="QD697" s="7"/>
      <c r="QF697" s="7"/>
      <c r="QH697" s="7"/>
      <c r="QJ697" s="7"/>
      <c r="QL697" s="7"/>
      <c r="QN697" s="7"/>
      <c r="QO697" s="7"/>
      <c r="QQ697" s="7"/>
      <c r="QS697" s="7"/>
      <c r="QU697" s="7"/>
      <c r="QV697" s="7"/>
      <c r="QX697" s="7"/>
      <c r="QZ697" s="7"/>
      <c r="RB697" s="7"/>
      <c r="RD697" s="7"/>
      <c r="RF697" s="7"/>
      <c r="RH697" s="7"/>
      <c r="RJ697" s="7"/>
      <c r="RL697" s="7"/>
      <c r="RN697" s="7"/>
      <c r="RP697" s="7"/>
      <c r="RR697" s="7"/>
      <c r="RT697" s="7"/>
      <c r="RV697" s="7"/>
      <c r="RW697" s="7"/>
      <c r="RX697" s="7"/>
      <c r="RZ697" s="7"/>
      <c r="SB697" s="7"/>
      <c r="SD697" s="7"/>
      <c r="SE697" s="7"/>
      <c r="SF697" s="7"/>
      <c r="SH697" s="7"/>
      <c r="SJ697" s="7"/>
      <c r="SL697" s="7"/>
      <c r="SN697" s="7"/>
      <c r="SP697" s="7"/>
      <c r="SR697" s="7"/>
      <c r="ST697" s="7"/>
      <c r="SV697" s="7"/>
      <c r="SW697" s="7"/>
      <c r="SY697" s="7"/>
      <c r="TA697" s="7"/>
      <c r="TC697" s="7"/>
      <c r="TE697" s="7"/>
      <c r="TG697" s="7"/>
      <c r="TI697" s="7"/>
      <c r="TK697" s="7"/>
      <c r="TM697" s="7"/>
      <c r="TO697" s="7"/>
      <c r="TQ697" s="7"/>
      <c r="TS697" s="7"/>
      <c r="TU697" s="7"/>
      <c r="TW697" s="7"/>
      <c r="TY697" s="7"/>
      <c r="UA697" s="7"/>
      <c r="UC697" s="7"/>
      <c r="UE697" s="7"/>
      <c r="UG697" s="7"/>
      <c r="UI697" s="7"/>
      <c r="UK697" s="7"/>
      <c r="UM697" s="7"/>
      <c r="UO697" s="7"/>
      <c r="UQ697" s="7"/>
      <c r="US697" s="7"/>
      <c r="UU697" s="7"/>
      <c r="UW697" s="7"/>
      <c r="UY697" s="7"/>
      <c r="VA697" s="7"/>
      <c r="VC697" s="7"/>
      <c r="VE697" s="7"/>
      <c r="VG697" s="7"/>
      <c r="VI697" s="7"/>
      <c r="VK697" s="7"/>
      <c r="VM697" s="7"/>
      <c r="VO697" s="7"/>
      <c r="VQ697" s="7"/>
      <c r="VS697" s="7"/>
      <c r="VU697" s="7"/>
      <c r="VW697" s="7"/>
      <c r="VY697" s="7"/>
      <c r="WA697" s="7"/>
      <c r="WC697" s="7"/>
      <c r="WE697" s="7"/>
      <c r="WG697" s="7"/>
      <c r="WI697" s="7"/>
      <c r="WK697" s="7"/>
      <c r="WM697" s="7"/>
      <c r="WO697" s="7"/>
      <c r="WQ697" s="7"/>
      <c r="WS697" s="7"/>
      <c r="WU697" s="7"/>
      <c r="WW697" s="7"/>
      <c r="WY697" s="7"/>
      <c r="XA697" s="7"/>
      <c r="XC697" s="7"/>
      <c r="XE697" s="7"/>
      <c r="XG697" s="7"/>
      <c r="XI697" s="7"/>
      <c r="XK697" s="7"/>
      <c r="XM697" s="7"/>
      <c r="XO697" s="7"/>
      <c r="XQ697" s="7"/>
      <c r="XS697" s="7"/>
      <c r="XU697" s="7"/>
      <c r="XW697" s="7"/>
      <c r="XY697" s="7"/>
      <c r="YA697" s="7"/>
      <c r="YC697" s="7"/>
      <c r="YE697" s="7"/>
      <c r="YG697" s="7"/>
      <c r="YI697" s="7"/>
      <c r="YK697" s="7"/>
      <c r="YM697" s="7"/>
    </row>
    <row r="698" spans="5:663" s="80" customFormat="1" x14ac:dyDescent="0.2">
      <c r="E698" s="7"/>
      <c r="G698" s="7"/>
      <c r="I698" s="7"/>
      <c r="K698" s="7"/>
      <c r="M698" s="7"/>
      <c r="O698" s="7"/>
      <c r="Q698" s="7"/>
      <c r="S698" s="7"/>
      <c r="U698" s="7"/>
      <c r="W698" s="7"/>
      <c r="Y698" s="7"/>
      <c r="AA698" s="7"/>
      <c r="AC698" s="7"/>
      <c r="AE698" s="7"/>
      <c r="AG698" s="7"/>
      <c r="AH698" s="7"/>
      <c r="AI698" s="7"/>
      <c r="AJ698" s="7"/>
      <c r="AK698" s="7"/>
      <c r="AL698" s="7"/>
      <c r="AM698" s="7"/>
      <c r="AO698" s="7"/>
      <c r="AQ698" s="7"/>
      <c r="AS698" s="7"/>
      <c r="AU698" s="7"/>
      <c r="AW698" s="7"/>
      <c r="AY698" s="7"/>
      <c r="BA698" s="7"/>
      <c r="BC698" s="7"/>
      <c r="BE698" s="7"/>
      <c r="BG698" s="7"/>
      <c r="BI698" s="7"/>
      <c r="BK698" s="7"/>
      <c r="BM698" s="7"/>
      <c r="BO698" s="7"/>
      <c r="BQ698" s="7"/>
      <c r="BS698" s="7"/>
      <c r="BT698" s="7"/>
      <c r="BU698" s="7"/>
      <c r="BW698" s="7"/>
      <c r="BY698" s="7"/>
      <c r="CA698" s="7"/>
      <c r="CC698" s="7"/>
      <c r="CE698" s="7"/>
      <c r="CG698" s="7"/>
      <c r="CH698" s="7"/>
      <c r="CI698" s="7"/>
      <c r="CJ698" s="7"/>
      <c r="CL698" s="7"/>
      <c r="CN698" s="7"/>
      <c r="CP698" s="7"/>
      <c r="CR698" s="7"/>
      <c r="CT698" s="7"/>
      <c r="CV698" s="7"/>
      <c r="CW698" s="7"/>
      <c r="CY698" s="7"/>
      <c r="DA698" s="7"/>
      <c r="DC698" s="7"/>
      <c r="DE698" s="7"/>
      <c r="DG698" s="7"/>
      <c r="DI698" s="7"/>
      <c r="DK698" s="7"/>
      <c r="DM698" s="7"/>
      <c r="DO698" s="7"/>
      <c r="DQ698" s="7"/>
      <c r="DR698" s="7"/>
      <c r="DS698" s="7"/>
      <c r="DT698" s="7"/>
      <c r="DV698" s="7"/>
      <c r="DX698" s="7"/>
      <c r="DY698" s="7"/>
      <c r="DZ698" s="7"/>
      <c r="EB698" s="7"/>
      <c r="ED698" s="7"/>
      <c r="EF698" s="7"/>
      <c r="EG698" s="7"/>
      <c r="EI698" s="7"/>
      <c r="EJ698" s="7"/>
      <c r="EL698" s="7"/>
      <c r="EN698" s="7"/>
      <c r="EP698" s="7"/>
      <c r="ER698" s="7"/>
      <c r="ET698" s="7"/>
      <c r="EV698" s="7"/>
      <c r="EX698" s="7"/>
      <c r="EZ698" s="7"/>
      <c r="FB698" s="7"/>
      <c r="FD698" s="7"/>
      <c r="FE698" s="7"/>
      <c r="FF698" s="7"/>
      <c r="FH698" s="7"/>
      <c r="FJ698" s="7"/>
      <c r="FL698" s="7"/>
      <c r="FN698" s="7"/>
      <c r="FP698" s="7"/>
      <c r="FR698" s="7"/>
      <c r="FT698" s="7"/>
      <c r="FV698" s="7"/>
      <c r="FW698" s="7"/>
      <c r="FY698" s="7"/>
      <c r="GA698" s="7"/>
      <c r="GC698" s="7"/>
      <c r="GE698" s="7"/>
      <c r="GG698" s="7"/>
      <c r="GI698" s="7"/>
      <c r="GJ698" s="7"/>
      <c r="GK698" s="7"/>
      <c r="GL698" s="7"/>
      <c r="GM698" s="7"/>
      <c r="GN698" s="7"/>
      <c r="GO698" s="7"/>
      <c r="GP698" s="7"/>
      <c r="GR698" s="7"/>
      <c r="GT698" s="7"/>
      <c r="GV698" s="7"/>
      <c r="GX698" s="7"/>
      <c r="GZ698" s="7"/>
      <c r="HA698" s="7"/>
      <c r="HC698" s="7"/>
      <c r="HE698" s="7"/>
      <c r="HG698" s="7"/>
      <c r="HI698" s="7"/>
      <c r="HK698" s="7"/>
      <c r="HM698" s="7"/>
      <c r="HO698" s="7"/>
      <c r="HQ698" s="7"/>
      <c r="HS698" s="7"/>
      <c r="HU698" s="7"/>
      <c r="HW698" s="7"/>
      <c r="HY698" s="7"/>
      <c r="IA698" s="7"/>
      <c r="IC698" s="7"/>
      <c r="IE698" s="7"/>
      <c r="IF698" s="7"/>
      <c r="IG698" s="7"/>
      <c r="IH698" s="7"/>
      <c r="IJ698" s="7"/>
      <c r="IL698" s="7"/>
      <c r="IN698" s="7"/>
      <c r="IO698" s="7"/>
      <c r="IP698" s="7"/>
      <c r="IR698" s="7"/>
      <c r="IT698" s="7"/>
      <c r="IV698" s="7"/>
      <c r="IX698" s="7"/>
      <c r="IZ698" s="7"/>
      <c r="JB698" s="7"/>
      <c r="JD698" s="7"/>
      <c r="JF698" s="7"/>
      <c r="JG698" s="7"/>
      <c r="JI698" s="7"/>
      <c r="JK698" s="7"/>
      <c r="JM698" s="7"/>
      <c r="JO698" s="7"/>
      <c r="JP698" s="7"/>
      <c r="JQ698" s="7"/>
      <c r="JS698" s="7"/>
      <c r="JT698" s="7"/>
      <c r="JU698" s="7"/>
      <c r="JV698" s="7"/>
      <c r="JX698" s="7"/>
      <c r="JZ698" s="7"/>
      <c r="KB698" s="7"/>
      <c r="KD698" s="7"/>
      <c r="KF698" s="7"/>
      <c r="KH698" s="7"/>
      <c r="KJ698" s="7"/>
      <c r="KL698" s="7"/>
      <c r="KN698" s="7"/>
      <c r="KO698" s="7"/>
      <c r="KP698" s="7"/>
      <c r="KQ698" s="7"/>
      <c r="KR698" s="7"/>
      <c r="KT698" s="7"/>
      <c r="KV698" s="7"/>
      <c r="KX698" s="7"/>
      <c r="KZ698" s="7"/>
      <c r="LB698" s="7"/>
      <c r="LD698" s="7"/>
      <c r="LF698" s="7"/>
      <c r="LH698" s="7"/>
      <c r="LJ698" s="7"/>
      <c r="LL698" s="7"/>
      <c r="LN698" s="7"/>
      <c r="LP698" s="7"/>
      <c r="LR698" s="7"/>
      <c r="LT698" s="7"/>
      <c r="LV698" s="7"/>
      <c r="LX698" s="7"/>
      <c r="LY698" s="7"/>
      <c r="LZ698" s="7"/>
      <c r="MA698" s="7"/>
      <c r="MB698" s="7"/>
      <c r="MC698" s="7"/>
      <c r="ME698" s="7"/>
      <c r="MG698" s="7"/>
      <c r="MH698" s="7"/>
      <c r="MJ698" s="7"/>
      <c r="ML698" s="7"/>
      <c r="MM698" s="7"/>
      <c r="MN698" s="7"/>
      <c r="MO698" s="7"/>
      <c r="MQ698" s="7"/>
      <c r="MS698" s="7"/>
      <c r="MU698" s="7"/>
      <c r="MV698" s="7"/>
      <c r="MX698" s="7"/>
      <c r="MY698" s="7"/>
      <c r="MZ698" s="7"/>
      <c r="NB698" s="7"/>
      <c r="ND698" s="7"/>
      <c r="NF698" s="7"/>
      <c r="NH698" s="7"/>
      <c r="NJ698" s="7"/>
      <c r="NL698" s="7"/>
      <c r="NM698" s="7"/>
      <c r="NN698" s="7"/>
      <c r="NO698" s="7"/>
      <c r="NP698" s="7"/>
      <c r="NR698" s="7"/>
      <c r="NT698" s="7"/>
      <c r="NU698" s="7"/>
      <c r="NW698" s="7"/>
      <c r="NY698" s="7"/>
      <c r="OA698" s="7"/>
      <c r="OC698" s="7"/>
      <c r="OE698" s="7"/>
      <c r="OG698" s="7"/>
      <c r="OI698" s="7"/>
      <c r="OK698" s="7"/>
      <c r="OM698" s="7"/>
      <c r="OO698" s="7"/>
      <c r="OQ698" s="7"/>
      <c r="OS698" s="7"/>
      <c r="OT698" s="7"/>
      <c r="OV698" s="7"/>
      <c r="OX698" s="7"/>
      <c r="OZ698" s="7"/>
      <c r="PB698" s="7"/>
      <c r="PD698" s="7"/>
      <c r="PF698" s="7"/>
      <c r="PH698" s="7"/>
      <c r="PJ698" s="7"/>
      <c r="PL698" s="7"/>
      <c r="PN698" s="7"/>
      <c r="PP698" s="7"/>
      <c r="PQ698" s="7"/>
      <c r="PR698" s="7"/>
      <c r="PS698" s="7"/>
      <c r="PT698" s="7"/>
      <c r="PV698" s="7"/>
      <c r="PX698" s="7"/>
      <c r="PZ698" s="7"/>
      <c r="QB698" s="7"/>
      <c r="QD698" s="7"/>
      <c r="QF698" s="7"/>
      <c r="QH698" s="7"/>
      <c r="QJ698" s="7"/>
      <c r="QL698" s="7"/>
      <c r="QN698" s="7"/>
      <c r="QO698" s="7"/>
      <c r="QQ698" s="7"/>
      <c r="QS698" s="7"/>
      <c r="QU698" s="7"/>
      <c r="QV698" s="7"/>
      <c r="QX698" s="7"/>
      <c r="QZ698" s="7"/>
      <c r="RB698" s="7"/>
      <c r="RD698" s="7"/>
      <c r="RF698" s="7"/>
      <c r="RH698" s="7"/>
      <c r="RJ698" s="7"/>
      <c r="RL698" s="7"/>
      <c r="RN698" s="7"/>
      <c r="RP698" s="7"/>
      <c r="RR698" s="7"/>
      <c r="RT698" s="7"/>
      <c r="RV698" s="7"/>
      <c r="RW698" s="7"/>
      <c r="RX698" s="7"/>
      <c r="RZ698" s="7"/>
      <c r="SB698" s="7"/>
      <c r="SD698" s="7"/>
      <c r="SE698" s="7"/>
      <c r="SF698" s="7"/>
      <c r="SH698" s="7"/>
      <c r="SJ698" s="7"/>
      <c r="SL698" s="7"/>
      <c r="SN698" s="7"/>
      <c r="SP698" s="7"/>
      <c r="SR698" s="7"/>
      <c r="ST698" s="7"/>
      <c r="SV698" s="7"/>
      <c r="SW698" s="7"/>
      <c r="SY698" s="7"/>
      <c r="TA698" s="7"/>
      <c r="TC698" s="7"/>
      <c r="TE698" s="7"/>
      <c r="TG698" s="7"/>
      <c r="TI698" s="7"/>
      <c r="TK698" s="7"/>
      <c r="TM698" s="7"/>
      <c r="TO698" s="7"/>
      <c r="TQ698" s="7"/>
      <c r="TS698" s="7"/>
      <c r="TU698" s="7"/>
      <c r="TW698" s="7"/>
      <c r="TY698" s="7"/>
      <c r="UA698" s="7"/>
      <c r="UC698" s="7"/>
      <c r="UE698" s="7"/>
      <c r="UG698" s="7"/>
      <c r="UI698" s="7"/>
      <c r="UK698" s="7"/>
      <c r="UM698" s="7"/>
      <c r="UO698" s="7"/>
      <c r="UQ698" s="7"/>
      <c r="US698" s="7"/>
      <c r="UU698" s="7"/>
      <c r="UW698" s="7"/>
      <c r="UY698" s="7"/>
      <c r="VA698" s="7"/>
      <c r="VC698" s="7"/>
      <c r="VE698" s="7"/>
      <c r="VG698" s="7"/>
      <c r="VI698" s="7"/>
      <c r="VK698" s="7"/>
      <c r="VM698" s="7"/>
      <c r="VO698" s="7"/>
      <c r="VQ698" s="7"/>
      <c r="VS698" s="7"/>
      <c r="VU698" s="7"/>
      <c r="VW698" s="7"/>
      <c r="VY698" s="7"/>
      <c r="WA698" s="7"/>
      <c r="WC698" s="7"/>
      <c r="WE698" s="7"/>
      <c r="WG698" s="7"/>
      <c r="WI698" s="7"/>
      <c r="WK698" s="7"/>
      <c r="WM698" s="7"/>
      <c r="WO698" s="7"/>
      <c r="WQ698" s="7"/>
      <c r="WS698" s="7"/>
      <c r="WU698" s="7"/>
      <c r="WW698" s="7"/>
      <c r="WY698" s="7"/>
      <c r="XA698" s="7"/>
      <c r="XC698" s="7"/>
      <c r="XE698" s="7"/>
      <c r="XG698" s="7"/>
      <c r="XI698" s="7"/>
      <c r="XK698" s="7"/>
      <c r="XM698" s="7"/>
      <c r="XO698" s="7"/>
      <c r="XQ698" s="7"/>
      <c r="XS698" s="7"/>
      <c r="XU698" s="7"/>
      <c r="XW698" s="7"/>
      <c r="XY698" s="7"/>
      <c r="YA698" s="7"/>
      <c r="YC698" s="7"/>
      <c r="YE698" s="7"/>
      <c r="YG698" s="7"/>
      <c r="YI698" s="7"/>
      <c r="YK698" s="7"/>
      <c r="YM698" s="7"/>
    </row>
    <row r="699" spans="5:663" s="80" customFormat="1" x14ac:dyDescent="0.2">
      <c r="E699" s="7"/>
      <c r="G699" s="7"/>
      <c r="I699" s="7"/>
      <c r="K699" s="7"/>
      <c r="M699" s="7"/>
      <c r="O699" s="7"/>
      <c r="Q699" s="7"/>
      <c r="S699" s="7"/>
      <c r="U699" s="7"/>
      <c r="W699" s="7"/>
      <c r="Y699" s="7"/>
      <c r="AA699" s="7"/>
      <c r="AC699" s="7"/>
      <c r="AE699" s="7"/>
      <c r="AG699" s="7"/>
      <c r="AH699" s="7"/>
      <c r="AI699" s="7"/>
      <c r="AJ699" s="7"/>
      <c r="AK699" s="7"/>
      <c r="AL699" s="7"/>
      <c r="AM699" s="7"/>
      <c r="AO699" s="7"/>
      <c r="AQ699" s="7"/>
      <c r="AS699" s="7"/>
      <c r="AU699" s="7"/>
      <c r="AW699" s="7"/>
      <c r="AY699" s="7"/>
      <c r="BA699" s="7"/>
      <c r="BC699" s="7"/>
      <c r="BE699" s="7"/>
      <c r="BG699" s="7"/>
      <c r="BI699" s="7"/>
      <c r="BK699" s="7"/>
      <c r="BM699" s="7"/>
      <c r="BO699" s="7"/>
      <c r="BQ699" s="7"/>
      <c r="BS699" s="7"/>
      <c r="BT699" s="7"/>
      <c r="BU699" s="7"/>
      <c r="BW699" s="7"/>
      <c r="BY699" s="7"/>
      <c r="CA699" s="7"/>
      <c r="CC699" s="7"/>
      <c r="CE699" s="7"/>
      <c r="CG699" s="7"/>
      <c r="CH699" s="7"/>
      <c r="CI699" s="7"/>
      <c r="CJ699" s="7"/>
      <c r="CL699" s="7"/>
      <c r="CN699" s="7"/>
      <c r="CP699" s="7"/>
      <c r="CR699" s="7"/>
      <c r="CT699" s="7"/>
      <c r="CV699" s="7"/>
      <c r="CW699" s="7"/>
      <c r="CY699" s="7"/>
      <c r="DA699" s="7"/>
      <c r="DC699" s="7"/>
      <c r="DE699" s="7"/>
      <c r="DG699" s="7"/>
      <c r="DI699" s="7"/>
      <c r="DK699" s="7"/>
      <c r="DM699" s="7"/>
      <c r="DO699" s="7"/>
      <c r="DQ699" s="7"/>
      <c r="DR699" s="7"/>
      <c r="DS699" s="7"/>
      <c r="DT699" s="7"/>
      <c r="DV699" s="7"/>
      <c r="DX699" s="7"/>
      <c r="DY699" s="7"/>
      <c r="DZ699" s="7"/>
      <c r="EB699" s="7"/>
      <c r="ED699" s="7"/>
      <c r="EF699" s="7"/>
      <c r="EG699" s="7"/>
      <c r="EI699" s="7"/>
      <c r="EJ699" s="7"/>
      <c r="EL699" s="7"/>
      <c r="EN699" s="7"/>
      <c r="EP699" s="7"/>
      <c r="ER699" s="7"/>
      <c r="ET699" s="7"/>
      <c r="EV699" s="7"/>
      <c r="EX699" s="7"/>
      <c r="EZ699" s="7"/>
      <c r="FB699" s="7"/>
      <c r="FD699" s="7"/>
      <c r="FE699" s="7"/>
      <c r="FF699" s="7"/>
      <c r="FH699" s="7"/>
      <c r="FJ699" s="7"/>
      <c r="FL699" s="7"/>
      <c r="FN699" s="7"/>
      <c r="FP699" s="7"/>
      <c r="FR699" s="7"/>
      <c r="FT699" s="7"/>
      <c r="FV699" s="7"/>
      <c r="FW699" s="7"/>
      <c r="FY699" s="7"/>
      <c r="GA699" s="7"/>
      <c r="GC699" s="7"/>
      <c r="GE699" s="7"/>
      <c r="GG699" s="7"/>
      <c r="GI699" s="7"/>
      <c r="GJ699" s="7"/>
      <c r="GK699" s="7"/>
      <c r="GL699" s="7"/>
      <c r="GM699" s="7"/>
      <c r="GN699" s="7"/>
      <c r="GO699" s="7"/>
      <c r="GP699" s="7"/>
      <c r="GR699" s="7"/>
      <c r="GT699" s="7"/>
      <c r="GV699" s="7"/>
      <c r="GX699" s="7"/>
      <c r="GZ699" s="7"/>
      <c r="HA699" s="7"/>
      <c r="HC699" s="7"/>
      <c r="HE699" s="7"/>
      <c r="HG699" s="7"/>
      <c r="HI699" s="7"/>
      <c r="HK699" s="7"/>
      <c r="HM699" s="7"/>
      <c r="HO699" s="7"/>
      <c r="HQ699" s="7"/>
      <c r="HS699" s="7"/>
      <c r="HU699" s="7"/>
      <c r="HW699" s="7"/>
      <c r="HY699" s="7"/>
      <c r="IA699" s="7"/>
      <c r="IC699" s="7"/>
      <c r="IE699" s="7"/>
      <c r="IF699" s="7"/>
      <c r="IG699" s="7"/>
      <c r="IH699" s="7"/>
      <c r="IJ699" s="7"/>
      <c r="IL699" s="7"/>
      <c r="IN699" s="7"/>
      <c r="IO699" s="7"/>
      <c r="IP699" s="7"/>
      <c r="IR699" s="7"/>
      <c r="IT699" s="7"/>
      <c r="IV699" s="7"/>
      <c r="IX699" s="7"/>
      <c r="IZ699" s="7"/>
      <c r="JB699" s="7"/>
      <c r="JD699" s="7"/>
      <c r="JF699" s="7"/>
      <c r="JG699" s="7"/>
      <c r="JI699" s="7"/>
      <c r="JK699" s="7"/>
      <c r="JM699" s="7"/>
      <c r="JO699" s="7"/>
      <c r="JP699" s="7"/>
      <c r="JQ699" s="7"/>
      <c r="JS699" s="7"/>
      <c r="JT699" s="7"/>
      <c r="JU699" s="7"/>
      <c r="JV699" s="7"/>
      <c r="JX699" s="7"/>
      <c r="JZ699" s="7"/>
      <c r="KB699" s="7"/>
      <c r="KD699" s="7"/>
      <c r="KF699" s="7"/>
      <c r="KH699" s="7"/>
      <c r="KJ699" s="7"/>
      <c r="KL699" s="7"/>
      <c r="KN699" s="7"/>
      <c r="KO699" s="7"/>
      <c r="KP699" s="7"/>
      <c r="KQ699" s="7"/>
      <c r="KR699" s="7"/>
      <c r="KT699" s="7"/>
      <c r="KV699" s="7"/>
      <c r="KX699" s="7"/>
      <c r="KZ699" s="7"/>
      <c r="LB699" s="7"/>
      <c r="LD699" s="7"/>
      <c r="LF699" s="7"/>
      <c r="LH699" s="7"/>
      <c r="LJ699" s="7"/>
      <c r="LL699" s="7"/>
      <c r="LN699" s="7"/>
      <c r="LP699" s="7"/>
      <c r="LR699" s="7"/>
      <c r="LT699" s="7"/>
      <c r="LV699" s="7"/>
      <c r="LX699" s="7"/>
      <c r="LY699" s="7"/>
      <c r="LZ699" s="7"/>
      <c r="MA699" s="7"/>
      <c r="MB699" s="7"/>
      <c r="MC699" s="7"/>
      <c r="ME699" s="7"/>
      <c r="MG699" s="7"/>
      <c r="MH699" s="7"/>
      <c r="MJ699" s="7"/>
      <c r="ML699" s="7"/>
      <c r="MM699" s="7"/>
      <c r="MN699" s="7"/>
      <c r="MO699" s="7"/>
      <c r="MQ699" s="7"/>
      <c r="MS699" s="7"/>
      <c r="MU699" s="7"/>
      <c r="MV699" s="7"/>
      <c r="MX699" s="7"/>
      <c r="MY699" s="7"/>
      <c r="MZ699" s="7"/>
      <c r="NB699" s="7"/>
      <c r="ND699" s="7"/>
      <c r="NF699" s="7"/>
      <c r="NH699" s="7"/>
      <c r="NJ699" s="7"/>
      <c r="NL699" s="7"/>
      <c r="NM699" s="7"/>
      <c r="NN699" s="7"/>
      <c r="NO699" s="7"/>
      <c r="NP699" s="7"/>
      <c r="NR699" s="7"/>
      <c r="NT699" s="7"/>
      <c r="NU699" s="7"/>
      <c r="NW699" s="7"/>
      <c r="NY699" s="7"/>
      <c r="OA699" s="7"/>
      <c r="OC699" s="7"/>
      <c r="OE699" s="7"/>
      <c r="OG699" s="7"/>
      <c r="OI699" s="7"/>
      <c r="OK699" s="7"/>
      <c r="OM699" s="7"/>
      <c r="OO699" s="7"/>
      <c r="OQ699" s="7"/>
      <c r="OS699" s="7"/>
      <c r="OT699" s="7"/>
      <c r="OV699" s="7"/>
      <c r="OX699" s="7"/>
      <c r="OZ699" s="7"/>
      <c r="PB699" s="7"/>
      <c r="PD699" s="7"/>
      <c r="PF699" s="7"/>
      <c r="PH699" s="7"/>
      <c r="PJ699" s="7"/>
      <c r="PL699" s="7"/>
      <c r="PN699" s="7"/>
      <c r="PP699" s="7"/>
      <c r="PQ699" s="7"/>
      <c r="PR699" s="7"/>
      <c r="PS699" s="7"/>
      <c r="PT699" s="7"/>
      <c r="PV699" s="7"/>
      <c r="PX699" s="7"/>
      <c r="PZ699" s="7"/>
      <c r="QB699" s="7"/>
      <c r="QD699" s="7"/>
      <c r="QF699" s="7"/>
      <c r="QH699" s="7"/>
      <c r="QJ699" s="7"/>
      <c r="QL699" s="7"/>
      <c r="QN699" s="7"/>
      <c r="QO699" s="7"/>
      <c r="QQ699" s="7"/>
      <c r="QS699" s="7"/>
      <c r="QU699" s="7"/>
      <c r="QV699" s="7"/>
      <c r="QX699" s="7"/>
      <c r="QZ699" s="7"/>
      <c r="RB699" s="7"/>
      <c r="RD699" s="7"/>
      <c r="RF699" s="7"/>
      <c r="RH699" s="7"/>
      <c r="RJ699" s="7"/>
      <c r="RL699" s="7"/>
      <c r="RN699" s="7"/>
      <c r="RP699" s="7"/>
      <c r="RR699" s="7"/>
      <c r="RT699" s="7"/>
      <c r="RV699" s="7"/>
      <c r="RW699" s="7"/>
      <c r="RX699" s="7"/>
      <c r="RZ699" s="7"/>
      <c r="SB699" s="7"/>
      <c r="SD699" s="7"/>
      <c r="SE699" s="7"/>
      <c r="SF699" s="7"/>
      <c r="SH699" s="7"/>
      <c r="SJ699" s="7"/>
      <c r="SL699" s="7"/>
      <c r="SN699" s="7"/>
      <c r="SP699" s="7"/>
      <c r="SR699" s="7"/>
      <c r="ST699" s="7"/>
      <c r="SV699" s="7"/>
      <c r="SW699" s="7"/>
      <c r="SY699" s="7"/>
      <c r="TA699" s="7"/>
      <c r="TC699" s="7"/>
      <c r="TE699" s="7"/>
      <c r="TG699" s="7"/>
      <c r="TI699" s="7"/>
      <c r="TK699" s="7"/>
      <c r="TM699" s="7"/>
      <c r="TO699" s="7"/>
      <c r="TQ699" s="7"/>
      <c r="TS699" s="7"/>
      <c r="TU699" s="7"/>
      <c r="TW699" s="7"/>
      <c r="TY699" s="7"/>
      <c r="UA699" s="7"/>
      <c r="UC699" s="7"/>
      <c r="UE699" s="7"/>
      <c r="UG699" s="7"/>
      <c r="UI699" s="7"/>
      <c r="UK699" s="7"/>
      <c r="UM699" s="7"/>
      <c r="UO699" s="7"/>
      <c r="UQ699" s="7"/>
      <c r="US699" s="7"/>
      <c r="UU699" s="7"/>
      <c r="UW699" s="7"/>
      <c r="UY699" s="7"/>
      <c r="VA699" s="7"/>
      <c r="VC699" s="7"/>
      <c r="VE699" s="7"/>
      <c r="VG699" s="7"/>
      <c r="VI699" s="7"/>
      <c r="VK699" s="7"/>
      <c r="VM699" s="7"/>
      <c r="VO699" s="7"/>
      <c r="VQ699" s="7"/>
      <c r="VS699" s="7"/>
      <c r="VU699" s="7"/>
      <c r="VW699" s="7"/>
      <c r="VY699" s="7"/>
      <c r="WA699" s="7"/>
      <c r="WC699" s="7"/>
      <c r="WE699" s="7"/>
      <c r="WG699" s="7"/>
      <c r="WI699" s="7"/>
      <c r="WK699" s="7"/>
      <c r="WM699" s="7"/>
      <c r="WO699" s="7"/>
      <c r="WQ699" s="7"/>
      <c r="WS699" s="7"/>
      <c r="WU699" s="7"/>
      <c r="WW699" s="7"/>
      <c r="WY699" s="7"/>
      <c r="XA699" s="7"/>
      <c r="XC699" s="7"/>
      <c r="XE699" s="7"/>
      <c r="XG699" s="7"/>
      <c r="XI699" s="7"/>
      <c r="XK699" s="7"/>
      <c r="XM699" s="7"/>
      <c r="XO699" s="7"/>
      <c r="XQ699" s="7"/>
      <c r="XS699" s="7"/>
      <c r="XU699" s="7"/>
      <c r="XW699" s="7"/>
      <c r="XY699" s="7"/>
      <c r="YA699" s="7"/>
      <c r="YC699" s="7"/>
      <c r="YE699" s="7"/>
      <c r="YG699" s="7"/>
      <c r="YI699" s="7"/>
      <c r="YK699" s="7"/>
      <c r="YM699" s="7"/>
    </row>
    <row r="700" spans="5:663" s="80" customFormat="1" x14ac:dyDescent="0.2">
      <c r="E700" s="7"/>
      <c r="G700" s="7"/>
      <c r="I700" s="7"/>
      <c r="K700" s="7"/>
      <c r="M700" s="7"/>
      <c r="O700" s="7"/>
      <c r="Q700" s="7"/>
      <c r="S700" s="7"/>
      <c r="U700" s="7"/>
      <c r="W700" s="7"/>
      <c r="Y700" s="7"/>
      <c r="AA700" s="7"/>
      <c r="AC700" s="7"/>
      <c r="AE700" s="7"/>
      <c r="AG700" s="7"/>
      <c r="AH700" s="7"/>
      <c r="AI700" s="7"/>
      <c r="AJ700" s="7"/>
      <c r="AK700" s="7"/>
      <c r="AL700" s="7"/>
      <c r="AM700" s="7"/>
      <c r="AO700" s="7"/>
      <c r="AQ700" s="7"/>
      <c r="AS700" s="7"/>
      <c r="AU700" s="7"/>
      <c r="AW700" s="7"/>
      <c r="AY700" s="7"/>
      <c r="BA700" s="7"/>
      <c r="BC700" s="7"/>
      <c r="BE700" s="7"/>
      <c r="BG700" s="7"/>
      <c r="BI700" s="7"/>
      <c r="BK700" s="7"/>
      <c r="BM700" s="7"/>
      <c r="BO700" s="7"/>
      <c r="BQ700" s="7"/>
      <c r="BS700" s="7"/>
      <c r="BT700" s="7"/>
      <c r="BU700" s="7"/>
      <c r="BW700" s="7"/>
      <c r="BY700" s="7"/>
      <c r="CA700" s="7"/>
      <c r="CC700" s="7"/>
      <c r="CE700" s="7"/>
      <c r="CG700" s="7"/>
      <c r="CH700" s="7"/>
      <c r="CI700" s="7"/>
      <c r="CJ700" s="7"/>
      <c r="CL700" s="7"/>
      <c r="CN700" s="7"/>
      <c r="CP700" s="7"/>
      <c r="CR700" s="7"/>
      <c r="CT700" s="7"/>
      <c r="CV700" s="7"/>
      <c r="CW700" s="7"/>
      <c r="CY700" s="7"/>
      <c r="DA700" s="7"/>
      <c r="DC700" s="7"/>
      <c r="DE700" s="7"/>
      <c r="DG700" s="7"/>
      <c r="DI700" s="7"/>
      <c r="DK700" s="7"/>
      <c r="DM700" s="7"/>
      <c r="DO700" s="7"/>
      <c r="DQ700" s="7"/>
      <c r="DR700" s="7"/>
      <c r="DS700" s="7"/>
      <c r="DT700" s="7"/>
      <c r="DV700" s="7"/>
      <c r="DX700" s="7"/>
      <c r="DY700" s="7"/>
      <c r="DZ700" s="7"/>
      <c r="EB700" s="7"/>
      <c r="ED700" s="7"/>
      <c r="EF700" s="7"/>
      <c r="EG700" s="7"/>
      <c r="EI700" s="7"/>
      <c r="EJ700" s="7"/>
      <c r="EL700" s="7"/>
      <c r="EN700" s="7"/>
      <c r="EP700" s="7"/>
      <c r="ER700" s="7"/>
      <c r="ET700" s="7"/>
      <c r="EV700" s="7"/>
      <c r="EX700" s="7"/>
      <c r="EZ700" s="7"/>
      <c r="FB700" s="7"/>
      <c r="FD700" s="7"/>
      <c r="FE700" s="7"/>
      <c r="FF700" s="7"/>
      <c r="FH700" s="7"/>
      <c r="FJ700" s="7"/>
      <c r="FL700" s="7"/>
      <c r="FN700" s="7"/>
      <c r="FP700" s="7"/>
      <c r="FR700" s="7"/>
      <c r="FT700" s="7"/>
      <c r="FV700" s="7"/>
      <c r="FW700" s="7"/>
      <c r="FY700" s="7"/>
      <c r="GA700" s="7"/>
      <c r="GC700" s="7"/>
      <c r="GE700" s="7"/>
      <c r="GG700" s="7"/>
      <c r="GI700" s="7"/>
      <c r="GJ700" s="7"/>
      <c r="GK700" s="7"/>
      <c r="GL700" s="7"/>
      <c r="GM700" s="7"/>
      <c r="GN700" s="7"/>
      <c r="GO700" s="7"/>
      <c r="GP700" s="7"/>
      <c r="GR700" s="7"/>
      <c r="GT700" s="7"/>
      <c r="GV700" s="7"/>
      <c r="GX700" s="7"/>
      <c r="GZ700" s="7"/>
      <c r="HA700" s="7"/>
      <c r="HC700" s="7"/>
      <c r="HE700" s="7"/>
      <c r="HG700" s="7"/>
      <c r="HI700" s="7"/>
      <c r="HK700" s="7"/>
      <c r="HM700" s="7"/>
      <c r="HO700" s="7"/>
      <c r="HQ700" s="7"/>
      <c r="HS700" s="7"/>
      <c r="HU700" s="7"/>
      <c r="HW700" s="7"/>
      <c r="HY700" s="7"/>
      <c r="IA700" s="7"/>
      <c r="IC700" s="7"/>
      <c r="IE700" s="7"/>
      <c r="IF700" s="7"/>
      <c r="IG700" s="7"/>
      <c r="IH700" s="7"/>
      <c r="IJ700" s="7"/>
      <c r="IL700" s="7"/>
      <c r="IN700" s="7"/>
      <c r="IO700" s="7"/>
      <c r="IP700" s="7"/>
      <c r="IR700" s="7"/>
      <c r="IT700" s="7"/>
      <c r="IV700" s="7"/>
      <c r="IX700" s="7"/>
      <c r="IZ700" s="7"/>
      <c r="JB700" s="7"/>
      <c r="JD700" s="7"/>
      <c r="JF700" s="7"/>
      <c r="JG700" s="7"/>
      <c r="JI700" s="7"/>
      <c r="JK700" s="7"/>
      <c r="JM700" s="7"/>
      <c r="JO700" s="7"/>
      <c r="JP700" s="7"/>
      <c r="JQ700" s="7"/>
      <c r="JS700" s="7"/>
      <c r="JT700" s="7"/>
      <c r="JU700" s="7"/>
      <c r="JV700" s="7"/>
      <c r="JX700" s="7"/>
      <c r="JZ700" s="7"/>
      <c r="KB700" s="7"/>
      <c r="KD700" s="7"/>
      <c r="KF700" s="7"/>
      <c r="KH700" s="7"/>
      <c r="KJ700" s="7"/>
      <c r="KL700" s="7"/>
      <c r="KN700" s="7"/>
      <c r="KO700" s="7"/>
      <c r="KP700" s="7"/>
      <c r="KQ700" s="7"/>
      <c r="KR700" s="7"/>
      <c r="KT700" s="7"/>
      <c r="KV700" s="7"/>
      <c r="KX700" s="7"/>
      <c r="KZ700" s="7"/>
      <c r="LB700" s="7"/>
      <c r="LD700" s="7"/>
      <c r="LF700" s="7"/>
      <c r="LH700" s="7"/>
      <c r="LJ700" s="7"/>
      <c r="LL700" s="7"/>
      <c r="LN700" s="7"/>
      <c r="LP700" s="7"/>
      <c r="LR700" s="7"/>
      <c r="LT700" s="7"/>
      <c r="LV700" s="7"/>
      <c r="LX700" s="7"/>
      <c r="LY700" s="7"/>
      <c r="LZ700" s="7"/>
      <c r="MA700" s="7"/>
      <c r="MB700" s="7"/>
      <c r="MC700" s="7"/>
      <c r="ME700" s="7"/>
      <c r="MG700" s="7"/>
      <c r="MH700" s="7"/>
      <c r="MJ700" s="7"/>
      <c r="ML700" s="7"/>
      <c r="MM700" s="7"/>
      <c r="MN700" s="7"/>
      <c r="MO700" s="7"/>
      <c r="MQ700" s="7"/>
      <c r="MS700" s="7"/>
      <c r="MU700" s="7"/>
      <c r="MV700" s="7"/>
      <c r="MX700" s="7"/>
      <c r="MY700" s="7"/>
      <c r="MZ700" s="7"/>
      <c r="NB700" s="7"/>
      <c r="ND700" s="7"/>
      <c r="NF700" s="7"/>
      <c r="NH700" s="7"/>
      <c r="NJ700" s="7"/>
      <c r="NL700" s="7"/>
      <c r="NM700" s="7"/>
      <c r="NN700" s="7"/>
      <c r="NO700" s="7"/>
      <c r="NP700" s="7"/>
      <c r="NR700" s="7"/>
      <c r="NT700" s="7"/>
      <c r="NU700" s="7"/>
      <c r="NW700" s="7"/>
      <c r="NY700" s="7"/>
      <c r="OA700" s="7"/>
      <c r="OC700" s="7"/>
      <c r="OE700" s="7"/>
      <c r="OG700" s="7"/>
      <c r="OI700" s="7"/>
      <c r="OK700" s="7"/>
      <c r="OM700" s="7"/>
      <c r="OO700" s="7"/>
      <c r="OQ700" s="7"/>
      <c r="OS700" s="7"/>
      <c r="OT700" s="7"/>
      <c r="OV700" s="7"/>
      <c r="OX700" s="7"/>
      <c r="OZ700" s="7"/>
      <c r="PB700" s="7"/>
      <c r="PD700" s="7"/>
      <c r="PF700" s="7"/>
      <c r="PH700" s="7"/>
      <c r="PJ700" s="7"/>
      <c r="PL700" s="7"/>
      <c r="PN700" s="7"/>
      <c r="PP700" s="7"/>
      <c r="PQ700" s="7"/>
      <c r="PR700" s="7"/>
      <c r="PS700" s="7"/>
      <c r="PT700" s="7"/>
      <c r="PV700" s="7"/>
      <c r="PX700" s="7"/>
      <c r="PZ700" s="7"/>
      <c r="QB700" s="7"/>
      <c r="QD700" s="7"/>
      <c r="QF700" s="7"/>
      <c r="QH700" s="7"/>
      <c r="QJ700" s="7"/>
      <c r="QL700" s="7"/>
      <c r="QN700" s="7"/>
      <c r="QO700" s="7"/>
      <c r="QQ700" s="7"/>
      <c r="QS700" s="7"/>
      <c r="QU700" s="7"/>
      <c r="QV700" s="7"/>
      <c r="QX700" s="7"/>
      <c r="QZ700" s="7"/>
      <c r="RB700" s="7"/>
      <c r="RD700" s="7"/>
      <c r="RF700" s="7"/>
      <c r="RH700" s="7"/>
      <c r="RJ700" s="7"/>
      <c r="RL700" s="7"/>
      <c r="RN700" s="7"/>
      <c r="RP700" s="7"/>
      <c r="RR700" s="7"/>
      <c r="RT700" s="7"/>
      <c r="RV700" s="7"/>
      <c r="RW700" s="7"/>
      <c r="RX700" s="7"/>
      <c r="RZ700" s="7"/>
      <c r="SB700" s="7"/>
      <c r="SD700" s="7"/>
      <c r="SE700" s="7"/>
      <c r="SF700" s="7"/>
      <c r="SH700" s="7"/>
      <c r="SJ700" s="7"/>
      <c r="SL700" s="7"/>
      <c r="SN700" s="7"/>
      <c r="SP700" s="7"/>
      <c r="SR700" s="7"/>
      <c r="ST700" s="7"/>
      <c r="SV700" s="7"/>
      <c r="SW700" s="7"/>
      <c r="SY700" s="7"/>
      <c r="TA700" s="7"/>
      <c r="TC700" s="7"/>
      <c r="TE700" s="7"/>
      <c r="TG700" s="7"/>
      <c r="TI700" s="7"/>
      <c r="TK700" s="7"/>
      <c r="TM700" s="7"/>
      <c r="TO700" s="7"/>
      <c r="TQ700" s="7"/>
      <c r="TS700" s="7"/>
      <c r="TU700" s="7"/>
      <c r="TW700" s="7"/>
      <c r="TY700" s="7"/>
      <c r="UA700" s="7"/>
      <c r="UC700" s="7"/>
      <c r="UE700" s="7"/>
      <c r="UG700" s="7"/>
      <c r="UI700" s="7"/>
      <c r="UK700" s="7"/>
      <c r="UM700" s="7"/>
      <c r="UO700" s="7"/>
      <c r="UQ700" s="7"/>
      <c r="US700" s="7"/>
      <c r="UU700" s="7"/>
      <c r="UW700" s="7"/>
      <c r="UY700" s="7"/>
      <c r="VA700" s="7"/>
      <c r="VC700" s="7"/>
      <c r="VE700" s="7"/>
      <c r="VG700" s="7"/>
      <c r="VI700" s="7"/>
      <c r="VK700" s="7"/>
      <c r="VM700" s="7"/>
      <c r="VO700" s="7"/>
      <c r="VQ700" s="7"/>
      <c r="VS700" s="7"/>
      <c r="VU700" s="7"/>
      <c r="VW700" s="7"/>
      <c r="VY700" s="7"/>
      <c r="WA700" s="7"/>
      <c r="WC700" s="7"/>
      <c r="WE700" s="7"/>
      <c r="WG700" s="7"/>
      <c r="WI700" s="7"/>
      <c r="WK700" s="7"/>
      <c r="WM700" s="7"/>
      <c r="WO700" s="7"/>
      <c r="WQ700" s="7"/>
      <c r="WS700" s="7"/>
      <c r="WU700" s="7"/>
      <c r="WW700" s="7"/>
      <c r="WY700" s="7"/>
      <c r="XA700" s="7"/>
      <c r="XC700" s="7"/>
      <c r="XE700" s="7"/>
      <c r="XG700" s="7"/>
      <c r="XI700" s="7"/>
      <c r="XK700" s="7"/>
      <c r="XM700" s="7"/>
      <c r="XO700" s="7"/>
      <c r="XQ700" s="7"/>
      <c r="XS700" s="7"/>
      <c r="XU700" s="7"/>
      <c r="XW700" s="7"/>
      <c r="XY700" s="7"/>
      <c r="YA700" s="7"/>
      <c r="YC700" s="7"/>
      <c r="YE700" s="7"/>
      <c r="YG700" s="7"/>
      <c r="YI700" s="7"/>
      <c r="YK700" s="7"/>
      <c r="YM700" s="7"/>
    </row>
    <row r="701" spans="5:663" s="80" customFormat="1" x14ac:dyDescent="0.2">
      <c r="E701" s="7"/>
      <c r="G701" s="7"/>
      <c r="I701" s="7"/>
      <c r="K701" s="7"/>
      <c r="M701" s="7"/>
      <c r="O701" s="7"/>
      <c r="Q701" s="7"/>
      <c r="S701" s="7"/>
      <c r="U701" s="7"/>
      <c r="W701" s="7"/>
      <c r="Y701" s="7"/>
      <c r="AA701" s="7"/>
      <c r="AC701" s="7"/>
      <c r="AE701" s="7"/>
      <c r="AG701" s="7"/>
      <c r="AH701" s="7"/>
      <c r="AI701" s="7"/>
      <c r="AJ701" s="7"/>
      <c r="AK701" s="7"/>
      <c r="AL701" s="7"/>
      <c r="AM701" s="7"/>
      <c r="AO701" s="7"/>
      <c r="AQ701" s="7"/>
      <c r="AS701" s="7"/>
      <c r="AU701" s="7"/>
      <c r="AW701" s="7"/>
      <c r="AY701" s="7"/>
      <c r="BA701" s="7"/>
      <c r="BC701" s="7"/>
      <c r="BE701" s="7"/>
      <c r="BG701" s="7"/>
      <c r="BI701" s="7"/>
      <c r="BK701" s="7"/>
      <c r="BM701" s="7"/>
      <c r="BO701" s="7"/>
      <c r="BQ701" s="7"/>
      <c r="BS701" s="7"/>
      <c r="BT701" s="7"/>
      <c r="BU701" s="7"/>
      <c r="BW701" s="7"/>
      <c r="BY701" s="7"/>
      <c r="CA701" s="7"/>
      <c r="CC701" s="7"/>
      <c r="CE701" s="7"/>
      <c r="CG701" s="7"/>
      <c r="CH701" s="7"/>
      <c r="CI701" s="7"/>
      <c r="CJ701" s="7"/>
      <c r="CL701" s="7"/>
      <c r="CN701" s="7"/>
      <c r="CP701" s="7"/>
      <c r="CR701" s="7"/>
      <c r="CT701" s="7"/>
      <c r="CV701" s="7"/>
      <c r="CW701" s="7"/>
      <c r="CY701" s="7"/>
      <c r="DA701" s="7"/>
      <c r="DC701" s="7"/>
      <c r="DE701" s="7"/>
      <c r="DG701" s="7"/>
      <c r="DI701" s="7"/>
      <c r="DK701" s="7"/>
      <c r="DM701" s="7"/>
      <c r="DO701" s="7"/>
      <c r="DQ701" s="7"/>
      <c r="DR701" s="7"/>
      <c r="DS701" s="7"/>
      <c r="DT701" s="7"/>
      <c r="DV701" s="7"/>
      <c r="DX701" s="7"/>
      <c r="DY701" s="7"/>
      <c r="DZ701" s="7"/>
      <c r="EB701" s="7"/>
      <c r="ED701" s="7"/>
      <c r="EF701" s="7"/>
      <c r="EG701" s="7"/>
      <c r="EI701" s="7"/>
      <c r="EJ701" s="7"/>
      <c r="EL701" s="7"/>
      <c r="EN701" s="7"/>
      <c r="EP701" s="7"/>
      <c r="ER701" s="7"/>
      <c r="ET701" s="7"/>
      <c r="EV701" s="7"/>
      <c r="EX701" s="7"/>
      <c r="EZ701" s="7"/>
      <c r="FB701" s="7"/>
      <c r="FD701" s="7"/>
      <c r="FE701" s="7"/>
      <c r="FF701" s="7"/>
      <c r="FH701" s="7"/>
      <c r="FJ701" s="7"/>
      <c r="FL701" s="7"/>
      <c r="FN701" s="7"/>
      <c r="FP701" s="7"/>
      <c r="FR701" s="7"/>
      <c r="FT701" s="7"/>
      <c r="FV701" s="7"/>
      <c r="FW701" s="7"/>
      <c r="FY701" s="7"/>
      <c r="GA701" s="7"/>
      <c r="GC701" s="7"/>
      <c r="GE701" s="7"/>
      <c r="GG701" s="7"/>
      <c r="GI701" s="7"/>
      <c r="GJ701" s="7"/>
      <c r="GK701" s="7"/>
      <c r="GL701" s="7"/>
      <c r="GM701" s="7"/>
      <c r="GN701" s="7"/>
      <c r="GO701" s="7"/>
      <c r="GP701" s="7"/>
      <c r="GR701" s="7"/>
      <c r="GT701" s="7"/>
      <c r="GV701" s="7"/>
      <c r="GX701" s="7"/>
      <c r="GZ701" s="7"/>
      <c r="HA701" s="7"/>
      <c r="HC701" s="7"/>
      <c r="HE701" s="7"/>
      <c r="HG701" s="7"/>
      <c r="HI701" s="7"/>
      <c r="HK701" s="7"/>
      <c r="HM701" s="7"/>
      <c r="HO701" s="7"/>
      <c r="HQ701" s="7"/>
      <c r="HS701" s="7"/>
      <c r="HU701" s="7"/>
      <c r="HW701" s="7"/>
      <c r="HY701" s="7"/>
      <c r="IA701" s="7"/>
      <c r="IC701" s="7"/>
      <c r="IE701" s="7"/>
      <c r="IF701" s="7"/>
      <c r="IG701" s="7"/>
      <c r="IH701" s="7"/>
      <c r="IJ701" s="7"/>
      <c r="IL701" s="7"/>
      <c r="IN701" s="7"/>
      <c r="IO701" s="7"/>
      <c r="IP701" s="7"/>
      <c r="IR701" s="7"/>
      <c r="IT701" s="7"/>
      <c r="IV701" s="7"/>
      <c r="IX701" s="7"/>
      <c r="IZ701" s="7"/>
      <c r="JB701" s="7"/>
      <c r="JD701" s="7"/>
      <c r="JF701" s="7"/>
      <c r="JG701" s="7"/>
      <c r="JI701" s="7"/>
      <c r="JK701" s="7"/>
      <c r="JM701" s="7"/>
      <c r="JO701" s="7"/>
      <c r="JP701" s="7"/>
      <c r="JQ701" s="7"/>
      <c r="JS701" s="7"/>
      <c r="JT701" s="7"/>
      <c r="JU701" s="7"/>
      <c r="JV701" s="7"/>
      <c r="JX701" s="7"/>
      <c r="JZ701" s="7"/>
      <c r="KB701" s="7"/>
      <c r="KD701" s="7"/>
      <c r="KF701" s="7"/>
      <c r="KH701" s="7"/>
      <c r="KJ701" s="7"/>
      <c r="KL701" s="7"/>
      <c r="KN701" s="7"/>
      <c r="KO701" s="7"/>
      <c r="KP701" s="7"/>
      <c r="KQ701" s="7"/>
      <c r="KR701" s="7"/>
      <c r="KT701" s="7"/>
      <c r="KV701" s="7"/>
      <c r="KX701" s="7"/>
      <c r="KZ701" s="7"/>
      <c r="LB701" s="7"/>
      <c r="LD701" s="7"/>
      <c r="LF701" s="7"/>
      <c r="LH701" s="7"/>
      <c r="LJ701" s="7"/>
      <c r="LL701" s="7"/>
      <c r="LN701" s="7"/>
      <c r="LP701" s="7"/>
      <c r="LR701" s="7"/>
      <c r="LT701" s="7"/>
      <c r="LV701" s="7"/>
      <c r="LX701" s="7"/>
      <c r="LY701" s="7"/>
      <c r="LZ701" s="7"/>
      <c r="MA701" s="7"/>
      <c r="MB701" s="7"/>
      <c r="MC701" s="7"/>
      <c r="ME701" s="7"/>
      <c r="MG701" s="7"/>
      <c r="MH701" s="7"/>
      <c r="MJ701" s="7"/>
      <c r="ML701" s="7"/>
      <c r="MM701" s="7"/>
      <c r="MN701" s="7"/>
      <c r="MO701" s="7"/>
      <c r="MQ701" s="7"/>
      <c r="MS701" s="7"/>
      <c r="MU701" s="7"/>
      <c r="MV701" s="7"/>
      <c r="MX701" s="7"/>
      <c r="MY701" s="7"/>
      <c r="MZ701" s="7"/>
      <c r="NB701" s="7"/>
      <c r="ND701" s="7"/>
      <c r="NF701" s="7"/>
      <c r="NH701" s="7"/>
      <c r="NJ701" s="7"/>
      <c r="NL701" s="7"/>
      <c r="NM701" s="7"/>
      <c r="NN701" s="7"/>
      <c r="NO701" s="7"/>
      <c r="NP701" s="7"/>
      <c r="NR701" s="7"/>
      <c r="NT701" s="7"/>
      <c r="NU701" s="7"/>
      <c r="NW701" s="7"/>
      <c r="NY701" s="7"/>
      <c r="OA701" s="7"/>
      <c r="OC701" s="7"/>
      <c r="OE701" s="7"/>
      <c r="OG701" s="7"/>
      <c r="OI701" s="7"/>
      <c r="OK701" s="7"/>
      <c r="OM701" s="7"/>
      <c r="OO701" s="7"/>
      <c r="OQ701" s="7"/>
      <c r="OS701" s="7"/>
      <c r="OT701" s="7"/>
      <c r="OV701" s="7"/>
      <c r="OX701" s="7"/>
      <c r="OZ701" s="7"/>
      <c r="PB701" s="7"/>
      <c r="PD701" s="7"/>
      <c r="PF701" s="7"/>
      <c r="PH701" s="7"/>
      <c r="PJ701" s="7"/>
      <c r="PL701" s="7"/>
      <c r="PN701" s="7"/>
      <c r="PP701" s="7"/>
      <c r="PQ701" s="7"/>
      <c r="PR701" s="7"/>
      <c r="PS701" s="7"/>
      <c r="PT701" s="7"/>
      <c r="PV701" s="7"/>
      <c r="PX701" s="7"/>
      <c r="PZ701" s="7"/>
      <c r="QB701" s="7"/>
      <c r="QD701" s="7"/>
      <c r="QF701" s="7"/>
      <c r="QH701" s="7"/>
      <c r="QJ701" s="7"/>
      <c r="QL701" s="7"/>
      <c r="QN701" s="7"/>
      <c r="QO701" s="7"/>
      <c r="QQ701" s="7"/>
      <c r="QS701" s="7"/>
      <c r="QU701" s="7"/>
      <c r="QV701" s="7"/>
      <c r="QX701" s="7"/>
      <c r="QZ701" s="7"/>
      <c r="RB701" s="7"/>
      <c r="RD701" s="7"/>
      <c r="RF701" s="7"/>
      <c r="RH701" s="7"/>
      <c r="RJ701" s="7"/>
      <c r="RL701" s="7"/>
      <c r="RN701" s="7"/>
      <c r="RP701" s="7"/>
      <c r="RR701" s="7"/>
      <c r="RT701" s="7"/>
      <c r="RV701" s="7"/>
      <c r="RW701" s="7"/>
      <c r="RX701" s="7"/>
      <c r="RZ701" s="7"/>
      <c r="SB701" s="7"/>
      <c r="SD701" s="7"/>
      <c r="SE701" s="7"/>
      <c r="SF701" s="7"/>
      <c r="SH701" s="7"/>
      <c r="SJ701" s="7"/>
      <c r="SL701" s="7"/>
      <c r="SN701" s="7"/>
      <c r="SP701" s="7"/>
      <c r="SR701" s="7"/>
      <c r="ST701" s="7"/>
      <c r="SV701" s="7"/>
      <c r="SW701" s="7"/>
      <c r="SY701" s="7"/>
      <c r="TA701" s="7"/>
      <c r="TC701" s="7"/>
      <c r="TE701" s="7"/>
      <c r="TG701" s="7"/>
      <c r="TI701" s="7"/>
      <c r="TK701" s="7"/>
      <c r="TM701" s="7"/>
      <c r="TO701" s="7"/>
      <c r="TQ701" s="7"/>
      <c r="TS701" s="7"/>
      <c r="TU701" s="7"/>
      <c r="TW701" s="7"/>
      <c r="TY701" s="7"/>
      <c r="UA701" s="7"/>
      <c r="UC701" s="7"/>
      <c r="UE701" s="7"/>
      <c r="UG701" s="7"/>
      <c r="UI701" s="7"/>
      <c r="UK701" s="7"/>
      <c r="UM701" s="7"/>
      <c r="UO701" s="7"/>
      <c r="UQ701" s="7"/>
      <c r="US701" s="7"/>
      <c r="UU701" s="7"/>
      <c r="UW701" s="7"/>
      <c r="UY701" s="7"/>
      <c r="VA701" s="7"/>
      <c r="VC701" s="7"/>
      <c r="VE701" s="7"/>
      <c r="VG701" s="7"/>
      <c r="VI701" s="7"/>
      <c r="VK701" s="7"/>
      <c r="VM701" s="7"/>
      <c r="VO701" s="7"/>
      <c r="VQ701" s="7"/>
      <c r="VS701" s="7"/>
      <c r="VU701" s="7"/>
      <c r="VW701" s="7"/>
      <c r="VY701" s="7"/>
      <c r="WA701" s="7"/>
      <c r="WC701" s="7"/>
      <c r="WE701" s="7"/>
      <c r="WG701" s="7"/>
      <c r="WI701" s="7"/>
      <c r="WK701" s="7"/>
      <c r="WM701" s="7"/>
      <c r="WO701" s="7"/>
      <c r="WQ701" s="7"/>
      <c r="WS701" s="7"/>
      <c r="WU701" s="7"/>
      <c r="WW701" s="7"/>
      <c r="WY701" s="7"/>
      <c r="XA701" s="7"/>
      <c r="XC701" s="7"/>
      <c r="XE701" s="7"/>
      <c r="XG701" s="7"/>
      <c r="XI701" s="7"/>
      <c r="XK701" s="7"/>
      <c r="XM701" s="7"/>
      <c r="XO701" s="7"/>
      <c r="XQ701" s="7"/>
      <c r="XS701" s="7"/>
      <c r="XU701" s="7"/>
      <c r="XW701" s="7"/>
      <c r="XY701" s="7"/>
      <c r="YA701" s="7"/>
      <c r="YC701" s="7"/>
      <c r="YE701" s="7"/>
      <c r="YG701" s="7"/>
      <c r="YI701" s="7"/>
      <c r="YK701" s="7"/>
      <c r="YM701" s="7"/>
    </row>
    <row r="702" spans="5:663" s="80" customFormat="1" x14ac:dyDescent="0.2">
      <c r="E702" s="7"/>
      <c r="G702" s="7"/>
      <c r="I702" s="7"/>
      <c r="K702" s="7"/>
      <c r="M702" s="7"/>
      <c r="O702" s="7"/>
      <c r="Q702" s="7"/>
      <c r="S702" s="7"/>
      <c r="U702" s="7"/>
      <c r="W702" s="7"/>
      <c r="Y702" s="7"/>
      <c r="AA702" s="7"/>
      <c r="AC702" s="7"/>
      <c r="AE702" s="7"/>
      <c r="AG702" s="7"/>
      <c r="AH702" s="7"/>
      <c r="AI702" s="7"/>
      <c r="AJ702" s="7"/>
      <c r="AK702" s="7"/>
      <c r="AL702" s="7"/>
      <c r="AM702" s="7"/>
      <c r="AO702" s="7"/>
      <c r="AQ702" s="7"/>
      <c r="AS702" s="7"/>
      <c r="AU702" s="7"/>
      <c r="AW702" s="7"/>
      <c r="AY702" s="7"/>
      <c r="BA702" s="7"/>
      <c r="BC702" s="7"/>
      <c r="BE702" s="7"/>
      <c r="BG702" s="7"/>
      <c r="BI702" s="7"/>
      <c r="BK702" s="7"/>
      <c r="BM702" s="7"/>
      <c r="BO702" s="7"/>
      <c r="BQ702" s="7"/>
      <c r="BS702" s="7"/>
      <c r="BT702" s="7"/>
      <c r="BU702" s="7"/>
      <c r="BW702" s="7"/>
      <c r="BY702" s="7"/>
      <c r="CA702" s="7"/>
      <c r="CC702" s="7"/>
      <c r="CE702" s="7"/>
      <c r="CG702" s="7"/>
      <c r="CH702" s="7"/>
      <c r="CI702" s="7"/>
      <c r="CJ702" s="7"/>
      <c r="CL702" s="7"/>
      <c r="CN702" s="7"/>
      <c r="CP702" s="7"/>
      <c r="CR702" s="7"/>
      <c r="CT702" s="7"/>
      <c r="CV702" s="7"/>
      <c r="CW702" s="7"/>
      <c r="CY702" s="7"/>
      <c r="DA702" s="7"/>
      <c r="DC702" s="7"/>
      <c r="DE702" s="7"/>
      <c r="DG702" s="7"/>
      <c r="DI702" s="7"/>
      <c r="DK702" s="7"/>
      <c r="DM702" s="7"/>
      <c r="DO702" s="7"/>
      <c r="DQ702" s="7"/>
      <c r="DR702" s="7"/>
      <c r="DS702" s="7"/>
      <c r="DT702" s="7"/>
      <c r="DV702" s="7"/>
      <c r="DX702" s="7"/>
      <c r="DY702" s="7"/>
      <c r="DZ702" s="7"/>
      <c r="EB702" s="7"/>
      <c r="ED702" s="7"/>
      <c r="EF702" s="7"/>
      <c r="EG702" s="7"/>
      <c r="EI702" s="7"/>
      <c r="EJ702" s="7"/>
      <c r="EL702" s="7"/>
      <c r="EN702" s="7"/>
      <c r="EP702" s="7"/>
      <c r="ER702" s="7"/>
      <c r="ET702" s="7"/>
      <c r="EV702" s="7"/>
      <c r="EX702" s="7"/>
      <c r="EZ702" s="7"/>
      <c r="FB702" s="7"/>
      <c r="FD702" s="7"/>
      <c r="FE702" s="7"/>
      <c r="FF702" s="7"/>
      <c r="FH702" s="7"/>
      <c r="FJ702" s="7"/>
      <c r="FL702" s="7"/>
      <c r="FN702" s="7"/>
      <c r="FP702" s="7"/>
      <c r="FR702" s="7"/>
      <c r="FT702" s="7"/>
      <c r="FV702" s="7"/>
      <c r="FW702" s="7"/>
      <c r="FY702" s="7"/>
      <c r="GA702" s="7"/>
      <c r="GC702" s="7"/>
      <c r="GE702" s="7"/>
      <c r="GG702" s="7"/>
      <c r="GI702" s="7"/>
      <c r="GJ702" s="7"/>
      <c r="GK702" s="7"/>
      <c r="GL702" s="7"/>
      <c r="GM702" s="7"/>
      <c r="GN702" s="7"/>
      <c r="GO702" s="7"/>
      <c r="GP702" s="7"/>
      <c r="GR702" s="7"/>
      <c r="GT702" s="7"/>
      <c r="GV702" s="7"/>
      <c r="GX702" s="7"/>
      <c r="GZ702" s="7"/>
      <c r="HA702" s="7"/>
      <c r="HC702" s="7"/>
      <c r="HE702" s="7"/>
      <c r="HG702" s="7"/>
      <c r="HI702" s="7"/>
      <c r="HK702" s="7"/>
      <c r="HM702" s="7"/>
      <c r="HO702" s="7"/>
      <c r="HQ702" s="7"/>
      <c r="HS702" s="7"/>
      <c r="HU702" s="7"/>
      <c r="HW702" s="7"/>
      <c r="HY702" s="7"/>
      <c r="IA702" s="7"/>
      <c r="IC702" s="7"/>
      <c r="IE702" s="7"/>
      <c r="IF702" s="7"/>
      <c r="IG702" s="7"/>
      <c r="IH702" s="7"/>
      <c r="IJ702" s="7"/>
      <c r="IL702" s="7"/>
      <c r="IN702" s="7"/>
      <c r="IO702" s="7"/>
      <c r="IP702" s="7"/>
      <c r="IR702" s="7"/>
      <c r="IT702" s="7"/>
      <c r="IV702" s="7"/>
      <c r="IX702" s="7"/>
      <c r="IZ702" s="7"/>
      <c r="JB702" s="7"/>
      <c r="JD702" s="7"/>
      <c r="JF702" s="7"/>
      <c r="JG702" s="7"/>
      <c r="JI702" s="7"/>
      <c r="JK702" s="7"/>
      <c r="JM702" s="7"/>
      <c r="JO702" s="7"/>
      <c r="JP702" s="7"/>
      <c r="JQ702" s="7"/>
      <c r="JS702" s="7"/>
      <c r="JT702" s="7"/>
      <c r="JU702" s="7"/>
      <c r="JV702" s="7"/>
      <c r="JX702" s="7"/>
      <c r="JZ702" s="7"/>
      <c r="KB702" s="7"/>
      <c r="KD702" s="7"/>
      <c r="KF702" s="7"/>
      <c r="KH702" s="7"/>
      <c r="KJ702" s="7"/>
      <c r="KL702" s="7"/>
      <c r="KN702" s="7"/>
      <c r="KO702" s="7"/>
      <c r="KP702" s="7"/>
      <c r="KQ702" s="7"/>
      <c r="KR702" s="7"/>
      <c r="KT702" s="7"/>
      <c r="KV702" s="7"/>
      <c r="KX702" s="7"/>
      <c r="KZ702" s="7"/>
      <c r="LB702" s="7"/>
      <c r="LD702" s="7"/>
      <c r="LF702" s="7"/>
      <c r="LH702" s="7"/>
      <c r="LJ702" s="7"/>
      <c r="LL702" s="7"/>
      <c r="LN702" s="7"/>
      <c r="LP702" s="7"/>
      <c r="LR702" s="7"/>
      <c r="LT702" s="7"/>
      <c r="LV702" s="7"/>
      <c r="LX702" s="7"/>
      <c r="LY702" s="7"/>
      <c r="LZ702" s="7"/>
      <c r="MA702" s="7"/>
      <c r="MB702" s="7"/>
      <c r="MC702" s="7"/>
      <c r="ME702" s="7"/>
      <c r="MG702" s="7"/>
      <c r="MH702" s="7"/>
      <c r="MJ702" s="7"/>
      <c r="ML702" s="7"/>
      <c r="MM702" s="7"/>
      <c r="MN702" s="7"/>
      <c r="MO702" s="7"/>
      <c r="MQ702" s="7"/>
      <c r="MS702" s="7"/>
      <c r="MU702" s="7"/>
      <c r="MV702" s="7"/>
      <c r="MX702" s="7"/>
      <c r="MY702" s="7"/>
      <c r="MZ702" s="7"/>
      <c r="NB702" s="7"/>
      <c r="ND702" s="7"/>
      <c r="NF702" s="7"/>
      <c r="NH702" s="7"/>
      <c r="NJ702" s="7"/>
      <c r="NL702" s="7"/>
      <c r="NM702" s="7"/>
      <c r="NN702" s="7"/>
      <c r="NO702" s="7"/>
      <c r="NP702" s="7"/>
      <c r="NR702" s="7"/>
      <c r="NT702" s="7"/>
      <c r="NU702" s="7"/>
      <c r="NW702" s="7"/>
      <c r="NY702" s="7"/>
      <c r="OA702" s="7"/>
      <c r="OC702" s="7"/>
      <c r="OE702" s="7"/>
      <c r="OG702" s="7"/>
      <c r="OI702" s="7"/>
      <c r="OK702" s="7"/>
      <c r="OM702" s="7"/>
      <c r="OO702" s="7"/>
      <c r="OQ702" s="7"/>
      <c r="OS702" s="7"/>
      <c r="OT702" s="7"/>
      <c r="OV702" s="7"/>
      <c r="OX702" s="7"/>
      <c r="OZ702" s="7"/>
      <c r="PB702" s="7"/>
      <c r="PD702" s="7"/>
      <c r="PF702" s="7"/>
      <c r="PH702" s="7"/>
      <c r="PJ702" s="7"/>
      <c r="PL702" s="7"/>
      <c r="PN702" s="7"/>
      <c r="PP702" s="7"/>
      <c r="PQ702" s="7"/>
      <c r="PR702" s="7"/>
      <c r="PS702" s="7"/>
      <c r="PT702" s="7"/>
      <c r="PV702" s="7"/>
      <c r="PX702" s="7"/>
      <c r="PZ702" s="7"/>
      <c r="QB702" s="7"/>
      <c r="QD702" s="7"/>
      <c r="QF702" s="7"/>
      <c r="QH702" s="7"/>
      <c r="QJ702" s="7"/>
      <c r="QL702" s="7"/>
      <c r="QN702" s="7"/>
      <c r="QO702" s="7"/>
      <c r="QQ702" s="7"/>
      <c r="QS702" s="7"/>
      <c r="QU702" s="7"/>
      <c r="QV702" s="7"/>
      <c r="QX702" s="7"/>
      <c r="QZ702" s="7"/>
      <c r="RB702" s="7"/>
      <c r="RD702" s="7"/>
      <c r="RF702" s="7"/>
      <c r="RH702" s="7"/>
      <c r="RJ702" s="7"/>
      <c r="RL702" s="7"/>
      <c r="RN702" s="7"/>
      <c r="RP702" s="7"/>
      <c r="RR702" s="7"/>
      <c r="RT702" s="7"/>
      <c r="RV702" s="7"/>
      <c r="RW702" s="7"/>
      <c r="RX702" s="7"/>
      <c r="RZ702" s="7"/>
      <c r="SB702" s="7"/>
      <c r="SD702" s="7"/>
      <c r="SE702" s="7"/>
      <c r="SF702" s="7"/>
      <c r="SH702" s="7"/>
      <c r="SJ702" s="7"/>
      <c r="SL702" s="7"/>
      <c r="SN702" s="7"/>
      <c r="SP702" s="7"/>
      <c r="SR702" s="7"/>
      <c r="ST702" s="7"/>
      <c r="SV702" s="7"/>
      <c r="SW702" s="7"/>
      <c r="SY702" s="7"/>
      <c r="TA702" s="7"/>
      <c r="TC702" s="7"/>
      <c r="TE702" s="7"/>
      <c r="TG702" s="7"/>
      <c r="TI702" s="7"/>
      <c r="TK702" s="7"/>
      <c r="TM702" s="7"/>
      <c r="TO702" s="7"/>
      <c r="TQ702" s="7"/>
      <c r="TS702" s="7"/>
      <c r="TU702" s="7"/>
      <c r="TW702" s="7"/>
      <c r="TY702" s="7"/>
      <c r="UA702" s="7"/>
      <c r="UC702" s="7"/>
      <c r="UE702" s="7"/>
      <c r="UG702" s="7"/>
      <c r="UI702" s="7"/>
      <c r="UK702" s="7"/>
      <c r="UM702" s="7"/>
      <c r="UO702" s="7"/>
      <c r="UQ702" s="7"/>
      <c r="US702" s="7"/>
      <c r="UU702" s="7"/>
      <c r="UW702" s="7"/>
      <c r="UY702" s="7"/>
      <c r="VA702" s="7"/>
      <c r="VC702" s="7"/>
      <c r="VE702" s="7"/>
      <c r="VG702" s="7"/>
      <c r="VI702" s="7"/>
      <c r="VK702" s="7"/>
      <c r="VM702" s="7"/>
      <c r="VO702" s="7"/>
      <c r="VQ702" s="7"/>
      <c r="VS702" s="7"/>
      <c r="VU702" s="7"/>
      <c r="VW702" s="7"/>
      <c r="VY702" s="7"/>
      <c r="WA702" s="7"/>
      <c r="WC702" s="7"/>
      <c r="WE702" s="7"/>
      <c r="WG702" s="7"/>
      <c r="WI702" s="7"/>
      <c r="WK702" s="7"/>
      <c r="WM702" s="7"/>
      <c r="WO702" s="7"/>
      <c r="WQ702" s="7"/>
      <c r="WS702" s="7"/>
      <c r="WU702" s="7"/>
      <c r="WW702" s="7"/>
      <c r="WY702" s="7"/>
      <c r="XA702" s="7"/>
      <c r="XC702" s="7"/>
      <c r="XE702" s="7"/>
      <c r="XG702" s="7"/>
      <c r="XI702" s="7"/>
      <c r="XK702" s="7"/>
      <c r="XM702" s="7"/>
      <c r="XO702" s="7"/>
      <c r="XQ702" s="7"/>
      <c r="XS702" s="7"/>
      <c r="XU702" s="7"/>
      <c r="XW702" s="7"/>
      <c r="XY702" s="7"/>
      <c r="YA702" s="7"/>
      <c r="YC702" s="7"/>
      <c r="YE702" s="7"/>
      <c r="YG702" s="7"/>
      <c r="YI702" s="7"/>
      <c r="YK702" s="7"/>
      <c r="YM702" s="7"/>
    </row>
    <row r="703" spans="5:663" s="80" customFormat="1" x14ac:dyDescent="0.2">
      <c r="E703" s="7"/>
      <c r="G703" s="7"/>
      <c r="I703" s="7"/>
      <c r="K703" s="7"/>
      <c r="M703" s="7"/>
      <c r="O703" s="7"/>
      <c r="Q703" s="7"/>
      <c r="S703" s="7"/>
      <c r="U703" s="7"/>
      <c r="W703" s="7"/>
      <c r="Y703" s="7"/>
      <c r="AA703" s="7"/>
      <c r="AC703" s="7"/>
      <c r="AE703" s="7"/>
      <c r="AG703" s="7"/>
      <c r="AH703" s="7"/>
      <c r="AI703" s="7"/>
      <c r="AJ703" s="7"/>
      <c r="AK703" s="7"/>
      <c r="AL703" s="7"/>
      <c r="AM703" s="7"/>
      <c r="AO703" s="7"/>
      <c r="AQ703" s="7"/>
      <c r="AS703" s="7"/>
      <c r="AU703" s="7"/>
      <c r="AW703" s="7"/>
      <c r="AY703" s="7"/>
      <c r="BA703" s="7"/>
      <c r="BC703" s="7"/>
      <c r="BE703" s="7"/>
      <c r="BG703" s="7"/>
      <c r="BI703" s="7"/>
      <c r="BK703" s="7"/>
      <c r="BM703" s="7"/>
      <c r="BO703" s="7"/>
      <c r="BQ703" s="7"/>
      <c r="BS703" s="7"/>
      <c r="BT703" s="7"/>
      <c r="BU703" s="7"/>
      <c r="BW703" s="7"/>
      <c r="BY703" s="7"/>
      <c r="CA703" s="7"/>
      <c r="CC703" s="7"/>
      <c r="CE703" s="7"/>
      <c r="CG703" s="7"/>
      <c r="CH703" s="7"/>
      <c r="CI703" s="7"/>
      <c r="CJ703" s="7"/>
      <c r="CL703" s="7"/>
      <c r="CN703" s="7"/>
      <c r="CP703" s="7"/>
      <c r="CR703" s="7"/>
      <c r="CT703" s="7"/>
      <c r="CV703" s="7"/>
      <c r="CW703" s="7"/>
      <c r="CY703" s="7"/>
      <c r="DA703" s="7"/>
      <c r="DC703" s="7"/>
      <c r="DE703" s="7"/>
      <c r="DG703" s="7"/>
      <c r="DI703" s="7"/>
      <c r="DK703" s="7"/>
      <c r="DM703" s="7"/>
      <c r="DO703" s="7"/>
      <c r="DQ703" s="7"/>
      <c r="DR703" s="7"/>
      <c r="DS703" s="7"/>
      <c r="DT703" s="7"/>
      <c r="DV703" s="7"/>
      <c r="DX703" s="7"/>
      <c r="DY703" s="7"/>
      <c r="DZ703" s="7"/>
      <c r="EB703" s="7"/>
      <c r="ED703" s="7"/>
      <c r="EF703" s="7"/>
      <c r="EG703" s="7"/>
      <c r="EI703" s="7"/>
      <c r="EJ703" s="7"/>
      <c r="EL703" s="7"/>
      <c r="EN703" s="7"/>
      <c r="EP703" s="7"/>
      <c r="ER703" s="7"/>
      <c r="ET703" s="7"/>
      <c r="EV703" s="7"/>
      <c r="EX703" s="7"/>
      <c r="EZ703" s="7"/>
      <c r="FB703" s="7"/>
      <c r="FD703" s="7"/>
      <c r="FE703" s="7"/>
      <c r="FF703" s="7"/>
      <c r="FH703" s="7"/>
      <c r="FJ703" s="7"/>
      <c r="FL703" s="7"/>
      <c r="FN703" s="7"/>
      <c r="FP703" s="7"/>
      <c r="FR703" s="7"/>
      <c r="FT703" s="7"/>
      <c r="FV703" s="7"/>
      <c r="FW703" s="7"/>
      <c r="FY703" s="7"/>
      <c r="GA703" s="7"/>
      <c r="GC703" s="7"/>
      <c r="GE703" s="7"/>
      <c r="GG703" s="7"/>
      <c r="GI703" s="7"/>
      <c r="GJ703" s="7"/>
      <c r="GK703" s="7"/>
      <c r="GL703" s="7"/>
      <c r="GM703" s="7"/>
      <c r="GN703" s="7"/>
      <c r="GO703" s="7"/>
      <c r="GP703" s="7"/>
      <c r="GR703" s="7"/>
      <c r="GT703" s="7"/>
      <c r="GV703" s="7"/>
      <c r="GX703" s="7"/>
      <c r="GZ703" s="7"/>
      <c r="HA703" s="7"/>
      <c r="HC703" s="7"/>
      <c r="HE703" s="7"/>
      <c r="HG703" s="7"/>
      <c r="HI703" s="7"/>
      <c r="HK703" s="7"/>
      <c r="HM703" s="7"/>
      <c r="HO703" s="7"/>
      <c r="HQ703" s="7"/>
      <c r="HS703" s="7"/>
      <c r="HU703" s="7"/>
      <c r="HW703" s="7"/>
      <c r="HY703" s="7"/>
      <c r="IA703" s="7"/>
      <c r="IC703" s="7"/>
      <c r="IE703" s="7"/>
      <c r="IF703" s="7"/>
      <c r="IG703" s="7"/>
      <c r="IH703" s="7"/>
      <c r="IJ703" s="7"/>
      <c r="IL703" s="7"/>
      <c r="IN703" s="7"/>
      <c r="IO703" s="7"/>
      <c r="IP703" s="7"/>
      <c r="IR703" s="7"/>
      <c r="IT703" s="7"/>
      <c r="IV703" s="7"/>
      <c r="IX703" s="7"/>
      <c r="IZ703" s="7"/>
      <c r="JB703" s="7"/>
      <c r="JD703" s="7"/>
      <c r="JF703" s="7"/>
      <c r="JG703" s="7"/>
      <c r="JI703" s="7"/>
      <c r="JK703" s="7"/>
      <c r="JM703" s="7"/>
      <c r="JO703" s="7"/>
      <c r="JP703" s="7"/>
      <c r="JQ703" s="7"/>
      <c r="JS703" s="7"/>
      <c r="JT703" s="7"/>
      <c r="JU703" s="7"/>
      <c r="JV703" s="7"/>
      <c r="JX703" s="7"/>
      <c r="JZ703" s="7"/>
      <c r="KB703" s="7"/>
      <c r="KD703" s="7"/>
      <c r="KF703" s="7"/>
      <c r="KH703" s="7"/>
      <c r="KJ703" s="7"/>
      <c r="KL703" s="7"/>
      <c r="KN703" s="7"/>
      <c r="KO703" s="7"/>
      <c r="KP703" s="7"/>
      <c r="KQ703" s="7"/>
      <c r="KR703" s="7"/>
      <c r="KT703" s="7"/>
      <c r="KV703" s="7"/>
      <c r="KX703" s="7"/>
      <c r="KZ703" s="7"/>
      <c r="LB703" s="7"/>
      <c r="LD703" s="7"/>
      <c r="LF703" s="7"/>
      <c r="LH703" s="7"/>
      <c r="LJ703" s="7"/>
      <c r="LL703" s="7"/>
      <c r="LN703" s="7"/>
      <c r="LP703" s="7"/>
      <c r="LR703" s="7"/>
      <c r="LT703" s="7"/>
      <c r="LV703" s="7"/>
      <c r="LX703" s="7"/>
      <c r="LY703" s="7"/>
      <c r="LZ703" s="7"/>
      <c r="MA703" s="7"/>
      <c r="MB703" s="7"/>
      <c r="MC703" s="7"/>
      <c r="ME703" s="7"/>
      <c r="MG703" s="7"/>
      <c r="MH703" s="7"/>
      <c r="MJ703" s="7"/>
      <c r="ML703" s="7"/>
      <c r="MM703" s="7"/>
      <c r="MN703" s="7"/>
      <c r="MO703" s="7"/>
      <c r="MQ703" s="7"/>
      <c r="MS703" s="7"/>
      <c r="MU703" s="7"/>
      <c r="MV703" s="7"/>
      <c r="MX703" s="7"/>
      <c r="MY703" s="7"/>
      <c r="MZ703" s="7"/>
      <c r="NB703" s="7"/>
      <c r="ND703" s="7"/>
      <c r="NF703" s="7"/>
      <c r="NH703" s="7"/>
      <c r="NJ703" s="7"/>
      <c r="NL703" s="7"/>
      <c r="NM703" s="7"/>
      <c r="NN703" s="7"/>
      <c r="NO703" s="7"/>
      <c r="NP703" s="7"/>
      <c r="NR703" s="7"/>
      <c r="NT703" s="7"/>
      <c r="NU703" s="7"/>
      <c r="NW703" s="7"/>
      <c r="NY703" s="7"/>
      <c r="OA703" s="7"/>
      <c r="OC703" s="7"/>
      <c r="OE703" s="7"/>
      <c r="OG703" s="7"/>
      <c r="OI703" s="7"/>
      <c r="OK703" s="7"/>
      <c r="OM703" s="7"/>
      <c r="OO703" s="7"/>
      <c r="OQ703" s="7"/>
      <c r="OS703" s="7"/>
      <c r="OT703" s="7"/>
      <c r="OV703" s="7"/>
      <c r="OX703" s="7"/>
      <c r="OZ703" s="7"/>
      <c r="PB703" s="7"/>
      <c r="PD703" s="7"/>
      <c r="PF703" s="7"/>
      <c r="PH703" s="7"/>
      <c r="PJ703" s="7"/>
      <c r="PL703" s="7"/>
      <c r="PN703" s="7"/>
      <c r="PP703" s="7"/>
      <c r="PQ703" s="7"/>
      <c r="PR703" s="7"/>
      <c r="PS703" s="7"/>
      <c r="PT703" s="7"/>
      <c r="PV703" s="7"/>
      <c r="PX703" s="7"/>
      <c r="PZ703" s="7"/>
      <c r="QB703" s="7"/>
      <c r="QD703" s="7"/>
      <c r="QF703" s="7"/>
      <c r="QH703" s="7"/>
      <c r="QJ703" s="7"/>
      <c r="QL703" s="7"/>
      <c r="QN703" s="7"/>
      <c r="QO703" s="7"/>
      <c r="QQ703" s="7"/>
      <c r="QS703" s="7"/>
      <c r="QU703" s="7"/>
      <c r="QV703" s="7"/>
      <c r="QX703" s="7"/>
      <c r="QZ703" s="7"/>
      <c r="RB703" s="7"/>
      <c r="RD703" s="7"/>
      <c r="RF703" s="7"/>
      <c r="RH703" s="7"/>
      <c r="RJ703" s="7"/>
      <c r="RL703" s="7"/>
      <c r="RN703" s="7"/>
      <c r="RP703" s="7"/>
      <c r="RR703" s="7"/>
      <c r="RT703" s="7"/>
      <c r="RV703" s="7"/>
      <c r="RW703" s="7"/>
      <c r="RX703" s="7"/>
      <c r="RZ703" s="7"/>
      <c r="SB703" s="7"/>
      <c r="SD703" s="7"/>
      <c r="SE703" s="7"/>
      <c r="SF703" s="7"/>
      <c r="SH703" s="7"/>
      <c r="SJ703" s="7"/>
      <c r="SL703" s="7"/>
      <c r="SN703" s="7"/>
      <c r="SP703" s="7"/>
      <c r="SR703" s="7"/>
      <c r="ST703" s="7"/>
      <c r="SV703" s="7"/>
      <c r="SW703" s="7"/>
      <c r="SY703" s="7"/>
      <c r="TA703" s="7"/>
      <c r="TC703" s="7"/>
      <c r="TE703" s="7"/>
      <c r="TG703" s="7"/>
      <c r="TI703" s="7"/>
      <c r="TK703" s="7"/>
      <c r="TM703" s="7"/>
      <c r="TO703" s="7"/>
      <c r="TQ703" s="7"/>
      <c r="TS703" s="7"/>
      <c r="TU703" s="7"/>
      <c r="TW703" s="7"/>
      <c r="TY703" s="7"/>
      <c r="UA703" s="7"/>
      <c r="UC703" s="7"/>
      <c r="UE703" s="7"/>
      <c r="UG703" s="7"/>
      <c r="UI703" s="7"/>
      <c r="UK703" s="7"/>
      <c r="UM703" s="7"/>
      <c r="UO703" s="7"/>
      <c r="UQ703" s="7"/>
      <c r="US703" s="7"/>
      <c r="UU703" s="7"/>
      <c r="UW703" s="7"/>
      <c r="UY703" s="7"/>
      <c r="VA703" s="7"/>
      <c r="VC703" s="7"/>
      <c r="VE703" s="7"/>
      <c r="VG703" s="7"/>
      <c r="VI703" s="7"/>
      <c r="VK703" s="7"/>
      <c r="VM703" s="7"/>
      <c r="VO703" s="7"/>
      <c r="VQ703" s="7"/>
      <c r="VS703" s="7"/>
      <c r="VU703" s="7"/>
      <c r="VW703" s="7"/>
      <c r="VY703" s="7"/>
      <c r="WA703" s="7"/>
      <c r="WC703" s="7"/>
      <c r="WE703" s="7"/>
      <c r="WG703" s="7"/>
      <c r="WI703" s="7"/>
      <c r="WK703" s="7"/>
      <c r="WM703" s="7"/>
      <c r="WO703" s="7"/>
      <c r="WQ703" s="7"/>
      <c r="WS703" s="7"/>
      <c r="WU703" s="7"/>
      <c r="WW703" s="7"/>
      <c r="WY703" s="7"/>
      <c r="XA703" s="7"/>
      <c r="XC703" s="7"/>
      <c r="XE703" s="7"/>
      <c r="XG703" s="7"/>
      <c r="XI703" s="7"/>
      <c r="XK703" s="7"/>
      <c r="XM703" s="7"/>
      <c r="XO703" s="7"/>
      <c r="XQ703" s="7"/>
      <c r="XS703" s="7"/>
      <c r="XU703" s="7"/>
      <c r="XW703" s="7"/>
      <c r="XY703" s="7"/>
      <c r="YA703" s="7"/>
      <c r="YC703" s="7"/>
      <c r="YE703" s="7"/>
      <c r="YG703" s="7"/>
      <c r="YI703" s="7"/>
      <c r="YK703" s="7"/>
      <c r="YM703" s="7"/>
    </row>
    <row r="704" spans="5:663" s="80" customFormat="1" x14ac:dyDescent="0.2">
      <c r="E704" s="7"/>
      <c r="G704" s="7"/>
      <c r="I704" s="7"/>
      <c r="K704" s="7"/>
      <c r="M704" s="7"/>
      <c r="O704" s="7"/>
      <c r="Q704" s="7"/>
      <c r="S704" s="7"/>
      <c r="U704" s="7"/>
      <c r="W704" s="7"/>
      <c r="Y704" s="7"/>
      <c r="AA704" s="7"/>
      <c r="AC704" s="7"/>
      <c r="AE704" s="7"/>
      <c r="AG704" s="7"/>
      <c r="AH704" s="7"/>
      <c r="AI704" s="7"/>
      <c r="AJ704" s="7"/>
      <c r="AK704" s="7"/>
      <c r="AL704" s="7"/>
      <c r="AM704" s="7"/>
      <c r="AO704" s="7"/>
      <c r="AQ704" s="7"/>
      <c r="AS704" s="7"/>
      <c r="AU704" s="7"/>
      <c r="AW704" s="7"/>
      <c r="AY704" s="7"/>
      <c r="BA704" s="7"/>
      <c r="BC704" s="7"/>
      <c r="BE704" s="7"/>
      <c r="BG704" s="7"/>
      <c r="BI704" s="7"/>
      <c r="BK704" s="7"/>
      <c r="BM704" s="7"/>
      <c r="BO704" s="7"/>
      <c r="BQ704" s="7"/>
      <c r="BS704" s="7"/>
      <c r="BT704" s="7"/>
      <c r="BU704" s="7"/>
      <c r="BW704" s="7"/>
      <c r="BY704" s="7"/>
      <c r="CA704" s="7"/>
      <c r="CC704" s="7"/>
      <c r="CE704" s="7"/>
      <c r="CG704" s="7"/>
      <c r="CH704" s="7"/>
      <c r="CI704" s="7"/>
      <c r="CJ704" s="7"/>
      <c r="CL704" s="7"/>
      <c r="CN704" s="7"/>
      <c r="CP704" s="7"/>
      <c r="CR704" s="7"/>
      <c r="CT704" s="7"/>
      <c r="CV704" s="7"/>
      <c r="CW704" s="7"/>
      <c r="CY704" s="7"/>
      <c r="DA704" s="7"/>
      <c r="DC704" s="7"/>
      <c r="DE704" s="7"/>
      <c r="DG704" s="7"/>
      <c r="DI704" s="7"/>
      <c r="DK704" s="7"/>
      <c r="DM704" s="7"/>
      <c r="DO704" s="7"/>
      <c r="DQ704" s="7"/>
      <c r="DR704" s="7"/>
      <c r="DS704" s="7"/>
      <c r="DT704" s="7"/>
      <c r="DV704" s="7"/>
      <c r="DX704" s="7"/>
      <c r="DY704" s="7"/>
      <c r="DZ704" s="7"/>
      <c r="EB704" s="7"/>
      <c r="ED704" s="7"/>
      <c r="EF704" s="7"/>
      <c r="EG704" s="7"/>
      <c r="EI704" s="7"/>
      <c r="EJ704" s="7"/>
      <c r="EL704" s="7"/>
      <c r="EN704" s="7"/>
      <c r="EP704" s="7"/>
      <c r="ER704" s="7"/>
      <c r="ET704" s="7"/>
      <c r="EV704" s="7"/>
      <c r="EX704" s="7"/>
      <c r="EZ704" s="7"/>
      <c r="FB704" s="7"/>
      <c r="FD704" s="7"/>
      <c r="FE704" s="7"/>
      <c r="FF704" s="7"/>
      <c r="FH704" s="7"/>
      <c r="FJ704" s="7"/>
      <c r="FL704" s="7"/>
      <c r="FN704" s="7"/>
      <c r="FP704" s="7"/>
      <c r="FR704" s="7"/>
      <c r="FT704" s="7"/>
      <c r="FV704" s="7"/>
      <c r="FW704" s="7"/>
      <c r="FY704" s="7"/>
      <c r="GA704" s="7"/>
      <c r="GC704" s="7"/>
      <c r="GE704" s="7"/>
      <c r="GG704" s="7"/>
      <c r="GI704" s="7"/>
      <c r="GJ704" s="7"/>
      <c r="GK704" s="7"/>
      <c r="GL704" s="7"/>
      <c r="GM704" s="7"/>
      <c r="GN704" s="7"/>
      <c r="GO704" s="7"/>
      <c r="GP704" s="7"/>
      <c r="GR704" s="7"/>
      <c r="GT704" s="7"/>
      <c r="GV704" s="7"/>
      <c r="GX704" s="7"/>
      <c r="GZ704" s="7"/>
      <c r="HA704" s="7"/>
      <c r="HC704" s="7"/>
      <c r="HE704" s="7"/>
      <c r="HG704" s="7"/>
      <c r="HI704" s="7"/>
      <c r="HK704" s="7"/>
      <c r="HM704" s="7"/>
      <c r="HO704" s="7"/>
      <c r="HQ704" s="7"/>
      <c r="HS704" s="7"/>
      <c r="HU704" s="7"/>
      <c r="HW704" s="7"/>
      <c r="HY704" s="7"/>
      <c r="IA704" s="7"/>
      <c r="IC704" s="7"/>
      <c r="IE704" s="7"/>
      <c r="IF704" s="7"/>
      <c r="IG704" s="7"/>
      <c r="IH704" s="7"/>
      <c r="IJ704" s="7"/>
      <c r="IL704" s="7"/>
      <c r="IN704" s="7"/>
      <c r="IO704" s="7"/>
      <c r="IP704" s="7"/>
      <c r="IR704" s="7"/>
      <c r="IT704" s="7"/>
      <c r="IV704" s="7"/>
      <c r="IX704" s="7"/>
      <c r="IZ704" s="7"/>
      <c r="JB704" s="7"/>
      <c r="JD704" s="7"/>
      <c r="JF704" s="7"/>
      <c r="JG704" s="7"/>
      <c r="JI704" s="7"/>
      <c r="JK704" s="7"/>
      <c r="JM704" s="7"/>
      <c r="JO704" s="7"/>
      <c r="JP704" s="7"/>
      <c r="JQ704" s="7"/>
      <c r="JS704" s="7"/>
      <c r="JT704" s="7"/>
      <c r="JU704" s="7"/>
      <c r="JV704" s="7"/>
      <c r="JX704" s="7"/>
      <c r="JZ704" s="7"/>
      <c r="KB704" s="7"/>
      <c r="KD704" s="7"/>
      <c r="KF704" s="7"/>
      <c r="KH704" s="7"/>
      <c r="KJ704" s="7"/>
      <c r="KL704" s="7"/>
      <c r="KN704" s="7"/>
      <c r="KO704" s="7"/>
      <c r="KP704" s="7"/>
      <c r="KQ704" s="7"/>
      <c r="KR704" s="7"/>
      <c r="KT704" s="7"/>
      <c r="KV704" s="7"/>
      <c r="KX704" s="7"/>
      <c r="KZ704" s="7"/>
      <c r="LB704" s="7"/>
      <c r="LD704" s="7"/>
      <c r="LF704" s="7"/>
      <c r="LH704" s="7"/>
      <c r="LJ704" s="7"/>
      <c r="LL704" s="7"/>
      <c r="LN704" s="7"/>
      <c r="LP704" s="7"/>
      <c r="LR704" s="7"/>
      <c r="LT704" s="7"/>
      <c r="LV704" s="7"/>
      <c r="LX704" s="7"/>
      <c r="LY704" s="7"/>
      <c r="LZ704" s="7"/>
      <c r="MA704" s="7"/>
      <c r="MB704" s="7"/>
      <c r="MC704" s="7"/>
      <c r="ME704" s="7"/>
      <c r="MG704" s="7"/>
      <c r="MH704" s="7"/>
      <c r="MJ704" s="7"/>
      <c r="ML704" s="7"/>
      <c r="MM704" s="7"/>
      <c r="MN704" s="7"/>
      <c r="MO704" s="7"/>
      <c r="MQ704" s="7"/>
      <c r="MS704" s="7"/>
      <c r="MU704" s="7"/>
      <c r="MV704" s="7"/>
      <c r="MX704" s="7"/>
      <c r="MY704" s="7"/>
      <c r="MZ704" s="7"/>
      <c r="NB704" s="7"/>
      <c r="ND704" s="7"/>
      <c r="NF704" s="7"/>
      <c r="NH704" s="7"/>
      <c r="NJ704" s="7"/>
      <c r="NL704" s="7"/>
      <c r="NM704" s="7"/>
      <c r="NN704" s="7"/>
      <c r="NO704" s="7"/>
      <c r="NP704" s="7"/>
      <c r="NR704" s="7"/>
      <c r="NT704" s="7"/>
      <c r="NU704" s="7"/>
      <c r="NW704" s="7"/>
      <c r="NY704" s="7"/>
      <c r="OA704" s="7"/>
      <c r="OC704" s="7"/>
      <c r="OE704" s="7"/>
      <c r="OG704" s="7"/>
      <c r="OI704" s="7"/>
      <c r="OK704" s="7"/>
      <c r="OM704" s="7"/>
      <c r="OO704" s="7"/>
      <c r="OQ704" s="7"/>
      <c r="OS704" s="7"/>
      <c r="OT704" s="7"/>
      <c r="OV704" s="7"/>
      <c r="OX704" s="7"/>
      <c r="OZ704" s="7"/>
      <c r="PB704" s="7"/>
      <c r="PD704" s="7"/>
      <c r="PF704" s="7"/>
      <c r="PH704" s="7"/>
      <c r="PJ704" s="7"/>
      <c r="PL704" s="7"/>
      <c r="PN704" s="7"/>
      <c r="PP704" s="7"/>
      <c r="PQ704" s="7"/>
      <c r="PR704" s="7"/>
      <c r="PS704" s="7"/>
      <c r="PT704" s="7"/>
      <c r="PV704" s="7"/>
      <c r="PX704" s="7"/>
      <c r="PZ704" s="7"/>
      <c r="QB704" s="7"/>
      <c r="QD704" s="7"/>
      <c r="QF704" s="7"/>
      <c r="QH704" s="7"/>
      <c r="QJ704" s="7"/>
      <c r="QL704" s="7"/>
      <c r="QN704" s="7"/>
      <c r="QO704" s="7"/>
      <c r="QQ704" s="7"/>
      <c r="QS704" s="7"/>
      <c r="QU704" s="7"/>
      <c r="QV704" s="7"/>
      <c r="QX704" s="7"/>
      <c r="QZ704" s="7"/>
      <c r="RB704" s="7"/>
      <c r="RD704" s="7"/>
      <c r="RF704" s="7"/>
      <c r="RH704" s="7"/>
      <c r="RJ704" s="7"/>
      <c r="RL704" s="7"/>
      <c r="RN704" s="7"/>
      <c r="RP704" s="7"/>
      <c r="RR704" s="7"/>
      <c r="RT704" s="7"/>
      <c r="RV704" s="7"/>
      <c r="RW704" s="7"/>
      <c r="RX704" s="7"/>
      <c r="RZ704" s="7"/>
      <c r="SB704" s="7"/>
      <c r="SD704" s="7"/>
      <c r="SE704" s="7"/>
      <c r="SF704" s="7"/>
      <c r="SH704" s="7"/>
      <c r="SJ704" s="7"/>
      <c r="SL704" s="7"/>
      <c r="SN704" s="7"/>
      <c r="SP704" s="7"/>
      <c r="SR704" s="7"/>
      <c r="ST704" s="7"/>
      <c r="SV704" s="7"/>
      <c r="SW704" s="7"/>
      <c r="SY704" s="7"/>
      <c r="TA704" s="7"/>
      <c r="TC704" s="7"/>
      <c r="TE704" s="7"/>
      <c r="TG704" s="7"/>
      <c r="TI704" s="7"/>
      <c r="TK704" s="7"/>
      <c r="TM704" s="7"/>
      <c r="TO704" s="7"/>
      <c r="TQ704" s="7"/>
      <c r="TS704" s="7"/>
      <c r="TU704" s="7"/>
      <c r="TW704" s="7"/>
      <c r="TY704" s="7"/>
      <c r="UA704" s="7"/>
      <c r="UC704" s="7"/>
      <c r="UE704" s="7"/>
      <c r="UG704" s="7"/>
      <c r="UI704" s="7"/>
      <c r="UK704" s="7"/>
      <c r="UM704" s="7"/>
      <c r="UO704" s="7"/>
      <c r="UQ704" s="7"/>
      <c r="US704" s="7"/>
      <c r="UU704" s="7"/>
      <c r="UW704" s="7"/>
      <c r="UY704" s="7"/>
      <c r="VA704" s="7"/>
      <c r="VC704" s="7"/>
      <c r="VE704" s="7"/>
      <c r="VG704" s="7"/>
      <c r="VI704" s="7"/>
      <c r="VK704" s="7"/>
      <c r="VM704" s="7"/>
      <c r="VO704" s="7"/>
      <c r="VQ704" s="7"/>
      <c r="VS704" s="7"/>
      <c r="VU704" s="7"/>
      <c r="VW704" s="7"/>
      <c r="VY704" s="7"/>
      <c r="WA704" s="7"/>
      <c r="WC704" s="7"/>
      <c r="WE704" s="7"/>
      <c r="WG704" s="7"/>
      <c r="WI704" s="7"/>
      <c r="WK704" s="7"/>
      <c r="WM704" s="7"/>
      <c r="WO704" s="7"/>
      <c r="WQ704" s="7"/>
      <c r="WS704" s="7"/>
      <c r="WU704" s="7"/>
      <c r="WW704" s="7"/>
      <c r="WY704" s="7"/>
      <c r="XA704" s="7"/>
      <c r="XC704" s="7"/>
      <c r="XE704" s="7"/>
      <c r="XG704" s="7"/>
      <c r="XI704" s="7"/>
      <c r="XK704" s="7"/>
      <c r="XM704" s="7"/>
      <c r="XO704" s="7"/>
      <c r="XQ704" s="7"/>
      <c r="XS704" s="7"/>
      <c r="XU704" s="7"/>
      <c r="XW704" s="7"/>
      <c r="XY704" s="7"/>
      <c r="YA704" s="7"/>
      <c r="YC704" s="7"/>
      <c r="YE704" s="7"/>
      <c r="YG704" s="7"/>
      <c r="YI704" s="7"/>
      <c r="YK704" s="7"/>
      <c r="YM704" s="7"/>
    </row>
    <row r="705" spans="5:663" s="80" customFormat="1" x14ac:dyDescent="0.2">
      <c r="E705" s="7"/>
      <c r="G705" s="7"/>
      <c r="I705" s="7"/>
      <c r="K705" s="7"/>
      <c r="M705" s="7"/>
      <c r="O705" s="7"/>
      <c r="Q705" s="7"/>
      <c r="S705" s="7"/>
      <c r="U705" s="7"/>
      <c r="W705" s="7"/>
      <c r="Y705" s="7"/>
      <c r="AA705" s="7"/>
      <c r="AC705" s="7"/>
      <c r="AE705" s="7"/>
      <c r="AG705" s="7"/>
      <c r="AH705" s="7"/>
      <c r="AI705" s="7"/>
      <c r="AJ705" s="7"/>
      <c r="AK705" s="7"/>
      <c r="AL705" s="7"/>
      <c r="AM705" s="7"/>
      <c r="AO705" s="7"/>
      <c r="AQ705" s="7"/>
      <c r="AS705" s="7"/>
      <c r="AU705" s="7"/>
      <c r="AW705" s="7"/>
      <c r="AY705" s="7"/>
      <c r="BA705" s="7"/>
      <c r="BC705" s="7"/>
      <c r="BE705" s="7"/>
      <c r="BG705" s="7"/>
      <c r="BI705" s="7"/>
      <c r="BK705" s="7"/>
      <c r="BM705" s="7"/>
      <c r="BO705" s="7"/>
      <c r="BQ705" s="7"/>
      <c r="BS705" s="7"/>
      <c r="BT705" s="7"/>
      <c r="BU705" s="7"/>
      <c r="BW705" s="7"/>
      <c r="BY705" s="7"/>
      <c r="CA705" s="7"/>
      <c r="CC705" s="7"/>
      <c r="CE705" s="7"/>
      <c r="CG705" s="7"/>
      <c r="CH705" s="7"/>
      <c r="CI705" s="7"/>
      <c r="CJ705" s="7"/>
      <c r="CL705" s="7"/>
      <c r="CN705" s="7"/>
      <c r="CP705" s="7"/>
      <c r="CR705" s="7"/>
      <c r="CT705" s="7"/>
      <c r="CV705" s="7"/>
      <c r="CW705" s="7"/>
      <c r="CY705" s="7"/>
      <c r="DA705" s="7"/>
      <c r="DC705" s="7"/>
      <c r="DE705" s="7"/>
      <c r="DG705" s="7"/>
      <c r="DI705" s="7"/>
      <c r="DK705" s="7"/>
      <c r="DM705" s="7"/>
      <c r="DO705" s="7"/>
      <c r="DQ705" s="7"/>
      <c r="DR705" s="7"/>
      <c r="DS705" s="7"/>
      <c r="DT705" s="7"/>
      <c r="DV705" s="7"/>
      <c r="DX705" s="7"/>
      <c r="DY705" s="7"/>
      <c r="DZ705" s="7"/>
      <c r="EB705" s="7"/>
      <c r="ED705" s="7"/>
      <c r="EF705" s="7"/>
      <c r="EG705" s="7"/>
      <c r="EI705" s="7"/>
      <c r="EJ705" s="7"/>
      <c r="EL705" s="7"/>
      <c r="EN705" s="7"/>
      <c r="EP705" s="7"/>
      <c r="ER705" s="7"/>
      <c r="ET705" s="7"/>
      <c r="EV705" s="7"/>
      <c r="EX705" s="7"/>
      <c r="EZ705" s="7"/>
      <c r="FB705" s="7"/>
      <c r="FD705" s="7"/>
      <c r="FE705" s="7"/>
      <c r="FF705" s="7"/>
      <c r="FH705" s="7"/>
      <c r="FJ705" s="7"/>
      <c r="FL705" s="7"/>
      <c r="FN705" s="7"/>
      <c r="FP705" s="7"/>
      <c r="FR705" s="7"/>
      <c r="FT705" s="7"/>
      <c r="FV705" s="7"/>
      <c r="FW705" s="7"/>
      <c r="FY705" s="7"/>
      <c r="GA705" s="7"/>
      <c r="GC705" s="7"/>
      <c r="GE705" s="7"/>
      <c r="GG705" s="7"/>
      <c r="GI705" s="7"/>
      <c r="GJ705" s="7"/>
      <c r="GK705" s="7"/>
      <c r="GL705" s="7"/>
      <c r="GM705" s="7"/>
      <c r="GN705" s="7"/>
      <c r="GO705" s="7"/>
      <c r="GP705" s="7"/>
      <c r="GR705" s="7"/>
      <c r="GT705" s="7"/>
      <c r="GV705" s="7"/>
      <c r="GX705" s="7"/>
      <c r="GZ705" s="7"/>
      <c r="HA705" s="7"/>
      <c r="HC705" s="7"/>
      <c r="HE705" s="7"/>
      <c r="HG705" s="7"/>
      <c r="HI705" s="7"/>
      <c r="HK705" s="7"/>
      <c r="HM705" s="7"/>
      <c r="HO705" s="7"/>
      <c r="HQ705" s="7"/>
      <c r="HS705" s="7"/>
      <c r="HU705" s="7"/>
      <c r="HW705" s="7"/>
      <c r="HY705" s="7"/>
      <c r="IA705" s="7"/>
      <c r="IC705" s="7"/>
      <c r="IE705" s="7"/>
      <c r="IF705" s="7"/>
      <c r="IG705" s="7"/>
      <c r="IH705" s="7"/>
      <c r="IJ705" s="7"/>
      <c r="IL705" s="7"/>
      <c r="IN705" s="7"/>
      <c r="IO705" s="7"/>
      <c r="IP705" s="7"/>
      <c r="IR705" s="7"/>
      <c r="IT705" s="7"/>
      <c r="IV705" s="7"/>
      <c r="IX705" s="7"/>
      <c r="IZ705" s="7"/>
      <c r="JB705" s="7"/>
      <c r="JD705" s="7"/>
      <c r="JF705" s="7"/>
      <c r="JG705" s="7"/>
      <c r="JI705" s="7"/>
      <c r="JK705" s="7"/>
      <c r="JM705" s="7"/>
      <c r="JO705" s="7"/>
      <c r="JP705" s="7"/>
      <c r="JQ705" s="7"/>
      <c r="JS705" s="7"/>
      <c r="JT705" s="7"/>
      <c r="JU705" s="7"/>
      <c r="JV705" s="7"/>
      <c r="JX705" s="7"/>
      <c r="JZ705" s="7"/>
      <c r="KB705" s="7"/>
      <c r="KD705" s="7"/>
      <c r="KF705" s="7"/>
      <c r="KH705" s="7"/>
      <c r="KJ705" s="7"/>
      <c r="KL705" s="7"/>
      <c r="KN705" s="7"/>
      <c r="KO705" s="7"/>
      <c r="KP705" s="7"/>
      <c r="KQ705" s="7"/>
      <c r="KR705" s="7"/>
      <c r="KT705" s="7"/>
      <c r="KV705" s="7"/>
      <c r="KX705" s="7"/>
      <c r="KZ705" s="7"/>
      <c r="LB705" s="7"/>
      <c r="LD705" s="7"/>
      <c r="LF705" s="7"/>
      <c r="LH705" s="7"/>
      <c r="LJ705" s="7"/>
      <c r="LL705" s="7"/>
      <c r="LN705" s="7"/>
      <c r="LP705" s="7"/>
      <c r="LR705" s="7"/>
      <c r="LT705" s="7"/>
      <c r="LV705" s="7"/>
      <c r="LX705" s="7"/>
      <c r="LY705" s="7"/>
      <c r="LZ705" s="7"/>
      <c r="MA705" s="7"/>
      <c r="MB705" s="7"/>
      <c r="MC705" s="7"/>
      <c r="ME705" s="7"/>
      <c r="MG705" s="7"/>
      <c r="MH705" s="7"/>
      <c r="MJ705" s="7"/>
      <c r="ML705" s="7"/>
      <c r="MM705" s="7"/>
      <c r="MN705" s="7"/>
      <c r="MO705" s="7"/>
      <c r="MQ705" s="7"/>
      <c r="MS705" s="7"/>
      <c r="MU705" s="7"/>
      <c r="MV705" s="7"/>
      <c r="MX705" s="7"/>
      <c r="MY705" s="7"/>
      <c r="MZ705" s="7"/>
      <c r="NB705" s="7"/>
      <c r="ND705" s="7"/>
      <c r="NF705" s="7"/>
      <c r="NH705" s="7"/>
      <c r="NJ705" s="7"/>
      <c r="NL705" s="7"/>
      <c r="NM705" s="7"/>
      <c r="NN705" s="7"/>
      <c r="NO705" s="7"/>
      <c r="NP705" s="7"/>
      <c r="NR705" s="7"/>
      <c r="NT705" s="7"/>
      <c r="NU705" s="7"/>
      <c r="NW705" s="7"/>
      <c r="NY705" s="7"/>
      <c r="OA705" s="7"/>
      <c r="OC705" s="7"/>
      <c r="OE705" s="7"/>
      <c r="OG705" s="7"/>
      <c r="OI705" s="7"/>
      <c r="OK705" s="7"/>
      <c r="OM705" s="7"/>
      <c r="OO705" s="7"/>
      <c r="OQ705" s="7"/>
      <c r="OS705" s="7"/>
      <c r="OT705" s="7"/>
      <c r="OV705" s="7"/>
      <c r="OX705" s="7"/>
      <c r="OZ705" s="7"/>
      <c r="PB705" s="7"/>
      <c r="PD705" s="7"/>
      <c r="PF705" s="7"/>
      <c r="PH705" s="7"/>
      <c r="PJ705" s="7"/>
      <c r="PL705" s="7"/>
      <c r="PN705" s="7"/>
      <c r="PP705" s="7"/>
      <c r="PQ705" s="7"/>
      <c r="PR705" s="7"/>
      <c r="PS705" s="7"/>
      <c r="PT705" s="7"/>
      <c r="PV705" s="7"/>
      <c r="PX705" s="7"/>
      <c r="PZ705" s="7"/>
      <c r="QB705" s="7"/>
      <c r="QD705" s="7"/>
      <c r="QF705" s="7"/>
      <c r="QH705" s="7"/>
      <c r="QJ705" s="7"/>
      <c r="QL705" s="7"/>
      <c r="QN705" s="7"/>
      <c r="QO705" s="7"/>
      <c r="QQ705" s="7"/>
      <c r="QS705" s="7"/>
      <c r="QU705" s="7"/>
      <c r="QV705" s="7"/>
      <c r="QX705" s="7"/>
      <c r="QZ705" s="7"/>
      <c r="RB705" s="7"/>
      <c r="RD705" s="7"/>
      <c r="RF705" s="7"/>
      <c r="RH705" s="7"/>
      <c r="RJ705" s="7"/>
      <c r="RL705" s="7"/>
      <c r="RN705" s="7"/>
      <c r="RP705" s="7"/>
      <c r="RR705" s="7"/>
      <c r="RT705" s="7"/>
      <c r="RV705" s="7"/>
      <c r="RW705" s="7"/>
      <c r="RX705" s="7"/>
      <c r="RZ705" s="7"/>
      <c r="SB705" s="7"/>
      <c r="SD705" s="7"/>
      <c r="SE705" s="7"/>
      <c r="SF705" s="7"/>
      <c r="SH705" s="7"/>
      <c r="SJ705" s="7"/>
      <c r="SL705" s="7"/>
      <c r="SN705" s="7"/>
      <c r="SP705" s="7"/>
      <c r="SR705" s="7"/>
      <c r="ST705" s="7"/>
      <c r="SV705" s="7"/>
      <c r="SW705" s="7"/>
      <c r="SY705" s="7"/>
      <c r="TA705" s="7"/>
      <c r="TC705" s="7"/>
      <c r="TE705" s="7"/>
      <c r="TG705" s="7"/>
      <c r="TI705" s="7"/>
      <c r="TK705" s="7"/>
      <c r="TM705" s="7"/>
      <c r="TO705" s="7"/>
      <c r="TQ705" s="7"/>
      <c r="TS705" s="7"/>
      <c r="TU705" s="7"/>
      <c r="TW705" s="7"/>
      <c r="TY705" s="7"/>
      <c r="UA705" s="7"/>
      <c r="UC705" s="7"/>
      <c r="UE705" s="7"/>
      <c r="UG705" s="7"/>
      <c r="UI705" s="7"/>
      <c r="UK705" s="7"/>
      <c r="UM705" s="7"/>
      <c r="UO705" s="7"/>
      <c r="UQ705" s="7"/>
      <c r="US705" s="7"/>
      <c r="UU705" s="7"/>
      <c r="UW705" s="7"/>
      <c r="UY705" s="7"/>
      <c r="VA705" s="7"/>
      <c r="VC705" s="7"/>
      <c r="VE705" s="7"/>
      <c r="VG705" s="7"/>
      <c r="VI705" s="7"/>
      <c r="VK705" s="7"/>
      <c r="VM705" s="7"/>
      <c r="VO705" s="7"/>
      <c r="VQ705" s="7"/>
      <c r="VS705" s="7"/>
      <c r="VU705" s="7"/>
      <c r="VW705" s="7"/>
      <c r="VY705" s="7"/>
      <c r="WA705" s="7"/>
      <c r="WC705" s="7"/>
      <c r="WE705" s="7"/>
      <c r="WG705" s="7"/>
      <c r="WI705" s="7"/>
      <c r="WK705" s="7"/>
      <c r="WM705" s="7"/>
      <c r="WO705" s="7"/>
      <c r="WQ705" s="7"/>
      <c r="WS705" s="7"/>
      <c r="WU705" s="7"/>
      <c r="WW705" s="7"/>
      <c r="WY705" s="7"/>
      <c r="XA705" s="7"/>
      <c r="XC705" s="7"/>
      <c r="XE705" s="7"/>
      <c r="XG705" s="7"/>
      <c r="XI705" s="7"/>
      <c r="XK705" s="7"/>
      <c r="XM705" s="7"/>
      <c r="XO705" s="7"/>
      <c r="XQ705" s="7"/>
      <c r="XS705" s="7"/>
      <c r="XU705" s="7"/>
      <c r="XW705" s="7"/>
      <c r="XY705" s="7"/>
      <c r="YA705" s="7"/>
      <c r="YC705" s="7"/>
      <c r="YE705" s="7"/>
      <c r="YG705" s="7"/>
      <c r="YI705" s="7"/>
      <c r="YK705" s="7"/>
      <c r="YM705" s="7"/>
    </row>
    <row r="706" spans="5:663" s="80" customFormat="1" x14ac:dyDescent="0.2">
      <c r="E706" s="7"/>
      <c r="G706" s="7"/>
      <c r="I706" s="7"/>
      <c r="K706" s="7"/>
      <c r="M706" s="7"/>
      <c r="O706" s="7"/>
      <c r="Q706" s="7"/>
      <c r="S706" s="7"/>
      <c r="U706" s="7"/>
      <c r="W706" s="7"/>
      <c r="Y706" s="7"/>
      <c r="AA706" s="7"/>
      <c r="AC706" s="7"/>
      <c r="AE706" s="7"/>
      <c r="AG706" s="7"/>
      <c r="AH706" s="7"/>
      <c r="AI706" s="7"/>
      <c r="AJ706" s="7"/>
      <c r="AK706" s="7"/>
      <c r="AL706" s="7"/>
      <c r="AM706" s="7"/>
      <c r="AO706" s="7"/>
      <c r="AQ706" s="7"/>
      <c r="AS706" s="7"/>
      <c r="AU706" s="7"/>
      <c r="AW706" s="7"/>
      <c r="AY706" s="7"/>
      <c r="BA706" s="7"/>
      <c r="BC706" s="7"/>
      <c r="BE706" s="7"/>
      <c r="BG706" s="7"/>
      <c r="BI706" s="7"/>
      <c r="BK706" s="7"/>
      <c r="BM706" s="7"/>
      <c r="BO706" s="7"/>
      <c r="BQ706" s="7"/>
      <c r="BS706" s="7"/>
      <c r="BT706" s="7"/>
      <c r="BU706" s="7"/>
      <c r="BW706" s="7"/>
      <c r="BY706" s="7"/>
      <c r="CA706" s="7"/>
      <c r="CC706" s="7"/>
      <c r="CE706" s="7"/>
      <c r="CG706" s="7"/>
      <c r="CH706" s="7"/>
      <c r="CI706" s="7"/>
      <c r="CJ706" s="7"/>
      <c r="CL706" s="7"/>
      <c r="CN706" s="7"/>
      <c r="CP706" s="7"/>
      <c r="CR706" s="7"/>
      <c r="CT706" s="7"/>
      <c r="CV706" s="7"/>
      <c r="CW706" s="7"/>
      <c r="CY706" s="7"/>
      <c r="DA706" s="7"/>
      <c r="DC706" s="7"/>
      <c r="DE706" s="7"/>
      <c r="DG706" s="7"/>
      <c r="DI706" s="7"/>
      <c r="DK706" s="7"/>
      <c r="DM706" s="7"/>
      <c r="DO706" s="7"/>
      <c r="DQ706" s="7"/>
      <c r="DR706" s="7"/>
      <c r="DS706" s="7"/>
      <c r="DT706" s="7"/>
      <c r="DV706" s="7"/>
      <c r="DX706" s="7"/>
      <c r="DY706" s="7"/>
      <c r="DZ706" s="7"/>
      <c r="EB706" s="7"/>
      <c r="ED706" s="7"/>
      <c r="EF706" s="7"/>
      <c r="EG706" s="7"/>
      <c r="EI706" s="7"/>
      <c r="EJ706" s="7"/>
      <c r="EL706" s="7"/>
      <c r="EN706" s="7"/>
      <c r="EP706" s="7"/>
      <c r="ER706" s="7"/>
      <c r="ET706" s="7"/>
      <c r="EV706" s="7"/>
      <c r="EX706" s="7"/>
      <c r="EZ706" s="7"/>
      <c r="FB706" s="7"/>
      <c r="FD706" s="7"/>
      <c r="FE706" s="7"/>
      <c r="FF706" s="7"/>
      <c r="FH706" s="7"/>
      <c r="FJ706" s="7"/>
      <c r="FL706" s="7"/>
      <c r="FN706" s="7"/>
      <c r="FP706" s="7"/>
      <c r="FR706" s="7"/>
      <c r="FT706" s="7"/>
      <c r="FV706" s="7"/>
      <c r="FW706" s="7"/>
      <c r="FY706" s="7"/>
      <c r="GA706" s="7"/>
      <c r="GC706" s="7"/>
      <c r="GE706" s="7"/>
      <c r="GG706" s="7"/>
      <c r="GI706" s="7"/>
      <c r="GJ706" s="7"/>
      <c r="GK706" s="7"/>
      <c r="GL706" s="7"/>
      <c r="GM706" s="7"/>
      <c r="GN706" s="7"/>
      <c r="GO706" s="7"/>
      <c r="GP706" s="7"/>
      <c r="GR706" s="7"/>
      <c r="GT706" s="7"/>
      <c r="GV706" s="7"/>
      <c r="GX706" s="7"/>
      <c r="GZ706" s="7"/>
      <c r="HA706" s="7"/>
      <c r="HC706" s="7"/>
      <c r="HE706" s="7"/>
      <c r="HG706" s="7"/>
      <c r="HI706" s="7"/>
      <c r="HK706" s="7"/>
      <c r="HM706" s="7"/>
      <c r="HO706" s="7"/>
      <c r="HQ706" s="7"/>
      <c r="HS706" s="7"/>
      <c r="HU706" s="7"/>
      <c r="HW706" s="7"/>
      <c r="HY706" s="7"/>
      <c r="IA706" s="7"/>
      <c r="IC706" s="7"/>
      <c r="IE706" s="7"/>
      <c r="IF706" s="7"/>
      <c r="IG706" s="7"/>
      <c r="IH706" s="7"/>
      <c r="IJ706" s="7"/>
      <c r="IL706" s="7"/>
      <c r="IN706" s="7"/>
      <c r="IO706" s="7"/>
      <c r="IP706" s="7"/>
      <c r="IR706" s="7"/>
      <c r="IT706" s="7"/>
      <c r="IV706" s="7"/>
      <c r="IX706" s="7"/>
      <c r="IZ706" s="7"/>
      <c r="JB706" s="7"/>
      <c r="JD706" s="7"/>
      <c r="JF706" s="7"/>
      <c r="JG706" s="7"/>
      <c r="JI706" s="7"/>
      <c r="JK706" s="7"/>
      <c r="JM706" s="7"/>
      <c r="JO706" s="7"/>
      <c r="JP706" s="7"/>
      <c r="JQ706" s="7"/>
      <c r="JS706" s="7"/>
      <c r="JT706" s="7"/>
      <c r="JU706" s="7"/>
      <c r="JV706" s="7"/>
      <c r="JX706" s="7"/>
      <c r="JZ706" s="7"/>
      <c r="KB706" s="7"/>
      <c r="KD706" s="7"/>
      <c r="KF706" s="7"/>
      <c r="KH706" s="7"/>
      <c r="KJ706" s="7"/>
      <c r="KL706" s="7"/>
      <c r="KN706" s="7"/>
      <c r="KO706" s="7"/>
      <c r="KP706" s="7"/>
      <c r="KQ706" s="7"/>
      <c r="KR706" s="7"/>
      <c r="KT706" s="7"/>
      <c r="KV706" s="7"/>
      <c r="KX706" s="7"/>
      <c r="KZ706" s="7"/>
      <c r="LB706" s="7"/>
      <c r="LD706" s="7"/>
      <c r="LF706" s="7"/>
      <c r="LH706" s="7"/>
      <c r="LJ706" s="7"/>
      <c r="LL706" s="7"/>
      <c r="LN706" s="7"/>
      <c r="LP706" s="7"/>
      <c r="LR706" s="7"/>
      <c r="LT706" s="7"/>
      <c r="LV706" s="7"/>
      <c r="LX706" s="7"/>
      <c r="LY706" s="7"/>
      <c r="LZ706" s="7"/>
      <c r="MA706" s="7"/>
      <c r="MB706" s="7"/>
      <c r="MC706" s="7"/>
      <c r="ME706" s="7"/>
      <c r="MG706" s="7"/>
      <c r="MH706" s="7"/>
      <c r="MJ706" s="7"/>
      <c r="ML706" s="7"/>
      <c r="MM706" s="7"/>
      <c r="MN706" s="7"/>
      <c r="MO706" s="7"/>
      <c r="MQ706" s="7"/>
      <c r="MS706" s="7"/>
      <c r="MU706" s="7"/>
      <c r="MV706" s="7"/>
      <c r="MX706" s="7"/>
      <c r="MY706" s="7"/>
      <c r="MZ706" s="7"/>
      <c r="NB706" s="7"/>
      <c r="ND706" s="7"/>
      <c r="NF706" s="7"/>
      <c r="NH706" s="7"/>
      <c r="NJ706" s="7"/>
      <c r="NL706" s="7"/>
      <c r="NM706" s="7"/>
      <c r="NN706" s="7"/>
      <c r="NO706" s="7"/>
      <c r="NP706" s="7"/>
      <c r="NR706" s="7"/>
      <c r="NT706" s="7"/>
      <c r="NU706" s="7"/>
      <c r="NW706" s="7"/>
      <c r="NY706" s="7"/>
      <c r="OA706" s="7"/>
      <c r="OC706" s="7"/>
      <c r="OE706" s="7"/>
      <c r="OG706" s="7"/>
      <c r="OI706" s="7"/>
      <c r="OK706" s="7"/>
      <c r="OM706" s="7"/>
      <c r="OO706" s="7"/>
      <c r="OQ706" s="7"/>
      <c r="OS706" s="7"/>
      <c r="OT706" s="7"/>
      <c r="OV706" s="7"/>
      <c r="OX706" s="7"/>
      <c r="OZ706" s="7"/>
      <c r="PB706" s="7"/>
      <c r="PD706" s="7"/>
      <c r="PF706" s="7"/>
      <c r="PH706" s="7"/>
      <c r="PJ706" s="7"/>
      <c r="PL706" s="7"/>
      <c r="PN706" s="7"/>
      <c r="PP706" s="7"/>
      <c r="PQ706" s="7"/>
      <c r="PR706" s="7"/>
      <c r="PS706" s="7"/>
      <c r="PT706" s="7"/>
      <c r="PV706" s="7"/>
      <c r="PX706" s="7"/>
      <c r="PZ706" s="7"/>
      <c r="QB706" s="7"/>
      <c r="QD706" s="7"/>
      <c r="QF706" s="7"/>
      <c r="QH706" s="7"/>
      <c r="QJ706" s="7"/>
      <c r="QL706" s="7"/>
      <c r="QN706" s="7"/>
      <c r="QO706" s="7"/>
      <c r="QQ706" s="7"/>
      <c r="QS706" s="7"/>
      <c r="QU706" s="7"/>
      <c r="QV706" s="7"/>
      <c r="QX706" s="7"/>
      <c r="QZ706" s="7"/>
      <c r="RB706" s="7"/>
      <c r="RD706" s="7"/>
      <c r="RF706" s="7"/>
      <c r="RH706" s="7"/>
      <c r="RJ706" s="7"/>
      <c r="RL706" s="7"/>
      <c r="RN706" s="7"/>
      <c r="RP706" s="7"/>
      <c r="RR706" s="7"/>
      <c r="RT706" s="7"/>
      <c r="RV706" s="7"/>
      <c r="RW706" s="7"/>
      <c r="RX706" s="7"/>
      <c r="RZ706" s="7"/>
      <c r="SB706" s="7"/>
      <c r="SD706" s="7"/>
      <c r="SE706" s="7"/>
      <c r="SF706" s="7"/>
      <c r="SH706" s="7"/>
      <c r="SJ706" s="7"/>
      <c r="SL706" s="7"/>
      <c r="SN706" s="7"/>
      <c r="SP706" s="7"/>
      <c r="SR706" s="7"/>
      <c r="ST706" s="7"/>
      <c r="SV706" s="7"/>
      <c r="SW706" s="7"/>
      <c r="SY706" s="7"/>
      <c r="TA706" s="7"/>
      <c r="TC706" s="7"/>
      <c r="TE706" s="7"/>
      <c r="TG706" s="7"/>
      <c r="TI706" s="7"/>
      <c r="TK706" s="7"/>
      <c r="TM706" s="7"/>
      <c r="TO706" s="7"/>
      <c r="TQ706" s="7"/>
      <c r="TS706" s="7"/>
      <c r="TU706" s="7"/>
      <c r="TW706" s="7"/>
      <c r="TY706" s="7"/>
      <c r="UA706" s="7"/>
      <c r="UC706" s="7"/>
      <c r="UE706" s="7"/>
      <c r="UG706" s="7"/>
      <c r="UI706" s="7"/>
      <c r="UK706" s="7"/>
      <c r="UM706" s="7"/>
      <c r="UO706" s="7"/>
      <c r="UQ706" s="7"/>
      <c r="US706" s="7"/>
      <c r="UU706" s="7"/>
      <c r="UW706" s="7"/>
      <c r="UY706" s="7"/>
      <c r="VA706" s="7"/>
      <c r="VC706" s="7"/>
      <c r="VE706" s="7"/>
      <c r="VG706" s="7"/>
      <c r="VI706" s="7"/>
      <c r="VK706" s="7"/>
      <c r="VM706" s="7"/>
      <c r="VO706" s="7"/>
      <c r="VQ706" s="7"/>
      <c r="VS706" s="7"/>
      <c r="VU706" s="7"/>
      <c r="VW706" s="7"/>
      <c r="VY706" s="7"/>
      <c r="WA706" s="7"/>
      <c r="WC706" s="7"/>
      <c r="WE706" s="7"/>
      <c r="WG706" s="7"/>
      <c r="WI706" s="7"/>
      <c r="WK706" s="7"/>
      <c r="WM706" s="7"/>
      <c r="WO706" s="7"/>
      <c r="WQ706" s="7"/>
      <c r="WS706" s="7"/>
      <c r="WU706" s="7"/>
      <c r="WW706" s="7"/>
      <c r="WY706" s="7"/>
      <c r="XA706" s="7"/>
      <c r="XC706" s="7"/>
      <c r="XE706" s="7"/>
      <c r="XG706" s="7"/>
      <c r="XI706" s="7"/>
      <c r="XK706" s="7"/>
      <c r="XM706" s="7"/>
      <c r="XO706" s="7"/>
      <c r="XQ706" s="7"/>
      <c r="XS706" s="7"/>
      <c r="XU706" s="7"/>
      <c r="XW706" s="7"/>
      <c r="XY706" s="7"/>
      <c r="YA706" s="7"/>
      <c r="YC706" s="7"/>
      <c r="YE706" s="7"/>
      <c r="YG706" s="7"/>
      <c r="YI706" s="7"/>
      <c r="YK706" s="7"/>
      <c r="YM706" s="7"/>
    </row>
    <row r="707" spans="5:663" s="80" customFormat="1" x14ac:dyDescent="0.2">
      <c r="E707" s="7"/>
      <c r="G707" s="7"/>
      <c r="I707" s="7"/>
      <c r="K707" s="7"/>
      <c r="M707" s="7"/>
      <c r="O707" s="7"/>
      <c r="Q707" s="7"/>
      <c r="S707" s="7"/>
      <c r="U707" s="7"/>
      <c r="W707" s="7"/>
      <c r="Y707" s="7"/>
      <c r="AA707" s="7"/>
      <c r="AC707" s="7"/>
      <c r="AE707" s="7"/>
      <c r="AG707" s="7"/>
      <c r="AH707" s="7"/>
      <c r="AI707" s="7"/>
      <c r="AJ707" s="7"/>
      <c r="AK707" s="7"/>
      <c r="AL707" s="7"/>
      <c r="AM707" s="7"/>
      <c r="AO707" s="7"/>
      <c r="AQ707" s="7"/>
      <c r="AS707" s="7"/>
      <c r="AU707" s="7"/>
      <c r="AW707" s="7"/>
      <c r="AY707" s="7"/>
      <c r="BA707" s="7"/>
      <c r="BC707" s="7"/>
      <c r="BE707" s="7"/>
      <c r="BG707" s="7"/>
      <c r="BI707" s="7"/>
      <c r="BK707" s="7"/>
      <c r="BM707" s="7"/>
      <c r="BO707" s="7"/>
      <c r="BQ707" s="7"/>
      <c r="BS707" s="7"/>
      <c r="BT707" s="7"/>
      <c r="BU707" s="7"/>
      <c r="BW707" s="7"/>
      <c r="BY707" s="7"/>
      <c r="CA707" s="7"/>
      <c r="CC707" s="7"/>
      <c r="CE707" s="7"/>
      <c r="CG707" s="7"/>
      <c r="CH707" s="7"/>
      <c r="CI707" s="7"/>
      <c r="CJ707" s="7"/>
      <c r="CL707" s="7"/>
      <c r="CN707" s="7"/>
      <c r="CP707" s="7"/>
      <c r="CR707" s="7"/>
      <c r="CT707" s="7"/>
      <c r="CV707" s="7"/>
      <c r="CW707" s="7"/>
      <c r="CY707" s="7"/>
      <c r="DA707" s="7"/>
      <c r="DC707" s="7"/>
      <c r="DE707" s="7"/>
      <c r="DG707" s="7"/>
      <c r="DI707" s="7"/>
      <c r="DK707" s="7"/>
      <c r="DM707" s="7"/>
      <c r="DO707" s="7"/>
      <c r="DQ707" s="7"/>
      <c r="DR707" s="7"/>
      <c r="DS707" s="7"/>
      <c r="DT707" s="7"/>
      <c r="DV707" s="7"/>
      <c r="DX707" s="7"/>
      <c r="DY707" s="7"/>
      <c r="DZ707" s="7"/>
      <c r="EB707" s="7"/>
      <c r="ED707" s="7"/>
      <c r="EF707" s="7"/>
      <c r="EG707" s="7"/>
      <c r="EI707" s="7"/>
      <c r="EJ707" s="7"/>
      <c r="EL707" s="7"/>
      <c r="EN707" s="7"/>
      <c r="EP707" s="7"/>
      <c r="ER707" s="7"/>
      <c r="ET707" s="7"/>
      <c r="EV707" s="7"/>
      <c r="EX707" s="7"/>
      <c r="EZ707" s="7"/>
      <c r="FB707" s="7"/>
      <c r="FD707" s="7"/>
      <c r="FE707" s="7"/>
      <c r="FF707" s="7"/>
      <c r="FH707" s="7"/>
      <c r="FJ707" s="7"/>
      <c r="FL707" s="7"/>
      <c r="FN707" s="7"/>
      <c r="FP707" s="7"/>
      <c r="FR707" s="7"/>
      <c r="FT707" s="7"/>
      <c r="FV707" s="7"/>
      <c r="FW707" s="7"/>
      <c r="FY707" s="7"/>
      <c r="GA707" s="7"/>
      <c r="GC707" s="7"/>
      <c r="GE707" s="7"/>
      <c r="GG707" s="7"/>
      <c r="GI707" s="7"/>
      <c r="GJ707" s="7"/>
      <c r="GK707" s="7"/>
      <c r="GL707" s="7"/>
      <c r="GM707" s="7"/>
      <c r="GN707" s="7"/>
      <c r="GO707" s="7"/>
      <c r="GP707" s="7"/>
      <c r="GR707" s="7"/>
      <c r="GT707" s="7"/>
      <c r="GV707" s="7"/>
      <c r="GX707" s="7"/>
      <c r="GZ707" s="7"/>
      <c r="HA707" s="7"/>
      <c r="HC707" s="7"/>
      <c r="HE707" s="7"/>
      <c r="HG707" s="7"/>
      <c r="HI707" s="7"/>
      <c r="HK707" s="7"/>
      <c r="HM707" s="7"/>
      <c r="HO707" s="7"/>
      <c r="HQ707" s="7"/>
      <c r="HS707" s="7"/>
      <c r="HU707" s="7"/>
      <c r="HW707" s="7"/>
      <c r="HY707" s="7"/>
      <c r="IA707" s="7"/>
      <c r="IC707" s="7"/>
      <c r="IE707" s="7"/>
      <c r="IF707" s="7"/>
      <c r="IG707" s="7"/>
      <c r="IH707" s="7"/>
      <c r="IJ707" s="7"/>
      <c r="IL707" s="7"/>
      <c r="IN707" s="7"/>
      <c r="IO707" s="7"/>
      <c r="IP707" s="7"/>
      <c r="IR707" s="7"/>
      <c r="IT707" s="7"/>
      <c r="IV707" s="7"/>
      <c r="IX707" s="7"/>
      <c r="IZ707" s="7"/>
      <c r="JB707" s="7"/>
      <c r="JD707" s="7"/>
      <c r="JF707" s="7"/>
      <c r="JG707" s="7"/>
      <c r="JI707" s="7"/>
      <c r="JK707" s="7"/>
      <c r="JM707" s="7"/>
      <c r="JO707" s="7"/>
      <c r="JP707" s="7"/>
      <c r="JQ707" s="7"/>
      <c r="JS707" s="7"/>
      <c r="JT707" s="7"/>
      <c r="JU707" s="7"/>
      <c r="JV707" s="7"/>
      <c r="JX707" s="7"/>
      <c r="JZ707" s="7"/>
      <c r="KB707" s="7"/>
      <c r="KD707" s="7"/>
      <c r="KF707" s="7"/>
      <c r="KH707" s="7"/>
      <c r="KJ707" s="7"/>
      <c r="KL707" s="7"/>
      <c r="KN707" s="7"/>
      <c r="KO707" s="7"/>
      <c r="KP707" s="7"/>
      <c r="KQ707" s="7"/>
      <c r="KR707" s="7"/>
      <c r="KT707" s="7"/>
      <c r="KV707" s="7"/>
      <c r="KX707" s="7"/>
      <c r="KZ707" s="7"/>
      <c r="LB707" s="7"/>
      <c r="LD707" s="7"/>
      <c r="LF707" s="7"/>
      <c r="LH707" s="7"/>
      <c r="LJ707" s="7"/>
      <c r="LL707" s="7"/>
      <c r="LN707" s="7"/>
      <c r="LP707" s="7"/>
      <c r="LR707" s="7"/>
      <c r="LT707" s="7"/>
      <c r="LV707" s="7"/>
      <c r="LX707" s="7"/>
      <c r="LY707" s="7"/>
      <c r="LZ707" s="7"/>
      <c r="MA707" s="7"/>
      <c r="MB707" s="7"/>
      <c r="MC707" s="7"/>
      <c r="ME707" s="7"/>
      <c r="MG707" s="7"/>
      <c r="MH707" s="7"/>
      <c r="MJ707" s="7"/>
      <c r="ML707" s="7"/>
      <c r="MM707" s="7"/>
      <c r="MN707" s="7"/>
      <c r="MO707" s="7"/>
      <c r="MQ707" s="7"/>
      <c r="MS707" s="7"/>
      <c r="MU707" s="7"/>
      <c r="MV707" s="7"/>
      <c r="MX707" s="7"/>
      <c r="MY707" s="7"/>
      <c r="MZ707" s="7"/>
      <c r="NB707" s="7"/>
      <c r="ND707" s="7"/>
      <c r="NF707" s="7"/>
      <c r="NH707" s="7"/>
      <c r="NJ707" s="7"/>
      <c r="NL707" s="7"/>
      <c r="NM707" s="7"/>
      <c r="NN707" s="7"/>
      <c r="NO707" s="7"/>
      <c r="NP707" s="7"/>
      <c r="NR707" s="7"/>
      <c r="NT707" s="7"/>
      <c r="NU707" s="7"/>
      <c r="NW707" s="7"/>
      <c r="NY707" s="7"/>
      <c r="OA707" s="7"/>
      <c r="OC707" s="7"/>
      <c r="OE707" s="7"/>
      <c r="OG707" s="7"/>
      <c r="OI707" s="7"/>
      <c r="OK707" s="7"/>
      <c r="OM707" s="7"/>
      <c r="OO707" s="7"/>
      <c r="OQ707" s="7"/>
      <c r="OS707" s="7"/>
      <c r="OT707" s="7"/>
      <c r="OV707" s="7"/>
      <c r="OX707" s="7"/>
      <c r="OZ707" s="7"/>
      <c r="PB707" s="7"/>
      <c r="PD707" s="7"/>
      <c r="PF707" s="7"/>
      <c r="PH707" s="7"/>
      <c r="PJ707" s="7"/>
      <c r="PL707" s="7"/>
      <c r="PN707" s="7"/>
      <c r="PP707" s="7"/>
      <c r="PQ707" s="7"/>
      <c r="PR707" s="7"/>
      <c r="PS707" s="7"/>
      <c r="PT707" s="7"/>
      <c r="PV707" s="7"/>
      <c r="PX707" s="7"/>
      <c r="PZ707" s="7"/>
      <c r="QB707" s="7"/>
      <c r="QD707" s="7"/>
      <c r="QF707" s="7"/>
      <c r="QH707" s="7"/>
      <c r="QJ707" s="7"/>
      <c r="QL707" s="7"/>
      <c r="QN707" s="7"/>
      <c r="QO707" s="7"/>
      <c r="QQ707" s="7"/>
      <c r="QS707" s="7"/>
      <c r="QU707" s="7"/>
      <c r="QV707" s="7"/>
      <c r="QX707" s="7"/>
      <c r="QZ707" s="7"/>
      <c r="RB707" s="7"/>
      <c r="RD707" s="7"/>
      <c r="RF707" s="7"/>
      <c r="RH707" s="7"/>
      <c r="RJ707" s="7"/>
      <c r="RL707" s="7"/>
      <c r="RN707" s="7"/>
      <c r="RP707" s="7"/>
      <c r="RR707" s="7"/>
      <c r="RT707" s="7"/>
      <c r="RV707" s="7"/>
      <c r="RW707" s="7"/>
      <c r="RX707" s="7"/>
      <c r="RZ707" s="7"/>
      <c r="SB707" s="7"/>
      <c r="SD707" s="7"/>
      <c r="SE707" s="7"/>
      <c r="SF707" s="7"/>
      <c r="SH707" s="7"/>
      <c r="SJ707" s="7"/>
      <c r="SL707" s="7"/>
      <c r="SN707" s="7"/>
      <c r="SP707" s="7"/>
      <c r="SR707" s="7"/>
      <c r="ST707" s="7"/>
      <c r="SV707" s="7"/>
      <c r="SW707" s="7"/>
      <c r="SY707" s="7"/>
      <c r="TA707" s="7"/>
      <c r="TC707" s="7"/>
      <c r="TE707" s="7"/>
      <c r="TG707" s="7"/>
      <c r="TI707" s="7"/>
      <c r="TK707" s="7"/>
      <c r="TM707" s="7"/>
      <c r="TO707" s="7"/>
      <c r="TQ707" s="7"/>
      <c r="TS707" s="7"/>
      <c r="TU707" s="7"/>
      <c r="TW707" s="7"/>
      <c r="TY707" s="7"/>
      <c r="UA707" s="7"/>
      <c r="UC707" s="7"/>
      <c r="UE707" s="7"/>
      <c r="UG707" s="7"/>
      <c r="UI707" s="7"/>
      <c r="UK707" s="7"/>
      <c r="UM707" s="7"/>
      <c r="UO707" s="7"/>
      <c r="UQ707" s="7"/>
      <c r="US707" s="7"/>
      <c r="UU707" s="7"/>
      <c r="UW707" s="7"/>
      <c r="UY707" s="7"/>
      <c r="VA707" s="7"/>
      <c r="VC707" s="7"/>
      <c r="VE707" s="7"/>
      <c r="VG707" s="7"/>
      <c r="VI707" s="7"/>
      <c r="VK707" s="7"/>
      <c r="VM707" s="7"/>
      <c r="VO707" s="7"/>
      <c r="VQ707" s="7"/>
      <c r="VS707" s="7"/>
      <c r="VU707" s="7"/>
      <c r="VW707" s="7"/>
      <c r="VY707" s="7"/>
      <c r="WA707" s="7"/>
      <c r="WC707" s="7"/>
      <c r="WE707" s="7"/>
      <c r="WG707" s="7"/>
      <c r="WI707" s="7"/>
      <c r="WK707" s="7"/>
      <c r="WM707" s="7"/>
      <c r="WO707" s="7"/>
      <c r="WQ707" s="7"/>
      <c r="WS707" s="7"/>
      <c r="WU707" s="7"/>
      <c r="WW707" s="7"/>
      <c r="WY707" s="7"/>
      <c r="XA707" s="7"/>
      <c r="XC707" s="7"/>
      <c r="XE707" s="7"/>
      <c r="XG707" s="7"/>
      <c r="XI707" s="7"/>
      <c r="XK707" s="7"/>
      <c r="XM707" s="7"/>
      <c r="XO707" s="7"/>
      <c r="XQ707" s="7"/>
      <c r="XS707" s="7"/>
      <c r="XU707" s="7"/>
      <c r="XW707" s="7"/>
      <c r="XY707" s="7"/>
      <c r="YA707" s="7"/>
      <c r="YC707" s="7"/>
      <c r="YE707" s="7"/>
      <c r="YG707" s="7"/>
      <c r="YI707" s="7"/>
      <c r="YK707" s="7"/>
      <c r="YM707" s="7"/>
    </row>
    <row r="708" spans="5:663" s="80" customFormat="1" x14ac:dyDescent="0.2">
      <c r="E708" s="7"/>
      <c r="G708" s="7"/>
      <c r="I708" s="7"/>
      <c r="K708" s="7"/>
      <c r="M708" s="7"/>
      <c r="O708" s="7"/>
      <c r="Q708" s="7"/>
      <c r="S708" s="7"/>
      <c r="U708" s="7"/>
      <c r="W708" s="7"/>
      <c r="Y708" s="7"/>
      <c r="AA708" s="7"/>
      <c r="AC708" s="7"/>
      <c r="AE708" s="7"/>
      <c r="AG708" s="7"/>
      <c r="AH708" s="7"/>
      <c r="AI708" s="7"/>
      <c r="AJ708" s="7"/>
      <c r="AK708" s="7"/>
      <c r="AL708" s="7"/>
      <c r="AM708" s="7"/>
      <c r="AO708" s="7"/>
      <c r="AQ708" s="7"/>
      <c r="AS708" s="7"/>
      <c r="AU708" s="7"/>
      <c r="AW708" s="7"/>
      <c r="AY708" s="7"/>
      <c r="BA708" s="7"/>
      <c r="BC708" s="7"/>
      <c r="BE708" s="7"/>
      <c r="BG708" s="7"/>
      <c r="BI708" s="7"/>
      <c r="BK708" s="7"/>
      <c r="BM708" s="7"/>
      <c r="BO708" s="7"/>
      <c r="BQ708" s="7"/>
      <c r="BS708" s="7"/>
      <c r="BT708" s="7"/>
      <c r="BU708" s="7"/>
      <c r="BW708" s="7"/>
      <c r="BY708" s="7"/>
      <c r="CA708" s="7"/>
      <c r="CC708" s="7"/>
      <c r="CE708" s="7"/>
      <c r="CG708" s="7"/>
      <c r="CH708" s="7"/>
      <c r="CI708" s="7"/>
      <c r="CJ708" s="7"/>
      <c r="CL708" s="7"/>
      <c r="CN708" s="7"/>
      <c r="CP708" s="7"/>
      <c r="CR708" s="7"/>
      <c r="CT708" s="7"/>
      <c r="CV708" s="7"/>
      <c r="CW708" s="7"/>
      <c r="CY708" s="7"/>
      <c r="DA708" s="7"/>
      <c r="DC708" s="7"/>
      <c r="DE708" s="7"/>
      <c r="DG708" s="7"/>
      <c r="DI708" s="7"/>
      <c r="DK708" s="7"/>
      <c r="DM708" s="7"/>
      <c r="DO708" s="7"/>
      <c r="DQ708" s="7"/>
      <c r="DR708" s="7"/>
      <c r="DS708" s="7"/>
      <c r="DT708" s="7"/>
      <c r="DV708" s="7"/>
      <c r="DX708" s="7"/>
      <c r="DY708" s="7"/>
      <c r="DZ708" s="7"/>
      <c r="EB708" s="7"/>
      <c r="ED708" s="7"/>
      <c r="EF708" s="7"/>
      <c r="EG708" s="7"/>
      <c r="EI708" s="7"/>
      <c r="EJ708" s="7"/>
      <c r="EL708" s="7"/>
      <c r="EN708" s="7"/>
      <c r="EP708" s="7"/>
      <c r="ER708" s="7"/>
      <c r="ET708" s="7"/>
      <c r="EV708" s="7"/>
      <c r="EX708" s="7"/>
      <c r="EZ708" s="7"/>
      <c r="FB708" s="7"/>
      <c r="FD708" s="7"/>
      <c r="FE708" s="7"/>
      <c r="FF708" s="7"/>
      <c r="FH708" s="7"/>
      <c r="FJ708" s="7"/>
      <c r="FL708" s="7"/>
      <c r="FN708" s="7"/>
      <c r="FP708" s="7"/>
      <c r="FR708" s="7"/>
      <c r="FT708" s="7"/>
      <c r="FV708" s="7"/>
      <c r="FW708" s="7"/>
      <c r="FY708" s="7"/>
      <c r="GA708" s="7"/>
      <c r="GC708" s="7"/>
      <c r="GE708" s="7"/>
      <c r="GG708" s="7"/>
      <c r="GI708" s="7"/>
      <c r="GJ708" s="7"/>
      <c r="GK708" s="7"/>
      <c r="GL708" s="7"/>
      <c r="GM708" s="7"/>
      <c r="GN708" s="7"/>
      <c r="GO708" s="7"/>
      <c r="GP708" s="7"/>
      <c r="GR708" s="7"/>
      <c r="GT708" s="7"/>
      <c r="GV708" s="7"/>
      <c r="GX708" s="7"/>
      <c r="GZ708" s="7"/>
      <c r="HA708" s="7"/>
      <c r="HC708" s="7"/>
      <c r="HE708" s="7"/>
      <c r="HG708" s="7"/>
      <c r="HI708" s="7"/>
      <c r="HK708" s="7"/>
      <c r="HM708" s="7"/>
      <c r="HO708" s="7"/>
      <c r="HQ708" s="7"/>
      <c r="HS708" s="7"/>
      <c r="HU708" s="7"/>
      <c r="HW708" s="7"/>
      <c r="HY708" s="7"/>
      <c r="IA708" s="7"/>
      <c r="IC708" s="7"/>
      <c r="IE708" s="7"/>
      <c r="IF708" s="7"/>
      <c r="IG708" s="7"/>
      <c r="IH708" s="7"/>
      <c r="IJ708" s="7"/>
      <c r="IL708" s="7"/>
      <c r="IN708" s="7"/>
      <c r="IO708" s="7"/>
      <c r="IP708" s="7"/>
      <c r="IR708" s="7"/>
      <c r="IT708" s="7"/>
      <c r="IV708" s="7"/>
      <c r="IX708" s="7"/>
      <c r="IZ708" s="7"/>
      <c r="JB708" s="7"/>
      <c r="JD708" s="7"/>
      <c r="JF708" s="7"/>
      <c r="JG708" s="7"/>
      <c r="JI708" s="7"/>
      <c r="JK708" s="7"/>
      <c r="JM708" s="7"/>
      <c r="JO708" s="7"/>
      <c r="JP708" s="7"/>
      <c r="JQ708" s="7"/>
      <c r="JS708" s="7"/>
      <c r="JT708" s="7"/>
      <c r="JU708" s="7"/>
      <c r="JV708" s="7"/>
      <c r="JX708" s="7"/>
      <c r="JZ708" s="7"/>
      <c r="KB708" s="7"/>
      <c r="KD708" s="7"/>
      <c r="KF708" s="7"/>
      <c r="KH708" s="7"/>
      <c r="KJ708" s="7"/>
      <c r="KL708" s="7"/>
      <c r="KN708" s="7"/>
      <c r="KO708" s="7"/>
      <c r="KP708" s="7"/>
      <c r="KQ708" s="7"/>
      <c r="KR708" s="7"/>
      <c r="KT708" s="7"/>
      <c r="KV708" s="7"/>
      <c r="KX708" s="7"/>
      <c r="KZ708" s="7"/>
      <c r="LB708" s="7"/>
      <c r="LD708" s="7"/>
      <c r="LF708" s="7"/>
      <c r="LH708" s="7"/>
      <c r="LJ708" s="7"/>
      <c r="LL708" s="7"/>
      <c r="LN708" s="7"/>
      <c r="LP708" s="7"/>
      <c r="LR708" s="7"/>
      <c r="LT708" s="7"/>
      <c r="LV708" s="7"/>
      <c r="LX708" s="7"/>
      <c r="LY708" s="7"/>
      <c r="LZ708" s="7"/>
      <c r="MA708" s="7"/>
      <c r="MB708" s="7"/>
      <c r="MC708" s="7"/>
      <c r="ME708" s="7"/>
      <c r="MG708" s="7"/>
      <c r="MH708" s="7"/>
      <c r="MJ708" s="7"/>
      <c r="ML708" s="7"/>
      <c r="MM708" s="7"/>
      <c r="MN708" s="7"/>
      <c r="MO708" s="7"/>
      <c r="MQ708" s="7"/>
      <c r="MS708" s="7"/>
      <c r="MU708" s="7"/>
      <c r="MV708" s="7"/>
      <c r="MX708" s="7"/>
      <c r="MY708" s="7"/>
      <c r="MZ708" s="7"/>
      <c r="NB708" s="7"/>
      <c r="ND708" s="7"/>
      <c r="NF708" s="7"/>
      <c r="NH708" s="7"/>
      <c r="NJ708" s="7"/>
      <c r="NL708" s="7"/>
      <c r="NM708" s="7"/>
      <c r="NN708" s="7"/>
      <c r="NO708" s="7"/>
      <c r="NP708" s="7"/>
      <c r="NR708" s="7"/>
      <c r="NT708" s="7"/>
      <c r="NU708" s="7"/>
      <c r="NW708" s="7"/>
      <c r="NY708" s="7"/>
      <c r="OA708" s="7"/>
      <c r="OC708" s="7"/>
      <c r="OE708" s="7"/>
      <c r="OG708" s="7"/>
      <c r="OI708" s="7"/>
      <c r="OK708" s="7"/>
      <c r="OM708" s="7"/>
      <c r="OO708" s="7"/>
      <c r="OQ708" s="7"/>
      <c r="OS708" s="7"/>
      <c r="OT708" s="7"/>
      <c r="OV708" s="7"/>
      <c r="OX708" s="7"/>
      <c r="OZ708" s="7"/>
      <c r="PB708" s="7"/>
      <c r="PD708" s="7"/>
      <c r="PF708" s="7"/>
      <c r="PH708" s="7"/>
      <c r="PJ708" s="7"/>
      <c r="PL708" s="7"/>
      <c r="PN708" s="7"/>
      <c r="PP708" s="7"/>
      <c r="PQ708" s="7"/>
      <c r="PR708" s="7"/>
      <c r="PS708" s="7"/>
      <c r="PT708" s="7"/>
      <c r="PV708" s="7"/>
      <c r="PX708" s="7"/>
      <c r="PZ708" s="7"/>
      <c r="QB708" s="7"/>
      <c r="QD708" s="7"/>
      <c r="QF708" s="7"/>
      <c r="QH708" s="7"/>
      <c r="QJ708" s="7"/>
      <c r="QL708" s="7"/>
      <c r="QN708" s="7"/>
      <c r="QO708" s="7"/>
      <c r="QQ708" s="7"/>
      <c r="QS708" s="7"/>
      <c r="QU708" s="7"/>
      <c r="QV708" s="7"/>
      <c r="QX708" s="7"/>
      <c r="QZ708" s="7"/>
      <c r="RB708" s="7"/>
      <c r="RD708" s="7"/>
      <c r="RF708" s="7"/>
      <c r="RH708" s="7"/>
      <c r="RJ708" s="7"/>
      <c r="RL708" s="7"/>
      <c r="RN708" s="7"/>
      <c r="RP708" s="7"/>
      <c r="RR708" s="7"/>
      <c r="RT708" s="7"/>
      <c r="RV708" s="7"/>
      <c r="RW708" s="7"/>
      <c r="RX708" s="7"/>
      <c r="RZ708" s="7"/>
      <c r="SB708" s="7"/>
      <c r="SD708" s="7"/>
      <c r="SE708" s="7"/>
      <c r="SF708" s="7"/>
      <c r="SH708" s="7"/>
      <c r="SJ708" s="7"/>
      <c r="SL708" s="7"/>
      <c r="SN708" s="7"/>
      <c r="SP708" s="7"/>
      <c r="SR708" s="7"/>
      <c r="ST708" s="7"/>
      <c r="SV708" s="7"/>
      <c r="SW708" s="7"/>
      <c r="SY708" s="7"/>
      <c r="TA708" s="7"/>
      <c r="TC708" s="7"/>
      <c r="TE708" s="7"/>
      <c r="TG708" s="7"/>
      <c r="TI708" s="7"/>
      <c r="TK708" s="7"/>
      <c r="TM708" s="7"/>
      <c r="TO708" s="7"/>
      <c r="TQ708" s="7"/>
      <c r="TS708" s="7"/>
      <c r="TU708" s="7"/>
      <c r="TW708" s="7"/>
      <c r="TY708" s="7"/>
      <c r="UA708" s="7"/>
      <c r="UC708" s="7"/>
      <c r="UE708" s="7"/>
      <c r="UG708" s="7"/>
      <c r="UI708" s="7"/>
      <c r="UK708" s="7"/>
      <c r="UM708" s="7"/>
      <c r="UO708" s="7"/>
      <c r="UQ708" s="7"/>
      <c r="US708" s="7"/>
      <c r="UU708" s="7"/>
      <c r="UW708" s="7"/>
      <c r="UY708" s="7"/>
      <c r="VA708" s="7"/>
      <c r="VC708" s="7"/>
      <c r="VE708" s="7"/>
      <c r="VG708" s="7"/>
      <c r="VI708" s="7"/>
      <c r="VK708" s="7"/>
      <c r="VM708" s="7"/>
      <c r="VO708" s="7"/>
      <c r="VQ708" s="7"/>
      <c r="VS708" s="7"/>
      <c r="VU708" s="7"/>
      <c r="VW708" s="7"/>
      <c r="VY708" s="7"/>
      <c r="WA708" s="7"/>
      <c r="WC708" s="7"/>
      <c r="WE708" s="7"/>
      <c r="WG708" s="7"/>
      <c r="WI708" s="7"/>
      <c r="WK708" s="7"/>
      <c r="WM708" s="7"/>
      <c r="WO708" s="7"/>
      <c r="WQ708" s="7"/>
      <c r="WS708" s="7"/>
      <c r="WU708" s="7"/>
      <c r="WW708" s="7"/>
      <c r="WY708" s="7"/>
      <c r="XA708" s="7"/>
      <c r="XC708" s="7"/>
      <c r="XE708" s="7"/>
      <c r="XG708" s="7"/>
      <c r="XI708" s="7"/>
      <c r="XK708" s="7"/>
      <c r="XM708" s="7"/>
      <c r="XO708" s="7"/>
      <c r="XQ708" s="7"/>
      <c r="XS708" s="7"/>
      <c r="XU708" s="7"/>
      <c r="XW708" s="7"/>
      <c r="XY708" s="7"/>
      <c r="YA708" s="7"/>
      <c r="YC708" s="7"/>
      <c r="YE708" s="7"/>
      <c r="YG708" s="7"/>
      <c r="YI708" s="7"/>
      <c r="YK708" s="7"/>
      <c r="YM708" s="7"/>
    </row>
    <row r="709" spans="5:663" s="80" customFormat="1" x14ac:dyDescent="0.2">
      <c r="E709" s="7"/>
      <c r="G709" s="7"/>
      <c r="I709" s="7"/>
      <c r="K709" s="7"/>
      <c r="M709" s="7"/>
      <c r="O709" s="7"/>
      <c r="Q709" s="7"/>
      <c r="S709" s="7"/>
      <c r="U709" s="7"/>
      <c r="W709" s="7"/>
      <c r="Y709" s="7"/>
      <c r="AA709" s="7"/>
      <c r="AC709" s="7"/>
      <c r="AE709" s="7"/>
      <c r="AG709" s="7"/>
      <c r="AH709" s="7"/>
      <c r="AI709" s="7"/>
      <c r="AJ709" s="7"/>
      <c r="AK709" s="7"/>
      <c r="AL709" s="7"/>
      <c r="AM709" s="7"/>
      <c r="AO709" s="7"/>
      <c r="AQ709" s="7"/>
      <c r="AS709" s="7"/>
      <c r="AU709" s="7"/>
      <c r="AW709" s="7"/>
      <c r="AY709" s="7"/>
      <c r="BA709" s="7"/>
      <c r="BC709" s="7"/>
      <c r="BE709" s="7"/>
      <c r="BG709" s="7"/>
      <c r="BI709" s="7"/>
      <c r="BK709" s="7"/>
      <c r="BM709" s="7"/>
      <c r="BO709" s="7"/>
      <c r="BQ709" s="7"/>
      <c r="BS709" s="7"/>
      <c r="BT709" s="7"/>
      <c r="BU709" s="7"/>
      <c r="BW709" s="7"/>
      <c r="BY709" s="7"/>
      <c r="CA709" s="7"/>
      <c r="CC709" s="7"/>
      <c r="CE709" s="7"/>
      <c r="CG709" s="7"/>
      <c r="CH709" s="7"/>
      <c r="CI709" s="7"/>
      <c r="CJ709" s="7"/>
      <c r="CL709" s="7"/>
      <c r="CN709" s="7"/>
      <c r="CP709" s="7"/>
      <c r="CR709" s="7"/>
      <c r="CT709" s="7"/>
      <c r="CV709" s="7"/>
      <c r="CW709" s="7"/>
      <c r="CY709" s="7"/>
      <c r="DA709" s="7"/>
      <c r="DC709" s="7"/>
      <c r="DE709" s="7"/>
      <c r="DG709" s="7"/>
      <c r="DI709" s="7"/>
      <c r="DK709" s="7"/>
      <c r="DM709" s="7"/>
      <c r="DO709" s="7"/>
      <c r="DQ709" s="7"/>
      <c r="DR709" s="7"/>
      <c r="DS709" s="7"/>
      <c r="DT709" s="7"/>
      <c r="DV709" s="7"/>
      <c r="DX709" s="7"/>
      <c r="DY709" s="7"/>
      <c r="DZ709" s="7"/>
      <c r="EB709" s="7"/>
      <c r="ED709" s="7"/>
      <c r="EF709" s="7"/>
      <c r="EG709" s="7"/>
      <c r="EI709" s="7"/>
      <c r="EJ709" s="7"/>
      <c r="EL709" s="7"/>
      <c r="EN709" s="7"/>
      <c r="EP709" s="7"/>
      <c r="ER709" s="7"/>
      <c r="ET709" s="7"/>
      <c r="EV709" s="7"/>
      <c r="EX709" s="7"/>
      <c r="EZ709" s="7"/>
      <c r="FB709" s="7"/>
      <c r="FD709" s="7"/>
      <c r="FE709" s="7"/>
      <c r="FF709" s="7"/>
      <c r="FH709" s="7"/>
      <c r="FJ709" s="7"/>
      <c r="FL709" s="7"/>
      <c r="FN709" s="7"/>
      <c r="FP709" s="7"/>
      <c r="FR709" s="7"/>
      <c r="FT709" s="7"/>
      <c r="FV709" s="7"/>
      <c r="FW709" s="7"/>
      <c r="FY709" s="7"/>
      <c r="GA709" s="7"/>
      <c r="GC709" s="7"/>
      <c r="GE709" s="7"/>
      <c r="GG709" s="7"/>
      <c r="GI709" s="7"/>
      <c r="GJ709" s="7"/>
      <c r="GK709" s="7"/>
      <c r="GL709" s="7"/>
      <c r="GM709" s="7"/>
      <c r="GN709" s="7"/>
      <c r="GO709" s="7"/>
      <c r="GP709" s="7"/>
      <c r="GR709" s="7"/>
      <c r="GT709" s="7"/>
      <c r="GV709" s="7"/>
      <c r="GX709" s="7"/>
      <c r="GZ709" s="7"/>
      <c r="HA709" s="7"/>
      <c r="HC709" s="7"/>
      <c r="HE709" s="7"/>
      <c r="HG709" s="7"/>
      <c r="HI709" s="7"/>
      <c r="HK709" s="7"/>
      <c r="HM709" s="7"/>
      <c r="HO709" s="7"/>
      <c r="HQ709" s="7"/>
      <c r="HS709" s="7"/>
      <c r="HU709" s="7"/>
      <c r="HW709" s="7"/>
      <c r="HY709" s="7"/>
      <c r="IA709" s="7"/>
      <c r="IC709" s="7"/>
      <c r="IE709" s="7"/>
      <c r="IF709" s="7"/>
      <c r="IG709" s="7"/>
      <c r="IH709" s="7"/>
      <c r="IJ709" s="7"/>
      <c r="IL709" s="7"/>
      <c r="IN709" s="7"/>
      <c r="IO709" s="7"/>
      <c r="IP709" s="7"/>
      <c r="IR709" s="7"/>
      <c r="IT709" s="7"/>
      <c r="IV709" s="7"/>
      <c r="IX709" s="7"/>
      <c r="IZ709" s="7"/>
      <c r="JB709" s="7"/>
      <c r="JD709" s="7"/>
      <c r="JF709" s="7"/>
      <c r="JG709" s="7"/>
      <c r="JI709" s="7"/>
      <c r="JK709" s="7"/>
      <c r="JM709" s="7"/>
      <c r="JO709" s="7"/>
      <c r="JP709" s="7"/>
      <c r="JQ709" s="7"/>
      <c r="JS709" s="7"/>
      <c r="JT709" s="7"/>
      <c r="JU709" s="7"/>
      <c r="JV709" s="7"/>
      <c r="JX709" s="7"/>
      <c r="JZ709" s="7"/>
      <c r="KB709" s="7"/>
      <c r="KD709" s="7"/>
      <c r="KF709" s="7"/>
      <c r="KH709" s="7"/>
      <c r="KJ709" s="7"/>
      <c r="KL709" s="7"/>
      <c r="KN709" s="7"/>
      <c r="KO709" s="7"/>
      <c r="KP709" s="7"/>
      <c r="KQ709" s="7"/>
      <c r="KR709" s="7"/>
      <c r="KT709" s="7"/>
      <c r="KV709" s="7"/>
      <c r="KX709" s="7"/>
      <c r="KZ709" s="7"/>
      <c r="LB709" s="7"/>
      <c r="LD709" s="7"/>
      <c r="LF709" s="7"/>
      <c r="LH709" s="7"/>
      <c r="LJ709" s="7"/>
      <c r="LL709" s="7"/>
      <c r="LN709" s="7"/>
      <c r="LP709" s="7"/>
      <c r="LR709" s="7"/>
      <c r="LT709" s="7"/>
      <c r="LV709" s="7"/>
      <c r="LX709" s="7"/>
      <c r="LY709" s="7"/>
      <c r="LZ709" s="7"/>
      <c r="MA709" s="7"/>
      <c r="MB709" s="7"/>
      <c r="MC709" s="7"/>
      <c r="ME709" s="7"/>
      <c r="MG709" s="7"/>
      <c r="MH709" s="7"/>
      <c r="MJ709" s="7"/>
      <c r="ML709" s="7"/>
      <c r="MM709" s="7"/>
      <c r="MN709" s="7"/>
      <c r="MO709" s="7"/>
      <c r="MQ709" s="7"/>
      <c r="MS709" s="7"/>
      <c r="MU709" s="7"/>
      <c r="MV709" s="7"/>
      <c r="MX709" s="7"/>
      <c r="MY709" s="7"/>
      <c r="MZ709" s="7"/>
      <c r="NB709" s="7"/>
      <c r="ND709" s="7"/>
      <c r="NF709" s="7"/>
      <c r="NH709" s="7"/>
      <c r="NJ709" s="7"/>
      <c r="NL709" s="7"/>
      <c r="NM709" s="7"/>
      <c r="NN709" s="7"/>
      <c r="NO709" s="7"/>
      <c r="NP709" s="7"/>
      <c r="NR709" s="7"/>
      <c r="NT709" s="7"/>
      <c r="NU709" s="7"/>
      <c r="NW709" s="7"/>
      <c r="NY709" s="7"/>
      <c r="OA709" s="7"/>
      <c r="OC709" s="7"/>
      <c r="OE709" s="7"/>
      <c r="OG709" s="7"/>
      <c r="OI709" s="7"/>
      <c r="OK709" s="7"/>
      <c r="OM709" s="7"/>
      <c r="OO709" s="7"/>
      <c r="OQ709" s="7"/>
      <c r="OS709" s="7"/>
      <c r="OT709" s="7"/>
      <c r="OV709" s="7"/>
      <c r="OX709" s="7"/>
      <c r="OZ709" s="7"/>
      <c r="PB709" s="7"/>
      <c r="PD709" s="7"/>
      <c r="PF709" s="7"/>
      <c r="PH709" s="7"/>
      <c r="PJ709" s="7"/>
      <c r="PL709" s="7"/>
      <c r="PN709" s="7"/>
      <c r="PP709" s="7"/>
      <c r="PQ709" s="7"/>
      <c r="PR709" s="7"/>
      <c r="PS709" s="7"/>
      <c r="PT709" s="7"/>
      <c r="PV709" s="7"/>
      <c r="PX709" s="7"/>
      <c r="PZ709" s="7"/>
      <c r="QB709" s="7"/>
      <c r="QD709" s="7"/>
      <c r="QF709" s="7"/>
      <c r="QH709" s="7"/>
      <c r="QJ709" s="7"/>
      <c r="QL709" s="7"/>
      <c r="QN709" s="7"/>
      <c r="QO709" s="7"/>
      <c r="QQ709" s="7"/>
      <c r="QS709" s="7"/>
      <c r="QU709" s="7"/>
      <c r="QV709" s="7"/>
      <c r="QX709" s="7"/>
      <c r="QZ709" s="7"/>
      <c r="RB709" s="7"/>
      <c r="RD709" s="7"/>
      <c r="RF709" s="7"/>
      <c r="RH709" s="7"/>
      <c r="RJ709" s="7"/>
      <c r="RL709" s="7"/>
      <c r="RN709" s="7"/>
      <c r="RP709" s="7"/>
      <c r="RR709" s="7"/>
      <c r="RT709" s="7"/>
      <c r="RV709" s="7"/>
      <c r="RW709" s="7"/>
      <c r="RX709" s="7"/>
      <c r="RZ709" s="7"/>
      <c r="SB709" s="7"/>
      <c r="SD709" s="7"/>
      <c r="SE709" s="7"/>
      <c r="SF709" s="7"/>
      <c r="SH709" s="7"/>
      <c r="SJ709" s="7"/>
      <c r="SL709" s="7"/>
      <c r="SN709" s="7"/>
      <c r="SP709" s="7"/>
      <c r="SR709" s="7"/>
      <c r="ST709" s="7"/>
      <c r="SV709" s="7"/>
      <c r="SW709" s="7"/>
      <c r="SY709" s="7"/>
      <c r="TA709" s="7"/>
      <c r="TC709" s="7"/>
      <c r="TE709" s="7"/>
      <c r="TG709" s="7"/>
      <c r="TI709" s="7"/>
      <c r="TK709" s="7"/>
      <c r="TM709" s="7"/>
      <c r="TO709" s="7"/>
      <c r="TQ709" s="7"/>
      <c r="TS709" s="7"/>
      <c r="TU709" s="7"/>
      <c r="TW709" s="7"/>
      <c r="TY709" s="7"/>
      <c r="UA709" s="7"/>
      <c r="UC709" s="7"/>
      <c r="UE709" s="7"/>
      <c r="UG709" s="7"/>
      <c r="UI709" s="7"/>
      <c r="UK709" s="7"/>
      <c r="UM709" s="7"/>
      <c r="UO709" s="7"/>
      <c r="UQ709" s="7"/>
      <c r="US709" s="7"/>
      <c r="UU709" s="7"/>
      <c r="UW709" s="7"/>
      <c r="UY709" s="7"/>
      <c r="VA709" s="7"/>
      <c r="VC709" s="7"/>
      <c r="VE709" s="7"/>
      <c r="VG709" s="7"/>
      <c r="VI709" s="7"/>
      <c r="VK709" s="7"/>
      <c r="VM709" s="7"/>
      <c r="VO709" s="7"/>
      <c r="VQ709" s="7"/>
      <c r="VS709" s="7"/>
      <c r="VU709" s="7"/>
      <c r="VW709" s="7"/>
      <c r="VY709" s="7"/>
      <c r="WA709" s="7"/>
      <c r="WC709" s="7"/>
      <c r="WE709" s="7"/>
      <c r="WG709" s="7"/>
      <c r="WI709" s="7"/>
      <c r="WK709" s="7"/>
      <c r="WM709" s="7"/>
      <c r="WO709" s="7"/>
      <c r="WQ709" s="7"/>
      <c r="WS709" s="7"/>
      <c r="WU709" s="7"/>
      <c r="WW709" s="7"/>
      <c r="WY709" s="7"/>
      <c r="XA709" s="7"/>
      <c r="XC709" s="7"/>
      <c r="XE709" s="7"/>
      <c r="XG709" s="7"/>
      <c r="XI709" s="7"/>
      <c r="XK709" s="7"/>
      <c r="XM709" s="7"/>
      <c r="XO709" s="7"/>
      <c r="XQ709" s="7"/>
      <c r="XS709" s="7"/>
      <c r="XU709" s="7"/>
      <c r="XW709" s="7"/>
      <c r="XY709" s="7"/>
      <c r="YA709" s="7"/>
      <c r="YC709" s="7"/>
      <c r="YE709" s="7"/>
      <c r="YG709" s="7"/>
      <c r="YI709" s="7"/>
      <c r="YK709" s="7"/>
      <c r="YM709" s="7"/>
    </row>
    <row r="710" spans="5:663" s="80" customFormat="1" x14ac:dyDescent="0.2">
      <c r="E710" s="7"/>
      <c r="G710" s="7"/>
      <c r="I710" s="7"/>
      <c r="K710" s="7"/>
      <c r="M710" s="7"/>
      <c r="O710" s="7"/>
      <c r="Q710" s="7"/>
      <c r="S710" s="7"/>
      <c r="U710" s="7"/>
      <c r="W710" s="7"/>
      <c r="Y710" s="7"/>
      <c r="AA710" s="7"/>
      <c r="AC710" s="7"/>
      <c r="AE710" s="7"/>
      <c r="AG710" s="7"/>
      <c r="AH710" s="7"/>
      <c r="AI710" s="7"/>
      <c r="AJ710" s="7"/>
      <c r="AK710" s="7"/>
      <c r="AL710" s="7"/>
      <c r="AM710" s="7"/>
      <c r="AO710" s="7"/>
      <c r="AQ710" s="7"/>
      <c r="AS710" s="7"/>
      <c r="AU710" s="7"/>
      <c r="AW710" s="7"/>
      <c r="AY710" s="7"/>
      <c r="BA710" s="7"/>
      <c r="BC710" s="7"/>
      <c r="BE710" s="7"/>
      <c r="BG710" s="7"/>
      <c r="BI710" s="7"/>
      <c r="BK710" s="7"/>
      <c r="BM710" s="7"/>
      <c r="BO710" s="7"/>
      <c r="BQ710" s="7"/>
      <c r="BS710" s="7"/>
      <c r="BT710" s="7"/>
      <c r="BU710" s="7"/>
      <c r="BW710" s="7"/>
      <c r="BY710" s="7"/>
      <c r="CA710" s="7"/>
      <c r="CC710" s="7"/>
      <c r="CE710" s="7"/>
      <c r="CG710" s="7"/>
      <c r="CH710" s="7"/>
      <c r="CI710" s="7"/>
      <c r="CJ710" s="7"/>
      <c r="CL710" s="7"/>
      <c r="CN710" s="7"/>
      <c r="CP710" s="7"/>
      <c r="CR710" s="7"/>
      <c r="CT710" s="7"/>
      <c r="CV710" s="7"/>
      <c r="CW710" s="7"/>
      <c r="CY710" s="7"/>
      <c r="DA710" s="7"/>
      <c r="DC710" s="7"/>
      <c r="DE710" s="7"/>
      <c r="DG710" s="7"/>
      <c r="DI710" s="7"/>
      <c r="DK710" s="7"/>
      <c r="DM710" s="7"/>
      <c r="DO710" s="7"/>
      <c r="DQ710" s="7"/>
      <c r="DR710" s="7"/>
      <c r="DS710" s="7"/>
      <c r="DT710" s="7"/>
      <c r="DV710" s="7"/>
      <c r="DX710" s="7"/>
      <c r="DY710" s="7"/>
      <c r="DZ710" s="7"/>
      <c r="EB710" s="7"/>
      <c r="ED710" s="7"/>
      <c r="EF710" s="7"/>
      <c r="EG710" s="7"/>
      <c r="EI710" s="7"/>
      <c r="EJ710" s="7"/>
      <c r="EL710" s="7"/>
      <c r="EN710" s="7"/>
      <c r="EP710" s="7"/>
      <c r="ER710" s="7"/>
      <c r="ET710" s="7"/>
      <c r="EV710" s="7"/>
      <c r="EX710" s="7"/>
      <c r="EZ710" s="7"/>
      <c r="FB710" s="7"/>
      <c r="FD710" s="7"/>
      <c r="FE710" s="7"/>
      <c r="FF710" s="7"/>
      <c r="FH710" s="7"/>
      <c r="FJ710" s="7"/>
      <c r="FL710" s="7"/>
      <c r="FN710" s="7"/>
      <c r="FP710" s="7"/>
      <c r="FR710" s="7"/>
      <c r="FT710" s="7"/>
      <c r="FV710" s="7"/>
      <c r="FW710" s="7"/>
      <c r="FY710" s="7"/>
      <c r="GA710" s="7"/>
      <c r="GC710" s="7"/>
      <c r="GE710" s="7"/>
      <c r="GG710" s="7"/>
      <c r="GI710" s="7"/>
      <c r="GJ710" s="7"/>
      <c r="GK710" s="7"/>
      <c r="GL710" s="7"/>
      <c r="GM710" s="7"/>
      <c r="GN710" s="7"/>
      <c r="GO710" s="7"/>
      <c r="GP710" s="7"/>
      <c r="GR710" s="7"/>
      <c r="GT710" s="7"/>
      <c r="GV710" s="7"/>
      <c r="GX710" s="7"/>
      <c r="GZ710" s="7"/>
      <c r="HA710" s="7"/>
      <c r="HC710" s="7"/>
      <c r="HE710" s="7"/>
      <c r="HG710" s="7"/>
      <c r="HI710" s="7"/>
      <c r="HK710" s="7"/>
      <c r="HM710" s="7"/>
      <c r="HO710" s="7"/>
      <c r="HQ710" s="7"/>
      <c r="HS710" s="7"/>
      <c r="HU710" s="7"/>
      <c r="HW710" s="7"/>
      <c r="HY710" s="7"/>
      <c r="IA710" s="7"/>
      <c r="IC710" s="7"/>
      <c r="IE710" s="7"/>
      <c r="IF710" s="7"/>
      <c r="IG710" s="7"/>
      <c r="IH710" s="7"/>
      <c r="IJ710" s="7"/>
      <c r="IL710" s="7"/>
      <c r="IN710" s="7"/>
      <c r="IO710" s="7"/>
      <c r="IP710" s="7"/>
      <c r="IR710" s="7"/>
      <c r="IT710" s="7"/>
      <c r="IV710" s="7"/>
      <c r="IX710" s="7"/>
      <c r="IZ710" s="7"/>
      <c r="JB710" s="7"/>
      <c r="JD710" s="7"/>
      <c r="JF710" s="7"/>
      <c r="JG710" s="7"/>
      <c r="JI710" s="7"/>
      <c r="JK710" s="7"/>
      <c r="JM710" s="7"/>
      <c r="JO710" s="7"/>
      <c r="JP710" s="7"/>
      <c r="JQ710" s="7"/>
      <c r="JS710" s="7"/>
      <c r="JT710" s="7"/>
      <c r="JU710" s="7"/>
      <c r="JV710" s="7"/>
      <c r="JX710" s="7"/>
      <c r="JZ710" s="7"/>
      <c r="KB710" s="7"/>
      <c r="KD710" s="7"/>
      <c r="KF710" s="7"/>
      <c r="KH710" s="7"/>
      <c r="KJ710" s="7"/>
      <c r="KL710" s="7"/>
      <c r="KN710" s="7"/>
      <c r="KO710" s="7"/>
      <c r="KP710" s="7"/>
      <c r="KQ710" s="7"/>
      <c r="KR710" s="7"/>
      <c r="KT710" s="7"/>
      <c r="KV710" s="7"/>
      <c r="KX710" s="7"/>
      <c r="KZ710" s="7"/>
      <c r="LB710" s="7"/>
      <c r="LD710" s="7"/>
      <c r="LF710" s="7"/>
      <c r="LH710" s="7"/>
      <c r="LJ710" s="7"/>
      <c r="LL710" s="7"/>
      <c r="LN710" s="7"/>
      <c r="LP710" s="7"/>
      <c r="LR710" s="7"/>
      <c r="LT710" s="7"/>
      <c r="LV710" s="7"/>
      <c r="LX710" s="7"/>
      <c r="LY710" s="7"/>
      <c r="LZ710" s="7"/>
      <c r="MA710" s="7"/>
      <c r="MB710" s="7"/>
      <c r="MC710" s="7"/>
      <c r="ME710" s="7"/>
      <c r="MG710" s="7"/>
      <c r="MH710" s="7"/>
      <c r="MJ710" s="7"/>
      <c r="ML710" s="7"/>
      <c r="MM710" s="7"/>
      <c r="MN710" s="7"/>
      <c r="MO710" s="7"/>
      <c r="MQ710" s="7"/>
      <c r="MS710" s="7"/>
      <c r="MU710" s="7"/>
      <c r="MV710" s="7"/>
      <c r="MX710" s="7"/>
      <c r="MY710" s="7"/>
      <c r="MZ710" s="7"/>
      <c r="NB710" s="7"/>
      <c r="ND710" s="7"/>
      <c r="NF710" s="7"/>
      <c r="NH710" s="7"/>
      <c r="NJ710" s="7"/>
      <c r="NL710" s="7"/>
      <c r="NM710" s="7"/>
      <c r="NN710" s="7"/>
      <c r="NO710" s="7"/>
      <c r="NP710" s="7"/>
      <c r="NR710" s="7"/>
      <c r="NT710" s="7"/>
      <c r="NU710" s="7"/>
      <c r="NW710" s="7"/>
      <c r="NY710" s="7"/>
      <c r="OA710" s="7"/>
      <c r="OC710" s="7"/>
      <c r="OE710" s="7"/>
      <c r="OG710" s="7"/>
      <c r="OI710" s="7"/>
      <c r="OK710" s="7"/>
      <c r="OM710" s="7"/>
      <c r="OO710" s="7"/>
      <c r="OQ710" s="7"/>
      <c r="OS710" s="7"/>
      <c r="OT710" s="7"/>
      <c r="OV710" s="7"/>
      <c r="OX710" s="7"/>
      <c r="OZ710" s="7"/>
      <c r="PB710" s="7"/>
      <c r="PD710" s="7"/>
      <c r="PF710" s="7"/>
      <c r="PH710" s="7"/>
      <c r="PJ710" s="7"/>
      <c r="PL710" s="7"/>
      <c r="PN710" s="7"/>
      <c r="PP710" s="7"/>
      <c r="PQ710" s="7"/>
      <c r="PR710" s="7"/>
      <c r="PS710" s="7"/>
      <c r="PT710" s="7"/>
      <c r="PV710" s="7"/>
      <c r="PX710" s="7"/>
      <c r="PZ710" s="7"/>
      <c r="QB710" s="7"/>
      <c r="QD710" s="7"/>
      <c r="QF710" s="7"/>
      <c r="QH710" s="7"/>
      <c r="QJ710" s="7"/>
      <c r="QL710" s="7"/>
      <c r="QN710" s="7"/>
      <c r="QO710" s="7"/>
      <c r="QQ710" s="7"/>
      <c r="QS710" s="7"/>
      <c r="QU710" s="7"/>
      <c r="QV710" s="7"/>
      <c r="QX710" s="7"/>
      <c r="QZ710" s="7"/>
      <c r="RB710" s="7"/>
      <c r="RD710" s="7"/>
      <c r="RF710" s="7"/>
      <c r="RH710" s="7"/>
      <c r="RJ710" s="7"/>
      <c r="RL710" s="7"/>
      <c r="RN710" s="7"/>
      <c r="RP710" s="7"/>
      <c r="RR710" s="7"/>
      <c r="RT710" s="7"/>
      <c r="RV710" s="7"/>
      <c r="RW710" s="7"/>
      <c r="RX710" s="7"/>
      <c r="RZ710" s="7"/>
      <c r="SB710" s="7"/>
      <c r="SD710" s="7"/>
      <c r="SE710" s="7"/>
      <c r="SF710" s="7"/>
      <c r="SH710" s="7"/>
      <c r="SJ710" s="7"/>
      <c r="SL710" s="7"/>
      <c r="SN710" s="7"/>
      <c r="SP710" s="7"/>
      <c r="SR710" s="7"/>
      <c r="ST710" s="7"/>
      <c r="SV710" s="7"/>
      <c r="SW710" s="7"/>
      <c r="SY710" s="7"/>
      <c r="TA710" s="7"/>
      <c r="TC710" s="7"/>
      <c r="TE710" s="7"/>
      <c r="TG710" s="7"/>
      <c r="TI710" s="7"/>
      <c r="TK710" s="7"/>
      <c r="TM710" s="7"/>
      <c r="TO710" s="7"/>
      <c r="TQ710" s="7"/>
      <c r="TS710" s="7"/>
      <c r="TU710" s="7"/>
      <c r="TW710" s="7"/>
      <c r="TY710" s="7"/>
      <c r="UA710" s="7"/>
      <c r="UC710" s="7"/>
      <c r="UE710" s="7"/>
      <c r="UG710" s="7"/>
      <c r="UI710" s="7"/>
      <c r="UK710" s="7"/>
      <c r="UM710" s="7"/>
      <c r="UO710" s="7"/>
      <c r="UQ710" s="7"/>
      <c r="US710" s="7"/>
      <c r="UU710" s="7"/>
      <c r="UW710" s="7"/>
      <c r="UY710" s="7"/>
      <c r="VA710" s="7"/>
      <c r="VC710" s="7"/>
      <c r="VE710" s="7"/>
      <c r="VG710" s="7"/>
      <c r="VI710" s="7"/>
      <c r="VK710" s="7"/>
      <c r="VM710" s="7"/>
      <c r="VO710" s="7"/>
      <c r="VQ710" s="7"/>
      <c r="VS710" s="7"/>
      <c r="VU710" s="7"/>
      <c r="VW710" s="7"/>
      <c r="VY710" s="7"/>
      <c r="WA710" s="7"/>
      <c r="WC710" s="7"/>
      <c r="WE710" s="7"/>
      <c r="WG710" s="7"/>
      <c r="WI710" s="7"/>
      <c r="WK710" s="7"/>
      <c r="WM710" s="7"/>
      <c r="WO710" s="7"/>
      <c r="WQ710" s="7"/>
      <c r="WS710" s="7"/>
      <c r="WU710" s="7"/>
      <c r="WW710" s="7"/>
      <c r="WY710" s="7"/>
      <c r="XA710" s="7"/>
      <c r="XC710" s="7"/>
      <c r="XE710" s="7"/>
      <c r="XG710" s="7"/>
      <c r="XI710" s="7"/>
      <c r="XK710" s="7"/>
      <c r="XM710" s="7"/>
      <c r="XO710" s="7"/>
      <c r="XQ710" s="7"/>
      <c r="XS710" s="7"/>
      <c r="XU710" s="7"/>
      <c r="XW710" s="7"/>
      <c r="XY710" s="7"/>
      <c r="YA710" s="7"/>
      <c r="YC710" s="7"/>
      <c r="YE710" s="7"/>
      <c r="YG710" s="7"/>
      <c r="YI710" s="7"/>
      <c r="YK710" s="7"/>
      <c r="YM710" s="7"/>
    </row>
    <row r="711" spans="5:663" s="80" customFormat="1" x14ac:dyDescent="0.2">
      <c r="E711" s="7"/>
      <c r="G711" s="7"/>
      <c r="I711" s="7"/>
      <c r="K711" s="7"/>
      <c r="M711" s="7"/>
      <c r="O711" s="7"/>
      <c r="Q711" s="7"/>
      <c r="S711" s="7"/>
      <c r="U711" s="7"/>
      <c r="W711" s="7"/>
      <c r="Y711" s="7"/>
      <c r="AA711" s="7"/>
      <c r="AC711" s="7"/>
      <c r="AE711" s="7"/>
      <c r="AG711" s="7"/>
      <c r="AH711" s="7"/>
      <c r="AI711" s="7"/>
      <c r="AJ711" s="7"/>
      <c r="AK711" s="7"/>
      <c r="AL711" s="7"/>
      <c r="AM711" s="7"/>
      <c r="AO711" s="7"/>
      <c r="AQ711" s="7"/>
      <c r="AS711" s="7"/>
      <c r="AU711" s="7"/>
      <c r="AW711" s="7"/>
      <c r="AY711" s="7"/>
      <c r="BA711" s="7"/>
      <c r="BC711" s="7"/>
      <c r="BE711" s="7"/>
      <c r="BG711" s="7"/>
      <c r="BI711" s="7"/>
      <c r="BK711" s="7"/>
      <c r="BM711" s="7"/>
      <c r="BO711" s="7"/>
      <c r="BQ711" s="7"/>
      <c r="BS711" s="7"/>
      <c r="BT711" s="7"/>
      <c r="BU711" s="7"/>
      <c r="BW711" s="7"/>
      <c r="BY711" s="7"/>
      <c r="CA711" s="7"/>
      <c r="CC711" s="7"/>
      <c r="CE711" s="7"/>
      <c r="CG711" s="7"/>
      <c r="CH711" s="7"/>
      <c r="CI711" s="7"/>
      <c r="CJ711" s="7"/>
      <c r="CL711" s="7"/>
      <c r="CN711" s="7"/>
      <c r="CP711" s="7"/>
      <c r="CR711" s="7"/>
      <c r="CT711" s="7"/>
      <c r="CV711" s="7"/>
      <c r="CW711" s="7"/>
      <c r="CY711" s="7"/>
      <c r="DA711" s="7"/>
      <c r="DC711" s="7"/>
      <c r="DE711" s="7"/>
      <c r="DG711" s="7"/>
      <c r="DI711" s="7"/>
      <c r="DK711" s="7"/>
      <c r="DM711" s="7"/>
      <c r="DO711" s="7"/>
      <c r="DQ711" s="7"/>
      <c r="DR711" s="7"/>
      <c r="DS711" s="7"/>
      <c r="DT711" s="7"/>
      <c r="DV711" s="7"/>
      <c r="DX711" s="7"/>
      <c r="DY711" s="7"/>
      <c r="DZ711" s="7"/>
      <c r="EB711" s="7"/>
      <c r="ED711" s="7"/>
      <c r="EF711" s="7"/>
      <c r="EG711" s="7"/>
      <c r="EI711" s="7"/>
      <c r="EJ711" s="7"/>
      <c r="EL711" s="7"/>
      <c r="EN711" s="7"/>
      <c r="EP711" s="7"/>
      <c r="ER711" s="7"/>
      <c r="ET711" s="7"/>
      <c r="EV711" s="7"/>
      <c r="EX711" s="7"/>
      <c r="EZ711" s="7"/>
      <c r="FB711" s="7"/>
      <c r="FD711" s="7"/>
      <c r="FE711" s="7"/>
      <c r="FF711" s="7"/>
      <c r="FH711" s="7"/>
      <c r="FJ711" s="7"/>
      <c r="FL711" s="7"/>
      <c r="FN711" s="7"/>
      <c r="FP711" s="7"/>
      <c r="FR711" s="7"/>
      <c r="FT711" s="7"/>
      <c r="FV711" s="7"/>
      <c r="FW711" s="7"/>
      <c r="FY711" s="7"/>
      <c r="GA711" s="7"/>
      <c r="GC711" s="7"/>
      <c r="GE711" s="7"/>
      <c r="GG711" s="7"/>
      <c r="GI711" s="7"/>
      <c r="GJ711" s="7"/>
      <c r="GK711" s="7"/>
      <c r="GL711" s="7"/>
      <c r="GM711" s="7"/>
      <c r="GN711" s="7"/>
      <c r="GO711" s="7"/>
      <c r="GP711" s="7"/>
      <c r="GR711" s="7"/>
      <c r="GT711" s="7"/>
      <c r="GV711" s="7"/>
      <c r="GX711" s="7"/>
      <c r="GZ711" s="7"/>
      <c r="HA711" s="7"/>
      <c r="HC711" s="7"/>
      <c r="HE711" s="7"/>
      <c r="HG711" s="7"/>
      <c r="HI711" s="7"/>
      <c r="HK711" s="7"/>
      <c r="HM711" s="7"/>
      <c r="HO711" s="7"/>
      <c r="HQ711" s="7"/>
      <c r="HS711" s="7"/>
      <c r="HU711" s="7"/>
      <c r="HW711" s="7"/>
      <c r="HY711" s="7"/>
      <c r="IA711" s="7"/>
      <c r="IC711" s="7"/>
      <c r="IE711" s="7"/>
      <c r="IF711" s="7"/>
      <c r="IG711" s="7"/>
      <c r="IH711" s="7"/>
      <c r="IJ711" s="7"/>
      <c r="IL711" s="7"/>
      <c r="IN711" s="7"/>
      <c r="IO711" s="7"/>
      <c r="IP711" s="7"/>
      <c r="IR711" s="7"/>
      <c r="IT711" s="7"/>
      <c r="IV711" s="7"/>
      <c r="IX711" s="7"/>
      <c r="IZ711" s="7"/>
      <c r="JB711" s="7"/>
      <c r="JD711" s="7"/>
      <c r="JF711" s="7"/>
      <c r="JG711" s="7"/>
      <c r="JI711" s="7"/>
      <c r="JK711" s="7"/>
      <c r="JM711" s="7"/>
      <c r="JO711" s="7"/>
      <c r="JP711" s="7"/>
      <c r="JQ711" s="7"/>
      <c r="JS711" s="7"/>
      <c r="JT711" s="7"/>
      <c r="JU711" s="7"/>
      <c r="JV711" s="7"/>
      <c r="JX711" s="7"/>
      <c r="JZ711" s="7"/>
      <c r="KB711" s="7"/>
      <c r="KD711" s="7"/>
      <c r="KF711" s="7"/>
      <c r="KH711" s="7"/>
      <c r="KJ711" s="7"/>
      <c r="KL711" s="7"/>
      <c r="KN711" s="7"/>
      <c r="KO711" s="7"/>
      <c r="KP711" s="7"/>
      <c r="KQ711" s="7"/>
      <c r="KR711" s="7"/>
      <c r="KT711" s="7"/>
      <c r="KV711" s="7"/>
      <c r="KX711" s="7"/>
      <c r="KZ711" s="7"/>
      <c r="LB711" s="7"/>
      <c r="LD711" s="7"/>
      <c r="LF711" s="7"/>
      <c r="LH711" s="7"/>
      <c r="LJ711" s="7"/>
      <c r="LL711" s="7"/>
      <c r="LN711" s="7"/>
      <c r="LP711" s="7"/>
      <c r="LR711" s="7"/>
      <c r="LT711" s="7"/>
      <c r="LV711" s="7"/>
      <c r="LX711" s="7"/>
      <c r="LY711" s="7"/>
      <c r="LZ711" s="7"/>
      <c r="MA711" s="7"/>
      <c r="MB711" s="7"/>
      <c r="MC711" s="7"/>
      <c r="ME711" s="7"/>
      <c r="MG711" s="7"/>
      <c r="MH711" s="7"/>
      <c r="MJ711" s="7"/>
      <c r="ML711" s="7"/>
      <c r="MM711" s="7"/>
      <c r="MN711" s="7"/>
      <c r="MO711" s="7"/>
      <c r="MQ711" s="7"/>
      <c r="MS711" s="7"/>
      <c r="MU711" s="7"/>
      <c r="MV711" s="7"/>
      <c r="MX711" s="7"/>
      <c r="MY711" s="7"/>
      <c r="MZ711" s="7"/>
      <c r="NB711" s="7"/>
      <c r="ND711" s="7"/>
      <c r="NF711" s="7"/>
      <c r="NH711" s="7"/>
      <c r="NJ711" s="7"/>
      <c r="NL711" s="7"/>
      <c r="NM711" s="7"/>
      <c r="NN711" s="7"/>
      <c r="NO711" s="7"/>
      <c r="NP711" s="7"/>
      <c r="NR711" s="7"/>
      <c r="NT711" s="7"/>
      <c r="NU711" s="7"/>
      <c r="NW711" s="7"/>
      <c r="NY711" s="7"/>
      <c r="OA711" s="7"/>
      <c r="OC711" s="7"/>
      <c r="OE711" s="7"/>
      <c r="OG711" s="7"/>
      <c r="OI711" s="7"/>
      <c r="OK711" s="7"/>
      <c r="OM711" s="7"/>
      <c r="OO711" s="7"/>
      <c r="OQ711" s="7"/>
      <c r="OS711" s="7"/>
      <c r="OT711" s="7"/>
      <c r="OV711" s="7"/>
      <c r="OX711" s="7"/>
      <c r="OZ711" s="7"/>
      <c r="PB711" s="7"/>
      <c r="PD711" s="7"/>
      <c r="PF711" s="7"/>
      <c r="PH711" s="7"/>
      <c r="PJ711" s="7"/>
      <c r="PL711" s="7"/>
      <c r="PN711" s="7"/>
      <c r="PP711" s="7"/>
      <c r="PQ711" s="7"/>
      <c r="PR711" s="7"/>
      <c r="PS711" s="7"/>
      <c r="PT711" s="7"/>
      <c r="PV711" s="7"/>
      <c r="PX711" s="7"/>
      <c r="PZ711" s="7"/>
      <c r="QB711" s="7"/>
      <c r="QD711" s="7"/>
      <c r="QF711" s="7"/>
      <c r="QH711" s="7"/>
      <c r="QJ711" s="7"/>
      <c r="QL711" s="7"/>
      <c r="QN711" s="7"/>
      <c r="QO711" s="7"/>
      <c r="QQ711" s="7"/>
      <c r="QS711" s="7"/>
      <c r="QU711" s="7"/>
      <c r="QV711" s="7"/>
      <c r="QX711" s="7"/>
      <c r="QZ711" s="7"/>
      <c r="RB711" s="7"/>
      <c r="RD711" s="7"/>
      <c r="RF711" s="7"/>
      <c r="RH711" s="7"/>
      <c r="RJ711" s="7"/>
      <c r="RL711" s="7"/>
      <c r="RN711" s="7"/>
      <c r="RP711" s="7"/>
      <c r="RR711" s="7"/>
      <c r="RT711" s="7"/>
      <c r="RV711" s="7"/>
      <c r="RW711" s="7"/>
      <c r="RX711" s="7"/>
      <c r="RZ711" s="7"/>
      <c r="SB711" s="7"/>
      <c r="SD711" s="7"/>
      <c r="SE711" s="7"/>
      <c r="SF711" s="7"/>
      <c r="SH711" s="7"/>
      <c r="SJ711" s="7"/>
      <c r="SL711" s="7"/>
      <c r="SN711" s="7"/>
      <c r="SP711" s="7"/>
      <c r="SR711" s="7"/>
      <c r="ST711" s="7"/>
      <c r="SV711" s="7"/>
      <c r="SW711" s="7"/>
      <c r="SY711" s="7"/>
      <c r="TA711" s="7"/>
      <c r="TC711" s="7"/>
      <c r="TE711" s="7"/>
      <c r="TG711" s="7"/>
      <c r="TI711" s="7"/>
      <c r="TK711" s="7"/>
      <c r="TM711" s="7"/>
      <c r="TO711" s="7"/>
      <c r="TQ711" s="7"/>
      <c r="TS711" s="7"/>
      <c r="TU711" s="7"/>
      <c r="TW711" s="7"/>
      <c r="TY711" s="7"/>
      <c r="UA711" s="7"/>
      <c r="UC711" s="7"/>
      <c r="UE711" s="7"/>
      <c r="UG711" s="7"/>
      <c r="UI711" s="7"/>
      <c r="UK711" s="7"/>
      <c r="UM711" s="7"/>
      <c r="UO711" s="7"/>
      <c r="UQ711" s="7"/>
      <c r="US711" s="7"/>
      <c r="UU711" s="7"/>
      <c r="UW711" s="7"/>
      <c r="UY711" s="7"/>
      <c r="VA711" s="7"/>
      <c r="VC711" s="7"/>
      <c r="VE711" s="7"/>
      <c r="VG711" s="7"/>
      <c r="VI711" s="7"/>
      <c r="VK711" s="7"/>
      <c r="VM711" s="7"/>
      <c r="VO711" s="7"/>
      <c r="VQ711" s="7"/>
      <c r="VS711" s="7"/>
      <c r="VU711" s="7"/>
      <c r="VW711" s="7"/>
      <c r="VY711" s="7"/>
      <c r="WA711" s="7"/>
      <c r="WC711" s="7"/>
      <c r="WE711" s="7"/>
      <c r="WG711" s="7"/>
      <c r="WI711" s="7"/>
      <c r="WK711" s="7"/>
      <c r="WM711" s="7"/>
      <c r="WO711" s="7"/>
      <c r="WQ711" s="7"/>
      <c r="WS711" s="7"/>
      <c r="WU711" s="7"/>
      <c r="WW711" s="7"/>
      <c r="WY711" s="7"/>
      <c r="XA711" s="7"/>
      <c r="XC711" s="7"/>
      <c r="XE711" s="7"/>
      <c r="XG711" s="7"/>
      <c r="XI711" s="7"/>
      <c r="XK711" s="7"/>
      <c r="XM711" s="7"/>
      <c r="XO711" s="7"/>
      <c r="XQ711" s="7"/>
      <c r="XS711" s="7"/>
      <c r="XU711" s="7"/>
      <c r="XW711" s="7"/>
      <c r="XY711" s="7"/>
      <c r="YA711" s="7"/>
      <c r="YC711" s="7"/>
      <c r="YE711" s="7"/>
      <c r="YG711" s="7"/>
      <c r="YI711" s="7"/>
      <c r="YK711" s="7"/>
      <c r="YM711" s="7"/>
    </row>
    <row r="712" spans="5:663" s="80" customFormat="1" x14ac:dyDescent="0.2">
      <c r="E712" s="7"/>
      <c r="G712" s="7"/>
      <c r="I712" s="7"/>
      <c r="K712" s="7"/>
      <c r="M712" s="7"/>
      <c r="O712" s="7"/>
      <c r="Q712" s="7"/>
      <c r="S712" s="7"/>
      <c r="U712" s="7"/>
      <c r="W712" s="7"/>
      <c r="Y712" s="7"/>
      <c r="AA712" s="7"/>
      <c r="AC712" s="7"/>
      <c r="AE712" s="7"/>
      <c r="AG712" s="7"/>
      <c r="AH712" s="7"/>
      <c r="AI712" s="7"/>
      <c r="AJ712" s="7"/>
      <c r="AK712" s="7"/>
      <c r="AL712" s="7"/>
      <c r="AM712" s="7"/>
      <c r="AO712" s="7"/>
      <c r="AQ712" s="7"/>
      <c r="AS712" s="7"/>
      <c r="AU712" s="7"/>
      <c r="AW712" s="7"/>
      <c r="AY712" s="7"/>
      <c r="BA712" s="7"/>
      <c r="BC712" s="7"/>
      <c r="BE712" s="7"/>
      <c r="BG712" s="7"/>
      <c r="BI712" s="7"/>
      <c r="BK712" s="7"/>
      <c r="BM712" s="7"/>
      <c r="BO712" s="7"/>
      <c r="BQ712" s="7"/>
      <c r="BS712" s="7"/>
      <c r="BT712" s="7"/>
      <c r="BU712" s="7"/>
      <c r="BW712" s="7"/>
      <c r="BY712" s="7"/>
      <c r="CA712" s="7"/>
      <c r="CC712" s="7"/>
      <c r="CE712" s="7"/>
      <c r="CG712" s="7"/>
      <c r="CH712" s="7"/>
      <c r="CI712" s="7"/>
      <c r="CJ712" s="7"/>
      <c r="CL712" s="7"/>
      <c r="CN712" s="7"/>
      <c r="CP712" s="7"/>
      <c r="CR712" s="7"/>
      <c r="CT712" s="7"/>
      <c r="CV712" s="7"/>
      <c r="CW712" s="7"/>
      <c r="CY712" s="7"/>
      <c r="DA712" s="7"/>
      <c r="DC712" s="7"/>
      <c r="DE712" s="7"/>
      <c r="DG712" s="7"/>
      <c r="DI712" s="7"/>
      <c r="DK712" s="7"/>
      <c r="DM712" s="7"/>
      <c r="DO712" s="7"/>
      <c r="DQ712" s="7"/>
      <c r="DR712" s="7"/>
      <c r="DS712" s="7"/>
      <c r="DT712" s="7"/>
      <c r="DV712" s="7"/>
      <c r="DX712" s="7"/>
      <c r="DY712" s="7"/>
      <c r="DZ712" s="7"/>
      <c r="EB712" s="7"/>
      <c r="ED712" s="7"/>
      <c r="EF712" s="7"/>
      <c r="EG712" s="7"/>
      <c r="EI712" s="7"/>
      <c r="EJ712" s="7"/>
      <c r="EL712" s="7"/>
      <c r="EN712" s="7"/>
      <c r="EP712" s="7"/>
      <c r="ER712" s="7"/>
      <c r="ET712" s="7"/>
      <c r="EV712" s="7"/>
      <c r="EX712" s="7"/>
      <c r="EZ712" s="7"/>
      <c r="FB712" s="7"/>
      <c r="FD712" s="7"/>
      <c r="FE712" s="7"/>
      <c r="FF712" s="7"/>
      <c r="FH712" s="7"/>
      <c r="FJ712" s="7"/>
      <c r="FL712" s="7"/>
      <c r="FN712" s="7"/>
      <c r="FP712" s="7"/>
      <c r="FR712" s="7"/>
      <c r="FT712" s="7"/>
      <c r="FV712" s="7"/>
      <c r="FW712" s="7"/>
      <c r="FY712" s="7"/>
      <c r="GA712" s="7"/>
      <c r="GC712" s="7"/>
      <c r="GE712" s="7"/>
      <c r="GG712" s="7"/>
      <c r="GI712" s="7"/>
      <c r="GJ712" s="7"/>
      <c r="GK712" s="7"/>
      <c r="GL712" s="7"/>
      <c r="GM712" s="7"/>
      <c r="GN712" s="7"/>
      <c r="GO712" s="7"/>
      <c r="GP712" s="7"/>
      <c r="GR712" s="7"/>
      <c r="GT712" s="7"/>
      <c r="GV712" s="7"/>
      <c r="GX712" s="7"/>
      <c r="GZ712" s="7"/>
      <c r="HA712" s="7"/>
      <c r="HC712" s="7"/>
      <c r="HE712" s="7"/>
      <c r="HG712" s="7"/>
      <c r="HI712" s="7"/>
      <c r="HK712" s="7"/>
      <c r="HM712" s="7"/>
      <c r="HO712" s="7"/>
      <c r="HQ712" s="7"/>
      <c r="HS712" s="7"/>
      <c r="HU712" s="7"/>
      <c r="HW712" s="7"/>
      <c r="HY712" s="7"/>
      <c r="IA712" s="7"/>
      <c r="IC712" s="7"/>
      <c r="IE712" s="7"/>
      <c r="IF712" s="7"/>
      <c r="IG712" s="7"/>
      <c r="IH712" s="7"/>
      <c r="IJ712" s="7"/>
      <c r="IL712" s="7"/>
      <c r="IN712" s="7"/>
      <c r="IO712" s="7"/>
      <c r="IP712" s="7"/>
      <c r="IR712" s="7"/>
      <c r="IT712" s="7"/>
      <c r="IV712" s="7"/>
      <c r="IX712" s="7"/>
      <c r="IZ712" s="7"/>
      <c r="JB712" s="7"/>
      <c r="JD712" s="7"/>
      <c r="JF712" s="7"/>
      <c r="JG712" s="7"/>
      <c r="JI712" s="7"/>
      <c r="JK712" s="7"/>
      <c r="JM712" s="7"/>
      <c r="JO712" s="7"/>
      <c r="JP712" s="7"/>
      <c r="JQ712" s="7"/>
      <c r="JS712" s="7"/>
      <c r="JT712" s="7"/>
      <c r="JU712" s="7"/>
      <c r="JV712" s="7"/>
      <c r="JX712" s="7"/>
      <c r="JZ712" s="7"/>
      <c r="KB712" s="7"/>
      <c r="KD712" s="7"/>
      <c r="KF712" s="7"/>
      <c r="KH712" s="7"/>
      <c r="KJ712" s="7"/>
      <c r="KL712" s="7"/>
      <c r="KN712" s="7"/>
      <c r="KO712" s="7"/>
      <c r="KP712" s="7"/>
      <c r="KQ712" s="7"/>
      <c r="KR712" s="7"/>
      <c r="KT712" s="7"/>
      <c r="KV712" s="7"/>
      <c r="KX712" s="7"/>
      <c r="KZ712" s="7"/>
      <c r="LB712" s="7"/>
      <c r="LD712" s="7"/>
      <c r="LF712" s="7"/>
      <c r="LH712" s="7"/>
      <c r="LJ712" s="7"/>
      <c r="LL712" s="7"/>
      <c r="LN712" s="7"/>
      <c r="LP712" s="7"/>
      <c r="LR712" s="7"/>
      <c r="LT712" s="7"/>
      <c r="LV712" s="7"/>
      <c r="LX712" s="7"/>
      <c r="LY712" s="7"/>
      <c r="LZ712" s="7"/>
      <c r="MA712" s="7"/>
      <c r="MB712" s="7"/>
      <c r="MC712" s="7"/>
      <c r="ME712" s="7"/>
      <c r="MG712" s="7"/>
      <c r="MH712" s="7"/>
      <c r="MJ712" s="7"/>
      <c r="ML712" s="7"/>
      <c r="MM712" s="7"/>
      <c r="MN712" s="7"/>
      <c r="MO712" s="7"/>
      <c r="MQ712" s="7"/>
      <c r="MS712" s="7"/>
      <c r="MU712" s="7"/>
      <c r="MV712" s="7"/>
      <c r="MX712" s="7"/>
      <c r="MY712" s="7"/>
      <c r="MZ712" s="7"/>
      <c r="NB712" s="7"/>
      <c r="ND712" s="7"/>
      <c r="NF712" s="7"/>
      <c r="NH712" s="7"/>
      <c r="NJ712" s="7"/>
      <c r="NL712" s="7"/>
      <c r="NM712" s="7"/>
      <c r="NN712" s="7"/>
      <c r="NO712" s="7"/>
      <c r="NP712" s="7"/>
      <c r="NR712" s="7"/>
      <c r="NT712" s="7"/>
      <c r="NU712" s="7"/>
      <c r="NW712" s="7"/>
      <c r="NY712" s="7"/>
      <c r="OA712" s="7"/>
      <c r="OC712" s="7"/>
      <c r="OE712" s="7"/>
      <c r="OG712" s="7"/>
      <c r="OI712" s="7"/>
      <c r="OK712" s="7"/>
      <c r="OM712" s="7"/>
      <c r="OO712" s="7"/>
      <c r="OQ712" s="7"/>
      <c r="OS712" s="7"/>
      <c r="OT712" s="7"/>
      <c r="OV712" s="7"/>
      <c r="OX712" s="7"/>
      <c r="OZ712" s="7"/>
      <c r="PB712" s="7"/>
      <c r="PD712" s="7"/>
      <c r="PF712" s="7"/>
      <c r="PH712" s="7"/>
      <c r="PJ712" s="7"/>
      <c r="PL712" s="7"/>
      <c r="PN712" s="7"/>
      <c r="PP712" s="7"/>
      <c r="PQ712" s="7"/>
      <c r="PR712" s="7"/>
      <c r="PS712" s="7"/>
      <c r="PT712" s="7"/>
      <c r="PV712" s="7"/>
      <c r="PX712" s="7"/>
      <c r="PZ712" s="7"/>
      <c r="QB712" s="7"/>
      <c r="QD712" s="7"/>
      <c r="QF712" s="7"/>
      <c r="QH712" s="7"/>
      <c r="QJ712" s="7"/>
      <c r="QL712" s="7"/>
      <c r="QN712" s="7"/>
      <c r="QO712" s="7"/>
      <c r="QQ712" s="7"/>
      <c r="QS712" s="7"/>
      <c r="QU712" s="7"/>
      <c r="QV712" s="7"/>
      <c r="QX712" s="7"/>
      <c r="QZ712" s="7"/>
      <c r="RB712" s="7"/>
      <c r="RD712" s="7"/>
      <c r="RF712" s="7"/>
      <c r="RH712" s="7"/>
      <c r="RJ712" s="7"/>
      <c r="RL712" s="7"/>
      <c r="RN712" s="7"/>
      <c r="RP712" s="7"/>
      <c r="RR712" s="7"/>
      <c r="RT712" s="7"/>
      <c r="RV712" s="7"/>
      <c r="RW712" s="7"/>
      <c r="RX712" s="7"/>
      <c r="RZ712" s="7"/>
      <c r="SB712" s="7"/>
      <c r="SD712" s="7"/>
      <c r="SE712" s="7"/>
      <c r="SF712" s="7"/>
      <c r="SH712" s="7"/>
      <c r="SJ712" s="7"/>
      <c r="SL712" s="7"/>
      <c r="SN712" s="7"/>
      <c r="SP712" s="7"/>
      <c r="SR712" s="7"/>
      <c r="ST712" s="7"/>
      <c r="SV712" s="7"/>
      <c r="SW712" s="7"/>
      <c r="SY712" s="7"/>
      <c r="TA712" s="7"/>
      <c r="TC712" s="7"/>
      <c r="TE712" s="7"/>
      <c r="TG712" s="7"/>
      <c r="TI712" s="7"/>
      <c r="TK712" s="7"/>
      <c r="TM712" s="7"/>
      <c r="TO712" s="7"/>
      <c r="TQ712" s="7"/>
      <c r="TS712" s="7"/>
      <c r="TU712" s="7"/>
      <c r="TW712" s="7"/>
      <c r="TY712" s="7"/>
      <c r="UA712" s="7"/>
      <c r="UC712" s="7"/>
      <c r="UE712" s="7"/>
      <c r="UG712" s="7"/>
      <c r="UI712" s="7"/>
      <c r="UK712" s="7"/>
      <c r="UM712" s="7"/>
      <c r="UO712" s="7"/>
      <c r="UQ712" s="7"/>
      <c r="US712" s="7"/>
      <c r="UU712" s="7"/>
      <c r="UW712" s="7"/>
      <c r="UY712" s="7"/>
      <c r="VA712" s="7"/>
      <c r="VC712" s="7"/>
      <c r="VE712" s="7"/>
      <c r="VG712" s="7"/>
      <c r="VI712" s="7"/>
      <c r="VK712" s="7"/>
      <c r="VM712" s="7"/>
      <c r="VO712" s="7"/>
      <c r="VQ712" s="7"/>
      <c r="VS712" s="7"/>
      <c r="VU712" s="7"/>
      <c r="VW712" s="7"/>
      <c r="VY712" s="7"/>
      <c r="WA712" s="7"/>
      <c r="WC712" s="7"/>
      <c r="WE712" s="7"/>
      <c r="WG712" s="7"/>
      <c r="WI712" s="7"/>
      <c r="WK712" s="7"/>
      <c r="WM712" s="7"/>
      <c r="WO712" s="7"/>
      <c r="WQ712" s="7"/>
      <c r="WS712" s="7"/>
      <c r="WU712" s="7"/>
      <c r="WW712" s="7"/>
      <c r="WY712" s="7"/>
      <c r="XA712" s="7"/>
      <c r="XC712" s="7"/>
      <c r="XE712" s="7"/>
      <c r="XG712" s="7"/>
      <c r="XI712" s="7"/>
      <c r="XK712" s="7"/>
      <c r="XM712" s="7"/>
      <c r="XO712" s="7"/>
      <c r="XQ712" s="7"/>
      <c r="XS712" s="7"/>
      <c r="XU712" s="7"/>
      <c r="XW712" s="7"/>
      <c r="XY712" s="7"/>
      <c r="YA712" s="7"/>
      <c r="YC712" s="7"/>
      <c r="YE712" s="7"/>
      <c r="YG712" s="7"/>
      <c r="YI712" s="7"/>
      <c r="YK712" s="7"/>
      <c r="YM712" s="7"/>
    </row>
    <row r="713" spans="5:663" s="80" customFormat="1" x14ac:dyDescent="0.2">
      <c r="E713" s="7"/>
      <c r="G713" s="7"/>
      <c r="I713" s="7"/>
      <c r="K713" s="7"/>
      <c r="M713" s="7"/>
      <c r="O713" s="7"/>
      <c r="Q713" s="7"/>
      <c r="S713" s="7"/>
      <c r="U713" s="7"/>
      <c r="W713" s="7"/>
      <c r="Y713" s="7"/>
      <c r="AA713" s="7"/>
      <c r="AC713" s="7"/>
      <c r="AE713" s="7"/>
      <c r="AG713" s="7"/>
      <c r="AH713" s="7"/>
      <c r="AI713" s="7"/>
      <c r="AJ713" s="7"/>
      <c r="AK713" s="7"/>
      <c r="AL713" s="7"/>
      <c r="AM713" s="7"/>
      <c r="AO713" s="7"/>
      <c r="AQ713" s="7"/>
      <c r="AS713" s="7"/>
      <c r="AU713" s="7"/>
      <c r="AW713" s="7"/>
      <c r="AY713" s="7"/>
      <c r="BA713" s="7"/>
      <c r="BC713" s="7"/>
      <c r="BE713" s="7"/>
      <c r="BG713" s="7"/>
      <c r="BI713" s="7"/>
      <c r="BK713" s="7"/>
      <c r="BM713" s="7"/>
      <c r="BO713" s="7"/>
      <c r="BQ713" s="7"/>
      <c r="BS713" s="7"/>
      <c r="BT713" s="7"/>
      <c r="BU713" s="7"/>
      <c r="BW713" s="7"/>
      <c r="BY713" s="7"/>
      <c r="CA713" s="7"/>
      <c r="CC713" s="7"/>
      <c r="CE713" s="7"/>
      <c r="CG713" s="7"/>
      <c r="CH713" s="7"/>
      <c r="CI713" s="7"/>
      <c r="CJ713" s="7"/>
      <c r="CL713" s="7"/>
      <c r="CN713" s="7"/>
      <c r="CP713" s="7"/>
      <c r="CR713" s="7"/>
      <c r="CT713" s="7"/>
      <c r="CV713" s="7"/>
      <c r="CW713" s="7"/>
      <c r="CY713" s="7"/>
      <c r="DA713" s="7"/>
      <c r="DC713" s="7"/>
      <c r="DE713" s="7"/>
      <c r="DG713" s="7"/>
      <c r="DI713" s="7"/>
      <c r="DK713" s="7"/>
      <c r="DM713" s="7"/>
      <c r="DO713" s="7"/>
      <c r="DQ713" s="7"/>
      <c r="DR713" s="7"/>
      <c r="DS713" s="7"/>
      <c r="DT713" s="7"/>
      <c r="DV713" s="7"/>
      <c r="DX713" s="7"/>
      <c r="DY713" s="7"/>
      <c r="DZ713" s="7"/>
      <c r="EB713" s="7"/>
      <c r="ED713" s="7"/>
      <c r="EF713" s="7"/>
      <c r="EG713" s="7"/>
      <c r="EI713" s="7"/>
      <c r="EJ713" s="7"/>
      <c r="EL713" s="7"/>
      <c r="EN713" s="7"/>
      <c r="EP713" s="7"/>
      <c r="ER713" s="7"/>
      <c r="ET713" s="7"/>
      <c r="EV713" s="7"/>
      <c r="EX713" s="7"/>
      <c r="EZ713" s="7"/>
      <c r="FB713" s="7"/>
      <c r="FD713" s="7"/>
      <c r="FE713" s="7"/>
      <c r="FF713" s="7"/>
      <c r="FH713" s="7"/>
      <c r="FJ713" s="7"/>
      <c r="FL713" s="7"/>
      <c r="FN713" s="7"/>
      <c r="FP713" s="7"/>
      <c r="FR713" s="7"/>
      <c r="FT713" s="7"/>
      <c r="FV713" s="7"/>
      <c r="FW713" s="7"/>
      <c r="FY713" s="7"/>
      <c r="GA713" s="7"/>
      <c r="GC713" s="7"/>
      <c r="GE713" s="7"/>
      <c r="GG713" s="7"/>
      <c r="GI713" s="7"/>
      <c r="GJ713" s="7"/>
      <c r="GK713" s="7"/>
      <c r="GL713" s="7"/>
      <c r="GM713" s="7"/>
      <c r="GN713" s="7"/>
      <c r="GO713" s="7"/>
      <c r="GP713" s="7"/>
      <c r="GR713" s="7"/>
      <c r="GT713" s="7"/>
      <c r="GV713" s="7"/>
      <c r="GX713" s="7"/>
      <c r="GZ713" s="7"/>
      <c r="HA713" s="7"/>
      <c r="HC713" s="7"/>
      <c r="HE713" s="7"/>
      <c r="HG713" s="7"/>
      <c r="HI713" s="7"/>
      <c r="HK713" s="7"/>
      <c r="HM713" s="7"/>
      <c r="HO713" s="7"/>
      <c r="HQ713" s="7"/>
      <c r="HS713" s="7"/>
      <c r="HU713" s="7"/>
      <c r="HW713" s="7"/>
      <c r="HY713" s="7"/>
      <c r="IA713" s="7"/>
      <c r="IC713" s="7"/>
      <c r="IE713" s="7"/>
      <c r="IF713" s="7"/>
      <c r="IG713" s="7"/>
      <c r="IH713" s="7"/>
      <c r="IJ713" s="7"/>
      <c r="IL713" s="7"/>
      <c r="IN713" s="7"/>
      <c r="IO713" s="7"/>
      <c r="IP713" s="7"/>
      <c r="IR713" s="7"/>
      <c r="IT713" s="7"/>
      <c r="IV713" s="7"/>
      <c r="IX713" s="7"/>
      <c r="IZ713" s="7"/>
      <c r="JB713" s="7"/>
      <c r="JD713" s="7"/>
      <c r="JF713" s="7"/>
      <c r="JG713" s="7"/>
      <c r="JI713" s="7"/>
      <c r="JK713" s="7"/>
      <c r="JM713" s="7"/>
      <c r="JO713" s="7"/>
      <c r="JP713" s="7"/>
      <c r="JQ713" s="7"/>
      <c r="JS713" s="7"/>
      <c r="JT713" s="7"/>
      <c r="JU713" s="7"/>
      <c r="JV713" s="7"/>
      <c r="JX713" s="7"/>
      <c r="JZ713" s="7"/>
      <c r="KB713" s="7"/>
      <c r="KD713" s="7"/>
      <c r="KF713" s="7"/>
      <c r="KH713" s="7"/>
      <c r="KJ713" s="7"/>
      <c r="KL713" s="7"/>
      <c r="KN713" s="7"/>
      <c r="KO713" s="7"/>
      <c r="KP713" s="7"/>
      <c r="KQ713" s="7"/>
      <c r="KR713" s="7"/>
      <c r="KT713" s="7"/>
      <c r="KV713" s="7"/>
      <c r="KX713" s="7"/>
      <c r="KZ713" s="7"/>
      <c r="LB713" s="7"/>
      <c r="LD713" s="7"/>
      <c r="LF713" s="7"/>
      <c r="LH713" s="7"/>
      <c r="LJ713" s="7"/>
      <c r="LL713" s="7"/>
      <c r="LN713" s="7"/>
      <c r="LP713" s="7"/>
      <c r="LR713" s="7"/>
      <c r="LT713" s="7"/>
      <c r="LV713" s="7"/>
      <c r="LX713" s="7"/>
      <c r="LY713" s="7"/>
      <c r="LZ713" s="7"/>
      <c r="MA713" s="7"/>
      <c r="MB713" s="7"/>
      <c r="MC713" s="7"/>
      <c r="ME713" s="7"/>
      <c r="MG713" s="7"/>
      <c r="MH713" s="7"/>
      <c r="MJ713" s="7"/>
      <c r="ML713" s="7"/>
      <c r="MM713" s="7"/>
      <c r="MN713" s="7"/>
      <c r="MO713" s="7"/>
      <c r="MQ713" s="7"/>
      <c r="MS713" s="7"/>
      <c r="MU713" s="7"/>
      <c r="MV713" s="7"/>
      <c r="MX713" s="7"/>
      <c r="MY713" s="7"/>
      <c r="MZ713" s="7"/>
      <c r="NB713" s="7"/>
      <c r="ND713" s="7"/>
      <c r="NF713" s="7"/>
      <c r="NH713" s="7"/>
      <c r="NJ713" s="7"/>
      <c r="NL713" s="7"/>
      <c r="NM713" s="7"/>
      <c r="NN713" s="7"/>
      <c r="NO713" s="7"/>
      <c r="NP713" s="7"/>
      <c r="NR713" s="7"/>
      <c r="NT713" s="7"/>
      <c r="NU713" s="7"/>
      <c r="NW713" s="7"/>
      <c r="NY713" s="7"/>
      <c r="OA713" s="7"/>
      <c r="OC713" s="7"/>
      <c r="OE713" s="7"/>
      <c r="OG713" s="7"/>
      <c r="OI713" s="7"/>
      <c r="OK713" s="7"/>
      <c r="OM713" s="7"/>
      <c r="OO713" s="7"/>
      <c r="OQ713" s="7"/>
      <c r="OS713" s="7"/>
      <c r="OT713" s="7"/>
      <c r="OV713" s="7"/>
      <c r="OX713" s="7"/>
      <c r="OZ713" s="7"/>
      <c r="PB713" s="7"/>
      <c r="PD713" s="7"/>
      <c r="PF713" s="7"/>
      <c r="PH713" s="7"/>
      <c r="PJ713" s="7"/>
      <c r="PL713" s="7"/>
      <c r="PN713" s="7"/>
      <c r="PP713" s="7"/>
      <c r="PQ713" s="7"/>
      <c r="PR713" s="7"/>
      <c r="PS713" s="7"/>
      <c r="PT713" s="7"/>
      <c r="PV713" s="7"/>
      <c r="PX713" s="7"/>
      <c r="PZ713" s="7"/>
      <c r="QB713" s="7"/>
      <c r="QD713" s="7"/>
      <c r="QF713" s="7"/>
      <c r="QH713" s="7"/>
      <c r="QJ713" s="7"/>
      <c r="QL713" s="7"/>
      <c r="QN713" s="7"/>
      <c r="QO713" s="7"/>
      <c r="QQ713" s="7"/>
      <c r="QS713" s="7"/>
      <c r="QU713" s="7"/>
      <c r="QV713" s="7"/>
      <c r="QX713" s="7"/>
      <c r="QZ713" s="7"/>
      <c r="RB713" s="7"/>
      <c r="RD713" s="7"/>
      <c r="RF713" s="7"/>
      <c r="RH713" s="7"/>
      <c r="RJ713" s="7"/>
      <c r="RL713" s="7"/>
      <c r="RN713" s="7"/>
      <c r="RP713" s="7"/>
      <c r="RR713" s="7"/>
      <c r="RT713" s="7"/>
      <c r="RV713" s="7"/>
      <c r="RW713" s="7"/>
      <c r="RX713" s="7"/>
      <c r="RZ713" s="7"/>
      <c r="SB713" s="7"/>
      <c r="SD713" s="7"/>
      <c r="SE713" s="7"/>
      <c r="SF713" s="7"/>
      <c r="SH713" s="7"/>
      <c r="SJ713" s="7"/>
      <c r="SL713" s="7"/>
      <c r="SN713" s="7"/>
      <c r="SP713" s="7"/>
      <c r="SR713" s="7"/>
      <c r="ST713" s="7"/>
      <c r="SV713" s="7"/>
      <c r="SW713" s="7"/>
      <c r="SY713" s="7"/>
      <c r="TA713" s="7"/>
      <c r="TC713" s="7"/>
      <c r="TE713" s="7"/>
      <c r="TG713" s="7"/>
      <c r="TI713" s="7"/>
      <c r="TK713" s="7"/>
      <c r="TM713" s="7"/>
      <c r="TO713" s="7"/>
      <c r="TQ713" s="7"/>
      <c r="TS713" s="7"/>
      <c r="TU713" s="7"/>
      <c r="TW713" s="7"/>
      <c r="TY713" s="7"/>
      <c r="UA713" s="7"/>
      <c r="UC713" s="7"/>
      <c r="UE713" s="7"/>
      <c r="UG713" s="7"/>
      <c r="UI713" s="7"/>
      <c r="UK713" s="7"/>
      <c r="UM713" s="7"/>
      <c r="UO713" s="7"/>
      <c r="UQ713" s="7"/>
      <c r="US713" s="7"/>
      <c r="UU713" s="7"/>
      <c r="UW713" s="7"/>
      <c r="UY713" s="7"/>
      <c r="VA713" s="7"/>
      <c r="VC713" s="7"/>
      <c r="VE713" s="7"/>
      <c r="VG713" s="7"/>
      <c r="VI713" s="7"/>
      <c r="VK713" s="7"/>
      <c r="VM713" s="7"/>
      <c r="VO713" s="7"/>
      <c r="VQ713" s="7"/>
      <c r="VS713" s="7"/>
      <c r="VU713" s="7"/>
      <c r="VW713" s="7"/>
      <c r="VY713" s="7"/>
      <c r="WA713" s="7"/>
      <c r="WC713" s="7"/>
      <c r="WE713" s="7"/>
      <c r="WG713" s="7"/>
      <c r="WI713" s="7"/>
      <c r="WK713" s="7"/>
      <c r="WM713" s="7"/>
      <c r="WO713" s="7"/>
      <c r="WQ713" s="7"/>
      <c r="WS713" s="7"/>
      <c r="WU713" s="7"/>
      <c r="WW713" s="7"/>
      <c r="WY713" s="7"/>
      <c r="XA713" s="7"/>
      <c r="XC713" s="7"/>
      <c r="XE713" s="7"/>
      <c r="XG713" s="7"/>
      <c r="XI713" s="7"/>
      <c r="XK713" s="7"/>
      <c r="XM713" s="7"/>
      <c r="XO713" s="7"/>
      <c r="XQ713" s="7"/>
      <c r="XS713" s="7"/>
      <c r="XU713" s="7"/>
      <c r="XW713" s="7"/>
      <c r="XY713" s="7"/>
      <c r="YA713" s="7"/>
      <c r="YC713" s="7"/>
      <c r="YE713" s="7"/>
      <c r="YG713" s="7"/>
      <c r="YI713" s="7"/>
      <c r="YK713" s="7"/>
      <c r="YM713" s="7"/>
    </row>
    <row r="714" spans="5:663" s="80" customFormat="1" x14ac:dyDescent="0.2">
      <c r="E714" s="7"/>
      <c r="G714" s="7"/>
      <c r="I714" s="7"/>
      <c r="K714" s="7"/>
      <c r="M714" s="7"/>
      <c r="O714" s="7"/>
      <c r="Q714" s="7"/>
      <c r="S714" s="7"/>
      <c r="U714" s="7"/>
      <c r="W714" s="7"/>
      <c r="Y714" s="7"/>
      <c r="AA714" s="7"/>
      <c r="AC714" s="7"/>
      <c r="AE714" s="7"/>
      <c r="AG714" s="7"/>
      <c r="AH714" s="7"/>
      <c r="AI714" s="7"/>
      <c r="AJ714" s="7"/>
      <c r="AK714" s="7"/>
      <c r="AL714" s="7"/>
      <c r="AM714" s="7"/>
      <c r="AO714" s="7"/>
      <c r="AQ714" s="7"/>
      <c r="AS714" s="7"/>
      <c r="AU714" s="7"/>
      <c r="AW714" s="7"/>
      <c r="AY714" s="7"/>
      <c r="BA714" s="7"/>
      <c r="BC714" s="7"/>
      <c r="BE714" s="7"/>
      <c r="BG714" s="7"/>
      <c r="BI714" s="7"/>
      <c r="BK714" s="7"/>
      <c r="BM714" s="7"/>
      <c r="BO714" s="7"/>
      <c r="BQ714" s="7"/>
      <c r="BS714" s="7"/>
      <c r="BT714" s="7"/>
      <c r="BU714" s="7"/>
      <c r="BW714" s="7"/>
      <c r="BY714" s="7"/>
      <c r="CA714" s="7"/>
      <c r="CC714" s="7"/>
      <c r="CE714" s="7"/>
      <c r="CG714" s="7"/>
      <c r="CH714" s="7"/>
      <c r="CI714" s="7"/>
      <c r="CJ714" s="7"/>
      <c r="CL714" s="7"/>
      <c r="CN714" s="7"/>
      <c r="CP714" s="7"/>
      <c r="CR714" s="7"/>
      <c r="CT714" s="7"/>
      <c r="CV714" s="7"/>
      <c r="CW714" s="7"/>
      <c r="CY714" s="7"/>
      <c r="DA714" s="7"/>
      <c r="DC714" s="7"/>
      <c r="DE714" s="7"/>
      <c r="DG714" s="7"/>
      <c r="DI714" s="7"/>
      <c r="DK714" s="7"/>
      <c r="DM714" s="7"/>
      <c r="DO714" s="7"/>
      <c r="DQ714" s="7"/>
      <c r="DR714" s="7"/>
      <c r="DS714" s="7"/>
      <c r="DT714" s="7"/>
      <c r="DV714" s="7"/>
      <c r="DX714" s="7"/>
      <c r="DY714" s="7"/>
      <c r="DZ714" s="7"/>
      <c r="EB714" s="7"/>
      <c r="ED714" s="7"/>
      <c r="EF714" s="7"/>
      <c r="EG714" s="7"/>
      <c r="EI714" s="7"/>
      <c r="EJ714" s="7"/>
      <c r="EL714" s="7"/>
      <c r="EN714" s="7"/>
      <c r="EP714" s="7"/>
      <c r="ER714" s="7"/>
      <c r="ET714" s="7"/>
      <c r="EV714" s="7"/>
      <c r="EX714" s="7"/>
      <c r="EZ714" s="7"/>
      <c r="FB714" s="7"/>
      <c r="FD714" s="7"/>
      <c r="FE714" s="7"/>
      <c r="FF714" s="7"/>
      <c r="FH714" s="7"/>
      <c r="FJ714" s="7"/>
      <c r="FL714" s="7"/>
      <c r="FN714" s="7"/>
      <c r="FP714" s="7"/>
      <c r="FR714" s="7"/>
      <c r="FT714" s="7"/>
      <c r="FV714" s="7"/>
      <c r="FW714" s="7"/>
      <c r="FY714" s="7"/>
      <c r="GA714" s="7"/>
      <c r="GC714" s="7"/>
      <c r="GE714" s="7"/>
      <c r="GG714" s="7"/>
      <c r="GI714" s="7"/>
      <c r="GJ714" s="7"/>
      <c r="GK714" s="7"/>
      <c r="GL714" s="7"/>
      <c r="GM714" s="7"/>
      <c r="GN714" s="7"/>
      <c r="GO714" s="7"/>
      <c r="GP714" s="7"/>
      <c r="GR714" s="7"/>
      <c r="GT714" s="7"/>
      <c r="GV714" s="7"/>
      <c r="GX714" s="7"/>
      <c r="GZ714" s="7"/>
      <c r="HA714" s="7"/>
      <c r="HC714" s="7"/>
      <c r="HE714" s="7"/>
      <c r="HG714" s="7"/>
      <c r="HI714" s="7"/>
      <c r="HK714" s="7"/>
      <c r="HM714" s="7"/>
      <c r="HO714" s="7"/>
      <c r="HQ714" s="7"/>
      <c r="HS714" s="7"/>
      <c r="HU714" s="7"/>
      <c r="HW714" s="7"/>
      <c r="HY714" s="7"/>
      <c r="IA714" s="7"/>
      <c r="IC714" s="7"/>
      <c r="IE714" s="7"/>
      <c r="IF714" s="7"/>
      <c r="IG714" s="7"/>
      <c r="IH714" s="7"/>
      <c r="IJ714" s="7"/>
      <c r="IL714" s="7"/>
      <c r="IN714" s="7"/>
      <c r="IO714" s="7"/>
      <c r="IP714" s="7"/>
      <c r="IR714" s="7"/>
      <c r="IT714" s="7"/>
      <c r="IV714" s="7"/>
      <c r="IX714" s="7"/>
      <c r="IZ714" s="7"/>
      <c r="JB714" s="7"/>
      <c r="JD714" s="7"/>
      <c r="JF714" s="7"/>
      <c r="JG714" s="7"/>
      <c r="JI714" s="7"/>
      <c r="JK714" s="7"/>
      <c r="JM714" s="7"/>
      <c r="JO714" s="7"/>
      <c r="JP714" s="7"/>
      <c r="JQ714" s="7"/>
      <c r="JS714" s="7"/>
      <c r="JT714" s="7"/>
      <c r="JU714" s="7"/>
      <c r="JV714" s="7"/>
      <c r="JX714" s="7"/>
      <c r="JZ714" s="7"/>
      <c r="KB714" s="7"/>
      <c r="KD714" s="7"/>
      <c r="KF714" s="7"/>
      <c r="KH714" s="7"/>
      <c r="KJ714" s="7"/>
      <c r="KL714" s="7"/>
      <c r="KN714" s="7"/>
      <c r="KO714" s="7"/>
      <c r="KP714" s="7"/>
      <c r="KQ714" s="7"/>
      <c r="KR714" s="7"/>
      <c r="KT714" s="7"/>
      <c r="KV714" s="7"/>
      <c r="KX714" s="7"/>
      <c r="KZ714" s="7"/>
      <c r="LB714" s="7"/>
      <c r="LD714" s="7"/>
      <c r="LF714" s="7"/>
      <c r="LH714" s="7"/>
      <c r="LJ714" s="7"/>
      <c r="LL714" s="7"/>
      <c r="LN714" s="7"/>
      <c r="LP714" s="7"/>
      <c r="LR714" s="7"/>
      <c r="LT714" s="7"/>
      <c r="LV714" s="7"/>
      <c r="LX714" s="7"/>
      <c r="LY714" s="7"/>
      <c r="LZ714" s="7"/>
      <c r="MA714" s="7"/>
      <c r="MB714" s="7"/>
      <c r="MC714" s="7"/>
      <c r="ME714" s="7"/>
      <c r="MG714" s="7"/>
      <c r="MH714" s="7"/>
      <c r="MJ714" s="7"/>
      <c r="ML714" s="7"/>
      <c r="MM714" s="7"/>
      <c r="MN714" s="7"/>
      <c r="MO714" s="7"/>
      <c r="MQ714" s="7"/>
      <c r="MS714" s="7"/>
      <c r="MU714" s="7"/>
      <c r="MV714" s="7"/>
      <c r="MX714" s="7"/>
      <c r="MY714" s="7"/>
      <c r="MZ714" s="7"/>
      <c r="NB714" s="7"/>
      <c r="ND714" s="7"/>
      <c r="NF714" s="7"/>
      <c r="NH714" s="7"/>
      <c r="NJ714" s="7"/>
      <c r="NL714" s="7"/>
      <c r="NM714" s="7"/>
      <c r="NN714" s="7"/>
      <c r="NO714" s="7"/>
      <c r="NP714" s="7"/>
      <c r="NR714" s="7"/>
      <c r="NT714" s="7"/>
      <c r="NU714" s="7"/>
      <c r="NW714" s="7"/>
      <c r="NY714" s="7"/>
      <c r="OA714" s="7"/>
      <c r="OC714" s="7"/>
      <c r="OE714" s="7"/>
      <c r="OG714" s="7"/>
      <c r="OI714" s="7"/>
      <c r="OK714" s="7"/>
      <c r="OM714" s="7"/>
      <c r="OO714" s="7"/>
      <c r="OQ714" s="7"/>
      <c r="OS714" s="7"/>
      <c r="OT714" s="7"/>
      <c r="OV714" s="7"/>
      <c r="OX714" s="7"/>
      <c r="OZ714" s="7"/>
      <c r="PB714" s="7"/>
      <c r="PD714" s="7"/>
      <c r="PF714" s="7"/>
      <c r="PH714" s="7"/>
      <c r="PJ714" s="7"/>
      <c r="PL714" s="7"/>
      <c r="PN714" s="7"/>
      <c r="PP714" s="7"/>
      <c r="PQ714" s="7"/>
      <c r="PR714" s="7"/>
      <c r="PS714" s="7"/>
      <c r="PT714" s="7"/>
      <c r="PV714" s="7"/>
      <c r="PX714" s="7"/>
      <c r="PZ714" s="7"/>
      <c r="QB714" s="7"/>
      <c r="QD714" s="7"/>
      <c r="QF714" s="7"/>
      <c r="QH714" s="7"/>
      <c r="QJ714" s="7"/>
      <c r="QL714" s="7"/>
      <c r="QN714" s="7"/>
      <c r="QO714" s="7"/>
      <c r="QQ714" s="7"/>
      <c r="QS714" s="7"/>
      <c r="QU714" s="7"/>
      <c r="QV714" s="7"/>
      <c r="QX714" s="7"/>
      <c r="QZ714" s="7"/>
      <c r="RB714" s="7"/>
      <c r="RD714" s="7"/>
      <c r="RF714" s="7"/>
      <c r="RH714" s="7"/>
      <c r="RJ714" s="7"/>
      <c r="RL714" s="7"/>
      <c r="RN714" s="7"/>
      <c r="RP714" s="7"/>
      <c r="RR714" s="7"/>
      <c r="RT714" s="7"/>
      <c r="RV714" s="7"/>
      <c r="RW714" s="7"/>
      <c r="RX714" s="7"/>
      <c r="RZ714" s="7"/>
      <c r="SB714" s="7"/>
      <c r="SD714" s="7"/>
      <c r="SE714" s="7"/>
      <c r="SF714" s="7"/>
      <c r="SH714" s="7"/>
      <c r="SJ714" s="7"/>
      <c r="SL714" s="7"/>
      <c r="SN714" s="7"/>
      <c r="SP714" s="7"/>
      <c r="SR714" s="7"/>
      <c r="ST714" s="7"/>
      <c r="SV714" s="7"/>
      <c r="SW714" s="7"/>
      <c r="SY714" s="7"/>
      <c r="TA714" s="7"/>
      <c r="TC714" s="7"/>
      <c r="TE714" s="7"/>
      <c r="TG714" s="7"/>
      <c r="TI714" s="7"/>
      <c r="TK714" s="7"/>
      <c r="TM714" s="7"/>
      <c r="TO714" s="7"/>
      <c r="TQ714" s="7"/>
      <c r="TS714" s="7"/>
      <c r="TU714" s="7"/>
      <c r="TW714" s="7"/>
      <c r="TY714" s="7"/>
      <c r="UA714" s="7"/>
      <c r="UC714" s="7"/>
      <c r="UE714" s="7"/>
      <c r="UG714" s="7"/>
      <c r="UI714" s="7"/>
      <c r="UK714" s="7"/>
      <c r="UM714" s="7"/>
      <c r="UO714" s="7"/>
      <c r="UQ714" s="7"/>
      <c r="US714" s="7"/>
      <c r="UU714" s="7"/>
      <c r="UW714" s="7"/>
      <c r="UY714" s="7"/>
      <c r="VA714" s="7"/>
      <c r="VC714" s="7"/>
      <c r="VE714" s="7"/>
      <c r="VG714" s="7"/>
      <c r="VI714" s="7"/>
      <c r="VK714" s="7"/>
      <c r="VM714" s="7"/>
      <c r="VO714" s="7"/>
      <c r="VQ714" s="7"/>
      <c r="VS714" s="7"/>
      <c r="VU714" s="7"/>
      <c r="VW714" s="7"/>
      <c r="VY714" s="7"/>
      <c r="WA714" s="7"/>
      <c r="WC714" s="7"/>
      <c r="WE714" s="7"/>
      <c r="WG714" s="7"/>
      <c r="WI714" s="7"/>
      <c r="WK714" s="7"/>
      <c r="WM714" s="7"/>
      <c r="WO714" s="7"/>
      <c r="WQ714" s="7"/>
      <c r="WS714" s="7"/>
      <c r="WU714" s="7"/>
      <c r="WW714" s="7"/>
      <c r="WY714" s="7"/>
      <c r="XA714" s="7"/>
      <c r="XC714" s="7"/>
      <c r="XE714" s="7"/>
      <c r="XG714" s="7"/>
      <c r="XI714" s="7"/>
      <c r="XK714" s="7"/>
      <c r="XM714" s="7"/>
      <c r="XO714" s="7"/>
      <c r="XQ714" s="7"/>
      <c r="XS714" s="7"/>
      <c r="XU714" s="7"/>
      <c r="XW714" s="7"/>
      <c r="XY714" s="7"/>
      <c r="YA714" s="7"/>
      <c r="YC714" s="7"/>
      <c r="YE714" s="7"/>
      <c r="YG714" s="7"/>
      <c r="YI714" s="7"/>
      <c r="YK714" s="7"/>
      <c r="YM714" s="7"/>
    </row>
    <row r="715" spans="5:663" s="80" customFormat="1" x14ac:dyDescent="0.2">
      <c r="E715" s="7"/>
      <c r="G715" s="7"/>
      <c r="I715" s="7"/>
      <c r="K715" s="7"/>
      <c r="M715" s="7"/>
      <c r="O715" s="7"/>
      <c r="Q715" s="7"/>
      <c r="S715" s="7"/>
      <c r="U715" s="7"/>
      <c r="W715" s="7"/>
      <c r="Y715" s="7"/>
      <c r="AA715" s="7"/>
      <c r="AC715" s="7"/>
      <c r="AE715" s="7"/>
      <c r="AG715" s="7"/>
      <c r="AH715" s="7"/>
      <c r="AI715" s="7"/>
      <c r="AJ715" s="7"/>
      <c r="AK715" s="7"/>
      <c r="AL715" s="7"/>
      <c r="AM715" s="7"/>
      <c r="AO715" s="7"/>
      <c r="AQ715" s="7"/>
      <c r="AS715" s="7"/>
      <c r="AU715" s="7"/>
      <c r="AW715" s="7"/>
      <c r="AY715" s="7"/>
      <c r="BA715" s="7"/>
      <c r="BC715" s="7"/>
      <c r="BE715" s="7"/>
      <c r="BG715" s="7"/>
      <c r="BI715" s="7"/>
      <c r="BK715" s="7"/>
      <c r="BM715" s="7"/>
      <c r="BO715" s="7"/>
      <c r="BQ715" s="7"/>
      <c r="BS715" s="7"/>
      <c r="BT715" s="7"/>
      <c r="BU715" s="7"/>
      <c r="BW715" s="7"/>
      <c r="BY715" s="7"/>
      <c r="CA715" s="7"/>
      <c r="CC715" s="7"/>
      <c r="CE715" s="7"/>
      <c r="CG715" s="7"/>
      <c r="CH715" s="7"/>
      <c r="CI715" s="7"/>
      <c r="CJ715" s="7"/>
      <c r="CL715" s="7"/>
      <c r="CN715" s="7"/>
      <c r="CP715" s="7"/>
      <c r="CR715" s="7"/>
      <c r="CT715" s="7"/>
      <c r="CV715" s="7"/>
      <c r="CW715" s="7"/>
      <c r="CY715" s="7"/>
      <c r="DA715" s="7"/>
      <c r="DC715" s="7"/>
      <c r="DE715" s="7"/>
      <c r="DG715" s="7"/>
      <c r="DI715" s="7"/>
      <c r="DK715" s="7"/>
      <c r="DM715" s="7"/>
      <c r="DO715" s="7"/>
      <c r="DQ715" s="7"/>
      <c r="DR715" s="7"/>
      <c r="DS715" s="7"/>
      <c r="DT715" s="7"/>
      <c r="DV715" s="7"/>
      <c r="DX715" s="7"/>
      <c r="DY715" s="7"/>
      <c r="DZ715" s="7"/>
      <c r="EB715" s="7"/>
      <c r="ED715" s="7"/>
      <c r="EF715" s="7"/>
      <c r="EG715" s="7"/>
      <c r="EI715" s="7"/>
      <c r="EJ715" s="7"/>
      <c r="EL715" s="7"/>
      <c r="EN715" s="7"/>
      <c r="EP715" s="7"/>
      <c r="ER715" s="7"/>
      <c r="ET715" s="7"/>
      <c r="EV715" s="7"/>
      <c r="EX715" s="7"/>
      <c r="EZ715" s="7"/>
      <c r="FB715" s="7"/>
      <c r="FD715" s="7"/>
      <c r="FE715" s="7"/>
      <c r="FF715" s="7"/>
      <c r="FH715" s="7"/>
      <c r="FJ715" s="7"/>
      <c r="FL715" s="7"/>
      <c r="FN715" s="7"/>
      <c r="FP715" s="7"/>
      <c r="FR715" s="7"/>
      <c r="FT715" s="7"/>
      <c r="FV715" s="7"/>
      <c r="FW715" s="7"/>
      <c r="FY715" s="7"/>
      <c r="GA715" s="7"/>
      <c r="GC715" s="7"/>
      <c r="GE715" s="7"/>
      <c r="GG715" s="7"/>
      <c r="GI715" s="7"/>
      <c r="GJ715" s="7"/>
      <c r="GK715" s="7"/>
      <c r="GL715" s="7"/>
      <c r="GM715" s="7"/>
      <c r="GN715" s="7"/>
      <c r="GO715" s="7"/>
      <c r="GP715" s="7"/>
      <c r="GR715" s="7"/>
      <c r="GT715" s="7"/>
      <c r="GV715" s="7"/>
      <c r="GX715" s="7"/>
      <c r="GZ715" s="7"/>
      <c r="HA715" s="7"/>
      <c r="HC715" s="7"/>
      <c r="HE715" s="7"/>
      <c r="HG715" s="7"/>
      <c r="HI715" s="7"/>
      <c r="HK715" s="7"/>
      <c r="HM715" s="7"/>
      <c r="HO715" s="7"/>
      <c r="HQ715" s="7"/>
      <c r="HS715" s="7"/>
      <c r="HU715" s="7"/>
      <c r="HW715" s="7"/>
      <c r="HY715" s="7"/>
      <c r="IA715" s="7"/>
      <c r="IC715" s="7"/>
      <c r="IE715" s="7"/>
      <c r="IF715" s="7"/>
      <c r="IG715" s="7"/>
      <c r="IH715" s="7"/>
      <c r="IJ715" s="7"/>
      <c r="IL715" s="7"/>
      <c r="IN715" s="7"/>
      <c r="IO715" s="7"/>
      <c r="IP715" s="7"/>
      <c r="IR715" s="7"/>
      <c r="IT715" s="7"/>
      <c r="IV715" s="7"/>
      <c r="IX715" s="7"/>
      <c r="IZ715" s="7"/>
      <c r="JB715" s="7"/>
      <c r="JD715" s="7"/>
      <c r="JF715" s="7"/>
      <c r="JG715" s="7"/>
      <c r="JI715" s="7"/>
      <c r="JK715" s="7"/>
      <c r="JM715" s="7"/>
      <c r="JO715" s="7"/>
      <c r="JP715" s="7"/>
      <c r="JQ715" s="7"/>
      <c r="JS715" s="7"/>
      <c r="JT715" s="7"/>
      <c r="JU715" s="7"/>
      <c r="JV715" s="7"/>
      <c r="JX715" s="7"/>
      <c r="JZ715" s="7"/>
      <c r="KB715" s="7"/>
      <c r="KD715" s="7"/>
      <c r="KF715" s="7"/>
      <c r="KH715" s="7"/>
      <c r="KJ715" s="7"/>
      <c r="KL715" s="7"/>
      <c r="KN715" s="7"/>
      <c r="KO715" s="7"/>
      <c r="KP715" s="7"/>
      <c r="KQ715" s="7"/>
      <c r="KR715" s="7"/>
      <c r="KT715" s="7"/>
      <c r="KV715" s="7"/>
      <c r="KX715" s="7"/>
      <c r="KZ715" s="7"/>
      <c r="LB715" s="7"/>
      <c r="LD715" s="7"/>
      <c r="LF715" s="7"/>
      <c r="LH715" s="7"/>
      <c r="LJ715" s="7"/>
      <c r="LL715" s="7"/>
      <c r="LN715" s="7"/>
      <c r="LP715" s="7"/>
      <c r="LR715" s="7"/>
      <c r="LT715" s="7"/>
      <c r="LV715" s="7"/>
      <c r="LX715" s="7"/>
      <c r="LY715" s="7"/>
      <c r="LZ715" s="7"/>
      <c r="MA715" s="7"/>
      <c r="MB715" s="7"/>
      <c r="MC715" s="7"/>
      <c r="ME715" s="7"/>
      <c r="MG715" s="7"/>
      <c r="MH715" s="7"/>
      <c r="MJ715" s="7"/>
      <c r="ML715" s="7"/>
      <c r="MM715" s="7"/>
      <c r="MN715" s="7"/>
      <c r="MO715" s="7"/>
      <c r="MQ715" s="7"/>
      <c r="MS715" s="7"/>
      <c r="MU715" s="7"/>
      <c r="MV715" s="7"/>
      <c r="MX715" s="7"/>
      <c r="MY715" s="7"/>
      <c r="MZ715" s="7"/>
      <c r="NB715" s="7"/>
      <c r="ND715" s="7"/>
      <c r="NF715" s="7"/>
      <c r="NH715" s="7"/>
      <c r="NJ715" s="7"/>
      <c r="NL715" s="7"/>
      <c r="NM715" s="7"/>
      <c r="NN715" s="7"/>
      <c r="NO715" s="7"/>
      <c r="NP715" s="7"/>
      <c r="NR715" s="7"/>
      <c r="NT715" s="7"/>
      <c r="NU715" s="7"/>
      <c r="NW715" s="7"/>
      <c r="NY715" s="7"/>
      <c r="OA715" s="7"/>
      <c r="OC715" s="7"/>
      <c r="OE715" s="7"/>
      <c r="OG715" s="7"/>
      <c r="OI715" s="7"/>
      <c r="OK715" s="7"/>
      <c r="OM715" s="7"/>
      <c r="OO715" s="7"/>
      <c r="OQ715" s="7"/>
      <c r="OS715" s="7"/>
      <c r="OT715" s="7"/>
      <c r="OV715" s="7"/>
      <c r="OX715" s="7"/>
      <c r="OZ715" s="7"/>
      <c r="PB715" s="7"/>
      <c r="PD715" s="7"/>
      <c r="PF715" s="7"/>
      <c r="PH715" s="7"/>
      <c r="PJ715" s="7"/>
      <c r="PL715" s="7"/>
      <c r="PN715" s="7"/>
      <c r="PP715" s="7"/>
      <c r="PQ715" s="7"/>
      <c r="PR715" s="7"/>
      <c r="PS715" s="7"/>
      <c r="PT715" s="7"/>
      <c r="PV715" s="7"/>
      <c r="PX715" s="7"/>
      <c r="PZ715" s="7"/>
      <c r="QB715" s="7"/>
      <c r="QD715" s="7"/>
      <c r="QF715" s="7"/>
      <c r="QH715" s="7"/>
      <c r="QJ715" s="7"/>
      <c r="QL715" s="7"/>
      <c r="QN715" s="7"/>
      <c r="QO715" s="7"/>
      <c r="QQ715" s="7"/>
      <c r="QS715" s="7"/>
      <c r="QU715" s="7"/>
      <c r="QV715" s="7"/>
      <c r="QX715" s="7"/>
      <c r="QZ715" s="7"/>
      <c r="RB715" s="7"/>
      <c r="RD715" s="7"/>
      <c r="RF715" s="7"/>
      <c r="RH715" s="7"/>
      <c r="RJ715" s="7"/>
      <c r="RL715" s="7"/>
      <c r="RN715" s="7"/>
      <c r="RP715" s="7"/>
      <c r="RR715" s="7"/>
      <c r="RT715" s="7"/>
      <c r="RV715" s="7"/>
      <c r="RW715" s="7"/>
      <c r="RX715" s="7"/>
      <c r="RZ715" s="7"/>
      <c r="SB715" s="7"/>
      <c r="SD715" s="7"/>
      <c r="SE715" s="7"/>
      <c r="SF715" s="7"/>
      <c r="SH715" s="7"/>
      <c r="SJ715" s="7"/>
      <c r="SL715" s="7"/>
      <c r="SN715" s="7"/>
      <c r="SP715" s="7"/>
      <c r="SR715" s="7"/>
      <c r="ST715" s="7"/>
      <c r="SV715" s="7"/>
      <c r="SW715" s="7"/>
      <c r="SY715" s="7"/>
      <c r="TA715" s="7"/>
      <c r="TC715" s="7"/>
      <c r="TE715" s="7"/>
      <c r="TG715" s="7"/>
      <c r="TI715" s="7"/>
      <c r="TK715" s="7"/>
      <c r="TM715" s="7"/>
      <c r="TO715" s="7"/>
      <c r="TQ715" s="7"/>
      <c r="TS715" s="7"/>
      <c r="TU715" s="7"/>
      <c r="TW715" s="7"/>
      <c r="TY715" s="7"/>
      <c r="UA715" s="7"/>
      <c r="UC715" s="7"/>
      <c r="UE715" s="7"/>
      <c r="UG715" s="7"/>
      <c r="UI715" s="7"/>
      <c r="UK715" s="7"/>
      <c r="UM715" s="7"/>
      <c r="UO715" s="7"/>
      <c r="UQ715" s="7"/>
      <c r="US715" s="7"/>
      <c r="UU715" s="7"/>
      <c r="UW715" s="7"/>
      <c r="UY715" s="7"/>
      <c r="VA715" s="7"/>
      <c r="VC715" s="7"/>
      <c r="VE715" s="7"/>
      <c r="VG715" s="7"/>
      <c r="VI715" s="7"/>
      <c r="VK715" s="7"/>
      <c r="VM715" s="7"/>
      <c r="VO715" s="7"/>
      <c r="VQ715" s="7"/>
      <c r="VS715" s="7"/>
      <c r="VU715" s="7"/>
      <c r="VW715" s="7"/>
      <c r="VY715" s="7"/>
      <c r="WA715" s="7"/>
      <c r="WC715" s="7"/>
      <c r="WE715" s="7"/>
      <c r="WG715" s="7"/>
      <c r="WI715" s="7"/>
      <c r="WK715" s="7"/>
      <c r="WM715" s="7"/>
      <c r="WO715" s="7"/>
      <c r="WQ715" s="7"/>
      <c r="WS715" s="7"/>
      <c r="WU715" s="7"/>
      <c r="WW715" s="7"/>
      <c r="WY715" s="7"/>
      <c r="XA715" s="7"/>
      <c r="XC715" s="7"/>
      <c r="XE715" s="7"/>
      <c r="XG715" s="7"/>
      <c r="XI715" s="7"/>
      <c r="XK715" s="7"/>
      <c r="XM715" s="7"/>
      <c r="XO715" s="7"/>
      <c r="XQ715" s="7"/>
      <c r="XS715" s="7"/>
      <c r="XU715" s="7"/>
      <c r="XW715" s="7"/>
      <c r="XY715" s="7"/>
      <c r="YA715" s="7"/>
      <c r="YC715" s="7"/>
      <c r="YE715" s="7"/>
      <c r="YG715" s="7"/>
      <c r="YI715" s="7"/>
      <c r="YK715" s="7"/>
      <c r="YM715" s="7"/>
    </row>
    <row r="716" spans="5:663" s="80" customFormat="1" x14ac:dyDescent="0.2">
      <c r="E716" s="7"/>
      <c r="G716" s="7"/>
      <c r="I716" s="7"/>
      <c r="K716" s="7"/>
      <c r="M716" s="7"/>
      <c r="O716" s="7"/>
      <c r="Q716" s="7"/>
      <c r="S716" s="7"/>
      <c r="U716" s="7"/>
      <c r="W716" s="7"/>
      <c r="Y716" s="7"/>
      <c r="AA716" s="7"/>
      <c r="AC716" s="7"/>
      <c r="AE716" s="7"/>
      <c r="AG716" s="7"/>
      <c r="AH716" s="7"/>
      <c r="AI716" s="7"/>
      <c r="AJ716" s="7"/>
      <c r="AK716" s="7"/>
      <c r="AL716" s="7"/>
      <c r="AM716" s="7"/>
      <c r="AO716" s="7"/>
      <c r="AQ716" s="7"/>
      <c r="AS716" s="7"/>
      <c r="AU716" s="7"/>
      <c r="AW716" s="7"/>
      <c r="AY716" s="7"/>
      <c r="BA716" s="7"/>
      <c r="BC716" s="7"/>
      <c r="BE716" s="7"/>
      <c r="BG716" s="7"/>
      <c r="BI716" s="7"/>
      <c r="BK716" s="7"/>
      <c r="BM716" s="7"/>
      <c r="BO716" s="7"/>
      <c r="BQ716" s="7"/>
      <c r="BS716" s="7"/>
      <c r="BT716" s="7"/>
      <c r="BU716" s="7"/>
      <c r="BW716" s="7"/>
      <c r="BY716" s="7"/>
      <c r="CA716" s="7"/>
      <c r="CC716" s="7"/>
      <c r="CE716" s="7"/>
      <c r="CG716" s="7"/>
      <c r="CH716" s="7"/>
      <c r="CI716" s="7"/>
      <c r="CJ716" s="7"/>
      <c r="CL716" s="7"/>
      <c r="CN716" s="7"/>
      <c r="CP716" s="7"/>
      <c r="CR716" s="7"/>
      <c r="CT716" s="7"/>
      <c r="CV716" s="7"/>
      <c r="CW716" s="7"/>
      <c r="CY716" s="7"/>
      <c r="DA716" s="7"/>
      <c r="DC716" s="7"/>
      <c r="DE716" s="7"/>
      <c r="DG716" s="7"/>
      <c r="DI716" s="7"/>
      <c r="DK716" s="7"/>
      <c r="DM716" s="7"/>
      <c r="DO716" s="7"/>
      <c r="DQ716" s="7"/>
      <c r="DR716" s="7"/>
      <c r="DS716" s="7"/>
      <c r="DT716" s="7"/>
      <c r="DV716" s="7"/>
      <c r="DX716" s="7"/>
      <c r="DY716" s="7"/>
      <c r="DZ716" s="7"/>
      <c r="EB716" s="7"/>
      <c r="ED716" s="7"/>
      <c r="EF716" s="7"/>
      <c r="EG716" s="7"/>
      <c r="EI716" s="7"/>
      <c r="EJ716" s="7"/>
      <c r="EL716" s="7"/>
      <c r="EN716" s="7"/>
      <c r="EP716" s="7"/>
      <c r="ER716" s="7"/>
      <c r="ET716" s="7"/>
      <c r="EV716" s="7"/>
      <c r="EX716" s="7"/>
      <c r="EZ716" s="7"/>
      <c r="FB716" s="7"/>
      <c r="FD716" s="7"/>
      <c r="FE716" s="7"/>
      <c r="FF716" s="7"/>
      <c r="FH716" s="7"/>
      <c r="FJ716" s="7"/>
      <c r="FL716" s="7"/>
      <c r="FN716" s="7"/>
      <c r="FP716" s="7"/>
      <c r="FR716" s="7"/>
      <c r="FT716" s="7"/>
      <c r="FV716" s="7"/>
      <c r="FW716" s="7"/>
      <c r="FY716" s="7"/>
      <c r="GA716" s="7"/>
      <c r="GC716" s="7"/>
      <c r="GE716" s="7"/>
      <c r="GG716" s="7"/>
      <c r="GI716" s="7"/>
      <c r="GJ716" s="7"/>
      <c r="GK716" s="7"/>
      <c r="GL716" s="7"/>
      <c r="GM716" s="7"/>
      <c r="GN716" s="7"/>
      <c r="GO716" s="7"/>
      <c r="GP716" s="7"/>
      <c r="GR716" s="7"/>
      <c r="GT716" s="7"/>
      <c r="GV716" s="7"/>
      <c r="GX716" s="7"/>
      <c r="GZ716" s="7"/>
      <c r="HA716" s="7"/>
      <c r="HC716" s="7"/>
      <c r="HE716" s="7"/>
      <c r="HG716" s="7"/>
      <c r="HI716" s="7"/>
      <c r="HK716" s="7"/>
      <c r="HM716" s="7"/>
      <c r="HO716" s="7"/>
      <c r="HQ716" s="7"/>
      <c r="HS716" s="7"/>
      <c r="HU716" s="7"/>
      <c r="HW716" s="7"/>
      <c r="HY716" s="7"/>
      <c r="IA716" s="7"/>
      <c r="IC716" s="7"/>
      <c r="IE716" s="7"/>
      <c r="IF716" s="7"/>
      <c r="IG716" s="7"/>
      <c r="IH716" s="7"/>
      <c r="IJ716" s="7"/>
      <c r="IL716" s="7"/>
      <c r="IN716" s="7"/>
      <c r="IO716" s="7"/>
      <c r="IP716" s="7"/>
      <c r="IR716" s="7"/>
      <c r="IT716" s="7"/>
      <c r="IV716" s="7"/>
      <c r="IX716" s="7"/>
      <c r="IZ716" s="7"/>
      <c r="JB716" s="7"/>
      <c r="JD716" s="7"/>
      <c r="JF716" s="7"/>
      <c r="JG716" s="7"/>
      <c r="JI716" s="7"/>
      <c r="JK716" s="7"/>
      <c r="JM716" s="7"/>
      <c r="JO716" s="7"/>
      <c r="JP716" s="7"/>
      <c r="JQ716" s="7"/>
      <c r="JS716" s="7"/>
      <c r="JT716" s="7"/>
      <c r="JU716" s="7"/>
      <c r="JV716" s="7"/>
      <c r="JX716" s="7"/>
      <c r="JZ716" s="7"/>
      <c r="KB716" s="7"/>
      <c r="KD716" s="7"/>
      <c r="KF716" s="7"/>
      <c r="KH716" s="7"/>
      <c r="KJ716" s="7"/>
      <c r="KL716" s="7"/>
      <c r="KN716" s="7"/>
      <c r="KO716" s="7"/>
      <c r="KP716" s="7"/>
      <c r="KQ716" s="7"/>
      <c r="KR716" s="7"/>
      <c r="KT716" s="7"/>
      <c r="KV716" s="7"/>
      <c r="KX716" s="7"/>
      <c r="KZ716" s="7"/>
      <c r="LB716" s="7"/>
      <c r="LD716" s="7"/>
      <c r="LF716" s="7"/>
      <c r="LH716" s="7"/>
      <c r="LJ716" s="7"/>
      <c r="LL716" s="7"/>
      <c r="LN716" s="7"/>
      <c r="LP716" s="7"/>
      <c r="LR716" s="7"/>
      <c r="LT716" s="7"/>
      <c r="LV716" s="7"/>
      <c r="LX716" s="7"/>
      <c r="LY716" s="7"/>
      <c r="LZ716" s="7"/>
      <c r="MA716" s="7"/>
      <c r="MB716" s="7"/>
      <c r="MC716" s="7"/>
      <c r="ME716" s="7"/>
      <c r="MG716" s="7"/>
      <c r="MH716" s="7"/>
      <c r="MJ716" s="7"/>
      <c r="ML716" s="7"/>
      <c r="MM716" s="7"/>
      <c r="MN716" s="7"/>
      <c r="MO716" s="7"/>
      <c r="MQ716" s="7"/>
      <c r="MS716" s="7"/>
      <c r="MU716" s="7"/>
      <c r="MV716" s="7"/>
      <c r="MX716" s="7"/>
      <c r="MY716" s="7"/>
      <c r="MZ716" s="7"/>
      <c r="NB716" s="7"/>
      <c r="ND716" s="7"/>
      <c r="NF716" s="7"/>
      <c r="NH716" s="7"/>
      <c r="NJ716" s="7"/>
      <c r="NL716" s="7"/>
      <c r="NM716" s="7"/>
      <c r="NN716" s="7"/>
      <c r="NO716" s="7"/>
      <c r="NP716" s="7"/>
      <c r="NR716" s="7"/>
      <c r="NT716" s="7"/>
      <c r="NU716" s="7"/>
      <c r="NW716" s="7"/>
      <c r="NY716" s="7"/>
      <c r="OA716" s="7"/>
      <c r="OC716" s="7"/>
      <c r="OE716" s="7"/>
      <c r="OG716" s="7"/>
      <c r="OI716" s="7"/>
      <c r="OK716" s="7"/>
      <c r="OM716" s="7"/>
      <c r="OO716" s="7"/>
      <c r="OQ716" s="7"/>
      <c r="OS716" s="7"/>
      <c r="OT716" s="7"/>
      <c r="OV716" s="7"/>
      <c r="OX716" s="7"/>
      <c r="OZ716" s="7"/>
      <c r="PB716" s="7"/>
      <c r="PD716" s="7"/>
      <c r="PF716" s="7"/>
      <c r="PH716" s="7"/>
      <c r="PJ716" s="7"/>
      <c r="PL716" s="7"/>
      <c r="PN716" s="7"/>
      <c r="PP716" s="7"/>
      <c r="PQ716" s="7"/>
      <c r="PR716" s="7"/>
      <c r="PS716" s="7"/>
      <c r="PT716" s="7"/>
      <c r="PV716" s="7"/>
      <c r="PX716" s="7"/>
      <c r="PZ716" s="7"/>
      <c r="QB716" s="7"/>
      <c r="QD716" s="7"/>
      <c r="QF716" s="7"/>
      <c r="QH716" s="7"/>
      <c r="QJ716" s="7"/>
      <c r="QL716" s="7"/>
      <c r="QN716" s="7"/>
      <c r="QO716" s="7"/>
      <c r="QQ716" s="7"/>
      <c r="QS716" s="7"/>
      <c r="QU716" s="7"/>
      <c r="QV716" s="7"/>
      <c r="QX716" s="7"/>
      <c r="QZ716" s="7"/>
      <c r="RB716" s="7"/>
      <c r="RD716" s="7"/>
      <c r="RF716" s="7"/>
      <c r="RH716" s="7"/>
      <c r="RJ716" s="7"/>
      <c r="RL716" s="7"/>
      <c r="RN716" s="7"/>
      <c r="RP716" s="7"/>
      <c r="RR716" s="7"/>
      <c r="RT716" s="7"/>
      <c r="RV716" s="7"/>
      <c r="RW716" s="7"/>
      <c r="RX716" s="7"/>
      <c r="RZ716" s="7"/>
      <c r="SB716" s="7"/>
      <c r="SD716" s="7"/>
      <c r="SE716" s="7"/>
      <c r="SF716" s="7"/>
      <c r="SH716" s="7"/>
      <c r="SJ716" s="7"/>
      <c r="SL716" s="7"/>
      <c r="SN716" s="7"/>
      <c r="SP716" s="7"/>
      <c r="SR716" s="7"/>
      <c r="ST716" s="7"/>
      <c r="SV716" s="7"/>
      <c r="SW716" s="7"/>
      <c r="SY716" s="7"/>
      <c r="TA716" s="7"/>
      <c r="TC716" s="7"/>
      <c r="TE716" s="7"/>
      <c r="TG716" s="7"/>
      <c r="TI716" s="7"/>
      <c r="TK716" s="7"/>
      <c r="TM716" s="7"/>
      <c r="TO716" s="7"/>
      <c r="TQ716" s="7"/>
      <c r="TS716" s="7"/>
      <c r="TU716" s="7"/>
      <c r="TW716" s="7"/>
      <c r="TY716" s="7"/>
      <c r="UA716" s="7"/>
      <c r="UC716" s="7"/>
      <c r="UE716" s="7"/>
      <c r="UG716" s="7"/>
      <c r="UI716" s="7"/>
      <c r="UK716" s="7"/>
      <c r="UM716" s="7"/>
      <c r="UO716" s="7"/>
      <c r="UQ716" s="7"/>
      <c r="US716" s="7"/>
      <c r="UU716" s="7"/>
      <c r="UW716" s="7"/>
      <c r="UY716" s="7"/>
      <c r="VA716" s="7"/>
      <c r="VC716" s="7"/>
      <c r="VE716" s="7"/>
      <c r="VG716" s="7"/>
      <c r="VI716" s="7"/>
      <c r="VK716" s="7"/>
      <c r="VM716" s="7"/>
      <c r="VO716" s="7"/>
      <c r="VQ716" s="7"/>
      <c r="VS716" s="7"/>
      <c r="VU716" s="7"/>
      <c r="VW716" s="7"/>
      <c r="VY716" s="7"/>
      <c r="WA716" s="7"/>
      <c r="WC716" s="7"/>
      <c r="WE716" s="7"/>
      <c r="WG716" s="7"/>
      <c r="WI716" s="7"/>
      <c r="WK716" s="7"/>
      <c r="WM716" s="7"/>
      <c r="WO716" s="7"/>
      <c r="WQ716" s="7"/>
      <c r="WS716" s="7"/>
      <c r="WU716" s="7"/>
      <c r="WW716" s="7"/>
      <c r="WY716" s="7"/>
      <c r="XA716" s="7"/>
      <c r="XC716" s="7"/>
      <c r="XE716" s="7"/>
      <c r="XG716" s="7"/>
      <c r="XI716" s="7"/>
      <c r="XK716" s="7"/>
      <c r="XM716" s="7"/>
      <c r="XO716" s="7"/>
      <c r="XQ716" s="7"/>
      <c r="XS716" s="7"/>
      <c r="XU716" s="7"/>
      <c r="XW716" s="7"/>
      <c r="XY716" s="7"/>
      <c r="YA716" s="7"/>
      <c r="YC716" s="7"/>
      <c r="YE716" s="7"/>
      <c r="YG716" s="7"/>
      <c r="YI716" s="7"/>
      <c r="YK716" s="7"/>
      <c r="YM716" s="7"/>
    </row>
    <row r="717" spans="5:663" s="80" customFormat="1" x14ac:dyDescent="0.2">
      <c r="E717" s="7"/>
      <c r="G717" s="7"/>
      <c r="I717" s="7"/>
      <c r="K717" s="7"/>
      <c r="M717" s="7"/>
      <c r="O717" s="7"/>
      <c r="Q717" s="7"/>
      <c r="S717" s="7"/>
      <c r="U717" s="7"/>
      <c r="W717" s="7"/>
      <c r="Y717" s="7"/>
      <c r="AA717" s="7"/>
      <c r="AC717" s="7"/>
      <c r="AE717" s="7"/>
      <c r="AG717" s="7"/>
      <c r="AH717" s="7"/>
      <c r="AI717" s="7"/>
      <c r="AJ717" s="7"/>
      <c r="AK717" s="7"/>
      <c r="AL717" s="7"/>
      <c r="AM717" s="7"/>
      <c r="AO717" s="7"/>
      <c r="AQ717" s="7"/>
      <c r="AS717" s="7"/>
      <c r="AU717" s="7"/>
      <c r="AW717" s="7"/>
      <c r="AY717" s="7"/>
      <c r="BA717" s="7"/>
      <c r="BC717" s="7"/>
      <c r="BE717" s="7"/>
      <c r="BG717" s="7"/>
      <c r="BI717" s="7"/>
      <c r="BK717" s="7"/>
      <c r="BM717" s="7"/>
      <c r="BO717" s="7"/>
      <c r="BQ717" s="7"/>
      <c r="BS717" s="7"/>
      <c r="BT717" s="7"/>
      <c r="BU717" s="7"/>
      <c r="BW717" s="7"/>
      <c r="BY717" s="7"/>
      <c r="CA717" s="7"/>
      <c r="CC717" s="7"/>
      <c r="CE717" s="7"/>
      <c r="CG717" s="7"/>
      <c r="CH717" s="7"/>
      <c r="CI717" s="7"/>
      <c r="CJ717" s="7"/>
      <c r="CL717" s="7"/>
      <c r="CN717" s="7"/>
      <c r="CP717" s="7"/>
      <c r="CR717" s="7"/>
      <c r="CT717" s="7"/>
      <c r="CV717" s="7"/>
      <c r="CW717" s="7"/>
      <c r="CY717" s="7"/>
      <c r="DA717" s="7"/>
      <c r="DC717" s="7"/>
      <c r="DE717" s="7"/>
      <c r="DG717" s="7"/>
      <c r="DI717" s="7"/>
      <c r="DK717" s="7"/>
      <c r="DM717" s="7"/>
      <c r="DO717" s="7"/>
      <c r="DQ717" s="7"/>
      <c r="DR717" s="7"/>
      <c r="DS717" s="7"/>
      <c r="DT717" s="7"/>
      <c r="DV717" s="7"/>
      <c r="DX717" s="7"/>
      <c r="DY717" s="7"/>
      <c r="DZ717" s="7"/>
      <c r="EB717" s="7"/>
      <c r="ED717" s="7"/>
      <c r="EF717" s="7"/>
      <c r="EG717" s="7"/>
      <c r="EI717" s="7"/>
      <c r="EJ717" s="7"/>
      <c r="EL717" s="7"/>
      <c r="EN717" s="7"/>
      <c r="EP717" s="7"/>
      <c r="ER717" s="7"/>
      <c r="ET717" s="7"/>
      <c r="EV717" s="7"/>
      <c r="EX717" s="7"/>
      <c r="EZ717" s="7"/>
      <c r="FB717" s="7"/>
      <c r="FD717" s="7"/>
      <c r="FE717" s="7"/>
      <c r="FF717" s="7"/>
      <c r="FH717" s="7"/>
      <c r="FJ717" s="7"/>
      <c r="FL717" s="7"/>
      <c r="FN717" s="7"/>
      <c r="FP717" s="7"/>
      <c r="FR717" s="7"/>
      <c r="FT717" s="7"/>
      <c r="FV717" s="7"/>
      <c r="FW717" s="7"/>
      <c r="FY717" s="7"/>
      <c r="GA717" s="7"/>
      <c r="GC717" s="7"/>
      <c r="GE717" s="7"/>
      <c r="GG717" s="7"/>
      <c r="GI717" s="7"/>
      <c r="GJ717" s="7"/>
      <c r="GK717" s="7"/>
      <c r="GL717" s="7"/>
      <c r="GM717" s="7"/>
      <c r="GN717" s="7"/>
      <c r="GO717" s="7"/>
      <c r="GP717" s="7"/>
      <c r="GR717" s="7"/>
      <c r="GT717" s="7"/>
      <c r="GV717" s="7"/>
      <c r="GX717" s="7"/>
      <c r="GZ717" s="7"/>
      <c r="HA717" s="7"/>
      <c r="HC717" s="7"/>
      <c r="HE717" s="7"/>
      <c r="HG717" s="7"/>
      <c r="HI717" s="7"/>
      <c r="HK717" s="7"/>
      <c r="HM717" s="7"/>
      <c r="HO717" s="7"/>
      <c r="HQ717" s="7"/>
      <c r="HS717" s="7"/>
      <c r="HU717" s="7"/>
      <c r="HW717" s="7"/>
      <c r="HY717" s="7"/>
      <c r="IA717" s="7"/>
      <c r="IC717" s="7"/>
      <c r="IE717" s="7"/>
      <c r="IF717" s="7"/>
      <c r="IG717" s="7"/>
      <c r="IH717" s="7"/>
      <c r="IJ717" s="7"/>
      <c r="IL717" s="7"/>
      <c r="IN717" s="7"/>
      <c r="IO717" s="7"/>
      <c r="IP717" s="7"/>
      <c r="IR717" s="7"/>
      <c r="IT717" s="7"/>
      <c r="IV717" s="7"/>
      <c r="IX717" s="7"/>
      <c r="IZ717" s="7"/>
      <c r="JB717" s="7"/>
      <c r="JD717" s="7"/>
      <c r="JF717" s="7"/>
      <c r="JG717" s="7"/>
      <c r="JI717" s="7"/>
      <c r="JK717" s="7"/>
      <c r="JM717" s="7"/>
      <c r="JO717" s="7"/>
      <c r="JP717" s="7"/>
      <c r="JQ717" s="7"/>
      <c r="JS717" s="7"/>
      <c r="JT717" s="7"/>
      <c r="JU717" s="7"/>
      <c r="JV717" s="7"/>
      <c r="JX717" s="7"/>
      <c r="JZ717" s="7"/>
      <c r="KB717" s="7"/>
      <c r="KD717" s="7"/>
      <c r="KF717" s="7"/>
      <c r="KH717" s="7"/>
      <c r="KJ717" s="7"/>
      <c r="KL717" s="7"/>
      <c r="KN717" s="7"/>
      <c r="KO717" s="7"/>
      <c r="KP717" s="7"/>
      <c r="KQ717" s="7"/>
      <c r="KR717" s="7"/>
      <c r="KT717" s="7"/>
      <c r="KV717" s="7"/>
      <c r="KX717" s="7"/>
      <c r="KZ717" s="7"/>
      <c r="LB717" s="7"/>
      <c r="LD717" s="7"/>
      <c r="LF717" s="7"/>
      <c r="LH717" s="7"/>
      <c r="LJ717" s="7"/>
      <c r="LL717" s="7"/>
      <c r="LN717" s="7"/>
      <c r="LP717" s="7"/>
      <c r="LR717" s="7"/>
      <c r="LT717" s="7"/>
      <c r="LV717" s="7"/>
      <c r="LX717" s="7"/>
      <c r="LY717" s="7"/>
      <c r="LZ717" s="7"/>
      <c r="MA717" s="7"/>
      <c r="MB717" s="7"/>
      <c r="MC717" s="7"/>
      <c r="ME717" s="7"/>
      <c r="MG717" s="7"/>
      <c r="MH717" s="7"/>
      <c r="MJ717" s="7"/>
      <c r="ML717" s="7"/>
      <c r="MM717" s="7"/>
      <c r="MN717" s="7"/>
      <c r="MO717" s="7"/>
      <c r="MQ717" s="7"/>
      <c r="MS717" s="7"/>
      <c r="MU717" s="7"/>
      <c r="MV717" s="7"/>
      <c r="MX717" s="7"/>
      <c r="MY717" s="7"/>
      <c r="MZ717" s="7"/>
      <c r="NB717" s="7"/>
      <c r="ND717" s="7"/>
      <c r="NF717" s="7"/>
      <c r="NH717" s="7"/>
      <c r="NJ717" s="7"/>
      <c r="NL717" s="7"/>
      <c r="NM717" s="7"/>
      <c r="NN717" s="7"/>
      <c r="NO717" s="7"/>
      <c r="NP717" s="7"/>
      <c r="NR717" s="7"/>
      <c r="NT717" s="7"/>
      <c r="NU717" s="7"/>
      <c r="NW717" s="7"/>
      <c r="NY717" s="7"/>
      <c r="OA717" s="7"/>
      <c r="OC717" s="7"/>
      <c r="OE717" s="7"/>
      <c r="OG717" s="7"/>
      <c r="OI717" s="7"/>
      <c r="OK717" s="7"/>
      <c r="OM717" s="7"/>
      <c r="OO717" s="7"/>
      <c r="OQ717" s="7"/>
      <c r="OS717" s="7"/>
      <c r="OT717" s="7"/>
      <c r="OV717" s="7"/>
      <c r="OX717" s="7"/>
      <c r="OZ717" s="7"/>
      <c r="PB717" s="7"/>
      <c r="PD717" s="7"/>
      <c r="PF717" s="7"/>
      <c r="PH717" s="7"/>
      <c r="PJ717" s="7"/>
      <c r="PL717" s="7"/>
      <c r="PN717" s="7"/>
      <c r="PP717" s="7"/>
      <c r="PQ717" s="7"/>
      <c r="PR717" s="7"/>
      <c r="PS717" s="7"/>
      <c r="PT717" s="7"/>
      <c r="PV717" s="7"/>
      <c r="PX717" s="7"/>
      <c r="PZ717" s="7"/>
      <c r="QB717" s="7"/>
      <c r="QD717" s="7"/>
      <c r="QF717" s="7"/>
      <c r="QH717" s="7"/>
      <c r="QJ717" s="7"/>
      <c r="QL717" s="7"/>
      <c r="QN717" s="7"/>
      <c r="QO717" s="7"/>
      <c r="QQ717" s="7"/>
      <c r="QS717" s="7"/>
      <c r="QU717" s="7"/>
      <c r="QV717" s="7"/>
      <c r="QX717" s="7"/>
      <c r="QZ717" s="7"/>
      <c r="RB717" s="7"/>
      <c r="RD717" s="7"/>
      <c r="RF717" s="7"/>
      <c r="RH717" s="7"/>
      <c r="RJ717" s="7"/>
      <c r="RL717" s="7"/>
      <c r="RN717" s="7"/>
      <c r="RP717" s="7"/>
      <c r="RR717" s="7"/>
      <c r="RT717" s="7"/>
      <c r="RV717" s="7"/>
      <c r="RW717" s="7"/>
      <c r="RX717" s="7"/>
      <c r="RZ717" s="7"/>
      <c r="SB717" s="7"/>
      <c r="SD717" s="7"/>
      <c r="SE717" s="7"/>
      <c r="SF717" s="7"/>
      <c r="SH717" s="7"/>
      <c r="SJ717" s="7"/>
      <c r="SL717" s="7"/>
      <c r="SN717" s="7"/>
      <c r="SP717" s="7"/>
      <c r="SR717" s="7"/>
      <c r="ST717" s="7"/>
      <c r="SV717" s="7"/>
      <c r="SW717" s="7"/>
      <c r="SY717" s="7"/>
      <c r="TA717" s="7"/>
      <c r="TC717" s="7"/>
      <c r="TE717" s="7"/>
      <c r="TG717" s="7"/>
      <c r="TI717" s="7"/>
      <c r="TK717" s="7"/>
      <c r="TM717" s="7"/>
      <c r="TO717" s="7"/>
      <c r="TQ717" s="7"/>
      <c r="TS717" s="7"/>
      <c r="TU717" s="7"/>
      <c r="TW717" s="7"/>
      <c r="TY717" s="7"/>
      <c r="UA717" s="7"/>
      <c r="UC717" s="7"/>
      <c r="UE717" s="7"/>
      <c r="UG717" s="7"/>
      <c r="UI717" s="7"/>
      <c r="UK717" s="7"/>
      <c r="UM717" s="7"/>
      <c r="UO717" s="7"/>
      <c r="UQ717" s="7"/>
      <c r="US717" s="7"/>
      <c r="UU717" s="7"/>
      <c r="UW717" s="7"/>
      <c r="UY717" s="7"/>
      <c r="VA717" s="7"/>
      <c r="VC717" s="7"/>
      <c r="VE717" s="7"/>
      <c r="VG717" s="7"/>
      <c r="VI717" s="7"/>
      <c r="VK717" s="7"/>
      <c r="VM717" s="7"/>
      <c r="VO717" s="7"/>
      <c r="VQ717" s="7"/>
      <c r="VS717" s="7"/>
      <c r="VU717" s="7"/>
      <c r="VW717" s="7"/>
      <c r="VY717" s="7"/>
      <c r="WA717" s="7"/>
      <c r="WC717" s="7"/>
      <c r="WE717" s="7"/>
      <c r="WG717" s="7"/>
      <c r="WI717" s="7"/>
      <c r="WK717" s="7"/>
      <c r="WM717" s="7"/>
      <c r="WO717" s="7"/>
      <c r="WQ717" s="7"/>
      <c r="WS717" s="7"/>
      <c r="WU717" s="7"/>
      <c r="WW717" s="7"/>
      <c r="WY717" s="7"/>
      <c r="XA717" s="7"/>
      <c r="XC717" s="7"/>
      <c r="XE717" s="7"/>
      <c r="XG717" s="7"/>
      <c r="XI717" s="7"/>
      <c r="XK717" s="7"/>
      <c r="XM717" s="7"/>
      <c r="XO717" s="7"/>
      <c r="XQ717" s="7"/>
      <c r="XS717" s="7"/>
      <c r="XU717" s="7"/>
      <c r="XW717" s="7"/>
      <c r="XY717" s="7"/>
      <c r="YA717" s="7"/>
      <c r="YC717" s="7"/>
      <c r="YE717" s="7"/>
      <c r="YG717" s="7"/>
      <c r="YI717" s="7"/>
      <c r="YK717" s="7"/>
      <c r="YM717" s="7"/>
    </row>
    <row r="718" spans="5:663" s="80" customFormat="1" x14ac:dyDescent="0.2">
      <c r="E718" s="7"/>
      <c r="G718" s="7"/>
      <c r="I718" s="7"/>
      <c r="K718" s="7"/>
      <c r="M718" s="7"/>
      <c r="O718" s="7"/>
      <c r="Q718" s="7"/>
      <c r="S718" s="7"/>
      <c r="U718" s="7"/>
      <c r="W718" s="7"/>
      <c r="Y718" s="7"/>
      <c r="AA718" s="7"/>
      <c r="AC718" s="7"/>
      <c r="AE718" s="7"/>
      <c r="AG718" s="7"/>
      <c r="AH718" s="7"/>
      <c r="AI718" s="7"/>
      <c r="AJ718" s="7"/>
      <c r="AK718" s="7"/>
      <c r="AL718" s="7"/>
      <c r="AM718" s="7"/>
      <c r="AO718" s="7"/>
      <c r="AQ718" s="7"/>
      <c r="AS718" s="7"/>
      <c r="AU718" s="7"/>
      <c r="AW718" s="7"/>
      <c r="AY718" s="7"/>
      <c r="BA718" s="7"/>
      <c r="BC718" s="7"/>
      <c r="BE718" s="7"/>
      <c r="BG718" s="7"/>
      <c r="BI718" s="7"/>
      <c r="BK718" s="7"/>
      <c r="BM718" s="7"/>
      <c r="BO718" s="7"/>
      <c r="BQ718" s="7"/>
      <c r="BS718" s="7"/>
      <c r="BT718" s="7"/>
      <c r="BU718" s="7"/>
      <c r="BW718" s="7"/>
      <c r="BY718" s="7"/>
      <c r="CA718" s="7"/>
      <c r="CC718" s="7"/>
      <c r="CE718" s="7"/>
      <c r="CG718" s="7"/>
      <c r="CH718" s="7"/>
      <c r="CI718" s="7"/>
      <c r="CJ718" s="7"/>
      <c r="CL718" s="7"/>
      <c r="CN718" s="7"/>
      <c r="CP718" s="7"/>
      <c r="CR718" s="7"/>
      <c r="CT718" s="7"/>
      <c r="CV718" s="7"/>
      <c r="CW718" s="7"/>
      <c r="CY718" s="7"/>
      <c r="DA718" s="7"/>
      <c r="DC718" s="7"/>
      <c r="DE718" s="7"/>
      <c r="DG718" s="7"/>
      <c r="DI718" s="7"/>
      <c r="DK718" s="7"/>
      <c r="DM718" s="7"/>
      <c r="DO718" s="7"/>
      <c r="DQ718" s="7"/>
      <c r="DR718" s="7"/>
      <c r="DS718" s="7"/>
      <c r="DT718" s="7"/>
      <c r="DV718" s="7"/>
      <c r="DX718" s="7"/>
      <c r="DY718" s="7"/>
      <c r="DZ718" s="7"/>
      <c r="EB718" s="7"/>
      <c r="ED718" s="7"/>
      <c r="EF718" s="7"/>
      <c r="EG718" s="7"/>
      <c r="EI718" s="7"/>
      <c r="EJ718" s="7"/>
      <c r="EL718" s="7"/>
      <c r="EN718" s="7"/>
      <c r="EP718" s="7"/>
      <c r="ER718" s="7"/>
      <c r="ET718" s="7"/>
      <c r="EV718" s="7"/>
      <c r="EX718" s="7"/>
      <c r="EZ718" s="7"/>
      <c r="FB718" s="7"/>
      <c r="FD718" s="7"/>
      <c r="FE718" s="7"/>
      <c r="FF718" s="7"/>
      <c r="FH718" s="7"/>
      <c r="FJ718" s="7"/>
      <c r="FL718" s="7"/>
      <c r="FN718" s="7"/>
      <c r="FP718" s="7"/>
      <c r="FR718" s="7"/>
      <c r="FT718" s="7"/>
      <c r="FV718" s="7"/>
      <c r="FW718" s="7"/>
      <c r="FY718" s="7"/>
      <c r="GA718" s="7"/>
      <c r="GC718" s="7"/>
      <c r="GE718" s="7"/>
      <c r="GG718" s="7"/>
      <c r="GI718" s="7"/>
      <c r="GJ718" s="7"/>
      <c r="GK718" s="7"/>
      <c r="GL718" s="7"/>
      <c r="GM718" s="7"/>
      <c r="GN718" s="7"/>
      <c r="GO718" s="7"/>
      <c r="GP718" s="7"/>
      <c r="GR718" s="7"/>
      <c r="GT718" s="7"/>
      <c r="GV718" s="7"/>
      <c r="GX718" s="7"/>
      <c r="GZ718" s="7"/>
      <c r="HA718" s="7"/>
      <c r="HC718" s="7"/>
      <c r="HE718" s="7"/>
      <c r="HG718" s="7"/>
      <c r="HI718" s="7"/>
      <c r="HK718" s="7"/>
      <c r="HM718" s="7"/>
      <c r="HO718" s="7"/>
      <c r="HQ718" s="7"/>
      <c r="HS718" s="7"/>
      <c r="HU718" s="7"/>
      <c r="HW718" s="7"/>
      <c r="HY718" s="7"/>
      <c r="IA718" s="7"/>
      <c r="IC718" s="7"/>
      <c r="IE718" s="7"/>
      <c r="IF718" s="7"/>
      <c r="IG718" s="7"/>
      <c r="IH718" s="7"/>
      <c r="IJ718" s="7"/>
      <c r="IL718" s="7"/>
      <c r="IN718" s="7"/>
      <c r="IO718" s="7"/>
      <c r="IP718" s="7"/>
      <c r="IR718" s="7"/>
      <c r="IT718" s="7"/>
      <c r="IV718" s="7"/>
      <c r="IX718" s="7"/>
      <c r="IZ718" s="7"/>
      <c r="JB718" s="7"/>
      <c r="JD718" s="7"/>
      <c r="JF718" s="7"/>
      <c r="JG718" s="7"/>
      <c r="JI718" s="7"/>
      <c r="JK718" s="7"/>
      <c r="JM718" s="7"/>
      <c r="JO718" s="7"/>
      <c r="JP718" s="7"/>
      <c r="JQ718" s="7"/>
      <c r="JS718" s="7"/>
      <c r="JT718" s="7"/>
      <c r="JU718" s="7"/>
      <c r="JV718" s="7"/>
      <c r="JX718" s="7"/>
      <c r="JZ718" s="7"/>
      <c r="KB718" s="7"/>
      <c r="KD718" s="7"/>
      <c r="KF718" s="7"/>
      <c r="KH718" s="7"/>
      <c r="KJ718" s="7"/>
      <c r="KL718" s="7"/>
      <c r="KN718" s="7"/>
      <c r="KO718" s="7"/>
      <c r="KP718" s="7"/>
      <c r="KQ718" s="7"/>
      <c r="KR718" s="7"/>
      <c r="KT718" s="7"/>
      <c r="KV718" s="7"/>
      <c r="KX718" s="7"/>
      <c r="KZ718" s="7"/>
      <c r="LB718" s="7"/>
      <c r="LD718" s="7"/>
      <c r="LF718" s="7"/>
      <c r="LH718" s="7"/>
      <c r="LJ718" s="7"/>
      <c r="LL718" s="7"/>
      <c r="LN718" s="7"/>
      <c r="LP718" s="7"/>
      <c r="LR718" s="7"/>
      <c r="LT718" s="7"/>
      <c r="LV718" s="7"/>
      <c r="LX718" s="7"/>
      <c r="LY718" s="7"/>
      <c r="LZ718" s="7"/>
      <c r="MA718" s="7"/>
      <c r="MB718" s="7"/>
      <c r="MC718" s="7"/>
      <c r="ME718" s="7"/>
      <c r="MG718" s="7"/>
      <c r="MH718" s="7"/>
      <c r="MJ718" s="7"/>
      <c r="ML718" s="7"/>
      <c r="MM718" s="7"/>
      <c r="MN718" s="7"/>
      <c r="MO718" s="7"/>
      <c r="MQ718" s="7"/>
      <c r="MS718" s="7"/>
      <c r="MU718" s="7"/>
      <c r="MV718" s="7"/>
      <c r="MX718" s="7"/>
      <c r="MY718" s="7"/>
      <c r="MZ718" s="7"/>
      <c r="NB718" s="7"/>
      <c r="ND718" s="7"/>
      <c r="NF718" s="7"/>
      <c r="NH718" s="7"/>
      <c r="NJ718" s="7"/>
      <c r="NL718" s="7"/>
      <c r="NM718" s="7"/>
      <c r="NN718" s="7"/>
      <c r="NO718" s="7"/>
      <c r="NP718" s="7"/>
      <c r="NR718" s="7"/>
      <c r="NT718" s="7"/>
      <c r="NU718" s="7"/>
      <c r="NW718" s="7"/>
      <c r="NY718" s="7"/>
      <c r="OA718" s="7"/>
      <c r="OC718" s="7"/>
      <c r="OE718" s="7"/>
      <c r="OG718" s="7"/>
      <c r="OI718" s="7"/>
      <c r="OK718" s="7"/>
      <c r="OM718" s="7"/>
      <c r="OO718" s="7"/>
      <c r="OQ718" s="7"/>
      <c r="OS718" s="7"/>
      <c r="OT718" s="7"/>
      <c r="OV718" s="7"/>
      <c r="OX718" s="7"/>
      <c r="OZ718" s="7"/>
      <c r="PB718" s="7"/>
      <c r="PD718" s="7"/>
      <c r="PF718" s="7"/>
      <c r="PH718" s="7"/>
      <c r="PJ718" s="7"/>
      <c r="PL718" s="7"/>
      <c r="PN718" s="7"/>
      <c r="PP718" s="7"/>
      <c r="PQ718" s="7"/>
      <c r="PR718" s="7"/>
      <c r="PS718" s="7"/>
      <c r="PT718" s="7"/>
      <c r="PV718" s="7"/>
      <c r="PX718" s="7"/>
      <c r="PZ718" s="7"/>
      <c r="QB718" s="7"/>
      <c r="QD718" s="7"/>
      <c r="QF718" s="7"/>
      <c r="QH718" s="7"/>
      <c r="QJ718" s="7"/>
      <c r="QL718" s="7"/>
      <c r="QN718" s="7"/>
      <c r="QO718" s="7"/>
      <c r="QQ718" s="7"/>
      <c r="QS718" s="7"/>
      <c r="QU718" s="7"/>
      <c r="QV718" s="7"/>
      <c r="QX718" s="7"/>
      <c r="QZ718" s="7"/>
      <c r="RB718" s="7"/>
      <c r="RD718" s="7"/>
      <c r="RF718" s="7"/>
      <c r="RH718" s="7"/>
      <c r="RJ718" s="7"/>
      <c r="RL718" s="7"/>
      <c r="RN718" s="7"/>
      <c r="RP718" s="7"/>
      <c r="RR718" s="7"/>
      <c r="RT718" s="7"/>
      <c r="RV718" s="7"/>
      <c r="RW718" s="7"/>
      <c r="RX718" s="7"/>
      <c r="RZ718" s="7"/>
      <c r="SB718" s="7"/>
      <c r="SD718" s="7"/>
      <c r="SE718" s="7"/>
      <c r="SF718" s="7"/>
      <c r="SH718" s="7"/>
      <c r="SJ718" s="7"/>
      <c r="SL718" s="7"/>
      <c r="SN718" s="7"/>
      <c r="SP718" s="7"/>
      <c r="SR718" s="7"/>
      <c r="ST718" s="7"/>
      <c r="SV718" s="7"/>
      <c r="SW718" s="7"/>
      <c r="SY718" s="7"/>
      <c r="TA718" s="7"/>
      <c r="TC718" s="7"/>
      <c r="TE718" s="7"/>
      <c r="TG718" s="7"/>
      <c r="TI718" s="7"/>
      <c r="TK718" s="7"/>
      <c r="TM718" s="7"/>
      <c r="TO718" s="7"/>
      <c r="TQ718" s="7"/>
      <c r="TS718" s="7"/>
      <c r="TU718" s="7"/>
      <c r="TW718" s="7"/>
      <c r="TY718" s="7"/>
      <c r="UA718" s="7"/>
      <c r="UC718" s="7"/>
      <c r="UE718" s="7"/>
      <c r="UG718" s="7"/>
      <c r="UI718" s="7"/>
      <c r="UK718" s="7"/>
      <c r="UM718" s="7"/>
      <c r="UO718" s="7"/>
      <c r="UQ718" s="7"/>
      <c r="US718" s="7"/>
      <c r="UU718" s="7"/>
      <c r="UW718" s="7"/>
      <c r="UY718" s="7"/>
      <c r="VA718" s="7"/>
      <c r="VC718" s="7"/>
      <c r="VE718" s="7"/>
      <c r="VG718" s="7"/>
      <c r="VI718" s="7"/>
      <c r="VK718" s="7"/>
      <c r="VM718" s="7"/>
      <c r="VO718" s="7"/>
      <c r="VQ718" s="7"/>
      <c r="VS718" s="7"/>
      <c r="VU718" s="7"/>
      <c r="VW718" s="7"/>
      <c r="VY718" s="7"/>
      <c r="WA718" s="7"/>
      <c r="WC718" s="7"/>
      <c r="WE718" s="7"/>
      <c r="WG718" s="7"/>
      <c r="WI718" s="7"/>
      <c r="WK718" s="7"/>
      <c r="WM718" s="7"/>
      <c r="WO718" s="7"/>
      <c r="WQ718" s="7"/>
      <c r="WS718" s="7"/>
      <c r="WU718" s="7"/>
      <c r="WW718" s="7"/>
      <c r="WY718" s="7"/>
      <c r="XA718" s="7"/>
      <c r="XC718" s="7"/>
      <c r="XE718" s="7"/>
      <c r="XG718" s="7"/>
      <c r="XI718" s="7"/>
      <c r="XK718" s="7"/>
      <c r="XM718" s="7"/>
      <c r="XO718" s="7"/>
      <c r="XQ718" s="7"/>
      <c r="XS718" s="7"/>
      <c r="XU718" s="7"/>
      <c r="XW718" s="7"/>
      <c r="XY718" s="7"/>
      <c r="YA718" s="7"/>
      <c r="YC718" s="7"/>
      <c r="YE718" s="7"/>
      <c r="YG718" s="7"/>
      <c r="YI718" s="7"/>
      <c r="YK718" s="7"/>
      <c r="YM718" s="7"/>
    </row>
    <row r="719" spans="5:663" s="80" customFormat="1" x14ac:dyDescent="0.2">
      <c r="E719" s="7"/>
      <c r="G719" s="7"/>
      <c r="I719" s="7"/>
      <c r="K719" s="7"/>
      <c r="M719" s="7"/>
      <c r="O719" s="7"/>
      <c r="Q719" s="7"/>
      <c r="S719" s="7"/>
      <c r="U719" s="7"/>
      <c r="W719" s="7"/>
      <c r="Y719" s="7"/>
      <c r="AA719" s="7"/>
      <c r="AC719" s="7"/>
      <c r="AE719" s="7"/>
      <c r="AG719" s="7"/>
      <c r="AH719" s="7"/>
      <c r="AI719" s="7"/>
      <c r="AJ719" s="7"/>
      <c r="AK719" s="7"/>
      <c r="AL719" s="7"/>
      <c r="AM719" s="7"/>
      <c r="AO719" s="7"/>
      <c r="AQ719" s="7"/>
      <c r="AS719" s="7"/>
      <c r="AU719" s="7"/>
      <c r="AW719" s="7"/>
      <c r="AY719" s="7"/>
      <c r="BA719" s="7"/>
      <c r="BC719" s="7"/>
      <c r="BE719" s="7"/>
      <c r="BG719" s="7"/>
      <c r="BI719" s="7"/>
      <c r="BK719" s="7"/>
      <c r="BM719" s="7"/>
      <c r="BO719" s="7"/>
      <c r="BQ719" s="7"/>
      <c r="BS719" s="7"/>
      <c r="BT719" s="7"/>
      <c r="BU719" s="7"/>
      <c r="BW719" s="7"/>
      <c r="BY719" s="7"/>
      <c r="CA719" s="7"/>
      <c r="CC719" s="7"/>
      <c r="CE719" s="7"/>
      <c r="CG719" s="7"/>
      <c r="CH719" s="7"/>
      <c r="CI719" s="7"/>
      <c r="CJ719" s="7"/>
      <c r="CL719" s="7"/>
      <c r="CN719" s="7"/>
      <c r="CP719" s="7"/>
      <c r="CR719" s="7"/>
      <c r="CT719" s="7"/>
      <c r="CV719" s="7"/>
      <c r="CW719" s="7"/>
      <c r="CY719" s="7"/>
      <c r="DA719" s="7"/>
      <c r="DC719" s="7"/>
      <c r="DE719" s="7"/>
      <c r="DG719" s="7"/>
      <c r="DI719" s="7"/>
      <c r="DK719" s="7"/>
      <c r="DM719" s="7"/>
      <c r="DO719" s="7"/>
      <c r="DQ719" s="7"/>
      <c r="DR719" s="7"/>
      <c r="DS719" s="7"/>
      <c r="DT719" s="7"/>
      <c r="DV719" s="7"/>
      <c r="DX719" s="7"/>
      <c r="DY719" s="7"/>
      <c r="DZ719" s="7"/>
      <c r="EB719" s="7"/>
      <c r="ED719" s="7"/>
      <c r="EF719" s="7"/>
      <c r="EG719" s="7"/>
      <c r="EI719" s="7"/>
      <c r="EJ719" s="7"/>
      <c r="EL719" s="7"/>
      <c r="EN719" s="7"/>
      <c r="EP719" s="7"/>
      <c r="ER719" s="7"/>
      <c r="ET719" s="7"/>
      <c r="EV719" s="7"/>
      <c r="EX719" s="7"/>
      <c r="EZ719" s="7"/>
      <c r="FB719" s="7"/>
      <c r="FD719" s="7"/>
      <c r="FE719" s="7"/>
      <c r="FF719" s="7"/>
      <c r="FH719" s="7"/>
      <c r="FJ719" s="7"/>
      <c r="FL719" s="7"/>
      <c r="FN719" s="7"/>
      <c r="FP719" s="7"/>
      <c r="FR719" s="7"/>
      <c r="FT719" s="7"/>
      <c r="FV719" s="7"/>
      <c r="FW719" s="7"/>
      <c r="FY719" s="7"/>
      <c r="GA719" s="7"/>
      <c r="GC719" s="7"/>
      <c r="GE719" s="7"/>
      <c r="GG719" s="7"/>
      <c r="GI719" s="7"/>
      <c r="GJ719" s="7"/>
      <c r="GK719" s="7"/>
      <c r="GL719" s="7"/>
      <c r="GM719" s="7"/>
      <c r="GN719" s="7"/>
      <c r="GO719" s="7"/>
      <c r="GP719" s="7"/>
      <c r="GR719" s="7"/>
      <c r="GT719" s="7"/>
      <c r="GV719" s="7"/>
      <c r="GX719" s="7"/>
      <c r="GZ719" s="7"/>
      <c r="HA719" s="7"/>
      <c r="HC719" s="7"/>
      <c r="HE719" s="7"/>
      <c r="HG719" s="7"/>
      <c r="HI719" s="7"/>
      <c r="HK719" s="7"/>
      <c r="HM719" s="7"/>
      <c r="HO719" s="7"/>
      <c r="HQ719" s="7"/>
      <c r="HS719" s="7"/>
      <c r="HU719" s="7"/>
      <c r="HW719" s="7"/>
      <c r="HY719" s="7"/>
      <c r="IA719" s="7"/>
      <c r="IC719" s="7"/>
      <c r="IE719" s="7"/>
      <c r="IF719" s="7"/>
      <c r="IG719" s="7"/>
      <c r="IH719" s="7"/>
      <c r="IJ719" s="7"/>
      <c r="IL719" s="7"/>
      <c r="IN719" s="7"/>
      <c r="IO719" s="7"/>
      <c r="IP719" s="7"/>
      <c r="IR719" s="7"/>
      <c r="IT719" s="7"/>
      <c r="IV719" s="7"/>
      <c r="IX719" s="7"/>
      <c r="IZ719" s="7"/>
      <c r="JB719" s="7"/>
      <c r="JD719" s="7"/>
      <c r="JF719" s="7"/>
      <c r="JG719" s="7"/>
      <c r="JI719" s="7"/>
      <c r="JK719" s="7"/>
      <c r="JM719" s="7"/>
      <c r="JO719" s="7"/>
      <c r="JP719" s="7"/>
      <c r="JQ719" s="7"/>
      <c r="JS719" s="7"/>
      <c r="JT719" s="7"/>
      <c r="JU719" s="7"/>
      <c r="JV719" s="7"/>
      <c r="JX719" s="7"/>
      <c r="JZ719" s="7"/>
      <c r="KB719" s="7"/>
      <c r="KD719" s="7"/>
      <c r="KF719" s="7"/>
      <c r="KH719" s="7"/>
      <c r="KJ719" s="7"/>
      <c r="KL719" s="7"/>
      <c r="KN719" s="7"/>
      <c r="KO719" s="7"/>
      <c r="KP719" s="7"/>
      <c r="KQ719" s="7"/>
      <c r="KR719" s="7"/>
      <c r="KT719" s="7"/>
      <c r="KV719" s="7"/>
      <c r="KX719" s="7"/>
      <c r="KZ719" s="7"/>
      <c r="LB719" s="7"/>
      <c r="LD719" s="7"/>
      <c r="LF719" s="7"/>
      <c r="LH719" s="7"/>
      <c r="LJ719" s="7"/>
      <c r="LL719" s="7"/>
      <c r="LN719" s="7"/>
      <c r="LP719" s="7"/>
      <c r="LR719" s="7"/>
      <c r="LT719" s="7"/>
      <c r="LV719" s="7"/>
      <c r="LX719" s="7"/>
      <c r="LY719" s="7"/>
      <c r="LZ719" s="7"/>
      <c r="MA719" s="7"/>
      <c r="MB719" s="7"/>
      <c r="MC719" s="7"/>
      <c r="ME719" s="7"/>
      <c r="MG719" s="7"/>
      <c r="MH719" s="7"/>
      <c r="MJ719" s="7"/>
      <c r="ML719" s="7"/>
      <c r="MM719" s="7"/>
      <c r="MN719" s="7"/>
      <c r="MO719" s="7"/>
      <c r="MQ719" s="7"/>
      <c r="MS719" s="7"/>
      <c r="MU719" s="7"/>
      <c r="MV719" s="7"/>
      <c r="MX719" s="7"/>
      <c r="MY719" s="7"/>
      <c r="MZ719" s="7"/>
      <c r="NB719" s="7"/>
      <c r="ND719" s="7"/>
      <c r="NF719" s="7"/>
      <c r="NH719" s="7"/>
      <c r="NJ719" s="7"/>
      <c r="NL719" s="7"/>
      <c r="NM719" s="7"/>
      <c r="NN719" s="7"/>
      <c r="NO719" s="7"/>
      <c r="NP719" s="7"/>
      <c r="NR719" s="7"/>
      <c r="NT719" s="7"/>
      <c r="NU719" s="7"/>
      <c r="NW719" s="7"/>
      <c r="NY719" s="7"/>
      <c r="OA719" s="7"/>
      <c r="OC719" s="7"/>
      <c r="OE719" s="7"/>
      <c r="OG719" s="7"/>
      <c r="OI719" s="7"/>
      <c r="OK719" s="7"/>
      <c r="OM719" s="7"/>
      <c r="OO719" s="7"/>
      <c r="OQ719" s="7"/>
      <c r="OS719" s="7"/>
      <c r="OT719" s="7"/>
      <c r="OV719" s="7"/>
      <c r="OX719" s="7"/>
      <c r="OZ719" s="7"/>
      <c r="PB719" s="7"/>
      <c r="PD719" s="7"/>
      <c r="PF719" s="7"/>
      <c r="PH719" s="7"/>
      <c r="PJ719" s="7"/>
      <c r="PL719" s="7"/>
      <c r="PN719" s="7"/>
      <c r="PP719" s="7"/>
      <c r="PQ719" s="7"/>
      <c r="PR719" s="7"/>
      <c r="PS719" s="7"/>
      <c r="PT719" s="7"/>
      <c r="PV719" s="7"/>
      <c r="PX719" s="7"/>
      <c r="PZ719" s="7"/>
      <c r="QB719" s="7"/>
      <c r="QD719" s="7"/>
      <c r="QF719" s="7"/>
      <c r="QH719" s="7"/>
      <c r="QJ719" s="7"/>
      <c r="QL719" s="7"/>
      <c r="QN719" s="7"/>
      <c r="QO719" s="7"/>
      <c r="QQ719" s="7"/>
      <c r="QS719" s="7"/>
      <c r="QU719" s="7"/>
      <c r="QV719" s="7"/>
      <c r="QX719" s="7"/>
      <c r="QZ719" s="7"/>
      <c r="RB719" s="7"/>
      <c r="RD719" s="7"/>
      <c r="RF719" s="7"/>
      <c r="RH719" s="7"/>
      <c r="RJ719" s="7"/>
      <c r="RL719" s="7"/>
      <c r="RN719" s="7"/>
      <c r="RP719" s="7"/>
      <c r="RR719" s="7"/>
      <c r="RT719" s="7"/>
      <c r="RV719" s="7"/>
      <c r="RW719" s="7"/>
      <c r="RX719" s="7"/>
      <c r="RZ719" s="7"/>
      <c r="SB719" s="7"/>
      <c r="SD719" s="7"/>
      <c r="SE719" s="7"/>
      <c r="SF719" s="7"/>
      <c r="SH719" s="7"/>
      <c r="SJ719" s="7"/>
      <c r="SL719" s="7"/>
      <c r="SN719" s="7"/>
      <c r="SP719" s="7"/>
      <c r="SR719" s="7"/>
      <c r="ST719" s="7"/>
      <c r="SV719" s="7"/>
      <c r="SW719" s="7"/>
      <c r="SY719" s="7"/>
      <c r="TA719" s="7"/>
      <c r="TC719" s="7"/>
      <c r="TE719" s="7"/>
      <c r="TG719" s="7"/>
      <c r="TI719" s="7"/>
      <c r="TK719" s="7"/>
      <c r="TM719" s="7"/>
      <c r="TO719" s="7"/>
      <c r="TQ719" s="7"/>
      <c r="TS719" s="7"/>
      <c r="TU719" s="7"/>
      <c r="TW719" s="7"/>
      <c r="TY719" s="7"/>
      <c r="UA719" s="7"/>
      <c r="UC719" s="7"/>
      <c r="UE719" s="7"/>
      <c r="UG719" s="7"/>
      <c r="UI719" s="7"/>
      <c r="UK719" s="7"/>
      <c r="UM719" s="7"/>
      <c r="UO719" s="7"/>
      <c r="UQ719" s="7"/>
      <c r="US719" s="7"/>
      <c r="UU719" s="7"/>
      <c r="UW719" s="7"/>
      <c r="UY719" s="7"/>
      <c r="VA719" s="7"/>
      <c r="VC719" s="7"/>
      <c r="VE719" s="7"/>
      <c r="VG719" s="7"/>
      <c r="VI719" s="7"/>
      <c r="VK719" s="7"/>
      <c r="VM719" s="7"/>
      <c r="VO719" s="7"/>
      <c r="VQ719" s="7"/>
      <c r="VS719" s="7"/>
      <c r="VU719" s="7"/>
      <c r="VW719" s="7"/>
      <c r="VY719" s="7"/>
      <c r="WA719" s="7"/>
      <c r="WC719" s="7"/>
      <c r="WE719" s="7"/>
      <c r="WG719" s="7"/>
      <c r="WI719" s="7"/>
      <c r="WK719" s="7"/>
      <c r="WM719" s="7"/>
      <c r="WO719" s="7"/>
      <c r="WQ719" s="7"/>
      <c r="WS719" s="7"/>
      <c r="WU719" s="7"/>
      <c r="WW719" s="7"/>
      <c r="WY719" s="7"/>
      <c r="XA719" s="7"/>
      <c r="XC719" s="7"/>
      <c r="XE719" s="7"/>
      <c r="XG719" s="7"/>
      <c r="XI719" s="7"/>
      <c r="XK719" s="7"/>
      <c r="XM719" s="7"/>
      <c r="XO719" s="7"/>
      <c r="XQ719" s="7"/>
      <c r="XS719" s="7"/>
      <c r="XU719" s="7"/>
      <c r="XW719" s="7"/>
      <c r="XY719" s="7"/>
      <c r="YA719" s="7"/>
      <c r="YC719" s="7"/>
      <c r="YE719" s="7"/>
      <c r="YG719" s="7"/>
      <c r="YI719" s="7"/>
      <c r="YK719" s="7"/>
      <c r="YM719" s="7"/>
    </row>
    <row r="720" spans="5:663" s="80" customFormat="1" x14ac:dyDescent="0.2">
      <c r="E720" s="7"/>
      <c r="G720" s="7"/>
      <c r="I720" s="7"/>
      <c r="K720" s="7"/>
      <c r="M720" s="7"/>
      <c r="O720" s="7"/>
      <c r="Q720" s="7"/>
      <c r="S720" s="7"/>
      <c r="U720" s="7"/>
      <c r="W720" s="7"/>
      <c r="Y720" s="7"/>
      <c r="AA720" s="7"/>
      <c r="AC720" s="7"/>
      <c r="AE720" s="7"/>
      <c r="AG720" s="7"/>
      <c r="AH720" s="7"/>
      <c r="AI720" s="7"/>
      <c r="AJ720" s="7"/>
      <c r="AK720" s="7"/>
      <c r="AL720" s="7"/>
      <c r="AM720" s="7"/>
      <c r="AO720" s="7"/>
      <c r="AQ720" s="7"/>
      <c r="AS720" s="7"/>
      <c r="AU720" s="7"/>
      <c r="AW720" s="7"/>
      <c r="AY720" s="7"/>
      <c r="BA720" s="7"/>
      <c r="BC720" s="7"/>
      <c r="BE720" s="7"/>
      <c r="BG720" s="7"/>
      <c r="BI720" s="7"/>
      <c r="BK720" s="7"/>
      <c r="BM720" s="7"/>
      <c r="BO720" s="7"/>
      <c r="BQ720" s="7"/>
      <c r="BS720" s="7"/>
      <c r="BT720" s="7"/>
      <c r="BU720" s="7"/>
      <c r="BW720" s="7"/>
      <c r="BY720" s="7"/>
      <c r="CA720" s="7"/>
      <c r="CC720" s="7"/>
      <c r="CE720" s="7"/>
      <c r="CG720" s="7"/>
      <c r="CH720" s="7"/>
      <c r="CI720" s="7"/>
      <c r="CJ720" s="7"/>
      <c r="CL720" s="7"/>
      <c r="CN720" s="7"/>
      <c r="CP720" s="7"/>
      <c r="CR720" s="7"/>
      <c r="CT720" s="7"/>
      <c r="CV720" s="7"/>
      <c r="CW720" s="7"/>
      <c r="CY720" s="7"/>
      <c r="DA720" s="7"/>
      <c r="DC720" s="7"/>
      <c r="DE720" s="7"/>
      <c r="DG720" s="7"/>
      <c r="DI720" s="7"/>
      <c r="DK720" s="7"/>
      <c r="DM720" s="7"/>
      <c r="DO720" s="7"/>
      <c r="DQ720" s="7"/>
      <c r="DR720" s="7"/>
      <c r="DS720" s="7"/>
      <c r="DT720" s="7"/>
      <c r="DV720" s="7"/>
      <c r="DX720" s="7"/>
      <c r="DY720" s="7"/>
      <c r="DZ720" s="7"/>
      <c r="EB720" s="7"/>
      <c r="ED720" s="7"/>
      <c r="EF720" s="7"/>
      <c r="EG720" s="7"/>
      <c r="EI720" s="7"/>
      <c r="EJ720" s="7"/>
      <c r="EL720" s="7"/>
      <c r="EN720" s="7"/>
      <c r="EP720" s="7"/>
      <c r="ER720" s="7"/>
      <c r="ET720" s="7"/>
      <c r="EV720" s="7"/>
      <c r="EX720" s="7"/>
      <c r="EZ720" s="7"/>
      <c r="FB720" s="7"/>
      <c r="FD720" s="7"/>
      <c r="FE720" s="7"/>
      <c r="FF720" s="7"/>
      <c r="FH720" s="7"/>
      <c r="FJ720" s="7"/>
      <c r="FL720" s="7"/>
      <c r="FN720" s="7"/>
      <c r="FP720" s="7"/>
      <c r="FR720" s="7"/>
      <c r="FT720" s="7"/>
      <c r="FV720" s="7"/>
      <c r="FW720" s="7"/>
      <c r="FY720" s="7"/>
      <c r="GA720" s="7"/>
      <c r="GC720" s="7"/>
      <c r="GE720" s="7"/>
      <c r="GG720" s="7"/>
      <c r="GI720" s="7"/>
      <c r="GJ720" s="7"/>
      <c r="GK720" s="7"/>
      <c r="GL720" s="7"/>
      <c r="GM720" s="7"/>
      <c r="GN720" s="7"/>
      <c r="GO720" s="7"/>
      <c r="GP720" s="7"/>
      <c r="GR720" s="7"/>
      <c r="GT720" s="7"/>
      <c r="GV720" s="7"/>
      <c r="GX720" s="7"/>
      <c r="GZ720" s="7"/>
      <c r="HA720" s="7"/>
      <c r="HC720" s="7"/>
      <c r="HE720" s="7"/>
      <c r="HG720" s="7"/>
      <c r="HI720" s="7"/>
      <c r="HK720" s="7"/>
      <c r="HM720" s="7"/>
      <c r="HO720" s="7"/>
      <c r="HQ720" s="7"/>
      <c r="HS720" s="7"/>
      <c r="HU720" s="7"/>
      <c r="HW720" s="7"/>
      <c r="HY720" s="7"/>
      <c r="IA720" s="7"/>
      <c r="IC720" s="7"/>
      <c r="IE720" s="7"/>
      <c r="IF720" s="7"/>
      <c r="IG720" s="7"/>
      <c r="IH720" s="7"/>
      <c r="IJ720" s="7"/>
      <c r="IL720" s="7"/>
      <c r="IN720" s="7"/>
      <c r="IO720" s="7"/>
      <c r="IP720" s="7"/>
      <c r="IR720" s="7"/>
      <c r="IT720" s="7"/>
      <c r="IV720" s="7"/>
      <c r="IX720" s="7"/>
      <c r="IZ720" s="7"/>
      <c r="JB720" s="7"/>
      <c r="JD720" s="7"/>
      <c r="JF720" s="7"/>
      <c r="JG720" s="7"/>
      <c r="JI720" s="7"/>
      <c r="JK720" s="7"/>
      <c r="JM720" s="7"/>
      <c r="JO720" s="7"/>
      <c r="JP720" s="7"/>
      <c r="JQ720" s="7"/>
      <c r="JS720" s="7"/>
      <c r="JT720" s="7"/>
      <c r="JU720" s="7"/>
      <c r="JV720" s="7"/>
      <c r="JX720" s="7"/>
      <c r="JZ720" s="7"/>
      <c r="KB720" s="7"/>
      <c r="KD720" s="7"/>
      <c r="KF720" s="7"/>
      <c r="KH720" s="7"/>
      <c r="KJ720" s="7"/>
      <c r="KL720" s="7"/>
      <c r="KN720" s="7"/>
      <c r="KO720" s="7"/>
      <c r="KP720" s="7"/>
      <c r="KQ720" s="7"/>
      <c r="KR720" s="7"/>
      <c r="KT720" s="7"/>
      <c r="KV720" s="7"/>
      <c r="KX720" s="7"/>
      <c r="KZ720" s="7"/>
      <c r="LB720" s="7"/>
      <c r="LD720" s="7"/>
      <c r="LF720" s="7"/>
      <c r="LH720" s="7"/>
      <c r="LJ720" s="7"/>
      <c r="LL720" s="7"/>
      <c r="LN720" s="7"/>
      <c r="LP720" s="7"/>
      <c r="LR720" s="7"/>
      <c r="LT720" s="7"/>
      <c r="LV720" s="7"/>
      <c r="LX720" s="7"/>
      <c r="LY720" s="7"/>
      <c r="LZ720" s="7"/>
      <c r="MA720" s="7"/>
      <c r="MB720" s="7"/>
      <c r="MC720" s="7"/>
      <c r="ME720" s="7"/>
      <c r="MG720" s="7"/>
      <c r="MH720" s="7"/>
      <c r="MJ720" s="7"/>
      <c r="ML720" s="7"/>
      <c r="MM720" s="7"/>
      <c r="MN720" s="7"/>
      <c r="MO720" s="7"/>
      <c r="MQ720" s="7"/>
      <c r="MS720" s="7"/>
      <c r="MU720" s="7"/>
      <c r="MV720" s="7"/>
      <c r="MX720" s="7"/>
      <c r="MY720" s="7"/>
      <c r="MZ720" s="7"/>
      <c r="NB720" s="7"/>
      <c r="ND720" s="7"/>
      <c r="NF720" s="7"/>
      <c r="NH720" s="7"/>
      <c r="NJ720" s="7"/>
      <c r="NL720" s="7"/>
      <c r="NM720" s="7"/>
      <c r="NN720" s="7"/>
      <c r="NO720" s="7"/>
      <c r="NP720" s="7"/>
      <c r="NR720" s="7"/>
      <c r="NT720" s="7"/>
      <c r="NU720" s="7"/>
      <c r="NW720" s="7"/>
      <c r="NY720" s="7"/>
      <c r="OA720" s="7"/>
      <c r="OC720" s="7"/>
      <c r="OE720" s="7"/>
      <c r="OG720" s="7"/>
      <c r="OI720" s="7"/>
      <c r="OK720" s="7"/>
      <c r="OM720" s="7"/>
      <c r="OO720" s="7"/>
      <c r="OQ720" s="7"/>
      <c r="OS720" s="7"/>
      <c r="OT720" s="7"/>
      <c r="OV720" s="7"/>
      <c r="OX720" s="7"/>
      <c r="OZ720" s="7"/>
      <c r="PB720" s="7"/>
      <c r="PD720" s="7"/>
      <c r="PF720" s="7"/>
      <c r="PH720" s="7"/>
      <c r="PJ720" s="7"/>
      <c r="PL720" s="7"/>
      <c r="PN720" s="7"/>
      <c r="PP720" s="7"/>
      <c r="PQ720" s="7"/>
      <c r="PR720" s="7"/>
      <c r="PS720" s="7"/>
      <c r="PT720" s="7"/>
      <c r="PV720" s="7"/>
      <c r="PX720" s="7"/>
      <c r="PZ720" s="7"/>
      <c r="QB720" s="7"/>
      <c r="QD720" s="7"/>
      <c r="QF720" s="7"/>
      <c r="QH720" s="7"/>
      <c r="QJ720" s="7"/>
      <c r="QL720" s="7"/>
      <c r="QN720" s="7"/>
      <c r="QO720" s="7"/>
      <c r="QQ720" s="7"/>
      <c r="QS720" s="7"/>
      <c r="QU720" s="7"/>
      <c r="QV720" s="7"/>
      <c r="QX720" s="7"/>
      <c r="QZ720" s="7"/>
      <c r="RB720" s="7"/>
      <c r="RD720" s="7"/>
      <c r="RF720" s="7"/>
      <c r="RH720" s="7"/>
      <c r="RJ720" s="7"/>
      <c r="RL720" s="7"/>
      <c r="RN720" s="7"/>
      <c r="RP720" s="7"/>
      <c r="RR720" s="7"/>
      <c r="RT720" s="7"/>
      <c r="RV720" s="7"/>
      <c r="RW720" s="7"/>
      <c r="RX720" s="7"/>
      <c r="RZ720" s="7"/>
      <c r="SB720" s="7"/>
      <c r="SD720" s="7"/>
      <c r="SE720" s="7"/>
      <c r="SF720" s="7"/>
      <c r="SH720" s="7"/>
      <c r="SJ720" s="7"/>
      <c r="SL720" s="7"/>
      <c r="SN720" s="7"/>
      <c r="SP720" s="7"/>
      <c r="SR720" s="7"/>
      <c r="ST720" s="7"/>
      <c r="SV720" s="7"/>
      <c r="SW720" s="7"/>
      <c r="SY720" s="7"/>
      <c r="TA720" s="7"/>
      <c r="TC720" s="7"/>
      <c r="TE720" s="7"/>
      <c r="TG720" s="7"/>
      <c r="TI720" s="7"/>
      <c r="TK720" s="7"/>
      <c r="TM720" s="7"/>
      <c r="TO720" s="7"/>
      <c r="TQ720" s="7"/>
      <c r="TS720" s="7"/>
      <c r="TU720" s="7"/>
      <c r="TW720" s="7"/>
      <c r="TY720" s="7"/>
      <c r="UA720" s="7"/>
      <c r="UC720" s="7"/>
      <c r="UE720" s="7"/>
      <c r="UG720" s="7"/>
      <c r="UI720" s="7"/>
      <c r="UK720" s="7"/>
      <c r="UM720" s="7"/>
      <c r="UO720" s="7"/>
      <c r="UQ720" s="7"/>
      <c r="US720" s="7"/>
      <c r="UU720" s="7"/>
      <c r="UW720" s="7"/>
      <c r="UY720" s="7"/>
      <c r="VA720" s="7"/>
      <c r="VC720" s="7"/>
      <c r="VE720" s="7"/>
      <c r="VG720" s="7"/>
      <c r="VI720" s="7"/>
      <c r="VK720" s="7"/>
      <c r="VM720" s="7"/>
      <c r="VO720" s="7"/>
      <c r="VQ720" s="7"/>
      <c r="VS720" s="7"/>
      <c r="VU720" s="7"/>
      <c r="VW720" s="7"/>
      <c r="VY720" s="7"/>
      <c r="WA720" s="7"/>
      <c r="WC720" s="7"/>
      <c r="WE720" s="7"/>
      <c r="WG720" s="7"/>
      <c r="WI720" s="7"/>
      <c r="WK720" s="7"/>
      <c r="WM720" s="7"/>
      <c r="WO720" s="7"/>
      <c r="WQ720" s="7"/>
      <c r="WS720" s="7"/>
      <c r="WU720" s="7"/>
      <c r="WW720" s="7"/>
      <c r="WY720" s="7"/>
      <c r="XA720" s="7"/>
      <c r="XC720" s="7"/>
      <c r="XE720" s="7"/>
      <c r="XG720" s="7"/>
      <c r="XI720" s="7"/>
      <c r="XK720" s="7"/>
      <c r="XM720" s="7"/>
      <c r="XO720" s="7"/>
      <c r="XQ720" s="7"/>
      <c r="XS720" s="7"/>
      <c r="XU720" s="7"/>
      <c r="XW720" s="7"/>
      <c r="XY720" s="7"/>
      <c r="YA720" s="7"/>
      <c r="YC720" s="7"/>
      <c r="YE720" s="7"/>
      <c r="YG720" s="7"/>
      <c r="YI720" s="7"/>
      <c r="YK720" s="7"/>
      <c r="YM720" s="7"/>
    </row>
    <row r="721" spans="5:663" s="80" customFormat="1" x14ac:dyDescent="0.2">
      <c r="E721" s="7"/>
      <c r="G721" s="7"/>
      <c r="I721" s="7"/>
      <c r="K721" s="7"/>
      <c r="M721" s="7"/>
      <c r="O721" s="7"/>
      <c r="Q721" s="7"/>
      <c r="S721" s="7"/>
      <c r="U721" s="7"/>
      <c r="W721" s="7"/>
      <c r="Y721" s="7"/>
      <c r="AA721" s="7"/>
      <c r="AC721" s="7"/>
      <c r="AE721" s="7"/>
      <c r="AG721" s="7"/>
      <c r="AH721" s="7"/>
      <c r="AI721" s="7"/>
      <c r="AJ721" s="7"/>
      <c r="AK721" s="7"/>
      <c r="AL721" s="7"/>
      <c r="AM721" s="7"/>
      <c r="AO721" s="7"/>
      <c r="AQ721" s="7"/>
      <c r="AS721" s="7"/>
      <c r="AU721" s="7"/>
      <c r="AW721" s="7"/>
      <c r="AY721" s="7"/>
      <c r="BA721" s="7"/>
      <c r="BC721" s="7"/>
      <c r="BE721" s="7"/>
      <c r="BG721" s="7"/>
      <c r="BI721" s="7"/>
      <c r="BK721" s="7"/>
      <c r="BM721" s="7"/>
      <c r="BO721" s="7"/>
      <c r="BQ721" s="7"/>
      <c r="BS721" s="7"/>
      <c r="BT721" s="7"/>
      <c r="BU721" s="7"/>
      <c r="BW721" s="7"/>
      <c r="BY721" s="7"/>
      <c r="CA721" s="7"/>
      <c r="CC721" s="7"/>
      <c r="CE721" s="7"/>
      <c r="CG721" s="7"/>
      <c r="CH721" s="7"/>
      <c r="CI721" s="7"/>
      <c r="CJ721" s="7"/>
      <c r="CL721" s="7"/>
      <c r="CN721" s="7"/>
      <c r="CP721" s="7"/>
      <c r="CR721" s="7"/>
      <c r="CT721" s="7"/>
      <c r="CV721" s="7"/>
      <c r="CW721" s="7"/>
      <c r="CY721" s="7"/>
      <c r="DA721" s="7"/>
      <c r="DC721" s="7"/>
      <c r="DE721" s="7"/>
      <c r="DG721" s="7"/>
      <c r="DI721" s="7"/>
      <c r="DK721" s="7"/>
      <c r="DM721" s="7"/>
      <c r="DO721" s="7"/>
      <c r="DQ721" s="7"/>
      <c r="DR721" s="7"/>
      <c r="DS721" s="7"/>
      <c r="DT721" s="7"/>
      <c r="DV721" s="7"/>
      <c r="DX721" s="7"/>
      <c r="DY721" s="7"/>
      <c r="DZ721" s="7"/>
      <c r="EB721" s="7"/>
      <c r="ED721" s="7"/>
      <c r="EF721" s="7"/>
      <c r="EG721" s="7"/>
      <c r="EI721" s="7"/>
      <c r="EJ721" s="7"/>
      <c r="EL721" s="7"/>
      <c r="EN721" s="7"/>
      <c r="EP721" s="7"/>
      <c r="ER721" s="7"/>
      <c r="ET721" s="7"/>
      <c r="EV721" s="7"/>
      <c r="EX721" s="7"/>
      <c r="EZ721" s="7"/>
      <c r="FB721" s="7"/>
      <c r="FD721" s="7"/>
      <c r="FE721" s="7"/>
      <c r="FF721" s="7"/>
      <c r="FH721" s="7"/>
      <c r="FJ721" s="7"/>
      <c r="FL721" s="7"/>
      <c r="FN721" s="7"/>
      <c r="FP721" s="7"/>
      <c r="FR721" s="7"/>
      <c r="FT721" s="7"/>
      <c r="FV721" s="7"/>
      <c r="FW721" s="7"/>
      <c r="FY721" s="7"/>
      <c r="GA721" s="7"/>
      <c r="GC721" s="7"/>
      <c r="GE721" s="7"/>
      <c r="GG721" s="7"/>
      <c r="GI721" s="7"/>
      <c r="GJ721" s="7"/>
      <c r="GK721" s="7"/>
      <c r="GL721" s="7"/>
      <c r="GM721" s="7"/>
      <c r="GN721" s="7"/>
      <c r="GO721" s="7"/>
      <c r="GP721" s="7"/>
      <c r="GR721" s="7"/>
      <c r="GT721" s="7"/>
      <c r="GV721" s="7"/>
      <c r="GX721" s="7"/>
      <c r="GZ721" s="7"/>
      <c r="HA721" s="7"/>
      <c r="HC721" s="7"/>
      <c r="HE721" s="7"/>
      <c r="HG721" s="7"/>
      <c r="HI721" s="7"/>
      <c r="HK721" s="7"/>
      <c r="HM721" s="7"/>
      <c r="HO721" s="7"/>
      <c r="HQ721" s="7"/>
      <c r="HS721" s="7"/>
      <c r="HU721" s="7"/>
      <c r="HW721" s="7"/>
      <c r="HY721" s="7"/>
      <c r="IA721" s="7"/>
      <c r="IC721" s="7"/>
      <c r="IE721" s="7"/>
      <c r="IF721" s="7"/>
      <c r="IG721" s="7"/>
      <c r="IH721" s="7"/>
      <c r="IJ721" s="7"/>
      <c r="IL721" s="7"/>
      <c r="IN721" s="7"/>
      <c r="IO721" s="7"/>
      <c r="IP721" s="7"/>
      <c r="IR721" s="7"/>
      <c r="IT721" s="7"/>
      <c r="IV721" s="7"/>
      <c r="IX721" s="7"/>
      <c r="IZ721" s="7"/>
      <c r="JB721" s="7"/>
      <c r="JD721" s="7"/>
      <c r="JF721" s="7"/>
      <c r="JG721" s="7"/>
      <c r="JI721" s="7"/>
      <c r="JK721" s="7"/>
      <c r="JM721" s="7"/>
      <c r="JO721" s="7"/>
      <c r="JP721" s="7"/>
      <c r="JQ721" s="7"/>
      <c r="JS721" s="7"/>
      <c r="JT721" s="7"/>
      <c r="JU721" s="7"/>
      <c r="JV721" s="7"/>
      <c r="JX721" s="7"/>
      <c r="JZ721" s="7"/>
      <c r="KB721" s="7"/>
      <c r="KD721" s="7"/>
      <c r="KF721" s="7"/>
      <c r="KH721" s="7"/>
      <c r="KJ721" s="7"/>
      <c r="KL721" s="7"/>
      <c r="KN721" s="7"/>
      <c r="KO721" s="7"/>
      <c r="KP721" s="7"/>
      <c r="KQ721" s="7"/>
      <c r="KR721" s="7"/>
      <c r="KT721" s="7"/>
      <c r="KV721" s="7"/>
      <c r="KX721" s="7"/>
      <c r="KZ721" s="7"/>
      <c r="LB721" s="7"/>
      <c r="LD721" s="7"/>
      <c r="LF721" s="7"/>
      <c r="LH721" s="7"/>
      <c r="LJ721" s="7"/>
      <c r="LL721" s="7"/>
      <c r="LN721" s="7"/>
      <c r="LP721" s="7"/>
      <c r="LR721" s="7"/>
      <c r="LT721" s="7"/>
      <c r="LV721" s="7"/>
      <c r="LX721" s="7"/>
      <c r="LY721" s="7"/>
      <c r="LZ721" s="7"/>
      <c r="MA721" s="7"/>
      <c r="MB721" s="7"/>
      <c r="MC721" s="7"/>
      <c r="ME721" s="7"/>
      <c r="MG721" s="7"/>
      <c r="MH721" s="7"/>
      <c r="MJ721" s="7"/>
      <c r="ML721" s="7"/>
      <c r="MM721" s="7"/>
      <c r="MN721" s="7"/>
      <c r="MO721" s="7"/>
      <c r="MQ721" s="7"/>
      <c r="MS721" s="7"/>
      <c r="MU721" s="7"/>
      <c r="MV721" s="7"/>
      <c r="MX721" s="7"/>
      <c r="MY721" s="7"/>
      <c r="MZ721" s="7"/>
      <c r="NB721" s="7"/>
      <c r="ND721" s="7"/>
      <c r="NF721" s="7"/>
      <c r="NH721" s="7"/>
      <c r="NJ721" s="7"/>
      <c r="NL721" s="7"/>
      <c r="NM721" s="7"/>
      <c r="NN721" s="7"/>
      <c r="NO721" s="7"/>
      <c r="NP721" s="7"/>
      <c r="NR721" s="7"/>
      <c r="NT721" s="7"/>
      <c r="NU721" s="7"/>
      <c r="NW721" s="7"/>
      <c r="NY721" s="7"/>
      <c r="OA721" s="7"/>
      <c r="OC721" s="7"/>
      <c r="OE721" s="7"/>
      <c r="OG721" s="7"/>
      <c r="OI721" s="7"/>
      <c r="OK721" s="7"/>
      <c r="OM721" s="7"/>
      <c r="OO721" s="7"/>
      <c r="OQ721" s="7"/>
      <c r="OS721" s="7"/>
      <c r="OT721" s="7"/>
      <c r="OV721" s="7"/>
      <c r="OX721" s="7"/>
      <c r="OZ721" s="7"/>
      <c r="PB721" s="7"/>
      <c r="PD721" s="7"/>
      <c r="PF721" s="7"/>
      <c r="PH721" s="7"/>
      <c r="PJ721" s="7"/>
      <c r="PL721" s="7"/>
      <c r="PN721" s="7"/>
      <c r="PP721" s="7"/>
      <c r="PQ721" s="7"/>
      <c r="PR721" s="7"/>
      <c r="PS721" s="7"/>
      <c r="PT721" s="7"/>
      <c r="PV721" s="7"/>
      <c r="PX721" s="7"/>
      <c r="PZ721" s="7"/>
      <c r="QB721" s="7"/>
      <c r="QD721" s="7"/>
      <c r="QF721" s="7"/>
      <c r="QH721" s="7"/>
      <c r="QJ721" s="7"/>
      <c r="QL721" s="7"/>
      <c r="QN721" s="7"/>
      <c r="QO721" s="7"/>
      <c r="QQ721" s="7"/>
      <c r="QS721" s="7"/>
      <c r="QU721" s="7"/>
      <c r="QV721" s="7"/>
      <c r="QX721" s="7"/>
      <c r="QZ721" s="7"/>
      <c r="RB721" s="7"/>
      <c r="RD721" s="7"/>
      <c r="RF721" s="7"/>
      <c r="RH721" s="7"/>
      <c r="RJ721" s="7"/>
      <c r="RL721" s="7"/>
      <c r="RN721" s="7"/>
      <c r="RP721" s="7"/>
      <c r="RR721" s="7"/>
      <c r="RT721" s="7"/>
      <c r="RV721" s="7"/>
      <c r="RW721" s="7"/>
      <c r="RX721" s="7"/>
      <c r="RZ721" s="7"/>
      <c r="SB721" s="7"/>
      <c r="SD721" s="7"/>
      <c r="SE721" s="7"/>
      <c r="SF721" s="7"/>
      <c r="SH721" s="7"/>
      <c r="SJ721" s="7"/>
      <c r="SL721" s="7"/>
      <c r="SN721" s="7"/>
      <c r="SP721" s="7"/>
      <c r="SR721" s="7"/>
      <c r="ST721" s="7"/>
      <c r="SV721" s="7"/>
      <c r="SW721" s="7"/>
      <c r="SY721" s="7"/>
      <c r="TA721" s="7"/>
      <c r="TC721" s="7"/>
      <c r="TE721" s="7"/>
      <c r="TG721" s="7"/>
      <c r="TI721" s="7"/>
      <c r="TK721" s="7"/>
      <c r="TM721" s="7"/>
      <c r="TO721" s="7"/>
      <c r="TQ721" s="7"/>
      <c r="TS721" s="7"/>
      <c r="TU721" s="7"/>
      <c r="TW721" s="7"/>
      <c r="TY721" s="7"/>
      <c r="UA721" s="7"/>
      <c r="UC721" s="7"/>
      <c r="UE721" s="7"/>
      <c r="UG721" s="7"/>
      <c r="UI721" s="7"/>
      <c r="UK721" s="7"/>
      <c r="UM721" s="7"/>
      <c r="UO721" s="7"/>
      <c r="UQ721" s="7"/>
      <c r="US721" s="7"/>
      <c r="UU721" s="7"/>
      <c r="UW721" s="7"/>
      <c r="UY721" s="7"/>
      <c r="VA721" s="7"/>
      <c r="VC721" s="7"/>
      <c r="VE721" s="7"/>
      <c r="VG721" s="7"/>
      <c r="VI721" s="7"/>
      <c r="VK721" s="7"/>
      <c r="VM721" s="7"/>
      <c r="VO721" s="7"/>
      <c r="VQ721" s="7"/>
      <c r="VS721" s="7"/>
      <c r="VU721" s="7"/>
      <c r="VW721" s="7"/>
      <c r="VY721" s="7"/>
      <c r="WA721" s="7"/>
      <c r="WC721" s="7"/>
      <c r="WE721" s="7"/>
      <c r="WG721" s="7"/>
      <c r="WI721" s="7"/>
      <c r="WK721" s="7"/>
      <c r="WM721" s="7"/>
      <c r="WO721" s="7"/>
      <c r="WQ721" s="7"/>
      <c r="WS721" s="7"/>
      <c r="WU721" s="7"/>
      <c r="WW721" s="7"/>
      <c r="WY721" s="7"/>
      <c r="XA721" s="7"/>
      <c r="XC721" s="7"/>
      <c r="XE721" s="7"/>
      <c r="XG721" s="7"/>
      <c r="XI721" s="7"/>
      <c r="XK721" s="7"/>
      <c r="XM721" s="7"/>
      <c r="XO721" s="7"/>
      <c r="XQ721" s="7"/>
      <c r="XS721" s="7"/>
      <c r="XU721" s="7"/>
      <c r="XW721" s="7"/>
      <c r="XY721" s="7"/>
      <c r="YA721" s="7"/>
      <c r="YC721" s="7"/>
      <c r="YE721" s="7"/>
      <c r="YG721" s="7"/>
      <c r="YI721" s="7"/>
      <c r="YK721" s="7"/>
      <c r="YM721" s="7"/>
    </row>
    <row r="722" spans="5:663" s="80" customFormat="1" x14ac:dyDescent="0.2">
      <c r="E722" s="7"/>
      <c r="G722" s="7"/>
      <c r="I722" s="7"/>
      <c r="K722" s="7"/>
      <c r="M722" s="7"/>
      <c r="O722" s="7"/>
      <c r="Q722" s="7"/>
      <c r="S722" s="7"/>
      <c r="U722" s="7"/>
      <c r="W722" s="7"/>
      <c r="Y722" s="7"/>
      <c r="AA722" s="7"/>
      <c r="AC722" s="7"/>
      <c r="AE722" s="7"/>
      <c r="AG722" s="7"/>
      <c r="AH722" s="7"/>
      <c r="AI722" s="7"/>
      <c r="AJ722" s="7"/>
      <c r="AK722" s="7"/>
      <c r="AL722" s="7"/>
      <c r="AM722" s="7"/>
      <c r="AO722" s="7"/>
      <c r="AQ722" s="7"/>
      <c r="AS722" s="7"/>
      <c r="AU722" s="7"/>
      <c r="AW722" s="7"/>
      <c r="AY722" s="7"/>
      <c r="BA722" s="7"/>
      <c r="BC722" s="7"/>
      <c r="BE722" s="7"/>
      <c r="BG722" s="7"/>
      <c r="BI722" s="7"/>
      <c r="BK722" s="7"/>
      <c r="BM722" s="7"/>
      <c r="BO722" s="7"/>
      <c r="BQ722" s="7"/>
      <c r="BS722" s="7"/>
      <c r="BT722" s="7"/>
      <c r="BU722" s="7"/>
      <c r="BW722" s="7"/>
      <c r="BY722" s="7"/>
      <c r="CA722" s="7"/>
      <c r="CC722" s="7"/>
      <c r="CE722" s="7"/>
      <c r="CG722" s="7"/>
      <c r="CH722" s="7"/>
      <c r="CI722" s="7"/>
      <c r="CJ722" s="7"/>
      <c r="CL722" s="7"/>
      <c r="CN722" s="7"/>
      <c r="CP722" s="7"/>
      <c r="CR722" s="7"/>
      <c r="CT722" s="7"/>
      <c r="CV722" s="7"/>
      <c r="CW722" s="7"/>
      <c r="CY722" s="7"/>
      <c r="DA722" s="7"/>
      <c r="DC722" s="7"/>
      <c r="DE722" s="7"/>
      <c r="DG722" s="7"/>
      <c r="DI722" s="7"/>
      <c r="DK722" s="7"/>
      <c r="DM722" s="7"/>
      <c r="DO722" s="7"/>
      <c r="DQ722" s="7"/>
      <c r="DR722" s="7"/>
      <c r="DS722" s="7"/>
      <c r="DT722" s="7"/>
      <c r="DV722" s="7"/>
      <c r="DX722" s="7"/>
      <c r="DY722" s="7"/>
      <c r="DZ722" s="7"/>
      <c r="EB722" s="7"/>
      <c r="ED722" s="7"/>
      <c r="EF722" s="7"/>
      <c r="EG722" s="7"/>
      <c r="EI722" s="7"/>
      <c r="EJ722" s="7"/>
      <c r="EL722" s="7"/>
      <c r="EN722" s="7"/>
      <c r="EP722" s="7"/>
      <c r="ER722" s="7"/>
      <c r="ET722" s="7"/>
      <c r="EV722" s="7"/>
      <c r="EX722" s="7"/>
      <c r="EZ722" s="7"/>
      <c r="FB722" s="7"/>
      <c r="FD722" s="7"/>
      <c r="FE722" s="7"/>
      <c r="FF722" s="7"/>
      <c r="FH722" s="7"/>
      <c r="FJ722" s="7"/>
      <c r="FL722" s="7"/>
      <c r="FN722" s="7"/>
      <c r="FP722" s="7"/>
      <c r="FR722" s="7"/>
      <c r="FT722" s="7"/>
      <c r="FV722" s="7"/>
      <c r="FW722" s="7"/>
      <c r="FY722" s="7"/>
      <c r="GA722" s="7"/>
      <c r="GC722" s="7"/>
      <c r="GE722" s="7"/>
      <c r="GG722" s="7"/>
      <c r="GI722" s="7"/>
      <c r="GJ722" s="7"/>
      <c r="GK722" s="7"/>
      <c r="GL722" s="7"/>
      <c r="GM722" s="7"/>
      <c r="GN722" s="7"/>
      <c r="GO722" s="7"/>
      <c r="GP722" s="7"/>
      <c r="GR722" s="7"/>
      <c r="GT722" s="7"/>
      <c r="GV722" s="7"/>
      <c r="GX722" s="7"/>
      <c r="GZ722" s="7"/>
      <c r="HA722" s="7"/>
      <c r="HC722" s="7"/>
      <c r="HE722" s="7"/>
      <c r="HG722" s="7"/>
      <c r="HI722" s="7"/>
      <c r="HK722" s="7"/>
      <c r="HM722" s="7"/>
      <c r="HO722" s="7"/>
      <c r="HQ722" s="7"/>
      <c r="HS722" s="7"/>
      <c r="HU722" s="7"/>
      <c r="HW722" s="7"/>
      <c r="HY722" s="7"/>
      <c r="IA722" s="7"/>
      <c r="IC722" s="7"/>
      <c r="IE722" s="7"/>
      <c r="IF722" s="7"/>
      <c r="IG722" s="7"/>
      <c r="IH722" s="7"/>
      <c r="IJ722" s="7"/>
      <c r="IL722" s="7"/>
      <c r="IN722" s="7"/>
      <c r="IO722" s="7"/>
      <c r="IP722" s="7"/>
      <c r="IR722" s="7"/>
      <c r="IT722" s="7"/>
      <c r="IV722" s="7"/>
      <c r="IX722" s="7"/>
      <c r="IZ722" s="7"/>
      <c r="JB722" s="7"/>
      <c r="JD722" s="7"/>
      <c r="JF722" s="7"/>
      <c r="JG722" s="7"/>
      <c r="JI722" s="7"/>
      <c r="JK722" s="7"/>
      <c r="JM722" s="7"/>
      <c r="JO722" s="7"/>
      <c r="JP722" s="7"/>
      <c r="JQ722" s="7"/>
      <c r="JS722" s="7"/>
      <c r="JT722" s="7"/>
      <c r="JU722" s="7"/>
      <c r="JV722" s="7"/>
      <c r="JX722" s="7"/>
      <c r="JZ722" s="7"/>
      <c r="KB722" s="7"/>
      <c r="KD722" s="7"/>
      <c r="KF722" s="7"/>
      <c r="KH722" s="7"/>
      <c r="KJ722" s="7"/>
      <c r="KL722" s="7"/>
      <c r="KN722" s="7"/>
      <c r="KO722" s="7"/>
      <c r="KP722" s="7"/>
      <c r="KQ722" s="7"/>
      <c r="KR722" s="7"/>
      <c r="KT722" s="7"/>
      <c r="KV722" s="7"/>
      <c r="KX722" s="7"/>
      <c r="KZ722" s="7"/>
      <c r="LB722" s="7"/>
      <c r="LD722" s="7"/>
      <c r="LF722" s="7"/>
      <c r="LH722" s="7"/>
      <c r="LJ722" s="7"/>
      <c r="LL722" s="7"/>
      <c r="LN722" s="7"/>
      <c r="LP722" s="7"/>
      <c r="LR722" s="7"/>
      <c r="LT722" s="7"/>
      <c r="LV722" s="7"/>
      <c r="LX722" s="7"/>
      <c r="LY722" s="7"/>
      <c r="LZ722" s="7"/>
      <c r="MA722" s="7"/>
      <c r="MB722" s="7"/>
      <c r="MC722" s="7"/>
      <c r="ME722" s="7"/>
      <c r="MG722" s="7"/>
      <c r="MH722" s="7"/>
      <c r="MJ722" s="7"/>
      <c r="ML722" s="7"/>
      <c r="MM722" s="7"/>
      <c r="MN722" s="7"/>
      <c r="MO722" s="7"/>
      <c r="MQ722" s="7"/>
      <c r="MS722" s="7"/>
      <c r="MU722" s="7"/>
      <c r="MV722" s="7"/>
      <c r="MX722" s="7"/>
      <c r="MY722" s="7"/>
      <c r="MZ722" s="7"/>
      <c r="NB722" s="7"/>
      <c r="ND722" s="7"/>
      <c r="NF722" s="7"/>
      <c r="NH722" s="7"/>
      <c r="NJ722" s="7"/>
      <c r="NL722" s="7"/>
      <c r="NM722" s="7"/>
      <c r="NN722" s="7"/>
      <c r="NO722" s="7"/>
      <c r="NP722" s="7"/>
      <c r="NR722" s="7"/>
      <c r="NT722" s="7"/>
      <c r="NU722" s="7"/>
      <c r="NW722" s="7"/>
      <c r="NY722" s="7"/>
      <c r="OA722" s="7"/>
      <c r="OC722" s="7"/>
      <c r="OE722" s="7"/>
      <c r="OG722" s="7"/>
      <c r="OI722" s="7"/>
      <c r="OK722" s="7"/>
      <c r="OM722" s="7"/>
      <c r="OO722" s="7"/>
      <c r="OQ722" s="7"/>
      <c r="OS722" s="7"/>
      <c r="OT722" s="7"/>
      <c r="OV722" s="7"/>
      <c r="OX722" s="7"/>
      <c r="OZ722" s="7"/>
      <c r="PB722" s="7"/>
      <c r="PD722" s="7"/>
      <c r="PF722" s="7"/>
      <c r="PH722" s="7"/>
      <c r="PJ722" s="7"/>
      <c r="PL722" s="7"/>
      <c r="PN722" s="7"/>
      <c r="PP722" s="7"/>
      <c r="PQ722" s="7"/>
      <c r="PR722" s="7"/>
      <c r="PS722" s="7"/>
      <c r="PT722" s="7"/>
      <c r="PV722" s="7"/>
      <c r="PX722" s="7"/>
      <c r="PZ722" s="7"/>
      <c r="QB722" s="7"/>
      <c r="QD722" s="7"/>
      <c r="QF722" s="7"/>
      <c r="QH722" s="7"/>
      <c r="QJ722" s="7"/>
      <c r="QL722" s="7"/>
      <c r="QN722" s="7"/>
      <c r="QO722" s="7"/>
      <c r="QQ722" s="7"/>
      <c r="QS722" s="7"/>
      <c r="QU722" s="7"/>
      <c r="QV722" s="7"/>
      <c r="QX722" s="7"/>
      <c r="QZ722" s="7"/>
      <c r="RB722" s="7"/>
      <c r="RD722" s="7"/>
      <c r="RF722" s="7"/>
      <c r="RH722" s="7"/>
      <c r="RJ722" s="7"/>
      <c r="RL722" s="7"/>
      <c r="RN722" s="7"/>
      <c r="RP722" s="7"/>
      <c r="RR722" s="7"/>
      <c r="RT722" s="7"/>
      <c r="RV722" s="7"/>
      <c r="RW722" s="7"/>
      <c r="RX722" s="7"/>
      <c r="RZ722" s="7"/>
      <c r="SB722" s="7"/>
      <c r="SD722" s="7"/>
      <c r="SE722" s="7"/>
      <c r="SF722" s="7"/>
      <c r="SH722" s="7"/>
      <c r="SJ722" s="7"/>
      <c r="SL722" s="7"/>
      <c r="SN722" s="7"/>
      <c r="SP722" s="7"/>
      <c r="SR722" s="7"/>
      <c r="ST722" s="7"/>
      <c r="SV722" s="7"/>
      <c r="SW722" s="7"/>
      <c r="SY722" s="7"/>
      <c r="TA722" s="7"/>
      <c r="TC722" s="7"/>
      <c r="TE722" s="7"/>
      <c r="TG722" s="7"/>
      <c r="TI722" s="7"/>
      <c r="TK722" s="7"/>
      <c r="TM722" s="7"/>
      <c r="TO722" s="7"/>
      <c r="TQ722" s="7"/>
      <c r="TS722" s="7"/>
      <c r="TU722" s="7"/>
      <c r="TW722" s="7"/>
      <c r="TY722" s="7"/>
      <c r="UA722" s="7"/>
      <c r="UC722" s="7"/>
      <c r="UE722" s="7"/>
      <c r="UG722" s="7"/>
      <c r="UI722" s="7"/>
      <c r="UK722" s="7"/>
      <c r="UM722" s="7"/>
      <c r="UO722" s="7"/>
      <c r="UQ722" s="7"/>
      <c r="US722" s="7"/>
      <c r="UU722" s="7"/>
      <c r="UW722" s="7"/>
      <c r="UY722" s="7"/>
      <c r="VA722" s="7"/>
      <c r="VC722" s="7"/>
      <c r="VE722" s="7"/>
      <c r="VG722" s="7"/>
      <c r="VI722" s="7"/>
      <c r="VK722" s="7"/>
      <c r="VM722" s="7"/>
      <c r="VO722" s="7"/>
      <c r="VQ722" s="7"/>
      <c r="VS722" s="7"/>
      <c r="VU722" s="7"/>
      <c r="VW722" s="7"/>
      <c r="VY722" s="7"/>
      <c r="WA722" s="7"/>
      <c r="WC722" s="7"/>
      <c r="WE722" s="7"/>
      <c r="WG722" s="7"/>
      <c r="WI722" s="7"/>
      <c r="WK722" s="7"/>
      <c r="WM722" s="7"/>
      <c r="WO722" s="7"/>
      <c r="WQ722" s="7"/>
      <c r="WS722" s="7"/>
      <c r="WU722" s="7"/>
      <c r="WW722" s="7"/>
      <c r="WY722" s="7"/>
      <c r="XA722" s="7"/>
      <c r="XC722" s="7"/>
      <c r="XE722" s="7"/>
      <c r="XG722" s="7"/>
      <c r="XI722" s="7"/>
      <c r="XK722" s="7"/>
      <c r="XM722" s="7"/>
      <c r="XO722" s="7"/>
      <c r="XQ722" s="7"/>
      <c r="XS722" s="7"/>
      <c r="XU722" s="7"/>
      <c r="XW722" s="7"/>
      <c r="XY722" s="7"/>
      <c r="YA722" s="7"/>
      <c r="YC722" s="7"/>
      <c r="YE722" s="7"/>
      <c r="YG722" s="7"/>
      <c r="YI722" s="7"/>
      <c r="YK722" s="7"/>
      <c r="YM722" s="7"/>
    </row>
    <row r="723" spans="5:663" s="80" customFormat="1" x14ac:dyDescent="0.2">
      <c r="E723" s="7"/>
      <c r="G723" s="7"/>
      <c r="I723" s="7"/>
      <c r="K723" s="7"/>
      <c r="M723" s="7"/>
      <c r="O723" s="7"/>
      <c r="Q723" s="7"/>
      <c r="S723" s="7"/>
      <c r="U723" s="7"/>
      <c r="W723" s="7"/>
      <c r="Y723" s="7"/>
      <c r="AA723" s="7"/>
      <c r="AC723" s="7"/>
      <c r="AE723" s="7"/>
      <c r="AG723" s="7"/>
      <c r="AH723" s="7"/>
      <c r="AI723" s="7"/>
      <c r="AJ723" s="7"/>
      <c r="AK723" s="7"/>
      <c r="AL723" s="7"/>
      <c r="AM723" s="7"/>
      <c r="AO723" s="7"/>
      <c r="AQ723" s="7"/>
      <c r="AS723" s="7"/>
      <c r="AU723" s="7"/>
      <c r="AW723" s="7"/>
      <c r="AY723" s="7"/>
      <c r="BA723" s="7"/>
      <c r="BC723" s="7"/>
      <c r="BE723" s="7"/>
      <c r="BG723" s="7"/>
      <c r="BI723" s="7"/>
      <c r="BK723" s="7"/>
      <c r="BM723" s="7"/>
      <c r="BO723" s="7"/>
      <c r="BQ723" s="7"/>
      <c r="BS723" s="7"/>
      <c r="BT723" s="7"/>
      <c r="BU723" s="7"/>
      <c r="BW723" s="7"/>
      <c r="BY723" s="7"/>
      <c r="CA723" s="7"/>
      <c r="CC723" s="7"/>
      <c r="CE723" s="7"/>
      <c r="CG723" s="7"/>
      <c r="CH723" s="7"/>
      <c r="CI723" s="7"/>
      <c r="CJ723" s="7"/>
      <c r="CL723" s="7"/>
      <c r="CN723" s="7"/>
      <c r="CP723" s="7"/>
      <c r="CR723" s="7"/>
      <c r="CT723" s="7"/>
      <c r="CV723" s="7"/>
      <c r="CW723" s="7"/>
      <c r="CY723" s="7"/>
      <c r="DA723" s="7"/>
      <c r="DC723" s="7"/>
      <c r="DE723" s="7"/>
      <c r="DG723" s="7"/>
      <c r="DI723" s="7"/>
      <c r="DK723" s="7"/>
      <c r="DM723" s="7"/>
      <c r="DO723" s="7"/>
      <c r="DQ723" s="7"/>
      <c r="DR723" s="7"/>
      <c r="DS723" s="7"/>
      <c r="DT723" s="7"/>
      <c r="DV723" s="7"/>
      <c r="DX723" s="7"/>
      <c r="DY723" s="7"/>
      <c r="DZ723" s="7"/>
      <c r="EB723" s="7"/>
      <c r="ED723" s="7"/>
      <c r="EF723" s="7"/>
      <c r="EG723" s="7"/>
      <c r="EI723" s="7"/>
      <c r="EJ723" s="7"/>
      <c r="EL723" s="7"/>
      <c r="EN723" s="7"/>
      <c r="EP723" s="7"/>
      <c r="ER723" s="7"/>
      <c r="ET723" s="7"/>
      <c r="EV723" s="7"/>
      <c r="EX723" s="7"/>
      <c r="EZ723" s="7"/>
      <c r="FB723" s="7"/>
      <c r="FD723" s="7"/>
      <c r="FE723" s="7"/>
      <c r="FF723" s="7"/>
      <c r="FH723" s="7"/>
      <c r="FJ723" s="7"/>
      <c r="FL723" s="7"/>
      <c r="FN723" s="7"/>
      <c r="FP723" s="7"/>
      <c r="FR723" s="7"/>
      <c r="FT723" s="7"/>
      <c r="FV723" s="7"/>
      <c r="FW723" s="7"/>
      <c r="FY723" s="7"/>
      <c r="GA723" s="7"/>
      <c r="GC723" s="7"/>
      <c r="GE723" s="7"/>
      <c r="GG723" s="7"/>
      <c r="GI723" s="7"/>
      <c r="GJ723" s="7"/>
      <c r="GK723" s="7"/>
      <c r="GL723" s="7"/>
      <c r="GM723" s="7"/>
      <c r="GN723" s="7"/>
      <c r="GO723" s="7"/>
      <c r="GP723" s="7"/>
      <c r="GR723" s="7"/>
      <c r="GT723" s="7"/>
      <c r="GV723" s="7"/>
      <c r="GX723" s="7"/>
      <c r="GZ723" s="7"/>
      <c r="HA723" s="7"/>
      <c r="HC723" s="7"/>
      <c r="HE723" s="7"/>
      <c r="HG723" s="7"/>
      <c r="HI723" s="7"/>
      <c r="HK723" s="7"/>
      <c r="HM723" s="7"/>
      <c r="HO723" s="7"/>
      <c r="HQ723" s="7"/>
      <c r="HS723" s="7"/>
      <c r="HU723" s="7"/>
      <c r="HW723" s="7"/>
      <c r="HY723" s="7"/>
      <c r="IA723" s="7"/>
      <c r="IC723" s="7"/>
      <c r="IE723" s="7"/>
      <c r="IF723" s="7"/>
      <c r="IG723" s="7"/>
      <c r="IH723" s="7"/>
      <c r="IJ723" s="7"/>
      <c r="IL723" s="7"/>
      <c r="IN723" s="7"/>
      <c r="IO723" s="7"/>
      <c r="IP723" s="7"/>
      <c r="IR723" s="7"/>
      <c r="IT723" s="7"/>
      <c r="IV723" s="7"/>
      <c r="IX723" s="7"/>
      <c r="IZ723" s="7"/>
      <c r="JB723" s="7"/>
      <c r="JD723" s="7"/>
      <c r="JF723" s="7"/>
      <c r="JG723" s="7"/>
      <c r="JI723" s="7"/>
      <c r="JK723" s="7"/>
      <c r="JM723" s="7"/>
      <c r="JO723" s="7"/>
      <c r="JP723" s="7"/>
      <c r="JQ723" s="7"/>
      <c r="JS723" s="7"/>
      <c r="JT723" s="7"/>
      <c r="JU723" s="7"/>
      <c r="JV723" s="7"/>
      <c r="JX723" s="7"/>
      <c r="JZ723" s="7"/>
      <c r="KB723" s="7"/>
      <c r="KD723" s="7"/>
      <c r="KF723" s="7"/>
      <c r="KH723" s="7"/>
      <c r="KJ723" s="7"/>
      <c r="KL723" s="7"/>
      <c r="KN723" s="7"/>
      <c r="KO723" s="7"/>
      <c r="KP723" s="7"/>
      <c r="KQ723" s="7"/>
      <c r="KR723" s="7"/>
      <c r="KT723" s="7"/>
      <c r="KV723" s="7"/>
      <c r="KX723" s="7"/>
      <c r="KZ723" s="7"/>
      <c r="LB723" s="7"/>
      <c r="LD723" s="7"/>
      <c r="LF723" s="7"/>
      <c r="LH723" s="7"/>
      <c r="LJ723" s="7"/>
      <c r="LL723" s="7"/>
      <c r="LN723" s="7"/>
      <c r="LP723" s="7"/>
      <c r="LR723" s="7"/>
      <c r="LT723" s="7"/>
      <c r="LV723" s="7"/>
      <c r="LX723" s="7"/>
      <c r="LY723" s="7"/>
      <c r="LZ723" s="7"/>
      <c r="MA723" s="7"/>
      <c r="MB723" s="7"/>
      <c r="MC723" s="7"/>
      <c r="ME723" s="7"/>
      <c r="MG723" s="7"/>
      <c r="MH723" s="7"/>
      <c r="MJ723" s="7"/>
      <c r="ML723" s="7"/>
      <c r="MM723" s="7"/>
      <c r="MN723" s="7"/>
      <c r="MO723" s="7"/>
      <c r="MQ723" s="7"/>
      <c r="MS723" s="7"/>
      <c r="MU723" s="7"/>
      <c r="MV723" s="7"/>
      <c r="MX723" s="7"/>
      <c r="MY723" s="7"/>
      <c r="MZ723" s="7"/>
      <c r="NB723" s="7"/>
      <c r="ND723" s="7"/>
      <c r="NF723" s="7"/>
      <c r="NH723" s="7"/>
      <c r="NJ723" s="7"/>
      <c r="NL723" s="7"/>
      <c r="NM723" s="7"/>
      <c r="NN723" s="7"/>
      <c r="NO723" s="7"/>
      <c r="NP723" s="7"/>
      <c r="NR723" s="7"/>
      <c r="NT723" s="7"/>
      <c r="NU723" s="7"/>
      <c r="NW723" s="7"/>
      <c r="NY723" s="7"/>
      <c r="OA723" s="7"/>
      <c r="OC723" s="7"/>
      <c r="OE723" s="7"/>
      <c r="OG723" s="7"/>
      <c r="OI723" s="7"/>
      <c r="OK723" s="7"/>
      <c r="OM723" s="7"/>
      <c r="OO723" s="7"/>
      <c r="OQ723" s="7"/>
      <c r="OS723" s="7"/>
      <c r="OT723" s="7"/>
      <c r="OV723" s="7"/>
      <c r="OX723" s="7"/>
      <c r="OZ723" s="7"/>
      <c r="PB723" s="7"/>
      <c r="PD723" s="7"/>
      <c r="PF723" s="7"/>
      <c r="PH723" s="7"/>
      <c r="PJ723" s="7"/>
      <c r="PL723" s="7"/>
      <c r="PN723" s="7"/>
      <c r="PP723" s="7"/>
      <c r="PQ723" s="7"/>
      <c r="PR723" s="7"/>
      <c r="PS723" s="7"/>
      <c r="PT723" s="7"/>
      <c r="PV723" s="7"/>
      <c r="PX723" s="7"/>
      <c r="PZ723" s="7"/>
      <c r="QB723" s="7"/>
      <c r="QD723" s="7"/>
      <c r="QF723" s="7"/>
      <c r="QH723" s="7"/>
      <c r="QJ723" s="7"/>
      <c r="QL723" s="7"/>
      <c r="QN723" s="7"/>
      <c r="QO723" s="7"/>
      <c r="QQ723" s="7"/>
      <c r="QS723" s="7"/>
      <c r="QU723" s="7"/>
      <c r="QV723" s="7"/>
      <c r="QX723" s="7"/>
      <c r="QZ723" s="7"/>
      <c r="RB723" s="7"/>
      <c r="RD723" s="7"/>
      <c r="RF723" s="7"/>
      <c r="RH723" s="7"/>
      <c r="RJ723" s="7"/>
      <c r="RL723" s="7"/>
      <c r="RN723" s="7"/>
      <c r="RP723" s="7"/>
      <c r="RR723" s="7"/>
      <c r="RT723" s="7"/>
      <c r="RV723" s="7"/>
      <c r="RW723" s="7"/>
      <c r="RX723" s="7"/>
      <c r="RZ723" s="7"/>
      <c r="SB723" s="7"/>
      <c r="SD723" s="7"/>
      <c r="SE723" s="7"/>
      <c r="SF723" s="7"/>
      <c r="SH723" s="7"/>
      <c r="SJ723" s="7"/>
      <c r="SL723" s="7"/>
      <c r="SN723" s="7"/>
      <c r="SP723" s="7"/>
      <c r="SR723" s="7"/>
      <c r="ST723" s="7"/>
      <c r="SV723" s="7"/>
      <c r="SW723" s="7"/>
      <c r="SY723" s="7"/>
      <c r="TA723" s="7"/>
      <c r="TC723" s="7"/>
      <c r="TE723" s="7"/>
      <c r="TG723" s="7"/>
      <c r="TI723" s="7"/>
      <c r="TK723" s="7"/>
      <c r="TM723" s="7"/>
      <c r="TO723" s="7"/>
      <c r="TQ723" s="7"/>
      <c r="TS723" s="7"/>
      <c r="TU723" s="7"/>
      <c r="TW723" s="7"/>
      <c r="TY723" s="7"/>
      <c r="UA723" s="7"/>
      <c r="UC723" s="7"/>
      <c r="UE723" s="7"/>
      <c r="UG723" s="7"/>
      <c r="UI723" s="7"/>
      <c r="UK723" s="7"/>
      <c r="UM723" s="7"/>
      <c r="UO723" s="7"/>
      <c r="UQ723" s="7"/>
      <c r="US723" s="7"/>
      <c r="UU723" s="7"/>
      <c r="UW723" s="7"/>
      <c r="UY723" s="7"/>
      <c r="VA723" s="7"/>
      <c r="VC723" s="7"/>
      <c r="VE723" s="7"/>
      <c r="VG723" s="7"/>
      <c r="VI723" s="7"/>
      <c r="VK723" s="7"/>
      <c r="VM723" s="7"/>
      <c r="VO723" s="7"/>
      <c r="VQ723" s="7"/>
      <c r="VS723" s="7"/>
      <c r="VU723" s="7"/>
      <c r="VW723" s="7"/>
      <c r="VY723" s="7"/>
      <c r="WA723" s="7"/>
      <c r="WC723" s="7"/>
      <c r="WE723" s="7"/>
      <c r="WG723" s="7"/>
      <c r="WI723" s="7"/>
      <c r="WK723" s="7"/>
      <c r="WM723" s="7"/>
      <c r="WO723" s="7"/>
      <c r="WQ723" s="7"/>
      <c r="WS723" s="7"/>
      <c r="WU723" s="7"/>
      <c r="WW723" s="7"/>
      <c r="WY723" s="7"/>
      <c r="XA723" s="7"/>
      <c r="XC723" s="7"/>
      <c r="XE723" s="7"/>
      <c r="XG723" s="7"/>
      <c r="XI723" s="7"/>
      <c r="XK723" s="7"/>
      <c r="XM723" s="7"/>
      <c r="XO723" s="7"/>
      <c r="XQ723" s="7"/>
      <c r="XS723" s="7"/>
      <c r="XU723" s="7"/>
      <c r="XW723" s="7"/>
      <c r="XY723" s="7"/>
      <c r="YA723" s="7"/>
      <c r="YC723" s="7"/>
      <c r="YE723" s="7"/>
      <c r="YG723" s="7"/>
      <c r="YI723" s="7"/>
      <c r="YK723" s="7"/>
      <c r="YM723" s="7"/>
    </row>
    <row r="724" spans="5:663" s="80" customFormat="1" x14ac:dyDescent="0.2">
      <c r="E724" s="7"/>
      <c r="G724" s="7"/>
      <c r="I724" s="7"/>
      <c r="K724" s="7"/>
      <c r="M724" s="7"/>
      <c r="O724" s="7"/>
      <c r="Q724" s="7"/>
      <c r="S724" s="7"/>
      <c r="U724" s="7"/>
      <c r="W724" s="7"/>
      <c r="Y724" s="7"/>
      <c r="AA724" s="7"/>
      <c r="AC724" s="7"/>
      <c r="AE724" s="7"/>
      <c r="AG724" s="7"/>
      <c r="AH724" s="7"/>
      <c r="AI724" s="7"/>
      <c r="AJ724" s="7"/>
      <c r="AK724" s="7"/>
      <c r="AL724" s="7"/>
      <c r="AM724" s="7"/>
      <c r="AO724" s="7"/>
      <c r="AQ724" s="7"/>
      <c r="AS724" s="7"/>
      <c r="AU724" s="7"/>
      <c r="AW724" s="7"/>
      <c r="AY724" s="7"/>
      <c r="BA724" s="7"/>
      <c r="BC724" s="7"/>
      <c r="BE724" s="7"/>
      <c r="BG724" s="7"/>
      <c r="BI724" s="7"/>
      <c r="BK724" s="7"/>
      <c r="BM724" s="7"/>
      <c r="BO724" s="7"/>
      <c r="BQ724" s="7"/>
      <c r="BS724" s="7"/>
      <c r="BT724" s="7"/>
      <c r="BU724" s="7"/>
      <c r="BW724" s="7"/>
      <c r="BY724" s="7"/>
      <c r="CA724" s="7"/>
      <c r="CC724" s="7"/>
      <c r="CE724" s="7"/>
      <c r="CG724" s="7"/>
      <c r="CH724" s="7"/>
      <c r="CI724" s="7"/>
      <c r="CJ724" s="7"/>
      <c r="CL724" s="7"/>
      <c r="CN724" s="7"/>
      <c r="CP724" s="7"/>
      <c r="CR724" s="7"/>
      <c r="CT724" s="7"/>
      <c r="CV724" s="7"/>
      <c r="CW724" s="7"/>
      <c r="CY724" s="7"/>
      <c r="DA724" s="7"/>
      <c r="DC724" s="7"/>
      <c r="DE724" s="7"/>
      <c r="DG724" s="7"/>
      <c r="DI724" s="7"/>
      <c r="DK724" s="7"/>
      <c r="DM724" s="7"/>
      <c r="DO724" s="7"/>
      <c r="DQ724" s="7"/>
      <c r="DR724" s="7"/>
      <c r="DS724" s="7"/>
      <c r="DT724" s="7"/>
      <c r="DV724" s="7"/>
      <c r="DX724" s="7"/>
      <c r="DY724" s="7"/>
      <c r="DZ724" s="7"/>
      <c r="EB724" s="7"/>
      <c r="ED724" s="7"/>
      <c r="EF724" s="7"/>
      <c r="EG724" s="7"/>
      <c r="EI724" s="7"/>
      <c r="EJ724" s="7"/>
      <c r="EL724" s="7"/>
      <c r="EN724" s="7"/>
      <c r="EP724" s="7"/>
      <c r="ER724" s="7"/>
      <c r="ET724" s="7"/>
      <c r="EV724" s="7"/>
      <c r="EX724" s="7"/>
      <c r="EZ724" s="7"/>
      <c r="FB724" s="7"/>
      <c r="FD724" s="7"/>
      <c r="FE724" s="7"/>
      <c r="FF724" s="7"/>
      <c r="FH724" s="7"/>
      <c r="FJ724" s="7"/>
      <c r="FL724" s="7"/>
      <c r="FN724" s="7"/>
      <c r="FP724" s="7"/>
      <c r="FR724" s="7"/>
      <c r="FT724" s="7"/>
      <c r="FV724" s="7"/>
      <c r="FW724" s="7"/>
      <c r="FY724" s="7"/>
      <c r="GA724" s="7"/>
      <c r="GC724" s="7"/>
      <c r="GE724" s="7"/>
      <c r="GG724" s="7"/>
      <c r="GI724" s="7"/>
      <c r="GJ724" s="7"/>
      <c r="GK724" s="7"/>
      <c r="GL724" s="7"/>
      <c r="GM724" s="7"/>
      <c r="GN724" s="7"/>
      <c r="GO724" s="7"/>
      <c r="GP724" s="7"/>
      <c r="GR724" s="7"/>
      <c r="GT724" s="7"/>
      <c r="GV724" s="7"/>
      <c r="GX724" s="7"/>
      <c r="GZ724" s="7"/>
      <c r="HA724" s="7"/>
      <c r="HC724" s="7"/>
      <c r="HE724" s="7"/>
      <c r="HG724" s="7"/>
      <c r="HI724" s="7"/>
      <c r="HK724" s="7"/>
      <c r="HM724" s="7"/>
      <c r="HO724" s="7"/>
      <c r="HQ724" s="7"/>
      <c r="HS724" s="7"/>
      <c r="HU724" s="7"/>
      <c r="HW724" s="7"/>
      <c r="HY724" s="7"/>
      <c r="IA724" s="7"/>
      <c r="IC724" s="7"/>
      <c r="IE724" s="7"/>
      <c r="IF724" s="7"/>
      <c r="IG724" s="7"/>
      <c r="IH724" s="7"/>
      <c r="IJ724" s="7"/>
      <c r="IL724" s="7"/>
      <c r="IN724" s="7"/>
      <c r="IO724" s="7"/>
      <c r="IP724" s="7"/>
      <c r="IR724" s="7"/>
      <c r="IT724" s="7"/>
      <c r="IV724" s="7"/>
      <c r="IX724" s="7"/>
      <c r="IZ724" s="7"/>
      <c r="JB724" s="7"/>
      <c r="JD724" s="7"/>
      <c r="JF724" s="7"/>
      <c r="JG724" s="7"/>
      <c r="JI724" s="7"/>
      <c r="JK724" s="7"/>
      <c r="JM724" s="7"/>
      <c r="JO724" s="7"/>
      <c r="JP724" s="7"/>
      <c r="JQ724" s="7"/>
      <c r="JS724" s="7"/>
      <c r="JT724" s="7"/>
      <c r="JU724" s="7"/>
      <c r="JV724" s="7"/>
      <c r="JX724" s="7"/>
      <c r="JZ724" s="7"/>
      <c r="KB724" s="7"/>
      <c r="KD724" s="7"/>
      <c r="KF724" s="7"/>
      <c r="KH724" s="7"/>
      <c r="KJ724" s="7"/>
      <c r="KL724" s="7"/>
      <c r="KN724" s="7"/>
      <c r="KO724" s="7"/>
      <c r="KP724" s="7"/>
      <c r="KQ724" s="7"/>
      <c r="KR724" s="7"/>
      <c r="KT724" s="7"/>
      <c r="KV724" s="7"/>
      <c r="KX724" s="7"/>
      <c r="KZ724" s="7"/>
      <c r="LB724" s="7"/>
      <c r="LD724" s="7"/>
      <c r="LF724" s="7"/>
      <c r="LH724" s="7"/>
      <c r="LJ724" s="7"/>
      <c r="LL724" s="7"/>
      <c r="LN724" s="7"/>
      <c r="LP724" s="7"/>
      <c r="LR724" s="7"/>
      <c r="LT724" s="7"/>
      <c r="LV724" s="7"/>
      <c r="LX724" s="7"/>
      <c r="LY724" s="7"/>
      <c r="LZ724" s="7"/>
      <c r="MA724" s="7"/>
      <c r="MB724" s="7"/>
      <c r="MC724" s="7"/>
      <c r="ME724" s="7"/>
      <c r="MG724" s="7"/>
      <c r="MH724" s="7"/>
      <c r="MJ724" s="7"/>
      <c r="ML724" s="7"/>
      <c r="MM724" s="7"/>
      <c r="MN724" s="7"/>
      <c r="MO724" s="7"/>
      <c r="MQ724" s="7"/>
      <c r="MS724" s="7"/>
      <c r="MU724" s="7"/>
      <c r="MV724" s="7"/>
      <c r="MX724" s="7"/>
      <c r="MY724" s="7"/>
      <c r="MZ724" s="7"/>
      <c r="NB724" s="7"/>
      <c r="ND724" s="7"/>
      <c r="NF724" s="7"/>
      <c r="NH724" s="7"/>
      <c r="NJ724" s="7"/>
      <c r="NL724" s="7"/>
      <c r="NM724" s="7"/>
      <c r="NN724" s="7"/>
      <c r="NO724" s="7"/>
      <c r="NP724" s="7"/>
      <c r="NR724" s="7"/>
      <c r="NT724" s="7"/>
      <c r="NU724" s="7"/>
      <c r="NW724" s="7"/>
      <c r="NY724" s="7"/>
      <c r="OA724" s="7"/>
      <c r="OC724" s="7"/>
      <c r="OE724" s="7"/>
      <c r="OG724" s="7"/>
      <c r="OI724" s="7"/>
      <c r="OK724" s="7"/>
      <c r="OM724" s="7"/>
      <c r="OO724" s="7"/>
      <c r="OQ724" s="7"/>
      <c r="OS724" s="7"/>
      <c r="OT724" s="7"/>
      <c r="OV724" s="7"/>
      <c r="OX724" s="7"/>
      <c r="OZ724" s="7"/>
      <c r="PB724" s="7"/>
      <c r="PD724" s="7"/>
      <c r="PF724" s="7"/>
      <c r="PH724" s="7"/>
      <c r="PJ724" s="7"/>
      <c r="PL724" s="7"/>
      <c r="PN724" s="7"/>
      <c r="PP724" s="7"/>
      <c r="PQ724" s="7"/>
      <c r="PR724" s="7"/>
      <c r="PS724" s="7"/>
      <c r="PT724" s="7"/>
      <c r="PV724" s="7"/>
      <c r="PX724" s="7"/>
      <c r="PZ724" s="7"/>
      <c r="QB724" s="7"/>
      <c r="QD724" s="7"/>
      <c r="QF724" s="7"/>
      <c r="QH724" s="7"/>
      <c r="QJ724" s="7"/>
      <c r="QL724" s="7"/>
      <c r="QN724" s="7"/>
      <c r="QO724" s="7"/>
      <c r="QQ724" s="7"/>
      <c r="QS724" s="7"/>
      <c r="QU724" s="7"/>
      <c r="QV724" s="7"/>
      <c r="QX724" s="7"/>
      <c r="QZ724" s="7"/>
      <c r="RB724" s="7"/>
      <c r="RD724" s="7"/>
      <c r="RF724" s="7"/>
      <c r="RH724" s="7"/>
      <c r="RJ724" s="7"/>
      <c r="RL724" s="7"/>
      <c r="RN724" s="7"/>
      <c r="RP724" s="7"/>
      <c r="RR724" s="7"/>
      <c r="RT724" s="7"/>
      <c r="RV724" s="7"/>
      <c r="RW724" s="7"/>
      <c r="RX724" s="7"/>
      <c r="RZ724" s="7"/>
      <c r="SB724" s="7"/>
      <c r="SD724" s="7"/>
      <c r="SE724" s="7"/>
      <c r="SF724" s="7"/>
      <c r="SH724" s="7"/>
      <c r="SJ724" s="7"/>
      <c r="SL724" s="7"/>
      <c r="SN724" s="7"/>
      <c r="SP724" s="7"/>
      <c r="SR724" s="7"/>
      <c r="ST724" s="7"/>
      <c r="SV724" s="7"/>
      <c r="SW724" s="7"/>
      <c r="SY724" s="7"/>
      <c r="TA724" s="7"/>
      <c r="TC724" s="7"/>
      <c r="TE724" s="7"/>
      <c r="TG724" s="7"/>
      <c r="TI724" s="7"/>
      <c r="TK724" s="7"/>
      <c r="TM724" s="7"/>
      <c r="TO724" s="7"/>
      <c r="TQ724" s="7"/>
      <c r="TS724" s="7"/>
      <c r="TU724" s="7"/>
      <c r="TW724" s="7"/>
      <c r="TY724" s="7"/>
      <c r="UA724" s="7"/>
      <c r="UC724" s="7"/>
      <c r="UE724" s="7"/>
      <c r="UG724" s="7"/>
      <c r="UI724" s="7"/>
      <c r="UK724" s="7"/>
      <c r="UM724" s="7"/>
      <c r="UO724" s="7"/>
      <c r="UQ724" s="7"/>
      <c r="US724" s="7"/>
      <c r="UU724" s="7"/>
      <c r="UW724" s="7"/>
      <c r="UY724" s="7"/>
      <c r="VA724" s="7"/>
      <c r="VC724" s="7"/>
      <c r="VE724" s="7"/>
      <c r="VG724" s="7"/>
      <c r="VI724" s="7"/>
      <c r="VK724" s="7"/>
      <c r="VM724" s="7"/>
      <c r="VO724" s="7"/>
      <c r="VQ724" s="7"/>
      <c r="VS724" s="7"/>
      <c r="VU724" s="7"/>
      <c r="VW724" s="7"/>
      <c r="VY724" s="7"/>
      <c r="WA724" s="7"/>
      <c r="WC724" s="7"/>
      <c r="WE724" s="7"/>
      <c r="WG724" s="7"/>
      <c r="WI724" s="7"/>
      <c r="WK724" s="7"/>
      <c r="WM724" s="7"/>
      <c r="WO724" s="7"/>
      <c r="WQ724" s="7"/>
      <c r="WS724" s="7"/>
      <c r="WU724" s="7"/>
      <c r="WW724" s="7"/>
      <c r="WY724" s="7"/>
      <c r="XA724" s="7"/>
      <c r="XC724" s="7"/>
      <c r="XE724" s="7"/>
      <c r="XG724" s="7"/>
      <c r="XI724" s="7"/>
      <c r="XK724" s="7"/>
      <c r="XM724" s="7"/>
      <c r="XO724" s="7"/>
      <c r="XQ724" s="7"/>
      <c r="XS724" s="7"/>
      <c r="XU724" s="7"/>
      <c r="XW724" s="7"/>
      <c r="XY724" s="7"/>
      <c r="YA724" s="7"/>
      <c r="YC724" s="7"/>
      <c r="YE724" s="7"/>
      <c r="YG724" s="7"/>
      <c r="YI724" s="7"/>
      <c r="YK724" s="7"/>
      <c r="YM724" s="7"/>
    </row>
    <row r="725" spans="5:663" s="80" customFormat="1" x14ac:dyDescent="0.2">
      <c r="E725" s="7"/>
      <c r="G725" s="7"/>
      <c r="I725" s="7"/>
      <c r="K725" s="7"/>
      <c r="M725" s="7"/>
      <c r="O725" s="7"/>
      <c r="Q725" s="7"/>
      <c r="S725" s="7"/>
      <c r="U725" s="7"/>
      <c r="W725" s="7"/>
      <c r="Y725" s="7"/>
      <c r="AA725" s="7"/>
      <c r="AC725" s="7"/>
      <c r="AE725" s="7"/>
      <c r="AG725" s="7"/>
      <c r="AH725" s="7"/>
      <c r="AI725" s="7"/>
      <c r="AJ725" s="7"/>
      <c r="AK725" s="7"/>
      <c r="AL725" s="7"/>
      <c r="AM725" s="7"/>
      <c r="AO725" s="7"/>
      <c r="AQ725" s="7"/>
      <c r="AS725" s="7"/>
      <c r="AU725" s="7"/>
      <c r="AW725" s="7"/>
      <c r="AY725" s="7"/>
      <c r="BA725" s="7"/>
      <c r="BC725" s="7"/>
      <c r="BE725" s="7"/>
      <c r="BG725" s="7"/>
      <c r="BI725" s="7"/>
      <c r="BK725" s="7"/>
      <c r="BM725" s="7"/>
      <c r="BO725" s="7"/>
      <c r="BQ725" s="7"/>
      <c r="BS725" s="7"/>
      <c r="BT725" s="7"/>
      <c r="BU725" s="7"/>
      <c r="BW725" s="7"/>
      <c r="BY725" s="7"/>
      <c r="CA725" s="7"/>
      <c r="CC725" s="7"/>
      <c r="CE725" s="7"/>
      <c r="CG725" s="7"/>
      <c r="CH725" s="7"/>
      <c r="CI725" s="7"/>
      <c r="CJ725" s="7"/>
      <c r="CL725" s="7"/>
      <c r="CN725" s="7"/>
      <c r="CP725" s="7"/>
      <c r="CR725" s="7"/>
      <c r="CT725" s="7"/>
      <c r="CV725" s="7"/>
      <c r="CW725" s="7"/>
      <c r="CY725" s="7"/>
      <c r="DA725" s="7"/>
      <c r="DC725" s="7"/>
      <c r="DE725" s="7"/>
      <c r="DG725" s="7"/>
      <c r="DI725" s="7"/>
      <c r="DK725" s="7"/>
      <c r="DM725" s="7"/>
      <c r="DO725" s="7"/>
      <c r="DQ725" s="7"/>
      <c r="DR725" s="7"/>
      <c r="DS725" s="7"/>
      <c r="DT725" s="7"/>
      <c r="DV725" s="7"/>
      <c r="DX725" s="7"/>
      <c r="DY725" s="7"/>
      <c r="DZ725" s="7"/>
      <c r="EB725" s="7"/>
      <c r="ED725" s="7"/>
      <c r="EF725" s="7"/>
      <c r="EG725" s="7"/>
      <c r="EI725" s="7"/>
      <c r="EJ725" s="7"/>
      <c r="EL725" s="7"/>
      <c r="EN725" s="7"/>
      <c r="EP725" s="7"/>
      <c r="ER725" s="7"/>
      <c r="ET725" s="7"/>
      <c r="EV725" s="7"/>
      <c r="EX725" s="7"/>
      <c r="EZ725" s="7"/>
      <c r="FB725" s="7"/>
      <c r="FD725" s="7"/>
      <c r="FE725" s="7"/>
      <c r="FF725" s="7"/>
      <c r="FH725" s="7"/>
      <c r="FJ725" s="7"/>
      <c r="FL725" s="7"/>
      <c r="FN725" s="7"/>
      <c r="FP725" s="7"/>
      <c r="FR725" s="7"/>
      <c r="FT725" s="7"/>
      <c r="FV725" s="7"/>
      <c r="FW725" s="7"/>
      <c r="FY725" s="7"/>
      <c r="GA725" s="7"/>
      <c r="GC725" s="7"/>
      <c r="GE725" s="7"/>
      <c r="GG725" s="7"/>
      <c r="GI725" s="7"/>
      <c r="GJ725" s="7"/>
      <c r="GK725" s="7"/>
      <c r="GL725" s="7"/>
      <c r="GM725" s="7"/>
      <c r="GN725" s="7"/>
      <c r="GO725" s="7"/>
      <c r="GP725" s="7"/>
      <c r="GR725" s="7"/>
      <c r="GT725" s="7"/>
      <c r="GV725" s="7"/>
      <c r="GX725" s="7"/>
      <c r="GZ725" s="7"/>
      <c r="HA725" s="7"/>
      <c r="HC725" s="7"/>
      <c r="HE725" s="7"/>
      <c r="HG725" s="7"/>
      <c r="HI725" s="7"/>
      <c r="HK725" s="7"/>
      <c r="HM725" s="7"/>
      <c r="HO725" s="7"/>
      <c r="HQ725" s="7"/>
      <c r="HS725" s="7"/>
      <c r="HU725" s="7"/>
      <c r="HW725" s="7"/>
      <c r="HY725" s="7"/>
      <c r="IA725" s="7"/>
      <c r="IC725" s="7"/>
      <c r="IE725" s="7"/>
      <c r="IF725" s="7"/>
      <c r="IG725" s="7"/>
      <c r="IH725" s="7"/>
      <c r="IJ725" s="7"/>
      <c r="IL725" s="7"/>
      <c r="IN725" s="7"/>
      <c r="IO725" s="7"/>
      <c r="IP725" s="7"/>
      <c r="IR725" s="7"/>
      <c r="IT725" s="7"/>
      <c r="IV725" s="7"/>
      <c r="IX725" s="7"/>
      <c r="IZ725" s="7"/>
      <c r="JB725" s="7"/>
      <c r="JD725" s="7"/>
      <c r="JF725" s="7"/>
      <c r="JG725" s="7"/>
      <c r="JI725" s="7"/>
      <c r="JK725" s="7"/>
      <c r="JM725" s="7"/>
      <c r="JO725" s="7"/>
      <c r="JP725" s="7"/>
      <c r="JQ725" s="7"/>
      <c r="JS725" s="7"/>
      <c r="JT725" s="7"/>
      <c r="JU725" s="7"/>
      <c r="JV725" s="7"/>
      <c r="JX725" s="7"/>
      <c r="JZ725" s="7"/>
      <c r="KB725" s="7"/>
      <c r="KD725" s="7"/>
      <c r="KF725" s="7"/>
      <c r="KH725" s="7"/>
      <c r="KJ725" s="7"/>
      <c r="KL725" s="7"/>
      <c r="KN725" s="7"/>
      <c r="KO725" s="7"/>
      <c r="KP725" s="7"/>
      <c r="KQ725" s="7"/>
      <c r="KR725" s="7"/>
      <c r="KT725" s="7"/>
      <c r="KV725" s="7"/>
      <c r="KX725" s="7"/>
      <c r="KZ725" s="7"/>
      <c r="LB725" s="7"/>
      <c r="LD725" s="7"/>
      <c r="LF725" s="7"/>
      <c r="LH725" s="7"/>
      <c r="LJ725" s="7"/>
      <c r="LL725" s="7"/>
      <c r="LN725" s="7"/>
      <c r="LP725" s="7"/>
      <c r="LR725" s="7"/>
      <c r="LT725" s="7"/>
      <c r="LV725" s="7"/>
      <c r="LX725" s="7"/>
      <c r="LY725" s="7"/>
      <c r="LZ725" s="7"/>
      <c r="MA725" s="7"/>
      <c r="MB725" s="7"/>
      <c r="MC725" s="7"/>
      <c r="ME725" s="7"/>
      <c r="MG725" s="7"/>
      <c r="MH725" s="7"/>
      <c r="MJ725" s="7"/>
      <c r="ML725" s="7"/>
      <c r="MM725" s="7"/>
      <c r="MN725" s="7"/>
      <c r="MO725" s="7"/>
      <c r="MQ725" s="7"/>
      <c r="MS725" s="7"/>
      <c r="MU725" s="7"/>
      <c r="MV725" s="7"/>
      <c r="MX725" s="7"/>
      <c r="MY725" s="7"/>
      <c r="MZ725" s="7"/>
      <c r="NB725" s="7"/>
      <c r="ND725" s="7"/>
      <c r="NF725" s="7"/>
      <c r="NH725" s="7"/>
      <c r="NJ725" s="7"/>
      <c r="NL725" s="7"/>
      <c r="NM725" s="7"/>
      <c r="NN725" s="7"/>
      <c r="NO725" s="7"/>
      <c r="NP725" s="7"/>
      <c r="NR725" s="7"/>
      <c r="NT725" s="7"/>
      <c r="NU725" s="7"/>
      <c r="NW725" s="7"/>
      <c r="NY725" s="7"/>
      <c r="OA725" s="7"/>
      <c r="OC725" s="7"/>
      <c r="OE725" s="7"/>
      <c r="OG725" s="7"/>
      <c r="OI725" s="7"/>
      <c r="OK725" s="7"/>
      <c r="OM725" s="7"/>
      <c r="OO725" s="7"/>
      <c r="OQ725" s="7"/>
      <c r="OS725" s="7"/>
      <c r="OT725" s="7"/>
      <c r="OV725" s="7"/>
      <c r="OX725" s="7"/>
      <c r="OZ725" s="7"/>
      <c r="PB725" s="7"/>
      <c r="PD725" s="7"/>
      <c r="PF725" s="7"/>
      <c r="PH725" s="7"/>
      <c r="PJ725" s="7"/>
      <c r="PL725" s="7"/>
      <c r="PN725" s="7"/>
      <c r="PP725" s="7"/>
      <c r="PQ725" s="7"/>
      <c r="PR725" s="7"/>
      <c r="PS725" s="7"/>
      <c r="PT725" s="7"/>
      <c r="PV725" s="7"/>
      <c r="PX725" s="7"/>
      <c r="PZ725" s="7"/>
      <c r="QB725" s="7"/>
      <c r="QD725" s="7"/>
      <c r="QF725" s="7"/>
      <c r="QH725" s="7"/>
      <c r="QJ725" s="7"/>
      <c r="QL725" s="7"/>
      <c r="QN725" s="7"/>
      <c r="QO725" s="7"/>
      <c r="QQ725" s="7"/>
      <c r="QS725" s="7"/>
      <c r="QU725" s="7"/>
      <c r="QV725" s="7"/>
      <c r="QX725" s="7"/>
      <c r="QZ725" s="7"/>
      <c r="RB725" s="7"/>
      <c r="RD725" s="7"/>
      <c r="RF725" s="7"/>
      <c r="RH725" s="7"/>
      <c r="RJ725" s="7"/>
      <c r="RL725" s="7"/>
      <c r="RN725" s="7"/>
      <c r="RP725" s="7"/>
      <c r="RR725" s="7"/>
      <c r="RT725" s="7"/>
      <c r="RV725" s="7"/>
      <c r="RW725" s="7"/>
      <c r="RX725" s="7"/>
      <c r="RZ725" s="7"/>
      <c r="SB725" s="7"/>
      <c r="SD725" s="7"/>
      <c r="SE725" s="7"/>
      <c r="SF725" s="7"/>
      <c r="SH725" s="7"/>
      <c r="SJ725" s="7"/>
      <c r="SL725" s="7"/>
      <c r="SN725" s="7"/>
      <c r="SP725" s="7"/>
      <c r="SR725" s="7"/>
      <c r="ST725" s="7"/>
      <c r="SV725" s="7"/>
      <c r="SW725" s="7"/>
      <c r="SY725" s="7"/>
      <c r="TA725" s="7"/>
      <c r="TC725" s="7"/>
      <c r="TE725" s="7"/>
      <c r="TG725" s="7"/>
      <c r="TI725" s="7"/>
      <c r="TK725" s="7"/>
      <c r="TM725" s="7"/>
      <c r="TO725" s="7"/>
      <c r="TQ725" s="7"/>
      <c r="TS725" s="7"/>
      <c r="TU725" s="7"/>
      <c r="TW725" s="7"/>
      <c r="TY725" s="7"/>
      <c r="UA725" s="7"/>
      <c r="UC725" s="7"/>
      <c r="UE725" s="7"/>
      <c r="UG725" s="7"/>
      <c r="UI725" s="7"/>
      <c r="UK725" s="7"/>
      <c r="UM725" s="7"/>
      <c r="UO725" s="7"/>
      <c r="UQ725" s="7"/>
      <c r="US725" s="7"/>
      <c r="UU725" s="7"/>
      <c r="UW725" s="7"/>
      <c r="UY725" s="7"/>
      <c r="VA725" s="7"/>
      <c r="VC725" s="7"/>
      <c r="VE725" s="7"/>
      <c r="VG725" s="7"/>
      <c r="VI725" s="7"/>
      <c r="VK725" s="7"/>
      <c r="VM725" s="7"/>
      <c r="VO725" s="7"/>
      <c r="VQ725" s="7"/>
      <c r="VS725" s="7"/>
      <c r="VU725" s="7"/>
      <c r="VW725" s="7"/>
      <c r="VY725" s="7"/>
      <c r="WA725" s="7"/>
      <c r="WC725" s="7"/>
      <c r="WE725" s="7"/>
      <c r="WG725" s="7"/>
      <c r="WI725" s="7"/>
      <c r="WK725" s="7"/>
      <c r="WM725" s="7"/>
      <c r="WO725" s="7"/>
      <c r="WQ725" s="7"/>
      <c r="WS725" s="7"/>
      <c r="WU725" s="7"/>
      <c r="WW725" s="7"/>
      <c r="WY725" s="7"/>
      <c r="XA725" s="7"/>
      <c r="XC725" s="7"/>
      <c r="XE725" s="7"/>
      <c r="XG725" s="7"/>
      <c r="XI725" s="7"/>
      <c r="XK725" s="7"/>
      <c r="XM725" s="7"/>
      <c r="XO725" s="7"/>
      <c r="XQ725" s="7"/>
      <c r="XS725" s="7"/>
      <c r="XU725" s="7"/>
      <c r="XW725" s="7"/>
      <c r="XY725" s="7"/>
      <c r="YA725" s="7"/>
      <c r="YC725" s="7"/>
      <c r="YE725" s="7"/>
      <c r="YG725" s="7"/>
      <c r="YI725" s="7"/>
      <c r="YK725" s="7"/>
      <c r="YM725" s="7"/>
    </row>
    <row r="726" spans="5:663" s="80" customFormat="1" x14ac:dyDescent="0.2">
      <c r="E726" s="7"/>
      <c r="G726" s="7"/>
      <c r="I726" s="7"/>
      <c r="K726" s="7"/>
      <c r="M726" s="7"/>
      <c r="O726" s="7"/>
      <c r="Q726" s="7"/>
      <c r="S726" s="7"/>
      <c r="U726" s="7"/>
      <c r="W726" s="7"/>
      <c r="Y726" s="7"/>
      <c r="AA726" s="7"/>
      <c r="AC726" s="7"/>
      <c r="AE726" s="7"/>
      <c r="AG726" s="7"/>
      <c r="AH726" s="7"/>
      <c r="AI726" s="7"/>
      <c r="AJ726" s="7"/>
      <c r="AK726" s="7"/>
      <c r="AL726" s="7"/>
      <c r="AM726" s="7"/>
      <c r="AO726" s="7"/>
      <c r="AQ726" s="7"/>
      <c r="AS726" s="7"/>
      <c r="AU726" s="7"/>
      <c r="AW726" s="7"/>
      <c r="AY726" s="7"/>
      <c r="BA726" s="7"/>
      <c r="BC726" s="7"/>
      <c r="BE726" s="7"/>
      <c r="BG726" s="7"/>
      <c r="BI726" s="7"/>
      <c r="BK726" s="7"/>
      <c r="BM726" s="7"/>
      <c r="BO726" s="7"/>
      <c r="BQ726" s="7"/>
      <c r="BS726" s="7"/>
      <c r="BT726" s="7"/>
      <c r="BU726" s="7"/>
      <c r="BW726" s="7"/>
      <c r="BY726" s="7"/>
      <c r="CA726" s="7"/>
      <c r="CC726" s="7"/>
      <c r="CE726" s="7"/>
      <c r="CG726" s="7"/>
      <c r="CH726" s="7"/>
      <c r="CI726" s="7"/>
      <c r="CJ726" s="7"/>
      <c r="CL726" s="7"/>
      <c r="CN726" s="7"/>
      <c r="CP726" s="7"/>
      <c r="CR726" s="7"/>
      <c r="CT726" s="7"/>
      <c r="CV726" s="7"/>
      <c r="CW726" s="7"/>
      <c r="CY726" s="7"/>
      <c r="DA726" s="7"/>
      <c r="DC726" s="7"/>
      <c r="DE726" s="7"/>
      <c r="DG726" s="7"/>
      <c r="DI726" s="7"/>
      <c r="DK726" s="7"/>
      <c r="DM726" s="7"/>
      <c r="DO726" s="7"/>
      <c r="DQ726" s="7"/>
      <c r="DR726" s="7"/>
      <c r="DS726" s="7"/>
      <c r="DT726" s="7"/>
      <c r="DV726" s="7"/>
      <c r="DX726" s="7"/>
      <c r="DY726" s="7"/>
      <c r="DZ726" s="7"/>
      <c r="EB726" s="7"/>
      <c r="ED726" s="7"/>
      <c r="EF726" s="7"/>
      <c r="EG726" s="7"/>
      <c r="EI726" s="7"/>
      <c r="EJ726" s="7"/>
      <c r="EL726" s="7"/>
      <c r="EN726" s="7"/>
      <c r="EP726" s="7"/>
      <c r="ER726" s="7"/>
      <c r="ET726" s="7"/>
      <c r="EV726" s="7"/>
      <c r="EX726" s="7"/>
      <c r="EZ726" s="7"/>
      <c r="FB726" s="7"/>
      <c r="FD726" s="7"/>
      <c r="FE726" s="7"/>
      <c r="FF726" s="7"/>
      <c r="FH726" s="7"/>
      <c r="FJ726" s="7"/>
      <c r="FL726" s="7"/>
      <c r="FN726" s="7"/>
      <c r="FP726" s="7"/>
      <c r="FR726" s="7"/>
      <c r="FT726" s="7"/>
      <c r="FV726" s="7"/>
      <c r="FW726" s="7"/>
      <c r="FY726" s="7"/>
      <c r="GA726" s="7"/>
      <c r="GC726" s="7"/>
      <c r="GE726" s="7"/>
      <c r="GG726" s="7"/>
      <c r="GI726" s="7"/>
      <c r="GJ726" s="7"/>
      <c r="GK726" s="7"/>
      <c r="GL726" s="7"/>
      <c r="GM726" s="7"/>
      <c r="GN726" s="7"/>
      <c r="GO726" s="7"/>
      <c r="GP726" s="7"/>
      <c r="GR726" s="7"/>
      <c r="GT726" s="7"/>
      <c r="GV726" s="7"/>
      <c r="GX726" s="7"/>
      <c r="GZ726" s="7"/>
      <c r="HA726" s="7"/>
      <c r="HC726" s="7"/>
      <c r="HE726" s="7"/>
      <c r="HG726" s="7"/>
      <c r="HI726" s="7"/>
      <c r="HK726" s="7"/>
      <c r="HM726" s="7"/>
      <c r="HO726" s="7"/>
      <c r="HQ726" s="7"/>
      <c r="HS726" s="7"/>
      <c r="HU726" s="7"/>
      <c r="HW726" s="7"/>
      <c r="HY726" s="7"/>
      <c r="IA726" s="7"/>
      <c r="IC726" s="7"/>
      <c r="IE726" s="7"/>
      <c r="IF726" s="7"/>
      <c r="IG726" s="7"/>
      <c r="IH726" s="7"/>
      <c r="IJ726" s="7"/>
      <c r="IL726" s="7"/>
      <c r="IN726" s="7"/>
      <c r="IO726" s="7"/>
      <c r="IP726" s="7"/>
      <c r="IR726" s="7"/>
      <c r="IT726" s="7"/>
      <c r="IV726" s="7"/>
      <c r="IX726" s="7"/>
      <c r="IZ726" s="7"/>
      <c r="JB726" s="7"/>
      <c r="JD726" s="7"/>
      <c r="JF726" s="7"/>
      <c r="JG726" s="7"/>
      <c r="JI726" s="7"/>
      <c r="JK726" s="7"/>
      <c r="JM726" s="7"/>
      <c r="JO726" s="7"/>
      <c r="JP726" s="7"/>
      <c r="JQ726" s="7"/>
      <c r="JS726" s="7"/>
      <c r="JT726" s="7"/>
      <c r="JU726" s="7"/>
      <c r="JV726" s="7"/>
      <c r="JX726" s="7"/>
      <c r="JZ726" s="7"/>
      <c r="KB726" s="7"/>
      <c r="KD726" s="7"/>
      <c r="KF726" s="7"/>
      <c r="KH726" s="7"/>
      <c r="KJ726" s="7"/>
      <c r="KL726" s="7"/>
      <c r="KN726" s="7"/>
      <c r="KO726" s="7"/>
      <c r="KP726" s="7"/>
      <c r="KQ726" s="7"/>
      <c r="KR726" s="7"/>
      <c r="KT726" s="7"/>
      <c r="KV726" s="7"/>
      <c r="KX726" s="7"/>
      <c r="KZ726" s="7"/>
      <c r="LB726" s="7"/>
      <c r="LD726" s="7"/>
      <c r="LF726" s="7"/>
      <c r="LH726" s="7"/>
      <c r="LJ726" s="7"/>
      <c r="LL726" s="7"/>
      <c r="LN726" s="7"/>
      <c r="LP726" s="7"/>
      <c r="LR726" s="7"/>
      <c r="LT726" s="7"/>
      <c r="LV726" s="7"/>
      <c r="LX726" s="7"/>
      <c r="LY726" s="7"/>
      <c r="LZ726" s="7"/>
      <c r="MA726" s="7"/>
      <c r="MB726" s="7"/>
      <c r="MC726" s="7"/>
      <c r="ME726" s="7"/>
      <c r="MG726" s="7"/>
      <c r="MH726" s="7"/>
      <c r="MJ726" s="7"/>
      <c r="ML726" s="7"/>
      <c r="MM726" s="7"/>
      <c r="MN726" s="7"/>
      <c r="MO726" s="7"/>
      <c r="MQ726" s="7"/>
      <c r="MS726" s="7"/>
      <c r="MU726" s="7"/>
      <c r="MV726" s="7"/>
      <c r="MX726" s="7"/>
      <c r="MY726" s="7"/>
      <c r="MZ726" s="7"/>
      <c r="NB726" s="7"/>
      <c r="ND726" s="7"/>
      <c r="NF726" s="7"/>
      <c r="NH726" s="7"/>
      <c r="NJ726" s="7"/>
      <c r="NL726" s="7"/>
      <c r="NM726" s="7"/>
      <c r="NN726" s="7"/>
      <c r="NO726" s="7"/>
      <c r="NP726" s="7"/>
      <c r="NR726" s="7"/>
      <c r="NT726" s="7"/>
      <c r="NU726" s="7"/>
      <c r="NW726" s="7"/>
      <c r="NY726" s="7"/>
      <c r="OA726" s="7"/>
      <c r="OC726" s="7"/>
      <c r="OE726" s="7"/>
      <c r="OG726" s="7"/>
      <c r="OI726" s="7"/>
      <c r="OK726" s="7"/>
      <c r="OM726" s="7"/>
      <c r="OO726" s="7"/>
      <c r="OQ726" s="7"/>
      <c r="OS726" s="7"/>
      <c r="OT726" s="7"/>
      <c r="OV726" s="7"/>
      <c r="OX726" s="7"/>
      <c r="OZ726" s="7"/>
      <c r="PB726" s="7"/>
      <c r="PD726" s="7"/>
      <c r="PF726" s="7"/>
      <c r="PH726" s="7"/>
      <c r="PJ726" s="7"/>
      <c r="PL726" s="7"/>
      <c r="PN726" s="7"/>
      <c r="PP726" s="7"/>
      <c r="PQ726" s="7"/>
      <c r="PR726" s="7"/>
      <c r="PS726" s="7"/>
      <c r="PT726" s="7"/>
      <c r="PV726" s="7"/>
      <c r="PX726" s="7"/>
      <c r="PZ726" s="7"/>
      <c r="QB726" s="7"/>
      <c r="QD726" s="7"/>
      <c r="QF726" s="7"/>
      <c r="QH726" s="7"/>
      <c r="QJ726" s="7"/>
      <c r="QL726" s="7"/>
      <c r="QN726" s="7"/>
      <c r="QO726" s="7"/>
      <c r="QQ726" s="7"/>
      <c r="QS726" s="7"/>
      <c r="QU726" s="7"/>
      <c r="QV726" s="7"/>
      <c r="QX726" s="7"/>
      <c r="QZ726" s="7"/>
      <c r="RB726" s="7"/>
      <c r="RD726" s="7"/>
      <c r="RF726" s="7"/>
      <c r="RH726" s="7"/>
      <c r="RJ726" s="7"/>
      <c r="RL726" s="7"/>
      <c r="RN726" s="7"/>
      <c r="RP726" s="7"/>
      <c r="RR726" s="7"/>
      <c r="RT726" s="7"/>
      <c r="RV726" s="7"/>
      <c r="RW726" s="7"/>
      <c r="RX726" s="7"/>
      <c r="RZ726" s="7"/>
      <c r="SB726" s="7"/>
      <c r="SD726" s="7"/>
      <c r="SE726" s="7"/>
      <c r="SF726" s="7"/>
      <c r="SH726" s="7"/>
      <c r="SJ726" s="7"/>
      <c r="SL726" s="7"/>
      <c r="SN726" s="7"/>
      <c r="SP726" s="7"/>
      <c r="SR726" s="7"/>
      <c r="ST726" s="7"/>
      <c r="SV726" s="7"/>
      <c r="SW726" s="7"/>
      <c r="SY726" s="7"/>
      <c r="TA726" s="7"/>
      <c r="TC726" s="7"/>
      <c r="TE726" s="7"/>
      <c r="TG726" s="7"/>
      <c r="TI726" s="7"/>
      <c r="TK726" s="7"/>
      <c r="TM726" s="7"/>
      <c r="TO726" s="7"/>
      <c r="TQ726" s="7"/>
      <c r="TS726" s="7"/>
      <c r="TU726" s="7"/>
      <c r="TW726" s="7"/>
      <c r="TY726" s="7"/>
      <c r="UA726" s="7"/>
      <c r="UC726" s="7"/>
      <c r="UE726" s="7"/>
      <c r="UG726" s="7"/>
      <c r="UI726" s="7"/>
      <c r="UK726" s="7"/>
      <c r="UM726" s="7"/>
      <c r="UO726" s="7"/>
      <c r="UQ726" s="7"/>
      <c r="US726" s="7"/>
      <c r="UU726" s="7"/>
      <c r="UW726" s="7"/>
      <c r="UY726" s="7"/>
      <c r="VA726" s="7"/>
      <c r="VC726" s="7"/>
      <c r="VE726" s="7"/>
      <c r="VG726" s="7"/>
      <c r="VI726" s="7"/>
      <c r="VK726" s="7"/>
      <c r="VM726" s="7"/>
      <c r="VO726" s="7"/>
      <c r="VQ726" s="7"/>
      <c r="VS726" s="7"/>
      <c r="VU726" s="7"/>
      <c r="VW726" s="7"/>
      <c r="VY726" s="7"/>
      <c r="WA726" s="7"/>
      <c r="WC726" s="7"/>
      <c r="WE726" s="7"/>
      <c r="WG726" s="7"/>
      <c r="WI726" s="7"/>
      <c r="WK726" s="7"/>
      <c r="WM726" s="7"/>
      <c r="WO726" s="7"/>
      <c r="WQ726" s="7"/>
      <c r="WS726" s="7"/>
      <c r="WU726" s="7"/>
      <c r="WW726" s="7"/>
      <c r="WY726" s="7"/>
      <c r="XA726" s="7"/>
      <c r="XC726" s="7"/>
      <c r="XE726" s="7"/>
      <c r="XG726" s="7"/>
      <c r="XI726" s="7"/>
      <c r="XK726" s="7"/>
      <c r="XM726" s="7"/>
      <c r="XO726" s="7"/>
      <c r="XQ726" s="7"/>
      <c r="XS726" s="7"/>
      <c r="XU726" s="7"/>
      <c r="XW726" s="7"/>
      <c r="XY726" s="7"/>
      <c r="YA726" s="7"/>
      <c r="YC726" s="7"/>
      <c r="YE726" s="7"/>
      <c r="YG726" s="7"/>
      <c r="YI726" s="7"/>
      <c r="YK726" s="7"/>
      <c r="YM726" s="7"/>
    </row>
    <row r="727" spans="5:663" s="80" customFormat="1" x14ac:dyDescent="0.2">
      <c r="E727" s="7"/>
      <c r="G727" s="7"/>
      <c r="I727" s="7"/>
      <c r="K727" s="7"/>
      <c r="M727" s="7"/>
      <c r="O727" s="7"/>
      <c r="Q727" s="7"/>
      <c r="S727" s="7"/>
      <c r="U727" s="7"/>
      <c r="W727" s="7"/>
      <c r="Y727" s="7"/>
      <c r="AA727" s="7"/>
      <c r="AC727" s="7"/>
      <c r="AE727" s="7"/>
      <c r="AG727" s="7"/>
      <c r="AH727" s="7"/>
      <c r="AI727" s="7"/>
      <c r="AJ727" s="7"/>
      <c r="AK727" s="7"/>
      <c r="AL727" s="7"/>
      <c r="AM727" s="7"/>
      <c r="AO727" s="7"/>
      <c r="AQ727" s="7"/>
      <c r="AS727" s="7"/>
      <c r="AU727" s="7"/>
      <c r="AW727" s="7"/>
      <c r="AY727" s="7"/>
      <c r="BA727" s="7"/>
      <c r="BC727" s="7"/>
      <c r="BE727" s="7"/>
      <c r="BG727" s="7"/>
      <c r="BI727" s="7"/>
      <c r="BK727" s="7"/>
      <c r="BM727" s="7"/>
      <c r="BO727" s="7"/>
      <c r="BQ727" s="7"/>
      <c r="BS727" s="7"/>
      <c r="BT727" s="7"/>
      <c r="BU727" s="7"/>
      <c r="BW727" s="7"/>
      <c r="BY727" s="7"/>
      <c r="CA727" s="7"/>
      <c r="CC727" s="7"/>
      <c r="CE727" s="7"/>
      <c r="CG727" s="7"/>
      <c r="CH727" s="7"/>
      <c r="CI727" s="7"/>
      <c r="CJ727" s="7"/>
      <c r="CL727" s="7"/>
      <c r="CN727" s="7"/>
      <c r="CP727" s="7"/>
      <c r="CR727" s="7"/>
      <c r="CT727" s="7"/>
      <c r="CV727" s="7"/>
      <c r="CW727" s="7"/>
      <c r="CY727" s="7"/>
      <c r="DA727" s="7"/>
      <c r="DC727" s="7"/>
      <c r="DE727" s="7"/>
      <c r="DG727" s="7"/>
      <c r="DI727" s="7"/>
      <c r="DK727" s="7"/>
      <c r="DM727" s="7"/>
      <c r="DO727" s="7"/>
      <c r="DQ727" s="7"/>
      <c r="DR727" s="7"/>
      <c r="DS727" s="7"/>
      <c r="DT727" s="7"/>
      <c r="DV727" s="7"/>
      <c r="DX727" s="7"/>
      <c r="DY727" s="7"/>
      <c r="DZ727" s="7"/>
      <c r="EB727" s="7"/>
      <c r="ED727" s="7"/>
      <c r="EF727" s="7"/>
      <c r="EG727" s="7"/>
      <c r="EI727" s="7"/>
      <c r="EJ727" s="7"/>
      <c r="EL727" s="7"/>
      <c r="EN727" s="7"/>
      <c r="EP727" s="7"/>
      <c r="ER727" s="7"/>
      <c r="ET727" s="7"/>
      <c r="EV727" s="7"/>
      <c r="EX727" s="7"/>
      <c r="EZ727" s="7"/>
      <c r="FB727" s="7"/>
      <c r="FD727" s="7"/>
      <c r="FE727" s="7"/>
      <c r="FF727" s="7"/>
      <c r="FH727" s="7"/>
      <c r="FJ727" s="7"/>
      <c r="FL727" s="7"/>
      <c r="FN727" s="7"/>
      <c r="FP727" s="7"/>
      <c r="FR727" s="7"/>
      <c r="FT727" s="7"/>
      <c r="FV727" s="7"/>
      <c r="FW727" s="7"/>
      <c r="FY727" s="7"/>
      <c r="GA727" s="7"/>
      <c r="GC727" s="7"/>
      <c r="GE727" s="7"/>
      <c r="GG727" s="7"/>
      <c r="GI727" s="7"/>
      <c r="GJ727" s="7"/>
      <c r="GK727" s="7"/>
      <c r="GL727" s="7"/>
      <c r="GM727" s="7"/>
      <c r="GN727" s="7"/>
      <c r="GO727" s="7"/>
      <c r="GP727" s="7"/>
      <c r="GR727" s="7"/>
      <c r="GT727" s="7"/>
      <c r="GV727" s="7"/>
      <c r="GX727" s="7"/>
      <c r="GZ727" s="7"/>
      <c r="HA727" s="7"/>
      <c r="HC727" s="7"/>
      <c r="HE727" s="7"/>
      <c r="HG727" s="7"/>
      <c r="HI727" s="7"/>
      <c r="HK727" s="7"/>
      <c r="HM727" s="7"/>
      <c r="HO727" s="7"/>
      <c r="HQ727" s="7"/>
      <c r="HS727" s="7"/>
      <c r="HU727" s="7"/>
      <c r="HW727" s="7"/>
      <c r="HY727" s="7"/>
      <c r="IA727" s="7"/>
      <c r="IC727" s="7"/>
      <c r="IE727" s="7"/>
      <c r="IF727" s="7"/>
      <c r="IG727" s="7"/>
      <c r="IH727" s="7"/>
      <c r="IJ727" s="7"/>
      <c r="IL727" s="7"/>
      <c r="IN727" s="7"/>
      <c r="IO727" s="7"/>
      <c r="IP727" s="7"/>
      <c r="IR727" s="7"/>
      <c r="IT727" s="7"/>
      <c r="IV727" s="7"/>
      <c r="IX727" s="7"/>
      <c r="IZ727" s="7"/>
      <c r="JB727" s="7"/>
      <c r="JD727" s="7"/>
      <c r="JF727" s="7"/>
      <c r="JG727" s="7"/>
      <c r="JI727" s="7"/>
      <c r="JK727" s="7"/>
      <c r="JM727" s="7"/>
      <c r="JO727" s="7"/>
      <c r="JP727" s="7"/>
      <c r="JQ727" s="7"/>
      <c r="JS727" s="7"/>
      <c r="JT727" s="7"/>
      <c r="JU727" s="7"/>
      <c r="JV727" s="7"/>
      <c r="JX727" s="7"/>
      <c r="JZ727" s="7"/>
      <c r="KB727" s="7"/>
      <c r="KD727" s="7"/>
      <c r="KF727" s="7"/>
      <c r="KH727" s="7"/>
      <c r="KJ727" s="7"/>
      <c r="KL727" s="7"/>
      <c r="KN727" s="7"/>
      <c r="KO727" s="7"/>
      <c r="KP727" s="7"/>
      <c r="KQ727" s="7"/>
      <c r="KR727" s="7"/>
      <c r="KT727" s="7"/>
      <c r="KV727" s="7"/>
      <c r="KX727" s="7"/>
      <c r="KZ727" s="7"/>
      <c r="LB727" s="7"/>
      <c r="LD727" s="7"/>
      <c r="LF727" s="7"/>
      <c r="LH727" s="7"/>
      <c r="LJ727" s="7"/>
      <c r="LL727" s="7"/>
      <c r="LN727" s="7"/>
      <c r="LP727" s="7"/>
      <c r="LR727" s="7"/>
      <c r="LT727" s="7"/>
      <c r="LV727" s="7"/>
      <c r="LX727" s="7"/>
      <c r="LY727" s="7"/>
      <c r="LZ727" s="7"/>
      <c r="MA727" s="7"/>
      <c r="MB727" s="7"/>
      <c r="MC727" s="7"/>
      <c r="ME727" s="7"/>
      <c r="MG727" s="7"/>
      <c r="MH727" s="7"/>
      <c r="MJ727" s="7"/>
      <c r="ML727" s="7"/>
      <c r="MM727" s="7"/>
      <c r="MN727" s="7"/>
      <c r="MO727" s="7"/>
      <c r="MQ727" s="7"/>
      <c r="MS727" s="7"/>
      <c r="MU727" s="7"/>
      <c r="MV727" s="7"/>
      <c r="MX727" s="7"/>
      <c r="MY727" s="7"/>
      <c r="MZ727" s="7"/>
      <c r="NB727" s="7"/>
      <c r="ND727" s="7"/>
      <c r="NF727" s="7"/>
      <c r="NH727" s="7"/>
      <c r="NJ727" s="7"/>
      <c r="NL727" s="7"/>
      <c r="NM727" s="7"/>
      <c r="NN727" s="7"/>
      <c r="NO727" s="7"/>
      <c r="NP727" s="7"/>
      <c r="NR727" s="7"/>
      <c r="NT727" s="7"/>
      <c r="NU727" s="7"/>
      <c r="NW727" s="7"/>
      <c r="NY727" s="7"/>
      <c r="OA727" s="7"/>
      <c r="OC727" s="7"/>
      <c r="OE727" s="7"/>
      <c r="OG727" s="7"/>
      <c r="OI727" s="7"/>
      <c r="OK727" s="7"/>
      <c r="OM727" s="7"/>
      <c r="OO727" s="7"/>
      <c r="OQ727" s="7"/>
      <c r="OS727" s="7"/>
      <c r="OT727" s="7"/>
      <c r="OV727" s="7"/>
      <c r="OX727" s="7"/>
      <c r="OZ727" s="7"/>
      <c r="PB727" s="7"/>
      <c r="PD727" s="7"/>
      <c r="PF727" s="7"/>
      <c r="PH727" s="7"/>
      <c r="PJ727" s="7"/>
      <c r="PL727" s="7"/>
      <c r="PN727" s="7"/>
      <c r="PP727" s="7"/>
      <c r="PQ727" s="7"/>
      <c r="PR727" s="7"/>
      <c r="PS727" s="7"/>
      <c r="PT727" s="7"/>
      <c r="PV727" s="7"/>
      <c r="PX727" s="7"/>
      <c r="PZ727" s="7"/>
      <c r="QB727" s="7"/>
      <c r="QD727" s="7"/>
      <c r="QF727" s="7"/>
      <c r="QH727" s="7"/>
      <c r="QJ727" s="7"/>
      <c r="QL727" s="7"/>
      <c r="QN727" s="7"/>
      <c r="QO727" s="7"/>
      <c r="QQ727" s="7"/>
      <c r="QS727" s="7"/>
      <c r="QU727" s="7"/>
      <c r="QV727" s="7"/>
      <c r="QX727" s="7"/>
      <c r="QZ727" s="7"/>
      <c r="RB727" s="7"/>
      <c r="RD727" s="7"/>
      <c r="RF727" s="7"/>
      <c r="RH727" s="7"/>
      <c r="RJ727" s="7"/>
      <c r="RL727" s="7"/>
      <c r="RN727" s="7"/>
      <c r="RP727" s="7"/>
      <c r="RR727" s="7"/>
      <c r="RT727" s="7"/>
      <c r="RV727" s="7"/>
      <c r="RW727" s="7"/>
      <c r="RX727" s="7"/>
      <c r="RZ727" s="7"/>
      <c r="SB727" s="7"/>
      <c r="SD727" s="7"/>
      <c r="SE727" s="7"/>
      <c r="SF727" s="7"/>
      <c r="SH727" s="7"/>
      <c r="SJ727" s="7"/>
      <c r="SL727" s="7"/>
      <c r="SN727" s="7"/>
      <c r="SP727" s="7"/>
      <c r="SR727" s="7"/>
      <c r="ST727" s="7"/>
      <c r="SV727" s="7"/>
      <c r="SW727" s="7"/>
      <c r="SY727" s="7"/>
      <c r="TA727" s="7"/>
      <c r="TC727" s="7"/>
      <c r="TE727" s="7"/>
      <c r="TG727" s="7"/>
      <c r="TI727" s="7"/>
      <c r="TK727" s="7"/>
      <c r="TM727" s="7"/>
      <c r="TO727" s="7"/>
      <c r="TQ727" s="7"/>
      <c r="TS727" s="7"/>
      <c r="TU727" s="7"/>
      <c r="TW727" s="7"/>
      <c r="TY727" s="7"/>
      <c r="UA727" s="7"/>
      <c r="UC727" s="7"/>
      <c r="UE727" s="7"/>
      <c r="UG727" s="7"/>
      <c r="UI727" s="7"/>
      <c r="UK727" s="7"/>
      <c r="UM727" s="7"/>
      <c r="UO727" s="7"/>
      <c r="UQ727" s="7"/>
      <c r="US727" s="7"/>
      <c r="UU727" s="7"/>
      <c r="UW727" s="7"/>
      <c r="UY727" s="7"/>
      <c r="VA727" s="7"/>
      <c r="VC727" s="7"/>
      <c r="VE727" s="7"/>
      <c r="VG727" s="7"/>
      <c r="VI727" s="7"/>
      <c r="VK727" s="7"/>
      <c r="VM727" s="7"/>
      <c r="VO727" s="7"/>
      <c r="VQ727" s="7"/>
      <c r="VS727" s="7"/>
      <c r="VU727" s="7"/>
      <c r="VW727" s="7"/>
      <c r="VY727" s="7"/>
      <c r="WA727" s="7"/>
      <c r="WC727" s="7"/>
      <c r="WE727" s="7"/>
      <c r="WG727" s="7"/>
      <c r="WI727" s="7"/>
      <c r="WK727" s="7"/>
      <c r="WM727" s="7"/>
      <c r="WO727" s="7"/>
      <c r="WQ727" s="7"/>
      <c r="WS727" s="7"/>
      <c r="WU727" s="7"/>
      <c r="WW727" s="7"/>
      <c r="WY727" s="7"/>
      <c r="XA727" s="7"/>
      <c r="XC727" s="7"/>
      <c r="XE727" s="7"/>
      <c r="XG727" s="7"/>
      <c r="XI727" s="7"/>
      <c r="XK727" s="7"/>
      <c r="XM727" s="7"/>
      <c r="XO727" s="7"/>
      <c r="XQ727" s="7"/>
      <c r="XS727" s="7"/>
      <c r="XU727" s="7"/>
      <c r="XW727" s="7"/>
      <c r="XY727" s="7"/>
      <c r="YA727" s="7"/>
      <c r="YC727" s="7"/>
      <c r="YE727" s="7"/>
      <c r="YG727" s="7"/>
      <c r="YI727" s="7"/>
      <c r="YK727" s="7"/>
      <c r="YM727" s="7"/>
    </row>
    <row r="728" spans="5:663" s="80" customFormat="1" x14ac:dyDescent="0.2">
      <c r="E728" s="7"/>
      <c r="G728" s="7"/>
      <c r="I728" s="7"/>
      <c r="K728" s="7"/>
      <c r="M728" s="7"/>
      <c r="O728" s="7"/>
      <c r="Q728" s="7"/>
      <c r="S728" s="7"/>
      <c r="U728" s="7"/>
      <c r="W728" s="7"/>
      <c r="Y728" s="7"/>
      <c r="AA728" s="7"/>
      <c r="AC728" s="7"/>
      <c r="AE728" s="7"/>
      <c r="AG728" s="7"/>
      <c r="AH728" s="7"/>
      <c r="AI728" s="7"/>
      <c r="AJ728" s="7"/>
      <c r="AK728" s="7"/>
      <c r="AL728" s="7"/>
      <c r="AM728" s="7"/>
      <c r="AO728" s="7"/>
      <c r="AQ728" s="7"/>
      <c r="AS728" s="7"/>
      <c r="AU728" s="7"/>
      <c r="AW728" s="7"/>
      <c r="AY728" s="7"/>
      <c r="BA728" s="7"/>
      <c r="BC728" s="7"/>
      <c r="BE728" s="7"/>
      <c r="BG728" s="7"/>
      <c r="BI728" s="7"/>
      <c r="BK728" s="7"/>
      <c r="BM728" s="7"/>
      <c r="BO728" s="7"/>
      <c r="BQ728" s="7"/>
      <c r="BS728" s="7"/>
      <c r="BT728" s="7"/>
      <c r="BU728" s="7"/>
      <c r="BW728" s="7"/>
      <c r="BY728" s="7"/>
      <c r="CA728" s="7"/>
      <c r="CC728" s="7"/>
      <c r="CE728" s="7"/>
      <c r="CG728" s="7"/>
      <c r="CH728" s="7"/>
      <c r="CI728" s="7"/>
      <c r="CJ728" s="7"/>
      <c r="CL728" s="7"/>
      <c r="CN728" s="7"/>
      <c r="CP728" s="7"/>
      <c r="CR728" s="7"/>
      <c r="CT728" s="7"/>
      <c r="CV728" s="7"/>
      <c r="CW728" s="7"/>
      <c r="CY728" s="7"/>
      <c r="DA728" s="7"/>
      <c r="DC728" s="7"/>
      <c r="DE728" s="7"/>
      <c r="DG728" s="7"/>
      <c r="DI728" s="7"/>
      <c r="DK728" s="7"/>
      <c r="DM728" s="7"/>
      <c r="DO728" s="7"/>
      <c r="DQ728" s="7"/>
      <c r="DR728" s="7"/>
      <c r="DS728" s="7"/>
      <c r="DT728" s="7"/>
      <c r="DV728" s="7"/>
      <c r="DX728" s="7"/>
      <c r="DY728" s="7"/>
      <c r="DZ728" s="7"/>
      <c r="EB728" s="7"/>
      <c r="ED728" s="7"/>
      <c r="EF728" s="7"/>
      <c r="EG728" s="7"/>
      <c r="EI728" s="7"/>
      <c r="EJ728" s="7"/>
      <c r="EL728" s="7"/>
      <c r="EN728" s="7"/>
      <c r="EP728" s="7"/>
      <c r="ER728" s="7"/>
      <c r="ET728" s="7"/>
      <c r="EV728" s="7"/>
      <c r="EX728" s="7"/>
      <c r="EZ728" s="7"/>
      <c r="FB728" s="7"/>
      <c r="FD728" s="7"/>
      <c r="FE728" s="7"/>
      <c r="FF728" s="7"/>
      <c r="FH728" s="7"/>
      <c r="FJ728" s="7"/>
      <c r="FL728" s="7"/>
      <c r="FN728" s="7"/>
      <c r="FP728" s="7"/>
      <c r="FR728" s="7"/>
      <c r="FT728" s="7"/>
      <c r="FV728" s="7"/>
      <c r="FW728" s="7"/>
      <c r="FY728" s="7"/>
      <c r="GA728" s="7"/>
      <c r="GC728" s="7"/>
      <c r="GE728" s="7"/>
      <c r="GG728" s="7"/>
      <c r="GI728" s="7"/>
      <c r="GJ728" s="7"/>
      <c r="GK728" s="7"/>
      <c r="GL728" s="7"/>
      <c r="GM728" s="7"/>
      <c r="GN728" s="7"/>
      <c r="GO728" s="7"/>
      <c r="GP728" s="7"/>
      <c r="GR728" s="7"/>
      <c r="GT728" s="7"/>
      <c r="GV728" s="7"/>
      <c r="GX728" s="7"/>
      <c r="GZ728" s="7"/>
      <c r="HA728" s="7"/>
      <c r="HC728" s="7"/>
      <c r="HE728" s="7"/>
      <c r="HG728" s="7"/>
      <c r="HI728" s="7"/>
      <c r="HK728" s="7"/>
      <c r="HM728" s="7"/>
      <c r="HO728" s="7"/>
      <c r="HQ728" s="7"/>
      <c r="HS728" s="7"/>
      <c r="HU728" s="7"/>
      <c r="HW728" s="7"/>
      <c r="HY728" s="7"/>
      <c r="IA728" s="7"/>
      <c r="IC728" s="7"/>
      <c r="IE728" s="7"/>
      <c r="IF728" s="7"/>
      <c r="IG728" s="7"/>
      <c r="IH728" s="7"/>
      <c r="IJ728" s="7"/>
      <c r="IL728" s="7"/>
      <c r="IN728" s="7"/>
      <c r="IO728" s="7"/>
      <c r="IP728" s="7"/>
      <c r="IR728" s="7"/>
      <c r="IT728" s="7"/>
      <c r="IV728" s="7"/>
      <c r="IX728" s="7"/>
      <c r="IZ728" s="7"/>
      <c r="JB728" s="7"/>
      <c r="JD728" s="7"/>
      <c r="JF728" s="7"/>
      <c r="JG728" s="7"/>
      <c r="JI728" s="7"/>
      <c r="JK728" s="7"/>
      <c r="JM728" s="7"/>
      <c r="JO728" s="7"/>
      <c r="JP728" s="7"/>
      <c r="JQ728" s="7"/>
      <c r="JS728" s="7"/>
      <c r="JT728" s="7"/>
      <c r="JU728" s="7"/>
      <c r="JV728" s="7"/>
      <c r="JX728" s="7"/>
      <c r="JZ728" s="7"/>
      <c r="KB728" s="7"/>
      <c r="KD728" s="7"/>
      <c r="KF728" s="7"/>
      <c r="KH728" s="7"/>
      <c r="KJ728" s="7"/>
      <c r="KL728" s="7"/>
      <c r="KN728" s="7"/>
      <c r="KO728" s="7"/>
      <c r="KP728" s="7"/>
      <c r="KQ728" s="7"/>
      <c r="KR728" s="7"/>
      <c r="KT728" s="7"/>
      <c r="KV728" s="7"/>
      <c r="KX728" s="7"/>
      <c r="KZ728" s="7"/>
      <c r="LB728" s="7"/>
      <c r="LD728" s="7"/>
      <c r="LF728" s="7"/>
      <c r="LH728" s="7"/>
      <c r="LJ728" s="7"/>
      <c r="LL728" s="7"/>
      <c r="LN728" s="7"/>
      <c r="LP728" s="7"/>
      <c r="LR728" s="7"/>
      <c r="LT728" s="7"/>
      <c r="LV728" s="7"/>
      <c r="LX728" s="7"/>
      <c r="LY728" s="7"/>
      <c r="LZ728" s="7"/>
      <c r="MA728" s="7"/>
      <c r="MB728" s="7"/>
      <c r="MC728" s="7"/>
      <c r="ME728" s="7"/>
      <c r="MG728" s="7"/>
      <c r="MH728" s="7"/>
      <c r="MJ728" s="7"/>
      <c r="ML728" s="7"/>
      <c r="MM728" s="7"/>
      <c r="MN728" s="7"/>
      <c r="MO728" s="7"/>
      <c r="MQ728" s="7"/>
      <c r="MS728" s="7"/>
      <c r="MU728" s="7"/>
      <c r="MV728" s="7"/>
      <c r="MX728" s="7"/>
      <c r="MY728" s="7"/>
      <c r="MZ728" s="7"/>
      <c r="NB728" s="7"/>
      <c r="ND728" s="7"/>
      <c r="NF728" s="7"/>
      <c r="NH728" s="7"/>
      <c r="NJ728" s="7"/>
      <c r="NL728" s="7"/>
      <c r="NM728" s="7"/>
      <c r="NN728" s="7"/>
      <c r="NO728" s="7"/>
      <c r="NP728" s="7"/>
      <c r="NR728" s="7"/>
      <c r="NT728" s="7"/>
      <c r="NU728" s="7"/>
      <c r="NW728" s="7"/>
      <c r="NY728" s="7"/>
      <c r="OA728" s="7"/>
      <c r="OC728" s="7"/>
      <c r="OE728" s="7"/>
      <c r="OG728" s="7"/>
      <c r="OI728" s="7"/>
      <c r="OK728" s="7"/>
      <c r="OM728" s="7"/>
      <c r="OO728" s="7"/>
      <c r="OQ728" s="7"/>
      <c r="OS728" s="7"/>
      <c r="OT728" s="7"/>
      <c r="OV728" s="7"/>
      <c r="OX728" s="7"/>
      <c r="OZ728" s="7"/>
      <c r="PB728" s="7"/>
      <c r="PD728" s="7"/>
      <c r="PF728" s="7"/>
      <c r="PH728" s="7"/>
      <c r="PJ728" s="7"/>
      <c r="PL728" s="7"/>
      <c r="PN728" s="7"/>
      <c r="PP728" s="7"/>
      <c r="PQ728" s="7"/>
      <c r="PR728" s="7"/>
      <c r="PS728" s="7"/>
      <c r="PT728" s="7"/>
      <c r="PV728" s="7"/>
      <c r="PX728" s="7"/>
      <c r="PZ728" s="7"/>
      <c r="QB728" s="7"/>
      <c r="QD728" s="7"/>
      <c r="QF728" s="7"/>
      <c r="QH728" s="7"/>
      <c r="QJ728" s="7"/>
      <c r="QL728" s="7"/>
      <c r="QN728" s="7"/>
      <c r="QO728" s="7"/>
      <c r="QQ728" s="7"/>
      <c r="QS728" s="7"/>
      <c r="QU728" s="7"/>
      <c r="QV728" s="7"/>
      <c r="QX728" s="7"/>
      <c r="QZ728" s="7"/>
      <c r="RB728" s="7"/>
      <c r="RD728" s="7"/>
      <c r="RF728" s="7"/>
      <c r="RH728" s="7"/>
      <c r="RJ728" s="7"/>
      <c r="RL728" s="7"/>
      <c r="RN728" s="7"/>
      <c r="RP728" s="7"/>
      <c r="RR728" s="7"/>
      <c r="RT728" s="7"/>
      <c r="RV728" s="7"/>
      <c r="RW728" s="7"/>
      <c r="RX728" s="7"/>
      <c r="RZ728" s="7"/>
      <c r="SB728" s="7"/>
      <c r="SD728" s="7"/>
      <c r="SE728" s="7"/>
      <c r="SF728" s="7"/>
      <c r="SH728" s="7"/>
      <c r="SJ728" s="7"/>
      <c r="SL728" s="7"/>
      <c r="SN728" s="7"/>
      <c r="SP728" s="7"/>
      <c r="SR728" s="7"/>
      <c r="ST728" s="7"/>
      <c r="SV728" s="7"/>
      <c r="SW728" s="7"/>
      <c r="SY728" s="7"/>
      <c r="TA728" s="7"/>
      <c r="TC728" s="7"/>
      <c r="TE728" s="7"/>
      <c r="TG728" s="7"/>
      <c r="TI728" s="7"/>
      <c r="TK728" s="7"/>
      <c r="TM728" s="7"/>
      <c r="TO728" s="7"/>
      <c r="TQ728" s="7"/>
      <c r="TS728" s="7"/>
      <c r="TU728" s="7"/>
      <c r="TW728" s="7"/>
      <c r="TY728" s="7"/>
      <c r="UA728" s="7"/>
      <c r="UC728" s="7"/>
      <c r="UE728" s="7"/>
      <c r="UG728" s="7"/>
      <c r="UI728" s="7"/>
      <c r="UK728" s="7"/>
      <c r="UM728" s="7"/>
      <c r="UO728" s="7"/>
      <c r="UQ728" s="7"/>
      <c r="US728" s="7"/>
      <c r="UU728" s="7"/>
      <c r="UW728" s="7"/>
      <c r="UY728" s="7"/>
      <c r="VA728" s="7"/>
      <c r="VC728" s="7"/>
      <c r="VE728" s="7"/>
      <c r="VG728" s="7"/>
      <c r="VI728" s="7"/>
      <c r="VK728" s="7"/>
      <c r="VM728" s="7"/>
      <c r="VO728" s="7"/>
      <c r="VQ728" s="7"/>
      <c r="VS728" s="7"/>
      <c r="VU728" s="7"/>
      <c r="VW728" s="7"/>
      <c r="VY728" s="7"/>
      <c r="WA728" s="7"/>
      <c r="WC728" s="7"/>
      <c r="WE728" s="7"/>
      <c r="WG728" s="7"/>
      <c r="WI728" s="7"/>
      <c r="WK728" s="7"/>
      <c r="WM728" s="7"/>
      <c r="WO728" s="7"/>
      <c r="WQ728" s="7"/>
      <c r="WS728" s="7"/>
      <c r="WU728" s="7"/>
      <c r="WW728" s="7"/>
      <c r="WY728" s="7"/>
      <c r="XA728" s="7"/>
      <c r="XC728" s="7"/>
      <c r="XE728" s="7"/>
      <c r="XG728" s="7"/>
      <c r="XI728" s="7"/>
      <c r="XK728" s="7"/>
      <c r="XM728" s="7"/>
      <c r="XO728" s="7"/>
      <c r="XQ728" s="7"/>
      <c r="XS728" s="7"/>
      <c r="XU728" s="7"/>
      <c r="XW728" s="7"/>
      <c r="XY728" s="7"/>
      <c r="YA728" s="7"/>
      <c r="YC728" s="7"/>
      <c r="YE728" s="7"/>
      <c r="YG728" s="7"/>
      <c r="YI728" s="7"/>
      <c r="YK728" s="7"/>
      <c r="YM728" s="7"/>
    </row>
    <row r="729" spans="5:663" s="80" customFormat="1" x14ac:dyDescent="0.2">
      <c r="E729" s="7"/>
      <c r="G729" s="7"/>
      <c r="I729" s="7"/>
      <c r="K729" s="7"/>
      <c r="M729" s="7"/>
      <c r="O729" s="7"/>
      <c r="Q729" s="7"/>
      <c r="S729" s="7"/>
      <c r="U729" s="7"/>
      <c r="W729" s="7"/>
      <c r="Y729" s="7"/>
      <c r="AA729" s="7"/>
      <c r="AC729" s="7"/>
      <c r="AE729" s="7"/>
      <c r="AG729" s="7"/>
      <c r="AH729" s="7"/>
      <c r="AI729" s="7"/>
      <c r="AJ729" s="7"/>
      <c r="AK729" s="7"/>
      <c r="AL729" s="7"/>
      <c r="AM729" s="7"/>
      <c r="AO729" s="7"/>
      <c r="AQ729" s="7"/>
      <c r="AS729" s="7"/>
      <c r="AU729" s="7"/>
      <c r="AW729" s="7"/>
      <c r="AY729" s="7"/>
      <c r="BA729" s="7"/>
      <c r="BC729" s="7"/>
      <c r="BE729" s="7"/>
      <c r="BG729" s="7"/>
      <c r="BI729" s="7"/>
      <c r="BK729" s="7"/>
      <c r="BM729" s="7"/>
      <c r="BO729" s="7"/>
      <c r="BQ729" s="7"/>
      <c r="BS729" s="7"/>
      <c r="BT729" s="7"/>
      <c r="BU729" s="7"/>
      <c r="BW729" s="7"/>
      <c r="BY729" s="7"/>
      <c r="CA729" s="7"/>
      <c r="CC729" s="7"/>
      <c r="CE729" s="7"/>
      <c r="CG729" s="7"/>
      <c r="CH729" s="7"/>
      <c r="CI729" s="7"/>
      <c r="CJ729" s="7"/>
      <c r="CL729" s="7"/>
      <c r="CN729" s="7"/>
      <c r="CP729" s="7"/>
      <c r="CR729" s="7"/>
      <c r="CT729" s="7"/>
      <c r="CV729" s="7"/>
      <c r="CW729" s="7"/>
      <c r="CY729" s="7"/>
      <c r="DA729" s="7"/>
      <c r="DC729" s="7"/>
      <c r="DE729" s="7"/>
      <c r="DG729" s="7"/>
      <c r="DI729" s="7"/>
      <c r="DK729" s="7"/>
      <c r="DM729" s="7"/>
      <c r="DO729" s="7"/>
      <c r="DQ729" s="7"/>
      <c r="DR729" s="7"/>
      <c r="DS729" s="7"/>
      <c r="DT729" s="7"/>
      <c r="DV729" s="7"/>
      <c r="DX729" s="7"/>
      <c r="DY729" s="7"/>
      <c r="DZ729" s="7"/>
      <c r="EB729" s="7"/>
      <c r="ED729" s="7"/>
      <c r="EF729" s="7"/>
      <c r="EG729" s="7"/>
      <c r="EI729" s="7"/>
      <c r="EJ729" s="7"/>
      <c r="EL729" s="7"/>
      <c r="EN729" s="7"/>
      <c r="EP729" s="7"/>
      <c r="ER729" s="7"/>
      <c r="ET729" s="7"/>
      <c r="EV729" s="7"/>
      <c r="EX729" s="7"/>
      <c r="EZ729" s="7"/>
      <c r="FB729" s="7"/>
      <c r="FD729" s="7"/>
      <c r="FE729" s="7"/>
      <c r="FF729" s="7"/>
      <c r="FH729" s="7"/>
      <c r="FJ729" s="7"/>
      <c r="FL729" s="7"/>
      <c r="FN729" s="7"/>
      <c r="FP729" s="7"/>
      <c r="FR729" s="7"/>
      <c r="FT729" s="7"/>
      <c r="FV729" s="7"/>
      <c r="FW729" s="7"/>
      <c r="FY729" s="7"/>
      <c r="GA729" s="7"/>
      <c r="GC729" s="7"/>
      <c r="GE729" s="7"/>
      <c r="GG729" s="7"/>
      <c r="GI729" s="7"/>
      <c r="GJ729" s="7"/>
      <c r="GK729" s="7"/>
      <c r="GL729" s="7"/>
      <c r="GM729" s="7"/>
      <c r="GN729" s="7"/>
      <c r="GO729" s="7"/>
      <c r="GP729" s="7"/>
      <c r="GR729" s="7"/>
      <c r="GT729" s="7"/>
      <c r="GV729" s="7"/>
      <c r="GX729" s="7"/>
      <c r="GZ729" s="7"/>
      <c r="HA729" s="7"/>
      <c r="HC729" s="7"/>
      <c r="HE729" s="7"/>
      <c r="HG729" s="7"/>
      <c r="HI729" s="7"/>
      <c r="HK729" s="7"/>
      <c r="HM729" s="7"/>
      <c r="HO729" s="7"/>
      <c r="HQ729" s="7"/>
      <c r="HS729" s="7"/>
      <c r="HU729" s="7"/>
      <c r="HW729" s="7"/>
      <c r="HY729" s="7"/>
      <c r="IA729" s="7"/>
      <c r="IC729" s="7"/>
      <c r="IE729" s="7"/>
      <c r="IF729" s="7"/>
      <c r="IG729" s="7"/>
      <c r="IH729" s="7"/>
      <c r="IJ729" s="7"/>
      <c r="IL729" s="7"/>
      <c r="IN729" s="7"/>
      <c r="IO729" s="7"/>
      <c r="IP729" s="7"/>
      <c r="IR729" s="7"/>
      <c r="IT729" s="7"/>
      <c r="IV729" s="7"/>
      <c r="IX729" s="7"/>
      <c r="IZ729" s="7"/>
      <c r="JB729" s="7"/>
      <c r="JD729" s="7"/>
      <c r="JF729" s="7"/>
      <c r="JG729" s="7"/>
      <c r="JI729" s="7"/>
      <c r="JK729" s="7"/>
      <c r="JM729" s="7"/>
      <c r="JO729" s="7"/>
      <c r="JP729" s="7"/>
      <c r="JQ729" s="7"/>
      <c r="JS729" s="7"/>
      <c r="JT729" s="7"/>
      <c r="JU729" s="7"/>
      <c r="JV729" s="7"/>
      <c r="JX729" s="7"/>
      <c r="JZ729" s="7"/>
      <c r="KB729" s="7"/>
      <c r="KD729" s="7"/>
      <c r="KF729" s="7"/>
      <c r="KH729" s="7"/>
      <c r="KJ729" s="7"/>
      <c r="KL729" s="7"/>
      <c r="KN729" s="7"/>
      <c r="KO729" s="7"/>
      <c r="KP729" s="7"/>
      <c r="KQ729" s="7"/>
      <c r="KR729" s="7"/>
      <c r="KT729" s="7"/>
      <c r="KV729" s="7"/>
      <c r="KX729" s="7"/>
      <c r="KZ729" s="7"/>
      <c r="LB729" s="7"/>
      <c r="LD729" s="7"/>
      <c r="LF729" s="7"/>
      <c r="LH729" s="7"/>
      <c r="LJ729" s="7"/>
      <c r="LL729" s="7"/>
      <c r="LN729" s="7"/>
      <c r="LP729" s="7"/>
      <c r="LR729" s="7"/>
      <c r="LT729" s="7"/>
      <c r="LV729" s="7"/>
      <c r="LX729" s="7"/>
      <c r="LY729" s="7"/>
      <c r="LZ729" s="7"/>
      <c r="MA729" s="7"/>
      <c r="MB729" s="7"/>
      <c r="MC729" s="7"/>
      <c r="ME729" s="7"/>
      <c r="MG729" s="7"/>
      <c r="MH729" s="7"/>
      <c r="MJ729" s="7"/>
      <c r="ML729" s="7"/>
      <c r="MM729" s="7"/>
      <c r="MN729" s="7"/>
      <c r="MO729" s="7"/>
      <c r="MQ729" s="7"/>
      <c r="MS729" s="7"/>
      <c r="MU729" s="7"/>
      <c r="MV729" s="7"/>
      <c r="MX729" s="7"/>
      <c r="MY729" s="7"/>
      <c r="MZ729" s="7"/>
      <c r="NB729" s="7"/>
      <c r="ND729" s="7"/>
      <c r="NF729" s="7"/>
      <c r="NH729" s="7"/>
      <c r="NJ729" s="7"/>
      <c r="NL729" s="7"/>
      <c r="NM729" s="7"/>
      <c r="NN729" s="7"/>
      <c r="NO729" s="7"/>
      <c r="NP729" s="7"/>
      <c r="NR729" s="7"/>
      <c r="NT729" s="7"/>
      <c r="NU729" s="7"/>
      <c r="NW729" s="7"/>
      <c r="NY729" s="7"/>
      <c r="OA729" s="7"/>
      <c r="OC729" s="7"/>
      <c r="OE729" s="7"/>
      <c r="OG729" s="7"/>
      <c r="OI729" s="7"/>
      <c r="OK729" s="7"/>
      <c r="OM729" s="7"/>
      <c r="OO729" s="7"/>
      <c r="OQ729" s="7"/>
      <c r="OS729" s="7"/>
      <c r="OT729" s="7"/>
      <c r="OV729" s="7"/>
      <c r="OX729" s="7"/>
      <c r="OZ729" s="7"/>
      <c r="PB729" s="7"/>
      <c r="PD729" s="7"/>
      <c r="PF729" s="7"/>
      <c r="PH729" s="7"/>
      <c r="PJ729" s="7"/>
      <c r="PL729" s="7"/>
      <c r="PN729" s="7"/>
      <c r="PP729" s="7"/>
      <c r="PQ729" s="7"/>
      <c r="PR729" s="7"/>
      <c r="PS729" s="7"/>
      <c r="PT729" s="7"/>
      <c r="PV729" s="7"/>
      <c r="PX729" s="7"/>
      <c r="PZ729" s="7"/>
      <c r="QB729" s="7"/>
      <c r="QD729" s="7"/>
      <c r="QF729" s="7"/>
      <c r="QH729" s="7"/>
      <c r="QJ729" s="7"/>
      <c r="QL729" s="7"/>
      <c r="QN729" s="7"/>
      <c r="QO729" s="7"/>
      <c r="QQ729" s="7"/>
      <c r="QS729" s="7"/>
      <c r="QU729" s="7"/>
      <c r="QV729" s="7"/>
      <c r="QX729" s="7"/>
      <c r="QZ729" s="7"/>
      <c r="RB729" s="7"/>
      <c r="RD729" s="7"/>
      <c r="RF729" s="7"/>
      <c r="RH729" s="7"/>
      <c r="RJ729" s="7"/>
      <c r="RL729" s="7"/>
      <c r="RN729" s="7"/>
      <c r="RP729" s="7"/>
      <c r="RR729" s="7"/>
      <c r="RT729" s="7"/>
      <c r="RV729" s="7"/>
      <c r="RW729" s="7"/>
      <c r="RX729" s="7"/>
      <c r="RZ729" s="7"/>
      <c r="SB729" s="7"/>
      <c r="SD729" s="7"/>
      <c r="SE729" s="7"/>
      <c r="SF729" s="7"/>
      <c r="SH729" s="7"/>
      <c r="SJ729" s="7"/>
      <c r="SL729" s="7"/>
      <c r="SN729" s="7"/>
      <c r="SP729" s="7"/>
      <c r="SR729" s="7"/>
      <c r="ST729" s="7"/>
      <c r="SV729" s="7"/>
      <c r="SW729" s="7"/>
      <c r="SY729" s="7"/>
      <c r="TA729" s="7"/>
      <c r="TC729" s="7"/>
      <c r="TE729" s="7"/>
      <c r="TG729" s="7"/>
      <c r="TI729" s="7"/>
      <c r="TK729" s="7"/>
      <c r="TM729" s="7"/>
      <c r="TO729" s="7"/>
      <c r="TQ729" s="7"/>
      <c r="TS729" s="7"/>
      <c r="TU729" s="7"/>
      <c r="TW729" s="7"/>
      <c r="TY729" s="7"/>
      <c r="UA729" s="7"/>
      <c r="UC729" s="7"/>
      <c r="UE729" s="7"/>
      <c r="UG729" s="7"/>
      <c r="UI729" s="7"/>
      <c r="UK729" s="7"/>
      <c r="UM729" s="7"/>
      <c r="UO729" s="7"/>
      <c r="UQ729" s="7"/>
      <c r="US729" s="7"/>
      <c r="UU729" s="7"/>
      <c r="UW729" s="7"/>
      <c r="UY729" s="7"/>
      <c r="VA729" s="7"/>
      <c r="VC729" s="7"/>
      <c r="VE729" s="7"/>
      <c r="VG729" s="7"/>
      <c r="VI729" s="7"/>
      <c r="VK729" s="7"/>
      <c r="VM729" s="7"/>
      <c r="VO729" s="7"/>
      <c r="VQ729" s="7"/>
      <c r="VS729" s="7"/>
      <c r="VU729" s="7"/>
      <c r="VW729" s="7"/>
      <c r="VY729" s="7"/>
      <c r="WA729" s="7"/>
      <c r="WC729" s="7"/>
      <c r="WE729" s="7"/>
      <c r="WG729" s="7"/>
      <c r="WI729" s="7"/>
      <c r="WK729" s="7"/>
      <c r="WM729" s="7"/>
      <c r="WO729" s="7"/>
      <c r="WQ729" s="7"/>
      <c r="WS729" s="7"/>
      <c r="WU729" s="7"/>
      <c r="WW729" s="7"/>
      <c r="WY729" s="7"/>
      <c r="XA729" s="7"/>
      <c r="XC729" s="7"/>
      <c r="XE729" s="7"/>
      <c r="XG729" s="7"/>
      <c r="XI729" s="7"/>
      <c r="XK729" s="7"/>
      <c r="XM729" s="7"/>
      <c r="XO729" s="7"/>
      <c r="XQ729" s="7"/>
      <c r="XS729" s="7"/>
      <c r="XU729" s="7"/>
      <c r="XW729" s="7"/>
      <c r="XY729" s="7"/>
      <c r="YA729" s="7"/>
      <c r="YC729" s="7"/>
      <c r="YE729" s="7"/>
      <c r="YG729" s="7"/>
      <c r="YI729" s="7"/>
      <c r="YK729" s="7"/>
      <c r="YM729" s="7"/>
    </row>
    <row r="730" spans="5:663" s="80" customFormat="1" x14ac:dyDescent="0.2">
      <c r="E730" s="7"/>
      <c r="G730" s="7"/>
      <c r="I730" s="7"/>
      <c r="K730" s="7"/>
      <c r="M730" s="7"/>
      <c r="O730" s="7"/>
      <c r="Q730" s="7"/>
      <c r="S730" s="7"/>
      <c r="U730" s="7"/>
      <c r="W730" s="7"/>
      <c r="Y730" s="7"/>
      <c r="AA730" s="7"/>
      <c r="AC730" s="7"/>
      <c r="AE730" s="7"/>
      <c r="AG730" s="7"/>
      <c r="AH730" s="7"/>
      <c r="AI730" s="7"/>
      <c r="AJ730" s="7"/>
      <c r="AK730" s="7"/>
      <c r="AL730" s="7"/>
      <c r="AM730" s="7"/>
      <c r="AO730" s="7"/>
      <c r="AQ730" s="7"/>
      <c r="AS730" s="7"/>
      <c r="AU730" s="7"/>
      <c r="AW730" s="7"/>
      <c r="AY730" s="7"/>
      <c r="BA730" s="7"/>
      <c r="BC730" s="7"/>
      <c r="BE730" s="7"/>
      <c r="BG730" s="7"/>
      <c r="BI730" s="7"/>
      <c r="BK730" s="7"/>
      <c r="BM730" s="7"/>
      <c r="BO730" s="7"/>
      <c r="BQ730" s="7"/>
      <c r="BS730" s="7"/>
      <c r="BT730" s="7"/>
      <c r="BU730" s="7"/>
      <c r="BW730" s="7"/>
      <c r="BY730" s="7"/>
      <c r="CA730" s="7"/>
      <c r="CC730" s="7"/>
      <c r="CE730" s="7"/>
      <c r="CG730" s="7"/>
      <c r="CH730" s="7"/>
      <c r="CI730" s="7"/>
      <c r="CJ730" s="7"/>
      <c r="CL730" s="7"/>
      <c r="CN730" s="7"/>
      <c r="CP730" s="7"/>
      <c r="CR730" s="7"/>
      <c r="CT730" s="7"/>
      <c r="CV730" s="7"/>
      <c r="CW730" s="7"/>
      <c r="CY730" s="7"/>
      <c r="DA730" s="7"/>
      <c r="DC730" s="7"/>
      <c r="DE730" s="7"/>
      <c r="DG730" s="7"/>
      <c r="DI730" s="7"/>
      <c r="DK730" s="7"/>
      <c r="DM730" s="7"/>
      <c r="DO730" s="7"/>
      <c r="DQ730" s="7"/>
      <c r="DR730" s="7"/>
      <c r="DS730" s="7"/>
      <c r="DT730" s="7"/>
      <c r="DV730" s="7"/>
      <c r="DX730" s="7"/>
      <c r="DY730" s="7"/>
      <c r="DZ730" s="7"/>
      <c r="EB730" s="7"/>
      <c r="ED730" s="7"/>
      <c r="EF730" s="7"/>
      <c r="EG730" s="7"/>
      <c r="EI730" s="7"/>
      <c r="EJ730" s="7"/>
      <c r="EL730" s="7"/>
      <c r="EN730" s="7"/>
      <c r="EP730" s="7"/>
      <c r="ER730" s="7"/>
      <c r="ET730" s="7"/>
      <c r="EV730" s="7"/>
      <c r="EX730" s="7"/>
      <c r="EZ730" s="7"/>
      <c r="FB730" s="7"/>
      <c r="FD730" s="7"/>
      <c r="FE730" s="7"/>
      <c r="FF730" s="7"/>
      <c r="FH730" s="7"/>
      <c r="FJ730" s="7"/>
      <c r="FL730" s="7"/>
      <c r="FN730" s="7"/>
      <c r="FP730" s="7"/>
      <c r="FR730" s="7"/>
      <c r="FT730" s="7"/>
      <c r="FV730" s="7"/>
      <c r="FW730" s="7"/>
      <c r="FY730" s="7"/>
      <c r="GA730" s="7"/>
      <c r="GC730" s="7"/>
      <c r="GE730" s="7"/>
      <c r="GG730" s="7"/>
      <c r="GI730" s="7"/>
      <c r="GJ730" s="7"/>
      <c r="GK730" s="7"/>
      <c r="GL730" s="7"/>
      <c r="GM730" s="7"/>
      <c r="GN730" s="7"/>
      <c r="GO730" s="7"/>
      <c r="GP730" s="7"/>
      <c r="GR730" s="7"/>
      <c r="GT730" s="7"/>
      <c r="GV730" s="7"/>
      <c r="GX730" s="7"/>
      <c r="GZ730" s="7"/>
      <c r="HA730" s="7"/>
      <c r="HC730" s="7"/>
      <c r="HE730" s="7"/>
      <c r="HG730" s="7"/>
      <c r="HI730" s="7"/>
      <c r="HK730" s="7"/>
      <c r="HM730" s="7"/>
      <c r="HO730" s="7"/>
      <c r="HQ730" s="7"/>
      <c r="HS730" s="7"/>
      <c r="HU730" s="7"/>
      <c r="HW730" s="7"/>
      <c r="HY730" s="7"/>
      <c r="IA730" s="7"/>
      <c r="IC730" s="7"/>
      <c r="IE730" s="7"/>
      <c r="IF730" s="7"/>
      <c r="IG730" s="7"/>
      <c r="IH730" s="7"/>
      <c r="IJ730" s="7"/>
      <c r="IL730" s="7"/>
      <c r="IN730" s="7"/>
      <c r="IO730" s="7"/>
      <c r="IP730" s="7"/>
      <c r="IR730" s="7"/>
      <c r="IT730" s="7"/>
      <c r="IV730" s="7"/>
      <c r="IX730" s="7"/>
      <c r="IZ730" s="7"/>
      <c r="JB730" s="7"/>
      <c r="JD730" s="7"/>
      <c r="JF730" s="7"/>
      <c r="JG730" s="7"/>
      <c r="JI730" s="7"/>
      <c r="JK730" s="7"/>
      <c r="JM730" s="7"/>
      <c r="JO730" s="7"/>
      <c r="JP730" s="7"/>
      <c r="JQ730" s="7"/>
      <c r="JS730" s="7"/>
      <c r="JT730" s="7"/>
      <c r="JU730" s="7"/>
      <c r="JV730" s="7"/>
      <c r="JX730" s="7"/>
      <c r="JZ730" s="7"/>
      <c r="KB730" s="7"/>
      <c r="KD730" s="7"/>
      <c r="KF730" s="7"/>
      <c r="KH730" s="7"/>
      <c r="KJ730" s="7"/>
      <c r="KL730" s="7"/>
      <c r="KN730" s="7"/>
      <c r="KO730" s="7"/>
      <c r="KP730" s="7"/>
      <c r="KQ730" s="7"/>
      <c r="KR730" s="7"/>
      <c r="KT730" s="7"/>
      <c r="KV730" s="7"/>
      <c r="KX730" s="7"/>
      <c r="KZ730" s="7"/>
      <c r="LB730" s="7"/>
      <c r="LD730" s="7"/>
      <c r="LF730" s="7"/>
      <c r="LH730" s="7"/>
      <c r="LJ730" s="7"/>
      <c r="LL730" s="7"/>
      <c r="LN730" s="7"/>
      <c r="LP730" s="7"/>
      <c r="LR730" s="7"/>
      <c r="LT730" s="7"/>
      <c r="LV730" s="7"/>
      <c r="LX730" s="7"/>
      <c r="LY730" s="7"/>
      <c r="LZ730" s="7"/>
      <c r="MA730" s="7"/>
      <c r="MB730" s="7"/>
      <c r="MC730" s="7"/>
      <c r="ME730" s="7"/>
      <c r="MG730" s="7"/>
      <c r="MH730" s="7"/>
      <c r="MJ730" s="7"/>
      <c r="ML730" s="7"/>
      <c r="MM730" s="7"/>
      <c r="MN730" s="7"/>
      <c r="MO730" s="7"/>
      <c r="MQ730" s="7"/>
      <c r="MS730" s="7"/>
      <c r="MU730" s="7"/>
      <c r="MV730" s="7"/>
      <c r="MX730" s="7"/>
      <c r="MY730" s="7"/>
      <c r="MZ730" s="7"/>
      <c r="NB730" s="7"/>
      <c r="ND730" s="7"/>
      <c r="NF730" s="7"/>
      <c r="NH730" s="7"/>
      <c r="NJ730" s="7"/>
      <c r="NL730" s="7"/>
      <c r="NM730" s="7"/>
      <c r="NN730" s="7"/>
      <c r="NO730" s="7"/>
      <c r="NP730" s="7"/>
      <c r="NR730" s="7"/>
      <c r="NT730" s="7"/>
      <c r="NU730" s="7"/>
      <c r="NW730" s="7"/>
      <c r="NY730" s="7"/>
      <c r="OA730" s="7"/>
      <c r="OC730" s="7"/>
      <c r="OE730" s="7"/>
      <c r="OG730" s="7"/>
      <c r="OI730" s="7"/>
      <c r="OK730" s="7"/>
      <c r="OM730" s="7"/>
      <c r="OO730" s="7"/>
      <c r="OQ730" s="7"/>
      <c r="OS730" s="7"/>
      <c r="OT730" s="7"/>
      <c r="OV730" s="7"/>
      <c r="OX730" s="7"/>
      <c r="OZ730" s="7"/>
      <c r="PB730" s="7"/>
      <c r="PD730" s="7"/>
      <c r="PF730" s="7"/>
      <c r="PH730" s="7"/>
      <c r="PJ730" s="7"/>
      <c r="PL730" s="7"/>
      <c r="PN730" s="7"/>
      <c r="PP730" s="7"/>
      <c r="PQ730" s="7"/>
      <c r="PR730" s="7"/>
      <c r="PS730" s="7"/>
      <c r="PT730" s="7"/>
      <c r="PV730" s="7"/>
      <c r="PX730" s="7"/>
      <c r="PZ730" s="7"/>
      <c r="QB730" s="7"/>
      <c r="QD730" s="7"/>
      <c r="QF730" s="7"/>
      <c r="QH730" s="7"/>
      <c r="QJ730" s="7"/>
      <c r="QL730" s="7"/>
      <c r="QN730" s="7"/>
      <c r="QO730" s="7"/>
      <c r="QQ730" s="7"/>
      <c r="QS730" s="7"/>
      <c r="QU730" s="7"/>
      <c r="QV730" s="7"/>
      <c r="QX730" s="7"/>
      <c r="QZ730" s="7"/>
      <c r="RB730" s="7"/>
      <c r="RD730" s="7"/>
      <c r="RF730" s="7"/>
      <c r="RH730" s="7"/>
      <c r="RJ730" s="7"/>
      <c r="RL730" s="7"/>
      <c r="RN730" s="7"/>
      <c r="RP730" s="7"/>
      <c r="RR730" s="7"/>
      <c r="RT730" s="7"/>
      <c r="RV730" s="7"/>
      <c r="RW730" s="7"/>
      <c r="RX730" s="7"/>
      <c r="RZ730" s="7"/>
      <c r="SB730" s="7"/>
      <c r="SD730" s="7"/>
      <c r="SE730" s="7"/>
      <c r="SF730" s="7"/>
      <c r="SH730" s="7"/>
      <c r="SJ730" s="7"/>
      <c r="SL730" s="7"/>
      <c r="SN730" s="7"/>
      <c r="SP730" s="7"/>
      <c r="SR730" s="7"/>
      <c r="ST730" s="7"/>
      <c r="SV730" s="7"/>
      <c r="SW730" s="7"/>
      <c r="SY730" s="7"/>
      <c r="TA730" s="7"/>
      <c r="TC730" s="7"/>
      <c r="TE730" s="7"/>
      <c r="TG730" s="7"/>
      <c r="TI730" s="7"/>
      <c r="TK730" s="7"/>
      <c r="TM730" s="7"/>
      <c r="TO730" s="7"/>
      <c r="TQ730" s="7"/>
      <c r="TS730" s="7"/>
      <c r="TU730" s="7"/>
      <c r="TW730" s="7"/>
      <c r="TY730" s="7"/>
      <c r="UA730" s="7"/>
      <c r="UC730" s="7"/>
      <c r="UE730" s="7"/>
      <c r="UG730" s="7"/>
      <c r="UI730" s="7"/>
      <c r="UK730" s="7"/>
      <c r="UM730" s="7"/>
      <c r="UO730" s="7"/>
      <c r="UQ730" s="7"/>
      <c r="US730" s="7"/>
      <c r="UU730" s="7"/>
      <c r="UW730" s="7"/>
      <c r="UY730" s="7"/>
      <c r="VA730" s="7"/>
      <c r="VC730" s="7"/>
      <c r="VE730" s="7"/>
      <c r="VG730" s="7"/>
      <c r="VI730" s="7"/>
      <c r="VK730" s="7"/>
      <c r="VM730" s="7"/>
      <c r="VO730" s="7"/>
      <c r="VQ730" s="7"/>
      <c r="VS730" s="7"/>
      <c r="VU730" s="7"/>
      <c r="VW730" s="7"/>
      <c r="VY730" s="7"/>
      <c r="WA730" s="7"/>
      <c r="WC730" s="7"/>
      <c r="WE730" s="7"/>
      <c r="WG730" s="7"/>
      <c r="WI730" s="7"/>
      <c r="WK730" s="7"/>
      <c r="WM730" s="7"/>
      <c r="WO730" s="7"/>
      <c r="WQ730" s="7"/>
      <c r="WS730" s="7"/>
      <c r="WU730" s="7"/>
      <c r="WW730" s="7"/>
      <c r="WY730" s="7"/>
      <c r="XA730" s="7"/>
      <c r="XC730" s="7"/>
      <c r="XE730" s="7"/>
      <c r="XG730" s="7"/>
      <c r="XI730" s="7"/>
      <c r="XK730" s="7"/>
      <c r="XM730" s="7"/>
      <c r="XO730" s="7"/>
      <c r="XQ730" s="7"/>
      <c r="XS730" s="7"/>
      <c r="XU730" s="7"/>
      <c r="XW730" s="7"/>
      <c r="XY730" s="7"/>
      <c r="YA730" s="7"/>
      <c r="YC730" s="7"/>
      <c r="YE730" s="7"/>
      <c r="YG730" s="7"/>
      <c r="YI730" s="7"/>
      <c r="YK730" s="7"/>
      <c r="YM730" s="7"/>
    </row>
    <row r="731" spans="5:663" s="80" customFormat="1" x14ac:dyDescent="0.2">
      <c r="E731" s="7"/>
      <c r="G731" s="7"/>
      <c r="I731" s="7"/>
      <c r="K731" s="7"/>
      <c r="M731" s="7"/>
      <c r="O731" s="7"/>
      <c r="Q731" s="7"/>
      <c r="S731" s="7"/>
      <c r="U731" s="7"/>
      <c r="W731" s="7"/>
      <c r="Y731" s="7"/>
      <c r="AA731" s="7"/>
      <c r="AC731" s="7"/>
      <c r="AE731" s="7"/>
      <c r="AG731" s="7"/>
      <c r="AH731" s="7"/>
      <c r="AI731" s="7"/>
      <c r="AJ731" s="7"/>
      <c r="AK731" s="7"/>
      <c r="AL731" s="7"/>
      <c r="AM731" s="7"/>
      <c r="AO731" s="7"/>
      <c r="AQ731" s="7"/>
      <c r="AS731" s="7"/>
      <c r="AU731" s="7"/>
      <c r="AW731" s="7"/>
      <c r="AY731" s="7"/>
      <c r="BA731" s="7"/>
      <c r="BC731" s="7"/>
      <c r="BE731" s="7"/>
      <c r="BG731" s="7"/>
      <c r="BI731" s="7"/>
      <c r="BK731" s="7"/>
      <c r="BM731" s="7"/>
      <c r="BO731" s="7"/>
      <c r="BQ731" s="7"/>
      <c r="BS731" s="7"/>
      <c r="BT731" s="7"/>
      <c r="BU731" s="7"/>
      <c r="BW731" s="7"/>
      <c r="BY731" s="7"/>
      <c r="CA731" s="7"/>
      <c r="CC731" s="7"/>
      <c r="CE731" s="7"/>
      <c r="CG731" s="7"/>
      <c r="CH731" s="7"/>
      <c r="CI731" s="7"/>
      <c r="CJ731" s="7"/>
      <c r="CL731" s="7"/>
      <c r="CN731" s="7"/>
      <c r="CP731" s="7"/>
      <c r="CR731" s="7"/>
      <c r="CT731" s="7"/>
      <c r="CV731" s="7"/>
      <c r="CW731" s="7"/>
      <c r="CY731" s="7"/>
      <c r="DA731" s="7"/>
      <c r="DC731" s="7"/>
      <c r="DE731" s="7"/>
      <c r="DG731" s="7"/>
      <c r="DI731" s="7"/>
      <c r="DK731" s="7"/>
      <c r="DM731" s="7"/>
      <c r="DO731" s="7"/>
      <c r="DQ731" s="7"/>
      <c r="DR731" s="7"/>
      <c r="DS731" s="7"/>
      <c r="DT731" s="7"/>
      <c r="DV731" s="7"/>
      <c r="DX731" s="7"/>
      <c r="DY731" s="7"/>
      <c r="DZ731" s="7"/>
      <c r="EB731" s="7"/>
      <c r="ED731" s="7"/>
      <c r="EF731" s="7"/>
      <c r="EG731" s="7"/>
      <c r="EI731" s="7"/>
      <c r="EJ731" s="7"/>
      <c r="EL731" s="7"/>
      <c r="EN731" s="7"/>
      <c r="EP731" s="7"/>
      <c r="ER731" s="7"/>
      <c r="ET731" s="7"/>
      <c r="EV731" s="7"/>
      <c r="EX731" s="7"/>
      <c r="EZ731" s="7"/>
      <c r="FB731" s="7"/>
      <c r="FD731" s="7"/>
      <c r="FE731" s="7"/>
      <c r="FF731" s="7"/>
      <c r="FH731" s="7"/>
      <c r="FJ731" s="7"/>
      <c r="FL731" s="7"/>
      <c r="FN731" s="7"/>
      <c r="FP731" s="7"/>
      <c r="FR731" s="7"/>
      <c r="FT731" s="7"/>
      <c r="FV731" s="7"/>
      <c r="FW731" s="7"/>
      <c r="FY731" s="7"/>
      <c r="GA731" s="7"/>
      <c r="GC731" s="7"/>
      <c r="GE731" s="7"/>
      <c r="GG731" s="7"/>
      <c r="GI731" s="7"/>
      <c r="GJ731" s="7"/>
      <c r="GK731" s="7"/>
      <c r="GL731" s="7"/>
      <c r="GM731" s="7"/>
      <c r="GN731" s="7"/>
      <c r="GO731" s="7"/>
      <c r="GP731" s="7"/>
      <c r="GR731" s="7"/>
      <c r="GT731" s="7"/>
      <c r="GV731" s="7"/>
      <c r="GX731" s="7"/>
      <c r="GZ731" s="7"/>
      <c r="HA731" s="7"/>
      <c r="HC731" s="7"/>
      <c r="HE731" s="7"/>
      <c r="HG731" s="7"/>
      <c r="HI731" s="7"/>
      <c r="HK731" s="7"/>
      <c r="HM731" s="7"/>
      <c r="HO731" s="7"/>
      <c r="HQ731" s="7"/>
      <c r="HS731" s="7"/>
      <c r="HU731" s="7"/>
      <c r="HW731" s="7"/>
      <c r="HY731" s="7"/>
      <c r="IA731" s="7"/>
      <c r="IC731" s="7"/>
      <c r="IE731" s="7"/>
      <c r="IF731" s="7"/>
      <c r="IG731" s="7"/>
      <c r="IH731" s="7"/>
      <c r="IJ731" s="7"/>
      <c r="IL731" s="7"/>
      <c r="IN731" s="7"/>
      <c r="IO731" s="7"/>
      <c r="IP731" s="7"/>
      <c r="IR731" s="7"/>
      <c r="IT731" s="7"/>
      <c r="IV731" s="7"/>
      <c r="IX731" s="7"/>
      <c r="IZ731" s="7"/>
      <c r="JB731" s="7"/>
      <c r="JD731" s="7"/>
      <c r="JF731" s="7"/>
      <c r="JG731" s="7"/>
      <c r="JI731" s="7"/>
      <c r="JK731" s="7"/>
      <c r="JM731" s="7"/>
      <c r="JO731" s="7"/>
      <c r="JP731" s="7"/>
      <c r="JQ731" s="7"/>
      <c r="JS731" s="7"/>
      <c r="JT731" s="7"/>
      <c r="JU731" s="7"/>
      <c r="JV731" s="7"/>
      <c r="JX731" s="7"/>
      <c r="JZ731" s="7"/>
      <c r="KB731" s="7"/>
      <c r="KD731" s="7"/>
      <c r="KF731" s="7"/>
      <c r="KH731" s="7"/>
      <c r="KJ731" s="7"/>
      <c r="KL731" s="7"/>
      <c r="KN731" s="7"/>
      <c r="KO731" s="7"/>
      <c r="KP731" s="7"/>
      <c r="KQ731" s="7"/>
      <c r="KR731" s="7"/>
      <c r="KT731" s="7"/>
      <c r="KV731" s="7"/>
      <c r="KX731" s="7"/>
      <c r="KZ731" s="7"/>
      <c r="LB731" s="7"/>
      <c r="LD731" s="7"/>
      <c r="LF731" s="7"/>
      <c r="LH731" s="7"/>
      <c r="LJ731" s="7"/>
      <c r="LL731" s="7"/>
      <c r="LN731" s="7"/>
      <c r="LP731" s="7"/>
      <c r="LR731" s="7"/>
      <c r="LT731" s="7"/>
      <c r="LV731" s="7"/>
      <c r="LX731" s="7"/>
      <c r="LY731" s="7"/>
      <c r="LZ731" s="7"/>
      <c r="MA731" s="7"/>
      <c r="MB731" s="7"/>
      <c r="MC731" s="7"/>
      <c r="ME731" s="7"/>
      <c r="MG731" s="7"/>
      <c r="MH731" s="7"/>
      <c r="MJ731" s="7"/>
      <c r="ML731" s="7"/>
      <c r="MM731" s="7"/>
      <c r="MN731" s="7"/>
      <c r="MO731" s="7"/>
      <c r="MQ731" s="7"/>
      <c r="MS731" s="7"/>
      <c r="MU731" s="7"/>
      <c r="MV731" s="7"/>
      <c r="MX731" s="7"/>
      <c r="MY731" s="7"/>
      <c r="MZ731" s="7"/>
      <c r="NB731" s="7"/>
      <c r="ND731" s="7"/>
      <c r="NF731" s="7"/>
      <c r="NH731" s="7"/>
      <c r="NJ731" s="7"/>
      <c r="NL731" s="7"/>
      <c r="NM731" s="7"/>
      <c r="NN731" s="7"/>
      <c r="NO731" s="7"/>
      <c r="NP731" s="7"/>
      <c r="NR731" s="7"/>
      <c r="NT731" s="7"/>
      <c r="NU731" s="7"/>
      <c r="NW731" s="7"/>
      <c r="NY731" s="7"/>
      <c r="OA731" s="7"/>
      <c r="OC731" s="7"/>
      <c r="OE731" s="7"/>
      <c r="OG731" s="7"/>
      <c r="OI731" s="7"/>
      <c r="OK731" s="7"/>
      <c r="OM731" s="7"/>
      <c r="OO731" s="7"/>
      <c r="OQ731" s="7"/>
      <c r="OS731" s="7"/>
      <c r="OT731" s="7"/>
      <c r="OV731" s="7"/>
      <c r="OX731" s="7"/>
      <c r="OZ731" s="7"/>
      <c r="PB731" s="7"/>
      <c r="PD731" s="7"/>
      <c r="PF731" s="7"/>
      <c r="PH731" s="7"/>
      <c r="PJ731" s="7"/>
      <c r="PL731" s="7"/>
      <c r="PN731" s="7"/>
      <c r="PP731" s="7"/>
      <c r="PQ731" s="7"/>
      <c r="PR731" s="7"/>
      <c r="PS731" s="7"/>
      <c r="PT731" s="7"/>
      <c r="PV731" s="7"/>
      <c r="PX731" s="7"/>
      <c r="PZ731" s="7"/>
      <c r="QB731" s="7"/>
      <c r="QD731" s="7"/>
      <c r="QF731" s="7"/>
      <c r="QH731" s="7"/>
      <c r="QJ731" s="7"/>
      <c r="QL731" s="7"/>
      <c r="QN731" s="7"/>
      <c r="QO731" s="7"/>
      <c r="QQ731" s="7"/>
      <c r="QS731" s="7"/>
      <c r="QU731" s="7"/>
      <c r="QV731" s="7"/>
      <c r="QX731" s="7"/>
      <c r="QZ731" s="7"/>
      <c r="RB731" s="7"/>
      <c r="RD731" s="7"/>
      <c r="RF731" s="7"/>
      <c r="RH731" s="7"/>
      <c r="RJ731" s="7"/>
      <c r="RL731" s="7"/>
      <c r="RN731" s="7"/>
      <c r="RP731" s="7"/>
      <c r="RR731" s="7"/>
      <c r="RT731" s="7"/>
      <c r="RV731" s="7"/>
      <c r="RW731" s="7"/>
      <c r="RX731" s="7"/>
      <c r="RZ731" s="7"/>
      <c r="SB731" s="7"/>
      <c r="SD731" s="7"/>
      <c r="SE731" s="7"/>
      <c r="SF731" s="7"/>
      <c r="SH731" s="7"/>
      <c r="SJ731" s="7"/>
      <c r="SL731" s="7"/>
      <c r="SN731" s="7"/>
      <c r="SP731" s="7"/>
      <c r="SR731" s="7"/>
      <c r="ST731" s="7"/>
      <c r="SV731" s="7"/>
      <c r="SW731" s="7"/>
      <c r="SY731" s="7"/>
      <c r="TA731" s="7"/>
      <c r="TC731" s="7"/>
      <c r="TE731" s="7"/>
      <c r="TG731" s="7"/>
      <c r="TI731" s="7"/>
      <c r="TK731" s="7"/>
      <c r="TM731" s="7"/>
      <c r="TO731" s="7"/>
      <c r="TQ731" s="7"/>
      <c r="TS731" s="7"/>
      <c r="TU731" s="7"/>
      <c r="TW731" s="7"/>
      <c r="TY731" s="7"/>
      <c r="UA731" s="7"/>
      <c r="UC731" s="7"/>
      <c r="UE731" s="7"/>
      <c r="UG731" s="7"/>
      <c r="UI731" s="7"/>
      <c r="UK731" s="7"/>
      <c r="UM731" s="7"/>
      <c r="UO731" s="7"/>
      <c r="UQ731" s="7"/>
      <c r="US731" s="7"/>
      <c r="UU731" s="7"/>
      <c r="UW731" s="7"/>
      <c r="UY731" s="7"/>
      <c r="VA731" s="7"/>
      <c r="VC731" s="7"/>
      <c r="VE731" s="7"/>
      <c r="VG731" s="7"/>
      <c r="VI731" s="7"/>
      <c r="VK731" s="7"/>
      <c r="VM731" s="7"/>
      <c r="VO731" s="7"/>
      <c r="VQ731" s="7"/>
      <c r="VS731" s="7"/>
      <c r="VU731" s="7"/>
      <c r="VW731" s="7"/>
      <c r="VY731" s="7"/>
      <c r="WA731" s="7"/>
      <c r="WC731" s="7"/>
      <c r="WE731" s="7"/>
      <c r="WG731" s="7"/>
      <c r="WI731" s="7"/>
      <c r="WK731" s="7"/>
      <c r="WM731" s="7"/>
      <c r="WO731" s="7"/>
      <c r="WQ731" s="7"/>
      <c r="WS731" s="7"/>
      <c r="WU731" s="7"/>
      <c r="WW731" s="7"/>
      <c r="WY731" s="7"/>
      <c r="XA731" s="7"/>
      <c r="XC731" s="7"/>
      <c r="XE731" s="7"/>
      <c r="XG731" s="7"/>
      <c r="XI731" s="7"/>
      <c r="XK731" s="7"/>
      <c r="XM731" s="7"/>
      <c r="XO731" s="7"/>
      <c r="XQ731" s="7"/>
      <c r="XS731" s="7"/>
      <c r="XU731" s="7"/>
      <c r="XW731" s="7"/>
      <c r="XY731" s="7"/>
      <c r="YA731" s="7"/>
      <c r="YC731" s="7"/>
      <c r="YE731" s="7"/>
      <c r="YG731" s="7"/>
      <c r="YI731" s="7"/>
      <c r="YK731" s="7"/>
      <c r="YM731" s="7"/>
    </row>
    <row r="732" spans="5:663" s="80" customFormat="1" x14ac:dyDescent="0.2">
      <c r="E732" s="7"/>
      <c r="G732" s="7"/>
      <c r="I732" s="7"/>
      <c r="K732" s="7"/>
      <c r="M732" s="7"/>
      <c r="O732" s="7"/>
      <c r="Q732" s="7"/>
      <c r="S732" s="7"/>
      <c r="U732" s="7"/>
      <c r="W732" s="7"/>
      <c r="Y732" s="7"/>
      <c r="AA732" s="7"/>
      <c r="AC732" s="7"/>
      <c r="AE732" s="7"/>
      <c r="AG732" s="7"/>
      <c r="AH732" s="7"/>
      <c r="AI732" s="7"/>
      <c r="AJ732" s="7"/>
      <c r="AK732" s="7"/>
      <c r="AL732" s="7"/>
      <c r="AM732" s="7"/>
      <c r="AO732" s="7"/>
      <c r="AQ732" s="7"/>
      <c r="AS732" s="7"/>
      <c r="AU732" s="7"/>
      <c r="AW732" s="7"/>
      <c r="AY732" s="7"/>
      <c r="BA732" s="7"/>
      <c r="BC732" s="7"/>
      <c r="BE732" s="7"/>
      <c r="BG732" s="7"/>
      <c r="BI732" s="7"/>
      <c r="BK732" s="7"/>
      <c r="BM732" s="7"/>
      <c r="BO732" s="7"/>
      <c r="BQ732" s="7"/>
      <c r="BS732" s="7"/>
      <c r="BT732" s="7"/>
      <c r="BU732" s="7"/>
      <c r="BW732" s="7"/>
      <c r="BY732" s="7"/>
      <c r="CA732" s="7"/>
      <c r="CC732" s="7"/>
      <c r="CE732" s="7"/>
      <c r="CG732" s="7"/>
      <c r="CH732" s="7"/>
      <c r="CI732" s="7"/>
      <c r="CJ732" s="7"/>
      <c r="CL732" s="7"/>
      <c r="CN732" s="7"/>
      <c r="CP732" s="7"/>
      <c r="CR732" s="7"/>
      <c r="CT732" s="7"/>
      <c r="CV732" s="7"/>
      <c r="CW732" s="7"/>
      <c r="CY732" s="7"/>
      <c r="DA732" s="7"/>
      <c r="DC732" s="7"/>
      <c r="DE732" s="7"/>
      <c r="DG732" s="7"/>
      <c r="DI732" s="7"/>
      <c r="DK732" s="7"/>
      <c r="DM732" s="7"/>
      <c r="DO732" s="7"/>
      <c r="DQ732" s="7"/>
      <c r="DR732" s="7"/>
      <c r="DS732" s="7"/>
      <c r="DT732" s="7"/>
      <c r="DV732" s="7"/>
      <c r="DX732" s="7"/>
      <c r="DY732" s="7"/>
      <c r="DZ732" s="7"/>
      <c r="EB732" s="7"/>
      <c r="ED732" s="7"/>
      <c r="EF732" s="7"/>
      <c r="EG732" s="7"/>
      <c r="EI732" s="7"/>
      <c r="EJ732" s="7"/>
      <c r="EL732" s="7"/>
      <c r="EN732" s="7"/>
      <c r="EP732" s="7"/>
      <c r="ER732" s="7"/>
      <c r="ET732" s="7"/>
      <c r="EV732" s="7"/>
      <c r="EX732" s="7"/>
      <c r="EZ732" s="7"/>
      <c r="FB732" s="7"/>
      <c r="FD732" s="7"/>
      <c r="FE732" s="7"/>
      <c r="FF732" s="7"/>
      <c r="FH732" s="7"/>
      <c r="FJ732" s="7"/>
      <c r="FL732" s="7"/>
      <c r="FN732" s="7"/>
      <c r="FP732" s="7"/>
      <c r="FR732" s="7"/>
      <c r="FT732" s="7"/>
      <c r="FV732" s="7"/>
      <c r="FW732" s="7"/>
      <c r="FY732" s="7"/>
      <c r="GA732" s="7"/>
      <c r="GC732" s="7"/>
      <c r="GE732" s="7"/>
      <c r="GG732" s="7"/>
      <c r="GI732" s="7"/>
      <c r="GJ732" s="7"/>
      <c r="GK732" s="7"/>
      <c r="GL732" s="7"/>
      <c r="GM732" s="7"/>
      <c r="GN732" s="7"/>
      <c r="GO732" s="7"/>
      <c r="GP732" s="7"/>
      <c r="GR732" s="7"/>
      <c r="GT732" s="7"/>
      <c r="GV732" s="7"/>
      <c r="GX732" s="7"/>
      <c r="GZ732" s="7"/>
      <c r="HA732" s="7"/>
      <c r="HC732" s="7"/>
      <c r="HE732" s="7"/>
      <c r="HG732" s="7"/>
      <c r="HI732" s="7"/>
      <c r="HK732" s="7"/>
      <c r="HM732" s="7"/>
      <c r="HO732" s="7"/>
      <c r="HQ732" s="7"/>
      <c r="HS732" s="7"/>
      <c r="HU732" s="7"/>
      <c r="HW732" s="7"/>
      <c r="HY732" s="7"/>
      <c r="IA732" s="7"/>
      <c r="IC732" s="7"/>
      <c r="IE732" s="7"/>
      <c r="IF732" s="7"/>
      <c r="IG732" s="7"/>
      <c r="IH732" s="7"/>
      <c r="IJ732" s="7"/>
      <c r="IL732" s="7"/>
      <c r="IN732" s="7"/>
      <c r="IO732" s="7"/>
      <c r="IP732" s="7"/>
      <c r="IR732" s="7"/>
      <c r="IT732" s="7"/>
      <c r="IV732" s="7"/>
      <c r="IX732" s="7"/>
      <c r="IZ732" s="7"/>
      <c r="JB732" s="7"/>
      <c r="JD732" s="7"/>
      <c r="JF732" s="7"/>
      <c r="JG732" s="7"/>
      <c r="JI732" s="7"/>
      <c r="JK732" s="7"/>
      <c r="JM732" s="7"/>
      <c r="JO732" s="7"/>
      <c r="JP732" s="7"/>
      <c r="JQ732" s="7"/>
      <c r="JS732" s="7"/>
      <c r="JT732" s="7"/>
      <c r="JU732" s="7"/>
      <c r="JV732" s="7"/>
      <c r="JX732" s="7"/>
      <c r="JZ732" s="7"/>
      <c r="KB732" s="7"/>
      <c r="KD732" s="7"/>
      <c r="KF732" s="7"/>
      <c r="KH732" s="7"/>
      <c r="KJ732" s="7"/>
      <c r="KL732" s="7"/>
      <c r="KN732" s="7"/>
      <c r="KO732" s="7"/>
      <c r="KP732" s="7"/>
      <c r="KQ732" s="7"/>
      <c r="KR732" s="7"/>
      <c r="KT732" s="7"/>
      <c r="KV732" s="7"/>
      <c r="KX732" s="7"/>
      <c r="KZ732" s="7"/>
      <c r="LB732" s="7"/>
      <c r="LD732" s="7"/>
      <c r="LF732" s="7"/>
      <c r="LH732" s="7"/>
      <c r="LJ732" s="7"/>
      <c r="LL732" s="7"/>
      <c r="LN732" s="7"/>
      <c r="LP732" s="7"/>
      <c r="LR732" s="7"/>
      <c r="LT732" s="7"/>
      <c r="LV732" s="7"/>
      <c r="LX732" s="7"/>
      <c r="LY732" s="7"/>
      <c r="LZ732" s="7"/>
      <c r="MA732" s="7"/>
      <c r="MB732" s="7"/>
      <c r="MC732" s="7"/>
      <c r="ME732" s="7"/>
      <c r="MG732" s="7"/>
      <c r="MH732" s="7"/>
      <c r="MJ732" s="7"/>
      <c r="ML732" s="7"/>
      <c r="MM732" s="7"/>
      <c r="MN732" s="7"/>
      <c r="MO732" s="7"/>
      <c r="MQ732" s="7"/>
      <c r="MS732" s="7"/>
      <c r="MU732" s="7"/>
      <c r="MV732" s="7"/>
      <c r="MX732" s="7"/>
      <c r="MY732" s="7"/>
      <c r="MZ732" s="7"/>
      <c r="NB732" s="7"/>
      <c r="ND732" s="7"/>
      <c r="NF732" s="7"/>
      <c r="NH732" s="7"/>
      <c r="NJ732" s="7"/>
      <c r="NL732" s="7"/>
      <c r="NM732" s="7"/>
      <c r="NN732" s="7"/>
      <c r="NO732" s="7"/>
      <c r="NP732" s="7"/>
      <c r="NR732" s="7"/>
      <c r="NT732" s="7"/>
      <c r="NU732" s="7"/>
      <c r="NW732" s="7"/>
      <c r="NY732" s="7"/>
      <c r="OA732" s="7"/>
      <c r="OC732" s="7"/>
      <c r="OE732" s="7"/>
      <c r="OG732" s="7"/>
      <c r="OI732" s="7"/>
      <c r="OK732" s="7"/>
      <c r="OM732" s="7"/>
      <c r="OO732" s="7"/>
      <c r="OQ732" s="7"/>
      <c r="OS732" s="7"/>
      <c r="OT732" s="7"/>
      <c r="OV732" s="7"/>
      <c r="OX732" s="7"/>
      <c r="OZ732" s="7"/>
      <c r="PB732" s="7"/>
      <c r="PD732" s="7"/>
      <c r="PF732" s="7"/>
      <c r="PH732" s="7"/>
      <c r="PJ732" s="7"/>
      <c r="PL732" s="7"/>
      <c r="PN732" s="7"/>
      <c r="PP732" s="7"/>
      <c r="PQ732" s="7"/>
      <c r="PR732" s="7"/>
      <c r="PS732" s="7"/>
      <c r="PT732" s="7"/>
      <c r="PV732" s="7"/>
      <c r="PX732" s="7"/>
      <c r="PZ732" s="7"/>
      <c r="QB732" s="7"/>
      <c r="QD732" s="7"/>
      <c r="QF732" s="7"/>
      <c r="QH732" s="7"/>
      <c r="QJ732" s="7"/>
      <c r="QL732" s="7"/>
      <c r="QN732" s="7"/>
      <c r="QO732" s="7"/>
      <c r="QQ732" s="7"/>
      <c r="QS732" s="7"/>
      <c r="QU732" s="7"/>
      <c r="QV732" s="7"/>
      <c r="QX732" s="7"/>
      <c r="QZ732" s="7"/>
      <c r="RB732" s="7"/>
      <c r="RD732" s="7"/>
      <c r="RF732" s="7"/>
      <c r="RH732" s="7"/>
      <c r="RJ732" s="7"/>
      <c r="RL732" s="7"/>
      <c r="RN732" s="7"/>
      <c r="RP732" s="7"/>
      <c r="RR732" s="7"/>
      <c r="RT732" s="7"/>
      <c r="RV732" s="7"/>
      <c r="RW732" s="7"/>
      <c r="RX732" s="7"/>
      <c r="RZ732" s="7"/>
      <c r="SB732" s="7"/>
      <c r="SD732" s="7"/>
      <c r="SE732" s="7"/>
      <c r="SF732" s="7"/>
      <c r="SH732" s="7"/>
      <c r="SJ732" s="7"/>
      <c r="SL732" s="7"/>
      <c r="SN732" s="7"/>
      <c r="SP732" s="7"/>
      <c r="SR732" s="7"/>
      <c r="ST732" s="7"/>
      <c r="SV732" s="7"/>
      <c r="SW732" s="7"/>
      <c r="SY732" s="7"/>
      <c r="TA732" s="7"/>
      <c r="TC732" s="7"/>
      <c r="TE732" s="7"/>
      <c r="TG732" s="7"/>
      <c r="TI732" s="7"/>
      <c r="TK732" s="7"/>
      <c r="TM732" s="7"/>
      <c r="TO732" s="7"/>
      <c r="TQ732" s="7"/>
      <c r="TS732" s="7"/>
      <c r="TU732" s="7"/>
      <c r="TW732" s="7"/>
      <c r="TY732" s="7"/>
      <c r="UA732" s="7"/>
      <c r="UC732" s="7"/>
      <c r="UE732" s="7"/>
      <c r="UG732" s="7"/>
      <c r="UI732" s="7"/>
      <c r="UK732" s="7"/>
      <c r="UM732" s="7"/>
      <c r="UO732" s="7"/>
      <c r="UQ732" s="7"/>
      <c r="US732" s="7"/>
      <c r="UU732" s="7"/>
      <c r="UW732" s="7"/>
      <c r="UY732" s="7"/>
      <c r="VA732" s="7"/>
      <c r="VC732" s="7"/>
      <c r="VE732" s="7"/>
      <c r="VG732" s="7"/>
      <c r="VI732" s="7"/>
      <c r="VK732" s="7"/>
      <c r="VM732" s="7"/>
      <c r="VO732" s="7"/>
      <c r="VQ732" s="7"/>
      <c r="VS732" s="7"/>
      <c r="VU732" s="7"/>
      <c r="VW732" s="7"/>
      <c r="VY732" s="7"/>
      <c r="WA732" s="7"/>
      <c r="WC732" s="7"/>
      <c r="WE732" s="7"/>
      <c r="WG732" s="7"/>
      <c r="WI732" s="7"/>
      <c r="WK732" s="7"/>
      <c r="WM732" s="7"/>
      <c r="WO732" s="7"/>
      <c r="WQ732" s="7"/>
      <c r="WS732" s="7"/>
      <c r="WU732" s="7"/>
      <c r="WW732" s="7"/>
      <c r="WY732" s="7"/>
      <c r="XA732" s="7"/>
      <c r="XC732" s="7"/>
      <c r="XE732" s="7"/>
      <c r="XG732" s="7"/>
      <c r="XI732" s="7"/>
      <c r="XK732" s="7"/>
      <c r="XM732" s="7"/>
      <c r="XO732" s="7"/>
      <c r="XQ732" s="7"/>
      <c r="XS732" s="7"/>
      <c r="XU732" s="7"/>
      <c r="XW732" s="7"/>
      <c r="XY732" s="7"/>
      <c r="YA732" s="7"/>
      <c r="YC732" s="7"/>
      <c r="YE732" s="7"/>
      <c r="YG732" s="7"/>
      <c r="YI732" s="7"/>
      <c r="YK732" s="7"/>
      <c r="YM732" s="7"/>
    </row>
    <row r="733" spans="5:663" s="80" customFormat="1" x14ac:dyDescent="0.2">
      <c r="E733" s="7"/>
      <c r="G733" s="7"/>
      <c r="I733" s="7"/>
      <c r="K733" s="7"/>
      <c r="M733" s="7"/>
      <c r="O733" s="7"/>
      <c r="Q733" s="7"/>
      <c r="S733" s="7"/>
      <c r="U733" s="7"/>
      <c r="W733" s="7"/>
      <c r="Y733" s="7"/>
      <c r="AA733" s="7"/>
      <c r="AC733" s="7"/>
      <c r="AE733" s="7"/>
      <c r="AG733" s="7"/>
      <c r="AH733" s="7"/>
      <c r="AI733" s="7"/>
      <c r="AJ733" s="7"/>
      <c r="AK733" s="7"/>
      <c r="AL733" s="7"/>
      <c r="AM733" s="7"/>
      <c r="AO733" s="7"/>
      <c r="AQ733" s="7"/>
      <c r="AS733" s="7"/>
      <c r="AU733" s="7"/>
      <c r="AW733" s="7"/>
      <c r="AY733" s="7"/>
      <c r="BA733" s="7"/>
      <c r="BC733" s="7"/>
      <c r="BE733" s="7"/>
      <c r="BG733" s="7"/>
      <c r="BI733" s="7"/>
      <c r="BK733" s="7"/>
      <c r="BM733" s="7"/>
      <c r="BO733" s="7"/>
      <c r="BQ733" s="7"/>
      <c r="BS733" s="7"/>
      <c r="BT733" s="7"/>
      <c r="BU733" s="7"/>
      <c r="BW733" s="7"/>
      <c r="BY733" s="7"/>
      <c r="CA733" s="7"/>
      <c r="CC733" s="7"/>
      <c r="CE733" s="7"/>
      <c r="CG733" s="7"/>
      <c r="CH733" s="7"/>
      <c r="CI733" s="7"/>
      <c r="CJ733" s="7"/>
      <c r="CL733" s="7"/>
      <c r="CN733" s="7"/>
      <c r="CP733" s="7"/>
      <c r="CR733" s="7"/>
      <c r="CT733" s="7"/>
      <c r="CV733" s="7"/>
      <c r="CW733" s="7"/>
      <c r="CY733" s="7"/>
      <c r="DA733" s="7"/>
      <c r="DC733" s="7"/>
      <c r="DE733" s="7"/>
      <c r="DG733" s="7"/>
      <c r="DI733" s="7"/>
      <c r="DK733" s="7"/>
      <c r="DM733" s="7"/>
      <c r="DO733" s="7"/>
      <c r="DQ733" s="7"/>
      <c r="DR733" s="7"/>
      <c r="DS733" s="7"/>
      <c r="DT733" s="7"/>
      <c r="DV733" s="7"/>
      <c r="DX733" s="7"/>
      <c r="DY733" s="7"/>
      <c r="DZ733" s="7"/>
      <c r="EB733" s="7"/>
      <c r="ED733" s="7"/>
      <c r="EF733" s="7"/>
      <c r="EG733" s="7"/>
      <c r="EI733" s="7"/>
      <c r="EJ733" s="7"/>
      <c r="EL733" s="7"/>
      <c r="EN733" s="7"/>
      <c r="EP733" s="7"/>
      <c r="ER733" s="7"/>
      <c r="ET733" s="7"/>
      <c r="EV733" s="7"/>
      <c r="EX733" s="7"/>
      <c r="EZ733" s="7"/>
      <c r="FB733" s="7"/>
      <c r="FD733" s="7"/>
      <c r="FE733" s="7"/>
      <c r="FF733" s="7"/>
      <c r="FH733" s="7"/>
      <c r="FJ733" s="7"/>
      <c r="FL733" s="7"/>
      <c r="FN733" s="7"/>
      <c r="FP733" s="7"/>
      <c r="FR733" s="7"/>
      <c r="FT733" s="7"/>
      <c r="FV733" s="7"/>
      <c r="FW733" s="7"/>
      <c r="FY733" s="7"/>
      <c r="GA733" s="7"/>
      <c r="GC733" s="7"/>
      <c r="GE733" s="7"/>
      <c r="GG733" s="7"/>
      <c r="GI733" s="7"/>
      <c r="GJ733" s="7"/>
      <c r="GK733" s="7"/>
      <c r="GL733" s="7"/>
      <c r="GM733" s="7"/>
      <c r="GN733" s="7"/>
      <c r="GO733" s="7"/>
      <c r="GP733" s="7"/>
      <c r="GR733" s="7"/>
      <c r="GT733" s="7"/>
      <c r="GV733" s="7"/>
      <c r="GX733" s="7"/>
      <c r="GZ733" s="7"/>
      <c r="HA733" s="7"/>
      <c r="HC733" s="7"/>
      <c r="HE733" s="7"/>
      <c r="HG733" s="7"/>
      <c r="HI733" s="7"/>
      <c r="HK733" s="7"/>
      <c r="HM733" s="7"/>
      <c r="HO733" s="7"/>
      <c r="HQ733" s="7"/>
      <c r="HS733" s="7"/>
      <c r="HU733" s="7"/>
      <c r="HW733" s="7"/>
      <c r="HY733" s="7"/>
      <c r="IA733" s="7"/>
      <c r="IC733" s="7"/>
      <c r="IE733" s="7"/>
      <c r="IF733" s="7"/>
      <c r="IG733" s="7"/>
      <c r="IH733" s="7"/>
      <c r="IJ733" s="7"/>
      <c r="IL733" s="7"/>
      <c r="IN733" s="7"/>
      <c r="IO733" s="7"/>
      <c r="IP733" s="7"/>
      <c r="IR733" s="7"/>
      <c r="IT733" s="7"/>
      <c r="IV733" s="7"/>
      <c r="IX733" s="7"/>
      <c r="IZ733" s="7"/>
      <c r="JB733" s="7"/>
      <c r="JD733" s="7"/>
      <c r="JF733" s="7"/>
      <c r="JG733" s="7"/>
      <c r="JI733" s="7"/>
      <c r="JK733" s="7"/>
      <c r="JM733" s="7"/>
      <c r="JO733" s="7"/>
      <c r="JP733" s="7"/>
      <c r="JQ733" s="7"/>
      <c r="JS733" s="7"/>
      <c r="JT733" s="7"/>
      <c r="JU733" s="7"/>
      <c r="JV733" s="7"/>
      <c r="JX733" s="7"/>
      <c r="JZ733" s="7"/>
      <c r="KB733" s="7"/>
      <c r="KD733" s="7"/>
      <c r="KF733" s="7"/>
      <c r="KH733" s="7"/>
      <c r="KJ733" s="7"/>
      <c r="KL733" s="7"/>
      <c r="KN733" s="7"/>
      <c r="KO733" s="7"/>
      <c r="KP733" s="7"/>
      <c r="KQ733" s="7"/>
      <c r="KR733" s="7"/>
      <c r="KT733" s="7"/>
      <c r="KV733" s="7"/>
      <c r="KX733" s="7"/>
      <c r="KZ733" s="7"/>
      <c r="LB733" s="7"/>
      <c r="LD733" s="7"/>
      <c r="LF733" s="7"/>
      <c r="LH733" s="7"/>
      <c r="LJ733" s="7"/>
      <c r="LL733" s="7"/>
      <c r="LN733" s="7"/>
      <c r="LP733" s="7"/>
      <c r="LR733" s="7"/>
      <c r="LT733" s="7"/>
      <c r="LV733" s="7"/>
      <c r="LX733" s="7"/>
      <c r="LY733" s="7"/>
      <c r="LZ733" s="7"/>
      <c r="MA733" s="7"/>
      <c r="MB733" s="7"/>
      <c r="MC733" s="7"/>
      <c r="ME733" s="7"/>
      <c r="MG733" s="7"/>
      <c r="MH733" s="7"/>
      <c r="MJ733" s="7"/>
      <c r="ML733" s="7"/>
      <c r="MM733" s="7"/>
      <c r="MN733" s="7"/>
      <c r="MO733" s="7"/>
      <c r="MQ733" s="7"/>
      <c r="MS733" s="7"/>
      <c r="MU733" s="7"/>
      <c r="MV733" s="7"/>
      <c r="MX733" s="7"/>
      <c r="MY733" s="7"/>
      <c r="MZ733" s="7"/>
      <c r="NB733" s="7"/>
      <c r="ND733" s="7"/>
      <c r="NF733" s="7"/>
      <c r="NH733" s="7"/>
      <c r="NJ733" s="7"/>
      <c r="NL733" s="7"/>
      <c r="NM733" s="7"/>
      <c r="NN733" s="7"/>
      <c r="NO733" s="7"/>
      <c r="NP733" s="7"/>
      <c r="NR733" s="7"/>
      <c r="NT733" s="7"/>
      <c r="NU733" s="7"/>
      <c r="NW733" s="7"/>
      <c r="NY733" s="7"/>
      <c r="OA733" s="7"/>
      <c r="OC733" s="7"/>
      <c r="OE733" s="7"/>
      <c r="OG733" s="7"/>
      <c r="OI733" s="7"/>
      <c r="OK733" s="7"/>
      <c r="OM733" s="7"/>
      <c r="OO733" s="7"/>
      <c r="OQ733" s="7"/>
      <c r="OS733" s="7"/>
      <c r="OT733" s="7"/>
      <c r="OV733" s="7"/>
      <c r="OX733" s="7"/>
      <c r="OZ733" s="7"/>
      <c r="PB733" s="7"/>
      <c r="PD733" s="7"/>
      <c r="PF733" s="7"/>
      <c r="PH733" s="7"/>
      <c r="PJ733" s="7"/>
      <c r="PL733" s="7"/>
      <c r="PN733" s="7"/>
      <c r="PP733" s="7"/>
      <c r="PQ733" s="7"/>
      <c r="PR733" s="7"/>
      <c r="PS733" s="7"/>
      <c r="PT733" s="7"/>
      <c r="PV733" s="7"/>
      <c r="PX733" s="7"/>
      <c r="PZ733" s="7"/>
      <c r="QB733" s="7"/>
      <c r="QD733" s="7"/>
      <c r="QF733" s="7"/>
      <c r="QH733" s="7"/>
      <c r="QJ733" s="7"/>
      <c r="QL733" s="7"/>
      <c r="QN733" s="7"/>
      <c r="QO733" s="7"/>
      <c r="QQ733" s="7"/>
      <c r="QS733" s="7"/>
      <c r="QU733" s="7"/>
      <c r="QV733" s="7"/>
      <c r="QX733" s="7"/>
      <c r="QZ733" s="7"/>
      <c r="RB733" s="7"/>
      <c r="RD733" s="7"/>
      <c r="RF733" s="7"/>
      <c r="RH733" s="7"/>
      <c r="RJ733" s="7"/>
      <c r="RL733" s="7"/>
      <c r="RN733" s="7"/>
      <c r="RP733" s="7"/>
      <c r="RR733" s="7"/>
      <c r="RT733" s="7"/>
      <c r="RV733" s="7"/>
      <c r="RW733" s="7"/>
      <c r="RX733" s="7"/>
      <c r="RZ733" s="7"/>
      <c r="SB733" s="7"/>
      <c r="SD733" s="7"/>
      <c r="SE733" s="7"/>
      <c r="SF733" s="7"/>
      <c r="SH733" s="7"/>
      <c r="SJ733" s="7"/>
      <c r="SL733" s="7"/>
      <c r="SN733" s="7"/>
      <c r="SP733" s="7"/>
      <c r="SR733" s="7"/>
      <c r="ST733" s="7"/>
      <c r="SV733" s="7"/>
      <c r="SW733" s="7"/>
      <c r="SY733" s="7"/>
      <c r="TA733" s="7"/>
      <c r="TC733" s="7"/>
      <c r="TE733" s="7"/>
      <c r="TG733" s="7"/>
      <c r="TI733" s="7"/>
      <c r="TK733" s="7"/>
      <c r="TM733" s="7"/>
      <c r="TO733" s="7"/>
      <c r="TQ733" s="7"/>
      <c r="TS733" s="7"/>
      <c r="TU733" s="7"/>
      <c r="TW733" s="7"/>
      <c r="TY733" s="7"/>
      <c r="UA733" s="7"/>
      <c r="UC733" s="7"/>
      <c r="UE733" s="7"/>
      <c r="UG733" s="7"/>
      <c r="UI733" s="7"/>
      <c r="UK733" s="7"/>
      <c r="UM733" s="7"/>
      <c r="UO733" s="7"/>
      <c r="UQ733" s="7"/>
      <c r="US733" s="7"/>
      <c r="UU733" s="7"/>
      <c r="UW733" s="7"/>
      <c r="UY733" s="7"/>
      <c r="VA733" s="7"/>
      <c r="VC733" s="7"/>
      <c r="VE733" s="7"/>
      <c r="VG733" s="7"/>
      <c r="VI733" s="7"/>
      <c r="VK733" s="7"/>
      <c r="VM733" s="7"/>
      <c r="VO733" s="7"/>
      <c r="VQ733" s="7"/>
      <c r="VS733" s="7"/>
      <c r="VU733" s="7"/>
      <c r="VW733" s="7"/>
      <c r="VY733" s="7"/>
      <c r="WA733" s="7"/>
      <c r="WC733" s="7"/>
      <c r="WE733" s="7"/>
      <c r="WG733" s="7"/>
      <c r="WI733" s="7"/>
      <c r="WK733" s="7"/>
      <c r="WM733" s="7"/>
      <c r="WO733" s="7"/>
      <c r="WQ733" s="7"/>
      <c r="WS733" s="7"/>
      <c r="WU733" s="7"/>
      <c r="WW733" s="7"/>
      <c r="WY733" s="7"/>
      <c r="XA733" s="7"/>
      <c r="XC733" s="7"/>
      <c r="XE733" s="7"/>
      <c r="XG733" s="7"/>
      <c r="XI733" s="7"/>
      <c r="XK733" s="7"/>
      <c r="XM733" s="7"/>
      <c r="XO733" s="7"/>
      <c r="XQ733" s="7"/>
      <c r="XS733" s="7"/>
      <c r="XU733" s="7"/>
      <c r="XW733" s="7"/>
      <c r="XY733" s="7"/>
      <c r="YA733" s="7"/>
      <c r="YC733" s="7"/>
      <c r="YE733" s="7"/>
      <c r="YG733" s="7"/>
      <c r="YI733" s="7"/>
      <c r="YK733" s="7"/>
      <c r="YM733" s="7"/>
    </row>
    <row r="734" spans="5:663" s="80" customFormat="1" x14ac:dyDescent="0.2">
      <c r="E734" s="7"/>
      <c r="G734" s="7"/>
      <c r="I734" s="7"/>
      <c r="K734" s="7"/>
      <c r="M734" s="7"/>
      <c r="O734" s="7"/>
      <c r="Q734" s="7"/>
      <c r="S734" s="7"/>
      <c r="U734" s="7"/>
      <c r="W734" s="7"/>
      <c r="Y734" s="7"/>
      <c r="AA734" s="7"/>
      <c r="AC734" s="7"/>
      <c r="AE734" s="7"/>
      <c r="AG734" s="7"/>
      <c r="AH734" s="7"/>
      <c r="AI734" s="7"/>
      <c r="AJ734" s="7"/>
      <c r="AK734" s="7"/>
      <c r="AL734" s="7"/>
      <c r="AM734" s="7"/>
      <c r="AO734" s="7"/>
      <c r="AQ734" s="7"/>
      <c r="AS734" s="7"/>
      <c r="AU734" s="7"/>
      <c r="AW734" s="7"/>
      <c r="AY734" s="7"/>
      <c r="BA734" s="7"/>
      <c r="BC734" s="7"/>
      <c r="BE734" s="7"/>
      <c r="BG734" s="7"/>
      <c r="BI734" s="7"/>
      <c r="BK734" s="7"/>
      <c r="BM734" s="7"/>
      <c r="BO734" s="7"/>
      <c r="BQ734" s="7"/>
      <c r="BS734" s="7"/>
      <c r="BT734" s="7"/>
      <c r="BU734" s="7"/>
      <c r="BW734" s="7"/>
      <c r="BY734" s="7"/>
      <c r="CA734" s="7"/>
      <c r="CC734" s="7"/>
      <c r="CE734" s="7"/>
      <c r="CG734" s="7"/>
      <c r="CH734" s="7"/>
      <c r="CI734" s="7"/>
      <c r="CJ734" s="7"/>
      <c r="CL734" s="7"/>
      <c r="CN734" s="7"/>
      <c r="CP734" s="7"/>
      <c r="CR734" s="7"/>
      <c r="CT734" s="7"/>
      <c r="CV734" s="7"/>
      <c r="CW734" s="7"/>
      <c r="CY734" s="7"/>
      <c r="DA734" s="7"/>
      <c r="DC734" s="7"/>
      <c r="DE734" s="7"/>
      <c r="DG734" s="7"/>
      <c r="DI734" s="7"/>
      <c r="DK734" s="7"/>
      <c r="DM734" s="7"/>
      <c r="DO734" s="7"/>
      <c r="DQ734" s="7"/>
      <c r="DR734" s="7"/>
      <c r="DS734" s="7"/>
      <c r="DT734" s="7"/>
      <c r="DV734" s="7"/>
      <c r="DX734" s="7"/>
      <c r="DY734" s="7"/>
      <c r="DZ734" s="7"/>
      <c r="EB734" s="7"/>
      <c r="ED734" s="7"/>
      <c r="EF734" s="7"/>
      <c r="EG734" s="7"/>
      <c r="EI734" s="7"/>
      <c r="EJ734" s="7"/>
      <c r="EL734" s="7"/>
      <c r="EN734" s="7"/>
      <c r="EP734" s="7"/>
      <c r="ER734" s="7"/>
      <c r="ET734" s="7"/>
      <c r="EV734" s="7"/>
      <c r="EX734" s="7"/>
      <c r="EZ734" s="7"/>
      <c r="FB734" s="7"/>
      <c r="FD734" s="7"/>
      <c r="FE734" s="7"/>
      <c r="FF734" s="7"/>
      <c r="FH734" s="7"/>
      <c r="FJ734" s="7"/>
      <c r="FL734" s="7"/>
      <c r="FN734" s="7"/>
      <c r="FP734" s="7"/>
      <c r="FR734" s="7"/>
      <c r="FT734" s="7"/>
      <c r="FV734" s="7"/>
      <c r="FW734" s="7"/>
      <c r="FY734" s="7"/>
      <c r="GA734" s="7"/>
      <c r="GC734" s="7"/>
      <c r="GE734" s="7"/>
      <c r="GG734" s="7"/>
      <c r="GI734" s="7"/>
      <c r="GJ734" s="7"/>
      <c r="GK734" s="7"/>
      <c r="GL734" s="7"/>
      <c r="GM734" s="7"/>
      <c r="GN734" s="7"/>
      <c r="GO734" s="7"/>
      <c r="GP734" s="7"/>
      <c r="GR734" s="7"/>
      <c r="GT734" s="7"/>
      <c r="GV734" s="7"/>
      <c r="GX734" s="7"/>
      <c r="GZ734" s="7"/>
      <c r="HA734" s="7"/>
      <c r="HC734" s="7"/>
      <c r="HE734" s="7"/>
      <c r="HG734" s="7"/>
      <c r="HI734" s="7"/>
      <c r="HK734" s="7"/>
      <c r="HM734" s="7"/>
      <c r="HO734" s="7"/>
      <c r="HQ734" s="7"/>
      <c r="HS734" s="7"/>
      <c r="HU734" s="7"/>
      <c r="HW734" s="7"/>
      <c r="HY734" s="7"/>
      <c r="IA734" s="7"/>
      <c r="IC734" s="7"/>
      <c r="IE734" s="7"/>
      <c r="IF734" s="7"/>
      <c r="IG734" s="7"/>
      <c r="IH734" s="7"/>
      <c r="IJ734" s="7"/>
      <c r="IL734" s="7"/>
      <c r="IN734" s="7"/>
      <c r="IO734" s="7"/>
      <c r="IP734" s="7"/>
      <c r="IR734" s="7"/>
      <c r="IT734" s="7"/>
      <c r="IV734" s="7"/>
      <c r="IX734" s="7"/>
      <c r="IZ734" s="7"/>
      <c r="JB734" s="7"/>
      <c r="JD734" s="7"/>
      <c r="JF734" s="7"/>
      <c r="JG734" s="7"/>
      <c r="JI734" s="7"/>
      <c r="JK734" s="7"/>
      <c r="JM734" s="7"/>
      <c r="JO734" s="7"/>
      <c r="JP734" s="7"/>
      <c r="JQ734" s="7"/>
      <c r="JS734" s="7"/>
      <c r="JT734" s="7"/>
      <c r="JU734" s="7"/>
      <c r="JV734" s="7"/>
      <c r="JX734" s="7"/>
      <c r="JZ734" s="7"/>
      <c r="KB734" s="7"/>
      <c r="KD734" s="7"/>
      <c r="KF734" s="7"/>
      <c r="KH734" s="7"/>
      <c r="KJ734" s="7"/>
      <c r="KL734" s="7"/>
      <c r="KN734" s="7"/>
      <c r="KO734" s="7"/>
      <c r="KP734" s="7"/>
      <c r="KQ734" s="7"/>
      <c r="KR734" s="7"/>
      <c r="KT734" s="7"/>
      <c r="KV734" s="7"/>
      <c r="KX734" s="7"/>
      <c r="KZ734" s="7"/>
      <c r="LB734" s="7"/>
      <c r="LD734" s="7"/>
      <c r="LF734" s="7"/>
      <c r="LH734" s="7"/>
      <c r="LJ734" s="7"/>
      <c r="LL734" s="7"/>
      <c r="LN734" s="7"/>
      <c r="LP734" s="7"/>
      <c r="LR734" s="7"/>
      <c r="LT734" s="7"/>
      <c r="LV734" s="7"/>
      <c r="LX734" s="7"/>
      <c r="LY734" s="7"/>
      <c r="LZ734" s="7"/>
      <c r="MA734" s="7"/>
      <c r="MB734" s="7"/>
      <c r="MC734" s="7"/>
      <c r="ME734" s="7"/>
      <c r="MG734" s="7"/>
      <c r="MH734" s="7"/>
      <c r="MJ734" s="7"/>
      <c r="ML734" s="7"/>
      <c r="MM734" s="7"/>
      <c r="MN734" s="7"/>
      <c r="MO734" s="7"/>
      <c r="MQ734" s="7"/>
      <c r="MS734" s="7"/>
      <c r="MU734" s="7"/>
      <c r="MV734" s="7"/>
      <c r="MX734" s="7"/>
      <c r="MY734" s="7"/>
      <c r="MZ734" s="7"/>
      <c r="NB734" s="7"/>
      <c r="ND734" s="7"/>
      <c r="NF734" s="7"/>
      <c r="NH734" s="7"/>
      <c r="NJ734" s="7"/>
      <c r="NL734" s="7"/>
      <c r="NM734" s="7"/>
      <c r="NN734" s="7"/>
      <c r="NO734" s="7"/>
      <c r="NP734" s="7"/>
      <c r="NR734" s="7"/>
      <c r="NT734" s="7"/>
      <c r="NU734" s="7"/>
      <c r="NW734" s="7"/>
      <c r="NY734" s="7"/>
      <c r="OA734" s="7"/>
      <c r="OC734" s="7"/>
      <c r="OE734" s="7"/>
      <c r="OG734" s="7"/>
      <c r="OI734" s="7"/>
      <c r="OK734" s="7"/>
      <c r="OM734" s="7"/>
      <c r="OO734" s="7"/>
      <c r="OQ734" s="7"/>
      <c r="OS734" s="7"/>
      <c r="OT734" s="7"/>
      <c r="OV734" s="7"/>
      <c r="OX734" s="7"/>
      <c r="OZ734" s="7"/>
      <c r="PB734" s="7"/>
      <c r="PD734" s="7"/>
      <c r="PF734" s="7"/>
      <c r="PH734" s="7"/>
      <c r="PJ734" s="7"/>
      <c r="PL734" s="7"/>
      <c r="PN734" s="7"/>
      <c r="PP734" s="7"/>
      <c r="PQ734" s="7"/>
      <c r="PR734" s="7"/>
      <c r="PS734" s="7"/>
      <c r="PT734" s="7"/>
      <c r="PV734" s="7"/>
      <c r="PX734" s="7"/>
      <c r="PZ734" s="7"/>
      <c r="QB734" s="7"/>
      <c r="QD734" s="7"/>
      <c r="QF734" s="7"/>
      <c r="QH734" s="7"/>
      <c r="QJ734" s="7"/>
      <c r="QL734" s="7"/>
      <c r="QN734" s="7"/>
      <c r="QO734" s="7"/>
      <c r="QQ734" s="7"/>
      <c r="QS734" s="7"/>
      <c r="QU734" s="7"/>
      <c r="QV734" s="7"/>
      <c r="QX734" s="7"/>
      <c r="QZ734" s="7"/>
      <c r="RB734" s="7"/>
      <c r="RD734" s="7"/>
      <c r="RF734" s="7"/>
      <c r="RH734" s="7"/>
      <c r="RJ734" s="7"/>
      <c r="RL734" s="7"/>
      <c r="RN734" s="7"/>
      <c r="RP734" s="7"/>
      <c r="RR734" s="7"/>
      <c r="RT734" s="7"/>
      <c r="RV734" s="7"/>
      <c r="RW734" s="7"/>
      <c r="RX734" s="7"/>
      <c r="RZ734" s="7"/>
      <c r="SB734" s="7"/>
      <c r="SD734" s="7"/>
      <c r="SE734" s="7"/>
      <c r="SF734" s="7"/>
      <c r="SH734" s="7"/>
      <c r="SJ734" s="7"/>
      <c r="SL734" s="7"/>
      <c r="SN734" s="7"/>
      <c r="SP734" s="7"/>
      <c r="SR734" s="7"/>
      <c r="ST734" s="7"/>
      <c r="SV734" s="7"/>
      <c r="SW734" s="7"/>
      <c r="SY734" s="7"/>
      <c r="TA734" s="7"/>
      <c r="TC734" s="7"/>
      <c r="TE734" s="7"/>
      <c r="TG734" s="7"/>
      <c r="TI734" s="7"/>
      <c r="TK734" s="7"/>
      <c r="TM734" s="7"/>
      <c r="TO734" s="7"/>
      <c r="TQ734" s="7"/>
      <c r="TS734" s="7"/>
      <c r="TU734" s="7"/>
      <c r="TW734" s="7"/>
      <c r="TY734" s="7"/>
      <c r="UA734" s="7"/>
      <c r="UC734" s="7"/>
      <c r="UE734" s="7"/>
      <c r="UG734" s="7"/>
      <c r="UI734" s="7"/>
      <c r="UK734" s="7"/>
      <c r="UM734" s="7"/>
      <c r="UO734" s="7"/>
      <c r="UQ734" s="7"/>
      <c r="US734" s="7"/>
      <c r="UU734" s="7"/>
      <c r="UW734" s="7"/>
      <c r="UY734" s="7"/>
      <c r="VA734" s="7"/>
      <c r="VC734" s="7"/>
      <c r="VE734" s="7"/>
      <c r="VG734" s="7"/>
      <c r="VI734" s="7"/>
      <c r="VK734" s="7"/>
      <c r="VM734" s="7"/>
      <c r="VO734" s="7"/>
      <c r="VQ734" s="7"/>
      <c r="VS734" s="7"/>
      <c r="VU734" s="7"/>
      <c r="VW734" s="7"/>
      <c r="VY734" s="7"/>
      <c r="WA734" s="7"/>
      <c r="WC734" s="7"/>
      <c r="WE734" s="7"/>
      <c r="WG734" s="7"/>
      <c r="WI734" s="7"/>
      <c r="WK734" s="7"/>
      <c r="WM734" s="7"/>
      <c r="WO734" s="7"/>
      <c r="WQ734" s="7"/>
      <c r="WS734" s="7"/>
      <c r="WU734" s="7"/>
      <c r="WW734" s="7"/>
      <c r="WY734" s="7"/>
      <c r="XA734" s="7"/>
      <c r="XC734" s="7"/>
      <c r="XE734" s="7"/>
      <c r="XG734" s="7"/>
      <c r="XI734" s="7"/>
      <c r="XK734" s="7"/>
      <c r="XM734" s="7"/>
      <c r="XO734" s="7"/>
      <c r="XQ734" s="7"/>
      <c r="XS734" s="7"/>
      <c r="XU734" s="7"/>
      <c r="XW734" s="7"/>
      <c r="XY734" s="7"/>
      <c r="YA734" s="7"/>
      <c r="YC734" s="7"/>
      <c r="YE734" s="7"/>
      <c r="YG734" s="7"/>
      <c r="YI734" s="7"/>
      <c r="YK734" s="7"/>
      <c r="YM734" s="7"/>
    </row>
    <row r="735" spans="5:663" s="80" customFormat="1" x14ac:dyDescent="0.2">
      <c r="E735" s="7"/>
      <c r="G735" s="7"/>
      <c r="I735" s="7"/>
      <c r="K735" s="7"/>
      <c r="M735" s="7"/>
      <c r="O735" s="7"/>
      <c r="Q735" s="7"/>
      <c r="S735" s="7"/>
      <c r="U735" s="7"/>
      <c r="W735" s="7"/>
      <c r="Y735" s="7"/>
      <c r="AA735" s="7"/>
      <c r="AC735" s="7"/>
      <c r="AE735" s="7"/>
      <c r="AG735" s="7"/>
      <c r="AH735" s="7"/>
      <c r="AI735" s="7"/>
      <c r="AJ735" s="7"/>
      <c r="AK735" s="7"/>
      <c r="AL735" s="7"/>
      <c r="AM735" s="7"/>
      <c r="AO735" s="7"/>
      <c r="AQ735" s="7"/>
      <c r="AS735" s="7"/>
      <c r="AU735" s="7"/>
      <c r="AW735" s="7"/>
      <c r="AY735" s="7"/>
      <c r="BA735" s="7"/>
      <c r="BC735" s="7"/>
      <c r="BE735" s="7"/>
      <c r="BG735" s="7"/>
      <c r="BI735" s="7"/>
      <c r="BK735" s="7"/>
      <c r="BM735" s="7"/>
      <c r="BO735" s="7"/>
      <c r="BQ735" s="7"/>
      <c r="BS735" s="7"/>
      <c r="BT735" s="7"/>
      <c r="BU735" s="7"/>
      <c r="BW735" s="7"/>
      <c r="BY735" s="7"/>
      <c r="CA735" s="7"/>
      <c r="CC735" s="7"/>
      <c r="CE735" s="7"/>
      <c r="CG735" s="7"/>
      <c r="CH735" s="7"/>
      <c r="CI735" s="7"/>
      <c r="CJ735" s="7"/>
      <c r="CL735" s="7"/>
      <c r="CN735" s="7"/>
      <c r="CP735" s="7"/>
      <c r="CR735" s="7"/>
      <c r="CT735" s="7"/>
      <c r="CV735" s="7"/>
      <c r="CW735" s="7"/>
      <c r="CY735" s="7"/>
      <c r="DA735" s="7"/>
      <c r="DC735" s="7"/>
      <c r="DE735" s="7"/>
      <c r="DG735" s="7"/>
      <c r="DI735" s="7"/>
      <c r="DK735" s="7"/>
      <c r="DM735" s="7"/>
      <c r="DO735" s="7"/>
      <c r="DQ735" s="7"/>
      <c r="DR735" s="7"/>
      <c r="DS735" s="7"/>
      <c r="DT735" s="7"/>
      <c r="DV735" s="7"/>
      <c r="DX735" s="7"/>
      <c r="DY735" s="7"/>
      <c r="DZ735" s="7"/>
      <c r="EB735" s="7"/>
      <c r="ED735" s="7"/>
      <c r="EF735" s="7"/>
      <c r="EG735" s="7"/>
      <c r="EI735" s="7"/>
      <c r="EJ735" s="7"/>
      <c r="EL735" s="7"/>
      <c r="EN735" s="7"/>
      <c r="EP735" s="7"/>
      <c r="ER735" s="7"/>
      <c r="ET735" s="7"/>
      <c r="EV735" s="7"/>
      <c r="EX735" s="7"/>
      <c r="EZ735" s="7"/>
      <c r="FB735" s="7"/>
      <c r="FD735" s="7"/>
      <c r="FE735" s="7"/>
      <c r="FF735" s="7"/>
      <c r="FH735" s="7"/>
      <c r="FJ735" s="7"/>
      <c r="FL735" s="7"/>
      <c r="FN735" s="7"/>
      <c r="FP735" s="7"/>
      <c r="FR735" s="7"/>
      <c r="FT735" s="7"/>
      <c r="FV735" s="7"/>
      <c r="FW735" s="7"/>
      <c r="FY735" s="7"/>
      <c r="GA735" s="7"/>
      <c r="GC735" s="7"/>
      <c r="GE735" s="7"/>
      <c r="GG735" s="7"/>
      <c r="GI735" s="7"/>
      <c r="GJ735" s="7"/>
      <c r="GK735" s="7"/>
      <c r="GL735" s="7"/>
      <c r="GM735" s="7"/>
      <c r="GN735" s="7"/>
      <c r="GO735" s="7"/>
      <c r="GP735" s="7"/>
      <c r="GR735" s="7"/>
      <c r="GT735" s="7"/>
      <c r="GV735" s="7"/>
      <c r="GX735" s="7"/>
      <c r="GZ735" s="7"/>
      <c r="HA735" s="7"/>
      <c r="HC735" s="7"/>
      <c r="HE735" s="7"/>
      <c r="HG735" s="7"/>
      <c r="HI735" s="7"/>
      <c r="HK735" s="7"/>
      <c r="HM735" s="7"/>
      <c r="HO735" s="7"/>
      <c r="HQ735" s="7"/>
      <c r="HS735" s="7"/>
      <c r="HU735" s="7"/>
      <c r="HW735" s="7"/>
      <c r="HY735" s="7"/>
      <c r="IA735" s="7"/>
      <c r="IC735" s="7"/>
      <c r="IE735" s="7"/>
      <c r="IF735" s="7"/>
      <c r="IG735" s="7"/>
      <c r="IH735" s="7"/>
      <c r="IJ735" s="7"/>
      <c r="IL735" s="7"/>
      <c r="IN735" s="7"/>
      <c r="IO735" s="7"/>
      <c r="IP735" s="7"/>
      <c r="IR735" s="7"/>
      <c r="IT735" s="7"/>
      <c r="IV735" s="7"/>
      <c r="IX735" s="7"/>
      <c r="IZ735" s="7"/>
      <c r="JB735" s="7"/>
      <c r="JD735" s="7"/>
      <c r="JF735" s="7"/>
      <c r="JG735" s="7"/>
      <c r="JI735" s="7"/>
      <c r="JK735" s="7"/>
      <c r="JM735" s="7"/>
      <c r="JO735" s="7"/>
      <c r="JP735" s="7"/>
      <c r="JQ735" s="7"/>
      <c r="JS735" s="7"/>
      <c r="JT735" s="7"/>
      <c r="JU735" s="7"/>
      <c r="JV735" s="7"/>
      <c r="JX735" s="7"/>
      <c r="JZ735" s="7"/>
      <c r="KB735" s="7"/>
      <c r="KD735" s="7"/>
      <c r="KF735" s="7"/>
      <c r="KH735" s="7"/>
      <c r="KJ735" s="7"/>
      <c r="KL735" s="7"/>
      <c r="KN735" s="7"/>
      <c r="KO735" s="7"/>
      <c r="KP735" s="7"/>
      <c r="KQ735" s="7"/>
      <c r="KR735" s="7"/>
      <c r="KT735" s="7"/>
      <c r="KV735" s="7"/>
      <c r="KX735" s="7"/>
      <c r="KZ735" s="7"/>
      <c r="LB735" s="7"/>
      <c r="LD735" s="7"/>
      <c r="LF735" s="7"/>
      <c r="LH735" s="7"/>
      <c r="LJ735" s="7"/>
      <c r="LL735" s="7"/>
      <c r="LN735" s="7"/>
      <c r="LP735" s="7"/>
      <c r="LR735" s="7"/>
      <c r="LT735" s="7"/>
      <c r="LV735" s="7"/>
      <c r="LX735" s="7"/>
      <c r="LY735" s="7"/>
      <c r="LZ735" s="7"/>
      <c r="MA735" s="7"/>
      <c r="MB735" s="7"/>
      <c r="MC735" s="7"/>
      <c r="ME735" s="7"/>
      <c r="MG735" s="7"/>
      <c r="MH735" s="7"/>
      <c r="MJ735" s="7"/>
      <c r="ML735" s="7"/>
      <c r="MM735" s="7"/>
      <c r="MN735" s="7"/>
      <c r="MO735" s="7"/>
      <c r="MQ735" s="7"/>
      <c r="MS735" s="7"/>
      <c r="MU735" s="7"/>
      <c r="MV735" s="7"/>
      <c r="MX735" s="7"/>
      <c r="MY735" s="7"/>
      <c r="MZ735" s="7"/>
      <c r="NB735" s="7"/>
      <c r="ND735" s="7"/>
      <c r="NF735" s="7"/>
      <c r="NH735" s="7"/>
      <c r="NJ735" s="7"/>
      <c r="NL735" s="7"/>
      <c r="NM735" s="7"/>
      <c r="NN735" s="7"/>
      <c r="NO735" s="7"/>
      <c r="NP735" s="7"/>
      <c r="NR735" s="7"/>
      <c r="NT735" s="7"/>
      <c r="NU735" s="7"/>
      <c r="NW735" s="7"/>
      <c r="NY735" s="7"/>
      <c r="OA735" s="7"/>
      <c r="OC735" s="7"/>
      <c r="OE735" s="7"/>
      <c r="OG735" s="7"/>
      <c r="OI735" s="7"/>
      <c r="OK735" s="7"/>
      <c r="OM735" s="7"/>
      <c r="OO735" s="7"/>
      <c r="OQ735" s="7"/>
      <c r="OS735" s="7"/>
      <c r="OT735" s="7"/>
      <c r="OV735" s="7"/>
      <c r="OX735" s="7"/>
      <c r="OZ735" s="7"/>
      <c r="PB735" s="7"/>
      <c r="PD735" s="7"/>
      <c r="PF735" s="7"/>
      <c r="PH735" s="7"/>
      <c r="PJ735" s="7"/>
      <c r="PL735" s="7"/>
      <c r="PN735" s="7"/>
      <c r="PP735" s="7"/>
      <c r="PQ735" s="7"/>
      <c r="PR735" s="7"/>
      <c r="PS735" s="7"/>
      <c r="PT735" s="7"/>
      <c r="PV735" s="7"/>
      <c r="PX735" s="7"/>
      <c r="PZ735" s="7"/>
      <c r="QB735" s="7"/>
      <c r="QD735" s="7"/>
      <c r="QF735" s="7"/>
      <c r="QH735" s="7"/>
      <c r="QJ735" s="7"/>
      <c r="QL735" s="7"/>
      <c r="QN735" s="7"/>
      <c r="QO735" s="7"/>
      <c r="QQ735" s="7"/>
      <c r="QS735" s="7"/>
      <c r="QU735" s="7"/>
      <c r="QV735" s="7"/>
      <c r="QX735" s="7"/>
      <c r="QZ735" s="7"/>
      <c r="RB735" s="7"/>
      <c r="RD735" s="7"/>
      <c r="RF735" s="7"/>
      <c r="RH735" s="7"/>
      <c r="RJ735" s="7"/>
      <c r="RL735" s="7"/>
      <c r="RN735" s="7"/>
      <c r="RP735" s="7"/>
      <c r="RR735" s="7"/>
      <c r="RT735" s="7"/>
      <c r="RV735" s="7"/>
      <c r="RW735" s="7"/>
      <c r="RX735" s="7"/>
      <c r="RZ735" s="7"/>
      <c r="SB735" s="7"/>
      <c r="SD735" s="7"/>
      <c r="SE735" s="7"/>
      <c r="SF735" s="7"/>
      <c r="SH735" s="7"/>
      <c r="SJ735" s="7"/>
      <c r="SL735" s="7"/>
      <c r="SN735" s="7"/>
      <c r="SP735" s="7"/>
      <c r="SR735" s="7"/>
      <c r="ST735" s="7"/>
      <c r="SV735" s="7"/>
      <c r="SW735" s="7"/>
      <c r="SY735" s="7"/>
      <c r="TA735" s="7"/>
      <c r="TC735" s="7"/>
      <c r="TE735" s="7"/>
      <c r="TG735" s="7"/>
      <c r="TI735" s="7"/>
      <c r="TK735" s="7"/>
      <c r="TM735" s="7"/>
      <c r="TO735" s="7"/>
      <c r="TQ735" s="7"/>
      <c r="TS735" s="7"/>
      <c r="TU735" s="7"/>
      <c r="TW735" s="7"/>
      <c r="TY735" s="7"/>
      <c r="UA735" s="7"/>
      <c r="UC735" s="7"/>
      <c r="UE735" s="7"/>
      <c r="UG735" s="7"/>
      <c r="UI735" s="7"/>
      <c r="UK735" s="7"/>
      <c r="UM735" s="7"/>
      <c r="UO735" s="7"/>
      <c r="UQ735" s="7"/>
      <c r="US735" s="7"/>
      <c r="UU735" s="7"/>
      <c r="UW735" s="7"/>
      <c r="UY735" s="7"/>
      <c r="VA735" s="7"/>
      <c r="VC735" s="7"/>
      <c r="VE735" s="7"/>
      <c r="VG735" s="7"/>
      <c r="VI735" s="7"/>
      <c r="VK735" s="7"/>
      <c r="VM735" s="7"/>
      <c r="VO735" s="7"/>
      <c r="VQ735" s="7"/>
      <c r="VS735" s="7"/>
      <c r="VU735" s="7"/>
      <c r="VW735" s="7"/>
      <c r="VY735" s="7"/>
      <c r="WA735" s="7"/>
      <c r="WC735" s="7"/>
      <c r="WE735" s="7"/>
      <c r="WG735" s="7"/>
      <c r="WI735" s="7"/>
      <c r="WK735" s="7"/>
      <c r="WM735" s="7"/>
      <c r="WO735" s="7"/>
      <c r="WQ735" s="7"/>
      <c r="WS735" s="7"/>
      <c r="WU735" s="7"/>
      <c r="WW735" s="7"/>
      <c r="WY735" s="7"/>
      <c r="XA735" s="7"/>
      <c r="XC735" s="7"/>
      <c r="XE735" s="7"/>
      <c r="XG735" s="7"/>
      <c r="XI735" s="7"/>
      <c r="XK735" s="7"/>
      <c r="XM735" s="7"/>
      <c r="XO735" s="7"/>
      <c r="XQ735" s="7"/>
      <c r="XS735" s="7"/>
      <c r="XU735" s="7"/>
      <c r="XW735" s="7"/>
      <c r="XY735" s="7"/>
      <c r="YA735" s="7"/>
      <c r="YC735" s="7"/>
      <c r="YE735" s="7"/>
      <c r="YG735" s="7"/>
      <c r="YI735" s="7"/>
      <c r="YK735" s="7"/>
      <c r="YM735" s="7"/>
    </row>
    <row r="736" spans="5:663" s="80" customFormat="1" x14ac:dyDescent="0.2">
      <c r="E736" s="7"/>
      <c r="G736" s="7"/>
      <c r="I736" s="7"/>
      <c r="K736" s="7"/>
      <c r="M736" s="7"/>
      <c r="O736" s="7"/>
      <c r="Q736" s="7"/>
      <c r="S736" s="7"/>
      <c r="U736" s="7"/>
      <c r="W736" s="7"/>
      <c r="Y736" s="7"/>
      <c r="AA736" s="7"/>
      <c r="AC736" s="7"/>
      <c r="AE736" s="7"/>
      <c r="AG736" s="7"/>
      <c r="AH736" s="7"/>
      <c r="AI736" s="7"/>
      <c r="AJ736" s="7"/>
      <c r="AK736" s="7"/>
      <c r="AL736" s="7"/>
      <c r="AM736" s="7"/>
      <c r="AO736" s="7"/>
      <c r="AQ736" s="7"/>
      <c r="AS736" s="7"/>
      <c r="AU736" s="7"/>
      <c r="AW736" s="7"/>
      <c r="AY736" s="7"/>
      <c r="BA736" s="7"/>
      <c r="BC736" s="7"/>
      <c r="BE736" s="7"/>
      <c r="BG736" s="7"/>
      <c r="BI736" s="7"/>
      <c r="BK736" s="7"/>
      <c r="BM736" s="7"/>
      <c r="BO736" s="7"/>
      <c r="BQ736" s="7"/>
      <c r="BS736" s="7"/>
      <c r="BT736" s="7"/>
      <c r="BU736" s="7"/>
      <c r="BW736" s="7"/>
      <c r="BY736" s="7"/>
      <c r="CA736" s="7"/>
      <c r="CC736" s="7"/>
      <c r="CE736" s="7"/>
      <c r="CG736" s="7"/>
      <c r="CH736" s="7"/>
      <c r="CI736" s="7"/>
      <c r="CJ736" s="7"/>
      <c r="CL736" s="7"/>
      <c r="CN736" s="7"/>
      <c r="CP736" s="7"/>
      <c r="CR736" s="7"/>
      <c r="CT736" s="7"/>
      <c r="CV736" s="7"/>
      <c r="CW736" s="7"/>
      <c r="CY736" s="7"/>
      <c r="DA736" s="7"/>
      <c r="DC736" s="7"/>
      <c r="DE736" s="7"/>
      <c r="DG736" s="7"/>
      <c r="DI736" s="7"/>
      <c r="DK736" s="7"/>
      <c r="DM736" s="7"/>
      <c r="DO736" s="7"/>
      <c r="DQ736" s="7"/>
      <c r="DR736" s="7"/>
      <c r="DS736" s="7"/>
      <c r="DT736" s="7"/>
      <c r="DV736" s="7"/>
      <c r="DX736" s="7"/>
      <c r="DY736" s="7"/>
      <c r="DZ736" s="7"/>
      <c r="EB736" s="7"/>
      <c r="ED736" s="7"/>
      <c r="EF736" s="7"/>
      <c r="EG736" s="7"/>
      <c r="EI736" s="7"/>
      <c r="EJ736" s="7"/>
      <c r="EL736" s="7"/>
      <c r="EN736" s="7"/>
      <c r="EP736" s="7"/>
      <c r="ER736" s="7"/>
      <c r="ET736" s="7"/>
      <c r="EV736" s="7"/>
      <c r="EX736" s="7"/>
      <c r="EZ736" s="7"/>
      <c r="FB736" s="7"/>
      <c r="FD736" s="7"/>
      <c r="FE736" s="7"/>
      <c r="FF736" s="7"/>
      <c r="FH736" s="7"/>
      <c r="FJ736" s="7"/>
      <c r="FL736" s="7"/>
      <c r="FN736" s="7"/>
      <c r="FP736" s="7"/>
      <c r="FR736" s="7"/>
      <c r="FT736" s="7"/>
      <c r="FV736" s="7"/>
      <c r="FW736" s="7"/>
      <c r="FY736" s="7"/>
      <c r="GA736" s="7"/>
      <c r="GC736" s="7"/>
      <c r="GE736" s="7"/>
      <c r="GG736" s="7"/>
      <c r="GI736" s="7"/>
      <c r="GJ736" s="7"/>
      <c r="GK736" s="7"/>
      <c r="GL736" s="7"/>
      <c r="GM736" s="7"/>
      <c r="GN736" s="7"/>
      <c r="GO736" s="7"/>
      <c r="GP736" s="7"/>
      <c r="GR736" s="7"/>
      <c r="GT736" s="7"/>
      <c r="GV736" s="7"/>
      <c r="GX736" s="7"/>
      <c r="GZ736" s="7"/>
      <c r="HA736" s="7"/>
      <c r="HC736" s="7"/>
      <c r="HE736" s="7"/>
      <c r="HG736" s="7"/>
      <c r="HI736" s="7"/>
      <c r="HK736" s="7"/>
      <c r="HM736" s="7"/>
      <c r="HO736" s="7"/>
      <c r="HQ736" s="7"/>
      <c r="HS736" s="7"/>
      <c r="HU736" s="7"/>
      <c r="HW736" s="7"/>
      <c r="HY736" s="7"/>
      <c r="IA736" s="7"/>
      <c r="IC736" s="7"/>
      <c r="IE736" s="7"/>
      <c r="IF736" s="7"/>
      <c r="IG736" s="7"/>
      <c r="IH736" s="7"/>
      <c r="IJ736" s="7"/>
      <c r="IL736" s="7"/>
      <c r="IN736" s="7"/>
      <c r="IO736" s="7"/>
      <c r="IP736" s="7"/>
      <c r="IR736" s="7"/>
      <c r="IT736" s="7"/>
      <c r="IV736" s="7"/>
      <c r="IX736" s="7"/>
      <c r="IZ736" s="7"/>
      <c r="JB736" s="7"/>
      <c r="JD736" s="7"/>
      <c r="JF736" s="7"/>
      <c r="JG736" s="7"/>
      <c r="JI736" s="7"/>
      <c r="JK736" s="7"/>
      <c r="JM736" s="7"/>
      <c r="JO736" s="7"/>
      <c r="JP736" s="7"/>
      <c r="JQ736" s="7"/>
      <c r="JS736" s="7"/>
      <c r="JT736" s="7"/>
      <c r="JU736" s="7"/>
      <c r="JV736" s="7"/>
      <c r="JX736" s="7"/>
      <c r="JZ736" s="7"/>
      <c r="KB736" s="7"/>
      <c r="KD736" s="7"/>
      <c r="KF736" s="7"/>
      <c r="KH736" s="7"/>
      <c r="KJ736" s="7"/>
      <c r="KL736" s="7"/>
      <c r="KN736" s="7"/>
      <c r="KO736" s="7"/>
      <c r="KP736" s="7"/>
      <c r="KQ736" s="7"/>
      <c r="KR736" s="7"/>
      <c r="KT736" s="7"/>
      <c r="KV736" s="7"/>
      <c r="KX736" s="7"/>
      <c r="KZ736" s="7"/>
      <c r="LB736" s="7"/>
      <c r="LD736" s="7"/>
      <c r="LF736" s="7"/>
      <c r="LH736" s="7"/>
      <c r="LJ736" s="7"/>
      <c r="LL736" s="7"/>
      <c r="LN736" s="7"/>
      <c r="LP736" s="7"/>
      <c r="LR736" s="7"/>
      <c r="LT736" s="7"/>
      <c r="LV736" s="7"/>
      <c r="LX736" s="7"/>
      <c r="LY736" s="7"/>
      <c r="LZ736" s="7"/>
      <c r="MA736" s="7"/>
      <c r="MB736" s="7"/>
      <c r="MC736" s="7"/>
      <c r="ME736" s="7"/>
      <c r="MG736" s="7"/>
      <c r="MH736" s="7"/>
      <c r="MJ736" s="7"/>
      <c r="ML736" s="7"/>
      <c r="MM736" s="7"/>
      <c r="MN736" s="7"/>
      <c r="MO736" s="7"/>
      <c r="MQ736" s="7"/>
      <c r="MS736" s="7"/>
      <c r="MU736" s="7"/>
      <c r="MV736" s="7"/>
      <c r="MX736" s="7"/>
      <c r="MY736" s="7"/>
      <c r="MZ736" s="7"/>
      <c r="NB736" s="7"/>
      <c r="ND736" s="7"/>
      <c r="NF736" s="7"/>
      <c r="NH736" s="7"/>
      <c r="NJ736" s="7"/>
      <c r="NL736" s="7"/>
      <c r="NM736" s="7"/>
      <c r="NN736" s="7"/>
      <c r="NO736" s="7"/>
      <c r="NP736" s="7"/>
      <c r="NR736" s="7"/>
      <c r="NT736" s="7"/>
      <c r="NU736" s="7"/>
      <c r="NW736" s="7"/>
      <c r="NY736" s="7"/>
      <c r="OA736" s="7"/>
      <c r="OC736" s="7"/>
      <c r="OE736" s="7"/>
      <c r="OG736" s="7"/>
      <c r="OI736" s="7"/>
      <c r="OK736" s="7"/>
      <c r="OM736" s="7"/>
      <c r="OO736" s="7"/>
      <c r="OQ736" s="7"/>
      <c r="OS736" s="7"/>
      <c r="OT736" s="7"/>
      <c r="OV736" s="7"/>
      <c r="OX736" s="7"/>
      <c r="OZ736" s="7"/>
      <c r="PB736" s="7"/>
      <c r="PD736" s="7"/>
      <c r="PF736" s="7"/>
      <c r="PH736" s="7"/>
      <c r="PJ736" s="7"/>
      <c r="PL736" s="7"/>
      <c r="PN736" s="7"/>
      <c r="PP736" s="7"/>
      <c r="PQ736" s="7"/>
      <c r="PR736" s="7"/>
      <c r="PS736" s="7"/>
      <c r="PT736" s="7"/>
      <c r="PV736" s="7"/>
      <c r="PX736" s="7"/>
      <c r="PZ736" s="7"/>
      <c r="QB736" s="7"/>
      <c r="QD736" s="7"/>
      <c r="QF736" s="7"/>
      <c r="QH736" s="7"/>
      <c r="QJ736" s="7"/>
      <c r="QL736" s="7"/>
      <c r="QN736" s="7"/>
      <c r="QO736" s="7"/>
      <c r="QQ736" s="7"/>
      <c r="QS736" s="7"/>
      <c r="QU736" s="7"/>
      <c r="QV736" s="7"/>
      <c r="QX736" s="7"/>
      <c r="QZ736" s="7"/>
      <c r="RB736" s="7"/>
      <c r="RD736" s="7"/>
      <c r="RF736" s="7"/>
      <c r="RH736" s="7"/>
      <c r="RJ736" s="7"/>
      <c r="RL736" s="7"/>
      <c r="RN736" s="7"/>
      <c r="RP736" s="7"/>
      <c r="RR736" s="7"/>
      <c r="RT736" s="7"/>
      <c r="RV736" s="7"/>
      <c r="RW736" s="7"/>
      <c r="RX736" s="7"/>
      <c r="RZ736" s="7"/>
      <c r="SB736" s="7"/>
      <c r="SD736" s="7"/>
      <c r="SE736" s="7"/>
      <c r="SF736" s="7"/>
      <c r="SH736" s="7"/>
      <c r="SJ736" s="7"/>
      <c r="SL736" s="7"/>
      <c r="SN736" s="7"/>
      <c r="SP736" s="7"/>
      <c r="SR736" s="7"/>
      <c r="ST736" s="7"/>
      <c r="SV736" s="7"/>
      <c r="SW736" s="7"/>
      <c r="SY736" s="7"/>
      <c r="TA736" s="7"/>
      <c r="TC736" s="7"/>
      <c r="TE736" s="7"/>
      <c r="TG736" s="7"/>
      <c r="TI736" s="7"/>
      <c r="TK736" s="7"/>
      <c r="TM736" s="7"/>
      <c r="TO736" s="7"/>
      <c r="TQ736" s="7"/>
      <c r="TS736" s="7"/>
      <c r="TU736" s="7"/>
      <c r="TW736" s="7"/>
      <c r="TY736" s="7"/>
      <c r="UA736" s="7"/>
      <c r="UC736" s="7"/>
      <c r="UE736" s="7"/>
      <c r="UG736" s="7"/>
      <c r="UI736" s="7"/>
      <c r="UK736" s="7"/>
      <c r="UM736" s="7"/>
      <c r="UO736" s="7"/>
      <c r="UQ736" s="7"/>
      <c r="US736" s="7"/>
      <c r="UU736" s="7"/>
      <c r="UW736" s="7"/>
      <c r="UY736" s="7"/>
      <c r="VA736" s="7"/>
      <c r="VC736" s="7"/>
      <c r="VE736" s="7"/>
      <c r="VG736" s="7"/>
      <c r="VI736" s="7"/>
      <c r="VK736" s="7"/>
      <c r="VM736" s="7"/>
      <c r="VO736" s="7"/>
      <c r="VQ736" s="7"/>
      <c r="VS736" s="7"/>
      <c r="VU736" s="7"/>
      <c r="VW736" s="7"/>
      <c r="VY736" s="7"/>
      <c r="WA736" s="7"/>
      <c r="WC736" s="7"/>
      <c r="WE736" s="7"/>
      <c r="WG736" s="7"/>
      <c r="WI736" s="7"/>
      <c r="WK736" s="7"/>
      <c r="WM736" s="7"/>
      <c r="WO736" s="7"/>
      <c r="WQ736" s="7"/>
      <c r="WS736" s="7"/>
      <c r="WU736" s="7"/>
      <c r="WW736" s="7"/>
      <c r="WY736" s="7"/>
      <c r="XA736" s="7"/>
      <c r="XC736" s="7"/>
      <c r="XE736" s="7"/>
      <c r="XG736" s="7"/>
      <c r="XI736" s="7"/>
      <c r="XK736" s="7"/>
      <c r="XM736" s="7"/>
      <c r="XO736" s="7"/>
      <c r="XQ736" s="7"/>
      <c r="XS736" s="7"/>
      <c r="XU736" s="7"/>
      <c r="XW736" s="7"/>
      <c r="XY736" s="7"/>
      <c r="YA736" s="7"/>
      <c r="YC736" s="7"/>
      <c r="YE736" s="7"/>
      <c r="YG736" s="7"/>
      <c r="YI736" s="7"/>
      <c r="YK736" s="7"/>
      <c r="YM736" s="7"/>
    </row>
    <row r="737" spans="5:663" s="80" customFormat="1" x14ac:dyDescent="0.2">
      <c r="E737" s="7"/>
      <c r="G737" s="7"/>
      <c r="I737" s="7"/>
      <c r="K737" s="7"/>
      <c r="M737" s="7"/>
      <c r="O737" s="7"/>
      <c r="Q737" s="7"/>
      <c r="S737" s="7"/>
      <c r="U737" s="7"/>
      <c r="W737" s="7"/>
      <c r="Y737" s="7"/>
      <c r="AA737" s="7"/>
      <c r="AC737" s="7"/>
      <c r="AE737" s="7"/>
      <c r="AG737" s="7"/>
      <c r="AH737" s="7"/>
      <c r="AI737" s="7"/>
      <c r="AJ737" s="7"/>
      <c r="AK737" s="7"/>
      <c r="AL737" s="7"/>
      <c r="AM737" s="7"/>
      <c r="AO737" s="7"/>
      <c r="AQ737" s="7"/>
      <c r="AS737" s="7"/>
      <c r="AU737" s="7"/>
      <c r="AW737" s="7"/>
      <c r="AY737" s="7"/>
      <c r="BA737" s="7"/>
      <c r="BC737" s="7"/>
      <c r="BE737" s="7"/>
      <c r="BG737" s="7"/>
      <c r="BI737" s="7"/>
      <c r="BK737" s="7"/>
      <c r="BM737" s="7"/>
      <c r="BO737" s="7"/>
      <c r="BQ737" s="7"/>
      <c r="BS737" s="7"/>
      <c r="BT737" s="7"/>
      <c r="BU737" s="7"/>
      <c r="BW737" s="7"/>
      <c r="BY737" s="7"/>
      <c r="CA737" s="7"/>
      <c r="CC737" s="7"/>
      <c r="CE737" s="7"/>
      <c r="CG737" s="7"/>
      <c r="CH737" s="7"/>
      <c r="CI737" s="7"/>
      <c r="CJ737" s="7"/>
      <c r="CL737" s="7"/>
      <c r="CN737" s="7"/>
      <c r="CP737" s="7"/>
      <c r="CR737" s="7"/>
      <c r="CT737" s="7"/>
      <c r="CV737" s="7"/>
      <c r="CW737" s="7"/>
      <c r="CY737" s="7"/>
      <c r="DA737" s="7"/>
      <c r="DC737" s="7"/>
      <c r="DE737" s="7"/>
      <c r="DG737" s="7"/>
      <c r="DI737" s="7"/>
      <c r="DK737" s="7"/>
      <c r="DM737" s="7"/>
      <c r="DO737" s="7"/>
      <c r="DQ737" s="7"/>
      <c r="DR737" s="7"/>
      <c r="DS737" s="7"/>
      <c r="DT737" s="7"/>
      <c r="DV737" s="7"/>
      <c r="DX737" s="7"/>
      <c r="DY737" s="7"/>
      <c r="DZ737" s="7"/>
      <c r="EB737" s="7"/>
      <c r="ED737" s="7"/>
      <c r="EF737" s="7"/>
      <c r="EG737" s="7"/>
      <c r="EI737" s="7"/>
      <c r="EJ737" s="7"/>
      <c r="EL737" s="7"/>
      <c r="EN737" s="7"/>
      <c r="EP737" s="7"/>
      <c r="ER737" s="7"/>
      <c r="ET737" s="7"/>
      <c r="EV737" s="7"/>
      <c r="EX737" s="7"/>
      <c r="EZ737" s="7"/>
      <c r="FB737" s="7"/>
      <c r="FD737" s="7"/>
      <c r="FE737" s="7"/>
      <c r="FF737" s="7"/>
      <c r="FH737" s="7"/>
      <c r="FJ737" s="7"/>
      <c r="FL737" s="7"/>
      <c r="FN737" s="7"/>
      <c r="FP737" s="7"/>
      <c r="FR737" s="7"/>
      <c r="FT737" s="7"/>
      <c r="FV737" s="7"/>
      <c r="FW737" s="7"/>
      <c r="FY737" s="7"/>
      <c r="GA737" s="7"/>
      <c r="GC737" s="7"/>
      <c r="GE737" s="7"/>
      <c r="GG737" s="7"/>
      <c r="GI737" s="7"/>
      <c r="GJ737" s="7"/>
      <c r="GK737" s="7"/>
      <c r="GL737" s="7"/>
      <c r="GM737" s="7"/>
      <c r="GN737" s="7"/>
      <c r="GO737" s="7"/>
      <c r="GP737" s="7"/>
      <c r="GR737" s="7"/>
      <c r="GT737" s="7"/>
      <c r="GV737" s="7"/>
      <c r="GX737" s="7"/>
      <c r="GZ737" s="7"/>
      <c r="HA737" s="7"/>
      <c r="HC737" s="7"/>
      <c r="HE737" s="7"/>
      <c r="HG737" s="7"/>
      <c r="HI737" s="7"/>
      <c r="HK737" s="7"/>
      <c r="HM737" s="7"/>
      <c r="HO737" s="7"/>
      <c r="HQ737" s="7"/>
      <c r="HS737" s="7"/>
      <c r="HU737" s="7"/>
      <c r="HW737" s="7"/>
      <c r="HY737" s="7"/>
      <c r="IA737" s="7"/>
      <c r="IC737" s="7"/>
      <c r="IE737" s="7"/>
      <c r="IF737" s="7"/>
      <c r="IG737" s="7"/>
      <c r="IH737" s="7"/>
      <c r="IJ737" s="7"/>
      <c r="IL737" s="7"/>
      <c r="IN737" s="7"/>
      <c r="IO737" s="7"/>
      <c r="IP737" s="7"/>
      <c r="IR737" s="7"/>
      <c r="IT737" s="7"/>
      <c r="IV737" s="7"/>
      <c r="IX737" s="7"/>
      <c r="IZ737" s="7"/>
      <c r="JB737" s="7"/>
      <c r="JD737" s="7"/>
      <c r="JF737" s="7"/>
      <c r="JG737" s="7"/>
      <c r="JI737" s="7"/>
      <c r="JK737" s="7"/>
      <c r="JM737" s="7"/>
      <c r="JO737" s="7"/>
      <c r="JP737" s="7"/>
      <c r="JQ737" s="7"/>
      <c r="JS737" s="7"/>
      <c r="JT737" s="7"/>
      <c r="JU737" s="7"/>
      <c r="JV737" s="7"/>
      <c r="JX737" s="7"/>
      <c r="JZ737" s="7"/>
      <c r="KB737" s="7"/>
      <c r="KD737" s="7"/>
      <c r="KF737" s="7"/>
      <c r="KH737" s="7"/>
      <c r="KJ737" s="7"/>
      <c r="KL737" s="7"/>
      <c r="KN737" s="7"/>
      <c r="KO737" s="7"/>
      <c r="KP737" s="7"/>
      <c r="KQ737" s="7"/>
      <c r="KR737" s="7"/>
      <c r="KT737" s="7"/>
      <c r="KV737" s="7"/>
      <c r="KX737" s="7"/>
      <c r="KZ737" s="7"/>
      <c r="LB737" s="7"/>
      <c r="LD737" s="7"/>
      <c r="LF737" s="7"/>
      <c r="LH737" s="7"/>
      <c r="LJ737" s="7"/>
      <c r="LL737" s="7"/>
      <c r="LN737" s="7"/>
      <c r="LP737" s="7"/>
      <c r="LR737" s="7"/>
      <c r="LT737" s="7"/>
      <c r="LV737" s="7"/>
      <c r="LX737" s="7"/>
      <c r="LY737" s="7"/>
      <c r="LZ737" s="7"/>
      <c r="MA737" s="7"/>
      <c r="MB737" s="7"/>
      <c r="MC737" s="7"/>
      <c r="ME737" s="7"/>
      <c r="MG737" s="7"/>
      <c r="MH737" s="7"/>
      <c r="MJ737" s="7"/>
      <c r="ML737" s="7"/>
      <c r="MM737" s="7"/>
      <c r="MN737" s="7"/>
      <c r="MO737" s="7"/>
      <c r="MQ737" s="7"/>
      <c r="MS737" s="7"/>
      <c r="MU737" s="7"/>
      <c r="MV737" s="7"/>
      <c r="MX737" s="7"/>
      <c r="MY737" s="7"/>
      <c r="MZ737" s="7"/>
      <c r="NB737" s="7"/>
      <c r="ND737" s="7"/>
      <c r="NF737" s="7"/>
      <c r="NH737" s="7"/>
      <c r="NJ737" s="7"/>
      <c r="NL737" s="7"/>
      <c r="NM737" s="7"/>
      <c r="NN737" s="7"/>
      <c r="NO737" s="7"/>
      <c r="NP737" s="7"/>
      <c r="NR737" s="7"/>
      <c r="NT737" s="7"/>
      <c r="NU737" s="7"/>
      <c r="NW737" s="7"/>
      <c r="NY737" s="7"/>
      <c r="OA737" s="7"/>
      <c r="OC737" s="7"/>
      <c r="OE737" s="7"/>
      <c r="OG737" s="7"/>
      <c r="OI737" s="7"/>
      <c r="OK737" s="7"/>
      <c r="OM737" s="7"/>
      <c r="OO737" s="7"/>
      <c r="OQ737" s="7"/>
      <c r="OS737" s="7"/>
      <c r="OT737" s="7"/>
      <c r="OV737" s="7"/>
      <c r="OX737" s="7"/>
      <c r="OZ737" s="7"/>
      <c r="PB737" s="7"/>
      <c r="PD737" s="7"/>
      <c r="PF737" s="7"/>
      <c r="PH737" s="7"/>
      <c r="PJ737" s="7"/>
      <c r="PL737" s="7"/>
      <c r="PN737" s="7"/>
      <c r="PP737" s="7"/>
      <c r="PQ737" s="7"/>
      <c r="PR737" s="7"/>
      <c r="PS737" s="7"/>
      <c r="PT737" s="7"/>
      <c r="PV737" s="7"/>
      <c r="PX737" s="7"/>
      <c r="PZ737" s="7"/>
      <c r="QB737" s="7"/>
      <c r="QD737" s="7"/>
      <c r="QF737" s="7"/>
      <c r="QH737" s="7"/>
      <c r="QJ737" s="7"/>
      <c r="QL737" s="7"/>
      <c r="QN737" s="7"/>
      <c r="QO737" s="7"/>
      <c r="QQ737" s="7"/>
      <c r="QS737" s="7"/>
      <c r="QU737" s="7"/>
      <c r="QV737" s="7"/>
      <c r="QX737" s="7"/>
      <c r="QZ737" s="7"/>
      <c r="RB737" s="7"/>
      <c r="RD737" s="7"/>
      <c r="RF737" s="7"/>
      <c r="RH737" s="7"/>
      <c r="RJ737" s="7"/>
      <c r="RL737" s="7"/>
      <c r="RN737" s="7"/>
      <c r="RP737" s="7"/>
      <c r="RR737" s="7"/>
      <c r="RT737" s="7"/>
      <c r="RV737" s="7"/>
      <c r="RW737" s="7"/>
      <c r="RX737" s="7"/>
      <c r="RZ737" s="7"/>
      <c r="SB737" s="7"/>
      <c r="SD737" s="7"/>
      <c r="SE737" s="7"/>
      <c r="SF737" s="7"/>
      <c r="SH737" s="7"/>
      <c r="SJ737" s="7"/>
      <c r="SL737" s="7"/>
      <c r="SN737" s="7"/>
      <c r="SP737" s="7"/>
      <c r="SR737" s="7"/>
      <c r="ST737" s="7"/>
      <c r="SV737" s="7"/>
      <c r="SW737" s="7"/>
      <c r="SY737" s="7"/>
      <c r="TA737" s="7"/>
      <c r="TC737" s="7"/>
      <c r="TE737" s="7"/>
      <c r="TG737" s="7"/>
      <c r="TI737" s="7"/>
      <c r="TK737" s="7"/>
      <c r="TM737" s="7"/>
      <c r="TO737" s="7"/>
      <c r="TQ737" s="7"/>
      <c r="TS737" s="7"/>
      <c r="TU737" s="7"/>
      <c r="TW737" s="7"/>
      <c r="TY737" s="7"/>
      <c r="UA737" s="7"/>
      <c r="UC737" s="7"/>
      <c r="UE737" s="7"/>
      <c r="UG737" s="7"/>
      <c r="UI737" s="7"/>
      <c r="UK737" s="7"/>
      <c r="UM737" s="7"/>
      <c r="UO737" s="7"/>
      <c r="UQ737" s="7"/>
      <c r="US737" s="7"/>
      <c r="UU737" s="7"/>
      <c r="UW737" s="7"/>
      <c r="UY737" s="7"/>
      <c r="VA737" s="7"/>
      <c r="VC737" s="7"/>
      <c r="VE737" s="7"/>
      <c r="VG737" s="7"/>
      <c r="VI737" s="7"/>
      <c r="VK737" s="7"/>
      <c r="VM737" s="7"/>
      <c r="VO737" s="7"/>
      <c r="VQ737" s="7"/>
      <c r="VS737" s="7"/>
      <c r="VU737" s="7"/>
      <c r="VW737" s="7"/>
      <c r="VY737" s="7"/>
      <c r="WA737" s="7"/>
      <c r="WC737" s="7"/>
      <c r="WE737" s="7"/>
      <c r="WG737" s="7"/>
      <c r="WI737" s="7"/>
      <c r="WK737" s="7"/>
      <c r="WM737" s="7"/>
      <c r="WO737" s="7"/>
      <c r="WQ737" s="7"/>
      <c r="WS737" s="7"/>
      <c r="WU737" s="7"/>
      <c r="WW737" s="7"/>
      <c r="WY737" s="7"/>
      <c r="XA737" s="7"/>
      <c r="XC737" s="7"/>
      <c r="XE737" s="7"/>
      <c r="XG737" s="7"/>
      <c r="XI737" s="7"/>
      <c r="XK737" s="7"/>
      <c r="XM737" s="7"/>
      <c r="XO737" s="7"/>
      <c r="XQ737" s="7"/>
      <c r="XS737" s="7"/>
      <c r="XU737" s="7"/>
      <c r="XW737" s="7"/>
      <c r="XY737" s="7"/>
      <c r="YA737" s="7"/>
      <c r="YC737" s="7"/>
      <c r="YE737" s="7"/>
      <c r="YG737" s="7"/>
      <c r="YI737" s="7"/>
      <c r="YK737" s="7"/>
      <c r="YM737" s="7"/>
    </row>
    <row r="738" spans="5:663" s="80" customFormat="1" x14ac:dyDescent="0.2">
      <c r="E738" s="7"/>
      <c r="G738" s="7"/>
      <c r="I738" s="7"/>
      <c r="K738" s="7"/>
      <c r="M738" s="7"/>
      <c r="O738" s="7"/>
      <c r="Q738" s="7"/>
      <c r="S738" s="7"/>
      <c r="U738" s="7"/>
      <c r="W738" s="7"/>
      <c r="Y738" s="7"/>
      <c r="AA738" s="7"/>
      <c r="AC738" s="7"/>
      <c r="AE738" s="7"/>
      <c r="AG738" s="7"/>
      <c r="AH738" s="7"/>
      <c r="AI738" s="7"/>
      <c r="AJ738" s="7"/>
      <c r="AK738" s="7"/>
      <c r="AL738" s="7"/>
      <c r="AM738" s="7"/>
      <c r="AO738" s="7"/>
      <c r="AQ738" s="7"/>
      <c r="AS738" s="7"/>
      <c r="AU738" s="7"/>
      <c r="AW738" s="7"/>
      <c r="AY738" s="7"/>
      <c r="BA738" s="7"/>
      <c r="BC738" s="7"/>
      <c r="BE738" s="7"/>
      <c r="BG738" s="7"/>
      <c r="BI738" s="7"/>
      <c r="BK738" s="7"/>
      <c r="BM738" s="7"/>
      <c r="BO738" s="7"/>
      <c r="BQ738" s="7"/>
      <c r="BS738" s="7"/>
      <c r="BT738" s="7"/>
      <c r="BU738" s="7"/>
      <c r="BW738" s="7"/>
      <c r="BY738" s="7"/>
      <c r="CA738" s="7"/>
      <c r="CC738" s="7"/>
      <c r="CE738" s="7"/>
      <c r="CG738" s="7"/>
      <c r="CH738" s="7"/>
      <c r="CI738" s="7"/>
      <c r="CJ738" s="7"/>
      <c r="CL738" s="7"/>
      <c r="CN738" s="7"/>
      <c r="CP738" s="7"/>
      <c r="CR738" s="7"/>
      <c r="CT738" s="7"/>
      <c r="CV738" s="7"/>
      <c r="CW738" s="7"/>
      <c r="CY738" s="7"/>
      <c r="DA738" s="7"/>
      <c r="DC738" s="7"/>
      <c r="DE738" s="7"/>
      <c r="DG738" s="7"/>
      <c r="DI738" s="7"/>
      <c r="DK738" s="7"/>
      <c r="DM738" s="7"/>
      <c r="DO738" s="7"/>
      <c r="DQ738" s="7"/>
      <c r="DR738" s="7"/>
      <c r="DS738" s="7"/>
      <c r="DT738" s="7"/>
      <c r="DV738" s="7"/>
      <c r="DX738" s="7"/>
      <c r="DY738" s="7"/>
      <c r="DZ738" s="7"/>
      <c r="EB738" s="7"/>
      <c r="ED738" s="7"/>
      <c r="EF738" s="7"/>
      <c r="EG738" s="7"/>
      <c r="EI738" s="7"/>
      <c r="EJ738" s="7"/>
      <c r="EL738" s="7"/>
      <c r="EN738" s="7"/>
      <c r="EP738" s="7"/>
      <c r="ER738" s="7"/>
      <c r="ET738" s="7"/>
      <c r="EV738" s="7"/>
      <c r="EX738" s="7"/>
      <c r="EZ738" s="7"/>
      <c r="FB738" s="7"/>
      <c r="FD738" s="7"/>
      <c r="FE738" s="7"/>
      <c r="FF738" s="7"/>
      <c r="FH738" s="7"/>
      <c r="FJ738" s="7"/>
      <c r="FL738" s="7"/>
      <c r="FN738" s="7"/>
      <c r="FP738" s="7"/>
      <c r="FR738" s="7"/>
      <c r="FT738" s="7"/>
      <c r="FV738" s="7"/>
      <c r="FW738" s="7"/>
      <c r="FY738" s="7"/>
      <c r="GA738" s="7"/>
      <c r="GC738" s="7"/>
      <c r="GE738" s="7"/>
      <c r="GG738" s="7"/>
      <c r="GI738" s="7"/>
      <c r="GJ738" s="7"/>
      <c r="GK738" s="7"/>
      <c r="GL738" s="7"/>
      <c r="GM738" s="7"/>
      <c r="GN738" s="7"/>
      <c r="GO738" s="7"/>
      <c r="GP738" s="7"/>
      <c r="GR738" s="7"/>
      <c r="GT738" s="7"/>
      <c r="GV738" s="7"/>
      <c r="GX738" s="7"/>
      <c r="GZ738" s="7"/>
      <c r="HA738" s="7"/>
      <c r="HC738" s="7"/>
      <c r="HE738" s="7"/>
      <c r="HG738" s="7"/>
      <c r="HI738" s="7"/>
      <c r="HK738" s="7"/>
      <c r="HM738" s="7"/>
      <c r="HO738" s="7"/>
      <c r="HQ738" s="7"/>
      <c r="HS738" s="7"/>
      <c r="HU738" s="7"/>
      <c r="HW738" s="7"/>
      <c r="HY738" s="7"/>
      <c r="IA738" s="7"/>
      <c r="IC738" s="7"/>
      <c r="IE738" s="7"/>
      <c r="IF738" s="7"/>
      <c r="IG738" s="7"/>
      <c r="IH738" s="7"/>
      <c r="IJ738" s="7"/>
      <c r="IL738" s="7"/>
      <c r="IN738" s="7"/>
      <c r="IO738" s="7"/>
      <c r="IP738" s="7"/>
      <c r="IR738" s="7"/>
      <c r="IT738" s="7"/>
      <c r="IV738" s="7"/>
      <c r="IX738" s="7"/>
      <c r="IZ738" s="7"/>
      <c r="JB738" s="7"/>
      <c r="JD738" s="7"/>
      <c r="JF738" s="7"/>
      <c r="JG738" s="7"/>
      <c r="JI738" s="7"/>
      <c r="JK738" s="7"/>
      <c r="JM738" s="7"/>
      <c r="JO738" s="7"/>
      <c r="JP738" s="7"/>
      <c r="JQ738" s="7"/>
      <c r="JS738" s="7"/>
      <c r="JT738" s="7"/>
      <c r="JU738" s="7"/>
      <c r="JV738" s="7"/>
      <c r="JX738" s="7"/>
      <c r="JZ738" s="7"/>
      <c r="KB738" s="7"/>
      <c r="KD738" s="7"/>
      <c r="KF738" s="7"/>
      <c r="KH738" s="7"/>
      <c r="KJ738" s="7"/>
      <c r="KL738" s="7"/>
      <c r="KN738" s="7"/>
      <c r="KO738" s="7"/>
      <c r="KP738" s="7"/>
      <c r="KQ738" s="7"/>
      <c r="KR738" s="7"/>
      <c r="KT738" s="7"/>
      <c r="KV738" s="7"/>
      <c r="KX738" s="7"/>
      <c r="KZ738" s="7"/>
      <c r="LB738" s="7"/>
      <c r="LD738" s="7"/>
      <c r="LF738" s="7"/>
      <c r="LH738" s="7"/>
      <c r="LJ738" s="7"/>
      <c r="LL738" s="7"/>
      <c r="LN738" s="7"/>
      <c r="LP738" s="7"/>
      <c r="LR738" s="7"/>
      <c r="LT738" s="7"/>
      <c r="LV738" s="7"/>
      <c r="LX738" s="7"/>
      <c r="LY738" s="7"/>
      <c r="LZ738" s="7"/>
      <c r="MA738" s="7"/>
      <c r="MB738" s="7"/>
      <c r="MC738" s="7"/>
      <c r="ME738" s="7"/>
      <c r="MG738" s="7"/>
      <c r="MH738" s="7"/>
      <c r="MJ738" s="7"/>
      <c r="ML738" s="7"/>
      <c r="MM738" s="7"/>
      <c r="MN738" s="7"/>
      <c r="MO738" s="7"/>
      <c r="MQ738" s="7"/>
      <c r="MS738" s="7"/>
      <c r="MU738" s="7"/>
      <c r="MV738" s="7"/>
      <c r="MX738" s="7"/>
      <c r="MY738" s="7"/>
      <c r="MZ738" s="7"/>
      <c r="NB738" s="7"/>
      <c r="ND738" s="7"/>
      <c r="NF738" s="7"/>
      <c r="NH738" s="7"/>
      <c r="NJ738" s="7"/>
      <c r="NL738" s="7"/>
      <c r="NM738" s="7"/>
      <c r="NN738" s="7"/>
      <c r="NO738" s="7"/>
      <c r="NP738" s="7"/>
      <c r="NR738" s="7"/>
      <c r="NT738" s="7"/>
      <c r="NU738" s="7"/>
      <c r="NW738" s="7"/>
      <c r="NY738" s="7"/>
      <c r="OA738" s="7"/>
      <c r="OC738" s="7"/>
      <c r="OE738" s="7"/>
      <c r="OG738" s="7"/>
      <c r="OI738" s="7"/>
      <c r="OK738" s="7"/>
      <c r="OM738" s="7"/>
      <c r="OO738" s="7"/>
      <c r="OQ738" s="7"/>
      <c r="OS738" s="7"/>
      <c r="OT738" s="7"/>
      <c r="OV738" s="7"/>
      <c r="OX738" s="7"/>
      <c r="OZ738" s="7"/>
      <c r="PB738" s="7"/>
      <c r="PD738" s="7"/>
      <c r="PF738" s="7"/>
      <c r="PH738" s="7"/>
      <c r="PJ738" s="7"/>
      <c r="PL738" s="7"/>
      <c r="PN738" s="7"/>
      <c r="PP738" s="7"/>
      <c r="PQ738" s="7"/>
      <c r="PR738" s="7"/>
      <c r="PS738" s="7"/>
      <c r="PT738" s="7"/>
      <c r="PV738" s="7"/>
      <c r="PX738" s="7"/>
      <c r="PZ738" s="7"/>
      <c r="QB738" s="7"/>
      <c r="QD738" s="7"/>
      <c r="QF738" s="7"/>
      <c r="QH738" s="7"/>
      <c r="QJ738" s="7"/>
      <c r="QL738" s="7"/>
      <c r="QN738" s="7"/>
      <c r="QO738" s="7"/>
      <c r="QQ738" s="7"/>
      <c r="QS738" s="7"/>
      <c r="QU738" s="7"/>
      <c r="QV738" s="7"/>
      <c r="QX738" s="7"/>
      <c r="QZ738" s="7"/>
      <c r="RB738" s="7"/>
      <c r="RD738" s="7"/>
      <c r="RF738" s="7"/>
      <c r="RH738" s="7"/>
      <c r="RJ738" s="7"/>
      <c r="RL738" s="7"/>
      <c r="RN738" s="7"/>
      <c r="RP738" s="7"/>
      <c r="RR738" s="7"/>
      <c r="RT738" s="7"/>
      <c r="RV738" s="7"/>
      <c r="RW738" s="7"/>
      <c r="RX738" s="7"/>
      <c r="RZ738" s="7"/>
      <c r="SB738" s="7"/>
      <c r="SD738" s="7"/>
      <c r="SE738" s="7"/>
      <c r="SF738" s="7"/>
      <c r="SH738" s="7"/>
      <c r="SJ738" s="7"/>
      <c r="SL738" s="7"/>
      <c r="SN738" s="7"/>
      <c r="SP738" s="7"/>
      <c r="SR738" s="7"/>
      <c r="ST738" s="7"/>
      <c r="SV738" s="7"/>
      <c r="SW738" s="7"/>
      <c r="SY738" s="7"/>
      <c r="TA738" s="7"/>
      <c r="TC738" s="7"/>
      <c r="TE738" s="7"/>
      <c r="TG738" s="7"/>
      <c r="TI738" s="7"/>
      <c r="TK738" s="7"/>
      <c r="TM738" s="7"/>
      <c r="TO738" s="7"/>
      <c r="TQ738" s="7"/>
      <c r="TS738" s="7"/>
      <c r="TU738" s="7"/>
      <c r="TW738" s="7"/>
      <c r="TY738" s="7"/>
      <c r="UA738" s="7"/>
      <c r="UC738" s="7"/>
      <c r="UE738" s="7"/>
      <c r="UG738" s="7"/>
      <c r="UI738" s="7"/>
      <c r="UK738" s="7"/>
      <c r="UM738" s="7"/>
      <c r="UO738" s="7"/>
      <c r="UQ738" s="7"/>
      <c r="US738" s="7"/>
      <c r="UU738" s="7"/>
      <c r="UW738" s="7"/>
      <c r="UY738" s="7"/>
      <c r="VA738" s="7"/>
      <c r="VC738" s="7"/>
      <c r="VE738" s="7"/>
      <c r="VG738" s="7"/>
      <c r="VI738" s="7"/>
      <c r="VK738" s="7"/>
      <c r="VM738" s="7"/>
      <c r="VO738" s="7"/>
      <c r="VQ738" s="7"/>
      <c r="VS738" s="7"/>
      <c r="VU738" s="7"/>
      <c r="VW738" s="7"/>
      <c r="VY738" s="7"/>
      <c r="WA738" s="7"/>
      <c r="WC738" s="7"/>
      <c r="WE738" s="7"/>
      <c r="WG738" s="7"/>
      <c r="WI738" s="7"/>
      <c r="WK738" s="7"/>
      <c r="WM738" s="7"/>
      <c r="WO738" s="7"/>
      <c r="WQ738" s="7"/>
      <c r="WS738" s="7"/>
      <c r="WU738" s="7"/>
      <c r="WW738" s="7"/>
      <c r="WY738" s="7"/>
      <c r="XA738" s="7"/>
      <c r="XC738" s="7"/>
      <c r="XE738" s="7"/>
      <c r="XG738" s="7"/>
      <c r="XI738" s="7"/>
      <c r="XK738" s="7"/>
      <c r="XM738" s="7"/>
      <c r="XO738" s="7"/>
      <c r="XQ738" s="7"/>
      <c r="XS738" s="7"/>
      <c r="XU738" s="7"/>
      <c r="XW738" s="7"/>
      <c r="XY738" s="7"/>
      <c r="YA738" s="7"/>
      <c r="YC738" s="7"/>
      <c r="YE738" s="7"/>
      <c r="YG738" s="7"/>
      <c r="YI738" s="7"/>
      <c r="YK738" s="7"/>
      <c r="YM738" s="7"/>
    </row>
    <row r="739" spans="5:663" s="80" customFormat="1" x14ac:dyDescent="0.2">
      <c r="E739" s="7"/>
      <c r="G739" s="7"/>
      <c r="I739" s="7"/>
      <c r="K739" s="7"/>
      <c r="M739" s="7"/>
      <c r="O739" s="7"/>
      <c r="Q739" s="7"/>
      <c r="S739" s="7"/>
      <c r="U739" s="7"/>
      <c r="W739" s="7"/>
      <c r="Y739" s="7"/>
      <c r="AA739" s="7"/>
      <c r="AC739" s="7"/>
      <c r="AE739" s="7"/>
      <c r="AG739" s="7"/>
      <c r="AH739" s="7"/>
      <c r="AI739" s="7"/>
      <c r="AJ739" s="7"/>
      <c r="AK739" s="7"/>
      <c r="AL739" s="7"/>
      <c r="AM739" s="7"/>
      <c r="AO739" s="7"/>
      <c r="AQ739" s="7"/>
      <c r="AS739" s="7"/>
      <c r="AU739" s="7"/>
      <c r="AW739" s="7"/>
      <c r="AY739" s="7"/>
      <c r="BA739" s="7"/>
      <c r="BC739" s="7"/>
      <c r="BE739" s="7"/>
      <c r="BG739" s="7"/>
      <c r="BI739" s="7"/>
      <c r="BK739" s="7"/>
      <c r="BM739" s="7"/>
      <c r="BO739" s="7"/>
      <c r="BQ739" s="7"/>
      <c r="BS739" s="7"/>
      <c r="BT739" s="7"/>
      <c r="BU739" s="7"/>
      <c r="BW739" s="7"/>
      <c r="BY739" s="7"/>
      <c r="CA739" s="7"/>
      <c r="CC739" s="7"/>
      <c r="CE739" s="7"/>
      <c r="CG739" s="7"/>
      <c r="CH739" s="7"/>
      <c r="CI739" s="7"/>
      <c r="CJ739" s="7"/>
      <c r="CL739" s="7"/>
      <c r="CN739" s="7"/>
      <c r="CP739" s="7"/>
      <c r="CR739" s="7"/>
      <c r="CT739" s="7"/>
      <c r="CV739" s="7"/>
      <c r="CW739" s="7"/>
      <c r="CY739" s="7"/>
      <c r="DA739" s="7"/>
      <c r="DC739" s="7"/>
      <c r="DE739" s="7"/>
      <c r="DG739" s="7"/>
      <c r="DI739" s="7"/>
      <c r="DK739" s="7"/>
      <c r="DM739" s="7"/>
      <c r="DO739" s="7"/>
      <c r="DQ739" s="7"/>
      <c r="DR739" s="7"/>
      <c r="DS739" s="7"/>
      <c r="DT739" s="7"/>
      <c r="DV739" s="7"/>
      <c r="DX739" s="7"/>
      <c r="DY739" s="7"/>
      <c r="DZ739" s="7"/>
      <c r="EB739" s="7"/>
      <c r="ED739" s="7"/>
      <c r="EF739" s="7"/>
      <c r="EG739" s="7"/>
      <c r="EI739" s="7"/>
      <c r="EJ739" s="7"/>
      <c r="EL739" s="7"/>
      <c r="EN739" s="7"/>
      <c r="EP739" s="7"/>
      <c r="ER739" s="7"/>
      <c r="ET739" s="7"/>
      <c r="EV739" s="7"/>
      <c r="EX739" s="7"/>
      <c r="EZ739" s="7"/>
      <c r="FB739" s="7"/>
      <c r="FD739" s="7"/>
      <c r="FE739" s="7"/>
      <c r="FF739" s="7"/>
      <c r="FH739" s="7"/>
      <c r="FJ739" s="7"/>
      <c r="FL739" s="7"/>
      <c r="FN739" s="7"/>
      <c r="FP739" s="7"/>
      <c r="FR739" s="7"/>
      <c r="FT739" s="7"/>
      <c r="FV739" s="7"/>
      <c r="FW739" s="7"/>
      <c r="FY739" s="7"/>
      <c r="GA739" s="7"/>
      <c r="GC739" s="7"/>
      <c r="GE739" s="7"/>
      <c r="GG739" s="7"/>
      <c r="GI739" s="7"/>
      <c r="GJ739" s="7"/>
      <c r="GK739" s="7"/>
      <c r="GL739" s="7"/>
      <c r="GM739" s="7"/>
      <c r="GN739" s="7"/>
      <c r="GO739" s="7"/>
      <c r="GP739" s="7"/>
      <c r="GR739" s="7"/>
      <c r="GT739" s="7"/>
      <c r="GV739" s="7"/>
      <c r="GX739" s="7"/>
      <c r="GZ739" s="7"/>
      <c r="HA739" s="7"/>
      <c r="HC739" s="7"/>
      <c r="HE739" s="7"/>
      <c r="HG739" s="7"/>
      <c r="HI739" s="7"/>
      <c r="HK739" s="7"/>
      <c r="HM739" s="7"/>
      <c r="HO739" s="7"/>
      <c r="HQ739" s="7"/>
      <c r="HS739" s="7"/>
      <c r="HU739" s="7"/>
      <c r="HW739" s="7"/>
      <c r="HY739" s="7"/>
      <c r="IA739" s="7"/>
      <c r="IC739" s="7"/>
      <c r="IE739" s="7"/>
      <c r="IF739" s="7"/>
      <c r="IG739" s="7"/>
      <c r="IH739" s="7"/>
      <c r="IJ739" s="7"/>
      <c r="IL739" s="7"/>
      <c r="IN739" s="7"/>
      <c r="IO739" s="7"/>
      <c r="IP739" s="7"/>
      <c r="IR739" s="7"/>
      <c r="IT739" s="7"/>
      <c r="IV739" s="7"/>
      <c r="IX739" s="7"/>
      <c r="IZ739" s="7"/>
      <c r="JB739" s="7"/>
      <c r="JD739" s="7"/>
      <c r="JF739" s="7"/>
      <c r="JG739" s="7"/>
      <c r="JI739" s="7"/>
      <c r="JK739" s="7"/>
      <c r="JM739" s="7"/>
      <c r="JO739" s="7"/>
      <c r="JP739" s="7"/>
      <c r="JQ739" s="7"/>
      <c r="JS739" s="7"/>
      <c r="JT739" s="7"/>
      <c r="JU739" s="7"/>
      <c r="JV739" s="7"/>
      <c r="JX739" s="7"/>
      <c r="JZ739" s="7"/>
      <c r="KB739" s="7"/>
      <c r="KD739" s="7"/>
      <c r="KF739" s="7"/>
      <c r="KH739" s="7"/>
      <c r="KJ739" s="7"/>
      <c r="KL739" s="7"/>
      <c r="KN739" s="7"/>
      <c r="KO739" s="7"/>
      <c r="KP739" s="7"/>
      <c r="KQ739" s="7"/>
      <c r="KR739" s="7"/>
      <c r="KT739" s="7"/>
      <c r="KV739" s="7"/>
      <c r="KX739" s="7"/>
      <c r="KZ739" s="7"/>
      <c r="LB739" s="7"/>
      <c r="LD739" s="7"/>
      <c r="LF739" s="7"/>
      <c r="LH739" s="7"/>
      <c r="LJ739" s="7"/>
      <c r="LL739" s="7"/>
      <c r="LN739" s="7"/>
      <c r="LP739" s="7"/>
      <c r="LR739" s="7"/>
      <c r="LT739" s="7"/>
      <c r="LV739" s="7"/>
      <c r="LX739" s="7"/>
      <c r="LY739" s="7"/>
      <c r="LZ739" s="7"/>
      <c r="MA739" s="7"/>
      <c r="MB739" s="7"/>
      <c r="MC739" s="7"/>
      <c r="ME739" s="7"/>
      <c r="MG739" s="7"/>
      <c r="MH739" s="7"/>
      <c r="MJ739" s="7"/>
      <c r="ML739" s="7"/>
      <c r="MM739" s="7"/>
      <c r="MN739" s="7"/>
      <c r="MO739" s="7"/>
      <c r="MQ739" s="7"/>
      <c r="MS739" s="7"/>
      <c r="MU739" s="7"/>
      <c r="MV739" s="7"/>
      <c r="MX739" s="7"/>
      <c r="MY739" s="7"/>
      <c r="MZ739" s="7"/>
      <c r="NB739" s="7"/>
      <c r="ND739" s="7"/>
      <c r="NF739" s="7"/>
      <c r="NH739" s="7"/>
      <c r="NJ739" s="7"/>
      <c r="NL739" s="7"/>
      <c r="NM739" s="7"/>
      <c r="NN739" s="7"/>
      <c r="NO739" s="7"/>
      <c r="NP739" s="7"/>
      <c r="NR739" s="7"/>
      <c r="NT739" s="7"/>
      <c r="NU739" s="7"/>
      <c r="NW739" s="7"/>
      <c r="NY739" s="7"/>
      <c r="OA739" s="7"/>
      <c r="OC739" s="7"/>
      <c r="OE739" s="7"/>
      <c r="OG739" s="7"/>
      <c r="OI739" s="7"/>
      <c r="OK739" s="7"/>
      <c r="OM739" s="7"/>
      <c r="OO739" s="7"/>
      <c r="OQ739" s="7"/>
      <c r="OS739" s="7"/>
      <c r="OT739" s="7"/>
      <c r="OV739" s="7"/>
      <c r="OX739" s="7"/>
      <c r="OZ739" s="7"/>
      <c r="PB739" s="7"/>
      <c r="PD739" s="7"/>
      <c r="PF739" s="7"/>
      <c r="PH739" s="7"/>
      <c r="PJ739" s="7"/>
      <c r="PL739" s="7"/>
      <c r="PN739" s="7"/>
      <c r="PP739" s="7"/>
      <c r="PQ739" s="7"/>
      <c r="PR739" s="7"/>
      <c r="PS739" s="7"/>
      <c r="PT739" s="7"/>
      <c r="PV739" s="7"/>
      <c r="PX739" s="7"/>
      <c r="PZ739" s="7"/>
      <c r="QB739" s="7"/>
      <c r="QD739" s="7"/>
      <c r="QF739" s="7"/>
      <c r="QH739" s="7"/>
      <c r="QJ739" s="7"/>
      <c r="QL739" s="7"/>
      <c r="QN739" s="7"/>
      <c r="QO739" s="7"/>
      <c r="QQ739" s="7"/>
      <c r="QS739" s="7"/>
      <c r="QU739" s="7"/>
      <c r="QV739" s="7"/>
      <c r="QX739" s="7"/>
      <c r="QZ739" s="7"/>
      <c r="RB739" s="7"/>
      <c r="RD739" s="7"/>
      <c r="RF739" s="7"/>
      <c r="RH739" s="7"/>
      <c r="RJ739" s="7"/>
      <c r="RL739" s="7"/>
      <c r="RN739" s="7"/>
      <c r="RP739" s="7"/>
      <c r="RR739" s="7"/>
      <c r="RT739" s="7"/>
      <c r="RV739" s="7"/>
      <c r="RW739" s="7"/>
      <c r="RX739" s="7"/>
      <c r="RZ739" s="7"/>
      <c r="SB739" s="7"/>
      <c r="SD739" s="7"/>
      <c r="SE739" s="7"/>
      <c r="SF739" s="7"/>
      <c r="SH739" s="7"/>
      <c r="SJ739" s="7"/>
      <c r="SL739" s="7"/>
      <c r="SN739" s="7"/>
      <c r="SP739" s="7"/>
      <c r="SR739" s="7"/>
      <c r="ST739" s="7"/>
      <c r="SV739" s="7"/>
      <c r="SW739" s="7"/>
      <c r="SY739" s="7"/>
      <c r="TA739" s="7"/>
      <c r="TC739" s="7"/>
      <c r="TE739" s="7"/>
      <c r="TG739" s="7"/>
      <c r="TI739" s="7"/>
      <c r="TK739" s="7"/>
      <c r="TM739" s="7"/>
      <c r="TO739" s="7"/>
      <c r="TQ739" s="7"/>
      <c r="TS739" s="7"/>
      <c r="TU739" s="7"/>
      <c r="TW739" s="7"/>
      <c r="TY739" s="7"/>
      <c r="UA739" s="7"/>
      <c r="UC739" s="7"/>
      <c r="UE739" s="7"/>
      <c r="UG739" s="7"/>
      <c r="UI739" s="7"/>
      <c r="UK739" s="7"/>
      <c r="UM739" s="7"/>
      <c r="UO739" s="7"/>
      <c r="UQ739" s="7"/>
      <c r="US739" s="7"/>
      <c r="UU739" s="7"/>
      <c r="UW739" s="7"/>
      <c r="UY739" s="7"/>
      <c r="VA739" s="7"/>
      <c r="VC739" s="7"/>
      <c r="VE739" s="7"/>
      <c r="VG739" s="7"/>
      <c r="VI739" s="7"/>
      <c r="VK739" s="7"/>
      <c r="VM739" s="7"/>
      <c r="VO739" s="7"/>
      <c r="VQ739" s="7"/>
      <c r="VS739" s="7"/>
      <c r="VU739" s="7"/>
      <c r="VW739" s="7"/>
      <c r="VY739" s="7"/>
      <c r="WA739" s="7"/>
      <c r="WC739" s="7"/>
      <c r="WE739" s="7"/>
      <c r="WG739" s="7"/>
      <c r="WI739" s="7"/>
      <c r="WK739" s="7"/>
      <c r="WM739" s="7"/>
      <c r="WO739" s="7"/>
      <c r="WQ739" s="7"/>
      <c r="WS739" s="7"/>
      <c r="WU739" s="7"/>
      <c r="WW739" s="7"/>
      <c r="WY739" s="7"/>
      <c r="XA739" s="7"/>
      <c r="XC739" s="7"/>
      <c r="XE739" s="7"/>
      <c r="XG739" s="7"/>
      <c r="XI739" s="7"/>
      <c r="XK739" s="7"/>
      <c r="XM739" s="7"/>
      <c r="XO739" s="7"/>
      <c r="XQ739" s="7"/>
      <c r="XS739" s="7"/>
      <c r="XU739" s="7"/>
      <c r="XW739" s="7"/>
      <c r="XY739" s="7"/>
      <c r="YA739" s="7"/>
      <c r="YC739" s="7"/>
      <c r="YE739" s="7"/>
      <c r="YG739" s="7"/>
      <c r="YI739" s="7"/>
      <c r="YK739" s="7"/>
      <c r="YM739" s="7"/>
    </row>
    <row r="740" spans="5:663" s="80" customFormat="1" x14ac:dyDescent="0.2">
      <c r="E740" s="7"/>
      <c r="G740" s="7"/>
      <c r="I740" s="7"/>
      <c r="K740" s="7"/>
      <c r="M740" s="7"/>
      <c r="O740" s="7"/>
      <c r="Q740" s="7"/>
      <c r="S740" s="7"/>
      <c r="U740" s="7"/>
      <c r="W740" s="7"/>
      <c r="Y740" s="7"/>
      <c r="AA740" s="7"/>
      <c r="AC740" s="7"/>
      <c r="AE740" s="7"/>
      <c r="AG740" s="7"/>
      <c r="AH740" s="7"/>
      <c r="AI740" s="7"/>
      <c r="AJ740" s="7"/>
      <c r="AK740" s="7"/>
      <c r="AL740" s="7"/>
      <c r="AM740" s="7"/>
      <c r="AO740" s="7"/>
      <c r="AQ740" s="7"/>
      <c r="AS740" s="7"/>
      <c r="AU740" s="7"/>
      <c r="AW740" s="7"/>
      <c r="AY740" s="7"/>
      <c r="BA740" s="7"/>
      <c r="BC740" s="7"/>
      <c r="BE740" s="7"/>
      <c r="BG740" s="7"/>
      <c r="BI740" s="7"/>
      <c r="BK740" s="7"/>
      <c r="BM740" s="7"/>
      <c r="BO740" s="7"/>
      <c r="BQ740" s="7"/>
      <c r="BS740" s="7"/>
      <c r="BT740" s="7"/>
      <c r="BU740" s="7"/>
      <c r="BW740" s="7"/>
      <c r="BY740" s="7"/>
      <c r="CA740" s="7"/>
      <c r="CC740" s="7"/>
      <c r="CE740" s="7"/>
      <c r="CG740" s="7"/>
      <c r="CH740" s="7"/>
      <c r="CI740" s="7"/>
      <c r="CJ740" s="7"/>
      <c r="CL740" s="7"/>
      <c r="CN740" s="7"/>
      <c r="CP740" s="7"/>
      <c r="CR740" s="7"/>
      <c r="CT740" s="7"/>
      <c r="CV740" s="7"/>
      <c r="CW740" s="7"/>
      <c r="CY740" s="7"/>
      <c r="DA740" s="7"/>
      <c r="DC740" s="7"/>
      <c r="DE740" s="7"/>
      <c r="DG740" s="7"/>
      <c r="DI740" s="7"/>
      <c r="DK740" s="7"/>
      <c r="DM740" s="7"/>
      <c r="DO740" s="7"/>
      <c r="DQ740" s="7"/>
      <c r="DR740" s="7"/>
      <c r="DS740" s="7"/>
      <c r="DT740" s="7"/>
      <c r="DV740" s="7"/>
      <c r="DX740" s="7"/>
      <c r="DY740" s="7"/>
      <c r="DZ740" s="7"/>
      <c r="EB740" s="7"/>
      <c r="ED740" s="7"/>
      <c r="EF740" s="7"/>
      <c r="EG740" s="7"/>
      <c r="EI740" s="7"/>
      <c r="EJ740" s="7"/>
      <c r="EL740" s="7"/>
      <c r="EN740" s="7"/>
      <c r="EP740" s="7"/>
      <c r="ER740" s="7"/>
      <c r="ET740" s="7"/>
      <c r="EV740" s="7"/>
      <c r="EX740" s="7"/>
      <c r="EZ740" s="7"/>
      <c r="FB740" s="7"/>
      <c r="FD740" s="7"/>
      <c r="FE740" s="7"/>
      <c r="FF740" s="7"/>
      <c r="FH740" s="7"/>
      <c r="FJ740" s="7"/>
      <c r="FL740" s="7"/>
      <c r="FN740" s="7"/>
      <c r="FP740" s="7"/>
      <c r="FR740" s="7"/>
      <c r="FT740" s="7"/>
      <c r="FV740" s="7"/>
      <c r="FW740" s="7"/>
      <c r="FY740" s="7"/>
      <c r="GA740" s="7"/>
      <c r="GC740" s="7"/>
      <c r="GE740" s="7"/>
      <c r="GG740" s="7"/>
      <c r="GI740" s="7"/>
      <c r="GJ740" s="7"/>
      <c r="GK740" s="7"/>
      <c r="GL740" s="7"/>
      <c r="GM740" s="7"/>
      <c r="GN740" s="7"/>
      <c r="GO740" s="7"/>
      <c r="GP740" s="7"/>
      <c r="GR740" s="7"/>
      <c r="GT740" s="7"/>
      <c r="GV740" s="7"/>
      <c r="GX740" s="7"/>
      <c r="GZ740" s="7"/>
      <c r="HA740" s="7"/>
      <c r="HC740" s="7"/>
      <c r="HE740" s="7"/>
      <c r="HG740" s="7"/>
      <c r="HI740" s="7"/>
      <c r="HK740" s="7"/>
      <c r="HM740" s="7"/>
      <c r="HO740" s="7"/>
      <c r="HQ740" s="7"/>
      <c r="HS740" s="7"/>
      <c r="HU740" s="7"/>
      <c r="HW740" s="7"/>
      <c r="HY740" s="7"/>
      <c r="IA740" s="7"/>
      <c r="IC740" s="7"/>
      <c r="IE740" s="7"/>
      <c r="IF740" s="7"/>
      <c r="IG740" s="7"/>
      <c r="IH740" s="7"/>
      <c r="IJ740" s="7"/>
      <c r="IL740" s="7"/>
      <c r="IN740" s="7"/>
      <c r="IO740" s="7"/>
      <c r="IP740" s="7"/>
      <c r="IR740" s="7"/>
      <c r="IT740" s="7"/>
      <c r="IV740" s="7"/>
      <c r="IX740" s="7"/>
      <c r="IZ740" s="7"/>
      <c r="JB740" s="7"/>
      <c r="JD740" s="7"/>
      <c r="JF740" s="7"/>
      <c r="JG740" s="7"/>
      <c r="JI740" s="7"/>
      <c r="JK740" s="7"/>
      <c r="JM740" s="7"/>
      <c r="JO740" s="7"/>
      <c r="JP740" s="7"/>
      <c r="JQ740" s="7"/>
      <c r="JS740" s="7"/>
      <c r="JT740" s="7"/>
      <c r="JU740" s="7"/>
      <c r="JV740" s="7"/>
      <c r="JX740" s="7"/>
      <c r="JZ740" s="7"/>
      <c r="KB740" s="7"/>
      <c r="KD740" s="7"/>
      <c r="KF740" s="7"/>
      <c r="KH740" s="7"/>
      <c r="KJ740" s="7"/>
      <c r="KL740" s="7"/>
      <c r="KN740" s="7"/>
      <c r="KO740" s="7"/>
      <c r="KP740" s="7"/>
      <c r="KQ740" s="7"/>
      <c r="KR740" s="7"/>
      <c r="KT740" s="7"/>
      <c r="KV740" s="7"/>
      <c r="KX740" s="7"/>
      <c r="KZ740" s="7"/>
      <c r="LB740" s="7"/>
      <c r="LD740" s="7"/>
      <c r="LF740" s="7"/>
      <c r="LH740" s="7"/>
      <c r="LJ740" s="7"/>
      <c r="LL740" s="7"/>
      <c r="LN740" s="7"/>
      <c r="LP740" s="7"/>
      <c r="LR740" s="7"/>
      <c r="LT740" s="7"/>
      <c r="LV740" s="7"/>
      <c r="LX740" s="7"/>
      <c r="LY740" s="7"/>
      <c r="LZ740" s="7"/>
      <c r="MA740" s="7"/>
      <c r="MB740" s="7"/>
      <c r="MC740" s="7"/>
      <c r="ME740" s="7"/>
      <c r="MG740" s="7"/>
      <c r="MH740" s="7"/>
      <c r="MJ740" s="7"/>
      <c r="ML740" s="7"/>
      <c r="MM740" s="7"/>
      <c r="MN740" s="7"/>
      <c r="MO740" s="7"/>
      <c r="MQ740" s="7"/>
      <c r="MS740" s="7"/>
      <c r="MU740" s="7"/>
      <c r="MV740" s="7"/>
      <c r="MX740" s="7"/>
      <c r="MY740" s="7"/>
      <c r="MZ740" s="7"/>
      <c r="NB740" s="7"/>
      <c r="ND740" s="7"/>
      <c r="NF740" s="7"/>
      <c r="NH740" s="7"/>
      <c r="NJ740" s="7"/>
      <c r="NL740" s="7"/>
      <c r="NM740" s="7"/>
      <c r="NN740" s="7"/>
      <c r="NO740" s="7"/>
      <c r="NP740" s="7"/>
      <c r="NR740" s="7"/>
      <c r="NT740" s="7"/>
      <c r="NU740" s="7"/>
      <c r="NW740" s="7"/>
      <c r="NY740" s="7"/>
      <c r="OA740" s="7"/>
      <c r="OC740" s="7"/>
      <c r="OE740" s="7"/>
      <c r="OG740" s="7"/>
      <c r="OI740" s="7"/>
      <c r="OK740" s="7"/>
      <c r="OM740" s="7"/>
      <c r="OO740" s="7"/>
      <c r="OQ740" s="7"/>
      <c r="OS740" s="7"/>
      <c r="OT740" s="7"/>
      <c r="OV740" s="7"/>
      <c r="OX740" s="7"/>
      <c r="OZ740" s="7"/>
      <c r="PB740" s="7"/>
      <c r="PD740" s="7"/>
      <c r="PF740" s="7"/>
      <c r="PH740" s="7"/>
      <c r="PJ740" s="7"/>
      <c r="PL740" s="7"/>
      <c r="PN740" s="7"/>
      <c r="PP740" s="7"/>
      <c r="PQ740" s="7"/>
      <c r="PR740" s="7"/>
      <c r="PS740" s="7"/>
      <c r="PT740" s="7"/>
      <c r="PV740" s="7"/>
      <c r="PX740" s="7"/>
      <c r="PZ740" s="7"/>
      <c r="QB740" s="7"/>
      <c r="QD740" s="7"/>
      <c r="QF740" s="7"/>
      <c r="QH740" s="7"/>
      <c r="QJ740" s="7"/>
      <c r="QL740" s="7"/>
      <c r="QN740" s="7"/>
      <c r="QO740" s="7"/>
      <c r="QQ740" s="7"/>
      <c r="QS740" s="7"/>
      <c r="QU740" s="7"/>
      <c r="QV740" s="7"/>
      <c r="QX740" s="7"/>
      <c r="QZ740" s="7"/>
      <c r="RB740" s="7"/>
      <c r="RD740" s="7"/>
      <c r="RF740" s="7"/>
      <c r="RH740" s="7"/>
      <c r="RJ740" s="7"/>
      <c r="RL740" s="7"/>
      <c r="RN740" s="7"/>
      <c r="RP740" s="7"/>
      <c r="RR740" s="7"/>
      <c r="RT740" s="7"/>
      <c r="RV740" s="7"/>
      <c r="RW740" s="7"/>
      <c r="RX740" s="7"/>
      <c r="RZ740" s="7"/>
      <c r="SB740" s="7"/>
      <c r="SD740" s="7"/>
      <c r="SE740" s="7"/>
      <c r="SF740" s="7"/>
      <c r="SH740" s="7"/>
      <c r="SJ740" s="7"/>
      <c r="SL740" s="7"/>
      <c r="SN740" s="7"/>
      <c r="SP740" s="7"/>
      <c r="SR740" s="7"/>
      <c r="ST740" s="7"/>
      <c r="SV740" s="7"/>
      <c r="SW740" s="7"/>
      <c r="SY740" s="7"/>
      <c r="TA740" s="7"/>
      <c r="TC740" s="7"/>
      <c r="TE740" s="7"/>
      <c r="TG740" s="7"/>
      <c r="TI740" s="7"/>
      <c r="TK740" s="7"/>
      <c r="TM740" s="7"/>
      <c r="TO740" s="7"/>
      <c r="TQ740" s="7"/>
      <c r="TS740" s="7"/>
      <c r="TU740" s="7"/>
      <c r="TW740" s="7"/>
      <c r="TY740" s="7"/>
      <c r="UA740" s="7"/>
      <c r="UC740" s="7"/>
      <c r="UE740" s="7"/>
      <c r="UG740" s="7"/>
      <c r="UI740" s="7"/>
      <c r="UK740" s="7"/>
      <c r="UM740" s="7"/>
      <c r="UO740" s="7"/>
      <c r="UQ740" s="7"/>
      <c r="US740" s="7"/>
      <c r="UU740" s="7"/>
      <c r="UW740" s="7"/>
      <c r="UY740" s="7"/>
      <c r="VA740" s="7"/>
      <c r="VC740" s="7"/>
      <c r="VE740" s="7"/>
      <c r="VG740" s="7"/>
      <c r="VI740" s="7"/>
      <c r="VK740" s="7"/>
      <c r="VM740" s="7"/>
      <c r="VO740" s="7"/>
      <c r="VQ740" s="7"/>
      <c r="VS740" s="7"/>
      <c r="VU740" s="7"/>
      <c r="VW740" s="7"/>
      <c r="VY740" s="7"/>
      <c r="WA740" s="7"/>
      <c r="WC740" s="7"/>
      <c r="WE740" s="7"/>
      <c r="WG740" s="7"/>
      <c r="WI740" s="7"/>
      <c r="WK740" s="7"/>
      <c r="WM740" s="7"/>
      <c r="WO740" s="7"/>
      <c r="WQ740" s="7"/>
      <c r="WS740" s="7"/>
      <c r="WU740" s="7"/>
      <c r="WW740" s="7"/>
      <c r="WY740" s="7"/>
      <c r="XA740" s="7"/>
      <c r="XC740" s="7"/>
      <c r="XE740" s="7"/>
      <c r="XG740" s="7"/>
      <c r="XI740" s="7"/>
      <c r="XK740" s="7"/>
      <c r="XM740" s="7"/>
      <c r="XO740" s="7"/>
      <c r="XQ740" s="7"/>
      <c r="XS740" s="7"/>
      <c r="XU740" s="7"/>
      <c r="XW740" s="7"/>
      <c r="XY740" s="7"/>
      <c r="YA740" s="7"/>
      <c r="YC740" s="7"/>
      <c r="YE740" s="7"/>
      <c r="YG740" s="7"/>
      <c r="YI740" s="7"/>
      <c r="YK740" s="7"/>
      <c r="YM740" s="7"/>
    </row>
    <row r="741" spans="5:663" s="80" customFormat="1" x14ac:dyDescent="0.2">
      <c r="E741" s="7"/>
      <c r="G741" s="7"/>
      <c r="I741" s="7"/>
      <c r="K741" s="7"/>
      <c r="M741" s="7"/>
      <c r="O741" s="7"/>
      <c r="Q741" s="7"/>
      <c r="S741" s="7"/>
      <c r="U741" s="7"/>
      <c r="W741" s="7"/>
      <c r="Y741" s="7"/>
      <c r="AA741" s="7"/>
      <c r="AC741" s="7"/>
      <c r="AE741" s="7"/>
      <c r="AG741" s="7"/>
      <c r="AH741" s="7"/>
      <c r="AI741" s="7"/>
      <c r="AJ741" s="7"/>
      <c r="AK741" s="7"/>
      <c r="AL741" s="7"/>
      <c r="AM741" s="7"/>
      <c r="AO741" s="7"/>
      <c r="AQ741" s="7"/>
      <c r="AS741" s="7"/>
      <c r="AU741" s="7"/>
      <c r="AW741" s="7"/>
      <c r="AY741" s="7"/>
      <c r="BA741" s="7"/>
      <c r="BC741" s="7"/>
      <c r="BE741" s="7"/>
      <c r="BG741" s="7"/>
      <c r="BI741" s="7"/>
      <c r="BK741" s="7"/>
      <c r="BM741" s="7"/>
      <c r="BO741" s="7"/>
      <c r="BQ741" s="7"/>
      <c r="BS741" s="7"/>
      <c r="BT741" s="7"/>
      <c r="BU741" s="7"/>
      <c r="BW741" s="7"/>
      <c r="BY741" s="7"/>
      <c r="CA741" s="7"/>
      <c r="CC741" s="7"/>
      <c r="CE741" s="7"/>
      <c r="CG741" s="7"/>
      <c r="CH741" s="7"/>
      <c r="CI741" s="7"/>
      <c r="CJ741" s="7"/>
      <c r="CL741" s="7"/>
      <c r="CN741" s="7"/>
      <c r="CP741" s="7"/>
      <c r="CR741" s="7"/>
      <c r="CT741" s="7"/>
      <c r="CV741" s="7"/>
      <c r="CW741" s="7"/>
      <c r="CY741" s="7"/>
      <c r="DA741" s="7"/>
      <c r="DC741" s="7"/>
      <c r="DE741" s="7"/>
      <c r="DG741" s="7"/>
      <c r="DI741" s="7"/>
      <c r="DK741" s="7"/>
      <c r="DM741" s="7"/>
      <c r="DO741" s="7"/>
      <c r="DQ741" s="7"/>
      <c r="DR741" s="7"/>
      <c r="DS741" s="7"/>
      <c r="DT741" s="7"/>
      <c r="DV741" s="7"/>
      <c r="DX741" s="7"/>
      <c r="DY741" s="7"/>
      <c r="DZ741" s="7"/>
      <c r="EB741" s="7"/>
      <c r="ED741" s="7"/>
      <c r="EF741" s="7"/>
      <c r="EG741" s="7"/>
      <c r="EI741" s="7"/>
      <c r="EJ741" s="7"/>
      <c r="EL741" s="7"/>
      <c r="EN741" s="7"/>
      <c r="EP741" s="7"/>
      <c r="ER741" s="7"/>
      <c r="ET741" s="7"/>
      <c r="EV741" s="7"/>
      <c r="EX741" s="7"/>
      <c r="EZ741" s="7"/>
      <c r="FB741" s="7"/>
      <c r="FD741" s="7"/>
      <c r="FE741" s="7"/>
      <c r="FF741" s="7"/>
      <c r="FH741" s="7"/>
      <c r="FJ741" s="7"/>
      <c r="FL741" s="7"/>
      <c r="FN741" s="7"/>
      <c r="FP741" s="7"/>
      <c r="FR741" s="7"/>
      <c r="FT741" s="7"/>
      <c r="FV741" s="7"/>
      <c r="FW741" s="7"/>
      <c r="FY741" s="7"/>
      <c r="GA741" s="7"/>
      <c r="GC741" s="7"/>
      <c r="GE741" s="7"/>
      <c r="GG741" s="7"/>
      <c r="GI741" s="7"/>
      <c r="GJ741" s="7"/>
      <c r="GK741" s="7"/>
      <c r="GL741" s="7"/>
      <c r="GM741" s="7"/>
      <c r="GN741" s="7"/>
      <c r="GO741" s="7"/>
      <c r="GP741" s="7"/>
      <c r="GR741" s="7"/>
      <c r="GT741" s="7"/>
      <c r="GV741" s="7"/>
      <c r="GX741" s="7"/>
      <c r="GZ741" s="7"/>
      <c r="HA741" s="7"/>
      <c r="HC741" s="7"/>
      <c r="HE741" s="7"/>
      <c r="HG741" s="7"/>
      <c r="HI741" s="7"/>
      <c r="HK741" s="7"/>
      <c r="HM741" s="7"/>
      <c r="HO741" s="7"/>
      <c r="HQ741" s="7"/>
      <c r="HS741" s="7"/>
      <c r="HU741" s="7"/>
      <c r="HW741" s="7"/>
      <c r="HY741" s="7"/>
      <c r="IA741" s="7"/>
      <c r="IC741" s="7"/>
      <c r="IE741" s="7"/>
      <c r="IF741" s="7"/>
      <c r="IG741" s="7"/>
      <c r="IH741" s="7"/>
      <c r="IJ741" s="7"/>
      <c r="IL741" s="7"/>
      <c r="IN741" s="7"/>
      <c r="IO741" s="7"/>
      <c r="IP741" s="7"/>
      <c r="IR741" s="7"/>
      <c r="IT741" s="7"/>
      <c r="IV741" s="7"/>
      <c r="IX741" s="7"/>
      <c r="IZ741" s="7"/>
      <c r="JB741" s="7"/>
      <c r="JD741" s="7"/>
      <c r="JF741" s="7"/>
      <c r="JG741" s="7"/>
      <c r="JI741" s="7"/>
      <c r="JK741" s="7"/>
      <c r="JM741" s="7"/>
      <c r="JO741" s="7"/>
      <c r="JP741" s="7"/>
      <c r="JQ741" s="7"/>
      <c r="JS741" s="7"/>
      <c r="JT741" s="7"/>
      <c r="JU741" s="7"/>
      <c r="JV741" s="7"/>
      <c r="JX741" s="7"/>
      <c r="JZ741" s="7"/>
      <c r="KB741" s="7"/>
      <c r="KD741" s="7"/>
      <c r="KF741" s="7"/>
      <c r="KH741" s="7"/>
      <c r="KJ741" s="7"/>
      <c r="KL741" s="7"/>
      <c r="KN741" s="7"/>
      <c r="KO741" s="7"/>
      <c r="KP741" s="7"/>
      <c r="KQ741" s="7"/>
      <c r="KR741" s="7"/>
      <c r="KT741" s="7"/>
      <c r="KV741" s="7"/>
      <c r="KX741" s="7"/>
      <c r="KZ741" s="7"/>
      <c r="LB741" s="7"/>
      <c r="LD741" s="7"/>
      <c r="LF741" s="7"/>
      <c r="LH741" s="7"/>
      <c r="LJ741" s="7"/>
      <c r="LL741" s="7"/>
      <c r="LN741" s="7"/>
      <c r="LP741" s="7"/>
      <c r="LR741" s="7"/>
      <c r="LT741" s="7"/>
      <c r="LV741" s="7"/>
      <c r="LX741" s="7"/>
      <c r="LY741" s="7"/>
      <c r="LZ741" s="7"/>
      <c r="MA741" s="7"/>
      <c r="MB741" s="7"/>
      <c r="MC741" s="7"/>
      <c r="ME741" s="7"/>
      <c r="MG741" s="7"/>
      <c r="MH741" s="7"/>
      <c r="MJ741" s="7"/>
      <c r="ML741" s="7"/>
      <c r="MM741" s="7"/>
      <c r="MN741" s="7"/>
      <c r="MO741" s="7"/>
      <c r="MQ741" s="7"/>
      <c r="MS741" s="7"/>
      <c r="MU741" s="7"/>
      <c r="MV741" s="7"/>
      <c r="MX741" s="7"/>
      <c r="MY741" s="7"/>
      <c r="MZ741" s="7"/>
      <c r="NB741" s="7"/>
      <c r="ND741" s="7"/>
      <c r="NF741" s="7"/>
      <c r="NH741" s="7"/>
      <c r="NJ741" s="7"/>
      <c r="NL741" s="7"/>
      <c r="NM741" s="7"/>
      <c r="NN741" s="7"/>
      <c r="NO741" s="7"/>
      <c r="NP741" s="7"/>
      <c r="NR741" s="7"/>
      <c r="NT741" s="7"/>
      <c r="NU741" s="7"/>
      <c r="NW741" s="7"/>
      <c r="NY741" s="7"/>
      <c r="OA741" s="7"/>
      <c r="OC741" s="7"/>
      <c r="OE741" s="7"/>
      <c r="OG741" s="7"/>
      <c r="OI741" s="7"/>
      <c r="OK741" s="7"/>
      <c r="OM741" s="7"/>
      <c r="OO741" s="7"/>
      <c r="OQ741" s="7"/>
      <c r="OS741" s="7"/>
      <c r="OT741" s="7"/>
      <c r="OV741" s="7"/>
      <c r="OX741" s="7"/>
      <c r="OZ741" s="7"/>
      <c r="PB741" s="7"/>
      <c r="PD741" s="7"/>
      <c r="PF741" s="7"/>
      <c r="PH741" s="7"/>
      <c r="PJ741" s="7"/>
      <c r="PL741" s="7"/>
      <c r="PN741" s="7"/>
      <c r="PP741" s="7"/>
      <c r="PQ741" s="7"/>
      <c r="PR741" s="7"/>
      <c r="PS741" s="7"/>
      <c r="PT741" s="7"/>
      <c r="PV741" s="7"/>
      <c r="PX741" s="7"/>
      <c r="PZ741" s="7"/>
      <c r="QB741" s="7"/>
      <c r="QD741" s="7"/>
      <c r="QF741" s="7"/>
      <c r="QH741" s="7"/>
      <c r="QJ741" s="7"/>
      <c r="QL741" s="7"/>
      <c r="QN741" s="7"/>
      <c r="QO741" s="7"/>
      <c r="QQ741" s="7"/>
      <c r="QS741" s="7"/>
      <c r="QU741" s="7"/>
      <c r="QV741" s="7"/>
      <c r="QX741" s="7"/>
      <c r="QZ741" s="7"/>
      <c r="RB741" s="7"/>
      <c r="RD741" s="7"/>
      <c r="RF741" s="7"/>
      <c r="RH741" s="7"/>
      <c r="RJ741" s="7"/>
      <c r="RL741" s="7"/>
      <c r="RN741" s="7"/>
      <c r="RP741" s="7"/>
      <c r="RR741" s="7"/>
      <c r="RT741" s="7"/>
      <c r="RV741" s="7"/>
      <c r="RW741" s="7"/>
      <c r="RX741" s="7"/>
      <c r="RZ741" s="7"/>
      <c r="SB741" s="7"/>
      <c r="SD741" s="7"/>
      <c r="SE741" s="7"/>
      <c r="SF741" s="7"/>
      <c r="SH741" s="7"/>
      <c r="SJ741" s="7"/>
      <c r="SL741" s="7"/>
      <c r="SN741" s="7"/>
      <c r="SP741" s="7"/>
      <c r="SR741" s="7"/>
      <c r="ST741" s="7"/>
      <c r="SV741" s="7"/>
      <c r="SW741" s="7"/>
      <c r="SY741" s="7"/>
      <c r="TA741" s="7"/>
      <c r="TC741" s="7"/>
      <c r="TE741" s="7"/>
      <c r="TG741" s="7"/>
      <c r="TI741" s="7"/>
      <c r="TK741" s="7"/>
      <c r="TM741" s="7"/>
      <c r="TO741" s="7"/>
      <c r="TQ741" s="7"/>
      <c r="TS741" s="7"/>
      <c r="TU741" s="7"/>
      <c r="TW741" s="7"/>
      <c r="TY741" s="7"/>
      <c r="UA741" s="7"/>
      <c r="UC741" s="7"/>
      <c r="UE741" s="7"/>
      <c r="UG741" s="7"/>
      <c r="UI741" s="7"/>
      <c r="UK741" s="7"/>
      <c r="UM741" s="7"/>
      <c r="UO741" s="7"/>
      <c r="UQ741" s="7"/>
      <c r="US741" s="7"/>
      <c r="UU741" s="7"/>
      <c r="UW741" s="7"/>
      <c r="UY741" s="7"/>
      <c r="VA741" s="7"/>
      <c r="VC741" s="7"/>
      <c r="VE741" s="7"/>
      <c r="VG741" s="7"/>
      <c r="VI741" s="7"/>
      <c r="VK741" s="7"/>
      <c r="VM741" s="7"/>
      <c r="VO741" s="7"/>
      <c r="VQ741" s="7"/>
      <c r="VS741" s="7"/>
      <c r="VU741" s="7"/>
      <c r="VW741" s="7"/>
      <c r="VY741" s="7"/>
      <c r="WA741" s="7"/>
      <c r="WC741" s="7"/>
      <c r="WE741" s="7"/>
      <c r="WG741" s="7"/>
      <c r="WI741" s="7"/>
      <c r="WK741" s="7"/>
      <c r="WM741" s="7"/>
      <c r="WO741" s="7"/>
      <c r="WQ741" s="7"/>
      <c r="WS741" s="7"/>
      <c r="WU741" s="7"/>
      <c r="WW741" s="7"/>
      <c r="WY741" s="7"/>
      <c r="XA741" s="7"/>
      <c r="XC741" s="7"/>
      <c r="XE741" s="7"/>
      <c r="XG741" s="7"/>
      <c r="XI741" s="7"/>
      <c r="XK741" s="7"/>
      <c r="XM741" s="7"/>
      <c r="XO741" s="7"/>
      <c r="XQ741" s="7"/>
      <c r="XS741" s="7"/>
      <c r="XU741" s="7"/>
      <c r="XW741" s="7"/>
      <c r="XY741" s="7"/>
      <c r="YA741" s="7"/>
      <c r="YC741" s="7"/>
      <c r="YE741" s="7"/>
      <c r="YG741" s="7"/>
      <c r="YI741" s="7"/>
      <c r="YK741" s="7"/>
      <c r="YM741" s="7"/>
    </row>
    <row r="742" spans="5:663" s="80" customFormat="1" x14ac:dyDescent="0.2">
      <c r="E742" s="7"/>
      <c r="G742" s="7"/>
      <c r="I742" s="7"/>
      <c r="K742" s="7"/>
      <c r="M742" s="7"/>
      <c r="O742" s="7"/>
      <c r="Q742" s="7"/>
      <c r="S742" s="7"/>
      <c r="U742" s="7"/>
      <c r="W742" s="7"/>
      <c r="Y742" s="7"/>
      <c r="AA742" s="7"/>
      <c r="AC742" s="7"/>
      <c r="AE742" s="7"/>
      <c r="AG742" s="7"/>
      <c r="AH742" s="7"/>
      <c r="AI742" s="7"/>
      <c r="AJ742" s="7"/>
      <c r="AK742" s="7"/>
      <c r="AL742" s="7"/>
      <c r="AM742" s="7"/>
      <c r="AO742" s="7"/>
      <c r="AQ742" s="7"/>
      <c r="AS742" s="7"/>
      <c r="AU742" s="7"/>
      <c r="AW742" s="7"/>
      <c r="AY742" s="7"/>
      <c r="BA742" s="7"/>
      <c r="BC742" s="7"/>
      <c r="BE742" s="7"/>
      <c r="BG742" s="7"/>
      <c r="BI742" s="7"/>
      <c r="BK742" s="7"/>
      <c r="BM742" s="7"/>
      <c r="BO742" s="7"/>
      <c r="BQ742" s="7"/>
      <c r="BS742" s="7"/>
      <c r="BT742" s="7"/>
      <c r="BU742" s="7"/>
      <c r="BW742" s="7"/>
      <c r="BY742" s="7"/>
      <c r="CA742" s="7"/>
      <c r="CC742" s="7"/>
      <c r="CE742" s="7"/>
      <c r="CG742" s="7"/>
      <c r="CH742" s="7"/>
      <c r="CI742" s="7"/>
      <c r="CJ742" s="7"/>
      <c r="CL742" s="7"/>
      <c r="CN742" s="7"/>
      <c r="CP742" s="7"/>
      <c r="CR742" s="7"/>
      <c r="CT742" s="7"/>
      <c r="CV742" s="7"/>
      <c r="CW742" s="7"/>
      <c r="CY742" s="7"/>
      <c r="DA742" s="7"/>
      <c r="DC742" s="7"/>
      <c r="DE742" s="7"/>
      <c r="DG742" s="7"/>
      <c r="DI742" s="7"/>
      <c r="DK742" s="7"/>
      <c r="DM742" s="7"/>
      <c r="DO742" s="7"/>
      <c r="DQ742" s="7"/>
      <c r="DR742" s="7"/>
      <c r="DS742" s="7"/>
      <c r="DT742" s="7"/>
      <c r="DV742" s="7"/>
      <c r="DX742" s="7"/>
      <c r="DY742" s="7"/>
      <c r="DZ742" s="7"/>
      <c r="EB742" s="7"/>
      <c r="ED742" s="7"/>
      <c r="EF742" s="7"/>
      <c r="EG742" s="7"/>
      <c r="EI742" s="7"/>
      <c r="EJ742" s="7"/>
      <c r="EL742" s="7"/>
      <c r="EN742" s="7"/>
      <c r="EP742" s="7"/>
      <c r="ER742" s="7"/>
      <c r="ET742" s="7"/>
      <c r="EV742" s="7"/>
      <c r="EX742" s="7"/>
      <c r="EZ742" s="7"/>
      <c r="FB742" s="7"/>
      <c r="FD742" s="7"/>
      <c r="FE742" s="7"/>
      <c r="FF742" s="7"/>
      <c r="FH742" s="7"/>
      <c r="FJ742" s="7"/>
      <c r="FL742" s="7"/>
      <c r="FN742" s="7"/>
      <c r="FP742" s="7"/>
      <c r="FR742" s="7"/>
      <c r="FT742" s="7"/>
      <c r="FV742" s="7"/>
      <c r="FW742" s="7"/>
      <c r="FY742" s="7"/>
      <c r="GA742" s="7"/>
      <c r="GC742" s="7"/>
      <c r="GE742" s="7"/>
      <c r="GG742" s="7"/>
      <c r="GI742" s="7"/>
      <c r="GJ742" s="7"/>
      <c r="GK742" s="7"/>
      <c r="GL742" s="7"/>
      <c r="GM742" s="7"/>
      <c r="GN742" s="7"/>
      <c r="GO742" s="7"/>
      <c r="GP742" s="7"/>
      <c r="GR742" s="7"/>
      <c r="GT742" s="7"/>
      <c r="GV742" s="7"/>
      <c r="GX742" s="7"/>
      <c r="GZ742" s="7"/>
      <c r="HA742" s="7"/>
      <c r="HC742" s="7"/>
      <c r="HE742" s="7"/>
      <c r="HG742" s="7"/>
      <c r="HI742" s="7"/>
      <c r="HK742" s="7"/>
      <c r="HM742" s="7"/>
      <c r="HO742" s="7"/>
      <c r="HQ742" s="7"/>
      <c r="HS742" s="7"/>
      <c r="HU742" s="7"/>
      <c r="HW742" s="7"/>
      <c r="HY742" s="7"/>
      <c r="IA742" s="7"/>
      <c r="IC742" s="7"/>
      <c r="IE742" s="7"/>
      <c r="IF742" s="7"/>
      <c r="IG742" s="7"/>
      <c r="IH742" s="7"/>
      <c r="IJ742" s="7"/>
      <c r="IL742" s="7"/>
      <c r="IN742" s="7"/>
      <c r="IO742" s="7"/>
      <c r="IP742" s="7"/>
      <c r="IR742" s="7"/>
      <c r="IT742" s="7"/>
      <c r="IV742" s="7"/>
      <c r="IX742" s="7"/>
      <c r="IZ742" s="7"/>
      <c r="JB742" s="7"/>
      <c r="JD742" s="7"/>
      <c r="JF742" s="7"/>
      <c r="JG742" s="7"/>
      <c r="JI742" s="7"/>
      <c r="JK742" s="7"/>
      <c r="JM742" s="7"/>
      <c r="JO742" s="7"/>
      <c r="JP742" s="7"/>
      <c r="JQ742" s="7"/>
      <c r="JS742" s="7"/>
      <c r="JT742" s="7"/>
      <c r="JU742" s="7"/>
      <c r="JV742" s="7"/>
      <c r="JX742" s="7"/>
      <c r="JZ742" s="7"/>
      <c r="KB742" s="7"/>
      <c r="KD742" s="7"/>
      <c r="KF742" s="7"/>
      <c r="KH742" s="7"/>
      <c r="KJ742" s="7"/>
      <c r="KL742" s="7"/>
      <c r="KN742" s="7"/>
      <c r="KO742" s="7"/>
      <c r="KP742" s="7"/>
      <c r="KQ742" s="7"/>
      <c r="KR742" s="7"/>
      <c r="KT742" s="7"/>
      <c r="KV742" s="7"/>
      <c r="KX742" s="7"/>
      <c r="KZ742" s="7"/>
      <c r="LB742" s="7"/>
      <c r="LD742" s="7"/>
      <c r="LF742" s="7"/>
      <c r="LH742" s="7"/>
      <c r="LJ742" s="7"/>
      <c r="LL742" s="7"/>
      <c r="LN742" s="7"/>
      <c r="LP742" s="7"/>
      <c r="LR742" s="7"/>
      <c r="LT742" s="7"/>
      <c r="LV742" s="7"/>
      <c r="LX742" s="7"/>
      <c r="LY742" s="7"/>
      <c r="LZ742" s="7"/>
      <c r="MA742" s="7"/>
      <c r="MB742" s="7"/>
      <c r="MC742" s="7"/>
      <c r="ME742" s="7"/>
      <c r="MG742" s="7"/>
      <c r="MH742" s="7"/>
      <c r="MJ742" s="7"/>
      <c r="ML742" s="7"/>
      <c r="MM742" s="7"/>
      <c r="MN742" s="7"/>
      <c r="MO742" s="7"/>
      <c r="MQ742" s="7"/>
      <c r="MS742" s="7"/>
      <c r="MU742" s="7"/>
      <c r="MV742" s="7"/>
      <c r="MX742" s="7"/>
      <c r="MY742" s="7"/>
      <c r="MZ742" s="7"/>
      <c r="NB742" s="7"/>
      <c r="ND742" s="7"/>
      <c r="NF742" s="7"/>
      <c r="NH742" s="7"/>
      <c r="NJ742" s="7"/>
      <c r="NL742" s="7"/>
      <c r="NM742" s="7"/>
      <c r="NN742" s="7"/>
      <c r="NO742" s="7"/>
      <c r="NP742" s="7"/>
      <c r="NR742" s="7"/>
      <c r="NT742" s="7"/>
      <c r="NU742" s="7"/>
      <c r="NW742" s="7"/>
      <c r="NY742" s="7"/>
      <c r="OA742" s="7"/>
      <c r="OC742" s="7"/>
      <c r="OE742" s="7"/>
      <c r="OG742" s="7"/>
      <c r="OI742" s="7"/>
      <c r="OK742" s="7"/>
      <c r="OM742" s="7"/>
      <c r="OO742" s="7"/>
      <c r="OQ742" s="7"/>
      <c r="OS742" s="7"/>
      <c r="OT742" s="7"/>
      <c r="OV742" s="7"/>
      <c r="OX742" s="7"/>
      <c r="OZ742" s="7"/>
      <c r="PB742" s="7"/>
      <c r="PD742" s="7"/>
      <c r="PF742" s="7"/>
      <c r="PH742" s="7"/>
      <c r="PJ742" s="7"/>
      <c r="PL742" s="7"/>
      <c r="PN742" s="7"/>
      <c r="PP742" s="7"/>
      <c r="PQ742" s="7"/>
      <c r="PR742" s="7"/>
      <c r="PS742" s="7"/>
      <c r="PT742" s="7"/>
      <c r="PV742" s="7"/>
      <c r="PX742" s="7"/>
      <c r="PZ742" s="7"/>
      <c r="QB742" s="7"/>
      <c r="QD742" s="7"/>
      <c r="QF742" s="7"/>
      <c r="QH742" s="7"/>
      <c r="QJ742" s="7"/>
      <c r="QL742" s="7"/>
      <c r="QN742" s="7"/>
      <c r="QO742" s="7"/>
      <c r="QQ742" s="7"/>
      <c r="QS742" s="7"/>
      <c r="QU742" s="7"/>
      <c r="QV742" s="7"/>
      <c r="QX742" s="7"/>
      <c r="QZ742" s="7"/>
      <c r="RB742" s="7"/>
      <c r="RD742" s="7"/>
      <c r="RF742" s="7"/>
      <c r="RH742" s="7"/>
      <c r="RJ742" s="7"/>
      <c r="RL742" s="7"/>
      <c r="RN742" s="7"/>
      <c r="RP742" s="7"/>
      <c r="RR742" s="7"/>
      <c r="RT742" s="7"/>
      <c r="RV742" s="7"/>
      <c r="RW742" s="7"/>
      <c r="RX742" s="7"/>
      <c r="RZ742" s="7"/>
      <c r="SB742" s="7"/>
      <c r="SD742" s="7"/>
      <c r="SE742" s="7"/>
      <c r="SF742" s="7"/>
      <c r="SH742" s="7"/>
      <c r="SJ742" s="7"/>
      <c r="SL742" s="7"/>
      <c r="SN742" s="7"/>
      <c r="SP742" s="7"/>
      <c r="SR742" s="7"/>
      <c r="ST742" s="7"/>
      <c r="SV742" s="7"/>
      <c r="SW742" s="7"/>
      <c r="SY742" s="7"/>
      <c r="TA742" s="7"/>
      <c r="TC742" s="7"/>
      <c r="TE742" s="7"/>
      <c r="TG742" s="7"/>
      <c r="TI742" s="7"/>
      <c r="TK742" s="7"/>
      <c r="TM742" s="7"/>
      <c r="TO742" s="7"/>
      <c r="TQ742" s="7"/>
      <c r="TS742" s="7"/>
      <c r="TU742" s="7"/>
      <c r="TW742" s="7"/>
      <c r="TY742" s="7"/>
      <c r="UA742" s="7"/>
      <c r="UC742" s="7"/>
      <c r="UE742" s="7"/>
      <c r="UG742" s="7"/>
      <c r="UI742" s="7"/>
      <c r="UK742" s="7"/>
      <c r="UM742" s="7"/>
      <c r="UO742" s="7"/>
      <c r="UQ742" s="7"/>
      <c r="US742" s="7"/>
      <c r="UU742" s="7"/>
      <c r="UW742" s="7"/>
      <c r="UY742" s="7"/>
      <c r="VA742" s="7"/>
      <c r="VC742" s="7"/>
      <c r="VE742" s="7"/>
      <c r="VG742" s="7"/>
      <c r="VI742" s="7"/>
      <c r="VK742" s="7"/>
      <c r="VM742" s="7"/>
      <c r="VO742" s="7"/>
      <c r="VQ742" s="7"/>
      <c r="VS742" s="7"/>
      <c r="VU742" s="7"/>
      <c r="VW742" s="7"/>
      <c r="VY742" s="7"/>
      <c r="WA742" s="7"/>
      <c r="WC742" s="7"/>
      <c r="WE742" s="7"/>
      <c r="WG742" s="7"/>
      <c r="WI742" s="7"/>
      <c r="WK742" s="7"/>
      <c r="WM742" s="7"/>
      <c r="WO742" s="7"/>
      <c r="WQ742" s="7"/>
      <c r="WS742" s="7"/>
      <c r="WU742" s="7"/>
      <c r="WW742" s="7"/>
      <c r="WY742" s="7"/>
      <c r="XA742" s="7"/>
      <c r="XC742" s="7"/>
      <c r="XE742" s="7"/>
      <c r="XG742" s="7"/>
      <c r="XI742" s="7"/>
      <c r="XK742" s="7"/>
      <c r="XM742" s="7"/>
      <c r="XO742" s="7"/>
      <c r="XQ742" s="7"/>
      <c r="XS742" s="7"/>
      <c r="XU742" s="7"/>
      <c r="XW742" s="7"/>
      <c r="XY742" s="7"/>
      <c r="YA742" s="7"/>
      <c r="YC742" s="7"/>
      <c r="YE742" s="7"/>
      <c r="YG742" s="7"/>
      <c r="YI742" s="7"/>
      <c r="YK742" s="7"/>
      <c r="YM742" s="7"/>
    </row>
    <row r="743" spans="5:663" s="80" customFormat="1" x14ac:dyDescent="0.2">
      <c r="E743" s="7"/>
      <c r="G743" s="7"/>
      <c r="I743" s="7"/>
      <c r="K743" s="7"/>
      <c r="M743" s="7"/>
      <c r="O743" s="7"/>
      <c r="Q743" s="7"/>
      <c r="S743" s="7"/>
      <c r="U743" s="7"/>
      <c r="W743" s="7"/>
      <c r="Y743" s="7"/>
      <c r="AA743" s="7"/>
      <c r="AC743" s="7"/>
      <c r="AE743" s="7"/>
      <c r="AG743" s="7"/>
      <c r="AH743" s="7"/>
      <c r="AI743" s="7"/>
      <c r="AJ743" s="7"/>
      <c r="AK743" s="7"/>
      <c r="AL743" s="7"/>
      <c r="AM743" s="7"/>
      <c r="AO743" s="7"/>
      <c r="AQ743" s="7"/>
      <c r="AS743" s="7"/>
      <c r="AU743" s="7"/>
      <c r="AW743" s="7"/>
      <c r="AY743" s="7"/>
      <c r="BA743" s="7"/>
      <c r="BC743" s="7"/>
      <c r="BE743" s="7"/>
      <c r="BG743" s="7"/>
      <c r="BI743" s="7"/>
      <c r="BK743" s="7"/>
      <c r="BM743" s="7"/>
      <c r="BO743" s="7"/>
      <c r="BQ743" s="7"/>
      <c r="BS743" s="7"/>
      <c r="BT743" s="7"/>
      <c r="BU743" s="7"/>
      <c r="BW743" s="7"/>
      <c r="BY743" s="7"/>
      <c r="CA743" s="7"/>
      <c r="CC743" s="7"/>
      <c r="CE743" s="7"/>
      <c r="CG743" s="7"/>
      <c r="CH743" s="7"/>
      <c r="CI743" s="7"/>
      <c r="CJ743" s="7"/>
      <c r="CL743" s="7"/>
      <c r="CN743" s="7"/>
      <c r="CP743" s="7"/>
      <c r="CR743" s="7"/>
      <c r="CT743" s="7"/>
      <c r="CV743" s="7"/>
      <c r="CW743" s="7"/>
      <c r="CY743" s="7"/>
      <c r="DA743" s="7"/>
      <c r="DC743" s="7"/>
      <c r="DE743" s="7"/>
      <c r="DG743" s="7"/>
      <c r="DI743" s="7"/>
      <c r="DK743" s="7"/>
      <c r="DM743" s="7"/>
      <c r="DO743" s="7"/>
      <c r="DQ743" s="7"/>
      <c r="DR743" s="7"/>
      <c r="DS743" s="7"/>
      <c r="DT743" s="7"/>
      <c r="DV743" s="7"/>
      <c r="DX743" s="7"/>
      <c r="DY743" s="7"/>
      <c r="DZ743" s="7"/>
      <c r="EB743" s="7"/>
      <c r="ED743" s="7"/>
      <c r="EF743" s="7"/>
      <c r="EG743" s="7"/>
      <c r="EI743" s="7"/>
      <c r="EJ743" s="7"/>
      <c r="EL743" s="7"/>
      <c r="EN743" s="7"/>
      <c r="EP743" s="7"/>
      <c r="ER743" s="7"/>
      <c r="ET743" s="7"/>
      <c r="EV743" s="7"/>
      <c r="EX743" s="7"/>
      <c r="EZ743" s="7"/>
      <c r="FB743" s="7"/>
      <c r="FD743" s="7"/>
      <c r="FE743" s="7"/>
      <c r="FF743" s="7"/>
      <c r="FH743" s="7"/>
      <c r="FJ743" s="7"/>
      <c r="FL743" s="7"/>
      <c r="FN743" s="7"/>
      <c r="FP743" s="7"/>
      <c r="FR743" s="7"/>
      <c r="FT743" s="7"/>
      <c r="FV743" s="7"/>
      <c r="FW743" s="7"/>
      <c r="FY743" s="7"/>
      <c r="GA743" s="7"/>
      <c r="GC743" s="7"/>
      <c r="GE743" s="7"/>
      <c r="GG743" s="7"/>
      <c r="GI743" s="7"/>
      <c r="GJ743" s="7"/>
      <c r="GK743" s="7"/>
      <c r="GL743" s="7"/>
      <c r="GM743" s="7"/>
      <c r="GN743" s="7"/>
      <c r="GO743" s="7"/>
      <c r="GP743" s="7"/>
      <c r="GR743" s="7"/>
      <c r="GT743" s="7"/>
      <c r="GV743" s="7"/>
      <c r="GX743" s="7"/>
      <c r="GZ743" s="7"/>
      <c r="HA743" s="7"/>
      <c r="HC743" s="7"/>
      <c r="HE743" s="7"/>
      <c r="HG743" s="7"/>
      <c r="HI743" s="7"/>
      <c r="HK743" s="7"/>
      <c r="HM743" s="7"/>
      <c r="HO743" s="7"/>
      <c r="HQ743" s="7"/>
      <c r="HS743" s="7"/>
      <c r="HU743" s="7"/>
      <c r="HW743" s="7"/>
      <c r="HY743" s="7"/>
      <c r="IA743" s="7"/>
      <c r="IC743" s="7"/>
      <c r="IE743" s="7"/>
      <c r="IF743" s="7"/>
      <c r="IG743" s="7"/>
      <c r="IH743" s="7"/>
      <c r="IJ743" s="7"/>
      <c r="IL743" s="7"/>
      <c r="IN743" s="7"/>
      <c r="IO743" s="7"/>
      <c r="IP743" s="7"/>
      <c r="IR743" s="7"/>
      <c r="IT743" s="7"/>
      <c r="IV743" s="7"/>
      <c r="IX743" s="7"/>
      <c r="IZ743" s="7"/>
      <c r="JB743" s="7"/>
      <c r="JD743" s="7"/>
      <c r="JF743" s="7"/>
      <c r="JG743" s="7"/>
      <c r="JI743" s="7"/>
      <c r="JK743" s="7"/>
      <c r="JM743" s="7"/>
      <c r="JO743" s="7"/>
      <c r="JP743" s="7"/>
      <c r="JQ743" s="7"/>
      <c r="JS743" s="7"/>
      <c r="JT743" s="7"/>
      <c r="JU743" s="7"/>
      <c r="JV743" s="7"/>
      <c r="JX743" s="7"/>
      <c r="JZ743" s="7"/>
      <c r="KB743" s="7"/>
      <c r="KD743" s="7"/>
      <c r="KF743" s="7"/>
      <c r="KH743" s="7"/>
      <c r="KJ743" s="7"/>
      <c r="KL743" s="7"/>
      <c r="KN743" s="7"/>
      <c r="KO743" s="7"/>
      <c r="KP743" s="7"/>
      <c r="KQ743" s="7"/>
      <c r="KR743" s="7"/>
      <c r="KT743" s="7"/>
      <c r="KV743" s="7"/>
      <c r="KX743" s="7"/>
      <c r="KZ743" s="7"/>
      <c r="LB743" s="7"/>
      <c r="LD743" s="7"/>
      <c r="LF743" s="7"/>
      <c r="LH743" s="7"/>
      <c r="LJ743" s="7"/>
      <c r="LL743" s="7"/>
      <c r="LN743" s="7"/>
      <c r="LP743" s="7"/>
      <c r="LR743" s="7"/>
      <c r="LT743" s="7"/>
      <c r="LV743" s="7"/>
      <c r="LX743" s="7"/>
      <c r="LY743" s="7"/>
      <c r="LZ743" s="7"/>
      <c r="MA743" s="7"/>
      <c r="MB743" s="7"/>
      <c r="MC743" s="7"/>
      <c r="ME743" s="7"/>
      <c r="MG743" s="7"/>
      <c r="MH743" s="7"/>
      <c r="MJ743" s="7"/>
      <c r="ML743" s="7"/>
      <c r="MM743" s="7"/>
      <c r="MN743" s="7"/>
      <c r="MO743" s="7"/>
      <c r="MQ743" s="7"/>
      <c r="MS743" s="7"/>
      <c r="MU743" s="7"/>
      <c r="MV743" s="7"/>
      <c r="MX743" s="7"/>
      <c r="MY743" s="7"/>
      <c r="MZ743" s="7"/>
      <c r="NB743" s="7"/>
      <c r="ND743" s="7"/>
      <c r="NF743" s="7"/>
      <c r="NH743" s="7"/>
      <c r="NJ743" s="7"/>
      <c r="NL743" s="7"/>
      <c r="NM743" s="7"/>
      <c r="NN743" s="7"/>
      <c r="NO743" s="7"/>
      <c r="NP743" s="7"/>
      <c r="NR743" s="7"/>
      <c r="NT743" s="7"/>
      <c r="NU743" s="7"/>
      <c r="NW743" s="7"/>
      <c r="NY743" s="7"/>
      <c r="OA743" s="7"/>
      <c r="OC743" s="7"/>
      <c r="OE743" s="7"/>
      <c r="OG743" s="7"/>
      <c r="OI743" s="7"/>
      <c r="OK743" s="7"/>
      <c r="OM743" s="7"/>
      <c r="OO743" s="7"/>
      <c r="OQ743" s="7"/>
      <c r="OS743" s="7"/>
      <c r="OT743" s="7"/>
      <c r="OV743" s="7"/>
      <c r="OX743" s="7"/>
      <c r="OZ743" s="7"/>
      <c r="PB743" s="7"/>
      <c r="PD743" s="7"/>
      <c r="PF743" s="7"/>
      <c r="PH743" s="7"/>
      <c r="PJ743" s="7"/>
      <c r="PL743" s="7"/>
      <c r="PN743" s="7"/>
      <c r="PP743" s="7"/>
      <c r="PQ743" s="7"/>
      <c r="PR743" s="7"/>
      <c r="PS743" s="7"/>
      <c r="PT743" s="7"/>
      <c r="PV743" s="7"/>
      <c r="PX743" s="7"/>
      <c r="PZ743" s="7"/>
      <c r="QB743" s="7"/>
      <c r="QD743" s="7"/>
      <c r="QF743" s="7"/>
      <c r="QH743" s="7"/>
      <c r="QJ743" s="7"/>
      <c r="QL743" s="7"/>
      <c r="QN743" s="7"/>
      <c r="QO743" s="7"/>
      <c r="QQ743" s="7"/>
      <c r="QS743" s="7"/>
      <c r="QU743" s="7"/>
      <c r="QV743" s="7"/>
      <c r="QX743" s="7"/>
      <c r="QZ743" s="7"/>
      <c r="RB743" s="7"/>
      <c r="RD743" s="7"/>
      <c r="RF743" s="7"/>
      <c r="RH743" s="7"/>
      <c r="RJ743" s="7"/>
      <c r="RL743" s="7"/>
      <c r="RN743" s="7"/>
      <c r="RP743" s="7"/>
      <c r="RR743" s="7"/>
      <c r="RT743" s="7"/>
      <c r="RV743" s="7"/>
      <c r="RW743" s="7"/>
      <c r="RX743" s="7"/>
      <c r="RZ743" s="7"/>
      <c r="SB743" s="7"/>
      <c r="SD743" s="7"/>
      <c r="SE743" s="7"/>
      <c r="SF743" s="7"/>
      <c r="SH743" s="7"/>
      <c r="SJ743" s="7"/>
      <c r="SL743" s="7"/>
      <c r="SN743" s="7"/>
      <c r="SP743" s="7"/>
      <c r="SR743" s="7"/>
      <c r="ST743" s="7"/>
      <c r="SV743" s="7"/>
      <c r="SW743" s="7"/>
      <c r="SY743" s="7"/>
      <c r="TA743" s="7"/>
      <c r="TC743" s="7"/>
      <c r="TE743" s="7"/>
      <c r="TG743" s="7"/>
      <c r="TI743" s="7"/>
      <c r="TK743" s="7"/>
      <c r="TM743" s="7"/>
      <c r="TO743" s="7"/>
      <c r="TQ743" s="7"/>
      <c r="TS743" s="7"/>
      <c r="TU743" s="7"/>
      <c r="TW743" s="7"/>
      <c r="TY743" s="7"/>
      <c r="UA743" s="7"/>
      <c r="UC743" s="7"/>
      <c r="UE743" s="7"/>
      <c r="UG743" s="7"/>
      <c r="UI743" s="7"/>
      <c r="UK743" s="7"/>
      <c r="UM743" s="7"/>
      <c r="UO743" s="7"/>
      <c r="UQ743" s="7"/>
      <c r="US743" s="7"/>
      <c r="UU743" s="7"/>
      <c r="UW743" s="7"/>
      <c r="UY743" s="7"/>
      <c r="VA743" s="7"/>
      <c r="VC743" s="7"/>
      <c r="VE743" s="7"/>
      <c r="VG743" s="7"/>
      <c r="VI743" s="7"/>
      <c r="VK743" s="7"/>
      <c r="VM743" s="7"/>
      <c r="VO743" s="7"/>
      <c r="VQ743" s="7"/>
      <c r="VS743" s="7"/>
      <c r="VU743" s="7"/>
      <c r="VW743" s="7"/>
      <c r="VY743" s="7"/>
      <c r="WA743" s="7"/>
      <c r="WC743" s="7"/>
      <c r="WE743" s="7"/>
      <c r="WG743" s="7"/>
      <c r="WI743" s="7"/>
      <c r="WK743" s="7"/>
      <c r="WM743" s="7"/>
      <c r="WO743" s="7"/>
      <c r="WQ743" s="7"/>
      <c r="WS743" s="7"/>
      <c r="WU743" s="7"/>
      <c r="WW743" s="7"/>
      <c r="WY743" s="7"/>
      <c r="XA743" s="7"/>
      <c r="XC743" s="7"/>
      <c r="XE743" s="7"/>
      <c r="XG743" s="7"/>
      <c r="XI743" s="7"/>
      <c r="XK743" s="7"/>
      <c r="XM743" s="7"/>
      <c r="XO743" s="7"/>
      <c r="XQ743" s="7"/>
      <c r="XS743" s="7"/>
      <c r="XU743" s="7"/>
      <c r="XW743" s="7"/>
      <c r="XY743" s="7"/>
      <c r="YA743" s="7"/>
      <c r="YC743" s="7"/>
      <c r="YE743" s="7"/>
      <c r="YG743" s="7"/>
      <c r="YI743" s="7"/>
      <c r="YK743" s="7"/>
      <c r="YM743" s="7"/>
    </row>
    <row r="744" spans="5:663" s="80" customFormat="1" x14ac:dyDescent="0.2">
      <c r="E744" s="7"/>
      <c r="G744" s="7"/>
      <c r="I744" s="7"/>
      <c r="K744" s="7"/>
      <c r="M744" s="7"/>
      <c r="O744" s="7"/>
      <c r="Q744" s="7"/>
      <c r="S744" s="7"/>
      <c r="U744" s="7"/>
      <c r="W744" s="7"/>
      <c r="Y744" s="7"/>
      <c r="AA744" s="7"/>
      <c r="AC744" s="7"/>
      <c r="AE744" s="7"/>
      <c r="AG744" s="7"/>
      <c r="AH744" s="7"/>
      <c r="AI744" s="7"/>
      <c r="AJ744" s="7"/>
      <c r="AK744" s="7"/>
      <c r="AL744" s="7"/>
      <c r="AM744" s="7"/>
      <c r="AO744" s="7"/>
      <c r="AQ744" s="7"/>
      <c r="AS744" s="7"/>
      <c r="AU744" s="7"/>
      <c r="AW744" s="7"/>
      <c r="AY744" s="7"/>
      <c r="BA744" s="7"/>
      <c r="BC744" s="7"/>
      <c r="BE744" s="7"/>
      <c r="BG744" s="7"/>
      <c r="BI744" s="7"/>
      <c r="BK744" s="7"/>
      <c r="BM744" s="7"/>
      <c r="BO744" s="7"/>
      <c r="BQ744" s="7"/>
      <c r="BS744" s="7"/>
      <c r="BT744" s="7"/>
      <c r="BU744" s="7"/>
      <c r="BW744" s="7"/>
      <c r="BY744" s="7"/>
      <c r="CA744" s="7"/>
      <c r="CC744" s="7"/>
      <c r="CE744" s="7"/>
      <c r="CG744" s="7"/>
      <c r="CH744" s="7"/>
      <c r="CI744" s="7"/>
      <c r="CJ744" s="7"/>
      <c r="CL744" s="7"/>
      <c r="CN744" s="7"/>
      <c r="CP744" s="7"/>
      <c r="CR744" s="7"/>
      <c r="CT744" s="7"/>
      <c r="CV744" s="7"/>
      <c r="CW744" s="7"/>
      <c r="CY744" s="7"/>
      <c r="DA744" s="7"/>
      <c r="DC744" s="7"/>
      <c r="DE744" s="7"/>
      <c r="DG744" s="7"/>
      <c r="DI744" s="7"/>
      <c r="DK744" s="7"/>
      <c r="DM744" s="7"/>
      <c r="DO744" s="7"/>
      <c r="DQ744" s="7"/>
      <c r="DR744" s="7"/>
      <c r="DS744" s="7"/>
      <c r="DT744" s="7"/>
      <c r="DV744" s="7"/>
      <c r="DX744" s="7"/>
      <c r="DY744" s="7"/>
      <c r="DZ744" s="7"/>
      <c r="EB744" s="7"/>
      <c r="ED744" s="7"/>
      <c r="EF744" s="7"/>
      <c r="EG744" s="7"/>
      <c r="EI744" s="7"/>
      <c r="EJ744" s="7"/>
      <c r="EL744" s="7"/>
      <c r="EN744" s="7"/>
      <c r="EP744" s="7"/>
      <c r="ER744" s="7"/>
      <c r="ET744" s="7"/>
      <c r="EV744" s="7"/>
      <c r="EX744" s="7"/>
      <c r="EZ744" s="7"/>
      <c r="FB744" s="7"/>
      <c r="FD744" s="7"/>
      <c r="FE744" s="7"/>
      <c r="FF744" s="7"/>
      <c r="FH744" s="7"/>
      <c r="FJ744" s="7"/>
      <c r="FL744" s="7"/>
      <c r="FN744" s="7"/>
      <c r="FP744" s="7"/>
      <c r="FR744" s="7"/>
      <c r="FT744" s="7"/>
      <c r="FV744" s="7"/>
      <c r="FW744" s="7"/>
      <c r="FY744" s="7"/>
      <c r="GA744" s="7"/>
      <c r="GC744" s="7"/>
      <c r="GE744" s="7"/>
      <c r="GG744" s="7"/>
      <c r="GI744" s="7"/>
      <c r="GJ744" s="7"/>
      <c r="GK744" s="7"/>
      <c r="GL744" s="7"/>
      <c r="GM744" s="7"/>
      <c r="GN744" s="7"/>
      <c r="GO744" s="7"/>
      <c r="GP744" s="7"/>
      <c r="GR744" s="7"/>
      <c r="GT744" s="7"/>
      <c r="GV744" s="7"/>
      <c r="GX744" s="7"/>
      <c r="GZ744" s="7"/>
      <c r="HA744" s="7"/>
      <c r="HC744" s="7"/>
      <c r="HE744" s="7"/>
      <c r="HG744" s="7"/>
      <c r="HI744" s="7"/>
      <c r="HK744" s="7"/>
      <c r="HM744" s="7"/>
      <c r="HO744" s="7"/>
      <c r="HQ744" s="7"/>
      <c r="HS744" s="7"/>
      <c r="HU744" s="7"/>
      <c r="HW744" s="7"/>
      <c r="HY744" s="7"/>
      <c r="IA744" s="7"/>
      <c r="IC744" s="7"/>
      <c r="IE744" s="7"/>
      <c r="IF744" s="7"/>
      <c r="IG744" s="7"/>
      <c r="IH744" s="7"/>
      <c r="IJ744" s="7"/>
      <c r="IL744" s="7"/>
      <c r="IN744" s="7"/>
      <c r="IO744" s="7"/>
      <c r="IP744" s="7"/>
      <c r="IR744" s="7"/>
      <c r="IT744" s="7"/>
      <c r="IV744" s="7"/>
      <c r="IX744" s="7"/>
      <c r="IZ744" s="7"/>
      <c r="JB744" s="7"/>
      <c r="JD744" s="7"/>
      <c r="JF744" s="7"/>
      <c r="JG744" s="7"/>
      <c r="JI744" s="7"/>
      <c r="JK744" s="7"/>
      <c r="JM744" s="7"/>
      <c r="JO744" s="7"/>
      <c r="JP744" s="7"/>
      <c r="JQ744" s="7"/>
      <c r="JS744" s="7"/>
      <c r="JT744" s="7"/>
      <c r="JU744" s="7"/>
      <c r="JV744" s="7"/>
      <c r="JX744" s="7"/>
      <c r="JZ744" s="7"/>
      <c r="KB744" s="7"/>
      <c r="KD744" s="7"/>
      <c r="KF744" s="7"/>
      <c r="KH744" s="7"/>
      <c r="KJ744" s="7"/>
      <c r="KL744" s="7"/>
      <c r="KN744" s="7"/>
      <c r="KO744" s="7"/>
      <c r="KP744" s="7"/>
      <c r="KQ744" s="7"/>
      <c r="KR744" s="7"/>
      <c r="KT744" s="7"/>
      <c r="KV744" s="7"/>
      <c r="KX744" s="7"/>
      <c r="KZ744" s="7"/>
      <c r="LB744" s="7"/>
      <c r="LD744" s="7"/>
      <c r="LF744" s="7"/>
      <c r="LH744" s="7"/>
      <c r="LJ744" s="7"/>
      <c r="LL744" s="7"/>
      <c r="LN744" s="7"/>
      <c r="LP744" s="7"/>
      <c r="LR744" s="7"/>
      <c r="LT744" s="7"/>
      <c r="LV744" s="7"/>
      <c r="LX744" s="7"/>
      <c r="LY744" s="7"/>
      <c r="LZ744" s="7"/>
      <c r="MA744" s="7"/>
      <c r="MB744" s="7"/>
      <c r="MC744" s="7"/>
      <c r="ME744" s="7"/>
      <c r="MG744" s="7"/>
      <c r="MH744" s="7"/>
      <c r="MJ744" s="7"/>
      <c r="ML744" s="7"/>
      <c r="MM744" s="7"/>
      <c r="MN744" s="7"/>
      <c r="MO744" s="7"/>
      <c r="MQ744" s="7"/>
      <c r="MS744" s="7"/>
      <c r="MU744" s="7"/>
      <c r="MV744" s="7"/>
      <c r="MX744" s="7"/>
      <c r="MY744" s="7"/>
      <c r="MZ744" s="7"/>
      <c r="NB744" s="7"/>
      <c r="ND744" s="7"/>
      <c r="NF744" s="7"/>
      <c r="NH744" s="7"/>
      <c r="NJ744" s="7"/>
      <c r="NL744" s="7"/>
      <c r="NM744" s="7"/>
      <c r="NN744" s="7"/>
      <c r="NO744" s="7"/>
      <c r="NP744" s="7"/>
      <c r="NR744" s="7"/>
      <c r="NT744" s="7"/>
      <c r="NU744" s="7"/>
      <c r="NW744" s="7"/>
      <c r="NY744" s="7"/>
      <c r="OA744" s="7"/>
      <c r="OC744" s="7"/>
      <c r="OE744" s="7"/>
      <c r="OG744" s="7"/>
      <c r="OI744" s="7"/>
      <c r="OK744" s="7"/>
      <c r="OM744" s="7"/>
      <c r="OO744" s="7"/>
      <c r="OQ744" s="7"/>
      <c r="OS744" s="7"/>
      <c r="OT744" s="7"/>
      <c r="OV744" s="7"/>
      <c r="OX744" s="7"/>
      <c r="OZ744" s="7"/>
      <c r="PB744" s="7"/>
      <c r="PD744" s="7"/>
      <c r="PF744" s="7"/>
      <c r="PH744" s="7"/>
      <c r="PJ744" s="7"/>
      <c r="PL744" s="7"/>
      <c r="PN744" s="7"/>
      <c r="PP744" s="7"/>
      <c r="PQ744" s="7"/>
      <c r="PR744" s="7"/>
      <c r="PS744" s="7"/>
      <c r="PT744" s="7"/>
      <c r="PV744" s="7"/>
      <c r="PX744" s="7"/>
      <c r="PZ744" s="7"/>
      <c r="QB744" s="7"/>
      <c r="QD744" s="7"/>
      <c r="QF744" s="7"/>
      <c r="QH744" s="7"/>
      <c r="QJ744" s="7"/>
      <c r="QL744" s="7"/>
      <c r="QN744" s="7"/>
      <c r="QO744" s="7"/>
      <c r="QQ744" s="7"/>
      <c r="QS744" s="7"/>
      <c r="QU744" s="7"/>
      <c r="QV744" s="7"/>
      <c r="QX744" s="7"/>
      <c r="QZ744" s="7"/>
      <c r="RB744" s="7"/>
      <c r="RD744" s="7"/>
      <c r="RF744" s="7"/>
      <c r="RH744" s="7"/>
      <c r="RJ744" s="7"/>
      <c r="RL744" s="7"/>
      <c r="RN744" s="7"/>
      <c r="RP744" s="7"/>
      <c r="RR744" s="7"/>
      <c r="RT744" s="7"/>
      <c r="RV744" s="7"/>
      <c r="RW744" s="7"/>
      <c r="RX744" s="7"/>
      <c r="RZ744" s="7"/>
      <c r="SB744" s="7"/>
      <c r="SD744" s="7"/>
      <c r="SE744" s="7"/>
      <c r="SF744" s="7"/>
      <c r="SH744" s="7"/>
      <c r="SJ744" s="7"/>
      <c r="SL744" s="7"/>
      <c r="SN744" s="7"/>
      <c r="SP744" s="7"/>
      <c r="SR744" s="7"/>
      <c r="ST744" s="7"/>
      <c r="SV744" s="7"/>
      <c r="SW744" s="7"/>
      <c r="SY744" s="7"/>
      <c r="TA744" s="7"/>
      <c r="TC744" s="7"/>
      <c r="TE744" s="7"/>
      <c r="TG744" s="7"/>
      <c r="TI744" s="7"/>
      <c r="TK744" s="7"/>
      <c r="TM744" s="7"/>
      <c r="TO744" s="7"/>
      <c r="TQ744" s="7"/>
      <c r="TS744" s="7"/>
      <c r="TU744" s="7"/>
      <c r="TW744" s="7"/>
      <c r="TY744" s="7"/>
      <c r="UA744" s="7"/>
      <c r="UC744" s="7"/>
      <c r="UE744" s="7"/>
      <c r="UG744" s="7"/>
      <c r="UI744" s="7"/>
      <c r="UK744" s="7"/>
      <c r="UM744" s="7"/>
      <c r="UO744" s="7"/>
      <c r="UQ744" s="7"/>
      <c r="US744" s="7"/>
      <c r="UU744" s="7"/>
      <c r="UW744" s="7"/>
      <c r="UY744" s="7"/>
      <c r="VA744" s="7"/>
      <c r="VC744" s="7"/>
      <c r="VE744" s="7"/>
      <c r="VG744" s="7"/>
      <c r="VI744" s="7"/>
      <c r="VK744" s="7"/>
      <c r="VM744" s="7"/>
      <c r="VO744" s="7"/>
      <c r="VQ744" s="7"/>
      <c r="VS744" s="7"/>
      <c r="VU744" s="7"/>
      <c r="VW744" s="7"/>
      <c r="VY744" s="7"/>
      <c r="WA744" s="7"/>
      <c r="WC744" s="7"/>
      <c r="WE744" s="7"/>
      <c r="WG744" s="7"/>
      <c r="WI744" s="7"/>
      <c r="WK744" s="7"/>
      <c r="WM744" s="7"/>
      <c r="WO744" s="7"/>
      <c r="WQ744" s="7"/>
      <c r="WS744" s="7"/>
      <c r="WU744" s="7"/>
      <c r="WW744" s="7"/>
      <c r="WY744" s="7"/>
      <c r="XA744" s="7"/>
      <c r="XC744" s="7"/>
      <c r="XE744" s="7"/>
      <c r="XG744" s="7"/>
      <c r="XI744" s="7"/>
      <c r="XK744" s="7"/>
      <c r="XM744" s="7"/>
      <c r="XO744" s="7"/>
      <c r="XQ744" s="7"/>
      <c r="XS744" s="7"/>
      <c r="XU744" s="7"/>
      <c r="XW744" s="7"/>
      <c r="XY744" s="7"/>
      <c r="YA744" s="7"/>
      <c r="YC744" s="7"/>
      <c r="YE744" s="7"/>
      <c r="YG744" s="7"/>
      <c r="YI744" s="7"/>
      <c r="YK744" s="7"/>
      <c r="YM744" s="7"/>
    </row>
    <row r="745" spans="5:663" s="80" customFormat="1" x14ac:dyDescent="0.2">
      <c r="E745" s="7"/>
      <c r="G745" s="7"/>
      <c r="I745" s="7"/>
      <c r="K745" s="7"/>
      <c r="M745" s="7"/>
      <c r="O745" s="7"/>
      <c r="Q745" s="7"/>
      <c r="S745" s="7"/>
      <c r="U745" s="7"/>
      <c r="W745" s="7"/>
      <c r="Y745" s="7"/>
      <c r="AA745" s="7"/>
      <c r="AC745" s="7"/>
      <c r="AE745" s="7"/>
      <c r="AG745" s="7"/>
      <c r="AH745" s="7"/>
      <c r="AI745" s="7"/>
      <c r="AJ745" s="7"/>
      <c r="AK745" s="7"/>
      <c r="AL745" s="7"/>
      <c r="AM745" s="7"/>
      <c r="AO745" s="7"/>
      <c r="AQ745" s="7"/>
      <c r="AS745" s="7"/>
      <c r="AU745" s="7"/>
      <c r="AW745" s="7"/>
      <c r="AY745" s="7"/>
      <c r="BA745" s="7"/>
      <c r="BC745" s="7"/>
      <c r="BE745" s="7"/>
      <c r="BG745" s="7"/>
      <c r="BI745" s="7"/>
      <c r="BK745" s="7"/>
      <c r="BM745" s="7"/>
      <c r="BO745" s="7"/>
      <c r="BQ745" s="7"/>
      <c r="BS745" s="7"/>
      <c r="BT745" s="7"/>
      <c r="BU745" s="7"/>
      <c r="BW745" s="7"/>
      <c r="BY745" s="7"/>
      <c r="CA745" s="7"/>
      <c r="CC745" s="7"/>
      <c r="CE745" s="7"/>
      <c r="CG745" s="7"/>
      <c r="CH745" s="7"/>
      <c r="CI745" s="7"/>
      <c r="CJ745" s="7"/>
      <c r="CL745" s="7"/>
      <c r="CN745" s="7"/>
      <c r="CP745" s="7"/>
      <c r="CR745" s="7"/>
      <c r="CT745" s="7"/>
      <c r="CV745" s="7"/>
      <c r="CW745" s="7"/>
      <c r="CY745" s="7"/>
      <c r="DA745" s="7"/>
      <c r="DC745" s="7"/>
      <c r="DE745" s="7"/>
      <c r="DG745" s="7"/>
      <c r="DI745" s="7"/>
      <c r="DK745" s="7"/>
      <c r="DM745" s="7"/>
      <c r="DO745" s="7"/>
      <c r="DQ745" s="7"/>
      <c r="DR745" s="7"/>
      <c r="DS745" s="7"/>
      <c r="DT745" s="7"/>
      <c r="DV745" s="7"/>
      <c r="DX745" s="7"/>
      <c r="DY745" s="7"/>
      <c r="DZ745" s="7"/>
      <c r="EB745" s="7"/>
      <c r="ED745" s="7"/>
      <c r="EF745" s="7"/>
      <c r="EG745" s="7"/>
      <c r="EI745" s="7"/>
      <c r="EJ745" s="7"/>
      <c r="EL745" s="7"/>
      <c r="EN745" s="7"/>
      <c r="EP745" s="7"/>
      <c r="ER745" s="7"/>
      <c r="ET745" s="7"/>
      <c r="EV745" s="7"/>
      <c r="EX745" s="7"/>
      <c r="EZ745" s="7"/>
      <c r="FB745" s="7"/>
      <c r="FD745" s="7"/>
      <c r="FE745" s="7"/>
      <c r="FF745" s="7"/>
      <c r="FH745" s="7"/>
      <c r="FJ745" s="7"/>
      <c r="FL745" s="7"/>
      <c r="FN745" s="7"/>
      <c r="FP745" s="7"/>
      <c r="FR745" s="7"/>
      <c r="FT745" s="7"/>
      <c r="FV745" s="7"/>
      <c r="FW745" s="7"/>
      <c r="FY745" s="7"/>
      <c r="GA745" s="7"/>
      <c r="GC745" s="7"/>
      <c r="GE745" s="7"/>
      <c r="GG745" s="7"/>
      <c r="GI745" s="7"/>
      <c r="GJ745" s="7"/>
      <c r="GK745" s="7"/>
      <c r="GL745" s="7"/>
      <c r="GM745" s="7"/>
      <c r="GN745" s="7"/>
      <c r="GO745" s="7"/>
      <c r="GP745" s="7"/>
      <c r="GR745" s="7"/>
      <c r="GT745" s="7"/>
      <c r="GV745" s="7"/>
      <c r="GX745" s="7"/>
      <c r="GZ745" s="7"/>
      <c r="HA745" s="7"/>
      <c r="HC745" s="7"/>
      <c r="HE745" s="7"/>
      <c r="HG745" s="7"/>
      <c r="HI745" s="7"/>
      <c r="HK745" s="7"/>
      <c r="HM745" s="7"/>
      <c r="HO745" s="7"/>
      <c r="HQ745" s="7"/>
      <c r="HS745" s="7"/>
      <c r="HU745" s="7"/>
      <c r="HW745" s="7"/>
      <c r="HY745" s="7"/>
      <c r="IA745" s="7"/>
      <c r="IC745" s="7"/>
      <c r="IE745" s="7"/>
      <c r="IF745" s="7"/>
      <c r="IG745" s="7"/>
      <c r="IH745" s="7"/>
      <c r="IJ745" s="7"/>
      <c r="IL745" s="7"/>
      <c r="IN745" s="7"/>
      <c r="IO745" s="7"/>
      <c r="IP745" s="7"/>
      <c r="IR745" s="7"/>
      <c r="IT745" s="7"/>
      <c r="IV745" s="7"/>
      <c r="IX745" s="7"/>
      <c r="IZ745" s="7"/>
      <c r="JB745" s="7"/>
      <c r="JD745" s="7"/>
      <c r="JF745" s="7"/>
      <c r="JG745" s="7"/>
      <c r="JI745" s="7"/>
      <c r="JK745" s="7"/>
      <c r="JM745" s="7"/>
      <c r="JO745" s="7"/>
      <c r="JP745" s="7"/>
      <c r="JQ745" s="7"/>
      <c r="JS745" s="7"/>
      <c r="JT745" s="7"/>
      <c r="JU745" s="7"/>
      <c r="JV745" s="7"/>
      <c r="JX745" s="7"/>
      <c r="JZ745" s="7"/>
      <c r="KB745" s="7"/>
      <c r="KD745" s="7"/>
      <c r="KF745" s="7"/>
      <c r="KH745" s="7"/>
      <c r="KJ745" s="7"/>
      <c r="KL745" s="7"/>
      <c r="KN745" s="7"/>
      <c r="KO745" s="7"/>
      <c r="KP745" s="7"/>
      <c r="KQ745" s="7"/>
      <c r="KR745" s="7"/>
      <c r="KT745" s="7"/>
      <c r="KV745" s="7"/>
      <c r="KX745" s="7"/>
      <c r="KZ745" s="7"/>
      <c r="LB745" s="7"/>
      <c r="LD745" s="7"/>
      <c r="LF745" s="7"/>
      <c r="LH745" s="7"/>
      <c r="LJ745" s="7"/>
      <c r="LL745" s="7"/>
      <c r="LN745" s="7"/>
      <c r="LP745" s="7"/>
      <c r="LR745" s="7"/>
      <c r="LT745" s="7"/>
      <c r="LV745" s="7"/>
      <c r="LX745" s="7"/>
      <c r="LY745" s="7"/>
      <c r="LZ745" s="7"/>
      <c r="MA745" s="7"/>
      <c r="MB745" s="7"/>
      <c r="MC745" s="7"/>
      <c r="ME745" s="7"/>
      <c r="MG745" s="7"/>
      <c r="MH745" s="7"/>
      <c r="MJ745" s="7"/>
      <c r="ML745" s="7"/>
      <c r="MM745" s="7"/>
      <c r="MN745" s="7"/>
      <c r="MO745" s="7"/>
      <c r="MQ745" s="7"/>
      <c r="MS745" s="7"/>
      <c r="MU745" s="7"/>
      <c r="MV745" s="7"/>
      <c r="MX745" s="7"/>
      <c r="MY745" s="7"/>
      <c r="MZ745" s="7"/>
      <c r="NB745" s="7"/>
      <c r="ND745" s="7"/>
      <c r="NF745" s="7"/>
      <c r="NH745" s="7"/>
      <c r="NJ745" s="7"/>
      <c r="NL745" s="7"/>
      <c r="NM745" s="7"/>
      <c r="NN745" s="7"/>
      <c r="NO745" s="7"/>
      <c r="NP745" s="7"/>
      <c r="NR745" s="7"/>
      <c r="NT745" s="7"/>
      <c r="NU745" s="7"/>
      <c r="NW745" s="7"/>
      <c r="NY745" s="7"/>
      <c r="OA745" s="7"/>
      <c r="OC745" s="7"/>
      <c r="OE745" s="7"/>
      <c r="OG745" s="7"/>
      <c r="OI745" s="7"/>
      <c r="OK745" s="7"/>
      <c r="OM745" s="7"/>
      <c r="OO745" s="7"/>
      <c r="OQ745" s="7"/>
      <c r="OS745" s="7"/>
      <c r="OT745" s="7"/>
      <c r="OV745" s="7"/>
      <c r="OX745" s="7"/>
      <c r="OZ745" s="7"/>
      <c r="PB745" s="7"/>
      <c r="PD745" s="7"/>
      <c r="PF745" s="7"/>
      <c r="PH745" s="7"/>
      <c r="PJ745" s="7"/>
      <c r="PL745" s="7"/>
      <c r="PN745" s="7"/>
      <c r="PP745" s="7"/>
      <c r="PQ745" s="7"/>
      <c r="PR745" s="7"/>
      <c r="PS745" s="7"/>
      <c r="PT745" s="7"/>
      <c r="PV745" s="7"/>
      <c r="PX745" s="7"/>
      <c r="PZ745" s="7"/>
      <c r="QB745" s="7"/>
      <c r="QD745" s="7"/>
      <c r="QF745" s="7"/>
      <c r="QH745" s="7"/>
      <c r="QJ745" s="7"/>
      <c r="QL745" s="7"/>
      <c r="QN745" s="7"/>
      <c r="QO745" s="7"/>
      <c r="QQ745" s="7"/>
      <c r="QS745" s="7"/>
      <c r="QU745" s="7"/>
      <c r="QV745" s="7"/>
      <c r="QX745" s="7"/>
      <c r="QZ745" s="7"/>
      <c r="RB745" s="7"/>
      <c r="RD745" s="7"/>
      <c r="RF745" s="7"/>
      <c r="RH745" s="7"/>
      <c r="RJ745" s="7"/>
      <c r="RL745" s="7"/>
      <c r="RN745" s="7"/>
      <c r="RP745" s="7"/>
      <c r="RR745" s="7"/>
      <c r="RT745" s="7"/>
      <c r="RV745" s="7"/>
      <c r="RW745" s="7"/>
      <c r="RX745" s="7"/>
      <c r="RZ745" s="7"/>
      <c r="SB745" s="7"/>
      <c r="SD745" s="7"/>
      <c r="SE745" s="7"/>
      <c r="SF745" s="7"/>
      <c r="SH745" s="7"/>
      <c r="SJ745" s="7"/>
      <c r="SL745" s="7"/>
      <c r="SN745" s="7"/>
      <c r="SP745" s="7"/>
      <c r="SR745" s="7"/>
      <c r="ST745" s="7"/>
      <c r="SV745" s="7"/>
      <c r="SW745" s="7"/>
      <c r="SY745" s="7"/>
      <c r="TA745" s="7"/>
      <c r="TC745" s="7"/>
      <c r="TE745" s="7"/>
      <c r="TG745" s="7"/>
      <c r="TI745" s="7"/>
      <c r="TK745" s="7"/>
      <c r="TM745" s="7"/>
      <c r="TO745" s="7"/>
      <c r="TQ745" s="7"/>
      <c r="TS745" s="7"/>
      <c r="TU745" s="7"/>
      <c r="TW745" s="7"/>
      <c r="TY745" s="7"/>
      <c r="UA745" s="7"/>
      <c r="UC745" s="7"/>
      <c r="UE745" s="7"/>
      <c r="UG745" s="7"/>
      <c r="UI745" s="7"/>
      <c r="UK745" s="7"/>
      <c r="UM745" s="7"/>
      <c r="UO745" s="7"/>
      <c r="UQ745" s="7"/>
      <c r="US745" s="7"/>
      <c r="UU745" s="7"/>
      <c r="UW745" s="7"/>
      <c r="UY745" s="7"/>
      <c r="VA745" s="7"/>
      <c r="VC745" s="7"/>
      <c r="VE745" s="7"/>
      <c r="VG745" s="7"/>
      <c r="VI745" s="7"/>
      <c r="VK745" s="7"/>
      <c r="VM745" s="7"/>
      <c r="VO745" s="7"/>
      <c r="VQ745" s="7"/>
      <c r="VS745" s="7"/>
      <c r="VU745" s="7"/>
      <c r="VW745" s="7"/>
      <c r="VY745" s="7"/>
      <c r="WA745" s="7"/>
      <c r="WC745" s="7"/>
      <c r="WE745" s="7"/>
      <c r="WG745" s="7"/>
      <c r="WI745" s="7"/>
      <c r="WK745" s="7"/>
      <c r="WM745" s="7"/>
      <c r="WO745" s="7"/>
      <c r="WQ745" s="7"/>
      <c r="WS745" s="7"/>
      <c r="WU745" s="7"/>
      <c r="WW745" s="7"/>
      <c r="WY745" s="7"/>
      <c r="XA745" s="7"/>
      <c r="XC745" s="7"/>
      <c r="XE745" s="7"/>
      <c r="XG745" s="7"/>
      <c r="XI745" s="7"/>
      <c r="XK745" s="7"/>
      <c r="XM745" s="7"/>
      <c r="XO745" s="7"/>
      <c r="XQ745" s="7"/>
      <c r="XS745" s="7"/>
      <c r="XU745" s="7"/>
      <c r="XW745" s="7"/>
      <c r="XY745" s="7"/>
      <c r="YA745" s="7"/>
      <c r="YC745" s="7"/>
      <c r="YE745" s="7"/>
      <c r="YG745" s="7"/>
      <c r="YI745" s="7"/>
      <c r="YK745" s="7"/>
      <c r="YM745" s="7"/>
    </row>
    <row r="746" spans="5:663" s="80" customFormat="1" x14ac:dyDescent="0.2">
      <c r="E746" s="7"/>
      <c r="G746" s="7"/>
      <c r="I746" s="7"/>
      <c r="K746" s="7"/>
      <c r="M746" s="7"/>
      <c r="O746" s="7"/>
      <c r="Q746" s="7"/>
      <c r="S746" s="7"/>
      <c r="U746" s="7"/>
      <c r="W746" s="7"/>
      <c r="Y746" s="7"/>
      <c r="AA746" s="7"/>
      <c r="AC746" s="7"/>
      <c r="AE746" s="7"/>
      <c r="AG746" s="7"/>
      <c r="AH746" s="7"/>
      <c r="AI746" s="7"/>
      <c r="AJ746" s="7"/>
      <c r="AK746" s="7"/>
      <c r="AL746" s="7"/>
      <c r="AM746" s="7"/>
      <c r="AO746" s="7"/>
      <c r="AQ746" s="7"/>
      <c r="AS746" s="7"/>
      <c r="AU746" s="7"/>
      <c r="AW746" s="7"/>
      <c r="AY746" s="7"/>
      <c r="BA746" s="7"/>
      <c r="BC746" s="7"/>
      <c r="BE746" s="7"/>
      <c r="BG746" s="7"/>
      <c r="BI746" s="7"/>
      <c r="BK746" s="7"/>
      <c r="BM746" s="7"/>
      <c r="BO746" s="7"/>
      <c r="BQ746" s="7"/>
      <c r="BS746" s="7"/>
      <c r="BT746" s="7"/>
      <c r="BU746" s="7"/>
      <c r="BW746" s="7"/>
      <c r="BY746" s="7"/>
      <c r="CA746" s="7"/>
      <c r="CC746" s="7"/>
      <c r="CE746" s="7"/>
      <c r="CG746" s="7"/>
      <c r="CH746" s="7"/>
      <c r="CI746" s="7"/>
      <c r="CJ746" s="7"/>
      <c r="CL746" s="7"/>
      <c r="CN746" s="7"/>
      <c r="CP746" s="7"/>
      <c r="CR746" s="7"/>
      <c r="CT746" s="7"/>
      <c r="CV746" s="7"/>
      <c r="CW746" s="7"/>
      <c r="CY746" s="7"/>
      <c r="DA746" s="7"/>
      <c r="DC746" s="7"/>
      <c r="DE746" s="7"/>
      <c r="DG746" s="7"/>
      <c r="DI746" s="7"/>
      <c r="DK746" s="7"/>
      <c r="DM746" s="7"/>
      <c r="DO746" s="7"/>
      <c r="DQ746" s="7"/>
      <c r="DR746" s="7"/>
      <c r="DS746" s="7"/>
      <c r="DT746" s="7"/>
      <c r="DV746" s="7"/>
      <c r="DX746" s="7"/>
      <c r="DY746" s="7"/>
      <c r="DZ746" s="7"/>
      <c r="EB746" s="7"/>
      <c r="ED746" s="7"/>
      <c r="EF746" s="7"/>
      <c r="EG746" s="7"/>
      <c r="EI746" s="7"/>
      <c r="EJ746" s="7"/>
      <c r="EL746" s="7"/>
      <c r="EN746" s="7"/>
      <c r="EP746" s="7"/>
      <c r="ER746" s="7"/>
      <c r="ET746" s="7"/>
      <c r="EV746" s="7"/>
      <c r="EX746" s="7"/>
      <c r="EZ746" s="7"/>
      <c r="FB746" s="7"/>
      <c r="FD746" s="7"/>
      <c r="FE746" s="7"/>
      <c r="FF746" s="7"/>
      <c r="FH746" s="7"/>
      <c r="FJ746" s="7"/>
      <c r="FL746" s="7"/>
      <c r="FN746" s="7"/>
      <c r="FP746" s="7"/>
      <c r="FR746" s="7"/>
      <c r="FT746" s="7"/>
      <c r="FV746" s="7"/>
      <c r="FW746" s="7"/>
      <c r="FY746" s="7"/>
      <c r="GA746" s="7"/>
      <c r="GC746" s="7"/>
      <c r="GE746" s="7"/>
      <c r="GG746" s="7"/>
      <c r="GI746" s="7"/>
      <c r="GJ746" s="7"/>
      <c r="GK746" s="7"/>
      <c r="GL746" s="7"/>
      <c r="GM746" s="7"/>
      <c r="GN746" s="7"/>
      <c r="GO746" s="7"/>
      <c r="GP746" s="7"/>
      <c r="GR746" s="7"/>
      <c r="GT746" s="7"/>
      <c r="GV746" s="7"/>
      <c r="GX746" s="7"/>
      <c r="GZ746" s="7"/>
      <c r="HA746" s="7"/>
      <c r="HC746" s="7"/>
      <c r="HE746" s="7"/>
      <c r="HG746" s="7"/>
      <c r="HI746" s="7"/>
      <c r="HK746" s="7"/>
      <c r="HM746" s="7"/>
      <c r="HO746" s="7"/>
      <c r="HQ746" s="7"/>
      <c r="HS746" s="7"/>
      <c r="HU746" s="7"/>
      <c r="HW746" s="7"/>
      <c r="HY746" s="7"/>
      <c r="IA746" s="7"/>
      <c r="IC746" s="7"/>
      <c r="IE746" s="7"/>
      <c r="IF746" s="7"/>
      <c r="IG746" s="7"/>
      <c r="IH746" s="7"/>
      <c r="IJ746" s="7"/>
      <c r="IL746" s="7"/>
      <c r="IN746" s="7"/>
      <c r="IO746" s="7"/>
      <c r="IP746" s="7"/>
      <c r="IR746" s="7"/>
      <c r="IT746" s="7"/>
      <c r="IV746" s="7"/>
      <c r="IX746" s="7"/>
      <c r="IZ746" s="7"/>
      <c r="JB746" s="7"/>
      <c r="JD746" s="7"/>
      <c r="JF746" s="7"/>
      <c r="JG746" s="7"/>
      <c r="JI746" s="7"/>
      <c r="JK746" s="7"/>
      <c r="JM746" s="7"/>
      <c r="JO746" s="7"/>
      <c r="JP746" s="7"/>
      <c r="JQ746" s="7"/>
      <c r="JS746" s="7"/>
      <c r="JT746" s="7"/>
      <c r="JU746" s="7"/>
      <c r="JV746" s="7"/>
      <c r="JX746" s="7"/>
      <c r="JZ746" s="7"/>
      <c r="KB746" s="7"/>
      <c r="KD746" s="7"/>
      <c r="KF746" s="7"/>
      <c r="KH746" s="7"/>
      <c r="KJ746" s="7"/>
      <c r="KL746" s="7"/>
      <c r="KN746" s="7"/>
      <c r="KO746" s="7"/>
      <c r="KP746" s="7"/>
      <c r="KQ746" s="7"/>
      <c r="KR746" s="7"/>
      <c r="KT746" s="7"/>
      <c r="KV746" s="7"/>
      <c r="KX746" s="7"/>
      <c r="KZ746" s="7"/>
      <c r="LB746" s="7"/>
      <c r="LD746" s="7"/>
      <c r="LF746" s="7"/>
      <c r="LH746" s="7"/>
      <c r="LJ746" s="7"/>
      <c r="LL746" s="7"/>
      <c r="LN746" s="7"/>
      <c r="LP746" s="7"/>
      <c r="LR746" s="7"/>
      <c r="LT746" s="7"/>
      <c r="LV746" s="7"/>
      <c r="LX746" s="7"/>
      <c r="LY746" s="7"/>
      <c r="LZ746" s="7"/>
      <c r="MA746" s="7"/>
      <c r="MB746" s="7"/>
      <c r="MC746" s="7"/>
      <c r="ME746" s="7"/>
      <c r="MG746" s="7"/>
      <c r="MH746" s="7"/>
      <c r="MJ746" s="7"/>
      <c r="ML746" s="7"/>
      <c r="MM746" s="7"/>
      <c r="MN746" s="7"/>
      <c r="MO746" s="7"/>
      <c r="MQ746" s="7"/>
      <c r="MS746" s="7"/>
      <c r="MU746" s="7"/>
      <c r="MV746" s="7"/>
      <c r="MX746" s="7"/>
      <c r="MY746" s="7"/>
      <c r="MZ746" s="7"/>
      <c r="NB746" s="7"/>
      <c r="ND746" s="7"/>
      <c r="NF746" s="7"/>
      <c r="NH746" s="7"/>
      <c r="NJ746" s="7"/>
      <c r="NL746" s="7"/>
      <c r="NM746" s="7"/>
      <c r="NN746" s="7"/>
      <c r="NO746" s="7"/>
      <c r="NP746" s="7"/>
      <c r="NR746" s="7"/>
      <c r="NT746" s="7"/>
      <c r="NU746" s="7"/>
      <c r="NW746" s="7"/>
      <c r="NY746" s="7"/>
      <c r="OA746" s="7"/>
      <c r="OC746" s="7"/>
      <c r="OE746" s="7"/>
      <c r="OG746" s="7"/>
      <c r="OI746" s="7"/>
      <c r="OK746" s="7"/>
      <c r="OM746" s="7"/>
      <c r="OO746" s="7"/>
      <c r="OQ746" s="7"/>
      <c r="OS746" s="7"/>
      <c r="OT746" s="7"/>
      <c r="OV746" s="7"/>
      <c r="OX746" s="7"/>
      <c r="OZ746" s="7"/>
      <c r="PB746" s="7"/>
      <c r="PD746" s="7"/>
      <c r="PF746" s="7"/>
      <c r="PH746" s="7"/>
      <c r="PJ746" s="7"/>
      <c r="PL746" s="7"/>
      <c r="PN746" s="7"/>
      <c r="PP746" s="7"/>
      <c r="PQ746" s="7"/>
      <c r="PR746" s="7"/>
      <c r="PS746" s="7"/>
      <c r="PT746" s="7"/>
      <c r="PV746" s="7"/>
      <c r="PX746" s="7"/>
      <c r="PZ746" s="7"/>
      <c r="QB746" s="7"/>
      <c r="QD746" s="7"/>
      <c r="QF746" s="7"/>
      <c r="QH746" s="7"/>
      <c r="QJ746" s="7"/>
      <c r="QL746" s="7"/>
      <c r="QN746" s="7"/>
      <c r="QO746" s="7"/>
      <c r="QQ746" s="7"/>
      <c r="QS746" s="7"/>
      <c r="QU746" s="7"/>
      <c r="QV746" s="7"/>
      <c r="QX746" s="7"/>
      <c r="QZ746" s="7"/>
      <c r="RB746" s="7"/>
      <c r="RD746" s="7"/>
      <c r="RF746" s="7"/>
      <c r="RH746" s="7"/>
      <c r="RJ746" s="7"/>
      <c r="RL746" s="7"/>
      <c r="RN746" s="7"/>
      <c r="RP746" s="7"/>
      <c r="RR746" s="7"/>
      <c r="RT746" s="7"/>
      <c r="RV746" s="7"/>
      <c r="RW746" s="7"/>
      <c r="RX746" s="7"/>
      <c r="RZ746" s="7"/>
      <c r="SB746" s="7"/>
      <c r="SD746" s="7"/>
      <c r="SE746" s="7"/>
      <c r="SF746" s="7"/>
      <c r="SH746" s="7"/>
      <c r="SJ746" s="7"/>
      <c r="SL746" s="7"/>
      <c r="SN746" s="7"/>
      <c r="SP746" s="7"/>
      <c r="SR746" s="7"/>
      <c r="ST746" s="7"/>
      <c r="SV746" s="7"/>
      <c r="SW746" s="7"/>
      <c r="SY746" s="7"/>
      <c r="TA746" s="7"/>
      <c r="TC746" s="7"/>
      <c r="TE746" s="7"/>
      <c r="TG746" s="7"/>
      <c r="TI746" s="7"/>
      <c r="TK746" s="7"/>
      <c r="TM746" s="7"/>
      <c r="TO746" s="7"/>
      <c r="TQ746" s="7"/>
      <c r="TS746" s="7"/>
      <c r="TU746" s="7"/>
      <c r="TW746" s="7"/>
      <c r="TY746" s="7"/>
      <c r="UA746" s="7"/>
      <c r="UC746" s="7"/>
      <c r="UE746" s="7"/>
      <c r="UG746" s="7"/>
      <c r="UI746" s="7"/>
      <c r="UK746" s="7"/>
      <c r="UM746" s="7"/>
      <c r="UO746" s="7"/>
      <c r="UQ746" s="7"/>
      <c r="US746" s="7"/>
      <c r="UU746" s="7"/>
      <c r="UW746" s="7"/>
      <c r="UY746" s="7"/>
      <c r="VA746" s="7"/>
      <c r="VC746" s="7"/>
      <c r="VE746" s="7"/>
      <c r="VG746" s="7"/>
      <c r="VI746" s="7"/>
      <c r="VK746" s="7"/>
      <c r="VM746" s="7"/>
      <c r="VO746" s="7"/>
      <c r="VQ746" s="7"/>
      <c r="VS746" s="7"/>
      <c r="VU746" s="7"/>
      <c r="VW746" s="7"/>
      <c r="VY746" s="7"/>
      <c r="WA746" s="7"/>
      <c r="WC746" s="7"/>
      <c r="WE746" s="7"/>
      <c r="WG746" s="7"/>
      <c r="WI746" s="7"/>
      <c r="WK746" s="7"/>
      <c r="WM746" s="7"/>
      <c r="WO746" s="7"/>
      <c r="WQ746" s="7"/>
      <c r="WS746" s="7"/>
      <c r="WU746" s="7"/>
      <c r="WW746" s="7"/>
      <c r="WY746" s="7"/>
      <c r="XA746" s="7"/>
      <c r="XC746" s="7"/>
      <c r="XE746" s="7"/>
      <c r="XG746" s="7"/>
      <c r="XI746" s="7"/>
      <c r="XK746" s="7"/>
      <c r="XM746" s="7"/>
      <c r="XO746" s="7"/>
      <c r="XQ746" s="7"/>
      <c r="XS746" s="7"/>
      <c r="XU746" s="7"/>
      <c r="XW746" s="7"/>
      <c r="XY746" s="7"/>
      <c r="YA746" s="7"/>
      <c r="YC746" s="7"/>
      <c r="YE746" s="7"/>
      <c r="YG746" s="7"/>
      <c r="YI746" s="7"/>
      <c r="YK746" s="7"/>
      <c r="YM746" s="7"/>
    </row>
    <row r="747" spans="5:663" s="80" customFormat="1" x14ac:dyDescent="0.2">
      <c r="E747" s="7"/>
      <c r="G747" s="7"/>
      <c r="I747" s="7"/>
      <c r="K747" s="7"/>
      <c r="M747" s="7"/>
      <c r="O747" s="7"/>
      <c r="Q747" s="7"/>
      <c r="S747" s="7"/>
      <c r="U747" s="7"/>
      <c r="W747" s="7"/>
      <c r="Y747" s="7"/>
      <c r="AA747" s="7"/>
      <c r="AC747" s="7"/>
      <c r="AE747" s="7"/>
      <c r="AG747" s="7"/>
      <c r="AH747" s="7"/>
      <c r="AI747" s="7"/>
      <c r="AJ747" s="7"/>
      <c r="AK747" s="7"/>
      <c r="AL747" s="7"/>
      <c r="AM747" s="7"/>
      <c r="AO747" s="7"/>
      <c r="AQ747" s="7"/>
      <c r="AS747" s="7"/>
      <c r="AU747" s="7"/>
      <c r="AW747" s="7"/>
      <c r="AY747" s="7"/>
      <c r="BA747" s="7"/>
      <c r="BC747" s="7"/>
      <c r="BE747" s="7"/>
      <c r="BG747" s="7"/>
      <c r="BI747" s="7"/>
      <c r="BK747" s="7"/>
      <c r="BM747" s="7"/>
      <c r="BO747" s="7"/>
      <c r="BQ747" s="7"/>
      <c r="BS747" s="7"/>
      <c r="BT747" s="7"/>
      <c r="BU747" s="7"/>
      <c r="BW747" s="7"/>
      <c r="BY747" s="7"/>
      <c r="CA747" s="7"/>
      <c r="CC747" s="7"/>
      <c r="CE747" s="7"/>
      <c r="CG747" s="7"/>
      <c r="CH747" s="7"/>
      <c r="CI747" s="7"/>
      <c r="CJ747" s="7"/>
      <c r="CL747" s="7"/>
      <c r="CN747" s="7"/>
      <c r="CP747" s="7"/>
      <c r="CR747" s="7"/>
      <c r="CT747" s="7"/>
      <c r="CV747" s="7"/>
      <c r="CW747" s="7"/>
      <c r="CY747" s="7"/>
      <c r="DA747" s="7"/>
      <c r="DC747" s="7"/>
      <c r="DE747" s="7"/>
      <c r="DG747" s="7"/>
      <c r="DI747" s="7"/>
      <c r="DK747" s="7"/>
      <c r="DM747" s="7"/>
      <c r="DO747" s="7"/>
      <c r="DQ747" s="7"/>
      <c r="DR747" s="7"/>
      <c r="DS747" s="7"/>
      <c r="DT747" s="7"/>
      <c r="DV747" s="7"/>
      <c r="DX747" s="7"/>
      <c r="DY747" s="7"/>
      <c r="DZ747" s="7"/>
      <c r="EB747" s="7"/>
      <c r="ED747" s="7"/>
      <c r="EF747" s="7"/>
      <c r="EG747" s="7"/>
      <c r="EI747" s="7"/>
      <c r="EJ747" s="7"/>
      <c r="EL747" s="7"/>
      <c r="EN747" s="7"/>
      <c r="EP747" s="7"/>
      <c r="ER747" s="7"/>
      <c r="ET747" s="7"/>
      <c r="EV747" s="7"/>
      <c r="EX747" s="7"/>
      <c r="EZ747" s="7"/>
      <c r="FB747" s="7"/>
      <c r="FD747" s="7"/>
      <c r="FE747" s="7"/>
      <c r="FF747" s="7"/>
      <c r="FH747" s="7"/>
      <c r="FJ747" s="7"/>
      <c r="FL747" s="7"/>
      <c r="FN747" s="7"/>
      <c r="FP747" s="7"/>
      <c r="FR747" s="7"/>
      <c r="FT747" s="7"/>
      <c r="FV747" s="7"/>
      <c r="FW747" s="7"/>
      <c r="FY747" s="7"/>
      <c r="GA747" s="7"/>
      <c r="GC747" s="7"/>
      <c r="GE747" s="7"/>
      <c r="GG747" s="7"/>
      <c r="GI747" s="7"/>
      <c r="GJ747" s="7"/>
      <c r="GK747" s="7"/>
      <c r="GL747" s="7"/>
      <c r="GM747" s="7"/>
      <c r="GN747" s="7"/>
      <c r="GO747" s="7"/>
      <c r="GP747" s="7"/>
      <c r="GR747" s="7"/>
      <c r="GT747" s="7"/>
      <c r="GV747" s="7"/>
      <c r="GX747" s="7"/>
      <c r="GZ747" s="7"/>
      <c r="HA747" s="7"/>
      <c r="HC747" s="7"/>
      <c r="HE747" s="7"/>
      <c r="HG747" s="7"/>
      <c r="HI747" s="7"/>
      <c r="HK747" s="7"/>
      <c r="HM747" s="7"/>
      <c r="HO747" s="7"/>
      <c r="HQ747" s="7"/>
      <c r="HS747" s="7"/>
      <c r="HU747" s="7"/>
      <c r="HW747" s="7"/>
      <c r="HY747" s="7"/>
      <c r="IA747" s="7"/>
      <c r="IC747" s="7"/>
      <c r="IE747" s="7"/>
      <c r="IF747" s="7"/>
      <c r="IG747" s="7"/>
      <c r="IH747" s="7"/>
      <c r="IJ747" s="7"/>
      <c r="IL747" s="7"/>
      <c r="IN747" s="7"/>
      <c r="IO747" s="7"/>
      <c r="IP747" s="7"/>
      <c r="IR747" s="7"/>
      <c r="IT747" s="7"/>
      <c r="IV747" s="7"/>
      <c r="IX747" s="7"/>
      <c r="IZ747" s="7"/>
      <c r="JB747" s="7"/>
      <c r="JD747" s="7"/>
      <c r="JF747" s="7"/>
      <c r="JG747" s="7"/>
      <c r="JI747" s="7"/>
      <c r="JK747" s="7"/>
      <c r="JM747" s="7"/>
      <c r="JO747" s="7"/>
      <c r="JP747" s="7"/>
      <c r="JQ747" s="7"/>
      <c r="JS747" s="7"/>
      <c r="JT747" s="7"/>
      <c r="JU747" s="7"/>
      <c r="JV747" s="7"/>
      <c r="JX747" s="7"/>
      <c r="JZ747" s="7"/>
      <c r="KB747" s="7"/>
      <c r="KD747" s="7"/>
      <c r="KF747" s="7"/>
      <c r="KH747" s="7"/>
      <c r="KJ747" s="7"/>
      <c r="KL747" s="7"/>
      <c r="KN747" s="7"/>
      <c r="KO747" s="7"/>
      <c r="KP747" s="7"/>
      <c r="KQ747" s="7"/>
      <c r="KR747" s="7"/>
      <c r="KT747" s="7"/>
      <c r="KV747" s="7"/>
      <c r="KX747" s="7"/>
      <c r="KZ747" s="7"/>
      <c r="LB747" s="7"/>
      <c r="LD747" s="7"/>
      <c r="LF747" s="7"/>
      <c r="LH747" s="7"/>
      <c r="LJ747" s="7"/>
      <c r="LL747" s="7"/>
      <c r="LN747" s="7"/>
      <c r="LP747" s="7"/>
      <c r="LR747" s="7"/>
      <c r="LT747" s="7"/>
      <c r="LV747" s="7"/>
      <c r="LX747" s="7"/>
      <c r="LY747" s="7"/>
      <c r="LZ747" s="7"/>
      <c r="MA747" s="7"/>
      <c r="MB747" s="7"/>
      <c r="MC747" s="7"/>
      <c r="ME747" s="7"/>
      <c r="MG747" s="7"/>
      <c r="MH747" s="7"/>
      <c r="MJ747" s="7"/>
      <c r="ML747" s="7"/>
      <c r="MM747" s="7"/>
      <c r="MN747" s="7"/>
      <c r="MO747" s="7"/>
      <c r="MQ747" s="7"/>
      <c r="MS747" s="7"/>
      <c r="MU747" s="7"/>
      <c r="MV747" s="7"/>
      <c r="MX747" s="7"/>
      <c r="MY747" s="7"/>
      <c r="MZ747" s="7"/>
      <c r="NB747" s="7"/>
      <c r="ND747" s="7"/>
      <c r="NF747" s="7"/>
      <c r="NH747" s="7"/>
      <c r="NJ747" s="7"/>
      <c r="NL747" s="7"/>
      <c r="NM747" s="7"/>
      <c r="NN747" s="7"/>
      <c r="NO747" s="7"/>
      <c r="NP747" s="7"/>
      <c r="NR747" s="7"/>
      <c r="NT747" s="7"/>
      <c r="NU747" s="7"/>
      <c r="NW747" s="7"/>
      <c r="NY747" s="7"/>
      <c r="OA747" s="7"/>
      <c r="OC747" s="7"/>
      <c r="OE747" s="7"/>
      <c r="OG747" s="7"/>
      <c r="OI747" s="7"/>
      <c r="OK747" s="7"/>
      <c r="OM747" s="7"/>
      <c r="OO747" s="7"/>
      <c r="OQ747" s="7"/>
      <c r="OS747" s="7"/>
      <c r="OT747" s="7"/>
      <c r="OV747" s="7"/>
      <c r="OX747" s="7"/>
      <c r="OZ747" s="7"/>
      <c r="PB747" s="7"/>
      <c r="PD747" s="7"/>
      <c r="PF747" s="7"/>
      <c r="PH747" s="7"/>
      <c r="PJ747" s="7"/>
      <c r="PL747" s="7"/>
      <c r="PN747" s="7"/>
      <c r="PP747" s="7"/>
      <c r="PQ747" s="7"/>
      <c r="PR747" s="7"/>
      <c r="PS747" s="7"/>
      <c r="PT747" s="7"/>
      <c r="PV747" s="7"/>
      <c r="PX747" s="7"/>
      <c r="PZ747" s="7"/>
      <c r="QB747" s="7"/>
      <c r="QD747" s="7"/>
      <c r="QF747" s="7"/>
      <c r="QH747" s="7"/>
      <c r="QJ747" s="7"/>
      <c r="QL747" s="7"/>
      <c r="QN747" s="7"/>
      <c r="QO747" s="7"/>
      <c r="QQ747" s="7"/>
      <c r="QS747" s="7"/>
      <c r="QU747" s="7"/>
      <c r="QV747" s="7"/>
      <c r="QX747" s="7"/>
      <c r="QZ747" s="7"/>
      <c r="RB747" s="7"/>
      <c r="RD747" s="7"/>
      <c r="RF747" s="7"/>
      <c r="RH747" s="7"/>
      <c r="RJ747" s="7"/>
      <c r="RL747" s="7"/>
      <c r="RN747" s="7"/>
      <c r="RP747" s="7"/>
      <c r="RR747" s="7"/>
      <c r="RT747" s="7"/>
      <c r="RV747" s="7"/>
      <c r="RW747" s="7"/>
      <c r="RX747" s="7"/>
      <c r="RZ747" s="7"/>
      <c r="SB747" s="7"/>
      <c r="SD747" s="7"/>
      <c r="SE747" s="7"/>
      <c r="SF747" s="7"/>
      <c r="SH747" s="7"/>
      <c r="SJ747" s="7"/>
      <c r="SL747" s="7"/>
      <c r="SN747" s="7"/>
      <c r="SP747" s="7"/>
      <c r="SR747" s="7"/>
      <c r="ST747" s="7"/>
      <c r="SV747" s="7"/>
      <c r="SW747" s="7"/>
      <c r="SY747" s="7"/>
      <c r="TA747" s="7"/>
      <c r="TC747" s="7"/>
      <c r="TE747" s="7"/>
      <c r="TG747" s="7"/>
      <c r="TI747" s="7"/>
      <c r="TK747" s="7"/>
      <c r="TM747" s="7"/>
      <c r="TO747" s="7"/>
      <c r="TQ747" s="7"/>
      <c r="TS747" s="7"/>
      <c r="TU747" s="7"/>
      <c r="TW747" s="7"/>
      <c r="TY747" s="7"/>
      <c r="UA747" s="7"/>
      <c r="UC747" s="7"/>
      <c r="UE747" s="7"/>
      <c r="UG747" s="7"/>
      <c r="UI747" s="7"/>
      <c r="UK747" s="7"/>
      <c r="UM747" s="7"/>
      <c r="UO747" s="7"/>
      <c r="UQ747" s="7"/>
      <c r="US747" s="7"/>
      <c r="UU747" s="7"/>
      <c r="UW747" s="7"/>
      <c r="UY747" s="7"/>
      <c r="VA747" s="7"/>
      <c r="VC747" s="7"/>
      <c r="VE747" s="7"/>
      <c r="VG747" s="7"/>
      <c r="VI747" s="7"/>
      <c r="VK747" s="7"/>
      <c r="VM747" s="7"/>
      <c r="VO747" s="7"/>
      <c r="VQ747" s="7"/>
      <c r="VS747" s="7"/>
      <c r="VU747" s="7"/>
      <c r="VW747" s="7"/>
      <c r="VY747" s="7"/>
      <c r="WA747" s="7"/>
      <c r="WC747" s="7"/>
      <c r="WE747" s="7"/>
      <c r="WG747" s="7"/>
      <c r="WI747" s="7"/>
      <c r="WK747" s="7"/>
      <c r="WM747" s="7"/>
      <c r="WO747" s="7"/>
      <c r="WQ747" s="7"/>
      <c r="WS747" s="7"/>
      <c r="WU747" s="7"/>
      <c r="WW747" s="7"/>
      <c r="WY747" s="7"/>
      <c r="XA747" s="7"/>
      <c r="XC747" s="7"/>
      <c r="XE747" s="7"/>
      <c r="XG747" s="7"/>
      <c r="XI747" s="7"/>
      <c r="XK747" s="7"/>
      <c r="XM747" s="7"/>
      <c r="XO747" s="7"/>
      <c r="XQ747" s="7"/>
      <c r="XS747" s="7"/>
      <c r="XU747" s="7"/>
      <c r="XW747" s="7"/>
      <c r="XY747" s="7"/>
      <c r="YA747" s="7"/>
      <c r="YC747" s="7"/>
      <c r="YE747" s="7"/>
      <c r="YG747" s="7"/>
      <c r="YI747" s="7"/>
      <c r="YK747" s="7"/>
      <c r="YM747" s="7"/>
    </row>
    <row r="748" spans="5:663" s="80" customFormat="1" x14ac:dyDescent="0.2">
      <c r="E748" s="7"/>
      <c r="G748" s="7"/>
      <c r="I748" s="7"/>
      <c r="K748" s="7"/>
      <c r="M748" s="7"/>
      <c r="O748" s="7"/>
      <c r="Q748" s="7"/>
      <c r="S748" s="7"/>
      <c r="U748" s="7"/>
      <c r="W748" s="7"/>
      <c r="Y748" s="7"/>
      <c r="AA748" s="7"/>
      <c r="AC748" s="7"/>
      <c r="AE748" s="7"/>
      <c r="AG748" s="7"/>
      <c r="AH748" s="7"/>
      <c r="AI748" s="7"/>
      <c r="AJ748" s="7"/>
      <c r="AK748" s="7"/>
      <c r="AL748" s="7"/>
      <c r="AM748" s="7"/>
      <c r="AO748" s="7"/>
      <c r="AQ748" s="7"/>
      <c r="AS748" s="7"/>
      <c r="AU748" s="7"/>
      <c r="AW748" s="7"/>
      <c r="AY748" s="7"/>
      <c r="BA748" s="7"/>
      <c r="BC748" s="7"/>
      <c r="BE748" s="7"/>
      <c r="BG748" s="7"/>
      <c r="BI748" s="7"/>
      <c r="BK748" s="7"/>
      <c r="BM748" s="7"/>
      <c r="BO748" s="7"/>
      <c r="BQ748" s="7"/>
      <c r="BS748" s="7"/>
      <c r="BT748" s="7"/>
      <c r="BU748" s="7"/>
      <c r="BW748" s="7"/>
      <c r="BY748" s="7"/>
      <c r="CA748" s="7"/>
      <c r="CC748" s="7"/>
      <c r="CE748" s="7"/>
      <c r="CG748" s="7"/>
      <c r="CH748" s="7"/>
      <c r="CI748" s="7"/>
      <c r="CJ748" s="7"/>
      <c r="CL748" s="7"/>
      <c r="CN748" s="7"/>
      <c r="CP748" s="7"/>
      <c r="CR748" s="7"/>
      <c r="CT748" s="7"/>
      <c r="CV748" s="7"/>
      <c r="CW748" s="7"/>
      <c r="CY748" s="7"/>
      <c r="DA748" s="7"/>
      <c r="DC748" s="7"/>
      <c r="DE748" s="7"/>
      <c r="DG748" s="7"/>
      <c r="DI748" s="7"/>
      <c r="DK748" s="7"/>
      <c r="DM748" s="7"/>
      <c r="DO748" s="7"/>
      <c r="DQ748" s="7"/>
      <c r="DR748" s="7"/>
      <c r="DS748" s="7"/>
      <c r="DT748" s="7"/>
      <c r="DV748" s="7"/>
      <c r="DX748" s="7"/>
      <c r="DY748" s="7"/>
      <c r="DZ748" s="7"/>
      <c r="EB748" s="7"/>
      <c r="ED748" s="7"/>
      <c r="EF748" s="7"/>
      <c r="EG748" s="7"/>
      <c r="EI748" s="7"/>
      <c r="EJ748" s="7"/>
      <c r="EL748" s="7"/>
      <c r="EN748" s="7"/>
      <c r="EP748" s="7"/>
      <c r="ER748" s="7"/>
      <c r="ET748" s="7"/>
      <c r="EV748" s="7"/>
      <c r="EX748" s="7"/>
      <c r="EZ748" s="7"/>
      <c r="FB748" s="7"/>
      <c r="FD748" s="7"/>
      <c r="FE748" s="7"/>
      <c r="FF748" s="7"/>
      <c r="FH748" s="7"/>
      <c r="FJ748" s="7"/>
      <c r="FL748" s="7"/>
      <c r="FN748" s="7"/>
      <c r="FP748" s="7"/>
      <c r="FR748" s="7"/>
      <c r="FT748" s="7"/>
      <c r="FV748" s="7"/>
      <c r="FW748" s="7"/>
      <c r="FY748" s="7"/>
      <c r="GA748" s="7"/>
      <c r="GC748" s="7"/>
      <c r="GE748" s="7"/>
      <c r="GG748" s="7"/>
      <c r="GI748" s="7"/>
      <c r="GJ748" s="7"/>
      <c r="GK748" s="7"/>
      <c r="GL748" s="7"/>
      <c r="GM748" s="7"/>
      <c r="GN748" s="7"/>
      <c r="GO748" s="7"/>
      <c r="GP748" s="7"/>
      <c r="GR748" s="7"/>
      <c r="GT748" s="7"/>
      <c r="GV748" s="7"/>
      <c r="GX748" s="7"/>
      <c r="GZ748" s="7"/>
      <c r="HA748" s="7"/>
      <c r="HC748" s="7"/>
      <c r="HE748" s="7"/>
      <c r="HG748" s="7"/>
      <c r="HI748" s="7"/>
      <c r="HK748" s="7"/>
      <c r="HM748" s="7"/>
      <c r="HO748" s="7"/>
      <c r="HQ748" s="7"/>
      <c r="HS748" s="7"/>
      <c r="HU748" s="7"/>
      <c r="HW748" s="7"/>
      <c r="HY748" s="7"/>
      <c r="IA748" s="7"/>
      <c r="IC748" s="7"/>
      <c r="IE748" s="7"/>
      <c r="IF748" s="7"/>
      <c r="IG748" s="7"/>
      <c r="IH748" s="7"/>
      <c r="IJ748" s="7"/>
      <c r="IL748" s="7"/>
      <c r="IN748" s="7"/>
      <c r="IO748" s="7"/>
      <c r="IP748" s="7"/>
      <c r="IR748" s="7"/>
      <c r="IT748" s="7"/>
      <c r="IV748" s="7"/>
      <c r="IX748" s="7"/>
      <c r="IZ748" s="7"/>
      <c r="JB748" s="7"/>
      <c r="JD748" s="7"/>
      <c r="JF748" s="7"/>
      <c r="JG748" s="7"/>
      <c r="JI748" s="7"/>
      <c r="JK748" s="7"/>
      <c r="JM748" s="7"/>
      <c r="JO748" s="7"/>
      <c r="JP748" s="7"/>
      <c r="JQ748" s="7"/>
      <c r="JS748" s="7"/>
      <c r="JT748" s="7"/>
      <c r="JU748" s="7"/>
      <c r="JV748" s="7"/>
      <c r="JX748" s="7"/>
      <c r="JZ748" s="7"/>
      <c r="KB748" s="7"/>
      <c r="KD748" s="7"/>
      <c r="KF748" s="7"/>
      <c r="KH748" s="7"/>
      <c r="KJ748" s="7"/>
      <c r="KL748" s="7"/>
      <c r="KN748" s="7"/>
      <c r="KO748" s="7"/>
      <c r="KP748" s="7"/>
      <c r="KQ748" s="7"/>
      <c r="KR748" s="7"/>
      <c r="KT748" s="7"/>
      <c r="KV748" s="7"/>
      <c r="KX748" s="7"/>
      <c r="KZ748" s="7"/>
      <c r="LB748" s="7"/>
      <c r="LD748" s="7"/>
      <c r="LF748" s="7"/>
      <c r="LH748" s="7"/>
      <c r="LJ748" s="7"/>
      <c r="LL748" s="7"/>
      <c r="LN748" s="7"/>
      <c r="LP748" s="7"/>
      <c r="LR748" s="7"/>
      <c r="LT748" s="7"/>
      <c r="LV748" s="7"/>
      <c r="LX748" s="7"/>
      <c r="LY748" s="7"/>
      <c r="LZ748" s="7"/>
      <c r="MA748" s="7"/>
      <c r="MB748" s="7"/>
      <c r="MC748" s="7"/>
      <c r="ME748" s="7"/>
      <c r="MG748" s="7"/>
      <c r="MH748" s="7"/>
      <c r="MJ748" s="7"/>
      <c r="ML748" s="7"/>
      <c r="MM748" s="7"/>
      <c r="MN748" s="7"/>
      <c r="MO748" s="7"/>
      <c r="MQ748" s="7"/>
      <c r="MS748" s="7"/>
      <c r="MU748" s="7"/>
      <c r="MV748" s="7"/>
      <c r="MX748" s="7"/>
      <c r="MY748" s="7"/>
      <c r="MZ748" s="7"/>
      <c r="NB748" s="7"/>
      <c r="ND748" s="7"/>
      <c r="NF748" s="7"/>
      <c r="NH748" s="7"/>
      <c r="NJ748" s="7"/>
      <c r="NL748" s="7"/>
      <c r="NM748" s="7"/>
      <c r="NN748" s="7"/>
      <c r="NO748" s="7"/>
      <c r="NP748" s="7"/>
      <c r="NR748" s="7"/>
      <c r="NT748" s="7"/>
      <c r="NU748" s="7"/>
      <c r="NW748" s="7"/>
      <c r="NY748" s="7"/>
      <c r="OA748" s="7"/>
      <c r="OC748" s="7"/>
      <c r="OE748" s="7"/>
      <c r="OG748" s="7"/>
      <c r="OI748" s="7"/>
      <c r="OK748" s="7"/>
      <c r="OM748" s="7"/>
      <c r="OO748" s="7"/>
      <c r="OQ748" s="7"/>
      <c r="OS748" s="7"/>
      <c r="OT748" s="7"/>
      <c r="OV748" s="7"/>
      <c r="OX748" s="7"/>
      <c r="OZ748" s="7"/>
      <c r="PB748" s="7"/>
      <c r="PD748" s="7"/>
      <c r="PF748" s="7"/>
      <c r="PH748" s="7"/>
      <c r="PJ748" s="7"/>
      <c r="PL748" s="7"/>
      <c r="PN748" s="7"/>
      <c r="PP748" s="7"/>
      <c r="PQ748" s="7"/>
      <c r="PR748" s="7"/>
      <c r="PS748" s="7"/>
      <c r="PT748" s="7"/>
      <c r="PV748" s="7"/>
      <c r="PX748" s="7"/>
      <c r="PZ748" s="7"/>
      <c r="QB748" s="7"/>
      <c r="QD748" s="7"/>
      <c r="QF748" s="7"/>
      <c r="QH748" s="7"/>
      <c r="QJ748" s="7"/>
      <c r="QL748" s="7"/>
      <c r="QN748" s="7"/>
      <c r="QO748" s="7"/>
      <c r="QQ748" s="7"/>
      <c r="QS748" s="7"/>
      <c r="QU748" s="7"/>
      <c r="QV748" s="7"/>
      <c r="QX748" s="7"/>
      <c r="QZ748" s="7"/>
      <c r="RB748" s="7"/>
      <c r="RD748" s="7"/>
      <c r="RF748" s="7"/>
      <c r="RH748" s="7"/>
      <c r="RJ748" s="7"/>
      <c r="RL748" s="7"/>
      <c r="RN748" s="7"/>
      <c r="RP748" s="7"/>
      <c r="RR748" s="7"/>
      <c r="RT748" s="7"/>
      <c r="RV748" s="7"/>
      <c r="RW748" s="7"/>
      <c r="RX748" s="7"/>
      <c r="RZ748" s="7"/>
      <c r="SB748" s="7"/>
      <c r="SD748" s="7"/>
      <c r="SE748" s="7"/>
      <c r="SF748" s="7"/>
      <c r="SH748" s="7"/>
      <c r="SJ748" s="7"/>
      <c r="SL748" s="7"/>
      <c r="SN748" s="7"/>
      <c r="SP748" s="7"/>
      <c r="SR748" s="7"/>
      <c r="ST748" s="7"/>
      <c r="SV748" s="7"/>
      <c r="SW748" s="7"/>
      <c r="SY748" s="7"/>
      <c r="TA748" s="7"/>
      <c r="TC748" s="7"/>
      <c r="TE748" s="7"/>
      <c r="TG748" s="7"/>
      <c r="TI748" s="7"/>
      <c r="TK748" s="7"/>
      <c r="TM748" s="7"/>
      <c r="TO748" s="7"/>
      <c r="TQ748" s="7"/>
      <c r="TS748" s="7"/>
      <c r="TU748" s="7"/>
      <c r="TW748" s="7"/>
      <c r="TY748" s="7"/>
      <c r="UA748" s="7"/>
      <c r="UC748" s="7"/>
      <c r="UE748" s="7"/>
      <c r="UG748" s="7"/>
      <c r="UI748" s="7"/>
      <c r="UK748" s="7"/>
      <c r="UM748" s="7"/>
      <c r="UO748" s="7"/>
      <c r="UQ748" s="7"/>
      <c r="US748" s="7"/>
      <c r="UU748" s="7"/>
      <c r="UW748" s="7"/>
      <c r="UY748" s="7"/>
      <c r="VA748" s="7"/>
      <c r="VC748" s="7"/>
      <c r="VE748" s="7"/>
      <c r="VG748" s="7"/>
      <c r="VI748" s="7"/>
      <c r="VK748" s="7"/>
      <c r="VM748" s="7"/>
      <c r="VO748" s="7"/>
      <c r="VQ748" s="7"/>
      <c r="VS748" s="7"/>
      <c r="VU748" s="7"/>
      <c r="VW748" s="7"/>
      <c r="VY748" s="7"/>
      <c r="WA748" s="7"/>
      <c r="WC748" s="7"/>
      <c r="WE748" s="7"/>
      <c r="WG748" s="7"/>
      <c r="WI748" s="7"/>
      <c r="WK748" s="7"/>
      <c r="WM748" s="7"/>
      <c r="WO748" s="7"/>
      <c r="WQ748" s="7"/>
      <c r="WS748" s="7"/>
      <c r="WU748" s="7"/>
      <c r="WW748" s="7"/>
      <c r="WY748" s="7"/>
      <c r="XA748" s="7"/>
      <c r="XC748" s="7"/>
      <c r="XE748" s="7"/>
      <c r="XG748" s="7"/>
      <c r="XI748" s="7"/>
      <c r="XK748" s="7"/>
      <c r="XM748" s="7"/>
      <c r="XO748" s="7"/>
      <c r="XQ748" s="7"/>
      <c r="XS748" s="7"/>
      <c r="XU748" s="7"/>
      <c r="XW748" s="7"/>
      <c r="XY748" s="7"/>
      <c r="YA748" s="7"/>
      <c r="YC748" s="7"/>
      <c r="YE748" s="7"/>
      <c r="YG748" s="7"/>
      <c r="YI748" s="7"/>
      <c r="YK748" s="7"/>
      <c r="YM748" s="7"/>
    </row>
    <row r="749" spans="5:663" s="80" customFormat="1" x14ac:dyDescent="0.2">
      <c r="E749" s="7"/>
      <c r="G749" s="7"/>
      <c r="I749" s="7"/>
      <c r="K749" s="7"/>
      <c r="M749" s="7"/>
      <c r="O749" s="7"/>
      <c r="Q749" s="7"/>
      <c r="S749" s="7"/>
      <c r="U749" s="7"/>
      <c r="W749" s="7"/>
      <c r="Y749" s="7"/>
      <c r="AA749" s="7"/>
      <c r="AC749" s="7"/>
      <c r="AE749" s="7"/>
      <c r="AG749" s="7"/>
      <c r="AH749" s="7"/>
      <c r="AI749" s="7"/>
      <c r="AJ749" s="7"/>
      <c r="AK749" s="7"/>
      <c r="AL749" s="7"/>
      <c r="AM749" s="7"/>
      <c r="AO749" s="7"/>
      <c r="AQ749" s="7"/>
      <c r="AS749" s="7"/>
      <c r="AU749" s="7"/>
      <c r="AW749" s="7"/>
      <c r="AY749" s="7"/>
      <c r="BA749" s="7"/>
      <c r="BC749" s="7"/>
      <c r="BE749" s="7"/>
      <c r="BG749" s="7"/>
      <c r="BI749" s="7"/>
      <c r="BK749" s="7"/>
      <c r="BM749" s="7"/>
      <c r="BO749" s="7"/>
      <c r="BQ749" s="7"/>
      <c r="BS749" s="7"/>
      <c r="BT749" s="7"/>
      <c r="BU749" s="7"/>
      <c r="BW749" s="7"/>
      <c r="BY749" s="7"/>
      <c r="CA749" s="7"/>
      <c r="CC749" s="7"/>
      <c r="CE749" s="7"/>
      <c r="CG749" s="7"/>
      <c r="CH749" s="7"/>
      <c r="CI749" s="7"/>
      <c r="CJ749" s="7"/>
      <c r="CL749" s="7"/>
      <c r="CN749" s="7"/>
      <c r="CP749" s="7"/>
      <c r="CR749" s="7"/>
      <c r="CT749" s="7"/>
      <c r="CV749" s="7"/>
      <c r="CW749" s="7"/>
      <c r="CY749" s="7"/>
      <c r="DA749" s="7"/>
      <c r="DC749" s="7"/>
      <c r="DE749" s="7"/>
      <c r="DG749" s="7"/>
      <c r="DI749" s="7"/>
      <c r="DK749" s="7"/>
      <c r="DM749" s="7"/>
      <c r="DO749" s="7"/>
      <c r="DQ749" s="7"/>
      <c r="DR749" s="7"/>
      <c r="DS749" s="7"/>
      <c r="DT749" s="7"/>
      <c r="DV749" s="7"/>
      <c r="DX749" s="7"/>
      <c r="DY749" s="7"/>
      <c r="DZ749" s="7"/>
      <c r="EB749" s="7"/>
      <c r="ED749" s="7"/>
      <c r="EF749" s="7"/>
      <c r="EG749" s="7"/>
      <c r="EI749" s="7"/>
      <c r="EJ749" s="7"/>
      <c r="EL749" s="7"/>
      <c r="EN749" s="7"/>
      <c r="EP749" s="7"/>
      <c r="ER749" s="7"/>
      <c r="ET749" s="7"/>
      <c r="EV749" s="7"/>
      <c r="EX749" s="7"/>
      <c r="EZ749" s="7"/>
      <c r="FB749" s="7"/>
      <c r="FD749" s="7"/>
      <c r="FE749" s="7"/>
      <c r="FF749" s="7"/>
      <c r="FH749" s="7"/>
      <c r="FJ749" s="7"/>
      <c r="FL749" s="7"/>
      <c r="FN749" s="7"/>
      <c r="FP749" s="7"/>
      <c r="FR749" s="7"/>
      <c r="FT749" s="7"/>
      <c r="FV749" s="7"/>
      <c r="FW749" s="7"/>
      <c r="FY749" s="7"/>
      <c r="GA749" s="7"/>
      <c r="GC749" s="7"/>
      <c r="GE749" s="7"/>
      <c r="GG749" s="7"/>
      <c r="GI749" s="7"/>
      <c r="GJ749" s="7"/>
      <c r="GK749" s="7"/>
      <c r="GL749" s="7"/>
      <c r="GM749" s="7"/>
      <c r="GN749" s="7"/>
      <c r="GO749" s="7"/>
      <c r="GP749" s="7"/>
      <c r="GR749" s="7"/>
      <c r="GT749" s="7"/>
      <c r="GV749" s="7"/>
      <c r="GX749" s="7"/>
      <c r="GZ749" s="7"/>
      <c r="HA749" s="7"/>
      <c r="HC749" s="7"/>
      <c r="HE749" s="7"/>
      <c r="HG749" s="7"/>
      <c r="HI749" s="7"/>
      <c r="HK749" s="7"/>
      <c r="HM749" s="7"/>
      <c r="HO749" s="7"/>
      <c r="HQ749" s="7"/>
      <c r="HS749" s="7"/>
      <c r="HU749" s="7"/>
      <c r="HW749" s="7"/>
      <c r="HY749" s="7"/>
      <c r="IA749" s="7"/>
      <c r="IC749" s="7"/>
      <c r="IE749" s="7"/>
      <c r="IF749" s="7"/>
      <c r="IG749" s="7"/>
      <c r="IH749" s="7"/>
      <c r="IJ749" s="7"/>
      <c r="IL749" s="7"/>
      <c r="IN749" s="7"/>
      <c r="IO749" s="7"/>
      <c r="IP749" s="7"/>
      <c r="IR749" s="7"/>
      <c r="IT749" s="7"/>
      <c r="IV749" s="7"/>
      <c r="IX749" s="7"/>
      <c r="IZ749" s="7"/>
      <c r="JB749" s="7"/>
      <c r="JD749" s="7"/>
      <c r="JF749" s="7"/>
      <c r="JG749" s="7"/>
      <c r="JI749" s="7"/>
      <c r="JK749" s="7"/>
      <c r="JM749" s="7"/>
      <c r="JO749" s="7"/>
      <c r="JP749" s="7"/>
      <c r="JQ749" s="7"/>
      <c r="JS749" s="7"/>
      <c r="JT749" s="7"/>
      <c r="JU749" s="7"/>
      <c r="JV749" s="7"/>
      <c r="JX749" s="7"/>
      <c r="JZ749" s="7"/>
      <c r="KB749" s="7"/>
      <c r="KD749" s="7"/>
      <c r="KF749" s="7"/>
      <c r="KH749" s="7"/>
      <c r="KJ749" s="7"/>
      <c r="KL749" s="7"/>
      <c r="KN749" s="7"/>
      <c r="KO749" s="7"/>
      <c r="KP749" s="7"/>
      <c r="KQ749" s="7"/>
      <c r="KR749" s="7"/>
      <c r="KT749" s="7"/>
      <c r="KV749" s="7"/>
      <c r="KX749" s="7"/>
      <c r="KZ749" s="7"/>
      <c r="LB749" s="7"/>
      <c r="LD749" s="7"/>
      <c r="LF749" s="7"/>
      <c r="LH749" s="7"/>
      <c r="LJ749" s="7"/>
      <c r="LL749" s="7"/>
      <c r="LN749" s="7"/>
      <c r="LP749" s="7"/>
      <c r="LR749" s="7"/>
      <c r="LT749" s="7"/>
      <c r="LV749" s="7"/>
      <c r="LX749" s="7"/>
      <c r="LY749" s="7"/>
      <c r="LZ749" s="7"/>
      <c r="MA749" s="7"/>
      <c r="MB749" s="7"/>
      <c r="MC749" s="7"/>
      <c r="ME749" s="7"/>
      <c r="MG749" s="7"/>
      <c r="MH749" s="7"/>
      <c r="MJ749" s="7"/>
      <c r="ML749" s="7"/>
      <c r="MM749" s="7"/>
      <c r="MN749" s="7"/>
      <c r="MO749" s="7"/>
      <c r="MQ749" s="7"/>
      <c r="MS749" s="7"/>
      <c r="MU749" s="7"/>
      <c r="MV749" s="7"/>
      <c r="MX749" s="7"/>
      <c r="MY749" s="7"/>
      <c r="MZ749" s="7"/>
      <c r="NB749" s="7"/>
      <c r="ND749" s="7"/>
      <c r="NF749" s="7"/>
      <c r="NH749" s="7"/>
      <c r="NJ749" s="7"/>
      <c r="NL749" s="7"/>
      <c r="NM749" s="7"/>
      <c r="NN749" s="7"/>
      <c r="NO749" s="7"/>
      <c r="NP749" s="7"/>
      <c r="NR749" s="7"/>
      <c r="NT749" s="7"/>
      <c r="NU749" s="7"/>
      <c r="NW749" s="7"/>
      <c r="NY749" s="7"/>
      <c r="OA749" s="7"/>
      <c r="OC749" s="7"/>
      <c r="OE749" s="7"/>
      <c r="OG749" s="7"/>
      <c r="OI749" s="7"/>
      <c r="OK749" s="7"/>
      <c r="OM749" s="7"/>
      <c r="OO749" s="7"/>
      <c r="OQ749" s="7"/>
      <c r="OS749" s="7"/>
      <c r="OT749" s="7"/>
      <c r="OV749" s="7"/>
      <c r="OX749" s="7"/>
      <c r="OZ749" s="7"/>
      <c r="PB749" s="7"/>
      <c r="PD749" s="7"/>
      <c r="PF749" s="7"/>
      <c r="PH749" s="7"/>
      <c r="PJ749" s="7"/>
      <c r="PL749" s="7"/>
      <c r="PN749" s="7"/>
      <c r="PP749" s="7"/>
      <c r="PQ749" s="7"/>
      <c r="PR749" s="7"/>
      <c r="PS749" s="7"/>
      <c r="PT749" s="7"/>
      <c r="PV749" s="7"/>
      <c r="PX749" s="7"/>
      <c r="PZ749" s="7"/>
      <c r="QB749" s="7"/>
      <c r="QD749" s="7"/>
      <c r="QF749" s="7"/>
      <c r="QH749" s="7"/>
      <c r="QJ749" s="7"/>
      <c r="QL749" s="7"/>
      <c r="QN749" s="7"/>
      <c r="QO749" s="7"/>
      <c r="QQ749" s="7"/>
      <c r="QS749" s="7"/>
      <c r="QU749" s="7"/>
      <c r="QV749" s="7"/>
      <c r="QX749" s="7"/>
      <c r="QZ749" s="7"/>
      <c r="RB749" s="7"/>
      <c r="RD749" s="7"/>
      <c r="RF749" s="7"/>
      <c r="RH749" s="7"/>
      <c r="RJ749" s="7"/>
      <c r="RL749" s="7"/>
      <c r="RN749" s="7"/>
      <c r="RP749" s="7"/>
      <c r="RR749" s="7"/>
      <c r="RT749" s="7"/>
      <c r="RV749" s="7"/>
      <c r="RW749" s="7"/>
      <c r="RX749" s="7"/>
      <c r="RZ749" s="7"/>
      <c r="SB749" s="7"/>
      <c r="SD749" s="7"/>
      <c r="SE749" s="7"/>
      <c r="SF749" s="7"/>
      <c r="SH749" s="7"/>
      <c r="SJ749" s="7"/>
      <c r="SL749" s="7"/>
      <c r="SN749" s="7"/>
      <c r="SP749" s="7"/>
      <c r="SR749" s="7"/>
      <c r="ST749" s="7"/>
      <c r="SV749" s="7"/>
      <c r="SW749" s="7"/>
      <c r="SY749" s="7"/>
      <c r="TA749" s="7"/>
      <c r="TC749" s="7"/>
      <c r="TE749" s="7"/>
      <c r="TG749" s="7"/>
      <c r="TI749" s="7"/>
      <c r="TK749" s="7"/>
      <c r="TM749" s="7"/>
      <c r="TO749" s="7"/>
      <c r="TQ749" s="7"/>
      <c r="TS749" s="7"/>
      <c r="TU749" s="7"/>
      <c r="TW749" s="7"/>
      <c r="TY749" s="7"/>
      <c r="UA749" s="7"/>
      <c r="UC749" s="7"/>
      <c r="UE749" s="7"/>
      <c r="UG749" s="7"/>
      <c r="UI749" s="7"/>
      <c r="UK749" s="7"/>
      <c r="UM749" s="7"/>
      <c r="UO749" s="7"/>
      <c r="UQ749" s="7"/>
      <c r="US749" s="7"/>
      <c r="UU749" s="7"/>
      <c r="UW749" s="7"/>
      <c r="UY749" s="7"/>
      <c r="VA749" s="7"/>
      <c r="VC749" s="7"/>
      <c r="VE749" s="7"/>
      <c r="VG749" s="7"/>
      <c r="VI749" s="7"/>
      <c r="VK749" s="7"/>
      <c r="VM749" s="7"/>
      <c r="VO749" s="7"/>
      <c r="VQ749" s="7"/>
      <c r="VS749" s="7"/>
      <c r="VU749" s="7"/>
      <c r="VW749" s="7"/>
      <c r="VY749" s="7"/>
      <c r="WA749" s="7"/>
      <c r="WC749" s="7"/>
      <c r="WE749" s="7"/>
      <c r="WG749" s="7"/>
      <c r="WI749" s="7"/>
      <c r="WK749" s="7"/>
      <c r="WM749" s="7"/>
      <c r="WO749" s="7"/>
      <c r="WQ749" s="7"/>
      <c r="WS749" s="7"/>
      <c r="WU749" s="7"/>
      <c r="WW749" s="7"/>
      <c r="WY749" s="7"/>
      <c r="XA749" s="7"/>
      <c r="XC749" s="7"/>
      <c r="XE749" s="7"/>
      <c r="XG749" s="7"/>
      <c r="XI749" s="7"/>
      <c r="XK749" s="7"/>
      <c r="XM749" s="7"/>
      <c r="XO749" s="7"/>
      <c r="XQ749" s="7"/>
      <c r="XS749" s="7"/>
      <c r="XU749" s="7"/>
      <c r="XW749" s="7"/>
      <c r="XY749" s="7"/>
      <c r="YA749" s="7"/>
      <c r="YC749" s="7"/>
      <c r="YE749" s="7"/>
      <c r="YG749" s="7"/>
      <c r="YI749" s="7"/>
      <c r="YK749" s="7"/>
      <c r="YM749" s="7"/>
    </row>
    <row r="750" spans="5:663" s="80" customFormat="1" x14ac:dyDescent="0.2">
      <c r="E750" s="7"/>
      <c r="G750" s="7"/>
      <c r="I750" s="7"/>
      <c r="K750" s="7"/>
      <c r="M750" s="7"/>
      <c r="O750" s="7"/>
      <c r="Q750" s="7"/>
      <c r="S750" s="7"/>
      <c r="U750" s="7"/>
      <c r="W750" s="7"/>
      <c r="Y750" s="7"/>
      <c r="AA750" s="7"/>
      <c r="AC750" s="7"/>
      <c r="AE750" s="7"/>
      <c r="AG750" s="7"/>
      <c r="AH750" s="7"/>
      <c r="AI750" s="7"/>
      <c r="AJ750" s="7"/>
      <c r="AK750" s="7"/>
      <c r="AL750" s="7"/>
      <c r="AM750" s="7"/>
      <c r="AO750" s="7"/>
      <c r="AQ750" s="7"/>
      <c r="AS750" s="7"/>
      <c r="AU750" s="7"/>
      <c r="AW750" s="7"/>
      <c r="AY750" s="7"/>
      <c r="BA750" s="7"/>
      <c r="BC750" s="7"/>
      <c r="BE750" s="7"/>
      <c r="BG750" s="7"/>
      <c r="BI750" s="7"/>
      <c r="BK750" s="7"/>
      <c r="BM750" s="7"/>
      <c r="BO750" s="7"/>
      <c r="BQ750" s="7"/>
      <c r="BS750" s="7"/>
      <c r="BT750" s="7"/>
      <c r="BU750" s="7"/>
      <c r="BW750" s="7"/>
      <c r="BY750" s="7"/>
      <c r="CA750" s="7"/>
      <c r="CC750" s="7"/>
      <c r="CE750" s="7"/>
      <c r="CG750" s="7"/>
      <c r="CH750" s="7"/>
      <c r="CI750" s="7"/>
      <c r="CJ750" s="7"/>
      <c r="CL750" s="7"/>
      <c r="CN750" s="7"/>
      <c r="CP750" s="7"/>
      <c r="CR750" s="7"/>
      <c r="CT750" s="7"/>
      <c r="CV750" s="7"/>
      <c r="CW750" s="7"/>
      <c r="CY750" s="7"/>
      <c r="DA750" s="7"/>
      <c r="DC750" s="7"/>
      <c r="DE750" s="7"/>
      <c r="DG750" s="7"/>
      <c r="DI750" s="7"/>
      <c r="DK750" s="7"/>
      <c r="DM750" s="7"/>
      <c r="DO750" s="7"/>
      <c r="DQ750" s="7"/>
      <c r="DR750" s="7"/>
      <c r="DS750" s="7"/>
      <c r="DT750" s="7"/>
      <c r="DV750" s="7"/>
      <c r="DX750" s="7"/>
      <c r="DY750" s="7"/>
      <c r="DZ750" s="7"/>
      <c r="EB750" s="7"/>
      <c r="ED750" s="7"/>
      <c r="EF750" s="7"/>
      <c r="EG750" s="7"/>
      <c r="EI750" s="7"/>
      <c r="EJ750" s="7"/>
      <c r="EL750" s="7"/>
      <c r="EN750" s="7"/>
      <c r="EP750" s="7"/>
      <c r="ER750" s="7"/>
      <c r="ET750" s="7"/>
      <c r="EV750" s="7"/>
      <c r="EX750" s="7"/>
      <c r="EZ750" s="7"/>
      <c r="FB750" s="7"/>
      <c r="FD750" s="7"/>
      <c r="FE750" s="7"/>
      <c r="FF750" s="7"/>
      <c r="FH750" s="7"/>
      <c r="FJ750" s="7"/>
      <c r="FL750" s="7"/>
      <c r="FN750" s="7"/>
      <c r="FP750" s="7"/>
      <c r="FR750" s="7"/>
      <c r="FT750" s="7"/>
      <c r="FV750" s="7"/>
      <c r="FW750" s="7"/>
      <c r="FY750" s="7"/>
      <c r="GA750" s="7"/>
      <c r="GC750" s="7"/>
      <c r="GE750" s="7"/>
      <c r="GG750" s="7"/>
      <c r="GI750" s="7"/>
      <c r="GJ750" s="7"/>
      <c r="GK750" s="7"/>
      <c r="GL750" s="7"/>
      <c r="GM750" s="7"/>
      <c r="GN750" s="7"/>
      <c r="GO750" s="7"/>
      <c r="GP750" s="7"/>
      <c r="GR750" s="7"/>
      <c r="GT750" s="7"/>
      <c r="GV750" s="7"/>
      <c r="GX750" s="7"/>
      <c r="GZ750" s="7"/>
      <c r="HA750" s="7"/>
      <c r="HC750" s="7"/>
      <c r="HE750" s="7"/>
      <c r="HG750" s="7"/>
      <c r="HI750" s="7"/>
      <c r="HK750" s="7"/>
      <c r="HM750" s="7"/>
      <c r="HO750" s="7"/>
      <c r="HQ750" s="7"/>
      <c r="HS750" s="7"/>
      <c r="HU750" s="7"/>
      <c r="HW750" s="7"/>
      <c r="HY750" s="7"/>
      <c r="IA750" s="7"/>
      <c r="IC750" s="7"/>
      <c r="IE750" s="7"/>
      <c r="IF750" s="7"/>
      <c r="IG750" s="7"/>
      <c r="IH750" s="7"/>
      <c r="IJ750" s="7"/>
      <c r="IL750" s="7"/>
      <c r="IN750" s="7"/>
      <c r="IO750" s="7"/>
      <c r="IP750" s="7"/>
      <c r="IR750" s="7"/>
      <c r="IT750" s="7"/>
      <c r="IV750" s="7"/>
      <c r="IX750" s="7"/>
      <c r="IZ750" s="7"/>
      <c r="JB750" s="7"/>
      <c r="JD750" s="7"/>
      <c r="JF750" s="7"/>
      <c r="JG750" s="7"/>
      <c r="JI750" s="7"/>
      <c r="JK750" s="7"/>
      <c r="JM750" s="7"/>
      <c r="JO750" s="7"/>
      <c r="JP750" s="7"/>
      <c r="JQ750" s="7"/>
      <c r="JS750" s="7"/>
      <c r="JT750" s="7"/>
      <c r="JU750" s="7"/>
      <c r="JV750" s="7"/>
      <c r="JX750" s="7"/>
      <c r="JZ750" s="7"/>
      <c r="KB750" s="7"/>
      <c r="KD750" s="7"/>
      <c r="KF750" s="7"/>
      <c r="KH750" s="7"/>
      <c r="KJ750" s="7"/>
      <c r="KL750" s="7"/>
      <c r="KN750" s="7"/>
      <c r="KO750" s="7"/>
      <c r="KP750" s="7"/>
      <c r="KQ750" s="7"/>
      <c r="KR750" s="7"/>
      <c r="KT750" s="7"/>
      <c r="KV750" s="7"/>
      <c r="KX750" s="7"/>
      <c r="KZ750" s="7"/>
      <c r="LB750" s="7"/>
      <c r="LD750" s="7"/>
      <c r="LF750" s="7"/>
      <c r="LH750" s="7"/>
      <c r="LJ750" s="7"/>
      <c r="LL750" s="7"/>
      <c r="LN750" s="7"/>
      <c r="LP750" s="7"/>
      <c r="LR750" s="7"/>
      <c r="LT750" s="7"/>
      <c r="LV750" s="7"/>
      <c r="LX750" s="7"/>
      <c r="LY750" s="7"/>
      <c r="LZ750" s="7"/>
      <c r="MA750" s="7"/>
      <c r="MB750" s="7"/>
      <c r="MC750" s="7"/>
      <c r="ME750" s="7"/>
      <c r="MG750" s="7"/>
      <c r="MH750" s="7"/>
      <c r="MJ750" s="7"/>
      <c r="ML750" s="7"/>
      <c r="MM750" s="7"/>
      <c r="MN750" s="7"/>
      <c r="MO750" s="7"/>
      <c r="MQ750" s="7"/>
      <c r="MS750" s="7"/>
      <c r="MU750" s="7"/>
      <c r="MV750" s="7"/>
      <c r="MX750" s="7"/>
      <c r="MY750" s="7"/>
      <c r="MZ750" s="7"/>
      <c r="NB750" s="7"/>
      <c r="ND750" s="7"/>
      <c r="NF750" s="7"/>
      <c r="NH750" s="7"/>
      <c r="NJ750" s="7"/>
      <c r="NL750" s="7"/>
      <c r="NM750" s="7"/>
      <c r="NN750" s="7"/>
      <c r="NO750" s="7"/>
      <c r="NP750" s="7"/>
      <c r="NR750" s="7"/>
      <c r="NT750" s="7"/>
      <c r="NU750" s="7"/>
      <c r="NW750" s="7"/>
      <c r="NY750" s="7"/>
      <c r="OA750" s="7"/>
      <c r="OC750" s="7"/>
      <c r="OE750" s="7"/>
      <c r="OG750" s="7"/>
      <c r="OI750" s="7"/>
      <c r="OK750" s="7"/>
      <c r="OM750" s="7"/>
      <c r="OO750" s="7"/>
      <c r="OQ750" s="7"/>
      <c r="OS750" s="7"/>
      <c r="OT750" s="7"/>
      <c r="OV750" s="7"/>
      <c r="OX750" s="7"/>
      <c r="OZ750" s="7"/>
      <c r="PB750" s="7"/>
      <c r="PD750" s="7"/>
      <c r="PF750" s="7"/>
      <c r="PH750" s="7"/>
      <c r="PJ750" s="7"/>
      <c r="PL750" s="7"/>
      <c r="PN750" s="7"/>
      <c r="PP750" s="7"/>
      <c r="PQ750" s="7"/>
      <c r="PR750" s="7"/>
      <c r="PS750" s="7"/>
      <c r="PT750" s="7"/>
      <c r="PV750" s="7"/>
      <c r="PX750" s="7"/>
      <c r="PZ750" s="7"/>
      <c r="QB750" s="7"/>
      <c r="QD750" s="7"/>
      <c r="QF750" s="7"/>
      <c r="QH750" s="7"/>
      <c r="QJ750" s="7"/>
      <c r="QL750" s="7"/>
      <c r="QN750" s="7"/>
      <c r="QO750" s="7"/>
      <c r="QQ750" s="7"/>
      <c r="QS750" s="7"/>
      <c r="QU750" s="7"/>
      <c r="QV750" s="7"/>
      <c r="QX750" s="7"/>
      <c r="QZ750" s="7"/>
      <c r="RB750" s="7"/>
      <c r="RD750" s="7"/>
      <c r="RF750" s="7"/>
      <c r="RH750" s="7"/>
      <c r="RJ750" s="7"/>
      <c r="RL750" s="7"/>
      <c r="RN750" s="7"/>
      <c r="RP750" s="7"/>
      <c r="RR750" s="7"/>
      <c r="RT750" s="7"/>
      <c r="RV750" s="7"/>
      <c r="RW750" s="7"/>
      <c r="RX750" s="7"/>
      <c r="RZ750" s="7"/>
      <c r="SB750" s="7"/>
      <c r="SD750" s="7"/>
      <c r="SE750" s="7"/>
      <c r="SF750" s="7"/>
      <c r="SH750" s="7"/>
      <c r="SJ750" s="7"/>
      <c r="SL750" s="7"/>
      <c r="SN750" s="7"/>
      <c r="SP750" s="7"/>
      <c r="SR750" s="7"/>
      <c r="ST750" s="7"/>
      <c r="SV750" s="7"/>
      <c r="SW750" s="7"/>
      <c r="SY750" s="7"/>
      <c r="TA750" s="7"/>
      <c r="TC750" s="7"/>
      <c r="TE750" s="7"/>
      <c r="TG750" s="7"/>
      <c r="TI750" s="7"/>
      <c r="TK750" s="7"/>
      <c r="TM750" s="7"/>
      <c r="TO750" s="7"/>
      <c r="TQ750" s="7"/>
      <c r="TS750" s="7"/>
      <c r="TU750" s="7"/>
      <c r="TW750" s="7"/>
      <c r="TY750" s="7"/>
      <c r="UA750" s="7"/>
      <c r="UC750" s="7"/>
      <c r="UE750" s="7"/>
      <c r="UG750" s="7"/>
      <c r="UI750" s="7"/>
      <c r="UK750" s="7"/>
      <c r="UM750" s="7"/>
      <c r="UO750" s="7"/>
      <c r="UQ750" s="7"/>
      <c r="US750" s="7"/>
      <c r="UU750" s="7"/>
      <c r="UW750" s="7"/>
      <c r="UY750" s="7"/>
      <c r="VA750" s="7"/>
      <c r="VC750" s="7"/>
      <c r="VE750" s="7"/>
      <c r="VG750" s="7"/>
      <c r="VI750" s="7"/>
      <c r="VK750" s="7"/>
      <c r="VM750" s="7"/>
      <c r="VO750" s="7"/>
      <c r="VQ750" s="7"/>
      <c r="VS750" s="7"/>
      <c r="VU750" s="7"/>
      <c r="VW750" s="7"/>
      <c r="VY750" s="7"/>
      <c r="WA750" s="7"/>
      <c r="WC750" s="7"/>
      <c r="WE750" s="7"/>
      <c r="WG750" s="7"/>
      <c r="WI750" s="7"/>
      <c r="WK750" s="7"/>
      <c r="WM750" s="7"/>
      <c r="WO750" s="7"/>
      <c r="WQ750" s="7"/>
      <c r="WS750" s="7"/>
      <c r="WU750" s="7"/>
      <c r="WW750" s="7"/>
      <c r="WY750" s="7"/>
      <c r="XA750" s="7"/>
      <c r="XC750" s="7"/>
      <c r="XE750" s="7"/>
      <c r="XG750" s="7"/>
      <c r="XI750" s="7"/>
      <c r="XK750" s="7"/>
      <c r="XM750" s="7"/>
      <c r="XO750" s="7"/>
      <c r="XQ750" s="7"/>
      <c r="XS750" s="7"/>
      <c r="XU750" s="7"/>
      <c r="XW750" s="7"/>
      <c r="XY750" s="7"/>
      <c r="YA750" s="7"/>
      <c r="YC750" s="7"/>
      <c r="YE750" s="7"/>
      <c r="YG750" s="7"/>
      <c r="YI750" s="7"/>
      <c r="YK750" s="7"/>
      <c r="YM750" s="7"/>
    </row>
    <row r="751" spans="5:663" s="80" customFormat="1" x14ac:dyDescent="0.2">
      <c r="E751" s="7"/>
      <c r="G751" s="7"/>
      <c r="I751" s="7"/>
      <c r="K751" s="7"/>
      <c r="M751" s="7"/>
      <c r="O751" s="7"/>
      <c r="Q751" s="7"/>
      <c r="S751" s="7"/>
      <c r="U751" s="7"/>
      <c r="W751" s="7"/>
      <c r="Y751" s="7"/>
      <c r="AA751" s="7"/>
      <c r="AC751" s="7"/>
      <c r="AE751" s="7"/>
      <c r="AG751" s="7"/>
      <c r="AH751" s="7"/>
      <c r="AI751" s="7"/>
      <c r="AJ751" s="7"/>
      <c r="AK751" s="7"/>
      <c r="AL751" s="7"/>
      <c r="AM751" s="7"/>
      <c r="AO751" s="7"/>
      <c r="AQ751" s="7"/>
      <c r="AS751" s="7"/>
      <c r="AU751" s="7"/>
      <c r="AW751" s="7"/>
      <c r="AY751" s="7"/>
      <c r="BA751" s="7"/>
      <c r="BC751" s="7"/>
      <c r="BE751" s="7"/>
      <c r="BG751" s="7"/>
      <c r="BI751" s="7"/>
      <c r="BK751" s="7"/>
      <c r="BM751" s="7"/>
      <c r="BO751" s="7"/>
      <c r="BQ751" s="7"/>
      <c r="BS751" s="7"/>
      <c r="BT751" s="7"/>
      <c r="BU751" s="7"/>
      <c r="BW751" s="7"/>
      <c r="BY751" s="7"/>
      <c r="CA751" s="7"/>
      <c r="CC751" s="7"/>
      <c r="CE751" s="7"/>
      <c r="CG751" s="7"/>
      <c r="CH751" s="7"/>
      <c r="CI751" s="7"/>
      <c r="CJ751" s="7"/>
      <c r="CL751" s="7"/>
      <c r="CN751" s="7"/>
      <c r="CP751" s="7"/>
      <c r="CR751" s="7"/>
      <c r="CT751" s="7"/>
      <c r="CV751" s="7"/>
      <c r="CW751" s="7"/>
      <c r="CY751" s="7"/>
      <c r="DA751" s="7"/>
      <c r="DC751" s="7"/>
      <c r="DE751" s="7"/>
      <c r="DG751" s="7"/>
      <c r="DI751" s="7"/>
      <c r="DK751" s="7"/>
      <c r="DM751" s="7"/>
      <c r="DO751" s="7"/>
      <c r="DQ751" s="7"/>
      <c r="DR751" s="7"/>
      <c r="DS751" s="7"/>
      <c r="DT751" s="7"/>
      <c r="DV751" s="7"/>
      <c r="DX751" s="7"/>
      <c r="DY751" s="7"/>
      <c r="DZ751" s="7"/>
      <c r="EB751" s="7"/>
      <c r="ED751" s="7"/>
      <c r="EF751" s="7"/>
      <c r="EG751" s="7"/>
      <c r="EI751" s="7"/>
      <c r="EJ751" s="7"/>
      <c r="EL751" s="7"/>
      <c r="EN751" s="7"/>
      <c r="EP751" s="7"/>
      <c r="ER751" s="7"/>
      <c r="ET751" s="7"/>
      <c r="EV751" s="7"/>
      <c r="EX751" s="7"/>
      <c r="EZ751" s="7"/>
      <c r="FB751" s="7"/>
      <c r="FD751" s="7"/>
      <c r="FE751" s="7"/>
      <c r="FF751" s="7"/>
      <c r="FH751" s="7"/>
      <c r="FJ751" s="7"/>
      <c r="FL751" s="7"/>
      <c r="FN751" s="7"/>
      <c r="FP751" s="7"/>
      <c r="FR751" s="7"/>
      <c r="FT751" s="7"/>
      <c r="FV751" s="7"/>
      <c r="FW751" s="7"/>
      <c r="FY751" s="7"/>
      <c r="GA751" s="7"/>
      <c r="GC751" s="7"/>
      <c r="GE751" s="7"/>
      <c r="GG751" s="7"/>
      <c r="GI751" s="7"/>
      <c r="GJ751" s="7"/>
      <c r="GK751" s="7"/>
      <c r="GL751" s="7"/>
      <c r="GM751" s="7"/>
      <c r="GN751" s="7"/>
      <c r="GO751" s="7"/>
      <c r="GP751" s="7"/>
      <c r="GR751" s="7"/>
      <c r="GT751" s="7"/>
      <c r="GV751" s="7"/>
      <c r="GX751" s="7"/>
      <c r="GZ751" s="7"/>
      <c r="HA751" s="7"/>
      <c r="HC751" s="7"/>
      <c r="HE751" s="7"/>
      <c r="HG751" s="7"/>
      <c r="HI751" s="7"/>
      <c r="HK751" s="7"/>
      <c r="HM751" s="7"/>
      <c r="HO751" s="7"/>
      <c r="HQ751" s="7"/>
      <c r="HS751" s="7"/>
      <c r="HU751" s="7"/>
      <c r="HW751" s="7"/>
      <c r="HY751" s="7"/>
      <c r="IA751" s="7"/>
      <c r="IC751" s="7"/>
      <c r="IE751" s="7"/>
      <c r="IF751" s="7"/>
      <c r="IG751" s="7"/>
      <c r="IH751" s="7"/>
      <c r="IJ751" s="7"/>
      <c r="IL751" s="7"/>
      <c r="IN751" s="7"/>
      <c r="IO751" s="7"/>
      <c r="IP751" s="7"/>
      <c r="IR751" s="7"/>
      <c r="IT751" s="7"/>
      <c r="IV751" s="7"/>
      <c r="IX751" s="7"/>
      <c r="IZ751" s="7"/>
      <c r="JB751" s="7"/>
      <c r="JD751" s="7"/>
      <c r="JF751" s="7"/>
      <c r="JG751" s="7"/>
      <c r="JI751" s="7"/>
      <c r="JK751" s="7"/>
      <c r="JM751" s="7"/>
      <c r="JO751" s="7"/>
      <c r="JP751" s="7"/>
      <c r="JQ751" s="7"/>
      <c r="JS751" s="7"/>
      <c r="JT751" s="7"/>
      <c r="JU751" s="7"/>
      <c r="JV751" s="7"/>
      <c r="JX751" s="7"/>
      <c r="JZ751" s="7"/>
      <c r="KB751" s="7"/>
      <c r="KD751" s="7"/>
      <c r="KF751" s="7"/>
      <c r="KH751" s="7"/>
      <c r="KJ751" s="7"/>
      <c r="KL751" s="7"/>
      <c r="KN751" s="7"/>
      <c r="KO751" s="7"/>
      <c r="KP751" s="7"/>
      <c r="KQ751" s="7"/>
      <c r="KR751" s="7"/>
      <c r="KT751" s="7"/>
      <c r="KV751" s="7"/>
      <c r="KX751" s="7"/>
      <c r="KZ751" s="7"/>
      <c r="LB751" s="7"/>
      <c r="LD751" s="7"/>
      <c r="LF751" s="7"/>
      <c r="LH751" s="7"/>
      <c r="LJ751" s="7"/>
      <c r="LL751" s="7"/>
      <c r="LN751" s="7"/>
      <c r="LP751" s="7"/>
      <c r="LR751" s="7"/>
      <c r="LT751" s="7"/>
      <c r="LV751" s="7"/>
      <c r="LX751" s="7"/>
      <c r="LY751" s="7"/>
      <c r="LZ751" s="7"/>
      <c r="MA751" s="7"/>
      <c r="MB751" s="7"/>
      <c r="MC751" s="7"/>
      <c r="ME751" s="7"/>
      <c r="MG751" s="7"/>
      <c r="MH751" s="7"/>
      <c r="MJ751" s="7"/>
      <c r="ML751" s="7"/>
      <c r="MM751" s="7"/>
      <c r="MN751" s="7"/>
      <c r="MO751" s="7"/>
      <c r="MQ751" s="7"/>
      <c r="MS751" s="7"/>
      <c r="MU751" s="7"/>
      <c r="MV751" s="7"/>
      <c r="MX751" s="7"/>
      <c r="MY751" s="7"/>
      <c r="MZ751" s="7"/>
      <c r="NB751" s="7"/>
      <c r="ND751" s="7"/>
      <c r="NF751" s="7"/>
      <c r="NH751" s="7"/>
      <c r="NJ751" s="7"/>
      <c r="NL751" s="7"/>
      <c r="NM751" s="7"/>
      <c r="NN751" s="7"/>
      <c r="NO751" s="7"/>
      <c r="NP751" s="7"/>
      <c r="NR751" s="7"/>
      <c r="NT751" s="7"/>
      <c r="NU751" s="7"/>
      <c r="NW751" s="7"/>
      <c r="NY751" s="7"/>
      <c r="OA751" s="7"/>
      <c r="OC751" s="7"/>
      <c r="OE751" s="7"/>
      <c r="OG751" s="7"/>
      <c r="OI751" s="7"/>
      <c r="OK751" s="7"/>
      <c r="OM751" s="7"/>
      <c r="OO751" s="7"/>
      <c r="OQ751" s="7"/>
      <c r="OS751" s="7"/>
      <c r="OT751" s="7"/>
      <c r="OV751" s="7"/>
      <c r="OX751" s="7"/>
      <c r="OZ751" s="7"/>
      <c r="PB751" s="7"/>
      <c r="PD751" s="7"/>
      <c r="PF751" s="7"/>
      <c r="PH751" s="7"/>
      <c r="PJ751" s="7"/>
      <c r="PL751" s="7"/>
      <c r="PN751" s="7"/>
      <c r="PP751" s="7"/>
      <c r="PQ751" s="7"/>
      <c r="PR751" s="7"/>
      <c r="PS751" s="7"/>
      <c r="PT751" s="7"/>
      <c r="PV751" s="7"/>
      <c r="PX751" s="7"/>
      <c r="PZ751" s="7"/>
      <c r="QB751" s="7"/>
      <c r="QD751" s="7"/>
      <c r="QF751" s="7"/>
      <c r="QH751" s="7"/>
      <c r="QJ751" s="7"/>
      <c r="QL751" s="7"/>
      <c r="QN751" s="7"/>
      <c r="QO751" s="7"/>
      <c r="QQ751" s="7"/>
      <c r="QS751" s="7"/>
      <c r="QU751" s="7"/>
      <c r="QV751" s="7"/>
      <c r="QX751" s="7"/>
      <c r="QZ751" s="7"/>
      <c r="RB751" s="7"/>
      <c r="RD751" s="7"/>
      <c r="RF751" s="7"/>
      <c r="RH751" s="7"/>
      <c r="RJ751" s="7"/>
      <c r="RL751" s="7"/>
      <c r="RN751" s="7"/>
      <c r="RP751" s="7"/>
      <c r="RR751" s="7"/>
      <c r="RT751" s="7"/>
      <c r="RV751" s="7"/>
      <c r="RW751" s="7"/>
      <c r="RX751" s="7"/>
      <c r="RZ751" s="7"/>
      <c r="SB751" s="7"/>
      <c r="SD751" s="7"/>
      <c r="SE751" s="7"/>
      <c r="SF751" s="7"/>
      <c r="SH751" s="7"/>
      <c r="SJ751" s="7"/>
      <c r="SL751" s="7"/>
      <c r="SN751" s="7"/>
      <c r="SP751" s="7"/>
      <c r="SR751" s="7"/>
      <c r="ST751" s="7"/>
      <c r="SV751" s="7"/>
      <c r="SW751" s="7"/>
      <c r="SY751" s="7"/>
      <c r="TA751" s="7"/>
      <c r="TC751" s="7"/>
      <c r="TE751" s="7"/>
      <c r="TG751" s="7"/>
      <c r="TI751" s="7"/>
      <c r="TK751" s="7"/>
      <c r="TM751" s="7"/>
      <c r="TO751" s="7"/>
      <c r="TQ751" s="7"/>
      <c r="TS751" s="7"/>
      <c r="TU751" s="7"/>
      <c r="TW751" s="7"/>
      <c r="TY751" s="7"/>
      <c r="UA751" s="7"/>
      <c r="UC751" s="7"/>
      <c r="UE751" s="7"/>
      <c r="UG751" s="7"/>
      <c r="UI751" s="7"/>
      <c r="UK751" s="7"/>
      <c r="UM751" s="7"/>
      <c r="UO751" s="7"/>
      <c r="UQ751" s="7"/>
      <c r="US751" s="7"/>
      <c r="UU751" s="7"/>
      <c r="UW751" s="7"/>
      <c r="UY751" s="7"/>
      <c r="VA751" s="7"/>
      <c r="VC751" s="7"/>
      <c r="VE751" s="7"/>
      <c r="VG751" s="7"/>
      <c r="VI751" s="7"/>
      <c r="VK751" s="7"/>
      <c r="VM751" s="7"/>
      <c r="VO751" s="7"/>
      <c r="VQ751" s="7"/>
      <c r="VS751" s="7"/>
      <c r="VU751" s="7"/>
      <c r="VW751" s="7"/>
      <c r="VY751" s="7"/>
      <c r="WA751" s="7"/>
      <c r="WC751" s="7"/>
      <c r="WE751" s="7"/>
      <c r="WG751" s="7"/>
      <c r="WI751" s="7"/>
      <c r="WK751" s="7"/>
      <c r="WM751" s="7"/>
      <c r="WO751" s="7"/>
      <c r="WQ751" s="7"/>
      <c r="WS751" s="7"/>
      <c r="WU751" s="7"/>
      <c r="WW751" s="7"/>
      <c r="WY751" s="7"/>
      <c r="XA751" s="7"/>
      <c r="XC751" s="7"/>
      <c r="XE751" s="7"/>
      <c r="XG751" s="7"/>
      <c r="XI751" s="7"/>
      <c r="XK751" s="7"/>
      <c r="XM751" s="7"/>
      <c r="XO751" s="7"/>
      <c r="XQ751" s="7"/>
      <c r="XS751" s="7"/>
      <c r="XU751" s="7"/>
      <c r="XW751" s="7"/>
      <c r="XY751" s="7"/>
      <c r="YA751" s="7"/>
      <c r="YC751" s="7"/>
      <c r="YE751" s="7"/>
      <c r="YG751" s="7"/>
      <c r="YI751" s="7"/>
      <c r="YK751" s="7"/>
      <c r="YM751" s="7"/>
    </row>
    <row r="752" spans="5:663" s="80" customFormat="1" x14ac:dyDescent="0.2">
      <c r="E752" s="7"/>
      <c r="G752" s="7"/>
      <c r="I752" s="7"/>
      <c r="K752" s="7"/>
      <c r="M752" s="7"/>
      <c r="O752" s="7"/>
      <c r="Q752" s="7"/>
      <c r="S752" s="7"/>
      <c r="U752" s="7"/>
      <c r="W752" s="7"/>
      <c r="Y752" s="7"/>
      <c r="AA752" s="7"/>
      <c r="AC752" s="7"/>
      <c r="AE752" s="7"/>
      <c r="AG752" s="7"/>
      <c r="AH752" s="7"/>
      <c r="AI752" s="7"/>
      <c r="AJ752" s="7"/>
      <c r="AK752" s="7"/>
      <c r="AL752" s="7"/>
      <c r="AM752" s="7"/>
      <c r="AO752" s="7"/>
      <c r="AQ752" s="7"/>
      <c r="AS752" s="7"/>
      <c r="AU752" s="7"/>
      <c r="AW752" s="7"/>
      <c r="AY752" s="7"/>
      <c r="BA752" s="7"/>
      <c r="BC752" s="7"/>
      <c r="BE752" s="7"/>
      <c r="BG752" s="7"/>
      <c r="BI752" s="7"/>
      <c r="BK752" s="7"/>
      <c r="BM752" s="7"/>
      <c r="BO752" s="7"/>
      <c r="BQ752" s="7"/>
      <c r="BS752" s="7"/>
      <c r="BT752" s="7"/>
      <c r="BU752" s="7"/>
      <c r="BW752" s="7"/>
      <c r="BY752" s="7"/>
      <c r="CA752" s="7"/>
      <c r="CC752" s="7"/>
      <c r="CE752" s="7"/>
      <c r="CG752" s="7"/>
      <c r="CH752" s="7"/>
      <c r="CI752" s="7"/>
      <c r="CJ752" s="7"/>
      <c r="CL752" s="7"/>
      <c r="CN752" s="7"/>
      <c r="CP752" s="7"/>
      <c r="CR752" s="7"/>
      <c r="CT752" s="7"/>
      <c r="CV752" s="7"/>
      <c r="CW752" s="7"/>
      <c r="CY752" s="7"/>
      <c r="DA752" s="7"/>
      <c r="DC752" s="7"/>
      <c r="DE752" s="7"/>
      <c r="DG752" s="7"/>
      <c r="DI752" s="7"/>
      <c r="DK752" s="7"/>
      <c r="DM752" s="7"/>
      <c r="DO752" s="7"/>
      <c r="DQ752" s="7"/>
      <c r="DR752" s="7"/>
      <c r="DS752" s="7"/>
      <c r="DT752" s="7"/>
      <c r="DV752" s="7"/>
      <c r="DX752" s="7"/>
      <c r="DY752" s="7"/>
      <c r="DZ752" s="7"/>
      <c r="EB752" s="7"/>
      <c r="ED752" s="7"/>
      <c r="EF752" s="7"/>
      <c r="EG752" s="7"/>
      <c r="EI752" s="7"/>
      <c r="EJ752" s="7"/>
      <c r="EL752" s="7"/>
      <c r="EN752" s="7"/>
      <c r="EP752" s="7"/>
      <c r="ER752" s="7"/>
      <c r="ET752" s="7"/>
      <c r="EV752" s="7"/>
      <c r="EX752" s="7"/>
      <c r="EZ752" s="7"/>
      <c r="FB752" s="7"/>
      <c r="FD752" s="7"/>
      <c r="FE752" s="7"/>
      <c r="FF752" s="7"/>
      <c r="FH752" s="7"/>
      <c r="FJ752" s="7"/>
      <c r="FL752" s="7"/>
      <c r="FN752" s="7"/>
      <c r="FP752" s="7"/>
      <c r="FR752" s="7"/>
      <c r="FT752" s="7"/>
      <c r="FV752" s="7"/>
      <c r="FW752" s="7"/>
      <c r="FY752" s="7"/>
      <c r="GA752" s="7"/>
      <c r="GC752" s="7"/>
      <c r="GE752" s="7"/>
      <c r="GG752" s="7"/>
      <c r="GI752" s="7"/>
      <c r="GJ752" s="7"/>
      <c r="GK752" s="7"/>
      <c r="GL752" s="7"/>
      <c r="GM752" s="7"/>
      <c r="GN752" s="7"/>
      <c r="GO752" s="7"/>
      <c r="GP752" s="7"/>
      <c r="GR752" s="7"/>
      <c r="GT752" s="7"/>
      <c r="GV752" s="7"/>
      <c r="GX752" s="7"/>
      <c r="GZ752" s="7"/>
      <c r="HA752" s="7"/>
      <c r="HC752" s="7"/>
      <c r="HE752" s="7"/>
      <c r="HG752" s="7"/>
      <c r="HI752" s="7"/>
      <c r="HK752" s="7"/>
      <c r="HM752" s="7"/>
      <c r="HO752" s="7"/>
      <c r="HQ752" s="7"/>
      <c r="HS752" s="7"/>
      <c r="HU752" s="7"/>
      <c r="HW752" s="7"/>
      <c r="HY752" s="7"/>
      <c r="IA752" s="7"/>
      <c r="IC752" s="7"/>
      <c r="IE752" s="7"/>
      <c r="IF752" s="7"/>
      <c r="IG752" s="7"/>
      <c r="IH752" s="7"/>
      <c r="IJ752" s="7"/>
      <c r="IL752" s="7"/>
      <c r="IN752" s="7"/>
      <c r="IO752" s="7"/>
      <c r="IP752" s="7"/>
      <c r="IR752" s="7"/>
      <c r="IT752" s="7"/>
      <c r="IV752" s="7"/>
      <c r="IX752" s="7"/>
      <c r="IZ752" s="7"/>
      <c r="JB752" s="7"/>
      <c r="JD752" s="7"/>
      <c r="JF752" s="7"/>
      <c r="JG752" s="7"/>
      <c r="JI752" s="7"/>
      <c r="JK752" s="7"/>
      <c r="JM752" s="7"/>
      <c r="JO752" s="7"/>
      <c r="JP752" s="7"/>
      <c r="JQ752" s="7"/>
      <c r="JS752" s="7"/>
      <c r="JT752" s="7"/>
      <c r="JU752" s="7"/>
      <c r="JV752" s="7"/>
      <c r="JX752" s="7"/>
      <c r="JZ752" s="7"/>
      <c r="KB752" s="7"/>
      <c r="KD752" s="7"/>
      <c r="KF752" s="7"/>
      <c r="KH752" s="7"/>
      <c r="KJ752" s="7"/>
      <c r="KL752" s="7"/>
      <c r="KN752" s="7"/>
      <c r="KO752" s="7"/>
      <c r="KP752" s="7"/>
      <c r="KQ752" s="7"/>
      <c r="KR752" s="7"/>
      <c r="KT752" s="7"/>
      <c r="KV752" s="7"/>
      <c r="KX752" s="7"/>
      <c r="KZ752" s="7"/>
      <c r="LB752" s="7"/>
      <c r="LD752" s="7"/>
      <c r="LF752" s="7"/>
      <c r="LH752" s="7"/>
      <c r="LJ752" s="7"/>
      <c r="LL752" s="7"/>
      <c r="LN752" s="7"/>
      <c r="LP752" s="7"/>
      <c r="LR752" s="7"/>
      <c r="LT752" s="7"/>
      <c r="LV752" s="7"/>
      <c r="LX752" s="7"/>
      <c r="LY752" s="7"/>
      <c r="LZ752" s="7"/>
      <c r="MA752" s="7"/>
      <c r="MB752" s="7"/>
      <c r="MC752" s="7"/>
      <c r="ME752" s="7"/>
      <c r="MG752" s="7"/>
      <c r="MH752" s="7"/>
      <c r="MJ752" s="7"/>
      <c r="ML752" s="7"/>
      <c r="MM752" s="7"/>
      <c r="MN752" s="7"/>
      <c r="MO752" s="7"/>
      <c r="MQ752" s="7"/>
      <c r="MS752" s="7"/>
      <c r="MU752" s="7"/>
      <c r="MV752" s="7"/>
      <c r="MX752" s="7"/>
      <c r="MY752" s="7"/>
      <c r="MZ752" s="7"/>
      <c r="NB752" s="7"/>
      <c r="ND752" s="7"/>
      <c r="NF752" s="7"/>
      <c r="NH752" s="7"/>
      <c r="NJ752" s="7"/>
      <c r="NL752" s="7"/>
      <c r="NM752" s="7"/>
      <c r="NN752" s="7"/>
      <c r="NO752" s="7"/>
      <c r="NP752" s="7"/>
      <c r="NR752" s="7"/>
      <c r="NT752" s="7"/>
      <c r="NU752" s="7"/>
      <c r="NW752" s="7"/>
      <c r="NY752" s="7"/>
      <c r="OA752" s="7"/>
      <c r="OC752" s="7"/>
      <c r="OE752" s="7"/>
      <c r="OG752" s="7"/>
      <c r="OI752" s="7"/>
      <c r="OK752" s="7"/>
      <c r="OM752" s="7"/>
      <c r="OO752" s="7"/>
      <c r="OQ752" s="7"/>
      <c r="OS752" s="7"/>
      <c r="OT752" s="7"/>
      <c r="OV752" s="7"/>
      <c r="OX752" s="7"/>
      <c r="OZ752" s="7"/>
      <c r="PB752" s="7"/>
      <c r="PD752" s="7"/>
      <c r="PF752" s="7"/>
      <c r="PH752" s="7"/>
      <c r="PJ752" s="7"/>
      <c r="PL752" s="7"/>
      <c r="PN752" s="7"/>
      <c r="PP752" s="7"/>
      <c r="PQ752" s="7"/>
      <c r="PR752" s="7"/>
      <c r="PS752" s="7"/>
      <c r="PT752" s="7"/>
      <c r="PV752" s="7"/>
      <c r="PX752" s="7"/>
      <c r="PZ752" s="7"/>
      <c r="QB752" s="7"/>
      <c r="QD752" s="7"/>
      <c r="QF752" s="7"/>
      <c r="QH752" s="7"/>
      <c r="QJ752" s="7"/>
      <c r="QL752" s="7"/>
      <c r="QN752" s="7"/>
      <c r="QO752" s="7"/>
      <c r="QQ752" s="7"/>
      <c r="QS752" s="7"/>
      <c r="QU752" s="7"/>
      <c r="QV752" s="7"/>
      <c r="QX752" s="7"/>
      <c r="QZ752" s="7"/>
      <c r="RB752" s="7"/>
      <c r="RD752" s="7"/>
      <c r="RF752" s="7"/>
      <c r="RH752" s="7"/>
      <c r="RJ752" s="7"/>
      <c r="RL752" s="7"/>
      <c r="RN752" s="7"/>
      <c r="RP752" s="7"/>
      <c r="RR752" s="7"/>
      <c r="RT752" s="7"/>
      <c r="RV752" s="7"/>
      <c r="RW752" s="7"/>
      <c r="RX752" s="7"/>
      <c r="RZ752" s="7"/>
      <c r="SB752" s="7"/>
      <c r="SD752" s="7"/>
      <c r="SE752" s="7"/>
      <c r="SF752" s="7"/>
      <c r="SH752" s="7"/>
      <c r="SJ752" s="7"/>
      <c r="SL752" s="7"/>
      <c r="SN752" s="7"/>
      <c r="SP752" s="7"/>
      <c r="SR752" s="7"/>
      <c r="ST752" s="7"/>
      <c r="SV752" s="7"/>
      <c r="SW752" s="7"/>
      <c r="SY752" s="7"/>
      <c r="TA752" s="7"/>
      <c r="TC752" s="7"/>
      <c r="TE752" s="7"/>
      <c r="TG752" s="7"/>
      <c r="TI752" s="7"/>
      <c r="TK752" s="7"/>
      <c r="TM752" s="7"/>
      <c r="TO752" s="7"/>
      <c r="TQ752" s="7"/>
      <c r="TS752" s="7"/>
      <c r="TU752" s="7"/>
      <c r="TW752" s="7"/>
      <c r="TY752" s="7"/>
      <c r="UA752" s="7"/>
      <c r="UC752" s="7"/>
      <c r="UE752" s="7"/>
      <c r="UG752" s="7"/>
      <c r="UI752" s="7"/>
      <c r="UK752" s="7"/>
      <c r="UM752" s="7"/>
      <c r="UO752" s="7"/>
      <c r="UQ752" s="7"/>
      <c r="US752" s="7"/>
      <c r="UU752" s="7"/>
      <c r="UW752" s="7"/>
      <c r="UY752" s="7"/>
      <c r="VA752" s="7"/>
      <c r="VC752" s="7"/>
      <c r="VE752" s="7"/>
      <c r="VG752" s="7"/>
      <c r="VI752" s="7"/>
      <c r="VK752" s="7"/>
      <c r="VM752" s="7"/>
      <c r="VO752" s="7"/>
      <c r="VQ752" s="7"/>
      <c r="VS752" s="7"/>
      <c r="VU752" s="7"/>
      <c r="VW752" s="7"/>
      <c r="VY752" s="7"/>
      <c r="WA752" s="7"/>
      <c r="WC752" s="7"/>
      <c r="WE752" s="7"/>
      <c r="WG752" s="7"/>
      <c r="WI752" s="7"/>
      <c r="WK752" s="7"/>
      <c r="WM752" s="7"/>
      <c r="WO752" s="7"/>
      <c r="WQ752" s="7"/>
      <c r="WS752" s="7"/>
      <c r="WU752" s="7"/>
      <c r="WW752" s="7"/>
      <c r="WY752" s="7"/>
      <c r="XA752" s="7"/>
      <c r="XC752" s="7"/>
      <c r="XE752" s="7"/>
      <c r="XG752" s="7"/>
      <c r="XI752" s="7"/>
      <c r="XK752" s="7"/>
      <c r="XM752" s="7"/>
      <c r="XO752" s="7"/>
      <c r="XQ752" s="7"/>
      <c r="XS752" s="7"/>
      <c r="XU752" s="7"/>
      <c r="XW752" s="7"/>
      <c r="XY752" s="7"/>
      <c r="YA752" s="7"/>
      <c r="YC752" s="7"/>
      <c r="YE752" s="7"/>
      <c r="YG752" s="7"/>
      <c r="YI752" s="7"/>
      <c r="YK752" s="7"/>
      <c r="YM752" s="7"/>
    </row>
    <row r="753" spans="5:663" s="80" customFormat="1" x14ac:dyDescent="0.2">
      <c r="E753" s="7"/>
      <c r="G753" s="7"/>
      <c r="I753" s="7"/>
      <c r="K753" s="7"/>
      <c r="M753" s="7"/>
      <c r="O753" s="7"/>
      <c r="Q753" s="7"/>
      <c r="S753" s="7"/>
      <c r="U753" s="7"/>
      <c r="W753" s="7"/>
      <c r="Y753" s="7"/>
      <c r="AA753" s="7"/>
      <c r="AC753" s="7"/>
      <c r="AE753" s="7"/>
      <c r="AG753" s="7"/>
      <c r="AH753" s="7"/>
      <c r="AI753" s="7"/>
      <c r="AJ753" s="7"/>
      <c r="AK753" s="7"/>
      <c r="AL753" s="7"/>
      <c r="AM753" s="7"/>
      <c r="AO753" s="7"/>
      <c r="AQ753" s="7"/>
      <c r="AS753" s="7"/>
      <c r="AU753" s="7"/>
      <c r="AW753" s="7"/>
      <c r="AY753" s="7"/>
      <c r="BA753" s="7"/>
      <c r="BC753" s="7"/>
      <c r="BE753" s="7"/>
      <c r="BG753" s="7"/>
      <c r="BI753" s="7"/>
      <c r="BK753" s="7"/>
      <c r="BM753" s="7"/>
      <c r="BO753" s="7"/>
      <c r="BQ753" s="7"/>
      <c r="BS753" s="7"/>
      <c r="BT753" s="7"/>
      <c r="BU753" s="7"/>
      <c r="BW753" s="7"/>
      <c r="BY753" s="7"/>
      <c r="CA753" s="7"/>
      <c r="CC753" s="7"/>
      <c r="CE753" s="7"/>
      <c r="CG753" s="7"/>
      <c r="CH753" s="7"/>
      <c r="CI753" s="7"/>
      <c r="CJ753" s="7"/>
      <c r="CL753" s="7"/>
      <c r="CN753" s="7"/>
      <c r="CP753" s="7"/>
      <c r="CR753" s="7"/>
      <c r="CT753" s="7"/>
      <c r="CV753" s="7"/>
      <c r="CW753" s="7"/>
      <c r="CY753" s="7"/>
      <c r="DA753" s="7"/>
      <c r="DC753" s="7"/>
      <c r="DE753" s="7"/>
      <c r="DG753" s="7"/>
      <c r="DI753" s="7"/>
      <c r="DK753" s="7"/>
      <c r="DM753" s="7"/>
      <c r="DO753" s="7"/>
      <c r="DQ753" s="7"/>
      <c r="DR753" s="7"/>
      <c r="DS753" s="7"/>
      <c r="DT753" s="7"/>
      <c r="DV753" s="7"/>
      <c r="DX753" s="7"/>
      <c r="DY753" s="7"/>
      <c r="DZ753" s="7"/>
      <c r="EB753" s="7"/>
      <c r="ED753" s="7"/>
      <c r="EF753" s="7"/>
      <c r="EG753" s="7"/>
      <c r="EI753" s="7"/>
      <c r="EJ753" s="7"/>
      <c r="EL753" s="7"/>
      <c r="EN753" s="7"/>
      <c r="EP753" s="7"/>
      <c r="ER753" s="7"/>
      <c r="ET753" s="7"/>
      <c r="EV753" s="7"/>
      <c r="EX753" s="7"/>
      <c r="EZ753" s="7"/>
      <c r="FB753" s="7"/>
      <c r="FD753" s="7"/>
      <c r="FE753" s="7"/>
      <c r="FF753" s="7"/>
      <c r="FH753" s="7"/>
      <c r="FJ753" s="7"/>
      <c r="FL753" s="7"/>
      <c r="FN753" s="7"/>
      <c r="FP753" s="7"/>
      <c r="FR753" s="7"/>
      <c r="FT753" s="7"/>
      <c r="FV753" s="7"/>
      <c r="FW753" s="7"/>
      <c r="FY753" s="7"/>
      <c r="GA753" s="7"/>
      <c r="GC753" s="7"/>
      <c r="GE753" s="7"/>
      <c r="GG753" s="7"/>
      <c r="GI753" s="7"/>
      <c r="GJ753" s="7"/>
      <c r="GK753" s="7"/>
      <c r="GL753" s="7"/>
      <c r="GM753" s="7"/>
      <c r="GN753" s="7"/>
      <c r="GO753" s="7"/>
      <c r="GP753" s="7"/>
      <c r="GR753" s="7"/>
      <c r="GT753" s="7"/>
      <c r="GV753" s="7"/>
      <c r="GX753" s="7"/>
      <c r="GZ753" s="7"/>
      <c r="HA753" s="7"/>
      <c r="HC753" s="7"/>
      <c r="HE753" s="7"/>
      <c r="HG753" s="7"/>
      <c r="HI753" s="7"/>
      <c r="HK753" s="7"/>
      <c r="HM753" s="7"/>
      <c r="HO753" s="7"/>
      <c r="HQ753" s="7"/>
      <c r="HS753" s="7"/>
      <c r="HU753" s="7"/>
      <c r="HW753" s="7"/>
      <c r="HY753" s="7"/>
      <c r="IA753" s="7"/>
      <c r="IC753" s="7"/>
      <c r="IE753" s="7"/>
      <c r="IF753" s="7"/>
      <c r="IG753" s="7"/>
      <c r="IH753" s="7"/>
      <c r="IJ753" s="7"/>
      <c r="IL753" s="7"/>
      <c r="IN753" s="7"/>
      <c r="IO753" s="7"/>
      <c r="IP753" s="7"/>
      <c r="IR753" s="7"/>
      <c r="IT753" s="7"/>
      <c r="IV753" s="7"/>
      <c r="IX753" s="7"/>
      <c r="IZ753" s="7"/>
      <c r="JB753" s="7"/>
      <c r="JD753" s="7"/>
      <c r="JF753" s="7"/>
      <c r="JG753" s="7"/>
      <c r="JI753" s="7"/>
      <c r="JK753" s="7"/>
      <c r="JM753" s="7"/>
      <c r="JO753" s="7"/>
      <c r="JP753" s="7"/>
      <c r="JQ753" s="7"/>
      <c r="JS753" s="7"/>
      <c r="JT753" s="7"/>
      <c r="JU753" s="7"/>
      <c r="JV753" s="7"/>
      <c r="JX753" s="7"/>
      <c r="JZ753" s="7"/>
      <c r="KB753" s="7"/>
      <c r="KD753" s="7"/>
      <c r="KF753" s="7"/>
      <c r="KH753" s="7"/>
      <c r="KJ753" s="7"/>
      <c r="KL753" s="7"/>
      <c r="KN753" s="7"/>
      <c r="KO753" s="7"/>
      <c r="KP753" s="7"/>
      <c r="KQ753" s="7"/>
      <c r="KR753" s="7"/>
      <c r="KT753" s="7"/>
      <c r="KV753" s="7"/>
      <c r="KX753" s="7"/>
      <c r="KZ753" s="7"/>
      <c r="LB753" s="7"/>
      <c r="LD753" s="7"/>
      <c r="LF753" s="7"/>
      <c r="LH753" s="7"/>
      <c r="LJ753" s="7"/>
      <c r="LL753" s="7"/>
      <c r="LN753" s="7"/>
      <c r="LP753" s="7"/>
      <c r="LR753" s="7"/>
      <c r="LT753" s="7"/>
      <c r="LV753" s="7"/>
      <c r="LX753" s="7"/>
      <c r="LY753" s="7"/>
      <c r="LZ753" s="7"/>
      <c r="MA753" s="7"/>
      <c r="MB753" s="7"/>
      <c r="MC753" s="7"/>
      <c r="ME753" s="7"/>
      <c r="MG753" s="7"/>
      <c r="MH753" s="7"/>
      <c r="MJ753" s="7"/>
      <c r="ML753" s="7"/>
      <c r="MM753" s="7"/>
      <c r="MN753" s="7"/>
      <c r="MO753" s="7"/>
      <c r="MQ753" s="7"/>
      <c r="MS753" s="7"/>
      <c r="MU753" s="7"/>
      <c r="MV753" s="7"/>
      <c r="MX753" s="7"/>
      <c r="MY753" s="7"/>
      <c r="MZ753" s="7"/>
      <c r="NB753" s="7"/>
      <c r="ND753" s="7"/>
      <c r="NF753" s="7"/>
      <c r="NH753" s="7"/>
      <c r="NJ753" s="7"/>
      <c r="NL753" s="7"/>
      <c r="NM753" s="7"/>
      <c r="NN753" s="7"/>
      <c r="NO753" s="7"/>
      <c r="NP753" s="7"/>
      <c r="NR753" s="7"/>
      <c r="NT753" s="7"/>
      <c r="NU753" s="7"/>
      <c r="NW753" s="7"/>
      <c r="NY753" s="7"/>
      <c r="OA753" s="7"/>
      <c r="OC753" s="7"/>
      <c r="OE753" s="7"/>
      <c r="OG753" s="7"/>
      <c r="OI753" s="7"/>
      <c r="OK753" s="7"/>
      <c r="OM753" s="7"/>
      <c r="OO753" s="7"/>
      <c r="OQ753" s="7"/>
      <c r="OS753" s="7"/>
      <c r="OT753" s="7"/>
      <c r="OV753" s="7"/>
      <c r="OX753" s="7"/>
      <c r="OZ753" s="7"/>
      <c r="PB753" s="7"/>
      <c r="PD753" s="7"/>
      <c r="PF753" s="7"/>
      <c r="PH753" s="7"/>
      <c r="PJ753" s="7"/>
      <c r="PL753" s="7"/>
      <c r="PN753" s="7"/>
      <c r="PP753" s="7"/>
      <c r="PQ753" s="7"/>
      <c r="PR753" s="7"/>
      <c r="PS753" s="7"/>
      <c r="PT753" s="7"/>
      <c r="PV753" s="7"/>
      <c r="PX753" s="7"/>
      <c r="PZ753" s="7"/>
      <c r="QB753" s="7"/>
      <c r="QD753" s="7"/>
      <c r="QF753" s="7"/>
      <c r="QH753" s="7"/>
      <c r="QJ753" s="7"/>
      <c r="QL753" s="7"/>
      <c r="QN753" s="7"/>
      <c r="QO753" s="7"/>
      <c r="QQ753" s="7"/>
      <c r="QS753" s="7"/>
      <c r="QU753" s="7"/>
      <c r="QV753" s="7"/>
      <c r="QX753" s="7"/>
      <c r="QZ753" s="7"/>
      <c r="RB753" s="7"/>
      <c r="RD753" s="7"/>
      <c r="RF753" s="7"/>
      <c r="RH753" s="7"/>
      <c r="RJ753" s="7"/>
      <c r="RL753" s="7"/>
      <c r="RN753" s="7"/>
      <c r="RP753" s="7"/>
      <c r="RR753" s="7"/>
      <c r="RT753" s="7"/>
      <c r="RV753" s="7"/>
      <c r="RW753" s="7"/>
      <c r="RX753" s="7"/>
      <c r="RZ753" s="7"/>
      <c r="SB753" s="7"/>
      <c r="SD753" s="7"/>
      <c r="SE753" s="7"/>
      <c r="SF753" s="7"/>
      <c r="SH753" s="7"/>
      <c r="SJ753" s="7"/>
      <c r="SL753" s="7"/>
      <c r="SN753" s="7"/>
      <c r="SP753" s="7"/>
      <c r="SR753" s="7"/>
      <c r="ST753" s="7"/>
      <c r="SV753" s="7"/>
      <c r="SW753" s="7"/>
      <c r="SY753" s="7"/>
      <c r="TA753" s="7"/>
      <c r="TC753" s="7"/>
      <c r="TE753" s="7"/>
      <c r="TG753" s="7"/>
      <c r="TI753" s="7"/>
      <c r="TK753" s="7"/>
      <c r="TM753" s="7"/>
      <c r="TO753" s="7"/>
      <c r="TQ753" s="7"/>
      <c r="TS753" s="7"/>
      <c r="TU753" s="7"/>
      <c r="TW753" s="7"/>
      <c r="TY753" s="7"/>
      <c r="UA753" s="7"/>
      <c r="UC753" s="7"/>
      <c r="UE753" s="7"/>
      <c r="UG753" s="7"/>
      <c r="UI753" s="7"/>
      <c r="UK753" s="7"/>
      <c r="UM753" s="7"/>
      <c r="UO753" s="7"/>
      <c r="UQ753" s="7"/>
      <c r="US753" s="7"/>
      <c r="UU753" s="7"/>
      <c r="UW753" s="7"/>
      <c r="UY753" s="7"/>
      <c r="VA753" s="7"/>
      <c r="VC753" s="7"/>
      <c r="VE753" s="7"/>
      <c r="VG753" s="7"/>
      <c r="VI753" s="7"/>
      <c r="VK753" s="7"/>
      <c r="VM753" s="7"/>
      <c r="VO753" s="7"/>
      <c r="VQ753" s="7"/>
      <c r="VS753" s="7"/>
      <c r="VU753" s="7"/>
      <c r="VW753" s="7"/>
      <c r="VY753" s="7"/>
      <c r="WA753" s="7"/>
      <c r="WC753" s="7"/>
      <c r="WE753" s="7"/>
      <c r="WG753" s="7"/>
      <c r="WI753" s="7"/>
      <c r="WK753" s="7"/>
      <c r="WM753" s="7"/>
      <c r="WO753" s="7"/>
      <c r="WQ753" s="7"/>
      <c r="WS753" s="7"/>
      <c r="WU753" s="7"/>
      <c r="WW753" s="7"/>
      <c r="WY753" s="7"/>
      <c r="XA753" s="7"/>
      <c r="XC753" s="7"/>
      <c r="XE753" s="7"/>
      <c r="XG753" s="7"/>
      <c r="XI753" s="7"/>
      <c r="XK753" s="7"/>
      <c r="XM753" s="7"/>
      <c r="XO753" s="7"/>
      <c r="XQ753" s="7"/>
      <c r="XS753" s="7"/>
      <c r="XU753" s="7"/>
      <c r="XW753" s="7"/>
      <c r="XY753" s="7"/>
      <c r="YA753" s="7"/>
      <c r="YC753" s="7"/>
      <c r="YE753" s="7"/>
      <c r="YG753" s="7"/>
      <c r="YI753" s="7"/>
      <c r="YK753" s="7"/>
      <c r="YM753" s="7"/>
    </row>
    <row r="754" spans="5:663" s="80" customFormat="1" x14ac:dyDescent="0.2">
      <c r="E754" s="7"/>
      <c r="G754" s="7"/>
      <c r="I754" s="7"/>
      <c r="K754" s="7"/>
      <c r="M754" s="7"/>
      <c r="O754" s="7"/>
      <c r="Q754" s="7"/>
      <c r="S754" s="7"/>
      <c r="U754" s="7"/>
      <c r="W754" s="7"/>
      <c r="Y754" s="7"/>
      <c r="AA754" s="7"/>
      <c r="AC754" s="7"/>
      <c r="AE754" s="7"/>
      <c r="AG754" s="7"/>
      <c r="AH754" s="7"/>
      <c r="AI754" s="7"/>
      <c r="AJ754" s="7"/>
      <c r="AK754" s="7"/>
      <c r="AL754" s="7"/>
      <c r="AM754" s="7"/>
      <c r="AO754" s="7"/>
      <c r="AQ754" s="7"/>
      <c r="AS754" s="7"/>
      <c r="AU754" s="7"/>
      <c r="AW754" s="7"/>
      <c r="AY754" s="7"/>
      <c r="BA754" s="7"/>
      <c r="BC754" s="7"/>
      <c r="BE754" s="7"/>
      <c r="BG754" s="7"/>
      <c r="BI754" s="7"/>
      <c r="BK754" s="7"/>
      <c r="BM754" s="7"/>
      <c r="BO754" s="7"/>
      <c r="BQ754" s="7"/>
      <c r="BS754" s="7"/>
      <c r="BT754" s="7"/>
      <c r="BU754" s="7"/>
      <c r="BW754" s="7"/>
      <c r="BY754" s="7"/>
      <c r="CA754" s="7"/>
      <c r="CC754" s="7"/>
      <c r="CE754" s="7"/>
      <c r="CG754" s="7"/>
      <c r="CH754" s="7"/>
      <c r="CI754" s="7"/>
      <c r="CJ754" s="7"/>
      <c r="CL754" s="7"/>
      <c r="CN754" s="7"/>
      <c r="CP754" s="7"/>
      <c r="CR754" s="7"/>
      <c r="CT754" s="7"/>
      <c r="CV754" s="7"/>
      <c r="CW754" s="7"/>
      <c r="CY754" s="7"/>
      <c r="DA754" s="7"/>
      <c r="DC754" s="7"/>
      <c r="DE754" s="7"/>
      <c r="DG754" s="7"/>
      <c r="DI754" s="7"/>
      <c r="DK754" s="7"/>
      <c r="DM754" s="7"/>
      <c r="DO754" s="7"/>
      <c r="DQ754" s="7"/>
      <c r="DR754" s="7"/>
      <c r="DS754" s="7"/>
      <c r="DT754" s="7"/>
      <c r="DV754" s="7"/>
      <c r="DX754" s="7"/>
      <c r="DY754" s="7"/>
      <c r="DZ754" s="7"/>
      <c r="EB754" s="7"/>
      <c r="ED754" s="7"/>
      <c r="EF754" s="7"/>
      <c r="EG754" s="7"/>
      <c r="EI754" s="7"/>
      <c r="EJ754" s="7"/>
      <c r="EL754" s="7"/>
      <c r="EN754" s="7"/>
      <c r="EP754" s="7"/>
      <c r="ER754" s="7"/>
      <c r="ET754" s="7"/>
      <c r="EV754" s="7"/>
      <c r="EX754" s="7"/>
      <c r="EZ754" s="7"/>
      <c r="FB754" s="7"/>
      <c r="FD754" s="7"/>
      <c r="FE754" s="7"/>
      <c r="FF754" s="7"/>
      <c r="FH754" s="7"/>
      <c r="FJ754" s="7"/>
      <c r="FL754" s="7"/>
      <c r="FN754" s="7"/>
      <c r="FP754" s="7"/>
      <c r="FR754" s="7"/>
      <c r="FT754" s="7"/>
      <c r="FV754" s="7"/>
      <c r="FW754" s="7"/>
      <c r="FY754" s="7"/>
      <c r="GA754" s="7"/>
      <c r="GC754" s="7"/>
      <c r="GE754" s="7"/>
      <c r="GG754" s="7"/>
      <c r="GI754" s="7"/>
      <c r="GJ754" s="7"/>
      <c r="GK754" s="7"/>
      <c r="GL754" s="7"/>
      <c r="GM754" s="7"/>
      <c r="GN754" s="7"/>
      <c r="GO754" s="7"/>
      <c r="GP754" s="7"/>
      <c r="GR754" s="7"/>
      <c r="GT754" s="7"/>
      <c r="GV754" s="7"/>
      <c r="GX754" s="7"/>
      <c r="GZ754" s="7"/>
      <c r="HA754" s="7"/>
      <c r="HC754" s="7"/>
      <c r="HE754" s="7"/>
      <c r="HG754" s="7"/>
      <c r="HI754" s="7"/>
      <c r="HK754" s="7"/>
      <c r="HM754" s="7"/>
      <c r="HO754" s="7"/>
      <c r="HQ754" s="7"/>
      <c r="HS754" s="7"/>
      <c r="HU754" s="7"/>
      <c r="HW754" s="7"/>
      <c r="HY754" s="7"/>
      <c r="IA754" s="7"/>
      <c r="IC754" s="7"/>
      <c r="IE754" s="7"/>
      <c r="IF754" s="7"/>
      <c r="IG754" s="7"/>
      <c r="IH754" s="7"/>
      <c r="IJ754" s="7"/>
      <c r="IL754" s="7"/>
      <c r="IN754" s="7"/>
      <c r="IO754" s="7"/>
      <c r="IP754" s="7"/>
      <c r="IR754" s="7"/>
      <c r="IT754" s="7"/>
      <c r="IV754" s="7"/>
      <c r="IX754" s="7"/>
      <c r="IZ754" s="7"/>
      <c r="JB754" s="7"/>
      <c r="JD754" s="7"/>
      <c r="JF754" s="7"/>
      <c r="JG754" s="7"/>
      <c r="JI754" s="7"/>
      <c r="JK754" s="7"/>
      <c r="JM754" s="7"/>
      <c r="JO754" s="7"/>
      <c r="JP754" s="7"/>
      <c r="JQ754" s="7"/>
      <c r="JS754" s="7"/>
      <c r="JT754" s="7"/>
      <c r="JU754" s="7"/>
      <c r="JV754" s="7"/>
      <c r="JX754" s="7"/>
      <c r="JZ754" s="7"/>
      <c r="KB754" s="7"/>
      <c r="KD754" s="7"/>
      <c r="KF754" s="7"/>
      <c r="KH754" s="7"/>
      <c r="KJ754" s="7"/>
      <c r="KL754" s="7"/>
      <c r="KN754" s="7"/>
      <c r="KO754" s="7"/>
      <c r="KP754" s="7"/>
      <c r="KQ754" s="7"/>
      <c r="KR754" s="7"/>
      <c r="KT754" s="7"/>
      <c r="KV754" s="7"/>
      <c r="KX754" s="7"/>
      <c r="KZ754" s="7"/>
      <c r="LB754" s="7"/>
      <c r="LD754" s="7"/>
      <c r="LF754" s="7"/>
      <c r="LH754" s="7"/>
      <c r="LJ754" s="7"/>
      <c r="LL754" s="7"/>
      <c r="LN754" s="7"/>
      <c r="LP754" s="7"/>
      <c r="LR754" s="7"/>
      <c r="LT754" s="7"/>
      <c r="LV754" s="7"/>
      <c r="LX754" s="7"/>
      <c r="LY754" s="7"/>
      <c r="LZ754" s="7"/>
      <c r="MA754" s="7"/>
      <c r="MB754" s="7"/>
      <c r="MC754" s="7"/>
      <c r="ME754" s="7"/>
      <c r="MG754" s="7"/>
      <c r="MH754" s="7"/>
      <c r="MJ754" s="7"/>
      <c r="ML754" s="7"/>
      <c r="MM754" s="7"/>
      <c r="MN754" s="7"/>
      <c r="MO754" s="7"/>
      <c r="MQ754" s="7"/>
      <c r="MS754" s="7"/>
      <c r="MU754" s="7"/>
      <c r="MV754" s="7"/>
      <c r="MX754" s="7"/>
      <c r="MY754" s="7"/>
      <c r="MZ754" s="7"/>
      <c r="NB754" s="7"/>
      <c r="ND754" s="7"/>
      <c r="NF754" s="7"/>
      <c r="NH754" s="7"/>
      <c r="NJ754" s="7"/>
      <c r="NL754" s="7"/>
      <c r="NM754" s="7"/>
      <c r="NN754" s="7"/>
      <c r="NO754" s="7"/>
      <c r="NP754" s="7"/>
      <c r="NR754" s="7"/>
      <c r="NT754" s="7"/>
      <c r="NU754" s="7"/>
      <c r="NW754" s="7"/>
      <c r="NY754" s="7"/>
      <c r="OA754" s="7"/>
      <c r="OC754" s="7"/>
      <c r="OE754" s="7"/>
      <c r="OG754" s="7"/>
      <c r="OI754" s="7"/>
      <c r="OK754" s="7"/>
      <c r="OM754" s="7"/>
      <c r="OO754" s="7"/>
      <c r="OQ754" s="7"/>
      <c r="OS754" s="7"/>
      <c r="OT754" s="7"/>
      <c r="OV754" s="7"/>
      <c r="OX754" s="7"/>
      <c r="OZ754" s="7"/>
      <c r="PB754" s="7"/>
      <c r="PD754" s="7"/>
      <c r="PF754" s="7"/>
      <c r="PH754" s="7"/>
      <c r="PJ754" s="7"/>
      <c r="PL754" s="7"/>
      <c r="PN754" s="7"/>
      <c r="PP754" s="7"/>
      <c r="PQ754" s="7"/>
      <c r="PR754" s="7"/>
      <c r="PS754" s="7"/>
      <c r="PT754" s="7"/>
      <c r="PV754" s="7"/>
      <c r="PX754" s="7"/>
      <c r="PZ754" s="7"/>
      <c r="QB754" s="7"/>
      <c r="QD754" s="7"/>
      <c r="QF754" s="7"/>
      <c r="QH754" s="7"/>
      <c r="QJ754" s="7"/>
      <c r="QL754" s="7"/>
      <c r="QN754" s="7"/>
      <c r="QO754" s="7"/>
      <c r="QQ754" s="7"/>
      <c r="QS754" s="7"/>
      <c r="QU754" s="7"/>
      <c r="QV754" s="7"/>
      <c r="QX754" s="7"/>
      <c r="QZ754" s="7"/>
      <c r="RB754" s="7"/>
      <c r="RD754" s="7"/>
      <c r="RF754" s="7"/>
      <c r="RH754" s="7"/>
      <c r="RJ754" s="7"/>
      <c r="RL754" s="7"/>
      <c r="RN754" s="7"/>
      <c r="RP754" s="7"/>
      <c r="RR754" s="7"/>
      <c r="RT754" s="7"/>
      <c r="RV754" s="7"/>
      <c r="RW754" s="7"/>
      <c r="RX754" s="7"/>
      <c r="RZ754" s="7"/>
      <c r="SB754" s="7"/>
      <c r="SD754" s="7"/>
      <c r="SE754" s="7"/>
      <c r="SF754" s="7"/>
      <c r="SH754" s="7"/>
      <c r="SJ754" s="7"/>
      <c r="SL754" s="7"/>
      <c r="SN754" s="7"/>
      <c r="SP754" s="7"/>
      <c r="SR754" s="7"/>
      <c r="ST754" s="7"/>
      <c r="SV754" s="7"/>
      <c r="SW754" s="7"/>
      <c r="SY754" s="7"/>
      <c r="TA754" s="7"/>
      <c r="TC754" s="7"/>
      <c r="TE754" s="7"/>
      <c r="TG754" s="7"/>
      <c r="TI754" s="7"/>
      <c r="TK754" s="7"/>
      <c r="TM754" s="7"/>
      <c r="TO754" s="7"/>
      <c r="TQ754" s="7"/>
      <c r="TS754" s="7"/>
      <c r="TU754" s="7"/>
      <c r="TW754" s="7"/>
      <c r="TY754" s="7"/>
      <c r="UA754" s="7"/>
      <c r="UC754" s="7"/>
      <c r="UE754" s="7"/>
      <c r="UG754" s="7"/>
      <c r="UI754" s="7"/>
      <c r="UK754" s="7"/>
      <c r="UM754" s="7"/>
      <c r="UO754" s="7"/>
      <c r="UQ754" s="7"/>
      <c r="US754" s="7"/>
      <c r="UU754" s="7"/>
      <c r="UW754" s="7"/>
      <c r="UY754" s="7"/>
      <c r="VA754" s="7"/>
      <c r="VC754" s="7"/>
      <c r="VE754" s="7"/>
      <c r="VG754" s="7"/>
      <c r="VI754" s="7"/>
      <c r="VK754" s="7"/>
      <c r="VM754" s="7"/>
      <c r="VO754" s="7"/>
      <c r="VQ754" s="7"/>
      <c r="VS754" s="7"/>
      <c r="VU754" s="7"/>
      <c r="VW754" s="7"/>
      <c r="VY754" s="7"/>
      <c r="WA754" s="7"/>
      <c r="WC754" s="7"/>
      <c r="WE754" s="7"/>
      <c r="WG754" s="7"/>
      <c r="WI754" s="7"/>
      <c r="WK754" s="7"/>
      <c r="WM754" s="7"/>
      <c r="WO754" s="7"/>
      <c r="WQ754" s="7"/>
      <c r="WS754" s="7"/>
      <c r="WU754" s="7"/>
      <c r="WW754" s="7"/>
      <c r="WY754" s="7"/>
      <c r="XA754" s="7"/>
      <c r="XC754" s="7"/>
      <c r="XE754" s="7"/>
      <c r="XG754" s="7"/>
      <c r="XI754" s="7"/>
      <c r="XK754" s="7"/>
      <c r="XM754" s="7"/>
      <c r="XO754" s="7"/>
      <c r="XQ754" s="7"/>
      <c r="XS754" s="7"/>
      <c r="XU754" s="7"/>
      <c r="XW754" s="7"/>
      <c r="XY754" s="7"/>
      <c r="YA754" s="7"/>
      <c r="YC754" s="7"/>
      <c r="YE754" s="7"/>
      <c r="YG754" s="7"/>
      <c r="YI754" s="7"/>
      <c r="YK754" s="7"/>
      <c r="YM754" s="7"/>
    </row>
    <row r="755" spans="5:663" s="80" customFormat="1" x14ac:dyDescent="0.2">
      <c r="E755" s="7"/>
      <c r="G755" s="7"/>
      <c r="I755" s="7"/>
      <c r="K755" s="7"/>
      <c r="M755" s="7"/>
      <c r="O755" s="7"/>
      <c r="Q755" s="7"/>
      <c r="S755" s="7"/>
      <c r="U755" s="7"/>
      <c r="W755" s="7"/>
      <c r="Y755" s="7"/>
      <c r="AA755" s="7"/>
      <c r="AC755" s="7"/>
      <c r="AE755" s="7"/>
      <c r="AG755" s="7"/>
      <c r="AH755" s="7"/>
      <c r="AI755" s="7"/>
      <c r="AJ755" s="7"/>
      <c r="AK755" s="7"/>
      <c r="AL755" s="7"/>
      <c r="AM755" s="7"/>
      <c r="AO755" s="7"/>
      <c r="AQ755" s="7"/>
      <c r="AS755" s="7"/>
      <c r="AU755" s="7"/>
      <c r="AW755" s="7"/>
      <c r="AY755" s="7"/>
      <c r="BA755" s="7"/>
      <c r="BC755" s="7"/>
      <c r="BE755" s="7"/>
      <c r="BG755" s="7"/>
      <c r="BI755" s="7"/>
      <c r="BK755" s="7"/>
      <c r="BM755" s="7"/>
      <c r="BO755" s="7"/>
      <c r="BQ755" s="7"/>
      <c r="BS755" s="7"/>
      <c r="BT755" s="7"/>
      <c r="BU755" s="7"/>
      <c r="BW755" s="7"/>
      <c r="BY755" s="7"/>
      <c r="CA755" s="7"/>
      <c r="CC755" s="7"/>
      <c r="CE755" s="7"/>
      <c r="CG755" s="7"/>
      <c r="CH755" s="7"/>
      <c r="CI755" s="7"/>
      <c r="CJ755" s="7"/>
      <c r="CL755" s="7"/>
      <c r="CN755" s="7"/>
      <c r="CP755" s="7"/>
      <c r="CR755" s="7"/>
      <c r="CT755" s="7"/>
      <c r="CV755" s="7"/>
      <c r="CW755" s="7"/>
      <c r="CY755" s="7"/>
      <c r="DA755" s="7"/>
      <c r="DC755" s="7"/>
      <c r="DE755" s="7"/>
      <c r="DG755" s="7"/>
      <c r="DI755" s="7"/>
      <c r="DK755" s="7"/>
      <c r="DM755" s="7"/>
      <c r="DO755" s="7"/>
      <c r="DQ755" s="7"/>
      <c r="DR755" s="7"/>
      <c r="DS755" s="7"/>
      <c r="DT755" s="7"/>
      <c r="DV755" s="7"/>
      <c r="DX755" s="7"/>
      <c r="DY755" s="7"/>
      <c r="DZ755" s="7"/>
      <c r="EB755" s="7"/>
      <c r="ED755" s="7"/>
      <c r="EF755" s="7"/>
      <c r="EG755" s="7"/>
      <c r="EI755" s="7"/>
      <c r="EJ755" s="7"/>
      <c r="EL755" s="7"/>
      <c r="EN755" s="7"/>
      <c r="EP755" s="7"/>
      <c r="ER755" s="7"/>
      <c r="ET755" s="7"/>
      <c r="EV755" s="7"/>
      <c r="EX755" s="7"/>
      <c r="EZ755" s="7"/>
      <c r="FB755" s="7"/>
      <c r="FD755" s="7"/>
      <c r="FE755" s="7"/>
      <c r="FF755" s="7"/>
      <c r="FH755" s="7"/>
      <c r="FJ755" s="7"/>
      <c r="FL755" s="7"/>
      <c r="FN755" s="7"/>
      <c r="FP755" s="7"/>
      <c r="FR755" s="7"/>
      <c r="FT755" s="7"/>
      <c r="FV755" s="7"/>
      <c r="FW755" s="7"/>
      <c r="FY755" s="7"/>
      <c r="GA755" s="7"/>
      <c r="GC755" s="7"/>
      <c r="GE755" s="7"/>
      <c r="GG755" s="7"/>
      <c r="GI755" s="7"/>
      <c r="GJ755" s="7"/>
      <c r="GK755" s="7"/>
      <c r="GL755" s="7"/>
      <c r="GM755" s="7"/>
      <c r="GN755" s="7"/>
      <c r="GO755" s="7"/>
      <c r="GP755" s="7"/>
      <c r="GR755" s="7"/>
      <c r="GT755" s="7"/>
      <c r="GV755" s="7"/>
      <c r="GX755" s="7"/>
      <c r="GZ755" s="7"/>
      <c r="HA755" s="7"/>
      <c r="HC755" s="7"/>
      <c r="HE755" s="7"/>
      <c r="HG755" s="7"/>
      <c r="HI755" s="7"/>
      <c r="HK755" s="7"/>
      <c r="HM755" s="7"/>
      <c r="HO755" s="7"/>
      <c r="HQ755" s="7"/>
      <c r="HS755" s="7"/>
      <c r="HU755" s="7"/>
      <c r="HW755" s="7"/>
      <c r="HY755" s="7"/>
      <c r="IA755" s="7"/>
      <c r="IC755" s="7"/>
      <c r="IE755" s="7"/>
      <c r="IF755" s="7"/>
      <c r="IG755" s="7"/>
      <c r="IH755" s="7"/>
      <c r="IJ755" s="7"/>
      <c r="IL755" s="7"/>
      <c r="IN755" s="7"/>
      <c r="IO755" s="7"/>
      <c r="IP755" s="7"/>
      <c r="IR755" s="7"/>
      <c r="IT755" s="7"/>
      <c r="IV755" s="7"/>
      <c r="IX755" s="7"/>
      <c r="IZ755" s="7"/>
      <c r="JB755" s="7"/>
      <c r="JD755" s="7"/>
      <c r="JF755" s="7"/>
      <c r="JG755" s="7"/>
      <c r="JI755" s="7"/>
      <c r="JK755" s="7"/>
      <c r="JM755" s="7"/>
      <c r="JO755" s="7"/>
      <c r="JP755" s="7"/>
      <c r="JQ755" s="7"/>
      <c r="JS755" s="7"/>
      <c r="JT755" s="7"/>
      <c r="JU755" s="7"/>
      <c r="JV755" s="7"/>
      <c r="JX755" s="7"/>
      <c r="JZ755" s="7"/>
      <c r="KB755" s="7"/>
      <c r="KD755" s="7"/>
      <c r="KF755" s="7"/>
      <c r="KH755" s="7"/>
      <c r="KJ755" s="7"/>
      <c r="KL755" s="7"/>
      <c r="KN755" s="7"/>
      <c r="KO755" s="7"/>
      <c r="KP755" s="7"/>
      <c r="KQ755" s="7"/>
      <c r="KR755" s="7"/>
      <c r="KT755" s="7"/>
      <c r="KV755" s="7"/>
      <c r="KX755" s="7"/>
      <c r="KZ755" s="7"/>
      <c r="LB755" s="7"/>
      <c r="LD755" s="7"/>
      <c r="LF755" s="7"/>
      <c r="LH755" s="7"/>
      <c r="LJ755" s="7"/>
      <c r="LL755" s="7"/>
      <c r="LN755" s="7"/>
      <c r="LP755" s="7"/>
      <c r="LR755" s="7"/>
      <c r="LT755" s="7"/>
      <c r="LV755" s="7"/>
      <c r="LX755" s="7"/>
      <c r="LY755" s="7"/>
      <c r="LZ755" s="7"/>
      <c r="MA755" s="7"/>
      <c r="MB755" s="7"/>
      <c r="MC755" s="7"/>
      <c r="ME755" s="7"/>
      <c r="MG755" s="7"/>
      <c r="MH755" s="7"/>
      <c r="MJ755" s="7"/>
      <c r="ML755" s="7"/>
      <c r="MM755" s="7"/>
      <c r="MN755" s="7"/>
      <c r="MO755" s="7"/>
      <c r="MQ755" s="7"/>
      <c r="MS755" s="7"/>
      <c r="MU755" s="7"/>
      <c r="MV755" s="7"/>
      <c r="MX755" s="7"/>
      <c r="MY755" s="7"/>
      <c r="MZ755" s="7"/>
      <c r="NB755" s="7"/>
      <c r="ND755" s="7"/>
      <c r="NF755" s="7"/>
      <c r="NH755" s="7"/>
      <c r="NJ755" s="7"/>
      <c r="NL755" s="7"/>
      <c r="NM755" s="7"/>
      <c r="NN755" s="7"/>
      <c r="NO755" s="7"/>
      <c r="NP755" s="7"/>
      <c r="NR755" s="7"/>
      <c r="NT755" s="7"/>
      <c r="NU755" s="7"/>
      <c r="NW755" s="7"/>
      <c r="NY755" s="7"/>
      <c r="OA755" s="7"/>
      <c r="OC755" s="7"/>
      <c r="OE755" s="7"/>
      <c r="OG755" s="7"/>
      <c r="OI755" s="7"/>
      <c r="OK755" s="7"/>
      <c r="OM755" s="7"/>
      <c r="OO755" s="7"/>
      <c r="OQ755" s="7"/>
      <c r="OS755" s="7"/>
      <c r="OT755" s="7"/>
      <c r="OV755" s="7"/>
      <c r="OX755" s="7"/>
      <c r="OZ755" s="7"/>
      <c r="PB755" s="7"/>
      <c r="PD755" s="7"/>
      <c r="PF755" s="7"/>
      <c r="PH755" s="7"/>
      <c r="PJ755" s="7"/>
      <c r="PL755" s="7"/>
      <c r="PN755" s="7"/>
      <c r="PP755" s="7"/>
      <c r="PQ755" s="7"/>
      <c r="PR755" s="7"/>
      <c r="PS755" s="7"/>
      <c r="PT755" s="7"/>
      <c r="PV755" s="7"/>
      <c r="PX755" s="7"/>
      <c r="PZ755" s="7"/>
      <c r="QB755" s="7"/>
      <c r="QD755" s="7"/>
      <c r="QF755" s="7"/>
      <c r="QH755" s="7"/>
      <c r="QJ755" s="7"/>
      <c r="QL755" s="7"/>
      <c r="QN755" s="7"/>
      <c r="QO755" s="7"/>
      <c r="QQ755" s="7"/>
      <c r="QS755" s="7"/>
      <c r="QU755" s="7"/>
      <c r="QV755" s="7"/>
      <c r="QX755" s="7"/>
      <c r="QZ755" s="7"/>
      <c r="RB755" s="7"/>
      <c r="RD755" s="7"/>
      <c r="RF755" s="7"/>
      <c r="RH755" s="7"/>
      <c r="RJ755" s="7"/>
      <c r="RL755" s="7"/>
      <c r="RN755" s="7"/>
      <c r="RP755" s="7"/>
      <c r="RR755" s="7"/>
      <c r="RT755" s="7"/>
      <c r="RV755" s="7"/>
      <c r="RW755" s="7"/>
      <c r="RX755" s="7"/>
      <c r="RZ755" s="7"/>
      <c r="SB755" s="7"/>
      <c r="SD755" s="7"/>
      <c r="SE755" s="7"/>
      <c r="SF755" s="7"/>
      <c r="SH755" s="7"/>
      <c r="SJ755" s="7"/>
      <c r="SL755" s="7"/>
      <c r="SN755" s="7"/>
      <c r="SP755" s="7"/>
      <c r="SR755" s="7"/>
      <c r="ST755" s="7"/>
      <c r="SV755" s="7"/>
      <c r="SW755" s="7"/>
      <c r="SY755" s="7"/>
      <c r="TA755" s="7"/>
      <c r="TC755" s="7"/>
      <c r="TE755" s="7"/>
      <c r="TG755" s="7"/>
      <c r="TI755" s="7"/>
      <c r="TK755" s="7"/>
      <c r="TM755" s="7"/>
      <c r="TO755" s="7"/>
      <c r="TQ755" s="7"/>
      <c r="TS755" s="7"/>
      <c r="TU755" s="7"/>
      <c r="TW755" s="7"/>
      <c r="TY755" s="7"/>
      <c r="UA755" s="7"/>
      <c r="UC755" s="7"/>
      <c r="UE755" s="7"/>
      <c r="UG755" s="7"/>
      <c r="UI755" s="7"/>
      <c r="UK755" s="7"/>
      <c r="UM755" s="7"/>
      <c r="UO755" s="7"/>
      <c r="UQ755" s="7"/>
      <c r="US755" s="7"/>
      <c r="UU755" s="7"/>
      <c r="UW755" s="7"/>
      <c r="UY755" s="7"/>
      <c r="VA755" s="7"/>
      <c r="VC755" s="7"/>
      <c r="VE755" s="7"/>
      <c r="VG755" s="7"/>
      <c r="VI755" s="7"/>
      <c r="VK755" s="7"/>
      <c r="VM755" s="7"/>
      <c r="VO755" s="7"/>
      <c r="VQ755" s="7"/>
      <c r="VS755" s="7"/>
      <c r="VU755" s="7"/>
      <c r="VW755" s="7"/>
      <c r="VY755" s="7"/>
      <c r="WA755" s="7"/>
      <c r="WC755" s="7"/>
      <c r="WE755" s="7"/>
      <c r="WG755" s="7"/>
      <c r="WI755" s="7"/>
      <c r="WK755" s="7"/>
      <c r="WM755" s="7"/>
      <c r="WO755" s="7"/>
      <c r="WQ755" s="7"/>
      <c r="WS755" s="7"/>
      <c r="WU755" s="7"/>
      <c r="WW755" s="7"/>
      <c r="WY755" s="7"/>
      <c r="XA755" s="7"/>
      <c r="XC755" s="7"/>
      <c r="XE755" s="7"/>
      <c r="XG755" s="7"/>
      <c r="XI755" s="7"/>
      <c r="XK755" s="7"/>
      <c r="XM755" s="7"/>
      <c r="XO755" s="7"/>
      <c r="XQ755" s="7"/>
      <c r="XS755" s="7"/>
      <c r="XU755" s="7"/>
      <c r="XW755" s="7"/>
      <c r="XY755" s="7"/>
      <c r="YA755" s="7"/>
      <c r="YC755" s="7"/>
      <c r="YE755" s="7"/>
      <c r="YG755" s="7"/>
      <c r="YI755" s="7"/>
      <c r="YK755" s="7"/>
      <c r="YM755" s="7"/>
    </row>
    <row r="756" spans="5:663" s="80" customFormat="1" x14ac:dyDescent="0.2">
      <c r="E756" s="7"/>
      <c r="G756" s="7"/>
      <c r="I756" s="7"/>
      <c r="K756" s="7"/>
      <c r="M756" s="7"/>
      <c r="O756" s="7"/>
      <c r="Q756" s="7"/>
      <c r="S756" s="7"/>
      <c r="U756" s="7"/>
      <c r="W756" s="7"/>
      <c r="Y756" s="7"/>
      <c r="AA756" s="7"/>
      <c r="AC756" s="7"/>
      <c r="AE756" s="7"/>
      <c r="AG756" s="7"/>
      <c r="AH756" s="7"/>
      <c r="AI756" s="7"/>
      <c r="AJ756" s="7"/>
      <c r="AK756" s="7"/>
      <c r="AL756" s="7"/>
      <c r="AM756" s="7"/>
      <c r="AO756" s="7"/>
      <c r="AQ756" s="7"/>
      <c r="AS756" s="7"/>
      <c r="AU756" s="7"/>
      <c r="AW756" s="7"/>
      <c r="AY756" s="7"/>
      <c r="BA756" s="7"/>
      <c r="BC756" s="7"/>
      <c r="BE756" s="7"/>
      <c r="BG756" s="7"/>
      <c r="BI756" s="7"/>
      <c r="BK756" s="7"/>
      <c r="BM756" s="7"/>
      <c r="BO756" s="7"/>
      <c r="BQ756" s="7"/>
      <c r="BS756" s="7"/>
      <c r="BT756" s="7"/>
      <c r="BU756" s="7"/>
      <c r="BW756" s="7"/>
      <c r="BY756" s="7"/>
      <c r="CA756" s="7"/>
      <c r="CC756" s="7"/>
      <c r="CE756" s="7"/>
      <c r="CG756" s="7"/>
      <c r="CH756" s="7"/>
      <c r="CI756" s="7"/>
      <c r="CJ756" s="7"/>
      <c r="CL756" s="7"/>
      <c r="CN756" s="7"/>
      <c r="CP756" s="7"/>
      <c r="CR756" s="7"/>
      <c r="CT756" s="7"/>
      <c r="CV756" s="7"/>
      <c r="CW756" s="7"/>
      <c r="CY756" s="7"/>
      <c r="DA756" s="7"/>
      <c r="DC756" s="7"/>
      <c r="DE756" s="7"/>
      <c r="DG756" s="7"/>
      <c r="DI756" s="7"/>
      <c r="DK756" s="7"/>
      <c r="DM756" s="7"/>
      <c r="DO756" s="7"/>
      <c r="DQ756" s="7"/>
      <c r="DR756" s="7"/>
      <c r="DS756" s="7"/>
      <c r="DT756" s="7"/>
      <c r="DV756" s="7"/>
      <c r="DX756" s="7"/>
      <c r="DY756" s="7"/>
      <c r="DZ756" s="7"/>
      <c r="EB756" s="7"/>
      <c r="ED756" s="7"/>
      <c r="EF756" s="7"/>
      <c r="EG756" s="7"/>
      <c r="EI756" s="7"/>
      <c r="EJ756" s="7"/>
      <c r="EL756" s="7"/>
      <c r="EN756" s="7"/>
      <c r="EP756" s="7"/>
      <c r="ER756" s="7"/>
      <c r="ET756" s="7"/>
      <c r="EV756" s="7"/>
      <c r="EX756" s="7"/>
      <c r="EZ756" s="7"/>
      <c r="FB756" s="7"/>
      <c r="FD756" s="7"/>
      <c r="FE756" s="7"/>
      <c r="FF756" s="7"/>
      <c r="FH756" s="7"/>
      <c r="FJ756" s="7"/>
      <c r="FL756" s="7"/>
      <c r="FN756" s="7"/>
      <c r="FP756" s="7"/>
      <c r="FR756" s="7"/>
      <c r="FT756" s="7"/>
      <c r="FV756" s="7"/>
      <c r="FW756" s="7"/>
      <c r="FY756" s="7"/>
      <c r="GA756" s="7"/>
      <c r="GC756" s="7"/>
      <c r="GE756" s="7"/>
      <c r="GG756" s="7"/>
      <c r="GI756" s="7"/>
      <c r="GJ756" s="7"/>
      <c r="GK756" s="7"/>
      <c r="GL756" s="7"/>
      <c r="GM756" s="7"/>
      <c r="GN756" s="7"/>
      <c r="GO756" s="7"/>
      <c r="GP756" s="7"/>
      <c r="GR756" s="7"/>
      <c r="GT756" s="7"/>
      <c r="GV756" s="7"/>
      <c r="GX756" s="7"/>
      <c r="GZ756" s="7"/>
      <c r="HA756" s="7"/>
      <c r="HC756" s="7"/>
      <c r="HE756" s="7"/>
      <c r="HG756" s="7"/>
      <c r="HI756" s="7"/>
      <c r="HK756" s="7"/>
      <c r="HM756" s="7"/>
      <c r="HO756" s="7"/>
      <c r="HQ756" s="7"/>
      <c r="HS756" s="7"/>
      <c r="HU756" s="7"/>
      <c r="HW756" s="7"/>
      <c r="HY756" s="7"/>
      <c r="IA756" s="7"/>
      <c r="IC756" s="7"/>
      <c r="IE756" s="7"/>
      <c r="IF756" s="7"/>
      <c r="IG756" s="7"/>
      <c r="IH756" s="7"/>
      <c r="IJ756" s="7"/>
      <c r="IL756" s="7"/>
      <c r="IN756" s="7"/>
      <c r="IO756" s="7"/>
      <c r="IP756" s="7"/>
      <c r="IR756" s="7"/>
      <c r="IT756" s="7"/>
      <c r="IV756" s="7"/>
      <c r="IX756" s="7"/>
      <c r="IZ756" s="7"/>
      <c r="JB756" s="7"/>
      <c r="JD756" s="7"/>
      <c r="JF756" s="7"/>
      <c r="JG756" s="7"/>
      <c r="JI756" s="7"/>
      <c r="JK756" s="7"/>
      <c r="JM756" s="7"/>
      <c r="JO756" s="7"/>
      <c r="JP756" s="7"/>
      <c r="JQ756" s="7"/>
      <c r="JS756" s="7"/>
      <c r="JT756" s="7"/>
      <c r="JU756" s="7"/>
      <c r="JV756" s="7"/>
      <c r="JX756" s="7"/>
      <c r="JZ756" s="7"/>
      <c r="KB756" s="7"/>
      <c r="KD756" s="7"/>
      <c r="KF756" s="7"/>
      <c r="KH756" s="7"/>
      <c r="KJ756" s="7"/>
      <c r="KL756" s="7"/>
      <c r="KN756" s="7"/>
      <c r="KO756" s="7"/>
      <c r="KP756" s="7"/>
      <c r="KQ756" s="7"/>
      <c r="KR756" s="7"/>
      <c r="KT756" s="7"/>
      <c r="KV756" s="7"/>
      <c r="KX756" s="7"/>
      <c r="KZ756" s="7"/>
      <c r="LB756" s="7"/>
      <c r="LD756" s="7"/>
      <c r="LF756" s="7"/>
      <c r="LH756" s="7"/>
      <c r="LJ756" s="7"/>
      <c r="LL756" s="7"/>
      <c r="LN756" s="7"/>
      <c r="LP756" s="7"/>
      <c r="LR756" s="7"/>
      <c r="LT756" s="7"/>
      <c r="LV756" s="7"/>
      <c r="LX756" s="7"/>
      <c r="LY756" s="7"/>
      <c r="LZ756" s="7"/>
      <c r="MA756" s="7"/>
      <c r="MB756" s="7"/>
      <c r="MC756" s="7"/>
      <c r="ME756" s="7"/>
      <c r="MG756" s="7"/>
      <c r="MH756" s="7"/>
      <c r="MJ756" s="7"/>
      <c r="ML756" s="7"/>
      <c r="MM756" s="7"/>
      <c r="MN756" s="7"/>
      <c r="MO756" s="7"/>
      <c r="MQ756" s="7"/>
      <c r="MS756" s="7"/>
      <c r="MU756" s="7"/>
      <c r="MV756" s="7"/>
      <c r="MX756" s="7"/>
      <c r="MY756" s="7"/>
      <c r="MZ756" s="7"/>
      <c r="NB756" s="7"/>
      <c r="ND756" s="7"/>
      <c r="NF756" s="7"/>
      <c r="NH756" s="7"/>
      <c r="NJ756" s="7"/>
      <c r="NL756" s="7"/>
      <c r="NM756" s="7"/>
      <c r="NN756" s="7"/>
      <c r="NO756" s="7"/>
      <c r="NP756" s="7"/>
      <c r="NR756" s="7"/>
      <c r="NT756" s="7"/>
      <c r="NU756" s="7"/>
      <c r="NW756" s="7"/>
      <c r="NY756" s="7"/>
      <c r="OA756" s="7"/>
      <c r="OC756" s="7"/>
      <c r="OE756" s="7"/>
      <c r="OG756" s="7"/>
      <c r="OI756" s="7"/>
      <c r="OK756" s="7"/>
      <c r="OM756" s="7"/>
      <c r="OO756" s="7"/>
      <c r="OQ756" s="7"/>
      <c r="OS756" s="7"/>
      <c r="OT756" s="7"/>
      <c r="OV756" s="7"/>
      <c r="OX756" s="7"/>
      <c r="OZ756" s="7"/>
      <c r="PB756" s="7"/>
      <c r="PD756" s="7"/>
      <c r="PF756" s="7"/>
      <c r="PH756" s="7"/>
      <c r="PJ756" s="7"/>
      <c r="PL756" s="7"/>
      <c r="PN756" s="7"/>
      <c r="PP756" s="7"/>
      <c r="PQ756" s="7"/>
      <c r="PR756" s="7"/>
      <c r="PS756" s="7"/>
      <c r="PT756" s="7"/>
      <c r="PV756" s="7"/>
      <c r="PX756" s="7"/>
      <c r="PZ756" s="7"/>
      <c r="QB756" s="7"/>
      <c r="QD756" s="7"/>
      <c r="QF756" s="7"/>
      <c r="QH756" s="7"/>
      <c r="QJ756" s="7"/>
      <c r="QL756" s="7"/>
      <c r="QN756" s="7"/>
      <c r="QO756" s="7"/>
      <c r="QQ756" s="7"/>
      <c r="QS756" s="7"/>
      <c r="QU756" s="7"/>
      <c r="QV756" s="7"/>
      <c r="QX756" s="7"/>
      <c r="QZ756" s="7"/>
      <c r="RB756" s="7"/>
      <c r="RD756" s="7"/>
      <c r="RF756" s="7"/>
      <c r="RH756" s="7"/>
      <c r="RJ756" s="7"/>
      <c r="RL756" s="7"/>
      <c r="RN756" s="7"/>
      <c r="RP756" s="7"/>
      <c r="RR756" s="7"/>
      <c r="RT756" s="7"/>
      <c r="RV756" s="7"/>
      <c r="RW756" s="7"/>
      <c r="RX756" s="7"/>
      <c r="RZ756" s="7"/>
      <c r="SB756" s="7"/>
      <c r="SD756" s="7"/>
      <c r="SE756" s="7"/>
      <c r="SF756" s="7"/>
      <c r="SH756" s="7"/>
      <c r="SJ756" s="7"/>
      <c r="SL756" s="7"/>
      <c r="SN756" s="7"/>
      <c r="SP756" s="7"/>
      <c r="SR756" s="7"/>
      <c r="ST756" s="7"/>
      <c r="SV756" s="7"/>
      <c r="SW756" s="7"/>
      <c r="SY756" s="7"/>
      <c r="TA756" s="7"/>
      <c r="TC756" s="7"/>
      <c r="TE756" s="7"/>
      <c r="TG756" s="7"/>
      <c r="TI756" s="7"/>
      <c r="TK756" s="7"/>
      <c r="TM756" s="7"/>
      <c r="TO756" s="7"/>
      <c r="TQ756" s="7"/>
      <c r="TS756" s="7"/>
      <c r="TU756" s="7"/>
      <c r="TW756" s="7"/>
      <c r="TY756" s="7"/>
      <c r="UA756" s="7"/>
      <c r="UC756" s="7"/>
      <c r="UE756" s="7"/>
      <c r="UG756" s="7"/>
      <c r="UI756" s="7"/>
      <c r="UK756" s="7"/>
      <c r="UM756" s="7"/>
      <c r="UO756" s="7"/>
      <c r="UQ756" s="7"/>
      <c r="US756" s="7"/>
      <c r="UU756" s="7"/>
      <c r="UW756" s="7"/>
      <c r="UY756" s="7"/>
      <c r="VA756" s="7"/>
      <c r="VC756" s="7"/>
      <c r="VE756" s="7"/>
      <c r="VG756" s="7"/>
      <c r="VI756" s="7"/>
      <c r="VK756" s="7"/>
      <c r="VM756" s="7"/>
      <c r="VO756" s="7"/>
      <c r="VQ756" s="7"/>
      <c r="VS756" s="7"/>
      <c r="VU756" s="7"/>
      <c r="VW756" s="7"/>
      <c r="VY756" s="7"/>
      <c r="WA756" s="7"/>
      <c r="WC756" s="7"/>
      <c r="WE756" s="7"/>
      <c r="WG756" s="7"/>
      <c r="WI756" s="7"/>
      <c r="WK756" s="7"/>
      <c r="WM756" s="7"/>
      <c r="WO756" s="7"/>
      <c r="WQ756" s="7"/>
      <c r="WS756" s="7"/>
      <c r="WU756" s="7"/>
      <c r="WW756" s="7"/>
      <c r="WY756" s="7"/>
      <c r="XA756" s="7"/>
      <c r="XC756" s="7"/>
      <c r="XE756" s="7"/>
      <c r="XG756" s="7"/>
      <c r="XI756" s="7"/>
      <c r="XK756" s="7"/>
      <c r="XM756" s="7"/>
      <c r="XO756" s="7"/>
      <c r="XQ756" s="7"/>
      <c r="XS756" s="7"/>
      <c r="XU756" s="7"/>
      <c r="XW756" s="7"/>
      <c r="XY756" s="7"/>
      <c r="YA756" s="7"/>
      <c r="YC756" s="7"/>
      <c r="YE756" s="7"/>
      <c r="YG756" s="7"/>
      <c r="YI756" s="7"/>
      <c r="YK756" s="7"/>
      <c r="YM756" s="7"/>
    </row>
    <row r="757" spans="5:663" s="80" customFormat="1" x14ac:dyDescent="0.2">
      <c r="E757" s="7"/>
      <c r="G757" s="7"/>
      <c r="I757" s="7"/>
      <c r="K757" s="7"/>
      <c r="M757" s="7"/>
      <c r="O757" s="7"/>
      <c r="Q757" s="7"/>
      <c r="S757" s="7"/>
      <c r="U757" s="7"/>
      <c r="W757" s="7"/>
      <c r="Y757" s="7"/>
      <c r="AA757" s="7"/>
      <c r="AC757" s="7"/>
      <c r="AE757" s="7"/>
      <c r="AG757" s="7"/>
      <c r="AH757" s="7"/>
      <c r="AI757" s="7"/>
      <c r="AJ757" s="7"/>
      <c r="AK757" s="7"/>
      <c r="AL757" s="7"/>
      <c r="AM757" s="7"/>
      <c r="AO757" s="7"/>
      <c r="AQ757" s="7"/>
      <c r="AS757" s="7"/>
      <c r="AU757" s="7"/>
      <c r="AW757" s="7"/>
      <c r="AY757" s="7"/>
      <c r="BA757" s="7"/>
      <c r="BC757" s="7"/>
      <c r="BE757" s="7"/>
      <c r="BG757" s="7"/>
      <c r="BI757" s="7"/>
      <c r="BK757" s="7"/>
      <c r="BM757" s="7"/>
      <c r="BO757" s="7"/>
      <c r="BQ757" s="7"/>
      <c r="BS757" s="7"/>
      <c r="BT757" s="7"/>
      <c r="BU757" s="7"/>
      <c r="BW757" s="7"/>
      <c r="BY757" s="7"/>
      <c r="CA757" s="7"/>
      <c r="CC757" s="7"/>
      <c r="CE757" s="7"/>
      <c r="CG757" s="7"/>
      <c r="CH757" s="7"/>
      <c r="CI757" s="7"/>
      <c r="CJ757" s="7"/>
      <c r="CL757" s="7"/>
      <c r="CN757" s="7"/>
      <c r="CP757" s="7"/>
      <c r="CR757" s="7"/>
      <c r="CT757" s="7"/>
      <c r="CV757" s="7"/>
      <c r="CW757" s="7"/>
      <c r="CY757" s="7"/>
      <c r="DA757" s="7"/>
      <c r="DC757" s="7"/>
      <c r="DE757" s="7"/>
      <c r="DG757" s="7"/>
      <c r="DI757" s="7"/>
      <c r="DK757" s="7"/>
      <c r="DM757" s="7"/>
      <c r="DO757" s="7"/>
      <c r="DQ757" s="7"/>
      <c r="DR757" s="7"/>
      <c r="DS757" s="7"/>
      <c r="DT757" s="7"/>
      <c r="DV757" s="7"/>
      <c r="DX757" s="7"/>
      <c r="DY757" s="7"/>
      <c r="DZ757" s="7"/>
      <c r="EB757" s="7"/>
      <c r="ED757" s="7"/>
      <c r="EF757" s="7"/>
      <c r="EG757" s="7"/>
      <c r="EI757" s="7"/>
      <c r="EJ757" s="7"/>
      <c r="EL757" s="7"/>
      <c r="EN757" s="7"/>
      <c r="EP757" s="7"/>
      <c r="ER757" s="7"/>
      <c r="ET757" s="7"/>
      <c r="EV757" s="7"/>
      <c r="EX757" s="7"/>
      <c r="EZ757" s="7"/>
      <c r="FB757" s="7"/>
      <c r="FD757" s="7"/>
      <c r="FE757" s="7"/>
      <c r="FF757" s="7"/>
      <c r="FH757" s="7"/>
      <c r="FJ757" s="7"/>
      <c r="FL757" s="7"/>
      <c r="FN757" s="7"/>
      <c r="FP757" s="7"/>
      <c r="FR757" s="7"/>
      <c r="FT757" s="7"/>
      <c r="FV757" s="7"/>
      <c r="FW757" s="7"/>
      <c r="FY757" s="7"/>
      <c r="GA757" s="7"/>
      <c r="GC757" s="7"/>
      <c r="GE757" s="7"/>
      <c r="GG757" s="7"/>
      <c r="GI757" s="7"/>
      <c r="GJ757" s="7"/>
      <c r="GK757" s="7"/>
      <c r="GL757" s="7"/>
      <c r="GM757" s="7"/>
      <c r="GN757" s="7"/>
      <c r="GO757" s="7"/>
      <c r="GP757" s="7"/>
      <c r="GR757" s="7"/>
      <c r="GT757" s="7"/>
      <c r="GV757" s="7"/>
      <c r="GX757" s="7"/>
      <c r="GZ757" s="7"/>
      <c r="HA757" s="7"/>
      <c r="HC757" s="7"/>
      <c r="HE757" s="7"/>
      <c r="HG757" s="7"/>
      <c r="HI757" s="7"/>
      <c r="HK757" s="7"/>
      <c r="HM757" s="7"/>
      <c r="HO757" s="7"/>
      <c r="HQ757" s="7"/>
      <c r="HS757" s="7"/>
      <c r="HU757" s="7"/>
      <c r="HW757" s="7"/>
      <c r="HY757" s="7"/>
      <c r="IA757" s="7"/>
      <c r="IC757" s="7"/>
      <c r="IE757" s="7"/>
      <c r="IF757" s="7"/>
      <c r="IG757" s="7"/>
      <c r="IH757" s="7"/>
      <c r="IJ757" s="7"/>
      <c r="IL757" s="7"/>
      <c r="IN757" s="7"/>
      <c r="IO757" s="7"/>
      <c r="IP757" s="7"/>
      <c r="IR757" s="7"/>
      <c r="IT757" s="7"/>
      <c r="IV757" s="7"/>
      <c r="IX757" s="7"/>
      <c r="IZ757" s="7"/>
      <c r="JB757" s="7"/>
      <c r="JD757" s="7"/>
      <c r="JF757" s="7"/>
      <c r="JG757" s="7"/>
      <c r="JI757" s="7"/>
      <c r="JK757" s="7"/>
      <c r="JM757" s="7"/>
      <c r="JO757" s="7"/>
      <c r="JP757" s="7"/>
      <c r="JQ757" s="7"/>
      <c r="JS757" s="7"/>
      <c r="JT757" s="7"/>
      <c r="JU757" s="7"/>
      <c r="JV757" s="7"/>
      <c r="JX757" s="7"/>
      <c r="JZ757" s="7"/>
      <c r="KB757" s="7"/>
      <c r="KD757" s="7"/>
      <c r="KF757" s="7"/>
      <c r="KH757" s="7"/>
      <c r="KJ757" s="7"/>
      <c r="KL757" s="7"/>
      <c r="KN757" s="7"/>
      <c r="KO757" s="7"/>
      <c r="KP757" s="7"/>
      <c r="KQ757" s="7"/>
      <c r="KR757" s="7"/>
      <c r="KT757" s="7"/>
      <c r="KV757" s="7"/>
      <c r="KX757" s="7"/>
      <c r="KZ757" s="7"/>
      <c r="LB757" s="7"/>
      <c r="LD757" s="7"/>
      <c r="LF757" s="7"/>
      <c r="LH757" s="7"/>
      <c r="LJ757" s="7"/>
      <c r="LL757" s="7"/>
      <c r="LN757" s="7"/>
      <c r="LP757" s="7"/>
      <c r="LR757" s="7"/>
      <c r="LT757" s="7"/>
      <c r="LV757" s="7"/>
      <c r="LX757" s="7"/>
      <c r="LY757" s="7"/>
      <c r="LZ757" s="7"/>
      <c r="MA757" s="7"/>
      <c r="MB757" s="7"/>
      <c r="MC757" s="7"/>
      <c r="ME757" s="7"/>
      <c r="MG757" s="7"/>
      <c r="MH757" s="7"/>
      <c r="MJ757" s="7"/>
      <c r="ML757" s="7"/>
      <c r="MM757" s="7"/>
      <c r="MN757" s="7"/>
      <c r="MO757" s="7"/>
      <c r="MQ757" s="7"/>
      <c r="MS757" s="7"/>
      <c r="MU757" s="7"/>
      <c r="MV757" s="7"/>
      <c r="MX757" s="7"/>
      <c r="MY757" s="7"/>
      <c r="MZ757" s="7"/>
      <c r="NB757" s="7"/>
      <c r="ND757" s="7"/>
      <c r="NF757" s="7"/>
      <c r="NH757" s="7"/>
      <c r="NJ757" s="7"/>
      <c r="NL757" s="7"/>
      <c r="NM757" s="7"/>
      <c r="NN757" s="7"/>
      <c r="NO757" s="7"/>
      <c r="NP757" s="7"/>
      <c r="NR757" s="7"/>
      <c r="NT757" s="7"/>
      <c r="NU757" s="7"/>
      <c r="NW757" s="7"/>
      <c r="NY757" s="7"/>
      <c r="OA757" s="7"/>
      <c r="OC757" s="7"/>
      <c r="OE757" s="7"/>
      <c r="OG757" s="7"/>
      <c r="OI757" s="7"/>
      <c r="OK757" s="7"/>
      <c r="OM757" s="7"/>
      <c r="OO757" s="7"/>
      <c r="OQ757" s="7"/>
      <c r="OS757" s="7"/>
      <c r="OT757" s="7"/>
      <c r="OV757" s="7"/>
      <c r="OX757" s="7"/>
      <c r="OZ757" s="7"/>
      <c r="PB757" s="7"/>
      <c r="PD757" s="7"/>
      <c r="PF757" s="7"/>
      <c r="PH757" s="7"/>
      <c r="PJ757" s="7"/>
      <c r="PL757" s="7"/>
      <c r="PN757" s="7"/>
      <c r="PP757" s="7"/>
      <c r="PQ757" s="7"/>
      <c r="PR757" s="7"/>
      <c r="PS757" s="7"/>
      <c r="PT757" s="7"/>
      <c r="PV757" s="7"/>
      <c r="PX757" s="7"/>
      <c r="PZ757" s="7"/>
      <c r="QB757" s="7"/>
      <c r="QD757" s="7"/>
      <c r="QF757" s="7"/>
      <c r="QH757" s="7"/>
      <c r="QJ757" s="7"/>
      <c r="QL757" s="7"/>
      <c r="QN757" s="7"/>
      <c r="QO757" s="7"/>
      <c r="QQ757" s="7"/>
      <c r="QS757" s="7"/>
      <c r="QU757" s="7"/>
      <c r="QV757" s="7"/>
      <c r="QX757" s="7"/>
      <c r="QZ757" s="7"/>
      <c r="RB757" s="7"/>
      <c r="RD757" s="7"/>
      <c r="RF757" s="7"/>
      <c r="RH757" s="7"/>
      <c r="RJ757" s="7"/>
      <c r="RL757" s="7"/>
      <c r="RN757" s="7"/>
      <c r="RP757" s="7"/>
      <c r="RR757" s="7"/>
      <c r="RT757" s="7"/>
      <c r="RV757" s="7"/>
      <c r="RW757" s="7"/>
      <c r="RX757" s="7"/>
      <c r="RZ757" s="7"/>
      <c r="SB757" s="7"/>
      <c r="SD757" s="7"/>
      <c r="SE757" s="7"/>
      <c r="SF757" s="7"/>
      <c r="SH757" s="7"/>
      <c r="SJ757" s="7"/>
      <c r="SL757" s="7"/>
      <c r="SN757" s="7"/>
      <c r="SP757" s="7"/>
      <c r="SR757" s="7"/>
      <c r="ST757" s="7"/>
      <c r="SV757" s="7"/>
      <c r="SW757" s="7"/>
      <c r="SY757" s="7"/>
      <c r="TA757" s="7"/>
      <c r="TC757" s="7"/>
      <c r="TE757" s="7"/>
      <c r="TG757" s="7"/>
      <c r="TI757" s="7"/>
      <c r="TK757" s="7"/>
      <c r="TM757" s="7"/>
      <c r="TO757" s="7"/>
      <c r="TQ757" s="7"/>
      <c r="TS757" s="7"/>
      <c r="TU757" s="7"/>
      <c r="TW757" s="7"/>
      <c r="TY757" s="7"/>
      <c r="UA757" s="7"/>
      <c r="UC757" s="7"/>
      <c r="UE757" s="7"/>
      <c r="UG757" s="7"/>
      <c r="UI757" s="7"/>
      <c r="UK757" s="7"/>
      <c r="UM757" s="7"/>
      <c r="UO757" s="7"/>
      <c r="UQ757" s="7"/>
      <c r="US757" s="7"/>
      <c r="UU757" s="7"/>
      <c r="UW757" s="7"/>
      <c r="UY757" s="7"/>
      <c r="VA757" s="7"/>
      <c r="VC757" s="7"/>
      <c r="VE757" s="7"/>
      <c r="VG757" s="7"/>
      <c r="VI757" s="7"/>
      <c r="VK757" s="7"/>
      <c r="VM757" s="7"/>
      <c r="VO757" s="7"/>
      <c r="VQ757" s="7"/>
      <c r="VS757" s="7"/>
      <c r="VU757" s="7"/>
      <c r="VW757" s="7"/>
      <c r="VY757" s="7"/>
      <c r="WA757" s="7"/>
      <c r="WC757" s="7"/>
      <c r="WE757" s="7"/>
      <c r="WG757" s="7"/>
      <c r="WI757" s="7"/>
      <c r="WK757" s="7"/>
      <c r="WM757" s="7"/>
      <c r="WO757" s="7"/>
      <c r="WQ757" s="7"/>
      <c r="WS757" s="7"/>
      <c r="WU757" s="7"/>
      <c r="WW757" s="7"/>
      <c r="WY757" s="7"/>
      <c r="XA757" s="7"/>
      <c r="XC757" s="7"/>
      <c r="XE757" s="7"/>
      <c r="XG757" s="7"/>
      <c r="XI757" s="7"/>
      <c r="XK757" s="7"/>
      <c r="XM757" s="7"/>
      <c r="XO757" s="7"/>
      <c r="XQ757" s="7"/>
      <c r="XS757" s="7"/>
      <c r="XU757" s="7"/>
      <c r="XW757" s="7"/>
      <c r="XY757" s="7"/>
      <c r="YA757" s="7"/>
      <c r="YC757" s="7"/>
      <c r="YE757" s="7"/>
      <c r="YG757" s="7"/>
      <c r="YI757" s="7"/>
      <c r="YK757" s="7"/>
      <c r="YM757" s="7"/>
    </row>
    <row r="758" spans="5:663" s="80" customFormat="1" x14ac:dyDescent="0.2">
      <c r="E758" s="7"/>
      <c r="G758" s="7"/>
      <c r="I758" s="7"/>
      <c r="K758" s="7"/>
      <c r="M758" s="7"/>
      <c r="O758" s="7"/>
      <c r="Q758" s="7"/>
      <c r="S758" s="7"/>
      <c r="U758" s="7"/>
      <c r="W758" s="7"/>
      <c r="Y758" s="7"/>
      <c r="AA758" s="7"/>
      <c r="AC758" s="7"/>
      <c r="AE758" s="7"/>
      <c r="AG758" s="7"/>
      <c r="AH758" s="7"/>
      <c r="AI758" s="7"/>
      <c r="AJ758" s="7"/>
      <c r="AK758" s="7"/>
      <c r="AL758" s="7"/>
      <c r="AM758" s="7"/>
      <c r="AO758" s="7"/>
      <c r="AQ758" s="7"/>
      <c r="AS758" s="7"/>
      <c r="AU758" s="7"/>
      <c r="AW758" s="7"/>
      <c r="AY758" s="7"/>
      <c r="BA758" s="7"/>
      <c r="BC758" s="7"/>
      <c r="BE758" s="7"/>
      <c r="BG758" s="7"/>
      <c r="BI758" s="7"/>
      <c r="BK758" s="7"/>
      <c r="BM758" s="7"/>
      <c r="BO758" s="7"/>
      <c r="BQ758" s="7"/>
      <c r="BS758" s="7"/>
      <c r="BT758" s="7"/>
      <c r="BU758" s="7"/>
      <c r="BW758" s="7"/>
      <c r="BY758" s="7"/>
      <c r="CA758" s="7"/>
      <c r="CC758" s="7"/>
      <c r="CE758" s="7"/>
      <c r="CG758" s="7"/>
      <c r="CH758" s="7"/>
      <c r="CI758" s="7"/>
      <c r="CJ758" s="7"/>
      <c r="CL758" s="7"/>
      <c r="CN758" s="7"/>
      <c r="CP758" s="7"/>
      <c r="CR758" s="7"/>
      <c r="CT758" s="7"/>
      <c r="CV758" s="7"/>
      <c r="CW758" s="7"/>
      <c r="CY758" s="7"/>
      <c r="DA758" s="7"/>
      <c r="DC758" s="7"/>
      <c r="DE758" s="7"/>
      <c r="DG758" s="7"/>
      <c r="DI758" s="7"/>
      <c r="DK758" s="7"/>
      <c r="DM758" s="7"/>
      <c r="DO758" s="7"/>
      <c r="DQ758" s="7"/>
      <c r="DR758" s="7"/>
      <c r="DS758" s="7"/>
      <c r="DT758" s="7"/>
      <c r="DV758" s="7"/>
      <c r="DX758" s="7"/>
      <c r="DY758" s="7"/>
      <c r="DZ758" s="7"/>
      <c r="EB758" s="7"/>
      <c r="ED758" s="7"/>
      <c r="EF758" s="7"/>
      <c r="EG758" s="7"/>
      <c r="EI758" s="7"/>
      <c r="EJ758" s="7"/>
      <c r="EL758" s="7"/>
      <c r="EN758" s="7"/>
      <c r="EP758" s="7"/>
      <c r="ER758" s="7"/>
      <c r="ET758" s="7"/>
      <c r="EV758" s="7"/>
      <c r="EX758" s="7"/>
      <c r="EZ758" s="7"/>
      <c r="FB758" s="7"/>
      <c r="FD758" s="7"/>
      <c r="FE758" s="7"/>
      <c r="FF758" s="7"/>
      <c r="FH758" s="7"/>
      <c r="FJ758" s="7"/>
      <c r="FL758" s="7"/>
      <c r="FN758" s="7"/>
      <c r="FP758" s="7"/>
      <c r="FR758" s="7"/>
      <c r="FT758" s="7"/>
      <c r="FV758" s="7"/>
      <c r="FW758" s="7"/>
      <c r="FY758" s="7"/>
      <c r="GA758" s="7"/>
      <c r="GC758" s="7"/>
      <c r="GE758" s="7"/>
      <c r="GG758" s="7"/>
      <c r="GI758" s="7"/>
      <c r="GJ758" s="7"/>
      <c r="GK758" s="7"/>
      <c r="GL758" s="7"/>
      <c r="GM758" s="7"/>
      <c r="GN758" s="7"/>
      <c r="GO758" s="7"/>
      <c r="GP758" s="7"/>
      <c r="GR758" s="7"/>
      <c r="GT758" s="7"/>
      <c r="GV758" s="7"/>
      <c r="GX758" s="7"/>
      <c r="GZ758" s="7"/>
      <c r="HA758" s="7"/>
      <c r="HC758" s="7"/>
      <c r="HE758" s="7"/>
      <c r="HG758" s="7"/>
      <c r="HI758" s="7"/>
      <c r="HK758" s="7"/>
      <c r="HM758" s="7"/>
      <c r="HO758" s="7"/>
      <c r="HQ758" s="7"/>
      <c r="HS758" s="7"/>
      <c r="HU758" s="7"/>
      <c r="HW758" s="7"/>
      <c r="HY758" s="7"/>
      <c r="IA758" s="7"/>
      <c r="IC758" s="7"/>
      <c r="IE758" s="7"/>
      <c r="IF758" s="7"/>
      <c r="IG758" s="7"/>
      <c r="IH758" s="7"/>
      <c r="IJ758" s="7"/>
      <c r="IL758" s="7"/>
      <c r="IN758" s="7"/>
      <c r="IO758" s="7"/>
      <c r="IP758" s="7"/>
      <c r="IR758" s="7"/>
      <c r="IT758" s="7"/>
      <c r="IV758" s="7"/>
      <c r="IX758" s="7"/>
      <c r="IZ758" s="7"/>
      <c r="JB758" s="7"/>
      <c r="JD758" s="7"/>
      <c r="JF758" s="7"/>
      <c r="JG758" s="7"/>
      <c r="JI758" s="7"/>
      <c r="JK758" s="7"/>
      <c r="JM758" s="7"/>
      <c r="JO758" s="7"/>
      <c r="JP758" s="7"/>
      <c r="JQ758" s="7"/>
      <c r="JS758" s="7"/>
      <c r="JT758" s="7"/>
      <c r="JU758" s="7"/>
      <c r="JV758" s="7"/>
      <c r="JX758" s="7"/>
      <c r="JZ758" s="7"/>
      <c r="KB758" s="7"/>
      <c r="KD758" s="7"/>
      <c r="KF758" s="7"/>
      <c r="KH758" s="7"/>
      <c r="KJ758" s="7"/>
      <c r="KL758" s="7"/>
      <c r="KN758" s="7"/>
      <c r="KO758" s="7"/>
      <c r="KP758" s="7"/>
      <c r="KQ758" s="7"/>
      <c r="KR758" s="7"/>
      <c r="KT758" s="7"/>
      <c r="KV758" s="7"/>
      <c r="KX758" s="7"/>
      <c r="KZ758" s="7"/>
      <c r="LB758" s="7"/>
      <c r="LD758" s="7"/>
      <c r="LF758" s="7"/>
      <c r="LH758" s="7"/>
      <c r="LJ758" s="7"/>
      <c r="LL758" s="7"/>
      <c r="LN758" s="7"/>
      <c r="LP758" s="7"/>
      <c r="LR758" s="7"/>
      <c r="LT758" s="7"/>
      <c r="LV758" s="7"/>
      <c r="LX758" s="7"/>
      <c r="LY758" s="7"/>
      <c r="LZ758" s="7"/>
      <c r="MA758" s="7"/>
      <c r="MB758" s="7"/>
      <c r="MC758" s="7"/>
      <c r="ME758" s="7"/>
      <c r="MG758" s="7"/>
      <c r="MH758" s="7"/>
      <c r="MJ758" s="7"/>
      <c r="ML758" s="7"/>
      <c r="MM758" s="7"/>
      <c r="MN758" s="7"/>
      <c r="MO758" s="7"/>
      <c r="MQ758" s="7"/>
      <c r="MS758" s="7"/>
      <c r="MU758" s="7"/>
      <c r="MV758" s="7"/>
      <c r="MX758" s="7"/>
      <c r="MY758" s="7"/>
      <c r="MZ758" s="7"/>
      <c r="NB758" s="7"/>
      <c r="ND758" s="7"/>
      <c r="NF758" s="7"/>
      <c r="NH758" s="7"/>
      <c r="NJ758" s="7"/>
      <c r="NL758" s="7"/>
      <c r="NM758" s="7"/>
      <c r="NN758" s="7"/>
      <c r="NO758" s="7"/>
      <c r="NP758" s="7"/>
      <c r="NR758" s="7"/>
      <c r="NT758" s="7"/>
      <c r="NU758" s="7"/>
      <c r="NW758" s="7"/>
      <c r="NY758" s="7"/>
      <c r="OA758" s="7"/>
      <c r="OC758" s="7"/>
      <c r="OE758" s="7"/>
      <c r="OG758" s="7"/>
      <c r="OI758" s="7"/>
      <c r="OK758" s="7"/>
      <c r="OM758" s="7"/>
      <c r="OO758" s="7"/>
      <c r="OQ758" s="7"/>
      <c r="OS758" s="7"/>
      <c r="OT758" s="7"/>
      <c r="OV758" s="7"/>
      <c r="OX758" s="7"/>
      <c r="OZ758" s="7"/>
      <c r="PB758" s="7"/>
      <c r="PD758" s="7"/>
      <c r="PF758" s="7"/>
      <c r="PH758" s="7"/>
      <c r="PJ758" s="7"/>
      <c r="PL758" s="7"/>
      <c r="PN758" s="7"/>
      <c r="PP758" s="7"/>
      <c r="PQ758" s="7"/>
      <c r="PR758" s="7"/>
      <c r="PS758" s="7"/>
      <c r="PT758" s="7"/>
      <c r="PV758" s="7"/>
      <c r="PX758" s="7"/>
      <c r="PZ758" s="7"/>
      <c r="QB758" s="7"/>
      <c r="QD758" s="7"/>
      <c r="QF758" s="7"/>
      <c r="QH758" s="7"/>
      <c r="QJ758" s="7"/>
      <c r="QL758" s="7"/>
      <c r="QN758" s="7"/>
      <c r="QO758" s="7"/>
      <c r="QQ758" s="7"/>
      <c r="QS758" s="7"/>
      <c r="QU758" s="7"/>
      <c r="QV758" s="7"/>
      <c r="QX758" s="7"/>
      <c r="QZ758" s="7"/>
      <c r="RB758" s="7"/>
      <c r="RD758" s="7"/>
      <c r="RF758" s="7"/>
      <c r="RH758" s="7"/>
      <c r="RJ758" s="7"/>
      <c r="RL758" s="7"/>
      <c r="RN758" s="7"/>
      <c r="RP758" s="7"/>
      <c r="RR758" s="7"/>
      <c r="RT758" s="7"/>
      <c r="RV758" s="7"/>
      <c r="RW758" s="7"/>
      <c r="RX758" s="7"/>
      <c r="RZ758" s="7"/>
      <c r="SB758" s="7"/>
      <c r="SD758" s="7"/>
      <c r="SE758" s="7"/>
      <c r="SF758" s="7"/>
      <c r="SH758" s="7"/>
      <c r="SJ758" s="7"/>
      <c r="SL758" s="7"/>
      <c r="SN758" s="7"/>
      <c r="SP758" s="7"/>
      <c r="SR758" s="7"/>
      <c r="ST758" s="7"/>
      <c r="SV758" s="7"/>
      <c r="SW758" s="7"/>
      <c r="SY758" s="7"/>
      <c r="TA758" s="7"/>
      <c r="TC758" s="7"/>
      <c r="TE758" s="7"/>
      <c r="TG758" s="7"/>
      <c r="TI758" s="7"/>
      <c r="TK758" s="7"/>
      <c r="TM758" s="7"/>
      <c r="TO758" s="7"/>
      <c r="TQ758" s="7"/>
      <c r="TS758" s="7"/>
      <c r="TU758" s="7"/>
      <c r="TW758" s="7"/>
      <c r="TY758" s="7"/>
      <c r="UA758" s="7"/>
      <c r="UC758" s="7"/>
      <c r="UE758" s="7"/>
      <c r="UG758" s="7"/>
      <c r="UI758" s="7"/>
      <c r="UK758" s="7"/>
      <c r="UM758" s="7"/>
      <c r="UO758" s="7"/>
      <c r="UQ758" s="7"/>
      <c r="US758" s="7"/>
      <c r="UU758" s="7"/>
      <c r="UW758" s="7"/>
      <c r="UY758" s="7"/>
      <c r="VA758" s="7"/>
      <c r="VC758" s="7"/>
      <c r="VE758" s="7"/>
      <c r="VG758" s="7"/>
      <c r="VI758" s="7"/>
      <c r="VK758" s="7"/>
      <c r="VM758" s="7"/>
      <c r="VO758" s="7"/>
      <c r="VQ758" s="7"/>
      <c r="VS758" s="7"/>
      <c r="VU758" s="7"/>
      <c r="VW758" s="7"/>
      <c r="VY758" s="7"/>
      <c r="WA758" s="7"/>
      <c r="WC758" s="7"/>
      <c r="WE758" s="7"/>
      <c r="WG758" s="7"/>
      <c r="WI758" s="7"/>
      <c r="WK758" s="7"/>
      <c r="WM758" s="7"/>
      <c r="WO758" s="7"/>
      <c r="WQ758" s="7"/>
      <c r="WS758" s="7"/>
      <c r="WU758" s="7"/>
      <c r="WW758" s="7"/>
      <c r="WY758" s="7"/>
      <c r="XA758" s="7"/>
      <c r="XC758" s="7"/>
      <c r="XE758" s="7"/>
      <c r="XG758" s="7"/>
      <c r="XI758" s="7"/>
      <c r="XK758" s="7"/>
      <c r="XM758" s="7"/>
      <c r="XO758" s="7"/>
      <c r="XQ758" s="7"/>
      <c r="XS758" s="7"/>
      <c r="XU758" s="7"/>
      <c r="XW758" s="7"/>
      <c r="XY758" s="7"/>
      <c r="YA758" s="7"/>
      <c r="YC758" s="7"/>
      <c r="YE758" s="7"/>
      <c r="YG758" s="7"/>
      <c r="YI758" s="7"/>
      <c r="YK758" s="7"/>
      <c r="YM758" s="7"/>
    </row>
    <row r="759" spans="5:663" s="80" customFormat="1" x14ac:dyDescent="0.2">
      <c r="E759" s="7"/>
      <c r="G759" s="7"/>
      <c r="I759" s="7"/>
      <c r="K759" s="7"/>
      <c r="M759" s="7"/>
      <c r="O759" s="7"/>
      <c r="Q759" s="7"/>
      <c r="S759" s="7"/>
      <c r="U759" s="7"/>
      <c r="W759" s="7"/>
      <c r="Y759" s="7"/>
      <c r="AA759" s="7"/>
      <c r="AC759" s="7"/>
      <c r="AE759" s="7"/>
      <c r="AG759" s="7"/>
      <c r="AH759" s="7"/>
      <c r="AI759" s="7"/>
      <c r="AJ759" s="7"/>
      <c r="AK759" s="7"/>
      <c r="AL759" s="7"/>
      <c r="AM759" s="7"/>
      <c r="AO759" s="7"/>
      <c r="AQ759" s="7"/>
      <c r="AS759" s="7"/>
      <c r="AU759" s="7"/>
      <c r="AW759" s="7"/>
      <c r="AY759" s="7"/>
      <c r="BA759" s="7"/>
      <c r="BC759" s="7"/>
      <c r="BE759" s="7"/>
      <c r="BG759" s="7"/>
      <c r="BI759" s="7"/>
      <c r="BK759" s="7"/>
      <c r="BM759" s="7"/>
      <c r="BO759" s="7"/>
      <c r="BQ759" s="7"/>
      <c r="BS759" s="7"/>
      <c r="BT759" s="7"/>
      <c r="BU759" s="7"/>
      <c r="BW759" s="7"/>
      <c r="BY759" s="7"/>
      <c r="CA759" s="7"/>
      <c r="CC759" s="7"/>
      <c r="CE759" s="7"/>
      <c r="CG759" s="7"/>
      <c r="CH759" s="7"/>
      <c r="CI759" s="7"/>
      <c r="CJ759" s="7"/>
      <c r="CL759" s="7"/>
      <c r="CN759" s="7"/>
      <c r="CP759" s="7"/>
      <c r="CR759" s="7"/>
      <c r="CT759" s="7"/>
      <c r="CV759" s="7"/>
      <c r="CW759" s="7"/>
      <c r="CY759" s="7"/>
      <c r="DA759" s="7"/>
      <c r="DC759" s="7"/>
      <c r="DE759" s="7"/>
      <c r="DG759" s="7"/>
      <c r="DI759" s="7"/>
      <c r="DK759" s="7"/>
      <c r="DM759" s="7"/>
      <c r="DO759" s="7"/>
      <c r="DQ759" s="7"/>
      <c r="DR759" s="7"/>
      <c r="DS759" s="7"/>
      <c r="DT759" s="7"/>
      <c r="DV759" s="7"/>
      <c r="DX759" s="7"/>
      <c r="DY759" s="7"/>
      <c r="DZ759" s="7"/>
      <c r="EB759" s="7"/>
      <c r="ED759" s="7"/>
      <c r="EF759" s="7"/>
      <c r="EG759" s="7"/>
      <c r="EI759" s="7"/>
      <c r="EJ759" s="7"/>
      <c r="EL759" s="7"/>
      <c r="EN759" s="7"/>
      <c r="EP759" s="7"/>
      <c r="ER759" s="7"/>
      <c r="ET759" s="7"/>
      <c r="EV759" s="7"/>
      <c r="EX759" s="7"/>
      <c r="EZ759" s="7"/>
      <c r="FB759" s="7"/>
      <c r="FD759" s="7"/>
      <c r="FE759" s="7"/>
      <c r="FF759" s="7"/>
      <c r="FH759" s="7"/>
      <c r="FJ759" s="7"/>
      <c r="FL759" s="7"/>
      <c r="FN759" s="7"/>
      <c r="FP759" s="7"/>
      <c r="FR759" s="7"/>
      <c r="FT759" s="7"/>
      <c r="FV759" s="7"/>
      <c r="FW759" s="7"/>
      <c r="FY759" s="7"/>
      <c r="GA759" s="7"/>
      <c r="GC759" s="7"/>
      <c r="GE759" s="7"/>
      <c r="GG759" s="7"/>
      <c r="GI759" s="7"/>
      <c r="GJ759" s="7"/>
      <c r="GK759" s="7"/>
      <c r="GL759" s="7"/>
      <c r="GM759" s="7"/>
      <c r="GN759" s="7"/>
      <c r="GO759" s="7"/>
      <c r="GP759" s="7"/>
      <c r="GR759" s="7"/>
      <c r="GT759" s="7"/>
      <c r="GV759" s="7"/>
      <c r="GX759" s="7"/>
      <c r="GZ759" s="7"/>
      <c r="HA759" s="7"/>
      <c r="HC759" s="7"/>
      <c r="HE759" s="7"/>
      <c r="HG759" s="7"/>
      <c r="HI759" s="7"/>
      <c r="HK759" s="7"/>
      <c r="HM759" s="7"/>
      <c r="HO759" s="7"/>
      <c r="HQ759" s="7"/>
      <c r="HS759" s="7"/>
      <c r="HU759" s="7"/>
      <c r="HW759" s="7"/>
      <c r="HY759" s="7"/>
      <c r="IA759" s="7"/>
      <c r="IC759" s="7"/>
      <c r="IE759" s="7"/>
      <c r="IF759" s="7"/>
      <c r="IG759" s="7"/>
      <c r="IH759" s="7"/>
      <c r="IJ759" s="7"/>
      <c r="IL759" s="7"/>
      <c r="IN759" s="7"/>
      <c r="IO759" s="7"/>
      <c r="IP759" s="7"/>
      <c r="IR759" s="7"/>
      <c r="IT759" s="7"/>
      <c r="IV759" s="7"/>
      <c r="IX759" s="7"/>
      <c r="IZ759" s="7"/>
      <c r="JB759" s="7"/>
      <c r="JD759" s="7"/>
      <c r="JF759" s="7"/>
      <c r="JG759" s="7"/>
      <c r="JI759" s="7"/>
      <c r="JK759" s="7"/>
      <c r="JM759" s="7"/>
      <c r="JO759" s="7"/>
      <c r="JP759" s="7"/>
      <c r="JQ759" s="7"/>
      <c r="JS759" s="7"/>
      <c r="JT759" s="7"/>
      <c r="JU759" s="7"/>
      <c r="JV759" s="7"/>
      <c r="JX759" s="7"/>
      <c r="JZ759" s="7"/>
      <c r="KB759" s="7"/>
      <c r="KD759" s="7"/>
      <c r="KF759" s="7"/>
      <c r="KH759" s="7"/>
      <c r="KJ759" s="7"/>
      <c r="KL759" s="7"/>
      <c r="KN759" s="7"/>
      <c r="KO759" s="7"/>
      <c r="KP759" s="7"/>
      <c r="KQ759" s="7"/>
      <c r="KR759" s="7"/>
      <c r="KT759" s="7"/>
      <c r="KV759" s="7"/>
      <c r="KX759" s="7"/>
      <c r="KZ759" s="7"/>
      <c r="LB759" s="7"/>
      <c r="LD759" s="7"/>
      <c r="LF759" s="7"/>
      <c r="LH759" s="7"/>
      <c r="LJ759" s="7"/>
      <c r="LL759" s="7"/>
      <c r="LN759" s="7"/>
      <c r="LP759" s="7"/>
      <c r="LR759" s="7"/>
      <c r="LT759" s="7"/>
      <c r="LV759" s="7"/>
      <c r="LX759" s="7"/>
      <c r="LY759" s="7"/>
      <c r="LZ759" s="7"/>
      <c r="MA759" s="7"/>
      <c r="MB759" s="7"/>
      <c r="MC759" s="7"/>
      <c r="ME759" s="7"/>
      <c r="MG759" s="7"/>
      <c r="MH759" s="7"/>
      <c r="MJ759" s="7"/>
      <c r="ML759" s="7"/>
      <c r="MM759" s="7"/>
      <c r="MN759" s="7"/>
      <c r="MO759" s="7"/>
      <c r="MQ759" s="7"/>
      <c r="MS759" s="7"/>
      <c r="MU759" s="7"/>
      <c r="MV759" s="7"/>
      <c r="MX759" s="7"/>
      <c r="MY759" s="7"/>
      <c r="MZ759" s="7"/>
      <c r="NB759" s="7"/>
      <c r="ND759" s="7"/>
      <c r="NF759" s="7"/>
      <c r="NH759" s="7"/>
      <c r="NJ759" s="7"/>
      <c r="NL759" s="7"/>
      <c r="NM759" s="7"/>
      <c r="NN759" s="7"/>
      <c r="NO759" s="7"/>
      <c r="NP759" s="7"/>
      <c r="NR759" s="7"/>
      <c r="NT759" s="7"/>
      <c r="NU759" s="7"/>
      <c r="NW759" s="7"/>
      <c r="NY759" s="7"/>
      <c r="OA759" s="7"/>
      <c r="OC759" s="7"/>
      <c r="OE759" s="7"/>
      <c r="OG759" s="7"/>
      <c r="OI759" s="7"/>
      <c r="OK759" s="7"/>
      <c r="OM759" s="7"/>
      <c r="OO759" s="7"/>
      <c r="OQ759" s="7"/>
      <c r="OS759" s="7"/>
      <c r="OT759" s="7"/>
      <c r="OV759" s="7"/>
      <c r="OX759" s="7"/>
      <c r="OZ759" s="7"/>
      <c r="PB759" s="7"/>
      <c r="PD759" s="7"/>
      <c r="PF759" s="7"/>
      <c r="PH759" s="7"/>
      <c r="PJ759" s="7"/>
      <c r="PL759" s="7"/>
      <c r="PN759" s="7"/>
      <c r="PP759" s="7"/>
      <c r="PQ759" s="7"/>
      <c r="PR759" s="7"/>
      <c r="PS759" s="7"/>
      <c r="PT759" s="7"/>
      <c r="PV759" s="7"/>
      <c r="PX759" s="7"/>
      <c r="PZ759" s="7"/>
      <c r="QB759" s="7"/>
      <c r="QD759" s="7"/>
      <c r="QF759" s="7"/>
      <c r="QH759" s="7"/>
      <c r="QJ759" s="7"/>
      <c r="QL759" s="7"/>
      <c r="QN759" s="7"/>
      <c r="QO759" s="7"/>
      <c r="QQ759" s="7"/>
      <c r="QS759" s="7"/>
      <c r="QU759" s="7"/>
      <c r="QV759" s="7"/>
      <c r="QX759" s="7"/>
      <c r="QZ759" s="7"/>
      <c r="RB759" s="7"/>
      <c r="RD759" s="7"/>
      <c r="RF759" s="7"/>
      <c r="RH759" s="7"/>
      <c r="RJ759" s="7"/>
      <c r="RL759" s="7"/>
      <c r="RN759" s="7"/>
      <c r="RP759" s="7"/>
      <c r="RR759" s="7"/>
      <c r="RT759" s="7"/>
      <c r="RV759" s="7"/>
      <c r="RW759" s="7"/>
      <c r="RX759" s="7"/>
      <c r="RZ759" s="7"/>
      <c r="SB759" s="7"/>
      <c r="SD759" s="7"/>
      <c r="SE759" s="7"/>
      <c r="SF759" s="7"/>
      <c r="SH759" s="7"/>
      <c r="SJ759" s="7"/>
      <c r="SL759" s="7"/>
      <c r="SN759" s="7"/>
      <c r="SP759" s="7"/>
      <c r="SR759" s="7"/>
      <c r="ST759" s="7"/>
      <c r="SV759" s="7"/>
      <c r="SW759" s="7"/>
      <c r="SY759" s="7"/>
      <c r="TA759" s="7"/>
      <c r="TC759" s="7"/>
      <c r="TE759" s="7"/>
      <c r="TG759" s="7"/>
      <c r="TI759" s="7"/>
      <c r="TK759" s="7"/>
      <c r="TM759" s="7"/>
      <c r="TO759" s="7"/>
      <c r="TQ759" s="7"/>
      <c r="TS759" s="7"/>
      <c r="TU759" s="7"/>
      <c r="TW759" s="7"/>
      <c r="TY759" s="7"/>
      <c r="UA759" s="7"/>
      <c r="UC759" s="7"/>
      <c r="UE759" s="7"/>
      <c r="UG759" s="7"/>
      <c r="UI759" s="7"/>
      <c r="UK759" s="7"/>
      <c r="UM759" s="7"/>
      <c r="UO759" s="7"/>
      <c r="UQ759" s="7"/>
      <c r="US759" s="7"/>
      <c r="UU759" s="7"/>
      <c r="UW759" s="7"/>
      <c r="UY759" s="7"/>
      <c r="VA759" s="7"/>
      <c r="VC759" s="7"/>
      <c r="VE759" s="7"/>
      <c r="VG759" s="7"/>
      <c r="VI759" s="7"/>
      <c r="VK759" s="7"/>
      <c r="VM759" s="7"/>
      <c r="VO759" s="7"/>
      <c r="VQ759" s="7"/>
      <c r="VS759" s="7"/>
      <c r="VU759" s="7"/>
      <c r="VW759" s="7"/>
      <c r="VY759" s="7"/>
      <c r="WA759" s="7"/>
      <c r="WC759" s="7"/>
      <c r="WE759" s="7"/>
      <c r="WG759" s="7"/>
      <c r="WI759" s="7"/>
      <c r="WK759" s="7"/>
      <c r="WM759" s="7"/>
      <c r="WO759" s="7"/>
      <c r="WQ759" s="7"/>
      <c r="WS759" s="7"/>
      <c r="WU759" s="7"/>
      <c r="WW759" s="7"/>
      <c r="WY759" s="7"/>
      <c r="XA759" s="7"/>
      <c r="XC759" s="7"/>
      <c r="XE759" s="7"/>
      <c r="XG759" s="7"/>
      <c r="XI759" s="7"/>
      <c r="XK759" s="7"/>
      <c r="XM759" s="7"/>
      <c r="XO759" s="7"/>
      <c r="XQ759" s="7"/>
      <c r="XS759" s="7"/>
      <c r="XU759" s="7"/>
      <c r="XW759" s="7"/>
      <c r="XY759" s="7"/>
      <c r="YA759" s="7"/>
      <c r="YC759" s="7"/>
      <c r="YE759" s="7"/>
      <c r="YG759" s="7"/>
      <c r="YI759" s="7"/>
      <c r="YK759" s="7"/>
      <c r="YM759" s="7"/>
    </row>
    <row r="760" spans="5:663" s="80" customFormat="1" x14ac:dyDescent="0.2">
      <c r="E760" s="7"/>
      <c r="G760" s="7"/>
      <c r="I760" s="7"/>
      <c r="K760" s="7"/>
      <c r="M760" s="7"/>
      <c r="O760" s="7"/>
      <c r="Q760" s="7"/>
      <c r="S760" s="7"/>
      <c r="U760" s="7"/>
      <c r="W760" s="7"/>
      <c r="Y760" s="7"/>
      <c r="AA760" s="7"/>
      <c r="AC760" s="7"/>
      <c r="AE760" s="7"/>
      <c r="AG760" s="7"/>
      <c r="AH760" s="7"/>
      <c r="AI760" s="7"/>
      <c r="AJ760" s="7"/>
      <c r="AK760" s="7"/>
      <c r="AL760" s="7"/>
      <c r="AM760" s="7"/>
      <c r="AO760" s="7"/>
      <c r="AQ760" s="7"/>
      <c r="AS760" s="7"/>
      <c r="AU760" s="7"/>
      <c r="AW760" s="7"/>
      <c r="AY760" s="7"/>
      <c r="BA760" s="7"/>
      <c r="BC760" s="7"/>
      <c r="BE760" s="7"/>
      <c r="BG760" s="7"/>
      <c r="BI760" s="7"/>
      <c r="BK760" s="7"/>
      <c r="BM760" s="7"/>
      <c r="BO760" s="7"/>
      <c r="BQ760" s="7"/>
      <c r="BS760" s="7"/>
      <c r="BT760" s="7"/>
      <c r="BU760" s="7"/>
      <c r="BW760" s="7"/>
      <c r="BY760" s="7"/>
      <c r="CA760" s="7"/>
      <c r="CC760" s="7"/>
      <c r="CE760" s="7"/>
      <c r="CG760" s="7"/>
      <c r="CH760" s="7"/>
      <c r="CI760" s="7"/>
      <c r="CJ760" s="7"/>
      <c r="CL760" s="7"/>
      <c r="CN760" s="7"/>
      <c r="CP760" s="7"/>
      <c r="CR760" s="7"/>
      <c r="CT760" s="7"/>
      <c r="CV760" s="7"/>
      <c r="CW760" s="7"/>
      <c r="CY760" s="7"/>
      <c r="DA760" s="7"/>
      <c r="DC760" s="7"/>
      <c r="DE760" s="7"/>
      <c r="DG760" s="7"/>
      <c r="DI760" s="7"/>
      <c r="DK760" s="7"/>
      <c r="DM760" s="7"/>
      <c r="DO760" s="7"/>
      <c r="DQ760" s="7"/>
      <c r="DR760" s="7"/>
      <c r="DS760" s="7"/>
      <c r="DT760" s="7"/>
      <c r="DV760" s="7"/>
      <c r="DX760" s="7"/>
      <c r="DY760" s="7"/>
      <c r="DZ760" s="7"/>
      <c r="EB760" s="7"/>
      <c r="ED760" s="7"/>
      <c r="EF760" s="7"/>
      <c r="EG760" s="7"/>
      <c r="EI760" s="7"/>
      <c r="EJ760" s="7"/>
      <c r="EL760" s="7"/>
      <c r="EN760" s="7"/>
      <c r="EP760" s="7"/>
      <c r="ER760" s="7"/>
      <c r="ET760" s="7"/>
      <c r="EV760" s="7"/>
      <c r="EX760" s="7"/>
      <c r="EZ760" s="7"/>
      <c r="FB760" s="7"/>
      <c r="FD760" s="7"/>
      <c r="FE760" s="7"/>
      <c r="FF760" s="7"/>
      <c r="FH760" s="7"/>
      <c r="FJ760" s="7"/>
      <c r="FL760" s="7"/>
      <c r="FN760" s="7"/>
      <c r="FP760" s="7"/>
      <c r="FR760" s="7"/>
      <c r="FT760" s="7"/>
      <c r="FV760" s="7"/>
      <c r="FW760" s="7"/>
      <c r="FY760" s="7"/>
      <c r="GA760" s="7"/>
      <c r="GC760" s="7"/>
      <c r="GE760" s="7"/>
      <c r="GG760" s="7"/>
      <c r="GI760" s="7"/>
      <c r="GJ760" s="7"/>
      <c r="GK760" s="7"/>
      <c r="GL760" s="7"/>
      <c r="GM760" s="7"/>
      <c r="GN760" s="7"/>
      <c r="GO760" s="7"/>
      <c r="GP760" s="7"/>
      <c r="GR760" s="7"/>
      <c r="GT760" s="7"/>
      <c r="GV760" s="7"/>
      <c r="GX760" s="7"/>
      <c r="GZ760" s="7"/>
      <c r="HA760" s="7"/>
      <c r="HC760" s="7"/>
      <c r="HE760" s="7"/>
      <c r="HG760" s="7"/>
      <c r="HI760" s="7"/>
      <c r="HK760" s="7"/>
      <c r="HM760" s="7"/>
      <c r="HO760" s="7"/>
      <c r="HQ760" s="7"/>
      <c r="HS760" s="7"/>
      <c r="HU760" s="7"/>
      <c r="HW760" s="7"/>
      <c r="HY760" s="7"/>
      <c r="IA760" s="7"/>
      <c r="IC760" s="7"/>
      <c r="IE760" s="7"/>
      <c r="IF760" s="7"/>
      <c r="IG760" s="7"/>
      <c r="IH760" s="7"/>
      <c r="IJ760" s="7"/>
      <c r="IL760" s="7"/>
      <c r="IN760" s="7"/>
      <c r="IO760" s="7"/>
      <c r="IP760" s="7"/>
      <c r="IR760" s="7"/>
      <c r="IT760" s="7"/>
      <c r="IV760" s="7"/>
      <c r="IX760" s="7"/>
      <c r="IZ760" s="7"/>
      <c r="JB760" s="7"/>
      <c r="JD760" s="7"/>
      <c r="JF760" s="7"/>
      <c r="JG760" s="7"/>
      <c r="JI760" s="7"/>
      <c r="JK760" s="7"/>
      <c r="JM760" s="7"/>
      <c r="JO760" s="7"/>
      <c r="JP760" s="7"/>
      <c r="JQ760" s="7"/>
      <c r="JS760" s="7"/>
      <c r="JT760" s="7"/>
      <c r="JU760" s="7"/>
      <c r="JV760" s="7"/>
      <c r="JX760" s="7"/>
      <c r="JZ760" s="7"/>
      <c r="KB760" s="7"/>
      <c r="KD760" s="7"/>
      <c r="KF760" s="7"/>
      <c r="KH760" s="7"/>
      <c r="KJ760" s="7"/>
      <c r="KL760" s="7"/>
      <c r="KN760" s="7"/>
      <c r="KO760" s="7"/>
      <c r="KP760" s="7"/>
      <c r="KQ760" s="7"/>
      <c r="KR760" s="7"/>
      <c r="KT760" s="7"/>
      <c r="KV760" s="7"/>
      <c r="KX760" s="7"/>
      <c r="KZ760" s="7"/>
      <c r="LB760" s="7"/>
      <c r="LD760" s="7"/>
      <c r="LF760" s="7"/>
      <c r="LH760" s="7"/>
      <c r="LJ760" s="7"/>
      <c r="LL760" s="7"/>
      <c r="LN760" s="7"/>
      <c r="LP760" s="7"/>
      <c r="LR760" s="7"/>
      <c r="LT760" s="7"/>
      <c r="LV760" s="7"/>
      <c r="LX760" s="7"/>
      <c r="LY760" s="7"/>
      <c r="LZ760" s="7"/>
      <c r="MA760" s="7"/>
      <c r="MB760" s="7"/>
      <c r="MC760" s="7"/>
      <c r="ME760" s="7"/>
      <c r="MG760" s="7"/>
      <c r="MH760" s="7"/>
      <c r="MJ760" s="7"/>
      <c r="ML760" s="7"/>
      <c r="MM760" s="7"/>
      <c r="MN760" s="7"/>
      <c r="MO760" s="7"/>
      <c r="MQ760" s="7"/>
      <c r="MS760" s="7"/>
      <c r="MU760" s="7"/>
      <c r="MV760" s="7"/>
      <c r="MX760" s="7"/>
      <c r="MY760" s="7"/>
      <c r="MZ760" s="7"/>
      <c r="NB760" s="7"/>
      <c r="ND760" s="7"/>
      <c r="NF760" s="7"/>
      <c r="NH760" s="7"/>
      <c r="NJ760" s="7"/>
      <c r="NL760" s="7"/>
      <c r="NM760" s="7"/>
      <c r="NN760" s="7"/>
      <c r="NO760" s="7"/>
      <c r="NP760" s="7"/>
      <c r="NR760" s="7"/>
      <c r="NT760" s="7"/>
      <c r="NU760" s="7"/>
      <c r="NW760" s="7"/>
      <c r="NY760" s="7"/>
      <c r="OA760" s="7"/>
      <c r="OC760" s="7"/>
      <c r="OE760" s="7"/>
      <c r="OG760" s="7"/>
      <c r="OI760" s="7"/>
      <c r="OK760" s="7"/>
      <c r="OM760" s="7"/>
      <c r="OO760" s="7"/>
      <c r="OQ760" s="7"/>
      <c r="OS760" s="7"/>
      <c r="OT760" s="7"/>
      <c r="OV760" s="7"/>
      <c r="OX760" s="7"/>
      <c r="OZ760" s="7"/>
      <c r="PB760" s="7"/>
      <c r="PD760" s="7"/>
      <c r="PF760" s="7"/>
      <c r="PH760" s="7"/>
      <c r="PJ760" s="7"/>
      <c r="PL760" s="7"/>
      <c r="PN760" s="7"/>
      <c r="PP760" s="7"/>
      <c r="PQ760" s="7"/>
      <c r="PR760" s="7"/>
      <c r="PS760" s="7"/>
      <c r="PT760" s="7"/>
      <c r="PV760" s="7"/>
      <c r="PX760" s="7"/>
      <c r="PZ760" s="7"/>
      <c r="QB760" s="7"/>
      <c r="QD760" s="7"/>
      <c r="QF760" s="7"/>
      <c r="QH760" s="7"/>
      <c r="QJ760" s="7"/>
      <c r="QL760" s="7"/>
      <c r="QN760" s="7"/>
      <c r="QO760" s="7"/>
      <c r="QQ760" s="7"/>
      <c r="QS760" s="7"/>
      <c r="QU760" s="7"/>
      <c r="QV760" s="7"/>
      <c r="QX760" s="7"/>
      <c r="QZ760" s="7"/>
      <c r="RB760" s="7"/>
      <c r="RD760" s="7"/>
      <c r="RF760" s="7"/>
      <c r="RH760" s="7"/>
      <c r="RJ760" s="7"/>
      <c r="RL760" s="7"/>
      <c r="RN760" s="7"/>
      <c r="RP760" s="7"/>
      <c r="RR760" s="7"/>
      <c r="RT760" s="7"/>
      <c r="RV760" s="7"/>
      <c r="RW760" s="7"/>
      <c r="RX760" s="7"/>
      <c r="RZ760" s="7"/>
      <c r="SB760" s="7"/>
      <c r="SD760" s="7"/>
      <c r="SE760" s="7"/>
      <c r="SF760" s="7"/>
      <c r="SH760" s="7"/>
      <c r="SJ760" s="7"/>
      <c r="SL760" s="7"/>
      <c r="SN760" s="7"/>
      <c r="SP760" s="7"/>
      <c r="SR760" s="7"/>
      <c r="ST760" s="7"/>
      <c r="SV760" s="7"/>
      <c r="SW760" s="7"/>
      <c r="SY760" s="7"/>
      <c r="TA760" s="7"/>
      <c r="TC760" s="7"/>
      <c r="TE760" s="7"/>
      <c r="TG760" s="7"/>
      <c r="TI760" s="7"/>
      <c r="TK760" s="7"/>
      <c r="TM760" s="7"/>
      <c r="TO760" s="7"/>
      <c r="TQ760" s="7"/>
      <c r="TS760" s="7"/>
      <c r="TU760" s="7"/>
      <c r="TW760" s="7"/>
      <c r="TY760" s="7"/>
      <c r="UA760" s="7"/>
      <c r="UC760" s="7"/>
      <c r="UE760" s="7"/>
      <c r="UG760" s="7"/>
      <c r="UI760" s="7"/>
      <c r="UK760" s="7"/>
      <c r="UM760" s="7"/>
      <c r="UO760" s="7"/>
      <c r="UQ760" s="7"/>
      <c r="US760" s="7"/>
      <c r="UU760" s="7"/>
      <c r="UW760" s="7"/>
      <c r="UY760" s="7"/>
      <c r="VA760" s="7"/>
      <c r="VC760" s="7"/>
      <c r="VE760" s="7"/>
      <c r="VG760" s="7"/>
      <c r="VI760" s="7"/>
      <c r="VK760" s="7"/>
      <c r="VM760" s="7"/>
      <c r="VO760" s="7"/>
      <c r="VQ760" s="7"/>
      <c r="VS760" s="7"/>
      <c r="VU760" s="7"/>
      <c r="VW760" s="7"/>
      <c r="VY760" s="7"/>
      <c r="WA760" s="7"/>
      <c r="WC760" s="7"/>
      <c r="WE760" s="7"/>
      <c r="WG760" s="7"/>
      <c r="WI760" s="7"/>
      <c r="WK760" s="7"/>
      <c r="WM760" s="7"/>
      <c r="WO760" s="7"/>
      <c r="WQ760" s="7"/>
      <c r="WS760" s="7"/>
      <c r="WU760" s="7"/>
      <c r="WW760" s="7"/>
      <c r="WY760" s="7"/>
      <c r="XA760" s="7"/>
      <c r="XC760" s="7"/>
      <c r="XE760" s="7"/>
      <c r="XG760" s="7"/>
      <c r="XI760" s="7"/>
      <c r="XK760" s="7"/>
      <c r="XM760" s="7"/>
      <c r="XO760" s="7"/>
      <c r="XQ760" s="7"/>
      <c r="XS760" s="7"/>
      <c r="XU760" s="7"/>
      <c r="XW760" s="7"/>
      <c r="XY760" s="7"/>
      <c r="YA760" s="7"/>
      <c r="YC760" s="7"/>
      <c r="YE760" s="7"/>
      <c r="YG760" s="7"/>
      <c r="YI760" s="7"/>
      <c r="YK760" s="7"/>
      <c r="YM760" s="7"/>
    </row>
    <row r="761" spans="5:663" s="80" customFormat="1" x14ac:dyDescent="0.2">
      <c r="E761" s="7"/>
      <c r="G761" s="7"/>
      <c r="I761" s="7"/>
      <c r="K761" s="7"/>
      <c r="M761" s="7"/>
      <c r="O761" s="7"/>
      <c r="Q761" s="7"/>
      <c r="S761" s="7"/>
      <c r="U761" s="7"/>
      <c r="W761" s="7"/>
      <c r="Y761" s="7"/>
      <c r="AA761" s="7"/>
      <c r="AC761" s="7"/>
      <c r="AE761" s="7"/>
      <c r="AG761" s="7"/>
      <c r="AH761" s="7"/>
      <c r="AI761" s="7"/>
      <c r="AJ761" s="7"/>
      <c r="AK761" s="7"/>
      <c r="AL761" s="7"/>
      <c r="AM761" s="7"/>
      <c r="AO761" s="7"/>
      <c r="AQ761" s="7"/>
      <c r="AS761" s="7"/>
      <c r="AU761" s="7"/>
      <c r="AW761" s="7"/>
      <c r="AY761" s="7"/>
      <c r="BA761" s="7"/>
      <c r="BC761" s="7"/>
      <c r="BE761" s="7"/>
      <c r="BG761" s="7"/>
      <c r="BI761" s="7"/>
      <c r="BK761" s="7"/>
      <c r="BM761" s="7"/>
      <c r="BO761" s="7"/>
      <c r="BQ761" s="7"/>
      <c r="BS761" s="7"/>
      <c r="BT761" s="7"/>
      <c r="BU761" s="7"/>
      <c r="BW761" s="7"/>
      <c r="BY761" s="7"/>
      <c r="CA761" s="7"/>
      <c r="CC761" s="7"/>
      <c r="CE761" s="7"/>
      <c r="CG761" s="7"/>
      <c r="CH761" s="7"/>
      <c r="CI761" s="7"/>
      <c r="CJ761" s="7"/>
      <c r="CL761" s="7"/>
      <c r="CN761" s="7"/>
      <c r="CP761" s="7"/>
      <c r="CR761" s="7"/>
      <c r="CT761" s="7"/>
      <c r="CV761" s="7"/>
      <c r="CW761" s="7"/>
      <c r="CY761" s="7"/>
      <c r="DA761" s="7"/>
      <c r="DC761" s="7"/>
      <c r="DE761" s="7"/>
      <c r="DG761" s="7"/>
      <c r="DI761" s="7"/>
      <c r="DK761" s="7"/>
      <c r="DM761" s="7"/>
      <c r="DO761" s="7"/>
      <c r="DQ761" s="7"/>
      <c r="DR761" s="7"/>
      <c r="DS761" s="7"/>
      <c r="DT761" s="7"/>
      <c r="DV761" s="7"/>
      <c r="DX761" s="7"/>
      <c r="DY761" s="7"/>
      <c r="DZ761" s="7"/>
      <c r="EB761" s="7"/>
      <c r="ED761" s="7"/>
      <c r="EF761" s="7"/>
      <c r="EG761" s="7"/>
      <c r="EI761" s="7"/>
      <c r="EJ761" s="7"/>
      <c r="EL761" s="7"/>
      <c r="EN761" s="7"/>
      <c r="EP761" s="7"/>
      <c r="ER761" s="7"/>
      <c r="ET761" s="7"/>
      <c r="EV761" s="7"/>
      <c r="EX761" s="7"/>
      <c r="EZ761" s="7"/>
      <c r="FB761" s="7"/>
      <c r="FD761" s="7"/>
      <c r="FE761" s="7"/>
      <c r="FF761" s="7"/>
      <c r="FH761" s="7"/>
      <c r="FJ761" s="7"/>
      <c r="FL761" s="7"/>
      <c r="FN761" s="7"/>
      <c r="FP761" s="7"/>
      <c r="FR761" s="7"/>
      <c r="FT761" s="7"/>
      <c r="FV761" s="7"/>
      <c r="FW761" s="7"/>
      <c r="FY761" s="7"/>
      <c r="GA761" s="7"/>
      <c r="GC761" s="7"/>
      <c r="GE761" s="7"/>
      <c r="GG761" s="7"/>
      <c r="GI761" s="7"/>
      <c r="GJ761" s="7"/>
      <c r="GK761" s="7"/>
      <c r="GL761" s="7"/>
      <c r="GM761" s="7"/>
      <c r="GN761" s="7"/>
      <c r="GO761" s="7"/>
      <c r="GP761" s="7"/>
      <c r="GR761" s="7"/>
      <c r="GT761" s="7"/>
      <c r="GV761" s="7"/>
      <c r="GX761" s="7"/>
      <c r="GZ761" s="7"/>
      <c r="HA761" s="7"/>
      <c r="HC761" s="7"/>
      <c r="HE761" s="7"/>
      <c r="HG761" s="7"/>
      <c r="HI761" s="7"/>
      <c r="HK761" s="7"/>
      <c r="HM761" s="7"/>
      <c r="HO761" s="7"/>
      <c r="HQ761" s="7"/>
      <c r="HS761" s="7"/>
      <c r="HU761" s="7"/>
      <c r="HW761" s="7"/>
      <c r="HY761" s="7"/>
      <c r="IA761" s="7"/>
      <c r="IC761" s="7"/>
      <c r="IE761" s="7"/>
      <c r="IF761" s="7"/>
      <c r="IG761" s="7"/>
      <c r="IH761" s="7"/>
      <c r="IJ761" s="7"/>
      <c r="IL761" s="7"/>
      <c r="IN761" s="7"/>
      <c r="IO761" s="7"/>
      <c r="IP761" s="7"/>
      <c r="IR761" s="7"/>
      <c r="IT761" s="7"/>
      <c r="IV761" s="7"/>
      <c r="IX761" s="7"/>
      <c r="IZ761" s="7"/>
      <c r="JB761" s="7"/>
      <c r="JD761" s="7"/>
      <c r="JF761" s="7"/>
      <c r="JG761" s="7"/>
      <c r="JI761" s="7"/>
      <c r="JK761" s="7"/>
      <c r="JM761" s="7"/>
      <c r="JO761" s="7"/>
      <c r="JP761" s="7"/>
      <c r="JQ761" s="7"/>
      <c r="JS761" s="7"/>
      <c r="JT761" s="7"/>
      <c r="JU761" s="7"/>
      <c r="JV761" s="7"/>
      <c r="JX761" s="7"/>
      <c r="JZ761" s="7"/>
      <c r="KB761" s="7"/>
      <c r="KD761" s="7"/>
      <c r="KF761" s="7"/>
      <c r="KH761" s="7"/>
      <c r="KJ761" s="7"/>
      <c r="KL761" s="7"/>
      <c r="KN761" s="7"/>
      <c r="KO761" s="7"/>
      <c r="KP761" s="7"/>
      <c r="KQ761" s="7"/>
      <c r="KR761" s="7"/>
      <c r="KT761" s="7"/>
      <c r="KV761" s="7"/>
      <c r="KX761" s="7"/>
      <c r="KZ761" s="7"/>
      <c r="LB761" s="7"/>
      <c r="LD761" s="7"/>
      <c r="LF761" s="7"/>
      <c r="LH761" s="7"/>
      <c r="LJ761" s="7"/>
      <c r="LL761" s="7"/>
      <c r="LN761" s="7"/>
      <c r="LP761" s="7"/>
      <c r="LR761" s="7"/>
      <c r="LT761" s="7"/>
      <c r="LV761" s="7"/>
      <c r="LX761" s="7"/>
      <c r="LY761" s="7"/>
      <c r="LZ761" s="7"/>
      <c r="MA761" s="7"/>
      <c r="MB761" s="7"/>
      <c r="MC761" s="7"/>
      <c r="ME761" s="7"/>
      <c r="MG761" s="7"/>
      <c r="MH761" s="7"/>
      <c r="MJ761" s="7"/>
      <c r="ML761" s="7"/>
      <c r="MM761" s="7"/>
      <c r="MN761" s="7"/>
      <c r="MO761" s="7"/>
      <c r="MQ761" s="7"/>
      <c r="MS761" s="7"/>
      <c r="MU761" s="7"/>
      <c r="MV761" s="7"/>
      <c r="MX761" s="7"/>
      <c r="MY761" s="7"/>
      <c r="MZ761" s="7"/>
      <c r="NB761" s="7"/>
      <c r="ND761" s="7"/>
      <c r="NF761" s="7"/>
      <c r="NH761" s="7"/>
      <c r="NJ761" s="7"/>
      <c r="NL761" s="7"/>
      <c r="NM761" s="7"/>
      <c r="NN761" s="7"/>
      <c r="NO761" s="7"/>
      <c r="NP761" s="7"/>
      <c r="NR761" s="7"/>
      <c r="NT761" s="7"/>
      <c r="NU761" s="7"/>
      <c r="NW761" s="7"/>
      <c r="NY761" s="7"/>
      <c r="OA761" s="7"/>
      <c r="OC761" s="7"/>
      <c r="OE761" s="7"/>
      <c r="OG761" s="7"/>
      <c r="OI761" s="7"/>
      <c r="OK761" s="7"/>
      <c r="OM761" s="7"/>
      <c r="OO761" s="7"/>
      <c r="OQ761" s="7"/>
      <c r="OS761" s="7"/>
      <c r="OT761" s="7"/>
      <c r="OV761" s="7"/>
      <c r="OX761" s="7"/>
      <c r="OZ761" s="7"/>
      <c r="PB761" s="7"/>
      <c r="PD761" s="7"/>
      <c r="PF761" s="7"/>
      <c r="PH761" s="7"/>
      <c r="PJ761" s="7"/>
      <c r="PL761" s="7"/>
      <c r="PN761" s="7"/>
      <c r="PP761" s="7"/>
      <c r="PQ761" s="7"/>
      <c r="PR761" s="7"/>
      <c r="PS761" s="7"/>
      <c r="PT761" s="7"/>
      <c r="PV761" s="7"/>
      <c r="PX761" s="7"/>
      <c r="PZ761" s="7"/>
      <c r="QB761" s="7"/>
      <c r="QD761" s="7"/>
      <c r="QF761" s="7"/>
      <c r="QH761" s="7"/>
      <c r="QJ761" s="7"/>
      <c r="QL761" s="7"/>
      <c r="QN761" s="7"/>
      <c r="QO761" s="7"/>
      <c r="QQ761" s="7"/>
      <c r="QS761" s="7"/>
      <c r="QU761" s="7"/>
      <c r="QV761" s="7"/>
      <c r="QX761" s="7"/>
      <c r="QZ761" s="7"/>
      <c r="RB761" s="7"/>
      <c r="RD761" s="7"/>
      <c r="RF761" s="7"/>
      <c r="RH761" s="7"/>
      <c r="RJ761" s="7"/>
      <c r="RL761" s="7"/>
      <c r="RN761" s="7"/>
      <c r="RP761" s="7"/>
      <c r="RR761" s="7"/>
      <c r="RT761" s="7"/>
      <c r="RV761" s="7"/>
      <c r="RW761" s="7"/>
      <c r="RX761" s="7"/>
      <c r="RZ761" s="7"/>
      <c r="SB761" s="7"/>
      <c r="SD761" s="7"/>
      <c r="SE761" s="7"/>
      <c r="SF761" s="7"/>
      <c r="SH761" s="7"/>
      <c r="SJ761" s="7"/>
      <c r="SL761" s="7"/>
      <c r="SN761" s="7"/>
      <c r="SP761" s="7"/>
      <c r="SR761" s="7"/>
      <c r="ST761" s="7"/>
      <c r="SV761" s="7"/>
      <c r="SW761" s="7"/>
      <c r="SY761" s="7"/>
      <c r="TA761" s="7"/>
      <c r="TC761" s="7"/>
      <c r="TE761" s="7"/>
      <c r="TG761" s="7"/>
      <c r="TI761" s="7"/>
      <c r="TK761" s="7"/>
      <c r="TM761" s="7"/>
      <c r="TO761" s="7"/>
      <c r="TQ761" s="7"/>
      <c r="TS761" s="7"/>
      <c r="TU761" s="7"/>
      <c r="TW761" s="7"/>
      <c r="TY761" s="7"/>
      <c r="UA761" s="7"/>
      <c r="UC761" s="7"/>
      <c r="UE761" s="7"/>
      <c r="UG761" s="7"/>
      <c r="UI761" s="7"/>
      <c r="UK761" s="7"/>
      <c r="UM761" s="7"/>
      <c r="UO761" s="7"/>
      <c r="UQ761" s="7"/>
      <c r="US761" s="7"/>
      <c r="UU761" s="7"/>
      <c r="UW761" s="7"/>
      <c r="UY761" s="7"/>
      <c r="VA761" s="7"/>
      <c r="VC761" s="7"/>
      <c r="VE761" s="7"/>
      <c r="VG761" s="7"/>
      <c r="VI761" s="7"/>
      <c r="VK761" s="7"/>
      <c r="VM761" s="7"/>
      <c r="VO761" s="7"/>
      <c r="VQ761" s="7"/>
      <c r="VS761" s="7"/>
      <c r="VU761" s="7"/>
      <c r="VW761" s="7"/>
      <c r="VY761" s="7"/>
      <c r="WA761" s="7"/>
      <c r="WC761" s="7"/>
      <c r="WE761" s="7"/>
      <c r="WG761" s="7"/>
      <c r="WI761" s="7"/>
      <c r="WK761" s="7"/>
      <c r="WM761" s="7"/>
      <c r="WO761" s="7"/>
      <c r="WQ761" s="7"/>
      <c r="WS761" s="7"/>
      <c r="WU761" s="7"/>
      <c r="WW761" s="7"/>
      <c r="WY761" s="7"/>
      <c r="XA761" s="7"/>
      <c r="XC761" s="7"/>
      <c r="XE761" s="7"/>
      <c r="XG761" s="7"/>
      <c r="XI761" s="7"/>
      <c r="XK761" s="7"/>
      <c r="XM761" s="7"/>
      <c r="XO761" s="7"/>
      <c r="XQ761" s="7"/>
      <c r="XS761" s="7"/>
      <c r="XU761" s="7"/>
      <c r="XW761" s="7"/>
      <c r="XY761" s="7"/>
      <c r="YA761" s="7"/>
      <c r="YC761" s="7"/>
      <c r="YE761" s="7"/>
      <c r="YG761" s="7"/>
      <c r="YI761" s="7"/>
      <c r="YK761" s="7"/>
      <c r="YM761" s="7"/>
    </row>
    <row r="762" spans="5:663" s="80" customFormat="1" x14ac:dyDescent="0.2">
      <c r="E762" s="7"/>
      <c r="G762" s="7"/>
      <c r="I762" s="7"/>
      <c r="K762" s="7"/>
      <c r="M762" s="7"/>
      <c r="O762" s="7"/>
      <c r="Q762" s="7"/>
      <c r="S762" s="7"/>
      <c r="U762" s="7"/>
      <c r="W762" s="7"/>
      <c r="Y762" s="7"/>
      <c r="AA762" s="7"/>
      <c r="AC762" s="7"/>
      <c r="AE762" s="7"/>
      <c r="AG762" s="7"/>
      <c r="AH762" s="7"/>
      <c r="AI762" s="7"/>
      <c r="AJ762" s="7"/>
      <c r="AK762" s="7"/>
      <c r="AL762" s="7"/>
      <c r="AM762" s="7"/>
      <c r="AO762" s="7"/>
      <c r="AQ762" s="7"/>
      <c r="AS762" s="7"/>
      <c r="AU762" s="7"/>
      <c r="AW762" s="7"/>
      <c r="AY762" s="7"/>
      <c r="BA762" s="7"/>
      <c r="BC762" s="7"/>
      <c r="BE762" s="7"/>
      <c r="BG762" s="7"/>
      <c r="BI762" s="7"/>
      <c r="BK762" s="7"/>
      <c r="BM762" s="7"/>
      <c r="BO762" s="7"/>
      <c r="BQ762" s="7"/>
      <c r="BS762" s="7"/>
      <c r="BT762" s="7"/>
      <c r="BU762" s="7"/>
      <c r="BW762" s="7"/>
      <c r="BY762" s="7"/>
      <c r="CA762" s="7"/>
      <c r="CC762" s="7"/>
      <c r="CE762" s="7"/>
      <c r="CG762" s="7"/>
      <c r="CH762" s="7"/>
      <c r="CI762" s="7"/>
      <c r="CJ762" s="7"/>
      <c r="CL762" s="7"/>
      <c r="CN762" s="7"/>
      <c r="CP762" s="7"/>
      <c r="CR762" s="7"/>
      <c r="CT762" s="7"/>
      <c r="CV762" s="7"/>
      <c r="CW762" s="7"/>
      <c r="CY762" s="7"/>
      <c r="DA762" s="7"/>
      <c r="DC762" s="7"/>
      <c r="DE762" s="7"/>
      <c r="DG762" s="7"/>
      <c r="DI762" s="7"/>
      <c r="DK762" s="7"/>
      <c r="DM762" s="7"/>
      <c r="DO762" s="7"/>
      <c r="DQ762" s="7"/>
      <c r="DR762" s="7"/>
      <c r="DS762" s="7"/>
      <c r="DT762" s="7"/>
      <c r="DV762" s="7"/>
      <c r="DX762" s="7"/>
      <c r="DY762" s="7"/>
      <c r="DZ762" s="7"/>
      <c r="EB762" s="7"/>
      <c r="ED762" s="7"/>
      <c r="EF762" s="7"/>
      <c r="EG762" s="7"/>
      <c r="EI762" s="7"/>
      <c r="EJ762" s="7"/>
      <c r="EL762" s="7"/>
      <c r="EN762" s="7"/>
      <c r="EP762" s="7"/>
      <c r="ER762" s="7"/>
      <c r="ET762" s="7"/>
      <c r="EV762" s="7"/>
      <c r="EX762" s="7"/>
      <c r="EZ762" s="7"/>
      <c r="FB762" s="7"/>
      <c r="FD762" s="7"/>
      <c r="FE762" s="7"/>
      <c r="FF762" s="7"/>
      <c r="FH762" s="7"/>
      <c r="FJ762" s="7"/>
      <c r="FL762" s="7"/>
      <c r="FN762" s="7"/>
      <c r="FP762" s="7"/>
      <c r="FR762" s="7"/>
      <c r="FT762" s="7"/>
      <c r="FV762" s="7"/>
      <c r="FW762" s="7"/>
      <c r="FY762" s="7"/>
      <c r="GA762" s="7"/>
      <c r="GC762" s="7"/>
      <c r="GE762" s="7"/>
      <c r="GG762" s="7"/>
      <c r="GI762" s="7"/>
      <c r="GJ762" s="7"/>
      <c r="GK762" s="7"/>
      <c r="GL762" s="7"/>
      <c r="GM762" s="7"/>
      <c r="GN762" s="7"/>
      <c r="GO762" s="7"/>
      <c r="GP762" s="7"/>
      <c r="GR762" s="7"/>
      <c r="GT762" s="7"/>
      <c r="GV762" s="7"/>
      <c r="GX762" s="7"/>
      <c r="GZ762" s="7"/>
      <c r="HA762" s="7"/>
      <c r="HC762" s="7"/>
      <c r="HE762" s="7"/>
      <c r="HG762" s="7"/>
      <c r="HI762" s="7"/>
      <c r="HK762" s="7"/>
      <c r="HM762" s="7"/>
      <c r="HO762" s="7"/>
      <c r="HQ762" s="7"/>
      <c r="HS762" s="7"/>
      <c r="HU762" s="7"/>
      <c r="HW762" s="7"/>
      <c r="HY762" s="7"/>
      <c r="IA762" s="7"/>
      <c r="IC762" s="7"/>
      <c r="IE762" s="7"/>
      <c r="IF762" s="7"/>
      <c r="IG762" s="7"/>
      <c r="IH762" s="7"/>
      <c r="IJ762" s="7"/>
      <c r="IL762" s="7"/>
      <c r="IN762" s="7"/>
      <c r="IO762" s="7"/>
      <c r="IP762" s="7"/>
      <c r="IR762" s="7"/>
      <c r="IT762" s="7"/>
      <c r="IV762" s="7"/>
      <c r="IX762" s="7"/>
      <c r="IZ762" s="7"/>
      <c r="JB762" s="7"/>
      <c r="JD762" s="7"/>
      <c r="JF762" s="7"/>
      <c r="JG762" s="7"/>
      <c r="JI762" s="7"/>
      <c r="JK762" s="7"/>
      <c r="JM762" s="7"/>
      <c r="JO762" s="7"/>
      <c r="JP762" s="7"/>
      <c r="JQ762" s="7"/>
      <c r="JS762" s="7"/>
      <c r="JT762" s="7"/>
      <c r="JU762" s="7"/>
      <c r="JV762" s="7"/>
      <c r="JX762" s="7"/>
      <c r="JZ762" s="7"/>
      <c r="KB762" s="7"/>
      <c r="KD762" s="7"/>
      <c r="KF762" s="7"/>
      <c r="KH762" s="7"/>
      <c r="KJ762" s="7"/>
      <c r="KL762" s="7"/>
      <c r="KN762" s="7"/>
      <c r="KO762" s="7"/>
      <c r="KP762" s="7"/>
      <c r="KQ762" s="7"/>
      <c r="KR762" s="7"/>
      <c r="KT762" s="7"/>
      <c r="KV762" s="7"/>
      <c r="KX762" s="7"/>
      <c r="KZ762" s="7"/>
      <c r="LB762" s="7"/>
      <c r="LD762" s="7"/>
      <c r="LF762" s="7"/>
      <c r="LH762" s="7"/>
      <c r="LJ762" s="7"/>
      <c r="LL762" s="7"/>
      <c r="LN762" s="7"/>
      <c r="LP762" s="7"/>
      <c r="LR762" s="7"/>
      <c r="LT762" s="7"/>
      <c r="LV762" s="7"/>
      <c r="LX762" s="7"/>
      <c r="LY762" s="7"/>
      <c r="LZ762" s="7"/>
      <c r="MA762" s="7"/>
      <c r="MB762" s="7"/>
      <c r="MC762" s="7"/>
      <c r="ME762" s="7"/>
      <c r="MG762" s="7"/>
      <c r="MH762" s="7"/>
      <c r="MJ762" s="7"/>
      <c r="ML762" s="7"/>
      <c r="MM762" s="7"/>
      <c r="MN762" s="7"/>
      <c r="MO762" s="7"/>
      <c r="MQ762" s="7"/>
      <c r="MS762" s="7"/>
      <c r="MU762" s="7"/>
      <c r="MV762" s="7"/>
      <c r="MX762" s="7"/>
      <c r="MY762" s="7"/>
      <c r="MZ762" s="7"/>
      <c r="NB762" s="7"/>
      <c r="ND762" s="7"/>
      <c r="NF762" s="7"/>
      <c r="NH762" s="7"/>
      <c r="NJ762" s="7"/>
      <c r="NL762" s="7"/>
      <c r="NM762" s="7"/>
      <c r="NN762" s="7"/>
      <c r="NO762" s="7"/>
      <c r="NP762" s="7"/>
      <c r="NR762" s="7"/>
      <c r="NT762" s="7"/>
      <c r="NU762" s="7"/>
      <c r="NW762" s="7"/>
      <c r="NY762" s="7"/>
      <c r="OA762" s="7"/>
      <c r="OC762" s="7"/>
      <c r="OE762" s="7"/>
      <c r="OG762" s="7"/>
      <c r="OI762" s="7"/>
      <c r="OK762" s="7"/>
      <c r="OM762" s="7"/>
      <c r="OO762" s="7"/>
      <c r="OQ762" s="7"/>
      <c r="OS762" s="7"/>
      <c r="OT762" s="7"/>
      <c r="OV762" s="7"/>
      <c r="OX762" s="7"/>
      <c r="OZ762" s="7"/>
      <c r="PB762" s="7"/>
      <c r="PD762" s="7"/>
      <c r="PF762" s="7"/>
      <c r="PH762" s="7"/>
      <c r="PJ762" s="7"/>
      <c r="PL762" s="7"/>
      <c r="PN762" s="7"/>
      <c r="PP762" s="7"/>
      <c r="PQ762" s="7"/>
      <c r="PR762" s="7"/>
      <c r="PS762" s="7"/>
      <c r="PT762" s="7"/>
      <c r="PV762" s="7"/>
      <c r="PX762" s="7"/>
      <c r="PZ762" s="7"/>
      <c r="QB762" s="7"/>
      <c r="QD762" s="7"/>
      <c r="QF762" s="7"/>
      <c r="QH762" s="7"/>
      <c r="QJ762" s="7"/>
      <c r="QL762" s="7"/>
      <c r="QN762" s="7"/>
      <c r="QO762" s="7"/>
      <c r="QQ762" s="7"/>
      <c r="QS762" s="7"/>
      <c r="QU762" s="7"/>
      <c r="QV762" s="7"/>
      <c r="QX762" s="7"/>
      <c r="QZ762" s="7"/>
      <c r="RB762" s="7"/>
      <c r="RD762" s="7"/>
      <c r="RF762" s="7"/>
      <c r="RH762" s="7"/>
      <c r="RJ762" s="7"/>
      <c r="RL762" s="7"/>
      <c r="RN762" s="7"/>
      <c r="RP762" s="7"/>
      <c r="RR762" s="7"/>
      <c r="RT762" s="7"/>
      <c r="RV762" s="7"/>
      <c r="RW762" s="7"/>
      <c r="RX762" s="7"/>
      <c r="RZ762" s="7"/>
      <c r="SB762" s="7"/>
      <c r="SD762" s="7"/>
      <c r="SE762" s="7"/>
      <c r="SF762" s="7"/>
      <c r="SH762" s="7"/>
      <c r="SJ762" s="7"/>
      <c r="SL762" s="7"/>
      <c r="SN762" s="7"/>
      <c r="SP762" s="7"/>
      <c r="SR762" s="7"/>
      <c r="ST762" s="7"/>
      <c r="SV762" s="7"/>
      <c r="SW762" s="7"/>
      <c r="SY762" s="7"/>
      <c r="TA762" s="7"/>
      <c r="TC762" s="7"/>
      <c r="TE762" s="7"/>
      <c r="TG762" s="7"/>
      <c r="TI762" s="7"/>
      <c r="TK762" s="7"/>
      <c r="TM762" s="7"/>
      <c r="TO762" s="7"/>
      <c r="TQ762" s="7"/>
      <c r="TS762" s="7"/>
      <c r="TU762" s="7"/>
      <c r="TW762" s="7"/>
      <c r="TY762" s="7"/>
      <c r="UA762" s="7"/>
      <c r="UC762" s="7"/>
      <c r="UE762" s="7"/>
      <c r="UG762" s="7"/>
      <c r="UI762" s="7"/>
      <c r="UK762" s="7"/>
      <c r="UM762" s="7"/>
      <c r="UO762" s="7"/>
      <c r="UQ762" s="7"/>
      <c r="US762" s="7"/>
      <c r="UU762" s="7"/>
      <c r="UW762" s="7"/>
      <c r="UY762" s="7"/>
      <c r="VA762" s="7"/>
      <c r="VC762" s="7"/>
      <c r="VE762" s="7"/>
      <c r="VG762" s="7"/>
      <c r="VI762" s="7"/>
      <c r="VK762" s="7"/>
      <c r="VM762" s="7"/>
      <c r="VO762" s="7"/>
      <c r="VQ762" s="7"/>
      <c r="VS762" s="7"/>
      <c r="VU762" s="7"/>
      <c r="VW762" s="7"/>
      <c r="VY762" s="7"/>
      <c r="WA762" s="7"/>
      <c r="WC762" s="7"/>
      <c r="WE762" s="7"/>
      <c r="WG762" s="7"/>
      <c r="WI762" s="7"/>
      <c r="WK762" s="7"/>
      <c r="WM762" s="7"/>
      <c r="WO762" s="7"/>
      <c r="WQ762" s="7"/>
      <c r="WS762" s="7"/>
      <c r="WU762" s="7"/>
      <c r="WW762" s="7"/>
      <c r="WY762" s="7"/>
      <c r="XA762" s="7"/>
      <c r="XC762" s="7"/>
      <c r="XE762" s="7"/>
      <c r="XG762" s="7"/>
      <c r="XI762" s="7"/>
      <c r="XK762" s="7"/>
      <c r="XM762" s="7"/>
      <c r="XO762" s="7"/>
      <c r="XQ762" s="7"/>
      <c r="XS762" s="7"/>
      <c r="XU762" s="7"/>
      <c r="XW762" s="7"/>
      <c r="XY762" s="7"/>
      <c r="YA762" s="7"/>
      <c r="YC762" s="7"/>
      <c r="YE762" s="7"/>
      <c r="YG762" s="7"/>
      <c r="YI762" s="7"/>
      <c r="YK762" s="7"/>
      <c r="YM762" s="7"/>
    </row>
    <row r="763" spans="5:663" s="80" customFormat="1" x14ac:dyDescent="0.2">
      <c r="E763" s="7"/>
      <c r="G763" s="7"/>
      <c r="I763" s="7"/>
      <c r="K763" s="7"/>
      <c r="M763" s="7"/>
      <c r="O763" s="7"/>
      <c r="Q763" s="7"/>
      <c r="S763" s="7"/>
      <c r="U763" s="7"/>
      <c r="W763" s="7"/>
      <c r="Y763" s="7"/>
      <c r="AA763" s="7"/>
      <c r="AC763" s="7"/>
      <c r="AE763" s="7"/>
      <c r="AG763" s="7"/>
      <c r="AH763" s="7"/>
      <c r="AI763" s="7"/>
      <c r="AJ763" s="7"/>
      <c r="AK763" s="7"/>
      <c r="AL763" s="7"/>
      <c r="AM763" s="7"/>
      <c r="AO763" s="7"/>
      <c r="AQ763" s="7"/>
      <c r="AS763" s="7"/>
      <c r="AU763" s="7"/>
      <c r="AW763" s="7"/>
      <c r="AY763" s="7"/>
      <c r="BA763" s="7"/>
      <c r="BC763" s="7"/>
      <c r="BE763" s="7"/>
      <c r="BG763" s="7"/>
      <c r="BI763" s="7"/>
      <c r="BK763" s="7"/>
      <c r="BM763" s="7"/>
      <c r="BO763" s="7"/>
      <c r="BQ763" s="7"/>
      <c r="BS763" s="7"/>
      <c r="BT763" s="7"/>
      <c r="BU763" s="7"/>
      <c r="BW763" s="7"/>
      <c r="BY763" s="7"/>
      <c r="CA763" s="7"/>
      <c r="CC763" s="7"/>
      <c r="CE763" s="7"/>
      <c r="CG763" s="7"/>
      <c r="CH763" s="7"/>
      <c r="CI763" s="7"/>
      <c r="CJ763" s="7"/>
      <c r="CL763" s="7"/>
      <c r="CN763" s="7"/>
      <c r="CP763" s="7"/>
      <c r="CR763" s="7"/>
      <c r="CT763" s="7"/>
      <c r="CV763" s="7"/>
      <c r="CW763" s="7"/>
      <c r="CY763" s="7"/>
      <c r="DA763" s="7"/>
      <c r="DC763" s="7"/>
      <c r="DE763" s="7"/>
      <c r="DG763" s="7"/>
      <c r="DI763" s="7"/>
      <c r="DK763" s="7"/>
      <c r="DM763" s="7"/>
      <c r="DO763" s="7"/>
      <c r="DQ763" s="7"/>
      <c r="DR763" s="7"/>
      <c r="DS763" s="7"/>
      <c r="DT763" s="7"/>
      <c r="DV763" s="7"/>
      <c r="DX763" s="7"/>
      <c r="DY763" s="7"/>
      <c r="DZ763" s="7"/>
      <c r="EB763" s="7"/>
      <c r="ED763" s="7"/>
      <c r="EF763" s="7"/>
      <c r="EG763" s="7"/>
      <c r="EI763" s="7"/>
      <c r="EJ763" s="7"/>
      <c r="EL763" s="7"/>
      <c r="EN763" s="7"/>
      <c r="EP763" s="7"/>
      <c r="ER763" s="7"/>
      <c r="ET763" s="7"/>
      <c r="EV763" s="7"/>
      <c r="EX763" s="7"/>
      <c r="EZ763" s="7"/>
      <c r="FB763" s="7"/>
      <c r="FD763" s="7"/>
      <c r="FE763" s="7"/>
      <c r="FF763" s="7"/>
      <c r="FH763" s="7"/>
      <c r="FJ763" s="7"/>
      <c r="FL763" s="7"/>
      <c r="FN763" s="7"/>
      <c r="FP763" s="7"/>
      <c r="FR763" s="7"/>
      <c r="FT763" s="7"/>
      <c r="FV763" s="7"/>
      <c r="FW763" s="7"/>
      <c r="FY763" s="7"/>
      <c r="GA763" s="7"/>
      <c r="GC763" s="7"/>
      <c r="GE763" s="7"/>
      <c r="GG763" s="7"/>
      <c r="GI763" s="7"/>
      <c r="GJ763" s="7"/>
      <c r="GK763" s="7"/>
      <c r="GL763" s="7"/>
      <c r="GM763" s="7"/>
      <c r="GN763" s="7"/>
      <c r="GO763" s="7"/>
      <c r="GP763" s="7"/>
      <c r="GR763" s="7"/>
      <c r="GT763" s="7"/>
      <c r="GV763" s="7"/>
      <c r="GX763" s="7"/>
      <c r="GZ763" s="7"/>
      <c r="HA763" s="7"/>
      <c r="HC763" s="7"/>
      <c r="HE763" s="7"/>
      <c r="HG763" s="7"/>
      <c r="HI763" s="7"/>
      <c r="HK763" s="7"/>
      <c r="HM763" s="7"/>
      <c r="HO763" s="7"/>
      <c r="HQ763" s="7"/>
      <c r="HS763" s="7"/>
      <c r="HU763" s="7"/>
      <c r="HW763" s="7"/>
      <c r="HY763" s="7"/>
      <c r="IA763" s="7"/>
      <c r="IC763" s="7"/>
      <c r="IE763" s="7"/>
      <c r="IF763" s="7"/>
      <c r="IG763" s="7"/>
      <c r="IH763" s="7"/>
      <c r="IJ763" s="7"/>
      <c r="IL763" s="7"/>
      <c r="IN763" s="7"/>
      <c r="IO763" s="7"/>
      <c r="IP763" s="7"/>
      <c r="IR763" s="7"/>
      <c r="IT763" s="7"/>
      <c r="IV763" s="7"/>
      <c r="IX763" s="7"/>
      <c r="IZ763" s="7"/>
      <c r="JB763" s="7"/>
      <c r="JD763" s="7"/>
      <c r="JF763" s="7"/>
      <c r="JG763" s="7"/>
      <c r="JI763" s="7"/>
      <c r="JK763" s="7"/>
      <c r="JM763" s="7"/>
      <c r="JO763" s="7"/>
      <c r="JP763" s="7"/>
      <c r="JQ763" s="7"/>
      <c r="JS763" s="7"/>
      <c r="JT763" s="7"/>
      <c r="JU763" s="7"/>
      <c r="JV763" s="7"/>
      <c r="JX763" s="7"/>
      <c r="JZ763" s="7"/>
      <c r="KB763" s="7"/>
      <c r="KD763" s="7"/>
      <c r="KF763" s="7"/>
      <c r="KH763" s="7"/>
      <c r="KJ763" s="7"/>
      <c r="KL763" s="7"/>
      <c r="KN763" s="7"/>
      <c r="KO763" s="7"/>
      <c r="KP763" s="7"/>
      <c r="KQ763" s="7"/>
      <c r="KR763" s="7"/>
      <c r="KT763" s="7"/>
      <c r="KV763" s="7"/>
      <c r="KX763" s="7"/>
      <c r="KZ763" s="7"/>
      <c r="LB763" s="7"/>
      <c r="LD763" s="7"/>
      <c r="LF763" s="7"/>
      <c r="LH763" s="7"/>
      <c r="LJ763" s="7"/>
      <c r="LL763" s="7"/>
      <c r="LN763" s="7"/>
      <c r="LP763" s="7"/>
      <c r="LR763" s="7"/>
      <c r="LT763" s="7"/>
      <c r="LV763" s="7"/>
      <c r="LX763" s="7"/>
      <c r="LY763" s="7"/>
      <c r="LZ763" s="7"/>
      <c r="MA763" s="7"/>
      <c r="MB763" s="7"/>
      <c r="MC763" s="7"/>
      <c r="ME763" s="7"/>
      <c r="MG763" s="7"/>
      <c r="MH763" s="7"/>
      <c r="MJ763" s="7"/>
      <c r="ML763" s="7"/>
      <c r="MM763" s="7"/>
      <c r="MN763" s="7"/>
      <c r="MO763" s="7"/>
      <c r="MQ763" s="7"/>
      <c r="MS763" s="7"/>
      <c r="MU763" s="7"/>
      <c r="MV763" s="7"/>
      <c r="MX763" s="7"/>
      <c r="MY763" s="7"/>
      <c r="MZ763" s="7"/>
      <c r="NB763" s="7"/>
      <c r="ND763" s="7"/>
      <c r="NF763" s="7"/>
      <c r="NH763" s="7"/>
      <c r="NJ763" s="7"/>
      <c r="NL763" s="7"/>
      <c r="NM763" s="7"/>
      <c r="NN763" s="7"/>
      <c r="NO763" s="7"/>
      <c r="NP763" s="7"/>
      <c r="NR763" s="7"/>
      <c r="NT763" s="7"/>
      <c r="NU763" s="7"/>
      <c r="NW763" s="7"/>
      <c r="NY763" s="7"/>
      <c r="OA763" s="7"/>
      <c r="OC763" s="7"/>
      <c r="OE763" s="7"/>
      <c r="OG763" s="7"/>
      <c r="OI763" s="7"/>
      <c r="OK763" s="7"/>
      <c r="OM763" s="7"/>
      <c r="OO763" s="7"/>
      <c r="OQ763" s="7"/>
      <c r="OS763" s="7"/>
      <c r="OT763" s="7"/>
      <c r="OV763" s="7"/>
      <c r="OX763" s="7"/>
      <c r="OZ763" s="7"/>
      <c r="PB763" s="7"/>
      <c r="PD763" s="7"/>
      <c r="PF763" s="7"/>
      <c r="PH763" s="7"/>
      <c r="PJ763" s="7"/>
      <c r="PL763" s="7"/>
      <c r="PN763" s="7"/>
      <c r="PP763" s="7"/>
      <c r="PQ763" s="7"/>
      <c r="PR763" s="7"/>
      <c r="PS763" s="7"/>
      <c r="PT763" s="7"/>
      <c r="PV763" s="7"/>
      <c r="PX763" s="7"/>
      <c r="PZ763" s="7"/>
      <c r="QB763" s="7"/>
      <c r="QD763" s="7"/>
      <c r="QF763" s="7"/>
      <c r="QH763" s="7"/>
      <c r="QJ763" s="7"/>
      <c r="QL763" s="7"/>
      <c r="QN763" s="7"/>
      <c r="QO763" s="7"/>
      <c r="QQ763" s="7"/>
      <c r="QS763" s="7"/>
      <c r="QU763" s="7"/>
      <c r="QV763" s="7"/>
      <c r="QX763" s="7"/>
      <c r="QZ763" s="7"/>
      <c r="RB763" s="7"/>
      <c r="RD763" s="7"/>
      <c r="RF763" s="7"/>
      <c r="RH763" s="7"/>
      <c r="RJ763" s="7"/>
      <c r="RL763" s="7"/>
      <c r="RN763" s="7"/>
      <c r="RP763" s="7"/>
      <c r="RR763" s="7"/>
      <c r="RT763" s="7"/>
      <c r="RV763" s="7"/>
      <c r="RW763" s="7"/>
      <c r="RX763" s="7"/>
      <c r="RZ763" s="7"/>
      <c r="SB763" s="7"/>
      <c r="SD763" s="7"/>
      <c r="SE763" s="7"/>
      <c r="SF763" s="7"/>
      <c r="SH763" s="7"/>
      <c r="SJ763" s="7"/>
      <c r="SL763" s="7"/>
      <c r="SN763" s="7"/>
      <c r="SP763" s="7"/>
      <c r="SR763" s="7"/>
      <c r="ST763" s="7"/>
      <c r="SV763" s="7"/>
      <c r="SW763" s="7"/>
      <c r="SY763" s="7"/>
      <c r="TA763" s="7"/>
      <c r="TC763" s="7"/>
      <c r="TE763" s="7"/>
      <c r="TG763" s="7"/>
      <c r="TI763" s="7"/>
      <c r="TK763" s="7"/>
      <c r="TM763" s="7"/>
      <c r="TO763" s="7"/>
      <c r="TQ763" s="7"/>
      <c r="TS763" s="7"/>
      <c r="TU763" s="7"/>
      <c r="TW763" s="7"/>
      <c r="TY763" s="7"/>
      <c r="UA763" s="7"/>
      <c r="UC763" s="7"/>
      <c r="UE763" s="7"/>
      <c r="UG763" s="7"/>
      <c r="UI763" s="7"/>
      <c r="UK763" s="7"/>
      <c r="UM763" s="7"/>
      <c r="UO763" s="7"/>
      <c r="UQ763" s="7"/>
      <c r="US763" s="7"/>
      <c r="UU763" s="7"/>
      <c r="UW763" s="7"/>
      <c r="UY763" s="7"/>
      <c r="VA763" s="7"/>
      <c r="VC763" s="7"/>
      <c r="VE763" s="7"/>
      <c r="VG763" s="7"/>
      <c r="VI763" s="7"/>
      <c r="VK763" s="7"/>
      <c r="VM763" s="7"/>
      <c r="VO763" s="7"/>
      <c r="VQ763" s="7"/>
      <c r="VS763" s="7"/>
      <c r="VU763" s="7"/>
      <c r="VW763" s="7"/>
      <c r="VY763" s="7"/>
      <c r="WA763" s="7"/>
      <c r="WC763" s="7"/>
      <c r="WE763" s="7"/>
      <c r="WG763" s="7"/>
      <c r="WI763" s="7"/>
      <c r="WK763" s="7"/>
      <c r="WM763" s="7"/>
      <c r="WO763" s="7"/>
      <c r="WQ763" s="7"/>
      <c r="WS763" s="7"/>
      <c r="WU763" s="7"/>
      <c r="WW763" s="7"/>
      <c r="WY763" s="7"/>
      <c r="XA763" s="7"/>
      <c r="XC763" s="7"/>
      <c r="XE763" s="7"/>
      <c r="XG763" s="7"/>
      <c r="XI763" s="7"/>
      <c r="XK763" s="7"/>
      <c r="XM763" s="7"/>
      <c r="XO763" s="7"/>
      <c r="XQ763" s="7"/>
      <c r="XS763" s="7"/>
      <c r="XU763" s="7"/>
      <c r="XW763" s="7"/>
      <c r="XY763" s="7"/>
      <c r="YA763" s="7"/>
      <c r="YC763" s="7"/>
      <c r="YE763" s="7"/>
      <c r="YG763" s="7"/>
      <c r="YI763" s="7"/>
      <c r="YK763" s="7"/>
      <c r="YM763" s="7"/>
    </row>
    <row r="764" spans="5:663" s="80" customFormat="1" x14ac:dyDescent="0.2">
      <c r="E764" s="7"/>
      <c r="G764" s="7"/>
      <c r="I764" s="7"/>
      <c r="K764" s="7"/>
      <c r="M764" s="7"/>
      <c r="O764" s="7"/>
      <c r="Q764" s="7"/>
      <c r="S764" s="7"/>
      <c r="U764" s="7"/>
      <c r="W764" s="7"/>
      <c r="Y764" s="7"/>
      <c r="AA764" s="7"/>
      <c r="AC764" s="7"/>
      <c r="AE764" s="7"/>
      <c r="AG764" s="7"/>
      <c r="AH764" s="7"/>
      <c r="AI764" s="7"/>
      <c r="AJ764" s="7"/>
      <c r="AK764" s="7"/>
      <c r="AL764" s="7"/>
      <c r="AM764" s="7"/>
      <c r="AO764" s="7"/>
      <c r="AQ764" s="7"/>
      <c r="AS764" s="7"/>
      <c r="AU764" s="7"/>
      <c r="AW764" s="7"/>
      <c r="AY764" s="7"/>
      <c r="BA764" s="7"/>
      <c r="BC764" s="7"/>
      <c r="BE764" s="7"/>
      <c r="BG764" s="7"/>
      <c r="BI764" s="7"/>
      <c r="BK764" s="7"/>
      <c r="BM764" s="7"/>
      <c r="BO764" s="7"/>
      <c r="BQ764" s="7"/>
      <c r="BS764" s="7"/>
      <c r="BT764" s="7"/>
      <c r="BU764" s="7"/>
      <c r="BW764" s="7"/>
      <c r="BY764" s="7"/>
      <c r="CA764" s="7"/>
      <c r="CC764" s="7"/>
      <c r="CE764" s="7"/>
      <c r="CG764" s="7"/>
      <c r="CH764" s="7"/>
      <c r="CI764" s="7"/>
      <c r="CJ764" s="7"/>
      <c r="CL764" s="7"/>
      <c r="CN764" s="7"/>
      <c r="CP764" s="7"/>
      <c r="CR764" s="7"/>
      <c r="CT764" s="7"/>
      <c r="CV764" s="7"/>
      <c r="CW764" s="7"/>
      <c r="CY764" s="7"/>
      <c r="DA764" s="7"/>
      <c r="DC764" s="7"/>
      <c r="DE764" s="7"/>
      <c r="DG764" s="7"/>
      <c r="DI764" s="7"/>
      <c r="DK764" s="7"/>
      <c r="DM764" s="7"/>
      <c r="DO764" s="7"/>
      <c r="DQ764" s="7"/>
      <c r="DR764" s="7"/>
      <c r="DS764" s="7"/>
      <c r="DT764" s="7"/>
      <c r="DV764" s="7"/>
      <c r="DX764" s="7"/>
      <c r="DY764" s="7"/>
      <c r="DZ764" s="7"/>
      <c r="EB764" s="7"/>
      <c r="ED764" s="7"/>
      <c r="EF764" s="7"/>
      <c r="EG764" s="7"/>
      <c r="EI764" s="7"/>
      <c r="EJ764" s="7"/>
      <c r="EL764" s="7"/>
      <c r="EN764" s="7"/>
      <c r="EP764" s="7"/>
      <c r="ER764" s="7"/>
      <c r="ET764" s="7"/>
      <c r="EV764" s="7"/>
      <c r="EX764" s="7"/>
      <c r="EZ764" s="7"/>
      <c r="FB764" s="7"/>
      <c r="FD764" s="7"/>
      <c r="FE764" s="7"/>
      <c r="FF764" s="7"/>
      <c r="FH764" s="7"/>
      <c r="FJ764" s="7"/>
      <c r="FL764" s="7"/>
      <c r="FN764" s="7"/>
      <c r="FP764" s="7"/>
      <c r="FR764" s="7"/>
      <c r="FT764" s="7"/>
      <c r="FV764" s="7"/>
      <c r="FW764" s="7"/>
      <c r="FY764" s="7"/>
      <c r="GA764" s="7"/>
      <c r="GC764" s="7"/>
      <c r="GE764" s="7"/>
      <c r="GG764" s="7"/>
      <c r="GI764" s="7"/>
      <c r="GJ764" s="7"/>
      <c r="GK764" s="7"/>
      <c r="GL764" s="7"/>
      <c r="GM764" s="7"/>
      <c r="GN764" s="7"/>
      <c r="GO764" s="7"/>
      <c r="GP764" s="7"/>
      <c r="GR764" s="7"/>
      <c r="GT764" s="7"/>
      <c r="GV764" s="7"/>
      <c r="GX764" s="7"/>
      <c r="GZ764" s="7"/>
      <c r="HA764" s="7"/>
      <c r="HC764" s="7"/>
      <c r="HE764" s="7"/>
      <c r="HG764" s="7"/>
      <c r="HI764" s="7"/>
      <c r="HK764" s="7"/>
      <c r="HM764" s="7"/>
      <c r="HO764" s="7"/>
      <c r="HQ764" s="7"/>
      <c r="HS764" s="7"/>
      <c r="HU764" s="7"/>
      <c r="HW764" s="7"/>
      <c r="HY764" s="7"/>
      <c r="IA764" s="7"/>
      <c r="IC764" s="7"/>
      <c r="IE764" s="7"/>
      <c r="IF764" s="7"/>
      <c r="IG764" s="7"/>
      <c r="IH764" s="7"/>
      <c r="IJ764" s="7"/>
      <c r="IL764" s="7"/>
      <c r="IN764" s="7"/>
      <c r="IO764" s="7"/>
      <c r="IP764" s="7"/>
      <c r="IR764" s="7"/>
      <c r="IT764" s="7"/>
      <c r="IV764" s="7"/>
      <c r="IX764" s="7"/>
      <c r="IZ764" s="7"/>
      <c r="JB764" s="7"/>
      <c r="JD764" s="7"/>
      <c r="JF764" s="7"/>
      <c r="JG764" s="7"/>
      <c r="JI764" s="7"/>
      <c r="JK764" s="7"/>
      <c r="JM764" s="7"/>
      <c r="JO764" s="7"/>
      <c r="JP764" s="7"/>
      <c r="JQ764" s="7"/>
      <c r="JS764" s="7"/>
      <c r="JT764" s="7"/>
      <c r="JU764" s="7"/>
      <c r="JV764" s="7"/>
      <c r="JX764" s="7"/>
      <c r="JZ764" s="7"/>
      <c r="KB764" s="7"/>
      <c r="KD764" s="7"/>
      <c r="KF764" s="7"/>
      <c r="KH764" s="7"/>
      <c r="KJ764" s="7"/>
      <c r="KL764" s="7"/>
      <c r="KN764" s="7"/>
      <c r="KO764" s="7"/>
      <c r="KP764" s="7"/>
      <c r="KQ764" s="7"/>
      <c r="KR764" s="7"/>
      <c r="KT764" s="7"/>
      <c r="KV764" s="7"/>
      <c r="KX764" s="7"/>
      <c r="KZ764" s="7"/>
      <c r="LB764" s="7"/>
      <c r="LD764" s="7"/>
      <c r="LF764" s="7"/>
      <c r="LH764" s="7"/>
      <c r="LJ764" s="7"/>
      <c r="LL764" s="7"/>
      <c r="LN764" s="7"/>
      <c r="LP764" s="7"/>
      <c r="LR764" s="7"/>
      <c r="LT764" s="7"/>
      <c r="LV764" s="7"/>
      <c r="LX764" s="7"/>
      <c r="LY764" s="7"/>
      <c r="LZ764" s="7"/>
      <c r="MA764" s="7"/>
      <c r="MB764" s="7"/>
      <c r="MC764" s="7"/>
      <c r="ME764" s="7"/>
      <c r="MG764" s="7"/>
      <c r="MH764" s="7"/>
      <c r="MJ764" s="7"/>
      <c r="ML764" s="7"/>
      <c r="MM764" s="7"/>
      <c r="MN764" s="7"/>
      <c r="MO764" s="7"/>
      <c r="MQ764" s="7"/>
      <c r="MS764" s="7"/>
      <c r="MU764" s="7"/>
      <c r="MV764" s="7"/>
      <c r="MX764" s="7"/>
      <c r="MY764" s="7"/>
      <c r="MZ764" s="7"/>
      <c r="NB764" s="7"/>
      <c r="ND764" s="7"/>
      <c r="NF764" s="7"/>
      <c r="NH764" s="7"/>
      <c r="NJ764" s="7"/>
      <c r="NL764" s="7"/>
      <c r="NM764" s="7"/>
      <c r="NN764" s="7"/>
      <c r="NO764" s="7"/>
      <c r="NP764" s="7"/>
      <c r="NR764" s="7"/>
      <c r="NT764" s="7"/>
      <c r="NU764" s="7"/>
      <c r="NW764" s="7"/>
      <c r="NY764" s="7"/>
      <c r="OA764" s="7"/>
      <c r="OC764" s="7"/>
      <c r="OE764" s="7"/>
      <c r="OG764" s="7"/>
      <c r="OI764" s="7"/>
      <c r="OK764" s="7"/>
      <c r="OM764" s="7"/>
      <c r="OO764" s="7"/>
      <c r="OQ764" s="7"/>
      <c r="OS764" s="7"/>
      <c r="OT764" s="7"/>
      <c r="OV764" s="7"/>
      <c r="OX764" s="7"/>
      <c r="OZ764" s="7"/>
      <c r="PB764" s="7"/>
      <c r="PD764" s="7"/>
      <c r="PF764" s="7"/>
      <c r="PH764" s="7"/>
      <c r="PJ764" s="7"/>
      <c r="PL764" s="7"/>
      <c r="PN764" s="7"/>
      <c r="PP764" s="7"/>
      <c r="PQ764" s="7"/>
      <c r="PR764" s="7"/>
      <c r="PS764" s="7"/>
      <c r="PT764" s="7"/>
      <c r="PV764" s="7"/>
      <c r="PX764" s="7"/>
      <c r="PZ764" s="7"/>
      <c r="QB764" s="7"/>
      <c r="QD764" s="7"/>
      <c r="QF764" s="7"/>
      <c r="QH764" s="7"/>
      <c r="QJ764" s="7"/>
      <c r="QL764" s="7"/>
      <c r="QN764" s="7"/>
      <c r="QO764" s="7"/>
      <c r="QQ764" s="7"/>
      <c r="QS764" s="7"/>
      <c r="QU764" s="7"/>
      <c r="QV764" s="7"/>
      <c r="QX764" s="7"/>
      <c r="QZ764" s="7"/>
      <c r="RB764" s="7"/>
      <c r="RD764" s="7"/>
      <c r="RF764" s="7"/>
      <c r="RH764" s="7"/>
      <c r="RJ764" s="7"/>
      <c r="RL764" s="7"/>
      <c r="RN764" s="7"/>
      <c r="RP764" s="7"/>
      <c r="RR764" s="7"/>
      <c r="RT764" s="7"/>
      <c r="RV764" s="7"/>
      <c r="RW764" s="7"/>
      <c r="RX764" s="7"/>
      <c r="RZ764" s="7"/>
      <c r="SB764" s="7"/>
      <c r="SD764" s="7"/>
      <c r="SE764" s="7"/>
      <c r="SF764" s="7"/>
      <c r="SH764" s="7"/>
      <c r="SJ764" s="7"/>
      <c r="SL764" s="7"/>
      <c r="SN764" s="7"/>
      <c r="SP764" s="7"/>
      <c r="SR764" s="7"/>
      <c r="ST764" s="7"/>
      <c r="SV764" s="7"/>
      <c r="SW764" s="7"/>
      <c r="SY764" s="7"/>
      <c r="TA764" s="7"/>
      <c r="TC764" s="7"/>
      <c r="TE764" s="7"/>
      <c r="TG764" s="7"/>
      <c r="TI764" s="7"/>
      <c r="TK764" s="7"/>
      <c r="TM764" s="7"/>
      <c r="TO764" s="7"/>
      <c r="TQ764" s="7"/>
      <c r="TS764" s="7"/>
      <c r="TU764" s="7"/>
      <c r="TW764" s="7"/>
      <c r="TY764" s="7"/>
      <c r="UA764" s="7"/>
      <c r="UC764" s="7"/>
      <c r="UE764" s="7"/>
      <c r="UG764" s="7"/>
      <c r="UI764" s="7"/>
      <c r="UK764" s="7"/>
      <c r="UM764" s="7"/>
      <c r="UO764" s="7"/>
      <c r="UQ764" s="7"/>
      <c r="US764" s="7"/>
      <c r="UU764" s="7"/>
      <c r="UW764" s="7"/>
      <c r="UY764" s="7"/>
      <c r="VA764" s="7"/>
      <c r="VC764" s="7"/>
      <c r="VE764" s="7"/>
      <c r="VG764" s="7"/>
      <c r="VI764" s="7"/>
      <c r="VK764" s="7"/>
      <c r="VM764" s="7"/>
      <c r="VO764" s="7"/>
      <c r="VQ764" s="7"/>
      <c r="VS764" s="7"/>
      <c r="VU764" s="7"/>
      <c r="VW764" s="7"/>
      <c r="VY764" s="7"/>
      <c r="WA764" s="7"/>
      <c r="WC764" s="7"/>
      <c r="WE764" s="7"/>
      <c r="WG764" s="7"/>
      <c r="WI764" s="7"/>
      <c r="WK764" s="7"/>
      <c r="WM764" s="7"/>
      <c r="WO764" s="7"/>
      <c r="WQ764" s="7"/>
      <c r="WS764" s="7"/>
      <c r="WU764" s="7"/>
      <c r="WW764" s="7"/>
      <c r="WY764" s="7"/>
      <c r="XA764" s="7"/>
      <c r="XC764" s="7"/>
      <c r="XE764" s="7"/>
      <c r="XG764" s="7"/>
      <c r="XI764" s="7"/>
      <c r="XK764" s="7"/>
      <c r="XM764" s="7"/>
      <c r="XO764" s="7"/>
      <c r="XQ764" s="7"/>
      <c r="XS764" s="7"/>
      <c r="XU764" s="7"/>
      <c r="XW764" s="7"/>
      <c r="XY764" s="7"/>
      <c r="YA764" s="7"/>
      <c r="YC764" s="7"/>
      <c r="YE764" s="7"/>
      <c r="YG764" s="7"/>
      <c r="YI764" s="7"/>
      <c r="YK764" s="7"/>
      <c r="YM764" s="7"/>
    </row>
    <row r="765" spans="5:663" s="80" customFormat="1" x14ac:dyDescent="0.2">
      <c r="E765" s="7"/>
      <c r="G765" s="7"/>
      <c r="I765" s="7"/>
      <c r="K765" s="7"/>
      <c r="M765" s="7"/>
      <c r="O765" s="7"/>
      <c r="Q765" s="7"/>
      <c r="S765" s="7"/>
      <c r="U765" s="7"/>
      <c r="W765" s="7"/>
      <c r="Y765" s="7"/>
      <c r="AA765" s="7"/>
      <c r="AC765" s="7"/>
      <c r="AE765" s="7"/>
      <c r="AG765" s="7"/>
      <c r="AH765" s="7"/>
      <c r="AI765" s="7"/>
      <c r="AJ765" s="7"/>
      <c r="AK765" s="7"/>
      <c r="AL765" s="7"/>
      <c r="AM765" s="7"/>
      <c r="AO765" s="7"/>
      <c r="AQ765" s="7"/>
      <c r="AS765" s="7"/>
      <c r="AU765" s="7"/>
      <c r="AW765" s="7"/>
      <c r="AY765" s="7"/>
      <c r="BA765" s="7"/>
      <c r="BC765" s="7"/>
      <c r="BE765" s="7"/>
      <c r="BG765" s="7"/>
      <c r="BI765" s="7"/>
      <c r="BK765" s="7"/>
      <c r="BM765" s="7"/>
      <c r="BO765" s="7"/>
      <c r="BQ765" s="7"/>
      <c r="BS765" s="7"/>
      <c r="BT765" s="7"/>
      <c r="BU765" s="7"/>
      <c r="BW765" s="7"/>
      <c r="BY765" s="7"/>
      <c r="CA765" s="7"/>
      <c r="CC765" s="7"/>
      <c r="CE765" s="7"/>
      <c r="CG765" s="7"/>
      <c r="CH765" s="7"/>
      <c r="CI765" s="7"/>
      <c r="CJ765" s="7"/>
      <c r="CL765" s="7"/>
      <c r="CN765" s="7"/>
      <c r="CP765" s="7"/>
      <c r="CR765" s="7"/>
      <c r="CT765" s="7"/>
      <c r="CV765" s="7"/>
      <c r="CW765" s="7"/>
      <c r="CY765" s="7"/>
      <c r="DA765" s="7"/>
      <c r="DC765" s="7"/>
      <c r="DE765" s="7"/>
      <c r="DG765" s="7"/>
      <c r="DI765" s="7"/>
      <c r="DK765" s="7"/>
      <c r="DM765" s="7"/>
      <c r="DO765" s="7"/>
      <c r="DQ765" s="7"/>
      <c r="DR765" s="7"/>
      <c r="DS765" s="7"/>
      <c r="DT765" s="7"/>
      <c r="DV765" s="7"/>
      <c r="DX765" s="7"/>
      <c r="DY765" s="7"/>
      <c r="DZ765" s="7"/>
      <c r="EB765" s="7"/>
      <c r="ED765" s="7"/>
      <c r="EF765" s="7"/>
      <c r="EG765" s="7"/>
      <c r="EI765" s="7"/>
      <c r="EJ765" s="7"/>
      <c r="EL765" s="7"/>
      <c r="EN765" s="7"/>
      <c r="EP765" s="7"/>
      <c r="ER765" s="7"/>
      <c r="ET765" s="7"/>
      <c r="EV765" s="7"/>
      <c r="EX765" s="7"/>
      <c r="EZ765" s="7"/>
      <c r="FB765" s="7"/>
      <c r="FD765" s="7"/>
      <c r="FE765" s="7"/>
      <c r="FF765" s="7"/>
      <c r="FH765" s="7"/>
      <c r="FJ765" s="7"/>
      <c r="FL765" s="7"/>
      <c r="FN765" s="7"/>
      <c r="FP765" s="7"/>
      <c r="FR765" s="7"/>
      <c r="FT765" s="7"/>
      <c r="FV765" s="7"/>
      <c r="FW765" s="7"/>
      <c r="FY765" s="7"/>
      <c r="GA765" s="7"/>
      <c r="GC765" s="7"/>
      <c r="GE765" s="7"/>
      <c r="GG765" s="7"/>
      <c r="GI765" s="7"/>
      <c r="GJ765" s="7"/>
      <c r="GK765" s="7"/>
      <c r="GL765" s="7"/>
      <c r="GM765" s="7"/>
      <c r="GN765" s="7"/>
      <c r="GO765" s="7"/>
      <c r="GP765" s="7"/>
      <c r="GR765" s="7"/>
      <c r="GT765" s="7"/>
      <c r="GV765" s="7"/>
      <c r="GX765" s="7"/>
      <c r="GZ765" s="7"/>
      <c r="HA765" s="7"/>
      <c r="HC765" s="7"/>
      <c r="HE765" s="7"/>
      <c r="HG765" s="7"/>
      <c r="HI765" s="7"/>
      <c r="HK765" s="7"/>
      <c r="HM765" s="7"/>
      <c r="HO765" s="7"/>
      <c r="HQ765" s="7"/>
      <c r="HS765" s="7"/>
      <c r="HU765" s="7"/>
      <c r="HW765" s="7"/>
      <c r="HY765" s="7"/>
      <c r="IA765" s="7"/>
      <c r="IC765" s="7"/>
      <c r="IE765" s="7"/>
      <c r="IF765" s="7"/>
      <c r="IG765" s="7"/>
      <c r="IH765" s="7"/>
      <c r="IJ765" s="7"/>
      <c r="IL765" s="7"/>
      <c r="IN765" s="7"/>
      <c r="IO765" s="7"/>
      <c r="IP765" s="7"/>
      <c r="IR765" s="7"/>
      <c r="IT765" s="7"/>
      <c r="IV765" s="7"/>
      <c r="IX765" s="7"/>
      <c r="IZ765" s="7"/>
      <c r="JB765" s="7"/>
      <c r="JD765" s="7"/>
      <c r="JF765" s="7"/>
      <c r="JG765" s="7"/>
      <c r="JI765" s="7"/>
      <c r="JK765" s="7"/>
      <c r="JM765" s="7"/>
      <c r="JO765" s="7"/>
      <c r="JP765" s="7"/>
      <c r="JQ765" s="7"/>
      <c r="JS765" s="7"/>
      <c r="JT765" s="7"/>
      <c r="JU765" s="7"/>
      <c r="JV765" s="7"/>
      <c r="JX765" s="7"/>
      <c r="JZ765" s="7"/>
      <c r="KB765" s="7"/>
      <c r="KD765" s="7"/>
      <c r="KF765" s="7"/>
      <c r="KH765" s="7"/>
      <c r="KJ765" s="7"/>
      <c r="KL765" s="7"/>
      <c r="KN765" s="7"/>
      <c r="KO765" s="7"/>
      <c r="KP765" s="7"/>
      <c r="KQ765" s="7"/>
      <c r="KR765" s="7"/>
      <c r="KT765" s="7"/>
      <c r="KV765" s="7"/>
      <c r="KX765" s="7"/>
      <c r="KZ765" s="7"/>
      <c r="LB765" s="7"/>
      <c r="LD765" s="7"/>
      <c r="LF765" s="7"/>
      <c r="LH765" s="7"/>
      <c r="LJ765" s="7"/>
      <c r="LL765" s="7"/>
      <c r="LN765" s="7"/>
      <c r="LP765" s="7"/>
      <c r="LR765" s="7"/>
      <c r="LT765" s="7"/>
      <c r="LV765" s="7"/>
      <c r="LX765" s="7"/>
      <c r="LY765" s="7"/>
      <c r="LZ765" s="7"/>
      <c r="MA765" s="7"/>
      <c r="MB765" s="7"/>
      <c r="MC765" s="7"/>
      <c r="ME765" s="7"/>
      <c r="MG765" s="7"/>
      <c r="MH765" s="7"/>
      <c r="MJ765" s="7"/>
      <c r="ML765" s="7"/>
      <c r="MM765" s="7"/>
      <c r="MN765" s="7"/>
      <c r="MO765" s="7"/>
      <c r="MQ765" s="7"/>
      <c r="MS765" s="7"/>
      <c r="MU765" s="7"/>
      <c r="MV765" s="7"/>
      <c r="MX765" s="7"/>
      <c r="MY765" s="7"/>
      <c r="MZ765" s="7"/>
      <c r="NB765" s="7"/>
      <c r="ND765" s="7"/>
      <c r="NF765" s="7"/>
      <c r="NH765" s="7"/>
      <c r="NJ765" s="7"/>
      <c r="NL765" s="7"/>
      <c r="NM765" s="7"/>
      <c r="NN765" s="7"/>
      <c r="NO765" s="7"/>
      <c r="NP765" s="7"/>
      <c r="NR765" s="7"/>
      <c r="NT765" s="7"/>
      <c r="NU765" s="7"/>
      <c r="NW765" s="7"/>
      <c r="NY765" s="7"/>
      <c r="OA765" s="7"/>
      <c r="OC765" s="7"/>
      <c r="OE765" s="7"/>
      <c r="OG765" s="7"/>
      <c r="OI765" s="7"/>
      <c r="OK765" s="7"/>
      <c r="OM765" s="7"/>
      <c r="OO765" s="7"/>
      <c r="OQ765" s="7"/>
      <c r="OS765" s="7"/>
      <c r="OT765" s="7"/>
      <c r="OV765" s="7"/>
      <c r="OX765" s="7"/>
      <c r="OZ765" s="7"/>
      <c r="PB765" s="7"/>
      <c r="PD765" s="7"/>
      <c r="PF765" s="7"/>
      <c r="PH765" s="7"/>
      <c r="PJ765" s="7"/>
      <c r="PL765" s="7"/>
      <c r="PN765" s="7"/>
      <c r="PP765" s="7"/>
      <c r="PQ765" s="7"/>
      <c r="PR765" s="7"/>
      <c r="PS765" s="7"/>
      <c r="PT765" s="7"/>
      <c r="PV765" s="7"/>
      <c r="PX765" s="7"/>
      <c r="PZ765" s="7"/>
      <c r="QB765" s="7"/>
      <c r="QD765" s="7"/>
      <c r="QF765" s="7"/>
      <c r="QH765" s="7"/>
      <c r="QJ765" s="7"/>
      <c r="QL765" s="7"/>
      <c r="QN765" s="7"/>
      <c r="QO765" s="7"/>
      <c r="QQ765" s="7"/>
      <c r="QS765" s="7"/>
      <c r="QU765" s="7"/>
      <c r="QV765" s="7"/>
      <c r="QX765" s="7"/>
      <c r="QZ765" s="7"/>
      <c r="RB765" s="7"/>
      <c r="RD765" s="7"/>
      <c r="RF765" s="7"/>
      <c r="RH765" s="7"/>
      <c r="RJ765" s="7"/>
      <c r="RL765" s="7"/>
      <c r="RN765" s="7"/>
      <c r="RP765" s="7"/>
      <c r="RR765" s="7"/>
      <c r="RT765" s="7"/>
      <c r="RV765" s="7"/>
      <c r="RW765" s="7"/>
      <c r="RX765" s="7"/>
      <c r="RZ765" s="7"/>
      <c r="SB765" s="7"/>
      <c r="SD765" s="7"/>
      <c r="SE765" s="7"/>
      <c r="SF765" s="7"/>
      <c r="SH765" s="7"/>
      <c r="SJ765" s="7"/>
      <c r="SL765" s="7"/>
      <c r="SN765" s="7"/>
      <c r="SP765" s="7"/>
      <c r="SR765" s="7"/>
      <c r="ST765" s="7"/>
      <c r="SV765" s="7"/>
      <c r="SW765" s="7"/>
      <c r="SY765" s="7"/>
      <c r="TA765" s="7"/>
      <c r="TC765" s="7"/>
      <c r="TE765" s="7"/>
      <c r="TG765" s="7"/>
      <c r="TI765" s="7"/>
      <c r="TK765" s="7"/>
      <c r="TM765" s="7"/>
      <c r="TO765" s="7"/>
      <c r="TQ765" s="7"/>
      <c r="TS765" s="7"/>
      <c r="TU765" s="7"/>
      <c r="TW765" s="7"/>
      <c r="TY765" s="7"/>
      <c r="UA765" s="7"/>
      <c r="UC765" s="7"/>
      <c r="UE765" s="7"/>
      <c r="UG765" s="7"/>
      <c r="UI765" s="7"/>
      <c r="UK765" s="7"/>
      <c r="UM765" s="7"/>
      <c r="UO765" s="7"/>
      <c r="UQ765" s="7"/>
      <c r="US765" s="7"/>
      <c r="UU765" s="7"/>
      <c r="UW765" s="7"/>
      <c r="UY765" s="7"/>
      <c r="VA765" s="7"/>
      <c r="VC765" s="7"/>
      <c r="VE765" s="7"/>
      <c r="VG765" s="7"/>
      <c r="VI765" s="7"/>
      <c r="VK765" s="7"/>
      <c r="VM765" s="7"/>
      <c r="VO765" s="7"/>
      <c r="VQ765" s="7"/>
      <c r="VS765" s="7"/>
      <c r="VU765" s="7"/>
      <c r="VW765" s="7"/>
      <c r="VY765" s="7"/>
      <c r="WA765" s="7"/>
      <c r="WC765" s="7"/>
      <c r="WE765" s="7"/>
      <c r="WG765" s="7"/>
      <c r="WI765" s="7"/>
      <c r="WK765" s="7"/>
      <c r="WM765" s="7"/>
      <c r="WO765" s="7"/>
      <c r="WQ765" s="7"/>
      <c r="WS765" s="7"/>
      <c r="WU765" s="7"/>
      <c r="WW765" s="7"/>
      <c r="WY765" s="7"/>
      <c r="XA765" s="7"/>
      <c r="XC765" s="7"/>
      <c r="XE765" s="7"/>
      <c r="XG765" s="7"/>
      <c r="XI765" s="7"/>
      <c r="XK765" s="7"/>
      <c r="XM765" s="7"/>
      <c r="XO765" s="7"/>
      <c r="XQ765" s="7"/>
      <c r="XS765" s="7"/>
      <c r="XU765" s="7"/>
      <c r="XW765" s="7"/>
      <c r="XY765" s="7"/>
      <c r="YA765" s="7"/>
      <c r="YC765" s="7"/>
      <c r="YE765" s="7"/>
      <c r="YG765" s="7"/>
      <c r="YI765" s="7"/>
      <c r="YK765" s="7"/>
      <c r="YM765" s="7"/>
    </row>
    <row r="766" spans="5:663" s="80" customFormat="1" x14ac:dyDescent="0.2">
      <c r="E766" s="7"/>
      <c r="G766" s="7"/>
      <c r="I766" s="7"/>
      <c r="K766" s="7"/>
      <c r="M766" s="7"/>
      <c r="O766" s="7"/>
      <c r="Q766" s="7"/>
      <c r="S766" s="7"/>
      <c r="U766" s="7"/>
      <c r="W766" s="7"/>
      <c r="Y766" s="7"/>
      <c r="AA766" s="7"/>
      <c r="AC766" s="7"/>
      <c r="AE766" s="7"/>
      <c r="AG766" s="7"/>
      <c r="AH766" s="7"/>
      <c r="AI766" s="7"/>
      <c r="AJ766" s="7"/>
      <c r="AK766" s="7"/>
      <c r="AL766" s="7"/>
      <c r="AM766" s="7"/>
      <c r="AO766" s="7"/>
      <c r="AQ766" s="7"/>
      <c r="AS766" s="7"/>
      <c r="AU766" s="7"/>
      <c r="AW766" s="7"/>
      <c r="AY766" s="7"/>
      <c r="BA766" s="7"/>
      <c r="BC766" s="7"/>
      <c r="BE766" s="7"/>
      <c r="BG766" s="7"/>
      <c r="BI766" s="7"/>
      <c r="BK766" s="7"/>
      <c r="BM766" s="7"/>
      <c r="BO766" s="7"/>
      <c r="BQ766" s="7"/>
      <c r="BS766" s="7"/>
      <c r="BT766" s="7"/>
      <c r="BU766" s="7"/>
      <c r="BW766" s="7"/>
      <c r="BY766" s="7"/>
      <c r="CA766" s="7"/>
      <c r="CC766" s="7"/>
      <c r="CE766" s="7"/>
      <c r="CG766" s="7"/>
      <c r="CH766" s="7"/>
      <c r="CI766" s="7"/>
      <c r="CJ766" s="7"/>
      <c r="CL766" s="7"/>
      <c r="CN766" s="7"/>
      <c r="CP766" s="7"/>
      <c r="CR766" s="7"/>
      <c r="CT766" s="7"/>
      <c r="CV766" s="7"/>
      <c r="CW766" s="7"/>
      <c r="CY766" s="7"/>
      <c r="DA766" s="7"/>
      <c r="DC766" s="7"/>
      <c r="DE766" s="7"/>
      <c r="DG766" s="7"/>
      <c r="DI766" s="7"/>
      <c r="DK766" s="7"/>
      <c r="DM766" s="7"/>
      <c r="DO766" s="7"/>
      <c r="DQ766" s="7"/>
      <c r="DR766" s="7"/>
      <c r="DS766" s="7"/>
      <c r="DT766" s="7"/>
      <c r="DV766" s="7"/>
      <c r="DX766" s="7"/>
      <c r="DY766" s="7"/>
      <c r="DZ766" s="7"/>
      <c r="EB766" s="7"/>
      <c r="ED766" s="7"/>
      <c r="EF766" s="7"/>
      <c r="EG766" s="7"/>
      <c r="EI766" s="7"/>
      <c r="EJ766" s="7"/>
      <c r="EL766" s="7"/>
      <c r="EN766" s="7"/>
      <c r="EP766" s="7"/>
      <c r="ER766" s="7"/>
      <c r="ET766" s="7"/>
      <c r="EV766" s="7"/>
      <c r="EX766" s="7"/>
      <c r="EZ766" s="7"/>
      <c r="FB766" s="7"/>
      <c r="FD766" s="7"/>
      <c r="FE766" s="7"/>
      <c r="FF766" s="7"/>
      <c r="FH766" s="7"/>
      <c r="FJ766" s="7"/>
      <c r="FL766" s="7"/>
      <c r="FN766" s="7"/>
      <c r="FP766" s="7"/>
      <c r="FR766" s="7"/>
      <c r="FT766" s="7"/>
      <c r="FV766" s="7"/>
      <c r="FW766" s="7"/>
      <c r="FY766" s="7"/>
      <c r="GA766" s="7"/>
      <c r="GC766" s="7"/>
      <c r="GE766" s="7"/>
      <c r="GG766" s="7"/>
      <c r="GI766" s="7"/>
      <c r="GJ766" s="7"/>
      <c r="GK766" s="7"/>
      <c r="GL766" s="7"/>
      <c r="GM766" s="7"/>
      <c r="GN766" s="7"/>
      <c r="GO766" s="7"/>
      <c r="GP766" s="7"/>
      <c r="GR766" s="7"/>
      <c r="GT766" s="7"/>
      <c r="GV766" s="7"/>
      <c r="GX766" s="7"/>
      <c r="GZ766" s="7"/>
      <c r="HA766" s="7"/>
      <c r="HC766" s="7"/>
      <c r="HE766" s="7"/>
      <c r="HG766" s="7"/>
      <c r="HI766" s="7"/>
      <c r="HK766" s="7"/>
      <c r="HM766" s="7"/>
      <c r="HO766" s="7"/>
      <c r="HQ766" s="7"/>
      <c r="HS766" s="7"/>
      <c r="HU766" s="7"/>
      <c r="HW766" s="7"/>
      <c r="HY766" s="7"/>
      <c r="IA766" s="7"/>
      <c r="IC766" s="7"/>
      <c r="IE766" s="7"/>
      <c r="IF766" s="7"/>
      <c r="IG766" s="7"/>
      <c r="IH766" s="7"/>
      <c r="IJ766" s="7"/>
      <c r="IL766" s="7"/>
      <c r="IN766" s="7"/>
      <c r="IO766" s="7"/>
      <c r="IP766" s="7"/>
      <c r="IR766" s="7"/>
      <c r="IT766" s="7"/>
      <c r="IV766" s="7"/>
      <c r="IX766" s="7"/>
      <c r="IZ766" s="7"/>
      <c r="JB766" s="7"/>
      <c r="JD766" s="7"/>
      <c r="JF766" s="7"/>
      <c r="JG766" s="7"/>
      <c r="JI766" s="7"/>
      <c r="JK766" s="7"/>
      <c r="JM766" s="7"/>
      <c r="JO766" s="7"/>
      <c r="JP766" s="7"/>
      <c r="JQ766" s="7"/>
      <c r="JS766" s="7"/>
      <c r="JT766" s="7"/>
      <c r="JU766" s="7"/>
      <c r="JV766" s="7"/>
      <c r="JX766" s="7"/>
      <c r="JZ766" s="7"/>
      <c r="KB766" s="7"/>
      <c r="KD766" s="7"/>
      <c r="KF766" s="7"/>
      <c r="KH766" s="7"/>
      <c r="KJ766" s="7"/>
      <c r="KL766" s="7"/>
      <c r="KN766" s="7"/>
      <c r="KO766" s="7"/>
      <c r="KP766" s="7"/>
      <c r="KQ766" s="7"/>
      <c r="KR766" s="7"/>
      <c r="KT766" s="7"/>
      <c r="KV766" s="7"/>
      <c r="KX766" s="7"/>
      <c r="KZ766" s="7"/>
      <c r="LB766" s="7"/>
      <c r="LD766" s="7"/>
      <c r="LF766" s="7"/>
      <c r="LH766" s="7"/>
      <c r="LJ766" s="7"/>
      <c r="LL766" s="7"/>
      <c r="LN766" s="7"/>
      <c r="LP766" s="7"/>
      <c r="LR766" s="7"/>
      <c r="LT766" s="7"/>
      <c r="LV766" s="7"/>
      <c r="LX766" s="7"/>
      <c r="LY766" s="7"/>
      <c r="LZ766" s="7"/>
      <c r="MA766" s="7"/>
      <c r="MB766" s="7"/>
      <c r="MC766" s="7"/>
      <c r="ME766" s="7"/>
      <c r="MG766" s="7"/>
      <c r="MH766" s="7"/>
      <c r="MJ766" s="7"/>
      <c r="ML766" s="7"/>
      <c r="MM766" s="7"/>
      <c r="MN766" s="7"/>
      <c r="MO766" s="7"/>
      <c r="MQ766" s="7"/>
      <c r="MS766" s="7"/>
      <c r="MU766" s="7"/>
      <c r="MV766" s="7"/>
      <c r="MX766" s="7"/>
      <c r="MY766" s="7"/>
      <c r="MZ766" s="7"/>
      <c r="NB766" s="7"/>
      <c r="ND766" s="7"/>
      <c r="NF766" s="7"/>
      <c r="NH766" s="7"/>
      <c r="NJ766" s="7"/>
      <c r="NL766" s="7"/>
      <c r="NM766" s="7"/>
      <c r="NN766" s="7"/>
      <c r="NO766" s="7"/>
      <c r="NP766" s="7"/>
      <c r="NR766" s="7"/>
      <c r="NT766" s="7"/>
      <c r="NU766" s="7"/>
      <c r="NW766" s="7"/>
      <c r="NY766" s="7"/>
      <c r="OA766" s="7"/>
      <c r="OC766" s="7"/>
      <c r="OE766" s="7"/>
      <c r="OG766" s="7"/>
      <c r="OI766" s="7"/>
      <c r="OK766" s="7"/>
      <c r="OM766" s="7"/>
      <c r="OO766" s="7"/>
      <c r="OQ766" s="7"/>
      <c r="OS766" s="7"/>
      <c r="OT766" s="7"/>
      <c r="OV766" s="7"/>
      <c r="OX766" s="7"/>
      <c r="OZ766" s="7"/>
      <c r="PB766" s="7"/>
      <c r="PD766" s="7"/>
      <c r="PF766" s="7"/>
      <c r="PH766" s="7"/>
      <c r="PJ766" s="7"/>
      <c r="PL766" s="7"/>
      <c r="PN766" s="7"/>
      <c r="PP766" s="7"/>
      <c r="PQ766" s="7"/>
      <c r="PR766" s="7"/>
      <c r="PS766" s="7"/>
      <c r="PT766" s="7"/>
      <c r="PV766" s="7"/>
      <c r="PX766" s="7"/>
      <c r="PZ766" s="7"/>
      <c r="QB766" s="7"/>
      <c r="QD766" s="7"/>
      <c r="QF766" s="7"/>
      <c r="QH766" s="7"/>
      <c r="QJ766" s="7"/>
      <c r="QL766" s="7"/>
      <c r="QN766" s="7"/>
      <c r="QO766" s="7"/>
      <c r="QQ766" s="7"/>
      <c r="QS766" s="7"/>
      <c r="QU766" s="7"/>
      <c r="QV766" s="7"/>
      <c r="QX766" s="7"/>
      <c r="QZ766" s="7"/>
      <c r="RB766" s="7"/>
      <c r="RD766" s="7"/>
      <c r="RF766" s="7"/>
      <c r="RH766" s="7"/>
      <c r="RJ766" s="7"/>
      <c r="RL766" s="7"/>
      <c r="RN766" s="7"/>
      <c r="RP766" s="7"/>
      <c r="RR766" s="7"/>
      <c r="RT766" s="7"/>
      <c r="RV766" s="7"/>
      <c r="RW766" s="7"/>
      <c r="RX766" s="7"/>
      <c r="RZ766" s="7"/>
      <c r="SB766" s="7"/>
      <c r="SD766" s="7"/>
      <c r="SE766" s="7"/>
      <c r="SF766" s="7"/>
      <c r="SH766" s="7"/>
      <c r="SJ766" s="7"/>
      <c r="SL766" s="7"/>
      <c r="SN766" s="7"/>
      <c r="SP766" s="7"/>
      <c r="SR766" s="7"/>
      <c r="ST766" s="7"/>
      <c r="SV766" s="7"/>
      <c r="SW766" s="7"/>
      <c r="SY766" s="7"/>
      <c r="TA766" s="7"/>
      <c r="TC766" s="7"/>
      <c r="TE766" s="7"/>
      <c r="TG766" s="7"/>
      <c r="TI766" s="7"/>
      <c r="TK766" s="7"/>
      <c r="TM766" s="7"/>
      <c r="TO766" s="7"/>
      <c r="TQ766" s="7"/>
      <c r="TS766" s="7"/>
      <c r="TU766" s="7"/>
      <c r="TW766" s="7"/>
      <c r="TY766" s="7"/>
      <c r="UA766" s="7"/>
      <c r="UC766" s="7"/>
      <c r="UE766" s="7"/>
      <c r="UG766" s="7"/>
      <c r="UI766" s="7"/>
      <c r="UK766" s="7"/>
      <c r="UM766" s="7"/>
      <c r="UO766" s="7"/>
      <c r="UQ766" s="7"/>
      <c r="US766" s="7"/>
      <c r="UU766" s="7"/>
      <c r="UW766" s="7"/>
      <c r="UY766" s="7"/>
      <c r="VA766" s="7"/>
      <c r="VC766" s="7"/>
      <c r="VE766" s="7"/>
      <c r="VG766" s="7"/>
      <c r="VI766" s="7"/>
      <c r="VK766" s="7"/>
      <c r="VM766" s="7"/>
      <c r="VO766" s="7"/>
      <c r="VQ766" s="7"/>
      <c r="VS766" s="7"/>
      <c r="VU766" s="7"/>
      <c r="VW766" s="7"/>
      <c r="VY766" s="7"/>
      <c r="WA766" s="7"/>
      <c r="WC766" s="7"/>
      <c r="WE766" s="7"/>
      <c r="WG766" s="7"/>
      <c r="WI766" s="7"/>
      <c r="WK766" s="7"/>
      <c r="WM766" s="7"/>
      <c r="WO766" s="7"/>
      <c r="WQ766" s="7"/>
      <c r="WS766" s="7"/>
      <c r="WU766" s="7"/>
      <c r="WW766" s="7"/>
      <c r="WY766" s="7"/>
      <c r="XA766" s="7"/>
      <c r="XC766" s="7"/>
      <c r="XE766" s="7"/>
      <c r="XG766" s="7"/>
      <c r="XI766" s="7"/>
      <c r="XK766" s="7"/>
      <c r="XM766" s="7"/>
      <c r="XO766" s="7"/>
      <c r="XQ766" s="7"/>
      <c r="XS766" s="7"/>
      <c r="XU766" s="7"/>
      <c r="XW766" s="7"/>
      <c r="XY766" s="7"/>
      <c r="YA766" s="7"/>
      <c r="YC766" s="7"/>
      <c r="YE766" s="7"/>
      <c r="YG766" s="7"/>
      <c r="YI766" s="7"/>
      <c r="YK766" s="7"/>
      <c r="YM766" s="7"/>
    </row>
    <row r="767" spans="5:663" s="80" customFormat="1" x14ac:dyDescent="0.2">
      <c r="E767" s="7"/>
      <c r="G767" s="7"/>
      <c r="I767" s="7"/>
      <c r="K767" s="7"/>
      <c r="M767" s="7"/>
      <c r="O767" s="7"/>
      <c r="Q767" s="7"/>
      <c r="S767" s="7"/>
      <c r="U767" s="7"/>
      <c r="W767" s="7"/>
      <c r="Y767" s="7"/>
      <c r="AA767" s="7"/>
      <c r="AC767" s="7"/>
      <c r="AE767" s="7"/>
      <c r="AG767" s="7"/>
      <c r="AH767" s="7"/>
      <c r="AI767" s="7"/>
      <c r="AJ767" s="7"/>
      <c r="AK767" s="7"/>
      <c r="AL767" s="7"/>
      <c r="AM767" s="7"/>
      <c r="AO767" s="7"/>
      <c r="AQ767" s="7"/>
      <c r="AS767" s="7"/>
      <c r="AU767" s="7"/>
      <c r="AW767" s="7"/>
      <c r="AY767" s="7"/>
      <c r="BA767" s="7"/>
      <c r="BC767" s="7"/>
      <c r="BE767" s="7"/>
      <c r="BG767" s="7"/>
      <c r="BI767" s="7"/>
      <c r="BK767" s="7"/>
      <c r="BM767" s="7"/>
      <c r="BO767" s="7"/>
      <c r="BQ767" s="7"/>
      <c r="BS767" s="7"/>
      <c r="BT767" s="7"/>
      <c r="BU767" s="7"/>
      <c r="BW767" s="7"/>
      <c r="BY767" s="7"/>
      <c r="CA767" s="7"/>
      <c r="CC767" s="7"/>
      <c r="CE767" s="7"/>
      <c r="CG767" s="7"/>
      <c r="CH767" s="7"/>
      <c r="CI767" s="7"/>
      <c r="CJ767" s="7"/>
      <c r="CL767" s="7"/>
      <c r="CN767" s="7"/>
      <c r="CP767" s="7"/>
      <c r="CR767" s="7"/>
      <c r="CT767" s="7"/>
      <c r="CV767" s="7"/>
      <c r="CW767" s="7"/>
      <c r="CY767" s="7"/>
      <c r="DA767" s="7"/>
      <c r="DC767" s="7"/>
      <c r="DE767" s="7"/>
      <c r="DG767" s="7"/>
      <c r="DI767" s="7"/>
      <c r="DK767" s="7"/>
      <c r="DM767" s="7"/>
      <c r="DO767" s="7"/>
      <c r="DQ767" s="7"/>
      <c r="DR767" s="7"/>
      <c r="DS767" s="7"/>
      <c r="DT767" s="7"/>
      <c r="DV767" s="7"/>
      <c r="DX767" s="7"/>
      <c r="DY767" s="7"/>
      <c r="DZ767" s="7"/>
      <c r="EB767" s="7"/>
      <c r="ED767" s="7"/>
      <c r="EF767" s="7"/>
      <c r="EG767" s="7"/>
      <c r="EI767" s="7"/>
      <c r="EJ767" s="7"/>
      <c r="EL767" s="7"/>
      <c r="EN767" s="7"/>
      <c r="EP767" s="7"/>
      <c r="ER767" s="7"/>
      <c r="ET767" s="7"/>
      <c r="EV767" s="7"/>
      <c r="EX767" s="7"/>
      <c r="EZ767" s="7"/>
      <c r="FB767" s="7"/>
      <c r="FD767" s="7"/>
      <c r="FE767" s="7"/>
      <c r="FF767" s="7"/>
      <c r="FH767" s="7"/>
      <c r="FJ767" s="7"/>
      <c r="FL767" s="7"/>
      <c r="FN767" s="7"/>
      <c r="FP767" s="7"/>
      <c r="FR767" s="7"/>
      <c r="FT767" s="7"/>
      <c r="FV767" s="7"/>
      <c r="FW767" s="7"/>
      <c r="FY767" s="7"/>
      <c r="GA767" s="7"/>
      <c r="GC767" s="7"/>
      <c r="GE767" s="7"/>
      <c r="GG767" s="7"/>
      <c r="GI767" s="7"/>
      <c r="GJ767" s="7"/>
      <c r="GK767" s="7"/>
      <c r="GL767" s="7"/>
      <c r="GM767" s="7"/>
      <c r="GN767" s="7"/>
      <c r="GO767" s="7"/>
      <c r="GP767" s="7"/>
      <c r="GR767" s="7"/>
      <c r="GT767" s="7"/>
      <c r="GV767" s="7"/>
      <c r="GX767" s="7"/>
      <c r="GZ767" s="7"/>
      <c r="HA767" s="7"/>
      <c r="HC767" s="7"/>
      <c r="HE767" s="7"/>
      <c r="HG767" s="7"/>
      <c r="HI767" s="7"/>
      <c r="HK767" s="7"/>
      <c r="HM767" s="7"/>
      <c r="HO767" s="7"/>
      <c r="HQ767" s="7"/>
      <c r="HS767" s="7"/>
      <c r="HU767" s="7"/>
      <c r="HW767" s="7"/>
      <c r="HY767" s="7"/>
      <c r="IA767" s="7"/>
      <c r="IC767" s="7"/>
      <c r="IE767" s="7"/>
      <c r="IF767" s="7"/>
      <c r="IG767" s="7"/>
      <c r="IH767" s="7"/>
      <c r="IJ767" s="7"/>
      <c r="IL767" s="7"/>
      <c r="IN767" s="7"/>
      <c r="IO767" s="7"/>
      <c r="IP767" s="7"/>
      <c r="IR767" s="7"/>
      <c r="IT767" s="7"/>
      <c r="IV767" s="7"/>
      <c r="IX767" s="7"/>
      <c r="IZ767" s="7"/>
      <c r="JB767" s="7"/>
      <c r="JD767" s="7"/>
      <c r="JF767" s="7"/>
      <c r="JG767" s="7"/>
      <c r="JI767" s="7"/>
      <c r="JK767" s="7"/>
      <c r="JM767" s="7"/>
      <c r="JO767" s="7"/>
      <c r="JP767" s="7"/>
      <c r="JQ767" s="7"/>
      <c r="JS767" s="7"/>
      <c r="JT767" s="7"/>
      <c r="JU767" s="7"/>
      <c r="JV767" s="7"/>
      <c r="JX767" s="7"/>
      <c r="JZ767" s="7"/>
      <c r="KB767" s="7"/>
      <c r="KD767" s="7"/>
      <c r="KF767" s="7"/>
      <c r="KH767" s="7"/>
      <c r="KJ767" s="7"/>
      <c r="KL767" s="7"/>
      <c r="KN767" s="7"/>
      <c r="KO767" s="7"/>
      <c r="KP767" s="7"/>
      <c r="KQ767" s="7"/>
      <c r="KR767" s="7"/>
      <c r="KT767" s="7"/>
      <c r="KV767" s="7"/>
      <c r="KX767" s="7"/>
      <c r="KZ767" s="7"/>
      <c r="LB767" s="7"/>
      <c r="LD767" s="7"/>
      <c r="LF767" s="7"/>
      <c r="LH767" s="7"/>
      <c r="LJ767" s="7"/>
      <c r="LL767" s="7"/>
      <c r="LN767" s="7"/>
      <c r="LP767" s="7"/>
      <c r="LR767" s="7"/>
      <c r="LT767" s="7"/>
      <c r="LV767" s="7"/>
      <c r="LX767" s="7"/>
      <c r="LY767" s="7"/>
      <c r="LZ767" s="7"/>
      <c r="MA767" s="7"/>
      <c r="MB767" s="7"/>
      <c r="MC767" s="7"/>
      <c r="ME767" s="7"/>
      <c r="MG767" s="7"/>
      <c r="MH767" s="7"/>
      <c r="MJ767" s="7"/>
      <c r="ML767" s="7"/>
      <c r="MM767" s="7"/>
      <c r="MN767" s="7"/>
      <c r="MO767" s="7"/>
      <c r="MQ767" s="7"/>
      <c r="MS767" s="7"/>
      <c r="MU767" s="7"/>
      <c r="MV767" s="7"/>
      <c r="MX767" s="7"/>
      <c r="MY767" s="7"/>
      <c r="MZ767" s="7"/>
      <c r="NB767" s="7"/>
      <c r="ND767" s="7"/>
      <c r="NF767" s="7"/>
      <c r="NH767" s="7"/>
      <c r="NJ767" s="7"/>
      <c r="NL767" s="7"/>
      <c r="NM767" s="7"/>
      <c r="NN767" s="7"/>
      <c r="NO767" s="7"/>
      <c r="NP767" s="7"/>
      <c r="NR767" s="7"/>
      <c r="NT767" s="7"/>
      <c r="NU767" s="7"/>
      <c r="NW767" s="7"/>
      <c r="NY767" s="7"/>
      <c r="OA767" s="7"/>
      <c r="OC767" s="7"/>
      <c r="OE767" s="7"/>
      <c r="OG767" s="7"/>
      <c r="OI767" s="7"/>
      <c r="OK767" s="7"/>
      <c r="OM767" s="7"/>
      <c r="OO767" s="7"/>
      <c r="OQ767" s="7"/>
      <c r="OS767" s="7"/>
      <c r="OT767" s="7"/>
      <c r="OV767" s="7"/>
      <c r="OX767" s="7"/>
      <c r="OZ767" s="7"/>
      <c r="PB767" s="7"/>
      <c r="PD767" s="7"/>
      <c r="PF767" s="7"/>
      <c r="PH767" s="7"/>
      <c r="PJ767" s="7"/>
      <c r="PL767" s="7"/>
      <c r="PN767" s="7"/>
      <c r="PP767" s="7"/>
      <c r="PQ767" s="7"/>
      <c r="PR767" s="7"/>
      <c r="PS767" s="7"/>
      <c r="PT767" s="7"/>
      <c r="PV767" s="7"/>
      <c r="PX767" s="7"/>
      <c r="PZ767" s="7"/>
      <c r="QB767" s="7"/>
      <c r="QD767" s="7"/>
      <c r="QF767" s="7"/>
      <c r="QH767" s="7"/>
      <c r="QJ767" s="7"/>
      <c r="QL767" s="7"/>
      <c r="QN767" s="7"/>
      <c r="QO767" s="7"/>
      <c r="QQ767" s="7"/>
      <c r="QS767" s="7"/>
      <c r="QU767" s="7"/>
      <c r="QV767" s="7"/>
      <c r="QX767" s="7"/>
      <c r="QZ767" s="7"/>
      <c r="RB767" s="7"/>
      <c r="RD767" s="7"/>
      <c r="RF767" s="7"/>
      <c r="RH767" s="7"/>
      <c r="RJ767" s="7"/>
      <c r="RL767" s="7"/>
      <c r="RN767" s="7"/>
      <c r="RP767" s="7"/>
      <c r="RR767" s="7"/>
      <c r="RT767" s="7"/>
      <c r="RV767" s="7"/>
      <c r="RW767" s="7"/>
      <c r="RX767" s="7"/>
      <c r="RZ767" s="7"/>
      <c r="SB767" s="7"/>
      <c r="SD767" s="7"/>
      <c r="SE767" s="7"/>
      <c r="SF767" s="7"/>
      <c r="SH767" s="7"/>
      <c r="SJ767" s="7"/>
      <c r="SL767" s="7"/>
      <c r="SN767" s="7"/>
      <c r="SP767" s="7"/>
      <c r="SR767" s="7"/>
      <c r="ST767" s="7"/>
      <c r="SV767" s="7"/>
      <c r="SW767" s="7"/>
      <c r="SY767" s="7"/>
      <c r="TA767" s="7"/>
      <c r="TC767" s="7"/>
      <c r="TE767" s="7"/>
      <c r="TG767" s="7"/>
      <c r="TI767" s="7"/>
      <c r="TK767" s="7"/>
      <c r="TM767" s="7"/>
      <c r="TO767" s="7"/>
      <c r="TQ767" s="7"/>
      <c r="TS767" s="7"/>
      <c r="TU767" s="7"/>
      <c r="TW767" s="7"/>
      <c r="TY767" s="7"/>
      <c r="UA767" s="7"/>
      <c r="UC767" s="7"/>
      <c r="UE767" s="7"/>
      <c r="UG767" s="7"/>
      <c r="UI767" s="7"/>
      <c r="UK767" s="7"/>
      <c r="UM767" s="7"/>
      <c r="UO767" s="7"/>
      <c r="UQ767" s="7"/>
      <c r="US767" s="7"/>
      <c r="UU767" s="7"/>
      <c r="UW767" s="7"/>
      <c r="UY767" s="7"/>
      <c r="VA767" s="7"/>
      <c r="VC767" s="7"/>
      <c r="VE767" s="7"/>
      <c r="VG767" s="7"/>
      <c r="VI767" s="7"/>
      <c r="VK767" s="7"/>
      <c r="VM767" s="7"/>
      <c r="VO767" s="7"/>
      <c r="VQ767" s="7"/>
      <c r="VS767" s="7"/>
      <c r="VU767" s="7"/>
      <c r="VW767" s="7"/>
      <c r="VY767" s="7"/>
      <c r="WA767" s="7"/>
      <c r="WC767" s="7"/>
      <c r="WE767" s="7"/>
      <c r="WG767" s="7"/>
      <c r="WI767" s="7"/>
      <c r="WK767" s="7"/>
      <c r="WM767" s="7"/>
      <c r="WO767" s="7"/>
      <c r="WQ767" s="7"/>
      <c r="WS767" s="7"/>
      <c r="WU767" s="7"/>
      <c r="WW767" s="7"/>
      <c r="WY767" s="7"/>
      <c r="XA767" s="7"/>
      <c r="XC767" s="7"/>
      <c r="XE767" s="7"/>
      <c r="XG767" s="7"/>
      <c r="XI767" s="7"/>
      <c r="XK767" s="7"/>
      <c r="XM767" s="7"/>
      <c r="XO767" s="7"/>
      <c r="XQ767" s="7"/>
      <c r="XS767" s="7"/>
      <c r="XU767" s="7"/>
      <c r="XW767" s="7"/>
      <c r="XY767" s="7"/>
      <c r="YA767" s="7"/>
      <c r="YC767" s="7"/>
      <c r="YE767" s="7"/>
      <c r="YG767" s="7"/>
      <c r="YI767" s="7"/>
      <c r="YK767" s="7"/>
      <c r="YM767" s="7"/>
    </row>
    <row r="768" spans="5:663" s="80" customFormat="1" x14ac:dyDescent="0.2">
      <c r="E768" s="7"/>
      <c r="G768" s="7"/>
      <c r="I768" s="7"/>
      <c r="K768" s="7"/>
      <c r="M768" s="7"/>
      <c r="O768" s="7"/>
      <c r="Q768" s="7"/>
      <c r="S768" s="7"/>
      <c r="U768" s="7"/>
      <c r="W768" s="7"/>
      <c r="Y768" s="7"/>
      <c r="AA768" s="7"/>
      <c r="AC768" s="7"/>
      <c r="AE768" s="7"/>
      <c r="AG768" s="7"/>
      <c r="AH768" s="7"/>
      <c r="AI768" s="7"/>
      <c r="AJ768" s="7"/>
      <c r="AK768" s="7"/>
      <c r="AL768" s="7"/>
      <c r="AM768" s="7"/>
      <c r="AO768" s="7"/>
      <c r="AQ768" s="7"/>
      <c r="AS768" s="7"/>
      <c r="AU768" s="7"/>
      <c r="AW768" s="7"/>
      <c r="AY768" s="7"/>
      <c r="BA768" s="7"/>
      <c r="BC768" s="7"/>
      <c r="BE768" s="7"/>
      <c r="BG768" s="7"/>
      <c r="BI768" s="7"/>
      <c r="BK768" s="7"/>
      <c r="BM768" s="7"/>
      <c r="BO768" s="7"/>
      <c r="BQ768" s="7"/>
      <c r="BS768" s="7"/>
      <c r="BT768" s="7"/>
      <c r="BU768" s="7"/>
      <c r="BW768" s="7"/>
      <c r="BY768" s="7"/>
      <c r="CA768" s="7"/>
      <c r="CC768" s="7"/>
      <c r="CE768" s="7"/>
      <c r="CG768" s="7"/>
      <c r="CH768" s="7"/>
      <c r="CI768" s="7"/>
      <c r="CJ768" s="7"/>
      <c r="CL768" s="7"/>
      <c r="CN768" s="7"/>
      <c r="CP768" s="7"/>
      <c r="CR768" s="7"/>
      <c r="CT768" s="7"/>
      <c r="CV768" s="7"/>
      <c r="CW768" s="7"/>
      <c r="CY768" s="7"/>
      <c r="DA768" s="7"/>
      <c r="DC768" s="7"/>
      <c r="DE768" s="7"/>
      <c r="DG768" s="7"/>
      <c r="DI768" s="7"/>
      <c r="DK768" s="7"/>
      <c r="DM768" s="7"/>
      <c r="DO768" s="7"/>
      <c r="DQ768" s="7"/>
      <c r="DR768" s="7"/>
      <c r="DS768" s="7"/>
      <c r="DT768" s="7"/>
      <c r="DV768" s="7"/>
      <c r="DX768" s="7"/>
      <c r="DY768" s="7"/>
      <c r="DZ768" s="7"/>
      <c r="EB768" s="7"/>
      <c r="ED768" s="7"/>
      <c r="EF768" s="7"/>
      <c r="EG768" s="7"/>
      <c r="EI768" s="7"/>
      <c r="EJ768" s="7"/>
      <c r="EL768" s="7"/>
      <c r="EN768" s="7"/>
      <c r="EP768" s="7"/>
      <c r="ER768" s="7"/>
      <c r="ET768" s="7"/>
      <c r="EV768" s="7"/>
      <c r="EX768" s="7"/>
      <c r="EZ768" s="7"/>
      <c r="FB768" s="7"/>
      <c r="FD768" s="7"/>
      <c r="FE768" s="7"/>
      <c r="FF768" s="7"/>
      <c r="FH768" s="7"/>
      <c r="FJ768" s="7"/>
      <c r="FL768" s="7"/>
      <c r="FN768" s="7"/>
      <c r="FP768" s="7"/>
      <c r="FR768" s="7"/>
      <c r="FT768" s="7"/>
      <c r="FV768" s="7"/>
      <c r="FW768" s="7"/>
      <c r="FY768" s="7"/>
      <c r="GA768" s="7"/>
      <c r="GC768" s="7"/>
      <c r="GE768" s="7"/>
      <c r="GG768" s="7"/>
      <c r="GI768" s="7"/>
      <c r="GJ768" s="7"/>
      <c r="GK768" s="7"/>
      <c r="GL768" s="7"/>
      <c r="GM768" s="7"/>
      <c r="GN768" s="7"/>
      <c r="GO768" s="7"/>
      <c r="GP768" s="7"/>
      <c r="GR768" s="7"/>
      <c r="GT768" s="7"/>
      <c r="GV768" s="7"/>
      <c r="GX768" s="7"/>
      <c r="GZ768" s="7"/>
      <c r="HA768" s="7"/>
      <c r="HC768" s="7"/>
      <c r="HE768" s="7"/>
      <c r="HG768" s="7"/>
      <c r="HI768" s="7"/>
      <c r="HK768" s="7"/>
      <c r="HM768" s="7"/>
      <c r="HO768" s="7"/>
      <c r="HQ768" s="7"/>
      <c r="HS768" s="7"/>
      <c r="HU768" s="7"/>
      <c r="HW768" s="7"/>
      <c r="HY768" s="7"/>
      <c r="IA768" s="7"/>
      <c r="IC768" s="7"/>
      <c r="IE768" s="7"/>
      <c r="IF768" s="7"/>
      <c r="IG768" s="7"/>
      <c r="IH768" s="7"/>
      <c r="IJ768" s="7"/>
      <c r="IL768" s="7"/>
      <c r="IN768" s="7"/>
      <c r="IO768" s="7"/>
      <c r="IP768" s="7"/>
      <c r="IR768" s="7"/>
      <c r="IT768" s="7"/>
      <c r="IV768" s="7"/>
      <c r="IX768" s="7"/>
      <c r="IZ768" s="7"/>
      <c r="JB768" s="7"/>
      <c r="JD768" s="7"/>
      <c r="JF768" s="7"/>
      <c r="JG768" s="7"/>
      <c r="JI768" s="7"/>
      <c r="JK768" s="7"/>
      <c r="JM768" s="7"/>
      <c r="JO768" s="7"/>
      <c r="JP768" s="7"/>
      <c r="JQ768" s="7"/>
      <c r="JS768" s="7"/>
      <c r="JT768" s="7"/>
      <c r="JU768" s="7"/>
      <c r="JV768" s="7"/>
      <c r="JX768" s="7"/>
      <c r="JZ768" s="7"/>
      <c r="KB768" s="7"/>
      <c r="KD768" s="7"/>
      <c r="KF768" s="7"/>
      <c r="KH768" s="7"/>
      <c r="KJ768" s="7"/>
      <c r="KL768" s="7"/>
      <c r="KN768" s="7"/>
      <c r="KO768" s="7"/>
      <c r="KP768" s="7"/>
      <c r="KQ768" s="7"/>
      <c r="KR768" s="7"/>
      <c r="KT768" s="7"/>
      <c r="KV768" s="7"/>
      <c r="KX768" s="7"/>
      <c r="KZ768" s="7"/>
      <c r="LB768" s="7"/>
      <c r="LD768" s="7"/>
      <c r="LF768" s="7"/>
      <c r="LH768" s="7"/>
      <c r="LJ768" s="7"/>
      <c r="LL768" s="7"/>
      <c r="LN768" s="7"/>
      <c r="LP768" s="7"/>
      <c r="LR768" s="7"/>
      <c r="LT768" s="7"/>
      <c r="LV768" s="7"/>
      <c r="LX768" s="7"/>
      <c r="LY768" s="7"/>
      <c r="LZ768" s="7"/>
      <c r="MA768" s="7"/>
      <c r="MB768" s="7"/>
      <c r="MC768" s="7"/>
      <c r="ME768" s="7"/>
      <c r="MG768" s="7"/>
      <c r="MH768" s="7"/>
      <c r="MJ768" s="7"/>
      <c r="ML768" s="7"/>
      <c r="MM768" s="7"/>
      <c r="MN768" s="7"/>
      <c r="MO768" s="7"/>
      <c r="MQ768" s="7"/>
      <c r="MS768" s="7"/>
      <c r="MU768" s="7"/>
      <c r="MV768" s="7"/>
      <c r="MX768" s="7"/>
      <c r="MY768" s="7"/>
      <c r="MZ768" s="7"/>
      <c r="NB768" s="7"/>
      <c r="ND768" s="7"/>
      <c r="NF768" s="7"/>
      <c r="NH768" s="7"/>
      <c r="NJ768" s="7"/>
      <c r="NL768" s="7"/>
      <c r="NM768" s="7"/>
      <c r="NN768" s="7"/>
      <c r="NO768" s="7"/>
      <c r="NP768" s="7"/>
      <c r="NR768" s="7"/>
      <c r="NT768" s="7"/>
      <c r="NU768" s="7"/>
      <c r="NW768" s="7"/>
      <c r="NY768" s="7"/>
      <c r="OA768" s="7"/>
      <c r="OC768" s="7"/>
      <c r="OE768" s="7"/>
      <c r="OG768" s="7"/>
      <c r="OI768" s="7"/>
      <c r="OK768" s="7"/>
      <c r="OM768" s="7"/>
      <c r="OO768" s="7"/>
      <c r="OQ768" s="7"/>
      <c r="OS768" s="7"/>
      <c r="OT768" s="7"/>
      <c r="OV768" s="7"/>
      <c r="OX768" s="7"/>
      <c r="OZ768" s="7"/>
      <c r="PB768" s="7"/>
      <c r="PD768" s="7"/>
      <c r="PF768" s="7"/>
      <c r="PH768" s="7"/>
      <c r="PJ768" s="7"/>
      <c r="PL768" s="7"/>
      <c r="PN768" s="7"/>
      <c r="PP768" s="7"/>
      <c r="PQ768" s="7"/>
      <c r="PR768" s="7"/>
      <c r="PS768" s="7"/>
      <c r="PT768" s="7"/>
      <c r="PV768" s="7"/>
      <c r="PX768" s="7"/>
      <c r="PZ768" s="7"/>
      <c r="QB768" s="7"/>
      <c r="QD768" s="7"/>
      <c r="QF768" s="7"/>
      <c r="QH768" s="7"/>
      <c r="QJ768" s="7"/>
      <c r="QL768" s="7"/>
      <c r="QN768" s="7"/>
      <c r="QO768" s="7"/>
      <c r="QQ768" s="7"/>
      <c r="QS768" s="7"/>
      <c r="QU768" s="7"/>
      <c r="QV768" s="7"/>
      <c r="QX768" s="7"/>
      <c r="QZ768" s="7"/>
      <c r="RB768" s="7"/>
      <c r="RD768" s="7"/>
      <c r="RF768" s="7"/>
      <c r="RH768" s="7"/>
      <c r="RJ768" s="7"/>
      <c r="RL768" s="7"/>
      <c r="RN768" s="7"/>
      <c r="RP768" s="7"/>
      <c r="RR768" s="7"/>
      <c r="RT768" s="7"/>
      <c r="RV768" s="7"/>
      <c r="RW768" s="7"/>
      <c r="RX768" s="7"/>
      <c r="RZ768" s="7"/>
      <c r="SB768" s="7"/>
      <c r="SD768" s="7"/>
      <c r="SE768" s="7"/>
      <c r="SF768" s="7"/>
      <c r="SH768" s="7"/>
      <c r="SJ768" s="7"/>
      <c r="SL768" s="7"/>
      <c r="SN768" s="7"/>
      <c r="SP768" s="7"/>
      <c r="SR768" s="7"/>
      <c r="ST768" s="7"/>
      <c r="SV768" s="7"/>
      <c r="SW768" s="7"/>
      <c r="SY768" s="7"/>
      <c r="TA768" s="7"/>
      <c r="TC768" s="7"/>
      <c r="TE768" s="7"/>
      <c r="TG768" s="7"/>
      <c r="TI768" s="7"/>
      <c r="TK768" s="7"/>
      <c r="TM768" s="7"/>
      <c r="TO768" s="7"/>
      <c r="TQ768" s="7"/>
      <c r="TS768" s="7"/>
      <c r="TU768" s="7"/>
      <c r="TW768" s="7"/>
      <c r="TY768" s="7"/>
      <c r="UA768" s="7"/>
      <c r="UC768" s="7"/>
      <c r="UE768" s="7"/>
      <c r="UG768" s="7"/>
      <c r="UI768" s="7"/>
      <c r="UK768" s="7"/>
      <c r="UM768" s="7"/>
      <c r="UO768" s="7"/>
      <c r="UQ768" s="7"/>
      <c r="US768" s="7"/>
      <c r="UU768" s="7"/>
      <c r="UW768" s="7"/>
      <c r="UY768" s="7"/>
      <c r="VA768" s="7"/>
      <c r="VC768" s="7"/>
      <c r="VE768" s="7"/>
      <c r="VG768" s="7"/>
      <c r="VI768" s="7"/>
      <c r="VK768" s="7"/>
      <c r="VM768" s="7"/>
      <c r="VO768" s="7"/>
      <c r="VQ768" s="7"/>
      <c r="VS768" s="7"/>
      <c r="VU768" s="7"/>
      <c r="VW768" s="7"/>
      <c r="VY768" s="7"/>
      <c r="WA768" s="7"/>
      <c r="WC768" s="7"/>
      <c r="WE768" s="7"/>
      <c r="WG768" s="7"/>
      <c r="WI768" s="7"/>
      <c r="WK768" s="7"/>
      <c r="WM768" s="7"/>
      <c r="WO768" s="7"/>
      <c r="WQ768" s="7"/>
      <c r="WS768" s="7"/>
      <c r="WU768" s="7"/>
      <c r="WW768" s="7"/>
      <c r="WY768" s="7"/>
      <c r="XA768" s="7"/>
      <c r="XC768" s="7"/>
      <c r="XE768" s="7"/>
      <c r="XG768" s="7"/>
      <c r="XI768" s="7"/>
      <c r="XK768" s="7"/>
      <c r="XM768" s="7"/>
      <c r="XO768" s="7"/>
      <c r="XQ768" s="7"/>
      <c r="XS768" s="7"/>
      <c r="XU768" s="7"/>
      <c r="XW768" s="7"/>
      <c r="XY768" s="7"/>
      <c r="YA768" s="7"/>
      <c r="YC768" s="7"/>
      <c r="YE768" s="7"/>
      <c r="YG768" s="7"/>
      <c r="YI768" s="7"/>
      <c r="YK768" s="7"/>
      <c r="YM768" s="7"/>
    </row>
    <row r="769" spans="5:663" s="80" customFormat="1" x14ac:dyDescent="0.2">
      <c r="E769" s="7"/>
      <c r="G769" s="7"/>
      <c r="I769" s="7"/>
      <c r="K769" s="7"/>
      <c r="M769" s="7"/>
      <c r="O769" s="7"/>
      <c r="Q769" s="7"/>
      <c r="S769" s="7"/>
      <c r="U769" s="7"/>
      <c r="W769" s="7"/>
      <c r="Y769" s="7"/>
      <c r="AA769" s="7"/>
      <c r="AC769" s="7"/>
      <c r="AE769" s="7"/>
      <c r="AG769" s="7"/>
      <c r="AH769" s="7"/>
      <c r="AI769" s="7"/>
      <c r="AJ769" s="7"/>
      <c r="AK769" s="7"/>
      <c r="AL769" s="7"/>
      <c r="AM769" s="7"/>
      <c r="AO769" s="7"/>
      <c r="AQ769" s="7"/>
      <c r="AS769" s="7"/>
      <c r="AU769" s="7"/>
      <c r="AW769" s="7"/>
      <c r="AY769" s="7"/>
      <c r="BA769" s="7"/>
      <c r="BC769" s="7"/>
      <c r="BE769" s="7"/>
      <c r="BG769" s="7"/>
      <c r="BI769" s="7"/>
      <c r="BK769" s="7"/>
      <c r="BM769" s="7"/>
      <c r="BO769" s="7"/>
      <c r="BQ769" s="7"/>
      <c r="BS769" s="7"/>
      <c r="BT769" s="7"/>
      <c r="BU769" s="7"/>
      <c r="BW769" s="7"/>
      <c r="BY769" s="7"/>
      <c r="CA769" s="7"/>
      <c r="CC769" s="7"/>
      <c r="CE769" s="7"/>
      <c r="CG769" s="7"/>
      <c r="CH769" s="7"/>
      <c r="CI769" s="7"/>
      <c r="CJ769" s="7"/>
      <c r="CL769" s="7"/>
      <c r="CN769" s="7"/>
      <c r="CP769" s="7"/>
      <c r="CR769" s="7"/>
      <c r="CT769" s="7"/>
      <c r="CV769" s="7"/>
      <c r="CW769" s="7"/>
      <c r="CY769" s="7"/>
      <c r="DA769" s="7"/>
      <c r="DC769" s="7"/>
      <c r="DE769" s="7"/>
      <c r="DG769" s="7"/>
      <c r="DI769" s="7"/>
      <c r="DK769" s="7"/>
      <c r="DM769" s="7"/>
      <c r="DO769" s="7"/>
      <c r="DQ769" s="7"/>
      <c r="DR769" s="7"/>
      <c r="DS769" s="7"/>
      <c r="DT769" s="7"/>
      <c r="DV769" s="7"/>
      <c r="DX769" s="7"/>
      <c r="DY769" s="7"/>
      <c r="DZ769" s="7"/>
      <c r="EB769" s="7"/>
      <c r="ED769" s="7"/>
      <c r="EF769" s="7"/>
      <c r="EG769" s="7"/>
      <c r="EI769" s="7"/>
      <c r="EJ769" s="7"/>
      <c r="EL769" s="7"/>
      <c r="EN769" s="7"/>
      <c r="EP769" s="7"/>
      <c r="ER769" s="7"/>
      <c r="ET769" s="7"/>
      <c r="EV769" s="7"/>
      <c r="EX769" s="7"/>
      <c r="EZ769" s="7"/>
      <c r="FB769" s="7"/>
      <c r="FD769" s="7"/>
      <c r="FE769" s="7"/>
      <c r="FF769" s="7"/>
      <c r="FH769" s="7"/>
      <c r="FJ769" s="7"/>
      <c r="FL769" s="7"/>
      <c r="FN769" s="7"/>
      <c r="FP769" s="7"/>
      <c r="FR769" s="7"/>
      <c r="FT769" s="7"/>
      <c r="FV769" s="7"/>
      <c r="FW769" s="7"/>
      <c r="FY769" s="7"/>
      <c r="GA769" s="7"/>
      <c r="GC769" s="7"/>
      <c r="GE769" s="7"/>
      <c r="GG769" s="7"/>
      <c r="GI769" s="7"/>
      <c r="GJ769" s="7"/>
      <c r="GK769" s="7"/>
      <c r="GL769" s="7"/>
      <c r="GM769" s="7"/>
      <c r="GN769" s="7"/>
      <c r="GO769" s="7"/>
      <c r="GP769" s="7"/>
      <c r="GR769" s="7"/>
      <c r="GT769" s="7"/>
      <c r="GV769" s="7"/>
      <c r="GX769" s="7"/>
      <c r="GZ769" s="7"/>
      <c r="HA769" s="7"/>
      <c r="HC769" s="7"/>
      <c r="HE769" s="7"/>
      <c r="HG769" s="7"/>
      <c r="HI769" s="7"/>
      <c r="HK769" s="7"/>
      <c r="HM769" s="7"/>
      <c r="HO769" s="7"/>
      <c r="HQ769" s="7"/>
      <c r="HS769" s="7"/>
      <c r="HU769" s="7"/>
      <c r="HW769" s="7"/>
      <c r="HY769" s="7"/>
      <c r="IA769" s="7"/>
      <c r="IC769" s="7"/>
      <c r="IE769" s="7"/>
      <c r="IF769" s="7"/>
      <c r="IG769" s="7"/>
      <c r="IH769" s="7"/>
      <c r="IJ769" s="7"/>
      <c r="IL769" s="7"/>
      <c r="IN769" s="7"/>
      <c r="IO769" s="7"/>
      <c r="IP769" s="7"/>
      <c r="IR769" s="7"/>
      <c r="IT769" s="7"/>
      <c r="IV769" s="7"/>
      <c r="IX769" s="7"/>
      <c r="IZ769" s="7"/>
      <c r="JB769" s="7"/>
      <c r="JD769" s="7"/>
      <c r="JF769" s="7"/>
      <c r="JG769" s="7"/>
      <c r="JI769" s="7"/>
      <c r="JK769" s="7"/>
      <c r="JM769" s="7"/>
      <c r="JO769" s="7"/>
      <c r="JP769" s="7"/>
      <c r="JQ769" s="7"/>
      <c r="JS769" s="7"/>
      <c r="JT769" s="7"/>
      <c r="JU769" s="7"/>
      <c r="JV769" s="7"/>
      <c r="JX769" s="7"/>
      <c r="JZ769" s="7"/>
      <c r="KB769" s="7"/>
      <c r="KD769" s="7"/>
      <c r="KF769" s="7"/>
      <c r="KH769" s="7"/>
      <c r="KJ769" s="7"/>
      <c r="KL769" s="7"/>
      <c r="KN769" s="7"/>
      <c r="KO769" s="7"/>
      <c r="KP769" s="7"/>
      <c r="KQ769" s="7"/>
      <c r="KR769" s="7"/>
      <c r="KT769" s="7"/>
      <c r="KV769" s="7"/>
      <c r="KX769" s="7"/>
      <c r="KZ769" s="7"/>
      <c r="LB769" s="7"/>
      <c r="LD769" s="7"/>
      <c r="LF769" s="7"/>
      <c r="LH769" s="7"/>
      <c r="LJ769" s="7"/>
      <c r="LL769" s="7"/>
      <c r="LN769" s="7"/>
      <c r="LP769" s="7"/>
      <c r="LR769" s="7"/>
      <c r="LT769" s="7"/>
      <c r="LV769" s="7"/>
      <c r="LX769" s="7"/>
      <c r="LY769" s="7"/>
      <c r="LZ769" s="7"/>
      <c r="MA769" s="7"/>
      <c r="MB769" s="7"/>
      <c r="MC769" s="7"/>
      <c r="ME769" s="7"/>
      <c r="MG769" s="7"/>
      <c r="MH769" s="7"/>
      <c r="MJ769" s="7"/>
      <c r="ML769" s="7"/>
      <c r="MM769" s="7"/>
      <c r="MN769" s="7"/>
      <c r="MO769" s="7"/>
      <c r="MQ769" s="7"/>
      <c r="MS769" s="7"/>
      <c r="MU769" s="7"/>
      <c r="MV769" s="7"/>
      <c r="MX769" s="7"/>
      <c r="MY769" s="7"/>
      <c r="MZ769" s="7"/>
      <c r="NB769" s="7"/>
      <c r="ND769" s="7"/>
      <c r="NF769" s="7"/>
      <c r="NH769" s="7"/>
      <c r="NJ769" s="7"/>
      <c r="NL769" s="7"/>
      <c r="NM769" s="7"/>
      <c r="NN769" s="7"/>
      <c r="NO769" s="7"/>
      <c r="NP769" s="7"/>
      <c r="NR769" s="7"/>
      <c r="NT769" s="7"/>
      <c r="NU769" s="7"/>
      <c r="NW769" s="7"/>
      <c r="NY769" s="7"/>
      <c r="OA769" s="7"/>
      <c r="OC769" s="7"/>
      <c r="OE769" s="7"/>
      <c r="OG769" s="7"/>
      <c r="OI769" s="7"/>
      <c r="OK769" s="7"/>
      <c r="OM769" s="7"/>
      <c r="OO769" s="7"/>
      <c r="OQ769" s="7"/>
      <c r="OS769" s="7"/>
      <c r="OT769" s="7"/>
      <c r="OV769" s="7"/>
      <c r="OX769" s="7"/>
      <c r="OZ769" s="7"/>
      <c r="PB769" s="7"/>
      <c r="PD769" s="7"/>
      <c r="PF769" s="7"/>
      <c r="PH769" s="7"/>
      <c r="PJ769" s="7"/>
      <c r="PL769" s="7"/>
      <c r="PN769" s="7"/>
      <c r="PP769" s="7"/>
      <c r="PQ769" s="7"/>
      <c r="PR769" s="7"/>
      <c r="PS769" s="7"/>
      <c r="PT769" s="7"/>
      <c r="PV769" s="7"/>
      <c r="PX769" s="7"/>
      <c r="PZ769" s="7"/>
      <c r="QB769" s="7"/>
      <c r="QD769" s="7"/>
      <c r="QF769" s="7"/>
      <c r="QH769" s="7"/>
      <c r="QJ769" s="7"/>
      <c r="QL769" s="7"/>
      <c r="QN769" s="7"/>
      <c r="QO769" s="7"/>
      <c r="QQ769" s="7"/>
      <c r="QS769" s="7"/>
      <c r="QU769" s="7"/>
      <c r="QV769" s="7"/>
      <c r="QX769" s="7"/>
      <c r="QZ769" s="7"/>
      <c r="RB769" s="7"/>
      <c r="RD769" s="7"/>
      <c r="RF769" s="7"/>
      <c r="RH769" s="7"/>
      <c r="RJ769" s="7"/>
      <c r="RL769" s="7"/>
      <c r="RN769" s="7"/>
      <c r="RP769" s="7"/>
      <c r="RR769" s="7"/>
      <c r="RT769" s="7"/>
      <c r="RV769" s="7"/>
      <c r="RW769" s="7"/>
      <c r="RX769" s="7"/>
      <c r="RZ769" s="7"/>
      <c r="SB769" s="7"/>
      <c r="SD769" s="7"/>
      <c r="SE769" s="7"/>
      <c r="SF769" s="7"/>
      <c r="SH769" s="7"/>
      <c r="SJ769" s="7"/>
      <c r="SL769" s="7"/>
      <c r="SN769" s="7"/>
      <c r="SP769" s="7"/>
      <c r="SR769" s="7"/>
      <c r="ST769" s="7"/>
      <c r="SV769" s="7"/>
      <c r="SW769" s="7"/>
      <c r="SY769" s="7"/>
      <c r="TA769" s="7"/>
      <c r="TC769" s="7"/>
      <c r="TE769" s="7"/>
      <c r="TG769" s="7"/>
      <c r="TI769" s="7"/>
      <c r="TK769" s="7"/>
      <c r="TM769" s="7"/>
      <c r="TO769" s="7"/>
      <c r="TQ769" s="7"/>
      <c r="TS769" s="7"/>
      <c r="TU769" s="7"/>
      <c r="TW769" s="7"/>
      <c r="TY769" s="7"/>
      <c r="UA769" s="7"/>
      <c r="UC769" s="7"/>
      <c r="UE769" s="7"/>
      <c r="UG769" s="7"/>
      <c r="UI769" s="7"/>
      <c r="UK769" s="7"/>
      <c r="UM769" s="7"/>
      <c r="UO769" s="7"/>
      <c r="UQ769" s="7"/>
      <c r="US769" s="7"/>
      <c r="UU769" s="7"/>
      <c r="UW769" s="7"/>
      <c r="UY769" s="7"/>
      <c r="VA769" s="7"/>
      <c r="VC769" s="7"/>
      <c r="VE769" s="7"/>
      <c r="VG769" s="7"/>
      <c r="VI769" s="7"/>
      <c r="VK769" s="7"/>
      <c r="VM769" s="7"/>
      <c r="VO769" s="7"/>
      <c r="VQ769" s="7"/>
      <c r="VS769" s="7"/>
      <c r="VU769" s="7"/>
      <c r="VW769" s="7"/>
      <c r="VY769" s="7"/>
      <c r="WA769" s="7"/>
      <c r="WC769" s="7"/>
      <c r="WE769" s="7"/>
      <c r="WG769" s="7"/>
      <c r="WI769" s="7"/>
      <c r="WK769" s="7"/>
      <c r="WM769" s="7"/>
      <c r="WO769" s="7"/>
      <c r="WQ769" s="7"/>
      <c r="WS769" s="7"/>
      <c r="WU769" s="7"/>
      <c r="WW769" s="7"/>
      <c r="WY769" s="7"/>
      <c r="XA769" s="7"/>
      <c r="XC769" s="7"/>
      <c r="XE769" s="7"/>
      <c r="XG769" s="7"/>
      <c r="XI769" s="7"/>
      <c r="XK769" s="7"/>
      <c r="XM769" s="7"/>
      <c r="XO769" s="7"/>
      <c r="XQ769" s="7"/>
      <c r="XS769" s="7"/>
      <c r="XU769" s="7"/>
      <c r="XW769" s="7"/>
      <c r="XY769" s="7"/>
      <c r="YA769" s="7"/>
      <c r="YC769" s="7"/>
      <c r="YE769" s="7"/>
      <c r="YG769" s="7"/>
      <c r="YI769" s="7"/>
      <c r="YK769" s="7"/>
      <c r="YM769" s="7"/>
    </row>
    <row r="770" spans="5:663" s="80" customFormat="1" x14ac:dyDescent="0.2">
      <c r="E770" s="7"/>
      <c r="G770" s="7"/>
      <c r="I770" s="7"/>
      <c r="K770" s="7"/>
      <c r="M770" s="7"/>
      <c r="O770" s="7"/>
      <c r="Q770" s="7"/>
      <c r="S770" s="7"/>
      <c r="U770" s="7"/>
      <c r="W770" s="7"/>
      <c r="Y770" s="7"/>
      <c r="AA770" s="7"/>
      <c r="AC770" s="7"/>
      <c r="AE770" s="7"/>
      <c r="AG770" s="7"/>
      <c r="AH770" s="7"/>
      <c r="AI770" s="7"/>
      <c r="AJ770" s="7"/>
      <c r="AK770" s="7"/>
      <c r="AL770" s="7"/>
      <c r="AM770" s="7"/>
      <c r="AO770" s="7"/>
      <c r="AQ770" s="7"/>
      <c r="AS770" s="7"/>
      <c r="AU770" s="7"/>
      <c r="AW770" s="7"/>
      <c r="AY770" s="7"/>
      <c r="BA770" s="7"/>
      <c r="BC770" s="7"/>
      <c r="BE770" s="7"/>
      <c r="BG770" s="7"/>
      <c r="BI770" s="7"/>
      <c r="BK770" s="7"/>
      <c r="BM770" s="7"/>
      <c r="BO770" s="7"/>
      <c r="BQ770" s="7"/>
      <c r="BS770" s="7"/>
      <c r="BT770" s="7"/>
      <c r="BU770" s="7"/>
      <c r="BW770" s="7"/>
      <c r="BY770" s="7"/>
      <c r="CA770" s="7"/>
      <c r="CC770" s="7"/>
      <c r="CE770" s="7"/>
      <c r="CG770" s="7"/>
      <c r="CH770" s="7"/>
      <c r="CI770" s="7"/>
      <c r="CJ770" s="7"/>
      <c r="CL770" s="7"/>
      <c r="CN770" s="7"/>
      <c r="CP770" s="7"/>
      <c r="CR770" s="7"/>
      <c r="CT770" s="7"/>
      <c r="CV770" s="7"/>
      <c r="CW770" s="7"/>
      <c r="CY770" s="7"/>
      <c r="DA770" s="7"/>
      <c r="DC770" s="7"/>
      <c r="DE770" s="7"/>
      <c r="DG770" s="7"/>
      <c r="DI770" s="7"/>
      <c r="DK770" s="7"/>
      <c r="DM770" s="7"/>
      <c r="DO770" s="7"/>
      <c r="DQ770" s="7"/>
      <c r="DR770" s="7"/>
      <c r="DS770" s="7"/>
      <c r="DT770" s="7"/>
      <c r="DV770" s="7"/>
      <c r="DX770" s="7"/>
      <c r="DY770" s="7"/>
      <c r="DZ770" s="7"/>
      <c r="EB770" s="7"/>
      <c r="ED770" s="7"/>
      <c r="EF770" s="7"/>
      <c r="EG770" s="7"/>
      <c r="EI770" s="7"/>
      <c r="EJ770" s="7"/>
      <c r="EL770" s="7"/>
      <c r="EN770" s="7"/>
      <c r="EP770" s="7"/>
      <c r="ER770" s="7"/>
      <c r="ET770" s="7"/>
      <c r="EV770" s="7"/>
      <c r="EX770" s="7"/>
      <c r="EZ770" s="7"/>
      <c r="FB770" s="7"/>
      <c r="FD770" s="7"/>
      <c r="FE770" s="7"/>
      <c r="FF770" s="7"/>
      <c r="FH770" s="7"/>
      <c r="FJ770" s="7"/>
      <c r="FL770" s="7"/>
      <c r="FN770" s="7"/>
      <c r="FP770" s="7"/>
      <c r="FR770" s="7"/>
      <c r="FT770" s="7"/>
      <c r="FV770" s="7"/>
      <c r="FW770" s="7"/>
      <c r="FY770" s="7"/>
      <c r="GA770" s="7"/>
      <c r="GC770" s="7"/>
      <c r="GE770" s="7"/>
      <c r="GG770" s="7"/>
      <c r="GI770" s="7"/>
      <c r="GJ770" s="7"/>
      <c r="GK770" s="7"/>
      <c r="GL770" s="7"/>
      <c r="GM770" s="7"/>
      <c r="GN770" s="7"/>
      <c r="GO770" s="7"/>
      <c r="GP770" s="7"/>
      <c r="GR770" s="7"/>
      <c r="GT770" s="7"/>
      <c r="GV770" s="7"/>
      <c r="GX770" s="7"/>
      <c r="GZ770" s="7"/>
      <c r="HA770" s="7"/>
      <c r="HC770" s="7"/>
      <c r="HE770" s="7"/>
      <c r="HG770" s="7"/>
      <c r="HI770" s="7"/>
      <c r="HK770" s="7"/>
      <c r="HM770" s="7"/>
      <c r="HO770" s="7"/>
      <c r="HQ770" s="7"/>
      <c r="HS770" s="7"/>
      <c r="HU770" s="7"/>
      <c r="HW770" s="7"/>
      <c r="HY770" s="7"/>
      <c r="IA770" s="7"/>
      <c r="IC770" s="7"/>
      <c r="IE770" s="7"/>
      <c r="IF770" s="7"/>
      <c r="IG770" s="7"/>
      <c r="IH770" s="7"/>
      <c r="IJ770" s="7"/>
      <c r="IL770" s="7"/>
      <c r="IN770" s="7"/>
      <c r="IO770" s="7"/>
      <c r="IP770" s="7"/>
      <c r="IR770" s="7"/>
      <c r="IT770" s="7"/>
      <c r="IV770" s="7"/>
      <c r="IX770" s="7"/>
      <c r="IZ770" s="7"/>
      <c r="JB770" s="7"/>
      <c r="JD770" s="7"/>
      <c r="JF770" s="7"/>
      <c r="JG770" s="7"/>
      <c r="JI770" s="7"/>
      <c r="JK770" s="7"/>
      <c r="JM770" s="7"/>
      <c r="JO770" s="7"/>
      <c r="JP770" s="7"/>
      <c r="JQ770" s="7"/>
      <c r="JS770" s="7"/>
      <c r="JT770" s="7"/>
      <c r="JU770" s="7"/>
      <c r="JV770" s="7"/>
      <c r="JX770" s="7"/>
      <c r="JZ770" s="7"/>
      <c r="KB770" s="7"/>
      <c r="KD770" s="7"/>
      <c r="KF770" s="7"/>
      <c r="KH770" s="7"/>
      <c r="KJ770" s="7"/>
      <c r="KL770" s="7"/>
      <c r="KN770" s="7"/>
      <c r="KO770" s="7"/>
      <c r="KP770" s="7"/>
      <c r="KQ770" s="7"/>
      <c r="KR770" s="7"/>
      <c r="KT770" s="7"/>
      <c r="KV770" s="7"/>
      <c r="KX770" s="7"/>
      <c r="KZ770" s="7"/>
      <c r="LB770" s="7"/>
      <c r="LD770" s="7"/>
      <c r="LF770" s="7"/>
      <c r="LH770" s="7"/>
      <c r="LJ770" s="7"/>
      <c r="LL770" s="7"/>
      <c r="LN770" s="7"/>
      <c r="LP770" s="7"/>
      <c r="LR770" s="7"/>
      <c r="LT770" s="7"/>
      <c r="LV770" s="7"/>
      <c r="LX770" s="7"/>
      <c r="LY770" s="7"/>
      <c r="LZ770" s="7"/>
      <c r="MA770" s="7"/>
      <c r="MB770" s="7"/>
      <c r="MC770" s="7"/>
      <c r="ME770" s="7"/>
      <c r="MG770" s="7"/>
      <c r="MH770" s="7"/>
      <c r="MJ770" s="7"/>
      <c r="ML770" s="7"/>
      <c r="MM770" s="7"/>
      <c r="MN770" s="7"/>
      <c r="MO770" s="7"/>
      <c r="MQ770" s="7"/>
      <c r="MS770" s="7"/>
      <c r="MU770" s="7"/>
      <c r="MV770" s="7"/>
      <c r="MX770" s="7"/>
      <c r="MY770" s="7"/>
      <c r="MZ770" s="7"/>
      <c r="NB770" s="7"/>
      <c r="ND770" s="7"/>
      <c r="NF770" s="7"/>
      <c r="NH770" s="7"/>
      <c r="NJ770" s="7"/>
      <c r="NL770" s="7"/>
      <c r="NM770" s="7"/>
      <c r="NN770" s="7"/>
      <c r="NO770" s="7"/>
      <c r="NP770" s="7"/>
      <c r="NR770" s="7"/>
      <c r="NT770" s="7"/>
      <c r="NU770" s="7"/>
      <c r="NW770" s="7"/>
      <c r="NY770" s="7"/>
      <c r="OA770" s="7"/>
      <c r="OC770" s="7"/>
      <c r="OE770" s="7"/>
      <c r="OG770" s="7"/>
      <c r="OI770" s="7"/>
      <c r="OK770" s="7"/>
      <c r="OM770" s="7"/>
      <c r="OO770" s="7"/>
      <c r="OQ770" s="7"/>
      <c r="OS770" s="7"/>
      <c r="OT770" s="7"/>
      <c r="OV770" s="7"/>
      <c r="OX770" s="7"/>
      <c r="OZ770" s="7"/>
      <c r="PB770" s="7"/>
      <c r="PD770" s="7"/>
      <c r="PF770" s="7"/>
      <c r="PH770" s="7"/>
      <c r="PJ770" s="7"/>
      <c r="PL770" s="7"/>
      <c r="PN770" s="7"/>
      <c r="PP770" s="7"/>
      <c r="PQ770" s="7"/>
      <c r="PR770" s="7"/>
      <c r="PS770" s="7"/>
      <c r="PT770" s="7"/>
      <c r="PV770" s="7"/>
      <c r="PX770" s="7"/>
      <c r="PZ770" s="7"/>
      <c r="QB770" s="7"/>
      <c r="QD770" s="7"/>
      <c r="QF770" s="7"/>
      <c r="QH770" s="7"/>
      <c r="QJ770" s="7"/>
      <c r="QL770" s="7"/>
      <c r="QN770" s="7"/>
      <c r="QO770" s="7"/>
      <c r="QQ770" s="7"/>
      <c r="QS770" s="7"/>
      <c r="QU770" s="7"/>
      <c r="QV770" s="7"/>
      <c r="QX770" s="7"/>
      <c r="QZ770" s="7"/>
      <c r="RB770" s="7"/>
      <c r="RD770" s="7"/>
      <c r="RF770" s="7"/>
      <c r="RH770" s="7"/>
      <c r="RJ770" s="7"/>
      <c r="RL770" s="7"/>
      <c r="RN770" s="7"/>
      <c r="RP770" s="7"/>
      <c r="RR770" s="7"/>
      <c r="RT770" s="7"/>
      <c r="RV770" s="7"/>
      <c r="RW770" s="7"/>
      <c r="RX770" s="7"/>
      <c r="RZ770" s="7"/>
      <c r="SB770" s="7"/>
      <c r="SD770" s="7"/>
      <c r="SE770" s="7"/>
      <c r="SF770" s="7"/>
      <c r="SH770" s="7"/>
      <c r="SJ770" s="7"/>
      <c r="SL770" s="7"/>
      <c r="SN770" s="7"/>
      <c r="SP770" s="7"/>
      <c r="SR770" s="7"/>
      <c r="ST770" s="7"/>
      <c r="SV770" s="7"/>
      <c r="SW770" s="7"/>
      <c r="SY770" s="7"/>
      <c r="TA770" s="7"/>
      <c r="TC770" s="7"/>
      <c r="TE770" s="7"/>
      <c r="TG770" s="7"/>
      <c r="TI770" s="7"/>
      <c r="TK770" s="7"/>
      <c r="TM770" s="7"/>
      <c r="TO770" s="7"/>
      <c r="TQ770" s="7"/>
      <c r="TS770" s="7"/>
      <c r="TU770" s="7"/>
      <c r="TW770" s="7"/>
      <c r="TY770" s="7"/>
      <c r="UA770" s="7"/>
      <c r="UC770" s="7"/>
      <c r="UE770" s="7"/>
      <c r="UG770" s="7"/>
      <c r="UI770" s="7"/>
      <c r="UK770" s="7"/>
      <c r="UM770" s="7"/>
      <c r="UO770" s="7"/>
      <c r="UQ770" s="7"/>
      <c r="US770" s="7"/>
      <c r="UU770" s="7"/>
      <c r="UW770" s="7"/>
      <c r="UY770" s="7"/>
      <c r="VA770" s="7"/>
      <c r="VC770" s="7"/>
      <c r="VE770" s="7"/>
      <c r="VG770" s="7"/>
      <c r="VI770" s="7"/>
      <c r="VK770" s="7"/>
      <c r="VM770" s="7"/>
      <c r="VO770" s="7"/>
      <c r="VQ770" s="7"/>
      <c r="VS770" s="7"/>
      <c r="VU770" s="7"/>
      <c r="VW770" s="7"/>
      <c r="VY770" s="7"/>
      <c r="WA770" s="7"/>
      <c r="WC770" s="7"/>
      <c r="WE770" s="7"/>
      <c r="WG770" s="7"/>
      <c r="WI770" s="7"/>
      <c r="WK770" s="7"/>
      <c r="WM770" s="7"/>
      <c r="WO770" s="7"/>
      <c r="WQ770" s="7"/>
      <c r="WS770" s="7"/>
      <c r="WU770" s="7"/>
      <c r="WW770" s="7"/>
      <c r="WY770" s="7"/>
      <c r="XA770" s="7"/>
      <c r="XC770" s="7"/>
      <c r="XE770" s="7"/>
      <c r="XG770" s="7"/>
      <c r="XI770" s="7"/>
      <c r="XK770" s="7"/>
      <c r="XM770" s="7"/>
      <c r="XO770" s="7"/>
      <c r="XQ770" s="7"/>
      <c r="XS770" s="7"/>
      <c r="XU770" s="7"/>
      <c r="XW770" s="7"/>
      <c r="XY770" s="7"/>
      <c r="YA770" s="7"/>
      <c r="YC770" s="7"/>
      <c r="YE770" s="7"/>
      <c r="YG770" s="7"/>
      <c r="YI770" s="7"/>
      <c r="YK770" s="7"/>
      <c r="YM770" s="7"/>
    </row>
    <row r="771" spans="5:663" s="80" customFormat="1" x14ac:dyDescent="0.2">
      <c r="E771" s="7"/>
      <c r="G771" s="7"/>
      <c r="I771" s="7"/>
      <c r="K771" s="7"/>
      <c r="M771" s="7"/>
      <c r="O771" s="7"/>
      <c r="Q771" s="7"/>
      <c r="S771" s="7"/>
      <c r="U771" s="7"/>
      <c r="W771" s="7"/>
      <c r="Y771" s="7"/>
      <c r="AA771" s="7"/>
      <c r="AC771" s="7"/>
      <c r="AE771" s="7"/>
      <c r="AG771" s="7"/>
      <c r="AH771" s="7"/>
      <c r="AI771" s="7"/>
      <c r="AJ771" s="7"/>
      <c r="AK771" s="7"/>
      <c r="AL771" s="7"/>
      <c r="AM771" s="7"/>
      <c r="AO771" s="7"/>
      <c r="AQ771" s="7"/>
      <c r="AS771" s="7"/>
      <c r="AU771" s="7"/>
      <c r="AW771" s="7"/>
      <c r="AY771" s="7"/>
      <c r="BA771" s="7"/>
      <c r="BC771" s="7"/>
      <c r="BE771" s="7"/>
      <c r="BG771" s="7"/>
      <c r="BI771" s="7"/>
      <c r="BK771" s="7"/>
      <c r="BM771" s="7"/>
      <c r="BO771" s="7"/>
      <c r="BQ771" s="7"/>
      <c r="BS771" s="7"/>
      <c r="BT771" s="7"/>
      <c r="BU771" s="7"/>
      <c r="BW771" s="7"/>
      <c r="BY771" s="7"/>
      <c r="CA771" s="7"/>
      <c r="CC771" s="7"/>
      <c r="CE771" s="7"/>
      <c r="CG771" s="7"/>
      <c r="CH771" s="7"/>
      <c r="CI771" s="7"/>
      <c r="CJ771" s="7"/>
      <c r="CL771" s="7"/>
      <c r="CN771" s="7"/>
      <c r="CP771" s="7"/>
      <c r="CR771" s="7"/>
      <c r="CT771" s="7"/>
      <c r="CV771" s="7"/>
      <c r="CW771" s="7"/>
      <c r="CY771" s="7"/>
      <c r="DA771" s="7"/>
      <c r="DC771" s="7"/>
      <c r="DE771" s="7"/>
      <c r="DG771" s="7"/>
      <c r="DI771" s="7"/>
      <c r="DK771" s="7"/>
      <c r="DM771" s="7"/>
      <c r="DO771" s="7"/>
      <c r="DQ771" s="7"/>
      <c r="DR771" s="7"/>
      <c r="DS771" s="7"/>
      <c r="DT771" s="7"/>
      <c r="DV771" s="7"/>
      <c r="DX771" s="7"/>
      <c r="DY771" s="7"/>
      <c r="DZ771" s="7"/>
      <c r="EB771" s="7"/>
      <c r="ED771" s="7"/>
      <c r="EF771" s="7"/>
      <c r="EG771" s="7"/>
      <c r="EI771" s="7"/>
      <c r="EJ771" s="7"/>
      <c r="EL771" s="7"/>
      <c r="EN771" s="7"/>
      <c r="EP771" s="7"/>
      <c r="ER771" s="7"/>
      <c r="ET771" s="7"/>
      <c r="EV771" s="7"/>
      <c r="EX771" s="7"/>
      <c r="EZ771" s="7"/>
      <c r="FB771" s="7"/>
      <c r="FD771" s="7"/>
      <c r="FE771" s="7"/>
      <c r="FF771" s="7"/>
      <c r="FH771" s="7"/>
      <c r="FJ771" s="7"/>
      <c r="FL771" s="7"/>
      <c r="FN771" s="7"/>
      <c r="FP771" s="7"/>
      <c r="FR771" s="7"/>
      <c r="FT771" s="7"/>
      <c r="FV771" s="7"/>
      <c r="FW771" s="7"/>
      <c r="FY771" s="7"/>
      <c r="GA771" s="7"/>
      <c r="GC771" s="7"/>
      <c r="GE771" s="7"/>
      <c r="GG771" s="7"/>
      <c r="GI771" s="7"/>
      <c r="GJ771" s="7"/>
      <c r="GK771" s="7"/>
      <c r="GL771" s="7"/>
      <c r="GM771" s="7"/>
      <c r="GN771" s="7"/>
      <c r="GO771" s="7"/>
      <c r="GP771" s="7"/>
      <c r="GR771" s="7"/>
      <c r="GT771" s="7"/>
      <c r="GV771" s="7"/>
      <c r="GX771" s="7"/>
      <c r="GZ771" s="7"/>
      <c r="HA771" s="7"/>
      <c r="HC771" s="7"/>
      <c r="HE771" s="7"/>
      <c r="HG771" s="7"/>
      <c r="HI771" s="7"/>
      <c r="HK771" s="7"/>
      <c r="HM771" s="7"/>
      <c r="HO771" s="7"/>
      <c r="HQ771" s="7"/>
      <c r="HS771" s="7"/>
      <c r="HU771" s="7"/>
      <c r="HW771" s="7"/>
      <c r="HY771" s="7"/>
      <c r="IA771" s="7"/>
      <c r="IC771" s="7"/>
      <c r="IE771" s="7"/>
      <c r="IF771" s="7"/>
      <c r="IG771" s="7"/>
      <c r="IH771" s="7"/>
      <c r="IJ771" s="7"/>
      <c r="IL771" s="7"/>
      <c r="IN771" s="7"/>
      <c r="IO771" s="7"/>
      <c r="IP771" s="7"/>
      <c r="IR771" s="7"/>
      <c r="IT771" s="7"/>
      <c r="IV771" s="7"/>
      <c r="IX771" s="7"/>
      <c r="IZ771" s="7"/>
      <c r="JB771" s="7"/>
      <c r="JD771" s="7"/>
      <c r="JF771" s="7"/>
      <c r="JG771" s="7"/>
      <c r="JI771" s="7"/>
      <c r="JK771" s="7"/>
      <c r="JM771" s="7"/>
      <c r="JO771" s="7"/>
      <c r="JP771" s="7"/>
      <c r="JQ771" s="7"/>
      <c r="JS771" s="7"/>
      <c r="JT771" s="7"/>
      <c r="JU771" s="7"/>
      <c r="JV771" s="7"/>
      <c r="JX771" s="7"/>
      <c r="JZ771" s="7"/>
      <c r="KB771" s="7"/>
      <c r="KD771" s="7"/>
      <c r="KF771" s="7"/>
      <c r="KH771" s="7"/>
      <c r="KJ771" s="7"/>
      <c r="KL771" s="7"/>
      <c r="KN771" s="7"/>
      <c r="KO771" s="7"/>
      <c r="KP771" s="7"/>
      <c r="KQ771" s="7"/>
      <c r="KR771" s="7"/>
      <c r="KT771" s="7"/>
      <c r="KV771" s="7"/>
      <c r="KX771" s="7"/>
      <c r="KZ771" s="7"/>
      <c r="LB771" s="7"/>
      <c r="LD771" s="7"/>
      <c r="LF771" s="7"/>
      <c r="LH771" s="7"/>
      <c r="LJ771" s="7"/>
      <c r="LL771" s="7"/>
      <c r="LN771" s="7"/>
      <c r="LP771" s="7"/>
      <c r="LR771" s="7"/>
      <c r="LT771" s="7"/>
      <c r="LV771" s="7"/>
      <c r="LX771" s="7"/>
      <c r="LY771" s="7"/>
      <c r="LZ771" s="7"/>
      <c r="MA771" s="7"/>
      <c r="MB771" s="7"/>
      <c r="MC771" s="7"/>
      <c r="ME771" s="7"/>
      <c r="MG771" s="7"/>
      <c r="MH771" s="7"/>
      <c r="MJ771" s="7"/>
      <c r="ML771" s="7"/>
      <c r="MM771" s="7"/>
      <c r="MN771" s="7"/>
      <c r="MO771" s="7"/>
      <c r="MQ771" s="7"/>
      <c r="MS771" s="7"/>
      <c r="MU771" s="7"/>
      <c r="MV771" s="7"/>
      <c r="MX771" s="7"/>
      <c r="MY771" s="7"/>
      <c r="MZ771" s="7"/>
      <c r="NB771" s="7"/>
      <c r="ND771" s="7"/>
      <c r="NF771" s="7"/>
      <c r="NH771" s="7"/>
      <c r="NJ771" s="7"/>
      <c r="NL771" s="7"/>
      <c r="NM771" s="7"/>
      <c r="NN771" s="7"/>
      <c r="NO771" s="7"/>
      <c r="NP771" s="7"/>
      <c r="NR771" s="7"/>
      <c r="NT771" s="7"/>
      <c r="NU771" s="7"/>
      <c r="NW771" s="7"/>
      <c r="NY771" s="7"/>
      <c r="OA771" s="7"/>
      <c r="OC771" s="7"/>
      <c r="OE771" s="7"/>
      <c r="OG771" s="7"/>
      <c r="OI771" s="7"/>
      <c r="OK771" s="7"/>
      <c r="OM771" s="7"/>
      <c r="OO771" s="7"/>
      <c r="OQ771" s="7"/>
      <c r="OS771" s="7"/>
      <c r="OT771" s="7"/>
      <c r="OV771" s="7"/>
      <c r="OX771" s="7"/>
      <c r="OZ771" s="7"/>
      <c r="PB771" s="7"/>
      <c r="PD771" s="7"/>
      <c r="PF771" s="7"/>
      <c r="PH771" s="7"/>
      <c r="PJ771" s="7"/>
      <c r="PL771" s="7"/>
      <c r="PN771" s="7"/>
      <c r="PP771" s="7"/>
      <c r="PQ771" s="7"/>
      <c r="PR771" s="7"/>
      <c r="PS771" s="7"/>
      <c r="PT771" s="7"/>
      <c r="PV771" s="7"/>
      <c r="PX771" s="7"/>
      <c r="PZ771" s="7"/>
      <c r="QB771" s="7"/>
      <c r="QD771" s="7"/>
      <c r="QF771" s="7"/>
      <c r="QH771" s="7"/>
      <c r="QJ771" s="7"/>
      <c r="QL771" s="7"/>
      <c r="QN771" s="7"/>
      <c r="QO771" s="7"/>
      <c r="QQ771" s="7"/>
      <c r="QS771" s="7"/>
      <c r="QU771" s="7"/>
      <c r="QV771" s="7"/>
      <c r="QX771" s="7"/>
      <c r="QZ771" s="7"/>
      <c r="RB771" s="7"/>
      <c r="RD771" s="7"/>
      <c r="RF771" s="7"/>
      <c r="RH771" s="7"/>
      <c r="RJ771" s="7"/>
      <c r="RL771" s="7"/>
      <c r="RN771" s="7"/>
      <c r="RP771" s="7"/>
      <c r="RR771" s="7"/>
      <c r="RT771" s="7"/>
      <c r="RV771" s="7"/>
      <c r="RW771" s="7"/>
      <c r="RX771" s="7"/>
      <c r="RZ771" s="7"/>
      <c r="SB771" s="7"/>
      <c r="SD771" s="7"/>
      <c r="SE771" s="7"/>
      <c r="SF771" s="7"/>
      <c r="SH771" s="7"/>
      <c r="SJ771" s="7"/>
      <c r="SL771" s="7"/>
      <c r="SN771" s="7"/>
      <c r="SP771" s="7"/>
      <c r="SR771" s="7"/>
      <c r="ST771" s="7"/>
      <c r="SV771" s="7"/>
      <c r="SW771" s="7"/>
      <c r="SY771" s="7"/>
      <c r="TA771" s="7"/>
      <c r="TC771" s="7"/>
      <c r="TE771" s="7"/>
      <c r="TG771" s="7"/>
      <c r="TI771" s="7"/>
      <c r="TK771" s="7"/>
      <c r="TM771" s="7"/>
      <c r="TO771" s="7"/>
      <c r="TQ771" s="7"/>
      <c r="TS771" s="7"/>
      <c r="TU771" s="7"/>
      <c r="TW771" s="7"/>
      <c r="TY771" s="7"/>
      <c r="UA771" s="7"/>
      <c r="UC771" s="7"/>
      <c r="UE771" s="7"/>
      <c r="UG771" s="7"/>
      <c r="UI771" s="7"/>
      <c r="UK771" s="7"/>
      <c r="UM771" s="7"/>
      <c r="UO771" s="7"/>
      <c r="UQ771" s="7"/>
      <c r="US771" s="7"/>
      <c r="UU771" s="7"/>
      <c r="UW771" s="7"/>
      <c r="UY771" s="7"/>
      <c r="VA771" s="7"/>
      <c r="VC771" s="7"/>
      <c r="VE771" s="7"/>
      <c r="VG771" s="7"/>
      <c r="VI771" s="7"/>
      <c r="VK771" s="7"/>
      <c r="VM771" s="7"/>
      <c r="VO771" s="7"/>
      <c r="VQ771" s="7"/>
      <c r="VS771" s="7"/>
      <c r="VU771" s="7"/>
      <c r="VW771" s="7"/>
      <c r="VY771" s="7"/>
      <c r="WA771" s="7"/>
      <c r="WC771" s="7"/>
      <c r="WE771" s="7"/>
      <c r="WG771" s="7"/>
      <c r="WI771" s="7"/>
      <c r="WK771" s="7"/>
      <c r="WM771" s="7"/>
      <c r="WO771" s="7"/>
      <c r="WQ771" s="7"/>
      <c r="WS771" s="7"/>
      <c r="WU771" s="7"/>
      <c r="WW771" s="7"/>
      <c r="WY771" s="7"/>
      <c r="XA771" s="7"/>
      <c r="XC771" s="7"/>
      <c r="XE771" s="7"/>
      <c r="XG771" s="7"/>
      <c r="XI771" s="7"/>
      <c r="XK771" s="7"/>
      <c r="XM771" s="7"/>
      <c r="XO771" s="7"/>
      <c r="XQ771" s="7"/>
      <c r="XS771" s="7"/>
      <c r="XU771" s="7"/>
      <c r="XW771" s="7"/>
      <c r="XY771" s="7"/>
      <c r="YA771" s="7"/>
      <c r="YC771" s="7"/>
      <c r="YE771" s="7"/>
      <c r="YG771" s="7"/>
      <c r="YI771" s="7"/>
      <c r="YK771" s="7"/>
      <c r="YM771" s="7"/>
    </row>
    <row r="772" spans="5:663" s="80" customFormat="1" x14ac:dyDescent="0.2">
      <c r="E772" s="7"/>
      <c r="G772" s="7"/>
      <c r="I772" s="7"/>
      <c r="K772" s="7"/>
      <c r="M772" s="7"/>
      <c r="O772" s="7"/>
      <c r="Q772" s="7"/>
      <c r="S772" s="7"/>
      <c r="U772" s="7"/>
      <c r="W772" s="7"/>
      <c r="Y772" s="7"/>
      <c r="AA772" s="7"/>
      <c r="AC772" s="7"/>
      <c r="AE772" s="7"/>
      <c r="AG772" s="7"/>
      <c r="AH772" s="7"/>
      <c r="AI772" s="7"/>
      <c r="AJ772" s="7"/>
      <c r="AK772" s="7"/>
      <c r="AL772" s="7"/>
      <c r="AM772" s="7"/>
      <c r="AO772" s="7"/>
      <c r="AQ772" s="7"/>
      <c r="AS772" s="7"/>
      <c r="AU772" s="7"/>
      <c r="AW772" s="7"/>
      <c r="AY772" s="7"/>
      <c r="BA772" s="7"/>
      <c r="BC772" s="7"/>
      <c r="BE772" s="7"/>
      <c r="BG772" s="7"/>
      <c r="BI772" s="7"/>
      <c r="BK772" s="7"/>
      <c r="BM772" s="7"/>
      <c r="BO772" s="7"/>
      <c r="BQ772" s="7"/>
      <c r="BS772" s="7"/>
      <c r="BT772" s="7"/>
      <c r="BU772" s="7"/>
      <c r="BW772" s="7"/>
      <c r="BY772" s="7"/>
      <c r="CA772" s="7"/>
      <c r="CC772" s="7"/>
      <c r="CE772" s="7"/>
      <c r="CG772" s="7"/>
      <c r="CH772" s="7"/>
      <c r="CI772" s="7"/>
      <c r="CJ772" s="7"/>
      <c r="CL772" s="7"/>
      <c r="CN772" s="7"/>
      <c r="CP772" s="7"/>
      <c r="CR772" s="7"/>
      <c r="CT772" s="7"/>
      <c r="CV772" s="7"/>
      <c r="CW772" s="7"/>
      <c r="CY772" s="7"/>
      <c r="DA772" s="7"/>
      <c r="DC772" s="7"/>
      <c r="DE772" s="7"/>
      <c r="DG772" s="7"/>
      <c r="DI772" s="7"/>
      <c r="DK772" s="7"/>
      <c r="DM772" s="7"/>
      <c r="DO772" s="7"/>
      <c r="DQ772" s="7"/>
      <c r="DR772" s="7"/>
      <c r="DS772" s="7"/>
      <c r="DT772" s="7"/>
      <c r="DV772" s="7"/>
      <c r="DX772" s="7"/>
      <c r="DY772" s="7"/>
      <c r="DZ772" s="7"/>
      <c r="EB772" s="7"/>
      <c r="ED772" s="7"/>
      <c r="EF772" s="7"/>
      <c r="EG772" s="7"/>
      <c r="EI772" s="7"/>
      <c r="EJ772" s="7"/>
      <c r="EL772" s="7"/>
      <c r="EN772" s="7"/>
      <c r="EP772" s="7"/>
      <c r="ER772" s="7"/>
      <c r="ET772" s="7"/>
      <c r="EV772" s="7"/>
      <c r="EX772" s="7"/>
      <c r="EZ772" s="7"/>
      <c r="FB772" s="7"/>
      <c r="FD772" s="7"/>
      <c r="FE772" s="7"/>
      <c r="FF772" s="7"/>
      <c r="FH772" s="7"/>
      <c r="FJ772" s="7"/>
      <c r="FL772" s="7"/>
      <c r="FN772" s="7"/>
      <c r="FP772" s="7"/>
      <c r="FR772" s="7"/>
      <c r="FT772" s="7"/>
      <c r="FV772" s="7"/>
      <c r="FW772" s="7"/>
      <c r="FY772" s="7"/>
      <c r="GA772" s="7"/>
      <c r="GC772" s="7"/>
      <c r="GE772" s="7"/>
      <c r="GG772" s="7"/>
      <c r="GI772" s="7"/>
      <c r="GJ772" s="7"/>
      <c r="GK772" s="7"/>
      <c r="GL772" s="7"/>
      <c r="GM772" s="7"/>
      <c r="GN772" s="7"/>
      <c r="GO772" s="7"/>
      <c r="GP772" s="7"/>
      <c r="GR772" s="7"/>
      <c r="GT772" s="7"/>
      <c r="GV772" s="7"/>
      <c r="GX772" s="7"/>
      <c r="GZ772" s="7"/>
      <c r="HA772" s="7"/>
      <c r="HC772" s="7"/>
      <c r="HE772" s="7"/>
      <c r="HG772" s="7"/>
      <c r="HI772" s="7"/>
      <c r="HK772" s="7"/>
      <c r="HM772" s="7"/>
      <c r="HO772" s="7"/>
      <c r="HQ772" s="7"/>
      <c r="HS772" s="7"/>
      <c r="HU772" s="7"/>
      <c r="HW772" s="7"/>
      <c r="HY772" s="7"/>
      <c r="IA772" s="7"/>
      <c r="IC772" s="7"/>
      <c r="IE772" s="7"/>
      <c r="IF772" s="7"/>
      <c r="IG772" s="7"/>
      <c r="IH772" s="7"/>
      <c r="IJ772" s="7"/>
      <c r="IL772" s="7"/>
      <c r="IN772" s="7"/>
      <c r="IO772" s="7"/>
      <c r="IP772" s="7"/>
      <c r="IR772" s="7"/>
      <c r="IT772" s="7"/>
      <c r="IV772" s="7"/>
      <c r="IX772" s="7"/>
      <c r="IZ772" s="7"/>
      <c r="JB772" s="7"/>
      <c r="JD772" s="7"/>
      <c r="JF772" s="7"/>
      <c r="JG772" s="7"/>
      <c r="JI772" s="7"/>
      <c r="JK772" s="7"/>
      <c r="JM772" s="7"/>
      <c r="JO772" s="7"/>
      <c r="JP772" s="7"/>
      <c r="JQ772" s="7"/>
      <c r="JS772" s="7"/>
      <c r="JT772" s="7"/>
      <c r="JU772" s="7"/>
      <c r="JV772" s="7"/>
      <c r="JX772" s="7"/>
      <c r="JZ772" s="7"/>
      <c r="KB772" s="7"/>
      <c r="KD772" s="7"/>
      <c r="KF772" s="7"/>
      <c r="KH772" s="7"/>
      <c r="KJ772" s="7"/>
      <c r="KL772" s="7"/>
      <c r="KN772" s="7"/>
      <c r="KO772" s="7"/>
      <c r="KP772" s="7"/>
      <c r="KQ772" s="7"/>
      <c r="KR772" s="7"/>
      <c r="KT772" s="7"/>
      <c r="KV772" s="7"/>
      <c r="KX772" s="7"/>
      <c r="KZ772" s="7"/>
      <c r="LB772" s="7"/>
      <c r="LD772" s="7"/>
      <c r="LF772" s="7"/>
      <c r="LH772" s="7"/>
      <c r="LJ772" s="7"/>
      <c r="LL772" s="7"/>
      <c r="LN772" s="7"/>
      <c r="LP772" s="7"/>
      <c r="LR772" s="7"/>
      <c r="LT772" s="7"/>
      <c r="LV772" s="7"/>
      <c r="LX772" s="7"/>
      <c r="LY772" s="7"/>
      <c r="LZ772" s="7"/>
      <c r="MA772" s="7"/>
      <c r="MB772" s="7"/>
      <c r="MC772" s="7"/>
      <c r="ME772" s="7"/>
      <c r="MG772" s="7"/>
      <c r="MH772" s="7"/>
      <c r="MJ772" s="7"/>
      <c r="ML772" s="7"/>
      <c r="MM772" s="7"/>
      <c r="MN772" s="7"/>
      <c r="MO772" s="7"/>
      <c r="MQ772" s="7"/>
      <c r="MS772" s="7"/>
      <c r="MU772" s="7"/>
      <c r="MV772" s="7"/>
      <c r="MX772" s="7"/>
      <c r="MY772" s="7"/>
      <c r="MZ772" s="7"/>
      <c r="NB772" s="7"/>
      <c r="ND772" s="7"/>
      <c r="NF772" s="7"/>
      <c r="NH772" s="7"/>
      <c r="NJ772" s="7"/>
      <c r="NL772" s="7"/>
      <c r="NM772" s="7"/>
      <c r="NN772" s="7"/>
      <c r="NO772" s="7"/>
      <c r="NP772" s="7"/>
      <c r="NR772" s="7"/>
      <c r="NT772" s="7"/>
      <c r="NU772" s="7"/>
      <c r="NW772" s="7"/>
      <c r="NY772" s="7"/>
      <c r="OA772" s="7"/>
      <c r="OC772" s="7"/>
      <c r="OE772" s="7"/>
      <c r="OG772" s="7"/>
      <c r="OI772" s="7"/>
      <c r="OK772" s="7"/>
      <c r="OM772" s="7"/>
      <c r="OO772" s="7"/>
      <c r="OQ772" s="7"/>
      <c r="OS772" s="7"/>
      <c r="OT772" s="7"/>
      <c r="OV772" s="7"/>
      <c r="OX772" s="7"/>
      <c r="OZ772" s="7"/>
      <c r="PB772" s="7"/>
      <c r="PD772" s="7"/>
      <c r="PF772" s="7"/>
      <c r="PH772" s="7"/>
      <c r="PJ772" s="7"/>
      <c r="PL772" s="7"/>
      <c r="PN772" s="7"/>
      <c r="PP772" s="7"/>
      <c r="PQ772" s="7"/>
      <c r="PR772" s="7"/>
      <c r="PS772" s="7"/>
      <c r="PT772" s="7"/>
      <c r="PV772" s="7"/>
      <c r="PX772" s="7"/>
      <c r="PZ772" s="7"/>
      <c r="QB772" s="7"/>
      <c r="QD772" s="7"/>
      <c r="QF772" s="7"/>
      <c r="QH772" s="7"/>
      <c r="QJ772" s="7"/>
      <c r="QL772" s="7"/>
      <c r="QN772" s="7"/>
      <c r="QO772" s="7"/>
      <c r="QQ772" s="7"/>
      <c r="QS772" s="7"/>
      <c r="QU772" s="7"/>
      <c r="QV772" s="7"/>
      <c r="QX772" s="7"/>
      <c r="QZ772" s="7"/>
      <c r="RB772" s="7"/>
      <c r="RD772" s="7"/>
      <c r="RF772" s="7"/>
      <c r="RH772" s="7"/>
      <c r="RJ772" s="7"/>
      <c r="RL772" s="7"/>
      <c r="RN772" s="7"/>
      <c r="RP772" s="7"/>
      <c r="RR772" s="7"/>
      <c r="RT772" s="7"/>
      <c r="RV772" s="7"/>
      <c r="RW772" s="7"/>
      <c r="RX772" s="7"/>
      <c r="RZ772" s="7"/>
      <c r="SB772" s="7"/>
      <c r="SD772" s="7"/>
      <c r="SE772" s="7"/>
      <c r="SF772" s="7"/>
      <c r="SH772" s="7"/>
      <c r="SJ772" s="7"/>
      <c r="SL772" s="7"/>
      <c r="SN772" s="7"/>
      <c r="SP772" s="7"/>
      <c r="SR772" s="7"/>
      <c r="ST772" s="7"/>
      <c r="SV772" s="7"/>
      <c r="SW772" s="7"/>
      <c r="SY772" s="7"/>
      <c r="TA772" s="7"/>
      <c r="TC772" s="7"/>
      <c r="TE772" s="7"/>
      <c r="TG772" s="7"/>
      <c r="TI772" s="7"/>
      <c r="TK772" s="7"/>
      <c r="TM772" s="7"/>
      <c r="TO772" s="7"/>
      <c r="TQ772" s="7"/>
      <c r="TS772" s="7"/>
      <c r="TU772" s="7"/>
      <c r="TW772" s="7"/>
      <c r="TY772" s="7"/>
      <c r="UA772" s="7"/>
      <c r="UC772" s="7"/>
      <c r="UE772" s="7"/>
      <c r="UG772" s="7"/>
      <c r="UI772" s="7"/>
      <c r="UK772" s="7"/>
      <c r="UM772" s="7"/>
      <c r="UO772" s="7"/>
      <c r="UQ772" s="7"/>
      <c r="US772" s="7"/>
      <c r="UU772" s="7"/>
      <c r="UW772" s="7"/>
      <c r="UY772" s="7"/>
      <c r="VA772" s="7"/>
      <c r="VC772" s="7"/>
      <c r="VE772" s="7"/>
      <c r="VG772" s="7"/>
      <c r="VI772" s="7"/>
      <c r="VK772" s="7"/>
      <c r="VM772" s="7"/>
      <c r="VO772" s="7"/>
      <c r="VQ772" s="7"/>
      <c r="VS772" s="7"/>
      <c r="VU772" s="7"/>
      <c r="VW772" s="7"/>
      <c r="VY772" s="7"/>
      <c r="WA772" s="7"/>
      <c r="WC772" s="7"/>
      <c r="WE772" s="7"/>
      <c r="WG772" s="7"/>
      <c r="WI772" s="7"/>
      <c r="WK772" s="7"/>
      <c r="WM772" s="7"/>
      <c r="WO772" s="7"/>
      <c r="WQ772" s="7"/>
      <c r="WS772" s="7"/>
      <c r="WU772" s="7"/>
      <c r="WW772" s="7"/>
      <c r="WY772" s="7"/>
      <c r="XA772" s="7"/>
      <c r="XC772" s="7"/>
      <c r="XE772" s="7"/>
      <c r="XG772" s="7"/>
      <c r="XI772" s="7"/>
      <c r="XK772" s="7"/>
      <c r="XM772" s="7"/>
      <c r="XO772" s="7"/>
      <c r="XQ772" s="7"/>
      <c r="XS772" s="7"/>
      <c r="XU772" s="7"/>
      <c r="XW772" s="7"/>
      <c r="XY772" s="7"/>
      <c r="YA772" s="7"/>
      <c r="YC772" s="7"/>
      <c r="YE772" s="7"/>
      <c r="YG772" s="7"/>
      <c r="YI772" s="7"/>
      <c r="YK772" s="7"/>
      <c r="YM772" s="7"/>
    </row>
    <row r="773" spans="5:663" s="80" customFormat="1" x14ac:dyDescent="0.2">
      <c r="E773" s="7"/>
      <c r="G773" s="7"/>
      <c r="I773" s="7"/>
      <c r="K773" s="7"/>
      <c r="M773" s="7"/>
      <c r="O773" s="7"/>
      <c r="Q773" s="7"/>
      <c r="S773" s="7"/>
      <c r="U773" s="7"/>
      <c r="W773" s="7"/>
      <c r="Y773" s="7"/>
      <c r="AA773" s="7"/>
      <c r="AC773" s="7"/>
      <c r="AE773" s="7"/>
      <c r="AG773" s="7"/>
      <c r="AH773" s="7"/>
      <c r="AI773" s="7"/>
      <c r="AJ773" s="7"/>
      <c r="AK773" s="7"/>
      <c r="AL773" s="7"/>
      <c r="AM773" s="7"/>
      <c r="AO773" s="7"/>
      <c r="AQ773" s="7"/>
      <c r="AS773" s="7"/>
      <c r="AU773" s="7"/>
      <c r="AW773" s="7"/>
      <c r="AY773" s="7"/>
      <c r="BA773" s="7"/>
      <c r="BC773" s="7"/>
      <c r="BE773" s="7"/>
      <c r="BG773" s="7"/>
      <c r="BI773" s="7"/>
      <c r="BK773" s="7"/>
      <c r="BM773" s="7"/>
      <c r="BO773" s="7"/>
      <c r="BQ773" s="7"/>
      <c r="BS773" s="7"/>
      <c r="BT773" s="7"/>
      <c r="BU773" s="7"/>
      <c r="BW773" s="7"/>
      <c r="BY773" s="7"/>
      <c r="CA773" s="7"/>
      <c r="CC773" s="7"/>
      <c r="CE773" s="7"/>
      <c r="CG773" s="7"/>
      <c r="CH773" s="7"/>
      <c r="CI773" s="7"/>
      <c r="CJ773" s="7"/>
      <c r="CL773" s="7"/>
      <c r="CN773" s="7"/>
      <c r="CP773" s="7"/>
      <c r="CR773" s="7"/>
      <c r="CT773" s="7"/>
      <c r="CV773" s="7"/>
      <c r="CW773" s="7"/>
      <c r="CY773" s="7"/>
      <c r="DA773" s="7"/>
      <c r="DC773" s="7"/>
      <c r="DE773" s="7"/>
      <c r="DG773" s="7"/>
      <c r="DI773" s="7"/>
      <c r="DK773" s="7"/>
      <c r="DM773" s="7"/>
      <c r="DO773" s="7"/>
      <c r="DQ773" s="7"/>
      <c r="DR773" s="7"/>
      <c r="DS773" s="7"/>
      <c r="DT773" s="7"/>
      <c r="DV773" s="7"/>
      <c r="DX773" s="7"/>
      <c r="DY773" s="7"/>
      <c r="DZ773" s="7"/>
      <c r="EB773" s="7"/>
      <c r="ED773" s="7"/>
      <c r="EF773" s="7"/>
      <c r="EG773" s="7"/>
      <c r="EI773" s="7"/>
      <c r="EJ773" s="7"/>
      <c r="EL773" s="7"/>
      <c r="EN773" s="7"/>
      <c r="EP773" s="7"/>
      <c r="ER773" s="7"/>
      <c r="ET773" s="7"/>
      <c r="EV773" s="7"/>
      <c r="EX773" s="7"/>
      <c r="EZ773" s="7"/>
      <c r="FB773" s="7"/>
      <c r="FD773" s="7"/>
      <c r="FE773" s="7"/>
      <c r="FF773" s="7"/>
      <c r="FH773" s="7"/>
      <c r="FJ773" s="7"/>
      <c r="FL773" s="7"/>
      <c r="FN773" s="7"/>
      <c r="FP773" s="7"/>
      <c r="FR773" s="7"/>
      <c r="FT773" s="7"/>
      <c r="FV773" s="7"/>
      <c r="FW773" s="7"/>
      <c r="FY773" s="7"/>
      <c r="GA773" s="7"/>
      <c r="GC773" s="7"/>
      <c r="GE773" s="7"/>
      <c r="GG773" s="7"/>
      <c r="GI773" s="7"/>
      <c r="GJ773" s="7"/>
      <c r="GK773" s="7"/>
      <c r="GL773" s="7"/>
      <c r="GM773" s="7"/>
      <c r="GN773" s="7"/>
      <c r="GO773" s="7"/>
      <c r="GP773" s="7"/>
      <c r="GR773" s="7"/>
      <c r="GT773" s="7"/>
      <c r="GV773" s="7"/>
      <c r="GX773" s="7"/>
      <c r="GZ773" s="7"/>
      <c r="HA773" s="7"/>
      <c r="HC773" s="7"/>
      <c r="HE773" s="7"/>
      <c r="HG773" s="7"/>
      <c r="HI773" s="7"/>
      <c r="HK773" s="7"/>
      <c r="HM773" s="7"/>
      <c r="HO773" s="7"/>
      <c r="HQ773" s="7"/>
      <c r="HS773" s="7"/>
      <c r="HU773" s="7"/>
      <c r="HW773" s="7"/>
      <c r="HY773" s="7"/>
      <c r="IA773" s="7"/>
      <c r="IC773" s="7"/>
      <c r="IE773" s="7"/>
      <c r="IF773" s="7"/>
      <c r="IG773" s="7"/>
      <c r="IH773" s="7"/>
      <c r="IJ773" s="7"/>
      <c r="IL773" s="7"/>
      <c r="IN773" s="7"/>
      <c r="IO773" s="7"/>
      <c r="IP773" s="7"/>
      <c r="IR773" s="7"/>
      <c r="IT773" s="7"/>
      <c r="IV773" s="7"/>
      <c r="IX773" s="7"/>
      <c r="IZ773" s="7"/>
      <c r="JB773" s="7"/>
      <c r="JD773" s="7"/>
      <c r="JF773" s="7"/>
      <c r="JG773" s="7"/>
      <c r="JI773" s="7"/>
      <c r="JK773" s="7"/>
      <c r="JM773" s="7"/>
      <c r="JO773" s="7"/>
      <c r="JP773" s="7"/>
      <c r="JQ773" s="7"/>
      <c r="JS773" s="7"/>
      <c r="JT773" s="7"/>
      <c r="JU773" s="7"/>
      <c r="JV773" s="7"/>
      <c r="JX773" s="7"/>
      <c r="JZ773" s="7"/>
      <c r="KB773" s="7"/>
      <c r="KD773" s="7"/>
      <c r="KF773" s="7"/>
      <c r="KH773" s="7"/>
      <c r="KJ773" s="7"/>
      <c r="KL773" s="7"/>
      <c r="KN773" s="7"/>
      <c r="KO773" s="7"/>
      <c r="KP773" s="7"/>
      <c r="KQ773" s="7"/>
      <c r="KR773" s="7"/>
      <c r="KT773" s="7"/>
      <c r="KV773" s="7"/>
      <c r="KX773" s="7"/>
      <c r="KZ773" s="7"/>
      <c r="LB773" s="7"/>
      <c r="LD773" s="7"/>
      <c r="LF773" s="7"/>
      <c r="LH773" s="7"/>
      <c r="LJ773" s="7"/>
      <c r="LL773" s="7"/>
      <c r="LN773" s="7"/>
      <c r="LP773" s="7"/>
      <c r="LR773" s="7"/>
      <c r="LT773" s="7"/>
      <c r="LV773" s="7"/>
      <c r="LX773" s="7"/>
      <c r="LY773" s="7"/>
      <c r="LZ773" s="7"/>
      <c r="MA773" s="7"/>
      <c r="MB773" s="7"/>
      <c r="MC773" s="7"/>
      <c r="ME773" s="7"/>
      <c r="MG773" s="7"/>
      <c r="MH773" s="7"/>
      <c r="MJ773" s="7"/>
      <c r="ML773" s="7"/>
      <c r="MM773" s="7"/>
      <c r="MN773" s="7"/>
      <c r="MO773" s="7"/>
      <c r="MQ773" s="7"/>
      <c r="MS773" s="7"/>
      <c r="MU773" s="7"/>
      <c r="MV773" s="7"/>
      <c r="MX773" s="7"/>
      <c r="MY773" s="7"/>
      <c r="MZ773" s="7"/>
      <c r="NB773" s="7"/>
      <c r="ND773" s="7"/>
      <c r="NF773" s="7"/>
      <c r="NH773" s="7"/>
      <c r="NJ773" s="7"/>
      <c r="NL773" s="7"/>
      <c r="NM773" s="7"/>
      <c r="NN773" s="7"/>
      <c r="NO773" s="7"/>
      <c r="NP773" s="7"/>
      <c r="NR773" s="7"/>
      <c r="NT773" s="7"/>
      <c r="NU773" s="7"/>
      <c r="NW773" s="7"/>
      <c r="NY773" s="7"/>
      <c r="OA773" s="7"/>
      <c r="OC773" s="7"/>
      <c r="OE773" s="7"/>
      <c r="OG773" s="7"/>
      <c r="OI773" s="7"/>
      <c r="OK773" s="7"/>
      <c r="OM773" s="7"/>
      <c r="OO773" s="7"/>
      <c r="OQ773" s="7"/>
      <c r="OS773" s="7"/>
      <c r="OT773" s="7"/>
      <c r="OV773" s="7"/>
      <c r="OX773" s="7"/>
      <c r="OZ773" s="7"/>
      <c r="PB773" s="7"/>
      <c r="PD773" s="7"/>
      <c r="PF773" s="7"/>
      <c r="PH773" s="7"/>
      <c r="PJ773" s="7"/>
      <c r="PL773" s="7"/>
      <c r="PN773" s="7"/>
      <c r="PP773" s="7"/>
      <c r="PQ773" s="7"/>
      <c r="PR773" s="7"/>
      <c r="PS773" s="7"/>
      <c r="PT773" s="7"/>
      <c r="PV773" s="7"/>
      <c r="PX773" s="7"/>
      <c r="PZ773" s="7"/>
      <c r="QB773" s="7"/>
      <c r="QD773" s="7"/>
      <c r="QF773" s="7"/>
      <c r="QH773" s="7"/>
      <c r="QJ773" s="7"/>
      <c r="QL773" s="7"/>
      <c r="QN773" s="7"/>
      <c r="QO773" s="7"/>
      <c r="QQ773" s="7"/>
      <c r="QS773" s="7"/>
      <c r="QU773" s="7"/>
      <c r="QV773" s="7"/>
      <c r="QX773" s="7"/>
      <c r="QZ773" s="7"/>
      <c r="RB773" s="7"/>
      <c r="RD773" s="7"/>
      <c r="RF773" s="7"/>
      <c r="RH773" s="7"/>
      <c r="RJ773" s="7"/>
      <c r="RL773" s="7"/>
      <c r="RN773" s="7"/>
      <c r="RP773" s="7"/>
      <c r="RR773" s="7"/>
      <c r="RT773" s="7"/>
      <c r="RV773" s="7"/>
      <c r="RW773" s="7"/>
      <c r="RX773" s="7"/>
      <c r="RZ773" s="7"/>
      <c r="SB773" s="7"/>
      <c r="SD773" s="7"/>
      <c r="SE773" s="7"/>
      <c r="SF773" s="7"/>
      <c r="SH773" s="7"/>
      <c r="SJ773" s="7"/>
      <c r="SL773" s="7"/>
      <c r="SN773" s="7"/>
      <c r="SP773" s="7"/>
      <c r="SR773" s="7"/>
      <c r="ST773" s="7"/>
      <c r="SV773" s="7"/>
      <c r="SW773" s="7"/>
      <c r="SY773" s="7"/>
      <c r="TA773" s="7"/>
      <c r="TC773" s="7"/>
      <c r="TE773" s="7"/>
      <c r="TG773" s="7"/>
      <c r="TI773" s="7"/>
      <c r="TK773" s="7"/>
      <c r="TM773" s="7"/>
      <c r="TO773" s="7"/>
      <c r="TQ773" s="7"/>
      <c r="TS773" s="7"/>
      <c r="TU773" s="7"/>
      <c r="TW773" s="7"/>
      <c r="TY773" s="7"/>
      <c r="UA773" s="7"/>
      <c r="UC773" s="7"/>
      <c r="UE773" s="7"/>
      <c r="UG773" s="7"/>
      <c r="UI773" s="7"/>
      <c r="UK773" s="7"/>
      <c r="UM773" s="7"/>
      <c r="UO773" s="7"/>
      <c r="UQ773" s="7"/>
      <c r="US773" s="7"/>
      <c r="UU773" s="7"/>
      <c r="UW773" s="7"/>
      <c r="UY773" s="7"/>
      <c r="VA773" s="7"/>
      <c r="VC773" s="7"/>
      <c r="VE773" s="7"/>
      <c r="VG773" s="7"/>
      <c r="VI773" s="7"/>
      <c r="VK773" s="7"/>
      <c r="VM773" s="7"/>
      <c r="VO773" s="7"/>
      <c r="VQ773" s="7"/>
      <c r="VS773" s="7"/>
      <c r="VU773" s="7"/>
      <c r="VW773" s="7"/>
      <c r="VY773" s="7"/>
      <c r="WA773" s="7"/>
      <c r="WC773" s="7"/>
      <c r="WE773" s="7"/>
      <c r="WG773" s="7"/>
      <c r="WI773" s="7"/>
      <c r="WK773" s="7"/>
      <c r="WM773" s="7"/>
      <c r="WO773" s="7"/>
      <c r="WQ773" s="7"/>
      <c r="WS773" s="7"/>
      <c r="WU773" s="7"/>
      <c r="WW773" s="7"/>
      <c r="WY773" s="7"/>
      <c r="XA773" s="7"/>
      <c r="XC773" s="7"/>
      <c r="XE773" s="7"/>
      <c r="XG773" s="7"/>
      <c r="XI773" s="7"/>
      <c r="XK773" s="7"/>
      <c r="XM773" s="7"/>
      <c r="XO773" s="7"/>
      <c r="XQ773" s="7"/>
      <c r="XS773" s="7"/>
      <c r="XU773" s="7"/>
      <c r="XW773" s="7"/>
      <c r="XY773" s="7"/>
      <c r="YA773" s="7"/>
      <c r="YC773" s="7"/>
      <c r="YE773" s="7"/>
      <c r="YG773" s="7"/>
      <c r="YI773" s="7"/>
      <c r="YK773" s="7"/>
      <c r="YM773" s="7"/>
    </row>
    <row r="774" spans="5:663" s="80" customFormat="1" x14ac:dyDescent="0.2">
      <c r="E774" s="7"/>
      <c r="G774" s="7"/>
      <c r="I774" s="7"/>
      <c r="K774" s="7"/>
      <c r="M774" s="7"/>
      <c r="O774" s="7"/>
      <c r="Q774" s="7"/>
      <c r="S774" s="7"/>
      <c r="U774" s="7"/>
      <c r="W774" s="7"/>
      <c r="Y774" s="7"/>
      <c r="AA774" s="7"/>
      <c r="AC774" s="7"/>
      <c r="AE774" s="7"/>
      <c r="AG774" s="7"/>
      <c r="AH774" s="7"/>
      <c r="AI774" s="7"/>
      <c r="AJ774" s="7"/>
      <c r="AK774" s="7"/>
      <c r="AL774" s="7"/>
      <c r="AM774" s="7"/>
      <c r="AO774" s="7"/>
      <c r="AQ774" s="7"/>
      <c r="AS774" s="7"/>
      <c r="AU774" s="7"/>
      <c r="AW774" s="7"/>
      <c r="AY774" s="7"/>
      <c r="BA774" s="7"/>
      <c r="BC774" s="7"/>
      <c r="BE774" s="7"/>
      <c r="BG774" s="7"/>
      <c r="BI774" s="7"/>
      <c r="BK774" s="7"/>
      <c r="BM774" s="7"/>
      <c r="BO774" s="7"/>
      <c r="BQ774" s="7"/>
      <c r="BS774" s="7"/>
      <c r="BT774" s="7"/>
      <c r="BU774" s="7"/>
      <c r="BW774" s="7"/>
      <c r="BY774" s="7"/>
      <c r="CA774" s="7"/>
      <c r="CC774" s="7"/>
      <c r="CE774" s="7"/>
      <c r="CG774" s="7"/>
      <c r="CH774" s="7"/>
      <c r="CI774" s="7"/>
      <c r="CJ774" s="7"/>
      <c r="CL774" s="7"/>
      <c r="CN774" s="7"/>
      <c r="CP774" s="7"/>
      <c r="CR774" s="7"/>
      <c r="CT774" s="7"/>
      <c r="CV774" s="7"/>
      <c r="CW774" s="7"/>
      <c r="CY774" s="7"/>
      <c r="DA774" s="7"/>
      <c r="DC774" s="7"/>
      <c r="DE774" s="7"/>
      <c r="DG774" s="7"/>
      <c r="DI774" s="7"/>
      <c r="DK774" s="7"/>
      <c r="DM774" s="7"/>
      <c r="DO774" s="7"/>
      <c r="DQ774" s="7"/>
      <c r="DR774" s="7"/>
      <c r="DS774" s="7"/>
      <c r="DT774" s="7"/>
      <c r="DV774" s="7"/>
      <c r="DX774" s="7"/>
      <c r="DY774" s="7"/>
      <c r="DZ774" s="7"/>
      <c r="EB774" s="7"/>
      <c r="ED774" s="7"/>
      <c r="EF774" s="7"/>
      <c r="EG774" s="7"/>
      <c r="EI774" s="7"/>
      <c r="EJ774" s="7"/>
      <c r="EL774" s="7"/>
      <c r="EN774" s="7"/>
      <c r="EP774" s="7"/>
      <c r="ER774" s="7"/>
      <c r="ET774" s="7"/>
      <c r="EV774" s="7"/>
      <c r="EX774" s="7"/>
      <c r="EZ774" s="7"/>
      <c r="FB774" s="7"/>
      <c r="FD774" s="7"/>
      <c r="FE774" s="7"/>
      <c r="FF774" s="7"/>
      <c r="FH774" s="7"/>
      <c r="FJ774" s="7"/>
      <c r="FL774" s="7"/>
      <c r="FN774" s="7"/>
      <c r="FP774" s="7"/>
      <c r="FR774" s="7"/>
      <c r="FT774" s="7"/>
      <c r="FV774" s="7"/>
      <c r="FW774" s="7"/>
      <c r="FY774" s="7"/>
      <c r="GA774" s="7"/>
      <c r="GC774" s="7"/>
      <c r="GE774" s="7"/>
      <c r="GG774" s="7"/>
      <c r="GI774" s="7"/>
      <c r="GJ774" s="7"/>
      <c r="GK774" s="7"/>
      <c r="GL774" s="7"/>
      <c r="GM774" s="7"/>
      <c r="GN774" s="7"/>
      <c r="GO774" s="7"/>
      <c r="GP774" s="7"/>
      <c r="GR774" s="7"/>
      <c r="GT774" s="7"/>
      <c r="GV774" s="7"/>
      <c r="GX774" s="7"/>
      <c r="GZ774" s="7"/>
      <c r="HA774" s="7"/>
      <c r="HC774" s="7"/>
      <c r="HE774" s="7"/>
      <c r="HG774" s="7"/>
      <c r="HI774" s="7"/>
      <c r="HK774" s="7"/>
      <c r="HM774" s="7"/>
      <c r="HO774" s="7"/>
      <c r="HQ774" s="7"/>
      <c r="HS774" s="7"/>
      <c r="HU774" s="7"/>
      <c r="HW774" s="7"/>
      <c r="HY774" s="7"/>
      <c r="IA774" s="7"/>
      <c r="IC774" s="7"/>
      <c r="IE774" s="7"/>
      <c r="IF774" s="7"/>
      <c r="IG774" s="7"/>
      <c r="IH774" s="7"/>
      <c r="IJ774" s="7"/>
      <c r="IL774" s="7"/>
      <c r="IN774" s="7"/>
      <c r="IO774" s="7"/>
      <c r="IP774" s="7"/>
      <c r="IR774" s="7"/>
      <c r="IT774" s="7"/>
      <c r="IV774" s="7"/>
      <c r="IX774" s="7"/>
      <c r="IZ774" s="7"/>
      <c r="JB774" s="7"/>
      <c r="JD774" s="7"/>
      <c r="JF774" s="7"/>
      <c r="JG774" s="7"/>
      <c r="JI774" s="7"/>
      <c r="JK774" s="7"/>
      <c r="JM774" s="7"/>
      <c r="JO774" s="7"/>
      <c r="JP774" s="7"/>
      <c r="JQ774" s="7"/>
      <c r="JS774" s="7"/>
      <c r="JT774" s="7"/>
      <c r="JU774" s="7"/>
      <c r="JV774" s="7"/>
      <c r="JX774" s="7"/>
      <c r="JZ774" s="7"/>
      <c r="KB774" s="7"/>
      <c r="KD774" s="7"/>
      <c r="KF774" s="7"/>
      <c r="KH774" s="7"/>
      <c r="KJ774" s="7"/>
      <c r="KL774" s="7"/>
      <c r="KN774" s="7"/>
      <c r="KO774" s="7"/>
      <c r="KP774" s="7"/>
      <c r="KQ774" s="7"/>
      <c r="KR774" s="7"/>
      <c r="KT774" s="7"/>
      <c r="KV774" s="7"/>
      <c r="KX774" s="7"/>
      <c r="KZ774" s="7"/>
      <c r="LB774" s="7"/>
      <c r="LD774" s="7"/>
      <c r="LF774" s="7"/>
      <c r="LH774" s="7"/>
      <c r="LJ774" s="7"/>
      <c r="LL774" s="7"/>
      <c r="LN774" s="7"/>
      <c r="LP774" s="7"/>
      <c r="LR774" s="7"/>
      <c r="LT774" s="7"/>
      <c r="LV774" s="7"/>
      <c r="LX774" s="7"/>
      <c r="LY774" s="7"/>
      <c r="LZ774" s="7"/>
      <c r="MA774" s="7"/>
      <c r="MB774" s="7"/>
      <c r="MC774" s="7"/>
      <c r="ME774" s="7"/>
      <c r="MG774" s="7"/>
      <c r="MH774" s="7"/>
      <c r="MJ774" s="7"/>
      <c r="ML774" s="7"/>
      <c r="MM774" s="7"/>
      <c r="MN774" s="7"/>
      <c r="MO774" s="7"/>
      <c r="MQ774" s="7"/>
      <c r="MS774" s="7"/>
      <c r="MU774" s="7"/>
      <c r="MV774" s="7"/>
      <c r="MX774" s="7"/>
      <c r="MY774" s="7"/>
      <c r="MZ774" s="7"/>
      <c r="NB774" s="7"/>
      <c r="ND774" s="7"/>
      <c r="NF774" s="7"/>
      <c r="NH774" s="7"/>
      <c r="NJ774" s="7"/>
      <c r="NL774" s="7"/>
      <c r="NM774" s="7"/>
      <c r="NN774" s="7"/>
      <c r="NO774" s="7"/>
      <c r="NP774" s="7"/>
      <c r="NR774" s="7"/>
      <c r="NT774" s="7"/>
      <c r="NU774" s="7"/>
      <c r="NW774" s="7"/>
      <c r="NY774" s="7"/>
      <c r="OA774" s="7"/>
      <c r="OC774" s="7"/>
      <c r="OE774" s="7"/>
      <c r="OG774" s="7"/>
      <c r="OI774" s="7"/>
      <c r="OK774" s="7"/>
      <c r="OM774" s="7"/>
      <c r="OO774" s="7"/>
      <c r="OQ774" s="7"/>
      <c r="OS774" s="7"/>
      <c r="OT774" s="7"/>
      <c r="OV774" s="7"/>
      <c r="OX774" s="7"/>
      <c r="OZ774" s="7"/>
      <c r="PB774" s="7"/>
      <c r="PD774" s="7"/>
      <c r="PF774" s="7"/>
      <c r="PH774" s="7"/>
      <c r="PJ774" s="7"/>
      <c r="PL774" s="7"/>
      <c r="PN774" s="7"/>
      <c r="PP774" s="7"/>
      <c r="PQ774" s="7"/>
      <c r="PR774" s="7"/>
      <c r="PS774" s="7"/>
      <c r="PT774" s="7"/>
      <c r="PV774" s="7"/>
      <c r="PX774" s="7"/>
      <c r="PZ774" s="7"/>
      <c r="QB774" s="7"/>
      <c r="QD774" s="7"/>
      <c r="QF774" s="7"/>
      <c r="QH774" s="7"/>
      <c r="QJ774" s="7"/>
      <c r="QL774" s="7"/>
      <c r="QN774" s="7"/>
      <c r="QO774" s="7"/>
      <c r="QQ774" s="7"/>
      <c r="QS774" s="7"/>
      <c r="QU774" s="7"/>
      <c r="QV774" s="7"/>
      <c r="QX774" s="7"/>
      <c r="QZ774" s="7"/>
      <c r="RB774" s="7"/>
      <c r="RD774" s="7"/>
      <c r="RF774" s="7"/>
      <c r="RH774" s="7"/>
      <c r="RJ774" s="7"/>
      <c r="RL774" s="7"/>
      <c r="RN774" s="7"/>
      <c r="RP774" s="7"/>
      <c r="RR774" s="7"/>
      <c r="RT774" s="7"/>
      <c r="RV774" s="7"/>
      <c r="RW774" s="7"/>
      <c r="RX774" s="7"/>
      <c r="RZ774" s="7"/>
      <c r="SB774" s="7"/>
      <c r="SD774" s="7"/>
      <c r="SE774" s="7"/>
      <c r="SF774" s="7"/>
      <c r="SH774" s="7"/>
      <c r="SJ774" s="7"/>
      <c r="SL774" s="7"/>
      <c r="SN774" s="7"/>
      <c r="SP774" s="7"/>
      <c r="SR774" s="7"/>
      <c r="ST774" s="7"/>
      <c r="SV774" s="7"/>
      <c r="SW774" s="7"/>
      <c r="SY774" s="7"/>
      <c r="TA774" s="7"/>
      <c r="TC774" s="7"/>
      <c r="TE774" s="7"/>
      <c r="TG774" s="7"/>
      <c r="TI774" s="7"/>
      <c r="TK774" s="7"/>
      <c r="TM774" s="7"/>
      <c r="TO774" s="7"/>
      <c r="TQ774" s="7"/>
      <c r="TS774" s="7"/>
      <c r="TU774" s="7"/>
      <c r="TW774" s="7"/>
      <c r="TY774" s="7"/>
      <c r="UA774" s="7"/>
      <c r="UC774" s="7"/>
      <c r="UE774" s="7"/>
      <c r="UG774" s="7"/>
      <c r="UI774" s="7"/>
      <c r="UK774" s="7"/>
      <c r="UM774" s="7"/>
      <c r="UO774" s="7"/>
      <c r="UQ774" s="7"/>
      <c r="US774" s="7"/>
      <c r="UU774" s="7"/>
      <c r="UW774" s="7"/>
      <c r="UY774" s="7"/>
      <c r="VA774" s="7"/>
      <c r="VC774" s="7"/>
      <c r="VE774" s="7"/>
      <c r="VG774" s="7"/>
      <c r="VI774" s="7"/>
      <c r="VK774" s="7"/>
      <c r="VM774" s="7"/>
      <c r="VO774" s="7"/>
      <c r="VQ774" s="7"/>
      <c r="VS774" s="7"/>
      <c r="VU774" s="7"/>
      <c r="VW774" s="7"/>
      <c r="VY774" s="7"/>
      <c r="WA774" s="7"/>
      <c r="WC774" s="7"/>
      <c r="WE774" s="7"/>
      <c r="WG774" s="7"/>
      <c r="WI774" s="7"/>
      <c r="WK774" s="7"/>
      <c r="WM774" s="7"/>
      <c r="WO774" s="7"/>
      <c r="WQ774" s="7"/>
      <c r="WS774" s="7"/>
      <c r="WU774" s="7"/>
      <c r="WW774" s="7"/>
      <c r="WY774" s="7"/>
      <c r="XA774" s="7"/>
      <c r="XC774" s="7"/>
      <c r="XE774" s="7"/>
      <c r="XG774" s="7"/>
      <c r="XI774" s="7"/>
      <c r="XK774" s="7"/>
      <c r="XM774" s="7"/>
      <c r="XO774" s="7"/>
      <c r="XQ774" s="7"/>
      <c r="XS774" s="7"/>
      <c r="XU774" s="7"/>
      <c r="XW774" s="7"/>
      <c r="XY774" s="7"/>
      <c r="YA774" s="7"/>
      <c r="YC774" s="7"/>
      <c r="YE774" s="7"/>
      <c r="YG774" s="7"/>
      <c r="YI774" s="7"/>
      <c r="YK774" s="7"/>
      <c r="YM774" s="7"/>
    </row>
    <row r="775" spans="5:663" s="80" customFormat="1" x14ac:dyDescent="0.2">
      <c r="E775" s="7"/>
      <c r="G775" s="7"/>
      <c r="I775" s="7"/>
      <c r="K775" s="7"/>
      <c r="M775" s="7"/>
      <c r="O775" s="7"/>
      <c r="Q775" s="7"/>
      <c r="S775" s="7"/>
      <c r="U775" s="7"/>
      <c r="W775" s="7"/>
      <c r="Y775" s="7"/>
      <c r="AA775" s="7"/>
      <c r="AC775" s="7"/>
      <c r="AE775" s="7"/>
      <c r="AG775" s="7"/>
      <c r="AH775" s="7"/>
      <c r="AI775" s="7"/>
      <c r="AJ775" s="7"/>
      <c r="AK775" s="7"/>
      <c r="AL775" s="7"/>
      <c r="AM775" s="7"/>
      <c r="AO775" s="7"/>
      <c r="AQ775" s="7"/>
      <c r="AS775" s="7"/>
      <c r="AU775" s="7"/>
      <c r="AW775" s="7"/>
      <c r="AY775" s="7"/>
      <c r="BA775" s="7"/>
      <c r="BC775" s="7"/>
      <c r="BE775" s="7"/>
      <c r="BG775" s="7"/>
      <c r="BI775" s="7"/>
      <c r="BK775" s="7"/>
      <c r="BM775" s="7"/>
      <c r="BO775" s="7"/>
      <c r="BQ775" s="7"/>
      <c r="BS775" s="7"/>
      <c r="BT775" s="7"/>
      <c r="BU775" s="7"/>
      <c r="BW775" s="7"/>
      <c r="BY775" s="7"/>
      <c r="CA775" s="7"/>
      <c r="CC775" s="7"/>
      <c r="CE775" s="7"/>
      <c r="CG775" s="7"/>
      <c r="CH775" s="7"/>
      <c r="CI775" s="7"/>
      <c r="CJ775" s="7"/>
      <c r="CL775" s="7"/>
      <c r="CN775" s="7"/>
      <c r="CP775" s="7"/>
      <c r="CR775" s="7"/>
      <c r="CT775" s="7"/>
      <c r="CV775" s="7"/>
      <c r="CW775" s="7"/>
      <c r="CY775" s="7"/>
      <c r="DA775" s="7"/>
      <c r="DC775" s="7"/>
      <c r="DE775" s="7"/>
      <c r="DG775" s="7"/>
      <c r="DI775" s="7"/>
      <c r="DK775" s="7"/>
      <c r="DM775" s="7"/>
      <c r="DO775" s="7"/>
      <c r="DQ775" s="7"/>
      <c r="DR775" s="7"/>
      <c r="DS775" s="7"/>
      <c r="DT775" s="7"/>
      <c r="DV775" s="7"/>
      <c r="DX775" s="7"/>
      <c r="DY775" s="7"/>
      <c r="DZ775" s="7"/>
      <c r="EB775" s="7"/>
      <c r="ED775" s="7"/>
      <c r="EF775" s="7"/>
      <c r="EG775" s="7"/>
      <c r="EI775" s="7"/>
      <c r="EJ775" s="7"/>
      <c r="EL775" s="7"/>
      <c r="EN775" s="7"/>
      <c r="EP775" s="7"/>
      <c r="ER775" s="7"/>
      <c r="ET775" s="7"/>
      <c r="EV775" s="7"/>
      <c r="EX775" s="7"/>
      <c r="EZ775" s="7"/>
      <c r="FB775" s="7"/>
      <c r="FD775" s="7"/>
      <c r="FE775" s="7"/>
      <c r="FF775" s="7"/>
      <c r="FH775" s="7"/>
      <c r="FJ775" s="7"/>
      <c r="FL775" s="7"/>
      <c r="FN775" s="7"/>
      <c r="FP775" s="7"/>
      <c r="FR775" s="7"/>
      <c r="FT775" s="7"/>
      <c r="FV775" s="7"/>
      <c r="FW775" s="7"/>
      <c r="FY775" s="7"/>
      <c r="GA775" s="7"/>
      <c r="GC775" s="7"/>
      <c r="GE775" s="7"/>
      <c r="GG775" s="7"/>
      <c r="GI775" s="7"/>
      <c r="GJ775" s="7"/>
      <c r="GK775" s="7"/>
      <c r="GL775" s="7"/>
      <c r="GM775" s="7"/>
      <c r="GN775" s="7"/>
      <c r="GO775" s="7"/>
      <c r="GP775" s="7"/>
      <c r="GR775" s="7"/>
      <c r="GT775" s="7"/>
      <c r="GV775" s="7"/>
      <c r="GX775" s="7"/>
      <c r="GZ775" s="7"/>
      <c r="HA775" s="7"/>
      <c r="HC775" s="7"/>
      <c r="HE775" s="7"/>
      <c r="HG775" s="7"/>
      <c r="HI775" s="7"/>
      <c r="HK775" s="7"/>
      <c r="HM775" s="7"/>
      <c r="HO775" s="7"/>
      <c r="HQ775" s="7"/>
      <c r="HS775" s="7"/>
      <c r="HU775" s="7"/>
      <c r="HW775" s="7"/>
      <c r="HY775" s="7"/>
      <c r="IA775" s="7"/>
      <c r="IC775" s="7"/>
      <c r="IE775" s="7"/>
      <c r="IF775" s="7"/>
      <c r="IG775" s="7"/>
      <c r="IH775" s="7"/>
      <c r="IJ775" s="7"/>
      <c r="IL775" s="7"/>
      <c r="IN775" s="7"/>
      <c r="IO775" s="7"/>
      <c r="IP775" s="7"/>
      <c r="IR775" s="7"/>
      <c r="IT775" s="7"/>
      <c r="IV775" s="7"/>
      <c r="IX775" s="7"/>
      <c r="IZ775" s="7"/>
      <c r="JB775" s="7"/>
      <c r="JD775" s="7"/>
      <c r="JF775" s="7"/>
      <c r="JG775" s="7"/>
      <c r="JI775" s="7"/>
      <c r="JK775" s="7"/>
      <c r="JM775" s="7"/>
      <c r="JO775" s="7"/>
      <c r="JP775" s="7"/>
      <c r="JQ775" s="7"/>
      <c r="JS775" s="7"/>
      <c r="JT775" s="7"/>
      <c r="JU775" s="7"/>
      <c r="JV775" s="7"/>
      <c r="JX775" s="7"/>
      <c r="JZ775" s="7"/>
      <c r="KB775" s="7"/>
      <c r="KD775" s="7"/>
      <c r="KF775" s="7"/>
      <c r="KH775" s="7"/>
      <c r="KJ775" s="7"/>
      <c r="KL775" s="7"/>
      <c r="KN775" s="7"/>
      <c r="KO775" s="7"/>
      <c r="KP775" s="7"/>
      <c r="KQ775" s="7"/>
      <c r="KR775" s="7"/>
      <c r="KT775" s="7"/>
      <c r="KV775" s="7"/>
      <c r="KX775" s="7"/>
      <c r="KZ775" s="7"/>
      <c r="LB775" s="7"/>
      <c r="LD775" s="7"/>
      <c r="LF775" s="7"/>
      <c r="LH775" s="7"/>
      <c r="LJ775" s="7"/>
      <c r="LL775" s="7"/>
      <c r="LN775" s="7"/>
      <c r="LP775" s="7"/>
      <c r="LR775" s="7"/>
      <c r="LT775" s="7"/>
      <c r="LV775" s="7"/>
      <c r="LX775" s="7"/>
      <c r="LY775" s="7"/>
      <c r="LZ775" s="7"/>
      <c r="MA775" s="7"/>
      <c r="MB775" s="7"/>
      <c r="MC775" s="7"/>
      <c r="ME775" s="7"/>
      <c r="MG775" s="7"/>
      <c r="MH775" s="7"/>
      <c r="MJ775" s="7"/>
      <c r="ML775" s="7"/>
      <c r="MM775" s="7"/>
      <c r="MN775" s="7"/>
      <c r="MO775" s="7"/>
      <c r="MQ775" s="7"/>
      <c r="MS775" s="7"/>
      <c r="MU775" s="7"/>
      <c r="MV775" s="7"/>
      <c r="MX775" s="7"/>
      <c r="MY775" s="7"/>
      <c r="MZ775" s="7"/>
      <c r="NB775" s="7"/>
      <c r="ND775" s="7"/>
      <c r="NF775" s="7"/>
      <c r="NH775" s="7"/>
      <c r="NJ775" s="7"/>
      <c r="NL775" s="7"/>
      <c r="NM775" s="7"/>
      <c r="NN775" s="7"/>
      <c r="NO775" s="7"/>
      <c r="NP775" s="7"/>
      <c r="NR775" s="7"/>
      <c r="NT775" s="7"/>
      <c r="NU775" s="7"/>
      <c r="NW775" s="7"/>
      <c r="NY775" s="7"/>
      <c r="OA775" s="7"/>
      <c r="OC775" s="7"/>
      <c r="OE775" s="7"/>
      <c r="OG775" s="7"/>
      <c r="OI775" s="7"/>
      <c r="OK775" s="7"/>
      <c r="OM775" s="7"/>
      <c r="OO775" s="7"/>
      <c r="OQ775" s="7"/>
      <c r="OS775" s="7"/>
      <c r="OT775" s="7"/>
      <c r="OV775" s="7"/>
      <c r="OX775" s="7"/>
      <c r="OZ775" s="7"/>
      <c r="PB775" s="7"/>
      <c r="PD775" s="7"/>
      <c r="PF775" s="7"/>
      <c r="PH775" s="7"/>
      <c r="PJ775" s="7"/>
      <c r="PL775" s="7"/>
      <c r="PN775" s="7"/>
      <c r="PP775" s="7"/>
      <c r="PQ775" s="7"/>
      <c r="PR775" s="7"/>
      <c r="PS775" s="7"/>
      <c r="PT775" s="7"/>
      <c r="PV775" s="7"/>
      <c r="PX775" s="7"/>
      <c r="PZ775" s="7"/>
      <c r="QB775" s="7"/>
      <c r="QD775" s="7"/>
      <c r="QF775" s="7"/>
      <c r="QH775" s="7"/>
      <c r="QJ775" s="7"/>
      <c r="QL775" s="7"/>
      <c r="QN775" s="7"/>
      <c r="QO775" s="7"/>
      <c r="QQ775" s="7"/>
      <c r="QS775" s="7"/>
      <c r="QU775" s="7"/>
      <c r="QV775" s="7"/>
      <c r="QX775" s="7"/>
      <c r="QZ775" s="7"/>
      <c r="RB775" s="7"/>
      <c r="RD775" s="7"/>
      <c r="RF775" s="7"/>
      <c r="RH775" s="7"/>
      <c r="RJ775" s="7"/>
      <c r="RL775" s="7"/>
      <c r="RN775" s="7"/>
      <c r="RP775" s="7"/>
      <c r="RR775" s="7"/>
      <c r="RT775" s="7"/>
      <c r="RV775" s="7"/>
      <c r="RW775" s="7"/>
      <c r="RX775" s="7"/>
      <c r="RZ775" s="7"/>
      <c r="SB775" s="7"/>
      <c r="SD775" s="7"/>
      <c r="SE775" s="7"/>
      <c r="SF775" s="7"/>
      <c r="SH775" s="7"/>
      <c r="SJ775" s="7"/>
      <c r="SL775" s="7"/>
      <c r="SN775" s="7"/>
      <c r="SP775" s="7"/>
      <c r="SR775" s="7"/>
      <c r="ST775" s="7"/>
      <c r="SV775" s="7"/>
      <c r="SW775" s="7"/>
      <c r="SY775" s="7"/>
      <c r="TA775" s="7"/>
      <c r="TC775" s="7"/>
      <c r="TE775" s="7"/>
      <c r="TG775" s="7"/>
      <c r="TI775" s="7"/>
      <c r="TK775" s="7"/>
      <c r="TM775" s="7"/>
      <c r="TO775" s="7"/>
      <c r="TQ775" s="7"/>
      <c r="TS775" s="7"/>
      <c r="TU775" s="7"/>
      <c r="TW775" s="7"/>
      <c r="TY775" s="7"/>
      <c r="UA775" s="7"/>
      <c r="UC775" s="7"/>
      <c r="UE775" s="7"/>
      <c r="UG775" s="7"/>
      <c r="UI775" s="7"/>
      <c r="UK775" s="7"/>
      <c r="UM775" s="7"/>
      <c r="UO775" s="7"/>
      <c r="UQ775" s="7"/>
      <c r="US775" s="7"/>
      <c r="UU775" s="7"/>
      <c r="UW775" s="7"/>
      <c r="UY775" s="7"/>
      <c r="VA775" s="7"/>
      <c r="VC775" s="7"/>
      <c r="VE775" s="7"/>
      <c r="VG775" s="7"/>
      <c r="VI775" s="7"/>
      <c r="VK775" s="7"/>
      <c r="VM775" s="7"/>
      <c r="VO775" s="7"/>
      <c r="VQ775" s="7"/>
      <c r="VS775" s="7"/>
      <c r="VU775" s="7"/>
      <c r="VW775" s="7"/>
      <c r="VY775" s="7"/>
      <c r="WA775" s="7"/>
      <c r="WC775" s="7"/>
      <c r="WE775" s="7"/>
      <c r="WG775" s="7"/>
      <c r="WI775" s="7"/>
      <c r="WK775" s="7"/>
      <c r="WM775" s="7"/>
      <c r="WO775" s="7"/>
      <c r="WQ775" s="7"/>
      <c r="WS775" s="7"/>
      <c r="WU775" s="7"/>
      <c r="WW775" s="7"/>
      <c r="WY775" s="7"/>
      <c r="XA775" s="7"/>
      <c r="XC775" s="7"/>
      <c r="XE775" s="7"/>
      <c r="XG775" s="7"/>
      <c r="XI775" s="7"/>
      <c r="XK775" s="7"/>
      <c r="XM775" s="7"/>
      <c r="XO775" s="7"/>
      <c r="XQ775" s="7"/>
      <c r="XS775" s="7"/>
      <c r="XU775" s="7"/>
      <c r="XW775" s="7"/>
      <c r="XY775" s="7"/>
      <c r="YA775" s="7"/>
      <c r="YC775" s="7"/>
      <c r="YE775" s="7"/>
      <c r="YG775" s="7"/>
      <c r="YI775" s="7"/>
      <c r="YK775" s="7"/>
      <c r="YM775" s="7"/>
    </row>
    <row r="776" spans="5:663" s="80" customFormat="1" x14ac:dyDescent="0.2">
      <c r="E776" s="7"/>
      <c r="G776" s="7"/>
      <c r="I776" s="7"/>
      <c r="K776" s="7"/>
      <c r="M776" s="7"/>
      <c r="O776" s="7"/>
      <c r="Q776" s="7"/>
      <c r="S776" s="7"/>
      <c r="U776" s="7"/>
      <c r="W776" s="7"/>
      <c r="Y776" s="7"/>
      <c r="AA776" s="7"/>
      <c r="AC776" s="7"/>
      <c r="AE776" s="7"/>
      <c r="AG776" s="7"/>
      <c r="AH776" s="7"/>
      <c r="AI776" s="7"/>
      <c r="AJ776" s="7"/>
      <c r="AK776" s="7"/>
      <c r="AL776" s="7"/>
      <c r="AM776" s="7"/>
      <c r="AO776" s="7"/>
      <c r="AQ776" s="7"/>
      <c r="AS776" s="7"/>
      <c r="AU776" s="7"/>
      <c r="AW776" s="7"/>
      <c r="AY776" s="7"/>
      <c r="BA776" s="7"/>
      <c r="BC776" s="7"/>
      <c r="BE776" s="7"/>
      <c r="BG776" s="7"/>
      <c r="BI776" s="7"/>
      <c r="BK776" s="7"/>
      <c r="BM776" s="7"/>
      <c r="BO776" s="7"/>
      <c r="BQ776" s="7"/>
      <c r="BS776" s="7"/>
      <c r="BT776" s="7"/>
      <c r="BU776" s="7"/>
      <c r="BW776" s="7"/>
      <c r="BY776" s="7"/>
      <c r="CA776" s="7"/>
      <c r="CC776" s="7"/>
      <c r="CE776" s="7"/>
      <c r="CG776" s="7"/>
      <c r="CH776" s="7"/>
      <c r="CI776" s="7"/>
      <c r="CJ776" s="7"/>
      <c r="CL776" s="7"/>
      <c r="CN776" s="7"/>
      <c r="CP776" s="7"/>
      <c r="CR776" s="7"/>
      <c r="CT776" s="7"/>
      <c r="CV776" s="7"/>
      <c r="CW776" s="7"/>
      <c r="CY776" s="7"/>
      <c r="DA776" s="7"/>
      <c r="DC776" s="7"/>
      <c r="DE776" s="7"/>
      <c r="DG776" s="7"/>
      <c r="DI776" s="7"/>
      <c r="DK776" s="7"/>
      <c r="DM776" s="7"/>
      <c r="DO776" s="7"/>
      <c r="DQ776" s="7"/>
      <c r="DR776" s="7"/>
      <c r="DS776" s="7"/>
      <c r="DT776" s="7"/>
      <c r="DV776" s="7"/>
      <c r="DX776" s="7"/>
      <c r="DY776" s="7"/>
      <c r="DZ776" s="7"/>
      <c r="EB776" s="7"/>
      <c r="ED776" s="7"/>
      <c r="EF776" s="7"/>
      <c r="EG776" s="7"/>
      <c r="EI776" s="7"/>
      <c r="EJ776" s="7"/>
      <c r="EL776" s="7"/>
      <c r="EN776" s="7"/>
      <c r="EP776" s="7"/>
      <c r="ER776" s="7"/>
      <c r="ET776" s="7"/>
      <c r="EV776" s="7"/>
      <c r="EX776" s="7"/>
      <c r="EZ776" s="7"/>
      <c r="FB776" s="7"/>
      <c r="FD776" s="7"/>
      <c r="FE776" s="7"/>
      <c r="FF776" s="7"/>
      <c r="FH776" s="7"/>
      <c r="FJ776" s="7"/>
      <c r="FL776" s="7"/>
      <c r="FN776" s="7"/>
      <c r="FP776" s="7"/>
      <c r="FR776" s="7"/>
      <c r="FT776" s="7"/>
      <c r="FV776" s="7"/>
      <c r="FW776" s="7"/>
      <c r="FY776" s="7"/>
      <c r="GA776" s="7"/>
      <c r="GC776" s="7"/>
      <c r="GE776" s="7"/>
      <c r="GG776" s="7"/>
      <c r="GI776" s="7"/>
      <c r="GJ776" s="7"/>
      <c r="GK776" s="7"/>
      <c r="GL776" s="7"/>
      <c r="GM776" s="7"/>
      <c r="GN776" s="7"/>
      <c r="GO776" s="7"/>
      <c r="GP776" s="7"/>
      <c r="GR776" s="7"/>
      <c r="GT776" s="7"/>
      <c r="GV776" s="7"/>
      <c r="GX776" s="7"/>
      <c r="GZ776" s="7"/>
      <c r="HA776" s="7"/>
      <c r="HC776" s="7"/>
      <c r="HE776" s="7"/>
      <c r="HG776" s="7"/>
      <c r="HI776" s="7"/>
      <c r="HK776" s="7"/>
      <c r="HM776" s="7"/>
      <c r="HO776" s="7"/>
      <c r="HQ776" s="7"/>
      <c r="HS776" s="7"/>
      <c r="HU776" s="7"/>
      <c r="HW776" s="7"/>
      <c r="HY776" s="7"/>
      <c r="IA776" s="7"/>
      <c r="IC776" s="7"/>
      <c r="IE776" s="7"/>
      <c r="IF776" s="7"/>
      <c r="IG776" s="7"/>
      <c r="IH776" s="7"/>
      <c r="IJ776" s="7"/>
      <c r="IL776" s="7"/>
      <c r="IN776" s="7"/>
      <c r="IO776" s="7"/>
      <c r="IP776" s="7"/>
      <c r="IR776" s="7"/>
      <c r="IT776" s="7"/>
      <c r="IV776" s="7"/>
      <c r="IX776" s="7"/>
      <c r="IZ776" s="7"/>
      <c r="JB776" s="7"/>
      <c r="JD776" s="7"/>
      <c r="JF776" s="7"/>
      <c r="JG776" s="7"/>
      <c r="JI776" s="7"/>
      <c r="JK776" s="7"/>
      <c r="JM776" s="7"/>
      <c r="JO776" s="7"/>
      <c r="JP776" s="7"/>
      <c r="JQ776" s="7"/>
      <c r="JS776" s="7"/>
      <c r="JT776" s="7"/>
      <c r="JU776" s="7"/>
      <c r="JV776" s="7"/>
      <c r="JX776" s="7"/>
      <c r="JZ776" s="7"/>
      <c r="KB776" s="7"/>
      <c r="KD776" s="7"/>
      <c r="KF776" s="7"/>
      <c r="KH776" s="7"/>
      <c r="KJ776" s="7"/>
      <c r="KL776" s="7"/>
      <c r="KN776" s="7"/>
      <c r="KO776" s="7"/>
      <c r="KP776" s="7"/>
      <c r="KQ776" s="7"/>
      <c r="KR776" s="7"/>
      <c r="KT776" s="7"/>
      <c r="KV776" s="7"/>
      <c r="KX776" s="7"/>
      <c r="KZ776" s="7"/>
      <c r="LB776" s="7"/>
      <c r="LD776" s="7"/>
      <c r="LF776" s="7"/>
      <c r="LH776" s="7"/>
      <c r="LJ776" s="7"/>
      <c r="LL776" s="7"/>
      <c r="LN776" s="7"/>
      <c r="LP776" s="7"/>
      <c r="LR776" s="7"/>
      <c r="LT776" s="7"/>
      <c r="LV776" s="7"/>
      <c r="LX776" s="7"/>
      <c r="LY776" s="7"/>
      <c r="LZ776" s="7"/>
      <c r="MA776" s="7"/>
      <c r="MB776" s="7"/>
      <c r="MC776" s="7"/>
      <c r="ME776" s="7"/>
      <c r="MG776" s="7"/>
      <c r="MH776" s="7"/>
      <c r="MJ776" s="7"/>
      <c r="ML776" s="7"/>
      <c r="MM776" s="7"/>
      <c r="MN776" s="7"/>
      <c r="MO776" s="7"/>
      <c r="MQ776" s="7"/>
      <c r="MS776" s="7"/>
      <c r="MU776" s="7"/>
      <c r="MV776" s="7"/>
      <c r="MX776" s="7"/>
      <c r="MY776" s="7"/>
      <c r="MZ776" s="7"/>
      <c r="NB776" s="7"/>
      <c r="ND776" s="7"/>
      <c r="NF776" s="7"/>
      <c r="NH776" s="7"/>
      <c r="NJ776" s="7"/>
      <c r="NL776" s="7"/>
      <c r="NM776" s="7"/>
      <c r="NN776" s="7"/>
      <c r="NO776" s="7"/>
      <c r="NP776" s="7"/>
      <c r="NR776" s="7"/>
      <c r="NT776" s="7"/>
      <c r="NU776" s="7"/>
      <c r="NW776" s="7"/>
      <c r="NY776" s="7"/>
      <c r="OA776" s="7"/>
      <c r="OC776" s="7"/>
      <c r="OE776" s="7"/>
      <c r="OG776" s="7"/>
      <c r="OI776" s="7"/>
      <c r="OK776" s="7"/>
      <c r="OM776" s="7"/>
      <c r="OO776" s="7"/>
      <c r="OQ776" s="7"/>
      <c r="OS776" s="7"/>
      <c r="OT776" s="7"/>
      <c r="OV776" s="7"/>
      <c r="OX776" s="7"/>
      <c r="OZ776" s="7"/>
      <c r="PB776" s="7"/>
      <c r="PD776" s="7"/>
      <c r="PF776" s="7"/>
      <c r="PH776" s="7"/>
      <c r="PJ776" s="7"/>
      <c r="PL776" s="7"/>
      <c r="PN776" s="7"/>
      <c r="PP776" s="7"/>
      <c r="PQ776" s="7"/>
      <c r="PR776" s="7"/>
      <c r="PS776" s="7"/>
      <c r="PT776" s="7"/>
      <c r="PV776" s="7"/>
      <c r="PX776" s="7"/>
      <c r="PZ776" s="7"/>
      <c r="QB776" s="7"/>
      <c r="QD776" s="7"/>
      <c r="QF776" s="7"/>
      <c r="QH776" s="7"/>
      <c r="QJ776" s="7"/>
      <c r="QL776" s="7"/>
      <c r="QN776" s="7"/>
      <c r="QO776" s="7"/>
      <c r="QQ776" s="7"/>
      <c r="QS776" s="7"/>
      <c r="QU776" s="7"/>
      <c r="QV776" s="7"/>
      <c r="QX776" s="7"/>
      <c r="QZ776" s="7"/>
      <c r="RB776" s="7"/>
      <c r="RD776" s="7"/>
      <c r="RF776" s="7"/>
      <c r="RH776" s="7"/>
      <c r="RJ776" s="7"/>
      <c r="RL776" s="7"/>
      <c r="RN776" s="7"/>
      <c r="RP776" s="7"/>
      <c r="RR776" s="7"/>
      <c r="RT776" s="7"/>
      <c r="RV776" s="7"/>
      <c r="RW776" s="7"/>
      <c r="RX776" s="7"/>
      <c r="RZ776" s="7"/>
      <c r="SB776" s="7"/>
      <c r="SD776" s="7"/>
      <c r="SE776" s="7"/>
      <c r="SF776" s="7"/>
      <c r="SH776" s="7"/>
      <c r="SJ776" s="7"/>
      <c r="SL776" s="7"/>
      <c r="SN776" s="7"/>
      <c r="SP776" s="7"/>
      <c r="SR776" s="7"/>
      <c r="ST776" s="7"/>
      <c r="SV776" s="7"/>
      <c r="SW776" s="7"/>
      <c r="SY776" s="7"/>
      <c r="TA776" s="7"/>
      <c r="TC776" s="7"/>
      <c r="TE776" s="7"/>
      <c r="TG776" s="7"/>
      <c r="TI776" s="7"/>
      <c r="TK776" s="7"/>
      <c r="TM776" s="7"/>
      <c r="TO776" s="7"/>
      <c r="TQ776" s="7"/>
      <c r="TS776" s="7"/>
      <c r="TU776" s="7"/>
      <c r="TW776" s="7"/>
      <c r="TY776" s="7"/>
      <c r="UA776" s="7"/>
      <c r="UC776" s="7"/>
      <c r="UE776" s="7"/>
      <c r="UG776" s="7"/>
      <c r="UI776" s="7"/>
      <c r="UK776" s="7"/>
      <c r="UM776" s="7"/>
      <c r="UO776" s="7"/>
      <c r="UQ776" s="7"/>
      <c r="US776" s="7"/>
      <c r="UU776" s="7"/>
      <c r="UW776" s="7"/>
      <c r="UY776" s="7"/>
      <c r="VA776" s="7"/>
      <c r="VC776" s="7"/>
      <c r="VE776" s="7"/>
      <c r="VG776" s="7"/>
      <c r="VI776" s="7"/>
      <c r="VK776" s="7"/>
      <c r="VM776" s="7"/>
      <c r="VO776" s="7"/>
      <c r="VQ776" s="7"/>
      <c r="VS776" s="7"/>
      <c r="VU776" s="7"/>
      <c r="VW776" s="7"/>
      <c r="VY776" s="7"/>
      <c r="WA776" s="7"/>
      <c r="WC776" s="7"/>
      <c r="WE776" s="7"/>
      <c r="WG776" s="7"/>
      <c r="WI776" s="7"/>
      <c r="WK776" s="7"/>
      <c r="WM776" s="7"/>
      <c r="WO776" s="7"/>
      <c r="WQ776" s="7"/>
      <c r="WS776" s="7"/>
      <c r="WU776" s="7"/>
      <c r="WW776" s="7"/>
      <c r="WY776" s="7"/>
      <c r="XA776" s="7"/>
      <c r="XC776" s="7"/>
      <c r="XE776" s="7"/>
      <c r="XG776" s="7"/>
      <c r="XI776" s="7"/>
      <c r="XK776" s="7"/>
      <c r="XM776" s="7"/>
      <c r="XO776" s="7"/>
      <c r="XQ776" s="7"/>
      <c r="XS776" s="7"/>
      <c r="XU776" s="7"/>
      <c r="XW776" s="7"/>
      <c r="XY776" s="7"/>
      <c r="YA776" s="7"/>
      <c r="YC776" s="7"/>
      <c r="YE776" s="7"/>
      <c r="YG776" s="7"/>
      <c r="YI776" s="7"/>
      <c r="YK776" s="7"/>
      <c r="YM776" s="7"/>
    </row>
    <row r="777" spans="5:663" s="80" customFormat="1" x14ac:dyDescent="0.2">
      <c r="E777" s="7"/>
      <c r="G777" s="7"/>
      <c r="I777" s="7"/>
      <c r="K777" s="7"/>
      <c r="M777" s="7"/>
      <c r="O777" s="7"/>
      <c r="Q777" s="7"/>
      <c r="S777" s="7"/>
      <c r="U777" s="7"/>
      <c r="W777" s="7"/>
      <c r="Y777" s="7"/>
      <c r="AA777" s="7"/>
      <c r="AC777" s="7"/>
      <c r="AE777" s="7"/>
      <c r="AG777" s="7"/>
      <c r="AH777" s="7"/>
      <c r="AI777" s="7"/>
      <c r="AJ777" s="7"/>
      <c r="AK777" s="7"/>
      <c r="AL777" s="7"/>
      <c r="AM777" s="7"/>
      <c r="AO777" s="7"/>
      <c r="AQ777" s="7"/>
      <c r="AS777" s="7"/>
      <c r="AU777" s="7"/>
      <c r="AW777" s="7"/>
      <c r="AY777" s="7"/>
      <c r="BA777" s="7"/>
      <c r="BC777" s="7"/>
      <c r="BE777" s="7"/>
      <c r="BG777" s="7"/>
      <c r="BI777" s="7"/>
      <c r="BK777" s="7"/>
      <c r="BM777" s="7"/>
      <c r="BO777" s="7"/>
      <c r="BQ777" s="7"/>
      <c r="BS777" s="7"/>
      <c r="BT777" s="7"/>
      <c r="BU777" s="7"/>
      <c r="BW777" s="7"/>
      <c r="BY777" s="7"/>
      <c r="CA777" s="7"/>
      <c r="CC777" s="7"/>
      <c r="CE777" s="7"/>
      <c r="CG777" s="7"/>
      <c r="CH777" s="7"/>
      <c r="CI777" s="7"/>
      <c r="CJ777" s="7"/>
      <c r="CL777" s="7"/>
      <c r="CN777" s="7"/>
      <c r="CP777" s="7"/>
      <c r="CR777" s="7"/>
      <c r="CT777" s="7"/>
      <c r="CV777" s="7"/>
      <c r="CW777" s="7"/>
      <c r="CY777" s="7"/>
      <c r="DA777" s="7"/>
      <c r="DC777" s="7"/>
      <c r="DE777" s="7"/>
      <c r="DG777" s="7"/>
      <c r="DI777" s="7"/>
      <c r="DK777" s="7"/>
      <c r="DM777" s="7"/>
      <c r="DO777" s="7"/>
      <c r="DQ777" s="7"/>
      <c r="DR777" s="7"/>
      <c r="DS777" s="7"/>
      <c r="DT777" s="7"/>
      <c r="DV777" s="7"/>
      <c r="DX777" s="7"/>
      <c r="DY777" s="7"/>
      <c r="DZ777" s="7"/>
      <c r="EB777" s="7"/>
      <c r="ED777" s="7"/>
      <c r="EF777" s="7"/>
      <c r="EG777" s="7"/>
      <c r="EI777" s="7"/>
      <c r="EJ777" s="7"/>
      <c r="EL777" s="7"/>
      <c r="EN777" s="7"/>
      <c r="EP777" s="7"/>
      <c r="ER777" s="7"/>
      <c r="ET777" s="7"/>
      <c r="EV777" s="7"/>
      <c r="EX777" s="7"/>
      <c r="EZ777" s="7"/>
      <c r="FB777" s="7"/>
      <c r="FD777" s="7"/>
      <c r="FE777" s="7"/>
      <c r="FF777" s="7"/>
      <c r="FH777" s="7"/>
      <c r="FJ777" s="7"/>
      <c r="FL777" s="7"/>
      <c r="FN777" s="7"/>
      <c r="FP777" s="7"/>
      <c r="FR777" s="7"/>
      <c r="FT777" s="7"/>
      <c r="FV777" s="7"/>
      <c r="FW777" s="7"/>
      <c r="FY777" s="7"/>
      <c r="GA777" s="7"/>
      <c r="GC777" s="7"/>
      <c r="GE777" s="7"/>
      <c r="GG777" s="7"/>
      <c r="GI777" s="7"/>
      <c r="GJ777" s="7"/>
      <c r="GK777" s="7"/>
      <c r="GL777" s="7"/>
      <c r="GM777" s="7"/>
      <c r="GN777" s="7"/>
      <c r="GO777" s="7"/>
      <c r="GP777" s="7"/>
      <c r="GR777" s="7"/>
      <c r="GT777" s="7"/>
      <c r="GV777" s="7"/>
      <c r="GX777" s="7"/>
      <c r="GZ777" s="7"/>
      <c r="HA777" s="7"/>
      <c r="HC777" s="7"/>
      <c r="HE777" s="7"/>
      <c r="HG777" s="7"/>
      <c r="HI777" s="7"/>
      <c r="HK777" s="7"/>
      <c r="HM777" s="7"/>
      <c r="HO777" s="7"/>
      <c r="HQ777" s="7"/>
      <c r="HS777" s="7"/>
      <c r="HU777" s="7"/>
      <c r="HW777" s="7"/>
      <c r="HY777" s="7"/>
      <c r="IA777" s="7"/>
      <c r="IC777" s="7"/>
      <c r="IE777" s="7"/>
      <c r="IF777" s="7"/>
      <c r="IG777" s="7"/>
      <c r="IH777" s="7"/>
      <c r="IJ777" s="7"/>
      <c r="IL777" s="7"/>
      <c r="IN777" s="7"/>
      <c r="IO777" s="7"/>
      <c r="IP777" s="7"/>
      <c r="IR777" s="7"/>
      <c r="IT777" s="7"/>
      <c r="IV777" s="7"/>
      <c r="IX777" s="7"/>
      <c r="IZ777" s="7"/>
      <c r="JB777" s="7"/>
      <c r="JD777" s="7"/>
      <c r="JF777" s="7"/>
      <c r="JG777" s="7"/>
      <c r="JI777" s="7"/>
      <c r="JK777" s="7"/>
      <c r="JM777" s="7"/>
      <c r="JO777" s="7"/>
      <c r="JP777" s="7"/>
      <c r="JQ777" s="7"/>
      <c r="JS777" s="7"/>
      <c r="JT777" s="7"/>
      <c r="JU777" s="7"/>
      <c r="JV777" s="7"/>
      <c r="JX777" s="7"/>
      <c r="JZ777" s="7"/>
      <c r="KB777" s="7"/>
      <c r="KD777" s="7"/>
      <c r="KF777" s="7"/>
      <c r="KH777" s="7"/>
      <c r="KJ777" s="7"/>
      <c r="KL777" s="7"/>
      <c r="KN777" s="7"/>
      <c r="KO777" s="7"/>
      <c r="KP777" s="7"/>
      <c r="KQ777" s="7"/>
      <c r="KR777" s="7"/>
      <c r="KT777" s="7"/>
      <c r="KV777" s="7"/>
      <c r="KX777" s="7"/>
      <c r="KZ777" s="7"/>
      <c r="LB777" s="7"/>
      <c r="LD777" s="7"/>
      <c r="LF777" s="7"/>
      <c r="LH777" s="7"/>
      <c r="LJ777" s="7"/>
      <c r="LL777" s="7"/>
      <c r="LN777" s="7"/>
      <c r="LP777" s="7"/>
      <c r="LR777" s="7"/>
      <c r="LT777" s="7"/>
      <c r="LV777" s="7"/>
      <c r="LX777" s="7"/>
      <c r="LY777" s="7"/>
      <c r="LZ777" s="7"/>
      <c r="MA777" s="7"/>
      <c r="MB777" s="7"/>
      <c r="MC777" s="7"/>
      <c r="ME777" s="7"/>
      <c r="MG777" s="7"/>
      <c r="MH777" s="7"/>
      <c r="MJ777" s="7"/>
      <c r="ML777" s="7"/>
      <c r="MM777" s="7"/>
      <c r="MN777" s="7"/>
      <c r="MO777" s="7"/>
      <c r="MQ777" s="7"/>
      <c r="MS777" s="7"/>
      <c r="MU777" s="7"/>
      <c r="MV777" s="7"/>
      <c r="MX777" s="7"/>
      <c r="MY777" s="7"/>
      <c r="MZ777" s="7"/>
      <c r="NB777" s="7"/>
      <c r="ND777" s="7"/>
      <c r="NF777" s="7"/>
      <c r="NH777" s="7"/>
      <c r="NJ777" s="7"/>
      <c r="NL777" s="7"/>
      <c r="NM777" s="7"/>
      <c r="NN777" s="7"/>
      <c r="NO777" s="7"/>
      <c r="NP777" s="7"/>
      <c r="NR777" s="7"/>
      <c r="NT777" s="7"/>
      <c r="NU777" s="7"/>
      <c r="NW777" s="7"/>
      <c r="NY777" s="7"/>
      <c r="OA777" s="7"/>
      <c r="OC777" s="7"/>
      <c r="OE777" s="7"/>
      <c r="OG777" s="7"/>
      <c r="OI777" s="7"/>
      <c r="OK777" s="7"/>
      <c r="OM777" s="7"/>
      <c r="OO777" s="7"/>
      <c r="OQ777" s="7"/>
      <c r="OS777" s="7"/>
      <c r="OT777" s="7"/>
      <c r="OV777" s="7"/>
      <c r="OX777" s="7"/>
      <c r="OZ777" s="7"/>
      <c r="PB777" s="7"/>
      <c r="PD777" s="7"/>
      <c r="PF777" s="7"/>
      <c r="PH777" s="7"/>
      <c r="PJ777" s="7"/>
      <c r="PL777" s="7"/>
      <c r="PN777" s="7"/>
      <c r="PP777" s="7"/>
      <c r="PQ777" s="7"/>
      <c r="PR777" s="7"/>
      <c r="PS777" s="7"/>
      <c r="PT777" s="7"/>
      <c r="PV777" s="7"/>
      <c r="PX777" s="7"/>
      <c r="PZ777" s="7"/>
      <c r="QB777" s="7"/>
      <c r="QD777" s="7"/>
      <c r="QF777" s="7"/>
      <c r="QH777" s="7"/>
      <c r="QJ777" s="7"/>
      <c r="QL777" s="7"/>
      <c r="QN777" s="7"/>
      <c r="QO777" s="7"/>
      <c r="QQ777" s="7"/>
      <c r="QS777" s="7"/>
      <c r="QU777" s="7"/>
      <c r="QV777" s="7"/>
      <c r="QX777" s="7"/>
      <c r="QZ777" s="7"/>
      <c r="RB777" s="7"/>
      <c r="RD777" s="7"/>
      <c r="RF777" s="7"/>
      <c r="RH777" s="7"/>
      <c r="RJ777" s="7"/>
      <c r="RL777" s="7"/>
      <c r="RN777" s="7"/>
      <c r="RP777" s="7"/>
      <c r="RR777" s="7"/>
      <c r="RT777" s="7"/>
      <c r="RV777" s="7"/>
      <c r="RW777" s="7"/>
      <c r="RX777" s="7"/>
      <c r="RZ777" s="7"/>
      <c r="SB777" s="7"/>
      <c r="SD777" s="7"/>
      <c r="SE777" s="7"/>
      <c r="SF777" s="7"/>
      <c r="SH777" s="7"/>
      <c r="SJ777" s="7"/>
      <c r="SL777" s="7"/>
      <c r="SN777" s="7"/>
      <c r="SP777" s="7"/>
      <c r="SR777" s="7"/>
      <c r="ST777" s="7"/>
      <c r="SV777" s="7"/>
      <c r="SW777" s="7"/>
      <c r="SY777" s="7"/>
      <c r="TA777" s="7"/>
      <c r="TC777" s="7"/>
      <c r="TE777" s="7"/>
      <c r="TG777" s="7"/>
      <c r="TI777" s="7"/>
      <c r="TK777" s="7"/>
      <c r="TM777" s="7"/>
      <c r="TO777" s="7"/>
      <c r="TQ777" s="7"/>
      <c r="TS777" s="7"/>
      <c r="TU777" s="7"/>
      <c r="TW777" s="7"/>
      <c r="TY777" s="7"/>
      <c r="UA777" s="7"/>
      <c r="UC777" s="7"/>
      <c r="UE777" s="7"/>
      <c r="UG777" s="7"/>
      <c r="UI777" s="7"/>
      <c r="UK777" s="7"/>
      <c r="UM777" s="7"/>
      <c r="UO777" s="7"/>
      <c r="UQ777" s="7"/>
      <c r="US777" s="7"/>
      <c r="UU777" s="7"/>
      <c r="UW777" s="7"/>
      <c r="UY777" s="7"/>
      <c r="VA777" s="7"/>
      <c r="VC777" s="7"/>
      <c r="VE777" s="7"/>
      <c r="VG777" s="7"/>
      <c r="VI777" s="7"/>
      <c r="VK777" s="7"/>
      <c r="VM777" s="7"/>
      <c r="VO777" s="7"/>
      <c r="VQ777" s="7"/>
      <c r="VS777" s="7"/>
      <c r="VU777" s="7"/>
      <c r="VW777" s="7"/>
      <c r="VY777" s="7"/>
      <c r="WA777" s="7"/>
      <c r="WC777" s="7"/>
      <c r="WE777" s="7"/>
      <c r="WG777" s="7"/>
      <c r="WI777" s="7"/>
      <c r="WK777" s="7"/>
      <c r="WM777" s="7"/>
      <c r="WO777" s="7"/>
      <c r="WQ777" s="7"/>
      <c r="WS777" s="7"/>
      <c r="WU777" s="7"/>
      <c r="WW777" s="7"/>
      <c r="WY777" s="7"/>
      <c r="XA777" s="7"/>
      <c r="XC777" s="7"/>
      <c r="XE777" s="7"/>
      <c r="XG777" s="7"/>
      <c r="XI777" s="7"/>
      <c r="XK777" s="7"/>
      <c r="XM777" s="7"/>
      <c r="XO777" s="7"/>
      <c r="XQ777" s="7"/>
      <c r="XS777" s="7"/>
      <c r="XU777" s="7"/>
      <c r="XW777" s="7"/>
      <c r="XY777" s="7"/>
      <c r="YA777" s="7"/>
      <c r="YC777" s="7"/>
      <c r="YE777" s="7"/>
      <c r="YG777" s="7"/>
      <c r="YI777" s="7"/>
      <c r="YK777" s="7"/>
      <c r="YM777" s="7"/>
    </row>
    <row r="778" spans="5:663" s="80" customFormat="1" x14ac:dyDescent="0.2">
      <c r="E778" s="7"/>
      <c r="G778" s="7"/>
      <c r="I778" s="7"/>
      <c r="K778" s="7"/>
      <c r="M778" s="7"/>
      <c r="O778" s="7"/>
      <c r="Q778" s="7"/>
      <c r="S778" s="7"/>
      <c r="U778" s="7"/>
      <c r="W778" s="7"/>
      <c r="Y778" s="7"/>
      <c r="AA778" s="7"/>
      <c r="AC778" s="7"/>
      <c r="AE778" s="7"/>
      <c r="AG778" s="7"/>
      <c r="AH778" s="7"/>
      <c r="AI778" s="7"/>
      <c r="AJ778" s="7"/>
      <c r="AK778" s="7"/>
      <c r="AL778" s="7"/>
      <c r="AM778" s="7"/>
      <c r="AO778" s="7"/>
      <c r="AQ778" s="7"/>
      <c r="AS778" s="7"/>
      <c r="AU778" s="7"/>
      <c r="AW778" s="7"/>
      <c r="AY778" s="7"/>
      <c r="BA778" s="7"/>
      <c r="BC778" s="7"/>
      <c r="BE778" s="7"/>
      <c r="BG778" s="7"/>
      <c r="BI778" s="7"/>
      <c r="BK778" s="7"/>
      <c r="BM778" s="7"/>
      <c r="BO778" s="7"/>
      <c r="BQ778" s="7"/>
      <c r="BS778" s="7"/>
      <c r="BT778" s="7"/>
      <c r="BU778" s="7"/>
      <c r="BW778" s="7"/>
      <c r="BY778" s="7"/>
      <c r="CA778" s="7"/>
      <c r="CC778" s="7"/>
      <c r="CE778" s="7"/>
      <c r="CG778" s="7"/>
      <c r="CH778" s="7"/>
      <c r="CI778" s="7"/>
      <c r="CJ778" s="7"/>
      <c r="CL778" s="7"/>
      <c r="CN778" s="7"/>
      <c r="CP778" s="7"/>
      <c r="CR778" s="7"/>
      <c r="CT778" s="7"/>
      <c r="CV778" s="7"/>
      <c r="CW778" s="7"/>
      <c r="CY778" s="7"/>
      <c r="DA778" s="7"/>
      <c r="DC778" s="7"/>
      <c r="DE778" s="7"/>
      <c r="DG778" s="7"/>
      <c r="DI778" s="7"/>
      <c r="DK778" s="7"/>
      <c r="DM778" s="7"/>
      <c r="DO778" s="7"/>
      <c r="DQ778" s="7"/>
      <c r="DR778" s="7"/>
      <c r="DS778" s="7"/>
      <c r="DT778" s="7"/>
      <c r="DV778" s="7"/>
      <c r="DX778" s="7"/>
      <c r="DY778" s="7"/>
      <c r="DZ778" s="7"/>
      <c r="EB778" s="7"/>
      <c r="ED778" s="7"/>
      <c r="EF778" s="7"/>
      <c r="EG778" s="7"/>
      <c r="EI778" s="7"/>
      <c r="EJ778" s="7"/>
      <c r="EL778" s="7"/>
      <c r="EN778" s="7"/>
      <c r="EP778" s="7"/>
      <c r="ER778" s="7"/>
      <c r="ET778" s="7"/>
      <c r="EV778" s="7"/>
      <c r="EX778" s="7"/>
      <c r="EZ778" s="7"/>
      <c r="FB778" s="7"/>
      <c r="FD778" s="7"/>
      <c r="FE778" s="7"/>
      <c r="FF778" s="7"/>
      <c r="FH778" s="7"/>
      <c r="FJ778" s="7"/>
      <c r="FL778" s="7"/>
      <c r="FN778" s="7"/>
      <c r="FP778" s="7"/>
      <c r="FR778" s="7"/>
      <c r="FT778" s="7"/>
      <c r="FV778" s="7"/>
      <c r="FW778" s="7"/>
      <c r="FY778" s="7"/>
      <c r="GA778" s="7"/>
      <c r="GC778" s="7"/>
      <c r="GE778" s="7"/>
      <c r="GG778" s="7"/>
      <c r="GI778" s="7"/>
      <c r="GJ778" s="7"/>
      <c r="GK778" s="7"/>
      <c r="GL778" s="7"/>
      <c r="GM778" s="7"/>
      <c r="GN778" s="7"/>
      <c r="GO778" s="7"/>
      <c r="GP778" s="7"/>
      <c r="GR778" s="7"/>
      <c r="GT778" s="7"/>
      <c r="GV778" s="7"/>
      <c r="GX778" s="7"/>
      <c r="GZ778" s="7"/>
      <c r="HA778" s="7"/>
      <c r="HC778" s="7"/>
      <c r="HE778" s="7"/>
      <c r="HG778" s="7"/>
      <c r="HI778" s="7"/>
      <c r="HK778" s="7"/>
      <c r="HM778" s="7"/>
      <c r="HO778" s="7"/>
      <c r="HQ778" s="7"/>
      <c r="HS778" s="7"/>
      <c r="HU778" s="7"/>
      <c r="HW778" s="7"/>
      <c r="HY778" s="7"/>
      <c r="IA778" s="7"/>
      <c r="IC778" s="7"/>
      <c r="IE778" s="7"/>
      <c r="IF778" s="7"/>
      <c r="IG778" s="7"/>
      <c r="IH778" s="7"/>
      <c r="IJ778" s="7"/>
      <c r="IL778" s="7"/>
      <c r="IN778" s="7"/>
      <c r="IO778" s="7"/>
      <c r="IP778" s="7"/>
      <c r="IR778" s="7"/>
      <c r="IT778" s="7"/>
      <c r="IV778" s="7"/>
      <c r="IX778" s="7"/>
      <c r="IZ778" s="7"/>
      <c r="JB778" s="7"/>
      <c r="JD778" s="7"/>
      <c r="JF778" s="7"/>
      <c r="JG778" s="7"/>
      <c r="JI778" s="7"/>
      <c r="JK778" s="7"/>
      <c r="JM778" s="7"/>
      <c r="JO778" s="7"/>
      <c r="JP778" s="7"/>
      <c r="JQ778" s="7"/>
      <c r="JS778" s="7"/>
      <c r="JT778" s="7"/>
      <c r="JU778" s="7"/>
      <c r="JV778" s="7"/>
      <c r="JX778" s="7"/>
      <c r="JZ778" s="7"/>
      <c r="KB778" s="7"/>
      <c r="KD778" s="7"/>
      <c r="KF778" s="7"/>
      <c r="KH778" s="7"/>
      <c r="KJ778" s="7"/>
      <c r="KL778" s="7"/>
      <c r="KN778" s="7"/>
      <c r="KO778" s="7"/>
      <c r="KP778" s="7"/>
      <c r="KQ778" s="7"/>
      <c r="KR778" s="7"/>
      <c r="KT778" s="7"/>
      <c r="KV778" s="7"/>
      <c r="KX778" s="7"/>
      <c r="KZ778" s="7"/>
      <c r="LB778" s="7"/>
      <c r="LD778" s="7"/>
      <c r="LF778" s="7"/>
      <c r="LH778" s="7"/>
      <c r="LJ778" s="7"/>
      <c r="LL778" s="7"/>
      <c r="LN778" s="7"/>
      <c r="LP778" s="7"/>
      <c r="LR778" s="7"/>
      <c r="LT778" s="7"/>
      <c r="LV778" s="7"/>
      <c r="LX778" s="7"/>
      <c r="LY778" s="7"/>
      <c r="LZ778" s="7"/>
      <c r="MA778" s="7"/>
      <c r="MB778" s="7"/>
      <c r="MC778" s="7"/>
      <c r="ME778" s="7"/>
      <c r="MG778" s="7"/>
      <c r="MH778" s="7"/>
      <c r="MJ778" s="7"/>
      <c r="ML778" s="7"/>
      <c r="MM778" s="7"/>
      <c r="MN778" s="7"/>
      <c r="MO778" s="7"/>
      <c r="MQ778" s="7"/>
      <c r="MS778" s="7"/>
      <c r="MU778" s="7"/>
      <c r="MV778" s="7"/>
      <c r="MX778" s="7"/>
      <c r="MY778" s="7"/>
      <c r="MZ778" s="7"/>
      <c r="NB778" s="7"/>
      <c r="ND778" s="7"/>
      <c r="NF778" s="7"/>
      <c r="NH778" s="7"/>
      <c r="NJ778" s="7"/>
      <c r="NL778" s="7"/>
      <c r="NM778" s="7"/>
      <c r="NN778" s="7"/>
      <c r="NO778" s="7"/>
      <c r="NP778" s="7"/>
      <c r="NR778" s="7"/>
      <c r="NT778" s="7"/>
      <c r="NU778" s="7"/>
      <c r="NW778" s="7"/>
      <c r="NY778" s="7"/>
      <c r="OA778" s="7"/>
      <c r="OC778" s="7"/>
      <c r="OE778" s="7"/>
      <c r="OG778" s="7"/>
      <c r="OI778" s="7"/>
      <c r="OK778" s="7"/>
      <c r="OM778" s="7"/>
      <c r="OO778" s="7"/>
      <c r="OQ778" s="7"/>
      <c r="OS778" s="7"/>
      <c r="OT778" s="7"/>
      <c r="OV778" s="7"/>
      <c r="OX778" s="7"/>
      <c r="OZ778" s="7"/>
      <c r="PB778" s="7"/>
      <c r="PD778" s="7"/>
      <c r="PF778" s="7"/>
      <c r="PH778" s="7"/>
      <c r="PJ778" s="7"/>
      <c r="PL778" s="7"/>
      <c r="PN778" s="7"/>
      <c r="PP778" s="7"/>
      <c r="PQ778" s="7"/>
      <c r="PR778" s="7"/>
      <c r="PS778" s="7"/>
      <c r="PT778" s="7"/>
      <c r="PV778" s="7"/>
      <c r="PX778" s="7"/>
      <c r="PZ778" s="7"/>
      <c r="QB778" s="7"/>
      <c r="QD778" s="7"/>
      <c r="QF778" s="7"/>
      <c r="QH778" s="7"/>
      <c r="QJ778" s="7"/>
      <c r="QL778" s="7"/>
      <c r="QN778" s="7"/>
      <c r="QO778" s="7"/>
      <c r="QQ778" s="7"/>
      <c r="QS778" s="7"/>
      <c r="QU778" s="7"/>
      <c r="QV778" s="7"/>
      <c r="QX778" s="7"/>
      <c r="QZ778" s="7"/>
      <c r="RB778" s="7"/>
      <c r="RD778" s="7"/>
      <c r="RF778" s="7"/>
      <c r="RH778" s="7"/>
      <c r="RJ778" s="7"/>
      <c r="RL778" s="7"/>
      <c r="RN778" s="7"/>
      <c r="RP778" s="7"/>
      <c r="RR778" s="7"/>
      <c r="RT778" s="7"/>
      <c r="RV778" s="7"/>
      <c r="RW778" s="7"/>
      <c r="RX778" s="7"/>
      <c r="RZ778" s="7"/>
      <c r="SB778" s="7"/>
      <c r="SD778" s="7"/>
      <c r="SE778" s="7"/>
      <c r="SF778" s="7"/>
      <c r="SH778" s="7"/>
      <c r="SJ778" s="7"/>
      <c r="SL778" s="7"/>
      <c r="SN778" s="7"/>
      <c r="SP778" s="7"/>
      <c r="SR778" s="7"/>
      <c r="ST778" s="7"/>
      <c r="SV778" s="7"/>
      <c r="SW778" s="7"/>
      <c r="SY778" s="7"/>
      <c r="TA778" s="7"/>
      <c r="TC778" s="7"/>
      <c r="TE778" s="7"/>
      <c r="TG778" s="7"/>
      <c r="TI778" s="7"/>
      <c r="TK778" s="7"/>
      <c r="TM778" s="7"/>
      <c r="TO778" s="7"/>
      <c r="TQ778" s="7"/>
      <c r="TS778" s="7"/>
      <c r="TU778" s="7"/>
      <c r="TW778" s="7"/>
      <c r="TY778" s="7"/>
      <c r="UA778" s="7"/>
      <c r="UC778" s="7"/>
      <c r="UE778" s="7"/>
      <c r="UG778" s="7"/>
      <c r="UI778" s="7"/>
      <c r="UK778" s="7"/>
      <c r="UM778" s="7"/>
      <c r="UO778" s="7"/>
      <c r="UQ778" s="7"/>
      <c r="US778" s="7"/>
      <c r="UU778" s="7"/>
      <c r="UW778" s="7"/>
      <c r="UY778" s="7"/>
      <c r="VA778" s="7"/>
      <c r="VC778" s="7"/>
      <c r="VE778" s="7"/>
      <c r="VG778" s="7"/>
      <c r="VI778" s="7"/>
      <c r="VK778" s="7"/>
      <c r="VM778" s="7"/>
      <c r="VO778" s="7"/>
      <c r="VQ778" s="7"/>
      <c r="VS778" s="7"/>
      <c r="VU778" s="7"/>
      <c r="VW778" s="7"/>
      <c r="VY778" s="7"/>
      <c r="WA778" s="7"/>
      <c r="WC778" s="7"/>
      <c r="WE778" s="7"/>
      <c r="WG778" s="7"/>
      <c r="WI778" s="7"/>
      <c r="WK778" s="7"/>
      <c r="WM778" s="7"/>
      <c r="WO778" s="7"/>
      <c r="WQ778" s="7"/>
      <c r="WS778" s="7"/>
      <c r="WU778" s="7"/>
      <c r="WW778" s="7"/>
      <c r="WY778" s="7"/>
      <c r="XA778" s="7"/>
      <c r="XC778" s="7"/>
      <c r="XE778" s="7"/>
      <c r="XG778" s="7"/>
      <c r="XI778" s="7"/>
      <c r="XK778" s="7"/>
      <c r="XM778" s="7"/>
      <c r="XO778" s="7"/>
      <c r="XQ778" s="7"/>
      <c r="XS778" s="7"/>
      <c r="XU778" s="7"/>
      <c r="XW778" s="7"/>
      <c r="XY778" s="7"/>
      <c r="YA778" s="7"/>
      <c r="YC778" s="7"/>
      <c r="YE778" s="7"/>
      <c r="YG778" s="7"/>
      <c r="YI778" s="7"/>
      <c r="YK778" s="7"/>
      <c r="YM778" s="7"/>
    </row>
    <row r="779" spans="5:663" s="80" customFormat="1" x14ac:dyDescent="0.2">
      <c r="E779" s="7"/>
      <c r="G779" s="7"/>
      <c r="I779" s="7"/>
      <c r="K779" s="7"/>
      <c r="M779" s="7"/>
      <c r="O779" s="7"/>
      <c r="Q779" s="7"/>
      <c r="S779" s="7"/>
      <c r="U779" s="7"/>
      <c r="W779" s="7"/>
      <c r="Y779" s="7"/>
      <c r="AA779" s="7"/>
      <c r="AC779" s="7"/>
      <c r="AE779" s="7"/>
      <c r="AG779" s="7"/>
      <c r="AH779" s="7"/>
      <c r="AI779" s="7"/>
      <c r="AJ779" s="7"/>
      <c r="AK779" s="7"/>
      <c r="AL779" s="7"/>
      <c r="AM779" s="7"/>
      <c r="AO779" s="7"/>
      <c r="AQ779" s="7"/>
      <c r="AS779" s="7"/>
      <c r="AU779" s="7"/>
      <c r="AW779" s="7"/>
      <c r="AY779" s="7"/>
      <c r="BA779" s="7"/>
      <c r="BC779" s="7"/>
      <c r="BE779" s="7"/>
      <c r="BG779" s="7"/>
      <c r="BI779" s="7"/>
      <c r="BK779" s="7"/>
      <c r="BM779" s="7"/>
      <c r="BO779" s="7"/>
      <c r="BQ779" s="7"/>
      <c r="BS779" s="7"/>
      <c r="BT779" s="7"/>
      <c r="BU779" s="7"/>
      <c r="BW779" s="7"/>
      <c r="BY779" s="7"/>
      <c r="CA779" s="7"/>
      <c r="CC779" s="7"/>
      <c r="CE779" s="7"/>
      <c r="CG779" s="7"/>
      <c r="CH779" s="7"/>
      <c r="CI779" s="7"/>
      <c r="CJ779" s="7"/>
      <c r="CL779" s="7"/>
      <c r="CN779" s="7"/>
      <c r="CP779" s="7"/>
      <c r="CR779" s="7"/>
      <c r="CT779" s="7"/>
      <c r="CV779" s="7"/>
      <c r="CW779" s="7"/>
      <c r="CY779" s="7"/>
      <c r="DA779" s="7"/>
      <c r="DC779" s="7"/>
      <c r="DE779" s="7"/>
      <c r="DG779" s="7"/>
      <c r="DI779" s="7"/>
      <c r="DK779" s="7"/>
      <c r="DM779" s="7"/>
      <c r="DO779" s="7"/>
      <c r="DQ779" s="7"/>
      <c r="DR779" s="7"/>
      <c r="DS779" s="7"/>
      <c r="DT779" s="7"/>
      <c r="DV779" s="7"/>
      <c r="DX779" s="7"/>
      <c r="DY779" s="7"/>
      <c r="DZ779" s="7"/>
      <c r="EB779" s="7"/>
      <c r="ED779" s="7"/>
      <c r="EF779" s="7"/>
      <c r="EG779" s="7"/>
      <c r="EI779" s="7"/>
      <c r="EJ779" s="7"/>
      <c r="EL779" s="7"/>
      <c r="EN779" s="7"/>
      <c r="EP779" s="7"/>
      <c r="ER779" s="7"/>
      <c r="ET779" s="7"/>
      <c r="EV779" s="7"/>
      <c r="EX779" s="7"/>
      <c r="EZ779" s="7"/>
      <c r="FB779" s="7"/>
      <c r="FD779" s="7"/>
      <c r="FE779" s="7"/>
      <c r="FF779" s="7"/>
      <c r="FH779" s="7"/>
      <c r="FJ779" s="7"/>
      <c r="FL779" s="7"/>
      <c r="FN779" s="7"/>
      <c r="FP779" s="7"/>
      <c r="FR779" s="7"/>
      <c r="FT779" s="7"/>
      <c r="FV779" s="7"/>
      <c r="FW779" s="7"/>
      <c r="FY779" s="7"/>
      <c r="GA779" s="7"/>
      <c r="GC779" s="7"/>
      <c r="GE779" s="7"/>
      <c r="GG779" s="7"/>
      <c r="GI779" s="7"/>
      <c r="GJ779" s="7"/>
      <c r="GK779" s="7"/>
      <c r="GL779" s="7"/>
      <c r="GM779" s="7"/>
      <c r="GN779" s="7"/>
      <c r="GO779" s="7"/>
      <c r="GP779" s="7"/>
      <c r="GR779" s="7"/>
      <c r="GT779" s="7"/>
      <c r="GV779" s="7"/>
      <c r="GX779" s="7"/>
      <c r="GZ779" s="7"/>
      <c r="HA779" s="7"/>
      <c r="HC779" s="7"/>
      <c r="HE779" s="7"/>
      <c r="HG779" s="7"/>
      <c r="HI779" s="7"/>
      <c r="HK779" s="7"/>
      <c r="HM779" s="7"/>
      <c r="HO779" s="7"/>
      <c r="HQ779" s="7"/>
      <c r="HS779" s="7"/>
      <c r="HU779" s="7"/>
      <c r="HW779" s="7"/>
      <c r="HY779" s="7"/>
      <c r="IA779" s="7"/>
      <c r="IC779" s="7"/>
      <c r="IE779" s="7"/>
      <c r="IF779" s="7"/>
      <c r="IG779" s="7"/>
      <c r="IH779" s="7"/>
      <c r="IJ779" s="7"/>
      <c r="IL779" s="7"/>
      <c r="IN779" s="7"/>
      <c r="IO779" s="7"/>
      <c r="IP779" s="7"/>
      <c r="IR779" s="7"/>
      <c r="IT779" s="7"/>
      <c r="IV779" s="7"/>
      <c r="IX779" s="7"/>
      <c r="IZ779" s="7"/>
      <c r="JB779" s="7"/>
      <c r="JD779" s="7"/>
      <c r="JF779" s="7"/>
      <c r="JG779" s="7"/>
      <c r="JI779" s="7"/>
      <c r="JK779" s="7"/>
      <c r="JM779" s="7"/>
      <c r="JO779" s="7"/>
      <c r="JP779" s="7"/>
      <c r="JQ779" s="7"/>
      <c r="JS779" s="7"/>
      <c r="JT779" s="7"/>
      <c r="JU779" s="7"/>
      <c r="JV779" s="7"/>
      <c r="JX779" s="7"/>
      <c r="JZ779" s="7"/>
      <c r="KB779" s="7"/>
      <c r="KD779" s="7"/>
      <c r="KF779" s="7"/>
      <c r="KH779" s="7"/>
      <c r="KJ779" s="7"/>
      <c r="KL779" s="7"/>
      <c r="KN779" s="7"/>
      <c r="KO779" s="7"/>
      <c r="KP779" s="7"/>
      <c r="KQ779" s="7"/>
      <c r="KR779" s="7"/>
      <c r="KT779" s="7"/>
      <c r="KV779" s="7"/>
      <c r="KX779" s="7"/>
      <c r="KZ779" s="7"/>
      <c r="LB779" s="7"/>
      <c r="LD779" s="7"/>
      <c r="LF779" s="7"/>
      <c r="LH779" s="7"/>
      <c r="LJ779" s="7"/>
      <c r="LL779" s="7"/>
      <c r="LN779" s="7"/>
      <c r="LP779" s="7"/>
      <c r="LR779" s="7"/>
      <c r="LT779" s="7"/>
      <c r="LV779" s="7"/>
      <c r="LX779" s="7"/>
      <c r="LY779" s="7"/>
      <c r="LZ779" s="7"/>
      <c r="MA779" s="7"/>
      <c r="MB779" s="7"/>
      <c r="MC779" s="7"/>
      <c r="ME779" s="7"/>
      <c r="MG779" s="7"/>
      <c r="MH779" s="7"/>
      <c r="MJ779" s="7"/>
      <c r="ML779" s="7"/>
      <c r="MM779" s="7"/>
      <c r="MN779" s="7"/>
      <c r="MO779" s="7"/>
      <c r="MQ779" s="7"/>
      <c r="MS779" s="7"/>
      <c r="MU779" s="7"/>
      <c r="MV779" s="7"/>
      <c r="MX779" s="7"/>
      <c r="MY779" s="7"/>
      <c r="MZ779" s="7"/>
      <c r="NB779" s="7"/>
      <c r="ND779" s="7"/>
      <c r="NF779" s="7"/>
      <c r="NH779" s="7"/>
      <c r="NJ779" s="7"/>
      <c r="NL779" s="7"/>
      <c r="NM779" s="7"/>
      <c r="NN779" s="7"/>
      <c r="NO779" s="7"/>
      <c r="NP779" s="7"/>
      <c r="NR779" s="7"/>
      <c r="NT779" s="7"/>
      <c r="NU779" s="7"/>
      <c r="NW779" s="7"/>
      <c r="NY779" s="7"/>
      <c r="OA779" s="7"/>
      <c r="OC779" s="7"/>
      <c r="OE779" s="7"/>
      <c r="OG779" s="7"/>
      <c r="OI779" s="7"/>
      <c r="OK779" s="7"/>
      <c r="OM779" s="7"/>
      <c r="OO779" s="7"/>
      <c r="OQ779" s="7"/>
      <c r="OS779" s="7"/>
      <c r="OT779" s="7"/>
      <c r="OV779" s="7"/>
      <c r="OX779" s="7"/>
      <c r="OZ779" s="7"/>
      <c r="PB779" s="7"/>
      <c r="PD779" s="7"/>
      <c r="PF779" s="7"/>
      <c r="PH779" s="7"/>
      <c r="PJ779" s="7"/>
      <c r="PL779" s="7"/>
      <c r="PN779" s="7"/>
      <c r="PP779" s="7"/>
      <c r="PQ779" s="7"/>
      <c r="PR779" s="7"/>
      <c r="PS779" s="7"/>
      <c r="PT779" s="7"/>
      <c r="PV779" s="7"/>
      <c r="PX779" s="7"/>
      <c r="PZ779" s="7"/>
      <c r="QB779" s="7"/>
      <c r="QD779" s="7"/>
      <c r="QF779" s="7"/>
      <c r="QH779" s="7"/>
      <c r="QJ779" s="7"/>
      <c r="QL779" s="7"/>
      <c r="QN779" s="7"/>
      <c r="QO779" s="7"/>
      <c r="QQ779" s="7"/>
      <c r="QS779" s="7"/>
      <c r="QU779" s="7"/>
      <c r="QV779" s="7"/>
      <c r="QX779" s="7"/>
      <c r="QZ779" s="7"/>
      <c r="RB779" s="7"/>
      <c r="RD779" s="7"/>
      <c r="RF779" s="7"/>
      <c r="RH779" s="7"/>
      <c r="RJ779" s="7"/>
      <c r="RL779" s="7"/>
      <c r="RN779" s="7"/>
      <c r="RP779" s="7"/>
      <c r="RR779" s="7"/>
      <c r="RT779" s="7"/>
      <c r="RV779" s="7"/>
      <c r="RW779" s="7"/>
      <c r="RX779" s="7"/>
      <c r="RZ779" s="7"/>
      <c r="SB779" s="7"/>
      <c r="SD779" s="7"/>
      <c r="SE779" s="7"/>
      <c r="SF779" s="7"/>
      <c r="SH779" s="7"/>
      <c r="SJ779" s="7"/>
      <c r="SL779" s="7"/>
      <c r="SN779" s="7"/>
      <c r="SP779" s="7"/>
      <c r="SR779" s="7"/>
      <c r="ST779" s="7"/>
      <c r="SV779" s="7"/>
      <c r="SW779" s="7"/>
      <c r="SY779" s="7"/>
      <c r="TA779" s="7"/>
      <c r="TC779" s="7"/>
      <c r="TE779" s="7"/>
      <c r="TG779" s="7"/>
      <c r="TI779" s="7"/>
      <c r="TK779" s="7"/>
      <c r="TM779" s="7"/>
      <c r="TO779" s="7"/>
      <c r="TQ779" s="7"/>
      <c r="TS779" s="7"/>
      <c r="TU779" s="7"/>
      <c r="TW779" s="7"/>
      <c r="TY779" s="7"/>
      <c r="UA779" s="7"/>
      <c r="UC779" s="7"/>
      <c r="UE779" s="7"/>
      <c r="UG779" s="7"/>
      <c r="UI779" s="7"/>
      <c r="UK779" s="7"/>
      <c r="UM779" s="7"/>
      <c r="UO779" s="7"/>
      <c r="UQ779" s="7"/>
      <c r="US779" s="7"/>
      <c r="UU779" s="7"/>
      <c r="UW779" s="7"/>
      <c r="UY779" s="7"/>
      <c r="VA779" s="7"/>
      <c r="VC779" s="7"/>
      <c r="VE779" s="7"/>
      <c r="VG779" s="7"/>
      <c r="VI779" s="7"/>
      <c r="VK779" s="7"/>
      <c r="VM779" s="7"/>
      <c r="VO779" s="7"/>
      <c r="VQ779" s="7"/>
      <c r="VS779" s="7"/>
      <c r="VU779" s="7"/>
      <c r="VW779" s="7"/>
      <c r="VY779" s="7"/>
      <c r="WA779" s="7"/>
      <c r="WC779" s="7"/>
      <c r="WE779" s="7"/>
      <c r="WG779" s="7"/>
      <c r="WI779" s="7"/>
      <c r="WK779" s="7"/>
      <c r="WM779" s="7"/>
      <c r="WO779" s="7"/>
      <c r="WQ779" s="7"/>
      <c r="WS779" s="7"/>
      <c r="WU779" s="7"/>
      <c r="WW779" s="7"/>
      <c r="WY779" s="7"/>
      <c r="XA779" s="7"/>
      <c r="XC779" s="7"/>
      <c r="XE779" s="7"/>
      <c r="XG779" s="7"/>
      <c r="XI779" s="7"/>
      <c r="XK779" s="7"/>
      <c r="XM779" s="7"/>
      <c r="XO779" s="7"/>
      <c r="XQ779" s="7"/>
      <c r="XS779" s="7"/>
      <c r="XU779" s="7"/>
      <c r="XW779" s="7"/>
      <c r="XY779" s="7"/>
      <c r="YA779" s="7"/>
      <c r="YC779" s="7"/>
      <c r="YE779" s="7"/>
      <c r="YG779" s="7"/>
      <c r="YI779" s="7"/>
      <c r="YK779" s="7"/>
      <c r="YM779" s="7"/>
    </row>
    <row r="780" spans="5:663" s="80" customFormat="1" x14ac:dyDescent="0.2">
      <c r="E780" s="7"/>
      <c r="G780" s="7"/>
      <c r="I780" s="7"/>
      <c r="K780" s="7"/>
      <c r="M780" s="7"/>
      <c r="O780" s="7"/>
      <c r="Q780" s="7"/>
      <c r="S780" s="7"/>
      <c r="U780" s="7"/>
      <c r="W780" s="7"/>
      <c r="Y780" s="7"/>
      <c r="AA780" s="7"/>
      <c r="AC780" s="7"/>
      <c r="AE780" s="7"/>
      <c r="AG780" s="7"/>
      <c r="AH780" s="7"/>
      <c r="AI780" s="7"/>
      <c r="AJ780" s="7"/>
      <c r="AK780" s="7"/>
      <c r="AL780" s="7"/>
      <c r="AM780" s="7"/>
      <c r="AO780" s="7"/>
      <c r="AQ780" s="7"/>
      <c r="AS780" s="7"/>
      <c r="AU780" s="7"/>
      <c r="AW780" s="7"/>
      <c r="AY780" s="7"/>
      <c r="BA780" s="7"/>
      <c r="BC780" s="7"/>
      <c r="BE780" s="7"/>
      <c r="BG780" s="7"/>
      <c r="BI780" s="7"/>
      <c r="BK780" s="7"/>
      <c r="BM780" s="7"/>
      <c r="BO780" s="7"/>
      <c r="BQ780" s="7"/>
      <c r="BS780" s="7"/>
      <c r="BT780" s="7"/>
      <c r="BU780" s="7"/>
      <c r="BW780" s="7"/>
      <c r="BY780" s="7"/>
      <c r="CA780" s="7"/>
      <c r="CC780" s="7"/>
      <c r="CE780" s="7"/>
      <c r="CG780" s="7"/>
      <c r="CH780" s="7"/>
      <c r="CI780" s="7"/>
      <c r="CJ780" s="7"/>
      <c r="CL780" s="7"/>
      <c r="CN780" s="7"/>
      <c r="CP780" s="7"/>
      <c r="CR780" s="7"/>
      <c r="CT780" s="7"/>
      <c r="CV780" s="7"/>
      <c r="CW780" s="7"/>
      <c r="CY780" s="7"/>
      <c r="DA780" s="7"/>
      <c r="DC780" s="7"/>
      <c r="DE780" s="7"/>
      <c r="DG780" s="7"/>
      <c r="DI780" s="7"/>
      <c r="DK780" s="7"/>
      <c r="DM780" s="7"/>
      <c r="DO780" s="7"/>
      <c r="DQ780" s="7"/>
      <c r="DR780" s="7"/>
      <c r="DS780" s="7"/>
      <c r="DT780" s="7"/>
      <c r="DV780" s="7"/>
      <c r="DX780" s="7"/>
      <c r="DY780" s="7"/>
      <c r="DZ780" s="7"/>
      <c r="EB780" s="7"/>
      <c r="ED780" s="7"/>
      <c r="EF780" s="7"/>
      <c r="EG780" s="7"/>
      <c r="EI780" s="7"/>
      <c r="EJ780" s="7"/>
      <c r="EL780" s="7"/>
      <c r="EN780" s="7"/>
      <c r="EP780" s="7"/>
      <c r="ER780" s="7"/>
      <c r="ET780" s="7"/>
      <c r="EV780" s="7"/>
      <c r="EX780" s="7"/>
      <c r="EZ780" s="7"/>
      <c r="FB780" s="7"/>
      <c r="FD780" s="7"/>
      <c r="FE780" s="7"/>
      <c r="FF780" s="7"/>
      <c r="FH780" s="7"/>
      <c r="FJ780" s="7"/>
      <c r="FL780" s="7"/>
      <c r="FN780" s="7"/>
      <c r="FP780" s="7"/>
      <c r="FR780" s="7"/>
      <c r="FT780" s="7"/>
      <c r="FV780" s="7"/>
      <c r="FW780" s="7"/>
      <c r="FY780" s="7"/>
      <c r="GA780" s="7"/>
      <c r="GC780" s="7"/>
      <c r="GE780" s="7"/>
      <c r="GG780" s="7"/>
      <c r="GI780" s="7"/>
      <c r="GJ780" s="7"/>
      <c r="GK780" s="7"/>
      <c r="GL780" s="7"/>
      <c r="GM780" s="7"/>
      <c r="GN780" s="7"/>
      <c r="GO780" s="7"/>
      <c r="GP780" s="7"/>
      <c r="GR780" s="7"/>
      <c r="GT780" s="7"/>
      <c r="GV780" s="7"/>
      <c r="GX780" s="7"/>
      <c r="GZ780" s="7"/>
      <c r="HA780" s="7"/>
      <c r="HC780" s="7"/>
      <c r="HE780" s="7"/>
      <c r="HG780" s="7"/>
      <c r="HI780" s="7"/>
      <c r="HK780" s="7"/>
      <c r="HM780" s="7"/>
      <c r="HO780" s="7"/>
      <c r="HQ780" s="7"/>
      <c r="HS780" s="7"/>
      <c r="HU780" s="7"/>
      <c r="HW780" s="7"/>
      <c r="HY780" s="7"/>
      <c r="IA780" s="7"/>
      <c r="IC780" s="7"/>
      <c r="IE780" s="7"/>
      <c r="IF780" s="7"/>
      <c r="IG780" s="7"/>
      <c r="IH780" s="7"/>
      <c r="IJ780" s="7"/>
      <c r="IL780" s="7"/>
      <c r="IN780" s="7"/>
      <c r="IO780" s="7"/>
      <c r="IP780" s="7"/>
      <c r="IR780" s="7"/>
      <c r="IT780" s="7"/>
      <c r="IV780" s="7"/>
      <c r="IX780" s="7"/>
      <c r="IZ780" s="7"/>
      <c r="JB780" s="7"/>
      <c r="JD780" s="7"/>
      <c r="JF780" s="7"/>
      <c r="JG780" s="7"/>
      <c r="JI780" s="7"/>
      <c r="JK780" s="7"/>
      <c r="JM780" s="7"/>
      <c r="JO780" s="7"/>
      <c r="JP780" s="7"/>
      <c r="JQ780" s="7"/>
      <c r="JS780" s="7"/>
      <c r="JT780" s="7"/>
      <c r="JU780" s="7"/>
      <c r="JV780" s="7"/>
      <c r="JX780" s="7"/>
      <c r="JZ780" s="7"/>
      <c r="KB780" s="7"/>
      <c r="KD780" s="7"/>
      <c r="KF780" s="7"/>
      <c r="KH780" s="7"/>
      <c r="KJ780" s="7"/>
      <c r="KL780" s="7"/>
      <c r="KN780" s="7"/>
      <c r="KO780" s="7"/>
      <c r="KP780" s="7"/>
      <c r="KQ780" s="7"/>
      <c r="KR780" s="7"/>
      <c r="KT780" s="7"/>
      <c r="KV780" s="7"/>
      <c r="KX780" s="7"/>
      <c r="KZ780" s="7"/>
      <c r="LB780" s="7"/>
      <c r="LD780" s="7"/>
      <c r="LF780" s="7"/>
      <c r="LH780" s="7"/>
      <c r="LJ780" s="7"/>
      <c r="LL780" s="7"/>
      <c r="LN780" s="7"/>
      <c r="LP780" s="7"/>
      <c r="LR780" s="7"/>
      <c r="LT780" s="7"/>
      <c r="LV780" s="7"/>
      <c r="LX780" s="7"/>
      <c r="LY780" s="7"/>
      <c r="LZ780" s="7"/>
      <c r="MA780" s="7"/>
      <c r="MB780" s="7"/>
      <c r="MC780" s="7"/>
      <c r="ME780" s="7"/>
      <c r="MG780" s="7"/>
      <c r="MH780" s="7"/>
      <c r="MJ780" s="7"/>
      <c r="ML780" s="7"/>
      <c r="MM780" s="7"/>
      <c r="MN780" s="7"/>
      <c r="MO780" s="7"/>
      <c r="MQ780" s="7"/>
      <c r="MS780" s="7"/>
      <c r="MU780" s="7"/>
      <c r="MV780" s="7"/>
      <c r="MX780" s="7"/>
      <c r="MY780" s="7"/>
      <c r="MZ780" s="7"/>
      <c r="NB780" s="7"/>
      <c r="ND780" s="7"/>
      <c r="NF780" s="7"/>
      <c r="NH780" s="7"/>
      <c r="NJ780" s="7"/>
      <c r="NL780" s="7"/>
      <c r="NM780" s="7"/>
      <c r="NN780" s="7"/>
      <c r="NO780" s="7"/>
      <c r="NP780" s="7"/>
      <c r="NR780" s="7"/>
      <c r="NT780" s="7"/>
      <c r="NU780" s="7"/>
      <c r="NW780" s="7"/>
      <c r="NY780" s="7"/>
      <c r="OA780" s="7"/>
      <c r="OC780" s="7"/>
      <c r="OE780" s="7"/>
      <c r="OG780" s="7"/>
      <c r="OI780" s="7"/>
      <c r="OK780" s="7"/>
      <c r="OM780" s="7"/>
      <c r="OO780" s="7"/>
      <c r="OQ780" s="7"/>
      <c r="OS780" s="7"/>
      <c r="OT780" s="7"/>
      <c r="OV780" s="7"/>
      <c r="OX780" s="7"/>
      <c r="OZ780" s="7"/>
      <c r="PB780" s="7"/>
      <c r="PD780" s="7"/>
      <c r="PF780" s="7"/>
      <c r="PH780" s="7"/>
      <c r="PJ780" s="7"/>
      <c r="PL780" s="7"/>
      <c r="PN780" s="7"/>
      <c r="PP780" s="7"/>
      <c r="PQ780" s="7"/>
      <c r="PR780" s="7"/>
      <c r="PS780" s="7"/>
      <c r="PT780" s="7"/>
      <c r="PV780" s="7"/>
      <c r="PX780" s="7"/>
      <c r="PZ780" s="7"/>
      <c r="QB780" s="7"/>
      <c r="QD780" s="7"/>
      <c r="QF780" s="7"/>
      <c r="QH780" s="7"/>
      <c r="QJ780" s="7"/>
      <c r="QL780" s="7"/>
      <c r="QN780" s="7"/>
      <c r="QO780" s="7"/>
      <c r="QQ780" s="7"/>
      <c r="QS780" s="7"/>
      <c r="QU780" s="7"/>
      <c r="QV780" s="7"/>
      <c r="QX780" s="7"/>
      <c r="QZ780" s="7"/>
      <c r="RB780" s="7"/>
      <c r="RD780" s="7"/>
      <c r="RF780" s="7"/>
      <c r="RH780" s="7"/>
      <c r="RJ780" s="7"/>
      <c r="RL780" s="7"/>
      <c r="RN780" s="7"/>
      <c r="RP780" s="7"/>
      <c r="RR780" s="7"/>
      <c r="RT780" s="7"/>
      <c r="RV780" s="7"/>
      <c r="RW780" s="7"/>
      <c r="RX780" s="7"/>
      <c r="RZ780" s="7"/>
      <c r="SB780" s="7"/>
      <c r="SD780" s="7"/>
      <c r="SE780" s="7"/>
      <c r="SF780" s="7"/>
      <c r="SH780" s="7"/>
      <c r="SJ780" s="7"/>
      <c r="SL780" s="7"/>
      <c r="SN780" s="7"/>
      <c r="SP780" s="7"/>
      <c r="SR780" s="7"/>
      <c r="ST780" s="7"/>
      <c r="SV780" s="7"/>
      <c r="SW780" s="7"/>
      <c r="SY780" s="7"/>
      <c r="TA780" s="7"/>
      <c r="TC780" s="7"/>
      <c r="TE780" s="7"/>
      <c r="TG780" s="7"/>
      <c r="TI780" s="7"/>
      <c r="TK780" s="7"/>
      <c r="TM780" s="7"/>
      <c r="TO780" s="7"/>
      <c r="TQ780" s="7"/>
      <c r="TS780" s="7"/>
      <c r="TU780" s="7"/>
      <c r="TW780" s="7"/>
      <c r="TY780" s="7"/>
      <c r="UA780" s="7"/>
      <c r="UC780" s="7"/>
      <c r="UE780" s="7"/>
      <c r="UG780" s="7"/>
      <c r="UI780" s="7"/>
      <c r="UK780" s="7"/>
      <c r="UM780" s="7"/>
      <c r="UO780" s="7"/>
      <c r="UQ780" s="7"/>
      <c r="US780" s="7"/>
      <c r="UU780" s="7"/>
      <c r="UW780" s="7"/>
      <c r="UY780" s="7"/>
      <c r="VA780" s="7"/>
      <c r="VC780" s="7"/>
      <c r="VE780" s="7"/>
      <c r="VG780" s="7"/>
      <c r="VI780" s="7"/>
      <c r="VK780" s="7"/>
      <c r="VM780" s="7"/>
      <c r="VO780" s="7"/>
      <c r="VQ780" s="7"/>
      <c r="VS780" s="7"/>
      <c r="VU780" s="7"/>
      <c r="VW780" s="7"/>
      <c r="VY780" s="7"/>
      <c r="WA780" s="7"/>
      <c r="WC780" s="7"/>
      <c r="WE780" s="7"/>
      <c r="WG780" s="7"/>
      <c r="WI780" s="7"/>
      <c r="WK780" s="7"/>
      <c r="WM780" s="7"/>
      <c r="WO780" s="7"/>
      <c r="WQ780" s="7"/>
      <c r="WS780" s="7"/>
      <c r="WU780" s="7"/>
      <c r="WW780" s="7"/>
      <c r="WY780" s="7"/>
      <c r="XA780" s="7"/>
      <c r="XC780" s="7"/>
      <c r="XE780" s="7"/>
      <c r="XG780" s="7"/>
      <c r="XI780" s="7"/>
      <c r="XK780" s="7"/>
      <c r="XM780" s="7"/>
      <c r="XO780" s="7"/>
      <c r="XQ780" s="7"/>
      <c r="XS780" s="7"/>
      <c r="XU780" s="7"/>
      <c r="XW780" s="7"/>
      <c r="XY780" s="7"/>
      <c r="YA780" s="7"/>
      <c r="YC780" s="7"/>
      <c r="YE780" s="7"/>
      <c r="YG780" s="7"/>
      <c r="YI780" s="7"/>
      <c r="YK780" s="7"/>
      <c r="YM780" s="7"/>
    </row>
    <row r="781" spans="5:663" s="80" customFormat="1" x14ac:dyDescent="0.2">
      <c r="E781" s="7"/>
      <c r="G781" s="7"/>
      <c r="I781" s="7"/>
      <c r="K781" s="7"/>
      <c r="M781" s="7"/>
      <c r="O781" s="7"/>
      <c r="Q781" s="7"/>
      <c r="S781" s="7"/>
      <c r="U781" s="7"/>
      <c r="W781" s="7"/>
      <c r="Y781" s="7"/>
      <c r="AA781" s="7"/>
      <c r="AC781" s="7"/>
      <c r="AE781" s="7"/>
      <c r="AG781" s="7"/>
      <c r="AH781" s="7"/>
      <c r="AI781" s="7"/>
      <c r="AJ781" s="7"/>
      <c r="AK781" s="7"/>
      <c r="AL781" s="7"/>
      <c r="AM781" s="7"/>
      <c r="AO781" s="7"/>
      <c r="AQ781" s="7"/>
      <c r="AS781" s="7"/>
      <c r="AU781" s="7"/>
      <c r="AW781" s="7"/>
      <c r="AY781" s="7"/>
      <c r="BA781" s="7"/>
      <c r="BC781" s="7"/>
      <c r="BE781" s="7"/>
      <c r="BG781" s="7"/>
      <c r="BI781" s="7"/>
      <c r="BK781" s="7"/>
      <c r="BM781" s="7"/>
      <c r="BO781" s="7"/>
      <c r="BQ781" s="7"/>
      <c r="BS781" s="7"/>
      <c r="BT781" s="7"/>
      <c r="BU781" s="7"/>
      <c r="BW781" s="7"/>
      <c r="BY781" s="7"/>
      <c r="CA781" s="7"/>
      <c r="CC781" s="7"/>
      <c r="CE781" s="7"/>
      <c r="CG781" s="7"/>
      <c r="CH781" s="7"/>
      <c r="CI781" s="7"/>
      <c r="CJ781" s="7"/>
      <c r="CL781" s="7"/>
      <c r="CN781" s="7"/>
      <c r="CP781" s="7"/>
      <c r="CR781" s="7"/>
      <c r="CT781" s="7"/>
      <c r="CV781" s="7"/>
      <c r="CW781" s="7"/>
      <c r="CY781" s="7"/>
      <c r="DA781" s="7"/>
      <c r="DC781" s="7"/>
      <c r="DE781" s="7"/>
      <c r="DG781" s="7"/>
      <c r="DI781" s="7"/>
      <c r="DK781" s="7"/>
      <c r="DM781" s="7"/>
      <c r="DO781" s="7"/>
      <c r="DQ781" s="7"/>
      <c r="DR781" s="7"/>
      <c r="DS781" s="7"/>
      <c r="DT781" s="7"/>
      <c r="DV781" s="7"/>
      <c r="DX781" s="7"/>
      <c r="DY781" s="7"/>
      <c r="DZ781" s="7"/>
      <c r="EB781" s="7"/>
      <c r="ED781" s="7"/>
      <c r="EF781" s="7"/>
      <c r="EG781" s="7"/>
      <c r="EI781" s="7"/>
      <c r="EJ781" s="7"/>
      <c r="EL781" s="7"/>
      <c r="EN781" s="7"/>
      <c r="EP781" s="7"/>
      <c r="ER781" s="7"/>
      <c r="ET781" s="7"/>
      <c r="EV781" s="7"/>
      <c r="EX781" s="7"/>
      <c r="EZ781" s="7"/>
      <c r="FB781" s="7"/>
      <c r="FD781" s="7"/>
      <c r="FE781" s="7"/>
      <c r="FF781" s="7"/>
      <c r="FH781" s="7"/>
      <c r="FJ781" s="7"/>
      <c r="FL781" s="7"/>
      <c r="FN781" s="7"/>
      <c r="FP781" s="7"/>
      <c r="FR781" s="7"/>
      <c r="FT781" s="7"/>
      <c r="FV781" s="7"/>
      <c r="FW781" s="7"/>
      <c r="FY781" s="7"/>
      <c r="GA781" s="7"/>
      <c r="GC781" s="7"/>
      <c r="GE781" s="7"/>
      <c r="GG781" s="7"/>
      <c r="GI781" s="7"/>
      <c r="GJ781" s="7"/>
      <c r="GK781" s="7"/>
      <c r="GL781" s="7"/>
      <c r="GM781" s="7"/>
      <c r="GN781" s="7"/>
      <c r="GO781" s="7"/>
      <c r="GP781" s="7"/>
      <c r="GR781" s="7"/>
      <c r="GT781" s="7"/>
      <c r="GV781" s="7"/>
      <c r="GX781" s="7"/>
      <c r="GZ781" s="7"/>
      <c r="HA781" s="7"/>
      <c r="HC781" s="7"/>
      <c r="HE781" s="7"/>
      <c r="HG781" s="7"/>
      <c r="HI781" s="7"/>
      <c r="HK781" s="7"/>
      <c r="HM781" s="7"/>
      <c r="HO781" s="7"/>
      <c r="HQ781" s="7"/>
      <c r="HS781" s="7"/>
      <c r="HU781" s="7"/>
      <c r="HW781" s="7"/>
      <c r="HY781" s="7"/>
      <c r="IA781" s="7"/>
      <c r="IC781" s="7"/>
      <c r="IE781" s="7"/>
      <c r="IF781" s="7"/>
      <c r="IG781" s="7"/>
      <c r="IH781" s="7"/>
      <c r="IJ781" s="7"/>
      <c r="IL781" s="7"/>
      <c r="IN781" s="7"/>
      <c r="IO781" s="7"/>
      <c r="IP781" s="7"/>
      <c r="IR781" s="7"/>
      <c r="IT781" s="7"/>
      <c r="IV781" s="7"/>
      <c r="IX781" s="7"/>
      <c r="IZ781" s="7"/>
      <c r="JB781" s="7"/>
      <c r="JD781" s="7"/>
      <c r="JF781" s="7"/>
      <c r="JG781" s="7"/>
      <c r="JI781" s="7"/>
      <c r="JK781" s="7"/>
      <c r="JM781" s="7"/>
      <c r="JO781" s="7"/>
      <c r="JP781" s="7"/>
      <c r="JQ781" s="7"/>
      <c r="JS781" s="7"/>
      <c r="JT781" s="7"/>
      <c r="JU781" s="7"/>
      <c r="JV781" s="7"/>
      <c r="JX781" s="7"/>
      <c r="JZ781" s="7"/>
      <c r="KB781" s="7"/>
      <c r="KD781" s="7"/>
      <c r="KF781" s="7"/>
      <c r="KH781" s="7"/>
      <c r="KJ781" s="7"/>
      <c r="KL781" s="7"/>
      <c r="KN781" s="7"/>
      <c r="KO781" s="7"/>
      <c r="KP781" s="7"/>
      <c r="KQ781" s="7"/>
      <c r="KR781" s="7"/>
      <c r="KT781" s="7"/>
      <c r="KV781" s="7"/>
      <c r="KX781" s="7"/>
      <c r="KZ781" s="7"/>
      <c r="LB781" s="7"/>
      <c r="LD781" s="7"/>
      <c r="LF781" s="7"/>
      <c r="LH781" s="7"/>
      <c r="LJ781" s="7"/>
      <c r="LL781" s="7"/>
      <c r="LN781" s="7"/>
      <c r="LP781" s="7"/>
      <c r="LR781" s="7"/>
      <c r="LT781" s="7"/>
      <c r="LV781" s="7"/>
      <c r="LX781" s="7"/>
      <c r="LY781" s="7"/>
      <c r="LZ781" s="7"/>
      <c r="MA781" s="7"/>
      <c r="MB781" s="7"/>
      <c r="MC781" s="7"/>
      <c r="ME781" s="7"/>
      <c r="MG781" s="7"/>
      <c r="MH781" s="7"/>
      <c r="MJ781" s="7"/>
      <c r="ML781" s="7"/>
      <c r="MM781" s="7"/>
      <c r="MN781" s="7"/>
      <c r="MO781" s="7"/>
      <c r="MQ781" s="7"/>
      <c r="MS781" s="7"/>
      <c r="MU781" s="7"/>
      <c r="MV781" s="7"/>
      <c r="MX781" s="7"/>
      <c r="MY781" s="7"/>
      <c r="MZ781" s="7"/>
      <c r="NB781" s="7"/>
      <c r="ND781" s="7"/>
      <c r="NF781" s="7"/>
      <c r="NH781" s="7"/>
      <c r="NJ781" s="7"/>
      <c r="NL781" s="7"/>
      <c r="NM781" s="7"/>
      <c r="NN781" s="7"/>
      <c r="NO781" s="7"/>
      <c r="NP781" s="7"/>
      <c r="NR781" s="7"/>
      <c r="NT781" s="7"/>
      <c r="NU781" s="7"/>
      <c r="NW781" s="7"/>
      <c r="NY781" s="7"/>
      <c r="OA781" s="7"/>
      <c r="OC781" s="7"/>
      <c r="OE781" s="7"/>
      <c r="OG781" s="7"/>
      <c r="OI781" s="7"/>
      <c r="OK781" s="7"/>
      <c r="OM781" s="7"/>
      <c r="OO781" s="7"/>
      <c r="OQ781" s="7"/>
      <c r="OS781" s="7"/>
      <c r="OT781" s="7"/>
      <c r="OV781" s="7"/>
      <c r="OX781" s="7"/>
      <c r="OZ781" s="7"/>
      <c r="PB781" s="7"/>
      <c r="PD781" s="7"/>
      <c r="PF781" s="7"/>
      <c r="PH781" s="7"/>
      <c r="PJ781" s="7"/>
      <c r="PL781" s="7"/>
      <c r="PN781" s="7"/>
      <c r="PP781" s="7"/>
      <c r="PQ781" s="7"/>
      <c r="PR781" s="7"/>
      <c r="PS781" s="7"/>
      <c r="PT781" s="7"/>
      <c r="PV781" s="7"/>
      <c r="PX781" s="7"/>
      <c r="PZ781" s="7"/>
      <c r="QB781" s="7"/>
      <c r="QD781" s="7"/>
      <c r="QF781" s="7"/>
      <c r="QH781" s="7"/>
      <c r="QJ781" s="7"/>
      <c r="QL781" s="7"/>
      <c r="QN781" s="7"/>
      <c r="QO781" s="7"/>
      <c r="QQ781" s="7"/>
      <c r="QS781" s="7"/>
      <c r="QU781" s="7"/>
      <c r="QV781" s="7"/>
      <c r="QX781" s="7"/>
      <c r="QZ781" s="7"/>
      <c r="RB781" s="7"/>
      <c r="RD781" s="7"/>
      <c r="RF781" s="7"/>
      <c r="RH781" s="7"/>
      <c r="RJ781" s="7"/>
      <c r="RL781" s="7"/>
      <c r="RN781" s="7"/>
      <c r="RP781" s="7"/>
      <c r="RR781" s="7"/>
      <c r="RT781" s="7"/>
      <c r="RV781" s="7"/>
      <c r="RW781" s="7"/>
      <c r="RX781" s="7"/>
      <c r="RZ781" s="7"/>
      <c r="SB781" s="7"/>
      <c r="SD781" s="7"/>
      <c r="SE781" s="7"/>
      <c r="SF781" s="7"/>
      <c r="SH781" s="7"/>
      <c r="SJ781" s="7"/>
      <c r="SL781" s="7"/>
      <c r="SN781" s="7"/>
      <c r="SP781" s="7"/>
      <c r="SR781" s="7"/>
      <c r="ST781" s="7"/>
      <c r="SV781" s="7"/>
      <c r="SW781" s="7"/>
      <c r="SY781" s="7"/>
      <c r="TA781" s="7"/>
      <c r="TC781" s="7"/>
      <c r="TE781" s="7"/>
      <c r="TG781" s="7"/>
      <c r="TI781" s="7"/>
      <c r="TK781" s="7"/>
      <c r="TM781" s="7"/>
      <c r="TO781" s="7"/>
      <c r="TQ781" s="7"/>
      <c r="TS781" s="7"/>
      <c r="TU781" s="7"/>
      <c r="TW781" s="7"/>
      <c r="TY781" s="7"/>
      <c r="UA781" s="7"/>
      <c r="UC781" s="7"/>
      <c r="UE781" s="7"/>
      <c r="UG781" s="7"/>
      <c r="UI781" s="7"/>
      <c r="UK781" s="7"/>
      <c r="UM781" s="7"/>
      <c r="UO781" s="7"/>
      <c r="UQ781" s="7"/>
      <c r="US781" s="7"/>
      <c r="UU781" s="7"/>
      <c r="UW781" s="7"/>
      <c r="UY781" s="7"/>
      <c r="VA781" s="7"/>
      <c r="VC781" s="7"/>
      <c r="VE781" s="7"/>
      <c r="VG781" s="7"/>
      <c r="VI781" s="7"/>
      <c r="VK781" s="7"/>
      <c r="VM781" s="7"/>
      <c r="VO781" s="7"/>
      <c r="VQ781" s="7"/>
      <c r="VS781" s="7"/>
      <c r="VU781" s="7"/>
      <c r="VW781" s="7"/>
      <c r="VY781" s="7"/>
      <c r="WA781" s="7"/>
      <c r="WC781" s="7"/>
      <c r="WE781" s="7"/>
      <c r="WG781" s="7"/>
      <c r="WI781" s="7"/>
      <c r="WK781" s="7"/>
      <c r="WM781" s="7"/>
      <c r="WO781" s="7"/>
      <c r="WQ781" s="7"/>
      <c r="WS781" s="7"/>
      <c r="WU781" s="7"/>
      <c r="WW781" s="7"/>
      <c r="WY781" s="7"/>
      <c r="XA781" s="7"/>
      <c r="XC781" s="7"/>
      <c r="XE781" s="7"/>
      <c r="XG781" s="7"/>
      <c r="XI781" s="7"/>
      <c r="XK781" s="7"/>
      <c r="XM781" s="7"/>
      <c r="XO781" s="7"/>
      <c r="XQ781" s="7"/>
      <c r="XS781" s="7"/>
      <c r="XU781" s="7"/>
      <c r="XW781" s="7"/>
      <c r="XY781" s="7"/>
      <c r="YA781" s="7"/>
      <c r="YC781" s="7"/>
      <c r="YE781" s="7"/>
      <c r="YG781" s="7"/>
      <c r="YI781" s="7"/>
      <c r="YK781" s="7"/>
      <c r="YM781" s="7"/>
    </row>
    <row r="782" spans="5:663" s="80" customFormat="1" x14ac:dyDescent="0.2">
      <c r="E782" s="7"/>
      <c r="G782" s="7"/>
      <c r="I782" s="7"/>
      <c r="K782" s="7"/>
      <c r="M782" s="7"/>
      <c r="O782" s="7"/>
      <c r="Q782" s="7"/>
      <c r="S782" s="7"/>
      <c r="U782" s="7"/>
      <c r="W782" s="7"/>
      <c r="Y782" s="7"/>
      <c r="AA782" s="7"/>
      <c r="AC782" s="7"/>
      <c r="AE782" s="7"/>
      <c r="AG782" s="7"/>
      <c r="AH782" s="7"/>
      <c r="AI782" s="7"/>
      <c r="AJ782" s="7"/>
      <c r="AK782" s="7"/>
      <c r="AL782" s="7"/>
      <c r="AM782" s="7"/>
      <c r="AO782" s="7"/>
      <c r="AQ782" s="7"/>
      <c r="AS782" s="7"/>
      <c r="AU782" s="7"/>
      <c r="AW782" s="7"/>
      <c r="AY782" s="7"/>
      <c r="BA782" s="7"/>
      <c r="BC782" s="7"/>
      <c r="BE782" s="7"/>
      <c r="BG782" s="7"/>
      <c r="BI782" s="7"/>
      <c r="BK782" s="7"/>
      <c r="BM782" s="7"/>
      <c r="BO782" s="7"/>
      <c r="BQ782" s="7"/>
      <c r="BS782" s="7"/>
      <c r="BT782" s="7"/>
      <c r="BU782" s="7"/>
      <c r="BW782" s="7"/>
      <c r="BY782" s="7"/>
      <c r="CA782" s="7"/>
      <c r="CC782" s="7"/>
      <c r="CE782" s="7"/>
      <c r="CG782" s="7"/>
      <c r="CH782" s="7"/>
      <c r="CI782" s="7"/>
      <c r="CJ782" s="7"/>
      <c r="CL782" s="7"/>
      <c r="CN782" s="7"/>
      <c r="CP782" s="7"/>
      <c r="CR782" s="7"/>
      <c r="CT782" s="7"/>
      <c r="CV782" s="7"/>
      <c r="CW782" s="7"/>
      <c r="CY782" s="7"/>
      <c r="DA782" s="7"/>
      <c r="DC782" s="7"/>
      <c r="DE782" s="7"/>
      <c r="DG782" s="7"/>
      <c r="DI782" s="7"/>
      <c r="DK782" s="7"/>
      <c r="DM782" s="7"/>
      <c r="DO782" s="7"/>
      <c r="DQ782" s="7"/>
      <c r="DR782" s="7"/>
      <c r="DS782" s="7"/>
      <c r="DT782" s="7"/>
      <c r="DV782" s="7"/>
      <c r="DX782" s="7"/>
      <c r="DY782" s="7"/>
      <c r="DZ782" s="7"/>
      <c r="EB782" s="7"/>
      <c r="ED782" s="7"/>
      <c r="EF782" s="7"/>
      <c r="EG782" s="7"/>
      <c r="EI782" s="7"/>
      <c r="EJ782" s="7"/>
      <c r="EL782" s="7"/>
      <c r="EN782" s="7"/>
      <c r="EP782" s="7"/>
      <c r="ER782" s="7"/>
      <c r="ET782" s="7"/>
      <c r="EV782" s="7"/>
      <c r="EX782" s="7"/>
      <c r="EZ782" s="7"/>
      <c r="FB782" s="7"/>
      <c r="FD782" s="7"/>
      <c r="FE782" s="7"/>
      <c r="FF782" s="7"/>
      <c r="FH782" s="7"/>
      <c r="FJ782" s="7"/>
      <c r="FL782" s="7"/>
      <c r="FN782" s="7"/>
      <c r="FP782" s="7"/>
      <c r="FR782" s="7"/>
      <c r="FT782" s="7"/>
      <c r="FV782" s="7"/>
      <c r="FW782" s="7"/>
      <c r="FY782" s="7"/>
      <c r="GA782" s="7"/>
      <c r="GC782" s="7"/>
      <c r="GE782" s="7"/>
      <c r="GG782" s="7"/>
      <c r="GI782" s="7"/>
      <c r="GJ782" s="7"/>
      <c r="GK782" s="7"/>
      <c r="GL782" s="7"/>
      <c r="GM782" s="7"/>
      <c r="GN782" s="7"/>
      <c r="GO782" s="7"/>
      <c r="GP782" s="7"/>
      <c r="GR782" s="7"/>
      <c r="GT782" s="7"/>
      <c r="GV782" s="7"/>
      <c r="GX782" s="7"/>
      <c r="GZ782" s="7"/>
      <c r="HA782" s="7"/>
      <c r="HC782" s="7"/>
      <c r="HE782" s="7"/>
      <c r="HG782" s="7"/>
      <c r="HI782" s="7"/>
      <c r="HK782" s="7"/>
      <c r="HM782" s="7"/>
      <c r="HO782" s="7"/>
      <c r="HQ782" s="7"/>
      <c r="HS782" s="7"/>
      <c r="HU782" s="7"/>
      <c r="HW782" s="7"/>
      <c r="HY782" s="7"/>
      <c r="IA782" s="7"/>
      <c r="IC782" s="7"/>
      <c r="IE782" s="7"/>
      <c r="IF782" s="7"/>
      <c r="IG782" s="7"/>
      <c r="IH782" s="7"/>
      <c r="IJ782" s="7"/>
      <c r="IL782" s="7"/>
      <c r="IN782" s="7"/>
      <c r="IO782" s="7"/>
      <c r="IP782" s="7"/>
      <c r="IR782" s="7"/>
      <c r="IT782" s="7"/>
      <c r="IV782" s="7"/>
      <c r="IX782" s="7"/>
      <c r="IZ782" s="7"/>
      <c r="JB782" s="7"/>
      <c r="JD782" s="7"/>
      <c r="JF782" s="7"/>
      <c r="JG782" s="7"/>
      <c r="JI782" s="7"/>
      <c r="JK782" s="7"/>
      <c r="JM782" s="7"/>
      <c r="JO782" s="7"/>
      <c r="JP782" s="7"/>
      <c r="JQ782" s="7"/>
      <c r="JS782" s="7"/>
      <c r="JT782" s="7"/>
      <c r="JU782" s="7"/>
      <c r="JV782" s="7"/>
      <c r="JX782" s="7"/>
      <c r="JZ782" s="7"/>
      <c r="KB782" s="7"/>
      <c r="KD782" s="7"/>
      <c r="KF782" s="7"/>
      <c r="KH782" s="7"/>
      <c r="KJ782" s="7"/>
      <c r="KL782" s="7"/>
      <c r="KN782" s="7"/>
      <c r="KO782" s="7"/>
      <c r="KP782" s="7"/>
      <c r="KQ782" s="7"/>
      <c r="KR782" s="7"/>
      <c r="KT782" s="7"/>
      <c r="KV782" s="7"/>
      <c r="KX782" s="7"/>
      <c r="KZ782" s="7"/>
      <c r="LB782" s="7"/>
      <c r="LD782" s="7"/>
      <c r="LF782" s="7"/>
      <c r="LH782" s="7"/>
      <c r="LJ782" s="7"/>
      <c r="LL782" s="7"/>
      <c r="LN782" s="7"/>
      <c r="LP782" s="7"/>
      <c r="LR782" s="7"/>
      <c r="LT782" s="7"/>
      <c r="LV782" s="7"/>
      <c r="LX782" s="7"/>
      <c r="LY782" s="7"/>
      <c r="LZ782" s="7"/>
      <c r="MA782" s="7"/>
      <c r="MB782" s="7"/>
      <c r="MC782" s="7"/>
      <c r="ME782" s="7"/>
      <c r="MG782" s="7"/>
      <c r="MH782" s="7"/>
      <c r="MJ782" s="7"/>
      <c r="ML782" s="7"/>
      <c r="MM782" s="7"/>
      <c r="MN782" s="7"/>
      <c r="MO782" s="7"/>
      <c r="MQ782" s="7"/>
      <c r="MS782" s="7"/>
      <c r="MU782" s="7"/>
      <c r="MV782" s="7"/>
      <c r="MX782" s="7"/>
      <c r="MY782" s="7"/>
      <c r="MZ782" s="7"/>
      <c r="NB782" s="7"/>
      <c r="ND782" s="7"/>
      <c r="NF782" s="7"/>
      <c r="NH782" s="7"/>
      <c r="NJ782" s="7"/>
      <c r="NL782" s="7"/>
      <c r="NM782" s="7"/>
      <c r="NN782" s="7"/>
      <c r="NO782" s="7"/>
      <c r="NP782" s="7"/>
      <c r="NR782" s="7"/>
      <c r="NT782" s="7"/>
      <c r="NU782" s="7"/>
      <c r="NW782" s="7"/>
      <c r="NY782" s="7"/>
      <c r="OA782" s="7"/>
      <c r="OC782" s="7"/>
      <c r="OE782" s="7"/>
      <c r="OG782" s="7"/>
      <c r="OI782" s="7"/>
      <c r="OK782" s="7"/>
      <c r="OM782" s="7"/>
      <c r="OO782" s="7"/>
      <c r="OQ782" s="7"/>
      <c r="OS782" s="7"/>
      <c r="OT782" s="7"/>
      <c r="OV782" s="7"/>
      <c r="OX782" s="7"/>
      <c r="OZ782" s="7"/>
      <c r="PB782" s="7"/>
      <c r="PD782" s="7"/>
      <c r="PF782" s="7"/>
      <c r="PH782" s="7"/>
      <c r="PJ782" s="7"/>
      <c r="PL782" s="7"/>
      <c r="PN782" s="7"/>
      <c r="PP782" s="7"/>
      <c r="PQ782" s="7"/>
      <c r="PR782" s="7"/>
      <c r="PS782" s="7"/>
      <c r="PT782" s="7"/>
      <c r="PV782" s="7"/>
      <c r="PX782" s="7"/>
      <c r="PZ782" s="7"/>
      <c r="QB782" s="7"/>
      <c r="QD782" s="7"/>
      <c r="QF782" s="7"/>
      <c r="QH782" s="7"/>
      <c r="QJ782" s="7"/>
      <c r="QL782" s="7"/>
      <c r="QN782" s="7"/>
      <c r="QO782" s="7"/>
      <c r="QQ782" s="7"/>
      <c r="QS782" s="7"/>
      <c r="QU782" s="7"/>
      <c r="QV782" s="7"/>
      <c r="QX782" s="7"/>
      <c r="QZ782" s="7"/>
      <c r="RB782" s="7"/>
      <c r="RD782" s="7"/>
      <c r="RF782" s="7"/>
      <c r="RH782" s="7"/>
      <c r="RJ782" s="7"/>
      <c r="RL782" s="7"/>
      <c r="RN782" s="7"/>
      <c r="RP782" s="7"/>
      <c r="RR782" s="7"/>
      <c r="RT782" s="7"/>
      <c r="RV782" s="7"/>
      <c r="RW782" s="7"/>
      <c r="RX782" s="7"/>
      <c r="RZ782" s="7"/>
      <c r="SB782" s="7"/>
      <c r="SD782" s="7"/>
      <c r="SE782" s="7"/>
      <c r="SF782" s="7"/>
      <c r="SH782" s="7"/>
      <c r="SJ782" s="7"/>
      <c r="SL782" s="7"/>
      <c r="SN782" s="7"/>
      <c r="SP782" s="7"/>
      <c r="SR782" s="7"/>
      <c r="ST782" s="7"/>
      <c r="SV782" s="7"/>
      <c r="SW782" s="7"/>
      <c r="SY782" s="7"/>
      <c r="TA782" s="7"/>
      <c r="TC782" s="7"/>
      <c r="TE782" s="7"/>
      <c r="TG782" s="7"/>
      <c r="TI782" s="7"/>
      <c r="TK782" s="7"/>
      <c r="TM782" s="7"/>
      <c r="TO782" s="7"/>
      <c r="TQ782" s="7"/>
      <c r="TS782" s="7"/>
      <c r="TU782" s="7"/>
      <c r="TW782" s="7"/>
      <c r="TY782" s="7"/>
      <c r="UA782" s="7"/>
      <c r="UC782" s="7"/>
      <c r="UE782" s="7"/>
      <c r="UG782" s="7"/>
      <c r="UI782" s="7"/>
      <c r="UK782" s="7"/>
      <c r="UM782" s="7"/>
      <c r="UO782" s="7"/>
      <c r="UQ782" s="7"/>
      <c r="US782" s="7"/>
      <c r="UU782" s="7"/>
      <c r="UW782" s="7"/>
      <c r="UY782" s="7"/>
      <c r="VA782" s="7"/>
      <c r="VC782" s="7"/>
      <c r="VE782" s="7"/>
      <c r="VG782" s="7"/>
      <c r="VI782" s="7"/>
      <c r="VK782" s="7"/>
      <c r="VM782" s="7"/>
      <c r="VO782" s="7"/>
      <c r="VQ782" s="7"/>
      <c r="VS782" s="7"/>
      <c r="VU782" s="7"/>
      <c r="VW782" s="7"/>
      <c r="VY782" s="7"/>
      <c r="WA782" s="7"/>
      <c r="WC782" s="7"/>
      <c r="WE782" s="7"/>
      <c r="WG782" s="7"/>
      <c r="WI782" s="7"/>
      <c r="WK782" s="7"/>
      <c r="WM782" s="7"/>
      <c r="WO782" s="7"/>
      <c r="WQ782" s="7"/>
      <c r="WS782" s="7"/>
      <c r="WU782" s="7"/>
      <c r="WW782" s="7"/>
      <c r="WY782" s="7"/>
      <c r="XA782" s="7"/>
      <c r="XC782" s="7"/>
      <c r="XE782" s="7"/>
      <c r="XG782" s="7"/>
      <c r="XI782" s="7"/>
      <c r="XK782" s="7"/>
      <c r="XM782" s="7"/>
      <c r="XO782" s="7"/>
      <c r="XQ782" s="7"/>
      <c r="XS782" s="7"/>
      <c r="XU782" s="7"/>
      <c r="XW782" s="7"/>
      <c r="XY782" s="7"/>
      <c r="YA782" s="7"/>
      <c r="YC782" s="7"/>
      <c r="YE782" s="7"/>
      <c r="YG782" s="7"/>
      <c r="YI782" s="7"/>
      <c r="YK782" s="7"/>
      <c r="YM782" s="7"/>
    </row>
    <row r="783" spans="5:663" s="80" customFormat="1" x14ac:dyDescent="0.2">
      <c r="E783" s="7"/>
      <c r="G783" s="7"/>
      <c r="I783" s="7"/>
      <c r="K783" s="7"/>
      <c r="M783" s="7"/>
      <c r="O783" s="7"/>
      <c r="Q783" s="7"/>
      <c r="S783" s="7"/>
      <c r="U783" s="7"/>
      <c r="W783" s="7"/>
      <c r="Y783" s="7"/>
      <c r="AA783" s="7"/>
      <c r="AC783" s="7"/>
      <c r="AE783" s="7"/>
      <c r="AG783" s="7"/>
      <c r="AH783" s="7"/>
      <c r="AI783" s="7"/>
      <c r="AJ783" s="7"/>
      <c r="AK783" s="7"/>
      <c r="AL783" s="7"/>
      <c r="AM783" s="7"/>
      <c r="AO783" s="7"/>
      <c r="AQ783" s="7"/>
      <c r="AS783" s="7"/>
      <c r="AU783" s="7"/>
      <c r="AW783" s="7"/>
      <c r="AY783" s="7"/>
      <c r="BA783" s="7"/>
      <c r="BC783" s="7"/>
      <c r="BE783" s="7"/>
      <c r="BG783" s="7"/>
      <c r="BI783" s="7"/>
      <c r="BK783" s="7"/>
      <c r="BM783" s="7"/>
      <c r="BO783" s="7"/>
      <c r="BQ783" s="7"/>
      <c r="BS783" s="7"/>
      <c r="BT783" s="7"/>
      <c r="BU783" s="7"/>
      <c r="BW783" s="7"/>
      <c r="BY783" s="7"/>
      <c r="CA783" s="7"/>
      <c r="CC783" s="7"/>
      <c r="CE783" s="7"/>
      <c r="CG783" s="7"/>
      <c r="CH783" s="7"/>
      <c r="CI783" s="7"/>
      <c r="CJ783" s="7"/>
      <c r="CL783" s="7"/>
      <c r="CN783" s="7"/>
      <c r="CP783" s="7"/>
      <c r="CR783" s="7"/>
      <c r="CT783" s="7"/>
      <c r="CV783" s="7"/>
      <c r="CW783" s="7"/>
      <c r="CY783" s="7"/>
      <c r="DA783" s="7"/>
      <c r="DC783" s="7"/>
      <c r="DE783" s="7"/>
      <c r="DG783" s="7"/>
      <c r="DI783" s="7"/>
      <c r="DK783" s="7"/>
      <c r="DM783" s="7"/>
      <c r="DO783" s="7"/>
      <c r="DQ783" s="7"/>
      <c r="DR783" s="7"/>
      <c r="DS783" s="7"/>
      <c r="DT783" s="7"/>
      <c r="DV783" s="7"/>
      <c r="DX783" s="7"/>
      <c r="DY783" s="7"/>
      <c r="DZ783" s="7"/>
      <c r="EB783" s="7"/>
      <c r="ED783" s="7"/>
      <c r="EF783" s="7"/>
      <c r="EG783" s="7"/>
      <c r="EI783" s="7"/>
      <c r="EJ783" s="7"/>
      <c r="EL783" s="7"/>
      <c r="EN783" s="7"/>
      <c r="EP783" s="7"/>
      <c r="ER783" s="7"/>
      <c r="ET783" s="7"/>
      <c r="EV783" s="7"/>
      <c r="EX783" s="7"/>
      <c r="EZ783" s="7"/>
      <c r="FB783" s="7"/>
      <c r="FD783" s="7"/>
      <c r="FE783" s="7"/>
      <c r="FF783" s="7"/>
      <c r="FH783" s="7"/>
      <c r="FJ783" s="7"/>
      <c r="FL783" s="7"/>
      <c r="FN783" s="7"/>
      <c r="FP783" s="7"/>
      <c r="FR783" s="7"/>
      <c r="FT783" s="7"/>
      <c r="FV783" s="7"/>
      <c r="FW783" s="7"/>
      <c r="FY783" s="7"/>
      <c r="GA783" s="7"/>
      <c r="GC783" s="7"/>
      <c r="GE783" s="7"/>
      <c r="GG783" s="7"/>
      <c r="GI783" s="7"/>
      <c r="GJ783" s="7"/>
      <c r="GK783" s="7"/>
      <c r="GL783" s="7"/>
      <c r="GM783" s="7"/>
      <c r="GN783" s="7"/>
      <c r="GO783" s="7"/>
      <c r="GP783" s="7"/>
      <c r="GR783" s="7"/>
      <c r="GT783" s="7"/>
      <c r="GV783" s="7"/>
      <c r="GX783" s="7"/>
      <c r="GZ783" s="7"/>
      <c r="HA783" s="7"/>
      <c r="HC783" s="7"/>
      <c r="HE783" s="7"/>
      <c r="HG783" s="7"/>
      <c r="HI783" s="7"/>
      <c r="HK783" s="7"/>
      <c r="HM783" s="7"/>
      <c r="HO783" s="7"/>
      <c r="HQ783" s="7"/>
      <c r="HS783" s="7"/>
      <c r="HU783" s="7"/>
      <c r="HW783" s="7"/>
      <c r="HY783" s="7"/>
      <c r="IA783" s="7"/>
      <c r="IC783" s="7"/>
      <c r="IE783" s="7"/>
      <c r="IF783" s="7"/>
      <c r="IG783" s="7"/>
      <c r="IH783" s="7"/>
      <c r="IJ783" s="7"/>
      <c r="IL783" s="7"/>
      <c r="IN783" s="7"/>
      <c r="IO783" s="7"/>
      <c r="IP783" s="7"/>
      <c r="IR783" s="7"/>
      <c r="IT783" s="7"/>
      <c r="IV783" s="7"/>
      <c r="IX783" s="7"/>
      <c r="IZ783" s="7"/>
      <c r="JB783" s="7"/>
      <c r="JD783" s="7"/>
      <c r="JF783" s="7"/>
      <c r="JG783" s="7"/>
      <c r="JI783" s="7"/>
      <c r="JK783" s="7"/>
      <c r="JM783" s="7"/>
      <c r="JO783" s="7"/>
      <c r="JP783" s="7"/>
      <c r="JQ783" s="7"/>
      <c r="JS783" s="7"/>
      <c r="JT783" s="7"/>
      <c r="JU783" s="7"/>
      <c r="JV783" s="7"/>
      <c r="JX783" s="7"/>
      <c r="JZ783" s="7"/>
      <c r="KB783" s="7"/>
      <c r="KD783" s="7"/>
      <c r="KF783" s="7"/>
      <c r="KH783" s="7"/>
      <c r="KJ783" s="7"/>
      <c r="KL783" s="7"/>
      <c r="KN783" s="7"/>
      <c r="KO783" s="7"/>
      <c r="KP783" s="7"/>
      <c r="KQ783" s="7"/>
      <c r="KR783" s="7"/>
      <c r="KT783" s="7"/>
      <c r="KV783" s="7"/>
      <c r="KX783" s="7"/>
      <c r="KZ783" s="7"/>
      <c r="LB783" s="7"/>
      <c r="LD783" s="7"/>
      <c r="LF783" s="7"/>
      <c r="LH783" s="7"/>
      <c r="LJ783" s="7"/>
      <c r="LL783" s="7"/>
      <c r="LN783" s="7"/>
      <c r="LP783" s="7"/>
      <c r="LR783" s="7"/>
      <c r="LT783" s="7"/>
      <c r="LV783" s="7"/>
      <c r="LX783" s="7"/>
      <c r="LY783" s="7"/>
      <c r="LZ783" s="7"/>
      <c r="MA783" s="7"/>
      <c r="MB783" s="7"/>
      <c r="MC783" s="7"/>
      <c r="ME783" s="7"/>
      <c r="MG783" s="7"/>
      <c r="MH783" s="7"/>
      <c r="MJ783" s="7"/>
      <c r="ML783" s="7"/>
      <c r="MM783" s="7"/>
      <c r="MN783" s="7"/>
      <c r="MO783" s="7"/>
      <c r="MQ783" s="7"/>
      <c r="MS783" s="7"/>
      <c r="MU783" s="7"/>
      <c r="MV783" s="7"/>
      <c r="MX783" s="7"/>
      <c r="MY783" s="7"/>
      <c r="MZ783" s="7"/>
      <c r="NB783" s="7"/>
      <c r="ND783" s="7"/>
      <c r="NF783" s="7"/>
      <c r="NH783" s="7"/>
      <c r="NJ783" s="7"/>
      <c r="NL783" s="7"/>
      <c r="NM783" s="7"/>
      <c r="NN783" s="7"/>
      <c r="NO783" s="7"/>
      <c r="NP783" s="7"/>
      <c r="NR783" s="7"/>
      <c r="NT783" s="7"/>
      <c r="NU783" s="7"/>
      <c r="NW783" s="7"/>
      <c r="NY783" s="7"/>
      <c r="OA783" s="7"/>
      <c r="OC783" s="7"/>
      <c r="OE783" s="7"/>
      <c r="OG783" s="7"/>
      <c r="OI783" s="7"/>
      <c r="OK783" s="7"/>
      <c r="OM783" s="7"/>
      <c r="OO783" s="7"/>
      <c r="OQ783" s="7"/>
      <c r="OS783" s="7"/>
      <c r="OT783" s="7"/>
      <c r="OV783" s="7"/>
      <c r="OX783" s="7"/>
      <c r="OZ783" s="7"/>
      <c r="PB783" s="7"/>
      <c r="PD783" s="7"/>
      <c r="PF783" s="7"/>
      <c r="PH783" s="7"/>
      <c r="PJ783" s="7"/>
      <c r="PL783" s="7"/>
      <c r="PN783" s="7"/>
      <c r="PP783" s="7"/>
      <c r="PQ783" s="7"/>
      <c r="PR783" s="7"/>
      <c r="PS783" s="7"/>
      <c r="PT783" s="7"/>
      <c r="PV783" s="7"/>
      <c r="PX783" s="7"/>
      <c r="PZ783" s="7"/>
      <c r="QB783" s="7"/>
      <c r="QD783" s="7"/>
      <c r="QF783" s="7"/>
      <c r="QH783" s="7"/>
      <c r="QJ783" s="7"/>
      <c r="QL783" s="7"/>
      <c r="QN783" s="7"/>
      <c r="QO783" s="7"/>
      <c r="QQ783" s="7"/>
      <c r="QS783" s="7"/>
      <c r="QU783" s="7"/>
      <c r="QV783" s="7"/>
      <c r="QX783" s="7"/>
      <c r="QZ783" s="7"/>
      <c r="RB783" s="7"/>
      <c r="RD783" s="7"/>
      <c r="RF783" s="7"/>
      <c r="RH783" s="7"/>
      <c r="RJ783" s="7"/>
      <c r="RL783" s="7"/>
      <c r="RN783" s="7"/>
      <c r="RP783" s="7"/>
      <c r="RR783" s="7"/>
      <c r="RT783" s="7"/>
      <c r="RV783" s="7"/>
      <c r="RW783" s="7"/>
      <c r="RX783" s="7"/>
      <c r="RZ783" s="7"/>
      <c r="SB783" s="7"/>
      <c r="SD783" s="7"/>
      <c r="SE783" s="7"/>
      <c r="SF783" s="7"/>
      <c r="SH783" s="7"/>
      <c r="SJ783" s="7"/>
      <c r="SL783" s="7"/>
      <c r="SN783" s="7"/>
      <c r="SP783" s="7"/>
      <c r="SR783" s="7"/>
      <c r="ST783" s="7"/>
      <c r="SV783" s="7"/>
      <c r="SW783" s="7"/>
      <c r="SY783" s="7"/>
      <c r="TA783" s="7"/>
      <c r="TC783" s="7"/>
      <c r="TE783" s="7"/>
      <c r="TG783" s="7"/>
      <c r="TI783" s="7"/>
      <c r="TK783" s="7"/>
      <c r="TM783" s="7"/>
      <c r="TO783" s="7"/>
      <c r="TQ783" s="7"/>
      <c r="TS783" s="7"/>
      <c r="TU783" s="7"/>
      <c r="TW783" s="7"/>
      <c r="TY783" s="7"/>
      <c r="UA783" s="7"/>
      <c r="UC783" s="7"/>
      <c r="UE783" s="7"/>
      <c r="UG783" s="7"/>
      <c r="UI783" s="7"/>
      <c r="UK783" s="7"/>
      <c r="UM783" s="7"/>
      <c r="UO783" s="7"/>
      <c r="UQ783" s="7"/>
      <c r="US783" s="7"/>
      <c r="UU783" s="7"/>
      <c r="UW783" s="7"/>
      <c r="UY783" s="7"/>
      <c r="VA783" s="7"/>
      <c r="VC783" s="7"/>
      <c r="VE783" s="7"/>
      <c r="VG783" s="7"/>
      <c r="VI783" s="7"/>
      <c r="VK783" s="7"/>
      <c r="VM783" s="7"/>
      <c r="VO783" s="7"/>
      <c r="VQ783" s="7"/>
      <c r="VS783" s="7"/>
      <c r="VU783" s="7"/>
      <c r="VW783" s="7"/>
      <c r="VY783" s="7"/>
      <c r="WA783" s="7"/>
      <c r="WC783" s="7"/>
      <c r="WE783" s="7"/>
      <c r="WG783" s="7"/>
      <c r="WI783" s="7"/>
      <c r="WK783" s="7"/>
      <c r="WM783" s="7"/>
      <c r="WO783" s="7"/>
      <c r="WQ783" s="7"/>
      <c r="WS783" s="7"/>
      <c r="WU783" s="7"/>
      <c r="WW783" s="7"/>
      <c r="WY783" s="7"/>
      <c r="XA783" s="7"/>
      <c r="XC783" s="7"/>
      <c r="XE783" s="7"/>
      <c r="XG783" s="7"/>
      <c r="XI783" s="7"/>
      <c r="XK783" s="7"/>
      <c r="XM783" s="7"/>
      <c r="XO783" s="7"/>
      <c r="XQ783" s="7"/>
      <c r="XS783" s="7"/>
      <c r="XU783" s="7"/>
      <c r="XW783" s="7"/>
      <c r="XY783" s="7"/>
      <c r="YA783" s="7"/>
      <c r="YC783" s="7"/>
      <c r="YE783" s="7"/>
      <c r="YG783" s="7"/>
      <c r="YI783" s="7"/>
      <c r="YK783" s="7"/>
      <c r="YM783" s="7"/>
    </row>
    <row r="784" spans="5:663" s="80" customFormat="1" x14ac:dyDescent="0.2">
      <c r="E784" s="7"/>
      <c r="G784" s="7"/>
      <c r="I784" s="7"/>
      <c r="K784" s="7"/>
      <c r="M784" s="7"/>
      <c r="O784" s="7"/>
      <c r="Q784" s="7"/>
      <c r="S784" s="7"/>
      <c r="U784" s="7"/>
      <c r="W784" s="7"/>
      <c r="Y784" s="7"/>
      <c r="AA784" s="7"/>
      <c r="AC784" s="7"/>
      <c r="AE784" s="7"/>
      <c r="AG784" s="7"/>
      <c r="AH784" s="7"/>
      <c r="AI784" s="7"/>
      <c r="AJ784" s="7"/>
      <c r="AK784" s="7"/>
      <c r="AL784" s="7"/>
      <c r="AM784" s="7"/>
      <c r="AO784" s="7"/>
      <c r="AQ784" s="7"/>
      <c r="AS784" s="7"/>
      <c r="AU784" s="7"/>
      <c r="AW784" s="7"/>
      <c r="AY784" s="7"/>
      <c r="BA784" s="7"/>
      <c r="BC784" s="7"/>
      <c r="BE784" s="7"/>
      <c r="BG784" s="7"/>
      <c r="BI784" s="7"/>
      <c r="BK784" s="7"/>
      <c r="BM784" s="7"/>
      <c r="BO784" s="7"/>
      <c r="BQ784" s="7"/>
      <c r="BS784" s="7"/>
      <c r="BT784" s="7"/>
      <c r="BU784" s="7"/>
      <c r="BW784" s="7"/>
      <c r="BY784" s="7"/>
      <c r="CA784" s="7"/>
      <c r="CC784" s="7"/>
      <c r="CE784" s="7"/>
      <c r="CG784" s="7"/>
      <c r="CH784" s="7"/>
      <c r="CI784" s="7"/>
      <c r="CJ784" s="7"/>
      <c r="CL784" s="7"/>
      <c r="CN784" s="7"/>
      <c r="CP784" s="7"/>
      <c r="CR784" s="7"/>
      <c r="CT784" s="7"/>
      <c r="CV784" s="7"/>
      <c r="CW784" s="7"/>
      <c r="CY784" s="7"/>
      <c r="DA784" s="7"/>
      <c r="DC784" s="7"/>
      <c r="DE784" s="7"/>
      <c r="DG784" s="7"/>
      <c r="DI784" s="7"/>
      <c r="DK784" s="7"/>
      <c r="DM784" s="7"/>
      <c r="DO784" s="7"/>
      <c r="DQ784" s="7"/>
      <c r="DR784" s="7"/>
      <c r="DS784" s="7"/>
      <c r="DT784" s="7"/>
      <c r="DV784" s="7"/>
      <c r="DX784" s="7"/>
      <c r="DY784" s="7"/>
      <c r="DZ784" s="7"/>
      <c r="EB784" s="7"/>
      <c r="ED784" s="7"/>
      <c r="EF784" s="7"/>
      <c r="EG784" s="7"/>
      <c r="EI784" s="7"/>
      <c r="EJ784" s="7"/>
      <c r="EL784" s="7"/>
      <c r="EN784" s="7"/>
      <c r="EP784" s="7"/>
      <c r="ER784" s="7"/>
      <c r="ET784" s="7"/>
      <c r="EV784" s="7"/>
      <c r="EX784" s="7"/>
      <c r="EZ784" s="7"/>
      <c r="FB784" s="7"/>
      <c r="FD784" s="7"/>
      <c r="FE784" s="7"/>
      <c r="FF784" s="7"/>
      <c r="FH784" s="7"/>
      <c r="FJ784" s="7"/>
      <c r="FL784" s="7"/>
      <c r="FN784" s="7"/>
      <c r="FP784" s="7"/>
      <c r="FR784" s="7"/>
      <c r="FT784" s="7"/>
      <c r="FV784" s="7"/>
      <c r="FW784" s="7"/>
      <c r="FY784" s="7"/>
      <c r="GA784" s="7"/>
      <c r="GC784" s="7"/>
      <c r="GE784" s="7"/>
      <c r="GG784" s="7"/>
      <c r="GI784" s="7"/>
      <c r="GJ784" s="7"/>
      <c r="GK784" s="7"/>
      <c r="GL784" s="7"/>
      <c r="GM784" s="7"/>
      <c r="GN784" s="7"/>
      <c r="GO784" s="7"/>
      <c r="GP784" s="7"/>
      <c r="GR784" s="7"/>
      <c r="GT784" s="7"/>
      <c r="GV784" s="7"/>
      <c r="GX784" s="7"/>
      <c r="GZ784" s="7"/>
      <c r="HA784" s="7"/>
      <c r="HC784" s="7"/>
      <c r="HE784" s="7"/>
      <c r="HG784" s="7"/>
      <c r="HI784" s="7"/>
      <c r="HK784" s="7"/>
      <c r="HM784" s="7"/>
      <c r="HO784" s="7"/>
      <c r="HQ784" s="7"/>
      <c r="HS784" s="7"/>
      <c r="HU784" s="7"/>
      <c r="HW784" s="7"/>
      <c r="HY784" s="7"/>
      <c r="IA784" s="7"/>
      <c r="IC784" s="7"/>
      <c r="IE784" s="7"/>
      <c r="IF784" s="7"/>
      <c r="IG784" s="7"/>
      <c r="IH784" s="7"/>
      <c r="IJ784" s="7"/>
      <c r="IL784" s="7"/>
      <c r="IN784" s="7"/>
      <c r="IO784" s="7"/>
      <c r="IP784" s="7"/>
      <c r="IR784" s="7"/>
      <c r="IT784" s="7"/>
      <c r="IV784" s="7"/>
      <c r="IX784" s="7"/>
      <c r="IZ784" s="7"/>
      <c r="JB784" s="7"/>
      <c r="JD784" s="7"/>
      <c r="JF784" s="7"/>
      <c r="JG784" s="7"/>
      <c r="JI784" s="7"/>
      <c r="JK784" s="7"/>
      <c r="JM784" s="7"/>
      <c r="JO784" s="7"/>
      <c r="JP784" s="7"/>
      <c r="JQ784" s="7"/>
      <c r="JS784" s="7"/>
      <c r="JT784" s="7"/>
      <c r="JU784" s="7"/>
      <c r="JV784" s="7"/>
      <c r="JX784" s="7"/>
      <c r="JZ784" s="7"/>
      <c r="KB784" s="7"/>
      <c r="KD784" s="7"/>
      <c r="KF784" s="7"/>
      <c r="KH784" s="7"/>
      <c r="KJ784" s="7"/>
      <c r="KL784" s="7"/>
      <c r="KN784" s="7"/>
      <c r="KO784" s="7"/>
      <c r="KP784" s="7"/>
      <c r="KQ784" s="7"/>
      <c r="KR784" s="7"/>
      <c r="KT784" s="7"/>
      <c r="KV784" s="7"/>
      <c r="KX784" s="7"/>
      <c r="KZ784" s="7"/>
      <c r="LB784" s="7"/>
      <c r="LD784" s="7"/>
      <c r="LF784" s="7"/>
      <c r="LH784" s="7"/>
      <c r="LJ784" s="7"/>
      <c r="LL784" s="7"/>
      <c r="LN784" s="7"/>
      <c r="LP784" s="7"/>
      <c r="LR784" s="7"/>
      <c r="LT784" s="7"/>
      <c r="LV784" s="7"/>
      <c r="LX784" s="7"/>
      <c r="LY784" s="7"/>
      <c r="LZ784" s="7"/>
      <c r="MA784" s="7"/>
      <c r="MB784" s="7"/>
      <c r="MC784" s="7"/>
      <c r="ME784" s="7"/>
      <c r="MG784" s="7"/>
      <c r="MH784" s="7"/>
      <c r="MJ784" s="7"/>
      <c r="ML784" s="7"/>
      <c r="MM784" s="7"/>
      <c r="MN784" s="7"/>
      <c r="MO784" s="7"/>
      <c r="MQ784" s="7"/>
      <c r="MS784" s="7"/>
      <c r="MU784" s="7"/>
      <c r="MV784" s="7"/>
      <c r="MX784" s="7"/>
      <c r="MY784" s="7"/>
      <c r="MZ784" s="7"/>
      <c r="NB784" s="7"/>
      <c r="ND784" s="7"/>
      <c r="NF784" s="7"/>
      <c r="NH784" s="7"/>
      <c r="NJ784" s="7"/>
      <c r="NL784" s="7"/>
      <c r="NM784" s="7"/>
      <c r="NN784" s="7"/>
      <c r="NO784" s="7"/>
      <c r="NP784" s="7"/>
      <c r="NR784" s="7"/>
      <c r="NT784" s="7"/>
      <c r="NU784" s="7"/>
      <c r="NW784" s="7"/>
      <c r="NY784" s="7"/>
      <c r="OA784" s="7"/>
      <c r="OC784" s="7"/>
      <c r="OE784" s="7"/>
      <c r="OG784" s="7"/>
      <c r="OI784" s="7"/>
      <c r="OK784" s="7"/>
      <c r="OM784" s="7"/>
      <c r="OO784" s="7"/>
      <c r="OQ784" s="7"/>
      <c r="OS784" s="7"/>
      <c r="OT784" s="7"/>
      <c r="OV784" s="7"/>
      <c r="OX784" s="7"/>
      <c r="OZ784" s="7"/>
      <c r="PB784" s="7"/>
      <c r="PD784" s="7"/>
      <c r="PF784" s="7"/>
      <c r="PH784" s="7"/>
      <c r="PJ784" s="7"/>
      <c r="PL784" s="7"/>
      <c r="PN784" s="7"/>
      <c r="PP784" s="7"/>
      <c r="PQ784" s="7"/>
      <c r="PR784" s="7"/>
      <c r="PS784" s="7"/>
      <c r="PT784" s="7"/>
      <c r="PV784" s="7"/>
      <c r="PX784" s="7"/>
      <c r="PZ784" s="7"/>
      <c r="QB784" s="7"/>
      <c r="QD784" s="7"/>
      <c r="QF784" s="7"/>
      <c r="QH784" s="7"/>
      <c r="QJ784" s="7"/>
      <c r="QL784" s="7"/>
      <c r="QN784" s="7"/>
      <c r="QO784" s="7"/>
      <c r="QQ784" s="7"/>
      <c r="QS784" s="7"/>
      <c r="QU784" s="7"/>
      <c r="QV784" s="7"/>
      <c r="QX784" s="7"/>
      <c r="QZ784" s="7"/>
      <c r="RB784" s="7"/>
      <c r="RD784" s="7"/>
      <c r="RF784" s="7"/>
      <c r="RH784" s="7"/>
      <c r="RJ784" s="7"/>
      <c r="RL784" s="7"/>
      <c r="RN784" s="7"/>
      <c r="RP784" s="7"/>
      <c r="RR784" s="7"/>
      <c r="RT784" s="7"/>
      <c r="RV784" s="7"/>
      <c r="RW784" s="7"/>
      <c r="RX784" s="7"/>
      <c r="RZ784" s="7"/>
      <c r="SB784" s="7"/>
      <c r="SD784" s="7"/>
      <c r="SE784" s="7"/>
      <c r="SF784" s="7"/>
      <c r="SH784" s="7"/>
      <c r="SJ784" s="7"/>
      <c r="SL784" s="7"/>
      <c r="SN784" s="7"/>
      <c r="SP784" s="7"/>
      <c r="SR784" s="7"/>
      <c r="ST784" s="7"/>
      <c r="SV784" s="7"/>
      <c r="SW784" s="7"/>
      <c r="SY784" s="7"/>
      <c r="TA784" s="7"/>
      <c r="TC784" s="7"/>
      <c r="TE784" s="7"/>
      <c r="TG784" s="7"/>
      <c r="TI784" s="7"/>
      <c r="TK784" s="7"/>
      <c r="TM784" s="7"/>
      <c r="TO784" s="7"/>
      <c r="TQ784" s="7"/>
      <c r="TS784" s="7"/>
      <c r="TU784" s="7"/>
      <c r="TW784" s="7"/>
      <c r="TY784" s="7"/>
      <c r="UA784" s="7"/>
      <c r="UC784" s="7"/>
      <c r="UE784" s="7"/>
      <c r="UG784" s="7"/>
      <c r="UI784" s="7"/>
      <c r="UK784" s="7"/>
      <c r="UM784" s="7"/>
      <c r="UO784" s="7"/>
      <c r="UQ784" s="7"/>
      <c r="US784" s="7"/>
      <c r="UU784" s="7"/>
      <c r="UW784" s="7"/>
      <c r="UY784" s="7"/>
      <c r="VA784" s="7"/>
      <c r="VC784" s="7"/>
      <c r="VE784" s="7"/>
      <c r="VG784" s="7"/>
      <c r="VI784" s="7"/>
      <c r="VK784" s="7"/>
      <c r="VM784" s="7"/>
      <c r="VO784" s="7"/>
      <c r="VQ784" s="7"/>
      <c r="VS784" s="7"/>
      <c r="VU784" s="7"/>
      <c r="VW784" s="7"/>
      <c r="VY784" s="7"/>
      <c r="WA784" s="7"/>
      <c r="WC784" s="7"/>
      <c r="WE784" s="7"/>
      <c r="WG784" s="7"/>
      <c r="WI784" s="7"/>
      <c r="WK784" s="7"/>
      <c r="WM784" s="7"/>
      <c r="WO784" s="7"/>
      <c r="WQ784" s="7"/>
      <c r="WS784" s="7"/>
      <c r="WU784" s="7"/>
      <c r="WW784" s="7"/>
      <c r="WY784" s="7"/>
      <c r="XA784" s="7"/>
      <c r="XC784" s="7"/>
      <c r="XE784" s="7"/>
      <c r="XG784" s="7"/>
      <c r="XI784" s="7"/>
      <c r="XK784" s="7"/>
      <c r="XM784" s="7"/>
      <c r="XO784" s="7"/>
      <c r="XQ784" s="7"/>
      <c r="XS784" s="7"/>
      <c r="XU784" s="7"/>
      <c r="XW784" s="7"/>
      <c r="XY784" s="7"/>
      <c r="YA784" s="7"/>
      <c r="YC784" s="7"/>
      <c r="YE784" s="7"/>
      <c r="YG784" s="7"/>
      <c r="YI784" s="7"/>
      <c r="YK784" s="7"/>
      <c r="YM784" s="7"/>
    </row>
    <row r="785" spans="5:663" s="80" customFormat="1" x14ac:dyDescent="0.2">
      <c r="E785" s="7"/>
      <c r="G785" s="7"/>
      <c r="I785" s="7"/>
      <c r="K785" s="7"/>
      <c r="M785" s="7"/>
      <c r="O785" s="7"/>
      <c r="Q785" s="7"/>
      <c r="S785" s="7"/>
      <c r="U785" s="7"/>
      <c r="W785" s="7"/>
      <c r="Y785" s="7"/>
      <c r="AA785" s="7"/>
      <c r="AC785" s="7"/>
      <c r="AE785" s="7"/>
      <c r="AG785" s="7"/>
      <c r="AH785" s="7"/>
      <c r="AI785" s="7"/>
      <c r="AJ785" s="7"/>
      <c r="AK785" s="7"/>
      <c r="AL785" s="7"/>
      <c r="AM785" s="7"/>
      <c r="AO785" s="7"/>
      <c r="AQ785" s="7"/>
      <c r="AS785" s="7"/>
      <c r="AU785" s="7"/>
      <c r="AW785" s="7"/>
      <c r="AY785" s="7"/>
      <c r="BA785" s="7"/>
      <c r="BC785" s="7"/>
      <c r="BE785" s="7"/>
      <c r="BG785" s="7"/>
      <c r="BI785" s="7"/>
      <c r="BK785" s="7"/>
      <c r="BM785" s="7"/>
      <c r="BO785" s="7"/>
      <c r="BQ785" s="7"/>
      <c r="BS785" s="7"/>
      <c r="BT785" s="7"/>
      <c r="BU785" s="7"/>
      <c r="BW785" s="7"/>
      <c r="BY785" s="7"/>
      <c r="CA785" s="7"/>
      <c r="CC785" s="7"/>
      <c r="CE785" s="7"/>
      <c r="CG785" s="7"/>
      <c r="CH785" s="7"/>
      <c r="CI785" s="7"/>
      <c r="CJ785" s="7"/>
      <c r="CL785" s="7"/>
      <c r="CN785" s="7"/>
      <c r="CP785" s="7"/>
      <c r="CR785" s="7"/>
      <c r="CT785" s="7"/>
      <c r="CV785" s="7"/>
      <c r="CW785" s="7"/>
      <c r="CY785" s="7"/>
      <c r="DA785" s="7"/>
      <c r="DC785" s="7"/>
      <c r="DE785" s="7"/>
      <c r="DG785" s="7"/>
      <c r="DI785" s="7"/>
      <c r="DK785" s="7"/>
      <c r="DM785" s="7"/>
      <c r="DO785" s="7"/>
      <c r="DQ785" s="7"/>
      <c r="DR785" s="7"/>
      <c r="DS785" s="7"/>
      <c r="DT785" s="7"/>
      <c r="DV785" s="7"/>
      <c r="DX785" s="7"/>
      <c r="DY785" s="7"/>
      <c r="DZ785" s="7"/>
      <c r="EB785" s="7"/>
      <c r="ED785" s="7"/>
      <c r="EF785" s="7"/>
      <c r="EG785" s="7"/>
      <c r="EI785" s="7"/>
      <c r="EJ785" s="7"/>
      <c r="EL785" s="7"/>
      <c r="EN785" s="7"/>
      <c r="EP785" s="7"/>
      <c r="ER785" s="7"/>
      <c r="ET785" s="7"/>
      <c r="EV785" s="7"/>
      <c r="EX785" s="7"/>
      <c r="EZ785" s="7"/>
      <c r="FB785" s="7"/>
      <c r="FD785" s="7"/>
      <c r="FE785" s="7"/>
      <c r="FF785" s="7"/>
      <c r="FH785" s="7"/>
      <c r="FJ785" s="7"/>
      <c r="FL785" s="7"/>
      <c r="FN785" s="7"/>
      <c r="FP785" s="7"/>
      <c r="FR785" s="7"/>
      <c r="FT785" s="7"/>
      <c r="FV785" s="7"/>
      <c r="FW785" s="7"/>
      <c r="FY785" s="7"/>
      <c r="GA785" s="7"/>
      <c r="GC785" s="7"/>
      <c r="GE785" s="7"/>
      <c r="GG785" s="7"/>
      <c r="GI785" s="7"/>
      <c r="GJ785" s="7"/>
      <c r="GK785" s="7"/>
      <c r="GL785" s="7"/>
      <c r="GM785" s="7"/>
      <c r="GN785" s="7"/>
      <c r="GO785" s="7"/>
      <c r="GP785" s="7"/>
      <c r="GR785" s="7"/>
      <c r="GT785" s="7"/>
      <c r="GV785" s="7"/>
      <c r="GX785" s="7"/>
      <c r="GZ785" s="7"/>
      <c r="HA785" s="7"/>
      <c r="HC785" s="7"/>
      <c r="HE785" s="7"/>
      <c r="HG785" s="7"/>
      <c r="HI785" s="7"/>
      <c r="HK785" s="7"/>
      <c r="HM785" s="7"/>
      <c r="HO785" s="7"/>
      <c r="HQ785" s="7"/>
      <c r="HS785" s="7"/>
      <c r="HU785" s="7"/>
      <c r="HW785" s="7"/>
      <c r="HY785" s="7"/>
      <c r="IA785" s="7"/>
      <c r="IC785" s="7"/>
      <c r="IE785" s="7"/>
      <c r="IF785" s="7"/>
      <c r="IG785" s="7"/>
      <c r="IH785" s="7"/>
      <c r="IJ785" s="7"/>
      <c r="IL785" s="7"/>
      <c r="IN785" s="7"/>
      <c r="IO785" s="7"/>
      <c r="IP785" s="7"/>
      <c r="IR785" s="7"/>
      <c r="IT785" s="7"/>
      <c r="IV785" s="7"/>
      <c r="IX785" s="7"/>
      <c r="IZ785" s="7"/>
      <c r="JB785" s="7"/>
      <c r="JD785" s="7"/>
      <c r="JF785" s="7"/>
      <c r="JG785" s="7"/>
      <c r="JI785" s="7"/>
      <c r="JK785" s="7"/>
      <c r="JM785" s="7"/>
      <c r="JO785" s="7"/>
      <c r="JP785" s="7"/>
      <c r="JQ785" s="7"/>
      <c r="JS785" s="7"/>
      <c r="JT785" s="7"/>
      <c r="JU785" s="7"/>
      <c r="JV785" s="7"/>
      <c r="JX785" s="7"/>
      <c r="JZ785" s="7"/>
      <c r="KB785" s="7"/>
      <c r="KD785" s="7"/>
      <c r="KF785" s="7"/>
      <c r="KH785" s="7"/>
      <c r="KJ785" s="7"/>
      <c r="KL785" s="7"/>
      <c r="KN785" s="7"/>
      <c r="KO785" s="7"/>
      <c r="KP785" s="7"/>
      <c r="KQ785" s="7"/>
      <c r="KR785" s="7"/>
      <c r="KT785" s="7"/>
      <c r="KV785" s="7"/>
      <c r="KX785" s="7"/>
      <c r="KZ785" s="7"/>
      <c r="LB785" s="7"/>
      <c r="LD785" s="7"/>
      <c r="LF785" s="7"/>
      <c r="LH785" s="7"/>
      <c r="LJ785" s="7"/>
      <c r="LL785" s="7"/>
      <c r="LN785" s="7"/>
      <c r="LP785" s="7"/>
      <c r="LR785" s="7"/>
      <c r="LT785" s="7"/>
      <c r="LV785" s="7"/>
      <c r="LX785" s="7"/>
      <c r="LY785" s="7"/>
      <c r="LZ785" s="7"/>
      <c r="MA785" s="7"/>
      <c r="MB785" s="7"/>
      <c r="MC785" s="7"/>
      <c r="ME785" s="7"/>
      <c r="MG785" s="7"/>
      <c r="MH785" s="7"/>
      <c r="MJ785" s="7"/>
      <c r="ML785" s="7"/>
      <c r="MM785" s="7"/>
      <c r="MN785" s="7"/>
      <c r="MO785" s="7"/>
      <c r="MQ785" s="7"/>
      <c r="MS785" s="7"/>
      <c r="MU785" s="7"/>
      <c r="MV785" s="7"/>
      <c r="MX785" s="7"/>
      <c r="MY785" s="7"/>
      <c r="MZ785" s="7"/>
      <c r="NB785" s="7"/>
      <c r="ND785" s="7"/>
      <c r="NF785" s="7"/>
      <c r="NH785" s="7"/>
      <c r="NJ785" s="7"/>
      <c r="NL785" s="7"/>
      <c r="NM785" s="7"/>
      <c r="NN785" s="7"/>
      <c r="NO785" s="7"/>
      <c r="NP785" s="7"/>
      <c r="NR785" s="7"/>
      <c r="NT785" s="7"/>
      <c r="NU785" s="7"/>
      <c r="NW785" s="7"/>
      <c r="NY785" s="7"/>
      <c r="OA785" s="7"/>
      <c r="OC785" s="7"/>
      <c r="OE785" s="7"/>
      <c r="OG785" s="7"/>
      <c r="OI785" s="7"/>
      <c r="OK785" s="7"/>
      <c r="OM785" s="7"/>
      <c r="OO785" s="7"/>
      <c r="OQ785" s="7"/>
      <c r="OS785" s="7"/>
      <c r="OT785" s="7"/>
      <c r="OV785" s="7"/>
      <c r="OX785" s="7"/>
      <c r="OZ785" s="7"/>
      <c r="PB785" s="7"/>
      <c r="PD785" s="7"/>
      <c r="PF785" s="7"/>
      <c r="PH785" s="7"/>
      <c r="PJ785" s="7"/>
      <c r="PL785" s="7"/>
      <c r="PN785" s="7"/>
      <c r="PP785" s="7"/>
      <c r="PQ785" s="7"/>
      <c r="PR785" s="7"/>
      <c r="PS785" s="7"/>
      <c r="PT785" s="7"/>
      <c r="PV785" s="7"/>
      <c r="PX785" s="7"/>
      <c r="PZ785" s="7"/>
      <c r="QB785" s="7"/>
      <c r="QD785" s="7"/>
      <c r="QF785" s="7"/>
      <c r="QH785" s="7"/>
      <c r="QJ785" s="7"/>
      <c r="QL785" s="7"/>
      <c r="QN785" s="7"/>
      <c r="QO785" s="7"/>
      <c r="QQ785" s="7"/>
      <c r="QS785" s="7"/>
      <c r="QU785" s="7"/>
      <c r="QV785" s="7"/>
      <c r="QX785" s="7"/>
      <c r="QZ785" s="7"/>
      <c r="RB785" s="7"/>
      <c r="RD785" s="7"/>
      <c r="RF785" s="7"/>
      <c r="RH785" s="7"/>
      <c r="RJ785" s="7"/>
      <c r="RL785" s="7"/>
      <c r="RN785" s="7"/>
      <c r="RP785" s="7"/>
      <c r="RR785" s="7"/>
      <c r="RT785" s="7"/>
      <c r="RV785" s="7"/>
      <c r="RW785" s="7"/>
      <c r="RX785" s="7"/>
      <c r="RZ785" s="7"/>
      <c r="SB785" s="7"/>
      <c r="SD785" s="7"/>
      <c r="SE785" s="7"/>
      <c r="SF785" s="7"/>
      <c r="SH785" s="7"/>
      <c r="SJ785" s="7"/>
      <c r="SL785" s="7"/>
      <c r="SN785" s="7"/>
      <c r="SP785" s="7"/>
      <c r="SR785" s="7"/>
      <c r="ST785" s="7"/>
      <c r="SV785" s="7"/>
      <c r="SW785" s="7"/>
      <c r="SY785" s="7"/>
      <c r="TA785" s="7"/>
      <c r="TC785" s="7"/>
      <c r="TE785" s="7"/>
      <c r="TG785" s="7"/>
      <c r="TI785" s="7"/>
      <c r="TK785" s="7"/>
      <c r="TM785" s="7"/>
      <c r="TO785" s="7"/>
      <c r="TQ785" s="7"/>
      <c r="TS785" s="7"/>
      <c r="TU785" s="7"/>
      <c r="TW785" s="7"/>
      <c r="TY785" s="7"/>
      <c r="UA785" s="7"/>
      <c r="UC785" s="7"/>
      <c r="UE785" s="7"/>
      <c r="UG785" s="7"/>
      <c r="UI785" s="7"/>
      <c r="UK785" s="7"/>
      <c r="UM785" s="7"/>
      <c r="UO785" s="7"/>
      <c r="UQ785" s="7"/>
      <c r="US785" s="7"/>
      <c r="UU785" s="7"/>
      <c r="UW785" s="7"/>
      <c r="UY785" s="7"/>
      <c r="VA785" s="7"/>
      <c r="VC785" s="7"/>
      <c r="VE785" s="7"/>
      <c r="VG785" s="7"/>
      <c r="VI785" s="7"/>
      <c r="VK785" s="7"/>
      <c r="VM785" s="7"/>
      <c r="VO785" s="7"/>
      <c r="VQ785" s="7"/>
      <c r="VS785" s="7"/>
      <c r="VU785" s="7"/>
      <c r="VW785" s="7"/>
      <c r="VY785" s="7"/>
      <c r="WA785" s="7"/>
      <c r="WC785" s="7"/>
      <c r="WE785" s="7"/>
      <c r="WG785" s="7"/>
      <c r="WI785" s="7"/>
      <c r="WK785" s="7"/>
      <c r="WM785" s="7"/>
      <c r="WO785" s="7"/>
      <c r="WQ785" s="7"/>
      <c r="WS785" s="7"/>
      <c r="WU785" s="7"/>
      <c r="WW785" s="7"/>
      <c r="WY785" s="7"/>
      <c r="XA785" s="7"/>
      <c r="XC785" s="7"/>
      <c r="XE785" s="7"/>
      <c r="XG785" s="7"/>
      <c r="XI785" s="7"/>
      <c r="XK785" s="7"/>
      <c r="XM785" s="7"/>
      <c r="XO785" s="7"/>
      <c r="XQ785" s="7"/>
      <c r="XS785" s="7"/>
      <c r="XU785" s="7"/>
      <c r="XW785" s="7"/>
      <c r="XY785" s="7"/>
      <c r="YA785" s="7"/>
      <c r="YC785" s="7"/>
      <c r="YE785" s="7"/>
      <c r="YG785" s="7"/>
      <c r="YI785" s="7"/>
      <c r="YK785" s="7"/>
      <c r="YM785" s="7"/>
    </row>
    <row r="786" spans="5:663" s="80" customFormat="1" x14ac:dyDescent="0.2">
      <c r="E786" s="7"/>
      <c r="G786" s="7"/>
      <c r="I786" s="7"/>
      <c r="K786" s="7"/>
      <c r="M786" s="7"/>
      <c r="O786" s="7"/>
      <c r="Q786" s="7"/>
      <c r="S786" s="7"/>
      <c r="U786" s="7"/>
      <c r="W786" s="7"/>
      <c r="Y786" s="7"/>
      <c r="AA786" s="7"/>
      <c r="AC786" s="7"/>
      <c r="AE786" s="7"/>
      <c r="AG786" s="7"/>
      <c r="AH786" s="7"/>
      <c r="AI786" s="7"/>
      <c r="AJ786" s="7"/>
      <c r="AK786" s="7"/>
      <c r="AL786" s="7"/>
      <c r="AM786" s="7"/>
      <c r="AO786" s="7"/>
      <c r="AQ786" s="7"/>
      <c r="AS786" s="7"/>
      <c r="AU786" s="7"/>
      <c r="AW786" s="7"/>
      <c r="AY786" s="7"/>
      <c r="BA786" s="7"/>
      <c r="BC786" s="7"/>
      <c r="BE786" s="7"/>
      <c r="BG786" s="7"/>
      <c r="BI786" s="7"/>
      <c r="BK786" s="7"/>
      <c r="BM786" s="7"/>
      <c r="BO786" s="7"/>
      <c r="BQ786" s="7"/>
      <c r="BS786" s="7"/>
      <c r="BT786" s="7"/>
      <c r="BU786" s="7"/>
      <c r="BW786" s="7"/>
      <c r="BY786" s="7"/>
      <c r="CA786" s="7"/>
      <c r="CC786" s="7"/>
      <c r="CE786" s="7"/>
      <c r="CG786" s="7"/>
      <c r="CH786" s="7"/>
      <c r="CI786" s="7"/>
      <c r="CJ786" s="7"/>
      <c r="CL786" s="7"/>
      <c r="CN786" s="7"/>
      <c r="CP786" s="7"/>
      <c r="CR786" s="7"/>
      <c r="CT786" s="7"/>
      <c r="CV786" s="7"/>
      <c r="CW786" s="7"/>
      <c r="CY786" s="7"/>
      <c r="DA786" s="7"/>
      <c r="DC786" s="7"/>
      <c r="DE786" s="7"/>
      <c r="DG786" s="7"/>
      <c r="DI786" s="7"/>
      <c r="DK786" s="7"/>
      <c r="DM786" s="7"/>
      <c r="DO786" s="7"/>
      <c r="DQ786" s="7"/>
      <c r="DR786" s="7"/>
      <c r="DS786" s="7"/>
      <c r="DT786" s="7"/>
      <c r="DV786" s="7"/>
      <c r="DX786" s="7"/>
      <c r="DY786" s="7"/>
      <c r="DZ786" s="7"/>
      <c r="EB786" s="7"/>
      <c r="ED786" s="7"/>
      <c r="EF786" s="7"/>
      <c r="EG786" s="7"/>
      <c r="EI786" s="7"/>
      <c r="EJ786" s="7"/>
      <c r="EL786" s="7"/>
      <c r="EN786" s="7"/>
      <c r="EP786" s="7"/>
      <c r="ER786" s="7"/>
      <c r="ET786" s="7"/>
      <c r="EV786" s="7"/>
      <c r="EX786" s="7"/>
      <c r="EZ786" s="7"/>
      <c r="FB786" s="7"/>
      <c r="FD786" s="7"/>
      <c r="FE786" s="7"/>
      <c r="FF786" s="7"/>
      <c r="FH786" s="7"/>
      <c r="FJ786" s="7"/>
      <c r="FL786" s="7"/>
      <c r="FN786" s="7"/>
      <c r="FP786" s="7"/>
      <c r="FR786" s="7"/>
      <c r="FT786" s="7"/>
      <c r="FV786" s="7"/>
      <c r="FW786" s="7"/>
      <c r="FY786" s="7"/>
      <c r="GA786" s="7"/>
      <c r="GC786" s="7"/>
      <c r="GE786" s="7"/>
      <c r="GG786" s="7"/>
      <c r="GI786" s="7"/>
      <c r="GJ786" s="7"/>
      <c r="GK786" s="7"/>
      <c r="GL786" s="7"/>
      <c r="GM786" s="7"/>
      <c r="GN786" s="7"/>
      <c r="GO786" s="7"/>
      <c r="GP786" s="7"/>
      <c r="GR786" s="7"/>
      <c r="GT786" s="7"/>
      <c r="GV786" s="7"/>
      <c r="GX786" s="7"/>
      <c r="GZ786" s="7"/>
      <c r="HA786" s="7"/>
      <c r="HC786" s="7"/>
      <c r="HE786" s="7"/>
      <c r="HG786" s="7"/>
      <c r="HI786" s="7"/>
      <c r="HK786" s="7"/>
      <c r="HM786" s="7"/>
      <c r="HO786" s="7"/>
      <c r="HQ786" s="7"/>
      <c r="HS786" s="7"/>
      <c r="HU786" s="7"/>
      <c r="HW786" s="7"/>
      <c r="HY786" s="7"/>
      <c r="IA786" s="7"/>
      <c r="IC786" s="7"/>
      <c r="IE786" s="7"/>
      <c r="IF786" s="7"/>
      <c r="IG786" s="7"/>
      <c r="IH786" s="7"/>
      <c r="IJ786" s="7"/>
      <c r="IL786" s="7"/>
      <c r="IN786" s="7"/>
      <c r="IO786" s="7"/>
      <c r="IP786" s="7"/>
      <c r="IR786" s="7"/>
      <c r="IT786" s="7"/>
      <c r="IV786" s="7"/>
      <c r="IX786" s="7"/>
      <c r="IZ786" s="7"/>
      <c r="JB786" s="7"/>
      <c r="JD786" s="7"/>
      <c r="JF786" s="7"/>
      <c r="JG786" s="7"/>
      <c r="JI786" s="7"/>
      <c r="JK786" s="7"/>
      <c r="JM786" s="7"/>
      <c r="JO786" s="7"/>
      <c r="JP786" s="7"/>
      <c r="JQ786" s="7"/>
      <c r="JS786" s="7"/>
      <c r="JT786" s="7"/>
      <c r="JU786" s="7"/>
      <c r="JV786" s="7"/>
      <c r="JX786" s="7"/>
      <c r="JZ786" s="7"/>
      <c r="KB786" s="7"/>
      <c r="KD786" s="7"/>
      <c r="KF786" s="7"/>
      <c r="KH786" s="7"/>
      <c r="KJ786" s="7"/>
      <c r="KL786" s="7"/>
      <c r="KN786" s="7"/>
      <c r="KO786" s="7"/>
      <c r="KP786" s="7"/>
      <c r="KQ786" s="7"/>
      <c r="KR786" s="7"/>
      <c r="KT786" s="7"/>
      <c r="KV786" s="7"/>
      <c r="KX786" s="7"/>
      <c r="KZ786" s="7"/>
      <c r="LB786" s="7"/>
      <c r="LD786" s="7"/>
      <c r="LF786" s="7"/>
      <c r="LH786" s="7"/>
      <c r="LJ786" s="7"/>
      <c r="LL786" s="7"/>
      <c r="LN786" s="7"/>
      <c r="LP786" s="7"/>
      <c r="LR786" s="7"/>
      <c r="LT786" s="7"/>
      <c r="LV786" s="7"/>
      <c r="LX786" s="7"/>
      <c r="LY786" s="7"/>
      <c r="LZ786" s="7"/>
      <c r="MA786" s="7"/>
      <c r="MB786" s="7"/>
      <c r="MC786" s="7"/>
      <c r="ME786" s="7"/>
      <c r="MG786" s="7"/>
      <c r="MH786" s="7"/>
      <c r="MJ786" s="7"/>
      <c r="ML786" s="7"/>
      <c r="MM786" s="7"/>
      <c r="MN786" s="7"/>
      <c r="MO786" s="7"/>
      <c r="MQ786" s="7"/>
      <c r="MS786" s="7"/>
      <c r="MU786" s="7"/>
      <c r="MV786" s="7"/>
      <c r="MX786" s="7"/>
      <c r="MY786" s="7"/>
      <c r="MZ786" s="7"/>
      <c r="NB786" s="7"/>
      <c r="ND786" s="7"/>
      <c r="NF786" s="7"/>
      <c r="NH786" s="7"/>
      <c r="NJ786" s="7"/>
      <c r="NL786" s="7"/>
      <c r="NM786" s="7"/>
      <c r="NN786" s="7"/>
      <c r="NO786" s="7"/>
      <c r="NP786" s="7"/>
      <c r="NR786" s="7"/>
      <c r="NT786" s="7"/>
      <c r="NU786" s="7"/>
      <c r="NW786" s="7"/>
      <c r="NY786" s="7"/>
      <c r="OA786" s="7"/>
      <c r="OC786" s="7"/>
      <c r="OE786" s="7"/>
      <c r="OG786" s="7"/>
      <c r="OI786" s="7"/>
      <c r="OK786" s="7"/>
      <c r="OM786" s="7"/>
      <c r="OO786" s="7"/>
      <c r="OQ786" s="7"/>
      <c r="OS786" s="7"/>
      <c r="OT786" s="7"/>
      <c r="OV786" s="7"/>
      <c r="OX786" s="7"/>
      <c r="OZ786" s="7"/>
      <c r="PB786" s="7"/>
      <c r="PD786" s="7"/>
      <c r="PF786" s="7"/>
      <c r="PH786" s="7"/>
      <c r="PJ786" s="7"/>
      <c r="PL786" s="7"/>
      <c r="PN786" s="7"/>
      <c r="PP786" s="7"/>
      <c r="PQ786" s="7"/>
      <c r="PR786" s="7"/>
      <c r="PS786" s="7"/>
      <c r="PT786" s="7"/>
      <c r="PV786" s="7"/>
      <c r="PX786" s="7"/>
      <c r="PZ786" s="7"/>
      <c r="QB786" s="7"/>
      <c r="QD786" s="7"/>
      <c r="QF786" s="7"/>
      <c r="QH786" s="7"/>
      <c r="QJ786" s="7"/>
      <c r="QL786" s="7"/>
      <c r="QN786" s="7"/>
      <c r="QO786" s="7"/>
      <c r="QQ786" s="7"/>
      <c r="QS786" s="7"/>
      <c r="QU786" s="7"/>
      <c r="QV786" s="7"/>
      <c r="QX786" s="7"/>
      <c r="QZ786" s="7"/>
      <c r="RB786" s="7"/>
      <c r="RD786" s="7"/>
      <c r="RF786" s="7"/>
      <c r="RH786" s="7"/>
      <c r="RJ786" s="7"/>
      <c r="RL786" s="7"/>
      <c r="RN786" s="7"/>
      <c r="RP786" s="7"/>
      <c r="RR786" s="7"/>
      <c r="RT786" s="7"/>
      <c r="RV786" s="7"/>
      <c r="RW786" s="7"/>
      <c r="RX786" s="7"/>
      <c r="RZ786" s="7"/>
      <c r="SB786" s="7"/>
      <c r="SD786" s="7"/>
      <c r="SE786" s="7"/>
      <c r="SF786" s="7"/>
      <c r="SH786" s="7"/>
      <c r="SJ786" s="7"/>
      <c r="SL786" s="7"/>
      <c r="SN786" s="7"/>
      <c r="SP786" s="7"/>
      <c r="SR786" s="7"/>
      <c r="ST786" s="7"/>
      <c r="SV786" s="7"/>
      <c r="SW786" s="7"/>
      <c r="SY786" s="7"/>
      <c r="TA786" s="7"/>
      <c r="TC786" s="7"/>
      <c r="TE786" s="7"/>
      <c r="TG786" s="7"/>
      <c r="TI786" s="7"/>
      <c r="TK786" s="7"/>
      <c r="TM786" s="7"/>
      <c r="TO786" s="7"/>
      <c r="TQ786" s="7"/>
      <c r="TS786" s="7"/>
      <c r="TU786" s="7"/>
      <c r="TW786" s="7"/>
      <c r="TY786" s="7"/>
      <c r="UA786" s="7"/>
      <c r="UC786" s="7"/>
      <c r="UE786" s="7"/>
      <c r="UG786" s="7"/>
      <c r="UI786" s="7"/>
      <c r="UK786" s="7"/>
      <c r="UM786" s="7"/>
      <c r="UO786" s="7"/>
      <c r="UQ786" s="7"/>
      <c r="US786" s="7"/>
      <c r="UU786" s="7"/>
      <c r="UW786" s="7"/>
      <c r="UY786" s="7"/>
      <c r="VA786" s="7"/>
      <c r="VC786" s="7"/>
      <c r="VE786" s="7"/>
      <c r="VG786" s="7"/>
      <c r="VI786" s="7"/>
      <c r="VK786" s="7"/>
      <c r="VM786" s="7"/>
      <c r="VO786" s="7"/>
      <c r="VQ786" s="7"/>
      <c r="VS786" s="7"/>
      <c r="VU786" s="7"/>
      <c r="VW786" s="7"/>
      <c r="VY786" s="7"/>
      <c r="WA786" s="7"/>
      <c r="WC786" s="7"/>
      <c r="WE786" s="7"/>
      <c r="WG786" s="7"/>
      <c r="WI786" s="7"/>
      <c r="WK786" s="7"/>
      <c r="WM786" s="7"/>
      <c r="WO786" s="7"/>
      <c r="WQ786" s="7"/>
      <c r="WS786" s="7"/>
      <c r="WU786" s="7"/>
      <c r="WW786" s="7"/>
      <c r="WY786" s="7"/>
      <c r="XA786" s="7"/>
      <c r="XC786" s="7"/>
      <c r="XE786" s="7"/>
      <c r="XG786" s="7"/>
      <c r="XI786" s="7"/>
      <c r="XK786" s="7"/>
      <c r="XM786" s="7"/>
      <c r="XO786" s="7"/>
      <c r="XQ786" s="7"/>
      <c r="XS786" s="7"/>
      <c r="XU786" s="7"/>
      <c r="XW786" s="7"/>
      <c r="XY786" s="7"/>
      <c r="YA786" s="7"/>
      <c r="YC786" s="7"/>
      <c r="YE786" s="7"/>
      <c r="YG786" s="7"/>
      <c r="YI786" s="7"/>
      <c r="YK786" s="7"/>
      <c r="YM786" s="7"/>
    </row>
    <row r="787" spans="5:663" s="80" customFormat="1" x14ac:dyDescent="0.2">
      <c r="E787" s="7"/>
      <c r="G787" s="7"/>
      <c r="I787" s="7"/>
      <c r="K787" s="7"/>
      <c r="M787" s="7"/>
      <c r="O787" s="7"/>
      <c r="Q787" s="7"/>
      <c r="S787" s="7"/>
      <c r="U787" s="7"/>
      <c r="W787" s="7"/>
      <c r="Y787" s="7"/>
      <c r="AA787" s="7"/>
      <c r="AC787" s="7"/>
      <c r="AE787" s="7"/>
      <c r="AG787" s="7"/>
      <c r="AH787" s="7"/>
      <c r="AI787" s="7"/>
      <c r="AJ787" s="7"/>
      <c r="AK787" s="7"/>
      <c r="AL787" s="7"/>
      <c r="AM787" s="7"/>
      <c r="AO787" s="7"/>
      <c r="AQ787" s="7"/>
      <c r="AS787" s="7"/>
      <c r="AU787" s="7"/>
      <c r="AW787" s="7"/>
      <c r="AY787" s="7"/>
      <c r="BA787" s="7"/>
      <c r="BC787" s="7"/>
      <c r="BE787" s="7"/>
      <c r="BG787" s="7"/>
      <c r="BI787" s="7"/>
      <c r="BK787" s="7"/>
      <c r="BM787" s="7"/>
      <c r="BO787" s="7"/>
      <c r="BQ787" s="7"/>
      <c r="BS787" s="7"/>
      <c r="BT787" s="7"/>
      <c r="BU787" s="7"/>
      <c r="BW787" s="7"/>
      <c r="BY787" s="7"/>
      <c r="CA787" s="7"/>
      <c r="CC787" s="7"/>
      <c r="CE787" s="7"/>
      <c r="CG787" s="7"/>
      <c r="CH787" s="7"/>
      <c r="CI787" s="7"/>
      <c r="CJ787" s="7"/>
      <c r="CL787" s="7"/>
      <c r="CN787" s="7"/>
      <c r="CP787" s="7"/>
      <c r="CR787" s="7"/>
      <c r="CT787" s="7"/>
      <c r="CV787" s="7"/>
      <c r="CW787" s="7"/>
      <c r="CY787" s="7"/>
      <c r="DA787" s="7"/>
      <c r="DC787" s="7"/>
      <c r="DE787" s="7"/>
      <c r="DG787" s="7"/>
      <c r="DI787" s="7"/>
      <c r="DK787" s="7"/>
      <c r="DM787" s="7"/>
      <c r="DO787" s="7"/>
      <c r="DQ787" s="7"/>
      <c r="DR787" s="7"/>
      <c r="DS787" s="7"/>
      <c r="DT787" s="7"/>
      <c r="DV787" s="7"/>
      <c r="DX787" s="7"/>
      <c r="DY787" s="7"/>
      <c r="DZ787" s="7"/>
      <c r="EB787" s="7"/>
      <c r="ED787" s="7"/>
      <c r="EF787" s="7"/>
      <c r="EG787" s="7"/>
      <c r="EI787" s="7"/>
      <c r="EJ787" s="7"/>
      <c r="EL787" s="7"/>
      <c r="EN787" s="7"/>
      <c r="EP787" s="7"/>
      <c r="ER787" s="7"/>
      <c r="ET787" s="7"/>
      <c r="EV787" s="7"/>
      <c r="EX787" s="7"/>
      <c r="EZ787" s="7"/>
      <c r="FB787" s="7"/>
      <c r="FD787" s="7"/>
      <c r="FE787" s="7"/>
      <c r="FF787" s="7"/>
      <c r="FH787" s="7"/>
      <c r="FJ787" s="7"/>
      <c r="FL787" s="7"/>
      <c r="FN787" s="7"/>
      <c r="FP787" s="7"/>
      <c r="FR787" s="7"/>
      <c r="FT787" s="7"/>
      <c r="FV787" s="7"/>
      <c r="FW787" s="7"/>
      <c r="FY787" s="7"/>
      <c r="GA787" s="7"/>
      <c r="GC787" s="7"/>
      <c r="GE787" s="7"/>
      <c r="GG787" s="7"/>
      <c r="GI787" s="7"/>
      <c r="GJ787" s="7"/>
      <c r="GK787" s="7"/>
      <c r="GL787" s="7"/>
      <c r="GM787" s="7"/>
      <c r="GN787" s="7"/>
      <c r="GO787" s="7"/>
      <c r="GP787" s="7"/>
      <c r="GR787" s="7"/>
      <c r="GT787" s="7"/>
      <c r="GV787" s="7"/>
      <c r="GX787" s="7"/>
      <c r="GZ787" s="7"/>
      <c r="HA787" s="7"/>
      <c r="HC787" s="7"/>
      <c r="HE787" s="7"/>
      <c r="HG787" s="7"/>
      <c r="HI787" s="7"/>
      <c r="HK787" s="7"/>
      <c r="HM787" s="7"/>
      <c r="HO787" s="7"/>
      <c r="HQ787" s="7"/>
      <c r="HS787" s="7"/>
      <c r="HU787" s="7"/>
      <c r="HW787" s="7"/>
      <c r="HY787" s="7"/>
      <c r="IA787" s="7"/>
      <c r="IC787" s="7"/>
      <c r="IE787" s="7"/>
      <c r="IF787" s="7"/>
      <c r="IG787" s="7"/>
      <c r="IH787" s="7"/>
      <c r="IJ787" s="7"/>
      <c r="IL787" s="7"/>
      <c r="IN787" s="7"/>
      <c r="IO787" s="7"/>
      <c r="IP787" s="7"/>
      <c r="IR787" s="7"/>
      <c r="IT787" s="7"/>
      <c r="IV787" s="7"/>
      <c r="IX787" s="7"/>
      <c r="IZ787" s="7"/>
      <c r="JB787" s="7"/>
      <c r="JD787" s="7"/>
      <c r="JF787" s="7"/>
      <c r="JG787" s="7"/>
      <c r="JI787" s="7"/>
      <c r="JK787" s="7"/>
      <c r="JM787" s="7"/>
      <c r="JO787" s="7"/>
      <c r="JP787" s="7"/>
      <c r="JQ787" s="7"/>
      <c r="JS787" s="7"/>
      <c r="JT787" s="7"/>
      <c r="JU787" s="7"/>
      <c r="JV787" s="7"/>
      <c r="JX787" s="7"/>
      <c r="JZ787" s="7"/>
      <c r="KB787" s="7"/>
      <c r="KD787" s="7"/>
      <c r="KF787" s="7"/>
      <c r="KH787" s="7"/>
      <c r="KJ787" s="7"/>
      <c r="KL787" s="7"/>
      <c r="KN787" s="7"/>
      <c r="KO787" s="7"/>
      <c r="KP787" s="7"/>
      <c r="KQ787" s="7"/>
      <c r="KR787" s="7"/>
      <c r="KT787" s="7"/>
      <c r="KV787" s="7"/>
      <c r="KX787" s="7"/>
      <c r="KZ787" s="7"/>
      <c r="LB787" s="7"/>
      <c r="LD787" s="7"/>
      <c r="LF787" s="7"/>
      <c r="LH787" s="7"/>
      <c r="LJ787" s="7"/>
      <c r="LL787" s="7"/>
      <c r="LN787" s="7"/>
      <c r="LP787" s="7"/>
      <c r="LR787" s="7"/>
      <c r="LT787" s="7"/>
      <c r="LV787" s="7"/>
      <c r="LX787" s="7"/>
      <c r="LY787" s="7"/>
      <c r="LZ787" s="7"/>
      <c r="MA787" s="7"/>
      <c r="MB787" s="7"/>
      <c r="MC787" s="7"/>
      <c r="ME787" s="7"/>
      <c r="MG787" s="7"/>
      <c r="MH787" s="7"/>
      <c r="MJ787" s="7"/>
      <c r="ML787" s="7"/>
      <c r="MM787" s="7"/>
      <c r="MN787" s="7"/>
      <c r="MO787" s="7"/>
      <c r="MQ787" s="7"/>
      <c r="MS787" s="7"/>
      <c r="MU787" s="7"/>
      <c r="MV787" s="7"/>
      <c r="MX787" s="7"/>
      <c r="MY787" s="7"/>
      <c r="MZ787" s="7"/>
      <c r="NB787" s="7"/>
      <c r="ND787" s="7"/>
      <c r="NF787" s="7"/>
      <c r="NH787" s="7"/>
      <c r="NJ787" s="7"/>
      <c r="NL787" s="7"/>
      <c r="NM787" s="7"/>
      <c r="NN787" s="7"/>
      <c r="NO787" s="7"/>
      <c r="NP787" s="7"/>
      <c r="NR787" s="7"/>
      <c r="NT787" s="7"/>
      <c r="NU787" s="7"/>
      <c r="NW787" s="7"/>
      <c r="NY787" s="7"/>
      <c r="OA787" s="7"/>
      <c r="OC787" s="7"/>
      <c r="OE787" s="7"/>
      <c r="OG787" s="7"/>
      <c r="OI787" s="7"/>
      <c r="OK787" s="7"/>
      <c r="OM787" s="7"/>
      <c r="OO787" s="7"/>
      <c r="OQ787" s="7"/>
      <c r="OS787" s="7"/>
      <c r="OT787" s="7"/>
      <c r="OV787" s="7"/>
      <c r="OX787" s="7"/>
      <c r="OZ787" s="7"/>
      <c r="PB787" s="7"/>
      <c r="PD787" s="7"/>
      <c r="PF787" s="7"/>
      <c r="PH787" s="7"/>
      <c r="PJ787" s="7"/>
      <c r="PL787" s="7"/>
      <c r="PN787" s="7"/>
      <c r="PP787" s="7"/>
      <c r="PQ787" s="7"/>
      <c r="PR787" s="7"/>
      <c r="PS787" s="7"/>
      <c r="PT787" s="7"/>
      <c r="PV787" s="7"/>
      <c r="PX787" s="7"/>
      <c r="PZ787" s="7"/>
      <c r="QB787" s="7"/>
      <c r="QD787" s="7"/>
      <c r="QF787" s="7"/>
      <c r="QH787" s="7"/>
      <c r="QJ787" s="7"/>
      <c r="QL787" s="7"/>
      <c r="QN787" s="7"/>
      <c r="QO787" s="7"/>
      <c r="QQ787" s="7"/>
      <c r="QS787" s="7"/>
      <c r="QU787" s="7"/>
      <c r="QV787" s="7"/>
      <c r="QX787" s="7"/>
      <c r="QZ787" s="7"/>
      <c r="RB787" s="7"/>
      <c r="RD787" s="7"/>
      <c r="RF787" s="7"/>
      <c r="RH787" s="7"/>
      <c r="RJ787" s="7"/>
      <c r="RL787" s="7"/>
      <c r="RN787" s="7"/>
      <c r="RP787" s="7"/>
      <c r="RR787" s="7"/>
      <c r="RT787" s="7"/>
      <c r="RV787" s="7"/>
      <c r="RW787" s="7"/>
      <c r="RX787" s="7"/>
      <c r="RZ787" s="7"/>
      <c r="SB787" s="7"/>
      <c r="SD787" s="7"/>
      <c r="SE787" s="7"/>
      <c r="SF787" s="7"/>
      <c r="SH787" s="7"/>
      <c r="SJ787" s="7"/>
      <c r="SL787" s="7"/>
      <c r="SN787" s="7"/>
      <c r="SP787" s="7"/>
      <c r="SR787" s="7"/>
      <c r="ST787" s="7"/>
      <c r="SV787" s="7"/>
      <c r="SW787" s="7"/>
      <c r="SY787" s="7"/>
      <c r="TA787" s="7"/>
      <c r="TC787" s="7"/>
      <c r="TE787" s="7"/>
      <c r="TG787" s="7"/>
      <c r="TI787" s="7"/>
      <c r="TK787" s="7"/>
      <c r="TM787" s="7"/>
      <c r="TO787" s="7"/>
      <c r="TQ787" s="7"/>
      <c r="TS787" s="7"/>
      <c r="TU787" s="7"/>
      <c r="TW787" s="7"/>
      <c r="TY787" s="7"/>
      <c r="UA787" s="7"/>
      <c r="UC787" s="7"/>
      <c r="UE787" s="7"/>
      <c r="UG787" s="7"/>
      <c r="UI787" s="7"/>
      <c r="UK787" s="7"/>
      <c r="UM787" s="7"/>
      <c r="UO787" s="7"/>
      <c r="UQ787" s="7"/>
      <c r="US787" s="7"/>
      <c r="UU787" s="7"/>
      <c r="UW787" s="7"/>
      <c r="UY787" s="7"/>
      <c r="VA787" s="7"/>
      <c r="VC787" s="7"/>
      <c r="VE787" s="7"/>
      <c r="VG787" s="7"/>
      <c r="VI787" s="7"/>
      <c r="VK787" s="7"/>
      <c r="VM787" s="7"/>
      <c r="VO787" s="7"/>
      <c r="VQ787" s="7"/>
      <c r="VS787" s="7"/>
      <c r="VU787" s="7"/>
      <c r="VW787" s="7"/>
      <c r="VY787" s="7"/>
      <c r="WA787" s="7"/>
      <c r="WC787" s="7"/>
      <c r="WE787" s="7"/>
      <c r="WG787" s="7"/>
      <c r="WI787" s="7"/>
      <c r="WK787" s="7"/>
      <c r="WM787" s="7"/>
      <c r="WO787" s="7"/>
      <c r="WQ787" s="7"/>
      <c r="WS787" s="7"/>
      <c r="WU787" s="7"/>
      <c r="WW787" s="7"/>
      <c r="WY787" s="7"/>
      <c r="XA787" s="7"/>
      <c r="XC787" s="7"/>
      <c r="XE787" s="7"/>
      <c r="XG787" s="7"/>
      <c r="XI787" s="7"/>
      <c r="XK787" s="7"/>
      <c r="XM787" s="7"/>
      <c r="XO787" s="7"/>
      <c r="XQ787" s="7"/>
      <c r="XS787" s="7"/>
      <c r="XU787" s="7"/>
      <c r="XW787" s="7"/>
      <c r="XY787" s="7"/>
      <c r="YA787" s="7"/>
      <c r="YC787" s="7"/>
      <c r="YE787" s="7"/>
      <c r="YG787" s="7"/>
      <c r="YI787" s="7"/>
      <c r="YK787" s="7"/>
      <c r="YM787" s="7"/>
    </row>
    <row r="788" spans="5:663" s="80" customFormat="1" x14ac:dyDescent="0.2">
      <c r="E788" s="7"/>
      <c r="G788" s="7"/>
      <c r="I788" s="7"/>
      <c r="K788" s="7"/>
      <c r="M788" s="7"/>
      <c r="O788" s="7"/>
      <c r="Q788" s="7"/>
      <c r="S788" s="7"/>
      <c r="U788" s="7"/>
      <c r="W788" s="7"/>
      <c r="Y788" s="7"/>
      <c r="AA788" s="7"/>
      <c r="AC788" s="7"/>
      <c r="AE788" s="7"/>
      <c r="AG788" s="7"/>
      <c r="AH788" s="7"/>
      <c r="AI788" s="7"/>
      <c r="AJ788" s="7"/>
      <c r="AK788" s="7"/>
      <c r="AL788" s="7"/>
      <c r="AM788" s="7"/>
      <c r="AO788" s="7"/>
      <c r="AQ788" s="7"/>
      <c r="AS788" s="7"/>
      <c r="AU788" s="7"/>
      <c r="AW788" s="7"/>
      <c r="AY788" s="7"/>
      <c r="BA788" s="7"/>
      <c r="BC788" s="7"/>
      <c r="BE788" s="7"/>
      <c r="BG788" s="7"/>
      <c r="BI788" s="7"/>
      <c r="BK788" s="7"/>
      <c r="BM788" s="7"/>
      <c r="BO788" s="7"/>
      <c r="BQ788" s="7"/>
      <c r="BS788" s="7"/>
      <c r="BT788" s="7"/>
      <c r="BU788" s="7"/>
      <c r="BW788" s="7"/>
      <c r="BY788" s="7"/>
      <c r="CA788" s="7"/>
      <c r="CC788" s="7"/>
      <c r="CE788" s="7"/>
      <c r="CG788" s="7"/>
      <c r="CH788" s="7"/>
      <c r="CI788" s="7"/>
      <c r="CJ788" s="7"/>
      <c r="CL788" s="7"/>
      <c r="CN788" s="7"/>
      <c r="CP788" s="7"/>
      <c r="CR788" s="7"/>
      <c r="CT788" s="7"/>
      <c r="CV788" s="7"/>
      <c r="CW788" s="7"/>
      <c r="CY788" s="7"/>
      <c r="DA788" s="7"/>
      <c r="DC788" s="7"/>
      <c r="DE788" s="7"/>
      <c r="DG788" s="7"/>
      <c r="DI788" s="7"/>
      <c r="DK788" s="7"/>
      <c r="DM788" s="7"/>
      <c r="DO788" s="7"/>
      <c r="DQ788" s="7"/>
      <c r="DR788" s="7"/>
      <c r="DS788" s="7"/>
      <c r="DT788" s="7"/>
      <c r="DV788" s="7"/>
      <c r="DX788" s="7"/>
      <c r="DY788" s="7"/>
      <c r="DZ788" s="7"/>
      <c r="EB788" s="7"/>
      <c r="ED788" s="7"/>
      <c r="EF788" s="7"/>
      <c r="EG788" s="7"/>
      <c r="EI788" s="7"/>
      <c r="EJ788" s="7"/>
      <c r="EL788" s="7"/>
      <c r="EN788" s="7"/>
      <c r="EP788" s="7"/>
      <c r="ER788" s="7"/>
      <c r="ET788" s="7"/>
      <c r="EV788" s="7"/>
      <c r="EX788" s="7"/>
      <c r="EZ788" s="7"/>
      <c r="FB788" s="7"/>
      <c r="FD788" s="7"/>
      <c r="FE788" s="7"/>
      <c r="FF788" s="7"/>
      <c r="FH788" s="7"/>
      <c r="FJ788" s="7"/>
      <c r="FL788" s="7"/>
      <c r="FN788" s="7"/>
      <c r="FP788" s="7"/>
      <c r="FR788" s="7"/>
      <c r="FT788" s="7"/>
      <c r="FV788" s="7"/>
      <c r="FW788" s="7"/>
      <c r="FY788" s="7"/>
      <c r="GA788" s="7"/>
      <c r="GC788" s="7"/>
      <c r="GE788" s="7"/>
      <c r="GG788" s="7"/>
      <c r="GI788" s="7"/>
      <c r="GJ788" s="7"/>
      <c r="GK788" s="7"/>
      <c r="GL788" s="7"/>
      <c r="GM788" s="7"/>
      <c r="GN788" s="7"/>
      <c r="GO788" s="7"/>
      <c r="GP788" s="7"/>
      <c r="GR788" s="7"/>
      <c r="GT788" s="7"/>
      <c r="GV788" s="7"/>
      <c r="GX788" s="7"/>
      <c r="GZ788" s="7"/>
      <c r="HA788" s="7"/>
      <c r="HC788" s="7"/>
      <c r="HE788" s="7"/>
      <c r="HG788" s="7"/>
      <c r="HI788" s="7"/>
      <c r="HK788" s="7"/>
      <c r="HM788" s="7"/>
      <c r="HO788" s="7"/>
      <c r="HQ788" s="7"/>
      <c r="HS788" s="7"/>
      <c r="HU788" s="7"/>
      <c r="HW788" s="7"/>
      <c r="HY788" s="7"/>
      <c r="IA788" s="7"/>
      <c r="IC788" s="7"/>
      <c r="IE788" s="7"/>
      <c r="IF788" s="7"/>
      <c r="IG788" s="7"/>
      <c r="IH788" s="7"/>
      <c r="IJ788" s="7"/>
      <c r="IL788" s="7"/>
      <c r="IN788" s="7"/>
      <c r="IO788" s="7"/>
      <c r="IP788" s="7"/>
      <c r="IR788" s="7"/>
      <c r="IT788" s="7"/>
      <c r="IV788" s="7"/>
      <c r="IX788" s="7"/>
      <c r="IZ788" s="7"/>
      <c r="JB788" s="7"/>
      <c r="JD788" s="7"/>
      <c r="JF788" s="7"/>
      <c r="JG788" s="7"/>
      <c r="JI788" s="7"/>
      <c r="JK788" s="7"/>
      <c r="JM788" s="7"/>
      <c r="JO788" s="7"/>
      <c r="JP788" s="7"/>
      <c r="JQ788" s="7"/>
      <c r="JS788" s="7"/>
      <c r="JT788" s="7"/>
      <c r="JU788" s="7"/>
      <c r="JV788" s="7"/>
      <c r="JX788" s="7"/>
      <c r="JZ788" s="7"/>
      <c r="KB788" s="7"/>
      <c r="KD788" s="7"/>
      <c r="KF788" s="7"/>
      <c r="KH788" s="7"/>
      <c r="KJ788" s="7"/>
      <c r="KL788" s="7"/>
      <c r="KN788" s="7"/>
      <c r="KO788" s="7"/>
      <c r="KP788" s="7"/>
      <c r="KQ788" s="7"/>
      <c r="KR788" s="7"/>
      <c r="KT788" s="7"/>
      <c r="KV788" s="7"/>
      <c r="KX788" s="7"/>
      <c r="KZ788" s="7"/>
      <c r="LB788" s="7"/>
      <c r="LD788" s="7"/>
      <c r="LF788" s="7"/>
      <c r="LH788" s="7"/>
      <c r="LJ788" s="7"/>
      <c r="LL788" s="7"/>
      <c r="LN788" s="7"/>
      <c r="LP788" s="7"/>
      <c r="LR788" s="7"/>
      <c r="LT788" s="7"/>
      <c r="LV788" s="7"/>
      <c r="LX788" s="7"/>
      <c r="LY788" s="7"/>
      <c r="LZ788" s="7"/>
      <c r="MA788" s="7"/>
      <c r="MB788" s="7"/>
      <c r="MC788" s="7"/>
      <c r="ME788" s="7"/>
      <c r="MG788" s="7"/>
      <c r="MH788" s="7"/>
      <c r="MJ788" s="7"/>
      <c r="ML788" s="7"/>
      <c r="MM788" s="7"/>
      <c r="MN788" s="7"/>
      <c r="MO788" s="7"/>
      <c r="MQ788" s="7"/>
      <c r="MS788" s="7"/>
      <c r="MU788" s="7"/>
      <c r="MV788" s="7"/>
      <c r="MX788" s="7"/>
      <c r="MY788" s="7"/>
      <c r="MZ788" s="7"/>
      <c r="NB788" s="7"/>
      <c r="ND788" s="7"/>
      <c r="NF788" s="7"/>
      <c r="NH788" s="7"/>
      <c r="NJ788" s="7"/>
      <c r="NL788" s="7"/>
      <c r="NM788" s="7"/>
      <c r="NN788" s="7"/>
      <c r="NO788" s="7"/>
      <c r="NP788" s="7"/>
      <c r="NR788" s="7"/>
      <c r="NT788" s="7"/>
      <c r="NU788" s="7"/>
      <c r="NW788" s="7"/>
      <c r="NY788" s="7"/>
      <c r="OA788" s="7"/>
      <c r="OC788" s="7"/>
      <c r="OE788" s="7"/>
      <c r="OG788" s="7"/>
      <c r="OI788" s="7"/>
      <c r="OK788" s="7"/>
      <c r="OM788" s="7"/>
      <c r="OO788" s="7"/>
      <c r="OQ788" s="7"/>
      <c r="OS788" s="7"/>
      <c r="OT788" s="7"/>
      <c r="OV788" s="7"/>
      <c r="OX788" s="7"/>
      <c r="OZ788" s="7"/>
      <c r="PB788" s="7"/>
      <c r="PD788" s="7"/>
      <c r="PF788" s="7"/>
      <c r="PH788" s="7"/>
      <c r="PJ788" s="7"/>
      <c r="PL788" s="7"/>
      <c r="PN788" s="7"/>
      <c r="PP788" s="7"/>
      <c r="PQ788" s="7"/>
      <c r="PR788" s="7"/>
      <c r="PS788" s="7"/>
      <c r="PT788" s="7"/>
      <c r="PV788" s="7"/>
      <c r="PX788" s="7"/>
      <c r="PZ788" s="7"/>
      <c r="QB788" s="7"/>
      <c r="QD788" s="7"/>
      <c r="QF788" s="7"/>
      <c r="QH788" s="7"/>
      <c r="QJ788" s="7"/>
      <c r="QL788" s="7"/>
      <c r="QN788" s="7"/>
      <c r="QO788" s="7"/>
      <c r="QQ788" s="7"/>
      <c r="QS788" s="7"/>
      <c r="QU788" s="7"/>
      <c r="QV788" s="7"/>
      <c r="QX788" s="7"/>
      <c r="QZ788" s="7"/>
      <c r="RB788" s="7"/>
      <c r="RD788" s="7"/>
      <c r="RF788" s="7"/>
      <c r="RH788" s="7"/>
      <c r="RJ788" s="7"/>
      <c r="RL788" s="7"/>
      <c r="RN788" s="7"/>
      <c r="RP788" s="7"/>
      <c r="RR788" s="7"/>
      <c r="RT788" s="7"/>
      <c r="RV788" s="7"/>
      <c r="RW788" s="7"/>
      <c r="RX788" s="7"/>
      <c r="RZ788" s="7"/>
      <c r="SB788" s="7"/>
      <c r="SD788" s="7"/>
      <c r="SE788" s="7"/>
      <c r="SF788" s="7"/>
      <c r="SH788" s="7"/>
      <c r="SJ788" s="7"/>
      <c r="SL788" s="7"/>
      <c r="SN788" s="7"/>
      <c r="SP788" s="7"/>
      <c r="SR788" s="7"/>
      <c r="ST788" s="7"/>
      <c r="SV788" s="7"/>
      <c r="SW788" s="7"/>
      <c r="SY788" s="7"/>
      <c r="TA788" s="7"/>
      <c r="TC788" s="7"/>
      <c r="TE788" s="7"/>
      <c r="TG788" s="7"/>
      <c r="TI788" s="7"/>
      <c r="TK788" s="7"/>
      <c r="TM788" s="7"/>
      <c r="TO788" s="7"/>
      <c r="TQ788" s="7"/>
      <c r="TS788" s="7"/>
      <c r="TU788" s="7"/>
      <c r="TW788" s="7"/>
      <c r="TY788" s="7"/>
      <c r="UA788" s="7"/>
      <c r="UC788" s="7"/>
      <c r="UE788" s="7"/>
      <c r="UG788" s="7"/>
      <c r="UI788" s="7"/>
      <c r="UK788" s="7"/>
      <c r="UM788" s="7"/>
      <c r="UO788" s="7"/>
      <c r="UQ788" s="7"/>
      <c r="US788" s="7"/>
      <c r="UU788" s="7"/>
      <c r="UW788" s="7"/>
      <c r="UY788" s="7"/>
      <c r="VA788" s="7"/>
      <c r="VC788" s="7"/>
      <c r="VE788" s="7"/>
      <c r="VG788" s="7"/>
      <c r="VI788" s="7"/>
      <c r="VK788" s="7"/>
      <c r="VM788" s="7"/>
      <c r="VO788" s="7"/>
      <c r="VQ788" s="7"/>
      <c r="VS788" s="7"/>
      <c r="VU788" s="7"/>
      <c r="VW788" s="7"/>
      <c r="VY788" s="7"/>
      <c r="WA788" s="7"/>
      <c r="WC788" s="7"/>
      <c r="WE788" s="7"/>
      <c r="WG788" s="7"/>
      <c r="WI788" s="7"/>
      <c r="WK788" s="7"/>
      <c r="WM788" s="7"/>
      <c r="WO788" s="7"/>
      <c r="WQ788" s="7"/>
      <c r="WS788" s="7"/>
      <c r="WU788" s="7"/>
      <c r="WW788" s="7"/>
      <c r="WY788" s="7"/>
      <c r="XA788" s="7"/>
      <c r="XC788" s="7"/>
      <c r="XE788" s="7"/>
      <c r="XG788" s="7"/>
      <c r="XI788" s="7"/>
      <c r="XK788" s="7"/>
      <c r="XM788" s="7"/>
      <c r="XO788" s="7"/>
      <c r="XQ788" s="7"/>
      <c r="XS788" s="7"/>
      <c r="XU788" s="7"/>
      <c r="XW788" s="7"/>
      <c r="XY788" s="7"/>
      <c r="YA788" s="7"/>
      <c r="YC788" s="7"/>
      <c r="YE788" s="7"/>
      <c r="YG788" s="7"/>
      <c r="YI788" s="7"/>
      <c r="YK788" s="7"/>
      <c r="YM788" s="7"/>
    </row>
    <row r="789" spans="5:663" s="80" customFormat="1" x14ac:dyDescent="0.2">
      <c r="E789" s="7"/>
      <c r="G789" s="7"/>
      <c r="I789" s="7"/>
      <c r="K789" s="7"/>
      <c r="M789" s="7"/>
      <c r="O789" s="7"/>
      <c r="Q789" s="7"/>
      <c r="S789" s="7"/>
      <c r="U789" s="7"/>
      <c r="W789" s="7"/>
      <c r="Y789" s="7"/>
      <c r="AA789" s="7"/>
      <c r="AC789" s="7"/>
      <c r="AE789" s="7"/>
      <c r="AG789" s="7"/>
      <c r="AH789" s="7"/>
      <c r="AI789" s="7"/>
      <c r="AJ789" s="7"/>
      <c r="AK789" s="7"/>
      <c r="AL789" s="7"/>
      <c r="AM789" s="7"/>
      <c r="AO789" s="7"/>
      <c r="AQ789" s="7"/>
      <c r="AS789" s="7"/>
      <c r="AU789" s="7"/>
      <c r="AW789" s="7"/>
      <c r="AY789" s="7"/>
      <c r="BA789" s="7"/>
      <c r="BC789" s="7"/>
      <c r="BE789" s="7"/>
      <c r="BG789" s="7"/>
      <c r="BI789" s="7"/>
      <c r="BK789" s="7"/>
      <c r="BM789" s="7"/>
      <c r="BO789" s="7"/>
      <c r="BQ789" s="7"/>
      <c r="BS789" s="7"/>
      <c r="BT789" s="7"/>
      <c r="BU789" s="7"/>
      <c r="BW789" s="7"/>
      <c r="BY789" s="7"/>
      <c r="CA789" s="7"/>
      <c r="CC789" s="7"/>
      <c r="CE789" s="7"/>
      <c r="CG789" s="7"/>
      <c r="CH789" s="7"/>
      <c r="CI789" s="7"/>
      <c r="CJ789" s="7"/>
      <c r="CL789" s="7"/>
      <c r="CN789" s="7"/>
      <c r="CP789" s="7"/>
      <c r="CR789" s="7"/>
      <c r="CT789" s="7"/>
      <c r="CV789" s="7"/>
      <c r="CW789" s="7"/>
      <c r="CY789" s="7"/>
      <c r="DA789" s="7"/>
      <c r="DC789" s="7"/>
      <c r="DE789" s="7"/>
      <c r="DG789" s="7"/>
      <c r="DI789" s="7"/>
      <c r="DK789" s="7"/>
      <c r="DM789" s="7"/>
      <c r="DO789" s="7"/>
      <c r="DQ789" s="7"/>
      <c r="DR789" s="7"/>
      <c r="DS789" s="7"/>
      <c r="DT789" s="7"/>
      <c r="DV789" s="7"/>
      <c r="DX789" s="7"/>
      <c r="DY789" s="7"/>
      <c r="DZ789" s="7"/>
      <c r="EB789" s="7"/>
      <c r="ED789" s="7"/>
      <c r="EF789" s="7"/>
      <c r="EG789" s="7"/>
      <c r="EI789" s="7"/>
      <c r="EJ789" s="7"/>
      <c r="EL789" s="7"/>
      <c r="EN789" s="7"/>
      <c r="EP789" s="7"/>
      <c r="ER789" s="7"/>
      <c r="ET789" s="7"/>
      <c r="EV789" s="7"/>
      <c r="EX789" s="7"/>
      <c r="EZ789" s="7"/>
      <c r="FB789" s="7"/>
      <c r="FD789" s="7"/>
      <c r="FE789" s="7"/>
      <c r="FF789" s="7"/>
      <c r="FH789" s="7"/>
      <c r="FJ789" s="7"/>
      <c r="FL789" s="7"/>
      <c r="FN789" s="7"/>
      <c r="FP789" s="7"/>
      <c r="FR789" s="7"/>
      <c r="FT789" s="7"/>
      <c r="FV789" s="7"/>
      <c r="FW789" s="7"/>
      <c r="FY789" s="7"/>
      <c r="GA789" s="7"/>
      <c r="GC789" s="7"/>
      <c r="GE789" s="7"/>
      <c r="GG789" s="7"/>
      <c r="GI789" s="7"/>
      <c r="GJ789" s="7"/>
      <c r="GK789" s="7"/>
      <c r="GL789" s="7"/>
      <c r="GM789" s="7"/>
      <c r="GN789" s="7"/>
      <c r="GO789" s="7"/>
      <c r="GP789" s="7"/>
      <c r="GR789" s="7"/>
      <c r="GT789" s="7"/>
      <c r="GV789" s="7"/>
      <c r="GX789" s="7"/>
      <c r="GZ789" s="7"/>
      <c r="HA789" s="7"/>
      <c r="HC789" s="7"/>
      <c r="HE789" s="7"/>
      <c r="HG789" s="7"/>
      <c r="HI789" s="7"/>
      <c r="HK789" s="7"/>
      <c r="HM789" s="7"/>
      <c r="HO789" s="7"/>
      <c r="HQ789" s="7"/>
      <c r="HS789" s="7"/>
      <c r="HU789" s="7"/>
      <c r="HW789" s="7"/>
      <c r="HY789" s="7"/>
      <c r="IA789" s="7"/>
      <c r="IC789" s="7"/>
      <c r="IE789" s="7"/>
      <c r="IF789" s="7"/>
      <c r="IG789" s="7"/>
      <c r="IH789" s="7"/>
      <c r="IJ789" s="7"/>
      <c r="IL789" s="7"/>
      <c r="IN789" s="7"/>
      <c r="IO789" s="7"/>
      <c r="IP789" s="7"/>
      <c r="IR789" s="7"/>
      <c r="IT789" s="7"/>
      <c r="IV789" s="7"/>
      <c r="IX789" s="7"/>
      <c r="IZ789" s="7"/>
      <c r="JB789" s="7"/>
      <c r="JD789" s="7"/>
      <c r="JF789" s="7"/>
      <c r="JG789" s="7"/>
      <c r="JI789" s="7"/>
      <c r="JK789" s="7"/>
      <c r="JM789" s="7"/>
      <c r="JO789" s="7"/>
      <c r="JP789" s="7"/>
      <c r="JQ789" s="7"/>
      <c r="JS789" s="7"/>
      <c r="JT789" s="7"/>
      <c r="JU789" s="7"/>
      <c r="JV789" s="7"/>
      <c r="JX789" s="7"/>
      <c r="JZ789" s="7"/>
      <c r="KB789" s="7"/>
      <c r="KD789" s="7"/>
      <c r="KF789" s="7"/>
      <c r="KH789" s="7"/>
      <c r="KJ789" s="7"/>
      <c r="KL789" s="7"/>
      <c r="KN789" s="7"/>
      <c r="KO789" s="7"/>
      <c r="KP789" s="7"/>
      <c r="KQ789" s="7"/>
      <c r="KR789" s="7"/>
      <c r="KT789" s="7"/>
      <c r="KV789" s="7"/>
      <c r="KX789" s="7"/>
      <c r="KZ789" s="7"/>
      <c r="LB789" s="7"/>
      <c r="LD789" s="7"/>
      <c r="LF789" s="7"/>
      <c r="LH789" s="7"/>
      <c r="LJ789" s="7"/>
      <c r="LL789" s="7"/>
      <c r="LN789" s="7"/>
      <c r="LP789" s="7"/>
      <c r="LR789" s="7"/>
      <c r="LT789" s="7"/>
      <c r="LV789" s="7"/>
      <c r="LX789" s="7"/>
      <c r="LY789" s="7"/>
      <c r="LZ789" s="7"/>
      <c r="MA789" s="7"/>
      <c r="MB789" s="7"/>
      <c r="MC789" s="7"/>
      <c r="ME789" s="7"/>
      <c r="MG789" s="7"/>
      <c r="MH789" s="7"/>
      <c r="MJ789" s="7"/>
      <c r="ML789" s="7"/>
      <c r="MM789" s="7"/>
      <c r="MN789" s="7"/>
      <c r="MO789" s="7"/>
      <c r="MQ789" s="7"/>
      <c r="MS789" s="7"/>
      <c r="MU789" s="7"/>
      <c r="MV789" s="7"/>
      <c r="MX789" s="7"/>
      <c r="MY789" s="7"/>
      <c r="MZ789" s="7"/>
      <c r="NB789" s="7"/>
      <c r="ND789" s="7"/>
      <c r="NF789" s="7"/>
      <c r="NH789" s="7"/>
      <c r="NJ789" s="7"/>
      <c r="NL789" s="7"/>
      <c r="NM789" s="7"/>
      <c r="NN789" s="7"/>
      <c r="NO789" s="7"/>
      <c r="NP789" s="7"/>
      <c r="NR789" s="7"/>
      <c r="NT789" s="7"/>
      <c r="NU789" s="7"/>
      <c r="NW789" s="7"/>
      <c r="NY789" s="7"/>
      <c r="OA789" s="7"/>
      <c r="OC789" s="7"/>
      <c r="OE789" s="7"/>
      <c r="OG789" s="7"/>
      <c r="OI789" s="7"/>
      <c r="OK789" s="7"/>
      <c r="OM789" s="7"/>
      <c r="OO789" s="7"/>
      <c r="OQ789" s="7"/>
      <c r="OS789" s="7"/>
      <c r="OT789" s="7"/>
      <c r="OV789" s="7"/>
      <c r="OX789" s="7"/>
      <c r="OZ789" s="7"/>
      <c r="PB789" s="7"/>
      <c r="PD789" s="7"/>
      <c r="PF789" s="7"/>
      <c r="PH789" s="7"/>
      <c r="PJ789" s="7"/>
      <c r="PL789" s="7"/>
      <c r="PN789" s="7"/>
      <c r="PP789" s="7"/>
      <c r="PQ789" s="7"/>
      <c r="PR789" s="7"/>
      <c r="PS789" s="7"/>
      <c r="PT789" s="7"/>
      <c r="PV789" s="7"/>
      <c r="PX789" s="7"/>
      <c r="PZ789" s="7"/>
      <c r="QB789" s="7"/>
      <c r="QD789" s="7"/>
      <c r="QF789" s="7"/>
      <c r="QH789" s="7"/>
      <c r="QJ789" s="7"/>
      <c r="QL789" s="7"/>
      <c r="QN789" s="7"/>
      <c r="QO789" s="7"/>
      <c r="QQ789" s="7"/>
      <c r="QS789" s="7"/>
      <c r="QU789" s="7"/>
      <c r="QV789" s="7"/>
      <c r="QX789" s="7"/>
      <c r="QZ789" s="7"/>
      <c r="RB789" s="7"/>
      <c r="RD789" s="7"/>
      <c r="RF789" s="7"/>
      <c r="RH789" s="7"/>
      <c r="RJ789" s="7"/>
      <c r="RL789" s="7"/>
      <c r="RN789" s="7"/>
      <c r="RP789" s="7"/>
      <c r="RR789" s="7"/>
      <c r="RT789" s="7"/>
      <c r="RV789" s="7"/>
      <c r="RW789" s="7"/>
      <c r="RX789" s="7"/>
      <c r="RZ789" s="7"/>
      <c r="SB789" s="7"/>
      <c r="SD789" s="7"/>
      <c r="SE789" s="7"/>
      <c r="SF789" s="7"/>
      <c r="SH789" s="7"/>
      <c r="SJ789" s="7"/>
      <c r="SL789" s="7"/>
      <c r="SN789" s="7"/>
      <c r="SP789" s="7"/>
      <c r="SR789" s="7"/>
      <c r="ST789" s="7"/>
      <c r="SV789" s="7"/>
      <c r="SW789" s="7"/>
      <c r="SY789" s="7"/>
      <c r="TA789" s="7"/>
      <c r="TC789" s="7"/>
      <c r="TE789" s="7"/>
      <c r="TG789" s="7"/>
      <c r="TI789" s="7"/>
      <c r="TK789" s="7"/>
      <c r="TM789" s="7"/>
      <c r="TO789" s="7"/>
      <c r="TQ789" s="7"/>
      <c r="TS789" s="7"/>
      <c r="TU789" s="7"/>
      <c r="TW789" s="7"/>
      <c r="TY789" s="7"/>
      <c r="UA789" s="7"/>
      <c r="UC789" s="7"/>
      <c r="UE789" s="7"/>
      <c r="UG789" s="7"/>
      <c r="UI789" s="7"/>
      <c r="UK789" s="7"/>
      <c r="UM789" s="7"/>
      <c r="UO789" s="7"/>
      <c r="UQ789" s="7"/>
      <c r="US789" s="7"/>
      <c r="UU789" s="7"/>
      <c r="UW789" s="7"/>
      <c r="UY789" s="7"/>
      <c r="VA789" s="7"/>
      <c r="VC789" s="7"/>
      <c r="VE789" s="7"/>
      <c r="VG789" s="7"/>
      <c r="VI789" s="7"/>
      <c r="VK789" s="7"/>
      <c r="VM789" s="7"/>
      <c r="VO789" s="7"/>
      <c r="VQ789" s="7"/>
      <c r="VS789" s="7"/>
      <c r="VU789" s="7"/>
      <c r="VW789" s="7"/>
      <c r="VY789" s="7"/>
      <c r="WA789" s="7"/>
      <c r="WC789" s="7"/>
      <c r="WE789" s="7"/>
      <c r="WG789" s="7"/>
      <c r="WI789" s="7"/>
      <c r="WK789" s="7"/>
      <c r="WM789" s="7"/>
      <c r="WO789" s="7"/>
      <c r="WQ789" s="7"/>
      <c r="WS789" s="7"/>
      <c r="WU789" s="7"/>
      <c r="WW789" s="7"/>
      <c r="WY789" s="7"/>
      <c r="XA789" s="7"/>
      <c r="XC789" s="7"/>
      <c r="XE789" s="7"/>
      <c r="XG789" s="7"/>
      <c r="XI789" s="7"/>
      <c r="XK789" s="7"/>
      <c r="XM789" s="7"/>
      <c r="XO789" s="7"/>
      <c r="XQ789" s="7"/>
      <c r="XS789" s="7"/>
      <c r="XU789" s="7"/>
      <c r="XW789" s="7"/>
      <c r="XY789" s="7"/>
      <c r="YA789" s="7"/>
      <c r="YC789" s="7"/>
      <c r="YE789" s="7"/>
      <c r="YG789" s="7"/>
      <c r="YI789" s="7"/>
      <c r="YK789" s="7"/>
      <c r="YM789" s="7"/>
    </row>
    <row r="790" spans="5:663" s="80" customFormat="1" x14ac:dyDescent="0.2">
      <c r="E790" s="7"/>
      <c r="G790" s="7"/>
      <c r="I790" s="7"/>
      <c r="K790" s="7"/>
      <c r="M790" s="7"/>
      <c r="O790" s="7"/>
      <c r="Q790" s="7"/>
      <c r="S790" s="7"/>
      <c r="U790" s="7"/>
      <c r="W790" s="7"/>
      <c r="Y790" s="7"/>
      <c r="AA790" s="7"/>
      <c r="AC790" s="7"/>
      <c r="AE790" s="7"/>
      <c r="AG790" s="7"/>
      <c r="AH790" s="7"/>
      <c r="AI790" s="7"/>
      <c r="AJ790" s="7"/>
      <c r="AK790" s="7"/>
      <c r="AL790" s="7"/>
      <c r="AM790" s="7"/>
      <c r="AO790" s="7"/>
      <c r="AQ790" s="7"/>
      <c r="AS790" s="7"/>
      <c r="AU790" s="7"/>
      <c r="AW790" s="7"/>
      <c r="AY790" s="7"/>
      <c r="BA790" s="7"/>
      <c r="BC790" s="7"/>
      <c r="BE790" s="7"/>
      <c r="BG790" s="7"/>
      <c r="BI790" s="7"/>
      <c r="BK790" s="7"/>
      <c r="BM790" s="7"/>
      <c r="BO790" s="7"/>
      <c r="BQ790" s="7"/>
      <c r="BS790" s="7"/>
      <c r="BT790" s="7"/>
      <c r="BU790" s="7"/>
      <c r="BW790" s="7"/>
      <c r="BY790" s="7"/>
      <c r="CA790" s="7"/>
      <c r="CC790" s="7"/>
      <c r="CE790" s="7"/>
      <c r="CG790" s="7"/>
      <c r="CH790" s="7"/>
      <c r="CI790" s="7"/>
      <c r="CJ790" s="7"/>
      <c r="CL790" s="7"/>
      <c r="CN790" s="7"/>
      <c r="CP790" s="7"/>
      <c r="CR790" s="7"/>
      <c r="CT790" s="7"/>
      <c r="CV790" s="7"/>
      <c r="CW790" s="7"/>
      <c r="CY790" s="7"/>
      <c r="DA790" s="7"/>
      <c r="DC790" s="7"/>
      <c r="DE790" s="7"/>
      <c r="DG790" s="7"/>
      <c r="DI790" s="7"/>
      <c r="DK790" s="7"/>
      <c r="DM790" s="7"/>
      <c r="DO790" s="7"/>
      <c r="DQ790" s="7"/>
      <c r="DR790" s="7"/>
      <c r="DS790" s="7"/>
      <c r="DT790" s="7"/>
      <c r="DV790" s="7"/>
      <c r="DX790" s="7"/>
      <c r="DY790" s="7"/>
      <c r="DZ790" s="7"/>
      <c r="EB790" s="7"/>
      <c r="ED790" s="7"/>
      <c r="EF790" s="7"/>
      <c r="EG790" s="7"/>
      <c r="EI790" s="7"/>
      <c r="EJ790" s="7"/>
      <c r="EL790" s="7"/>
      <c r="EN790" s="7"/>
      <c r="EP790" s="7"/>
      <c r="ER790" s="7"/>
      <c r="ET790" s="7"/>
      <c r="EV790" s="7"/>
      <c r="EX790" s="7"/>
      <c r="EZ790" s="7"/>
      <c r="FB790" s="7"/>
      <c r="FD790" s="7"/>
      <c r="FE790" s="7"/>
      <c r="FF790" s="7"/>
      <c r="FH790" s="7"/>
      <c r="FJ790" s="7"/>
      <c r="FL790" s="7"/>
      <c r="FN790" s="7"/>
      <c r="FP790" s="7"/>
      <c r="FR790" s="7"/>
      <c r="FT790" s="7"/>
      <c r="FV790" s="7"/>
      <c r="FW790" s="7"/>
      <c r="FY790" s="7"/>
      <c r="GA790" s="7"/>
      <c r="GC790" s="7"/>
      <c r="GE790" s="7"/>
      <c r="GG790" s="7"/>
      <c r="GI790" s="7"/>
      <c r="GJ790" s="7"/>
      <c r="GK790" s="7"/>
      <c r="GL790" s="7"/>
      <c r="GM790" s="7"/>
      <c r="GN790" s="7"/>
      <c r="GO790" s="7"/>
      <c r="GP790" s="7"/>
      <c r="GR790" s="7"/>
      <c r="GT790" s="7"/>
      <c r="GV790" s="7"/>
      <c r="GX790" s="7"/>
      <c r="GZ790" s="7"/>
      <c r="HA790" s="7"/>
      <c r="HC790" s="7"/>
      <c r="HE790" s="7"/>
      <c r="HG790" s="7"/>
      <c r="HI790" s="7"/>
      <c r="HK790" s="7"/>
      <c r="HM790" s="7"/>
      <c r="HO790" s="7"/>
      <c r="HQ790" s="7"/>
      <c r="HS790" s="7"/>
      <c r="HU790" s="7"/>
      <c r="HW790" s="7"/>
      <c r="HY790" s="7"/>
      <c r="IA790" s="7"/>
      <c r="IC790" s="7"/>
      <c r="IE790" s="7"/>
      <c r="IF790" s="7"/>
      <c r="IG790" s="7"/>
      <c r="IH790" s="7"/>
      <c r="IJ790" s="7"/>
      <c r="IL790" s="7"/>
      <c r="IN790" s="7"/>
      <c r="IO790" s="7"/>
      <c r="IP790" s="7"/>
      <c r="IR790" s="7"/>
      <c r="IT790" s="7"/>
      <c r="IV790" s="7"/>
      <c r="IX790" s="7"/>
      <c r="IZ790" s="7"/>
      <c r="JB790" s="7"/>
      <c r="JD790" s="7"/>
      <c r="JF790" s="7"/>
      <c r="JG790" s="7"/>
      <c r="JI790" s="7"/>
      <c r="JK790" s="7"/>
      <c r="JM790" s="7"/>
      <c r="JO790" s="7"/>
      <c r="JP790" s="7"/>
      <c r="JQ790" s="7"/>
      <c r="JS790" s="7"/>
      <c r="JT790" s="7"/>
      <c r="JU790" s="7"/>
      <c r="JV790" s="7"/>
      <c r="JX790" s="7"/>
      <c r="JZ790" s="7"/>
      <c r="KB790" s="7"/>
      <c r="KD790" s="7"/>
      <c r="KF790" s="7"/>
      <c r="KH790" s="7"/>
      <c r="KJ790" s="7"/>
      <c r="KL790" s="7"/>
      <c r="KN790" s="7"/>
      <c r="KO790" s="7"/>
      <c r="KP790" s="7"/>
      <c r="KQ790" s="7"/>
      <c r="KR790" s="7"/>
      <c r="KT790" s="7"/>
      <c r="KV790" s="7"/>
      <c r="KX790" s="7"/>
      <c r="KZ790" s="7"/>
      <c r="LB790" s="7"/>
      <c r="LD790" s="7"/>
      <c r="LF790" s="7"/>
      <c r="LH790" s="7"/>
      <c r="LJ790" s="7"/>
      <c r="LL790" s="7"/>
      <c r="LN790" s="7"/>
      <c r="LP790" s="7"/>
      <c r="LR790" s="7"/>
      <c r="LT790" s="7"/>
      <c r="LV790" s="7"/>
      <c r="LX790" s="7"/>
      <c r="LY790" s="7"/>
      <c r="LZ790" s="7"/>
      <c r="MA790" s="7"/>
      <c r="MB790" s="7"/>
      <c r="MC790" s="7"/>
      <c r="ME790" s="7"/>
      <c r="MG790" s="7"/>
      <c r="MH790" s="7"/>
      <c r="MJ790" s="7"/>
      <c r="ML790" s="7"/>
      <c r="MM790" s="7"/>
      <c r="MN790" s="7"/>
      <c r="MO790" s="7"/>
      <c r="MQ790" s="7"/>
      <c r="MS790" s="7"/>
      <c r="MU790" s="7"/>
      <c r="MV790" s="7"/>
      <c r="MX790" s="7"/>
      <c r="MY790" s="7"/>
      <c r="MZ790" s="7"/>
      <c r="NB790" s="7"/>
      <c r="ND790" s="7"/>
      <c r="NF790" s="7"/>
      <c r="NH790" s="7"/>
      <c r="NJ790" s="7"/>
      <c r="NL790" s="7"/>
      <c r="NM790" s="7"/>
      <c r="NN790" s="7"/>
      <c r="NO790" s="7"/>
      <c r="NP790" s="7"/>
      <c r="NR790" s="7"/>
      <c r="NT790" s="7"/>
      <c r="NU790" s="7"/>
      <c r="NW790" s="7"/>
      <c r="NY790" s="7"/>
      <c r="OA790" s="7"/>
      <c r="OC790" s="7"/>
      <c r="OE790" s="7"/>
      <c r="OG790" s="7"/>
      <c r="OI790" s="7"/>
      <c r="OK790" s="7"/>
      <c r="OM790" s="7"/>
      <c r="OO790" s="7"/>
      <c r="OQ790" s="7"/>
      <c r="OS790" s="7"/>
      <c r="OT790" s="7"/>
      <c r="OV790" s="7"/>
      <c r="OX790" s="7"/>
      <c r="OZ790" s="7"/>
      <c r="PB790" s="7"/>
      <c r="PD790" s="7"/>
      <c r="PF790" s="7"/>
      <c r="PH790" s="7"/>
      <c r="PJ790" s="7"/>
      <c r="PL790" s="7"/>
      <c r="PN790" s="7"/>
      <c r="PP790" s="7"/>
      <c r="PQ790" s="7"/>
      <c r="PR790" s="7"/>
      <c r="PS790" s="7"/>
      <c r="PT790" s="7"/>
      <c r="PV790" s="7"/>
      <c r="PX790" s="7"/>
      <c r="PZ790" s="7"/>
      <c r="QB790" s="7"/>
      <c r="QD790" s="7"/>
      <c r="QF790" s="7"/>
      <c r="QH790" s="7"/>
      <c r="QJ790" s="7"/>
      <c r="QL790" s="7"/>
      <c r="QN790" s="7"/>
      <c r="QO790" s="7"/>
      <c r="QQ790" s="7"/>
      <c r="QS790" s="7"/>
      <c r="QU790" s="7"/>
      <c r="QV790" s="7"/>
      <c r="QX790" s="7"/>
      <c r="QZ790" s="7"/>
      <c r="RB790" s="7"/>
      <c r="RD790" s="7"/>
      <c r="RF790" s="7"/>
      <c r="RH790" s="7"/>
      <c r="RJ790" s="7"/>
      <c r="RL790" s="7"/>
      <c r="RN790" s="7"/>
      <c r="RP790" s="7"/>
      <c r="RR790" s="7"/>
      <c r="RT790" s="7"/>
      <c r="RV790" s="7"/>
      <c r="RW790" s="7"/>
      <c r="RX790" s="7"/>
      <c r="RZ790" s="7"/>
      <c r="SB790" s="7"/>
      <c r="SD790" s="7"/>
      <c r="SE790" s="7"/>
      <c r="SF790" s="7"/>
      <c r="SH790" s="7"/>
      <c r="SJ790" s="7"/>
      <c r="SL790" s="7"/>
      <c r="SN790" s="7"/>
      <c r="SP790" s="7"/>
      <c r="SR790" s="7"/>
      <c r="ST790" s="7"/>
      <c r="SV790" s="7"/>
      <c r="SW790" s="7"/>
      <c r="SY790" s="7"/>
      <c r="TA790" s="7"/>
      <c r="TC790" s="7"/>
      <c r="TE790" s="7"/>
      <c r="TG790" s="7"/>
      <c r="TI790" s="7"/>
      <c r="TK790" s="7"/>
      <c r="TM790" s="7"/>
      <c r="TO790" s="7"/>
      <c r="TQ790" s="7"/>
      <c r="TS790" s="7"/>
      <c r="TU790" s="7"/>
      <c r="TW790" s="7"/>
      <c r="TY790" s="7"/>
      <c r="UA790" s="7"/>
      <c r="UC790" s="7"/>
      <c r="UE790" s="7"/>
      <c r="UG790" s="7"/>
      <c r="UI790" s="7"/>
      <c r="UK790" s="7"/>
      <c r="UM790" s="7"/>
      <c r="UO790" s="7"/>
      <c r="UQ790" s="7"/>
      <c r="US790" s="7"/>
      <c r="UU790" s="7"/>
      <c r="UW790" s="7"/>
      <c r="UY790" s="7"/>
      <c r="VA790" s="7"/>
      <c r="VC790" s="7"/>
      <c r="VE790" s="7"/>
      <c r="VG790" s="7"/>
      <c r="VI790" s="7"/>
      <c r="VK790" s="7"/>
      <c r="VM790" s="7"/>
      <c r="VO790" s="7"/>
      <c r="VQ790" s="7"/>
      <c r="VS790" s="7"/>
      <c r="VU790" s="7"/>
      <c r="VW790" s="7"/>
      <c r="VY790" s="7"/>
      <c r="WA790" s="7"/>
      <c r="WC790" s="7"/>
      <c r="WE790" s="7"/>
      <c r="WG790" s="7"/>
      <c r="WI790" s="7"/>
      <c r="WK790" s="7"/>
      <c r="WM790" s="7"/>
      <c r="WO790" s="7"/>
      <c r="WQ790" s="7"/>
      <c r="WS790" s="7"/>
      <c r="WU790" s="7"/>
      <c r="WW790" s="7"/>
      <c r="WY790" s="7"/>
      <c r="XA790" s="7"/>
      <c r="XC790" s="7"/>
      <c r="XE790" s="7"/>
      <c r="XG790" s="7"/>
      <c r="XI790" s="7"/>
      <c r="XK790" s="7"/>
      <c r="XM790" s="7"/>
      <c r="XO790" s="7"/>
      <c r="XQ790" s="7"/>
      <c r="XS790" s="7"/>
      <c r="XU790" s="7"/>
      <c r="XW790" s="7"/>
      <c r="XY790" s="7"/>
      <c r="YA790" s="7"/>
      <c r="YC790" s="7"/>
      <c r="YE790" s="7"/>
      <c r="YG790" s="7"/>
      <c r="YI790" s="7"/>
      <c r="YK790" s="7"/>
      <c r="YM790" s="7"/>
    </row>
    <row r="791" spans="5:663" s="80" customFormat="1" x14ac:dyDescent="0.2">
      <c r="E791" s="7"/>
      <c r="G791" s="7"/>
      <c r="I791" s="7"/>
      <c r="K791" s="7"/>
      <c r="M791" s="7"/>
      <c r="O791" s="7"/>
      <c r="Q791" s="7"/>
      <c r="S791" s="7"/>
      <c r="U791" s="7"/>
      <c r="W791" s="7"/>
      <c r="Y791" s="7"/>
      <c r="AA791" s="7"/>
      <c r="AC791" s="7"/>
      <c r="AE791" s="7"/>
      <c r="AG791" s="7"/>
      <c r="AH791" s="7"/>
      <c r="AI791" s="7"/>
      <c r="AJ791" s="7"/>
      <c r="AK791" s="7"/>
      <c r="AL791" s="7"/>
      <c r="AM791" s="7"/>
      <c r="AO791" s="7"/>
      <c r="AQ791" s="7"/>
      <c r="AS791" s="7"/>
      <c r="AU791" s="7"/>
      <c r="AW791" s="7"/>
      <c r="AY791" s="7"/>
      <c r="BA791" s="7"/>
      <c r="BC791" s="7"/>
      <c r="BE791" s="7"/>
      <c r="BG791" s="7"/>
      <c r="BI791" s="7"/>
      <c r="BK791" s="7"/>
      <c r="BM791" s="7"/>
      <c r="BO791" s="7"/>
      <c r="BQ791" s="7"/>
      <c r="BS791" s="7"/>
      <c r="BT791" s="7"/>
      <c r="BU791" s="7"/>
      <c r="BW791" s="7"/>
      <c r="BY791" s="7"/>
      <c r="CA791" s="7"/>
      <c r="CC791" s="7"/>
      <c r="CE791" s="7"/>
      <c r="CG791" s="7"/>
      <c r="CH791" s="7"/>
      <c r="CI791" s="7"/>
      <c r="CJ791" s="7"/>
      <c r="CL791" s="7"/>
      <c r="CN791" s="7"/>
      <c r="CP791" s="7"/>
      <c r="CR791" s="7"/>
      <c r="CT791" s="7"/>
      <c r="CV791" s="7"/>
      <c r="CW791" s="7"/>
      <c r="CY791" s="7"/>
      <c r="DA791" s="7"/>
      <c r="DC791" s="7"/>
      <c r="DE791" s="7"/>
      <c r="DG791" s="7"/>
      <c r="DI791" s="7"/>
      <c r="DK791" s="7"/>
      <c r="DM791" s="7"/>
      <c r="DO791" s="7"/>
      <c r="DQ791" s="7"/>
      <c r="DR791" s="7"/>
      <c r="DS791" s="7"/>
      <c r="DT791" s="7"/>
      <c r="DV791" s="7"/>
      <c r="DX791" s="7"/>
      <c r="DY791" s="7"/>
      <c r="DZ791" s="7"/>
      <c r="EB791" s="7"/>
      <c r="ED791" s="7"/>
      <c r="EF791" s="7"/>
      <c r="EG791" s="7"/>
      <c r="EI791" s="7"/>
      <c r="EJ791" s="7"/>
      <c r="EL791" s="7"/>
      <c r="EN791" s="7"/>
      <c r="EP791" s="7"/>
      <c r="ER791" s="7"/>
      <c r="ET791" s="7"/>
      <c r="EV791" s="7"/>
      <c r="EX791" s="7"/>
      <c r="EZ791" s="7"/>
      <c r="FB791" s="7"/>
      <c r="FD791" s="7"/>
      <c r="FE791" s="7"/>
      <c r="FF791" s="7"/>
      <c r="FH791" s="7"/>
      <c r="FJ791" s="7"/>
      <c r="FL791" s="7"/>
      <c r="FN791" s="7"/>
      <c r="FP791" s="7"/>
      <c r="FR791" s="7"/>
      <c r="FT791" s="7"/>
      <c r="FV791" s="7"/>
      <c r="FW791" s="7"/>
      <c r="FY791" s="7"/>
      <c r="GA791" s="7"/>
      <c r="GC791" s="7"/>
      <c r="GE791" s="7"/>
      <c r="GG791" s="7"/>
      <c r="GI791" s="7"/>
      <c r="GJ791" s="7"/>
      <c r="GK791" s="7"/>
      <c r="GL791" s="7"/>
      <c r="GM791" s="7"/>
      <c r="GN791" s="7"/>
      <c r="GO791" s="7"/>
      <c r="GP791" s="7"/>
      <c r="GR791" s="7"/>
      <c r="GT791" s="7"/>
      <c r="GV791" s="7"/>
      <c r="GX791" s="7"/>
      <c r="GZ791" s="7"/>
      <c r="HA791" s="7"/>
      <c r="HC791" s="7"/>
      <c r="HE791" s="7"/>
      <c r="HG791" s="7"/>
      <c r="HI791" s="7"/>
      <c r="HK791" s="7"/>
      <c r="HM791" s="7"/>
      <c r="HO791" s="7"/>
      <c r="HQ791" s="7"/>
      <c r="HS791" s="7"/>
      <c r="HU791" s="7"/>
      <c r="HW791" s="7"/>
      <c r="HY791" s="7"/>
      <c r="IA791" s="7"/>
      <c r="IC791" s="7"/>
      <c r="IE791" s="7"/>
      <c r="IF791" s="7"/>
      <c r="IG791" s="7"/>
      <c r="IH791" s="7"/>
      <c r="IJ791" s="7"/>
      <c r="IL791" s="7"/>
      <c r="IN791" s="7"/>
      <c r="IO791" s="7"/>
      <c r="IP791" s="7"/>
      <c r="IR791" s="7"/>
      <c r="IT791" s="7"/>
      <c r="IV791" s="7"/>
      <c r="IX791" s="7"/>
      <c r="IZ791" s="7"/>
      <c r="JB791" s="7"/>
      <c r="JD791" s="7"/>
      <c r="JF791" s="7"/>
      <c r="JG791" s="7"/>
      <c r="JI791" s="7"/>
      <c r="JK791" s="7"/>
      <c r="JM791" s="7"/>
      <c r="JO791" s="7"/>
      <c r="JP791" s="7"/>
      <c r="JQ791" s="7"/>
      <c r="JS791" s="7"/>
      <c r="JT791" s="7"/>
      <c r="JU791" s="7"/>
      <c r="JV791" s="7"/>
      <c r="JX791" s="7"/>
      <c r="JZ791" s="7"/>
      <c r="KB791" s="7"/>
      <c r="KD791" s="7"/>
      <c r="KF791" s="7"/>
      <c r="KH791" s="7"/>
      <c r="KJ791" s="7"/>
      <c r="KL791" s="7"/>
      <c r="KN791" s="7"/>
      <c r="KO791" s="7"/>
      <c r="KP791" s="7"/>
      <c r="KQ791" s="7"/>
      <c r="KR791" s="7"/>
      <c r="KT791" s="7"/>
      <c r="KV791" s="7"/>
      <c r="KX791" s="7"/>
      <c r="KZ791" s="7"/>
      <c r="LB791" s="7"/>
      <c r="LD791" s="7"/>
      <c r="LF791" s="7"/>
      <c r="LH791" s="7"/>
      <c r="LJ791" s="7"/>
      <c r="LL791" s="7"/>
      <c r="LN791" s="7"/>
      <c r="LP791" s="7"/>
      <c r="LR791" s="7"/>
      <c r="LT791" s="7"/>
      <c r="LV791" s="7"/>
      <c r="LX791" s="7"/>
      <c r="LY791" s="7"/>
      <c r="LZ791" s="7"/>
      <c r="MA791" s="7"/>
      <c r="MB791" s="7"/>
      <c r="MC791" s="7"/>
      <c r="ME791" s="7"/>
      <c r="MG791" s="7"/>
      <c r="MH791" s="7"/>
      <c r="MJ791" s="7"/>
      <c r="ML791" s="7"/>
      <c r="MM791" s="7"/>
      <c r="MN791" s="7"/>
      <c r="MO791" s="7"/>
      <c r="MQ791" s="7"/>
      <c r="MS791" s="7"/>
      <c r="MU791" s="7"/>
      <c r="MV791" s="7"/>
      <c r="MX791" s="7"/>
      <c r="MY791" s="7"/>
      <c r="MZ791" s="7"/>
      <c r="NB791" s="7"/>
      <c r="ND791" s="7"/>
      <c r="NF791" s="7"/>
      <c r="NH791" s="7"/>
      <c r="NJ791" s="7"/>
      <c r="NL791" s="7"/>
      <c r="NM791" s="7"/>
      <c r="NN791" s="7"/>
      <c r="NO791" s="7"/>
      <c r="NP791" s="7"/>
      <c r="NR791" s="7"/>
      <c r="NT791" s="7"/>
      <c r="NU791" s="7"/>
      <c r="NW791" s="7"/>
      <c r="NY791" s="7"/>
      <c r="OA791" s="7"/>
      <c r="OC791" s="7"/>
      <c r="OE791" s="7"/>
      <c r="OG791" s="7"/>
      <c r="OI791" s="7"/>
      <c r="OK791" s="7"/>
      <c r="OM791" s="7"/>
      <c r="OO791" s="7"/>
      <c r="OQ791" s="7"/>
      <c r="OS791" s="7"/>
      <c r="OT791" s="7"/>
      <c r="OV791" s="7"/>
      <c r="OX791" s="7"/>
      <c r="OZ791" s="7"/>
      <c r="PB791" s="7"/>
      <c r="PD791" s="7"/>
      <c r="PF791" s="7"/>
      <c r="PH791" s="7"/>
      <c r="PJ791" s="7"/>
      <c r="PL791" s="7"/>
      <c r="PN791" s="7"/>
      <c r="PP791" s="7"/>
      <c r="PQ791" s="7"/>
      <c r="PR791" s="7"/>
      <c r="PS791" s="7"/>
      <c r="PT791" s="7"/>
      <c r="PV791" s="7"/>
      <c r="PX791" s="7"/>
      <c r="PZ791" s="7"/>
      <c r="QB791" s="7"/>
      <c r="QD791" s="7"/>
      <c r="QF791" s="7"/>
      <c r="QH791" s="7"/>
      <c r="QJ791" s="7"/>
      <c r="QL791" s="7"/>
      <c r="QN791" s="7"/>
      <c r="QO791" s="7"/>
      <c r="QQ791" s="7"/>
      <c r="QS791" s="7"/>
      <c r="QU791" s="7"/>
      <c r="QV791" s="7"/>
      <c r="QX791" s="7"/>
      <c r="QZ791" s="7"/>
      <c r="RB791" s="7"/>
      <c r="RD791" s="7"/>
      <c r="RF791" s="7"/>
      <c r="RH791" s="7"/>
      <c r="RJ791" s="7"/>
      <c r="RL791" s="7"/>
      <c r="RN791" s="7"/>
      <c r="RP791" s="7"/>
      <c r="RR791" s="7"/>
      <c r="RT791" s="7"/>
      <c r="RV791" s="7"/>
      <c r="RW791" s="7"/>
      <c r="RX791" s="7"/>
      <c r="RZ791" s="7"/>
      <c r="SB791" s="7"/>
      <c r="SD791" s="7"/>
      <c r="SE791" s="7"/>
      <c r="SF791" s="7"/>
      <c r="SH791" s="7"/>
      <c r="SJ791" s="7"/>
      <c r="SL791" s="7"/>
      <c r="SN791" s="7"/>
      <c r="SP791" s="7"/>
      <c r="SR791" s="7"/>
      <c r="ST791" s="7"/>
      <c r="SV791" s="7"/>
      <c r="SW791" s="7"/>
      <c r="SY791" s="7"/>
      <c r="TA791" s="7"/>
      <c r="TC791" s="7"/>
      <c r="TE791" s="7"/>
      <c r="TG791" s="7"/>
      <c r="TI791" s="7"/>
      <c r="TK791" s="7"/>
      <c r="TM791" s="7"/>
      <c r="TO791" s="7"/>
      <c r="TQ791" s="7"/>
      <c r="TS791" s="7"/>
      <c r="TU791" s="7"/>
      <c r="TW791" s="7"/>
      <c r="TY791" s="7"/>
      <c r="UA791" s="7"/>
      <c r="UC791" s="7"/>
      <c r="UE791" s="7"/>
      <c r="UG791" s="7"/>
      <c r="UI791" s="7"/>
      <c r="UK791" s="7"/>
      <c r="UM791" s="7"/>
      <c r="UO791" s="7"/>
      <c r="UQ791" s="7"/>
      <c r="US791" s="7"/>
      <c r="UU791" s="7"/>
      <c r="UW791" s="7"/>
      <c r="UY791" s="7"/>
      <c r="VA791" s="7"/>
      <c r="VC791" s="7"/>
      <c r="VE791" s="7"/>
      <c r="VG791" s="7"/>
      <c r="VI791" s="7"/>
      <c r="VK791" s="7"/>
      <c r="VM791" s="7"/>
      <c r="VO791" s="7"/>
      <c r="VQ791" s="7"/>
      <c r="VS791" s="7"/>
      <c r="VU791" s="7"/>
      <c r="VW791" s="7"/>
      <c r="VY791" s="7"/>
      <c r="WA791" s="7"/>
      <c r="WC791" s="7"/>
      <c r="WE791" s="7"/>
      <c r="WG791" s="7"/>
      <c r="WI791" s="7"/>
      <c r="WK791" s="7"/>
      <c r="WM791" s="7"/>
      <c r="WO791" s="7"/>
      <c r="WQ791" s="7"/>
      <c r="WS791" s="7"/>
      <c r="WU791" s="7"/>
      <c r="WW791" s="7"/>
      <c r="WY791" s="7"/>
      <c r="XA791" s="7"/>
      <c r="XC791" s="7"/>
      <c r="XE791" s="7"/>
      <c r="XG791" s="7"/>
      <c r="XI791" s="7"/>
      <c r="XK791" s="7"/>
      <c r="XM791" s="7"/>
      <c r="XO791" s="7"/>
      <c r="XQ791" s="7"/>
      <c r="XS791" s="7"/>
      <c r="XU791" s="7"/>
      <c r="XW791" s="7"/>
      <c r="XY791" s="7"/>
      <c r="YA791" s="7"/>
      <c r="YC791" s="7"/>
      <c r="YE791" s="7"/>
      <c r="YG791" s="7"/>
      <c r="YI791" s="7"/>
      <c r="YK791" s="7"/>
      <c r="YM791" s="7"/>
    </row>
    <row r="792" spans="5:663" s="80" customFormat="1" x14ac:dyDescent="0.2">
      <c r="E792" s="7"/>
      <c r="G792" s="7"/>
      <c r="I792" s="7"/>
      <c r="K792" s="7"/>
      <c r="M792" s="7"/>
      <c r="O792" s="7"/>
      <c r="Q792" s="7"/>
      <c r="S792" s="7"/>
      <c r="U792" s="7"/>
      <c r="W792" s="7"/>
      <c r="Y792" s="7"/>
      <c r="AA792" s="7"/>
      <c r="AC792" s="7"/>
      <c r="AE792" s="7"/>
      <c r="AG792" s="7"/>
      <c r="AH792" s="7"/>
      <c r="AI792" s="7"/>
      <c r="AJ792" s="7"/>
      <c r="AK792" s="7"/>
      <c r="AL792" s="7"/>
      <c r="AM792" s="7"/>
      <c r="AO792" s="7"/>
      <c r="AQ792" s="7"/>
      <c r="AS792" s="7"/>
      <c r="AU792" s="7"/>
      <c r="AW792" s="7"/>
      <c r="AY792" s="7"/>
      <c r="BA792" s="7"/>
      <c r="BC792" s="7"/>
      <c r="BE792" s="7"/>
      <c r="BG792" s="7"/>
      <c r="BI792" s="7"/>
      <c r="BK792" s="7"/>
      <c r="BM792" s="7"/>
      <c r="BO792" s="7"/>
      <c r="BQ792" s="7"/>
      <c r="BS792" s="7"/>
      <c r="BT792" s="7"/>
      <c r="BU792" s="7"/>
      <c r="BW792" s="7"/>
      <c r="BY792" s="7"/>
      <c r="CA792" s="7"/>
      <c r="CC792" s="7"/>
      <c r="CE792" s="7"/>
      <c r="CG792" s="7"/>
      <c r="CH792" s="7"/>
      <c r="CI792" s="7"/>
      <c r="CJ792" s="7"/>
      <c r="CL792" s="7"/>
      <c r="CN792" s="7"/>
      <c r="CP792" s="7"/>
      <c r="CR792" s="7"/>
      <c r="CT792" s="7"/>
      <c r="CV792" s="7"/>
      <c r="CW792" s="7"/>
      <c r="CY792" s="7"/>
      <c r="DA792" s="7"/>
      <c r="DC792" s="7"/>
      <c r="DE792" s="7"/>
      <c r="DG792" s="7"/>
      <c r="DI792" s="7"/>
      <c r="DK792" s="7"/>
      <c r="DM792" s="7"/>
      <c r="DO792" s="7"/>
      <c r="DQ792" s="7"/>
      <c r="DR792" s="7"/>
      <c r="DS792" s="7"/>
      <c r="DT792" s="7"/>
      <c r="DV792" s="7"/>
      <c r="DX792" s="7"/>
      <c r="DY792" s="7"/>
      <c r="DZ792" s="7"/>
      <c r="EB792" s="7"/>
      <c r="ED792" s="7"/>
      <c r="EF792" s="7"/>
      <c r="EG792" s="7"/>
      <c r="EI792" s="7"/>
      <c r="EJ792" s="7"/>
      <c r="EL792" s="7"/>
      <c r="EN792" s="7"/>
      <c r="EP792" s="7"/>
      <c r="ER792" s="7"/>
      <c r="ET792" s="7"/>
      <c r="EV792" s="7"/>
      <c r="EX792" s="7"/>
      <c r="EZ792" s="7"/>
      <c r="FB792" s="7"/>
      <c r="FD792" s="7"/>
      <c r="FE792" s="7"/>
      <c r="FF792" s="7"/>
      <c r="FH792" s="7"/>
      <c r="FJ792" s="7"/>
      <c r="FL792" s="7"/>
      <c r="FN792" s="7"/>
      <c r="FP792" s="7"/>
      <c r="FR792" s="7"/>
      <c r="FT792" s="7"/>
      <c r="FV792" s="7"/>
      <c r="FW792" s="7"/>
      <c r="FY792" s="7"/>
      <c r="GA792" s="7"/>
      <c r="GC792" s="7"/>
      <c r="GE792" s="7"/>
      <c r="GG792" s="7"/>
      <c r="GI792" s="7"/>
      <c r="GJ792" s="7"/>
      <c r="GK792" s="7"/>
      <c r="GL792" s="7"/>
      <c r="GM792" s="7"/>
      <c r="GN792" s="7"/>
      <c r="GO792" s="7"/>
      <c r="GP792" s="7"/>
      <c r="GR792" s="7"/>
      <c r="GT792" s="7"/>
      <c r="GV792" s="7"/>
      <c r="GX792" s="7"/>
      <c r="GZ792" s="7"/>
      <c r="HA792" s="7"/>
      <c r="HC792" s="7"/>
      <c r="HE792" s="7"/>
      <c r="HG792" s="7"/>
      <c r="HI792" s="7"/>
      <c r="HK792" s="7"/>
      <c r="HM792" s="7"/>
      <c r="HO792" s="7"/>
      <c r="HQ792" s="7"/>
      <c r="HS792" s="7"/>
      <c r="HU792" s="7"/>
      <c r="HW792" s="7"/>
      <c r="HY792" s="7"/>
      <c r="IA792" s="7"/>
      <c r="IC792" s="7"/>
      <c r="IE792" s="7"/>
      <c r="IF792" s="7"/>
      <c r="IG792" s="7"/>
      <c r="IH792" s="7"/>
      <c r="IJ792" s="7"/>
      <c r="IL792" s="7"/>
      <c r="IN792" s="7"/>
      <c r="IO792" s="7"/>
      <c r="IP792" s="7"/>
      <c r="IR792" s="7"/>
      <c r="IT792" s="7"/>
      <c r="IV792" s="7"/>
      <c r="IX792" s="7"/>
      <c r="IZ792" s="7"/>
      <c r="JB792" s="7"/>
      <c r="JD792" s="7"/>
      <c r="JF792" s="7"/>
      <c r="JG792" s="7"/>
      <c r="JI792" s="7"/>
      <c r="JK792" s="7"/>
      <c r="JM792" s="7"/>
      <c r="JO792" s="7"/>
      <c r="JP792" s="7"/>
      <c r="JQ792" s="7"/>
      <c r="JS792" s="7"/>
      <c r="JT792" s="7"/>
      <c r="JU792" s="7"/>
      <c r="JV792" s="7"/>
      <c r="JX792" s="7"/>
      <c r="JZ792" s="7"/>
      <c r="KB792" s="7"/>
      <c r="KD792" s="7"/>
      <c r="KF792" s="7"/>
      <c r="KH792" s="7"/>
      <c r="KJ792" s="7"/>
      <c r="KL792" s="7"/>
      <c r="KN792" s="7"/>
      <c r="KO792" s="7"/>
      <c r="KP792" s="7"/>
      <c r="KQ792" s="7"/>
      <c r="KR792" s="7"/>
      <c r="KT792" s="7"/>
      <c r="KV792" s="7"/>
      <c r="KX792" s="7"/>
      <c r="KZ792" s="7"/>
      <c r="LB792" s="7"/>
      <c r="LD792" s="7"/>
      <c r="LF792" s="7"/>
      <c r="LH792" s="7"/>
      <c r="LJ792" s="7"/>
      <c r="LL792" s="7"/>
      <c r="LN792" s="7"/>
      <c r="LP792" s="7"/>
      <c r="LR792" s="7"/>
      <c r="LT792" s="7"/>
      <c r="LV792" s="7"/>
      <c r="LX792" s="7"/>
      <c r="LY792" s="7"/>
      <c r="LZ792" s="7"/>
      <c r="MA792" s="7"/>
      <c r="MB792" s="7"/>
      <c r="MC792" s="7"/>
      <c r="ME792" s="7"/>
      <c r="MG792" s="7"/>
      <c r="MH792" s="7"/>
      <c r="MJ792" s="7"/>
      <c r="ML792" s="7"/>
      <c r="MM792" s="7"/>
      <c r="MN792" s="7"/>
      <c r="MO792" s="7"/>
      <c r="MQ792" s="7"/>
      <c r="MS792" s="7"/>
      <c r="MU792" s="7"/>
      <c r="MV792" s="7"/>
      <c r="MX792" s="7"/>
      <c r="MY792" s="7"/>
      <c r="MZ792" s="7"/>
      <c r="NB792" s="7"/>
      <c r="ND792" s="7"/>
      <c r="NF792" s="7"/>
      <c r="NH792" s="7"/>
      <c r="NJ792" s="7"/>
      <c r="NL792" s="7"/>
      <c r="NM792" s="7"/>
      <c r="NN792" s="7"/>
      <c r="NO792" s="7"/>
      <c r="NP792" s="7"/>
      <c r="NR792" s="7"/>
      <c r="NT792" s="7"/>
      <c r="NU792" s="7"/>
      <c r="NW792" s="7"/>
      <c r="NY792" s="7"/>
      <c r="OA792" s="7"/>
      <c r="OC792" s="7"/>
      <c r="OE792" s="7"/>
      <c r="OG792" s="7"/>
      <c r="OI792" s="7"/>
      <c r="OK792" s="7"/>
      <c r="OM792" s="7"/>
      <c r="OO792" s="7"/>
      <c r="OQ792" s="7"/>
      <c r="OS792" s="7"/>
      <c r="OT792" s="7"/>
      <c r="OV792" s="7"/>
      <c r="OX792" s="7"/>
      <c r="OZ792" s="7"/>
      <c r="PB792" s="7"/>
      <c r="PD792" s="7"/>
      <c r="PF792" s="7"/>
      <c r="PH792" s="7"/>
      <c r="PJ792" s="7"/>
      <c r="PL792" s="7"/>
      <c r="PN792" s="7"/>
      <c r="PP792" s="7"/>
      <c r="PQ792" s="7"/>
      <c r="PR792" s="7"/>
      <c r="PS792" s="7"/>
      <c r="PT792" s="7"/>
      <c r="PV792" s="7"/>
      <c r="PX792" s="7"/>
      <c r="PZ792" s="7"/>
      <c r="QB792" s="7"/>
      <c r="QD792" s="7"/>
      <c r="QF792" s="7"/>
      <c r="QH792" s="7"/>
      <c r="QJ792" s="7"/>
      <c r="QL792" s="7"/>
      <c r="QN792" s="7"/>
      <c r="QO792" s="7"/>
      <c r="QQ792" s="7"/>
      <c r="QS792" s="7"/>
      <c r="QU792" s="7"/>
      <c r="QV792" s="7"/>
      <c r="QX792" s="7"/>
      <c r="QZ792" s="7"/>
      <c r="RB792" s="7"/>
      <c r="RD792" s="7"/>
      <c r="RF792" s="7"/>
      <c r="RH792" s="7"/>
      <c r="RJ792" s="7"/>
      <c r="RL792" s="7"/>
      <c r="RN792" s="7"/>
      <c r="RP792" s="7"/>
      <c r="RR792" s="7"/>
      <c r="RT792" s="7"/>
      <c r="RV792" s="7"/>
      <c r="RW792" s="7"/>
      <c r="RX792" s="7"/>
      <c r="RZ792" s="7"/>
      <c r="SB792" s="7"/>
      <c r="SD792" s="7"/>
      <c r="SE792" s="7"/>
      <c r="SF792" s="7"/>
      <c r="SH792" s="7"/>
      <c r="SJ792" s="7"/>
      <c r="SL792" s="7"/>
      <c r="SN792" s="7"/>
      <c r="SP792" s="7"/>
      <c r="SR792" s="7"/>
      <c r="ST792" s="7"/>
      <c r="SV792" s="7"/>
      <c r="SW792" s="7"/>
      <c r="SY792" s="7"/>
      <c r="TA792" s="7"/>
      <c r="TC792" s="7"/>
      <c r="TE792" s="7"/>
      <c r="TG792" s="7"/>
      <c r="TI792" s="7"/>
      <c r="TK792" s="7"/>
      <c r="TM792" s="7"/>
      <c r="TO792" s="7"/>
      <c r="TQ792" s="7"/>
      <c r="TS792" s="7"/>
      <c r="TU792" s="7"/>
      <c r="TW792" s="7"/>
      <c r="TY792" s="7"/>
      <c r="UA792" s="7"/>
      <c r="UC792" s="7"/>
      <c r="UE792" s="7"/>
      <c r="UG792" s="7"/>
      <c r="UI792" s="7"/>
      <c r="UK792" s="7"/>
      <c r="UM792" s="7"/>
      <c r="UO792" s="7"/>
      <c r="UQ792" s="7"/>
      <c r="US792" s="7"/>
      <c r="UU792" s="7"/>
      <c r="UW792" s="7"/>
      <c r="UY792" s="7"/>
      <c r="VA792" s="7"/>
      <c r="VC792" s="7"/>
      <c r="VE792" s="7"/>
      <c r="VG792" s="7"/>
      <c r="VI792" s="7"/>
      <c r="VK792" s="7"/>
      <c r="VM792" s="7"/>
      <c r="VO792" s="7"/>
      <c r="VQ792" s="7"/>
      <c r="VS792" s="7"/>
      <c r="VU792" s="7"/>
      <c r="VW792" s="7"/>
      <c r="VY792" s="7"/>
      <c r="WA792" s="7"/>
      <c r="WC792" s="7"/>
      <c r="WE792" s="7"/>
      <c r="WG792" s="7"/>
      <c r="WI792" s="7"/>
      <c r="WK792" s="7"/>
      <c r="WM792" s="7"/>
      <c r="WO792" s="7"/>
      <c r="WQ792" s="7"/>
      <c r="WS792" s="7"/>
      <c r="WU792" s="7"/>
      <c r="WW792" s="7"/>
      <c r="WY792" s="7"/>
      <c r="XA792" s="7"/>
      <c r="XC792" s="7"/>
      <c r="XE792" s="7"/>
      <c r="XG792" s="7"/>
      <c r="XI792" s="7"/>
      <c r="XK792" s="7"/>
      <c r="XM792" s="7"/>
      <c r="XO792" s="7"/>
      <c r="XQ792" s="7"/>
      <c r="XS792" s="7"/>
      <c r="XU792" s="7"/>
      <c r="XW792" s="7"/>
      <c r="XY792" s="7"/>
      <c r="YA792" s="7"/>
      <c r="YC792" s="7"/>
      <c r="YE792" s="7"/>
      <c r="YG792" s="7"/>
      <c r="YI792" s="7"/>
      <c r="YK792" s="7"/>
      <c r="YM792" s="7"/>
    </row>
    <row r="793" spans="5:663" s="80" customFormat="1" x14ac:dyDescent="0.2">
      <c r="E793" s="7"/>
      <c r="G793" s="7"/>
      <c r="I793" s="7"/>
      <c r="K793" s="7"/>
      <c r="M793" s="7"/>
      <c r="O793" s="7"/>
      <c r="Q793" s="7"/>
      <c r="S793" s="7"/>
      <c r="U793" s="7"/>
      <c r="W793" s="7"/>
      <c r="Y793" s="7"/>
      <c r="AA793" s="7"/>
      <c r="AC793" s="7"/>
      <c r="AE793" s="7"/>
      <c r="AG793" s="7"/>
      <c r="AH793" s="7"/>
      <c r="AI793" s="7"/>
      <c r="AJ793" s="7"/>
      <c r="AK793" s="7"/>
      <c r="AL793" s="7"/>
      <c r="AM793" s="7"/>
      <c r="AO793" s="7"/>
      <c r="AQ793" s="7"/>
      <c r="AS793" s="7"/>
      <c r="AU793" s="7"/>
      <c r="AW793" s="7"/>
      <c r="AY793" s="7"/>
      <c r="BA793" s="7"/>
      <c r="BC793" s="7"/>
      <c r="BE793" s="7"/>
      <c r="BG793" s="7"/>
      <c r="BI793" s="7"/>
      <c r="BK793" s="7"/>
      <c r="BM793" s="7"/>
      <c r="BO793" s="7"/>
      <c r="BQ793" s="7"/>
      <c r="BS793" s="7"/>
      <c r="BT793" s="7"/>
      <c r="BU793" s="7"/>
      <c r="BW793" s="7"/>
      <c r="BY793" s="7"/>
      <c r="CA793" s="7"/>
      <c r="CC793" s="7"/>
      <c r="CE793" s="7"/>
      <c r="CG793" s="7"/>
      <c r="CH793" s="7"/>
      <c r="CI793" s="7"/>
      <c r="CJ793" s="7"/>
      <c r="CL793" s="7"/>
      <c r="CN793" s="7"/>
      <c r="CP793" s="7"/>
      <c r="CR793" s="7"/>
      <c r="CT793" s="7"/>
      <c r="CV793" s="7"/>
      <c r="CW793" s="7"/>
      <c r="CY793" s="7"/>
      <c r="DA793" s="7"/>
      <c r="DC793" s="7"/>
      <c r="DE793" s="7"/>
      <c r="DG793" s="7"/>
      <c r="DI793" s="7"/>
      <c r="DK793" s="7"/>
      <c r="DM793" s="7"/>
      <c r="DO793" s="7"/>
      <c r="DQ793" s="7"/>
      <c r="DR793" s="7"/>
      <c r="DS793" s="7"/>
      <c r="DT793" s="7"/>
      <c r="DV793" s="7"/>
      <c r="DX793" s="7"/>
      <c r="DY793" s="7"/>
      <c r="DZ793" s="7"/>
      <c r="EB793" s="7"/>
      <c r="ED793" s="7"/>
      <c r="EF793" s="7"/>
      <c r="EG793" s="7"/>
      <c r="EI793" s="7"/>
      <c r="EJ793" s="7"/>
      <c r="EL793" s="7"/>
      <c r="EN793" s="7"/>
      <c r="EP793" s="7"/>
      <c r="ER793" s="7"/>
      <c r="ET793" s="7"/>
      <c r="EV793" s="7"/>
      <c r="EX793" s="7"/>
      <c r="EZ793" s="7"/>
      <c r="FB793" s="7"/>
      <c r="FD793" s="7"/>
      <c r="FE793" s="7"/>
      <c r="FF793" s="7"/>
      <c r="FH793" s="7"/>
      <c r="FJ793" s="7"/>
      <c r="FL793" s="7"/>
      <c r="FN793" s="7"/>
      <c r="FP793" s="7"/>
      <c r="FR793" s="7"/>
      <c r="FT793" s="7"/>
      <c r="FV793" s="7"/>
      <c r="FW793" s="7"/>
      <c r="FY793" s="7"/>
      <c r="GA793" s="7"/>
      <c r="GC793" s="7"/>
      <c r="GE793" s="7"/>
      <c r="GG793" s="7"/>
      <c r="GI793" s="7"/>
      <c r="GJ793" s="7"/>
      <c r="GK793" s="7"/>
      <c r="GL793" s="7"/>
      <c r="GM793" s="7"/>
      <c r="GN793" s="7"/>
      <c r="GO793" s="7"/>
      <c r="GP793" s="7"/>
      <c r="GR793" s="7"/>
      <c r="GT793" s="7"/>
      <c r="GV793" s="7"/>
      <c r="GX793" s="7"/>
      <c r="GZ793" s="7"/>
      <c r="HA793" s="7"/>
      <c r="HC793" s="7"/>
      <c r="HE793" s="7"/>
      <c r="HG793" s="7"/>
      <c r="HI793" s="7"/>
      <c r="HK793" s="7"/>
      <c r="HM793" s="7"/>
      <c r="HO793" s="7"/>
      <c r="HQ793" s="7"/>
      <c r="HS793" s="7"/>
      <c r="HU793" s="7"/>
      <c r="HW793" s="7"/>
      <c r="HY793" s="7"/>
      <c r="IA793" s="7"/>
      <c r="IC793" s="7"/>
      <c r="IE793" s="7"/>
      <c r="IF793" s="7"/>
      <c r="IG793" s="7"/>
      <c r="IH793" s="7"/>
      <c r="IJ793" s="7"/>
      <c r="IL793" s="7"/>
      <c r="IN793" s="7"/>
      <c r="IO793" s="7"/>
      <c r="IP793" s="7"/>
      <c r="IR793" s="7"/>
      <c r="IT793" s="7"/>
      <c r="IV793" s="7"/>
      <c r="IX793" s="7"/>
      <c r="IZ793" s="7"/>
      <c r="JB793" s="7"/>
      <c r="JD793" s="7"/>
      <c r="JF793" s="7"/>
      <c r="JG793" s="7"/>
      <c r="JI793" s="7"/>
      <c r="JK793" s="7"/>
      <c r="JM793" s="7"/>
      <c r="JO793" s="7"/>
      <c r="JP793" s="7"/>
      <c r="JQ793" s="7"/>
      <c r="JS793" s="7"/>
      <c r="JT793" s="7"/>
      <c r="JU793" s="7"/>
      <c r="JV793" s="7"/>
      <c r="JX793" s="7"/>
      <c r="JZ793" s="7"/>
      <c r="KB793" s="7"/>
      <c r="KD793" s="7"/>
      <c r="KF793" s="7"/>
      <c r="KH793" s="7"/>
      <c r="KJ793" s="7"/>
      <c r="KL793" s="7"/>
      <c r="KN793" s="7"/>
      <c r="KO793" s="7"/>
      <c r="KP793" s="7"/>
      <c r="KQ793" s="7"/>
      <c r="KR793" s="7"/>
      <c r="KT793" s="7"/>
      <c r="KV793" s="7"/>
      <c r="KX793" s="7"/>
      <c r="KZ793" s="7"/>
      <c r="LB793" s="7"/>
      <c r="LD793" s="7"/>
      <c r="LF793" s="7"/>
      <c r="LH793" s="7"/>
      <c r="LJ793" s="7"/>
      <c r="LL793" s="7"/>
      <c r="LN793" s="7"/>
      <c r="LP793" s="7"/>
      <c r="LR793" s="7"/>
      <c r="LT793" s="7"/>
      <c r="LV793" s="7"/>
      <c r="LX793" s="7"/>
      <c r="LY793" s="7"/>
      <c r="LZ793" s="7"/>
      <c r="MA793" s="7"/>
      <c r="MB793" s="7"/>
      <c r="MC793" s="7"/>
      <c r="ME793" s="7"/>
      <c r="MG793" s="7"/>
      <c r="MH793" s="7"/>
      <c r="MJ793" s="7"/>
      <c r="ML793" s="7"/>
      <c r="MM793" s="7"/>
      <c r="MN793" s="7"/>
      <c r="MO793" s="7"/>
      <c r="MQ793" s="7"/>
      <c r="MS793" s="7"/>
      <c r="MU793" s="7"/>
      <c r="MV793" s="7"/>
      <c r="MX793" s="7"/>
      <c r="MY793" s="7"/>
      <c r="MZ793" s="7"/>
      <c r="NB793" s="7"/>
      <c r="ND793" s="7"/>
      <c r="NF793" s="7"/>
      <c r="NH793" s="7"/>
      <c r="NJ793" s="7"/>
      <c r="NL793" s="7"/>
      <c r="NM793" s="7"/>
      <c r="NN793" s="7"/>
      <c r="NO793" s="7"/>
      <c r="NP793" s="7"/>
      <c r="NR793" s="7"/>
      <c r="NT793" s="7"/>
      <c r="NU793" s="7"/>
      <c r="NW793" s="7"/>
      <c r="NY793" s="7"/>
      <c r="OA793" s="7"/>
      <c r="OC793" s="7"/>
      <c r="OE793" s="7"/>
      <c r="OG793" s="7"/>
      <c r="OI793" s="7"/>
      <c r="OK793" s="7"/>
      <c r="OM793" s="7"/>
      <c r="OO793" s="7"/>
      <c r="OQ793" s="7"/>
      <c r="OS793" s="7"/>
      <c r="OT793" s="7"/>
      <c r="OV793" s="7"/>
      <c r="OX793" s="7"/>
      <c r="OZ793" s="7"/>
      <c r="PB793" s="7"/>
      <c r="PD793" s="7"/>
      <c r="PF793" s="7"/>
      <c r="PH793" s="7"/>
      <c r="PJ793" s="7"/>
      <c r="PL793" s="7"/>
      <c r="PN793" s="7"/>
      <c r="PP793" s="7"/>
      <c r="PQ793" s="7"/>
      <c r="PR793" s="7"/>
      <c r="PS793" s="7"/>
      <c r="PT793" s="7"/>
      <c r="PV793" s="7"/>
      <c r="PX793" s="7"/>
      <c r="PZ793" s="7"/>
      <c r="QB793" s="7"/>
      <c r="QD793" s="7"/>
      <c r="QF793" s="7"/>
      <c r="QH793" s="7"/>
      <c r="QJ793" s="7"/>
      <c r="QL793" s="7"/>
      <c r="QN793" s="7"/>
      <c r="QO793" s="7"/>
      <c r="QQ793" s="7"/>
      <c r="QS793" s="7"/>
      <c r="QU793" s="7"/>
      <c r="QV793" s="7"/>
      <c r="QX793" s="7"/>
      <c r="QZ793" s="7"/>
      <c r="RB793" s="7"/>
      <c r="RD793" s="7"/>
      <c r="RF793" s="7"/>
      <c r="RH793" s="7"/>
      <c r="RJ793" s="7"/>
      <c r="RL793" s="7"/>
      <c r="RN793" s="7"/>
      <c r="RP793" s="7"/>
      <c r="RR793" s="7"/>
      <c r="RT793" s="7"/>
      <c r="RV793" s="7"/>
      <c r="RW793" s="7"/>
      <c r="RX793" s="7"/>
      <c r="RZ793" s="7"/>
      <c r="SB793" s="7"/>
      <c r="SD793" s="7"/>
      <c r="SE793" s="7"/>
      <c r="SF793" s="7"/>
      <c r="SH793" s="7"/>
      <c r="SJ793" s="7"/>
      <c r="SL793" s="7"/>
      <c r="SN793" s="7"/>
      <c r="SP793" s="7"/>
      <c r="SR793" s="7"/>
      <c r="ST793" s="7"/>
      <c r="SV793" s="7"/>
      <c r="SW793" s="7"/>
      <c r="SY793" s="7"/>
      <c r="TA793" s="7"/>
      <c r="TC793" s="7"/>
      <c r="TE793" s="7"/>
      <c r="TG793" s="7"/>
      <c r="TI793" s="7"/>
      <c r="TK793" s="7"/>
      <c r="TM793" s="7"/>
      <c r="TO793" s="7"/>
      <c r="TQ793" s="7"/>
      <c r="TS793" s="7"/>
      <c r="TU793" s="7"/>
      <c r="TW793" s="7"/>
      <c r="TY793" s="7"/>
      <c r="UA793" s="7"/>
      <c r="UC793" s="7"/>
      <c r="UE793" s="7"/>
      <c r="UG793" s="7"/>
      <c r="UI793" s="7"/>
      <c r="UK793" s="7"/>
      <c r="UM793" s="7"/>
      <c r="UO793" s="7"/>
      <c r="UQ793" s="7"/>
      <c r="US793" s="7"/>
      <c r="UU793" s="7"/>
      <c r="UW793" s="7"/>
      <c r="UY793" s="7"/>
      <c r="VA793" s="7"/>
      <c r="VC793" s="7"/>
      <c r="VE793" s="7"/>
      <c r="VG793" s="7"/>
      <c r="VI793" s="7"/>
      <c r="VK793" s="7"/>
      <c r="VM793" s="7"/>
      <c r="VO793" s="7"/>
      <c r="VQ793" s="7"/>
      <c r="VS793" s="7"/>
      <c r="VU793" s="7"/>
      <c r="VW793" s="7"/>
      <c r="VY793" s="7"/>
      <c r="WA793" s="7"/>
      <c r="WC793" s="7"/>
      <c r="WE793" s="7"/>
      <c r="WG793" s="7"/>
      <c r="WI793" s="7"/>
      <c r="WK793" s="7"/>
      <c r="WM793" s="7"/>
      <c r="WO793" s="7"/>
      <c r="WQ793" s="7"/>
      <c r="WS793" s="7"/>
      <c r="WU793" s="7"/>
      <c r="WW793" s="7"/>
      <c r="WY793" s="7"/>
      <c r="XA793" s="7"/>
      <c r="XC793" s="7"/>
      <c r="XE793" s="7"/>
      <c r="XG793" s="7"/>
      <c r="XI793" s="7"/>
      <c r="XK793" s="7"/>
      <c r="XM793" s="7"/>
      <c r="XO793" s="7"/>
      <c r="XQ793" s="7"/>
      <c r="XS793" s="7"/>
      <c r="XU793" s="7"/>
      <c r="XW793" s="7"/>
      <c r="XY793" s="7"/>
      <c r="YA793" s="7"/>
      <c r="YC793" s="7"/>
      <c r="YE793" s="7"/>
      <c r="YG793" s="7"/>
      <c r="YI793" s="7"/>
      <c r="YK793" s="7"/>
      <c r="YM793" s="7"/>
    </row>
    <row r="794" spans="5:663" s="80" customFormat="1" x14ac:dyDescent="0.2">
      <c r="E794" s="7"/>
      <c r="G794" s="7"/>
      <c r="I794" s="7"/>
      <c r="K794" s="7"/>
      <c r="M794" s="7"/>
      <c r="O794" s="7"/>
      <c r="Q794" s="7"/>
      <c r="S794" s="7"/>
      <c r="U794" s="7"/>
      <c r="W794" s="7"/>
      <c r="Y794" s="7"/>
      <c r="AA794" s="7"/>
      <c r="AC794" s="7"/>
      <c r="AE794" s="7"/>
      <c r="AG794" s="7"/>
      <c r="AH794" s="7"/>
      <c r="AI794" s="7"/>
      <c r="AJ794" s="7"/>
      <c r="AK794" s="7"/>
      <c r="AL794" s="7"/>
      <c r="AM794" s="7"/>
      <c r="AO794" s="7"/>
      <c r="AQ794" s="7"/>
      <c r="AS794" s="7"/>
      <c r="AU794" s="7"/>
      <c r="AW794" s="7"/>
      <c r="AY794" s="7"/>
      <c r="BA794" s="7"/>
      <c r="BC794" s="7"/>
      <c r="BE794" s="7"/>
      <c r="BG794" s="7"/>
      <c r="BI794" s="7"/>
      <c r="BK794" s="7"/>
      <c r="BM794" s="7"/>
      <c r="BO794" s="7"/>
      <c r="BQ794" s="7"/>
      <c r="BS794" s="7"/>
      <c r="BT794" s="7"/>
      <c r="BU794" s="7"/>
      <c r="BW794" s="7"/>
      <c r="BY794" s="7"/>
      <c r="CA794" s="7"/>
      <c r="CC794" s="7"/>
      <c r="CE794" s="7"/>
      <c r="CG794" s="7"/>
      <c r="CH794" s="7"/>
      <c r="CI794" s="7"/>
      <c r="CJ794" s="7"/>
      <c r="CL794" s="7"/>
      <c r="CN794" s="7"/>
      <c r="CP794" s="7"/>
      <c r="CR794" s="7"/>
      <c r="CT794" s="7"/>
      <c r="CV794" s="7"/>
      <c r="CW794" s="7"/>
      <c r="CY794" s="7"/>
      <c r="DA794" s="7"/>
      <c r="DC794" s="7"/>
      <c r="DE794" s="7"/>
      <c r="DG794" s="7"/>
      <c r="DI794" s="7"/>
      <c r="DK794" s="7"/>
      <c r="DM794" s="7"/>
      <c r="DO794" s="7"/>
      <c r="DQ794" s="7"/>
      <c r="DR794" s="7"/>
      <c r="DS794" s="7"/>
      <c r="DT794" s="7"/>
      <c r="DV794" s="7"/>
      <c r="DX794" s="7"/>
      <c r="DY794" s="7"/>
      <c r="DZ794" s="7"/>
      <c r="EB794" s="7"/>
      <c r="ED794" s="7"/>
      <c r="EF794" s="7"/>
      <c r="EG794" s="7"/>
      <c r="EI794" s="7"/>
      <c r="EJ794" s="7"/>
      <c r="EL794" s="7"/>
      <c r="EN794" s="7"/>
      <c r="EP794" s="7"/>
      <c r="ER794" s="7"/>
      <c r="ET794" s="7"/>
      <c r="EV794" s="7"/>
      <c r="EX794" s="7"/>
      <c r="EZ794" s="7"/>
      <c r="FB794" s="7"/>
      <c r="FD794" s="7"/>
      <c r="FE794" s="7"/>
      <c r="FF794" s="7"/>
      <c r="FH794" s="7"/>
      <c r="FJ794" s="7"/>
      <c r="FL794" s="7"/>
      <c r="FN794" s="7"/>
      <c r="FP794" s="7"/>
      <c r="FR794" s="7"/>
      <c r="FT794" s="7"/>
      <c r="FV794" s="7"/>
      <c r="FW794" s="7"/>
      <c r="FY794" s="7"/>
      <c r="GA794" s="7"/>
      <c r="GC794" s="7"/>
      <c r="GE794" s="7"/>
      <c r="GG794" s="7"/>
      <c r="GI794" s="7"/>
      <c r="GJ794" s="7"/>
      <c r="GK794" s="7"/>
      <c r="GL794" s="7"/>
      <c r="GM794" s="7"/>
      <c r="GN794" s="7"/>
      <c r="GO794" s="7"/>
      <c r="GP794" s="7"/>
      <c r="GR794" s="7"/>
      <c r="GT794" s="7"/>
      <c r="GV794" s="7"/>
      <c r="GX794" s="7"/>
      <c r="GZ794" s="7"/>
      <c r="HA794" s="7"/>
      <c r="HC794" s="7"/>
      <c r="HE794" s="7"/>
      <c r="HG794" s="7"/>
      <c r="HI794" s="7"/>
      <c r="HK794" s="7"/>
      <c r="HM794" s="7"/>
      <c r="HO794" s="7"/>
      <c r="HQ794" s="7"/>
      <c r="HS794" s="7"/>
      <c r="HU794" s="7"/>
      <c r="HW794" s="7"/>
      <c r="HY794" s="7"/>
      <c r="IA794" s="7"/>
      <c r="IC794" s="7"/>
      <c r="IE794" s="7"/>
      <c r="IF794" s="7"/>
      <c r="IG794" s="7"/>
      <c r="IH794" s="7"/>
      <c r="IJ794" s="7"/>
      <c r="IL794" s="7"/>
      <c r="IN794" s="7"/>
      <c r="IO794" s="7"/>
      <c r="IP794" s="7"/>
      <c r="IR794" s="7"/>
      <c r="IT794" s="7"/>
      <c r="IV794" s="7"/>
      <c r="IX794" s="7"/>
      <c r="IZ794" s="7"/>
      <c r="JB794" s="7"/>
      <c r="JD794" s="7"/>
      <c r="JF794" s="7"/>
      <c r="JG794" s="7"/>
      <c r="JI794" s="7"/>
      <c r="JK794" s="7"/>
      <c r="JM794" s="7"/>
      <c r="JO794" s="7"/>
      <c r="JP794" s="7"/>
      <c r="JQ794" s="7"/>
      <c r="JS794" s="7"/>
      <c r="JT794" s="7"/>
      <c r="JU794" s="7"/>
      <c r="JV794" s="7"/>
      <c r="JX794" s="7"/>
      <c r="JZ794" s="7"/>
      <c r="KB794" s="7"/>
      <c r="KD794" s="7"/>
      <c r="KF794" s="7"/>
      <c r="KH794" s="7"/>
      <c r="KJ794" s="7"/>
      <c r="KL794" s="7"/>
      <c r="KN794" s="7"/>
      <c r="KO794" s="7"/>
      <c r="KP794" s="7"/>
      <c r="KQ794" s="7"/>
      <c r="KR794" s="7"/>
      <c r="KT794" s="7"/>
      <c r="KV794" s="7"/>
      <c r="KX794" s="7"/>
      <c r="KZ794" s="7"/>
      <c r="LB794" s="7"/>
      <c r="LD794" s="7"/>
      <c r="LF794" s="7"/>
      <c r="LH794" s="7"/>
      <c r="LJ794" s="7"/>
      <c r="LL794" s="7"/>
      <c r="LN794" s="7"/>
      <c r="LP794" s="7"/>
      <c r="LR794" s="7"/>
      <c r="LT794" s="7"/>
      <c r="LV794" s="7"/>
      <c r="LX794" s="7"/>
      <c r="LY794" s="7"/>
      <c r="LZ794" s="7"/>
      <c r="MA794" s="7"/>
      <c r="MB794" s="7"/>
      <c r="MC794" s="7"/>
      <c r="ME794" s="7"/>
      <c r="MG794" s="7"/>
      <c r="MH794" s="7"/>
      <c r="MJ794" s="7"/>
      <c r="ML794" s="7"/>
      <c r="MM794" s="7"/>
      <c r="MN794" s="7"/>
      <c r="MO794" s="7"/>
      <c r="MQ794" s="7"/>
      <c r="MS794" s="7"/>
      <c r="MU794" s="7"/>
      <c r="MV794" s="7"/>
      <c r="MX794" s="7"/>
      <c r="MY794" s="7"/>
      <c r="MZ794" s="7"/>
      <c r="NB794" s="7"/>
      <c r="ND794" s="7"/>
      <c r="NF794" s="7"/>
      <c r="NH794" s="7"/>
      <c r="NJ794" s="7"/>
      <c r="NL794" s="7"/>
      <c r="NM794" s="7"/>
      <c r="NN794" s="7"/>
      <c r="NO794" s="7"/>
      <c r="NP794" s="7"/>
      <c r="NR794" s="7"/>
      <c r="NT794" s="7"/>
      <c r="NU794" s="7"/>
      <c r="NW794" s="7"/>
      <c r="NY794" s="7"/>
      <c r="OA794" s="7"/>
      <c r="OC794" s="7"/>
      <c r="OE794" s="7"/>
      <c r="OG794" s="7"/>
      <c r="OI794" s="7"/>
      <c r="OK794" s="7"/>
      <c r="OM794" s="7"/>
      <c r="OO794" s="7"/>
      <c r="OQ794" s="7"/>
      <c r="OS794" s="7"/>
      <c r="OT794" s="7"/>
      <c r="OV794" s="7"/>
      <c r="OX794" s="7"/>
      <c r="OZ794" s="7"/>
      <c r="PB794" s="7"/>
      <c r="PD794" s="7"/>
      <c r="PF794" s="7"/>
      <c r="PH794" s="7"/>
      <c r="PJ794" s="7"/>
      <c r="PL794" s="7"/>
      <c r="PN794" s="7"/>
      <c r="PP794" s="7"/>
      <c r="PQ794" s="7"/>
      <c r="PR794" s="7"/>
      <c r="PS794" s="7"/>
      <c r="PT794" s="7"/>
      <c r="PV794" s="7"/>
      <c r="PX794" s="7"/>
      <c r="PZ794" s="7"/>
      <c r="QB794" s="7"/>
      <c r="QD794" s="7"/>
      <c r="QF794" s="7"/>
      <c r="QH794" s="7"/>
      <c r="QJ794" s="7"/>
      <c r="QL794" s="7"/>
      <c r="QN794" s="7"/>
      <c r="QO794" s="7"/>
      <c r="QQ794" s="7"/>
      <c r="QS794" s="7"/>
      <c r="QU794" s="7"/>
      <c r="QV794" s="7"/>
      <c r="QX794" s="7"/>
      <c r="QZ794" s="7"/>
      <c r="RB794" s="7"/>
      <c r="RD794" s="7"/>
      <c r="RF794" s="7"/>
      <c r="RH794" s="7"/>
      <c r="RJ794" s="7"/>
      <c r="RL794" s="7"/>
      <c r="RN794" s="7"/>
      <c r="RP794" s="7"/>
      <c r="RR794" s="7"/>
      <c r="RT794" s="7"/>
      <c r="RV794" s="7"/>
      <c r="RW794" s="7"/>
      <c r="RX794" s="7"/>
      <c r="RZ794" s="7"/>
      <c r="SB794" s="7"/>
      <c r="SD794" s="7"/>
      <c r="SE794" s="7"/>
      <c r="SF794" s="7"/>
      <c r="SH794" s="7"/>
      <c r="SJ794" s="7"/>
      <c r="SL794" s="7"/>
      <c r="SN794" s="7"/>
      <c r="SP794" s="7"/>
      <c r="SR794" s="7"/>
      <c r="ST794" s="7"/>
      <c r="SV794" s="7"/>
      <c r="SW794" s="7"/>
      <c r="SY794" s="7"/>
      <c r="TA794" s="7"/>
      <c r="TC794" s="7"/>
      <c r="TE794" s="7"/>
      <c r="TG794" s="7"/>
      <c r="TI794" s="7"/>
      <c r="TK794" s="7"/>
      <c r="TM794" s="7"/>
      <c r="TO794" s="7"/>
      <c r="TQ794" s="7"/>
      <c r="TS794" s="7"/>
      <c r="TU794" s="7"/>
      <c r="TW794" s="7"/>
      <c r="TY794" s="7"/>
      <c r="UA794" s="7"/>
      <c r="UC794" s="7"/>
      <c r="UE794" s="7"/>
      <c r="UG794" s="7"/>
      <c r="UI794" s="7"/>
      <c r="UK794" s="7"/>
      <c r="UM794" s="7"/>
      <c r="UO794" s="7"/>
      <c r="UQ794" s="7"/>
      <c r="US794" s="7"/>
      <c r="UU794" s="7"/>
      <c r="UW794" s="7"/>
      <c r="UY794" s="7"/>
      <c r="VA794" s="7"/>
      <c r="VC794" s="7"/>
      <c r="VE794" s="7"/>
      <c r="VG794" s="7"/>
      <c r="VI794" s="7"/>
      <c r="VK794" s="7"/>
      <c r="VM794" s="7"/>
      <c r="VO794" s="7"/>
      <c r="VQ794" s="7"/>
      <c r="VS794" s="7"/>
      <c r="VU794" s="7"/>
      <c r="VW794" s="7"/>
      <c r="VY794" s="7"/>
      <c r="WA794" s="7"/>
      <c r="WC794" s="7"/>
      <c r="WE794" s="7"/>
      <c r="WG794" s="7"/>
      <c r="WI794" s="7"/>
      <c r="WK794" s="7"/>
      <c r="WM794" s="7"/>
      <c r="WO794" s="7"/>
      <c r="WQ794" s="7"/>
      <c r="WS794" s="7"/>
      <c r="WU794" s="7"/>
      <c r="WW794" s="7"/>
      <c r="WY794" s="7"/>
      <c r="XA794" s="7"/>
      <c r="XC794" s="7"/>
      <c r="XE794" s="7"/>
      <c r="XG794" s="7"/>
      <c r="XI794" s="7"/>
      <c r="XK794" s="7"/>
      <c r="XM794" s="7"/>
      <c r="XO794" s="7"/>
      <c r="XQ794" s="7"/>
      <c r="XS794" s="7"/>
      <c r="XU794" s="7"/>
      <c r="XW794" s="7"/>
      <c r="XY794" s="7"/>
      <c r="YA794" s="7"/>
      <c r="YC794" s="7"/>
      <c r="YE794" s="7"/>
      <c r="YG794" s="7"/>
      <c r="YI794" s="7"/>
      <c r="YK794" s="7"/>
      <c r="YM794" s="7"/>
    </row>
    <row r="795" spans="5:663" s="80" customFormat="1" x14ac:dyDescent="0.2">
      <c r="E795" s="7"/>
      <c r="G795" s="7"/>
      <c r="I795" s="7"/>
      <c r="K795" s="7"/>
      <c r="M795" s="7"/>
      <c r="O795" s="7"/>
      <c r="Q795" s="7"/>
      <c r="S795" s="7"/>
      <c r="U795" s="7"/>
      <c r="W795" s="7"/>
      <c r="Y795" s="7"/>
      <c r="AA795" s="7"/>
      <c r="AC795" s="7"/>
      <c r="AE795" s="7"/>
      <c r="AG795" s="7"/>
      <c r="AH795" s="7"/>
      <c r="AI795" s="7"/>
      <c r="AJ795" s="7"/>
      <c r="AK795" s="7"/>
      <c r="AL795" s="7"/>
      <c r="AM795" s="7"/>
      <c r="AO795" s="7"/>
      <c r="AQ795" s="7"/>
      <c r="AS795" s="7"/>
      <c r="AU795" s="7"/>
      <c r="AW795" s="7"/>
      <c r="AY795" s="7"/>
      <c r="BA795" s="7"/>
      <c r="BC795" s="7"/>
      <c r="BE795" s="7"/>
      <c r="BG795" s="7"/>
      <c r="BI795" s="7"/>
      <c r="BK795" s="7"/>
      <c r="BM795" s="7"/>
      <c r="BO795" s="7"/>
      <c r="BQ795" s="7"/>
      <c r="BS795" s="7"/>
      <c r="BT795" s="7"/>
      <c r="BU795" s="7"/>
      <c r="BW795" s="7"/>
      <c r="BY795" s="7"/>
      <c r="CA795" s="7"/>
      <c r="CC795" s="7"/>
      <c r="CE795" s="7"/>
      <c r="CG795" s="7"/>
      <c r="CH795" s="7"/>
      <c r="CI795" s="7"/>
      <c r="CJ795" s="7"/>
      <c r="CL795" s="7"/>
      <c r="CN795" s="7"/>
      <c r="CP795" s="7"/>
      <c r="CR795" s="7"/>
      <c r="CT795" s="7"/>
      <c r="CV795" s="7"/>
      <c r="CW795" s="7"/>
      <c r="CY795" s="7"/>
      <c r="DA795" s="7"/>
      <c r="DC795" s="7"/>
      <c r="DE795" s="7"/>
      <c r="DG795" s="7"/>
      <c r="DI795" s="7"/>
      <c r="DK795" s="7"/>
      <c r="DM795" s="7"/>
      <c r="DO795" s="7"/>
      <c r="DQ795" s="7"/>
      <c r="DR795" s="7"/>
      <c r="DS795" s="7"/>
      <c r="DT795" s="7"/>
      <c r="DV795" s="7"/>
      <c r="DX795" s="7"/>
      <c r="DY795" s="7"/>
      <c r="DZ795" s="7"/>
      <c r="EB795" s="7"/>
      <c r="ED795" s="7"/>
      <c r="EF795" s="7"/>
      <c r="EG795" s="7"/>
      <c r="EI795" s="7"/>
      <c r="EJ795" s="7"/>
      <c r="EL795" s="7"/>
      <c r="EN795" s="7"/>
      <c r="EP795" s="7"/>
      <c r="ER795" s="7"/>
      <c r="ET795" s="7"/>
      <c r="EV795" s="7"/>
      <c r="EX795" s="7"/>
      <c r="EZ795" s="7"/>
      <c r="FB795" s="7"/>
      <c r="FD795" s="7"/>
      <c r="FE795" s="7"/>
      <c r="FF795" s="7"/>
      <c r="FH795" s="7"/>
      <c r="FJ795" s="7"/>
      <c r="FL795" s="7"/>
      <c r="FN795" s="7"/>
      <c r="FP795" s="7"/>
      <c r="FR795" s="7"/>
      <c r="FT795" s="7"/>
      <c r="FV795" s="7"/>
      <c r="FW795" s="7"/>
      <c r="FY795" s="7"/>
      <c r="GA795" s="7"/>
      <c r="GC795" s="7"/>
      <c r="GE795" s="7"/>
      <c r="GG795" s="7"/>
      <c r="GI795" s="7"/>
      <c r="GJ795" s="7"/>
      <c r="GK795" s="7"/>
      <c r="GL795" s="7"/>
      <c r="GM795" s="7"/>
      <c r="GN795" s="7"/>
      <c r="GO795" s="7"/>
      <c r="GP795" s="7"/>
      <c r="GR795" s="7"/>
      <c r="GT795" s="7"/>
      <c r="GV795" s="7"/>
      <c r="GX795" s="7"/>
      <c r="GZ795" s="7"/>
      <c r="HA795" s="7"/>
      <c r="HC795" s="7"/>
      <c r="HE795" s="7"/>
      <c r="HG795" s="7"/>
      <c r="HI795" s="7"/>
      <c r="HK795" s="7"/>
      <c r="HM795" s="7"/>
      <c r="HO795" s="7"/>
      <c r="HQ795" s="7"/>
      <c r="HS795" s="7"/>
      <c r="HU795" s="7"/>
      <c r="HW795" s="7"/>
      <c r="HY795" s="7"/>
      <c r="IA795" s="7"/>
      <c r="IC795" s="7"/>
      <c r="IE795" s="7"/>
      <c r="IF795" s="7"/>
      <c r="IG795" s="7"/>
      <c r="IH795" s="7"/>
      <c r="IJ795" s="7"/>
      <c r="IL795" s="7"/>
      <c r="IN795" s="7"/>
      <c r="IO795" s="7"/>
      <c r="IP795" s="7"/>
      <c r="IR795" s="7"/>
      <c r="IT795" s="7"/>
      <c r="IV795" s="7"/>
      <c r="IX795" s="7"/>
      <c r="IZ795" s="7"/>
      <c r="JB795" s="7"/>
      <c r="JD795" s="7"/>
      <c r="JF795" s="7"/>
      <c r="JG795" s="7"/>
      <c r="JI795" s="7"/>
      <c r="JK795" s="7"/>
      <c r="JM795" s="7"/>
      <c r="JO795" s="7"/>
      <c r="JP795" s="7"/>
      <c r="JQ795" s="7"/>
      <c r="JS795" s="7"/>
      <c r="JT795" s="7"/>
      <c r="JU795" s="7"/>
      <c r="JV795" s="7"/>
      <c r="JX795" s="7"/>
      <c r="JZ795" s="7"/>
      <c r="KB795" s="7"/>
      <c r="KD795" s="7"/>
      <c r="KF795" s="7"/>
      <c r="KH795" s="7"/>
      <c r="KJ795" s="7"/>
      <c r="KL795" s="7"/>
      <c r="KN795" s="7"/>
      <c r="KO795" s="7"/>
      <c r="KP795" s="7"/>
      <c r="KQ795" s="7"/>
      <c r="KR795" s="7"/>
      <c r="KT795" s="7"/>
      <c r="KV795" s="7"/>
      <c r="KX795" s="7"/>
      <c r="KZ795" s="7"/>
      <c r="LB795" s="7"/>
      <c r="LD795" s="7"/>
      <c r="LF795" s="7"/>
      <c r="LH795" s="7"/>
      <c r="LJ795" s="7"/>
      <c r="LL795" s="7"/>
      <c r="LN795" s="7"/>
      <c r="LP795" s="7"/>
      <c r="LR795" s="7"/>
      <c r="LT795" s="7"/>
      <c r="LV795" s="7"/>
      <c r="LX795" s="7"/>
      <c r="LY795" s="7"/>
      <c r="LZ795" s="7"/>
      <c r="MA795" s="7"/>
      <c r="MB795" s="7"/>
      <c r="MC795" s="7"/>
      <c r="ME795" s="7"/>
      <c r="MG795" s="7"/>
      <c r="MH795" s="7"/>
      <c r="MJ795" s="7"/>
      <c r="ML795" s="7"/>
      <c r="MM795" s="7"/>
      <c r="MN795" s="7"/>
      <c r="MO795" s="7"/>
      <c r="MQ795" s="7"/>
      <c r="MS795" s="7"/>
      <c r="MU795" s="7"/>
      <c r="MV795" s="7"/>
      <c r="MX795" s="7"/>
      <c r="MY795" s="7"/>
      <c r="MZ795" s="7"/>
      <c r="NB795" s="7"/>
      <c r="ND795" s="7"/>
      <c r="NF795" s="7"/>
      <c r="NH795" s="7"/>
      <c r="NJ795" s="7"/>
      <c r="NL795" s="7"/>
      <c r="NM795" s="7"/>
      <c r="NN795" s="7"/>
      <c r="NO795" s="7"/>
      <c r="NP795" s="7"/>
      <c r="NR795" s="7"/>
      <c r="NT795" s="7"/>
      <c r="NU795" s="7"/>
      <c r="NW795" s="7"/>
      <c r="NY795" s="7"/>
      <c r="OA795" s="7"/>
      <c r="OC795" s="7"/>
      <c r="OE795" s="7"/>
      <c r="OG795" s="7"/>
      <c r="OI795" s="7"/>
      <c r="OK795" s="7"/>
      <c r="OM795" s="7"/>
      <c r="OO795" s="7"/>
      <c r="OQ795" s="7"/>
      <c r="OS795" s="7"/>
      <c r="OT795" s="7"/>
      <c r="OV795" s="7"/>
      <c r="OX795" s="7"/>
      <c r="OZ795" s="7"/>
      <c r="PB795" s="7"/>
      <c r="PD795" s="7"/>
      <c r="PF795" s="7"/>
      <c r="PH795" s="7"/>
      <c r="PJ795" s="7"/>
      <c r="PL795" s="7"/>
      <c r="PN795" s="7"/>
      <c r="PP795" s="7"/>
      <c r="PQ795" s="7"/>
      <c r="PR795" s="7"/>
      <c r="PS795" s="7"/>
      <c r="PT795" s="7"/>
      <c r="PV795" s="7"/>
      <c r="PX795" s="7"/>
      <c r="PZ795" s="7"/>
      <c r="QB795" s="7"/>
      <c r="QD795" s="7"/>
      <c r="QF795" s="7"/>
      <c r="QH795" s="7"/>
      <c r="QJ795" s="7"/>
      <c r="QL795" s="7"/>
      <c r="QN795" s="7"/>
      <c r="QO795" s="7"/>
      <c r="QQ795" s="7"/>
      <c r="QS795" s="7"/>
      <c r="QU795" s="7"/>
      <c r="QV795" s="7"/>
      <c r="QX795" s="7"/>
      <c r="QZ795" s="7"/>
      <c r="RB795" s="7"/>
      <c r="RD795" s="7"/>
      <c r="RF795" s="7"/>
      <c r="RH795" s="7"/>
      <c r="RJ795" s="7"/>
      <c r="RL795" s="7"/>
      <c r="RN795" s="7"/>
      <c r="RP795" s="7"/>
      <c r="RR795" s="7"/>
      <c r="RT795" s="7"/>
      <c r="RV795" s="7"/>
      <c r="RW795" s="7"/>
      <c r="RX795" s="7"/>
      <c r="RZ795" s="7"/>
      <c r="SB795" s="7"/>
      <c r="SD795" s="7"/>
      <c r="SE795" s="7"/>
      <c r="SF795" s="7"/>
      <c r="SH795" s="7"/>
      <c r="SJ795" s="7"/>
      <c r="SL795" s="7"/>
      <c r="SN795" s="7"/>
      <c r="SP795" s="7"/>
      <c r="SR795" s="7"/>
      <c r="ST795" s="7"/>
      <c r="SV795" s="7"/>
      <c r="SW795" s="7"/>
      <c r="SY795" s="7"/>
      <c r="TA795" s="7"/>
      <c r="TC795" s="7"/>
      <c r="TE795" s="7"/>
      <c r="TG795" s="7"/>
      <c r="TI795" s="7"/>
      <c r="TK795" s="7"/>
      <c r="TM795" s="7"/>
      <c r="TO795" s="7"/>
      <c r="TQ795" s="7"/>
      <c r="TS795" s="7"/>
      <c r="TU795" s="7"/>
      <c r="TW795" s="7"/>
      <c r="TY795" s="7"/>
      <c r="UA795" s="7"/>
      <c r="UC795" s="7"/>
      <c r="UE795" s="7"/>
      <c r="UG795" s="7"/>
      <c r="UI795" s="7"/>
      <c r="UK795" s="7"/>
      <c r="UM795" s="7"/>
      <c r="UO795" s="7"/>
      <c r="UQ795" s="7"/>
      <c r="US795" s="7"/>
      <c r="UU795" s="7"/>
      <c r="UW795" s="7"/>
      <c r="UY795" s="7"/>
      <c r="VA795" s="7"/>
      <c r="VC795" s="7"/>
      <c r="VE795" s="7"/>
      <c r="VG795" s="7"/>
      <c r="VI795" s="7"/>
      <c r="VK795" s="7"/>
      <c r="VM795" s="7"/>
      <c r="VO795" s="7"/>
      <c r="VQ795" s="7"/>
      <c r="VS795" s="7"/>
      <c r="VU795" s="7"/>
      <c r="VW795" s="7"/>
      <c r="VY795" s="7"/>
      <c r="WA795" s="7"/>
      <c r="WC795" s="7"/>
      <c r="WE795" s="7"/>
      <c r="WG795" s="7"/>
      <c r="WI795" s="7"/>
      <c r="WK795" s="7"/>
      <c r="WM795" s="7"/>
      <c r="WO795" s="7"/>
      <c r="WQ795" s="7"/>
      <c r="WS795" s="7"/>
      <c r="WU795" s="7"/>
      <c r="WW795" s="7"/>
      <c r="WY795" s="7"/>
      <c r="XA795" s="7"/>
      <c r="XC795" s="7"/>
      <c r="XE795" s="7"/>
      <c r="XG795" s="7"/>
      <c r="XI795" s="7"/>
      <c r="XK795" s="7"/>
      <c r="XM795" s="7"/>
      <c r="XO795" s="7"/>
      <c r="XQ795" s="7"/>
      <c r="XS795" s="7"/>
      <c r="XU795" s="7"/>
      <c r="XW795" s="7"/>
      <c r="XY795" s="7"/>
      <c r="YA795" s="7"/>
      <c r="YC795" s="7"/>
      <c r="YE795" s="7"/>
      <c r="YG795" s="7"/>
      <c r="YI795" s="7"/>
      <c r="YK795" s="7"/>
      <c r="YM795" s="7"/>
    </row>
    <row r="796" spans="5:663" s="80" customFormat="1" x14ac:dyDescent="0.2">
      <c r="E796" s="7"/>
      <c r="G796" s="7"/>
      <c r="I796" s="7"/>
      <c r="K796" s="7"/>
      <c r="M796" s="7"/>
      <c r="O796" s="7"/>
      <c r="Q796" s="7"/>
      <c r="S796" s="7"/>
      <c r="U796" s="7"/>
      <c r="W796" s="7"/>
      <c r="Y796" s="7"/>
      <c r="AA796" s="7"/>
      <c r="AC796" s="7"/>
      <c r="AE796" s="7"/>
      <c r="AG796" s="7"/>
      <c r="AH796" s="7"/>
      <c r="AI796" s="7"/>
      <c r="AJ796" s="7"/>
      <c r="AK796" s="7"/>
      <c r="AL796" s="7"/>
      <c r="AM796" s="7"/>
      <c r="AO796" s="7"/>
      <c r="AQ796" s="7"/>
      <c r="AS796" s="7"/>
      <c r="AU796" s="7"/>
      <c r="AW796" s="7"/>
      <c r="AY796" s="7"/>
      <c r="BA796" s="7"/>
      <c r="BC796" s="7"/>
      <c r="BE796" s="7"/>
      <c r="BG796" s="7"/>
      <c r="BI796" s="7"/>
      <c r="BK796" s="7"/>
      <c r="BM796" s="7"/>
      <c r="BO796" s="7"/>
      <c r="BQ796" s="7"/>
      <c r="BS796" s="7"/>
      <c r="BT796" s="7"/>
      <c r="BU796" s="7"/>
      <c r="BW796" s="7"/>
      <c r="BY796" s="7"/>
      <c r="CA796" s="7"/>
      <c r="CC796" s="7"/>
      <c r="CE796" s="7"/>
      <c r="CG796" s="7"/>
      <c r="CH796" s="7"/>
      <c r="CI796" s="7"/>
      <c r="CJ796" s="7"/>
      <c r="CL796" s="7"/>
      <c r="CN796" s="7"/>
      <c r="CP796" s="7"/>
      <c r="CR796" s="7"/>
      <c r="CT796" s="7"/>
      <c r="CV796" s="7"/>
      <c r="CW796" s="7"/>
      <c r="CY796" s="7"/>
      <c r="DA796" s="7"/>
      <c r="DC796" s="7"/>
      <c r="DE796" s="7"/>
      <c r="DG796" s="7"/>
      <c r="DI796" s="7"/>
      <c r="DK796" s="7"/>
      <c r="DM796" s="7"/>
      <c r="DO796" s="7"/>
      <c r="DQ796" s="7"/>
      <c r="DR796" s="7"/>
      <c r="DS796" s="7"/>
      <c r="DT796" s="7"/>
      <c r="DV796" s="7"/>
      <c r="DX796" s="7"/>
      <c r="DY796" s="7"/>
      <c r="DZ796" s="7"/>
      <c r="EB796" s="7"/>
      <c r="ED796" s="7"/>
      <c r="EF796" s="7"/>
      <c r="EG796" s="7"/>
      <c r="EI796" s="7"/>
      <c r="EJ796" s="7"/>
      <c r="EL796" s="7"/>
      <c r="EN796" s="7"/>
      <c r="EP796" s="7"/>
      <c r="ER796" s="7"/>
      <c r="ET796" s="7"/>
      <c r="EV796" s="7"/>
      <c r="EX796" s="7"/>
      <c r="EZ796" s="7"/>
      <c r="FB796" s="7"/>
      <c r="FD796" s="7"/>
      <c r="FE796" s="7"/>
      <c r="FF796" s="7"/>
      <c r="FH796" s="7"/>
      <c r="FJ796" s="7"/>
      <c r="FL796" s="7"/>
      <c r="FN796" s="7"/>
      <c r="FP796" s="7"/>
      <c r="FR796" s="7"/>
      <c r="FT796" s="7"/>
      <c r="FV796" s="7"/>
      <c r="FW796" s="7"/>
      <c r="FY796" s="7"/>
      <c r="GA796" s="7"/>
      <c r="GC796" s="7"/>
      <c r="GE796" s="7"/>
      <c r="GG796" s="7"/>
      <c r="GI796" s="7"/>
      <c r="GJ796" s="7"/>
      <c r="GK796" s="7"/>
      <c r="GL796" s="7"/>
      <c r="GM796" s="7"/>
      <c r="GN796" s="7"/>
      <c r="GO796" s="7"/>
      <c r="GP796" s="7"/>
      <c r="GR796" s="7"/>
      <c r="GT796" s="7"/>
      <c r="GV796" s="7"/>
      <c r="GX796" s="7"/>
      <c r="GZ796" s="7"/>
      <c r="HA796" s="7"/>
      <c r="HC796" s="7"/>
      <c r="HE796" s="7"/>
      <c r="HG796" s="7"/>
      <c r="HI796" s="7"/>
      <c r="HK796" s="7"/>
      <c r="HM796" s="7"/>
      <c r="HO796" s="7"/>
      <c r="HQ796" s="7"/>
      <c r="HS796" s="7"/>
      <c r="HU796" s="7"/>
      <c r="HW796" s="7"/>
      <c r="HY796" s="7"/>
      <c r="IA796" s="7"/>
      <c r="IC796" s="7"/>
      <c r="IE796" s="7"/>
      <c r="IF796" s="7"/>
      <c r="IG796" s="7"/>
      <c r="IH796" s="7"/>
      <c r="IJ796" s="7"/>
      <c r="IL796" s="7"/>
      <c r="IN796" s="7"/>
      <c r="IO796" s="7"/>
      <c r="IP796" s="7"/>
      <c r="IR796" s="7"/>
      <c r="IT796" s="7"/>
      <c r="IV796" s="7"/>
      <c r="IX796" s="7"/>
      <c r="IZ796" s="7"/>
      <c r="JB796" s="7"/>
      <c r="JD796" s="7"/>
      <c r="JF796" s="7"/>
      <c r="JG796" s="7"/>
      <c r="JI796" s="7"/>
      <c r="JK796" s="7"/>
      <c r="JM796" s="7"/>
      <c r="JO796" s="7"/>
      <c r="JP796" s="7"/>
      <c r="JQ796" s="7"/>
      <c r="JS796" s="7"/>
      <c r="JT796" s="7"/>
      <c r="JU796" s="7"/>
      <c r="JV796" s="7"/>
      <c r="JX796" s="7"/>
      <c r="JZ796" s="7"/>
      <c r="KB796" s="7"/>
      <c r="KD796" s="7"/>
      <c r="KF796" s="7"/>
      <c r="KH796" s="7"/>
      <c r="KJ796" s="7"/>
      <c r="KL796" s="7"/>
      <c r="KN796" s="7"/>
      <c r="KO796" s="7"/>
      <c r="KP796" s="7"/>
      <c r="KQ796" s="7"/>
      <c r="KR796" s="7"/>
      <c r="KT796" s="7"/>
      <c r="KV796" s="7"/>
      <c r="KX796" s="7"/>
      <c r="KZ796" s="7"/>
      <c r="LB796" s="7"/>
      <c r="LD796" s="7"/>
      <c r="LF796" s="7"/>
      <c r="LH796" s="7"/>
      <c r="LJ796" s="7"/>
      <c r="LL796" s="7"/>
      <c r="LN796" s="7"/>
      <c r="LP796" s="7"/>
      <c r="LR796" s="7"/>
      <c r="LT796" s="7"/>
      <c r="LV796" s="7"/>
      <c r="LX796" s="7"/>
      <c r="LY796" s="7"/>
      <c r="LZ796" s="7"/>
      <c r="MA796" s="7"/>
      <c r="MB796" s="7"/>
      <c r="MC796" s="7"/>
      <c r="ME796" s="7"/>
      <c r="MG796" s="7"/>
      <c r="MH796" s="7"/>
      <c r="MJ796" s="7"/>
      <c r="ML796" s="7"/>
      <c r="MM796" s="7"/>
      <c r="MN796" s="7"/>
      <c r="MO796" s="7"/>
      <c r="MQ796" s="7"/>
      <c r="MS796" s="7"/>
      <c r="MU796" s="7"/>
      <c r="MV796" s="7"/>
      <c r="MX796" s="7"/>
      <c r="MY796" s="7"/>
      <c r="MZ796" s="7"/>
      <c r="NB796" s="7"/>
      <c r="ND796" s="7"/>
      <c r="NF796" s="7"/>
      <c r="NH796" s="7"/>
      <c r="NJ796" s="7"/>
      <c r="NL796" s="7"/>
      <c r="NM796" s="7"/>
      <c r="NN796" s="7"/>
      <c r="NO796" s="7"/>
      <c r="NP796" s="7"/>
      <c r="NR796" s="7"/>
      <c r="NT796" s="7"/>
      <c r="NU796" s="7"/>
      <c r="NW796" s="7"/>
      <c r="NY796" s="7"/>
      <c r="OA796" s="7"/>
      <c r="OC796" s="7"/>
      <c r="OE796" s="7"/>
      <c r="OG796" s="7"/>
      <c r="OI796" s="7"/>
      <c r="OK796" s="7"/>
      <c r="OM796" s="7"/>
      <c r="OO796" s="7"/>
      <c r="OQ796" s="7"/>
      <c r="OS796" s="7"/>
      <c r="OT796" s="7"/>
      <c r="OV796" s="7"/>
      <c r="OX796" s="7"/>
      <c r="OZ796" s="7"/>
      <c r="PB796" s="7"/>
      <c r="PD796" s="7"/>
      <c r="PF796" s="7"/>
      <c r="PH796" s="7"/>
      <c r="PJ796" s="7"/>
      <c r="PL796" s="7"/>
      <c r="PN796" s="7"/>
      <c r="PP796" s="7"/>
      <c r="PQ796" s="7"/>
      <c r="PR796" s="7"/>
      <c r="PS796" s="7"/>
      <c r="PT796" s="7"/>
      <c r="PV796" s="7"/>
      <c r="PX796" s="7"/>
      <c r="PZ796" s="7"/>
      <c r="QB796" s="7"/>
      <c r="QD796" s="7"/>
      <c r="QF796" s="7"/>
      <c r="QH796" s="7"/>
      <c r="QJ796" s="7"/>
      <c r="QL796" s="7"/>
      <c r="QN796" s="7"/>
      <c r="QO796" s="7"/>
      <c r="QQ796" s="7"/>
      <c r="QS796" s="7"/>
      <c r="QU796" s="7"/>
      <c r="QV796" s="7"/>
      <c r="QX796" s="7"/>
      <c r="QZ796" s="7"/>
      <c r="RB796" s="7"/>
      <c r="RD796" s="7"/>
      <c r="RF796" s="7"/>
      <c r="RH796" s="7"/>
      <c r="RJ796" s="7"/>
      <c r="RL796" s="7"/>
      <c r="RN796" s="7"/>
      <c r="RP796" s="7"/>
      <c r="RR796" s="7"/>
      <c r="RT796" s="7"/>
      <c r="RV796" s="7"/>
      <c r="RW796" s="7"/>
      <c r="RX796" s="7"/>
      <c r="RZ796" s="7"/>
      <c r="SB796" s="7"/>
      <c r="SD796" s="7"/>
      <c r="SE796" s="7"/>
      <c r="SF796" s="7"/>
      <c r="SH796" s="7"/>
      <c r="SJ796" s="7"/>
      <c r="SL796" s="7"/>
      <c r="SN796" s="7"/>
      <c r="SP796" s="7"/>
      <c r="SR796" s="7"/>
      <c r="ST796" s="7"/>
      <c r="SV796" s="7"/>
      <c r="SW796" s="7"/>
      <c r="SY796" s="7"/>
      <c r="TA796" s="7"/>
      <c r="TC796" s="7"/>
      <c r="TE796" s="7"/>
      <c r="TG796" s="7"/>
      <c r="TI796" s="7"/>
      <c r="TK796" s="7"/>
      <c r="TM796" s="7"/>
      <c r="TO796" s="7"/>
      <c r="TQ796" s="7"/>
      <c r="TS796" s="7"/>
      <c r="TU796" s="7"/>
      <c r="TW796" s="7"/>
      <c r="TY796" s="7"/>
      <c r="UA796" s="7"/>
      <c r="UC796" s="7"/>
      <c r="UE796" s="7"/>
      <c r="UG796" s="7"/>
      <c r="UI796" s="7"/>
      <c r="UK796" s="7"/>
      <c r="UM796" s="7"/>
      <c r="UO796" s="7"/>
      <c r="UQ796" s="7"/>
      <c r="US796" s="7"/>
      <c r="UU796" s="7"/>
      <c r="UW796" s="7"/>
      <c r="UY796" s="7"/>
      <c r="VA796" s="7"/>
      <c r="VC796" s="7"/>
      <c r="VE796" s="7"/>
      <c r="VG796" s="7"/>
      <c r="VI796" s="7"/>
      <c r="VK796" s="7"/>
      <c r="VM796" s="7"/>
      <c r="VO796" s="7"/>
      <c r="VQ796" s="7"/>
      <c r="VS796" s="7"/>
      <c r="VU796" s="7"/>
      <c r="VW796" s="7"/>
      <c r="VY796" s="7"/>
      <c r="WA796" s="7"/>
      <c r="WC796" s="7"/>
      <c r="WE796" s="7"/>
      <c r="WG796" s="7"/>
      <c r="WI796" s="7"/>
      <c r="WK796" s="7"/>
      <c r="WM796" s="7"/>
      <c r="WO796" s="7"/>
      <c r="WQ796" s="7"/>
      <c r="WS796" s="7"/>
      <c r="WU796" s="7"/>
      <c r="WW796" s="7"/>
      <c r="WY796" s="7"/>
      <c r="XA796" s="7"/>
      <c r="XC796" s="7"/>
      <c r="XE796" s="7"/>
      <c r="XG796" s="7"/>
      <c r="XI796" s="7"/>
      <c r="XK796" s="7"/>
      <c r="XM796" s="7"/>
      <c r="XO796" s="7"/>
      <c r="XQ796" s="7"/>
      <c r="XS796" s="7"/>
      <c r="XU796" s="7"/>
      <c r="XW796" s="7"/>
      <c r="XY796" s="7"/>
      <c r="YA796" s="7"/>
      <c r="YC796" s="7"/>
      <c r="YE796" s="7"/>
      <c r="YG796" s="7"/>
      <c r="YI796" s="7"/>
      <c r="YK796" s="7"/>
      <c r="YM796" s="7"/>
    </row>
    <row r="797" spans="5:663" s="80" customFormat="1" x14ac:dyDescent="0.2">
      <c r="E797" s="7"/>
      <c r="G797" s="7"/>
      <c r="I797" s="7"/>
      <c r="K797" s="7"/>
      <c r="M797" s="7"/>
      <c r="O797" s="7"/>
      <c r="Q797" s="7"/>
      <c r="S797" s="7"/>
      <c r="U797" s="7"/>
      <c r="W797" s="7"/>
      <c r="Y797" s="7"/>
      <c r="AA797" s="7"/>
      <c r="AC797" s="7"/>
      <c r="AE797" s="7"/>
      <c r="AG797" s="7"/>
      <c r="AH797" s="7"/>
      <c r="AI797" s="7"/>
      <c r="AJ797" s="7"/>
      <c r="AK797" s="7"/>
      <c r="AL797" s="7"/>
      <c r="AM797" s="7"/>
      <c r="AO797" s="7"/>
      <c r="AQ797" s="7"/>
      <c r="AS797" s="7"/>
      <c r="AU797" s="7"/>
      <c r="AW797" s="7"/>
      <c r="AY797" s="7"/>
      <c r="BA797" s="7"/>
      <c r="BC797" s="7"/>
      <c r="BE797" s="7"/>
      <c r="BG797" s="7"/>
      <c r="BI797" s="7"/>
      <c r="BK797" s="7"/>
      <c r="BM797" s="7"/>
      <c r="BO797" s="7"/>
      <c r="BQ797" s="7"/>
      <c r="BS797" s="7"/>
      <c r="BT797" s="7"/>
      <c r="BU797" s="7"/>
      <c r="BW797" s="7"/>
      <c r="BY797" s="7"/>
      <c r="CA797" s="7"/>
      <c r="CC797" s="7"/>
      <c r="CE797" s="7"/>
      <c r="CG797" s="7"/>
      <c r="CH797" s="7"/>
      <c r="CI797" s="7"/>
      <c r="CJ797" s="7"/>
      <c r="CL797" s="7"/>
      <c r="CN797" s="7"/>
      <c r="CP797" s="7"/>
      <c r="CR797" s="7"/>
      <c r="CT797" s="7"/>
      <c r="CV797" s="7"/>
      <c r="CW797" s="7"/>
      <c r="CY797" s="7"/>
      <c r="DA797" s="7"/>
      <c r="DC797" s="7"/>
      <c r="DE797" s="7"/>
      <c r="DG797" s="7"/>
      <c r="DI797" s="7"/>
      <c r="DK797" s="7"/>
      <c r="DM797" s="7"/>
      <c r="DO797" s="7"/>
      <c r="DQ797" s="7"/>
      <c r="DR797" s="7"/>
      <c r="DS797" s="7"/>
      <c r="DT797" s="7"/>
      <c r="DV797" s="7"/>
      <c r="DX797" s="7"/>
      <c r="DY797" s="7"/>
      <c r="DZ797" s="7"/>
      <c r="EB797" s="7"/>
      <c r="ED797" s="7"/>
      <c r="EF797" s="7"/>
      <c r="EG797" s="7"/>
      <c r="EI797" s="7"/>
      <c r="EJ797" s="7"/>
      <c r="EL797" s="7"/>
      <c r="EN797" s="7"/>
      <c r="EP797" s="7"/>
      <c r="ER797" s="7"/>
      <c r="ET797" s="7"/>
      <c r="EV797" s="7"/>
      <c r="EX797" s="7"/>
      <c r="EZ797" s="7"/>
      <c r="FB797" s="7"/>
      <c r="FD797" s="7"/>
      <c r="FE797" s="7"/>
      <c r="FF797" s="7"/>
      <c r="FH797" s="7"/>
      <c r="FJ797" s="7"/>
      <c r="FL797" s="7"/>
      <c r="FN797" s="7"/>
      <c r="FP797" s="7"/>
      <c r="FR797" s="7"/>
      <c r="FT797" s="7"/>
      <c r="FV797" s="7"/>
      <c r="FW797" s="7"/>
      <c r="FY797" s="7"/>
      <c r="GA797" s="7"/>
      <c r="GC797" s="7"/>
      <c r="GE797" s="7"/>
      <c r="GG797" s="7"/>
      <c r="GI797" s="7"/>
      <c r="GJ797" s="7"/>
      <c r="GK797" s="7"/>
      <c r="GL797" s="7"/>
      <c r="GM797" s="7"/>
      <c r="GN797" s="7"/>
      <c r="GO797" s="7"/>
      <c r="GP797" s="7"/>
      <c r="GR797" s="7"/>
      <c r="GT797" s="7"/>
      <c r="GV797" s="7"/>
      <c r="GX797" s="7"/>
      <c r="GZ797" s="7"/>
      <c r="HA797" s="7"/>
      <c r="HC797" s="7"/>
      <c r="HE797" s="7"/>
      <c r="HG797" s="7"/>
      <c r="HI797" s="7"/>
      <c r="HK797" s="7"/>
      <c r="HM797" s="7"/>
      <c r="HO797" s="7"/>
      <c r="HQ797" s="7"/>
      <c r="HS797" s="7"/>
      <c r="HU797" s="7"/>
      <c r="HW797" s="7"/>
      <c r="HY797" s="7"/>
      <c r="IA797" s="7"/>
      <c r="IC797" s="7"/>
      <c r="IE797" s="7"/>
      <c r="IF797" s="7"/>
      <c r="IG797" s="7"/>
      <c r="IH797" s="7"/>
      <c r="IJ797" s="7"/>
      <c r="IL797" s="7"/>
      <c r="IN797" s="7"/>
      <c r="IO797" s="7"/>
      <c r="IP797" s="7"/>
      <c r="IR797" s="7"/>
      <c r="IT797" s="7"/>
      <c r="IV797" s="7"/>
      <c r="IX797" s="7"/>
      <c r="IZ797" s="7"/>
      <c r="JB797" s="7"/>
      <c r="JD797" s="7"/>
      <c r="JF797" s="7"/>
      <c r="JG797" s="7"/>
      <c r="JI797" s="7"/>
      <c r="JK797" s="7"/>
      <c r="JM797" s="7"/>
      <c r="JO797" s="7"/>
      <c r="JP797" s="7"/>
      <c r="JQ797" s="7"/>
      <c r="JS797" s="7"/>
      <c r="JT797" s="7"/>
      <c r="JU797" s="7"/>
      <c r="JV797" s="7"/>
      <c r="JX797" s="7"/>
      <c r="JZ797" s="7"/>
      <c r="KB797" s="7"/>
      <c r="KD797" s="7"/>
      <c r="KF797" s="7"/>
      <c r="KH797" s="7"/>
      <c r="KJ797" s="7"/>
      <c r="KL797" s="7"/>
      <c r="KN797" s="7"/>
      <c r="KO797" s="7"/>
      <c r="KP797" s="7"/>
      <c r="KQ797" s="7"/>
      <c r="KR797" s="7"/>
      <c r="KT797" s="7"/>
      <c r="KV797" s="7"/>
      <c r="KX797" s="7"/>
      <c r="KZ797" s="7"/>
      <c r="LB797" s="7"/>
      <c r="LD797" s="7"/>
      <c r="LF797" s="7"/>
      <c r="LH797" s="7"/>
      <c r="LJ797" s="7"/>
      <c r="LL797" s="7"/>
      <c r="LN797" s="7"/>
      <c r="LP797" s="7"/>
      <c r="LR797" s="7"/>
      <c r="LT797" s="7"/>
      <c r="LV797" s="7"/>
      <c r="LX797" s="7"/>
      <c r="LY797" s="7"/>
      <c r="LZ797" s="7"/>
      <c r="MA797" s="7"/>
      <c r="MB797" s="7"/>
      <c r="MC797" s="7"/>
      <c r="ME797" s="7"/>
      <c r="MG797" s="7"/>
      <c r="MH797" s="7"/>
      <c r="MJ797" s="7"/>
      <c r="ML797" s="7"/>
      <c r="MM797" s="7"/>
      <c r="MN797" s="7"/>
      <c r="MO797" s="7"/>
      <c r="MQ797" s="7"/>
      <c r="MS797" s="7"/>
      <c r="MU797" s="7"/>
      <c r="MV797" s="7"/>
      <c r="MX797" s="7"/>
      <c r="MY797" s="7"/>
      <c r="MZ797" s="7"/>
      <c r="NB797" s="7"/>
      <c r="ND797" s="7"/>
      <c r="NF797" s="7"/>
      <c r="NH797" s="7"/>
      <c r="NJ797" s="7"/>
      <c r="NL797" s="7"/>
      <c r="NM797" s="7"/>
      <c r="NN797" s="7"/>
      <c r="NO797" s="7"/>
      <c r="NP797" s="7"/>
      <c r="NR797" s="7"/>
      <c r="NT797" s="7"/>
      <c r="NU797" s="7"/>
      <c r="NW797" s="7"/>
      <c r="NY797" s="7"/>
      <c r="OA797" s="7"/>
      <c r="OC797" s="7"/>
      <c r="OE797" s="7"/>
      <c r="OG797" s="7"/>
      <c r="OI797" s="7"/>
      <c r="OK797" s="7"/>
      <c r="OM797" s="7"/>
      <c r="OO797" s="7"/>
      <c r="OQ797" s="7"/>
      <c r="OS797" s="7"/>
      <c r="OT797" s="7"/>
      <c r="OV797" s="7"/>
      <c r="OX797" s="7"/>
      <c r="OZ797" s="7"/>
      <c r="PB797" s="7"/>
      <c r="PD797" s="7"/>
      <c r="PF797" s="7"/>
      <c r="PH797" s="7"/>
      <c r="PJ797" s="7"/>
      <c r="PL797" s="7"/>
      <c r="PN797" s="7"/>
      <c r="PP797" s="7"/>
      <c r="PQ797" s="7"/>
      <c r="PR797" s="7"/>
      <c r="PS797" s="7"/>
      <c r="PT797" s="7"/>
      <c r="PV797" s="7"/>
      <c r="PX797" s="7"/>
      <c r="PZ797" s="7"/>
      <c r="QB797" s="7"/>
      <c r="QD797" s="7"/>
      <c r="QF797" s="7"/>
      <c r="QH797" s="7"/>
      <c r="QJ797" s="7"/>
      <c r="QL797" s="7"/>
      <c r="QN797" s="7"/>
      <c r="QO797" s="7"/>
      <c r="QQ797" s="7"/>
      <c r="QS797" s="7"/>
      <c r="QU797" s="7"/>
      <c r="QV797" s="7"/>
      <c r="QX797" s="7"/>
      <c r="QZ797" s="7"/>
      <c r="RB797" s="7"/>
      <c r="RD797" s="7"/>
      <c r="RF797" s="7"/>
      <c r="RH797" s="7"/>
      <c r="RJ797" s="7"/>
      <c r="RL797" s="7"/>
      <c r="RN797" s="7"/>
      <c r="RP797" s="7"/>
      <c r="RR797" s="7"/>
      <c r="RT797" s="7"/>
      <c r="RV797" s="7"/>
      <c r="RW797" s="7"/>
      <c r="RX797" s="7"/>
      <c r="RZ797" s="7"/>
      <c r="SB797" s="7"/>
      <c r="SD797" s="7"/>
      <c r="SE797" s="7"/>
      <c r="SF797" s="7"/>
      <c r="SH797" s="7"/>
      <c r="SJ797" s="7"/>
      <c r="SL797" s="7"/>
      <c r="SN797" s="7"/>
      <c r="SP797" s="7"/>
      <c r="SR797" s="7"/>
      <c r="ST797" s="7"/>
      <c r="SV797" s="7"/>
      <c r="SW797" s="7"/>
      <c r="SY797" s="7"/>
      <c r="TA797" s="7"/>
      <c r="TC797" s="7"/>
      <c r="TE797" s="7"/>
      <c r="TG797" s="7"/>
      <c r="TI797" s="7"/>
      <c r="TK797" s="7"/>
      <c r="TM797" s="7"/>
      <c r="TO797" s="7"/>
      <c r="TQ797" s="7"/>
      <c r="TS797" s="7"/>
      <c r="TU797" s="7"/>
      <c r="TW797" s="7"/>
      <c r="TY797" s="7"/>
      <c r="UA797" s="7"/>
      <c r="UC797" s="7"/>
      <c r="UE797" s="7"/>
      <c r="UG797" s="7"/>
      <c r="UI797" s="7"/>
      <c r="UK797" s="7"/>
      <c r="UM797" s="7"/>
      <c r="UO797" s="7"/>
      <c r="UQ797" s="7"/>
      <c r="US797" s="7"/>
      <c r="UU797" s="7"/>
      <c r="UW797" s="7"/>
      <c r="UY797" s="7"/>
      <c r="VA797" s="7"/>
      <c r="VC797" s="7"/>
      <c r="VE797" s="7"/>
      <c r="VG797" s="7"/>
      <c r="VI797" s="7"/>
      <c r="VK797" s="7"/>
      <c r="VM797" s="7"/>
      <c r="VO797" s="7"/>
      <c r="VQ797" s="7"/>
      <c r="VS797" s="7"/>
      <c r="VU797" s="7"/>
      <c r="VW797" s="7"/>
      <c r="VY797" s="7"/>
      <c r="WA797" s="7"/>
      <c r="WC797" s="7"/>
      <c r="WE797" s="7"/>
      <c r="WG797" s="7"/>
      <c r="WI797" s="7"/>
      <c r="WK797" s="7"/>
      <c r="WM797" s="7"/>
      <c r="WO797" s="7"/>
      <c r="WQ797" s="7"/>
      <c r="WS797" s="7"/>
      <c r="WU797" s="7"/>
      <c r="WW797" s="7"/>
      <c r="WY797" s="7"/>
      <c r="XA797" s="7"/>
      <c r="XC797" s="7"/>
      <c r="XE797" s="7"/>
      <c r="XG797" s="7"/>
      <c r="XI797" s="7"/>
      <c r="XK797" s="7"/>
      <c r="XM797" s="7"/>
      <c r="XO797" s="7"/>
      <c r="XQ797" s="7"/>
      <c r="XS797" s="7"/>
      <c r="XU797" s="7"/>
      <c r="XW797" s="7"/>
      <c r="XY797" s="7"/>
      <c r="YA797" s="7"/>
      <c r="YC797" s="7"/>
      <c r="YE797" s="7"/>
      <c r="YG797" s="7"/>
      <c r="YI797" s="7"/>
      <c r="YK797" s="7"/>
      <c r="YM797" s="7"/>
    </row>
    <row r="798" spans="5:663" s="80" customFormat="1" x14ac:dyDescent="0.2">
      <c r="E798" s="7"/>
      <c r="G798" s="7"/>
      <c r="I798" s="7"/>
      <c r="K798" s="7"/>
      <c r="M798" s="7"/>
      <c r="O798" s="7"/>
      <c r="Q798" s="7"/>
      <c r="S798" s="7"/>
      <c r="U798" s="7"/>
      <c r="W798" s="7"/>
      <c r="Y798" s="7"/>
      <c r="AA798" s="7"/>
      <c r="AC798" s="7"/>
      <c r="AE798" s="7"/>
      <c r="AG798" s="7"/>
      <c r="AH798" s="7"/>
      <c r="AI798" s="7"/>
      <c r="AJ798" s="7"/>
      <c r="AK798" s="7"/>
      <c r="AL798" s="7"/>
      <c r="AM798" s="7"/>
      <c r="AO798" s="7"/>
      <c r="AQ798" s="7"/>
      <c r="AS798" s="7"/>
      <c r="AU798" s="7"/>
      <c r="AW798" s="7"/>
      <c r="AY798" s="7"/>
      <c r="BA798" s="7"/>
      <c r="BC798" s="7"/>
      <c r="BE798" s="7"/>
      <c r="BG798" s="7"/>
      <c r="BI798" s="7"/>
      <c r="BK798" s="7"/>
      <c r="BM798" s="7"/>
      <c r="BO798" s="7"/>
      <c r="BQ798" s="7"/>
      <c r="BS798" s="7"/>
      <c r="BT798" s="7"/>
      <c r="BU798" s="7"/>
      <c r="BW798" s="7"/>
      <c r="BY798" s="7"/>
      <c r="CA798" s="7"/>
      <c r="CC798" s="7"/>
      <c r="CE798" s="7"/>
      <c r="CG798" s="7"/>
      <c r="CH798" s="7"/>
      <c r="CI798" s="7"/>
      <c r="CJ798" s="7"/>
      <c r="CL798" s="7"/>
      <c r="CN798" s="7"/>
      <c r="CP798" s="7"/>
      <c r="CR798" s="7"/>
      <c r="CT798" s="7"/>
      <c r="CV798" s="7"/>
      <c r="CW798" s="7"/>
      <c r="CY798" s="7"/>
      <c r="DA798" s="7"/>
      <c r="DC798" s="7"/>
      <c r="DE798" s="7"/>
      <c r="DG798" s="7"/>
      <c r="DI798" s="7"/>
      <c r="DK798" s="7"/>
      <c r="DM798" s="7"/>
      <c r="DO798" s="7"/>
      <c r="DQ798" s="7"/>
      <c r="DR798" s="7"/>
      <c r="DS798" s="7"/>
      <c r="DT798" s="7"/>
      <c r="DV798" s="7"/>
      <c r="DX798" s="7"/>
      <c r="DY798" s="7"/>
      <c r="DZ798" s="7"/>
      <c r="EB798" s="7"/>
      <c r="ED798" s="7"/>
      <c r="EF798" s="7"/>
      <c r="EG798" s="7"/>
      <c r="EI798" s="7"/>
      <c r="EJ798" s="7"/>
      <c r="EL798" s="7"/>
      <c r="EN798" s="7"/>
      <c r="EP798" s="7"/>
      <c r="ER798" s="7"/>
      <c r="ET798" s="7"/>
      <c r="EV798" s="7"/>
      <c r="EX798" s="7"/>
      <c r="EZ798" s="7"/>
      <c r="FB798" s="7"/>
      <c r="FD798" s="7"/>
      <c r="FE798" s="7"/>
      <c r="FF798" s="7"/>
      <c r="FH798" s="7"/>
      <c r="FJ798" s="7"/>
      <c r="FL798" s="7"/>
      <c r="FN798" s="7"/>
      <c r="FP798" s="7"/>
      <c r="FR798" s="7"/>
      <c r="FT798" s="7"/>
      <c r="FV798" s="7"/>
      <c r="FW798" s="7"/>
      <c r="FY798" s="7"/>
      <c r="GA798" s="7"/>
      <c r="GC798" s="7"/>
      <c r="GE798" s="7"/>
      <c r="GG798" s="7"/>
      <c r="GI798" s="7"/>
      <c r="GJ798" s="7"/>
      <c r="GK798" s="7"/>
      <c r="GL798" s="7"/>
      <c r="GM798" s="7"/>
      <c r="GN798" s="7"/>
      <c r="GO798" s="7"/>
      <c r="GP798" s="7"/>
      <c r="GR798" s="7"/>
      <c r="GT798" s="7"/>
      <c r="GV798" s="7"/>
      <c r="GX798" s="7"/>
      <c r="GZ798" s="7"/>
      <c r="HA798" s="7"/>
      <c r="HC798" s="7"/>
      <c r="HE798" s="7"/>
      <c r="HG798" s="7"/>
      <c r="HI798" s="7"/>
      <c r="HK798" s="7"/>
      <c r="HM798" s="7"/>
      <c r="HO798" s="7"/>
      <c r="HQ798" s="7"/>
      <c r="HS798" s="7"/>
      <c r="HU798" s="7"/>
      <c r="HW798" s="7"/>
      <c r="HY798" s="7"/>
      <c r="IA798" s="7"/>
      <c r="IC798" s="7"/>
      <c r="IE798" s="7"/>
      <c r="IF798" s="7"/>
      <c r="IG798" s="7"/>
      <c r="IH798" s="7"/>
      <c r="IJ798" s="7"/>
      <c r="IL798" s="7"/>
      <c r="IN798" s="7"/>
      <c r="IO798" s="7"/>
      <c r="IP798" s="7"/>
      <c r="IR798" s="7"/>
      <c r="IT798" s="7"/>
      <c r="IV798" s="7"/>
      <c r="IX798" s="7"/>
      <c r="IZ798" s="7"/>
      <c r="JB798" s="7"/>
      <c r="JD798" s="7"/>
      <c r="JF798" s="7"/>
      <c r="JG798" s="7"/>
      <c r="JI798" s="7"/>
      <c r="JK798" s="7"/>
      <c r="JM798" s="7"/>
      <c r="JO798" s="7"/>
      <c r="JP798" s="7"/>
      <c r="JQ798" s="7"/>
      <c r="JS798" s="7"/>
      <c r="JT798" s="7"/>
      <c r="JU798" s="7"/>
      <c r="JV798" s="7"/>
      <c r="JX798" s="7"/>
      <c r="JZ798" s="7"/>
      <c r="KB798" s="7"/>
      <c r="KD798" s="7"/>
      <c r="KF798" s="7"/>
      <c r="KH798" s="7"/>
      <c r="KJ798" s="7"/>
      <c r="KL798" s="7"/>
      <c r="KN798" s="7"/>
      <c r="KO798" s="7"/>
      <c r="KP798" s="7"/>
      <c r="KQ798" s="7"/>
      <c r="KR798" s="7"/>
      <c r="KT798" s="7"/>
      <c r="KV798" s="7"/>
      <c r="KX798" s="7"/>
      <c r="KZ798" s="7"/>
      <c r="LB798" s="7"/>
      <c r="LD798" s="7"/>
      <c r="LF798" s="7"/>
      <c r="LH798" s="7"/>
      <c r="LJ798" s="7"/>
      <c r="LL798" s="7"/>
      <c r="LN798" s="7"/>
      <c r="LP798" s="7"/>
      <c r="LR798" s="7"/>
      <c r="LT798" s="7"/>
      <c r="LV798" s="7"/>
      <c r="LX798" s="7"/>
      <c r="LY798" s="7"/>
      <c r="LZ798" s="7"/>
      <c r="MA798" s="7"/>
      <c r="MB798" s="7"/>
      <c r="MC798" s="7"/>
      <c r="ME798" s="7"/>
      <c r="MG798" s="7"/>
      <c r="MH798" s="7"/>
      <c r="MJ798" s="7"/>
      <c r="ML798" s="7"/>
      <c r="MM798" s="7"/>
      <c r="MN798" s="7"/>
      <c r="MO798" s="7"/>
      <c r="MQ798" s="7"/>
      <c r="MS798" s="7"/>
      <c r="MU798" s="7"/>
      <c r="MV798" s="7"/>
      <c r="MX798" s="7"/>
      <c r="MY798" s="7"/>
      <c r="MZ798" s="7"/>
      <c r="NB798" s="7"/>
      <c r="ND798" s="7"/>
      <c r="NF798" s="7"/>
      <c r="NH798" s="7"/>
      <c r="NJ798" s="7"/>
      <c r="NL798" s="7"/>
      <c r="NM798" s="7"/>
      <c r="NN798" s="7"/>
      <c r="NO798" s="7"/>
      <c r="NP798" s="7"/>
      <c r="NR798" s="7"/>
      <c r="NT798" s="7"/>
      <c r="NU798" s="7"/>
      <c r="NW798" s="7"/>
      <c r="NY798" s="7"/>
      <c r="OA798" s="7"/>
      <c r="OC798" s="7"/>
      <c r="OE798" s="7"/>
      <c r="OG798" s="7"/>
      <c r="OI798" s="7"/>
      <c r="OK798" s="7"/>
      <c r="OM798" s="7"/>
      <c r="OO798" s="7"/>
      <c r="OQ798" s="7"/>
      <c r="OS798" s="7"/>
      <c r="OT798" s="7"/>
      <c r="OV798" s="7"/>
      <c r="OX798" s="7"/>
      <c r="OZ798" s="7"/>
      <c r="PB798" s="7"/>
      <c r="PD798" s="7"/>
      <c r="PF798" s="7"/>
      <c r="PH798" s="7"/>
      <c r="PJ798" s="7"/>
      <c r="PL798" s="7"/>
      <c r="PN798" s="7"/>
      <c r="PP798" s="7"/>
      <c r="PQ798" s="7"/>
      <c r="PR798" s="7"/>
      <c r="PS798" s="7"/>
      <c r="PT798" s="7"/>
      <c r="PV798" s="7"/>
      <c r="PX798" s="7"/>
      <c r="PZ798" s="7"/>
      <c r="QB798" s="7"/>
      <c r="QD798" s="7"/>
      <c r="QF798" s="7"/>
      <c r="QH798" s="7"/>
      <c r="QJ798" s="7"/>
      <c r="QL798" s="7"/>
      <c r="QN798" s="7"/>
      <c r="QO798" s="7"/>
      <c r="QQ798" s="7"/>
      <c r="QS798" s="7"/>
      <c r="QU798" s="7"/>
      <c r="QV798" s="7"/>
      <c r="QX798" s="7"/>
      <c r="QZ798" s="7"/>
      <c r="RB798" s="7"/>
      <c r="RD798" s="7"/>
      <c r="RF798" s="7"/>
      <c r="RH798" s="7"/>
      <c r="RJ798" s="7"/>
      <c r="RL798" s="7"/>
      <c r="RN798" s="7"/>
      <c r="RP798" s="7"/>
      <c r="RR798" s="7"/>
      <c r="RT798" s="7"/>
      <c r="RV798" s="7"/>
      <c r="RW798" s="7"/>
      <c r="RX798" s="7"/>
      <c r="RZ798" s="7"/>
      <c r="SB798" s="7"/>
      <c r="SD798" s="7"/>
      <c r="SE798" s="7"/>
      <c r="SF798" s="7"/>
      <c r="SH798" s="7"/>
      <c r="SJ798" s="7"/>
      <c r="SL798" s="7"/>
      <c r="SN798" s="7"/>
      <c r="SP798" s="7"/>
      <c r="SR798" s="7"/>
      <c r="ST798" s="7"/>
      <c r="SV798" s="7"/>
      <c r="SW798" s="7"/>
      <c r="SY798" s="7"/>
      <c r="TA798" s="7"/>
      <c r="TC798" s="7"/>
      <c r="TE798" s="7"/>
      <c r="TG798" s="7"/>
      <c r="TI798" s="7"/>
      <c r="TK798" s="7"/>
      <c r="TM798" s="7"/>
      <c r="TO798" s="7"/>
      <c r="TQ798" s="7"/>
      <c r="TS798" s="7"/>
      <c r="TU798" s="7"/>
      <c r="TW798" s="7"/>
      <c r="TY798" s="7"/>
      <c r="UA798" s="7"/>
      <c r="UC798" s="7"/>
      <c r="UE798" s="7"/>
      <c r="UG798" s="7"/>
      <c r="UI798" s="7"/>
      <c r="UK798" s="7"/>
      <c r="UM798" s="7"/>
      <c r="UO798" s="7"/>
      <c r="UQ798" s="7"/>
      <c r="US798" s="7"/>
      <c r="UU798" s="7"/>
      <c r="UW798" s="7"/>
      <c r="UY798" s="7"/>
      <c r="VA798" s="7"/>
      <c r="VC798" s="7"/>
      <c r="VE798" s="7"/>
      <c r="VG798" s="7"/>
      <c r="VI798" s="7"/>
      <c r="VK798" s="7"/>
      <c r="VM798" s="7"/>
      <c r="VO798" s="7"/>
      <c r="VQ798" s="7"/>
      <c r="VS798" s="7"/>
      <c r="VU798" s="7"/>
      <c r="VW798" s="7"/>
      <c r="VY798" s="7"/>
      <c r="WA798" s="7"/>
      <c r="WC798" s="7"/>
      <c r="WE798" s="7"/>
      <c r="WG798" s="7"/>
      <c r="WI798" s="7"/>
      <c r="WK798" s="7"/>
      <c r="WM798" s="7"/>
      <c r="WO798" s="7"/>
      <c r="WQ798" s="7"/>
      <c r="WS798" s="7"/>
      <c r="WU798" s="7"/>
      <c r="WW798" s="7"/>
      <c r="WY798" s="7"/>
      <c r="XA798" s="7"/>
      <c r="XC798" s="7"/>
      <c r="XE798" s="7"/>
      <c r="XG798" s="7"/>
      <c r="XI798" s="7"/>
      <c r="XK798" s="7"/>
      <c r="XM798" s="7"/>
      <c r="XO798" s="7"/>
      <c r="XQ798" s="7"/>
      <c r="XS798" s="7"/>
      <c r="XU798" s="7"/>
      <c r="XW798" s="7"/>
      <c r="XY798" s="7"/>
      <c r="YA798" s="7"/>
      <c r="YC798" s="7"/>
      <c r="YE798" s="7"/>
      <c r="YG798" s="7"/>
      <c r="YI798" s="7"/>
      <c r="YK798" s="7"/>
      <c r="YM798" s="7"/>
    </row>
    <row r="799" spans="5:663" s="80" customFormat="1" x14ac:dyDescent="0.2">
      <c r="E799" s="7"/>
      <c r="G799" s="7"/>
      <c r="I799" s="7"/>
      <c r="K799" s="7"/>
      <c r="M799" s="7"/>
      <c r="O799" s="7"/>
      <c r="Q799" s="7"/>
      <c r="S799" s="7"/>
      <c r="U799" s="7"/>
      <c r="W799" s="7"/>
      <c r="Y799" s="7"/>
      <c r="AA799" s="7"/>
      <c r="AC799" s="7"/>
      <c r="AE799" s="7"/>
      <c r="AG799" s="7"/>
      <c r="AH799" s="7"/>
      <c r="AI799" s="7"/>
      <c r="AJ799" s="7"/>
      <c r="AK799" s="7"/>
      <c r="AL799" s="7"/>
      <c r="AM799" s="7"/>
      <c r="AO799" s="7"/>
      <c r="AQ799" s="7"/>
      <c r="AS799" s="7"/>
      <c r="AU799" s="7"/>
      <c r="AW799" s="7"/>
      <c r="AY799" s="7"/>
      <c r="BA799" s="7"/>
      <c r="BC799" s="7"/>
      <c r="BE799" s="7"/>
      <c r="BG799" s="7"/>
      <c r="BI799" s="7"/>
      <c r="BK799" s="7"/>
      <c r="BM799" s="7"/>
      <c r="BO799" s="7"/>
      <c r="BQ799" s="7"/>
      <c r="BS799" s="7"/>
      <c r="BT799" s="7"/>
      <c r="BU799" s="7"/>
      <c r="BW799" s="7"/>
      <c r="BY799" s="7"/>
      <c r="CA799" s="7"/>
      <c r="CC799" s="7"/>
      <c r="CE799" s="7"/>
      <c r="CG799" s="7"/>
      <c r="CH799" s="7"/>
      <c r="CI799" s="7"/>
      <c r="CJ799" s="7"/>
      <c r="CL799" s="7"/>
      <c r="CN799" s="7"/>
      <c r="CP799" s="7"/>
      <c r="CR799" s="7"/>
      <c r="CT799" s="7"/>
      <c r="CV799" s="7"/>
      <c r="CW799" s="7"/>
      <c r="CY799" s="7"/>
      <c r="DA799" s="7"/>
      <c r="DC799" s="7"/>
      <c r="DE799" s="7"/>
      <c r="DG799" s="7"/>
      <c r="DI799" s="7"/>
      <c r="DK799" s="7"/>
      <c r="DM799" s="7"/>
      <c r="DO799" s="7"/>
      <c r="DQ799" s="7"/>
      <c r="DR799" s="7"/>
      <c r="DS799" s="7"/>
      <c r="DT799" s="7"/>
      <c r="DV799" s="7"/>
      <c r="DX799" s="7"/>
      <c r="DY799" s="7"/>
      <c r="DZ799" s="7"/>
      <c r="EB799" s="7"/>
      <c r="ED799" s="7"/>
      <c r="EF799" s="7"/>
      <c r="EG799" s="7"/>
      <c r="EI799" s="7"/>
      <c r="EJ799" s="7"/>
      <c r="EL799" s="7"/>
      <c r="EN799" s="7"/>
      <c r="EP799" s="7"/>
      <c r="ER799" s="7"/>
      <c r="ET799" s="7"/>
      <c r="EV799" s="7"/>
      <c r="EX799" s="7"/>
      <c r="EZ799" s="7"/>
      <c r="FB799" s="7"/>
      <c r="FD799" s="7"/>
      <c r="FE799" s="7"/>
      <c r="FF799" s="7"/>
      <c r="FH799" s="7"/>
      <c r="FJ799" s="7"/>
      <c r="FL799" s="7"/>
      <c r="FN799" s="7"/>
      <c r="FP799" s="7"/>
      <c r="FR799" s="7"/>
      <c r="FT799" s="7"/>
      <c r="FV799" s="7"/>
      <c r="FW799" s="7"/>
      <c r="FY799" s="7"/>
      <c r="GA799" s="7"/>
      <c r="GC799" s="7"/>
      <c r="GE799" s="7"/>
      <c r="GG799" s="7"/>
      <c r="GI799" s="7"/>
      <c r="GJ799" s="7"/>
      <c r="GK799" s="7"/>
      <c r="GL799" s="7"/>
      <c r="GM799" s="7"/>
      <c r="GN799" s="7"/>
      <c r="GO799" s="7"/>
      <c r="GP799" s="7"/>
      <c r="GR799" s="7"/>
      <c r="GT799" s="7"/>
      <c r="GV799" s="7"/>
      <c r="GX799" s="7"/>
      <c r="GZ799" s="7"/>
      <c r="HA799" s="7"/>
      <c r="HC799" s="7"/>
      <c r="HE799" s="7"/>
      <c r="HG799" s="7"/>
      <c r="HI799" s="7"/>
      <c r="HK799" s="7"/>
      <c r="HM799" s="7"/>
      <c r="HO799" s="7"/>
      <c r="HQ799" s="7"/>
      <c r="HS799" s="7"/>
      <c r="HU799" s="7"/>
      <c r="HW799" s="7"/>
      <c r="HY799" s="7"/>
      <c r="IA799" s="7"/>
      <c r="IC799" s="7"/>
      <c r="IE799" s="7"/>
      <c r="IF799" s="7"/>
      <c r="IG799" s="7"/>
      <c r="IH799" s="7"/>
      <c r="IJ799" s="7"/>
      <c r="IL799" s="7"/>
      <c r="IN799" s="7"/>
      <c r="IO799" s="7"/>
      <c r="IP799" s="7"/>
      <c r="IR799" s="7"/>
      <c r="IT799" s="7"/>
      <c r="IV799" s="7"/>
      <c r="IX799" s="7"/>
      <c r="IZ799" s="7"/>
      <c r="JB799" s="7"/>
      <c r="JD799" s="7"/>
      <c r="JF799" s="7"/>
      <c r="JG799" s="7"/>
      <c r="JI799" s="7"/>
      <c r="JK799" s="7"/>
      <c r="JM799" s="7"/>
      <c r="JO799" s="7"/>
      <c r="JP799" s="7"/>
      <c r="JQ799" s="7"/>
      <c r="JS799" s="7"/>
      <c r="JT799" s="7"/>
      <c r="JU799" s="7"/>
      <c r="JV799" s="7"/>
      <c r="JX799" s="7"/>
      <c r="JZ799" s="7"/>
      <c r="KB799" s="7"/>
      <c r="KD799" s="7"/>
      <c r="KF799" s="7"/>
      <c r="KH799" s="7"/>
      <c r="KJ799" s="7"/>
      <c r="KL799" s="7"/>
      <c r="KN799" s="7"/>
      <c r="KO799" s="7"/>
      <c r="KP799" s="7"/>
      <c r="KQ799" s="7"/>
      <c r="KR799" s="7"/>
      <c r="KT799" s="7"/>
      <c r="KV799" s="7"/>
      <c r="KX799" s="7"/>
      <c r="KZ799" s="7"/>
      <c r="LB799" s="7"/>
      <c r="LD799" s="7"/>
      <c r="LF799" s="7"/>
      <c r="LH799" s="7"/>
      <c r="LJ799" s="7"/>
      <c r="LL799" s="7"/>
      <c r="LN799" s="7"/>
      <c r="LP799" s="7"/>
      <c r="LR799" s="7"/>
      <c r="LT799" s="7"/>
      <c r="LV799" s="7"/>
      <c r="LX799" s="7"/>
      <c r="LY799" s="7"/>
      <c r="LZ799" s="7"/>
      <c r="MA799" s="7"/>
      <c r="MB799" s="7"/>
      <c r="MC799" s="7"/>
      <c r="ME799" s="7"/>
      <c r="MG799" s="7"/>
      <c r="MH799" s="7"/>
      <c r="MJ799" s="7"/>
      <c r="ML799" s="7"/>
      <c r="MM799" s="7"/>
      <c r="MN799" s="7"/>
      <c r="MO799" s="7"/>
      <c r="MQ799" s="7"/>
      <c r="MS799" s="7"/>
      <c r="MU799" s="7"/>
      <c r="MV799" s="7"/>
      <c r="MX799" s="7"/>
      <c r="MY799" s="7"/>
      <c r="MZ799" s="7"/>
      <c r="NB799" s="7"/>
      <c r="ND799" s="7"/>
      <c r="NF799" s="7"/>
      <c r="NH799" s="7"/>
      <c r="NJ799" s="7"/>
      <c r="NL799" s="7"/>
      <c r="NM799" s="7"/>
      <c r="NN799" s="7"/>
      <c r="NO799" s="7"/>
      <c r="NP799" s="7"/>
      <c r="NR799" s="7"/>
      <c r="NT799" s="7"/>
      <c r="NU799" s="7"/>
      <c r="NW799" s="7"/>
      <c r="NY799" s="7"/>
      <c r="OA799" s="7"/>
      <c r="OC799" s="7"/>
      <c r="OE799" s="7"/>
      <c r="OG799" s="7"/>
      <c r="OI799" s="7"/>
      <c r="OK799" s="7"/>
      <c r="OM799" s="7"/>
      <c r="OO799" s="7"/>
      <c r="OQ799" s="7"/>
      <c r="OS799" s="7"/>
      <c r="OT799" s="7"/>
      <c r="OV799" s="7"/>
      <c r="OX799" s="7"/>
      <c r="OZ799" s="7"/>
      <c r="PB799" s="7"/>
      <c r="PD799" s="7"/>
      <c r="PF799" s="7"/>
      <c r="PH799" s="7"/>
      <c r="PJ799" s="7"/>
      <c r="PL799" s="7"/>
      <c r="PN799" s="7"/>
      <c r="PP799" s="7"/>
      <c r="PQ799" s="7"/>
      <c r="PR799" s="7"/>
      <c r="PS799" s="7"/>
      <c r="PT799" s="7"/>
      <c r="PV799" s="7"/>
      <c r="PX799" s="7"/>
      <c r="PZ799" s="7"/>
      <c r="QB799" s="7"/>
      <c r="QD799" s="7"/>
      <c r="QF799" s="7"/>
      <c r="QH799" s="7"/>
      <c r="QJ799" s="7"/>
      <c r="QL799" s="7"/>
      <c r="QN799" s="7"/>
      <c r="QO799" s="7"/>
      <c r="QQ799" s="7"/>
      <c r="QS799" s="7"/>
      <c r="QU799" s="7"/>
      <c r="QV799" s="7"/>
      <c r="QX799" s="7"/>
      <c r="QZ799" s="7"/>
      <c r="RB799" s="7"/>
      <c r="RD799" s="7"/>
      <c r="RF799" s="7"/>
      <c r="RH799" s="7"/>
      <c r="RJ799" s="7"/>
      <c r="RL799" s="7"/>
      <c r="RN799" s="7"/>
      <c r="RP799" s="7"/>
      <c r="RR799" s="7"/>
      <c r="RT799" s="7"/>
      <c r="RV799" s="7"/>
      <c r="RW799" s="7"/>
      <c r="RX799" s="7"/>
      <c r="RZ799" s="7"/>
      <c r="SB799" s="7"/>
      <c r="SD799" s="7"/>
      <c r="SE799" s="7"/>
      <c r="SF799" s="7"/>
      <c r="SH799" s="7"/>
      <c r="SJ799" s="7"/>
      <c r="SL799" s="7"/>
      <c r="SN799" s="7"/>
      <c r="SP799" s="7"/>
      <c r="SR799" s="7"/>
      <c r="ST799" s="7"/>
      <c r="SV799" s="7"/>
      <c r="SW799" s="7"/>
      <c r="SY799" s="7"/>
      <c r="TA799" s="7"/>
      <c r="TC799" s="7"/>
      <c r="TE799" s="7"/>
      <c r="TG799" s="7"/>
      <c r="TI799" s="7"/>
      <c r="TK799" s="7"/>
      <c r="TM799" s="7"/>
      <c r="TO799" s="7"/>
      <c r="TQ799" s="7"/>
      <c r="TS799" s="7"/>
      <c r="TU799" s="7"/>
      <c r="TW799" s="7"/>
      <c r="TY799" s="7"/>
      <c r="UA799" s="7"/>
      <c r="UC799" s="7"/>
      <c r="UE799" s="7"/>
      <c r="UG799" s="7"/>
      <c r="UI799" s="7"/>
      <c r="UK799" s="7"/>
      <c r="UM799" s="7"/>
      <c r="UO799" s="7"/>
      <c r="UQ799" s="7"/>
      <c r="US799" s="7"/>
      <c r="UU799" s="7"/>
      <c r="UW799" s="7"/>
      <c r="UY799" s="7"/>
      <c r="VA799" s="7"/>
      <c r="VC799" s="7"/>
      <c r="VE799" s="7"/>
      <c r="VG799" s="7"/>
      <c r="VI799" s="7"/>
      <c r="VK799" s="7"/>
      <c r="VM799" s="7"/>
      <c r="VO799" s="7"/>
      <c r="VQ799" s="7"/>
      <c r="VS799" s="7"/>
      <c r="VU799" s="7"/>
      <c r="VW799" s="7"/>
      <c r="VY799" s="7"/>
      <c r="WA799" s="7"/>
      <c r="WC799" s="7"/>
      <c r="WE799" s="7"/>
      <c r="WG799" s="7"/>
      <c r="WI799" s="7"/>
      <c r="WK799" s="7"/>
      <c r="WM799" s="7"/>
      <c r="WO799" s="7"/>
      <c r="WQ799" s="7"/>
      <c r="WS799" s="7"/>
      <c r="WU799" s="7"/>
      <c r="WW799" s="7"/>
      <c r="WY799" s="7"/>
      <c r="XA799" s="7"/>
      <c r="XC799" s="7"/>
      <c r="XE799" s="7"/>
      <c r="XG799" s="7"/>
      <c r="XI799" s="7"/>
      <c r="XK799" s="7"/>
      <c r="XM799" s="7"/>
      <c r="XO799" s="7"/>
      <c r="XQ799" s="7"/>
      <c r="XS799" s="7"/>
      <c r="XU799" s="7"/>
      <c r="XW799" s="7"/>
      <c r="XY799" s="7"/>
      <c r="YA799" s="7"/>
      <c r="YC799" s="7"/>
      <c r="YE799" s="7"/>
      <c r="YG799" s="7"/>
      <c r="YI799" s="7"/>
      <c r="YK799" s="7"/>
      <c r="YM799" s="7"/>
    </row>
    <row r="800" spans="5:663" s="80" customFormat="1" x14ac:dyDescent="0.2">
      <c r="E800" s="7"/>
      <c r="G800" s="7"/>
      <c r="I800" s="7"/>
      <c r="K800" s="7"/>
      <c r="M800" s="7"/>
      <c r="O800" s="7"/>
      <c r="Q800" s="7"/>
      <c r="S800" s="7"/>
      <c r="U800" s="7"/>
      <c r="W800" s="7"/>
      <c r="Y800" s="7"/>
      <c r="AA800" s="7"/>
      <c r="AC800" s="7"/>
      <c r="AE800" s="7"/>
      <c r="AG800" s="7"/>
      <c r="AH800" s="7"/>
      <c r="AI800" s="7"/>
      <c r="AJ800" s="7"/>
      <c r="AK800" s="7"/>
      <c r="AL800" s="7"/>
      <c r="AM800" s="7"/>
      <c r="AO800" s="7"/>
      <c r="AQ800" s="7"/>
      <c r="AS800" s="7"/>
      <c r="AU800" s="7"/>
      <c r="AW800" s="7"/>
      <c r="AY800" s="7"/>
      <c r="BA800" s="7"/>
      <c r="BC800" s="7"/>
      <c r="BE800" s="7"/>
      <c r="BG800" s="7"/>
      <c r="BI800" s="7"/>
      <c r="BK800" s="7"/>
      <c r="BM800" s="7"/>
      <c r="BO800" s="7"/>
      <c r="BQ800" s="7"/>
      <c r="BS800" s="7"/>
      <c r="BT800" s="7"/>
      <c r="BU800" s="7"/>
      <c r="BW800" s="7"/>
      <c r="BY800" s="7"/>
      <c r="CA800" s="7"/>
      <c r="CC800" s="7"/>
      <c r="CE800" s="7"/>
      <c r="CG800" s="7"/>
      <c r="CH800" s="7"/>
      <c r="CI800" s="7"/>
      <c r="CJ800" s="7"/>
      <c r="CL800" s="7"/>
      <c r="CN800" s="7"/>
      <c r="CP800" s="7"/>
      <c r="CR800" s="7"/>
      <c r="CT800" s="7"/>
      <c r="CV800" s="7"/>
      <c r="CW800" s="7"/>
      <c r="CY800" s="7"/>
      <c r="DA800" s="7"/>
      <c r="DC800" s="7"/>
      <c r="DE800" s="7"/>
      <c r="DG800" s="7"/>
      <c r="DI800" s="7"/>
      <c r="DK800" s="7"/>
      <c r="DM800" s="7"/>
      <c r="DO800" s="7"/>
      <c r="DQ800" s="7"/>
      <c r="DR800" s="7"/>
      <c r="DS800" s="7"/>
      <c r="DT800" s="7"/>
      <c r="DV800" s="7"/>
      <c r="DX800" s="7"/>
      <c r="DY800" s="7"/>
      <c r="DZ800" s="7"/>
      <c r="EB800" s="7"/>
      <c r="ED800" s="7"/>
      <c r="EF800" s="7"/>
      <c r="EG800" s="7"/>
      <c r="EI800" s="7"/>
      <c r="EJ800" s="7"/>
      <c r="EL800" s="7"/>
      <c r="EN800" s="7"/>
      <c r="EP800" s="7"/>
      <c r="ER800" s="7"/>
      <c r="ET800" s="7"/>
      <c r="EV800" s="7"/>
      <c r="EX800" s="7"/>
      <c r="EZ800" s="7"/>
      <c r="FB800" s="7"/>
      <c r="FD800" s="7"/>
      <c r="FE800" s="7"/>
      <c r="FF800" s="7"/>
      <c r="FH800" s="7"/>
      <c r="FJ800" s="7"/>
      <c r="FL800" s="7"/>
      <c r="FN800" s="7"/>
      <c r="FP800" s="7"/>
      <c r="FR800" s="7"/>
      <c r="FT800" s="7"/>
      <c r="FV800" s="7"/>
      <c r="FW800" s="7"/>
      <c r="FY800" s="7"/>
      <c r="GA800" s="7"/>
      <c r="GC800" s="7"/>
      <c r="GE800" s="7"/>
      <c r="GG800" s="7"/>
      <c r="GI800" s="7"/>
      <c r="GJ800" s="7"/>
      <c r="GK800" s="7"/>
      <c r="GL800" s="7"/>
      <c r="GM800" s="7"/>
      <c r="GN800" s="7"/>
      <c r="GO800" s="7"/>
      <c r="GP800" s="7"/>
      <c r="GR800" s="7"/>
      <c r="GT800" s="7"/>
      <c r="GV800" s="7"/>
      <c r="GX800" s="7"/>
      <c r="GZ800" s="7"/>
      <c r="HA800" s="7"/>
      <c r="HC800" s="7"/>
      <c r="HE800" s="7"/>
      <c r="HG800" s="7"/>
      <c r="HI800" s="7"/>
      <c r="HK800" s="7"/>
      <c r="HM800" s="7"/>
      <c r="HO800" s="7"/>
      <c r="HQ800" s="7"/>
      <c r="HS800" s="7"/>
      <c r="HU800" s="7"/>
      <c r="HW800" s="7"/>
      <c r="HY800" s="7"/>
      <c r="IA800" s="7"/>
      <c r="IC800" s="7"/>
      <c r="IE800" s="7"/>
      <c r="IF800" s="7"/>
      <c r="IG800" s="7"/>
      <c r="IH800" s="7"/>
      <c r="IJ800" s="7"/>
      <c r="IL800" s="7"/>
      <c r="IN800" s="7"/>
      <c r="IO800" s="7"/>
      <c r="IP800" s="7"/>
      <c r="IR800" s="7"/>
      <c r="IT800" s="7"/>
      <c r="IV800" s="7"/>
      <c r="IX800" s="7"/>
      <c r="IZ800" s="7"/>
      <c r="JB800" s="7"/>
      <c r="JD800" s="7"/>
      <c r="JF800" s="7"/>
      <c r="JG800" s="7"/>
      <c r="JI800" s="7"/>
      <c r="JK800" s="7"/>
      <c r="JM800" s="7"/>
      <c r="JO800" s="7"/>
      <c r="JP800" s="7"/>
      <c r="JQ800" s="7"/>
      <c r="JS800" s="7"/>
      <c r="JT800" s="7"/>
      <c r="JU800" s="7"/>
      <c r="JV800" s="7"/>
      <c r="JX800" s="7"/>
      <c r="JZ800" s="7"/>
      <c r="KB800" s="7"/>
      <c r="KD800" s="7"/>
      <c r="KF800" s="7"/>
      <c r="KH800" s="7"/>
      <c r="KJ800" s="7"/>
      <c r="KL800" s="7"/>
      <c r="KN800" s="7"/>
      <c r="KO800" s="7"/>
      <c r="KP800" s="7"/>
      <c r="KQ800" s="7"/>
      <c r="KR800" s="7"/>
      <c r="KT800" s="7"/>
      <c r="KV800" s="7"/>
      <c r="KX800" s="7"/>
      <c r="KZ800" s="7"/>
      <c r="LB800" s="7"/>
      <c r="LD800" s="7"/>
      <c r="LF800" s="7"/>
      <c r="LH800" s="7"/>
      <c r="LJ800" s="7"/>
      <c r="LL800" s="7"/>
      <c r="LN800" s="7"/>
      <c r="LP800" s="7"/>
      <c r="LR800" s="7"/>
      <c r="LT800" s="7"/>
      <c r="LV800" s="7"/>
      <c r="LX800" s="7"/>
      <c r="LY800" s="7"/>
      <c r="LZ800" s="7"/>
      <c r="MA800" s="7"/>
      <c r="MB800" s="7"/>
      <c r="MC800" s="7"/>
      <c r="ME800" s="7"/>
      <c r="MG800" s="7"/>
      <c r="MH800" s="7"/>
      <c r="MJ800" s="7"/>
      <c r="ML800" s="7"/>
      <c r="MM800" s="7"/>
      <c r="MN800" s="7"/>
      <c r="MO800" s="7"/>
      <c r="MQ800" s="7"/>
      <c r="MS800" s="7"/>
      <c r="MU800" s="7"/>
      <c r="MV800" s="7"/>
      <c r="MX800" s="7"/>
      <c r="MY800" s="7"/>
      <c r="MZ800" s="7"/>
      <c r="NB800" s="7"/>
      <c r="ND800" s="7"/>
      <c r="NF800" s="7"/>
      <c r="NH800" s="7"/>
      <c r="NJ800" s="7"/>
      <c r="NL800" s="7"/>
      <c r="NM800" s="7"/>
      <c r="NN800" s="7"/>
      <c r="NO800" s="7"/>
      <c r="NP800" s="7"/>
      <c r="NR800" s="7"/>
      <c r="NT800" s="7"/>
      <c r="NU800" s="7"/>
      <c r="NW800" s="7"/>
      <c r="NY800" s="7"/>
      <c r="OA800" s="7"/>
      <c r="OC800" s="7"/>
      <c r="OE800" s="7"/>
      <c r="OG800" s="7"/>
      <c r="OI800" s="7"/>
      <c r="OK800" s="7"/>
      <c r="OM800" s="7"/>
      <c r="OO800" s="7"/>
      <c r="OQ800" s="7"/>
      <c r="OS800" s="7"/>
      <c r="OT800" s="7"/>
      <c r="OV800" s="7"/>
      <c r="OX800" s="7"/>
      <c r="OZ800" s="7"/>
      <c r="PB800" s="7"/>
      <c r="PD800" s="7"/>
      <c r="PF800" s="7"/>
      <c r="PH800" s="7"/>
      <c r="PJ800" s="7"/>
      <c r="PL800" s="7"/>
      <c r="PN800" s="7"/>
      <c r="PP800" s="7"/>
      <c r="PQ800" s="7"/>
      <c r="PR800" s="7"/>
      <c r="PS800" s="7"/>
      <c r="PT800" s="7"/>
      <c r="PV800" s="7"/>
      <c r="PX800" s="7"/>
      <c r="PZ800" s="7"/>
      <c r="QB800" s="7"/>
      <c r="QD800" s="7"/>
      <c r="QF800" s="7"/>
      <c r="QH800" s="7"/>
      <c r="QJ800" s="7"/>
      <c r="QL800" s="7"/>
      <c r="QN800" s="7"/>
      <c r="QO800" s="7"/>
      <c r="QQ800" s="7"/>
      <c r="QS800" s="7"/>
      <c r="QU800" s="7"/>
      <c r="QV800" s="7"/>
      <c r="QX800" s="7"/>
      <c r="QZ800" s="7"/>
      <c r="RB800" s="7"/>
      <c r="RD800" s="7"/>
      <c r="RF800" s="7"/>
      <c r="RH800" s="7"/>
      <c r="RJ800" s="7"/>
      <c r="RL800" s="7"/>
      <c r="RN800" s="7"/>
      <c r="RP800" s="7"/>
      <c r="RR800" s="7"/>
      <c r="RT800" s="7"/>
      <c r="RV800" s="7"/>
      <c r="RW800" s="7"/>
      <c r="RX800" s="7"/>
      <c r="RZ800" s="7"/>
      <c r="SB800" s="7"/>
      <c r="SD800" s="7"/>
      <c r="SE800" s="7"/>
      <c r="SF800" s="7"/>
      <c r="SH800" s="7"/>
      <c r="SJ800" s="7"/>
      <c r="SL800" s="7"/>
      <c r="SN800" s="7"/>
      <c r="SP800" s="7"/>
      <c r="SR800" s="7"/>
      <c r="ST800" s="7"/>
      <c r="SV800" s="7"/>
      <c r="SW800" s="7"/>
      <c r="SY800" s="7"/>
      <c r="TA800" s="7"/>
      <c r="TC800" s="7"/>
      <c r="TE800" s="7"/>
      <c r="TG800" s="7"/>
      <c r="TI800" s="7"/>
      <c r="TK800" s="7"/>
      <c r="TM800" s="7"/>
      <c r="TO800" s="7"/>
      <c r="TQ800" s="7"/>
      <c r="TS800" s="7"/>
      <c r="TU800" s="7"/>
      <c r="TW800" s="7"/>
      <c r="TY800" s="7"/>
      <c r="UA800" s="7"/>
      <c r="UC800" s="7"/>
      <c r="UE800" s="7"/>
      <c r="UG800" s="7"/>
      <c r="UI800" s="7"/>
      <c r="UK800" s="7"/>
      <c r="UM800" s="7"/>
      <c r="UO800" s="7"/>
      <c r="UQ800" s="7"/>
      <c r="US800" s="7"/>
      <c r="UU800" s="7"/>
      <c r="UW800" s="7"/>
      <c r="UY800" s="7"/>
      <c r="VA800" s="7"/>
      <c r="VC800" s="7"/>
      <c r="VE800" s="7"/>
      <c r="VG800" s="7"/>
      <c r="VI800" s="7"/>
      <c r="VK800" s="7"/>
      <c r="VM800" s="7"/>
      <c r="VO800" s="7"/>
      <c r="VQ800" s="7"/>
      <c r="VS800" s="7"/>
      <c r="VU800" s="7"/>
      <c r="VW800" s="7"/>
      <c r="VY800" s="7"/>
      <c r="WA800" s="7"/>
      <c r="WC800" s="7"/>
      <c r="WE800" s="7"/>
      <c r="WG800" s="7"/>
      <c r="WI800" s="7"/>
      <c r="WK800" s="7"/>
      <c r="WM800" s="7"/>
      <c r="WO800" s="7"/>
      <c r="WQ800" s="7"/>
      <c r="WS800" s="7"/>
      <c r="WU800" s="7"/>
      <c r="WW800" s="7"/>
      <c r="WY800" s="7"/>
      <c r="XA800" s="7"/>
      <c r="XC800" s="7"/>
      <c r="XE800" s="7"/>
      <c r="XG800" s="7"/>
      <c r="XI800" s="7"/>
      <c r="XK800" s="7"/>
      <c r="XM800" s="7"/>
      <c r="XO800" s="7"/>
      <c r="XQ800" s="7"/>
      <c r="XS800" s="7"/>
      <c r="XU800" s="7"/>
      <c r="XW800" s="7"/>
      <c r="XY800" s="7"/>
      <c r="YA800" s="7"/>
      <c r="YC800" s="7"/>
      <c r="YE800" s="7"/>
      <c r="YG800" s="7"/>
      <c r="YI800" s="7"/>
      <c r="YK800" s="7"/>
      <c r="YM800" s="7"/>
    </row>
    <row r="801" spans="5:663" s="80" customFormat="1" x14ac:dyDescent="0.2">
      <c r="E801" s="7"/>
      <c r="G801" s="7"/>
      <c r="I801" s="7"/>
      <c r="K801" s="7"/>
      <c r="M801" s="7"/>
      <c r="O801" s="7"/>
      <c r="Q801" s="7"/>
      <c r="S801" s="7"/>
      <c r="U801" s="7"/>
      <c r="W801" s="7"/>
      <c r="Y801" s="7"/>
      <c r="AA801" s="7"/>
      <c r="AC801" s="7"/>
      <c r="AE801" s="7"/>
      <c r="AG801" s="7"/>
      <c r="AH801" s="7"/>
      <c r="AI801" s="7"/>
      <c r="AJ801" s="7"/>
      <c r="AK801" s="7"/>
      <c r="AL801" s="7"/>
      <c r="AM801" s="7"/>
      <c r="AO801" s="7"/>
      <c r="AQ801" s="7"/>
      <c r="AS801" s="7"/>
      <c r="AU801" s="7"/>
      <c r="AW801" s="7"/>
      <c r="AY801" s="7"/>
      <c r="BA801" s="7"/>
      <c r="BC801" s="7"/>
      <c r="BE801" s="7"/>
      <c r="BG801" s="7"/>
      <c r="BI801" s="7"/>
      <c r="BK801" s="7"/>
      <c r="BM801" s="7"/>
      <c r="BO801" s="7"/>
      <c r="BQ801" s="7"/>
      <c r="BS801" s="7"/>
      <c r="BT801" s="7"/>
      <c r="BU801" s="7"/>
      <c r="BW801" s="7"/>
      <c r="BY801" s="7"/>
      <c r="CA801" s="7"/>
      <c r="CC801" s="7"/>
      <c r="CE801" s="7"/>
      <c r="CG801" s="7"/>
      <c r="CH801" s="7"/>
      <c r="CI801" s="7"/>
      <c r="CJ801" s="7"/>
      <c r="CL801" s="7"/>
      <c r="CN801" s="7"/>
      <c r="CP801" s="7"/>
      <c r="CR801" s="7"/>
      <c r="CT801" s="7"/>
      <c r="CV801" s="7"/>
      <c r="CW801" s="7"/>
      <c r="CY801" s="7"/>
      <c r="DA801" s="7"/>
      <c r="DC801" s="7"/>
      <c r="DE801" s="7"/>
      <c r="DG801" s="7"/>
      <c r="DI801" s="7"/>
      <c r="DK801" s="7"/>
      <c r="DM801" s="7"/>
      <c r="DO801" s="7"/>
      <c r="DQ801" s="7"/>
      <c r="DR801" s="7"/>
      <c r="DS801" s="7"/>
      <c r="DT801" s="7"/>
      <c r="DV801" s="7"/>
      <c r="DX801" s="7"/>
      <c r="DY801" s="7"/>
      <c r="DZ801" s="7"/>
      <c r="EB801" s="7"/>
      <c r="ED801" s="7"/>
      <c r="EF801" s="7"/>
      <c r="EG801" s="7"/>
      <c r="EI801" s="7"/>
      <c r="EJ801" s="7"/>
      <c r="EL801" s="7"/>
      <c r="EN801" s="7"/>
      <c r="EP801" s="7"/>
      <c r="ER801" s="7"/>
      <c r="ET801" s="7"/>
      <c r="EV801" s="7"/>
      <c r="EX801" s="7"/>
      <c r="EZ801" s="7"/>
      <c r="FB801" s="7"/>
      <c r="FD801" s="7"/>
      <c r="FE801" s="7"/>
      <c r="FF801" s="7"/>
      <c r="FH801" s="7"/>
      <c r="FJ801" s="7"/>
      <c r="FL801" s="7"/>
      <c r="FN801" s="7"/>
      <c r="FP801" s="7"/>
      <c r="FR801" s="7"/>
      <c r="FT801" s="7"/>
      <c r="FV801" s="7"/>
      <c r="FW801" s="7"/>
      <c r="FY801" s="7"/>
      <c r="GA801" s="7"/>
      <c r="GC801" s="7"/>
      <c r="GE801" s="7"/>
      <c r="GG801" s="7"/>
      <c r="GI801" s="7"/>
      <c r="GJ801" s="7"/>
      <c r="GK801" s="7"/>
      <c r="GL801" s="7"/>
      <c r="GM801" s="7"/>
      <c r="GN801" s="7"/>
      <c r="GO801" s="7"/>
      <c r="GP801" s="7"/>
      <c r="GR801" s="7"/>
      <c r="GT801" s="7"/>
      <c r="GV801" s="7"/>
      <c r="GX801" s="7"/>
      <c r="GZ801" s="7"/>
      <c r="HA801" s="7"/>
      <c r="HC801" s="7"/>
      <c r="HE801" s="7"/>
      <c r="HG801" s="7"/>
      <c r="HI801" s="7"/>
      <c r="HK801" s="7"/>
      <c r="HM801" s="7"/>
      <c r="HO801" s="7"/>
      <c r="HQ801" s="7"/>
      <c r="HS801" s="7"/>
      <c r="HU801" s="7"/>
      <c r="HW801" s="7"/>
      <c r="HY801" s="7"/>
      <c r="IA801" s="7"/>
      <c r="IC801" s="7"/>
      <c r="IE801" s="7"/>
      <c r="IF801" s="7"/>
      <c r="IG801" s="7"/>
      <c r="IH801" s="7"/>
      <c r="IJ801" s="7"/>
      <c r="IL801" s="7"/>
      <c r="IN801" s="7"/>
      <c r="IO801" s="7"/>
      <c r="IP801" s="7"/>
      <c r="IR801" s="7"/>
      <c r="IT801" s="7"/>
      <c r="IV801" s="7"/>
      <c r="IX801" s="7"/>
      <c r="IZ801" s="7"/>
      <c r="JB801" s="7"/>
      <c r="JD801" s="7"/>
      <c r="JF801" s="7"/>
      <c r="JG801" s="7"/>
      <c r="JI801" s="7"/>
      <c r="JK801" s="7"/>
      <c r="JM801" s="7"/>
      <c r="JO801" s="7"/>
      <c r="JP801" s="7"/>
      <c r="JQ801" s="7"/>
      <c r="JS801" s="7"/>
      <c r="JT801" s="7"/>
      <c r="JU801" s="7"/>
      <c r="JV801" s="7"/>
      <c r="JX801" s="7"/>
      <c r="JZ801" s="7"/>
      <c r="KB801" s="7"/>
      <c r="KD801" s="7"/>
      <c r="KF801" s="7"/>
      <c r="KH801" s="7"/>
      <c r="KJ801" s="7"/>
      <c r="KL801" s="7"/>
      <c r="KN801" s="7"/>
      <c r="KO801" s="7"/>
      <c r="KP801" s="7"/>
      <c r="KQ801" s="7"/>
      <c r="KR801" s="7"/>
      <c r="KT801" s="7"/>
      <c r="KV801" s="7"/>
      <c r="KX801" s="7"/>
      <c r="KZ801" s="7"/>
      <c r="LB801" s="7"/>
      <c r="LD801" s="7"/>
      <c r="LF801" s="7"/>
      <c r="LH801" s="7"/>
      <c r="LJ801" s="7"/>
      <c r="LL801" s="7"/>
      <c r="LN801" s="7"/>
      <c r="LP801" s="7"/>
      <c r="LR801" s="7"/>
      <c r="LT801" s="7"/>
      <c r="LV801" s="7"/>
      <c r="LX801" s="7"/>
      <c r="LY801" s="7"/>
      <c r="LZ801" s="7"/>
      <c r="MA801" s="7"/>
      <c r="MB801" s="7"/>
      <c r="MC801" s="7"/>
      <c r="ME801" s="7"/>
      <c r="MG801" s="7"/>
      <c r="MH801" s="7"/>
      <c r="MJ801" s="7"/>
      <c r="ML801" s="7"/>
      <c r="MM801" s="7"/>
      <c r="MN801" s="7"/>
      <c r="MO801" s="7"/>
      <c r="MQ801" s="7"/>
      <c r="MS801" s="7"/>
      <c r="MU801" s="7"/>
      <c r="MV801" s="7"/>
      <c r="MX801" s="7"/>
      <c r="MY801" s="7"/>
      <c r="MZ801" s="7"/>
      <c r="NB801" s="7"/>
      <c r="ND801" s="7"/>
      <c r="NF801" s="7"/>
      <c r="NH801" s="7"/>
      <c r="NJ801" s="7"/>
      <c r="NL801" s="7"/>
      <c r="NM801" s="7"/>
      <c r="NN801" s="7"/>
      <c r="NO801" s="7"/>
      <c r="NP801" s="7"/>
      <c r="NR801" s="7"/>
      <c r="NT801" s="7"/>
      <c r="NU801" s="7"/>
      <c r="NW801" s="7"/>
      <c r="NY801" s="7"/>
      <c r="OA801" s="7"/>
      <c r="OC801" s="7"/>
      <c r="OE801" s="7"/>
      <c r="OG801" s="7"/>
      <c r="OI801" s="7"/>
      <c r="OK801" s="7"/>
      <c r="OM801" s="7"/>
      <c r="OO801" s="7"/>
      <c r="OQ801" s="7"/>
      <c r="OS801" s="7"/>
      <c r="OT801" s="7"/>
      <c r="OV801" s="7"/>
      <c r="OX801" s="7"/>
      <c r="OZ801" s="7"/>
      <c r="PB801" s="7"/>
      <c r="PD801" s="7"/>
      <c r="PF801" s="7"/>
      <c r="PH801" s="7"/>
      <c r="PJ801" s="7"/>
      <c r="PL801" s="7"/>
      <c r="PN801" s="7"/>
      <c r="PP801" s="7"/>
      <c r="PQ801" s="7"/>
      <c r="PR801" s="7"/>
      <c r="PS801" s="7"/>
      <c r="PT801" s="7"/>
      <c r="PV801" s="7"/>
      <c r="PX801" s="7"/>
      <c r="PZ801" s="7"/>
      <c r="QB801" s="7"/>
      <c r="QD801" s="7"/>
      <c r="QF801" s="7"/>
      <c r="QH801" s="7"/>
      <c r="QJ801" s="7"/>
      <c r="QL801" s="7"/>
      <c r="QN801" s="7"/>
      <c r="QO801" s="7"/>
      <c r="QQ801" s="7"/>
      <c r="QS801" s="7"/>
      <c r="QU801" s="7"/>
      <c r="QV801" s="7"/>
      <c r="QX801" s="7"/>
      <c r="QZ801" s="7"/>
      <c r="RB801" s="7"/>
      <c r="RD801" s="7"/>
      <c r="RF801" s="7"/>
      <c r="RH801" s="7"/>
      <c r="RJ801" s="7"/>
      <c r="RL801" s="7"/>
      <c r="RN801" s="7"/>
      <c r="RP801" s="7"/>
      <c r="RR801" s="7"/>
      <c r="RT801" s="7"/>
      <c r="RV801" s="7"/>
      <c r="RW801" s="7"/>
      <c r="RX801" s="7"/>
      <c r="RZ801" s="7"/>
      <c r="SB801" s="7"/>
      <c r="SD801" s="7"/>
      <c r="SE801" s="7"/>
      <c r="SF801" s="7"/>
      <c r="SH801" s="7"/>
      <c r="SJ801" s="7"/>
      <c r="SL801" s="7"/>
      <c r="SN801" s="7"/>
      <c r="SP801" s="7"/>
      <c r="SR801" s="7"/>
      <c r="ST801" s="7"/>
      <c r="SV801" s="7"/>
      <c r="SW801" s="7"/>
      <c r="SY801" s="7"/>
      <c r="TA801" s="7"/>
      <c r="TC801" s="7"/>
      <c r="TE801" s="7"/>
      <c r="TG801" s="7"/>
      <c r="TI801" s="7"/>
      <c r="TK801" s="7"/>
      <c r="TM801" s="7"/>
      <c r="TO801" s="7"/>
      <c r="TQ801" s="7"/>
      <c r="TS801" s="7"/>
      <c r="TU801" s="7"/>
      <c r="TW801" s="7"/>
      <c r="TY801" s="7"/>
      <c r="UA801" s="7"/>
      <c r="UC801" s="7"/>
      <c r="UE801" s="7"/>
      <c r="UG801" s="7"/>
      <c r="UI801" s="7"/>
      <c r="UK801" s="7"/>
      <c r="UM801" s="7"/>
      <c r="UO801" s="7"/>
      <c r="UQ801" s="7"/>
      <c r="US801" s="7"/>
      <c r="UU801" s="7"/>
      <c r="UW801" s="7"/>
      <c r="UY801" s="7"/>
      <c r="VA801" s="7"/>
      <c r="VC801" s="7"/>
      <c r="VE801" s="7"/>
      <c r="VG801" s="7"/>
      <c r="VI801" s="7"/>
      <c r="VK801" s="7"/>
      <c r="VM801" s="7"/>
      <c r="VO801" s="7"/>
      <c r="VQ801" s="7"/>
      <c r="VS801" s="7"/>
      <c r="VU801" s="7"/>
      <c r="VW801" s="7"/>
      <c r="VY801" s="7"/>
      <c r="WA801" s="7"/>
      <c r="WC801" s="7"/>
      <c r="WE801" s="7"/>
      <c r="WG801" s="7"/>
      <c r="WI801" s="7"/>
      <c r="WK801" s="7"/>
      <c r="WM801" s="7"/>
      <c r="WO801" s="7"/>
      <c r="WQ801" s="7"/>
      <c r="WS801" s="7"/>
      <c r="WU801" s="7"/>
      <c r="WW801" s="7"/>
      <c r="WY801" s="7"/>
      <c r="XA801" s="7"/>
      <c r="XC801" s="7"/>
      <c r="XE801" s="7"/>
      <c r="XG801" s="7"/>
      <c r="XI801" s="7"/>
      <c r="XK801" s="7"/>
      <c r="XM801" s="7"/>
      <c r="XO801" s="7"/>
      <c r="XQ801" s="7"/>
      <c r="XS801" s="7"/>
      <c r="XU801" s="7"/>
      <c r="XW801" s="7"/>
      <c r="XY801" s="7"/>
      <c r="YA801" s="7"/>
      <c r="YC801" s="7"/>
      <c r="YE801" s="7"/>
      <c r="YG801" s="7"/>
      <c r="YI801" s="7"/>
      <c r="YK801" s="7"/>
      <c r="YM801" s="7"/>
    </row>
    <row r="802" spans="5:663" s="80" customFormat="1" x14ac:dyDescent="0.2">
      <c r="E802" s="7"/>
      <c r="G802" s="7"/>
      <c r="I802" s="7"/>
      <c r="K802" s="7"/>
      <c r="M802" s="7"/>
      <c r="O802" s="7"/>
      <c r="Q802" s="7"/>
      <c r="S802" s="7"/>
      <c r="U802" s="7"/>
      <c r="W802" s="7"/>
      <c r="Y802" s="7"/>
      <c r="AA802" s="7"/>
      <c r="AC802" s="7"/>
      <c r="AE802" s="7"/>
      <c r="AG802" s="7"/>
      <c r="AH802" s="7"/>
      <c r="AI802" s="7"/>
      <c r="AJ802" s="7"/>
      <c r="AK802" s="7"/>
      <c r="AL802" s="7"/>
      <c r="AM802" s="7"/>
      <c r="AO802" s="7"/>
      <c r="AQ802" s="7"/>
      <c r="AS802" s="7"/>
      <c r="AU802" s="7"/>
      <c r="AW802" s="7"/>
      <c r="AY802" s="7"/>
      <c r="BA802" s="7"/>
      <c r="BC802" s="7"/>
      <c r="BE802" s="7"/>
      <c r="BG802" s="7"/>
      <c r="BI802" s="7"/>
      <c r="BK802" s="7"/>
      <c r="BM802" s="7"/>
      <c r="BO802" s="7"/>
      <c r="BQ802" s="7"/>
      <c r="BS802" s="7"/>
      <c r="BT802" s="7"/>
      <c r="BU802" s="7"/>
      <c r="BW802" s="7"/>
      <c r="BY802" s="7"/>
      <c r="CA802" s="7"/>
      <c r="CC802" s="7"/>
      <c r="CE802" s="7"/>
      <c r="CG802" s="7"/>
      <c r="CH802" s="7"/>
      <c r="CI802" s="7"/>
      <c r="CJ802" s="7"/>
      <c r="CL802" s="7"/>
      <c r="CN802" s="7"/>
      <c r="CP802" s="7"/>
      <c r="CR802" s="7"/>
      <c r="CT802" s="7"/>
      <c r="CV802" s="7"/>
      <c r="CW802" s="7"/>
      <c r="CY802" s="7"/>
      <c r="DA802" s="7"/>
      <c r="DC802" s="7"/>
      <c r="DE802" s="7"/>
      <c r="DG802" s="7"/>
      <c r="DI802" s="7"/>
      <c r="DK802" s="7"/>
      <c r="DM802" s="7"/>
      <c r="DO802" s="7"/>
      <c r="DQ802" s="7"/>
      <c r="DR802" s="7"/>
      <c r="DS802" s="7"/>
      <c r="DT802" s="7"/>
      <c r="DV802" s="7"/>
      <c r="DX802" s="7"/>
      <c r="DY802" s="7"/>
      <c r="DZ802" s="7"/>
      <c r="EB802" s="7"/>
      <c r="ED802" s="7"/>
      <c r="EF802" s="7"/>
      <c r="EG802" s="7"/>
      <c r="EI802" s="7"/>
      <c r="EJ802" s="7"/>
      <c r="EL802" s="7"/>
      <c r="EN802" s="7"/>
      <c r="EP802" s="7"/>
      <c r="ER802" s="7"/>
      <c r="ET802" s="7"/>
      <c r="EV802" s="7"/>
      <c r="EX802" s="7"/>
      <c r="EZ802" s="7"/>
      <c r="FB802" s="7"/>
      <c r="FD802" s="7"/>
      <c r="FE802" s="7"/>
      <c r="FF802" s="7"/>
      <c r="FH802" s="7"/>
      <c r="FJ802" s="7"/>
      <c r="FL802" s="7"/>
      <c r="FN802" s="7"/>
      <c r="FP802" s="7"/>
      <c r="FR802" s="7"/>
      <c r="FT802" s="7"/>
      <c r="FV802" s="7"/>
      <c r="FW802" s="7"/>
      <c r="FY802" s="7"/>
      <c r="GA802" s="7"/>
      <c r="GC802" s="7"/>
      <c r="GE802" s="7"/>
      <c r="GG802" s="7"/>
      <c r="GI802" s="7"/>
      <c r="GJ802" s="7"/>
      <c r="GK802" s="7"/>
      <c r="GL802" s="7"/>
      <c r="GM802" s="7"/>
      <c r="GN802" s="7"/>
      <c r="GO802" s="7"/>
      <c r="GP802" s="7"/>
      <c r="GR802" s="7"/>
      <c r="GT802" s="7"/>
      <c r="GV802" s="7"/>
      <c r="GX802" s="7"/>
      <c r="GZ802" s="7"/>
      <c r="HA802" s="7"/>
      <c r="HC802" s="7"/>
      <c r="HE802" s="7"/>
      <c r="HG802" s="7"/>
      <c r="HI802" s="7"/>
      <c r="HK802" s="7"/>
      <c r="HM802" s="7"/>
      <c r="HO802" s="7"/>
      <c r="HQ802" s="7"/>
      <c r="HS802" s="7"/>
      <c r="HU802" s="7"/>
      <c r="HW802" s="7"/>
      <c r="HY802" s="7"/>
      <c r="IA802" s="7"/>
      <c r="IC802" s="7"/>
      <c r="IE802" s="7"/>
      <c r="IF802" s="7"/>
      <c r="IG802" s="7"/>
      <c r="IH802" s="7"/>
      <c r="IJ802" s="7"/>
      <c r="IL802" s="7"/>
      <c r="IN802" s="7"/>
      <c r="IO802" s="7"/>
      <c r="IP802" s="7"/>
      <c r="IR802" s="7"/>
      <c r="IT802" s="7"/>
      <c r="IV802" s="7"/>
      <c r="IX802" s="7"/>
      <c r="IZ802" s="7"/>
      <c r="JB802" s="7"/>
      <c r="JD802" s="7"/>
      <c r="JF802" s="7"/>
      <c r="JG802" s="7"/>
      <c r="JI802" s="7"/>
      <c r="JK802" s="7"/>
      <c r="JM802" s="7"/>
      <c r="JO802" s="7"/>
      <c r="JP802" s="7"/>
      <c r="JQ802" s="7"/>
      <c r="JS802" s="7"/>
      <c r="JT802" s="7"/>
      <c r="JU802" s="7"/>
      <c r="JV802" s="7"/>
      <c r="JX802" s="7"/>
      <c r="JZ802" s="7"/>
      <c r="KB802" s="7"/>
      <c r="KD802" s="7"/>
      <c r="KF802" s="7"/>
      <c r="KH802" s="7"/>
      <c r="KJ802" s="7"/>
      <c r="KL802" s="7"/>
      <c r="KN802" s="7"/>
      <c r="KO802" s="7"/>
      <c r="KP802" s="7"/>
      <c r="KQ802" s="7"/>
      <c r="KR802" s="7"/>
      <c r="KT802" s="7"/>
      <c r="KV802" s="7"/>
      <c r="KX802" s="7"/>
      <c r="KZ802" s="7"/>
      <c r="LB802" s="7"/>
      <c r="LD802" s="7"/>
      <c r="LF802" s="7"/>
      <c r="LH802" s="7"/>
      <c r="LJ802" s="7"/>
      <c r="LL802" s="7"/>
      <c r="LN802" s="7"/>
      <c r="LP802" s="7"/>
      <c r="LR802" s="7"/>
      <c r="LT802" s="7"/>
      <c r="LV802" s="7"/>
      <c r="LX802" s="7"/>
      <c r="LY802" s="7"/>
      <c r="LZ802" s="7"/>
      <c r="MA802" s="7"/>
      <c r="MB802" s="7"/>
      <c r="MC802" s="7"/>
      <c r="ME802" s="7"/>
      <c r="MG802" s="7"/>
      <c r="MH802" s="7"/>
      <c r="MJ802" s="7"/>
      <c r="ML802" s="7"/>
      <c r="MM802" s="7"/>
      <c r="MN802" s="7"/>
      <c r="MO802" s="7"/>
      <c r="MQ802" s="7"/>
      <c r="MS802" s="7"/>
      <c r="MU802" s="7"/>
      <c r="MV802" s="7"/>
      <c r="MX802" s="7"/>
      <c r="MY802" s="7"/>
      <c r="MZ802" s="7"/>
      <c r="NB802" s="7"/>
      <c r="ND802" s="7"/>
      <c r="NF802" s="7"/>
      <c r="NH802" s="7"/>
      <c r="NJ802" s="7"/>
      <c r="NL802" s="7"/>
      <c r="NM802" s="7"/>
      <c r="NN802" s="7"/>
      <c r="NO802" s="7"/>
      <c r="NP802" s="7"/>
      <c r="NR802" s="7"/>
      <c r="NT802" s="7"/>
      <c r="NU802" s="7"/>
      <c r="NW802" s="7"/>
      <c r="NY802" s="7"/>
      <c r="OA802" s="7"/>
      <c r="OC802" s="7"/>
      <c r="OE802" s="7"/>
      <c r="OG802" s="7"/>
      <c r="OI802" s="7"/>
      <c r="OK802" s="7"/>
      <c r="OM802" s="7"/>
      <c r="OO802" s="7"/>
      <c r="OQ802" s="7"/>
      <c r="OS802" s="7"/>
      <c r="OT802" s="7"/>
      <c r="OV802" s="7"/>
      <c r="OX802" s="7"/>
      <c r="OZ802" s="7"/>
      <c r="PB802" s="7"/>
      <c r="PD802" s="7"/>
      <c r="PF802" s="7"/>
      <c r="PH802" s="7"/>
      <c r="PJ802" s="7"/>
      <c r="PL802" s="7"/>
      <c r="PN802" s="7"/>
      <c r="PP802" s="7"/>
      <c r="PQ802" s="7"/>
      <c r="PR802" s="7"/>
      <c r="PS802" s="7"/>
      <c r="PT802" s="7"/>
      <c r="PV802" s="7"/>
      <c r="PX802" s="7"/>
      <c r="PZ802" s="7"/>
      <c r="QB802" s="7"/>
      <c r="QD802" s="7"/>
      <c r="QF802" s="7"/>
      <c r="QH802" s="7"/>
      <c r="QJ802" s="7"/>
      <c r="QL802" s="7"/>
      <c r="QN802" s="7"/>
      <c r="QO802" s="7"/>
      <c r="QQ802" s="7"/>
      <c r="QS802" s="7"/>
      <c r="QU802" s="7"/>
      <c r="QV802" s="7"/>
      <c r="QX802" s="7"/>
      <c r="QZ802" s="7"/>
      <c r="RB802" s="7"/>
      <c r="RD802" s="7"/>
      <c r="RF802" s="7"/>
      <c r="RH802" s="7"/>
      <c r="RJ802" s="7"/>
      <c r="RL802" s="7"/>
      <c r="RN802" s="7"/>
      <c r="RP802" s="7"/>
      <c r="RR802" s="7"/>
      <c r="RT802" s="7"/>
      <c r="RV802" s="7"/>
      <c r="RW802" s="7"/>
      <c r="RX802" s="7"/>
      <c r="RZ802" s="7"/>
      <c r="SB802" s="7"/>
      <c r="SD802" s="7"/>
      <c r="SE802" s="7"/>
      <c r="SF802" s="7"/>
      <c r="SH802" s="7"/>
      <c r="SJ802" s="7"/>
      <c r="SL802" s="7"/>
      <c r="SN802" s="7"/>
      <c r="SP802" s="7"/>
      <c r="SR802" s="7"/>
      <c r="ST802" s="7"/>
      <c r="SV802" s="7"/>
      <c r="SW802" s="7"/>
      <c r="SY802" s="7"/>
      <c r="TA802" s="7"/>
      <c r="TC802" s="7"/>
      <c r="TE802" s="7"/>
      <c r="TG802" s="7"/>
      <c r="TI802" s="7"/>
      <c r="TK802" s="7"/>
      <c r="TM802" s="7"/>
      <c r="TO802" s="7"/>
      <c r="TQ802" s="7"/>
      <c r="TS802" s="7"/>
      <c r="TU802" s="7"/>
      <c r="TW802" s="7"/>
      <c r="TY802" s="7"/>
      <c r="UA802" s="7"/>
      <c r="UC802" s="7"/>
      <c r="UE802" s="7"/>
      <c r="UG802" s="7"/>
      <c r="UI802" s="7"/>
      <c r="UK802" s="7"/>
      <c r="UM802" s="7"/>
      <c r="UO802" s="7"/>
      <c r="UQ802" s="7"/>
      <c r="US802" s="7"/>
      <c r="UU802" s="7"/>
      <c r="UW802" s="7"/>
      <c r="UY802" s="7"/>
      <c r="VA802" s="7"/>
      <c r="VC802" s="7"/>
      <c r="VE802" s="7"/>
      <c r="VG802" s="7"/>
      <c r="VI802" s="7"/>
      <c r="VK802" s="7"/>
      <c r="VM802" s="7"/>
      <c r="VO802" s="7"/>
      <c r="VQ802" s="7"/>
      <c r="VS802" s="7"/>
      <c r="VU802" s="7"/>
      <c r="VW802" s="7"/>
      <c r="VY802" s="7"/>
      <c r="WA802" s="7"/>
      <c r="WC802" s="7"/>
      <c r="WE802" s="7"/>
      <c r="WG802" s="7"/>
      <c r="WI802" s="7"/>
      <c r="WK802" s="7"/>
      <c r="WM802" s="7"/>
      <c r="WO802" s="7"/>
      <c r="WQ802" s="7"/>
      <c r="WS802" s="7"/>
      <c r="WU802" s="7"/>
      <c r="WW802" s="7"/>
      <c r="WY802" s="7"/>
      <c r="XA802" s="7"/>
      <c r="XC802" s="7"/>
      <c r="XE802" s="7"/>
      <c r="XG802" s="7"/>
      <c r="XI802" s="7"/>
      <c r="XK802" s="7"/>
      <c r="XM802" s="7"/>
      <c r="XO802" s="7"/>
      <c r="XQ802" s="7"/>
      <c r="XS802" s="7"/>
      <c r="XU802" s="7"/>
      <c r="XW802" s="7"/>
      <c r="XY802" s="7"/>
      <c r="YA802" s="7"/>
      <c r="YC802" s="7"/>
      <c r="YE802" s="7"/>
      <c r="YG802" s="7"/>
      <c r="YI802" s="7"/>
      <c r="YK802" s="7"/>
      <c r="YM802" s="7"/>
    </row>
    <row r="803" spans="5:663" s="80" customFormat="1" x14ac:dyDescent="0.2">
      <c r="E803" s="7"/>
      <c r="G803" s="7"/>
      <c r="I803" s="7"/>
      <c r="K803" s="7"/>
      <c r="M803" s="7"/>
      <c r="O803" s="7"/>
      <c r="Q803" s="7"/>
      <c r="S803" s="7"/>
      <c r="U803" s="7"/>
      <c r="W803" s="7"/>
      <c r="Y803" s="7"/>
      <c r="AA803" s="7"/>
      <c r="AC803" s="7"/>
      <c r="AE803" s="7"/>
      <c r="AG803" s="7"/>
      <c r="AH803" s="7"/>
      <c r="AI803" s="7"/>
      <c r="AJ803" s="7"/>
      <c r="AK803" s="7"/>
      <c r="AL803" s="7"/>
      <c r="AM803" s="7"/>
      <c r="AO803" s="7"/>
      <c r="AQ803" s="7"/>
      <c r="AS803" s="7"/>
      <c r="AU803" s="7"/>
      <c r="AW803" s="7"/>
      <c r="AY803" s="7"/>
      <c r="BA803" s="7"/>
      <c r="BC803" s="7"/>
      <c r="BE803" s="7"/>
      <c r="BG803" s="7"/>
      <c r="BI803" s="7"/>
      <c r="BK803" s="7"/>
      <c r="BM803" s="7"/>
      <c r="BO803" s="7"/>
      <c r="BQ803" s="7"/>
      <c r="BS803" s="7"/>
      <c r="BT803" s="7"/>
      <c r="BU803" s="7"/>
      <c r="BW803" s="7"/>
      <c r="BY803" s="7"/>
      <c r="CA803" s="7"/>
      <c r="CC803" s="7"/>
      <c r="CE803" s="7"/>
      <c r="CG803" s="7"/>
      <c r="CH803" s="7"/>
      <c r="CI803" s="7"/>
      <c r="CJ803" s="7"/>
      <c r="CL803" s="7"/>
      <c r="CN803" s="7"/>
      <c r="CP803" s="7"/>
      <c r="CR803" s="7"/>
      <c r="CT803" s="7"/>
      <c r="CV803" s="7"/>
      <c r="CW803" s="7"/>
      <c r="CY803" s="7"/>
      <c r="DA803" s="7"/>
      <c r="DC803" s="7"/>
      <c r="DE803" s="7"/>
      <c r="DG803" s="7"/>
      <c r="DI803" s="7"/>
      <c r="DK803" s="7"/>
      <c r="DM803" s="7"/>
      <c r="DO803" s="7"/>
      <c r="DQ803" s="7"/>
      <c r="DR803" s="7"/>
      <c r="DS803" s="7"/>
      <c r="DT803" s="7"/>
      <c r="DV803" s="7"/>
      <c r="DX803" s="7"/>
      <c r="DY803" s="7"/>
      <c r="DZ803" s="7"/>
      <c r="EB803" s="7"/>
      <c r="ED803" s="7"/>
      <c r="EF803" s="7"/>
      <c r="EG803" s="7"/>
      <c r="EI803" s="7"/>
      <c r="EJ803" s="7"/>
      <c r="EL803" s="7"/>
      <c r="EN803" s="7"/>
      <c r="EP803" s="7"/>
      <c r="ER803" s="7"/>
      <c r="ET803" s="7"/>
      <c r="EV803" s="7"/>
      <c r="EX803" s="7"/>
      <c r="EZ803" s="7"/>
      <c r="FB803" s="7"/>
      <c r="FD803" s="7"/>
      <c r="FE803" s="7"/>
      <c r="FF803" s="7"/>
      <c r="FH803" s="7"/>
      <c r="FJ803" s="7"/>
      <c r="FL803" s="7"/>
      <c r="FN803" s="7"/>
      <c r="FP803" s="7"/>
      <c r="FR803" s="7"/>
      <c r="FT803" s="7"/>
      <c r="FV803" s="7"/>
      <c r="FW803" s="7"/>
      <c r="FY803" s="7"/>
      <c r="GA803" s="7"/>
      <c r="GC803" s="7"/>
      <c r="GE803" s="7"/>
      <c r="GG803" s="7"/>
      <c r="GI803" s="7"/>
      <c r="GJ803" s="7"/>
      <c r="GK803" s="7"/>
      <c r="GL803" s="7"/>
      <c r="GM803" s="7"/>
      <c r="GN803" s="7"/>
      <c r="GO803" s="7"/>
      <c r="GP803" s="7"/>
      <c r="GR803" s="7"/>
      <c r="GT803" s="7"/>
      <c r="GV803" s="7"/>
      <c r="GX803" s="7"/>
      <c r="GZ803" s="7"/>
      <c r="HA803" s="7"/>
      <c r="HC803" s="7"/>
      <c r="HE803" s="7"/>
      <c r="HG803" s="7"/>
      <c r="HI803" s="7"/>
      <c r="HK803" s="7"/>
      <c r="HM803" s="7"/>
      <c r="HO803" s="7"/>
      <c r="HQ803" s="7"/>
      <c r="HS803" s="7"/>
      <c r="HU803" s="7"/>
      <c r="HW803" s="7"/>
      <c r="HY803" s="7"/>
      <c r="IA803" s="7"/>
      <c r="IC803" s="7"/>
      <c r="IE803" s="7"/>
      <c r="IF803" s="7"/>
      <c r="IG803" s="7"/>
      <c r="IH803" s="7"/>
      <c r="IJ803" s="7"/>
      <c r="IL803" s="7"/>
      <c r="IN803" s="7"/>
      <c r="IO803" s="7"/>
      <c r="IP803" s="7"/>
      <c r="IR803" s="7"/>
      <c r="IT803" s="7"/>
      <c r="IV803" s="7"/>
      <c r="IX803" s="7"/>
      <c r="IZ803" s="7"/>
      <c r="JB803" s="7"/>
      <c r="JD803" s="7"/>
      <c r="JF803" s="7"/>
      <c r="JG803" s="7"/>
      <c r="JI803" s="7"/>
      <c r="JK803" s="7"/>
      <c r="JM803" s="7"/>
      <c r="JO803" s="7"/>
      <c r="JP803" s="7"/>
      <c r="JQ803" s="7"/>
      <c r="JS803" s="7"/>
      <c r="JT803" s="7"/>
      <c r="JU803" s="7"/>
      <c r="JV803" s="7"/>
      <c r="JX803" s="7"/>
      <c r="JZ803" s="7"/>
      <c r="KB803" s="7"/>
      <c r="KD803" s="7"/>
      <c r="KF803" s="7"/>
      <c r="KH803" s="7"/>
      <c r="KJ803" s="7"/>
      <c r="KL803" s="7"/>
      <c r="KN803" s="7"/>
      <c r="KO803" s="7"/>
      <c r="KP803" s="7"/>
      <c r="KQ803" s="7"/>
      <c r="KR803" s="7"/>
      <c r="KT803" s="7"/>
      <c r="KV803" s="7"/>
      <c r="KX803" s="7"/>
      <c r="KZ803" s="7"/>
      <c r="LB803" s="7"/>
      <c r="LD803" s="7"/>
      <c r="LF803" s="7"/>
      <c r="LH803" s="7"/>
      <c r="LJ803" s="7"/>
      <c r="LL803" s="7"/>
      <c r="LN803" s="7"/>
      <c r="LP803" s="7"/>
      <c r="LR803" s="7"/>
      <c r="LT803" s="7"/>
      <c r="LV803" s="7"/>
      <c r="LX803" s="7"/>
      <c r="LY803" s="7"/>
      <c r="LZ803" s="7"/>
      <c r="MA803" s="7"/>
      <c r="MB803" s="7"/>
      <c r="MC803" s="7"/>
      <c r="ME803" s="7"/>
      <c r="MG803" s="7"/>
      <c r="MH803" s="7"/>
      <c r="MJ803" s="7"/>
      <c r="ML803" s="7"/>
      <c r="MM803" s="7"/>
      <c r="MN803" s="7"/>
      <c r="MO803" s="7"/>
      <c r="MQ803" s="7"/>
      <c r="MS803" s="7"/>
      <c r="MU803" s="7"/>
      <c r="MV803" s="7"/>
      <c r="MX803" s="7"/>
      <c r="MY803" s="7"/>
      <c r="MZ803" s="7"/>
      <c r="NB803" s="7"/>
      <c r="ND803" s="7"/>
      <c r="NF803" s="7"/>
      <c r="NH803" s="7"/>
      <c r="NJ803" s="7"/>
      <c r="NL803" s="7"/>
      <c r="NM803" s="7"/>
      <c r="NN803" s="7"/>
      <c r="NO803" s="7"/>
      <c r="NP803" s="7"/>
      <c r="NR803" s="7"/>
      <c r="NT803" s="7"/>
      <c r="NU803" s="7"/>
      <c r="NW803" s="7"/>
      <c r="NY803" s="7"/>
      <c r="OA803" s="7"/>
      <c r="OC803" s="7"/>
      <c r="OE803" s="7"/>
      <c r="OG803" s="7"/>
      <c r="OI803" s="7"/>
      <c r="OK803" s="7"/>
      <c r="OM803" s="7"/>
      <c r="OO803" s="7"/>
      <c r="OQ803" s="7"/>
      <c r="OS803" s="7"/>
      <c r="OT803" s="7"/>
      <c r="OV803" s="7"/>
      <c r="OX803" s="7"/>
      <c r="OZ803" s="7"/>
      <c r="PB803" s="7"/>
      <c r="PD803" s="7"/>
      <c r="PF803" s="7"/>
      <c r="PH803" s="7"/>
      <c r="PJ803" s="7"/>
      <c r="PL803" s="7"/>
      <c r="PN803" s="7"/>
      <c r="PP803" s="7"/>
      <c r="PQ803" s="7"/>
      <c r="PR803" s="7"/>
      <c r="PS803" s="7"/>
      <c r="PT803" s="7"/>
      <c r="PV803" s="7"/>
      <c r="PX803" s="7"/>
      <c r="PZ803" s="7"/>
      <c r="QB803" s="7"/>
      <c r="QD803" s="7"/>
      <c r="QF803" s="7"/>
      <c r="QH803" s="7"/>
      <c r="QJ803" s="7"/>
      <c r="QL803" s="7"/>
      <c r="QN803" s="7"/>
      <c r="QO803" s="7"/>
      <c r="QQ803" s="7"/>
      <c r="QS803" s="7"/>
      <c r="QU803" s="7"/>
      <c r="QV803" s="7"/>
      <c r="QX803" s="7"/>
      <c r="QZ803" s="7"/>
      <c r="RB803" s="7"/>
      <c r="RD803" s="7"/>
      <c r="RF803" s="7"/>
      <c r="RH803" s="7"/>
      <c r="RJ803" s="7"/>
      <c r="RL803" s="7"/>
      <c r="RN803" s="7"/>
      <c r="RP803" s="7"/>
      <c r="RR803" s="7"/>
      <c r="RT803" s="7"/>
      <c r="RV803" s="7"/>
      <c r="RW803" s="7"/>
      <c r="RX803" s="7"/>
      <c r="RZ803" s="7"/>
      <c r="SB803" s="7"/>
      <c r="SD803" s="7"/>
      <c r="SE803" s="7"/>
      <c r="SF803" s="7"/>
      <c r="SH803" s="7"/>
      <c r="SJ803" s="7"/>
      <c r="SL803" s="7"/>
      <c r="SN803" s="7"/>
      <c r="SP803" s="7"/>
      <c r="SR803" s="7"/>
      <c r="ST803" s="7"/>
      <c r="SV803" s="7"/>
      <c r="SW803" s="7"/>
      <c r="SY803" s="7"/>
      <c r="TA803" s="7"/>
      <c r="TC803" s="7"/>
      <c r="TE803" s="7"/>
      <c r="TG803" s="7"/>
      <c r="TI803" s="7"/>
      <c r="TK803" s="7"/>
      <c r="TM803" s="7"/>
      <c r="TO803" s="7"/>
      <c r="TQ803" s="7"/>
      <c r="TS803" s="7"/>
      <c r="TU803" s="7"/>
      <c r="TW803" s="7"/>
      <c r="TY803" s="7"/>
      <c r="UA803" s="7"/>
      <c r="UC803" s="7"/>
      <c r="UE803" s="7"/>
      <c r="UG803" s="7"/>
      <c r="UI803" s="7"/>
      <c r="UK803" s="7"/>
      <c r="UM803" s="7"/>
      <c r="UO803" s="7"/>
      <c r="UQ803" s="7"/>
      <c r="US803" s="7"/>
      <c r="UU803" s="7"/>
      <c r="UW803" s="7"/>
      <c r="UY803" s="7"/>
      <c r="VA803" s="7"/>
      <c r="VC803" s="7"/>
      <c r="VE803" s="7"/>
      <c r="VG803" s="7"/>
      <c r="VI803" s="7"/>
      <c r="VK803" s="7"/>
      <c r="VM803" s="7"/>
      <c r="VO803" s="7"/>
      <c r="VQ803" s="7"/>
      <c r="VS803" s="7"/>
      <c r="VU803" s="7"/>
      <c r="VW803" s="7"/>
      <c r="VY803" s="7"/>
      <c r="WA803" s="7"/>
      <c r="WC803" s="7"/>
      <c r="WE803" s="7"/>
      <c r="WG803" s="7"/>
      <c r="WI803" s="7"/>
      <c r="WK803" s="7"/>
      <c r="WM803" s="7"/>
      <c r="WO803" s="7"/>
      <c r="WQ803" s="7"/>
      <c r="WS803" s="7"/>
      <c r="WU803" s="7"/>
      <c r="WW803" s="7"/>
      <c r="WY803" s="7"/>
      <c r="XA803" s="7"/>
      <c r="XC803" s="7"/>
      <c r="XE803" s="7"/>
      <c r="XG803" s="7"/>
      <c r="XI803" s="7"/>
      <c r="XK803" s="7"/>
      <c r="XM803" s="7"/>
      <c r="XO803" s="7"/>
      <c r="XQ803" s="7"/>
      <c r="XS803" s="7"/>
      <c r="XU803" s="7"/>
      <c r="XW803" s="7"/>
      <c r="XY803" s="7"/>
      <c r="YA803" s="7"/>
      <c r="YC803" s="7"/>
      <c r="YE803" s="7"/>
      <c r="YG803" s="7"/>
      <c r="YI803" s="7"/>
      <c r="YK803" s="7"/>
      <c r="YM803" s="7"/>
    </row>
    <row r="804" spans="5:663" s="80" customFormat="1" x14ac:dyDescent="0.2">
      <c r="E804" s="7"/>
      <c r="G804" s="7"/>
      <c r="I804" s="7"/>
      <c r="K804" s="7"/>
      <c r="M804" s="7"/>
      <c r="O804" s="7"/>
      <c r="Q804" s="7"/>
      <c r="S804" s="7"/>
      <c r="U804" s="7"/>
      <c r="W804" s="7"/>
      <c r="Y804" s="7"/>
      <c r="AA804" s="7"/>
      <c r="AC804" s="7"/>
      <c r="AE804" s="7"/>
      <c r="AG804" s="7"/>
      <c r="AH804" s="7"/>
      <c r="AI804" s="7"/>
      <c r="AJ804" s="7"/>
      <c r="AK804" s="7"/>
      <c r="AL804" s="7"/>
      <c r="AM804" s="7"/>
      <c r="AO804" s="7"/>
      <c r="AQ804" s="7"/>
      <c r="AS804" s="7"/>
      <c r="AU804" s="7"/>
      <c r="AW804" s="7"/>
      <c r="AY804" s="7"/>
      <c r="BA804" s="7"/>
      <c r="BC804" s="7"/>
      <c r="BE804" s="7"/>
      <c r="BG804" s="7"/>
      <c r="BI804" s="7"/>
      <c r="BK804" s="7"/>
      <c r="BM804" s="7"/>
      <c r="BO804" s="7"/>
      <c r="BQ804" s="7"/>
      <c r="BS804" s="7"/>
      <c r="BT804" s="7"/>
      <c r="BU804" s="7"/>
      <c r="BW804" s="7"/>
      <c r="BY804" s="7"/>
      <c r="CA804" s="7"/>
      <c r="CC804" s="7"/>
      <c r="CE804" s="7"/>
      <c r="CG804" s="7"/>
      <c r="CH804" s="7"/>
      <c r="CI804" s="7"/>
      <c r="CJ804" s="7"/>
      <c r="CL804" s="7"/>
      <c r="CN804" s="7"/>
      <c r="CP804" s="7"/>
      <c r="CR804" s="7"/>
      <c r="CT804" s="7"/>
      <c r="CV804" s="7"/>
      <c r="CW804" s="7"/>
      <c r="CY804" s="7"/>
      <c r="DA804" s="7"/>
      <c r="DC804" s="7"/>
      <c r="DE804" s="7"/>
      <c r="DG804" s="7"/>
      <c r="DI804" s="7"/>
      <c r="DK804" s="7"/>
      <c r="DM804" s="7"/>
      <c r="DO804" s="7"/>
      <c r="DQ804" s="7"/>
      <c r="DR804" s="7"/>
      <c r="DS804" s="7"/>
      <c r="DT804" s="7"/>
      <c r="DV804" s="7"/>
      <c r="DX804" s="7"/>
      <c r="DY804" s="7"/>
      <c r="DZ804" s="7"/>
      <c r="EB804" s="7"/>
      <c r="ED804" s="7"/>
      <c r="EF804" s="7"/>
      <c r="EG804" s="7"/>
      <c r="EI804" s="7"/>
      <c r="EJ804" s="7"/>
      <c r="EL804" s="7"/>
      <c r="EN804" s="7"/>
      <c r="EP804" s="7"/>
      <c r="ER804" s="7"/>
      <c r="ET804" s="7"/>
      <c r="EV804" s="7"/>
      <c r="EX804" s="7"/>
      <c r="EZ804" s="7"/>
      <c r="FB804" s="7"/>
      <c r="FD804" s="7"/>
      <c r="FE804" s="7"/>
      <c r="FF804" s="7"/>
      <c r="FH804" s="7"/>
      <c r="FJ804" s="7"/>
      <c r="FL804" s="7"/>
      <c r="FN804" s="7"/>
      <c r="FP804" s="7"/>
      <c r="FR804" s="7"/>
      <c r="FT804" s="7"/>
      <c r="FV804" s="7"/>
      <c r="FW804" s="7"/>
      <c r="FY804" s="7"/>
      <c r="GA804" s="7"/>
      <c r="GC804" s="7"/>
      <c r="GE804" s="7"/>
      <c r="GG804" s="7"/>
      <c r="GI804" s="7"/>
      <c r="GJ804" s="7"/>
      <c r="GK804" s="7"/>
      <c r="GL804" s="7"/>
      <c r="GM804" s="7"/>
      <c r="GN804" s="7"/>
      <c r="GO804" s="7"/>
      <c r="GP804" s="7"/>
      <c r="GR804" s="7"/>
      <c r="GT804" s="7"/>
      <c r="GV804" s="7"/>
      <c r="GX804" s="7"/>
      <c r="GZ804" s="7"/>
      <c r="HA804" s="7"/>
      <c r="HC804" s="7"/>
      <c r="HE804" s="7"/>
      <c r="HG804" s="7"/>
      <c r="HI804" s="7"/>
      <c r="HK804" s="7"/>
      <c r="HM804" s="7"/>
      <c r="HO804" s="7"/>
      <c r="HQ804" s="7"/>
      <c r="HS804" s="7"/>
      <c r="HU804" s="7"/>
      <c r="HW804" s="7"/>
      <c r="HY804" s="7"/>
      <c r="IA804" s="7"/>
      <c r="IC804" s="7"/>
      <c r="IE804" s="7"/>
      <c r="IF804" s="7"/>
      <c r="IG804" s="7"/>
      <c r="IH804" s="7"/>
      <c r="IJ804" s="7"/>
      <c r="IL804" s="7"/>
      <c r="IN804" s="7"/>
      <c r="IO804" s="7"/>
      <c r="IP804" s="7"/>
      <c r="IR804" s="7"/>
      <c r="IT804" s="7"/>
      <c r="IV804" s="7"/>
      <c r="IX804" s="7"/>
      <c r="IZ804" s="7"/>
      <c r="JB804" s="7"/>
      <c r="JD804" s="7"/>
      <c r="JF804" s="7"/>
      <c r="JG804" s="7"/>
      <c r="JI804" s="7"/>
      <c r="JK804" s="7"/>
      <c r="JM804" s="7"/>
      <c r="JO804" s="7"/>
      <c r="JP804" s="7"/>
      <c r="JQ804" s="7"/>
      <c r="JS804" s="7"/>
      <c r="JT804" s="7"/>
      <c r="JU804" s="7"/>
      <c r="JV804" s="7"/>
      <c r="JX804" s="7"/>
      <c r="JZ804" s="7"/>
      <c r="KB804" s="7"/>
      <c r="KD804" s="7"/>
      <c r="KF804" s="7"/>
      <c r="KH804" s="7"/>
      <c r="KJ804" s="7"/>
      <c r="KL804" s="7"/>
      <c r="KN804" s="7"/>
      <c r="KO804" s="7"/>
      <c r="KP804" s="7"/>
      <c r="KQ804" s="7"/>
      <c r="KR804" s="7"/>
      <c r="KT804" s="7"/>
      <c r="KV804" s="7"/>
      <c r="KX804" s="7"/>
      <c r="KZ804" s="7"/>
      <c r="LB804" s="7"/>
      <c r="LD804" s="7"/>
      <c r="LF804" s="7"/>
      <c r="LH804" s="7"/>
      <c r="LJ804" s="7"/>
      <c r="LL804" s="7"/>
      <c r="LN804" s="7"/>
      <c r="LP804" s="7"/>
      <c r="LR804" s="7"/>
      <c r="LT804" s="7"/>
      <c r="LV804" s="7"/>
      <c r="LX804" s="7"/>
      <c r="LY804" s="7"/>
      <c r="LZ804" s="7"/>
      <c r="MA804" s="7"/>
      <c r="MB804" s="7"/>
      <c r="MC804" s="7"/>
      <c r="ME804" s="7"/>
      <c r="MG804" s="7"/>
      <c r="MH804" s="7"/>
      <c r="MJ804" s="7"/>
      <c r="ML804" s="7"/>
      <c r="MM804" s="7"/>
      <c r="MN804" s="7"/>
      <c r="MO804" s="7"/>
      <c r="MQ804" s="7"/>
      <c r="MS804" s="7"/>
      <c r="MU804" s="7"/>
      <c r="MV804" s="7"/>
      <c r="MX804" s="7"/>
      <c r="MY804" s="7"/>
      <c r="MZ804" s="7"/>
      <c r="NB804" s="7"/>
      <c r="ND804" s="7"/>
      <c r="NF804" s="7"/>
      <c r="NH804" s="7"/>
      <c r="NJ804" s="7"/>
      <c r="NL804" s="7"/>
      <c r="NM804" s="7"/>
      <c r="NN804" s="7"/>
      <c r="NO804" s="7"/>
      <c r="NP804" s="7"/>
      <c r="NR804" s="7"/>
      <c r="NT804" s="7"/>
      <c r="NU804" s="7"/>
      <c r="NW804" s="7"/>
      <c r="NY804" s="7"/>
      <c r="OA804" s="7"/>
      <c r="OC804" s="7"/>
      <c r="OE804" s="7"/>
      <c r="OG804" s="7"/>
      <c r="OI804" s="7"/>
      <c r="OK804" s="7"/>
      <c r="OM804" s="7"/>
      <c r="OO804" s="7"/>
      <c r="OQ804" s="7"/>
      <c r="OS804" s="7"/>
      <c r="OT804" s="7"/>
      <c r="OV804" s="7"/>
      <c r="OX804" s="7"/>
      <c r="OZ804" s="7"/>
      <c r="PB804" s="7"/>
      <c r="PD804" s="7"/>
      <c r="PF804" s="7"/>
      <c r="PH804" s="7"/>
      <c r="PJ804" s="7"/>
      <c r="PL804" s="7"/>
      <c r="PN804" s="7"/>
      <c r="PP804" s="7"/>
      <c r="PQ804" s="7"/>
      <c r="PR804" s="7"/>
      <c r="PS804" s="7"/>
      <c r="PT804" s="7"/>
      <c r="PV804" s="7"/>
      <c r="PX804" s="7"/>
      <c r="PZ804" s="7"/>
      <c r="QB804" s="7"/>
      <c r="QD804" s="7"/>
      <c r="QF804" s="7"/>
      <c r="QH804" s="7"/>
      <c r="QJ804" s="7"/>
      <c r="QL804" s="7"/>
      <c r="QN804" s="7"/>
      <c r="QO804" s="7"/>
      <c r="QQ804" s="7"/>
      <c r="QS804" s="7"/>
      <c r="QU804" s="7"/>
      <c r="QV804" s="7"/>
      <c r="QX804" s="7"/>
      <c r="QZ804" s="7"/>
      <c r="RB804" s="7"/>
      <c r="RD804" s="7"/>
      <c r="RF804" s="7"/>
      <c r="RH804" s="7"/>
      <c r="RJ804" s="7"/>
      <c r="RL804" s="7"/>
      <c r="RN804" s="7"/>
      <c r="RP804" s="7"/>
      <c r="RR804" s="7"/>
      <c r="RT804" s="7"/>
      <c r="RV804" s="7"/>
      <c r="RW804" s="7"/>
      <c r="RX804" s="7"/>
      <c r="RZ804" s="7"/>
      <c r="SB804" s="7"/>
      <c r="SD804" s="7"/>
      <c r="SE804" s="7"/>
      <c r="SF804" s="7"/>
      <c r="SH804" s="7"/>
      <c r="SJ804" s="7"/>
      <c r="SL804" s="7"/>
      <c r="SN804" s="7"/>
      <c r="SP804" s="7"/>
      <c r="SR804" s="7"/>
      <c r="ST804" s="7"/>
      <c r="SV804" s="7"/>
      <c r="SW804" s="7"/>
      <c r="SY804" s="7"/>
      <c r="TA804" s="7"/>
      <c r="TC804" s="7"/>
      <c r="TE804" s="7"/>
      <c r="TG804" s="7"/>
      <c r="TI804" s="7"/>
      <c r="TK804" s="7"/>
      <c r="TM804" s="7"/>
      <c r="TO804" s="7"/>
      <c r="TQ804" s="7"/>
      <c r="TS804" s="7"/>
      <c r="TU804" s="7"/>
      <c r="TW804" s="7"/>
      <c r="TY804" s="7"/>
      <c r="UA804" s="7"/>
      <c r="UC804" s="7"/>
      <c r="UE804" s="7"/>
      <c r="UG804" s="7"/>
      <c r="UI804" s="7"/>
      <c r="UK804" s="7"/>
      <c r="UM804" s="7"/>
      <c r="UO804" s="7"/>
      <c r="UQ804" s="7"/>
      <c r="US804" s="7"/>
      <c r="UU804" s="7"/>
      <c r="UW804" s="7"/>
      <c r="UY804" s="7"/>
      <c r="VA804" s="7"/>
      <c r="VC804" s="7"/>
      <c r="VE804" s="7"/>
      <c r="VG804" s="7"/>
      <c r="VI804" s="7"/>
      <c r="VK804" s="7"/>
      <c r="VM804" s="7"/>
      <c r="VO804" s="7"/>
      <c r="VQ804" s="7"/>
      <c r="VS804" s="7"/>
      <c r="VU804" s="7"/>
      <c r="VW804" s="7"/>
      <c r="VY804" s="7"/>
      <c r="WA804" s="7"/>
      <c r="WC804" s="7"/>
      <c r="WE804" s="7"/>
      <c r="WG804" s="7"/>
      <c r="WI804" s="7"/>
      <c r="WK804" s="7"/>
      <c r="WM804" s="7"/>
      <c r="WO804" s="7"/>
      <c r="WQ804" s="7"/>
      <c r="WS804" s="7"/>
      <c r="WU804" s="7"/>
      <c r="WW804" s="7"/>
      <c r="WY804" s="7"/>
      <c r="XA804" s="7"/>
      <c r="XC804" s="7"/>
      <c r="XE804" s="7"/>
      <c r="XG804" s="7"/>
      <c r="XI804" s="7"/>
      <c r="XK804" s="7"/>
      <c r="XM804" s="7"/>
      <c r="XO804" s="7"/>
      <c r="XQ804" s="7"/>
      <c r="XS804" s="7"/>
      <c r="XU804" s="7"/>
      <c r="XW804" s="7"/>
      <c r="XY804" s="7"/>
      <c r="YA804" s="7"/>
      <c r="YC804" s="7"/>
      <c r="YE804" s="7"/>
      <c r="YG804" s="7"/>
      <c r="YI804" s="7"/>
      <c r="YK804" s="7"/>
      <c r="YM804" s="7"/>
    </row>
    <row r="805" spans="5:663" s="80" customFormat="1" x14ac:dyDescent="0.2">
      <c r="E805" s="7"/>
      <c r="G805" s="7"/>
      <c r="I805" s="7"/>
      <c r="K805" s="7"/>
      <c r="M805" s="7"/>
      <c r="O805" s="7"/>
      <c r="Q805" s="7"/>
      <c r="S805" s="7"/>
      <c r="U805" s="7"/>
      <c r="W805" s="7"/>
      <c r="Y805" s="7"/>
      <c r="AA805" s="7"/>
      <c r="AC805" s="7"/>
      <c r="AE805" s="7"/>
      <c r="AG805" s="7"/>
      <c r="AH805" s="7"/>
      <c r="AI805" s="7"/>
      <c r="AJ805" s="7"/>
      <c r="AK805" s="7"/>
      <c r="AL805" s="7"/>
      <c r="AM805" s="7"/>
      <c r="AO805" s="7"/>
      <c r="AQ805" s="7"/>
      <c r="AS805" s="7"/>
      <c r="AU805" s="7"/>
      <c r="AW805" s="7"/>
      <c r="AY805" s="7"/>
      <c r="BA805" s="7"/>
      <c r="BC805" s="7"/>
      <c r="BE805" s="7"/>
      <c r="BG805" s="7"/>
      <c r="BI805" s="7"/>
      <c r="BK805" s="7"/>
      <c r="BM805" s="7"/>
      <c r="BO805" s="7"/>
      <c r="BQ805" s="7"/>
      <c r="BS805" s="7"/>
      <c r="BT805" s="7"/>
      <c r="BU805" s="7"/>
      <c r="BW805" s="7"/>
      <c r="BY805" s="7"/>
      <c r="CA805" s="7"/>
      <c r="CC805" s="7"/>
      <c r="CE805" s="7"/>
      <c r="CG805" s="7"/>
      <c r="CH805" s="7"/>
      <c r="CI805" s="7"/>
      <c r="CJ805" s="7"/>
      <c r="CL805" s="7"/>
      <c r="CN805" s="7"/>
      <c r="CP805" s="7"/>
      <c r="CR805" s="7"/>
      <c r="CT805" s="7"/>
      <c r="CV805" s="7"/>
      <c r="CW805" s="7"/>
      <c r="CY805" s="7"/>
      <c r="DA805" s="7"/>
      <c r="DC805" s="7"/>
      <c r="DE805" s="7"/>
      <c r="DG805" s="7"/>
      <c r="DI805" s="7"/>
      <c r="DK805" s="7"/>
      <c r="DM805" s="7"/>
      <c r="DO805" s="7"/>
      <c r="DQ805" s="7"/>
      <c r="DR805" s="7"/>
      <c r="DS805" s="7"/>
      <c r="DT805" s="7"/>
      <c r="DV805" s="7"/>
      <c r="DX805" s="7"/>
      <c r="DY805" s="7"/>
      <c r="DZ805" s="7"/>
      <c r="EB805" s="7"/>
      <c r="ED805" s="7"/>
      <c r="EF805" s="7"/>
      <c r="EG805" s="7"/>
      <c r="EI805" s="7"/>
      <c r="EJ805" s="7"/>
      <c r="EL805" s="7"/>
      <c r="EN805" s="7"/>
      <c r="EP805" s="7"/>
      <c r="ER805" s="7"/>
      <c r="ET805" s="7"/>
      <c r="EV805" s="7"/>
      <c r="EX805" s="7"/>
      <c r="EZ805" s="7"/>
      <c r="FB805" s="7"/>
      <c r="FD805" s="7"/>
      <c r="FE805" s="7"/>
      <c r="FF805" s="7"/>
      <c r="FH805" s="7"/>
      <c r="FJ805" s="7"/>
      <c r="FL805" s="7"/>
      <c r="FN805" s="7"/>
      <c r="FP805" s="7"/>
      <c r="FR805" s="7"/>
      <c r="FT805" s="7"/>
      <c r="FV805" s="7"/>
      <c r="FW805" s="7"/>
      <c r="FY805" s="7"/>
      <c r="GA805" s="7"/>
      <c r="GC805" s="7"/>
      <c r="GE805" s="7"/>
      <c r="GG805" s="7"/>
      <c r="GI805" s="7"/>
      <c r="GJ805" s="7"/>
      <c r="GK805" s="7"/>
      <c r="GL805" s="7"/>
      <c r="GM805" s="7"/>
      <c r="GN805" s="7"/>
      <c r="GO805" s="7"/>
      <c r="GP805" s="7"/>
      <c r="GR805" s="7"/>
      <c r="GT805" s="7"/>
      <c r="GV805" s="7"/>
      <c r="GX805" s="7"/>
      <c r="GZ805" s="7"/>
      <c r="HA805" s="7"/>
      <c r="HC805" s="7"/>
      <c r="HE805" s="7"/>
      <c r="HG805" s="7"/>
      <c r="HI805" s="7"/>
      <c r="HK805" s="7"/>
      <c r="HM805" s="7"/>
      <c r="HO805" s="7"/>
      <c r="HQ805" s="7"/>
      <c r="HS805" s="7"/>
      <c r="HU805" s="7"/>
      <c r="HW805" s="7"/>
      <c r="HY805" s="7"/>
      <c r="IA805" s="7"/>
      <c r="IC805" s="7"/>
      <c r="IE805" s="7"/>
      <c r="IF805" s="7"/>
      <c r="IG805" s="7"/>
      <c r="IH805" s="7"/>
      <c r="IJ805" s="7"/>
      <c r="IL805" s="7"/>
      <c r="IN805" s="7"/>
      <c r="IO805" s="7"/>
      <c r="IP805" s="7"/>
      <c r="IR805" s="7"/>
      <c r="IT805" s="7"/>
      <c r="IV805" s="7"/>
      <c r="IX805" s="7"/>
      <c r="IZ805" s="7"/>
      <c r="JB805" s="7"/>
      <c r="JD805" s="7"/>
      <c r="JF805" s="7"/>
      <c r="JG805" s="7"/>
      <c r="JI805" s="7"/>
      <c r="JK805" s="7"/>
      <c r="JM805" s="7"/>
      <c r="JO805" s="7"/>
      <c r="JP805" s="7"/>
      <c r="JQ805" s="7"/>
      <c r="JS805" s="7"/>
      <c r="JT805" s="7"/>
      <c r="JU805" s="7"/>
      <c r="JV805" s="7"/>
      <c r="JX805" s="7"/>
      <c r="JZ805" s="7"/>
      <c r="KB805" s="7"/>
      <c r="KD805" s="7"/>
      <c r="KF805" s="7"/>
      <c r="KH805" s="7"/>
      <c r="KJ805" s="7"/>
      <c r="KL805" s="7"/>
      <c r="KN805" s="7"/>
      <c r="KO805" s="7"/>
      <c r="KP805" s="7"/>
      <c r="KQ805" s="7"/>
      <c r="KR805" s="7"/>
      <c r="KT805" s="7"/>
      <c r="KV805" s="7"/>
      <c r="KX805" s="7"/>
      <c r="KZ805" s="7"/>
      <c r="LB805" s="7"/>
      <c r="LD805" s="7"/>
      <c r="LF805" s="7"/>
      <c r="LH805" s="7"/>
      <c r="LJ805" s="7"/>
      <c r="LL805" s="7"/>
      <c r="LN805" s="7"/>
      <c r="LP805" s="7"/>
      <c r="LR805" s="7"/>
      <c r="LT805" s="7"/>
      <c r="LV805" s="7"/>
      <c r="LX805" s="7"/>
      <c r="LY805" s="7"/>
      <c r="LZ805" s="7"/>
      <c r="MA805" s="7"/>
      <c r="MB805" s="7"/>
      <c r="MC805" s="7"/>
      <c r="ME805" s="7"/>
      <c r="MG805" s="7"/>
      <c r="MH805" s="7"/>
      <c r="MJ805" s="7"/>
      <c r="ML805" s="7"/>
      <c r="MM805" s="7"/>
      <c r="MN805" s="7"/>
      <c r="MO805" s="7"/>
      <c r="MQ805" s="7"/>
      <c r="MS805" s="7"/>
      <c r="MU805" s="7"/>
      <c r="MV805" s="7"/>
      <c r="MX805" s="7"/>
      <c r="MY805" s="7"/>
      <c r="MZ805" s="7"/>
      <c r="NB805" s="7"/>
      <c r="ND805" s="7"/>
      <c r="NF805" s="7"/>
      <c r="NH805" s="7"/>
      <c r="NJ805" s="7"/>
      <c r="NL805" s="7"/>
      <c r="NM805" s="7"/>
      <c r="NN805" s="7"/>
      <c r="NO805" s="7"/>
      <c r="NP805" s="7"/>
      <c r="NR805" s="7"/>
      <c r="NT805" s="7"/>
      <c r="NU805" s="7"/>
      <c r="NW805" s="7"/>
      <c r="NY805" s="7"/>
      <c r="OA805" s="7"/>
      <c r="OC805" s="7"/>
      <c r="OE805" s="7"/>
      <c r="OG805" s="7"/>
      <c r="OI805" s="7"/>
      <c r="OK805" s="7"/>
      <c r="OM805" s="7"/>
      <c r="OO805" s="7"/>
      <c r="OQ805" s="7"/>
      <c r="OS805" s="7"/>
      <c r="OT805" s="7"/>
      <c r="OV805" s="7"/>
      <c r="OX805" s="7"/>
      <c r="OZ805" s="7"/>
      <c r="PB805" s="7"/>
      <c r="PD805" s="7"/>
      <c r="PF805" s="7"/>
      <c r="PH805" s="7"/>
      <c r="PJ805" s="7"/>
      <c r="PL805" s="7"/>
      <c r="PN805" s="7"/>
      <c r="PP805" s="7"/>
      <c r="PQ805" s="7"/>
      <c r="PR805" s="7"/>
      <c r="PS805" s="7"/>
      <c r="PT805" s="7"/>
      <c r="PV805" s="7"/>
      <c r="PX805" s="7"/>
      <c r="PZ805" s="7"/>
      <c r="QB805" s="7"/>
      <c r="QD805" s="7"/>
      <c r="QF805" s="7"/>
      <c r="QH805" s="7"/>
      <c r="QJ805" s="7"/>
      <c r="QL805" s="7"/>
      <c r="QN805" s="7"/>
      <c r="QO805" s="7"/>
      <c r="QQ805" s="7"/>
      <c r="QS805" s="7"/>
      <c r="QU805" s="7"/>
      <c r="QV805" s="7"/>
      <c r="QX805" s="7"/>
      <c r="QZ805" s="7"/>
      <c r="RB805" s="7"/>
      <c r="RD805" s="7"/>
      <c r="RF805" s="7"/>
      <c r="RH805" s="7"/>
      <c r="RJ805" s="7"/>
      <c r="RL805" s="7"/>
      <c r="RN805" s="7"/>
      <c r="RP805" s="7"/>
      <c r="RR805" s="7"/>
      <c r="RT805" s="7"/>
      <c r="RV805" s="7"/>
      <c r="RW805" s="7"/>
      <c r="RX805" s="7"/>
      <c r="RZ805" s="7"/>
      <c r="SB805" s="7"/>
      <c r="SD805" s="7"/>
      <c r="SE805" s="7"/>
      <c r="SF805" s="7"/>
      <c r="SH805" s="7"/>
      <c r="SJ805" s="7"/>
      <c r="SL805" s="7"/>
      <c r="SN805" s="7"/>
      <c r="SP805" s="7"/>
      <c r="SR805" s="7"/>
      <c r="ST805" s="7"/>
      <c r="SV805" s="7"/>
      <c r="SW805" s="7"/>
      <c r="SY805" s="7"/>
      <c r="TA805" s="7"/>
      <c r="TC805" s="7"/>
      <c r="TE805" s="7"/>
      <c r="TG805" s="7"/>
      <c r="TI805" s="7"/>
      <c r="TK805" s="7"/>
      <c r="TM805" s="7"/>
      <c r="TO805" s="7"/>
      <c r="TQ805" s="7"/>
      <c r="TS805" s="7"/>
      <c r="TU805" s="7"/>
      <c r="TW805" s="7"/>
      <c r="TY805" s="7"/>
      <c r="UA805" s="7"/>
      <c r="UC805" s="7"/>
      <c r="UE805" s="7"/>
      <c r="UG805" s="7"/>
      <c r="UI805" s="7"/>
      <c r="UK805" s="7"/>
      <c r="UM805" s="7"/>
      <c r="UO805" s="7"/>
      <c r="UQ805" s="7"/>
      <c r="US805" s="7"/>
      <c r="UU805" s="7"/>
      <c r="UW805" s="7"/>
      <c r="UY805" s="7"/>
      <c r="VA805" s="7"/>
      <c r="VC805" s="7"/>
      <c r="VE805" s="7"/>
      <c r="VG805" s="7"/>
      <c r="VI805" s="7"/>
      <c r="VK805" s="7"/>
      <c r="VM805" s="7"/>
      <c r="VO805" s="7"/>
      <c r="VQ805" s="7"/>
      <c r="VS805" s="7"/>
      <c r="VU805" s="7"/>
      <c r="VW805" s="7"/>
      <c r="VY805" s="7"/>
      <c r="WA805" s="7"/>
      <c r="WC805" s="7"/>
      <c r="WE805" s="7"/>
      <c r="WG805" s="7"/>
      <c r="WI805" s="7"/>
      <c r="WK805" s="7"/>
      <c r="WM805" s="7"/>
      <c r="WO805" s="7"/>
      <c r="WQ805" s="7"/>
      <c r="WS805" s="7"/>
      <c r="WU805" s="7"/>
      <c r="WW805" s="7"/>
      <c r="WY805" s="7"/>
      <c r="XA805" s="7"/>
      <c r="XC805" s="7"/>
      <c r="XE805" s="7"/>
      <c r="XG805" s="7"/>
      <c r="XI805" s="7"/>
      <c r="XK805" s="7"/>
      <c r="XM805" s="7"/>
      <c r="XO805" s="7"/>
      <c r="XQ805" s="7"/>
      <c r="XS805" s="7"/>
      <c r="XU805" s="7"/>
      <c r="XW805" s="7"/>
      <c r="XY805" s="7"/>
      <c r="YA805" s="7"/>
      <c r="YC805" s="7"/>
      <c r="YE805" s="7"/>
      <c r="YG805" s="7"/>
      <c r="YI805" s="7"/>
      <c r="YK805" s="7"/>
      <c r="YM805" s="7"/>
    </row>
    <row r="806" spans="5:663" s="80" customFormat="1" x14ac:dyDescent="0.2">
      <c r="E806" s="7"/>
      <c r="G806" s="7"/>
      <c r="I806" s="7"/>
      <c r="K806" s="7"/>
      <c r="M806" s="7"/>
      <c r="O806" s="7"/>
      <c r="Q806" s="7"/>
      <c r="S806" s="7"/>
      <c r="U806" s="7"/>
      <c r="W806" s="7"/>
      <c r="Y806" s="7"/>
      <c r="AA806" s="7"/>
      <c r="AC806" s="7"/>
      <c r="AE806" s="7"/>
      <c r="AG806" s="7"/>
      <c r="AH806" s="7"/>
      <c r="AI806" s="7"/>
      <c r="AJ806" s="7"/>
      <c r="AK806" s="7"/>
      <c r="AL806" s="7"/>
      <c r="AM806" s="7"/>
      <c r="AO806" s="7"/>
      <c r="AQ806" s="7"/>
      <c r="AS806" s="7"/>
      <c r="AU806" s="7"/>
      <c r="AW806" s="7"/>
      <c r="AY806" s="7"/>
      <c r="BA806" s="7"/>
      <c r="BC806" s="7"/>
      <c r="BE806" s="7"/>
      <c r="BG806" s="7"/>
      <c r="BI806" s="7"/>
      <c r="BK806" s="7"/>
      <c r="BM806" s="7"/>
      <c r="BO806" s="7"/>
      <c r="BQ806" s="7"/>
      <c r="BS806" s="7"/>
      <c r="BT806" s="7"/>
      <c r="BU806" s="7"/>
      <c r="BW806" s="7"/>
      <c r="BY806" s="7"/>
      <c r="CA806" s="7"/>
      <c r="CC806" s="7"/>
      <c r="CE806" s="7"/>
      <c r="CG806" s="7"/>
      <c r="CH806" s="7"/>
      <c r="CI806" s="7"/>
      <c r="CJ806" s="7"/>
      <c r="CL806" s="7"/>
      <c r="CN806" s="7"/>
      <c r="CP806" s="7"/>
      <c r="CR806" s="7"/>
      <c r="CT806" s="7"/>
      <c r="CV806" s="7"/>
      <c r="CW806" s="7"/>
      <c r="CY806" s="7"/>
      <c r="DA806" s="7"/>
      <c r="DC806" s="7"/>
      <c r="DE806" s="7"/>
      <c r="DG806" s="7"/>
      <c r="DI806" s="7"/>
      <c r="DK806" s="7"/>
      <c r="DM806" s="7"/>
      <c r="DO806" s="7"/>
      <c r="DQ806" s="7"/>
      <c r="DR806" s="7"/>
      <c r="DS806" s="7"/>
      <c r="DT806" s="7"/>
      <c r="DV806" s="7"/>
      <c r="DX806" s="7"/>
      <c r="DY806" s="7"/>
      <c r="DZ806" s="7"/>
      <c r="EB806" s="7"/>
      <c r="ED806" s="7"/>
      <c r="EF806" s="7"/>
      <c r="EG806" s="7"/>
      <c r="EI806" s="7"/>
      <c r="EJ806" s="7"/>
      <c r="EL806" s="7"/>
      <c r="EN806" s="7"/>
      <c r="EP806" s="7"/>
      <c r="ER806" s="7"/>
      <c r="ET806" s="7"/>
      <c r="EV806" s="7"/>
      <c r="EX806" s="7"/>
      <c r="EZ806" s="7"/>
      <c r="FB806" s="7"/>
      <c r="FD806" s="7"/>
      <c r="FE806" s="7"/>
      <c r="FF806" s="7"/>
      <c r="FH806" s="7"/>
      <c r="FJ806" s="7"/>
      <c r="FL806" s="7"/>
      <c r="FN806" s="7"/>
      <c r="FP806" s="7"/>
      <c r="FR806" s="7"/>
      <c r="FT806" s="7"/>
      <c r="FV806" s="7"/>
      <c r="FW806" s="7"/>
      <c r="FY806" s="7"/>
      <c r="GA806" s="7"/>
      <c r="GC806" s="7"/>
      <c r="GE806" s="7"/>
      <c r="GG806" s="7"/>
      <c r="GI806" s="7"/>
      <c r="GJ806" s="7"/>
      <c r="GK806" s="7"/>
      <c r="GL806" s="7"/>
      <c r="GM806" s="7"/>
      <c r="GN806" s="7"/>
      <c r="GO806" s="7"/>
      <c r="GP806" s="7"/>
      <c r="GR806" s="7"/>
      <c r="GT806" s="7"/>
      <c r="GV806" s="7"/>
      <c r="GX806" s="7"/>
      <c r="GZ806" s="7"/>
      <c r="HA806" s="7"/>
      <c r="HC806" s="7"/>
      <c r="HE806" s="7"/>
      <c r="HG806" s="7"/>
      <c r="HI806" s="7"/>
      <c r="HK806" s="7"/>
      <c r="HM806" s="7"/>
      <c r="HO806" s="7"/>
      <c r="HQ806" s="7"/>
      <c r="HS806" s="7"/>
      <c r="HU806" s="7"/>
      <c r="HW806" s="7"/>
      <c r="HY806" s="7"/>
      <c r="IA806" s="7"/>
      <c r="IC806" s="7"/>
      <c r="IE806" s="7"/>
      <c r="IF806" s="7"/>
      <c r="IG806" s="7"/>
      <c r="IH806" s="7"/>
      <c r="IJ806" s="7"/>
      <c r="IL806" s="7"/>
      <c r="IN806" s="7"/>
      <c r="IO806" s="7"/>
      <c r="IP806" s="7"/>
      <c r="IR806" s="7"/>
      <c r="IT806" s="7"/>
      <c r="IV806" s="7"/>
      <c r="IX806" s="7"/>
      <c r="IZ806" s="7"/>
      <c r="JB806" s="7"/>
      <c r="JD806" s="7"/>
      <c r="JF806" s="7"/>
      <c r="JG806" s="7"/>
      <c r="JI806" s="7"/>
      <c r="JK806" s="7"/>
      <c r="JM806" s="7"/>
      <c r="JO806" s="7"/>
      <c r="JP806" s="7"/>
      <c r="JQ806" s="7"/>
      <c r="JS806" s="7"/>
      <c r="JT806" s="7"/>
      <c r="JU806" s="7"/>
      <c r="JV806" s="7"/>
      <c r="JX806" s="7"/>
      <c r="JZ806" s="7"/>
      <c r="KB806" s="7"/>
      <c r="KD806" s="7"/>
      <c r="KF806" s="7"/>
      <c r="KH806" s="7"/>
      <c r="KJ806" s="7"/>
      <c r="KL806" s="7"/>
      <c r="KN806" s="7"/>
      <c r="KO806" s="7"/>
      <c r="KP806" s="7"/>
      <c r="KQ806" s="7"/>
      <c r="KR806" s="7"/>
      <c r="KT806" s="7"/>
      <c r="KV806" s="7"/>
      <c r="KX806" s="7"/>
      <c r="KZ806" s="7"/>
      <c r="LB806" s="7"/>
      <c r="LD806" s="7"/>
      <c r="LF806" s="7"/>
      <c r="LH806" s="7"/>
      <c r="LJ806" s="7"/>
      <c r="LL806" s="7"/>
      <c r="LN806" s="7"/>
      <c r="LP806" s="7"/>
      <c r="LR806" s="7"/>
      <c r="LT806" s="7"/>
      <c r="LV806" s="7"/>
      <c r="LX806" s="7"/>
      <c r="LY806" s="7"/>
      <c r="LZ806" s="7"/>
      <c r="MA806" s="7"/>
      <c r="MB806" s="7"/>
      <c r="MC806" s="7"/>
      <c r="ME806" s="7"/>
      <c r="MG806" s="7"/>
      <c r="MH806" s="7"/>
      <c r="MJ806" s="7"/>
      <c r="ML806" s="7"/>
      <c r="MM806" s="7"/>
      <c r="MN806" s="7"/>
      <c r="MO806" s="7"/>
      <c r="MQ806" s="7"/>
      <c r="MS806" s="7"/>
      <c r="MU806" s="7"/>
      <c r="MV806" s="7"/>
      <c r="MX806" s="7"/>
      <c r="MY806" s="7"/>
      <c r="MZ806" s="7"/>
      <c r="NB806" s="7"/>
      <c r="ND806" s="7"/>
      <c r="NF806" s="7"/>
      <c r="NH806" s="7"/>
      <c r="NJ806" s="7"/>
      <c r="NL806" s="7"/>
      <c r="NM806" s="7"/>
      <c r="NN806" s="7"/>
      <c r="NO806" s="7"/>
      <c r="NP806" s="7"/>
      <c r="NR806" s="7"/>
      <c r="NT806" s="7"/>
      <c r="NU806" s="7"/>
      <c r="NW806" s="7"/>
      <c r="NY806" s="7"/>
      <c r="OA806" s="7"/>
      <c r="OC806" s="7"/>
      <c r="OE806" s="7"/>
      <c r="OG806" s="7"/>
      <c r="OI806" s="7"/>
      <c r="OK806" s="7"/>
      <c r="OM806" s="7"/>
      <c r="OO806" s="7"/>
      <c r="OQ806" s="7"/>
      <c r="OS806" s="7"/>
      <c r="OT806" s="7"/>
      <c r="OV806" s="7"/>
      <c r="OX806" s="7"/>
      <c r="OZ806" s="7"/>
      <c r="PB806" s="7"/>
      <c r="PD806" s="7"/>
      <c r="PF806" s="7"/>
      <c r="PH806" s="7"/>
      <c r="PJ806" s="7"/>
      <c r="PL806" s="7"/>
      <c r="PN806" s="7"/>
      <c r="PP806" s="7"/>
      <c r="PQ806" s="7"/>
      <c r="PR806" s="7"/>
      <c r="PS806" s="7"/>
      <c r="PT806" s="7"/>
      <c r="PV806" s="7"/>
      <c r="PX806" s="7"/>
      <c r="PZ806" s="7"/>
      <c r="QB806" s="7"/>
      <c r="QD806" s="7"/>
      <c r="QF806" s="7"/>
      <c r="QH806" s="7"/>
      <c r="QJ806" s="7"/>
      <c r="QL806" s="7"/>
      <c r="QN806" s="7"/>
      <c r="QO806" s="7"/>
      <c r="QQ806" s="7"/>
      <c r="QS806" s="7"/>
      <c r="QU806" s="7"/>
      <c r="QV806" s="7"/>
      <c r="QX806" s="7"/>
      <c r="QZ806" s="7"/>
      <c r="RB806" s="7"/>
      <c r="RD806" s="7"/>
      <c r="RF806" s="7"/>
      <c r="RH806" s="7"/>
      <c r="RJ806" s="7"/>
      <c r="RL806" s="7"/>
      <c r="RN806" s="7"/>
      <c r="RP806" s="7"/>
      <c r="RR806" s="7"/>
      <c r="RT806" s="7"/>
      <c r="RV806" s="7"/>
      <c r="RW806" s="7"/>
      <c r="RX806" s="7"/>
      <c r="RZ806" s="7"/>
      <c r="SB806" s="7"/>
      <c r="SD806" s="7"/>
      <c r="SE806" s="7"/>
      <c r="SF806" s="7"/>
      <c r="SH806" s="7"/>
      <c r="SJ806" s="7"/>
      <c r="SL806" s="7"/>
      <c r="SN806" s="7"/>
      <c r="SP806" s="7"/>
      <c r="SR806" s="7"/>
      <c r="ST806" s="7"/>
      <c r="SV806" s="7"/>
      <c r="SW806" s="7"/>
      <c r="SY806" s="7"/>
      <c r="TA806" s="7"/>
      <c r="TC806" s="7"/>
      <c r="TE806" s="7"/>
      <c r="TG806" s="7"/>
      <c r="TI806" s="7"/>
      <c r="TK806" s="7"/>
      <c r="TM806" s="7"/>
      <c r="TO806" s="7"/>
      <c r="TQ806" s="7"/>
      <c r="TS806" s="7"/>
      <c r="TU806" s="7"/>
      <c r="TW806" s="7"/>
      <c r="TY806" s="7"/>
      <c r="UA806" s="7"/>
      <c r="UC806" s="7"/>
      <c r="UE806" s="7"/>
      <c r="UG806" s="7"/>
      <c r="UI806" s="7"/>
      <c r="UK806" s="7"/>
      <c r="UM806" s="7"/>
      <c r="UO806" s="7"/>
      <c r="UQ806" s="7"/>
      <c r="US806" s="7"/>
      <c r="UU806" s="7"/>
      <c r="UW806" s="7"/>
      <c r="UY806" s="7"/>
      <c r="VA806" s="7"/>
      <c r="VC806" s="7"/>
      <c r="VE806" s="7"/>
      <c r="VG806" s="7"/>
      <c r="VI806" s="7"/>
      <c r="VK806" s="7"/>
      <c r="VM806" s="7"/>
      <c r="VO806" s="7"/>
      <c r="VQ806" s="7"/>
      <c r="VS806" s="7"/>
      <c r="VU806" s="7"/>
      <c r="VW806" s="7"/>
      <c r="VY806" s="7"/>
      <c r="WA806" s="7"/>
      <c r="WC806" s="7"/>
      <c r="WE806" s="7"/>
      <c r="WG806" s="7"/>
      <c r="WI806" s="7"/>
      <c r="WK806" s="7"/>
      <c r="WM806" s="7"/>
      <c r="WO806" s="7"/>
      <c r="WQ806" s="7"/>
      <c r="WS806" s="7"/>
      <c r="WU806" s="7"/>
      <c r="WW806" s="7"/>
      <c r="WY806" s="7"/>
      <c r="XA806" s="7"/>
      <c r="XC806" s="7"/>
      <c r="XE806" s="7"/>
      <c r="XG806" s="7"/>
      <c r="XI806" s="7"/>
      <c r="XK806" s="7"/>
      <c r="XM806" s="7"/>
      <c r="XO806" s="7"/>
      <c r="XQ806" s="7"/>
      <c r="XS806" s="7"/>
      <c r="XU806" s="7"/>
      <c r="XW806" s="7"/>
      <c r="XY806" s="7"/>
      <c r="YA806" s="7"/>
      <c r="YC806" s="7"/>
      <c r="YE806" s="7"/>
      <c r="YG806" s="7"/>
      <c r="YI806" s="7"/>
      <c r="YK806" s="7"/>
      <c r="YM806" s="7"/>
    </row>
    <row r="807" spans="5:663" s="80" customFormat="1" x14ac:dyDescent="0.2">
      <c r="E807" s="7"/>
      <c r="G807" s="7"/>
      <c r="I807" s="7"/>
      <c r="K807" s="7"/>
      <c r="M807" s="7"/>
      <c r="O807" s="7"/>
      <c r="Q807" s="7"/>
      <c r="S807" s="7"/>
      <c r="U807" s="7"/>
      <c r="W807" s="7"/>
      <c r="Y807" s="7"/>
      <c r="AA807" s="7"/>
      <c r="AC807" s="7"/>
      <c r="AE807" s="7"/>
      <c r="AG807" s="7"/>
      <c r="AH807" s="7"/>
      <c r="AI807" s="7"/>
      <c r="AJ807" s="7"/>
      <c r="AK807" s="7"/>
      <c r="AL807" s="7"/>
      <c r="AM807" s="7"/>
      <c r="AO807" s="7"/>
      <c r="AQ807" s="7"/>
      <c r="AS807" s="7"/>
      <c r="AU807" s="7"/>
      <c r="AW807" s="7"/>
      <c r="AY807" s="7"/>
      <c r="BA807" s="7"/>
      <c r="BC807" s="7"/>
      <c r="BE807" s="7"/>
      <c r="BG807" s="7"/>
      <c r="BI807" s="7"/>
      <c r="BK807" s="7"/>
      <c r="BM807" s="7"/>
      <c r="BO807" s="7"/>
      <c r="BQ807" s="7"/>
      <c r="BS807" s="7"/>
      <c r="BT807" s="7"/>
      <c r="BU807" s="7"/>
      <c r="BW807" s="7"/>
      <c r="BY807" s="7"/>
      <c r="CA807" s="7"/>
      <c r="CC807" s="7"/>
      <c r="CE807" s="7"/>
      <c r="CG807" s="7"/>
      <c r="CH807" s="7"/>
      <c r="CI807" s="7"/>
      <c r="CJ807" s="7"/>
      <c r="CL807" s="7"/>
      <c r="CN807" s="7"/>
      <c r="CP807" s="7"/>
      <c r="CR807" s="7"/>
      <c r="CT807" s="7"/>
      <c r="CV807" s="7"/>
      <c r="CW807" s="7"/>
      <c r="CY807" s="7"/>
      <c r="DA807" s="7"/>
      <c r="DC807" s="7"/>
      <c r="DE807" s="7"/>
      <c r="DG807" s="7"/>
      <c r="DI807" s="7"/>
      <c r="DK807" s="7"/>
      <c r="DM807" s="7"/>
      <c r="DO807" s="7"/>
      <c r="DQ807" s="7"/>
      <c r="DR807" s="7"/>
      <c r="DS807" s="7"/>
      <c r="DT807" s="7"/>
      <c r="DV807" s="7"/>
      <c r="DX807" s="7"/>
      <c r="DY807" s="7"/>
      <c r="DZ807" s="7"/>
      <c r="EB807" s="7"/>
      <c r="ED807" s="7"/>
      <c r="EF807" s="7"/>
      <c r="EG807" s="7"/>
      <c r="EI807" s="7"/>
      <c r="EJ807" s="7"/>
      <c r="EL807" s="7"/>
      <c r="EN807" s="7"/>
      <c r="EP807" s="7"/>
      <c r="ER807" s="7"/>
      <c r="ET807" s="7"/>
      <c r="EV807" s="7"/>
      <c r="EX807" s="7"/>
      <c r="EZ807" s="7"/>
      <c r="FB807" s="7"/>
      <c r="FD807" s="7"/>
      <c r="FE807" s="7"/>
      <c r="FF807" s="7"/>
      <c r="FH807" s="7"/>
      <c r="FJ807" s="7"/>
      <c r="FL807" s="7"/>
      <c r="FN807" s="7"/>
      <c r="FP807" s="7"/>
      <c r="FR807" s="7"/>
      <c r="FT807" s="7"/>
      <c r="FV807" s="7"/>
      <c r="FW807" s="7"/>
      <c r="FY807" s="7"/>
      <c r="GA807" s="7"/>
      <c r="GC807" s="7"/>
      <c r="GE807" s="7"/>
      <c r="GG807" s="7"/>
      <c r="GI807" s="7"/>
      <c r="GJ807" s="7"/>
      <c r="GK807" s="7"/>
      <c r="GL807" s="7"/>
      <c r="GM807" s="7"/>
      <c r="GN807" s="7"/>
      <c r="GO807" s="7"/>
      <c r="GP807" s="7"/>
      <c r="GR807" s="7"/>
      <c r="GT807" s="7"/>
      <c r="GV807" s="7"/>
      <c r="GX807" s="7"/>
      <c r="GZ807" s="7"/>
      <c r="HA807" s="7"/>
      <c r="HC807" s="7"/>
      <c r="HE807" s="7"/>
      <c r="HG807" s="7"/>
      <c r="HI807" s="7"/>
      <c r="HK807" s="7"/>
      <c r="HM807" s="7"/>
      <c r="HO807" s="7"/>
      <c r="HQ807" s="7"/>
      <c r="HS807" s="7"/>
      <c r="HU807" s="7"/>
      <c r="HW807" s="7"/>
      <c r="HY807" s="7"/>
      <c r="IA807" s="7"/>
      <c r="IC807" s="7"/>
      <c r="IE807" s="7"/>
      <c r="IF807" s="7"/>
      <c r="IG807" s="7"/>
      <c r="IH807" s="7"/>
      <c r="IJ807" s="7"/>
      <c r="IL807" s="7"/>
      <c r="IN807" s="7"/>
      <c r="IO807" s="7"/>
      <c r="IP807" s="7"/>
      <c r="IR807" s="7"/>
      <c r="IT807" s="7"/>
      <c r="IV807" s="7"/>
      <c r="IX807" s="7"/>
      <c r="IZ807" s="7"/>
      <c r="JB807" s="7"/>
      <c r="JD807" s="7"/>
      <c r="JF807" s="7"/>
      <c r="JG807" s="7"/>
      <c r="JI807" s="7"/>
      <c r="JK807" s="7"/>
      <c r="JM807" s="7"/>
      <c r="JO807" s="7"/>
      <c r="JP807" s="7"/>
      <c r="JQ807" s="7"/>
      <c r="JS807" s="7"/>
      <c r="JT807" s="7"/>
      <c r="JU807" s="7"/>
      <c r="JV807" s="7"/>
      <c r="JX807" s="7"/>
      <c r="JZ807" s="7"/>
      <c r="KB807" s="7"/>
      <c r="KD807" s="7"/>
      <c r="KF807" s="7"/>
      <c r="KH807" s="7"/>
      <c r="KJ807" s="7"/>
      <c r="KL807" s="7"/>
      <c r="KN807" s="7"/>
      <c r="KO807" s="7"/>
      <c r="KP807" s="7"/>
      <c r="KQ807" s="7"/>
      <c r="KR807" s="7"/>
      <c r="KT807" s="7"/>
      <c r="KV807" s="7"/>
      <c r="KX807" s="7"/>
      <c r="KZ807" s="7"/>
      <c r="LB807" s="7"/>
      <c r="LD807" s="7"/>
      <c r="LF807" s="7"/>
      <c r="LH807" s="7"/>
      <c r="LJ807" s="7"/>
      <c r="LL807" s="7"/>
      <c r="LN807" s="7"/>
      <c r="LP807" s="7"/>
      <c r="LR807" s="7"/>
      <c r="LT807" s="7"/>
      <c r="LV807" s="7"/>
      <c r="LX807" s="7"/>
      <c r="LY807" s="7"/>
      <c r="LZ807" s="7"/>
      <c r="MA807" s="7"/>
      <c r="MB807" s="7"/>
      <c r="MC807" s="7"/>
      <c r="ME807" s="7"/>
      <c r="MG807" s="7"/>
      <c r="MH807" s="7"/>
      <c r="MJ807" s="7"/>
      <c r="ML807" s="7"/>
      <c r="MM807" s="7"/>
      <c r="MN807" s="7"/>
      <c r="MO807" s="7"/>
      <c r="MQ807" s="7"/>
      <c r="MS807" s="7"/>
      <c r="MU807" s="7"/>
      <c r="MV807" s="7"/>
      <c r="MX807" s="7"/>
      <c r="MY807" s="7"/>
      <c r="MZ807" s="7"/>
      <c r="NB807" s="7"/>
      <c r="ND807" s="7"/>
      <c r="NF807" s="7"/>
      <c r="NH807" s="7"/>
      <c r="NJ807" s="7"/>
      <c r="NL807" s="7"/>
      <c r="NM807" s="7"/>
      <c r="NN807" s="7"/>
      <c r="NO807" s="7"/>
      <c r="NP807" s="7"/>
      <c r="NR807" s="7"/>
      <c r="NT807" s="7"/>
      <c r="NU807" s="7"/>
      <c r="NW807" s="7"/>
      <c r="NY807" s="7"/>
      <c r="OA807" s="7"/>
      <c r="OC807" s="7"/>
      <c r="OE807" s="7"/>
      <c r="OG807" s="7"/>
      <c r="OI807" s="7"/>
      <c r="OK807" s="7"/>
      <c r="OM807" s="7"/>
      <c r="OO807" s="7"/>
      <c r="OQ807" s="7"/>
      <c r="OS807" s="7"/>
      <c r="OT807" s="7"/>
      <c r="OV807" s="7"/>
      <c r="OX807" s="7"/>
      <c r="OZ807" s="7"/>
      <c r="PB807" s="7"/>
      <c r="PD807" s="7"/>
      <c r="PF807" s="7"/>
      <c r="PH807" s="7"/>
      <c r="PJ807" s="7"/>
      <c r="PL807" s="7"/>
      <c r="PN807" s="7"/>
      <c r="PP807" s="7"/>
      <c r="PQ807" s="7"/>
      <c r="PR807" s="7"/>
      <c r="PS807" s="7"/>
      <c r="PT807" s="7"/>
      <c r="PV807" s="7"/>
      <c r="PX807" s="7"/>
      <c r="PZ807" s="7"/>
      <c r="QB807" s="7"/>
      <c r="QD807" s="7"/>
      <c r="QF807" s="7"/>
      <c r="QH807" s="7"/>
      <c r="QJ807" s="7"/>
      <c r="QL807" s="7"/>
      <c r="QN807" s="7"/>
      <c r="QO807" s="7"/>
      <c r="QQ807" s="7"/>
      <c r="QS807" s="7"/>
      <c r="QU807" s="7"/>
      <c r="QV807" s="7"/>
      <c r="QX807" s="7"/>
      <c r="QZ807" s="7"/>
      <c r="RB807" s="7"/>
      <c r="RD807" s="7"/>
      <c r="RF807" s="7"/>
      <c r="RH807" s="7"/>
      <c r="RJ807" s="7"/>
      <c r="RL807" s="7"/>
      <c r="RN807" s="7"/>
      <c r="RP807" s="7"/>
      <c r="RR807" s="7"/>
      <c r="RT807" s="7"/>
      <c r="RV807" s="7"/>
      <c r="RW807" s="7"/>
      <c r="RX807" s="7"/>
      <c r="RZ807" s="7"/>
      <c r="SB807" s="7"/>
      <c r="SD807" s="7"/>
      <c r="SE807" s="7"/>
      <c r="SF807" s="7"/>
      <c r="SH807" s="7"/>
      <c r="SJ807" s="7"/>
      <c r="SL807" s="7"/>
      <c r="SN807" s="7"/>
      <c r="SP807" s="7"/>
      <c r="SR807" s="7"/>
      <c r="ST807" s="7"/>
      <c r="SV807" s="7"/>
      <c r="SW807" s="7"/>
      <c r="SY807" s="7"/>
      <c r="TA807" s="7"/>
      <c r="TC807" s="7"/>
      <c r="TE807" s="7"/>
      <c r="TG807" s="7"/>
      <c r="TI807" s="7"/>
      <c r="TK807" s="7"/>
      <c r="TM807" s="7"/>
      <c r="TO807" s="7"/>
      <c r="TQ807" s="7"/>
      <c r="TS807" s="7"/>
      <c r="TU807" s="7"/>
      <c r="TW807" s="7"/>
      <c r="TY807" s="7"/>
      <c r="UA807" s="7"/>
      <c r="UC807" s="7"/>
      <c r="UE807" s="7"/>
      <c r="UG807" s="7"/>
      <c r="UI807" s="7"/>
      <c r="UK807" s="7"/>
      <c r="UM807" s="7"/>
      <c r="UO807" s="7"/>
      <c r="UQ807" s="7"/>
      <c r="US807" s="7"/>
      <c r="UU807" s="7"/>
      <c r="UW807" s="7"/>
      <c r="UY807" s="7"/>
      <c r="VA807" s="7"/>
      <c r="VC807" s="7"/>
      <c r="VE807" s="7"/>
      <c r="VG807" s="7"/>
      <c r="VI807" s="7"/>
      <c r="VK807" s="7"/>
      <c r="VM807" s="7"/>
      <c r="VO807" s="7"/>
      <c r="VQ807" s="7"/>
      <c r="VS807" s="7"/>
      <c r="VU807" s="7"/>
      <c r="VW807" s="7"/>
      <c r="VY807" s="7"/>
      <c r="WA807" s="7"/>
      <c r="WC807" s="7"/>
      <c r="WE807" s="7"/>
      <c r="WG807" s="7"/>
      <c r="WI807" s="7"/>
      <c r="WK807" s="7"/>
      <c r="WM807" s="7"/>
      <c r="WO807" s="7"/>
      <c r="WQ807" s="7"/>
      <c r="WS807" s="7"/>
      <c r="WU807" s="7"/>
      <c r="WW807" s="7"/>
      <c r="WY807" s="7"/>
      <c r="XA807" s="7"/>
      <c r="XC807" s="7"/>
      <c r="XE807" s="7"/>
      <c r="XG807" s="7"/>
      <c r="XI807" s="7"/>
      <c r="XK807" s="7"/>
      <c r="XM807" s="7"/>
      <c r="XO807" s="7"/>
      <c r="XQ807" s="7"/>
      <c r="XS807" s="7"/>
      <c r="XU807" s="7"/>
      <c r="XW807" s="7"/>
      <c r="XY807" s="7"/>
      <c r="YA807" s="7"/>
      <c r="YC807" s="7"/>
      <c r="YE807" s="7"/>
      <c r="YG807" s="7"/>
      <c r="YI807" s="7"/>
      <c r="YK807" s="7"/>
      <c r="YM807" s="7"/>
    </row>
    <row r="808" spans="5:663" s="80" customFormat="1" x14ac:dyDescent="0.2">
      <c r="E808" s="7"/>
      <c r="G808" s="7"/>
      <c r="I808" s="7"/>
      <c r="K808" s="7"/>
      <c r="M808" s="7"/>
      <c r="O808" s="7"/>
      <c r="Q808" s="7"/>
      <c r="S808" s="7"/>
      <c r="U808" s="7"/>
      <c r="W808" s="7"/>
      <c r="Y808" s="7"/>
      <c r="AA808" s="7"/>
      <c r="AC808" s="7"/>
      <c r="AE808" s="7"/>
      <c r="AG808" s="7"/>
      <c r="AH808" s="7"/>
      <c r="AI808" s="7"/>
      <c r="AJ808" s="7"/>
      <c r="AK808" s="7"/>
      <c r="AL808" s="7"/>
      <c r="AM808" s="7"/>
      <c r="AO808" s="7"/>
      <c r="AQ808" s="7"/>
      <c r="AS808" s="7"/>
      <c r="AU808" s="7"/>
      <c r="AW808" s="7"/>
      <c r="AY808" s="7"/>
      <c r="BA808" s="7"/>
      <c r="BC808" s="7"/>
      <c r="BE808" s="7"/>
      <c r="BG808" s="7"/>
      <c r="BI808" s="7"/>
      <c r="BK808" s="7"/>
      <c r="BM808" s="7"/>
      <c r="BO808" s="7"/>
      <c r="BQ808" s="7"/>
      <c r="BS808" s="7"/>
      <c r="BT808" s="7"/>
      <c r="BU808" s="7"/>
      <c r="BW808" s="7"/>
      <c r="BY808" s="7"/>
      <c r="CA808" s="7"/>
      <c r="CC808" s="7"/>
      <c r="CE808" s="7"/>
      <c r="CG808" s="7"/>
      <c r="CH808" s="7"/>
      <c r="CI808" s="7"/>
      <c r="CJ808" s="7"/>
      <c r="CL808" s="7"/>
      <c r="CN808" s="7"/>
      <c r="CP808" s="7"/>
      <c r="CR808" s="7"/>
      <c r="CT808" s="7"/>
      <c r="CV808" s="7"/>
      <c r="CW808" s="7"/>
      <c r="CY808" s="7"/>
      <c r="DA808" s="7"/>
      <c r="DC808" s="7"/>
      <c r="DE808" s="7"/>
      <c r="DG808" s="7"/>
      <c r="DI808" s="7"/>
      <c r="DK808" s="7"/>
      <c r="DM808" s="7"/>
      <c r="DO808" s="7"/>
      <c r="DQ808" s="7"/>
      <c r="DR808" s="7"/>
      <c r="DS808" s="7"/>
      <c r="DT808" s="7"/>
      <c r="DV808" s="7"/>
      <c r="DX808" s="7"/>
      <c r="DY808" s="7"/>
      <c r="DZ808" s="7"/>
      <c r="EB808" s="7"/>
      <c r="ED808" s="7"/>
      <c r="EF808" s="7"/>
      <c r="EG808" s="7"/>
      <c r="EI808" s="7"/>
      <c r="EJ808" s="7"/>
      <c r="EL808" s="7"/>
      <c r="EN808" s="7"/>
      <c r="EP808" s="7"/>
      <c r="ER808" s="7"/>
      <c r="ET808" s="7"/>
      <c r="EV808" s="7"/>
      <c r="EX808" s="7"/>
      <c r="EZ808" s="7"/>
      <c r="FB808" s="7"/>
      <c r="FD808" s="7"/>
      <c r="FE808" s="7"/>
      <c r="FF808" s="7"/>
      <c r="FH808" s="7"/>
      <c r="FJ808" s="7"/>
      <c r="FL808" s="7"/>
      <c r="FN808" s="7"/>
      <c r="FP808" s="7"/>
      <c r="FR808" s="7"/>
      <c r="FT808" s="7"/>
      <c r="FV808" s="7"/>
      <c r="FW808" s="7"/>
      <c r="FY808" s="7"/>
      <c r="GA808" s="7"/>
      <c r="GC808" s="7"/>
      <c r="GE808" s="7"/>
      <c r="GG808" s="7"/>
      <c r="GI808" s="7"/>
      <c r="GJ808" s="7"/>
      <c r="GK808" s="7"/>
      <c r="GL808" s="7"/>
      <c r="GM808" s="7"/>
      <c r="GN808" s="7"/>
      <c r="GO808" s="7"/>
      <c r="GP808" s="7"/>
      <c r="GR808" s="7"/>
      <c r="GT808" s="7"/>
      <c r="GV808" s="7"/>
      <c r="GX808" s="7"/>
      <c r="GZ808" s="7"/>
      <c r="HA808" s="7"/>
      <c r="HC808" s="7"/>
      <c r="HE808" s="7"/>
      <c r="HG808" s="7"/>
      <c r="HI808" s="7"/>
      <c r="HK808" s="7"/>
      <c r="HM808" s="7"/>
      <c r="HO808" s="7"/>
      <c r="HQ808" s="7"/>
      <c r="HS808" s="7"/>
      <c r="HU808" s="7"/>
      <c r="HW808" s="7"/>
      <c r="HY808" s="7"/>
      <c r="IA808" s="7"/>
      <c r="IC808" s="7"/>
      <c r="IE808" s="7"/>
      <c r="IF808" s="7"/>
      <c r="IG808" s="7"/>
      <c r="IH808" s="7"/>
      <c r="IJ808" s="7"/>
      <c r="IL808" s="7"/>
      <c r="IN808" s="7"/>
      <c r="IO808" s="7"/>
      <c r="IP808" s="7"/>
      <c r="IR808" s="7"/>
      <c r="IT808" s="7"/>
      <c r="IV808" s="7"/>
      <c r="IX808" s="7"/>
      <c r="IZ808" s="7"/>
      <c r="JB808" s="7"/>
      <c r="JD808" s="7"/>
      <c r="JF808" s="7"/>
      <c r="JG808" s="7"/>
      <c r="JI808" s="7"/>
      <c r="JK808" s="7"/>
      <c r="JM808" s="7"/>
      <c r="JO808" s="7"/>
      <c r="JP808" s="7"/>
      <c r="JQ808" s="7"/>
      <c r="JS808" s="7"/>
      <c r="JT808" s="7"/>
      <c r="JU808" s="7"/>
      <c r="JV808" s="7"/>
      <c r="JX808" s="7"/>
      <c r="JZ808" s="7"/>
      <c r="KB808" s="7"/>
      <c r="KD808" s="7"/>
      <c r="KF808" s="7"/>
      <c r="KH808" s="7"/>
      <c r="KJ808" s="7"/>
      <c r="KL808" s="7"/>
      <c r="KN808" s="7"/>
      <c r="KO808" s="7"/>
      <c r="KP808" s="7"/>
      <c r="KQ808" s="7"/>
      <c r="KR808" s="7"/>
      <c r="KT808" s="7"/>
      <c r="KV808" s="7"/>
      <c r="KX808" s="7"/>
      <c r="KZ808" s="7"/>
      <c r="LB808" s="7"/>
      <c r="LD808" s="7"/>
      <c r="LF808" s="7"/>
      <c r="LH808" s="7"/>
      <c r="LJ808" s="7"/>
      <c r="LL808" s="7"/>
      <c r="LN808" s="7"/>
      <c r="LP808" s="7"/>
      <c r="LR808" s="7"/>
      <c r="LT808" s="7"/>
      <c r="LV808" s="7"/>
      <c r="LX808" s="7"/>
      <c r="LY808" s="7"/>
      <c r="LZ808" s="7"/>
      <c r="MA808" s="7"/>
      <c r="MB808" s="7"/>
      <c r="MC808" s="7"/>
      <c r="ME808" s="7"/>
      <c r="MG808" s="7"/>
      <c r="MH808" s="7"/>
      <c r="MJ808" s="7"/>
      <c r="ML808" s="7"/>
      <c r="MM808" s="7"/>
      <c r="MN808" s="7"/>
      <c r="MO808" s="7"/>
      <c r="MQ808" s="7"/>
      <c r="MS808" s="7"/>
      <c r="MU808" s="7"/>
      <c r="MV808" s="7"/>
      <c r="MX808" s="7"/>
      <c r="MY808" s="7"/>
      <c r="MZ808" s="7"/>
      <c r="NB808" s="7"/>
      <c r="ND808" s="7"/>
      <c r="NF808" s="7"/>
      <c r="NH808" s="7"/>
      <c r="NJ808" s="7"/>
      <c r="NL808" s="7"/>
      <c r="NM808" s="7"/>
      <c r="NN808" s="7"/>
      <c r="NO808" s="7"/>
      <c r="NP808" s="7"/>
      <c r="NR808" s="7"/>
      <c r="NT808" s="7"/>
      <c r="NU808" s="7"/>
      <c r="NW808" s="7"/>
      <c r="NY808" s="7"/>
      <c r="OA808" s="7"/>
      <c r="OC808" s="7"/>
      <c r="OE808" s="7"/>
      <c r="OG808" s="7"/>
      <c r="OI808" s="7"/>
      <c r="OK808" s="7"/>
      <c r="OM808" s="7"/>
      <c r="OO808" s="7"/>
      <c r="OQ808" s="7"/>
      <c r="OS808" s="7"/>
      <c r="OT808" s="7"/>
      <c r="OV808" s="7"/>
      <c r="OX808" s="7"/>
      <c r="OZ808" s="7"/>
      <c r="PB808" s="7"/>
      <c r="PD808" s="7"/>
      <c r="PF808" s="7"/>
      <c r="PH808" s="7"/>
      <c r="PJ808" s="7"/>
      <c r="PL808" s="7"/>
      <c r="PN808" s="7"/>
      <c r="PP808" s="7"/>
      <c r="PQ808" s="7"/>
      <c r="PR808" s="7"/>
      <c r="PS808" s="7"/>
      <c r="PT808" s="7"/>
      <c r="PV808" s="7"/>
      <c r="PX808" s="7"/>
      <c r="PZ808" s="7"/>
      <c r="QB808" s="7"/>
      <c r="QD808" s="7"/>
      <c r="QF808" s="7"/>
      <c r="QH808" s="7"/>
      <c r="QJ808" s="7"/>
      <c r="QL808" s="7"/>
      <c r="QN808" s="7"/>
      <c r="QO808" s="7"/>
      <c r="QQ808" s="7"/>
      <c r="QS808" s="7"/>
      <c r="QU808" s="7"/>
      <c r="QV808" s="7"/>
      <c r="QX808" s="7"/>
      <c r="QZ808" s="7"/>
      <c r="RB808" s="7"/>
      <c r="RD808" s="7"/>
      <c r="RF808" s="7"/>
      <c r="RH808" s="7"/>
      <c r="RJ808" s="7"/>
      <c r="RL808" s="7"/>
      <c r="RN808" s="7"/>
      <c r="RP808" s="7"/>
      <c r="RR808" s="7"/>
      <c r="RT808" s="7"/>
      <c r="RV808" s="7"/>
      <c r="RW808" s="7"/>
      <c r="RX808" s="7"/>
      <c r="RZ808" s="7"/>
      <c r="SB808" s="7"/>
      <c r="SD808" s="7"/>
      <c r="SE808" s="7"/>
      <c r="SF808" s="7"/>
      <c r="SH808" s="7"/>
      <c r="SJ808" s="7"/>
      <c r="SL808" s="7"/>
      <c r="SN808" s="7"/>
      <c r="SP808" s="7"/>
      <c r="SR808" s="7"/>
      <c r="ST808" s="7"/>
      <c r="SV808" s="7"/>
      <c r="SW808" s="7"/>
      <c r="SY808" s="7"/>
      <c r="TA808" s="7"/>
      <c r="TC808" s="7"/>
      <c r="TE808" s="7"/>
      <c r="TG808" s="7"/>
      <c r="TI808" s="7"/>
      <c r="TK808" s="7"/>
      <c r="TM808" s="7"/>
      <c r="TO808" s="7"/>
      <c r="TQ808" s="7"/>
      <c r="TS808" s="7"/>
      <c r="TU808" s="7"/>
      <c r="TW808" s="7"/>
      <c r="TY808" s="7"/>
      <c r="UA808" s="7"/>
      <c r="UC808" s="7"/>
      <c r="UE808" s="7"/>
      <c r="UG808" s="7"/>
      <c r="UI808" s="7"/>
      <c r="UK808" s="7"/>
      <c r="UM808" s="7"/>
      <c r="UO808" s="7"/>
      <c r="UQ808" s="7"/>
      <c r="US808" s="7"/>
      <c r="UU808" s="7"/>
      <c r="UW808" s="7"/>
      <c r="UY808" s="7"/>
      <c r="VA808" s="7"/>
      <c r="VC808" s="7"/>
      <c r="VE808" s="7"/>
      <c r="VG808" s="7"/>
      <c r="VI808" s="7"/>
      <c r="VK808" s="7"/>
      <c r="VM808" s="7"/>
      <c r="VO808" s="7"/>
      <c r="VQ808" s="7"/>
      <c r="VS808" s="7"/>
      <c r="VU808" s="7"/>
      <c r="VW808" s="7"/>
      <c r="VY808" s="7"/>
      <c r="WA808" s="7"/>
      <c r="WC808" s="7"/>
      <c r="WE808" s="7"/>
      <c r="WG808" s="7"/>
      <c r="WI808" s="7"/>
      <c r="WK808" s="7"/>
      <c r="WM808" s="7"/>
      <c r="WO808" s="7"/>
      <c r="WQ808" s="7"/>
      <c r="WS808" s="7"/>
      <c r="WU808" s="7"/>
      <c r="WW808" s="7"/>
      <c r="WY808" s="7"/>
      <c r="XA808" s="7"/>
      <c r="XC808" s="7"/>
      <c r="XE808" s="7"/>
      <c r="XG808" s="7"/>
      <c r="XI808" s="7"/>
      <c r="XK808" s="7"/>
      <c r="XM808" s="7"/>
      <c r="XO808" s="7"/>
      <c r="XQ808" s="7"/>
      <c r="XS808" s="7"/>
      <c r="XU808" s="7"/>
      <c r="XW808" s="7"/>
      <c r="XY808" s="7"/>
      <c r="YA808" s="7"/>
      <c r="YC808" s="7"/>
      <c r="YE808" s="7"/>
      <c r="YG808" s="7"/>
      <c r="YI808" s="7"/>
      <c r="YK808" s="7"/>
      <c r="YM808" s="7"/>
    </row>
    <row r="809" spans="5:663" s="80" customFormat="1" x14ac:dyDescent="0.2">
      <c r="E809" s="7"/>
      <c r="G809" s="7"/>
      <c r="I809" s="7"/>
      <c r="K809" s="7"/>
      <c r="M809" s="7"/>
      <c r="O809" s="7"/>
      <c r="Q809" s="7"/>
      <c r="S809" s="7"/>
      <c r="U809" s="7"/>
      <c r="W809" s="7"/>
      <c r="Y809" s="7"/>
      <c r="AA809" s="7"/>
      <c r="AC809" s="7"/>
      <c r="AE809" s="7"/>
      <c r="AG809" s="7"/>
      <c r="AH809" s="7"/>
      <c r="AI809" s="7"/>
      <c r="AJ809" s="7"/>
      <c r="AK809" s="7"/>
      <c r="AL809" s="7"/>
      <c r="AM809" s="7"/>
      <c r="AO809" s="7"/>
      <c r="AQ809" s="7"/>
      <c r="AS809" s="7"/>
      <c r="AU809" s="7"/>
      <c r="AW809" s="7"/>
      <c r="AY809" s="7"/>
      <c r="BA809" s="7"/>
      <c r="BC809" s="7"/>
      <c r="BE809" s="7"/>
      <c r="BG809" s="7"/>
      <c r="BI809" s="7"/>
      <c r="BK809" s="7"/>
      <c r="BM809" s="7"/>
      <c r="BO809" s="7"/>
      <c r="BQ809" s="7"/>
      <c r="BS809" s="7"/>
      <c r="BT809" s="7"/>
      <c r="BU809" s="7"/>
      <c r="BW809" s="7"/>
      <c r="BY809" s="7"/>
      <c r="CA809" s="7"/>
      <c r="CC809" s="7"/>
      <c r="CE809" s="7"/>
      <c r="CG809" s="7"/>
      <c r="CH809" s="7"/>
      <c r="CI809" s="7"/>
      <c r="CJ809" s="7"/>
      <c r="CL809" s="7"/>
      <c r="CN809" s="7"/>
      <c r="CP809" s="7"/>
      <c r="CR809" s="7"/>
      <c r="CT809" s="7"/>
      <c r="CV809" s="7"/>
      <c r="CW809" s="7"/>
      <c r="CY809" s="7"/>
      <c r="DA809" s="7"/>
      <c r="DC809" s="7"/>
      <c r="DE809" s="7"/>
      <c r="DG809" s="7"/>
      <c r="DI809" s="7"/>
      <c r="DK809" s="7"/>
      <c r="DM809" s="7"/>
      <c r="DO809" s="7"/>
      <c r="DQ809" s="7"/>
      <c r="DR809" s="7"/>
      <c r="DS809" s="7"/>
      <c r="DT809" s="7"/>
      <c r="DV809" s="7"/>
      <c r="DX809" s="7"/>
      <c r="DY809" s="7"/>
      <c r="DZ809" s="7"/>
      <c r="EB809" s="7"/>
      <c r="ED809" s="7"/>
      <c r="EF809" s="7"/>
      <c r="EG809" s="7"/>
      <c r="EI809" s="7"/>
      <c r="EJ809" s="7"/>
      <c r="EL809" s="7"/>
      <c r="EN809" s="7"/>
      <c r="EP809" s="7"/>
      <c r="ER809" s="7"/>
      <c r="ET809" s="7"/>
      <c r="EV809" s="7"/>
      <c r="EX809" s="7"/>
      <c r="EZ809" s="7"/>
      <c r="FB809" s="7"/>
      <c r="FD809" s="7"/>
      <c r="FE809" s="7"/>
      <c r="FF809" s="7"/>
      <c r="FH809" s="7"/>
      <c r="FJ809" s="7"/>
      <c r="FL809" s="7"/>
      <c r="FN809" s="7"/>
      <c r="FP809" s="7"/>
      <c r="FR809" s="7"/>
      <c r="FT809" s="7"/>
      <c r="FV809" s="7"/>
      <c r="FW809" s="7"/>
      <c r="FY809" s="7"/>
      <c r="GA809" s="7"/>
      <c r="GC809" s="7"/>
      <c r="GE809" s="7"/>
      <c r="GG809" s="7"/>
      <c r="GI809" s="7"/>
      <c r="GJ809" s="7"/>
      <c r="GK809" s="7"/>
      <c r="GL809" s="7"/>
      <c r="GM809" s="7"/>
      <c r="GN809" s="7"/>
      <c r="GO809" s="7"/>
      <c r="GP809" s="7"/>
      <c r="GR809" s="7"/>
      <c r="GT809" s="7"/>
      <c r="GV809" s="7"/>
      <c r="GX809" s="7"/>
      <c r="GZ809" s="7"/>
      <c r="HA809" s="7"/>
      <c r="HC809" s="7"/>
      <c r="HE809" s="7"/>
      <c r="HG809" s="7"/>
      <c r="HI809" s="7"/>
      <c r="HK809" s="7"/>
      <c r="HM809" s="7"/>
      <c r="HO809" s="7"/>
      <c r="HQ809" s="7"/>
      <c r="HS809" s="7"/>
      <c r="HU809" s="7"/>
      <c r="HW809" s="7"/>
      <c r="HY809" s="7"/>
      <c r="IA809" s="7"/>
      <c r="IC809" s="7"/>
      <c r="IE809" s="7"/>
      <c r="IF809" s="7"/>
      <c r="IG809" s="7"/>
      <c r="IH809" s="7"/>
      <c r="IJ809" s="7"/>
      <c r="IL809" s="7"/>
      <c r="IN809" s="7"/>
      <c r="IO809" s="7"/>
      <c r="IP809" s="7"/>
      <c r="IR809" s="7"/>
      <c r="IT809" s="7"/>
      <c r="IV809" s="7"/>
      <c r="IX809" s="7"/>
      <c r="IZ809" s="7"/>
      <c r="JB809" s="7"/>
      <c r="JD809" s="7"/>
      <c r="JF809" s="7"/>
      <c r="JG809" s="7"/>
      <c r="JI809" s="7"/>
      <c r="JK809" s="7"/>
      <c r="JM809" s="7"/>
      <c r="JO809" s="7"/>
      <c r="JP809" s="7"/>
      <c r="JQ809" s="7"/>
      <c r="JS809" s="7"/>
      <c r="JT809" s="7"/>
      <c r="JU809" s="7"/>
      <c r="JV809" s="7"/>
      <c r="JX809" s="7"/>
      <c r="JZ809" s="7"/>
      <c r="KB809" s="7"/>
      <c r="KD809" s="7"/>
      <c r="KF809" s="7"/>
      <c r="KH809" s="7"/>
      <c r="KJ809" s="7"/>
      <c r="KL809" s="7"/>
      <c r="KN809" s="7"/>
      <c r="KO809" s="7"/>
      <c r="KP809" s="7"/>
      <c r="KQ809" s="7"/>
      <c r="KR809" s="7"/>
      <c r="KT809" s="7"/>
      <c r="KV809" s="7"/>
      <c r="KX809" s="7"/>
      <c r="KZ809" s="7"/>
      <c r="LB809" s="7"/>
      <c r="LD809" s="7"/>
      <c r="LF809" s="7"/>
      <c r="LH809" s="7"/>
      <c r="LJ809" s="7"/>
      <c r="LL809" s="7"/>
      <c r="LN809" s="7"/>
      <c r="LP809" s="7"/>
      <c r="LR809" s="7"/>
      <c r="LT809" s="7"/>
      <c r="LV809" s="7"/>
      <c r="LX809" s="7"/>
      <c r="LY809" s="7"/>
      <c r="LZ809" s="7"/>
      <c r="MA809" s="7"/>
      <c r="MB809" s="7"/>
      <c r="MC809" s="7"/>
      <c r="ME809" s="7"/>
      <c r="MG809" s="7"/>
      <c r="MH809" s="7"/>
      <c r="MJ809" s="7"/>
      <c r="ML809" s="7"/>
      <c r="MM809" s="7"/>
      <c r="MN809" s="7"/>
      <c r="MO809" s="7"/>
      <c r="MQ809" s="7"/>
      <c r="MS809" s="7"/>
      <c r="MU809" s="7"/>
      <c r="MV809" s="7"/>
      <c r="MX809" s="7"/>
      <c r="MY809" s="7"/>
      <c r="MZ809" s="7"/>
      <c r="NB809" s="7"/>
      <c r="ND809" s="7"/>
      <c r="NF809" s="7"/>
      <c r="NH809" s="7"/>
      <c r="NJ809" s="7"/>
      <c r="NL809" s="7"/>
      <c r="NM809" s="7"/>
      <c r="NN809" s="7"/>
      <c r="NO809" s="7"/>
      <c r="NP809" s="7"/>
      <c r="NR809" s="7"/>
      <c r="NT809" s="7"/>
      <c r="NU809" s="7"/>
      <c r="NW809" s="7"/>
      <c r="NY809" s="7"/>
      <c r="OA809" s="7"/>
      <c r="OC809" s="7"/>
      <c r="OE809" s="7"/>
      <c r="OG809" s="7"/>
      <c r="OI809" s="7"/>
      <c r="OK809" s="7"/>
      <c r="OM809" s="7"/>
      <c r="OO809" s="7"/>
      <c r="OQ809" s="7"/>
      <c r="OS809" s="7"/>
      <c r="OT809" s="7"/>
      <c r="OV809" s="7"/>
      <c r="OX809" s="7"/>
      <c r="OZ809" s="7"/>
      <c r="PB809" s="7"/>
      <c r="PD809" s="7"/>
      <c r="PF809" s="7"/>
      <c r="PH809" s="7"/>
      <c r="PJ809" s="7"/>
      <c r="PL809" s="7"/>
      <c r="PN809" s="7"/>
      <c r="PP809" s="7"/>
      <c r="PQ809" s="7"/>
      <c r="PR809" s="7"/>
      <c r="PS809" s="7"/>
      <c r="PT809" s="7"/>
      <c r="PV809" s="7"/>
      <c r="PX809" s="7"/>
      <c r="PZ809" s="7"/>
      <c r="QB809" s="7"/>
      <c r="QD809" s="7"/>
      <c r="QF809" s="7"/>
      <c r="QH809" s="7"/>
      <c r="QJ809" s="7"/>
      <c r="QL809" s="7"/>
      <c r="QN809" s="7"/>
      <c r="QO809" s="7"/>
      <c r="QQ809" s="7"/>
      <c r="QS809" s="7"/>
      <c r="QU809" s="7"/>
      <c r="QV809" s="7"/>
      <c r="QX809" s="7"/>
      <c r="QZ809" s="7"/>
      <c r="RB809" s="7"/>
      <c r="RD809" s="7"/>
      <c r="RF809" s="7"/>
      <c r="RH809" s="7"/>
      <c r="RJ809" s="7"/>
      <c r="RL809" s="7"/>
      <c r="RN809" s="7"/>
      <c r="RP809" s="7"/>
      <c r="RR809" s="7"/>
      <c r="RT809" s="7"/>
      <c r="RV809" s="7"/>
      <c r="RW809" s="7"/>
      <c r="RX809" s="7"/>
      <c r="RZ809" s="7"/>
      <c r="SB809" s="7"/>
      <c r="SD809" s="7"/>
      <c r="SE809" s="7"/>
      <c r="SF809" s="7"/>
      <c r="SH809" s="7"/>
      <c r="SJ809" s="7"/>
      <c r="SL809" s="7"/>
      <c r="SN809" s="7"/>
      <c r="SP809" s="7"/>
      <c r="SR809" s="7"/>
      <c r="ST809" s="7"/>
      <c r="SV809" s="7"/>
      <c r="SW809" s="7"/>
      <c r="SY809" s="7"/>
      <c r="TA809" s="7"/>
      <c r="TC809" s="7"/>
      <c r="TE809" s="7"/>
      <c r="TG809" s="7"/>
      <c r="TI809" s="7"/>
      <c r="TK809" s="7"/>
      <c r="TM809" s="7"/>
      <c r="TO809" s="7"/>
      <c r="TQ809" s="7"/>
      <c r="TS809" s="7"/>
      <c r="TU809" s="7"/>
      <c r="TW809" s="7"/>
      <c r="TY809" s="7"/>
      <c r="UA809" s="7"/>
      <c r="UC809" s="7"/>
      <c r="UE809" s="7"/>
      <c r="UG809" s="7"/>
      <c r="UI809" s="7"/>
      <c r="UK809" s="7"/>
      <c r="UM809" s="7"/>
      <c r="UO809" s="7"/>
      <c r="UQ809" s="7"/>
      <c r="US809" s="7"/>
      <c r="UU809" s="7"/>
      <c r="UW809" s="7"/>
      <c r="UY809" s="7"/>
      <c r="VA809" s="7"/>
      <c r="VC809" s="7"/>
      <c r="VE809" s="7"/>
      <c r="VG809" s="7"/>
      <c r="VI809" s="7"/>
      <c r="VK809" s="7"/>
      <c r="VM809" s="7"/>
      <c r="VO809" s="7"/>
      <c r="VQ809" s="7"/>
      <c r="VS809" s="7"/>
      <c r="VU809" s="7"/>
      <c r="VW809" s="7"/>
      <c r="VY809" s="7"/>
      <c r="WA809" s="7"/>
      <c r="WC809" s="7"/>
      <c r="WE809" s="7"/>
      <c r="WG809" s="7"/>
      <c r="WI809" s="7"/>
      <c r="WK809" s="7"/>
      <c r="WM809" s="7"/>
      <c r="WO809" s="7"/>
      <c r="WQ809" s="7"/>
      <c r="WS809" s="7"/>
      <c r="WU809" s="7"/>
      <c r="WW809" s="7"/>
      <c r="WY809" s="7"/>
      <c r="XA809" s="7"/>
      <c r="XC809" s="7"/>
      <c r="XE809" s="7"/>
      <c r="XG809" s="7"/>
      <c r="XI809" s="7"/>
      <c r="XK809" s="7"/>
      <c r="XM809" s="7"/>
      <c r="XO809" s="7"/>
      <c r="XQ809" s="7"/>
      <c r="XS809" s="7"/>
      <c r="XU809" s="7"/>
      <c r="XW809" s="7"/>
      <c r="XY809" s="7"/>
      <c r="YA809" s="7"/>
      <c r="YC809" s="7"/>
      <c r="YE809" s="7"/>
      <c r="YG809" s="7"/>
      <c r="YI809" s="7"/>
      <c r="YK809" s="7"/>
      <c r="YM809" s="7"/>
    </row>
    <row r="810" spans="5:663" s="80" customFormat="1" x14ac:dyDescent="0.2">
      <c r="E810" s="7"/>
      <c r="G810" s="7"/>
      <c r="I810" s="7"/>
      <c r="K810" s="7"/>
      <c r="M810" s="7"/>
      <c r="O810" s="7"/>
      <c r="Q810" s="7"/>
      <c r="S810" s="7"/>
      <c r="U810" s="7"/>
      <c r="W810" s="7"/>
      <c r="Y810" s="7"/>
      <c r="AA810" s="7"/>
      <c r="AC810" s="7"/>
      <c r="AE810" s="7"/>
      <c r="AG810" s="7"/>
      <c r="AH810" s="7"/>
      <c r="AI810" s="7"/>
      <c r="AJ810" s="7"/>
      <c r="AK810" s="7"/>
      <c r="AL810" s="7"/>
      <c r="AM810" s="7"/>
      <c r="AO810" s="7"/>
      <c r="AQ810" s="7"/>
      <c r="AS810" s="7"/>
      <c r="AU810" s="7"/>
      <c r="AW810" s="7"/>
      <c r="AY810" s="7"/>
      <c r="BA810" s="7"/>
      <c r="BC810" s="7"/>
      <c r="BE810" s="7"/>
      <c r="BG810" s="7"/>
      <c r="BI810" s="7"/>
      <c r="BK810" s="7"/>
      <c r="BM810" s="7"/>
      <c r="BO810" s="7"/>
      <c r="BQ810" s="7"/>
      <c r="BS810" s="7"/>
      <c r="BT810" s="7"/>
      <c r="BU810" s="7"/>
      <c r="BW810" s="7"/>
      <c r="BY810" s="7"/>
      <c r="CA810" s="7"/>
      <c r="CC810" s="7"/>
      <c r="CE810" s="7"/>
      <c r="CG810" s="7"/>
      <c r="CH810" s="7"/>
      <c r="CI810" s="7"/>
      <c r="CJ810" s="7"/>
      <c r="CL810" s="7"/>
      <c r="CN810" s="7"/>
      <c r="CP810" s="7"/>
      <c r="CR810" s="7"/>
      <c r="CT810" s="7"/>
      <c r="CV810" s="7"/>
      <c r="CW810" s="7"/>
      <c r="CY810" s="7"/>
      <c r="DA810" s="7"/>
      <c r="DC810" s="7"/>
      <c r="DE810" s="7"/>
      <c r="DG810" s="7"/>
      <c r="DI810" s="7"/>
      <c r="DK810" s="7"/>
      <c r="DM810" s="7"/>
      <c r="DO810" s="7"/>
      <c r="DQ810" s="7"/>
      <c r="DR810" s="7"/>
      <c r="DS810" s="7"/>
      <c r="DT810" s="7"/>
      <c r="DV810" s="7"/>
      <c r="DX810" s="7"/>
      <c r="DY810" s="7"/>
      <c r="DZ810" s="7"/>
      <c r="EB810" s="7"/>
      <c r="ED810" s="7"/>
      <c r="EF810" s="7"/>
      <c r="EG810" s="7"/>
      <c r="EI810" s="7"/>
      <c r="EJ810" s="7"/>
      <c r="EL810" s="7"/>
      <c r="EN810" s="7"/>
      <c r="EP810" s="7"/>
      <c r="ER810" s="7"/>
      <c r="ET810" s="7"/>
      <c r="EV810" s="7"/>
      <c r="EX810" s="7"/>
      <c r="EZ810" s="7"/>
      <c r="FB810" s="7"/>
      <c r="FD810" s="7"/>
      <c r="FE810" s="7"/>
      <c r="FF810" s="7"/>
      <c r="FH810" s="7"/>
      <c r="FJ810" s="7"/>
      <c r="FL810" s="7"/>
      <c r="FN810" s="7"/>
      <c r="FP810" s="7"/>
      <c r="FR810" s="7"/>
      <c r="FT810" s="7"/>
      <c r="FV810" s="7"/>
      <c r="FW810" s="7"/>
      <c r="FY810" s="7"/>
      <c r="GA810" s="7"/>
      <c r="GC810" s="7"/>
      <c r="GE810" s="7"/>
      <c r="GG810" s="7"/>
      <c r="GI810" s="7"/>
      <c r="GJ810" s="7"/>
      <c r="GK810" s="7"/>
      <c r="GL810" s="7"/>
      <c r="GM810" s="7"/>
      <c r="GN810" s="7"/>
      <c r="GO810" s="7"/>
      <c r="GP810" s="7"/>
      <c r="GR810" s="7"/>
      <c r="GT810" s="7"/>
      <c r="GV810" s="7"/>
      <c r="GX810" s="7"/>
      <c r="GZ810" s="7"/>
      <c r="HA810" s="7"/>
      <c r="HC810" s="7"/>
      <c r="HE810" s="7"/>
      <c r="HG810" s="7"/>
      <c r="HI810" s="7"/>
      <c r="HK810" s="7"/>
      <c r="HM810" s="7"/>
      <c r="HO810" s="7"/>
      <c r="HQ810" s="7"/>
      <c r="HS810" s="7"/>
      <c r="HU810" s="7"/>
      <c r="HW810" s="7"/>
      <c r="HY810" s="7"/>
      <c r="IA810" s="7"/>
      <c r="IC810" s="7"/>
      <c r="IE810" s="7"/>
      <c r="IF810" s="7"/>
      <c r="IG810" s="7"/>
      <c r="IH810" s="7"/>
      <c r="IJ810" s="7"/>
      <c r="IL810" s="7"/>
      <c r="IN810" s="7"/>
      <c r="IO810" s="7"/>
      <c r="IP810" s="7"/>
      <c r="IR810" s="7"/>
      <c r="IT810" s="7"/>
      <c r="IV810" s="7"/>
      <c r="IX810" s="7"/>
      <c r="IZ810" s="7"/>
      <c r="JB810" s="7"/>
      <c r="JD810" s="7"/>
      <c r="JF810" s="7"/>
      <c r="JG810" s="7"/>
      <c r="JI810" s="7"/>
      <c r="JK810" s="7"/>
      <c r="JM810" s="7"/>
      <c r="JO810" s="7"/>
      <c r="JP810" s="7"/>
      <c r="JQ810" s="7"/>
      <c r="JS810" s="7"/>
      <c r="JT810" s="7"/>
      <c r="JU810" s="7"/>
      <c r="JV810" s="7"/>
      <c r="JX810" s="7"/>
      <c r="JZ810" s="7"/>
      <c r="KB810" s="7"/>
      <c r="KD810" s="7"/>
      <c r="KF810" s="7"/>
      <c r="KH810" s="7"/>
      <c r="KJ810" s="7"/>
      <c r="KL810" s="7"/>
      <c r="KN810" s="7"/>
      <c r="KO810" s="7"/>
      <c r="KP810" s="7"/>
      <c r="KQ810" s="7"/>
      <c r="KR810" s="7"/>
      <c r="KT810" s="7"/>
      <c r="KV810" s="7"/>
      <c r="KX810" s="7"/>
      <c r="KZ810" s="7"/>
      <c r="LB810" s="7"/>
      <c r="LD810" s="7"/>
      <c r="LF810" s="7"/>
      <c r="LH810" s="7"/>
      <c r="LJ810" s="7"/>
      <c r="LL810" s="7"/>
      <c r="LN810" s="7"/>
      <c r="LP810" s="7"/>
      <c r="LR810" s="7"/>
      <c r="LT810" s="7"/>
      <c r="LV810" s="7"/>
      <c r="LX810" s="7"/>
      <c r="LY810" s="7"/>
      <c r="LZ810" s="7"/>
      <c r="MA810" s="7"/>
      <c r="MB810" s="7"/>
      <c r="MC810" s="7"/>
      <c r="ME810" s="7"/>
      <c r="MG810" s="7"/>
      <c r="MH810" s="7"/>
      <c r="MJ810" s="7"/>
      <c r="ML810" s="7"/>
      <c r="MM810" s="7"/>
      <c r="MN810" s="7"/>
      <c r="MO810" s="7"/>
      <c r="MQ810" s="7"/>
      <c r="MS810" s="7"/>
      <c r="MU810" s="7"/>
      <c r="MV810" s="7"/>
      <c r="MX810" s="7"/>
      <c r="MY810" s="7"/>
      <c r="MZ810" s="7"/>
      <c r="NB810" s="7"/>
      <c r="ND810" s="7"/>
      <c r="NF810" s="7"/>
      <c r="NH810" s="7"/>
      <c r="NJ810" s="7"/>
      <c r="NL810" s="7"/>
      <c r="NM810" s="7"/>
      <c r="NN810" s="7"/>
      <c r="NO810" s="7"/>
      <c r="NP810" s="7"/>
      <c r="NR810" s="7"/>
      <c r="NT810" s="7"/>
      <c r="NU810" s="7"/>
      <c r="NW810" s="7"/>
      <c r="NY810" s="7"/>
      <c r="OA810" s="7"/>
      <c r="OC810" s="7"/>
      <c r="OE810" s="7"/>
      <c r="OG810" s="7"/>
      <c r="OI810" s="7"/>
      <c r="OK810" s="7"/>
      <c r="OM810" s="7"/>
      <c r="OO810" s="7"/>
      <c r="OQ810" s="7"/>
      <c r="OS810" s="7"/>
      <c r="OT810" s="7"/>
      <c r="OV810" s="7"/>
      <c r="OX810" s="7"/>
      <c r="OZ810" s="7"/>
      <c r="PB810" s="7"/>
      <c r="PD810" s="7"/>
      <c r="PF810" s="7"/>
      <c r="PH810" s="7"/>
      <c r="PJ810" s="7"/>
      <c r="PL810" s="7"/>
      <c r="PN810" s="7"/>
      <c r="PP810" s="7"/>
      <c r="PQ810" s="7"/>
      <c r="PR810" s="7"/>
      <c r="PS810" s="7"/>
      <c r="PT810" s="7"/>
      <c r="PV810" s="7"/>
      <c r="PX810" s="7"/>
      <c r="PZ810" s="7"/>
      <c r="QB810" s="7"/>
      <c r="QD810" s="7"/>
      <c r="QF810" s="7"/>
      <c r="QH810" s="7"/>
      <c r="QJ810" s="7"/>
      <c r="QL810" s="7"/>
      <c r="QN810" s="7"/>
      <c r="QO810" s="7"/>
      <c r="QQ810" s="7"/>
      <c r="QS810" s="7"/>
      <c r="QU810" s="7"/>
      <c r="QV810" s="7"/>
      <c r="QX810" s="7"/>
      <c r="QZ810" s="7"/>
      <c r="RB810" s="7"/>
      <c r="RD810" s="7"/>
      <c r="RF810" s="7"/>
      <c r="RH810" s="7"/>
      <c r="RJ810" s="7"/>
      <c r="RL810" s="7"/>
      <c r="RN810" s="7"/>
      <c r="RP810" s="7"/>
      <c r="RR810" s="7"/>
      <c r="RT810" s="7"/>
      <c r="RV810" s="7"/>
      <c r="RW810" s="7"/>
      <c r="RX810" s="7"/>
      <c r="RZ810" s="7"/>
      <c r="SB810" s="7"/>
      <c r="SD810" s="7"/>
      <c r="SE810" s="7"/>
      <c r="SF810" s="7"/>
      <c r="SH810" s="7"/>
      <c r="SJ810" s="7"/>
      <c r="SL810" s="7"/>
      <c r="SN810" s="7"/>
      <c r="SP810" s="7"/>
      <c r="SR810" s="7"/>
      <c r="ST810" s="7"/>
      <c r="SV810" s="7"/>
      <c r="SW810" s="7"/>
      <c r="SY810" s="7"/>
      <c r="TA810" s="7"/>
      <c r="TC810" s="7"/>
      <c r="TE810" s="7"/>
      <c r="TG810" s="7"/>
      <c r="TI810" s="7"/>
      <c r="TK810" s="7"/>
      <c r="TM810" s="7"/>
      <c r="TO810" s="7"/>
      <c r="TQ810" s="7"/>
      <c r="TS810" s="7"/>
      <c r="TU810" s="7"/>
      <c r="TW810" s="7"/>
      <c r="TY810" s="7"/>
      <c r="UA810" s="7"/>
      <c r="UC810" s="7"/>
      <c r="UE810" s="7"/>
      <c r="UG810" s="7"/>
      <c r="UI810" s="7"/>
      <c r="UK810" s="7"/>
      <c r="UM810" s="7"/>
      <c r="UO810" s="7"/>
      <c r="UQ810" s="7"/>
      <c r="US810" s="7"/>
      <c r="UU810" s="7"/>
      <c r="UW810" s="7"/>
      <c r="UY810" s="7"/>
      <c r="VA810" s="7"/>
      <c r="VC810" s="7"/>
      <c r="VE810" s="7"/>
      <c r="VG810" s="7"/>
      <c r="VI810" s="7"/>
      <c r="VK810" s="7"/>
      <c r="VM810" s="7"/>
      <c r="VO810" s="7"/>
      <c r="VQ810" s="7"/>
      <c r="VS810" s="7"/>
      <c r="VU810" s="7"/>
      <c r="VW810" s="7"/>
      <c r="VY810" s="7"/>
      <c r="WA810" s="7"/>
      <c r="WC810" s="7"/>
      <c r="WE810" s="7"/>
      <c r="WG810" s="7"/>
      <c r="WI810" s="7"/>
      <c r="WK810" s="7"/>
      <c r="WM810" s="7"/>
      <c r="WO810" s="7"/>
      <c r="WQ810" s="7"/>
      <c r="WS810" s="7"/>
      <c r="WU810" s="7"/>
      <c r="WW810" s="7"/>
      <c r="WY810" s="7"/>
      <c r="XA810" s="7"/>
      <c r="XC810" s="7"/>
      <c r="XE810" s="7"/>
      <c r="XG810" s="7"/>
      <c r="XI810" s="7"/>
      <c r="XK810" s="7"/>
      <c r="XM810" s="7"/>
      <c r="XO810" s="7"/>
      <c r="XQ810" s="7"/>
      <c r="XS810" s="7"/>
      <c r="XU810" s="7"/>
      <c r="XW810" s="7"/>
      <c r="XY810" s="7"/>
      <c r="YA810" s="7"/>
      <c r="YC810" s="7"/>
      <c r="YE810" s="7"/>
      <c r="YG810" s="7"/>
      <c r="YI810" s="7"/>
      <c r="YK810" s="7"/>
      <c r="YM810" s="7"/>
    </row>
    <row r="811" spans="5:663" s="80" customFormat="1" x14ac:dyDescent="0.2">
      <c r="E811" s="7"/>
      <c r="G811" s="7"/>
      <c r="I811" s="7"/>
      <c r="K811" s="7"/>
      <c r="M811" s="7"/>
      <c r="O811" s="7"/>
      <c r="Q811" s="7"/>
      <c r="S811" s="7"/>
      <c r="U811" s="7"/>
      <c r="W811" s="7"/>
      <c r="Y811" s="7"/>
      <c r="AA811" s="7"/>
      <c r="AC811" s="7"/>
      <c r="AE811" s="7"/>
      <c r="AG811" s="7"/>
      <c r="AH811" s="7"/>
      <c r="AI811" s="7"/>
      <c r="AJ811" s="7"/>
      <c r="AK811" s="7"/>
      <c r="AL811" s="7"/>
      <c r="AM811" s="7"/>
      <c r="AO811" s="7"/>
      <c r="AQ811" s="7"/>
      <c r="AS811" s="7"/>
      <c r="AU811" s="7"/>
      <c r="AW811" s="7"/>
      <c r="AY811" s="7"/>
      <c r="BA811" s="7"/>
      <c r="BC811" s="7"/>
      <c r="BE811" s="7"/>
      <c r="BG811" s="7"/>
      <c r="BI811" s="7"/>
      <c r="BK811" s="7"/>
      <c r="BM811" s="7"/>
      <c r="BO811" s="7"/>
      <c r="BQ811" s="7"/>
      <c r="BS811" s="7"/>
      <c r="BT811" s="7"/>
      <c r="BU811" s="7"/>
      <c r="BW811" s="7"/>
      <c r="BY811" s="7"/>
      <c r="CA811" s="7"/>
      <c r="CC811" s="7"/>
      <c r="CE811" s="7"/>
      <c r="CG811" s="7"/>
      <c r="CH811" s="7"/>
      <c r="CI811" s="7"/>
      <c r="CJ811" s="7"/>
      <c r="CL811" s="7"/>
      <c r="CN811" s="7"/>
      <c r="CP811" s="7"/>
      <c r="CR811" s="7"/>
      <c r="CT811" s="7"/>
      <c r="CV811" s="7"/>
      <c r="CW811" s="7"/>
      <c r="CY811" s="7"/>
      <c r="DA811" s="7"/>
      <c r="DC811" s="7"/>
      <c r="DE811" s="7"/>
      <c r="DG811" s="7"/>
      <c r="DI811" s="7"/>
      <c r="DK811" s="7"/>
      <c r="DM811" s="7"/>
      <c r="DO811" s="7"/>
      <c r="DQ811" s="7"/>
      <c r="DR811" s="7"/>
      <c r="DS811" s="7"/>
      <c r="DT811" s="7"/>
      <c r="DV811" s="7"/>
      <c r="DX811" s="7"/>
      <c r="DY811" s="7"/>
      <c r="DZ811" s="7"/>
      <c r="EB811" s="7"/>
      <c r="ED811" s="7"/>
      <c r="EF811" s="7"/>
      <c r="EG811" s="7"/>
      <c r="EI811" s="7"/>
      <c r="EJ811" s="7"/>
      <c r="EL811" s="7"/>
      <c r="EN811" s="7"/>
      <c r="EP811" s="7"/>
      <c r="ER811" s="7"/>
      <c r="ET811" s="7"/>
      <c r="EV811" s="7"/>
      <c r="EX811" s="7"/>
      <c r="EZ811" s="7"/>
      <c r="FB811" s="7"/>
      <c r="FD811" s="7"/>
      <c r="FE811" s="7"/>
      <c r="FF811" s="7"/>
      <c r="FH811" s="7"/>
      <c r="FJ811" s="7"/>
      <c r="FL811" s="7"/>
      <c r="FN811" s="7"/>
      <c r="FP811" s="7"/>
      <c r="FR811" s="7"/>
      <c r="FT811" s="7"/>
      <c r="FV811" s="7"/>
      <c r="FW811" s="7"/>
      <c r="FY811" s="7"/>
      <c r="GA811" s="7"/>
      <c r="GC811" s="7"/>
      <c r="GE811" s="7"/>
      <c r="GG811" s="7"/>
      <c r="GI811" s="7"/>
      <c r="GJ811" s="7"/>
      <c r="GK811" s="7"/>
      <c r="GL811" s="7"/>
      <c r="GM811" s="7"/>
      <c r="GN811" s="7"/>
      <c r="GO811" s="7"/>
      <c r="GP811" s="7"/>
      <c r="GR811" s="7"/>
      <c r="GT811" s="7"/>
      <c r="GV811" s="7"/>
      <c r="GX811" s="7"/>
      <c r="GZ811" s="7"/>
      <c r="HA811" s="7"/>
      <c r="HC811" s="7"/>
      <c r="HE811" s="7"/>
      <c r="HG811" s="7"/>
      <c r="HI811" s="7"/>
      <c r="HK811" s="7"/>
      <c r="HM811" s="7"/>
      <c r="HO811" s="7"/>
      <c r="HQ811" s="7"/>
      <c r="HS811" s="7"/>
      <c r="HU811" s="7"/>
      <c r="HW811" s="7"/>
      <c r="HY811" s="7"/>
      <c r="IA811" s="7"/>
      <c r="IC811" s="7"/>
      <c r="IE811" s="7"/>
      <c r="IF811" s="7"/>
      <c r="IG811" s="7"/>
      <c r="IH811" s="7"/>
      <c r="IJ811" s="7"/>
      <c r="IL811" s="7"/>
      <c r="IN811" s="7"/>
      <c r="IO811" s="7"/>
      <c r="IP811" s="7"/>
      <c r="IR811" s="7"/>
      <c r="IT811" s="7"/>
      <c r="IV811" s="7"/>
      <c r="IX811" s="7"/>
      <c r="IZ811" s="7"/>
      <c r="JB811" s="7"/>
      <c r="JD811" s="7"/>
      <c r="JF811" s="7"/>
      <c r="JG811" s="7"/>
      <c r="JI811" s="7"/>
      <c r="JK811" s="7"/>
      <c r="JM811" s="7"/>
      <c r="JO811" s="7"/>
      <c r="JP811" s="7"/>
      <c r="JQ811" s="7"/>
      <c r="JS811" s="7"/>
      <c r="JT811" s="7"/>
      <c r="JU811" s="7"/>
      <c r="JV811" s="7"/>
      <c r="JX811" s="7"/>
      <c r="JZ811" s="7"/>
      <c r="KB811" s="7"/>
      <c r="KD811" s="7"/>
      <c r="KF811" s="7"/>
      <c r="KH811" s="7"/>
      <c r="KJ811" s="7"/>
      <c r="KL811" s="7"/>
      <c r="KN811" s="7"/>
      <c r="KO811" s="7"/>
      <c r="KP811" s="7"/>
      <c r="KQ811" s="7"/>
      <c r="KR811" s="7"/>
      <c r="KT811" s="7"/>
      <c r="KV811" s="7"/>
      <c r="KX811" s="7"/>
      <c r="KZ811" s="7"/>
      <c r="LB811" s="7"/>
      <c r="LD811" s="7"/>
      <c r="LF811" s="7"/>
      <c r="LH811" s="7"/>
      <c r="LJ811" s="7"/>
      <c r="LL811" s="7"/>
      <c r="LN811" s="7"/>
      <c r="LP811" s="7"/>
      <c r="LR811" s="7"/>
      <c r="LT811" s="7"/>
      <c r="LV811" s="7"/>
      <c r="LX811" s="7"/>
      <c r="LY811" s="7"/>
      <c r="LZ811" s="7"/>
      <c r="MA811" s="7"/>
      <c r="MB811" s="7"/>
      <c r="MC811" s="7"/>
      <c r="ME811" s="7"/>
      <c r="MG811" s="7"/>
      <c r="MH811" s="7"/>
      <c r="MJ811" s="7"/>
      <c r="ML811" s="7"/>
      <c r="MM811" s="7"/>
      <c r="MN811" s="7"/>
      <c r="MO811" s="7"/>
      <c r="MQ811" s="7"/>
      <c r="MS811" s="7"/>
      <c r="MU811" s="7"/>
      <c r="MV811" s="7"/>
      <c r="MX811" s="7"/>
      <c r="MY811" s="7"/>
      <c r="MZ811" s="7"/>
      <c r="NB811" s="7"/>
      <c r="ND811" s="7"/>
      <c r="NF811" s="7"/>
      <c r="NH811" s="7"/>
      <c r="NJ811" s="7"/>
      <c r="NL811" s="7"/>
      <c r="NM811" s="7"/>
      <c r="NN811" s="7"/>
      <c r="NO811" s="7"/>
      <c r="NP811" s="7"/>
      <c r="NR811" s="7"/>
      <c r="NT811" s="7"/>
      <c r="NU811" s="7"/>
      <c r="NW811" s="7"/>
      <c r="NY811" s="7"/>
      <c r="OA811" s="7"/>
      <c r="OC811" s="7"/>
      <c r="OE811" s="7"/>
      <c r="OG811" s="7"/>
      <c r="OI811" s="7"/>
      <c r="OK811" s="7"/>
      <c r="OM811" s="7"/>
      <c r="OO811" s="7"/>
      <c r="OQ811" s="7"/>
      <c r="OS811" s="7"/>
      <c r="OT811" s="7"/>
      <c r="OV811" s="7"/>
      <c r="OX811" s="7"/>
      <c r="OZ811" s="7"/>
      <c r="PB811" s="7"/>
      <c r="PD811" s="7"/>
      <c r="PF811" s="7"/>
      <c r="PH811" s="7"/>
      <c r="PJ811" s="7"/>
      <c r="PL811" s="7"/>
      <c r="PN811" s="7"/>
      <c r="PP811" s="7"/>
      <c r="PQ811" s="7"/>
      <c r="PR811" s="7"/>
      <c r="PS811" s="7"/>
      <c r="PT811" s="7"/>
      <c r="PV811" s="7"/>
      <c r="PX811" s="7"/>
      <c r="PZ811" s="7"/>
      <c r="QB811" s="7"/>
      <c r="QD811" s="7"/>
      <c r="QF811" s="7"/>
      <c r="QH811" s="7"/>
      <c r="QJ811" s="7"/>
      <c r="QL811" s="7"/>
      <c r="QN811" s="7"/>
      <c r="QO811" s="7"/>
      <c r="QQ811" s="7"/>
      <c r="QS811" s="7"/>
      <c r="QU811" s="7"/>
      <c r="QV811" s="7"/>
      <c r="QX811" s="7"/>
      <c r="QZ811" s="7"/>
      <c r="RB811" s="7"/>
      <c r="RD811" s="7"/>
      <c r="RF811" s="7"/>
      <c r="RH811" s="7"/>
      <c r="RJ811" s="7"/>
      <c r="RL811" s="7"/>
      <c r="RN811" s="7"/>
      <c r="RP811" s="7"/>
      <c r="RR811" s="7"/>
      <c r="RT811" s="7"/>
      <c r="RV811" s="7"/>
      <c r="RW811" s="7"/>
      <c r="RX811" s="7"/>
      <c r="RZ811" s="7"/>
      <c r="SB811" s="7"/>
      <c r="SD811" s="7"/>
      <c r="SE811" s="7"/>
      <c r="SF811" s="7"/>
      <c r="SH811" s="7"/>
      <c r="SJ811" s="7"/>
      <c r="SL811" s="7"/>
      <c r="SN811" s="7"/>
      <c r="SP811" s="7"/>
      <c r="SR811" s="7"/>
      <c r="ST811" s="7"/>
      <c r="SV811" s="7"/>
      <c r="SW811" s="7"/>
      <c r="SY811" s="7"/>
      <c r="TA811" s="7"/>
      <c r="TC811" s="7"/>
      <c r="TE811" s="7"/>
      <c r="TG811" s="7"/>
      <c r="TI811" s="7"/>
      <c r="TK811" s="7"/>
      <c r="TM811" s="7"/>
      <c r="TO811" s="7"/>
      <c r="TQ811" s="7"/>
      <c r="TS811" s="7"/>
      <c r="TU811" s="7"/>
      <c r="TW811" s="7"/>
      <c r="TY811" s="7"/>
      <c r="UA811" s="7"/>
      <c r="UC811" s="7"/>
      <c r="UE811" s="7"/>
      <c r="UG811" s="7"/>
      <c r="UI811" s="7"/>
      <c r="UK811" s="7"/>
      <c r="UM811" s="7"/>
      <c r="UO811" s="7"/>
      <c r="UQ811" s="7"/>
      <c r="US811" s="7"/>
      <c r="UU811" s="7"/>
      <c r="UW811" s="7"/>
      <c r="UY811" s="7"/>
      <c r="VA811" s="7"/>
      <c r="VC811" s="7"/>
      <c r="VE811" s="7"/>
      <c r="VG811" s="7"/>
      <c r="VI811" s="7"/>
      <c r="VK811" s="7"/>
      <c r="VM811" s="7"/>
      <c r="VO811" s="7"/>
      <c r="VQ811" s="7"/>
      <c r="VS811" s="7"/>
      <c r="VU811" s="7"/>
      <c r="VW811" s="7"/>
      <c r="VY811" s="7"/>
      <c r="WA811" s="7"/>
      <c r="WC811" s="7"/>
      <c r="WE811" s="7"/>
      <c r="WG811" s="7"/>
      <c r="WI811" s="7"/>
      <c r="WK811" s="7"/>
      <c r="WM811" s="7"/>
      <c r="WO811" s="7"/>
      <c r="WQ811" s="7"/>
      <c r="WS811" s="7"/>
      <c r="WU811" s="7"/>
      <c r="WW811" s="7"/>
      <c r="WY811" s="7"/>
      <c r="XA811" s="7"/>
      <c r="XC811" s="7"/>
      <c r="XE811" s="7"/>
      <c r="XG811" s="7"/>
      <c r="XI811" s="7"/>
      <c r="XK811" s="7"/>
      <c r="XM811" s="7"/>
      <c r="XO811" s="7"/>
      <c r="XQ811" s="7"/>
      <c r="XS811" s="7"/>
      <c r="XU811" s="7"/>
      <c r="XW811" s="7"/>
      <c r="XY811" s="7"/>
      <c r="YA811" s="7"/>
      <c r="YC811" s="7"/>
      <c r="YE811" s="7"/>
      <c r="YG811" s="7"/>
      <c r="YI811" s="7"/>
      <c r="YK811" s="7"/>
      <c r="YM811" s="7"/>
    </row>
    <row r="812" spans="5:663" s="80" customFormat="1" x14ac:dyDescent="0.2">
      <c r="E812" s="7"/>
      <c r="G812" s="7"/>
      <c r="I812" s="7"/>
      <c r="K812" s="7"/>
      <c r="M812" s="7"/>
      <c r="O812" s="7"/>
      <c r="Q812" s="7"/>
      <c r="S812" s="7"/>
      <c r="U812" s="7"/>
      <c r="W812" s="7"/>
      <c r="Y812" s="7"/>
      <c r="AA812" s="7"/>
      <c r="AC812" s="7"/>
      <c r="AE812" s="7"/>
      <c r="AG812" s="7"/>
      <c r="AH812" s="7"/>
      <c r="AI812" s="7"/>
      <c r="AJ812" s="7"/>
      <c r="AK812" s="7"/>
      <c r="AL812" s="7"/>
      <c r="AM812" s="7"/>
      <c r="AO812" s="7"/>
      <c r="AQ812" s="7"/>
      <c r="AS812" s="7"/>
      <c r="AU812" s="7"/>
      <c r="AW812" s="7"/>
      <c r="AY812" s="7"/>
      <c r="BA812" s="7"/>
      <c r="BC812" s="7"/>
      <c r="BE812" s="7"/>
      <c r="BG812" s="7"/>
      <c r="BI812" s="7"/>
      <c r="BK812" s="7"/>
      <c r="BM812" s="7"/>
      <c r="BO812" s="7"/>
      <c r="BQ812" s="7"/>
      <c r="BS812" s="7"/>
      <c r="BT812" s="7"/>
      <c r="BU812" s="7"/>
      <c r="BW812" s="7"/>
      <c r="BY812" s="7"/>
      <c r="CA812" s="7"/>
      <c r="CC812" s="7"/>
      <c r="CE812" s="7"/>
      <c r="CG812" s="7"/>
      <c r="CH812" s="7"/>
      <c r="CI812" s="7"/>
      <c r="CJ812" s="7"/>
      <c r="CL812" s="7"/>
      <c r="CN812" s="7"/>
      <c r="CP812" s="7"/>
      <c r="CR812" s="7"/>
      <c r="CT812" s="7"/>
      <c r="CV812" s="7"/>
      <c r="CW812" s="7"/>
      <c r="CY812" s="7"/>
      <c r="DA812" s="7"/>
      <c r="DC812" s="7"/>
      <c r="DE812" s="7"/>
      <c r="DG812" s="7"/>
      <c r="DI812" s="7"/>
      <c r="DK812" s="7"/>
      <c r="DM812" s="7"/>
      <c r="DO812" s="7"/>
      <c r="DQ812" s="7"/>
      <c r="DR812" s="7"/>
      <c r="DS812" s="7"/>
      <c r="DT812" s="7"/>
      <c r="DV812" s="7"/>
      <c r="DX812" s="7"/>
      <c r="DY812" s="7"/>
      <c r="DZ812" s="7"/>
      <c r="EB812" s="7"/>
      <c r="ED812" s="7"/>
      <c r="EF812" s="7"/>
      <c r="EG812" s="7"/>
      <c r="EI812" s="7"/>
      <c r="EJ812" s="7"/>
      <c r="EL812" s="7"/>
      <c r="EN812" s="7"/>
      <c r="EP812" s="7"/>
      <c r="ER812" s="7"/>
      <c r="ET812" s="7"/>
      <c r="EV812" s="7"/>
      <c r="EX812" s="7"/>
      <c r="EZ812" s="7"/>
      <c r="FB812" s="7"/>
      <c r="FD812" s="7"/>
      <c r="FE812" s="7"/>
      <c r="FF812" s="7"/>
      <c r="FH812" s="7"/>
      <c r="FJ812" s="7"/>
      <c r="FL812" s="7"/>
      <c r="FN812" s="7"/>
      <c r="FP812" s="7"/>
      <c r="FR812" s="7"/>
      <c r="FT812" s="7"/>
      <c r="FV812" s="7"/>
      <c r="FW812" s="7"/>
      <c r="FY812" s="7"/>
      <c r="GA812" s="7"/>
      <c r="GC812" s="7"/>
      <c r="GE812" s="7"/>
      <c r="GG812" s="7"/>
      <c r="GI812" s="7"/>
      <c r="GJ812" s="7"/>
      <c r="GK812" s="7"/>
      <c r="GL812" s="7"/>
      <c r="GM812" s="7"/>
      <c r="GN812" s="7"/>
      <c r="GO812" s="7"/>
      <c r="GP812" s="7"/>
      <c r="GR812" s="7"/>
      <c r="GT812" s="7"/>
      <c r="GV812" s="7"/>
      <c r="GX812" s="7"/>
      <c r="GZ812" s="7"/>
      <c r="HA812" s="7"/>
      <c r="HC812" s="7"/>
      <c r="HE812" s="7"/>
      <c r="HG812" s="7"/>
      <c r="HI812" s="7"/>
      <c r="HK812" s="7"/>
      <c r="HM812" s="7"/>
      <c r="HO812" s="7"/>
      <c r="HQ812" s="7"/>
      <c r="HS812" s="7"/>
      <c r="HU812" s="7"/>
      <c r="HW812" s="7"/>
      <c r="HY812" s="7"/>
      <c r="IA812" s="7"/>
      <c r="IC812" s="7"/>
      <c r="IE812" s="7"/>
      <c r="IF812" s="7"/>
      <c r="IG812" s="7"/>
      <c r="IH812" s="7"/>
      <c r="IJ812" s="7"/>
      <c r="IL812" s="7"/>
      <c r="IN812" s="7"/>
      <c r="IO812" s="7"/>
      <c r="IP812" s="7"/>
      <c r="IR812" s="7"/>
      <c r="IT812" s="7"/>
      <c r="IV812" s="7"/>
      <c r="IX812" s="7"/>
      <c r="IZ812" s="7"/>
      <c r="JB812" s="7"/>
      <c r="JD812" s="7"/>
      <c r="JF812" s="7"/>
      <c r="JG812" s="7"/>
      <c r="JI812" s="7"/>
      <c r="JK812" s="7"/>
      <c r="JM812" s="7"/>
      <c r="JO812" s="7"/>
      <c r="JP812" s="7"/>
      <c r="JQ812" s="7"/>
      <c r="JS812" s="7"/>
      <c r="JT812" s="7"/>
      <c r="JU812" s="7"/>
      <c r="JV812" s="7"/>
      <c r="JX812" s="7"/>
      <c r="JZ812" s="7"/>
      <c r="KB812" s="7"/>
      <c r="KD812" s="7"/>
      <c r="KF812" s="7"/>
      <c r="KH812" s="7"/>
      <c r="KJ812" s="7"/>
      <c r="KL812" s="7"/>
      <c r="KN812" s="7"/>
      <c r="KO812" s="7"/>
      <c r="KP812" s="7"/>
      <c r="KQ812" s="7"/>
      <c r="KR812" s="7"/>
      <c r="KT812" s="7"/>
      <c r="KV812" s="7"/>
      <c r="KX812" s="7"/>
      <c r="KZ812" s="7"/>
      <c r="LB812" s="7"/>
      <c r="LD812" s="7"/>
      <c r="LF812" s="7"/>
      <c r="LH812" s="7"/>
      <c r="LJ812" s="7"/>
      <c r="LL812" s="7"/>
      <c r="LN812" s="7"/>
      <c r="LP812" s="7"/>
      <c r="LR812" s="7"/>
      <c r="LT812" s="7"/>
      <c r="LV812" s="7"/>
      <c r="LX812" s="7"/>
      <c r="LY812" s="7"/>
      <c r="LZ812" s="7"/>
      <c r="MA812" s="7"/>
      <c r="MB812" s="7"/>
      <c r="MC812" s="7"/>
      <c r="ME812" s="7"/>
      <c r="MG812" s="7"/>
      <c r="MH812" s="7"/>
      <c r="MJ812" s="7"/>
      <c r="ML812" s="7"/>
      <c r="MM812" s="7"/>
      <c r="MN812" s="7"/>
      <c r="MO812" s="7"/>
      <c r="MQ812" s="7"/>
      <c r="MS812" s="7"/>
      <c r="MU812" s="7"/>
      <c r="MV812" s="7"/>
      <c r="MX812" s="7"/>
      <c r="MY812" s="7"/>
      <c r="MZ812" s="7"/>
      <c r="NB812" s="7"/>
      <c r="ND812" s="7"/>
      <c r="NF812" s="7"/>
      <c r="NH812" s="7"/>
      <c r="NJ812" s="7"/>
      <c r="NL812" s="7"/>
      <c r="NM812" s="7"/>
      <c r="NN812" s="7"/>
      <c r="NO812" s="7"/>
      <c r="NP812" s="7"/>
      <c r="NR812" s="7"/>
      <c r="NT812" s="7"/>
      <c r="NU812" s="7"/>
      <c r="NW812" s="7"/>
      <c r="NY812" s="7"/>
      <c r="OA812" s="7"/>
      <c r="OC812" s="7"/>
      <c r="OE812" s="7"/>
      <c r="OG812" s="7"/>
      <c r="OI812" s="7"/>
      <c r="OK812" s="7"/>
      <c r="OM812" s="7"/>
      <c r="OO812" s="7"/>
      <c r="OQ812" s="7"/>
      <c r="OS812" s="7"/>
      <c r="OT812" s="7"/>
      <c r="OV812" s="7"/>
      <c r="OX812" s="7"/>
      <c r="OZ812" s="7"/>
      <c r="PB812" s="7"/>
      <c r="PD812" s="7"/>
      <c r="PF812" s="7"/>
      <c r="PH812" s="7"/>
      <c r="PJ812" s="7"/>
      <c r="PL812" s="7"/>
      <c r="PN812" s="7"/>
      <c r="PP812" s="7"/>
      <c r="PQ812" s="7"/>
      <c r="PR812" s="7"/>
      <c r="PS812" s="7"/>
      <c r="PT812" s="7"/>
      <c r="PV812" s="7"/>
      <c r="PX812" s="7"/>
      <c r="PZ812" s="7"/>
      <c r="QB812" s="7"/>
      <c r="QD812" s="7"/>
      <c r="QF812" s="7"/>
      <c r="QH812" s="7"/>
      <c r="QJ812" s="7"/>
      <c r="QL812" s="7"/>
      <c r="QN812" s="7"/>
      <c r="QO812" s="7"/>
      <c r="QQ812" s="7"/>
      <c r="QS812" s="7"/>
      <c r="QU812" s="7"/>
      <c r="QV812" s="7"/>
      <c r="QX812" s="7"/>
      <c r="QZ812" s="7"/>
      <c r="RB812" s="7"/>
      <c r="RD812" s="7"/>
      <c r="RF812" s="7"/>
      <c r="RH812" s="7"/>
      <c r="RJ812" s="7"/>
      <c r="RL812" s="7"/>
      <c r="RN812" s="7"/>
      <c r="RP812" s="7"/>
      <c r="RR812" s="7"/>
      <c r="RT812" s="7"/>
      <c r="RV812" s="7"/>
      <c r="RW812" s="7"/>
      <c r="RX812" s="7"/>
      <c r="RZ812" s="7"/>
      <c r="SB812" s="7"/>
      <c r="SD812" s="7"/>
      <c r="SE812" s="7"/>
      <c r="SF812" s="7"/>
      <c r="SH812" s="7"/>
      <c r="SJ812" s="7"/>
      <c r="SL812" s="7"/>
      <c r="SN812" s="7"/>
      <c r="SP812" s="7"/>
      <c r="SR812" s="7"/>
      <c r="ST812" s="7"/>
      <c r="SV812" s="7"/>
      <c r="SW812" s="7"/>
      <c r="SY812" s="7"/>
      <c r="TA812" s="7"/>
      <c r="TC812" s="7"/>
      <c r="TE812" s="7"/>
      <c r="TG812" s="7"/>
      <c r="TI812" s="7"/>
      <c r="TK812" s="7"/>
      <c r="TM812" s="7"/>
      <c r="TO812" s="7"/>
      <c r="TQ812" s="7"/>
      <c r="TS812" s="7"/>
      <c r="TU812" s="7"/>
      <c r="TW812" s="7"/>
      <c r="TY812" s="7"/>
      <c r="UA812" s="7"/>
      <c r="UC812" s="7"/>
      <c r="UE812" s="7"/>
      <c r="UG812" s="7"/>
      <c r="UI812" s="7"/>
      <c r="UK812" s="7"/>
      <c r="UM812" s="7"/>
      <c r="UO812" s="7"/>
      <c r="UQ812" s="7"/>
      <c r="US812" s="7"/>
      <c r="UU812" s="7"/>
      <c r="UW812" s="7"/>
      <c r="UY812" s="7"/>
      <c r="VA812" s="7"/>
      <c r="VC812" s="7"/>
      <c r="VE812" s="7"/>
      <c r="VG812" s="7"/>
      <c r="VI812" s="7"/>
      <c r="VK812" s="7"/>
      <c r="VM812" s="7"/>
      <c r="VO812" s="7"/>
      <c r="VQ812" s="7"/>
      <c r="VS812" s="7"/>
      <c r="VU812" s="7"/>
      <c r="VW812" s="7"/>
      <c r="VY812" s="7"/>
      <c r="WA812" s="7"/>
      <c r="WC812" s="7"/>
      <c r="WE812" s="7"/>
      <c r="WG812" s="7"/>
      <c r="WI812" s="7"/>
      <c r="WK812" s="7"/>
      <c r="WM812" s="7"/>
      <c r="WO812" s="7"/>
      <c r="WQ812" s="7"/>
      <c r="WS812" s="7"/>
      <c r="WU812" s="7"/>
      <c r="WW812" s="7"/>
      <c r="WY812" s="7"/>
      <c r="XA812" s="7"/>
      <c r="XC812" s="7"/>
      <c r="XE812" s="7"/>
      <c r="XG812" s="7"/>
      <c r="XI812" s="7"/>
      <c r="XK812" s="7"/>
      <c r="XM812" s="7"/>
      <c r="XO812" s="7"/>
      <c r="XQ812" s="7"/>
      <c r="XS812" s="7"/>
      <c r="XU812" s="7"/>
      <c r="XW812" s="7"/>
      <c r="XY812" s="7"/>
      <c r="YA812" s="7"/>
      <c r="YC812" s="7"/>
      <c r="YE812" s="7"/>
      <c r="YG812" s="7"/>
      <c r="YI812" s="7"/>
      <c r="YK812" s="7"/>
      <c r="YM812" s="7"/>
    </row>
    <row r="813" spans="5:663" s="80" customFormat="1" x14ac:dyDescent="0.2">
      <c r="E813" s="7"/>
      <c r="G813" s="7"/>
      <c r="I813" s="7"/>
      <c r="K813" s="7"/>
      <c r="M813" s="7"/>
      <c r="O813" s="7"/>
      <c r="Q813" s="7"/>
      <c r="S813" s="7"/>
      <c r="U813" s="7"/>
      <c r="W813" s="7"/>
      <c r="Y813" s="7"/>
      <c r="AA813" s="7"/>
      <c r="AC813" s="7"/>
      <c r="AE813" s="7"/>
      <c r="AG813" s="7"/>
      <c r="AH813" s="7"/>
      <c r="AI813" s="7"/>
      <c r="AJ813" s="7"/>
      <c r="AK813" s="7"/>
      <c r="AL813" s="7"/>
      <c r="AM813" s="7"/>
      <c r="AO813" s="7"/>
      <c r="AQ813" s="7"/>
      <c r="AS813" s="7"/>
      <c r="AU813" s="7"/>
      <c r="AW813" s="7"/>
      <c r="AY813" s="7"/>
      <c r="BA813" s="7"/>
      <c r="BC813" s="7"/>
      <c r="BE813" s="7"/>
      <c r="BG813" s="7"/>
      <c r="BI813" s="7"/>
      <c r="BK813" s="7"/>
      <c r="BM813" s="7"/>
      <c r="BO813" s="7"/>
      <c r="BQ813" s="7"/>
      <c r="BS813" s="7"/>
      <c r="BT813" s="7"/>
      <c r="BU813" s="7"/>
      <c r="BW813" s="7"/>
      <c r="BY813" s="7"/>
      <c r="CA813" s="7"/>
      <c r="CC813" s="7"/>
      <c r="CE813" s="7"/>
      <c r="CG813" s="7"/>
      <c r="CH813" s="7"/>
      <c r="CI813" s="7"/>
      <c r="CJ813" s="7"/>
      <c r="CL813" s="7"/>
      <c r="CN813" s="7"/>
      <c r="CP813" s="7"/>
      <c r="CR813" s="7"/>
      <c r="CT813" s="7"/>
      <c r="CV813" s="7"/>
      <c r="CW813" s="7"/>
      <c r="CY813" s="7"/>
      <c r="DA813" s="7"/>
      <c r="DC813" s="7"/>
      <c r="DE813" s="7"/>
      <c r="DG813" s="7"/>
      <c r="DI813" s="7"/>
      <c r="DK813" s="7"/>
      <c r="DM813" s="7"/>
      <c r="DO813" s="7"/>
      <c r="DQ813" s="7"/>
      <c r="DR813" s="7"/>
      <c r="DS813" s="7"/>
      <c r="DT813" s="7"/>
      <c r="DV813" s="7"/>
      <c r="DX813" s="7"/>
      <c r="DY813" s="7"/>
      <c r="DZ813" s="7"/>
      <c r="EB813" s="7"/>
      <c r="ED813" s="7"/>
      <c r="EF813" s="7"/>
      <c r="EG813" s="7"/>
      <c r="EI813" s="7"/>
      <c r="EJ813" s="7"/>
      <c r="EL813" s="7"/>
      <c r="EN813" s="7"/>
      <c r="EP813" s="7"/>
      <c r="ER813" s="7"/>
      <c r="ET813" s="7"/>
      <c r="EV813" s="7"/>
      <c r="EX813" s="7"/>
      <c r="EZ813" s="7"/>
      <c r="FB813" s="7"/>
      <c r="FD813" s="7"/>
      <c r="FE813" s="7"/>
      <c r="FF813" s="7"/>
      <c r="FH813" s="7"/>
      <c r="FJ813" s="7"/>
      <c r="FL813" s="7"/>
      <c r="FN813" s="7"/>
      <c r="FP813" s="7"/>
      <c r="FR813" s="7"/>
      <c r="FT813" s="7"/>
      <c r="FV813" s="7"/>
      <c r="FW813" s="7"/>
      <c r="FY813" s="7"/>
      <c r="GA813" s="7"/>
      <c r="GC813" s="7"/>
      <c r="GE813" s="7"/>
      <c r="GG813" s="7"/>
      <c r="GI813" s="7"/>
      <c r="GJ813" s="7"/>
      <c r="GK813" s="7"/>
      <c r="GL813" s="7"/>
      <c r="GM813" s="7"/>
      <c r="GN813" s="7"/>
      <c r="GO813" s="7"/>
      <c r="GP813" s="7"/>
      <c r="GR813" s="7"/>
      <c r="GT813" s="7"/>
      <c r="GV813" s="7"/>
      <c r="GX813" s="7"/>
      <c r="GZ813" s="7"/>
      <c r="HA813" s="7"/>
      <c r="HC813" s="7"/>
      <c r="HE813" s="7"/>
      <c r="HG813" s="7"/>
      <c r="HI813" s="7"/>
      <c r="HK813" s="7"/>
      <c r="HM813" s="7"/>
      <c r="HO813" s="7"/>
      <c r="HQ813" s="7"/>
      <c r="HS813" s="7"/>
      <c r="HU813" s="7"/>
      <c r="HW813" s="7"/>
      <c r="HY813" s="7"/>
      <c r="IA813" s="7"/>
      <c r="IC813" s="7"/>
      <c r="IE813" s="7"/>
      <c r="IF813" s="7"/>
      <c r="IG813" s="7"/>
      <c r="IH813" s="7"/>
      <c r="IJ813" s="7"/>
      <c r="IL813" s="7"/>
      <c r="IN813" s="7"/>
      <c r="IO813" s="7"/>
      <c r="IP813" s="7"/>
      <c r="IR813" s="7"/>
      <c r="IT813" s="7"/>
      <c r="IV813" s="7"/>
      <c r="IX813" s="7"/>
      <c r="IZ813" s="7"/>
      <c r="JB813" s="7"/>
      <c r="JD813" s="7"/>
      <c r="JF813" s="7"/>
      <c r="JG813" s="7"/>
      <c r="JI813" s="7"/>
      <c r="JK813" s="7"/>
      <c r="JM813" s="7"/>
      <c r="JO813" s="7"/>
      <c r="JP813" s="7"/>
      <c r="JQ813" s="7"/>
      <c r="JS813" s="7"/>
      <c r="JT813" s="7"/>
      <c r="JU813" s="7"/>
      <c r="JV813" s="7"/>
      <c r="JX813" s="7"/>
      <c r="JZ813" s="7"/>
      <c r="KB813" s="7"/>
      <c r="KD813" s="7"/>
      <c r="KF813" s="7"/>
      <c r="KH813" s="7"/>
      <c r="KJ813" s="7"/>
      <c r="KL813" s="7"/>
      <c r="KN813" s="7"/>
      <c r="KO813" s="7"/>
      <c r="KP813" s="7"/>
      <c r="KQ813" s="7"/>
      <c r="KR813" s="7"/>
      <c r="KT813" s="7"/>
      <c r="KV813" s="7"/>
      <c r="KX813" s="7"/>
      <c r="KZ813" s="7"/>
      <c r="LB813" s="7"/>
      <c r="LD813" s="7"/>
      <c r="LF813" s="7"/>
      <c r="LH813" s="7"/>
      <c r="LJ813" s="7"/>
      <c r="LL813" s="7"/>
      <c r="LN813" s="7"/>
      <c r="LP813" s="7"/>
      <c r="LR813" s="7"/>
      <c r="LT813" s="7"/>
      <c r="LV813" s="7"/>
      <c r="LX813" s="7"/>
      <c r="LY813" s="7"/>
      <c r="LZ813" s="7"/>
      <c r="MA813" s="7"/>
      <c r="MB813" s="7"/>
      <c r="MC813" s="7"/>
      <c r="ME813" s="7"/>
      <c r="MG813" s="7"/>
      <c r="MH813" s="7"/>
      <c r="MJ813" s="7"/>
      <c r="ML813" s="7"/>
      <c r="MM813" s="7"/>
      <c r="MN813" s="7"/>
      <c r="MO813" s="7"/>
      <c r="MQ813" s="7"/>
      <c r="MS813" s="7"/>
      <c r="MU813" s="7"/>
      <c r="MV813" s="7"/>
      <c r="MX813" s="7"/>
      <c r="MY813" s="7"/>
      <c r="MZ813" s="7"/>
      <c r="NB813" s="7"/>
      <c r="ND813" s="7"/>
      <c r="NF813" s="7"/>
      <c r="NH813" s="7"/>
      <c r="NJ813" s="7"/>
      <c r="NL813" s="7"/>
      <c r="NM813" s="7"/>
      <c r="NN813" s="7"/>
      <c r="NO813" s="7"/>
      <c r="NP813" s="7"/>
      <c r="NR813" s="7"/>
      <c r="NT813" s="7"/>
      <c r="NU813" s="7"/>
      <c r="NW813" s="7"/>
      <c r="NY813" s="7"/>
      <c r="OA813" s="7"/>
      <c r="OC813" s="7"/>
      <c r="OE813" s="7"/>
      <c r="OG813" s="7"/>
      <c r="OI813" s="7"/>
      <c r="OK813" s="7"/>
      <c r="OM813" s="7"/>
      <c r="OO813" s="7"/>
      <c r="OQ813" s="7"/>
      <c r="OS813" s="7"/>
      <c r="OT813" s="7"/>
      <c r="OV813" s="7"/>
      <c r="OX813" s="7"/>
      <c r="OZ813" s="7"/>
      <c r="PB813" s="7"/>
      <c r="PD813" s="7"/>
      <c r="PF813" s="7"/>
      <c r="PH813" s="7"/>
      <c r="PJ813" s="7"/>
      <c r="PL813" s="7"/>
      <c r="PN813" s="7"/>
      <c r="PP813" s="7"/>
      <c r="PQ813" s="7"/>
      <c r="PR813" s="7"/>
      <c r="PS813" s="7"/>
      <c r="PT813" s="7"/>
      <c r="PV813" s="7"/>
      <c r="PX813" s="7"/>
      <c r="PZ813" s="7"/>
      <c r="QB813" s="7"/>
      <c r="QD813" s="7"/>
      <c r="QF813" s="7"/>
      <c r="QH813" s="7"/>
      <c r="QJ813" s="7"/>
      <c r="QL813" s="7"/>
      <c r="QN813" s="7"/>
      <c r="QO813" s="7"/>
      <c r="QQ813" s="7"/>
      <c r="QS813" s="7"/>
      <c r="QU813" s="7"/>
      <c r="QV813" s="7"/>
      <c r="QX813" s="7"/>
      <c r="QZ813" s="7"/>
      <c r="RB813" s="7"/>
      <c r="RD813" s="7"/>
      <c r="RF813" s="7"/>
      <c r="RH813" s="7"/>
      <c r="RJ813" s="7"/>
      <c r="RL813" s="7"/>
      <c r="RN813" s="7"/>
      <c r="RP813" s="7"/>
      <c r="RR813" s="7"/>
      <c r="RT813" s="7"/>
      <c r="RV813" s="7"/>
      <c r="RW813" s="7"/>
      <c r="RX813" s="7"/>
      <c r="RZ813" s="7"/>
      <c r="SB813" s="7"/>
      <c r="SD813" s="7"/>
      <c r="SE813" s="7"/>
      <c r="SF813" s="7"/>
      <c r="SH813" s="7"/>
      <c r="SJ813" s="7"/>
      <c r="SL813" s="7"/>
      <c r="SN813" s="7"/>
      <c r="SP813" s="7"/>
      <c r="SR813" s="7"/>
      <c r="ST813" s="7"/>
      <c r="SV813" s="7"/>
      <c r="SW813" s="7"/>
      <c r="SY813" s="7"/>
      <c r="TA813" s="7"/>
      <c r="TC813" s="7"/>
      <c r="TE813" s="7"/>
      <c r="TG813" s="7"/>
      <c r="TI813" s="7"/>
      <c r="TK813" s="7"/>
      <c r="TM813" s="7"/>
      <c r="TO813" s="7"/>
      <c r="TQ813" s="7"/>
      <c r="TS813" s="7"/>
      <c r="TU813" s="7"/>
      <c r="TW813" s="7"/>
      <c r="TY813" s="7"/>
      <c r="UA813" s="7"/>
      <c r="UC813" s="7"/>
      <c r="UE813" s="7"/>
      <c r="UG813" s="7"/>
      <c r="UI813" s="7"/>
      <c r="UK813" s="7"/>
      <c r="UM813" s="7"/>
      <c r="UO813" s="7"/>
      <c r="UQ813" s="7"/>
      <c r="US813" s="7"/>
      <c r="UU813" s="7"/>
      <c r="UW813" s="7"/>
      <c r="UY813" s="7"/>
      <c r="VA813" s="7"/>
      <c r="VC813" s="7"/>
      <c r="VE813" s="7"/>
      <c r="VG813" s="7"/>
      <c r="VI813" s="7"/>
      <c r="VK813" s="7"/>
      <c r="VM813" s="7"/>
      <c r="VO813" s="7"/>
      <c r="VQ813" s="7"/>
      <c r="VS813" s="7"/>
      <c r="VU813" s="7"/>
      <c r="VW813" s="7"/>
      <c r="VY813" s="7"/>
      <c r="WA813" s="7"/>
      <c r="WC813" s="7"/>
      <c r="WE813" s="7"/>
      <c r="WG813" s="7"/>
      <c r="WI813" s="7"/>
      <c r="WK813" s="7"/>
      <c r="WM813" s="7"/>
      <c r="WO813" s="7"/>
      <c r="WQ813" s="7"/>
      <c r="WS813" s="7"/>
      <c r="WU813" s="7"/>
      <c r="WW813" s="7"/>
      <c r="WY813" s="7"/>
      <c r="XA813" s="7"/>
      <c r="XC813" s="7"/>
      <c r="XE813" s="7"/>
      <c r="XG813" s="7"/>
      <c r="XI813" s="7"/>
      <c r="XK813" s="7"/>
      <c r="XM813" s="7"/>
      <c r="XO813" s="7"/>
      <c r="XQ813" s="7"/>
      <c r="XS813" s="7"/>
      <c r="XU813" s="7"/>
      <c r="XW813" s="7"/>
      <c r="XY813" s="7"/>
      <c r="YA813" s="7"/>
      <c r="YC813" s="7"/>
      <c r="YE813" s="7"/>
      <c r="YG813" s="7"/>
      <c r="YI813" s="7"/>
      <c r="YK813" s="7"/>
      <c r="YM813" s="7"/>
    </row>
    <row r="814" spans="5:663" s="80" customFormat="1" x14ac:dyDescent="0.2">
      <c r="E814" s="7"/>
      <c r="G814" s="7"/>
      <c r="I814" s="7"/>
      <c r="K814" s="7"/>
      <c r="M814" s="7"/>
      <c r="O814" s="7"/>
      <c r="Q814" s="7"/>
      <c r="S814" s="7"/>
      <c r="U814" s="7"/>
      <c r="W814" s="7"/>
      <c r="Y814" s="7"/>
      <c r="AA814" s="7"/>
      <c r="AC814" s="7"/>
      <c r="AE814" s="7"/>
      <c r="AG814" s="7"/>
      <c r="AH814" s="7"/>
      <c r="AI814" s="7"/>
      <c r="AJ814" s="7"/>
      <c r="AK814" s="7"/>
      <c r="AL814" s="7"/>
      <c r="AM814" s="7"/>
      <c r="AO814" s="7"/>
      <c r="AQ814" s="7"/>
      <c r="AS814" s="7"/>
      <c r="AU814" s="7"/>
      <c r="AW814" s="7"/>
      <c r="AY814" s="7"/>
      <c r="BA814" s="7"/>
      <c r="BC814" s="7"/>
      <c r="BE814" s="7"/>
      <c r="BG814" s="7"/>
      <c r="BI814" s="7"/>
      <c r="BK814" s="7"/>
      <c r="BM814" s="7"/>
      <c r="BO814" s="7"/>
      <c r="BQ814" s="7"/>
      <c r="BS814" s="7"/>
      <c r="BT814" s="7"/>
      <c r="BU814" s="7"/>
      <c r="BW814" s="7"/>
      <c r="BY814" s="7"/>
      <c r="CA814" s="7"/>
      <c r="CC814" s="7"/>
      <c r="CE814" s="7"/>
      <c r="CG814" s="7"/>
      <c r="CH814" s="7"/>
      <c r="CI814" s="7"/>
      <c r="CJ814" s="7"/>
      <c r="CL814" s="7"/>
      <c r="CN814" s="7"/>
      <c r="CP814" s="7"/>
      <c r="CR814" s="7"/>
      <c r="CT814" s="7"/>
      <c r="CV814" s="7"/>
      <c r="CW814" s="7"/>
      <c r="CY814" s="7"/>
      <c r="DA814" s="7"/>
      <c r="DC814" s="7"/>
      <c r="DE814" s="7"/>
      <c r="DG814" s="7"/>
      <c r="DI814" s="7"/>
      <c r="DK814" s="7"/>
      <c r="DM814" s="7"/>
      <c r="DO814" s="7"/>
      <c r="DQ814" s="7"/>
      <c r="DR814" s="7"/>
      <c r="DS814" s="7"/>
      <c r="DT814" s="7"/>
      <c r="DV814" s="7"/>
      <c r="DX814" s="7"/>
      <c r="DY814" s="7"/>
      <c r="DZ814" s="7"/>
      <c r="EB814" s="7"/>
      <c r="ED814" s="7"/>
      <c r="EF814" s="7"/>
      <c r="EG814" s="7"/>
      <c r="EI814" s="7"/>
      <c r="EJ814" s="7"/>
      <c r="EL814" s="7"/>
      <c r="EN814" s="7"/>
      <c r="EP814" s="7"/>
      <c r="ER814" s="7"/>
      <c r="ET814" s="7"/>
      <c r="EV814" s="7"/>
      <c r="EX814" s="7"/>
      <c r="EZ814" s="7"/>
      <c r="FB814" s="7"/>
      <c r="FD814" s="7"/>
      <c r="FE814" s="7"/>
      <c r="FF814" s="7"/>
      <c r="FH814" s="7"/>
      <c r="FJ814" s="7"/>
      <c r="FL814" s="7"/>
      <c r="FN814" s="7"/>
      <c r="FP814" s="7"/>
      <c r="FR814" s="7"/>
      <c r="FT814" s="7"/>
      <c r="FV814" s="7"/>
      <c r="FW814" s="7"/>
      <c r="FY814" s="7"/>
      <c r="GA814" s="7"/>
      <c r="GC814" s="7"/>
      <c r="GE814" s="7"/>
      <c r="GG814" s="7"/>
      <c r="GI814" s="7"/>
      <c r="GJ814" s="7"/>
      <c r="GK814" s="7"/>
      <c r="GL814" s="7"/>
      <c r="GM814" s="7"/>
      <c r="GN814" s="7"/>
      <c r="GO814" s="7"/>
      <c r="GP814" s="7"/>
      <c r="GR814" s="7"/>
      <c r="GT814" s="7"/>
      <c r="GV814" s="7"/>
      <c r="GX814" s="7"/>
      <c r="GZ814" s="7"/>
      <c r="HA814" s="7"/>
      <c r="HC814" s="7"/>
      <c r="HE814" s="7"/>
      <c r="HG814" s="7"/>
      <c r="HI814" s="7"/>
      <c r="HK814" s="7"/>
      <c r="HM814" s="7"/>
      <c r="HO814" s="7"/>
      <c r="HQ814" s="7"/>
      <c r="HS814" s="7"/>
      <c r="HU814" s="7"/>
      <c r="HW814" s="7"/>
      <c r="HY814" s="7"/>
      <c r="IA814" s="7"/>
      <c r="IC814" s="7"/>
      <c r="IE814" s="7"/>
      <c r="IF814" s="7"/>
      <c r="IG814" s="7"/>
      <c r="IH814" s="7"/>
      <c r="IJ814" s="7"/>
      <c r="IL814" s="7"/>
      <c r="IN814" s="7"/>
      <c r="IO814" s="7"/>
      <c r="IP814" s="7"/>
      <c r="IR814" s="7"/>
      <c r="IT814" s="7"/>
      <c r="IV814" s="7"/>
      <c r="IX814" s="7"/>
      <c r="IZ814" s="7"/>
      <c r="JB814" s="7"/>
      <c r="JD814" s="7"/>
      <c r="JF814" s="7"/>
      <c r="JG814" s="7"/>
      <c r="JI814" s="7"/>
      <c r="JK814" s="7"/>
      <c r="JM814" s="7"/>
      <c r="JO814" s="7"/>
      <c r="JP814" s="7"/>
      <c r="JQ814" s="7"/>
      <c r="JS814" s="7"/>
      <c r="JT814" s="7"/>
      <c r="JU814" s="7"/>
      <c r="JV814" s="7"/>
      <c r="JX814" s="7"/>
      <c r="JZ814" s="7"/>
      <c r="KB814" s="7"/>
      <c r="KD814" s="7"/>
      <c r="KF814" s="7"/>
      <c r="KH814" s="7"/>
      <c r="KJ814" s="7"/>
      <c r="KL814" s="7"/>
      <c r="KN814" s="7"/>
      <c r="KO814" s="7"/>
      <c r="KP814" s="7"/>
      <c r="KQ814" s="7"/>
      <c r="KR814" s="7"/>
      <c r="KT814" s="7"/>
      <c r="KV814" s="7"/>
      <c r="KX814" s="7"/>
      <c r="KZ814" s="7"/>
      <c r="LB814" s="7"/>
      <c r="LD814" s="7"/>
      <c r="LF814" s="7"/>
      <c r="LH814" s="7"/>
      <c r="LJ814" s="7"/>
      <c r="LL814" s="7"/>
      <c r="LN814" s="7"/>
      <c r="LP814" s="7"/>
      <c r="LR814" s="7"/>
      <c r="LT814" s="7"/>
      <c r="LV814" s="7"/>
      <c r="LX814" s="7"/>
      <c r="LY814" s="7"/>
      <c r="LZ814" s="7"/>
      <c r="MA814" s="7"/>
      <c r="MB814" s="7"/>
      <c r="MC814" s="7"/>
      <c r="ME814" s="7"/>
      <c r="MG814" s="7"/>
      <c r="MH814" s="7"/>
      <c r="MJ814" s="7"/>
      <c r="ML814" s="7"/>
      <c r="MM814" s="7"/>
      <c r="MN814" s="7"/>
      <c r="MO814" s="7"/>
      <c r="MQ814" s="7"/>
      <c r="MS814" s="7"/>
      <c r="MU814" s="7"/>
      <c r="MV814" s="7"/>
      <c r="MX814" s="7"/>
      <c r="MY814" s="7"/>
      <c r="MZ814" s="7"/>
      <c r="NB814" s="7"/>
      <c r="ND814" s="7"/>
      <c r="NF814" s="7"/>
      <c r="NH814" s="7"/>
      <c r="NJ814" s="7"/>
      <c r="NL814" s="7"/>
      <c r="NM814" s="7"/>
      <c r="NN814" s="7"/>
      <c r="NO814" s="7"/>
      <c r="NP814" s="7"/>
      <c r="NR814" s="7"/>
      <c r="NT814" s="7"/>
      <c r="NU814" s="7"/>
      <c r="NW814" s="7"/>
      <c r="NY814" s="7"/>
      <c r="OA814" s="7"/>
      <c r="OC814" s="7"/>
      <c r="OE814" s="7"/>
      <c r="OG814" s="7"/>
      <c r="OI814" s="7"/>
      <c r="OK814" s="7"/>
      <c r="OM814" s="7"/>
      <c r="OO814" s="7"/>
      <c r="OQ814" s="7"/>
      <c r="OS814" s="7"/>
      <c r="OT814" s="7"/>
      <c r="OV814" s="7"/>
      <c r="OX814" s="7"/>
      <c r="OZ814" s="7"/>
      <c r="PB814" s="7"/>
      <c r="PD814" s="7"/>
      <c r="PF814" s="7"/>
      <c r="PH814" s="7"/>
      <c r="PJ814" s="7"/>
      <c r="PL814" s="7"/>
      <c r="PN814" s="7"/>
      <c r="PP814" s="7"/>
      <c r="PQ814" s="7"/>
      <c r="PR814" s="7"/>
      <c r="PS814" s="7"/>
      <c r="PT814" s="7"/>
      <c r="PV814" s="7"/>
      <c r="PX814" s="7"/>
      <c r="PZ814" s="7"/>
      <c r="QB814" s="7"/>
      <c r="QD814" s="7"/>
      <c r="QF814" s="7"/>
      <c r="QH814" s="7"/>
      <c r="QJ814" s="7"/>
      <c r="QL814" s="7"/>
      <c r="QN814" s="7"/>
      <c r="QO814" s="7"/>
      <c r="QQ814" s="7"/>
      <c r="QS814" s="7"/>
      <c r="QU814" s="7"/>
      <c r="QV814" s="7"/>
      <c r="QX814" s="7"/>
      <c r="QZ814" s="7"/>
      <c r="RB814" s="7"/>
      <c r="RD814" s="7"/>
      <c r="RF814" s="7"/>
      <c r="RH814" s="7"/>
      <c r="RJ814" s="7"/>
      <c r="RL814" s="7"/>
      <c r="RN814" s="7"/>
      <c r="RP814" s="7"/>
      <c r="RR814" s="7"/>
      <c r="RT814" s="7"/>
      <c r="RV814" s="7"/>
      <c r="RW814" s="7"/>
      <c r="RX814" s="7"/>
      <c r="RZ814" s="7"/>
      <c r="SB814" s="7"/>
      <c r="SD814" s="7"/>
      <c r="SE814" s="7"/>
      <c r="SF814" s="7"/>
      <c r="SH814" s="7"/>
      <c r="SJ814" s="7"/>
      <c r="SL814" s="7"/>
      <c r="SN814" s="7"/>
      <c r="SP814" s="7"/>
      <c r="SR814" s="7"/>
      <c r="ST814" s="7"/>
      <c r="SV814" s="7"/>
      <c r="SW814" s="7"/>
      <c r="SY814" s="7"/>
      <c r="TA814" s="7"/>
      <c r="TC814" s="7"/>
      <c r="TE814" s="7"/>
      <c r="TG814" s="7"/>
      <c r="TI814" s="7"/>
      <c r="TK814" s="7"/>
      <c r="TM814" s="7"/>
      <c r="TO814" s="7"/>
      <c r="TQ814" s="7"/>
      <c r="TS814" s="7"/>
      <c r="TU814" s="7"/>
      <c r="TW814" s="7"/>
      <c r="TY814" s="7"/>
      <c r="UA814" s="7"/>
      <c r="UC814" s="7"/>
      <c r="UE814" s="7"/>
      <c r="UG814" s="7"/>
      <c r="UI814" s="7"/>
      <c r="UK814" s="7"/>
      <c r="UM814" s="7"/>
      <c r="UO814" s="7"/>
      <c r="UQ814" s="7"/>
      <c r="US814" s="7"/>
      <c r="UU814" s="7"/>
      <c r="UW814" s="7"/>
      <c r="UY814" s="7"/>
      <c r="VA814" s="7"/>
      <c r="VC814" s="7"/>
      <c r="VE814" s="7"/>
      <c r="VG814" s="7"/>
      <c r="VI814" s="7"/>
      <c r="VK814" s="7"/>
      <c r="VM814" s="7"/>
      <c r="VO814" s="7"/>
      <c r="VQ814" s="7"/>
      <c r="VS814" s="7"/>
      <c r="VU814" s="7"/>
      <c r="VW814" s="7"/>
      <c r="VY814" s="7"/>
      <c r="WA814" s="7"/>
      <c r="WC814" s="7"/>
      <c r="WE814" s="7"/>
      <c r="WG814" s="7"/>
      <c r="WI814" s="7"/>
      <c r="WK814" s="7"/>
      <c r="WM814" s="7"/>
      <c r="WO814" s="7"/>
      <c r="WQ814" s="7"/>
      <c r="WS814" s="7"/>
      <c r="WU814" s="7"/>
      <c r="WW814" s="7"/>
      <c r="WY814" s="7"/>
      <c r="XA814" s="7"/>
      <c r="XC814" s="7"/>
      <c r="XE814" s="7"/>
      <c r="XG814" s="7"/>
      <c r="XI814" s="7"/>
      <c r="XK814" s="7"/>
      <c r="XM814" s="7"/>
      <c r="XO814" s="7"/>
      <c r="XQ814" s="7"/>
      <c r="XS814" s="7"/>
      <c r="XU814" s="7"/>
      <c r="XW814" s="7"/>
      <c r="XY814" s="7"/>
      <c r="YA814" s="7"/>
      <c r="YC814" s="7"/>
      <c r="YE814" s="7"/>
      <c r="YG814" s="7"/>
      <c r="YI814" s="7"/>
      <c r="YK814" s="7"/>
      <c r="YM814" s="7"/>
    </row>
    <row r="815" spans="5:663" s="80" customFormat="1" x14ac:dyDescent="0.2">
      <c r="E815" s="7"/>
      <c r="G815" s="7"/>
      <c r="I815" s="7"/>
      <c r="K815" s="7"/>
      <c r="M815" s="7"/>
      <c r="O815" s="7"/>
      <c r="Q815" s="7"/>
      <c r="S815" s="7"/>
      <c r="U815" s="7"/>
      <c r="W815" s="7"/>
      <c r="Y815" s="7"/>
      <c r="AA815" s="7"/>
      <c r="AC815" s="7"/>
      <c r="AE815" s="7"/>
      <c r="AG815" s="7"/>
      <c r="AH815" s="7"/>
      <c r="AI815" s="7"/>
      <c r="AJ815" s="7"/>
      <c r="AK815" s="7"/>
      <c r="AL815" s="7"/>
      <c r="AM815" s="7"/>
      <c r="AO815" s="7"/>
      <c r="AQ815" s="7"/>
      <c r="AS815" s="7"/>
      <c r="AU815" s="7"/>
      <c r="AW815" s="7"/>
      <c r="AY815" s="7"/>
      <c r="BA815" s="7"/>
      <c r="BC815" s="7"/>
      <c r="BE815" s="7"/>
      <c r="BG815" s="7"/>
      <c r="BI815" s="7"/>
      <c r="BK815" s="7"/>
      <c r="BM815" s="7"/>
      <c r="BO815" s="7"/>
      <c r="BQ815" s="7"/>
      <c r="BS815" s="7"/>
      <c r="BT815" s="7"/>
      <c r="BU815" s="7"/>
      <c r="BW815" s="7"/>
      <c r="BY815" s="7"/>
      <c r="CA815" s="7"/>
      <c r="CC815" s="7"/>
      <c r="CE815" s="7"/>
      <c r="CG815" s="7"/>
      <c r="CH815" s="7"/>
      <c r="CI815" s="7"/>
      <c r="CJ815" s="7"/>
      <c r="CL815" s="7"/>
      <c r="CN815" s="7"/>
      <c r="CP815" s="7"/>
      <c r="CR815" s="7"/>
      <c r="CT815" s="7"/>
      <c r="CV815" s="7"/>
      <c r="CW815" s="7"/>
      <c r="CY815" s="7"/>
      <c r="DA815" s="7"/>
      <c r="DC815" s="7"/>
      <c r="DE815" s="7"/>
      <c r="DG815" s="7"/>
      <c r="DI815" s="7"/>
      <c r="DK815" s="7"/>
      <c r="DM815" s="7"/>
      <c r="DO815" s="7"/>
      <c r="DQ815" s="7"/>
      <c r="DR815" s="7"/>
      <c r="DS815" s="7"/>
      <c r="DT815" s="7"/>
      <c r="DV815" s="7"/>
      <c r="DX815" s="7"/>
      <c r="DY815" s="7"/>
      <c r="DZ815" s="7"/>
      <c r="EB815" s="7"/>
      <c r="ED815" s="7"/>
      <c r="EF815" s="7"/>
      <c r="EG815" s="7"/>
      <c r="EI815" s="7"/>
      <c r="EJ815" s="7"/>
      <c r="EL815" s="7"/>
      <c r="EN815" s="7"/>
      <c r="EP815" s="7"/>
      <c r="ER815" s="7"/>
      <c r="ET815" s="7"/>
      <c r="EV815" s="7"/>
      <c r="EX815" s="7"/>
      <c r="EZ815" s="7"/>
      <c r="FB815" s="7"/>
      <c r="FD815" s="7"/>
      <c r="FE815" s="7"/>
      <c r="FF815" s="7"/>
      <c r="FH815" s="7"/>
      <c r="FJ815" s="7"/>
      <c r="FL815" s="7"/>
      <c r="FN815" s="7"/>
      <c r="FP815" s="7"/>
      <c r="FR815" s="7"/>
      <c r="FT815" s="7"/>
      <c r="FV815" s="7"/>
      <c r="FW815" s="7"/>
      <c r="FY815" s="7"/>
      <c r="GA815" s="7"/>
      <c r="GC815" s="7"/>
      <c r="GE815" s="7"/>
      <c r="GG815" s="7"/>
      <c r="GI815" s="7"/>
      <c r="GJ815" s="7"/>
      <c r="GK815" s="7"/>
      <c r="GL815" s="7"/>
      <c r="GM815" s="7"/>
      <c r="GN815" s="7"/>
      <c r="GO815" s="7"/>
      <c r="GP815" s="7"/>
      <c r="GR815" s="7"/>
      <c r="GT815" s="7"/>
      <c r="GV815" s="7"/>
      <c r="GX815" s="7"/>
      <c r="GZ815" s="7"/>
      <c r="HA815" s="7"/>
      <c r="HC815" s="7"/>
      <c r="HE815" s="7"/>
      <c r="HG815" s="7"/>
      <c r="HI815" s="7"/>
      <c r="HK815" s="7"/>
      <c r="HM815" s="7"/>
      <c r="HO815" s="7"/>
      <c r="HQ815" s="7"/>
      <c r="HS815" s="7"/>
      <c r="HU815" s="7"/>
      <c r="HW815" s="7"/>
      <c r="HY815" s="7"/>
      <c r="IA815" s="7"/>
      <c r="IC815" s="7"/>
      <c r="IE815" s="7"/>
      <c r="IF815" s="7"/>
      <c r="IG815" s="7"/>
      <c r="IH815" s="7"/>
      <c r="IJ815" s="7"/>
      <c r="IL815" s="7"/>
      <c r="IN815" s="7"/>
      <c r="IO815" s="7"/>
      <c r="IP815" s="7"/>
      <c r="IR815" s="7"/>
      <c r="IT815" s="7"/>
      <c r="IV815" s="7"/>
      <c r="IX815" s="7"/>
      <c r="IZ815" s="7"/>
      <c r="JB815" s="7"/>
      <c r="JD815" s="7"/>
      <c r="JF815" s="7"/>
      <c r="JG815" s="7"/>
      <c r="JI815" s="7"/>
      <c r="JK815" s="7"/>
      <c r="JM815" s="7"/>
      <c r="JO815" s="7"/>
      <c r="JP815" s="7"/>
      <c r="JQ815" s="7"/>
      <c r="JS815" s="7"/>
      <c r="JT815" s="7"/>
      <c r="JU815" s="7"/>
      <c r="JV815" s="7"/>
      <c r="JX815" s="7"/>
      <c r="JZ815" s="7"/>
      <c r="KB815" s="7"/>
      <c r="KD815" s="7"/>
      <c r="KF815" s="7"/>
      <c r="KH815" s="7"/>
      <c r="KJ815" s="7"/>
      <c r="KL815" s="7"/>
      <c r="KN815" s="7"/>
      <c r="KO815" s="7"/>
      <c r="KP815" s="7"/>
      <c r="KQ815" s="7"/>
      <c r="KR815" s="7"/>
      <c r="KT815" s="7"/>
      <c r="KV815" s="7"/>
      <c r="KX815" s="7"/>
      <c r="KZ815" s="7"/>
      <c r="LB815" s="7"/>
      <c r="LD815" s="7"/>
      <c r="LF815" s="7"/>
      <c r="LH815" s="7"/>
      <c r="LJ815" s="7"/>
      <c r="LL815" s="7"/>
      <c r="LN815" s="7"/>
      <c r="LP815" s="7"/>
      <c r="LR815" s="7"/>
      <c r="LT815" s="7"/>
      <c r="LV815" s="7"/>
      <c r="LX815" s="7"/>
      <c r="LY815" s="7"/>
      <c r="LZ815" s="7"/>
      <c r="MA815" s="7"/>
      <c r="MB815" s="7"/>
      <c r="MC815" s="7"/>
      <c r="ME815" s="7"/>
      <c r="MG815" s="7"/>
      <c r="MH815" s="7"/>
      <c r="MJ815" s="7"/>
      <c r="ML815" s="7"/>
      <c r="MM815" s="7"/>
      <c r="MN815" s="7"/>
      <c r="MO815" s="7"/>
      <c r="MQ815" s="7"/>
      <c r="MS815" s="7"/>
      <c r="MU815" s="7"/>
      <c r="MV815" s="7"/>
      <c r="MX815" s="7"/>
      <c r="MY815" s="7"/>
      <c r="MZ815" s="7"/>
      <c r="NB815" s="7"/>
      <c r="ND815" s="7"/>
      <c r="NF815" s="7"/>
      <c r="NH815" s="7"/>
      <c r="NJ815" s="7"/>
      <c r="NL815" s="7"/>
      <c r="NM815" s="7"/>
      <c r="NN815" s="7"/>
      <c r="NO815" s="7"/>
      <c r="NP815" s="7"/>
      <c r="NR815" s="7"/>
      <c r="NT815" s="7"/>
      <c r="NU815" s="7"/>
      <c r="NW815" s="7"/>
      <c r="NY815" s="7"/>
      <c r="OA815" s="7"/>
      <c r="OC815" s="7"/>
      <c r="OE815" s="7"/>
      <c r="OG815" s="7"/>
      <c r="OI815" s="7"/>
      <c r="OK815" s="7"/>
      <c r="OM815" s="7"/>
      <c r="OO815" s="7"/>
      <c r="OQ815" s="7"/>
      <c r="OS815" s="7"/>
      <c r="OT815" s="7"/>
      <c r="OV815" s="7"/>
      <c r="OX815" s="7"/>
      <c r="OZ815" s="7"/>
      <c r="PB815" s="7"/>
      <c r="PD815" s="7"/>
      <c r="PF815" s="7"/>
      <c r="PH815" s="7"/>
      <c r="PJ815" s="7"/>
      <c r="PL815" s="7"/>
      <c r="PN815" s="7"/>
      <c r="PP815" s="7"/>
      <c r="PQ815" s="7"/>
      <c r="PR815" s="7"/>
      <c r="PS815" s="7"/>
      <c r="PT815" s="7"/>
      <c r="PV815" s="7"/>
      <c r="PX815" s="7"/>
      <c r="PZ815" s="7"/>
      <c r="QB815" s="7"/>
      <c r="QD815" s="7"/>
      <c r="QF815" s="7"/>
      <c r="QH815" s="7"/>
      <c r="QJ815" s="7"/>
      <c r="QL815" s="7"/>
      <c r="QN815" s="7"/>
      <c r="QO815" s="7"/>
      <c r="QQ815" s="7"/>
      <c r="QS815" s="7"/>
      <c r="QU815" s="7"/>
      <c r="QV815" s="7"/>
      <c r="QX815" s="7"/>
      <c r="QZ815" s="7"/>
      <c r="RB815" s="7"/>
      <c r="RD815" s="7"/>
      <c r="RF815" s="7"/>
      <c r="RH815" s="7"/>
      <c r="RJ815" s="7"/>
      <c r="RL815" s="7"/>
      <c r="RN815" s="7"/>
      <c r="RP815" s="7"/>
      <c r="RR815" s="7"/>
      <c r="RT815" s="7"/>
      <c r="RV815" s="7"/>
      <c r="RW815" s="7"/>
      <c r="RX815" s="7"/>
      <c r="RZ815" s="7"/>
      <c r="SB815" s="7"/>
      <c r="SD815" s="7"/>
      <c r="SE815" s="7"/>
      <c r="SF815" s="7"/>
      <c r="SH815" s="7"/>
      <c r="SJ815" s="7"/>
      <c r="SL815" s="7"/>
      <c r="SN815" s="7"/>
      <c r="SP815" s="7"/>
      <c r="SR815" s="7"/>
      <c r="ST815" s="7"/>
      <c r="SV815" s="7"/>
      <c r="SW815" s="7"/>
      <c r="SY815" s="7"/>
      <c r="TA815" s="7"/>
      <c r="TC815" s="7"/>
      <c r="TE815" s="7"/>
      <c r="TG815" s="7"/>
      <c r="TI815" s="7"/>
      <c r="TK815" s="7"/>
      <c r="TM815" s="7"/>
      <c r="TO815" s="7"/>
      <c r="TQ815" s="7"/>
      <c r="TS815" s="7"/>
      <c r="TU815" s="7"/>
      <c r="TW815" s="7"/>
      <c r="TY815" s="7"/>
      <c r="UA815" s="7"/>
      <c r="UC815" s="7"/>
      <c r="UE815" s="7"/>
      <c r="UG815" s="7"/>
      <c r="UI815" s="7"/>
      <c r="UK815" s="7"/>
      <c r="UM815" s="7"/>
      <c r="UO815" s="7"/>
      <c r="UQ815" s="7"/>
      <c r="US815" s="7"/>
      <c r="UU815" s="7"/>
      <c r="UW815" s="7"/>
      <c r="UY815" s="7"/>
      <c r="VA815" s="7"/>
      <c r="VC815" s="7"/>
      <c r="VE815" s="7"/>
      <c r="VG815" s="7"/>
      <c r="VI815" s="7"/>
      <c r="VK815" s="7"/>
      <c r="VM815" s="7"/>
      <c r="VO815" s="7"/>
      <c r="VQ815" s="7"/>
      <c r="VS815" s="7"/>
      <c r="VU815" s="7"/>
      <c r="VW815" s="7"/>
      <c r="VY815" s="7"/>
      <c r="WA815" s="7"/>
      <c r="WC815" s="7"/>
      <c r="WE815" s="7"/>
      <c r="WG815" s="7"/>
      <c r="WI815" s="7"/>
      <c r="WK815" s="7"/>
      <c r="WM815" s="7"/>
      <c r="WO815" s="7"/>
      <c r="WQ815" s="7"/>
      <c r="WS815" s="7"/>
      <c r="WU815" s="7"/>
      <c r="WW815" s="7"/>
      <c r="WY815" s="7"/>
      <c r="XA815" s="7"/>
      <c r="XC815" s="7"/>
      <c r="XE815" s="7"/>
      <c r="XG815" s="7"/>
      <c r="XI815" s="7"/>
      <c r="XK815" s="7"/>
      <c r="XM815" s="7"/>
      <c r="XO815" s="7"/>
      <c r="XQ815" s="7"/>
      <c r="XS815" s="7"/>
      <c r="XU815" s="7"/>
      <c r="XW815" s="7"/>
      <c r="XY815" s="7"/>
      <c r="YA815" s="7"/>
      <c r="YC815" s="7"/>
      <c r="YE815" s="7"/>
      <c r="YG815" s="7"/>
      <c r="YI815" s="7"/>
      <c r="YK815" s="7"/>
      <c r="YM815" s="7"/>
    </row>
    <row r="816" spans="5:663" s="80" customFormat="1" x14ac:dyDescent="0.2">
      <c r="E816" s="7"/>
      <c r="G816" s="7"/>
      <c r="I816" s="7"/>
      <c r="K816" s="7"/>
      <c r="M816" s="7"/>
      <c r="O816" s="7"/>
      <c r="Q816" s="7"/>
      <c r="S816" s="7"/>
      <c r="U816" s="7"/>
      <c r="W816" s="7"/>
      <c r="Y816" s="7"/>
      <c r="AA816" s="7"/>
      <c r="AC816" s="7"/>
      <c r="AE816" s="7"/>
      <c r="AG816" s="7"/>
      <c r="AH816" s="7"/>
      <c r="AI816" s="7"/>
      <c r="AJ816" s="7"/>
      <c r="AK816" s="7"/>
      <c r="AL816" s="7"/>
      <c r="AM816" s="7"/>
      <c r="AO816" s="7"/>
      <c r="AQ816" s="7"/>
      <c r="AS816" s="7"/>
      <c r="AU816" s="7"/>
      <c r="AW816" s="7"/>
      <c r="AY816" s="7"/>
      <c r="BA816" s="7"/>
      <c r="BC816" s="7"/>
      <c r="BE816" s="7"/>
      <c r="BG816" s="7"/>
      <c r="BI816" s="7"/>
      <c r="BK816" s="7"/>
      <c r="BM816" s="7"/>
      <c r="BO816" s="7"/>
      <c r="BQ816" s="7"/>
      <c r="BS816" s="7"/>
      <c r="BT816" s="7"/>
      <c r="BU816" s="7"/>
      <c r="BW816" s="7"/>
      <c r="BY816" s="7"/>
      <c r="CA816" s="7"/>
      <c r="CC816" s="7"/>
      <c r="CE816" s="7"/>
      <c r="CG816" s="7"/>
      <c r="CH816" s="7"/>
      <c r="CI816" s="7"/>
      <c r="CJ816" s="7"/>
      <c r="CL816" s="7"/>
      <c r="CN816" s="7"/>
      <c r="CP816" s="7"/>
      <c r="CR816" s="7"/>
      <c r="CT816" s="7"/>
      <c r="CV816" s="7"/>
      <c r="CW816" s="7"/>
      <c r="CY816" s="7"/>
      <c r="DA816" s="7"/>
      <c r="DC816" s="7"/>
      <c r="DE816" s="7"/>
      <c r="DG816" s="7"/>
      <c r="DI816" s="7"/>
      <c r="DK816" s="7"/>
      <c r="DM816" s="7"/>
      <c r="DO816" s="7"/>
      <c r="DQ816" s="7"/>
      <c r="DR816" s="7"/>
      <c r="DS816" s="7"/>
      <c r="DT816" s="7"/>
      <c r="DV816" s="7"/>
      <c r="DX816" s="7"/>
      <c r="DY816" s="7"/>
      <c r="DZ816" s="7"/>
      <c r="EB816" s="7"/>
      <c r="ED816" s="7"/>
      <c r="EF816" s="7"/>
      <c r="EG816" s="7"/>
      <c r="EI816" s="7"/>
      <c r="EJ816" s="7"/>
      <c r="EL816" s="7"/>
      <c r="EN816" s="7"/>
      <c r="EP816" s="7"/>
      <c r="ER816" s="7"/>
      <c r="ET816" s="7"/>
      <c r="EV816" s="7"/>
      <c r="EX816" s="7"/>
      <c r="EZ816" s="7"/>
      <c r="FB816" s="7"/>
      <c r="FD816" s="7"/>
      <c r="FE816" s="7"/>
      <c r="FF816" s="7"/>
      <c r="FH816" s="7"/>
      <c r="FJ816" s="7"/>
      <c r="FL816" s="7"/>
      <c r="FN816" s="7"/>
      <c r="FP816" s="7"/>
      <c r="FR816" s="7"/>
      <c r="FT816" s="7"/>
      <c r="FV816" s="7"/>
      <c r="FW816" s="7"/>
      <c r="FY816" s="7"/>
      <c r="GA816" s="7"/>
      <c r="GC816" s="7"/>
      <c r="GE816" s="7"/>
      <c r="GG816" s="7"/>
      <c r="GI816" s="7"/>
      <c r="GJ816" s="7"/>
      <c r="GK816" s="7"/>
      <c r="GL816" s="7"/>
      <c r="GM816" s="7"/>
      <c r="GN816" s="7"/>
      <c r="GO816" s="7"/>
      <c r="GP816" s="7"/>
      <c r="GR816" s="7"/>
      <c r="GT816" s="7"/>
      <c r="GV816" s="7"/>
      <c r="GX816" s="7"/>
      <c r="GZ816" s="7"/>
      <c r="HA816" s="7"/>
      <c r="HC816" s="7"/>
      <c r="HE816" s="7"/>
      <c r="HG816" s="7"/>
      <c r="HI816" s="7"/>
      <c r="HK816" s="7"/>
      <c r="HM816" s="7"/>
      <c r="HO816" s="7"/>
      <c r="HQ816" s="7"/>
      <c r="HS816" s="7"/>
      <c r="HU816" s="7"/>
      <c r="HW816" s="7"/>
      <c r="HY816" s="7"/>
      <c r="IA816" s="7"/>
      <c r="IC816" s="7"/>
      <c r="IE816" s="7"/>
      <c r="IF816" s="7"/>
      <c r="IG816" s="7"/>
      <c r="IH816" s="7"/>
      <c r="IJ816" s="7"/>
      <c r="IL816" s="7"/>
      <c r="IN816" s="7"/>
      <c r="IO816" s="7"/>
      <c r="IP816" s="7"/>
      <c r="IR816" s="7"/>
      <c r="IT816" s="7"/>
      <c r="IV816" s="7"/>
      <c r="IX816" s="7"/>
      <c r="IZ816" s="7"/>
      <c r="JB816" s="7"/>
      <c r="JD816" s="7"/>
      <c r="JF816" s="7"/>
      <c r="JG816" s="7"/>
      <c r="JI816" s="7"/>
      <c r="JK816" s="7"/>
      <c r="JM816" s="7"/>
      <c r="JO816" s="7"/>
      <c r="JP816" s="7"/>
      <c r="JQ816" s="7"/>
      <c r="JS816" s="7"/>
      <c r="JT816" s="7"/>
      <c r="JU816" s="7"/>
      <c r="JV816" s="7"/>
      <c r="JX816" s="7"/>
      <c r="JZ816" s="7"/>
      <c r="KB816" s="7"/>
      <c r="KD816" s="7"/>
      <c r="KF816" s="7"/>
      <c r="KH816" s="7"/>
      <c r="KJ816" s="7"/>
      <c r="KL816" s="7"/>
      <c r="KN816" s="7"/>
      <c r="KO816" s="7"/>
      <c r="KP816" s="7"/>
      <c r="KQ816" s="7"/>
      <c r="KR816" s="7"/>
      <c r="KT816" s="7"/>
      <c r="KV816" s="7"/>
      <c r="KX816" s="7"/>
      <c r="KZ816" s="7"/>
      <c r="LB816" s="7"/>
      <c r="LD816" s="7"/>
      <c r="LF816" s="7"/>
      <c r="LH816" s="7"/>
      <c r="LJ816" s="7"/>
      <c r="LL816" s="7"/>
      <c r="LN816" s="7"/>
      <c r="LP816" s="7"/>
      <c r="LR816" s="7"/>
      <c r="LT816" s="7"/>
      <c r="LV816" s="7"/>
      <c r="LX816" s="7"/>
      <c r="LY816" s="7"/>
      <c r="LZ816" s="7"/>
      <c r="MA816" s="7"/>
      <c r="MB816" s="7"/>
      <c r="MC816" s="7"/>
      <c r="ME816" s="7"/>
      <c r="MG816" s="7"/>
      <c r="MH816" s="7"/>
      <c r="MJ816" s="7"/>
      <c r="ML816" s="7"/>
      <c r="MM816" s="7"/>
      <c r="MN816" s="7"/>
      <c r="MO816" s="7"/>
      <c r="MQ816" s="7"/>
      <c r="MS816" s="7"/>
      <c r="MU816" s="7"/>
      <c r="MV816" s="7"/>
      <c r="MX816" s="7"/>
      <c r="MY816" s="7"/>
      <c r="MZ816" s="7"/>
      <c r="NB816" s="7"/>
      <c r="ND816" s="7"/>
      <c r="NF816" s="7"/>
      <c r="NH816" s="7"/>
      <c r="NJ816" s="7"/>
      <c r="NL816" s="7"/>
      <c r="NM816" s="7"/>
      <c r="NN816" s="7"/>
      <c r="NO816" s="7"/>
      <c r="NP816" s="7"/>
      <c r="NR816" s="7"/>
      <c r="NT816" s="7"/>
      <c r="NU816" s="7"/>
      <c r="NW816" s="7"/>
      <c r="NY816" s="7"/>
      <c r="OA816" s="7"/>
      <c r="OC816" s="7"/>
      <c r="OE816" s="7"/>
      <c r="OG816" s="7"/>
      <c r="OI816" s="7"/>
      <c r="OK816" s="7"/>
      <c r="OM816" s="7"/>
      <c r="OO816" s="7"/>
      <c r="OQ816" s="7"/>
      <c r="OS816" s="7"/>
      <c r="OT816" s="7"/>
      <c r="OV816" s="7"/>
      <c r="OX816" s="7"/>
      <c r="OZ816" s="7"/>
      <c r="PB816" s="7"/>
      <c r="PD816" s="7"/>
      <c r="PF816" s="7"/>
      <c r="PH816" s="7"/>
      <c r="PJ816" s="7"/>
      <c r="PL816" s="7"/>
      <c r="PN816" s="7"/>
      <c r="PP816" s="7"/>
      <c r="PQ816" s="7"/>
      <c r="PR816" s="7"/>
      <c r="PS816" s="7"/>
      <c r="PT816" s="7"/>
      <c r="PV816" s="7"/>
      <c r="PX816" s="7"/>
      <c r="PZ816" s="7"/>
      <c r="QB816" s="7"/>
      <c r="QD816" s="7"/>
      <c r="QF816" s="7"/>
      <c r="QH816" s="7"/>
      <c r="QJ816" s="7"/>
      <c r="QL816" s="7"/>
      <c r="QN816" s="7"/>
      <c r="QO816" s="7"/>
      <c r="QQ816" s="7"/>
      <c r="QS816" s="7"/>
      <c r="QU816" s="7"/>
      <c r="QV816" s="7"/>
      <c r="QX816" s="7"/>
      <c r="QZ816" s="7"/>
      <c r="RB816" s="7"/>
      <c r="RD816" s="7"/>
      <c r="RF816" s="7"/>
      <c r="RH816" s="7"/>
      <c r="RJ816" s="7"/>
      <c r="RL816" s="7"/>
      <c r="RN816" s="7"/>
      <c r="RP816" s="7"/>
      <c r="RR816" s="7"/>
      <c r="RT816" s="7"/>
      <c r="RV816" s="7"/>
      <c r="RW816" s="7"/>
      <c r="RX816" s="7"/>
      <c r="RZ816" s="7"/>
      <c r="SB816" s="7"/>
      <c r="SD816" s="7"/>
      <c r="SE816" s="7"/>
      <c r="SF816" s="7"/>
      <c r="SH816" s="7"/>
      <c r="SJ816" s="7"/>
      <c r="SL816" s="7"/>
      <c r="SN816" s="7"/>
      <c r="SP816" s="7"/>
      <c r="SR816" s="7"/>
      <c r="ST816" s="7"/>
      <c r="SV816" s="7"/>
      <c r="SW816" s="7"/>
      <c r="SY816" s="7"/>
      <c r="TA816" s="7"/>
      <c r="TC816" s="7"/>
      <c r="TE816" s="7"/>
      <c r="TG816" s="7"/>
      <c r="TI816" s="7"/>
      <c r="TK816" s="7"/>
      <c r="TM816" s="7"/>
      <c r="TO816" s="7"/>
      <c r="TQ816" s="7"/>
      <c r="TS816" s="7"/>
      <c r="TU816" s="7"/>
      <c r="TW816" s="7"/>
      <c r="TY816" s="7"/>
      <c r="UA816" s="7"/>
      <c r="UC816" s="7"/>
      <c r="UE816" s="7"/>
      <c r="UG816" s="7"/>
      <c r="UI816" s="7"/>
      <c r="UK816" s="7"/>
      <c r="UM816" s="7"/>
      <c r="UO816" s="7"/>
      <c r="UQ816" s="7"/>
      <c r="US816" s="7"/>
      <c r="UU816" s="7"/>
      <c r="UW816" s="7"/>
      <c r="UY816" s="7"/>
      <c r="VA816" s="7"/>
      <c r="VC816" s="7"/>
      <c r="VE816" s="7"/>
      <c r="VG816" s="7"/>
      <c r="VI816" s="7"/>
      <c r="VK816" s="7"/>
      <c r="VM816" s="7"/>
      <c r="VO816" s="7"/>
      <c r="VQ816" s="7"/>
      <c r="VS816" s="7"/>
      <c r="VU816" s="7"/>
      <c r="VW816" s="7"/>
      <c r="VY816" s="7"/>
      <c r="WA816" s="7"/>
      <c r="WC816" s="7"/>
      <c r="WE816" s="7"/>
      <c r="WG816" s="7"/>
      <c r="WI816" s="7"/>
      <c r="WK816" s="7"/>
      <c r="WM816" s="7"/>
      <c r="WO816" s="7"/>
      <c r="WQ816" s="7"/>
      <c r="WS816" s="7"/>
      <c r="WU816" s="7"/>
      <c r="WW816" s="7"/>
      <c r="WY816" s="7"/>
      <c r="XA816" s="7"/>
      <c r="XC816" s="7"/>
      <c r="XE816" s="7"/>
      <c r="XG816" s="7"/>
      <c r="XI816" s="7"/>
      <c r="XK816" s="7"/>
      <c r="XM816" s="7"/>
      <c r="XO816" s="7"/>
      <c r="XQ816" s="7"/>
      <c r="XS816" s="7"/>
      <c r="XU816" s="7"/>
      <c r="XW816" s="7"/>
      <c r="XY816" s="7"/>
      <c r="YA816" s="7"/>
      <c r="YC816" s="7"/>
      <c r="YE816" s="7"/>
      <c r="YG816" s="7"/>
      <c r="YI816" s="7"/>
      <c r="YK816" s="7"/>
      <c r="YM816" s="7"/>
    </row>
    <row r="817" spans="5:663" s="80" customFormat="1" x14ac:dyDescent="0.2">
      <c r="E817" s="7"/>
      <c r="G817" s="7"/>
      <c r="I817" s="7"/>
      <c r="K817" s="7"/>
      <c r="M817" s="7"/>
      <c r="O817" s="7"/>
      <c r="Q817" s="7"/>
      <c r="S817" s="7"/>
      <c r="U817" s="7"/>
      <c r="W817" s="7"/>
      <c r="Y817" s="7"/>
      <c r="AA817" s="7"/>
      <c r="AC817" s="7"/>
      <c r="AE817" s="7"/>
      <c r="AG817" s="7"/>
      <c r="AH817" s="7"/>
      <c r="AI817" s="7"/>
      <c r="AJ817" s="7"/>
      <c r="AK817" s="7"/>
      <c r="AL817" s="7"/>
      <c r="AM817" s="7"/>
      <c r="AO817" s="7"/>
      <c r="AQ817" s="7"/>
      <c r="AS817" s="7"/>
      <c r="AU817" s="7"/>
      <c r="AW817" s="7"/>
      <c r="AY817" s="7"/>
      <c r="BA817" s="7"/>
      <c r="BC817" s="7"/>
      <c r="BE817" s="7"/>
      <c r="BG817" s="7"/>
      <c r="BI817" s="7"/>
      <c r="BK817" s="7"/>
      <c r="BM817" s="7"/>
      <c r="BO817" s="7"/>
      <c r="BQ817" s="7"/>
      <c r="BS817" s="7"/>
      <c r="BT817" s="7"/>
      <c r="BU817" s="7"/>
      <c r="BW817" s="7"/>
      <c r="BY817" s="7"/>
      <c r="CA817" s="7"/>
      <c r="CC817" s="7"/>
      <c r="CE817" s="7"/>
      <c r="CG817" s="7"/>
      <c r="CH817" s="7"/>
      <c r="CI817" s="7"/>
      <c r="CJ817" s="7"/>
      <c r="CL817" s="7"/>
      <c r="CN817" s="7"/>
      <c r="CP817" s="7"/>
      <c r="CR817" s="7"/>
      <c r="CT817" s="7"/>
      <c r="CV817" s="7"/>
      <c r="CW817" s="7"/>
      <c r="CY817" s="7"/>
      <c r="DA817" s="7"/>
      <c r="DC817" s="7"/>
      <c r="DE817" s="7"/>
      <c r="DG817" s="7"/>
      <c r="DI817" s="7"/>
      <c r="DK817" s="7"/>
      <c r="DM817" s="7"/>
      <c r="DO817" s="7"/>
      <c r="DQ817" s="7"/>
      <c r="DR817" s="7"/>
      <c r="DS817" s="7"/>
      <c r="DT817" s="7"/>
      <c r="DV817" s="7"/>
      <c r="DX817" s="7"/>
      <c r="DY817" s="7"/>
      <c r="DZ817" s="7"/>
      <c r="EB817" s="7"/>
      <c r="ED817" s="7"/>
      <c r="EF817" s="7"/>
      <c r="EG817" s="7"/>
      <c r="EI817" s="7"/>
      <c r="EJ817" s="7"/>
      <c r="EL817" s="7"/>
      <c r="EN817" s="7"/>
      <c r="EP817" s="7"/>
      <c r="ER817" s="7"/>
      <c r="ET817" s="7"/>
      <c r="EV817" s="7"/>
      <c r="EX817" s="7"/>
      <c r="EZ817" s="7"/>
      <c r="FB817" s="7"/>
      <c r="FD817" s="7"/>
      <c r="FE817" s="7"/>
      <c r="FF817" s="7"/>
      <c r="FH817" s="7"/>
      <c r="FJ817" s="7"/>
      <c r="FL817" s="7"/>
      <c r="FN817" s="7"/>
      <c r="FP817" s="7"/>
      <c r="FR817" s="7"/>
      <c r="FT817" s="7"/>
      <c r="FV817" s="7"/>
      <c r="FW817" s="7"/>
      <c r="FY817" s="7"/>
      <c r="GA817" s="7"/>
      <c r="GC817" s="7"/>
      <c r="GE817" s="7"/>
      <c r="GG817" s="7"/>
      <c r="GI817" s="7"/>
      <c r="GJ817" s="7"/>
      <c r="GK817" s="7"/>
      <c r="GL817" s="7"/>
      <c r="GM817" s="7"/>
      <c r="GN817" s="7"/>
      <c r="GO817" s="7"/>
      <c r="GP817" s="7"/>
      <c r="GR817" s="7"/>
      <c r="GT817" s="7"/>
      <c r="GV817" s="7"/>
      <c r="GX817" s="7"/>
      <c r="GZ817" s="7"/>
      <c r="HA817" s="7"/>
      <c r="HC817" s="7"/>
      <c r="HE817" s="7"/>
      <c r="HG817" s="7"/>
      <c r="HI817" s="7"/>
      <c r="HK817" s="7"/>
      <c r="HM817" s="7"/>
      <c r="HO817" s="7"/>
      <c r="HQ817" s="7"/>
      <c r="HS817" s="7"/>
      <c r="HU817" s="7"/>
      <c r="HW817" s="7"/>
      <c r="HY817" s="7"/>
      <c r="IA817" s="7"/>
      <c r="IC817" s="7"/>
      <c r="IE817" s="7"/>
      <c r="IF817" s="7"/>
      <c r="IG817" s="7"/>
      <c r="IH817" s="7"/>
      <c r="IJ817" s="7"/>
      <c r="IL817" s="7"/>
      <c r="IN817" s="7"/>
      <c r="IO817" s="7"/>
      <c r="IP817" s="7"/>
      <c r="IR817" s="7"/>
      <c r="IT817" s="7"/>
      <c r="IV817" s="7"/>
      <c r="IX817" s="7"/>
      <c r="IZ817" s="7"/>
      <c r="JB817" s="7"/>
      <c r="JD817" s="7"/>
      <c r="JF817" s="7"/>
      <c r="JG817" s="7"/>
      <c r="JI817" s="7"/>
      <c r="JK817" s="7"/>
      <c r="JM817" s="7"/>
      <c r="JO817" s="7"/>
      <c r="JP817" s="7"/>
      <c r="JQ817" s="7"/>
      <c r="JS817" s="7"/>
      <c r="JT817" s="7"/>
      <c r="JU817" s="7"/>
      <c r="JV817" s="7"/>
      <c r="JX817" s="7"/>
      <c r="JZ817" s="7"/>
      <c r="KB817" s="7"/>
      <c r="KD817" s="7"/>
      <c r="KF817" s="7"/>
      <c r="KH817" s="7"/>
      <c r="KJ817" s="7"/>
      <c r="KL817" s="7"/>
      <c r="KN817" s="7"/>
      <c r="KO817" s="7"/>
      <c r="KP817" s="7"/>
      <c r="KQ817" s="7"/>
      <c r="KR817" s="7"/>
      <c r="KT817" s="7"/>
      <c r="KV817" s="7"/>
      <c r="KX817" s="7"/>
      <c r="KZ817" s="7"/>
      <c r="LB817" s="7"/>
      <c r="LD817" s="7"/>
      <c r="LF817" s="7"/>
      <c r="LH817" s="7"/>
      <c r="LJ817" s="7"/>
      <c r="LL817" s="7"/>
      <c r="LN817" s="7"/>
      <c r="LP817" s="7"/>
      <c r="LR817" s="7"/>
      <c r="LT817" s="7"/>
      <c r="LV817" s="7"/>
      <c r="LX817" s="7"/>
      <c r="LY817" s="7"/>
      <c r="LZ817" s="7"/>
      <c r="MA817" s="7"/>
      <c r="MB817" s="7"/>
      <c r="MC817" s="7"/>
      <c r="ME817" s="7"/>
      <c r="MG817" s="7"/>
      <c r="MH817" s="7"/>
      <c r="MJ817" s="7"/>
      <c r="ML817" s="7"/>
      <c r="MM817" s="7"/>
      <c r="MN817" s="7"/>
      <c r="MO817" s="7"/>
      <c r="MQ817" s="7"/>
      <c r="MS817" s="7"/>
      <c r="MU817" s="7"/>
      <c r="MV817" s="7"/>
      <c r="MX817" s="7"/>
      <c r="MY817" s="7"/>
      <c r="MZ817" s="7"/>
      <c r="NB817" s="7"/>
      <c r="ND817" s="7"/>
      <c r="NF817" s="7"/>
      <c r="NH817" s="7"/>
      <c r="NJ817" s="7"/>
      <c r="NL817" s="7"/>
      <c r="NM817" s="7"/>
      <c r="NN817" s="7"/>
      <c r="NO817" s="7"/>
      <c r="NP817" s="7"/>
      <c r="NR817" s="7"/>
      <c r="NT817" s="7"/>
      <c r="NU817" s="7"/>
      <c r="NW817" s="7"/>
      <c r="NY817" s="7"/>
      <c r="OA817" s="7"/>
      <c r="OC817" s="7"/>
      <c r="OE817" s="7"/>
      <c r="OG817" s="7"/>
      <c r="OI817" s="7"/>
      <c r="OK817" s="7"/>
      <c r="OM817" s="7"/>
      <c r="OO817" s="7"/>
      <c r="OQ817" s="7"/>
      <c r="OS817" s="7"/>
      <c r="OT817" s="7"/>
      <c r="OV817" s="7"/>
      <c r="OX817" s="7"/>
      <c r="OZ817" s="7"/>
      <c r="PB817" s="7"/>
      <c r="PD817" s="7"/>
      <c r="PF817" s="7"/>
      <c r="PH817" s="7"/>
      <c r="PJ817" s="7"/>
      <c r="PL817" s="7"/>
      <c r="PN817" s="7"/>
      <c r="PP817" s="7"/>
      <c r="PQ817" s="7"/>
      <c r="PR817" s="7"/>
      <c r="PS817" s="7"/>
      <c r="PT817" s="7"/>
      <c r="PV817" s="7"/>
      <c r="PX817" s="7"/>
      <c r="PZ817" s="7"/>
      <c r="QB817" s="7"/>
      <c r="QD817" s="7"/>
      <c r="QF817" s="7"/>
      <c r="QH817" s="7"/>
      <c r="QJ817" s="7"/>
      <c r="QL817" s="7"/>
      <c r="QN817" s="7"/>
      <c r="QO817" s="7"/>
      <c r="QQ817" s="7"/>
      <c r="QS817" s="7"/>
      <c r="QU817" s="7"/>
      <c r="QV817" s="7"/>
      <c r="QX817" s="7"/>
      <c r="QZ817" s="7"/>
      <c r="RB817" s="7"/>
      <c r="RD817" s="7"/>
      <c r="RF817" s="7"/>
      <c r="RH817" s="7"/>
      <c r="RJ817" s="7"/>
      <c r="RL817" s="7"/>
      <c r="RN817" s="7"/>
      <c r="RP817" s="7"/>
      <c r="RR817" s="7"/>
      <c r="RT817" s="7"/>
      <c r="RV817" s="7"/>
      <c r="RW817" s="7"/>
      <c r="RX817" s="7"/>
      <c r="RZ817" s="7"/>
      <c r="SB817" s="7"/>
      <c r="SD817" s="7"/>
      <c r="SE817" s="7"/>
      <c r="SF817" s="7"/>
      <c r="SH817" s="7"/>
      <c r="SJ817" s="7"/>
      <c r="SL817" s="7"/>
      <c r="SN817" s="7"/>
      <c r="SP817" s="7"/>
      <c r="SR817" s="7"/>
      <c r="ST817" s="7"/>
      <c r="SV817" s="7"/>
      <c r="SW817" s="7"/>
      <c r="SY817" s="7"/>
      <c r="TA817" s="7"/>
      <c r="TC817" s="7"/>
      <c r="TE817" s="7"/>
      <c r="TG817" s="7"/>
      <c r="TI817" s="7"/>
      <c r="TK817" s="7"/>
      <c r="TM817" s="7"/>
      <c r="TO817" s="7"/>
      <c r="TQ817" s="7"/>
      <c r="TS817" s="7"/>
      <c r="TU817" s="7"/>
      <c r="TW817" s="7"/>
      <c r="TY817" s="7"/>
      <c r="UA817" s="7"/>
      <c r="UC817" s="7"/>
      <c r="UE817" s="7"/>
      <c r="UG817" s="7"/>
      <c r="UI817" s="7"/>
      <c r="UK817" s="7"/>
      <c r="UM817" s="7"/>
      <c r="UO817" s="7"/>
      <c r="UQ817" s="7"/>
      <c r="US817" s="7"/>
      <c r="UU817" s="7"/>
      <c r="UW817" s="7"/>
      <c r="UY817" s="7"/>
      <c r="VA817" s="7"/>
      <c r="VC817" s="7"/>
      <c r="VE817" s="7"/>
      <c r="VG817" s="7"/>
      <c r="VI817" s="7"/>
      <c r="VK817" s="7"/>
      <c r="VM817" s="7"/>
      <c r="VO817" s="7"/>
      <c r="VQ817" s="7"/>
      <c r="VS817" s="7"/>
      <c r="VU817" s="7"/>
      <c r="VW817" s="7"/>
      <c r="VY817" s="7"/>
      <c r="WA817" s="7"/>
      <c r="WC817" s="7"/>
      <c r="WE817" s="7"/>
      <c r="WG817" s="7"/>
      <c r="WI817" s="7"/>
      <c r="WK817" s="7"/>
      <c r="WM817" s="7"/>
      <c r="WO817" s="7"/>
      <c r="WQ817" s="7"/>
      <c r="WS817" s="7"/>
      <c r="WU817" s="7"/>
      <c r="WW817" s="7"/>
      <c r="WY817" s="7"/>
      <c r="XA817" s="7"/>
      <c r="XC817" s="7"/>
      <c r="XE817" s="7"/>
      <c r="XG817" s="7"/>
      <c r="XI817" s="7"/>
      <c r="XK817" s="7"/>
      <c r="XM817" s="7"/>
      <c r="XO817" s="7"/>
      <c r="XQ817" s="7"/>
      <c r="XS817" s="7"/>
      <c r="XU817" s="7"/>
      <c r="XW817" s="7"/>
      <c r="XY817" s="7"/>
      <c r="YA817" s="7"/>
      <c r="YC817" s="7"/>
      <c r="YE817" s="7"/>
      <c r="YG817" s="7"/>
      <c r="YI817" s="7"/>
      <c r="YK817" s="7"/>
      <c r="YM817" s="7"/>
    </row>
    <row r="818" spans="5:663" s="80" customFormat="1" x14ac:dyDescent="0.2">
      <c r="E818" s="7"/>
      <c r="G818" s="7"/>
      <c r="I818" s="7"/>
      <c r="K818" s="7"/>
      <c r="M818" s="7"/>
      <c r="O818" s="7"/>
      <c r="Q818" s="7"/>
      <c r="S818" s="7"/>
      <c r="U818" s="7"/>
      <c r="W818" s="7"/>
      <c r="Y818" s="7"/>
      <c r="AA818" s="7"/>
      <c r="AC818" s="7"/>
      <c r="AE818" s="7"/>
      <c r="AG818" s="7"/>
      <c r="AH818" s="7"/>
      <c r="AI818" s="7"/>
      <c r="AJ818" s="7"/>
      <c r="AK818" s="7"/>
      <c r="AL818" s="7"/>
      <c r="AM818" s="7"/>
      <c r="AO818" s="7"/>
      <c r="AQ818" s="7"/>
      <c r="AS818" s="7"/>
      <c r="AU818" s="7"/>
      <c r="AW818" s="7"/>
      <c r="AY818" s="7"/>
      <c r="BA818" s="7"/>
      <c r="BC818" s="7"/>
      <c r="BE818" s="7"/>
      <c r="BG818" s="7"/>
      <c r="BI818" s="7"/>
      <c r="BK818" s="7"/>
      <c r="BM818" s="7"/>
      <c r="BO818" s="7"/>
      <c r="BQ818" s="7"/>
      <c r="BS818" s="7"/>
      <c r="BT818" s="7"/>
      <c r="BU818" s="7"/>
      <c r="BW818" s="7"/>
      <c r="BY818" s="7"/>
      <c r="CA818" s="7"/>
      <c r="CC818" s="7"/>
      <c r="CE818" s="7"/>
      <c r="CG818" s="7"/>
      <c r="CH818" s="7"/>
      <c r="CI818" s="7"/>
      <c r="CJ818" s="7"/>
      <c r="CL818" s="7"/>
      <c r="CN818" s="7"/>
      <c r="CP818" s="7"/>
      <c r="CR818" s="7"/>
      <c r="CT818" s="7"/>
      <c r="CV818" s="7"/>
      <c r="CW818" s="7"/>
      <c r="CY818" s="7"/>
      <c r="DA818" s="7"/>
      <c r="DC818" s="7"/>
      <c r="DE818" s="7"/>
      <c r="DG818" s="7"/>
      <c r="DI818" s="7"/>
      <c r="DK818" s="7"/>
      <c r="DM818" s="7"/>
      <c r="DO818" s="7"/>
      <c r="DQ818" s="7"/>
      <c r="DR818" s="7"/>
      <c r="DS818" s="7"/>
      <c r="DT818" s="7"/>
      <c r="DV818" s="7"/>
      <c r="DX818" s="7"/>
      <c r="DY818" s="7"/>
      <c r="DZ818" s="7"/>
      <c r="EB818" s="7"/>
      <c r="ED818" s="7"/>
      <c r="EF818" s="7"/>
      <c r="EG818" s="7"/>
      <c r="EI818" s="7"/>
      <c r="EJ818" s="7"/>
      <c r="EL818" s="7"/>
      <c r="EN818" s="7"/>
      <c r="EP818" s="7"/>
      <c r="ER818" s="7"/>
      <c r="ET818" s="7"/>
      <c r="EV818" s="7"/>
      <c r="EX818" s="7"/>
      <c r="EZ818" s="7"/>
      <c r="FB818" s="7"/>
      <c r="FD818" s="7"/>
      <c r="FE818" s="7"/>
      <c r="FF818" s="7"/>
      <c r="FH818" s="7"/>
      <c r="FJ818" s="7"/>
      <c r="FL818" s="7"/>
      <c r="FN818" s="7"/>
      <c r="FP818" s="7"/>
      <c r="FR818" s="7"/>
      <c r="FT818" s="7"/>
      <c r="FV818" s="7"/>
      <c r="FW818" s="7"/>
      <c r="FY818" s="7"/>
      <c r="GA818" s="7"/>
      <c r="GC818" s="7"/>
      <c r="GE818" s="7"/>
      <c r="GG818" s="7"/>
      <c r="GI818" s="7"/>
      <c r="GJ818" s="7"/>
      <c r="GK818" s="7"/>
      <c r="GL818" s="7"/>
      <c r="GM818" s="7"/>
      <c r="GN818" s="7"/>
      <c r="GO818" s="7"/>
      <c r="GP818" s="7"/>
      <c r="GR818" s="7"/>
      <c r="GT818" s="7"/>
      <c r="GV818" s="7"/>
      <c r="GX818" s="7"/>
      <c r="GZ818" s="7"/>
      <c r="HA818" s="7"/>
      <c r="HC818" s="7"/>
      <c r="HE818" s="7"/>
      <c r="HG818" s="7"/>
      <c r="HI818" s="7"/>
      <c r="HK818" s="7"/>
      <c r="HM818" s="7"/>
      <c r="HO818" s="7"/>
      <c r="HQ818" s="7"/>
      <c r="HS818" s="7"/>
      <c r="HU818" s="7"/>
      <c r="HW818" s="7"/>
      <c r="HY818" s="7"/>
      <c r="IA818" s="7"/>
      <c r="IC818" s="7"/>
      <c r="IE818" s="7"/>
      <c r="IF818" s="7"/>
      <c r="IG818" s="7"/>
      <c r="IH818" s="7"/>
      <c r="IJ818" s="7"/>
      <c r="IL818" s="7"/>
      <c r="IN818" s="7"/>
      <c r="IO818" s="7"/>
      <c r="IP818" s="7"/>
      <c r="IR818" s="7"/>
      <c r="IT818" s="7"/>
      <c r="IV818" s="7"/>
      <c r="IX818" s="7"/>
      <c r="IZ818" s="7"/>
      <c r="JB818" s="7"/>
      <c r="JD818" s="7"/>
      <c r="JF818" s="7"/>
      <c r="JG818" s="7"/>
      <c r="JI818" s="7"/>
      <c r="JK818" s="7"/>
      <c r="JM818" s="7"/>
      <c r="JO818" s="7"/>
      <c r="JP818" s="7"/>
      <c r="JQ818" s="7"/>
      <c r="JS818" s="7"/>
      <c r="JT818" s="7"/>
      <c r="JU818" s="7"/>
      <c r="JV818" s="7"/>
      <c r="JX818" s="7"/>
      <c r="JZ818" s="7"/>
      <c r="KB818" s="7"/>
      <c r="KD818" s="7"/>
      <c r="KF818" s="7"/>
      <c r="KH818" s="7"/>
      <c r="KJ818" s="7"/>
      <c r="KL818" s="7"/>
      <c r="KN818" s="7"/>
      <c r="KO818" s="7"/>
      <c r="KP818" s="7"/>
      <c r="KQ818" s="7"/>
      <c r="KR818" s="7"/>
      <c r="KT818" s="7"/>
      <c r="KV818" s="7"/>
      <c r="KX818" s="7"/>
      <c r="KZ818" s="7"/>
      <c r="LB818" s="7"/>
      <c r="LD818" s="7"/>
      <c r="LF818" s="7"/>
      <c r="LH818" s="7"/>
      <c r="LJ818" s="7"/>
      <c r="LL818" s="7"/>
      <c r="LN818" s="7"/>
      <c r="LP818" s="7"/>
      <c r="LR818" s="7"/>
      <c r="LT818" s="7"/>
      <c r="LV818" s="7"/>
      <c r="LX818" s="7"/>
      <c r="LY818" s="7"/>
      <c r="LZ818" s="7"/>
      <c r="MA818" s="7"/>
      <c r="MB818" s="7"/>
      <c r="MC818" s="7"/>
      <c r="ME818" s="7"/>
      <c r="MG818" s="7"/>
      <c r="MH818" s="7"/>
      <c r="MJ818" s="7"/>
      <c r="ML818" s="7"/>
      <c r="MM818" s="7"/>
      <c r="MN818" s="7"/>
      <c r="MO818" s="7"/>
      <c r="MQ818" s="7"/>
      <c r="MS818" s="7"/>
      <c r="MU818" s="7"/>
      <c r="MV818" s="7"/>
      <c r="MX818" s="7"/>
      <c r="MY818" s="7"/>
      <c r="MZ818" s="7"/>
      <c r="NB818" s="7"/>
      <c r="ND818" s="7"/>
      <c r="NF818" s="7"/>
      <c r="NH818" s="7"/>
      <c r="NJ818" s="7"/>
      <c r="NL818" s="7"/>
      <c r="NM818" s="7"/>
      <c r="NN818" s="7"/>
      <c r="NO818" s="7"/>
      <c r="NP818" s="7"/>
      <c r="NR818" s="7"/>
      <c r="NT818" s="7"/>
      <c r="NU818" s="7"/>
      <c r="NW818" s="7"/>
      <c r="NY818" s="7"/>
      <c r="OA818" s="7"/>
      <c r="OC818" s="7"/>
      <c r="OE818" s="7"/>
      <c r="OG818" s="7"/>
      <c r="OI818" s="7"/>
      <c r="OK818" s="7"/>
      <c r="OM818" s="7"/>
      <c r="OO818" s="7"/>
      <c r="OQ818" s="7"/>
      <c r="OS818" s="7"/>
      <c r="OT818" s="7"/>
      <c r="OV818" s="7"/>
      <c r="OX818" s="7"/>
      <c r="OZ818" s="7"/>
      <c r="PB818" s="7"/>
      <c r="PD818" s="7"/>
      <c r="PF818" s="7"/>
      <c r="PH818" s="7"/>
      <c r="PJ818" s="7"/>
      <c r="PL818" s="7"/>
      <c r="PN818" s="7"/>
      <c r="PP818" s="7"/>
      <c r="PQ818" s="7"/>
      <c r="PR818" s="7"/>
      <c r="PS818" s="7"/>
      <c r="PT818" s="7"/>
      <c r="PV818" s="7"/>
      <c r="PX818" s="7"/>
      <c r="PZ818" s="7"/>
      <c r="QB818" s="7"/>
      <c r="QD818" s="7"/>
      <c r="QF818" s="7"/>
      <c r="QH818" s="7"/>
      <c r="QJ818" s="7"/>
      <c r="QL818" s="7"/>
      <c r="QN818" s="7"/>
      <c r="QO818" s="7"/>
      <c r="QQ818" s="7"/>
      <c r="QS818" s="7"/>
      <c r="QU818" s="7"/>
      <c r="QV818" s="7"/>
      <c r="QX818" s="7"/>
      <c r="QZ818" s="7"/>
      <c r="RB818" s="7"/>
      <c r="RD818" s="7"/>
      <c r="RF818" s="7"/>
      <c r="RH818" s="7"/>
      <c r="RJ818" s="7"/>
      <c r="RL818" s="7"/>
      <c r="RN818" s="7"/>
      <c r="RP818" s="7"/>
      <c r="RR818" s="7"/>
      <c r="RT818" s="7"/>
      <c r="RV818" s="7"/>
      <c r="RW818" s="7"/>
      <c r="RX818" s="7"/>
      <c r="RZ818" s="7"/>
      <c r="SB818" s="7"/>
      <c r="SD818" s="7"/>
      <c r="SE818" s="7"/>
      <c r="SF818" s="7"/>
      <c r="SH818" s="7"/>
      <c r="SJ818" s="7"/>
      <c r="SL818" s="7"/>
      <c r="SN818" s="7"/>
      <c r="SP818" s="7"/>
      <c r="SR818" s="7"/>
      <c r="ST818" s="7"/>
      <c r="SV818" s="7"/>
      <c r="SW818" s="7"/>
      <c r="SY818" s="7"/>
      <c r="TA818" s="7"/>
      <c r="TC818" s="7"/>
      <c r="TE818" s="7"/>
      <c r="TG818" s="7"/>
      <c r="TI818" s="7"/>
      <c r="TK818" s="7"/>
      <c r="TM818" s="7"/>
      <c r="TO818" s="7"/>
      <c r="TQ818" s="7"/>
      <c r="TS818" s="7"/>
      <c r="TU818" s="7"/>
      <c r="TW818" s="7"/>
      <c r="TY818" s="7"/>
      <c r="UA818" s="7"/>
      <c r="UC818" s="7"/>
      <c r="UE818" s="7"/>
      <c r="UG818" s="7"/>
      <c r="UI818" s="7"/>
      <c r="UK818" s="7"/>
      <c r="UM818" s="7"/>
      <c r="UO818" s="7"/>
      <c r="UQ818" s="7"/>
      <c r="US818" s="7"/>
      <c r="UU818" s="7"/>
      <c r="UW818" s="7"/>
      <c r="UY818" s="7"/>
      <c r="VA818" s="7"/>
      <c r="VC818" s="7"/>
      <c r="VE818" s="7"/>
      <c r="VG818" s="7"/>
      <c r="VI818" s="7"/>
      <c r="VK818" s="7"/>
      <c r="VM818" s="7"/>
      <c r="VO818" s="7"/>
      <c r="VQ818" s="7"/>
      <c r="VS818" s="7"/>
      <c r="VU818" s="7"/>
      <c r="VW818" s="7"/>
      <c r="VY818" s="7"/>
      <c r="WA818" s="7"/>
      <c r="WC818" s="7"/>
      <c r="WE818" s="7"/>
      <c r="WG818" s="7"/>
      <c r="WI818" s="7"/>
      <c r="WK818" s="7"/>
      <c r="WM818" s="7"/>
      <c r="WO818" s="7"/>
      <c r="WQ818" s="7"/>
      <c r="WS818" s="7"/>
      <c r="WU818" s="7"/>
      <c r="WW818" s="7"/>
      <c r="WY818" s="7"/>
      <c r="XA818" s="7"/>
      <c r="XC818" s="7"/>
      <c r="XE818" s="7"/>
      <c r="XG818" s="7"/>
      <c r="XI818" s="7"/>
      <c r="XK818" s="7"/>
      <c r="XM818" s="7"/>
      <c r="XO818" s="7"/>
      <c r="XQ818" s="7"/>
      <c r="XS818" s="7"/>
      <c r="XU818" s="7"/>
      <c r="XW818" s="7"/>
      <c r="XY818" s="7"/>
      <c r="YA818" s="7"/>
      <c r="YC818" s="7"/>
      <c r="YE818" s="7"/>
      <c r="YG818" s="7"/>
      <c r="YI818" s="7"/>
      <c r="YK818" s="7"/>
      <c r="YM818" s="7"/>
    </row>
    <row r="819" spans="5:663" s="80" customFormat="1" x14ac:dyDescent="0.2">
      <c r="E819" s="7"/>
      <c r="G819" s="7"/>
      <c r="I819" s="7"/>
      <c r="K819" s="7"/>
      <c r="M819" s="7"/>
      <c r="O819" s="7"/>
      <c r="Q819" s="7"/>
      <c r="S819" s="7"/>
      <c r="U819" s="7"/>
      <c r="W819" s="7"/>
      <c r="Y819" s="7"/>
      <c r="AA819" s="7"/>
      <c r="AC819" s="7"/>
      <c r="AE819" s="7"/>
      <c r="AG819" s="7"/>
      <c r="AH819" s="7"/>
      <c r="AI819" s="7"/>
      <c r="AJ819" s="7"/>
      <c r="AK819" s="7"/>
      <c r="AL819" s="7"/>
      <c r="AM819" s="7"/>
      <c r="AO819" s="7"/>
      <c r="AQ819" s="7"/>
      <c r="AS819" s="7"/>
      <c r="AU819" s="7"/>
      <c r="AW819" s="7"/>
      <c r="AY819" s="7"/>
      <c r="BA819" s="7"/>
      <c r="BC819" s="7"/>
      <c r="BE819" s="7"/>
      <c r="BG819" s="7"/>
      <c r="BI819" s="7"/>
      <c r="BK819" s="7"/>
      <c r="BM819" s="7"/>
      <c r="BO819" s="7"/>
      <c r="BQ819" s="7"/>
      <c r="BS819" s="7"/>
      <c r="BT819" s="7"/>
      <c r="BU819" s="7"/>
      <c r="BW819" s="7"/>
      <c r="BY819" s="7"/>
      <c r="CA819" s="7"/>
      <c r="CC819" s="7"/>
      <c r="CE819" s="7"/>
      <c r="CG819" s="7"/>
      <c r="CH819" s="7"/>
      <c r="CI819" s="7"/>
      <c r="CJ819" s="7"/>
      <c r="CL819" s="7"/>
      <c r="CN819" s="7"/>
      <c r="CP819" s="7"/>
      <c r="CR819" s="7"/>
      <c r="CT819" s="7"/>
      <c r="CV819" s="7"/>
      <c r="CW819" s="7"/>
      <c r="CY819" s="7"/>
      <c r="DA819" s="7"/>
      <c r="DC819" s="7"/>
      <c r="DE819" s="7"/>
      <c r="DG819" s="7"/>
      <c r="DI819" s="7"/>
      <c r="DK819" s="7"/>
      <c r="DM819" s="7"/>
      <c r="DO819" s="7"/>
      <c r="DQ819" s="7"/>
      <c r="DR819" s="7"/>
      <c r="DS819" s="7"/>
      <c r="DT819" s="7"/>
      <c r="DV819" s="7"/>
      <c r="DX819" s="7"/>
      <c r="DY819" s="7"/>
      <c r="DZ819" s="7"/>
      <c r="EB819" s="7"/>
      <c r="ED819" s="7"/>
      <c r="EF819" s="7"/>
      <c r="EG819" s="7"/>
      <c r="EI819" s="7"/>
      <c r="EJ819" s="7"/>
      <c r="EL819" s="7"/>
      <c r="EN819" s="7"/>
      <c r="EP819" s="7"/>
      <c r="ER819" s="7"/>
      <c r="ET819" s="7"/>
      <c r="EV819" s="7"/>
      <c r="EX819" s="7"/>
      <c r="EZ819" s="7"/>
      <c r="FB819" s="7"/>
      <c r="FD819" s="7"/>
      <c r="FE819" s="7"/>
      <c r="FF819" s="7"/>
      <c r="FH819" s="7"/>
      <c r="FJ819" s="7"/>
      <c r="FL819" s="7"/>
      <c r="FN819" s="7"/>
      <c r="FP819" s="7"/>
      <c r="FR819" s="7"/>
      <c r="FT819" s="7"/>
      <c r="FV819" s="7"/>
      <c r="FW819" s="7"/>
      <c r="FY819" s="7"/>
      <c r="GA819" s="7"/>
      <c r="GC819" s="7"/>
      <c r="GE819" s="7"/>
      <c r="GG819" s="7"/>
      <c r="GI819" s="7"/>
      <c r="GJ819" s="7"/>
      <c r="GK819" s="7"/>
      <c r="GL819" s="7"/>
      <c r="GM819" s="7"/>
      <c r="GN819" s="7"/>
      <c r="GO819" s="7"/>
      <c r="GP819" s="7"/>
      <c r="GR819" s="7"/>
      <c r="GT819" s="7"/>
      <c r="GV819" s="7"/>
      <c r="GX819" s="7"/>
      <c r="GZ819" s="7"/>
      <c r="HA819" s="7"/>
      <c r="HC819" s="7"/>
      <c r="HE819" s="7"/>
      <c r="HG819" s="7"/>
      <c r="HI819" s="7"/>
      <c r="HK819" s="7"/>
      <c r="HM819" s="7"/>
      <c r="HO819" s="7"/>
      <c r="HQ819" s="7"/>
      <c r="HS819" s="7"/>
      <c r="HU819" s="7"/>
      <c r="HW819" s="7"/>
      <c r="HY819" s="7"/>
      <c r="IA819" s="7"/>
      <c r="IC819" s="7"/>
      <c r="IE819" s="7"/>
      <c r="IF819" s="7"/>
      <c r="IG819" s="7"/>
      <c r="IH819" s="7"/>
      <c r="IJ819" s="7"/>
      <c r="IL819" s="7"/>
      <c r="IN819" s="7"/>
      <c r="IO819" s="7"/>
      <c r="IP819" s="7"/>
      <c r="IR819" s="7"/>
      <c r="IT819" s="7"/>
      <c r="IV819" s="7"/>
      <c r="IX819" s="7"/>
      <c r="IZ819" s="7"/>
      <c r="JB819" s="7"/>
      <c r="JD819" s="7"/>
      <c r="JF819" s="7"/>
      <c r="JG819" s="7"/>
      <c r="JI819" s="7"/>
      <c r="JK819" s="7"/>
      <c r="JM819" s="7"/>
      <c r="JO819" s="7"/>
      <c r="JP819" s="7"/>
      <c r="JQ819" s="7"/>
      <c r="JS819" s="7"/>
      <c r="JT819" s="7"/>
      <c r="JU819" s="7"/>
      <c r="JV819" s="7"/>
      <c r="JX819" s="7"/>
      <c r="JZ819" s="7"/>
      <c r="KB819" s="7"/>
      <c r="KD819" s="7"/>
      <c r="KF819" s="7"/>
      <c r="KH819" s="7"/>
      <c r="KJ819" s="7"/>
      <c r="KL819" s="7"/>
      <c r="KN819" s="7"/>
      <c r="KO819" s="7"/>
      <c r="KP819" s="7"/>
      <c r="KQ819" s="7"/>
      <c r="KR819" s="7"/>
      <c r="KT819" s="7"/>
      <c r="KV819" s="7"/>
      <c r="KX819" s="7"/>
      <c r="KZ819" s="7"/>
      <c r="LB819" s="7"/>
      <c r="LD819" s="7"/>
      <c r="LF819" s="7"/>
      <c r="LH819" s="7"/>
      <c r="LJ819" s="7"/>
      <c r="LL819" s="7"/>
      <c r="LN819" s="7"/>
      <c r="LP819" s="7"/>
      <c r="LR819" s="7"/>
      <c r="LT819" s="7"/>
      <c r="LV819" s="7"/>
      <c r="LX819" s="7"/>
      <c r="LY819" s="7"/>
      <c r="LZ819" s="7"/>
      <c r="MA819" s="7"/>
      <c r="MB819" s="7"/>
      <c r="MC819" s="7"/>
      <c r="ME819" s="7"/>
      <c r="MG819" s="7"/>
      <c r="MH819" s="7"/>
      <c r="MJ819" s="7"/>
      <c r="ML819" s="7"/>
      <c r="MM819" s="7"/>
      <c r="MN819" s="7"/>
      <c r="MO819" s="7"/>
      <c r="MQ819" s="7"/>
      <c r="MS819" s="7"/>
      <c r="MU819" s="7"/>
      <c r="MV819" s="7"/>
      <c r="MX819" s="7"/>
      <c r="MY819" s="7"/>
      <c r="MZ819" s="7"/>
      <c r="NB819" s="7"/>
      <c r="ND819" s="7"/>
      <c r="NF819" s="7"/>
      <c r="NH819" s="7"/>
      <c r="NJ819" s="7"/>
      <c r="NL819" s="7"/>
      <c r="NM819" s="7"/>
      <c r="NN819" s="7"/>
      <c r="NO819" s="7"/>
      <c r="NP819" s="7"/>
      <c r="NR819" s="7"/>
      <c r="NT819" s="7"/>
      <c r="NU819" s="7"/>
      <c r="NW819" s="7"/>
      <c r="NY819" s="7"/>
      <c r="OA819" s="7"/>
      <c r="OC819" s="7"/>
      <c r="OE819" s="7"/>
      <c r="OG819" s="7"/>
      <c r="OI819" s="7"/>
      <c r="OK819" s="7"/>
      <c r="OM819" s="7"/>
      <c r="OO819" s="7"/>
      <c r="OQ819" s="7"/>
      <c r="OS819" s="7"/>
      <c r="OT819" s="7"/>
      <c r="OV819" s="7"/>
      <c r="OX819" s="7"/>
      <c r="OZ819" s="7"/>
      <c r="PB819" s="7"/>
      <c r="PD819" s="7"/>
      <c r="PF819" s="7"/>
      <c r="PH819" s="7"/>
      <c r="PJ819" s="7"/>
      <c r="PL819" s="7"/>
      <c r="PN819" s="7"/>
      <c r="PP819" s="7"/>
      <c r="PQ819" s="7"/>
      <c r="PR819" s="7"/>
      <c r="PS819" s="7"/>
      <c r="PT819" s="7"/>
      <c r="PV819" s="7"/>
      <c r="PX819" s="7"/>
      <c r="PZ819" s="7"/>
      <c r="QB819" s="7"/>
      <c r="QD819" s="7"/>
      <c r="QF819" s="7"/>
      <c r="QH819" s="7"/>
      <c r="QJ819" s="7"/>
      <c r="QL819" s="7"/>
      <c r="QN819" s="7"/>
      <c r="QO819" s="7"/>
      <c r="QQ819" s="7"/>
      <c r="QS819" s="7"/>
      <c r="QU819" s="7"/>
      <c r="QV819" s="7"/>
      <c r="QX819" s="7"/>
      <c r="QZ819" s="7"/>
      <c r="RB819" s="7"/>
      <c r="RD819" s="7"/>
      <c r="RF819" s="7"/>
      <c r="RH819" s="7"/>
      <c r="RJ819" s="7"/>
      <c r="RL819" s="7"/>
      <c r="RN819" s="7"/>
      <c r="RP819" s="7"/>
      <c r="RR819" s="7"/>
      <c r="RT819" s="7"/>
      <c r="RV819" s="7"/>
      <c r="RW819" s="7"/>
      <c r="RX819" s="7"/>
      <c r="RZ819" s="7"/>
      <c r="SB819" s="7"/>
      <c r="SD819" s="7"/>
      <c r="SE819" s="7"/>
      <c r="SF819" s="7"/>
      <c r="SH819" s="7"/>
      <c r="SJ819" s="7"/>
      <c r="SL819" s="7"/>
      <c r="SN819" s="7"/>
      <c r="SP819" s="7"/>
      <c r="SR819" s="7"/>
      <c r="ST819" s="7"/>
      <c r="SV819" s="7"/>
      <c r="SW819" s="7"/>
      <c r="SY819" s="7"/>
      <c r="TA819" s="7"/>
      <c r="TC819" s="7"/>
      <c r="TE819" s="7"/>
      <c r="TG819" s="7"/>
      <c r="TI819" s="7"/>
      <c r="TK819" s="7"/>
      <c r="TM819" s="7"/>
      <c r="TO819" s="7"/>
      <c r="TQ819" s="7"/>
      <c r="TS819" s="7"/>
      <c r="TU819" s="7"/>
      <c r="TW819" s="7"/>
      <c r="TY819" s="7"/>
      <c r="UA819" s="7"/>
      <c r="UC819" s="7"/>
      <c r="UE819" s="7"/>
      <c r="UG819" s="7"/>
      <c r="UI819" s="7"/>
      <c r="UK819" s="7"/>
      <c r="UM819" s="7"/>
      <c r="UO819" s="7"/>
      <c r="UQ819" s="7"/>
      <c r="US819" s="7"/>
      <c r="UU819" s="7"/>
      <c r="UW819" s="7"/>
      <c r="UY819" s="7"/>
      <c r="VA819" s="7"/>
      <c r="VC819" s="7"/>
      <c r="VE819" s="7"/>
      <c r="VG819" s="7"/>
      <c r="VI819" s="7"/>
      <c r="VK819" s="7"/>
      <c r="VM819" s="7"/>
      <c r="VO819" s="7"/>
      <c r="VQ819" s="7"/>
      <c r="VS819" s="7"/>
      <c r="VU819" s="7"/>
      <c r="VW819" s="7"/>
      <c r="VY819" s="7"/>
      <c r="WA819" s="7"/>
      <c r="WC819" s="7"/>
      <c r="WE819" s="7"/>
      <c r="WG819" s="7"/>
      <c r="WI819" s="7"/>
      <c r="WK819" s="7"/>
      <c r="WM819" s="7"/>
      <c r="WO819" s="7"/>
      <c r="WQ819" s="7"/>
      <c r="WS819" s="7"/>
      <c r="WU819" s="7"/>
      <c r="WW819" s="7"/>
      <c r="WY819" s="7"/>
      <c r="XA819" s="7"/>
      <c r="XC819" s="7"/>
      <c r="XE819" s="7"/>
      <c r="XG819" s="7"/>
      <c r="XI819" s="7"/>
      <c r="XK819" s="7"/>
      <c r="XM819" s="7"/>
      <c r="XO819" s="7"/>
      <c r="XQ819" s="7"/>
      <c r="XS819" s="7"/>
      <c r="XU819" s="7"/>
      <c r="XW819" s="7"/>
      <c r="XY819" s="7"/>
      <c r="YA819" s="7"/>
      <c r="YC819" s="7"/>
      <c r="YE819" s="7"/>
      <c r="YG819" s="7"/>
      <c r="YI819" s="7"/>
      <c r="YK819" s="7"/>
      <c r="YM819" s="7"/>
    </row>
    <row r="820" spans="5:663" s="80" customFormat="1" x14ac:dyDescent="0.2">
      <c r="E820" s="7"/>
      <c r="G820" s="7"/>
      <c r="I820" s="7"/>
      <c r="K820" s="7"/>
      <c r="M820" s="7"/>
      <c r="O820" s="7"/>
      <c r="Q820" s="7"/>
      <c r="S820" s="7"/>
      <c r="U820" s="7"/>
      <c r="W820" s="7"/>
      <c r="Y820" s="7"/>
      <c r="AA820" s="7"/>
      <c r="AC820" s="7"/>
      <c r="AE820" s="7"/>
      <c r="AG820" s="7"/>
      <c r="AH820" s="7"/>
      <c r="AI820" s="7"/>
      <c r="AJ820" s="7"/>
      <c r="AK820" s="7"/>
      <c r="AL820" s="7"/>
      <c r="AM820" s="7"/>
      <c r="AO820" s="7"/>
      <c r="AQ820" s="7"/>
      <c r="AS820" s="7"/>
      <c r="AU820" s="7"/>
      <c r="AW820" s="7"/>
      <c r="AY820" s="7"/>
      <c r="BA820" s="7"/>
      <c r="BC820" s="7"/>
      <c r="BE820" s="7"/>
      <c r="BG820" s="7"/>
      <c r="BI820" s="7"/>
      <c r="BK820" s="7"/>
      <c r="BM820" s="7"/>
      <c r="BO820" s="7"/>
      <c r="BQ820" s="7"/>
      <c r="BS820" s="7"/>
      <c r="BT820" s="7"/>
      <c r="BU820" s="7"/>
      <c r="BW820" s="7"/>
      <c r="BY820" s="7"/>
      <c r="CA820" s="7"/>
      <c r="CC820" s="7"/>
      <c r="CE820" s="7"/>
      <c r="CG820" s="7"/>
      <c r="CH820" s="7"/>
      <c r="CI820" s="7"/>
      <c r="CJ820" s="7"/>
      <c r="CL820" s="7"/>
      <c r="CN820" s="7"/>
      <c r="CP820" s="7"/>
      <c r="CR820" s="7"/>
      <c r="CT820" s="7"/>
      <c r="CV820" s="7"/>
      <c r="CW820" s="7"/>
      <c r="CY820" s="7"/>
      <c r="DA820" s="7"/>
      <c r="DC820" s="7"/>
      <c r="DE820" s="7"/>
      <c r="DG820" s="7"/>
      <c r="DI820" s="7"/>
      <c r="DK820" s="7"/>
      <c r="DM820" s="7"/>
      <c r="DO820" s="7"/>
      <c r="DQ820" s="7"/>
      <c r="DR820" s="7"/>
      <c r="DS820" s="7"/>
      <c r="DT820" s="7"/>
      <c r="DV820" s="7"/>
      <c r="DX820" s="7"/>
      <c r="DY820" s="7"/>
      <c r="DZ820" s="7"/>
      <c r="EB820" s="7"/>
      <c r="ED820" s="7"/>
      <c r="EF820" s="7"/>
      <c r="EG820" s="7"/>
      <c r="EI820" s="7"/>
      <c r="EJ820" s="7"/>
      <c r="EL820" s="7"/>
      <c r="EN820" s="7"/>
      <c r="EP820" s="7"/>
      <c r="ER820" s="7"/>
      <c r="ET820" s="7"/>
      <c r="EV820" s="7"/>
      <c r="EX820" s="7"/>
      <c r="EZ820" s="7"/>
      <c r="FB820" s="7"/>
      <c r="FD820" s="7"/>
      <c r="FE820" s="7"/>
      <c r="FF820" s="7"/>
      <c r="FH820" s="7"/>
      <c r="FJ820" s="7"/>
      <c r="FL820" s="7"/>
      <c r="FN820" s="7"/>
      <c r="FP820" s="7"/>
      <c r="FR820" s="7"/>
      <c r="FT820" s="7"/>
      <c r="FV820" s="7"/>
      <c r="FW820" s="7"/>
      <c r="FY820" s="7"/>
      <c r="GA820" s="7"/>
      <c r="GC820" s="7"/>
      <c r="GE820" s="7"/>
      <c r="GG820" s="7"/>
      <c r="GI820" s="7"/>
      <c r="GJ820" s="7"/>
      <c r="GK820" s="7"/>
      <c r="GL820" s="7"/>
      <c r="GM820" s="7"/>
      <c r="GN820" s="7"/>
      <c r="GO820" s="7"/>
      <c r="GP820" s="7"/>
      <c r="GR820" s="7"/>
      <c r="GT820" s="7"/>
      <c r="GV820" s="7"/>
      <c r="GX820" s="7"/>
      <c r="GZ820" s="7"/>
      <c r="HA820" s="7"/>
      <c r="HC820" s="7"/>
      <c r="HE820" s="7"/>
      <c r="HG820" s="7"/>
      <c r="HI820" s="7"/>
      <c r="HK820" s="7"/>
      <c r="HM820" s="7"/>
      <c r="HO820" s="7"/>
      <c r="HQ820" s="7"/>
      <c r="HS820" s="7"/>
      <c r="HU820" s="7"/>
      <c r="HW820" s="7"/>
      <c r="HY820" s="7"/>
      <c r="IA820" s="7"/>
      <c r="IC820" s="7"/>
      <c r="IE820" s="7"/>
      <c r="IF820" s="7"/>
      <c r="IG820" s="7"/>
      <c r="IH820" s="7"/>
      <c r="IJ820" s="7"/>
      <c r="IL820" s="7"/>
      <c r="IN820" s="7"/>
      <c r="IO820" s="7"/>
      <c r="IP820" s="7"/>
      <c r="IR820" s="7"/>
      <c r="IT820" s="7"/>
      <c r="IV820" s="7"/>
      <c r="IX820" s="7"/>
      <c r="IZ820" s="7"/>
      <c r="JB820" s="7"/>
      <c r="JD820" s="7"/>
      <c r="JF820" s="7"/>
      <c r="JG820" s="7"/>
      <c r="JI820" s="7"/>
      <c r="JK820" s="7"/>
      <c r="JM820" s="7"/>
      <c r="JO820" s="7"/>
      <c r="JP820" s="7"/>
      <c r="JQ820" s="7"/>
      <c r="JS820" s="7"/>
      <c r="JT820" s="7"/>
      <c r="JU820" s="7"/>
      <c r="JV820" s="7"/>
      <c r="JX820" s="7"/>
      <c r="JZ820" s="7"/>
      <c r="KB820" s="7"/>
      <c r="KD820" s="7"/>
      <c r="KF820" s="7"/>
      <c r="KH820" s="7"/>
      <c r="KJ820" s="7"/>
      <c r="KL820" s="7"/>
      <c r="KN820" s="7"/>
      <c r="KO820" s="7"/>
      <c r="KP820" s="7"/>
      <c r="KQ820" s="7"/>
      <c r="KR820" s="7"/>
      <c r="KT820" s="7"/>
      <c r="KV820" s="7"/>
      <c r="KX820" s="7"/>
      <c r="KZ820" s="7"/>
      <c r="LB820" s="7"/>
      <c r="LD820" s="7"/>
      <c r="LF820" s="7"/>
      <c r="LH820" s="7"/>
      <c r="LJ820" s="7"/>
      <c r="LL820" s="7"/>
      <c r="LN820" s="7"/>
      <c r="LP820" s="7"/>
      <c r="LR820" s="7"/>
      <c r="LT820" s="7"/>
      <c r="LV820" s="7"/>
      <c r="LX820" s="7"/>
      <c r="LY820" s="7"/>
      <c r="LZ820" s="7"/>
      <c r="MA820" s="7"/>
      <c r="MB820" s="7"/>
      <c r="MC820" s="7"/>
      <c r="ME820" s="7"/>
      <c r="MG820" s="7"/>
      <c r="MH820" s="7"/>
      <c r="MJ820" s="7"/>
      <c r="ML820" s="7"/>
      <c r="MM820" s="7"/>
      <c r="MN820" s="7"/>
      <c r="MO820" s="7"/>
      <c r="MQ820" s="7"/>
      <c r="MS820" s="7"/>
      <c r="MU820" s="7"/>
      <c r="MV820" s="7"/>
      <c r="MX820" s="7"/>
      <c r="MY820" s="7"/>
      <c r="MZ820" s="7"/>
      <c r="NB820" s="7"/>
      <c r="ND820" s="7"/>
      <c r="NF820" s="7"/>
      <c r="NH820" s="7"/>
      <c r="NJ820" s="7"/>
      <c r="NL820" s="7"/>
      <c r="NM820" s="7"/>
      <c r="NN820" s="7"/>
      <c r="NO820" s="7"/>
      <c r="NP820" s="7"/>
      <c r="NR820" s="7"/>
      <c r="NT820" s="7"/>
      <c r="NU820" s="7"/>
      <c r="NW820" s="7"/>
      <c r="NY820" s="7"/>
      <c r="OA820" s="7"/>
      <c r="OC820" s="7"/>
      <c r="OE820" s="7"/>
      <c r="OG820" s="7"/>
      <c r="OI820" s="7"/>
      <c r="OK820" s="7"/>
      <c r="OM820" s="7"/>
      <c r="OO820" s="7"/>
      <c r="OQ820" s="7"/>
      <c r="OS820" s="7"/>
      <c r="OT820" s="7"/>
      <c r="OV820" s="7"/>
      <c r="OX820" s="7"/>
      <c r="OZ820" s="7"/>
      <c r="PB820" s="7"/>
      <c r="PD820" s="7"/>
      <c r="PF820" s="7"/>
      <c r="PH820" s="7"/>
      <c r="PJ820" s="7"/>
      <c r="PL820" s="7"/>
      <c r="PN820" s="7"/>
      <c r="PP820" s="7"/>
      <c r="PQ820" s="7"/>
      <c r="PR820" s="7"/>
      <c r="PS820" s="7"/>
      <c r="PT820" s="7"/>
      <c r="PV820" s="7"/>
      <c r="PX820" s="7"/>
      <c r="PZ820" s="7"/>
      <c r="QB820" s="7"/>
      <c r="QD820" s="7"/>
      <c r="QF820" s="7"/>
      <c r="QH820" s="7"/>
      <c r="QJ820" s="7"/>
      <c r="QL820" s="7"/>
      <c r="QN820" s="7"/>
      <c r="QO820" s="7"/>
      <c r="QQ820" s="7"/>
      <c r="QS820" s="7"/>
      <c r="QU820" s="7"/>
      <c r="QV820" s="7"/>
      <c r="QX820" s="7"/>
      <c r="QZ820" s="7"/>
      <c r="RB820" s="7"/>
      <c r="RD820" s="7"/>
      <c r="RF820" s="7"/>
      <c r="RH820" s="7"/>
      <c r="RJ820" s="7"/>
      <c r="RL820" s="7"/>
      <c r="RN820" s="7"/>
      <c r="RP820" s="7"/>
      <c r="RR820" s="7"/>
      <c r="RT820" s="7"/>
      <c r="RV820" s="7"/>
      <c r="RW820" s="7"/>
      <c r="RX820" s="7"/>
      <c r="RZ820" s="7"/>
      <c r="SB820" s="7"/>
      <c r="SD820" s="7"/>
      <c r="SE820" s="7"/>
      <c r="SF820" s="7"/>
      <c r="SH820" s="7"/>
      <c r="SJ820" s="7"/>
      <c r="SL820" s="7"/>
      <c r="SN820" s="7"/>
      <c r="SP820" s="7"/>
      <c r="SR820" s="7"/>
      <c r="ST820" s="7"/>
      <c r="SV820" s="7"/>
      <c r="SW820" s="7"/>
      <c r="SY820" s="7"/>
      <c r="TA820" s="7"/>
      <c r="TC820" s="7"/>
      <c r="TE820" s="7"/>
      <c r="TG820" s="7"/>
      <c r="TI820" s="7"/>
      <c r="TK820" s="7"/>
      <c r="TM820" s="7"/>
      <c r="TO820" s="7"/>
      <c r="TQ820" s="7"/>
      <c r="TS820" s="7"/>
      <c r="TU820" s="7"/>
      <c r="TW820" s="7"/>
      <c r="TY820" s="7"/>
      <c r="UA820" s="7"/>
      <c r="UC820" s="7"/>
      <c r="UE820" s="7"/>
      <c r="UG820" s="7"/>
      <c r="UI820" s="7"/>
      <c r="UK820" s="7"/>
      <c r="UM820" s="7"/>
      <c r="UO820" s="7"/>
      <c r="UQ820" s="7"/>
      <c r="US820" s="7"/>
      <c r="UU820" s="7"/>
      <c r="UW820" s="7"/>
      <c r="UY820" s="7"/>
      <c r="VA820" s="7"/>
      <c r="VC820" s="7"/>
      <c r="VE820" s="7"/>
      <c r="VG820" s="7"/>
      <c r="VI820" s="7"/>
      <c r="VK820" s="7"/>
      <c r="VM820" s="7"/>
      <c r="VO820" s="7"/>
      <c r="VQ820" s="7"/>
      <c r="VS820" s="7"/>
      <c r="VU820" s="7"/>
      <c r="VW820" s="7"/>
      <c r="VY820" s="7"/>
      <c r="WA820" s="7"/>
      <c r="WC820" s="7"/>
      <c r="WE820" s="7"/>
      <c r="WG820" s="7"/>
      <c r="WI820" s="7"/>
      <c r="WK820" s="7"/>
      <c r="WM820" s="7"/>
      <c r="WO820" s="7"/>
      <c r="WQ820" s="7"/>
      <c r="WS820" s="7"/>
      <c r="WU820" s="7"/>
      <c r="WW820" s="7"/>
      <c r="WY820" s="7"/>
      <c r="XA820" s="7"/>
      <c r="XC820" s="7"/>
      <c r="XE820" s="7"/>
      <c r="XG820" s="7"/>
      <c r="XI820" s="7"/>
      <c r="XK820" s="7"/>
      <c r="XM820" s="7"/>
      <c r="XO820" s="7"/>
      <c r="XQ820" s="7"/>
      <c r="XS820" s="7"/>
      <c r="XU820" s="7"/>
      <c r="XW820" s="7"/>
      <c r="XY820" s="7"/>
      <c r="YA820" s="7"/>
      <c r="YC820" s="7"/>
      <c r="YE820" s="7"/>
      <c r="YG820" s="7"/>
      <c r="YI820" s="7"/>
      <c r="YK820" s="7"/>
      <c r="YM820" s="7"/>
    </row>
    <row r="821" spans="5:663" s="80" customFormat="1" x14ac:dyDescent="0.2">
      <c r="E821" s="7"/>
      <c r="G821" s="7"/>
      <c r="I821" s="7"/>
      <c r="K821" s="7"/>
      <c r="M821" s="7"/>
      <c r="O821" s="7"/>
      <c r="Q821" s="7"/>
      <c r="S821" s="7"/>
      <c r="U821" s="7"/>
      <c r="W821" s="7"/>
      <c r="Y821" s="7"/>
      <c r="AA821" s="7"/>
      <c r="AC821" s="7"/>
      <c r="AE821" s="7"/>
      <c r="AG821" s="7"/>
      <c r="AH821" s="7"/>
      <c r="AI821" s="7"/>
      <c r="AJ821" s="7"/>
      <c r="AK821" s="7"/>
      <c r="AL821" s="7"/>
      <c r="AM821" s="7"/>
      <c r="AO821" s="7"/>
      <c r="AQ821" s="7"/>
      <c r="AS821" s="7"/>
      <c r="AU821" s="7"/>
      <c r="AW821" s="7"/>
      <c r="AY821" s="7"/>
      <c r="BA821" s="7"/>
      <c r="BC821" s="7"/>
      <c r="BE821" s="7"/>
      <c r="BG821" s="7"/>
      <c r="BI821" s="7"/>
      <c r="BK821" s="7"/>
      <c r="BM821" s="7"/>
      <c r="BO821" s="7"/>
      <c r="BQ821" s="7"/>
      <c r="BS821" s="7"/>
      <c r="BT821" s="7"/>
      <c r="BU821" s="7"/>
      <c r="BW821" s="7"/>
      <c r="BY821" s="7"/>
      <c r="CA821" s="7"/>
      <c r="CC821" s="7"/>
      <c r="CE821" s="7"/>
      <c r="CG821" s="7"/>
      <c r="CH821" s="7"/>
      <c r="CI821" s="7"/>
      <c r="CJ821" s="7"/>
      <c r="CL821" s="7"/>
      <c r="CN821" s="7"/>
      <c r="CP821" s="7"/>
      <c r="CR821" s="7"/>
      <c r="CT821" s="7"/>
      <c r="CV821" s="7"/>
      <c r="CW821" s="7"/>
      <c r="CY821" s="7"/>
      <c r="DA821" s="7"/>
      <c r="DC821" s="7"/>
      <c r="DE821" s="7"/>
      <c r="DG821" s="7"/>
      <c r="DI821" s="7"/>
      <c r="DK821" s="7"/>
      <c r="DM821" s="7"/>
      <c r="DO821" s="7"/>
      <c r="DQ821" s="7"/>
      <c r="DR821" s="7"/>
      <c r="DS821" s="7"/>
      <c r="DT821" s="7"/>
      <c r="DV821" s="7"/>
      <c r="DX821" s="7"/>
      <c r="DY821" s="7"/>
      <c r="DZ821" s="7"/>
      <c r="EB821" s="7"/>
      <c r="ED821" s="7"/>
      <c r="EF821" s="7"/>
      <c r="EG821" s="7"/>
      <c r="EI821" s="7"/>
      <c r="EJ821" s="7"/>
      <c r="EL821" s="7"/>
      <c r="EN821" s="7"/>
      <c r="EP821" s="7"/>
      <c r="ER821" s="7"/>
      <c r="ET821" s="7"/>
      <c r="EV821" s="7"/>
      <c r="EX821" s="7"/>
      <c r="EZ821" s="7"/>
      <c r="FB821" s="7"/>
      <c r="FD821" s="7"/>
      <c r="FE821" s="7"/>
      <c r="FF821" s="7"/>
      <c r="FH821" s="7"/>
      <c r="FJ821" s="7"/>
      <c r="FL821" s="7"/>
      <c r="FN821" s="7"/>
      <c r="FP821" s="7"/>
      <c r="FR821" s="7"/>
      <c r="FT821" s="7"/>
      <c r="FV821" s="7"/>
      <c r="FW821" s="7"/>
      <c r="FY821" s="7"/>
      <c r="GA821" s="7"/>
      <c r="GC821" s="7"/>
      <c r="GE821" s="7"/>
      <c r="GG821" s="7"/>
      <c r="GI821" s="7"/>
      <c r="GJ821" s="7"/>
      <c r="GK821" s="7"/>
      <c r="GL821" s="7"/>
      <c r="GM821" s="7"/>
      <c r="GN821" s="7"/>
      <c r="GO821" s="7"/>
      <c r="GP821" s="7"/>
      <c r="GR821" s="7"/>
      <c r="GT821" s="7"/>
      <c r="GV821" s="7"/>
      <c r="GX821" s="7"/>
      <c r="GZ821" s="7"/>
      <c r="HA821" s="7"/>
      <c r="HC821" s="7"/>
      <c r="HE821" s="7"/>
      <c r="HG821" s="7"/>
      <c r="HI821" s="7"/>
      <c r="HK821" s="7"/>
      <c r="HM821" s="7"/>
      <c r="HO821" s="7"/>
      <c r="HQ821" s="7"/>
      <c r="HS821" s="7"/>
      <c r="HU821" s="7"/>
      <c r="HW821" s="7"/>
      <c r="HY821" s="7"/>
      <c r="IA821" s="7"/>
      <c r="IC821" s="7"/>
      <c r="IE821" s="7"/>
      <c r="IF821" s="7"/>
      <c r="IG821" s="7"/>
      <c r="IH821" s="7"/>
      <c r="IJ821" s="7"/>
      <c r="IL821" s="7"/>
      <c r="IN821" s="7"/>
      <c r="IO821" s="7"/>
      <c r="IP821" s="7"/>
      <c r="IR821" s="7"/>
      <c r="IT821" s="7"/>
      <c r="IV821" s="7"/>
      <c r="IX821" s="7"/>
      <c r="IZ821" s="7"/>
      <c r="JB821" s="7"/>
      <c r="JD821" s="7"/>
      <c r="JF821" s="7"/>
      <c r="JG821" s="7"/>
      <c r="JI821" s="7"/>
      <c r="JK821" s="7"/>
      <c r="JM821" s="7"/>
      <c r="JO821" s="7"/>
      <c r="JP821" s="7"/>
      <c r="JQ821" s="7"/>
      <c r="JS821" s="7"/>
      <c r="JT821" s="7"/>
      <c r="JU821" s="7"/>
      <c r="JV821" s="7"/>
      <c r="JX821" s="7"/>
      <c r="JZ821" s="7"/>
      <c r="KB821" s="7"/>
      <c r="KD821" s="7"/>
      <c r="KF821" s="7"/>
      <c r="KH821" s="7"/>
      <c r="KJ821" s="7"/>
      <c r="KL821" s="7"/>
      <c r="KN821" s="7"/>
      <c r="KO821" s="7"/>
      <c r="KP821" s="7"/>
      <c r="KQ821" s="7"/>
      <c r="KR821" s="7"/>
      <c r="KT821" s="7"/>
      <c r="KV821" s="7"/>
      <c r="KX821" s="7"/>
      <c r="KZ821" s="7"/>
      <c r="LB821" s="7"/>
      <c r="LD821" s="7"/>
      <c r="LF821" s="7"/>
      <c r="LH821" s="7"/>
      <c r="LJ821" s="7"/>
      <c r="LL821" s="7"/>
      <c r="LN821" s="7"/>
      <c r="LP821" s="7"/>
      <c r="LR821" s="7"/>
      <c r="LT821" s="7"/>
      <c r="LV821" s="7"/>
      <c r="LX821" s="7"/>
      <c r="LY821" s="7"/>
      <c r="LZ821" s="7"/>
      <c r="MA821" s="7"/>
      <c r="MB821" s="7"/>
      <c r="MC821" s="7"/>
      <c r="ME821" s="7"/>
      <c r="MG821" s="7"/>
      <c r="MH821" s="7"/>
      <c r="MJ821" s="7"/>
      <c r="ML821" s="7"/>
      <c r="MM821" s="7"/>
      <c r="MN821" s="7"/>
      <c r="MO821" s="7"/>
      <c r="MQ821" s="7"/>
      <c r="MS821" s="7"/>
      <c r="MU821" s="7"/>
      <c r="MV821" s="7"/>
      <c r="MX821" s="7"/>
      <c r="MY821" s="7"/>
      <c r="MZ821" s="7"/>
      <c r="NB821" s="7"/>
      <c r="ND821" s="7"/>
      <c r="NF821" s="7"/>
      <c r="NH821" s="7"/>
      <c r="NJ821" s="7"/>
      <c r="NL821" s="7"/>
      <c r="NM821" s="7"/>
      <c r="NN821" s="7"/>
      <c r="NO821" s="7"/>
      <c r="NP821" s="7"/>
      <c r="NR821" s="7"/>
      <c r="NT821" s="7"/>
      <c r="NU821" s="7"/>
      <c r="NW821" s="7"/>
      <c r="NY821" s="7"/>
      <c r="OA821" s="7"/>
      <c r="OC821" s="7"/>
      <c r="OE821" s="7"/>
      <c r="OG821" s="7"/>
      <c r="OI821" s="7"/>
      <c r="OK821" s="7"/>
      <c r="OM821" s="7"/>
      <c r="OO821" s="7"/>
      <c r="OQ821" s="7"/>
      <c r="OS821" s="7"/>
      <c r="OT821" s="7"/>
      <c r="OV821" s="7"/>
      <c r="OX821" s="7"/>
      <c r="OZ821" s="7"/>
      <c r="PB821" s="7"/>
      <c r="PD821" s="7"/>
      <c r="PF821" s="7"/>
      <c r="PH821" s="7"/>
      <c r="PJ821" s="7"/>
      <c r="PL821" s="7"/>
      <c r="PN821" s="7"/>
      <c r="PP821" s="7"/>
      <c r="PQ821" s="7"/>
      <c r="PR821" s="7"/>
      <c r="PS821" s="7"/>
      <c r="PT821" s="7"/>
      <c r="PV821" s="7"/>
      <c r="PX821" s="7"/>
      <c r="PZ821" s="7"/>
      <c r="QB821" s="7"/>
      <c r="QD821" s="7"/>
      <c r="QF821" s="7"/>
      <c r="QH821" s="7"/>
      <c r="QJ821" s="7"/>
      <c r="QL821" s="7"/>
      <c r="QN821" s="7"/>
      <c r="QO821" s="7"/>
      <c r="QQ821" s="7"/>
      <c r="QS821" s="7"/>
      <c r="QU821" s="7"/>
      <c r="QV821" s="7"/>
      <c r="QX821" s="7"/>
      <c r="QZ821" s="7"/>
      <c r="RB821" s="7"/>
      <c r="RD821" s="7"/>
      <c r="RF821" s="7"/>
      <c r="RH821" s="7"/>
      <c r="RJ821" s="7"/>
      <c r="RL821" s="7"/>
      <c r="RN821" s="7"/>
      <c r="RP821" s="7"/>
      <c r="RR821" s="7"/>
      <c r="RT821" s="7"/>
      <c r="RV821" s="7"/>
      <c r="RW821" s="7"/>
      <c r="RX821" s="7"/>
      <c r="RZ821" s="7"/>
      <c r="SB821" s="7"/>
      <c r="SD821" s="7"/>
      <c r="SE821" s="7"/>
      <c r="SF821" s="7"/>
      <c r="SH821" s="7"/>
      <c r="SJ821" s="7"/>
      <c r="SL821" s="7"/>
      <c r="SN821" s="7"/>
      <c r="SP821" s="7"/>
      <c r="SR821" s="7"/>
      <c r="ST821" s="7"/>
      <c r="SV821" s="7"/>
      <c r="SW821" s="7"/>
      <c r="SY821" s="7"/>
      <c r="TA821" s="7"/>
      <c r="TC821" s="7"/>
      <c r="TE821" s="7"/>
      <c r="TG821" s="7"/>
      <c r="TI821" s="7"/>
      <c r="TK821" s="7"/>
      <c r="TM821" s="7"/>
      <c r="TO821" s="7"/>
      <c r="TQ821" s="7"/>
      <c r="TS821" s="7"/>
      <c r="TU821" s="7"/>
      <c r="TW821" s="7"/>
      <c r="TY821" s="7"/>
      <c r="UA821" s="7"/>
      <c r="UC821" s="7"/>
      <c r="UE821" s="7"/>
      <c r="UG821" s="7"/>
      <c r="UI821" s="7"/>
      <c r="UK821" s="7"/>
      <c r="UM821" s="7"/>
      <c r="UO821" s="7"/>
      <c r="UQ821" s="7"/>
      <c r="US821" s="7"/>
      <c r="UU821" s="7"/>
      <c r="UW821" s="7"/>
      <c r="UY821" s="7"/>
      <c r="VA821" s="7"/>
      <c r="VC821" s="7"/>
      <c r="VE821" s="7"/>
      <c r="VG821" s="7"/>
      <c r="VI821" s="7"/>
      <c r="VK821" s="7"/>
      <c r="VM821" s="7"/>
      <c r="VO821" s="7"/>
      <c r="VQ821" s="7"/>
      <c r="VS821" s="7"/>
      <c r="VU821" s="7"/>
      <c r="VW821" s="7"/>
      <c r="VY821" s="7"/>
      <c r="WA821" s="7"/>
      <c r="WC821" s="7"/>
      <c r="WE821" s="7"/>
      <c r="WG821" s="7"/>
      <c r="WI821" s="7"/>
      <c r="WK821" s="7"/>
      <c r="WM821" s="7"/>
      <c r="WO821" s="7"/>
      <c r="WQ821" s="7"/>
      <c r="WS821" s="7"/>
      <c r="WU821" s="7"/>
      <c r="WW821" s="7"/>
      <c r="WY821" s="7"/>
      <c r="XA821" s="7"/>
      <c r="XC821" s="7"/>
      <c r="XE821" s="7"/>
      <c r="XG821" s="7"/>
      <c r="XI821" s="7"/>
      <c r="XK821" s="7"/>
      <c r="XM821" s="7"/>
      <c r="XO821" s="7"/>
      <c r="XQ821" s="7"/>
      <c r="XS821" s="7"/>
      <c r="XU821" s="7"/>
      <c r="XW821" s="7"/>
      <c r="XY821" s="7"/>
      <c r="YA821" s="7"/>
      <c r="YC821" s="7"/>
      <c r="YE821" s="7"/>
      <c r="YG821" s="7"/>
      <c r="YI821" s="7"/>
      <c r="YK821" s="7"/>
      <c r="YM821" s="7"/>
    </row>
    <row r="822" spans="5:663" s="80" customFormat="1" x14ac:dyDescent="0.2">
      <c r="E822" s="7"/>
      <c r="G822" s="7"/>
      <c r="I822" s="7"/>
      <c r="K822" s="7"/>
      <c r="M822" s="7"/>
      <c r="O822" s="7"/>
      <c r="Q822" s="7"/>
      <c r="S822" s="7"/>
      <c r="U822" s="7"/>
      <c r="W822" s="7"/>
      <c r="Y822" s="7"/>
      <c r="AA822" s="7"/>
      <c r="AC822" s="7"/>
      <c r="AE822" s="7"/>
      <c r="AG822" s="7"/>
      <c r="AH822" s="7"/>
      <c r="AI822" s="7"/>
      <c r="AJ822" s="7"/>
      <c r="AK822" s="7"/>
      <c r="AL822" s="7"/>
      <c r="AM822" s="7"/>
      <c r="AO822" s="7"/>
      <c r="AQ822" s="7"/>
      <c r="AS822" s="7"/>
      <c r="AU822" s="7"/>
      <c r="AW822" s="7"/>
      <c r="AY822" s="7"/>
      <c r="BA822" s="7"/>
      <c r="BC822" s="7"/>
      <c r="BE822" s="7"/>
      <c r="BG822" s="7"/>
      <c r="BI822" s="7"/>
      <c r="BK822" s="7"/>
      <c r="BM822" s="7"/>
      <c r="BO822" s="7"/>
      <c r="BQ822" s="7"/>
      <c r="BS822" s="7"/>
      <c r="BT822" s="7"/>
      <c r="BU822" s="7"/>
      <c r="BW822" s="7"/>
      <c r="BY822" s="7"/>
      <c r="CA822" s="7"/>
      <c r="CC822" s="7"/>
      <c r="CE822" s="7"/>
      <c r="CG822" s="7"/>
      <c r="CH822" s="7"/>
      <c r="CI822" s="7"/>
      <c r="CJ822" s="7"/>
      <c r="CL822" s="7"/>
      <c r="CN822" s="7"/>
      <c r="CP822" s="7"/>
      <c r="CR822" s="7"/>
      <c r="CT822" s="7"/>
      <c r="CV822" s="7"/>
      <c r="CW822" s="7"/>
      <c r="CY822" s="7"/>
      <c r="DA822" s="7"/>
      <c r="DC822" s="7"/>
      <c r="DE822" s="7"/>
      <c r="DG822" s="7"/>
      <c r="DI822" s="7"/>
      <c r="DK822" s="7"/>
      <c r="DM822" s="7"/>
      <c r="DO822" s="7"/>
      <c r="DQ822" s="7"/>
      <c r="DR822" s="7"/>
      <c r="DS822" s="7"/>
      <c r="DT822" s="7"/>
      <c r="DV822" s="7"/>
      <c r="DX822" s="7"/>
      <c r="DY822" s="7"/>
      <c r="DZ822" s="7"/>
      <c r="EB822" s="7"/>
      <c r="ED822" s="7"/>
      <c r="EF822" s="7"/>
      <c r="EG822" s="7"/>
      <c r="EI822" s="7"/>
      <c r="EJ822" s="7"/>
      <c r="EL822" s="7"/>
      <c r="EN822" s="7"/>
      <c r="EP822" s="7"/>
      <c r="ER822" s="7"/>
      <c r="ET822" s="7"/>
      <c r="EV822" s="7"/>
      <c r="EX822" s="7"/>
      <c r="EZ822" s="7"/>
      <c r="FB822" s="7"/>
      <c r="FD822" s="7"/>
      <c r="FE822" s="7"/>
      <c r="FF822" s="7"/>
      <c r="FH822" s="7"/>
      <c r="FJ822" s="7"/>
      <c r="FL822" s="7"/>
      <c r="FN822" s="7"/>
      <c r="FP822" s="7"/>
      <c r="FR822" s="7"/>
      <c r="FT822" s="7"/>
      <c r="FV822" s="7"/>
      <c r="FW822" s="7"/>
      <c r="FY822" s="7"/>
      <c r="GA822" s="7"/>
      <c r="GC822" s="7"/>
      <c r="GE822" s="7"/>
      <c r="GG822" s="7"/>
      <c r="GI822" s="7"/>
      <c r="GJ822" s="7"/>
      <c r="GK822" s="7"/>
      <c r="GL822" s="7"/>
      <c r="GM822" s="7"/>
      <c r="GN822" s="7"/>
      <c r="GO822" s="7"/>
      <c r="GP822" s="7"/>
      <c r="GR822" s="7"/>
      <c r="GT822" s="7"/>
      <c r="GV822" s="7"/>
      <c r="GX822" s="7"/>
      <c r="GZ822" s="7"/>
      <c r="HA822" s="7"/>
      <c r="HC822" s="7"/>
      <c r="HE822" s="7"/>
      <c r="HG822" s="7"/>
      <c r="HI822" s="7"/>
      <c r="HK822" s="7"/>
      <c r="HM822" s="7"/>
      <c r="HO822" s="7"/>
      <c r="HQ822" s="7"/>
      <c r="HS822" s="7"/>
      <c r="HU822" s="7"/>
      <c r="HW822" s="7"/>
      <c r="HY822" s="7"/>
      <c r="IA822" s="7"/>
      <c r="IC822" s="7"/>
      <c r="IE822" s="7"/>
      <c r="IF822" s="7"/>
      <c r="IG822" s="7"/>
      <c r="IH822" s="7"/>
      <c r="IJ822" s="7"/>
      <c r="IL822" s="7"/>
      <c r="IN822" s="7"/>
      <c r="IO822" s="7"/>
      <c r="IP822" s="7"/>
      <c r="IR822" s="7"/>
      <c r="IT822" s="7"/>
      <c r="IV822" s="7"/>
      <c r="IX822" s="7"/>
      <c r="IZ822" s="7"/>
      <c r="JB822" s="7"/>
      <c r="JD822" s="7"/>
      <c r="JF822" s="7"/>
      <c r="JG822" s="7"/>
      <c r="JI822" s="7"/>
      <c r="JK822" s="7"/>
      <c r="JM822" s="7"/>
      <c r="JO822" s="7"/>
      <c r="JP822" s="7"/>
      <c r="JQ822" s="7"/>
      <c r="JS822" s="7"/>
      <c r="JT822" s="7"/>
      <c r="JU822" s="7"/>
      <c r="JV822" s="7"/>
      <c r="JX822" s="7"/>
      <c r="JZ822" s="7"/>
      <c r="KB822" s="7"/>
      <c r="KD822" s="7"/>
      <c r="KF822" s="7"/>
      <c r="KH822" s="7"/>
      <c r="KJ822" s="7"/>
      <c r="KL822" s="7"/>
      <c r="KN822" s="7"/>
      <c r="KO822" s="7"/>
      <c r="KP822" s="7"/>
      <c r="KQ822" s="7"/>
      <c r="KR822" s="7"/>
      <c r="KT822" s="7"/>
      <c r="KV822" s="7"/>
      <c r="KX822" s="7"/>
      <c r="KZ822" s="7"/>
      <c r="LB822" s="7"/>
      <c r="LD822" s="7"/>
      <c r="LF822" s="7"/>
      <c r="LH822" s="7"/>
      <c r="LJ822" s="7"/>
      <c r="LL822" s="7"/>
      <c r="LN822" s="7"/>
      <c r="LP822" s="7"/>
      <c r="LR822" s="7"/>
      <c r="LT822" s="7"/>
      <c r="LV822" s="7"/>
      <c r="LX822" s="7"/>
      <c r="LY822" s="7"/>
      <c r="LZ822" s="7"/>
      <c r="MA822" s="7"/>
      <c r="MB822" s="7"/>
      <c r="MC822" s="7"/>
      <c r="ME822" s="7"/>
      <c r="MG822" s="7"/>
      <c r="MH822" s="7"/>
      <c r="MJ822" s="7"/>
      <c r="ML822" s="7"/>
      <c r="MM822" s="7"/>
      <c r="MN822" s="7"/>
      <c r="MO822" s="7"/>
      <c r="MQ822" s="7"/>
      <c r="MS822" s="7"/>
      <c r="MU822" s="7"/>
      <c r="MV822" s="7"/>
      <c r="MX822" s="7"/>
      <c r="MY822" s="7"/>
      <c r="MZ822" s="7"/>
      <c r="NB822" s="7"/>
      <c r="ND822" s="7"/>
      <c r="NF822" s="7"/>
      <c r="NH822" s="7"/>
      <c r="NJ822" s="7"/>
      <c r="NL822" s="7"/>
      <c r="NM822" s="7"/>
      <c r="NN822" s="7"/>
      <c r="NO822" s="7"/>
      <c r="NP822" s="7"/>
      <c r="NR822" s="7"/>
      <c r="NT822" s="7"/>
      <c r="NU822" s="7"/>
      <c r="NW822" s="7"/>
      <c r="NY822" s="7"/>
      <c r="OA822" s="7"/>
      <c r="OC822" s="7"/>
      <c r="OE822" s="7"/>
      <c r="OG822" s="7"/>
      <c r="OI822" s="7"/>
      <c r="OK822" s="7"/>
      <c r="OM822" s="7"/>
      <c r="OO822" s="7"/>
      <c r="OQ822" s="7"/>
      <c r="OS822" s="7"/>
      <c r="OT822" s="7"/>
      <c r="OV822" s="7"/>
      <c r="OX822" s="7"/>
      <c r="OZ822" s="7"/>
      <c r="PB822" s="7"/>
      <c r="PD822" s="7"/>
      <c r="PF822" s="7"/>
      <c r="PH822" s="7"/>
      <c r="PJ822" s="7"/>
      <c r="PL822" s="7"/>
      <c r="PN822" s="7"/>
      <c r="PP822" s="7"/>
      <c r="PQ822" s="7"/>
      <c r="PR822" s="7"/>
      <c r="PS822" s="7"/>
      <c r="PT822" s="7"/>
      <c r="PV822" s="7"/>
      <c r="PX822" s="7"/>
      <c r="PZ822" s="7"/>
      <c r="QB822" s="7"/>
      <c r="QD822" s="7"/>
      <c r="QF822" s="7"/>
      <c r="QH822" s="7"/>
      <c r="QJ822" s="7"/>
      <c r="QL822" s="7"/>
      <c r="QN822" s="7"/>
      <c r="QO822" s="7"/>
      <c r="QQ822" s="7"/>
      <c r="QS822" s="7"/>
      <c r="QU822" s="7"/>
      <c r="QV822" s="7"/>
      <c r="QX822" s="7"/>
      <c r="QZ822" s="7"/>
      <c r="RB822" s="7"/>
      <c r="RD822" s="7"/>
      <c r="RF822" s="7"/>
      <c r="RH822" s="7"/>
      <c r="RJ822" s="7"/>
      <c r="RL822" s="7"/>
      <c r="RN822" s="7"/>
      <c r="RP822" s="7"/>
      <c r="RR822" s="7"/>
      <c r="RT822" s="7"/>
      <c r="RV822" s="7"/>
      <c r="RW822" s="7"/>
      <c r="RX822" s="7"/>
      <c r="RZ822" s="7"/>
      <c r="SB822" s="7"/>
      <c r="SD822" s="7"/>
      <c r="SE822" s="7"/>
      <c r="SF822" s="7"/>
      <c r="SH822" s="7"/>
      <c r="SJ822" s="7"/>
      <c r="SL822" s="7"/>
      <c r="SN822" s="7"/>
      <c r="SP822" s="7"/>
      <c r="SR822" s="7"/>
      <c r="ST822" s="7"/>
      <c r="SV822" s="7"/>
      <c r="SW822" s="7"/>
      <c r="SY822" s="7"/>
      <c r="TA822" s="7"/>
      <c r="TC822" s="7"/>
      <c r="TE822" s="7"/>
      <c r="TG822" s="7"/>
      <c r="TI822" s="7"/>
      <c r="TK822" s="7"/>
      <c r="TM822" s="7"/>
      <c r="TO822" s="7"/>
      <c r="TQ822" s="7"/>
      <c r="TS822" s="7"/>
      <c r="TU822" s="7"/>
      <c r="TW822" s="7"/>
      <c r="TY822" s="7"/>
      <c r="UA822" s="7"/>
      <c r="UC822" s="7"/>
      <c r="UE822" s="7"/>
      <c r="UG822" s="7"/>
      <c r="UI822" s="7"/>
      <c r="UK822" s="7"/>
      <c r="UM822" s="7"/>
      <c r="UO822" s="7"/>
      <c r="UQ822" s="7"/>
      <c r="US822" s="7"/>
      <c r="UU822" s="7"/>
      <c r="UW822" s="7"/>
      <c r="UY822" s="7"/>
      <c r="VA822" s="7"/>
      <c r="VC822" s="7"/>
      <c r="VE822" s="7"/>
      <c r="VG822" s="7"/>
      <c r="VI822" s="7"/>
      <c r="VK822" s="7"/>
      <c r="VM822" s="7"/>
      <c r="VO822" s="7"/>
      <c r="VQ822" s="7"/>
      <c r="VS822" s="7"/>
      <c r="VU822" s="7"/>
      <c r="VW822" s="7"/>
      <c r="VY822" s="7"/>
      <c r="WA822" s="7"/>
      <c r="WC822" s="7"/>
      <c r="WE822" s="7"/>
      <c r="WG822" s="7"/>
      <c r="WI822" s="7"/>
      <c r="WK822" s="7"/>
      <c r="WM822" s="7"/>
      <c r="WO822" s="7"/>
      <c r="WQ822" s="7"/>
      <c r="WS822" s="7"/>
      <c r="WU822" s="7"/>
      <c r="WW822" s="7"/>
      <c r="WY822" s="7"/>
      <c r="XA822" s="7"/>
      <c r="XC822" s="7"/>
      <c r="XE822" s="7"/>
      <c r="XG822" s="7"/>
      <c r="XI822" s="7"/>
      <c r="XK822" s="7"/>
      <c r="XM822" s="7"/>
      <c r="XO822" s="7"/>
      <c r="XQ822" s="7"/>
      <c r="XS822" s="7"/>
      <c r="XU822" s="7"/>
      <c r="XW822" s="7"/>
      <c r="XY822" s="7"/>
      <c r="YA822" s="7"/>
      <c r="YC822" s="7"/>
      <c r="YE822" s="7"/>
      <c r="YG822" s="7"/>
      <c r="YI822" s="7"/>
      <c r="YK822" s="7"/>
      <c r="YM822" s="7"/>
    </row>
    <row r="823" spans="5:663" s="80" customFormat="1" x14ac:dyDescent="0.2">
      <c r="E823" s="7"/>
      <c r="G823" s="7"/>
      <c r="I823" s="7"/>
      <c r="K823" s="7"/>
      <c r="M823" s="7"/>
      <c r="O823" s="7"/>
      <c r="Q823" s="7"/>
      <c r="S823" s="7"/>
      <c r="U823" s="7"/>
      <c r="W823" s="7"/>
      <c r="Y823" s="7"/>
      <c r="AA823" s="7"/>
      <c r="AC823" s="7"/>
      <c r="AE823" s="7"/>
      <c r="AG823" s="7"/>
      <c r="AH823" s="7"/>
      <c r="AI823" s="7"/>
      <c r="AJ823" s="7"/>
      <c r="AK823" s="7"/>
      <c r="AL823" s="7"/>
      <c r="AM823" s="7"/>
      <c r="AO823" s="7"/>
      <c r="AQ823" s="7"/>
      <c r="AS823" s="7"/>
      <c r="AU823" s="7"/>
      <c r="AW823" s="7"/>
      <c r="AY823" s="7"/>
      <c r="BA823" s="7"/>
      <c r="BC823" s="7"/>
      <c r="BE823" s="7"/>
      <c r="BG823" s="7"/>
      <c r="BI823" s="7"/>
      <c r="BK823" s="7"/>
      <c r="BM823" s="7"/>
      <c r="BO823" s="7"/>
      <c r="BQ823" s="7"/>
      <c r="BS823" s="7"/>
      <c r="BT823" s="7"/>
      <c r="BU823" s="7"/>
      <c r="BW823" s="7"/>
      <c r="BY823" s="7"/>
      <c r="CA823" s="7"/>
      <c r="CC823" s="7"/>
      <c r="CE823" s="7"/>
      <c r="CG823" s="7"/>
      <c r="CH823" s="7"/>
      <c r="CI823" s="7"/>
      <c r="CJ823" s="7"/>
      <c r="CL823" s="7"/>
      <c r="CN823" s="7"/>
      <c r="CP823" s="7"/>
      <c r="CR823" s="7"/>
      <c r="CT823" s="7"/>
      <c r="CV823" s="7"/>
      <c r="CW823" s="7"/>
      <c r="CY823" s="7"/>
      <c r="DA823" s="7"/>
      <c r="DC823" s="7"/>
      <c r="DE823" s="7"/>
      <c r="DG823" s="7"/>
      <c r="DI823" s="7"/>
      <c r="DK823" s="7"/>
      <c r="DM823" s="7"/>
      <c r="DO823" s="7"/>
      <c r="DQ823" s="7"/>
      <c r="DR823" s="7"/>
      <c r="DS823" s="7"/>
      <c r="DT823" s="7"/>
      <c r="DV823" s="7"/>
      <c r="DX823" s="7"/>
      <c r="DY823" s="7"/>
      <c r="DZ823" s="7"/>
      <c r="EB823" s="7"/>
      <c r="ED823" s="7"/>
      <c r="EF823" s="7"/>
      <c r="EG823" s="7"/>
      <c r="EI823" s="7"/>
      <c r="EJ823" s="7"/>
      <c r="EL823" s="7"/>
      <c r="EN823" s="7"/>
      <c r="EP823" s="7"/>
      <c r="ER823" s="7"/>
      <c r="ET823" s="7"/>
      <c r="EV823" s="7"/>
      <c r="EX823" s="7"/>
      <c r="EZ823" s="7"/>
      <c r="FB823" s="7"/>
      <c r="FD823" s="7"/>
      <c r="FE823" s="7"/>
      <c r="FF823" s="7"/>
      <c r="FH823" s="7"/>
      <c r="FJ823" s="7"/>
      <c r="FL823" s="7"/>
      <c r="FN823" s="7"/>
      <c r="FP823" s="7"/>
      <c r="FR823" s="7"/>
      <c r="FT823" s="7"/>
      <c r="FV823" s="7"/>
      <c r="FW823" s="7"/>
      <c r="FY823" s="7"/>
      <c r="GA823" s="7"/>
      <c r="GC823" s="7"/>
      <c r="GE823" s="7"/>
      <c r="GG823" s="7"/>
      <c r="GI823" s="7"/>
      <c r="GJ823" s="7"/>
      <c r="GK823" s="7"/>
      <c r="GL823" s="7"/>
      <c r="GM823" s="7"/>
      <c r="GN823" s="7"/>
      <c r="GO823" s="7"/>
      <c r="GP823" s="7"/>
      <c r="GR823" s="7"/>
      <c r="GT823" s="7"/>
      <c r="GV823" s="7"/>
      <c r="GX823" s="7"/>
      <c r="GZ823" s="7"/>
      <c r="HA823" s="7"/>
      <c r="HC823" s="7"/>
      <c r="HE823" s="7"/>
      <c r="HG823" s="7"/>
      <c r="HI823" s="7"/>
      <c r="HK823" s="7"/>
      <c r="HM823" s="7"/>
      <c r="HO823" s="7"/>
      <c r="HQ823" s="7"/>
      <c r="HS823" s="7"/>
      <c r="HU823" s="7"/>
      <c r="HW823" s="7"/>
      <c r="HY823" s="7"/>
      <c r="IA823" s="7"/>
      <c r="IC823" s="7"/>
      <c r="IE823" s="7"/>
      <c r="IF823" s="7"/>
      <c r="IG823" s="7"/>
      <c r="IH823" s="7"/>
      <c r="IJ823" s="7"/>
      <c r="IL823" s="7"/>
      <c r="IN823" s="7"/>
      <c r="IO823" s="7"/>
      <c r="IP823" s="7"/>
      <c r="IR823" s="7"/>
      <c r="IT823" s="7"/>
      <c r="IV823" s="7"/>
      <c r="IX823" s="7"/>
      <c r="IZ823" s="7"/>
      <c r="JB823" s="7"/>
      <c r="JD823" s="7"/>
      <c r="JF823" s="7"/>
      <c r="JG823" s="7"/>
      <c r="JI823" s="7"/>
      <c r="JK823" s="7"/>
      <c r="JM823" s="7"/>
      <c r="JO823" s="7"/>
      <c r="JP823" s="7"/>
      <c r="JQ823" s="7"/>
      <c r="JS823" s="7"/>
      <c r="JT823" s="7"/>
      <c r="JU823" s="7"/>
      <c r="JV823" s="7"/>
      <c r="JX823" s="7"/>
      <c r="JZ823" s="7"/>
      <c r="KB823" s="7"/>
      <c r="KD823" s="7"/>
      <c r="KF823" s="7"/>
      <c r="KH823" s="7"/>
      <c r="KJ823" s="7"/>
      <c r="KL823" s="7"/>
      <c r="KN823" s="7"/>
      <c r="KO823" s="7"/>
      <c r="KP823" s="7"/>
      <c r="KQ823" s="7"/>
      <c r="KR823" s="7"/>
      <c r="KT823" s="7"/>
      <c r="KV823" s="7"/>
      <c r="KX823" s="7"/>
      <c r="KZ823" s="7"/>
      <c r="LB823" s="7"/>
      <c r="LD823" s="7"/>
      <c r="LF823" s="7"/>
      <c r="LH823" s="7"/>
      <c r="LJ823" s="7"/>
      <c r="LL823" s="7"/>
      <c r="LN823" s="7"/>
      <c r="LP823" s="7"/>
      <c r="LR823" s="7"/>
      <c r="LT823" s="7"/>
      <c r="LV823" s="7"/>
      <c r="LX823" s="7"/>
      <c r="LY823" s="7"/>
      <c r="LZ823" s="7"/>
      <c r="MA823" s="7"/>
      <c r="MB823" s="7"/>
      <c r="MC823" s="7"/>
      <c r="ME823" s="7"/>
      <c r="MG823" s="7"/>
      <c r="MH823" s="7"/>
      <c r="MJ823" s="7"/>
      <c r="ML823" s="7"/>
      <c r="MM823" s="7"/>
      <c r="MN823" s="7"/>
      <c r="MO823" s="7"/>
      <c r="MQ823" s="7"/>
      <c r="MS823" s="7"/>
      <c r="MU823" s="7"/>
      <c r="MV823" s="7"/>
      <c r="MX823" s="7"/>
      <c r="MY823" s="7"/>
      <c r="MZ823" s="7"/>
      <c r="NB823" s="7"/>
      <c r="ND823" s="7"/>
      <c r="NF823" s="7"/>
      <c r="NH823" s="7"/>
      <c r="NJ823" s="7"/>
      <c r="NL823" s="7"/>
      <c r="NM823" s="7"/>
      <c r="NN823" s="7"/>
      <c r="NO823" s="7"/>
      <c r="NP823" s="7"/>
      <c r="NR823" s="7"/>
      <c r="NT823" s="7"/>
      <c r="NU823" s="7"/>
      <c r="NW823" s="7"/>
      <c r="NY823" s="7"/>
      <c r="OA823" s="7"/>
      <c r="OC823" s="7"/>
      <c r="OE823" s="7"/>
      <c r="OG823" s="7"/>
      <c r="OI823" s="7"/>
      <c r="OK823" s="7"/>
      <c r="OM823" s="7"/>
      <c r="OO823" s="7"/>
      <c r="OQ823" s="7"/>
      <c r="OS823" s="7"/>
      <c r="OT823" s="7"/>
      <c r="OV823" s="7"/>
      <c r="OX823" s="7"/>
      <c r="OZ823" s="7"/>
      <c r="PB823" s="7"/>
      <c r="PD823" s="7"/>
      <c r="PF823" s="7"/>
      <c r="PH823" s="7"/>
      <c r="PJ823" s="7"/>
      <c r="PL823" s="7"/>
      <c r="PN823" s="7"/>
      <c r="PP823" s="7"/>
      <c r="PQ823" s="7"/>
      <c r="PR823" s="7"/>
      <c r="PS823" s="7"/>
      <c r="PT823" s="7"/>
      <c r="PV823" s="7"/>
      <c r="PX823" s="7"/>
      <c r="PZ823" s="7"/>
      <c r="QB823" s="7"/>
      <c r="QD823" s="7"/>
      <c r="QF823" s="7"/>
      <c r="QH823" s="7"/>
      <c r="QJ823" s="7"/>
      <c r="QL823" s="7"/>
      <c r="QN823" s="7"/>
      <c r="QO823" s="7"/>
      <c r="QQ823" s="7"/>
      <c r="QS823" s="7"/>
      <c r="QU823" s="7"/>
      <c r="QV823" s="7"/>
      <c r="QX823" s="7"/>
      <c r="QZ823" s="7"/>
      <c r="RB823" s="7"/>
      <c r="RD823" s="7"/>
      <c r="RF823" s="7"/>
      <c r="RH823" s="7"/>
      <c r="RJ823" s="7"/>
      <c r="RL823" s="7"/>
      <c r="RN823" s="7"/>
      <c r="RP823" s="7"/>
      <c r="RR823" s="7"/>
      <c r="RT823" s="7"/>
      <c r="RV823" s="7"/>
      <c r="RW823" s="7"/>
      <c r="RX823" s="7"/>
      <c r="RZ823" s="7"/>
      <c r="SB823" s="7"/>
      <c r="SD823" s="7"/>
      <c r="SE823" s="7"/>
      <c r="SF823" s="7"/>
      <c r="SH823" s="7"/>
      <c r="SJ823" s="7"/>
      <c r="SL823" s="7"/>
      <c r="SN823" s="7"/>
      <c r="SP823" s="7"/>
      <c r="SR823" s="7"/>
      <c r="ST823" s="7"/>
      <c r="SV823" s="7"/>
      <c r="SW823" s="7"/>
      <c r="SY823" s="7"/>
      <c r="TA823" s="7"/>
      <c r="TC823" s="7"/>
      <c r="TE823" s="7"/>
      <c r="TG823" s="7"/>
      <c r="TI823" s="7"/>
      <c r="TK823" s="7"/>
      <c r="TM823" s="7"/>
      <c r="TO823" s="7"/>
      <c r="TQ823" s="7"/>
      <c r="TS823" s="7"/>
      <c r="TU823" s="7"/>
      <c r="TW823" s="7"/>
      <c r="TY823" s="7"/>
      <c r="UA823" s="7"/>
      <c r="UC823" s="7"/>
      <c r="UE823" s="7"/>
      <c r="UG823" s="7"/>
      <c r="UI823" s="7"/>
      <c r="UK823" s="7"/>
      <c r="UM823" s="7"/>
      <c r="UO823" s="7"/>
      <c r="UQ823" s="7"/>
      <c r="US823" s="7"/>
      <c r="UU823" s="7"/>
      <c r="UW823" s="7"/>
      <c r="UY823" s="7"/>
      <c r="VA823" s="7"/>
      <c r="VC823" s="7"/>
      <c r="VE823" s="7"/>
      <c r="VG823" s="7"/>
      <c r="VI823" s="7"/>
      <c r="VK823" s="7"/>
      <c r="VM823" s="7"/>
      <c r="VO823" s="7"/>
      <c r="VQ823" s="7"/>
      <c r="VS823" s="7"/>
      <c r="VU823" s="7"/>
      <c r="VW823" s="7"/>
      <c r="VY823" s="7"/>
      <c r="WA823" s="7"/>
      <c r="WC823" s="7"/>
      <c r="WE823" s="7"/>
      <c r="WG823" s="7"/>
      <c r="WI823" s="7"/>
      <c r="WK823" s="7"/>
      <c r="WM823" s="7"/>
      <c r="WO823" s="7"/>
      <c r="WQ823" s="7"/>
      <c r="WS823" s="7"/>
      <c r="WU823" s="7"/>
      <c r="WW823" s="7"/>
      <c r="WY823" s="7"/>
      <c r="XA823" s="7"/>
      <c r="XC823" s="7"/>
      <c r="XE823" s="7"/>
      <c r="XG823" s="7"/>
      <c r="XI823" s="7"/>
      <c r="XK823" s="7"/>
      <c r="XM823" s="7"/>
      <c r="XO823" s="7"/>
      <c r="XQ823" s="7"/>
      <c r="XS823" s="7"/>
      <c r="XU823" s="7"/>
      <c r="XW823" s="7"/>
      <c r="XY823" s="7"/>
      <c r="YA823" s="7"/>
      <c r="YC823" s="7"/>
      <c r="YE823" s="7"/>
      <c r="YG823" s="7"/>
      <c r="YI823" s="7"/>
      <c r="YK823" s="7"/>
      <c r="YM823" s="7"/>
    </row>
    <row r="824" spans="5:663" s="80" customFormat="1" x14ac:dyDescent="0.2">
      <c r="E824" s="7"/>
      <c r="G824" s="7"/>
      <c r="I824" s="7"/>
      <c r="K824" s="7"/>
      <c r="M824" s="7"/>
      <c r="O824" s="7"/>
      <c r="Q824" s="7"/>
      <c r="S824" s="7"/>
      <c r="U824" s="7"/>
      <c r="W824" s="7"/>
      <c r="Y824" s="7"/>
      <c r="AA824" s="7"/>
      <c r="AC824" s="7"/>
      <c r="AE824" s="7"/>
      <c r="AG824" s="7"/>
      <c r="AH824" s="7"/>
      <c r="AI824" s="7"/>
      <c r="AJ824" s="7"/>
      <c r="AK824" s="7"/>
      <c r="AL824" s="7"/>
      <c r="AM824" s="7"/>
      <c r="AO824" s="7"/>
      <c r="AQ824" s="7"/>
      <c r="AS824" s="7"/>
      <c r="AU824" s="7"/>
      <c r="AW824" s="7"/>
      <c r="AY824" s="7"/>
      <c r="BA824" s="7"/>
      <c r="BC824" s="7"/>
      <c r="BE824" s="7"/>
      <c r="BG824" s="7"/>
      <c r="BI824" s="7"/>
      <c r="BK824" s="7"/>
      <c r="BM824" s="7"/>
      <c r="BO824" s="7"/>
      <c r="BQ824" s="7"/>
      <c r="BS824" s="7"/>
      <c r="BT824" s="7"/>
      <c r="BU824" s="7"/>
      <c r="BW824" s="7"/>
      <c r="BY824" s="7"/>
      <c r="CA824" s="7"/>
      <c r="CC824" s="7"/>
      <c r="CE824" s="7"/>
      <c r="CG824" s="7"/>
      <c r="CH824" s="7"/>
      <c r="CI824" s="7"/>
      <c r="CJ824" s="7"/>
      <c r="CL824" s="7"/>
      <c r="CN824" s="7"/>
      <c r="CP824" s="7"/>
      <c r="CR824" s="7"/>
      <c r="CT824" s="7"/>
      <c r="CV824" s="7"/>
      <c r="CW824" s="7"/>
      <c r="CY824" s="7"/>
      <c r="DA824" s="7"/>
      <c r="DC824" s="7"/>
      <c r="DE824" s="7"/>
      <c r="DG824" s="7"/>
      <c r="DI824" s="7"/>
      <c r="DK824" s="7"/>
      <c r="DM824" s="7"/>
      <c r="DO824" s="7"/>
      <c r="DQ824" s="7"/>
      <c r="DR824" s="7"/>
      <c r="DS824" s="7"/>
      <c r="DT824" s="7"/>
      <c r="DV824" s="7"/>
      <c r="DX824" s="7"/>
      <c r="DY824" s="7"/>
      <c r="DZ824" s="7"/>
      <c r="EB824" s="7"/>
      <c r="ED824" s="7"/>
      <c r="EF824" s="7"/>
      <c r="EG824" s="7"/>
      <c r="EI824" s="7"/>
      <c r="EJ824" s="7"/>
      <c r="EL824" s="7"/>
      <c r="EN824" s="7"/>
      <c r="EP824" s="7"/>
      <c r="ER824" s="7"/>
      <c r="ET824" s="7"/>
      <c r="EV824" s="7"/>
      <c r="EX824" s="7"/>
      <c r="EZ824" s="7"/>
      <c r="FB824" s="7"/>
      <c r="FD824" s="7"/>
      <c r="FE824" s="7"/>
      <c r="FF824" s="7"/>
      <c r="FH824" s="7"/>
      <c r="FJ824" s="7"/>
      <c r="FL824" s="7"/>
      <c r="FN824" s="7"/>
      <c r="FP824" s="7"/>
      <c r="FR824" s="7"/>
      <c r="FT824" s="7"/>
      <c r="FV824" s="7"/>
      <c r="FW824" s="7"/>
      <c r="FY824" s="7"/>
      <c r="GA824" s="7"/>
      <c r="GC824" s="7"/>
      <c r="GE824" s="7"/>
      <c r="GG824" s="7"/>
      <c r="GI824" s="7"/>
      <c r="GJ824" s="7"/>
      <c r="GK824" s="7"/>
      <c r="GL824" s="7"/>
      <c r="GM824" s="7"/>
      <c r="GN824" s="7"/>
      <c r="GO824" s="7"/>
      <c r="GP824" s="7"/>
      <c r="GR824" s="7"/>
      <c r="GT824" s="7"/>
      <c r="GV824" s="7"/>
      <c r="GX824" s="7"/>
      <c r="GZ824" s="7"/>
      <c r="HA824" s="7"/>
      <c r="HC824" s="7"/>
      <c r="HE824" s="7"/>
      <c r="HG824" s="7"/>
      <c r="HI824" s="7"/>
      <c r="HK824" s="7"/>
      <c r="HM824" s="7"/>
      <c r="HO824" s="7"/>
      <c r="HQ824" s="7"/>
      <c r="HS824" s="7"/>
      <c r="HU824" s="7"/>
      <c r="HW824" s="7"/>
      <c r="HY824" s="7"/>
      <c r="IA824" s="7"/>
      <c r="IC824" s="7"/>
      <c r="IE824" s="7"/>
      <c r="IF824" s="7"/>
      <c r="IG824" s="7"/>
      <c r="IH824" s="7"/>
      <c r="IJ824" s="7"/>
      <c r="IL824" s="7"/>
      <c r="IN824" s="7"/>
      <c r="IO824" s="7"/>
      <c r="IP824" s="7"/>
      <c r="IR824" s="7"/>
      <c r="IT824" s="7"/>
      <c r="IV824" s="7"/>
      <c r="IX824" s="7"/>
      <c r="IZ824" s="7"/>
      <c r="JB824" s="7"/>
      <c r="JD824" s="7"/>
      <c r="JF824" s="7"/>
      <c r="JG824" s="7"/>
      <c r="JI824" s="7"/>
      <c r="JK824" s="7"/>
      <c r="JM824" s="7"/>
      <c r="JO824" s="7"/>
      <c r="JP824" s="7"/>
      <c r="JQ824" s="7"/>
      <c r="JS824" s="7"/>
      <c r="JT824" s="7"/>
      <c r="JU824" s="7"/>
      <c r="JV824" s="7"/>
      <c r="JX824" s="7"/>
      <c r="JZ824" s="7"/>
      <c r="KB824" s="7"/>
      <c r="KD824" s="7"/>
      <c r="KF824" s="7"/>
      <c r="KH824" s="7"/>
      <c r="KJ824" s="7"/>
      <c r="KL824" s="7"/>
      <c r="KN824" s="7"/>
      <c r="KO824" s="7"/>
      <c r="KP824" s="7"/>
      <c r="KQ824" s="7"/>
      <c r="KR824" s="7"/>
      <c r="KT824" s="7"/>
      <c r="KV824" s="7"/>
      <c r="KX824" s="7"/>
      <c r="KZ824" s="7"/>
      <c r="LB824" s="7"/>
      <c r="LD824" s="7"/>
      <c r="LF824" s="7"/>
      <c r="LH824" s="7"/>
      <c r="LJ824" s="7"/>
      <c r="LL824" s="7"/>
      <c r="LN824" s="7"/>
      <c r="LP824" s="7"/>
      <c r="LR824" s="7"/>
      <c r="LT824" s="7"/>
      <c r="LV824" s="7"/>
      <c r="LX824" s="7"/>
      <c r="LY824" s="7"/>
      <c r="LZ824" s="7"/>
      <c r="MA824" s="7"/>
      <c r="MB824" s="7"/>
      <c r="MC824" s="7"/>
      <c r="ME824" s="7"/>
      <c r="MG824" s="7"/>
      <c r="MH824" s="7"/>
      <c r="MJ824" s="7"/>
      <c r="ML824" s="7"/>
      <c r="MM824" s="7"/>
      <c r="MN824" s="7"/>
      <c r="MO824" s="7"/>
      <c r="MQ824" s="7"/>
      <c r="MS824" s="7"/>
      <c r="MU824" s="7"/>
      <c r="MV824" s="7"/>
      <c r="MX824" s="7"/>
      <c r="MY824" s="7"/>
      <c r="MZ824" s="7"/>
      <c r="NB824" s="7"/>
      <c r="ND824" s="7"/>
      <c r="NF824" s="7"/>
      <c r="NH824" s="7"/>
      <c r="NJ824" s="7"/>
      <c r="NL824" s="7"/>
      <c r="NM824" s="7"/>
      <c r="NN824" s="7"/>
      <c r="NO824" s="7"/>
      <c r="NP824" s="7"/>
      <c r="NR824" s="7"/>
      <c r="NT824" s="7"/>
      <c r="NU824" s="7"/>
      <c r="NW824" s="7"/>
      <c r="NY824" s="7"/>
      <c r="OA824" s="7"/>
      <c r="OC824" s="7"/>
      <c r="OE824" s="7"/>
      <c r="OG824" s="7"/>
      <c r="OI824" s="7"/>
      <c r="OK824" s="7"/>
      <c r="OM824" s="7"/>
      <c r="OO824" s="7"/>
      <c r="OQ824" s="7"/>
      <c r="OS824" s="7"/>
      <c r="OT824" s="7"/>
      <c r="OV824" s="7"/>
      <c r="OX824" s="7"/>
      <c r="OZ824" s="7"/>
      <c r="PB824" s="7"/>
      <c r="PD824" s="7"/>
      <c r="PF824" s="7"/>
      <c r="PH824" s="7"/>
      <c r="PJ824" s="7"/>
      <c r="PL824" s="7"/>
      <c r="PN824" s="7"/>
      <c r="PP824" s="7"/>
      <c r="PQ824" s="7"/>
      <c r="PR824" s="7"/>
      <c r="PS824" s="7"/>
      <c r="PT824" s="7"/>
      <c r="PV824" s="7"/>
      <c r="PX824" s="7"/>
      <c r="PZ824" s="7"/>
      <c r="QB824" s="7"/>
      <c r="QD824" s="7"/>
      <c r="QF824" s="7"/>
      <c r="QH824" s="7"/>
      <c r="QJ824" s="7"/>
      <c r="QL824" s="7"/>
      <c r="QN824" s="7"/>
      <c r="QO824" s="7"/>
      <c r="QQ824" s="7"/>
      <c r="QS824" s="7"/>
      <c r="QU824" s="7"/>
      <c r="QV824" s="7"/>
      <c r="QX824" s="7"/>
      <c r="QZ824" s="7"/>
      <c r="RB824" s="7"/>
      <c r="RD824" s="7"/>
      <c r="RF824" s="7"/>
      <c r="RH824" s="7"/>
      <c r="RJ824" s="7"/>
      <c r="RL824" s="7"/>
      <c r="RN824" s="7"/>
      <c r="RP824" s="7"/>
      <c r="RR824" s="7"/>
      <c r="RT824" s="7"/>
      <c r="RV824" s="7"/>
      <c r="RW824" s="7"/>
      <c r="RX824" s="7"/>
      <c r="RZ824" s="7"/>
      <c r="SB824" s="7"/>
      <c r="SD824" s="7"/>
      <c r="SE824" s="7"/>
      <c r="SF824" s="7"/>
      <c r="SH824" s="7"/>
      <c r="SJ824" s="7"/>
      <c r="SL824" s="7"/>
      <c r="SN824" s="7"/>
      <c r="SP824" s="7"/>
      <c r="SR824" s="7"/>
      <c r="ST824" s="7"/>
      <c r="SV824" s="7"/>
      <c r="SW824" s="7"/>
      <c r="SY824" s="7"/>
      <c r="TA824" s="7"/>
      <c r="TC824" s="7"/>
      <c r="TE824" s="7"/>
      <c r="TG824" s="7"/>
      <c r="TI824" s="7"/>
      <c r="TK824" s="7"/>
      <c r="TM824" s="7"/>
      <c r="TO824" s="7"/>
      <c r="TQ824" s="7"/>
      <c r="TS824" s="7"/>
      <c r="TU824" s="7"/>
      <c r="TW824" s="7"/>
      <c r="TY824" s="7"/>
      <c r="UA824" s="7"/>
      <c r="UC824" s="7"/>
      <c r="UE824" s="7"/>
      <c r="UG824" s="7"/>
      <c r="UI824" s="7"/>
      <c r="UK824" s="7"/>
      <c r="UM824" s="7"/>
      <c r="UO824" s="7"/>
      <c r="UQ824" s="7"/>
      <c r="US824" s="7"/>
      <c r="UU824" s="7"/>
      <c r="UW824" s="7"/>
      <c r="UY824" s="7"/>
      <c r="VA824" s="7"/>
      <c r="VC824" s="7"/>
      <c r="VE824" s="7"/>
      <c r="VG824" s="7"/>
      <c r="VI824" s="7"/>
      <c r="VK824" s="7"/>
      <c r="VM824" s="7"/>
      <c r="VO824" s="7"/>
      <c r="VQ824" s="7"/>
      <c r="VS824" s="7"/>
      <c r="VU824" s="7"/>
      <c r="VW824" s="7"/>
      <c r="VY824" s="7"/>
      <c r="WA824" s="7"/>
      <c r="WC824" s="7"/>
      <c r="WE824" s="7"/>
      <c r="WG824" s="7"/>
      <c r="WI824" s="7"/>
      <c r="WK824" s="7"/>
      <c r="WM824" s="7"/>
      <c r="WO824" s="7"/>
      <c r="WQ824" s="7"/>
      <c r="WS824" s="7"/>
      <c r="WU824" s="7"/>
      <c r="WW824" s="7"/>
      <c r="WY824" s="7"/>
      <c r="XA824" s="7"/>
      <c r="XC824" s="7"/>
      <c r="XE824" s="7"/>
      <c r="XG824" s="7"/>
      <c r="XI824" s="7"/>
      <c r="XK824" s="7"/>
      <c r="XM824" s="7"/>
      <c r="XO824" s="7"/>
      <c r="XQ824" s="7"/>
      <c r="XS824" s="7"/>
      <c r="XU824" s="7"/>
      <c r="XW824" s="7"/>
      <c r="XY824" s="7"/>
      <c r="YA824" s="7"/>
      <c r="YC824" s="7"/>
      <c r="YE824" s="7"/>
      <c r="YG824" s="7"/>
      <c r="YI824" s="7"/>
      <c r="YK824" s="7"/>
      <c r="YM824" s="7"/>
    </row>
    <row r="825" spans="5:663" s="80" customFormat="1" x14ac:dyDescent="0.2">
      <c r="E825" s="7"/>
      <c r="G825" s="7"/>
      <c r="I825" s="7"/>
      <c r="K825" s="7"/>
      <c r="M825" s="7"/>
      <c r="O825" s="7"/>
      <c r="Q825" s="7"/>
      <c r="S825" s="7"/>
      <c r="U825" s="7"/>
      <c r="W825" s="7"/>
      <c r="Y825" s="7"/>
      <c r="AA825" s="7"/>
      <c r="AC825" s="7"/>
      <c r="AE825" s="7"/>
      <c r="AG825" s="7"/>
      <c r="AH825" s="7"/>
      <c r="AI825" s="7"/>
      <c r="AJ825" s="7"/>
      <c r="AK825" s="7"/>
      <c r="AL825" s="7"/>
      <c r="AM825" s="7"/>
      <c r="AO825" s="7"/>
      <c r="AQ825" s="7"/>
      <c r="AS825" s="7"/>
      <c r="AU825" s="7"/>
      <c r="AW825" s="7"/>
      <c r="AY825" s="7"/>
      <c r="BA825" s="7"/>
      <c r="BC825" s="7"/>
      <c r="BE825" s="7"/>
      <c r="BG825" s="7"/>
      <c r="BI825" s="7"/>
      <c r="BK825" s="7"/>
      <c r="BM825" s="7"/>
      <c r="BO825" s="7"/>
      <c r="BQ825" s="7"/>
      <c r="BS825" s="7"/>
      <c r="BT825" s="7"/>
      <c r="BU825" s="7"/>
      <c r="BW825" s="7"/>
      <c r="BY825" s="7"/>
      <c r="CA825" s="7"/>
      <c r="CC825" s="7"/>
      <c r="CE825" s="7"/>
      <c r="CG825" s="7"/>
      <c r="CH825" s="7"/>
      <c r="CI825" s="7"/>
      <c r="CJ825" s="7"/>
      <c r="CL825" s="7"/>
      <c r="CN825" s="7"/>
      <c r="CP825" s="7"/>
      <c r="CR825" s="7"/>
      <c r="CT825" s="7"/>
      <c r="CV825" s="7"/>
      <c r="CW825" s="7"/>
      <c r="CY825" s="7"/>
      <c r="DA825" s="7"/>
      <c r="DC825" s="7"/>
      <c r="DE825" s="7"/>
      <c r="DG825" s="7"/>
      <c r="DI825" s="7"/>
      <c r="DK825" s="7"/>
      <c r="DM825" s="7"/>
      <c r="DO825" s="7"/>
      <c r="DQ825" s="7"/>
      <c r="DR825" s="7"/>
      <c r="DS825" s="7"/>
      <c r="DT825" s="7"/>
      <c r="DV825" s="7"/>
      <c r="DX825" s="7"/>
      <c r="DY825" s="7"/>
      <c r="DZ825" s="7"/>
      <c r="EB825" s="7"/>
      <c r="ED825" s="7"/>
      <c r="EF825" s="7"/>
      <c r="EG825" s="7"/>
      <c r="EI825" s="7"/>
      <c r="EJ825" s="7"/>
      <c r="EL825" s="7"/>
      <c r="EN825" s="7"/>
      <c r="EP825" s="7"/>
      <c r="ER825" s="7"/>
      <c r="ET825" s="7"/>
      <c r="EV825" s="7"/>
      <c r="EX825" s="7"/>
      <c r="EZ825" s="7"/>
      <c r="FB825" s="7"/>
      <c r="FD825" s="7"/>
      <c r="FE825" s="7"/>
      <c r="FF825" s="7"/>
      <c r="FH825" s="7"/>
      <c r="FJ825" s="7"/>
      <c r="FL825" s="7"/>
      <c r="FN825" s="7"/>
      <c r="FP825" s="7"/>
      <c r="FR825" s="7"/>
      <c r="FT825" s="7"/>
      <c r="FV825" s="7"/>
      <c r="FW825" s="7"/>
      <c r="FY825" s="7"/>
      <c r="GA825" s="7"/>
      <c r="GC825" s="7"/>
      <c r="GE825" s="7"/>
      <c r="GG825" s="7"/>
      <c r="GI825" s="7"/>
      <c r="GJ825" s="7"/>
      <c r="GK825" s="7"/>
      <c r="GL825" s="7"/>
      <c r="GM825" s="7"/>
      <c r="GN825" s="7"/>
      <c r="GO825" s="7"/>
      <c r="GP825" s="7"/>
      <c r="GR825" s="7"/>
      <c r="GT825" s="7"/>
      <c r="GV825" s="7"/>
      <c r="GX825" s="7"/>
      <c r="GZ825" s="7"/>
      <c r="HA825" s="7"/>
      <c r="HC825" s="7"/>
      <c r="HE825" s="7"/>
      <c r="HG825" s="7"/>
      <c r="HI825" s="7"/>
      <c r="HK825" s="7"/>
      <c r="HM825" s="7"/>
      <c r="HO825" s="7"/>
      <c r="HQ825" s="7"/>
      <c r="HS825" s="7"/>
      <c r="HU825" s="7"/>
      <c r="HW825" s="7"/>
      <c r="HY825" s="7"/>
      <c r="IA825" s="7"/>
      <c r="IC825" s="7"/>
      <c r="IE825" s="7"/>
      <c r="IF825" s="7"/>
      <c r="IG825" s="7"/>
      <c r="IH825" s="7"/>
      <c r="IJ825" s="7"/>
      <c r="IL825" s="7"/>
      <c r="IN825" s="7"/>
      <c r="IO825" s="7"/>
      <c r="IP825" s="7"/>
      <c r="IR825" s="7"/>
      <c r="IT825" s="7"/>
      <c r="IV825" s="7"/>
      <c r="IX825" s="7"/>
      <c r="IZ825" s="7"/>
      <c r="JB825" s="7"/>
      <c r="JD825" s="7"/>
      <c r="JF825" s="7"/>
      <c r="JG825" s="7"/>
      <c r="JI825" s="7"/>
      <c r="JK825" s="7"/>
      <c r="JM825" s="7"/>
      <c r="JO825" s="7"/>
      <c r="JP825" s="7"/>
      <c r="JQ825" s="7"/>
      <c r="JS825" s="7"/>
      <c r="JT825" s="7"/>
      <c r="JU825" s="7"/>
      <c r="JV825" s="7"/>
      <c r="JX825" s="7"/>
      <c r="JZ825" s="7"/>
      <c r="KB825" s="7"/>
      <c r="KD825" s="7"/>
      <c r="KF825" s="7"/>
      <c r="KH825" s="7"/>
      <c r="KJ825" s="7"/>
      <c r="KL825" s="7"/>
      <c r="KN825" s="7"/>
      <c r="KO825" s="7"/>
      <c r="KP825" s="7"/>
      <c r="KQ825" s="7"/>
      <c r="KR825" s="7"/>
      <c r="KT825" s="7"/>
      <c r="KV825" s="7"/>
      <c r="KX825" s="7"/>
      <c r="KZ825" s="7"/>
      <c r="LB825" s="7"/>
      <c r="LD825" s="7"/>
      <c r="LF825" s="7"/>
      <c r="LH825" s="7"/>
      <c r="LJ825" s="7"/>
      <c r="LL825" s="7"/>
      <c r="LN825" s="7"/>
      <c r="LP825" s="7"/>
      <c r="LR825" s="7"/>
      <c r="LT825" s="7"/>
      <c r="LV825" s="7"/>
      <c r="LX825" s="7"/>
      <c r="LY825" s="7"/>
      <c r="LZ825" s="7"/>
      <c r="MA825" s="7"/>
      <c r="MB825" s="7"/>
      <c r="MC825" s="7"/>
      <c r="ME825" s="7"/>
      <c r="MG825" s="7"/>
      <c r="MH825" s="7"/>
      <c r="MJ825" s="7"/>
      <c r="ML825" s="7"/>
      <c r="MM825" s="7"/>
      <c r="MN825" s="7"/>
      <c r="MO825" s="7"/>
      <c r="MQ825" s="7"/>
      <c r="MS825" s="7"/>
      <c r="MU825" s="7"/>
      <c r="MV825" s="7"/>
      <c r="MX825" s="7"/>
      <c r="MY825" s="7"/>
      <c r="MZ825" s="7"/>
      <c r="NB825" s="7"/>
      <c r="ND825" s="7"/>
      <c r="NF825" s="7"/>
      <c r="NH825" s="7"/>
      <c r="NJ825" s="7"/>
      <c r="NL825" s="7"/>
      <c r="NM825" s="7"/>
      <c r="NN825" s="7"/>
      <c r="NO825" s="7"/>
      <c r="NP825" s="7"/>
      <c r="NR825" s="7"/>
      <c r="NT825" s="7"/>
      <c r="NU825" s="7"/>
      <c r="NW825" s="7"/>
      <c r="NY825" s="7"/>
      <c r="OA825" s="7"/>
      <c r="OC825" s="7"/>
      <c r="OE825" s="7"/>
      <c r="OG825" s="7"/>
      <c r="OI825" s="7"/>
      <c r="OK825" s="7"/>
      <c r="OM825" s="7"/>
      <c r="OO825" s="7"/>
      <c r="OQ825" s="7"/>
      <c r="OS825" s="7"/>
      <c r="OT825" s="7"/>
      <c r="OV825" s="7"/>
      <c r="OX825" s="7"/>
      <c r="OZ825" s="7"/>
      <c r="PB825" s="7"/>
      <c r="PD825" s="7"/>
      <c r="PF825" s="7"/>
      <c r="PH825" s="7"/>
      <c r="PJ825" s="7"/>
      <c r="PL825" s="7"/>
      <c r="PN825" s="7"/>
      <c r="PP825" s="7"/>
      <c r="PQ825" s="7"/>
      <c r="PR825" s="7"/>
      <c r="PS825" s="7"/>
      <c r="PT825" s="7"/>
      <c r="PV825" s="7"/>
      <c r="PX825" s="7"/>
      <c r="PZ825" s="7"/>
      <c r="QB825" s="7"/>
      <c r="QD825" s="7"/>
      <c r="QF825" s="7"/>
      <c r="QH825" s="7"/>
      <c r="QJ825" s="7"/>
      <c r="QL825" s="7"/>
      <c r="QN825" s="7"/>
      <c r="QO825" s="7"/>
      <c r="QQ825" s="7"/>
      <c r="QS825" s="7"/>
      <c r="QU825" s="7"/>
      <c r="QV825" s="7"/>
      <c r="QX825" s="7"/>
      <c r="QZ825" s="7"/>
      <c r="RB825" s="7"/>
      <c r="RD825" s="7"/>
      <c r="RF825" s="7"/>
      <c r="RH825" s="7"/>
      <c r="RJ825" s="7"/>
      <c r="RL825" s="7"/>
      <c r="RN825" s="7"/>
      <c r="RP825" s="7"/>
      <c r="RR825" s="7"/>
      <c r="RT825" s="7"/>
      <c r="RV825" s="7"/>
      <c r="RW825" s="7"/>
      <c r="RX825" s="7"/>
      <c r="RZ825" s="7"/>
      <c r="SB825" s="7"/>
      <c r="SD825" s="7"/>
      <c r="SE825" s="7"/>
      <c r="SF825" s="7"/>
      <c r="SH825" s="7"/>
      <c r="SJ825" s="7"/>
      <c r="SL825" s="7"/>
      <c r="SN825" s="7"/>
      <c r="SP825" s="7"/>
      <c r="SR825" s="7"/>
      <c r="ST825" s="7"/>
      <c r="SV825" s="7"/>
      <c r="SW825" s="7"/>
      <c r="SY825" s="7"/>
      <c r="TA825" s="7"/>
      <c r="TC825" s="7"/>
      <c r="TE825" s="7"/>
      <c r="TG825" s="7"/>
      <c r="TI825" s="7"/>
      <c r="TK825" s="7"/>
      <c r="TM825" s="7"/>
      <c r="TO825" s="7"/>
      <c r="TQ825" s="7"/>
      <c r="TS825" s="7"/>
      <c r="TU825" s="7"/>
      <c r="TW825" s="7"/>
      <c r="TY825" s="7"/>
      <c r="UA825" s="7"/>
      <c r="UC825" s="7"/>
      <c r="UE825" s="7"/>
      <c r="UG825" s="7"/>
      <c r="UI825" s="7"/>
      <c r="UK825" s="7"/>
      <c r="UM825" s="7"/>
      <c r="UO825" s="7"/>
      <c r="UQ825" s="7"/>
      <c r="US825" s="7"/>
      <c r="UU825" s="7"/>
      <c r="UW825" s="7"/>
      <c r="UY825" s="7"/>
      <c r="VA825" s="7"/>
      <c r="VC825" s="7"/>
      <c r="VE825" s="7"/>
      <c r="VG825" s="7"/>
      <c r="VI825" s="7"/>
      <c r="VK825" s="7"/>
      <c r="VM825" s="7"/>
      <c r="VO825" s="7"/>
      <c r="VQ825" s="7"/>
      <c r="VS825" s="7"/>
      <c r="VU825" s="7"/>
      <c r="VW825" s="7"/>
      <c r="VY825" s="7"/>
      <c r="WA825" s="7"/>
      <c r="WC825" s="7"/>
      <c r="WE825" s="7"/>
      <c r="WG825" s="7"/>
      <c r="WI825" s="7"/>
      <c r="WK825" s="7"/>
      <c r="WM825" s="7"/>
      <c r="WO825" s="7"/>
      <c r="WQ825" s="7"/>
      <c r="WS825" s="7"/>
      <c r="WU825" s="7"/>
      <c r="WW825" s="7"/>
      <c r="WY825" s="7"/>
      <c r="XA825" s="7"/>
      <c r="XC825" s="7"/>
      <c r="XE825" s="7"/>
      <c r="XG825" s="7"/>
      <c r="XI825" s="7"/>
      <c r="XK825" s="7"/>
      <c r="XM825" s="7"/>
      <c r="XO825" s="7"/>
      <c r="XQ825" s="7"/>
      <c r="XS825" s="7"/>
      <c r="XU825" s="7"/>
      <c r="XW825" s="7"/>
      <c r="XY825" s="7"/>
      <c r="YA825" s="7"/>
      <c r="YC825" s="7"/>
      <c r="YE825" s="7"/>
      <c r="YG825" s="7"/>
      <c r="YI825" s="7"/>
      <c r="YK825" s="7"/>
      <c r="YM825" s="7"/>
    </row>
    <row r="826" spans="5:663" s="80" customFormat="1" x14ac:dyDescent="0.2">
      <c r="E826" s="7"/>
      <c r="G826" s="7"/>
      <c r="I826" s="7"/>
      <c r="K826" s="7"/>
      <c r="M826" s="7"/>
      <c r="O826" s="7"/>
      <c r="Q826" s="7"/>
      <c r="S826" s="7"/>
      <c r="U826" s="7"/>
      <c r="W826" s="7"/>
      <c r="Y826" s="7"/>
      <c r="AA826" s="7"/>
      <c r="AC826" s="7"/>
      <c r="AE826" s="7"/>
      <c r="AG826" s="7"/>
      <c r="AH826" s="7"/>
      <c r="AI826" s="7"/>
      <c r="AJ826" s="7"/>
      <c r="AK826" s="7"/>
      <c r="AL826" s="7"/>
      <c r="AM826" s="7"/>
      <c r="AO826" s="7"/>
      <c r="AQ826" s="7"/>
      <c r="AS826" s="7"/>
      <c r="AU826" s="7"/>
      <c r="AW826" s="7"/>
      <c r="AY826" s="7"/>
      <c r="BA826" s="7"/>
      <c r="BC826" s="7"/>
      <c r="BE826" s="7"/>
      <c r="BG826" s="7"/>
      <c r="BI826" s="7"/>
      <c r="BK826" s="7"/>
      <c r="BM826" s="7"/>
      <c r="BO826" s="7"/>
      <c r="BQ826" s="7"/>
      <c r="BS826" s="7"/>
      <c r="BT826" s="7"/>
      <c r="BU826" s="7"/>
      <c r="BW826" s="7"/>
      <c r="BY826" s="7"/>
      <c r="CA826" s="7"/>
      <c r="CC826" s="7"/>
      <c r="CE826" s="7"/>
      <c r="CG826" s="7"/>
      <c r="CH826" s="7"/>
      <c r="CI826" s="7"/>
      <c r="CJ826" s="7"/>
      <c r="CL826" s="7"/>
      <c r="CN826" s="7"/>
      <c r="CP826" s="7"/>
      <c r="CR826" s="7"/>
      <c r="CT826" s="7"/>
      <c r="CV826" s="7"/>
      <c r="CW826" s="7"/>
      <c r="CY826" s="7"/>
      <c r="DA826" s="7"/>
      <c r="DC826" s="7"/>
      <c r="DE826" s="7"/>
      <c r="DG826" s="7"/>
      <c r="DI826" s="7"/>
      <c r="DK826" s="7"/>
      <c r="DM826" s="7"/>
      <c r="DO826" s="7"/>
      <c r="DQ826" s="7"/>
      <c r="DR826" s="7"/>
      <c r="DS826" s="7"/>
      <c r="DT826" s="7"/>
      <c r="DV826" s="7"/>
      <c r="DX826" s="7"/>
      <c r="DY826" s="7"/>
      <c r="DZ826" s="7"/>
      <c r="EB826" s="7"/>
      <c r="ED826" s="7"/>
      <c r="EF826" s="7"/>
      <c r="EG826" s="7"/>
      <c r="EI826" s="7"/>
      <c r="EJ826" s="7"/>
      <c r="EL826" s="7"/>
      <c r="EN826" s="7"/>
      <c r="EP826" s="7"/>
      <c r="ER826" s="7"/>
      <c r="ET826" s="7"/>
      <c r="EV826" s="7"/>
      <c r="EX826" s="7"/>
      <c r="EZ826" s="7"/>
      <c r="FB826" s="7"/>
      <c r="FD826" s="7"/>
      <c r="FE826" s="7"/>
      <c r="FF826" s="7"/>
      <c r="FH826" s="7"/>
      <c r="FJ826" s="7"/>
      <c r="FL826" s="7"/>
      <c r="FN826" s="7"/>
      <c r="FP826" s="7"/>
      <c r="FR826" s="7"/>
      <c r="FT826" s="7"/>
      <c r="FV826" s="7"/>
      <c r="FW826" s="7"/>
      <c r="FY826" s="7"/>
      <c r="GA826" s="7"/>
      <c r="GC826" s="7"/>
      <c r="GE826" s="7"/>
      <c r="GG826" s="7"/>
      <c r="GI826" s="7"/>
      <c r="GJ826" s="7"/>
      <c r="GK826" s="7"/>
      <c r="GL826" s="7"/>
      <c r="GM826" s="7"/>
      <c r="GN826" s="7"/>
      <c r="GO826" s="7"/>
      <c r="GP826" s="7"/>
      <c r="GR826" s="7"/>
      <c r="GT826" s="7"/>
      <c r="GV826" s="7"/>
      <c r="GX826" s="7"/>
      <c r="GZ826" s="7"/>
      <c r="HA826" s="7"/>
      <c r="HC826" s="7"/>
      <c r="HE826" s="7"/>
      <c r="HG826" s="7"/>
      <c r="HI826" s="7"/>
      <c r="HK826" s="7"/>
      <c r="HM826" s="7"/>
      <c r="HO826" s="7"/>
      <c r="HQ826" s="7"/>
      <c r="HS826" s="7"/>
      <c r="HU826" s="7"/>
      <c r="HW826" s="7"/>
      <c r="HY826" s="7"/>
      <c r="IA826" s="7"/>
      <c r="IC826" s="7"/>
      <c r="IE826" s="7"/>
      <c r="IF826" s="7"/>
      <c r="IG826" s="7"/>
      <c r="IH826" s="7"/>
      <c r="IJ826" s="7"/>
      <c r="IL826" s="7"/>
      <c r="IN826" s="7"/>
      <c r="IO826" s="7"/>
      <c r="IP826" s="7"/>
      <c r="IR826" s="7"/>
      <c r="IT826" s="7"/>
      <c r="IV826" s="7"/>
      <c r="IX826" s="7"/>
      <c r="IZ826" s="7"/>
      <c r="JB826" s="7"/>
      <c r="JD826" s="7"/>
      <c r="JF826" s="7"/>
      <c r="JG826" s="7"/>
      <c r="JI826" s="7"/>
      <c r="JK826" s="7"/>
      <c r="JM826" s="7"/>
      <c r="JO826" s="7"/>
      <c r="JP826" s="7"/>
      <c r="JQ826" s="7"/>
      <c r="JS826" s="7"/>
      <c r="JT826" s="7"/>
      <c r="JU826" s="7"/>
      <c r="JV826" s="7"/>
      <c r="JX826" s="7"/>
      <c r="JZ826" s="7"/>
      <c r="KB826" s="7"/>
      <c r="KD826" s="7"/>
      <c r="KF826" s="7"/>
      <c r="KH826" s="7"/>
      <c r="KJ826" s="7"/>
      <c r="KL826" s="7"/>
      <c r="KN826" s="7"/>
      <c r="KO826" s="7"/>
      <c r="KP826" s="7"/>
      <c r="KQ826" s="7"/>
      <c r="KR826" s="7"/>
      <c r="KT826" s="7"/>
      <c r="KV826" s="7"/>
      <c r="KX826" s="7"/>
      <c r="KZ826" s="7"/>
      <c r="LB826" s="7"/>
      <c r="LD826" s="7"/>
      <c r="LF826" s="7"/>
      <c r="LH826" s="7"/>
      <c r="LJ826" s="7"/>
      <c r="LL826" s="7"/>
      <c r="LN826" s="7"/>
      <c r="LP826" s="7"/>
      <c r="LR826" s="7"/>
      <c r="LT826" s="7"/>
      <c r="LV826" s="7"/>
      <c r="LX826" s="7"/>
      <c r="LY826" s="7"/>
      <c r="LZ826" s="7"/>
      <c r="MA826" s="7"/>
      <c r="MB826" s="7"/>
      <c r="MC826" s="7"/>
      <c r="ME826" s="7"/>
      <c r="MG826" s="7"/>
      <c r="MH826" s="7"/>
      <c r="MJ826" s="7"/>
      <c r="ML826" s="7"/>
      <c r="MM826" s="7"/>
      <c r="MN826" s="7"/>
      <c r="MO826" s="7"/>
      <c r="MQ826" s="7"/>
      <c r="MS826" s="7"/>
      <c r="MU826" s="7"/>
      <c r="MV826" s="7"/>
      <c r="MX826" s="7"/>
      <c r="MY826" s="7"/>
      <c r="MZ826" s="7"/>
      <c r="NB826" s="7"/>
      <c r="ND826" s="7"/>
      <c r="NF826" s="7"/>
      <c r="NH826" s="7"/>
      <c r="NJ826" s="7"/>
      <c r="NL826" s="7"/>
      <c r="NM826" s="7"/>
      <c r="NN826" s="7"/>
      <c r="NO826" s="7"/>
      <c r="NP826" s="7"/>
      <c r="NR826" s="7"/>
      <c r="NT826" s="7"/>
      <c r="NU826" s="7"/>
      <c r="NW826" s="7"/>
      <c r="NY826" s="7"/>
      <c r="OA826" s="7"/>
      <c r="OC826" s="7"/>
      <c r="OE826" s="7"/>
      <c r="OG826" s="7"/>
      <c r="OI826" s="7"/>
      <c r="OK826" s="7"/>
      <c r="OM826" s="7"/>
      <c r="OO826" s="7"/>
      <c r="OQ826" s="7"/>
      <c r="OS826" s="7"/>
      <c r="OT826" s="7"/>
      <c r="OV826" s="7"/>
      <c r="OX826" s="7"/>
      <c r="OZ826" s="7"/>
      <c r="PB826" s="7"/>
      <c r="PD826" s="7"/>
      <c r="PF826" s="7"/>
      <c r="PH826" s="7"/>
      <c r="PJ826" s="7"/>
      <c r="PL826" s="7"/>
      <c r="PN826" s="7"/>
      <c r="PP826" s="7"/>
      <c r="PQ826" s="7"/>
      <c r="PR826" s="7"/>
      <c r="PS826" s="7"/>
      <c r="PT826" s="7"/>
      <c r="PV826" s="7"/>
      <c r="PX826" s="7"/>
      <c r="PZ826" s="7"/>
      <c r="QB826" s="7"/>
      <c r="QD826" s="7"/>
      <c r="QF826" s="7"/>
      <c r="QH826" s="7"/>
      <c r="QJ826" s="7"/>
      <c r="QL826" s="7"/>
      <c r="QN826" s="7"/>
      <c r="QO826" s="7"/>
      <c r="QQ826" s="7"/>
      <c r="QS826" s="7"/>
      <c r="QU826" s="7"/>
      <c r="QV826" s="7"/>
      <c r="QX826" s="7"/>
      <c r="QZ826" s="7"/>
      <c r="RB826" s="7"/>
      <c r="RD826" s="7"/>
      <c r="RF826" s="7"/>
      <c r="RH826" s="7"/>
      <c r="RJ826" s="7"/>
      <c r="RL826" s="7"/>
      <c r="RN826" s="7"/>
      <c r="RP826" s="7"/>
      <c r="RR826" s="7"/>
      <c r="RT826" s="7"/>
      <c r="RV826" s="7"/>
      <c r="RW826" s="7"/>
      <c r="RX826" s="7"/>
      <c r="RZ826" s="7"/>
      <c r="SB826" s="7"/>
      <c r="SD826" s="7"/>
      <c r="SE826" s="7"/>
      <c r="SF826" s="7"/>
      <c r="SH826" s="7"/>
      <c r="SJ826" s="7"/>
      <c r="SL826" s="7"/>
      <c r="SN826" s="7"/>
      <c r="SP826" s="7"/>
      <c r="SR826" s="7"/>
      <c r="ST826" s="7"/>
      <c r="SV826" s="7"/>
      <c r="SW826" s="7"/>
      <c r="SY826" s="7"/>
      <c r="TA826" s="7"/>
      <c r="TC826" s="7"/>
      <c r="TE826" s="7"/>
      <c r="TG826" s="7"/>
      <c r="TI826" s="7"/>
      <c r="TK826" s="7"/>
      <c r="TM826" s="7"/>
      <c r="TO826" s="7"/>
      <c r="TQ826" s="7"/>
      <c r="TS826" s="7"/>
      <c r="TU826" s="7"/>
      <c r="TW826" s="7"/>
      <c r="TY826" s="7"/>
      <c r="UA826" s="7"/>
      <c r="UC826" s="7"/>
      <c r="UE826" s="7"/>
      <c r="UG826" s="7"/>
      <c r="UI826" s="7"/>
      <c r="UK826" s="7"/>
      <c r="UM826" s="7"/>
      <c r="UO826" s="7"/>
      <c r="UQ826" s="7"/>
      <c r="US826" s="7"/>
      <c r="UU826" s="7"/>
      <c r="UW826" s="7"/>
      <c r="UY826" s="7"/>
      <c r="VA826" s="7"/>
      <c r="VC826" s="7"/>
      <c r="VE826" s="7"/>
      <c r="VG826" s="7"/>
      <c r="VI826" s="7"/>
      <c r="VK826" s="7"/>
      <c r="VM826" s="7"/>
      <c r="VO826" s="7"/>
      <c r="VQ826" s="7"/>
      <c r="VS826" s="7"/>
      <c r="VU826" s="7"/>
      <c r="VW826" s="7"/>
      <c r="VY826" s="7"/>
      <c r="WA826" s="7"/>
      <c r="WC826" s="7"/>
      <c r="WE826" s="7"/>
      <c r="WG826" s="7"/>
      <c r="WI826" s="7"/>
      <c r="WK826" s="7"/>
      <c r="WM826" s="7"/>
      <c r="WO826" s="7"/>
      <c r="WQ826" s="7"/>
      <c r="WS826" s="7"/>
      <c r="WU826" s="7"/>
      <c r="WW826" s="7"/>
      <c r="WY826" s="7"/>
      <c r="XA826" s="7"/>
      <c r="XC826" s="7"/>
      <c r="XE826" s="7"/>
      <c r="XG826" s="7"/>
      <c r="XI826" s="7"/>
      <c r="XK826" s="7"/>
      <c r="XM826" s="7"/>
      <c r="XO826" s="7"/>
      <c r="XQ826" s="7"/>
      <c r="XS826" s="7"/>
      <c r="XU826" s="7"/>
      <c r="XW826" s="7"/>
      <c r="XY826" s="7"/>
      <c r="YA826" s="7"/>
      <c r="YC826" s="7"/>
      <c r="YE826" s="7"/>
      <c r="YG826" s="7"/>
      <c r="YI826" s="7"/>
      <c r="YK826" s="7"/>
      <c r="YM826" s="7"/>
    </row>
    <row r="827" spans="5:663" s="80" customFormat="1" x14ac:dyDescent="0.2">
      <c r="E827" s="7"/>
      <c r="G827" s="7"/>
      <c r="I827" s="7"/>
      <c r="K827" s="7"/>
      <c r="M827" s="7"/>
      <c r="O827" s="7"/>
      <c r="Q827" s="7"/>
      <c r="S827" s="7"/>
      <c r="U827" s="7"/>
      <c r="W827" s="7"/>
      <c r="Y827" s="7"/>
      <c r="AA827" s="7"/>
      <c r="AC827" s="7"/>
      <c r="AE827" s="7"/>
      <c r="AG827" s="7"/>
      <c r="AH827" s="7"/>
      <c r="AI827" s="7"/>
      <c r="AJ827" s="7"/>
      <c r="AK827" s="7"/>
      <c r="AL827" s="7"/>
      <c r="AM827" s="7"/>
      <c r="AO827" s="7"/>
      <c r="AQ827" s="7"/>
      <c r="AS827" s="7"/>
      <c r="AU827" s="7"/>
      <c r="AW827" s="7"/>
      <c r="AY827" s="7"/>
      <c r="BA827" s="7"/>
      <c r="BC827" s="7"/>
      <c r="BE827" s="7"/>
      <c r="BG827" s="7"/>
      <c r="BI827" s="7"/>
      <c r="BK827" s="7"/>
      <c r="BM827" s="7"/>
      <c r="BO827" s="7"/>
      <c r="BQ827" s="7"/>
      <c r="BS827" s="7"/>
      <c r="BT827" s="7"/>
      <c r="BU827" s="7"/>
      <c r="BW827" s="7"/>
      <c r="BY827" s="7"/>
      <c r="CA827" s="7"/>
      <c r="CC827" s="7"/>
      <c r="CE827" s="7"/>
      <c r="CG827" s="7"/>
      <c r="CH827" s="7"/>
      <c r="CI827" s="7"/>
      <c r="CJ827" s="7"/>
      <c r="CL827" s="7"/>
      <c r="CN827" s="7"/>
      <c r="CP827" s="7"/>
      <c r="CR827" s="7"/>
      <c r="CT827" s="7"/>
      <c r="CV827" s="7"/>
      <c r="CW827" s="7"/>
      <c r="CY827" s="7"/>
      <c r="DA827" s="7"/>
      <c r="DC827" s="7"/>
      <c r="DE827" s="7"/>
      <c r="DG827" s="7"/>
      <c r="DI827" s="7"/>
      <c r="DK827" s="7"/>
      <c r="DM827" s="7"/>
      <c r="DO827" s="7"/>
      <c r="DQ827" s="7"/>
      <c r="DR827" s="7"/>
      <c r="DS827" s="7"/>
      <c r="DT827" s="7"/>
      <c r="DV827" s="7"/>
      <c r="DX827" s="7"/>
      <c r="DY827" s="7"/>
      <c r="DZ827" s="7"/>
      <c r="EB827" s="7"/>
      <c r="ED827" s="7"/>
      <c r="EF827" s="7"/>
      <c r="EG827" s="7"/>
      <c r="EI827" s="7"/>
      <c r="EJ827" s="7"/>
      <c r="EL827" s="7"/>
      <c r="EN827" s="7"/>
      <c r="EP827" s="7"/>
      <c r="ER827" s="7"/>
      <c r="ET827" s="7"/>
      <c r="EV827" s="7"/>
      <c r="EX827" s="7"/>
      <c r="EZ827" s="7"/>
      <c r="FB827" s="7"/>
      <c r="FD827" s="7"/>
      <c r="FE827" s="7"/>
      <c r="FF827" s="7"/>
      <c r="FH827" s="7"/>
      <c r="FJ827" s="7"/>
      <c r="FL827" s="7"/>
      <c r="FN827" s="7"/>
      <c r="FP827" s="7"/>
      <c r="FR827" s="7"/>
      <c r="FT827" s="7"/>
      <c r="FV827" s="7"/>
      <c r="FW827" s="7"/>
      <c r="FY827" s="7"/>
      <c r="GA827" s="7"/>
      <c r="GC827" s="7"/>
      <c r="GE827" s="7"/>
      <c r="GG827" s="7"/>
      <c r="GI827" s="7"/>
      <c r="GJ827" s="7"/>
      <c r="GK827" s="7"/>
      <c r="GL827" s="7"/>
      <c r="GM827" s="7"/>
      <c r="GN827" s="7"/>
      <c r="GO827" s="7"/>
      <c r="GP827" s="7"/>
      <c r="GR827" s="7"/>
      <c r="GT827" s="7"/>
      <c r="GV827" s="7"/>
      <c r="GX827" s="7"/>
      <c r="GZ827" s="7"/>
      <c r="HA827" s="7"/>
      <c r="HC827" s="7"/>
      <c r="HE827" s="7"/>
      <c r="HG827" s="7"/>
      <c r="HI827" s="7"/>
      <c r="HK827" s="7"/>
      <c r="HM827" s="7"/>
      <c r="HO827" s="7"/>
      <c r="HQ827" s="7"/>
      <c r="HS827" s="7"/>
      <c r="HU827" s="7"/>
      <c r="HW827" s="7"/>
      <c r="HY827" s="7"/>
      <c r="IA827" s="7"/>
      <c r="IC827" s="7"/>
      <c r="IE827" s="7"/>
      <c r="IF827" s="7"/>
      <c r="IG827" s="7"/>
      <c r="IH827" s="7"/>
      <c r="IJ827" s="7"/>
      <c r="IL827" s="7"/>
      <c r="IN827" s="7"/>
      <c r="IO827" s="7"/>
      <c r="IP827" s="7"/>
      <c r="IR827" s="7"/>
      <c r="IT827" s="7"/>
      <c r="IV827" s="7"/>
      <c r="IX827" s="7"/>
      <c r="IZ827" s="7"/>
      <c r="JB827" s="7"/>
      <c r="JD827" s="7"/>
      <c r="JF827" s="7"/>
      <c r="JG827" s="7"/>
      <c r="JI827" s="7"/>
      <c r="JK827" s="7"/>
      <c r="JM827" s="7"/>
      <c r="JO827" s="7"/>
      <c r="JP827" s="7"/>
      <c r="JQ827" s="7"/>
      <c r="JS827" s="7"/>
      <c r="JT827" s="7"/>
      <c r="JU827" s="7"/>
      <c r="JV827" s="7"/>
      <c r="JX827" s="7"/>
      <c r="JZ827" s="7"/>
      <c r="KB827" s="7"/>
      <c r="KD827" s="7"/>
      <c r="KF827" s="7"/>
      <c r="KH827" s="7"/>
      <c r="KJ827" s="7"/>
      <c r="KL827" s="7"/>
      <c r="KN827" s="7"/>
      <c r="KO827" s="7"/>
      <c r="KP827" s="7"/>
      <c r="KQ827" s="7"/>
      <c r="KR827" s="7"/>
      <c r="KT827" s="7"/>
      <c r="KV827" s="7"/>
      <c r="KX827" s="7"/>
      <c r="KZ827" s="7"/>
      <c r="LB827" s="7"/>
      <c r="LD827" s="7"/>
      <c r="LF827" s="7"/>
      <c r="LH827" s="7"/>
      <c r="LJ827" s="7"/>
      <c r="LL827" s="7"/>
      <c r="LN827" s="7"/>
      <c r="LP827" s="7"/>
      <c r="LR827" s="7"/>
      <c r="LT827" s="7"/>
      <c r="LV827" s="7"/>
      <c r="LX827" s="7"/>
      <c r="LY827" s="7"/>
      <c r="LZ827" s="7"/>
      <c r="MA827" s="7"/>
      <c r="MB827" s="7"/>
      <c r="MC827" s="7"/>
      <c r="ME827" s="7"/>
      <c r="MG827" s="7"/>
      <c r="MH827" s="7"/>
      <c r="MJ827" s="7"/>
      <c r="ML827" s="7"/>
      <c r="MM827" s="7"/>
      <c r="MN827" s="7"/>
      <c r="MO827" s="7"/>
      <c r="MQ827" s="7"/>
      <c r="MS827" s="7"/>
      <c r="MU827" s="7"/>
      <c r="MV827" s="7"/>
      <c r="MX827" s="7"/>
      <c r="MY827" s="7"/>
      <c r="MZ827" s="7"/>
      <c r="NB827" s="7"/>
      <c r="ND827" s="7"/>
      <c r="NF827" s="7"/>
      <c r="NH827" s="7"/>
      <c r="NJ827" s="7"/>
      <c r="NL827" s="7"/>
      <c r="NM827" s="7"/>
      <c r="NN827" s="7"/>
      <c r="NO827" s="7"/>
      <c r="NP827" s="7"/>
      <c r="NR827" s="7"/>
      <c r="NT827" s="7"/>
      <c r="NU827" s="7"/>
      <c r="NW827" s="7"/>
      <c r="NY827" s="7"/>
      <c r="OA827" s="7"/>
      <c r="OC827" s="7"/>
      <c r="OE827" s="7"/>
      <c r="OG827" s="7"/>
      <c r="OI827" s="7"/>
      <c r="OK827" s="7"/>
      <c r="OM827" s="7"/>
      <c r="OO827" s="7"/>
      <c r="OQ827" s="7"/>
      <c r="OS827" s="7"/>
      <c r="OT827" s="7"/>
      <c r="OV827" s="7"/>
      <c r="OX827" s="7"/>
      <c r="OZ827" s="7"/>
      <c r="PB827" s="7"/>
      <c r="PD827" s="7"/>
      <c r="PF827" s="7"/>
      <c r="PH827" s="7"/>
      <c r="PJ827" s="7"/>
      <c r="PL827" s="7"/>
      <c r="PN827" s="7"/>
      <c r="PP827" s="7"/>
      <c r="PQ827" s="7"/>
      <c r="PR827" s="7"/>
      <c r="PS827" s="7"/>
      <c r="PT827" s="7"/>
      <c r="PV827" s="7"/>
      <c r="PX827" s="7"/>
      <c r="PZ827" s="7"/>
      <c r="QB827" s="7"/>
      <c r="QD827" s="7"/>
      <c r="QF827" s="7"/>
      <c r="QH827" s="7"/>
      <c r="QJ827" s="7"/>
      <c r="QL827" s="7"/>
      <c r="QN827" s="7"/>
      <c r="QO827" s="7"/>
      <c r="QQ827" s="7"/>
      <c r="QS827" s="7"/>
      <c r="QU827" s="7"/>
      <c r="QV827" s="7"/>
      <c r="QX827" s="7"/>
      <c r="QZ827" s="7"/>
      <c r="RB827" s="7"/>
      <c r="RD827" s="7"/>
      <c r="RF827" s="7"/>
      <c r="RH827" s="7"/>
      <c r="RJ827" s="7"/>
      <c r="RL827" s="7"/>
      <c r="RN827" s="7"/>
      <c r="RP827" s="7"/>
      <c r="RR827" s="7"/>
      <c r="RT827" s="7"/>
      <c r="RV827" s="7"/>
      <c r="RW827" s="7"/>
      <c r="RX827" s="7"/>
      <c r="RZ827" s="7"/>
      <c r="SB827" s="7"/>
      <c r="SD827" s="7"/>
      <c r="SE827" s="7"/>
      <c r="SF827" s="7"/>
      <c r="SH827" s="7"/>
      <c r="SJ827" s="7"/>
      <c r="SL827" s="7"/>
      <c r="SN827" s="7"/>
      <c r="SP827" s="7"/>
      <c r="SR827" s="7"/>
      <c r="ST827" s="7"/>
      <c r="SV827" s="7"/>
      <c r="SW827" s="7"/>
      <c r="SY827" s="7"/>
      <c r="TA827" s="7"/>
      <c r="TC827" s="7"/>
      <c r="TE827" s="7"/>
      <c r="TG827" s="7"/>
      <c r="TI827" s="7"/>
      <c r="TK827" s="7"/>
      <c r="TM827" s="7"/>
      <c r="TO827" s="7"/>
      <c r="TQ827" s="7"/>
      <c r="TS827" s="7"/>
      <c r="TU827" s="7"/>
      <c r="TW827" s="7"/>
      <c r="TY827" s="7"/>
      <c r="UA827" s="7"/>
      <c r="UC827" s="7"/>
      <c r="UE827" s="7"/>
      <c r="UG827" s="7"/>
      <c r="UI827" s="7"/>
      <c r="UK827" s="7"/>
      <c r="UM827" s="7"/>
      <c r="UO827" s="7"/>
      <c r="UQ827" s="7"/>
      <c r="US827" s="7"/>
      <c r="UU827" s="7"/>
      <c r="UW827" s="7"/>
      <c r="UY827" s="7"/>
      <c r="VA827" s="7"/>
      <c r="VC827" s="7"/>
      <c r="VE827" s="7"/>
      <c r="VG827" s="7"/>
      <c r="VI827" s="7"/>
      <c r="VK827" s="7"/>
      <c r="VM827" s="7"/>
      <c r="VO827" s="7"/>
      <c r="VQ827" s="7"/>
      <c r="VS827" s="7"/>
      <c r="VU827" s="7"/>
      <c r="VW827" s="7"/>
      <c r="VY827" s="7"/>
      <c r="WA827" s="7"/>
      <c r="WC827" s="7"/>
      <c r="WE827" s="7"/>
      <c r="WG827" s="7"/>
      <c r="WI827" s="7"/>
      <c r="WK827" s="7"/>
      <c r="WM827" s="7"/>
      <c r="WO827" s="7"/>
      <c r="WQ827" s="7"/>
      <c r="WS827" s="7"/>
      <c r="WU827" s="7"/>
      <c r="WW827" s="7"/>
      <c r="WY827" s="7"/>
      <c r="XA827" s="7"/>
      <c r="XC827" s="7"/>
      <c r="XE827" s="7"/>
      <c r="XG827" s="7"/>
      <c r="XI827" s="7"/>
      <c r="XK827" s="7"/>
      <c r="XM827" s="7"/>
      <c r="XO827" s="7"/>
      <c r="XQ827" s="7"/>
      <c r="XS827" s="7"/>
      <c r="XU827" s="7"/>
      <c r="XW827" s="7"/>
      <c r="XY827" s="7"/>
      <c r="YA827" s="7"/>
      <c r="YC827" s="7"/>
      <c r="YE827" s="7"/>
      <c r="YG827" s="7"/>
      <c r="YI827" s="7"/>
      <c r="YK827" s="7"/>
      <c r="YM827" s="7"/>
    </row>
    <row r="828" spans="5:663" s="80" customFormat="1" x14ac:dyDescent="0.2">
      <c r="E828" s="7"/>
      <c r="G828" s="7"/>
      <c r="I828" s="7"/>
      <c r="K828" s="7"/>
      <c r="M828" s="7"/>
      <c r="O828" s="7"/>
      <c r="Q828" s="7"/>
      <c r="S828" s="7"/>
      <c r="U828" s="7"/>
      <c r="W828" s="7"/>
      <c r="Y828" s="7"/>
      <c r="AA828" s="7"/>
      <c r="AC828" s="7"/>
      <c r="AE828" s="7"/>
      <c r="AG828" s="7"/>
      <c r="AH828" s="7"/>
      <c r="AI828" s="7"/>
      <c r="AJ828" s="7"/>
      <c r="AK828" s="7"/>
      <c r="AL828" s="7"/>
      <c r="AM828" s="7"/>
      <c r="AO828" s="7"/>
      <c r="AQ828" s="7"/>
      <c r="AS828" s="7"/>
      <c r="AU828" s="7"/>
      <c r="AW828" s="7"/>
      <c r="AY828" s="7"/>
      <c r="BA828" s="7"/>
      <c r="BC828" s="7"/>
      <c r="BE828" s="7"/>
      <c r="BG828" s="7"/>
      <c r="BI828" s="7"/>
      <c r="BK828" s="7"/>
      <c r="BM828" s="7"/>
      <c r="BO828" s="7"/>
      <c r="BQ828" s="7"/>
      <c r="BS828" s="7"/>
      <c r="BT828" s="7"/>
      <c r="BU828" s="7"/>
      <c r="BW828" s="7"/>
      <c r="BY828" s="7"/>
      <c r="CA828" s="7"/>
      <c r="CC828" s="7"/>
      <c r="CE828" s="7"/>
      <c r="CG828" s="7"/>
      <c r="CH828" s="7"/>
      <c r="CI828" s="7"/>
      <c r="CJ828" s="7"/>
      <c r="CL828" s="7"/>
      <c r="CN828" s="7"/>
      <c r="CP828" s="7"/>
      <c r="CR828" s="7"/>
      <c r="CT828" s="7"/>
      <c r="CV828" s="7"/>
      <c r="CW828" s="7"/>
      <c r="CY828" s="7"/>
      <c r="DA828" s="7"/>
      <c r="DC828" s="7"/>
      <c r="DE828" s="7"/>
      <c r="DG828" s="7"/>
      <c r="DI828" s="7"/>
      <c r="DK828" s="7"/>
      <c r="DM828" s="7"/>
      <c r="DO828" s="7"/>
      <c r="DQ828" s="7"/>
      <c r="DR828" s="7"/>
      <c r="DS828" s="7"/>
      <c r="DT828" s="7"/>
      <c r="DV828" s="7"/>
      <c r="DX828" s="7"/>
      <c r="DY828" s="7"/>
      <c r="DZ828" s="7"/>
      <c r="EB828" s="7"/>
      <c r="ED828" s="7"/>
      <c r="EF828" s="7"/>
      <c r="EG828" s="7"/>
      <c r="EI828" s="7"/>
      <c r="EJ828" s="7"/>
      <c r="EL828" s="7"/>
      <c r="EN828" s="7"/>
      <c r="EP828" s="7"/>
      <c r="ER828" s="7"/>
      <c r="ET828" s="7"/>
      <c r="EV828" s="7"/>
      <c r="EX828" s="7"/>
      <c r="EZ828" s="7"/>
      <c r="FB828" s="7"/>
      <c r="FD828" s="7"/>
      <c r="FE828" s="7"/>
      <c r="FF828" s="7"/>
      <c r="FH828" s="7"/>
      <c r="FJ828" s="7"/>
      <c r="FL828" s="7"/>
      <c r="FN828" s="7"/>
      <c r="FP828" s="7"/>
      <c r="FR828" s="7"/>
      <c r="FT828" s="7"/>
      <c r="FV828" s="7"/>
      <c r="FW828" s="7"/>
      <c r="FY828" s="7"/>
      <c r="GA828" s="7"/>
      <c r="GC828" s="7"/>
      <c r="GE828" s="7"/>
      <c r="GG828" s="7"/>
      <c r="GI828" s="7"/>
      <c r="GJ828" s="7"/>
      <c r="GK828" s="7"/>
      <c r="GL828" s="7"/>
      <c r="GM828" s="7"/>
      <c r="GN828" s="7"/>
      <c r="GO828" s="7"/>
      <c r="GP828" s="7"/>
      <c r="GR828" s="7"/>
      <c r="GT828" s="7"/>
      <c r="GV828" s="7"/>
      <c r="GX828" s="7"/>
      <c r="GZ828" s="7"/>
      <c r="HA828" s="7"/>
      <c r="HC828" s="7"/>
      <c r="HE828" s="7"/>
      <c r="HG828" s="7"/>
      <c r="HI828" s="7"/>
      <c r="HK828" s="7"/>
      <c r="HM828" s="7"/>
      <c r="HO828" s="7"/>
      <c r="HQ828" s="7"/>
      <c r="HS828" s="7"/>
      <c r="HU828" s="7"/>
      <c r="HW828" s="7"/>
      <c r="HY828" s="7"/>
      <c r="IA828" s="7"/>
      <c r="IC828" s="7"/>
      <c r="IE828" s="7"/>
      <c r="IF828" s="7"/>
      <c r="IG828" s="7"/>
      <c r="IH828" s="7"/>
      <c r="IJ828" s="7"/>
      <c r="IL828" s="7"/>
      <c r="IN828" s="7"/>
      <c r="IO828" s="7"/>
      <c r="IP828" s="7"/>
      <c r="IR828" s="7"/>
      <c r="IT828" s="7"/>
      <c r="IV828" s="7"/>
      <c r="IX828" s="7"/>
      <c r="IZ828" s="7"/>
      <c r="JB828" s="7"/>
      <c r="JD828" s="7"/>
      <c r="JF828" s="7"/>
      <c r="JG828" s="7"/>
      <c r="JI828" s="7"/>
      <c r="JK828" s="7"/>
      <c r="JM828" s="7"/>
      <c r="JO828" s="7"/>
      <c r="JP828" s="7"/>
      <c r="JQ828" s="7"/>
      <c r="JS828" s="7"/>
      <c r="JT828" s="7"/>
      <c r="JU828" s="7"/>
      <c r="JV828" s="7"/>
      <c r="JX828" s="7"/>
      <c r="JZ828" s="7"/>
      <c r="KB828" s="7"/>
      <c r="KD828" s="7"/>
      <c r="KF828" s="7"/>
      <c r="KH828" s="7"/>
      <c r="KJ828" s="7"/>
      <c r="KL828" s="7"/>
      <c r="KN828" s="7"/>
      <c r="KO828" s="7"/>
      <c r="KP828" s="7"/>
      <c r="KQ828" s="7"/>
      <c r="KR828" s="7"/>
      <c r="KT828" s="7"/>
      <c r="KV828" s="7"/>
      <c r="KX828" s="7"/>
      <c r="KZ828" s="7"/>
      <c r="LB828" s="7"/>
      <c r="LD828" s="7"/>
      <c r="LF828" s="7"/>
      <c r="LH828" s="7"/>
      <c r="LJ828" s="7"/>
      <c r="LL828" s="7"/>
      <c r="LN828" s="7"/>
      <c r="LP828" s="7"/>
      <c r="LR828" s="7"/>
      <c r="LT828" s="7"/>
      <c r="LV828" s="7"/>
      <c r="LX828" s="7"/>
      <c r="LY828" s="7"/>
      <c r="LZ828" s="7"/>
      <c r="MA828" s="7"/>
      <c r="MB828" s="7"/>
      <c r="MC828" s="7"/>
      <c r="ME828" s="7"/>
      <c r="MG828" s="7"/>
      <c r="MH828" s="7"/>
      <c r="MJ828" s="7"/>
      <c r="ML828" s="7"/>
      <c r="MM828" s="7"/>
      <c r="MN828" s="7"/>
      <c r="MO828" s="7"/>
      <c r="MQ828" s="7"/>
      <c r="MS828" s="7"/>
      <c r="MU828" s="7"/>
      <c r="MV828" s="7"/>
      <c r="MX828" s="7"/>
      <c r="MY828" s="7"/>
      <c r="MZ828" s="7"/>
      <c r="NB828" s="7"/>
      <c r="ND828" s="7"/>
      <c r="NF828" s="7"/>
      <c r="NH828" s="7"/>
      <c r="NJ828" s="7"/>
      <c r="NL828" s="7"/>
      <c r="NM828" s="7"/>
      <c r="NN828" s="7"/>
      <c r="NO828" s="7"/>
      <c r="NP828" s="7"/>
      <c r="NR828" s="7"/>
      <c r="NT828" s="7"/>
      <c r="NU828" s="7"/>
      <c r="NW828" s="7"/>
      <c r="NY828" s="7"/>
      <c r="OA828" s="7"/>
      <c r="OC828" s="7"/>
      <c r="OE828" s="7"/>
      <c r="OG828" s="7"/>
      <c r="OI828" s="7"/>
      <c r="OK828" s="7"/>
      <c r="OM828" s="7"/>
      <c r="OO828" s="7"/>
      <c r="OQ828" s="7"/>
      <c r="OS828" s="7"/>
      <c r="OT828" s="7"/>
      <c r="OV828" s="7"/>
      <c r="OX828" s="7"/>
      <c r="OZ828" s="7"/>
      <c r="PB828" s="7"/>
      <c r="PD828" s="7"/>
      <c r="PF828" s="7"/>
      <c r="PH828" s="7"/>
      <c r="PJ828" s="7"/>
      <c r="PL828" s="7"/>
      <c r="PN828" s="7"/>
      <c r="PP828" s="7"/>
      <c r="PQ828" s="7"/>
      <c r="PR828" s="7"/>
      <c r="PS828" s="7"/>
      <c r="PT828" s="7"/>
      <c r="PV828" s="7"/>
      <c r="PX828" s="7"/>
      <c r="PZ828" s="7"/>
      <c r="QB828" s="7"/>
      <c r="QD828" s="7"/>
      <c r="QF828" s="7"/>
      <c r="QH828" s="7"/>
      <c r="QJ828" s="7"/>
      <c r="QL828" s="7"/>
      <c r="QN828" s="7"/>
      <c r="QO828" s="7"/>
      <c r="QQ828" s="7"/>
      <c r="QS828" s="7"/>
      <c r="QU828" s="7"/>
      <c r="QV828" s="7"/>
      <c r="QX828" s="7"/>
      <c r="QZ828" s="7"/>
      <c r="RB828" s="7"/>
      <c r="RD828" s="7"/>
      <c r="RF828" s="7"/>
      <c r="RH828" s="7"/>
      <c r="RJ828" s="7"/>
      <c r="RL828" s="7"/>
      <c r="RN828" s="7"/>
      <c r="RP828" s="7"/>
      <c r="RR828" s="7"/>
      <c r="RT828" s="7"/>
      <c r="RV828" s="7"/>
      <c r="RW828" s="7"/>
      <c r="RX828" s="7"/>
      <c r="RZ828" s="7"/>
      <c r="SB828" s="7"/>
      <c r="SD828" s="7"/>
      <c r="SE828" s="7"/>
      <c r="SF828" s="7"/>
      <c r="SH828" s="7"/>
      <c r="SJ828" s="7"/>
      <c r="SL828" s="7"/>
      <c r="SN828" s="7"/>
      <c r="SP828" s="7"/>
      <c r="SR828" s="7"/>
      <c r="ST828" s="7"/>
      <c r="SV828" s="7"/>
      <c r="SW828" s="7"/>
      <c r="SY828" s="7"/>
      <c r="TA828" s="7"/>
      <c r="TC828" s="7"/>
      <c r="TE828" s="7"/>
      <c r="TG828" s="7"/>
      <c r="TI828" s="7"/>
      <c r="TK828" s="7"/>
      <c r="TM828" s="7"/>
      <c r="TO828" s="7"/>
      <c r="TQ828" s="7"/>
      <c r="TS828" s="7"/>
      <c r="TU828" s="7"/>
      <c r="TW828" s="7"/>
      <c r="TY828" s="7"/>
      <c r="UA828" s="7"/>
      <c r="UC828" s="7"/>
      <c r="UE828" s="7"/>
      <c r="UG828" s="7"/>
      <c r="UI828" s="7"/>
      <c r="UK828" s="7"/>
      <c r="UM828" s="7"/>
      <c r="UO828" s="7"/>
      <c r="UQ828" s="7"/>
      <c r="US828" s="7"/>
      <c r="UU828" s="7"/>
      <c r="UW828" s="7"/>
      <c r="UY828" s="7"/>
      <c r="VA828" s="7"/>
      <c r="VC828" s="7"/>
      <c r="VE828" s="7"/>
      <c r="VG828" s="7"/>
      <c r="VI828" s="7"/>
      <c r="VK828" s="7"/>
      <c r="VM828" s="7"/>
      <c r="VO828" s="7"/>
      <c r="VQ828" s="7"/>
      <c r="VS828" s="7"/>
      <c r="VU828" s="7"/>
      <c r="VW828" s="7"/>
      <c r="VY828" s="7"/>
      <c r="WA828" s="7"/>
      <c r="WC828" s="7"/>
      <c r="WE828" s="7"/>
      <c r="WG828" s="7"/>
      <c r="WI828" s="7"/>
      <c r="WK828" s="7"/>
      <c r="WM828" s="7"/>
      <c r="WO828" s="7"/>
      <c r="WQ828" s="7"/>
      <c r="WS828" s="7"/>
      <c r="WU828" s="7"/>
      <c r="WW828" s="7"/>
      <c r="WY828" s="7"/>
      <c r="XA828" s="7"/>
      <c r="XC828" s="7"/>
      <c r="XE828" s="7"/>
      <c r="XG828" s="7"/>
      <c r="XI828" s="7"/>
      <c r="XK828" s="7"/>
      <c r="XM828" s="7"/>
      <c r="XO828" s="7"/>
      <c r="XQ828" s="7"/>
      <c r="XS828" s="7"/>
      <c r="XU828" s="7"/>
      <c r="XW828" s="7"/>
      <c r="XY828" s="7"/>
      <c r="YA828" s="7"/>
      <c r="YC828" s="7"/>
      <c r="YE828" s="7"/>
      <c r="YG828" s="7"/>
      <c r="YI828" s="7"/>
      <c r="YK828" s="7"/>
      <c r="YM828" s="7"/>
    </row>
    <row r="829" spans="5:663" s="80" customFormat="1" x14ac:dyDescent="0.2">
      <c r="E829" s="7"/>
      <c r="G829" s="7"/>
      <c r="I829" s="7"/>
      <c r="K829" s="7"/>
      <c r="M829" s="7"/>
      <c r="O829" s="7"/>
      <c r="Q829" s="7"/>
      <c r="S829" s="7"/>
      <c r="U829" s="7"/>
      <c r="W829" s="7"/>
      <c r="Y829" s="7"/>
      <c r="AA829" s="7"/>
      <c r="AC829" s="7"/>
      <c r="AE829" s="7"/>
      <c r="AG829" s="7"/>
      <c r="AH829" s="7"/>
      <c r="AI829" s="7"/>
      <c r="AJ829" s="7"/>
      <c r="AK829" s="7"/>
      <c r="AL829" s="7"/>
      <c r="AM829" s="7"/>
      <c r="AO829" s="7"/>
      <c r="AQ829" s="7"/>
      <c r="AS829" s="7"/>
      <c r="AU829" s="7"/>
      <c r="AW829" s="7"/>
      <c r="AY829" s="7"/>
      <c r="BA829" s="7"/>
      <c r="BC829" s="7"/>
      <c r="BE829" s="7"/>
      <c r="BG829" s="7"/>
      <c r="BI829" s="7"/>
      <c r="BK829" s="7"/>
      <c r="BM829" s="7"/>
      <c r="BO829" s="7"/>
      <c r="BQ829" s="7"/>
      <c r="BS829" s="7"/>
      <c r="BT829" s="7"/>
      <c r="BU829" s="7"/>
      <c r="BW829" s="7"/>
      <c r="BY829" s="7"/>
      <c r="CA829" s="7"/>
      <c r="CC829" s="7"/>
      <c r="CE829" s="7"/>
      <c r="CG829" s="7"/>
      <c r="CH829" s="7"/>
      <c r="CI829" s="7"/>
      <c r="CJ829" s="7"/>
      <c r="CL829" s="7"/>
      <c r="CN829" s="7"/>
      <c r="CP829" s="7"/>
      <c r="CR829" s="7"/>
      <c r="CT829" s="7"/>
      <c r="CV829" s="7"/>
      <c r="CW829" s="7"/>
      <c r="CY829" s="7"/>
      <c r="DA829" s="7"/>
      <c r="DC829" s="7"/>
      <c r="DE829" s="7"/>
      <c r="DG829" s="7"/>
      <c r="DI829" s="7"/>
      <c r="DK829" s="7"/>
      <c r="DM829" s="7"/>
      <c r="DO829" s="7"/>
      <c r="DQ829" s="7"/>
      <c r="DR829" s="7"/>
      <c r="DS829" s="7"/>
      <c r="DT829" s="7"/>
      <c r="DV829" s="7"/>
      <c r="DX829" s="7"/>
      <c r="DY829" s="7"/>
      <c r="DZ829" s="7"/>
      <c r="EB829" s="7"/>
      <c r="ED829" s="7"/>
      <c r="EF829" s="7"/>
      <c r="EG829" s="7"/>
      <c r="EI829" s="7"/>
      <c r="EJ829" s="7"/>
      <c r="EL829" s="7"/>
      <c r="EN829" s="7"/>
      <c r="EP829" s="7"/>
      <c r="ER829" s="7"/>
      <c r="ET829" s="7"/>
      <c r="EV829" s="7"/>
      <c r="EX829" s="7"/>
      <c r="EZ829" s="7"/>
      <c r="FB829" s="7"/>
      <c r="FD829" s="7"/>
      <c r="FE829" s="7"/>
      <c r="FF829" s="7"/>
      <c r="FH829" s="7"/>
      <c r="FJ829" s="7"/>
      <c r="FL829" s="7"/>
      <c r="FN829" s="7"/>
      <c r="FP829" s="7"/>
      <c r="FR829" s="7"/>
      <c r="FT829" s="7"/>
      <c r="FV829" s="7"/>
      <c r="FW829" s="7"/>
      <c r="FY829" s="7"/>
      <c r="GA829" s="7"/>
      <c r="GC829" s="7"/>
      <c r="GE829" s="7"/>
      <c r="GG829" s="7"/>
      <c r="GI829" s="7"/>
      <c r="GJ829" s="7"/>
      <c r="GK829" s="7"/>
      <c r="GL829" s="7"/>
      <c r="GM829" s="7"/>
      <c r="GN829" s="7"/>
      <c r="GO829" s="7"/>
      <c r="GP829" s="7"/>
      <c r="GR829" s="7"/>
      <c r="GT829" s="7"/>
      <c r="GV829" s="7"/>
      <c r="GX829" s="7"/>
      <c r="GZ829" s="7"/>
      <c r="HA829" s="7"/>
      <c r="HC829" s="7"/>
      <c r="HE829" s="7"/>
      <c r="HG829" s="7"/>
      <c r="HI829" s="7"/>
      <c r="HK829" s="7"/>
      <c r="HM829" s="7"/>
      <c r="HO829" s="7"/>
      <c r="HQ829" s="7"/>
      <c r="HS829" s="7"/>
      <c r="HU829" s="7"/>
      <c r="HW829" s="7"/>
      <c r="HY829" s="7"/>
      <c r="IA829" s="7"/>
      <c r="IC829" s="7"/>
      <c r="IE829" s="7"/>
      <c r="IF829" s="7"/>
      <c r="IG829" s="7"/>
      <c r="IH829" s="7"/>
      <c r="IJ829" s="7"/>
      <c r="IL829" s="7"/>
      <c r="IN829" s="7"/>
      <c r="IO829" s="7"/>
      <c r="IP829" s="7"/>
      <c r="IR829" s="7"/>
      <c r="IT829" s="7"/>
      <c r="IV829" s="7"/>
      <c r="IX829" s="7"/>
      <c r="IZ829" s="7"/>
      <c r="JB829" s="7"/>
      <c r="JD829" s="7"/>
      <c r="JF829" s="7"/>
      <c r="JG829" s="7"/>
      <c r="JI829" s="7"/>
      <c r="JK829" s="7"/>
      <c r="JM829" s="7"/>
      <c r="JO829" s="7"/>
      <c r="JP829" s="7"/>
      <c r="JQ829" s="7"/>
      <c r="JS829" s="7"/>
      <c r="JT829" s="7"/>
      <c r="JU829" s="7"/>
      <c r="JV829" s="7"/>
      <c r="JX829" s="7"/>
      <c r="JZ829" s="7"/>
      <c r="KB829" s="7"/>
      <c r="KD829" s="7"/>
      <c r="KF829" s="7"/>
      <c r="KH829" s="7"/>
      <c r="KJ829" s="7"/>
      <c r="KL829" s="7"/>
      <c r="KN829" s="7"/>
      <c r="KO829" s="7"/>
      <c r="KP829" s="7"/>
      <c r="KQ829" s="7"/>
      <c r="KR829" s="7"/>
      <c r="KT829" s="7"/>
      <c r="KV829" s="7"/>
      <c r="KX829" s="7"/>
      <c r="KZ829" s="7"/>
      <c r="LB829" s="7"/>
      <c r="LD829" s="7"/>
      <c r="LF829" s="7"/>
      <c r="LH829" s="7"/>
      <c r="LJ829" s="7"/>
      <c r="LL829" s="7"/>
      <c r="LN829" s="7"/>
      <c r="LP829" s="7"/>
      <c r="LR829" s="7"/>
      <c r="LT829" s="7"/>
      <c r="LV829" s="7"/>
      <c r="LX829" s="7"/>
      <c r="LY829" s="7"/>
      <c r="LZ829" s="7"/>
      <c r="MA829" s="7"/>
      <c r="MB829" s="7"/>
      <c r="MC829" s="7"/>
      <c r="ME829" s="7"/>
      <c r="MG829" s="7"/>
      <c r="MH829" s="7"/>
      <c r="MJ829" s="7"/>
      <c r="ML829" s="7"/>
      <c r="MM829" s="7"/>
      <c r="MN829" s="7"/>
      <c r="MO829" s="7"/>
      <c r="MQ829" s="7"/>
      <c r="MS829" s="7"/>
      <c r="MU829" s="7"/>
      <c r="MV829" s="7"/>
      <c r="MX829" s="7"/>
      <c r="MY829" s="7"/>
      <c r="MZ829" s="7"/>
      <c r="NB829" s="7"/>
      <c r="ND829" s="7"/>
      <c r="NF829" s="7"/>
      <c r="NH829" s="7"/>
      <c r="NJ829" s="7"/>
      <c r="NL829" s="7"/>
      <c r="NM829" s="7"/>
      <c r="NN829" s="7"/>
      <c r="NO829" s="7"/>
      <c r="NP829" s="7"/>
      <c r="NR829" s="7"/>
      <c r="NT829" s="7"/>
      <c r="NU829" s="7"/>
      <c r="NW829" s="7"/>
      <c r="NY829" s="7"/>
      <c r="OA829" s="7"/>
      <c r="OC829" s="7"/>
      <c r="OE829" s="7"/>
      <c r="OG829" s="7"/>
      <c r="OI829" s="7"/>
      <c r="OK829" s="7"/>
      <c r="OM829" s="7"/>
      <c r="OO829" s="7"/>
      <c r="OQ829" s="7"/>
      <c r="OS829" s="7"/>
      <c r="OT829" s="7"/>
      <c r="OV829" s="7"/>
      <c r="OX829" s="7"/>
      <c r="OZ829" s="7"/>
      <c r="PB829" s="7"/>
      <c r="PD829" s="7"/>
      <c r="PF829" s="7"/>
      <c r="PH829" s="7"/>
      <c r="PJ829" s="7"/>
      <c r="PL829" s="7"/>
      <c r="PN829" s="7"/>
      <c r="PP829" s="7"/>
      <c r="PQ829" s="7"/>
      <c r="PR829" s="7"/>
      <c r="PS829" s="7"/>
      <c r="PT829" s="7"/>
      <c r="PV829" s="7"/>
      <c r="PX829" s="7"/>
      <c r="PZ829" s="7"/>
      <c r="QB829" s="7"/>
      <c r="QD829" s="7"/>
      <c r="QF829" s="7"/>
      <c r="QH829" s="7"/>
      <c r="QJ829" s="7"/>
      <c r="QL829" s="7"/>
      <c r="QN829" s="7"/>
      <c r="QO829" s="7"/>
      <c r="QQ829" s="7"/>
      <c r="QS829" s="7"/>
      <c r="QU829" s="7"/>
      <c r="QV829" s="7"/>
      <c r="QX829" s="7"/>
      <c r="QZ829" s="7"/>
      <c r="RB829" s="7"/>
      <c r="RD829" s="7"/>
      <c r="RF829" s="7"/>
      <c r="RH829" s="7"/>
      <c r="RJ829" s="7"/>
      <c r="RL829" s="7"/>
      <c r="RN829" s="7"/>
      <c r="RP829" s="7"/>
      <c r="RR829" s="7"/>
      <c r="RT829" s="7"/>
      <c r="RV829" s="7"/>
      <c r="RW829" s="7"/>
      <c r="RX829" s="7"/>
      <c r="RZ829" s="7"/>
      <c r="SB829" s="7"/>
      <c r="SD829" s="7"/>
      <c r="SE829" s="7"/>
      <c r="SF829" s="7"/>
      <c r="SH829" s="7"/>
      <c r="SJ829" s="7"/>
      <c r="SL829" s="7"/>
      <c r="SN829" s="7"/>
      <c r="SP829" s="7"/>
      <c r="SR829" s="7"/>
      <c r="ST829" s="7"/>
      <c r="SV829" s="7"/>
      <c r="SW829" s="7"/>
      <c r="SY829" s="7"/>
      <c r="TA829" s="7"/>
      <c r="TC829" s="7"/>
      <c r="TE829" s="7"/>
      <c r="TG829" s="7"/>
      <c r="TI829" s="7"/>
      <c r="TK829" s="7"/>
      <c r="TM829" s="7"/>
      <c r="TO829" s="7"/>
      <c r="TQ829" s="7"/>
      <c r="TS829" s="7"/>
      <c r="TU829" s="7"/>
      <c r="TW829" s="7"/>
      <c r="TY829" s="7"/>
      <c r="UA829" s="7"/>
      <c r="UC829" s="7"/>
      <c r="UE829" s="7"/>
      <c r="UG829" s="7"/>
      <c r="UI829" s="7"/>
      <c r="UK829" s="7"/>
      <c r="UM829" s="7"/>
      <c r="UO829" s="7"/>
      <c r="UQ829" s="7"/>
      <c r="US829" s="7"/>
      <c r="UU829" s="7"/>
      <c r="UW829" s="7"/>
      <c r="UY829" s="7"/>
      <c r="VA829" s="7"/>
      <c r="VC829" s="7"/>
      <c r="VE829" s="7"/>
      <c r="VG829" s="7"/>
      <c r="VI829" s="7"/>
      <c r="VK829" s="7"/>
      <c r="VM829" s="7"/>
      <c r="VO829" s="7"/>
      <c r="VQ829" s="7"/>
      <c r="VS829" s="7"/>
      <c r="VU829" s="7"/>
      <c r="VW829" s="7"/>
      <c r="VY829" s="7"/>
      <c r="WA829" s="7"/>
      <c r="WC829" s="7"/>
      <c r="WE829" s="7"/>
      <c r="WG829" s="7"/>
      <c r="WI829" s="7"/>
      <c r="WK829" s="7"/>
      <c r="WM829" s="7"/>
      <c r="WO829" s="7"/>
      <c r="WQ829" s="7"/>
      <c r="WS829" s="7"/>
      <c r="WU829" s="7"/>
      <c r="WW829" s="7"/>
      <c r="WY829" s="7"/>
      <c r="XA829" s="7"/>
      <c r="XC829" s="7"/>
      <c r="XE829" s="7"/>
      <c r="XG829" s="7"/>
      <c r="XI829" s="7"/>
      <c r="XK829" s="7"/>
      <c r="XM829" s="7"/>
      <c r="XO829" s="7"/>
      <c r="XQ829" s="7"/>
      <c r="XS829" s="7"/>
      <c r="XU829" s="7"/>
      <c r="XW829" s="7"/>
      <c r="XY829" s="7"/>
      <c r="YA829" s="7"/>
      <c r="YC829" s="7"/>
      <c r="YE829" s="7"/>
      <c r="YG829" s="7"/>
      <c r="YI829" s="7"/>
      <c r="YK829" s="7"/>
      <c r="YM829" s="7"/>
    </row>
    <row r="830" spans="5:663" s="80" customFormat="1" x14ac:dyDescent="0.2">
      <c r="E830" s="7"/>
      <c r="G830" s="7"/>
      <c r="I830" s="7"/>
      <c r="K830" s="7"/>
      <c r="M830" s="7"/>
      <c r="O830" s="7"/>
      <c r="Q830" s="7"/>
      <c r="S830" s="7"/>
      <c r="U830" s="7"/>
      <c r="W830" s="7"/>
      <c r="Y830" s="7"/>
      <c r="AA830" s="7"/>
      <c r="AC830" s="7"/>
      <c r="AE830" s="7"/>
      <c r="AG830" s="7"/>
      <c r="AH830" s="7"/>
      <c r="AI830" s="7"/>
      <c r="AJ830" s="7"/>
      <c r="AK830" s="7"/>
      <c r="AL830" s="7"/>
      <c r="AM830" s="7"/>
      <c r="AO830" s="7"/>
      <c r="AQ830" s="7"/>
      <c r="AS830" s="7"/>
      <c r="AU830" s="7"/>
      <c r="AW830" s="7"/>
      <c r="AY830" s="7"/>
      <c r="BA830" s="7"/>
      <c r="BC830" s="7"/>
      <c r="BE830" s="7"/>
      <c r="BG830" s="7"/>
      <c r="BI830" s="7"/>
      <c r="BK830" s="7"/>
      <c r="BM830" s="7"/>
      <c r="BO830" s="7"/>
      <c r="BQ830" s="7"/>
      <c r="BS830" s="7"/>
      <c r="BT830" s="7"/>
      <c r="BU830" s="7"/>
      <c r="BW830" s="7"/>
      <c r="BY830" s="7"/>
      <c r="CA830" s="7"/>
      <c r="CC830" s="7"/>
      <c r="CE830" s="7"/>
      <c r="CG830" s="7"/>
      <c r="CH830" s="7"/>
      <c r="CI830" s="7"/>
      <c r="CJ830" s="7"/>
      <c r="CL830" s="7"/>
      <c r="CN830" s="7"/>
      <c r="CP830" s="7"/>
      <c r="CR830" s="7"/>
      <c r="CT830" s="7"/>
      <c r="CV830" s="7"/>
      <c r="CW830" s="7"/>
      <c r="CY830" s="7"/>
      <c r="DA830" s="7"/>
      <c r="DC830" s="7"/>
      <c r="DE830" s="7"/>
      <c r="DG830" s="7"/>
      <c r="DI830" s="7"/>
      <c r="DK830" s="7"/>
      <c r="DM830" s="7"/>
      <c r="DO830" s="7"/>
      <c r="DQ830" s="7"/>
      <c r="DR830" s="7"/>
      <c r="DS830" s="7"/>
      <c r="DT830" s="7"/>
      <c r="DV830" s="7"/>
      <c r="DX830" s="7"/>
      <c r="DY830" s="7"/>
      <c r="DZ830" s="7"/>
      <c r="EB830" s="7"/>
      <c r="ED830" s="7"/>
      <c r="EF830" s="7"/>
      <c r="EG830" s="7"/>
      <c r="EI830" s="7"/>
      <c r="EJ830" s="7"/>
      <c r="EL830" s="7"/>
      <c r="EN830" s="7"/>
      <c r="EP830" s="7"/>
      <c r="ER830" s="7"/>
      <c r="ET830" s="7"/>
      <c r="EV830" s="7"/>
      <c r="EX830" s="7"/>
      <c r="EZ830" s="7"/>
      <c r="FB830" s="7"/>
      <c r="FD830" s="7"/>
      <c r="FE830" s="7"/>
      <c r="FF830" s="7"/>
      <c r="FH830" s="7"/>
      <c r="FJ830" s="7"/>
      <c r="FL830" s="7"/>
      <c r="FN830" s="7"/>
      <c r="FP830" s="7"/>
      <c r="FR830" s="7"/>
      <c r="FT830" s="7"/>
      <c r="FV830" s="7"/>
      <c r="FW830" s="7"/>
      <c r="FY830" s="7"/>
      <c r="GA830" s="7"/>
      <c r="GC830" s="7"/>
      <c r="GE830" s="7"/>
      <c r="GG830" s="7"/>
      <c r="GI830" s="7"/>
      <c r="GJ830" s="7"/>
      <c r="GK830" s="7"/>
      <c r="GL830" s="7"/>
      <c r="GM830" s="7"/>
      <c r="GN830" s="7"/>
      <c r="GO830" s="7"/>
      <c r="GP830" s="7"/>
      <c r="GR830" s="7"/>
      <c r="GT830" s="7"/>
      <c r="GV830" s="7"/>
      <c r="GX830" s="7"/>
      <c r="GZ830" s="7"/>
      <c r="HA830" s="7"/>
      <c r="HC830" s="7"/>
      <c r="HE830" s="7"/>
      <c r="HG830" s="7"/>
      <c r="HI830" s="7"/>
      <c r="HK830" s="7"/>
      <c r="HM830" s="7"/>
      <c r="HO830" s="7"/>
      <c r="HQ830" s="7"/>
      <c r="HS830" s="7"/>
      <c r="HU830" s="7"/>
      <c r="HW830" s="7"/>
      <c r="HY830" s="7"/>
      <c r="IA830" s="7"/>
      <c r="IC830" s="7"/>
      <c r="IE830" s="7"/>
      <c r="IF830" s="7"/>
      <c r="IG830" s="7"/>
      <c r="IH830" s="7"/>
      <c r="IJ830" s="7"/>
      <c r="IL830" s="7"/>
      <c r="IN830" s="7"/>
      <c r="IO830" s="7"/>
      <c r="IP830" s="7"/>
      <c r="IR830" s="7"/>
      <c r="IT830" s="7"/>
      <c r="IV830" s="7"/>
      <c r="IX830" s="7"/>
      <c r="IZ830" s="7"/>
      <c r="JB830" s="7"/>
      <c r="JD830" s="7"/>
      <c r="JF830" s="7"/>
      <c r="JG830" s="7"/>
      <c r="JI830" s="7"/>
      <c r="JK830" s="7"/>
      <c r="JM830" s="7"/>
      <c r="JO830" s="7"/>
      <c r="JP830" s="7"/>
      <c r="JQ830" s="7"/>
      <c r="JS830" s="7"/>
      <c r="JT830" s="7"/>
      <c r="JU830" s="7"/>
      <c r="JV830" s="7"/>
      <c r="JX830" s="7"/>
      <c r="JZ830" s="7"/>
      <c r="KB830" s="7"/>
      <c r="KD830" s="7"/>
      <c r="KF830" s="7"/>
      <c r="KH830" s="7"/>
      <c r="KJ830" s="7"/>
      <c r="KL830" s="7"/>
      <c r="KN830" s="7"/>
      <c r="KO830" s="7"/>
      <c r="KP830" s="7"/>
      <c r="KQ830" s="7"/>
      <c r="KR830" s="7"/>
      <c r="KT830" s="7"/>
      <c r="KV830" s="7"/>
      <c r="KX830" s="7"/>
      <c r="KZ830" s="7"/>
      <c r="LB830" s="7"/>
      <c r="LD830" s="7"/>
      <c r="LF830" s="7"/>
      <c r="LH830" s="7"/>
      <c r="LJ830" s="7"/>
      <c r="LL830" s="7"/>
      <c r="LN830" s="7"/>
      <c r="LP830" s="7"/>
      <c r="LR830" s="7"/>
      <c r="LT830" s="7"/>
      <c r="LV830" s="7"/>
      <c r="LX830" s="7"/>
      <c r="LY830" s="7"/>
      <c r="LZ830" s="7"/>
      <c r="MA830" s="7"/>
      <c r="MB830" s="7"/>
      <c r="MC830" s="7"/>
      <c r="ME830" s="7"/>
      <c r="MG830" s="7"/>
      <c r="MH830" s="7"/>
      <c r="MJ830" s="7"/>
      <c r="ML830" s="7"/>
      <c r="MM830" s="7"/>
      <c r="MN830" s="7"/>
      <c r="MO830" s="7"/>
      <c r="MQ830" s="7"/>
      <c r="MS830" s="7"/>
      <c r="MU830" s="7"/>
      <c r="MV830" s="7"/>
      <c r="MX830" s="7"/>
      <c r="MY830" s="7"/>
      <c r="MZ830" s="7"/>
      <c r="NB830" s="7"/>
      <c r="ND830" s="7"/>
      <c r="NF830" s="7"/>
      <c r="NH830" s="7"/>
      <c r="NJ830" s="7"/>
      <c r="NL830" s="7"/>
      <c r="NM830" s="7"/>
      <c r="NN830" s="7"/>
      <c r="NO830" s="7"/>
      <c r="NP830" s="7"/>
      <c r="NR830" s="7"/>
      <c r="NT830" s="7"/>
      <c r="NU830" s="7"/>
      <c r="NW830" s="7"/>
      <c r="NY830" s="7"/>
      <c r="OA830" s="7"/>
      <c r="OC830" s="7"/>
      <c r="OE830" s="7"/>
      <c r="OG830" s="7"/>
      <c r="OI830" s="7"/>
      <c r="OK830" s="7"/>
      <c r="OM830" s="7"/>
      <c r="OO830" s="7"/>
      <c r="OQ830" s="7"/>
      <c r="OS830" s="7"/>
      <c r="OT830" s="7"/>
      <c r="OV830" s="7"/>
      <c r="OX830" s="7"/>
      <c r="OZ830" s="7"/>
      <c r="PB830" s="7"/>
      <c r="PD830" s="7"/>
      <c r="PF830" s="7"/>
      <c r="PH830" s="7"/>
      <c r="PJ830" s="7"/>
      <c r="PL830" s="7"/>
      <c r="PN830" s="7"/>
      <c r="PP830" s="7"/>
      <c r="PQ830" s="7"/>
      <c r="PR830" s="7"/>
      <c r="PS830" s="7"/>
      <c r="PT830" s="7"/>
      <c r="PV830" s="7"/>
      <c r="PX830" s="7"/>
      <c r="PZ830" s="7"/>
      <c r="QB830" s="7"/>
      <c r="QD830" s="7"/>
      <c r="QF830" s="7"/>
      <c r="QH830" s="7"/>
      <c r="QJ830" s="7"/>
      <c r="QL830" s="7"/>
      <c r="QN830" s="7"/>
      <c r="QO830" s="7"/>
      <c r="QQ830" s="7"/>
      <c r="QS830" s="7"/>
      <c r="QU830" s="7"/>
      <c r="QV830" s="7"/>
      <c r="QX830" s="7"/>
      <c r="QZ830" s="7"/>
      <c r="RB830" s="7"/>
      <c r="RD830" s="7"/>
      <c r="RF830" s="7"/>
      <c r="RH830" s="7"/>
      <c r="RJ830" s="7"/>
      <c r="RL830" s="7"/>
      <c r="RN830" s="7"/>
      <c r="RP830" s="7"/>
      <c r="RR830" s="7"/>
      <c r="RT830" s="7"/>
      <c r="RV830" s="7"/>
      <c r="RW830" s="7"/>
      <c r="RX830" s="7"/>
      <c r="RZ830" s="7"/>
      <c r="SB830" s="7"/>
      <c r="SD830" s="7"/>
      <c r="SE830" s="7"/>
      <c r="SF830" s="7"/>
      <c r="SH830" s="7"/>
      <c r="SJ830" s="7"/>
      <c r="SL830" s="7"/>
      <c r="SN830" s="7"/>
      <c r="SP830" s="7"/>
      <c r="SR830" s="7"/>
      <c r="ST830" s="7"/>
      <c r="SV830" s="7"/>
      <c r="SW830" s="7"/>
      <c r="SY830" s="7"/>
      <c r="TA830" s="7"/>
      <c r="TC830" s="7"/>
      <c r="TE830" s="7"/>
      <c r="TG830" s="7"/>
      <c r="TI830" s="7"/>
      <c r="TK830" s="7"/>
      <c r="TM830" s="7"/>
      <c r="TO830" s="7"/>
      <c r="TQ830" s="7"/>
      <c r="TS830" s="7"/>
      <c r="TU830" s="7"/>
      <c r="TW830" s="7"/>
      <c r="TY830" s="7"/>
      <c r="UA830" s="7"/>
      <c r="UC830" s="7"/>
      <c r="UE830" s="7"/>
      <c r="UG830" s="7"/>
      <c r="UI830" s="7"/>
      <c r="UK830" s="7"/>
      <c r="UM830" s="7"/>
      <c r="UO830" s="7"/>
      <c r="UQ830" s="7"/>
      <c r="US830" s="7"/>
      <c r="UU830" s="7"/>
      <c r="UW830" s="7"/>
      <c r="UY830" s="7"/>
      <c r="VA830" s="7"/>
      <c r="VC830" s="7"/>
      <c r="VE830" s="7"/>
      <c r="VG830" s="7"/>
      <c r="VI830" s="7"/>
      <c r="VK830" s="7"/>
      <c r="VM830" s="7"/>
      <c r="VO830" s="7"/>
      <c r="VQ830" s="7"/>
      <c r="VS830" s="7"/>
      <c r="VU830" s="7"/>
      <c r="VW830" s="7"/>
      <c r="VY830" s="7"/>
      <c r="WA830" s="7"/>
      <c r="WC830" s="7"/>
      <c r="WE830" s="7"/>
      <c r="WG830" s="7"/>
      <c r="WI830" s="7"/>
      <c r="WK830" s="7"/>
      <c r="WM830" s="7"/>
      <c r="WO830" s="7"/>
      <c r="WQ830" s="7"/>
      <c r="WS830" s="7"/>
      <c r="WU830" s="7"/>
      <c r="WW830" s="7"/>
      <c r="WY830" s="7"/>
      <c r="XA830" s="7"/>
      <c r="XC830" s="7"/>
      <c r="XE830" s="7"/>
      <c r="XG830" s="7"/>
      <c r="XI830" s="7"/>
      <c r="XK830" s="7"/>
      <c r="XM830" s="7"/>
      <c r="XO830" s="7"/>
      <c r="XQ830" s="7"/>
      <c r="XS830" s="7"/>
      <c r="XU830" s="7"/>
      <c r="XW830" s="7"/>
      <c r="XY830" s="7"/>
      <c r="YA830" s="7"/>
      <c r="YC830" s="7"/>
      <c r="YE830" s="7"/>
      <c r="YG830" s="7"/>
      <c r="YI830" s="7"/>
      <c r="YK830" s="7"/>
      <c r="YM830" s="7"/>
    </row>
    <row r="831" spans="5:663" s="80" customFormat="1" x14ac:dyDescent="0.2">
      <c r="E831" s="7"/>
      <c r="G831" s="7"/>
      <c r="I831" s="7"/>
      <c r="K831" s="7"/>
      <c r="M831" s="7"/>
      <c r="O831" s="7"/>
      <c r="Q831" s="7"/>
      <c r="S831" s="7"/>
      <c r="U831" s="7"/>
      <c r="W831" s="7"/>
      <c r="Y831" s="7"/>
      <c r="AA831" s="7"/>
      <c r="AC831" s="7"/>
      <c r="AE831" s="7"/>
      <c r="AG831" s="7"/>
      <c r="AH831" s="7"/>
      <c r="AI831" s="7"/>
      <c r="AJ831" s="7"/>
      <c r="AK831" s="7"/>
      <c r="AL831" s="7"/>
      <c r="AM831" s="7"/>
      <c r="AO831" s="7"/>
      <c r="AQ831" s="7"/>
      <c r="AS831" s="7"/>
      <c r="AU831" s="7"/>
      <c r="AW831" s="7"/>
      <c r="AY831" s="7"/>
      <c r="BA831" s="7"/>
      <c r="BC831" s="7"/>
      <c r="BE831" s="7"/>
      <c r="BG831" s="7"/>
      <c r="BI831" s="7"/>
      <c r="BK831" s="7"/>
      <c r="BM831" s="7"/>
      <c r="BO831" s="7"/>
      <c r="BQ831" s="7"/>
      <c r="BS831" s="7"/>
      <c r="BT831" s="7"/>
      <c r="BU831" s="7"/>
      <c r="BW831" s="7"/>
      <c r="BY831" s="7"/>
      <c r="CA831" s="7"/>
      <c r="CC831" s="7"/>
      <c r="CE831" s="7"/>
      <c r="CG831" s="7"/>
      <c r="CH831" s="7"/>
      <c r="CI831" s="7"/>
      <c r="CJ831" s="7"/>
      <c r="CL831" s="7"/>
      <c r="CN831" s="7"/>
      <c r="CP831" s="7"/>
      <c r="CR831" s="7"/>
      <c r="CT831" s="7"/>
      <c r="CV831" s="7"/>
      <c r="CW831" s="7"/>
      <c r="CY831" s="7"/>
      <c r="DA831" s="7"/>
      <c r="DC831" s="7"/>
      <c r="DE831" s="7"/>
      <c r="DG831" s="7"/>
      <c r="DI831" s="7"/>
      <c r="DK831" s="7"/>
      <c r="DM831" s="7"/>
      <c r="DO831" s="7"/>
      <c r="DQ831" s="7"/>
      <c r="DR831" s="7"/>
      <c r="DS831" s="7"/>
      <c r="DT831" s="7"/>
      <c r="DV831" s="7"/>
      <c r="DX831" s="7"/>
      <c r="DY831" s="7"/>
      <c r="DZ831" s="7"/>
      <c r="EB831" s="7"/>
      <c r="ED831" s="7"/>
      <c r="EF831" s="7"/>
      <c r="EG831" s="7"/>
      <c r="EI831" s="7"/>
      <c r="EJ831" s="7"/>
      <c r="EL831" s="7"/>
      <c r="EN831" s="7"/>
      <c r="EP831" s="7"/>
      <c r="ER831" s="7"/>
      <c r="ET831" s="7"/>
      <c r="EV831" s="7"/>
      <c r="EX831" s="7"/>
      <c r="EZ831" s="7"/>
      <c r="FB831" s="7"/>
      <c r="FD831" s="7"/>
      <c r="FE831" s="7"/>
      <c r="FF831" s="7"/>
      <c r="FH831" s="7"/>
      <c r="FJ831" s="7"/>
      <c r="FL831" s="7"/>
      <c r="FN831" s="7"/>
      <c r="FP831" s="7"/>
      <c r="FR831" s="7"/>
      <c r="FT831" s="7"/>
      <c r="FV831" s="7"/>
      <c r="FW831" s="7"/>
      <c r="FY831" s="7"/>
      <c r="GA831" s="7"/>
      <c r="GC831" s="7"/>
      <c r="GE831" s="7"/>
      <c r="GG831" s="7"/>
      <c r="GI831" s="7"/>
      <c r="GJ831" s="7"/>
      <c r="GK831" s="7"/>
      <c r="GL831" s="7"/>
      <c r="GM831" s="7"/>
      <c r="GN831" s="7"/>
      <c r="GO831" s="7"/>
      <c r="GP831" s="7"/>
      <c r="GR831" s="7"/>
      <c r="GT831" s="7"/>
      <c r="GV831" s="7"/>
      <c r="GX831" s="7"/>
      <c r="GZ831" s="7"/>
      <c r="HA831" s="7"/>
      <c r="HC831" s="7"/>
      <c r="HE831" s="7"/>
      <c r="HG831" s="7"/>
      <c r="HI831" s="7"/>
      <c r="HK831" s="7"/>
      <c r="HM831" s="7"/>
      <c r="HO831" s="7"/>
      <c r="HQ831" s="7"/>
      <c r="HS831" s="7"/>
      <c r="HU831" s="7"/>
      <c r="HW831" s="7"/>
      <c r="HY831" s="7"/>
      <c r="IA831" s="7"/>
      <c r="IC831" s="7"/>
      <c r="IE831" s="7"/>
      <c r="IF831" s="7"/>
      <c r="IG831" s="7"/>
      <c r="IH831" s="7"/>
      <c r="IJ831" s="7"/>
      <c r="IL831" s="7"/>
      <c r="IN831" s="7"/>
      <c r="IO831" s="7"/>
      <c r="IP831" s="7"/>
      <c r="IR831" s="7"/>
      <c r="IT831" s="7"/>
      <c r="IV831" s="7"/>
      <c r="IX831" s="7"/>
      <c r="IZ831" s="7"/>
      <c r="JB831" s="7"/>
      <c r="JD831" s="7"/>
      <c r="JF831" s="7"/>
      <c r="JG831" s="7"/>
      <c r="JI831" s="7"/>
      <c r="JK831" s="7"/>
      <c r="JM831" s="7"/>
      <c r="JO831" s="7"/>
      <c r="JP831" s="7"/>
      <c r="JQ831" s="7"/>
      <c r="JS831" s="7"/>
      <c r="JT831" s="7"/>
      <c r="JU831" s="7"/>
      <c r="JV831" s="7"/>
      <c r="JX831" s="7"/>
      <c r="JZ831" s="7"/>
      <c r="KB831" s="7"/>
      <c r="KD831" s="7"/>
      <c r="KF831" s="7"/>
      <c r="KH831" s="7"/>
      <c r="KJ831" s="7"/>
      <c r="KL831" s="7"/>
      <c r="KN831" s="7"/>
      <c r="KO831" s="7"/>
      <c r="KP831" s="7"/>
      <c r="KQ831" s="7"/>
      <c r="KR831" s="7"/>
      <c r="KT831" s="7"/>
      <c r="KV831" s="7"/>
      <c r="KX831" s="7"/>
      <c r="KZ831" s="7"/>
      <c r="LB831" s="7"/>
      <c r="LD831" s="7"/>
      <c r="LF831" s="7"/>
      <c r="LH831" s="7"/>
      <c r="LJ831" s="7"/>
      <c r="LL831" s="7"/>
      <c r="LN831" s="7"/>
      <c r="LP831" s="7"/>
      <c r="LR831" s="7"/>
      <c r="LT831" s="7"/>
      <c r="LV831" s="7"/>
      <c r="LX831" s="7"/>
      <c r="LY831" s="7"/>
      <c r="LZ831" s="7"/>
      <c r="MA831" s="7"/>
      <c r="MB831" s="7"/>
      <c r="MC831" s="7"/>
      <c r="ME831" s="7"/>
      <c r="MG831" s="7"/>
      <c r="MH831" s="7"/>
      <c r="MJ831" s="7"/>
      <c r="ML831" s="7"/>
      <c r="MM831" s="7"/>
      <c r="MN831" s="7"/>
      <c r="MO831" s="7"/>
      <c r="MQ831" s="7"/>
      <c r="MS831" s="7"/>
      <c r="MU831" s="7"/>
      <c r="MV831" s="7"/>
      <c r="MX831" s="7"/>
      <c r="MY831" s="7"/>
      <c r="MZ831" s="7"/>
      <c r="NB831" s="7"/>
      <c r="ND831" s="7"/>
      <c r="NF831" s="7"/>
      <c r="NH831" s="7"/>
      <c r="NJ831" s="7"/>
      <c r="NL831" s="7"/>
      <c r="NM831" s="7"/>
      <c r="NN831" s="7"/>
      <c r="NO831" s="7"/>
      <c r="NP831" s="7"/>
      <c r="NR831" s="7"/>
      <c r="NT831" s="7"/>
      <c r="NU831" s="7"/>
      <c r="NW831" s="7"/>
      <c r="NY831" s="7"/>
      <c r="OA831" s="7"/>
      <c r="OC831" s="7"/>
      <c r="OE831" s="7"/>
      <c r="OG831" s="7"/>
      <c r="OI831" s="7"/>
      <c r="OK831" s="7"/>
      <c r="OM831" s="7"/>
      <c r="OO831" s="7"/>
      <c r="OQ831" s="7"/>
      <c r="OS831" s="7"/>
      <c r="OT831" s="7"/>
      <c r="OV831" s="7"/>
      <c r="OX831" s="7"/>
      <c r="OZ831" s="7"/>
      <c r="PB831" s="7"/>
      <c r="PD831" s="7"/>
      <c r="PF831" s="7"/>
      <c r="PH831" s="7"/>
      <c r="PJ831" s="7"/>
      <c r="PL831" s="7"/>
      <c r="PN831" s="7"/>
      <c r="PP831" s="7"/>
      <c r="PQ831" s="7"/>
      <c r="PR831" s="7"/>
      <c r="PS831" s="7"/>
      <c r="PT831" s="7"/>
      <c r="PV831" s="7"/>
      <c r="PX831" s="7"/>
      <c r="PZ831" s="7"/>
      <c r="QB831" s="7"/>
      <c r="QD831" s="7"/>
      <c r="QF831" s="7"/>
      <c r="QH831" s="7"/>
      <c r="QJ831" s="7"/>
      <c r="QL831" s="7"/>
      <c r="QN831" s="7"/>
      <c r="QO831" s="7"/>
      <c r="QQ831" s="7"/>
      <c r="QS831" s="7"/>
      <c r="QU831" s="7"/>
      <c r="QV831" s="7"/>
      <c r="QX831" s="7"/>
      <c r="QZ831" s="7"/>
      <c r="RB831" s="7"/>
      <c r="RD831" s="7"/>
      <c r="RF831" s="7"/>
      <c r="RH831" s="7"/>
      <c r="RJ831" s="7"/>
      <c r="RL831" s="7"/>
      <c r="RN831" s="7"/>
      <c r="RP831" s="7"/>
      <c r="RR831" s="7"/>
      <c r="RT831" s="7"/>
      <c r="RV831" s="7"/>
      <c r="RW831" s="7"/>
      <c r="RX831" s="7"/>
      <c r="RZ831" s="7"/>
      <c r="SB831" s="7"/>
      <c r="SD831" s="7"/>
      <c r="SE831" s="7"/>
      <c r="SF831" s="7"/>
      <c r="SH831" s="7"/>
      <c r="SJ831" s="7"/>
      <c r="SL831" s="7"/>
      <c r="SN831" s="7"/>
      <c r="SP831" s="7"/>
      <c r="SR831" s="7"/>
      <c r="ST831" s="7"/>
      <c r="SV831" s="7"/>
      <c r="SW831" s="7"/>
      <c r="SY831" s="7"/>
      <c r="TA831" s="7"/>
      <c r="TC831" s="7"/>
      <c r="TE831" s="7"/>
      <c r="TG831" s="7"/>
      <c r="TI831" s="7"/>
      <c r="TK831" s="7"/>
      <c r="TM831" s="7"/>
      <c r="TO831" s="7"/>
      <c r="TQ831" s="7"/>
      <c r="TS831" s="7"/>
      <c r="TU831" s="7"/>
      <c r="TW831" s="7"/>
      <c r="TY831" s="7"/>
      <c r="UA831" s="7"/>
      <c r="UC831" s="7"/>
      <c r="UE831" s="7"/>
      <c r="UG831" s="7"/>
      <c r="UI831" s="7"/>
      <c r="UK831" s="7"/>
      <c r="UM831" s="7"/>
      <c r="UO831" s="7"/>
      <c r="UQ831" s="7"/>
      <c r="US831" s="7"/>
      <c r="UU831" s="7"/>
      <c r="UW831" s="7"/>
      <c r="UY831" s="7"/>
      <c r="VA831" s="7"/>
      <c r="VC831" s="7"/>
      <c r="VE831" s="7"/>
      <c r="VG831" s="7"/>
      <c r="VI831" s="7"/>
      <c r="VK831" s="7"/>
      <c r="VM831" s="7"/>
      <c r="VO831" s="7"/>
      <c r="VQ831" s="7"/>
      <c r="VS831" s="7"/>
      <c r="VU831" s="7"/>
      <c r="VW831" s="7"/>
      <c r="VY831" s="7"/>
      <c r="WA831" s="7"/>
      <c r="WC831" s="7"/>
      <c r="WE831" s="7"/>
      <c r="WG831" s="7"/>
      <c r="WI831" s="7"/>
      <c r="WK831" s="7"/>
      <c r="WM831" s="7"/>
      <c r="WO831" s="7"/>
      <c r="WQ831" s="7"/>
      <c r="WS831" s="7"/>
      <c r="WU831" s="7"/>
      <c r="WW831" s="7"/>
      <c r="WY831" s="7"/>
      <c r="XA831" s="7"/>
      <c r="XC831" s="7"/>
      <c r="XE831" s="7"/>
      <c r="XG831" s="7"/>
      <c r="XI831" s="7"/>
      <c r="XK831" s="7"/>
      <c r="XM831" s="7"/>
      <c r="XO831" s="7"/>
      <c r="XQ831" s="7"/>
      <c r="XS831" s="7"/>
      <c r="XU831" s="7"/>
      <c r="XW831" s="7"/>
      <c r="XY831" s="7"/>
      <c r="YA831" s="7"/>
      <c r="YC831" s="7"/>
      <c r="YE831" s="7"/>
      <c r="YG831" s="7"/>
      <c r="YI831" s="7"/>
      <c r="YK831" s="7"/>
      <c r="YM831" s="7"/>
    </row>
    <row r="832" spans="5:663" s="80" customFormat="1" x14ac:dyDescent="0.2">
      <c r="E832" s="7"/>
      <c r="G832" s="7"/>
      <c r="I832" s="7"/>
      <c r="K832" s="7"/>
      <c r="M832" s="7"/>
      <c r="O832" s="7"/>
      <c r="Q832" s="7"/>
      <c r="S832" s="7"/>
      <c r="U832" s="7"/>
      <c r="W832" s="7"/>
      <c r="Y832" s="7"/>
      <c r="AA832" s="7"/>
      <c r="AC832" s="7"/>
      <c r="AE832" s="7"/>
      <c r="AG832" s="7"/>
      <c r="AH832" s="7"/>
      <c r="AI832" s="7"/>
      <c r="AJ832" s="7"/>
      <c r="AK832" s="7"/>
      <c r="AL832" s="7"/>
      <c r="AM832" s="7"/>
      <c r="AO832" s="7"/>
      <c r="AQ832" s="7"/>
      <c r="AS832" s="7"/>
      <c r="AU832" s="7"/>
      <c r="AW832" s="7"/>
      <c r="AY832" s="7"/>
      <c r="BA832" s="7"/>
      <c r="BC832" s="7"/>
      <c r="BE832" s="7"/>
      <c r="BG832" s="7"/>
      <c r="BI832" s="7"/>
      <c r="BK832" s="7"/>
      <c r="BM832" s="7"/>
      <c r="BO832" s="7"/>
      <c r="BQ832" s="7"/>
      <c r="BS832" s="7"/>
      <c r="BT832" s="7"/>
      <c r="BU832" s="7"/>
      <c r="BW832" s="7"/>
      <c r="BY832" s="7"/>
      <c r="CA832" s="7"/>
      <c r="CC832" s="7"/>
      <c r="CE832" s="7"/>
      <c r="CG832" s="7"/>
      <c r="CH832" s="7"/>
      <c r="CI832" s="7"/>
      <c r="CJ832" s="7"/>
      <c r="CL832" s="7"/>
      <c r="CN832" s="7"/>
      <c r="CP832" s="7"/>
      <c r="CR832" s="7"/>
      <c r="CT832" s="7"/>
      <c r="CV832" s="7"/>
      <c r="CW832" s="7"/>
      <c r="CY832" s="7"/>
      <c r="DA832" s="7"/>
      <c r="DC832" s="7"/>
      <c r="DE832" s="7"/>
      <c r="DG832" s="7"/>
      <c r="DI832" s="7"/>
      <c r="DK832" s="7"/>
      <c r="DM832" s="7"/>
      <c r="DO832" s="7"/>
      <c r="DQ832" s="7"/>
      <c r="DR832" s="7"/>
      <c r="DS832" s="7"/>
      <c r="DT832" s="7"/>
      <c r="DV832" s="7"/>
      <c r="DX832" s="7"/>
      <c r="DY832" s="7"/>
      <c r="DZ832" s="7"/>
      <c r="EB832" s="7"/>
      <c r="ED832" s="7"/>
      <c r="EF832" s="7"/>
      <c r="EG832" s="7"/>
      <c r="EI832" s="7"/>
      <c r="EJ832" s="7"/>
      <c r="EL832" s="7"/>
      <c r="EN832" s="7"/>
      <c r="EP832" s="7"/>
      <c r="ER832" s="7"/>
      <c r="ET832" s="7"/>
      <c r="EV832" s="7"/>
      <c r="EX832" s="7"/>
      <c r="EZ832" s="7"/>
      <c r="FB832" s="7"/>
      <c r="FD832" s="7"/>
      <c r="FE832" s="7"/>
      <c r="FF832" s="7"/>
      <c r="FH832" s="7"/>
      <c r="FJ832" s="7"/>
      <c r="FL832" s="7"/>
      <c r="FN832" s="7"/>
      <c r="FP832" s="7"/>
      <c r="FR832" s="7"/>
      <c r="FT832" s="7"/>
      <c r="FV832" s="7"/>
      <c r="FW832" s="7"/>
      <c r="FY832" s="7"/>
      <c r="GA832" s="7"/>
      <c r="GC832" s="7"/>
      <c r="GE832" s="7"/>
      <c r="GG832" s="7"/>
      <c r="GI832" s="7"/>
      <c r="GJ832" s="7"/>
      <c r="GK832" s="7"/>
      <c r="GL832" s="7"/>
      <c r="GM832" s="7"/>
      <c r="GN832" s="7"/>
      <c r="GO832" s="7"/>
      <c r="GP832" s="7"/>
      <c r="GR832" s="7"/>
      <c r="GT832" s="7"/>
      <c r="GV832" s="7"/>
      <c r="GX832" s="7"/>
      <c r="GZ832" s="7"/>
      <c r="HA832" s="7"/>
      <c r="HC832" s="7"/>
      <c r="HE832" s="7"/>
      <c r="HG832" s="7"/>
      <c r="HI832" s="7"/>
      <c r="HK832" s="7"/>
      <c r="HM832" s="7"/>
      <c r="HO832" s="7"/>
      <c r="HQ832" s="7"/>
      <c r="HS832" s="7"/>
      <c r="HU832" s="7"/>
      <c r="HW832" s="7"/>
      <c r="HY832" s="7"/>
      <c r="IA832" s="7"/>
      <c r="IC832" s="7"/>
      <c r="IE832" s="7"/>
      <c r="IF832" s="7"/>
      <c r="IG832" s="7"/>
      <c r="IH832" s="7"/>
      <c r="IJ832" s="7"/>
      <c r="IL832" s="7"/>
      <c r="IN832" s="7"/>
      <c r="IO832" s="7"/>
      <c r="IP832" s="7"/>
      <c r="IR832" s="7"/>
      <c r="IT832" s="7"/>
      <c r="IV832" s="7"/>
      <c r="IX832" s="7"/>
      <c r="IZ832" s="7"/>
      <c r="JB832" s="7"/>
      <c r="JD832" s="7"/>
      <c r="JF832" s="7"/>
      <c r="JG832" s="7"/>
      <c r="JI832" s="7"/>
      <c r="JK832" s="7"/>
      <c r="JM832" s="7"/>
      <c r="JO832" s="7"/>
      <c r="JP832" s="7"/>
      <c r="JQ832" s="7"/>
      <c r="JS832" s="7"/>
      <c r="JT832" s="7"/>
      <c r="JU832" s="7"/>
      <c r="JV832" s="7"/>
      <c r="JX832" s="7"/>
      <c r="JZ832" s="7"/>
      <c r="KB832" s="7"/>
      <c r="KD832" s="7"/>
      <c r="KF832" s="7"/>
      <c r="KH832" s="7"/>
      <c r="KJ832" s="7"/>
      <c r="KL832" s="7"/>
      <c r="KN832" s="7"/>
      <c r="KO832" s="7"/>
      <c r="KP832" s="7"/>
      <c r="KQ832" s="7"/>
      <c r="KR832" s="7"/>
      <c r="KT832" s="7"/>
      <c r="KV832" s="7"/>
      <c r="KX832" s="7"/>
      <c r="KZ832" s="7"/>
      <c r="LB832" s="7"/>
      <c r="LD832" s="7"/>
      <c r="LF832" s="7"/>
      <c r="LH832" s="7"/>
      <c r="LJ832" s="7"/>
      <c r="LL832" s="7"/>
      <c r="LN832" s="7"/>
      <c r="LP832" s="7"/>
      <c r="LR832" s="7"/>
      <c r="LT832" s="7"/>
      <c r="LV832" s="7"/>
      <c r="LX832" s="7"/>
      <c r="LY832" s="7"/>
      <c r="LZ832" s="7"/>
      <c r="MA832" s="7"/>
      <c r="MB832" s="7"/>
      <c r="MC832" s="7"/>
      <c r="ME832" s="7"/>
      <c r="MG832" s="7"/>
      <c r="MH832" s="7"/>
      <c r="MJ832" s="7"/>
      <c r="ML832" s="7"/>
      <c r="MM832" s="7"/>
      <c r="MN832" s="7"/>
      <c r="MO832" s="7"/>
      <c r="MQ832" s="7"/>
      <c r="MS832" s="7"/>
      <c r="MU832" s="7"/>
      <c r="MV832" s="7"/>
      <c r="MX832" s="7"/>
      <c r="MY832" s="7"/>
      <c r="MZ832" s="7"/>
      <c r="NB832" s="7"/>
      <c r="ND832" s="7"/>
      <c r="NF832" s="7"/>
      <c r="NH832" s="7"/>
      <c r="NJ832" s="7"/>
      <c r="NL832" s="7"/>
      <c r="NM832" s="7"/>
      <c r="NN832" s="7"/>
      <c r="NO832" s="7"/>
      <c r="NP832" s="7"/>
      <c r="NR832" s="7"/>
      <c r="NT832" s="7"/>
      <c r="NU832" s="7"/>
      <c r="NW832" s="7"/>
      <c r="NY832" s="7"/>
      <c r="OA832" s="7"/>
      <c r="OC832" s="7"/>
      <c r="OE832" s="7"/>
      <c r="OG832" s="7"/>
      <c r="OI832" s="7"/>
      <c r="OK832" s="7"/>
      <c r="OM832" s="7"/>
      <c r="OO832" s="7"/>
      <c r="OQ832" s="7"/>
      <c r="OS832" s="7"/>
      <c r="OT832" s="7"/>
      <c r="OV832" s="7"/>
      <c r="OX832" s="7"/>
      <c r="OZ832" s="7"/>
      <c r="PB832" s="7"/>
      <c r="PD832" s="7"/>
      <c r="PF832" s="7"/>
      <c r="PH832" s="7"/>
      <c r="PJ832" s="7"/>
      <c r="PL832" s="7"/>
      <c r="PN832" s="7"/>
      <c r="PP832" s="7"/>
      <c r="PQ832" s="7"/>
      <c r="PR832" s="7"/>
      <c r="PS832" s="7"/>
      <c r="PT832" s="7"/>
      <c r="PV832" s="7"/>
      <c r="PX832" s="7"/>
      <c r="PZ832" s="7"/>
      <c r="QB832" s="7"/>
      <c r="QD832" s="7"/>
      <c r="QF832" s="7"/>
      <c r="QH832" s="7"/>
      <c r="QJ832" s="7"/>
      <c r="QL832" s="7"/>
      <c r="QN832" s="7"/>
      <c r="QO832" s="7"/>
      <c r="QQ832" s="7"/>
      <c r="QS832" s="7"/>
      <c r="QU832" s="7"/>
      <c r="QV832" s="7"/>
      <c r="QX832" s="7"/>
      <c r="QZ832" s="7"/>
      <c r="RB832" s="7"/>
      <c r="RD832" s="7"/>
      <c r="RF832" s="7"/>
      <c r="RH832" s="7"/>
      <c r="RJ832" s="7"/>
      <c r="RL832" s="7"/>
      <c r="RN832" s="7"/>
      <c r="RP832" s="7"/>
      <c r="RR832" s="7"/>
      <c r="RT832" s="7"/>
      <c r="RV832" s="7"/>
      <c r="RW832" s="7"/>
      <c r="RX832" s="7"/>
      <c r="RZ832" s="7"/>
      <c r="SB832" s="7"/>
      <c r="SD832" s="7"/>
      <c r="SE832" s="7"/>
      <c r="SF832" s="7"/>
      <c r="SH832" s="7"/>
      <c r="SJ832" s="7"/>
      <c r="SL832" s="7"/>
      <c r="SN832" s="7"/>
      <c r="SP832" s="7"/>
      <c r="SR832" s="7"/>
      <c r="ST832" s="7"/>
      <c r="SV832" s="7"/>
      <c r="SW832" s="7"/>
      <c r="SY832" s="7"/>
      <c r="TA832" s="7"/>
      <c r="TC832" s="7"/>
      <c r="TE832" s="7"/>
      <c r="TG832" s="7"/>
      <c r="TI832" s="7"/>
      <c r="TK832" s="7"/>
      <c r="TM832" s="7"/>
      <c r="TO832" s="7"/>
      <c r="TQ832" s="7"/>
      <c r="TS832" s="7"/>
      <c r="TU832" s="7"/>
      <c r="TW832" s="7"/>
      <c r="TY832" s="7"/>
      <c r="UA832" s="7"/>
      <c r="UC832" s="7"/>
      <c r="UE832" s="7"/>
      <c r="UG832" s="7"/>
      <c r="UI832" s="7"/>
      <c r="UK832" s="7"/>
      <c r="UM832" s="7"/>
      <c r="UO832" s="7"/>
      <c r="UQ832" s="7"/>
      <c r="US832" s="7"/>
      <c r="UU832" s="7"/>
      <c r="UW832" s="7"/>
      <c r="UY832" s="7"/>
      <c r="VA832" s="7"/>
      <c r="VC832" s="7"/>
      <c r="VE832" s="7"/>
      <c r="VG832" s="7"/>
      <c r="VI832" s="7"/>
      <c r="VK832" s="7"/>
      <c r="VM832" s="7"/>
      <c r="VO832" s="7"/>
      <c r="VQ832" s="7"/>
      <c r="VS832" s="7"/>
      <c r="VU832" s="7"/>
      <c r="VW832" s="7"/>
      <c r="VY832" s="7"/>
      <c r="WA832" s="7"/>
      <c r="WC832" s="7"/>
      <c r="WE832" s="7"/>
      <c r="WG832" s="7"/>
      <c r="WI832" s="7"/>
      <c r="WK832" s="7"/>
      <c r="WM832" s="7"/>
      <c r="WO832" s="7"/>
      <c r="WQ832" s="7"/>
      <c r="WS832" s="7"/>
      <c r="WU832" s="7"/>
      <c r="WW832" s="7"/>
      <c r="WY832" s="7"/>
      <c r="XA832" s="7"/>
      <c r="XC832" s="7"/>
      <c r="XE832" s="7"/>
      <c r="XG832" s="7"/>
      <c r="XI832" s="7"/>
      <c r="XK832" s="7"/>
      <c r="XM832" s="7"/>
      <c r="XO832" s="7"/>
      <c r="XQ832" s="7"/>
      <c r="XS832" s="7"/>
      <c r="XU832" s="7"/>
      <c r="XW832" s="7"/>
      <c r="XY832" s="7"/>
      <c r="YA832" s="7"/>
      <c r="YC832" s="7"/>
      <c r="YE832" s="7"/>
      <c r="YG832" s="7"/>
      <c r="YI832" s="7"/>
      <c r="YK832" s="7"/>
      <c r="YM832" s="7"/>
    </row>
    <row r="833" spans="5:663" s="80" customFormat="1" x14ac:dyDescent="0.2">
      <c r="E833" s="7"/>
      <c r="G833" s="7"/>
      <c r="I833" s="7"/>
      <c r="K833" s="7"/>
      <c r="M833" s="7"/>
      <c r="O833" s="7"/>
      <c r="Q833" s="7"/>
      <c r="S833" s="7"/>
      <c r="U833" s="7"/>
      <c r="W833" s="7"/>
      <c r="Y833" s="7"/>
      <c r="AA833" s="7"/>
      <c r="AC833" s="7"/>
      <c r="AE833" s="7"/>
      <c r="AG833" s="7"/>
      <c r="AH833" s="7"/>
      <c r="AI833" s="7"/>
      <c r="AJ833" s="7"/>
      <c r="AK833" s="7"/>
      <c r="AL833" s="7"/>
      <c r="AM833" s="7"/>
      <c r="AO833" s="7"/>
      <c r="AQ833" s="7"/>
      <c r="AS833" s="7"/>
      <c r="AU833" s="7"/>
      <c r="AW833" s="7"/>
      <c r="AY833" s="7"/>
      <c r="BA833" s="7"/>
      <c r="BC833" s="7"/>
      <c r="BE833" s="7"/>
      <c r="BG833" s="7"/>
      <c r="BI833" s="7"/>
      <c r="BK833" s="7"/>
      <c r="BM833" s="7"/>
      <c r="BO833" s="7"/>
      <c r="BQ833" s="7"/>
      <c r="BS833" s="7"/>
      <c r="BT833" s="7"/>
      <c r="BU833" s="7"/>
      <c r="BW833" s="7"/>
      <c r="BY833" s="7"/>
      <c r="CA833" s="7"/>
      <c r="CC833" s="7"/>
      <c r="CE833" s="7"/>
      <c r="CG833" s="7"/>
      <c r="CH833" s="7"/>
      <c r="CI833" s="7"/>
      <c r="CJ833" s="7"/>
      <c r="CL833" s="7"/>
      <c r="CN833" s="7"/>
      <c r="CP833" s="7"/>
      <c r="CR833" s="7"/>
      <c r="CT833" s="7"/>
      <c r="CV833" s="7"/>
      <c r="CW833" s="7"/>
      <c r="CY833" s="7"/>
      <c r="DA833" s="7"/>
      <c r="DC833" s="7"/>
      <c r="DE833" s="7"/>
      <c r="DG833" s="7"/>
      <c r="DI833" s="7"/>
      <c r="DK833" s="7"/>
      <c r="DM833" s="7"/>
      <c r="DO833" s="7"/>
      <c r="DQ833" s="7"/>
      <c r="DR833" s="7"/>
      <c r="DS833" s="7"/>
      <c r="DT833" s="7"/>
      <c r="DV833" s="7"/>
      <c r="DX833" s="7"/>
      <c r="DY833" s="7"/>
      <c r="DZ833" s="7"/>
      <c r="EB833" s="7"/>
      <c r="ED833" s="7"/>
      <c r="EF833" s="7"/>
      <c r="EG833" s="7"/>
      <c r="EI833" s="7"/>
      <c r="EJ833" s="7"/>
      <c r="EL833" s="7"/>
      <c r="EN833" s="7"/>
      <c r="EP833" s="7"/>
      <c r="ER833" s="7"/>
      <c r="ET833" s="7"/>
      <c r="EV833" s="7"/>
      <c r="EX833" s="7"/>
      <c r="EZ833" s="7"/>
      <c r="FB833" s="7"/>
      <c r="FD833" s="7"/>
      <c r="FE833" s="7"/>
      <c r="FF833" s="7"/>
      <c r="FH833" s="7"/>
      <c r="FJ833" s="7"/>
      <c r="FL833" s="7"/>
      <c r="FN833" s="7"/>
      <c r="FP833" s="7"/>
      <c r="FR833" s="7"/>
      <c r="FT833" s="7"/>
      <c r="FV833" s="7"/>
      <c r="FW833" s="7"/>
      <c r="FY833" s="7"/>
      <c r="GA833" s="7"/>
      <c r="GC833" s="7"/>
      <c r="GE833" s="7"/>
      <c r="GG833" s="7"/>
      <c r="GI833" s="7"/>
      <c r="GJ833" s="7"/>
      <c r="GK833" s="7"/>
      <c r="GL833" s="7"/>
      <c r="GM833" s="7"/>
      <c r="GN833" s="7"/>
      <c r="GO833" s="7"/>
      <c r="GP833" s="7"/>
      <c r="GR833" s="7"/>
      <c r="GT833" s="7"/>
      <c r="GV833" s="7"/>
      <c r="GX833" s="7"/>
      <c r="GZ833" s="7"/>
      <c r="HA833" s="7"/>
      <c r="HC833" s="7"/>
      <c r="HE833" s="7"/>
      <c r="HG833" s="7"/>
      <c r="HI833" s="7"/>
      <c r="HK833" s="7"/>
      <c r="HM833" s="7"/>
      <c r="HO833" s="7"/>
      <c r="HQ833" s="7"/>
      <c r="HS833" s="7"/>
      <c r="HU833" s="7"/>
      <c r="HW833" s="7"/>
      <c r="HY833" s="7"/>
      <c r="IA833" s="7"/>
      <c r="IC833" s="7"/>
      <c r="IE833" s="7"/>
      <c r="IF833" s="7"/>
      <c r="IG833" s="7"/>
      <c r="IH833" s="7"/>
      <c r="IJ833" s="7"/>
      <c r="IL833" s="7"/>
      <c r="IN833" s="7"/>
      <c r="IO833" s="7"/>
      <c r="IP833" s="7"/>
      <c r="IR833" s="7"/>
      <c r="IT833" s="7"/>
      <c r="IV833" s="7"/>
      <c r="IX833" s="7"/>
      <c r="IZ833" s="7"/>
      <c r="JB833" s="7"/>
      <c r="JD833" s="7"/>
      <c r="JF833" s="7"/>
      <c r="JG833" s="7"/>
      <c r="JI833" s="7"/>
      <c r="JK833" s="7"/>
      <c r="JM833" s="7"/>
      <c r="JO833" s="7"/>
      <c r="JP833" s="7"/>
      <c r="JQ833" s="7"/>
      <c r="JS833" s="7"/>
      <c r="JT833" s="7"/>
      <c r="JU833" s="7"/>
      <c r="JV833" s="7"/>
      <c r="JX833" s="7"/>
      <c r="JZ833" s="7"/>
      <c r="KB833" s="7"/>
      <c r="KD833" s="7"/>
      <c r="KF833" s="7"/>
      <c r="KH833" s="7"/>
      <c r="KJ833" s="7"/>
      <c r="KL833" s="7"/>
      <c r="KN833" s="7"/>
      <c r="KO833" s="7"/>
      <c r="KP833" s="7"/>
      <c r="KQ833" s="7"/>
      <c r="KR833" s="7"/>
      <c r="KT833" s="7"/>
      <c r="KV833" s="7"/>
      <c r="KX833" s="7"/>
      <c r="KZ833" s="7"/>
      <c r="LB833" s="7"/>
      <c r="LD833" s="7"/>
      <c r="LF833" s="7"/>
      <c r="LH833" s="7"/>
      <c r="LJ833" s="7"/>
      <c r="LL833" s="7"/>
      <c r="LN833" s="7"/>
      <c r="LP833" s="7"/>
      <c r="LR833" s="7"/>
      <c r="LT833" s="7"/>
      <c r="LV833" s="7"/>
      <c r="LX833" s="7"/>
      <c r="LY833" s="7"/>
      <c r="LZ833" s="7"/>
      <c r="MA833" s="7"/>
      <c r="MB833" s="7"/>
      <c r="MC833" s="7"/>
      <c r="ME833" s="7"/>
      <c r="MG833" s="7"/>
      <c r="MH833" s="7"/>
      <c r="MJ833" s="7"/>
      <c r="ML833" s="7"/>
      <c r="MM833" s="7"/>
      <c r="MN833" s="7"/>
      <c r="MO833" s="7"/>
      <c r="MQ833" s="7"/>
      <c r="MS833" s="7"/>
      <c r="MU833" s="7"/>
      <c r="MV833" s="7"/>
      <c r="MX833" s="7"/>
      <c r="MY833" s="7"/>
      <c r="MZ833" s="7"/>
      <c r="NB833" s="7"/>
      <c r="ND833" s="7"/>
      <c r="NF833" s="7"/>
      <c r="NH833" s="7"/>
      <c r="NJ833" s="7"/>
      <c r="NL833" s="7"/>
      <c r="NM833" s="7"/>
      <c r="NN833" s="7"/>
      <c r="NO833" s="7"/>
      <c r="NP833" s="7"/>
      <c r="NR833" s="7"/>
      <c r="NT833" s="7"/>
      <c r="NU833" s="7"/>
      <c r="NW833" s="7"/>
      <c r="NY833" s="7"/>
      <c r="OA833" s="7"/>
      <c r="OC833" s="7"/>
      <c r="OE833" s="7"/>
      <c r="OG833" s="7"/>
      <c r="OI833" s="7"/>
      <c r="OK833" s="7"/>
      <c r="OM833" s="7"/>
      <c r="OO833" s="7"/>
      <c r="OQ833" s="7"/>
      <c r="OS833" s="7"/>
      <c r="OT833" s="7"/>
      <c r="OV833" s="7"/>
      <c r="OX833" s="7"/>
      <c r="OZ833" s="7"/>
      <c r="PB833" s="7"/>
      <c r="PD833" s="7"/>
      <c r="PF833" s="7"/>
      <c r="PH833" s="7"/>
      <c r="PJ833" s="7"/>
      <c r="PL833" s="7"/>
      <c r="PN833" s="7"/>
      <c r="PP833" s="7"/>
      <c r="PQ833" s="7"/>
      <c r="PR833" s="7"/>
      <c r="PS833" s="7"/>
      <c r="PT833" s="7"/>
      <c r="PV833" s="7"/>
      <c r="PX833" s="7"/>
      <c r="PZ833" s="7"/>
      <c r="QB833" s="7"/>
      <c r="QD833" s="7"/>
      <c r="QF833" s="7"/>
      <c r="QH833" s="7"/>
      <c r="QJ833" s="7"/>
      <c r="QL833" s="7"/>
      <c r="QN833" s="7"/>
      <c r="QO833" s="7"/>
      <c r="QQ833" s="7"/>
      <c r="QS833" s="7"/>
      <c r="QU833" s="7"/>
      <c r="QV833" s="7"/>
      <c r="QX833" s="7"/>
      <c r="QZ833" s="7"/>
      <c r="RB833" s="7"/>
      <c r="RD833" s="7"/>
      <c r="RF833" s="7"/>
      <c r="RH833" s="7"/>
      <c r="RJ833" s="7"/>
      <c r="RL833" s="7"/>
      <c r="RN833" s="7"/>
      <c r="RP833" s="7"/>
      <c r="RR833" s="7"/>
      <c r="RT833" s="7"/>
      <c r="RV833" s="7"/>
      <c r="RW833" s="7"/>
      <c r="RX833" s="7"/>
      <c r="RZ833" s="7"/>
      <c r="SB833" s="7"/>
      <c r="SD833" s="7"/>
      <c r="SE833" s="7"/>
      <c r="SF833" s="7"/>
      <c r="SH833" s="7"/>
      <c r="SJ833" s="7"/>
      <c r="SL833" s="7"/>
      <c r="SN833" s="7"/>
      <c r="SP833" s="7"/>
      <c r="SR833" s="7"/>
      <c r="ST833" s="7"/>
      <c r="SV833" s="7"/>
      <c r="SW833" s="7"/>
      <c r="SY833" s="7"/>
      <c r="TA833" s="7"/>
      <c r="TC833" s="7"/>
      <c r="TE833" s="7"/>
      <c r="TG833" s="7"/>
      <c r="TI833" s="7"/>
      <c r="TK833" s="7"/>
      <c r="TM833" s="7"/>
      <c r="TO833" s="7"/>
      <c r="TQ833" s="7"/>
      <c r="TS833" s="7"/>
      <c r="TU833" s="7"/>
      <c r="TW833" s="7"/>
      <c r="TY833" s="7"/>
      <c r="UA833" s="7"/>
      <c r="UC833" s="7"/>
      <c r="UE833" s="7"/>
      <c r="UG833" s="7"/>
      <c r="UI833" s="7"/>
      <c r="UK833" s="7"/>
      <c r="UM833" s="7"/>
      <c r="UO833" s="7"/>
      <c r="UQ833" s="7"/>
      <c r="US833" s="7"/>
      <c r="UU833" s="7"/>
      <c r="UW833" s="7"/>
      <c r="UY833" s="7"/>
      <c r="VA833" s="7"/>
      <c r="VC833" s="7"/>
      <c r="VE833" s="7"/>
      <c r="VG833" s="7"/>
      <c r="VI833" s="7"/>
      <c r="VK833" s="7"/>
      <c r="VM833" s="7"/>
      <c r="VO833" s="7"/>
      <c r="VQ833" s="7"/>
      <c r="VS833" s="7"/>
      <c r="VU833" s="7"/>
      <c r="VW833" s="7"/>
      <c r="VY833" s="7"/>
      <c r="WA833" s="7"/>
      <c r="WC833" s="7"/>
      <c r="WE833" s="7"/>
      <c r="WG833" s="7"/>
      <c r="WI833" s="7"/>
      <c r="WK833" s="7"/>
      <c r="WM833" s="7"/>
      <c r="WO833" s="7"/>
      <c r="WQ833" s="7"/>
      <c r="WS833" s="7"/>
      <c r="WU833" s="7"/>
      <c r="WW833" s="7"/>
      <c r="WY833" s="7"/>
      <c r="XA833" s="7"/>
      <c r="XC833" s="7"/>
      <c r="XE833" s="7"/>
      <c r="XG833" s="7"/>
      <c r="XI833" s="7"/>
      <c r="XK833" s="7"/>
      <c r="XM833" s="7"/>
      <c r="XO833" s="7"/>
      <c r="XQ833" s="7"/>
      <c r="XS833" s="7"/>
      <c r="XU833" s="7"/>
      <c r="XW833" s="7"/>
      <c r="XY833" s="7"/>
      <c r="YA833" s="7"/>
      <c r="YC833" s="7"/>
      <c r="YE833" s="7"/>
      <c r="YG833" s="7"/>
      <c r="YI833" s="7"/>
      <c r="YK833" s="7"/>
      <c r="YM833" s="7"/>
    </row>
    <row r="834" spans="5:663" s="80" customFormat="1" x14ac:dyDescent="0.2">
      <c r="E834" s="7"/>
      <c r="G834" s="7"/>
      <c r="I834" s="7"/>
      <c r="K834" s="7"/>
      <c r="M834" s="7"/>
      <c r="O834" s="7"/>
      <c r="Q834" s="7"/>
      <c r="S834" s="7"/>
      <c r="U834" s="7"/>
      <c r="W834" s="7"/>
      <c r="Y834" s="7"/>
      <c r="AA834" s="7"/>
      <c r="AC834" s="7"/>
      <c r="AE834" s="7"/>
      <c r="AG834" s="7"/>
      <c r="AH834" s="7"/>
      <c r="AI834" s="7"/>
      <c r="AJ834" s="7"/>
      <c r="AK834" s="7"/>
      <c r="AL834" s="7"/>
      <c r="AM834" s="7"/>
      <c r="AO834" s="7"/>
      <c r="AQ834" s="7"/>
      <c r="AS834" s="7"/>
      <c r="AU834" s="7"/>
      <c r="AW834" s="7"/>
      <c r="AY834" s="7"/>
      <c r="BA834" s="7"/>
      <c r="BC834" s="7"/>
      <c r="BE834" s="7"/>
      <c r="BG834" s="7"/>
      <c r="BI834" s="7"/>
      <c r="BK834" s="7"/>
      <c r="BM834" s="7"/>
      <c r="BO834" s="7"/>
      <c r="BQ834" s="7"/>
      <c r="BS834" s="7"/>
      <c r="BT834" s="7"/>
      <c r="BU834" s="7"/>
      <c r="BW834" s="7"/>
      <c r="BY834" s="7"/>
      <c r="CA834" s="7"/>
      <c r="CC834" s="7"/>
      <c r="CE834" s="7"/>
      <c r="CG834" s="7"/>
      <c r="CH834" s="7"/>
      <c r="CI834" s="7"/>
      <c r="CJ834" s="7"/>
      <c r="CL834" s="7"/>
      <c r="CN834" s="7"/>
      <c r="CP834" s="7"/>
      <c r="CR834" s="7"/>
      <c r="CT834" s="7"/>
      <c r="CV834" s="7"/>
      <c r="CW834" s="7"/>
      <c r="CY834" s="7"/>
      <c r="DA834" s="7"/>
      <c r="DC834" s="7"/>
      <c r="DE834" s="7"/>
      <c r="DG834" s="7"/>
      <c r="DI834" s="7"/>
      <c r="DK834" s="7"/>
      <c r="DM834" s="7"/>
      <c r="DO834" s="7"/>
      <c r="DQ834" s="7"/>
      <c r="DR834" s="7"/>
      <c r="DS834" s="7"/>
      <c r="DT834" s="7"/>
      <c r="DV834" s="7"/>
      <c r="DX834" s="7"/>
      <c r="DY834" s="7"/>
      <c r="DZ834" s="7"/>
      <c r="EB834" s="7"/>
      <c r="ED834" s="7"/>
      <c r="EF834" s="7"/>
      <c r="EG834" s="7"/>
      <c r="EI834" s="7"/>
      <c r="EJ834" s="7"/>
      <c r="EL834" s="7"/>
      <c r="EN834" s="7"/>
      <c r="EP834" s="7"/>
      <c r="ER834" s="7"/>
      <c r="ET834" s="7"/>
      <c r="EV834" s="7"/>
      <c r="EX834" s="7"/>
      <c r="EZ834" s="7"/>
      <c r="FB834" s="7"/>
      <c r="FD834" s="7"/>
      <c r="FE834" s="7"/>
      <c r="FF834" s="7"/>
      <c r="FH834" s="7"/>
      <c r="FJ834" s="7"/>
      <c r="FL834" s="7"/>
      <c r="FN834" s="7"/>
      <c r="FP834" s="7"/>
      <c r="FR834" s="7"/>
      <c r="FT834" s="7"/>
      <c r="FV834" s="7"/>
      <c r="FW834" s="7"/>
      <c r="FY834" s="7"/>
      <c r="GA834" s="7"/>
      <c r="GC834" s="7"/>
      <c r="GE834" s="7"/>
      <c r="GG834" s="7"/>
      <c r="GI834" s="7"/>
      <c r="GJ834" s="7"/>
      <c r="GK834" s="7"/>
      <c r="GL834" s="7"/>
      <c r="GM834" s="7"/>
      <c r="GN834" s="7"/>
      <c r="GO834" s="7"/>
      <c r="GP834" s="7"/>
      <c r="GR834" s="7"/>
      <c r="GT834" s="7"/>
      <c r="GV834" s="7"/>
      <c r="GX834" s="7"/>
      <c r="GZ834" s="7"/>
      <c r="HA834" s="7"/>
      <c r="HC834" s="7"/>
      <c r="HE834" s="7"/>
      <c r="HG834" s="7"/>
      <c r="HI834" s="7"/>
      <c r="HK834" s="7"/>
      <c r="HM834" s="7"/>
      <c r="HO834" s="7"/>
      <c r="HQ834" s="7"/>
      <c r="HS834" s="7"/>
      <c r="HU834" s="7"/>
      <c r="HW834" s="7"/>
      <c r="HY834" s="7"/>
      <c r="IA834" s="7"/>
      <c r="IC834" s="7"/>
      <c r="IE834" s="7"/>
      <c r="IF834" s="7"/>
      <c r="IG834" s="7"/>
      <c r="IH834" s="7"/>
      <c r="IJ834" s="7"/>
      <c r="IL834" s="7"/>
      <c r="IN834" s="7"/>
      <c r="IO834" s="7"/>
      <c r="IP834" s="7"/>
      <c r="IR834" s="7"/>
      <c r="IT834" s="7"/>
      <c r="IV834" s="7"/>
      <c r="IX834" s="7"/>
      <c r="IZ834" s="7"/>
      <c r="JB834" s="7"/>
      <c r="JD834" s="7"/>
      <c r="JF834" s="7"/>
      <c r="JG834" s="7"/>
      <c r="JI834" s="7"/>
      <c r="JK834" s="7"/>
      <c r="JM834" s="7"/>
      <c r="JO834" s="7"/>
      <c r="JP834" s="7"/>
      <c r="JQ834" s="7"/>
      <c r="JS834" s="7"/>
      <c r="JT834" s="7"/>
      <c r="JU834" s="7"/>
      <c r="JV834" s="7"/>
      <c r="JX834" s="7"/>
      <c r="JZ834" s="7"/>
      <c r="KB834" s="7"/>
      <c r="KD834" s="7"/>
      <c r="KF834" s="7"/>
      <c r="KH834" s="7"/>
      <c r="KJ834" s="7"/>
      <c r="KL834" s="7"/>
      <c r="KN834" s="7"/>
      <c r="KO834" s="7"/>
      <c r="KP834" s="7"/>
      <c r="KQ834" s="7"/>
      <c r="KR834" s="7"/>
      <c r="KT834" s="7"/>
      <c r="KV834" s="7"/>
      <c r="KX834" s="7"/>
      <c r="KZ834" s="7"/>
      <c r="LB834" s="7"/>
      <c r="LD834" s="7"/>
      <c r="LF834" s="7"/>
      <c r="LH834" s="7"/>
      <c r="LJ834" s="7"/>
      <c r="LL834" s="7"/>
      <c r="LN834" s="7"/>
      <c r="LP834" s="7"/>
      <c r="LR834" s="7"/>
      <c r="LT834" s="7"/>
      <c r="LV834" s="7"/>
      <c r="LX834" s="7"/>
      <c r="LY834" s="7"/>
      <c r="LZ834" s="7"/>
      <c r="MA834" s="7"/>
      <c r="MB834" s="7"/>
      <c r="MC834" s="7"/>
      <c r="ME834" s="7"/>
      <c r="MG834" s="7"/>
      <c r="MH834" s="7"/>
      <c r="MJ834" s="7"/>
      <c r="ML834" s="7"/>
      <c r="MM834" s="7"/>
      <c r="MN834" s="7"/>
      <c r="MO834" s="7"/>
      <c r="MQ834" s="7"/>
      <c r="MS834" s="7"/>
      <c r="MU834" s="7"/>
      <c r="MV834" s="7"/>
      <c r="MX834" s="7"/>
      <c r="MY834" s="7"/>
      <c r="MZ834" s="7"/>
      <c r="NB834" s="7"/>
      <c r="ND834" s="7"/>
      <c r="NF834" s="7"/>
      <c r="NH834" s="7"/>
      <c r="NJ834" s="7"/>
      <c r="NL834" s="7"/>
      <c r="NM834" s="7"/>
      <c r="NN834" s="7"/>
      <c r="NO834" s="7"/>
      <c r="NP834" s="7"/>
      <c r="NR834" s="7"/>
      <c r="NT834" s="7"/>
      <c r="NU834" s="7"/>
      <c r="NW834" s="7"/>
      <c r="NY834" s="7"/>
      <c r="OA834" s="7"/>
      <c r="OC834" s="7"/>
      <c r="OE834" s="7"/>
      <c r="OG834" s="7"/>
      <c r="OI834" s="7"/>
      <c r="OK834" s="7"/>
      <c r="OM834" s="7"/>
      <c r="OO834" s="7"/>
      <c r="OQ834" s="7"/>
      <c r="OS834" s="7"/>
      <c r="OT834" s="7"/>
      <c r="OV834" s="7"/>
      <c r="OX834" s="7"/>
      <c r="OZ834" s="7"/>
      <c r="PB834" s="7"/>
      <c r="PD834" s="7"/>
      <c r="PF834" s="7"/>
      <c r="PH834" s="7"/>
      <c r="PJ834" s="7"/>
      <c r="PL834" s="7"/>
      <c r="PN834" s="7"/>
      <c r="PP834" s="7"/>
      <c r="PQ834" s="7"/>
      <c r="PR834" s="7"/>
      <c r="PS834" s="7"/>
      <c r="PT834" s="7"/>
      <c r="PV834" s="7"/>
      <c r="PX834" s="7"/>
      <c r="PZ834" s="7"/>
      <c r="QB834" s="7"/>
      <c r="QD834" s="7"/>
      <c r="QF834" s="7"/>
      <c r="QH834" s="7"/>
      <c r="QJ834" s="7"/>
      <c r="QL834" s="7"/>
      <c r="QN834" s="7"/>
      <c r="QO834" s="7"/>
      <c r="QQ834" s="7"/>
      <c r="QS834" s="7"/>
      <c r="QU834" s="7"/>
      <c r="QV834" s="7"/>
      <c r="QX834" s="7"/>
      <c r="QZ834" s="7"/>
      <c r="RB834" s="7"/>
      <c r="RD834" s="7"/>
      <c r="RF834" s="7"/>
      <c r="RH834" s="7"/>
      <c r="RJ834" s="7"/>
      <c r="RL834" s="7"/>
      <c r="RN834" s="7"/>
      <c r="RP834" s="7"/>
      <c r="RR834" s="7"/>
      <c r="RT834" s="7"/>
      <c r="RV834" s="7"/>
      <c r="RW834" s="7"/>
      <c r="RX834" s="7"/>
      <c r="RZ834" s="7"/>
      <c r="SB834" s="7"/>
      <c r="SD834" s="7"/>
      <c r="SE834" s="7"/>
      <c r="SF834" s="7"/>
      <c r="SH834" s="7"/>
      <c r="SJ834" s="7"/>
      <c r="SL834" s="7"/>
      <c r="SN834" s="7"/>
      <c r="SP834" s="7"/>
      <c r="SR834" s="7"/>
      <c r="ST834" s="7"/>
      <c r="SV834" s="7"/>
      <c r="SW834" s="7"/>
      <c r="SY834" s="7"/>
      <c r="TA834" s="7"/>
      <c r="TC834" s="7"/>
      <c r="TE834" s="7"/>
      <c r="TG834" s="7"/>
      <c r="TI834" s="7"/>
      <c r="TK834" s="7"/>
      <c r="TM834" s="7"/>
      <c r="TO834" s="7"/>
      <c r="TQ834" s="7"/>
      <c r="TS834" s="7"/>
      <c r="TU834" s="7"/>
      <c r="TW834" s="7"/>
      <c r="TY834" s="7"/>
      <c r="UA834" s="7"/>
      <c r="UC834" s="7"/>
      <c r="UE834" s="7"/>
      <c r="UG834" s="7"/>
      <c r="UI834" s="7"/>
      <c r="UK834" s="7"/>
      <c r="UM834" s="7"/>
      <c r="UO834" s="7"/>
      <c r="UQ834" s="7"/>
      <c r="US834" s="7"/>
      <c r="UU834" s="7"/>
      <c r="UW834" s="7"/>
      <c r="UY834" s="7"/>
      <c r="VA834" s="7"/>
      <c r="VC834" s="7"/>
      <c r="VE834" s="7"/>
      <c r="VG834" s="7"/>
      <c r="VI834" s="7"/>
      <c r="VK834" s="7"/>
      <c r="VM834" s="7"/>
      <c r="VO834" s="7"/>
      <c r="VQ834" s="7"/>
      <c r="VS834" s="7"/>
      <c r="VU834" s="7"/>
      <c r="VW834" s="7"/>
      <c r="VY834" s="7"/>
      <c r="WA834" s="7"/>
      <c r="WC834" s="7"/>
      <c r="WE834" s="7"/>
      <c r="WG834" s="7"/>
      <c r="WI834" s="7"/>
      <c r="WK834" s="7"/>
      <c r="WM834" s="7"/>
      <c r="WO834" s="7"/>
      <c r="WQ834" s="7"/>
      <c r="WS834" s="7"/>
      <c r="WU834" s="7"/>
      <c r="WW834" s="7"/>
      <c r="WY834" s="7"/>
      <c r="XA834" s="7"/>
      <c r="XC834" s="7"/>
      <c r="XE834" s="7"/>
      <c r="XG834" s="7"/>
      <c r="XI834" s="7"/>
      <c r="XK834" s="7"/>
      <c r="XM834" s="7"/>
      <c r="XO834" s="7"/>
      <c r="XQ834" s="7"/>
      <c r="XS834" s="7"/>
      <c r="XU834" s="7"/>
      <c r="XW834" s="7"/>
      <c r="XY834" s="7"/>
      <c r="YA834" s="7"/>
      <c r="YC834" s="7"/>
      <c r="YE834" s="7"/>
      <c r="YG834" s="7"/>
      <c r="YI834" s="7"/>
      <c r="YK834" s="7"/>
      <c r="YM834" s="7"/>
    </row>
    <row r="835" spans="5:663" s="80" customFormat="1" x14ac:dyDescent="0.2">
      <c r="E835" s="7"/>
      <c r="G835" s="7"/>
      <c r="I835" s="7"/>
      <c r="K835" s="7"/>
      <c r="M835" s="7"/>
      <c r="O835" s="7"/>
      <c r="Q835" s="7"/>
      <c r="S835" s="7"/>
      <c r="U835" s="7"/>
      <c r="W835" s="7"/>
      <c r="Y835" s="7"/>
      <c r="AA835" s="7"/>
      <c r="AC835" s="7"/>
      <c r="AE835" s="7"/>
      <c r="AG835" s="7"/>
      <c r="AH835" s="7"/>
      <c r="AI835" s="7"/>
      <c r="AJ835" s="7"/>
      <c r="AK835" s="7"/>
      <c r="AL835" s="7"/>
      <c r="AM835" s="7"/>
      <c r="AO835" s="7"/>
      <c r="AQ835" s="7"/>
      <c r="AS835" s="7"/>
      <c r="AU835" s="7"/>
      <c r="AW835" s="7"/>
      <c r="AY835" s="7"/>
      <c r="BA835" s="7"/>
      <c r="BC835" s="7"/>
      <c r="BE835" s="7"/>
      <c r="BG835" s="7"/>
      <c r="BI835" s="7"/>
      <c r="BK835" s="7"/>
      <c r="BM835" s="7"/>
      <c r="BO835" s="7"/>
      <c r="BQ835" s="7"/>
      <c r="BS835" s="7"/>
      <c r="BT835" s="7"/>
      <c r="BU835" s="7"/>
      <c r="BW835" s="7"/>
      <c r="BY835" s="7"/>
      <c r="CA835" s="7"/>
      <c r="CC835" s="7"/>
      <c r="CE835" s="7"/>
      <c r="CG835" s="7"/>
      <c r="CH835" s="7"/>
      <c r="CI835" s="7"/>
      <c r="CJ835" s="7"/>
      <c r="CL835" s="7"/>
      <c r="CN835" s="7"/>
      <c r="CP835" s="7"/>
      <c r="CR835" s="7"/>
      <c r="CT835" s="7"/>
      <c r="CV835" s="7"/>
      <c r="CW835" s="7"/>
      <c r="CY835" s="7"/>
      <c r="DA835" s="7"/>
      <c r="DC835" s="7"/>
      <c r="DE835" s="7"/>
      <c r="DG835" s="7"/>
      <c r="DI835" s="7"/>
      <c r="DK835" s="7"/>
      <c r="DM835" s="7"/>
      <c r="DO835" s="7"/>
      <c r="DQ835" s="7"/>
      <c r="DR835" s="7"/>
      <c r="DS835" s="7"/>
      <c r="DT835" s="7"/>
      <c r="DV835" s="7"/>
      <c r="DX835" s="7"/>
      <c r="DY835" s="7"/>
      <c r="DZ835" s="7"/>
      <c r="EB835" s="7"/>
      <c r="ED835" s="7"/>
      <c r="EF835" s="7"/>
      <c r="EG835" s="7"/>
      <c r="EI835" s="7"/>
      <c r="EJ835" s="7"/>
      <c r="EL835" s="7"/>
      <c r="EN835" s="7"/>
      <c r="EP835" s="7"/>
      <c r="ER835" s="7"/>
      <c r="ET835" s="7"/>
      <c r="EV835" s="7"/>
      <c r="EX835" s="7"/>
      <c r="EZ835" s="7"/>
      <c r="FB835" s="7"/>
      <c r="FD835" s="7"/>
      <c r="FE835" s="7"/>
      <c r="FF835" s="7"/>
      <c r="FH835" s="7"/>
      <c r="FJ835" s="7"/>
      <c r="FL835" s="7"/>
      <c r="FN835" s="7"/>
      <c r="FP835" s="7"/>
      <c r="FR835" s="7"/>
      <c r="FT835" s="7"/>
      <c r="FV835" s="7"/>
      <c r="FW835" s="7"/>
      <c r="FY835" s="7"/>
      <c r="GA835" s="7"/>
      <c r="GC835" s="7"/>
      <c r="GE835" s="7"/>
      <c r="GG835" s="7"/>
      <c r="GI835" s="7"/>
      <c r="GJ835" s="7"/>
      <c r="GK835" s="7"/>
      <c r="GL835" s="7"/>
      <c r="GM835" s="7"/>
      <c r="GN835" s="7"/>
      <c r="GO835" s="7"/>
      <c r="GP835" s="7"/>
      <c r="GR835" s="7"/>
      <c r="GT835" s="7"/>
      <c r="GV835" s="7"/>
      <c r="GX835" s="7"/>
      <c r="GZ835" s="7"/>
      <c r="HA835" s="7"/>
      <c r="HC835" s="7"/>
      <c r="HE835" s="7"/>
      <c r="HG835" s="7"/>
      <c r="HI835" s="7"/>
      <c r="HK835" s="7"/>
      <c r="HM835" s="7"/>
      <c r="HO835" s="7"/>
      <c r="HQ835" s="7"/>
      <c r="HS835" s="7"/>
      <c r="HU835" s="7"/>
      <c r="HW835" s="7"/>
      <c r="HY835" s="7"/>
      <c r="IA835" s="7"/>
      <c r="IC835" s="7"/>
      <c r="IE835" s="7"/>
      <c r="IF835" s="7"/>
      <c r="IG835" s="7"/>
      <c r="IH835" s="7"/>
      <c r="IJ835" s="7"/>
      <c r="IL835" s="7"/>
      <c r="IN835" s="7"/>
      <c r="IO835" s="7"/>
      <c r="IP835" s="7"/>
      <c r="IR835" s="7"/>
      <c r="IT835" s="7"/>
      <c r="IV835" s="7"/>
      <c r="IX835" s="7"/>
      <c r="IZ835" s="7"/>
      <c r="JB835" s="7"/>
      <c r="JD835" s="7"/>
      <c r="JF835" s="7"/>
      <c r="JG835" s="7"/>
      <c r="JI835" s="7"/>
      <c r="JK835" s="7"/>
      <c r="JM835" s="7"/>
      <c r="JO835" s="7"/>
      <c r="JP835" s="7"/>
      <c r="JQ835" s="7"/>
      <c r="JS835" s="7"/>
      <c r="JT835" s="7"/>
      <c r="JU835" s="7"/>
      <c r="JV835" s="7"/>
      <c r="JX835" s="7"/>
      <c r="JZ835" s="7"/>
      <c r="KB835" s="7"/>
      <c r="KD835" s="7"/>
      <c r="KF835" s="7"/>
      <c r="KH835" s="7"/>
      <c r="KJ835" s="7"/>
      <c r="KL835" s="7"/>
      <c r="KN835" s="7"/>
      <c r="KO835" s="7"/>
      <c r="KP835" s="7"/>
      <c r="KQ835" s="7"/>
      <c r="KR835" s="7"/>
      <c r="KT835" s="7"/>
      <c r="KV835" s="7"/>
      <c r="KX835" s="7"/>
      <c r="KZ835" s="7"/>
      <c r="LB835" s="7"/>
      <c r="LD835" s="7"/>
      <c r="LF835" s="7"/>
      <c r="LH835" s="7"/>
      <c r="LJ835" s="7"/>
      <c r="LL835" s="7"/>
      <c r="LN835" s="7"/>
      <c r="LP835" s="7"/>
      <c r="LR835" s="7"/>
      <c r="LT835" s="7"/>
      <c r="LV835" s="7"/>
      <c r="LX835" s="7"/>
      <c r="LY835" s="7"/>
      <c r="LZ835" s="7"/>
      <c r="MA835" s="7"/>
      <c r="MB835" s="7"/>
      <c r="MC835" s="7"/>
      <c r="ME835" s="7"/>
      <c r="MG835" s="7"/>
      <c r="MH835" s="7"/>
      <c r="MJ835" s="7"/>
      <c r="ML835" s="7"/>
      <c r="MM835" s="7"/>
      <c r="MN835" s="7"/>
      <c r="MO835" s="7"/>
      <c r="MQ835" s="7"/>
      <c r="MS835" s="7"/>
      <c r="MU835" s="7"/>
      <c r="MV835" s="7"/>
      <c r="MX835" s="7"/>
      <c r="MY835" s="7"/>
      <c r="MZ835" s="7"/>
      <c r="NB835" s="7"/>
      <c r="ND835" s="7"/>
      <c r="NF835" s="7"/>
      <c r="NH835" s="7"/>
      <c r="NJ835" s="7"/>
      <c r="NL835" s="7"/>
      <c r="NM835" s="7"/>
      <c r="NN835" s="7"/>
      <c r="NO835" s="7"/>
      <c r="NP835" s="7"/>
      <c r="NR835" s="7"/>
      <c r="NT835" s="7"/>
      <c r="NU835" s="7"/>
      <c r="NW835" s="7"/>
      <c r="NY835" s="7"/>
      <c r="OA835" s="7"/>
      <c r="OC835" s="7"/>
      <c r="OE835" s="7"/>
      <c r="OG835" s="7"/>
      <c r="OI835" s="7"/>
      <c r="OK835" s="7"/>
      <c r="OM835" s="7"/>
      <c r="OO835" s="7"/>
      <c r="OQ835" s="7"/>
      <c r="OS835" s="7"/>
      <c r="OT835" s="7"/>
      <c r="OV835" s="7"/>
      <c r="OX835" s="7"/>
      <c r="OZ835" s="7"/>
      <c r="PB835" s="7"/>
      <c r="PD835" s="7"/>
      <c r="PF835" s="7"/>
      <c r="PH835" s="7"/>
      <c r="PJ835" s="7"/>
      <c r="PL835" s="7"/>
      <c r="PN835" s="7"/>
      <c r="PP835" s="7"/>
      <c r="PQ835" s="7"/>
      <c r="PR835" s="7"/>
      <c r="PS835" s="7"/>
      <c r="PT835" s="7"/>
      <c r="PV835" s="7"/>
      <c r="PX835" s="7"/>
      <c r="PZ835" s="7"/>
      <c r="QB835" s="7"/>
      <c r="QD835" s="7"/>
      <c r="QF835" s="7"/>
      <c r="QH835" s="7"/>
      <c r="QJ835" s="7"/>
      <c r="QL835" s="7"/>
      <c r="QN835" s="7"/>
      <c r="QO835" s="7"/>
      <c r="QQ835" s="7"/>
      <c r="QS835" s="7"/>
      <c r="QU835" s="7"/>
      <c r="QV835" s="7"/>
      <c r="QX835" s="7"/>
      <c r="QZ835" s="7"/>
      <c r="RB835" s="7"/>
      <c r="RD835" s="7"/>
      <c r="RF835" s="7"/>
      <c r="RH835" s="7"/>
      <c r="RJ835" s="7"/>
      <c r="RL835" s="7"/>
      <c r="RN835" s="7"/>
      <c r="RP835" s="7"/>
      <c r="RR835" s="7"/>
      <c r="RT835" s="7"/>
      <c r="RV835" s="7"/>
      <c r="RW835" s="7"/>
      <c r="RX835" s="7"/>
      <c r="RZ835" s="7"/>
      <c r="SB835" s="7"/>
      <c r="SD835" s="7"/>
      <c r="SE835" s="7"/>
      <c r="SF835" s="7"/>
      <c r="SH835" s="7"/>
      <c r="SJ835" s="7"/>
      <c r="SL835" s="7"/>
      <c r="SN835" s="7"/>
      <c r="SP835" s="7"/>
      <c r="SR835" s="7"/>
      <c r="ST835" s="7"/>
      <c r="SV835" s="7"/>
      <c r="SW835" s="7"/>
      <c r="SY835" s="7"/>
      <c r="TA835" s="7"/>
      <c r="TC835" s="7"/>
      <c r="TE835" s="7"/>
      <c r="TG835" s="7"/>
      <c r="TI835" s="7"/>
      <c r="TK835" s="7"/>
      <c r="TM835" s="7"/>
      <c r="TO835" s="7"/>
      <c r="TQ835" s="7"/>
      <c r="TS835" s="7"/>
      <c r="TU835" s="7"/>
      <c r="TW835" s="7"/>
      <c r="TY835" s="7"/>
      <c r="UA835" s="7"/>
      <c r="UC835" s="7"/>
      <c r="UE835" s="7"/>
      <c r="UG835" s="7"/>
      <c r="UI835" s="7"/>
      <c r="UK835" s="7"/>
      <c r="UM835" s="7"/>
      <c r="UO835" s="7"/>
      <c r="UQ835" s="7"/>
      <c r="US835" s="7"/>
      <c r="UU835" s="7"/>
      <c r="UW835" s="7"/>
      <c r="UY835" s="7"/>
      <c r="VA835" s="7"/>
      <c r="VC835" s="7"/>
      <c r="VE835" s="7"/>
      <c r="VG835" s="7"/>
      <c r="VI835" s="7"/>
      <c r="VK835" s="7"/>
      <c r="VM835" s="7"/>
      <c r="VO835" s="7"/>
      <c r="VQ835" s="7"/>
      <c r="VS835" s="7"/>
      <c r="VU835" s="7"/>
      <c r="VW835" s="7"/>
      <c r="VY835" s="7"/>
      <c r="WA835" s="7"/>
      <c r="WC835" s="7"/>
      <c r="WE835" s="7"/>
      <c r="WG835" s="7"/>
      <c r="WI835" s="7"/>
      <c r="WK835" s="7"/>
      <c r="WM835" s="7"/>
      <c r="WO835" s="7"/>
      <c r="WQ835" s="7"/>
      <c r="WS835" s="7"/>
      <c r="WU835" s="7"/>
      <c r="WW835" s="7"/>
      <c r="WY835" s="7"/>
      <c r="XA835" s="7"/>
      <c r="XC835" s="7"/>
      <c r="XE835" s="7"/>
      <c r="XG835" s="7"/>
      <c r="XI835" s="7"/>
      <c r="XK835" s="7"/>
      <c r="XM835" s="7"/>
      <c r="XO835" s="7"/>
      <c r="XQ835" s="7"/>
      <c r="XS835" s="7"/>
      <c r="XU835" s="7"/>
      <c r="XW835" s="7"/>
      <c r="XY835" s="7"/>
      <c r="YA835" s="7"/>
      <c r="YC835" s="7"/>
      <c r="YE835" s="7"/>
      <c r="YG835" s="7"/>
      <c r="YI835" s="7"/>
      <c r="YK835" s="7"/>
      <c r="YM835" s="7"/>
    </row>
    <row r="836" spans="5:663" s="80" customFormat="1" x14ac:dyDescent="0.2">
      <c r="E836" s="7"/>
      <c r="G836" s="7"/>
      <c r="I836" s="7"/>
      <c r="K836" s="7"/>
      <c r="M836" s="7"/>
      <c r="O836" s="7"/>
      <c r="Q836" s="7"/>
      <c r="S836" s="7"/>
      <c r="U836" s="7"/>
      <c r="W836" s="7"/>
      <c r="Y836" s="7"/>
      <c r="AA836" s="7"/>
      <c r="AC836" s="7"/>
      <c r="AE836" s="7"/>
      <c r="AG836" s="7"/>
      <c r="AH836" s="7"/>
      <c r="AI836" s="7"/>
      <c r="AJ836" s="7"/>
      <c r="AK836" s="7"/>
      <c r="AL836" s="7"/>
      <c r="AM836" s="7"/>
      <c r="AO836" s="7"/>
      <c r="AQ836" s="7"/>
      <c r="AS836" s="7"/>
      <c r="AU836" s="7"/>
      <c r="AW836" s="7"/>
      <c r="AY836" s="7"/>
      <c r="BA836" s="7"/>
      <c r="BC836" s="7"/>
      <c r="BE836" s="7"/>
      <c r="BG836" s="7"/>
      <c r="BI836" s="7"/>
      <c r="BK836" s="7"/>
      <c r="BM836" s="7"/>
      <c r="BO836" s="7"/>
      <c r="BQ836" s="7"/>
      <c r="BS836" s="7"/>
      <c r="BT836" s="7"/>
      <c r="BU836" s="7"/>
      <c r="BW836" s="7"/>
      <c r="BY836" s="7"/>
      <c r="CA836" s="7"/>
      <c r="CC836" s="7"/>
      <c r="CE836" s="7"/>
      <c r="CG836" s="7"/>
      <c r="CH836" s="7"/>
      <c r="CI836" s="7"/>
      <c r="CJ836" s="7"/>
      <c r="CL836" s="7"/>
      <c r="CN836" s="7"/>
      <c r="CP836" s="7"/>
      <c r="CR836" s="7"/>
      <c r="CT836" s="7"/>
      <c r="CV836" s="7"/>
      <c r="CW836" s="7"/>
      <c r="CY836" s="7"/>
      <c r="DA836" s="7"/>
      <c r="DC836" s="7"/>
      <c r="DE836" s="7"/>
      <c r="DG836" s="7"/>
      <c r="DI836" s="7"/>
      <c r="DK836" s="7"/>
      <c r="DM836" s="7"/>
      <c r="DO836" s="7"/>
      <c r="DQ836" s="7"/>
      <c r="DR836" s="7"/>
      <c r="DS836" s="7"/>
      <c r="DT836" s="7"/>
      <c r="DV836" s="7"/>
      <c r="DX836" s="7"/>
      <c r="DY836" s="7"/>
      <c r="DZ836" s="7"/>
      <c r="EB836" s="7"/>
      <c r="ED836" s="7"/>
      <c r="EF836" s="7"/>
      <c r="EG836" s="7"/>
      <c r="EI836" s="7"/>
      <c r="EJ836" s="7"/>
      <c r="EL836" s="7"/>
      <c r="EN836" s="7"/>
      <c r="EP836" s="7"/>
      <c r="ER836" s="7"/>
      <c r="ET836" s="7"/>
      <c r="EV836" s="7"/>
      <c r="EX836" s="7"/>
      <c r="EZ836" s="7"/>
      <c r="FB836" s="7"/>
      <c r="FD836" s="7"/>
      <c r="FE836" s="7"/>
      <c r="FF836" s="7"/>
      <c r="FH836" s="7"/>
      <c r="FJ836" s="7"/>
      <c r="FL836" s="7"/>
      <c r="FN836" s="7"/>
      <c r="FP836" s="7"/>
      <c r="FR836" s="7"/>
      <c r="FT836" s="7"/>
      <c r="FV836" s="7"/>
      <c r="FW836" s="7"/>
      <c r="FY836" s="7"/>
      <c r="GA836" s="7"/>
      <c r="GC836" s="7"/>
      <c r="GE836" s="7"/>
      <c r="GG836" s="7"/>
      <c r="GI836" s="7"/>
      <c r="GJ836" s="7"/>
      <c r="GK836" s="7"/>
      <c r="GL836" s="7"/>
      <c r="GM836" s="7"/>
      <c r="GN836" s="7"/>
      <c r="GO836" s="7"/>
      <c r="GP836" s="7"/>
      <c r="GR836" s="7"/>
      <c r="GT836" s="7"/>
      <c r="GV836" s="7"/>
      <c r="GX836" s="7"/>
      <c r="GZ836" s="7"/>
      <c r="HA836" s="7"/>
      <c r="HC836" s="7"/>
      <c r="HE836" s="7"/>
      <c r="HG836" s="7"/>
      <c r="HI836" s="7"/>
      <c r="HK836" s="7"/>
      <c r="HM836" s="7"/>
      <c r="HO836" s="7"/>
      <c r="HQ836" s="7"/>
      <c r="HS836" s="7"/>
      <c r="HU836" s="7"/>
      <c r="HW836" s="7"/>
      <c r="HY836" s="7"/>
      <c r="IA836" s="7"/>
      <c r="IC836" s="7"/>
      <c r="IE836" s="7"/>
      <c r="IF836" s="7"/>
      <c r="IG836" s="7"/>
      <c r="IH836" s="7"/>
      <c r="IJ836" s="7"/>
      <c r="IL836" s="7"/>
      <c r="IN836" s="7"/>
      <c r="IO836" s="7"/>
      <c r="IP836" s="7"/>
      <c r="IR836" s="7"/>
      <c r="IT836" s="7"/>
      <c r="IV836" s="7"/>
      <c r="IX836" s="7"/>
      <c r="IZ836" s="7"/>
      <c r="JB836" s="7"/>
      <c r="JD836" s="7"/>
      <c r="JF836" s="7"/>
      <c r="JG836" s="7"/>
      <c r="JI836" s="7"/>
      <c r="JK836" s="7"/>
      <c r="JM836" s="7"/>
      <c r="JO836" s="7"/>
      <c r="JP836" s="7"/>
      <c r="JQ836" s="7"/>
      <c r="JS836" s="7"/>
      <c r="JT836" s="7"/>
      <c r="JU836" s="7"/>
      <c r="JV836" s="7"/>
      <c r="JX836" s="7"/>
      <c r="JZ836" s="7"/>
      <c r="KB836" s="7"/>
      <c r="KD836" s="7"/>
      <c r="KF836" s="7"/>
      <c r="KH836" s="7"/>
      <c r="KJ836" s="7"/>
      <c r="KL836" s="7"/>
      <c r="KN836" s="7"/>
      <c r="KO836" s="7"/>
      <c r="KP836" s="7"/>
      <c r="KQ836" s="7"/>
      <c r="KR836" s="7"/>
      <c r="KT836" s="7"/>
      <c r="KV836" s="7"/>
      <c r="KX836" s="7"/>
      <c r="KZ836" s="7"/>
      <c r="LB836" s="7"/>
      <c r="LD836" s="7"/>
      <c r="LF836" s="7"/>
      <c r="LH836" s="7"/>
      <c r="LJ836" s="7"/>
      <c r="LL836" s="7"/>
      <c r="LN836" s="7"/>
      <c r="LP836" s="7"/>
      <c r="LR836" s="7"/>
      <c r="LT836" s="7"/>
      <c r="LV836" s="7"/>
      <c r="LX836" s="7"/>
      <c r="LY836" s="7"/>
      <c r="LZ836" s="7"/>
      <c r="MA836" s="7"/>
      <c r="MB836" s="7"/>
      <c r="MC836" s="7"/>
      <c r="ME836" s="7"/>
      <c r="MG836" s="7"/>
      <c r="MH836" s="7"/>
      <c r="MJ836" s="7"/>
      <c r="ML836" s="7"/>
      <c r="MM836" s="7"/>
      <c r="MN836" s="7"/>
      <c r="MO836" s="7"/>
      <c r="MQ836" s="7"/>
      <c r="MS836" s="7"/>
      <c r="MU836" s="7"/>
      <c r="MV836" s="7"/>
      <c r="MX836" s="7"/>
      <c r="MY836" s="7"/>
      <c r="MZ836" s="7"/>
      <c r="NB836" s="7"/>
      <c r="ND836" s="7"/>
      <c r="NF836" s="7"/>
      <c r="NH836" s="7"/>
      <c r="NJ836" s="7"/>
      <c r="NL836" s="7"/>
      <c r="NM836" s="7"/>
      <c r="NN836" s="7"/>
      <c r="NO836" s="7"/>
      <c r="NP836" s="7"/>
      <c r="NR836" s="7"/>
      <c r="NT836" s="7"/>
      <c r="NU836" s="7"/>
      <c r="NW836" s="7"/>
      <c r="NY836" s="7"/>
      <c r="OA836" s="7"/>
      <c r="OC836" s="7"/>
      <c r="OE836" s="7"/>
      <c r="OG836" s="7"/>
      <c r="OI836" s="7"/>
      <c r="OK836" s="7"/>
      <c r="OM836" s="7"/>
      <c r="OO836" s="7"/>
      <c r="OQ836" s="7"/>
      <c r="OS836" s="7"/>
      <c r="OT836" s="7"/>
      <c r="OV836" s="7"/>
      <c r="OX836" s="7"/>
      <c r="OZ836" s="7"/>
      <c r="PB836" s="7"/>
      <c r="PD836" s="7"/>
      <c r="PF836" s="7"/>
      <c r="PH836" s="7"/>
      <c r="PJ836" s="7"/>
      <c r="PL836" s="7"/>
      <c r="PN836" s="7"/>
      <c r="PP836" s="7"/>
      <c r="PQ836" s="7"/>
      <c r="PR836" s="7"/>
      <c r="PS836" s="7"/>
      <c r="PT836" s="7"/>
      <c r="PV836" s="7"/>
      <c r="PX836" s="7"/>
      <c r="PZ836" s="7"/>
      <c r="QB836" s="7"/>
      <c r="QD836" s="7"/>
      <c r="QF836" s="7"/>
      <c r="QH836" s="7"/>
      <c r="QJ836" s="7"/>
      <c r="QL836" s="7"/>
      <c r="QN836" s="7"/>
      <c r="QO836" s="7"/>
      <c r="QQ836" s="7"/>
      <c r="QS836" s="7"/>
      <c r="QU836" s="7"/>
      <c r="QV836" s="7"/>
      <c r="QX836" s="7"/>
      <c r="QZ836" s="7"/>
      <c r="RB836" s="7"/>
      <c r="RD836" s="7"/>
      <c r="RF836" s="7"/>
      <c r="RH836" s="7"/>
      <c r="RJ836" s="7"/>
      <c r="RL836" s="7"/>
      <c r="RN836" s="7"/>
      <c r="RP836" s="7"/>
      <c r="RR836" s="7"/>
      <c r="RT836" s="7"/>
      <c r="RV836" s="7"/>
      <c r="RW836" s="7"/>
      <c r="RX836" s="7"/>
      <c r="RZ836" s="7"/>
      <c r="SB836" s="7"/>
      <c r="SD836" s="7"/>
      <c r="SE836" s="7"/>
      <c r="SF836" s="7"/>
      <c r="SH836" s="7"/>
      <c r="SJ836" s="7"/>
      <c r="SL836" s="7"/>
      <c r="SN836" s="7"/>
      <c r="SP836" s="7"/>
      <c r="SR836" s="7"/>
      <c r="ST836" s="7"/>
      <c r="SV836" s="7"/>
      <c r="SW836" s="7"/>
      <c r="SY836" s="7"/>
      <c r="TA836" s="7"/>
      <c r="TC836" s="7"/>
      <c r="TE836" s="7"/>
      <c r="TG836" s="7"/>
      <c r="TI836" s="7"/>
      <c r="TK836" s="7"/>
      <c r="TM836" s="7"/>
      <c r="TO836" s="7"/>
      <c r="TQ836" s="7"/>
      <c r="TS836" s="7"/>
      <c r="TU836" s="7"/>
      <c r="TW836" s="7"/>
      <c r="TY836" s="7"/>
      <c r="UA836" s="7"/>
      <c r="UC836" s="7"/>
      <c r="UE836" s="7"/>
      <c r="UG836" s="7"/>
      <c r="UI836" s="7"/>
      <c r="UK836" s="7"/>
      <c r="UM836" s="7"/>
      <c r="UO836" s="7"/>
      <c r="UQ836" s="7"/>
      <c r="US836" s="7"/>
      <c r="UU836" s="7"/>
      <c r="UW836" s="7"/>
      <c r="UY836" s="7"/>
      <c r="VA836" s="7"/>
      <c r="VC836" s="7"/>
      <c r="VE836" s="7"/>
      <c r="VG836" s="7"/>
      <c r="VI836" s="7"/>
      <c r="VK836" s="7"/>
      <c r="VM836" s="7"/>
      <c r="VO836" s="7"/>
      <c r="VQ836" s="7"/>
      <c r="VS836" s="7"/>
      <c r="VU836" s="7"/>
      <c r="VW836" s="7"/>
      <c r="VY836" s="7"/>
      <c r="WA836" s="7"/>
      <c r="WC836" s="7"/>
      <c r="WE836" s="7"/>
      <c r="WG836" s="7"/>
      <c r="WI836" s="7"/>
      <c r="WK836" s="7"/>
      <c r="WM836" s="7"/>
      <c r="WO836" s="7"/>
      <c r="WQ836" s="7"/>
      <c r="WS836" s="7"/>
      <c r="WU836" s="7"/>
      <c r="WW836" s="7"/>
      <c r="WY836" s="7"/>
      <c r="XA836" s="7"/>
      <c r="XC836" s="7"/>
      <c r="XE836" s="7"/>
      <c r="XG836" s="7"/>
      <c r="XI836" s="7"/>
      <c r="XK836" s="7"/>
      <c r="XM836" s="7"/>
      <c r="XO836" s="7"/>
      <c r="XQ836" s="7"/>
      <c r="XS836" s="7"/>
      <c r="XU836" s="7"/>
      <c r="XW836" s="7"/>
      <c r="XY836" s="7"/>
      <c r="YA836" s="7"/>
      <c r="YC836" s="7"/>
      <c r="YE836" s="7"/>
      <c r="YG836" s="7"/>
      <c r="YI836" s="7"/>
      <c r="YK836" s="7"/>
      <c r="YM836" s="7"/>
    </row>
    <row r="837" spans="5:663" s="80" customFormat="1" x14ac:dyDescent="0.2">
      <c r="E837" s="7"/>
      <c r="G837" s="7"/>
      <c r="I837" s="7"/>
      <c r="K837" s="7"/>
      <c r="M837" s="7"/>
      <c r="O837" s="7"/>
      <c r="Q837" s="7"/>
      <c r="S837" s="7"/>
      <c r="U837" s="7"/>
      <c r="W837" s="7"/>
      <c r="Y837" s="7"/>
      <c r="AA837" s="7"/>
      <c r="AC837" s="7"/>
      <c r="AE837" s="7"/>
      <c r="AG837" s="7"/>
      <c r="AH837" s="7"/>
      <c r="AI837" s="7"/>
      <c r="AJ837" s="7"/>
      <c r="AK837" s="7"/>
      <c r="AL837" s="7"/>
      <c r="AM837" s="7"/>
      <c r="AO837" s="7"/>
      <c r="AQ837" s="7"/>
      <c r="AS837" s="7"/>
      <c r="AU837" s="7"/>
      <c r="AW837" s="7"/>
      <c r="AY837" s="7"/>
      <c r="BA837" s="7"/>
      <c r="BC837" s="7"/>
      <c r="BE837" s="7"/>
      <c r="BG837" s="7"/>
      <c r="BI837" s="7"/>
      <c r="BK837" s="7"/>
      <c r="BM837" s="7"/>
      <c r="BO837" s="7"/>
      <c r="BQ837" s="7"/>
      <c r="BS837" s="7"/>
      <c r="BT837" s="7"/>
      <c r="BU837" s="7"/>
      <c r="BW837" s="7"/>
      <c r="BY837" s="7"/>
      <c r="CA837" s="7"/>
      <c r="CC837" s="7"/>
      <c r="CE837" s="7"/>
      <c r="CG837" s="7"/>
      <c r="CH837" s="7"/>
      <c r="CI837" s="7"/>
      <c r="CJ837" s="7"/>
      <c r="CL837" s="7"/>
      <c r="CN837" s="7"/>
      <c r="CP837" s="7"/>
      <c r="CR837" s="7"/>
      <c r="CT837" s="7"/>
      <c r="CV837" s="7"/>
      <c r="CW837" s="7"/>
      <c r="CY837" s="7"/>
      <c r="DA837" s="7"/>
      <c r="DC837" s="7"/>
      <c r="DE837" s="7"/>
      <c r="DG837" s="7"/>
      <c r="DI837" s="7"/>
      <c r="DK837" s="7"/>
      <c r="DM837" s="7"/>
      <c r="DO837" s="7"/>
      <c r="DQ837" s="7"/>
      <c r="DR837" s="7"/>
      <c r="DS837" s="7"/>
      <c r="DT837" s="7"/>
      <c r="DV837" s="7"/>
      <c r="DX837" s="7"/>
      <c r="DY837" s="7"/>
      <c r="DZ837" s="7"/>
      <c r="EB837" s="7"/>
      <c r="ED837" s="7"/>
      <c r="EF837" s="7"/>
      <c r="EG837" s="7"/>
      <c r="EI837" s="7"/>
      <c r="EJ837" s="7"/>
      <c r="EL837" s="7"/>
      <c r="EN837" s="7"/>
      <c r="EP837" s="7"/>
      <c r="ER837" s="7"/>
      <c r="ET837" s="7"/>
      <c r="EV837" s="7"/>
      <c r="EX837" s="7"/>
      <c r="EZ837" s="7"/>
      <c r="FB837" s="7"/>
      <c r="FD837" s="7"/>
      <c r="FE837" s="7"/>
      <c r="FF837" s="7"/>
      <c r="FH837" s="7"/>
      <c r="FJ837" s="7"/>
      <c r="FL837" s="7"/>
      <c r="FN837" s="7"/>
      <c r="FP837" s="7"/>
      <c r="FR837" s="7"/>
      <c r="FT837" s="7"/>
      <c r="FV837" s="7"/>
      <c r="FW837" s="7"/>
      <c r="FY837" s="7"/>
      <c r="GA837" s="7"/>
      <c r="GC837" s="7"/>
      <c r="GE837" s="7"/>
      <c r="GG837" s="7"/>
      <c r="GI837" s="7"/>
      <c r="GJ837" s="7"/>
      <c r="GK837" s="7"/>
      <c r="GL837" s="7"/>
      <c r="GM837" s="7"/>
      <c r="GN837" s="7"/>
      <c r="GO837" s="7"/>
      <c r="GP837" s="7"/>
      <c r="GR837" s="7"/>
      <c r="GT837" s="7"/>
      <c r="GV837" s="7"/>
      <c r="GX837" s="7"/>
      <c r="GZ837" s="7"/>
      <c r="HA837" s="7"/>
      <c r="HC837" s="7"/>
      <c r="HE837" s="7"/>
      <c r="HG837" s="7"/>
      <c r="HI837" s="7"/>
      <c r="HK837" s="7"/>
      <c r="HM837" s="7"/>
      <c r="HO837" s="7"/>
      <c r="HQ837" s="7"/>
      <c r="HS837" s="7"/>
      <c r="HU837" s="7"/>
      <c r="HW837" s="7"/>
      <c r="HY837" s="7"/>
      <c r="IA837" s="7"/>
      <c r="IC837" s="7"/>
      <c r="IE837" s="7"/>
      <c r="IF837" s="7"/>
      <c r="IG837" s="7"/>
      <c r="IH837" s="7"/>
      <c r="IJ837" s="7"/>
      <c r="IL837" s="7"/>
      <c r="IN837" s="7"/>
      <c r="IO837" s="7"/>
      <c r="IP837" s="7"/>
      <c r="IR837" s="7"/>
      <c r="IT837" s="7"/>
      <c r="IV837" s="7"/>
      <c r="IX837" s="7"/>
      <c r="IZ837" s="7"/>
      <c r="JB837" s="7"/>
      <c r="JD837" s="7"/>
      <c r="JF837" s="7"/>
      <c r="JG837" s="7"/>
      <c r="JI837" s="7"/>
      <c r="JK837" s="7"/>
      <c r="JM837" s="7"/>
      <c r="JO837" s="7"/>
      <c r="JP837" s="7"/>
      <c r="JQ837" s="7"/>
      <c r="JS837" s="7"/>
      <c r="JT837" s="7"/>
      <c r="JU837" s="7"/>
      <c r="JV837" s="7"/>
      <c r="JX837" s="7"/>
      <c r="JZ837" s="7"/>
      <c r="KB837" s="7"/>
      <c r="KD837" s="7"/>
      <c r="KF837" s="7"/>
      <c r="KH837" s="7"/>
      <c r="KJ837" s="7"/>
      <c r="KL837" s="7"/>
      <c r="KN837" s="7"/>
      <c r="KO837" s="7"/>
      <c r="KP837" s="7"/>
      <c r="KQ837" s="7"/>
      <c r="KR837" s="7"/>
      <c r="KT837" s="7"/>
      <c r="KV837" s="7"/>
      <c r="KX837" s="7"/>
      <c r="KZ837" s="7"/>
      <c r="LB837" s="7"/>
      <c r="LD837" s="7"/>
      <c r="LF837" s="7"/>
      <c r="LH837" s="7"/>
      <c r="LJ837" s="7"/>
      <c r="LL837" s="7"/>
      <c r="LN837" s="7"/>
      <c r="LP837" s="7"/>
      <c r="LR837" s="7"/>
      <c r="LT837" s="7"/>
      <c r="LV837" s="7"/>
      <c r="LX837" s="7"/>
      <c r="LY837" s="7"/>
      <c r="LZ837" s="7"/>
      <c r="MA837" s="7"/>
      <c r="MB837" s="7"/>
      <c r="MC837" s="7"/>
      <c r="ME837" s="7"/>
      <c r="MG837" s="7"/>
      <c r="MH837" s="7"/>
      <c r="MJ837" s="7"/>
      <c r="ML837" s="7"/>
      <c r="MM837" s="7"/>
      <c r="MN837" s="7"/>
      <c r="MO837" s="7"/>
      <c r="MQ837" s="7"/>
      <c r="MS837" s="7"/>
      <c r="MU837" s="7"/>
      <c r="MV837" s="7"/>
      <c r="MX837" s="7"/>
      <c r="MY837" s="7"/>
      <c r="MZ837" s="7"/>
      <c r="NB837" s="7"/>
      <c r="ND837" s="7"/>
      <c r="NF837" s="7"/>
      <c r="NH837" s="7"/>
      <c r="NJ837" s="7"/>
      <c r="NL837" s="7"/>
      <c r="NM837" s="7"/>
      <c r="NN837" s="7"/>
      <c r="NO837" s="7"/>
      <c r="NP837" s="7"/>
      <c r="NR837" s="7"/>
      <c r="NT837" s="7"/>
      <c r="NU837" s="7"/>
      <c r="NW837" s="7"/>
      <c r="NY837" s="7"/>
      <c r="OA837" s="7"/>
      <c r="OC837" s="7"/>
      <c r="OE837" s="7"/>
      <c r="OG837" s="7"/>
      <c r="OI837" s="7"/>
      <c r="OK837" s="7"/>
      <c r="OM837" s="7"/>
      <c r="OO837" s="7"/>
      <c r="OQ837" s="7"/>
      <c r="OS837" s="7"/>
      <c r="OT837" s="7"/>
      <c r="OV837" s="7"/>
      <c r="OX837" s="7"/>
      <c r="OZ837" s="7"/>
      <c r="PB837" s="7"/>
      <c r="PD837" s="7"/>
      <c r="PF837" s="7"/>
      <c r="PH837" s="7"/>
      <c r="PJ837" s="7"/>
      <c r="PL837" s="7"/>
      <c r="PN837" s="7"/>
      <c r="PP837" s="7"/>
      <c r="PQ837" s="7"/>
      <c r="PR837" s="7"/>
      <c r="PS837" s="7"/>
      <c r="PT837" s="7"/>
      <c r="PV837" s="7"/>
      <c r="PX837" s="7"/>
      <c r="PZ837" s="7"/>
      <c r="QB837" s="7"/>
      <c r="QD837" s="7"/>
      <c r="QF837" s="7"/>
      <c r="QH837" s="7"/>
      <c r="QJ837" s="7"/>
      <c r="QL837" s="7"/>
      <c r="QN837" s="7"/>
      <c r="QO837" s="7"/>
      <c r="QQ837" s="7"/>
      <c r="QS837" s="7"/>
      <c r="QU837" s="7"/>
      <c r="QV837" s="7"/>
      <c r="QX837" s="7"/>
      <c r="QZ837" s="7"/>
      <c r="RB837" s="7"/>
      <c r="RD837" s="7"/>
      <c r="RF837" s="7"/>
      <c r="RH837" s="7"/>
      <c r="RJ837" s="7"/>
      <c r="RL837" s="7"/>
      <c r="RN837" s="7"/>
      <c r="RP837" s="7"/>
      <c r="RR837" s="7"/>
      <c r="RT837" s="7"/>
      <c r="RV837" s="7"/>
      <c r="RW837" s="7"/>
      <c r="RX837" s="7"/>
      <c r="RZ837" s="7"/>
      <c r="SB837" s="7"/>
      <c r="SD837" s="7"/>
      <c r="SE837" s="7"/>
      <c r="SF837" s="7"/>
      <c r="SH837" s="7"/>
      <c r="SJ837" s="7"/>
      <c r="SL837" s="7"/>
      <c r="SN837" s="7"/>
      <c r="SP837" s="7"/>
      <c r="SR837" s="7"/>
      <c r="ST837" s="7"/>
      <c r="SV837" s="7"/>
      <c r="SW837" s="7"/>
      <c r="SY837" s="7"/>
      <c r="TA837" s="7"/>
      <c r="TC837" s="7"/>
      <c r="TE837" s="7"/>
      <c r="TG837" s="7"/>
      <c r="TI837" s="7"/>
      <c r="TK837" s="7"/>
      <c r="TM837" s="7"/>
      <c r="TO837" s="7"/>
      <c r="TQ837" s="7"/>
      <c r="TS837" s="7"/>
      <c r="TU837" s="7"/>
      <c r="TW837" s="7"/>
      <c r="TY837" s="7"/>
      <c r="UA837" s="7"/>
      <c r="UC837" s="7"/>
      <c r="UE837" s="7"/>
      <c r="UG837" s="7"/>
      <c r="UI837" s="7"/>
      <c r="UK837" s="7"/>
      <c r="UM837" s="7"/>
      <c r="UO837" s="7"/>
      <c r="UQ837" s="7"/>
      <c r="US837" s="7"/>
      <c r="UU837" s="7"/>
      <c r="UW837" s="7"/>
      <c r="UY837" s="7"/>
      <c r="VA837" s="7"/>
      <c r="VC837" s="7"/>
      <c r="VE837" s="7"/>
      <c r="VG837" s="7"/>
      <c r="VI837" s="7"/>
      <c r="VK837" s="7"/>
      <c r="VM837" s="7"/>
      <c r="VO837" s="7"/>
      <c r="VQ837" s="7"/>
      <c r="VS837" s="7"/>
      <c r="VU837" s="7"/>
      <c r="VW837" s="7"/>
      <c r="VY837" s="7"/>
      <c r="WA837" s="7"/>
      <c r="WC837" s="7"/>
      <c r="WE837" s="7"/>
      <c r="WG837" s="7"/>
      <c r="WI837" s="7"/>
      <c r="WK837" s="7"/>
      <c r="WM837" s="7"/>
      <c r="WO837" s="7"/>
      <c r="WQ837" s="7"/>
      <c r="WS837" s="7"/>
      <c r="WU837" s="7"/>
      <c r="WW837" s="7"/>
      <c r="WY837" s="7"/>
      <c r="XA837" s="7"/>
      <c r="XC837" s="7"/>
      <c r="XE837" s="7"/>
      <c r="XG837" s="7"/>
      <c r="XI837" s="7"/>
      <c r="XK837" s="7"/>
      <c r="XM837" s="7"/>
      <c r="XO837" s="7"/>
      <c r="XQ837" s="7"/>
      <c r="XS837" s="7"/>
      <c r="XU837" s="7"/>
      <c r="XW837" s="7"/>
      <c r="XY837" s="7"/>
      <c r="YA837" s="7"/>
      <c r="YC837" s="7"/>
      <c r="YE837" s="7"/>
      <c r="YG837" s="7"/>
      <c r="YI837" s="7"/>
      <c r="YK837" s="7"/>
      <c r="YM837" s="7"/>
    </row>
    <row r="838" spans="5:663" s="80" customFormat="1" x14ac:dyDescent="0.2">
      <c r="E838" s="7"/>
      <c r="G838" s="7"/>
      <c r="I838" s="7"/>
      <c r="K838" s="7"/>
      <c r="M838" s="7"/>
      <c r="O838" s="7"/>
      <c r="Q838" s="7"/>
      <c r="S838" s="7"/>
      <c r="U838" s="7"/>
      <c r="W838" s="7"/>
      <c r="Y838" s="7"/>
      <c r="AA838" s="7"/>
      <c r="AC838" s="7"/>
      <c r="AE838" s="7"/>
      <c r="AG838" s="7"/>
      <c r="AH838" s="7"/>
      <c r="AI838" s="7"/>
      <c r="AJ838" s="7"/>
      <c r="AK838" s="7"/>
      <c r="AL838" s="7"/>
      <c r="AM838" s="7"/>
      <c r="AO838" s="7"/>
      <c r="AQ838" s="7"/>
      <c r="AS838" s="7"/>
      <c r="AU838" s="7"/>
      <c r="AW838" s="7"/>
      <c r="AY838" s="7"/>
      <c r="BA838" s="7"/>
      <c r="BC838" s="7"/>
      <c r="BE838" s="7"/>
      <c r="BG838" s="7"/>
      <c r="BI838" s="7"/>
      <c r="BK838" s="7"/>
      <c r="BM838" s="7"/>
      <c r="BO838" s="7"/>
      <c r="BQ838" s="7"/>
      <c r="BS838" s="7"/>
      <c r="BT838" s="7"/>
      <c r="BU838" s="7"/>
      <c r="BW838" s="7"/>
      <c r="BY838" s="7"/>
      <c r="CA838" s="7"/>
      <c r="CC838" s="7"/>
      <c r="CE838" s="7"/>
      <c r="CG838" s="7"/>
      <c r="CH838" s="7"/>
      <c r="CI838" s="7"/>
      <c r="CJ838" s="7"/>
      <c r="CL838" s="7"/>
      <c r="CN838" s="7"/>
      <c r="CP838" s="7"/>
      <c r="CR838" s="7"/>
      <c r="CT838" s="7"/>
      <c r="CV838" s="7"/>
      <c r="CW838" s="7"/>
      <c r="CY838" s="7"/>
      <c r="DA838" s="7"/>
      <c r="DC838" s="7"/>
      <c r="DE838" s="7"/>
      <c r="DG838" s="7"/>
      <c r="DI838" s="7"/>
      <c r="DK838" s="7"/>
      <c r="DM838" s="7"/>
      <c r="DO838" s="7"/>
      <c r="DQ838" s="7"/>
      <c r="DR838" s="7"/>
      <c r="DS838" s="7"/>
      <c r="DT838" s="7"/>
      <c r="DV838" s="7"/>
      <c r="DX838" s="7"/>
      <c r="DY838" s="7"/>
      <c r="DZ838" s="7"/>
      <c r="EB838" s="7"/>
      <c r="ED838" s="7"/>
      <c r="EF838" s="7"/>
      <c r="EG838" s="7"/>
      <c r="EI838" s="7"/>
      <c r="EJ838" s="7"/>
      <c r="EL838" s="7"/>
      <c r="EN838" s="7"/>
      <c r="EP838" s="7"/>
      <c r="ER838" s="7"/>
      <c r="ET838" s="7"/>
      <c r="EV838" s="7"/>
      <c r="EX838" s="7"/>
      <c r="EZ838" s="7"/>
      <c r="FB838" s="7"/>
      <c r="FD838" s="7"/>
      <c r="FE838" s="7"/>
      <c r="FF838" s="7"/>
      <c r="FH838" s="7"/>
      <c r="FJ838" s="7"/>
      <c r="FL838" s="7"/>
      <c r="FN838" s="7"/>
      <c r="FP838" s="7"/>
      <c r="FR838" s="7"/>
      <c r="FT838" s="7"/>
      <c r="FV838" s="7"/>
      <c r="FW838" s="7"/>
      <c r="FY838" s="7"/>
      <c r="GA838" s="7"/>
      <c r="GC838" s="7"/>
      <c r="GE838" s="7"/>
      <c r="GG838" s="7"/>
      <c r="GI838" s="7"/>
      <c r="GJ838" s="7"/>
      <c r="GK838" s="7"/>
      <c r="GL838" s="7"/>
      <c r="GM838" s="7"/>
      <c r="GN838" s="7"/>
      <c r="GO838" s="7"/>
      <c r="GP838" s="7"/>
      <c r="GR838" s="7"/>
      <c r="GT838" s="7"/>
      <c r="GV838" s="7"/>
      <c r="GX838" s="7"/>
      <c r="GZ838" s="7"/>
      <c r="HA838" s="7"/>
      <c r="HC838" s="7"/>
      <c r="HE838" s="7"/>
      <c r="HG838" s="7"/>
      <c r="HI838" s="7"/>
      <c r="HK838" s="7"/>
      <c r="HM838" s="7"/>
      <c r="HO838" s="7"/>
      <c r="HQ838" s="7"/>
      <c r="HS838" s="7"/>
      <c r="HU838" s="7"/>
      <c r="HW838" s="7"/>
      <c r="HY838" s="7"/>
      <c r="IA838" s="7"/>
      <c r="IC838" s="7"/>
      <c r="IE838" s="7"/>
      <c r="IF838" s="7"/>
      <c r="IG838" s="7"/>
      <c r="IH838" s="7"/>
      <c r="IJ838" s="7"/>
      <c r="IL838" s="7"/>
      <c r="IN838" s="7"/>
      <c r="IO838" s="7"/>
      <c r="IP838" s="7"/>
      <c r="IR838" s="7"/>
      <c r="IT838" s="7"/>
      <c r="IV838" s="7"/>
      <c r="IX838" s="7"/>
      <c r="IZ838" s="7"/>
      <c r="JB838" s="7"/>
      <c r="JD838" s="7"/>
      <c r="JF838" s="7"/>
      <c r="JG838" s="7"/>
      <c r="JI838" s="7"/>
      <c r="JK838" s="7"/>
      <c r="JM838" s="7"/>
      <c r="JO838" s="7"/>
      <c r="JP838" s="7"/>
      <c r="JQ838" s="7"/>
      <c r="JS838" s="7"/>
      <c r="JT838" s="7"/>
      <c r="JU838" s="7"/>
      <c r="JV838" s="7"/>
      <c r="JX838" s="7"/>
      <c r="JZ838" s="7"/>
      <c r="KB838" s="7"/>
      <c r="KD838" s="7"/>
      <c r="KF838" s="7"/>
      <c r="KH838" s="7"/>
      <c r="KJ838" s="7"/>
      <c r="KL838" s="7"/>
      <c r="KN838" s="7"/>
      <c r="KO838" s="7"/>
      <c r="KP838" s="7"/>
      <c r="KQ838" s="7"/>
      <c r="KR838" s="7"/>
      <c r="KT838" s="7"/>
      <c r="KV838" s="7"/>
      <c r="KX838" s="7"/>
      <c r="KZ838" s="7"/>
      <c r="LB838" s="7"/>
      <c r="LD838" s="7"/>
      <c r="LF838" s="7"/>
      <c r="LH838" s="7"/>
      <c r="LJ838" s="7"/>
      <c r="LL838" s="7"/>
      <c r="LN838" s="7"/>
      <c r="LP838" s="7"/>
      <c r="LR838" s="7"/>
      <c r="LT838" s="7"/>
      <c r="LV838" s="7"/>
      <c r="LX838" s="7"/>
      <c r="LY838" s="7"/>
      <c r="LZ838" s="7"/>
      <c r="MA838" s="7"/>
      <c r="MB838" s="7"/>
      <c r="MC838" s="7"/>
      <c r="ME838" s="7"/>
      <c r="MG838" s="7"/>
      <c r="MH838" s="7"/>
      <c r="MJ838" s="7"/>
      <c r="ML838" s="7"/>
      <c r="MM838" s="7"/>
      <c r="MN838" s="7"/>
      <c r="MO838" s="7"/>
      <c r="MQ838" s="7"/>
      <c r="MS838" s="7"/>
      <c r="MU838" s="7"/>
      <c r="MV838" s="7"/>
      <c r="MX838" s="7"/>
      <c r="MY838" s="7"/>
      <c r="MZ838" s="7"/>
      <c r="NB838" s="7"/>
      <c r="ND838" s="7"/>
      <c r="NF838" s="7"/>
      <c r="NH838" s="7"/>
      <c r="NJ838" s="7"/>
      <c r="NL838" s="7"/>
      <c r="NM838" s="7"/>
      <c r="NN838" s="7"/>
      <c r="NO838" s="7"/>
      <c r="NP838" s="7"/>
      <c r="NR838" s="7"/>
      <c r="NT838" s="7"/>
      <c r="NU838" s="7"/>
      <c r="NW838" s="7"/>
      <c r="NY838" s="7"/>
      <c r="OA838" s="7"/>
      <c r="OC838" s="7"/>
      <c r="OE838" s="7"/>
      <c r="OG838" s="7"/>
      <c r="OI838" s="7"/>
      <c r="OK838" s="7"/>
      <c r="OM838" s="7"/>
      <c r="OO838" s="7"/>
      <c r="OQ838" s="7"/>
      <c r="OS838" s="7"/>
      <c r="OT838" s="7"/>
      <c r="OV838" s="7"/>
      <c r="OX838" s="7"/>
      <c r="OZ838" s="7"/>
      <c r="PB838" s="7"/>
      <c r="PD838" s="7"/>
      <c r="PF838" s="7"/>
      <c r="PH838" s="7"/>
      <c r="PJ838" s="7"/>
      <c r="PL838" s="7"/>
      <c r="PN838" s="7"/>
      <c r="PP838" s="7"/>
      <c r="PQ838" s="7"/>
      <c r="PR838" s="7"/>
      <c r="PS838" s="7"/>
      <c r="PT838" s="7"/>
      <c r="PV838" s="7"/>
      <c r="PX838" s="7"/>
      <c r="PZ838" s="7"/>
      <c r="QB838" s="7"/>
      <c r="QD838" s="7"/>
      <c r="QF838" s="7"/>
      <c r="QH838" s="7"/>
      <c r="QJ838" s="7"/>
      <c r="QL838" s="7"/>
      <c r="QN838" s="7"/>
      <c r="QO838" s="7"/>
      <c r="QQ838" s="7"/>
      <c r="QS838" s="7"/>
      <c r="QU838" s="7"/>
      <c r="QV838" s="7"/>
      <c r="QX838" s="7"/>
      <c r="QZ838" s="7"/>
      <c r="RB838" s="7"/>
      <c r="RD838" s="7"/>
      <c r="RF838" s="7"/>
      <c r="RH838" s="7"/>
      <c r="RJ838" s="7"/>
      <c r="RL838" s="7"/>
      <c r="RN838" s="7"/>
      <c r="RP838" s="7"/>
      <c r="RR838" s="7"/>
      <c r="RT838" s="7"/>
      <c r="RV838" s="7"/>
      <c r="RW838" s="7"/>
      <c r="RX838" s="7"/>
      <c r="RZ838" s="7"/>
      <c r="SB838" s="7"/>
      <c r="SD838" s="7"/>
      <c r="SE838" s="7"/>
      <c r="SF838" s="7"/>
      <c r="SH838" s="7"/>
      <c r="SJ838" s="7"/>
      <c r="SL838" s="7"/>
      <c r="SN838" s="7"/>
      <c r="SP838" s="7"/>
      <c r="SR838" s="7"/>
      <c r="ST838" s="7"/>
      <c r="SV838" s="7"/>
      <c r="SW838" s="7"/>
      <c r="SY838" s="7"/>
      <c r="TA838" s="7"/>
      <c r="TC838" s="7"/>
      <c r="TE838" s="7"/>
      <c r="TG838" s="7"/>
      <c r="TI838" s="7"/>
      <c r="TK838" s="7"/>
      <c r="TM838" s="7"/>
      <c r="TO838" s="7"/>
      <c r="TQ838" s="7"/>
      <c r="TS838" s="7"/>
      <c r="TU838" s="7"/>
      <c r="TW838" s="7"/>
      <c r="TY838" s="7"/>
      <c r="UA838" s="7"/>
      <c r="UC838" s="7"/>
      <c r="UE838" s="7"/>
      <c r="UG838" s="7"/>
      <c r="UI838" s="7"/>
      <c r="UK838" s="7"/>
      <c r="UM838" s="7"/>
      <c r="UO838" s="7"/>
      <c r="UQ838" s="7"/>
      <c r="US838" s="7"/>
      <c r="UU838" s="7"/>
      <c r="UW838" s="7"/>
      <c r="UY838" s="7"/>
      <c r="VA838" s="7"/>
      <c r="VC838" s="7"/>
      <c r="VE838" s="7"/>
      <c r="VG838" s="7"/>
      <c r="VI838" s="7"/>
      <c r="VK838" s="7"/>
      <c r="VM838" s="7"/>
      <c r="VO838" s="7"/>
      <c r="VQ838" s="7"/>
      <c r="VS838" s="7"/>
      <c r="VU838" s="7"/>
      <c r="VW838" s="7"/>
      <c r="VY838" s="7"/>
      <c r="WA838" s="7"/>
      <c r="WC838" s="7"/>
      <c r="WE838" s="7"/>
      <c r="WG838" s="7"/>
      <c r="WI838" s="7"/>
      <c r="WK838" s="7"/>
      <c r="WM838" s="7"/>
      <c r="WO838" s="7"/>
      <c r="WQ838" s="7"/>
      <c r="WS838" s="7"/>
      <c r="WU838" s="7"/>
      <c r="WW838" s="7"/>
      <c r="WY838" s="7"/>
      <c r="XA838" s="7"/>
      <c r="XC838" s="7"/>
      <c r="XE838" s="7"/>
      <c r="XG838" s="7"/>
      <c r="XI838" s="7"/>
      <c r="XK838" s="7"/>
      <c r="XM838" s="7"/>
      <c r="XO838" s="7"/>
      <c r="XQ838" s="7"/>
      <c r="XS838" s="7"/>
      <c r="XU838" s="7"/>
      <c r="XW838" s="7"/>
      <c r="XY838" s="7"/>
      <c r="YA838" s="7"/>
      <c r="YC838" s="7"/>
      <c r="YE838" s="7"/>
      <c r="YG838" s="7"/>
      <c r="YI838" s="7"/>
      <c r="YK838" s="7"/>
      <c r="YM838" s="7"/>
    </row>
    <row r="839" spans="5:663" s="80" customFormat="1" x14ac:dyDescent="0.2">
      <c r="E839" s="7"/>
      <c r="G839" s="7"/>
      <c r="I839" s="7"/>
      <c r="K839" s="7"/>
      <c r="M839" s="7"/>
      <c r="O839" s="7"/>
      <c r="Q839" s="7"/>
      <c r="S839" s="7"/>
      <c r="U839" s="7"/>
      <c r="W839" s="7"/>
      <c r="Y839" s="7"/>
      <c r="AA839" s="7"/>
      <c r="AC839" s="7"/>
      <c r="AE839" s="7"/>
      <c r="AG839" s="7"/>
      <c r="AH839" s="7"/>
      <c r="AI839" s="7"/>
      <c r="AJ839" s="7"/>
      <c r="AK839" s="7"/>
      <c r="AL839" s="7"/>
      <c r="AM839" s="7"/>
      <c r="AO839" s="7"/>
      <c r="AQ839" s="7"/>
      <c r="AS839" s="7"/>
      <c r="AU839" s="7"/>
      <c r="AW839" s="7"/>
      <c r="AY839" s="7"/>
      <c r="BA839" s="7"/>
      <c r="BC839" s="7"/>
      <c r="BE839" s="7"/>
      <c r="BG839" s="7"/>
      <c r="BI839" s="7"/>
      <c r="BK839" s="7"/>
      <c r="BM839" s="7"/>
      <c r="BO839" s="7"/>
      <c r="BQ839" s="7"/>
      <c r="BS839" s="7"/>
      <c r="BT839" s="7"/>
      <c r="BU839" s="7"/>
      <c r="BW839" s="7"/>
      <c r="BY839" s="7"/>
      <c r="CA839" s="7"/>
      <c r="CC839" s="7"/>
      <c r="CE839" s="7"/>
      <c r="CG839" s="7"/>
      <c r="CH839" s="7"/>
      <c r="CI839" s="7"/>
      <c r="CJ839" s="7"/>
      <c r="CL839" s="7"/>
      <c r="CN839" s="7"/>
      <c r="CP839" s="7"/>
      <c r="CR839" s="7"/>
      <c r="CT839" s="7"/>
      <c r="CV839" s="7"/>
      <c r="CW839" s="7"/>
      <c r="CY839" s="7"/>
      <c r="DA839" s="7"/>
      <c r="DC839" s="7"/>
      <c r="DE839" s="7"/>
      <c r="DG839" s="7"/>
      <c r="DI839" s="7"/>
      <c r="DK839" s="7"/>
      <c r="DM839" s="7"/>
      <c r="DO839" s="7"/>
      <c r="DQ839" s="7"/>
      <c r="DR839" s="7"/>
      <c r="DS839" s="7"/>
      <c r="DT839" s="7"/>
      <c r="DV839" s="7"/>
      <c r="DX839" s="7"/>
      <c r="DY839" s="7"/>
      <c r="DZ839" s="7"/>
      <c r="EB839" s="7"/>
      <c r="ED839" s="7"/>
      <c r="EF839" s="7"/>
      <c r="EG839" s="7"/>
      <c r="EI839" s="7"/>
      <c r="EJ839" s="7"/>
      <c r="EL839" s="7"/>
      <c r="EN839" s="7"/>
      <c r="EP839" s="7"/>
      <c r="ER839" s="7"/>
      <c r="ET839" s="7"/>
      <c r="EV839" s="7"/>
      <c r="EX839" s="7"/>
      <c r="EZ839" s="7"/>
      <c r="FB839" s="7"/>
      <c r="FD839" s="7"/>
      <c r="FE839" s="7"/>
      <c r="FF839" s="7"/>
      <c r="FH839" s="7"/>
      <c r="FJ839" s="7"/>
      <c r="FL839" s="7"/>
      <c r="FN839" s="7"/>
      <c r="FP839" s="7"/>
      <c r="FR839" s="7"/>
      <c r="FT839" s="7"/>
      <c r="FV839" s="7"/>
      <c r="FW839" s="7"/>
      <c r="FY839" s="7"/>
      <c r="GA839" s="7"/>
      <c r="GC839" s="7"/>
      <c r="GE839" s="7"/>
      <c r="GG839" s="7"/>
      <c r="GI839" s="7"/>
      <c r="GJ839" s="7"/>
      <c r="GK839" s="7"/>
      <c r="GL839" s="7"/>
      <c r="GM839" s="7"/>
      <c r="GN839" s="7"/>
      <c r="GO839" s="7"/>
      <c r="GP839" s="7"/>
      <c r="GR839" s="7"/>
      <c r="GT839" s="7"/>
      <c r="GV839" s="7"/>
      <c r="GX839" s="7"/>
      <c r="GZ839" s="7"/>
      <c r="HA839" s="7"/>
      <c r="HC839" s="7"/>
      <c r="HE839" s="7"/>
      <c r="HG839" s="7"/>
      <c r="HI839" s="7"/>
      <c r="HK839" s="7"/>
      <c r="HM839" s="7"/>
      <c r="HO839" s="7"/>
      <c r="HQ839" s="7"/>
      <c r="HS839" s="7"/>
      <c r="HU839" s="7"/>
      <c r="HW839" s="7"/>
      <c r="HY839" s="7"/>
      <c r="IA839" s="7"/>
      <c r="IC839" s="7"/>
      <c r="IE839" s="7"/>
      <c r="IF839" s="7"/>
      <c r="IG839" s="7"/>
      <c r="IH839" s="7"/>
      <c r="IJ839" s="7"/>
      <c r="IL839" s="7"/>
      <c r="IN839" s="7"/>
      <c r="IO839" s="7"/>
      <c r="IP839" s="7"/>
      <c r="IR839" s="7"/>
      <c r="IT839" s="7"/>
      <c r="IV839" s="7"/>
      <c r="IX839" s="7"/>
      <c r="IZ839" s="7"/>
      <c r="JB839" s="7"/>
      <c r="JD839" s="7"/>
      <c r="JF839" s="7"/>
      <c r="JG839" s="7"/>
      <c r="JI839" s="7"/>
      <c r="JK839" s="7"/>
      <c r="JM839" s="7"/>
      <c r="JO839" s="7"/>
      <c r="JP839" s="7"/>
      <c r="JQ839" s="7"/>
      <c r="JS839" s="7"/>
      <c r="JT839" s="7"/>
      <c r="JU839" s="7"/>
      <c r="JV839" s="7"/>
      <c r="JX839" s="7"/>
      <c r="JZ839" s="7"/>
      <c r="KB839" s="7"/>
      <c r="KD839" s="7"/>
      <c r="KF839" s="7"/>
      <c r="KH839" s="7"/>
      <c r="KJ839" s="7"/>
      <c r="KL839" s="7"/>
      <c r="KN839" s="7"/>
      <c r="KO839" s="7"/>
      <c r="KP839" s="7"/>
      <c r="KQ839" s="7"/>
      <c r="KR839" s="7"/>
      <c r="KT839" s="7"/>
      <c r="KV839" s="7"/>
      <c r="KX839" s="7"/>
      <c r="KZ839" s="7"/>
      <c r="LB839" s="7"/>
      <c r="LD839" s="7"/>
      <c r="LF839" s="7"/>
      <c r="LH839" s="7"/>
      <c r="LJ839" s="7"/>
      <c r="LL839" s="7"/>
      <c r="LN839" s="7"/>
      <c r="LP839" s="7"/>
      <c r="LR839" s="7"/>
      <c r="LT839" s="7"/>
      <c r="LV839" s="7"/>
      <c r="LX839" s="7"/>
      <c r="LY839" s="7"/>
      <c r="LZ839" s="7"/>
      <c r="MA839" s="7"/>
      <c r="MB839" s="7"/>
      <c r="MC839" s="7"/>
      <c r="ME839" s="7"/>
      <c r="MG839" s="7"/>
      <c r="MH839" s="7"/>
      <c r="MJ839" s="7"/>
      <c r="ML839" s="7"/>
      <c r="MM839" s="7"/>
      <c r="MN839" s="7"/>
      <c r="MO839" s="7"/>
      <c r="MQ839" s="7"/>
      <c r="MS839" s="7"/>
      <c r="MU839" s="7"/>
      <c r="MV839" s="7"/>
      <c r="MX839" s="7"/>
      <c r="MY839" s="7"/>
      <c r="MZ839" s="7"/>
      <c r="NB839" s="7"/>
      <c r="ND839" s="7"/>
      <c r="NF839" s="7"/>
      <c r="NH839" s="7"/>
      <c r="NJ839" s="7"/>
      <c r="NL839" s="7"/>
      <c r="NM839" s="7"/>
      <c r="NN839" s="7"/>
      <c r="NO839" s="7"/>
      <c r="NP839" s="7"/>
      <c r="NR839" s="7"/>
      <c r="NT839" s="7"/>
      <c r="NU839" s="7"/>
      <c r="NW839" s="7"/>
      <c r="NY839" s="7"/>
      <c r="OA839" s="7"/>
      <c r="OC839" s="7"/>
      <c r="OE839" s="7"/>
      <c r="OG839" s="7"/>
      <c r="OI839" s="7"/>
      <c r="OK839" s="7"/>
      <c r="OM839" s="7"/>
      <c r="OO839" s="7"/>
      <c r="OQ839" s="7"/>
      <c r="OS839" s="7"/>
      <c r="OT839" s="7"/>
      <c r="OV839" s="7"/>
      <c r="OX839" s="7"/>
      <c r="OZ839" s="7"/>
      <c r="PB839" s="7"/>
      <c r="PD839" s="7"/>
      <c r="PF839" s="7"/>
      <c r="PH839" s="7"/>
      <c r="PJ839" s="7"/>
      <c r="PL839" s="7"/>
      <c r="PN839" s="7"/>
      <c r="PP839" s="7"/>
      <c r="PQ839" s="7"/>
      <c r="PR839" s="7"/>
      <c r="PS839" s="7"/>
      <c r="PT839" s="7"/>
      <c r="PV839" s="7"/>
      <c r="PX839" s="7"/>
      <c r="PZ839" s="7"/>
      <c r="QB839" s="7"/>
      <c r="QD839" s="7"/>
      <c r="QF839" s="7"/>
      <c r="QH839" s="7"/>
      <c r="QJ839" s="7"/>
      <c r="QL839" s="7"/>
      <c r="QN839" s="7"/>
      <c r="QO839" s="7"/>
      <c r="QQ839" s="7"/>
      <c r="QS839" s="7"/>
      <c r="QU839" s="7"/>
      <c r="QV839" s="7"/>
      <c r="QX839" s="7"/>
      <c r="QZ839" s="7"/>
      <c r="RB839" s="7"/>
      <c r="RD839" s="7"/>
      <c r="RF839" s="7"/>
      <c r="RH839" s="7"/>
      <c r="RJ839" s="7"/>
      <c r="RL839" s="7"/>
      <c r="RN839" s="7"/>
      <c r="RP839" s="7"/>
      <c r="RR839" s="7"/>
      <c r="RT839" s="7"/>
      <c r="RV839" s="7"/>
      <c r="RW839" s="7"/>
      <c r="RX839" s="7"/>
      <c r="RZ839" s="7"/>
      <c r="SB839" s="7"/>
      <c r="SD839" s="7"/>
      <c r="SE839" s="7"/>
      <c r="SF839" s="7"/>
      <c r="SH839" s="7"/>
      <c r="SJ839" s="7"/>
      <c r="SL839" s="7"/>
      <c r="SN839" s="7"/>
      <c r="SP839" s="7"/>
      <c r="SR839" s="7"/>
      <c r="ST839" s="7"/>
      <c r="SV839" s="7"/>
      <c r="SW839" s="7"/>
      <c r="SY839" s="7"/>
      <c r="TA839" s="7"/>
      <c r="TC839" s="7"/>
      <c r="TE839" s="7"/>
      <c r="TG839" s="7"/>
      <c r="TI839" s="7"/>
      <c r="TK839" s="7"/>
      <c r="TM839" s="7"/>
      <c r="TO839" s="7"/>
      <c r="TQ839" s="7"/>
      <c r="TS839" s="7"/>
      <c r="TU839" s="7"/>
      <c r="TW839" s="7"/>
      <c r="TY839" s="7"/>
      <c r="UA839" s="7"/>
      <c r="UC839" s="7"/>
      <c r="UE839" s="7"/>
      <c r="UG839" s="7"/>
      <c r="UI839" s="7"/>
      <c r="UK839" s="7"/>
      <c r="UM839" s="7"/>
      <c r="UO839" s="7"/>
      <c r="UQ839" s="7"/>
      <c r="US839" s="7"/>
      <c r="UU839" s="7"/>
      <c r="UW839" s="7"/>
      <c r="UY839" s="7"/>
      <c r="VA839" s="7"/>
      <c r="VC839" s="7"/>
      <c r="VE839" s="7"/>
      <c r="VG839" s="7"/>
      <c r="VI839" s="7"/>
      <c r="VK839" s="7"/>
      <c r="VM839" s="7"/>
      <c r="VO839" s="7"/>
      <c r="VQ839" s="7"/>
      <c r="VS839" s="7"/>
      <c r="VU839" s="7"/>
      <c r="VW839" s="7"/>
      <c r="VY839" s="7"/>
      <c r="WA839" s="7"/>
      <c r="WC839" s="7"/>
      <c r="WE839" s="7"/>
      <c r="WG839" s="7"/>
      <c r="WI839" s="7"/>
      <c r="WK839" s="7"/>
      <c r="WM839" s="7"/>
      <c r="WO839" s="7"/>
      <c r="WQ839" s="7"/>
      <c r="WS839" s="7"/>
      <c r="WU839" s="7"/>
      <c r="WW839" s="7"/>
      <c r="WY839" s="7"/>
      <c r="XA839" s="7"/>
      <c r="XC839" s="7"/>
      <c r="XE839" s="7"/>
      <c r="XG839" s="7"/>
      <c r="XI839" s="7"/>
      <c r="XK839" s="7"/>
      <c r="XM839" s="7"/>
      <c r="XO839" s="7"/>
      <c r="XQ839" s="7"/>
      <c r="XS839" s="7"/>
      <c r="XU839" s="7"/>
      <c r="XW839" s="7"/>
      <c r="XY839" s="7"/>
      <c r="YA839" s="7"/>
      <c r="YC839" s="7"/>
      <c r="YE839" s="7"/>
      <c r="YG839" s="7"/>
      <c r="YI839" s="7"/>
      <c r="YK839" s="7"/>
      <c r="YM839" s="7"/>
    </row>
    <row r="840" spans="5:663" s="80" customFormat="1" x14ac:dyDescent="0.2">
      <c r="E840" s="7"/>
      <c r="G840" s="7"/>
      <c r="I840" s="7"/>
      <c r="K840" s="7"/>
      <c r="M840" s="7"/>
      <c r="O840" s="7"/>
      <c r="Q840" s="7"/>
      <c r="S840" s="7"/>
      <c r="U840" s="7"/>
      <c r="W840" s="7"/>
      <c r="Y840" s="7"/>
      <c r="AA840" s="7"/>
      <c r="AC840" s="7"/>
      <c r="AE840" s="7"/>
      <c r="AG840" s="7"/>
      <c r="AH840" s="7"/>
      <c r="AI840" s="7"/>
      <c r="AJ840" s="7"/>
      <c r="AK840" s="7"/>
      <c r="AL840" s="7"/>
      <c r="AM840" s="7"/>
      <c r="AO840" s="7"/>
      <c r="AQ840" s="7"/>
      <c r="AS840" s="7"/>
      <c r="AU840" s="7"/>
      <c r="AW840" s="7"/>
      <c r="AY840" s="7"/>
      <c r="BA840" s="7"/>
      <c r="BC840" s="7"/>
      <c r="BE840" s="7"/>
      <c r="BG840" s="7"/>
      <c r="BI840" s="7"/>
      <c r="BK840" s="7"/>
      <c r="BM840" s="7"/>
      <c r="BO840" s="7"/>
      <c r="BQ840" s="7"/>
      <c r="BS840" s="7"/>
      <c r="BT840" s="7"/>
      <c r="BU840" s="7"/>
      <c r="BW840" s="7"/>
      <c r="BY840" s="7"/>
      <c r="CA840" s="7"/>
      <c r="CC840" s="7"/>
      <c r="CE840" s="7"/>
      <c r="CG840" s="7"/>
      <c r="CH840" s="7"/>
      <c r="CI840" s="7"/>
      <c r="CJ840" s="7"/>
      <c r="CL840" s="7"/>
      <c r="CN840" s="7"/>
      <c r="CP840" s="7"/>
      <c r="CR840" s="7"/>
      <c r="CT840" s="7"/>
      <c r="CV840" s="7"/>
      <c r="CW840" s="7"/>
      <c r="CY840" s="7"/>
      <c r="DA840" s="7"/>
      <c r="DC840" s="7"/>
      <c r="DE840" s="7"/>
      <c r="DG840" s="7"/>
      <c r="DI840" s="7"/>
      <c r="DK840" s="7"/>
      <c r="DM840" s="7"/>
      <c r="DO840" s="7"/>
      <c r="DQ840" s="7"/>
      <c r="DR840" s="7"/>
      <c r="DS840" s="7"/>
      <c r="DT840" s="7"/>
      <c r="DV840" s="7"/>
      <c r="DX840" s="7"/>
      <c r="DY840" s="7"/>
      <c r="DZ840" s="7"/>
      <c r="EB840" s="7"/>
      <c r="ED840" s="7"/>
      <c r="EF840" s="7"/>
      <c r="EG840" s="7"/>
      <c r="EI840" s="7"/>
      <c r="EJ840" s="7"/>
      <c r="EL840" s="7"/>
      <c r="EN840" s="7"/>
      <c r="EP840" s="7"/>
      <c r="ER840" s="7"/>
      <c r="ET840" s="7"/>
      <c r="EV840" s="7"/>
      <c r="EX840" s="7"/>
      <c r="EZ840" s="7"/>
      <c r="FB840" s="7"/>
      <c r="FD840" s="7"/>
      <c r="FE840" s="7"/>
      <c r="FF840" s="7"/>
      <c r="FH840" s="7"/>
      <c r="FJ840" s="7"/>
      <c r="FL840" s="7"/>
      <c r="FN840" s="7"/>
      <c r="FP840" s="7"/>
      <c r="FR840" s="7"/>
      <c r="FT840" s="7"/>
      <c r="FV840" s="7"/>
      <c r="FW840" s="7"/>
      <c r="FY840" s="7"/>
      <c r="GA840" s="7"/>
      <c r="GC840" s="7"/>
      <c r="GE840" s="7"/>
      <c r="GG840" s="7"/>
      <c r="GI840" s="7"/>
      <c r="GJ840" s="7"/>
      <c r="GK840" s="7"/>
      <c r="GL840" s="7"/>
      <c r="GM840" s="7"/>
      <c r="GN840" s="7"/>
      <c r="GO840" s="7"/>
      <c r="GP840" s="7"/>
      <c r="GR840" s="7"/>
      <c r="GT840" s="7"/>
      <c r="GV840" s="7"/>
      <c r="GX840" s="7"/>
      <c r="GZ840" s="7"/>
      <c r="HA840" s="7"/>
      <c r="HC840" s="7"/>
      <c r="HE840" s="7"/>
      <c r="HG840" s="7"/>
      <c r="HI840" s="7"/>
      <c r="HK840" s="7"/>
      <c r="HM840" s="7"/>
      <c r="HO840" s="7"/>
      <c r="HQ840" s="7"/>
      <c r="HS840" s="7"/>
      <c r="HU840" s="7"/>
      <c r="HW840" s="7"/>
      <c r="HY840" s="7"/>
      <c r="IA840" s="7"/>
      <c r="IC840" s="7"/>
      <c r="IE840" s="7"/>
      <c r="IF840" s="7"/>
      <c r="IG840" s="7"/>
      <c r="IH840" s="7"/>
      <c r="IJ840" s="7"/>
      <c r="IL840" s="7"/>
      <c r="IN840" s="7"/>
      <c r="IO840" s="7"/>
      <c r="IP840" s="7"/>
      <c r="IR840" s="7"/>
      <c r="IT840" s="7"/>
      <c r="IV840" s="7"/>
      <c r="IX840" s="7"/>
      <c r="IZ840" s="7"/>
      <c r="JB840" s="7"/>
      <c r="JD840" s="7"/>
      <c r="JF840" s="7"/>
      <c r="JG840" s="7"/>
      <c r="JI840" s="7"/>
      <c r="JK840" s="7"/>
      <c r="JM840" s="7"/>
      <c r="JO840" s="7"/>
      <c r="JP840" s="7"/>
      <c r="JQ840" s="7"/>
      <c r="JS840" s="7"/>
      <c r="JT840" s="7"/>
      <c r="JU840" s="7"/>
      <c r="JV840" s="7"/>
      <c r="JX840" s="7"/>
      <c r="JZ840" s="7"/>
      <c r="KB840" s="7"/>
      <c r="KD840" s="7"/>
      <c r="KF840" s="7"/>
      <c r="KH840" s="7"/>
      <c r="KJ840" s="7"/>
      <c r="KL840" s="7"/>
      <c r="KN840" s="7"/>
      <c r="KO840" s="7"/>
      <c r="KP840" s="7"/>
      <c r="KQ840" s="7"/>
      <c r="KR840" s="7"/>
      <c r="KT840" s="7"/>
      <c r="KV840" s="7"/>
      <c r="KX840" s="7"/>
      <c r="KZ840" s="7"/>
      <c r="LB840" s="7"/>
      <c r="LD840" s="7"/>
      <c r="LF840" s="7"/>
      <c r="LH840" s="7"/>
      <c r="LJ840" s="7"/>
      <c r="LL840" s="7"/>
      <c r="LN840" s="7"/>
      <c r="LP840" s="7"/>
      <c r="LR840" s="7"/>
      <c r="LT840" s="7"/>
      <c r="LV840" s="7"/>
      <c r="LX840" s="7"/>
      <c r="LY840" s="7"/>
      <c r="LZ840" s="7"/>
      <c r="MA840" s="7"/>
      <c r="MB840" s="7"/>
      <c r="MC840" s="7"/>
      <c r="ME840" s="7"/>
      <c r="MG840" s="7"/>
      <c r="MH840" s="7"/>
      <c r="MJ840" s="7"/>
      <c r="ML840" s="7"/>
      <c r="MM840" s="7"/>
      <c r="MN840" s="7"/>
      <c r="MO840" s="7"/>
      <c r="MQ840" s="7"/>
      <c r="MS840" s="7"/>
      <c r="MU840" s="7"/>
      <c r="MV840" s="7"/>
      <c r="MX840" s="7"/>
      <c r="MY840" s="7"/>
      <c r="MZ840" s="7"/>
      <c r="NB840" s="7"/>
      <c r="ND840" s="7"/>
      <c r="NF840" s="7"/>
      <c r="NH840" s="7"/>
      <c r="NJ840" s="7"/>
      <c r="NL840" s="7"/>
      <c r="NM840" s="7"/>
      <c r="NN840" s="7"/>
      <c r="NO840" s="7"/>
      <c r="NP840" s="7"/>
      <c r="NR840" s="7"/>
      <c r="NT840" s="7"/>
      <c r="NU840" s="7"/>
      <c r="NW840" s="7"/>
      <c r="NY840" s="7"/>
      <c r="OA840" s="7"/>
      <c r="OC840" s="7"/>
      <c r="OE840" s="7"/>
      <c r="OG840" s="7"/>
      <c r="OI840" s="7"/>
      <c r="OK840" s="7"/>
      <c r="OM840" s="7"/>
      <c r="OO840" s="7"/>
      <c r="OQ840" s="7"/>
      <c r="OS840" s="7"/>
      <c r="OT840" s="7"/>
      <c r="OV840" s="7"/>
      <c r="OX840" s="7"/>
      <c r="OZ840" s="7"/>
      <c r="PB840" s="7"/>
      <c r="PD840" s="7"/>
      <c r="PF840" s="7"/>
      <c r="PH840" s="7"/>
      <c r="PJ840" s="7"/>
      <c r="PL840" s="7"/>
      <c r="PN840" s="7"/>
      <c r="PP840" s="7"/>
      <c r="PQ840" s="7"/>
      <c r="PR840" s="7"/>
      <c r="PS840" s="7"/>
      <c r="PT840" s="7"/>
      <c r="PV840" s="7"/>
      <c r="PX840" s="7"/>
      <c r="PZ840" s="7"/>
      <c r="QB840" s="7"/>
      <c r="QD840" s="7"/>
      <c r="QF840" s="7"/>
      <c r="QH840" s="7"/>
      <c r="QJ840" s="7"/>
      <c r="QL840" s="7"/>
      <c r="QN840" s="7"/>
      <c r="QO840" s="7"/>
      <c r="QQ840" s="7"/>
      <c r="QS840" s="7"/>
      <c r="QU840" s="7"/>
      <c r="QV840" s="7"/>
      <c r="QX840" s="7"/>
      <c r="QZ840" s="7"/>
      <c r="RB840" s="7"/>
      <c r="RD840" s="7"/>
      <c r="RF840" s="7"/>
      <c r="RH840" s="7"/>
      <c r="RJ840" s="7"/>
      <c r="RL840" s="7"/>
      <c r="RN840" s="7"/>
      <c r="RP840" s="7"/>
      <c r="RR840" s="7"/>
      <c r="RT840" s="7"/>
      <c r="RV840" s="7"/>
      <c r="RW840" s="7"/>
      <c r="RX840" s="7"/>
      <c r="RZ840" s="7"/>
      <c r="SB840" s="7"/>
      <c r="SD840" s="7"/>
      <c r="SE840" s="7"/>
      <c r="SF840" s="7"/>
      <c r="SH840" s="7"/>
      <c r="SJ840" s="7"/>
      <c r="SL840" s="7"/>
      <c r="SN840" s="7"/>
      <c r="SP840" s="7"/>
      <c r="SR840" s="7"/>
      <c r="ST840" s="7"/>
      <c r="SV840" s="7"/>
      <c r="SW840" s="7"/>
      <c r="SY840" s="7"/>
      <c r="TA840" s="7"/>
      <c r="TC840" s="7"/>
      <c r="TE840" s="7"/>
      <c r="TG840" s="7"/>
      <c r="TI840" s="7"/>
      <c r="TK840" s="7"/>
      <c r="TM840" s="7"/>
      <c r="TO840" s="7"/>
      <c r="TQ840" s="7"/>
      <c r="TS840" s="7"/>
      <c r="TU840" s="7"/>
      <c r="TW840" s="7"/>
      <c r="TY840" s="7"/>
      <c r="UA840" s="7"/>
      <c r="UC840" s="7"/>
      <c r="UE840" s="7"/>
      <c r="UG840" s="7"/>
      <c r="UI840" s="7"/>
      <c r="UK840" s="7"/>
      <c r="UM840" s="7"/>
      <c r="UO840" s="7"/>
      <c r="UQ840" s="7"/>
      <c r="US840" s="7"/>
      <c r="UU840" s="7"/>
      <c r="UW840" s="7"/>
      <c r="UY840" s="7"/>
      <c r="VA840" s="7"/>
      <c r="VC840" s="7"/>
      <c r="VE840" s="7"/>
      <c r="VG840" s="7"/>
      <c r="VI840" s="7"/>
      <c r="VK840" s="7"/>
      <c r="VM840" s="7"/>
      <c r="VO840" s="7"/>
      <c r="VQ840" s="7"/>
      <c r="VS840" s="7"/>
      <c r="VU840" s="7"/>
      <c r="VW840" s="7"/>
      <c r="VY840" s="7"/>
      <c r="WA840" s="7"/>
      <c r="WC840" s="7"/>
      <c r="WE840" s="7"/>
      <c r="WG840" s="7"/>
      <c r="WI840" s="7"/>
      <c r="WK840" s="7"/>
      <c r="WM840" s="7"/>
      <c r="WO840" s="7"/>
      <c r="WQ840" s="7"/>
      <c r="WS840" s="7"/>
      <c r="WU840" s="7"/>
      <c r="WW840" s="7"/>
      <c r="WY840" s="7"/>
      <c r="XA840" s="7"/>
      <c r="XC840" s="7"/>
      <c r="XE840" s="7"/>
      <c r="XG840" s="7"/>
      <c r="XI840" s="7"/>
      <c r="XK840" s="7"/>
      <c r="XM840" s="7"/>
      <c r="XO840" s="7"/>
      <c r="XQ840" s="7"/>
      <c r="XS840" s="7"/>
      <c r="XU840" s="7"/>
      <c r="XW840" s="7"/>
      <c r="XY840" s="7"/>
      <c r="YA840" s="7"/>
      <c r="YC840" s="7"/>
      <c r="YE840" s="7"/>
      <c r="YG840" s="7"/>
      <c r="YI840" s="7"/>
      <c r="YK840" s="7"/>
      <c r="YM840" s="7"/>
    </row>
    <row r="841" spans="5:663" s="80" customFormat="1" x14ac:dyDescent="0.2">
      <c r="E841" s="7"/>
      <c r="G841" s="7"/>
      <c r="I841" s="7"/>
      <c r="K841" s="7"/>
      <c r="M841" s="7"/>
      <c r="O841" s="7"/>
      <c r="Q841" s="7"/>
      <c r="S841" s="7"/>
      <c r="U841" s="7"/>
      <c r="W841" s="7"/>
      <c r="Y841" s="7"/>
      <c r="AA841" s="7"/>
      <c r="AC841" s="7"/>
      <c r="AE841" s="7"/>
      <c r="AG841" s="7"/>
      <c r="AH841" s="7"/>
      <c r="AI841" s="7"/>
      <c r="AJ841" s="7"/>
      <c r="AK841" s="7"/>
      <c r="AL841" s="7"/>
      <c r="AM841" s="7"/>
      <c r="AO841" s="7"/>
      <c r="AQ841" s="7"/>
      <c r="AS841" s="7"/>
      <c r="AU841" s="7"/>
      <c r="AW841" s="7"/>
      <c r="AY841" s="7"/>
      <c r="BA841" s="7"/>
      <c r="BC841" s="7"/>
      <c r="BE841" s="7"/>
      <c r="BG841" s="7"/>
      <c r="BI841" s="7"/>
      <c r="BK841" s="7"/>
      <c r="BM841" s="7"/>
      <c r="BO841" s="7"/>
      <c r="BQ841" s="7"/>
      <c r="BS841" s="7"/>
      <c r="BT841" s="7"/>
      <c r="BU841" s="7"/>
      <c r="BW841" s="7"/>
      <c r="BY841" s="7"/>
      <c r="CA841" s="7"/>
      <c r="CC841" s="7"/>
      <c r="CE841" s="7"/>
      <c r="CG841" s="7"/>
      <c r="CH841" s="7"/>
      <c r="CI841" s="7"/>
      <c r="CJ841" s="7"/>
      <c r="CL841" s="7"/>
      <c r="CN841" s="7"/>
      <c r="CP841" s="7"/>
      <c r="CR841" s="7"/>
      <c r="CT841" s="7"/>
      <c r="CV841" s="7"/>
      <c r="CW841" s="7"/>
      <c r="CY841" s="7"/>
      <c r="DA841" s="7"/>
      <c r="DC841" s="7"/>
      <c r="DE841" s="7"/>
      <c r="DG841" s="7"/>
      <c r="DI841" s="7"/>
      <c r="DK841" s="7"/>
      <c r="DM841" s="7"/>
      <c r="DO841" s="7"/>
      <c r="DQ841" s="7"/>
      <c r="DR841" s="7"/>
      <c r="DS841" s="7"/>
      <c r="DT841" s="7"/>
      <c r="DV841" s="7"/>
      <c r="DX841" s="7"/>
      <c r="DY841" s="7"/>
      <c r="DZ841" s="7"/>
      <c r="EB841" s="7"/>
      <c r="ED841" s="7"/>
      <c r="EF841" s="7"/>
      <c r="EG841" s="7"/>
      <c r="EI841" s="7"/>
      <c r="EJ841" s="7"/>
      <c r="EL841" s="7"/>
      <c r="EN841" s="7"/>
      <c r="EP841" s="7"/>
      <c r="ER841" s="7"/>
      <c r="ET841" s="7"/>
      <c r="EV841" s="7"/>
      <c r="EX841" s="7"/>
      <c r="EZ841" s="7"/>
      <c r="FB841" s="7"/>
      <c r="FD841" s="7"/>
      <c r="FE841" s="7"/>
      <c r="FF841" s="7"/>
      <c r="FH841" s="7"/>
      <c r="FJ841" s="7"/>
      <c r="FL841" s="7"/>
      <c r="FN841" s="7"/>
      <c r="FP841" s="7"/>
      <c r="FR841" s="7"/>
      <c r="FT841" s="7"/>
      <c r="FV841" s="7"/>
      <c r="FW841" s="7"/>
      <c r="FY841" s="7"/>
      <c r="GA841" s="7"/>
      <c r="GC841" s="7"/>
      <c r="GE841" s="7"/>
      <c r="GG841" s="7"/>
      <c r="GI841" s="7"/>
      <c r="GJ841" s="7"/>
      <c r="GK841" s="7"/>
      <c r="GL841" s="7"/>
      <c r="GM841" s="7"/>
      <c r="GN841" s="7"/>
      <c r="GO841" s="7"/>
      <c r="GP841" s="7"/>
      <c r="GR841" s="7"/>
      <c r="GT841" s="7"/>
      <c r="GV841" s="7"/>
      <c r="GX841" s="7"/>
      <c r="GZ841" s="7"/>
      <c r="HA841" s="7"/>
      <c r="HC841" s="7"/>
      <c r="HE841" s="7"/>
      <c r="HG841" s="7"/>
      <c r="HI841" s="7"/>
      <c r="HK841" s="7"/>
      <c r="HM841" s="7"/>
      <c r="HO841" s="7"/>
      <c r="HQ841" s="7"/>
      <c r="HS841" s="7"/>
      <c r="HU841" s="7"/>
      <c r="HW841" s="7"/>
      <c r="HY841" s="7"/>
      <c r="IA841" s="7"/>
      <c r="IC841" s="7"/>
      <c r="IE841" s="7"/>
      <c r="IF841" s="7"/>
      <c r="IG841" s="7"/>
      <c r="IH841" s="7"/>
      <c r="IJ841" s="7"/>
      <c r="IL841" s="7"/>
      <c r="IN841" s="7"/>
      <c r="IO841" s="7"/>
      <c r="IP841" s="7"/>
      <c r="IR841" s="7"/>
      <c r="IT841" s="7"/>
      <c r="IV841" s="7"/>
      <c r="IX841" s="7"/>
      <c r="IZ841" s="7"/>
      <c r="JB841" s="7"/>
      <c r="JD841" s="7"/>
      <c r="JF841" s="7"/>
      <c r="JG841" s="7"/>
      <c r="JI841" s="7"/>
      <c r="JK841" s="7"/>
      <c r="JM841" s="7"/>
      <c r="JO841" s="7"/>
      <c r="JP841" s="7"/>
      <c r="JQ841" s="7"/>
      <c r="JS841" s="7"/>
      <c r="JT841" s="7"/>
      <c r="JU841" s="7"/>
      <c r="JV841" s="7"/>
      <c r="JX841" s="7"/>
      <c r="JZ841" s="7"/>
      <c r="KB841" s="7"/>
      <c r="KD841" s="7"/>
      <c r="KF841" s="7"/>
      <c r="KH841" s="7"/>
      <c r="KJ841" s="7"/>
      <c r="KL841" s="7"/>
      <c r="KN841" s="7"/>
      <c r="KO841" s="7"/>
      <c r="KP841" s="7"/>
      <c r="KQ841" s="7"/>
      <c r="KR841" s="7"/>
      <c r="KT841" s="7"/>
      <c r="KV841" s="7"/>
      <c r="KX841" s="7"/>
      <c r="KZ841" s="7"/>
      <c r="LB841" s="7"/>
      <c r="LD841" s="7"/>
      <c r="LF841" s="7"/>
      <c r="LH841" s="7"/>
      <c r="LJ841" s="7"/>
      <c r="LL841" s="7"/>
      <c r="LN841" s="7"/>
      <c r="LP841" s="7"/>
      <c r="LR841" s="7"/>
      <c r="LT841" s="7"/>
      <c r="LV841" s="7"/>
      <c r="LX841" s="7"/>
      <c r="LY841" s="7"/>
      <c r="LZ841" s="7"/>
      <c r="MA841" s="7"/>
      <c r="MB841" s="7"/>
      <c r="MC841" s="7"/>
      <c r="ME841" s="7"/>
      <c r="MG841" s="7"/>
      <c r="MH841" s="7"/>
      <c r="MJ841" s="7"/>
      <c r="ML841" s="7"/>
      <c r="MM841" s="7"/>
      <c r="MN841" s="7"/>
      <c r="MO841" s="7"/>
      <c r="MQ841" s="7"/>
      <c r="MS841" s="7"/>
      <c r="MU841" s="7"/>
      <c r="MV841" s="7"/>
      <c r="MX841" s="7"/>
      <c r="MY841" s="7"/>
      <c r="MZ841" s="7"/>
      <c r="NB841" s="7"/>
      <c r="ND841" s="7"/>
      <c r="NF841" s="7"/>
      <c r="NH841" s="7"/>
      <c r="NJ841" s="7"/>
      <c r="NL841" s="7"/>
      <c r="NM841" s="7"/>
      <c r="NN841" s="7"/>
      <c r="NO841" s="7"/>
      <c r="NP841" s="7"/>
      <c r="NR841" s="7"/>
      <c r="NT841" s="7"/>
      <c r="NU841" s="7"/>
      <c r="NW841" s="7"/>
      <c r="NY841" s="7"/>
      <c r="OA841" s="7"/>
      <c r="OC841" s="7"/>
      <c r="OE841" s="7"/>
      <c r="OG841" s="7"/>
      <c r="OI841" s="7"/>
      <c r="OK841" s="7"/>
      <c r="OM841" s="7"/>
      <c r="OO841" s="7"/>
      <c r="OQ841" s="7"/>
      <c r="OS841" s="7"/>
      <c r="OT841" s="7"/>
      <c r="OV841" s="7"/>
      <c r="OX841" s="7"/>
      <c r="OZ841" s="7"/>
      <c r="PB841" s="7"/>
      <c r="PD841" s="7"/>
      <c r="PF841" s="7"/>
      <c r="PH841" s="7"/>
      <c r="PJ841" s="7"/>
      <c r="PL841" s="7"/>
      <c r="PN841" s="7"/>
      <c r="PP841" s="7"/>
      <c r="PQ841" s="7"/>
      <c r="PR841" s="7"/>
      <c r="PS841" s="7"/>
      <c r="PT841" s="7"/>
      <c r="PV841" s="7"/>
      <c r="PX841" s="7"/>
      <c r="PZ841" s="7"/>
      <c r="QB841" s="7"/>
      <c r="QD841" s="7"/>
      <c r="QF841" s="7"/>
      <c r="QH841" s="7"/>
      <c r="QJ841" s="7"/>
      <c r="QL841" s="7"/>
      <c r="QN841" s="7"/>
      <c r="QO841" s="7"/>
      <c r="QQ841" s="7"/>
      <c r="QS841" s="7"/>
      <c r="QU841" s="7"/>
      <c r="QV841" s="7"/>
      <c r="QX841" s="7"/>
      <c r="QZ841" s="7"/>
      <c r="RB841" s="7"/>
      <c r="RD841" s="7"/>
      <c r="RF841" s="7"/>
      <c r="RH841" s="7"/>
      <c r="RJ841" s="7"/>
      <c r="RL841" s="7"/>
      <c r="RN841" s="7"/>
      <c r="RP841" s="7"/>
      <c r="RR841" s="7"/>
      <c r="RT841" s="7"/>
      <c r="RV841" s="7"/>
      <c r="RW841" s="7"/>
      <c r="RX841" s="7"/>
      <c r="RZ841" s="7"/>
      <c r="SB841" s="7"/>
      <c r="SD841" s="7"/>
      <c r="SE841" s="7"/>
      <c r="SF841" s="7"/>
      <c r="SH841" s="7"/>
      <c r="SJ841" s="7"/>
      <c r="SL841" s="7"/>
      <c r="SN841" s="7"/>
      <c r="SP841" s="7"/>
      <c r="SR841" s="7"/>
      <c r="ST841" s="7"/>
      <c r="SV841" s="7"/>
      <c r="SW841" s="7"/>
      <c r="SY841" s="7"/>
      <c r="TA841" s="7"/>
      <c r="TC841" s="7"/>
      <c r="TE841" s="7"/>
      <c r="TG841" s="7"/>
      <c r="TI841" s="7"/>
      <c r="TK841" s="7"/>
      <c r="TM841" s="7"/>
      <c r="TO841" s="7"/>
      <c r="TQ841" s="7"/>
      <c r="TS841" s="7"/>
      <c r="TU841" s="7"/>
      <c r="TW841" s="7"/>
      <c r="TY841" s="7"/>
      <c r="UA841" s="7"/>
      <c r="UC841" s="7"/>
      <c r="UE841" s="7"/>
      <c r="UG841" s="7"/>
      <c r="UI841" s="7"/>
      <c r="UK841" s="7"/>
      <c r="UM841" s="7"/>
      <c r="UO841" s="7"/>
      <c r="UQ841" s="7"/>
      <c r="US841" s="7"/>
      <c r="UU841" s="7"/>
      <c r="UW841" s="7"/>
      <c r="UY841" s="7"/>
      <c r="VA841" s="7"/>
      <c r="VC841" s="7"/>
      <c r="VE841" s="7"/>
      <c r="VG841" s="7"/>
      <c r="VI841" s="7"/>
      <c r="VK841" s="7"/>
      <c r="VM841" s="7"/>
      <c r="VO841" s="7"/>
      <c r="VQ841" s="7"/>
      <c r="VS841" s="7"/>
      <c r="VU841" s="7"/>
      <c r="VW841" s="7"/>
      <c r="VY841" s="7"/>
      <c r="WA841" s="7"/>
      <c r="WC841" s="7"/>
      <c r="WE841" s="7"/>
      <c r="WG841" s="7"/>
      <c r="WI841" s="7"/>
      <c r="WK841" s="7"/>
      <c r="WM841" s="7"/>
      <c r="WO841" s="7"/>
      <c r="WQ841" s="7"/>
      <c r="WS841" s="7"/>
      <c r="WU841" s="7"/>
      <c r="WW841" s="7"/>
      <c r="WY841" s="7"/>
      <c r="XA841" s="7"/>
      <c r="XC841" s="7"/>
      <c r="XE841" s="7"/>
      <c r="XG841" s="7"/>
      <c r="XI841" s="7"/>
      <c r="XK841" s="7"/>
      <c r="XM841" s="7"/>
      <c r="XO841" s="7"/>
      <c r="XQ841" s="7"/>
      <c r="XS841" s="7"/>
      <c r="XU841" s="7"/>
      <c r="XW841" s="7"/>
      <c r="XY841" s="7"/>
      <c r="YA841" s="7"/>
      <c r="YC841" s="7"/>
      <c r="YE841" s="7"/>
      <c r="YG841" s="7"/>
      <c r="YI841" s="7"/>
      <c r="YK841" s="7"/>
      <c r="YM841" s="7"/>
    </row>
    <row r="842" spans="5:663" s="80" customFormat="1" x14ac:dyDescent="0.2">
      <c r="E842" s="7"/>
      <c r="G842" s="7"/>
      <c r="I842" s="7"/>
      <c r="K842" s="7"/>
      <c r="M842" s="7"/>
      <c r="O842" s="7"/>
      <c r="Q842" s="7"/>
      <c r="S842" s="7"/>
      <c r="U842" s="7"/>
      <c r="W842" s="7"/>
      <c r="Y842" s="7"/>
      <c r="AA842" s="7"/>
      <c r="AC842" s="7"/>
      <c r="AE842" s="7"/>
      <c r="AG842" s="7"/>
      <c r="AH842" s="7"/>
      <c r="AI842" s="7"/>
      <c r="AJ842" s="7"/>
      <c r="AK842" s="7"/>
      <c r="AL842" s="7"/>
      <c r="AM842" s="7"/>
      <c r="AO842" s="7"/>
      <c r="AQ842" s="7"/>
      <c r="AS842" s="7"/>
      <c r="AU842" s="7"/>
      <c r="AW842" s="7"/>
      <c r="AY842" s="7"/>
      <c r="BA842" s="7"/>
      <c r="BC842" s="7"/>
      <c r="BE842" s="7"/>
      <c r="BG842" s="7"/>
      <c r="BI842" s="7"/>
      <c r="BK842" s="7"/>
      <c r="BM842" s="7"/>
      <c r="BO842" s="7"/>
      <c r="BQ842" s="7"/>
      <c r="BS842" s="7"/>
      <c r="BT842" s="7"/>
      <c r="BU842" s="7"/>
      <c r="BW842" s="7"/>
      <c r="BY842" s="7"/>
      <c r="CA842" s="7"/>
      <c r="CC842" s="7"/>
      <c r="CE842" s="7"/>
      <c r="CG842" s="7"/>
      <c r="CH842" s="7"/>
      <c r="CI842" s="7"/>
      <c r="CJ842" s="7"/>
      <c r="CL842" s="7"/>
      <c r="CN842" s="7"/>
      <c r="CP842" s="7"/>
      <c r="CR842" s="7"/>
      <c r="CT842" s="7"/>
      <c r="CV842" s="7"/>
      <c r="CW842" s="7"/>
      <c r="CY842" s="7"/>
      <c r="DA842" s="7"/>
      <c r="DC842" s="7"/>
      <c r="DE842" s="7"/>
      <c r="DG842" s="7"/>
      <c r="DI842" s="7"/>
      <c r="DK842" s="7"/>
      <c r="DM842" s="7"/>
      <c r="DO842" s="7"/>
      <c r="DQ842" s="7"/>
      <c r="DR842" s="7"/>
      <c r="DS842" s="7"/>
      <c r="DT842" s="7"/>
      <c r="DV842" s="7"/>
      <c r="DX842" s="7"/>
      <c r="DY842" s="7"/>
      <c r="DZ842" s="7"/>
      <c r="EB842" s="7"/>
      <c r="ED842" s="7"/>
      <c r="EF842" s="7"/>
      <c r="EG842" s="7"/>
      <c r="EI842" s="7"/>
      <c r="EJ842" s="7"/>
      <c r="EL842" s="7"/>
      <c r="EN842" s="7"/>
      <c r="EP842" s="7"/>
      <c r="ER842" s="7"/>
      <c r="ET842" s="7"/>
      <c r="EV842" s="7"/>
      <c r="EX842" s="7"/>
      <c r="EZ842" s="7"/>
      <c r="FB842" s="7"/>
      <c r="FD842" s="7"/>
      <c r="FE842" s="7"/>
      <c r="FF842" s="7"/>
      <c r="FH842" s="7"/>
      <c r="FJ842" s="7"/>
      <c r="FL842" s="7"/>
      <c r="FN842" s="7"/>
      <c r="FP842" s="7"/>
      <c r="FR842" s="7"/>
      <c r="FT842" s="7"/>
      <c r="FV842" s="7"/>
      <c r="FW842" s="7"/>
      <c r="FY842" s="7"/>
      <c r="GA842" s="7"/>
      <c r="GC842" s="7"/>
      <c r="GE842" s="7"/>
      <c r="GG842" s="7"/>
      <c r="GI842" s="7"/>
      <c r="GJ842" s="7"/>
      <c r="GK842" s="7"/>
      <c r="GL842" s="7"/>
      <c r="GM842" s="7"/>
      <c r="GN842" s="7"/>
      <c r="GO842" s="7"/>
      <c r="GP842" s="7"/>
      <c r="GR842" s="7"/>
      <c r="GT842" s="7"/>
      <c r="GV842" s="7"/>
      <c r="GX842" s="7"/>
      <c r="GZ842" s="7"/>
      <c r="HA842" s="7"/>
      <c r="HC842" s="7"/>
      <c r="HE842" s="7"/>
      <c r="HG842" s="7"/>
      <c r="HI842" s="7"/>
      <c r="HK842" s="7"/>
      <c r="HM842" s="7"/>
      <c r="HO842" s="7"/>
      <c r="HQ842" s="7"/>
      <c r="HS842" s="7"/>
      <c r="HU842" s="7"/>
      <c r="HW842" s="7"/>
      <c r="HY842" s="7"/>
      <c r="IA842" s="7"/>
      <c r="IC842" s="7"/>
      <c r="IE842" s="7"/>
      <c r="IF842" s="7"/>
      <c r="IG842" s="7"/>
      <c r="IH842" s="7"/>
      <c r="IJ842" s="7"/>
      <c r="IL842" s="7"/>
      <c r="IN842" s="7"/>
      <c r="IO842" s="7"/>
      <c r="IP842" s="7"/>
      <c r="IR842" s="7"/>
      <c r="IT842" s="7"/>
      <c r="IV842" s="7"/>
      <c r="IX842" s="7"/>
      <c r="IZ842" s="7"/>
      <c r="JB842" s="7"/>
      <c r="JD842" s="7"/>
      <c r="JF842" s="7"/>
      <c r="JG842" s="7"/>
      <c r="JI842" s="7"/>
      <c r="JK842" s="7"/>
      <c r="JM842" s="7"/>
      <c r="JO842" s="7"/>
      <c r="JP842" s="7"/>
      <c r="JQ842" s="7"/>
      <c r="JS842" s="7"/>
      <c r="JT842" s="7"/>
      <c r="JU842" s="7"/>
      <c r="JV842" s="7"/>
      <c r="JX842" s="7"/>
      <c r="JZ842" s="7"/>
      <c r="KB842" s="7"/>
      <c r="KD842" s="7"/>
      <c r="KF842" s="7"/>
      <c r="KH842" s="7"/>
      <c r="KJ842" s="7"/>
      <c r="KL842" s="7"/>
      <c r="KN842" s="7"/>
      <c r="KO842" s="7"/>
      <c r="KP842" s="7"/>
      <c r="KQ842" s="7"/>
      <c r="KR842" s="7"/>
      <c r="KT842" s="7"/>
      <c r="KV842" s="7"/>
      <c r="KX842" s="7"/>
      <c r="KZ842" s="7"/>
      <c r="LB842" s="7"/>
      <c r="LD842" s="7"/>
      <c r="LF842" s="7"/>
      <c r="LH842" s="7"/>
      <c r="LJ842" s="7"/>
      <c r="LL842" s="7"/>
      <c r="LN842" s="7"/>
      <c r="LP842" s="7"/>
      <c r="LR842" s="7"/>
      <c r="LT842" s="7"/>
      <c r="LV842" s="7"/>
      <c r="LX842" s="7"/>
      <c r="LY842" s="7"/>
      <c r="LZ842" s="7"/>
      <c r="MA842" s="7"/>
      <c r="MB842" s="7"/>
      <c r="MC842" s="7"/>
      <c r="ME842" s="7"/>
      <c r="MG842" s="7"/>
      <c r="MH842" s="7"/>
      <c r="MJ842" s="7"/>
      <c r="ML842" s="7"/>
      <c r="MM842" s="7"/>
      <c r="MN842" s="7"/>
      <c r="MO842" s="7"/>
      <c r="MQ842" s="7"/>
      <c r="MS842" s="7"/>
      <c r="MU842" s="7"/>
      <c r="MV842" s="7"/>
      <c r="MX842" s="7"/>
      <c r="MY842" s="7"/>
      <c r="MZ842" s="7"/>
      <c r="NB842" s="7"/>
      <c r="ND842" s="7"/>
      <c r="NF842" s="7"/>
      <c r="NH842" s="7"/>
      <c r="NJ842" s="7"/>
      <c r="NL842" s="7"/>
      <c r="NM842" s="7"/>
      <c r="NN842" s="7"/>
      <c r="NO842" s="7"/>
      <c r="NP842" s="7"/>
      <c r="NR842" s="7"/>
      <c r="NT842" s="7"/>
      <c r="NU842" s="7"/>
      <c r="NW842" s="7"/>
      <c r="NY842" s="7"/>
      <c r="OA842" s="7"/>
      <c r="OC842" s="7"/>
      <c r="OE842" s="7"/>
      <c r="OG842" s="7"/>
      <c r="OI842" s="7"/>
      <c r="OK842" s="7"/>
      <c r="OM842" s="7"/>
      <c r="OO842" s="7"/>
      <c r="OQ842" s="7"/>
      <c r="OS842" s="7"/>
      <c r="OT842" s="7"/>
      <c r="OV842" s="7"/>
      <c r="OX842" s="7"/>
      <c r="OZ842" s="7"/>
      <c r="PB842" s="7"/>
      <c r="PD842" s="7"/>
      <c r="PF842" s="7"/>
      <c r="PH842" s="7"/>
      <c r="PJ842" s="7"/>
      <c r="PL842" s="7"/>
      <c r="PN842" s="7"/>
      <c r="PP842" s="7"/>
      <c r="PQ842" s="7"/>
      <c r="PR842" s="7"/>
      <c r="PS842" s="7"/>
      <c r="PT842" s="7"/>
      <c r="PV842" s="7"/>
      <c r="PX842" s="7"/>
      <c r="PZ842" s="7"/>
      <c r="QB842" s="7"/>
      <c r="QD842" s="7"/>
      <c r="QF842" s="7"/>
      <c r="QH842" s="7"/>
      <c r="QJ842" s="7"/>
      <c r="QL842" s="7"/>
      <c r="QN842" s="7"/>
      <c r="QO842" s="7"/>
      <c r="QQ842" s="7"/>
      <c r="QS842" s="7"/>
      <c r="QU842" s="7"/>
      <c r="QV842" s="7"/>
      <c r="QX842" s="7"/>
      <c r="QZ842" s="7"/>
      <c r="RB842" s="7"/>
      <c r="RD842" s="7"/>
      <c r="RF842" s="7"/>
      <c r="RH842" s="7"/>
      <c r="RJ842" s="7"/>
      <c r="RL842" s="7"/>
      <c r="RN842" s="7"/>
      <c r="RP842" s="7"/>
      <c r="RR842" s="7"/>
      <c r="RT842" s="7"/>
      <c r="RV842" s="7"/>
      <c r="RW842" s="7"/>
      <c r="RX842" s="7"/>
      <c r="RZ842" s="7"/>
      <c r="SB842" s="7"/>
      <c r="SD842" s="7"/>
      <c r="SE842" s="7"/>
      <c r="SF842" s="7"/>
      <c r="SH842" s="7"/>
      <c r="SJ842" s="7"/>
      <c r="SL842" s="7"/>
      <c r="SN842" s="7"/>
      <c r="SP842" s="7"/>
      <c r="SR842" s="7"/>
      <c r="ST842" s="7"/>
      <c r="SV842" s="7"/>
      <c r="SW842" s="7"/>
      <c r="SY842" s="7"/>
      <c r="TA842" s="7"/>
      <c r="TC842" s="7"/>
      <c r="TE842" s="7"/>
      <c r="TG842" s="7"/>
      <c r="TI842" s="7"/>
      <c r="TK842" s="7"/>
      <c r="TM842" s="7"/>
      <c r="TO842" s="7"/>
      <c r="TQ842" s="7"/>
      <c r="TS842" s="7"/>
      <c r="TU842" s="7"/>
      <c r="TW842" s="7"/>
      <c r="TY842" s="7"/>
      <c r="UA842" s="7"/>
      <c r="UC842" s="7"/>
      <c r="UE842" s="7"/>
      <c r="UG842" s="7"/>
      <c r="UI842" s="7"/>
      <c r="UK842" s="7"/>
      <c r="UM842" s="7"/>
      <c r="UO842" s="7"/>
      <c r="UQ842" s="7"/>
      <c r="US842" s="7"/>
      <c r="UU842" s="7"/>
      <c r="UW842" s="7"/>
      <c r="UY842" s="7"/>
      <c r="VA842" s="7"/>
      <c r="VC842" s="7"/>
      <c r="VE842" s="7"/>
      <c r="VG842" s="7"/>
      <c r="VI842" s="7"/>
      <c r="VK842" s="7"/>
      <c r="VM842" s="7"/>
      <c r="VO842" s="7"/>
      <c r="VQ842" s="7"/>
      <c r="VS842" s="7"/>
      <c r="VU842" s="7"/>
      <c r="VW842" s="7"/>
      <c r="VY842" s="7"/>
      <c r="WA842" s="7"/>
      <c r="WC842" s="7"/>
      <c r="WE842" s="7"/>
      <c r="WG842" s="7"/>
      <c r="WI842" s="7"/>
      <c r="WK842" s="7"/>
      <c r="WM842" s="7"/>
      <c r="WO842" s="7"/>
      <c r="WQ842" s="7"/>
      <c r="WS842" s="7"/>
      <c r="WU842" s="7"/>
      <c r="WW842" s="7"/>
      <c r="WY842" s="7"/>
      <c r="XA842" s="7"/>
      <c r="XC842" s="7"/>
      <c r="XE842" s="7"/>
      <c r="XG842" s="7"/>
      <c r="XI842" s="7"/>
      <c r="XK842" s="7"/>
      <c r="XM842" s="7"/>
      <c r="XO842" s="7"/>
      <c r="XQ842" s="7"/>
      <c r="XS842" s="7"/>
      <c r="XU842" s="7"/>
      <c r="XW842" s="7"/>
      <c r="XY842" s="7"/>
      <c r="YA842" s="7"/>
      <c r="YC842" s="7"/>
      <c r="YE842" s="7"/>
      <c r="YG842" s="7"/>
      <c r="YI842" s="7"/>
      <c r="YK842" s="7"/>
      <c r="YM842" s="7"/>
    </row>
    <row r="843" spans="5:663" s="80" customFormat="1" x14ac:dyDescent="0.2">
      <c r="E843" s="7"/>
      <c r="G843" s="7"/>
      <c r="I843" s="7"/>
      <c r="K843" s="7"/>
      <c r="M843" s="7"/>
      <c r="O843" s="7"/>
      <c r="Q843" s="7"/>
      <c r="S843" s="7"/>
      <c r="U843" s="7"/>
      <c r="W843" s="7"/>
      <c r="Y843" s="7"/>
      <c r="AA843" s="7"/>
      <c r="AC843" s="7"/>
      <c r="AE843" s="7"/>
      <c r="AG843" s="7"/>
      <c r="AH843" s="7"/>
      <c r="AI843" s="7"/>
      <c r="AJ843" s="7"/>
      <c r="AK843" s="7"/>
      <c r="AL843" s="7"/>
      <c r="AM843" s="7"/>
      <c r="AO843" s="7"/>
      <c r="AQ843" s="7"/>
      <c r="AS843" s="7"/>
      <c r="AU843" s="7"/>
      <c r="AW843" s="7"/>
      <c r="AY843" s="7"/>
      <c r="BA843" s="7"/>
      <c r="BC843" s="7"/>
      <c r="BE843" s="7"/>
      <c r="BG843" s="7"/>
      <c r="BI843" s="7"/>
      <c r="BK843" s="7"/>
      <c r="BM843" s="7"/>
      <c r="BO843" s="7"/>
      <c r="BQ843" s="7"/>
      <c r="BS843" s="7"/>
      <c r="BT843" s="7"/>
      <c r="BU843" s="7"/>
      <c r="BW843" s="7"/>
      <c r="BY843" s="7"/>
      <c r="CA843" s="7"/>
      <c r="CC843" s="7"/>
      <c r="CE843" s="7"/>
      <c r="CG843" s="7"/>
      <c r="CH843" s="7"/>
      <c r="CI843" s="7"/>
      <c r="CJ843" s="7"/>
      <c r="CL843" s="7"/>
      <c r="CN843" s="7"/>
      <c r="CP843" s="7"/>
      <c r="CR843" s="7"/>
      <c r="CT843" s="7"/>
      <c r="CV843" s="7"/>
      <c r="CW843" s="7"/>
      <c r="CY843" s="7"/>
      <c r="DA843" s="7"/>
      <c r="DC843" s="7"/>
      <c r="DE843" s="7"/>
      <c r="DG843" s="7"/>
      <c r="DI843" s="7"/>
      <c r="DK843" s="7"/>
      <c r="DM843" s="7"/>
      <c r="DO843" s="7"/>
      <c r="DQ843" s="7"/>
      <c r="DR843" s="7"/>
      <c r="DS843" s="7"/>
      <c r="DT843" s="7"/>
      <c r="DV843" s="7"/>
      <c r="DX843" s="7"/>
      <c r="DY843" s="7"/>
      <c r="DZ843" s="7"/>
      <c r="EB843" s="7"/>
      <c r="ED843" s="7"/>
      <c r="EF843" s="7"/>
      <c r="EG843" s="7"/>
      <c r="EI843" s="7"/>
      <c r="EJ843" s="7"/>
      <c r="EL843" s="7"/>
      <c r="EN843" s="7"/>
      <c r="EP843" s="7"/>
      <c r="ER843" s="7"/>
      <c r="ET843" s="7"/>
      <c r="EV843" s="7"/>
      <c r="EX843" s="7"/>
      <c r="EZ843" s="7"/>
      <c r="FB843" s="7"/>
      <c r="FD843" s="7"/>
      <c r="FE843" s="7"/>
      <c r="FF843" s="7"/>
      <c r="FH843" s="7"/>
      <c r="FJ843" s="7"/>
      <c r="FL843" s="7"/>
      <c r="FN843" s="7"/>
      <c r="FP843" s="7"/>
      <c r="FR843" s="7"/>
      <c r="FT843" s="7"/>
      <c r="FV843" s="7"/>
      <c r="FW843" s="7"/>
      <c r="FY843" s="7"/>
      <c r="GA843" s="7"/>
      <c r="GC843" s="7"/>
      <c r="GE843" s="7"/>
      <c r="GG843" s="7"/>
      <c r="GI843" s="7"/>
      <c r="GJ843" s="7"/>
      <c r="GK843" s="7"/>
      <c r="GL843" s="7"/>
      <c r="GM843" s="7"/>
      <c r="GN843" s="7"/>
      <c r="GO843" s="7"/>
      <c r="GP843" s="7"/>
      <c r="GR843" s="7"/>
      <c r="GT843" s="7"/>
      <c r="GV843" s="7"/>
      <c r="GX843" s="7"/>
      <c r="GZ843" s="7"/>
      <c r="HA843" s="7"/>
      <c r="HC843" s="7"/>
      <c r="HE843" s="7"/>
      <c r="HG843" s="7"/>
      <c r="HI843" s="7"/>
      <c r="HK843" s="7"/>
      <c r="HM843" s="7"/>
      <c r="HO843" s="7"/>
      <c r="HQ843" s="7"/>
      <c r="HS843" s="7"/>
      <c r="HU843" s="7"/>
      <c r="HW843" s="7"/>
      <c r="HY843" s="7"/>
      <c r="IA843" s="7"/>
      <c r="IC843" s="7"/>
      <c r="IE843" s="7"/>
      <c r="IF843" s="7"/>
      <c r="IG843" s="7"/>
      <c r="IH843" s="7"/>
      <c r="IJ843" s="7"/>
      <c r="IL843" s="7"/>
      <c r="IN843" s="7"/>
      <c r="IO843" s="7"/>
      <c r="IP843" s="7"/>
      <c r="IR843" s="7"/>
      <c r="IT843" s="7"/>
      <c r="IV843" s="7"/>
      <c r="IX843" s="7"/>
      <c r="IZ843" s="7"/>
      <c r="JB843" s="7"/>
      <c r="JD843" s="7"/>
      <c r="JF843" s="7"/>
      <c r="JG843" s="7"/>
      <c r="JI843" s="7"/>
      <c r="JK843" s="7"/>
      <c r="JM843" s="7"/>
      <c r="JO843" s="7"/>
      <c r="JP843" s="7"/>
      <c r="JQ843" s="7"/>
      <c r="JS843" s="7"/>
      <c r="JT843" s="7"/>
      <c r="JU843" s="7"/>
      <c r="JV843" s="7"/>
      <c r="JX843" s="7"/>
      <c r="JZ843" s="7"/>
      <c r="KB843" s="7"/>
      <c r="KD843" s="7"/>
      <c r="KF843" s="7"/>
      <c r="KH843" s="7"/>
      <c r="KJ843" s="7"/>
      <c r="KL843" s="7"/>
      <c r="KN843" s="7"/>
      <c r="KO843" s="7"/>
      <c r="KP843" s="7"/>
      <c r="KQ843" s="7"/>
      <c r="KR843" s="7"/>
      <c r="KT843" s="7"/>
      <c r="KV843" s="7"/>
      <c r="KX843" s="7"/>
      <c r="KZ843" s="7"/>
      <c r="LB843" s="7"/>
      <c r="LD843" s="7"/>
      <c r="LF843" s="7"/>
      <c r="LH843" s="7"/>
      <c r="LJ843" s="7"/>
      <c r="LL843" s="7"/>
      <c r="LN843" s="7"/>
      <c r="LP843" s="7"/>
      <c r="LR843" s="7"/>
      <c r="LT843" s="7"/>
      <c r="LV843" s="7"/>
      <c r="LX843" s="7"/>
      <c r="LY843" s="7"/>
      <c r="LZ843" s="7"/>
      <c r="MA843" s="7"/>
      <c r="MB843" s="7"/>
      <c r="MC843" s="7"/>
      <c r="ME843" s="7"/>
      <c r="MG843" s="7"/>
      <c r="MH843" s="7"/>
      <c r="MJ843" s="7"/>
      <c r="ML843" s="7"/>
      <c r="MM843" s="7"/>
      <c r="MN843" s="7"/>
      <c r="MO843" s="7"/>
      <c r="MQ843" s="7"/>
      <c r="MS843" s="7"/>
      <c r="MU843" s="7"/>
      <c r="MV843" s="7"/>
      <c r="MX843" s="7"/>
      <c r="MY843" s="7"/>
      <c r="MZ843" s="7"/>
      <c r="NB843" s="7"/>
      <c r="ND843" s="7"/>
      <c r="NF843" s="7"/>
      <c r="NH843" s="7"/>
      <c r="NJ843" s="7"/>
      <c r="NL843" s="7"/>
      <c r="NM843" s="7"/>
      <c r="NN843" s="7"/>
      <c r="NO843" s="7"/>
      <c r="NP843" s="7"/>
      <c r="NR843" s="7"/>
      <c r="NT843" s="7"/>
      <c r="NU843" s="7"/>
      <c r="NW843" s="7"/>
      <c r="NY843" s="7"/>
      <c r="OA843" s="7"/>
      <c r="OC843" s="7"/>
      <c r="OE843" s="7"/>
      <c r="OG843" s="7"/>
      <c r="OI843" s="7"/>
      <c r="OK843" s="7"/>
      <c r="OM843" s="7"/>
      <c r="OO843" s="7"/>
      <c r="OQ843" s="7"/>
      <c r="OS843" s="7"/>
      <c r="OT843" s="7"/>
      <c r="OV843" s="7"/>
      <c r="OX843" s="7"/>
      <c r="OZ843" s="7"/>
      <c r="PB843" s="7"/>
      <c r="PD843" s="7"/>
      <c r="PF843" s="7"/>
      <c r="PH843" s="7"/>
      <c r="PJ843" s="7"/>
      <c r="PL843" s="7"/>
      <c r="PN843" s="7"/>
      <c r="PP843" s="7"/>
      <c r="PQ843" s="7"/>
      <c r="PR843" s="7"/>
      <c r="PS843" s="7"/>
      <c r="PT843" s="7"/>
      <c r="PV843" s="7"/>
      <c r="PX843" s="7"/>
      <c r="PZ843" s="7"/>
      <c r="QB843" s="7"/>
      <c r="QD843" s="7"/>
      <c r="QF843" s="7"/>
      <c r="QH843" s="7"/>
      <c r="QJ843" s="7"/>
      <c r="QL843" s="7"/>
      <c r="QN843" s="7"/>
      <c r="QO843" s="7"/>
      <c r="QQ843" s="7"/>
      <c r="QS843" s="7"/>
      <c r="QU843" s="7"/>
      <c r="QV843" s="7"/>
      <c r="QX843" s="7"/>
      <c r="QZ843" s="7"/>
      <c r="RB843" s="7"/>
      <c r="RD843" s="7"/>
      <c r="RF843" s="7"/>
      <c r="RH843" s="7"/>
      <c r="RJ843" s="7"/>
      <c r="RL843" s="7"/>
      <c r="RN843" s="7"/>
      <c r="RP843" s="7"/>
      <c r="RR843" s="7"/>
      <c r="RT843" s="7"/>
      <c r="RV843" s="7"/>
      <c r="RW843" s="7"/>
      <c r="RX843" s="7"/>
      <c r="RZ843" s="7"/>
      <c r="SB843" s="7"/>
      <c r="SD843" s="7"/>
      <c r="SE843" s="7"/>
      <c r="SF843" s="7"/>
      <c r="SH843" s="7"/>
      <c r="SJ843" s="7"/>
      <c r="SL843" s="7"/>
      <c r="SN843" s="7"/>
      <c r="SP843" s="7"/>
      <c r="SR843" s="7"/>
      <c r="ST843" s="7"/>
      <c r="SV843" s="7"/>
      <c r="SW843" s="7"/>
      <c r="SY843" s="7"/>
      <c r="TA843" s="7"/>
      <c r="TC843" s="7"/>
      <c r="TE843" s="7"/>
      <c r="TG843" s="7"/>
      <c r="TI843" s="7"/>
      <c r="TK843" s="7"/>
      <c r="TM843" s="7"/>
      <c r="TO843" s="7"/>
      <c r="TQ843" s="7"/>
      <c r="TS843" s="7"/>
      <c r="TU843" s="7"/>
      <c r="TW843" s="7"/>
      <c r="TY843" s="7"/>
      <c r="UA843" s="7"/>
      <c r="UC843" s="7"/>
      <c r="UE843" s="7"/>
      <c r="UG843" s="7"/>
      <c r="UI843" s="7"/>
      <c r="UK843" s="7"/>
      <c r="UM843" s="7"/>
      <c r="UO843" s="7"/>
      <c r="UQ843" s="7"/>
      <c r="US843" s="7"/>
      <c r="UU843" s="7"/>
      <c r="UW843" s="7"/>
      <c r="UY843" s="7"/>
      <c r="VA843" s="7"/>
      <c r="VC843" s="7"/>
      <c r="VE843" s="7"/>
      <c r="VG843" s="7"/>
      <c r="VI843" s="7"/>
      <c r="VK843" s="7"/>
      <c r="VM843" s="7"/>
      <c r="VO843" s="7"/>
      <c r="VQ843" s="7"/>
      <c r="VS843" s="7"/>
      <c r="VU843" s="7"/>
      <c r="VW843" s="7"/>
      <c r="VY843" s="7"/>
      <c r="WA843" s="7"/>
      <c r="WC843" s="7"/>
      <c r="WE843" s="7"/>
      <c r="WG843" s="7"/>
      <c r="WI843" s="7"/>
      <c r="WK843" s="7"/>
      <c r="WM843" s="7"/>
      <c r="WO843" s="7"/>
      <c r="WQ843" s="7"/>
      <c r="WS843" s="7"/>
      <c r="WU843" s="7"/>
      <c r="WW843" s="7"/>
      <c r="WY843" s="7"/>
      <c r="XA843" s="7"/>
      <c r="XC843" s="7"/>
      <c r="XE843" s="7"/>
      <c r="XG843" s="7"/>
      <c r="XI843" s="7"/>
      <c r="XK843" s="7"/>
      <c r="XM843" s="7"/>
      <c r="XO843" s="7"/>
      <c r="XQ843" s="7"/>
      <c r="XS843" s="7"/>
      <c r="XU843" s="7"/>
      <c r="XW843" s="7"/>
      <c r="XY843" s="7"/>
      <c r="YA843" s="7"/>
      <c r="YC843" s="7"/>
      <c r="YE843" s="7"/>
      <c r="YG843" s="7"/>
      <c r="YI843" s="7"/>
      <c r="YK843" s="7"/>
      <c r="YM843" s="7"/>
    </row>
    <row r="844" spans="5:663" s="80" customFormat="1" x14ac:dyDescent="0.2">
      <c r="E844" s="7"/>
      <c r="G844" s="7"/>
      <c r="I844" s="7"/>
      <c r="K844" s="7"/>
      <c r="M844" s="7"/>
      <c r="O844" s="7"/>
      <c r="Q844" s="7"/>
      <c r="S844" s="7"/>
      <c r="U844" s="7"/>
      <c r="W844" s="7"/>
      <c r="Y844" s="7"/>
      <c r="AA844" s="7"/>
      <c r="AC844" s="7"/>
      <c r="AE844" s="7"/>
      <c r="AG844" s="7"/>
      <c r="AH844" s="7"/>
      <c r="AI844" s="7"/>
      <c r="AJ844" s="7"/>
      <c r="AK844" s="7"/>
      <c r="AL844" s="7"/>
      <c r="AM844" s="7"/>
      <c r="AO844" s="7"/>
      <c r="AQ844" s="7"/>
      <c r="AS844" s="7"/>
      <c r="AU844" s="7"/>
      <c r="AW844" s="7"/>
      <c r="AY844" s="7"/>
      <c r="BA844" s="7"/>
      <c r="BC844" s="7"/>
      <c r="BE844" s="7"/>
      <c r="BG844" s="7"/>
      <c r="BI844" s="7"/>
      <c r="BK844" s="7"/>
      <c r="BM844" s="7"/>
      <c r="BO844" s="7"/>
      <c r="BQ844" s="7"/>
      <c r="BS844" s="7"/>
      <c r="BT844" s="7"/>
      <c r="BU844" s="7"/>
      <c r="BW844" s="7"/>
      <c r="BY844" s="7"/>
      <c r="CA844" s="7"/>
      <c r="CC844" s="7"/>
      <c r="CE844" s="7"/>
      <c r="CG844" s="7"/>
      <c r="CH844" s="7"/>
      <c r="CI844" s="7"/>
      <c r="CJ844" s="7"/>
      <c r="CL844" s="7"/>
      <c r="CN844" s="7"/>
      <c r="CP844" s="7"/>
      <c r="CR844" s="7"/>
      <c r="CT844" s="7"/>
      <c r="CV844" s="7"/>
      <c r="CW844" s="7"/>
      <c r="CY844" s="7"/>
      <c r="DA844" s="7"/>
      <c r="DC844" s="7"/>
      <c r="DE844" s="7"/>
      <c r="DG844" s="7"/>
      <c r="DI844" s="7"/>
      <c r="DK844" s="7"/>
      <c r="DM844" s="7"/>
      <c r="DO844" s="7"/>
      <c r="DQ844" s="7"/>
      <c r="DR844" s="7"/>
      <c r="DS844" s="7"/>
      <c r="DT844" s="7"/>
      <c r="DV844" s="7"/>
      <c r="DX844" s="7"/>
      <c r="DY844" s="7"/>
      <c r="DZ844" s="7"/>
      <c r="EB844" s="7"/>
      <c r="ED844" s="7"/>
      <c r="EF844" s="7"/>
      <c r="EG844" s="7"/>
      <c r="EI844" s="7"/>
      <c r="EJ844" s="7"/>
      <c r="EL844" s="7"/>
      <c r="EN844" s="7"/>
      <c r="EP844" s="7"/>
      <c r="ER844" s="7"/>
      <c r="ET844" s="7"/>
      <c r="EV844" s="7"/>
      <c r="EX844" s="7"/>
      <c r="EZ844" s="7"/>
      <c r="FB844" s="7"/>
      <c r="FD844" s="7"/>
      <c r="FE844" s="7"/>
      <c r="FF844" s="7"/>
      <c r="FH844" s="7"/>
      <c r="FJ844" s="7"/>
      <c r="FL844" s="7"/>
      <c r="FN844" s="7"/>
      <c r="FP844" s="7"/>
      <c r="FR844" s="7"/>
      <c r="FT844" s="7"/>
      <c r="FV844" s="7"/>
      <c r="FW844" s="7"/>
      <c r="FY844" s="7"/>
      <c r="GA844" s="7"/>
      <c r="GC844" s="7"/>
      <c r="GE844" s="7"/>
      <c r="GG844" s="7"/>
      <c r="GI844" s="7"/>
      <c r="GJ844" s="7"/>
      <c r="GK844" s="7"/>
      <c r="GL844" s="7"/>
      <c r="GM844" s="7"/>
      <c r="GN844" s="7"/>
      <c r="GO844" s="7"/>
      <c r="GP844" s="7"/>
      <c r="GR844" s="7"/>
      <c r="GT844" s="7"/>
      <c r="GV844" s="7"/>
      <c r="GX844" s="7"/>
      <c r="GZ844" s="7"/>
      <c r="HA844" s="7"/>
      <c r="HC844" s="7"/>
      <c r="HE844" s="7"/>
      <c r="HG844" s="7"/>
      <c r="HI844" s="7"/>
      <c r="HK844" s="7"/>
      <c r="HM844" s="7"/>
      <c r="HO844" s="7"/>
      <c r="HQ844" s="7"/>
      <c r="HS844" s="7"/>
      <c r="HU844" s="7"/>
      <c r="HW844" s="7"/>
      <c r="HY844" s="7"/>
      <c r="IA844" s="7"/>
      <c r="IC844" s="7"/>
      <c r="IE844" s="7"/>
      <c r="IF844" s="7"/>
      <c r="IG844" s="7"/>
      <c r="IH844" s="7"/>
      <c r="IJ844" s="7"/>
      <c r="IL844" s="7"/>
      <c r="IN844" s="7"/>
      <c r="IO844" s="7"/>
      <c r="IP844" s="7"/>
      <c r="IR844" s="7"/>
      <c r="IT844" s="7"/>
      <c r="IV844" s="7"/>
      <c r="IX844" s="7"/>
      <c r="IZ844" s="7"/>
      <c r="JB844" s="7"/>
      <c r="JD844" s="7"/>
      <c r="JF844" s="7"/>
      <c r="JG844" s="7"/>
      <c r="JI844" s="7"/>
      <c r="JK844" s="7"/>
      <c r="JM844" s="7"/>
      <c r="JO844" s="7"/>
      <c r="JP844" s="7"/>
      <c r="JQ844" s="7"/>
      <c r="JS844" s="7"/>
      <c r="JT844" s="7"/>
      <c r="JU844" s="7"/>
      <c r="JV844" s="7"/>
      <c r="JX844" s="7"/>
      <c r="JZ844" s="7"/>
      <c r="KB844" s="7"/>
      <c r="KD844" s="7"/>
      <c r="KF844" s="7"/>
      <c r="KH844" s="7"/>
      <c r="KJ844" s="7"/>
      <c r="KL844" s="7"/>
      <c r="KN844" s="7"/>
      <c r="KO844" s="7"/>
      <c r="KP844" s="7"/>
      <c r="KQ844" s="7"/>
      <c r="KR844" s="7"/>
      <c r="KT844" s="7"/>
      <c r="KV844" s="7"/>
      <c r="KX844" s="7"/>
      <c r="KZ844" s="7"/>
      <c r="LB844" s="7"/>
      <c r="LD844" s="7"/>
      <c r="LF844" s="7"/>
      <c r="LH844" s="7"/>
      <c r="LJ844" s="7"/>
      <c r="LL844" s="7"/>
      <c r="LN844" s="7"/>
      <c r="LP844" s="7"/>
      <c r="LR844" s="7"/>
      <c r="LT844" s="7"/>
      <c r="LV844" s="7"/>
      <c r="LX844" s="7"/>
      <c r="LY844" s="7"/>
      <c r="LZ844" s="7"/>
      <c r="MA844" s="7"/>
      <c r="MB844" s="7"/>
      <c r="MC844" s="7"/>
      <c r="ME844" s="7"/>
      <c r="MG844" s="7"/>
      <c r="MH844" s="7"/>
      <c r="MJ844" s="7"/>
      <c r="ML844" s="7"/>
      <c r="MM844" s="7"/>
      <c r="MN844" s="7"/>
      <c r="MO844" s="7"/>
      <c r="MQ844" s="7"/>
      <c r="MS844" s="7"/>
      <c r="MU844" s="7"/>
      <c r="MV844" s="7"/>
      <c r="MX844" s="7"/>
      <c r="MY844" s="7"/>
      <c r="MZ844" s="7"/>
      <c r="NB844" s="7"/>
      <c r="ND844" s="7"/>
      <c r="NF844" s="7"/>
      <c r="NH844" s="7"/>
      <c r="NJ844" s="7"/>
      <c r="NL844" s="7"/>
      <c r="NM844" s="7"/>
      <c r="NN844" s="7"/>
      <c r="NO844" s="7"/>
      <c r="NP844" s="7"/>
      <c r="NR844" s="7"/>
      <c r="NT844" s="7"/>
      <c r="NU844" s="7"/>
      <c r="NW844" s="7"/>
      <c r="NY844" s="7"/>
      <c r="OA844" s="7"/>
      <c r="OC844" s="7"/>
      <c r="OE844" s="7"/>
      <c r="OG844" s="7"/>
      <c r="OI844" s="7"/>
      <c r="OK844" s="7"/>
      <c r="OM844" s="7"/>
      <c r="OO844" s="7"/>
      <c r="OQ844" s="7"/>
      <c r="OS844" s="7"/>
      <c r="OT844" s="7"/>
      <c r="OV844" s="7"/>
      <c r="OX844" s="7"/>
      <c r="OZ844" s="7"/>
      <c r="PB844" s="7"/>
      <c r="PD844" s="7"/>
      <c r="PF844" s="7"/>
      <c r="PH844" s="7"/>
      <c r="PJ844" s="7"/>
      <c r="PL844" s="7"/>
      <c r="PN844" s="7"/>
      <c r="PP844" s="7"/>
      <c r="PQ844" s="7"/>
      <c r="PR844" s="7"/>
      <c r="PS844" s="7"/>
      <c r="PT844" s="7"/>
      <c r="PV844" s="7"/>
      <c r="PX844" s="7"/>
      <c r="PZ844" s="7"/>
      <c r="QB844" s="7"/>
      <c r="QD844" s="7"/>
      <c r="QF844" s="7"/>
      <c r="QH844" s="7"/>
      <c r="QJ844" s="7"/>
      <c r="QL844" s="7"/>
      <c r="QN844" s="7"/>
      <c r="QO844" s="7"/>
      <c r="QQ844" s="7"/>
      <c r="QS844" s="7"/>
      <c r="QU844" s="7"/>
      <c r="QV844" s="7"/>
      <c r="QX844" s="7"/>
      <c r="QZ844" s="7"/>
      <c r="RB844" s="7"/>
      <c r="RD844" s="7"/>
      <c r="RF844" s="7"/>
      <c r="RH844" s="7"/>
      <c r="RJ844" s="7"/>
      <c r="RL844" s="7"/>
      <c r="RN844" s="7"/>
      <c r="RP844" s="7"/>
      <c r="RR844" s="7"/>
      <c r="RT844" s="7"/>
      <c r="RV844" s="7"/>
      <c r="RW844" s="7"/>
      <c r="RX844" s="7"/>
      <c r="RZ844" s="7"/>
      <c r="SB844" s="7"/>
      <c r="SD844" s="7"/>
      <c r="SE844" s="7"/>
      <c r="SF844" s="7"/>
      <c r="SH844" s="7"/>
      <c r="SJ844" s="7"/>
      <c r="SL844" s="7"/>
      <c r="SN844" s="7"/>
      <c r="SP844" s="7"/>
      <c r="SR844" s="7"/>
      <c r="ST844" s="7"/>
      <c r="SV844" s="7"/>
      <c r="SW844" s="7"/>
      <c r="SY844" s="7"/>
      <c r="TA844" s="7"/>
      <c r="TC844" s="7"/>
      <c r="TE844" s="7"/>
      <c r="TG844" s="7"/>
      <c r="TI844" s="7"/>
      <c r="TK844" s="7"/>
      <c r="TM844" s="7"/>
      <c r="TO844" s="7"/>
      <c r="TQ844" s="7"/>
      <c r="TS844" s="7"/>
      <c r="TU844" s="7"/>
      <c r="TW844" s="7"/>
      <c r="TY844" s="7"/>
      <c r="UA844" s="7"/>
      <c r="UC844" s="7"/>
      <c r="UE844" s="7"/>
      <c r="UG844" s="7"/>
      <c r="UI844" s="7"/>
      <c r="UK844" s="7"/>
      <c r="UM844" s="7"/>
      <c r="UO844" s="7"/>
      <c r="UQ844" s="7"/>
      <c r="US844" s="7"/>
      <c r="UU844" s="7"/>
      <c r="UW844" s="7"/>
      <c r="UY844" s="7"/>
      <c r="VA844" s="7"/>
      <c r="VC844" s="7"/>
      <c r="VE844" s="7"/>
      <c r="VG844" s="7"/>
      <c r="VI844" s="7"/>
      <c r="VK844" s="7"/>
      <c r="VM844" s="7"/>
      <c r="VO844" s="7"/>
      <c r="VQ844" s="7"/>
      <c r="VS844" s="7"/>
      <c r="VU844" s="7"/>
      <c r="VW844" s="7"/>
      <c r="VY844" s="7"/>
      <c r="WA844" s="7"/>
      <c r="WC844" s="7"/>
      <c r="WE844" s="7"/>
      <c r="WG844" s="7"/>
      <c r="WI844" s="7"/>
      <c r="WK844" s="7"/>
      <c r="WM844" s="7"/>
      <c r="WO844" s="7"/>
      <c r="WQ844" s="7"/>
      <c r="WS844" s="7"/>
      <c r="WU844" s="7"/>
      <c r="WW844" s="7"/>
      <c r="WY844" s="7"/>
      <c r="XA844" s="7"/>
      <c r="XC844" s="7"/>
      <c r="XE844" s="7"/>
      <c r="XG844" s="7"/>
      <c r="XI844" s="7"/>
      <c r="XK844" s="7"/>
      <c r="XM844" s="7"/>
      <c r="XO844" s="7"/>
      <c r="XQ844" s="7"/>
      <c r="XS844" s="7"/>
      <c r="XU844" s="7"/>
      <c r="XW844" s="7"/>
      <c r="XY844" s="7"/>
      <c r="YA844" s="7"/>
      <c r="YC844" s="7"/>
      <c r="YE844" s="7"/>
      <c r="YG844" s="7"/>
      <c r="YI844" s="7"/>
      <c r="YK844" s="7"/>
      <c r="YM844" s="7"/>
    </row>
    <row r="845" spans="5:663" s="80" customFormat="1" x14ac:dyDescent="0.2">
      <c r="E845" s="7"/>
      <c r="G845" s="7"/>
      <c r="I845" s="7"/>
      <c r="K845" s="7"/>
      <c r="M845" s="7"/>
      <c r="O845" s="7"/>
      <c r="Q845" s="7"/>
      <c r="S845" s="7"/>
      <c r="U845" s="7"/>
      <c r="W845" s="7"/>
      <c r="Y845" s="7"/>
      <c r="AA845" s="7"/>
      <c r="AC845" s="7"/>
      <c r="AE845" s="7"/>
      <c r="AG845" s="7"/>
      <c r="AH845" s="7"/>
      <c r="AI845" s="7"/>
      <c r="AJ845" s="7"/>
      <c r="AK845" s="7"/>
      <c r="AL845" s="7"/>
      <c r="AM845" s="7"/>
      <c r="AO845" s="7"/>
      <c r="AQ845" s="7"/>
      <c r="AS845" s="7"/>
      <c r="AU845" s="7"/>
      <c r="AW845" s="7"/>
      <c r="AY845" s="7"/>
      <c r="BA845" s="7"/>
      <c r="BC845" s="7"/>
      <c r="BE845" s="7"/>
      <c r="BG845" s="7"/>
      <c r="BI845" s="7"/>
      <c r="BK845" s="7"/>
      <c r="BM845" s="7"/>
      <c r="BO845" s="7"/>
      <c r="BQ845" s="7"/>
      <c r="BS845" s="7"/>
      <c r="BT845" s="7"/>
      <c r="BU845" s="7"/>
      <c r="BW845" s="7"/>
      <c r="BY845" s="7"/>
      <c r="CA845" s="7"/>
      <c r="CC845" s="7"/>
      <c r="CE845" s="7"/>
      <c r="CG845" s="7"/>
      <c r="CH845" s="7"/>
      <c r="CI845" s="7"/>
      <c r="CJ845" s="7"/>
      <c r="CL845" s="7"/>
      <c r="CN845" s="7"/>
      <c r="CP845" s="7"/>
      <c r="CR845" s="7"/>
      <c r="CT845" s="7"/>
      <c r="CV845" s="7"/>
      <c r="CW845" s="7"/>
      <c r="CY845" s="7"/>
      <c r="DA845" s="7"/>
      <c r="DC845" s="7"/>
      <c r="DE845" s="7"/>
      <c r="DG845" s="7"/>
      <c r="DI845" s="7"/>
      <c r="DK845" s="7"/>
      <c r="DM845" s="7"/>
      <c r="DO845" s="7"/>
      <c r="DQ845" s="7"/>
      <c r="DR845" s="7"/>
      <c r="DS845" s="7"/>
      <c r="DT845" s="7"/>
      <c r="DV845" s="7"/>
      <c r="DX845" s="7"/>
      <c r="DY845" s="7"/>
      <c r="DZ845" s="7"/>
      <c r="EB845" s="7"/>
      <c r="ED845" s="7"/>
      <c r="EF845" s="7"/>
      <c r="EG845" s="7"/>
      <c r="EI845" s="7"/>
      <c r="EJ845" s="7"/>
      <c r="EL845" s="7"/>
      <c r="EN845" s="7"/>
      <c r="EP845" s="7"/>
      <c r="ER845" s="7"/>
      <c r="ET845" s="7"/>
      <c r="EV845" s="7"/>
      <c r="EX845" s="7"/>
      <c r="EZ845" s="7"/>
      <c r="FB845" s="7"/>
      <c r="FD845" s="7"/>
      <c r="FE845" s="7"/>
      <c r="FF845" s="7"/>
      <c r="FH845" s="7"/>
      <c r="FJ845" s="7"/>
      <c r="FL845" s="7"/>
      <c r="FN845" s="7"/>
      <c r="FP845" s="7"/>
      <c r="FR845" s="7"/>
      <c r="FT845" s="7"/>
      <c r="FV845" s="7"/>
      <c r="FW845" s="7"/>
      <c r="FY845" s="7"/>
      <c r="GA845" s="7"/>
      <c r="GC845" s="7"/>
      <c r="GE845" s="7"/>
      <c r="GG845" s="7"/>
      <c r="GI845" s="7"/>
      <c r="GJ845" s="7"/>
      <c r="GK845" s="7"/>
      <c r="GL845" s="7"/>
      <c r="GM845" s="7"/>
      <c r="GN845" s="7"/>
      <c r="GO845" s="7"/>
      <c r="GP845" s="7"/>
      <c r="GR845" s="7"/>
      <c r="GT845" s="7"/>
      <c r="GV845" s="7"/>
      <c r="GX845" s="7"/>
      <c r="GZ845" s="7"/>
      <c r="HA845" s="7"/>
      <c r="HC845" s="7"/>
      <c r="HE845" s="7"/>
      <c r="HG845" s="7"/>
      <c r="HI845" s="7"/>
      <c r="HK845" s="7"/>
      <c r="HM845" s="7"/>
      <c r="HO845" s="7"/>
      <c r="HQ845" s="7"/>
      <c r="HS845" s="7"/>
      <c r="HU845" s="7"/>
      <c r="HW845" s="7"/>
      <c r="HY845" s="7"/>
      <c r="IA845" s="7"/>
      <c r="IC845" s="7"/>
      <c r="IE845" s="7"/>
      <c r="IF845" s="7"/>
      <c r="IG845" s="7"/>
      <c r="IH845" s="7"/>
      <c r="IJ845" s="7"/>
      <c r="IL845" s="7"/>
      <c r="IN845" s="7"/>
      <c r="IO845" s="7"/>
      <c r="IP845" s="7"/>
      <c r="IR845" s="7"/>
      <c r="IT845" s="7"/>
      <c r="IV845" s="7"/>
      <c r="IX845" s="7"/>
      <c r="IZ845" s="7"/>
      <c r="JB845" s="7"/>
      <c r="JD845" s="7"/>
      <c r="JF845" s="7"/>
      <c r="JG845" s="7"/>
      <c r="JI845" s="7"/>
      <c r="JK845" s="7"/>
      <c r="JM845" s="7"/>
      <c r="JO845" s="7"/>
      <c r="JP845" s="7"/>
      <c r="JQ845" s="7"/>
      <c r="JS845" s="7"/>
      <c r="JT845" s="7"/>
      <c r="JU845" s="7"/>
      <c r="JV845" s="7"/>
      <c r="JX845" s="7"/>
      <c r="JZ845" s="7"/>
      <c r="KB845" s="7"/>
      <c r="KD845" s="7"/>
      <c r="KF845" s="7"/>
      <c r="KH845" s="7"/>
      <c r="KJ845" s="7"/>
      <c r="KL845" s="7"/>
      <c r="KN845" s="7"/>
      <c r="KO845" s="7"/>
      <c r="KP845" s="7"/>
      <c r="KQ845" s="7"/>
      <c r="KR845" s="7"/>
      <c r="KT845" s="7"/>
      <c r="KV845" s="7"/>
      <c r="KX845" s="7"/>
      <c r="KZ845" s="7"/>
      <c r="LB845" s="7"/>
      <c r="LD845" s="7"/>
      <c r="LF845" s="7"/>
      <c r="LH845" s="7"/>
      <c r="LJ845" s="7"/>
      <c r="LL845" s="7"/>
      <c r="LN845" s="7"/>
      <c r="LP845" s="7"/>
      <c r="LR845" s="7"/>
      <c r="LT845" s="7"/>
      <c r="LV845" s="7"/>
      <c r="LX845" s="7"/>
      <c r="LY845" s="7"/>
      <c r="LZ845" s="7"/>
      <c r="MA845" s="7"/>
      <c r="MB845" s="7"/>
      <c r="MC845" s="7"/>
      <c r="ME845" s="7"/>
      <c r="MG845" s="7"/>
      <c r="MH845" s="7"/>
      <c r="MJ845" s="7"/>
      <c r="ML845" s="7"/>
      <c r="MM845" s="7"/>
      <c r="MN845" s="7"/>
      <c r="MO845" s="7"/>
      <c r="MQ845" s="7"/>
      <c r="MS845" s="7"/>
      <c r="MU845" s="7"/>
      <c r="MV845" s="7"/>
      <c r="MX845" s="7"/>
      <c r="MY845" s="7"/>
      <c r="MZ845" s="7"/>
      <c r="NB845" s="7"/>
      <c r="ND845" s="7"/>
      <c r="NF845" s="7"/>
      <c r="NH845" s="7"/>
      <c r="NJ845" s="7"/>
      <c r="NL845" s="7"/>
      <c r="NM845" s="7"/>
      <c r="NN845" s="7"/>
      <c r="NO845" s="7"/>
      <c r="NP845" s="7"/>
      <c r="NR845" s="7"/>
      <c r="NT845" s="7"/>
      <c r="NU845" s="7"/>
      <c r="NW845" s="7"/>
      <c r="NY845" s="7"/>
      <c r="OA845" s="7"/>
      <c r="OC845" s="7"/>
      <c r="OE845" s="7"/>
      <c r="OG845" s="7"/>
      <c r="OI845" s="7"/>
      <c r="OK845" s="7"/>
      <c r="OM845" s="7"/>
      <c r="OO845" s="7"/>
      <c r="OQ845" s="7"/>
      <c r="OS845" s="7"/>
      <c r="OT845" s="7"/>
      <c r="OV845" s="7"/>
      <c r="OX845" s="7"/>
      <c r="OZ845" s="7"/>
      <c r="PB845" s="7"/>
      <c r="PD845" s="7"/>
      <c r="PF845" s="7"/>
      <c r="PH845" s="7"/>
      <c r="PJ845" s="7"/>
      <c r="PL845" s="7"/>
      <c r="PN845" s="7"/>
      <c r="PP845" s="7"/>
      <c r="PQ845" s="7"/>
      <c r="PR845" s="7"/>
      <c r="PS845" s="7"/>
      <c r="PT845" s="7"/>
      <c r="PV845" s="7"/>
      <c r="PX845" s="7"/>
      <c r="PZ845" s="7"/>
      <c r="QB845" s="7"/>
      <c r="QD845" s="7"/>
      <c r="QF845" s="7"/>
      <c r="QH845" s="7"/>
      <c r="QJ845" s="7"/>
      <c r="QL845" s="7"/>
      <c r="QN845" s="7"/>
      <c r="QO845" s="7"/>
      <c r="QQ845" s="7"/>
      <c r="QS845" s="7"/>
      <c r="QU845" s="7"/>
      <c r="QV845" s="7"/>
      <c r="QX845" s="7"/>
      <c r="QZ845" s="7"/>
      <c r="RB845" s="7"/>
      <c r="RD845" s="7"/>
      <c r="RF845" s="7"/>
      <c r="RH845" s="7"/>
      <c r="RJ845" s="7"/>
      <c r="RL845" s="7"/>
      <c r="RN845" s="7"/>
      <c r="RP845" s="7"/>
      <c r="RR845" s="7"/>
      <c r="RT845" s="7"/>
      <c r="RV845" s="7"/>
      <c r="RW845" s="7"/>
      <c r="RX845" s="7"/>
      <c r="RZ845" s="7"/>
      <c r="SB845" s="7"/>
      <c r="SD845" s="7"/>
      <c r="SE845" s="7"/>
      <c r="SF845" s="7"/>
      <c r="SH845" s="7"/>
      <c r="SJ845" s="7"/>
      <c r="SL845" s="7"/>
      <c r="SN845" s="7"/>
      <c r="SP845" s="7"/>
      <c r="SR845" s="7"/>
      <c r="ST845" s="7"/>
      <c r="SV845" s="7"/>
      <c r="SW845" s="7"/>
      <c r="SY845" s="7"/>
      <c r="TA845" s="7"/>
      <c r="TC845" s="7"/>
      <c r="TE845" s="7"/>
      <c r="TG845" s="7"/>
      <c r="TI845" s="7"/>
      <c r="TK845" s="7"/>
      <c r="TM845" s="7"/>
      <c r="TO845" s="7"/>
      <c r="TQ845" s="7"/>
      <c r="TS845" s="7"/>
      <c r="TU845" s="7"/>
      <c r="TW845" s="7"/>
      <c r="TY845" s="7"/>
      <c r="UA845" s="7"/>
      <c r="UC845" s="7"/>
      <c r="UE845" s="7"/>
      <c r="UG845" s="7"/>
      <c r="UI845" s="7"/>
      <c r="UK845" s="7"/>
      <c r="UM845" s="7"/>
      <c r="UO845" s="7"/>
      <c r="UQ845" s="7"/>
      <c r="US845" s="7"/>
      <c r="UU845" s="7"/>
      <c r="UW845" s="7"/>
      <c r="UY845" s="7"/>
      <c r="VA845" s="7"/>
      <c r="VC845" s="7"/>
      <c r="VE845" s="7"/>
      <c r="VG845" s="7"/>
      <c r="VI845" s="7"/>
      <c r="VK845" s="7"/>
      <c r="VM845" s="7"/>
      <c r="VO845" s="7"/>
      <c r="VQ845" s="7"/>
      <c r="VS845" s="7"/>
      <c r="VU845" s="7"/>
      <c r="VW845" s="7"/>
      <c r="VY845" s="7"/>
      <c r="WA845" s="7"/>
      <c r="WC845" s="7"/>
      <c r="WE845" s="7"/>
      <c r="WG845" s="7"/>
      <c r="WI845" s="7"/>
      <c r="WK845" s="7"/>
      <c r="WM845" s="7"/>
      <c r="WO845" s="7"/>
      <c r="WQ845" s="7"/>
      <c r="WS845" s="7"/>
      <c r="WU845" s="7"/>
      <c r="WW845" s="7"/>
      <c r="WY845" s="7"/>
      <c r="XA845" s="7"/>
      <c r="XC845" s="7"/>
      <c r="XE845" s="7"/>
      <c r="XG845" s="7"/>
      <c r="XI845" s="7"/>
      <c r="XK845" s="7"/>
      <c r="XM845" s="7"/>
      <c r="XO845" s="7"/>
      <c r="XQ845" s="7"/>
      <c r="XS845" s="7"/>
      <c r="XU845" s="7"/>
      <c r="XW845" s="7"/>
      <c r="XY845" s="7"/>
      <c r="YA845" s="7"/>
      <c r="YC845" s="7"/>
      <c r="YE845" s="7"/>
      <c r="YG845" s="7"/>
      <c r="YI845" s="7"/>
      <c r="YK845" s="7"/>
      <c r="YM845" s="7"/>
    </row>
    <row r="846" spans="5:663" s="80" customFormat="1" x14ac:dyDescent="0.2">
      <c r="E846" s="7"/>
      <c r="G846" s="7"/>
      <c r="I846" s="7"/>
      <c r="K846" s="7"/>
      <c r="M846" s="7"/>
      <c r="O846" s="7"/>
      <c r="Q846" s="7"/>
      <c r="S846" s="7"/>
      <c r="U846" s="7"/>
      <c r="W846" s="7"/>
      <c r="Y846" s="7"/>
      <c r="AA846" s="7"/>
      <c r="AC846" s="7"/>
      <c r="AE846" s="7"/>
      <c r="AG846" s="7"/>
      <c r="AH846" s="7"/>
      <c r="AI846" s="7"/>
      <c r="AJ846" s="7"/>
      <c r="AK846" s="7"/>
      <c r="AL846" s="7"/>
      <c r="AM846" s="7"/>
      <c r="AO846" s="7"/>
      <c r="AQ846" s="7"/>
      <c r="AS846" s="7"/>
      <c r="AU846" s="7"/>
      <c r="AW846" s="7"/>
      <c r="AY846" s="7"/>
      <c r="BA846" s="7"/>
      <c r="BC846" s="7"/>
      <c r="BE846" s="7"/>
      <c r="BG846" s="7"/>
      <c r="BI846" s="7"/>
      <c r="BK846" s="7"/>
      <c r="BM846" s="7"/>
      <c r="BO846" s="7"/>
      <c r="BQ846" s="7"/>
      <c r="BS846" s="7"/>
      <c r="BT846" s="7"/>
      <c r="BU846" s="7"/>
      <c r="BW846" s="7"/>
      <c r="BY846" s="7"/>
      <c r="CA846" s="7"/>
      <c r="CC846" s="7"/>
      <c r="CE846" s="7"/>
      <c r="CG846" s="7"/>
      <c r="CH846" s="7"/>
      <c r="CI846" s="7"/>
      <c r="CJ846" s="7"/>
      <c r="CL846" s="7"/>
      <c r="CN846" s="7"/>
      <c r="CP846" s="7"/>
      <c r="CR846" s="7"/>
      <c r="CT846" s="7"/>
      <c r="CV846" s="7"/>
      <c r="CW846" s="7"/>
      <c r="CY846" s="7"/>
      <c r="DA846" s="7"/>
      <c r="DC846" s="7"/>
      <c r="DE846" s="7"/>
      <c r="DG846" s="7"/>
      <c r="DI846" s="7"/>
      <c r="DK846" s="7"/>
      <c r="DM846" s="7"/>
      <c r="DO846" s="7"/>
      <c r="DQ846" s="7"/>
      <c r="DR846" s="7"/>
      <c r="DS846" s="7"/>
      <c r="DT846" s="7"/>
      <c r="DV846" s="7"/>
      <c r="DX846" s="7"/>
      <c r="DY846" s="7"/>
      <c r="DZ846" s="7"/>
      <c r="EB846" s="7"/>
      <c r="ED846" s="7"/>
      <c r="EF846" s="7"/>
      <c r="EG846" s="7"/>
      <c r="EI846" s="7"/>
      <c r="EJ846" s="7"/>
      <c r="EL846" s="7"/>
      <c r="EN846" s="7"/>
      <c r="EP846" s="7"/>
      <c r="ER846" s="7"/>
      <c r="ET846" s="7"/>
      <c r="EV846" s="7"/>
      <c r="EX846" s="7"/>
      <c r="EZ846" s="7"/>
      <c r="FB846" s="7"/>
      <c r="FD846" s="7"/>
      <c r="FE846" s="7"/>
      <c r="FF846" s="7"/>
      <c r="FH846" s="7"/>
      <c r="FJ846" s="7"/>
      <c r="FL846" s="7"/>
      <c r="FN846" s="7"/>
      <c r="FP846" s="7"/>
      <c r="FR846" s="7"/>
      <c r="FT846" s="7"/>
      <c r="FV846" s="7"/>
      <c r="FW846" s="7"/>
      <c r="FY846" s="7"/>
      <c r="GA846" s="7"/>
      <c r="GC846" s="7"/>
      <c r="GE846" s="7"/>
      <c r="GG846" s="7"/>
      <c r="GI846" s="7"/>
      <c r="GJ846" s="7"/>
      <c r="GK846" s="7"/>
      <c r="GL846" s="7"/>
      <c r="GM846" s="7"/>
      <c r="GN846" s="7"/>
      <c r="GO846" s="7"/>
      <c r="GP846" s="7"/>
      <c r="GR846" s="7"/>
      <c r="GT846" s="7"/>
      <c r="GV846" s="7"/>
      <c r="GX846" s="7"/>
      <c r="GZ846" s="7"/>
      <c r="HA846" s="7"/>
      <c r="HC846" s="7"/>
      <c r="HE846" s="7"/>
      <c r="HG846" s="7"/>
      <c r="HI846" s="7"/>
      <c r="HK846" s="7"/>
      <c r="HM846" s="7"/>
      <c r="HO846" s="7"/>
      <c r="HQ846" s="7"/>
      <c r="HS846" s="7"/>
      <c r="HU846" s="7"/>
      <c r="HW846" s="7"/>
      <c r="HY846" s="7"/>
      <c r="IA846" s="7"/>
      <c r="IC846" s="7"/>
      <c r="IE846" s="7"/>
      <c r="IF846" s="7"/>
      <c r="IG846" s="7"/>
      <c r="IH846" s="7"/>
      <c r="IJ846" s="7"/>
      <c r="IL846" s="7"/>
      <c r="IN846" s="7"/>
      <c r="IO846" s="7"/>
      <c r="IP846" s="7"/>
      <c r="IR846" s="7"/>
      <c r="IT846" s="7"/>
      <c r="IV846" s="7"/>
      <c r="IX846" s="7"/>
      <c r="IZ846" s="7"/>
      <c r="JB846" s="7"/>
      <c r="JD846" s="7"/>
      <c r="JF846" s="7"/>
      <c r="JG846" s="7"/>
      <c r="JI846" s="7"/>
      <c r="JK846" s="7"/>
      <c r="JM846" s="7"/>
      <c r="JO846" s="7"/>
      <c r="JP846" s="7"/>
      <c r="JQ846" s="7"/>
      <c r="JS846" s="7"/>
      <c r="JT846" s="7"/>
      <c r="JU846" s="7"/>
      <c r="JV846" s="7"/>
      <c r="JX846" s="7"/>
      <c r="JZ846" s="7"/>
      <c r="KB846" s="7"/>
      <c r="KD846" s="7"/>
      <c r="KF846" s="7"/>
      <c r="KH846" s="7"/>
      <c r="KJ846" s="7"/>
      <c r="KL846" s="7"/>
      <c r="KN846" s="7"/>
      <c r="KO846" s="7"/>
      <c r="KP846" s="7"/>
      <c r="KQ846" s="7"/>
      <c r="KR846" s="7"/>
      <c r="KT846" s="7"/>
      <c r="KV846" s="7"/>
      <c r="KX846" s="7"/>
      <c r="KZ846" s="7"/>
      <c r="LB846" s="7"/>
      <c r="LD846" s="7"/>
      <c r="LF846" s="7"/>
      <c r="LH846" s="7"/>
      <c r="LJ846" s="7"/>
      <c r="LL846" s="7"/>
      <c r="LN846" s="7"/>
      <c r="LP846" s="7"/>
      <c r="LR846" s="7"/>
      <c r="LT846" s="7"/>
      <c r="LV846" s="7"/>
      <c r="LX846" s="7"/>
      <c r="LY846" s="7"/>
      <c r="LZ846" s="7"/>
      <c r="MA846" s="7"/>
      <c r="MB846" s="7"/>
      <c r="MC846" s="7"/>
      <c r="ME846" s="7"/>
      <c r="MG846" s="7"/>
      <c r="MH846" s="7"/>
      <c r="MJ846" s="7"/>
      <c r="ML846" s="7"/>
      <c r="MM846" s="7"/>
      <c r="MN846" s="7"/>
      <c r="MO846" s="7"/>
      <c r="MQ846" s="7"/>
      <c r="MS846" s="7"/>
      <c r="MU846" s="7"/>
      <c r="MV846" s="7"/>
      <c r="MX846" s="7"/>
      <c r="MY846" s="7"/>
      <c r="MZ846" s="7"/>
      <c r="NB846" s="7"/>
      <c r="ND846" s="7"/>
      <c r="NF846" s="7"/>
      <c r="NH846" s="7"/>
      <c r="NJ846" s="7"/>
      <c r="NL846" s="7"/>
      <c r="NM846" s="7"/>
      <c r="NN846" s="7"/>
      <c r="NO846" s="7"/>
      <c r="NP846" s="7"/>
      <c r="NR846" s="7"/>
      <c r="NT846" s="7"/>
      <c r="NU846" s="7"/>
      <c r="NW846" s="7"/>
      <c r="NY846" s="7"/>
      <c r="OA846" s="7"/>
      <c r="OC846" s="7"/>
      <c r="OE846" s="7"/>
      <c r="OG846" s="7"/>
      <c r="OI846" s="7"/>
      <c r="OK846" s="7"/>
      <c r="OM846" s="7"/>
      <c r="OO846" s="7"/>
      <c r="OQ846" s="7"/>
      <c r="OS846" s="7"/>
      <c r="OT846" s="7"/>
      <c r="OV846" s="7"/>
      <c r="OX846" s="7"/>
      <c r="OZ846" s="7"/>
      <c r="PB846" s="7"/>
      <c r="PD846" s="7"/>
      <c r="PF846" s="7"/>
      <c r="PH846" s="7"/>
      <c r="PJ846" s="7"/>
      <c r="PL846" s="7"/>
      <c r="PN846" s="7"/>
      <c r="PP846" s="7"/>
      <c r="PQ846" s="7"/>
      <c r="PR846" s="7"/>
      <c r="PS846" s="7"/>
      <c r="PT846" s="7"/>
      <c r="PV846" s="7"/>
      <c r="PX846" s="7"/>
      <c r="PZ846" s="7"/>
      <c r="QB846" s="7"/>
      <c r="QD846" s="7"/>
      <c r="QF846" s="7"/>
      <c r="QH846" s="7"/>
      <c r="QJ846" s="7"/>
      <c r="QL846" s="7"/>
      <c r="QN846" s="7"/>
      <c r="QO846" s="7"/>
      <c r="QQ846" s="7"/>
      <c r="QS846" s="7"/>
      <c r="QU846" s="7"/>
      <c r="QV846" s="7"/>
      <c r="QX846" s="7"/>
      <c r="QZ846" s="7"/>
      <c r="RB846" s="7"/>
      <c r="RD846" s="7"/>
      <c r="RF846" s="7"/>
      <c r="RH846" s="7"/>
      <c r="RJ846" s="7"/>
      <c r="RL846" s="7"/>
      <c r="RN846" s="7"/>
      <c r="RP846" s="7"/>
      <c r="RR846" s="7"/>
      <c r="RT846" s="7"/>
      <c r="RV846" s="7"/>
      <c r="RW846" s="7"/>
      <c r="RX846" s="7"/>
      <c r="RZ846" s="7"/>
      <c r="SB846" s="7"/>
      <c r="SD846" s="7"/>
      <c r="SE846" s="7"/>
      <c r="SF846" s="7"/>
      <c r="SH846" s="7"/>
      <c r="SJ846" s="7"/>
      <c r="SL846" s="7"/>
      <c r="SN846" s="7"/>
      <c r="SP846" s="7"/>
      <c r="SR846" s="7"/>
      <c r="ST846" s="7"/>
      <c r="SV846" s="7"/>
      <c r="SW846" s="7"/>
      <c r="SY846" s="7"/>
      <c r="TA846" s="7"/>
      <c r="TC846" s="7"/>
      <c r="TE846" s="7"/>
      <c r="TG846" s="7"/>
      <c r="TI846" s="7"/>
      <c r="TK846" s="7"/>
      <c r="TM846" s="7"/>
      <c r="TO846" s="7"/>
      <c r="TQ846" s="7"/>
      <c r="TS846" s="7"/>
      <c r="TU846" s="7"/>
      <c r="TW846" s="7"/>
      <c r="TY846" s="7"/>
      <c r="UA846" s="7"/>
      <c r="UC846" s="7"/>
      <c r="UE846" s="7"/>
      <c r="UG846" s="7"/>
      <c r="UI846" s="7"/>
      <c r="UK846" s="7"/>
      <c r="UM846" s="7"/>
      <c r="UO846" s="7"/>
      <c r="UQ846" s="7"/>
      <c r="US846" s="7"/>
      <c r="UU846" s="7"/>
      <c r="UW846" s="7"/>
      <c r="UY846" s="7"/>
      <c r="VA846" s="7"/>
      <c r="VC846" s="7"/>
      <c r="VE846" s="7"/>
      <c r="VG846" s="7"/>
      <c r="VI846" s="7"/>
      <c r="VK846" s="7"/>
      <c r="VM846" s="7"/>
      <c r="VO846" s="7"/>
      <c r="VQ846" s="7"/>
      <c r="VS846" s="7"/>
      <c r="VU846" s="7"/>
      <c r="VW846" s="7"/>
      <c r="VY846" s="7"/>
      <c r="WA846" s="7"/>
      <c r="WC846" s="7"/>
      <c r="WE846" s="7"/>
      <c r="WG846" s="7"/>
      <c r="WI846" s="7"/>
      <c r="WK846" s="7"/>
      <c r="WM846" s="7"/>
      <c r="WO846" s="7"/>
      <c r="WQ846" s="7"/>
      <c r="WS846" s="7"/>
      <c r="WU846" s="7"/>
      <c r="WW846" s="7"/>
      <c r="WY846" s="7"/>
      <c r="XA846" s="7"/>
      <c r="XC846" s="7"/>
      <c r="XE846" s="7"/>
      <c r="XG846" s="7"/>
      <c r="XI846" s="7"/>
      <c r="XK846" s="7"/>
      <c r="XM846" s="7"/>
      <c r="XO846" s="7"/>
      <c r="XQ846" s="7"/>
      <c r="XS846" s="7"/>
      <c r="XU846" s="7"/>
      <c r="XW846" s="7"/>
      <c r="XY846" s="7"/>
      <c r="YA846" s="7"/>
      <c r="YC846" s="7"/>
      <c r="YE846" s="7"/>
      <c r="YG846" s="7"/>
      <c r="YI846" s="7"/>
      <c r="YK846" s="7"/>
      <c r="YM846" s="7"/>
    </row>
    <row r="847" spans="5:663" s="80" customFormat="1" x14ac:dyDescent="0.2">
      <c r="E847" s="7"/>
      <c r="G847" s="7"/>
      <c r="I847" s="7"/>
      <c r="K847" s="7"/>
      <c r="M847" s="7"/>
      <c r="O847" s="7"/>
      <c r="Q847" s="7"/>
      <c r="S847" s="7"/>
      <c r="U847" s="7"/>
      <c r="W847" s="7"/>
      <c r="Y847" s="7"/>
      <c r="AA847" s="7"/>
      <c r="AC847" s="7"/>
      <c r="AE847" s="7"/>
      <c r="AG847" s="7"/>
      <c r="AH847" s="7"/>
      <c r="AI847" s="7"/>
      <c r="AJ847" s="7"/>
      <c r="AK847" s="7"/>
      <c r="AL847" s="7"/>
      <c r="AM847" s="7"/>
      <c r="AO847" s="7"/>
      <c r="AQ847" s="7"/>
      <c r="AS847" s="7"/>
      <c r="AU847" s="7"/>
      <c r="AW847" s="7"/>
      <c r="AY847" s="7"/>
      <c r="BA847" s="7"/>
      <c r="BC847" s="7"/>
      <c r="BE847" s="7"/>
      <c r="BG847" s="7"/>
      <c r="BI847" s="7"/>
      <c r="BK847" s="7"/>
      <c r="BM847" s="7"/>
      <c r="BO847" s="7"/>
      <c r="BQ847" s="7"/>
      <c r="BS847" s="7"/>
      <c r="BT847" s="7"/>
      <c r="BU847" s="7"/>
      <c r="BW847" s="7"/>
      <c r="BY847" s="7"/>
      <c r="CA847" s="7"/>
      <c r="CC847" s="7"/>
      <c r="CE847" s="7"/>
      <c r="CG847" s="7"/>
      <c r="CH847" s="7"/>
      <c r="CI847" s="7"/>
      <c r="CJ847" s="7"/>
      <c r="CL847" s="7"/>
      <c r="CN847" s="7"/>
      <c r="CP847" s="7"/>
      <c r="CR847" s="7"/>
      <c r="CT847" s="7"/>
      <c r="CV847" s="7"/>
      <c r="CW847" s="7"/>
      <c r="CY847" s="7"/>
      <c r="DA847" s="7"/>
      <c r="DC847" s="7"/>
      <c r="DE847" s="7"/>
      <c r="DG847" s="7"/>
      <c r="DI847" s="7"/>
      <c r="DK847" s="7"/>
      <c r="DM847" s="7"/>
      <c r="DO847" s="7"/>
      <c r="DQ847" s="7"/>
      <c r="DR847" s="7"/>
      <c r="DS847" s="7"/>
      <c r="DT847" s="7"/>
      <c r="DV847" s="7"/>
      <c r="DX847" s="7"/>
      <c r="DY847" s="7"/>
      <c r="DZ847" s="7"/>
      <c r="EB847" s="7"/>
      <c r="ED847" s="7"/>
      <c r="EF847" s="7"/>
      <c r="EG847" s="7"/>
      <c r="EI847" s="7"/>
      <c r="EJ847" s="7"/>
      <c r="EL847" s="7"/>
      <c r="EN847" s="7"/>
      <c r="EP847" s="7"/>
      <c r="ER847" s="7"/>
      <c r="ET847" s="7"/>
      <c r="EV847" s="7"/>
      <c r="EX847" s="7"/>
      <c r="EZ847" s="7"/>
      <c r="FB847" s="7"/>
      <c r="FD847" s="7"/>
      <c r="FE847" s="7"/>
      <c r="FF847" s="7"/>
      <c r="FH847" s="7"/>
      <c r="FJ847" s="7"/>
      <c r="FL847" s="7"/>
      <c r="FN847" s="7"/>
      <c r="FP847" s="7"/>
      <c r="FR847" s="7"/>
      <c r="FT847" s="7"/>
      <c r="FV847" s="7"/>
      <c r="FW847" s="7"/>
      <c r="FY847" s="7"/>
      <c r="GA847" s="7"/>
      <c r="GC847" s="7"/>
      <c r="GE847" s="7"/>
      <c r="GG847" s="7"/>
      <c r="GI847" s="7"/>
      <c r="GJ847" s="7"/>
      <c r="GK847" s="7"/>
      <c r="GL847" s="7"/>
      <c r="GM847" s="7"/>
      <c r="GN847" s="7"/>
      <c r="GO847" s="7"/>
      <c r="GP847" s="7"/>
      <c r="GR847" s="7"/>
      <c r="GT847" s="7"/>
      <c r="GV847" s="7"/>
      <c r="GX847" s="7"/>
      <c r="GZ847" s="7"/>
      <c r="HA847" s="7"/>
      <c r="HC847" s="7"/>
      <c r="HE847" s="7"/>
      <c r="HG847" s="7"/>
      <c r="HI847" s="7"/>
      <c r="HK847" s="7"/>
      <c r="HM847" s="7"/>
      <c r="HO847" s="7"/>
      <c r="HQ847" s="7"/>
      <c r="HS847" s="7"/>
      <c r="HU847" s="7"/>
      <c r="HW847" s="7"/>
      <c r="HY847" s="7"/>
      <c r="IA847" s="7"/>
      <c r="IC847" s="7"/>
      <c r="IE847" s="7"/>
      <c r="IF847" s="7"/>
      <c r="IG847" s="7"/>
      <c r="IH847" s="7"/>
      <c r="IJ847" s="7"/>
      <c r="IL847" s="7"/>
      <c r="IN847" s="7"/>
      <c r="IO847" s="7"/>
      <c r="IP847" s="7"/>
      <c r="IR847" s="7"/>
      <c r="IT847" s="7"/>
      <c r="IV847" s="7"/>
      <c r="IX847" s="7"/>
      <c r="IZ847" s="7"/>
      <c r="JB847" s="7"/>
      <c r="JD847" s="7"/>
      <c r="JF847" s="7"/>
      <c r="JG847" s="7"/>
      <c r="JI847" s="7"/>
      <c r="JK847" s="7"/>
      <c r="JM847" s="7"/>
      <c r="JO847" s="7"/>
      <c r="JP847" s="7"/>
      <c r="JQ847" s="7"/>
      <c r="JS847" s="7"/>
      <c r="JT847" s="7"/>
      <c r="JU847" s="7"/>
      <c r="JV847" s="7"/>
      <c r="JX847" s="7"/>
      <c r="JZ847" s="7"/>
      <c r="KB847" s="7"/>
      <c r="KD847" s="7"/>
      <c r="KF847" s="7"/>
      <c r="KH847" s="7"/>
      <c r="KJ847" s="7"/>
      <c r="KL847" s="7"/>
      <c r="KN847" s="7"/>
      <c r="KO847" s="7"/>
      <c r="KP847" s="7"/>
      <c r="KQ847" s="7"/>
      <c r="KR847" s="7"/>
      <c r="KT847" s="7"/>
      <c r="KV847" s="7"/>
      <c r="KX847" s="7"/>
      <c r="KZ847" s="7"/>
      <c r="LB847" s="7"/>
      <c r="LD847" s="7"/>
      <c r="LF847" s="7"/>
      <c r="LH847" s="7"/>
      <c r="LJ847" s="7"/>
      <c r="LL847" s="7"/>
      <c r="LN847" s="7"/>
      <c r="LP847" s="7"/>
      <c r="LR847" s="7"/>
      <c r="LT847" s="7"/>
      <c r="LV847" s="7"/>
      <c r="LX847" s="7"/>
      <c r="LY847" s="7"/>
      <c r="LZ847" s="7"/>
      <c r="MA847" s="7"/>
      <c r="MB847" s="7"/>
      <c r="MC847" s="7"/>
      <c r="ME847" s="7"/>
      <c r="MG847" s="7"/>
      <c r="MH847" s="7"/>
      <c r="MJ847" s="7"/>
      <c r="ML847" s="7"/>
      <c r="MM847" s="7"/>
      <c r="MN847" s="7"/>
      <c r="MO847" s="7"/>
      <c r="MQ847" s="7"/>
      <c r="MS847" s="7"/>
      <c r="MU847" s="7"/>
      <c r="MV847" s="7"/>
      <c r="MX847" s="7"/>
      <c r="MY847" s="7"/>
      <c r="MZ847" s="7"/>
      <c r="NB847" s="7"/>
      <c r="ND847" s="7"/>
      <c r="NF847" s="7"/>
      <c r="NH847" s="7"/>
      <c r="NJ847" s="7"/>
      <c r="NL847" s="7"/>
      <c r="NM847" s="7"/>
      <c r="NN847" s="7"/>
      <c r="NO847" s="7"/>
      <c r="NP847" s="7"/>
      <c r="NR847" s="7"/>
      <c r="NT847" s="7"/>
      <c r="NU847" s="7"/>
      <c r="NW847" s="7"/>
      <c r="NY847" s="7"/>
      <c r="OA847" s="7"/>
      <c r="OC847" s="7"/>
      <c r="OE847" s="7"/>
      <c r="OG847" s="7"/>
      <c r="OI847" s="7"/>
      <c r="OK847" s="7"/>
      <c r="OM847" s="7"/>
      <c r="OO847" s="7"/>
      <c r="OQ847" s="7"/>
      <c r="OS847" s="7"/>
      <c r="OT847" s="7"/>
      <c r="OV847" s="7"/>
      <c r="OX847" s="7"/>
      <c r="OZ847" s="7"/>
      <c r="PB847" s="7"/>
      <c r="PD847" s="7"/>
      <c r="PF847" s="7"/>
      <c r="PH847" s="7"/>
      <c r="PJ847" s="7"/>
      <c r="PL847" s="7"/>
      <c r="PN847" s="7"/>
      <c r="PP847" s="7"/>
      <c r="PQ847" s="7"/>
      <c r="PR847" s="7"/>
      <c r="PS847" s="7"/>
      <c r="PT847" s="7"/>
      <c r="PV847" s="7"/>
      <c r="PX847" s="7"/>
      <c r="PZ847" s="7"/>
      <c r="QB847" s="7"/>
      <c r="QD847" s="7"/>
      <c r="QF847" s="7"/>
      <c r="QH847" s="7"/>
      <c r="QJ847" s="7"/>
      <c r="QL847" s="7"/>
      <c r="QN847" s="7"/>
      <c r="QO847" s="7"/>
      <c r="QQ847" s="7"/>
      <c r="QS847" s="7"/>
      <c r="QU847" s="7"/>
      <c r="QV847" s="7"/>
      <c r="QX847" s="7"/>
      <c r="QZ847" s="7"/>
      <c r="RB847" s="7"/>
      <c r="RD847" s="7"/>
      <c r="RF847" s="7"/>
      <c r="RH847" s="7"/>
      <c r="RJ847" s="7"/>
      <c r="RL847" s="7"/>
      <c r="RN847" s="7"/>
      <c r="RP847" s="7"/>
      <c r="RR847" s="7"/>
      <c r="RT847" s="7"/>
      <c r="RV847" s="7"/>
      <c r="RW847" s="7"/>
      <c r="RX847" s="7"/>
      <c r="RZ847" s="7"/>
      <c r="SB847" s="7"/>
      <c r="SD847" s="7"/>
      <c r="SE847" s="7"/>
      <c r="SF847" s="7"/>
      <c r="SH847" s="7"/>
      <c r="SJ847" s="7"/>
      <c r="SL847" s="7"/>
      <c r="SN847" s="7"/>
      <c r="SP847" s="7"/>
      <c r="SR847" s="7"/>
      <c r="ST847" s="7"/>
      <c r="SV847" s="7"/>
      <c r="SW847" s="7"/>
      <c r="SY847" s="7"/>
      <c r="TA847" s="7"/>
      <c r="TC847" s="7"/>
      <c r="TE847" s="7"/>
      <c r="TG847" s="7"/>
      <c r="TI847" s="7"/>
      <c r="TK847" s="7"/>
      <c r="TM847" s="7"/>
      <c r="TO847" s="7"/>
      <c r="TQ847" s="7"/>
      <c r="TS847" s="7"/>
      <c r="TU847" s="7"/>
      <c r="TW847" s="7"/>
      <c r="TY847" s="7"/>
      <c r="UA847" s="7"/>
      <c r="UC847" s="7"/>
      <c r="UE847" s="7"/>
      <c r="UG847" s="7"/>
      <c r="UI847" s="7"/>
      <c r="UK847" s="7"/>
      <c r="UM847" s="7"/>
      <c r="UO847" s="7"/>
      <c r="UQ847" s="7"/>
      <c r="US847" s="7"/>
      <c r="UU847" s="7"/>
      <c r="UW847" s="7"/>
      <c r="UY847" s="7"/>
      <c r="VA847" s="7"/>
      <c r="VC847" s="7"/>
      <c r="VE847" s="7"/>
      <c r="VG847" s="7"/>
      <c r="VI847" s="7"/>
      <c r="VK847" s="7"/>
      <c r="VM847" s="7"/>
      <c r="VO847" s="7"/>
      <c r="VQ847" s="7"/>
      <c r="VS847" s="7"/>
      <c r="VU847" s="7"/>
      <c r="VW847" s="7"/>
      <c r="VY847" s="7"/>
      <c r="WA847" s="7"/>
      <c r="WC847" s="7"/>
      <c r="WE847" s="7"/>
      <c r="WG847" s="7"/>
      <c r="WI847" s="7"/>
      <c r="WK847" s="7"/>
      <c r="WM847" s="7"/>
      <c r="WO847" s="7"/>
      <c r="WQ847" s="7"/>
      <c r="WS847" s="7"/>
      <c r="WU847" s="7"/>
      <c r="WW847" s="7"/>
      <c r="WY847" s="7"/>
      <c r="XA847" s="7"/>
      <c r="XC847" s="7"/>
      <c r="XE847" s="7"/>
      <c r="XG847" s="7"/>
      <c r="XI847" s="7"/>
      <c r="XK847" s="7"/>
      <c r="XM847" s="7"/>
      <c r="XO847" s="7"/>
      <c r="XQ847" s="7"/>
      <c r="XS847" s="7"/>
      <c r="XU847" s="7"/>
      <c r="XW847" s="7"/>
      <c r="XY847" s="7"/>
      <c r="YA847" s="7"/>
      <c r="YC847" s="7"/>
      <c r="YE847" s="7"/>
      <c r="YG847" s="7"/>
      <c r="YI847" s="7"/>
      <c r="YK847" s="7"/>
      <c r="YM847" s="7"/>
    </row>
    <row r="848" spans="5:663" s="80" customFormat="1" x14ac:dyDescent="0.2">
      <c r="E848" s="7"/>
      <c r="G848" s="7"/>
      <c r="I848" s="7"/>
      <c r="K848" s="7"/>
      <c r="M848" s="7"/>
      <c r="O848" s="7"/>
      <c r="Q848" s="7"/>
      <c r="S848" s="7"/>
      <c r="U848" s="7"/>
      <c r="W848" s="7"/>
      <c r="Y848" s="7"/>
      <c r="AA848" s="7"/>
      <c r="AC848" s="7"/>
      <c r="AE848" s="7"/>
      <c r="AG848" s="7"/>
      <c r="AH848" s="7"/>
      <c r="AI848" s="7"/>
      <c r="AJ848" s="7"/>
      <c r="AK848" s="7"/>
      <c r="AL848" s="7"/>
      <c r="AM848" s="7"/>
      <c r="AO848" s="7"/>
      <c r="AQ848" s="7"/>
      <c r="AS848" s="7"/>
      <c r="AU848" s="7"/>
      <c r="AW848" s="7"/>
      <c r="AY848" s="7"/>
      <c r="BA848" s="7"/>
      <c r="BC848" s="7"/>
      <c r="BE848" s="7"/>
      <c r="BG848" s="7"/>
      <c r="BI848" s="7"/>
      <c r="BK848" s="7"/>
      <c r="BM848" s="7"/>
      <c r="BO848" s="7"/>
      <c r="BQ848" s="7"/>
      <c r="BS848" s="7"/>
      <c r="BT848" s="7"/>
      <c r="BU848" s="7"/>
      <c r="BW848" s="7"/>
      <c r="BY848" s="7"/>
      <c r="CA848" s="7"/>
      <c r="CC848" s="7"/>
      <c r="CE848" s="7"/>
      <c r="CG848" s="7"/>
      <c r="CH848" s="7"/>
      <c r="CI848" s="7"/>
      <c r="CJ848" s="7"/>
      <c r="CL848" s="7"/>
      <c r="CN848" s="7"/>
      <c r="CP848" s="7"/>
      <c r="CR848" s="7"/>
      <c r="CT848" s="7"/>
      <c r="CV848" s="7"/>
      <c r="CW848" s="7"/>
      <c r="CY848" s="7"/>
      <c r="DA848" s="7"/>
      <c r="DC848" s="7"/>
      <c r="DE848" s="7"/>
      <c r="DG848" s="7"/>
      <c r="DI848" s="7"/>
      <c r="DK848" s="7"/>
      <c r="DM848" s="7"/>
      <c r="DO848" s="7"/>
      <c r="DQ848" s="7"/>
      <c r="DR848" s="7"/>
      <c r="DS848" s="7"/>
      <c r="DT848" s="7"/>
      <c r="DV848" s="7"/>
      <c r="DX848" s="7"/>
      <c r="DY848" s="7"/>
      <c r="DZ848" s="7"/>
      <c r="EB848" s="7"/>
      <c r="ED848" s="7"/>
      <c r="EF848" s="7"/>
      <c r="EG848" s="7"/>
      <c r="EI848" s="7"/>
      <c r="EJ848" s="7"/>
      <c r="EL848" s="7"/>
      <c r="EN848" s="7"/>
      <c r="EP848" s="7"/>
      <c r="ER848" s="7"/>
      <c r="ET848" s="7"/>
      <c r="EV848" s="7"/>
      <c r="EX848" s="7"/>
      <c r="EZ848" s="7"/>
      <c r="FB848" s="7"/>
      <c r="FD848" s="7"/>
      <c r="FE848" s="7"/>
      <c r="FF848" s="7"/>
      <c r="FH848" s="7"/>
      <c r="FJ848" s="7"/>
      <c r="FL848" s="7"/>
      <c r="FN848" s="7"/>
      <c r="FP848" s="7"/>
      <c r="FR848" s="7"/>
      <c r="FT848" s="7"/>
      <c r="FV848" s="7"/>
      <c r="FW848" s="7"/>
      <c r="FY848" s="7"/>
      <c r="GA848" s="7"/>
      <c r="GC848" s="7"/>
      <c r="GE848" s="7"/>
      <c r="GG848" s="7"/>
      <c r="GI848" s="7"/>
      <c r="GJ848" s="7"/>
      <c r="GK848" s="7"/>
      <c r="GL848" s="7"/>
      <c r="GM848" s="7"/>
      <c r="GN848" s="7"/>
      <c r="GO848" s="7"/>
      <c r="GP848" s="7"/>
      <c r="GR848" s="7"/>
      <c r="GT848" s="7"/>
      <c r="GV848" s="7"/>
      <c r="GX848" s="7"/>
      <c r="GZ848" s="7"/>
      <c r="HA848" s="7"/>
      <c r="HC848" s="7"/>
      <c r="HE848" s="7"/>
      <c r="HG848" s="7"/>
      <c r="HI848" s="7"/>
      <c r="HK848" s="7"/>
      <c r="HM848" s="7"/>
      <c r="HO848" s="7"/>
      <c r="HQ848" s="7"/>
      <c r="HS848" s="7"/>
      <c r="HU848" s="7"/>
      <c r="HW848" s="7"/>
      <c r="HY848" s="7"/>
      <c r="IA848" s="7"/>
      <c r="IC848" s="7"/>
      <c r="IE848" s="7"/>
      <c r="IF848" s="7"/>
      <c r="IG848" s="7"/>
      <c r="IH848" s="7"/>
      <c r="IJ848" s="7"/>
      <c r="IL848" s="7"/>
      <c r="IN848" s="7"/>
      <c r="IO848" s="7"/>
      <c r="IP848" s="7"/>
      <c r="IR848" s="7"/>
      <c r="IT848" s="7"/>
      <c r="IV848" s="7"/>
      <c r="IX848" s="7"/>
      <c r="IZ848" s="7"/>
      <c r="JB848" s="7"/>
      <c r="JD848" s="7"/>
      <c r="JF848" s="7"/>
      <c r="JG848" s="7"/>
      <c r="JI848" s="7"/>
      <c r="JK848" s="7"/>
      <c r="JM848" s="7"/>
      <c r="JO848" s="7"/>
      <c r="JP848" s="7"/>
      <c r="JQ848" s="7"/>
      <c r="JS848" s="7"/>
      <c r="JT848" s="7"/>
      <c r="JU848" s="7"/>
      <c r="JV848" s="7"/>
      <c r="JX848" s="7"/>
      <c r="JZ848" s="7"/>
      <c r="KB848" s="7"/>
      <c r="KD848" s="7"/>
      <c r="KF848" s="7"/>
      <c r="KH848" s="7"/>
      <c r="KJ848" s="7"/>
      <c r="KL848" s="7"/>
      <c r="KN848" s="7"/>
      <c r="KO848" s="7"/>
      <c r="KP848" s="7"/>
      <c r="KQ848" s="7"/>
      <c r="KR848" s="7"/>
      <c r="KT848" s="7"/>
      <c r="KV848" s="7"/>
      <c r="KX848" s="7"/>
      <c r="KZ848" s="7"/>
      <c r="LB848" s="7"/>
      <c r="LD848" s="7"/>
      <c r="LF848" s="7"/>
      <c r="LH848" s="7"/>
      <c r="LJ848" s="7"/>
      <c r="LL848" s="7"/>
      <c r="LN848" s="7"/>
      <c r="LP848" s="7"/>
      <c r="LR848" s="7"/>
      <c r="LT848" s="7"/>
      <c r="LV848" s="7"/>
      <c r="LX848" s="7"/>
      <c r="LY848" s="7"/>
      <c r="LZ848" s="7"/>
      <c r="MA848" s="7"/>
      <c r="MB848" s="7"/>
      <c r="MC848" s="7"/>
      <c r="ME848" s="7"/>
      <c r="MG848" s="7"/>
      <c r="MH848" s="7"/>
      <c r="MJ848" s="7"/>
      <c r="ML848" s="7"/>
      <c r="MM848" s="7"/>
      <c r="MN848" s="7"/>
      <c r="MO848" s="7"/>
      <c r="MQ848" s="7"/>
      <c r="MS848" s="7"/>
      <c r="MU848" s="7"/>
      <c r="MV848" s="7"/>
      <c r="MX848" s="7"/>
      <c r="MY848" s="7"/>
      <c r="MZ848" s="7"/>
      <c r="NB848" s="7"/>
      <c r="ND848" s="7"/>
      <c r="NF848" s="7"/>
      <c r="NH848" s="7"/>
      <c r="NJ848" s="7"/>
      <c r="NL848" s="7"/>
      <c r="NM848" s="7"/>
      <c r="NN848" s="7"/>
      <c r="NO848" s="7"/>
      <c r="NP848" s="7"/>
      <c r="NR848" s="7"/>
      <c r="NT848" s="7"/>
      <c r="NU848" s="7"/>
      <c r="NW848" s="7"/>
      <c r="NY848" s="7"/>
      <c r="OA848" s="7"/>
      <c r="OC848" s="7"/>
      <c r="OE848" s="7"/>
      <c r="OG848" s="7"/>
      <c r="OI848" s="7"/>
      <c r="OK848" s="7"/>
      <c r="OM848" s="7"/>
      <c r="OO848" s="7"/>
      <c r="OQ848" s="7"/>
      <c r="OS848" s="7"/>
      <c r="OT848" s="7"/>
      <c r="OV848" s="7"/>
      <c r="OX848" s="7"/>
      <c r="OZ848" s="7"/>
      <c r="PB848" s="7"/>
      <c r="PD848" s="7"/>
      <c r="PF848" s="7"/>
      <c r="PH848" s="7"/>
      <c r="PJ848" s="7"/>
      <c r="PL848" s="7"/>
      <c r="PN848" s="7"/>
      <c r="PP848" s="7"/>
      <c r="PQ848" s="7"/>
      <c r="PR848" s="7"/>
      <c r="PS848" s="7"/>
      <c r="PT848" s="7"/>
      <c r="PV848" s="7"/>
      <c r="PX848" s="7"/>
      <c r="PZ848" s="7"/>
      <c r="QB848" s="7"/>
      <c r="QD848" s="7"/>
      <c r="QF848" s="7"/>
      <c r="QH848" s="7"/>
      <c r="QJ848" s="7"/>
      <c r="QL848" s="7"/>
      <c r="QN848" s="7"/>
      <c r="QO848" s="7"/>
      <c r="QQ848" s="7"/>
      <c r="QS848" s="7"/>
      <c r="QU848" s="7"/>
      <c r="QV848" s="7"/>
      <c r="QX848" s="7"/>
      <c r="QZ848" s="7"/>
      <c r="RB848" s="7"/>
      <c r="RD848" s="7"/>
      <c r="RF848" s="7"/>
      <c r="RH848" s="7"/>
      <c r="RJ848" s="7"/>
      <c r="RL848" s="7"/>
      <c r="RN848" s="7"/>
      <c r="RP848" s="7"/>
      <c r="RR848" s="7"/>
      <c r="RT848" s="7"/>
      <c r="RV848" s="7"/>
      <c r="RW848" s="7"/>
      <c r="RX848" s="7"/>
      <c r="RZ848" s="7"/>
      <c r="SB848" s="7"/>
      <c r="SD848" s="7"/>
      <c r="SE848" s="7"/>
      <c r="SF848" s="7"/>
      <c r="SH848" s="7"/>
      <c r="SJ848" s="7"/>
      <c r="SL848" s="7"/>
      <c r="SN848" s="7"/>
      <c r="SP848" s="7"/>
      <c r="SR848" s="7"/>
      <c r="ST848" s="7"/>
      <c r="SV848" s="7"/>
      <c r="SW848" s="7"/>
      <c r="SY848" s="7"/>
      <c r="TA848" s="7"/>
      <c r="TC848" s="7"/>
      <c r="TE848" s="7"/>
      <c r="TG848" s="7"/>
      <c r="TI848" s="7"/>
      <c r="TK848" s="7"/>
      <c r="TM848" s="7"/>
      <c r="TO848" s="7"/>
      <c r="TQ848" s="7"/>
      <c r="TS848" s="7"/>
      <c r="TU848" s="7"/>
      <c r="TW848" s="7"/>
      <c r="TY848" s="7"/>
      <c r="UA848" s="7"/>
      <c r="UC848" s="7"/>
      <c r="UE848" s="7"/>
      <c r="UG848" s="7"/>
      <c r="UI848" s="7"/>
      <c r="UK848" s="7"/>
      <c r="UM848" s="7"/>
      <c r="UO848" s="7"/>
      <c r="UQ848" s="7"/>
      <c r="US848" s="7"/>
      <c r="UU848" s="7"/>
      <c r="UW848" s="7"/>
      <c r="UY848" s="7"/>
      <c r="VA848" s="7"/>
      <c r="VC848" s="7"/>
      <c r="VE848" s="7"/>
      <c r="VG848" s="7"/>
      <c r="VI848" s="7"/>
      <c r="VK848" s="7"/>
      <c r="VM848" s="7"/>
      <c r="VO848" s="7"/>
      <c r="VQ848" s="7"/>
      <c r="VS848" s="7"/>
      <c r="VU848" s="7"/>
      <c r="VW848" s="7"/>
      <c r="VY848" s="7"/>
      <c r="WA848" s="7"/>
      <c r="WC848" s="7"/>
      <c r="WE848" s="7"/>
      <c r="WG848" s="7"/>
      <c r="WI848" s="7"/>
      <c r="WK848" s="7"/>
      <c r="WM848" s="7"/>
      <c r="WO848" s="7"/>
      <c r="WQ848" s="7"/>
      <c r="WS848" s="7"/>
      <c r="WU848" s="7"/>
      <c r="WW848" s="7"/>
      <c r="WY848" s="7"/>
      <c r="XA848" s="7"/>
      <c r="XC848" s="7"/>
      <c r="XE848" s="7"/>
      <c r="XG848" s="7"/>
      <c r="XI848" s="7"/>
      <c r="XK848" s="7"/>
      <c r="XM848" s="7"/>
      <c r="XO848" s="7"/>
      <c r="XQ848" s="7"/>
      <c r="XS848" s="7"/>
      <c r="XU848" s="7"/>
      <c r="XW848" s="7"/>
      <c r="XY848" s="7"/>
      <c r="YA848" s="7"/>
      <c r="YC848" s="7"/>
      <c r="YE848" s="7"/>
      <c r="YG848" s="7"/>
      <c r="YI848" s="7"/>
      <c r="YK848" s="7"/>
      <c r="YM848" s="7"/>
    </row>
    <row r="849" spans="5:663" s="80" customFormat="1" x14ac:dyDescent="0.2">
      <c r="E849" s="7"/>
      <c r="G849" s="7"/>
      <c r="I849" s="7"/>
      <c r="K849" s="7"/>
      <c r="M849" s="7"/>
      <c r="O849" s="7"/>
      <c r="Q849" s="7"/>
      <c r="S849" s="7"/>
      <c r="U849" s="7"/>
      <c r="W849" s="7"/>
      <c r="Y849" s="7"/>
      <c r="AA849" s="7"/>
      <c r="AC849" s="7"/>
      <c r="AE849" s="7"/>
      <c r="AG849" s="7"/>
      <c r="AH849" s="7"/>
      <c r="AI849" s="7"/>
      <c r="AJ849" s="7"/>
      <c r="AK849" s="7"/>
      <c r="AL849" s="7"/>
      <c r="AM849" s="7"/>
      <c r="AO849" s="7"/>
      <c r="AQ849" s="7"/>
      <c r="AS849" s="7"/>
      <c r="AU849" s="7"/>
      <c r="AW849" s="7"/>
      <c r="AY849" s="7"/>
      <c r="BA849" s="7"/>
      <c r="BC849" s="7"/>
      <c r="BE849" s="7"/>
      <c r="BG849" s="7"/>
      <c r="BI849" s="7"/>
      <c r="BK849" s="7"/>
      <c r="BM849" s="7"/>
      <c r="BO849" s="7"/>
      <c r="BQ849" s="7"/>
      <c r="BS849" s="7"/>
      <c r="BT849" s="7"/>
      <c r="BU849" s="7"/>
      <c r="BW849" s="7"/>
      <c r="BY849" s="7"/>
      <c r="CA849" s="7"/>
      <c r="CC849" s="7"/>
      <c r="CE849" s="7"/>
      <c r="CG849" s="7"/>
      <c r="CH849" s="7"/>
      <c r="CI849" s="7"/>
      <c r="CJ849" s="7"/>
      <c r="CL849" s="7"/>
      <c r="CN849" s="7"/>
      <c r="CP849" s="7"/>
      <c r="CR849" s="7"/>
      <c r="CT849" s="7"/>
      <c r="CV849" s="7"/>
      <c r="CW849" s="7"/>
      <c r="CY849" s="7"/>
      <c r="DA849" s="7"/>
      <c r="DC849" s="7"/>
      <c r="DE849" s="7"/>
      <c r="DG849" s="7"/>
      <c r="DI849" s="7"/>
      <c r="DK849" s="7"/>
      <c r="DM849" s="7"/>
      <c r="DO849" s="7"/>
      <c r="DQ849" s="7"/>
      <c r="DR849" s="7"/>
      <c r="DS849" s="7"/>
      <c r="DT849" s="7"/>
      <c r="DV849" s="7"/>
      <c r="DX849" s="7"/>
      <c r="DY849" s="7"/>
      <c r="DZ849" s="7"/>
      <c r="EB849" s="7"/>
      <c r="ED849" s="7"/>
      <c r="EF849" s="7"/>
      <c r="EG849" s="7"/>
      <c r="EI849" s="7"/>
      <c r="EJ849" s="7"/>
      <c r="EL849" s="7"/>
      <c r="EN849" s="7"/>
      <c r="EP849" s="7"/>
      <c r="ER849" s="7"/>
      <c r="ET849" s="7"/>
      <c r="EV849" s="7"/>
      <c r="EX849" s="7"/>
      <c r="EZ849" s="7"/>
      <c r="FB849" s="7"/>
      <c r="FD849" s="7"/>
      <c r="FE849" s="7"/>
      <c r="FF849" s="7"/>
      <c r="FH849" s="7"/>
      <c r="FJ849" s="7"/>
      <c r="FL849" s="7"/>
      <c r="FN849" s="7"/>
      <c r="FP849" s="7"/>
      <c r="FR849" s="7"/>
      <c r="FT849" s="7"/>
      <c r="FV849" s="7"/>
      <c r="FW849" s="7"/>
      <c r="FY849" s="7"/>
      <c r="GA849" s="7"/>
      <c r="GC849" s="7"/>
      <c r="GE849" s="7"/>
      <c r="GG849" s="7"/>
      <c r="GI849" s="7"/>
      <c r="GJ849" s="7"/>
      <c r="GK849" s="7"/>
      <c r="GL849" s="7"/>
      <c r="GM849" s="7"/>
      <c r="GN849" s="7"/>
      <c r="GO849" s="7"/>
      <c r="GP849" s="7"/>
      <c r="GR849" s="7"/>
      <c r="GT849" s="7"/>
      <c r="GV849" s="7"/>
      <c r="GX849" s="7"/>
      <c r="GZ849" s="7"/>
      <c r="HA849" s="7"/>
      <c r="HC849" s="7"/>
      <c r="HE849" s="7"/>
      <c r="HG849" s="7"/>
      <c r="HI849" s="7"/>
      <c r="HK849" s="7"/>
      <c r="HM849" s="7"/>
      <c r="HO849" s="7"/>
      <c r="HQ849" s="7"/>
      <c r="HS849" s="7"/>
      <c r="HU849" s="7"/>
      <c r="HW849" s="7"/>
      <c r="HY849" s="7"/>
      <c r="IA849" s="7"/>
      <c r="IC849" s="7"/>
      <c r="IE849" s="7"/>
      <c r="IF849" s="7"/>
      <c r="IG849" s="7"/>
      <c r="IH849" s="7"/>
      <c r="IJ849" s="7"/>
      <c r="IL849" s="7"/>
      <c r="IN849" s="7"/>
      <c r="IO849" s="7"/>
      <c r="IP849" s="7"/>
      <c r="IR849" s="7"/>
      <c r="IT849" s="7"/>
      <c r="IV849" s="7"/>
      <c r="IX849" s="7"/>
      <c r="IZ849" s="7"/>
      <c r="JB849" s="7"/>
      <c r="JD849" s="7"/>
      <c r="JF849" s="7"/>
      <c r="JG849" s="7"/>
      <c r="JI849" s="7"/>
      <c r="JK849" s="7"/>
      <c r="JM849" s="7"/>
      <c r="JO849" s="7"/>
      <c r="JP849" s="7"/>
      <c r="JQ849" s="7"/>
      <c r="JS849" s="7"/>
      <c r="JT849" s="7"/>
      <c r="JU849" s="7"/>
      <c r="JV849" s="7"/>
      <c r="JX849" s="7"/>
      <c r="JZ849" s="7"/>
      <c r="KB849" s="7"/>
      <c r="KD849" s="7"/>
      <c r="KF849" s="7"/>
      <c r="KH849" s="7"/>
      <c r="KJ849" s="7"/>
      <c r="KL849" s="7"/>
      <c r="KN849" s="7"/>
      <c r="KO849" s="7"/>
      <c r="KP849" s="7"/>
      <c r="KQ849" s="7"/>
      <c r="KR849" s="7"/>
      <c r="KT849" s="7"/>
      <c r="KV849" s="7"/>
      <c r="KX849" s="7"/>
      <c r="KZ849" s="7"/>
      <c r="LB849" s="7"/>
      <c r="LD849" s="7"/>
      <c r="LF849" s="7"/>
      <c r="LH849" s="7"/>
      <c r="LJ849" s="7"/>
      <c r="LL849" s="7"/>
      <c r="LN849" s="7"/>
      <c r="LP849" s="7"/>
      <c r="LR849" s="7"/>
      <c r="LT849" s="7"/>
      <c r="LV849" s="7"/>
      <c r="LX849" s="7"/>
      <c r="LY849" s="7"/>
      <c r="LZ849" s="7"/>
      <c r="MA849" s="7"/>
      <c r="MB849" s="7"/>
      <c r="MC849" s="7"/>
      <c r="ME849" s="7"/>
      <c r="MG849" s="7"/>
      <c r="MH849" s="7"/>
      <c r="MJ849" s="7"/>
      <c r="ML849" s="7"/>
      <c r="MM849" s="7"/>
      <c r="MN849" s="7"/>
      <c r="MO849" s="7"/>
      <c r="MQ849" s="7"/>
      <c r="MS849" s="7"/>
      <c r="MU849" s="7"/>
      <c r="MV849" s="7"/>
      <c r="MX849" s="7"/>
      <c r="MY849" s="7"/>
      <c r="MZ849" s="7"/>
      <c r="NB849" s="7"/>
      <c r="ND849" s="7"/>
      <c r="NF849" s="7"/>
      <c r="NH849" s="7"/>
      <c r="NJ849" s="7"/>
      <c r="NL849" s="7"/>
      <c r="NM849" s="7"/>
      <c r="NN849" s="7"/>
      <c r="NO849" s="7"/>
      <c r="NP849" s="7"/>
      <c r="NR849" s="7"/>
      <c r="NT849" s="7"/>
      <c r="NU849" s="7"/>
      <c r="NW849" s="7"/>
      <c r="NY849" s="7"/>
      <c r="OA849" s="7"/>
      <c r="OC849" s="7"/>
      <c r="OE849" s="7"/>
      <c r="OG849" s="7"/>
      <c r="OI849" s="7"/>
      <c r="OK849" s="7"/>
      <c r="OM849" s="7"/>
      <c r="OO849" s="7"/>
      <c r="OQ849" s="7"/>
      <c r="OS849" s="7"/>
      <c r="OT849" s="7"/>
      <c r="OV849" s="7"/>
      <c r="OX849" s="7"/>
      <c r="OZ849" s="7"/>
      <c r="PB849" s="7"/>
      <c r="PD849" s="7"/>
      <c r="PF849" s="7"/>
      <c r="PH849" s="7"/>
      <c r="PJ849" s="7"/>
      <c r="PL849" s="7"/>
      <c r="PN849" s="7"/>
      <c r="PP849" s="7"/>
      <c r="PQ849" s="7"/>
      <c r="PR849" s="7"/>
      <c r="PS849" s="7"/>
      <c r="PT849" s="7"/>
      <c r="PV849" s="7"/>
      <c r="PX849" s="7"/>
      <c r="PZ849" s="7"/>
      <c r="QB849" s="7"/>
      <c r="QD849" s="7"/>
      <c r="QF849" s="7"/>
      <c r="QH849" s="7"/>
      <c r="QJ849" s="7"/>
      <c r="QL849" s="7"/>
      <c r="QN849" s="7"/>
      <c r="QO849" s="7"/>
      <c r="QQ849" s="7"/>
      <c r="QS849" s="7"/>
      <c r="QU849" s="7"/>
      <c r="QV849" s="7"/>
      <c r="QX849" s="7"/>
      <c r="QZ849" s="7"/>
      <c r="RB849" s="7"/>
      <c r="RD849" s="7"/>
      <c r="RF849" s="7"/>
      <c r="RH849" s="7"/>
      <c r="RJ849" s="7"/>
      <c r="RL849" s="7"/>
      <c r="RN849" s="7"/>
      <c r="RP849" s="7"/>
      <c r="RR849" s="7"/>
      <c r="RT849" s="7"/>
      <c r="RV849" s="7"/>
      <c r="RW849" s="7"/>
      <c r="RX849" s="7"/>
      <c r="RZ849" s="7"/>
      <c r="SB849" s="7"/>
      <c r="SD849" s="7"/>
      <c r="SE849" s="7"/>
      <c r="SF849" s="7"/>
      <c r="SH849" s="7"/>
      <c r="SJ849" s="7"/>
      <c r="SL849" s="7"/>
      <c r="SN849" s="7"/>
      <c r="SP849" s="7"/>
      <c r="SR849" s="7"/>
      <c r="ST849" s="7"/>
      <c r="SV849" s="7"/>
      <c r="SW849" s="7"/>
      <c r="SY849" s="7"/>
      <c r="TA849" s="7"/>
      <c r="TC849" s="7"/>
      <c r="TE849" s="7"/>
      <c r="TG849" s="7"/>
      <c r="TI849" s="7"/>
      <c r="TK849" s="7"/>
      <c r="TM849" s="7"/>
      <c r="TO849" s="7"/>
      <c r="TQ849" s="7"/>
      <c r="TS849" s="7"/>
      <c r="TU849" s="7"/>
      <c r="TW849" s="7"/>
      <c r="TY849" s="7"/>
      <c r="UA849" s="7"/>
      <c r="UC849" s="7"/>
      <c r="UE849" s="7"/>
      <c r="UG849" s="7"/>
      <c r="UI849" s="7"/>
      <c r="UK849" s="7"/>
      <c r="UM849" s="7"/>
      <c r="UO849" s="7"/>
      <c r="UQ849" s="7"/>
      <c r="US849" s="7"/>
      <c r="UU849" s="7"/>
      <c r="UW849" s="7"/>
      <c r="UY849" s="7"/>
      <c r="VA849" s="7"/>
      <c r="VC849" s="7"/>
      <c r="VE849" s="7"/>
      <c r="VG849" s="7"/>
      <c r="VI849" s="7"/>
      <c r="VK849" s="7"/>
      <c r="VM849" s="7"/>
      <c r="VO849" s="7"/>
      <c r="VQ849" s="7"/>
      <c r="VS849" s="7"/>
      <c r="VU849" s="7"/>
      <c r="VW849" s="7"/>
      <c r="VY849" s="7"/>
      <c r="WA849" s="7"/>
      <c r="WC849" s="7"/>
      <c r="WE849" s="7"/>
      <c r="WG849" s="7"/>
      <c r="WI849" s="7"/>
      <c r="WK849" s="7"/>
      <c r="WM849" s="7"/>
      <c r="WO849" s="7"/>
      <c r="WQ849" s="7"/>
      <c r="WS849" s="7"/>
      <c r="WU849" s="7"/>
      <c r="WW849" s="7"/>
      <c r="WY849" s="7"/>
      <c r="XA849" s="7"/>
      <c r="XC849" s="7"/>
      <c r="XE849" s="7"/>
      <c r="XG849" s="7"/>
      <c r="XI849" s="7"/>
      <c r="XK849" s="7"/>
      <c r="XM849" s="7"/>
      <c r="XO849" s="7"/>
      <c r="XQ849" s="7"/>
      <c r="XS849" s="7"/>
      <c r="XU849" s="7"/>
      <c r="XW849" s="7"/>
      <c r="XY849" s="7"/>
      <c r="YA849" s="7"/>
      <c r="YC849" s="7"/>
      <c r="YE849" s="7"/>
      <c r="YG849" s="7"/>
      <c r="YI849" s="7"/>
      <c r="YK849" s="7"/>
      <c r="YM849" s="7"/>
    </row>
    <row r="850" spans="5:663" s="80" customFormat="1" x14ac:dyDescent="0.2">
      <c r="E850" s="7"/>
      <c r="G850" s="7"/>
      <c r="I850" s="7"/>
      <c r="K850" s="7"/>
      <c r="M850" s="7"/>
      <c r="O850" s="7"/>
      <c r="Q850" s="7"/>
      <c r="S850" s="7"/>
      <c r="U850" s="7"/>
      <c r="W850" s="7"/>
      <c r="Y850" s="7"/>
      <c r="AA850" s="7"/>
      <c r="AC850" s="7"/>
      <c r="AE850" s="7"/>
      <c r="AG850" s="7"/>
      <c r="AH850" s="7"/>
      <c r="AI850" s="7"/>
      <c r="AJ850" s="7"/>
      <c r="AK850" s="7"/>
      <c r="AL850" s="7"/>
      <c r="AM850" s="7"/>
      <c r="AO850" s="7"/>
      <c r="AQ850" s="7"/>
      <c r="AS850" s="7"/>
      <c r="AU850" s="7"/>
      <c r="AW850" s="7"/>
      <c r="AY850" s="7"/>
      <c r="BA850" s="7"/>
      <c r="BC850" s="7"/>
      <c r="BE850" s="7"/>
      <c r="BG850" s="7"/>
      <c r="BI850" s="7"/>
      <c r="BK850" s="7"/>
      <c r="BM850" s="7"/>
      <c r="BO850" s="7"/>
      <c r="BQ850" s="7"/>
      <c r="BS850" s="7"/>
      <c r="BT850" s="7"/>
      <c r="BU850" s="7"/>
      <c r="BW850" s="7"/>
      <c r="BY850" s="7"/>
      <c r="CA850" s="7"/>
      <c r="CC850" s="7"/>
      <c r="CE850" s="7"/>
      <c r="CG850" s="7"/>
      <c r="CH850" s="7"/>
      <c r="CI850" s="7"/>
      <c r="CJ850" s="7"/>
      <c r="CL850" s="7"/>
      <c r="CN850" s="7"/>
      <c r="CP850" s="7"/>
      <c r="CR850" s="7"/>
      <c r="CT850" s="7"/>
      <c r="CV850" s="7"/>
      <c r="CW850" s="7"/>
      <c r="CY850" s="7"/>
      <c r="DA850" s="7"/>
      <c r="DC850" s="7"/>
      <c r="DE850" s="7"/>
      <c r="DG850" s="7"/>
      <c r="DI850" s="7"/>
      <c r="DK850" s="7"/>
      <c r="DM850" s="7"/>
      <c r="DO850" s="7"/>
      <c r="DQ850" s="7"/>
      <c r="DR850" s="7"/>
      <c r="DS850" s="7"/>
      <c r="DT850" s="7"/>
      <c r="DV850" s="7"/>
      <c r="DX850" s="7"/>
      <c r="DY850" s="7"/>
      <c r="DZ850" s="7"/>
      <c r="EB850" s="7"/>
      <c r="ED850" s="7"/>
      <c r="EF850" s="7"/>
      <c r="EG850" s="7"/>
      <c r="EI850" s="7"/>
      <c r="EJ850" s="7"/>
      <c r="EL850" s="7"/>
      <c r="EN850" s="7"/>
      <c r="EP850" s="7"/>
      <c r="ER850" s="7"/>
      <c r="ET850" s="7"/>
      <c r="EV850" s="7"/>
      <c r="EX850" s="7"/>
      <c r="EZ850" s="7"/>
      <c r="FB850" s="7"/>
      <c r="FD850" s="7"/>
      <c r="FE850" s="7"/>
      <c r="FF850" s="7"/>
      <c r="FH850" s="7"/>
      <c r="FJ850" s="7"/>
      <c r="FL850" s="7"/>
      <c r="FN850" s="7"/>
      <c r="FP850" s="7"/>
      <c r="FR850" s="7"/>
      <c r="FT850" s="7"/>
      <c r="FV850" s="7"/>
      <c r="FW850" s="7"/>
      <c r="FY850" s="7"/>
      <c r="GA850" s="7"/>
      <c r="GC850" s="7"/>
      <c r="GE850" s="7"/>
      <c r="GG850" s="7"/>
      <c r="GI850" s="7"/>
      <c r="GJ850" s="7"/>
      <c r="GK850" s="7"/>
      <c r="GL850" s="7"/>
      <c r="GM850" s="7"/>
      <c r="GN850" s="7"/>
      <c r="GO850" s="7"/>
      <c r="GP850" s="7"/>
      <c r="GR850" s="7"/>
      <c r="GT850" s="7"/>
      <c r="GV850" s="7"/>
      <c r="GX850" s="7"/>
      <c r="GZ850" s="7"/>
      <c r="HA850" s="7"/>
      <c r="HC850" s="7"/>
      <c r="HE850" s="7"/>
      <c r="HG850" s="7"/>
      <c r="HI850" s="7"/>
      <c r="HK850" s="7"/>
      <c r="HM850" s="7"/>
      <c r="HO850" s="7"/>
      <c r="HQ850" s="7"/>
      <c r="HS850" s="7"/>
      <c r="HU850" s="7"/>
      <c r="HW850" s="7"/>
      <c r="HY850" s="7"/>
      <c r="IA850" s="7"/>
      <c r="IC850" s="7"/>
      <c r="IE850" s="7"/>
      <c r="IF850" s="7"/>
      <c r="IG850" s="7"/>
      <c r="IH850" s="7"/>
      <c r="IJ850" s="7"/>
      <c r="IL850" s="7"/>
      <c r="IN850" s="7"/>
      <c r="IO850" s="7"/>
      <c r="IP850" s="7"/>
      <c r="IR850" s="7"/>
      <c r="IT850" s="7"/>
      <c r="IV850" s="7"/>
      <c r="IX850" s="7"/>
      <c r="IZ850" s="7"/>
      <c r="JB850" s="7"/>
      <c r="JD850" s="7"/>
      <c r="JF850" s="7"/>
      <c r="JG850" s="7"/>
      <c r="JI850" s="7"/>
      <c r="JK850" s="7"/>
      <c r="JM850" s="7"/>
      <c r="JO850" s="7"/>
      <c r="JP850" s="7"/>
      <c r="JQ850" s="7"/>
      <c r="JS850" s="7"/>
      <c r="JT850" s="7"/>
      <c r="JU850" s="7"/>
      <c r="JV850" s="7"/>
      <c r="JX850" s="7"/>
      <c r="JZ850" s="7"/>
      <c r="KB850" s="7"/>
      <c r="KD850" s="7"/>
      <c r="KF850" s="7"/>
      <c r="KH850" s="7"/>
      <c r="KJ850" s="7"/>
      <c r="KL850" s="7"/>
      <c r="KN850" s="7"/>
      <c r="KO850" s="7"/>
      <c r="KP850" s="7"/>
      <c r="KQ850" s="7"/>
      <c r="KR850" s="7"/>
      <c r="KT850" s="7"/>
      <c r="KV850" s="7"/>
      <c r="KX850" s="7"/>
      <c r="KZ850" s="7"/>
      <c r="LB850" s="7"/>
      <c r="LD850" s="7"/>
      <c r="LF850" s="7"/>
      <c r="LH850" s="7"/>
      <c r="LJ850" s="7"/>
      <c r="LL850" s="7"/>
      <c r="LN850" s="7"/>
      <c r="LP850" s="7"/>
      <c r="LR850" s="7"/>
      <c r="LT850" s="7"/>
      <c r="LV850" s="7"/>
      <c r="LX850" s="7"/>
      <c r="LY850" s="7"/>
      <c r="LZ850" s="7"/>
      <c r="MA850" s="7"/>
      <c r="MB850" s="7"/>
      <c r="MC850" s="7"/>
      <c r="ME850" s="7"/>
      <c r="MG850" s="7"/>
      <c r="MH850" s="7"/>
      <c r="MJ850" s="7"/>
      <c r="ML850" s="7"/>
      <c r="MM850" s="7"/>
      <c r="MN850" s="7"/>
      <c r="MO850" s="7"/>
      <c r="MQ850" s="7"/>
      <c r="MS850" s="7"/>
      <c r="MU850" s="7"/>
      <c r="MV850" s="7"/>
      <c r="MX850" s="7"/>
      <c r="MY850" s="7"/>
      <c r="MZ850" s="7"/>
      <c r="NB850" s="7"/>
      <c r="ND850" s="7"/>
      <c r="NF850" s="7"/>
      <c r="NH850" s="7"/>
      <c r="NJ850" s="7"/>
      <c r="NL850" s="7"/>
      <c r="NM850" s="7"/>
      <c r="NN850" s="7"/>
      <c r="NO850" s="7"/>
      <c r="NP850" s="7"/>
      <c r="NR850" s="7"/>
      <c r="NT850" s="7"/>
      <c r="NU850" s="7"/>
      <c r="NW850" s="7"/>
      <c r="NY850" s="7"/>
      <c r="OA850" s="7"/>
      <c r="OC850" s="7"/>
      <c r="OE850" s="7"/>
      <c r="OG850" s="7"/>
      <c r="OI850" s="7"/>
      <c r="OK850" s="7"/>
      <c r="OM850" s="7"/>
      <c r="OO850" s="7"/>
      <c r="OQ850" s="7"/>
      <c r="OS850" s="7"/>
      <c r="OT850" s="7"/>
      <c r="OV850" s="7"/>
      <c r="OX850" s="7"/>
      <c r="OZ850" s="7"/>
      <c r="PB850" s="7"/>
      <c r="PD850" s="7"/>
      <c r="PF850" s="7"/>
      <c r="PH850" s="7"/>
      <c r="PJ850" s="7"/>
      <c r="PL850" s="7"/>
      <c r="PN850" s="7"/>
      <c r="PP850" s="7"/>
      <c r="PQ850" s="7"/>
      <c r="PR850" s="7"/>
      <c r="PS850" s="7"/>
      <c r="PT850" s="7"/>
      <c r="PV850" s="7"/>
      <c r="PX850" s="7"/>
      <c r="PZ850" s="7"/>
      <c r="QB850" s="7"/>
      <c r="QD850" s="7"/>
      <c r="QF850" s="7"/>
      <c r="QH850" s="7"/>
      <c r="QJ850" s="7"/>
      <c r="QL850" s="7"/>
      <c r="QN850" s="7"/>
      <c r="QO850" s="7"/>
      <c r="QQ850" s="7"/>
      <c r="QS850" s="7"/>
      <c r="QU850" s="7"/>
      <c r="QV850" s="7"/>
      <c r="QX850" s="7"/>
      <c r="QZ850" s="7"/>
      <c r="RB850" s="7"/>
      <c r="RD850" s="7"/>
      <c r="RF850" s="7"/>
      <c r="RH850" s="7"/>
      <c r="RJ850" s="7"/>
      <c r="RL850" s="7"/>
      <c r="RN850" s="7"/>
      <c r="RP850" s="7"/>
      <c r="RR850" s="7"/>
      <c r="RT850" s="7"/>
      <c r="RV850" s="7"/>
      <c r="RW850" s="7"/>
      <c r="RX850" s="7"/>
      <c r="RZ850" s="7"/>
      <c r="SB850" s="7"/>
      <c r="SD850" s="7"/>
      <c r="SE850" s="7"/>
      <c r="SF850" s="7"/>
      <c r="SH850" s="7"/>
      <c r="SJ850" s="7"/>
      <c r="SL850" s="7"/>
      <c r="SN850" s="7"/>
      <c r="SP850" s="7"/>
      <c r="SR850" s="7"/>
      <c r="ST850" s="7"/>
      <c r="SV850" s="7"/>
      <c r="SW850" s="7"/>
      <c r="SY850" s="7"/>
      <c r="TA850" s="7"/>
      <c r="TC850" s="7"/>
      <c r="TE850" s="7"/>
      <c r="TG850" s="7"/>
      <c r="TI850" s="7"/>
      <c r="TK850" s="7"/>
      <c r="TM850" s="7"/>
      <c r="TO850" s="7"/>
      <c r="TQ850" s="7"/>
      <c r="TS850" s="7"/>
      <c r="TU850" s="7"/>
      <c r="TW850" s="7"/>
      <c r="TY850" s="7"/>
      <c r="UA850" s="7"/>
      <c r="UC850" s="7"/>
      <c r="UE850" s="7"/>
      <c r="UG850" s="7"/>
      <c r="UI850" s="7"/>
      <c r="UK850" s="7"/>
      <c r="UM850" s="7"/>
      <c r="UO850" s="7"/>
      <c r="UQ850" s="7"/>
      <c r="US850" s="7"/>
      <c r="UU850" s="7"/>
      <c r="UW850" s="7"/>
      <c r="UY850" s="7"/>
      <c r="VA850" s="7"/>
      <c r="VC850" s="7"/>
      <c r="VE850" s="7"/>
      <c r="VG850" s="7"/>
      <c r="VI850" s="7"/>
      <c r="VK850" s="7"/>
      <c r="VM850" s="7"/>
      <c r="VO850" s="7"/>
      <c r="VQ850" s="7"/>
      <c r="VS850" s="7"/>
      <c r="VU850" s="7"/>
      <c r="VW850" s="7"/>
      <c r="VY850" s="7"/>
      <c r="WA850" s="7"/>
      <c r="WC850" s="7"/>
      <c r="WE850" s="7"/>
      <c r="WG850" s="7"/>
      <c r="WI850" s="7"/>
      <c r="WK850" s="7"/>
      <c r="WM850" s="7"/>
      <c r="WO850" s="7"/>
      <c r="WQ850" s="7"/>
      <c r="WS850" s="7"/>
      <c r="WU850" s="7"/>
      <c r="WW850" s="7"/>
      <c r="WY850" s="7"/>
      <c r="XA850" s="7"/>
      <c r="XC850" s="7"/>
      <c r="XE850" s="7"/>
      <c r="XG850" s="7"/>
      <c r="XI850" s="7"/>
      <c r="XK850" s="7"/>
      <c r="XM850" s="7"/>
      <c r="XO850" s="7"/>
      <c r="XQ850" s="7"/>
      <c r="XS850" s="7"/>
      <c r="XU850" s="7"/>
      <c r="XW850" s="7"/>
      <c r="XY850" s="7"/>
      <c r="YA850" s="7"/>
      <c r="YC850" s="7"/>
      <c r="YE850" s="7"/>
      <c r="YG850" s="7"/>
      <c r="YI850" s="7"/>
      <c r="YK850" s="7"/>
      <c r="YM850" s="7"/>
    </row>
    <row r="851" spans="5:663" s="80" customFormat="1" x14ac:dyDescent="0.2">
      <c r="E851" s="7"/>
      <c r="G851" s="7"/>
      <c r="I851" s="7"/>
      <c r="K851" s="7"/>
      <c r="M851" s="7"/>
      <c r="O851" s="7"/>
      <c r="Q851" s="7"/>
      <c r="S851" s="7"/>
      <c r="U851" s="7"/>
      <c r="W851" s="7"/>
      <c r="Y851" s="7"/>
      <c r="AA851" s="7"/>
      <c r="AC851" s="7"/>
      <c r="AE851" s="7"/>
      <c r="AG851" s="7"/>
      <c r="AH851" s="7"/>
      <c r="AI851" s="7"/>
      <c r="AJ851" s="7"/>
      <c r="AK851" s="7"/>
      <c r="AL851" s="7"/>
      <c r="AM851" s="7"/>
      <c r="AO851" s="7"/>
      <c r="AQ851" s="7"/>
      <c r="AS851" s="7"/>
      <c r="AU851" s="7"/>
      <c r="AW851" s="7"/>
      <c r="AY851" s="7"/>
      <c r="BA851" s="7"/>
      <c r="BC851" s="7"/>
      <c r="BE851" s="7"/>
      <c r="BG851" s="7"/>
      <c r="BI851" s="7"/>
      <c r="BK851" s="7"/>
      <c r="BM851" s="7"/>
      <c r="BO851" s="7"/>
      <c r="BQ851" s="7"/>
      <c r="BS851" s="7"/>
      <c r="BT851" s="7"/>
      <c r="BU851" s="7"/>
      <c r="BW851" s="7"/>
      <c r="BY851" s="7"/>
      <c r="CA851" s="7"/>
      <c r="CC851" s="7"/>
      <c r="CE851" s="7"/>
      <c r="CG851" s="7"/>
      <c r="CH851" s="7"/>
      <c r="CI851" s="7"/>
      <c r="CJ851" s="7"/>
      <c r="CL851" s="7"/>
      <c r="CN851" s="7"/>
      <c r="CP851" s="7"/>
      <c r="CR851" s="7"/>
      <c r="CT851" s="7"/>
      <c r="CV851" s="7"/>
      <c r="CW851" s="7"/>
      <c r="CY851" s="7"/>
      <c r="DA851" s="7"/>
      <c r="DC851" s="7"/>
      <c r="DE851" s="7"/>
      <c r="DG851" s="7"/>
      <c r="DI851" s="7"/>
      <c r="DK851" s="7"/>
      <c r="DM851" s="7"/>
      <c r="DO851" s="7"/>
      <c r="DQ851" s="7"/>
      <c r="DR851" s="7"/>
      <c r="DS851" s="7"/>
      <c r="DT851" s="7"/>
      <c r="DV851" s="7"/>
      <c r="DX851" s="7"/>
      <c r="DY851" s="7"/>
      <c r="DZ851" s="7"/>
      <c r="EB851" s="7"/>
      <c r="ED851" s="7"/>
      <c r="EF851" s="7"/>
      <c r="EG851" s="7"/>
      <c r="EI851" s="7"/>
      <c r="EJ851" s="7"/>
      <c r="EL851" s="7"/>
      <c r="EN851" s="7"/>
      <c r="EP851" s="7"/>
      <c r="ER851" s="7"/>
      <c r="ET851" s="7"/>
      <c r="EV851" s="7"/>
      <c r="EX851" s="7"/>
      <c r="EZ851" s="7"/>
      <c r="FB851" s="7"/>
      <c r="FD851" s="7"/>
      <c r="FE851" s="7"/>
      <c r="FF851" s="7"/>
      <c r="FH851" s="7"/>
      <c r="FJ851" s="7"/>
      <c r="FL851" s="7"/>
      <c r="FN851" s="7"/>
      <c r="FP851" s="7"/>
      <c r="FR851" s="7"/>
      <c r="FT851" s="7"/>
      <c r="FV851" s="7"/>
      <c r="FW851" s="7"/>
      <c r="FY851" s="7"/>
      <c r="GA851" s="7"/>
      <c r="GC851" s="7"/>
      <c r="GE851" s="7"/>
      <c r="GG851" s="7"/>
      <c r="GI851" s="7"/>
      <c r="GJ851" s="7"/>
      <c r="GK851" s="7"/>
      <c r="GL851" s="7"/>
      <c r="GM851" s="7"/>
      <c r="GN851" s="7"/>
      <c r="GO851" s="7"/>
      <c r="GP851" s="7"/>
      <c r="GR851" s="7"/>
      <c r="GT851" s="7"/>
      <c r="GV851" s="7"/>
      <c r="GX851" s="7"/>
      <c r="GZ851" s="7"/>
      <c r="HA851" s="7"/>
      <c r="HC851" s="7"/>
      <c r="HE851" s="7"/>
      <c r="HG851" s="7"/>
      <c r="HI851" s="7"/>
      <c r="HK851" s="7"/>
      <c r="HM851" s="7"/>
      <c r="HO851" s="7"/>
      <c r="HQ851" s="7"/>
      <c r="HS851" s="7"/>
      <c r="HU851" s="7"/>
      <c r="HW851" s="7"/>
      <c r="HY851" s="7"/>
      <c r="IA851" s="7"/>
      <c r="IC851" s="7"/>
      <c r="IE851" s="7"/>
      <c r="IF851" s="7"/>
      <c r="IG851" s="7"/>
      <c r="IH851" s="7"/>
      <c r="IJ851" s="7"/>
      <c r="IL851" s="7"/>
      <c r="IN851" s="7"/>
      <c r="IO851" s="7"/>
      <c r="IP851" s="7"/>
      <c r="IR851" s="7"/>
      <c r="IT851" s="7"/>
      <c r="IV851" s="7"/>
      <c r="IX851" s="7"/>
      <c r="IZ851" s="7"/>
      <c r="JB851" s="7"/>
      <c r="JD851" s="7"/>
      <c r="JF851" s="7"/>
      <c r="JG851" s="7"/>
      <c r="JI851" s="7"/>
      <c r="JK851" s="7"/>
      <c r="JM851" s="7"/>
      <c r="JO851" s="7"/>
      <c r="JP851" s="7"/>
      <c r="JQ851" s="7"/>
      <c r="JS851" s="7"/>
      <c r="JT851" s="7"/>
      <c r="JU851" s="7"/>
      <c r="JV851" s="7"/>
      <c r="JX851" s="7"/>
      <c r="JZ851" s="7"/>
      <c r="KB851" s="7"/>
      <c r="KD851" s="7"/>
      <c r="KF851" s="7"/>
      <c r="KH851" s="7"/>
      <c r="KJ851" s="7"/>
      <c r="KL851" s="7"/>
      <c r="KN851" s="7"/>
      <c r="KO851" s="7"/>
      <c r="KP851" s="7"/>
      <c r="KQ851" s="7"/>
      <c r="KR851" s="7"/>
      <c r="KT851" s="7"/>
      <c r="KV851" s="7"/>
      <c r="KX851" s="7"/>
      <c r="KZ851" s="7"/>
      <c r="LB851" s="7"/>
      <c r="LD851" s="7"/>
      <c r="LF851" s="7"/>
      <c r="LH851" s="7"/>
      <c r="LJ851" s="7"/>
      <c r="LL851" s="7"/>
      <c r="LN851" s="7"/>
      <c r="LP851" s="7"/>
      <c r="LR851" s="7"/>
      <c r="LT851" s="7"/>
      <c r="LV851" s="7"/>
      <c r="LX851" s="7"/>
      <c r="LY851" s="7"/>
      <c r="LZ851" s="7"/>
      <c r="MA851" s="7"/>
      <c r="MB851" s="7"/>
      <c r="MC851" s="7"/>
      <c r="ME851" s="7"/>
      <c r="MG851" s="7"/>
      <c r="MH851" s="7"/>
      <c r="MJ851" s="7"/>
      <c r="ML851" s="7"/>
      <c r="MM851" s="7"/>
      <c r="MN851" s="7"/>
      <c r="MO851" s="7"/>
      <c r="MQ851" s="7"/>
      <c r="MS851" s="7"/>
      <c r="MU851" s="7"/>
      <c r="MV851" s="7"/>
      <c r="MX851" s="7"/>
      <c r="MY851" s="7"/>
      <c r="MZ851" s="7"/>
      <c r="NB851" s="7"/>
      <c r="ND851" s="7"/>
      <c r="NF851" s="7"/>
      <c r="NH851" s="7"/>
      <c r="NJ851" s="7"/>
      <c r="NL851" s="7"/>
      <c r="NM851" s="7"/>
      <c r="NN851" s="7"/>
      <c r="NO851" s="7"/>
      <c r="NP851" s="7"/>
      <c r="NR851" s="7"/>
      <c r="NT851" s="7"/>
      <c r="NU851" s="7"/>
      <c r="NW851" s="7"/>
      <c r="NY851" s="7"/>
      <c r="OA851" s="7"/>
      <c r="OC851" s="7"/>
      <c r="OE851" s="7"/>
      <c r="OG851" s="7"/>
      <c r="OI851" s="7"/>
      <c r="OK851" s="7"/>
      <c r="OM851" s="7"/>
      <c r="OO851" s="7"/>
      <c r="OQ851" s="7"/>
      <c r="OS851" s="7"/>
      <c r="OT851" s="7"/>
      <c r="OV851" s="7"/>
      <c r="OX851" s="7"/>
      <c r="OZ851" s="7"/>
      <c r="PB851" s="7"/>
      <c r="PD851" s="7"/>
      <c r="PF851" s="7"/>
      <c r="PH851" s="7"/>
      <c r="PJ851" s="7"/>
      <c r="PL851" s="7"/>
      <c r="PN851" s="7"/>
      <c r="PP851" s="7"/>
      <c r="PQ851" s="7"/>
      <c r="PR851" s="7"/>
      <c r="PS851" s="7"/>
      <c r="PT851" s="7"/>
      <c r="PV851" s="7"/>
      <c r="PX851" s="7"/>
      <c r="PZ851" s="7"/>
      <c r="QB851" s="7"/>
      <c r="QD851" s="7"/>
      <c r="QF851" s="7"/>
      <c r="QH851" s="7"/>
      <c r="QJ851" s="7"/>
      <c r="QL851" s="7"/>
      <c r="QN851" s="7"/>
      <c r="QO851" s="7"/>
      <c r="QQ851" s="7"/>
      <c r="QS851" s="7"/>
      <c r="QU851" s="7"/>
      <c r="QV851" s="7"/>
      <c r="QX851" s="7"/>
      <c r="QZ851" s="7"/>
      <c r="RB851" s="7"/>
      <c r="RD851" s="7"/>
      <c r="RF851" s="7"/>
      <c r="RH851" s="7"/>
      <c r="RJ851" s="7"/>
      <c r="RL851" s="7"/>
      <c r="RN851" s="7"/>
      <c r="RP851" s="7"/>
      <c r="RR851" s="7"/>
      <c r="RT851" s="7"/>
      <c r="RV851" s="7"/>
      <c r="RW851" s="7"/>
      <c r="RX851" s="7"/>
      <c r="RZ851" s="7"/>
      <c r="SB851" s="7"/>
      <c r="SD851" s="7"/>
      <c r="SE851" s="7"/>
      <c r="SF851" s="7"/>
      <c r="SH851" s="7"/>
      <c r="SJ851" s="7"/>
      <c r="SL851" s="7"/>
      <c r="SN851" s="7"/>
      <c r="SP851" s="7"/>
      <c r="SR851" s="7"/>
      <c r="ST851" s="7"/>
      <c r="SV851" s="7"/>
      <c r="SW851" s="7"/>
      <c r="SY851" s="7"/>
      <c r="TA851" s="7"/>
      <c r="TC851" s="7"/>
      <c r="TE851" s="7"/>
      <c r="TG851" s="7"/>
      <c r="TI851" s="7"/>
      <c r="TK851" s="7"/>
      <c r="TM851" s="7"/>
      <c r="TO851" s="7"/>
      <c r="TQ851" s="7"/>
      <c r="TS851" s="7"/>
      <c r="TU851" s="7"/>
      <c r="TW851" s="7"/>
      <c r="TY851" s="7"/>
      <c r="UA851" s="7"/>
      <c r="UC851" s="7"/>
      <c r="UE851" s="7"/>
      <c r="UG851" s="7"/>
      <c r="UI851" s="7"/>
      <c r="UK851" s="7"/>
      <c r="UM851" s="7"/>
      <c r="UO851" s="7"/>
      <c r="UQ851" s="7"/>
      <c r="US851" s="7"/>
      <c r="UU851" s="7"/>
      <c r="UW851" s="7"/>
      <c r="UY851" s="7"/>
      <c r="VA851" s="7"/>
      <c r="VC851" s="7"/>
      <c r="VE851" s="7"/>
      <c r="VG851" s="7"/>
      <c r="VI851" s="7"/>
      <c r="VK851" s="7"/>
      <c r="VM851" s="7"/>
      <c r="VO851" s="7"/>
      <c r="VQ851" s="7"/>
      <c r="VS851" s="7"/>
      <c r="VU851" s="7"/>
      <c r="VW851" s="7"/>
      <c r="VY851" s="7"/>
      <c r="WA851" s="7"/>
      <c r="WC851" s="7"/>
      <c r="WE851" s="7"/>
      <c r="WG851" s="7"/>
      <c r="WI851" s="7"/>
      <c r="WK851" s="7"/>
      <c r="WM851" s="7"/>
      <c r="WO851" s="7"/>
      <c r="WQ851" s="7"/>
      <c r="WS851" s="7"/>
      <c r="WU851" s="7"/>
      <c r="WW851" s="7"/>
      <c r="WY851" s="7"/>
      <c r="XA851" s="7"/>
      <c r="XC851" s="7"/>
      <c r="XE851" s="7"/>
      <c r="XG851" s="7"/>
      <c r="XI851" s="7"/>
      <c r="XK851" s="7"/>
      <c r="XM851" s="7"/>
      <c r="XO851" s="7"/>
      <c r="XQ851" s="7"/>
      <c r="XS851" s="7"/>
      <c r="XU851" s="7"/>
      <c r="XW851" s="7"/>
      <c r="XY851" s="7"/>
      <c r="YA851" s="7"/>
      <c r="YC851" s="7"/>
      <c r="YE851" s="7"/>
      <c r="YG851" s="7"/>
      <c r="YI851" s="7"/>
      <c r="YK851" s="7"/>
      <c r="YM851" s="7"/>
    </row>
    <row r="852" spans="5:663" s="80" customFormat="1" x14ac:dyDescent="0.2">
      <c r="E852" s="7"/>
      <c r="G852" s="7"/>
      <c r="I852" s="7"/>
      <c r="K852" s="7"/>
      <c r="M852" s="7"/>
      <c r="O852" s="7"/>
      <c r="Q852" s="7"/>
      <c r="S852" s="7"/>
      <c r="U852" s="7"/>
      <c r="W852" s="7"/>
      <c r="Y852" s="7"/>
      <c r="AA852" s="7"/>
      <c r="AC852" s="7"/>
      <c r="AE852" s="7"/>
      <c r="AG852" s="7"/>
      <c r="AH852" s="7"/>
      <c r="AI852" s="7"/>
      <c r="AJ852" s="7"/>
      <c r="AK852" s="7"/>
      <c r="AL852" s="7"/>
      <c r="AM852" s="7"/>
      <c r="AO852" s="7"/>
      <c r="AQ852" s="7"/>
      <c r="AS852" s="7"/>
      <c r="AU852" s="7"/>
      <c r="AW852" s="7"/>
      <c r="AY852" s="7"/>
      <c r="BA852" s="7"/>
      <c r="BC852" s="7"/>
      <c r="BE852" s="7"/>
      <c r="BG852" s="7"/>
      <c r="BI852" s="7"/>
      <c r="BK852" s="7"/>
      <c r="BM852" s="7"/>
      <c r="BO852" s="7"/>
      <c r="BQ852" s="7"/>
      <c r="BS852" s="7"/>
      <c r="BT852" s="7"/>
      <c r="BU852" s="7"/>
      <c r="BW852" s="7"/>
      <c r="BY852" s="7"/>
      <c r="CA852" s="7"/>
      <c r="CC852" s="7"/>
      <c r="CE852" s="7"/>
      <c r="CG852" s="7"/>
      <c r="CH852" s="7"/>
      <c r="CI852" s="7"/>
      <c r="CJ852" s="7"/>
      <c r="CL852" s="7"/>
      <c r="CN852" s="7"/>
      <c r="CP852" s="7"/>
      <c r="CR852" s="7"/>
      <c r="CT852" s="7"/>
      <c r="CV852" s="7"/>
      <c r="CW852" s="7"/>
      <c r="CY852" s="7"/>
      <c r="DA852" s="7"/>
      <c r="DC852" s="7"/>
      <c r="DE852" s="7"/>
      <c r="DG852" s="7"/>
      <c r="DI852" s="7"/>
      <c r="DK852" s="7"/>
      <c r="DM852" s="7"/>
      <c r="DO852" s="7"/>
      <c r="DQ852" s="7"/>
      <c r="DR852" s="7"/>
      <c r="DS852" s="7"/>
      <c r="DT852" s="7"/>
      <c r="DV852" s="7"/>
      <c r="DX852" s="7"/>
      <c r="DY852" s="7"/>
      <c r="DZ852" s="7"/>
      <c r="EB852" s="7"/>
      <c r="ED852" s="7"/>
      <c r="EF852" s="7"/>
      <c r="EG852" s="7"/>
      <c r="EI852" s="7"/>
      <c r="EJ852" s="7"/>
      <c r="EL852" s="7"/>
      <c r="EN852" s="7"/>
      <c r="EP852" s="7"/>
      <c r="ER852" s="7"/>
      <c r="ET852" s="7"/>
      <c r="EV852" s="7"/>
      <c r="EX852" s="7"/>
      <c r="EZ852" s="7"/>
      <c r="FB852" s="7"/>
      <c r="FD852" s="7"/>
      <c r="FE852" s="7"/>
      <c r="FF852" s="7"/>
      <c r="FH852" s="7"/>
      <c r="FJ852" s="7"/>
      <c r="FL852" s="7"/>
      <c r="FN852" s="7"/>
      <c r="FP852" s="7"/>
      <c r="FR852" s="7"/>
      <c r="FT852" s="7"/>
      <c r="FV852" s="7"/>
      <c r="FW852" s="7"/>
      <c r="FY852" s="7"/>
      <c r="GA852" s="7"/>
      <c r="GC852" s="7"/>
      <c r="GE852" s="7"/>
      <c r="GG852" s="7"/>
      <c r="GI852" s="7"/>
      <c r="GJ852" s="7"/>
      <c r="GK852" s="7"/>
      <c r="GL852" s="7"/>
      <c r="GM852" s="7"/>
      <c r="GN852" s="7"/>
      <c r="GO852" s="7"/>
      <c r="GP852" s="7"/>
      <c r="GR852" s="7"/>
      <c r="GT852" s="7"/>
      <c r="GV852" s="7"/>
      <c r="GX852" s="7"/>
      <c r="GZ852" s="7"/>
      <c r="HA852" s="7"/>
      <c r="HC852" s="7"/>
      <c r="HE852" s="7"/>
      <c r="HG852" s="7"/>
      <c r="HI852" s="7"/>
      <c r="HK852" s="7"/>
      <c r="HM852" s="7"/>
      <c r="HO852" s="7"/>
      <c r="HQ852" s="7"/>
      <c r="HS852" s="7"/>
      <c r="HU852" s="7"/>
      <c r="HW852" s="7"/>
      <c r="HY852" s="7"/>
      <c r="IA852" s="7"/>
      <c r="IC852" s="7"/>
      <c r="IE852" s="7"/>
      <c r="IF852" s="7"/>
      <c r="IG852" s="7"/>
      <c r="IH852" s="7"/>
      <c r="IJ852" s="7"/>
      <c r="IL852" s="7"/>
      <c r="IN852" s="7"/>
      <c r="IO852" s="7"/>
      <c r="IP852" s="7"/>
      <c r="IR852" s="7"/>
      <c r="IT852" s="7"/>
      <c r="IV852" s="7"/>
      <c r="IX852" s="7"/>
      <c r="IZ852" s="7"/>
      <c r="JB852" s="7"/>
      <c r="JD852" s="7"/>
      <c r="JF852" s="7"/>
      <c r="JG852" s="7"/>
      <c r="JI852" s="7"/>
      <c r="JK852" s="7"/>
      <c r="JM852" s="7"/>
      <c r="JO852" s="7"/>
      <c r="JP852" s="7"/>
      <c r="JQ852" s="7"/>
      <c r="JS852" s="7"/>
      <c r="JT852" s="7"/>
      <c r="JU852" s="7"/>
      <c r="JV852" s="7"/>
      <c r="JX852" s="7"/>
      <c r="JZ852" s="7"/>
      <c r="KB852" s="7"/>
      <c r="KD852" s="7"/>
      <c r="KF852" s="7"/>
      <c r="KH852" s="7"/>
      <c r="KJ852" s="7"/>
      <c r="KL852" s="7"/>
      <c r="KN852" s="7"/>
      <c r="KO852" s="7"/>
      <c r="KP852" s="7"/>
      <c r="KQ852" s="7"/>
      <c r="KR852" s="7"/>
      <c r="KT852" s="7"/>
      <c r="KV852" s="7"/>
      <c r="KX852" s="7"/>
      <c r="KZ852" s="7"/>
      <c r="LB852" s="7"/>
      <c r="LD852" s="7"/>
      <c r="LF852" s="7"/>
      <c r="LH852" s="7"/>
      <c r="LJ852" s="7"/>
      <c r="LL852" s="7"/>
      <c r="LN852" s="7"/>
      <c r="LP852" s="7"/>
      <c r="LR852" s="7"/>
      <c r="LT852" s="7"/>
      <c r="LV852" s="7"/>
      <c r="LX852" s="7"/>
      <c r="LY852" s="7"/>
      <c r="LZ852" s="7"/>
      <c r="MA852" s="7"/>
      <c r="MB852" s="7"/>
      <c r="MC852" s="7"/>
      <c r="ME852" s="7"/>
      <c r="MG852" s="7"/>
      <c r="MH852" s="7"/>
      <c r="MJ852" s="7"/>
      <c r="ML852" s="7"/>
      <c r="MM852" s="7"/>
      <c r="MN852" s="7"/>
      <c r="MO852" s="7"/>
      <c r="MQ852" s="7"/>
      <c r="MS852" s="7"/>
      <c r="MU852" s="7"/>
      <c r="MV852" s="7"/>
      <c r="MX852" s="7"/>
      <c r="MY852" s="7"/>
      <c r="MZ852" s="7"/>
      <c r="NB852" s="7"/>
      <c r="ND852" s="7"/>
      <c r="NF852" s="7"/>
      <c r="NH852" s="7"/>
      <c r="NJ852" s="7"/>
      <c r="NL852" s="7"/>
      <c r="NM852" s="7"/>
      <c r="NN852" s="7"/>
      <c r="NO852" s="7"/>
      <c r="NP852" s="7"/>
      <c r="NR852" s="7"/>
      <c r="NT852" s="7"/>
      <c r="NU852" s="7"/>
      <c r="NW852" s="7"/>
      <c r="NY852" s="7"/>
      <c r="OA852" s="7"/>
      <c r="OC852" s="7"/>
      <c r="OE852" s="7"/>
      <c r="OG852" s="7"/>
      <c r="OI852" s="7"/>
      <c r="OK852" s="7"/>
      <c r="OM852" s="7"/>
      <c r="OO852" s="7"/>
      <c r="OQ852" s="7"/>
      <c r="OS852" s="7"/>
      <c r="OT852" s="7"/>
      <c r="OV852" s="7"/>
      <c r="OX852" s="7"/>
      <c r="OZ852" s="7"/>
      <c r="PB852" s="7"/>
      <c r="PD852" s="7"/>
      <c r="PF852" s="7"/>
      <c r="PH852" s="7"/>
      <c r="PJ852" s="7"/>
      <c r="PL852" s="7"/>
      <c r="PN852" s="7"/>
      <c r="PP852" s="7"/>
      <c r="PQ852" s="7"/>
      <c r="PR852" s="7"/>
      <c r="PS852" s="7"/>
      <c r="PT852" s="7"/>
      <c r="PV852" s="7"/>
      <c r="PX852" s="7"/>
      <c r="PZ852" s="7"/>
      <c r="QB852" s="7"/>
      <c r="QD852" s="7"/>
      <c r="QF852" s="7"/>
      <c r="QH852" s="7"/>
      <c r="QJ852" s="7"/>
      <c r="QL852" s="7"/>
      <c r="QN852" s="7"/>
      <c r="QO852" s="7"/>
      <c r="QQ852" s="7"/>
      <c r="QS852" s="7"/>
      <c r="QU852" s="7"/>
      <c r="QV852" s="7"/>
      <c r="QX852" s="7"/>
      <c r="QZ852" s="7"/>
      <c r="RB852" s="7"/>
      <c r="RD852" s="7"/>
      <c r="RF852" s="7"/>
      <c r="RH852" s="7"/>
      <c r="RJ852" s="7"/>
      <c r="RL852" s="7"/>
      <c r="RN852" s="7"/>
      <c r="RP852" s="7"/>
      <c r="RR852" s="7"/>
      <c r="RT852" s="7"/>
      <c r="RV852" s="7"/>
      <c r="RW852" s="7"/>
      <c r="RX852" s="7"/>
      <c r="RZ852" s="7"/>
      <c r="SB852" s="7"/>
      <c r="SD852" s="7"/>
      <c r="SE852" s="7"/>
      <c r="SF852" s="7"/>
      <c r="SH852" s="7"/>
      <c r="SJ852" s="7"/>
      <c r="SL852" s="7"/>
      <c r="SN852" s="7"/>
      <c r="SP852" s="7"/>
      <c r="SR852" s="7"/>
      <c r="ST852" s="7"/>
      <c r="SV852" s="7"/>
      <c r="SW852" s="7"/>
      <c r="SY852" s="7"/>
      <c r="TA852" s="7"/>
      <c r="TC852" s="7"/>
      <c r="TE852" s="7"/>
      <c r="TG852" s="7"/>
      <c r="TI852" s="7"/>
      <c r="TK852" s="7"/>
      <c r="TM852" s="7"/>
      <c r="TO852" s="7"/>
      <c r="TQ852" s="7"/>
      <c r="TS852" s="7"/>
      <c r="TU852" s="7"/>
      <c r="TW852" s="7"/>
      <c r="TY852" s="7"/>
      <c r="UA852" s="7"/>
      <c r="UC852" s="7"/>
      <c r="UE852" s="7"/>
      <c r="UG852" s="7"/>
      <c r="UI852" s="7"/>
      <c r="UK852" s="7"/>
      <c r="UM852" s="7"/>
      <c r="UO852" s="7"/>
      <c r="UQ852" s="7"/>
      <c r="US852" s="7"/>
      <c r="UU852" s="7"/>
      <c r="UW852" s="7"/>
      <c r="UY852" s="7"/>
      <c r="VA852" s="7"/>
      <c r="VC852" s="7"/>
      <c r="VE852" s="7"/>
      <c r="VG852" s="7"/>
      <c r="VI852" s="7"/>
      <c r="VK852" s="7"/>
      <c r="VM852" s="7"/>
      <c r="VO852" s="7"/>
      <c r="VQ852" s="7"/>
      <c r="VS852" s="7"/>
      <c r="VU852" s="7"/>
      <c r="VW852" s="7"/>
      <c r="VY852" s="7"/>
      <c r="WA852" s="7"/>
      <c r="WC852" s="7"/>
      <c r="WE852" s="7"/>
      <c r="WG852" s="7"/>
      <c r="WI852" s="7"/>
      <c r="WK852" s="7"/>
      <c r="WM852" s="7"/>
      <c r="WO852" s="7"/>
      <c r="WQ852" s="7"/>
      <c r="WS852" s="7"/>
      <c r="WU852" s="7"/>
      <c r="WW852" s="7"/>
      <c r="WY852" s="7"/>
      <c r="XA852" s="7"/>
      <c r="XC852" s="7"/>
      <c r="XE852" s="7"/>
      <c r="XG852" s="7"/>
      <c r="XI852" s="7"/>
      <c r="XK852" s="7"/>
      <c r="XM852" s="7"/>
      <c r="XO852" s="7"/>
      <c r="XQ852" s="7"/>
      <c r="XS852" s="7"/>
      <c r="XU852" s="7"/>
      <c r="XW852" s="7"/>
      <c r="XY852" s="7"/>
      <c r="YA852" s="7"/>
      <c r="YC852" s="7"/>
      <c r="YE852" s="7"/>
      <c r="YG852" s="7"/>
      <c r="YI852" s="7"/>
      <c r="YK852" s="7"/>
      <c r="YM852" s="7"/>
    </row>
    <row r="853" spans="5:663" s="80" customFormat="1" x14ac:dyDescent="0.2">
      <c r="E853" s="7"/>
      <c r="G853" s="7"/>
      <c r="I853" s="7"/>
      <c r="K853" s="7"/>
      <c r="M853" s="7"/>
      <c r="O853" s="7"/>
      <c r="Q853" s="7"/>
      <c r="S853" s="7"/>
      <c r="U853" s="7"/>
      <c r="W853" s="7"/>
      <c r="Y853" s="7"/>
      <c r="AA853" s="7"/>
      <c r="AC853" s="7"/>
      <c r="AE853" s="7"/>
      <c r="AG853" s="7"/>
      <c r="AH853" s="7"/>
      <c r="AI853" s="7"/>
      <c r="AJ853" s="7"/>
      <c r="AK853" s="7"/>
      <c r="AL853" s="7"/>
      <c r="AM853" s="7"/>
      <c r="AO853" s="7"/>
      <c r="AQ853" s="7"/>
      <c r="AS853" s="7"/>
      <c r="AU853" s="7"/>
      <c r="AW853" s="7"/>
      <c r="AY853" s="7"/>
      <c r="BA853" s="7"/>
      <c r="BC853" s="7"/>
      <c r="BE853" s="7"/>
      <c r="BG853" s="7"/>
      <c r="BI853" s="7"/>
      <c r="BK853" s="7"/>
      <c r="BM853" s="7"/>
      <c r="BO853" s="7"/>
      <c r="BQ853" s="7"/>
      <c r="BS853" s="7"/>
      <c r="BT853" s="7"/>
      <c r="BU853" s="7"/>
      <c r="BW853" s="7"/>
      <c r="BY853" s="7"/>
      <c r="CA853" s="7"/>
      <c r="CC853" s="7"/>
      <c r="CE853" s="7"/>
      <c r="CG853" s="7"/>
      <c r="CH853" s="7"/>
      <c r="CI853" s="7"/>
      <c r="CJ853" s="7"/>
      <c r="CL853" s="7"/>
      <c r="CN853" s="7"/>
      <c r="CP853" s="7"/>
      <c r="CR853" s="7"/>
      <c r="CT853" s="7"/>
      <c r="CV853" s="7"/>
      <c r="CW853" s="7"/>
      <c r="CY853" s="7"/>
      <c r="DA853" s="7"/>
      <c r="DC853" s="7"/>
      <c r="DE853" s="7"/>
      <c r="DG853" s="7"/>
      <c r="DI853" s="7"/>
      <c r="DK853" s="7"/>
      <c r="DM853" s="7"/>
      <c r="DO853" s="7"/>
      <c r="DQ853" s="7"/>
      <c r="DR853" s="7"/>
      <c r="DS853" s="7"/>
      <c r="DT853" s="7"/>
      <c r="DV853" s="7"/>
      <c r="DX853" s="7"/>
      <c r="DY853" s="7"/>
      <c r="DZ853" s="7"/>
      <c r="EB853" s="7"/>
      <c r="ED853" s="7"/>
      <c r="EF853" s="7"/>
      <c r="EG853" s="7"/>
      <c r="EI853" s="7"/>
      <c r="EJ853" s="7"/>
      <c r="EL853" s="7"/>
      <c r="EN853" s="7"/>
      <c r="EP853" s="7"/>
      <c r="ER853" s="7"/>
      <c r="ET853" s="7"/>
      <c r="EV853" s="7"/>
      <c r="EX853" s="7"/>
      <c r="EZ853" s="7"/>
      <c r="FB853" s="7"/>
      <c r="FD853" s="7"/>
      <c r="FE853" s="7"/>
      <c r="FF853" s="7"/>
      <c r="FH853" s="7"/>
      <c r="FJ853" s="7"/>
      <c r="FL853" s="7"/>
      <c r="FN853" s="7"/>
      <c r="FP853" s="7"/>
      <c r="FR853" s="7"/>
      <c r="FT853" s="7"/>
      <c r="FV853" s="7"/>
      <c r="FW853" s="7"/>
      <c r="FY853" s="7"/>
      <c r="GA853" s="7"/>
      <c r="GC853" s="7"/>
      <c r="GE853" s="7"/>
      <c r="GG853" s="7"/>
      <c r="GI853" s="7"/>
      <c r="GJ853" s="7"/>
      <c r="GK853" s="7"/>
      <c r="GL853" s="7"/>
      <c r="GM853" s="7"/>
      <c r="GN853" s="7"/>
      <c r="GO853" s="7"/>
      <c r="GP853" s="7"/>
      <c r="GR853" s="7"/>
      <c r="GT853" s="7"/>
      <c r="GV853" s="7"/>
      <c r="GX853" s="7"/>
      <c r="GZ853" s="7"/>
      <c r="HA853" s="7"/>
      <c r="HC853" s="7"/>
      <c r="HE853" s="7"/>
      <c r="HG853" s="7"/>
      <c r="HI853" s="7"/>
      <c r="HK853" s="7"/>
      <c r="HM853" s="7"/>
      <c r="HO853" s="7"/>
      <c r="HQ853" s="7"/>
      <c r="HS853" s="7"/>
      <c r="HU853" s="7"/>
      <c r="HW853" s="7"/>
      <c r="HY853" s="7"/>
      <c r="IA853" s="7"/>
      <c r="IC853" s="7"/>
      <c r="IE853" s="7"/>
      <c r="IF853" s="7"/>
      <c r="IG853" s="7"/>
      <c r="IH853" s="7"/>
      <c r="IJ853" s="7"/>
      <c r="IL853" s="7"/>
      <c r="IN853" s="7"/>
      <c r="IO853" s="7"/>
      <c r="IP853" s="7"/>
      <c r="IR853" s="7"/>
      <c r="IT853" s="7"/>
      <c r="IV853" s="7"/>
      <c r="IX853" s="7"/>
      <c r="IZ853" s="7"/>
      <c r="JB853" s="7"/>
      <c r="JD853" s="7"/>
      <c r="JF853" s="7"/>
      <c r="JG853" s="7"/>
      <c r="JI853" s="7"/>
      <c r="JK853" s="7"/>
      <c r="JM853" s="7"/>
      <c r="JO853" s="7"/>
      <c r="JP853" s="7"/>
      <c r="JQ853" s="7"/>
      <c r="JS853" s="7"/>
      <c r="JT853" s="7"/>
      <c r="JU853" s="7"/>
      <c r="JV853" s="7"/>
      <c r="JX853" s="7"/>
      <c r="JZ853" s="7"/>
      <c r="KB853" s="7"/>
      <c r="KD853" s="7"/>
      <c r="KF853" s="7"/>
      <c r="KH853" s="7"/>
      <c r="KJ853" s="7"/>
      <c r="KL853" s="7"/>
      <c r="KN853" s="7"/>
      <c r="KO853" s="7"/>
      <c r="KP853" s="7"/>
      <c r="KQ853" s="7"/>
      <c r="KR853" s="7"/>
      <c r="KT853" s="7"/>
      <c r="KV853" s="7"/>
      <c r="KX853" s="7"/>
      <c r="KZ853" s="7"/>
      <c r="LB853" s="7"/>
      <c r="LD853" s="7"/>
      <c r="LF853" s="7"/>
      <c r="LH853" s="7"/>
      <c r="LJ853" s="7"/>
      <c r="LL853" s="7"/>
      <c r="LN853" s="7"/>
      <c r="LP853" s="7"/>
      <c r="LR853" s="7"/>
      <c r="LT853" s="7"/>
      <c r="LV853" s="7"/>
      <c r="LX853" s="7"/>
      <c r="LY853" s="7"/>
      <c r="LZ853" s="7"/>
      <c r="MA853" s="7"/>
      <c r="MB853" s="7"/>
      <c r="MC853" s="7"/>
      <c r="ME853" s="7"/>
      <c r="MG853" s="7"/>
      <c r="MH853" s="7"/>
      <c r="MJ853" s="7"/>
      <c r="ML853" s="7"/>
      <c r="MM853" s="7"/>
      <c r="MN853" s="7"/>
      <c r="MO853" s="7"/>
      <c r="MQ853" s="7"/>
      <c r="MS853" s="7"/>
      <c r="MU853" s="7"/>
      <c r="MV853" s="7"/>
      <c r="MX853" s="7"/>
      <c r="MY853" s="7"/>
      <c r="MZ853" s="7"/>
      <c r="NB853" s="7"/>
      <c r="ND853" s="7"/>
      <c r="NF853" s="7"/>
      <c r="NH853" s="7"/>
      <c r="NJ853" s="7"/>
      <c r="NL853" s="7"/>
      <c r="NM853" s="7"/>
      <c r="NN853" s="7"/>
      <c r="NO853" s="7"/>
      <c r="NP853" s="7"/>
      <c r="NR853" s="7"/>
      <c r="NT853" s="7"/>
      <c r="NU853" s="7"/>
      <c r="NW853" s="7"/>
      <c r="NY853" s="7"/>
      <c r="OA853" s="7"/>
      <c r="OC853" s="7"/>
      <c r="OE853" s="7"/>
      <c r="OG853" s="7"/>
      <c r="OI853" s="7"/>
      <c r="OK853" s="7"/>
      <c r="OM853" s="7"/>
      <c r="OO853" s="7"/>
      <c r="OQ853" s="7"/>
      <c r="OS853" s="7"/>
      <c r="OT853" s="7"/>
      <c r="OV853" s="7"/>
      <c r="OX853" s="7"/>
      <c r="OZ853" s="7"/>
      <c r="PB853" s="7"/>
      <c r="PD853" s="7"/>
      <c r="PF853" s="7"/>
      <c r="PH853" s="7"/>
      <c r="PJ853" s="7"/>
      <c r="PL853" s="7"/>
      <c r="PN853" s="7"/>
      <c r="PP853" s="7"/>
      <c r="PQ853" s="7"/>
      <c r="PR853" s="7"/>
      <c r="PS853" s="7"/>
      <c r="PT853" s="7"/>
      <c r="PV853" s="7"/>
      <c r="PX853" s="7"/>
      <c r="PZ853" s="7"/>
      <c r="QB853" s="7"/>
      <c r="QD853" s="7"/>
      <c r="QF853" s="7"/>
      <c r="QH853" s="7"/>
      <c r="QJ853" s="7"/>
      <c r="QL853" s="7"/>
      <c r="QN853" s="7"/>
      <c r="QO853" s="7"/>
      <c r="QQ853" s="7"/>
      <c r="QS853" s="7"/>
      <c r="QU853" s="7"/>
      <c r="QV853" s="7"/>
      <c r="QX853" s="7"/>
      <c r="QZ853" s="7"/>
      <c r="RB853" s="7"/>
      <c r="RD853" s="7"/>
      <c r="RF853" s="7"/>
      <c r="RH853" s="7"/>
      <c r="RJ853" s="7"/>
      <c r="RL853" s="7"/>
      <c r="RN853" s="7"/>
      <c r="RP853" s="7"/>
      <c r="RR853" s="7"/>
      <c r="RT853" s="7"/>
      <c r="RV853" s="7"/>
      <c r="RW853" s="7"/>
      <c r="RX853" s="7"/>
      <c r="RZ853" s="7"/>
      <c r="SB853" s="7"/>
      <c r="SD853" s="7"/>
      <c r="SE853" s="7"/>
      <c r="SF853" s="7"/>
      <c r="SH853" s="7"/>
      <c r="SJ853" s="7"/>
      <c r="SL853" s="7"/>
      <c r="SN853" s="7"/>
      <c r="SP853" s="7"/>
      <c r="SR853" s="7"/>
      <c r="ST853" s="7"/>
      <c r="SV853" s="7"/>
      <c r="SW853" s="7"/>
      <c r="SY853" s="7"/>
      <c r="TA853" s="7"/>
      <c r="TC853" s="7"/>
      <c r="TE853" s="7"/>
      <c r="TG853" s="7"/>
      <c r="TI853" s="7"/>
      <c r="TK853" s="7"/>
      <c r="TM853" s="7"/>
      <c r="TO853" s="7"/>
      <c r="TQ853" s="7"/>
      <c r="TS853" s="7"/>
      <c r="TU853" s="7"/>
      <c r="TW853" s="7"/>
      <c r="TY853" s="7"/>
      <c r="UA853" s="7"/>
      <c r="UC853" s="7"/>
      <c r="UE853" s="7"/>
      <c r="UG853" s="7"/>
      <c r="UI853" s="7"/>
      <c r="UK853" s="7"/>
      <c r="UM853" s="7"/>
      <c r="UO853" s="7"/>
      <c r="UQ853" s="7"/>
      <c r="US853" s="7"/>
      <c r="UU853" s="7"/>
      <c r="UW853" s="7"/>
      <c r="UY853" s="7"/>
      <c r="VA853" s="7"/>
      <c r="VC853" s="7"/>
      <c r="VE853" s="7"/>
      <c r="VG853" s="7"/>
      <c r="VI853" s="7"/>
      <c r="VK853" s="7"/>
      <c r="VM853" s="7"/>
      <c r="VO853" s="7"/>
      <c r="VQ853" s="7"/>
      <c r="VS853" s="7"/>
      <c r="VU853" s="7"/>
      <c r="VW853" s="7"/>
      <c r="VY853" s="7"/>
      <c r="WA853" s="7"/>
      <c r="WC853" s="7"/>
      <c r="WE853" s="7"/>
      <c r="WG853" s="7"/>
      <c r="WI853" s="7"/>
      <c r="WK853" s="7"/>
      <c r="WM853" s="7"/>
      <c r="WO853" s="7"/>
      <c r="WQ853" s="7"/>
      <c r="WS853" s="7"/>
      <c r="WU853" s="7"/>
      <c r="WW853" s="7"/>
      <c r="WY853" s="7"/>
      <c r="XA853" s="7"/>
      <c r="XC853" s="7"/>
      <c r="XE853" s="7"/>
      <c r="XG853" s="7"/>
      <c r="XI853" s="7"/>
      <c r="XK853" s="7"/>
      <c r="XM853" s="7"/>
      <c r="XO853" s="7"/>
      <c r="XQ853" s="7"/>
      <c r="XS853" s="7"/>
      <c r="XU853" s="7"/>
      <c r="XW853" s="7"/>
      <c r="XY853" s="7"/>
      <c r="YA853" s="7"/>
      <c r="YC853" s="7"/>
      <c r="YE853" s="7"/>
      <c r="YG853" s="7"/>
      <c r="YI853" s="7"/>
      <c r="YK853" s="7"/>
      <c r="YM853" s="7"/>
    </row>
    <row r="854" spans="5:663" s="80" customFormat="1" x14ac:dyDescent="0.2">
      <c r="E854" s="7"/>
      <c r="G854" s="7"/>
      <c r="I854" s="7"/>
      <c r="K854" s="7"/>
      <c r="M854" s="7"/>
      <c r="O854" s="7"/>
      <c r="Q854" s="7"/>
      <c r="S854" s="7"/>
      <c r="U854" s="7"/>
      <c r="W854" s="7"/>
      <c r="Y854" s="7"/>
      <c r="AA854" s="7"/>
      <c r="AC854" s="7"/>
      <c r="AE854" s="7"/>
      <c r="AG854" s="7"/>
      <c r="AH854" s="7"/>
      <c r="AI854" s="7"/>
      <c r="AJ854" s="7"/>
      <c r="AK854" s="7"/>
      <c r="AL854" s="7"/>
      <c r="AM854" s="7"/>
      <c r="AO854" s="7"/>
      <c r="AQ854" s="7"/>
      <c r="AS854" s="7"/>
      <c r="AU854" s="7"/>
      <c r="AW854" s="7"/>
      <c r="AY854" s="7"/>
      <c r="BA854" s="7"/>
      <c r="BC854" s="7"/>
      <c r="BE854" s="7"/>
      <c r="BG854" s="7"/>
      <c r="BI854" s="7"/>
      <c r="BK854" s="7"/>
      <c r="BM854" s="7"/>
      <c r="BO854" s="7"/>
      <c r="BQ854" s="7"/>
      <c r="BS854" s="7"/>
      <c r="BT854" s="7"/>
      <c r="BU854" s="7"/>
      <c r="BW854" s="7"/>
      <c r="BY854" s="7"/>
      <c r="CA854" s="7"/>
      <c r="CC854" s="7"/>
      <c r="CE854" s="7"/>
      <c r="CG854" s="7"/>
      <c r="CH854" s="7"/>
      <c r="CI854" s="7"/>
      <c r="CJ854" s="7"/>
      <c r="CL854" s="7"/>
      <c r="CN854" s="7"/>
      <c r="CP854" s="7"/>
      <c r="CR854" s="7"/>
      <c r="CT854" s="7"/>
      <c r="CV854" s="7"/>
      <c r="CW854" s="7"/>
      <c r="CY854" s="7"/>
      <c r="DA854" s="7"/>
      <c r="DC854" s="7"/>
      <c r="DE854" s="7"/>
      <c r="DG854" s="7"/>
      <c r="DI854" s="7"/>
      <c r="DK854" s="7"/>
      <c r="DM854" s="7"/>
      <c r="DO854" s="7"/>
      <c r="DQ854" s="7"/>
      <c r="DR854" s="7"/>
      <c r="DS854" s="7"/>
      <c r="DT854" s="7"/>
      <c r="DV854" s="7"/>
      <c r="DX854" s="7"/>
      <c r="DY854" s="7"/>
      <c r="DZ854" s="7"/>
      <c r="EB854" s="7"/>
      <c r="ED854" s="7"/>
      <c r="EF854" s="7"/>
      <c r="EG854" s="7"/>
      <c r="EI854" s="7"/>
      <c r="EJ854" s="7"/>
      <c r="EL854" s="7"/>
      <c r="EN854" s="7"/>
      <c r="EP854" s="7"/>
      <c r="ER854" s="7"/>
      <c r="ET854" s="7"/>
      <c r="EV854" s="7"/>
      <c r="EX854" s="7"/>
      <c r="EZ854" s="7"/>
      <c r="FB854" s="7"/>
      <c r="FD854" s="7"/>
      <c r="FE854" s="7"/>
      <c r="FF854" s="7"/>
      <c r="FH854" s="7"/>
      <c r="FJ854" s="7"/>
      <c r="FL854" s="7"/>
      <c r="FN854" s="7"/>
      <c r="FP854" s="7"/>
      <c r="FR854" s="7"/>
      <c r="FT854" s="7"/>
      <c r="FV854" s="7"/>
      <c r="FW854" s="7"/>
      <c r="FY854" s="7"/>
      <c r="GA854" s="7"/>
      <c r="GC854" s="7"/>
      <c r="GE854" s="7"/>
      <c r="GG854" s="7"/>
      <c r="GI854" s="7"/>
      <c r="GJ854" s="7"/>
      <c r="GK854" s="7"/>
      <c r="GL854" s="7"/>
      <c r="GM854" s="7"/>
      <c r="GN854" s="7"/>
      <c r="GO854" s="7"/>
      <c r="GP854" s="7"/>
      <c r="GR854" s="7"/>
      <c r="GT854" s="7"/>
      <c r="GV854" s="7"/>
      <c r="GX854" s="7"/>
      <c r="GZ854" s="7"/>
      <c r="HA854" s="7"/>
      <c r="HC854" s="7"/>
      <c r="HE854" s="7"/>
      <c r="HG854" s="7"/>
      <c r="HI854" s="7"/>
      <c r="HK854" s="7"/>
      <c r="HM854" s="7"/>
      <c r="HO854" s="7"/>
      <c r="HQ854" s="7"/>
      <c r="HS854" s="7"/>
      <c r="HU854" s="7"/>
      <c r="HW854" s="7"/>
      <c r="HY854" s="7"/>
      <c r="IA854" s="7"/>
      <c r="IC854" s="7"/>
      <c r="IE854" s="7"/>
      <c r="IF854" s="7"/>
      <c r="IG854" s="7"/>
      <c r="IH854" s="7"/>
      <c r="IJ854" s="7"/>
      <c r="IL854" s="7"/>
      <c r="IN854" s="7"/>
      <c r="IO854" s="7"/>
      <c r="IP854" s="7"/>
      <c r="IR854" s="7"/>
      <c r="IT854" s="7"/>
      <c r="IV854" s="7"/>
      <c r="IX854" s="7"/>
      <c r="IZ854" s="7"/>
      <c r="JB854" s="7"/>
      <c r="JD854" s="7"/>
      <c r="JF854" s="7"/>
      <c r="JG854" s="7"/>
      <c r="JI854" s="7"/>
      <c r="JK854" s="7"/>
      <c r="JM854" s="7"/>
      <c r="JO854" s="7"/>
      <c r="JP854" s="7"/>
      <c r="JQ854" s="7"/>
      <c r="JS854" s="7"/>
      <c r="JT854" s="7"/>
      <c r="JU854" s="7"/>
      <c r="JV854" s="7"/>
      <c r="JX854" s="7"/>
      <c r="JZ854" s="7"/>
      <c r="KB854" s="7"/>
      <c r="KD854" s="7"/>
      <c r="KF854" s="7"/>
      <c r="KH854" s="7"/>
      <c r="KJ854" s="7"/>
      <c r="KL854" s="7"/>
      <c r="KN854" s="7"/>
      <c r="KO854" s="7"/>
      <c r="KP854" s="7"/>
      <c r="KQ854" s="7"/>
      <c r="KR854" s="7"/>
      <c r="KT854" s="7"/>
      <c r="KV854" s="7"/>
      <c r="KX854" s="7"/>
      <c r="KZ854" s="7"/>
      <c r="LB854" s="7"/>
      <c r="LD854" s="7"/>
      <c r="LF854" s="7"/>
      <c r="LH854" s="7"/>
      <c r="LJ854" s="7"/>
      <c r="LL854" s="7"/>
      <c r="LN854" s="7"/>
      <c r="LP854" s="7"/>
      <c r="LR854" s="7"/>
      <c r="LT854" s="7"/>
      <c r="LV854" s="7"/>
      <c r="LX854" s="7"/>
      <c r="LY854" s="7"/>
      <c r="LZ854" s="7"/>
      <c r="MA854" s="7"/>
      <c r="MB854" s="7"/>
      <c r="MC854" s="7"/>
      <c r="ME854" s="7"/>
      <c r="MG854" s="7"/>
      <c r="MH854" s="7"/>
      <c r="MJ854" s="7"/>
      <c r="ML854" s="7"/>
      <c r="MM854" s="7"/>
      <c r="MN854" s="7"/>
      <c r="MO854" s="7"/>
      <c r="MQ854" s="7"/>
      <c r="MS854" s="7"/>
      <c r="MU854" s="7"/>
      <c r="MV854" s="7"/>
      <c r="MX854" s="7"/>
      <c r="MY854" s="7"/>
      <c r="MZ854" s="7"/>
      <c r="NB854" s="7"/>
      <c r="ND854" s="7"/>
      <c r="NF854" s="7"/>
      <c r="NH854" s="7"/>
      <c r="NJ854" s="7"/>
      <c r="NL854" s="7"/>
      <c r="NM854" s="7"/>
      <c r="NN854" s="7"/>
      <c r="NO854" s="7"/>
      <c r="NP854" s="7"/>
      <c r="NR854" s="7"/>
      <c r="NT854" s="7"/>
      <c r="NU854" s="7"/>
      <c r="NW854" s="7"/>
      <c r="NY854" s="7"/>
      <c r="OA854" s="7"/>
      <c r="OC854" s="7"/>
      <c r="OE854" s="7"/>
      <c r="OG854" s="7"/>
      <c r="OI854" s="7"/>
      <c r="OK854" s="7"/>
      <c r="OM854" s="7"/>
      <c r="OO854" s="7"/>
      <c r="OQ854" s="7"/>
      <c r="OS854" s="7"/>
      <c r="OT854" s="7"/>
      <c r="OV854" s="7"/>
      <c r="OX854" s="7"/>
      <c r="OZ854" s="7"/>
      <c r="PB854" s="7"/>
      <c r="PD854" s="7"/>
      <c r="PF854" s="7"/>
      <c r="PH854" s="7"/>
      <c r="PJ854" s="7"/>
      <c r="PL854" s="7"/>
      <c r="PN854" s="7"/>
      <c r="PP854" s="7"/>
      <c r="PQ854" s="7"/>
      <c r="PR854" s="7"/>
      <c r="PS854" s="7"/>
      <c r="PT854" s="7"/>
      <c r="PV854" s="7"/>
      <c r="PX854" s="7"/>
      <c r="PZ854" s="7"/>
      <c r="QB854" s="7"/>
      <c r="QD854" s="7"/>
      <c r="QF854" s="7"/>
      <c r="QH854" s="7"/>
      <c r="QJ854" s="7"/>
      <c r="QL854" s="7"/>
      <c r="QN854" s="7"/>
      <c r="QO854" s="7"/>
      <c r="QQ854" s="7"/>
      <c r="QS854" s="7"/>
      <c r="QU854" s="7"/>
      <c r="QV854" s="7"/>
      <c r="QX854" s="7"/>
      <c r="QZ854" s="7"/>
      <c r="RB854" s="7"/>
      <c r="RD854" s="7"/>
      <c r="RF854" s="7"/>
      <c r="RH854" s="7"/>
      <c r="RJ854" s="7"/>
      <c r="RL854" s="7"/>
      <c r="RN854" s="7"/>
      <c r="RP854" s="7"/>
      <c r="RR854" s="7"/>
      <c r="RT854" s="7"/>
      <c r="RV854" s="7"/>
      <c r="RW854" s="7"/>
      <c r="RX854" s="7"/>
      <c r="RZ854" s="7"/>
      <c r="SB854" s="7"/>
      <c r="SD854" s="7"/>
      <c r="SE854" s="7"/>
      <c r="SF854" s="7"/>
      <c r="SH854" s="7"/>
      <c r="SJ854" s="7"/>
      <c r="SL854" s="7"/>
      <c r="SN854" s="7"/>
      <c r="SP854" s="7"/>
      <c r="SR854" s="7"/>
      <c r="ST854" s="7"/>
      <c r="SV854" s="7"/>
      <c r="SW854" s="7"/>
      <c r="SY854" s="7"/>
      <c r="TA854" s="7"/>
      <c r="TC854" s="7"/>
      <c r="TE854" s="7"/>
      <c r="TG854" s="7"/>
      <c r="TI854" s="7"/>
      <c r="TK854" s="7"/>
      <c r="TM854" s="7"/>
      <c r="TO854" s="7"/>
      <c r="TQ854" s="7"/>
      <c r="TS854" s="7"/>
      <c r="TU854" s="7"/>
      <c r="TW854" s="7"/>
      <c r="TY854" s="7"/>
      <c r="UA854" s="7"/>
      <c r="UC854" s="7"/>
      <c r="UE854" s="7"/>
      <c r="UG854" s="7"/>
      <c r="UI854" s="7"/>
      <c r="UK854" s="7"/>
      <c r="UM854" s="7"/>
      <c r="UO854" s="7"/>
      <c r="UQ854" s="7"/>
      <c r="US854" s="7"/>
      <c r="UU854" s="7"/>
      <c r="UW854" s="7"/>
      <c r="UY854" s="7"/>
      <c r="VA854" s="7"/>
      <c r="VC854" s="7"/>
      <c r="VE854" s="7"/>
      <c r="VG854" s="7"/>
      <c r="VI854" s="7"/>
      <c r="VK854" s="7"/>
      <c r="VM854" s="7"/>
      <c r="VO854" s="7"/>
      <c r="VQ854" s="7"/>
      <c r="VS854" s="7"/>
      <c r="VU854" s="7"/>
      <c r="VW854" s="7"/>
      <c r="VY854" s="7"/>
      <c r="WA854" s="7"/>
      <c r="WC854" s="7"/>
      <c r="WE854" s="7"/>
      <c r="WG854" s="7"/>
      <c r="WI854" s="7"/>
      <c r="WK854" s="7"/>
      <c r="WM854" s="7"/>
      <c r="WO854" s="7"/>
      <c r="WQ854" s="7"/>
      <c r="WS854" s="7"/>
      <c r="WU854" s="7"/>
      <c r="WW854" s="7"/>
      <c r="WY854" s="7"/>
      <c r="XA854" s="7"/>
      <c r="XC854" s="7"/>
      <c r="XE854" s="7"/>
      <c r="XG854" s="7"/>
      <c r="XI854" s="7"/>
      <c r="XK854" s="7"/>
      <c r="XM854" s="7"/>
      <c r="XO854" s="7"/>
      <c r="XQ854" s="7"/>
      <c r="XS854" s="7"/>
      <c r="XU854" s="7"/>
      <c r="XW854" s="7"/>
      <c r="XY854" s="7"/>
      <c r="YA854" s="7"/>
      <c r="YC854" s="7"/>
      <c r="YE854" s="7"/>
      <c r="YG854" s="7"/>
      <c r="YI854" s="7"/>
      <c r="YK854" s="7"/>
      <c r="YM854" s="7"/>
    </row>
    <row r="855" spans="5:663" s="80" customFormat="1" x14ac:dyDescent="0.2">
      <c r="E855" s="7"/>
      <c r="G855" s="7"/>
      <c r="I855" s="7"/>
      <c r="K855" s="7"/>
      <c r="M855" s="7"/>
      <c r="O855" s="7"/>
      <c r="Q855" s="7"/>
      <c r="S855" s="7"/>
      <c r="U855" s="7"/>
      <c r="W855" s="7"/>
      <c r="Y855" s="7"/>
      <c r="AA855" s="7"/>
      <c r="AC855" s="7"/>
      <c r="AE855" s="7"/>
      <c r="AG855" s="7"/>
      <c r="AH855" s="7"/>
      <c r="AI855" s="7"/>
      <c r="AJ855" s="7"/>
      <c r="AK855" s="7"/>
      <c r="AL855" s="7"/>
      <c r="AM855" s="7"/>
      <c r="AO855" s="7"/>
      <c r="AQ855" s="7"/>
      <c r="AS855" s="7"/>
      <c r="AU855" s="7"/>
      <c r="AW855" s="7"/>
      <c r="AY855" s="7"/>
      <c r="BA855" s="7"/>
      <c r="BC855" s="7"/>
      <c r="BE855" s="7"/>
      <c r="BG855" s="7"/>
      <c r="BI855" s="7"/>
      <c r="BK855" s="7"/>
      <c r="BM855" s="7"/>
      <c r="BO855" s="7"/>
      <c r="BQ855" s="7"/>
      <c r="BS855" s="7"/>
      <c r="BT855" s="7"/>
      <c r="BU855" s="7"/>
      <c r="BW855" s="7"/>
      <c r="BY855" s="7"/>
      <c r="CA855" s="7"/>
      <c r="CC855" s="7"/>
      <c r="CE855" s="7"/>
      <c r="CG855" s="7"/>
      <c r="CH855" s="7"/>
      <c r="CI855" s="7"/>
      <c r="CJ855" s="7"/>
      <c r="CL855" s="7"/>
      <c r="CN855" s="7"/>
      <c r="CP855" s="7"/>
      <c r="CR855" s="7"/>
      <c r="CT855" s="7"/>
      <c r="CV855" s="7"/>
      <c r="CW855" s="7"/>
      <c r="CY855" s="7"/>
      <c r="DA855" s="7"/>
      <c r="DC855" s="7"/>
      <c r="DE855" s="7"/>
      <c r="DG855" s="7"/>
      <c r="DI855" s="7"/>
      <c r="DK855" s="7"/>
      <c r="DM855" s="7"/>
      <c r="DO855" s="7"/>
      <c r="DQ855" s="7"/>
      <c r="DR855" s="7"/>
      <c r="DS855" s="7"/>
      <c r="DT855" s="7"/>
      <c r="DV855" s="7"/>
      <c r="DX855" s="7"/>
      <c r="DY855" s="7"/>
      <c r="DZ855" s="7"/>
      <c r="EB855" s="7"/>
      <c r="ED855" s="7"/>
      <c r="EF855" s="7"/>
      <c r="EG855" s="7"/>
      <c r="EI855" s="7"/>
      <c r="EJ855" s="7"/>
      <c r="EL855" s="7"/>
      <c r="EN855" s="7"/>
      <c r="EP855" s="7"/>
      <c r="ER855" s="7"/>
      <c r="ET855" s="7"/>
      <c r="EV855" s="7"/>
      <c r="EX855" s="7"/>
      <c r="EZ855" s="7"/>
      <c r="FB855" s="7"/>
      <c r="FD855" s="7"/>
      <c r="FE855" s="7"/>
      <c r="FF855" s="7"/>
      <c r="FH855" s="7"/>
      <c r="FJ855" s="7"/>
      <c r="FL855" s="7"/>
      <c r="FN855" s="7"/>
      <c r="FP855" s="7"/>
      <c r="FR855" s="7"/>
      <c r="FT855" s="7"/>
      <c r="FV855" s="7"/>
      <c r="FW855" s="7"/>
      <c r="FY855" s="7"/>
      <c r="GA855" s="7"/>
      <c r="GC855" s="7"/>
      <c r="GE855" s="7"/>
      <c r="GG855" s="7"/>
      <c r="GI855" s="7"/>
      <c r="GJ855" s="7"/>
      <c r="GK855" s="7"/>
      <c r="GL855" s="7"/>
      <c r="GM855" s="7"/>
      <c r="GN855" s="7"/>
      <c r="GO855" s="7"/>
      <c r="GP855" s="7"/>
      <c r="GR855" s="7"/>
      <c r="GT855" s="7"/>
      <c r="GV855" s="7"/>
      <c r="GX855" s="7"/>
      <c r="GZ855" s="7"/>
      <c r="HA855" s="7"/>
      <c r="HC855" s="7"/>
      <c r="HE855" s="7"/>
      <c r="HG855" s="7"/>
      <c r="HI855" s="7"/>
      <c r="HK855" s="7"/>
      <c r="HM855" s="7"/>
      <c r="HO855" s="7"/>
      <c r="HQ855" s="7"/>
      <c r="HS855" s="7"/>
      <c r="HU855" s="7"/>
      <c r="HW855" s="7"/>
      <c r="HY855" s="7"/>
      <c r="IA855" s="7"/>
      <c r="IC855" s="7"/>
      <c r="IE855" s="7"/>
      <c r="IF855" s="7"/>
      <c r="IG855" s="7"/>
      <c r="IH855" s="7"/>
      <c r="IJ855" s="7"/>
      <c r="IL855" s="7"/>
      <c r="IN855" s="7"/>
      <c r="IO855" s="7"/>
      <c r="IP855" s="7"/>
      <c r="IR855" s="7"/>
      <c r="IT855" s="7"/>
      <c r="IV855" s="7"/>
      <c r="IX855" s="7"/>
      <c r="IZ855" s="7"/>
      <c r="JB855" s="7"/>
      <c r="JD855" s="7"/>
      <c r="JF855" s="7"/>
      <c r="JG855" s="7"/>
      <c r="JI855" s="7"/>
      <c r="JK855" s="7"/>
      <c r="JM855" s="7"/>
      <c r="JO855" s="7"/>
      <c r="JP855" s="7"/>
      <c r="JQ855" s="7"/>
      <c r="JS855" s="7"/>
      <c r="JT855" s="7"/>
      <c r="JU855" s="7"/>
      <c r="JV855" s="7"/>
      <c r="JX855" s="7"/>
      <c r="JZ855" s="7"/>
      <c r="KB855" s="7"/>
      <c r="KD855" s="7"/>
      <c r="KF855" s="7"/>
      <c r="KH855" s="7"/>
      <c r="KJ855" s="7"/>
      <c r="KL855" s="7"/>
      <c r="KN855" s="7"/>
      <c r="KO855" s="7"/>
      <c r="KP855" s="7"/>
      <c r="KQ855" s="7"/>
      <c r="KR855" s="7"/>
      <c r="KT855" s="7"/>
      <c r="KV855" s="7"/>
      <c r="KX855" s="7"/>
      <c r="KZ855" s="7"/>
      <c r="LB855" s="7"/>
      <c r="LD855" s="7"/>
      <c r="LF855" s="7"/>
      <c r="LH855" s="7"/>
      <c r="LJ855" s="7"/>
      <c r="LL855" s="7"/>
      <c r="LN855" s="7"/>
      <c r="LP855" s="7"/>
      <c r="LR855" s="7"/>
      <c r="LT855" s="7"/>
      <c r="LV855" s="7"/>
      <c r="LX855" s="7"/>
      <c r="LY855" s="7"/>
      <c r="LZ855" s="7"/>
      <c r="MA855" s="7"/>
      <c r="MB855" s="7"/>
      <c r="MC855" s="7"/>
      <c r="ME855" s="7"/>
      <c r="MG855" s="7"/>
      <c r="MH855" s="7"/>
      <c r="MJ855" s="7"/>
      <c r="ML855" s="7"/>
      <c r="MM855" s="7"/>
      <c r="MN855" s="7"/>
      <c r="MO855" s="7"/>
      <c r="MQ855" s="7"/>
      <c r="MS855" s="7"/>
      <c r="MU855" s="7"/>
      <c r="MV855" s="7"/>
      <c r="MX855" s="7"/>
      <c r="MY855" s="7"/>
      <c r="MZ855" s="7"/>
      <c r="NB855" s="7"/>
      <c r="ND855" s="7"/>
      <c r="NF855" s="7"/>
      <c r="NH855" s="7"/>
      <c r="NJ855" s="7"/>
      <c r="NL855" s="7"/>
      <c r="NM855" s="7"/>
      <c r="NN855" s="7"/>
      <c r="NO855" s="7"/>
      <c r="NP855" s="7"/>
      <c r="NR855" s="7"/>
      <c r="NT855" s="7"/>
      <c r="NU855" s="7"/>
      <c r="NW855" s="7"/>
      <c r="NY855" s="7"/>
      <c r="OA855" s="7"/>
      <c r="OC855" s="7"/>
      <c r="OE855" s="7"/>
      <c r="OG855" s="7"/>
      <c r="OI855" s="7"/>
      <c r="OK855" s="7"/>
      <c r="OM855" s="7"/>
      <c r="OO855" s="7"/>
      <c r="OQ855" s="7"/>
      <c r="OS855" s="7"/>
      <c r="OT855" s="7"/>
      <c r="OV855" s="7"/>
      <c r="OX855" s="7"/>
      <c r="OZ855" s="7"/>
      <c r="PB855" s="7"/>
      <c r="PD855" s="7"/>
      <c r="PF855" s="7"/>
      <c r="PH855" s="7"/>
      <c r="PJ855" s="7"/>
      <c r="PL855" s="7"/>
      <c r="PN855" s="7"/>
      <c r="PP855" s="7"/>
      <c r="PQ855" s="7"/>
      <c r="PR855" s="7"/>
      <c r="PS855" s="7"/>
      <c r="PT855" s="7"/>
      <c r="PV855" s="7"/>
      <c r="PX855" s="7"/>
      <c r="PZ855" s="7"/>
      <c r="QB855" s="7"/>
      <c r="QD855" s="7"/>
      <c r="QF855" s="7"/>
      <c r="QH855" s="7"/>
      <c r="QJ855" s="7"/>
      <c r="QL855" s="7"/>
      <c r="QN855" s="7"/>
      <c r="QO855" s="7"/>
      <c r="QQ855" s="7"/>
      <c r="QS855" s="7"/>
      <c r="QU855" s="7"/>
      <c r="QV855" s="7"/>
      <c r="QX855" s="7"/>
      <c r="QZ855" s="7"/>
      <c r="RB855" s="7"/>
      <c r="RD855" s="7"/>
      <c r="RF855" s="7"/>
      <c r="RH855" s="7"/>
      <c r="RJ855" s="7"/>
      <c r="RL855" s="7"/>
      <c r="RN855" s="7"/>
      <c r="RP855" s="7"/>
      <c r="RR855" s="7"/>
      <c r="RT855" s="7"/>
      <c r="RV855" s="7"/>
      <c r="RW855" s="7"/>
      <c r="RX855" s="7"/>
      <c r="RZ855" s="7"/>
      <c r="SB855" s="7"/>
      <c r="SD855" s="7"/>
      <c r="SE855" s="7"/>
      <c r="SF855" s="7"/>
      <c r="SH855" s="7"/>
      <c r="SJ855" s="7"/>
      <c r="SL855" s="7"/>
      <c r="SN855" s="7"/>
      <c r="SP855" s="7"/>
      <c r="SR855" s="7"/>
      <c r="ST855" s="7"/>
      <c r="SV855" s="7"/>
      <c r="SW855" s="7"/>
      <c r="SY855" s="7"/>
      <c r="TA855" s="7"/>
      <c r="TC855" s="7"/>
      <c r="TE855" s="7"/>
      <c r="TG855" s="7"/>
      <c r="TI855" s="7"/>
      <c r="TK855" s="7"/>
      <c r="TM855" s="7"/>
      <c r="TO855" s="7"/>
      <c r="TQ855" s="7"/>
      <c r="TS855" s="7"/>
      <c r="TU855" s="7"/>
      <c r="TW855" s="7"/>
      <c r="TY855" s="7"/>
      <c r="UA855" s="7"/>
      <c r="UC855" s="7"/>
      <c r="UE855" s="7"/>
      <c r="UG855" s="7"/>
      <c r="UI855" s="7"/>
      <c r="UK855" s="7"/>
      <c r="UM855" s="7"/>
      <c r="UO855" s="7"/>
      <c r="UQ855" s="7"/>
      <c r="US855" s="7"/>
      <c r="UU855" s="7"/>
      <c r="UW855" s="7"/>
      <c r="UY855" s="7"/>
      <c r="VA855" s="7"/>
      <c r="VC855" s="7"/>
      <c r="VE855" s="7"/>
      <c r="VG855" s="7"/>
      <c r="VI855" s="7"/>
      <c r="VK855" s="7"/>
      <c r="VM855" s="7"/>
      <c r="VO855" s="7"/>
      <c r="VQ855" s="7"/>
      <c r="VS855" s="7"/>
      <c r="VU855" s="7"/>
      <c r="VW855" s="7"/>
      <c r="VY855" s="7"/>
      <c r="WA855" s="7"/>
      <c r="WC855" s="7"/>
      <c r="WE855" s="7"/>
      <c r="WG855" s="7"/>
      <c r="WI855" s="7"/>
      <c r="WK855" s="7"/>
      <c r="WM855" s="7"/>
      <c r="WO855" s="7"/>
      <c r="WQ855" s="7"/>
      <c r="WS855" s="7"/>
      <c r="WU855" s="7"/>
      <c r="WW855" s="7"/>
      <c r="WY855" s="7"/>
      <c r="XA855" s="7"/>
      <c r="XC855" s="7"/>
      <c r="XE855" s="7"/>
      <c r="XG855" s="7"/>
      <c r="XI855" s="7"/>
      <c r="XK855" s="7"/>
      <c r="XM855" s="7"/>
      <c r="XO855" s="7"/>
      <c r="XQ855" s="7"/>
      <c r="XS855" s="7"/>
      <c r="XU855" s="7"/>
      <c r="XW855" s="7"/>
      <c r="XY855" s="7"/>
      <c r="YA855" s="7"/>
      <c r="YC855" s="7"/>
      <c r="YE855" s="7"/>
      <c r="YG855" s="7"/>
      <c r="YI855" s="7"/>
      <c r="YK855" s="7"/>
      <c r="YM855" s="7"/>
    </row>
    <row r="856" spans="5:663" s="80" customFormat="1" x14ac:dyDescent="0.2">
      <c r="E856" s="7"/>
      <c r="G856" s="7"/>
      <c r="I856" s="7"/>
      <c r="K856" s="7"/>
      <c r="M856" s="7"/>
      <c r="O856" s="7"/>
      <c r="Q856" s="7"/>
      <c r="S856" s="7"/>
      <c r="U856" s="7"/>
      <c r="W856" s="7"/>
      <c r="Y856" s="7"/>
      <c r="AA856" s="7"/>
      <c r="AC856" s="7"/>
      <c r="AE856" s="7"/>
      <c r="AG856" s="7"/>
      <c r="AH856" s="7"/>
      <c r="AI856" s="7"/>
      <c r="AJ856" s="7"/>
      <c r="AK856" s="7"/>
      <c r="AL856" s="7"/>
      <c r="AM856" s="7"/>
      <c r="AO856" s="7"/>
      <c r="AQ856" s="7"/>
      <c r="AS856" s="7"/>
      <c r="AU856" s="7"/>
      <c r="AW856" s="7"/>
      <c r="AY856" s="7"/>
      <c r="BA856" s="7"/>
      <c r="BC856" s="7"/>
      <c r="BE856" s="7"/>
      <c r="BG856" s="7"/>
      <c r="BI856" s="7"/>
      <c r="BK856" s="7"/>
      <c r="BM856" s="7"/>
      <c r="BO856" s="7"/>
      <c r="BQ856" s="7"/>
      <c r="BS856" s="7"/>
      <c r="BT856" s="7"/>
      <c r="BU856" s="7"/>
      <c r="BW856" s="7"/>
      <c r="BY856" s="7"/>
      <c r="CA856" s="7"/>
      <c r="CC856" s="7"/>
      <c r="CE856" s="7"/>
      <c r="CG856" s="7"/>
      <c r="CH856" s="7"/>
      <c r="CI856" s="7"/>
      <c r="CJ856" s="7"/>
      <c r="CL856" s="7"/>
      <c r="CN856" s="7"/>
      <c r="CP856" s="7"/>
      <c r="CR856" s="7"/>
      <c r="CT856" s="7"/>
      <c r="CV856" s="7"/>
      <c r="CW856" s="7"/>
      <c r="CY856" s="7"/>
      <c r="DA856" s="7"/>
      <c r="DC856" s="7"/>
      <c r="DE856" s="7"/>
      <c r="DG856" s="7"/>
      <c r="DI856" s="7"/>
      <c r="DK856" s="7"/>
      <c r="DM856" s="7"/>
      <c r="DO856" s="7"/>
      <c r="DQ856" s="7"/>
      <c r="DR856" s="7"/>
      <c r="DS856" s="7"/>
      <c r="DT856" s="7"/>
      <c r="DV856" s="7"/>
      <c r="DX856" s="7"/>
      <c r="DY856" s="7"/>
      <c r="DZ856" s="7"/>
      <c r="EB856" s="7"/>
      <c r="ED856" s="7"/>
      <c r="EF856" s="7"/>
      <c r="EG856" s="7"/>
      <c r="EI856" s="7"/>
      <c r="EJ856" s="7"/>
      <c r="EL856" s="7"/>
      <c r="EN856" s="7"/>
      <c r="EP856" s="7"/>
      <c r="ER856" s="7"/>
      <c r="ET856" s="7"/>
      <c r="EV856" s="7"/>
      <c r="EX856" s="7"/>
      <c r="EZ856" s="7"/>
      <c r="FB856" s="7"/>
      <c r="FD856" s="7"/>
      <c r="FE856" s="7"/>
      <c r="FF856" s="7"/>
      <c r="FH856" s="7"/>
      <c r="FJ856" s="7"/>
      <c r="FL856" s="7"/>
      <c r="FN856" s="7"/>
      <c r="FP856" s="7"/>
      <c r="FR856" s="7"/>
      <c r="FT856" s="7"/>
      <c r="FV856" s="7"/>
      <c r="FW856" s="7"/>
      <c r="FY856" s="7"/>
      <c r="GA856" s="7"/>
      <c r="GC856" s="7"/>
      <c r="GE856" s="7"/>
      <c r="GG856" s="7"/>
      <c r="GI856" s="7"/>
      <c r="GJ856" s="7"/>
      <c r="GK856" s="7"/>
      <c r="GL856" s="7"/>
      <c r="GM856" s="7"/>
      <c r="GN856" s="7"/>
      <c r="GO856" s="7"/>
      <c r="GP856" s="7"/>
      <c r="GR856" s="7"/>
      <c r="GT856" s="7"/>
      <c r="GV856" s="7"/>
      <c r="GX856" s="7"/>
      <c r="GZ856" s="7"/>
      <c r="HA856" s="7"/>
      <c r="HC856" s="7"/>
      <c r="HE856" s="7"/>
      <c r="HG856" s="7"/>
      <c r="HI856" s="7"/>
      <c r="HK856" s="7"/>
      <c r="HM856" s="7"/>
      <c r="HO856" s="7"/>
      <c r="HQ856" s="7"/>
      <c r="HS856" s="7"/>
      <c r="HU856" s="7"/>
      <c r="HW856" s="7"/>
      <c r="HY856" s="7"/>
      <c r="IA856" s="7"/>
      <c r="IC856" s="7"/>
      <c r="IE856" s="7"/>
      <c r="IF856" s="7"/>
      <c r="IG856" s="7"/>
      <c r="IH856" s="7"/>
      <c r="IJ856" s="7"/>
      <c r="IL856" s="7"/>
      <c r="IN856" s="7"/>
      <c r="IO856" s="7"/>
      <c r="IP856" s="7"/>
      <c r="IR856" s="7"/>
      <c r="IT856" s="7"/>
      <c r="IV856" s="7"/>
      <c r="IX856" s="7"/>
      <c r="IZ856" s="7"/>
      <c r="JB856" s="7"/>
      <c r="JD856" s="7"/>
      <c r="JF856" s="7"/>
      <c r="JG856" s="7"/>
      <c r="JI856" s="7"/>
      <c r="JK856" s="7"/>
      <c r="JM856" s="7"/>
      <c r="JO856" s="7"/>
      <c r="JP856" s="7"/>
      <c r="JQ856" s="7"/>
      <c r="JS856" s="7"/>
      <c r="JT856" s="7"/>
      <c r="JU856" s="7"/>
      <c r="JV856" s="7"/>
      <c r="JX856" s="7"/>
      <c r="JZ856" s="7"/>
      <c r="KB856" s="7"/>
      <c r="KD856" s="7"/>
      <c r="KF856" s="7"/>
      <c r="KH856" s="7"/>
      <c r="KJ856" s="7"/>
      <c r="KL856" s="7"/>
      <c r="KN856" s="7"/>
      <c r="KO856" s="7"/>
      <c r="KP856" s="7"/>
      <c r="KQ856" s="7"/>
      <c r="KR856" s="7"/>
      <c r="KT856" s="7"/>
      <c r="KV856" s="7"/>
      <c r="KX856" s="7"/>
      <c r="KZ856" s="7"/>
      <c r="LB856" s="7"/>
      <c r="LD856" s="7"/>
      <c r="LF856" s="7"/>
      <c r="LH856" s="7"/>
      <c r="LJ856" s="7"/>
      <c r="LL856" s="7"/>
      <c r="LN856" s="7"/>
      <c r="LP856" s="7"/>
      <c r="LR856" s="7"/>
      <c r="LT856" s="7"/>
      <c r="LV856" s="7"/>
      <c r="LX856" s="7"/>
      <c r="LY856" s="7"/>
      <c r="LZ856" s="7"/>
      <c r="MA856" s="7"/>
      <c r="MB856" s="7"/>
      <c r="MC856" s="7"/>
      <c r="ME856" s="7"/>
      <c r="MG856" s="7"/>
      <c r="MH856" s="7"/>
      <c r="MJ856" s="7"/>
      <c r="ML856" s="7"/>
      <c r="MM856" s="7"/>
      <c r="MN856" s="7"/>
      <c r="MO856" s="7"/>
      <c r="MQ856" s="7"/>
      <c r="MS856" s="7"/>
      <c r="MU856" s="7"/>
      <c r="MV856" s="7"/>
      <c r="MX856" s="7"/>
      <c r="MY856" s="7"/>
      <c r="MZ856" s="7"/>
      <c r="NB856" s="7"/>
      <c r="ND856" s="7"/>
      <c r="NF856" s="7"/>
      <c r="NH856" s="7"/>
      <c r="NJ856" s="7"/>
      <c r="NL856" s="7"/>
      <c r="NM856" s="7"/>
      <c r="NN856" s="7"/>
      <c r="NO856" s="7"/>
      <c r="NP856" s="7"/>
      <c r="NR856" s="7"/>
      <c r="NT856" s="7"/>
      <c r="NU856" s="7"/>
      <c r="NW856" s="7"/>
      <c r="NY856" s="7"/>
      <c r="OA856" s="7"/>
      <c r="OC856" s="7"/>
      <c r="OE856" s="7"/>
      <c r="OG856" s="7"/>
      <c r="OI856" s="7"/>
      <c r="OK856" s="7"/>
      <c r="OM856" s="7"/>
      <c r="OO856" s="7"/>
      <c r="OQ856" s="7"/>
      <c r="OS856" s="7"/>
      <c r="OT856" s="7"/>
      <c r="OV856" s="7"/>
      <c r="OX856" s="7"/>
      <c r="OZ856" s="7"/>
      <c r="PB856" s="7"/>
      <c r="PD856" s="7"/>
      <c r="PF856" s="7"/>
      <c r="PH856" s="7"/>
      <c r="PJ856" s="7"/>
      <c r="PL856" s="7"/>
      <c r="PN856" s="7"/>
      <c r="PP856" s="7"/>
      <c r="PQ856" s="7"/>
      <c r="PR856" s="7"/>
      <c r="PS856" s="7"/>
      <c r="PT856" s="7"/>
      <c r="PV856" s="7"/>
      <c r="PX856" s="7"/>
      <c r="PZ856" s="7"/>
      <c r="QB856" s="7"/>
      <c r="QD856" s="7"/>
      <c r="QF856" s="7"/>
      <c r="QH856" s="7"/>
      <c r="QJ856" s="7"/>
      <c r="QL856" s="7"/>
      <c r="QN856" s="7"/>
      <c r="QO856" s="7"/>
      <c r="QQ856" s="7"/>
      <c r="QS856" s="7"/>
      <c r="QU856" s="7"/>
      <c r="QV856" s="7"/>
      <c r="QX856" s="7"/>
      <c r="QZ856" s="7"/>
      <c r="RB856" s="7"/>
      <c r="RD856" s="7"/>
      <c r="RF856" s="7"/>
      <c r="RH856" s="7"/>
      <c r="RJ856" s="7"/>
      <c r="RL856" s="7"/>
      <c r="RN856" s="7"/>
      <c r="RP856" s="7"/>
      <c r="RR856" s="7"/>
      <c r="RT856" s="7"/>
      <c r="RV856" s="7"/>
      <c r="RW856" s="7"/>
      <c r="RX856" s="7"/>
      <c r="RZ856" s="7"/>
      <c r="SB856" s="7"/>
      <c r="SD856" s="7"/>
      <c r="SE856" s="7"/>
      <c r="SF856" s="7"/>
      <c r="SH856" s="7"/>
      <c r="SJ856" s="7"/>
      <c r="SL856" s="7"/>
      <c r="SN856" s="7"/>
      <c r="SP856" s="7"/>
      <c r="SR856" s="7"/>
      <c r="ST856" s="7"/>
      <c r="SV856" s="7"/>
      <c r="SW856" s="7"/>
      <c r="SY856" s="7"/>
      <c r="TA856" s="7"/>
      <c r="TC856" s="7"/>
      <c r="TE856" s="7"/>
      <c r="TG856" s="7"/>
      <c r="TI856" s="7"/>
      <c r="TK856" s="7"/>
      <c r="TM856" s="7"/>
      <c r="TO856" s="7"/>
      <c r="TQ856" s="7"/>
      <c r="TS856" s="7"/>
      <c r="TU856" s="7"/>
      <c r="TW856" s="7"/>
      <c r="TY856" s="7"/>
      <c r="UA856" s="7"/>
      <c r="UC856" s="7"/>
      <c r="UE856" s="7"/>
      <c r="UG856" s="7"/>
      <c r="UI856" s="7"/>
      <c r="UK856" s="7"/>
      <c r="UM856" s="7"/>
      <c r="UO856" s="7"/>
      <c r="UQ856" s="7"/>
      <c r="US856" s="7"/>
      <c r="UU856" s="7"/>
      <c r="UW856" s="7"/>
      <c r="UY856" s="7"/>
      <c r="VA856" s="7"/>
      <c r="VC856" s="7"/>
      <c r="VE856" s="7"/>
      <c r="VG856" s="7"/>
      <c r="VI856" s="7"/>
      <c r="VK856" s="7"/>
      <c r="VM856" s="7"/>
      <c r="VO856" s="7"/>
      <c r="VQ856" s="7"/>
      <c r="VS856" s="7"/>
      <c r="VU856" s="7"/>
      <c r="VW856" s="7"/>
      <c r="VY856" s="7"/>
      <c r="WA856" s="7"/>
      <c r="WC856" s="7"/>
      <c r="WE856" s="7"/>
      <c r="WG856" s="7"/>
      <c r="WI856" s="7"/>
      <c r="WK856" s="7"/>
      <c r="WM856" s="7"/>
      <c r="WO856" s="7"/>
      <c r="WQ856" s="7"/>
      <c r="WS856" s="7"/>
      <c r="WU856" s="7"/>
      <c r="WW856" s="7"/>
      <c r="WY856" s="7"/>
      <c r="XA856" s="7"/>
      <c r="XC856" s="7"/>
      <c r="XE856" s="7"/>
      <c r="XG856" s="7"/>
      <c r="XI856" s="7"/>
      <c r="XK856" s="7"/>
      <c r="XM856" s="7"/>
      <c r="XO856" s="7"/>
      <c r="XQ856" s="7"/>
      <c r="XS856" s="7"/>
      <c r="XU856" s="7"/>
      <c r="XW856" s="7"/>
      <c r="XY856" s="7"/>
      <c r="YA856" s="7"/>
      <c r="YC856" s="7"/>
      <c r="YE856" s="7"/>
      <c r="YG856" s="7"/>
      <c r="YI856" s="7"/>
      <c r="YK856" s="7"/>
      <c r="YM856" s="7"/>
    </row>
    <row r="857" spans="5:663" s="80" customFormat="1" x14ac:dyDescent="0.2">
      <c r="E857" s="7"/>
      <c r="G857" s="7"/>
      <c r="I857" s="7"/>
      <c r="K857" s="7"/>
      <c r="M857" s="7"/>
      <c r="O857" s="7"/>
      <c r="Q857" s="7"/>
      <c r="S857" s="7"/>
      <c r="U857" s="7"/>
      <c r="W857" s="7"/>
      <c r="Y857" s="7"/>
      <c r="AA857" s="7"/>
      <c r="AC857" s="7"/>
      <c r="AE857" s="7"/>
      <c r="AG857" s="7"/>
      <c r="AH857" s="7"/>
      <c r="AI857" s="7"/>
      <c r="AJ857" s="7"/>
      <c r="AK857" s="7"/>
      <c r="AL857" s="7"/>
      <c r="AM857" s="7"/>
      <c r="AO857" s="7"/>
      <c r="AQ857" s="7"/>
      <c r="AS857" s="7"/>
      <c r="AU857" s="7"/>
      <c r="AW857" s="7"/>
      <c r="AY857" s="7"/>
      <c r="BA857" s="7"/>
      <c r="BC857" s="7"/>
      <c r="BE857" s="7"/>
      <c r="BG857" s="7"/>
      <c r="BI857" s="7"/>
      <c r="BK857" s="7"/>
      <c r="BM857" s="7"/>
      <c r="BO857" s="7"/>
      <c r="BQ857" s="7"/>
      <c r="BS857" s="7"/>
      <c r="BT857" s="7"/>
      <c r="BU857" s="7"/>
      <c r="BW857" s="7"/>
      <c r="BY857" s="7"/>
      <c r="CA857" s="7"/>
      <c r="CC857" s="7"/>
      <c r="CE857" s="7"/>
      <c r="CG857" s="7"/>
      <c r="CH857" s="7"/>
      <c r="CI857" s="7"/>
      <c r="CJ857" s="7"/>
      <c r="CL857" s="7"/>
      <c r="CN857" s="7"/>
      <c r="CP857" s="7"/>
      <c r="CR857" s="7"/>
      <c r="CT857" s="7"/>
      <c r="CV857" s="7"/>
      <c r="CW857" s="7"/>
      <c r="CY857" s="7"/>
      <c r="DA857" s="7"/>
      <c r="DC857" s="7"/>
      <c r="DE857" s="7"/>
      <c r="DG857" s="7"/>
      <c r="DI857" s="7"/>
      <c r="DK857" s="7"/>
      <c r="DM857" s="7"/>
      <c r="DO857" s="7"/>
      <c r="DQ857" s="7"/>
      <c r="DR857" s="7"/>
      <c r="DS857" s="7"/>
      <c r="DT857" s="7"/>
      <c r="DV857" s="7"/>
      <c r="DX857" s="7"/>
      <c r="DY857" s="7"/>
      <c r="DZ857" s="7"/>
      <c r="EB857" s="7"/>
      <c r="ED857" s="7"/>
      <c r="EF857" s="7"/>
      <c r="EG857" s="7"/>
      <c r="EI857" s="7"/>
      <c r="EJ857" s="7"/>
      <c r="EL857" s="7"/>
      <c r="EN857" s="7"/>
      <c r="EP857" s="7"/>
      <c r="ER857" s="7"/>
      <c r="ET857" s="7"/>
      <c r="EV857" s="7"/>
      <c r="EX857" s="7"/>
      <c r="EZ857" s="7"/>
      <c r="FB857" s="7"/>
      <c r="FD857" s="7"/>
      <c r="FE857" s="7"/>
      <c r="FF857" s="7"/>
      <c r="FH857" s="7"/>
      <c r="FJ857" s="7"/>
      <c r="FL857" s="7"/>
      <c r="FN857" s="7"/>
      <c r="FP857" s="7"/>
      <c r="FR857" s="7"/>
      <c r="FT857" s="7"/>
      <c r="FV857" s="7"/>
      <c r="FW857" s="7"/>
      <c r="FY857" s="7"/>
      <c r="GA857" s="7"/>
      <c r="GC857" s="7"/>
      <c r="GE857" s="7"/>
      <c r="GG857" s="7"/>
      <c r="GI857" s="7"/>
      <c r="GJ857" s="7"/>
      <c r="GK857" s="7"/>
      <c r="GL857" s="7"/>
      <c r="GM857" s="7"/>
      <c r="GN857" s="7"/>
      <c r="GO857" s="7"/>
      <c r="GP857" s="7"/>
      <c r="GR857" s="7"/>
      <c r="GT857" s="7"/>
      <c r="GV857" s="7"/>
      <c r="GX857" s="7"/>
      <c r="GZ857" s="7"/>
      <c r="HA857" s="7"/>
      <c r="HC857" s="7"/>
      <c r="HE857" s="7"/>
      <c r="HG857" s="7"/>
      <c r="HI857" s="7"/>
      <c r="HK857" s="7"/>
      <c r="HM857" s="7"/>
      <c r="HO857" s="7"/>
      <c r="HQ857" s="7"/>
      <c r="HS857" s="7"/>
      <c r="HU857" s="7"/>
      <c r="HW857" s="7"/>
      <c r="HY857" s="7"/>
      <c r="IA857" s="7"/>
      <c r="IC857" s="7"/>
      <c r="IE857" s="7"/>
      <c r="IF857" s="7"/>
      <c r="IG857" s="7"/>
      <c r="IH857" s="7"/>
      <c r="IJ857" s="7"/>
      <c r="IL857" s="7"/>
      <c r="IN857" s="7"/>
      <c r="IO857" s="7"/>
      <c r="IP857" s="7"/>
      <c r="IR857" s="7"/>
      <c r="IT857" s="7"/>
      <c r="IV857" s="7"/>
      <c r="IX857" s="7"/>
      <c r="IZ857" s="7"/>
      <c r="JB857" s="7"/>
      <c r="JD857" s="7"/>
      <c r="JF857" s="7"/>
      <c r="JG857" s="7"/>
      <c r="JI857" s="7"/>
      <c r="JK857" s="7"/>
      <c r="JM857" s="7"/>
      <c r="JO857" s="7"/>
      <c r="JP857" s="7"/>
      <c r="JQ857" s="7"/>
      <c r="JS857" s="7"/>
      <c r="JT857" s="7"/>
      <c r="JU857" s="7"/>
      <c r="JV857" s="7"/>
      <c r="JX857" s="7"/>
      <c r="JZ857" s="7"/>
      <c r="KB857" s="7"/>
      <c r="KD857" s="7"/>
      <c r="KF857" s="7"/>
      <c r="KH857" s="7"/>
      <c r="KJ857" s="7"/>
      <c r="KL857" s="7"/>
      <c r="KN857" s="7"/>
      <c r="KO857" s="7"/>
      <c r="KP857" s="7"/>
      <c r="KQ857" s="7"/>
      <c r="KR857" s="7"/>
      <c r="KT857" s="7"/>
      <c r="KV857" s="7"/>
      <c r="KX857" s="7"/>
      <c r="KZ857" s="7"/>
      <c r="LB857" s="7"/>
      <c r="LD857" s="7"/>
      <c r="LF857" s="7"/>
      <c r="LH857" s="7"/>
      <c r="LJ857" s="7"/>
      <c r="LL857" s="7"/>
      <c r="LN857" s="7"/>
      <c r="LP857" s="7"/>
      <c r="LR857" s="7"/>
      <c r="LT857" s="7"/>
      <c r="LV857" s="7"/>
      <c r="LX857" s="7"/>
      <c r="LY857" s="7"/>
      <c r="LZ857" s="7"/>
      <c r="MA857" s="7"/>
      <c r="MB857" s="7"/>
      <c r="MC857" s="7"/>
      <c r="ME857" s="7"/>
      <c r="MG857" s="7"/>
      <c r="MH857" s="7"/>
      <c r="MJ857" s="7"/>
      <c r="ML857" s="7"/>
      <c r="MM857" s="7"/>
      <c r="MN857" s="7"/>
      <c r="MO857" s="7"/>
      <c r="MQ857" s="7"/>
      <c r="MS857" s="7"/>
      <c r="MU857" s="7"/>
      <c r="MV857" s="7"/>
      <c r="MX857" s="7"/>
      <c r="MY857" s="7"/>
      <c r="MZ857" s="7"/>
      <c r="NB857" s="7"/>
      <c r="ND857" s="7"/>
      <c r="NF857" s="7"/>
      <c r="NH857" s="7"/>
      <c r="NJ857" s="7"/>
      <c r="NL857" s="7"/>
      <c r="NM857" s="7"/>
      <c r="NN857" s="7"/>
      <c r="NO857" s="7"/>
      <c r="NP857" s="7"/>
      <c r="NR857" s="7"/>
      <c r="NT857" s="7"/>
      <c r="NU857" s="7"/>
      <c r="NW857" s="7"/>
      <c r="NY857" s="7"/>
      <c r="OA857" s="7"/>
      <c r="OC857" s="7"/>
      <c r="OE857" s="7"/>
      <c r="OG857" s="7"/>
      <c r="OI857" s="7"/>
      <c r="OK857" s="7"/>
      <c r="OM857" s="7"/>
      <c r="OO857" s="7"/>
      <c r="OQ857" s="7"/>
      <c r="OS857" s="7"/>
      <c r="OT857" s="7"/>
      <c r="OV857" s="7"/>
      <c r="OX857" s="7"/>
      <c r="OZ857" s="7"/>
      <c r="PB857" s="7"/>
      <c r="PD857" s="7"/>
      <c r="PF857" s="7"/>
      <c r="PH857" s="7"/>
      <c r="PJ857" s="7"/>
      <c r="PL857" s="7"/>
      <c r="PN857" s="7"/>
      <c r="PP857" s="7"/>
      <c r="PQ857" s="7"/>
      <c r="PR857" s="7"/>
      <c r="PS857" s="7"/>
      <c r="PT857" s="7"/>
      <c r="PV857" s="7"/>
      <c r="PX857" s="7"/>
      <c r="PZ857" s="7"/>
      <c r="QB857" s="7"/>
      <c r="QD857" s="7"/>
      <c r="QF857" s="7"/>
      <c r="QH857" s="7"/>
      <c r="QJ857" s="7"/>
      <c r="QL857" s="7"/>
      <c r="QN857" s="7"/>
      <c r="QO857" s="7"/>
      <c r="QQ857" s="7"/>
      <c r="QS857" s="7"/>
      <c r="QU857" s="7"/>
      <c r="QV857" s="7"/>
      <c r="QX857" s="7"/>
      <c r="QZ857" s="7"/>
      <c r="RB857" s="7"/>
      <c r="RD857" s="7"/>
      <c r="RF857" s="7"/>
      <c r="RH857" s="7"/>
      <c r="RJ857" s="7"/>
      <c r="RL857" s="7"/>
      <c r="RN857" s="7"/>
      <c r="RP857" s="7"/>
      <c r="RR857" s="7"/>
      <c r="RT857" s="7"/>
      <c r="RV857" s="7"/>
      <c r="RW857" s="7"/>
      <c r="RX857" s="7"/>
      <c r="RZ857" s="7"/>
      <c r="SB857" s="7"/>
      <c r="SD857" s="7"/>
      <c r="SE857" s="7"/>
      <c r="SF857" s="7"/>
      <c r="SH857" s="7"/>
      <c r="SJ857" s="7"/>
      <c r="SL857" s="7"/>
      <c r="SN857" s="7"/>
      <c r="SP857" s="7"/>
      <c r="SR857" s="7"/>
      <c r="ST857" s="7"/>
      <c r="SV857" s="7"/>
      <c r="SW857" s="7"/>
      <c r="SY857" s="7"/>
      <c r="TA857" s="7"/>
      <c r="TC857" s="7"/>
      <c r="TE857" s="7"/>
      <c r="TG857" s="7"/>
      <c r="TI857" s="7"/>
      <c r="TK857" s="7"/>
      <c r="TM857" s="7"/>
      <c r="TO857" s="7"/>
      <c r="TQ857" s="7"/>
      <c r="TS857" s="7"/>
      <c r="TU857" s="7"/>
      <c r="TW857" s="7"/>
      <c r="TY857" s="7"/>
      <c r="UA857" s="7"/>
      <c r="UC857" s="7"/>
      <c r="UE857" s="7"/>
      <c r="UG857" s="7"/>
      <c r="UI857" s="7"/>
      <c r="UK857" s="7"/>
      <c r="UM857" s="7"/>
      <c r="UO857" s="7"/>
      <c r="UQ857" s="7"/>
      <c r="US857" s="7"/>
      <c r="UU857" s="7"/>
      <c r="UW857" s="7"/>
      <c r="UY857" s="7"/>
      <c r="VA857" s="7"/>
      <c r="VC857" s="7"/>
      <c r="VE857" s="7"/>
      <c r="VG857" s="7"/>
      <c r="VI857" s="7"/>
      <c r="VK857" s="7"/>
      <c r="VM857" s="7"/>
      <c r="VO857" s="7"/>
      <c r="VQ857" s="7"/>
      <c r="VS857" s="7"/>
      <c r="VU857" s="7"/>
      <c r="VW857" s="7"/>
      <c r="VY857" s="7"/>
      <c r="WA857" s="7"/>
      <c r="WC857" s="7"/>
      <c r="WE857" s="7"/>
      <c r="WG857" s="7"/>
      <c r="WI857" s="7"/>
      <c r="WK857" s="7"/>
      <c r="WM857" s="7"/>
      <c r="WO857" s="7"/>
      <c r="WQ857" s="7"/>
      <c r="WS857" s="7"/>
      <c r="WU857" s="7"/>
      <c r="WW857" s="7"/>
      <c r="WY857" s="7"/>
      <c r="XA857" s="7"/>
      <c r="XC857" s="7"/>
      <c r="XE857" s="7"/>
      <c r="XG857" s="7"/>
      <c r="XI857" s="7"/>
      <c r="XK857" s="7"/>
      <c r="XM857" s="7"/>
      <c r="XO857" s="7"/>
      <c r="XQ857" s="7"/>
      <c r="XS857" s="7"/>
      <c r="XU857" s="7"/>
      <c r="XW857" s="7"/>
      <c r="XY857" s="7"/>
      <c r="YA857" s="7"/>
      <c r="YC857" s="7"/>
      <c r="YE857" s="7"/>
      <c r="YG857" s="7"/>
      <c r="YI857" s="7"/>
      <c r="YK857" s="7"/>
      <c r="YM857" s="7"/>
    </row>
    <row r="858" spans="5:663" s="80" customFormat="1" x14ac:dyDescent="0.2">
      <c r="E858" s="7"/>
      <c r="G858" s="7"/>
      <c r="I858" s="7"/>
      <c r="K858" s="7"/>
      <c r="M858" s="7"/>
      <c r="O858" s="7"/>
      <c r="Q858" s="7"/>
      <c r="S858" s="7"/>
      <c r="U858" s="7"/>
      <c r="W858" s="7"/>
      <c r="Y858" s="7"/>
      <c r="AA858" s="7"/>
      <c r="AC858" s="7"/>
      <c r="AE858" s="7"/>
      <c r="AG858" s="7"/>
      <c r="AH858" s="7"/>
      <c r="AI858" s="7"/>
      <c r="AJ858" s="7"/>
      <c r="AK858" s="7"/>
      <c r="AL858" s="7"/>
      <c r="AM858" s="7"/>
      <c r="AO858" s="7"/>
      <c r="AQ858" s="7"/>
      <c r="AS858" s="7"/>
      <c r="AU858" s="7"/>
      <c r="AW858" s="7"/>
      <c r="AY858" s="7"/>
      <c r="BA858" s="7"/>
      <c r="BC858" s="7"/>
      <c r="BE858" s="7"/>
      <c r="BG858" s="7"/>
      <c r="BI858" s="7"/>
      <c r="BK858" s="7"/>
      <c r="BM858" s="7"/>
      <c r="BO858" s="7"/>
      <c r="BQ858" s="7"/>
      <c r="BS858" s="7"/>
      <c r="BT858" s="7"/>
      <c r="BU858" s="7"/>
      <c r="BW858" s="7"/>
      <c r="BY858" s="7"/>
      <c r="CA858" s="7"/>
      <c r="CC858" s="7"/>
      <c r="CE858" s="7"/>
      <c r="CG858" s="7"/>
      <c r="CH858" s="7"/>
      <c r="CI858" s="7"/>
      <c r="CJ858" s="7"/>
      <c r="CL858" s="7"/>
      <c r="CN858" s="7"/>
      <c r="CP858" s="7"/>
      <c r="CR858" s="7"/>
      <c r="CT858" s="7"/>
      <c r="CV858" s="7"/>
      <c r="CW858" s="7"/>
      <c r="CY858" s="7"/>
      <c r="DA858" s="7"/>
      <c r="DC858" s="7"/>
      <c r="DE858" s="7"/>
      <c r="DG858" s="7"/>
      <c r="DI858" s="7"/>
      <c r="DK858" s="7"/>
      <c r="DM858" s="7"/>
      <c r="DO858" s="7"/>
      <c r="DQ858" s="7"/>
      <c r="DR858" s="7"/>
      <c r="DS858" s="7"/>
      <c r="DT858" s="7"/>
      <c r="DV858" s="7"/>
      <c r="DX858" s="7"/>
      <c r="DY858" s="7"/>
      <c r="DZ858" s="7"/>
      <c r="EB858" s="7"/>
      <c r="ED858" s="7"/>
      <c r="EF858" s="7"/>
      <c r="EG858" s="7"/>
      <c r="EI858" s="7"/>
      <c r="EJ858" s="7"/>
      <c r="EL858" s="7"/>
      <c r="EN858" s="7"/>
      <c r="EP858" s="7"/>
      <c r="ER858" s="7"/>
      <c r="ET858" s="7"/>
      <c r="EV858" s="7"/>
      <c r="EX858" s="7"/>
      <c r="EZ858" s="7"/>
      <c r="FB858" s="7"/>
      <c r="FD858" s="7"/>
      <c r="FE858" s="7"/>
      <c r="FF858" s="7"/>
      <c r="FH858" s="7"/>
      <c r="FJ858" s="7"/>
      <c r="FL858" s="7"/>
      <c r="FN858" s="7"/>
      <c r="FP858" s="7"/>
      <c r="FR858" s="7"/>
      <c r="FT858" s="7"/>
      <c r="FV858" s="7"/>
      <c r="FW858" s="7"/>
      <c r="FY858" s="7"/>
      <c r="GA858" s="7"/>
      <c r="GC858" s="7"/>
      <c r="GE858" s="7"/>
      <c r="GG858" s="7"/>
      <c r="GI858" s="7"/>
      <c r="GJ858" s="7"/>
      <c r="GK858" s="7"/>
      <c r="GL858" s="7"/>
      <c r="GM858" s="7"/>
      <c r="GN858" s="7"/>
      <c r="GO858" s="7"/>
      <c r="GP858" s="7"/>
      <c r="GR858" s="7"/>
      <c r="GT858" s="7"/>
      <c r="GV858" s="7"/>
      <c r="GX858" s="7"/>
      <c r="GZ858" s="7"/>
      <c r="HA858" s="7"/>
      <c r="HC858" s="7"/>
      <c r="HE858" s="7"/>
      <c r="HG858" s="7"/>
      <c r="HI858" s="7"/>
      <c r="HK858" s="7"/>
      <c r="HM858" s="7"/>
      <c r="HO858" s="7"/>
      <c r="HQ858" s="7"/>
      <c r="HS858" s="7"/>
      <c r="HU858" s="7"/>
      <c r="HW858" s="7"/>
      <c r="HY858" s="7"/>
      <c r="IA858" s="7"/>
      <c r="IC858" s="7"/>
      <c r="IE858" s="7"/>
      <c r="IF858" s="7"/>
      <c r="IG858" s="7"/>
      <c r="IH858" s="7"/>
      <c r="IJ858" s="7"/>
      <c r="IL858" s="7"/>
      <c r="IN858" s="7"/>
      <c r="IO858" s="7"/>
      <c r="IP858" s="7"/>
      <c r="IR858" s="7"/>
      <c r="IT858" s="7"/>
      <c r="IV858" s="7"/>
      <c r="IX858" s="7"/>
      <c r="IZ858" s="7"/>
      <c r="JB858" s="7"/>
      <c r="JD858" s="7"/>
      <c r="JF858" s="7"/>
      <c r="JG858" s="7"/>
      <c r="JI858" s="7"/>
      <c r="JK858" s="7"/>
      <c r="JM858" s="7"/>
      <c r="JO858" s="7"/>
      <c r="JP858" s="7"/>
      <c r="JQ858" s="7"/>
      <c r="JS858" s="7"/>
      <c r="JT858" s="7"/>
      <c r="JU858" s="7"/>
      <c r="JV858" s="7"/>
      <c r="JX858" s="7"/>
      <c r="JZ858" s="7"/>
      <c r="KB858" s="7"/>
      <c r="KD858" s="7"/>
      <c r="KF858" s="7"/>
      <c r="KH858" s="7"/>
      <c r="KJ858" s="7"/>
      <c r="KL858" s="7"/>
      <c r="KN858" s="7"/>
      <c r="KO858" s="7"/>
      <c r="KP858" s="7"/>
      <c r="KQ858" s="7"/>
      <c r="KR858" s="7"/>
      <c r="KT858" s="7"/>
      <c r="KV858" s="7"/>
      <c r="KX858" s="7"/>
      <c r="KZ858" s="7"/>
      <c r="LB858" s="7"/>
      <c r="LD858" s="7"/>
      <c r="LF858" s="7"/>
      <c r="LH858" s="7"/>
      <c r="LJ858" s="7"/>
      <c r="LL858" s="7"/>
      <c r="LN858" s="7"/>
      <c r="LP858" s="7"/>
      <c r="LR858" s="7"/>
      <c r="LT858" s="7"/>
      <c r="LV858" s="7"/>
      <c r="LX858" s="7"/>
      <c r="LY858" s="7"/>
      <c r="LZ858" s="7"/>
      <c r="MA858" s="7"/>
      <c r="MB858" s="7"/>
      <c r="MC858" s="7"/>
      <c r="ME858" s="7"/>
      <c r="MG858" s="7"/>
      <c r="MH858" s="7"/>
      <c r="MJ858" s="7"/>
      <c r="ML858" s="7"/>
      <c r="MM858" s="7"/>
      <c r="MN858" s="7"/>
      <c r="MO858" s="7"/>
      <c r="MQ858" s="7"/>
      <c r="MS858" s="7"/>
      <c r="MU858" s="7"/>
      <c r="MV858" s="7"/>
      <c r="MX858" s="7"/>
      <c r="MY858" s="7"/>
      <c r="MZ858" s="7"/>
      <c r="NB858" s="7"/>
      <c r="ND858" s="7"/>
      <c r="NF858" s="7"/>
      <c r="NH858" s="7"/>
      <c r="NJ858" s="7"/>
      <c r="NL858" s="7"/>
      <c r="NM858" s="7"/>
      <c r="NN858" s="7"/>
      <c r="NO858" s="7"/>
      <c r="NP858" s="7"/>
      <c r="NR858" s="7"/>
      <c r="NT858" s="7"/>
      <c r="NU858" s="7"/>
      <c r="NW858" s="7"/>
      <c r="NY858" s="7"/>
      <c r="OA858" s="7"/>
      <c r="OC858" s="7"/>
      <c r="OE858" s="7"/>
      <c r="OG858" s="7"/>
      <c r="OI858" s="7"/>
      <c r="OK858" s="7"/>
      <c r="OM858" s="7"/>
      <c r="OO858" s="7"/>
      <c r="OQ858" s="7"/>
      <c r="OS858" s="7"/>
      <c r="OT858" s="7"/>
      <c r="OV858" s="7"/>
      <c r="OX858" s="7"/>
      <c r="OZ858" s="7"/>
      <c r="PB858" s="7"/>
      <c r="PD858" s="7"/>
      <c r="PF858" s="7"/>
      <c r="PH858" s="7"/>
      <c r="PJ858" s="7"/>
      <c r="PL858" s="7"/>
      <c r="PN858" s="7"/>
      <c r="PP858" s="7"/>
      <c r="PQ858" s="7"/>
      <c r="PR858" s="7"/>
      <c r="PS858" s="7"/>
      <c r="PT858" s="7"/>
      <c r="PV858" s="7"/>
      <c r="PX858" s="7"/>
      <c r="PZ858" s="7"/>
      <c r="QB858" s="7"/>
      <c r="QD858" s="7"/>
      <c r="QF858" s="7"/>
      <c r="QH858" s="7"/>
      <c r="QJ858" s="7"/>
      <c r="QL858" s="7"/>
      <c r="QN858" s="7"/>
      <c r="QO858" s="7"/>
      <c r="QQ858" s="7"/>
      <c r="QS858" s="7"/>
      <c r="QU858" s="7"/>
      <c r="QV858" s="7"/>
      <c r="QX858" s="7"/>
      <c r="QZ858" s="7"/>
      <c r="RB858" s="7"/>
      <c r="RD858" s="7"/>
      <c r="RF858" s="7"/>
      <c r="RH858" s="7"/>
      <c r="RJ858" s="7"/>
      <c r="RL858" s="7"/>
      <c r="RN858" s="7"/>
      <c r="RP858" s="7"/>
      <c r="RR858" s="7"/>
      <c r="RT858" s="7"/>
      <c r="RV858" s="7"/>
      <c r="RW858" s="7"/>
      <c r="RX858" s="7"/>
      <c r="RZ858" s="7"/>
      <c r="SB858" s="7"/>
      <c r="SD858" s="7"/>
      <c r="SE858" s="7"/>
      <c r="SF858" s="7"/>
      <c r="SH858" s="7"/>
      <c r="SJ858" s="7"/>
      <c r="SL858" s="7"/>
      <c r="SN858" s="7"/>
      <c r="SP858" s="7"/>
      <c r="SR858" s="7"/>
      <c r="ST858" s="7"/>
      <c r="SV858" s="7"/>
      <c r="SW858" s="7"/>
      <c r="SY858" s="7"/>
      <c r="TA858" s="7"/>
      <c r="TC858" s="7"/>
      <c r="TE858" s="7"/>
      <c r="TG858" s="7"/>
      <c r="TI858" s="7"/>
      <c r="TK858" s="7"/>
      <c r="TM858" s="7"/>
      <c r="TO858" s="7"/>
      <c r="TQ858" s="7"/>
      <c r="TS858" s="7"/>
      <c r="TU858" s="7"/>
      <c r="TW858" s="7"/>
      <c r="TY858" s="7"/>
      <c r="UA858" s="7"/>
      <c r="UC858" s="7"/>
      <c r="UE858" s="7"/>
      <c r="UG858" s="7"/>
      <c r="UI858" s="7"/>
      <c r="UK858" s="7"/>
      <c r="UM858" s="7"/>
      <c r="UO858" s="7"/>
      <c r="UQ858" s="7"/>
      <c r="US858" s="7"/>
      <c r="UU858" s="7"/>
      <c r="UW858" s="7"/>
      <c r="UY858" s="7"/>
      <c r="VA858" s="7"/>
      <c r="VC858" s="7"/>
      <c r="VE858" s="7"/>
      <c r="VG858" s="7"/>
      <c r="VI858" s="7"/>
      <c r="VK858" s="7"/>
      <c r="VM858" s="7"/>
      <c r="VO858" s="7"/>
      <c r="VQ858" s="7"/>
      <c r="VS858" s="7"/>
      <c r="VU858" s="7"/>
      <c r="VW858" s="7"/>
      <c r="VY858" s="7"/>
      <c r="WA858" s="7"/>
      <c r="WC858" s="7"/>
      <c r="WE858" s="7"/>
      <c r="WG858" s="7"/>
      <c r="WI858" s="7"/>
      <c r="WK858" s="7"/>
      <c r="WM858" s="7"/>
      <c r="WO858" s="7"/>
      <c r="WQ858" s="7"/>
      <c r="WS858" s="7"/>
      <c r="WU858" s="7"/>
      <c r="WW858" s="7"/>
      <c r="WY858" s="7"/>
      <c r="XA858" s="7"/>
      <c r="XC858" s="7"/>
      <c r="XE858" s="7"/>
      <c r="XG858" s="7"/>
      <c r="XI858" s="7"/>
      <c r="XK858" s="7"/>
      <c r="XM858" s="7"/>
      <c r="XO858" s="7"/>
      <c r="XQ858" s="7"/>
      <c r="XS858" s="7"/>
      <c r="XU858" s="7"/>
      <c r="XW858" s="7"/>
      <c r="XY858" s="7"/>
      <c r="YA858" s="7"/>
      <c r="YC858" s="7"/>
      <c r="YE858" s="7"/>
      <c r="YG858" s="7"/>
      <c r="YI858" s="7"/>
      <c r="YK858" s="7"/>
      <c r="YM858" s="7"/>
    </row>
    <row r="859" spans="5:663" s="80" customFormat="1" x14ac:dyDescent="0.2">
      <c r="E859" s="7"/>
      <c r="G859" s="7"/>
      <c r="I859" s="7"/>
      <c r="K859" s="7"/>
      <c r="M859" s="7"/>
      <c r="O859" s="7"/>
      <c r="Q859" s="7"/>
      <c r="S859" s="7"/>
      <c r="U859" s="7"/>
      <c r="W859" s="7"/>
      <c r="Y859" s="7"/>
      <c r="AA859" s="7"/>
      <c r="AC859" s="7"/>
      <c r="AE859" s="7"/>
      <c r="AG859" s="7"/>
      <c r="AH859" s="7"/>
      <c r="AI859" s="7"/>
      <c r="AJ859" s="7"/>
      <c r="AK859" s="7"/>
      <c r="AL859" s="7"/>
      <c r="AM859" s="7"/>
      <c r="AO859" s="7"/>
      <c r="AQ859" s="7"/>
      <c r="AS859" s="7"/>
      <c r="AU859" s="7"/>
      <c r="AW859" s="7"/>
      <c r="AY859" s="7"/>
      <c r="BA859" s="7"/>
      <c r="BC859" s="7"/>
      <c r="BE859" s="7"/>
      <c r="BG859" s="7"/>
      <c r="BI859" s="7"/>
      <c r="BK859" s="7"/>
      <c r="BM859" s="7"/>
      <c r="BO859" s="7"/>
      <c r="BQ859" s="7"/>
      <c r="BS859" s="7"/>
      <c r="BT859" s="7"/>
      <c r="BU859" s="7"/>
      <c r="BW859" s="7"/>
      <c r="BY859" s="7"/>
      <c r="CA859" s="7"/>
      <c r="CC859" s="7"/>
      <c r="CE859" s="7"/>
      <c r="CG859" s="7"/>
      <c r="CH859" s="7"/>
      <c r="CI859" s="7"/>
      <c r="CJ859" s="7"/>
      <c r="CL859" s="7"/>
      <c r="CN859" s="7"/>
      <c r="CP859" s="7"/>
      <c r="CR859" s="7"/>
      <c r="CT859" s="7"/>
      <c r="CV859" s="7"/>
      <c r="CW859" s="7"/>
      <c r="CY859" s="7"/>
      <c r="DA859" s="7"/>
      <c r="DC859" s="7"/>
      <c r="DE859" s="7"/>
      <c r="DG859" s="7"/>
      <c r="DI859" s="7"/>
      <c r="DK859" s="7"/>
      <c r="DM859" s="7"/>
      <c r="DO859" s="7"/>
      <c r="DQ859" s="7"/>
      <c r="DR859" s="7"/>
      <c r="DS859" s="7"/>
      <c r="DT859" s="7"/>
      <c r="DV859" s="7"/>
      <c r="DX859" s="7"/>
      <c r="DY859" s="7"/>
      <c r="DZ859" s="7"/>
      <c r="EB859" s="7"/>
      <c r="ED859" s="7"/>
      <c r="EF859" s="7"/>
      <c r="EG859" s="7"/>
      <c r="EI859" s="7"/>
      <c r="EJ859" s="7"/>
      <c r="EL859" s="7"/>
      <c r="EN859" s="7"/>
      <c r="EP859" s="7"/>
      <c r="ER859" s="7"/>
      <c r="ET859" s="7"/>
      <c r="EV859" s="7"/>
      <c r="EX859" s="7"/>
      <c r="EZ859" s="7"/>
      <c r="FB859" s="7"/>
      <c r="FD859" s="7"/>
      <c r="FE859" s="7"/>
      <c r="FF859" s="7"/>
      <c r="FH859" s="7"/>
      <c r="FJ859" s="7"/>
      <c r="FL859" s="7"/>
      <c r="FN859" s="7"/>
      <c r="FP859" s="7"/>
      <c r="FR859" s="7"/>
      <c r="FT859" s="7"/>
      <c r="FV859" s="7"/>
      <c r="FW859" s="7"/>
      <c r="FY859" s="7"/>
      <c r="GA859" s="7"/>
      <c r="GC859" s="7"/>
      <c r="GE859" s="7"/>
      <c r="GG859" s="7"/>
      <c r="GI859" s="7"/>
      <c r="GJ859" s="7"/>
      <c r="GK859" s="7"/>
      <c r="GL859" s="7"/>
      <c r="GM859" s="7"/>
      <c r="GN859" s="7"/>
      <c r="GO859" s="7"/>
      <c r="GP859" s="7"/>
      <c r="GR859" s="7"/>
      <c r="GT859" s="7"/>
      <c r="GV859" s="7"/>
      <c r="GX859" s="7"/>
      <c r="GZ859" s="7"/>
      <c r="HA859" s="7"/>
      <c r="HC859" s="7"/>
      <c r="HE859" s="7"/>
      <c r="HG859" s="7"/>
      <c r="HI859" s="7"/>
      <c r="HK859" s="7"/>
      <c r="HM859" s="7"/>
      <c r="HO859" s="7"/>
      <c r="HQ859" s="7"/>
      <c r="HS859" s="7"/>
      <c r="HU859" s="7"/>
      <c r="HW859" s="7"/>
      <c r="HY859" s="7"/>
      <c r="IA859" s="7"/>
      <c r="IC859" s="7"/>
      <c r="IE859" s="7"/>
      <c r="IF859" s="7"/>
      <c r="IG859" s="7"/>
      <c r="IH859" s="7"/>
      <c r="IJ859" s="7"/>
      <c r="IL859" s="7"/>
      <c r="IN859" s="7"/>
      <c r="IO859" s="7"/>
      <c r="IP859" s="7"/>
      <c r="IR859" s="7"/>
      <c r="IT859" s="7"/>
      <c r="IV859" s="7"/>
      <c r="IX859" s="7"/>
      <c r="IZ859" s="7"/>
      <c r="JB859" s="7"/>
      <c r="JD859" s="7"/>
      <c r="JF859" s="7"/>
      <c r="JG859" s="7"/>
      <c r="JI859" s="7"/>
      <c r="JK859" s="7"/>
      <c r="JM859" s="7"/>
      <c r="JO859" s="7"/>
      <c r="JP859" s="7"/>
      <c r="JQ859" s="7"/>
      <c r="JS859" s="7"/>
      <c r="JT859" s="7"/>
      <c r="JU859" s="7"/>
      <c r="JV859" s="7"/>
      <c r="JX859" s="7"/>
      <c r="JZ859" s="7"/>
      <c r="KB859" s="7"/>
      <c r="KD859" s="7"/>
      <c r="KF859" s="7"/>
      <c r="KH859" s="7"/>
      <c r="KJ859" s="7"/>
      <c r="KL859" s="7"/>
      <c r="KN859" s="7"/>
      <c r="KO859" s="7"/>
      <c r="KP859" s="7"/>
      <c r="KQ859" s="7"/>
      <c r="KR859" s="7"/>
      <c r="KT859" s="7"/>
      <c r="KV859" s="7"/>
      <c r="KX859" s="7"/>
      <c r="KZ859" s="7"/>
      <c r="LB859" s="7"/>
      <c r="LD859" s="7"/>
      <c r="LF859" s="7"/>
      <c r="LH859" s="7"/>
      <c r="LJ859" s="7"/>
      <c r="LL859" s="7"/>
      <c r="LN859" s="7"/>
      <c r="LP859" s="7"/>
      <c r="LR859" s="7"/>
      <c r="LT859" s="7"/>
      <c r="LV859" s="7"/>
      <c r="LX859" s="7"/>
      <c r="LY859" s="7"/>
      <c r="LZ859" s="7"/>
      <c r="MA859" s="7"/>
      <c r="MB859" s="7"/>
      <c r="MC859" s="7"/>
      <c r="ME859" s="7"/>
      <c r="MG859" s="7"/>
      <c r="MH859" s="7"/>
      <c r="MJ859" s="7"/>
      <c r="ML859" s="7"/>
      <c r="MM859" s="7"/>
      <c r="MN859" s="7"/>
      <c r="MO859" s="7"/>
      <c r="MQ859" s="7"/>
      <c r="MS859" s="7"/>
      <c r="MU859" s="7"/>
      <c r="MV859" s="7"/>
      <c r="MX859" s="7"/>
      <c r="MY859" s="7"/>
      <c r="MZ859" s="7"/>
      <c r="NB859" s="7"/>
      <c r="ND859" s="7"/>
      <c r="NF859" s="7"/>
      <c r="NH859" s="7"/>
      <c r="NJ859" s="7"/>
      <c r="NL859" s="7"/>
      <c r="NM859" s="7"/>
      <c r="NN859" s="7"/>
      <c r="NO859" s="7"/>
      <c r="NP859" s="7"/>
      <c r="NR859" s="7"/>
      <c r="NT859" s="7"/>
      <c r="NU859" s="7"/>
      <c r="NW859" s="7"/>
      <c r="NY859" s="7"/>
      <c r="OA859" s="7"/>
      <c r="OC859" s="7"/>
      <c r="OE859" s="7"/>
      <c r="OG859" s="7"/>
      <c r="OI859" s="7"/>
      <c r="OK859" s="7"/>
      <c r="OM859" s="7"/>
      <c r="OO859" s="7"/>
      <c r="OQ859" s="7"/>
      <c r="OS859" s="7"/>
      <c r="OT859" s="7"/>
      <c r="OV859" s="7"/>
      <c r="OX859" s="7"/>
      <c r="OZ859" s="7"/>
      <c r="PB859" s="7"/>
      <c r="PD859" s="7"/>
      <c r="PF859" s="7"/>
      <c r="PH859" s="7"/>
      <c r="PJ859" s="7"/>
      <c r="PL859" s="7"/>
      <c r="PN859" s="7"/>
      <c r="PP859" s="7"/>
      <c r="PQ859" s="7"/>
      <c r="PR859" s="7"/>
      <c r="PS859" s="7"/>
      <c r="PT859" s="7"/>
      <c r="PV859" s="7"/>
      <c r="PX859" s="7"/>
      <c r="PZ859" s="7"/>
      <c r="QB859" s="7"/>
      <c r="QD859" s="7"/>
      <c r="QF859" s="7"/>
      <c r="QH859" s="7"/>
      <c r="QJ859" s="7"/>
      <c r="QL859" s="7"/>
      <c r="QN859" s="7"/>
      <c r="QO859" s="7"/>
      <c r="QQ859" s="7"/>
      <c r="QS859" s="7"/>
      <c r="QU859" s="7"/>
      <c r="QV859" s="7"/>
      <c r="QX859" s="7"/>
      <c r="QZ859" s="7"/>
      <c r="RB859" s="7"/>
      <c r="RD859" s="7"/>
      <c r="RF859" s="7"/>
      <c r="RH859" s="7"/>
      <c r="RJ859" s="7"/>
      <c r="RL859" s="7"/>
      <c r="RN859" s="7"/>
      <c r="RP859" s="7"/>
      <c r="RR859" s="7"/>
      <c r="RT859" s="7"/>
      <c r="RV859" s="7"/>
      <c r="RW859" s="7"/>
      <c r="RX859" s="7"/>
      <c r="RZ859" s="7"/>
      <c r="SB859" s="7"/>
      <c r="SD859" s="7"/>
      <c r="SE859" s="7"/>
      <c r="SF859" s="7"/>
      <c r="SH859" s="7"/>
      <c r="SJ859" s="7"/>
      <c r="SL859" s="7"/>
      <c r="SN859" s="7"/>
      <c r="SP859" s="7"/>
      <c r="SR859" s="7"/>
      <c r="ST859" s="7"/>
      <c r="SV859" s="7"/>
      <c r="SW859" s="7"/>
      <c r="SY859" s="7"/>
      <c r="TA859" s="7"/>
      <c r="TC859" s="7"/>
      <c r="TE859" s="7"/>
      <c r="TG859" s="7"/>
      <c r="TI859" s="7"/>
      <c r="TK859" s="7"/>
      <c r="TM859" s="7"/>
      <c r="TO859" s="7"/>
      <c r="TQ859" s="7"/>
      <c r="TS859" s="7"/>
      <c r="TU859" s="7"/>
      <c r="TW859" s="7"/>
      <c r="TY859" s="7"/>
      <c r="UA859" s="7"/>
      <c r="UC859" s="7"/>
      <c r="UE859" s="7"/>
      <c r="UG859" s="7"/>
      <c r="UI859" s="7"/>
      <c r="UK859" s="7"/>
      <c r="UM859" s="7"/>
      <c r="UO859" s="7"/>
      <c r="UQ859" s="7"/>
      <c r="US859" s="7"/>
      <c r="UU859" s="7"/>
      <c r="UW859" s="7"/>
      <c r="UY859" s="7"/>
      <c r="VA859" s="7"/>
      <c r="VC859" s="7"/>
      <c r="VE859" s="7"/>
      <c r="VG859" s="7"/>
      <c r="VI859" s="7"/>
      <c r="VK859" s="7"/>
      <c r="VM859" s="7"/>
      <c r="VO859" s="7"/>
      <c r="VQ859" s="7"/>
      <c r="VS859" s="7"/>
      <c r="VU859" s="7"/>
      <c r="VW859" s="7"/>
      <c r="VY859" s="7"/>
      <c r="WA859" s="7"/>
      <c r="WC859" s="7"/>
      <c r="WE859" s="7"/>
      <c r="WG859" s="7"/>
      <c r="WI859" s="7"/>
      <c r="WK859" s="7"/>
      <c r="WM859" s="7"/>
      <c r="WO859" s="7"/>
      <c r="WQ859" s="7"/>
      <c r="WS859" s="7"/>
      <c r="WU859" s="7"/>
      <c r="WW859" s="7"/>
      <c r="WY859" s="7"/>
      <c r="XA859" s="7"/>
      <c r="XC859" s="7"/>
      <c r="XE859" s="7"/>
      <c r="XG859" s="7"/>
      <c r="XI859" s="7"/>
      <c r="XK859" s="7"/>
      <c r="XM859" s="7"/>
      <c r="XO859" s="7"/>
      <c r="XQ859" s="7"/>
      <c r="XS859" s="7"/>
      <c r="XU859" s="7"/>
      <c r="XW859" s="7"/>
      <c r="XY859" s="7"/>
      <c r="YA859" s="7"/>
      <c r="YC859" s="7"/>
      <c r="YE859" s="7"/>
      <c r="YG859" s="7"/>
      <c r="YI859" s="7"/>
      <c r="YK859" s="7"/>
      <c r="YM859" s="7"/>
    </row>
    <row r="860" spans="5:663" s="80" customFormat="1" x14ac:dyDescent="0.2">
      <c r="E860" s="7"/>
      <c r="G860" s="7"/>
      <c r="I860" s="7"/>
      <c r="K860" s="7"/>
      <c r="M860" s="7"/>
      <c r="O860" s="7"/>
      <c r="Q860" s="7"/>
      <c r="S860" s="7"/>
      <c r="U860" s="7"/>
      <c r="W860" s="7"/>
      <c r="Y860" s="7"/>
      <c r="AA860" s="7"/>
      <c r="AC860" s="7"/>
      <c r="AE860" s="7"/>
      <c r="AG860" s="7"/>
      <c r="AH860" s="7"/>
      <c r="AI860" s="7"/>
      <c r="AJ860" s="7"/>
      <c r="AK860" s="7"/>
      <c r="AL860" s="7"/>
      <c r="AM860" s="7"/>
      <c r="AO860" s="7"/>
      <c r="AQ860" s="7"/>
      <c r="AS860" s="7"/>
      <c r="AU860" s="7"/>
      <c r="AW860" s="7"/>
      <c r="AY860" s="7"/>
      <c r="BA860" s="7"/>
      <c r="BC860" s="7"/>
      <c r="BE860" s="7"/>
      <c r="BG860" s="7"/>
      <c r="BI860" s="7"/>
      <c r="BK860" s="7"/>
      <c r="BM860" s="7"/>
      <c r="BO860" s="7"/>
      <c r="BQ860" s="7"/>
      <c r="BS860" s="7"/>
      <c r="BT860" s="7"/>
      <c r="BU860" s="7"/>
      <c r="BW860" s="7"/>
      <c r="BY860" s="7"/>
      <c r="CA860" s="7"/>
      <c r="CC860" s="7"/>
      <c r="CE860" s="7"/>
      <c r="CG860" s="7"/>
      <c r="CH860" s="7"/>
      <c r="CI860" s="7"/>
      <c r="CJ860" s="7"/>
      <c r="CL860" s="7"/>
      <c r="CN860" s="7"/>
      <c r="CP860" s="7"/>
      <c r="CR860" s="7"/>
      <c r="CT860" s="7"/>
      <c r="CV860" s="7"/>
      <c r="CW860" s="7"/>
      <c r="CY860" s="7"/>
      <c r="DA860" s="7"/>
      <c r="DC860" s="7"/>
      <c r="DE860" s="7"/>
      <c r="DG860" s="7"/>
      <c r="DI860" s="7"/>
      <c r="DK860" s="7"/>
      <c r="DM860" s="7"/>
      <c r="DO860" s="7"/>
      <c r="DQ860" s="7"/>
      <c r="DR860" s="7"/>
      <c r="DS860" s="7"/>
      <c r="DT860" s="7"/>
      <c r="DV860" s="7"/>
      <c r="DX860" s="7"/>
      <c r="DY860" s="7"/>
      <c r="DZ860" s="7"/>
      <c r="EB860" s="7"/>
      <c r="ED860" s="7"/>
      <c r="EF860" s="7"/>
      <c r="EG860" s="7"/>
      <c r="EI860" s="7"/>
      <c r="EJ860" s="7"/>
      <c r="EL860" s="7"/>
      <c r="EN860" s="7"/>
      <c r="EP860" s="7"/>
      <c r="ER860" s="7"/>
      <c r="ET860" s="7"/>
      <c r="EV860" s="7"/>
      <c r="EX860" s="7"/>
      <c r="EZ860" s="7"/>
      <c r="FB860" s="7"/>
      <c r="FD860" s="7"/>
      <c r="FE860" s="7"/>
      <c r="FF860" s="7"/>
      <c r="FH860" s="7"/>
      <c r="FJ860" s="7"/>
      <c r="FL860" s="7"/>
      <c r="FN860" s="7"/>
      <c r="FP860" s="7"/>
      <c r="FR860" s="7"/>
      <c r="FT860" s="7"/>
      <c r="FV860" s="7"/>
      <c r="FW860" s="7"/>
      <c r="FY860" s="7"/>
      <c r="GA860" s="7"/>
      <c r="GC860" s="7"/>
      <c r="GE860" s="7"/>
      <c r="GG860" s="7"/>
      <c r="GI860" s="7"/>
      <c r="GJ860" s="7"/>
      <c r="GK860" s="7"/>
      <c r="GL860" s="7"/>
      <c r="GM860" s="7"/>
      <c r="GN860" s="7"/>
      <c r="GO860" s="7"/>
      <c r="GP860" s="7"/>
      <c r="GR860" s="7"/>
      <c r="GT860" s="7"/>
      <c r="GV860" s="7"/>
      <c r="GX860" s="7"/>
      <c r="GZ860" s="7"/>
      <c r="HA860" s="7"/>
      <c r="HC860" s="7"/>
      <c r="HE860" s="7"/>
      <c r="HG860" s="7"/>
      <c r="HI860" s="7"/>
      <c r="HK860" s="7"/>
      <c r="HM860" s="7"/>
      <c r="HO860" s="7"/>
      <c r="HQ860" s="7"/>
      <c r="HS860" s="7"/>
      <c r="HU860" s="7"/>
      <c r="HW860" s="7"/>
      <c r="HY860" s="7"/>
      <c r="IA860" s="7"/>
      <c r="IC860" s="7"/>
      <c r="IE860" s="7"/>
      <c r="IF860" s="7"/>
      <c r="IG860" s="7"/>
      <c r="IH860" s="7"/>
      <c r="IJ860" s="7"/>
      <c r="IL860" s="7"/>
      <c r="IN860" s="7"/>
      <c r="IO860" s="7"/>
      <c r="IP860" s="7"/>
      <c r="IR860" s="7"/>
      <c r="IT860" s="7"/>
      <c r="IV860" s="7"/>
      <c r="IX860" s="7"/>
      <c r="IZ860" s="7"/>
      <c r="JB860" s="7"/>
      <c r="JD860" s="7"/>
      <c r="JF860" s="7"/>
      <c r="JG860" s="7"/>
      <c r="JI860" s="7"/>
      <c r="JK860" s="7"/>
      <c r="JM860" s="7"/>
      <c r="JO860" s="7"/>
      <c r="JP860" s="7"/>
      <c r="JQ860" s="7"/>
      <c r="JS860" s="7"/>
      <c r="JT860" s="7"/>
      <c r="JU860" s="7"/>
      <c r="JV860" s="7"/>
      <c r="JX860" s="7"/>
      <c r="JZ860" s="7"/>
      <c r="KB860" s="7"/>
      <c r="KD860" s="7"/>
      <c r="KF860" s="7"/>
      <c r="KH860" s="7"/>
      <c r="KJ860" s="7"/>
      <c r="KL860" s="7"/>
      <c r="KN860" s="7"/>
      <c r="KO860" s="7"/>
      <c r="KP860" s="7"/>
      <c r="KQ860" s="7"/>
      <c r="KR860" s="7"/>
      <c r="KT860" s="7"/>
      <c r="KV860" s="7"/>
      <c r="KX860" s="7"/>
      <c r="KZ860" s="7"/>
      <c r="LB860" s="7"/>
      <c r="LD860" s="7"/>
      <c r="LF860" s="7"/>
      <c r="LH860" s="7"/>
      <c r="LJ860" s="7"/>
      <c r="LL860" s="7"/>
      <c r="LN860" s="7"/>
      <c r="LP860" s="7"/>
      <c r="LR860" s="7"/>
      <c r="LT860" s="7"/>
      <c r="LV860" s="7"/>
      <c r="LX860" s="7"/>
      <c r="LY860" s="7"/>
      <c r="LZ860" s="7"/>
      <c r="MA860" s="7"/>
      <c r="MB860" s="7"/>
      <c r="MC860" s="7"/>
      <c r="ME860" s="7"/>
      <c r="MG860" s="7"/>
      <c r="MH860" s="7"/>
      <c r="MJ860" s="7"/>
      <c r="ML860" s="7"/>
      <c r="MM860" s="7"/>
      <c r="MN860" s="7"/>
      <c r="MO860" s="7"/>
      <c r="MQ860" s="7"/>
      <c r="MS860" s="7"/>
      <c r="MU860" s="7"/>
      <c r="MV860" s="7"/>
      <c r="MX860" s="7"/>
      <c r="MY860" s="7"/>
      <c r="MZ860" s="7"/>
      <c r="NB860" s="7"/>
      <c r="ND860" s="7"/>
      <c r="NF860" s="7"/>
      <c r="NH860" s="7"/>
      <c r="NJ860" s="7"/>
      <c r="NL860" s="7"/>
      <c r="NM860" s="7"/>
      <c r="NN860" s="7"/>
      <c r="NO860" s="7"/>
      <c r="NP860" s="7"/>
      <c r="NR860" s="7"/>
      <c r="NT860" s="7"/>
      <c r="NU860" s="7"/>
      <c r="NW860" s="7"/>
      <c r="NY860" s="7"/>
      <c r="OA860" s="7"/>
      <c r="OC860" s="7"/>
      <c r="OE860" s="7"/>
      <c r="OG860" s="7"/>
      <c r="OI860" s="7"/>
      <c r="OK860" s="7"/>
      <c r="OM860" s="7"/>
      <c r="OO860" s="7"/>
      <c r="OQ860" s="7"/>
      <c r="OS860" s="7"/>
      <c r="OT860" s="7"/>
      <c r="OV860" s="7"/>
      <c r="OX860" s="7"/>
      <c r="OZ860" s="7"/>
      <c r="PB860" s="7"/>
      <c r="PD860" s="7"/>
      <c r="PF860" s="7"/>
      <c r="PH860" s="7"/>
      <c r="PJ860" s="7"/>
      <c r="PL860" s="7"/>
      <c r="PN860" s="7"/>
      <c r="PP860" s="7"/>
      <c r="PQ860" s="7"/>
      <c r="PR860" s="7"/>
      <c r="PS860" s="7"/>
      <c r="PT860" s="7"/>
      <c r="PV860" s="7"/>
      <c r="PX860" s="7"/>
      <c r="PZ860" s="7"/>
      <c r="QB860" s="7"/>
      <c r="QD860" s="7"/>
      <c r="QF860" s="7"/>
      <c r="QH860" s="7"/>
      <c r="QJ860" s="7"/>
      <c r="QL860" s="7"/>
      <c r="QN860" s="7"/>
      <c r="QO860" s="7"/>
      <c r="QQ860" s="7"/>
      <c r="QS860" s="7"/>
      <c r="QU860" s="7"/>
      <c r="QV860" s="7"/>
      <c r="QX860" s="7"/>
      <c r="QZ860" s="7"/>
      <c r="RB860" s="7"/>
      <c r="RD860" s="7"/>
      <c r="RF860" s="7"/>
      <c r="RH860" s="7"/>
      <c r="RJ860" s="7"/>
      <c r="RL860" s="7"/>
      <c r="RN860" s="7"/>
      <c r="RP860" s="7"/>
      <c r="RR860" s="7"/>
      <c r="RT860" s="7"/>
      <c r="RV860" s="7"/>
      <c r="RW860" s="7"/>
      <c r="RX860" s="7"/>
      <c r="RZ860" s="7"/>
      <c r="SB860" s="7"/>
      <c r="SD860" s="7"/>
      <c r="SE860" s="7"/>
      <c r="SF860" s="7"/>
      <c r="SH860" s="7"/>
      <c r="SJ860" s="7"/>
      <c r="SL860" s="7"/>
      <c r="SN860" s="7"/>
      <c r="SP860" s="7"/>
      <c r="SR860" s="7"/>
      <c r="ST860" s="7"/>
      <c r="SV860" s="7"/>
      <c r="SW860" s="7"/>
      <c r="SY860" s="7"/>
      <c r="TA860" s="7"/>
      <c r="TC860" s="7"/>
      <c r="TE860" s="7"/>
      <c r="TG860" s="7"/>
      <c r="TI860" s="7"/>
      <c r="TK860" s="7"/>
      <c r="TM860" s="7"/>
      <c r="TO860" s="7"/>
      <c r="TQ860" s="7"/>
      <c r="TS860" s="7"/>
      <c r="TU860" s="7"/>
      <c r="TW860" s="7"/>
      <c r="TY860" s="7"/>
      <c r="UA860" s="7"/>
      <c r="UC860" s="7"/>
      <c r="UE860" s="7"/>
      <c r="UG860" s="7"/>
      <c r="UI860" s="7"/>
      <c r="UK860" s="7"/>
      <c r="UM860" s="7"/>
      <c r="UO860" s="7"/>
      <c r="UQ860" s="7"/>
      <c r="US860" s="7"/>
      <c r="UU860" s="7"/>
      <c r="UW860" s="7"/>
      <c r="UY860" s="7"/>
      <c r="VA860" s="7"/>
      <c r="VC860" s="7"/>
      <c r="VE860" s="7"/>
      <c r="VG860" s="7"/>
      <c r="VI860" s="7"/>
      <c r="VK860" s="7"/>
      <c r="VM860" s="7"/>
      <c r="VO860" s="7"/>
      <c r="VQ860" s="7"/>
      <c r="VS860" s="7"/>
      <c r="VU860" s="7"/>
      <c r="VW860" s="7"/>
      <c r="VY860" s="7"/>
      <c r="WA860" s="7"/>
      <c r="WC860" s="7"/>
      <c r="WE860" s="7"/>
      <c r="WG860" s="7"/>
      <c r="WI860" s="7"/>
      <c r="WK860" s="7"/>
      <c r="WM860" s="7"/>
      <c r="WO860" s="7"/>
      <c r="WQ860" s="7"/>
      <c r="WS860" s="7"/>
      <c r="WU860" s="7"/>
      <c r="WW860" s="7"/>
      <c r="WY860" s="7"/>
      <c r="XA860" s="7"/>
      <c r="XC860" s="7"/>
      <c r="XE860" s="7"/>
      <c r="XG860" s="7"/>
      <c r="XI860" s="7"/>
      <c r="XK860" s="7"/>
      <c r="XM860" s="7"/>
      <c r="XO860" s="7"/>
      <c r="XQ860" s="7"/>
      <c r="XS860" s="7"/>
      <c r="XU860" s="7"/>
      <c r="XW860" s="7"/>
      <c r="XY860" s="7"/>
      <c r="YA860" s="7"/>
      <c r="YC860" s="7"/>
      <c r="YE860" s="7"/>
      <c r="YG860" s="7"/>
      <c r="YI860" s="7"/>
      <c r="YK860" s="7"/>
      <c r="YM860" s="7"/>
    </row>
    <row r="861" spans="5:663" s="80" customFormat="1" x14ac:dyDescent="0.2">
      <c r="E861" s="7"/>
      <c r="G861" s="7"/>
      <c r="I861" s="7"/>
      <c r="K861" s="7"/>
      <c r="M861" s="7"/>
      <c r="O861" s="7"/>
      <c r="Q861" s="7"/>
      <c r="S861" s="7"/>
      <c r="U861" s="7"/>
      <c r="W861" s="7"/>
      <c r="Y861" s="7"/>
      <c r="AA861" s="7"/>
      <c r="AC861" s="7"/>
      <c r="AE861" s="7"/>
      <c r="AG861" s="7"/>
      <c r="AH861" s="7"/>
      <c r="AI861" s="7"/>
      <c r="AJ861" s="7"/>
      <c r="AK861" s="7"/>
      <c r="AL861" s="7"/>
      <c r="AM861" s="7"/>
      <c r="AO861" s="7"/>
      <c r="AQ861" s="7"/>
      <c r="AS861" s="7"/>
      <c r="AU861" s="7"/>
      <c r="AW861" s="7"/>
      <c r="AY861" s="7"/>
      <c r="BA861" s="7"/>
      <c r="BC861" s="7"/>
      <c r="BE861" s="7"/>
      <c r="BG861" s="7"/>
      <c r="BI861" s="7"/>
      <c r="BK861" s="7"/>
      <c r="BM861" s="7"/>
      <c r="BO861" s="7"/>
      <c r="BQ861" s="7"/>
      <c r="BS861" s="7"/>
      <c r="BT861" s="7"/>
      <c r="BU861" s="7"/>
      <c r="BW861" s="7"/>
      <c r="BY861" s="7"/>
      <c r="CA861" s="7"/>
      <c r="CC861" s="7"/>
      <c r="CE861" s="7"/>
      <c r="CG861" s="7"/>
      <c r="CH861" s="7"/>
      <c r="CI861" s="7"/>
      <c r="CJ861" s="7"/>
      <c r="CL861" s="7"/>
      <c r="CN861" s="7"/>
      <c r="CP861" s="7"/>
      <c r="CR861" s="7"/>
      <c r="CT861" s="7"/>
      <c r="CV861" s="7"/>
      <c r="CW861" s="7"/>
      <c r="CY861" s="7"/>
      <c r="DA861" s="7"/>
      <c r="DC861" s="7"/>
      <c r="DE861" s="7"/>
      <c r="DG861" s="7"/>
      <c r="DI861" s="7"/>
      <c r="DK861" s="7"/>
      <c r="DM861" s="7"/>
      <c r="DO861" s="7"/>
      <c r="DQ861" s="7"/>
      <c r="DR861" s="7"/>
      <c r="DS861" s="7"/>
      <c r="DT861" s="7"/>
      <c r="DV861" s="7"/>
      <c r="DX861" s="7"/>
      <c r="DY861" s="7"/>
      <c r="DZ861" s="7"/>
      <c r="EB861" s="7"/>
      <c r="ED861" s="7"/>
      <c r="EF861" s="7"/>
      <c r="EG861" s="7"/>
      <c r="EI861" s="7"/>
      <c r="EJ861" s="7"/>
      <c r="EL861" s="7"/>
      <c r="EN861" s="7"/>
      <c r="EP861" s="7"/>
      <c r="ER861" s="7"/>
      <c r="ET861" s="7"/>
      <c r="EV861" s="7"/>
      <c r="EX861" s="7"/>
      <c r="EZ861" s="7"/>
      <c r="FB861" s="7"/>
      <c r="FD861" s="7"/>
      <c r="FE861" s="7"/>
      <c r="FF861" s="7"/>
      <c r="FH861" s="7"/>
      <c r="FJ861" s="7"/>
      <c r="FL861" s="7"/>
      <c r="FN861" s="7"/>
      <c r="FP861" s="7"/>
      <c r="FR861" s="7"/>
      <c r="FT861" s="7"/>
      <c r="FV861" s="7"/>
      <c r="FW861" s="7"/>
      <c r="FY861" s="7"/>
      <c r="GA861" s="7"/>
      <c r="GC861" s="7"/>
      <c r="GE861" s="7"/>
      <c r="GG861" s="7"/>
      <c r="GI861" s="7"/>
      <c r="GJ861" s="7"/>
      <c r="GK861" s="7"/>
      <c r="GL861" s="7"/>
      <c r="GM861" s="7"/>
      <c r="GN861" s="7"/>
      <c r="GO861" s="7"/>
      <c r="GP861" s="7"/>
      <c r="GR861" s="7"/>
      <c r="GT861" s="7"/>
      <c r="GV861" s="7"/>
      <c r="GX861" s="7"/>
      <c r="GZ861" s="7"/>
      <c r="HA861" s="7"/>
      <c r="HC861" s="7"/>
      <c r="HE861" s="7"/>
      <c r="HG861" s="7"/>
      <c r="HI861" s="7"/>
      <c r="HK861" s="7"/>
      <c r="HM861" s="7"/>
      <c r="HO861" s="7"/>
      <c r="HQ861" s="7"/>
      <c r="HS861" s="7"/>
      <c r="HU861" s="7"/>
      <c r="HW861" s="7"/>
      <c r="HY861" s="7"/>
      <c r="IA861" s="7"/>
      <c r="IC861" s="7"/>
      <c r="IE861" s="7"/>
      <c r="IF861" s="7"/>
      <c r="IG861" s="7"/>
      <c r="IH861" s="7"/>
      <c r="IJ861" s="7"/>
      <c r="IL861" s="7"/>
      <c r="IN861" s="7"/>
      <c r="IO861" s="7"/>
      <c r="IP861" s="7"/>
      <c r="IR861" s="7"/>
      <c r="IT861" s="7"/>
      <c r="IV861" s="7"/>
      <c r="IX861" s="7"/>
      <c r="IZ861" s="7"/>
      <c r="JB861" s="7"/>
      <c r="JD861" s="7"/>
      <c r="JF861" s="7"/>
      <c r="JG861" s="7"/>
      <c r="JI861" s="7"/>
      <c r="JK861" s="7"/>
      <c r="JM861" s="7"/>
      <c r="JO861" s="7"/>
      <c r="JP861" s="7"/>
      <c r="JQ861" s="7"/>
      <c r="JS861" s="7"/>
      <c r="JT861" s="7"/>
      <c r="JU861" s="7"/>
      <c r="JV861" s="7"/>
      <c r="JX861" s="7"/>
      <c r="JZ861" s="7"/>
      <c r="KB861" s="7"/>
      <c r="KD861" s="7"/>
      <c r="KF861" s="7"/>
      <c r="KH861" s="7"/>
      <c r="KJ861" s="7"/>
      <c r="KL861" s="7"/>
      <c r="KN861" s="7"/>
      <c r="KO861" s="7"/>
      <c r="KP861" s="7"/>
      <c r="KQ861" s="7"/>
      <c r="KR861" s="7"/>
      <c r="KT861" s="7"/>
      <c r="KV861" s="7"/>
      <c r="KX861" s="7"/>
      <c r="KZ861" s="7"/>
      <c r="LB861" s="7"/>
      <c r="LD861" s="7"/>
      <c r="LF861" s="7"/>
      <c r="LH861" s="7"/>
      <c r="LJ861" s="7"/>
      <c r="LL861" s="7"/>
      <c r="LN861" s="7"/>
      <c r="LP861" s="7"/>
      <c r="LR861" s="7"/>
      <c r="LT861" s="7"/>
      <c r="LV861" s="7"/>
      <c r="LX861" s="7"/>
      <c r="LY861" s="7"/>
      <c r="LZ861" s="7"/>
      <c r="MA861" s="7"/>
      <c r="MB861" s="7"/>
      <c r="MC861" s="7"/>
      <c r="ME861" s="7"/>
      <c r="MG861" s="7"/>
      <c r="MH861" s="7"/>
      <c r="MJ861" s="7"/>
      <c r="ML861" s="7"/>
      <c r="MM861" s="7"/>
      <c r="MN861" s="7"/>
      <c r="MO861" s="7"/>
      <c r="MQ861" s="7"/>
      <c r="MS861" s="7"/>
      <c r="MU861" s="7"/>
      <c r="MV861" s="7"/>
      <c r="MX861" s="7"/>
      <c r="MY861" s="7"/>
      <c r="MZ861" s="7"/>
      <c r="NB861" s="7"/>
      <c r="ND861" s="7"/>
      <c r="NF861" s="7"/>
      <c r="NH861" s="7"/>
      <c r="NJ861" s="7"/>
      <c r="NL861" s="7"/>
      <c r="NM861" s="7"/>
      <c r="NN861" s="7"/>
      <c r="NO861" s="7"/>
      <c r="NP861" s="7"/>
      <c r="NR861" s="7"/>
      <c r="NT861" s="7"/>
      <c r="NU861" s="7"/>
      <c r="NW861" s="7"/>
      <c r="NY861" s="7"/>
      <c r="OA861" s="7"/>
      <c r="OC861" s="7"/>
      <c r="OE861" s="7"/>
      <c r="OG861" s="7"/>
      <c r="OI861" s="7"/>
      <c r="OK861" s="7"/>
      <c r="OM861" s="7"/>
      <c r="OO861" s="7"/>
      <c r="OQ861" s="7"/>
      <c r="OS861" s="7"/>
      <c r="OT861" s="7"/>
      <c r="OV861" s="7"/>
      <c r="OX861" s="7"/>
      <c r="OZ861" s="7"/>
      <c r="PB861" s="7"/>
      <c r="PD861" s="7"/>
      <c r="PF861" s="7"/>
      <c r="PH861" s="7"/>
      <c r="PJ861" s="7"/>
      <c r="PL861" s="7"/>
      <c r="PN861" s="7"/>
      <c r="PP861" s="7"/>
      <c r="PQ861" s="7"/>
      <c r="PR861" s="7"/>
      <c r="PS861" s="7"/>
      <c r="PT861" s="7"/>
      <c r="PV861" s="7"/>
      <c r="PX861" s="7"/>
      <c r="PZ861" s="7"/>
      <c r="QB861" s="7"/>
      <c r="QD861" s="7"/>
      <c r="QF861" s="7"/>
      <c r="QH861" s="7"/>
      <c r="QJ861" s="7"/>
      <c r="QL861" s="7"/>
      <c r="QN861" s="7"/>
      <c r="QO861" s="7"/>
      <c r="QQ861" s="7"/>
      <c r="QS861" s="7"/>
      <c r="QU861" s="7"/>
      <c r="QV861" s="7"/>
      <c r="QX861" s="7"/>
      <c r="QZ861" s="7"/>
      <c r="RB861" s="7"/>
      <c r="RD861" s="7"/>
      <c r="RF861" s="7"/>
      <c r="RH861" s="7"/>
      <c r="RJ861" s="7"/>
      <c r="RL861" s="7"/>
      <c r="RN861" s="7"/>
      <c r="RP861" s="7"/>
      <c r="RR861" s="7"/>
      <c r="RT861" s="7"/>
      <c r="RV861" s="7"/>
      <c r="RW861" s="7"/>
      <c r="RX861" s="7"/>
      <c r="RZ861" s="7"/>
      <c r="SB861" s="7"/>
      <c r="SD861" s="7"/>
      <c r="SE861" s="7"/>
      <c r="SF861" s="7"/>
      <c r="SH861" s="7"/>
      <c r="SJ861" s="7"/>
      <c r="SL861" s="7"/>
      <c r="SN861" s="7"/>
      <c r="SP861" s="7"/>
      <c r="SR861" s="7"/>
      <c r="ST861" s="7"/>
      <c r="SV861" s="7"/>
      <c r="SW861" s="7"/>
      <c r="SY861" s="7"/>
      <c r="TA861" s="7"/>
      <c r="TC861" s="7"/>
      <c r="TE861" s="7"/>
      <c r="TG861" s="7"/>
      <c r="TI861" s="7"/>
      <c r="TK861" s="7"/>
      <c r="TM861" s="7"/>
      <c r="TO861" s="7"/>
      <c r="TQ861" s="7"/>
      <c r="TS861" s="7"/>
      <c r="TU861" s="7"/>
      <c r="TW861" s="7"/>
      <c r="TY861" s="7"/>
      <c r="UA861" s="7"/>
      <c r="UC861" s="7"/>
      <c r="UE861" s="7"/>
      <c r="UG861" s="7"/>
      <c r="UI861" s="7"/>
      <c r="UK861" s="7"/>
      <c r="UM861" s="7"/>
      <c r="UO861" s="7"/>
      <c r="UQ861" s="7"/>
      <c r="US861" s="7"/>
      <c r="UU861" s="7"/>
      <c r="UW861" s="7"/>
      <c r="UY861" s="7"/>
      <c r="VA861" s="7"/>
      <c r="VC861" s="7"/>
      <c r="VE861" s="7"/>
      <c r="VG861" s="7"/>
      <c r="VI861" s="7"/>
      <c r="VK861" s="7"/>
      <c r="VM861" s="7"/>
      <c r="VO861" s="7"/>
      <c r="VQ861" s="7"/>
      <c r="VS861" s="7"/>
      <c r="VU861" s="7"/>
      <c r="VW861" s="7"/>
      <c r="VY861" s="7"/>
      <c r="WA861" s="7"/>
      <c r="WC861" s="7"/>
      <c r="WE861" s="7"/>
      <c r="WG861" s="7"/>
      <c r="WI861" s="7"/>
      <c r="WK861" s="7"/>
      <c r="WM861" s="7"/>
      <c r="WO861" s="7"/>
      <c r="WQ861" s="7"/>
      <c r="WS861" s="7"/>
      <c r="WU861" s="7"/>
      <c r="WW861" s="7"/>
      <c r="WY861" s="7"/>
      <c r="XA861" s="7"/>
      <c r="XC861" s="7"/>
      <c r="XE861" s="7"/>
      <c r="XG861" s="7"/>
      <c r="XI861" s="7"/>
      <c r="XK861" s="7"/>
      <c r="XM861" s="7"/>
      <c r="XO861" s="7"/>
      <c r="XQ861" s="7"/>
      <c r="XS861" s="7"/>
      <c r="XU861" s="7"/>
      <c r="XW861" s="7"/>
      <c r="XY861" s="7"/>
      <c r="YA861" s="7"/>
      <c r="YC861" s="7"/>
      <c r="YE861" s="7"/>
      <c r="YG861" s="7"/>
      <c r="YI861" s="7"/>
      <c r="YK861" s="7"/>
      <c r="YM861" s="7"/>
    </row>
    <row r="862" spans="5:663" s="80" customFormat="1" x14ac:dyDescent="0.2">
      <c r="E862" s="7"/>
      <c r="G862" s="7"/>
      <c r="I862" s="7"/>
      <c r="K862" s="7"/>
      <c r="M862" s="7"/>
      <c r="O862" s="7"/>
      <c r="Q862" s="7"/>
      <c r="S862" s="7"/>
      <c r="U862" s="7"/>
      <c r="W862" s="7"/>
      <c r="Y862" s="7"/>
      <c r="AA862" s="7"/>
      <c r="AC862" s="7"/>
      <c r="AE862" s="7"/>
      <c r="AG862" s="7"/>
      <c r="AH862" s="7"/>
      <c r="AI862" s="7"/>
      <c r="AJ862" s="7"/>
      <c r="AK862" s="7"/>
      <c r="AL862" s="7"/>
      <c r="AM862" s="7"/>
      <c r="AO862" s="7"/>
      <c r="AQ862" s="7"/>
      <c r="AS862" s="7"/>
      <c r="AU862" s="7"/>
      <c r="AW862" s="7"/>
      <c r="AY862" s="7"/>
      <c r="BA862" s="7"/>
      <c r="BC862" s="7"/>
      <c r="BE862" s="7"/>
      <c r="BG862" s="7"/>
      <c r="BI862" s="7"/>
      <c r="BK862" s="7"/>
      <c r="BM862" s="7"/>
      <c r="BO862" s="7"/>
      <c r="BQ862" s="7"/>
      <c r="BS862" s="7"/>
      <c r="BT862" s="7"/>
      <c r="BU862" s="7"/>
      <c r="BW862" s="7"/>
      <c r="BY862" s="7"/>
      <c r="CA862" s="7"/>
      <c r="CC862" s="7"/>
      <c r="CE862" s="7"/>
      <c r="CG862" s="7"/>
      <c r="CH862" s="7"/>
      <c r="CI862" s="7"/>
      <c r="CJ862" s="7"/>
      <c r="CL862" s="7"/>
      <c r="CN862" s="7"/>
      <c r="CP862" s="7"/>
      <c r="CR862" s="7"/>
      <c r="CT862" s="7"/>
      <c r="CV862" s="7"/>
      <c r="CW862" s="7"/>
      <c r="CY862" s="7"/>
      <c r="DA862" s="7"/>
      <c r="DC862" s="7"/>
      <c r="DE862" s="7"/>
      <c r="DG862" s="7"/>
      <c r="DI862" s="7"/>
      <c r="DK862" s="7"/>
      <c r="DM862" s="7"/>
      <c r="DO862" s="7"/>
      <c r="DQ862" s="7"/>
      <c r="DR862" s="7"/>
      <c r="DS862" s="7"/>
      <c r="DT862" s="7"/>
      <c r="DV862" s="7"/>
      <c r="DX862" s="7"/>
      <c r="DY862" s="7"/>
      <c r="DZ862" s="7"/>
      <c r="EB862" s="7"/>
      <c r="ED862" s="7"/>
      <c r="EF862" s="7"/>
      <c r="EG862" s="7"/>
      <c r="EI862" s="7"/>
      <c r="EJ862" s="7"/>
      <c r="EL862" s="7"/>
      <c r="EN862" s="7"/>
      <c r="EP862" s="7"/>
      <c r="ER862" s="7"/>
      <c r="ET862" s="7"/>
      <c r="EV862" s="7"/>
      <c r="EX862" s="7"/>
      <c r="EZ862" s="7"/>
      <c r="FB862" s="7"/>
      <c r="FD862" s="7"/>
      <c r="FE862" s="7"/>
      <c r="FF862" s="7"/>
      <c r="FH862" s="7"/>
      <c r="FJ862" s="7"/>
      <c r="FL862" s="7"/>
      <c r="FN862" s="7"/>
      <c r="FP862" s="7"/>
      <c r="FR862" s="7"/>
      <c r="FT862" s="7"/>
      <c r="FV862" s="7"/>
      <c r="FW862" s="7"/>
      <c r="FY862" s="7"/>
      <c r="GA862" s="7"/>
      <c r="GC862" s="7"/>
      <c r="GE862" s="7"/>
      <c r="GG862" s="7"/>
      <c r="GI862" s="7"/>
      <c r="GJ862" s="7"/>
      <c r="GK862" s="7"/>
      <c r="GL862" s="7"/>
      <c r="GM862" s="7"/>
      <c r="GN862" s="7"/>
      <c r="GO862" s="7"/>
      <c r="GP862" s="7"/>
      <c r="GR862" s="7"/>
      <c r="GT862" s="7"/>
      <c r="GV862" s="7"/>
      <c r="GX862" s="7"/>
      <c r="GZ862" s="7"/>
      <c r="HA862" s="7"/>
      <c r="HC862" s="7"/>
      <c r="HE862" s="7"/>
      <c r="HG862" s="7"/>
      <c r="HI862" s="7"/>
      <c r="HK862" s="7"/>
      <c r="HM862" s="7"/>
      <c r="HO862" s="7"/>
      <c r="HQ862" s="7"/>
      <c r="HS862" s="7"/>
      <c r="HU862" s="7"/>
      <c r="HW862" s="7"/>
      <c r="HY862" s="7"/>
      <c r="IA862" s="7"/>
      <c r="IC862" s="7"/>
      <c r="IE862" s="7"/>
      <c r="IF862" s="7"/>
      <c r="IG862" s="7"/>
      <c r="IH862" s="7"/>
      <c r="IJ862" s="7"/>
      <c r="IL862" s="7"/>
      <c r="IN862" s="7"/>
      <c r="IO862" s="7"/>
      <c r="IP862" s="7"/>
      <c r="IR862" s="7"/>
      <c r="IT862" s="7"/>
      <c r="IV862" s="7"/>
      <c r="IX862" s="7"/>
      <c r="IZ862" s="7"/>
      <c r="JB862" s="7"/>
      <c r="JD862" s="7"/>
      <c r="JF862" s="7"/>
      <c r="JG862" s="7"/>
      <c r="JI862" s="7"/>
      <c r="JK862" s="7"/>
      <c r="JM862" s="7"/>
      <c r="JO862" s="7"/>
      <c r="JP862" s="7"/>
      <c r="JQ862" s="7"/>
      <c r="JS862" s="7"/>
      <c r="JT862" s="7"/>
      <c r="JU862" s="7"/>
      <c r="JV862" s="7"/>
      <c r="JX862" s="7"/>
      <c r="JZ862" s="7"/>
      <c r="KB862" s="7"/>
      <c r="KD862" s="7"/>
      <c r="KF862" s="7"/>
      <c r="KH862" s="7"/>
      <c r="KJ862" s="7"/>
      <c r="KL862" s="7"/>
      <c r="KN862" s="7"/>
      <c r="KO862" s="7"/>
      <c r="KP862" s="7"/>
      <c r="KQ862" s="7"/>
      <c r="KR862" s="7"/>
      <c r="KT862" s="7"/>
      <c r="KV862" s="7"/>
      <c r="KX862" s="7"/>
      <c r="KZ862" s="7"/>
      <c r="LB862" s="7"/>
      <c r="LD862" s="7"/>
      <c r="LF862" s="7"/>
      <c r="LH862" s="7"/>
      <c r="LJ862" s="7"/>
      <c r="LL862" s="7"/>
      <c r="LN862" s="7"/>
      <c r="LP862" s="7"/>
      <c r="LR862" s="7"/>
      <c r="LT862" s="7"/>
      <c r="LV862" s="7"/>
      <c r="LX862" s="7"/>
      <c r="LY862" s="7"/>
      <c r="LZ862" s="7"/>
      <c r="MA862" s="7"/>
      <c r="MB862" s="7"/>
      <c r="MC862" s="7"/>
      <c r="ME862" s="7"/>
      <c r="MG862" s="7"/>
      <c r="MH862" s="7"/>
      <c r="MJ862" s="7"/>
      <c r="ML862" s="7"/>
      <c r="MM862" s="7"/>
      <c r="MN862" s="7"/>
      <c r="MO862" s="7"/>
      <c r="MQ862" s="7"/>
      <c r="MS862" s="7"/>
      <c r="MU862" s="7"/>
      <c r="MV862" s="7"/>
      <c r="MX862" s="7"/>
      <c r="MY862" s="7"/>
      <c r="MZ862" s="7"/>
      <c r="NB862" s="7"/>
      <c r="ND862" s="7"/>
      <c r="NF862" s="7"/>
      <c r="NH862" s="7"/>
      <c r="NJ862" s="7"/>
      <c r="NL862" s="7"/>
      <c r="NM862" s="7"/>
      <c r="NN862" s="7"/>
      <c r="NO862" s="7"/>
      <c r="NP862" s="7"/>
      <c r="NR862" s="7"/>
      <c r="NT862" s="7"/>
      <c r="NU862" s="7"/>
      <c r="NW862" s="7"/>
      <c r="NY862" s="7"/>
      <c r="OA862" s="7"/>
      <c r="OC862" s="7"/>
      <c r="OE862" s="7"/>
      <c r="OG862" s="7"/>
      <c r="OI862" s="7"/>
      <c r="OK862" s="7"/>
      <c r="OM862" s="7"/>
      <c r="OO862" s="7"/>
      <c r="OQ862" s="7"/>
      <c r="OS862" s="7"/>
      <c r="OT862" s="7"/>
      <c r="OV862" s="7"/>
      <c r="OX862" s="7"/>
      <c r="OZ862" s="7"/>
      <c r="PB862" s="7"/>
      <c r="PD862" s="7"/>
      <c r="PF862" s="7"/>
      <c r="PH862" s="7"/>
      <c r="PJ862" s="7"/>
      <c r="PL862" s="7"/>
      <c r="PN862" s="7"/>
      <c r="PP862" s="7"/>
      <c r="PQ862" s="7"/>
      <c r="PR862" s="7"/>
      <c r="PS862" s="7"/>
      <c r="PT862" s="7"/>
      <c r="PV862" s="7"/>
      <c r="PX862" s="7"/>
      <c r="PZ862" s="7"/>
      <c r="QB862" s="7"/>
      <c r="QD862" s="7"/>
      <c r="QF862" s="7"/>
      <c r="QH862" s="7"/>
      <c r="QJ862" s="7"/>
      <c r="QL862" s="7"/>
      <c r="QN862" s="7"/>
      <c r="QO862" s="7"/>
      <c r="QQ862" s="7"/>
      <c r="QS862" s="7"/>
      <c r="QU862" s="7"/>
      <c r="QV862" s="7"/>
      <c r="QX862" s="7"/>
      <c r="QZ862" s="7"/>
      <c r="RB862" s="7"/>
      <c r="RD862" s="7"/>
      <c r="RF862" s="7"/>
      <c r="RH862" s="7"/>
      <c r="RJ862" s="7"/>
      <c r="RL862" s="7"/>
      <c r="RN862" s="7"/>
      <c r="RP862" s="7"/>
      <c r="RR862" s="7"/>
      <c r="RT862" s="7"/>
      <c r="RV862" s="7"/>
      <c r="RW862" s="7"/>
      <c r="RX862" s="7"/>
      <c r="RZ862" s="7"/>
      <c r="SB862" s="7"/>
      <c r="SD862" s="7"/>
      <c r="SE862" s="7"/>
      <c r="SF862" s="7"/>
      <c r="SH862" s="7"/>
      <c r="SJ862" s="7"/>
      <c r="SL862" s="7"/>
      <c r="SN862" s="7"/>
      <c r="SP862" s="7"/>
      <c r="SR862" s="7"/>
      <c r="ST862" s="7"/>
      <c r="SV862" s="7"/>
      <c r="SW862" s="7"/>
      <c r="SY862" s="7"/>
      <c r="TA862" s="7"/>
      <c r="TC862" s="7"/>
      <c r="TE862" s="7"/>
      <c r="TG862" s="7"/>
      <c r="TI862" s="7"/>
      <c r="TK862" s="7"/>
      <c r="TM862" s="7"/>
      <c r="TO862" s="7"/>
      <c r="TQ862" s="7"/>
      <c r="TS862" s="7"/>
      <c r="TU862" s="7"/>
      <c r="TW862" s="7"/>
      <c r="TY862" s="7"/>
      <c r="UA862" s="7"/>
      <c r="UC862" s="7"/>
      <c r="UE862" s="7"/>
      <c r="UG862" s="7"/>
      <c r="UI862" s="7"/>
      <c r="UK862" s="7"/>
      <c r="UM862" s="7"/>
      <c r="UO862" s="7"/>
      <c r="UQ862" s="7"/>
      <c r="US862" s="7"/>
      <c r="UU862" s="7"/>
      <c r="UW862" s="7"/>
      <c r="UY862" s="7"/>
      <c r="VA862" s="7"/>
      <c r="VC862" s="7"/>
      <c r="VE862" s="7"/>
      <c r="VG862" s="7"/>
      <c r="VI862" s="7"/>
      <c r="VK862" s="7"/>
      <c r="VM862" s="7"/>
      <c r="VO862" s="7"/>
      <c r="VQ862" s="7"/>
      <c r="VS862" s="7"/>
      <c r="VU862" s="7"/>
      <c r="VW862" s="7"/>
      <c r="VY862" s="7"/>
      <c r="WA862" s="7"/>
      <c r="WC862" s="7"/>
      <c r="WE862" s="7"/>
      <c r="WG862" s="7"/>
      <c r="WI862" s="7"/>
      <c r="WK862" s="7"/>
      <c r="WM862" s="7"/>
      <c r="WO862" s="7"/>
      <c r="WQ862" s="7"/>
      <c r="WS862" s="7"/>
      <c r="WU862" s="7"/>
      <c r="WW862" s="7"/>
      <c r="WY862" s="7"/>
      <c r="XA862" s="7"/>
      <c r="XC862" s="7"/>
      <c r="XE862" s="7"/>
      <c r="XG862" s="7"/>
      <c r="XI862" s="7"/>
      <c r="XK862" s="7"/>
      <c r="XM862" s="7"/>
      <c r="XO862" s="7"/>
      <c r="XQ862" s="7"/>
      <c r="XS862" s="7"/>
      <c r="XU862" s="7"/>
      <c r="XW862" s="7"/>
      <c r="XY862" s="7"/>
      <c r="YA862" s="7"/>
      <c r="YC862" s="7"/>
      <c r="YE862" s="7"/>
      <c r="YG862" s="7"/>
      <c r="YI862" s="7"/>
      <c r="YK862" s="7"/>
      <c r="YM862" s="7"/>
    </row>
    <row r="863" spans="5:663" s="80" customFormat="1" x14ac:dyDescent="0.2">
      <c r="E863" s="7"/>
      <c r="G863" s="7"/>
      <c r="I863" s="7"/>
      <c r="K863" s="7"/>
      <c r="M863" s="7"/>
      <c r="O863" s="7"/>
      <c r="Q863" s="7"/>
      <c r="S863" s="7"/>
      <c r="U863" s="7"/>
      <c r="W863" s="7"/>
      <c r="Y863" s="7"/>
      <c r="AA863" s="7"/>
      <c r="AC863" s="7"/>
      <c r="AE863" s="7"/>
      <c r="AG863" s="7"/>
      <c r="AH863" s="7"/>
      <c r="AI863" s="7"/>
      <c r="AJ863" s="7"/>
      <c r="AK863" s="7"/>
      <c r="AL863" s="7"/>
      <c r="AM863" s="7"/>
      <c r="AO863" s="7"/>
      <c r="AQ863" s="7"/>
      <c r="AS863" s="7"/>
      <c r="AU863" s="7"/>
      <c r="AW863" s="7"/>
      <c r="AY863" s="7"/>
      <c r="BA863" s="7"/>
      <c r="BC863" s="7"/>
      <c r="BE863" s="7"/>
      <c r="BG863" s="7"/>
      <c r="BI863" s="7"/>
      <c r="BK863" s="7"/>
      <c r="BM863" s="7"/>
      <c r="BO863" s="7"/>
      <c r="BQ863" s="7"/>
      <c r="BS863" s="7"/>
      <c r="BT863" s="7"/>
      <c r="BU863" s="7"/>
      <c r="BW863" s="7"/>
      <c r="BY863" s="7"/>
      <c r="CA863" s="7"/>
      <c r="CC863" s="7"/>
      <c r="CE863" s="7"/>
      <c r="CG863" s="7"/>
      <c r="CH863" s="7"/>
      <c r="CI863" s="7"/>
      <c r="CJ863" s="7"/>
      <c r="CL863" s="7"/>
      <c r="CN863" s="7"/>
      <c r="CP863" s="7"/>
      <c r="CR863" s="7"/>
      <c r="CT863" s="7"/>
      <c r="CV863" s="7"/>
      <c r="CW863" s="7"/>
      <c r="CY863" s="7"/>
      <c r="DA863" s="7"/>
      <c r="DC863" s="7"/>
      <c r="DE863" s="7"/>
      <c r="DG863" s="7"/>
      <c r="DI863" s="7"/>
      <c r="DK863" s="7"/>
      <c r="DM863" s="7"/>
      <c r="DO863" s="7"/>
      <c r="DQ863" s="7"/>
      <c r="DR863" s="7"/>
      <c r="DS863" s="7"/>
      <c r="DT863" s="7"/>
      <c r="DV863" s="7"/>
      <c r="DX863" s="7"/>
      <c r="DY863" s="7"/>
      <c r="DZ863" s="7"/>
      <c r="EB863" s="7"/>
      <c r="ED863" s="7"/>
      <c r="EF863" s="7"/>
      <c r="EG863" s="7"/>
      <c r="EI863" s="7"/>
      <c r="EJ863" s="7"/>
      <c r="EL863" s="7"/>
      <c r="EN863" s="7"/>
      <c r="EP863" s="7"/>
      <c r="ER863" s="7"/>
      <c r="ET863" s="7"/>
      <c r="EV863" s="7"/>
      <c r="EX863" s="7"/>
      <c r="EZ863" s="7"/>
      <c r="FB863" s="7"/>
      <c r="FD863" s="7"/>
      <c r="FE863" s="7"/>
      <c r="FF863" s="7"/>
      <c r="FH863" s="7"/>
      <c r="FJ863" s="7"/>
      <c r="FL863" s="7"/>
      <c r="FN863" s="7"/>
      <c r="FP863" s="7"/>
      <c r="FR863" s="7"/>
      <c r="FT863" s="7"/>
      <c r="FV863" s="7"/>
      <c r="FW863" s="7"/>
      <c r="FY863" s="7"/>
      <c r="GA863" s="7"/>
      <c r="GC863" s="7"/>
      <c r="GE863" s="7"/>
      <c r="GG863" s="7"/>
      <c r="GI863" s="7"/>
      <c r="GJ863" s="7"/>
      <c r="GK863" s="7"/>
      <c r="GL863" s="7"/>
      <c r="GM863" s="7"/>
      <c r="GN863" s="7"/>
      <c r="GO863" s="7"/>
      <c r="GP863" s="7"/>
      <c r="GR863" s="7"/>
      <c r="GT863" s="7"/>
      <c r="GV863" s="7"/>
      <c r="GX863" s="7"/>
      <c r="GZ863" s="7"/>
      <c r="HA863" s="7"/>
      <c r="HC863" s="7"/>
      <c r="HE863" s="7"/>
      <c r="HG863" s="7"/>
      <c r="HI863" s="7"/>
      <c r="HK863" s="7"/>
      <c r="HM863" s="7"/>
      <c r="HO863" s="7"/>
      <c r="HQ863" s="7"/>
      <c r="HS863" s="7"/>
      <c r="HU863" s="7"/>
      <c r="HW863" s="7"/>
      <c r="HY863" s="7"/>
      <c r="IA863" s="7"/>
      <c r="IC863" s="7"/>
      <c r="IE863" s="7"/>
      <c r="IF863" s="7"/>
      <c r="IG863" s="7"/>
      <c r="IH863" s="7"/>
      <c r="IJ863" s="7"/>
      <c r="IL863" s="7"/>
      <c r="IN863" s="7"/>
      <c r="IO863" s="7"/>
      <c r="IP863" s="7"/>
      <c r="IR863" s="7"/>
      <c r="IT863" s="7"/>
      <c r="IV863" s="7"/>
      <c r="IX863" s="7"/>
      <c r="IZ863" s="7"/>
      <c r="JB863" s="7"/>
      <c r="JD863" s="7"/>
      <c r="JF863" s="7"/>
      <c r="JG863" s="7"/>
      <c r="JI863" s="7"/>
      <c r="JK863" s="7"/>
      <c r="JM863" s="7"/>
      <c r="JO863" s="7"/>
      <c r="JP863" s="7"/>
      <c r="JQ863" s="7"/>
      <c r="JS863" s="7"/>
      <c r="JT863" s="7"/>
      <c r="JU863" s="7"/>
      <c r="JV863" s="7"/>
      <c r="JX863" s="7"/>
      <c r="JZ863" s="7"/>
      <c r="KB863" s="7"/>
      <c r="KD863" s="7"/>
      <c r="KF863" s="7"/>
      <c r="KH863" s="7"/>
      <c r="KJ863" s="7"/>
      <c r="KL863" s="7"/>
      <c r="KN863" s="7"/>
      <c r="KO863" s="7"/>
      <c r="KP863" s="7"/>
      <c r="KQ863" s="7"/>
      <c r="KR863" s="7"/>
      <c r="KT863" s="7"/>
      <c r="KV863" s="7"/>
      <c r="KX863" s="7"/>
      <c r="KZ863" s="7"/>
      <c r="LB863" s="7"/>
      <c r="LD863" s="7"/>
      <c r="LF863" s="7"/>
      <c r="LH863" s="7"/>
      <c r="LJ863" s="7"/>
      <c r="LL863" s="7"/>
      <c r="LN863" s="7"/>
      <c r="LP863" s="7"/>
      <c r="LR863" s="7"/>
      <c r="LT863" s="7"/>
      <c r="LV863" s="7"/>
      <c r="LX863" s="7"/>
      <c r="LY863" s="7"/>
      <c r="LZ863" s="7"/>
      <c r="MA863" s="7"/>
      <c r="MB863" s="7"/>
      <c r="MC863" s="7"/>
      <c r="ME863" s="7"/>
      <c r="MG863" s="7"/>
      <c r="MH863" s="7"/>
      <c r="MJ863" s="7"/>
      <c r="ML863" s="7"/>
      <c r="MM863" s="7"/>
      <c r="MN863" s="7"/>
      <c r="MO863" s="7"/>
      <c r="MQ863" s="7"/>
      <c r="MS863" s="7"/>
      <c r="MU863" s="7"/>
      <c r="MV863" s="7"/>
      <c r="MX863" s="7"/>
      <c r="MY863" s="7"/>
      <c r="MZ863" s="7"/>
      <c r="NB863" s="7"/>
      <c r="ND863" s="7"/>
      <c r="NF863" s="7"/>
      <c r="NH863" s="7"/>
      <c r="NJ863" s="7"/>
      <c r="NL863" s="7"/>
      <c r="NM863" s="7"/>
      <c r="NN863" s="7"/>
      <c r="NO863" s="7"/>
      <c r="NP863" s="7"/>
      <c r="NR863" s="7"/>
      <c r="NT863" s="7"/>
      <c r="NU863" s="7"/>
      <c r="NW863" s="7"/>
      <c r="NY863" s="7"/>
      <c r="OA863" s="7"/>
      <c r="OC863" s="7"/>
      <c r="OE863" s="7"/>
      <c r="OG863" s="7"/>
      <c r="OI863" s="7"/>
      <c r="OK863" s="7"/>
      <c r="OM863" s="7"/>
      <c r="OO863" s="7"/>
      <c r="OQ863" s="7"/>
      <c r="OS863" s="7"/>
      <c r="OT863" s="7"/>
      <c r="OV863" s="7"/>
      <c r="OX863" s="7"/>
      <c r="OZ863" s="7"/>
      <c r="PB863" s="7"/>
      <c r="PD863" s="7"/>
      <c r="PF863" s="7"/>
      <c r="PH863" s="7"/>
      <c r="PJ863" s="7"/>
      <c r="PL863" s="7"/>
      <c r="PN863" s="7"/>
      <c r="PP863" s="7"/>
      <c r="PQ863" s="7"/>
      <c r="PR863" s="7"/>
      <c r="PS863" s="7"/>
      <c r="PT863" s="7"/>
      <c r="PV863" s="7"/>
      <c r="PX863" s="7"/>
      <c r="PZ863" s="7"/>
      <c r="QB863" s="7"/>
      <c r="QD863" s="7"/>
      <c r="QF863" s="7"/>
      <c r="QH863" s="7"/>
      <c r="QJ863" s="7"/>
      <c r="QL863" s="7"/>
      <c r="QN863" s="7"/>
      <c r="QO863" s="7"/>
      <c r="QQ863" s="7"/>
      <c r="QS863" s="7"/>
      <c r="QU863" s="7"/>
      <c r="QV863" s="7"/>
      <c r="QX863" s="7"/>
      <c r="QZ863" s="7"/>
      <c r="RB863" s="7"/>
      <c r="RD863" s="7"/>
      <c r="RF863" s="7"/>
      <c r="RH863" s="7"/>
      <c r="RJ863" s="7"/>
      <c r="RL863" s="7"/>
      <c r="RN863" s="7"/>
      <c r="RP863" s="7"/>
      <c r="RR863" s="7"/>
      <c r="RT863" s="7"/>
      <c r="RV863" s="7"/>
      <c r="RW863" s="7"/>
      <c r="RX863" s="7"/>
      <c r="RZ863" s="7"/>
      <c r="SB863" s="7"/>
      <c r="SD863" s="7"/>
      <c r="SE863" s="7"/>
      <c r="SF863" s="7"/>
      <c r="SH863" s="7"/>
      <c r="SJ863" s="7"/>
      <c r="SL863" s="7"/>
      <c r="SN863" s="7"/>
      <c r="SP863" s="7"/>
      <c r="SR863" s="7"/>
      <c r="ST863" s="7"/>
      <c r="SV863" s="7"/>
      <c r="SW863" s="7"/>
      <c r="SY863" s="7"/>
      <c r="TA863" s="7"/>
      <c r="TC863" s="7"/>
      <c r="TE863" s="7"/>
      <c r="TG863" s="7"/>
      <c r="TI863" s="7"/>
      <c r="TK863" s="7"/>
      <c r="TM863" s="7"/>
      <c r="TO863" s="7"/>
      <c r="TQ863" s="7"/>
      <c r="TS863" s="7"/>
      <c r="TU863" s="7"/>
      <c r="TW863" s="7"/>
      <c r="TY863" s="7"/>
      <c r="UA863" s="7"/>
      <c r="UC863" s="7"/>
      <c r="UE863" s="7"/>
      <c r="UG863" s="7"/>
      <c r="UI863" s="7"/>
      <c r="UK863" s="7"/>
      <c r="UM863" s="7"/>
      <c r="UO863" s="7"/>
      <c r="UQ863" s="7"/>
      <c r="US863" s="7"/>
      <c r="UU863" s="7"/>
      <c r="UW863" s="7"/>
      <c r="UY863" s="7"/>
      <c r="VA863" s="7"/>
      <c r="VC863" s="7"/>
      <c r="VE863" s="7"/>
      <c r="VG863" s="7"/>
      <c r="VI863" s="7"/>
      <c r="VK863" s="7"/>
      <c r="VM863" s="7"/>
      <c r="VO863" s="7"/>
      <c r="VQ863" s="7"/>
      <c r="VS863" s="7"/>
      <c r="VU863" s="7"/>
      <c r="VW863" s="7"/>
      <c r="VY863" s="7"/>
      <c r="WA863" s="7"/>
      <c r="WC863" s="7"/>
      <c r="WE863" s="7"/>
      <c r="WG863" s="7"/>
      <c r="WI863" s="7"/>
      <c r="WK863" s="7"/>
      <c r="WM863" s="7"/>
      <c r="WO863" s="7"/>
      <c r="WQ863" s="7"/>
      <c r="WS863" s="7"/>
      <c r="WU863" s="7"/>
      <c r="WW863" s="7"/>
      <c r="WY863" s="7"/>
      <c r="XA863" s="7"/>
      <c r="XC863" s="7"/>
      <c r="XE863" s="7"/>
      <c r="XG863" s="7"/>
      <c r="XI863" s="7"/>
      <c r="XK863" s="7"/>
      <c r="XM863" s="7"/>
      <c r="XO863" s="7"/>
      <c r="XQ863" s="7"/>
      <c r="XS863" s="7"/>
      <c r="XU863" s="7"/>
      <c r="XW863" s="7"/>
      <c r="XY863" s="7"/>
      <c r="YA863" s="7"/>
      <c r="YC863" s="7"/>
      <c r="YE863" s="7"/>
      <c r="YG863" s="7"/>
      <c r="YI863" s="7"/>
      <c r="YK863" s="7"/>
      <c r="YM863" s="7"/>
    </row>
    <row r="864" spans="5:663" s="80" customFormat="1" x14ac:dyDescent="0.2">
      <c r="E864" s="7"/>
      <c r="G864" s="7"/>
      <c r="I864" s="7"/>
      <c r="K864" s="7"/>
      <c r="M864" s="7"/>
      <c r="O864" s="7"/>
      <c r="Q864" s="7"/>
      <c r="S864" s="7"/>
      <c r="U864" s="7"/>
      <c r="W864" s="7"/>
      <c r="Y864" s="7"/>
      <c r="AA864" s="7"/>
      <c r="AC864" s="7"/>
      <c r="AE864" s="7"/>
      <c r="AG864" s="7"/>
      <c r="AH864" s="7"/>
      <c r="AI864" s="7"/>
      <c r="AJ864" s="7"/>
      <c r="AK864" s="7"/>
      <c r="AL864" s="7"/>
      <c r="AM864" s="7"/>
      <c r="AO864" s="7"/>
      <c r="AQ864" s="7"/>
      <c r="AS864" s="7"/>
      <c r="AU864" s="7"/>
      <c r="AW864" s="7"/>
      <c r="AY864" s="7"/>
      <c r="BA864" s="7"/>
      <c r="BC864" s="7"/>
      <c r="BE864" s="7"/>
      <c r="BG864" s="7"/>
      <c r="BI864" s="7"/>
      <c r="BK864" s="7"/>
      <c r="BM864" s="7"/>
      <c r="BO864" s="7"/>
      <c r="BQ864" s="7"/>
      <c r="BS864" s="7"/>
      <c r="BT864" s="7"/>
      <c r="BU864" s="7"/>
      <c r="BW864" s="7"/>
      <c r="BY864" s="7"/>
      <c r="CA864" s="7"/>
      <c r="CC864" s="7"/>
      <c r="CE864" s="7"/>
      <c r="CG864" s="7"/>
      <c r="CH864" s="7"/>
      <c r="CI864" s="7"/>
      <c r="CJ864" s="7"/>
      <c r="CL864" s="7"/>
      <c r="CN864" s="7"/>
      <c r="CP864" s="7"/>
      <c r="CR864" s="7"/>
      <c r="CT864" s="7"/>
      <c r="CV864" s="7"/>
      <c r="CW864" s="7"/>
      <c r="CY864" s="7"/>
      <c r="DA864" s="7"/>
      <c r="DC864" s="7"/>
      <c r="DE864" s="7"/>
      <c r="DG864" s="7"/>
      <c r="DI864" s="7"/>
      <c r="DK864" s="7"/>
      <c r="DM864" s="7"/>
      <c r="DO864" s="7"/>
      <c r="DQ864" s="7"/>
      <c r="DR864" s="7"/>
      <c r="DS864" s="7"/>
      <c r="DT864" s="7"/>
      <c r="DV864" s="7"/>
      <c r="DX864" s="7"/>
      <c r="DY864" s="7"/>
      <c r="DZ864" s="7"/>
      <c r="EB864" s="7"/>
      <c r="ED864" s="7"/>
      <c r="EF864" s="7"/>
      <c r="EG864" s="7"/>
      <c r="EI864" s="7"/>
      <c r="EJ864" s="7"/>
      <c r="EL864" s="7"/>
      <c r="EN864" s="7"/>
      <c r="EP864" s="7"/>
      <c r="ER864" s="7"/>
      <c r="ET864" s="7"/>
      <c r="EV864" s="7"/>
      <c r="EX864" s="7"/>
      <c r="EZ864" s="7"/>
      <c r="FB864" s="7"/>
      <c r="FD864" s="7"/>
      <c r="FE864" s="7"/>
      <c r="FF864" s="7"/>
      <c r="FH864" s="7"/>
      <c r="FJ864" s="7"/>
      <c r="FL864" s="7"/>
      <c r="FN864" s="7"/>
      <c r="FP864" s="7"/>
      <c r="FR864" s="7"/>
      <c r="FT864" s="7"/>
      <c r="FV864" s="7"/>
      <c r="FW864" s="7"/>
      <c r="FY864" s="7"/>
      <c r="GA864" s="7"/>
      <c r="GC864" s="7"/>
      <c r="GE864" s="7"/>
      <c r="GG864" s="7"/>
      <c r="GI864" s="7"/>
      <c r="GJ864" s="7"/>
      <c r="GK864" s="7"/>
      <c r="GL864" s="7"/>
      <c r="GM864" s="7"/>
      <c r="GN864" s="7"/>
      <c r="GO864" s="7"/>
      <c r="GP864" s="7"/>
      <c r="GR864" s="7"/>
      <c r="GT864" s="7"/>
      <c r="GV864" s="7"/>
      <c r="GX864" s="7"/>
      <c r="GZ864" s="7"/>
      <c r="HA864" s="7"/>
      <c r="HC864" s="7"/>
      <c r="HE864" s="7"/>
      <c r="HG864" s="7"/>
      <c r="HI864" s="7"/>
      <c r="HK864" s="7"/>
      <c r="HM864" s="7"/>
      <c r="HO864" s="7"/>
      <c r="HQ864" s="7"/>
      <c r="HS864" s="7"/>
      <c r="HU864" s="7"/>
      <c r="HW864" s="7"/>
      <c r="HY864" s="7"/>
      <c r="IA864" s="7"/>
      <c r="IC864" s="7"/>
      <c r="IE864" s="7"/>
      <c r="IF864" s="7"/>
      <c r="IG864" s="7"/>
      <c r="IH864" s="7"/>
      <c r="IJ864" s="7"/>
      <c r="IL864" s="7"/>
      <c r="IN864" s="7"/>
      <c r="IO864" s="7"/>
      <c r="IP864" s="7"/>
      <c r="IR864" s="7"/>
      <c r="IT864" s="7"/>
      <c r="IV864" s="7"/>
      <c r="IX864" s="7"/>
      <c r="IZ864" s="7"/>
      <c r="JB864" s="7"/>
      <c r="JD864" s="7"/>
      <c r="JF864" s="7"/>
      <c r="JG864" s="7"/>
      <c r="JI864" s="7"/>
      <c r="JK864" s="7"/>
      <c r="JM864" s="7"/>
      <c r="JO864" s="7"/>
      <c r="JP864" s="7"/>
      <c r="JQ864" s="7"/>
      <c r="JS864" s="7"/>
      <c r="JT864" s="7"/>
      <c r="JU864" s="7"/>
      <c r="JV864" s="7"/>
      <c r="JX864" s="7"/>
      <c r="JZ864" s="7"/>
      <c r="KB864" s="7"/>
      <c r="KD864" s="7"/>
      <c r="KF864" s="7"/>
      <c r="KH864" s="7"/>
      <c r="KJ864" s="7"/>
      <c r="KL864" s="7"/>
      <c r="KN864" s="7"/>
      <c r="KO864" s="7"/>
      <c r="KP864" s="7"/>
      <c r="KQ864" s="7"/>
      <c r="KR864" s="7"/>
      <c r="KT864" s="7"/>
      <c r="KV864" s="7"/>
      <c r="KX864" s="7"/>
      <c r="KZ864" s="7"/>
      <c r="LB864" s="7"/>
      <c r="LD864" s="7"/>
      <c r="LF864" s="7"/>
      <c r="LH864" s="7"/>
      <c r="LJ864" s="7"/>
      <c r="LL864" s="7"/>
      <c r="LN864" s="7"/>
      <c r="LP864" s="7"/>
      <c r="LR864" s="7"/>
      <c r="LT864" s="7"/>
      <c r="LV864" s="7"/>
      <c r="LX864" s="7"/>
      <c r="LY864" s="7"/>
      <c r="LZ864" s="7"/>
      <c r="MA864" s="7"/>
      <c r="MB864" s="7"/>
      <c r="MC864" s="7"/>
      <c r="ME864" s="7"/>
      <c r="MG864" s="7"/>
      <c r="MH864" s="7"/>
      <c r="MJ864" s="7"/>
      <c r="ML864" s="7"/>
      <c r="MM864" s="7"/>
      <c r="MN864" s="7"/>
      <c r="MO864" s="7"/>
      <c r="MQ864" s="7"/>
      <c r="MS864" s="7"/>
      <c r="MU864" s="7"/>
      <c r="MV864" s="7"/>
      <c r="MX864" s="7"/>
      <c r="MY864" s="7"/>
      <c r="MZ864" s="7"/>
      <c r="NB864" s="7"/>
      <c r="ND864" s="7"/>
      <c r="NF864" s="7"/>
      <c r="NH864" s="7"/>
      <c r="NJ864" s="7"/>
      <c r="NL864" s="7"/>
      <c r="NM864" s="7"/>
      <c r="NN864" s="7"/>
      <c r="NO864" s="7"/>
      <c r="NP864" s="7"/>
      <c r="NR864" s="7"/>
      <c r="NT864" s="7"/>
      <c r="NU864" s="7"/>
      <c r="NW864" s="7"/>
      <c r="NY864" s="7"/>
      <c r="OA864" s="7"/>
      <c r="OC864" s="7"/>
      <c r="OE864" s="7"/>
      <c r="OG864" s="7"/>
      <c r="OI864" s="7"/>
      <c r="OK864" s="7"/>
      <c r="OM864" s="7"/>
      <c r="OO864" s="7"/>
      <c r="OQ864" s="7"/>
      <c r="OS864" s="7"/>
      <c r="OT864" s="7"/>
      <c r="OV864" s="7"/>
      <c r="OX864" s="7"/>
      <c r="OZ864" s="7"/>
      <c r="PB864" s="7"/>
      <c r="PD864" s="7"/>
      <c r="PF864" s="7"/>
      <c r="PH864" s="7"/>
      <c r="PJ864" s="7"/>
      <c r="PL864" s="7"/>
      <c r="PN864" s="7"/>
      <c r="PP864" s="7"/>
      <c r="PQ864" s="7"/>
      <c r="PR864" s="7"/>
      <c r="PS864" s="7"/>
      <c r="PT864" s="7"/>
      <c r="PV864" s="7"/>
      <c r="PX864" s="7"/>
      <c r="PZ864" s="7"/>
      <c r="QB864" s="7"/>
      <c r="QD864" s="7"/>
      <c r="QF864" s="7"/>
      <c r="QH864" s="7"/>
      <c r="QJ864" s="7"/>
      <c r="QL864" s="7"/>
      <c r="QN864" s="7"/>
      <c r="QO864" s="7"/>
      <c r="QQ864" s="7"/>
      <c r="QS864" s="7"/>
      <c r="QU864" s="7"/>
      <c r="QV864" s="7"/>
      <c r="QX864" s="7"/>
      <c r="QZ864" s="7"/>
      <c r="RB864" s="7"/>
      <c r="RD864" s="7"/>
      <c r="RF864" s="7"/>
      <c r="RH864" s="7"/>
      <c r="RJ864" s="7"/>
      <c r="RL864" s="7"/>
      <c r="RN864" s="7"/>
      <c r="RP864" s="7"/>
      <c r="RR864" s="7"/>
      <c r="RT864" s="7"/>
      <c r="RV864" s="7"/>
      <c r="RW864" s="7"/>
      <c r="RX864" s="7"/>
      <c r="RZ864" s="7"/>
      <c r="SB864" s="7"/>
      <c r="SD864" s="7"/>
      <c r="SE864" s="7"/>
      <c r="SF864" s="7"/>
      <c r="SH864" s="7"/>
      <c r="SJ864" s="7"/>
      <c r="SL864" s="7"/>
      <c r="SN864" s="7"/>
      <c r="SP864" s="7"/>
      <c r="SR864" s="7"/>
      <c r="ST864" s="7"/>
      <c r="SV864" s="7"/>
      <c r="SW864" s="7"/>
      <c r="SY864" s="7"/>
      <c r="TA864" s="7"/>
      <c r="TC864" s="7"/>
      <c r="TE864" s="7"/>
      <c r="TG864" s="7"/>
      <c r="TI864" s="7"/>
      <c r="TK864" s="7"/>
      <c r="TM864" s="7"/>
      <c r="TO864" s="7"/>
      <c r="TQ864" s="7"/>
      <c r="TS864" s="7"/>
      <c r="TU864" s="7"/>
      <c r="TW864" s="7"/>
      <c r="TY864" s="7"/>
      <c r="UA864" s="7"/>
      <c r="UC864" s="7"/>
      <c r="UE864" s="7"/>
      <c r="UG864" s="7"/>
      <c r="UI864" s="7"/>
      <c r="UK864" s="7"/>
      <c r="UM864" s="7"/>
      <c r="UO864" s="7"/>
      <c r="UQ864" s="7"/>
      <c r="US864" s="7"/>
      <c r="UU864" s="7"/>
      <c r="UW864" s="7"/>
      <c r="UY864" s="7"/>
      <c r="VA864" s="7"/>
      <c r="VC864" s="7"/>
      <c r="VE864" s="7"/>
      <c r="VG864" s="7"/>
      <c r="VI864" s="7"/>
      <c r="VK864" s="7"/>
      <c r="VM864" s="7"/>
      <c r="VO864" s="7"/>
      <c r="VQ864" s="7"/>
      <c r="VS864" s="7"/>
      <c r="VU864" s="7"/>
      <c r="VW864" s="7"/>
      <c r="VY864" s="7"/>
      <c r="WA864" s="7"/>
      <c r="WC864" s="7"/>
      <c r="WE864" s="7"/>
      <c r="WG864" s="7"/>
      <c r="WI864" s="7"/>
      <c r="WK864" s="7"/>
      <c r="WM864" s="7"/>
      <c r="WO864" s="7"/>
      <c r="WQ864" s="7"/>
      <c r="WS864" s="7"/>
      <c r="WU864" s="7"/>
      <c r="WW864" s="7"/>
      <c r="WY864" s="7"/>
      <c r="XA864" s="7"/>
      <c r="XC864" s="7"/>
      <c r="XE864" s="7"/>
      <c r="XG864" s="7"/>
      <c r="XI864" s="7"/>
      <c r="XK864" s="7"/>
      <c r="XM864" s="7"/>
      <c r="XO864" s="7"/>
      <c r="XQ864" s="7"/>
      <c r="XS864" s="7"/>
      <c r="XU864" s="7"/>
      <c r="XW864" s="7"/>
      <c r="XY864" s="7"/>
      <c r="YA864" s="7"/>
      <c r="YC864" s="7"/>
      <c r="YE864" s="7"/>
      <c r="YG864" s="7"/>
      <c r="YI864" s="7"/>
      <c r="YK864" s="7"/>
      <c r="YM864" s="7"/>
    </row>
    <row r="865" spans="5:663" s="80" customFormat="1" x14ac:dyDescent="0.2">
      <c r="E865" s="7"/>
      <c r="G865" s="7"/>
      <c r="I865" s="7"/>
      <c r="K865" s="7"/>
      <c r="M865" s="7"/>
      <c r="O865" s="7"/>
      <c r="Q865" s="7"/>
      <c r="S865" s="7"/>
      <c r="U865" s="7"/>
      <c r="W865" s="7"/>
      <c r="Y865" s="7"/>
      <c r="AA865" s="7"/>
      <c r="AC865" s="7"/>
      <c r="AE865" s="7"/>
      <c r="AG865" s="7"/>
      <c r="AH865" s="7"/>
      <c r="AI865" s="7"/>
      <c r="AJ865" s="7"/>
      <c r="AK865" s="7"/>
      <c r="AL865" s="7"/>
      <c r="AM865" s="7"/>
      <c r="AO865" s="7"/>
      <c r="AQ865" s="7"/>
      <c r="AS865" s="7"/>
      <c r="AU865" s="7"/>
      <c r="AW865" s="7"/>
      <c r="AY865" s="7"/>
      <c r="BA865" s="7"/>
      <c r="BC865" s="7"/>
      <c r="BE865" s="7"/>
      <c r="BG865" s="7"/>
      <c r="BI865" s="7"/>
      <c r="BK865" s="7"/>
      <c r="BM865" s="7"/>
      <c r="BO865" s="7"/>
      <c r="BQ865" s="7"/>
      <c r="BS865" s="7"/>
      <c r="BT865" s="7"/>
      <c r="BU865" s="7"/>
      <c r="BW865" s="7"/>
      <c r="BY865" s="7"/>
      <c r="CA865" s="7"/>
      <c r="CC865" s="7"/>
      <c r="CE865" s="7"/>
      <c r="CG865" s="7"/>
      <c r="CH865" s="7"/>
      <c r="CI865" s="7"/>
      <c r="CJ865" s="7"/>
      <c r="CL865" s="7"/>
      <c r="CN865" s="7"/>
      <c r="CP865" s="7"/>
      <c r="CR865" s="7"/>
      <c r="CT865" s="7"/>
      <c r="CV865" s="7"/>
      <c r="CW865" s="7"/>
      <c r="CY865" s="7"/>
      <c r="DA865" s="7"/>
      <c r="DC865" s="7"/>
      <c r="DE865" s="7"/>
      <c r="DG865" s="7"/>
      <c r="DI865" s="7"/>
      <c r="DK865" s="7"/>
      <c r="DM865" s="7"/>
      <c r="DO865" s="7"/>
      <c r="DQ865" s="7"/>
      <c r="DR865" s="7"/>
      <c r="DS865" s="7"/>
      <c r="DT865" s="7"/>
      <c r="DV865" s="7"/>
      <c r="DX865" s="7"/>
      <c r="DY865" s="7"/>
      <c r="DZ865" s="7"/>
      <c r="EB865" s="7"/>
      <c r="ED865" s="7"/>
      <c r="EF865" s="7"/>
      <c r="EG865" s="7"/>
      <c r="EI865" s="7"/>
      <c r="EJ865" s="7"/>
      <c r="EL865" s="7"/>
      <c r="EN865" s="7"/>
      <c r="EP865" s="7"/>
      <c r="ER865" s="7"/>
      <c r="ET865" s="7"/>
      <c r="EV865" s="7"/>
      <c r="EX865" s="7"/>
      <c r="EZ865" s="7"/>
      <c r="FB865" s="7"/>
      <c r="FD865" s="7"/>
      <c r="FE865" s="7"/>
      <c r="FF865" s="7"/>
      <c r="FH865" s="7"/>
      <c r="FJ865" s="7"/>
      <c r="FL865" s="7"/>
      <c r="FN865" s="7"/>
      <c r="FP865" s="7"/>
      <c r="FR865" s="7"/>
      <c r="FT865" s="7"/>
      <c r="FV865" s="7"/>
      <c r="FW865" s="7"/>
      <c r="FY865" s="7"/>
      <c r="GA865" s="7"/>
      <c r="GC865" s="7"/>
      <c r="GE865" s="7"/>
      <c r="GG865" s="7"/>
      <c r="GI865" s="7"/>
      <c r="GJ865" s="7"/>
      <c r="GK865" s="7"/>
      <c r="GL865" s="7"/>
      <c r="GM865" s="7"/>
      <c r="GN865" s="7"/>
      <c r="GO865" s="7"/>
      <c r="GP865" s="7"/>
      <c r="GR865" s="7"/>
      <c r="GT865" s="7"/>
      <c r="GV865" s="7"/>
      <c r="GX865" s="7"/>
      <c r="GZ865" s="7"/>
      <c r="HA865" s="7"/>
      <c r="HC865" s="7"/>
      <c r="HE865" s="7"/>
      <c r="HG865" s="7"/>
      <c r="HI865" s="7"/>
      <c r="HK865" s="7"/>
      <c r="HM865" s="7"/>
      <c r="HO865" s="7"/>
      <c r="HQ865" s="7"/>
      <c r="HS865" s="7"/>
      <c r="HU865" s="7"/>
      <c r="HW865" s="7"/>
      <c r="HY865" s="7"/>
      <c r="IA865" s="7"/>
      <c r="IC865" s="7"/>
      <c r="IE865" s="7"/>
      <c r="IF865" s="7"/>
      <c r="IG865" s="7"/>
      <c r="IH865" s="7"/>
      <c r="IJ865" s="7"/>
      <c r="IL865" s="7"/>
      <c r="IN865" s="7"/>
      <c r="IO865" s="7"/>
      <c r="IP865" s="7"/>
      <c r="IR865" s="7"/>
      <c r="IT865" s="7"/>
      <c r="IV865" s="7"/>
      <c r="IX865" s="7"/>
      <c r="IZ865" s="7"/>
      <c r="JB865" s="7"/>
      <c r="JD865" s="7"/>
      <c r="JF865" s="7"/>
      <c r="JG865" s="7"/>
      <c r="JI865" s="7"/>
      <c r="JK865" s="7"/>
      <c r="JM865" s="7"/>
      <c r="JO865" s="7"/>
      <c r="JP865" s="7"/>
      <c r="JQ865" s="7"/>
      <c r="JS865" s="7"/>
      <c r="JT865" s="7"/>
      <c r="JU865" s="7"/>
      <c r="JV865" s="7"/>
      <c r="JX865" s="7"/>
      <c r="JZ865" s="7"/>
      <c r="KB865" s="7"/>
      <c r="KD865" s="7"/>
      <c r="KF865" s="7"/>
      <c r="KH865" s="7"/>
      <c r="KJ865" s="7"/>
      <c r="KL865" s="7"/>
      <c r="KN865" s="7"/>
      <c r="KO865" s="7"/>
      <c r="KP865" s="7"/>
      <c r="KQ865" s="7"/>
      <c r="KR865" s="7"/>
      <c r="KT865" s="7"/>
      <c r="KV865" s="7"/>
      <c r="KX865" s="7"/>
      <c r="KZ865" s="7"/>
      <c r="LB865" s="7"/>
      <c r="LD865" s="7"/>
      <c r="LF865" s="7"/>
      <c r="LH865" s="7"/>
      <c r="LJ865" s="7"/>
      <c r="LL865" s="7"/>
      <c r="LN865" s="7"/>
      <c r="LP865" s="7"/>
      <c r="LR865" s="7"/>
      <c r="LT865" s="7"/>
      <c r="LV865" s="7"/>
      <c r="LX865" s="7"/>
      <c r="LY865" s="7"/>
      <c r="LZ865" s="7"/>
      <c r="MA865" s="7"/>
      <c r="MB865" s="7"/>
      <c r="MC865" s="7"/>
      <c r="ME865" s="7"/>
      <c r="MG865" s="7"/>
      <c r="MH865" s="7"/>
      <c r="MJ865" s="7"/>
      <c r="ML865" s="7"/>
      <c r="MM865" s="7"/>
      <c r="MN865" s="7"/>
      <c r="MO865" s="7"/>
      <c r="MQ865" s="7"/>
      <c r="MS865" s="7"/>
      <c r="MU865" s="7"/>
      <c r="MV865" s="7"/>
      <c r="MX865" s="7"/>
      <c r="MY865" s="7"/>
      <c r="MZ865" s="7"/>
      <c r="NB865" s="7"/>
      <c r="ND865" s="7"/>
      <c r="NF865" s="7"/>
      <c r="NH865" s="7"/>
      <c r="NJ865" s="7"/>
      <c r="NL865" s="7"/>
      <c r="NM865" s="7"/>
      <c r="NN865" s="7"/>
      <c r="NO865" s="7"/>
      <c r="NP865" s="7"/>
      <c r="NR865" s="7"/>
      <c r="NT865" s="7"/>
      <c r="NU865" s="7"/>
      <c r="NW865" s="7"/>
      <c r="NY865" s="7"/>
      <c r="OA865" s="7"/>
      <c r="OC865" s="7"/>
      <c r="OE865" s="7"/>
      <c r="OG865" s="7"/>
      <c r="OI865" s="7"/>
      <c r="OK865" s="7"/>
      <c r="OM865" s="7"/>
      <c r="OO865" s="7"/>
      <c r="OQ865" s="7"/>
      <c r="OS865" s="7"/>
      <c r="OT865" s="7"/>
      <c r="OV865" s="7"/>
      <c r="OX865" s="7"/>
      <c r="OZ865" s="7"/>
      <c r="PB865" s="7"/>
      <c r="PD865" s="7"/>
      <c r="PF865" s="7"/>
      <c r="PH865" s="7"/>
      <c r="PJ865" s="7"/>
      <c r="PL865" s="7"/>
      <c r="PN865" s="7"/>
      <c r="PP865" s="7"/>
      <c r="PQ865" s="7"/>
      <c r="PR865" s="7"/>
      <c r="PS865" s="7"/>
      <c r="PT865" s="7"/>
      <c r="PV865" s="7"/>
      <c r="PX865" s="7"/>
      <c r="PZ865" s="7"/>
      <c r="QB865" s="7"/>
      <c r="QD865" s="7"/>
      <c r="QF865" s="7"/>
      <c r="QH865" s="7"/>
      <c r="QJ865" s="7"/>
      <c r="QL865" s="7"/>
      <c r="QN865" s="7"/>
      <c r="QO865" s="7"/>
      <c r="QQ865" s="7"/>
      <c r="QS865" s="7"/>
      <c r="QU865" s="7"/>
      <c r="QV865" s="7"/>
      <c r="QX865" s="7"/>
      <c r="QZ865" s="7"/>
      <c r="RB865" s="7"/>
      <c r="RD865" s="7"/>
      <c r="RF865" s="7"/>
      <c r="RH865" s="7"/>
      <c r="RJ865" s="7"/>
      <c r="RL865" s="7"/>
      <c r="RN865" s="7"/>
      <c r="RP865" s="7"/>
      <c r="RR865" s="7"/>
      <c r="RT865" s="7"/>
      <c r="RV865" s="7"/>
      <c r="RW865" s="7"/>
      <c r="RX865" s="7"/>
      <c r="RZ865" s="7"/>
      <c r="SB865" s="7"/>
      <c r="SD865" s="7"/>
      <c r="SE865" s="7"/>
      <c r="SF865" s="7"/>
      <c r="SH865" s="7"/>
      <c r="SJ865" s="7"/>
      <c r="SL865" s="7"/>
      <c r="SN865" s="7"/>
      <c r="SP865" s="7"/>
      <c r="SR865" s="7"/>
      <c r="ST865" s="7"/>
      <c r="SV865" s="7"/>
      <c r="SW865" s="7"/>
      <c r="SY865" s="7"/>
      <c r="TA865" s="7"/>
      <c r="TC865" s="7"/>
      <c r="TE865" s="7"/>
      <c r="TG865" s="7"/>
      <c r="TI865" s="7"/>
      <c r="TK865" s="7"/>
      <c r="TM865" s="7"/>
      <c r="TO865" s="7"/>
      <c r="TQ865" s="7"/>
      <c r="TS865" s="7"/>
      <c r="TU865" s="7"/>
      <c r="TW865" s="7"/>
      <c r="TY865" s="7"/>
      <c r="UA865" s="7"/>
      <c r="UC865" s="7"/>
      <c r="UE865" s="7"/>
      <c r="UG865" s="7"/>
      <c r="UI865" s="7"/>
      <c r="UK865" s="7"/>
      <c r="UM865" s="7"/>
      <c r="UO865" s="7"/>
      <c r="UQ865" s="7"/>
      <c r="US865" s="7"/>
      <c r="UU865" s="7"/>
      <c r="UW865" s="7"/>
      <c r="UY865" s="7"/>
      <c r="VA865" s="7"/>
      <c r="VC865" s="7"/>
      <c r="VE865" s="7"/>
      <c r="VG865" s="7"/>
      <c r="VI865" s="7"/>
      <c r="VK865" s="7"/>
      <c r="VM865" s="7"/>
      <c r="VO865" s="7"/>
      <c r="VQ865" s="7"/>
      <c r="VS865" s="7"/>
      <c r="VU865" s="7"/>
      <c r="VW865" s="7"/>
      <c r="VY865" s="7"/>
      <c r="WA865" s="7"/>
      <c r="WC865" s="7"/>
      <c r="WE865" s="7"/>
      <c r="WG865" s="7"/>
      <c r="WI865" s="7"/>
      <c r="WK865" s="7"/>
      <c r="WM865" s="7"/>
      <c r="WO865" s="7"/>
      <c r="WQ865" s="7"/>
      <c r="WS865" s="7"/>
      <c r="WU865" s="7"/>
      <c r="WW865" s="7"/>
      <c r="WY865" s="7"/>
      <c r="XA865" s="7"/>
      <c r="XC865" s="7"/>
      <c r="XE865" s="7"/>
      <c r="XG865" s="7"/>
      <c r="XI865" s="7"/>
      <c r="XK865" s="7"/>
      <c r="XM865" s="7"/>
      <c r="XO865" s="7"/>
      <c r="XQ865" s="7"/>
      <c r="XS865" s="7"/>
      <c r="XU865" s="7"/>
      <c r="XW865" s="7"/>
      <c r="XY865" s="7"/>
      <c r="YA865" s="7"/>
      <c r="YC865" s="7"/>
      <c r="YE865" s="7"/>
      <c r="YG865" s="7"/>
      <c r="YI865" s="7"/>
      <c r="YK865" s="7"/>
      <c r="YM865" s="7"/>
    </row>
    <row r="866" spans="5:663" s="80" customFormat="1" x14ac:dyDescent="0.2">
      <c r="E866" s="7"/>
      <c r="G866" s="7"/>
      <c r="I866" s="7"/>
      <c r="K866" s="7"/>
      <c r="M866" s="7"/>
      <c r="O866" s="7"/>
      <c r="Q866" s="7"/>
      <c r="S866" s="7"/>
      <c r="U866" s="7"/>
      <c r="W866" s="7"/>
      <c r="Y866" s="7"/>
      <c r="AA866" s="7"/>
      <c r="AC866" s="7"/>
      <c r="AE866" s="7"/>
      <c r="AG866" s="7"/>
      <c r="AH866" s="7"/>
      <c r="AI866" s="7"/>
      <c r="AJ866" s="7"/>
      <c r="AK866" s="7"/>
      <c r="AL866" s="7"/>
      <c r="AM866" s="7"/>
      <c r="AO866" s="7"/>
      <c r="AQ866" s="7"/>
      <c r="AS866" s="7"/>
      <c r="AU866" s="7"/>
      <c r="AW866" s="7"/>
      <c r="AY866" s="7"/>
      <c r="BA866" s="7"/>
      <c r="BC866" s="7"/>
      <c r="BE866" s="7"/>
      <c r="BG866" s="7"/>
      <c r="BI866" s="7"/>
      <c r="BK866" s="7"/>
      <c r="BM866" s="7"/>
      <c r="BO866" s="7"/>
      <c r="BQ866" s="7"/>
      <c r="BS866" s="7"/>
      <c r="BT866" s="7"/>
      <c r="BU866" s="7"/>
      <c r="BW866" s="7"/>
      <c r="BY866" s="7"/>
      <c r="CA866" s="7"/>
      <c r="CC866" s="7"/>
      <c r="CE866" s="7"/>
      <c r="CG866" s="7"/>
      <c r="CH866" s="7"/>
      <c r="CI866" s="7"/>
      <c r="CJ866" s="7"/>
      <c r="CL866" s="7"/>
      <c r="CN866" s="7"/>
      <c r="CP866" s="7"/>
      <c r="CR866" s="7"/>
      <c r="CT866" s="7"/>
      <c r="CV866" s="7"/>
      <c r="CW866" s="7"/>
      <c r="CY866" s="7"/>
      <c r="DA866" s="7"/>
      <c r="DC866" s="7"/>
      <c r="DE866" s="7"/>
      <c r="DG866" s="7"/>
      <c r="DI866" s="7"/>
      <c r="DK866" s="7"/>
      <c r="DM866" s="7"/>
      <c r="DO866" s="7"/>
      <c r="DQ866" s="7"/>
      <c r="DR866" s="7"/>
      <c r="DS866" s="7"/>
      <c r="DT866" s="7"/>
      <c r="DV866" s="7"/>
      <c r="DX866" s="7"/>
      <c r="DY866" s="7"/>
      <c r="DZ866" s="7"/>
      <c r="EB866" s="7"/>
      <c r="ED866" s="7"/>
      <c r="EF866" s="7"/>
      <c r="EG866" s="7"/>
      <c r="EI866" s="7"/>
      <c r="EJ866" s="7"/>
      <c r="EL866" s="7"/>
      <c r="EN866" s="7"/>
      <c r="EP866" s="7"/>
      <c r="ER866" s="7"/>
      <c r="ET866" s="7"/>
      <c r="EV866" s="7"/>
      <c r="EX866" s="7"/>
      <c r="EZ866" s="7"/>
      <c r="FB866" s="7"/>
      <c r="FD866" s="7"/>
      <c r="FE866" s="7"/>
      <c r="FF866" s="7"/>
      <c r="FH866" s="7"/>
      <c r="FJ866" s="7"/>
      <c r="FL866" s="7"/>
      <c r="FN866" s="7"/>
      <c r="FP866" s="7"/>
      <c r="FR866" s="7"/>
      <c r="FT866" s="7"/>
      <c r="FV866" s="7"/>
      <c r="FW866" s="7"/>
      <c r="FY866" s="7"/>
      <c r="GA866" s="7"/>
      <c r="GC866" s="7"/>
      <c r="GE866" s="7"/>
      <c r="GG866" s="7"/>
      <c r="GI866" s="7"/>
      <c r="GJ866" s="7"/>
      <c r="GK866" s="7"/>
      <c r="GL866" s="7"/>
      <c r="GM866" s="7"/>
      <c r="GN866" s="7"/>
      <c r="GO866" s="7"/>
      <c r="GP866" s="7"/>
      <c r="GR866" s="7"/>
      <c r="GT866" s="7"/>
      <c r="GV866" s="7"/>
      <c r="GX866" s="7"/>
      <c r="GZ866" s="7"/>
      <c r="HA866" s="7"/>
      <c r="HC866" s="7"/>
      <c r="HE866" s="7"/>
      <c r="HG866" s="7"/>
      <c r="HI866" s="7"/>
      <c r="HK866" s="7"/>
      <c r="HM866" s="7"/>
      <c r="HO866" s="7"/>
      <c r="HQ866" s="7"/>
      <c r="HS866" s="7"/>
      <c r="HU866" s="7"/>
      <c r="HW866" s="7"/>
      <c r="HY866" s="7"/>
      <c r="IA866" s="7"/>
      <c r="IC866" s="7"/>
      <c r="IE866" s="7"/>
      <c r="IF866" s="7"/>
      <c r="IG866" s="7"/>
      <c r="IH866" s="7"/>
      <c r="IJ866" s="7"/>
      <c r="IL866" s="7"/>
      <c r="IN866" s="7"/>
      <c r="IO866" s="7"/>
      <c r="IP866" s="7"/>
      <c r="IR866" s="7"/>
      <c r="IT866" s="7"/>
      <c r="IV866" s="7"/>
      <c r="IX866" s="7"/>
      <c r="IZ866" s="7"/>
      <c r="JB866" s="7"/>
      <c r="JD866" s="7"/>
      <c r="JF866" s="7"/>
      <c r="JG866" s="7"/>
      <c r="JI866" s="7"/>
      <c r="JK866" s="7"/>
      <c r="JM866" s="7"/>
      <c r="JO866" s="7"/>
      <c r="JP866" s="7"/>
      <c r="JQ866" s="7"/>
      <c r="JS866" s="7"/>
      <c r="JT866" s="7"/>
      <c r="JU866" s="7"/>
      <c r="JV866" s="7"/>
      <c r="JX866" s="7"/>
      <c r="JZ866" s="7"/>
      <c r="KB866" s="7"/>
      <c r="KD866" s="7"/>
      <c r="KF866" s="7"/>
      <c r="KH866" s="7"/>
      <c r="KJ866" s="7"/>
      <c r="KL866" s="7"/>
      <c r="KN866" s="7"/>
      <c r="KO866" s="7"/>
      <c r="KP866" s="7"/>
      <c r="KQ866" s="7"/>
      <c r="KR866" s="7"/>
      <c r="KT866" s="7"/>
      <c r="KV866" s="7"/>
      <c r="KX866" s="7"/>
      <c r="KZ866" s="7"/>
      <c r="LB866" s="7"/>
      <c r="LD866" s="7"/>
      <c r="LF866" s="7"/>
      <c r="LH866" s="7"/>
      <c r="LJ866" s="7"/>
      <c r="LL866" s="7"/>
      <c r="LN866" s="7"/>
      <c r="LP866" s="7"/>
      <c r="LR866" s="7"/>
      <c r="LT866" s="7"/>
      <c r="LV866" s="7"/>
      <c r="LX866" s="7"/>
      <c r="LY866" s="7"/>
      <c r="LZ866" s="7"/>
      <c r="MA866" s="7"/>
      <c r="MB866" s="7"/>
      <c r="MC866" s="7"/>
      <c r="ME866" s="7"/>
      <c r="MG866" s="7"/>
      <c r="MH866" s="7"/>
      <c r="MJ866" s="7"/>
      <c r="ML866" s="7"/>
      <c r="MM866" s="7"/>
      <c r="MN866" s="7"/>
      <c r="MO866" s="7"/>
      <c r="MQ866" s="7"/>
      <c r="MS866" s="7"/>
      <c r="MU866" s="7"/>
      <c r="MV866" s="7"/>
      <c r="MX866" s="7"/>
      <c r="MY866" s="7"/>
      <c r="MZ866" s="7"/>
      <c r="NB866" s="7"/>
      <c r="ND866" s="7"/>
      <c r="NF866" s="7"/>
      <c r="NH866" s="7"/>
      <c r="NJ866" s="7"/>
      <c r="NL866" s="7"/>
      <c r="NM866" s="7"/>
      <c r="NN866" s="7"/>
      <c r="NO866" s="7"/>
      <c r="NP866" s="7"/>
      <c r="NR866" s="7"/>
      <c r="NT866" s="7"/>
      <c r="NU866" s="7"/>
      <c r="NW866" s="7"/>
      <c r="NY866" s="7"/>
      <c r="OA866" s="7"/>
      <c r="OC866" s="7"/>
      <c r="OE866" s="7"/>
      <c r="OG866" s="7"/>
      <c r="OI866" s="7"/>
      <c r="OK866" s="7"/>
      <c r="OM866" s="7"/>
      <c r="OO866" s="7"/>
      <c r="OQ866" s="7"/>
      <c r="OS866" s="7"/>
      <c r="OT866" s="7"/>
      <c r="OV866" s="7"/>
      <c r="OX866" s="7"/>
      <c r="OZ866" s="7"/>
      <c r="PB866" s="7"/>
      <c r="PD866" s="7"/>
      <c r="PF866" s="7"/>
      <c r="PH866" s="7"/>
      <c r="PJ866" s="7"/>
      <c r="PL866" s="7"/>
      <c r="PN866" s="7"/>
      <c r="PP866" s="7"/>
      <c r="PQ866" s="7"/>
      <c r="PR866" s="7"/>
      <c r="PS866" s="7"/>
      <c r="PT866" s="7"/>
      <c r="PV866" s="7"/>
      <c r="PX866" s="7"/>
      <c r="PZ866" s="7"/>
      <c r="QB866" s="7"/>
      <c r="QD866" s="7"/>
      <c r="QF866" s="7"/>
      <c r="QH866" s="7"/>
      <c r="QJ866" s="7"/>
      <c r="QL866" s="7"/>
      <c r="QN866" s="7"/>
      <c r="QO866" s="7"/>
      <c r="QQ866" s="7"/>
      <c r="QS866" s="7"/>
      <c r="QU866" s="7"/>
      <c r="QV866" s="7"/>
      <c r="QX866" s="7"/>
      <c r="QZ866" s="7"/>
      <c r="RB866" s="7"/>
      <c r="RD866" s="7"/>
      <c r="RF866" s="7"/>
      <c r="RH866" s="7"/>
      <c r="RJ866" s="7"/>
      <c r="RL866" s="7"/>
      <c r="RN866" s="7"/>
      <c r="RP866" s="7"/>
      <c r="RR866" s="7"/>
      <c r="RT866" s="7"/>
      <c r="RV866" s="7"/>
      <c r="RW866" s="7"/>
      <c r="RX866" s="7"/>
      <c r="RZ866" s="7"/>
      <c r="SB866" s="7"/>
      <c r="SD866" s="7"/>
      <c r="SE866" s="7"/>
      <c r="SF866" s="7"/>
      <c r="SH866" s="7"/>
      <c r="SJ866" s="7"/>
      <c r="SL866" s="7"/>
      <c r="SN866" s="7"/>
      <c r="SP866" s="7"/>
      <c r="SR866" s="7"/>
      <c r="ST866" s="7"/>
      <c r="SV866" s="7"/>
      <c r="SW866" s="7"/>
      <c r="SY866" s="7"/>
      <c r="TA866" s="7"/>
      <c r="TC866" s="7"/>
      <c r="TE866" s="7"/>
      <c r="TG866" s="7"/>
      <c r="TI866" s="7"/>
      <c r="TK866" s="7"/>
      <c r="TM866" s="7"/>
      <c r="TO866" s="7"/>
      <c r="TQ866" s="7"/>
      <c r="TS866" s="7"/>
      <c r="TU866" s="7"/>
      <c r="TW866" s="7"/>
      <c r="TY866" s="7"/>
      <c r="UA866" s="7"/>
      <c r="UC866" s="7"/>
      <c r="UE866" s="7"/>
      <c r="UG866" s="7"/>
      <c r="UI866" s="7"/>
      <c r="UK866" s="7"/>
      <c r="UM866" s="7"/>
      <c r="UO866" s="7"/>
      <c r="UQ866" s="7"/>
      <c r="US866" s="7"/>
      <c r="UU866" s="7"/>
      <c r="UW866" s="7"/>
      <c r="UY866" s="7"/>
      <c r="VA866" s="7"/>
      <c r="VC866" s="7"/>
      <c r="VE866" s="7"/>
      <c r="VG866" s="7"/>
      <c r="VI866" s="7"/>
      <c r="VK866" s="7"/>
      <c r="VM866" s="7"/>
      <c r="VO866" s="7"/>
      <c r="VQ866" s="7"/>
      <c r="VS866" s="7"/>
      <c r="VU866" s="7"/>
      <c r="VW866" s="7"/>
      <c r="VY866" s="7"/>
      <c r="WA866" s="7"/>
      <c r="WC866" s="7"/>
      <c r="WE866" s="7"/>
      <c r="WG866" s="7"/>
      <c r="WI866" s="7"/>
      <c r="WK866" s="7"/>
      <c r="WM866" s="7"/>
      <c r="WO866" s="7"/>
      <c r="WQ866" s="7"/>
      <c r="WS866" s="7"/>
      <c r="WU866" s="7"/>
      <c r="WW866" s="7"/>
      <c r="WY866" s="7"/>
      <c r="XA866" s="7"/>
      <c r="XC866" s="7"/>
      <c r="XE866" s="7"/>
      <c r="XG866" s="7"/>
      <c r="XI866" s="7"/>
      <c r="XK866" s="7"/>
      <c r="XM866" s="7"/>
      <c r="XO866" s="7"/>
      <c r="XQ866" s="7"/>
      <c r="XS866" s="7"/>
      <c r="XU866" s="7"/>
      <c r="XW866" s="7"/>
      <c r="XY866" s="7"/>
      <c r="YA866" s="7"/>
      <c r="YC866" s="7"/>
      <c r="YE866" s="7"/>
      <c r="YG866" s="7"/>
      <c r="YI866" s="7"/>
      <c r="YK866" s="7"/>
      <c r="YM866" s="7"/>
    </row>
    <row r="867" spans="5:663" s="80" customFormat="1" x14ac:dyDescent="0.2">
      <c r="E867" s="7"/>
      <c r="G867" s="7"/>
      <c r="I867" s="7"/>
      <c r="K867" s="7"/>
      <c r="M867" s="7"/>
      <c r="O867" s="7"/>
      <c r="Q867" s="7"/>
      <c r="S867" s="7"/>
      <c r="U867" s="7"/>
      <c r="W867" s="7"/>
      <c r="Y867" s="7"/>
      <c r="AA867" s="7"/>
      <c r="AC867" s="7"/>
      <c r="AE867" s="7"/>
      <c r="AG867" s="7"/>
      <c r="AH867" s="7"/>
      <c r="AI867" s="7"/>
      <c r="AJ867" s="7"/>
      <c r="AK867" s="7"/>
      <c r="AL867" s="7"/>
      <c r="AM867" s="7"/>
      <c r="AO867" s="7"/>
      <c r="AQ867" s="7"/>
      <c r="AS867" s="7"/>
      <c r="AU867" s="7"/>
      <c r="AW867" s="7"/>
      <c r="AY867" s="7"/>
      <c r="BA867" s="7"/>
      <c r="BC867" s="7"/>
      <c r="BE867" s="7"/>
      <c r="BG867" s="7"/>
      <c r="BI867" s="7"/>
      <c r="BK867" s="7"/>
      <c r="BM867" s="7"/>
      <c r="BO867" s="7"/>
      <c r="BQ867" s="7"/>
      <c r="BS867" s="7"/>
      <c r="BT867" s="7"/>
      <c r="BU867" s="7"/>
      <c r="BW867" s="7"/>
      <c r="BY867" s="7"/>
      <c r="CA867" s="7"/>
      <c r="CC867" s="7"/>
      <c r="CE867" s="7"/>
      <c r="CG867" s="7"/>
      <c r="CH867" s="7"/>
      <c r="CI867" s="7"/>
      <c r="CJ867" s="7"/>
      <c r="CL867" s="7"/>
      <c r="CN867" s="7"/>
      <c r="CP867" s="7"/>
      <c r="CR867" s="7"/>
      <c r="CT867" s="7"/>
      <c r="CV867" s="7"/>
      <c r="CW867" s="7"/>
      <c r="CY867" s="7"/>
      <c r="DA867" s="7"/>
      <c r="DC867" s="7"/>
      <c r="DE867" s="7"/>
      <c r="DG867" s="7"/>
      <c r="DI867" s="7"/>
      <c r="DK867" s="7"/>
      <c r="DM867" s="7"/>
      <c r="DO867" s="7"/>
      <c r="DQ867" s="7"/>
      <c r="DR867" s="7"/>
      <c r="DS867" s="7"/>
      <c r="DT867" s="7"/>
      <c r="DV867" s="7"/>
      <c r="DX867" s="7"/>
      <c r="DY867" s="7"/>
      <c r="DZ867" s="7"/>
      <c r="EB867" s="7"/>
      <c r="ED867" s="7"/>
      <c r="EF867" s="7"/>
      <c r="EG867" s="7"/>
      <c r="EI867" s="7"/>
      <c r="EJ867" s="7"/>
      <c r="EL867" s="7"/>
      <c r="EN867" s="7"/>
      <c r="EP867" s="7"/>
      <c r="ER867" s="7"/>
      <c r="ET867" s="7"/>
      <c r="EV867" s="7"/>
      <c r="EX867" s="7"/>
      <c r="EZ867" s="7"/>
      <c r="FB867" s="7"/>
      <c r="FD867" s="7"/>
      <c r="FE867" s="7"/>
      <c r="FF867" s="7"/>
      <c r="FH867" s="7"/>
      <c r="FJ867" s="7"/>
      <c r="FL867" s="7"/>
      <c r="FN867" s="7"/>
      <c r="FP867" s="7"/>
      <c r="FR867" s="7"/>
      <c r="FT867" s="7"/>
      <c r="FV867" s="7"/>
      <c r="FW867" s="7"/>
      <c r="FY867" s="7"/>
      <c r="GA867" s="7"/>
      <c r="GC867" s="7"/>
      <c r="GE867" s="7"/>
      <c r="GG867" s="7"/>
      <c r="GI867" s="7"/>
      <c r="GJ867" s="7"/>
      <c r="GK867" s="7"/>
      <c r="GL867" s="7"/>
      <c r="GM867" s="7"/>
      <c r="GN867" s="7"/>
      <c r="GO867" s="7"/>
      <c r="GP867" s="7"/>
      <c r="GR867" s="7"/>
      <c r="GT867" s="7"/>
      <c r="GV867" s="7"/>
      <c r="GX867" s="7"/>
      <c r="GZ867" s="7"/>
      <c r="HA867" s="7"/>
      <c r="HC867" s="7"/>
      <c r="HE867" s="7"/>
      <c r="HG867" s="7"/>
      <c r="HI867" s="7"/>
      <c r="HK867" s="7"/>
      <c r="HM867" s="7"/>
      <c r="HO867" s="7"/>
      <c r="HQ867" s="7"/>
      <c r="HS867" s="7"/>
      <c r="HU867" s="7"/>
      <c r="HW867" s="7"/>
      <c r="HY867" s="7"/>
      <c r="IA867" s="7"/>
      <c r="IC867" s="7"/>
      <c r="IE867" s="7"/>
      <c r="IF867" s="7"/>
      <c r="IG867" s="7"/>
      <c r="IH867" s="7"/>
      <c r="IJ867" s="7"/>
      <c r="IL867" s="7"/>
      <c r="IN867" s="7"/>
      <c r="IO867" s="7"/>
      <c r="IP867" s="7"/>
      <c r="IR867" s="7"/>
      <c r="IT867" s="7"/>
      <c r="IV867" s="7"/>
      <c r="IX867" s="7"/>
      <c r="IZ867" s="7"/>
      <c r="JB867" s="7"/>
      <c r="JD867" s="7"/>
      <c r="JF867" s="7"/>
      <c r="JG867" s="7"/>
      <c r="JI867" s="7"/>
      <c r="JK867" s="7"/>
      <c r="JM867" s="7"/>
      <c r="JO867" s="7"/>
      <c r="JP867" s="7"/>
      <c r="JQ867" s="7"/>
      <c r="JS867" s="7"/>
      <c r="JT867" s="7"/>
      <c r="JU867" s="7"/>
      <c r="JV867" s="7"/>
      <c r="JX867" s="7"/>
      <c r="JZ867" s="7"/>
      <c r="KB867" s="7"/>
      <c r="KD867" s="7"/>
      <c r="KF867" s="7"/>
      <c r="KH867" s="7"/>
      <c r="KJ867" s="7"/>
      <c r="KL867" s="7"/>
      <c r="KN867" s="7"/>
      <c r="KO867" s="7"/>
      <c r="KP867" s="7"/>
      <c r="KQ867" s="7"/>
      <c r="KR867" s="7"/>
      <c r="KT867" s="7"/>
      <c r="KV867" s="7"/>
      <c r="KX867" s="7"/>
      <c r="KZ867" s="7"/>
      <c r="LB867" s="7"/>
      <c r="LD867" s="7"/>
      <c r="LF867" s="7"/>
      <c r="LH867" s="7"/>
      <c r="LJ867" s="7"/>
      <c r="LL867" s="7"/>
      <c r="LN867" s="7"/>
      <c r="LP867" s="7"/>
      <c r="LR867" s="7"/>
      <c r="LT867" s="7"/>
      <c r="LV867" s="7"/>
      <c r="LX867" s="7"/>
      <c r="LY867" s="7"/>
      <c r="LZ867" s="7"/>
      <c r="MA867" s="7"/>
      <c r="MB867" s="7"/>
      <c r="MC867" s="7"/>
      <c r="ME867" s="7"/>
      <c r="MG867" s="7"/>
      <c r="MH867" s="7"/>
      <c r="MJ867" s="7"/>
      <c r="ML867" s="7"/>
      <c r="MM867" s="7"/>
      <c r="MN867" s="7"/>
      <c r="MO867" s="7"/>
      <c r="MQ867" s="7"/>
      <c r="MS867" s="7"/>
      <c r="MU867" s="7"/>
      <c r="MV867" s="7"/>
      <c r="MX867" s="7"/>
      <c r="MY867" s="7"/>
      <c r="MZ867" s="7"/>
      <c r="NB867" s="7"/>
      <c r="ND867" s="7"/>
      <c r="NF867" s="7"/>
      <c r="NH867" s="7"/>
      <c r="NJ867" s="7"/>
      <c r="NL867" s="7"/>
      <c r="NM867" s="7"/>
      <c r="NN867" s="7"/>
      <c r="NO867" s="7"/>
      <c r="NP867" s="7"/>
      <c r="NR867" s="7"/>
      <c r="NT867" s="7"/>
      <c r="NU867" s="7"/>
      <c r="NW867" s="7"/>
      <c r="NY867" s="7"/>
      <c r="OA867" s="7"/>
      <c r="OC867" s="7"/>
      <c r="OE867" s="7"/>
      <c r="OG867" s="7"/>
      <c r="OI867" s="7"/>
      <c r="OK867" s="7"/>
      <c r="OM867" s="7"/>
      <c r="OO867" s="7"/>
      <c r="OQ867" s="7"/>
      <c r="OS867" s="7"/>
      <c r="OT867" s="7"/>
      <c r="OV867" s="7"/>
      <c r="OX867" s="7"/>
      <c r="OZ867" s="7"/>
      <c r="PB867" s="7"/>
      <c r="PD867" s="7"/>
      <c r="PF867" s="7"/>
      <c r="PH867" s="7"/>
      <c r="PJ867" s="7"/>
      <c r="PL867" s="7"/>
      <c r="PN867" s="7"/>
      <c r="PP867" s="7"/>
      <c r="PQ867" s="7"/>
      <c r="PR867" s="7"/>
      <c r="PS867" s="7"/>
      <c r="PT867" s="7"/>
      <c r="PV867" s="7"/>
      <c r="PX867" s="7"/>
      <c r="PZ867" s="7"/>
      <c r="QB867" s="7"/>
      <c r="QD867" s="7"/>
      <c r="QF867" s="7"/>
      <c r="QH867" s="7"/>
      <c r="QJ867" s="7"/>
      <c r="QL867" s="7"/>
      <c r="QN867" s="7"/>
      <c r="QO867" s="7"/>
      <c r="QQ867" s="7"/>
      <c r="QS867" s="7"/>
      <c r="QU867" s="7"/>
      <c r="QV867" s="7"/>
      <c r="QX867" s="7"/>
      <c r="QZ867" s="7"/>
      <c r="RB867" s="7"/>
      <c r="RD867" s="7"/>
      <c r="RF867" s="7"/>
      <c r="RH867" s="7"/>
      <c r="RJ867" s="7"/>
      <c r="RL867" s="7"/>
      <c r="RN867" s="7"/>
      <c r="RP867" s="7"/>
      <c r="RR867" s="7"/>
      <c r="RT867" s="7"/>
      <c r="RV867" s="7"/>
      <c r="RW867" s="7"/>
      <c r="RX867" s="7"/>
      <c r="RZ867" s="7"/>
      <c r="SB867" s="7"/>
      <c r="SD867" s="7"/>
      <c r="SE867" s="7"/>
      <c r="SF867" s="7"/>
      <c r="SH867" s="7"/>
      <c r="SJ867" s="7"/>
      <c r="SL867" s="7"/>
      <c r="SN867" s="7"/>
      <c r="SP867" s="7"/>
      <c r="SR867" s="7"/>
      <c r="ST867" s="7"/>
      <c r="SV867" s="7"/>
      <c r="SW867" s="7"/>
      <c r="SY867" s="7"/>
      <c r="TA867" s="7"/>
      <c r="TC867" s="7"/>
      <c r="TE867" s="7"/>
      <c r="TG867" s="7"/>
      <c r="TI867" s="7"/>
      <c r="TK867" s="7"/>
      <c r="TM867" s="7"/>
      <c r="TO867" s="7"/>
      <c r="TQ867" s="7"/>
      <c r="TS867" s="7"/>
      <c r="TU867" s="7"/>
      <c r="TW867" s="7"/>
      <c r="TY867" s="7"/>
      <c r="UA867" s="7"/>
      <c r="UC867" s="7"/>
      <c r="UE867" s="7"/>
      <c r="UG867" s="7"/>
      <c r="UI867" s="7"/>
      <c r="UK867" s="7"/>
      <c r="UM867" s="7"/>
      <c r="UO867" s="7"/>
      <c r="UQ867" s="7"/>
      <c r="US867" s="7"/>
      <c r="UU867" s="7"/>
      <c r="UW867" s="7"/>
      <c r="UY867" s="7"/>
      <c r="VA867" s="7"/>
      <c r="VC867" s="7"/>
      <c r="VE867" s="7"/>
      <c r="VG867" s="7"/>
      <c r="VI867" s="7"/>
      <c r="VK867" s="7"/>
      <c r="VM867" s="7"/>
      <c r="VO867" s="7"/>
      <c r="VQ867" s="7"/>
      <c r="VS867" s="7"/>
      <c r="VU867" s="7"/>
      <c r="VW867" s="7"/>
      <c r="VY867" s="7"/>
      <c r="WA867" s="7"/>
      <c r="WC867" s="7"/>
      <c r="WE867" s="7"/>
      <c r="WG867" s="7"/>
      <c r="WI867" s="7"/>
      <c r="WK867" s="7"/>
      <c r="WM867" s="7"/>
      <c r="WO867" s="7"/>
      <c r="WQ867" s="7"/>
      <c r="WS867" s="7"/>
      <c r="WU867" s="7"/>
      <c r="WW867" s="7"/>
      <c r="WY867" s="7"/>
      <c r="XA867" s="7"/>
      <c r="XC867" s="7"/>
      <c r="XE867" s="7"/>
      <c r="XG867" s="7"/>
      <c r="XI867" s="7"/>
      <c r="XK867" s="7"/>
      <c r="XM867" s="7"/>
      <c r="XO867" s="7"/>
      <c r="XQ867" s="7"/>
      <c r="XS867" s="7"/>
      <c r="XU867" s="7"/>
      <c r="XW867" s="7"/>
      <c r="XY867" s="7"/>
      <c r="YA867" s="7"/>
      <c r="YC867" s="7"/>
      <c r="YE867" s="7"/>
      <c r="YG867" s="7"/>
      <c r="YI867" s="7"/>
      <c r="YK867" s="7"/>
      <c r="YM867" s="7"/>
    </row>
    <row r="868" spans="5:663" s="80" customFormat="1" x14ac:dyDescent="0.2">
      <c r="E868" s="7"/>
      <c r="G868" s="7"/>
      <c r="I868" s="7"/>
      <c r="K868" s="7"/>
      <c r="M868" s="7"/>
      <c r="O868" s="7"/>
      <c r="Q868" s="7"/>
      <c r="S868" s="7"/>
      <c r="U868" s="7"/>
      <c r="W868" s="7"/>
      <c r="Y868" s="7"/>
      <c r="AA868" s="7"/>
      <c r="AC868" s="7"/>
      <c r="AE868" s="7"/>
      <c r="AG868" s="7"/>
      <c r="AH868" s="7"/>
      <c r="AI868" s="7"/>
      <c r="AJ868" s="7"/>
      <c r="AK868" s="7"/>
      <c r="AL868" s="7"/>
      <c r="AM868" s="7"/>
      <c r="AO868" s="7"/>
      <c r="AQ868" s="7"/>
      <c r="AS868" s="7"/>
      <c r="AU868" s="7"/>
      <c r="AW868" s="7"/>
      <c r="AY868" s="7"/>
      <c r="BA868" s="7"/>
      <c r="BC868" s="7"/>
      <c r="BE868" s="7"/>
      <c r="BG868" s="7"/>
      <c r="BI868" s="7"/>
      <c r="BK868" s="7"/>
      <c r="BM868" s="7"/>
      <c r="BO868" s="7"/>
      <c r="BQ868" s="7"/>
      <c r="BS868" s="7"/>
      <c r="BT868" s="7"/>
      <c r="BU868" s="7"/>
      <c r="BW868" s="7"/>
      <c r="BY868" s="7"/>
      <c r="CA868" s="7"/>
      <c r="CC868" s="7"/>
      <c r="CE868" s="7"/>
      <c r="CG868" s="7"/>
      <c r="CH868" s="7"/>
      <c r="CI868" s="7"/>
      <c r="CJ868" s="7"/>
      <c r="CL868" s="7"/>
      <c r="CN868" s="7"/>
      <c r="CP868" s="7"/>
      <c r="CR868" s="7"/>
      <c r="CT868" s="7"/>
      <c r="CV868" s="7"/>
      <c r="CW868" s="7"/>
      <c r="CY868" s="7"/>
      <c r="DA868" s="7"/>
      <c r="DC868" s="7"/>
      <c r="DE868" s="7"/>
      <c r="DG868" s="7"/>
      <c r="DI868" s="7"/>
      <c r="DK868" s="7"/>
      <c r="DM868" s="7"/>
      <c r="DO868" s="7"/>
      <c r="DQ868" s="7"/>
      <c r="DR868" s="7"/>
      <c r="DS868" s="7"/>
      <c r="DT868" s="7"/>
      <c r="DV868" s="7"/>
      <c r="DX868" s="7"/>
      <c r="DY868" s="7"/>
      <c r="DZ868" s="7"/>
      <c r="EB868" s="7"/>
      <c r="ED868" s="7"/>
      <c r="EF868" s="7"/>
      <c r="EG868" s="7"/>
      <c r="EI868" s="7"/>
      <c r="EJ868" s="7"/>
      <c r="EL868" s="7"/>
      <c r="EN868" s="7"/>
      <c r="EP868" s="7"/>
      <c r="ER868" s="7"/>
      <c r="ET868" s="7"/>
      <c r="EV868" s="7"/>
      <c r="EX868" s="7"/>
      <c r="EZ868" s="7"/>
      <c r="FB868" s="7"/>
      <c r="FD868" s="7"/>
      <c r="FE868" s="7"/>
      <c r="FF868" s="7"/>
      <c r="FH868" s="7"/>
      <c r="FJ868" s="7"/>
      <c r="FL868" s="7"/>
      <c r="FN868" s="7"/>
      <c r="FP868" s="7"/>
      <c r="FR868" s="7"/>
      <c r="FT868" s="7"/>
      <c r="FV868" s="7"/>
      <c r="FW868" s="7"/>
      <c r="FY868" s="7"/>
      <c r="GA868" s="7"/>
      <c r="GC868" s="7"/>
      <c r="GE868" s="7"/>
      <c r="GG868" s="7"/>
      <c r="GI868" s="7"/>
      <c r="GJ868" s="7"/>
      <c r="GK868" s="7"/>
      <c r="GL868" s="7"/>
      <c r="GM868" s="7"/>
      <c r="GN868" s="7"/>
      <c r="GO868" s="7"/>
      <c r="GP868" s="7"/>
      <c r="GR868" s="7"/>
      <c r="GT868" s="7"/>
      <c r="GV868" s="7"/>
      <c r="GX868" s="7"/>
      <c r="GZ868" s="7"/>
      <c r="HA868" s="7"/>
      <c r="HC868" s="7"/>
      <c r="HE868" s="7"/>
      <c r="HG868" s="7"/>
      <c r="HI868" s="7"/>
      <c r="HK868" s="7"/>
      <c r="HM868" s="7"/>
      <c r="HO868" s="7"/>
      <c r="HQ868" s="7"/>
      <c r="HS868" s="7"/>
      <c r="HU868" s="7"/>
      <c r="HW868" s="7"/>
      <c r="HY868" s="7"/>
      <c r="IA868" s="7"/>
      <c r="IC868" s="7"/>
      <c r="IE868" s="7"/>
      <c r="IF868" s="7"/>
      <c r="IG868" s="7"/>
      <c r="IH868" s="7"/>
      <c r="IJ868" s="7"/>
      <c r="IL868" s="7"/>
      <c r="IN868" s="7"/>
      <c r="IO868" s="7"/>
      <c r="IP868" s="7"/>
      <c r="IR868" s="7"/>
      <c r="IT868" s="7"/>
      <c r="IV868" s="7"/>
      <c r="IX868" s="7"/>
      <c r="IZ868" s="7"/>
      <c r="JB868" s="7"/>
      <c r="JD868" s="7"/>
      <c r="JF868" s="7"/>
      <c r="JG868" s="7"/>
      <c r="JI868" s="7"/>
      <c r="JK868" s="7"/>
      <c r="JM868" s="7"/>
      <c r="JO868" s="7"/>
      <c r="JP868" s="7"/>
      <c r="JQ868" s="7"/>
      <c r="JS868" s="7"/>
      <c r="JT868" s="7"/>
      <c r="JU868" s="7"/>
      <c r="JV868" s="7"/>
      <c r="JX868" s="7"/>
      <c r="JZ868" s="7"/>
      <c r="KB868" s="7"/>
      <c r="KD868" s="7"/>
      <c r="KF868" s="7"/>
      <c r="KH868" s="7"/>
      <c r="KJ868" s="7"/>
      <c r="KL868" s="7"/>
      <c r="KN868" s="7"/>
      <c r="KO868" s="7"/>
      <c r="KP868" s="7"/>
      <c r="KQ868" s="7"/>
      <c r="KR868" s="7"/>
      <c r="KT868" s="7"/>
      <c r="KV868" s="7"/>
      <c r="KX868" s="7"/>
      <c r="KZ868" s="7"/>
      <c r="LB868" s="7"/>
      <c r="LD868" s="7"/>
      <c r="LF868" s="7"/>
      <c r="LH868" s="7"/>
      <c r="LJ868" s="7"/>
      <c r="LL868" s="7"/>
      <c r="LN868" s="7"/>
      <c r="LP868" s="7"/>
      <c r="LR868" s="7"/>
      <c r="LT868" s="7"/>
      <c r="LV868" s="7"/>
      <c r="LX868" s="7"/>
      <c r="LY868" s="7"/>
      <c r="LZ868" s="7"/>
      <c r="MA868" s="7"/>
      <c r="MB868" s="7"/>
      <c r="MC868" s="7"/>
      <c r="ME868" s="7"/>
      <c r="MG868" s="7"/>
      <c r="MH868" s="7"/>
      <c r="MJ868" s="7"/>
      <c r="ML868" s="7"/>
      <c r="MM868" s="7"/>
      <c r="MN868" s="7"/>
      <c r="MO868" s="7"/>
      <c r="MQ868" s="7"/>
      <c r="MS868" s="7"/>
      <c r="MU868" s="7"/>
      <c r="MV868" s="7"/>
      <c r="MX868" s="7"/>
      <c r="MY868" s="7"/>
      <c r="MZ868" s="7"/>
      <c r="NB868" s="7"/>
      <c r="ND868" s="7"/>
      <c r="NF868" s="7"/>
      <c r="NH868" s="7"/>
      <c r="NJ868" s="7"/>
      <c r="NL868" s="7"/>
      <c r="NM868" s="7"/>
      <c r="NN868" s="7"/>
      <c r="NO868" s="7"/>
      <c r="NP868" s="7"/>
      <c r="NR868" s="7"/>
      <c r="NT868" s="7"/>
      <c r="NU868" s="7"/>
      <c r="NW868" s="7"/>
      <c r="NY868" s="7"/>
      <c r="OA868" s="7"/>
      <c r="OC868" s="7"/>
      <c r="OE868" s="7"/>
      <c r="OG868" s="7"/>
      <c r="OI868" s="7"/>
      <c r="OK868" s="7"/>
      <c r="OM868" s="7"/>
      <c r="OO868" s="7"/>
      <c r="OQ868" s="7"/>
      <c r="OS868" s="7"/>
      <c r="OT868" s="7"/>
      <c r="OV868" s="7"/>
      <c r="OX868" s="7"/>
      <c r="OZ868" s="7"/>
      <c r="PB868" s="7"/>
      <c r="PD868" s="7"/>
      <c r="PF868" s="7"/>
      <c r="PH868" s="7"/>
      <c r="PJ868" s="7"/>
      <c r="PL868" s="7"/>
      <c r="PN868" s="7"/>
      <c r="PP868" s="7"/>
      <c r="PQ868" s="7"/>
      <c r="PR868" s="7"/>
      <c r="PS868" s="7"/>
      <c r="PT868" s="7"/>
      <c r="PV868" s="7"/>
      <c r="PX868" s="7"/>
      <c r="PZ868" s="7"/>
      <c r="QB868" s="7"/>
      <c r="QD868" s="7"/>
      <c r="QF868" s="7"/>
      <c r="QH868" s="7"/>
      <c r="QJ868" s="7"/>
      <c r="QL868" s="7"/>
      <c r="QN868" s="7"/>
      <c r="QO868" s="7"/>
      <c r="QQ868" s="7"/>
      <c r="QS868" s="7"/>
      <c r="QU868" s="7"/>
      <c r="QV868" s="7"/>
      <c r="QX868" s="7"/>
      <c r="QZ868" s="7"/>
      <c r="RB868" s="7"/>
      <c r="RD868" s="7"/>
      <c r="RF868" s="7"/>
      <c r="RH868" s="7"/>
      <c r="RJ868" s="7"/>
      <c r="RL868" s="7"/>
      <c r="RN868" s="7"/>
      <c r="RP868" s="7"/>
      <c r="RR868" s="7"/>
      <c r="RT868" s="7"/>
      <c r="RV868" s="7"/>
      <c r="RW868" s="7"/>
      <c r="RX868" s="7"/>
      <c r="RZ868" s="7"/>
      <c r="SB868" s="7"/>
      <c r="SD868" s="7"/>
      <c r="SE868" s="7"/>
      <c r="SF868" s="7"/>
      <c r="SH868" s="7"/>
      <c r="SJ868" s="7"/>
      <c r="SL868" s="7"/>
      <c r="SN868" s="7"/>
      <c r="SP868" s="7"/>
      <c r="SR868" s="7"/>
      <c r="ST868" s="7"/>
      <c r="SV868" s="7"/>
      <c r="SW868" s="7"/>
      <c r="SY868" s="7"/>
      <c r="TA868" s="7"/>
      <c r="TC868" s="7"/>
      <c r="TE868" s="7"/>
      <c r="TG868" s="7"/>
      <c r="TI868" s="7"/>
      <c r="TK868" s="7"/>
      <c r="TM868" s="7"/>
      <c r="TO868" s="7"/>
      <c r="TQ868" s="7"/>
      <c r="TS868" s="7"/>
      <c r="TU868" s="7"/>
      <c r="TW868" s="7"/>
      <c r="TY868" s="7"/>
      <c r="UA868" s="7"/>
      <c r="UC868" s="7"/>
      <c r="UE868" s="7"/>
      <c r="UG868" s="7"/>
      <c r="UI868" s="7"/>
      <c r="UK868" s="7"/>
      <c r="UM868" s="7"/>
      <c r="UO868" s="7"/>
      <c r="UQ868" s="7"/>
      <c r="US868" s="7"/>
      <c r="UU868" s="7"/>
      <c r="UW868" s="7"/>
      <c r="UY868" s="7"/>
      <c r="VA868" s="7"/>
      <c r="VC868" s="7"/>
      <c r="VE868" s="7"/>
      <c r="VG868" s="7"/>
      <c r="VI868" s="7"/>
      <c r="VK868" s="7"/>
      <c r="VM868" s="7"/>
      <c r="VO868" s="7"/>
      <c r="VQ868" s="7"/>
      <c r="VS868" s="7"/>
      <c r="VU868" s="7"/>
      <c r="VW868" s="7"/>
      <c r="VY868" s="7"/>
      <c r="WA868" s="7"/>
      <c r="WC868" s="7"/>
      <c r="WE868" s="7"/>
      <c r="WG868" s="7"/>
      <c r="WI868" s="7"/>
      <c r="WK868" s="7"/>
      <c r="WM868" s="7"/>
      <c r="WO868" s="7"/>
      <c r="WQ868" s="7"/>
      <c r="WS868" s="7"/>
      <c r="WU868" s="7"/>
      <c r="WW868" s="7"/>
      <c r="WY868" s="7"/>
      <c r="XA868" s="7"/>
      <c r="XC868" s="7"/>
      <c r="XE868" s="7"/>
      <c r="XG868" s="7"/>
      <c r="XI868" s="7"/>
      <c r="XK868" s="7"/>
      <c r="XM868" s="7"/>
      <c r="XO868" s="7"/>
      <c r="XQ868" s="7"/>
      <c r="XS868" s="7"/>
      <c r="XU868" s="7"/>
      <c r="XW868" s="7"/>
      <c r="XY868" s="7"/>
      <c r="YA868" s="7"/>
      <c r="YC868" s="7"/>
      <c r="YE868" s="7"/>
      <c r="YG868" s="7"/>
      <c r="YI868" s="7"/>
      <c r="YK868" s="7"/>
      <c r="YM868" s="7"/>
    </row>
    <row r="869" spans="5:663" s="80" customFormat="1" x14ac:dyDescent="0.2">
      <c r="E869" s="7"/>
      <c r="G869" s="7"/>
      <c r="I869" s="7"/>
      <c r="K869" s="7"/>
      <c r="M869" s="7"/>
      <c r="O869" s="7"/>
      <c r="Q869" s="7"/>
      <c r="S869" s="7"/>
      <c r="U869" s="7"/>
      <c r="W869" s="7"/>
      <c r="Y869" s="7"/>
      <c r="AA869" s="7"/>
      <c r="AC869" s="7"/>
      <c r="AE869" s="7"/>
      <c r="AG869" s="7"/>
      <c r="AH869" s="7"/>
      <c r="AI869" s="7"/>
      <c r="AJ869" s="7"/>
      <c r="AK869" s="7"/>
      <c r="AL869" s="7"/>
      <c r="AM869" s="7"/>
      <c r="AO869" s="7"/>
      <c r="AQ869" s="7"/>
      <c r="AS869" s="7"/>
      <c r="AU869" s="7"/>
      <c r="AW869" s="7"/>
      <c r="AY869" s="7"/>
      <c r="BA869" s="7"/>
      <c r="BC869" s="7"/>
      <c r="BE869" s="7"/>
      <c r="BG869" s="7"/>
      <c r="BI869" s="7"/>
      <c r="BK869" s="7"/>
      <c r="BM869" s="7"/>
      <c r="BO869" s="7"/>
      <c r="BQ869" s="7"/>
      <c r="BS869" s="7"/>
      <c r="BT869" s="7"/>
      <c r="BU869" s="7"/>
      <c r="BW869" s="7"/>
      <c r="BY869" s="7"/>
      <c r="CA869" s="7"/>
      <c r="CC869" s="7"/>
      <c r="CE869" s="7"/>
      <c r="CG869" s="7"/>
      <c r="CH869" s="7"/>
      <c r="CI869" s="7"/>
      <c r="CJ869" s="7"/>
      <c r="CL869" s="7"/>
      <c r="CN869" s="7"/>
      <c r="CP869" s="7"/>
      <c r="CR869" s="7"/>
      <c r="CT869" s="7"/>
      <c r="CV869" s="7"/>
      <c r="CW869" s="7"/>
      <c r="CY869" s="7"/>
      <c r="DA869" s="7"/>
      <c r="DC869" s="7"/>
      <c r="DE869" s="7"/>
      <c r="DG869" s="7"/>
      <c r="DI869" s="7"/>
      <c r="DK869" s="7"/>
      <c r="DM869" s="7"/>
      <c r="DO869" s="7"/>
      <c r="DQ869" s="7"/>
      <c r="DR869" s="7"/>
      <c r="DS869" s="7"/>
      <c r="DT869" s="7"/>
      <c r="DV869" s="7"/>
      <c r="DX869" s="7"/>
      <c r="DY869" s="7"/>
      <c r="DZ869" s="7"/>
      <c r="EB869" s="7"/>
      <c r="ED869" s="7"/>
      <c r="EF869" s="7"/>
      <c r="EG869" s="7"/>
      <c r="EI869" s="7"/>
      <c r="EJ869" s="7"/>
      <c r="EL869" s="7"/>
      <c r="EN869" s="7"/>
      <c r="EP869" s="7"/>
      <c r="ER869" s="7"/>
      <c r="ET869" s="7"/>
      <c r="EV869" s="7"/>
      <c r="EX869" s="7"/>
      <c r="EZ869" s="7"/>
      <c r="FB869" s="7"/>
      <c r="FD869" s="7"/>
      <c r="FE869" s="7"/>
      <c r="FF869" s="7"/>
      <c r="FH869" s="7"/>
      <c r="FJ869" s="7"/>
      <c r="FL869" s="7"/>
      <c r="FN869" s="7"/>
      <c r="FP869" s="7"/>
      <c r="FR869" s="7"/>
      <c r="FT869" s="7"/>
      <c r="FV869" s="7"/>
      <c r="FW869" s="7"/>
      <c r="FY869" s="7"/>
      <c r="GA869" s="7"/>
      <c r="GC869" s="7"/>
      <c r="GE869" s="7"/>
      <c r="GG869" s="7"/>
      <c r="GI869" s="7"/>
      <c r="GJ869" s="7"/>
      <c r="GK869" s="7"/>
      <c r="GL869" s="7"/>
      <c r="GM869" s="7"/>
      <c r="GN869" s="7"/>
      <c r="GO869" s="7"/>
      <c r="GP869" s="7"/>
      <c r="GR869" s="7"/>
      <c r="GT869" s="7"/>
      <c r="GV869" s="7"/>
      <c r="GX869" s="7"/>
      <c r="GZ869" s="7"/>
      <c r="HA869" s="7"/>
      <c r="HC869" s="7"/>
      <c r="HE869" s="7"/>
      <c r="HG869" s="7"/>
      <c r="HI869" s="7"/>
      <c r="HK869" s="7"/>
      <c r="HM869" s="7"/>
      <c r="HO869" s="7"/>
      <c r="HQ869" s="7"/>
      <c r="HS869" s="7"/>
      <c r="HU869" s="7"/>
      <c r="HW869" s="7"/>
      <c r="HY869" s="7"/>
      <c r="IA869" s="7"/>
      <c r="IC869" s="7"/>
      <c r="IE869" s="7"/>
      <c r="IF869" s="7"/>
      <c r="IG869" s="7"/>
      <c r="IH869" s="7"/>
      <c r="IJ869" s="7"/>
      <c r="IL869" s="7"/>
      <c r="IN869" s="7"/>
      <c r="IO869" s="7"/>
      <c r="IP869" s="7"/>
      <c r="IR869" s="7"/>
      <c r="IT869" s="7"/>
      <c r="IV869" s="7"/>
      <c r="IX869" s="7"/>
      <c r="IZ869" s="7"/>
      <c r="JB869" s="7"/>
      <c r="JD869" s="7"/>
      <c r="JF869" s="7"/>
      <c r="JG869" s="7"/>
      <c r="JI869" s="7"/>
      <c r="JK869" s="7"/>
      <c r="JM869" s="7"/>
      <c r="JO869" s="7"/>
      <c r="JP869" s="7"/>
      <c r="JQ869" s="7"/>
      <c r="JS869" s="7"/>
      <c r="JT869" s="7"/>
      <c r="JU869" s="7"/>
      <c r="JV869" s="7"/>
      <c r="JX869" s="7"/>
      <c r="JZ869" s="7"/>
      <c r="KB869" s="7"/>
      <c r="KD869" s="7"/>
      <c r="KF869" s="7"/>
      <c r="KH869" s="7"/>
      <c r="KJ869" s="7"/>
      <c r="KL869" s="7"/>
      <c r="KN869" s="7"/>
      <c r="KO869" s="7"/>
      <c r="KP869" s="7"/>
      <c r="KQ869" s="7"/>
      <c r="KR869" s="7"/>
      <c r="KT869" s="7"/>
      <c r="KV869" s="7"/>
      <c r="KX869" s="7"/>
      <c r="KZ869" s="7"/>
      <c r="LB869" s="7"/>
      <c r="LD869" s="7"/>
      <c r="LF869" s="7"/>
      <c r="LH869" s="7"/>
      <c r="LJ869" s="7"/>
      <c r="LL869" s="7"/>
      <c r="LN869" s="7"/>
      <c r="LP869" s="7"/>
      <c r="LR869" s="7"/>
      <c r="LT869" s="7"/>
      <c r="LV869" s="7"/>
      <c r="LX869" s="7"/>
      <c r="LY869" s="7"/>
      <c r="LZ869" s="7"/>
      <c r="MA869" s="7"/>
      <c r="MB869" s="7"/>
      <c r="MC869" s="7"/>
      <c r="ME869" s="7"/>
      <c r="MG869" s="7"/>
      <c r="MH869" s="7"/>
      <c r="MJ869" s="7"/>
      <c r="ML869" s="7"/>
      <c r="MM869" s="7"/>
      <c r="MN869" s="7"/>
      <c r="MO869" s="7"/>
      <c r="MQ869" s="7"/>
      <c r="MS869" s="7"/>
      <c r="MU869" s="7"/>
      <c r="MV869" s="7"/>
      <c r="MX869" s="7"/>
      <c r="MY869" s="7"/>
      <c r="MZ869" s="7"/>
      <c r="NB869" s="7"/>
      <c r="ND869" s="7"/>
      <c r="NF869" s="7"/>
      <c r="NH869" s="7"/>
      <c r="NJ869" s="7"/>
      <c r="NL869" s="7"/>
      <c r="NM869" s="7"/>
      <c r="NN869" s="7"/>
      <c r="NO869" s="7"/>
      <c r="NP869" s="7"/>
      <c r="NR869" s="7"/>
      <c r="NT869" s="7"/>
      <c r="NU869" s="7"/>
      <c r="NW869" s="7"/>
      <c r="NY869" s="7"/>
      <c r="OA869" s="7"/>
      <c r="OC869" s="7"/>
      <c r="OE869" s="7"/>
      <c r="OG869" s="7"/>
      <c r="OI869" s="7"/>
      <c r="OK869" s="7"/>
      <c r="OM869" s="7"/>
      <c r="OO869" s="7"/>
      <c r="OQ869" s="7"/>
      <c r="OS869" s="7"/>
      <c r="OT869" s="7"/>
      <c r="OV869" s="7"/>
      <c r="OX869" s="7"/>
      <c r="OZ869" s="7"/>
      <c r="PB869" s="7"/>
      <c r="PD869" s="7"/>
      <c r="PF869" s="7"/>
      <c r="PH869" s="7"/>
      <c r="PJ869" s="7"/>
      <c r="PL869" s="7"/>
      <c r="PN869" s="7"/>
      <c r="PP869" s="7"/>
      <c r="PQ869" s="7"/>
      <c r="PR869" s="7"/>
      <c r="PS869" s="7"/>
      <c r="PT869" s="7"/>
      <c r="PV869" s="7"/>
      <c r="PX869" s="7"/>
      <c r="PZ869" s="7"/>
      <c r="QB869" s="7"/>
      <c r="QD869" s="7"/>
      <c r="QF869" s="7"/>
      <c r="QH869" s="7"/>
      <c r="QJ869" s="7"/>
      <c r="QL869" s="7"/>
      <c r="QN869" s="7"/>
      <c r="QO869" s="7"/>
      <c r="QQ869" s="7"/>
      <c r="QS869" s="7"/>
      <c r="QU869" s="7"/>
      <c r="QV869" s="7"/>
      <c r="QX869" s="7"/>
      <c r="QZ869" s="7"/>
      <c r="RB869" s="7"/>
      <c r="RD869" s="7"/>
      <c r="RF869" s="7"/>
      <c r="RH869" s="7"/>
      <c r="RJ869" s="7"/>
      <c r="RL869" s="7"/>
      <c r="RN869" s="7"/>
      <c r="RP869" s="7"/>
      <c r="RR869" s="7"/>
      <c r="RT869" s="7"/>
      <c r="RV869" s="7"/>
      <c r="RW869" s="7"/>
      <c r="RX869" s="7"/>
      <c r="RZ869" s="7"/>
      <c r="SB869" s="7"/>
      <c r="SD869" s="7"/>
      <c r="SE869" s="7"/>
      <c r="SF869" s="7"/>
      <c r="SH869" s="7"/>
      <c r="SJ869" s="7"/>
      <c r="SL869" s="7"/>
      <c r="SN869" s="7"/>
      <c r="SP869" s="7"/>
      <c r="SR869" s="7"/>
      <c r="ST869" s="7"/>
      <c r="SV869" s="7"/>
      <c r="SW869" s="7"/>
      <c r="SY869" s="7"/>
      <c r="TA869" s="7"/>
      <c r="TC869" s="7"/>
      <c r="TE869" s="7"/>
      <c r="TG869" s="7"/>
      <c r="TI869" s="7"/>
      <c r="TK869" s="7"/>
      <c r="TM869" s="7"/>
      <c r="TO869" s="7"/>
      <c r="TQ869" s="7"/>
      <c r="TS869" s="7"/>
      <c r="TU869" s="7"/>
      <c r="TW869" s="7"/>
      <c r="TY869" s="7"/>
      <c r="UA869" s="7"/>
      <c r="UC869" s="7"/>
      <c r="UE869" s="7"/>
      <c r="UG869" s="7"/>
      <c r="UI869" s="7"/>
      <c r="UK869" s="7"/>
      <c r="UM869" s="7"/>
      <c r="UO869" s="7"/>
      <c r="UQ869" s="7"/>
      <c r="US869" s="7"/>
      <c r="UU869" s="7"/>
      <c r="UW869" s="7"/>
      <c r="UY869" s="7"/>
      <c r="VA869" s="7"/>
      <c r="VC869" s="7"/>
      <c r="VE869" s="7"/>
      <c r="VG869" s="7"/>
      <c r="VI869" s="7"/>
      <c r="VK869" s="7"/>
      <c r="VM869" s="7"/>
      <c r="VO869" s="7"/>
      <c r="VQ869" s="7"/>
      <c r="VS869" s="7"/>
      <c r="VU869" s="7"/>
      <c r="VW869" s="7"/>
      <c r="VY869" s="7"/>
      <c r="WA869" s="7"/>
      <c r="WC869" s="7"/>
      <c r="WE869" s="7"/>
      <c r="WG869" s="7"/>
      <c r="WI869" s="7"/>
      <c r="WK869" s="7"/>
      <c r="WM869" s="7"/>
      <c r="WO869" s="7"/>
      <c r="WQ869" s="7"/>
      <c r="WS869" s="7"/>
      <c r="WU869" s="7"/>
      <c r="WW869" s="7"/>
      <c r="WY869" s="7"/>
      <c r="XA869" s="7"/>
      <c r="XC869" s="7"/>
      <c r="XE869" s="7"/>
      <c r="XG869" s="7"/>
      <c r="XI869" s="7"/>
      <c r="XK869" s="7"/>
      <c r="XM869" s="7"/>
      <c r="XO869" s="7"/>
      <c r="XQ869" s="7"/>
      <c r="XS869" s="7"/>
      <c r="XU869" s="7"/>
      <c r="XW869" s="7"/>
      <c r="XY869" s="7"/>
      <c r="YA869" s="7"/>
      <c r="YC869" s="7"/>
      <c r="YE869" s="7"/>
      <c r="YG869" s="7"/>
      <c r="YI869" s="7"/>
      <c r="YK869" s="7"/>
      <c r="YM869" s="7"/>
    </row>
    <row r="870" spans="5:663" s="80" customFormat="1" x14ac:dyDescent="0.2">
      <c r="E870" s="7"/>
      <c r="G870" s="7"/>
      <c r="I870" s="7"/>
      <c r="K870" s="7"/>
      <c r="M870" s="7"/>
      <c r="O870" s="7"/>
      <c r="Q870" s="7"/>
      <c r="S870" s="7"/>
      <c r="U870" s="7"/>
      <c r="W870" s="7"/>
      <c r="Y870" s="7"/>
      <c r="AA870" s="7"/>
      <c r="AC870" s="7"/>
      <c r="AE870" s="7"/>
      <c r="AG870" s="7"/>
      <c r="AH870" s="7"/>
      <c r="AI870" s="7"/>
      <c r="AJ870" s="7"/>
      <c r="AK870" s="7"/>
      <c r="AL870" s="7"/>
      <c r="AM870" s="7"/>
      <c r="AO870" s="7"/>
      <c r="AQ870" s="7"/>
      <c r="AS870" s="7"/>
      <c r="AU870" s="7"/>
      <c r="AW870" s="7"/>
      <c r="AY870" s="7"/>
      <c r="BA870" s="7"/>
      <c r="BC870" s="7"/>
      <c r="BE870" s="7"/>
      <c r="BG870" s="7"/>
      <c r="BI870" s="7"/>
      <c r="BK870" s="7"/>
      <c r="BM870" s="7"/>
      <c r="BO870" s="7"/>
      <c r="BQ870" s="7"/>
      <c r="BS870" s="7"/>
      <c r="BT870" s="7"/>
      <c r="BU870" s="7"/>
      <c r="BW870" s="7"/>
      <c r="BY870" s="7"/>
      <c r="CA870" s="7"/>
      <c r="CC870" s="7"/>
      <c r="CE870" s="7"/>
      <c r="CG870" s="7"/>
      <c r="CH870" s="7"/>
      <c r="CI870" s="7"/>
      <c r="CJ870" s="7"/>
      <c r="CL870" s="7"/>
      <c r="CN870" s="7"/>
      <c r="CP870" s="7"/>
      <c r="CR870" s="7"/>
      <c r="CT870" s="7"/>
      <c r="CV870" s="7"/>
      <c r="CW870" s="7"/>
      <c r="CY870" s="7"/>
      <c r="DA870" s="7"/>
      <c r="DC870" s="7"/>
      <c r="DE870" s="7"/>
      <c r="DG870" s="7"/>
      <c r="DI870" s="7"/>
      <c r="DK870" s="7"/>
      <c r="DM870" s="7"/>
      <c r="DO870" s="7"/>
      <c r="DQ870" s="7"/>
      <c r="DR870" s="7"/>
      <c r="DS870" s="7"/>
      <c r="DT870" s="7"/>
      <c r="DV870" s="7"/>
      <c r="DX870" s="7"/>
      <c r="DY870" s="7"/>
      <c r="DZ870" s="7"/>
      <c r="EB870" s="7"/>
      <c r="ED870" s="7"/>
      <c r="EF870" s="7"/>
      <c r="EG870" s="7"/>
      <c r="EI870" s="7"/>
      <c r="EJ870" s="7"/>
      <c r="EL870" s="7"/>
      <c r="EN870" s="7"/>
      <c r="EP870" s="7"/>
      <c r="ER870" s="7"/>
      <c r="ET870" s="7"/>
      <c r="EV870" s="7"/>
      <c r="EX870" s="7"/>
      <c r="EZ870" s="7"/>
      <c r="FB870" s="7"/>
      <c r="FD870" s="7"/>
      <c r="FE870" s="7"/>
      <c r="FF870" s="7"/>
      <c r="FH870" s="7"/>
      <c r="FJ870" s="7"/>
      <c r="FL870" s="7"/>
      <c r="FN870" s="7"/>
      <c r="FP870" s="7"/>
      <c r="FR870" s="7"/>
      <c r="FT870" s="7"/>
      <c r="FV870" s="7"/>
      <c r="FW870" s="7"/>
      <c r="FY870" s="7"/>
      <c r="GA870" s="7"/>
      <c r="GC870" s="7"/>
      <c r="GE870" s="7"/>
      <c r="GG870" s="7"/>
      <c r="GI870" s="7"/>
      <c r="GJ870" s="7"/>
      <c r="GK870" s="7"/>
      <c r="GL870" s="7"/>
      <c r="GM870" s="7"/>
      <c r="GN870" s="7"/>
      <c r="GO870" s="7"/>
      <c r="GP870" s="7"/>
      <c r="GR870" s="7"/>
      <c r="GT870" s="7"/>
      <c r="GV870" s="7"/>
      <c r="GX870" s="7"/>
      <c r="GZ870" s="7"/>
      <c r="HA870" s="7"/>
      <c r="HC870" s="7"/>
      <c r="HE870" s="7"/>
      <c r="HG870" s="7"/>
      <c r="HI870" s="7"/>
      <c r="HK870" s="7"/>
      <c r="HM870" s="7"/>
      <c r="HO870" s="7"/>
      <c r="HQ870" s="7"/>
      <c r="HS870" s="7"/>
      <c r="HU870" s="7"/>
      <c r="HW870" s="7"/>
      <c r="HY870" s="7"/>
      <c r="IA870" s="7"/>
      <c r="IC870" s="7"/>
      <c r="IE870" s="7"/>
      <c r="IF870" s="7"/>
      <c r="IG870" s="7"/>
      <c r="IH870" s="7"/>
      <c r="IJ870" s="7"/>
      <c r="IL870" s="7"/>
      <c r="IN870" s="7"/>
      <c r="IO870" s="7"/>
      <c r="IP870" s="7"/>
      <c r="IR870" s="7"/>
      <c r="IT870" s="7"/>
      <c r="IV870" s="7"/>
      <c r="IX870" s="7"/>
      <c r="IZ870" s="7"/>
      <c r="JB870" s="7"/>
      <c r="JD870" s="7"/>
      <c r="JF870" s="7"/>
      <c r="JG870" s="7"/>
      <c r="JI870" s="7"/>
      <c r="JK870" s="7"/>
      <c r="JM870" s="7"/>
      <c r="JO870" s="7"/>
      <c r="JP870" s="7"/>
      <c r="JQ870" s="7"/>
      <c r="JS870" s="7"/>
      <c r="JT870" s="7"/>
      <c r="JU870" s="7"/>
      <c r="JV870" s="7"/>
      <c r="JX870" s="7"/>
      <c r="JZ870" s="7"/>
      <c r="KB870" s="7"/>
      <c r="KD870" s="7"/>
      <c r="KF870" s="7"/>
      <c r="KH870" s="7"/>
      <c r="KJ870" s="7"/>
      <c r="KL870" s="7"/>
      <c r="KN870" s="7"/>
      <c r="KO870" s="7"/>
      <c r="KP870" s="7"/>
      <c r="KQ870" s="7"/>
      <c r="KR870" s="7"/>
      <c r="KT870" s="7"/>
      <c r="KV870" s="7"/>
      <c r="KX870" s="7"/>
      <c r="KZ870" s="7"/>
      <c r="LB870" s="7"/>
      <c r="LD870" s="7"/>
      <c r="LF870" s="7"/>
      <c r="LH870" s="7"/>
      <c r="LJ870" s="7"/>
      <c r="LL870" s="7"/>
      <c r="LN870" s="7"/>
      <c r="LP870" s="7"/>
      <c r="LR870" s="7"/>
      <c r="LT870" s="7"/>
      <c r="LV870" s="7"/>
      <c r="LX870" s="7"/>
      <c r="LY870" s="7"/>
      <c r="LZ870" s="7"/>
      <c r="MA870" s="7"/>
      <c r="MB870" s="7"/>
      <c r="MC870" s="7"/>
      <c r="ME870" s="7"/>
      <c r="MG870" s="7"/>
      <c r="MH870" s="7"/>
      <c r="MJ870" s="7"/>
      <c r="ML870" s="7"/>
      <c r="MM870" s="7"/>
      <c r="MN870" s="7"/>
      <c r="MO870" s="7"/>
      <c r="MQ870" s="7"/>
      <c r="MS870" s="7"/>
      <c r="MU870" s="7"/>
      <c r="MV870" s="7"/>
      <c r="MX870" s="7"/>
      <c r="MY870" s="7"/>
      <c r="MZ870" s="7"/>
      <c r="NB870" s="7"/>
      <c r="ND870" s="7"/>
      <c r="NF870" s="7"/>
      <c r="NH870" s="7"/>
      <c r="NJ870" s="7"/>
      <c r="NL870" s="7"/>
      <c r="NM870" s="7"/>
      <c r="NN870" s="7"/>
      <c r="NO870" s="7"/>
      <c r="NP870" s="7"/>
      <c r="NR870" s="7"/>
      <c r="NT870" s="7"/>
      <c r="NU870" s="7"/>
      <c r="NW870" s="7"/>
      <c r="NY870" s="7"/>
      <c r="OA870" s="7"/>
      <c r="OC870" s="7"/>
      <c r="OE870" s="7"/>
      <c r="OG870" s="7"/>
      <c r="OI870" s="7"/>
      <c r="OK870" s="7"/>
      <c r="OM870" s="7"/>
      <c r="OO870" s="7"/>
      <c r="OQ870" s="7"/>
      <c r="OS870" s="7"/>
      <c r="OT870" s="7"/>
      <c r="OV870" s="7"/>
      <c r="OX870" s="7"/>
      <c r="OZ870" s="7"/>
      <c r="PB870" s="7"/>
      <c r="PD870" s="7"/>
      <c r="PF870" s="7"/>
      <c r="PH870" s="7"/>
      <c r="PJ870" s="7"/>
      <c r="PL870" s="7"/>
      <c r="PN870" s="7"/>
      <c r="PP870" s="7"/>
      <c r="PQ870" s="7"/>
      <c r="PR870" s="7"/>
      <c r="PS870" s="7"/>
      <c r="PT870" s="7"/>
      <c r="PV870" s="7"/>
      <c r="PX870" s="7"/>
      <c r="PZ870" s="7"/>
      <c r="QB870" s="7"/>
      <c r="QD870" s="7"/>
      <c r="QF870" s="7"/>
      <c r="QH870" s="7"/>
      <c r="QJ870" s="7"/>
      <c r="QL870" s="7"/>
      <c r="QN870" s="7"/>
      <c r="QO870" s="7"/>
      <c r="QQ870" s="7"/>
      <c r="QS870" s="7"/>
      <c r="QU870" s="7"/>
      <c r="QV870" s="7"/>
      <c r="QX870" s="7"/>
      <c r="QZ870" s="7"/>
      <c r="RB870" s="7"/>
      <c r="RD870" s="7"/>
      <c r="RF870" s="7"/>
      <c r="RH870" s="7"/>
      <c r="RJ870" s="7"/>
      <c r="RL870" s="7"/>
      <c r="RN870" s="7"/>
      <c r="RP870" s="7"/>
      <c r="RR870" s="7"/>
      <c r="RT870" s="7"/>
      <c r="RV870" s="7"/>
      <c r="RW870" s="7"/>
      <c r="RX870" s="7"/>
      <c r="RZ870" s="7"/>
      <c r="SB870" s="7"/>
      <c r="SD870" s="7"/>
      <c r="SE870" s="7"/>
      <c r="SF870" s="7"/>
      <c r="SH870" s="7"/>
      <c r="SJ870" s="7"/>
      <c r="SL870" s="7"/>
      <c r="SN870" s="7"/>
      <c r="SP870" s="7"/>
      <c r="SR870" s="7"/>
      <c r="ST870" s="7"/>
      <c r="SV870" s="7"/>
      <c r="SW870" s="7"/>
      <c r="SY870" s="7"/>
      <c r="TA870" s="7"/>
      <c r="TC870" s="7"/>
      <c r="TE870" s="7"/>
      <c r="TG870" s="7"/>
      <c r="TI870" s="7"/>
      <c r="TK870" s="7"/>
      <c r="TM870" s="7"/>
      <c r="TO870" s="7"/>
      <c r="TQ870" s="7"/>
      <c r="TS870" s="7"/>
      <c r="TU870" s="7"/>
      <c r="TW870" s="7"/>
      <c r="TY870" s="7"/>
      <c r="UA870" s="7"/>
      <c r="UC870" s="7"/>
      <c r="UE870" s="7"/>
      <c r="UG870" s="7"/>
      <c r="UI870" s="7"/>
      <c r="UK870" s="7"/>
      <c r="UM870" s="7"/>
      <c r="UO870" s="7"/>
      <c r="UQ870" s="7"/>
      <c r="US870" s="7"/>
      <c r="UU870" s="7"/>
      <c r="UW870" s="7"/>
      <c r="UY870" s="7"/>
      <c r="VA870" s="7"/>
      <c r="VC870" s="7"/>
      <c r="VE870" s="7"/>
      <c r="VG870" s="7"/>
      <c r="VI870" s="7"/>
      <c r="VK870" s="7"/>
      <c r="VM870" s="7"/>
      <c r="VO870" s="7"/>
      <c r="VQ870" s="7"/>
      <c r="VS870" s="7"/>
      <c r="VU870" s="7"/>
      <c r="VW870" s="7"/>
      <c r="VY870" s="7"/>
      <c r="WA870" s="7"/>
      <c r="WC870" s="7"/>
      <c r="WE870" s="7"/>
      <c r="WG870" s="7"/>
      <c r="WI870" s="7"/>
      <c r="WK870" s="7"/>
      <c r="WM870" s="7"/>
      <c r="WO870" s="7"/>
      <c r="WQ870" s="7"/>
      <c r="WS870" s="7"/>
      <c r="WU870" s="7"/>
      <c r="WW870" s="7"/>
      <c r="WY870" s="7"/>
      <c r="XA870" s="7"/>
      <c r="XC870" s="7"/>
      <c r="XE870" s="7"/>
      <c r="XG870" s="7"/>
      <c r="XI870" s="7"/>
      <c r="XK870" s="7"/>
      <c r="XM870" s="7"/>
      <c r="XO870" s="7"/>
      <c r="XQ870" s="7"/>
      <c r="XS870" s="7"/>
      <c r="XU870" s="7"/>
      <c r="XW870" s="7"/>
      <c r="XY870" s="7"/>
      <c r="YA870" s="7"/>
      <c r="YC870" s="7"/>
      <c r="YE870" s="7"/>
      <c r="YG870" s="7"/>
      <c r="YI870" s="7"/>
      <c r="YK870" s="7"/>
      <c r="YM870" s="7"/>
    </row>
    <row r="871" spans="5:663" s="80" customFormat="1" x14ac:dyDescent="0.2">
      <c r="E871" s="7"/>
      <c r="G871" s="7"/>
      <c r="I871" s="7"/>
      <c r="K871" s="7"/>
      <c r="M871" s="7"/>
      <c r="O871" s="7"/>
      <c r="Q871" s="7"/>
      <c r="S871" s="7"/>
      <c r="U871" s="7"/>
      <c r="W871" s="7"/>
      <c r="Y871" s="7"/>
      <c r="AA871" s="7"/>
      <c r="AC871" s="7"/>
      <c r="AE871" s="7"/>
      <c r="AG871" s="7"/>
      <c r="AH871" s="7"/>
      <c r="AI871" s="7"/>
      <c r="AJ871" s="7"/>
      <c r="AK871" s="7"/>
      <c r="AL871" s="7"/>
      <c r="AM871" s="7"/>
      <c r="AO871" s="7"/>
      <c r="AQ871" s="7"/>
      <c r="AS871" s="7"/>
      <c r="AU871" s="7"/>
      <c r="AW871" s="7"/>
      <c r="AY871" s="7"/>
      <c r="BA871" s="7"/>
      <c r="BC871" s="7"/>
      <c r="BE871" s="7"/>
      <c r="BG871" s="7"/>
      <c r="BI871" s="7"/>
      <c r="BK871" s="7"/>
      <c r="BM871" s="7"/>
      <c r="BO871" s="7"/>
      <c r="BQ871" s="7"/>
      <c r="BS871" s="7"/>
      <c r="BT871" s="7"/>
      <c r="BU871" s="7"/>
      <c r="BW871" s="7"/>
      <c r="BY871" s="7"/>
      <c r="CA871" s="7"/>
      <c r="CC871" s="7"/>
      <c r="CE871" s="7"/>
      <c r="CG871" s="7"/>
      <c r="CH871" s="7"/>
      <c r="CI871" s="7"/>
      <c r="CJ871" s="7"/>
      <c r="CL871" s="7"/>
      <c r="CN871" s="7"/>
      <c r="CP871" s="7"/>
      <c r="CR871" s="7"/>
      <c r="CT871" s="7"/>
      <c r="CV871" s="7"/>
      <c r="CW871" s="7"/>
      <c r="CY871" s="7"/>
      <c r="DA871" s="7"/>
      <c r="DC871" s="7"/>
      <c r="DE871" s="7"/>
      <c r="DG871" s="7"/>
      <c r="DI871" s="7"/>
      <c r="DK871" s="7"/>
      <c r="DM871" s="7"/>
      <c r="DO871" s="7"/>
      <c r="DQ871" s="7"/>
      <c r="DR871" s="7"/>
      <c r="DS871" s="7"/>
      <c r="DT871" s="7"/>
      <c r="DV871" s="7"/>
      <c r="DX871" s="7"/>
      <c r="DY871" s="7"/>
      <c r="DZ871" s="7"/>
      <c r="EB871" s="7"/>
      <c r="ED871" s="7"/>
      <c r="EF871" s="7"/>
      <c r="EG871" s="7"/>
      <c r="EI871" s="7"/>
      <c r="EJ871" s="7"/>
      <c r="EL871" s="7"/>
      <c r="EN871" s="7"/>
      <c r="EP871" s="7"/>
      <c r="ER871" s="7"/>
      <c r="ET871" s="7"/>
      <c r="EV871" s="7"/>
      <c r="EX871" s="7"/>
      <c r="EZ871" s="7"/>
      <c r="FB871" s="7"/>
      <c r="FD871" s="7"/>
      <c r="FE871" s="7"/>
      <c r="FF871" s="7"/>
      <c r="FH871" s="7"/>
      <c r="FJ871" s="7"/>
      <c r="FL871" s="7"/>
      <c r="FN871" s="7"/>
      <c r="FP871" s="7"/>
      <c r="FR871" s="7"/>
      <c r="FT871" s="7"/>
      <c r="FV871" s="7"/>
      <c r="FW871" s="7"/>
      <c r="FY871" s="7"/>
      <c r="GA871" s="7"/>
      <c r="GC871" s="7"/>
      <c r="GE871" s="7"/>
      <c r="GG871" s="7"/>
      <c r="GI871" s="7"/>
      <c r="GJ871" s="7"/>
      <c r="GK871" s="7"/>
      <c r="GL871" s="7"/>
      <c r="GM871" s="7"/>
      <c r="GN871" s="7"/>
      <c r="GO871" s="7"/>
      <c r="GP871" s="7"/>
      <c r="GR871" s="7"/>
      <c r="GT871" s="7"/>
      <c r="GV871" s="7"/>
      <c r="GX871" s="7"/>
      <c r="GZ871" s="7"/>
      <c r="HA871" s="7"/>
      <c r="HC871" s="7"/>
      <c r="HE871" s="7"/>
      <c r="HG871" s="7"/>
      <c r="HI871" s="7"/>
      <c r="HK871" s="7"/>
      <c r="HM871" s="7"/>
      <c r="HO871" s="7"/>
      <c r="HQ871" s="7"/>
      <c r="HS871" s="7"/>
      <c r="HU871" s="7"/>
      <c r="HW871" s="7"/>
      <c r="HY871" s="7"/>
      <c r="IA871" s="7"/>
      <c r="IC871" s="7"/>
      <c r="IE871" s="7"/>
      <c r="IF871" s="7"/>
      <c r="IG871" s="7"/>
      <c r="IH871" s="7"/>
      <c r="IJ871" s="7"/>
      <c r="IL871" s="7"/>
      <c r="IN871" s="7"/>
      <c r="IO871" s="7"/>
      <c r="IP871" s="7"/>
      <c r="IR871" s="7"/>
      <c r="IT871" s="7"/>
      <c r="IV871" s="7"/>
      <c r="IX871" s="7"/>
      <c r="IZ871" s="7"/>
      <c r="JB871" s="7"/>
      <c r="JD871" s="7"/>
      <c r="JF871" s="7"/>
      <c r="JG871" s="7"/>
      <c r="JI871" s="7"/>
      <c r="JK871" s="7"/>
      <c r="JM871" s="7"/>
      <c r="JO871" s="7"/>
      <c r="JP871" s="7"/>
      <c r="JQ871" s="7"/>
      <c r="JS871" s="7"/>
      <c r="JT871" s="7"/>
      <c r="JU871" s="7"/>
      <c r="JV871" s="7"/>
      <c r="JX871" s="7"/>
      <c r="JZ871" s="7"/>
      <c r="KB871" s="7"/>
      <c r="KD871" s="7"/>
      <c r="KF871" s="7"/>
      <c r="KH871" s="7"/>
      <c r="KJ871" s="7"/>
      <c r="KL871" s="7"/>
      <c r="KN871" s="7"/>
      <c r="KO871" s="7"/>
      <c r="KP871" s="7"/>
      <c r="KQ871" s="7"/>
      <c r="KR871" s="7"/>
      <c r="KT871" s="7"/>
      <c r="KV871" s="7"/>
      <c r="KX871" s="7"/>
      <c r="KZ871" s="7"/>
      <c r="LB871" s="7"/>
      <c r="LD871" s="7"/>
      <c r="LF871" s="7"/>
      <c r="LH871" s="7"/>
      <c r="LJ871" s="7"/>
      <c r="LL871" s="7"/>
      <c r="LN871" s="7"/>
      <c r="LP871" s="7"/>
      <c r="LR871" s="7"/>
      <c r="LT871" s="7"/>
      <c r="LV871" s="7"/>
      <c r="LX871" s="7"/>
      <c r="LY871" s="7"/>
      <c r="LZ871" s="7"/>
      <c r="MA871" s="7"/>
      <c r="MB871" s="7"/>
      <c r="MC871" s="7"/>
      <c r="ME871" s="7"/>
      <c r="MG871" s="7"/>
      <c r="MH871" s="7"/>
      <c r="MJ871" s="7"/>
      <c r="ML871" s="7"/>
      <c r="MM871" s="7"/>
      <c r="MN871" s="7"/>
      <c r="MO871" s="7"/>
      <c r="MQ871" s="7"/>
      <c r="MS871" s="7"/>
      <c r="MU871" s="7"/>
      <c r="MV871" s="7"/>
      <c r="MX871" s="7"/>
      <c r="MY871" s="7"/>
      <c r="MZ871" s="7"/>
      <c r="NB871" s="7"/>
      <c r="ND871" s="7"/>
      <c r="NF871" s="7"/>
      <c r="NH871" s="7"/>
      <c r="NJ871" s="7"/>
      <c r="NL871" s="7"/>
      <c r="NM871" s="7"/>
      <c r="NN871" s="7"/>
      <c r="NO871" s="7"/>
      <c r="NP871" s="7"/>
      <c r="NR871" s="7"/>
      <c r="NT871" s="7"/>
      <c r="NU871" s="7"/>
      <c r="NW871" s="7"/>
      <c r="NY871" s="7"/>
      <c r="OA871" s="7"/>
      <c r="OC871" s="7"/>
      <c r="OE871" s="7"/>
      <c r="OG871" s="7"/>
      <c r="OI871" s="7"/>
      <c r="OK871" s="7"/>
      <c r="OM871" s="7"/>
      <c r="OO871" s="7"/>
      <c r="OQ871" s="7"/>
      <c r="OS871" s="7"/>
      <c r="OT871" s="7"/>
      <c r="OV871" s="7"/>
      <c r="OX871" s="7"/>
      <c r="OZ871" s="7"/>
      <c r="PB871" s="7"/>
      <c r="PD871" s="7"/>
      <c r="PF871" s="7"/>
      <c r="PH871" s="7"/>
      <c r="PJ871" s="7"/>
      <c r="PL871" s="7"/>
      <c r="PN871" s="7"/>
      <c r="PP871" s="7"/>
      <c r="PQ871" s="7"/>
      <c r="PR871" s="7"/>
      <c r="PS871" s="7"/>
      <c r="PT871" s="7"/>
      <c r="PV871" s="7"/>
      <c r="PX871" s="7"/>
      <c r="PZ871" s="7"/>
      <c r="QB871" s="7"/>
      <c r="QD871" s="7"/>
      <c r="QF871" s="7"/>
      <c r="QH871" s="7"/>
      <c r="QJ871" s="7"/>
      <c r="QL871" s="7"/>
      <c r="QN871" s="7"/>
      <c r="QO871" s="7"/>
      <c r="QQ871" s="7"/>
      <c r="QS871" s="7"/>
      <c r="QU871" s="7"/>
      <c r="QV871" s="7"/>
      <c r="QX871" s="7"/>
      <c r="QZ871" s="7"/>
      <c r="RB871" s="7"/>
      <c r="RD871" s="7"/>
      <c r="RF871" s="7"/>
      <c r="RH871" s="7"/>
      <c r="RJ871" s="7"/>
      <c r="RL871" s="7"/>
      <c r="RN871" s="7"/>
      <c r="RP871" s="7"/>
      <c r="RR871" s="7"/>
      <c r="RT871" s="7"/>
      <c r="RV871" s="7"/>
      <c r="RW871" s="7"/>
      <c r="RX871" s="7"/>
      <c r="RZ871" s="7"/>
      <c r="SB871" s="7"/>
      <c r="SD871" s="7"/>
      <c r="SE871" s="7"/>
      <c r="SF871" s="7"/>
      <c r="SH871" s="7"/>
      <c r="SJ871" s="7"/>
      <c r="SL871" s="7"/>
      <c r="SN871" s="7"/>
      <c r="SP871" s="7"/>
      <c r="SR871" s="7"/>
      <c r="ST871" s="7"/>
      <c r="SV871" s="7"/>
      <c r="SW871" s="7"/>
      <c r="SY871" s="7"/>
      <c r="TA871" s="7"/>
      <c r="TC871" s="7"/>
      <c r="TE871" s="7"/>
      <c r="TG871" s="7"/>
      <c r="TI871" s="7"/>
      <c r="TK871" s="7"/>
      <c r="TM871" s="7"/>
      <c r="TO871" s="7"/>
      <c r="TQ871" s="7"/>
      <c r="TS871" s="7"/>
      <c r="TU871" s="7"/>
      <c r="TW871" s="7"/>
      <c r="TY871" s="7"/>
      <c r="UA871" s="7"/>
      <c r="UC871" s="7"/>
      <c r="UE871" s="7"/>
      <c r="UG871" s="7"/>
      <c r="UI871" s="7"/>
      <c r="UK871" s="7"/>
      <c r="UM871" s="7"/>
      <c r="UO871" s="7"/>
      <c r="UQ871" s="7"/>
      <c r="US871" s="7"/>
      <c r="UU871" s="7"/>
      <c r="UW871" s="7"/>
      <c r="UY871" s="7"/>
      <c r="VA871" s="7"/>
      <c r="VC871" s="7"/>
      <c r="VE871" s="7"/>
      <c r="VG871" s="7"/>
      <c r="VI871" s="7"/>
      <c r="VK871" s="7"/>
      <c r="VM871" s="7"/>
      <c r="VO871" s="7"/>
      <c r="VQ871" s="7"/>
      <c r="VS871" s="7"/>
      <c r="VU871" s="7"/>
      <c r="VW871" s="7"/>
      <c r="VY871" s="7"/>
      <c r="WA871" s="7"/>
      <c r="WC871" s="7"/>
      <c r="WE871" s="7"/>
      <c r="WG871" s="7"/>
      <c r="WI871" s="7"/>
      <c r="WK871" s="7"/>
      <c r="WM871" s="7"/>
      <c r="WO871" s="7"/>
      <c r="WQ871" s="7"/>
      <c r="WS871" s="7"/>
      <c r="WU871" s="7"/>
      <c r="WW871" s="7"/>
      <c r="WY871" s="7"/>
      <c r="XA871" s="7"/>
      <c r="XC871" s="7"/>
      <c r="XE871" s="7"/>
      <c r="XG871" s="7"/>
      <c r="XI871" s="7"/>
      <c r="XK871" s="7"/>
      <c r="XM871" s="7"/>
      <c r="XO871" s="7"/>
      <c r="XQ871" s="7"/>
      <c r="XS871" s="7"/>
      <c r="XU871" s="7"/>
      <c r="XW871" s="7"/>
      <c r="XY871" s="7"/>
      <c r="YA871" s="7"/>
      <c r="YC871" s="7"/>
      <c r="YE871" s="7"/>
      <c r="YG871" s="7"/>
      <c r="YI871" s="7"/>
      <c r="YK871" s="7"/>
      <c r="YM871" s="7"/>
    </row>
    <row r="872" spans="5:663" s="80" customFormat="1" x14ac:dyDescent="0.2">
      <c r="E872" s="7"/>
      <c r="G872" s="7"/>
      <c r="I872" s="7"/>
      <c r="K872" s="7"/>
      <c r="M872" s="7"/>
      <c r="O872" s="7"/>
      <c r="Q872" s="7"/>
      <c r="S872" s="7"/>
      <c r="U872" s="7"/>
      <c r="W872" s="7"/>
      <c r="Y872" s="7"/>
      <c r="AA872" s="7"/>
      <c r="AC872" s="7"/>
      <c r="AE872" s="7"/>
      <c r="AG872" s="7"/>
      <c r="AH872" s="7"/>
      <c r="AI872" s="7"/>
      <c r="AJ872" s="7"/>
      <c r="AK872" s="7"/>
      <c r="AL872" s="7"/>
      <c r="AM872" s="7"/>
      <c r="AO872" s="7"/>
      <c r="AQ872" s="7"/>
      <c r="AS872" s="7"/>
      <c r="AU872" s="7"/>
      <c r="AW872" s="7"/>
      <c r="AY872" s="7"/>
      <c r="BA872" s="7"/>
      <c r="BC872" s="7"/>
      <c r="BE872" s="7"/>
      <c r="BG872" s="7"/>
      <c r="BI872" s="7"/>
      <c r="BK872" s="7"/>
      <c r="BM872" s="7"/>
      <c r="BO872" s="7"/>
      <c r="BQ872" s="7"/>
      <c r="BS872" s="7"/>
      <c r="BT872" s="7"/>
      <c r="BU872" s="7"/>
      <c r="BW872" s="7"/>
      <c r="BY872" s="7"/>
      <c r="CA872" s="7"/>
      <c r="CC872" s="7"/>
      <c r="CE872" s="7"/>
      <c r="CG872" s="7"/>
      <c r="CH872" s="7"/>
      <c r="CI872" s="7"/>
      <c r="CJ872" s="7"/>
      <c r="CL872" s="7"/>
      <c r="CN872" s="7"/>
      <c r="CP872" s="7"/>
      <c r="CR872" s="7"/>
      <c r="CT872" s="7"/>
      <c r="CV872" s="7"/>
      <c r="CW872" s="7"/>
      <c r="CY872" s="7"/>
      <c r="DA872" s="7"/>
      <c r="DC872" s="7"/>
      <c r="DE872" s="7"/>
      <c r="DG872" s="7"/>
      <c r="DI872" s="7"/>
      <c r="DK872" s="7"/>
      <c r="DM872" s="7"/>
      <c r="DO872" s="7"/>
      <c r="DQ872" s="7"/>
      <c r="DR872" s="7"/>
      <c r="DS872" s="7"/>
      <c r="DT872" s="7"/>
      <c r="DV872" s="7"/>
      <c r="DX872" s="7"/>
      <c r="DY872" s="7"/>
      <c r="DZ872" s="7"/>
      <c r="EB872" s="7"/>
      <c r="ED872" s="7"/>
      <c r="EF872" s="7"/>
      <c r="EG872" s="7"/>
      <c r="EI872" s="7"/>
      <c r="EJ872" s="7"/>
      <c r="EL872" s="7"/>
      <c r="EN872" s="7"/>
      <c r="EP872" s="7"/>
      <c r="ER872" s="7"/>
      <c r="ET872" s="7"/>
      <c r="EV872" s="7"/>
      <c r="EX872" s="7"/>
      <c r="EZ872" s="7"/>
      <c r="FB872" s="7"/>
      <c r="FD872" s="7"/>
      <c r="FE872" s="7"/>
      <c r="FF872" s="7"/>
      <c r="FH872" s="7"/>
      <c r="FJ872" s="7"/>
      <c r="FL872" s="7"/>
      <c r="FN872" s="7"/>
      <c r="FP872" s="7"/>
      <c r="FR872" s="7"/>
      <c r="FT872" s="7"/>
      <c r="FV872" s="7"/>
      <c r="FW872" s="7"/>
      <c r="FY872" s="7"/>
      <c r="GA872" s="7"/>
      <c r="GC872" s="7"/>
      <c r="GE872" s="7"/>
      <c r="GG872" s="7"/>
      <c r="GI872" s="7"/>
      <c r="GJ872" s="7"/>
      <c r="GK872" s="7"/>
      <c r="GL872" s="7"/>
      <c r="GM872" s="7"/>
      <c r="GN872" s="7"/>
      <c r="GO872" s="7"/>
      <c r="GP872" s="7"/>
      <c r="GR872" s="7"/>
      <c r="GT872" s="7"/>
      <c r="GV872" s="7"/>
      <c r="GX872" s="7"/>
      <c r="GZ872" s="7"/>
      <c r="HA872" s="7"/>
      <c r="HC872" s="7"/>
      <c r="HE872" s="7"/>
      <c r="HG872" s="7"/>
      <c r="HI872" s="7"/>
      <c r="HK872" s="7"/>
      <c r="HM872" s="7"/>
      <c r="HO872" s="7"/>
      <c r="HQ872" s="7"/>
      <c r="HS872" s="7"/>
      <c r="HU872" s="7"/>
      <c r="HW872" s="7"/>
      <c r="HY872" s="7"/>
      <c r="IA872" s="7"/>
      <c r="IC872" s="7"/>
      <c r="IE872" s="7"/>
      <c r="IF872" s="7"/>
      <c r="IG872" s="7"/>
      <c r="IH872" s="7"/>
      <c r="IJ872" s="7"/>
      <c r="IL872" s="7"/>
      <c r="IN872" s="7"/>
      <c r="IO872" s="7"/>
      <c r="IP872" s="7"/>
      <c r="IR872" s="7"/>
      <c r="IT872" s="7"/>
      <c r="IV872" s="7"/>
      <c r="IX872" s="7"/>
      <c r="IZ872" s="7"/>
      <c r="JB872" s="7"/>
      <c r="JD872" s="7"/>
      <c r="JF872" s="7"/>
      <c r="JG872" s="7"/>
      <c r="JI872" s="7"/>
      <c r="JK872" s="7"/>
      <c r="JM872" s="7"/>
      <c r="JO872" s="7"/>
      <c r="JP872" s="7"/>
      <c r="JQ872" s="7"/>
      <c r="JS872" s="7"/>
      <c r="JT872" s="7"/>
      <c r="JU872" s="7"/>
      <c r="JV872" s="7"/>
      <c r="JX872" s="7"/>
      <c r="JZ872" s="7"/>
      <c r="KB872" s="7"/>
      <c r="KD872" s="7"/>
      <c r="KF872" s="7"/>
      <c r="KH872" s="7"/>
      <c r="KJ872" s="7"/>
      <c r="KL872" s="7"/>
      <c r="KN872" s="7"/>
      <c r="KO872" s="7"/>
      <c r="KP872" s="7"/>
      <c r="KQ872" s="7"/>
      <c r="KR872" s="7"/>
      <c r="KT872" s="7"/>
      <c r="KV872" s="7"/>
      <c r="KX872" s="7"/>
      <c r="KZ872" s="7"/>
      <c r="LB872" s="7"/>
      <c r="LD872" s="7"/>
      <c r="LF872" s="7"/>
      <c r="LH872" s="7"/>
      <c r="LJ872" s="7"/>
      <c r="LL872" s="7"/>
      <c r="LN872" s="7"/>
      <c r="LP872" s="7"/>
      <c r="LR872" s="7"/>
      <c r="LT872" s="7"/>
      <c r="LV872" s="7"/>
      <c r="LX872" s="7"/>
      <c r="LY872" s="7"/>
      <c r="LZ872" s="7"/>
      <c r="MA872" s="7"/>
      <c r="MB872" s="7"/>
      <c r="MC872" s="7"/>
      <c r="ME872" s="7"/>
      <c r="MG872" s="7"/>
      <c r="MH872" s="7"/>
      <c r="MJ872" s="7"/>
      <c r="ML872" s="7"/>
      <c r="MM872" s="7"/>
      <c r="MN872" s="7"/>
      <c r="MO872" s="7"/>
      <c r="MQ872" s="7"/>
      <c r="MS872" s="7"/>
      <c r="MU872" s="7"/>
      <c r="MV872" s="7"/>
      <c r="MX872" s="7"/>
      <c r="MY872" s="7"/>
      <c r="MZ872" s="7"/>
      <c r="NB872" s="7"/>
      <c r="ND872" s="7"/>
      <c r="NF872" s="7"/>
      <c r="NH872" s="7"/>
      <c r="NJ872" s="7"/>
      <c r="NL872" s="7"/>
      <c r="NM872" s="7"/>
      <c r="NN872" s="7"/>
      <c r="NO872" s="7"/>
      <c r="NP872" s="7"/>
      <c r="NR872" s="7"/>
      <c r="NT872" s="7"/>
      <c r="NU872" s="7"/>
      <c r="NW872" s="7"/>
      <c r="NY872" s="7"/>
      <c r="OA872" s="7"/>
      <c r="OC872" s="7"/>
      <c r="OE872" s="7"/>
      <c r="OG872" s="7"/>
      <c r="OI872" s="7"/>
      <c r="OK872" s="7"/>
      <c r="OM872" s="7"/>
      <c r="OO872" s="7"/>
      <c r="OQ872" s="7"/>
      <c r="OS872" s="7"/>
      <c r="OT872" s="7"/>
      <c r="OV872" s="7"/>
      <c r="OX872" s="7"/>
      <c r="OZ872" s="7"/>
      <c r="PB872" s="7"/>
      <c r="PD872" s="7"/>
      <c r="PF872" s="7"/>
      <c r="PH872" s="7"/>
      <c r="PJ872" s="7"/>
      <c r="PL872" s="7"/>
      <c r="PN872" s="7"/>
      <c r="PP872" s="7"/>
      <c r="PQ872" s="7"/>
      <c r="PR872" s="7"/>
      <c r="PS872" s="7"/>
      <c r="PT872" s="7"/>
      <c r="PV872" s="7"/>
      <c r="PX872" s="7"/>
      <c r="PZ872" s="7"/>
      <c r="QB872" s="7"/>
      <c r="QD872" s="7"/>
      <c r="QF872" s="7"/>
      <c r="QH872" s="7"/>
      <c r="QJ872" s="7"/>
      <c r="QL872" s="7"/>
      <c r="QN872" s="7"/>
      <c r="QO872" s="7"/>
      <c r="QQ872" s="7"/>
      <c r="QS872" s="7"/>
      <c r="QU872" s="7"/>
      <c r="QV872" s="7"/>
      <c r="QX872" s="7"/>
      <c r="QZ872" s="7"/>
      <c r="RB872" s="7"/>
      <c r="RD872" s="7"/>
      <c r="RF872" s="7"/>
      <c r="RH872" s="7"/>
      <c r="RJ872" s="7"/>
      <c r="RL872" s="7"/>
      <c r="RN872" s="7"/>
      <c r="RP872" s="7"/>
      <c r="RR872" s="7"/>
      <c r="RT872" s="7"/>
      <c r="RV872" s="7"/>
      <c r="RW872" s="7"/>
      <c r="RX872" s="7"/>
      <c r="RZ872" s="7"/>
      <c r="SB872" s="7"/>
      <c r="SD872" s="7"/>
      <c r="SE872" s="7"/>
      <c r="SF872" s="7"/>
      <c r="SH872" s="7"/>
      <c r="SJ872" s="7"/>
      <c r="SL872" s="7"/>
      <c r="SN872" s="7"/>
      <c r="SP872" s="7"/>
      <c r="SR872" s="7"/>
      <c r="ST872" s="7"/>
      <c r="SV872" s="7"/>
      <c r="SW872" s="7"/>
      <c r="SY872" s="7"/>
      <c r="TA872" s="7"/>
      <c r="TC872" s="7"/>
      <c r="TE872" s="7"/>
      <c r="TG872" s="7"/>
      <c r="TI872" s="7"/>
      <c r="TK872" s="7"/>
      <c r="TM872" s="7"/>
      <c r="TO872" s="7"/>
      <c r="TQ872" s="7"/>
      <c r="TS872" s="7"/>
      <c r="TU872" s="7"/>
      <c r="TW872" s="7"/>
      <c r="TY872" s="7"/>
      <c r="UA872" s="7"/>
      <c r="UC872" s="7"/>
      <c r="UE872" s="7"/>
      <c r="UG872" s="7"/>
      <c r="UI872" s="7"/>
      <c r="UK872" s="7"/>
      <c r="UM872" s="7"/>
      <c r="UO872" s="7"/>
      <c r="UQ872" s="7"/>
      <c r="US872" s="7"/>
      <c r="UU872" s="7"/>
      <c r="UW872" s="7"/>
      <c r="UY872" s="7"/>
      <c r="VA872" s="7"/>
      <c r="VC872" s="7"/>
      <c r="VE872" s="7"/>
      <c r="VG872" s="7"/>
      <c r="VI872" s="7"/>
      <c r="VK872" s="7"/>
      <c r="VM872" s="7"/>
      <c r="VO872" s="7"/>
      <c r="VQ872" s="7"/>
      <c r="VS872" s="7"/>
      <c r="VU872" s="7"/>
      <c r="VW872" s="7"/>
      <c r="VY872" s="7"/>
      <c r="WA872" s="7"/>
      <c r="WC872" s="7"/>
      <c r="WE872" s="7"/>
      <c r="WG872" s="7"/>
      <c r="WI872" s="7"/>
      <c r="WK872" s="7"/>
      <c r="WM872" s="7"/>
      <c r="WO872" s="7"/>
      <c r="WQ872" s="7"/>
      <c r="WS872" s="7"/>
      <c r="WU872" s="7"/>
      <c r="WW872" s="7"/>
      <c r="WY872" s="7"/>
      <c r="XA872" s="7"/>
      <c r="XC872" s="7"/>
      <c r="XE872" s="7"/>
      <c r="XG872" s="7"/>
      <c r="XI872" s="7"/>
      <c r="XK872" s="7"/>
      <c r="XM872" s="7"/>
      <c r="XO872" s="7"/>
      <c r="XQ872" s="7"/>
      <c r="XS872" s="7"/>
      <c r="XU872" s="7"/>
      <c r="XW872" s="7"/>
      <c r="XY872" s="7"/>
      <c r="YA872" s="7"/>
      <c r="YC872" s="7"/>
      <c r="YE872" s="7"/>
      <c r="YG872" s="7"/>
      <c r="YI872" s="7"/>
      <c r="YK872" s="7"/>
      <c r="YM872" s="7"/>
    </row>
    <row r="873" spans="5:663" s="80" customFormat="1" x14ac:dyDescent="0.2">
      <c r="E873" s="7"/>
      <c r="G873" s="7"/>
      <c r="I873" s="7"/>
      <c r="K873" s="7"/>
      <c r="M873" s="7"/>
      <c r="O873" s="7"/>
      <c r="Q873" s="7"/>
      <c r="S873" s="7"/>
      <c r="U873" s="7"/>
      <c r="W873" s="7"/>
      <c r="Y873" s="7"/>
      <c r="AA873" s="7"/>
      <c r="AC873" s="7"/>
      <c r="AE873" s="7"/>
      <c r="AG873" s="7"/>
      <c r="AH873" s="7"/>
      <c r="AI873" s="7"/>
      <c r="AJ873" s="7"/>
      <c r="AK873" s="7"/>
      <c r="AL873" s="7"/>
      <c r="AM873" s="7"/>
      <c r="AO873" s="7"/>
      <c r="AQ873" s="7"/>
      <c r="AS873" s="7"/>
      <c r="AU873" s="7"/>
      <c r="AW873" s="7"/>
      <c r="AY873" s="7"/>
      <c r="BA873" s="7"/>
      <c r="BC873" s="7"/>
      <c r="BE873" s="7"/>
      <c r="BG873" s="7"/>
      <c r="BI873" s="7"/>
      <c r="BK873" s="7"/>
      <c r="BM873" s="7"/>
      <c r="BO873" s="7"/>
      <c r="BQ873" s="7"/>
      <c r="BS873" s="7"/>
      <c r="BT873" s="7"/>
      <c r="BU873" s="7"/>
      <c r="BW873" s="7"/>
      <c r="BY873" s="7"/>
      <c r="CA873" s="7"/>
      <c r="CC873" s="7"/>
      <c r="CE873" s="7"/>
      <c r="CG873" s="7"/>
      <c r="CH873" s="7"/>
      <c r="CI873" s="7"/>
      <c r="CJ873" s="7"/>
      <c r="CL873" s="7"/>
      <c r="CN873" s="7"/>
      <c r="CP873" s="7"/>
      <c r="CR873" s="7"/>
      <c r="CT873" s="7"/>
      <c r="CV873" s="7"/>
      <c r="CW873" s="7"/>
      <c r="CY873" s="7"/>
      <c r="DA873" s="7"/>
      <c r="DC873" s="7"/>
      <c r="DE873" s="7"/>
      <c r="DG873" s="7"/>
      <c r="DI873" s="7"/>
      <c r="DK873" s="7"/>
      <c r="DM873" s="7"/>
      <c r="DO873" s="7"/>
      <c r="DQ873" s="7"/>
      <c r="DR873" s="7"/>
      <c r="DS873" s="7"/>
      <c r="DT873" s="7"/>
      <c r="DV873" s="7"/>
      <c r="DX873" s="7"/>
      <c r="DY873" s="7"/>
      <c r="DZ873" s="7"/>
      <c r="EB873" s="7"/>
      <c r="ED873" s="7"/>
      <c r="EF873" s="7"/>
      <c r="EG873" s="7"/>
      <c r="EI873" s="7"/>
      <c r="EJ873" s="7"/>
      <c r="EL873" s="7"/>
      <c r="EN873" s="7"/>
      <c r="EP873" s="7"/>
      <c r="ER873" s="7"/>
      <c r="ET873" s="7"/>
      <c r="EV873" s="7"/>
      <c r="EX873" s="7"/>
      <c r="EZ873" s="7"/>
      <c r="FB873" s="7"/>
      <c r="FD873" s="7"/>
      <c r="FE873" s="7"/>
      <c r="FF873" s="7"/>
      <c r="FH873" s="7"/>
      <c r="FJ873" s="7"/>
      <c r="FL873" s="7"/>
      <c r="FN873" s="7"/>
      <c r="FP873" s="7"/>
      <c r="FR873" s="7"/>
      <c r="FT873" s="7"/>
      <c r="FV873" s="7"/>
      <c r="FW873" s="7"/>
      <c r="FY873" s="7"/>
      <c r="GA873" s="7"/>
      <c r="GC873" s="7"/>
      <c r="GE873" s="7"/>
      <c r="GG873" s="7"/>
      <c r="GI873" s="7"/>
      <c r="GJ873" s="7"/>
      <c r="GK873" s="7"/>
      <c r="GL873" s="7"/>
      <c r="GM873" s="7"/>
      <c r="GN873" s="7"/>
      <c r="GO873" s="7"/>
      <c r="GP873" s="7"/>
      <c r="GR873" s="7"/>
      <c r="GT873" s="7"/>
      <c r="GV873" s="7"/>
      <c r="GX873" s="7"/>
      <c r="GZ873" s="7"/>
      <c r="HA873" s="7"/>
      <c r="HC873" s="7"/>
      <c r="HE873" s="7"/>
      <c r="HG873" s="7"/>
      <c r="HI873" s="7"/>
      <c r="HK873" s="7"/>
      <c r="HM873" s="7"/>
      <c r="HO873" s="7"/>
      <c r="HQ873" s="7"/>
      <c r="HS873" s="7"/>
      <c r="HU873" s="7"/>
      <c r="HW873" s="7"/>
      <c r="HY873" s="7"/>
      <c r="IA873" s="7"/>
      <c r="IC873" s="7"/>
      <c r="IE873" s="7"/>
      <c r="IF873" s="7"/>
      <c r="IG873" s="7"/>
      <c r="IH873" s="7"/>
      <c r="IJ873" s="7"/>
      <c r="IL873" s="7"/>
      <c r="IN873" s="7"/>
      <c r="IO873" s="7"/>
      <c r="IP873" s="7"/>
      <c r="IR873" s="7"/>
      <c r="IT873" s="7"/>
      <c r="IV873" s="7"/>
      <c r="IX873" s="7"/>
      <c r="IZ873" s="7"/>
      <c r="JB873" s="7"/>
      <c r="JD873" s="7"/>
      <c r="JF873" s="7"/>
      <c r="JG873" s="7"/>
      <c r="JI873" s="7"/>
      <c r="JK873" s="7"/>
      <c r="JM873" s="7"/>
      <c r="JO873" s="7"/>
      <c r="JP873" s="7"/>
      <c r="JQ873" s="7"/>
      <c r="JS873" s="7"/>
      <c r="JT873" s="7"/>
      <c r="JU873" s="7"/>
      <c r="JV873" s="7"/>
      <c r="JX873" s="7"/>
      <c r="JZ873" s="7"/>
      <c r="KB873" s="7"/>
      <c r="KD873" s="7"/>
      <c r="KF873" s="7"/>
      <c r="KH873" s="7"/>
      <c r="KJ873" s="7"/>
      <c r="KL873" s="7"/>
      <c r="KN873" s="7"/>
      <c r="KO873" s="7"/>
      <c r="KP873" s="7"/>
      <c r="KQ873" s="7"/>
      <c r="KR873" s="7"/>
      <c r="KT873" s="7"/>
      <c r="KV873" s="7"/>
      <c r="KX873" s="7"/>
      <c r="KZ873" s="7"/>
      <c r="LB873" s="7"/>
      <c r="LD873" s="7"/>
      <c r="LF873" s="7"/>
      <c r="LH873" s="7"/>
      <c r="LJ873" s="7"/>
      <c r="LL873" s="7"/>
      <c r="LN873" s="7"/>
      <c r="LP873" s="7"/>
      <c r="LR873" s="7"/>
      <c r="LT873" s="7"/>
      <c r="LV873" s="7"/>
      <c r="LX873" s="7"/>
      <c r="LY873" s="7"/>
      <c r="LZ873" s="7"/>
      <c r="MA873" s="7"/>
      <c r="MB873" s="7"/>
      <c r="MC873" s="7"/>
      <c r="ME873" s="7"/>
      <c r="MG873" s="7"/>
      <c r="MH873" s="7"/>
      <c r="MJ873" s="7"/>
      <c r="ML873" s="7"/>
      <c r="MM873" s="7"/>
      <c r="MN873" s="7"/>
      <c r="MO873" s="7"/>
      <c r="MQ873" s="7"/>
      <c r="MS873" s="7"/>
      <c r="MU873" s="7"/>
      <c r="MV873" s="7"/>
      <c r="MX873" s="7"/>
      <c r="MY873" s="7"/>
      <c r="MZ873" s="7"/>
      <c r="NB873" s="7"/>
      <c r="ND873" s="7"/>
      <c r="NF873" s="7"/>
      <c r="NH873" s="7"/>
      <c r="NJ873" s="7"/>
      <c r="NL873" s="7"/>
      <c r="NM873" s="7"/>
      <c r="NN873" s="7"/>
      <c r="NO873" s="7"/>
      <c r="NP873" s="7"/>
      <c r="NR873" s="7"/>
      <c r="NT873" s="7"/>
      <c r="NU873" s="7"/>
      <c r="NW873" s="7"/>
      <c r="NY873" s="7"/>
      <c r="OA873" s="7"/>
      <c r="OC873" s="7"/>
      <c r="OE873" s="7"/>
      <c r="OG873" s="7"/>
      <c r="OI873" s="7"/>
      <c r="OK873" s="7"/>
      <c r="OM873" s="7"/>
      <c r="OO873" s="7"/>
      <c r="OQ873" s="7"/>
      <c r="OS873" s="7"/>
      <c r="OT873" s="7"/>
      <c r="OV873" s="7"/>
      <c r="OX873" s="7"/>
      <c r="OZ873" s="7"/>
      <c r="PB873" s="7"/>
      <c r="PD873" s="7"/>
      <c r="PF873" s="7"/>
      <c r="PH873" s="7"/>
      <c r="PJ873" s="7"/>
      <c r="PL873" s="7"/>
      <c r="PN873" s="7"/>
      <c r="PP873" s="7"/>
      <c r="PQ873" s="7"/>
      <c r="PR873" s="7"/>
      <c r="PS873" s="7"/>
      <c r="PT873" s="7"/>
      <c r="PV873" s="7"/>
      <c r="PX873" s="7"/>
      <c r="PZ873" s="7"/>
      <c r="QB873" s="7"/>
      <c r="QD873" s="7"/>
      <c r="QF873" s="7"/>
      <c r="QH873" s="7"/>
      <c r="QJ873" s="7"/>
      <c r="QL873" s="7"/>
      <c r="QN873" s="7"/>
      <c r="QO873" s="7"/>
      <c r="QQ873" s="7"/>
      <c r="QS873" s="7"/>
      <c r="QU873" s="7"/>
      <c r="QV873" s="7"/>
      <c r="QX873" s="7"/>
      <c r="QZ873" s="7"/>
      <c r="RB873" s="7"/>
      <c r="RD873" s="7"/>
      <c r="RF873" s="7"/>
      <c r="RH873" s="7"/>
      <c r="RJ873" s="7"/>
      <c r="RL873" s="7"/>
      <c r="RN873" s="7"/>
      <c r="RP873" s="7"/>
      <c r="RR873" s="7"/>
      <c r="RT873" s="7"/>
      <c r="RV873" s="7"/>
      <c r="RW873" s="7"/>
      <c r="RX873" s="7"/>
      <c r="RZ873" s="7"/>
      <c r="SB873" s="7"/>
      <c r="SD873" s="7"/>
      <c r="SE873" s="7"/>
      <c r="SF873" s="7"/>
      <c r="SH873" s="7"/>
      <c r="SJ873" s="7"/>
      <c r="SL873" s="7"/>
      <c r="SN873" s="7"/>
      <c r="SP873" s="7"/>
      <c r="SR873" s="7"/>
      <c r="ST873" s="7"/>
      <c r="SV873" s="7"/>
      <c r="SW873" s="7"/>
      <c r="SY873" s="7"/>
      <c r="TA873" s="7"/>
      <c r="TC873" s="7"/>
      <c r="TE873" s="7"/>
      <c r="TG873" s="7"/>
      <c r="TI873" s="7"/>
      <c r="TK873" s="7"/>
      <c r="TM873" s="7"/>
      <c r="TO873" s="7"/>
      <c r="TQ873" s="7"/>
      <c r="TS873" s="7"/>
      <c r="TU873" s="7"/>
      <c r="TW873" s="7"/>
      <c r="TY873" s="7"/>
      <c r="UA873" s="7"/>
      <c r="UC873" s="7"/>
      <c r="UE873" s="7"/>
      <c r="UG873" s="7"/>
      <c r="UI873" s="7"/>
      <c r="UK873" s="7"/>
      <c r="UM873" s="7"/>
      <c r="UO873" s="7"/>
      <c r="UQ873" s="7"/>
      <c r="US873" s="7"/>
      <c r="UU873" s="7"/>
      <c r="UW873" s="7"/>
      <c r="UY873" s="7"/>
      <c r="VA873" s="7"/>
      <c r="VC873" s="7"/>
      <c r="VE873" s="7"/>
      <c r="VG873" s="7"/>
      <c r="VI873" s="7"/>
      <c r="VK873" s="7"/>
      <c r="VM873" s="7"/>
      <c r="VO873" s="7"/>
      <c r="VQ873" s="7"/>
      <c r="VS873" s="7"/>
      <c r="VU873" s="7"/>
      <c r="VW873" s="7"/>
      <c r="VY873" s="7"/>
      <c r="WA873" s="7"/>
      <c r="WC873" s="7"/>
      <c r="WE873" s="7"/>
      <c r="WG873" s="7"/>
      <c r="WI873" s="7"/>
      <c r="WK873" s="7"/>
      <c r="WM873" s="7"/>
      <c r="WO873" s="7"/>
      <c r="WQ873" s="7"/>
      <c r="WS873" s="7"/>
      <c r="WU873" s="7"/>
      <c r="WW873" s="7"/>
      <c r="WY873" s="7"/>
      <c r="XA873" s="7"/>
      <c r="XC873" s="7"/>
      <c r="XE873" s="7"/>
      <c r="XG873" s="7"/>
      <c r="XI873" s="7"/>
      <c r="XK873" s="7"/>
      <c r="XM873" s="7"/>
      <c r="XO873" s="7"/>
      <c r="XQ873" s="7"/>
      <c r="XS873" s="7"/>
      <c r="XU873" s="7"/>
      <c r="XW873" s="7"/>
      <c r="XY873" s="7"/>
      <c r="YA873" s="7"/>
      <c r="YC873" s="7"/>
      <c r="YE873" s="7"/>
      <c r="YG873" s="7"/>
      <c r="YI873" s="7"/>
      <c r="YK873" s="7"/>
      <c r="YM873" s="7"/>
    </row>
    <row r="874" spans="5:663" s="80" customFormat="1" x14ac:dyDescent="0.2">
      <c r="E874" s="7"/>
      <c r="G874" s="7"/>
      <c r="I874" s="7"/>
      <c r="K874" s="7"/>
      <c r="M874" s="7"/>
      <c r="O874" s="7"/>
      <c r="Q874" s="7"/>
      <c r="S874" s="7"/>
      <c r="U874" s="7"/>
      <c r="W874" s="7"/>
      <c r="Y874" s="7"/>
      <c r="AA874" s="7"/>
      <c r="AC874" s="7"/>
      <c r="AE874" s="7"/>
      <c r="AG874" s="7"/>
      <c r="AH874" s="7"/>
      <c r="AI874" s="7"/>
      <c r="AJ874" s="7"/>
      <c r="AK874" s="7"/>
      <c r="AL874" s="7"/>
      <c r="AM874" s="7"/>
      <c r="AO874" s="7"/>
      <c r="AQ874" s="7"/>
      <c r="AS874" s="7"/>
      <c r="AU874" s="7"/>
      <c r="AW874" s="7"/>
      <c r="AY874" s="7"/>
      <c r="BA874" s="7"/>
      <c r="BC874" s="7"/>
      <c r="BE874" s="7"/>
      <c r="BG874" s="7"/>
      <c r="BI874" s="7"/>
      <c r="BK874" s="7"/>
      <c r="BM874" s="7"/>
      <c r="BO874" s="7"/>
      <c r="BQ874" s="7"/>
      <c r="BS874" s="7"/>
      <c r="BT874" s="7"/>
      <c r="BU874" s="7"/>
      <c r="BW874" s="7"/>
      <c r="BY874" s="7"/>
      <c r="CA874" s="7"/>
      <c r="CC874" s="7"/>
      <c r="CE874" s="7"/>
      <c r="CG874" s="7"/>
      <c r="CH874" s="7"/>
      <c r="CI874" s="7"/>
      <c r="CJ874" s="7"/>
      <c r="CL874" s="7"/>
      <c r="CN874" s="7"/>
      <c r="CP874" s="7"/>
      <c r="CR874" s="7"/>
      <c r="CT874" s="7"/>
      <c r="CV874" s="7"/>
      <c r="CW874" s="7"/>
      <c r="CY874" s="7"/>
      <c r="DA874" s="7"/>
      <c r="DC874" s="7"/>
      <c r="DE874" s="7"/>
      <c r="DG874" s="7"/>
      <c r="DI874" s="7"/>
      <c r="DK874" s="7"/>
      <c r="DM874" s="7"/>
      <c r="DO874" s="7"/>
      <c r="DQ874" s="7"/>
      <c r="DR874" s="7"/>
      <c r="DS874" s="7"/>
      <c r="DT874" s="7"/>
      <c r="DV874" s="7"/>
      <c r="DX874" s="7"/>
      <c r="DY874" s="7"/>
      <c r="DZ874" s="7"/>
      <c r="EB874" s="7"/>
      <c r="ED874" s="7"/>
      <c r="EF874" s="7"/>
      <c r="EG874" s="7"/>
      <c r="EI874" s="7"/>
      <c r="EJ874" s="7"/>
      <c r="EL874" s="7"/>
      <c r="EN874" s="7"/>
      <c r="EP874" s="7"/>
      <c r="ER874" s="7"/>
      <c r="ET874" s="7"/>
      <c r="EV874" s="7"/>
      <c r="EX874" s="7"/>
      <c r="EZ874" s="7"/>
      <c r="FB874" s="7"/>
      <c r="FD874" s="7"/>
      <c r="FE874" s="7"/>
      <c r="FF874" s="7"/>
      <c r="FH874" s="7"/>
      <c r="FJ874" s="7"/>
      <c r="FL874" s="7"/>
      <c r="FN874" s="7"/>
      <c r="FP874" s="7"/>
      <c r="FR874" s="7"/>
      <c r="FT874" s="7"/>
      <c r="FV874" s="7"/>
      <c r="FW874" s="7"/>
      <c r="FY874" s="7"/>
      <c r="GA874" s="7"/>
      <c r="GC874" s="7"/>
      <c r="GE874" s="7"/>
      <c r="GG874" s="7"/>
      <c r="GI874" s="7"/>
      <c r="GJ874" s="7"/>
      <c r="GK874" s="7"/>
      <c r="GL874" s="7"/>
      <c r="GM874" s="7"/>
      <c r="GN874" s="7"/>
      <c r="GO874" s="7"/>
      <c r="GP874" s="7"/>
      <c r="GR874" s="7"/>
      <c r="GT874" s="7"/>
      <c r="GV874" s="7"/>
      <c r="GX874" s="7"/>
      <c r="GZ874" s="7"/>
      <c r="HA874" s="7"/>
      <c r="HC874" s="7"/>
      <c r="HE874" s="7"/>
      <c r="HG874" s="7"/>
      <c r="HI874" s="7"/>
      <c r="HK874" s="7"/>
      <c r="HM874" s="7"/>
      <c r="HO874" s="7"/>
      <c r="HQ874" s="7"/>
      <c r="HS874" s="7"/>
      <c r="HU874" s="7"/>
      <c r="HW874" s="7"/>
      <c r="HY874" s="7"/>
      <c r="IA874" s="7"/>
      <c r="IC874" s="7"/>
      <c r="IE874" s="7"/>
      <c r="IF874" s="7"/>
      <c r="IG874" s="7"/>
      <c r="IH874" s="7"/>
      <c r="IJ874" s="7"/>
      <c r="IL874" s="7"/>
      <c r="IN874" s="7"/>
      <c r="IO874" s="7"/>
      <c r="IP874" s="7"/>
      <c r="IR874" s="7"/>
      <c r="IT874" s="7"/>
      <c r="IV874" s="7"/>
      <c r="IX874" s="7"/>
      <c r="IZ874" s="7"/>
      <c r="JB874" s="7"/>
      <c r="JD874" s="7"/>
      <c r="JF874" s="7"/>
      <c r="JG874" s="7"/>
      <c r="JI874" s="7"/>
      <c r="JK874" s="7"/>
      <c r="JM874" s="7"/>
      <c r="JO874" s="7"/>
      <c r="JP874" s="7"/>
      <c r="JQ874" s="7"/>
      <c r="JS874" s="7"/>
      <c r="JT874" s="7"/>
      <c r="JU874" s="7"/>
      <c r="JV874" s="7"/>
      <c r="JX874" s="7"/>
      <c r="JZ874" s="7"/>
      <c r="KB874" s="7"/>
      <c r="KD874" s="7"/>
      <c r="KF874" s="7"/>
      <c r="KH874" s="7"/>
      <c r="KJ874" s="7"/>
      <c r="KL874" s="7"/>
      <c r="KN874" s="7"/>
      <c r="KO874" s="7"/>
      <c r="KP874" s="7"/>
      <c r="KQ874" s="7"/>
      <c r="KR874" s="7"/>
      <c r="KT874" s="7"/>
      <c r="KV874" s="7"/>
      <c r="KX874" s="7"/>
      <c r="KZ874" s="7"/>
      <c r="LB874" s="7"/>
      <c r="LD874" s="7"/>
      <c r="LF874" s="7"/>
      <c r="LH874" s="7"/>
      <c r="LJ874" s="7"/>
      <c r="LL874" s="7"/>
      <c r="LN874" s="7"/>
      <c r="LP874" s="7"/>
      <c r="LR874" s="7"/>
      <c r="LT874" s="7"/>
      <c r="LV874" s="7"/>
      <c r="LX874" s="7"/>
      <c r="LY874" s="7"/>
      <c r="LZ874" s="7"/>
      <c r="MA874" s="7"/>
      <c r="MB874" s="7"/>
      <c r="MC874" s="7"/>
      <c r="ME874" s="7"/>
      <c r="MG874" s="7"/>
      <c r="MH874" s="7"/>
      <c r="MJ874" s="7"/>
      <c r="ML874" s="7"/>
      <c r="MM874" s="7"/>
      <c r="MN874" s="7"/>
      <c r="MO874" s="7"/>
      <c r="MQ874" s="7"/>
      <c r="MS874" s="7"/>
      <c r="MU874" s="7"/>
      <c r="MV874" s="7"/>
      <c r="MX874" s="7"/>
      <c r="MY874" s="7"/>
      <c r="MZ874" s="7"/>
      <c r="NB874" s="7"/>
      <c r="ND874" s="7"/>
      <c r="NF874" s="7"/>
      <c r="NH874" s="7"/>
      <c r="NJ874" s="7"/>
      <c r="NL874" s="7"/>
      <c r="NM874" s="7"/>
      <c r="NN874" s="7"/>
      <c r="NO874" s="7"/>
      <c r="NP874" s="7"/>
      <c r="NR874" s="7"/>
      <c r="NT874" s="7"/>
      <c r="NU874" s="7"/>
      <c r="NW874" s="7"/>
      <c r="NY874" s="7"/>
      <c r="OA874" s="7"/>
      <c r="OC874" s="7"/>
      <c r="OE874" s="7"/>
      <c r="OG874" s="7"/>
      <c r="OI874" s="7"/>
      <c r="OK874" s="7"/>
      <c r="OM874" s="7"/>
      <c r="OO874" s="7"/>
      <c r="OQ874" s="7"/>
      <c r="OS874" s="7"/>
      <c r="OT874" s="7"/>
      <c r="OV874" s="7"/>
      <c r="OX874" s="7"/>
      <c r="OZ874" s="7"/>
      <c r="PB874" s="7"/>
      <c r="PD874" s="7"/>
      <c r="PF874" s="7"/>
      <c r="PH874" s="7"/>
      <c r="PJ874" s="7"/>
      <c r="PL874" s="7"/>
      <c r="PN874" s="7"/>
      <c r="PP874" s="7"/>
      <c r="PQ874" s="7"/>
      <c r="PR874" s="7"/>
      <c r="PS874" s="7"/>
      <c r="PT874" s="7"/>
      <c r="PV874" s="7"/>
      <c r="PX874" s="7"/>
      <c r="PZ874" s="7"/>
      <c r="QB874" s="7"/>
      <c r="QD874" s="7"/>
      <c r="QF874" s="7"/>
      <c r="QH874" s="7"/>
      <c r="QJ874" s="7"/>
      <c r="QL874" s="7"/>
      <c r="QN874" s="7"/>
      <c r="QO874" s="7"/>
      <c r="QQ874" s="7"/>
      <c r="QS874" s="7"/>
      <c r="QU874" s="7"/>
      <c r="QV874" s="7"/>
      <c r="QX874" s="7"/>
      <c r="QZ874" s="7"/>
      <c r="RB874" s="7"/>
      <c r="RD874" s="7"/>
      <c r="RF874" s="7"/>
      <c r="RH874" s="7"/>
      <c r="RJ874" s="7"/>
      <c r="RL874" s="7"/>
      <c r="RN874" s="7"/>
      <c r="RP874" s="7"/>
      <c r="RR874" s="7"/>
      <c r="RT874" s="7"/>
      <c r="RV874" s="7"/>
      <c r="RW874" s="7"/>
      <c r="RX874" s="7"/>
      <c r="RZ874" s="7"/>
      <c r="SB874" s="7"/>
      <c r="SD874" s="7"/>
      <c r="SE874" s="7"/>
      <c r="SF874" s="7"/>
      <c r="SH874" s="7"/>
      <c r="SJ874" s="7"/>
      <c r="SL874" s="7"/>
      <c r="SN874" s="7"/>
      <c r="SP874" s="7"/>
      <c r="SR874" s="7"/>
      <c r="ST874" s="7"/>
      <c r="SV874" s="7"/>
      <c r="SW874" s="7"/>
      <c r="SY874" s="7"/>
      <c r="TA874" s="7"/>
      <c r="TC874" s="7"/>
      <c r="TE874" s="7"/>
      <c r="TG874" s="7"/>
      <c r="TI874" s="7"/>
      <c r="TK874" s="7"/>
      <c r="TM874" s="7"/>
      <c r="TO874" s="7"/>
      <c r="TQ874" s="7"/>
      <c r="TS874" s="7"/>
      <c r="TU874" s="7"/>
      <c r="TW874" s="7"/>
      <c r="TY874" s="7"/>
      <c r="UA874" s="7"/>
      <c r="UC874" s="7"/>
      <c r="UE874" s="7"/>
      <c r="UG874" s="7"/>
      <c r="UI874" s="7"/>
      <c r="UK874" s="7"/>
      <c r="UM874" s="7"/>
      <c r="UO874" s="7"/>
      <c r="UQ874" s="7"/>
      <c r="US874" s="7"/>
      <c r="UU874" s="7"/>
      <c r="UW874" s="7"/>
      <c r="UY874" s="7"/>
      <c r="VA874" s="7"/>
      <c r="VC874" s="7"/>
      <c r="VE874" s="7"/>
      <c r="VG874" s="7"/>
      <c r="VI874" s="7"/>
      <c r="VK874" s="7"/>
      <c r="VM874" s="7"/>
      <c r="VO874" s="7"/>
      <c r="VQ874" s="7"/>
      <c r="VS874" s="7"/>
      <c r="VU874" s="7"/>
      <c r="VW874" s="7"/>
      <c r="VY874" s="7"/>
      <c r="WA874" s="7"/>
      <c r="WC874" s="7"/>
      <c r="WE874" s="7"/>
      <c r="WG874" s="7"/>
      <c r="WI874" s="7"/>
      <c r="WK874" s="7"/>
      <c r="WM874" s="7"/>
      <c r="WO874" s="7"/>
      <c r="WQ874" s="7"/>
      <c r="WS874" s="7"/>
      <c r="WU874" s="7"/>
      <c r="WW874" s="7"/>
      <c r="WY874" s="7"/>
      <c r="XA874" s="7"/>
      <c r="XC874" s="7"/>
      <c r="XE874" s="7"/>
      <c r="XG874" s="7"/>
      <c r="XI874" s="7"/>
      <c r="XK874" s="7"/>
      <c r="XM874" s="7"/>
      <c r="XO874" s="7"/>
      <c r="XQ874" s="7"/>
      <c r="XS874" s="7"/>
      <c r="XU874" s="7"/>
      <c r="XW874" s="7"/>
      <c r="XY874" s="7"/>
      <c r="YA874" s="7"/>
      <c r="YC874" s="7"/>
      <c r="YE874" s="7"/>
      <c r="YG874" s="7"/>
      <c r="YI874" s="7"/>
      <c r="YK874" s="7"/>
      <c r="YM874" s="7"/>
    </row>
    <row r="875" spans="5:663" s="80" customFormat="1" x14ac:dyDescent="0.2">
      <c r="E875" s="7"/>
      <c r="G875" s="7"/>
      <c r="I875" s="7"/>
      <c r="K875" s="7"/>
      <c r="M875" s="7"/>
      <c r="O875" s="7"/>
      <c r="Q875" s="7"/>
      <c r="S875" s="7"/>
      <c r="U875" s="7"/>
      <c r="W875" s="7"/>
      <c r="Y875" s="7"/>
      <c r="AA875" s="7"/>
      <c r="AC875" s="7"/>
      <c r="AE875" s="7"/>
      <c r="AG875" s="7"/>
      <c r="AH875" s="7"/>
      <c r="AI875" s="7"/>
      <c r="AJ875" s="7"/>
      <c r="AK875" s="7"/>
      <c r="AL875" s="7"/>
      <c r="AM875" s="7"/>
      <c r="AO875" s="7"/>
      <c r="AQ875" s="7"/>
      <c r="AS875" s="7"/>
      <c r="AU875" s="7"/>
      <c r="AW875" s="7"/>
      <c r="AY875" s="7"/>
      <c r="BA875" s="7"/>
      <c r="BC875" s="7"/>
      <c r="BE875" s="7"/>
      <c r="BG875" s="7"/>
      <c r="BI875" s="7"/>
      <c r="BK875" s="7"/>
      <c r="BM875" s="7"/>
      <c r="BO875" s="7"/>
      <c r="BQ875" s="7"/>
      <c r="BS875" s="7"/>
      <c r="BT875" s="7"/>
      <c r="BU875" s="7"/>
      <c r="BW875" s="7"/>
      <c r="BY875" s="7"/>
      <c r="CA875" s="7"/>
      <c r="CC875" s="7"/>
      <c r="CE875" s="7"/>
      <c r="CG875" s="7"/>
      <c r="CH875" s="7"/>
      <c r="CI875" s="7"/>
      <c r="CJ875" s="7"/>
      <c r="CL875" s="7"/>
      <c r="CN875" s="7"/>
      <c r="CP875" s="7"/>
      <c r="CR875" s="7"/>
      <c r="CT875" s="7"/>
      <c r="CV875" s="7"/>
      <c r="CW875" s="7"/>
      <c r="CY875" s="7"/>
      <c r="DA875" s="7"/>
      <c r="DC875" s="7"/>
      <c r="DE875" s="7"/>
      <c r="DG875" s="7"/>
      <c r="DI875" s="7"/>
      <c r="DK875" s="7"/>
      <c r="DM875" s="7"/>
      <c r="DO875" s="7"/>
      <c r="DQ875" s="7"/>
      <c r="DR875" s="7"/>
      <c r="DS875" s="7"/>
      <c r="DT875" s="7"/>
      <c r="DV875" s="7"/>
      <c r="DX875" s="7"/>
      <c r="DY875" s="7"/>
      <c r="DZ875" s="7"/>
      <c r="EB875" s="7"/>
      <c r="ED875" s="7"/>
      <c r="EF875" s="7"/>
      <c r="EG875" s="7"/>
      <c r="EI875" s="7"/>
      <c r="EJ875" s="7"/>
      <c r="EL875" s="7"/>
      <c r="EN875" s="7"/>
      <c r="EP875" s="7"/>
      <c r="ER875" s="7"/>
      <c r="ET875" s="7"/>
      <c r="EV875" s="7"/>
      <c r="EX875" s="7"/>
      <c r="EZ875" s="7"/>
      <c r="FB875" s="7"/>
      <c r="FD875" s="7"/>
      <c r="FE875" s="7"/>
      <c r="FF875" s="7"/>
      <c r="FH875" s="7"/>
      <c r="FJ875" s="7"/>
      <c r="FL875" s="7"/>
      <c r="FN875" s="7"/>
      <c r="FP875" s="7"/>
      <c r="FR875" s="7"/>
      <c r="FT875" s="7"/>
      <c r="FV875" s="7"/>
      <c r="FW875" s="7"/>
      <c r="FY875" s="7"/>
      <c r="GA875" s="7"/>
      <c r="GC875" s="7"/>
      <c r="GE875" s="7"/>
      <c r="GG875" s="7"/>
      <c r="GI875" s="7"/>
      <c r="GJ875" s="7"/>
      <c r="GK875" s="7"/>
      <c r="GL875" s="7"/>
      <c r="GM875" s="7"/>
      <c r="GN875" s="7"/>
      <c r="GO875" s="7"/>
      <c r="GP875" s="7"/>
      <c r="GR875" s="7"/>
      <c r="GT875" s="7"/>
      <c r="GV875" s="7"/>
      <c r="GX875" s="7"/>
      <c r="GZ875" s="7"/>
      <c r="HA875" s="7"/>
      <c r="HC875" s="7"/>
      <c r="HE875" s="7"/>
      <c r="HG875" s="7"/>
      <c r="HI875" s="7"/>
      <c r="HK875" s="7"/>
      <c r="HM875" s="7"/>
      <c r="HO875" s="7"/>
      <c r="HQ875" s="7"/>
      <c r="HS875" s="7"/>
      <c r="HU875" s="7"/>
      <c r="HW875" s="7"/>
      <c r="HY875" s="7"/>
      <c r="IA875" s="7"/>
      <c r="IC875" s="7"/>
      <c r="IE875" s="7"/>
      <c r="IF875" s="7"/>
      <c r="IG875" s="7"/>
      <c r="IH875" s="7"/>
      <c r="IJ875" s="7"/>
      <c r="IL875" s="7"/>
      <c r="IN875" s="7"/>
      <c r="IO875" s="7"/>
      <c r="IP875" s="7"/>
      <c r="IR875" s="7"/>
      <c r="IT875" s="7"/>
      <c r="IV875" s="7"/>
      <c r="IX875" s="7"/>
      <c r="IZ875" s="7"/>
      <c r="JB875" s="7"/>
      <c r="JD875" s="7"/>
      <c r="JF875" s="7"/>
      <c r="JG875" s="7"/>
      <c r="JI875" s="7"/>
      <c r="JK875" s="7"/>
      <c r="JM875" s="7"/>
      <c r="JO875" s="7"/>
      <c r="JP875" s="7"/>
      <c r="JQ875" s="7"/>
      <c r="JS875" s="7"/>
      <c r="JT875" s="7"/>
      <c r="JU875" s="7"/>
      <c r="JV875" s="7"/>
      <c r="JX875" s="7"/>
      <c r="JZ875" s="7"/>
      <c r="KB875" s="7"/>
      <c r="KD875" s="7"/>
      <c r="KF875" s="7"/>
      <c r="KH875" s="7"/>
      <c r="KJ875" s="7"/>
      <c r="KL875" s="7"/>
      <c r="KN875" s="7"/>
      <c r="KO875" s="7"/>
      <c r="KP875" s="7"/>
      <c r="KQ875" s="7"/>
      <c r="KR875" s="7"/>
      <c r="KT875" s="7"/>
      <c r="KV875" s="7"/>
      <c r="KX875" s="7"/>
      <c r="KZ875" s="7"/>
      <c r="LB875" s="7"/>
      <c r="LD875" s="7"/>
      <c r="LF875" s="7"/>
      <c r="LH875" s="7"/>
      <c r="LJ875" s="7"/>
      <c r="LL875" s="7"/>
      <c r="LN875" s="7"/>
      <c r="LP875" s="7"/>
      <c r="LR875" s="7"/>
      <c r="LT875" s="7"/>
      <c r="LV875" s="7"/>
      <c r="LX875" s="7"/>
      <c r="LY875" s="7"/>
      <c r="LZ875" s="7"/>
      <c r="MA875" s="7"/>
      <c r="MB875" s="7"/>
      <c r="MC875" s="7"/>
      <c r="ME875" s="7"/>
      <c r="MG875" s="7"/>
      <c r="MH875" s="7"/>
      <c r="MJ875" s="7"/>
      <c r="ML875" s="7"/>
      <c r="MM875" s="7"/>
      <c r="MN875" s="7"/>
      <c r="MO875" s="7"/>
      <c r="MQ875" s="7"/>
      <c r="MS875" s="7"/>
      <c r="MU875" s="7"/>
      <c r="MV875" s="7"/>
      <c r="MX875" s="7"/>
      <c r="MY875" s="7"/>
      <c r="MZ875" s="7"/>
      <c r="NB875" s="7"/>
      <c r="ND875" s="7"/>
      <c r="NF875" s="7"/>
      <c r="NH875" s="7"/>
      <c r="NJ875" s="7"/>
      <c r="NL875" s="7"/>
      <c r="NM875" s="7"/>
      <c r="NN875" s="7"/>
      <c r="NO875" s="7"/>
      <c r="NP875" s="7"/>
      <c r="NR875" s="7"/>
      <c r="NT875" s="7"/>
      <c r="NU875" s="7"/>
      <c r="NW875" s="7"/>
      <c r="NY875" s="7"/>
      <c r="OA875" s="7"/>
      <c r="OC875" s="7"/>
      <c r="OE875" s="7"/>
      <c r="OG875" s="7"/>
      <c r="OI875" s="7"/>
      <c r="OK875" s="7"/>
      <c r="OM875" s="7"/>
      <c r="OO875" s="7"/>
      <c r="OQ875" s="7"/>
      <c r="OS875" s="7"/>
      <c r="OT875" s="7"/>
      <c r="OV875" s="7"/>
      <c r="OX875" s="7"/>
      <c r="OZ875" s="7"/>
      <c r="PB875" s="7"/>
      <c r="PD875" s="7"/>
      <c r="PF875" s="7"/>
      <c r="PH875" s="7"/>
      <c r="PJ875" s="7"/>
      <c r="PL875" s="7"/>
      <c r="PN875" s="7"/>
      <c r="PP875" s="7"/>
      <c r="PQ875" s="7"/>
      <c r="PR875" s="7"/>
      <c r="PS875" s="7"/>
      <c r="PT875" s="7"/>
      <c r="PV875" s="7"/>
      <c r="PX875" s="7"/>
      <c r="PZ875" s="7"/>
      <c r="QB875" s="7"/>
      <c r="QD875" s="7"/>
      <c r="QF875" s="7"/>
      <c r="QH875" s="7"/>
      <c r="QJ875" s="7"/>
      <c r="QL875" s="7"/>
      <c r="QN875" s="7"/>
      <c r="QO875" s="7"/>
      <c r="QQ875" s="7"/>
      <c r="QS875" s="7"/>
      <c r="QU875" s="7"/>
      <c r="QV875" s="7"/>
      <c r="QX875" s="7"/>
      <c r="QZ875" s="7"/>
      <c r="RB875" s="7"/>
      <c r="RD875" s="7"/>
      <c r="RF875" s="7"/>
      <c r="RH875" s="7"/>
      <c r="RJ875" s="7"/>
      <c r="RL875" s="7"/>
      <c r="RN875" s="7"/>
      <c r="RP875" s="7"/>
      <c r="RR875" s="7"/>
      <c r="RT875" s="7"/>
      <c r="RV875" s="7"/>
      <c r="RW875" s="7"/>
      <c r="RX875" s="7"/>
      <c r="RZ875" s="7"/>
      <c r="SB875" s="7"/>
      <c r="SD875" s="7"/>
      <c r="SE875" s="7"/>
      <c r="SF875" s="7"/>
      <c r="SH875" s="7"/>
      <c r="SJ875" s="7"/>
      <c r="SL875" s="7"/>
      <c r="SN875" s="7"/>
      <c r="SP875" s="7"/>
      <c r="SR875" s="7"/>
      <c r="ST875" s="7"/>
      <c r="SV875" s="7"/>
      <c r="SW875" s="7"/>
      <c r="SY875" s="7"/>
      <c r="TA875" s="7"/>
      <c r="TC875" s="7"/>
      <c r="TE875" s="7"/>
      <c r="TG875" s="7"/>
      <c r="TI875" s="7"/>
      <c r="TK875" s="7"/>
      <c r="TM875" s="7"/>
      <c r="TO875" s="7"/>
      <c r="TQ875" s="7"/>
      <c r="TS875" s="7"/>
      <c r="TU875" s="7"/>
      <c r="TW875" s="7"/>
      <c r="TY875" s="7"/>
      <c r="UA875" s="7"/>
      <c r="UC875" s="7"/>
      <c r="UE875" s="7"/>
      <c r="UG875" s="7"/>
      <c r="UI875" s="7"/>
      <c r="UK875" s="7"/>
      <c r="UM875" s="7"/>
      <c r="UO875" s="7"/>
      <c r="UQ875" s="7"/>
      <c r="US875" s="7"/>
      <c r="UU875" s="7"/>
      <c r="UW875" s="7"/>
      <c r="UY875" s="7"/>
      <c r="VA875" s="7"/>
      <c r="VC875" s="7"/>
      <c r="VE875" s="7"/>
      <c r="VG875" s="7"/>
      <c r="VI875" s="7"/>
      <c r="VK875" s="7"/>
      <c r="VM875" s="7"/>
      <c r="VO875" s="7"/>
      <c r="VQ875" s="7"/>
      <c r="VS875" s="7"/>
      <c r="VU875" s="7"/>
      <c r="VW875" s="7"/>
      <c r="VY875" s="7"/>
      <c r="WA875" s="7"/>
      <c r="WC875" s="7"/>
      <c r="WE875" s="7"/>
      <c r="WG875" s="7"/>
      <c r="WI875" s="7"/>
      <c r="WK875" s="7"/>
      <c r="WM875" s="7"/>
      <c r="WO875" s="7"/>
      <c r="WQ875" s="7"/>
      <c r="WS875" s="7"/>
      <c r="WU875" s="7"/>
      <c r="WW875" s="7"/>
      <c r="WY875" s="7"/>
      <c r="XA875" s="7"/>
      <c r="XC875" s="7"/>
      <c r="XE875" s="7"/>
      <c r="XG875" s="7"/>
      <c r="XI875" s="7"/>
      <c r="XK875" s="7"/>
      <c r="XM875" s="7"/>
      <c r="XO875" s="7"/>
      <c r="XQ875" s="7"/>
      <c r="XS875" s="7"/>
      <c r="XU875" s="7"/>
      <c r="XW875" s="7"/>
      <c r="XY875" s="7"/>
      <c r="YA875" s="7"/>
      <c r="YC875" s="7"/>
      <c r="YE875" s="7"/>
      <c r="YG875" s="7"/>
      <c r="YI875" s="7"/>
      <c r="YK875" s="7"/>
      <c r="YM875" s="7"/>
    </row>
    <row r="876" spans="5:663" s="80" customFormat="1" x14ac:dyDescent="0.2">
      <c r="E876" s="7"/>
      <c r="G876" s="7"/>
      <c r="I876" s="7"/>
      <c r="K876" s="7"/>
      <c r="M876" s="7"/>
      <c r="O876" s="7"/>
      <c r="Q876" s="7"/>
      <c r="S876" s="7"/>
      <c r="U876" s="7"/>
      <c r="W876" s="7"/>
      <c r="Y876" s="7"/>
      <c r="AA876" s="7"/>
      <c r="AC876" s="7"/>
      <c r="AE876" s="7"/>
      <c r="AG876" s="7"/>
      <c r="AH876" s="7"/>
      <c r="AI876" s="7"/>
      <c r="AJ876" s="7"/>
      <c r="AK876" s="7"/>
      <c r="AL876" s="7"/>
      <c r="AM876" s="7"/>
      <c r="AO876" s="7"/>
      <c r="AQ876" s="7"/>
      <c r="AS876" s="7"/>
      <c r="AU876" s="7"/>
      <c r="AW876" s="7"/>
      <c r="AY876" s="7"/>
      <c r="BA876" s="7"/>
      <c r="BC876" s="7"/>
      <c r="BE876" s="7"/>
      <c r="BG876" s="7"/>
      <c r="BI876" s="7"/>
      <c r="BK876" s="7"/>
      <c r="BM876" s="7"/>
      <c r="BO876" s="7"/>
      <c r="BQ876" s="7"/>
      <c r="BS876" s="7"/>
      <c r="BT876" s="7"/>
      <c r="BU876" s="7"/>
      <c r="BW876" s="7"/>
      <c r="BY876" s="7"/>
      <c r="CA876" s="7"/>
      <c r="CC876" s="7"/>
      <c r="CE876" s="7"/>
      <c r="CG876" s="7"/>
      <c r="CH876" s="7"/>
      <c r="CI876" s="7"/>
      <c r="CJ876" s="7"/>
      <c r="CL876" s="7"/>
      <c r="CN876" s="7"/>
      <c r="CP876" s="7"/>
      <c r="CR876" s="7"/>
      <c r="CT876" s="7"/>
      <c r="CV876" s="7"/>
      <c r="CW876" s="7"/>
      <c r="CY876" s="7"/>
      <c r="DA876" s="7"/>
      <c r="DC876" s="7"/>
      <c r="DE876" s="7"/>
      <c r="DG876" s="7"/>
      <c r="DI876" s="7"/>
      <c r="DK876" s="7"/>
      <c r="DM876" s="7"/>
      <c r="DO876" s="7"/>
      <c r="DQ876" s="7"/>
      <c r="DR876" s="7"/>
      <c r="DS876" s="7"/>
      <c r="DT876" s="7"/>
      <c r="DV876" s="7"/>
      <c r="DX876" s="7"/>
      <c r="DY876" s="7"/>
      <c r="DZ876" s="7"/>
      <c r="EB876" s="7"/>
      <c r="ED876" s="7"/>
      <c r="EF876" s="7"/>
      <c r="EG876" s="7"/>
      <c r="EI876" s="7"/>
      <c r="EJ876" s="7"/>
      <c r="EL876" s="7"/>
      <c r="EN876" s="7"/>
      <c r="EP876" s="7"/>
      <c r="ER876" s="7"/>
      <c r="ET876" s="7"/>
      <c r="EV876" s="7"/>
      <c r="EX876" s="7"/>
      <c r="EZ876" s="7"/>
      <c r="FB876" s="7"/>
      <c r="FD876" s="7"/>
      <c r="FE876" s="7"/>
      <c r="FF876" s="7"/>
      <c r="FH876" s="7"/>
      <c r="FJ876" s="7"/>
      <c r="FL876" s="7"/>
      <c r="FN876" s="7"/>
      <c r="FP876" s="7"/>
      <c r="FR876" s="7"/>
      <c r="FT876" s="7"/>
      <c r="FV876" s="7"/>
      <c r="FW876" s="7"/>
      <c r="FY876" s="7"/>
      <c r="GA876" s="7"/>
      <c r="GC876" s="7"/>
      <c r="GE876" s="7"/>
      <c r="GG876" s="7"/>
      <c r="GI876" s="7"/>
      <c r="GJ876" s="7"/>
      <c r="GK876" s="7"/>
      <c r="GL876" s="7"/>
      <c r="GM876" s="7"/>
      <c r="GN876" s="7"/>
      <c r="GO876" s="7"/>
      <c r="GP876" s="7"/>
      <c r="GR876" s="7"/>
      <c r="GT876" s="7"/>
      <c r="GV876" s="7"/>
      <c r="GX876" s="7"/>
      <c r="GZ876" s="7"/>
      <c r="HA876" s="7"/>
      <c r="HC876" s="7"/>
      <c r="HE876" s="7"/>
      <c r="HG876" s="7"/>
      <c r="HI876" s="7"/>
      <c r="HK876" s="7"/>
      <c r="HM876" s="7"/>
      <c r="HO876" s="7"/>
      <c r="HQ876" s="7"/>
      <c r="HS876" s="7"/>
      <c r="HU876" s="7"/>
      <c r="HW876" s="7"/>
      <c r="HY876" s="7"/>
      <c r="IA876" s="7"/>
      <c r="IC876" s="7"/>
      <c r="IE876" s="7"/>
      <c r="IF876" s="7"/>
      <c r="IG876" s="7"/>
      <c r="IH876" s="7"/>
      <c r="IJ876" s="7"/>
      <c r="IL876" s="7"/>
      <c r="IN876" s="7"/>
      <c r="IO876" s="7"/>
      <c r="IP876" s="7"/>
      <c r="IR876" s="7"/>
      <c r="IT876" s="7"/>
      <c r="IV876" s="7"/>
      <c r="IX876" s="7"/>
      <c r="IZ876" s="7"/>
      <c r="JB876" s="7"/>
      <c r="JD876" s="7"/>
      <c r="JF876" s="7"/>
      <c r="JG876" s="7"/>
      <c r="JI876" s="7"/>
      <c r="JK876" s="7"/>
      <c r="JM876" s="7"/>
      <c r="JO876" s="7"/>
      <c r="JP876" s="7"/>
      <c r="JQ876" s="7"/>
      <c r="JS876" s="7"/>
      <c r="JT876" s="7"/>
      <c r="JU876" s="7"/>
      <c r="JV876" s="7"/>
      <c r="JX876" s="7"/>
      <c r="JZ876" s="7"/>
      <c r="KB876" s="7"/>
      <c r="KD876" s="7"/>
      <c r="KF876" s="7"/>
      <c r="KH876" s="7"/>
      <c r="KJ876" s="7"/>
      <c r="KL876" s="7"/>
      <c r="KN876" s="7"/>
      <c r="KO876" s="7"/>
      <c r="KP876" s="7"/>
      <c r="KQ876" s="7"/>
      <c r="KR876" s="7"/>
      <c r="KT876" s="7"/>
      <c r="KV876" s="7"/>
      <c r="KX876" s="7"/>
      <c r="KZ876" s="7"/>
      <c r="LB876" s="7"/>
      <c r="LD876" s="7"/>
      <c r="LF876" s="7"/>
      <c r="LH876" s="7"/>
      <c r="LJ876" s="7"/>
      <c r="LL876" s="7"/>
      <c r="LN876" s="7"/>
      <c r="LP876" s="7"/>
      <c r="LR876" s="7"/>
      <c r="LT876" s="7"/>
      <c r="LV876" s="7"/>
      <c r="LX876" s="7"/>
      <c r="LY876" s="7"/>
      <c r="LZ876" s="7"/>
      <c r="MA876" s="7"/>
      <c r="MB876" s="7"/>
      <c r="MC876" s="7"/>
      <c r="ME876" s="7"/>
      <c r="MG876" s="7"/>
      <c r="MH876" s="7"/>
      <c r="MJ876" s="7"/>
      <c r="ML876" s="7"/>
      <c r="MM876" s="7"/>
      <c r="MN876" s="7"/>
      <c r="MO876" s="7"/>
      <c r="MQ876" s="7"/>
      <c r="MS876" s="7"/>
      <c r="MU876" s="7"/>
      <c r="MV876" s="7"/>
      <c r="MX876" s="7"/>
      <c r="MY876" s="7"/>
      <c r="MZ876" s="7"/>
      <c r="NB876" s="7"/>
      <c r="ND876" s="7"/>
      <c r="NF876" s="7"/>
      <c r="NH876" s="7"/>
      <c r="NJ876" s="7"/>
      <c r="NL876" s="7"/>
      <c r="NM876" s="7"/>
      <c r="NN876" s="7"/>
      <c r="NO876" s="7"/>
      <c r="NP876" s="7"/>
      <c r="NR876" s="7"/>
      <c r="NT876" s="7"/>
      <c r="NU876" s="7"/>
      <c r="NW876" s="7"/>
      <c r="NY876" s="7"/>
      <c r="OA876" s="7"/>
      <c r="OC876" s="7"/>
      <c r="OE876" s="7"/>
      <c r="OG876" s="7"/>
      <c r="OI876" s="7"/>
      <c r="OK876" s="7"/>
      <c r="OM876" s="7"/>
      <c r="OO876" s="7"/>
      <c r="OQ876" s="7"/>
      <c r="OS876" s="7"/>
      <c r="OT876" s="7"/>
      <c r="OV876" s="7"/>
      <c r="OX876" s="7"/>
      <c r="OZ876" s="7"/>
      <c r="PB876" s="7"/>
      <c r="PD876" s="7"/>
      <c r="PF876" s="7"/>
      <c r="PH876" s="7"/>
      <c r="PJ876" s="7"/>
      <c r="PL876" s="7"/>
      <c r="PN876" s="7"/>
      <c r="PP876" s="7"/>
      <c r="PQ876" s="7"/>
      <c r="PR876" s="7"/>
      <c r="PS876" s="7"/>
      <c r="PT876" s="7"/>
      <c r="PV876" s="7"/>
      <c r="PX876" s="7"/>
      <c r="PZ876" s="7"/>
      <c r="QB876" s="7"/>
      <c r="QD876" s="7"/>
      <c r="QF876" s="7"/>
      <c r="QH876" s="7"/>
      <c r="QJ876" s="7"/>
      <c r="QL876" s="7"/>
      <c r="QN876" s="7"/>
      <c r="QO876" s="7"/>
      <c r="QQ876" s="7"/>
      <c r="QS876" s="7"/>
      <c r="QU876" s="7"/>
      <c r="QV876" s="7"/>
      <c r="QX876" s="7"/>
      <c r="QZ876" s="7"/>
      <c r="RB876" s="7"/>
      <c r="RD876" s="7"/>
      <c r="RF876" s="7"/>
      <c r="RH876" s="7"/>
      <c r="RJ876" s="7"/>
      <c r="RL876" s="7"/>
      <c r="RN876" s="7"/>
      <c r="RP876" s="7"/>
      <c r="RR876" s="7"/>
      <c r="RT876" s="7"/>
      <c r="RV876" s="7"/>
      <c r="RW876" s="7"/>
      <c r="RX876" s="7"/>
      <c r="RZ876" s="7"/>
      <c r="SB876" s="7"/>
      <c r="SD876" s="7"/>
      <c r="SE876" s="7"/>
      <c r="SF876" s="7"/>
      <c r="SH876" s="7"/>
      <c r="SJ876" s="7"/>
      <c r="SL876" s="7"/>
      <c r="SN876" s="7"/>
      <c r="SP876" s="7"/>
      <c r="SR876" s="7"/>
      <c r="ST876" s="7"/>
      <c r="SV876" s="7"/>
      <c r="SW876" s="7"/>
      <c r="SY876" s="7"/>
      <c r="TA876" s="7"/>
      <c r="TC876" s="7"/>
      <c r="TE876" s="7"/>
      <c r="TG876" s="7"/>
      <c r="TI876" s="7"/>
      <c r="TK876" s="7"/>
      <c r="TM876" s="7"/>
      <c r="TO876" s="7"/>
      <c r="TQ876" s="7"/>
      <c r="TS876" s="7"/>
      <c r="TU876" s="7"/>
      <c r="TW876" s="7"/>
      <c r="TY876" s="7"/>
      <c r="UA876" s="7"/>
      <c r="UC876" s="7"/>
      <c r="UE876" s="7"/>
      <c r="UG876" s="7"/>
      <c r="UI876" s="7"/>
      <c r="UK876" s="7"/>
      <c r="UM876" s="7"/>
      <c r="UO876" s="7"/>
      <c r="UQ876" s="7"/>
      <c r="US876" s="7"/>
      <c r="UU876" s="7"/>
      <c r="UW876" s="7"/>
      <c r="UY876" s="7"/>
      <c r="VA876" s="7"/>
      <c r="VC876" s="7"/>
      <c r="VE876" s="7"/>
      <c r="VG876" s="7"/>
      <c r="VI876" s="7"/>
      <c r="VK876" s="7"/>
      <c r="VM876" s="7"/>
      <c r="VO876" s="7"/>
      <c r="VQ876" s="7"/>
      <c r="VS876" s="7"/>
      <c r="VU876" s="7"/>
      <c r="VW876" s="7"/>
      <c r="VY876" s="7"/>
      <c r="WA876" s="7"/>
      <c r="WC876" s="7"/>
      <c r="WE876" s="7"/>
      <c r="WG876" s="7"/>
      <c r="WI876" s="7"/>
      <c r="WK876" s="7"/>
      <c r="WM876" s="7"/>
      <c r="WO876" s="7"/>
      <c r="WQ876" s="7"/>
      <c r="WS876" s="7"/>
      <c r="WU876" s="7"/>
      <c r="WW876" s="7"/>
      <c r="WY876" s="7"/>
      <c r="XA876" s="7"/>
      <c r="XC876" s="7"/>
      <c r="XE876" s="7"/>
      <c r="XG876" s="7"/>
      <c r="XI876" s="7"/>
      <c r="XK876" s="7"/>
      <c r="XM876" s="7"/>
      <c r="XO876" s="7"/>
      <c r="XQ876" s="7"/>
      <c r="XS876" s="7"/>
      <c r="XU876" s="7"/>
      <c r="XW876" s="7"/>
      <c r="XY876" s="7"/>
      <c r="YA876" s="7"/>
      <c r="YC876" s="7"/>
      <c r="YE876" s="7"/>
      <c r="YG876" s="7"/>
      <c r="YI876" s="7"/>
      <c r="YK876" s="7"/>
      <c r="YM876" s="7"/>
    </row>
    <row r="877" spans="5:663" s="80" customFormat="1" x14ac:dyDescent="0.2">
      <c r="E877" s="7"/>
      <c r="G877" s="7"/>
      <c r="I877" s="7"/>
      <c r="K877" s="7"/>
      <c r="M877" s="7"/>
      <c r="O877" s="7"/>
      <c r="Q877" s="7"/>
      <c r="S877" s="7"/>
      <c r="U877" s="7"/>
      <c r="W877" s="7"/>
      <c r="Y877" s="7"/>
      <c r="AA877" s="7"/>
      <c r="AC877" s="7"/>
      <c r="AE877" s="7"/>
      <c r="AG877" s="7"/>
      <c r="AH877" s="7"/>
      <c r="AI877" s="7"/>
      <c r="AJ877" s="7"/>
      <c r="AK877" s="7"/>
      <c r="AL877" s="7"/>
      <c r="AM877" s="7"/>
      <c r="AO877" s="7"/>
      <c r="AQ877" s="7"/>
      <c r="AS877" s="7"/>
      <c r="AU877" s="7"/>
      <c r="AW877" s="7"/>
      <c r="AY877" s="7"/>
      <c r="BA877" s="7"/>
      <c r="BC877" s="7"/>
      <c r="BE877" s="7"/>
      <c r="BG877" s="7"/>
      <c r="BI877" s="7"/>
      <c r="BK877" s="7"/>
      <c r="BM877" s="7"/>
      <c r="BO877" s="7"/>
      <c r="BQ877" s="7"/>
      <c r="BS877" s="7"/>
      <c r="BT877" s="7"/>
      <c r="BU877" s="7"/>
      <c r="BW877" s="7"/>
      <c r="BY877" s="7"/>
      <c r="CA877" s="7"/>
      <c r="CC877" s="7"/>
      <c r="CE877" s="7"/>
      <c r="CG877" s="7"/>
      <c r="CH877" s="7"/>
      <c r="CI877" s="7"/>
      <c r="CJ877" s="7"/>
      <c r="CL877" s="7"/>
      <c r="CN877" s="7"/>
      <c r="CP877" s="7"/>
      <c r="CR877" s="7"/>
      <c r="CT877" s="7"/>
      <c r="CV877" s="7"/>
      <c r="CW877" s="7"/>
      <c r="CY877" s="7"/>
      <c r="DA877" s="7"/>
      <c r="DC877" s="7"/>
      <c r="DE877" s="7"/>
      <c r="DG877" s="7"/>
      <c r="DI877" s="7"/>
      <c r="DK877" s="7"/>
      <c r="DM877" s="7"/>
      <c r="DO877" s="7"/>
      <c r="DQ877" s="7"/>
      <c r="DR877" s="7"/>
      <c r="DS877" s="7"/>
      <c r="DT877" s="7"/>
      <c r="DV877" s="7"/>
      <c r="DX877" s="7"/>
      <c r="DY877" s="7"/>
      <c r="DZ877" s="7"/>
      <c r="EB877" s="7"/>
      <c r="ED877" s="7"/>
      <c r="EF877" s="7"/>
      <c r="EG877" s="7"/>
      <c r="EI877" s="7"/>
      <c r="EJ877" s="7"/>
      <c r="EL877" s="7"/>
      <c r="EN877" s="7"/>
      <c r="EP877" s="7"/>
      <c r="ER877" s="7"/>
      <c r="ET877" s="7"/>
      <c r="EV877" s="7"/>
      <c r="EX877" s="7"/>
      <c r="EZ877" s="7"/>
      <c r="FB877" s="7"/>
      <c r="FD877" s="7"/>
      <c r="FE877" s="7"/>
      <c r="FF877" s="7"/>
      <c r="FH877" s="7"/>
      <c r="FJ877" s="7"/>
      <c r="FL877" s="7"/>
      <c r="FN877" s="7"/>
      <c r="FP877" s="7"/>
      <c r="FR877" s="7"/>
      <c r="FT877" s="7"/>
      <c r="FV877" s="7"/>
      <c r="FW877" s="7"/>
      <c r="FY877" s="7"/>
      <c r="GA877" s="7"/>
      <c r="GC877" s="7"/>
      <c r="GE877" s="7"/>
      <c r="GG877" s="7"/>
      <c r="GI877" s="7"/>
      <c r="GJ877" s="7"/>
      <c r="GK877" s="7"/>
      <c r="GL877" s="7"/>
      <c r="GM877" s="7"/>
      <c r="GN877" s="7"/>
      <c r="GO877" s="7"/>
      <c r="GP877" s="7"/>
      <c r="GR877" s="7"/>
      <c r="GT877" s="7"/>
      <c r="GV877" s="7"/>
      <c r="GX877" s="7"/>
      <c r="GZ877" s="7"/>
      <c r="HA877" s="7"/>
      <c r="HC877" s="7"/>
      <c r="HE877" s="7"/>
      <c r="HG877" s="7"/>
      <c r="HI877" s="7"/>
      <c r="HK877" s="7"/>
      <c r="HM877" s="7"/>
      <c r="HO877" s="7"/>
      <c r="HQ877" s="7"/>
      <c r="HS877" s="7"/>
      <c r="HU877" s="7"/>
      <c r="HW877" s="7"/>
      <c r="HY877" s="7"/>
      <c r="IA877" s="7"/>
      <c r="IC877" s="7"/>
      <c r="IE877" s="7"/>
      <c r="IF877" s="7"/>
      <c r="IG877" s="7"/>
      <c r="IH877" s="7"/>
      <c r="IJ877" s="7"/>
      <c r="IL877" s="7"/>
      <c r="IN877" s="7"/>
      <c r="IO877" s="7"/>
      <c r="IP877" s="7"/>
      <c r="IR877" s="7"/>
      <c r="IT877" s="7"/>
      <c r="IV877" s="7"/>
      <c r="IX877" s="7"/>
      <c r="IZ877" s="7"/>
      <c r="JB877" s="7"/>
      <c r="JD877" s="7"/>
      <c r="JF877" s="7"/>
      <c r="JG877" s="7"/>
      <c r="JI877" s="7"/>
      <c r="JK877" s="7"/>
      <c r="JM877" s="7"/>
      <c r="JO877" s="7"/>
      <c r="JP877" s="7"/>
      <c r="JQ877" s="7"/>
      <c r="JS877" s="7"/>
      <c r="JT877" s="7"/>
      <c r="JU877" s="7"/>
      <c r="JV877" s="7"/>
      <c r="JX877" s="7"/>
      <c r="JZ877" s="7"/>
      <c r="KB877" s="7"/>
      <c r="KD877" s="7"/>
      <c r="KF877" s="7"/>
      <c r="KH877" s="7"/>
      <c r="KJ877" s="7"/>
      <c r="KL877" s="7"/>
      <c r="KN877" s="7"/>
      <c r="KO877" s="7"/>
      <c r="KP877" s="7"/>
      <c r="KQ877" s="7"/>
      <c r="KR877" s="7"/>
      <c r="KT877" s="7"/>
      <c r="KV877" s="7"/>
      <c r="KX877" s="7"/>
      <c r="KZ877" s="7"/>
      <c r="LB877" s="7"/>
      <c r="LD877" s="7"/>
      <c r="LF877" s="7"/>
      <c r="LH877" s="7"/>
      <c r="LJ877" s="7"/>
      <c r="LL877" s="7"/>
      <c r="LN877" s="7"/>
      <c r="LP877" s="7"/>
      <c r="LR877" s="7"/>
      <c r="LT877" s="7"/>
      <c r="LV877" s="7"/>
      <c r="LX877" s="7"/>
      <c r="LY877" s="7"/>
      <c r="LZ877" s="7"/>
      <c r="MA877" s="7"/>
      <c r="MB877" s="7"/>
      <c r="MC877" s="7"/>
      <c r="ME877" s="7"/>
      <c r="MG877" s="7"/>
      <c r="MH877" s="7"/>
      <c r="MJ877" s="7"/>
      <c r="ML877" s="7"/>
      <c r="MM877" s="7"/>
      <c r="MN877" s="7"/>
      <c r="MO877" s="7"/>
      <c r="MQ877" s="7"/>
      <c r="MS877" s="7"/>
      <c r="MU877" s="7"/>
      <c r="MV877" s="7"/>
      <c r="MX877" s="7"/>
      <c r="MY877" s="7"/>
      <c r="MZ877" s="7"/>
      <c r="NB877" s="7"/>
      <c r="ND877" s="7"/>
      <c r="NF877" s="7"/>
      <c r="NH877" s="7"/>
      <c r="NJ877" s="7"/>
      <c r="NL877" s="7"/>
      <c r="NM877" s="7"/>
      <c r="NN877" s="7"/>
      <c r="NO877" s="7"/>
      <c r="NP877" s="7"/>
      <c r="NR877" s="7"/>
      <c r="NT877" s="7"/>
      <c r="NU877" s="7"/>
      <c r="NW877" s="7"/>
      <c r="NY877" s="7"/>
      <c r="OA877" s="7"/>
      <c r="OC877" s="7"/>
      <c r="OE877" s="7"/>
      <c r="OG877" s="7"/>
      <c r="OI877" s="7"/>
      <c r="OK877" s="7"/>
      <c r="OM877" s="7"/>
      <c r="OO877" s="7"/>
      <c r="OQ877" s="7"/>
      <c r="OS877" s="7"/>
      <c r="OT877" s="7"/>
      <c r="OV877" s="7"/>
      <c r="OX877" s="7"/>
      <c r="OZ877" s="7"/>
      <c r="PB877" s="7"/>
      <c r="PD877" s="7"/>
      <c r="PF877" s="7"/>
      <c r="PH877" s="7"/>
      <c r="PJ877" s="7"/>
      <c r="PL877" s="7"/>
      <c r="PN877" s="7"/>
      <c r="PP877" s="7"/>
      <c r="PQ877" s="7"/>
      <c r="PR877" s="7"/>
      <c r="PS877" s="7"/>
      <c r="PT877" s="7"/>
      <c r="PV877" s="7"/>
      <c r="PX877" s="7"/>
      <c r="PZ877" s="7"/>
      <c r="QB877" s="7"/>
      <c r="QD877" s="7"/>
      <c r="QF877" s="7"/>
      <c r="QH877" s="7"/>
      <c r="QJ877" s="7"/>
      <c r="QL877" s="7"/>
      <c r="QN877" s="7"/>
      <c r="QO877" s="7"/>
      <c r="QQ877" s="7"/>
      <c r="QS877" s="7"/>
      <c r="QU877" s="7"/>
      <c r="QV877" s="7"/>
      <c r="QX877" s="7"/>
      <c r="QZ877" s="7"/>
      <c r="RB877" s="7"/>
      <c r="RD877" s="7"/>
      <c r="RF877" s="7"/>
      <c r="RH877" s="7"/>
      <c r="RJ877" s="7"/>
      <c r="RL877" s="7"/>
      <c r="RN877" s="7"/>
      <c r="RP877" s="7"/>
      <c r="RR877" s="7"/>
      <c r="RT877" s="7"/>
      <c r="RV877" s="7"/>
      <c r="RW877" s="7"/>
      <c r="RX877" s="7"/>
      <c r="RZ877" s="7"/>
      <c r="SB877" s="7"/>
      <c r="SD877" s="7"/>
      <c r="SE877" s="7"/>
      <c r="SF877" s="7"/>
      <c r="SH877" s="7"/>
      <c r="SJ877" s="7"/>
      <c r="SL877" s="7"/>
      <c r="SN877" s="7"/>
      <c r="SP877" s="7"/>
      <c r="SR877" s="7"/>
      <c r="ST877" s="7"/>
      <c r="SV877" s="7"/>
      <c r="SW877" s="7"/>
      <c r="SY877" s="7"/>
      <c r="TA877" s="7"/>
      <c r="TC877" s="7"/>
      <c r="TE877" s="7"/>
      <c r="TG877" s="7"/>
      <c r="TI877" s="7"/>
      <c r="TK877" s="7"/>
      <c r="TM877" s="7"/>
      <c r="TO877" s="7"/>
      <c r="TQ877" s="7"/>
      <c r="TS877" s="7"/>
      <c r="TU877" s="7"/>
      <c r="TW877" s="7"/>
      <c r="TY877" s="7"/>
      <c r="UA877" s="7"/>
      <c r="UC877" s="7"/>
      <c r="UE877" s="7"/>
      <c r="UG877" s="7"/>
      <c r="UI877" s="7"/>
      <c r="UK877" s="7"/>
      <c r="UM877" s="7"/>
      <c r="UO877" s="7"/>
      <c r="UQ877" s="7"/>
      <c r="US877" s="7"/>
      <c r="UU877" s="7"/>
      <c r="UW877" s="7"/>
      <c r="UY877" s="7"/>
      <c r="VA877" s="7"/>
      <c r="VC877" s="7"/>
      <c r="VE877" s="7"/>
      <c r="VG877" s="7"/>
      <c r="VI877" s="7"/>
      <c r="VK877" s="7"/>
      <c r="VM877" s="7"/>
      <c r="VO877" s="7"/>
      <c r="VQ877" s="7"/>
      <c r="VS877" s="7"/>
      <c r="VU877" s="7"/>
      <c r="VW877" s="7"/>
      <c r="VY877" s="7"/>
      <c r="WA877" s="7"/>
      <c r="WC877" s="7"/>
      <c r="WE877" s="7"/>
      <c r="WG877" s="7"/>
      <c r="WI877" s="7"/>
      <c r="WK877" s="7"/>
      <c r="WM877" s="7"/>
      <c r="WO877" s="7"/>
      <c r="WQ877" s="7"/>
      <c r="WS877" s="7"/>
      <c r="WU877" s="7"/>
      <c r="WW877" s="7"/>
      <c r="WY877" s="7"/>
      <c r="XA877" s="7"/>
      <c r="XC877" s="7"/>
      <c r="XE877" s="7"/>
      <c r="XG877" s="7"/>
      <c r="XI877" s="7"/>
      <c r="XK877" s="7"/>
      <c r="XM877" s="7"/>
      <c r="XO877" s="7"/>
      <c r="XQ877" s="7"/>
      <c r="XS877" s="7"/>
      <c r="XU877" s="7"/>
      <c r="XW877" s="7"/>
      <c r="XY877" s="7"/>
      <c r="YA877" s="7"/>
      <c r="YC877" s="7"/>
      <c r="YE877" s="7"/>
      <c r="YG877" s="7"/>
      <c r="YI877" s="7"/>
      <c r="YK877" s="7"/>
      <c r="YM877" s="7"/>
    </row>
    <row r="878" spans="5:663" s="80" customFormat="1" x14ac:dyDescent="0.2">
      <c r="E878" s="7"/>
      <c r="G878" s="7"/>
      <c r="I878" s="7"/>
      <c r="K878" s="7"/>
      <c r="M878" s="7"/>
      <c r="O878" s="7"/>
      <c r="Q878" s="7"/>
      <c r="S878" s="7"/>
      <c r="U878" s="7"/>
      <c r="W878" s="7"/>
      <c r="Y878" s="7"/>
      <c r="AA878" s="7"/>
      <c r="AC878" s="7"/>
      <c r="AE878" s="7"/>
      <c r="AG878" s="7"/>
      <c r="AH878" s="7"/>
      <c r="AI878" s="7"/>
      <c r="AJ878" s="7"/>
      <c r="AK878" s="7"/>
      <c r="AL878" s="7"/>
      <c r="AM878" s="7"/>
      <c r="AO878" s="7"/>
      <c r="AQ878" s="7"/>
      <c r="AS878" s="7"/>
      <c r="AU878" s="7"/>
      <c r="AW878" s="7"/>
      <c r="AY878" s="7"/>
      <c r="BA878" s="7"/>
      <c r="BC878" s="7"/>
      <c r="BE878" s="7"/>
      <c r="BG878" s="7"/>
      <c r="BI878" s="7"/>
      <c r="BK878" s="7"/>
      <c r="BM878" s="7"/>
      <c r="BO878" s="7"/>
      <c r="BQ878" s="7"/>
      <c r="BS878" s="7"/>
      <c r="BT878" s="7"/>
      <c r="BU878" s="7"/>
      <c r="BW878" s="7"/>
      <c r="BY878" s="7"/>
      <c r="CA878" s="7"/>
      <c r="CC878" s="7"/>
      <c r="CE878" s="7"/>
      <c r="CG878" s="7"/>
      <c r="CH878" s="7"/>
      <c r="CI878" s="7"/>
      <c r="CJ878" s="7"/>
      <c r="CL878" s="7"/>
      <c r="CN878" s="7"/>
      <c r="CP878" s="7"/>
      <c r="CR878" s="7"/>
      <c r="CT878" s="7"/>
      <c r="CV878" s="7"/>
      <c r="CW878" s="7"/>
      <c r="CY878" s="7"/>
      <c r="DA878" s="7"/>
      <c r="DC878" s="7"/>
      <c r="DE878" s="7"/>
      <c r="DG878" s="7"/>
      <c r="DI878" s="7"/>
      <c r="DK878" s="7"/>
      <c r="DM878" s="7"/>
      <c r="DO878" s="7"/>
      <c r="DQ878" s="7"/>
      <c r="DR878" s="7"/>
      <c r="DS878" s="7"/>
      <c r="DT878" s="7"/>
      <c r="DV878" s="7"/>
      <c r="DX878" s="7"/>
      <c r="DY878" s="7"/>
      <c r="DZ878" s="7"/>
      <c r="EB878" s="7"/>
      <c r="ED878" s="7"/>
      <c r="EF878" s="7"/>
      <c r="EG878" s="7"/>
      <c r="EI878" s="7"/>
      <c r="EJ878" s="7"/>
      <c r="EL878" s="7"/>
      <c r="EN878" s="7"/>
      <c r="EP878" s="7"/>
      <c r="ER878" s="7"/>
      <c r="ET878" s="7"/>
      <c r="EV878" s="7"/>
      <c r="EX878" s="7"/>
      <c r="EZ878" s="7"/>
      <c r="FB878" s="7"/>
      <c r="FD878" s="7"/>
      <c r="FE878" s="7"/>
      <c r="FF878" s="7"/>
      <c r="FH878" s="7"/>
      <c r="FJ878" s="7"/>
      <c r="FL878" s="7"/>
      <c r="FN878" s="7"/>
      <c r="FP878" s="7"/>
      <c r="FR878" s="7"/>
      <c r="FT878" s="7"/>
      <c r="FV878" s="7"/>
      <c r="FW878" s="7"/>
      <c r="FY878" s="7"/>
      <c r="GA878" s="7"/>
      <c r="GC878" s="7"/>
      <c r="GE878" s="7"/>
      <c r="GG878" s="7"/>
      <c r="GI878" s="7"/>
      <c r="GJ878" s="7"/>
      <c r="GK878" s="7"/>
      <c r="GL878" s="7"/>
      <c r="GM878" s="7"/>
      <c r="GN878" s="7"/>
      <c r="GO878" s="7"/>
      <c r="GP878" s="7"/>
      <c r="GR878" s="7"/>
      <c r="GT878" s="7"/>
      <c r="GV878" s="7"/>
      <c r="GX878" s="7"/>
      <c r="GZ878" s="7"/>
      <c r="HA878" s="7"/>
      <c r="HC878" s="7"/>
      <c r="HE878" s="7"/>
      <c r="HG878" s="7"/>
      <c r="HI878" s="7"/>
      <c r="HK878" s="7"/>
      <c r="HM878" s="7"/>
      <c r="HO878" s="7"/>
      <c r="HQ878" s="7"/>
      <c r="HS878" s="7"/>
      <c r="HU878" s="7"/>
      <c r="HW878" s="7"/>
      <c r="HY878" s="7"/>
      <c r="IA878" s="7"/>
      <c r="IC878" s="7"/>
      <c r="IE878" s="7"/>
      <c r="IF878" s="7"/>
      <c r="IG878" s="7"/>
      <c r="IH878" s="7"/>
      <c r="IJ878" s="7"/>
      <c r="IL878" s="7"/>
      <c r="IN878" s="7"/>
      <c r="IO878" s="7"/>
      <c r="IP878" s="7"/>
      <c r="IR878" s="7"/>
      <c r="IT878" s="7"/>
      <c r="IV878" s="7"/>
      <c r="IX878" s="7"/>
      <c r="IZ878" s="7"/>
      <c r="JB878" s="7"/>
      <c r="JD878" s="7"/>
      <c r="JF878" s="7"/>
      <c r="JG878" s="7"/>
      <c r="JI878" s="7"/>
      <c r="JK878" s="7"/>
      <c r="JM878" s="7"/>
      <c r="JO878" s="7"/>
      <c r="JP878" s="7"/>
      <c r="JQ878" s="7"/>
      <c r="JS878" s="7"/>
      <c r="JT878" s="7"/>
      <c r="JU878" s="7"/>
      <c r="JV878" s="7"/>
      <c r="JX878" s="7"/>
      <c r="JZ878" s="7"/>
      <c r="KB878" s="7"/>
      <c r="KD878" s="7"/>
      <c r="KF878" s="7"/>
      <c r="KH878" s="7"/>
      <c r="KJ878" s="7"/>
      <c r="KL878" s="7"/>
      <c r="KN878" s="7"/>
      <c r="KO878" s="7"/>
      <c r="KP878" s="7"/>
      <c r="KQ878" s="7"/>
      <c r="KR878" s="7"/>
      <c r="KT878" s="7"/>
      <c r="KV878" s="7"/>
      <c r="KX878" s="7"/>
      <c r="KZ878" s="7"/>
      <c r="LB878" s="7"/>
      <c r="LD878" s="7"/>
      <c r="LF878" s="7"/>
      <c r="LH878" s="7"/>
      <c r="LJ878" s="7"/>
      <c r="LL878" s="7"/>
      <c r="LN878" s="7"/>
      <c r="LP878" s="7"/>
      <c r="LR878" s="7"/>
      <c r="LT878" s="7"/>
      <c r="LV878" s="7"/>
      <c r="LX878" s="7"/>
      <c r="LY878" s="7"/>
      <c r="LZ878" s="7"/>
      <c r="MA878" s="7"/>
      <c r="MB878" s="7"/>
      <c r="MC878" s="7"/>
      <c r="ME878" s="7"/>
      <c r="MG878" s="7"/>
      <c r="MH878" s="7"/>
      <c r="MJ878" s="7"/>
      <c r="ML878" s="7"/>
      <c r="MM878" s="7"/>
      <c r="MN878" s="7"/>
      <c r="MO878" s="7"/>
      <c r="MQ878" s="7"/>
      <c r="MS878" s="7"/>
      <c r="MU878" s="7"/>
      <c r="MV878" s="7"/>
      <c r="MX878" s="7"/>
      <c r="MY878" s="7"/>
      <c r="MZ878" s="7"/>
      <c r="NB878" s="7"/>
      <c r="ND878" s="7"/>
      <c r="NF878" s="7"/>
      <c r="NH878" s="7"/>
      <c r="NJ878" s="7"/>
      <c r="NL878" s="7"/>
      <c r="NM878" s="7"/>
      <c r="NN878" s="7"/>
      <c r="NO878" s="7"/>
      <c r="NP878" s="7"/>
      <c r="NR878" s="7"/>
      <c r="NT878" s="7"/>
      <c r="NU878" s="7"/>
      <c r="NW878" s="7"/>
      <c r="NY878" s="7"/>
      <c r="OA878" s="7"/>
      <c r="OC878" s="7"/>
      <c r="OE878" s="7"/>
      <c r="OG878" s="7"/>
      <c r="OI878" s="7"/>
      <c r="OK878" s="7"/>
      <c r="OM878" s="7"/>
      <c r="OO878" s="7"/>
      <c r="OQ878" s="7"/>
      <c r="OS878" s="7"/>
      <c r="OT878" s="7"/>
      <c r="OV878" s="7"/>
      <c r="OX878" s="7"/>
      <c r="OZ878" s="7"/>
      <c r="PB878" s="7"/>
      <c r="PD878" s="7"/>
      <c r="PF878" s="7"/>
      <c r="PH878" s="7"/>
      <c r="PJ878" s="7"/>
      <c r="PL878" s="7"/>
      <c r="PN878" s="7"/>
      <c r="PP878" s="7"/>
      <c r="PQ878" s="7"/>
      <c r="PR878" s="7"/>
      <c r="PS878" s="7"/>
      <c r="PT878" s="7"/>
      <c r="PV878" s="7"/>
      <c r="PX878" s="7"/>
      <c r="PZ878" s="7"/>
      <c r="QB878" s="7"/>
      <c r="QD878" s="7"/>
      <c r="QF878" s="7"/>
      <c r="QH878" s="7"/>
      <c r="QJ878" s="7"/>
      <c r="QL878" s="7"/>
      <c r="QN878" s="7"/>
      <c r="QO878" s="7"/>
      <c r="QQ878" s="7"/>
      <c r="QS878" s="7"/>
      <c r="QU878" s="7"/>
      <c r="QV878" s="7"/>
      <c r="QX878" s="7"/>
      <c r="QZ878" s="7"/>
      <c r="RB878" s="7"/>
      <c r="RD878" s="7"/>
      <c r="RF878" s="7"/>
      <c r="RH878" s="7"/>
      <c r="RJ878" s="7"/>
      <c r="RL878" s="7"/>
      <c r="RN878" s="7"/>
      <c r="RP878" s="7"/>
      <c r="RR878" s="7"/>
      <c r="RT878" s="7"/>
      <c r="RV878" s="7"/>
      <c r="RW878" s="7"/>
      <c r="RX878" s="7"/>
      <c r="RZ878" s="7"/>
      <c r="SB878" s="7"/>
      <c r="SD878" s="7"/>
      <c r="SE878" s="7"/>
      <c r="SF878" s="7"/>
      <c r="SH878" s="7"/>
      <c r="SJ878" s="7"/>
      <c r="SL878" s="7"/>
      <c r="SN878" s="7"/>
      <c r="SP878" s="7"/>
      <c r="SR878" s="7"/>
      <c r="ST878" s="7"/>
      <c r="SV878" s="7"/>
      <c r="SW878" s="7"/>
      <c r="SY878" s="7"/>
      <c r="TA878" s="7"/>
      <c r="TC878" s="7"/>
      <c r="TE878" s="7"/>
      <c r="TG878" s="7"/>
      <c r="TI878" s="7"/>
      <c r="TK878" s="7"/>
      <c r="TM878" s="7"/>
      <c r="TO878" s="7"/>
      <c r="TQ878" s="7"/>
      <c r="TS878" s="7"/>
      <c r="TU878" s="7"/>
      <c r="TW878" s="7"/>
      <c r="TY878" s="7"/>
      <c r="UA878" s="7"/>
      <c r="UC878" s="7"/>
      <c r="UE878" s="7"/>
      <c r="UG878" s="7"/>
      <c r="UI878" s="7"/>
      <c r="UK878" s="7"/>
      <c r="UM878" s="7"/>
      <c r="UO878" s="7"/>
      <c r="UQ878" s="7"/>
      <c r="US878" s="7"/>
      <c r="UU878" s="7"/>
      <c r="UW878" s="7"/>
      <c r="UY878" s="7"/>
      <c r="VA878" s="7"/>
      <c r="VC878" s="7"/>
      <c r="VE878" s="7"/>
      <c r="VG878" s="7"/>
      <c r="VI878" s="7"/>
      <c r="VK878" s="7"/>
      <c r="VM878" s="7"/>
      <c r="VO878" s="7"/>
      <c r="VQ878" s="7"/>
      <c r="VS878" s="7"/>
      <c r="VU878" s="7"/>
      <c r="VW878" s="7"/>
      <c r="VY878" s="7"/>
      <c r="WA878" s="7"/>
      <c r="WC878" s="7"/>
      <c r="WE878" s="7"/>
      <c r="WG878" s="7"/>
      <c r="WI878" s="7"/>
      <c r="WK878" s="7"/>
      <c r="WM878" s="7"/>
      <c r="WO878" s="7"/>
      <c r="WQ878" s="7"/>
      <c r="WS878" s="7"/>
      <c r="WU878" s="7"/>
      <c r="WW878" s="7"/>
      <c r="WY878" s="7"/>
      <c r="XA878" s="7"/>
      <c r="XC878" s="7"/>
      <c r="XE878" s="7"/>
      <c r="XG878" s="7"/>
      <c r="XI878" s="7"/>
      <c r="XK878" s="7"/>
      <c r="XM878" s="7"/>
      <c r="XO878" s="7"/>
      <c r="XQ878" s="7"/>
      <c r="XS878" s="7"/>
      <c r="XU878" s="7"/>
      <c r="XW878" s="7"/>
      <c r="XY878" s="7"/>
      <c r="YA878" s="7"/>
      <c r="YC878" s="7"/>
      <c r="YE878" s="7"/>
      <c r="YG878" s="7"/>
      <c r="YI878" s="7"/>
      <c r="YK878" s="7"/>
      <c r="YM878" s="7"/>
    </row>
    <row r="879" spans="5:663" s="80" customFormat="1" x14ac:dyDescent="0.2">
      <c r="E879" s="7"/>
      <c r="G879" s="7"/>
      <c r="I879" s="7"/>
      <c r="K879" s="7"/>
      <c r="M879" s="7"/>
      <c r="O879" s="7"/>
      <c r="Q879" s="7"/>
      <c r="S879" s="7"/>
      <c r="U879" s="7"/>
      <c r="W879" s="7"/>
      <c r="Y879" s="7"/>
      <c r="AA879" s="7"/>
      <c r="AC879" s="7"/>
      <c r="AE879" s="7"/>
      <c r="AG879" s="7"/>
      <c r="AH879" s="7"/>
      <c r="AI879" s="7"/>
      <c r="AJ879" s="7"/>
      <c r="AK879" s="7"/>
      <c r="AL879" s="7"/>
      <c r="AM879" s="7"/>
      <c r="AO879" s="7"/>
      <c r="AQ879" s="7"/>
      <c r="AS879" s="7"/>
      <c r="AU879" s="7"/>
      <c r="AW879" s="7"/>
      <c r="AY879" s="7"/>
      <c r="BA879" s="7"/>
      <c r="BC879" s="7"/>
      <c r="BE879" s="7"/>
      <c r="BG879" s="7"/>
      <c r="BI879" s="7"/>
      <c r="BK879" s="7"/>
      <c r="BM879" s="7"/>
      <c r="BO879" s="7"/>
      <c r="BQ879" s="7"/>
      <c r="BS879" s="7"/>
      <c r="BT879" s="7"/>
      <c r="BU879" s="7"/>
      <c r="BW879" s="7"/>
      <c r="BY879" s="7"/>
      <c r="CA879" s="7"/>
      <c r="CC879" s="7"/>
      <c r="CE879" s="7"/>
      <c r="CG879" s="7"/>
      <c r="CH879" s="7"/>
      <c r="CI879" s="7"/>
      <c r="CJ879" s="7"/>
      <c r="CL879" s="7"/>
      <c r="CN879" s="7"/>
      <c r="CP879" s="7"/>
      <c r="CR879" s="7"/>
      <c r="CT879" s="7"/>
      <c r="CV879" s="7"/>
      <c r="CW879" s="7"/>
      <c r="CY879" s="7"/>
      <c r="DA879" s="7"/>
      <c r="DC879" s="7"/>
      <c r="DE879" s="7"/>
      <c r="DG879" s="7"/>
      <c r="DI879" s="7"/>
      <c r="DK879" s="7"/>
      <c r="DM879" s="7"/>
      <c r="DO879" s="7"/>
      <c r="DQ879" s="7"/>
      <c r="DR879" s="7"/>
      <c r="DS879" s="7"/>
      <c r="DT879" s="7"/>
      <c r="DV879" s="7"/>
      <c r="DX879" s="7"/>
      <c r="DY879" s="7"/>
      <c r="DZ879" s="7"/>
      <c r="EB879" s="7"/>
      <c r="ED879" s="7"/>
      <c r="EF879" s="7"/>
      <c r="EG879" s="7"/>
      <c r="EI879" s="7"/>
      <c r="EJ879" s="7"/>
      <c r="EL879" s="7"/>
      <c r="EN879" s="7"/>
      <c r="EP879" s="7"/>
      <c r="ER879" s="7"/>
      <c r="ET879" s="7"/>
      <c r="EV879" s="7"/>
      <c r="EX879" s="7"/>
      <c r="EZ879" s="7"/>
      <c r="FB879" s="7"/>
      <c r="FD879" s="7"/>
      <c r="FE879" s="7"/>
      <c r="FF879" s="7"/>
      <c r="FH879" s="7"/>
      <c r="FJ879" s="7"/>
      <c r="FL879" s="7"/>
      <c r="FN879" s="7"/>
      <c r="FP879" s="7"/>
      <c r="FR879" s="7"/>
      <c r="FT879" s="7"/>
      <c r="FV879" s="7"/>
      <c r="FW879" s="7"/>
      <c r="FY879" s="7"/>
      <c r="GA879" s="7"/>
      <c r="GC879" s="7"/>
      <c r="GE879" s="7"/>
      <c r="GG879" s="7"/>
      <c r="GI879" s="7"/>
      <c r="GJ879" s="7"/>
      <c r="GK879" s="7"/>
      <c r="GL879" s="7"/>
      <c r="GM879" s="7"/>
      <c r="GN879" s="7"/>
      <c r="GO879" s="7"/>
      <c r="GP879" s="7"/>
      <c r="GR879" s="7"/>
      <c r="GT879" s="7"/>
      <c r="GV879" s="7"/>
      <c r="GX879" s="7"/>
      <c r="GZ879" s="7"/>
      <c r="HA879" s="7"/>
      <c r="HC879" s="7"/>
      <c r="HE879" s="7"/>
      <c r="HG879" s="7"/>
      <c r="HI879" s="7"/>
      <c r="HK879" s="7"/>
      <c r="HM879" s="7"/>
      <c r="HO879" s="7"/>
      <c r="HQ879" s="7"/>
      <c r="HS879" s="7"/>
      <c r="HU879" s="7"/>
      <c r="HW879" s="7"/>
      <c r="HY879" s="7"/>
      <c r="IA879" s="7"/>
      <c r="IC879" s="7"/>
      <c r="IE879" s="7"/>
      <c r="IF879" s="7"/>
      <c r="IG879" s="7"/>
      <c r="IH879" s="7"/>
      <c r="IJ879" s="7"/>
      <c r="IL879" s="7"/>
      <c r="IN879" s="7"/>
      <c r="IO879" s="7"/>
      <c r="IP879" s="7"/>
      <c r="IR879" s="7"/>
      <c r="IT879" s="7"/>
      <c r="IV879" s="7"/>
      <c r="IX879" s="7"/>
      <c r="IZ879" s="7"/>
      <c r="JB879" s="7"/>
      <c r="JD879" s="7"/>
      <c r="JF879" s="7"/>
      <c r="JG879" s="7"/>
      <c r="JI879" s="7"/>
      <c r="JK879" s="7"/>
      <c r="JM879" s="7"/>
      <c r="JO879" s="7"/>
      <c r="JP879" s="7"/>
      <c r="JQ879" s="7"/>
      <c r="JS879" s="7"/>
      <c r="JT879" s="7"/>
      <c r="JU879" s="7"/>
      <c r="JV879" s="7"/>
      <c r="JX879" s="7"/>
      <c r="JZ879" s="7"/>
      <c r="KB879" s="7"/>
      <c r="KD879" s="7"/>
      <c r="KF879" s="7"/>
      <c r="KH879" s="7"/>
      <c r="KJ879" s="7"/>
      <c r="KL879" s="7"/>
      <c r="KN879" s="7"/>
      <c r="KO879" s="7"/>
      <c r="KP879" s="7"/>
      <c r="KQ879" s="7"/>
      <c r="KR879" s="7"/>
      <c r="KT879" s="7"/>
      <c r="KV879" s="7"/>
      <c r="KX879" s="7"/>
      <c r="KZ879" s="7"/>
      <c r="LB879" s="7"/>
      <c r="LD879" s="7"/>
      <c r="LF879" s="7"/>
      <c r="LH879" s="7"/>
      <c r="LJ879" s="7"/>
      <c r="LL879" s="7"/>
      <c r="LN879" s="7"/>
      <c r="LP879" s="7"/>
      <c r="LR879" s="7"/>
      <c r="LT879" s="7"/>
      <c r="LV879" s="7"/>
      <c r="LX879" s="7"/>
      <c r="LY879" s="7"/>
      <c r="LZ879" s="7"/>
      <c r="MA879" s="7"/>
      <c r="MB879" s="7"/>
      <c r="MC879" s="7"/>
      <c r="ME879" s="7"/>
      <c r="MG879" s="7"/>
      <c r="MH879" s="7"/>
      <c r="MJ879" s="7"/>
      <c r="ML879" s="7"/>
      <c r="MM879" s="7"/>
      <c r="MN879" s="7"/>
      <c r="MO879" s="7"/>
      <c r="MQ879" s="7"/>
      <c r="MS879" s="7"/>
      <c r="MU879" s="7"/>
      <c r="MV879" s="7"/>
      <c r="MX879" s="7"/>
      <c r="MY879" s="7"/>
      <c r="MZ879" s="7"/>
      <c r="NB879" s="7"/>
      <c r="ND879" s="7"/>
      <c r="NF879" s="7"/>
      <c r="NH879" s="7"/>
      <c r="NJ879" s="7"/>
      <c r="NL879" s="7"/>
      <c r="NM879" s="7"/>
      <c r="NN879" s="7"/>
      <c r="NO879" s="7"/>
      <c r="NP879" s="7"/>
      <c r="NR879" s="7"/>
      <c r="NT879" s="7"/>
      <c r="NU879" s="7"/>
      <c r="NW879" s="7"/>
      <c r="NY879" s="7"/>
      <c r="OA879" s="7"/>
      <c r="OC879" s="7"/>
      <c r="OE879" s="7"/>
      <c r="OG879" s="7"/>
      <c r="OI879" s="7"/>
      <c r="OK879" s="7"/>
      <c r="OM879" s="7"/>
      <c r="OO879" s="7"/>
      <c r="OQ879" s="7"/>
      <c r="OS879" s="7"/>
      <c r="OT879" s="7"/>
      <c r="OV879" s="7"/>
      <c r="OX879" s="7"/>
      <c r="OZ879" s="7"/>
      <c r="PB879" s="7"/>
      <c r="PD879" s="7"/>
      <c r="PF879" s="7"/>
      <c r="PH879" s="7"/>
      <c r="PJ879" s="7"/>
      <c r="PL879" s="7"/>
      <c r="PN879" s="7"/>
      <c r="PP879" s="7"/>
      <c r="PQ879" s="7"/>
      <c r="PR879" s="7"/>
      <c r="PS879" s="7"/>
      <c r="PT879" s="7"/>
      <c r="PV879" s="7"/>
      <c r="PX879" s="7"/>
      <c r="PZ879" s="7"/>
      <c r="QB879" s="7"/>
      <c r="QD879" s="7"/>
      <c r="QF879" s="7"/>
      <c r="QH879" s="7"/>
      <c r="QJ879" s="7"/>
      <c r="QL879" s="7"/>
      <c r="QN879" s="7"/>
      <c r="QO879" s="7"/>
      <c r="QQ879" s="7"/>
      <c r="QS879" s="7"/>
      <c r="QU879" s="7"/>
      <c r="QV879" s="7"/>
      <c r="QX879" s="7"/>
      <c r="QZ879" s="7"/>
      <c r="RB879" s="7"/>
      <c r="RD879" s="7"/>
      <c r="RF879" s="7"/>
      <c r="RH879" s="7"/>
      <c r="RJ879" s="7"/>
      <c r="RL879" s="7"/>
      <c r="RN879" s="7"/>
      <c r="RP879" s="7"/>
      <c r="RR879" s="7"/>
      <c r="RT879" s="7"/>
      <c r="RV879" s="7"/>
      <c r="RW879" s="7"/>
      <c r="RX879" s="7"/>
      <c r="RZ879" s="7"/>
      <c r="SB879" s="7"/>
      <c r="SD879" s="7"/>
      <c r="SE879" s="7"/>
      <c r="SF879" s="7"/>
      <c r="SH879" s="7"/>
      <c r="SJ879" s="7"/>
      <c r="SL879" s="7"/>
      <c r="SN879" s="7"/>
      <c r="SP879" s="7"/>
      <c r="SR879" s="7"/>
      <c r="ST879" s="7"/>
      <c r="SV879" s="7"/>
      <c r="SW879" s="7"/>
      <c r="SY879" s="7"/>
      <c r="TA879" s="7"/>
      <c r="TC879" s="7"/>
      <c r="TE879" s="7"/>
      <c r="TG879" s="7"/>
      <c r="TI879" s="7"/>
      <c r="TK879" s="7"/>
      <c r="TM879" s="7"/>
      <c r="TO879" s="7"/>
      <c r="TQ879" s="7"/>
      <c r="TS879" s="7"/>
      <c r="TU879" s="7"/>
      <c r="TW879" s="7"/>
      <c r="TY879" s="7"/>
      <c r="UA879" s="7"/>
      <c r="UC879" s="7"/>
      <c r="UE879" s="7"/>
      <c r="UG879" s="7"/>
      <c r="UI879" s="7"/>
      <c r="UK879" s="7"/>
      <c r="UM879" s="7"/>
      <c r="UO879" s="7"/>
      <c r="UQ879" s="7"/>
      <c r="US879" s="7"/>
      <c r="UU879" s="7"/>
      <c r="UW879" s="7"/>
      <c r="UY879" s="7"/>
      <c r="VA879" s="7"/>
      <c r="VC879" s="7"/>
      <c r="VE879" s="7"/>
      <c r="VG879" s="7"/>
      <c r="VI879" s="7"/>
      <c r="VK879" s="7"/>
      <c r="VM879" s="7"/>
      <c r="VO879" s="7"/>
      <c r="VQ879" s="7"/>
      <c r="VS879" s="7"/>
      <c r="VU879" s="7"/>
      <c r="VW879" s="7"/>
      <c r="VY879" s="7"/>
      <c r="WA879" s="7"/>
      <c r="WC879" s="7"/>
      <c r="WE879" s="7"/>
      <c r="WG879" s="7"/>
      <c r="WI879" s="7"/>
      <c r="WK879" s="7"/>
      <c r="WM879" s="7"/>
      <c r="WO879" s="7"/>
      <c r="WQ879" s="7"/>
      <c r="WS879" s="7"/>
      <c r="WU879" s="7"/>
      <c r="WW879" s="7"/>
      <c r="WY879" s="7"/>
      <c r="XA879" s="7"/>
      <c r="XC879" s="7"/>
      <c r="XE879" s="7"/>
      <c r="XG879" s="7"/>
      <c r="XI879" s="7"/>
      <c r="XK879" s="7"/>
      <c r="XM879" s="7"/>
      <c r="XO879" s="7"/>
      <c r="XQ879" s="7"/>
      <c r="XS879" s="7"/>
      <c r="XU879" s="7"/>
      <c r="XW879" s="7"/>
      <c r="XY879" s="7"/>
      <c r="YA879" s="7"/>
      <c r="YC879" s="7"/>
      <c r="YE879" s="7"/>
      <c r="YG879" s="7"/>
      <c r="YI879" s="7"/>
      <c r="YK879" s="7"/>
      <c r="YM879" s="7"/>
    </row>
    <row r="880" spans="5:663" s="80" customFormat="1" x14ac:dyDescent="0.2">
      <c r="E880" s="7"/>
      <c r="G880" s="7"/>
      <c r="I880" s="7"/>
      <c r="K880" s="7"/>
      <c r="M880" s="7"/>
      <c r="O880" s="7"/>
      <c r="Q880" s="7"/>
      <c r="S880" s="7"/>
      <c r="U880" s="7"/>
      <c r="W880" s="7"/>
      <c r="Y880" s="7"/>
      <c r="AA880" s="7"/>
      <c r="AC880" s="7"/>
      <c r="AE880" s="7"/>
      <c r="AG880" s="7"/>
      <c r="AH880" s="7"/>
      <c r="AI880" s="7"/>
      <c r="AJ880" s="7"/>
      <c r="AK880" s="7"/>
      <c r="AL880" s="7"/>
      <c r="AM880" s="7"/>
      <c r="AO880" s="7"/>
      <c r="AQ880" s="7"/>
      <c r="AS880" s="7"/>
      <c r="AU880" s="7"/>
      <c r="AW880" s="7"/>
      <c r="AY880" s="7"/>
      <c r="BA880" s="7"/>
      <c r="BC880" s="7"/>
      <c r="BE880" s="7"/>
      <c r="BG880" s="7"/>
      <c r="BI880" s="7"/>
      <c r="BK880" s="7"/>
      <c r="BM880" s="7"/>
      <c r="BO880" s="7"/>
      <c r="BQ880" s="7"/>
      <c r="BS880" s="7"/>
      <c r="BT880" s="7"/>
      <c r="BU880" s="7"/>
      <c r="BW880" s="7"/>
      <c r="BY880" s="7"/>
      <c r="CA880" s="7"/>
      <c r="CC880" s="7"/>
      <c r="CE880" s="7"/>
      <c r="CG880" s="7"/>
      <c r="CH880" s="7"/>
      <c r="CI880" s="7"/>
      <c r="CJ880" s="7"/>
      <c r="CL880" s="7"/>
      <c r="CN880" s="7"/>
      <c r="CP880" s="7"/>
      <c r="CR880" s="7"/>
      <c r="CT880" s="7"/>
      <c r="CV880" s="7"/>
      <c r="CW880" s="7"/>
      <c r="CY880" s="7"/>
      <c r="DA880" s="7"/>
      <c r="DC880" s="7"/>
      <c r="DE880" s="7"/>
      <c r="DG880" s="7"/>
      <c r="DI880" s="7"/>
      <c r="DK880" s="7"/>
      <c r="DM880" s="7"/>
      <c r="DO880" s="7"/>
      <c r="DQ880" s="7"/>
      <c r="DR880" s="7"/>
      <c r="DS880" s="7"/>
      <c r="DT880" s="7"/>
      <c r="DV880" s="7"/>
      <c r="DX880" s="7"/>
      <c r="DY880" s="7"/>
      <c r="DZ880" s="7"/>
      <c r="EB880" s="7"/>
      <c r="ED880" s="7"/>
      <c r="EF880" s="7"/>
      <c r="EG880" s="7"/>
      <c r="EI880" s="7"/>
      <c r="EJ880" s="7"/>
      <c r="EL880" s="7"/>
      <c r="EN880" s="7"/>
      <c r="EP880" s="7"/>
      <c r="ER880" s="7"/>
      <c r="ET880" s="7"/>
      <c r="EV880" s="7"/>
      <c r="EX880" s="7"/>
      <c r="EZ880" s="7"/>
      <c r="FB880" s="7"/>
      <c r="FD880" s="7"/>
      <c r="FE880" s="7"/>
      <c r="FF880" s="7"/>
      <c r="FH880" s="7"/>
      <c r="FJ880" s="7"/>
      <c r="FL880" s="7"/>
      <c r="FN880" s="7"/>
      <c r="FP880" s="7"/>
      <c r="FR880" s="7"/>
      <c r="FT880" s="7"/>
      <c r="FV880" s="7"/>
      <c r="FW880" s="7"/>
      <c r="FY880" s="7"/>
      <c r="GA880" s="7"/>
      <c r="GC880" s="7"/>
      <c r="GE880" s="7"/>
      <c r="GG880" s="7"/>
      <c r="GI880" s="7"/>
      <c r="GJ880" s="7"/>
      <c r="GK880" s="7"/>
      <c r="GL880" s="7"/>
      <c r="GM880" s="7"/>
      <c r="GN880" s="7"/>
      <c r="GO880" s="7"/>
      <c r="GP880" s="7"/>
      <c r="GR880" s="7"/>
      <c r="GT880" s="7"/>
      <c r="GV880" s="7"/>
      <c r="GX880" s="7"/>
      <c r="GZ880" s="7"/>
      <c r="HA880" s="7"/>
      <c r="HC880" s="7"/>
      <c r="HE880" s="7"/>
      <c r="HG880" s="7"/>
      <c r="HI880" s="7"/>
      <c r="HK880" s="7"/>
      <c r="HM880" s="7"/>
      <c r="HO880" s="7"/>
      <c r="HQ880" s="7"/>
      <c r="HS880" s="7"/>
      <c r="HU880" s="7"/>
      <c r="HW880" s="7"/>
      <c r="HY880" s="7"/>
      <c r="IA880" s="7"/>
      <c r="IC880" s="7"/>
      <c r="IE880" s="7"/>
      <c r="IF880" s="7"/>
      <c r="IG880" s="7"/>
      <c r="IH880" s="7"/>
      <c r="IJ880" s="7"/>
      <c r="IL880" s="7"/>
      <c r="IN880" s="7"/>
      <c r="IO880" s="7"/>
      <c r="IP880" s="7"/>
      <c r="IR880" s="7"/>
      <c r="IT880" s="7"/>
      <c r="IV880" s="7"/>
      <c r="IX880" s="7"/>
      <c r="IZ880" s="7"/>
      <c r="JB880" s="7"/>
      <c r="JD880" s="7"/>
      <c r="JF880" s="7"/>
      <c r="JG880" s="7"/>
      <c r="JI880" s="7"/>
      <c r="JK880" s="7"/>
      <c r="JM880" s="7"/>
      <c r="JO880" s="7"/>
      <c r="JP880" s="7"/>
      <c r="JQ880" s="7"/>
      <c r="JS880" s="7"/>
      <c r="JT880" s="7"/>
      <c r="JU880" s="7"/>
      <c r="JV880" s="7"/>
      <c r="JX880" s="7"/>
      <c r="JZ880" s="7"/>
      <c r="KB880" s="7"/>
      <c r="KD880" s="7"/>
      <c r="KF880" s="7"/>
      <c r="KH880" s="7"/>
      <c r="KJ880" s="7"/>
      <c r="KL880" s="7"/>
      <c r="KN880" s="7"/>
      <c r="KO880" s="7"/>
      <c r="KP880" s="7"/>
      <c r="KQ880" s="7"/>
      <c r="KR880" s="7"/>
      <c r="KT880" s="7"/>
      <c r="KV880" s="7"/>
      <c r="KX880" s="7"/>
      <c r="KZ880" s="7"/>
      <c r="LB880" s="7"/>
      <c r="LD880" s="7"/>
      <c r="LF880" s="7"/>
      <c r="LH880" s="7"/>
      <c r="LJ880" s="7"/>
      <c r="LL880" s="7"/>
      <c r="LN880" s="7"/>
      <c r="LP880" s="7"/>
      <c r="LR880" s="7"/>
      <c r="LT880" s="7"/>
      <c r="LV880" s="7"/>
      <c r="LX880" s="7"/>
      <c r="LY880" s="7"/>
      <c r="LZ880" s="7"/>
      <c r="MA880" s="7"/>
      <c r="MB880" s="7"/>
      <c r="MC880" s="7"/>
      <c r="ME880" s="7"/>
      <c r="MG880" s="7"/>
      <c r="MH880" s="7"/>
      <c r="MJ880" s="7"/>
      <c r="ML880" s="7"/>
      <c r="MM880" s="7"/>
      <c r="MN880" s="7"/>
      <c r="MO880" s="7"/>
      <c r="MQ880" s="7"/>
      <c r="MS880" s="7"/>
      <c r="MU880" s="7"/>
      <c r="MV880" s="7"/>
      <c r="MX880" s="7"/>
      <c r="MY880" s="7"/>
      <c r="MZ880" s="7"/>
      <c r="NB880" s="7"/>
      <c r="ND880" s="7"/>
      <c r="NF880" s="7"/>
      <c r="NH880" s="7"/>
      <c r="NJ880" s="7"/>
      <c r="NL880" s="7"/>
      <c r="NM880" s="7"/>
      <c r="NN880" s="7"/>
      <c r="NO880" s="7"/>
      <c r="NP880" s="7"/>
      <c r="NR880" s="7"/>
      <c r="NT880" s="7"/>
      <c r="NU880" s="7"/>
      <c r="NW880" s="7"/>
      <c r="NY880" s="7"/>
      <c r="OA880" s="7"/>
      <c r="OC880" s="7"/>
      <c r="OE880" s="7"/>
      <c r="OG880" s="7"/>
      <c r="OI880" s="7"/>
      <c r="OK880" s="7"/>
      <c r="OM880" s="7"/>
      <c r="OO880" s="7"/>
      <c r="OQ880" s="7"/>
      <c r="OS880" s="7"/>
      <c r="OT880" s="7"/>
      <c r="OV880" s="7"/>
      <c r="OX880" s="7"/>
      <c r="OZ880" s="7"/>
      <c r="PB880" s="7"/>
      <c r="PD880" s="7"/>
      <c r="PF880" s="7"/>
      <c r="PH880" s="7"/>
      <c r="PJ880" s="7"/>
      <c r="PL880" s="7"/>
      <c r="PN880" s="7"/>
      <c r="PP880" s="7"/>
      <c r="PQ880" s="7"/>
      <c r="PR880" s="7"/>
      <c r="PS880" s="7"/>
      <c r="PT880" s="7"/>
      <c r="PV880" s="7"/>
      <c r="PX880" s="7"/>
      <c r="PZ880" s="7"/>
      <c r="QB880" s="7"/>
      <c r="QD880" s="7"/>
      <c r="QF880" s="7"/>
      <c r="QH880" s="7"/>
      <c r="QJ880" s="7"/>
      <c r="QL880" s="7"/>
      <c r="QN880" s="7"/>
      <c r="QO880" s="7"/>
      <c r="QQ880" s="7"/>
      <c r="QS880" s="7"/>
      <c r="QU880" s="7"/>
      <c r="QV880" s="7"/>
      <c r="QX880" s="7"/>
      <c r="QZ880" s="7"/>
      <c r="RB880" s="7"/>
      <c r="RD880" s="7"/>
      <c r="RF880" s="7"/>
      <c r="RH880" s="7"/>
      <c r="RJ880" s="7"/>
      <c r="RL880" s="7"/>
      <c r="RN880" s="7"/>
      <c r="RP880" s="7"/>
      <c r="RR880" s="7"/>
      <c r="RT880" s="7"/>
      <c r="RV880" s="7"/>
      <c r="RW880" s="7"/>
      <c r="RX880" s="7"/>
      <c r="RZ880" s="7"/>
      <c r="SB880" s="7"/>
      <c r="SD880" s="7"/>
      <c r="SE880" s="7"/>
      <c r="SF880" s="7"/>
      <c r="SH880" s="7"/>
      <c r="SJ880" s="7"/>
      <c r="SL880" s="7"/>
      <c r="SN880" s="7"/>
      <c r="SP880" s="7"/>
      <c r="SR880" s="7"/>
      <c r="ST880" s="7"/>
      <c r="SV880" s="7"/>
      <c r="SW880" s="7"/>
      <c r="SY880" s="7"/>
      <c r="TA880" s="7"/>
      <c r="TC880" s="7"/>
      <c r="TE880" s="7"/>
      <c r="TG880" s="7"/>
      <c r="TI880" s="7"/>
      <c r="TK880" s="7"/>
      <c r="TM880" s="7"/>
      <c r="TO880" s="7"/>
      <c r="TQ880" s="7"/>
      <c r="TS880" s="7"/>
      <c r="TU880" s="7"/>
      <c r="TW880" s="7"/>
      <c r="TY880" s="7"/>
      <c r="UA880" s="7"/>
      <c r="UC880" s="7"/>
      <c r="UE880" s="7"/>
      <c r="UG880" s="7"/>
      <c r="UI880" s="7"/>
      <c r="UK880" s="7"/>
      <c r="UM880" s="7"/>
      <c r="UO880" s="7"/>
      <c r="UQ880" s="7"/>
      <c r="US880" s="7"/>
      <c r="UU880" s="7"/>
      <c r="UW880" s="7"/>
      <c r="UY880" s="7"/>
      <c r="VA880" s="7"/>
      <c r="VC880" s="7"/>
      <c r="VE880" s="7"/>
      <c r="VG880" s="7"/>
      <c r="VI880" s="7"/>
      <c r="VK880" s="7"/>
      <c r="VM880" s="7"/>
      <c r="VO880" s="7"/>
      <c r="VQ880" s="7"/>
      <c r="VS880" s="7"/>
      <c r="VU880" s="7"/>
      <c r="VW880" s="7"/>
      <c r="VY880" s="7"/>
      <c r="WA880" s="7"/>
      <c r="WC880" s="7"/>
      <c r="WE880" s="7"/>
      <c r="WG880" s="7"/>
      <c r="WI880" s="7"/>
      <c r="WK880" s="7"/>
      <c r="WM880" s="7"/>
      <c r="WO880" s="7"/>
      <c r="WQ880" s="7"/>
      <c r="WS880" s="7"/>
      <c r="WU880" s="7"/>
      <c r="WW880" s="7"/>
      <c r="WY880" s="7"/>
      <c r="XA880" s="7"/>
      <c r="XC880" s="7"/>
      <c r="XE880" s="7"/>
      <c r="XG880" s="7"/>
      <c r="XI880" s="7"/>
      <c r="XK880" s="7"/>
      <c r="XM880" s="7"/>
      <c r="XO880" s="7"/>
      <c r="XQ880" s="7"/>
      <c r="XS880" s="7"/>
      <c r="XU880" s="7"/>
      <c r="XW880" s="7"/>
      <c r="XY880" s="7"/>
      <c r="YA880" s="7"/>
      <c r="YC880" s="7"/>
      <c r="YE880" s="7"/>
      <c r="YG880" s="7"/>
      <c r="YI880" s="7"/>
      <c r="YK880" s="7"/>
      <c r="YM880" s="7"/>
    </row>
    <row r="881" spans="5:663" s="80" customFormat="1" x14ac:dyDescent="0.2">
      <c r="E881" s="7"/>
      <c r="G881" s="7"/>
      <c r="I881" s="7"/>
      <c r="K881" s="7"/>
      <c r="M881" s="7"/>
      <c r="O881" s="7"/>
      <c r="Q881" s="7"/>
      <c r="S881" s="7"/>
      <c r="U881" s="7"/>
      <c r="W881" s="7"/>
      <c r="Y881" s="7"/>
      <c r="AA881" s="7"/>
      <c r="AC881" s="7"/>
      <c r="AE881" s="7"/>
      <c r="AG881" s="7"/>
      <c r="AH881" s="7"/>
      <c r="AI881" s="7"/>
      <c r="AJ881" s="7"/>
      <c r="AK881" s="7"/>
      <c r="AL881" s="7"/>
      <c r="AM881" s="7"/>
      <c r="AO881" s="7"/>
      <c r="AQ881" s="7"/>
      <c r="AS881" s="7"/>
      <c r="AU881" s="7"/>
      <c r="AW881" s="7"/>
      <c r="AY881" s="7"/>
      <c r="BA881" s="7"/>
      <c r="BC881" s="7"/>
      <c r="BE881" s="7"/>
      <c r="BG881" s="7"/>
      <c r="BI881" s="7"/>
      <c r="BK881" s="7"/>
      <c r="BM881" s="7"/>
      <c r="BO881" s="7"/>
      <c r="BQ881" s="7"/>
      <c r="BS881" s="7"/>
      <c r="BT881" s="7"/>
      <c r="BU881" s="7"/>
      <c r="BW881" s="7"/>
      <c r="BY881" s="7"/>
      <c r="CA881" s="7"/>
      <c r="CC881" s="7"/>
      <c r="CE881" s="7"/>
      <c r="CG881" s="7"/>
      <c r="CH881" s="7"/>
      <c r="CI881" s="7"/>
      <c r="CJ881" s="7"/>
      <c r="CL881" s="7"/>
      <c r="CN881" s="7"/>
      <c r="CP881" s="7"/>
      <c r="CR881" s="7"/>
      <c r="CT881" s="7"/>
      <c r="CV881" s="7"/>
      <c r="CW881" s="7"/>
      <c r="CY881" s="7"/>
      <c r="DA881" s="7"/>
      <c r="DC881" s="7"/>
      <c r="DE881" s="7"/>
      <c r="DG881" s="7"/>
      <c r="DI881" s="7"/>
      <c r="DK881" s="7"/>
      <c r="DM881" s="7"/>
      <c r="DO881" s="7"/>
      <c r="DQ881" s="7"/>
      <c r="DR881" s="7"/>
      <c r="DS881" s="7"/>
      <c r="DT881" s="7"/>
      <c r="DV881" s="7"/>
      <c r="DX881" s="7"/>
      <c r="DY881" s="7"/>
      <c r="DZ881" s="7"/>
      <c r="EB881" s="7"/>
      <c r="ED881" s="7"/>
      <c r="EF881" s="7"/>
      <c r="EG881" s="7"/>
      <c r="EI881" s="7"/>
      <c r="EJ881" s="7"/>
      <c r="EL881" s="7"/>
      <c r="EN881" s="7"/>
      <c r="EP881" s="7"/>
      <c r="ER881" s="7"/>
      <c r="ET881" s="7"/>
      <c r="EV881" s="7"/>
      <c r="EX881" s="7"/>
      <c r="EZ881" s="7"/>
      <c r="FB881" s="7"/>
      <c r="FD881" s="7"/>
      <c r="FE881" s="7"/>
      <c r="FF881" s="7"/>
      <c r="FH881" s="7"/>
      <c r="FJ881" s="7"/>
      <c r="FL881" s="7"/>
      <c r="FN881" s="7"/>
      <c r="FP881" s="7"/>
      <c r="FR881" s="7"/>
      <c r="FT881" s="7"/>
      <c r="FV881" s="7"/>
      <c r="FW881" s="7"/>
      <c r="FY881" s="7"/>
      <c r="GA881" s="7"/>
      <c r="GC881" s="7"/>
      <c r="GE881" s="7"/>
      <c r="GG881" s="7"/>
      <c r="GI881" s="7"/>
      <c r="GJ881" s="7"/>
      <c r="GK881" s="7"/>
      <c r="GL881" s="7"/>
      <c r="GM881" s="7"/>
      <c r="GN881" s="7"/>
      <c r="GO881" s="7"/>
      <c r="GP881" s="7"/>
      <c r="GR881" s="7"/>
      <c r="GT881" s="7"/>
      <c r="GV881" s="7"/>
      <c r="GX881" s="7"/>
      <c r="GZ881" s="7"/>
      <c r="HA881" s="7"/>
      <c r="HC881" s="7"/>
      <c r="HE881" s="7"/>
      <c r="HG881" s="7"/>
      <c r="HI881" s="7"/>
      <c r="HK881" s="7"/>
      <c r="HM881" s="7"/>
      <c r="HO881" s="7"/>
      <c r="HQ881" s="7"/>
      <c r="HS881" s="7"/>
      <c r="HU881" s="7"/>
      <c r="HW881" s="7"/>
      <c r="HY881" s="7"/>
      <c r="IA881" s="7"/>
      <c r="IC881" s="7"/>
      <c r="IE881" s="7"/>
      <c r="IF881" s="7"/>
      <c r="IG881" s="7"/>
      <c r="IH881" s="7"/>
      <c r="IJ881" s="7"/>
      <c r="IL881" s="7"/>
      <c r="IN881" s="7"/>
      <c r="IO881" s="7"/>
      <c r="IP881" s="7"/>
      <c r="IR881" s="7"/>
      <c r="IT881" s="7"/>
      <c r="IV881" s="7"/>
      <c r="IX881" s="7"/>
      <c r="IZ881" s="7"/>
      <c r="JB881" s="7"/>
      <c r="JD881" s="7"/>
      <c r="JF881" s="7"/>
      <c r="JG881" s="7"/>
      <c r="JI881" s="7"/>
      <c r="JK881" s="7"/>
      <c r="JM881" s="7"/>
      <c r="JO881" s="7"/>
      <c r="JP881" s="7"/>
      <c r="JQ881" s="7"/>
      <c r="JS881" s="7"/>
      <c r="JT881" s="7"/>
      <c r="JU881" s="7"/>
      <c r="JV881" s="7"/>
      <c r="JX881" s="7"/>
      <c r="JZ881" s="7"/>
      <c r="KB881" s="7"/>
      <c r="KD881" s="7"/>
      <c r="KF881" s="7"/>
      <c r="KH881" s="7"/>
      <c r="KJ881" s="7"/>
      <c r="KL881" s="7"/>
      <c r="KN881" s="7"/>
      <c r="KO881" s="7"/>
      <c r="KP881" s="7"/>
      <c r="KQ881" s="7"/>
      <c r="KR881" s="7"/>
      <c r="KT881" s="7"/>
      <c r="KV881" s="7"/>
      <c r="KX881" s="7"/>
      <c r="KZ881" s="7"/>
      <c r="LB881" s="7"/>
      <c r="LD881" s="7"/>
      <c r="LF881" s="7"/>
      <c r="LH881" s="7"/>
      <c r="LJ881" s="7"/>
      <c r="LL881" s="7"/>
      <c r="LN881" s="7"/>
      <c r="LP881" s="7"/>
      <c r="LR881" s="7"/>
      <c r="LT881" s="7"/>
      <c r="LV881" s="7"/>
      <c r="LX881" s="7"/>
      <c r="LY881" s="7"/>
      <c r="LZ881" s="7"/>
      <c r="MA881" s="7"/>
      <c r="MB881" s="7"/>
      <c r="MC881" s="7"/>
      <c r="ME881" s="7"/>
      <c r="MG881" s="7"/>
      <c r="MH881" s="7"/>
      <c r="MJ881" s="7"/>
      <c r="ML881" s="7"/>
      <c r="MM881" s="7"/>
      <c r="MN881" s="7"/>
      <c r="MO881" s="7"/>
      <c r="MQ881" s="7"/>
      <c r="MS881" s="7"/>
      <c r="MU881" s="7"/>
      <c r="MV881" s="7"/>
      <c r="MX881" s="7"/>
      <c r="MY881" s="7"/>
      <c r="MZ881" s="7"/>
      <c r="NB881" s="7"/>
      <c r="ND881" s="7"/>
      <c r="NF881" s="7"/>
      <c r="NH881" s="7"/>
      <c r="NJ881" s="7"/>
      <c r="NL881" s="7"/>
      <c r="NM881" s="7"/>
      <c r="NN881" s="7"/>
      <c r="NO881" s="7"/>
      <c r="NP881" s="7"/>
      <c r="NR881" s="7"/>
      <c r="NT881" s="7"/>
      <c r="NU881" s="7"/>
      <c r="NW881" s="7"/>
      <c r="NY881" s="7"/>
      <c r="OA881" s="7"/>
      <c r="OC881" s="7"/>
      <c r="OE881" s="7"/>
      <c r="OG881" s="7"/>
      <c r="OI881" s="7"/>
      <c r="OK881" s="7"/>
      <c r="OM881" s="7"/>
      <c r="OO881" s="7"/>
      <c r="OQ881" s="7"/>
      <c r="OS881" s="7"/>
      <c r="OT881" s="7"/>
      <c r="OV881" s="7"/>
      <c r="OX881" s="7"/>
      <c r="OZ881" s="7"/>
      <c r="PB881" s="7"/>
      <c r="PD881" s="7"/>
      <c r="PF881" s="7"/>
      <c r="PH881" s="7"/>
      <c r="PJ881" s="7"/>
      <c r="PL881" s="7"/>
      <c r="PN881" s="7"/>
      <c r="PP881" s="7"/>
      <c r="PQ881" s="7"/>
      <c r="PR881" s="7"/>
      <c r="PS881" s="7"/>
      <c r="PT881" s="7"/>
      <c r="PV881" s="7"/>
      <c r="PX881" s="7"/>
      <c r="PZ881" s="7"/>
      <c r="QB881" s="7"/>
      <c r="QD881" s="7"/>
      <c r="QF881" s="7"/>
      <c r="QH881" s="7"/>
      <c r="QJ881" s="7"/>
      <c r="QL881" s="7"/>
      <c r="QN881" s="7"/>
      <c r="QO881" s="7"/>
      <c r="QQ881" s="7"/>
      <c r="QS881" s="7"/>
      <c r="QU881" s="7"/>
      <c r="QV881" s="7"/>
      <c r="QX881" s="7"/>
      <c r="QZ881" s="7"/>
      <c r="RB881" s="7"/>
      <c r="RD881" s="7"/>
      <c r="RF881" s="7"/>
      <c r="RH881" s="7"/>
      <c r="RJ881" s="7"/>
      <c r="RL881" s="7"/>
      <c r="RN881" s="7"/>
      <c r="RP881" s="7"/>
      <c r="RR881" s="7"/>
      <c r="RT881" s="7"/>
      <c r="RV881" s="7"/>
      <c r="RW881" s="7"/>
      <c r="RX881" s="7"/>
      <c r="RZ881" s="7"/>
      <c r="SB881" s="7"/>
      <c r="SD881" s="7"/>
      <c r="SE881" s="7"/>
      <c r="SF881" s="7"/>
      <c r="SH881" s="7"/>
      <c r="SJ881" s="7"/>
      <c r="SL881" s="7"/>
      <c r="SN881" s="7"/>
      <c r="SP881" s="7"/>
      <c r="SR881" s="7"/>
      <c r="ST881" s="7"/>
      <c r="SV881" s="7"/>
      <c r="SW881" s="7"/>
      <c r="SY881" s="7"/>
      <c r="TA881" s="7"/>
      <c r="TC881" s="7"/>
      <c r="TE881" s="7"/>
      <c r="TG881" s="7"/>
      <c r="TI881" s="7"/>
      <c r="TK881" s="7"/>
      <c r="TM881" s="7"/>
      <c r="TO881" s="7"/>
      <c r="TQ881" s="7"/>
      <c r="TS881" s="7"/>
      <c r="TU881" s="7"/>
      <c r="TW881" s="7"/>
      <c r="TY881" s="7"/>
      <c r="UA881" s="7"/>
      <c r="UC881" s="7"/>
      <c r="UE881" s="7"/>
      <c r="UG881" s="7"/>
      <c r="UI881" s="7"/>
      <c r="UK881" s="7"/>
      <c r="UM881" s="7"/>
      <c r="UO881" s="7"/>
      <c r="UQ881" s="7"/>
      <c r="US881" s="7"/>
      <c r="UU881" s="7"/>
      <c r="UW881" s="7"/>
      <c r="UY881" s="7"/>
      <c r="VA881" s="7"/>
      <c r="VC881" s="7"/>
      <c r="VE881" s="7"/>
      <c r="VG881" s="7"/>
      <c r="VI881" s="7"/>
      <c r="VK881" s="7"/>
      <c r="VM881" s="7"/>
      <c r="VO881" s="7"/>
      <c r="VQ881" s="7"/>
      <c r="VS881" s="7"/>
      <c r="VU881" s="7"/>
      <c r="VW881" s="7"/>
      <c r="VY881" s="7"/>
      <c r="WA881" s="7"/>
      <c r="WC881" s="7"/>
      <c r="WE881" s="7"/>
      <c r="WG881" s="7"/>
      <c r="WI881" s="7"/>
      <c r="WK881" s="7"/>
      <c r="WM881" s="7"/>
      <c r="WO881" s="7"/>
      <c r="WQ881" s="7"/>
      <c r="WS881" s="7"/>
      <c r="WU881" s="7"/>
      <c r="WW881" s="7"/>
      <c r="WY881" s="7"/>
      <c r="XA881" s="7"/>
      <c r="XC881" s="7"/>
      <c r="XE881" s="7"/>
      <c r="XG881" s="7"/>
      <c r="XI881" s="7"/>
      <c r="XK881" s="7"/>
      <c r="XM881" s="7"/>
      <c r="XO881" s="7"/>
      <c r="XQ881" s="7"/>
      <c r="XS881" s="7"/>
      <c r="XU881" s="7"/>
      <c r="XW881" s="7"/>
      <c r="XY881" s="7"/>
      <c r="YA881" s="7"/>
      <c r="YC881" s="7"/>
      <c r="YE881" s="7"/>
      <c r="YG881" s="7"/>
      <c r="YI881" s="7"/>
      <c r="YK881" s="7"/>
      <c r="YM881" s="7"/>
    </row>
    <row r="882" spans="5:663" s="80" customFormat="1" x14ac:dyDescent="0.2">
      <c r="E882" s="7"/>
      <c r="G882" s="7"/>
      <c r="I882" s="7"/>
      <c r="K882" s="7"/>
      <c r="M882" s="7"/>
      <c r="O882" s="7"/>
      <c r="Q882" s="7"/>
      <c r="S882" s="7"/>
      <c r="U882" s="7"/>
      <c r="W882" s="7"/>
      <c r="Y882" s="7"/>
      <c r="AA882" s="7"/>
      <c r="AC882" s="7"/>
      <c r="AE882" s="7"/>
      <c r="AG882" s="7"/>
      <c r="AH882" s="7"/>
      <c r="AI882" s="7"/>
      <c r="AJ882" s="7"/>
      <c r="AK882" s="7"/>
      <c r="AL882" s="7"/>
      <c r="AM882" s="7"/>
      <c r="AO882" s="7"/>
      <c r="AQ882" s="7"/>
      <c r="AS882" s="7"/>
      <c r="AU882" s="7"/>
      <c r="AW882" s="7"/>
      <c r="AY882" s="7"/>
      <c r="BA882" s="7"/>
      <c r="BC882" s="7"/>
      <c r="BE882" s="7"/>
      <c r="BG882" s="7"/>
      <c r="BI882" s="7"/>
      <c r="BK882" s="7"/>
      <c r="BM882" s="7"/>
      <c r="BO882" s="7"/>
      <c r="BQ882" s="7"/>
      <c r="BS882" s="7"/>
      <c r="BT882" s="7"/>
      <c r="BU882" s="7"/>
      <c r="BW882" s="7"/>
      <c r="BY882" s="7"/>
      <c r="CA882" s="7"/>
      <c r="CC882" s="7"/>
      <c r="CE882" s="7"/>
      <c r="CG882" s="7"/>
      <c r="CH882" s="7"/>
      <c r="CI882" s="7"/>
      <c r="CJ882" s="7"/>
      <c r="CL882" s="7"/>
      <c r="CN882" s="7"/>
      <c r="CP882" s="7"/>
      <c r="CR882" s="7"/>
      <c r="CT882" s="7"/>
      <c r="CV882" s="7"/>
      <c r="CW882" s="7"/>
      <c r="CY882" s="7"/>
      <c r="DA882" s="7"/>
      <c r="DC882" s="7"/>
      <c r="DE882" s="7"/>
      <c r="DG882" s="7"/>
      <c r="DI882" s="7"/>
      <c r="DK882" s="7"/>
      <c r="DM882" s="7"/>
      <c r="DO882" s="7"/>
      <c r="DQ882" s="7"/>
      <c r="DR882" s="7"/>
      <c r="DS882" s="7"/>
      <c r="DT882" s="7"/>
      <c r="DV882" s="7"/>
      <c r="DX882" s="7"/>
      <c r="DY882" s="7"/>
      <c r="DZ882" s="7"/>
      <c r="EB882" s="7"/>
      <c r="ED882" s="7"/>
      <c r="EF882" s="7"/>
      <c r="EG882" s="7"/>
      <c r="EI882" s="7"/>
      <c r="EJ882" s="7"/>
      <c r="EL882" s="7"/>
      <c r="EN882" s="7"/>
      <c r="EP882" s="7"/>
      <c r="ER882" s="7"/>
      <c r="ET882" s="7"/>
      <c r="EV882" s="7"/>
      <c r="EX882" s="7"/>
      <c r="EZ882" s="7"/>
      <c r="FB882" s="7"/>
      <c r="FD882" s="7"/>
      <c r="FE882" s="7"/>
      <c r="FF882" s="7"/>
      <c r="FH882" s="7"/>
      <c r="FJ882" s="7"/>
      <c r="FL882" s="7"/>
      <c r="FN882" s="7"/>
      <c r="FP882" s="7"/>
      <c r="FR882" s="7"/>
      <c r="FT882" s="7"/>
      <c r="FV882" s="7"/>
      <c r="FW882" s="7"/>
      <c r="FY882" s="7"/>
      <c r="GA882" s="7"/>
      <c r="GC882" s="7"/>
      <c r="GE882" s="7"/>
      <c r="GG882" s="7"/>
      <c r="GI882" s="7"/>
      <c r="GJ882" s="7"/>
      <c r="GK882" s="7"/>
      <c r="GL882" s="7"/>
      <c r="GM882" s="7"/>
      <c r="GN882" s="7"/>
      <c r="GO882" s="7"/>
      <c r="GP882" s="7"/>
      <c r="GR882" s="7"/>
      <c r="GT882" s="7"/>
      <c r="GV882" s="7"/>
      <c r="GX882" s="7"/>
      <c r="GZ882" s="7"/>
      <c r="HA882" s="7"/>
      <c r="HC882" s="7"/>
      <c r="HE882" s="7"/>
      <c r="HG882" s="7"/>
      <c r="HI882" s="7"/>
      <c r="HK882" s="7"/>
      <c r="HM882" s="7"/>
      <c r="HO882" s="7"/>
      <c r="HQ882" s="7"/>
      <c r="HS882" s="7"/>
      <c r="HU882" s="7"/>
      <c r="HW882" s="7"/>
      <c r="HY882" s="7"/>
      <c r="IA882" s="7"/>
      <c r="IC882" s="7"/>
      <c r="IE882" s="7"/>
      <c r="IF882" s="7"/>
      <c r="IG882" s="7"/>
      <c r="IH882" s="7"/>
      <c r="IJ882" s="7"/>
      <c r="IL882" s="7"/>
      <c r="IN882" s="7"/>
      <c r="IO882" s="7"/>
      <c r="IP882" s="7"/>
      <c r="IR882" s="7"/>
      <c r="IT882" s="7"/>
      <c r="IV882" s="7"/>
      <c r="IX882" s="7"/>
      <c r="IZ882" s="7"/>
      <c r="JB882" s="7"/>
      <c r="JD882" s="7"/>
      <c r="JF882" s="7"/>
      <c r="JG882" s="7"/>
      <c r="JI882" s="7"/>
      <c r="JK882" s="7"/>
      <c r="JM882" s="7"/>
      <c r="JO882" s="7"/>
      <c r="JP882" s="7"/>
      <c r="JQ882" s="7"/>
      <c r="JS882" s="7"/>
      <c r="JT882" s="7"/>
      <c r="JU882" s="7"/>
      <c r="JV882" s="7"/>
      <c r="JX882" s="7"/>
      <c r="JZ882" s="7"/>
      <c r="KB882" s="7"/>
      <c r="KD882" s="7"/>
      <c r="KF882" s="7"/>
      <c r="KH882" s="7"/>
      <c r="KJ882" s="7"/>
      <c r="KL882" s="7"/>
      <c r="KN882" s="7"/>
      <c r="KO882" s="7"/>
      <c r="KP882" s="7"/>
      <c r="KQ882" s="7"/>
      <c r="KR882" s="7"/>
      <c r="KT882" s="7"/>
      <c r="KV882" s="7"/>
      <c r="KX882" s="7"/>
      <c r="KZ882" s="7"/>
      <c r="LB882" s="7"/>
      <c r="LD882" s="7"/>
      <c r="LF882" s="7"/>
      <c r="LH882" s="7"/>
      <c r="LJ882" s="7"/>
      <c r="LL882" s="7"/>
      <c r="LN882" s="7"/>
      <c r="LP882" s="7"/>
      <c r="LR882" s="7"/>
      <c r="LT882" s="7"/>
      <c r="LV882" s="7"/>
      <c r="LX882" s="7"/>
      <c r="LY882" s="7"/>
      <c r="LZ882" s="7"/>
      <c r="MA882" s="7"/>
      <c r="MB882" s="7"/>
      <c r="MC882" s="7"/>
      <c r="ME882" s="7"/>
      <c r="MG882" s="7"/>
      <c r="MH882" s="7"/>
      <c r="MJ882" s="7"/>
      <c r="ML882" s="7"/>
      <c r="MM882" s="7"/>
      <c r="MN882" s="7"/>
      <c r="MO882" s="7"/>
      <c r="MQ882" s="7"/>
      <c r="MS882" s="7"/>
      <c r="MU882" s="7"/>
      <c r="MV882" s="7"/>
      <c r="MX882" s="7"/>
      <c r="MY882" s="7"/>
      <c r="MZ882" s="7"/>
      <c r="NB882" s="7"/>
      <c r="ND882" s="7"/>
      <c r="NF882" s="7"/>
      <c r="NH882" s="7"/>
      <c r="NJ882" s="7"/>
      <c r="NL882" s="7"/>
      <c r="NM882" s="7"/>
      <c r="NN882" s="7"/>
      <c r="NO882" s="7"/>
      <c r="NP882" s="7"/>
      <c r="NR882" s="7"/>
      <c r="NT882" s="7"/>
      <c r="NU882" s="7"/>
      <c r="NW882" s="7"/>
      <c r="NY882" s="7"/>
      <c r="OA882" s="7"/>
      <c r="OC882" s="7"/>
      <c r="OE882" s="7"/>
      <c r="OG882" s="7"/>
      <c r="OI882" s="7"/>
      <c r="OK882" s="7"/>
      <c r="OM882" s="7"/>
      <c r="OO882" s="7"/>
      <c r="OQ882" s="7"/>
      <c r="OS882" s="7"/>
      <c r="OT882" s="7"/>
      <c r="OV882" s="7"/>
      <c r="OX882" s="7"/>
      <c r="OZ882" s="7"/>
      <c r="PB882" s="7"/>
      <c r="PD882" s="7"/>
      <c r="PF882" s="7"/>
      <c r="PH882" s="7"/>
      <c r="PJ882" s="7"/>
      <c r="PL882" s="7"/>
      <c r="PN882" s="7"/>
      <c r="PP882" s="7"/>
      <c r="PQ882" s="7"/>
      <c r="PR882" s="7"/>
      <c r="PS882" s="7"/>
      <c r="PT882" s="7"/>
      <c r="PV882" s="7"/>
      <c r="PX882" s="7"/>
      <c r="PZ882" s="7"/>
      <c r="QB882" s="7"/>
      <c r="QD882" s="7"/>
      <c r="QF882" s="7"/>
      <c r="QH882" s="7"/>
      <c r="QJ882" s="7"/>
      <c r="QL882" s="7"/>
      <c r="QN882" s="7"/>
      <c r="QO882" s="7"/>
      <c r="QQ882" s="7"/>
      <c r="QS882" s="7"/>
      <c r="QU882" s="7"/>
      <c r="QV882" s="7"/>
      <c r="QX882" s="7"/>
      <c r="QZ882" s="7"/>
      <c r="RB882" s="7"/>
      <c r="RD882" s="7"/>
      <c r="RF882" s="7"/>
      <c r="RH882" s="7"/>
      <c r="RJ882" s="7"/>
      <c r="RL882" s="7"/>
      <c r="RN882" s="7"/>
      <c r="RP882" s="7"/>
      <c r="RR882" s="7"/>
      <c r="RT882" s="7"/>
      <c r="RV882" s="7"/>
      <c r="RW882" s="7"/>
      <c r="RX882" s="7"/>
      <c r="RZ882" s="7"/>
      <c r="SB882" s="7"/>
      <c r="SD882" s="7"/>
      <c r="SE882" s="7"/>
      <c r="SF882" s="7"/>
      <c r="SH882" s="7"/>
      <c r="SJ882" s="7"/>
      <c r="SL882" s="7"/>
      <c r="SN882" s="7"/>
      <c r="SP882" s="7"/>
      <c r="SR882" s="7"/>
      <c r="ST882" s="7"/>
      <c r="SV882" s="7"/>
      <c r="SW882" s="7"/>
      <c r="SY882" s="7"/>
      <c r="TA882" s="7"/>
      <c r="TC882" s="7"/>
      <c r="TE882" s="7"/>
      <c r="TG882" s="7"/>
      <c r="TI882" s="7"/>
      <c r="TK882" s="7"/>
      <c r="TM882" s="7"/>
      <c r="TO882" s="7"/>
      <c r="TQ882" s="7"/>
      <c r="TS882" s="7"/>
      <c r="TU882" s="7"/>
      <c r="TW882" s="7"/>
      <c r="TY882" s="7"/>
      <c r="UA882" s="7"/>
      <c r="UC882" s="7"/>
      <c r="UE882" s="7"/>
      <c r="UG882" s="7"/>
      <c r="UI882" s="7"/>
      <c r="UK882" s="7"/>
      <c r="UM882" s="7"/>
      <c r="UO882" s="7"/>
      <c r="UQ882" s="7"/>
      <c r="US882" s="7"/>
      <c r="UU882" s="7"/>
      <c r="UW882" s="7"/>
      <c r="UY882" s="7"/>
      <c r="VA882" s="7"/>
      <c r="VC882" s="7"/>
      <c r="VE882" s="7"/>
      <c r="VG882" s="7"/>
      <c r="VI882" s="7"/>
      <c r="VK882" s="7"/>
      <c r="VM882" s="7"/>
      <c r="VO882" s="7"/>
      <c r="VQ882" s="7"/>
      <c r="VS882" s="7"/>
      <c r="VU882" s="7"/>
      <c r="VW882" s="7"/>
      <c r="VY882" s="7"/>
      <c r="WA882" s="7"/>
      <c r="WC882" s="7"/>
      <c r="WE882" s="7"/>
      <c r="WG882" s="7"/>
      <c r="WI882" s="7"/>
      <c r="WK882" s="7"/>
      <c r="WM882" s="7"/>
      <c r="WO882" s="7"/>
      <c r="WQ882" s="7"/>
      <c r="WS882" s="7"/>
      <c r="WU882" s="7"/>
      <c r="WW882" s="7"/>
      <c r="WY882" s="7"/>
      <c r="XA882" s="7"/>
      <c r="XC882" s="7"/>
      <c r="XE882" s="7"/>
      <c r="XG882" s="7"/>
      <c r="XI882" s="7"/>
      <c r="XK882" s="7"/>
      <c r="XM882" s="7"/>
      <c r="XO882" s="7"/>
      <c r="XQ882" s="7"/>
      <c r="XS882" s="7"/>
      <c r="XU882" s="7"/>
      <c r="XW882" s="7"/>
      <c r="XY882" s="7"/>
      <c r="YA882" s="7"/>
      <c r="YC882" s="7"/>
      <c r="YE882" s="7"/>
      <c r="YG882" s="7"/>
      <c r="YI882" s="7"/>
      <c r="YK882" s="7"/>
      <c r="YM882" s="7"/>
    </row>
    <row r="883" spans="5:663" s="80" customFormat="1" x14ac:dyDescent="0.2">
      <c r="E883" s="7"/>
      <c r="G883" s="7"/>
      <c r="I883" s="7"/>
      <c r="K883" s="7"/>
      <c r="M883" s="7"/>
      <c r="O883" s="7"/>
      <c r="Q883" s="7"/>
      <c r="S883" s="7"/>
      <c r="U883" s="7"/>
      <c r="W883" s="7"/>
      <c r="Y883" s="7"/>
      <c r="AA883" s="7"/>
      <c r="AC883" s="7"/>
      <c r="AE883" s="7"/>
      <c r="AG883" s="7"/>
      <c r="AH883" s="7"/>
      <c r="AI883" s="7"/>
      <c r="AJ883" s="7"/>
      <c r="AK883" s="7"/>
      <c r="AL883" s="7"/>
      <c r="AM883" s="7"/>
      <c r="AO883" s="7"/>
      <c r="AQ883" s="7"/>
      <c r="AS883" s="7"/>
      <c r="AU883" s="7"/>
      <c r="AW883" s="7"/>
      <c r="AY883" s="7"/>
      <c r="BA883" s="7"/>
      <c r="BC883" s="7"/>
      <c r="BE883" s="7"/>
      <c r="BG883" s="7"/>
      <c r="BI883" s="7"/>
      <c r="BK883" s="7"/>
      <c r="BM883" s="7"/>
      <c r="BO883" s="7"/>
      <c r="BQ883" s="7"/>
      <c r="BS883" s="7"/>
      <c r="BT883" s="7"/>
      <c r="BU883" s="7"/>
      <c r="BW883" s="7"/>
      <c r="BY883" s="7"/>
      <c r="CA883" s="7"/>
      <c r="CC883" s="7"/>
      <c r="CE883" s="7"/>
      <c r="CG883" s="7"/>
      <c r="CH883" s="7"/>
      <c r="CI883" s="7"/>
      <c r="CJ883" s="7"/>
      <c r="CL883" s="7"/>
      <c r="CN883" s="7"/>
      <c r="CP883" s="7"/>
      <c r="CR883" s="7"/>
      <c r="CT883" s="7"/>
      <c r="CV883" s="7"/>
      <c r="CW883" s="7"/>
      <c r="CY883" s="7"/>
      <c r="DA883" s="7"/>
      <c r="DC883" s="7"/>
      <c r="DE883" s="7"/>
      <c r="DG883" s="7"/>
      <c r="DI883" s="7"/>
      <c r="DK883" s="7"/>
      <c r="DM883" s="7"/>
      <c r="DO883" s="7"/>
      <c r="DQ883" s="7"/>
      <c r="DR883" s="7"/>
      <c r="DS883" s="7"/>
      <c r="DT883" s="7"/>
      <c r="DV883" s="7"/>
      <c r="DX883" s="7"/>
      <c r="DY883" s="7"/>
      <c r="DZ883" s="7"/>
      <c r="EB883" s="7"/>
      <c r="ED883" s="7"/>
      <c r="EF883" s="7"/>
      <c r="EG883" s="7"/>
      <c r="EI883" s="7"/>
      <c r="EJ883" s="7"/>
      <c r="EL883" s="7"/>
      <c r="EN883" s="7"/>
      <c r="EP883" s="7"/>
      <c r="ER883" s="7"/>
      <c r="ET883" s="7"/>
      <c r="EV883" s="7"/>
      <c r="EX883" s="7"/>
      <c r="EZ883" s="7"/>
      <c r="FB883" s="7"/>
      <c r="FD883" s="7"/>
      <c r="FE883" s="7"/>
      <c r="FF883" s="7"/>
      <c r="FH883" s="7"/>
      <c r="FJ883" s="7"/>
      <c r="FL883" s="7"/>
      <c r="FN883" s="7"/>
      <c r="FP883" s="7"/>
      <c r="FR883" s="7"/>
      <c r="FT883" s="7"/>
      <c r="FV883" s="7"/>
      <c r="FW883" s="7"/>
      <c r="FY883" s="7"/>
      <c r="GA883" s="7"/>
      <c r="GC883" s="7"/>
      <c r="GE883" s="7"/>
      <c r="GG883" s="7"/>
      <c r="GI883" s="7"/>
      <c r="GJ883" s="7"/>
      <c r="GK883" s="7"/>
      <c r="GL883" s="7"/>
      <c r="GM883" s="7"/>
      <c r="GN883" s="7"/>
      <c r="GO883" s="7"/>
      <c r="GP883" s="7"/>
      <c r="GR883" s="7"/>
      <c r="GT883" s="7"/>
      <c r="GV883" s="7"/>
      <c r="GX883" s="7"/>
      <c r="GZ883" s="7"/>
      <c r="HA883" s="7"/>
      <c r="HC883" s="7"/>
      <c r="HE883" s="7"/>
      <c r="HG883" s="7"/>
      <c r="HI883" s="7"/>
      <c r="HK883" s="7"/>
      <c r="HM883" s="7"/>
      <c r="HO883" s="7"/>
      <c r="HQ883" s="7"/>
      <c r="HS883" s="7"/>
      <c r="HU883" s="7"/>
      <c r="HW883" s="7"/>
      <c r="HY883" s="7"/>
      <c r="IA883" s="7"/>
      <c r="IC883" s="7"/>
      <c r="IE883" s="7"/>
      <c r="IF883" s="7"/>
      <c r="IG883" s="7"/>
      <c r="IH883" s="7"/>
      <c r="IJ883" s="7"/>
      <c r="IL883" s="7"/>
      <c r="IN883" s="7"/>
      <c r="IO883" s="7"/>
      <c r="IP883" s="7"/>
      <c r="IR883" s="7"/>
      <c r="IT883" s="7"/>
      <c r="IV883" s="7"/>
      <c r="IX883" s="7"/>
      <c r="IZ883" s="7"/>
      <c r="JB883" s="7"/>
      <c r="JD883" s="7"/>
      <c r="JF883" s="7"/>
      <c r="JG883" s="7"/>
      <c r="JI883" s="7"/>
      <c r="JK883" s="7"/>
      <c r="JM883" s="7"/>
      <c r="JO883" s="7"/>
      <c r="JP883" s="7"/>
      <c r="JQ883" s="7"/>
      <c r="JS883" s="7"/>
      <c r="JT883" s="7"/>
      <c r="JU883" s="7"/>
      <c r="JV883" s="7"/>
      <c r="JX883" s="7"/>
      <c r="JZ883" s="7"/>
      <c r="KB883" s="7"/>
      <c r="KD883" s="7"/>
      <c r="KF883" s="7"/>
      <c r="KH883" s="7"/>
      <c r="KJ883" s="7"/>
      <c r="KL883" s="7"/>
      <c r="KN883" s="7"/>
      <c r="KO883" s="7"/>
      <c r="KP883" s="7"/>
      <c r="KQ883" s="7"/>
      <c r="KR883" s="7"/>
      <c r="KT883" s="7"/>
      <c r="KV883" s="7"/>
      <c r="KX883" s="7"/>
      <c r="KZ883" s="7"/>
      <c r="LB883" s="7"/>
      <c r="LD883" s="7"/>
      <c r="LF883" s="7"/>
      <c r="LH883" s="7"/>
      <c r="LJ883" s="7"/>
      <c r="LL883" s="7"/>
      <c r="LN883" s="7"/>
      <c r="LP883" s="7"/>
      <c r="LR883" s="7"/>
      <c r="LT883" s="7"/>
      <c r="LV883" s="7"/>
      <c r="LX883" s="7"/>
      <c r="LY883" s="7"/>
      <c r="LZ883" s="7"/>
      <c r="MA883" s="7"/>
      <c r="MB883" s="7"/>
      <c r="MC883" s="7"/>
      <c r="ME883" s="7"/>
      <c r="MG883" s="7"/>
      <c r="MH883" s="7"/>
      <c r="MJ883" s="7"/>
      <c r="ML883" s="7"/>
      <c r="MM883" s="7"/>
      <c r="MN883" s="7"/>
      <c r="MO883" s="7"/>
      <c r="MQ883" s="7"/>
      <c r="MS883" s="7"/>
      <c r="MU883" s="7"/>
      <c r="MV883" s="7"/>
      <c r="MX883" s="7"/>
      <c r="MY883" s="7"/>
      <c r="MZ883" s="7"/>
      <c r="NB883" s="7"/>
      <c r="ND883" s="7"/>
      <c r="NF883" s="7"/>
      <c r="NH883" s="7"/>
      <c r="NJ883" s="7"/>
      <c r="NL883" s="7"/>
      <c r="NM883" s="7"/>
      <c r="NN883" s="7"/>
      <c r="NO883" s="7"/>
      <c r="NP883" s="7"/>
      <c r="NR883" s="7"/>
      <c r="NT883" s="7"/>
      <c r="NU883" s="7"/>
      <c r="NW883" s="7"/>
      <c r="NY883" s="7"/>
      <c r="OA883" s="7"/>
      <c r="OC883" s="7"/>
      <c r="OE883" s="7"/>
      <c r="OG883" s="7"/>
      <c r="OI883" s="7"/>
      <c r="OK883" s="7"/>
      <c r="OM883" s="7"/>
      <c r="OO883" s="7"/>
      <c r="OQ883" s="7"/>
      <c r="OS883" s="7"/>
      <c r="OT883" s="7"/>
      <c r="OV883" s="7"/>
      <c r="OX883" s="7"/>
      <c r="OZ883" s="7"/>
      <c r="PB883" s="7"/>
      <c r="PD883" s="7"/>
      <c r="PF883" s="7"/>
      <c r="PH883" s="7"/>
      <c r="PJ883" s="7"/>
      <c r="PL883" s="7"/>
      <c r="PN883" s="7"/>
      <c r="PP883" s="7"/>
      <c r="PQ883" s="7"/>
      <c r="PR883" s="7"/>
      <c r="PS883" s="7"/>
      <c r="PT883" s="7"/>
      <c r="PV883" s="7"/>
      <c r="PX883" s="7"/>
      <c r="PZ883" s="7"/>
      <c r="QB883" s="7"/>
      <c r="QD883" s="7"/>
      <c r="QF883" s="7"/>
      <c r="QH883" s="7"/>
      <c r="QJ883" s="7"/>
      <c r="QL883" s="7"/>
      <c r="QN883" s="7"/>
      <c r="QO883" s="7"/>
      <c r="QQ883" s="7"/>
      <c r="QS883" s="7"/>
      <c r="QU883" s="7"/>
      <c r="QV883" s="7"/>
      <c r="QX883" s="7"/>
      <c r="QZ883" s="7"/>
      <c r="RB883" s="7"/>
      <c r="RD883" s="7"/>
      <c r="RF883" s="7"/>
      <c r="RH883" s="7"/>
      <c r="RJ883" s="7"/>
      <c r="RL883" s="7"/>
      <c r="RN883" s="7"/>
      <c r="RP883" s="7"/>
      <c r="RR883" s="7"/>
      <c r="RT883" s="7"/>
      <c r="RV883" s="7"/>
      <c r="RW883" s="7"/>
      <c r="RX883" s="7"/>
      <c r="RZ883" s="7"/>
      <c r="SB883" s="7"/>
      <c r="SD883" s="7"/>
      <c r="SE883" s="7"/>
      <c r="SF883" s="7"/>
      <c r="SH883" s="7"/>
      <c r="SJ883" s="7"/>
      <c r="SL883" s="7"/>
      <c r="SN883" s="7"/>
      <c r="SP883" s="7"/>
      <c r="SR883" s="7"/>
      <c r="ST883" s="7"/>
      <c r="SV883" s="7"/>
      <c r="SW883" s="7"/>
      <c r="SY883" s="7"/>
      <c r="TA883" s="7"/>
      <c r="TC883" s="7"/>
      <c r="TE883" s="7"/>
      <c r="TG883" s="7"/>
      <c r="TI883" s="7"/>
      <c r="TK883" s="7"/>
      <c r="TM883" s="7"/>
      <c r="TO883" s="7"/>
      <c r="TQ883" s="7"/>
      <c r="TS883" s="7"/>
      <c r="TU883" s="7"/>
      <c r="TW883" s="7"/>
      <c r="TY883" s="7"/>
      <c r="UA883" s="7"/>
      <c r="UC883" s="7"/>
      <c r="UE883" s="7"/>
      <c r="UG883" s="7"/>
      <c r="UI883" s="7"/>
      <c r="UK883" s="7"/>
      <c r="UM883" s="7"/>
      <c r="UO883" s="7"/>
      <c r="UQ883" s="7"/>
      <c r="US883" s="7"/>
      <c r="UU883" s="7"/>
      <c r="UW883" s="7"/>
      <c r="UY883" s="7"/>
      <c r="VA883" s="7"/>
      <c r="VC883" s="7"/>
      <c r="VE883" s="7"/>
      <c r="VG883" s="7"/>
      <c r="VI883" s="7"/>
      <c r="VK883" s="7"/>
      <c r="VM883" s="7"/>
      <c r="VO883" s="7"/>
      <c r="VQ883" s="7"/>
      <c r="VS883" s="7"/>
      <c r="VU883" s="7"/>
      <c r="VW883" s="7"/>
      <c r="VY883" s="7"/>
      <c r="WA883" s="7"/>
      <c r="WC883" s="7"/>
      <c r="WE883" s="7"/>
      <c r="WG883" s="7"/>
      <c r="WI883" s="7"/>
      <c r="WK883" s="7"/>
      <c r="WM883" s="7"/>
      <c r="WO883" s="7"/>
      <c r="WQ883" s="7"/>
      <c r="WS883" s="7"/>
      <c r="WU883" s="7"/>
      <c r="WW883" s="7"/>
      <c r="WY883" s="7"/>
      <c r="XA883" s="7"/>
      <c r="XC883" s="7"/>
      <c r="XE883" s="7"/>
      <c r="XG883" s="7"/>
      <c r="XI883" s="7"/>
      <c r="XK883" s="7"/>
      <c r="XM883" s="7"/>
      <c r="XO883" s="7"/>
      <c r="XQ883" s="7"/>
      <c r="XS883" s="7"/>
      <c r="XU883" s="7"/>
      <c r="XW883" s="7"/>
      <c r="XY883" s="7"/>
      <c r="YA883" s="7"/>
      <c r="YC883" s="7"/>
      <c r="YE883" s="7"/>
      <c r="YG883" s="7"/>
      <c r="YI883" s="7"/>
      <c r="YK883" s="7"/>
      <c r="YM883" s="7"/>
    </row>
    <row r="884" spans="5:663" s="80" customFormat="1" x14ac:dyDescent="0.2">
      <c r="E884" s="7"/>
      <c r="G884" s="7"/>
      <c r="I884" s="7"/>
      <c r="K884" s="7"/>
      <c r="M884" s="7"/>
      <c r="O884" s="7"/>
      <c r="Q884" s="7"/>
      <c r="S884" s="7"/>
      <c r="U884" s="7"/>
      <c r="W884" s="7"/>
      <c r="Y884" s="7"/>
      <c r="AA884" s="7"/>
      <c r="AC884" s="7"/>
      <c r="AE884" s="7"/>
      <c r="AG884" s="7"/>
      <c r="AH884" s="7"/>
      <c r="AI884" s="7"/>
      <c r="AJ884" s="7"/>
      <c r="AK884" s="7"/>
      <c r="AL884" s="7"/>
      <c r="AM884" s="7"/>
      <c r="AO884" s="7"/>
      <c r="AQ884" s="7"/>
      <c r="AS884" s="7"/>
      <c r="AU884" s="7"/>
      <c r="AW884" s="7"/>
      <c r="AY884" s="7"/>
      <c r="BA884" s="7"/>
      <c r="BC884" s="7"/>
      <c r="BE884" s="7"/>
      <c r="BG884" s="7"/>
      <c r="BI884" s="7"/>
      <c r="BK884" s="7"/>
      <c r="BM884" s="7"/>
      <c r="BO884" s="7"/>
      <c r="BQ884" s="7"/>
      <c r="BS884" s="7"/>
      <c r="BT884" s="7"/>
      <c r="BU884" s="7"/>
      <c r="BW884" s="7"/>
      <c r="BY884" s="7"/>
      <c r="CA884" s="7"/>
      <c r="CC884" s="7"/>
      <c r="CE884" s="7"/>
      <c r="CG884" s="7"/>
      <c r="CH884" s="7"/>
      <c r="CI884" s="7"/>
      <c r="CJ884" s="7"/>
      <c r="CL884" s="7"/>
      <c r="CN884" s="7"/>
      <c r="CP884" s="7"/>
      <c r="CR884" s="7"/>
      <c r="CT884" s="7"/>
      <c r="CV884" s="7"/>
      <c r="CW884" s="7"/>
      <c r="CY884" s="7"/>
      <c r="DA884" s="7"/>
      <c r="DC884" s="7"/>
      <c r="DE884" s="7"/>
      <c r="DG884" s="7"/>
      <c r="DI884" s="7"/>
      <c r="DK884" s="7"/>
      <c r="DM884" s="7"/>
      <c r="DO884" s="7"/>
      <c r="DQ884" s="7"/>
      <c r="DR884" s="7"/>
      <c r="DS884" s="7"/>
      <c r="DT884" s="7"/>
      <c r="DV884" s="7"/>
      <c r="DX884" s="7"/>
      <c r="DY884" s="7"/>
      <c r="DZ884" s="7"/>
      <c r="EB884" s="7"/>
      <c r="ED884" s="7"/>
      <c r="EF884" s="7"/>
      <c r="EG884" s="7"/>
      <c r="EI884" s="7"/>
      <c r="EJ884" s="7"/>
      <c r="EL884" s="7"/>
      <c r="EN884" s="7"/>
      <c r="EP884" s="7"/>
      <c r="ER884" s="7"/>
      <c r="ET884" s="7"/>
      <c r="EV884" s="7"/>
      <c r="EX884" s="7"/>
      <c r="EZ884" s="7"/>
      <c r="FB884" s="7"/>
      <c r="FD884" s="7"/>
      <c r="FE884" s="7"/>
      <c r="FF884" s="7"/>
      <c r="FH884" s="7"/>
      <c r="FJ884" s="7"/>
      <c r="FL884" s="7"/>
      <c r="FN884" s="7"/>
      <c r="FP884" s="7"/>
      <c r="FR884" s="7"/>
      <c r="FT884" s="7"/>
      <c r="FV884" s="7"/>
      <c r="FW884" s="7"/>
      <c r="FY884" s="7"/>
      <c r="GA884" s="7"/>
      <c r="GC884" s="7"/>
      <c r="GE884" s="7"/>
      <c r="GG884" s="7"/>
      <c r="GI884" s="7"/>
      <c r="GJ884" s="7"/>
      <c r="GK884" s="7"/>
      <c r="GL884" s="7"/>
      <c r="GM884" s="7"/>
      <c r="GN884" s="7"/>
      <c r="GO884" s="7"/>
      <c r="GP884" s="7"/>
      <c r="GR884" s="7"/>
      <c r="GT884" s="7"/>
      <c r="GV884" s="7"/>
      <c r="GX884" s="7"/>
      <c r="GZ884" s="7"/>
      <c r="HA884" s="7"/>
      <c r="HC884" s="7"/>
      <c r="HE884" s="7"/>
      <c r="HG884" s="7"/>
      <c r="HI884" s="7"/>
      <c r="HK884" s="7"/>
      <c r="HM884" s="7"/>
      <c r="HO884" s="7"/>
      <c r="HQ884" s="7"/>
      <c r="HS884" s="7"/>
      <c r="HU884" s="7"/>
      <c r="HW884" s="7"/>
      <c r="HY884" s="7"/>
      <c r="IA884" s="7"/>
      <c r="IC884" s="7"/>
      <c r="IE884" s="7"/>
      <c r="IF884" s="7"/>
      <c r="IG884" s="7"/>
      <c r="IH884" s="7"/>
      <c r="IJ884" s="7"/>
      <c r="IL884" s="7"/>
      <c r="IN884" s="7"/>
      <c r="IO884" s="7"/>
      <c r="IP884" s="7"/>
      <c r="IR884" s="7"/>
      <c r="IT884" s="7"/>
      <c r="IV884" s="7"/>
      <c r="IX884" s="7"/>
      <c r="IZ884" s="7"/>
      <c r="JB884" s="7"/>
      <c r="JD884" s="7"/>
      <c r="JF884" s="7"/>
      <c r="JG884" s="7"/>
      <c r="JI884" s="7"/>
      <c r="JK884" s="7"/>
      <c r="JM884" s="7"/>
      <c r="JO884" s="7"/>
      <c r="JP884" s="7"/>
      <c r="JQ884" s="7"/>
      <c r="JS884" s="7"/>
      <c r="JT884" s="7"/>
      <c r="JU884" s="7"/>
      <c r="JV884" s="7"/>
      <c r="JX884" s="7"/>
      <c r="JZ884" s="7"/>
      <c r="KB884" s="7"/>
      <c r="KD884" s="7"/>
      <c r="KF884" s="7"/>
      <c r="KH884" s="7"/>
      <c r="KJ884" s="7"/>
      <c r="KL884" s="7"/>
      <c r="KN884" s="7"/>
      <c r="KO884" s="7"/>
      <c r="KP884" s="7"/>
      <c r="KQ884" s="7"/>
      <c r="KR884" s="7"/>
      <c r="KT884" s="7"/>
      <c r="KV884" s="7"/>
      <c r="KX884" s="7"/>
      <c r="KZ884" s="7"/>
      <c r="LB884" s="7"/>
      <c r="LD884" s="7"/>
      <c r="LF884" s="7"/>
      <c r="LH884" s="7"/>
      <c r="LJ884" s="7"/>
      <c r="LL884" s="7"/>
      <c r="LN884" s="7"/>
      <c r="LP884" s="7"/>
      <c r="LR884" s="7"/>
      <c r="LT884" s="7"/>
      <c r="LV884" s="7"/>
      <c r="LX884" s="7"/>
      <c r="LY884" s="7"/>
      <c r="LZ884" s="7"/>
      <c r="MA884" s="7"/>
      <c r="MB884" s="7"/>
      <c r="MC884" s="7"/>
      <c r="ME884" s="7"/>
      <c r="MG884" s="7"/>
      <c r="MH884" s="7"/>
      <c r="MJ884" s="7"/>
      <c r="ML884" s="7"/>
      <c r="MM884" s="7"/>
      <c r="MN884" s="7"/>
      <c r="MO884" s="7"/>
      <c r="MQ884" s="7"/>
      <c r="MS884" s="7"/>
      <c r="MU884" s="7"/>
      <c r="MV884" s="7"/>
      <c r="MX884" s="7"/>
      <c r="MY884" s="7"/>
      <c r="MZ884" s="7"/>
      <c r="NB884" s="7"/>
      <c r="ND884" s="7"/>
      <c r="NF884" s="7"/>
      <c r="NH884" s="7"/>
      <c r="NJ884" s="7"/>
      <c r="NL884" s="7"/>
      <c r="NM884" s="7"/>
      <c r="NN884" s="7"/>
      <c r="NO884" s="7"/>
      <c r="NP884" s="7"/>
      <c r="NR884" s="7"/>
      <c r="NT884" s="7"/>
      <c r="NU884" s="7"/>
      <c r="NW884" s="7"/>
      <c r="NY884" s="7"/>
      <c r="OA884" s="7"/>
      <c r="OC884" s="7"/>
      <c r="OE884" s="7"/>
      <c r="OG884" s="7"/>
      <c r="OI884" s="7"/>
      <c r="OK884" s="7"/>
      <c r="OM884" s="7"/>
      <c r="OO884" s="7"/>
      <c r="OQ884" s="7"/>
      <c r="OS884" s="7"/>
      <c r="OT884" s="7"/>
      <c r="OV884" s="7"/>
      <c r="OX884" s="7"/>
      <c r="OZ884" s="7"/>
      <c r="PB884" s="7"/>
      <c r="PD884" s="7"/>
      <c r="PF884" s="7"/>
      <c r="PH884" s="7"/>
      <c r="PJ884" s="7"/>
      <c r="PL884" s="7"/>
      <c r="PN884" s="7"/>
      <c r="PP884" s="7"/>
      <c r="PQ884" s="7"/>
      <c r="PR884" s="7"/>
      <c r="PS884" s="7"/>
      <c r="PT884" s="7"/>
      <c r="PV884" s="7"/>
      <c r="PX884" s="7"/>
      <c r="PZ884" s="7"/>
      <c r="QB884" s="7"/>
      <c r="QD884" s="7"/>
      <c r="QF884" s="7"/>
      <c r="QH884" s="7"/>
      <c r="QJ884" s="7"/>
      <c r="QL884" s="7"/>
      <c r="QN884" s="7"/>
      <c r="QO884" s="7"/>
      <c r="QQ884" s="7"/>
      <c r="QS884" s="7"/>
      <c r="QU884" s="7"/>
      <c r="QV884" s="7"/>
      <c r="QX884" s="7"/>
      <c r="QZ884" s="7"/>
      <c r="RB884" s="7"/>
      <c r="RD884" s="7"/>
      <c r="RF884" s="7"/>
      <c r="RH884" s="7"/>
      <c r="RJ884" s="7"/>
      <c r="RL884" s="7"/>
      <c r="RN884" s="7"/>
      <c r="RP884" s="7"/>
      <c r="RR884" s="7"/>
      <c r="RT884" s="7"/>
      <c r="RV884" s="7"/>
      <c r="RW884" s="7"/>
      <c r="RX884" s="7"/>
      <c r="RZ884" s="7"/>
      <c r="SB884" s="7"/>
      <c r="SD884" s="7"/>
      <c r="SE884" s="7"/>
      <c r="SF884" s="7"/>
      <c r="SH884" s="7"/>
      <c r="SJ884" s="7"/>
      <c r="SL884" s="7"/>
      <c r="SN884" s="7"/>
      <c r="SP884" s="7"/>
      <c r="SR884" s="7"/>
      <c r="ST884" s="7"/>
      <c r="SV884" s="7"/>
      <c r="SW884" s="7"/>
      <c r="SY884" s="7"/>
      <c r="TA884" s="7"/>
      <c r="TC884" s="7"/>
      <c r="TE884" s="7"/>
      <c r="TG884" s="7"/>
      <c r="TI884" s="7"/>
      <c r="TK884" s="7"/>
      <c r="TM884" s="7"/>
      <c r="TO884" s="7"/>
      <c r="TQ884" s="7"/>
      <c r="TS884" s="7"/>
      <c r="TU884" s="7"/>
      <c r="TW884" s="7"/>
      <c r="TY884" s="7"/>
      <c r="UA884" s="7"/>
      <c r="UC884" s="7"/>
      <c r="UE884" s="7"/>
      <c r="UG884" s="7"/>
      <c r="UI884" s="7"/>
      <c r="UK884" s="7"/>
      <c r="UM884" s="7"/>
      <c r="UO884" s="7"/>
      <c r="UQ884" s="7"/>
      <c r="US884" s="7"/>
      <c r="UU884" s="7"/>
      <c r="UW884" s="7"/>
      <c r="UY884" s="7"/>
      <c r="VA884" s="7"/>
      <c r="VC884" s="7"/>
      <c r="VE884" s="7"/>
      <c r="VG884" s="7"/>
      <c r="VI884" s="7"/>
      <c r="VK884" s="7"/>
      <c r="VM884" s="7"/>
      <c r="VO884" s="7"/>
      <c r="VQ884" s="7"/>
      <c r="VS884" s="7"/>
      <c r="VU884" s="7"/>
      <c r="VW884" s="7"/>
      <c r="VY884" s="7"/>
      <c r="WA884" s="7"/>
      <c r="WC884" s="7"/>
      <c r="WE884" s="7"/>
      <c r="WG884" s="7"/>
      <c r="WI884" s="7"/>
      <c r="WK884" s="7"/>
      <c r="WM884" s="7"/>
      <c r="WO884" s="7"/>
      <c r="WQ884" s="7"/>
      <c r="WS884" s="7"/>
      <c r="WU884" s="7"/>
      <c r="WW884" s="7"/>
      <c r="WY884" s="7"/>
      <c r="XA884" s="7"/>
      <c r="XC884" s="7"/>
      <c r="XE884" s="7"/>
      <c r="XG884" s="7"/>
      <c r="XI884" s="7"/>
      <c r="XK884" s="7"/>
      <c r="XM884" s="7"/>
      <c r="XO884" s="7"/>
      <c r="XQ884" s="7"/>
      <c r="XS884" s="7"/>
      <c r="XU884" s="7"/>
      <c r="XW884" s="7"/>
      <c r="XY884" s="7"/>
      <c r="YA884" s="7"/>
      <c r="YC884" s="7"/>
      <c r="YE884" s="7"/>
      <c r="YG884" s="7"/>
      <c r="YI884" s="7"/>
      <c r="YK884" s="7"/>
      <c r="YM884" s="7"/>
    </row>
    <row r="885" spans="5:663" s="80" customFormat="1" x14ac:dyDescent="0.2">
      <c r="E885" s="7"/>
      <c r="G885" s="7"/>
      <c r="I885" s="7"/>
      <c r="K885" s="7"/>
      <c r="M885" s="7"/>
      <c r="O885" s="7"/>
      <c r="Q885" s="7"/>
      <c r="S885" s="7"/>
      <c r="U885" s="7"/>
      <c r="W885" s="7"/>
      <c r="Y885" s="7"/>
      <c r="AA885" s="7"/>
      <c r="AC885" s="7"/>
      <c r="AE885" s="7"/>
      <c r="AG885" s="7"/>
      <c r="AH885" s="7"/>
      <c r="AI885" s="7"/>
      <c r="AJ885" s="7"/>
      <c r="AK885" s="7"/>
      <c r="AL885" s="7"/>
      <c r="AM885" s="7"/>
      <c r="AO885" s="7"/>
      <c r="AQ885" s="7"/>
      <c r="AS885" s="7"/>
      <c r="AU885" s="7"/>
      <c r="AW885" s="7"/>
      <c r="AY885" s="7"/>
      <c r="BA885" s="7"/>
      <c r="BC885" s="7"/>
      <c r="BE885" s="7"/>
      <c r="BG885" s="7"/>
      <c r="BI885" s="7"/>
      <c r="BK885" s="7"/>
      <c r="BM885" s="7"/>
      <c r="BO885" s="7"/>
      <c r="BQ885" s="7"/>
      <c r="BS885" s="7"/>
      <c r="BT885" s="7"/>
      <c r="BU885" s="7"/>
      <c r="BW885" s="7"/>
      <c r="BY885" s="7"/>
      <c r="CA885" s="7"/>
      <c r="CC885" s="7"/>
      <c r="CE885" s="7"/>
      <c r="CG885" s="7"/>
      <c r="CH885" s="7"/>
      <c r="CI885" s="7"/>
      <c r="CJ885" s="7"/>
      <c r="CL885" s="7"/>
      <c r="CN885" s="7"/>
      <c r="CP885" s="7"/>
      <c r="CR885" s="7"/>
      <c r="CT885" s="7"/>
      <c r="CV885" s="7"/>
      <c r="CW885" s="7"/>
      <c r="CY885" s="7"/>
      <c r="DA885" s="7"/>
      <c r="DC885" s="7"/>
      <c r="DE885" s="7"/>
      <c r="DG885" s="7"/>
      <c r="DI885" s="7"/>
      <c r="DK885" s="7"/>
      <c r="DM885" s="7"/>
      <c r="DO885" s="7"/>
      <c r="DQ885" s="7"/>
      <c r="DR885" s="7"/>
      <c r="DS885" s="7"/>
      <c r="DT885" s="7"/>
      <c r="DV885" s="7"/>
      <c r="DX885" s="7"/>
      <c r="DY885" s="7"/>
      <c r="DZ885" s="7"/>
      <c r="EB885" s="7"/>
      <c r="ED885" s="7"/>
      <c r="EF885" s="7"/>
      <c r="EG885" s="7"/>
      <c r="EI885" s="7"/>
      <c r="EJ885" s="7"/>
      <c r="EL885" s="7"/>
      <c r="EN885" s="7"/>
      <c r="EP885" s="7"/>
      <c r="ER885" s="7"/>
      <c r="ET885" s="7"/>
      <c r="EV885" s="7"/>
      <c r="EX885" s="7"/>
      <c r="EZ885" s="7"/>
      <c r="FB885" s="7"/>
      <c r="FD885" s="7"/>
      <c r="FE885" s="7"/>
      <c r="FF885" s="7"/>
      <c r="FH885" s="7"/>
      <c r="FJ885" s="7"/>
      <c r="FL885" s="7"/>
      <c r="FN885" s="7"/>
      <c r="FP885" s="7"/>
      <c r="FR885" s="7"/>
      <c r="FT885" s="7"/>
      <c r="FV885" s="7"/>
      <c r="FW885" s="7"/>
      <c r="FY885" s="7"/>
      <c r="GA885" s="7"/>
      <c r="GC885" s="7"/>
      <c r="GE885" s="7"/>
      <c r="GG885" s="7"/>
      <c r="GI885" s="7"/>
      <c r="GJ885" s="7"/>
      <c r="GK885" s="7"/>
      <c r="GL885" s="7"/>
      <c r="GM885" s="7"/>
      <c r="GN885" s="7"/>
      <c r="GO885" s="7"/>
      <c r="GP885" s="7"/>
      <c r="GR885" s="7"/>
      <c r="GT885" s="7"/>
      <c r="GV885" s="7"/>
      <c r="GX885" s="7"/>
      <c r="GZ885" s="7"/>
      <c r="HA885" s="7"/>
      <c r="HC885" s="7"/>
      <c r="HE885" s="7"/>
      <c r="HG885" s="7"/>
      <c r="HI885" s="7"/>
      <c r="HK885" s="7"/>
      <c r="HM885" s="7"/>
      <c r="HO885" s="7"/>
      <c r="HQ885" s="7"/>
      <c r="HS885" s="7"/>
      <c r="HU885" s="7"/>
      <c r="HW885" s="7"/>
      <c r="HY885" s="7"/>
      <c r="IA885" s="7"/>
      <c r="IC885" s="7"/>
      <c r="IE885" s="7"/>
      <c r="IF885" s="7"/>
      <c r="IG885" s="7"/>
      <c r="IH885" s="7"/>
      <c r="IJ885" s="7"/>
      <c r="IL885" s="7"/>
      <c r="IN885" s="7"/>
      <c r="IO885" s="7"/>
      <c r="IP885" s="7"/>
      <c r="IR885" s="7"/>
      <c r="IT885" s="7"/>
      <c r="IV885" s="7"/>
      <c r="IX885" s="7"/>
      <c r="IZ885" s="7"/>
      <c r="JB885" s="7"/>
      <c r="JD885" s="7"/>
      <c r="JF885" s="7"/>
      <c r="JG885" s="7"/>
      <c r="JI885" s="7"/>
      <c r="JK885" s="7"/>
      <c r="JM885" s="7"/>
      <c r="JO885" s="7"/>
      <c r="JP885" s="7"/>
      <c r="JQ885" s="7"/>
      <c r="JS885" s="7"/>
      <c r="JT885" s="7"/>
      <c r="JU885" s="7"/>
      <c r="JV885" s="7"/>
      <c r="JX885" s="7"/>
      <c r="JZ885" s="7"/>
      <c r="KB885" s="7"/>
      <c r="KD885" s="7"/>
      <c r="KF885" s="7"/>
      <c r="KH885" s="7"/>
      <c r="KJ885" s="7"/>
      <c r="KL885" s="7"/>
      <c r="KN885" s="7"/>
      <c r="KO885" s="7"/>
      <c r="KP885" s="7"/>
      <c r="KQ885" s="7"/>
      <c r="KR885" s="7"/>
      <c r="KT885" s="7"/>
      <c r="KV885" s="7"/>
      <c r="KX885" s="7"/>
      <c r="KZ885" s="7"/>
      <c r="LB885" s="7"/>
      <c r="LD885" s="7"/>
      <c r="LF885" s="7"/>
      <c r="LH885" s="7"/>
      <c r="LJ885" s="7"/>
      <c r="LL885" s="7"/>
      <c r="LN885" s="7"/>
      <c r="LP885" s="7"/>
      <c r="LR885" s="7"/>
      <c r="LT885" s="7"/>
      <c r="LV885" s="7"/>
      <c r="LX885" s="7"/>
      <c r="LY885" s="7"/>
      <c r="LZ885" s="7"/>
      <c r="MA885" s="7"/>
      <c r="MB885" s="7"/>
      <c r="MC885" s="7"/>
      <c r="ME885" s="7"/>
      <c r="MG885" s="7"/>
      <c r="MH885" s="7"/>
      <c r="MJ885" s="7"/>
      <c r="ML885" s="7"/>
      <c r="MM885" s="7"/>
      <c r="MN885" s="7"/>
      <c r="MO885" s="7"/>
      <c r="MQ885" s="7"/>
      <c r="MS885" s="7"/>
      <c r="MU885" s="7"/>
      <c r="MV885" s="7"/>
      <c r="MX885" s="7"/>
      <c r="MY885" s="7"/>
      <c r="MZ885" s="7"/>
      <c r="NB885" s="7"/>
      <c r="ND885" s="7"/>
      <c r="NF885" s="7"/>
      <c r="NH885" s="7"/>
      <c r="NJ885" s="7"/>
      <c r="NL885" s="7"/>
      <c r="NM885" s="7"/>
      <c r="NN885" s="7"/>
      <c r="NO885" s="7"/>
      <c r="NP885" s="7"/>
      <c r="NR885" s="7"/>
      <c r="NT885" s="7"/>
      <c r="NU885" s="7"/>
      <c r="NW885" s="7"/>
      <c r="NY885" s="7"/>
      <c r="OA885" s="7"/>
      <c r="OC885" s="7"/>
      <c r="OE885" s="7"/>
      <c r="OG885" s="7"/>
      <c r="OI885" s="7"/>
      <c r="OK885" s="7"/>
      <c r="OM885" s="7"/>
      <c r="OO885" s="7"/>
      <c r="OQ885" s="7"/>
      <c r="OS885" s="7"/>
      <c r="OT885" s="7"/>
      <c r="OV885" s="7"/>
      <c r="OX885" s="7"/>
      <c r="OZ885" s="7"/>
      <c r="PB885" s="7"/>
      <c r="PD885" s="7"/>
      <c r="PF885" s="7"/>
      <c r="PH885" s="7"/>
      <c r="PJ885" s="7"/>
      <c r="PL885" s="7"/>
      <c r="PN885" s="7"/>
      <c r="PP885" s="7"/>
      <c r="PQ885" s="7"/>
      <c r="PR885" s="7"/>
      <c r="PS885" s="7"/>
      <c r="PT885" s="7"/>
      <c r="PV885" s="7"/>
      <c r="PX885" s="7"/>
      <c r="PZ885" s="7"/>
      <c r="QB885" s="7"/>
      <c r="QD885" s="7"/>
      <c r="QF885" s="7"/>
      <c r="QH885" s="7"/>
      <c r="QJ885" s="7"/>
      <c r="QL885" s="7"/>
      <c r="QN885" s="7"/>
      <c r="QO885" s="7"/>
      <c r="QQ885" s="7"/>
      <c r="QS885" s="7"/>
      <c r="QU885" s="7"/>
      <c r="QV885" s="7"/>
      <c r="QX885" s="7"/>
      <c r="QZ885" s="7"/>
      <c r="RB885" s="7"/>
      <c r="RD885" s="7"/>
      <c r="RF885" s="7"/>
      <c r="RH885" s="7"/>
      <c r="RJ885" s="7"/>
      <c r="RL885" s="7"/>
      <c r="RN885" s="7"/>
      <c r="RP885" s="7"/>
      <c r="RR885" s="7"/>
      <c r="RT885" s="7"/>
      <c r="RV885" s="7"/>
      <c r="RW885" s="7"/>
      <c r="RX885" s="7"/>
      <c r="RZ885" s="7"/>
      <c r="SB885" s="7"/>
      <c r="SD885" s="7"/>
      <c r="SE885" s="7"/>
      <c r="SF885" s="7"/>
      <c r="SH885" s="7"/>
      <c r="SJ885" s="7"/>
      <c r="SL885" s="7"/>
      <c r="SN885" s="7"/>
      <c r="SP885" s="7"/>
      <c r="SR885" s="7"/>
      <c r="ST885" s="7"/>
      <c r="SV885" s="7"/>
      <c r="SW885" s="7"/>
      <c r="SY885" s="7"/>
      <c r="TA885" s="7"/>
      <c r="TC885" s="7"/>
      <c r="TE885" s="7"/>
      <c r="TG885" s="7"/>
      <c r="TI885" s="7"/>
      <c r="TK885" s="7"/>
      <c r="TM885" s="7"/>
      <c r="TO885" s="7"/>
      <c r="TQ885" s="7"/>
      <c r="TS885" s="7"/>
      <c r="TU885" s="7"/>
      <c r="TW885" s="7"/>
      <c r="TY885" s="7"/>
      <c r="UA885" s="7"/>
      <c r="UC885" s="7"/>
      <c r="UE885" s="7"/>
      <c r="UG885" s="7"/>
      <c r="UI885" s="7"/>
      <c r="UK885" s="7"/>
      <c r="UM885" s="7"/>
      <c r="UO885" s="7"/>
      <c r="UQ885" s="7"/>
      <c r="US885" s="7"/>
      <c r="UU885" s="7"/>
      <c r="UW885" s="7"/>
      <c r="UY885" s="7"/>
      <c r="VA885" s="7"/>
      <c r="VC885" s="7"/>
      <c r="VE885" s="7"/>
      <c r="VG885" s="7"/>
      <c r="VI885" s="7"/>
      <c r="VK885" s="7"/>
      <c r="VM885" s="7"/>
      <c r="VO885" s="7"/>
      <c r="VQ885" s="7"/>
      <c r="VS885" s="7"/>
      <c r="VU885" s="7"/>
      <c r="VW885" s="7"/>
      <c r="VY885" s="7"/>
      <c r="WA885" s="7"/>
      <c r="WC885" s="7"/>
      <c r="WE885" s="7"/>
      <c r="WG885" s="7"/>
      <c r="WI885" s="7"/>
      <c r="WK885" s="7"/>
      <c r="WM885" s="7"/>
      <c r="WO885" s="7"/>
      <c r="WQ885" s="7"/>
      <c r="WS885" s="7"/>
      <c r="WU885" s="7"/>
      <c r="WW885" s="7"/>
      <c r="WY885" s="7"/>
      <c r="XA885" s="7"/>
      <c r="XC885" s="7"/>
      <c r="XE885" s="7"/>
      <c r="XG885" s="7"/>
      <c r="XI885" s="7"/>
      <c r="XK885" s="7"/>
      <c r="XM885" s="7"/>
      <c r="XO885" s="7"/>
      <c r="XQ885" s="7"/>
      <c r="XS885" s="7"/>
      <c r="XU885" s="7"/>
      <c r="XW885" s="7"/>
      <c r="XY885" s="7"/>
      <c r="YA885" s="7"/>
      <c r="YC885" s="7"/>
      <c r="YE885" s="7"/>
      <c r="YG885" s="7"/>
      <c r="YI885" s="7"/>
      <c r="YK885" s="7"/>
      <c r="YM885" s="7"/>
    </row>
    <row r="886" spans="5:663" s="80" customFormat="1" x14ac:dyDescent="0.2">
      <c r="E886" s="7"/>
      <c r="G886" s="7"/>
      <c r="I886" s="7"/>
      <c r="K886" s="7"/>
      <c r="M886" s="7"/>
      <c r="O886" s="7"/>
      <c r="Q886" s="7"/>
      <c r="S886" s="7"/>
      <c r="U886" s="7"/>
      <c r="W886" s="7"/>
      <c r="Y886" s="7"/>
      <c r="AA886" s="7"/>
      <c r="AC886" s="7"/>
      <c r="AE886" s="7"/>
      <c r="AG886" s="7"/>
      <c r="AH886" s="7"/>
      <c r="AI886" s="7"/>
      <c r="AJ886" s="7"/>
      <c r="AK886" s="7"/>
      <c r="AL886" s="7"/>
      <c r="AM886" s="7"/>
      <c r="AO886" s="7"/>
      <c r="AQ886" s="7"/>
      <c r="AS886" s="7"/>
      <c r="AU886" s="7"/>
      <c r="AW886" s="7"/>
      <c r="AY886" s="7"/>
      <c r="BA886" s="7"/>
      <c r="BC886" s="7"/>
      <c r="BE886" s="7"/>
      <c r="BG886" s="7"/>
      <c r="BI886" s="7"/>
      <c r="BK886" s="7"/>
      <c r="BM886" s="7"/>
      <c r="BO886" s="7"/>
      <c r="BQ886" s="7"/>
      <c r="BS886" s="7"/>
      <c r="BT886" s="7"/>
      <c r="BU886" s="7"/>
      <c r="BW886" s="7"/>
      <c r="BY886" s="7"/>
      <c r="CA886" s="7"/>
      <c r="CC886" s="7"/>
      <c r="CE886" s="7"/>
      <c r="CG886" s="7"/>
      <c r="CH886" s="7"/>
      <c r="CI886" s="7"/>
      <c r="CJ886" s="7"/>
      <c r="CL886" s="7"/>
      <c r="CN886" s="7"/>
      <c r="CP886" s="7"/>
      <c r="CR886" s="7"/>
      <c r="CT886" s="7"/>
      <c r="CV886" s="7"/>
      <c r="CW886" s="7"/>
      <c r="CY886" s="7"/>
      <c r="DA886" s="7"/>
      <c r="DC886" s="7"/>
      <c r="DE886" s="7"/>
      <c r="DG886" s="7"/>
      <c r="DI886" s="7"/>
      <c r="DK886" s="7"/>
      <c r="DM886" s="7"/>
      <c r="DO886" s="7"/>
      <c r="DQ886" s="7"/>
      <c r="DR886" s="7"/>
      <c r="DS886" s="7"/>
      <c r="DT886" s="7"/>
      <c r="DV886" s="7"/>
      <c r="DX886" s="7"/>
      <c r="DY886" s="7"/>
      <c r="DZ886" s="7"/>
      <c r="EB886" s="7"/>
      <c r="ED886" s="7"/>
      <c r="EF886" s="7"/>
      <c r="EG886" s="7"/>
      <c r="EI886" s="7"/>
      <c r="EJ886" s="7"/>
      <c r="EL886" s="7"/>
      <c r="EN886" s="7"/>
      <c r="EP886" s="7"/>
      <c r="ER886" s="7"/>
      <c r="ET886" s="7"/>
      <c r="EV886" s="7"/>
      <c r="EX886" s="7"/>
      <c r="EZ886" s="7"/>
      <c r="FB886" s="7"/>
      <c r="FD886" s="7"/>
      <c r="FE886" s="7"/>
      <c r="FF886" s="7"/>
      <c r="FH886" s="7"/>
      <c r="FJ886" s="7"/>
      <c r="FL886" s="7"/>
      <c r="FN886" s="7"/>
      <c r="FP886" s="7"/>
      <c r="FR886" s="7"/>
      <c r="FT886" s="7"/>
      <c r="FV886" s="7"/>
      <c r="FW886" s="7"/>
      <c r="FY886" s="7"/>
      <c r="GA886" s="7"/>
      <c r="GC886" s="7"/>
      <c r="GE886" s="7"/>
      <c r="GG886" s="7"/>
      <c r="GI886" s="7"/>
      <c r="GJ886" s="7"/>
      <c r="GK886" s="7"/>
      <c r="GL886" s="7"/>
      <c r="GM886" s="7"/>
      <c r="GN886" s="7"/>
      <c r="GO886" s="7"/>
      <c r="GP886" s="7"/>
      <c r="GR886" s="7"/>
      <c r="GT886" s="7"/>
      <c r="GV886" s="7"/>
      <c r="GX886" s="7"/>
      <c r="GZ886" s="7"/>
      <c r="HA886" s="7"/>
      <c r="HC886" s="7"/>
      <c r="HE886" s="7"/>
      <c r="HG886" s="7"/>
      <c r="HI886" s="7"/>
      <c r="HK886" s="7"/>
      <c r="HM886" s="7"/>
      <c r="HO886" s="7"/>
      <c r="HQ886" s="7"/>
      <c r="HS886" s="7"/>
      <c r="HU886" s="7"/>
      <c r="HW886" s="7"/>
      <c r="HY886" s="7"/>
      <c r="IA886" s="7"/>
      <c r="IC886" s="7"/>
      <c r="IE886" s="7"/>
      <c r="IF886" s="7"/>
      <c r="IG886" s="7"/>
      <c r="IH886" s="7"/>
      <c r="IJ886" s="7"/>
      <c r="IL886" s="7"/>
      <c r="IN886" s="7"/>
      <c r="IO886" s="7"/>
      <c r="IP886" s="7"/>
      <c r="IR886" s="7"/>
      <c r="IT886" s="7"/>
      <c r="IV886" s="7"/>
      <c r="IX886" s="7"/>
      <c r="IZ886" s="7"/>
      <c r="JB886" s="7"/>
      <c r="JD886" s="7"/>
      <c r="JF886" s="7"/>
      <c r="JG886" s="7"/>
      <c r="JI886" s="7"/>
      <c r="JK886" s="7"/>
      <c r="JM886" s="7"/>
      <c r="JO886" s="7"/>
      <c r="JP886" s="7"/>
      <c r="JQ886" s="7"/>
      <c r="JS886" s="7"/>
      <c r="JT886" s="7"/>
      <c r="JU886" s="7"/>
      <c r="JV886" s="7"/>
      <c r="JX886" s="7"/>
      <c r="JZ886" s="7"/>
      <c r="KB886" s="7"/>
      <c r="KD886" s="7"/>
      <c r="KF886" s="7"/>
      <c r="KH886" s="7"/>
      <c r="KJ886" s="7"/>
      <c r="KL886" s="7"/>
      <c r="KN886" s="7"/>
      <c r="KO886" s="7"/>
      <c r="KP886" s="7"/>
      <c r="KQ886" s="7"/>
      <c r="KR886" s="7"/>
      <c r="KT886" s="7"/>
      <c r="KV886" s="7"/>
      <c r="KX886" s="7"/>
      <c r="KZ886" s="7"/>
      <c r="LB886" s="7"/>
      <c r="LD886" s="7"/>
      <c r="LF886" s="7"/>
      <c r="LH886" s="7"/>
      <c r="LJ886" s="7"/>
      <c r="LL886" s="7"/>
      <c r="LN886" s="7"/>
      <c r="LP886" s="7"/>
      <c r="LR886" s="7"/>
      <c r="LT886" s="7"/>
      <c r="LV886" s="7"/>
      <c r="LX886" s="7"/>
      <c r="LY886" s="7"/>
      <c r="LZ886" s="7"/>
      <c r="MA886" s="7"/>
      <c r="MB886" s="7"/>
      <c r="MC886" s="7"/>
      <c r="ME886" s="7"/>
      <c r="MG886" s="7"/>
      <c r="MH886" s="7"/>
      <c r="MJ886" s="7"/>
      <c r="ML886" s="7"/>
      <c r="MM886" s="7"/>
      <c r="MN886" s="7"/>
      <c r="MO886" s="7"/>
      <c r="MQ886" s="7"/>
      <c r="MS886" s="7"/>
      <c r="MU886" s="7"/>
      <c r="MV886" s="7"/>
      <c r="MX886" s="7"/>
      <c r="MY886" s="7"/>
      <c r="MZ886" s="7"/>
      <c r="NB886" s="7"/>
      <c r="ND886" s="7"/>
      <c r="NF886" s="7"/>
      <c r="NH886" s="7"/>
      <c r="NJ886" s="7"/>
      <c r="NL886" s="7"/>
      <c r="NM886" s="7"/>
      <c r="NN886" s="7"/>
      <c r="NO886" s="7"/>
      <c r="NP886" s="7"/>
      <c r="NR886" s="7"/>
      <c r="NT886" s="7"/>
      <c r="NU886" s="7"/>
      <c r="NW886" s="7"/>
      <c r="NY886" s="7"/>
      <c r="OA886" s="7"/>
      <c r="OC886" s="7"/>
      <c r="OE886" s="7"/>
      <c r="OG886" s="7"/>
      <c r="OI886" s="7"/>
      <c r="OK886" s="7"/>
      <c r="OM886" s="7"/>
      <c r="OO886" s="7"/>
      <c r="OQ886" s="7"/>
      <c r="OS886" s="7"/>
      <c r="OT886" s="7"/>
      <c r="OV886" s="7"/>
      <c r="OX886" s="7"/>
      <c r="OZ886" s="7"/>
      <c r="PB886" s="7"/>
      <c r="PD886" s="7"/>
      <c r="PF886" s="7"/>
      <c r="PH886" s="7"/>
      <c r="PJ886" s="7"/>
      <c r="PL886" s="7"/>
      <c r="PN886" s="7"/>
      <c r="PP886" s="7"/>
      <c r="PQ886" s="7"/>
      <c r="PR886" s="7"/>
      <c r="PS886" s="7"/>
      <c r="PT886" s="7"/>
      <c r="PV886" s="7"/>
      <c r="PX886" s="7"/>
      <c r="PZ886" s="7"/>
      <c r="QB886" s="7"/>
      <c r="QD886" s="7"/>
      <c r="QF886" s="7"/>
      <c r="QH886" s="7"/>
      <c r="QJ886" s="7"/>
      <c r="QL886" s="7"/>
      <c r="QN886" s="7"/>
      <c r="QO886" s="7"/>
      <c r="QQ886" s="7"/>
      <c r="QS886" s="7"/>
      <c r="QU886" s="7"/>
      <c r="QV886" s="7"/>
      <c r="QX886" s="7"/>
      <c r="QZ886" s="7"/>
      <c r="RB886" s="7"/>
      <c r="RD886" s="7"/>
      <c r="RF886" s="7"/>
      <c r="RH886" s="7"/>
      <c r="RJ886" s="7"/>
      <c r="RL886" s="7"/>
      <c r="RN886" s="7"/>
      <c r="RP886" s="7"/>
      <c r="RR886" s="7"/>
      <c r="RT886" s="7"/>
      <c r="RV886" s="7"/>
      <c r="RW886" s="7"/>
      <c r="RX886" s="7"/>
      <c r="RZ886" s="7"/>
      <c r="SB886" s="7"/>
      <c r="SD886" s="7"/>
      <c r="SE886" s="7"/>
      <c r="SF886" s="7"/>
      <c r="SH886" s="7"/>
      <c r="SJ886" s="7"/>
      <c r="SL886" s="7"/>
      <c r="SN886" s="7"/>
      <c r="SP886" s="7"/>
      <c r="SR886" s="7"/>
      <c r="ST886" s="7"/>
      <c r="SV886" s="7"/>
      <c r="SW886" s="7"/>
      <c r="SY886" s="7"/>
      <c r="TA886" s="7"/>
      <c r="TC886" s="7"/>
      <c r="TE886" s="7"/>
      <c r="TG886" s="7"/>
      <c r="TI886" s="7"/>
      <c r="TK886" s="7"/>
      <c r="TM886" s="7"/>
      <c r="TO886" s="7"/>
      <c r="TQ886" s="7"/>
      <c r="TS886" s="7"/>
      <c r="TU886" s="7"/>
      <c r="TW886" s="7"/>
      <c r="TY886" s="7"/>
      <c r="UA886" s="7"/>
      <c r="UC886" s="7"/>
      <c r="UE886" s="7"/>
      <c r="UG886" s="7"/>
      <c r="UI886" s="7"/>
      <c r="UK886" s="7"/>
      <c r="UM886" s="7"/>
      <c r="UO886" s="7"/>
      <c r="UQ886" s="7"/>
      <c r="US886" s="7"/>
      <c r="UU886" s="7"/>
      <c r="UW886" s="7"/>
      <c r="UY886" s="7"/>
      <c r="VA886" s="7"/>
      <c r="VC886" s="7"/>
      <c r="VE886" s="7"/>
      <c r="VG886" s="7"/>
      <c r="VI886" s="7"/>
      <c r="VK886" s="7"/>
      <c r="VM886" s="7"/>
      <c r="VO886" s="7"/>
      <c r="VQ886" s="7"/>
      <c r="VS886" s="7"/>
      <c r="VU886" s="7"/>
      <c r="VW886" s="7"/>
      <c r="VY886" s="7"/>
      <c r="WA886" s="7"/>
      <c r="WC886" s="7"/>
      <c r="WE886" s="7"/>
      <c r="WG886" s="7"/>
      <c r="WI886" s="7"/>
      <c r="WK886" s="7"/>
      <c r="WM886" s="7"/>
      <c r="WO886" s="7"/>
      <c r="WQ886" s="7"/>
      <c r="WS886" s="7"/>
      <c r="WU886" s="7"/>
      <c r="WW886" s="7"/>
      <c r="WY886" s="7"/>
      <c r="XA886" s="7"/>
      <c r="XC886" s="7"/>
      <c r="XE886" s="7"/>
      <c r="XG886" s="7"/>
      <c r="XI886" s="7"/>
      <c r="XK886" s="7"/>
      <c r="XM886" s="7"/>
      <c r="XO886" s="7"/>
      <c r="XQ886" s="7"/>
      <c r="XS886" s="7"/>
      <c r="XU886" s="7"/>
      <c r="XW886" s="7"/>
      <c r="XY886" s="7"/>
      <c r="YA886" s="7"/>
      <c r="YC886" s="7"/>
      <c r="YE886" s="7"/>
      <c r="YG886" s="7"/>
      <c r="YI886" s="7"/>
      <c r="YK886" s="7"/>
      <c r="YM886" s="7"/>
    </row>
    <row r="887" spans="5:663" s="80" customFormat="1" x14ac:dyDescent="0.2">
      <c r="E887" s="7"/>
      <c r="G887" s="7"/>
      <c r="I887" s="7"/>
      <c r="K887" s="7"/>
      <c r="M887" s="7"/>
      <c r="O887" s="7"/>
      <c r="Q887" s="7"/>
      <c r="S887" s="7"/>
      <c r="U887" s="7"/>
      <c r="W887" s="7"/>
      <c r="Y887" s="7"/>
      <c r="AA887" s="7"/>
      <c r="AC887" s="7"/>
      <c r="AE887" s="7"/>
      <c r="AG887" s="7"/>
      <c r="AH887" s="7"/>
      <c r="AI887" s="7"/>
      <c r="AJ887" s="7"/>
      <c r="AK887" s="7"/>
      <c r="AL887" s="7"/>
      <c r="AM887" s="7"/>
      <c r="AO887" s="7"/>
      <c r="AQ887" s="7"/>
      <c r="AS887" s="7"/>
      <c r="AU887" s="7"/>
      <c r="AW887" s="7"/>
      <c r="AY887" s="7"/>
      <c r="BA887" s="7"/>
      <c r="BC887" s="7"/>
      <c r="BE887" s="7"/>
      <c r="BG887" s="7"/>
      <c r="BI887" s="7"/>
      <c r="BK887" s="7"/>
      <c r="BM887" s="7"/>
      <c r="BO887" s="7"/>
      <c r="BQ887" s="7"/>
      <c r="BS887" s="7"/>
      <c r="BT887" s="7"/>
      <c r="BU887" s="7"/>
      <c r="BW887" s="7"/>
      <c r="BY887" s="7"/>
      <c r="CA887" s="7"/>
      <c r="CC887" s="7"/>
      <c r="CE887" s="7"/>
      <c r="CG887" s="7"/>
      <c r="CH887" s="7"/>
      <c r="CI887" s="7"/>
      <c r="CJ887" s="7"/>
      <c r="CL887" s="7"/>
      <c r="CN887" s="7"/>
      <c r="CP887" s="7"/>
      <c r="CR887" s="7"/>
      <c r="CT887" s="7"/>
      <c r="CV887" s="7"/>
      <c r="CW887" s="7"/>
      <c r="CY887" s="7"/>
      <c r="DA887" s="7"/>
      <c r="DC887" s="7"/>
      <c r="DE887" s="7"/>
      <c r="DG887" s="7"/>
      <c r="DI887" s="7"/>
      <c r="DK887" s="7"/>
      <c r="DM887" s="7"/>
      <c r="DO887" s="7"/>
      <c r="DQ887" s="7"/>
      <c r="DR887" s="7"/>
      <c r="DS887" s="7"/>
      <c r="DT887" s="7"/>
      <c r="DV887" s="7"/>
      <c r="DX887" s="7"/>
      <c r="DY887" s="7"/>
      <c r="DZ887" s="7"/>
      <c r="EB887" s="7"/>
      <c r="ED887" s="7"/>
      <c r="EF887" s="7"/>
      <c r="EG887" s="7"/>
      <c r="EI887" s="7"/>
      <c r="EJ887" s="7"/>
      <c r="EL887" s="7"/>
      <c r="EN887" s="7"/>
      <c r="EP887" s="7"/>
      <c r="ER887" s="7"/>
      <c r="ET887" s="7"/>
      <c r="EV887" s="7"/>
      <c r="EX887" s="7"/>
      <c r="EZ887" s="7"/>
      <c r="FB887" s="7"/>
      <c r="FD887" s="7"/>
      <c r="FE887" s="7"/>
      <c r="FF887" s="7"/>
      <c r="FH887" s="7"/>
      <c r="FJ887" s="7"/>
      <c r="FL887" s="7"/>
      <c r="FN887" s="7"/>
      <c r="FP887" s="7"/>
      <c r="FR887" s="7"/>
      <c r="FT887" s="7"/>
      <c r="FV887" s="7"/>
      <c r="FW887" s="7"/>
      <c r="FY887" s="7"/>
      <c r="GA887" s="7"/>
      <c r="GC887" s="7"/>
      <c r="GE887" s="7"/>
      <c r="GG887" s="7"/>
      <c r="GI887" s="7"/>
      <c r="GJ887" s="7"/>
      <c r="GK887" s="7"/>
      <c r="GL887" s="7"/>
      <c r="GM887" s="7"/>
      <c r="GN887" s="7"/>
      <c r="GO887" s="7"/>
      <c r="GP887" s="7"/>
      <c r="GR887" s="7"/>
      <c r="GT887" s="7"/>
      <c r="GV887" s="7"/>
      <c r="GX887" s="7"/>
      <c r="GZ887" s="7"/>
      <c r="HA887" s="7"/>
      <c r="HC887" s="7"/>
      <c r="HE887" s="7"/>
      <c r="HG887" s="7"/>
      <c r="HI887" s="7"/>
      <c r="HK887" s="7"/>
      <c r="HM887" s="7"/>
      <c r="HO887" s="7"/>
      <c r="HQ887" s="7"/>
      <c r="HS887" s="7"/>
      <c r="HU887" s="7"/>
      <c r="HW887" s="7"/>
      <c r="HY887" s="7"/>
      <c r="IA887" s="7"/>
      <c r="IC887" s="7"/>
      <c r="IE887" s="7"/>
      <c r="IF887" s="7"/>
      <c r="IG887" s="7"/>
      <c r="IH887" s="7"/>
      <c r="IJ887" s="7"/>
      <c r="IL887" s="7"/>
      <c r="IN887" s="7"/>
      <c r="IO887" s="7"/>
      <c r="IP887" s="7"/>
      <c r="IR887" s="7"/>
      <c r="IT887" s="7"/>
      <c r="IV887" s="7"/>
      <c r="IX887" s="7"/>
      <c r="IZ887" s="7"/>
      <c r="JB887" s="7"/>
      <c r="JD887" s="7"/>
      <c r="JF887" s="7"/>
      <c r="JG887" s="7"/>
      <c r="JI887" s="7"/>
      <c r="JK887" s="7"/>
      <c r="JM887" s="7"/>
      <c r="JO887" s="7"/>
      <c r="JP887" s="7"/>
      <c r="JQ887" s="7"/>
      <c r="JS887" s="7"/>
      <c r="JT887" s="7"/>
      <c r="JU887" s="7"/>
      <c r="JV887" s="7"/>
      <c r="JX887" s="7"/>
      <c r="JZ887" s="7"/>
      <c r="KB887" s="7"/>
      <c r="KD887" s="7"/>
      <c r="KF887" s="7"/>
      <c r="KH887" s="7"/>
      <c r="KJ887" s="7"/>
      <c r="KL887" s="7"/>
      <c r="KN887" s="7"/>
      <c r="KO887" s="7"/>
      <c r="KP887" s="7"/>
      <c r="KQ887" s="7"/>
      <c r="KR887" s="7"/>
      <c r="KT887" s="7"/>
      <c r="KV887" s="7"/>
      <c r="KX887" s="7"/>
      <c r="KZ887" s="7"/>
      <c r="LB887" s="7"/>
      <c r="LD887" s="7"/>
      <c r="LF887" s="7"/>
      <c r="LH887" s="7"/>
      <c r="LJ887" s="7"/>
      <c r="LL887" s="7"/>
      <c r="LN887" s="7"/>
      <c r="LP887" s="7"/>
      <c r="LR887" s="7"/>
      <c r="LT887" s="7"/>
      <c r="LV887" s="7"/>
      <c r="LX887" s="7"/>
      <c r="LY887" s="7"/>
      <c r="LZ887" s="7"/>
      <c r="MA887" s="7"/>
      <c r="MB887" s="7"/>
      <c r="MC887" s="7"/>
      <c r="ME887" s="7"/>
      <c r="MG887" s="7"/>
      <c r="MH887" s="7"/>
      <c r="MJ887" s="7"/>
      <c r="ML887" s="7"/>
      <c r="MM887" s="7"/>
      <c r="MN887" s="7"/>
      <c r="MO887" s="7"/>
      <c r="MQ887" s="7"/>
      <c r="MS887" s="7"/>
      <c r="MU887" s="7"/>
      <c r="MV887" s="7"/>
      <c r="MX887" s="7"/>
      <c r="MY887" s="7"/>
      <c r="MZ887" s="7"/>
      <c r="NB887" s="7"/>
      <c r="ND887" s="7"/>
      <c r="NF887" s="7"/>
      <c r="NH887" s="7"/>
      <c r="NJ887" s="7"/>
      <c r="NL887" s="7"/>
      <c r="NM887" s="7"/>
      <c r="NN887" s="7"/>
      <c r="NO887" s="7"/>
      <c r="NP887" s="7"/>
      <c r="NR887" s="7"/>
      <c r="NT887" s="7"/>
      <c r="NU887" s="7"/>
      <c r="NW887" s="7"/>
      <c r="NY887" s="7"/>
      <c r="OA887" s="7"/>
      <c r="OC887" s="7"/>
      <c r="OE887" s="7"/>
      <c r="OG887" s="7"/>
      <c r="OI887" s="7"/>
      <c r="OK887" s="7"/>
      <c r="OM887" s="7"/>
      <c r="OO887" s="7"/>
      <c r="OQ887" s="7"/>
      <c r="OS887" s="7"/>
      <c r="OT887" s="7"/>
      <c r="OV887" s="7"/>
      <c r="OX887" s="7"/>
      <c r="OZ887" s="7"/>
      <c r="PB887" s="7"/>
      <c r="PD887" s="7"/>
      <c r="PF887" s="7"/>
      <c r="PH887" s="7"/>
      <c r="PJ887" s="7"/>
      <c r="PL887" s="7"/>
      <c r="PN887" s="7"/>
      <c r="PP887" s="7"/>
      <c r="PQ887" s="7"/>
      <c r="PR887" s="7"/>
      <c r="PS887" s="7"/>
      <c r="PT887" s="7"/>
      <c r="PV887" s="7"/>
      <c r="PX887" s="7"/>
      <c r="PZ887" s="7"/>
      <c r="QB887" s="7"/>
      <c r="QD887" s="7"/>
      <c r="QF887" s="7"/>
      <c r="QH887" s="7"/>
      <c r="QJ887" s="7"/>
      <c r="QL887" s="7"/>
      <c r="QN887" s="7"/>
      <c r="QO887" s="7"/>
      <c r="QQ887" s="7"/>
      <c r="QS887" s="7"/>
      <c r="QU887" s="7"/>
      <c r="QV887" s="7"/>
      <c r="QX887" s="7"/>
      <c r="QZ887" s="7"/>
      <c r="RB887" s="7"/>
      <c r="RD887" s="7"/>
      <c r="RF887" s="7"/>
      <c r="RH887" s="7"/>
      <c r="RJ887" s="7"/>
      <c r="RL887" s="7"/>
      <c r="RN887" s="7"/>
      <c r="RP887" s="7"/>
      <c r="RR887" s="7"/>
      <c r="RT887" s="7"/>
      <c r="RV887" s="7"/>
      <c r="RW887" s="7"/>
      <c r="RX887" s="7"/>
      <c r="RZ887" s="7"/>
      <c r="SB887" s="7"/>
      <c r="SD887" s="7"/>
      <c r="SE887" s="7"/>
      <c r="SF887" s="7"/>
      <c r="SH887" s="7"/>
      <c r="SJ887" s="7"/>
      <c r="SL887" s="7"/>
      <c r="SN887" s="7"/>
      <c r="SP887" s="7"/>
      <c r="SR887" s="7"/>
      <c r="ST887" s="7"/>
      <c r="SV887" s="7"/>
      <c r="SW887" s="7"/>
      <c r="SY887" s="7"/>
      <c r="TA887" s="7"/>
      <c r="TC887" s="7"/>
      <c r="TE887" s="7"/>
      <c r="TG887" s="7"/>
      <c r="TI887" s="7"/>
      <c r="TK887" s="7"/>
      <c r="TM887" s="7"/>
      <c r="TO887" s="7"/>
      <c r="TQ887" s="7"/>
      <c r="TS887" s="7"/>
      <c r="TU887" s="7"/>
      <c r="TW887" s="7"/>
      <c r="TY887" s="7"/>
      <c r="UA887" s="7"/>
      <c r="UC887" s="7"/>
      <c r="UE887" s="7"/>
      <c r="UG887" s="7"/>
      <c r="UI887" s="7"/>
      <c r="UK887" s="7"/>
      <c r="UM887" s="7"/>
      <c r="UO887" s="7"/>
      <c r="UQ887" s="7"/>
      <c r="US887" s="7"/>
      <c r="UU887" s="7"/>
      <c r="UW887" s="7"/>
      <c r="UY887" s="7"/>
      <c r="VA887" s="7"/>
      <c r="VC887" s="7"/>
      <c r="VE887" s="7"/>
      <c r="VG887" s="7"/>
      <c r="VI887" s="7"/>
      <c r="VK887" s="7"/>
      <c r="VM887" s="7"/>
      <c r="VO887" s="7"/>
      <c r="VQ887" s="7"/>
      <c r="VS887" s="7"/>
      <c r="VU887" s="7"/>
      <c r="VW887" s="7"/>
      <c r="VY887" s="7"/>
      <c r="WA887" s="7"/>
      <c r="WC887" s="7"/>
      <c r="WE887" s="7"/>
      <c r="WG887" s="7"/>
      <c r="WI887" s="7"/>
      <c r="WK887" s="7"/>
      <c r="WM887" s="7"/>
      <c r="WO887" s="7"/>
      <c r="WQ887" s="7"/>
      <c r="WS887" s="7"/>
      <c r="WU887" s="7"/>
      <c r="WW887" s="7"/>
      <c r="WY887" s="7"/>
      <c r="XA887" s="7"/>
      <c r="XC887" s="7"/>
      <c r="XE887" s="7"/>
      <c r="XG887" s="7"/>
      <c r="XI887" s="7"/>
      <c r="XK887" s="7"/>
      <c r="XM887" s="7"/>
      <c r="XO887" s="7"/>
      <c r="XQ887" s="7"/>
      <c r="XS887" s="7"/>
      <c r="XU887" s="7"/>
      <c r="XW887" s="7"/>
      <c r="XY887" s="7"/>
      <c r="YA887" s="7"/>
      <c r="YC887" s="7"/>
      <c r="YE887" s="7"/>
      <c r="YG887" s="7"/>
      <c r="YI887" s="7"/>
      <c r="YK887" s="7"/>
      <c r="YM887" s="7"/>
    </row>
    <row r="888" spans="5:663" s="80" customFormat="1" x14ac:dyDescent="0.2">
      <c r="E888" s="7"/>
      <c r="G888" s="7"/>
      <c r="I888" s="7"/>
      <c r="K888" s="7"/>
      <c r="M888" s="7"/>
      <c r="O888" s="7"/>
      <c r="Q888" s="7"/>
      <c r="S888" s="7"/>
      <c r="U888" s="7"/>
      <c r="W888" s="7"/>
      <c r="Y888" s="7"/>
      <c r="AA888" s="7"/>
      <c r="AC888" s="7"/>
      <c r="AE888" s="7"/>
      <c r="AG888" s="7"/>
      <c r="AH888" s="7"/>
      <c r="AI888" s="7"/>
      <c r="AJ888" s="7"/>
      <c r="AK888" s="7"/>
      <c r="AL888" s="7"/>
      <c r="AM888" s="7"/>
      <c r="AO888" s="7"/>
      <c r="AQ888" s="7"/>
      <c r="AS888" s="7"/>
      <c r="AU888" s="7"/>
      <c r="AW888" s="7"/>
      <c r="AY888" s="7"/>
      <c r="BA888" s="7"/>
      <c r="BC888" s="7"/>
      <c r="BE888" s="7"/>
      <c r="BG888" s="7"/>
      <c r="BI888" s="7"/>
      <c r="BK888" s="7"/>
      <c r="BM888" s="7"/>
      <c r="BO888" s="7"/>
      <c r="BQ888" s="7"/>
      <c r="BS888" s="7"/>
      <c r="BT888" s="7"/>
      <c r="BU888" s="7"/>
      <c r="BW888" s="7"/>
      <c r="BY888" s="7"/>
      <c r="CA888" s="7"/>
      <c r="CC888" s="7"/>
      <c r="CE888" s="7"/>
      <c r="CG888" s="7"/>
      <c r="CH888" s="7"/>
      <c r="CI888" s="7"/>
      <c r="CJ888" s="7"/>
      <c r="CL888" s="7"/>
      <c r="CN888" s="7"/>
      <c r="CP888" s="7"/>
      <c r="CR888" s="7"/>
      <c r="CT888" s="7"/>
      <c r="CV888" s="7"/>
      <c r="CW888" s="7"/>
      <c r="CY888" s="7"/>
      <c r="DA888" s="7"/>
      <c r="DC888" s="7"/>
      <c r="DE888" s="7"/>
      <c r="DG888" s="7"/>
      <c r="DI888" s="7"/>
      <c r="DK888" s="7"/>
      <c r="DM888" s="7"/>
      <c r="DO888" s="7"/>
      <c r="DQ888" s="7"/>
      <c r="DR888" s="7"/>
      <c r="DS888" s="7"/>
      <c r="DT888" s="7"/>
      <c r="DV888" s="7"/>
      <c r="DX888" s="7"/>
      <c r="DY888" s="7"/>
      <c r="DZ888" s="7"/>
      <c r="EB888" s="7"/>
      <c r="ED888" s="7"/>
      <c r="EF888" s="7"/>
      <c r="EG888" s="7"/>
      <c r="EI888" s="7"/>
      <c r="EJ888" s="7"/>
      <c r="EL888" s="7"/>
      <c r="EN888" s="7"/>
      <c r="EP888" s="7"/>
      <c r="ER888" s="7"/>
      <c r="ET888" s="7"/>
      <c r="EV888" s="7"/>
      <c r="EX888" s="7"/>
      <c r="EZ888" s="7"/>
      <c r="FB888" s="7"/>
      <c r="FD888" s="7"/>
      <c r="FE888" s="7"/>
      <c r="FF888" s="7"/>
      <c r="FH888" s="7"/>
      <c r="FJ888" s="7"/>
      <c r="FL888" s="7"/>
      <c r="FN888" s="7"/>
      <c r="FP888" s="7"/>
      <c r="FR888" s="7"/>
      <c r="FT888" s="7"/>
      <c r="FV888" s="7"/>
      <c r="FW888" s="7"/>
      <c r="FY888" s="7"/>
      <c r="GA888" s="7"/>
      <c r="GC888" s="7"/>
      <c r="GE888" s="7"/>
      <c r="GG888" s="7"/>
      <c r="GI888" s="7"/>
      <c r="GJ888" s="7"/>
      <c r="GK888" s="7"/>
      <c r="GL888" s="7"/>
      <c r="GM888" s="7"/>
      <c r="GN888" s="7"/>
      <c r="GO888" s="7"/>
      <c r="GP888" s="7"/>
      <c r="GR888" s="7"/>
      <c r="GT888" s="7"/>
      <c r="GV888" s="7"/>
      <c r="GX888" s="7"/>
      <c r="GZ888" s="7"/>
      <c r="HA888" s="7"/>
      <c r="HC888" s="7"/>
      <c r="HE888" s="7"/>
      <c r="HG888" s="7"/>
      <c r="HI888" s="7"/>
      <c r="HK888" s="7"/>
      <c r="HM888" s="7"/>
      <c r="HO888" s="7"/>
      <c r="HQ888" s="7"/>
      <c r="HS888" s="7"/>
      <c r="HU888" s="7"/>
      <c r="HW888" s="7"/>
      <c r="HY888" s="7"/>
      <c r="IA888" s="7"/>
      <c r="IC888" s="7"/>
      <c r="IE888" s="7"/>
      <c r="IF888" s="7"/>
      <c r="IG888" s="7"/>
      <c r="IH888" s="7"/>
      <c r="IJ888" s="7"/>
      <c r="IL888" s="7"/>
      <c r="IN888" s="7"/>
      <c r="IO888" s="7"/>
      <c r="IP888" s="7"/>
      <c r="IR888" s="7"/>
      <c r="IT888" s="7"/>
      <c r="IV888" s="7"/>
      <c r="IX888" s="7"/>
      <c r="IZ888" s="7"/>
      <c r="JB888" s="7"/>
      <c r="JD888" s="7"/>
      <c r="JF888" s="7"/>
      <c r="JG888" s="7"/>
      <c r="JI888" s="7"/>
      <c r="JK888" s="7"/>
      <c r="JM888" s="7"/>
      <c r="JO888" s="7"/>
      <c r="JP888" s="7"/>
      <c r="JQ888" s="7"/>
      <c r="JS888" s="7"/>
      <c r="JT888" s="7"/>
      <c r="JU888" s="7"/>
      <c r="JV888" s="7"/>
      <c r="JX888" s="7"/>
      <c r="JZ888" s="7"/>
      <c r="KB888" s="7"/>
      <c r="KD888" s="7"/>
      <c r="KF888" s="7"/>
      <c r="KH888" s="7"/>
      <c r="KJ888" s="7"/>
      <c r="KL888" s="7"/>
      <c r="KN888" s="7"/>
      <c r="KO888" s="7"/>
      <c r="KP888" s="7"/>
      <c r="KQ888" s="7"/>
      <c r="KR888" s="7"/>
      <c r="KT888" s="7"/>
      <c r="KV888" s="7"/>
      <c r="KX888" s="7"/>
      <c r="KZ888" s="7"/>
      <c r="LB888" s="7"/>
      <c r="LD888" s="7"/>
      <c r="LF888" s="7"/>
      <c r="LH888" s="7"/>
      <c r="LJ888" s="7"/>
      <c r="LL888" s="7"/>
      <c r="LN888" s="7"/>
      <c r="LP888" s="7"/>
      <c r="LR888" s="7"/>
      <c r="LT888" s="7"/>
      <c r="LV888" s="7"/>
      <c r="LX888" s="7"/>
      <c r="LY888" s="7"/>
      <c r="LZ888" s="7"/>
      <c r="MA888" s="7"/>
      <c r="MB888" s="7"/>
      <c r="MC888" s="7"/>
      <c r="ME888" s="7"/>
      <c r="MG888" s="7"/>
      <c r="MH888" s="7"/>
      <c r="MJ888" s="7"/>
      <c r="ML888" s="7"/>
      <c r="MM888" s="7"/>
      <c r="MN888" s="7"/>
      <c r="MO888" s="7"/>
      <c r="MQ888" s="7"/>
      <c r="MS888" s="7"/>
      <c r="MU888" s="7"/>
      <c r="MV888" s="7"/>
      <c r="MX888" s="7"/>
      <c r="MY888" s="7"/>
      <c r="MZ888" s="7"/>
      <c r="NB888" s="7"/>
      <c r="ND888" s="7"/>
      <c r="NF888" s="7"/>
      <c r="NH888" s="7"/>
      <c r="NJ888" s="7"/>
      <c r="NL888" s="7"/>
      <c r="NM888" s="7"/>
      <c r="NN888" s="7"/>
      <c r="NO888" s="7"/>
      <c r="NP888" s="7"/>
      <c r="NR888" s="7"/>
      <c r="NT888" s="7"/>
      <c r="NU888" s="7"/>
      <c r="NW888" s="7"/>
      <c r="NY888" s="7"/>
      <c r="OA888" s="7"/>
      <c r="OC888" s="7"/>
      <c r="OE888" s="7"/>
      <c r="OG888" s="7"/>
      <c r="OI888" s="7"/>
      <c r="OK888" s="7"/>
      <c r="OM888" s="7"/>
      <c r="OO888" s="7"/>
      <c r="OQ888" s="7"/>
      <c r="OS888" s="7"/>
      <c r="OT888" s="7"/>
      <c r="OV888" s="7"/>
      <c r="OX888" s="7"/>
      <c r="OZ888" s="7"/>
      <c r="PB888" s="7"/>
      <c r="PD888" s="7"/>
      <c r="PF888" s="7"/>
      <c r="PH888" s="7"/>
      <c r="PJ888" s="7"/>
      <c r="PL888" s="7"/>
      <c r="PN888" s="7"/>
      <c r="PP888" s="7"/>
      <c r="PQ888" s="7"/>
      <c r="PR888" s="7"/>
      <c r="PS888" s="7"/>
      <c r="PT888" s="7"/>
      <c r="PV888" s="7"/>
      <c r="PX888" s="7"/>
      <c r="PZ888" s="7"/>
      <c r="QB888" s="7"/>
      <c r="QD888" s="7"/>
      <c r="QF888" s="7"/>
      <c r="QH888" s="7"/>
      <c r="QJ888" s="7"/>
      <c r="QL888" s="7"/>
      <c r="QN888" s="7"/>
      <c r="QO888" s="7"/>
      <c r="QQ888" s="7"/>
      <c r="QS888" s="7"/>
      <c r="QU888" s="7"/>
      <c r="QV888" s="7"/>
      <c r="QX888" s="7"/>
      <c r="QZ888" s="7"/>
      <c r="RB888" s="7"/>
      <c r="RD888" s="7"/>
      <c r="RF888" s="7"/>
      <c r="RH888" s="7"/>
      <c r="RJ888" s="7"/>
      <c r="RL888" s="7"/>
      <c r="RN888" s="7"/>
      <c r="RP888" s="7"/>
      <c r="RR888" s="7"/>
      <c r="RT888" s="7"/>
      <c r="RV888" s="7"/>
      <c r="RW888" s="7"/>
      <c r="RX888" s="7"/>
      <c r="RZ888" s="7"/>
      <c r="SB888" s="7"/>
      <c r="SD888" s="7"/>
      <c r="SE888" s="7"/>
      <c r="SF888" s="7"/>
      <c r="SH888" s="7"/>
      <c r="SJ888" s="7"/>
      <c r="SL888" s="7"/>
      <c r="SN888" s="7"/>
      <c r="SP888" s="7"/>
      <c r="SR888" s="7"/>
      <c r="ST888" s="7"/>
      <c r="SV888" s="7"/>
      <c r="SW888" s="7"/>
      <c r="SY888" s="7"/>
      <c r="TA888" s="7"/>
      <c r="TC888" s="7"/>
      <c r="TE888" s="7"/>
      <c r="TG888" s="7"/>
      <c r="TI888" s="7"/>
      <c r="TK888" s="7"/>
      <c r="TM888" s="7"/>
      <c r="TO888" s="7"/>
      <c r="TQ888" s="7"/>
      <c r="TS888" s="7"/>
      <c r="TU888" s="7"/>
      <c r="TW888" s="7"/>
      <c r="TY888" s="7"/>
      <c r="UA888" s="7"/>
      <c r="UC888" s="7"/>
      <c r="UE888" s="7"/>
      <c r="UG888" s="7"/>
      <c r="UI888" s="7"/>
      <c r="UK888" s="7"/>
      <c r="UM888" s="7"/>
      <c r="UO888" s="7"/>
      <c r="UQ888" s="7"/>
      <c r="US888" s="7"/>
      <c r="UU888" s="7"/>
      <c r="UW888" s="7"/>
      <c r="UY888" s="7"/>
      <c r="VA888" s="7"/>
      <c r="VC888" s="7"/>
      <c r="VE888" s="7"/>
      <c r="VG888" s="7"/>
      <c r="VI888" s="7"/>
      <c r="VK888" s="7"/>
      <c r="VM888" s="7"/>
      <c r="VO888" s="7"/>
      <c r="VQ888" s="7"/>
      <c r="VS888" s="7"/>
      <c r="VU888" s="7"/>
      <c r="VW888" s="7"/>
      <c r="VY888" s="7"/>
      <c r="WA888" s="7"/>
      <c r="WC888" s="7"/>
      <c r="WE888" s="7"/>
      <c r="WG888" s="7"/>
      <c r="WI888" s="7"/>
      <c r="WK888" s="7"/>
      <c r="WM888" s="7"/>
      <c r="WO888" s="7"/>
      <c r="WQ888" s="7"/>
      <c r="WS888" s="7"/>
      <c r="WU888" s="7"/>
      <c r="WW888" s="7"/>
      <c r="WY888" s="7"/>
      <c r="XA888" s="7"/>
      <c r="XC888" s="7"/>
      <c r="XE888" s="7"/>
      <c r="XG888" s="7"/>
      <c r="XI888" s="7"/>
      <c r="XK888" s="7"/>
      <c r="XM888" s="7"/>
      <c r="XO888" s="7"/>
      <c r="XQ888" s="7"/>
      <c r="XS888" s="7"/>
      <c r="XU888" s="7"/>
      <c r="XW888" s="7"/>
      <c r="XY888" s="7"/>
      <c r="YA888" s="7"/>
      <c r="YC888" s="7"/>
      <c r="YE888" s="7"/>
      <c r="YG888" s="7"/>
      <c r="YI888" s="7"/>
      <c r="YK888" s="7"/>
      <c r="YM888" s="7"/>
    </row>
    <row r="889" spans="5:663" s="80" customFormat="1" x14ac:dyDescent="0.2">
      <c r="E889" s="7"/>
      <c r="G889" s="7"/>
      <c r="I889" s="7"/>
      <c r="K889" s="7"/>
      <c r="M889" s="7"/>
      <c r="O889" s="7"/>
      <c r="Q889" s="7"/>
      <c r="S889" s="7"/>
      <c r="U889" s="7"/>
      <c r="W889" s="7"/>
      <c r="Y889" s="7"/>
      <c r="AA889" s="7"/>
      <c r="AC889" s="7"/>
      <c r="AE889" s="7"/>
      <c r="AG889" s="7"/>
      <c r="AH889" s="7"/>
      <c r="AI889" s="7"/>
      <c r="AJ889" s="7"/>
      <c r="AK889" s="7"/>
      <c r="AL889" s="7"/>
      <c r="AM889" s="7"/>
      <c r="AO889" s="7"/>
      <c r="AQ889" s="7"/>
      <c r="AS889" s="7"/>
      <c r="AU889" s="7"/>
      <c r="AW889" s="7"/>
      <c r="AY889" s="7"/>
      <c r="BA889" s="7"/>
      <c r="BC889" s="7"/>
      <c r="BE889" s="7"/>
      <c r="BG889" s="7"/>
      <c r="BI889" s="7"/>
      <c r="BK889" s="7"/>
      <c r="BM889" s="7"/>
      <c r="BO889" s="7"/>
      <c r="BQ889" s="7"/>
      <c r="BS889" s="7"/>
      <c r="BT889" s="7"/>
      <c r="BU889" s="7"/>
      <c r="BW889" s="7"/>
      <c r="BY889" s="7"/>
      <c r="CA889" s="7"/>
      <c r="CC889" s="7"/>
      <c r="CE889" s="7"/>
      <c r="CG889" s="7"/>
      <c r="CH889" s="7"/>
      <c r="CI889" s="7"/>
      <c r="CJ889" s="7"/>
      <c r="CL889" s="7"/>
      <c r="CN889" s="7"/>
      <c r="CP889" s="7"/>
      <c r="CR889" s="7"/>
      <c r="CT889" s="7"/>
      <c r="CV889" s="7"/>
      <c r="CW889" s="7"/>
      <c r="CY889" s="7"/>
      <c r="DA889" s="7"/>
      <c r="DC889" s="7"/>
      <c r="DE889" s="7"/>
      <c r="DG889" s="7"/>
      <c r="DI889" s="7"/>
      <c r="DK889" s="7"/>
      <c r="DM889" s="7"/>
      <c r="DO889" s="7"/>
      <c r="DQ889" s="7"/>
      <c r="DR889" s="7"/>
      <c r="DS889" s="7"/>
      <c r="DT889" s="7"/>
      <c r="DV889" s="7"/>
      <c r="DX889" s="7"/>
      <c r="DY889" s="7"/>
      <c r="DZ889" s="7"/>
      <c r="EB889" s="7"/>
      <c r="ED889" s="7"/>
      <c r="EF889" s="7"/>
      <c r="EG889" s="7"/>
      <c r="EI889" s="7"/>
      <c r="EJ889" s="7"/>
      <c r="EL889" s="7"/>
      <c r="EN889" s="7"/>
      <c r="EP889" s="7"/>
      <c r="ER889" s="7"/>
      <c r="ET889" s="7"/>
      <c r="EV889" s="7"/>
      <c r="EX889" s="7"/>
      <c r="EZ889" s="7"/>
      <c r="FB889" s="7"/>
      <c r="FD889" s="7"/>
      <c r="FE889" s="7"/>
      <c r="FF889" s="7"/>
      <c r="FH889" s="7"/>
      <c r="FJ889" s="7"/>
      <c r="FL889" s="7"/>
      <c r="FN889" s="7"/>
      <c r="FP889" s="7"/>
      <c r="FR889" s="7"/>
      <c r="FT889" s="7"/>
      <c r="FV889" s="7"/>
      <c r="FW889" s="7"/>
      <c r="FY889" s="7"/>
      <c r="GA889" s="7"/>
      <c r="GC889" s="7"/>
      <c r="GE889" s="7"/>
      <c r="GG889" s="7"/>
      <c r="GI889" s="7"/>
      <c r="GJ889" s="7"/>
      <c r="GK889" s="7"/>
      <c r="GL889" s="7"/>
      <c r="GM889" s="7"/>
      <c r="GN889" s="7"/>
      <c r="GO889" s="7"/>
      <c r="GP889" s="7"/>
      <c r="GR889" s="7"/>
      <c r="GT889" s="7"/>
      <c r="GV889" s="7"/>
      <c r="GX889" s="7"/>
      <c r="GZ889" s="7"/>
      <c r="HA889" s="7"/>
      <c r="HC889" s="7"/>
      <c r="HE889" s="7"/>
      <c r="HG889" s="7"/>
      <c r="HI889" s="7"/>
      <c r="HK889" s="7"/>
      <c r="HM889" s="7"/>
      <c r="HO889" s="7"/>
      <c r="HQ889" s="7"/>
      <c r="HS889" s="7"/>
      <c r="HU889" s="7"/>
      <c r="HW889" s="7"/>
      <c r="HY889" s="7"/>
      <c r="IA889" s="7"/>
      <c r="IC889" s="7"/>
      <c r="IE889" s="7"/>
      <c r="IF889" s="7"/>
      <c r="IG889" s="7"/>
      <c r="IH889" s="7"/>
      <c r="IJ889" s="7"/>
      <c r="IL889" s="7"/>
      <c r="IN889" s="7"/>
      <c r="IO889" s="7"/>
      <c r="IP889" s="7"/>
      <c r="IR889" s="7"/>
      <c r="IT889" s="7"/>
      <c r="IV889" s="7"/>
      <c r="IX889" s="7"/>
      <c r="IZ889" s="7"/>
      <c r="JB889" s="7"/>
      <c r="JD889" s="7"/>
      <c r="JF889" s="7"/>
      <c r="JG889" s="7"/>
      <c r="JI889" s="7"/>
      <c r="JK889" s="7"/>
      <c r="JM889" s="7"/>
      <c r="JO889" s="7"/>
      <c r="JP889" s="7"/>
      <c r="JQ889" s="7"/>
      <c r="JS889" s="7"/>
      <c r="JT889" s="7"/>
      <c r="JU889" s="7"/>
      <c r="JV889" s="7"/>
      <c r="JX889" s="7"/>
      <c r="JZ889" s="7"/>
      <c r="KB889" s="7"/>
      <c r="KD889" s="7"/>
      <c r="KF889" s="7"/>
      <c r="KH889" s="7"/>
      <c r="KJ889" s="7"/>
      <c r="KL889" s="7"/>
      <c r="KN889" s="7"/>
      <c r="KO889" s="7"/>
      <c r="KP889" s="7"/>
      <c r="KQ889" s="7"/>
      <c r="KR889" s="7"/>
      <c r="KT889" s="7"/>
      <c r="KV889" s="7"/>
      <c r="KX889" s="7"/>
      <c r="KZ889" s="7"/>
      <c r="LB889" s="7"/>
      <c r="LD889" s="7"/>
      <c r="LF889" s="7"/>
      <c r="LH889" s="7"/>
      <c r="LJ889" s="7"/>
      <c r="LL889" s="7"/>
      <c r="LN889" s="7"/>
      <c r="LP889" s="7"/>
      <c r="LR889" s="7"/>
      <c r="LT889" s="7"/>
      <c r="LV889" s="7"/>
      <c r="LX889" s="7"/>
      <c r="LY889" s="7"/>
      <c r="LZ889" s="7"/>
      <c r="MA889" s="7"/>
      <c r="MB889" s="7"/>
      <c r="MC889" s="7"/>
      <c r="ME889" s="7"/>
      <c r="MG889" s="7"/>
      <c r="MH889" s="7"/>
      <c r="MJ889" s="7"/>
      <c r="ML889" s="7"/>
      <c r="MM889" s="7"/>
      <c r="MN889" s="7"/>
      <c r="MO889" s="7"/>
      <c r="MQ889" s="7"/>
      <c r="MS889" s="7"/>
      <c r="MU889" s="7"/>
      <c r="MV889" s="7"/>
      <c r="MX889" s="7"/>
      <c r="MY889" s="7"/>
      <c r="MZ889" s="7"/>
      <c r="NB889" s="7"/>
      <c r="ND889" s="7"/>
      <c r="NF889" s="7"/>
      <c r="NH889" s="7"/>
      <c r="NJ889" s="7"/>
      <c r="NL889" s="7"/>
      <c r="NM889" s="7"/>
      <c r="NN889" s="7"/>
      <c r="NO889" s="7"/>
      <c r="NP889" s="7"/>
      <c r="NR889" s="7"/>
      <c r="NT889" s="7"/>
      <c r="NU889" s="7"/>
      <c r="NW889" s="7"/>
      <c r="NY889" s="7"/>
      <c r="OA889" s="7"/>
      <c r="OC889" s="7"/>
      <c r="OE889" s="7"/>
      <c r="OG889" s="7"/>
      <c r="OI889" s="7"/>
      <c r="OK889" s="7"/>
      <c r="OM889" s="7"/>
      <c r="OO889" s="7"/>
      <c r="OQ889" s="7"/>
      <c r="OS889" s="7"/>
      <c r="OT889" s="7"/>
      <c r="OV889" s="7"/>
      <c r="OX889" s="7"/>
      <c r="OZ889" s="7"/>
      <c r="PB889" s="7"/>
      <c r="PD889" s="7"/>
      <c r="PF889" s="7"/>
      <c r="PH889" s="7"/>
      <c r="PJ889" s="7"/>
      <c r="PL889" s="7"/>
      <c r="PN889" s="7"/>
      <c r="PP889" s="7"/>
      <c r="PQ889" s="7"/>
      <c r="PR889" s="7"/>
      <c r="PS889" s="7"/>
      <c r="PT889" s="7"/>
      <c r="PV889" s="7"/>
      <c r="PX889" s="7"/>
      <c r="PZ889" s="7"/>
      <c r="QB889" s="7"/>
      <c r="QD889" s="7"/>
      <c r="QF889" s="7"/>
      <c r="QH889" s="7"/>
      <c r="QJ889" s="7"/>
      <c r="QL889" s="7"/>
      <c r="QN889" s="7"/>
      <c r="QO889" s="7"/>
      <c r="QQ889" s="7"/>
      <c r="QS889" s="7"/>
      <c r="QU889" s="7"/>
      <c r="QV889" s="7"/>
      <c r="QX889" s="7"/>
      <c r="QZ889" s="7"/>
      <c r="RB889" s="7"/>
      <c r="RD889" s="7"/>
      <c r="RF889" s="7"/>
      <c r="RH889" s="7"/>
      <c r="RJ889" s="7"/>
      <c r="RL889" s="7"/>
      <c r="RN889" s="7"/>
      <c r="RP889" s="7"/>
      <c r="RR889" s="7"/>
      <c r="RT889" s="7"/>
      <c r="RV889" s="7"/>
      <c r="RW889" s="7"/>
      <c r="RX889" s="7"/>
      <c r="RZ889" s="7"/>
      <c r="SB889" s="7"/>
      <c r="SD889" s="7"/>
      <c r="SE889" s="7"/>
      <c r="SF889" s="7"/>
      <c r="SH889" s="7"/>
      <c r="SJ889" s="7"/>
      <c r="SL889" s="7"/>
      <c r="SN889" s="7"/>
      <c r="SP889" s="7"/>
      <c r="SR889" s="7"/>
      <c r="ST889" s="7"/>
      <c r="SV889" s="7"/>
      <c r="SW889" s="7"/>
      <c r="SY889" s="7"/>
      <c r="TA889" s="7"/>
      <c r="TC889" s="7"/>
      <c r="TE889" s="7"/>
      <c r="TG889" s="7"/>
      <c r="TI889" s="7"/>
      <c r="TK889" s="7"/>
      <c r="TM889" s="7"/>
      <c r="TO889" s="7"/>
      <c r="TQ889" s="7"/>
      <c r="TS889" s="7"/>
      <c r="TU889" s="7"/>
      <c r="TW889" s="7"/>
      <c r="TY889" s="7"/>
      <c r="UA889" s="7"/>
      <c r="UC889" s="7"/>
      <c r="UE889" s="7"/>
      <c r="UG889" s="7"/>
      <c r="UI889" s="7"/>
      <c r="UK889" s="7"/>
      <c r="UM889" s="7"/>
      <c r="UO889" s="7"/>
      <c r="UQ889" s="7"/>
      <c r="US889" s="7"/>
      <c r="UU889" s="7"/>
      <c r="UW889" s="7"/>
      <c r="UY889" s="7"/>
      <c r="VA889" s="7"/>
      <c r="VC889" s="7"/>
      <c r="VE889" s="7"/>
      <c r="VG889" s="7"/>
      <c r="VI889" s="7"/>
      <c r="VK889" s="7"/>
      <c r="VM889" s="7"/>
      <c r="VO889" s="7"/>
      <c r="VQ889" s="7"/>
      <c r="VS889" s="7"/>
      <c r="VU889" s="7"/>
      <c r="VW889" s="7"/>
      <c r="VY889" s="7"/>
      <c r="WA889" s="7"/>
      <c r="WC889" s="7"/>
      <c r="WE889" s="7"/>
      <c r="WG889" s="7"/>
      <c r="WI889" s="7"/>
      <c r="WK889" s="7"/>
      <c r="WM889" s="7"/>
      <c r="WO889" s="7"/>
      <c r="WQ889" s="7"/>
      <c r="WS889" s="7"/>
      <c r="WU889" s="7"/>
      <c r="WW889" s="7"/>
      <c r="WY889" s="7"/>
      <c r="XA889" s="7"/>
      <c r="XC889" s="7"/>
      <c r="XE889" s="7"/>
      <c r="XG889" s="7"/>
      <c r="XI889" s="7"/>
      <c r="XK889" s="7"/>
      <c r="XM889" s="7"/>
      <c r="XO889" s="7"/>
      <c r="XQ889" s="7"/>
      <c r="XS889" s="7"/>
      <c r="XU889" s="7"/>
      <c r="XW889" s="7"/>
      <c r="XY889" s="7"/>
      <c r="YA889" s="7"/>
      <c r="YC889" s="7"/>
      <c r="YE889" s="7"/>
      <c r="YG889" s="7"/>
      <c r="YI889" s="7"/>
      <c r="YK889" s="7"/>
      <c r="YM889" s="7"/>
    </row>
    <row r="890" spans="5:663" s="80" customFormat="1" x14ac:dyDescent="0.2">
      <c r="E890" s="7"/>
      <c r="G890" s="7"/>
      <c r="I890" s="7"/>
      <c r="K890" s="7"/>
      <c r="M890" s="7"/>
      <c r="O890" s="7"/>
      <c r="Q890" s="7"/>
      <c r="S890" s="7"/>
      <c r="U890" s="7"/>
      <c r="W890" s="7"/>
      <c r="Y890" s="7"/>
      <c r="AA890" s="7"/>
      <c r="AC890" s="7"/>
      <c r="AE890" s="7"/>
      <c r="AG890" s="7"/>
      <c r="AH890" s="7"/>
      <c r="AI890" s="7"/>
      <c r="AJ890" s="7"/>
      <c r="AK890" s="7"/>
      <c r="AL890" s="7"/>
      <c r="AM890" s="7"/>
      <c r="AO890" s="7"/>
      <c r="AQ890" s="7"/>
      <c r="AS890" s="7"/>
      <c r="AU890" s="7"/>
      <c r="AW890" s="7"/>
      <c r="AY890" s="7"/>
      <c r="BA890" s="7"/>
      <c r="BC890" s="7"/>
      <c r="BE890" s="7"/>
      <c r="BG890" s="7"/>
      <c r="BI890" s="7"/>
      <c r="BK890" s="7"/>
      <c r="BM890" s="7"/>
      <c r="BO890" s="7"/>
      <c r="BQ890" s="7"/>
      <c r="BS890" s="7"/>
      <c r="BT890" s="7"/>
      <c r="BU890" s="7"/>
      <c r="BW890" s="7"/>
      <c r="BY890" s="7"/>
      <c r="CA890" s="7"/>
      <c r="CC890" s="7"/>
      <c r="CE890" s="7"/>
      <c r="CG890" s="7"/>
      <c r="CH890" s="7"/>
      <c r="CI890" s="7"/>
      <c r="CJ890" s="7"/>
      <c r="CL890" s="7"/>
      <c r="CN890" s="7"/>
      <c r="CP890" s="7"/>
      <c r="CR890" s="7"/>
      <c r="CT890" s="7"/>
      <c r="CV890" s="7"/>
      <c r="CW890" s="7"/>
      <c r="CY890" s="7"/>
      <c r="DA890" s="7"/>
      <c r="DC890" s="7"/>
      <c r="DE890" s="7"/>
      <c r="DG890" s="7"/>
      <c r="DI890" s="7"/>
      <c r="DK890" s="7"/>
      <c r="DM890" s="7"/>
      <c r="DO890" s="7"/>
      <c r="DQ890" s="7"/>
      <c r="DR890" s="7"/>
      <c r="DS890" s="7"/>
      <c r="DT890" s="7"/>
      <c r="DV890" s="7"/>
      <c r="DX890" s="7"/>
      <c r="DY890" s="7"/>
      <c r="DZ890" s="7"/>
      <c r="EB890" s="7"/>
      <c r="ED890" s="7"/>
      <c r="EF890" s="7"/>
      <c r="EG890" s="7"/>
      <c r="EI890" s="7"/>
      <c r="EJ890" s="7"/>
      <c r="EL890" s="7"/>
      <c r="EN890" s="7"/>
      <c r="EP890" s="7"/>
      <c r="ER890" s="7"/>
      <c r="ET890" s="7"/>
      <c r="EV890" s="7"/>
      <c r="EX890" s="7"/>
      <c r="EZ890" s="7"/>
      <c r="FB890" s="7"/>
      <c r="FD890" s="7"/>
      <c r="FE890" s="7"/>
      <c r="FF890" s="7"/>
      <c r="FH890" s="7"/>
      <c r="FJ890" s="7"/>
      <c r="FL890" s="7"/>
      <c r="FN890" s="7"/>
      <c r="FP890" s="7"/>
      <c r="FR890" s="7"/>
      <c r="FT890" s="7"/>
      <c r="FV890" s="7"/>
      <c r="FW890" s="7"/>
      <c r="FY890" s="7"/>
      <c r="GA890" s="7"/>
      <c r="GC890" s="7"/>
      <c r="GE890" s="7"/>
      <c r="GG890" s="7"/>
      <c r="GI890" s="7"/>
      <c r="GJ890" s="7"/>
      <c r="GK890" s="7"/>
      <c r="GL890" s="7"/>
      <c r="GM890" s="7"/>
      <c r="GN890" s="7"/>
      <c r="GO890" s="7"/>
      <c r="GP890" s="7"/>
      <c r="GR890" s="7"/>
      <c r="GT890" s="7"/>
      <c r="GV890" s="7"/>
      <c r="GX890" s="7"/>
      <c r="GZ890" s="7"/>
      <c r="HA890" s="7"/>
      <c r="HC890" s="7"/>
      <c r="HE890" s="7"/>
      <c r="HG890" s="7"/>
      <c r="HI890" s="7"/>
      <c r="HK890" s="7"/>
      <c r="HM890" s="7"/>
      <c r="HO890" s="7"/>
      <c r="HQ890" s="7"/>
      <c r="HS890" s="7"/>
      <c r="HU890" s="7"/>
      <c r="HW890" s="7"/>
      <c r="HY890" s="7"/>
      <c r="IA890" s="7"/>
      <c r="IC890" s="7"/>
      <c r="IE890" s="7"/>
      <c r="IF890" s="7"/>
      <c r="IG890" s="7"/>
      <c r="IH890" s="7"/>
      <c r="IJ890" s="7"/>
      <c r="IL890" s="7"/>
      <c r="IN890" s="7"/>
      <c r="IO890" s="7"/>
      <c r="IP890" s="7"/>
      <c r="IR890" s="7"/>
      <c r="IT890" s="7"/>
      <c r="IV890" s="7"/>
      <c r="IX890" s="7"/>
      <c r="IZ890" s="7"/>
      <c r="JB890" s="7"/>
      <c r="JD890" s="7"/>
      <c r="JF890" s="7"/>
      <c r="JG890" s="7"/>
      <c r="JI890" s="7"/>
      <c r="JK890" s="7"/>
      <c r="JM890" s="7"/>
      <c r="JO890" s="7"/>
      <c r="JP890" s="7"/>
      <c r="JQ890" s="7"/>
      <c r="JS890" s="7"/>
      <c r="JT890" s="7"/>
      <c r="JU890" s="7"/>
      <c r="JV890" s="7"/>
      <c r="JX890" s="7"/>
      <c r="JZ890" s="7"/>
      <c r="KB890" s="7"/>
      <c r="KD890" s="7"/>
      <c r="KF890" s="7"/>
      <c r="KH890" s="7"/>
      <c r="KJ890" s="7"/>
      <c r="KL890" s="7"/>
      <c r="KN890" s="7"/>
      <c r="KO890" s="7"/>
      <c r="KP890" s="7"/>
      <c r="KQ890" s="7"/>
      <c r="KR890" s="7"/>
      <c r="KT890" s="7"/>
      <c r="KV890" s="7"/>
      <c r="KX890" s="7"/>
      <c r="KZ890" s="7"/>
      <c r="LB890" s="7"/>
      <c r="LD890" s="7"/>
      <c r="LF890" s="7"/>
      <c r="LH890" s="7"/>
      <c r="LJ890" s="7"/>
      <c r="LL890" s="7"/>
      <c r="LN890" s="7"/>
      <c r="LP890" s="7"/>
      <c r="LR890" s="7"/>
      <c r="LT890" s="7"/>
      <c r="LV890" s="7"/>
      <c r="LX890" s="7"/>
      <c r="LY890" s="7"/>
      <c r="LZ890" s="7"/>
      <c r="MA890" s="7"/>
      <c r="MB890" s="7"/>
      <c r="MC890" s="7"/>
      <c r="ME890" s="7"/>
      <c r="MG890" s="7"/>
      <c r="MH890" s="7"/>
      <c r="MJ890" s="7"/>
      <c r="ML890" s="7"/>
      <c r="MM890" s="7"/>
      <c r="MN890" s="7"/>
      <c r="MO890" s="7"/>
      <c r="MQ890" s="7"/>
      <c r="MS890" s="7"/>
      <c r="MU890" s="7"/>
      <c r="MV890" s="7"/>
      <c r="MX890" s="7"/>
      <c r="MY890" s="7"/>
      <c r="MZ890" s="7"/>
      <c r="NB890" s="7"/>
      <c r="ND890" s="7"/>
      <c r="NF890" s="7"/>
      <c r="NH890" s="7"/>
      <c r="NJ890" s="7"/>
      <c r="NL890" s="7"/>
      <c r="NM890" s="7"/>
      <c r="NN890" s="7"/>
      <c r="NO890" s="7"/>
      <c r="NP890" s="7"/>
      <c r="NR890" s="7"/>
      <c r="NT890" s="7"/>
      <c r="NU890" s="7"/>
      <c r="NW890" s="7"/>
      <c r="NY890" s="7"/>
      <c r="OA890" s="7"/>
      <c r="OC890" s="7"/>
      <c r="OE890" s="7"/>
      <c r="OG890" s="7"/>
      <c r="OI890" s="7"/>
      <c r="OK890" s="7"/>
      <c r="OM890" s="7"/>
      <c r="OO890" s="7"/>
      <c r="OQ890" s="7"/>
      <c r="OS890" s="7"/>
      <c r="OT890" s="7"/>
      <c r="OV890" s="7"/>
      <c r="OX890" s="7"/>
      <c r="OZ890" s="7"/>
      <c r="PB890" s="7"/>
      <c r="PD890" s="7"/>
      <c r="PF890" s="7"/>
      <c r="PH890" s="7"/>
      <c r="PJ890" s="7"/>
      <c r="PL890" s="7"/>
      <c r="PN890" s="7"/>
      <c r="PP890" s="7"/>
      <c r="PQ890" s="7"/>
      <c r="PR890" s="7"/>
      <c r="PS890" s="7"/>
      <c r="PT890" s="7"/>
      <c r="PV890" s="7"/>
      <c r="PX890" s="7"/>
      <c r="PZ890" s="7"/>
      <c r="QB890" s="7"/>
      <c r="QD890" s="7"/>
      <c r="QF890" s="7"/>
      <c r="QH890" s="7"/>
      <c r="QJ890" s="7"/>
      <c r="QL890" s="7"/>
      <c r="QN890" s="7"/>
      <c r="QO890" s="7"/>
      <c r="QQ890" s="7"/>
      <c r="QS890" s="7"/>
      <c r="QU890" s="7"/>
      <c r="QV890" s="7"/>
      <c r="QX890" s="7"/>
      <c r="QZ890" s="7"/>
      <c r="RB890" s="7"/>
      <c r="RD890" s="7"/>
      <c r="RF890" s="7"/>
      <c r="RH890" s="7"/>
      <c r="RJ890" s="7"/>
      <c r="RL890" s="7"/>
      <c r="RN890" s="7"/>
      <c r="RP890" s="7"/>
      <c r="RR890" s="7"/>
      <c r="RT890" s="7"/>
      <c r="RV890" s="7"/>
      <c r="RW890" s="7"/>
      <c r="RX890" s="7"/>
      <c r="RZ890" s="7"/>
      <c r="SB890" s="7"/>
      <c r="SD890" s="7"/>
      <c r="SE890" s="7"/>
      <c r="SF890" s="7"/>
      <c r="SH890" s="7"/>
      <c r="SJ890" s="7"/>
      <c r="SL890" s="7"/>
      <c r="SN890" s="7"/>
      <c r="SP890" s="7"/>
      <c r="SR890" s="7"/>
      <c r="ST890" s="7"/>
      <c r="SV890" s="7"/>
      <c r="SW890" s="7"/>
      <c r="SY890" s="7"/>
      <c r="TA890" s="7"/>
      <c r="TC890" s="7"/>
      <c r="TE890" s="7"/>
      <c r="TG890" s="7"/>
      <c r="TI890" s="7"/>
      <c r="TK890" s="7"/>
      <c r="TM890" s="7"/>
      <c r="TO890" s="7"/>
      <c r="TQ890" s="7"/>
      <c r="TS890" s="7"/>
      <c r="TU890" s="7"/>
      <c r="TW890" s="7"/>
      <c r="TY890" s="7"/>
      <c r="UA890" s="7"/>
      <c r="UC890" s="7"/>
      <c r="UE890" s="7"/>
      <c r="UG890" s="7"/>
      <c r="UI890" s="7"/>
      <c r="UK890" s="7"/>
      <c r="UM890" s="7"/>
      <c r="UO890" s="7"/>
      <c r="UQ890" s="7"/>
      <c r="US890" s="7"/>
      <c r="UU890" s="7"/>
      <c r="UW890" s="7"/>
      <c r="UY890" s="7"/>
      <c r="VA890" s="7"/>
      <c r="VC890" s="7"/>
      <c r="VE890" s="7"/>
      <c r="VG890" s="7"/>
      <c r="VI890" s="7"/>
      <c r="VK890" s="7"/>
      <c r="VM890" s="7"/>
      <c r="VO890" s="7"/>
      <c r="VQ890" s="7"/>
      <c r="VS890" s="7"/>
      <c r="VU890" s="7"/>
      <c r="VW890" s="7"/>
      <c r="VY890" s="7"/>
      <c r="WA890" s="7"/>
      <c r="WC890" s="7"/>
      <c r="WE890" s="7"/>
      <c r="WG890" s="7"/>
      <c r="WI890" s="7"/>
      <c r="WK890" s="7"/>
      <c r="WM890" s="7"/>
      <c r="WO890" s="7"/>
      <c r="WQ890" s="7"/>
      <c r="WS890" s="7"/>
      <c r="WU890" s="7"/>
      <c r="WW890" s="7"/>
      <c r="WY890" s="7"/>
      <c r="XA890" s="7"/>
      <c r="XC890" s="7"/>
      <c r="XE890" s="7"/>
      <c r="XG890" s="7"/>
      <c r="XI890" s="7"/>
      <c r="XK890" s="7"/>
      <c r="XM890" s="7"/>
      <c r="XO890" s="7"/>
      <c r="XQ890" s="7"/>
      <c r="XS890" s="7"/>
      <c r="XU890" s="7"/>
      <c r="XW890" s="7"/>
      <c r="XY890" s="7"/>
      <c r="YA890" s="7"/>
      <c r="YC890" s="7"/>
      <c r="YE890" s="7"/>
      <c r="YG890" s="7"/>
      <c r="YI890" s="7"/>
      <c r="YK890" s="7"/>
      <c r="YM890" s="7"/>
    </row>
    <row r="891" spans="5:663" s="80" customFormat="1" x14ac:dyDescent="0.2">
      <c r="E891" s="7"/>
      <c r="G891" s="7"/>
      <c r="I891" s="7"/>
      <c r="K891" s="7"/>
      <c r="M891" s="7"/>
      <c r="O891" s="7"/>
      <c r="Q891" s="7"/>
      <c r="S891" s="7"/>
      <c r="U891" s="7"/>
      <c r="W891" s="7"/>
      <c r="Y891" s="7"/>
      <c r="AA891" s="7"/>
      <c r="AC891" s="7"/>
      <c r="AE891" s="7"/>
      <c r="AG891" s="7"/>
      <c r="AH891" s="7"/>
      <c r="AI891" s="7"/>
      <c r="AJ891" s="7"/>
      <c r="AK891" s="7"/>
      <c r="AL891" s="7"/>
      <c r="AM891" s="7"/>
      <c r="AO891" s="7"/>
      <c r="AQ891" s="7"/>
      <c r="AS891" s="7"/>
      <c r="AU891" s="7"/>
      <c r="AW891" s="7"/>
      <c r="AY891" s="7"/>
      <c r="BA891" s="7"/>
      <c r="BC891" s="7"/>
      <c r="BE891" s="7"/>
      <c r="BG891" s="7"/>
      <c r="BI891" s="7"/>
      <c r="BK891" s="7"/>
      <c r="BM891" s="7"/>
      <c r="BO891" s="7"/>
      <c r="BQ891" s="7"/>
      <c r="BS891" s="7"/>
      <c r="BT891" s="7"/>
      <c r="BU891" s="7"/>
      <c r="BW891" s="7"/>
      <c r="BY891" s="7"/>
      <c r="CA891" s="7"/>
      <c r="CC891" s="7"/>
      <c r="CE891" s="7"/>
      <c r="CG891" s="7"/>
      <c r="CH891" s="7"/>
      <c r="CI891" s="7"/>
      <c r="CJ891" s="7"/>
      <c r="CL891" s="7"/>
      <c r="CN891" s="7"/>
      <c r="CP891" s="7"/>
      <c r="CR891" s="7"/>
      <c r="CT891" s="7"/>
      <c r="CV891" s="7"/>
      <c r="CW891" s="7"/>
      <c r="CY891" s="7"/>
      <c r="DA891" s="7"/>
      <c r="DC891" s="7"/>
      <c r="DE891" s="7"/>
      <c r="DG891" s="7"/>
      <c r="DI891" s="7"/>
      <c r="DK891" s="7"/>
      <c r="DM891" s="7"/>
      <c r="DO891" s="7"/>
      <c r="DQ891" s="7"/>
      <c r="DR891" s="7"/>
      <c r="DS891" s="7"/>
      <c r="DT891" s="7"/>
      <c r="DV891" s="7"/>
      <c r="DX891" s="7"/>
      <c r="DY891" s="7"/>
      <c r="DZ891" s="7"/>
      <c r="EB891" s="7"/>
      <c r="ED891" s="7"/>
      <c r="EF891" s="7"/>
      <c r="EG891" s="7"/>
      <c r="EI891" s="7"/>
      <c r="EJ891" s="7"/>
      <c r="EL891" s="7"/>
      <c r="EN891" s="7"/>
      <c r="EP891" s="7"/>
      <c r="ER891" s="7"/>
      <c r="ET891" s="7"/>
      <c r="EV891" s="7"/>
      <c r="EX891" s="7"/>
      <c r="EZ891" s="7"/>
      <c r="FB891" s="7"/>
      <c r="FD891" s="7"/>
      <c r="FE891" s="7"/>
      <c r="FF891" s="7"/>
      <c r="FH891" s="7"/>
      <c r="FJ891" s="7"/>
      <c r="FL891" s="7"/>
      <c r="FN891" s="7"/>
      <c r="FP891" s="7"/>
      <c r="FR891" s="7"/>
      <c r="FT891" s="7"/>
      <c r="FV891" s="7"/>
      <c r="FW891" s="7"/>
      <c r="FY891" s="7"/>
      <c r="GA891" s="7"/>
      <c r="GC891" s="7"/>
      <c r="GE891" s="7"/>
      <c r="GG891" s="7"/>
      <c r="GI891" s="7"/>
      <c r="GJ891" s="7"/>
      <c r="GK891" s="7"/>
      <c r="GL891" s="7"/>
      <c r="GM891" s="7"/>
      <c r="GN891" s="7"/>
      <c r="GO891" s="7"/>
      <c r="GP891" s="7"/>
      <c r="GR891" s="7"/>
      <c r="GT891" s="7"/>
      <c r="GV891" s="7"/>
      <c r="GX891" s="7"/>
      <c r="GZ891" s="7"/>
      <c r="HA891" s="7"/>
      <c r="HC891" s="7"/>
      <c r="HE891" s="7"/>
      <c r="HG891" s="7"/>
      <c r="HI891" s="7"/>
      <c r="HK891" s="7"/>
      <c r="HM891" s="7"/>
      <c r="HO891" s="7"/>
      <c r="HQ891" s="7"/>
      <c r="HS891" s="7"/>
      <c r="HU891" s="7"/>
      <c r="HW891" s="7"/>
      <c r="HY891" s="7"/>
      <c r="IA891" s="7"/>
      <c r="IC891" s="7"/>
      <c r="IE891" s="7"/>
      <c r="IF891" s="7"/>
      <c r="IG891" s="7"/>
      <c r="IH891" s="7"/>
      <c r="IJ891" s="7"/>
      <c r="IL891" s="7"/>
      <c r="IN891" s="7"/>
      <c r="IO891" s="7"/>
      <c r="IP891" s="7"/>
      <c r="IR891" s="7"/>
      <c r="IT891" s="7"/>
      <c r="IV891" s="7"/>
      <c r="IX891" s="7"/>
      <c r="IZ891" s="7"/>
      <c r="JB891" s="7"/>
      <c r="JD891" s="7"/>
      <c r="JF891" s="7"/>
      <c r="JG891" s="7"/>
      <c r="JI891" s="7"/>
      <c r="JK891" s="7"/>
      <c r="JM891" s="7"/>
      <c r="JO891" s="7"/>
      <c r="JP891" s="7"/>
      <c r="JQ891" s="7"/>
      <c r="JS891" s="7"/>
      <c r="JT891" s="7"/>
      <c r="JU891" s="7"/>
      <c r="JV891" s="7"/>
      <c r="JX891" s="7"/>
      <c r="JZ891" s="7"/>
      <c r="KB891" s="7"/>
      <c r="KD891" s="7"/>
      <c r="KF891" s="7"/>
      <c r="KH891" s="7"/>
      <c r="KJ891" s="7"/>
      <c r="KL891" s="7"/>
      <c r="KN891" s="7"/>
      <c r="KO891" s="7"/>
      <c r="KP891" s="7"/>
      <c r="KQ891" s="7"/>
      <c r="KR891" s="7"/>
      <c r="KT891" s="7"/>
      <c r="KV891" s="7"/>
      <c r="KX891" s="7"/>
      <c r="KZ891" s="7"/>
      <c r="LB891" s="7"/>
      <c r="LD891" s="7"/>
      <c r="LF891" s="7"/>
      <c r="LH891" s="7"/>
      <c r="LJ891" s="7"/>
      <c r="LL891" s="7"/>
      <c r="LN891" s="7"/>
      <c r="LP891" s="7"/>
      <c r="LR891" s="7"/>
      <c r="LT891" s="7"/>
      <c r="LV891" s="7"/>
      <c r="LX891" s="7"/>
      <c r="LY891" s="7"/>
      <c r="LZ891" s="7"/>
      <c r="MA891" s="7"/>
      <c r="MB891" s="7"/>
      <c r="MC891" s="7"/>
      <c r="ME891" s="7"/>
      <c r="MG891" s="7"/>
      <c r="MH891" s="7"/>
      <c r="MJ891" s="7"/>
      <c r="ML891" s="7"/>
      <c r="MM891" s="7"/>
      <c r="MN891" s="7"/>
      <c r="MO891" s="7"/>
      <c r="MQ891" s="7"/>
      <c r="MS891" s="7"/>
      <c r="MU891" s="7"/>
      <c r="MV891" s="7"/>
      <c r="MX891" s="7"/>
      <c r="MY891" s="7"/>
      <c r="MZ891" s="7"/>
      <c r="NB891" s="7"/>
      <c r="ND891" s="7"/>
      <c r="NF891" s="7"/>
      <c r="NH891" s="7"/>
      <c r="NJ891" s="7"/>
      <c r="NL891" s="7"/>
      <c r="NM891" s="7"/>
      <c r="NN891" s="7"/>
      <c r="NO891" s="7"/>
      <c r="NP891" s="7"/>
      <c r="NR891" s="7"/>
      <c r="NT891" s="7"/>
      <c r="NU891" s="7"/>
      <c r="NW891" s="7"/>
      <c r="NY891" s="7"/>
      <c r="OA891" s="7"/>
      <c r="OC891" s="7"/>
      <c r="OE891" s="7"/>
      <c r="OG891" s="7"/>
      <c r="OI891" s="7"/>
      <c r="OK891" s="7"/>
      <c r="OM891" s="7"/>
      <c r="OO891" s="7"/>
      <c r="OQ891" s="7"/>
      <c r="OS891" s="7"/>
      <c r="OT891" s="7"/>
      <c r="OV891" s="7"/>
      <c r="OX891" s="7"/>
      <c r="OZ891" s="7"/>
      <c r="PB891" s="7"/>
      <c r="PD891" s="7"/>
      <c r="PF891" s="7"/>
      <c r="PH891" s="7"/>
      <c r="PJ891" s="7"/>
      <c r="PL891" s="7"/>
      <c r="PN891" s="7"/>
      <c r="PP891" s="7"/>
      <c r="PQ891" s="7"/>
      <c r="PR891" s="7"/>
      <c r="PS891" s="7"/>
      <c r="PT891" s="7"/>
      <c r="PV891" s="7"/>
      <c r="PX891" s="7"/>
      <c r="PZ891" s="7"/>
      <c r="QB891" s="7"/>
      <c r="QD891" s="7"/>
      <c r="QF891" s="7"/>
      <c r="QH891" s="7"/>
      <c r="QJ891" s="7"/>
      <c r="QL891" s="7"/>
      <c r="QN891" s="7"/>
      <c r="QO891" s="7"/>
      <c r="QQ891" s="7"/>
      <c r="QS891" s="7"/>
      <c r="QU891" s="7"/>
      <c r="QV891" s="7"/>
      <c r="QX891" s="7"/>
      <c r="QZ891" s="7"/>
      <c r="RB891" s="7"/>
      <c r="RD891" s="7"/>
      <c r="RF891" s="7"/>
      <c r="RH891" s="7"/>
      <c r="RJ891" s="7"/>
      <c r="RL891" s="7"/>
      <c r="RN891" s="7"/>
      <c r="RP891" s="7"/>
      <c r="RR891" s="7"/>
      <c r="RT891" s="7"/>
      <c r="RV891" s="7"/>
      <c r="RW891" s="7"/>
      <c r="RX891" s="7"/>
      <c r="RZ891" s="7"/>
      <c r="SB891" s="7"/>
      <c r="SD891" s="7"/>
      <c r="SE891" s="7"/>
      <c r="SF891" s="7"/>
      <c r="SH891" s="7"/>
      <c r="SJ891" s="7"/>
      <c r="SL891" s="7"/>
      <c r="SN891" s="7"/>
      <c r="SP891" s="7"/>
      <c r="SR891" s="7"/>
      <c r="ST891" s="7"/>
      <c r="SV891" s="7"/>
      <c r="SW891" s="7"/>
      <c r="SY891" s="7"/>
      <c r="TA891" s="7"/>
      <c r="TC891" s="7"/>
      <c r="TE891" s="7"/>
      <c r="TG891" s="7"/>
      <c r="TI891" s="7"/>
      <c r="TK891" s="7"/>
      <c r="TM891" s="7"/>
      <c r="TO891" s="7"/>
      <c r="TQ891" s="7"/>
      <c r="TS891" s="7"/>
      <c r="TU891" s="7"/>
      <c r="TW891" s="7"/>
      <c r="TY891" s="7"/>
      <c r="UA891" s="7"/>
      <c r="UC891" s="7"/>
      <c r="UE891" s="7"/>
      <c r="UG891" s="7"/>
      <c r="UI891" s="7"/>
      <c r="UK891" s="7"/>
      <c r="UM891" s="7"/>
      <c r="UO891" s="7"/>
      <c r="UQ891" s="7"/>
      <c r="US891" s="7"/>
      <c r="UU891" s="7"/>
      <c r="UW891" s="7"/>
      <c r="UY891" s="7"/>
      <c r="VA891" s="7"/>
      <c r="VC891" s="7"/>
      <c r="VE891" s="7"/>
      <c r="VG891" s="7"/>
      <c r="VI891" s="7"/>
      <c r="VK891" s="7"/>
      <c r="VM891" s="7"/>
      <c r="VO891" s="7"/>
      <c r="VQ891" s="7"/>
      <c r="VS891" s="7"/>
      <c r="VU891" s="7"/>
      <c r="VW891" s="7"/>
      <c r="VY891" s="7"/>
      <c r="WA891" s="7"/>
      <c r="WC891" s="7"/>
      <c r="WE891" s="7"/>
      <c r="WG891" s="7"/>
      <c r="WI891" s="7"/>
      <c r="WK891" s="7"/>
      <c r="WM891" s="7"/>
      <c r="WO891" s="7"/>
      <c r="WQ891" s="7"/>
      <c r="WS891" s="7"/>
      <c r="WU891" s="7"/>
      <c r="WW891" s="7"/>
      <c r="WY891" s="7"/>
      <c r="XA891" s="7"/>
      <c r="XC891" s="7"/>
      <c r="XE891" s="7"/>
      <c r="XG891" s="7"/>
      <c r="XI891" s="7"/>
      <c r="XK891" s="7"/>
      <c r="XM891" s="7"/>
      <c r="XO891" s="7"/>
      <c r="XQ891" s="7"/>
      <c r="XS891" s="7"/>
      <c r="XU891" s="7"/>
      <c r="XW891" s="7"/>
      <c r="XY891" s="7"/>
      <c r="YA891" s="7"/>
      <c r="YC891" s="7"/>
      <c r="YE891" s="7"/>
      <c r="YG891" s="7"/>
      <c r="YI891" s="7"/>
      <c r="YK891" s="7"/>
      <c r="YM891" s="7"/>
    </row>
    <row r="892" spans="5:663" s="80" customFormat="1" x14ac:dyDescent="0.2">
      <c r="E892" s="7"/>
      <c r="G892" s="7"/>
      <c r="I892" s="7"/>
      <c r="K892" s="7"/>
      <c r="M892" s="7"/>
      <c r="O892" s="7"/>
      <c r="Q892" s="7"/>
      <c r="S892" s="7"/>
      <c r="U892" s="7"/>
      <c r="W892" s="7"/>
      <c r="Y892" s="7"/>
      <c r="AA892" s="7"/>
      <c r="AC892" s="7"/>
      <c r="AE892" s="7"/>
      <c r="AG892" s="7"/>
      <c r="AH892" s="7"/>
      <c r="AI892" s="7"/>
      <c r="AJ892" s="7"/>
      <c r="AK892" s="7"/>
      <c r="AL892" s="7"/>
      <c r="AM892" s="7"/>
      <c r="AO892" s="7"/>
      <c r="AQ892" s="7"/>
      <c r="AS892" s="7"/>
      <c r="AU892" s="7"/>
      <c r="AW892" s="7"/>
      <c r="AY892" s="7"/>
      <c r="BA892" s="7"/>
      <c r="BC892" s="7"/>
      <c r="BE892" s="7"/>
      <c r="BG892" s="7"/>
      <c r="BI892" s="7"/>
      <c r="BK892" s="7"/>
      <c r="BM892" s="7"/>
      <c r="BO892" s="7"/>
      <c r="BQ892" s="7"/>
      <c r="BS892" s="7"/>
      <c r="BT892" s="7"/>
      <c r="BU892" s="7"/>
      <c r="BW892" s="7"/>
      <c r="BY892" s="7"/>
      <c r="CA892" s="7"/>
      <c r="CC892" s="7"/>
      <c r="CE892" s="7"/>
      <c r="CG892" s="7"/>
      <c r="CH892" s="7"/>
      <c r="CI892" s="7"/>
      <c r="CJ892" s="7"/>
      <c r="CL892" s="7"/>
      <c r="CN892" s="7"/>
      <c r="CP892" s="7"/>
      <c r="CR892" s="7"/>
      <c r="CT892" s="7"/>
      <c r="CV892" s="7"/>
      <c r="CW892" s="7"/>
      <c r="CY892" s="7"/>
      <c r="DA892" s="7"/>
      <c r="DC892" s="7"/>
      <c r="DE892" s="7"/>
      <c r="DG892" s="7"/>
      <c r="DI892" s="7"/>
      <c r="DK892" s="7"/>
      <c r="DM892" s="7"/>
      <c r="DO892" s="7"/>
      <c r="DQ892" s="7"/>
      <c r="DR892" s="7"/>
      <c r="DS892" s="7"/>
      <c r="DT892" s="7"/>
      <c r="DV892" s="7"/>
      <c r="DX892" s="7"/>
      <c r="DY892" s="7"/>
      <c r="DZ892" s="7"/>
      <c r="EB892" s="7"/>
      <c r="ED892" s="7"/>
      <c r="EF892" s="7"/>
      <c r="EG892" s="7"/>
      <c r="EI892" s="7"/>
      <c r="EJ892" s="7"/>
      <c r="EL892" s="7"/>
      <c r="EN892" s="7"/>
      <c r="EP892" s="7"/>
      <c r="ER892" s="7"/>
      <c r="ET892" s="7"/>
      <c r="EV892" s="7"/>
      <c r="EX892" s="7"/>
      <c r="EZ892" s="7"/>
      <c r="FB892" s="7"/>
      <c r="FD892" s="7"/>
      <c r="FE892" s="7"/>
      <c r="FF892" s="7"/>
      <c r="FH892" s="7"/>
      <c r="FJ892" s="7"/>
      <c r="FL892" s="7"/>
      <c r="FN892" s="7"/>
      <c r="FP892" s="7"/>
      <c r="FR892" s="7"/>
      <c r="FT892" s="7"/>
      <c r="FV892" s="7"/>
      <c r="FW892" s="7"/>
      <c r="FY892" s="7"/>
      <c r="GA892" s="7"/>
      <c r="GC892" s="7"/>
      <c r="GE892" s="7"/>
      <c r="GG892" s="7"/>
      <c r="GI892" s="7"/>
      <c r="GJ892" s="7"/>
      <c r="GK892" s="7"/>
      <c r="GL892" s="7"/>
      <c r="GM892" s="7"/>
      <c r="GN892" s="7"/>
      <c r="GO892" s="7"/>
      <c r="GP892" s="7"/>
      <c r="GR892" s="7"/>
      <c r="GT892" s="7"/>
      <c r="GV892" s="7"/>
      <c r="GX892" s="7"/>
      <c r="GZ892" s="7"/>
      <c r="HA892" s="7"/>
      <c r="HC892" s="7"/>
      <c r="HE892" s="7"/>
      <c r="HG892" s="7"/>
      <c r="HI892" s="7"/>
      <c r="HK892" s="7"/>
      <c r="HM892" s="7"/>
      <c r="HO892" s="7"/>
      <c r="HQ892" s="7"/>
      <c r="HS892" s="7"/>
      <c r="HU892" s="7"/>
      <c r="HW892" s="7"/>
      <c r="HY892" s="7"/>
      <c r="IA892" s="7"/>
      <c r="IC892" s="7"/>
      <c r="IE892" s="7"/>
      <c r="IF892" s="7"/>
      <c r="IG892" s="7"/>
      <c r="IH892" s="7"/>
      <c r="IJ892" s="7"/>
      <c r="IL892" s="7"/>
      <c r="IN892" s="7"/>
      <c r="IO892" s="7"/>
      <c r="IP892" s="7"/>
      <c r="IR892" s="7"/>
      <c r="IT892" s="7"/>
      <c r="IV892" s="7"/>
      <c r="IX892" s="7"/>
      <c r="IZ892" s="7"/>
      <c r="JB892" s="7"/>
      <c r="JD892" s="7"/>
      <c r="JF892" s="7"/>
      <c r="JG892" s="7"/>
      <c r="JI892" s="7"/>
      <c r="JK892" s="7"/>
      <c r="JM892" s="7"/>
      <c r="JO892" s="7"/>
      <c r="JP892" s="7"/>
      <c r="JQ892" s="7"/>
      <c r="JS892" s="7"/>
      <c r="JT892" s="7"/>
      <c r="JU892" s="7"/>
      <c r="JV892" s="7"/>
      <c r="JX892" s="7"/>
      <c r="JZ892" s="7"/>
      <c r="KB892" s="7"/>
      <c r="KD892" s="7"/>
      <c r="KF892" s="7"/>
      <c r="KH892" s="7"/>
      <c r="KJ892" s="7"/>
      <c r="KL892" s="7"/>
      <c r="KN892" s="7"/>
      <c r="KO892" s="7"/>
      <c r="KP892" s="7"/>
      <c r="KQ892" s="7"/>
      <c r="KR892" s="7"/>
      <c r="KT892" s="7"/>
      <c r="KV892" s="7"/>
      <c r="KX892" s="7"/>
      <c r="KZ892" s="7"/>
      <c r="LB892" s="7"/>
      <c r="LD892" s="7"/>
      <c r="LF892" s="7"/>
      <c r="LH892" s="7"/>
      <c r="LJ892" s="7"/>
      <c r="LL892" s="7"/>
      <c r="LN892" s="7"/>
      <c r="LP892" s="7"/>
      <c r="LR892" s="7"/>
      <c r="LT892" s="7"/>
      <c r="LV892" s="7"/>
      <c r="LX892" s="7"/>
      <c r="LY892" s="7"/>
      <c r="LZ892" s="7"/>
      <c r="MA892" s="7"/>
      <c r="MB892" s="7"/>
      <c r="MC892" s="7"/>
      <c r="ME892" s="7"/>
      <c r="MG892" s="7"/>
      <c r="MH892" s="7"/>
      <c r="MJ892" s="7"/>
      <c r="ML892" s="7"/>
      <c r="MM892" s="7"/>
      <c r="MN892" s="7"/>
      <c r="MO892" s="7"/>
      <c r="MQ892" s="7"/>
      <c r="MS892" s="7"/>
      <c r="MU892" s="7"/>
      <c r="MV892" s="7"/>
      <c r="MX892" s="7"/>
      <c r="MY892" s="7"/>
      <c r="MZ892" s="7"/>
      <c r="NB892" s="7"/>
      <c r="ND892" s="7"/>
      <c r="NF892" s="7"/>
      <c r="NH892" s="7"/>
      <c r="NJ892" s="7"/>
      <c r="NL892" s="7"/>
      <c r="NM892" s="7"/>
      <c r="NN892" s="7"/>
      <c r="NO892" s="7"/>
      <c r="NP892" s="7"/>
      <c r="NR892" s="7"/>
      <c r="NT892" s="7"/>
      <c r="NU892" s="7"/>
      <c r="NW892" s="7"/>
      <c r="NY892" s="7"/>
      <c r="OA892" s="7"/>
      <c r="OC892" s="7"/>
      <c r="OE892" s="7"/>
      <c r="OG892" s="7"/>
      <c r="OI892" s="7"/>
      <c r="OK892" s="7"/>
      <c r="OM892" s="7"/>
      <c r="OO892" s="7"/>
      <c r="OQ892" s="7"/>
      <c r="OS892" s="7"/>
      <c r="OT892" s="7"/>
      <c r="OV892" s="7"/>
      <c r="OX892" s="7"/>
      <c r="OZ892" s="7"/>
      <c r="PB892" s="7"/>
      <c r="PD892" s="7"/>
      <c r="PF892" s="7"/>
      <c r="PH892" s="7"/>
      <c r="PJ892" s="7"/>
      <c r="PL892" s="7"/>
      <c r="PN892" s="7"/>
      <c r="PP892" s="7"/>
      <c r="PQ892" s="7"/>
      <c r="PR892" s="7"/>
      <c r="PS892" s="7"/>
      <c r="PT892" s="7"/>
      <c r="PV892" s="7"/>
      <c r="PX892" s="7"/>
      <c r="PZ892" s="7"/>
      <c r="QB892" s="7"/>
      <c r="QD892" s="7"/>
      <c r="QF892" s="7"/>
      <c r="QH892" s="7"/>
      <c r="QJ892" s="7"/>
      <c r="QL892" s="7"/>
      <c r="QN892" s="7"/>
      <c r="QO892" s="7"/>
      <c r="QQ892" s="7"/>
      <c r="QS892" s="7"/>
      <c r="QU892" s="7"/>
      <c r="QV892" s="7"/>
      <c r="QX892" s="7"/>
      <c r="QZ892" s="7"/>
      <c r="RB892" s="7"/>
      <c r="RD892" s="7"/>
      <c r="RF892" s="7"/>
      <c r="RH892" s="7"/>
      <c r="RJ892" s="7"/>
      <c r="RL892" s="7"/>
      <c r="RN892" s="7"/>
      <c r="RP892" s="7"/>
      <c r="RR892" s="7"/>
      <c r="RT892" s="7"/>
      <c r="RV892" s="7"/>
      <c r="RW892" s="7"/>
      <c r="RX892" s="7"/>
      <c r="RZ892" s="7"/>
      <c r="SB892" s="7"/>
      <c r="SD892" s="7"/>
      <c r="SE892" s="7"/>
      <c r="SF892" s="7"/>
      <c r="SH892" s="7"/>
      <c r="SJ892" s="7"/>
      <c r="SL892" s="7"/>
      <c r="SN892" s="7"/>
      <c r="SP892" s="7"/>
      <c r="SR892" s="7"/>
      <c r="ST892" s="7"/>
      <c r="SV892" s="7"/>
      <c r="SW892" s="7"/>
      <c r="SY892" s="7"/>
      <c r="TA892" s="7"/>
      <c r="TC892" s="7"/>
      <c r="TE892" s="7"/>
      <c r="TG892" s="7"/>
      <c r="TI892" s="7"/>
      <c r="TK892" s="7"/>
      <c r="TM892" s="7"/>
      <c r="TO892" s="7"/>
      <c r="TQ892" s="7"/>
      <c r="TS892" s="7"/>
      <c r="TU892" s="7"/>
      <c r="TW892" s="7"/>
      <c r="TY892" s="7"/>
      <c r="UA892" s="7"/>
      <c r="UC892" s="7"/>
      <c r="UE892" s="7"/>
      <c r="UG892" s="7"/>
      <c r="UI892" s="7"/>
      <c r="UK892" s="7"/>
      <c r="UM892" s="7"/>
      <c r="UO892" s="7"/>
      <c r="UQ892" s="7"/>
      <c r="US892" s="7"/>
      <c r="UU892" s="7"/>
      <c r="UW892" s="7"/>
      <c r="UY892" s="7"/>
      <c r="VA892" s="7"/>
      <c r="VC892" s="7"/>
      <c r="VE892" s="7"/>
      <c r="VG892" s="7"/>
      <c r="VI892" s="7"/>
      <c r="VK892" s="7"/>
      <c r="VM892" s="7"/>
      <c r="VO892" s="7"/>
      <c r="VQ892" s="7"/>
      <c r="VS892" s="7"/>
      <c r="VU892" s="7"/>
      <c r="VW892" s="7"/>
      <c r="VY892" s="7"/>
      <c r="WA892" s="7"/>
      <c r="WC892" s="7"/>
      <c r="WE892" s="7"/>
      <c r="WG892" s="7"/>
      <c r="WI892" s="7"/>
      <c r="WK892" s="7"/>
      <c r="WM892" s="7"/>
      <c r="WO892" s="7"/>
      <c r="WQ892" s="7"/>
      <c r="WS892" s="7"/>
      <c r="WU892" s="7"/>
      <c r="WW892" s="7"/>
      <c r="WY892" s="7"/>
      <c r="XA892" s="7"/>
      <c r="XC892" s="7"/>
      <c r="XE892" s="7"/>
      <c r="XG892" s="7"/>
      <c r="XI892" s="7"/>
      <c r="XK892" s="7"/>
      <c r="XM892" s="7"/>
      <c r="XO892" s="7"/>
      <c r="XQ892" s="7"/>
      <c r="XS892" s="7"/>
      <c r="XU892" s="7"/>
      <c r="XW892" s="7"/>
      <c r="XY892" s="7"/>
      <c r="YA892" s="7"/>
      <c r="YC892" s="7"/>
      <c r="YE892" s="7"/>
      <c r="YG892" s="7"/>
      <c r="YI892" s="7"/>
      <c r="YK892" s="7"/>
      <c r="YM892" s="7"/>
    </row>
    <row r="893" spans="5:663" s="80" customFormat="1" x14ac:dyDescent="0.2">
      <c r="E893" s="7"/>
      <c r="G893" s="7"/>
      <c r="I893" s="7"/>
      <c r="K893" s="7"/>
      <c r="M893" s="7"/>
      <c r="O893" s="7"/>
      <c r="Q893" s="7"/>
      <c r="S893" s="7"/>
      <c r="U893" s="7"/>
      <c r="W893" s="7"/>
      <c r="Y893" s="7"/>
      <c r="AA893" s="7"/>
      <c r="AC893" s="7"/>
      <c r="AE893" s="7"/>
      <c r="AG893" s="7"/>
      <c r="AH893" s="7"/>
      <c r="AI893" s="7"/>
      <c r="AJ893" s="7"/>
      <c r="AK893" s="7"/>
      <c r="AL893" s="7"/>
      <c r="AM893" s="7"/>
      <c r="AO893" s="7"/>
      <c r="AQ893" s="7"/>
      <c r="AS893" s="7"/>
      <c r="AU893" s="7"/>
      <c r="AW893" s="7"/>
      <c r="AY893" s="7"/>
      <c r="BA893" s="7"/>
      <c r="BC893" s="7"/>
      <c r="BE893" s="7"/>
      <c r="BG893" s="7"/>
      <c r="BI893" s="7"/>
      <c r="BK893" s="7"/>
      <c r="BM893" s="7"/>
      <c r="BO893" s="7"/>
      <c r="BQ893" s="7"/>
      <c r="BS893" s="7"/>
      <c r="BT893" s="7"/>
      <c r="BU893" s="7"/>
      <c r="BW893" s="7"/>
      <c r="BY893" s="7"/>
      <c r="CA893" s="7"/>
      <c r="CC893" s="7"/>
      <c r="CE893" s="7"/>
      <c r="CG893" s="7"/>
      <c r="CH893" s="7"/>
      <c r="CI893" s="7"/>
      <c r="CJ893" s="7"/>
      <c r="CL893" s="7"/>
      <c r="CN893" s="7"/>
      <c r="CP893" s="7"/>
      <c r="CR893" s="7"/>
      <c r="CT893" s="7"/>
      <c r="CV893" s="7"/>
      <c r="CW893" s="7"/>
      <c r="CY893" s="7"/>
      <c r="DA893" s="7"/>
      <c r="DC893" s="7"/>
      <c r="DE893" s="7"/>
      <c r="DG893" s="7"/>
      <c r="DI893" s="7"/>
      <c r="DK893" s="7"/>
      <c r="DM893" s="7"/>
      <c r="DO893" s="7"/>
      <c r="DQ893" s="7"/>
      <c r="DR893" s="7"/>
      <c r="DS893" s="7"/>
      <c r="DT893" s="7"/>
      <c r="DV893" s="7"/>
      <c r="DX893" s="7"/>
      <c r="DY893" s="7"/>
      <c r="DZ893" s="7"/>
      <c r="EB893" s="7"/>
      <c r="ED893" s="7"/>
      <c r="EF893" s="7"/>
      <c r="EG893" s="7"/>
      <c r="EI893" s="7"/>
      <c r="EJ893" s="7"/>
      <c r="EL893" s="7"/>
      <c r="EN893" s="7"/>
      <c r="EP893" s="7"/>
      <c r="ER893" s="7"/>
      <c r="ET893" s="7"/>
      <c r="EV893" s="7"/>
      <c r="EX893" s="7"/>
      <c r="EZ893" s="7"/>
      <c r="FB893" s="7"/>
      <c r="FD893" s="7"/>
      <c r="FE893" s="7"/>
      <c r="FF893" s="7"/>
      <c r="FH893" s="7"/>
      <c r="FJ893" s="7"/>
      <c r="FL893" s="7"/>
      <c r="FN893" s="7"/>
      <c r="FP893" s="7"/>
      <c r="FR893" s="7"/>
      <c r="FT893" s="7"/>
      <c r="FV893" s="7"/>
      <c r="FW893" s="7"/>
      <c r="FY893" s="7"/>
      <c r="GA893" s="7"/>
      <c r="GC893" s="7"/>
      <c r="GE893" s="7"/>
      <c r="GG893" s="7"/>
      <c r="GI893" s="7"/>
      <c r="GJ893" s="7"/>
      <c r="GK893" s="7"/>
      <c r="GL893" s="7"/>
      <c r="GM893" s="7"/>
      <c r="GN893" s="7"/>
      <c r="GO893" s="7"/>
      <c r="GP893" s="7"/>
      <c r="GR893" s="7"/>
      <c r="GT893" s="7"/>
      <c r="GV893" s="7"/>
      <c r="GX893" s="7"/>
      <c r="GZ893" s="7"/>
      <c r="HA893" s="7"/>
      <c r="HC893" s="7"/>
      <c r="HE893" s="7"/>
      <c r="HG893" s="7"/>
      <c r="HI893" s="7"/>
      <c r="HK893" s="7"/>
      <c r="HM893" s="7"/>
      <c r="HO893" s="7"/>
      <c r="HQ893" s="7"/>
      <c r="HS893" s="7"/>
      <c r="HU893" s="7"/>
      <c r="HW893" s="7"/>
      <c r="HY893" s="7"/>
      <c r="IA893" s="7"/>
      <c r="IC893" s="7"/>
      <c r="IE893" s="7"/>
      <c r="IF893" s="7"/>
      <c r="IG893" s="7"/>
      <c r="IH893" s="7"/>
      <c r="IJ893" s="7"/>
      <c r="IL893" s="7"/>
      <c r="IN893" s="7"/>
      <c r="IO893" s="7"/>
      <c r="IP893" s="7"/>
      <c r="IR893" s="7"/>
      <c r="IT893" s="7"/>
      <c r="IV893" s="7"/>
      <c r="IX893" s="7"/>
      <c r="IZ893" s="7"/>
      <c r="JB893" s="7"/>
      <c r="JD893" s="7"/>
      <c r="JF893" s="7"/>
      <c r="JG893" s="7"/>
      <c r="JI893" s="7"/>
      <c r="JK893" s="7"/>
      <c r="JM893" s="7"/>
      <c r="JO893" s="7"/>
      <c r="JP893" s="7"/>
      <c r="JQ893" s="7"/>
      <c r="JS893" s="7"/>
      <c r="JT893" s="7"/>
      <c r="JU893" s="7"/>
      <c r="JV893" s="7"/>
      <c r="JX893" s="7"/>
      <c r="JZ893" s="7"/>
      <c r="KB893" s="7"/>
      <c r="KD893" s="7"/>
      <c r="KF893" s="7"/>
      <c r="KH893" s="7"/>
      <c r="KJ893" s="7"/>
      <c r="KL893" s="7"/>
      <c r="KN893" s="7"/>
      <c r="KO893" s="7"/>
      <c r="KP893" s="7"/>
      <c r="KQ893" s="7"/>
      <c r="KR893" s="7"/>
      <c r="KT893" s="7"/>
      <c r="KV893" s="7"/>
      <c r="KX893" s="7"/>
      <c r="KZ893" s="7"/>
      <c r="LB893" s="7"/>
      <c r="LD893" s="7"/>
      <c r="LF893" s="7"/>
      <c r="LH893" s="7"/>
      <c r="LJ893" s="7"/>
      <c r="LL893" s="7"/>
      <c r="LN893" s="7"/>
      <c r="LP893" s="7"/>
      <c r="LR893" s="7"/>
      <c r="LT893" s="7"/>
      <c r="LV893" s="7"/>
      <c r="LX893" s="7"/>
      <c r="LY893" s="7"/>
      <c r="LZ893" s="7"/>
      <c r="MA893" s="7"/>
      <c r="MB893" s="7"/>
      <c r="MC893" s="7"/>
      <c r="ME893" s="7"/>
      <c r="MG893" s="7"/>
      <c r="MH893" s="7"/>
      <c r="MJ893" s="7"/>
      <c r="ML893" s="7"/>
      <c r="MM893" s="7"/>
      <c r="MN893" s="7"/>
      <c r="MO893" s="7"/>
      <c r="MQ893" s="7"/>
      <c r="MS893" s="7"/>
      <c r="MU893" s="7"/>
      <c r="MV893" s="7"/>
      <c r="MX893" s="7"/>
      <c r="MY893" s="7"/>
      <c r="MZ893" s="7"/>
      <c r="NB893" s="7"/>
      <c r="ND893" s="7"/>
      <c r="NF893" s="7"/>
      <c r="NH893" s="7"/>
      <c r="NJ893" s="7"/>
      <c r="NL893" s="7"/>
      <c r="NM893" s="7"/>
      <c r="NN893" s="7"/>
      <c r="NO893" s="7"/>
      <c r="NP893" s="7"/>
      <c r="NR893" s="7"/>
      <c r="NT893" s="7"/>
      <c r="NU893" s="7"/>
      <c r="NW893" s="7"/>
      <c r="NY893" s="7"/>
      <c r="OA893" s="7"/>
      <c r="OC893" s="7"/>
      <c r="OE893" s="7"/>
      <c r="OG893" s="7"/>
      <c r="OI893" s="7"/>
      <c r="OK893" s="7"/>
      <c r="OM893" s="7"/>
      <c r="OO893" s="7"/>
      <c r="OQ893" s="7"/>
      <c r="OS893" s="7"/>
      <c r="OT893" s="7"/>
      <c r="OV893" s="7"/>
      <c r="OX893" s="7"/>
      <c r="OZ893" s="7"/>
      <c r="PB893" s="7"/>
      <c r="PD893" s="7"/>
      <c r="PF893" s="7"/>
      <c r="PH893" s="7"/>
      <c r="PJ893" s="7"/>
      <c r="PL893" s="7"/>
      <c r="PN893" s="7"/>
      <c r="PP893" s="7"/>
      <c r="PQ893" s="7"/>
      <c r="PR893" s="7"/>
      <c r="PS893" s="7"/>
      <c r="PT893" s="7"/>
      <c r="PV893" s="7"/>
      <c r="PX893" s="7"/>
      <c r="PZ893" s="7"/>
      <c r="QB893" s="7"/>
      <c r="QD893" s="7"/>
      <c r="QF893" s="7"/>
      <c r="QH893" s="7"/>
      <c r="QJ893" s="7"/>
      <c r="QL893" s="7"/>
      <c r="QN893" s="7"/>
      <c r="QO893" s="7"/>
      <c r="QQ893" s="7"/>
      <c r="QS893" s="7"/>
      <c r="QU893" s="7"/>
      <c r="QV893" s="7"/>
      <c r="QX893" s="7"/>
      <c r="QZ893" s="7"/>
      <c r="RB893" s="7"/>
      <c r="RD893" s="7"/>
      <c r="RF893" s="7"/>
      <c r="RH893" s="7"/>
      <c r="RJ893" s="7"/>
      <c r="RL893" s="7"/>
      <c r="RN893" s="7"/>
      <c r="RP893" s="7"/>
      <c r="RR893" s="7"/>
      <c r="RT893" s="7"/>
      <c r="RV893" s="7"/>
      <c r="RW893" s="7"/>
      <c r="RX893" s="7"/>
      <c r="RZ893" s="7"/>
      <c r="SB893" s="7"/>
      <c r="SD893" s="7"/>
      <c r="SE893" s="7"/>
      <c r="SF893" s="7"/>
      <c r="SH893" s="7"/>
      <c r="SJ893" s="7"/>
      <c r="SL893" s="7"/>
      <c r="SN893" s="7"/>
      <c r="SP893" s="7"/>
      <c r="SR893" s="7"/>
      <c r="ST893" s="7"/>
      <c r="SV893" s="7"/>
      <c r="SW893" s="7"/>
      <c r="SY893" s="7"/>
      <c r="TA893" s="7"/>
      <c r="TC893" s="7"/>
      <c r="TE893" s="7"/>
      <c r="TG893" s="7"/>
      <c r="TI893" s="7"/>
      <c r="TK893" s="7"/>
      <c r="TM893" s="7"/>
      <c r="TO893" s="7"/>
      <c r="TQ893" s="7"/>
      <c r="TS893" s="7"/>
      <c r="TU893" s="7"/>
      <c r="TW893" s="7"/>
      <c r="TY893" s="7"/>
      <c r="UA893" s="7"/>
      <c r="UC893" s="7"/>
      <c r="UE893" s="7"/>
      <c r="UG893" s="7"/>
      <c r="UI893" s="7"/>
      <c r="UK893" s="7"/>
      <c r="UM893" s="7"/>
      <c r="UO893" s="7"/>
      <c r="UQ893" s="7"/>
      <c r="US893" s="7"/>
      <c r="UU893" s="7"/>
      <c r="UW893" s="7"/>
      <c r="UY893" s="7"/>
      <c r="VA893" s="7"/>
      <c r="VC893" s="7"/>
      <c r="VE893" s="7"/>
      <c r="VG893" s="7"/>
      <c r="VI893" s="7"/>
      <c r="VK893" s="7"/>
      <c r="VM893" s="7"/>
      <c r="VO893" s="7"/>
      <c r="VQ893" s="7"/>
      <c r="VS893" s="7"/>
      <c r="VU893" s="7"/>
      <c r="VW893" s="7"/>
      <c r="VY893" s="7"/>
      <c r="WA893" s="7"/>
      <c r="WC893" s="7"/>
      <c r="WE893" s="7"/>
      <c r="WG893" s="7"/>
      <c r="WI893" s="7"/>
      <c r="WK893" s="7"/>
      <c r="WM893" s="7"/>
      <c r="WO893" s="7"/>
      <c r="WQ893" s="7"/>
      <c r="WS893" s="7"/>
      <c r="WU893" s="7"/>
      <c r="WW893" s="7"/>
      <c r="WY893" s="7"/>
      <c r="XA893" s="7"/>
      <c r="XC893" s="7"/>
      <c r="XE893" s="7"/>
      <c r="XG893" s="7"/>
      <c r="XI893" s="7"/>
      <c r="XK893" s="7"/>
      <c r="XM893" s="7"/>
      <c r="XO893" s="7"/>
      <c r="XQ893" s="7"/>
      <c r="XS893" s="7"/>
      <c r="XU893" s="7"/>
      <c r="XW893" s="7"/>
      <c r="XY893" s="7"/>
      <c r="YA893" s="7"/>
      <c r="YC893" s="7"/>
      <c r="YE893" s="7"/>
      <c r="YG893" s="7"/>
      <c r="YI893" s="7"/>
      <c r="YK893" s="7"/>
      <c r="YM893" s="7"/>
    </row>
    <row r="894" spans="5:663" s="80" customFormat="1" x14ac:dyDescent="0.2">
      <c r="E894" s="7"/>
      <c r="G894" s="7"/>
      <c r="I894" s="7"/>
      <c r="K894" s="7"/>
      <c r="M894" s="7"/>
      <c r="O894" s="7"/>
      <c r="Q894" s="7"/>
      <c r="S894" s="7"/>
      <c r="U894" s="7"/>
      <c r="W894" s="7"/>
      <c r="Y894" s="7"/>
      <c r="AA894" s="7"/>
      <c r="AC894" s="7"/>
      <c r="AE894" s="7"/>
      <c r="AG894" s="7"/>
      <c r="AH894" s="7"/>
      <c r="AI894" s="7"/>
      <c r="AJ894" s="7"/>
      <c r="AK894" s="7"/>
      <c r="AL894" s="7"/>
      <c r="AM894" s="7"/>
      <c r="AO894" s="7"/>
      <c r="AQ894" s="7"/>
      <c r="AS894" s="7"/>
      <c r="AU894" s="7"/>
      <c r="AW894" s="7"/>
      <c r="AY894" s="7"/>
      <c r="BA894" s="7"/>
      <c r="BC894" s="7"/>
      <c r="BE894" s="7"/>
      <c r="BG894" s="7"/>
      <c r="BI894" s="7"/>
      <c r="BK894" s="7"/>
      <c r="BM894" s="7"/>
      <c r="BO894" s="7"/>
      <c r="BQ894" s="7"/>
      <c r="BS894" s="7"/>
      <c r="BT894" s="7"/>
      <c r="BU894" s="7"/>
      <c r="BW894" s="7"/>
      <c r="BY894" s="7"/>
      <c r="CA894" s="7"/>
      <c r="CC894" s="7"/>
      <c r="CE894" s="7"/>
      <c r="CG894" s="7"/>
      <c r="CH894" s="7"/>
      <c r="CI894" s="7"/>
      <c r="CJ894" s="7"/>
      <c r="CL894" s="7"/>
      <c r="CN894" s="7"/>
      <c r="CP894" s="7"/>
      <c r="CR894" s="7"/>
      <c r="CT894" s="7"/>
      <c r="CV894" s="7"/>
      <c r="CW894" s="7"/>
      <c r="CY894" s="7"/>
      <c r="DA894" s="7"/>
      <c r="DC894" s="7"/>
      <c r="DE894" s="7"/>
      <c r="DG894" s="7"/>
      <c r="DI894" s="7"/>
      <c r="DK894" s="7"/>
      <c r="DM894" s="7"/>
      <c r="DO894" s="7"/>
      <c r="DQ894" s="7"/>
      <c r="DR894" s="7"/>
      <c r="DS894" s="7"/>
      <c r="DT894" s="7"/>
      <c r="DV894" s="7"/>
      <c r="DX894" s="7"/>
      <c r="DY894" s="7"/>
      <c r="DZ894" s="7"/>
      <c r="EB894" s="7"/>
      <c r="ED894" s="7"/>
      <c r="EF894" s="7"/>
      <c r="EG894" s="7"/>
      <c r="EI894" s="7"/>
      <c r="EJ894" s="7"/>
      <c r="EL894" s="7"/>
      <c r="EN894" s="7"/>
      <c r="EP894" s="7"/>
      <c r="ER894" s="7"/>
      <c r="ET894" s="7"/>
      <c r="EV894" s="7"/>
      <c r="EX894" s="7"/>
      <c r="EZ894" s="7"/>
      <c r="FB894" s="7"/>
      <c r="FD894" s="7"/>
      <c r="FE894" s="7"/>
      <c r="FF894" s="7"/>
      <c r="FH894" s="7"/>
      <c r="FJ894" s="7"/>
      <c r="FL894" s="7"/>
      <c r="FN894" s="7"/>
      <c r="FP894" s="7"/>
      <c r="FR894" s="7"/>
      <c r="FT894" s="7"/>
      <c r="FV894" s="7"/>
      <c r="FW894" s="7"/>
      <c r="FY894" s="7"/>
      <c r="GA894" s="7"/>
      <c r="GC894" s="7"/>
      <c r="GE894" s="7"/>
      <c r="GG894" s="7"/>
      <c r="GI894" s="7"/>
      <c r="GJ894" s="7"/>
      <c r="GK894" s="7"/>
      <c r="GL894" s="7"/>
      <c r="GM894" s="7"/>
      <c r="GN894" s="7"/>
      <c r="GO894" s="7"/>
      <c r="GP894" s="7"/>
      <c r="GR894" s="7"/>
      <c r="GT894" s="7"/>
      <c r="GV894" s="7"/>
      <c r="GX894" s="7"/>
      <c r="GZ894" s="7"/>
      <c r="HA894" s="7"/>
      <c r="HC894" s="7"/>
      <c r="HE894" s="7"/>
      <c r="HG894" s="7"/>
      <c r="HI894" s="7"/>
      <c r="HK894" s="7"/>
      <c r="HM894" s="7"/>
      <c r="HO894" s="7"/>
      <c r="HQ894" s="7"/>
      <c r="HS894" s="7"/>
      <c r="HU894" s="7"/>
      <c r="HW894" s="7"/>
      <c r="HY894" s="7"/>
      <c r="IA894" s="7"/>
      <c r="IC894" s="7"/>
      <c r="IE894" s="7"/>
      <c r="IF894" s="7"/>
      <c r="IG894" s="7"/>
      <c r="IH894" s="7"/>
      <c r="IJ894" s="7"/>
      <c r="IL894" s="7"/>
      <c r="IN894" s="7"/>
      <c r="IO894" s="7"/>
      <c r="IP894" s="7"/>
      <c r="IR894" s="7"/>
      <c r="IT894" s="7"/>
      <c r="IV894" s="7"/>
      <c r="IX894" s="7"/>
      <c r="IZ894" s="7"/>
      <c r="JB894" s="7"/>
      <c r="JD894" s="7"/>
      <c r="JF894" s="7"/>
      <c r="JG894" s="7"/>
      <c r="JI894" s="7"/>
      <c r="JK894" s="7"/>
      <c r="JM894" s="7"/>
      <c r="JO894" s="7"/>
      <c r="JP894" s="7"/>
      <c r="JQ894" s="7"/>
      <c r="JS894" s="7"/>
      <c r="JT894" s="7"/>
      <c r="JU894" s="7"/>
      <c r="JV894" s="7"/>
      <c r="JX894" s="7"/>
      <c r="JZ894" s="7"/>
      <c r="KB894" s="7"/>
      <c r="KD894" s="7"/>
      <c r="KF894" s="7"/>
      <c r="KH894" s="7"/>
      <c r="KJ894" s="7"/>
      <c r="KL894" s="7"/>
      <c r="KN894" s="7"/>
      <c r="KO894" s="7"/>
      <c r="KP894" s="7"/>
      <c r="KQ894" s="7"/>
      <c r="KR894" s="7"/>
      <c r="KT894" s="7"/>
      <c r="KV894" s="7"/>
      <c r="KX894" s="7"/>
      <c r="KZ894" s="7"/>
      <c r="LB894" s="7"/>
      <c r="LD894" s="7"/>
      <c r="LF894" s="7"/>
      <c r="LH894" s="7"/>
      <c r="LJ894" s="7"/>
      <c r="LL894" s="7"/>
      <c r="LN894" s="7"/>
      <c r="LP894" s="7"/>
      <c r="LR894" s="7"/>
      <c r="LT894" s="7"/>
      <c r="LV894" s="7"/>
      <c r="LX894" s="7"/>
      <c r="LY894" s="7"/>
      <c r="LZ894" s="7"/>
      <c r="MA894" s="7"/>
      <c r="MB894" s="7"/>
      <c r="MC894" s="7"/>
      <c r="ME894" s="7"/>
      <c r="MG894" s="7"/>
      <c r="MH894" s="7"/>
      <c r="MJ894" s="7"/>
      <c r="ML894" s="7"/>
      <c r="MM894" s="7"/>
      <c r="MN894" s="7"/>
      <c r="MO894" s="7"/>
      <c r="MQ894" s="7"/>
      <c r="MS894" s="7"/>
      <c r="MU894" s="7"/>
      <c r="MV894" s="7"/>
      <c r="MX894" s="7"/>
      <c r="MY894" s="7"/>
      <c r="MZ894" s="7"/>
      <c r="NB894" s="7"/>
      <c r="ND894" s="7"/>
      <c r="NF894" s="7"/>
      <c r="NH894" s="7"/>
      <c r="NJ894" s="7"/>
      <c r="NL894" s="7"/>
      <c r="NM894" s="7"/>
      <c r="NN894" s="7"/>
      <c r="NO894" s="7"/>
      <c r="NP894" s="7"/>
      <c r="NR894" s="7"/>
      <c r="NT894" s="7"/>
      <c r="NU894" s="7"/>
      <c r="NW894" s="7"/>
      <c r="NY894" s="7"/>
      <c r="OA894" s="7"/>
      <c r="OC894" s="7"/>
      <c r="OE894" s="7"/>
      <c r="OG894" s="7"/>
      <c r="OI894" s="7"/>
      <c r="OK894" s="7"/>
      <c r="OM894" s="7"/>
      <c r="OO894" s="7"/>
      <c r="OQ894" s="7"/>
      <c r="OS894" s="7"/>
      <c r="OT894" s="7"/>
      <c r="OV894" s="7"/>
      <c r="OX894" s="7"/>
      <c r="OZ894" s="7"/>
      <c r="PB894" s="7"/>
      <c r="PD894" s="7"/>
      <c r="PF894" s="7"/>
      <c r="PH894" s="7"/>
      <c r="PJ894" s="7"/>
      <c r="PL894" s="7"/>
      <c r="PN894" s="7"/>
      <c r="PP894" s="7"/>
      <c r="PQ894" s="7"/>
      <c r="PR894" s="7"/>
      <c r="PS894" s="7"/>
      <c r="PT894" s="7"/>
      <c r="PV894" s="7"/>
      <c r="PX894" s="7"/>
      <c r="PZ894" s="7"/>
      <c r="QB894" s="7"/>
      <c r="QD894" s="7"/>
      <c r="QF894" s="7"/>
      <c r="QH894" s="7"/>
      <c r="QJ894" s="7"/>
      <c r="QL894" s="7"/>
      <c r="QN894" s="7"/>
      <c r="QO894" s="7"/>
      <c r="QQ894" s="7"/>
      <c r="QS894" s="7"/>
      <c r="QU894" s="7"/>
      <c r="QV894" s="7"/>
      <c r="QX894" s="7"/>
      <c r="QZ894" s="7"/>
      <c r="RB894" s="7"/>
      <c r="RD894" s="7"/>
      <c r="RF894" s="7"/>
      <c r="RH894" s="7"/>
      <c r="RJ894" s="7"/>
      <c r="RL894" s="7"/>
      <c r="RN894" s="7"/>
      <c r="RP894" s="7"/>
      <c r="RR894" s="7"/>
      <c r="RT894" s="7"/>
      <c r="RV894" s="7"/>
      <c r="RW894" s="7"/>
      <c r="RX894" s="7"/>
      <c r="RZ894" s="7"/>
      <c r="SB894" s="7"/>
      <c r="SD894" s="7"/>
      <c r="SE894" s="7"/>
      <c r="SF894" s="7"/>
      <c r="SH894" s="7"/>
      <c r="SJ894" s="7"/>
      <c r="SL894" s="7"/>
      <c r="SN894" s="7"/>
      <c r="SP894" s="7"/>
      <c r="SR894" s="7"/>
      <c r="ST894" s="7"/>
      <c r="SV894" s="7"/>
      <c r="SW894" s="7"/>
      <c r="SY894" s="7"/>
      <c r="TA894" s="7"/>
      <c r="TC894" s="7"/>
      <c r="TE894" s="7"/>
      <c r="TG894" s="7"/>
      <c r="TI894" s="7"/>
      <c r="TK894" s="7"/>
      <c r="TM894" s="7"/>
      <c r="TO894" s="7"/>
      <c r="TQ894" s="7"/>
      <c r="TS894" s="7"/>
      <c r="TU894" s="7"/>
      <c r="TW894" s="7"/>
      <c r="TY894" s="7"/>
      <c r="UA894" s="7"/>
      <c r="UC894" s="7"/>
      <c r="UE894" s="7"/>
      <c r="UG894" s="7"/>
      <c r="UI894" s="7"/>
      <c r="UK894" s="7"/>
      <c r="UM894" s="7"/>
      <c r="UO894" s="7"/>
      <c r="UQ894" s="7"/>
      <c r="US894" s="7"/>
      <c r="UU894" s="7"/>
      <c r="UW894" s="7"/>
      <c r="UY894" s="7"/>
      <c r="VA894" s="7"/>
      <c r="VC894" s="7"/>
      <c r="VE894" s="7"/>
      <c r="VG894" s="7"/>
      <c r="VI894" s="7"/>
      <c r="VK894" s="7"/>
      <c r="VM894" s="7"/>
      <c r="VO894" s="7"/>
      <c r="VQ894" s="7"/>
      <c r="VS894" s="7"/>
      <c r="VU894" s="7"/>
      <c r="VW894" s="7"/>
      <c r="VY894" s="7"/>
      <c r="WA894" s="7"/>
      <c r="WC894" s="7"/>
      <c r="WE894" s="7"/>
      <c r="WG894" s="7"/>
      <c r="WI894" s="7"/>
      <c r="WK894" s="7"/>
      <c r="WM894" s="7"/>
      <c r="WO894" s="7"/>
      <c r="WQ894" s="7"/>
      <c r="WS894" s="7"/>
      <c r="WU894" s="7"/>
      <c r="WW894" s="7"/>
      <c r="WY894" s="7"/>
      <c r="XA894" s="7"/>
      <c r="XC894" s="7"/>
      <c r="XE894" s="7"/>
      <c r="XG894" s="7"/>
      <c r="XI894" s="7"/>
      <c r="XK894" s="7"/>
      <c r="XM894" s="7"/>
      <c r="XO894" s="7"/>
      <c r="XQ894" s="7"/>
      <c r="XS894" s="7"/>
      <c r="XU894" s="7"/>
      <c r="XW894" s="7"/>
      <c r="XY894" s="7"/>
      <c r="YA894" s="7"/>
      <c r="YC894" s="7"/>
      <c r="YE894" s="7"/>
      <c r="YG894" s="7"/>
      <c r="YI894" s="7"/>
      <c r="YK894" s="7"/>
      <c r="YM894" s="7"/>
    </row>
    <row r="895" spans="5:663" s="80" customFormat="1" x14ac:dyDescent="0.2">
      <c r="E895" s="7"/>
      <c r="G895" s="7"/>
      <c r="I895" s="7"/>
      <c r="K895" s="7"/>
      <c r="M895" s="7"/>
      <c r="O895" s="7"/>
      <c r="Q895" s="7"/>
      <c r="S895" s="7"/>
      <c r="U895" s="7"/>
      <c r="W895" s="7"/>
      <c r="Y895" s="7"/>
      <c r="AA895" s="7"/>
      <c r="AC895" s="7"/>
      <c r="AE895" s="7"/>
      <c r="AG895" s="7"/>
      <c r="AH895" s="7"/>
      <c r="AI895" s="7"/>
      <c r="AJ895" s="7"/>
      <c r="AK895" s="7"/>
      <c r="AL895" s="7"/>
      <c r="AM895" s="7"/>
      <c r="AO895" s="7"/>
      <c r="AQ895" s="7"/>
      <c r="AS895" s="7"/>
      <c r="AU895" s="7"/>
      <c r="AW895" s="7"/>
      <c r="AY895" s="7"/>
      <c r="BA895" s="7"/>
      <c r="BC895" s="7"/>
      <c r="BE895" s="7"/>
      <c r="BG895" s="7"/>
      <c r="BI895" s="7"/>
      <c r="BK895" s="7"/>
      <c r="BM895" s="7"/>
      <c r="BO895" s="7"/>
      <c r="BQ895" s="7"/>
      <c r="BS895" s="7"/>
      <c r="BT895" s="7"/>
      <c r="BU895" s="7"/>
      <c r="BW895" s="7"/>
      <c r="BY895" s="7"/>
      <c r="CA895" s="7"/>
      <c r="CC895" s="7"/>
      <c r="CE895" s="7"/>
      <c r="CG895" s="7"/>
      <c r="CH895" s="7"/>
      <c r="CI895" s="7"/>
      <c r="CJ895" s="7"/>
      <c r="CL895" s="7"/>
      <c r="CN895" s="7"/>
      <c r="CP895" s="7"/>
      <c r="CR895" s="7"/>
      <c r="CT895" s="7"/>
      <c r="CV895" s="7"/>
      <c r="CW895" s="7"/>
      <c r="CY895" s="7"/>
      <c r="DA895" s="7"/>
      <c r="DC895" s="7"/>
      <c r="DE895" s="7"/>
      <c r="DG895" s="7"/>
      <c r="DI895" s="7"/>
      <c r="DK895" s="7"/>
      <c r="DM895" s="7"/>
      <c r="DO895" s="7"/>
      <c r="DQ895" s="7"/>
      <c r="DR895" s="7"/>
      <c r="DS895" s="7"/>
      <c r="DT895" s="7"/>
      <c r="DV895" s="7"/>
      <c r="DX895" s="7"/>
      <c r="DY895" s="7"/>
      <c r="DZ895" s="7"/>
      <c r="EB895" s="7"/>
      <c r="ED895" s="7"/>
      <c r="EF895" s="7"/>
      <c r="EG895" s="7"/>
      <c r="EI895" s="7"/>
      <c r="EJ895" s="7"/>
      <c r="EL895" s="7"/>
      <c r="EN895" s="7"/>
      <c r="EP895" s="7"/>
      <c r="ER895" s="7"/>
      <c r="ET895" s="7"/>
      <c r="EV895" s="7"/>
      <c r="EX895" s="7"/>
      <c r="EZ895" s="7"/>
      <c r="FB895" s="7"/>
      <c r="FD895" s="7"/>
      <c r="FE895" s="7"/>
      <c r="FF895" s="7"/>
      <c r="FH895" s="7"/>
      <c r="FJ895" s="7"/>
      <c r="FL895" s="7"/>
      <c r="FN895" s="7"/>
      <c r="FP895" s="7"/>
      <c r="FR895" s="7"/>
      <c r="FT895" s="7"/>
      <c r="FV895" s="7"/>
      <c r="FW895" s="7"/>
      <c r="FY895" s="7"/>
      <c r="GA895" s="7"/>
      <c r="GC895" s="7"/>
      <c r="GE895" s="7"/>
      <c r="GG895" s="7"/>
      <c r="GI895" s="7"/>
      <c r="GJ895" s="7"/>
      <c r="GK895" s="7"/>
      <c r="GL895" s="7"/>
      <c r="GM895" s="7"/>
      <c r="GN895" s="7"/>
      <c r="GO895" s="7"/>
      <c r="GP895" s="7"/>
      <c r="GR895" s="7"/>
      <c r="GT895" s="7"/>
      <c r="GV895" s="7"/>
      <c r="GX895" s="7"/>
      <c r="GZ895" s="7"/>
      <c r="HA895" s="7"/>
      <c r="HC895" s="7"/>
      <c r="HE895" s="7"/>
      <c r="HG895" s="7"/>
      <c r="HI895" s="7"/>
      <c r="HK895" s="7"/>
      <c r="HM895" s="7"/>
      <c r="HO895" s="7"/>
      <c r="HQ895" s="7"/>
      <c r="HS895" s="7"/>
      <c r="HU895" s="7"/>
      <c r="HW895" s="7"/>
      <c r="HY895" s="7"/>
      <c r="IA895" s="7"/>
      <c r="IC895" s="7"/>
      <c r="IE895" s="7"/>
      <c r="IF895" s="7"/>
      <c r="IG895" s="7"/>
      <c r="IH895" s="7"/>
      <c r="IJ895" s="7"/>
      <c r="IL895" s="7"/>
      <c r="IN895" s="7"/>
      <c r="IO895" s="7"/>
      <c r="IP895" s="7"/>
      <c r="IR895" s="7"/>
      <c r="IT895" s="7"/>
      <c r="IV895" s="7"/>
      <c r="IX895" s="7"/>
      <c r="IZ895" s="7"/>
      <c r="JB895" s="7"/>
      <c r="JD895" s="7"/>
      <c r="JF895" s="7"/>
      <c r="JG895" s="7"/>
      <c r="JI895" s="7"/>
      <c r="JK895" s="7"/>
      <c r="JM895" s="7"/>
      <c r="JO895" s="7"/>
      <c r="JP895" s="7"/>
      <c r="JQ895" s="7"/>
      <c r="JS895" s="7"/>
      <c r="JT895" s="7"/>
      <c r="JU895" s="7"/>
      <c r="JV895" s="7"/>
      <c r="JX895" s="7"/>
      <c r="JZ895" s="7"/>
      <c r="KB895" s="7"/>
      <c r="KD895" s="7"/>
      <c r="KF895" s="7"/>
      <c r="KH895" s="7"/>
      <c r="KJ895" s="7"/>
      <c r="KL895" s="7"/>
      <c r="KN895" s="7"/>
      <c r="KO895" s="7"/>
      <c r="KP895" s="7"/>
      <c r="KQ895" s="7"/>
      <c r="KR895" s="7"/>
      <c r="KT895" s="7"/>
      <c r="KV895" s="7"/>
      <c r="KX895" s="7"/>
      <c r="KZ895" s="7"/>
      <c r="LB895" s="7"/>
      <c r="LD895" s="7"/>
      <c r="LF895" s="7"/>
      <c r="LH895" s="7"/>
      <c r="LJ895" s="7"/>
      <c r="LL895" s="7"/>
      <c r="LN895" s="7"/>
      <c r="LP895" s="7"/>
      <c r="LR895" s="7"/>
      <c r="LT895" s="7"/>
      <c r="LV895" s="7"/>
      <c r="LX895" s="7"/>
      <c r="LY895" s="7"/>
      <c r="LZ895" s="7"/>
      <c r="MA895" s="7"/>
      <c r="MB895" s="7"/>
      <c r="MC895" s="7"/>
      <c r="ME895" s="7"/>
      <c r="MG895" s="7"/>
      <c r="MH895" s="7"/>
      <c r="MJ895" s="7"/>
      <c r="ML895" s="7"/>
      <c r="MM895" s="7"/>
      <c r="MN895" s="7"/>
      <c r="MO895" s="7"/>
      <c r="MQ895" s="7"/>
      <c r="MS895" s="7"/>
      <c r="MU895" s="7"/>
      <c r="MV895" s="7"/>
      <c r="MX895" s="7"/>
      <c r="MY895" s="7"/>
      <c r="MZ895" s="7"/>
      <c r="NB895" s="7"/>
      <c r="ND895" s="7"/>
      <c r="NF895" s="7"/>
      <c r="NH895" s="7"/>
      <c r="NJ895" s="7"/>
      <c r="NL895" s="7"/>
      <c r="NM895" s="7"/>
      <c r="NN895" s="7"/>
      <c r="NO895" s="7"/>
      <c r="NP895" s="7"/>
      <c r="NR895" s="7"/>
      <c r="NT895" s="7"/>
      <c r="NU895" s="7"/>
      <c r="NW895" s="7"/>
      <c r="NY895" s="7"/>
      <c r="OA895" s="7"/>
      <c r="OC895" s="7"/>
      <c r="OE895" s="7"/>
      <c r="OG895" s="7"/>
      <c r="OI895" s="7"/>
      <c r="OK895" s="7"/>
      <c r="OM895" s="7"/>
      <c r="OO895" s="7"/>
      <c r="OQ895" s="7"/>
      <c r="OS895" s="7"/>
      <c r="OT895" s="7"/>
      <c r="OV895" s="7"/>
      <c r="OX895" s="7"/>
      <c r="OZ895" s="7"/>
      <c r="PB895" s="7"/>
      <c r="PD895" s="7"/>
      <c r="PF895" s="7"/>
      <c r="PH895" s="7"/>
      <c r="PJ895" s="7"/>
      <c r="PL895" s="7"/>
      <c r="PN895" s="7"/>
      <c r="PP895" s="7"/>
      <c r="PQ895" s="7"/>
      <c r="PR895" s="7"/>
      <c r="PS895" s="7"/>
      <c r="PT895" s="7"/>
      <c r="PV895" s="7"/>
      <c r="PX895" s="7"/>
      <c r="PZ895" s="7"/>
      <c r="QB895" s="7"/>
      <c r="QD895" s="7"/>
      <c r="QF895" s="7"/>
      <c r="QH895" s="7"/>
      <c r="QJ895" s="7"/>
      <c r="QL895" s="7"/>
      <c r="QN895" s="7"/>
      <c r="QO895" s="7"/>
      <c r="QQ895" s="7"/>
      <c r="QS895" s="7"/>
      <c r="QU895" s="7"/>
      <c r="QV895" s="7"/>
      <c r="QX895" s="7"/>
      <c r="QZ895" s="7"/>
      <c r="RB895" s="7"/>
      <c r="RD895" s="7"/>
      <c r="RF895" s="7"/>
      <c r="RH895" s="7"/>
      <c r="RJ895" s="7"/>
      <c r="RL895" s="7"/>
      <c r="RN895" s="7"/>
      <c r="RP895" s="7"/>
      <c r="RR895" s="7"/>
      <c r="RT895" s="7"/>
      <c r="RV895" s="7"/>
      <c r="RW895" s="7"/>
      <c r="RX895" s="7"/>
      <c r="RZ895" s="7"/>
      <c r="SB895" s="7"/>
      <c r="SD895" s="7"/>
      <c r="SE895" s="7"/>
      <c r="SF895" s="7"/>
      <c r="SH895" s="7"/>
      <c r="SJ895" s="7"/>
      <c r="SL895" s="7"/>
      <c r="SN895" s="7"/>
      <c r="SP895" s="7"/>
      <c r="SR895" s="7"/>
      <c r="ST895" s="7"/>
      <c r="SV895" s="7"/>
      <c r="SW895" s="7"/>
      <c r="SY895" s="7"/>
      <c r="TA895" s="7"/>
      <c r="TC895" s="7"/>
      <c r="TE895" s="7"/>
      <c r="TG895" s="7"/>
      <c r="TI895" s="7"/>
      <c r="TK895" s="7"/>
      <c r="TM895" s="7"/>
      <c r="TO895" s="7"/>
      <c r="TQ895" s="7"/>
      <c r="TS895" s="7"/>
      <c r="TU895" s="7"/>
      <c r="TW895" s="7"/>
      <c r="TY895" s="7"/>
      <c r="UA895" s="7"/>
      <c r="UC895" s="7"/>
      <c r="UE895" s="7"/>
      <c r="UG895" s="7"/>
      <c r="UI895" s="7"/>
      <c r="UK895" s="7"/>
      <c r="UM895" s="7"/>
      <c r="UO895" s="7"/>
      <c r="UQ895" s="7"/>
      <c r="US895" s="7"/>
      <c r="UU895" s="7"/>
      <c r="UW895" s="7"/>
      <c r="UY895" s="7"/>
      <c r="VA895" s="7"/>
      <c r="VC895" s="7"/>
      <c r="VE895" s="7"/>
      <c r="VG895" s="7"/>
      <c r="VI895" s="7"/>
      <c r="VK895" s="7"/>
      <c r="VM895" s="7"/>
      <c r="VO895" s="7"/>
      <c r="VQ895" s="7"/>
      <c r="VS895" s="7"/>
      <c r="VU895" s="7"/>
      <c r="VW895" s="7"/>
      <c r="VY895" s="7"/>
      <c r="WA895" s="7"/>
      <c r="WC895" s="7"/>
      <c r="WE895" s="7"/>
      <c r="WG895" s="7"/>
      <c r="WI895" s="7"/>
      <c r="WK895" s="7"/>
      <c r="WM895" s="7"/>
      <c r="WO895" s="7"/>
      <c r="WQ895" s="7"/>
      <c r="WS895" s="7"/>
      <c r="WU895" s="7"/>
      <c r="WW895" s="7"/>
      <c r="WY895" s="7"/>
      <c r="XA895" s="7"/>
      <c r="XC895" s="7"/>
      <c r="XE895" s="7"/>
      <c r="XG895" s="7"/>
      <c r="XI895" s="7"/>
      <c r="XK895" s="7"/>
      <c r="XM895" s="7"/>
      <c r="XO895" s="7"/>
      <c r="XQ895" s="7"/>
      <c r="XS895" s="7"/>
      <c r="XU895" s="7"/>
      <c r="XW895" s="7"/>
      <c r="XY895" s="7"/>
      <c r="YA895" s="7"/>
      <c r="YC895" s="7"/>
      <c r="YE895" s="7"/>
      <c r="YG895" s="7"/>
      <c r="YI895" s="7"/>
      <c r="YK895" s="7"/>
      <c r="YM895" s="7"/>
    </row>
    <row r="896" spans="5:663" s="80" customFormat="1" x14ac:dyDescent="0.2">
      <c r="E896" s="7"/>
      <c r="G896" s="7"/>
      <c r="I896" s="7"/>
      <c r="K896" s="7"/>
      <c r="M896" s="7"/>
      <c r="O896" s="7"/>
      <c r="Q896" s="7"/>
      <c r="S896" s="7"/>
      <c r="U896" s="7"/>
      <c r="W896" s="7"/>
      <c r="Y896" s="7"/>
      <c r="AA896" s="7"/>
      <c r="AC896" s="7"/>
      <c r="AE896" s="7"/>
      <c r="AG896" s="7"/>
      <c r="AH896" s="7"/>
      <c r="AI896" s="7"/>
      <c r="AJ896" s="7"/>
      <c r="AK896" s="7"/>
      <c r="AL896" s="7"/>
      <c r="AM896" s="7"/>
      <c r="AO896" s="7"/>
      <c r="AQ896" s="7"/>
      <c r="AS896" s="7"/>
      <c r="AU896" s="7"/>
      <c r="AW896" s="7"/>
      <c r="AY896" s="7"/>
      <c r="BA896" s="7"/>
      <c r="BC896" s="7"/>
      <c r="BE896" s="7"/>
      <c r="BG896" s="7"/>
      <c r="BI896" s="7"/>
      <c r="BK896" s="7"/>
      <c r="BM896" s="7"/>
      <c r="BO896" s="7"/>
      <c r="BQ896" s="7"/>
      <c r="BS896" s="7"/>
      <c r="BT896" s="7"/>
      <c r="BU896" s="7"/>
      <c r="BW896" s="7"/>
      <c r="BY896" s="7"/>
      <c r="CA896" s="7"/>
      <c r="CC896" s="7"/>
      <c r="CE896" s="7"/>
      <c r="CG896" s="7"/>
      <c r="CH896" s="7"/>
      <c r="CI896" s="7"/>
      <c r="CJ896" s="7"/>
      <c r="CL896" s="7"/>
      <c r="CN896" s="7"/>
      <c r="CP896" s="7"/>
      <c r="CR896" s="7"/>
      <c r="CT896" s="7"/>
      <c r="CV896" s="7"/>
      <c r="CW896" s="7"/>
      <c r="CY896" s="7"/>
      <c r="DA896" s="7"/>
      <c r="DC896" s="7"/>
      <c r="DE896" s="7"/>
      <c r="DG896" s="7"/>
      <c r="DI896" s="7"/>
      <c r="DK896" s="7"/>
      <c r="DM896" s="7"/>
      <c r="DO896" s="7"/>
      <c r="DQ896" s="7"/>
      <c r="DR896" s="7"/>
      <c r="DS896" s="7"/>
      <c r="DT896" s="7"/>
      <c r="DV896" s="7"/>
      <c r="DX896" s="7"/>
      <c r="DY896" s="7"/>
      <c r="DZ896" s="7"/>
      <c r="EB896" s="7"/>
      <c r="ED896" s="7"/>
      <c r="EF896" s="7"/>
      <c r="EG896" s="7"/>
      <c r="EI896" s="7"/>
      <c r="EJ896" s="7"/>
      <c r="EL896" s="7"/>
      <c r="EN896" s="7"/>
      <c r="EP896" s="7"/>
      <c r="ER896" s="7"/>
      <c r="ET896" s="7"/>
      <c r="EV896" s="7"/>
      <c r="EX896" s="7"/>
      <c r="EZ896" s="7"/>
      <c r="FB896" s="7"/>
      <c r="FD896" s="7"/>
      <c r="FE896" s="7"/>
      <c r="FF896" s="7"/>
      <c r="FH896" s="7"/>
      <c r="FJ896" s="7"/>
      <c r="FL896" s="7"/>
      <c r="FN896" s="7"/>
      <c r="FP896" s="7"/>
      <c r="FR896" s="7"/>
      <c r="FT896" s="7"/>
      <c r="FV896" s="7"/>
      <c r="FW896" s="7"/>
      <c r="FY896" s="7"/>
      <c r="GA896" s="7"/>
      <c r="GC896" s="7"/>
      <c r="GE896" s="7"/>
      <c r="GG896" s="7"/>
      <c r="GI896" s="7"/>
      <c r="GJ896" s="7"/>
      <c r="GK896" s="7"/>
      <c r="GL896" s="7"/>
      <c r="GM896" s="7"/>
      <c r="GN896" s="7"/>
      <c r="GO896" s="7"/>
      <c r="GP896" s="7"/>
      <c r="GR896" s="7"/>
      <c r="GT896" s="7"/>
      <c r="GV896" s="7"/>
      <c r="GX896" s="7"/>
      <c r="GZ896" s="7"/>
      <c r="HA896" s="7"/>
      <c r="HC896" s="7"/>
      <c r="HE896" s="7"/>
      <c r="HG896" s="7"/>
      <c r="HI896" s="7"/>
      <c r="HK896" s="7"/>
      <c r="HM896" s="7"/>
      <c r="HO896" s="7"/>
      <c r="HQ896" s="7"/>
      <c r="HS896" s="7"/>
      <c r="HU896" s="7"/>
      <c r="HW896" s="7"/>
      <c r="HY896" s="7"/>
      <c r="IA896" s="7"/>
      <c r="IC896" s="7"/>
      <c r="IE896" s="7"/>
      <c r="IF896" s="7"/>
      <c r="IG896" s="7"/>
      <c r="IH896" s="7"/>
      <c r="IJ896" s="7"/>
      <c r="IL896" s="7"/>
      <c r="IN896" s="7"/>
      <c r="IO896" s="7"/>
      <c r="IP896" s="7"/>
      <c r="IR896" s="7"/>
      <c r="IT896" s="7"/>
      <c r="IV896" s="7"/>
      <c r="IX896" s="7"/>
      <c r="IZ896" s="7"/>
      <c r="JB896" s="7"/>
      <c r="JD896" s="7"/>
      <c r="JF896" s="7"/>
      <c r="JG896" s="7"/>
      <c r="JI896" s="7"/>
      <c r="JK896" s="7"/>
      <c r="JM896" s="7"/>
      <c r="JO896" s="7"/>
      <c r="JP896" s="7"/>
      <c r="JQ896" s="7"/>
      <c r="JS896" s="7"/>
      <c r="JT896" s="7"/>
      <c r="JU896" s="7"/>
      <c r="JV896" s="7"/>
      <c r="JX896" s="7"/>
      <c r="JZ896" s="7"/>
      <c r="KB896" s="7"/>
      <c r="KD896" s="7"/>
      <c r="KF896" s="7"/>
      <c r="KH896" s="7"/>
      <c r="KJ896" s="7"/>
      <c r="KL896" s="7"/>
      <c r="KN896" s="7"/>
      <c r="KO896" s="7"/>
      <c r="KP896" s="7"/>
      <c r="KQ896" s="7"/>
      <c r="KR896" s="7"/>
      <c r="KT896" s="7"/>
      <c r="KV896" s="7"/>
      <c r="KX896" s="7"/>
      <c r="KZ896" s="7"/>
      <c r="LB896" s="7"/>
      <c r="LD896" s="7"/>
      <c r="LF896" s="7"/>
      <c r="LH896" s="7"/>
      <c r="LJ896" s="7"/>
      <c r="LL896" s="7"/>
      <c r="LN896" s="7"/>
      <c r="LP896" s="7"/>
      <c r="LR896" s="7"/>
      <c r="LT896" s="7"/>
      <c r="LV896" s="7"/>
      <c r="LX896" s="7"/>
      <c r="LY896" s="7"/>
      <c r="LZ896" s="7"/>
      <c r="MA896" s="7"/>
      <c r="MB896" s="7"/>
      <c r="MC896" s="7"/>
      <c r="ME896" s="7"/>
      <c r="MG896" s="7"/>
      <c r="MH896" s="7"/>
      <c r="MJ896" s="7"/>
      <c r="ML896" s="7"/>
      <c r="MM896" s="7"/>
      <c r="MN896" s="7"/>
      <c r="MO896" s="7"/>
      <c r="MQ896" s="7"/>
      <c r="MS896" s="7"/>
      <c r="MU896" s="7"/>
      <c r="MV896" s="7"/>
      <c r="MX896" s="7"/>
      <c r="MY896" s="7"/>
      <c r="MZ896" s="7"/>
      <c r="NB896" s="7"/>
      <c r="ND896" s="7"/>
      <c r="NF896" s="7"/>
      <c r="NH896" s="7"/>
      <c r="NJ896" s="7"/>
      <c r="NL896" s="7"/>
      <c r="NM896" s="7"/>
      <c r="NN896" s="7"/>
      <c r="NO896" s="7"/>
      <c r="NP896" s="7"/>
      <c r="NR896" s="7"/>
      <c r="NT896" s="7"/>
      <c r="NU896" s="7"/>
      <c r="NW896" s="7"/>
      <c r="NY896" s="7"/>
      <c r="OA896" s="7"/>
      <c r="OC896" s="7"/>
      <c r="OE896" s="7"/>
      <c r="OG896" s="7"/>
      <c r="OI896" s="7"/>
      <c r="OK896" s="7"/>
      <c r="OM896" s="7"/>
      <c r="OO896" s="7"/>
      <c r="OQ896" s="7"/>
      <c r="OS896" s="7"/>
      <c r="OT896" s="7"/>
      <c r="OV896" s="7"/>
      <c r="OX896" s="7"/>
      <c r="OZ896" s="7"/>
      <c r="PB896" s="7"/>
      <c r="PD896" s="7"/>
      <c r="PF896" s="7"/>
      <c r="PH896" s="7"/>
      <c r="PJ896" s="7"/>
      <c r="PL896" s="7"/>
      <c r="PN896" s="7"/>
      <c r="PP896" s="7"/>
      <c r="PQ896" s="7"/>
      <c r="PR896" s="7"/>
      <c r="PS896" s="7"/>
      <c r="PT896" s="7"/>
      <c r="PV896" s="7"/>
      <c r="PX896" s="7"/>
      <c r="PZ896" s="7"/>
      <c r="QB896" s="7"/>
      <c r="QD896" s="7"/>
      <c r="QF896" s="7"/>
      <c r="QH896" s="7"/>
      <c r="QJ896" s="7"/>
      <c r="QL896" s="7"/>
      <c r="QN896" s="7"/>
      <c r="QO896" s="7"/>
      <c r="QQ896" s="7"/>
      <c r="QS896" s="7"/>
      <c r="QU896" s="7"/>
      <c r="QV896" s="7"/>
      <c r="QX896" s="7"/>
      <c r="QZ896" s="7"/>
      <c r="RB896" s="7"/>
      <c r="RD896" s="7"/>
      <c r="RF896" s="7"/>
      <c r="RH896" s="7"/>
      <c r="RJ896" s="7"/>
      <c r="RL896" s="7"/>
      <c r="RN896" s="7"/>
      <c r="RP896" s="7"/>
      <c r="RR896" s="7"/>
      <c r="RT896" s="7"/>
      <c r="RV896" s="7"/>
      <c r="RW896" s="7"/>
      <c r="RX896" s="7"/>
      <c r="RZ896" s="7"/>
      <c r="SB896" s="7"/>
      <c r="SD896" s="7"/>
      <c r="SE896" s="7"/>
      <c r="SF896" s="7"/>
      <c r="SH896" s="7"/>
      <c r="SJ896" s="7"/>
      <c r="SL896" s="7"/>
      <c r="SN896" s="7"/>
      <c r="SP896" s="7"/>
      <c r="SR896" s="7"/>
      <c r="ST896" s="7"/>
      <c r="SV896" s="7"/>
      <c r="SW896" s="7"/>
      <c r="SY896" s="7"/>
      <c r="TA896" s="7"/>
      <c r="TC896" s="7"/>
      <c r="TE896" s="7"/>
      <c r="TG896" s="7"/>
      <c r="TI896" s="7"/>
      <c r="TK896" s="7"/>
      <c r="TM896" s="7"/>
      <c r="TO896" s="7"/>
      <c r="TQ896" s="7"/>
      <c r="TS896" s="7"/>
      <c r="TU896" s="7"/>
      <c r="TW896" s="7"/>
      <c r="TY896" s="7"/>
      <c r="UA896" s="7"/>
      <c r="UC896" s="7"/>
      <c r="UE896" s="7"/>
      <c r="UG896" s="7"/>
      <c r="UI896" s="7"/>
      <c r="UK896" s="7"/>
      <c r="UM896" s="7"/>
      <c r="UO896" s="7"/>
      <c r="UQ896" s="7"/>
      <c r="US896" s="7"/>
      <c r="UU896" s="7"/>
      <c r="UW896" s="7"/>
      <c r="UY896" s="7"/>
      <c r="VA896" s="7"/>
      <c r="VC896" s="7"/>
      <c r="VE896" s="7"/>
      <c r="VG896" s="7"/>
      <c r="VI896" s="7"/>
      <c r="VK896" s="7"/>
      <c r="VM896" s="7"/>
      <c r="VO896" s="7"/>
      <c r="VQ896" s="7"/>
      <c r="VS896" s="7"/>
      <c r="VU896" s="7"/>
      <c r="VW896" s="7"/>
      <c r="VY896" s="7"/>
      <c r="WA896" s="7"/>
      <c r="WC896" s="7"/>
      <c r="WE896" s="7"/>
      <c r="WG896" s="7"/>
      <c r="WI896" s="7"/>
      <c r="WK896" s="7"/>
      <c r="WM896" s="7"/>
      <c r="WO896" s="7"/>
      <c r="WQ896" s="7"/>
      <c r="WS896" s="7"/>
      <c r="WU896" s="7"/>
      <c r="WW896" s="7"/>
      <c r="WY896" s="7"/>
      <c r="XA896" s="7"/>
      <c r="XC896" s="7"/>
      <c r="XE896" s="7"/>
      <c r="XG896" s="7"/>
      <c r="XI896" s="7"/>
      <c r="XK896" s="7"/>
      <c r="XM896" s="7"/>
      <c r="XO896" s="7"/>
      <c r="XQ896" s="7"/>
      <c r="XS896" s="7"/>
      <c r="XU896" s="7"/>
      <c r="XW896" s="7"/>
      <c r="XY896" s="7"/>
      <c r="YA896" s="7"/>
      <c r="YC896" s="7"/>
      <c r="YE896" s="7"/>
      <c r="YG896" s="7"/>
      <c r="YI896" s="7"/>
      <c r="YK896" s="7"/>
      <c r="YM896" s="7"/>
    </row>
    <row r="897" spans="5:663" s="80" customFormat="1" x14ac:dyDescent="0.2">
      <c r="E897" s="7"/>
      <c r="G897" s="7"/>
      <c r="I897" s="7"/>
      <c r="K897" s="7"/>
      <c r="M897" s="7"/>
      <c r="O897" s="7"/>
      <c r="Q897" s="7"/>
      <c r="S897" s="7"/>
      <c r="U897" s="7"/>
      <c r="W897" s="7"/>
      <c r="Y897" s="7"/>
      <c r="AA897" s="7"/>
      <c r="AC897" s="7"/>
      <c r="AE897" s="7"/>
      <c r="AG897" s="7"/>
      <c r="AH897" s="7"/>
      <c r="AI897" s="7"/>
      <c r="AJ897" s="7"/>
      <c r="AK897" s="7"/>
      <c r="AL897" s="7"/>
      <c r="AM897" s="7"/>
      <c r="AO897" s="7"/>
      <c r="AQ897" s="7"/>
      <c r="AS897" s="7"/>
      <c r="AU897" s="7"/>
      <c r="AW897" s="7"/>
      <c r="AY897" s="7"/>
      <c r="BA897" s="7"/>
      <c r="BC897" s="7"/>
      <c r="BE897" s="7"/>
      <c r="BG897" s="7"/>
      <c r="BI897" s="7"/>
      <c r="BK897" s="7"/>
      <c r="BM897" s="7"/>
      <c r="BO897" s="7"/>
      <c r="BQ897" s="7"/>
      <c r="BS897" s="7"/>
      <c r="BT897" s="7"/>
      <c r="BU897" s="7"/>
      <c r="BW897" s="7"/>
      <c r="BY897" s="7"/>
      <c r="CA897" s="7"/>
      <c r="CC897" s="7"/>
      <c r="CE897" s="7"/>
      <c r="CG897" s="7"/>
      <c r="CH897" s="7"/>
      <c r="CI897" s="7"/>
      <c r="CJ897" s="7"/>
      <c r="CL897" s="7"/>
      <c r="CN897" s="7"/>
      <c r="CP897" s="7"/>
      <c r="CR897" s="7"/>
      <c r="CT897" s="7"/>
      <c r="CV897" s="7"/>
      <c r="CW897" s="7"/>
      <c r="CY897" s="7"/>
      <c r="DA897" s="7"/>
      <c r="DC897" s="7"/>
      <c r="DE897" s="7"/>
      <c r="DG897" s="7"/>
      <c r="DI897" s="7"/>
      <c r="DK897" s="7"/>
      <c r="DM897" s="7"/>
      <c r="DO897" s="7"/>
      <c r="DQ897" s="7"/>
      <c r="DR897" s="7"/>
      <c r="DS897" s="7"/>
      <c r="DT897" s="7"/>
      <c r="DV897" s="7"/>
      <c r="DX897" s="7"/>
      <c r="DY897" s="7"/>
      <c r="DZ897" s="7"/>
      <c r="EB897" s="7"/>
      <c r="ED897" s="7"/>
      <c r="EF897" s="7"/>
      <c r="EG897" s="7"/>
      <c r="EI897" s="7"/>
      <c r="EJ897" s="7"/>
      <c r="EL897" s="7"/>
      <c r="EN897" s="7"/>
      <c r="EP897" s="7"/>
      <c r="ER897" s="7"/>
      <c r="ET897" s="7"/>
      <c r="EV897" s="7"/>
      <c r="EX897" s="7"/>
      <c r="EZ897" s="7"/>
      <c r="FB897" s="7"/>
      <c r="FD897" s="7"/>
      <c r="FE897" s="7"/>
      <c r="FF897" s="7"/>
      <c r="FH897" s="7"/>
      <c r="FJ897" s="7"/>
      <c r="FL897" s="7"/>
      <c r="FN897" s="7"/>
      <c r="FP897" s="7"/>
      <c r="FR897" s="7"/>
      <c r="FT897" s="7"/>
      <c r="FV897" s="7"/>
      <c r="FW897" s="7"/>
      <c r="FY897" s="7"/>
      <c r="GA897" s="7"/>
      <c r="GC897" s="7"/>
      <c r="GE897" s="7"/>
      <c r="GG897" s="7"/>
      <c r="GI897" s="7"/>
      <c r="GJ897" s="7"/>
      <c r="GK897" s="7"/>
      <c r="GL897" s="7"/>
      <c r="GM897" s="7"/>
      <c r="GN897" s="7"/>
      <c r="GO897" s="7"/>
      <c r="GP897" s="7"/>
      <c r="GR897" s="7"/>
      <c r="GT897" s="7"/>
      <c r="GV897" s="7"/>
      <c r="GX897" s="7"/>
      <c r="GZ897" s="7"/>
      <c r="HA897" s="7"/>
      <c r="HC897" s="7"/>
      <c r="HE897" s="7"/>
      <c r="HG897" s="7"/>
      <c r="HI897" s="7"/>
      <c r="HK897" s="7"/>
      <c r="HM897" s="7"/>
      <c r="HO897" s="7"/>
      <c r="HQ897" s="7"/>
      <c r="HS897" s="7"/>
      <c r="HU897" s="7"/>
      <c r="HW897" s="7"/>
      <c r="HY897" s="7"/>
      <c r="IA897" s="7"/>
      <c r="IC897" s="7"/>
      <c r="IE897" s="7"/>
      <c r="IF897" s="7"/>
      <c r="IG897" s="7"/>
      <c r="IH897" s="7"/>
      <c r="IJ897" s="7"/>
      <c r="IL897" s="7"/>
      <c r="IN897" s="7"/>
      <c r="IO897" s="7"/>
      <c r="IP897" s="7"/>
      <c r="IR897" s="7"/>
      <c r="IT897" s="7"/>
      <c r="IV897" s="7"/>
      <c r="IX897" s="7"/>
      <c r="IZ897" s="7"/>
      <c r="JB897" s="7"/>
      <c r="JD897" s="7"/>
      <c r="JF897" s="7"/>
      <c r="JG897" s="7"/>
      <c r="JI897" s="7"/>
      <c r="JK897" s="7"/>
      <c r="JM897" s="7"/>
      <c r="JO897" s="7"/>
      <c r="JP897" s="7"/>
      <c r="JQ897" s="7"/>
      <c r="JS897" s="7"/>
      <c r="JT897" s="7"/>
      <c r="JU897" s="7"/>
      <c r="JV897" s="7"/>
      <c r="JX897" s="7"/>
      <c r="JZ897" s="7"/>
      <c r="KB897" s="7"/>
      <c r="KD897" s="7"/>
      <c r="KF897" s="7"/>
      <c r="KH897" s="7"/>
      <c r="KJ897" s="7"/>
      <c r="KL897" s="7"/>
      <c r="KN897" s="7"/>
      <c r="KO897" s="7"/>
      <c r="KP897" s="7"/>
      <c r="KQ897" s="7"/>
      <c r="KR897" s="7"/>
      <c r="KT897" s="7"/>
      <c r="KV897" s="7"/>
      <c r="KX897" s="7"/>
      <c r="KZ897" s="7"/>
      <c r="LB897" s="7"/>
      <c r="LD897" s="7"/>
      <c r="LF897" s="7"/>
      <c r="LH897" s="7"/>
      <c r="LJ897" s="7"/>
      <c r="LL897" s="7"/>
      <c r="LN897" s="7"/>
      <c r="LP897" s="7"/>
      <c r="LR897" s="7"/>
      <c r="LT897" s="7"/>
      <c r="LV897" s="7"/>
      <c r="LX897" s="7"/>
      <c r="LY897" s="7"/>
      <c r="LZ897" s="7"/>
      <c r="MA897" s="7"/>
      <c r="MB897" s="7"/>
      <c r="MC897" s="7"/>
      <c r="ME897" s="7"/>
      <c r="MG897" s="7"/>
      <c r="MH897" s="7"/>
      <c r="MJ897" s="7"/>
      <c r="ML897" s="7"/>
      <c r="MM897" s="7"/>
      <c r="MN897" s="7"/>
      <c r="MO897" s="7"/>
      <c r="MQ897" s="7"/>
      <c r="MS897" s="7"/>
      <c r="MU897" s="7"/>
      <c r="MV897" s="7"/>
      <c r="MX897" s="7"/>
      <c r="MY897" s="7"/>
      <c r="MZ897" s="7"/>
      <c r="NB897" s="7"/>
      <c r="ND897" s="7"/>
      <c r="NF897" s="7"/>
      <c r="NH897" s="7"/>
      <c r="NJ897" s="7"/>
      <c r="NL897" s="7"/>
      <c r="NM897" s="7"/>
      <c r="NN897" s="7"/>
      <c r="NO897" s="7"/>
      <c r="NP897" s="7"/>
      <c r="NR897" s="7"/>
      <c r="NT897" s="7"/>
      <c r="NU897" s="7"/>
      <c r="NW897" s="7"/>
      <c r="NY897" s="7"/>
      <c r="OA897" s="7"/>
      <c r="OC897" s="7"/>
      <c r="OE897" s="7"/>
      <c r="OG897" s="7"/>
      <c r="OI897" s="7"/>
      <c r="OK897" s="7"/>
      <c r="OM897" s="7"/>
      <c r="OO897" s="7"/>
      <c r="OQ897" s="7"/>
      <c r="OS897" s="7"/>
      <c r="OT897" s="7"/>
      <c r="OV897" s="7"/>
      <c r="OX897" s="7"/>
      <c r="OZ897" s="7"/>
      <c r="PB897" s="7"/>
      <c r="PD897" s="7"/>
      <c r="PF897" s="7"/>
      <c r="PH897" s="7"/>
      <c r="PJ897" s="7"/>
      <c r="PL897" s="7"/>
      <c r="PN897" s="7"/>
      <c r="PP897" s="7"/>
      <c r="PQ897" s="7"/>
      <c r="PR897" s="7"/>
      <c r="PS897" s="7"/>
      <c r="PT897" s="7"/>
      <c r="PV897" s="7"/>
      <c r="PX897" s="7"/>
      <c r="PZ897" s="7"/>
      <c r="QB897" s="7"/>
      <c r="QD897" s="7"/>
      <c r="QF897" s="7"/>
      <c r="QH897" s="7"/>
      <c r="QJ897" s="7"/>
      <c r="QL897" s="7"/>
      <c r="QN897" s="7"/>
      <c r="QO897" s="7"/>
      <c r="QQ897" s="7"/>
      <c r="QS897" s="7"/>
      <c r="QU897" s="7"/>
      <c r="QV897" s="7"/>
      <c r="QX897" s="7"/>
      <c r="QZ897" s="7"/>
      <c r="RB897" s="7"/>
      <c r="RD897" s="7"/>
      <c r="RF897" s="7"/>
      <c r="RH897" s="7"/>
      <c r="RJ897" s="7"/>
      <c r="RL897" s="7"/>
      <c r="RN897" s="7"/>
      <c r="RP897" s="7"/>
      <c r="RR897" s="7"/>
      <c r="RT897" s="7"/>
      <c r="RV897" s="7"/>
      <c r="RW897" s="7"/>
      <c r="RX897" s="7"/>
      <c r="RZ897" s="7"/>
      <c r="SB897" s="7"/>
      <c r="SD897" s="7"/>
      <c r="SE897" s="7"/>
      <c r="SF897" s="7"/>
      <c r="SH897" s="7"/>
      <c r="SJ897" s="7"/>
      <c r="SL897" s="7"/>
      <c r="SN897" s="7"/>
      <c r="SP897" s="7"/>
      <c r="SR897" s="7"/>
      <c r="ST897" s="7"/>
      <c r="SV897" s="7"/>
      <c r="SW897" s="7"/>
      <c r="SY897" s="7"/>
      <c r="TA897" s="7"/>
      <c r="TC897" s="7"/>
      <c r="TE897" s="7"/>
      <c r="TG897" s="7"/>
      <c r="TI897" s="7"/>
      <c r="TK897" s="7"/>
      <c r="TM897" s="7"/>
      <c r="TO897" s="7"/>
      <c r="TQ897" s="7"/>
      <c r="TS897" s="7"/>
      <c r="TU897" s="7"/>
      <c r="TW897" s="7"/>
      <c r="TY897" s="7"/>
      <c r="UA897" s="7"/>
      <c r="UC897" s="7"/>
      <c r="UE897" s="7"/>
      <c r="UG897" s="7"/>
      <c r="UI897" s="7"/>
      <c r="UK897" s="7"/>
      <c r="UM897" s="7"/>
      <c r="UO897" s="7"/>
      <c r="UQ897" s="7"/>
      <c r="US897" s="7"/>
      <c r="UU897" s="7"/>
      <c r="UW897" s="7"/>
      <c r="UY897" s="7"/>
      <c r="VA897" s="7"/>
      <c r="VC897" s="7"/>
      <c r="VE897" s="7"/>
      <c r="VG897" s="7"/>
      <c r="VI897" s="7"/>
      <c r="VK897" s="7"/>
      <c r="VM897" s="7"/>
      <c r="VO897" s="7"/>
      <c r="VQ897" s="7"/>
      <c r="VS897" s="7"/>
      <c r="VU897" s="7"/>
      <c r="VW897" s="7"/>
      <c r="VY897" s="7"/>
      <c r="WA897" s="7"/>
      <c r="WC897" s="7"/>
      <c r="WE897" s="7"/>
      <c r="WG897" s="7"/>
      <c r="WI897" s="7"/>
      <c r="WK897" s="7"/>
      <c r="WM897" s="7"/>
      <c r="WO897" s="7"/>
      <c r="WQ897" s="7"/>
      <c r="WS897" s="7"/>
      <c r="WU897" s="7"/>
      <c r="WW897" s="7"/>
      <c r="WY897" s="7"/>
      <c r="XA897" s="7"/>
      <c r="XC897" s="7"/>
      <c r="XE897" s="7"/>
      <c r="XG897" s="7"/>
      <c r="XI897" s="7"/>
      <c r="XK897" s="7"/>
      <c r="XM897" s="7"/>
      <c r="XO897" s="7"/>
      <c r="XQ897" s="7"/>
      <c r="XS897" s="7"/>
      <c r="XU897" s="7"/>
      <c r="XW897" s="7"/>
      <c r="XY897" s="7"/>
      <c r="YA897" s="7"/>
      <c r="YC897" s="7"/>
      <c r="YE897" s="7"/>
      <c r="YG897" s="7"/>
      <c r="YI897" s="7"/>
      <c r="YK897" s="7"/>
      <c r="YM897" s="7"/>
    </row>
    <row r="898" spans="5:663" s="80" customFormat="1" x14ac:dyDescent="0.2">
      <c r="E898" s="7"/>
      <c r="G898" s="7"/>
      <c r="I898" s="7"/>
      <c r="K898" s="7"/>
      <c r="M898" s="7"/>
      <c r="O898" s="7"/>
      <c r="Q898" s="7"/>
      <c r="S898" s="7"/>
      <c r="U898" s="7"/>
      <c r="W898" s="7"/>
      <c r="Y898" s="7"/>
      <c r="AA898" s="7"/>
      <c r="AC898" s="7"/>
      <c r="AE898" s="7"/>
      <c r="AG898" s="7"/>
      <c r="AH898" s="7"/>
      <c r="AI898" s="7"/>
      <c r="AJ898" s="7"/>
      <c r="AK898" s="7"/>
      <c r="AL898" s="7"/>
      <c r="AM898" s="7"/>
      <c r="AO898" s="7"/>
      <c r="AQ898" s="7"/>
      <c r="AS898" s="7"/>
      <c r="AU898" s="7"/>
      <c r="AW898" s="7"/>
      <c r="AY898" s="7"/>
      <c r="BA898" s="7"/>
      <c r="BC898" s="7"/>
      <c r="BE898" s="7"/>
      <c r="BG898" s="7"/>
      <c r="BI898" s="7"/>
      <c r="BK898" s="7"/>
      <c r="BM898" s="7"/>
      <c r="BO898" s="7"/>
      <c r="BQ898" s="7"/>
      <c r="BS898" s="7"/>
      <c r="BT898" s="7"/>
      <c r="BU898" s="7"/>
      <c r="BW898" s="7"/>
      <c r="BY898" s="7"/>
      <c r="CA898" s="7"/>
      <c r="CC898" s="7"/>
      <c r="CE898" s="7"/>
      <c r="CG898" s="7"/>
      <c r="CH898" s="7"/>
      <c r="CI898" s="7"/>
      <c r="CJ898" s="7"/>
      <c r="CL898" s="7"/>
      <c r="CN898" s="7"/>
      <c r="CP898" s="7"/>
      <c r="CR898" s="7"/>
      <c r="CT898" s="7"/>
      <c r="CV898" s="7"/>
      <c r="CW898" s="7"/>
      <c r="CY898" s="7"/>
      <c r="DA898" s="7"/>
      <c r="DC898" s="7"/>
      <c r="DE898" s="7"/>
      <c r="DG898" s="7"/>
      <c r="DI898" s="7"/>
      <c r="DK898" s="7"/>
      <c r="DM898" s="7"/>
      <c r="DO898" s="7"/>
      <c r="DQ898" s="7"/>
      <c r="DR898" s="7"/>
      <c r="DS898" s="7"/>
      <c r="DT898" s="7"/>
      <c r="DV898" s="7"/>
      <c r="DX898" s="7"/>
      <c r="DY898" s="7"/>
      <c r="DZ898" s="7"/>
      <c r="EB898" s="7"/>
      <c r="ED898" s="7"/>
      <c r="EF898" s="7"/>
      <c r="EG898" s="7"/>
      <c r="EI898" s="7"/>
      <c r="EJ898" s="7"/>
      <c r="EL898" s="7"/>
      <c r="EN898" s="7"/>
      <c r="EP898" s="7"/>
      <c r="ER898" s="7"/>
      <c r="ET898" s="7"/>
      <c r="EV898" s="7"/>
      <c r="EX898" s="7"/>
      <c r="EZ898" s="7"/>
      <c r="FB898" s="7"/>
      <c r="FD898" s="7"/>
      <c r="FE898" s="7"/>
      <c r="FF898" s="7"/>
      <c r="FH898" s="7"/>
      <c r="FJ898" s="7"/>
      <c r="FL898" s="7"/>
      <c r="FN898" s="7"/>
      <c r="FP898" s="7"/>
      <c r="FR898" s="7"/>
      <c r="FT898" s="7"/>
      <c r="FV898" s="7"/>
      <c r="FW898" s="7"/>
      <c r="FY898" s="7"/>
      <c r="GA898" s="7"/>
      <c r="GC898" s="7"/>
      <c r="GE898" s="7"/>
      <c r="GG898" s="7"/>
      <c r="GI898" s="7"/>
      <c r="GJ898" s="7"/>
      <c r="GK898" s="7"/>
      <c r="GL898" s="7"/>
      <c r="GM898" s="7"/>
      <c r="GN898" s="7"/>
      <c r="GO898" s="7"/>
      <c r="GP898" s="7"/>
      <c r="GR898" s="7"/>
      <c r="GT898" s="7"/>
      <c r="GV898" s="7"/>
      <c r="GX898" s="7"/>
      <c r="GZ898" s="7"/>
      <c r="HA898" s="7"/>
      <c r="HC898" s="7"/>
      <c r="HE898" s="7"/>
      <c r="HG898" s="7"/>
      <c r="HI898" s="7"/>
      <c r="HK898" s="7"/>
      <c r="HM898" s="7"/>
      <c r="HO898" s="7"/>
      <c r="HQ898" s="7"/>
      <c r="HS898" s="7"/>
      <c r="HU898" s="7"/>
      <c r="HW898" s="7"/>
      <c r="HY898" s="7"/>
      <c r="IA898" s="7"/>
      <c r="IC898" s="7"/>
      <c r="IE898" s="7"/>
      <c r="IF898" s="7"/>
      <c r="IG898" s="7"/>
      <c r="IH898" s="7"/>
      <c r="IJ898" s="7"/>
      <c r="IL898" s="7"/>
      <c r="IN898" s="7"/>
      <c r="IO898" s="7"/>
      <c r="IP898" s="7"/>
      <c r="IR898" s="7"/>
      <c r="IT898" s="7"/>
      <c r="IV898" s="7"/>
      <c r="IX898" s="7"/>
      <c r="IZ898" s="7"/>
      <c r="JB898" s="7"/>
      <c r="JD898" s="7"/>
      <c r="JF898" s="7"/>
      <c r="JG898" s="7"/>
      <c r="JI898" s="7"/>
      <c r="JK898" s="7"/>
      <c r="JM898" s="7"/>
      <c r="JO898" s="7"/>
      <c r="JP898" s="7"/>
      <c r="JQ898" s="7"/>
      <c r="JS898" s="7"/>
      <c r="JT898" s="7"/>
      <c r="JU898" s="7"/>
      <c r="JV898" s="7"/>
      <c r="JX898" s="7"/>
      <c r="JZ898" s="7"/>
      <c r="KB898" s="7"/>
      <c r="KD898" s="7"/>
      <c r="KF898" s="7"/>
      <c r="KH898" s="7"/>
      <c r="KJ898" s="7"/>
      <c r="KL898" s="7"/>
      <c r="KN898" s="7"/>
      <c r="KO898" s="7"/>
      <c r="KP898" s="7"/>
      <c r="KQ898" s="7"/>
      <c r="KR898" s="7"/>
      <c r="KT898" s="7"/>
      <c r="KV898" s="7"/>
      <c r="KX898" s="7"/>
      <c r="KZ898" s="7"/>
      <c r="LB898" s="7"/>
      <c r="LD898" s="7"/>
      <c r="LF898" s="7"/>
      <c r="LH898" s="7"/>
      <c r="LJ898" s="7"/>
      <c r="LL898" s="7"/>
      <c r="LN898" s="7"/>
      <c r="LP898" s="7"/>
      <c r="LR898" s="7"/>
      <c r="LT898" s="7"/>
      <c r="LV898" s="7"/>
      <c r="LX898" s="7"/>
      <c r="LY898" s="7"/>
      <c r="LZ898" s="7"/>
      <c r="MA898" s="7"/>
      <c r="MB898" s="7"/>
      <c r="MC898" s="7"/>
      <c r="ME898" s="7"/>
      <c r="MG898" s="7"/>
      <c r="MH898" s="7"/>
      <c r="MJ898" s="7"/>
      <c r="ML898" s="7"/>
      <c r="MM898" s="7"/>
      <c r="MN898" s="7"/>
      <c r="MO898" s="7"/>
      <c r="MQ898" s="7"/>
      <c r="MS898" s="7"/>
      <c r="MU898" s="7"/>
      <c r="MV898" s="7"/>
      <c r="MX898" s="7"/>
      <c r="MY898" s="7"/>
      <c r="MZ898" s="7"/>
      <c r="NB898" s="7"/>
      <c r="ND898" s="7"/>
      <c r="NF898" s="7"/>
      <c r="NH898" s="7"/>
      <c r="NJ898" s="7"/>
      <c r="NL898" s="7"/>
      <c r="NM898" s="7"/>
      <c r="NN898" s="7"/>
      <c r="NO898" s="7"/>
      <c r="NP898" s="7"/>
      <c r="NR898" s="7"/>
      <c r="NT898" s="7"/>
      <c r="NU898" s="7"/>
      <c r="NW898" s="7"/>
      <c r="NY898" s="7"/>
      <c r="OA898" s="7"/>
      <c r="OC898" s="7"/>
      <c r="OE898" s="7"/>
      <c r="OG898" s="7"/>
      <c r="OI898" s="7"/>
      <c r="OK898" s="7"/>
      <c r="OM898" s="7"/>
      <c r="OO898" s="7"/>
      <c r="OQ898" s="7"/>
      <c r="OS898" s="7"/>
      <c r="OT898" s="7"/>
      <c r="OV898" s="7"/>
      <c r="OX898" s="7"/>
      <c r="OZ898" s="7"/>
      <c r="PB898" s="7"/>
      <c r="PD898" s="7"/>
      <c r="PF898" s="7"/>
      <c r="PH898" s="7"/>
      <c r="PJ898" s="7"/>
      <c r="PL898" s="7"/>
      <c r="PN898" s="7"/>
      <c r="PP898" s="7"/>
      <c r="PQ898" s="7"/>
      <c r="PR898" s="7"/>
      <c r="PS898" s="7"/>
      <c r="PT898" s="7"/>
      <c r="PV898" s="7"/>
      <c r="PX898" s="7"/>
      <c r="PZ898" s="7"/>
      <c r="QB898" s="7"/>
      <c r="QD898" s="7"/>
      <c r="QF898" s="7"/>
      <c r="QH898" s="7"/>
      <c r="QJ898" s="7"/>
      <c r="QL898" s="7"/>
      <c r="QN898" s="7"/>
      <c r="QO898" s="7"/>
      <c r="QQ898" s="7"/>
      <c r="QS898" s="7"/>
      <c r="QU898" s="7"/>
      <c r="QV898" s="7"/>
      <c r="QX898" s="7"/>
      <c r="QZ898" s="7"/>
      <c r="RB898" s="7"/>
      <c r="RD898" s="7"/>
      <c r="RF898" s="7"/>
      <c r="RH898" s="7"/>
      <c r="RJ898" s="7"/>
      <c r="RL898" s="7"/>
      <c r="RN898" s="7"/>
      <c r="RP898" s="7"/>
      <c r="RR898" s="7"/>
      <c r="RT898" s="7"/>
      <c r="RV898" s="7"/>
      <c r="RW898" s="7"/>
      <c r="RX898" s="7"/>
      <c r="RZ898" s="7"/>
      <c r="SB898" s="7"/>
      <c r="SD898" s="7"/>
      <c r="SE898" s="7"/>
      <c r="SF898" s="7"/>
      <c r="SH898" s="7"/>
      <c r="SJ898" s="7"/>
      <c r="SL898" s="7"/>
      <c r="SN898" s="7"/>
      <c r="SP898" s="7"/>
      <c r="SR898" s="7"/>
      <c r="ST898" s="7"/>
      <c r="SV898" s="7"/>
      <c r="SW898" s="7"/>
      <c r="SY898" s="7"/>
      <c r="TA898" s="7"/>
      <c r="TC898" s="7"/>
      <c r="TE898" s="7"/>
      <c r="TG898" s="7"/>
      <c r="TI898" s="7"/>
      <c r="TK898" s="7"/>
      <c r="TM898" s="7"/>
      <c r="TO898" s="7"/>
      <c r="TQ898" s="7"/>
      <c r="TS898" s="7"/>
      <c r="TU898" s="7"/>
      <c r="TW898" s="7"/>
      <c r="TY898" s="7"/>
      <c r="UA898" s="7"/>
      <c r="UC898" s="7"/>
      <c r="UE898" s="7"/>
      <c r="UG898" s="7"/>
      <c r="UI898" s="7"/>
      <c r="UK898" s="7"/>
      <c r="UM898" s="7"/>
      <c r="UO898" s="7"/>
      <c r="UQ898" s="7"/>
      <c r="US898" s="7"/>
      <c r="UU898" s="7"/>
      <c r="UW898" s="7"/>
      <c r="UY898" s="7"/>
      <c r="VA898" s="7"/>
      <c r="VC898" s="7"/>
      <c r="VE898" s="7"/>
      <c r="VG898" s="7"/>
      <c r="VI898" s="7"/>
      <c r="VK898" s="7"/>
      <c r="VM898" s="7"/>
      <c r="VO898" s="7"/>
      <c r="VQ898" s="7"/>
      <c r="VS898" s="7"/>
      <c r="VU898" s="7"/>
      <c r="VW898" s="7"/>
      <c r="VY898" s="7"/>
      <c r="WA898" s="7"/>
      <c r="WC898" s="7"/>
      <c r="WE898" s="7"/>
      <c r="WG898" s="7"/>
      <c r="WI898" s="7"/>
      <c r="WK898" s="7"/>
      <c r="WM898" s="7"/>
      <c r="WO898" s="7"/>
      <c r="WQ898" s="7"/>
      <c r="WS898" s="7"/>
      <c r="WU898" s="7"/>
      <c r="WW898" s="7"/>
      <c r="WY898" s="7"/>
      <c r="XA898" s="7"/>
      <c r="XC898" s="7"/>
      <c r="XE898" s="7"/>
      <c r="XG898" s="7"/>
      <c r="XI898" s="7"/>
      <c r="XK898" s="7"/>
      <c r="XM898" s="7"/>
      <c r="XO898" s="7"/>
      <c r="XQ898" s="7"/>
      <c r="XS898" s="7"/>
      <c r="XU898" s="7"/>
      <c r="XW898" s="7"/>
      <c r="XY898" s="7"/>
      <c r="YA898" s="7"/>
      <c r="YC898" s="7"/>
      <c r="YE898" s="7"/>
      <c r="YG898" s="7"/>
      <c r="YI898" s="7"/>
      <c r="YK898" s="7"/>
      <c r="YM898" s="7"/>
    </row>
    <row r="899" spans="5:663" s="80" customFormat="1" x14ac:dyDescent="0.2">
      <c r="E899" s="7"/>
      <c r="G899" s="7"/>
      <c r="I899" s="7"/>
      <c r="K899" s="7"/>
      <c r="M899" s="7"/>
      <c r="O899" s="7"/>
      <c r="Q899" s="7"/>
      <c r="S899" s="7"/>
      <c r="U899" s="7"/>
      <c r="W899" s="7"/>
      <c r="Y899" s="7"/>
      <c r="AA899" s="7"/>
      <c r="AC899" s="7"/>
      <c r="AE899" s="7"/>
      <c r="AG899" s="7"/>
      <c r="AH899" s="7"/>
      <c r="AI899" s="7"/>
      <c r="AJ899" s="7"/>
      <c r="AK899" s="7"/>
      <c r="AL899" s="7"/>
      <c r="AM899" s="7"/>
      <c r="AO899" s="7"/>
      <c r="AQ899" s="7"/>
      <c r="AS899" s="7"/>
      <c r="AU899" s="7"/>
      <c r="AW899" s="7"/>
      <c r="AY899" s="7"/>
      <c r="BA899" s="7"/>
      <c r="BC899" s="7"/>
      <c r="BE899" s="7"/>
      <c r="BG899" s="7"/>
      <c r="BI899" s="7"/>
      <c r="BK899" s="7"/>
      <c r="BM899" s="7"/>
      <c r="BO899" s="7"/>
      <c r="BQ899" s="7"/>
      <c r="BS899" s="7"/>
      <c r="BT899" s="7"/>
      <c r="BU899" s="7"/>
      <c r="BW899" s="7"/>
      <c r="BY899" s="7"/>
      <c r="CA899" s="7"/>
      <c r="CC899" s="7"/>
      <c r="CE899" s="7"/>
      <c r="CG899" s="7"/>
      <c r="CH899" s="7"/>
      <c r="CI899" s="7"/>
      <c r="CJ899" s="7"/>
      <c r="CL899" s="7"/>
      <c r="CN899" s="7"/>
      <c r="CP899" s="7"/>
      <c r="CR899" s="7"/>
      <c r="CT899" s="7"/>
      <c r="CV899" s="7"/>
      <c r="CW899" s="7"/>
      <c r="CY899" s="7"/>
      <c r="DA899" s="7"/>
      <c r="DC899" s="7"/>
      <c r="DE899" s="7"/>
      <c r="DG899" s="7"/>
      <c r="DI899" s="7"/>
      <c r="DK899" s="7"/>
      <c r="DM899" s="7"/>
      <c r="DO899" s="7"/>
      <c r="DQ899" s="7"/>
      <c r="DR899" s="7"/>
      <c r="DS899" s="7"/>
      <c r="DT899" s="7"/>
      <c r="DV899" s="7"/>
      <c r="DX899" s="7"/>
      <c r="DY899" s="7"/>
      <c r="DZ899" s="7"/>
      <c r="EB899" s="7"/>
      <c r="ED899" s="7"/>
      <c r="EF899" s="7"/>
      <c r="EG899" s="7"/>
      <c r="EI899" s="7"/>
      <c r="EJ899" s="7"/>
      <c r="EL899" s="7"/>
      <c r="EN899" s="7"/>
      <c r="EP899" s="7"/>
      <c r="ER899" s="7"/>
      <c r="ET899" s="7"/>
      <c r="EV899" s="7"/>
      <c r="EX899" s="7"/>
      <c r="EZ899" s="7"/>
      <c r="FB899" s="7"/>
      <c r="FD899" s="7"/>
      <c r="FE899" s="7"/>
      <c r="FF899" s="7"/>
      <c r="FH899" s="7"/>
      <c r="FJ899" s="7"/>
      <c r="FL899" s="7"/>
      <c r="FN899" s="7"/>
      <c r="FP899" s="7"/>
      <c r="FR899" s="7"/>
      <c r="FT899" s="7"/>
      <c r="FV899" s="7"/>
      <c r="FW899" s="7"/>
      <c r="FY899" s="7"/>
      <c r="GA899" s="7"/>
      <c r="GC899" s="7"/>
      <c r="GE899" s="7"/>
      <c r="GG899" s="7"/>
      <c r="GI899" s="7"/>
      <c r="GJ899" s="7"/>
      <c r="GK899" s="7"/>
      <c r="GL899" s="7"/>
      <c r="GM899" s="7"/>
      <c r="GN899" s="7"/>
      <c r="GO899" s="7"/>
      <c r="GP899" s="7"/>
      <c r="GR899" s="7"/>
      <c r="GT899" s="7"/>
      <c r="GV899" s="7"/>
      <c r="GX899" s="7"/>
      <c r="GZ899" s="7"/>
      <c r="HA899" s="7"/>
      <c r="HC899" s="7"/>
      <c r="HE899" s="7"/>
      <c r="HG899" s="7"/>
      <c r="HI899" s="7"/>
      <c r="HK899" s="7"/>
      <c r="HM899" s="7"/>
      <c r="HO899" s="7"/>
      <c r="HQ899" s="7"/>
      <c r="HS899" s="7"/>
      <c r="HU899" s="7"/>
      <c r="HW899" s="7"/>
      <c r="HY899" s="7"/>
      <c r="IA899" s="7"/>
      <c r="IC899" s="7"/>
      <c r="IE899" s="7"/>
      <c r="IF899" s="7"/>
      <c r="IG899" s="7"/>
      <c r="IH899" s="7"/>
      <c r="IJ899" s="7"/>
      <c r="IL899" s="7"/>
      <c r="IN899" s="7"/>
      <c r="IO899" s="7"/>
      <c r="IP899" s="7"/>
      <c r="IR899" s="7"/>
      <c r="IT899" s="7"/>
      <c r="IV899" s="7"/>
      <c r="IX899" s="7"/>
      <c r="IZ899" s="7"/>
      <c r="JB899" s="7"/>
      <c r="JD899" s="7"/>
      <c r="JF899" s="7"/>
      <c r="JG899" s="7"/>
      <c r="JI899" s="7"/>
      <c r="JK899" s="7"/>
      <c r="JM899" s="7"/>
      <c r="JO899" s="7"/>
      <c r="JP899" s="7"/>
      <c r="JQ899" s="7"/>
      <c r="JS899" s="7"/>
      <c r="JT899" s="7"/>
      <c r="JU899" s="7"/>
      <c r="JV899" s="7"/>
      <c r="JX899" s="7"/>
      <c r="JZ899" s="7"/>
      <c r="KB899" s="7"/>
      <c r="KD899" s="7"/>
      <c r="KF899" s="7"/>
      <c r="KH899" s="7"/>
      <c r="KJ899" s="7"/>
      <c r="KL899" s="7"/>
      <c r="KN899" s="7"/>
      <c r="KO899" s="7"/>
      <c r="KP899" s="7"/>
      <c r="KQ899" s="7"/>
      <c r="KR899" s="7"/>
      <c r="KT899" s="7"/>
      <c r="KV899" s="7"/>
      <c r="KX899" s="7"/>
      <c r="KZ899" s="7"/>
      <c r="LB899" s="7"/>
      <c r="LD899" s="7"/>
      <c r="LF899" s="7"/>
      <c r="LH899" s="7"/>
      <c r="LJ899" s="7"/>
      <c r="LL899" s="7"/>
      <c r="LN899" s="7"/>
      <c r="LP899" s="7"/>
      <c r="LR899" s="7"/>
      <c r="LT899" s="7"/>
      <c r="LV899" s="7"/>
      <c r="LX899" s="7"/>
      <c r="LY899" s="7"/>
      <c r="LZ899" s="7"/>
      <c r="MA899" s="7"/>
      <c r="MB899" s="7"/>
      <c r="MC899" s="7"/>
      <c r="ME899" s="7"/>
      <c r="MG899" s="7"/>
      <c r="MH899" s="7"/>
      <c r="MJ899" s="7"/>
      <c r="ML899" s="7"/>
      <c r="MM899" s="7"/>
      <c r="MN899" s="7"/>
      <c r="MO899" s="7"/>
      <c r="MQ899" s="7"/>
      <c r="MS899" s="7"/>
      <c r="MU899" s="7"/>
      <c r="MV899" s="7"/>
      <c r="MX899" s="7"/>
      <c r="MY899" s="7"/>
      <c r="MZ899" s="7"/>
      <c r="NB899" s="7"/>
      <c r="ND899" s="7"/>
      <c r="NF899" s="7"/>
      <c r="NH899" s="7"/>
      <c r="NJ899" s="7"/>
      <c r="NL899" s="7"/>
      <c r="NM899" s="7"/>
      <c r="NN899" s="7"/>
      <c r="NO899" s="7"/>
      <c r="NP899" s="7"/>
      <c r="NR899" s="7"/>
      <c r="NT899" s="7"/>
      <c r="NU899" s="7"/>
      <c r="NW899" s="7"/>
      <c r="NY899" s="7"/>
      <c r="OA899" s="7"/>
      <c r="OC899" s="7"/>
      <c r="OE899" s="7"/>
      <c r="OG899" s="7"/>
      <c r="OI899" s="7"/>
      <c r="OK899" s="7"/>
      <c r="OM899" s="7"/>
      <c r="OO899" s="7"/>
      <c r="OQ899" s="7"/>
      <c r="OS899" s="7"/>
      <c r="OT899" s="7"/>
      <c r="OV899" s="7"/>
      <c r="OX899" s="7"/>
      <c r="OZ899" s="7"/>
      <c r="PB899" s="7"/>
      <c r="PD899" s="7"/>
      <c r="PF899" s="7"/>
      <c r="PH899" s="7"/>
      <c r="PJ899" s="7"/>
      <c r="PL899" s="7"/>
      <c r="PN899" s="7"/>
      <c r="PP899" s="7"/>
      <c r="PQ899" s="7"/>
      <c r="PR899" s="7"/>
      <c r="PS899" s="7"/>
      <c r="PT899" s="7"/>
      <c r="PV899" s="7"/>
      <c r="PX899" s="7"/>
      <c r="PZ899" s="7"/>
      <c r="QB899" s="7"/>
      <c r="QD899" s="7"/>
      <c r="QF899" s="7"/>
      <c r="QH899" s="7"/>
      <c r="QJ899" s="7"/>
      <c r="QL899" s="7"/>
      <c r="QN899" s="7"/>
      <c r="QO899" s="7"/>
      <c r="QQ899" s="7"/>
      <c r="QS899" s="7"/>
      <c r="QU899" s="7"/>
      <c r="QV899" s="7"/>
      <c r="QX899" s="7"/>
      <c r="QZ899" s="7"/>
      <c r="RB899" s="7"/>
      <c r="RD899" s="7"/>
      <c r="RF899" s="7"/>
      <c r="RH899" s="7"/>
      <c r="RJ899" s="7"/>
      <c r="RL899" s="7"/>
      <c r="RN899" s="7"/>
      <c r="RP899" s="7"/>
      <c r="RR899" s="7"/>
      <c r="RT899" s="7"/>
      <c r="RV899" s="7"/>
      <c r="RW899" s="7"/>
      <c r="RX899" s="7"/>
      <c r="RZ899" s="7"/>
      <c r="SB899" s="7"/>
      <c r="SD899" s="7"/>
      <c r="SE899" s="7"/>
      <c r="SF899" s="7"/>
      <c r="SH899" s="7"/>
      <c r="SJ899" s="7"/>
      <c r="SL899" s="7"/>
      <c r="SN899" s="7"/>
      <c r="SP899" s="7"/>
      <c r="SR899" s="7"/>
      <c r="ST899" s="7"/>
      <c r="SV899" s="7"/>
      <c r="SW899" s="7"/>
      <c r="SY899" s="7"/>
      <c r="TA899" s="7"/>
      <c r="TC899" s="7"/>
      <c r="TE899" s="7"/>
      <c r="TG899" s="7"/>
      <c r="TI899" s="7"/>
      <c r="TK899" s="7"/>
      <c r="TM899" s="7"/>
      <c r="TO899" s="7"/>
      <c r="TQ899" s="7"/>
      <c r="TS899" s="7"/>
      <c r="TU899" s="7"/>
      <c r="TW899" s="7"/>
      <c r="TY899" s="7"/>
      <c r="UA899" s="7"/>
      <c r="UC899" s="7"/>
      <c r="UE899" s="7"/>
      <c r="UG899" s="7"/>
      <c r="UI899" s="7"/>
      <c r="UK899" s="7"/>
      <c r="UM899" s="7"/>
      <c r="UO899" s="7"/>
      <c r="UQ899" s="7"/>
      <c r="US899" s="7"/>
      <c r="UU899" s="7"/>
      <c r="UW899" s="7"/>
      <c r="UY899" s="7"/>
      <c r="VA899" s="7"/>
      <c r="VC899" s="7"/>
      <c r="VE899" s="7"/>
      <c r="VG899" s="7"/>
      <c r="VI899" s="7"/>
      <c r="VK899" s="7"/>
      <c r="VM899" s="7"/>
      <c r="VO899" s="7"/>
      <c r="VQ899" s="7"/>
      <c r="VS899" s="7"/>
      <c r="VU899" s="7"/>
      <c r="VW899" s="7"/>
      <c r="VY899" s="7"/>
      <c r="WA899" s="7"/>
      <c r="WC899" s="7"/>
      <c r="WE899" s="7"/>
      <c r="WG899" s="7"/>
      <c r="WI899" s="7"/>
      <c r="WK899" s="7"/>
      <c r="WM899" s="7"/>
      <c r="WO899" s="7"/>
      <c r="WQ899" s="7"/>
      <c r="WS899" s="7"/>
      <c r="WU899" s="7"/>
      <c r="WW899" s="7"/>
      <c r="WY899" s="7"/>
      <c r="XA899" s="7"/>
      <c r="XC899" s="7"/>
      <c r="XE899" s="7"/>
      <c r="XG899" s="7"/>
      <c r="XI899" s="7"/>
      <c r="XK899" s="7"/>
      <c r="XM899" s="7"/>
      <c r="XO899" s="7"/>
      <c r="XQ899" s="7"/>
      <c r="XS899" s="7"/>
      <c r="XU899" s="7"/>
      <c r="XW899" s="7"/>
      <c r="XY899" s="7"/>
      <c r="YA899" s="7"/>
      <c r="YC899" s="7"/>
      <c r="YE899" s="7"/>
      <c r="YG899" s="7"/>
      <c r="YI899" s="7"/>
      <c r="YK899" s="7"/>
      <c r="YM899" s="7"/>
    </row>
    <row r="900" spans="5:663" s="80" customFormat="1" x14ac:dyDescent="0.2">
      <c r="E900" s="7"/>
      <c r="G900" s="7"/>
      <c r="I900" s="7"/>
      <c r="K900" s="7"/>
      <c r="M900" s="7"/>
      <c r="O900" s="7"/>
      <c r="Q900" s="7"/>
      <c r="S900" s="7"/>
      <c r="U900" s="7"/>
      <c r="W900" s="7"/>
      <c r="Y900" s="7"/>
      <c r="AA900" s="7"/>
      <c r="AC900" s="7"/>
      <c r="AE900" s="7"/>
      <c r="AG900" s="7"/>
      <c r="AH900" s="7"/>
      <c r="AI900" s="7"/>
      <c r="AJ900" s="7"/>
      <c r="AK900" s="7"/>
      <c r="AL900" s="7"/>
      <c r="AM900" s="7"/>
      <c r="AO900" s="7"/>
      <c r="AQ900" s="7"/>
      <c r="AS900" s="7"/>
      <c r="AU900" s="7"/>
      <c r="AW900" s="7"/>
      <c r="AY900" s="7"/>
      <c r="BA900" s="7"/>
      <c r="BC900" s="7"/>
      <c r="BE900" s="7"/>
      <c r="BG900" s="7"/>
      <c r="BI900" s="7"/>
      <c r="BK900" s="7"/>
      <c r="BM900" s="7"/>
      <c r="BO900" s="7"/>
      <c r="BQ900" s="7"/>
      <c r="BS900" s="7"/>
      <c r="BT900" s="7"/>
      <c r="BU900" s="7"/>
      <c r="BW900" s="7"/>
      <c r="BY900" s="7"/>
      <c r="CA900" s="7"/>
      <c r="CC900" s="7"/>
      <c r="CE900" s="7"/>
      <c r="CG900" s="7"/>
      <c r="CH900" s="7"/>
      <c r="CI900" s="7"/>
      <c r="CJ900" s="7"/>
      <c r="CL900" s="7"/>
      <c r="CN900" s="7"/>
      <c r="CP900" s="7"/>
      <c r="CR900" s="7"/>
      <c r="CT900" s="7"/>
      <c r="CV900" s="7"/>
      <c r="CW900" s="7"/>
      <c r="CY900" s="7"/>
      <c r="DA900" s="7"/>
      <c r="DC900" s="7"/>
      <c r="DE900" s="7"/>
      <c r="DG900" s="7"/>
      <c r="DI900" s="7"/>
      <c r="DK900" s="7"/>
      <c r="DM900" s="7"/>
      <c r="DO900" s="7"/>
      <c r="DQ900" s="7"/>
      <c r="DR900" s="7"/>
      <c r="DS900" s="7"/>
      <c r="DT900" s="7"/>
      <c r="DV900" s="7"/>
      <c r="DX900" s="7"/>
      <c r="DY900" s="7"/>
      <c r="DZ900" s="7"/>
      <c r="EB900" s="7"/>
      <c r="ED900" s="7"/>
      <c r="EF900" s="7"/>
      <c r="EG900" s="7"/>
      <c r="EI900" s="7"/>
      <c r="EJ900" s="7"/>
      <c r="EL900" s="7"/>
      <c r="EN900" s="7"/>
      <c r="EP900" s="7"/>
      <c r="ER900" s="7"/>
      <c r="ET900" s="7"/>
      <c r="EV900" s="7"/>
      <c r="EX900" s="7"/>
      <c r="EZ900" s="7"/>
      <c r="FB900" s="7"/>
      <c r="FD900" s="7"/>
      <c r="FE900" s="7"/>
      <c r="FF900" s="7"/>
      <c r="FH900" s="7"/>
      <c r="FJ900" s="7"/>
      <c r="FL900" s="7"/>
      <c r="FN900" s="7"/>
      <c r="FP900" s="7"/>
      <c r="FR900" s="7"/>
      <c r="FT900" s="7"/>
      <c r="FV900" s="7"/>
      <c r="FW900" s="7"/>
      <c r="FY900" s="7"/>
      <c r="GA900" s="7"/>
      <c r="GC900" s="7"/>
      <c r="GE900" s="7"/>
      <c r="GG900" s="7"/>
      <c r="GI900" s="7"/>
      <c r="GJ900" s="7"/>
      <c r="GK900" s="7"/>
      <c r="GL900" s="7"/>
      <c r="GM900" s="7"/>
      <c r="GN900" s="7"/>
      <c r="GO900" s="7"/>
      <c r="GP900" s="7"/>
      <c r="GR900" s="7"/>
      <c r="GT900" s="7"/>
      <c r="GV900" s="7"/>
      <c r="GX900" s="7"/>
      <c r="GZ900" s="7"/>
      <c r="HA900" s="7"/>
      <c r="HC900" s="7"/>
      <c r="HE900" s="7"/>
      <c r="HG900" s="7"/>
      <c r="HI900" s="7"/>
      <c r="HK900" s="7"/>
      <c r="HM900" s="7"/>
      <c r="HO900" s="7"/>
      <c r="HQ900" s="7"/>
      <c r="HS900" s="7"/>
      <c r="HU900" s="7"/>
      <c r="HW900" s="7"/>
      <c r="HY900" s="7"/>
      <c r="IA900" s="7"/>
      <c r="IC900" s="7"/>
      <c r="IE900" s="7"/>
      <c r="IF900" s="7"/>
      <c r="IG900" s="7"/>
      <c r="IH900" s="7"/>
      <c r="IJ900" s="7"/>
      <c r="IL900" s="7"/>
      <c r="IN900" s="7"/>
      <c r="IO900" s="7"/>
      <c r="IP900" s="7"/>
      <c r="IR900" s="7"/>
      <c r="IT900" s="7"/>
      <c r="IV900" s="7"/>
      <c r="IX900" s="7"/>
      <c r="IZ900" s="7"/>
      <c r="JB900" s="7"/>
      <c r="JD900" s="7"/>
      <c r="JF900" s="7"/>
      <c r="JG900" s="7"/>
      <c r="JI900" s="7"/>
      <c r="JK900" s="7"/>
      <c r="JM900" s="7"/>
      <c r="JO900" s="7"/>
      <c r="JP900" s="7"/>
      <c r="JQ900" s="7"/>
      <c r="JS900" s="7"/>
      <c r="JT900" s="7"/>
      <c r="JU900" s="7"/>
      <c r="JV900" s="7"/>
      <c r="JX900" s="7"/>
      <c r="JZ900" s="7"/>
      <c r="KB900" s="7"/>
      <c r="KD900" s="7"/>
      <c r="KF900" s="7"/>
      <c r="KH900" s="7"/>
      <c r="KJ900" s="7"/>
      <c r="KL900" s="7"/>
      <c r="KN900" s="7"/>
      <c r="KO900" s="7"/>
      <c r="KP900" s="7"/>
      <c r="KQ900" s="7"/>
      <c r="KR900" s="7"/>
      <c r="KT900" s="7"/>
      <c r="KV900" s="7"/>
      <c r="KX900" s="7"/>
      <c r="KZ900" s="7"/>
      <c r="LB900" s="7"/>
      <c r="LD900" s="7"/>
      <c r="LF900" s="7"/>
      <c r="LH900" s="7"/>
      <c r="LJ900" s="7"/>
      <c r="LL900" s="7"/>
      <c r="LN900" s="7"/>
      <c r="LP900" s="7"/>
      <c r="LR900" s="7"/>
      <c r="LT900" s="7"/>
      <c r="LV900" s="7"/>
      <c r="LX900" s="7"/>
      <c r="LY900" s="7"/>
      <c r="LZ900" s="7"/>
      <c r="MA900" s="7"/>
      <c r="MB900" s="7"/>
      <c r="MC900" s="7"/>
      <c r="ME900" s="7"/>
      <c r="MG900" s="7"/>
      <c r="MH900" s="7"/>
      <c r="MJ900" s="7"/>
      <c r="ML900" s="7"/>
      <c r="MM900" s="7"/>
      <c r="MN900" s="7"/>
      <c r="MO900" s="7"/>
      <c r="MQ900" s="7"/>
      <c r="MS900" s="7"/>
      <c r="MU900" s="7"/>
      <c r="MV900" s="7"/>
      <c r="MX900" s="7"/>
      <c r="MY900" s="7"/>
      <c r="MZ900" s="7"/>
      <c r="NB900" s="7"/>
      <c r="ND900" s="7"/>
      <c r="NF900" s="7"/>
      <c r="NH900" s="7"/>
      <c r="NJ900" s="7"/>
      <c r="NL900" s="7"/>
      <c r="NM900" s="7"/>
      <c r="NN900" s="7"/>
      <c r="NO900" s="7"/>
      <c r="NP900" s="7"/>
      <c r="NR900" s="7"/>
      <c r="NT900" s="7"/>
      <c r="NU900" s="7"/>
      <c r="NW900" s="7"/>
      <c r="NY900" s="7"/>
      <c r="OA900" s="7"/>
      <c r="OC900" s="7"/>
      <c r="OE900" s="7"/>
      <c r="OG900" s="7"/>
      <c r="OI900" s="7"/>
      <c r="OK900" s="7"/>
      <c r="OM900" s="7"/>
      <c r="OO900" s="7"/>
      <c r="OQ900" s="7"/>
      <c r="OS900" s="7"/>
      <c r="OT900" s="7"/>
      <c r="OV900" s="7"/>
      <c r="OX900" s="7"/>
      <c r="OZ900" s="7"/>
      <c r="PB900" s="7"/>
      <c r="PD900" s="7"/>
      <c r="PF900" s="7"/>
      <c r="PH900" s="7"/>
      <c r="PJ900" s="7"/>
      <c r="PL900" s="7"/>
      <c r="PN900" s="7"/>
      <c r="PP900" s="7"/>
      <c r="PQ900" s="7"/>
      <c r="PR900" s="7"/>
      <c r="PS900" s="7"/>
      <c r="PT900" s="7"/>
      <c r="PV900" s="7"/>
      <c r="PX900" s="7"/>
      <c r="PZ900" s="7"/>
      <c r="QB900" s="7"/>
      <c r="QD900" s="7"/>
      <c r="QF900" s="7"/>
      <c r="QH900" s="7"/>
      <c r="QJ900" s="7"/>
      <c r="QL900" s="7"/>
      <c r="QN900" s="7"/>
      <c r="QO900" s="7"/>
      <c r="QQ900" s="7"/>
      <c r="QS900" s="7"/>
      <c r="QU900" s="7"/>
      <c r="QV900" s="7"/>
      <c r="QX900" s="7"/>
      <c r="QZ900" s="7"/>
      <c r="RB900" s="7"/>
      <c r="RD900" s="7"/>
      <c r="RF900" s="7"/>
      <c r="RH900" s="7"/>
      <c r="RJ900" s="7"/>
      <c r="RL900" s="7"/>
      <c r="RN900" s="7"/>
      <c r="RP900" s="7"/>
      <c r="RR900" s="7"/>
      <c r="RT900" s="7"/>
      <c r="RV900" s="7"/>
      <c r="RW900" s="7"/>
      <c r="RX900" s="7"/>
      <c r="RZ900" s="7"/>
      <c r="SB900" s="7"/>
      <c r="SD900" s="7"/>
      <c r="SE900" s="7"/>
      <c r="SF900" s="7"/>
      <c r="SH900" s="7"/>
      <c r="SJ900" s="7"/>
      <c r="SL900" s="7"/>
      <c r="SN900" s="7"/>
      <c r="SP900" s="7"/>
      <c r="SR900" s="7"/>
      <c r="ST900" s="7"/>
      <c r="SV900" s="7"/>
      <c r="SW900" s="7"/>
      <c r="SY900" s="7"/>
      <c r="TA900" s="7"/>
      <c r="TC900" s="7"/>
      <c r="TE900" s="7"/>
      <c r="TG900" s="7"/>
      <c r="TI900" s="7"/>
      <c r="TK900" s="7"/>
      <c r="TM900" s="7"/>
      <c r="TO900" s="7"/>
      <c r="TQ900" s="7"/>
      <c r="TS900" s="7"/>
      <c r="TU900" s="7"/>
      <c r="TW900" s="7"/>
      <c r="TY900" s="7"/>
      <c r="UA900" s="7"/>
      <c r="UC900" s="7"/>
      <c r="UE900" s="7"/>
      <c r="UG900" s="7"/>
      <c r="UI900" s="7"/>
      <c r="UK900" s="7"/>
      <c r="UM900" s="7"/>
      <c r="UO900" s="7"/>
      <c r="UQ900" s="7"/>
      <c r="US900" s="7"/>
      <c r="UU900" s="7"/>
      <c r="UW900" s="7"/>
      <c r="UY900" s="7"/>
      <c r="VA900" s="7"/>
      <c r="VC900" s="7"/>
      <c r="VE900" s="7"/>
      <c r="VG900" s="7"/>
      <c r="VI900" s="7"/>
      <c r="VK900" s="7"/>
      <c r="VM900" s="7"/>
      <c r="VO900" s="7"/>
      <c r="VQ900" s="7"/>
      <c r="VS900" s="7"/>
      <c r="VU900" s="7"/>
      <c r="VW900" s="7"/>
      <c r="VY900" s="7"/>
      <c r="WA900" s="7"/>
      <c r="WC900" s="7"/>
      <c r="WE900" s="7"/>
      <c r="WG900" s="7"/>
      <c r="WI900" s="7"/>
      <c r="WK900" s="7"/>
      <c r="WM900" s="7"/>
      <c r="WO900" s="7"/>
      <c r="WQ900" s="7"/>
      <c r="WS900" s="7"/>
      <c r="WU900" s="7"/>
      <c r="WW900" s="7"/>
      <c r="WY900" s="7"/>
      <c r="XA900" s="7"/>
      <c r="XC900" s="7"/>
      <c r="XE900" s="7"/>
      <c r="XG900" s="7"/>
      <c r="XI900" s="7"/>
      <c r="XK900" s="7"/>
      <c r="XM900" s="7"/>
      <c r="XO900" s="7"/>
      <c r="XQ900" s="7"/>
      <c r="XS900" s="7"/>
      <c r="XU900" s="7"/>
      <c r="XW900" s="7"/>
      <c r="XY900" s="7"/>
      <c r="YA900" s="7"/>
      <c r="YC900" s="7"/>
      <c r="YE900" s="7"/>
      <c r="YG900" s="7"/>
      <c r="YI900" s="7"/>
      <c r="YK900" s="7"/>
      <c r="YM900" s="7"/>
    </row>
    <row r="901" spans="5:663" s="80" customFormat="1" x14ac:dyDescent="0.2">
      <c r="E901" s="7"/>
      <c r="G901" s="7"/>
      <c r="I901" s="7"/>
      <c r="K901" s="7"/>
      <c r="M901" s="7"/>
      <c r="O901" s="7"/>
      <c r="Q901" s="7"/>
      <c r="S901" s="7"/>
      <c r="U901" s="7"/>
      <c r="W901" s="7"/>
      <c r="Y901" s="7"/>
      <c r="AA901" s="7"/>
      <c r="AC901" s="7"/>
      <c r="AE901" s="7"/>
      <c r="AG901" s="7"/>
      <c r="AH901" s="7"/>
      <c r="AI901" s="7"/>
      <c r="AJ901" s="7"/>
      <c r="AK901" s="7"/>
      <c r="AL901" s="7"/>
      <c r="AM901" s="7"/>
      <c r="AO901" s="7"/>
      <c r="AQ901" s="7"/>
      <c r="AS901" s="7"/>
      <c r="AU901" s="7"/>
      <c r="AW901" s="7"/>
      <c r="AY901" s="7"/>
      <c r="BA901" s="7"/>
      <c r="BC901" s="7"/>
      <c r="BE901" s="7"/>
      <c r="BG901" s="7"/>
      <c r="BI901" s="7"/>
      <c r="BK901" s="7"/>
      <c r="BM901" s="7"/>
      <c r="BO901" s="7"/>
      <c r="BQ901" s="7"/>
      <c r="BS901" s="7"/>
      <c r="BT901" s="7"/>
      <c r="BU901" s="7"/>
      <c r="BW901" s="7"/>
      <c r="BY901" s="7"/>
      <c r="CA901" s="7"/>
      <c r="CC901" s="7"/>
      <c r="CE901" s="7"/>
      <c r="CG901" s="7"/>
      <c r="CH901" s="7"/>
      <c r="CI901" s="7"/>
      <c r="CJ901" s="7"/>
      <c r="CL901" s="7"/>
      <c r="CN901" s="7"/>
      <c r="CP901" s="7"/>
      <c r="CR901" s="7"/>
      <c r="CT901" s="7"/>
      <c r="CV901" s="7"/>
      <c r="CW901" s="7"/>
      <c r="CY901" s="7"/>
      <c r="DA901" s="7"/>
      <c r="DC901" s="7"/>
      <c r="DE901" s="7"/>
      <c r="DG901" s="7"/>
      <c r="DI901" s="7"/>
      <c r="DK901" s="7"/>
      <c r="DM901" s="7"/>
      <c r="DO901" s="7"/>
      <c r="DQ901" s="7"/>
      <c r="DR901" s="7"/>
      <c r="DS901" s="7"/>
      <c r="DT901" s="7"/>
      <c r="DV901" s="7"/>
      <c r="DX901" s="7"/>
      <c r="DY901" s="7"/>
      <c r="DZ901" s="7"/>
      <c r="EB901" s="7"/>
      <c r="ED901" s="7"/>
      <c r="EF901" s="7"/>
      <c r="EG901" s="7"/>
      <c r="EI901" s="7"/>
      <c r="EJ901" s="7"/>
      <c r="EL901" s="7"/>
      <c r="EN901" s="7"/>
      <c r="EP901" s="7"/>
      <c r="ER901" s="7"/>
      <c r="ET901" s="7"/>
      <c r="EV901" s="7"/>
      <c r="EX901" s="7"/>
      <c r="EZ901" s="7"/>
      <c r="FB901" s="7"/>
      <c r="FD901" s="7"/>
      <c r="FE901" s="7"/>
      <c r="FF901" s="7"/>
      <c r="FH901" s="7"/>
      <c r="FJ901" s="7"/>
      <c r="FL901" s="7"/>
      <c r="FN901" s="7"/>
      <c r="FP901" s="7"/>
      <c r="FR901" s="7"/>
      <c r="FT901" s="7"/>
      <c r="FV901" s="7"/>
      <c r="FW901" s="7"/>
      <c r="FY901" s="7"/>
      <c r="GA901" s="7"/>
      <c r="GC901" s="7"/>
      <c r="GE901" s="7"/>
      <c r="GG901" s="7"/>
      <c r="GI901" s="7"/>
      <c r="GJ901" s="7"/>
      <c r="GK901" s="7"/>
      <c r="GL901" s="7"/>
      <c r="GM901" s="7"/>
      <c r="GN901" s="7"/>
      <c r="GO901" s="7"/>
      <c r="GP901" s="7"/>
      <c r="GR901" s="7"/>
      <c r="GT901" s="7"/>
      <c r="GV901" s="7"/>
      <c r="GX901" s="7"/>
      <c r="GZ901" s="7"/>
      <c r="HA901" s="7"/>
      <c r="HC901" s="7"/>
      <c r="HE901" s="7"/>
      <c r="HG901" s="7"/>
      <c r="HI901" s="7"/>
      <c r="HK901" s="7"/>
      <c r="HM901" s="7"/>
      <c r="HO901" s="7"/>
      <c r="HQ901" s="7"/>
      <c r="HS901" s="7"/>
      <c r="HU901" s="7"/>
      <c r="HW901" s="7"/>
      <c r="HY901" s="7"/>
      <c r="IA901" s="7"/>
      <c r="IC901" s="7"/>
      <c r="IE901" s="7"/>
      <c r="IF901" s="7"/>
      <c r="IG901" s="7"/>
      <c r="IH901" s="7"/>
      <c r="IJ901" s="7"/>
      <c r="IL901" s="7"/>
      <c r="IN901" s="7"/>
      <c r="IO901" s="7"/>
      <c r="IP901" s="7"/>
      <c r="IR901" s="7"/>
      <c r="IT901" s="7"/>
      <c r="IV901" s="7"/>
      <c r="IX901" s="7"/>
      <c r="IZ901" s="7"/>
      <c r="JB901" s="7"/>
      <c r="JD901" s="7"/>
      <c r="JF901" s="7"/>
      <c r="JG901" s="7"/>
      <c r="JI901" s="7"/>
      <c r="JK901" s="7"/>
      <c r="JM901" s="7"/>
      <c r="JO901" s="7"/>
      <c r="JP901" s="7"/>
      <c r="JQ901" s="7"/>
      <c r="JS901" s="7"/>
      <c r="JT901" s="7"/>
      <c r="JU901" s="7"/>
      <c r="JV901" s="7"/>
      <c r="JX901" s="7"/>
      <c r="JZ901" s="7"/>
      <c r="KB901" s="7"/>
      <c r="KD901" s="7"/>
      <c r="KF901" s="7"/>
      <c r="KH901" s="7"/>
      <c r="KJ901" s="7"/>
      <c r="KL901" s="7"/>
      <c r="KN901" s="7"/>
      <c r="KO901" s="7"/>
      <c r="KP901" s="7"/>
      <c r="KQ901" s="7"/>
      <c r="KR901" s="7"/>
      <c r="KT901" s="7"/>
      <c r="KV901" s="7"/>
      <c r="KX901" s="7"/>
      <c r="KZ901" s="7"/>
      <c r="LB901" s="7"/>
      <c r="LD901" s="7"/>
      <c r="LF901" s="7"/>
      <c r="LH901" s="7"/>
      <c r="LJ901" s="7"/>
      <c r="LL901" s="7"/>
      <c r="LN901" s="7"/>
      <c r="LP901" s="7"/>
      <c r="LR901" s="7"/>
      <c r="LT901" s="7"/>
      <c r="LV901" s="7"/>
      <c r="LX901" s="7"/>
      <c r="LY901" s="7"/>
      <c r="LZ901" s="7"/>
      <c r="MA901" s="7"/>
      <c r="MB901" s="7"/>
      <c r="MC901" s="7"/>
      <c r="ME901" s="7"/>
      <c r="MG901" s="7"/>
      <c r="MH901" s="7"/>
      <c r="MJ901" s="7"/>
      <c r="ML901" s="7"/>
      <c r="MM901" s="7"/>
      <c r="MN901" s="7"/>
      <c r="MO901" s="7"/>
      <c r="MQ901" s="7"/>
      <c r="MS901" s="7"/>
      <c r="MU901" s="7"/>
      <c r="MV901" s="7"/>
      <c r="MX901" s="7"/>
      <c r="MY901" s="7"/>
      <c r="MZ901" s="7"/>
      <c r="NB901" s="7"/>
      <c r="ND901" s="7"/>
      <c r="NF901" s="7"/>
      <c r="NH901" s="7"/>
      <c r="NJ901" s="7"/>
      <c r="NL901" s="7"/>
      <c r="NM901" s="7"/>
      <c r="NN901" s="7"/>
      <c r="NO901" s="7"/>
      <c r="NP901" s="7"/>
      <c r="NR901" s="7"/>
      <c r="NT901" s="7"/>
      <c r="NU901" s="7"/>
      <c r="NW901" s="7"/>
      <c r="NY901" s="7"/>
      <c r="OA901" s="7"/>
      <c r="OC901" s="7"/>
      <c r="OE901" s="7"/>
      <c r="OG901" s="7"/>
      <c r="OI901" s="7"/>
      <c r="OK901" s="7"/>
      <c r="OM901" s="7"/>
      <c r="OO901" s="7"/>
      <c r="OQ901" s="7"/>
      <c r="OS901" s="7"/>
      <c r="OT901" s="7"/>
      <c r="OV901" s="7"/>
      <c r="OX901" s="7"/>
      <c r="OZ901" s="7"/>
      <c r="PB901" s="7"/>
      <c r="PD901" s="7"/>
      <c r="PF901" s="7"/>
      <c r="PH901" s="7"/>
      <c r="PJ901" s="7"/>
      <c r="PL901" s="7"/>
      <c r="PN901" s="7"/>
      <c r="PP901" s="7"/>
      <c r="PQ901" s="7"/>
      <c r="PR901" s="7"/>
      <c r="PS901" s="7"/>
      <c r="PT901" s="7"/>
      <c r="PV901" s="7"/>
      <c r="PX901" s="7"/>
      <c r="PZ901" s="7"/>
      <c r="QB901" s="7"/>
      <c r="QD901" s="7"/>
      <c r="QF901" s="7"/>
      <c r="QH901" s="7"/>
      <c r="QJ901" s="7"/>
      <c r="QL901" s="7"/>
      <c r="QN901" s="7"/>
      <c r="QO901" s="7"/>
      <c r="QQ901" s="7"/>
      <c r="QS901" s="7"/>
      <c r="QU901" s="7"/>
      <c r="QV901" s="7"/>
      <c r="QX901" s="7"/>
      <c r="QZ901" s="7"/>
      <c r="RB901" s="7"/>
      <c r="RD901" s="7"/>
      <c r="RF901" s="7"/>
      <c r="RH901" s="7"/>
      <c r="RJ901" s="7"/>
      <c r="RL901" s="7"/>
      <c r="RN901" s="7"/>
      <c r="RP901" s="7"/>
      <c r="RR901" s="7"/>
      <c r="RT901" s="7"/>
      <c r="RV901" s="7"/>
      <c r="RW901" s="7"/>
      <c r="RX901" s="7"/>
      <c r="RZ901" s="7"/>
      <c r="SB901" s="7"/>
      <c r="SD901" s="7"/>
      <c r="SE901" s="7"/>
      <c r="SF901" s="7"/>
      <c r="SH901" s="7"/>
      <c r="SJ901" s="7"/>
      <c r="SL901" s="7"/>
      <c r="SN901" s="7"/>
      <c r="SP901" s="7"/>
      <c r="SR901" s="7"/>
      <c r="ST901" s="7"/>
      <c r="SV901" s="7"/>
      <c r="SW901" s="7"/>
      <c r="SY901" s="7"/>
      <c r="TA901" s="7"/>
      <c r="TC901" s="7"/>
      <c r="TE901" s="7"/>
      <c r="TG901" s="7"/>
      <c r="TI901" s="7"/>
      <c r="TK901" s="7"/>
      <c r="TM901" s="7"/>
      <c r="TO901" s="7"/>
      <c r="TQ901" s="7"/>
      <c r="TS901" s="7"/>
      <c r="TU901" s="7"/>
      <c r="TW901" s="7"/>
      <c r="TY901" s="7"/>
      <c r="UA901" s="7"/>
      <c r="UC901" s="7"/>
      <c r="UE901" s="7"/>
      <c r="UG901" s="7"/>
      <c r="UI901" s="7"/>
      <c r="UK901" s="7"/>
      <c r="UM901" s="7"/>
      <c r="UO901" s="7"/>
      <c r="UQ901" s="7"/>
      <c r="US901" s="7"/>
      <c r="UU901" s="7"/>
      <c r="UW901" s="7"/>
      <c r="UY901" s="7"/>
      <c r="VA901" s="7"/>
      <c r="VC901" s="7"/>
      <c r="VE901" s="7"/>
      <c r="VG901" s="7"/>
      <c r="VI901" s="7"/>
      <c r="VK901" s="7"/>
      <c r="VM901" s="7"/>
      <c r="VO901" s="7"/>
      <c r="VQ901" s="7"/>
      <c r="VS901" s="7"/>
      <c r="VU901" s="7"/>
      <c r="VW901" s="7"/>
      <c r="VY901" s="7"/>
      <c r="WA901" s="7"/>
      <c r="WC901" s="7"/>
      <c r="WE901" s="7"/>
      <c r="WG901" s="7"/>
      <c r="WI901" s="7"/>
      <c r="WK901" s="7"/>
      <c r="WM901" s="7"/>
      <c r="WO901" s="7"/>
      <c r="WQ901" s="7"/>
      <c r="WS901" s="7"/>
      <c r="WU901" s="7"/>
      <c r="WW901" s="7"/>
      <c r="WY901" s="7"/>
      <c r="XA901" s="7"/>
      <c r="XC901" s="7"/>
      <c r="XE901" s="7"/>
      <c r="XG901" s="7"/>
      <c r="XI901" s="7"/>
      <c r="XK901" s="7"/>
      <c r="XM901" s="7"/>
      <c r="XO901" s="7"/>
      <c r="XQ901" s="7"/>
      <c r="XS901" s="7"/>
      <c r="XU901" s="7"/>
      <c r="XW901" s="7"/>
      <c r="XY901" s="7"/>
      <c r="YA901" s="7"/>
      <c r="YC901" s="7"/>
      <c r="YE901" s="7"/>
      <c r="YG901" s="7"/>
      <c r="YI901" s="7"/>
      <c r="YK901" s="7"/>
      <c r="YM901" s="7"/>
    </row>
    <row r="902" spans="5:663" s="80" customFormat="1" x14ac:dyDescent="0.2">
      <c r="E902" s="7"/>
      <c r="G902" s="7"/>
      <c r="I902" s="7"/>
      <c r="K902" s="7"/>
      <c r="M902" s="7"/>
      <c r="O902" s="7"/>
      <c r="Q902" s="7"/>
      <c r="S902" s="7"/>
      <c r="U902" s="7"/>
      <c r="W902" s="7"/>
      <c r="Y902" s="7"/>
      <c r="AA902" s="7"/>
      <c r="AC902" s="7"/>
      <c r="AE902" s="7"/>
      <c r="AG902" s="7"/>
      <c r="AH902" s="7"/>
      <c r="AI902" s="7"/>
      <c r="AJ902" s="7"/>
      <c r="AK902" s="7"/>
      <c r="AL902" s="7"/>
      <c r="AM902" s="7"/>
      <c r="AO902" s="7"/>
      <c r="AQ902" s="7"/>
      <c r="AS902" s="7"/>
      <c r="AU902" s="7"/>
      <c r="AW902" s="7"/>
      <c r="AY902" s="7"/>
      <c r="BA902" s="7"/>
      <c r="BC902" s="7"/>
      <c r="BE902" s="7"/>
      <c r="BG902" s="7"/>
      <c r="BI902" s="7"/>
      <c r="BK902" s="7"/>
      <c r="BM902" s="7"/>
      <c r="BO902" s="7"/>
      <c r="BQ902" s="7"/>
      <c r="BS902" s="7"/>
      <c r="BT902" s="7"/>
      <c r="BU902" s="7"/>
      <c r="BW902" s="7"/>
      <c r="BY902" s="7"/>
      <c r="CA902" s="7"/>
      <c r="CC902" s="7"/>
      <c r="CE902" s="7"/>
      <c r="CG902" s="7"/>
      <c r="CH902" s="7"/>
      <c r="CI902" s="7"/>
      <c r="CJ902" s="7"/>
      <c r="CL902" s="7"/>
      <c r="CN902" s="7"/>
      <c r="CP902" s="7"/>
      <c r="CR902" s="7"/>
      <c r="CT902" s="7"/>
      <c r="CV902" s="7"/>
      <c r="CW902" s="7"/>
      <c r="CY902" s="7"/>
      <c r="DA902" s="7"/>
      <c r="DC902" s="7"/>
      <c r="DE902" s="7"/>
      <c r="DG902" s="7"/>
      <c r="DI902" s="7"/>
      <c r="DK902" s="7"/>
      <c r="DM902" s="7"/>
      <c r="DO902" s="7"/>
      <c r="DQ902" s="7"/>
      <c r="DR902" s="7"/>
      <c r="DS902" s="7"/>
      <c r="DT902" s="7"/>
      <c r="DV902" s="7"/>
      <c r="DX902" s="7"/>
      <c r="DY902" s="7"/>
      <c r="DZ902" s="7"/>
      <c r="EB902" s="7"/>
      <c r="ED902" s="7"/>
      <c r="EF902" s="7"/>
      <c r="EG902" s="7"/>
      <c r="EI902" s="7"/>
      <c r="EJ902" s="7"/>
      <c r="EL902" s="7"/>
      <c r="EN902" s="7"/>
      <c r="EP902" s="7"/>
      <c r="ER902" s="7"/>
      <c r="ET902" s="7"/>
      <c r="EV902" s="7"/>
      <c r="EX902" s="7"/>
      <c r="EZ902" s="7"/>
      <c r="FB902" s="7"/>
      <c r="FD902" s="7"/>
      <c r="FE902" s="7"/>
      <c r="FF902" s="7"/>
      <c r="FH902" s="7"/>
      <c r="FJ902" s="7"/>
      <c r="FL902" s="7"/>
      <c r="FN902" s="7"/>
      <c r="FP902" s="7"/>
      <c r="FR902" s="7"/>
      <c r="FT902" s="7"/>
      <c r="FV902" s="7"/>
      <c r="FW902" s="7"/>
      <c r="FY902" s="7"/>
      <c r="GA902" s="7"/>
      <c r="GC902" s="7"/>
      <c r="GE902" s="7"/>
      <c r="GG902" s="7"/>
      <c r="GI902" s="7"/>
      <c r="GJ902" s="7"/>
      <c r="GK902" s="7"/>
      <c r="GL902" s="7"/>
      <c r="GM902" s="7"/>
      <c r="GN902" s="7"/>
      <c r="GO902" s="7"/>
      <c r="GP902" s="7"/>
      <c r="GR902" s="7"/>
      <c r="GT902" s="7"/>
      <c r="GV902" s="7"/>
      <c r="GX902" s="7"/>
      <c r="GZ902" s="7"/>
      <c r="HA902" s="7"/>
      <c r="HC902" s="7"/>
      <c r="HE902" s="7"/>
      <c r="HG902" s="7"/>
      <c r="HI902" s="7"/>
      <c r="HK902" s="7"/>
      <c r="HM902" s="7"/>
      <c r="HO902" s="7"/>
      <c r="HQ902" s="7"/>
      <c r="HS902" s="7"/>
      <c r="HU902" s="7"/>
      <c r="HW902" s="7"/>
      <c r="HY902" s="7"/>
      <c r="IA902" s="7"/>
      <c r="IC902" s="7"/>
      <c r="IE902" s="7"/>
      <c r="IF902" s="7"/>
      <c r="IG902" s="7"/>
      <c r="IH902" s="7"/>
      <c r="IJ902" s="7"/>
      <c r="IL902" s="7"/>
      <c r="IN902" s="7"/>
      <c r="IO902" s="7"/>
      <c r="IP902" s="7"/>
      <c r="IR902" s="7"/>
      <c r="IT902" s="7"/>
      <c r="IV902" s="7"/>
      <c r="IX902" s="7"/>
      <c r="IZ902" s="7"/>
      <c r="JB902" s="7"/>
      <c r="JD902" s="7"/>
      <c r="JF902" s="7"/>
      <c r="JG902" s="7"/>
      <c r="JI902" s="7"/>
      <c r="JK902" s="7"/>
      <c r="JM902" s="7"/>
      <c r="JO902" s="7"/>
      <c r="JP902" s="7"/>
      <c r="JQ902" s="7"/>
      <c r="JS902" s="7"/>
      <c r="JT902" s="7"/>
      <c r="JU902" s="7"/>
      <c r="JV902" s="7"/>
      <c r="JX902" s="7"/>
      <c r="JZ902" s="7"/>
      <c r="KB902" s="7"/>
      <c r="KD902" s="7"/>
      <c r="KF902" s="7"/>
      <c r="KH902" s="7"/>
      <c r="KJ902" s="7"/>
      <c r="KL902" s="7"/>
      <c r="KN902" s="7"/>
      <c r="KO902" s="7"/>
      <c r="KP902" s="7"/>
      <c r="KQ902" s="7"/>
      <c r="KR902" s="7"/>
      <c r="KT902" s="7"/>
      <c r="KV902" s="7"/>
      <c r="KX902" s="7"/>
      <c r="KZ902" s="7"/>
      <c r="LB902" s="7"/>
      <c r="LD902" s="7"/>
      <c r="LF902" s="7"/>
      <c r="LH902" s="7"/>
      <c r="LJ902" s="7"/>
      <c r="LL902" s="7"/>
      <c r="LN902" s="7"/>
      <c r="LP902" s="7"/>
      <c r="LR902" s="7"/>
      <c r="LT902" s="7"/>
      <c r="LV902" s="7"/>
      <c r="LX902" s="7"/>
      <c r="LY902" s="7"/>
      <c r="LZ902" s="7"/>
      <c r="MA902" s="7"/>
      <c r="MB902" s="7"/>
      <c r="MC902" s="7"/>
      <c r="ME902" s="7"/>
      <c r="MG902" s="7"/>
      <c r="MH902" s="7"/>
      <c r="MJ902" s="7"/>
      <c r="ML902" s="7"/>
      <c r="MM902" s="7"/>
      <c r="MN902" s="7"/>
      <c r="MO902" s="7"/>
      <c r="MQ902" s="7"/>
      <c r="MS902" s="7"/>
      <c r="MU902" s="7"/>
      <c r="MV902" s="7"/>
      <c r="MX902" s="7"/>
      <c r="MY902" s="7"/>
      <c r="MZ902" s="7"/>
      <c r="NB902" s="7"/>
      <c r="ND902" s="7"/>
      <c r="NF902" s="7"/>
      <c r="NH902" s="7"/>
      <c r="NJ902" s="7"/>
      <c r="NL902" s="7"/>
      <c r="NM902" s="7"/>
      <c r="NN902" s="7"/>
      <c r="NO902" s="7"/>
      <c r="NP902" s="7"/>
      <c r="NR902" s="7"/>
      <c r="NT902" s="7"/>
      <c r="NU902" s="7"/>
      <c r="NW902" s="7"/>
      <c r="NY902" s="7"/>
      <c r="OA902" s="7"/>
      <c r="OC902" s="7"/>
      <c r="OE902" s="7"/>
      <c r="OG902" s="7"/>
      <c r="OI902" s="7"/>
      <c r="OK902" s="7"/>
      <c r="OM902" s="7"/>
      <c r="OO902" s="7"/>
      <c r="OQ902" s="7"/>
      <c r="OS902" s="7"/>
      <c r="OT902" s="7"/>
      <c r="OV902" s="7"/>
      <c r="OX902" s="7"/>
      <c r="OZ902" s="7"/>
      <c r="PB902" s="7"/>
      <c r="PD902" s="7"/>
      <c r="PF902" s="7"/>
      <c r="PH902" s="7"/>
      <c r="PJ902" s="7"/>
      <c r="PL902" s="7"/>
      <c r="PN902" s="7"/>
      <c r="PP902" s="7"/>
      <c r="PQ902" s="7"/>
      <c r="PR902" s="7"/>
      <c r="PS902" s="7"/>
      <c r="PT902" s="7"/>
      <c r="PV902" s="7"/>
      <c r="PX902" s="7"/>
      <c r="PZ902" s="7"/>
      <c r="QB902" s="7"/>
      <c r="QD902" s="7"/>
      <c r="QF902" s="7"/>
      <c r="QH902" s="7"/>
      <c r="QJ902" s="7"/>
      <c r="QL902" s="7"/>
      <c r="QN902" s="7"/>
      <c r="QO902" s="7"/>
      <c r="QQ902" s="7"/>
      <c r="QS902" s="7"/>
      <c r="QU902" s="7"/>
      <c r="QV902" s="7"/>
      <c r="QX902" s="7"/>
      <c r="QZ902" s="7"/>
      <c r="RB902" s="7"/>
      <c r="RD902" s="7"/>
      <c r="RF902" s="7"/>
      <c r="RH902" s="7"/>
      <c r="RJ902" s="7"/>
      <c r="RL902" s="7"/>
      <c r="RN902" s="7"/>
      <c r="RP902" s="7"/>
      <c r="RR902" s="7"/>
      <c r="RT902" s="7"/>
      <c r="RV902" s="7"/>
      <c r="RW902" s="7"/>
      <c r="RX902" s="7"/>
      <c r="RZ902" s="7"/>
      <c r="SB902" s="7"/>
      <c r="SD902" s="7"/>
      <c r="SE902" s="7"/>
      <c r="SF902" s="7"/>
      <c r="SH902" s="7"/>
      <c r="SJ902" s="7"/>
      <c r="SL902" s="7"/>
      <c r="SN902" s="7"/>
      <c r="SP902" s="7"/>
      <c r="SR902" s="7"/>
      <c r="ST902" s="7"/>
      <c r="SV902" s="7"/>
      <c r="SW902" s="7"/>
      <c r="SY902" s="7"/>
      <c r="TA902" s="7"/>
      <c r="TC902" s="7"/>
      <c r="TE902" s="7"/>
      <c r="TG902" s="7"/>
      <c r="TI902" s="7"/>
      <c r="TK902" s="7"/>
      <c r="TM902" s="7"/>
      <c r="TO902" s="7"/>
      <c r="TQ902" s="7"/>
      <c r="TS902" s="7"/>
      <c r="TU902" s="7"/>
      <c r="TW902" s="7"/>
      <c r="TY902" s="7"/>
      <c r="UA902" s="7"/>
      <c r="UC902" s="7"/>
      <c r="UE902" s="7"/>
      <c r="UG902" s="7"/>
      <c r="UI902" s="7"/>
      <c r="UK902" s="7"/>
      <c r="UM902" s="7"/>
      <c r="UO902" s="7"/>
      <c r="UQ902" s="7"/>
      <c r="US902" s="7"/>
      <c r="UU902" s="7"/>
      <c r="UW902" s="7"/>
      <c r="UY902" s="7"/>
      <c r="VA902" s="7"/>
      <c r="VC902" s="7"/>
      <c r="VE902" s="7"/>
      <c r="VG902" s="7"/>
      <c r="VI902" s="7"/>
      <c r="VK902" s="7"/>
      <c r="VM902" s="7"/>
      <c r="VO902" s="7"/>
      <c r="VQ902" s="7"/>
      <c r="VS902" s="7"/>
      <c r="VU902" s="7"/>
      <c r="VW902" s="7"/>
      <c r="VY902" s="7"/>
      <c r="WA902" s="7"/>
      <c r="WC902" s="7"/>
      <c r="WE902" s="7"/>
      <c r="WG902" s="7"/>
      <c r="WI902" s="7"/>
      <c r="WK902" s="7"/>
      <c r="WM902" s="7"/>
      <c r="WO902" s="7"/>
      <c r="WQ902" s="7"/>
      <c r="WS902" s="7"/>
      <c r="WU902" s="7"/>
      <c r="WW902" s="7"/>
      <c r="WY902" s="7"/>
      <c r="XA902" s="7"/>
      <c r="XC902" s="7"/>
      <c r="XE902" s="7"/>
      <c r="XG902" s="7"/>
      <c r="XI902" s="7"/>
      <c r="XK902" s="7"/>
      <c r="XM902" s="7"/>
      <c r="XO902" s="7"/>
      <c r="XQ902" s="7"/>
      <c r="XS902" s="7"/>
      <c r="XU902" s="7"/>
      <c r="XW902" s="7"/>
      <c r="XY902" s="7"/>
      <c r="YA902" s="7"/>
      <c r="YC902" s="7"/>
      <c r="YE902" s="7"/>
      <c r="YG902" s="7"/>
      <c r="YI902" s="7"/>
      <c r="YK902" s="7"/>
      <c r="YM902" s="7"/>
    </row>
    <row r="903" spans="5:663" s="80" customFormat="1" x14ac:dyDescent="0.2">
      <c r="E903" s="7"/>
      <c r="G903" s="7"/>
      <c r="I903" s="7"/>
      <c r="K903" s="7"/>
      <c r="M903" s="7"/>
      <c r="O903" s="7"/>
      <c r="Q903" s="7"/>
      <c r="S903" s="7"/>
      <c r="U903" s="7"/>
      <c r="W903" s="7"/>
      <c r="Y903" s="7"/>
      <c r="AA903" s="7"/>
      <c r="AC903" s="7"/>
      <c r="AE903" s="7"/>
      <c r="AG903" s="7"/>
      <c r="AH903" s="7"/>
      <c r="AI903" s="7"/>
      <c r="AJ903" s="7"/>
      <c r="AK903" s="7"/>
      <c r="AL903" s="7"/>
      <c r="AM903" s="7"/>
      <c r="AO903" s="7"/>
      <c r="AQ903" s="7"/>
      <c r="AS903" s="7"/>
      <c r="AU903" s="7"/>
      <c r="AW903" s="7"/>
      <c r="AY903" s="7"/>
      <c r="BA903" s="7"/>
      <c r="BC903" s="7"/>
      <c r="BE903" s="7"/>
      <c r="BG903" s="7"/>
      <c r="BI903" s="7"/>
      <c r="BK903" s="7"/>
      <c r="BM903" s="7"/>
      <c r="BO903" s="7"/>
      <c r="BQ903" s="7"/>
      <c r="BS903" s="7"/>
      <c r="BT903" s="7"/>
      <c r="BU903" s="7"/>
      <c r="BW903" s="7"/>
      <c r="BY903" s="7"/>
      <c r="CA903" s="7"/>
      <c r="CC903" s="7"/>
      <c r="CE903" s="7"/>
      <c r="CG903" s="7"/>
      <c r="CH903" s="7"/>
      <c r="CI903" s="7"/>
      <c r="CJ903" s="7"/>
      <c r="CL903" s="7"/>
      <c r="CN903" s="7"/>
      <c r="CP903" s="7"/>
      <c r="CR903" s="7"/>
      <c r="CT903" s="7"/>
      <c r="CV903" s="7"/>
      <c r="CW903" s="7"/>
      <c r="CY903" s="7"/>
      <c r="DA903" s="7"/>
      <c r="DC903" s="7"/>
      <c r="DE903" s="7"/>
      <c r="DG903" s="7"/>
      <c r="DI903" s="7"/>
      <c r="DK903" s="7"/>
      <c r="DM903" s="7"/>
      <c r="DO903" s="7"/>
      <c r="DQ903" s="7"/>
      <c r="DR903" s="7"/>
      <c r="DS903" s="7"/>
      <c r="DT903" s="7"/>
      <c r="DV903" s="7"/>
      <c r="DX903" s="7"/>
      <c r="DY903" s="7"/>
      <c r="DZ903" s="7"/>
      <c r="EB903" s="7"/>
      <c r="ED903" s="7"/>
      <c r="EF903" s="7"/>
      <c r="EG903" s="7"/>
      <c r="EI903" s="7"/>
      <c r="EJ903" s="7"/>
      <c r="EL903" s="7"/>
      <c r="EN903" s="7"/>
      <c r="EP903" s="7"/>
      <c r="ER903" s="7"/>
      <c r="ET903" s="7"/>
      <c r="EV903" s="7"/>
      <c r="EX903" s="7"/>
      <c r="EZ903" s="7"/>
      <c r="FB903" s="7"/>
      <c r="FD903" s="7"/>
      <c r="FE903" s="7"/>
      <c r="FF903" s="7"/>
      <c r="FH903" s="7"/>
      <c r="FJ903" s="7"/>
      <c r="FL903" s="7"/>
      <c r="FN903" s="7"/>
      <c r="FP903" s="7"/>
      <c r="FR903" s="7"/>
      <c r="FT903" s="7"/>
      <c r="FV903" s="7"/>
      <c r="FW903" s="7"/>
      <c r="FY903" s="7"/>
      <c r="GA903" s="7"/>
      <c r="GC903" s="7"/>
      <c r="GE903" s="7"/>
      <c r="GG903" s="7"/>
      <c r="GI903" s="7"/>
      <c r="GJ903" s="7"/>
      <c r="GK903" s="7"/>
      <c r="GL903" s="7"/>
      <c r="GM903" s="7"/>
      <c r="GN903" s="7"/>
      <c r="GO903" s="7"/>
      <c r="GP903" s="7"/>
      <c r="GR903" s="7"/>
      <c r="GT903" s="7"/>
      <c r="GV903" s="7"/>
      <c r="GX903" s="7"/>
      <c r="GZ903" s="7"/>
      <c r="HA903" s="7"/>
      <c r="HC903" s="7"/>
      <c r="HE903" s="7"/>
      <c r="HG903" s="7"/>
      <c r="HI903" s="7"/>
      <c r="HK903" s="7"/>
      <c r="HM903" s="7"/>
      <c r="HO903" s="7"/>
      <c r="HQ903" s="7"/>
      <c r="HS903" s="7"/>
      <c r="HU903" s="7"/>
      <c r="HW903" s="7"/>
      <c r="HY903" s="7"/>
      <c r="IA903" s="7"/>
      <c r="IC903" s="7"/>
      <c r="IE903" s="7"/>
      <c r="IF903" s="7"/>
      <c r="IG903" s="7"/>
      <c r="IH903" s="7"/>
      <c r="IJ903" s="7"/>
      <c r="IL903" s="7"/>
      <c r="IN903" s="7"/>
      <c r="IO903" s="7"/>
      <c r="IP903" s="7"/>
      <c r="IR903" s="7"/>
      <c r="IT903" s="7"/>
      <c r="IV903" s="7"/>
      <c r="IX903" s="7"/>
      <c r="IZ903" s="7"/>
      <c r="JB903" s="7"/>
      <c r="JD903" s="7"/>
      <c r="JF903" s="7"/>
      <c r="JG903" s="7"/>
      <c r="JI903" s="7"/>
      <c r="JK903" s="7"/>
      <c r="JM903" s="7"/>
      <c r="JO903" s="7"/>
      <c r="JP903" s="7"/>
      <c r="JQ903" s="7"/>
      <c r="JS903" s="7"/>
      <c r="JT903" s="7"/>
      <c r="JU903" s="7"/>
      <c r="JV903" s="7"/>
      <c r="JX903" s="7"/>
      <c r="JZ903" s="7"/>
      <c r="KB903" s="7"/>
      <c r="KD903" s="7"/>
      <c r="KF903" s="7"/>
      <c r="KH903" s="7"/>
      <c r="KJ903" s="7"/>
      <c r="KL903" s="7"/>
      <c r="KN903" s="7"/>
      <c r="KO903" s="7"/>
      <c r="KP903" s="7"/>
      <c r="KQ903" s="7"/>
      <c r="KR903" s="7"/>
      <c r="KT903" s="7"/>
      <c r="KV903" s="7"/>
      <c r="KX903" s="7"/>
      <c r="KZ903" s="7"/>
      <c r="LB903" s="7"/>
      <c r="LD903" s="7"/>
      <c r="LF903" s="7"/>
      <c r="LH903" s="7"/>
      <c r="LJ903" s="7"/>
      <c r="LL903" s="7"/>
      <c r="LN903" s="7"/>
      <c r="LP903" s="7"/>
      <c r="LR903" s="7"/>
      <c r="LT903" s="7"/>
      <c r="LV903" s="7"/>
      <c r="LX903" s="7"/>
      <c r="LY903" s="7"/>
      <c r="LZ903" s="7"/>
      <c r="MA903" s="7"/>
      <c r="MB903" s="7"/>
      <c r="MC903" s="7"/>
      <c r="ME903" s="7"/>
      <c r="MG903" s="7"/>
      <c r="MH903" s="7"/>
      <c r="MJ903" s="7"/>
      <c r="ML903" s="7"/>
      <c r="MM903" s="7"/>
      <c r="MN903" s="7"/>
      <c r="MO903" s="7"/>
      <c r="MQ903" s="7"/>
      <c r="MS903" s="7"/>
      <c r="MU903" s="7"/>
      <c r="MV903" s="7"/>
      <c r="MX903" s="7"/>
      <c r="MY903" s="7"/>
      <c r="MZ903" s="7"/>
      <c r="NB903" s="7"/>
      <c r="ND903" s="7"/>
      <c r="NF903" s="7"/>
      <c r="NH903" s="7"/>
      <c r="NJ903" s="7"/>
      <c r="NL903" s="7"/>
      <c r="NM903" s="7"/>
      <c r="NN903" s="7"/>
      <c r="NO903" s="7"/>
      <c r="NP903" s="7"/>
      <c r="NR903" s="7"/>
      <c r="NT903" s="7"/>
      <c r="NU903" s="7"/>
      <c r="NW903" s="7"/>
      <c r="NY903" s="7"/>
      <c r="OA903" s="7"/>
      <c r="OC903" s="7"/>
      <c r="OE903" s="7"/>
      <c r="OG903" s="7"/>
      <c r="OI903" s="7"/>
      <c r="OK903" s="7"/>
      <c r="OM903" s="7"/>
      <c r="OO903" s="7"/>
      <c r="OQ903" s="7"/>
      <c r="OS903" s="7"/>
      <c r="OT903" s="7"/>
      <c r="OV903" s="7"/>
      <c r="OX903" s="7"/>
      <c r="OZ903" s="7"/>
      <c r="PB903" s="7"/>
      <c r="PD903" s="7"/>
      <c r="PF903" s="7"/>
      <c r="PH903" s="7"/>
      <c r="PJ903" s="7"/>
      <c r="PL903" s="7"/>
      <c r="PN903" s="7"/>
      <c r="PP903" s="7"/>
      <c r="PQ903" s="7"/>
      <c r="PR903" s="7"/>
      <c r="PS903" s="7"/>
      <c r="PT903" s="7"/>
      <c r="PV903" s="7"/>
      <c r="PX903" s="7"/>
      <c r="PZ903" s="7"/>
      <c r="QB903" s="7"/>
      <c r="QD903" s="7"/>
      <c r="QF903" s="7"/>
      <c r="QH903" s="7"/>
      <c r="QJ903" s="7"/>
      <c r="QL903" s="7"/>
      <c r="QN903" s="7"/>
      <c r="QO903" s="7"/>
      <c r="QQ903" s="7"/>
      <c r="QS903" s="7"/>
      <c r="QU903" s="7"/>
      <c r="QV903" s="7"/>
      <c r="QX903" s="7"/>
      <c r="QZ903" s="7"/>
      <c r="RB903" s="7"/>
      <c r="RD903" s="7"/>
      <c r="RF903" s="7"/>
      <c r="RH903" s="7"/>
      <c r="RJ903" s="7"/>
      <c r="RL903" s="7"/>
      <c r="RN903" s="7"/>
      <c r="RP903" s="7"/>
      <c r="RR903" s="7"/>
      <c r="RT903" s="7"/>
      <c r="RV903" s="7"/>
      <c r="RW903" s="7"/>
      <c r="RX903" s="7"/>
      <c r="RZ903" s="7"/>
      <c r="SB903" s="7"/>
      <c r="SD903" s="7"/>
      <c r="SE903" s="7"/>
      <c r="SF903" s="7"/>
      <c r="SH903" s="7"/>
      <c r="SJ903" s="7"/>
      <c r="SL903" s="7"/>
      <c r="SN903" s="7"/>
      <c r="SP903" s="7"/>
      <c r="SR903" s="7"/>
      <c r="ST903" s="7"/>
      <c r="SV903" s="7"/>
      <c r="SW903" s="7"/>
      <c r="SY903" s="7"/>
      <c r="TA903" s="7"/>
      <c r="TC903" s="7"/>
      <c r="TE903" s="7"/>
      <c r="TG903" s="7"/>
      <c r="TI903" s="7"/>
      <c r="TK903" s="7"/>
      <c r="TM903" s="7"/>
      <c r="TO903" s="7"/>
      <c r="TQ903" s="7"/>
      <c r="TS903" s="7"/>
      <c r="TU903" s="7"/>
      <c r="TW903" s="7"/>
      <c r="TY903" s="7"/>
      <c r="UA903" s="7"/>
      <c r="UC903" s="7"/>
      <c r="UE903" s="7"/>
      <c r="UG903" s="7"/>
      <c r="UI903" s="7"/>
      <c r="UK903" s="7"/>
      <c r="UM903" s="7"/>
      <c r="UO903" s="7"/>
      <c r="UQ903" s="7"/>
      <c r="US903" s="7"/>
      <c r="UU903" s="7"/>
      <c r="UW903" s="7"/>
      <c r="UY903" s="7"/>
      <c r="VA903" s="7"/>
      <c r="VC903" s="7"/>
      <c r="VE903" s="7"/>
      <c r="VG903" s="7"/>
      <c r="VI903" s="7"/>
      <c r="VK903" s="7"/>
      <c r="VM903" s="7"/>
      <c r="VO903" s="7"/>
      <c r="VQ903" s="7"/>
      <c r="VS903" s="7"/>
      <c r="VU903" s="7"/>
      <c r="VW903" s="7"/>
      <c r="VY903" s="7"/>
      <c r="WA903" s="7"/>
      <c r="WC903" s="7"/>
      <c r="WE903" s="7"/>
      <c r="WG903" s="7"/>
      <c r="WI903" s="7"/>
      <c r="WK903" s="7"/>
      <c r="WM903" s="7"/>
      <c r="WO903" s="7"/>
      <c r="WQ903" s="7"/>
      <c r="WS903" s="7"/>
      <c r="WU903" s="7"/>
      <c r="WW903" s="7"/>
      <c r="WY903" s="7"/>
      <c r="XA903" s="7"/>
      <c r="XC903" s="7"/>
      <c r="XE903" s="7"/>
      <c r="XG903" s="7"/>
      <c r="XI903" s="7"/>
      <c r="XK903" s="7"/>
      <c r="XM903" s="7"/>
      <c r="XO903" s="7"/>
      <c r="XQ903" s="7"/>
      <c r="XS903" s="7"/>
      <c r="XU903" s="7"/>
      <c r="XW903" s="7"/>
      <c r="XY903" s="7"/>
      <c r="YA903" s="7"/>
      <c r="YC903" s="7"/>
      <c r="YE903" s="7"/>
      <c r="YG903" s="7"/>
      <c r="YI903" s="7"/>
      <c r="YK903" s="7"/>
      <c r="YM903" s="7"/>
    </row>
    <row r="904" spans="5:663" s="80" customFormat="1" x14ac:dyDescent="0.2">
      <c r="E904" s="7"/>
      <c r="G904" s="7"/>
      <c r="I904" s="7"/>
      <c r="K904" s="7"/>
      <c r="M904" s="7"/>
      <c r="O904" s="7"/>
      <c r="Q904" s="7"/>
      <c r="S904" s="7"/>
      <c r="U904" s="7"/>
      <c r="W904" s="7"/>
      <c r="Y904" s="7"/>
      <c r="AA904" s="7"/>
      <c r="AC904" s="7"/>
      <c r="AE904" s="7"/>
      <c r="AG904" s="7"/>
      <c r="AH904" s="7"/>
      <c r="AI904" s="7"/>
      <c r="AJ904" s="7"/>
      <c r="AK904" s="7"/>
      <c r="AL904" s="7"/>
      <c r="AM904" s="7"/>
      <c r="AO904" s="7"/>
      <c r="AQ904" s="7"/>
      <c r="AS904" s="7"/>
      <c r="AU904" s="7"/>
      <c r="AW904" s="7"/>
      <c r="AY904" s="7"/>
      <c r="BA904" s="7"/>
      <c r="BC904" s="7"/>
      <c r="BE904" s="7"/>
      <c r="BG904" s="7"/>
      <c r="BI904" s="7"/>
      <c r="BK904" s="7"/>
      <c r="BM904" s="7"/>
      <c r="BO904" s="7"/>
      <c r="BQ904" s="7"/>
      <c r="BS904" s="7"/>
      <c r="BT904" s="7"/>
      <c r="BU904" s="7"/>
      <c r="BW904" s="7"/>
      <c r="BY904" s="7"/>
      <c r="CA904" s="7"/>
      <c r="CC904" s="7"/>
      <c r="CE904" s="7"/>
      <c r="CG904" s="7"/>
      <c r="CH904" s="7"/>
      <c r="CI904" s="7"/>
      <c r="CJ904" s="7"/>
      <c r="CL904" s="7"/>
      <c r="CN904" s="7"/>
      <c r="CP904" s="7"/>
      <c r="CR904" s="7"/>
      <c r="CT904" s="7"/>
      <c r="CV904" s="7"/>
      <c r="CW904" s="7"/>
      <c r="CY904" s="7"/>
      <c r="DA904" s="7"/>
      <c r="DC904" s="7"/>
      <c r="DE904" s="7"/>
      <c r="DG904" s="7"/>
      <c r="DI904" s="7"/>
      <c r="DK904" s="7"/>
      <c r="DM904" s="7"/>
      <c r="DO904" s="7"/>
      <c r="DQ904" s="7"/>
      <c r="DR904" s="7"/>
      <c r="DS904" s="7"/>
      <c r="DT904" s="7"/>
      <c r="DV904" s="7"/>
      <c r="DX904" s="7"/>
      <c r="DY904" s="7"/>
      <c r="DZ904" s="7"/>
      <c r="EB904" s="7"/>
      <c r="ED904" s="7"/>
      <c r="EF904" s="7"/>
      <c r="EG904" s="7"/>
      <c r="EI904" s="7"/>
      <c r="EJ904" s="7"/>
      <c r="EL904" s="7"/>
      <c r="EN904" s="7"/>
      <c r="EP904" s="7"/>
      <c r="ER904" s="7"/>
      <c r="ET904" s="7"/>
      <c r="EV904" s="7"/>
      <c r="EX904" s="7"/>
      <c r="EZ904" s="7"/>
      <c r="FB904" s="7"/>
      <c r="FD904" s="7"/>
      <c r="FE904" s="7"/>
      <c r="FF904" s="7"/>
      <c r="FH904" s="7"/>
      <c r="FJ904" s="7"/>
      <c r="FL904" s="7"/>
      <c r="FN904" s="7"/>
      <c r="FP904" s="7"/>
      <c r="FR904" s="7"/>
      <c r="FT904" s="7"/>
      <c r="FV904" s="7"/>
      <c r="FW904" s="7"/>
      <c r="FY904" s="7"/>
      <c r="GA904" s="7"/>
      <c r="GC904" s="7"/>
      <c r="GE904" s="7"/>
      <c r="GG904" s="7"/>
      <c r="GI904" s="7"/>
      <c r="GJ904" s="7"/>
      <c r="GK904" s="7"/>
      <c r="GL904" s="7"/>
      <c r="GM904" s="7"/>
      <c r="GN904" s="7"/>
      <c r="GO904" s="7"/>
      <c r="GP904" s="7"/>
      <c r="GR904" s="7"/>
      <c r="GT904" s="7"/>
      <c r="GV904" s="7"/>
      <c r="GX904" s="7"/>
      <c r="GZ904" s="7"/>
      <c r="HA904" s="7"/>
      <c r="HC904" s="7"/>
      <c r="HE904" s="7"/>
      <c r="HG904" s="7"/>
      <c r="HI904" s="7"/>
      <c r="HK904" s="7"/>
      <c r="HM904" s="7"/>
      <c r="HO904" s="7"/>
      <c r="HQ904" s="7"/>
      <c r="HS904" s="7"/>
      <c r="HU904" s="7"/>
      <c r="HW904" s="7"/>
      <c r="HY904" s="7"/>
      <c r="IA904" s="7"/>
      <c r="IC904" s="7"/>
      <c r="IE904" s="7"/>
      <c r="IF904" s="7"/>
      <c r="IG904" s="7"/>
      <c r="IH904" s="7"/>
      <c r="IJ904" s="7"/>
      <c r="IL904" s="7"/>
      <c r="IN904" s="7"/>
      <c r="IO904" s="7"/>
      <c r="IP904" s="7"/>
      <c r="IR904" s="7"/>
      <c r="IT904" s="7"/>
      <c r="IV904" s="7"/>
      <c r="IX904" s="7"/>
      <c r="IZ904" s="7"/>
      <c r="JB904" s="7"/>
      <c r="JD904" s="7"/>
      <c r="JF904" s="7"/>
      <c r="JG904" s="7"/>
      <c r="JI904" s="7"/>
      <c r="JK904" s="7"/>
      <c r="JM904" s="7"/>
      <c r="JO904" s="7"/>
      <c r="JP904" s="7"/>
      <c r="JQ904" s="7"/>
      <c r="JS904" s="7"/>
      <c r="JT904" s="7"/>
      <c r="JU904" s="7"/>
      <c r="JV904" s="7"/>
      <c r="JX904" s="7"/>
      <c r="JZ904" s="7"/>
      <c r="KB904" s="7"/>
      <c r="KD904" s="7"/>
      <c r="KF904" s="7"/>
      <c r="KH904" s="7"/>
      <c r="KJ904" s="7"/>
      <c r="KL904" s="7"/>
      <c r="KN904" s="7"/>
      <c r="KO904" s="7"/>
      <c r="KP904" s="7"/>
      <c r="KQ904" s="7"/>
      <c r="KR904" s="7"/>
      <c r="KT904" s="7"/>
      <c r="KV904" s="7"/>
      <c r="KX904" s="7"/>
      <c r="KZ904" s="7"/>
      <c r="LB904" s="7"/>
      <c r="LD904" s="7"/>
      <c r="LF904" s="7"/>
      <c r="LH904" s="7"/>
      <c r="LJ904" s="7"/>
      <c r="LL904" s="7"/>
      <c r="LN904" s="7"/>
      <c r="LP904" s="7"/>
      <c r="LR904" s="7"/>
      <c r="LT904" s="7"/>
      <c r="LV904" s="7"/>
      <c r="LX904" s="7"/>
      <c r="LY904" s="7"/>
      <c r="LZ904" s="7"/>
      <c r="MA904" s="7"/>
      <c r="MB904" s="7"/>
      <c r="MC904" s="7"/>
      <c r="ME904" s="7"/>
      <c r="MG904" s="7"/>
      <c r="MH904" s="7"/>
      <c r="MJ904" s="7"/>
      <c r="ML904" s="7"/>
      <c r="MM904" s="7"/>
      <c r="MN904" s="7"/>
      <c r="MO904" s="7"/>
      <c r="MQ904" s="7"/>
      <c r="MS904" s="7"/>
      <c r="MU904" s="7"/>
      <c r="MV904" s="7"/>
      <c r="MX904" s="7"/>
      <c r="MY904" s="7"/>
      <c r="MZ904" s="7"/>
      <c r="NB904" s="7"/>
      <c r="ND904" s="7"/>
      <c r="NF904" s="7"/>
      <c r="NH904" s="7"/>
      <c r="NJ904" s="7"/>
      <c r="NL904" s="7"/>
      <c r="NM904" s="7"/>
      <c r="NN904" s="7"/>
      <c r="NO904" s="7"/>
      <c r="NP904" s="7"/>
      <c r="NR904" s="7"/>
      <c r="NT904" s="7"/>
      <c r="NU904" s="7"/>
      <c r="NW904" s="7"/>
      <c r="NY904" s="7"/>
      <c r="OA904" s="7"/>
      <c r="OC904" s="7"/>
      <c r="OE904" s="7"/>
      <c r="OG904" s="7"/>
      <c r="OI904" s="7"/>
      <c r="OK904" s="7"/>
      <c r="OM904" s="7"/>
      <c r="OO904" s="7"/>
      <c r="OQ904" s="7"/>
      <c r="OS904" s="7"/>
      <c r="OT904" s="7"/>
      <c r="OV904" s="7"/>
      <c r="OX904" s="7"/>
      <c r="OZ904" s="7"/>
      <c r="PB904" s="7"/>
      <c r="PD904" s="7"/>
      <c r="PF904" s="7"/>
      <c r="PH904" s="7"/>
      <c r="PJ904" s="7"/>
      <c r="PL904" s="7"/>
      <c r="PN904" s="7"/>
      <c r="PP904" s="7"/>
      <c r="PQ904" s="7"/>
      <c r="PR904" s="7"/>
      <c r="PS904" s="7"/>
      <c r="PT904" s="7"/>
      <c r="PV904" s="7"/>
      <c r="PX904" s="7"/>
      <c r="PZ904" s="7"/>
      <c r="QB904" s="7"/>
      <c r="QD904" s="7"/>
      <c r="QF904" s="7"/>
      <c r="QH904" s="7"/>
      <c r="QJ904" s="7"/>
      <c r="QL904" s="7"/>
      <c r="QN904" s="7"/>
      <c r="QO904" s="7"/>
      <c r="QQ904" s="7"/>
      <c r="QS904" s="7"/>
      <c r="QU904" s="7"/>
      <c r="QV904" s="7"/>
      <c r="QX904" s="7"/>
      <c r="QZ904" s="7"/>
      <c r="RB904" s="7"/>
      <c r="RD904" s="7"/>
      <c r="RF904" s="7"/>
      <c r="RH904" s="7"/>
      <c r="RJ904" s="7"/>
      <c r="RL904" s="7"/>
      <c r="RN904" s="7"/>
      <c r="RP904" s="7"/>
      <c r="RR904" s="7"/>
      <c r="RT904" s="7"/>
      <c r="RV904" s="7"/>
      <c r="RW904" s="7"/>
      <c r="RX904" s="7"/>
      <c r="RZ904" s="7"/>
      <c r="SB904" s="7"/>
      <c r="SD904" s="7"/>
      <c r="SE904" s="7"/>
      <c r="SF904" s="7"/>
      <c r="SH904" s="7"/>
      <c r="SJ904" s="7"/>
      <c r="SL904" s="7"/>
      <c r="SN904" s="7"/>
      <c r="SP904" s="7"/>
      <c r="SR904" s="7"/>
      <c r="ST904" s="7"/>
      <c r="SV904" s="7"/>
      <c r="SW904" s="7"/>
      <c r="SY904" s="7"/>
      <c r="TA904" s="7"/>
      <c r="TC904" s="7"/>
      <c r="TE904" s="7"/>
      <c r="TG904" s="7"/>
      <c r="TI904" s="7"/>
      <c r="TK904" s="7"/>
      <c r="TM904" s="7"/>
      <c r="TO904" s="7"/>
      <c r="TQ904" s="7"/>
      <c r="TS904" s="7"/>
      <c r="TU904" s="7"/>
      <c r="TW904" s="7"/>
      <c r="TY904" s="7"/>
      <c r="UA904" s="7"/>
      <c r="UC904" s="7"/>
      <c r="UE904" s="7"/>
      <c r="UG904" s="7"/>
      <c r="UI904" s="7"/>
      <c r="UK904" s="7"/>
      <c r="UM904" s="7"/>
      <c r="UO904" s="7"/>
      <c r="UQ904" s="7"/>
      <c r="US904" s="7"/>
      <c r="UU904" s="7"/>
      <c r="UW904" s="7"/>
      <c r="UY904" s="7"/>
      <c r="VA904" s="7"/>
      <c r="VC904" s="7"/>
      <c r="VE904" s="7"/>
      <c r="VG904" s="7"/>
      <c r="VI904" s="7"/>
      <c r="VK904" s="7"/>
      <c r="VM904" s="7"/>
      <c r="VO904" s="7"/>
      <c r="VQ904" s="7"/>
      <c r="VS904" s="7"/>
      <c r="VU904" s="7"/>
      <c r="VW904" s="7"/>
      <c r="VY904" s="7"/>
      <c r="WA904" s="7"/>
      <c r="WC904" s="7"/>
      <c r="WE904" s="7"/>
      <c r="WG904" s="7"/>
      <c r="WI904" s="7"/>
      <c r="WK904" s="7"/>
      <c r="WM904" s="7"/>
      <c r="WO904" s="7"/>
      <c r="WQ904" s="7"/>
      <c r="WS904" s="7"/>
      <c r="WU904" s="7"/>
      <c r="WW904" s="7"/>
      <c r="WY904" s="7"/>
      <c r="XA904" s="7"/>
      <c r="XC904" s="7"/>
      <c r="XE904" s="7"/>
      <c r="XG904" s="7"/>
      <c r="XI904" s="7"/>
      <c r="XK904" s="7"/>
      <c r="XM904" s="7"/>
      <c r="XO904" s="7"/>
      <c r="XQ904" s="7"/>
      <c r="XS904" s="7"/>
      <c r="XU904" s="7"/>
      <c r="XW904" s="7"/>
      <c r="XY904" s="7"/>
      <c r="YA904" s="7"/>
      <c r="YC904" s="7"/>
      <c r="YE904" s="7"/>
      <c r="YG904" s="7"/>
      <c r="YI904" s="7"/>
      <c r="YK904" s="7"/>
      <c r="YM904" s="7"/>
    </row>
    <row r="905" spans="5:663" s="80" customFormat="1" x14ac:dyDescent="0.2">
      <c r="E905" s="7"/>
      <c r="G905" s="7"/>
      <c r="I905" s="7"/>
      <c r="K905" s="7"/>
      <c r="M905" s="7"/>
      <c r="O905" s="7"/>
      <c r="Q905" s="7"/>
      <c r="S905" s="7"/>
      <c r="U905" s="7"/>
      <c r="W905" s="7"/>
      <c r="Y905" s="7"/>
      <c r="AA905" s="7"/>
      <c r="AC905" s="7"/>
      <c r="AE905" s="7"/>
      <c r="AG905" s="7"/>
      <c r="AH905" s="7"/>
      <c r="AI905" s="7"/>
      <c r="AJ905" s="7"/>
      <c r="AK905" s="7"/>
      <c r="AL905" s="7"/>
      <c r="AM905" s="7"/>
      <c r="AO905" s="7"/>
      <c r="AQ905" s="7"/>
      <c r="AS905" s="7"/>
      <c r="AU905" s="7"/>
      <c r="AW905" s="7"/>
      <c r="AY905" s="7"/>
      <c r="BA905" s="7"/>
      <c r="BC905" s="7"/>
      <c r="BE905" s="7"/>
      <c r="BG905" s="7"/>
      <c r="BI905" s="7"/>
      <c r="BK905" s="7"/>
      <c r="BM905" s="7"/>
      <c r="BO905" s="7"/>
      <c r="BQ905" s="7"/>
      <c r="BS905" s="7"/>
      <c r="BT905" s="7"/>
      <c r="BU905" s="7"/>
      <c r="BW905" s="7"/>
      <c r="BY905" s="7"/>
      <c r="CA905" s="7"/>
      <c r="CC905" s="7"/>
      <c r="CE905" s="7"/>
      <c r="CG905" s="7"/>
      <c r="CH905" s="7"/>
      <c r="CI905" s="7"/>
      <c r="CJ905" s="7"/>
      <c r="CL905" s="7"/>
      <c r="CN905" s="7"/>
      <c r="CP905" s="7"/>
      <c r="CR905" s="7"/>
      <c r="CT905" s="7"/>
      <c r="CV905" s="7"/>
      <c r="CW905" s="7"/>
      <c r="CY905" s="7"/>
      <c r="DA905" s="7"/>
      <c r="DC905" s="7"/>
      <c r="DE905" s="7"/>
      <c r="DG905" s="7"/>
      <c r="DI905" s="7"/>
      <c r="DK905" s="7"/>
      <c r="DM905" s="7"/>
      <c r="DO905" s="7"/>
      <c r="DQ905" s="7"/>
      <c r="DR905" s="7"/>
      <c r="DS905" s="7"/>
      <c r="DT905" s="7"/>
      <c r="DV905" s="7"/>
      <c r="DX905" s="7"/>
      <c r="DY905" s="7"/>
      <c r="DZ905" s="7"/>
      <c r="EB905" s="7"/>
      <c r="ED905" s="7"/>
      <c r="EF905" s="7"/>
      <c r="EG905" s="7"/>
      <c r="EI905" s="7"/>
      <c r="EJ905" s="7"/>
      <c r="EL905" s="7"/>
      <c r="EN905" s="7"/>
      <c r="EP905" s="7"/>
      <c r="ER905" s="7"/>
      <c r="ET905" s="7"/>
      <c r="EV905" s="7"/>
      <c r="EX905" s="7"/>
      <c r="EZ905" s="7"/>
      <c r="FB905" s="7"/>
      <c r="FD905" s="7"/>
      <c r="FE905" s="7"/>
      <c r="FF905" s="7"/>
      <c r="FH905" s="7"/>
      <c r="FJ905" s="7"/>
      <c r="FL905" s="7"/>
      <c r="FN905" s="7"/>
      <c r="FP905" s="7"/>
      <c r="FR905" s="7"/>
      <c r="FT905" s="7"/>
      <c r="FV905" s="7"/>
      <c r="FW905" s="7"/>
      <c r="FY905" s="7"/>
      <c r="GA905" s="7"/>
      <c r="GC905" s="7"/>
      <c r="GE905" s="7"/>
      <c r="GG905" s="7"/>
      <c r="GI905" s="7"/>
      <c r="GJ905" s="7"/>
      <c r="GK905" s="7"/>
      <c r="GL905" s="7"/>
      <c r="GM905" s="7"/>
      <c r="GN905" s="7"/>
      <c r="GO905" s="7"/>
      <c r="GP905" s="7"/>
      <c r="GR905" s="7"/>
      <c r="GT905" s="7"/>
      <c r="GV905" s="7"/>
      <c r="GX905" s="7"/>
      <c r="GZ905" s="7"/>
      <c r="HA905" s="7"/>
      <c r="HC905" s="7"/>
      <c r="HE905" s="7"/>
      <c r="HG905" s="7"/>
      <c r="HI905" s="7"/>
      <c r="HK905" s="7"/>
      <c r="HM905" s="7"/>
      <c r="HO905" s="7"/>
      <c r="HQ905" s="7"/>
      <c r="HS905" s="7"/>
      <c r="HU905" s="7"/>
      <c r="HW905" s="7"/>
      <c r="HY905" s="7"/>
      <c r="IA905" s="7"/>
      <c r="IC905" s="7"/>
      <c r="IE905" s="7"/>
      <c r="IF905" s="7"/>
      <c r="IG905" s="7"/>
      <c r="IH905" s="7"/>
      <c r="IJ905" s="7"/>
      <c r="IL905" s="7"/>
      <c r="IN905" s="7"/>
      <c r="IO905" s="7"/>
      <c r="IP905" s="7"/>
      <c r="IR905" s="7"/>
      <c r="IT905" s="7"/>
      <c r="IV905" s="7"/>
      <c r="IX905" s="7"/>
      <c r="IZ905" s="7"/>
      <c r="JB905" s="7"/>
      <c r="JD905" s="7"/>
      <c r="JF905" s="7"/>
      <c r="JG905" s="7"/>
      <c r="JI905" s="7"/>
      <c r="JK905" s="7"/>
      <c r="JM905" s="7"/>
      <c r="JO905" s="7"/>
      <c r="JP905" s="7"/>
      <c r="JQ905" s="7"/>
      <c r="JS905" s="7"/>
      <c r="JT905" s="7"/>
      <c r="JU905" s="7"/>
      <c r="JV905" s="7"/>
      <c r="JX905" s="7"/>
      <c r="JZ905" s="7"/>
      <c r="KB905" s="7"/>
      <c r="KD905" s="7"/>
      <c r="KF905" s="7"/>
      <c r="KH905" s="7"/>
      <c r="KJ905" s="7"/>
      <c r="KL905" s="7"/>
      <c r="KN905" s="7"/>
      <c r="KO905" s="7"/>
      <c r="KP905" s="7"/>
      <c r="KQ905" s="7"/>
      <c r="KR905" s="7"/>
      <c r="KT905" s="7"/>
      <c r="KV905" s="7"/>
      <c r="KX905" s="7"/>
      <c r="KZ905" s="7"/>
      <c r="LB905" s="7"/>
      <c r="LD905" s="7"/>
      <c r="LF905" s="7"/>
      <c r="LH905" s="7"/>
      <c r="LJ905" s="7"/>
      <c r="LL905" s="7"/>
      <c r="LN905" s="7"/>
      <c r="LP905" s="7"/>
      <c r="LR905" s="7"/>
      <c r="LT905" s="7"/>
      <c r="LV905" s="7"/>
      <c r="LX905" s="7"/>
      <c r="LY905" s="7"/>
      <c r="LZ905" s="7"/>
      <c r="MA905" s="7"/>
      <c r="MB905" s="7"/>
      <c r="MC905" s="7"/>
      <c r="ME905" s="7"/>
      <c r="MG905" s="7"/>
      <c r="MH905" s="7"/>
      <c r="MJ905" s="7"/>
      <c r="ML905" s="7"/>
      <c r="MM905" s="7"/>
      <c r="MN905" s="7"/>
      <c r="MO905" s="7"/>
      <c r="MQ905" s="7"/>
      <c r="MS905" s="7"/>
      <c r="MU905" s="7"/>
      <c r="MV905" s="7"/>
      <c r="MX905" s="7"/>
      <c r="MY905" s="7"/>
      <c r="MZ905" s="7"/>
      <c r="NB905" s="7"/>
      <c r="ND905" s="7"/>
      <c r="NF905" s="7"/>
      <c r="NH905" s="7"/>
      <c r="NJ905" s="7"/>
      <c r="NL905" s="7"/>
      <c r="NM905" s="7"/>
      <c r="NN905" s="7"/>
      <c r="NO905" s="7"/>
      <c r="NP905" s="7"/>
      <c r="NR905" s="7"/>
      <c r="NT905" s="7"/>
      <c r="NU905" s="7"/>
      <c r="NW905" s="7"/>
      <c r="NY905" s="7"/>
      <c r="OA905" s="7"/>
      <c r="OC905" s="7"/>
      <c r="OE905" s="7"/>
      <c r="OG905" s="7"/>
      <c r="OI905" s="7"/>
      <c r="OK905" s="7"/>
      <c r="OM905" s="7"/>
      <c r="OO905" s="7"/>
      <c r="OQ905" s="7"/>
      <c r="OS905" s="7"/>
      <c r="OT905" s="7"/>
      <c r="OV905" s="7"/>
      <c r="OX905" s="7"/>
      <c r="OZ905" s="7"/>
      <c r="PB905" s="7"/>
      <c r="PD905" s="7"/>
      <c r="PF905" s="7"/>
      <c r="PH905" s="7"/>
      <c r="PJ905" s="7"/>
      <c r="PL905" s="7"/>
      <c r="PN905" s="7"/>
      <c r="PP905" s="7"/>
      <c r="PQ905" s="7"/>
      <c r="PR905" s="7"/>
      <c r="PS905" s="7"/>
      <c r="PT905" s="7"/>
      <c r="PV905" s="7"/>
      <c r="PX905" s="7"/>
      <c r="PZ905" s="7"/>
      <c r="QB905" s="7"/>
      <c r="QD905" s="7"/>
      <c r="QF905" s="7"/>
      <c r="QH905" s="7"/>
      <c r="QJ905" s="7"/>
      <c r="QL905" s="7"/>
      <c r="QN905" s="7"/>
      <c r="QO905" s="7"/>
      <c r="QQ905" s="7"/>
      <c r="QS905" s="7"/>
      <c r="QU905" s="7"/>
      <c r="QV905" s="7"/>
      <c r="QX905" s="7"/>
      <c r="QZ905" s="7"/>
      <c r="RB905" s="7"/>
      <c r="RD905" s="7"/>
      <c r="RF905" s="7"/>
      <c r="RH905" s="7"/>
      <c r="RJ905" s="7"/>
      <c r="RL905" s="7"/>
      <c r="RN905" s="7"/>
      <c r="RP905" s="7"/>
      <c r="RR905" s="7"/>
      <c r="RT905" s="7"/>
      <c r="RV905" s="7"/>
      <c r="RW905" s="7"/>
      <c r="RX905" s="7"/>
      <c r="RZ905" s="7"/>
      <c r="SB905" s="7"/>
      <c r="SD905" s="7"/>
      <c r="SE905" s="7"/>
      <c r="SF905" s="7"/>
      <c r="SH905" s="7"/>
      <c r="SJ905" s="7"/>
      <c r="SL905" s="7"/>
      <c r="SN905" s="7"/>
      <c r="SP905" s="7"/>
      <c r="SR905" s="7"/>
      <c r="ST905" s="7"/>
      <c r="SV905" s="7"/>
      <c r="SW905" s="7"/>
      <c r="SY905" s="7"/>
      <c r="TA905" s="7"/>
      <c r="TC905" s="7"/>
      <c r="TE905" s="7"/>
      <c r="TG905" s="7"/>
      <c r="TI905" s="7"/>
      <c r="TK905" s="7"/>
      <c r="TM905" s="7"/>
      <c r="TO905" s="7"/>
      <c r="TQ905" s="7"/>
      <c r="TS905" s="7"/>
      <c r="TU905" s="7"/>
      <c r="TW905" s="7"/>
      <c r="TY905" s="7"/>
      <c r="UA905" s="7"/>
      <c r="UC905" s="7"/>
      <c r="UE905" s="7"/>
      <c r="UG905" s="7"/>
      <c r="UI905" s="7"/>
      <c r="UK905" s="7"/>
      <c r="UM905" s="7"/>
      <c r="UO905" s="7"/>
      <c r="UQ905" s="7"/>
      <c r="US905" s="7"/>
      <c r="UU905" s="7"/>
      <c r="UW905" s="7"/>
      <c r="UY905" s="7"/>
      <c r="VA905" s="7"/>
      <c r="VC905" s="7"/>
      <c r="VE905" s="7"/>
      <c r="VG905" s="7"/>
      <c r="VI905" s="7"/>
      <c r="VK905" s="7"/>
      <c r="VM905" s="7"/>
      <c r="VO905" s="7"/>
      <c r="VQ905" s="7"/>
      <c r="VS905" s="7"/>
      <c r="VU905" s="7"/>
      <c r="VW905" s="7"/>
      <c r="VY905" s="7"/>
      <c r="WA905" s="7"/>
      <c r="WC905" s="7"/>
      <c r="WE905" s="7"/>
      <c r="WG905" s="7"/>
      <c r="WI905" s="7"/>
      <c r="WK905" s="7"/>
      <c r="WM905" s="7"/>
      <c r="WO905" s="7"/>
      <c r="WQ905" s="7"/>
      <c r="WS905" s="7"/>
      <c r="WU905" s="7"/>
      <c r="WW905" s="7"/>
      <c r="WY905" s="7"/>
      <c r="XA905" s="7"/>
      <c r="XC905" s="7"/>
      <c r="XE905" s="7"/>
      <c r="XG905" s="7"/>
      <c r="XI905" s="7"/>
      <c r="XK905" s="7"/>
      <c r="XM905" s="7"/>
      <c r="XO905" s="7"/>
      <c r="XQ905" s="7"/>
      <c r="XS905" s="7"/>
      <c r="XU905" s="7"/>
      <c r="XW905" s="7"/>
      <c r="XY905" s="7"/>
      <c r="YA905" s="7"/>
      <c r="YC905" s="7"/>
      <c r="YE905" s="7"/>
      <c r="YG905" s="7"/>
      <c r="YI905" s="7"/>
      <c r="YK905" s="7"/>
      <c r="YM905" s="7"/>
    </row>
    <row r="906" spans="5:663" s="80" customFormat="1" x14ac:dyDescent="0.2">
      <c r="E906" s="7"/>
      <c r="G906" s="7"/>
      <c r="I906" s="7"/>
      <c r="K906" s="7"/>
      <c r="M906" s="7"/>
      <c r="O906" s="7"/>
      <c r="Q906" s="7"/>
      <c r="S906" s="7"/>
      <c r="U906" s="7"/>
      <c r="W906" s="7"/>
      <c r="Y906" s="7"/>
      <c r="AA906" s="7"/>
      <c r="AC906" s="7"/>
      <c r="AE906" s="7"/>
      <c r="AG906" s="7"/>
      <c r="AH906" s="7"/>
      <c r="AI906" s="7"/>
      <c r="AJ906" s="7"/>
      <c r="AK906" s="7"/>
      <c r="AL906" s="7"/>
      <c r="AM906" s="7"/>
      <c r="AO906" s="7"/>
      <c r="AQ906" s="7"/>
      <c r="AS906" s="7"/>
      <c r="AU906" s="7"/>
      <c r="AW906" s="7"/>
      <c r="AY906" s="7"/>
      <c r="BA906" s="7"/>
      <c r="BC906" s="7"/>
      <c r="BE906" s="7"/>
      <c r="BG906" s="7"/>
      <c r="BI906" s="7"/>
      <c r="BK906" s="7"/>
      <c r="BM906" s="7"/>
      <c r="BO906" s="7"/>
      <c r="BQ906" s="7"/>
      <c r="BS906" s="7"/>
      <c r="BT906" s="7"/>
      <c r="BU906" s="7"/>
      <c r="BW906" s="7"/>
      <c r="BY906" s="7"/>
      <c r="CA906" s="7"/>
      <c r="CC906" s="7"/>
      <c r="CE906" s="7"/>
      <c r="CG906" s="7"/>
      <c r="CH906" s="7"/>
      <c r="CI906" s="7"/>
      <c r="CJ906" s="7"/>
      <c r="CL906" s="7"/>
      <c r="CN906" s="7"/>
      <c r="CP906" s="7"/>
      <c r="CR906" s="7"/>
      <c r="CT906" s="7"/>
      <c r="CV906" s="7"/>
      <c r="CW906" s="7"/>
      <c r="CY906" s="7"/>
      <c r="DA906" s="7"/>
      <c r="DC906" s="7"/>
      <c r="DE906" s="7"/>
      <c r="DG906" s="7"/>
      <c r="DI906" s="7"/>
      <c r="DK906" s="7"/>
      <c r="DM906" s="7"/>
      <c r="DO906" s="7"/>
      <c r="DQ906" s="7"/>
      <c r="DR906" s="7"/>
      <c r="DS906" s="7"/>
      <c r="DT906" s="7"/>
      <c r="DV906" s="7"/>
      <c r="DX906" s="7"/>
      <c r="DY906" s="7"/>
      <c r="DZ906" s="7"/>
      <c r="EB906" s="7"/>
      <c r="ED906" s="7"/>
      <c r="EF906" s="7"/>
      <c r="EG906" s="7"/>
      <c r="EI906" s="7"/>
      <c r="EJ906" s="7"/>
      <c r="EL906" s="7"/>
      <c r="EN906" s="7"/>
      <c r="EP906" s="7"/>
      <c r="ER906" s="7"/>
      <c r="ET906" s="7"/>
      <c r="EV906" s="7"/>
      <c r="EX906" s="7"/>
      <c r="EZ906" s="7"/>
      <c r="FB906" s="7"/>
      <c r="FD906" s="7"/>
      <c r="FE906" s="7"/>
      <c r="FF906" s="7"/>
      <c r="FH906" s="7"/>
      <c r="FJ906" s="7"/>
      <c r="FL906" s="7"/>
      <c r="FN906" s="7"/>
      <c r="FP906" s="7"/>
      <c r="FR906" s="7"/>
      <c r="FT906" s="7"/>
      <c r="FV906" s="7"/>
      <c r="FW906" s="7"/>
      <c r="FY906" s="7"/>
      <c r="GA906" s="7"/>
      <c r="GC906" s="7"/>
      <c r="GE906" s="7"/>
      <c r="GG906" s="7"/>
      <c r="GI906" s="7"/>
      <c r="GJ906" s="7"/>
      <c r="GK906" s="7"/>
      <c r="GL906" s="7"/>
      <c r="GM906" s="7"/>
      <c r="GN906" s="7"/>
      <c r="GO906" s="7"/>
      <c r="GP906" s="7"/>
      <c r="GR906" s="7"/>
      <c r="GT906" s="7"/>
      <c r="GV906" s="7"/>
      <c r="GX906" s="7"/>
      <c r="GZ906" s="7"/>
      <c r="HA906" s="7"/>
      <c r="HC906" s="7"/>
      <c r="HE906" s="7"/>
      <c r="HG906" s="7"/>
      <c r="HI906" s="7"/>
      <c r="HK906" s="7"/>
      <c r="HM906" s="7"/>
      <c r="HO906" s="7"/>
      <c r="HQ906" s="7"/>
      <c r="HS906" s="7"/>
      <c r="HU906" s="7"/>
      <c r="HW906" s="7"/>
      <c r="HY906" s="7"/>
      <c r="IA906" s="7"/>
      <c r="IC906" s="7"/>
      <c r="IE906" s="7"/>
      <c r="IF906" s="7"/>
      <c r="IG906" s="7"/>
      <c r="IH906" s="7"/>
      <c r="IJ906" s="7"/>
      <c r="IL906" s="7"/>
      <c r="IN906" s="7"/>
      <c r="IO906" s="7"/>
      <c r="IP906" s="7"/>
      <c r="IR906" s="7"/>
      <c r="IT906" s="7"/>
      <c r="IV906" s="7"/>
      <c r="IX906" s="7"/>
      <c r="IZ906" s="7"/>
      <c r="JB906" s="7"/>
      <c r="JD906" s="7"/>
      <c r="JF906" s="7"/>
      <c r="JG906" s="7"/>
      <c r="JI906" s="7"/>
      <c r="JK906" s="7"/>
      <c r="JM906" s="7"/>
      <c r="JO906" s="7"/>
      <c r="JP906" s="7"/>
      <c r="JQ906" s="7"/>
      <c r="JS906" s="7"/>
      <c r="JT906" s="7"/>
      <c r="JU906" s="7"/>
      <c r="JV906" s="7"/>
      <c r="JX906" s="7"/>
      <c r="JZ906" s="7"/>
      <c r="KB906" s="7"/>
      <c r="KD906" s="7"/>
      <c r="KF906" s="7"/>
      <c r="KH906" s="7"/>
      <c r="KJ906" s="7"/>
      <c r="KL906" s="7"/>
      <c r="KN906" s="7"/>
      <c r="KO906" s="7"/>
      <c r="KP906" s="7"/>
      <c r="KQ906" s="7"/>
      <c r="KR906" s="7"/>
      <c r="KT906" s="7"/>
      <c r="KV906" s="7"/>
      <c r="KX906" s="7"/>
      <c r="KZ906" s="7"/>
      <c r="LB906" s="7"/>
      <c r="LD906" s="7"/>
      <c r="LF906" s="7"/>
      <c r="LH906" s="7"/>
      <c r="LJ906" s="7"/>
      <c r="LL906" s="7"/>
      <c r="LN906" s="7"/>
      <c r="LP906" s="7"/>
      <c r="LR906" s="7"/>
      <c r="LT906" s="7"/>
      <c r="LV906" s="7"/>
      <c r="LX906" s="7"/>
      <c r="LY906" s="7"/>
      <c r="LZ906" s="7"/>
      <c r="MA906" s="7"/>
      <c r="MB906" s="7"/>
      <c r="MC906" s="7"/>
      <c r="ME906" s="7"/>
      <c r="MG906" s="7"/>
      <c r="MH906" s="7"/>
      <c r="MJ906" s="7"/>
      <c r="ML906" s="7"/>
      <c r="MM906" s="7"/>
      <c r="MN906" s="7"/>
      <c r="MO906" s="7"/>
      <c r="MQ906" s="7"/>
      <c r="MS906" s="7"/>
      <c r="MU906" s="7"/>
      <c r="MV906" s="7"/>
      <c r="MX906" s="7"/>
      <c r="MY906" s="7"/>
      <c r="MZ906" s="7"/>
      <c r="NB906" s="7"/>
      <c r="ND906" s="7"/>
      <c r="NF906" s="7"/>
      <c r="NH906" s="7"/>
      <c r="NJ906" s="7"/>
      <c r="NL906" s="7"/>
      <c r="NM906" s="7"/>
      <c r="NN906" s="7"/>
      <c r="NO906" s="7"/>
      <c r="NP906" s="7"/>
      <c r="NR906" s="7"/>
      <c r="NT906" s="7"/>
      <c r="NU906" s="7"/>
      <c r="NW906" s="7"/>
      <c r="NY906" s="7"/>
      <c r="OA906" s="7"/>
      <c r="OC906" s="7"/>
      <c r="OE906" s="7"/>
      <c r="OG906" s="7"/>
      <c r="OI906" s="7"/>
      <c r="OK906" s="7"/>
      <c r="OM906" s="7"/>
      <c r="OO906" s="7"/>
      <c r="OQ906" s="7"/>
      <c r="OS906" s="7"/>
      <c r="OT906" s="7"/>
      <c r="OV906" s="7"/>
      <c r="OX906" s="7"/>
      <c r="OZ906" s="7"/>
      <c r="PB906" s="7"/>
      <c r="PD906" s="7"/>
      <c r="PF906" s="7"/>
      <c r="PH906" s="7"/>
      <c r="PJ906" s="7"/>
      <c r="PL906" s="7"/>
      <c r="PN906" s="7"/>
      <c r="PP906" s="7"/>
      <c r="PQ906" s="7"/>
      <c r="PR906" s="7"/>
      <c r="PS906" s="7"/>
      <c r="PT906" s="7"/>
      <c r="PV906" s="7"/>
      <c r="PX906" s="7"/>
      <c r="PZ906" s="7"/>
      <c r="QB906" s="7"/>
      <c r="QD906" s="7"/>
      <c r="QF906" s="7"/>
      <c r="QH906" s="7"/>
      <c r="QJ906" s="7"/>
      <c r="QL906" s="7"/>
      <c r="QN906" s="7"/>
      <c r="QO906" s="7"/>
      <c r="QQ906" s="7"/>
      <c r="QS906" s="7"/>
      <c r="QU906" s="7"/>
      <c r="QV906" s="7"/>
      <c r="QX906" s="7"/>
      <c r="QZ906" s="7"/>
      <c r="RB906" s="7"/>
      <c r="RD906" s="7"/>
      <c r="RF906" s="7"/>
      <c r="RH906" s="7"/>
      <c r="RJ906" s="7"/>
      <c r="RL906" s="7"/>
      <c r="RN906" s="7"/>
      <c r="RP906" s="7"/>
      <c r="RR906" s="7"/>
      <c r="RT906" s="7"/>
      <c r="RV906" s="7"/>
      <c r="RW906" s="7"/>
      <c r="RX906" s="7"/>
      <c r="RZ906" s="7"/>
      <c r="SB906" s="7"/>
      <c r="SD906" s="7"/>
      <c r="SE906" s="7"/>
      <c r="SF906" s="7"/>
      <c r="SH906" s="7"/>
      <c r="SJ906" s="7"/>
      <c r="SL906" s="7"/>
      <c r="SN906" s="7"/>
      <c r="SP906" s="7"/>
      <c r="SR906" s="7"/>
      <c r="ST906" s="7"/>
      <c r="SV906" s="7"/>
      <c r="SW906" s="7"/>
      <c r="SY906" s="7"/>
      <c r="TA906" s="7"/>
      <c r="TC906" s="7"/>
      <c r="TE906" s="7"/>
      <c r="TG906" s="7"/>
      <c r="TI906" s="7"/>
      <c r="TK906" s="7"/>
      <c r="TM906" s="7"/>
      <c r="TO906" s="7"/>
      <c r="TQ906" s="7"/>
      <c r="TS906" s="7"/>
      <c r="TU906" s="7"/>
      <c r="TW906" s="7"/>
      <c r="TY906" s="7"/>
      <c r="UA906" s="7"/>
      <c r="UC906" s="7"/>
      <c r="UE906" s="7"/>
      <c r="UG906" s="7"/>
      <c r="UI906" s="7"/>
      <c r="UK906" s="7"/>
      <c r="UM906" s="7"/>
      <c r="UO906" s="7"/>
      <c r="UQ906" s="7"/>
      <c r="US906" s="7"/>
      <c r="UU906" s="7"/>
      <c r="UW906" s="7"/>
      <c r="UY906" s="7"/>
      <c r="VA906" s="7"/>
      <c r="VC906" s="7"/>
      <c r="VE906" s="7"/>
      <c r="VG906" s="7"/>
      <c r="VI906" s="7"/>
      <c r="VK906" s="7"/>
      <c r="VM906" s="7"/>
      <c r="VO906" s="7"/>
      <c r="VQ906" s="7"/>
      <c r="VS906" s="7"/>
      <c r="VU906" s="7"/>
      <c r="VW906" s="7"/>
      <c r="VY906" s="7"/>
      <c r="WA906" s="7"/>
      <c r="WC906" s="7"/>
      <c r="WE906" s="7"/>
      <c r="WG906" s="7"/>
      <c r="WI906" s="7"/>
      <c r="WK906" s="7"/>
      <c r="WM906" s="7"/>
      <c r="WO906" s="7"/>
      <c r="WQ906" s="7"/>
      <c r="WS906" s="7"/>
      <c r="WU906" s="7"/>
      <c r="WW906" s="7"/>
      <c r="WY906" s="7"/>
      <c r="XA906" s="7"/>
      <c r="XC906" s="7"/>
      <c r="XE906" s="7"/>
      <c r="XG906" s="7"/>
      <c r="XI906" s="7"/>
      <c r="XK906" s="7"/>
      <c r="XM906" s="7"/>
      <c r="XO906" s="7"/>
      <c r="XQ906" s="7"/>
      <c r="XS906" s="7"/>
      <c r="XU906" s="7"/>
      <c r="XW906" s="7"/>
      <c r="XY906" s="7"/>
      <c r="YA906" s="7"/>
      <c r="YC906" s="7"/>
      <c r="YE906" s="7"/>
      <c r="YG906" s="7"/>
      <c r="YI906" s="7"/>
      <c r="YK906" s="7"/>
      <c r="YM906" s="7"/>
    </row>
    <row r="907" spans="5:663" s="80" customFormat="1" x14ac:dyDescent="0.2">
      <c r="E907" s="7"/>
      <c r="G907" s="7"/>
      <c r="I907" s="7"/>
      <c r="K907" s="7"/>
      <c r="M907" s="7"/>
      <c r="O907" s="7"/>
      <c r="Q907" s="7"/>
      <c r="S907" s="7"/>
      <c r="U907" s="7"/>
      <c r="W907" s="7"/>
      <c r="Y907" s="7"/>
      <c r="AA907" s="7"/>
      <c r="AC907" s="7"/>
      <c r="AE907" s="7"/>
      <c r="AG907" s="7"/>
      <c r="AH907" s="7"/>
      <c r="AI907" s="7"/>
      <c r="AJ907" s="7"/>
      <c r="AK907" s="7"/>
      <c r="AL907" s="7"/>
      <c r="AM907" s="7"/>
      <c r="AO907" s="7"/>
      <c r="AQ907" s="7"/>
      <c r="AS907" s="7"/>
      <c r="AU907" s="7"/>
      <c r="AW907" s="7"/>
      <c r="AY907" s="7"/>
      <c r="BA907" s="7"/>
      <c r="BC907" s="7"/>
      <c r="BE907" s="7"/>
      <c r="BG907" s="7"/>
      <c r="BI907" s="7"/>
      <c r="BK907" s="7"/>
      <c r="BM907" s="7"/>
      <c r="BO907" s="7"/>
      <c r="BQ907" s="7"/>
      <c r="BS907" s="7"/>
      <c r="BT907" s="7"/>
      <c r="BU907" s="7"/>
      <c r="BW907" s="7"/>
      <c r="BY907" s="7"/>
      <c r="CA907" s="7"/>
      <c r="CC907" s="7"/>
      <c r="CE907" s="7"/>
      <c r="CG907" s="7"/>
      <c r="CH907" s="7"/>
      <c r="CI907" s="7"/>
      <c r="CJ907" s="7"/>
      <c r="CL907" s="7"/>
      <c r="CN907" s="7"/>
      <c r="CP907" s="7"/>
      <c r="CR907" s="7"/>
      <c r="CT907" s="7"/>
      <c r="CV907" s="7"/>
      <c r="CW907" s="7"/>
      <c r="CY907" s="7"/>
      <c r="DA907" s="7"/>
      <c r="DC907" s="7"/>
      <c r="DE907" s="7"/>
      <c r="DG907" s="7"/>
      <c r="DI907" s="7"/>
      <c r="DK907" s="7"/>
      <c r="DM907" s="7"/>
      <c r="DO907" s="7"/>
      <c r="DQ907" s="7"/>
      <c r="DR907" s="7"/>
      <c r="DS907" s="7"/>
      <c r="DT907" s="7"/>
      <c r="DV907" s="7"/>
      <c r="DX907" s="7"/>
      <c r="DY907" s="7"/>
      <c r="DZ907" s="7"/>
      <c r="EB907" s="7"/>
      <c r="ED907" s="7"/>
      <c r="EF907" s="7"/>
      <c r="EG907" s="7"/>
      <c r="EI907" s="7"/>
      <c r="EJ907" s="7"/>
      <c r="EL907" s="7"/>
      <c r="EN907" s="7"/>
      <c r="EP907" s="7"/>
      <c r="ER907" s="7"/>
      <c r="ET907" s="7"/>
      <c r="EV907" s="7"/>
      <c r="EX907" s="7"/>
      <c r="EZ907" s="7"/>
      <c r="FB907" s="7"/>
      <c r="FD907" s="7"/>
      <c r="FE907" s="7"/>
      <c r="FF907" s="7"/>
      <c r="FH907" s="7"/>
      <c r="FJ907" s="7"/>
      <c r="FL907" s="7"/>
      <c r="FN907" s="7"/>
      <c r="FP907" s="7"/>
      <c r="FR907" s="7"/>
      <c r="FT907" s="7"/>
      <c r="FV907" s="7"/>
      <c r="FW907" s="7"/>
      <c r="FY907" s="7"/>
      <c r="GA907" s="7"/>
      <c r="GC907" s="7"/>
      <c r="GE907" s="7"/>
      <c r="GG907" s="7"/>
      <c r="GI907" s="7"/>
      <c r="GJ907" s="7"/>
      <c r="GK907" s="7"/>
      <c r="GL907" s="7"/>
      <c r="GM907" s="7"/>
      <c r="GN907" s="7"/>
      <c r="GO907" s="7"/>
      <c r="GP907" s="7"/>
      <c r="GR907" s="7"/>
      <c r="GT907" s="7"/>
      <c r="GV907" s="7"/>
      <c r="GX907" s="7"/>
      <c r="GZ907" s="7"/>
      <c r="HA907" s="7"/>
      <c r="HC907" s="7"/>
      <c r="HE907" s="7"/>
      <c r="HG907" s="7"/>
      <c r="HI907" s="7"/>
      <c r="HK907" s="7"/>
      <c r="HM907" s="7"/>
      <c r="HO907" s="7"/>
      <c r="HQ907" s="7"/>
      <c r="HS907" s="7"/>
      <c r="HU907" s="7"/>
      <c r="HW907" s="7"/>
      <c r="HY907" s="7"/>
      <c r="IA907" s="7"/>
      <c r="IC907" s="7"/>
      <c r="IE907" s="7"/>
      <c r="IF907" s="7"/>
      <c r="IG907" s="7"/>
      <c r="IH907" s="7"/>
      <c r="IJ907" s="7"/>
      <c r="IL907" s="7"/>
      <c r="IN907" s="7"/>
      <c r="IO907" s="7"/>
      <c r="IP907" s="7"/>
      <c r="IR907" s="7"/>
      <c r="IT907" s="7"/>
      <c r="IV907" s="7"/>
      <c r="IX907" s="7"/>
      <c r="IZ907" s="7"/>
      <c r="JB907" s="7"/>
      <c r="JD907" s="7"/>
      <c r="JF907" s="7"/>
      <c r="JG907" s="7"/>
      <c r="JI907" s="7"/>
      <c r="JK907" s="7"/>
      <c r="JM907" s="7"/>
      <c r="JO907" s="7"/>
      <c r="JP907" s="7"/>
      <c r="JQ907" s="7"/>
      <c r="JS907" s="7"/>
      <c r="JT907" s="7"/>
      <c r="JU907" s="7"/>
      <c r="JV907" s="7"/>
      <c r="JX907" s="7"/>
      <c r="JZ907" s="7"/>
      <c r="KB907" s="7"/>
      <c r="KD907" s="7"/>
      <c r="KF907" s="7"/>
      <c r="KH907" s="7"/>
      <c r="KJ907" s="7"/>
      <c r="KL907" s="7"/>
      <c r="KN907" s="7"/>
      <c r="KO907" s="7"/>
      <c r="KP907" s="7"/>
      <c r="KQ907" s="7"/>
      <c r="KR907" s="7"/>
      <c r="KT907" s="7"/>
      <c r="KV907" s="7"/>
      <c r="KX907" s="7"/>
      <c r="KZ907" s="7"/>
      <c r="LB907" s="7"/>
      <c r="LD907" s="7"/>
      <c r="LF907" s="7"/>
      <c r="LH907" s="7"/>
      <c r="LJ907" s="7"/>
      <c r="LL907" s="7"/>
      <c r="LN907" s="7"/>
      <c r="LP907" s="7"/>
      <c r="LR907" s="7"/>
      <c r="LT907" s="7"/>
      <c r="LV907" s="7"/>
      <c r="LX907" s="7"/>
      <c r="LY907" s="7"/>
      <c r="LZ907" s="7"/>
      <c r="MA907" s="7"/>
      <c r="MB907" s="7"/>
      <c r="MC907" s="7"/>
      <c r="ME907" s="7"/>
      <c r="MG907" s="7"/>
      <c r="MH907" s="7"/>
      <c r="MJ907" s="7"/>
      <c r="ML907" s="7"/>
      <c r="MM907" s="7"/>
      <c r="MN907" s="7"/>
      <c r="MO907" s="7"/>
      <c r="MQ907" s="7"/>
      <c r="MS907" s="7"/>
      <c r="MU907" s="7"/>
      <c r="MV907" s="7"/>
      <c r="MX907" s="7"/>
      <c r="MY907" s="7"/>
      <c r="MZ907" s="7"/>
      <c r="NB907" s="7"/>
      <c r="ND907" s="7"/>
      <c r="NF907" s="7"/>
      <c r="NH907" s="7"/>
      <c r="NJ907" s="7"/>
      <c r="NL907" s="7"/>
      <c r="NM907" s="7"/>
      <c r="NN907" s="7"/>
      <c r="NO907" s="7"/>
      <c r="NP907" s="7"/>
      <c r="NR907" s="7"/>
      <c r="NT907" s="7"/>
      <c r="NU907" s="7"/>
      <c r="NW907" s="7"/>
      <c r="NY907" s="7"/>
      <c r="OA907" s="7"/>
      <c r="OC907" s="7"/>
      <c r="OE907" s="7"/>
      <c r="OG907" s="7"/>
      <c r="OI907" s="7"/>
      <c r="OK907" s="7"/>
      <c r="OM907" s="7"/>
      <c r="OO907" s="7"/>
      <c r="OQ907" s="7"/>
      <c r="OS907" s="7"/>
      <c r="OT907" s="7"/>
      <c r="OV907" s="7"/>
      <c r="OX907" s="7"/>
      <c r="OZ907" s="7"/>
      <c r="PB907" s="7"/>
      <c r="PD907" s="7"/>
      <c r="PF907" s="7"/>
      <c r="PH907" s="7"/>
      <c r="PJ907" s="7"/>
      <c r="PL907" s="7"/>
      <c r="PN907" s="7"/>
      <c r="PP907" s="7"/>
      <c r="PQ907" s="7"/>
      <c r="PR907" s="7"/>
      <c r="PS907" s="7"/>
      <c r="PT907" s="7"/>
      <c r="PV907" s="7"/>
      <c r="PX907" s="7"/>
      <c r="PZ907" s="7"/>
      <c r="QB907" s="7"/>
      <c r="QD907" s="7"/>
      <c r="QF907" s="7"/>
      <c r="QH907" s="7"/>
      <c r="QJ907" s="7"/>
      <c r="QL907" s="7"/>
      <c r="QN907" s="7"/>
      <c r="QO907" s="7"/>
      <c r="QQ907" s="7"/>
      <c r="QS907" s="7"/>
      <c r="QU907" s="7"/>
      <c r="QV907" s="7"/>
      <c r="QX907" s="7"/>
      <c r="QZ907" s="7"/>
      <c r="RB907" s="7"/>
      <c r="RD907" s="7"/>
      <c r="RF907" s="7"/>
      <c r="RH907" s="7"/>
      <c r="RJ907" s="7"/>
      <c r="RL907" s="7"/>
      <c r="RN907" s="7"/>
      <c r="RP907" s="7"/>
      <c r="RR907" s="7"/>
      <c r="RT907" s="7"/>
      <c r="RV907" s="7"/>
      <c r="RW907" s="7"/>
      <c r="RX907" s="7"/>
      <c r="RZ907" s="7"/>
      <c r="SB907" s="7"/>
      <c r="SD907" s="7"/>
      <c r="SE907" s="7"/>
      <c r="SF907" s="7"/>
      <c r="SH907" s="7"/>
      <c r="SJ907" s="7"/>
      <c r="SL907" s="7"/>
      <c r="SN907" s="7"/>
      <c r="SP907" s="7"/>
      <c r="SR907" s="7"/>
      <c r="ST907" s="7"/>
      <c r="SV907" s="7"/>
      <c r="SW907" s="7"/>
      <c r="SY907" s="7"/>
      <c r="TA907" s="7"/>
      <c r="TC907" s="7"/>
      <c r="TE907" s="7"/>
      <c r="TG907" s="7"/>
      <c r="TI907" s="7"/>
      <c r="TK907" s="7"/>
      <c r="TM907" s="7"/>
      <c r="TO907" s="7"/>
      <c r="TQ907" s="7"/>
      <c r="TS907" s="7"/>
      <c r="TU907" s="7"/>
      <c r="TW907" s="7"/>
      <c r="TY907" s="7"/>
      <c r="UA907" s="7"/>
      <c r="UC907" s="7"/>
      <c r="UE907" s="7"/>
      <c r="UG907" s="7"/>
      <c r="UI907" s="7"/>
      <c r="UK907" s="7"/>
      <c r="UM907" s="7"/>
      <c r="UO907" s="7"/>
      <c r="UQ907" s="7"/>
      <c r="US907" s="7"/>
      <c r="UU907" s="7"/>
      <c r="UW907" s="7"/>
      <c r="UY907" s="7"/>
      <c r="VA907" s="7"/>
      <c r="VC907" s="7"/>
      <c r="VE907" s="7"/>
      <c r="VG907" s="7"/>
      <c r="VI907" s="7"/>
      <c r="VK907" s="7"/>
      <c r="VM907" s="7"/>
      <c r="VO907" s="7"/>
      <c r="VQ907" s="7"/>
      <c r="VS907" s="7"/>
      <c r="VU907" s="7"/>
      <c r="VW907" s="7"/>
      <c r="VY907" s="7"/>
      <c r="WA907" s="7"/>
      <c r="WC907" s="7"/>
      <c r="WE907" s="7"/>
      <c r="WG907" s="7"/>
      <c r="WI907" s="7"/>
      <c r="WK907" s="7"/>
      <c r="WM907" s="7"/>
      <c r="WO907" s="7"/>
      <c r="WQ907" s="7"/>
      <c r="WS907" s="7"/>
      <c r="WU907" s="7"/>
      <c r="WW907" s="7"/>
      <c r="WY907" s="7"/>
      <c r="XA907" s="7"/>
      <c r="XC907" s="7"/>
      <c r="XE907" s="7"/>
      <c r="XG907" s="7"/>
      <c r="XI907" s="7"/>
      <c r="XK907" s="7"/>
      <c r="XM907" s="7"/>
      <c r="XO907" s="7"/>
      <c r="XQ907" s="7"/>
      <c r="XS907" s="7"/>
      <c r="XU907" s="7"/>
      <c r="XW907" s="7"/>
      <c r="XY907" s="7"/>
      <c r="YA907" s="7"/>
      <c r="YC907" s="7"/>
      <c r="YE907" s="7"/>
      <c r="YG907" s="7"/>
      <c r="YI907" s="7"/>
      <c r="YK907" s="7"/>
      <c r="YM907" s="7"/>
    </row>
    <row r="908" spans="5:663" s="80" customFormat="1" x14ac:dyDescent="0.2">
      <c r="E908" s="7"/>
      <c r="G908" s="7"/>
      <c r="I908" s="7"/>
      <c r="K908" s="7"/>
      <c r="M908" s="7"/>
      <c r="O908" s="7"/>
      <c r="Q908" s="7"/>
      <c r="S908" s="7"/>
      <c r="U908" s="7"/>
      <c r="W908" s="7"/>
      <c r="Y908" s="7"/>
      <c r="AA908" s="7"/>
      <c r="AC908" s="7"/>
      <c r="AE908" s="7"/>
      <c r="AG908" s="7"/>
      <c r="AH908" s="7"/>
      <c r="AI908" s="7"/>
      <c r="AJ908" s="7"/>
      <c r="AK908" s="7"/>
      <c r="AL908" s="7"/>
      <c r="AM908" s="7"/>
      <c r="AO908" s="7"/>
      <c r="AQ908" s="7"/>
      <c r="AS908" s="7"/>
      <c r="AU908" s="7"/>
      <c r="AW908" s="7"/>
      <c r="AY908" s="7"/>
      <c r="BA908" s="7"/>
      <c r="BC908" s="7"/>
      <c r="BE908" s="7"/>
      <c r="BG908" s="7"/>
      <c r="BI908" s="7"/>
      <c r="BK908" s="7"/>
      <c r="BM908" s="7"/>
      <c r="BO908" s="7"/>
      <c r="BQ908" s="7"/>
      <c r="BS908" s="7"/>
      <c r="BT908" s="7"/>
      <c r="BU908" s="7"/>
      <c r="BW908" s="7"/>
      <c r="BY908" s="7"/>
      <c r="CA908" s="7"/>
      <c r="CC908" s="7"/>
      <c r="CE908" s="7"/>
      <c r="CG908" s="7"/>
      <c r="CH908" s="7"/>
      <c r="CI908" s="7"/>
      <c r="CJ908" s="7"/>
      <c r="CL908" s="7"/>
      <c r="CN908" s="7"/>
      <c r="CP908" s="7"/>
      <c r="CR908" s="7"/>
      <c r="CT908" s="7"/>
      <c r="CV908" s="7"/>
      <c r="CW908" s="7"/>
      <c r="CY908" s="7"/>
      <c r="DA908" s="7"/>
      <c r="DC908" s="7"/>
      <c r="DE908" s="7"/>
      <c r="DG908" s="7"/>
      <c r="DI908" s="7"/>
      <c r="DK908" s="7"/>
      <c r="DM908" s="7"/>
      <c r="DO908" s="7"/>
      <c r="DQ908" s="7"/>
      <c r="DR908" s="7"/>
      <c r="DS908" s="7"/>
      <c r="DT908" s="7"/>
      <c r="DV908" s="7"/>
      <c r="DX908" s="7"/>
      <c r="DY908" s="7"/>
      <c r="DZ908" s="7"/>
      <c r="EB908" s="7"/>
      <c r="ED908" s="7"/>
      <c r="EF908" s="7"/>
      <c r="EG908" s="7"/>
      <c r="EI908" s="7"/>
      <c r="EJ908" s="7"/>
      <c r="EL908" s="7"/>
      <c r="EN908" s="7"/>
      <c r="EP908" s="7"/>
      <c r="ER908" s="7"/>
      <c r="ET908" s="7"/>
      <c r="EV908" s="7"/>
      <c r="EX908" s="7"/>
      <c r="EZ908" s="7"/>
      <c r="FB908" s="7"/>
      <c r="FD908" s="7"/>
      <c r="FE908" s="7"/>
      <c r="FF908" s="7"/>
      <c r="FH908" s="7"/>
      <c r="FJ908" s="7"/>
      <c r="FL908" s="7"/>
      <c r="FN908" s="7"/>
      <c r="FP908" s="7"/>
      <c r="FR908" s="7"/>
      <c r="FT908" s="7"/>
      <c r="FV908" s="7"/>
      <c r="FW908" s="7"/>
      <c r="FY908" s="7"/>
      <c r="GA908" s="7"/>
      <c r="GC908" s="7"/>
      <c r="GE908" s="7"/>
      <c r="GG908" s="7"/>
      <c r="GI908" s="7"/>
      <c r="GJ908" s="7"/>
      <c r="GK908" s="7"/>
      <c r="GL908" s="7"/>
      <c r="GM908" s="7"/>
      <c r="GN908" s="7"/>
      <c r="GO908" s="7"/>
      <c r="GP908" s="7"/>
      <c r="GR908" s="7"/>
      <c r="GT908" s="7"/>
      <c r="GV908" s="7"/>
      <c r="GX908" s="7"/>
      <c r="GZ908" s="7"/>
      <c r="HA908" s="7"/>
      <c r="HC908" s="7"/>
      <c r="HE908" s="7"/>
      <c r="HG908" s="7"/>
      <c r="HI908" s="7"/>
      <c r="HK908" s="7"/>
      <c r="HM908" s="7"/>
      <c r="HO908" s="7"/>
      <c r="HQ908" s="7"/>
      <c r="HS908" s="7"/>
      <c r="HU908" s="7"/>
      <c r="HW908" s="7"/>
      <c r="HY908" s="7"/>
      <c r="IA908" s="7"/>
      <c r="IC908" s="7"/>
      <c r="IE908" s="7"/>
      <c r="IF908" s="7"/>
      <c r="IG908" s="7"/>
      <c r="IH908" s="7"/>
      <c r="IJ908" s="7"/>
      <c r="IL908" s="7"/>
      <c r="IN908" s="7"/>
      <c r="IO908" s="7"/>
      <c r="IP908" s="7"/>
      <c r="IR908" s="7"/>
      <c r="IT908" s="7"/>
      <c r="IV908" s="7"/>
      <c r="IX908" s="7"/>
      <c r="IZ908" s="7"/>
      <c r="JB908" s="7"/>
      <c r="JD908" s="7"/>
      <c r="JF908" s="7"/>
      <c r="JG908" s="7"/>
      <c r="JI908" s="7"/>
      <c r="JK908" s="7"/>
      <c r="JM908" s="7"/>
      <c r="JO908" s="7"/>
      <c r="JP908" s="7"/>
      <c r="JQ908" s="7"/>
      <c r="JS908" s="7"/>
      <c r="JT908" s="7"/>
      <c r="JU908" s="7"/>
      <c r="JV908" s="7"/>
      <c r="JX908" s="7"/>
      <c r="JZ908" s="7"/>
      <c r="KB908" s="7"/>
      <c r="KD908" s="7"/>
      <c r="KF908" s="7"/>
      <c r="KH908" s="7"/>
      <c r="KJ908" s="7"/>
      <c r="KL908" s="7"/>
      <c r="KN908" s="7"/>
      <c r="KO908" s="7"/>
      <c r="KP908" s="7"/>
      <c r="KQ908" s="7"/>
      <c r="KR908" s="7"/>
      <c r="KT908" s="7"/>
      <c r="KV908" s="7"/>
      <c r="KX908" s="7"/>
      <c r="KZ908" s="7"/>
      <c r="LB908" s="7"/>
      <c r="LD908" s="7"/>
      <c r="LF908" s="7"/>
      <c r="LH908" s="7"/>
      <c r="LJ908" s="7"/>
      <c r="LL908" s="7"/>
      <c r="LN908" s="7"/>
      <c r="LP908" s="7"/>
      <c r="LR908" s="7"/>
      <c r="LT908" s="7"/>
      <c r="LV908" s="7"/>
      <c r="LX908" s="7"/>
      <c r="LY908" s="7"/>
      <c r="LZ908" s="7"/>
      <c r="MA908" s="7"/>
      <c r="MB908" s="7"/>
      <c r="MC908" s="7"/>
      <c r="ME908" s="7"/>
      <c r="MG908" s="7"/>
      <c r="MH908" s="7"/>
      <c r="MJ908" s="7"/>
      <c r="ML908" s="7"/>
      <c r="MM908" s="7"/>
      <c r="MN908" s="7"/>
      <c r="MO908" s="7"/>
      <c r="MQ908" s="7"/>
      <c r="MS908" s="7"/>
      <c r="MU908" s="7"/>
      <c r="MV908" s="7"/>
      <c r="MX908" s="7"/>
      <c r="MY908" s="7"/>
      <c r="MZ908" s="7"/>
      <c r="NB908" s="7"/>
      <c r="ND908" s="7"/>
      <c r="NF908" s="7"/>
      <c r="NH908" s="7"/>
      <c r="NJ908" s="7"/>
      <c r="NL908" s="7"/>
      <c r="NM908" s="7"/>
      <c r="NN908" s="7"/>
      <c r="NO908" s="7"/>
      <c r="NP908" s="7"/>
      <c r="NR908" s="7"/>
      <c r="NT908" s="7"/>
      <c r="NU908" s="7"/>
      <c r="NW908" s="7"/>
      <c r="NY908" s="7"/>
      <c r="OA908" s="7"/>
      <c r="OC908" s="7"/>
      <c r="OE908" s="7"/>
      <c r="OG908" s="7"/>
      <c r="OI908" s="7"/>
      <c r="OK908" s="7"/>
      <c r="OM908" s="7"/>
      <c r="OO908" s="7"/>
      <c r="OQ908" s="7"/>
      <c r="OS908" s="7"/>
      <c r="OT908" s="7"/>
      <c r="OV908" s="7"/>
      <c r="OX908" s="7"/>
      <c r="OZ908" s="7"/>
      <c r="PB908" s="7"/>
      <c r="PD908" s="7"/>
      <c r="PF908" s="7"/>
      <c r="PH908" s="7"/>
      <c r="PJ908" s="7"/>
      <c r="PL908" s="7"/>
      <c r="PN908" s="7"/>
      <c r="PP908" s="7"/>
      <c r="PQ908" s="7"/>
      <c r="PR908" s="7"/>
      <c r="PS908" s="7"/>
      <c r="PT908" s="7"/>
      <c r="PV908" s="7"/>
      <c r="PX908" s="7"/>
      <c r="PZ908" s="7"/>
      <c r="QB908" s="7"/>
      <c r="QD908" s="7"/>
      <c r="QF908" s="7"/>
      <c r="QH908" s="7"/>
      <c r="QJ908" s="7"/>
      <c r="QL908" s="7"/>
      <c r="QN908" s="7"/>
      <c r="QO908" s="7"/>
      <c r="QQ908" s="7"/>
      <c r="QS908" s="7"/>
      <c r="QU908" s="7"/>
      <c r="QV908" s="7"/>
      <c r="QX908" s="7"/>
      <c r="QZ908" s="7"/>
      <c r="RB908" s="7"/>
      <c r="RD908" s="7"/>
      <c r="RF908" s="7"/>
      <c r="RH908" s="7"/>
      <c r="RJ908" s="7"/>
      <c r="RL908" s="7"/>
      <c r="RN908" s="7"/>
      <c r="RP908" s="7"/>
      <c r="RR908" s="7"/>
      <c r="RT908" s="7"/>
      <c r="RV908" s="7"/>
      <c r="RW908" s="7"/>
      <c r="RX908" s="7"/>
      <c r="RZ908" s="7"/>
      <c r="SB908" s="7"/>
      <c r="SD908" s="7"/>
      <c r="SE908" s="7"/>
      <c r="SF908" s="7"/>
      <c r="SH908" s="7"/>
      <c r="SJ908" s="7"/>
      <c r="SL908" s="7"/>
      <c r="SN908" s="7"/>
      <c r="SP908" s="7"/>
      <c r="SR908" s="7"/>
      <c r="ST908" s="7"/>
      <c r="SV908" s="7"/>
      <c r="SW908" s="7"/>
      <c r="SY908" s="7"/>
      <c r="TA908" s="7"/>
      <c r="TC908" s="7"/>
      <c r="TE908" s="7"/>
      <c r="TG908" s="7"/>
      <c r="TI908" s="7"/>
      <c r="TK908" s="7"/>
      <c r="TM908" s="7"/>
      <c r="TO908" s="7"/>
      <c r="TQ908" s="7"/>
      <c r="TS908" s="7"/>
      <c r="TU908" s="7"/>
      <c r="TW908" s="7"/>
      <c r="TY908" s="7"/>
      <c r="UA908" s="7"/>
      <c r="UC908" s="7"/>
      <c r="UE908" s="7"/>
      <c r="UG908" s="7"/>
      <c r="UI908" s="7"/>
      <c r="UK908" s="7"/>
      <c r="UM908" s="7"/>
      <c r="UO908" s="7"/>
      <c r="UQ908" s="7"/>
      <c r="US908" s="7"/>
      <c r="UU908" s="7"/>
      <c r="UW908" s="7"/>
      <c r="UY908" s="7"/>
      <c r="VA908" s="7"/>
      <c r="VC908" s="7"/>
      <c r="VE908" s="7"/>
      <c r="VG908" s="7"/>
      <c r="VI908" s="7"/>
      <c r="VK908" s="7"/>
      <c r="VM908" s="7"/>
      <c r="VO908" s="7"/>
      <c r="VQ908" s="7"/>
      <c r="VS908" s="7"/>
      <c r="VU908" s="7"/>
      <c r="VW908" s="7"/>
      <c r="VY908" s="7"/>
      <c r="WA908" s="7"/>
      <c r="WC908" s="7"/>
      <c r="WE908" s="7"/>
      <c r="WG908" s="7"/>
      <c r="WI908" s="7"/>
      <c r="WK908" s="7"/>
      <c r="WM908" s="7"/>
      <c r="WO908" s="7"/>
      <c r="WQ908" s="7"/>
      <c r="WS908" s="7"/>
      <c r="WU908" s="7"/>
      <c r="WW908" s="7"/>
      <c r="WY908" s="7"/>
      <c r="XA908" s="7"/>
      <c r="XC908" s="7"/>
      <c r="XE908" s="7"/>
      <c r="XG908" s="7"/>
      <c r="XI908" s="7"/>
      <c r="XK908" s="7"/>
      <c r="XM908" s="7"/>
      <c r="XO908" s="7"/>
      <c r="XQ908" s="7"/>
      <c r="XS908" s="7"/>
      <c r="XU908" s="7"/>
      <c r="XW908" s="7"/>
      <c r="XY908" s="7"/>
      <c r="YA908" s="7"/>
      <c r="YC908" s="7"/>
      <c r="YE908" s="7"/>
      <c r="YG908" s="7"/>
      <c r="YI908" s="7"/>
      <c r="YK908" s="7"/>
      <c r="YM908" s="7"/>
    </row>
    <row r="909" spans="5:663" s="80" customFormat="1" x14ac:dyDescent="0.2">
      <c r="E909" s="7"/>
      <c r="G909" s="7"/>
      <c r="I909" s="7"/>
      <c r="K909" s="7"/>
      <c r="M909" s="7"/>
      <c r="O909" s="7"/>
      <c r="Q909" s="7"/>
      <c r="S909" s="7"/>
      <c r="U909" s="7"/>
      <c r="W909" s="7"/>
      <c r="Y909" s="7"/>
      <c r="AA909" s="7"/>
      <c r="AC909" s="7"/>
      <c r="AE909" s="7"/>
      <c r="AG909" s="7"/>
      <c r="AH909" s="7"/>
      <c r="AI909" s="7"/>
      <c r="AJ909" s="7"/>
      <c r="AK909" s="7"/>
      <c r="AL909" s="7"/>
      <c r="AM909" s="7"/>
      <c r="AO909" s="7"/>
      <c r="AQ909" s="7"/>
      <c r="AS909" s="7"/>
      <c r="AU909" s="7"/>
      <c r="AW909" s="7"/>
      <c r="AY909" s="7"/>
      <c r="BA909" s="7"/>
      <c r="BC909" s="7"/>
      <c r="BE909" s="7"/>
      <c r="BG909" s="7"/>
      <c r="BI909" s="7"/>
      <c r="BK909" s="7"/>
      <c r="BM909" s="7"/>
      <c r="BO909" s="7"/>
      <c r="BQ909" s="7"/>
      <c r="BS909" s="7"/>
      <c r="BT909" s="7"/>
      <c r="BU909" s="7"/>
      <c r="BW909" s="7"/>
      <c r="BY909" s="7"/>
      <c r="CA909" s="7"/>
      <c r="CC909" s="7"/>
      <c r="CE909" s="7"/>
      <c r="CG909" s="7"/>
      <c r="CH909" s="7"/>
      <c r="CI909" s="7"/>
      <c r="CJ909" s="7"/>
      <c r="CL909" s="7"/>
      <c r="CN909" s="7"/>
      <c r="CP909" s="7"/>
      <c r="CR909" s="7"/>
      <c r="CT909" s="7"/>
      <c r="CV909" s="7"/>
      <c r="CW909" s="7"/>
      <c r="CY909" s="7"/>
      <c r="DA909" s="7"/>
      <c r="DC909" s="7"/>
      <c r="DE909" s="7"/>
      <c r="DG909" s="7"/>
      <c r="DI909" s="7"/>
      <c r="DK909" s="7"/>
      <c r="DM909" s="7"/>
      <c r="DO909" s="7"/>
      <c r="DQ909" s="7"/>
      <c r="DR909" s="7"/>
      <c r="DS909" s="7"/>
      <c r="DT909" s="7"/>
      <c r="DV909" s="7"/>
      <c r="DX909" s="7"/>
      <c r="DY909" s="7"/>
      <c r="DZ909" s="7"/>
      <c r="EB909" s="7"/>
      <c r="ED909" s="7"/>
      <c r="EF909" s="7"/>
      <c r="EG909" s="7"/>
      <c r="EI909" s="7"/>
      <c r="EJ909" s="7"/>
      <c r="EL909" s="7"/>
      <c r="EN909" s="7"/>
      <c r="EP909" s="7"/>
      <c r="ER909" s="7"/>
      <c r="ET909" s="7"/>
      <c r="EV909" s="7"/>
      <c r="EX909" s="7"/>
      <c r="EZ909" s="7"/>
      <c r="FB909" s="7"/>
      <c r="FD909" s="7"/>
      <c r="FE909" s="7"/>
      <c r="FF909" s="7"/>
      <c r="FH909" s="7"/>
      <c r="FJ909" s="7"/>
      <c r="FL909" s="7"/>
      <c r="FN909" s="7"/>
      <c r="FP909" s="7"/>
      <c r="FR909" s="7"/>
      <c r="FT909" s="7"/>
      <c r="FV909" s="7"/>
      <c r="FW909" s="7"/>
      <c r="FY909" s="7"/>
      <c r="GA909" s="7"/>
      <c r="GC909" s="7"/>
      <c r="GE909" s="7"/>
      <c r="GG909" s="7"/>
      <c r="GI909" s="7"/>
      <c r="GJ909" s="7"/>
      <c r="GK909" s="7"/>
      <c r="GL909" s="7"/>
      <c r="GM909" s="7"/>
      <c r="GN909" s="7"/>
      <c r="GO909" s="7"/>
      <c r="GP909" s="7"/>
      <c r="GR909" s="7"/>
      <c r="GT909" s="7"/>
      <c r="GV909" s="7"/>
      <c r="GX909" s="7"/>
      <c r="GZ909" s="7"/>
      <c r="HA909" s="7"/>
      <c r="HC909" s="7"/>
      <c r="HE909" s="7"/>
      <c r="HG909" s="7"/>
      <c r="HI909" s="7"/>
      <c r="HK909" s="7"/>
      <c r="HM909" s="7"/>
      <c r="HO909" s="7"/>
      <c r="HQ909" s="7"/>
      <c r="HS909" s="7"/>
      <c r="HU909" s="7"/>
      <c r="HW909" s="7"/>
      <c r="HY909" s="7"/>
      <c r="IA909" s="7"/>
      <c r="IC909" s="7"/>
      <c r="IE909" s="7"/>
      <c r="IF909" s="7"/>
      <c r="IG909" s="7"/>
      <c r="IH909" s="7"/>
      <c r="IJ909" s="7"/>
      <c r="IL909" s="7"/>
      <c r="IN909" s="7"/>
      <c r="IO909" s="7"/>
      <c r="IP909" s="7"/>
      <c r="IR909" s="7"/>
      <c r="IT909" s="7"/>
      <c r="IV909" s="7"/>
      <c r="IX909" s="7"/>
      <c r="IZ909" s="7"/>
      <c r="JB909" s="7"/>
      <c r="JD909" s="7"/>
      <c r="JF909" s="7"/>
      <c r="JG909" s="7"/>
      <c r="JI909" s="7"/>
      <c r="JK909" s="7"/>
      <c r="JM909" s="7"/>
      <c r="JO909" s="7"/>
      <c r="JP909" s="7"/>
      <c r="JQ909" s="7"/>
      <c r="JS909" s="7"/>
      <c r="JT909" s="7"/>
      <c r="JU909" s="7"/>
      <c r="JV909" s="7"/>
      <c r="JX909" s="7"/>
      <c r="JZ909" s="7"/>
      <c r="KB909" s="7"/>
      <c r="KD909" s="7"/>
      <c r="KF909" s="7"/>
      <c r="KH909" s="7"/>
      <c r="KJ909" s="7"/>
      <c r="KL909" s="7"/>
      <c r="KN909" s="7"/>
      <c r="KO909" s="7"/>
      <c r="KP909" s="7"/>
      <c r="KQ909" s="7"/>
      <c r="KR909" s="7"/>
      <c r="KT909" s="7"/>
      <c r="KV909" s="7"/>
      <c r="KX909" s="7"/>
      <c r="KZ909" s="7"/>
      <c r="LB909" s="7"/>
      <c r="LD909" s="7"/>
      <c r="LF909" s="7"/>
      <c r="LH909" s="7"/>
      <c r="LJ909" s="7"/>
      <c r="LL909" s="7"/>
      <c r="LN909" s="7"/>
      <c r="LP909" s="7"/>
      <c r="LR909" s="7"/>
      <c r="LT909" s="7"/>
      <c r="LV909" s="7"/>
      <c r="LX909" s="7"/>
      <c r="LY909" s="7"/>
      <c r="LZ909" s="7"/>
      <c r="MA909" s="7"/>
      <c r="MB909" s="7"/>
      <c r="MC909" s="7"/>
      <c r="ME909" s="7"/>
      <c r="MG909" s="7"/>
      <c r="MH909" s="7"/>
      <c r="MJ909" s="7"/>
      <c r="ML909" s="7"/>
      <c r="MM909" s="7"/>
      <c r="MN909" s="7"/>
      <c r="MO909" s="7"/>
      <c r="MQ909" s="7"/>
      <c r="MS909" s="7"/>
      <c r="MU909" s="7"/>
      <c r="MV909" s="7"/>
      <c r="MX909" s="7"/>
      <c r="MY909" s="7"/>
      <c r="MZ909" s="7"/>
      <c r="NB909" s="7"/>
      <c r="ND909" s="7"/>
      <c r="NF909" s="7"/>
      <c r="NH909" s="7"/>
      <c r="NJ909" s="7"/>
      <c r="NL909" s="7"/>
      <c r="NM909" s="7"/>
      <c r="NN909" s="7"/>
      <c r="NO909" s="7"/>
      <c r="NP909" s="7"/>
      <c r="NR909" s="7"/>
      <c r="NT909" s="7"/>
      <c r="NU909" s="7"/>
      <c r="NW909" s="7"/>
      <c r="NY909" s="7"/>
      <c r="OA909" s="7"/>
      <c r="OC909" s="7"/>
      <c r="OE909" s="7"/>
      <c r="OG909" s="7"/>
      <c r="OI909" s="7"/>
      <c r="OK909" s="7"/>
      <c r="OM909" s="7"/>
      <c r="OO909" s="7"/>
      <c r="OQ909" s="7"/>
      <c r="OS909" s="7"/>
      <c r="OT909" s="7"/>
      <c r="OV909" s="7"/>
      <c r="OX909" s="7"/>
      <c r="OZ909" s="7"/>
      <c r="PB909" s="7"/>
      <c r="PD909" s="7"/>
      <c r="PF909" s="7"/>
      <c r="PH909" s="7"/>
      <c r="PJ909" s="7"/>
      <c r="PL909" s="7"/>
      <c r="PN909" s="7"/>
      <c r="PP909" s="7"/>
      <c r="PQ909" s="7"/>
      <c r="PR909" s="7"/>
      <c r="PS909" s="7"/>
      <c r="PT909" s="7"/>
      <c r="PV909" s="7"/>
      <c r="PX909" s="7"/>
      <c r="PZ909" s="7"/>
      <c r="QB909" s="7"/>
      <c r="QD909" s="7"/>
      <c r="QF909" s="7"/>
      <c r="QH909" s="7"/>
      <c r="QJ909" s="7"/>
      <c r="QL909" s="7"/>
      <c r="QN909" s="7"/>
      <c r="QO909" s="7"/>
      <c r="QQ909" s="7"/>
      <c r="QS909" s="7"/>
      <c r="QU909" s="7"/>
      <c r="QV909" s="7"/>
      <c r="QX909" s="7"/>
      <c r="QZ909" s="7"/>
      <c r="RB909" s="7"/>
      <c r="RD909" s="7"/>
      <c r="RF909" s="7"/>
      <c r="RH909" s="7"/>
      <c r="RJ909" s="7"/>
      <c r="RL909" s="7"/>
      <c r="RN909" s="7"/>
      <c r="RP909" s="7"/>
      <c r="RR909" s="7"/>
      <c r="RT909" s="7"/>
      <c r="RV909" s="7"/>
      <c r="RW909" s="7"/>
      <c r="RX909" s="7"/>
      <c r="RZ909" s="7"/>
      <c r="SB909" s="7"/>
      <c r="SD909" s="7"/>
      <c r="SE909" s="7"/>
      <c r="SF909" s="7"/>
      <c r="SH909" s="7"/>
      <c r="SJ909" s="7"/>
      <c r="SL909" s="7"/>
      <c r="SN909" s="7"/>
      <c r="SP909" s="7"/>
      <c r="SR909" s="7"/>
      <c r="ST909" s="7"/>
      <c r="SV909" s="7"/>
      <c r="SW909" s="7"/>
      <c r="SY909" s="7"/>
      <c r="TA909" s="7"/>
      <c r="TC909" s="7"/>
      <c r="TE909" s="7"/>
      <c r="TG909" s="7"/>
      <c r="TI909" s="7"/>
      <c r="TK909" s="7"/>
      <c r="TM909" s="7"/>
      <c r="TO909" s="7"/>
      <c r="TQ909" s="7"/>
      <c r="TS909" s="7"/>
      <c r="TU909" s="7"/>
      <c r="TW909" s="7"/>
      <c r="TY909" s="7"/>
      <c r="UA909" s="7"/>
      <c r="UC909" s="7"/>
      <c r="UE909" s="7"/>
      <c r="UG909" s="7"/>
      <c r="UI909" s="7"/>
      <c r="UK909" s="7"/>
      <c r="UM909" s="7"/>
      <c r="UO909" s="7"/>
      <c r="UQ909" s="7"/>
      <c r="US909" s="7"/>
      <c r="UU909" s="7"/>
      <c r="UW909" s="7"/>
      <c r="UY909" s="7"/>
      <c r="VA909" s="7"/>
      <c r="VC909" s="7"/>
      <c r="VE909" s="7"/>
      <c r="VG909" s="7"/>
      <c r="VI909" s="7"/>
      <c r="VK909" s="7"/>
      <c r="VM909" s="7"/>
      <c r="VO909" s="7"/>
      <c r="VQ909" s="7"/>
      <c r="VS909" s="7"/>
      <c r="VU909" s="7"/>
      <c r="VW909" s="7"/>
      <c r="VY909" s="7"/>
      <c r="WA909" s="7"/>
      <c r="WC909" s="7"/>
      <c r="WE909" s="7"/>
      <c r="WG909" s="7"/>
      <c r="WI909" s="7"/>
      <c r="WK909" s="7"/>
      <c r="WM909" s="7"/>
      <c r="WO909" s="7"/>
      <c r="WQ909" s="7"/>
      <c r="WS909" s="7"/>
      <c r="WU909" s="7"/>
      <c r="WW909" s="7"/>
      <c r="WY909" s="7"/>
      <c r="XA909" s="7"/>
      <c r="XC909" s="7"/>
      <c r="XE909" s="7"/>
      <c r="XG909" s="7"/>
      <c r="XI909" s="7"/>
      <c r="XK909" s="7"/>
      <c r="XM909" s="7"/>
      <c r="XO909" s="7"/>
      <c r="XQ909" s="7"/>
      <c r="XS909" s="7"/>
      <c r="XU909" s="7"/>
      <c r="XW909" s="7"/>
      <c r="XY909" s="7"/>
      <c r="YA909" s="7"/>
      <c r="YC909" s="7"/>
      <c r="YE909" s="7"/>
      <c r="YG909" s="7"/>
      <c r="YI909" s="7"/>
      <c r="YK909" s="7"/>
      <c r="YM909" s="7"/>
    </row>
    <row r="910" spans="5:663" s="80" customFormat="1" x14ac:dyDescent="0.2">
      <c r="E910" s="7"/>
      <c r="G910" s="7"/>
      <c r="I910" s="7"/>
      <c r="K910" s="7"/>
      <c r="M910" s="7"/>
      <c r="O910" s="7"/>
      <c r="Q910" s="7"/>
      <c r="S910" s="7"/>
      <c r="U910" s="7"/>
      <c r="W910" s="7"/>
      <c r="Y910" s="7"/>
      <c r="AA910" s="7"/>
      <c r="AC910" s="7"/>
      <c r="AE910" s="7"/>
      <c r="AG910" s="7"/>
      <c r="AH910" s="7"/>
      <c r="AI910" s="7"/>
      <c r="AJ910" s="7"/>
      <c r="AK910" s="7"/>
      <c r="AL910" s="7"/>
      <c r="AM910" s="7"/>
      <c r="AO910" s="7"/>
      <c r="AQ910" s="7"/>
      <c r="AS910" s="7"/>
      <c r="AU910" s="7"/>
      <c r="AW910" s="7"/>
      <c r="AY910" s="7"/>
      <c r="BA910" s="7"/>
      <c r="BC910" s="7"/>
      <c r="BE910" s="7"/>
      <c r="BG910" s="7"/>
      <c r="BI910" s="7"/>
      <c r="BK910" s="7"/>
      <c r="BM910" s="7"/>
      <c r="BO910" s="7"/>
      <c r="BQ910" s="7"/>
      <c r="BS910" s="7"/>
      <c r="BT910" s="7"/>
      <c r="BU910" s="7"/>
      <c r="BW910" s="7"/>
      <c r="BY910" s="7"/>
      <c r="CA910" s="7"/>
      <c r="CC910" s="7"/>
      <c r="CE910" s="7"/>
      <c r="CG910" s="7"/>
      <c r="CH910" s="7"/>
      <c r="CI910" s="7"/>
      <c r="CJ910" s="7"/>
      <c r="CL910" s="7"/>
      <c r="CN910" s="7"/>
      <c r="CP910" s="7"/>
      <c r="CR910" s="7"/>
      <c r="CT910" s="7"/>
      <c r="CV910" s="7"/>
      <c r="CW910" s="7"/>
      <c r="CY910" s="7"/>
      <c r="DA910" s="7"/>
      <c r="DC910" s="7"/>
      <c r="DE910" s="7"/>
      <c r="DG910" s="7"/>
      <c r="DI910" s="7"/>
      <c r="DK910" s="7"/>
      <c r="DM910" s="7"/>
      <c r="DO910" s="7"/>
      <c r="DQ910" s="7"/>
      <c r="DR910" s="7"/>
      <c r="DS910" s="7"/>
      <c r="DT910" s="7"/>
      <c r="DV910" s="7"/>
      <c r="DX910" s="7"/>
      <c r="DY910" s="7"/>
      <c r="DZ910" s="7"/>
      <c r="EB910" s="7"/>
      <c r="ED910" s="7"/>
      <c r="EF910" s="7"/>
      <c r="EG910" s="7"/>
      <c r="EI910" s="7"/>
      <c r="EJ910" s="7"/>
      <c r="EL910" s="7"/>
      <c r="EN910" s="7"/>
      <c r="EP910" s="7"/>
      <c r="ER910" s="7"/>
      <c r="ET910" s="7"/>
      <c r="EV910" s="7"/>
      <c r="EX910" s="7"/>
      <c r="EZ910" s="7"/>
      <c r="FB910" s="7"/>
      <c r="FD910" s="7"/>
      <c r="FE910" s="7"/>
      <c r="FF910" s="7"/>
      <c r="FH910" s="7"/>
      <c r="FJ910" s="7"/>
      <c r="FL910" s="7"/>
      <c r="FN910" s="7"/>
      <c r="FP910" s="7"/>
      <c r="FR910" s="7"/>
      <c r="FT910" s="7"/>
      <c r="FV910" s="7"/>
      <c r="FW910" s="7"/>
      <c r="FY910" s="7"/>
      <c r="GA910" s="7"/>
      <c r="GC910" s="7"/>
      <c r="GE910" s="7"/>
      <c r="GG910" s="7"/>
      <c r="GI910" s="7"/>
      <c r="GJ910" s="7"/>
      <c r="GK910" s="7"/>
      <c r="GL910" s="7"/>
      <c r="GM910" s="7"/>
      <c r="GN910" s="7"/>
      <c r="GO910" s="7"/>
      <c r="GP910" s="7"/>
      <c r="GR910" s="7"/>
      <c r="GT910" s="7"/>
      <c r="GV910" s="7"/>
      <c r="GX910" s="7"/>
      <c r="GZ910" s="7"/>
      <c r="HA910" s="7"/>
      <c r="HC910" s="7"/>
      <c r="HE910" s="7"/>
      <c r="HG910" s="7"/>
      <c r="HI910" s="7"/>
      <c r="HK910" s="7"/>
      <c r="HM910" s="7"/>
      <c r="HO910" s="7"/>
      <c r="HQ910" s="7"/>
      <c r="HS910" s="7"/>
      <c r="HU910" s="7"/>
      <c r="HW910" s="7"/>
      <c r="HY910" s="7"/>
      <c r="IA910" s="7"/>
      <c r="IC910" s="7"/>
      <c r="IE910" s="7"/>
      <c r="IF910" s="7"/>
      <c r="IG910" s="7"/>
      <c r="IH910" s="7"/>
      <c r="IJ910" s="7"/>
      <c r="IL910" s="7"/>
      <c r="IN910" s="7"/>
      <c r="IO910" s="7"/>
      <c r="IP910" s="7"/>
      <c r="IR910" s="7"/>
      <c r="IT910" s="7"/>
      <c r="IV910" s="7"/>
      <c r="IX910" s="7"/>
      <c r="IZ910" s="7"/>
      <c r="JB910" s="7"/>
      <c r="JD910" s="7"/>
      <c r="JF910" s="7"/>
      <c r="JG910" s="7"/>
      <c r="JI910" s="7"/>
      <c r="JK910" s="7"/>
      <c r="JM910" s="7"/>
      <c r="JO910" s="7"/>
      <c r="JP910" s="7"/>
      <c r="JQ910" s="7"/>
      <c r="JS910" s="7"/>
      <c r="JT910" s="7"/>
      <c r="JU910" s="7"/>
      <c r="JV910" s="7"/>
      <c r="JX910" s="7"/>
      <c r="JZ910" s="7"/>
      <c r="KB910" s="7"/>
      <c r="KD910" s="7"/>
      <c r="KF910" s="7"/>
      <c r="KH910" s="7"/>
      <c r="KJ910" s="7"/>
      <c r="KL910" s="7"/>
      <c r="KN910" s="7"/>
      <c r="KO910" s="7"/>
      <c r="KP910" s="7"/>
      <c r="KQ910" s="7"/>
      <c r="KR910" s="7"/>
      <c r="KT910" s="7"/>
      <c r="KV910" s="7"/>
      <c r="KX910" s="7"/>
      <c r="KZ910" s="7"/>
      <c r="LB910" s="7"/>
      <c r="LD910" s="7"/>
      <c r="LF910" s="7"/>
      <c r="LH910" s="7"/>
      <c r="LJ910" s="7"/>
      <c r="LL910" s="7"/>
      <c r="LN910" s="7"/>
      <c r="LP910" s="7"/>
      <c r="LR910" s="7"/>
      <c r="LT910" s="7"/>
      <c r="LV910" s="7"/>
      <c r="LX910" s="7"/>
      <c r="LY910" s="7"/>
      <c r="LZ910" s="7"/>
      <c r="MA910" s="7"/>
      <c r="MB910" s="7"/>
      <c r="MC910" s="7"/>
      <c r="ME910" s="7"/>
      <c r="MG910" s="7"/>
      <c r="MH910" s="7"/>
      <c r="MJ910" s="7"/>
      <c r="ML910" s="7"/>
      <c r="MM910" s="7"/>
      <c r="MN910" s="7"/>
      <c r="MO910" s="7"/>
      <c r="MQ910" s="7"/>
      <c r="MS910" s="7"/>
      <c r="MU910" s="7"/>
      <c r="MV910" s="7"/>
      <c r="MX910" s="7"/>
      <c r="MY910" s="7"/>
      <c r="MZ910" s="7"/>
      <c r="NB910" s="7"/>
      <c r="ND910" s="7"/>
      <c r="NF910" s="7"/>
      <c r="NH910" s="7"/>
      <c r="NJ910" s="7"/>
      <c r="NL910" s="7"/>
      <c r="NM910" s="7"/>
      <c r="NN910" s="7"/>
      <c r="NO910" s="7"/>
      <c r="NP910" s="7"/>
      <c r="NR910" s="7"/>
      <c r="NT910" s="7"/>
      <c r="NU910" s="7"/>
      <c r="NW910" s="7"/>
      <c r="NY910" s="7"/>
      <c r="OA910" s="7"/>
      <c r="OC910" s="7"/>
      <c r="OE910" s="7"/>
      <c r="OG910" s="7"/>
      <c r="OI910" s="7"/>
      <c r="OK910" s="7"/>
      <c r="OM910" s="7"/>
      <c r="OO910" s="7"/>
      <c r="OQ910" s="7"/>
      <c r="OS910" s="7"/>
      <c r="OT910" s="7"/>
      <c r="OV910" s="7"/>
      <c r="OX910" s="7"/>
      <c r="OZ910" s="7"/>
      <c r="PB910" s="7"/>
      <c r="PD910" s="7"/>
      <c r="PF910" s="7"/>
      <c r="PH910" s="7"/>
      <c r="PJ910" s="7"/>
      <c r="PL910" s="7"/>
      <c r="PN910" s="7"/>
      <c r="PP910" s="7"/>
      <c r="PQ910" s="7"/>
      <c r="PR910" s="7"/>
      <c r="PS910" s="7"/>
      <c r="PT910" s="7"/>
      <c r="PV910" s="7"/>
      <c r="PX910" s="7"/>
      <c r="PZ910" s="7"/>
      <c r="QB910" s="7"/>
      <c r="QD910" s="7"/>
      <c r="QF910" s="7"/>
      <c r="QH910" s="7"/>
      <c r="QJ910" s="7"/>
      <c r="QL910" s="7"/>
      <c r="QN910" s="7"/>
      <c r="QO910" s="7"/>
      <c r="QQ910" s="7"/>
      <c r="QS910" s="7"/>
      <c r="QU910" s="7"/>
      <c r="QV910" s="7"/>
      <c r="QX910" s="7"/>
      <c r="QZ910" s="7"/>
      <c r="RB910" s="7"/>
      <c r="RD910" s="7"/>
      <c r="RF910" s="7"/>
      <c r="RH910" s="7"/>
      <c r="RJ910" s="7"/>
      <c r="RL910" s="7"/>
      <c r="RN910" s="7"/>
      <c r="RP910" s="7"/>
      <c r="RR910" s="7"/>
      <c r="RT910" s="7"/>
      <c r="RV910" s="7"/>
      <c r="RW910" s="7"/>
      <c r="RX910" s="7"/>
      <c r="RZ910" s="7"/>
      <c r="SB910" s="7"/>
      <c r="SD910" s="7"/>
      <c r="SE910" s="7"/>
      <c r="SF910" s="7"/>
      <c r="SH910" s="7"/>
      <c r="SJ910" s="7"/>
      <c r="SL910" s="7"/>
      <c r="SN910" s="7"/>
      <c r="SP910" s="7"/>
      <c r="SR910" s="7"/>
      <c r="ST910" s="7"/>
      <c r="SV910" s="7"/>
      <c r="SW910" s="7"/>
      <c r="SY910" s="7"/>
      <c r="TA910" s="7"/>
      <c r="TC910" s="7"/>
      <c r="TE910" s="7"/>
      <c r="TG910" s="7"/>
      <c r="TI910" s="7"/>
      <c r="TK910" s="7"/>
      <c r="TM910" s="7"/>
      <c r="TO910" s="7"/>
      <c r="TQ910" s="7"/>
      <c r="TS910" s="7"/>
      <c r="TU910" s="7"/>
      <c r="TW910" s="7"/>
      <c r="TY910" s="7"/>
      <c r="UA910" s="7"/>
      <c r="UC910" s="7"/>
      <c r="UE910" s="7"/>
      <c r="UG910" s="7"/>
      <c r="UI910" s="7"/>
      <c r="UK910" s="7"/>
      <c r="UM910" s="7"/>
      <c r="UO910" s="7"/>
      <c r="UQ910" s="7"/>
      <c r="US910" s="7"/>
      <c r="UU910" s="7"/>
      <c r="UW910" s="7"/>
      <c r="UY910" s="7"/>
      <c r="VA910" s="7"/>
      <c r="VC910" s="7"/>
      <c r="VE910" s="7"/>
      <c r="VG910" s="7"/>
      <c r="VI910" s="7"/>
      <c r="VK910" s="7"/>
      <c r="VM910" s="7"/>
      <c r="VO910" s="7"/>
      <c r="VQ910" s="7"/>
      <c r="VS910" s="7"/>
      <c r="VU910" s="7"/>
      <c r="VW910" s="7"/>
      <c r="VY910" s="7"/>
      <c r="WA910" s="7"/>
      <c r="WC910" s="7"/>
      <c r="WE910" s="7"/>
      <c r="WG910" s="7"/>
      <c r="WI910" s="7"/>
      <c r="WK910" s="7"/>
      <c r="WM910" s="7"/>
      <c r="WO910" s="7"/>
      <c r="WQ910" s="7"/>
      <c r="WS910" s="7"/>
      <c r="WU910" s="7"/>
      <c r="WW910" s="7"/>
      <c r="WY910" s="7"/>
      <c r="XA910" s="7"/>
      <c r="XC910" s="7"/>
      <c r="XE910" s="7"/>
      <c r="XG910" s="7"/>
      <c r="XI910" s="7"/>
      <c r="XK910" s="7"/>
      <c r="XM910" s="7"/>
      <c r="XO910" s="7"/>
      <c r="XQ910" s="7"/>
      <c r="XS910" s="7"/>
      <c r="XU910" s="7"/>
      <c r="XW910" s="7"/>
      <c r="XY910" s="7"/>
      <c r="YA910" s="7"/>
      <c r="YC910" s="7"/>
      <c r="YE910" s="7"/>
      <c r="YG910" s="7"/>
      <c r="YI910" s="7"/>
      <c r="YK910" s="7"/>
      <c r="YM910" s="7"/>
    </row>
    <row r="911" spans="5:663" s="80" customFormat="1" x14ac:dyDescent="0.2">
      <c r="E911" s="7"/>
      <c r="G911" s="7"/>
      <c r="I911" s="7"/>
      <c r="K911" s="7"/>
      <c r="M911" s="7"/>
      <c r="O911" s="7"/>
      <c r="Q911" s="7"/>
      <c r="S911" s="7"/>
      <c r="U911" s="7"/>
      <c r="W911" s="7"/>
      <c r="Y911" s="7"/>
      <c r="AA911" s="7"/>
      <c r="AC911" s="7"/>
      <c r="AE911" s="7"/>
      <c r="AG911" s="7"/>
      <c r="AH911" s="7"/>
      <c r="AI911" s="7"/>
      <c r="AJ911" s="7"/>
      <c r="AK911" s="7"/>
      <c r="AL911" s="7"/>
      <c r="AM911" s="7"/>
      <c r="AO911" s="7"/>
      <c r="AQ911" s="7"/>
      <c r="AS911" s="7"/>
      <c r="AU911" s="7"/>
      <c r="AW911" s="7"/>
      <c r="AY911" s="7"/>
      <c r="BA911" s="7"/>
      <c r="BC911" s="7"/>
      <c r="BE911" s="7"/>
      <c r="BG911" s="7"/>
      <c r="BI911" s="7"/>
      <c r="BK911" s="7"/>
      <c r="BM911" s="7"/>
      <c r="BO911" s="7"/>
      <c r="BQ911" s="7"/>
      <c r="BS911" s="7"/>
      <c r="BT911" s="7"/>
      <c r="BU911" s="7"/>
      <c r="BW911" s="7"/>
      <c r="BY911" s="7"/>
      <c r="CA911" s="7"/>
      <c r="CC911" s="7"/>
      <c r="CE911" s="7"/>
      <c r="CG911" s="7"/>
      <c r="CH911" s="7"/>
      <c r="CI911" s="7"/>
      <c r="CJ911" s="7"/>
      <c r="CL911" s="7"/>
      <c r="CN911" s="7"/>
      <c r="CP911" s="7"/>
      <c r="CR911" s="7"/>
      <c r="CT911" s="7"/>
      <c r="CV911" s="7"/>
      <c r="CW911" s="7"/>
      <c r="CY911" s="7"/>
      <c r="DA911" s="7"/>
      <c r="DC911" s="7"/>
      <c r="DE911" s="7"/>
      <c r="DG911" s="7"/>
      <c r="DI911" s="7"/>
      <c r="DK911" s="7"/>
      <c r="DM911" s="7"/>
      <c r="DO911" s="7"/>
      <c r="DQ911" s="7"/>
      <c r="DR911" s="7"/>
      <c r="DS911" s="7"/>
      <c r="DT911" s="7"/>
      <c r="DV911" s="7"/>
      <c r="DX911" s="7"/>
      <c r="DY911" s="7"/>
      <c r="DZ911" s="7"/>
      <c r="EB911" s="7"/>
      <c r="ED911" s="7"/>
      <c r="EF911" s="7"/>
      <c r="EG911" s="7"/>
      <c r="EI911" s="7"/>
      <c r="EJ911" s="7"/>
      <c r="EL911" s="7"/>
      <c r="EN911" s="7"/>
      <c r="EP911" s="7"/>
      <c r="ER911" s="7"/>
      <c r="ET911" s="7"/>
      <c r="EV911" s="7"/>
      <c r="EX911" s="7"/>
      <c r="EZ911" s="7"/>
      <c r="FB911" s="7"/>
      <c r="FD911" s="7"/>
      <c r="FE911" s="7"/>
      <c r="FF911" s="7"/>
      <c r="FH911" s="7"/>
      <c r="FJ911" s="7"/>
      <c r="FL911" s="7"/>
      <c r="FN911" s="7"/>
      <c r="FP911" s="7"/>
      <c r="FR911" s="7"/>
      <c r="FT911" s="7"/>
      <c r="FV911" s="7"/>
      <c r="FW911" s="7"/>
      <c r="FY911" s="7"/>
      <c r="GA911" s="7"/>
      <c r="GC911" s="7"/>
      <c r="GE911" s="7"/>
      <c r="GG911" s="7"/>
      <c r="GI911" s="7"/>
      <c r="GJ911" s="7"/>
      <c r="GK911" s="7"/>
      <c r="GL911" s="7"/>
      <c r="GM911" s="7"/>
      <c r="GN911" s="7"/>
      <c r="GO911" s="7"/>
      <c r="GP911" s="7"/>
      <c r="GR911" s="7"/>
      <c r="GT911" s="7"/>
      <c r="GV911" s="7"/>
      <c r="GX911" s="7"/>
      <c r="GZ911" s="7"/>
      <c r="HA911" s="7"/>
      <c r="HC911" s="7"/>
      <c r="HE911" s="7"/>
      <c r="HG911" s="7"/>
      <c r="HI911" s="7"/>
      <c r="HK911" s="7"/>
      <c r="HM911" s="7"/>
      <c r="HO911" s="7"/>
      <c r="HQ911" s="7"/>
      <c r="HS911" s="7"/>
      <c r="HU911" s="7"/>
      <c r="HW911" s="7"/>
      <c r="HY911" s="7"/>
      <c r="IA911" s="7"/>
      <c r="IC911" s="7"/>
      <c r="IE911" s="7"/>
      <c r="IF911" s="7"/>
      <c r="IG911" s="7"/>
      <c r="IH911" s="7"/>
      <c r="IJ911" s="7"/>
      <c r="IL911" s="7"/>
      <c r="IN911" s="7"/>
      <c r="IO911" s="7"/>
      <c r="IP911" s="7"/>
      <c r="IR911" s="7"/>
      <c r="IT911" s="7"/>
      <c r="IV911" s="7"/>
      <c r="IX911" s="7"/>
      <c r="IZ911" s="7"/>
      <c r="JB911" s="7"/>
      <c r="JD911" s="7"/>
      <c r="JF911" s="7"/>
      <c r="JG911" s="7"/>
      <c r="JI911" s="7"/>
      <c r="JK911" s="7"/>
      <c r="JM911" s="7"/>
      <c r="JO911" s="7"/>
      <c r="JP911" s="7"/>
      <c r="JQ911" s="7"/>
      <c r="JS911" s="7"/>
      <c r="JT911" s="7"/>
      <c r="JU911" s="7"/>
      <c r="JV911" s="7"/>
      <c r="JX911" s="7"/>
      <c r="JZ911" s="7"/>
      <c r="KB911" s="7"/>
      <c r="KD911" s="7"/>
      <c r="KF911" s="7"/>
      <c r="KH911" s="7"/>
      <c r="KJ911" s="7"/>
      <c r="KL911" s="7"/>
      <c r="KN911" s="7"/>
      <c r="KO911" s="7"/>
      <c r="KP911" s="7"/>
      <c r="KQ911" s="7"/>
      <c r="KR911" s="7"/>
      <c r="KT911" s="7"/>
      <c r="KV911" s="7"/>
      <c r="KX911" s="7"/>
      <c r="KZ911" s="7"/>
      <c r="LB911" s="7"/>
      <c r="LD911" s="7"/>
      <c r="LF911" s="7"/>
      <c r="LH911" s="7"/>
      <c r="LJ911" s="7"/>
      <c r="LL911" s="7"/>
      <c r="LN911" s="7"/>
      <c r="LP911" s="7"/>
      <c r="LR911" s="7"/>
      <c r="LT911" s="7"/>
      <c r="LV911" s="7"/>
      <c r="LX911" s="7"/>
      <c r="LY911" s="7"/>
      <c r="LZ911" s="7"/>
      <c r="MA911" s="7"/>
      <c r="MB911" s="7"/>
      <c r="MC911" s="7"/>
      <c r="ME911" s="7"/>
      <c r="MG911" s="7"/>
      <c r="MH911" s="7"/>
      <c r="MJ911" s="7"/>
      <c r="ML911" s="7"/>
      <c r="MM911" s="7"/>
      <c r="MN911" s="7"/>
      <c r="MO911" s="7"/>
      <c r="MQ911" s="7"/>
      <c r="MS911" s="7"/>
      <c r="MU911" s="7"/>
      <c r="MV911" s="7"/>
      <c r="MX911" s="7"/>
      <c r="MY911" s="7"/>
      <c r="MZ911" s="7"/>
      <c r="NB911" s="7"/>
      <c r="ND911" s="7"/>
      <c r="NF911" s="7"/>
      <c r="NH911" s="7"/>
      <c r="NJ911" s="7"/>
      <c r="NL911" s="7"/>
      <c r="NM911" s="7"/>
      <c r="NN911" s="7"/>
      <c r="NO911" s="7"/>
      <c r="NP911" s="7"/>
      <c r="NR911" s="7"/>
      <c r="NT911" s="7"/>
      <c r="NU911" s="7"/>
      <c r="NW911" s="7"/>
      <c r="NY911" s="7"/>
      <c r="OA911" s="7"/>
      <c r="OC911" s="7"/>
      <c r="OE911" s="7"/>
      <c r="OG911" s="7"/>
      <c r="OI911" s="7"/>
      <c r="OK911" s="7"/>
      <c r="OM911" s="7"/>
      <c r="OO911" s="7"/>
      <c r="OQ911" s="7"/>
      <c r="OS911" s="7"/>
      <c r="OT911" s="7"/>
      <c r="OV911" s="7"/>
      <c r="OX911" s="7"/>
      <c r="OZ911" s="7"/>
      <c r="PB911" s="7"/>
      <c r="PD911" s="7"/>
      <c r="PF911" s="7"/>
      <c r="PH911" s="7"/>
      <c r="PJ911" s="7"/>
      <c r="PL911" s="7"/>
      <c r="PN911" s="7"/>
      <c r="PP911" s="7"/>
      <c r="PQ911" s="7"/>
      <c r="PR911" s="7"/>
      <c r="PS911" s="7"/>
      <c r="PT911" s="7"/>
      <c r="PV911" s="7"/>
      <c r="PX911" s="7"/>
      <c r="PZ911" s="7"/>
      <c r="QB911" s="7"/>
      <c r="QD911" s="7"/>
      <c r="QF911" s="7"/>
      <c r="QH911" s="7"/>
      <c r="QJ911" s="7"/>
      <c r="QL911" s="7"/>
      <c r="QN911" s="7"/>
      <c r="QO911" s="7"/>
      <c r="QQ911" s="7"/>
      <c r="QS911" s="7"/>
      <c r="QU911" s="7"/>
      <c r="QV911" s="7"/>
      <c r="QX911" s="7"/>
      <c r="QZ911" s="7"/>
      <c r="RB911" s="7"/>
      <c r="RD911" s="7"/>
      <c r="RF911" s="7"/>
      <c r="RH911" s="7"/>
      <c r="RJ911" s="7"/>
      <c r="RL911" s="7"/>
      <c r="RN911" s="7"/>
      <c r="RP911" s="7"/>
      <c r="RR911" s="7"/>
      <c r="RT911" s="7"/>
      <c r="RV911" s="7"/>
      <c r="RW911" s="7"/>
      <c r="RX911" s="7"/>
      <c r="RZ911" s="7"/>
      <c r="SB911" s="7"/>
      <c r="SD911" s="7"/>
      <c r="SE911" s="7"/>
      <c r="SF911" s="7"/>
      <c r="SH911" s="7"/>
      <c r="SJ911" s="7"/>
      <c r="SL911" s="7"/>
      <c r="SN911" s="7"/>
      <c r="SP911" s="7"/>
      <c r="SR911" s="7"/>
      <c r="ST911" s="7"/>
      <c r="SV911" s="7"/>
      <c r="SW911" s="7"/>
      <c r="SY911" s="7"/>
      <c r="TA911" s="7"/>
      <c r="TC911" s="7"/>
      <c r="TE911" s="7"/>
      <c r="TG911" s="7"/>
      <c r="TI911" s="7"/>
      <c r="TK911" s="7"/>
      <c r="TM911" s="7"/>
      <c r="TO911" s="7"/>
      <c r="TQ911" s="7"/>
      <c r="TS911" s="7"/>
      <c r="TU911" s="7"/>
      <c r="TW911" s="7"/>
      <c r="TY911" s="7"/>
      <c r="UA911" s="7"/>
      <c r="UC911" s="7"/>
      <c r="UE911" s="7"/>
      <c r="UG911" s="7"/>
      <c r="UI911" s="7"/>
      <c r="UK911" s="7"/>
      <c r="UM911" s="7"/>
      <c r="UO911" s="7"/>
      <c r="UQ911" s="7"/>
      <c r="US911" s="7"/>
      <c r="UU911" s="7"/>
      <c r="UW911" s="7"/>
      <c r="UY911" s="7"/>
      <c r="VA911" s="7"/>
      <c r="VC911" s="7"/>
      <c r="VE911" s="7"/>
      <c r="VG911" s="7"/>
      <c r="VI911" s="7"/>
      <c r="VK911" s="7"/>
      <c r="VM911" s="7"/>
      <c r="VO911" s="7"/>
      <c r="VQ911" s="7"/>
      <c r="VS911" s="7"/>
      <c r="VU911" s="7"/>
      <c r="VW911" s="7"/>
      <c r="VY911" s="7"/>
      <c r="WA911" s="7"/>
      <c r="WC911" s="7"/>
      <c r="WE911" s="7"/>
      <c r="WG911" s="7"/>
      <c r="WI911" s="7"/>
      <c r="WK911" s="7"/>
      <c r="WM911" s="7"/>
      <c r="WO911" s="7"/>
      <c r="WQ911" s="7"/>
      <c r="WS911" s="7"/>
      <c r="WU911" s="7"/>
      <c r="WW911" s="7"/>
      <c r="WY911" s="7"/>
      <c r="XA911" s="7"/>
      <c r="XC911" s="7"/>
      <c r="XE911" s="7"/>
      <c r="XG911" s="7"/>
      <c r="XI911" s="7"/>
      <c r="XK911" s="7"/>
      <c r="XM911" s="7"/>
      <c r="XO911" s="7"/>
      <c r="XQ911" s="7"/>
      <c r="XS911" s="7"/>
      <c r="XU911" s="7"/>
      <c r="XW911" s="7"/>
      <c r="XY911" s="7"/>
      <c r="YA911" s="7"/>
      <c r="YC911" s="7"/>
      <c r="YE911" s="7"/>
      <c r="YG911" s="7"/>
      <c r="YI911" s="7"/>
      <c r="YK911" s="7"/>
      <c r="YM911" s="7"/>
    </row>
    <row r="912" spans="5:663" s="80" customFormat="1" x14ac:dyDescent="0.2">
      <c r="E912" s="7"/>
      <c r="G912" s="7"/>
      <c r="I912" s="7"/>
      <c r="K912" s="7"/>
      <c r="M912" s="7"/>
      <c r="O912" s="7"/>
      <c r="Q912" s="7"/>
      <c r="S912" s="7"/>
      <c r="U912" s="7"/>
      <c r="W912" s="7"/>
      <c r="Y912" s="7"/>
      <c r="AA912" s="7"/>
      <c r="AC912" s="7"/>
      <c r="AE912" s="7"/>
      <c r="AG912" s="7"/>
      <c r="AH912" s="7"/>
      <c r="AI912" s="7"/>
      <c r="AJ912" s="7"/>
      <c r="AK912" s="7"/>
      <c r="AL912" s="7"/>
      <c r="AM912" s="7"/>
      <c r="AO912" s="7"/>
      <c r="AQ912" s="7"/>
      <c r="AS912" s="7"/>
      <c r="AU912" s="7"/>
      <c r="AW912" s="7"/>
      <c r="AY912" s="7"/>
      <c r="BA912" s="7"/>
      <c r="BC912" s="7"/>
      <c r="BE912" s="7"/>
      <c r="BG912" s="7"/>
      <c r="BI912" s="7"/>
      <c r="BK912" s="7"/>
      <c r="BM912" s="7"/>
      <c r="BO912" s="7"/>
      <c r="BQ912" s="7"/>
      <c r="BS912" s="7"/>
      <c r="BT912" s="7"/>
      <c r="BU912" s="7"/>
      <c r="BW912" s="7"/>
      <c r="BY912" s="7"/>
      <c r="CA912" s="7"/>
      <c r="CC912" s="7"/>
      <c r="CE912" s="7"/>
      <c r="CG912" s="7"/>
      <c r="CH912" s="7"/>
      <c r="CI912" s="7"/>
      <c r="CJ912" s="7"/>
      <c r="CL912" s="7"/>
      <c r="CN912" s="7"/>
      <c r="CP912" s="7"/>
      <c r="CR912" s="7"/>
      <c r="CT912" s="7"/>
      <c r="CV912" s="7"/>
      <c r="CW912" s="7"/>
      <c r="CY912" s="7"/>
      <c r="DA912" s="7"/>
      <c r="DC912" s="7"/>
      <c r="DE912" s="7"/>
      <c r="DG912" s="7"/>
      <c r="DI912" s="7"/>
      <c r="DK912" s="7"/>
      <c r="DM912" s="7"/>
      <c r="DO912" s="7"/>
      <c r="DQ912" s="7"/>
      <c r="DR912" s="7"/>
      <c r="DS912" s="7"/>
      <c r="DT912" s="7"/>
      <c r="DV912" s="7"/>
      <c r="DX912" s="7"/>
      <c r="DY912" s="7"/>
      <c r="DZ912" s="7"/>
      <c r="EB912" s="7"/>
      <c r="ED912" s="7"/>
      <c r="EF912" s="7"/>
      <c r="EG912" s="7"/>
      <c r="EI912" s="7"/>
      <c r="EJ912" s="7"/>
      <c r="EL912" s="7"/>
      <c r="EN912" s="7"/>
      <c r="EP912" s="7"/>
      <c r="ER912" s="7"/>
      <c r="ET912" s="7"/>
      <c r="EV912" s="7"/>
      <c r="EX912" s="7"/>
      <c r="EZ912" s="7"/>
      <c r="FB912" s="7"/>
      <c r="FD912" s="7"/>
      <c r="FE912" s="7"/>
      <c r="FF912" s="7"/>
      <c r="FH912" s="7"/>
      <c r="FJ912" s="7"/>
      <c r="FL912" s="7"/>
      <c r="FN912" s="7"/>
      <c r="FP912" s="7"/>
      <c r="FR912" s="7"/>
      <c r="FT912" s="7"/>
      <c r="FV912" s="7"/>
      <c r="FW912" s="7"/>
      <c r="FY912" s="7"/>
      <c r="GA912" s="7"/>
      <c r="GC912" s="7"/>
      <c r="GE912" s="7"/>
      <c r="GG912" s="7"/>
      <c r="GI912" s="7"/>
      <c r="GJ912" s="7"/>
      <c r="GK912" s="7"/>
      <c r="GL912" s="7"/>
      <c r="GM912" s="7"/>
      <c r="GN912" s="7"/>
      <c r="GO912" s="7"/>
      <c r="GP912" s="7"/>
      <c r="GR912" s="7"/>
      <c r="GT912" s="7"/>
      <c r="GV912" s="7"/>
      <c r="GX912" s="7"/>
      <c r="GZ912" s="7"/>
      <c r="HA912" s="7"/>
      <c r="HC912" s="7"/>
      <c r="HE912" s="7"/>
      <c r="HG912" s="7"/>
      <c r="HI912" s="7"/>
      <c r="HK912" s="7"/>
      <c r="HM912" s="7"/>
      <c r="HO912" s="7"/>
      <c r="HQ912" s="7"/>
      <c r="HS912" s="7"/>
      <c r="HU912" s="7"/>
      <c r="HW912" s="7"/>
      <c r="HY912" s="7"/>
      <c r="IA912" s="7"/>
      <c r="IC912" s="7"/>
      <c r="IE912" s="7"/>
      <c r="IF912" s="7"/>
      <c r="IG912" s="7"/>
      <c r="IH912" s="7"/>
      <c r="IJ912" s="7"/>
      <c r="IL912" s="7"/>
      <c r="IN912" s="7"/>
      <c r="IO912" s="7"/>
      <c r="IP912" s="7"/>
      <c r="IR912" s="7"/>
      <c r="IT912" s="7"/>
      <c r="IV912" s="7"/>
      <c r="IX912" s="7"/>
      <c r="IZ912" s="7"/>
      <c r="JB912" s="7"/>
      <c r="JD912" s="7"/>
      <c r="JF912" s="7"/>
      <c r="JG912" s="7"/>
      <c r="JI912" s="7"/>
      <c r="JK912" s="7"/>
      <c r="JM912" s="7"/>
      <c r="JO912" s="7"/>
      <c r="JP912" s="7"/>
      <c r="JQ912" s="7"/>
      <c r="JS912" s="7"/>
      <c r="JT912" s="7"/>
      <c r="JU912" s="7"/>
      <c r="JV912" s="7"/>
      <c r="JX912" s="7"/>
      <c r="JZ912" s="7"/>
      <c r="KB912" s="7"/>
      <c r="KD912" s="7"/>
      <c r="KF912" s="7"/>
      <c r="KH912" s="7"/>
      <c r="KJ912" s="7"/>
      <c r="KL912" s="7"/>
      <c r="KN912" s="7"/>
      <c r="KO912" s="7"/>
      <c r="KP912" s="7"/>
      <c r="KQ912" s="7"/>
      <c r="KR912" s="7"/>
      <c r="KT912" s="7"/>
      <c r="KV912" s="7"/>
      <c r="KX912" s="7"/>
      <c r="KZ912" s="7"/>
      <c r="LB912" s="7"/>
      <c r="LD912" s="7"/>
      <c r="LF912" s="7"/>
      <c r="LH912" s="7"/>
      <c r="LJ912" s="7"/>
      <c r="LL912" s="7"/>
      <c r="LN912" s="7"/>
      <c r="LP912" s="7"/>
      <c r="LR912" s="7"/>
      <c r="LT912" s="7"/>
      <c r="LV912" s="7"/>
      <c r="LX912" s="7"/>
      <c r="LY912" s="7"/>
      <c r="LZ912" s="7"/>
      <c r="MA912" s="7"/>
      <c r="MB912" s="7"/>
      <c r="MC912" s="7"/>
      <c r="ME912" s="7"/>
      <c r="MG912" s="7"/>
      <c r="MH912" s="7"/>
      <c r="MJ912" s="7"/>
      <c r="ML912" s="7"/>
      <c r="MM912" s="7"/>
      <c r="MN912" s="7"/>
      <c r="MO912" s="7"/>
      <c r="MQ912" s="7"/>
      <c r="MS912" s="7"/>
      <c r="MU912" s="7"/>
      <c r="MV912" s="7"/>
      <c r="MX912" s="7"/>
      <c r="MY912" s="7"/>
      <c r="MZ912" s="7"/>
      <c r="NB912" s="7"/>
      <c r="ND912" s="7"/>
      <c r="NF912" s="7"/>
      <c r="NH912" s="7"/>
      <c r="NJ912" s="7"/>
      <c r="NL912" s="7"/>
      <c r="NM912" s="7"/>
      <c r="NN912" s="7"/>
      <c r="NO912" s="7"/>
      <c r="NP912" s="7"/>
      <c r="NR912" s="7"/>
      <c r="NT912" s="7"/>
      <c r="NU912" s="7"/>
      <c r="NW912" s="7"/>
      <c r="NY912" s="7"/>
      <c r="OA912" s="7"/>
      <c r="OC912" s="7"/>
      <c r="OE912" s="7"/>
      <c r="OG912" s="7"/>
      <c r="OI912" s="7"/>
      <c r="OK912" s="7"/>
      <c r="OM912" s="7"/>
      <c r="OO912" s="7"/>
      <c r="OQ912" s="7"/>
      <c r="OS912" s="7"/>
      <c r="OT912" s="7"/>
      <c r="OV912" s="7"/>
      <c r="OX912" s="7"/>
      <c r="OZ912" s="7"/>
      <c r="PB912" s="7"/>
      <c r="PD912" s="7"/>
      <c r="PF912" s="7"/>
      <c r="PH912" s="7"/>
      <c r="PJ912" s="7"/>
      <c r="PL912" s="7"/>
      <c r="PN912" s="7"/>
      <c r="PP912" s="7"/>
      <c r="PQ912" s="7"/>
      <c r="PR912" s="7"/>
      <c r="PS912" s="7"/>
      <c r="PT912" s="7"/>
      <c r="PV912" s="7"/>
      <c r="PX912" s="7"/>
      <c r="PZ912" s="7"/>
      <c r="QB912" s="7"/>
      <c r="QD912" s="7"/>
      <c r="QF912" s="7"/>
      <c r="QH912" s="7"/>
      <c r="QJ912" s="7"/>
      <c r="QL912" s="7"/>
      <c r="QN912" s="7"/>
      <c r="QO912" s="7"/>
      <c r="QQ912" s="7"/>
      <c r="QS912" s="7"/>
      <c r="QU912" s="7"/>
      <c r="QV912" s="7"/>
      <c r="QX912" s="7"/>
      <c r="QZ912" s="7"/>
      <c r="RB912" s="7"/>
      <c r="RD912" s="7"/>
      <c r="RF912" s="7"/>
      <c r="RH912" s="7"/>
      <c r="RJ912" s="7"/>
      <c r="RL912" s="7"/>
      <c r="RN912" s="7"/>
      <c r="RP912" s="7"/>
      <c r="RR912" s="7"/>
      <c r="RT912" s="7"/>
      <c r="RV912" s="7"/>
      <c r="RW912" s="7"/>
      <c r="RX912" s="7"/>
      <c r="RZ912" s="7"/>
      <c r="SB912" s="7"/>
      <c r="SD912" s="7"/>
      <c r="SE912" s="7"/>
      <c r="SF912" s="7"/>
      <c r="SH912" s="7"/>
      <c r="SJ912" s="7"/>
      <c r="SL912" s="7"/>
      <c r="SN912" s="7"/>
      <c r="SP912" s="7"/>
      <c r="SR912" s="7"/>
      <c r="ST912" s="7"/>
      <c r="SV912" s="7"/>
      <c r="SW912" s="7"/>
      <c r="SY912" s="7"/>
      <c r="TA912" s="7"/>
      <c r="TC912" s="7"/>
      <c r="TE912" s="7"/>
      <c r="TG912" s="7"/>
      <c r="TI912" s="7"/>
      <c r="TK912" s="7"/>
      <c r="TM912" s="7"/>
      <c r="TO912" s="7"/>
      <c r="TQ912" s="7"/>
      <c r="TS912" s="7"/>
      <c r="TU912" s="7"/>
      <c r="TW912" s="7"/>
      <c r="TY912" s="7"/>
      <c r="UA912" s="7"/>
      <c r="UC912" s="7"/>
      <c r="UE912" s="7"/>
      <c r="UG912" s="7"/>
      <c r="UI912" s="7"/>
      <c r="UK912" s="7"/>
      <c r="UM912" s="7"/>
      <c r="UO912" s="7"/>
      <c r="UQ912" s="7"/>
      <c r="US912" s="7"/>
      <c r="UU912" s="7"/>
      <c r="UW912" s="7"/>
      <c r="UY912" s="7"/>
      <c r="VA912" s="7"/>
      <c r="VC912" s="7"/>
      <c r="VE912" s="7"/>
      <c r="VG912" s="7"/>
      <c r="VI912" s="7"/>
      <c r="VK912" s="7"/>
      <c r="VM912" s="7"/>
      <c r="VO912" s="7"/>
      <c r="VQ912" s="7"/>
      <c r="VS912" s="7"/>
      <c r="VU912" s="7"/>
      <c r="VW912" s="7"/>
      <c r="VY912" s="7"/>
      <c r="WA912" s="7"/>
      <c r="WC912" s="7"/>
      <c r="WE912" s="7"/>
      <c r="WG912" s="7"/>
      <c r="WI912" s="7"/>
      <c r="WK912" s="7"/>
      <c r="WM912" s="7"/>
      <c r="WO912" s="7"/>
      <c r="WQ912" s="7"/>
      <c r="WS912" s="7"/>
      <c r="WU912" s="7"/>
      <c r="WW912" s="7"/>
      <c r="WY912" s="7"/>
      <c r="XA912" s="7"/>
      <c r="XC912" s="7"/>
      <c r="XE912" s="7"/>
      <c r="XG912" s="7"/>
      <c r="XI912" s="7"/>
      <c r="XK912" s="7"/>
      <c r="XM912" s="7"/>
      <c r="XO912" s="7"/>
      <c r="XQ912" s="7"/>
      <c r="XS912" s="7"/>
      <c r="XU912" s="7"/>
      <c r="XW912" s="7"/>
      <c r="XY912" s="7"/>
      <c r="YA912" s="7"/>
      <c r="YC912" s="7"/>
      <c r="YE912" s="7"/>
      <c r="YG912" s="7"/>
      <c r="YI912" s="7"/>
      <c r="YK912" s="7"/>
      <c r="YM912" s="7"/>
    </row>
    <row r="913" spans="5:663" s="80" customFormat="1" x14ac:dyDescent="0.2">
      <c r="E913" s="7"/>
      <c r="G913" s="7"/>
      <c r="I913" s="7"/>
      <c r="K913" s="7"/>
      <c r="M913" s="7"/>
      <c r="O913" s="7"/>
      <c r="Q913" s="7"/>
      <c r="S913" s="7"/>
      <c r="U913" s="7"/>
      <c r="W913" s="7"/>
      <c r="Y913" s="7"/>
      <c r="AA913" s="7"/>
      <c r="AC913" s="7"/>
      <c r="AE913" s="7"/>
      <c r="AG913" s="7"/>
      <c r="AH913" s="7"/>
      <c r="AI913" s="7"/>
      <c r="AJ913" s="7"/>
      <c r="AK913" s="7"/>
      <c r="AL913" s="7"/>
      <c r="AM913" s="7"/>
      <c r="AO913" s="7"/>
      <c r="AQ913" s="7"/>
      <c r="AS913" s="7"/>
      <c r="AU913" s="7"/>
      <c r="AW913" s="7"/>
      <c r="AY913" s="7"/>
      <c r="BA913" s="7"/>
      <c r="BC913" s="7"/>
      <c r="BE913" s="7"/>
      <c r="BG913" s="7"/>
      <c r="BI913" s="7"/>
      <c r="BK913" s="7"/>
      <c r="BM913" s="7"/>
      <c r="BO913" s="7"/>
      <c r="BQ913" s="7"/>
      <c r="BS913" s="7"/>
      <c r="BT913" s="7"/>
      <c r="BU913" s="7"/>
      <c r="BW913" s="7"/>
      <c r="BY913" s="7"/>
      <c r="CA913" s="7"/>
      <c r="CC913" s="7"/>
      <c r="CE913" s="7"/>
      <c r="CG913" s="7"/>
      <c r="CH913" s="7"/>
      <c r="CI913" s="7"/>
      <c r="CJ913" s="7"/>
      <c r="CL913" s="7"/>
      <c r="CN913" s="7"/>
      <c r="CP913" s="7"/>
      <c r="CR913" s="7"/>
      <c r="CT913" s="7"/>
      <c r="CV913" s="7"/>
      <c r="CW913" s="7"/>
      <c r="CY913" s="7"/>
      <c r="DA913" s="7"/>
      <c r="DC913" s="7"/>
      <c r="DE913" s="7"/>
      <c r="DG913" s="7"/>
      <c r="DI913" s="7"/>
      <c r="DK913" s="7"/>
      <c r="DM913" s="7"/>
      <c r="DO913" s="7"/>
      <c r="DQ913" s="7"/>
      <c r="DR913" s="7"/>
      <c r="DS913" s="7"/>
      <c r="DT913" s="7"/>
      <c r="DV913" s="7"/>
      <c r="DX913" s="7"/>
      <c r="DY913" s="7"/>
      <c r="DZ913" s="7"/>
      <c r="EB913" s="7"/>
      <c r="ED913" s="7"/>
      <c r="EF913" s="7"/>
      <c r="EG913" s="7"/>
      <c r="EI913" s="7"/>
      <c r="EJ913" s="7"/>
      <c r="EL913" s="7"/>
      <c r="EN913" s="7"/>
      <c r="EP913" s="7"/>
      <c r="ER913" s="7"/>
      <c r="ET913" s="7"/>
      <c r="EV913" s="7"/>
      <c r="EX913" s="7"/>
      <c r="EZ913" s="7"/>
      <c r="FB913" s="7"/>
      <c r="FD913" s="7"/>
      <c r="FE913" s="7"/>
      <c r="FF913" s="7"/>
      <c r="FH913" s="7"/>
      <c r="FJ913" s="7"/>
      <c r="FL913" s="7"/>
      <c r="FN913" s="7"/>
      <c r="FP913" s="7"/>
      <c r="FR913" s="7"/>
      <c r="FT913" s="7"/>
      <c r="FV913" s="7"/>
      <c r="FW913" s="7"/>
      <c r="FY913" s="7"/>
      <c r="GA913" s="7"/>
      <c r="GC913" s="7"/>
      <c r="GE913" s="7"/>
      <c r="GG913" s="7"/>
      <c r="GI913" s="7"/>
      <c r="GJ913" s="7"/>
      <c r="GK913" s="7"/>
      <c r="GL913" s="7"/>
      <c r="GM913" s="7"/>
      <c r="GN913" s="7"/>
      <c r="GO913" s="7"/>
      <c r="GP913" s="7"/>
      <c r="GR913" s="7"/>
      <c r="GT913" s="7"/>
      <c r="GV913" s="7"/>
      <c r="GX913" s="7"/>
      <c r="GZ913" s="7"/>
      <c r="HA913" s="7"/>
      <c r="HC913" s="7"/>
      <c r="HE913" s="7"/>
      <c r="HG913" s="7"/>
      <c r="HI913" s="7"/>
      <c r="HK913" s="7"/>
      <c r="HM913" s="7"/>
      <c r="HO913" s="7"/>
      <c r="HQ913" s="7"/>
      <c r="HS913" s="7"/>
      <c r="HU913" s="7"/>
      <c r="HW913" s="7"/>
      <c r="HY913" s="7"/>
      <c r="IA913" s="7"/>
      <c r="IC913" s="7"/>
      <c r="IE913" s="7"/>
      <c r="IF913" s="7"/>
      <c r="IG913" s="7"/>
      <c r="IH913" s="7"/>
      <c r="IJ913" s="7"/>
      <c r="IL913" s="7"/>
      <c r="IN913" s="7"/>
      <c r="IO913" s="7"/>
      <c r="IP913" s="7"/>
      <c r="IR913" s="7"/>
      <c r="IT913" s="7"/>
      <c r="IV913" s="7"/>
      <c r="IX913" s="7"/>
      <c r="IZ913" s="7"/>
      <c r="JB913" s="7"/>
      <c r="JD913" s="7"/>
      <c r="JF913" s="7"/>
      <c r="JG913" s="7"/>
      <c r="JI913" s="7"/>
      <c r="JK913" s="7"/>
      <c r="JM913" s="7"/>
      <c r="JO913" s="7"/>
      <c r="JP913" s="7"/>
      <c r="JQ913" s="7"/>
      <c r="JS913" s="7"/>
      <c r="JT913" s="7"/>
      <c r="JU913" s="7"/>
      <c r="JV913" s="7"/>
      <c r="JX913" s="7"/>
      <c r="JZ913" s="7"/>
      <c r="KB913" s="7"/>
      <c r="KD913" s="7"/>
      <c r="KF913" s="7"/>
      <c r="KH913" s="7"/>
      <c r="KJ913" s="7"/>
      <c r="KL913" s="7"/>
      <c r="KN913" s="7"/>
      <c r="KO913" s="7"/>
      <c r="KP913" s="7"/>
      <c r="KQ913" s="7"/>
      <c r="KR913" s="7"/>
      <c r="KT913" s="7"/>
      <c r="KV913" s="7"/>
      <c r="KX913" s="7"/>
      <c r="KZ913" s="7"/>
      <c r="LB913" s="7"/>
      <c r="LD913" s="7"/>
      <c r="LF913" s="7"/>
      <c r="LH913" s="7"/>
      <c r="LJ913" s="7"/>
      <c r="LL913" s="7"/>
      <c r="LN913" s="7"/>
      <c r="LP913" s="7"/>
      <c r="LR913" s="7"/>
      <c r="LT913" s="7"/>
      <c r="LV913" s="7"/>
      <c r="LX913" s="7"/>
      <c r="LY913" s="7"/>
      <c r="LZ913" s="7"/>
      <c r="MA913" s="7"/>
      <c r="MB913" s="7"/>
      <c r="MC913" s="7"/>
      <c r="ME913" s="7"/>
      <c r="MG913" s="7"/>
      <c r="MH913" s="7"/>
      <c r="MJ913" s="7"/>
      <c r="ML913" s="7"/>
      <c r="MM913" s="7"/>
      <c r="MN913" s="7"/>
      <c r="MO913" s="7"/>
      <c r="MQ913" s="7"/>
      <c r="MS913" s="7"/>
      <c r="MU913" s="7"/>
      <c r="MV913" s="7"/>
      <c r="MX913" s="7"/>
      <c r="MY913" s="7"/>
      <c r="MZ913" s="7"/>
      <c r="NB913" s="7"/>
      <c r="ND913" s="7"/>
      <c r="NF913" s="7"/>
      <c r="NH913" s="7"/>
      <c r="NJ913" s="7"/>
      <c r="NL913" s="7"/>
      <c r="NM913" s="7"/>
      <c r="NN913" s="7"/>
      <c r="NO913" s="7"/>
      <c r="NP913" s="7"/>
      <c r="NR913" s="7"/>
      <c r="NT913" s="7"/>
      <c r="NU913" s="7"/>
      <c r="NW913" s="7"/>
      <c r="NY913" s="7"/>
      <c r="OA913" s="7"/>
      <c r="OC913" s="7"/>
      <c r="OE913" s="7"/>
      <c r="OG913" s="7"/>
      <c r="OI913" s="7"/>
      <c r="OK913" s="7"/>
      <c r="OM913" s="7"/>
      <c r="OO913" s="7"/>
      <c r="OQ913" s="7"/>
      <c r="OS913" s="7"/>
      <c r="OT913" s="7"/>
      <c r="OV913" s="7"/>
      <c r="OX913" s="7"/>
      <c r="OZ913" s="7"/>
      <c r="PB913" s="7"/>
      <c r="PD913" s="7"/>
      <c r="PF913" s="7"/>
      <c r="PH913" s="7"/>
      <c r="PJ913" s="7"/>
      <c r="PL913" s="7"/>
      <c r="PN913" s="7"/>
      <c r="PP913" s="7"/>
      <c r="PQ913" s="7"/>
      <c r="PR913" s="7"/>
      <c r="PS913" s="7"/>
      <c r="PT913" s="7"/>
      <c r="PV913" s="7"/>
      <c r="PX913" s="7"/>
      <c r="PZ913" s="7"/>
      <c r="QB913" s="7"/>
      <c r="QD913" s="7"/>
      <c r="QF913" s="7"/>
      <c r="QH913" s="7"/>
      <c r="QJ913" s="7"/>
      <c r="QL913" s="7"/>
      <c r="QN913" s="7"/>
      <c r="QO913" s="7"/>
      <c r="QQ913" s="7"/>
      <c r="QS913" s="7"/>
      <c r="QU913" s="7"/>
      <c r="QV913" s="7"/>
      <c r="QX913" s="7"/>
      <c r="QZ913" s="7"/>
      <c r="RB913" s="7"/>
      <c r="RD913" s="7"/>
      <c r="RF913" s="7"/>
      <c r="RH913" s="7"/>
      <c r="RJ913" s="7"/>
      <c r="RL913" s="7"/>
      <c r="RN913" s="7"/>
      <c r="RP913" s="7"/>
      <c r="RR913" s="7"/>
      <c r="RT913" s="7"/>
      <c r="RV913" s="7"/>
      <c r="RW913" s="7"/>
      <c r="RX913" s="7"/>
      <c r="RZ913" s="7"/>
      <c r="SB913" s="7"/>
      <c r="SD913" s="7"/>
      <c r="SE913" s="7"/>
      <c r="SF913" s="7"/>
      <c r="SH913" s="7"/>
      <c r="SJ913" s="7"/>
      <c r="SL913" s="7"/>
      <c r="SN913" s="7"/>
      <c r="SP913" s="7"/>
      <c r="SR913" s="7"/>
      <c r="ST913" s="7"/>
      <c r="SV913" s="7"/>
      <c r="SW913" s="7"/>
      <c r="SY913" s="7"/>
      <c r="TA913" s="7"/>
      <c r="TC913" s="7"/>
      <c r="TE913" s="7"/>
      <c r="TG913" s="7"/>
      <c r="TI913" s="7"/>
      <c r="TK913" s="7"/>
      <c r="TM913" s="7"/>
      <c r="TO913" s="7"/>
      <c r="TQ913" s="7"/>
      <c r="TS913" s="7"/>
      <c r="TU913" s="7"/>
      <c r="TW913" s="7"/>
      <c r="TY913" s="7"/>
      <c r="UA913" s="7"/>
      <c r="UC913" s="7"/>
      <c r="UE913" s="7"/>
      <c r="UG913" s="7"/>
      <c r="UI913" s="7"/>
      <c r="UK913" s="7"/>
      <c r="UM913" s="7"/>
      <c r="UO913" s="7"/>
      <c r="UQ913" s="7"/>
      <c r="US913" s="7"/>
      <c r="UU913" s="7"/>
      <c r="UW913" s="7"/>
      <c r="UY913" s="7"/>
      <c r="VA913" s="7"/>
      <c r="VC913" s="7"/>
      <c r="VE913" s="7"/>
      <c r="VG913" s="7"/>
      <c r="VI913" s="7"/>
      <c r="VK913" s="7"/>
      <c r="VM913" s="7"/>
      <c r="VO913" s="7"/>
      <c r="VQ913" s="7"/>
      <c r="VS913" s="7"/>
      <c r="VU913" s="7"/>
      <c r="VW913" s="7"/>
      <c r="VY913" s="7"/>
      <c r="WA913" s="7"/>
      <c r="WC913" s="7"/>
      <c r="WE913" s="7"/>
      <c r="WG913" s="7"/>
      <c r="WI913" s="7"/>
      <c r="WK913" s="7"/>
      <c r="WM913" s="7"/>
      <c r="WO913" s="7"/>
      <c r="WQ913" s="7"/>
      <c r="WS913" s="7"/>
      <c r="WU913" s="7"/>
      <c r="WW913" s="7"/>
      <c r="WY913" s="7"/>
      <c r="XA913" s="7"/>
      <c r="XC913" s="7"/>
      <c r="XE913" s="7"/>
      <c r="XG913" s="7"/>
      <c r="XI913" s="7"/>
      <c r="XK913" s="7"/>
      <c r="XM913" s="7"/>
      <c r="XO913" s="7"/>
      <c r="XQ913" s="7"/>
      <c r="XS913" s="7"/>
      <c r="XU913" s="7"/>
      <c r="XW913" s="7"/>
      <c r="XY913" s="7"/>
      <c r="YA913" s="7"/>
      <c r="YC913" s="7"/>
      <c r="YE913" s="7"/>
      <c r="YG913" s="7"/>
      <c r="YI913" s="7"/>
      <c r="YK913" s="7"/>
      <c r="YM913" s="7"/>
    </row>
    <row r="914" spans="5:663" s="80" customFormat="1" x14ac:dyDescent="0.2">
      <c r="E914" s="7"/>
      <c r="G914" s="7"/>
      <c r="I914" s="7"/>
      <c r="K914" s="7"/>
      <c r="M914" s="7"/>
      <c r="O914" s="7"/>
      <c r="Q914" s="7"/>
      <c r="S914" s="7"/>
      <c r="U914" s="7"/>
      <c r="W914" s="7"/>
      <c r="Y914" s="7"/>
      <c r="AA914" s="7"/>
      <c r="AC914" s="7"/>
      <c r="AE914" s="7"/>
      <c r="AG914" s="7"/>
      <c r="AH914" s="7"/>
      <c r="AI914" s="7"/>
      <c r="AJ914" s="7"/>
      <c r="AK914" s="7"/>
      <c r="AL914" s="7"/>
      <c r="AM914" s="7"/>
      <c r="AO914" s="7"/>
      <c r="AQ914" s="7"/>
      <c r="AS914" s="7"/>
      <c r="AU914" s="7"/>
      <c r="AW914" s="7"/>
      <c r="AY914" s="7"/>
      <c r="BA914" s="7"/>
      <c r="BC914" s="7"/>
      <c r="BE914" s="7"/>
      <c r="BG914" s="7"/>
      <c r="BI914" s="7"/>
      <c r="BK914" s="7"/>
      <c r="BM914" s="7"/>
      <c r="BO914" s="7"/>
      <c r="BQ914" s="7"/>
      <c r="BS914" s="7"/>
      <c r="BT914" s="7"/>
      <c r="BU914" s="7"/>
      <c r="BW914" s="7"/>
      <c r="BY914" s="7"/>
      <c r="CA914" s="7"/>
      <c r="CC914" s="7"/>
      <c r="CE914" s="7"/>
      <c r="CG914" s="7"/>
      <c r="CH914" s="7"/>
      <c r="CI914" s="7"/>
      <c r="CJ914" s="7"/>
      <c r="CL914" s="7"/>
      <c r="CN914" s="7"/>
      <c r="CP914" s="7"/>
      <c r="CR914" s="7"/>
      <c r="CT914" s="7"/>
      <c r="CV914" s="7"/>
      <c r="CW914" s="7"/>
      <c r="CY914" s="7"/>
      <c r="DA914" s="7"/>
      <c r="DC914" s="7"/>
      <c r="DE914" s="7"/>
      <c r="DG914" s="7"/>
      <c r="DI914" s="7"/>
      <c r="DK914" s="7"/>
      <c r="DM914" s="7"/>
      <c r="DO914" s="7"/>
      <c r="DQ914" s="7"/>
      <c r="DR914" s="7"/>
      <c r="DS914" s="7"/>
      <c r="DT914" s="7"/>
      <c r="DV914" s="7"/>
      <c r="DX914" s="7"/>
      <c r="DY914" s="7"/>
      <c r="DZ914" s="7"/>
      <c r="EB914" s="7"/>
      <c r="ED914" s="7"/>
      <c r="EF914" s="7"/>
      <c r="EG914" s="7"/>
      <c r="EI914" s="7"/>
      <c r="EJ914" s="7"/>
      <c r="EL914" s="7"/>
      <c r="EN914" s="7"/>
      <c r="EP914" s="7"/>
      <c r="ER914" s="7"/>
      <c r="ET914" s="7"/>
      <c r="EV914" s="7"/>
      <c r="EX914" s="7"/>
      <c r="EZ914" s="7"/>
      <c r="FB914" s="7"/>
      <c r="FD914" s="7"/>
      <c r="FE914" s="7"/>
      <c r="FF914" s="7"/>
      <c r="FH914" s="7"/>
      <c r="FJ914" s="7"/>
      <c r="FL914" s="7"/>
      <c r="FN914" s="7"/>
      <c r="FP914" s="7"/>
      <c r="FR914" s="7"/>
      <c r="FT914" s="7"/>
      <c r="FV914" s="7"/>
      <c r="FW914" s="7"/>
      <c r="FY914" s="7"/>
      <c r="GA914" s="7"/>
      <c r="GC914" s="7"/>
      <c r="GE914" s="7"/>
      <c r="GG914" s="7"/>
      <c r="GI914" s="7"/>
      <c r="GJ914" s="7"/>
      <c r="GK914" s="7"/>
      <c r="GL914" s="7"/>
      <c r="GM914" s="7"/>
      <c r="GN914" s="7"/>
      <c r="GO914" s="7"/>
      <c r="GP914" s="7"/>
      <c r="GR914" s="7"/>
      <c r="GT914" s="7"/>
      <c r="GV914" s="7"/>
      <c r="GX914" s="7"/>
      <c r="GZ914" s="7"/>
      <c r="HA914" s="7"/>
      <c r="HC914" s="7"/>
      <c r="HE914" s="7"/>
      <c r="HG914" s="7"/>
      <c r="HI914" s="7"/>
      <c r="HK914" s="7"/>
      <c r="HM914" s="7"/>
      <c r="HO914" s="7"/>
      <c r="HQ914" s="7"/>
      <c r="HS914" s="7"/>
      <c r="HU914" s="7"/>
      <c r="HW914" s="7"/>
      <c r="HY914" s="7"/>
      <c r="IA914" s="7"/>
      <c r="IC914" s="7"/>
      <c r="IE914" s="7"/>
      <c r="IF914" s="7"/>
      <c r="IG914" s="7"/>
      <c r="IH914" s="7"/>
      <c r="IJ914" s="7"/>
      <c r="IL914" s="7"/>
      <c r="IN914" s="7"/>
      <c r="IO914" s="7"/>
      <c r="IP914" s="7"/>
      <c r="IR914" s="7"/>
      <c r="IT914" s="7"/>
      <c r="IV914" s="7"/>
      <c r="IX914" s="7"/>
      <c r="IZ914" s="7"/>
      <c r="JB914" s="7"/>
      <c r="JD914" s="7"/>
      <c r="JF914" s="7"/>
      <c r="JG914" s="7"/>
      <c r="JI914" s="7"/>
      <c r="JK914" s="7"/>
      <c r="JM914" s="7"/>
      <c r="JO914" s="7"/>
      <c r="JP914" s="7"/>
      <c r="JQ914" s="7"/>
      <c r="JS914" s="7"/>
      <c r="JT914" s="7"/>
      <c r="JU914" s="7"/>
      <c r="JV914" s="7"/>
      <c r="JX914" s="7"/>
      <c r="JZ914" s="7"/>
      <c r="KB914" s="7"/>
      <c r="KD914" s="7"/>
      <c r="KF914" s="7"/>
      <c r="KH914" s="7"/>
      <c r="KJ914" s="7"/>
      <c r="KL914" s="7"/>
      <c r="KN914" s="7"/>
      <c r="KO914" s="7"/>
      <c r="KP914" s="7"/>
      <c r="KQ914" s="7"/>
      <c r="KR914" s="7"/>
      <c r="KT914" s="7"/>
      <c r="KV914" s="7"/>
      <c r="KX914" s="7"/>
      <c r="KZ914" s="7"/>
      <c r="LB914" s="7"/>
      <c r="LD914" s="7"/>
      <c r="LF914" s="7"/>
      <c r="LH914" s="7"/>
      <c r="LJ914" s="7"/>
      <c r="LL914" s="7"/>
      <c r="LN914" s="7"/>
      <c r="LP914" s="7"/>
      <c r="LR914" s="7"/>
      <c r="LT914" s="7"/>
      <c r="LV914" s="7"/>
      <c r="LX914" s="7"/>
      <c r="LY914" s="7"/>
      <c r="LZ914" s="7"/>
      <c r="MA914" s="7"/>
      <c r="MB914" s="7"/>
      <c r="MC914" s="7"/>
      <c r="ME914" s="7"/>
      <c r="MG914" s="7"/>
      <c r="MH914" s="7"/>
      <c r="MJ914" s="7"/>
      <c r="ML914" s="7"/>
      <c r="MM914" s="7"/>
      <c r="MN914" s="7"/>
      <c r="MO914" s="7"/>
      <c r="MQ914" s="7"/>
      <c r="MS914" s="7"/>
      <c r="MU914" s="7"/>
      <c r="MV914" s="7"/>
      <c r="MX914" s="7"/>
      <c r="MY914" s="7"/>
      <c r="MZ914" s="7"/>
      <c r="NB914" s="7"/>
      <c r="ND914" s="7"/>
      <c r="NF914" s="7"/>
      <c r="NH914" s="7"/>
      <c r="NJ914" s="7"/>
      <c r="NL914" s="7"/>
      <c r="NM914" s="7"/>
      <c r="NN914" s="7"/>
      <c r="NO914" s="7"/>
      <c r="NP914" s="7"/>
      <c r="NR914" s="7"/>
      <c r="NT914" s="7"/>
      <c r="NU914" s="7"/>
      <c r="NW914" s="7"/>
      <c r="NY914" s="7"/>
      <c r="OA914" s="7"/>
      <c r="OC914" s="7"/>
      <c r="OE914" s="7"/>
      <c r="OG914" s="7"/>
      <c r="OI914" s="7"/>
      <c r="OK914" s="7"/>
      <c r="OM914" s="7"/>
      <c r="OO914" s="7"/>
      <c r="OQ914" s="7"/>
      <c r="OS914" s="7"/>
      <c r="OT914" s="7"/>
      <c r="OV914" s="7"/>
      <c r="OX914" s="7"/>
      <c r="OZ914" s="7"/>
      <c r="PB914" s="7"/>
      <c r="PD914" s="7"/>
      <c r="PF914" s="7"/>
      <c r="PH914" s="7"/>
      <c r="PJ914" s="7"/>
      <c r="PL914" s="7"/>
      <c r="PN914" s="7"/>
      <c r="PP914" s="7"/>
      <c r="PQ914" s="7"/>
      <c r="PR914" s="7"/>
      <c r="PS914" s="7"/>
      <c r="PT914" s="7"/>
      <c r="PV914" s="7"/>
      <c r="PX914" s="7"/>
      <c r="PZ914" s="7"/>
      <c r="QB914" s="7"/>
      <c r="QD914" s="7"/>
      <c r="QF914" s="7"/>
      <c r="QH914" s="7"/>
      <c r="QJ914" s="7"/>
      <c r="QL914" s="7"/>
      <c r="QN914" s="7"/>
      <c r="QO914" s="7"/>
      <c r="QQ914" s="7"/>
      <c r="QS914" s="7"/>
      <c r="QU914" s="7"/>
      <c r="QV914" s="7"/>
      <c r="QX914" s="7"/>
      <c r="QZ914" s="7"/>
      <c r="RB914" s="7"/>
      <c r="RD914" s="7"/>
      <c r="RF914" s="7"/>
      <c r="RH914" s="7"/>
      <c r="RJ914" s="7"/>
      <c r="RL914" s="7"/>
      <c r="RN914" s="7"/>
      <c r="RP914" s="7"/>
      <c r="RR914" s="7"/>
      <c r="RT914" s="7"/>
      <c r="RV914" s="7"/>
      <c r="RW914" s="7"/>
      <c r="RX914" s="7"/>
      <c r="RZ914" s="7"/>
      <c r="SB914" s="7"/>
      <c r="SD914" s="7"/>
      <c r="SE914" s="7"/>
      <c r="SF914" s="7"/>
      <c r="SH914" s="7"/>
      <c r="SJ914" s="7"/>
      <c r="SL914" s="7"/>
      <c r="SN914" s="7"/>
      <c r="SP914" s="7"/>
      <c r="SR914" s="7"/>
      <c r="ST914" s="7"/>
      <c r="SV914" s="7"/>
      <c r="SW914" s="7"/>
      <c r="SY914" s="7"/>
      <c r="TA914" s="7"/>
      <c r="TC914" s="7"/>
      <c r="TE914" s="7"/>
      <c r="TG914" s="7"/>
      <c r="TI914" s="7"/>
      <c r="TK914" s="7"/>
      <c r="TM914" s="7"/>
      <c r="TO914" s="7"/>
      <c r="TQ914" s="7"/>
      <c r="TS914" s="7"/>
      <c r="TU914" s="7"/>
      <c r="TW914" s="7"/>
      <c r="TY914" s="7"/>
      <c r="UA914" s="7"/>
      <c r="UC914" s="7"/>
      <c r="UE914" s="7"/>
      <c r="UG914" s="7"/>
      <c r="UI914" s="7"/>
      <c r="UK914" s="7"/>
      <c r="UM914" s="7"/>
      <c r="UO914" s="7"/>
      <c r="UQ914" s="7"/>
      <c r="US914" s="7"/>
      <c r="UU914" s="7"/>
      <c r="UW914" s="7"/>
      <c r="UY914" s="7"/>
      <c r="VA914" s="7"/>
      <c r="VC914" s="7"/>
      <c r="VE914" s="7"/>
      <c r="VG914" s="7"/>
      <c r="VI914" s="7"/>
      <c r="VK914" s="7"/>
      <c r="VM914" s="7"/>
      <c r="VO914" s="7"/>
      <c r="VQ914" s="7"/>
      <c r="VS914" s="7"/>
      <c r="VU914" s="7"/>
      <c r="VW914" s="7"/>
      <c r="VY914" s="7"/>
      <c r="WA914" s="7"/>
      <c r="WC914" s="7"/>
      <c r="WE914" s="7"/>
      <c r="WG914" s="7"/>
      <c r="WI914" s="7"/>
      <c r="WK914" s="7"/>
      <c r="WM914" s="7"/>
      <c r="WO914" s="7"/>
      <c r="WQ914" s="7"/>
      <c r="WS914" s="7"/>
      <c r="WU914" s="7"/>
      <c r="WW914" s="7"/>
      <c r="WY914" s="7"/>
      <c r="XA914" s="7"/>
      <c r="XC914" s="7"/>
      <c r="XE914" s="7"/>
      <c r="XG914" s="7"/>
      <c r="XI914" s="7"/>
      <c r="XK914" s="7"/>
      <c r="XM914" s="7"/>
      <c r="XO914" s="7"/>
      <c r="XQ914" s="7"/>
      <c r="XS914" s="7"/>
      <c r="XU914" s="7"/>
      <c r="XW914" s="7"/>
      <c r="XY914" s="7"/>
      <c r="YA914" s="7"/>
      <c r="YC914" s="7"/>
      <c r="YE914" s="7"/>
      <c r="YG914" s="7"/>
      <c r="YI914" s="7"/>
      <c r="YK914" s="7"/>
      <c r="YM914" s="7"/>
    </row>
    <row r="915" spans="5:663" s="80" customFormat="1" x14ac:dyDescent="0.2">
      <c r="E915" s="7"/>
      <c r="G915" s="7"/>
      <c r="I915" s="7"/>
      <c r="K915" s="7"/>
      <c r="M915" s="7"/>
      <c r="O915" s="7"/>
      <c r="Q915" s="7"/>
      <c r="S915" s="7"/>
      <c r="U915" s="7"/>
      <c r="W915" s="7"/>
      <c r="Y915" s="7"/>
      <c r="AA915" s="7"/>
      <c r="AC915" s="7"/>
      <c r="AE915" s="7"/>
      <c r="AG915" s="7"/>
      <c r="AH915" s="7"/>
      <c r="AI915" s="7"/>
      <c r="AJ915" s="7"/>
      <c r="AK915" s="7"/>
      <c r="AL915" s="7"/>
      <c r="AM915" s="7"/>
      <c r="AO915" s="7"/>
      <c r="AQ915" s="7"/>
      <c r="AS915" s="7"/>
      <c r="AU915" s="7"/>
      <c r="AW915" s="7"/>
      <c r="AY915" s="7"/>
      <c r="BA915" s="7"/>
      <c r="BC915" s="7"/>
      <c r="BE915" s="7"/>
      <c r="BG915" s="7"/>
      <c r="BI915" s="7"/>
      <c r="BK915" s="7"/>
      <c r="BM915" s="7"/>
      <c r="BO915" s="7"/>
      <c r="BQ915" s="7"/>
      <c r="BS915" s="7"/>
      <c r="BT915" s="7"/>
      <c r="BU915" s="7"/>
      <c r="BW915" s="7"/>
      <c r="BY915" s="7"/>
      <c r="CA915" s="7"/>
      <c r="CC915" s="7"/>
      <c r="CE915" s="7"/>
      <c r="CG915" s="7"/>
      <c r="CH915" s="7"/>
      <c r="CI915" s="7"/>
      <c r="CJ915" s="7"/>
      <c r="CL915" s="7"/>
      <c r="CN915" s="7"/>
      <c r="CP915" s="7"/>
      <c r="CR915" s="7"/>
      <c r="CT915" s="7"/>
      <c r="CV915" s="7"/>
      <c r="CW915" s="7"/>
      <c r="CY915" s="7"/>
      <c r="DA915" s="7"/>
      <c r="DC915" s="7"/>
      <c r="DE915" s="7"/>
      <c r="DG915" s="7"/>
      <c r="DI915" s="7"/>
      <c r="DK915" s="7"/>
      <c r="DM915" s="7"/>
      <c r="DO915" s="7"/>
      <c r="DQ915" s="7"/>
      <c r="DR915" s="7"/>
      <c r="DS915" s="7"/>
      <c r="DT915" s="7"/>
      <c r="DV915" s="7"/>
      <c r="DX915" s="7"/>
      <c r="DY915" s="7"/>
      <c r="DZ915" s="7"/>
      <c r="EB915" s="7"/>
      <c r="ED915" s="7"/>
      <c r="EF915" s="7"/>
      <c r="EG915" s="7"/>
      <c r="EI915" s="7"/>
      <c r="EJ915" s="7"/>
      <c r="EL915" s="7"/>
      <c r="EN915" s="7"/>
      <c r="EP915" s="7"/>
      <c r="ER915" s="7"/>
      <c r="ET915" s="7"/>
      <c r="EV915" s="7"/>
      <c r="EX915" s="7"/>
      <c r="EZ915" s="7"/>
      <c r="FB915" s="7"/>
      <c r="FD915" s="7"/>
      <c r="FE915" s="7"/>
      <c r="FF915" s="7"/>
      <c r="FH915" s="7"/>
      <c r="FJ915" s="7"/>
      <c r="FL915" s="7"/>
      <c r="FN915" s="7"/>
      <c r="FP915" s="7"/>
      <c r="FR915" s="7"/>
      <c r="FT915" s="7"/>
      <c r="FV915" s="7"/>
      <c r="FW915" s="7"/>
      <c r="FY915" s="7"/>
      <c r="GA915" s="7"/>
      <c r="GC915" s="7"/>
      <c r="GE915" s="7"/>
      <c r="GG915" s="7"/>
      <c r="GI915" s="7"/>
      <c r="GJ915" s="7"/>
      <c r="GK915" s="7"/>
      <c r="GL915" s="7"/>
      <c r="GM915" s="7"/>
      <c r="GN915" s="7"/>
      <c r="GO915" s="7"/>
      <c r="GP915" s="7"/>
      <c r="GR915" s="7"/>
      <c r="GT915" s="7"/>
      <c r="GV915" s="7"/>
      <c r="GX915" s="7"/>
      <c r="GZ915" s="7"/>
      <c r="HA915" s="7"/>
      <c r="HC915" s="7"/>
      <c r="HE915" s="7"/>
      <c r="HG915" s="7"/>
      <c r="HI915" s="7"/>
      <c r="HK915" s="7"/>
      <c r="HM915" s="7"/>
      <c r="HO915" s="7"/>
      <c r="HQ915" s="7"/>
      <c r="HS915" s="7"/>
      <c r="HU915" s="7"/>
      <c r="HW915" s="7"/>
      <c r="HY915" s="7"/>
      <c r="IA915" s="7"/>
      <c r="IC915" s="7"/>
      <c r="IE915" s="7"/>
      <c r="IF915" s="7"/>
      <c r="IG915" s="7"/>
      <c r="IH915" s="7"/>
      <c r="IJ915" s="7"/>
      <c r="IL915" s="7"/>
      <c r="IN915" s="7"/>
      <c r="IO915" s="7"/>
      <c r="IP915" s="7"/>
      <c r="IR915" s="7"/>
      <c r="IT915" s="7"/>
      <c r="IV915" s="7"/>
      <c r="IX915" s="7"/>
      <c r="IZ915" s="7"/>
      <c r="JB915" s="7"/>
      <c r="JD915" s="7"/>
      <c r="JF915" s="7"/>
      <c r="JG915" s="7"/>
      <c r="JI915" s="7"/>
      <c r="JK915" s="7"/>
      <c r="JM915" s="7"/>
      <c r="JO915" s="7"/>
      <c r="JP915" s="7"/>
      <c r="JQ915" s="7"/>
      <c r="JS915" s="7"/>
      <c r="JT915" s="7"/>
      <c r="JU915" s="7"/>
      <c r="JV915" s="7"/>
      <c r="JX915" s="7"/>
      <c r="JZ915" s="7"/>
      <c r="KB915" s="7"/>
      <c r="KD915" s="7"/>
      <c r="KF915" s="7"/>
      <c r="KH915" s="7"/>
      <c r="KJ915" s="7"/>
      <c r="KL915" s="7"/>
      <c r="KN915" s="7"/>
      <c r="KO915" s="7"/>
      <c r="KP915" s="7"/>
      <c r="KQ915" s="7"/>
      <c r="KR915" s="7"/>
      <c r="KT915" s="7"/>
      <c r="KV915" s="7"/>
      <c r="KX915" s="7"/>
      <c r="KZ915" s="7"/>
      <c r="LB915" s="7"/>
      <c r="LD915" s="7"/>
      <c r="LF915" s="7"/>
      <c r="LH915" s="7"/>
      <c r="LJ915" s="7"/>
      <c r="LL915" s="7"/>
      <c r="LN915" s="7"/>
      <c r="LP915" s="7"/>
      <c r="LR915" s="7"/>
      <c r="LT915" s="7"/>
      <c r="LV915" s="7"/>
      <c r="LX915" s="7"/>
      <c r="LY915" s="7"/>
      <c r="LZ915" s="7"/>
      <c r="MA915" s="7"/>
      <c r="MB915" s="7"/>
      <c r="MC915" s="7"/>
      <c r="ME915" s="7"/>
      <c r="MG915" s="7"/>
      <c r="MH915" s="7"/>
      <c r="MJ915" s="7"/>
      <c r="ML915" s="7"/>
      <c r="MM915" s="7"/>
      <c r="MN915" s="7"/>
      <c r="MO915" s="7"/>
      <c r="MQ915" s="7"/>
      <c r="MS915" s="7"/>
      <c r="MU915" s="7"/>
      <c r="MV915" s="7"/>
      <c r="MX915" s="7"/>
      <c r="MY915" s="7"/>
      <c r="MZ915" s="7"/>
      <c r="NB915" s="7"/>
      <c r="ND915" s="7"/>
      <c r="NF915" s="7"/>
      <c r="NH915" s="7"/>
      <c r="NJ915" s="7"/>
      <c r="NL915" s="7"/>
      <c r="NM915" s="7"/>
      <c r="NN915" s="7"/>
      <c r="NO915" s="7"/>
      <c r="NP915" s="7"/>
      <c r="NR915" s="7"/>
      <c r="NT915" s="7"/>
      <c r="NU915" s="7"/>
      <c r="NW915" s="7"/>
      <c r="NY915" s="7"/>
      <c r="OA915" s="7"/>
      <c r="OC915" s="7"/>
      <c r="OE915" s="7"/>
      <c r="OG915" s="7"/>
      <c r="OI915" s="7"/>
      <c r="OK915" s="7"/>
      <c r="OM915" s="7"/>
      <c r="OO915" s="7"/>
      <c r="OQ915" s="7"/>
      <c r="OS915" s="7"/>
      <c r="OT915" s="7"/>
      <c r="OV915" s="7"/>
      <c r="OX915" s="7"/>
      <c r="OZ915" s="7"/>
      <c r="PB915" s="7"/>
      <c r="PD915" s="7"/>
      <c r="PF915" s="7"/>
      <c r="PH915" s="7"/>
      <c r="PJ915" s="7"/>
      <c r="PL915" s="7"/>
      <c r="PN915" s="7"/>
      <c r="PP915" s="7"/>
      <c r="PQ915" s="7"/>
      <c r="PR915" s="7"/>
      <c r="PS915" s="7"/>
      <c r="PT915" s="7"/>
      <c r="PV915" s="7"/>
      <c r="PX915" s="7"/>
      <c r="PZ915" s="7"/>
      <c r="QB915" s="7"/>
      <c r="QD915" s="7"/>
      <c r="QF915" s="7"/>
      <c r="QH915" s="7"/>
      <c r="QJ915" s="7"/>
      <c r="QL915" s="7"/>
      <c r="QN915" s="7"/>
      <c r="QO915" s="7"/>
      <c r="QQ915" s="7"/>
      <c r="QS915" s="7"/>
      <c r="QU915" s="7"/>
      <c r="QV915" s="7"/>
      <c r="QX915" s="7"/>
      <c r="QZ915" s="7"/>
      <c r="RB915" s="7"/>
      <c r="RD915" s="7"/>
      <c r="RF915" s="7"/>
      <c r="RH915" s="7"/>
      <c r="RJ915" s="7"/>
      <c r="RL915" s="7"/>
      <c r="RN915" s="7"/>
      <c r="RP915" s="7"/>
      <c r="RR915" s="7"/>
      <c r="RT915" s="7"/>
      <c r="RV915" s="7"/>
      <c r="RW915" s="7"/>
      <c r="RX915" s="7"/>
      <c r="RZ915" s="7"/>
      <c r="SB915" s="7"/>
      <c r="SD915" s="7"/>
      <c r="SE915" s="7"/>
      <c r="SF915" s="7"/>
      <c r="SH915" s="7"/>
      <c r="SJ915" s="7"/>
      <c r="SL915" s="7"/>
      <c r="SN915" s="7"/>
      <c r="SP915" s="7"/>
      <c r="SR915" s="7"/>
      <c r="ST915" s="7"/>
      <c r="SV915" s="7"/>
      <c r="SW915" s="7"/>
      <c r="SY915" s="7"/>
      <c r="TA915" s="7"/>
      <c r="TC915" s="7"/>
      <c r="TE915" s="7"/>
      <c r="TG915" s="7"/>
      <c r="TI915" s="7"/>
      <c r="TK915" s="7"/>
      <c r="TM915" s="7"/>
      <c r="TO915" s="7"/>
      <c r="TQ915" s="7"/>
      <c r="TS915" s="7"/>
      <c r="TU915" s="7"/>
      <c r="TW915" s="7"/>
      <c r="TY915" s="7"/>
      <c r="UA915" s="7"/>
      <c r="UC915" s="7"/>
      <c r="UE915" s="7"/>
      <c r="UG915" s="7"/>
      <c r="UI915" s="7"/>
      <c r="UK915" s="7"/>
      <c r="UM915" s="7"/>
      <c r="UO915" s="7"/>
      <c r="UQ915" s="7"/>
      <c r="US915" s="7"/>
      <c r="UU915" s="7"/>
      <c r="UW915" s="7"/>
      <c r="UY915" s="7"/>
      <c r="VA915" s="7"/>
      <c r="VC915" s="7"/>
      <c r="VE915" s="7"/>
      <c r="VG915" s="7"/>
      <c r="VI915" s="7"/>
      <c r="VK915" s="7"/>
      <c r="VM915" s="7"/>
      <c r="VO915" s="7"/>
      <c r="VQ915" s="7"/>
      <c r="VS915" s="7"/>
      <c r="VU915" s="7"/>
      <c r="VW915" s="7"/>
      <c r="VY915" s="7"/>
      <c r="WA915" s="7"/>
      <c r="WC915" s="7"/>
      <c r="WE915" s="7"/>
      <c r="WG915" s="7"/>
      <c r="WI915" s="7"/>
      <c r="WK915" s="7"/>
      <c r="WM915" s="7"/>
      <c r="WO915" s="7"/>
      <c r="WQ915" s="7"/>
      <c r="WS915" s="7"/>
      <c r="WU915" s="7"/>
      <c r="WW915" s="7"/>
      <c r="WY915" s="7"/>
      <c r="XA915" s="7"/>
      <c r="XC915" s="7"/>
      <c r="XE915" s="7"/>
      <c r="XG915" s="7"/>
      <c r="XI915" s="7"/>
      <c r="XK915" s="7"/>
      <c r="XM915" s="7"/>
      <c r="XO915" s="7"/>
      <c r="XQ915" s="7"/>
      <c r="XS915" s="7"/>
      <c r="XU915" s="7"/>
      <c r="XW915" s="7"/>
      <c r="XY915" s="7"/>
      <c r="YA915" s="7"/>
      <c r="YC915" s="7"/>
      <c r="YE915" s="7"/>
      <c r="YG915" s="7"/>
      <c r="YI915" s="7"/>
      <c r="YK915" s="7"/>
      <c r="YM915" s="7"/>
    </row>
    <row r="916" spans="5:663" s="80" customFormat="1" x14ac:dyDescent="0.2">
      <c r="E916" s="7"/>
      <c r="G916" s="7"/>
      <c r="I916" s="7"/>
      <c r="K916" s="7"/>
      <c r="M916" s="7"/>
      <c r="O916" s="7"/>
      <c r="Q916" s="7"/>
      <c r="S916" s="7"/>
      <c r="U916" s="7"/>
      <c r="W916" s="7"/>
      <c r="Y916" s="7"/>
      <c r="AA916" s="7"/>
      <c r="AC916" s="7"/>
      <c r="AE916" s="7"/>
      <c r="AG916" s="7"/>
      <c r="AH916" s="7"/>
      <c r="AI916" s="7"/>
      <c r="AJ916" s="7"/>
      <c r="AK916" s="7"/>
      <c r="AL916" s="7"/>
      <c r="AM916" s="7"/>
      <c r="AO916" s="7"/>
      <c r="AQ916" s="7"/>
      <c r="AS916" s="7"/>
      <c r="AU916" s="7"/>
      <c r="AW916" s="7"/>
      <c r="AY916" s="7"/>
      <c r="BA916" s="7"/>
      <c r="BC916" s="7"/>
      <c r="BE916" s="7"/>
      <c r="BG916" s="7"/>
      <c r="BI916" s="7"/>
      <c r="BK916" s="7"/>
      <c r="BM916" s="7"/>
      <c r="BO916" s="7"/>
      <c r="BQ916" s="7"/>
      <c r="BS916" s="7"/>
      <c r="BT916" s="7"/>
      <c r="BU916" s="7"/>
      <c r="BW916" s="7"/>
      <c r="BY916" s="7"/>
      <c r="CA916" s="7"/>
      <c r="CC916" s="7"/>
      <c r="CE916" s="7"/>
      <c r="CG916" s="7"/>
      <c r="CH916" s="7"/>
      <c r="CI916" s="7"/>
      <c r="CJ916" s="7"/>
      <c r="CL916" s="7"/>
      <c r="CN916" s="7"/>
      <c r="CP916" s="7"/>
      <c r="CR916" s="7"/>
      <c r="CT916" s="7"/>
      <c r="CV916" s="7"/>
      <c r="CW916" s="7"/>
      <c r="CY916" s="7"/>
      <c r="DA916" s="7"/>
      <c r="DC916" s="7"/>
      <c r="DE916" s="7"/>
      <c r="DG916" s="7"/>
      <c r="DI916" s="7"/>
      <c r="DK916" s="7"/>
      <c r="DM916" s="7"/>
      <c r="DO916" s="7"/>
      <c r="DQ916" s="7"/>
      <c r="DR916" s="7"/>
      <c r="DS916" s="7"/>
      <c r="DT916" s="7"/>
      <c r="DV916" s="7"/>
      <c r="DX916" s="7"/>
      <c r="DY916" s="7"/>
      <c r="DZ916" s="7"/>
      <c r="EB916" s="7"/>
      <c r="ED916" s="7"/>
      <c r="EF916" s="7"/>
      <c r="EG916" s="7"/>
      <c r="EI916" s="7"/>
      <c r="EJ916" s="7"/>
      <c r="EL916" s="7"/>
      <c r="EN916" s="7"/>
      <c r="EP916" s="7"/>
      <c r="ER916" s="7"/>
      <c r="ET916" s="7"/>
      <c r="EV916" s="7"/>
      <c r="EX916" s="7"/>
      <c r="EZ916" s="7"/>
      <c r="FB916" s="7"/>
      <c r="FD916" s="7"/>
      <c r="FE916" s="7"/>
      <c r="FF916" s="7"/>
      <c r="FH916" s="7"/>
      <c r="FJ916" s="7"/>
      <c r="FL916" s="7"/>
      <c r="FN916" s="7"/>
      <c r="FP916" s="7"/>
      <c r="FR916" s="7"/>
      <c r="FT916" s="7"/>
      <c r="FV916" s="7"/>
      <c r="FW916" s="7"/>
      <c r="FY916" s="7"/>
      <c r="GA916" s="7"/>
      <c r="GC916" s="7"/>
      <c r="GE916" s="7"/>
      <c r="GG916" s="7"/>
      <c r="GI916" s="7"/>
      <c r="GJ916" s="7"/>
      <c r="GK916" s="7"/>
      <c r="GL916" s="7"/>
      <c r="GM916" s="7"/>
      <c r="GN916" s="7"/>
      <c r="GO916" s="7"/>
      <c r="GP916" s="7"/>
      <c r="GR916" s="7"/>
      <c r="GT916" s="7"/>
      <c r="GV916" s="7"/>
      <c r="GX916" s="7"/>
      <c r="GZ916" s="7"/>
      <c r="HA916" s="7"/>
      <c r="HC916" s="7"/>
      <c r="HE916" s="7"/>
      <c r="HG916" s="7"/>
      <c r="HI916" s="7"/>
      <c r="HK916" s="7"/>
      <c r="HM916" s="7"/>
      <c r="HO916" s="7"/>
      <c r="HQ916" s="7"/>
      <c r="HS916" s="7"/>
      <c r="HU916" s="7"/>
      <c r="HW916" s="7"/>
      <c r="HY916" s="7"/>
      <c r="IA916" s="7"/>
      <c r="IC916" s="7"/>
      <c r="IE916" s="7"/>
      <c r="IF916" s="7"/>
      <c r="IG916" s="7"/>
      <c r="IH916" s="7"/>
      <c r="IJ916" s="7"/>
      <c r="IL916" s="7"/>
      <c r="IN916" s="7"/>
      <c r="IO916" s="7"/>
      <c r="IP916" s="7"/>
      <c r="IR916" s="7"/>
      <c r="IT916" s="7"/>
      <c r="IV916" s="7"/>
      <c r="IX916" s="7"/>
      <c r="IZ916" s="7"/>
      <c r="JB916" s="7"/>
      <c r="JD916" s="7"/>
      <c r="JF916" s="7"/>
      <c r="JG916" s="7"/>
      <c r="JI916" s="7"/>
      <c r="JK916" s="7"/>
      <c r="JM916" s="7"/>
      <c r="JO916" s="7"/>
      <c r="JP916" s="7"/>
      <c r="JQ916" s="7"/>
      <c r="JS916" s="7"/>
      <c r="JT916" s="7"/>
      <c r="JU916" s="7"/>
      <c r="JV916" s="7"/>
      <c r="JX916" s="7"/>
      <c r="JZ916" s="7"/>
      <c r="KB916" s="7"/>
      <c r="KD916" s="7"/>
      <c r="KF916" s="7"/>
      <c r="KH916" s="7"/>
      <c r="KJ916" s="7"/>
      <c r="KL916" s="7"/>
      <c r="KN916" s="7"/>
      <c r="KO916" s="7"/>
      <c r="KP916" s="7"/>
      <c r="KQ916" s="7"/>
      <c r="KR916" s="7"/>
      <c r="KT916" s="7"/>
      <c r="KV916" s="7"/>
      <c r="KX916" s="7"/>
      <c r="KZ916" s="7"/>
      <c r="LB916" s="7"/>
      <c r="LD916" s="7"/>
      <c r="LF916" s="7"/>
      <c r="LH916" s="7"/>
      <c r="LJ916" s="7"/>
      <c r="LL916" s="7"/>
      <c r="LN916" s="7"/>
      <c r="LP916" s="7"/>
      <c r="LR916" s="7"/>
      <c r="LT916" s="7"/>
      <c r="LV916" s="7"/>
      <c r="LX916" s="7"/>
      <c r="LY916" s="7"/>
      <c r="LZ916" s="7"/>
      <c r="MA916" s="7"/>
      <c r="MB916" s="7"/>
      <c r="MC916" s="7"/>
      <c r="ME916" s="7"/>
      <c r="MG916" s="7"/>
      <c r="MH916" s="7"/>
      <c r="MJ916" s="7"/>
      <c r="ML916" s="7"/>
      <c r="MM916" s="7"/>
      <c r="MN916" s="7"/>
      <c r="MO916" s="7"/>
      <c r="MQ916" s="7"/>
      <c r="MS916" s="7"/>
      <c r="MU916" s="7"/>
      <c r="MV916" s="7"/>
      <c r="MX916" s="7"/>
      <c r="MY916" s="7"/>
      <c r="MZ916" s="7"/>
      <c r="NB916" s="7"/>
      <c r="ND916" s="7"/>
      <c r="NF916" s="7"/>
      <c r="NH916" s="7"/>
      <c r="NJ916" s="7"/>
      <c r="NL916" s="7"/>
      <c r="NM916" s="7"/>
      <c r="NN916" s="7"/>
      <c r="NO916" s="7"/>
      <c r="NP916" s="7"/>
      <c r="NR916" s="7"/>
      <c r="NT916" s="7"/>
      <c r="NU916" s="7"/>
      <c r="NW916" s="7"/>
      <c r="NY916" s="7"/>
      <c r="OA916" s="7"/>
      <c r="OC916" s="7"/>
      <c r="OE916" s="7"/>
      <c r="OG916" s="7"/>
      <c r="OI916" s="7"/>
      <c r="OK916" s="7"/>
      <c r="OM916" s="7"/>
      <c r="OO916" s="7"/>
      <c r="OQ916" s="7"/>
      <c r="OS916" s="7"/>
      <c r="OT916" s="7"/>
      <c r="OV916" s="7"/>
      <c r="OX916" s="7"/>
      <c r="OZ916" s="7"/>
      <c r="PB916" s="7"/>
      <c r="PD916" s="7"/>
      <c r="PF916" s="7"/>
      <c r="PH916" s="7"/>
      <c r="PJ916" s="7"/>
      <c r="PL916" s="7"/>
      <c r="PN916" s="7"/>
      <c r="PP916" s="7"/>
      <c r="PQ916" s="7"/>
      <c r="PR916" s="7"/>
      <c r="PS916" s="7"/>
      <c r="PT916" s="7"/>
      <c r="PV916" s="7"/>
      <c r="PX916" s="7"/>
      <c r="PZ916" s="7"/>
      <c r="QB916" s="7"/>
      <c r="QD916" s="7"/>
      <c r="QF916" s="7"/>
      <c r="QH916" s="7"/>
      <c r="QJ916" s="7"/>
      <c r="QL916" s="7"/>
      <c r="QN916" s="7"/>
      <c r="QO916" s="7"/>
      <c r="QQ916" s="7"/>
      <c r="QS916" s="7"/>
      <c r="QU916" s="7"/>
      <c r="QV916" s="7"/>
      <c r="QX916" s="7"/>
      <c r="QZ916" s="7"/>
      <c r="RB916" s="7"/>
      <c r="RD916" s="7"/>
      <c r="RF916" s="7"/>
      <c r="RH916" s="7"/>
      <c r="RJ916" s="7"/>
      <c r="RL916" s="7"/>
      <c r="RN916" s="7"/>
      <c r="RP916" s="7"/>
      <c r="RR916" s="7"/>
      <c r="RT916" s="7"/>
      <c r="RV916" s="7"/>
      <c r="RW916" s="7"/>
      <c r="RX916" s="7"/>
      <c r="RZ916" s="7"/>
      <c r="SB916" s="7"/>
      <c r="SD916" s="7"/>
      <c r="SE916" s="7"/>
      <c r="SF916" s="7"/>
      <c r="SH916" s="7"/>
      <c r="SJ916" s="7"/>
      <c r="SL916" s="7"/>
      <c r="SN916" s="7"/>
      <c r="SP916" s="7"/>
      <c r="SR916" s="7"/>
      <c r="ST916" s="7"/>
      <c r="SV916" s="7"/>
      <c r="SW916" s="7"/>
      <c r="SY916" s="7"/>
      <c r="TA916" s="7"/>
      <c r="TC916" s="7"/>
      <c r="TE916" s="7"/>
      <c r="TG916" s="7"/>
      <c r="TI916" s="7"/>
      <c r="TK916" s="7"/>
      <c r="TM916" s="7"/>
      <c r="TO916" s="7"/>
      <c r="TQ916" s="7"/>
      <c r="TS916" s="7"/>
      <c r="TU916" s="7"/>
      <c r="TW916" s="7"/>
      <c r="TY916" s="7"/>
      <c r="UA916" s="7"/>
      <c r="UC916" s="7"/>
      <c r="UE916" s="7"/>
      <c r="UG916" s="7"/>
      <c r="UI916" s="7"/>
      <c r="UK916" s="7"/>
      <c r="UM916" s="7"/>
      <c r="UO916" s="7"/>
      <c r="UQ916" s="7"/>
      <c r="US916" s="7"/>
      <c r="UU916" s="7"/>
      <c r="UW916" s="7"/>
      <c r="UY916" s="7"/>
      <c r="VA916" s="7"/>
      <c r="VC916" s="7"/>
      <c r="VE916" s="7"/>
      <c r="VG916" s="7"/>
      <c r="VI916" s="7"/>
      <c r="VK916" s="7"/>
      <c r="VM916" s="7"/>
      <c r="VO916" s="7"/>
      <c r="VQ916" s="7"/>
      <c r="VS916" s="7"/>
      <c r="VU916" s="7"/>
      <c r="VW916" s="7"/>
      <c r="VY916" s="7"/>
      <c r="WA916" s="7"/>
      <c r="WC916" s="7"/>
      <c r="WE916" s="7"/>
      <c r="WG916" s="7"/>
      <c r="WI916" s="7"/>
      <c r="WK916" s="7"/>
      <c r="WM916" s="7"/>
      <c r="WO916" s="7"/>
      <c r="WQ916" s="7"/>
      <c r="WS916" s="7"/>
      <c r="WU916" s="7"/>
      <c r="WW916" s="7"/>
      <c r="WY916" s="7"/>
      <c r="XA916" s="7"/>
      <c r="XC916" s="7"/>
      <c r="XE916" s="7"/>
      <c r="XG916" s="7"/>
      <c r="XI916" s="7"/>
      <c r="XK916" s="7"/>
      <c r="XM916" s="7"/>
      <c r="XO916" s="7"/>
      <c r="XQ916" s="7"/>
      <c r="XS916" s="7"/>
      <c r="XU916" s="7"/>
      <c r="XW916" s="7"/>
      <c r="XY916" s="7"/>
      <c r="YA916" s="7"/>
      <c r="YC916" s="7"/>
      <c r="YE916" s="7"/>
      <c r="YG916" s="7"/>
      <c r="YI916" s="7"/>
      <c r="YK916" s="7"/>
      <c r="YM916" s="7"/>
    </row>
    <row r="917" spans="5:663" s="80" customFormat="1" x14ac:dyDescent="0.2">
      <c r="E917" s="7"/>
      <c r="G917" s="7"/>
      <c r="I917" s="7"/>
      <c r="K917" s="7"/>
      <c r="M917" s="7"/>
      <c r="O917" s="7"/>
      <c r="Q917" s="7"/>
      <c r="S917" s="7"/>
      <c r="U917" s="7"/>
      <c r="W917" s="7"/>
      <c r="Y917" s="7"/>
      <c r="AA917" s="7"/>
      <c r="AC917" s="7"/>
      <c r="AE917" s="7"/>
      <c r="AG917" s="7"/>
      <c r="AH917" s="7"/>
      <c r="AI917" s="7"/>
      <c r="AJ917" s="7"/>
      <c r="AK917" s="7"/>
      <c r="AL917" s="7"/>
      <c r="AM917" s="7"/>
      <c r="AO917" s="7"/>
      <c r="AQ917" s="7"/>
      <c r="AS917" s="7"/>
      <c r="AU917" s="7"/>
      <c r="AW917" s="7"/>
      <c r="AY917" s="7"/>
      <c r="BA917" s="7"/>
      <c r="BC917" s="7"/>
      <c r="BE917" s="7"/>
      <c r="BG917" s="7"/>
      <c r="BI917" s="7"/>
      <c r="BK917" s="7"/>
      <c r="BM917" s="7"/>
      <c r="BO917" s="7"/>
      <c r="BQ917" s="7"/>
      <c r="BS917" s="7"/>
      <c r="BT917" s="7"/>
      <c r="BU917" s="7"/>
      <c r="BW917" s="7"/>
      <c r="BY917" s="7"/>
      <c r="CA917" s="7"/>
      <c r="CC917" s="7"/>
      <c r="CE917" s="7"/>
      <c r="CG917" s="7"/>
      <c r="CH917" s="7"/>
      <c r="CI917" s="7"/>
      <c r="CJ917" s="7"/>
      <c r="CL917" s="7"/>
      <c r="CN917" s="7"/>
      <c r="CP917" s="7"/>
      <c r="CR917" s="7"/>
      <c r="CT917" s="7"/>
      <c r="CV917" s="7"/>
      <c r="CW917" s="7"/>
      <c r="CY917" s="7"/>
      <c r="DA917" s="7"/>
      <c r="DC917" s="7"/>
      <c r="DE917" s="7"/>
      <c r="DG917" s="7"/>
      <c r="DI917" s="7"/>
      <c r="DK917" s="7"/>
      <c r="DM917" s="7"/>
      <c r="DO917" s="7"/>
      <c r="DQ917" s="7"/>
      <c r="DR917" s="7"/>
      <c r="DS917" s="7"/>
      <c r="DT917" s="7"/>
      <c r="DV917" s="7"/>
      <c r="DX917" s="7"/>
      <c r="DY917" s="7"/>
      <c r="DZ917" s="7"/>
      <c r="EB917" s="7"/>
      <c r="ED917" s="7"/>
      <c r="EF917" s="7"/>
      <c r="EG917" s="7"/>
      <c r="EI917" s="7"/>
      <c r="EJ917" s="7"/>
      <c r="EL917" s="7"/>
      <c r="EN917" s="7"/>
      <c r="EP917" s="7"/>
      <c r="ER917" s="7"/>
      <c r="ET917" s="7"/>
      <c r="EV917" s="7"/>
      <c r="EX917" s="7"/>
      <c r="EZ917" s="7"/>
      <c r="FB917" s="7"/>
      <c r="FD917" s="7"/>
      <c r="FE917" s="7"/>
      <c r="FF917" s="7"/>
      <c r="FH917" s="7"/>
      <c r="FJ917" s="7"/>
      <c r="FL917" s="7"/>
      <c r="FN917" s="7"/>
      <c r="FP917" s="7"/>
      <c r="FR917" s="7"/>
      <c r="FT917" s="7"/>
      <c r="FV917" s="7"/>
      <c r="FW917" s="7"/>
      <c r="FY917" s="7"/>
      <c r="GA917" s="7"/>
      <c r="GC917" s="7"/>
      <c r="GE917" s="7"/>
      <c r="GG917" s="7"/>
      <c r="GI917" s="7"/>
      <c r="GJ917" s="7"/>
      <c r="GK917" s="7"/>
      <c r="GL917" s="7"/>
      <c r="GM917" s="7"/>
      <c r="GN917" s="7"/>
      <c r="GO917" s="7"/>
      <c r="GP917" s="7"/>
      <c r="GR917" s="7"/>
      <c r="GT917" s="7"/>
      <c r="GV917" s="7"/>
      <c r="GX917" s="7"/>
      <c r="GZ917" s="7"/>
      <c r="HA917" s="7"/>
      <c r="HC917" s="7"/>
      <c r="HE917" s="7"/>
      <c r="HG917" s="7"/>
      <c r="HI917" s="7"/>
      <c r="HK917" s="7"/>
      <c r="HM917" s="7"/>
      <c r="HO917" s="7"/>
      <c r="HQ917" s="7"/>
      <c r="HS917" s="7"/>
      <c r="HU917" s="7"/>
      <c r="HW917" s="7"/>
      <c r="HY917" s="7"/>
      <c r="IA917" s="7"/>
      <c r="IC917" s="7"/>
      <c r="IE917" s="7"/>
      <c r="IF917" s="7"/>
      <c r="IG917" s="7"/>
      <c r="IH917" s="7"/>
      <c r="IJ917" s="7"/>
      <c r="IL917" s="7"/>
      <c r="IN917" s="7"/>
      <c r="IO917" s="7"/>
      <c r="IP917" s="7"/>
      <c r="IR917" s="7"/>
      <c r="IT917" s="7"/>
      <c r="IV917" s="7"/>
      <c r="IX917" s="7"/>
      <c r="IZ917" s="7"/>
      <c r="JB917" s="7"/>
      <c r="JD917" s="7"/>
      <c r="JF917" s="7"/>
      <c r="JG917" s="7"/>
      <c r="JI917" s="7"/>
      <c r="JK917" s="7"/>
      <c r="JM917" s="7"/>
      <c r="JO917" s="7"/>
      <c r="JP917" s="7"/>
      <c r="JQ917" s="7"/>
      <c r="JS917" s="7"/>
      <c r="JT917" s="7"/>
      <c r="JU917" s="7"/>
      <c r="JV917" s="7"/>
      <c r="JX917" s="7"/>
      <c r="JZ917" s="7"/>
      <c r="KB917" s="7"/>
      <c r="KD917" s="7"/>
      <c r="KF917" s="7"/>
      <c r="KH917" s="7"/>
      <c r="KJ917" s="7"/>
      <c r="KL917" s="7"/>
      <c r="KN917" s="7"/>
      <c r="KO917" s="7"/>
      <c r="KP917" s="7"/>
      <c r="KQ917" s="7"/>
      <c r="KR917" s="7"/>
      <c r="KT917" s="7"/>
      <c r="KV917" s="7"/>
      <c r="KX917" s="7"/>
      <c r="KZ917" s="7"/>
      <c r="LB917" s="7"/>
      <c r="LD917" s="7"/>
      <c r="LF917" s="7"/>
      <c r="LH917" s="7"/>
      <c r="LJ917" s="7"/>
      <c r="LL917" s="7"/>
      <c r="LN917" s="7"/>
      <c r="LP917" s="7"/>
      <c r="LR917" s="7"/>
      <c r="LT917" s="7"/>
      <c r="LV917" s="7"/>
      <c r="LX917" s="7"/>
      <c r="LY917" s="7"/>
      <c r="LZ917" s="7"/>
      <c r="MA917" s="7"/>
      <c r="MB917" s="7"/>
      <c r="MC917" s="7"/>
      <c r="ME917" s="7"/>
      <c r="MG917" s="7"/>
      <c r="MH917" s="7"/>
      <c r="MJ917" s="7"/>
      <c r="ML917" s="7"/>
      <c r="MM917" s="7"/>
      <c r="MN917" s="7"/>
      <c r="MO917" s="7"/>
      <c r="MQ917" s="7"/>
      <c r="MS917" s="7"/>
      <c r="MU917" s="7"/>
      <c r="MV917" s="7"/>
      <c r="MX917" s="7"/>
      <c r="MY917" s="7"/>
      <c r="MZ917" s="7"/>
      <c r="NB917" s="7"/>
      <c r="ND917" s="7"/>
      <c r="NF917" s="7"/>
      <c r="NH917" s="7"/>
      <c r="NJ917" s="7"/>
      <c r="NL917" s="7"/>
      <c r="NM917" s="7"/>
      <c r="NN917" s="7"/>
      <c r="NO917" s="7"/>
      <c r="NP917" s="7"/>
      <c r="NR917" s="7"/>
      <c r="NT917" s="7"/>
      <c r="NU917" s="7"/>
      <c r="NW917" s="7"/>
      <c r="NY917" s="7"/>
      <c r="OA917" s="7"/>
      <c r="OC917" s="7"/>
      <c r="OE917" s="7"/>
      <c r="OG917" s="7"/>
      <c r="OI917" s="7"/>
      <c r="OK917" s="7"/>
      <c r="OM917" s="7"/>
      <c r="OO917" s="7"/>
      <c r="OQ917" s="7"/>
      <c r="OS917" s="7"/>
      <c r="OT917" s="7"/>
      <c r="OV917" s="7"/>
      <c r="OX917" s="7"/>
      <c r="OZ917" s="7"/>
      <c r="PB917" s="7"/>
      <c r="PD917" s="7"/>
      <c r="PF917" s="7"/>
      <c r="PH917" s="7"/>
      <c r="PJ917" s="7"/>
      <c r="PL917" s="7"/>
      <c r="PN917" s="7"/>
      <c r="PP917" s="7"/>
      <c r="PQ917" s="7"/>
      <c r="PR917" s="7"/>
      <c r="PS917" s="7"/>
      <c r="PT917" s="7"/>
      <c r="PV917" s="7"/>
      <c r="PX917" s="7"/>
      <c r="PZ917" s="7"/>
      <c r="QB917" s="7"/>
      <c r="QD917" s="7"/>
      <c r="QF917" s="7"/>
      <c r="QH917" s="7"/>
      <c r="QJ917" s="7"/>
      <c r="QL917" s="7"/>
      <c r="QN917" s="7"/>
      <c r="QO917" s="7"/>
      <c r="QQ917" s="7"/>
      <c r="QS917" s="7"/>
      <c r="QU917" s="7"/>
      <c r="QV917" s="7"/>
      <c r="QX917" s="7"/>
      <c r="QZ917" s="7"/>
      <c r="RB917" s="7"/>
      <c r="RD917" s="7"/>
      <c r="RF917" s="7"/>
      <c r="RH917" s="7"/>
      <c r="RJ917" s="7"/>
      <c r="RL917" s="7"/>
      <c r="RN917" s="7"/>
      <c r="RP917" s="7"/>
      <c r="RR917" s="7"/>
      <c r="RT917" s="7"/>
      <c r="RV917" s="7"/>
      <c r="RW917" s="7"/>
      <c r="RX917" s="7"/>
      <c r="RZ917" s="7"/>
      <c r="SB917" s="7"/>
      <c r="SD917" s="7"/>
      <c r="SE917" s="7"/>
      <c r="SF917" s="7"/>
      <c r="SH917" s="7"/>
      <c r="SJ917" s="7"/>
      <c r="SL917" s="7"/>
      <c r="SN917" s="7"/>
      <c r="SP917" s="7"/>
      <c r="SR917" s="7"/>
      <c r="ST917" s="7"/>
      <c r="SV917" s="7"/>
      <c r="SW917" s="7"/>
      <c r="SY917" s="7"/>
      <c r="TA917" s="7"/>
      <c r="TC917" s="7"/>
      <c r="TE917" s="7"/>
      <c r="TG917" s="7"/>
      <c r="TI917" s="7"/>
      <c r="TK917" s="7"/>
      <c r="TM917" s="7"/>
      <c r="TO917" s="7"/>
      <c r="TQ917" s="7"/>
      <c r="TS917" s="7"/>
      <c r="TU917" s="7"/>
      <c r="TW917" s="7"/>
      <c r="TY917" s="7"/>
      <c r="UA917" s="7"/>
      <c r="UC917" s="7"/>
      <c r="UE917" s="7"/>
      <c r="UG917" s="7"/>
      <c r="UI917" s="7"/>
      <c r="UK917" s="7"/>
      <c r="UM917" s="7"/>
      <c r="UO917" s="7"/>
      <c r="UQ917" s="7"/>
      <c r="US917" s="7"/>
      <c r="UU917" s="7"/>
      <c r="UW917" s="7"/>
      <c r="UY917" s="7"/>
      <c r="VA917" s="7"/>
      <c r="VC917" s="7"/>
      <c r="VE917" s="7"/>
      <c r="VG917" s="7"/>
      <c r="VI917" s="7"/>
      <c r="VK917" s="7"/>
      <c r="VM917" s="7"/>
      <c r="VO917" s="7"/>
      <c r="VQ917" s="7"/>
      <c r="VS917" s="7"/>
      <c r="VU917" s="7"/>
      <c r="VW917" s="7"/>
      <c r="VY917" s="7"/>
      <c r="WA917" s="7"/>
      <c r="WC917" s="7"/>
      <c r="WE917" s="7"/>
      <c r="WG917" s="7"/>
      <c r="WI917" s="7"/>
      <c r="WK917" s="7"/>
      <c r="WM917" s="7"/>
      <c r="WO917" s="7"/>
      <c r="WQ917" s="7"/>
      <c r="WS917" s="7"/>
      <c r="WU917" s="7"/>
      <c r="WW917" s="7"/>
      <c r="WY917" s="7"/>
      <c r="XA917" s="7"/>
      <c r="XC917" s="7"/>
      <c r="XE917" s="7"/>
      <c r="XG917" s="7"/>
      <c r="XI917" s="7"/>
      <c r="XK917" s="7"/>
      <c r="XM917" s="7"/>
      <c r="XO917" s="7"/>
      <c r="XQ917" s="7"/>
      <c r="XS917" s="7"/>
      <c r="XU917" s="7"/>
      <c r="XW917" s="7"/>
      <c r="XY917" s="7"/>
      <c r="YA917" s="7"/>
      <c r="YC917" s="7"/>
      <c r="YE917" s="7"/>
      <c r="YG917" s="7"/>
      <c r="YI917" s="7"/>
      <c r="YK917" s="7"/>
      <c r="YM917" s="7"/>
    </row>
    <row r="918" spans="5:663" s="80" customFormat="1" x14ac:dyDescent="0.2">
      <c r="E918" s="7"/>
      <c r="G918" s="7"/>
      <c r="I918" s="7"/>
      <c r="K918" s="7"/>
      <c r="M918" s="7"/>
      <c r="O918" s="7"/>
      <c r="Q918" s="7"/>
      <c r="S918" s="7"/>
      <c r="U918" s="7"/>
      <c r="W918" s="7"/>
      <c r="Y918" s="7"/>
      <c r="AA918" s="7"/>
      <c r="AC918" s="7"/>
      <c r="AE918" s="7"/>
      <c r="AG918" s="7"/>
      <c r="AH918" s="7"/>
      <c r="AI918" s="7"/>
      <c r="AJ918" s="7"/>
      <c r="AK918" s="7"/>
      <c r="AL918" s="7"/>
      <c r="AM918" s="7"/>
      <c r="AO918" s="7"/>
      <c r="AQ918" s="7"/>
      <c r="AS918" s="7"/>
      <c r="AU918" s="7"/>
      <c r="AW918" s="7"/>
      <c r="AY918" s="7"/>
      <c r="BA918" s="7"/>
      <c r="BC918" s="7"/>
      <c r="BE918" s="7"/>
      <c r="BG918" s="7"/>
      <c r="BI918" s="7"/>
      <c r="BK918" s="7"/>
      <c r="BM918" s="7"/>
      <c r="BO918" s="7"/>
      <c r="BQ918" s="7"/>
      <c r="BS918" s="7"/>
      <c r="BT918" s="7"/>
      <c r="BU918" s="7"/>
      <c r="BW918" s="7"/>
      <c r="BY918" s="7"/>
      <c r="CA918" s="7"/>
      <c r="CC918" s="7"/>
      <c r="CE918" s="7"/>
      <c r="CG918" s="7"/>
      <c r="CH918" s="7"/>
      <c r="CI918" s="7"/>
      <c r="CJ918" s="7"/>
      <c r="CL918" s="7"/>
      <c r="CN918" s="7"/>
      <c r="CP918" s="7"/>
      <c r="CR918" s="7"/>
      <c r="CT918" s="7"/>
      <c r="CV918" s="7"/>
      <c r="CW918" s="7"/>
      <c r="CY918" s="7"/>
      <c r="DA918" s="7"/>
      <c r="DC918" s="7"/>
      <c r="DE918" s="7"/>
      <c r="DG918" s="7"/>
      <c r="DI918" s="7"/>
      <c r="DK918" s="7"/>
      <c r="DM918" s="7"/>
      <c r="DO918" s="7"/>
      <c r="DQ918" s="7"/>
      <c r="DR918" s="7"/>
      <c r="DS918" s="7"/>
      <c r="DT918" s="7"/>
      <c r="DV918" s="7"/>
      <c r="DX918" s="7"/>
      <c r="DY918" s="7"/>
      <c r="DZ918" s="7"/>
      <c r="EB918" s="7"/>
      <c r="ED918" s="7"/>
      <c r="EF918" s="7"/>
      <c r="EG918" s="7"/>
      <c r="EI918" s="7"/>
      <c r="EJ918" s="7"/>
      <c r="EL918" s="7"/>
      <c r="EN918" s="7"/>
      <c r="EP918" s="7"/>
      <c r="ER918" s="7"/>
      <c r="ET918" s="7"/>
      <c r="EV918" s="7"/>
      <c r="EX918" s="7"/>
      <c r="EZ918" s="7"/>
      <c r="FB918" s="7"/>
      <c r="FD918" s="7"/>
      <c r="FE918" s="7"/>
      <c r="FF918" s="7"/>
      <c r="FH918" s="7"/>
      <c r="FJ918" s="7"/>
      <c r="FL918" s="7"/>
      <c r="FN918" s="7"/>
      <c r="FP918" s="7"/>
      <c r="FR918" s="7"/>
      <c r="FT918" s="7"/>
      <c r="FV918" s="7"/>
      <c r="FW918" s="7"/>
      <c r="FY918" s="7"/>
      <c r="GA918" s="7"/>
      <c r="GC918" s="7"/>
      <c r="GE918" s="7"/>
      <c r="GG918" s="7"/>
      <c r="GI918" s="7"/>
      <c r="GJ918" s="7"/>
      <c r="GK918" s="7"/>
      <c r="GL918" s="7"/>
      <c r="GM918" s="7"/>
      <c r="GN918" s="7"/>
      <c r="GO918" s="7"/>
      <c r="GP918" s="7"/>
      <c r="GR918" s="7"/>
      <c r="GT918" s="7"/>
      <c r="GV918" s="7"/>
      <c r="GX918" s="7"/>
      <c r="GZ918" s="7"/>
      <c r="HA918" s="7"/>
      <c r="HC918" s="7"/>
      <c r="HE918" s="7"/>
      <c r="HG918" s="7"/>
      <c r="HI918" s="7"/>
      <c r="HK918" s="7"/>
      <c r="HM918" s="7"/>
      <c r="HO918" s="7"/>
      <c r="HQ918" s="7"/>
      <c r="HS918" s="7"/>
      <c r="HU918" s="7"/>
      <c r="HW918" s="7"/>
      <c r="HY918" s="7"/>
      <c r="IA918" s="7"/>
      <c r="IC918" s="7"/>
      <c r="IE918" s="7"/>
      <c r="IF918" s="7"/>
      <c r="IG918" s="7"/>
      <c r="IH918" s="7"/>
      <c r="IJ918" s="7"/>
      <c r="IL918" s="7"/>
      <c r="IN918" s="7"/>
      <c r="IO918" s="7"/>
      <c r="IP918" s="7"/>
      <c r="IR918" s="7"/>
      <c r="IT918" s="7"/>
      <c r="IV918" s="7"/>
      <c r="IX918" s="7"/>
      <c r="IZ918" s="7"/>
      <c r="JB918" s="7"/>
      <c r="JD918" s="7"/>
      <c r="JF918" s="7"/>
      <c r="JG918" s="7"/>
      <c r="JI918" s="7"/>
      <c r="JK918" s="7"/>
      <c r="JM918" s="7"/>
      <c r="JO918" s="7"/>
      <c r="JP918" s="7"/>
      <c r="JQ918" s="7"/>
      <c r="JS918" s="7"/>
      <c r="JT918" s="7"/>
      <c r="JU918" s="7"/>
      <c r="JV918" s="7"/>
      <c r="JX918" s="7"/>
      <c r="JZ918" s="7"/>
      <c r="KB918" s="7"/>
      <c r="KD918" s="7"/>
      <c r="KF918" s="7"/>
      <c r="KH918" s="7"/>
      <c r="KJ918" s="7"/>
      <c r="KL918" s="7"/>
      <c r="KN918" s="7"/>
      <c r="KO918" s="7"/>
      <c r="KP918" s="7"/>
      <c r="KQ918" s="7"/>
      <c r="KR918" s="7"/>
      <c r="KT918" s="7"/>
      <c r="KV918" s="7"/>
      <c r="KX918" s="7"/>
      <c r="KZ918" s="7"/>
      <c r="LB918" s="7"/>
      <c r="LD918" s="7"/>
      <c r="LF918" s="7"/>
      <c r="LH918" s="7"/>
      <c r="LJ918" s="7"/>
      <c r="LL918" s="7"/>
      <c r="LN918" s="7"/>
      <c r="LP918" s="7"/>
      <c r="LR918" s="7"/>
      <c r="LT918" s="7"/>
      <c r="LV918" s="7"/>
      <c r="LX918" s="7"/>
      <c r="LY918" s="7"/>
      <c r="LZ918" s="7"/>
      <c r="MA918" s="7"/>
      <c r="MB918" s="7"/>
      <c r="MC918" s="7"/>
      <c r="ME918" s="7"/>
      <c r="MG918" s="7"/>
      <c r="MH918" s="7"/>
      <c r="MJ918" s="7"/>
      <c r="ML918" s="7"/>
      <c r="MM918" s="7"/>
      <c r="MN918" s="7"/>
      <c r="MO918" s="7"/>
      <c r="MQ918" s="7"/>
      <c r="MS918" s="7"/>
      <c r="MU918" s="7"/>
      <c r="MV918" s="7"/>
      <c r="MX918" s="7"/>
      <c r="MY918" s="7"/>
      <c r="MZ918" s="7"/>
      <c r="NB918" s="7"/>
      <c r="ND918" s="7"/>
      <c r="NF918" s="7"/>
      <c r="NH918" s="7"/>
      <c r="NJ918" s="7"/>
      <c r="NL918" s="7"/>
      <c r="NM918" s="7"/>
      <c r="NN918" s="7"/>
      <c r="NO918" s="7"/>
      <c r="NP918" s="7"/>
      <c r="NR918" s="7"/>
      <c r="NT918" s="7"/>
      <c r="NU918" s="7"/>
      <c r="NW918" s="7"/>
      <c r="NY918" s="7"/>
      <c r="OA918" s="7"/>
      <c r="OC918" s="7"/>
      <c r="OE918" s="7"/>
      <c r="OG918" s="7"/>
      <c r="OI918" s="7"/>
      <c r="OK918" s="7"/>
      <c r="OM918" s="7"/>
      <c r="OO918" s="7"/>
      <c r="OQ918" s="7"/>
      <c r="OS918" s="7"/>
      <c r="OT918" s="7"/>
      <c r="OV918" s="7"/>
      <c r="OX918" s="7"/>
      <c r="OZ918" s="7"/>
      <c r="PB918" s="7"/>
      <c r="PD918" s="7"/>
      <c r="PF918" s="7"/>
      <c r="PH918" s="7"/>
      <c r="PJ918" s="7"/>
      <c r="PL918" s="7"/>
      <c r="PN918" s="7"/>
      <c r="PP918" s="7"/>
      <c r="PQ918" s="7"/>
      <c r="PR918" s="7"/>
      <c r="PS918" s="7"/>
      <c r="PT918" s="7"/>
      <c r="PV918" s="7"/>
      <c r="PX918" s="7"/>
      <c r="PZ918" s="7"/>
      <c r="QB918" s="7"/>
      <c r="QD918" s="7"/>
      <c r="QF918" s="7"/>
      <c r="QH918" s="7"/>
      <c r="QJ918" s="7"/>
      <c r="QL918" s="7"/>
      <c r="QN918" s="7"/>
      <c r="QO918" s="7"/>
      <c r="QQ918" s="7"/>
      <c r="QS918" s="7"/>
      <c r="QU918" s="7"/>
      <c r="QV918" s="7"/>
      <c r="QX918" s="7"/>
      <c r="QZ918" s="7"/>
      <c r="RB918" s="7"/>
      <c r="RD918" s="7"/>
      <c r="RF918" s="7"/>
      <c r="RH918" s="7"/>
      <c r="RJ918" s="7"/>
      <c r="RL918" s="7"/>
      <c r="RN918" s="7"/>
      <c r="RP918" s="7"/>
      <c r="RR918" s="7"/>
      <c r="RT918" s="7"/>
      <c r="RV918" s="7"/>
      <c r="RW918" s="7"/>
      <c r="RX918" s="7"/>
      <c r="RZ918" s="7"/>
      <c r="SB918" s="7"/>
      <c r="SD918" s="7"/>
      <c r="SE918" s="7"/>
      <c r="SF918" s="7"/>
      <c r="SH918" s="7"/>
      <c r="SJ918" s="7"/>
      <c r="SL918" s="7"/>
      <c r="SN918" s="7"/>
      <c r="SP918" s="7"/>
      <c r="SR918" s="7"/>
      <c r="ST918" s="7"/>
      <c r="SV918" s="7"/>
      <c r="SW918" s="7"/>
      <c r="SY918" s="7"/>
      <c r="TA918" s="7"/>
      <c r="TC918" s="7"/>
      <c r="TE918" s="7"/>
      <c r="TG918" s="7"/>
      <c r="TI918" s="7"/>
      <c r="TK918" s="7"/>
      <c r="TM918" s="7"/>
      <c r="TO918" s="7"/>
      <c r="TQ918" s="7"/>
      <c r="TS918" s="7"/>
      <c r="TU918" s="7"/>
      <c r="TW918" s="7"/>
      <c r="TY918" s="7"/>
      <c r="UA918" s="7"/>
      <c r="UC918" s="7"/>
      <c r="UE918" s="7"/>
      <c r="UG918" s="7"/>
      <c r="UI918" s="7"/>
      <c r="UK918" s="7"/>
      <c r="UM918" s="7"/>
      <c r="UO918" s="7"/>
      <c r="UQ918" s="7"/>
      <c r="US918" s="7"/>
      <c r="UU918" s="7"/>
      <c r="UW918" s="7"/>
      <c r="UY918" s="7"/>
      <c r="VA918" s="7"/>
      <c r="VC918" s="7"/>
      <c r="VE918" s="7"/>
      <c r="VG918" s="7"/>
      <c r="VI918" s="7"/>
      <c r="VK918" s="7"/>
      <c r="VM918" s="7"/>
      <c r="VO918" s="7"/>
      <c r="VQ918" s="7"/>
      <c r="VS918" s="7"/>
      <c r="VU918" s="7"/>
      <c r="VW918" s="7"/>
      <c r="VY918" s="7"/>
      <c r="WA918" s="7"/>
      <c r="WC918" s="7"/>
      <c r="WE918" s="7"/>
      <c r="WG918" s="7"/>
      <c r="WI918" s="7"/>
      <c r="WK918" s="7"/>
      <c r="WM918" s="7"/>
      <c r="WO918" s="7"/>
      <c r="WQ918" s="7"/>
      <c r="WS918" s="7"/>
      <c r="WU918" s="7"/>
      <c r="WW918" s="7"/>
      <c r="WY918" s="7"/>
      <c r="XA918" s="7"/>
      <c r="XC918" s="7"/>
      <c r="XE918" s="7"/>
      <c r="XG918" s="7"/>
      <c r="XI918" s="7"/>
      <c r="XK918" s="7"/>
      <c r="XM918" s="7"/>
      <c r="XO918" s="7"/>
      <c r="XQ918" s="7"/>
      <c r="XS918" s="7"/>
      <c r="XU918" s="7"/>
      <c r="XW918" s="7"/>
      <c r="XY918" s="7"/>
      <c r="YA918" s="7"/>
      <c r="YC918" s="7"/>
      <c r="YE918" s="7"/>
      <c r="YG918" s="7"/>
      <c r="YI918" s="7"/>
      <c r="YK918" s="7"/>
      <c r="YM918" s="7"/>
    </row>
    <row r="919" spans="5:663" s="80" customFormat="1" x14ac:dyDescent="0.2">
      <c r="E919" s="7"/>
      <c r="G919" s="7"/>
      <c r="I919" s="7"/>
      <c r="K919" s="7"/>
      <c r="M919" s="7"/>
      <c r="O919" s="7"/>
      <c r="Q919" s="7"/>
      <c r="S919" s="7"/>
      <c r="U919" s="7"/>
      <c r="W919" s="7"/>
      <c r="Y919" s="7"/>
      <c r="AA919" s="7"/>
      <c r="AC919" s="7"/>
      <c r="AE919" s="7"/>
      <c r="AG919" s="7"/>
      <c r="AH919" s="7"/>
      <c r="AI919" s="7"/>
      <c r="AJ919" s="7"/>
      <c r="AK919" s="7"/>
      <c r="AL919" s="7"/>
      <c r="AM919" s="7"/>
      <c r="AO919" s="7"/>
      <c r="AQ919" s="7"/>
      <c r="AS919" s="7"/>
      <c r="AU919" s="7"/>
      <c r="AW919" s="7"/>
      <c r="AY919" s="7"/>
      <c r="BA919" s="7"/>
      <c r="BC919" s="7"/>
      <c r="BE919" s="7"/>
      <c r="BG919" s="7"/>
      <c r="BI919" s="7"/>
      <c r="BK919" s="7"/>
      <c r="BM919" s="7"/>
      <c r="BO919" s="7"/>
      <c r="BQ919" s="7"/>
      <c r="BS919" s="7"/>
      <c r="BT919" s="7"/>
      <c r="BU919" s="7"/>
      <c r="BW919" s="7"/>
      <c r="BY919" s="7"/>
      <c r="CA919" s="7"/>
      <c r="CC919" s="7"/>
      <c r="CE919" s="7"/>
      <c r="CG919" s="7"/>
      <c r="CH919" s="7"/>
      <c r="CI919" s="7"/>
      <c r="CJ919" s="7"/>
      <c r="CL919" s="7"/>
      <c r="CN919" s="7"/>
      <c r="CP919" s="7"/>
      <c r="CR919" s="7"/>
      <c r="CT919" s="7"/>
      <c r="CV919" s="7"/>
      <c r="CW919" s="7"/>
      <c r="CY919" s="7"/>
      <c r="DA919" s="7"/>
      <c r="DC919" s="7"/>
      <c r="DE919" s="7"/>
      <c r="DG919" s="7"/>
      <c r="DI919" s="7"/>
      <c r="DK919" s="7"/>
      <c r="DM919" s="7"/>
      <c r="DO919" s="7"/>
      <c r="DQ919" s="7"/>
      <c r="DR919" s="7"/>
      <c r="DS919" s="7"/>
      <c r="DT919" s="7"/>
      <c r="DV919" s="7"/>
      <c r="DX919" s="7"/>
      <c r="DY919" s="7"/>
      <c r="DZ919" s="7"/>
      <c r="EB919" s="7"/>
      <c r="ED919" s="7"/>
      <c r="EF919" s="7"/>
      <c r="EG919" s="7"/>
      <c r="EI919" s="7"/>
      <c r="EJ919" s="7"/>
      <c r="EL919" s="7"/>
      <c r="EN919" s="7"/>
      <c r="EP919" s="7"/>
      <c r="ER919" s="7"/>
      <c r="ET919" s="7"/>
      <c r="EV919" s="7"/>
      <c r="EX919" s="7"/>
      <c r="EZ919" s="7"/>
      <c r="FB919" s="7"/>
      <c r="FD919" s="7"/>
      <c r="FE919" s="7"/>
      <c r="FF919" s="7"/>
      <c r="FH919" s="7"/>
      <c r="FJ919" s="7"/>
      <c r="FL919" s="7"/>
      <c r="FN919" s="7"/>
      <c r="FP919" s="7"/>
      <c r="FR919" s="7"/>
      <c r="FT919" s="7"/>
      <c r="FV919" s="7"/>
      <c r="FW919" s="7"/>
      <c r="FY919" s="7"/>
      <c r="GA919" s="7"/>
      <c r="GC919" s="7"/>
      <c r="GE919" s="7"/>
      <c r="GG919" s="7"/>
      <c r="GI919" s="7"/>
      <c r="GJ919" s="7"/>
      <c r="GK919" s="7"/>
      <c r="GL919" s="7"/>
      <c r="GM919" s="7"/>
      <c r="GN919" s="7"/>
      <c r="GO919" s="7"/>
      <c r="GP919" s="7"/>
      <c r="GR919" s="7"/>
      <c r="GT919" s="7"/>
      <c r="GV919" s="7"/>
      <c r="GX919" s="7"/>
      <c r="GZ919" s="7"/>
      <c r="HA919" s="7"/>
      <c r="HC919" s="7"/>
      <c r="HE919" s="7"/>
      <c r="HG919" s="7"/>
      <c r="HI919" s="7"/>
      <c r="HK919" s="7"/>
      <c r="HM919" s="7"/>
      <c r="HO919" s="7"/>
      <c r="HQ919" s="7"/>
      <c r="HS919" s="7"/>
      <c r="HU919" s="7"/>
      <c r="HW919" s="7"/>
      <c r="HY919" s="7"/>
      <c r="IA919" s="7"/>
      <c r="IC919" s="7"/>
      <c r="IE919" s="7"/>
      <c r="IF919" s="7"/>
      <c r="IG919" s="7"/>
      <c r="IH919" s="7"/>
      <c r="IJ919" s="7"/>
      <c r="IL919" s="7"/>
      <c r="IN919" s="7"/>
      <c r="IO919" s="7"/>
      <c r="IP919" s="7"/>
      <c r="IR919" s="7"/>
      <c r="IT919" s="7"/>
      <c r="IV919" s="7"/>
      <c r="IX919" s="7"/>
      <c r="IZ919" s="7"/>
      <c r="JB919" s="7"/>
      <c r="JD919" s="7"/>
      <c r="JF919" s="7"/>
      <c r="JG919" s="7"/>
      <c r="JI919" s="7"/>
      <c r="JK919" s="7"/>
      <c r="JM919" s="7"/>
      <c r="JO919" s="7"/>
      <c r="JP919" s="7"/>
      <c r="JQ919" s="7"/>
      <c r="JS919" s="7"/>
      <c r="JT919" s="7"/>
      <c r="JU919" s="7"/>
      <c r="JV919" s="7"/>
      <c r="JX919" s="7"/>
      <c r="JZ919" s="7"/>
      <c r="KB919" s="7"/>
      <c r="KD919" s="7"/>
      <c r="KF919" s="7"/>
      <c r="KH919" s="7"/>
      <c r="KJ919" s="7"/>
      <c r="KL919" s="7"/>
      <c r="KN919" s="7"/>
      <c r="KO919" s="7"/>
      <c r="KP919" s="7"/>
      <c r="KQ919" s="7"/>
      <c r="KR919" s="7"/>
      <c r="KT919" s="7"/>
      <c r="KV919" s="7"/>
      <c r="KX919" s="7"/>
      <c r="KZ919" s="7"/>
      <c r="LB919" s="7"/>
      <c r="LD919" s="7"/>
      <c r="LF919" s="7"/>
      <c r="LH919" s="7"/>
      <c r="LJ919" s="7"/>
      <c r="LL919" s="7"/>
      <c r="LN919" s="7"/>
      <c r="LP919" s="7"/>
      <c r="LR919" s="7"/>
      <c r="LT919" s="7"/>
      <c r="LV919" s="7"/>
      <c r="LX919" s="7"/>
      <c r="LY919" s="7"/>
      <c r="LZ919" s="7"/>
      <c r="MA919" s="7"/>
      <c r="MB919" s="7"/>
      <c r="MC919" s="7"/>
      <c r="ME919" s="7"/>
      <c r="MG919" s="7"/>
      <c r="MH919" s="7"/>
      <c r="MJ919" s="7"/>
      <c r="ML919" s="7"/>
      <c r="MM919" s="7"/>
      <c r="MN919" s="7"/>
      <c r="MO919" s="7"/>
      <c r="MQ919" s="7"/>
      <c r="MS919" s="7"/>
      <c r="MU919" s="7"/>
      <c r="MV919" s="7"/>
      <c r="MX919" s="7"/>
      <c r="MY919" s="7"/>
      <c r="MZ919" s="7"/>
      <c r="NB919" s="7"/>
      <c r="ND919" s="7"/>
      <c r="NF919" s="7"/>
      <c r="NH919" s="7"/>
      <c r="NJ919" s="7"/>
      <c r="NL919" s="7"/>
      <c r="NM919" s="7"/>
      <c r="NN919" s="7"/>
      <c r="NO919" s="7"/>
      <c r="NP919" s="7"/>
      <c r="NR919" s="7"/>
      <c r="NT919" s="7"/>
      <c r="NU919" s="7"/>
      <c r="NW919" s="7"/>
      <c r="NY919" s="7"/>
      <c r="OA919" s="7"/>
      <c r="OC919" s="7"/>
      <c r="OE919" s="7"/>
      <c r="OG919" s="7"/>
      <c r="OI919" s="7"/>
      <c r="OK919" s="7"/>
      <c r="OM919" s="7"/>
      <c r="OO919" s="7"/>
      <c r="OQ919" s="7"/>
      <c r="OS919" s="7"/>
      <c r="OT919" s="7"/>
      <c r="OV919" s="7"/>
      <c r="OX919" s="7"/>
      <c r="OZ919" s="7"/>
      <c r="PB919" s="7"/>
      <c r="PD919" s="7"/>
      <c r="PF919" s="7"/>
      <c r="PH919" s="7"/>
      <c r="PJ919" s="7"/>
      <c r="PL919" s="7"/>
      <c r="PN919" s="7"/>
      <c r="PP919" s="7"/>
      <c r="PQ919" s="7"/>
      <c r="PR919" s="7"/>
      <c r="PS919" s="7"/>
      <c r="PT919" s="7"/>
      <c r="PV919" s="7"/>
      <c r="PX919" s="7"/>
      <c r="PZ919" s="7"/>
      <c r="QB919" s="7"/>
      <c r="QD919" s="7"/>
      <c r="QF919" s="7"/>
      <c r="QH919" s="7"/>
      <c r="QJ919" s="7"/>
      <c r="QL919" s="7"/>
      <c r="QN919" s="7"/>
      <c r="QO919" s="7"/>
      <c r="QQ919" s="7"/>
      <c r="QS919" s="7"/>
      <c r="QU919" s="7"/>
      <c r="QV919" s="7"/>
      <c r="QX919" s="7"/>
      <c r="QZ919" s="7"/>
      <c r="RB919" s="7"/>
      <c r="RD919" s="7"/>
      <c r="RF919" s="7"/>
      <c r="RH919" s="7"/>
      <c r="RJ919" s="7"/>
      <c r="RL919" s="7"/>
      <c r="RN919" s="7"/>
      <c r="RP919" s="7"/>
      <c r="RR919" s="7"/>
      <c r="RT919" s="7"/>
      <c r="RV919" s="7"/>
      <c r="RW919" s="7"/>
      <c r="RX919" s="7"/>
      <c r="RZ919" s="7"/>
      <c r="SB919" s="7"/>
      <c r="SD919" s="7"/>
      <c r="SE919" s="7"/>
      <c r="SF919" s="7"/>
      <c r="SH919" s="7"/>
      <c r="SJ919" s="7"/>
      <c r="SL919" s="7"/>
      <c r="SN919" s="7"/>
      <c r="SP919" s="7"/>
      <c r="SR919" s="7"/>
      <c r="ST919" s="7"/>
      <c r="SV919" s="7"/>
      <c r="SW919" s="7"/>
      <c r="SY919" s="7"/>
      <c r="TA919" s="7"/>
      <c r="TC919" s="7"/>
      <c r="TE919" s="7"/>
      <c r="TG919" s="7"/>
      <c r="TI919" s="7"/>
      <c r="TK919" s="7"/>
      <c r="TM919" s="7"/>
      <c r="TO919" s="7"/>
      <c r="TQ919" s="7"/>
      <c r="TS919" s="7"/>
      <c r="TU919" s="7"/>
      <c r="TW919" s="7"/>
      <c r="TY919" s="7"/>
      <c r="UA919" s="7"/>
      <c r="UC919" s="7"/>
      <c r="UE919" s="7"/>
      <c r="UG919" s="7"/>
      <c r="UI919" s="7"/>
      <c r="UK919" s="7"/>
      <c r="UM919" s="7"/>
      <c r="UO919" s="7"/>
      <c r="UQ919" s="7"/>
      <c r="US919" s="7"/>
      <c r="UU919" s="7"/>
      <c r="UW919" s="7"/>
      <c r="UY919" s="7"/>
      <c r="VA919" s="7"/>
      <c r="VC919" s="7"/>
      <c r="VE919" s="7"/>
      <c r="VG919" s="7"/>
      <c r="VI919" s="7"/>
      <c r="VK919" s="7"/>
      <c r="VM919" s="7"/>
      <c r="VO919" s="7"/>
      <c r="VQ919" s="7"/>
      <c r="VS919" s="7"/>
      <c r="VU919" s="7"/>
      <c r="VW919" s="7"/>
      <c r="VY919" s="7"/>
      <c r="WA919" s="7"/>
      <c r="WC919" s="7"/>
      <c r="WE919" s="7"/>
      <c r="WG919" s="7"/>
      <c r="WI919" s="7"/>
      <c r="WK919" s="7"/>
      <c r="WM919" s="7"/>
      <c r="WO919" s="7"/>
      <c r="WQ919" s="7"/>
      <c r="WS919" s="7"/>
      <c r="WU919" s="7"/>
      <c r="WW919" s="7"/>
      <c r="WY919" s="7"/>
      <c r="XA919" s="7"/>
      <c r="XC919" s="7"/>
      <c r="XE919" s="7"/>
      <c r="XG919" s="7"/>
      <c r="XI919" s="7"/>
      <c r="XK919" s="7"/>
      <c r="XM919" s="7"/>
      <c r="XO919" s="7"/>
      <c r="XQ919" s="7"/>
      <c r="XS919" s="7"/>
      <c r="XU919" s="7"/>
      <c r="XW919" s="7"/>
      <c r="XY919" s="7"/>
      <c r="YA919" s="7"/>
      <c r="YC919" s="7"/>
      <c r="YE919" s="7"/>
      <c r="YG919" s="7"/>
      <c r="YI919" s="7"/>
      <c r="YK919" s="7"/>
      <c r="YM919" s="7"/>
    </row>
    <row r="920" spans="5:663" s="80" customFormat="1" x14ac:dyDescent="0.2">
      <c r="E920" s="7"/>
      <c r="G920" s="7"/>
      <c r="I920" s="7"/>
      <c r="K920" s="7"/>
      <c r="M920" s="7"/>
      <c r="O920" s="7"/>
      <c r="Q920" s="7"/>
      <c r="S920" s="7"/>
      <c r="U920" s="7"/>
      <c r="W920" s="7"/>
      <c r="Y920" s="7"/>
      <c r="AA920" s="7"/>
      <c r="AC920" s="7"/>
      <c r="AE920" s="7"/>
      <c r="AG920" s="7"/>
      <c r="AH920" s="7"/>
      <c r="AI920" s="7"/>
      <c r="AJ920" s="7"/>
      <c r="AK920" s="7"/>
      <c r="AL920" s="7"/>
      <c r="AM920" s="7"/>
      <c r="AO920" s="7"/>
      <c r="AQ920" s="7"/>
      <c r="AS920" s="7"/>
      <c r="AU920" s="7"/>
      <c r="AW920" s="7"/>
      <c r="AY920" s="7"/>
      <c r="BA920" s="7"/>
      <c r="BC920" s="7"/>
      <c r="BE920" s="7"/>
      <c r="BG920" s="7"/>
      <c r="BI920" s="7"/>
      <c r="BK920" s="7"/>
      <c r="BM920" s="7"/>
      <c r="BO920" s="7"/>
      <c r="BQ920" s="7"/>
      <c r="BS920" s="7"/>
      <c r="BT920" s="7"/>
      <c r="BU920" s="7"/>
      <c r="BW920" s="7"/>
      <c r="BY920" s="7"/>
      <c r="CA920" s="7"/>
      <c r="CC920" s="7"/>
      <c r="CE920" s="7"/>
      <c r="CG920" s="7"/>
      <c r="CH920" s="7"/>
      <c r="CI920" s="7"/>
      <c r="CJ920" s="7"/>
      <c r="CL920" s="7"/>
      <c r="CN920" s="7"/>
      <c r="CP920" s="7"/>
      <c r="CR920" s="7"/>
      <c r="CT920" s="7"/>
      <c r="CV920" s="7"/>
      <c r="CW920" s="7"/>
      <c r="CY920" s="7"/>
      <c r="DA920" s="7"/>
      <c r="DC920" s="7"/>
      <c r="DE920" s="7"/>
      <c r="DG920" s="7"/>
      <c r="DI920" s="7"/>
      <c r="DK920" s="7"/>
      <c r="DM920" s="7"/>
      <c r="DO920" s="7"/>
      <c r="DQ920" s="7"/>
      <c r="DR920" s="7"/>
      <c r="DS920" s="7"/>
      <c r="DT920" s="7"/>
      <c r="DV920" s="7"/>
      <c r="DX920" s="7"/>
      <c r="DY920" s="7"/>
      <c r="DZ920" s="7"/>
      <c r="EB920" s="7"/>
      <c r="ED920" s="7"/>
      <c r="EF920" s="7"/>
      <c r="EG920" s="7"/>
      <c r="EI920" s="7"/>
      <c r="EJ920" s="7"/>
      <c r="EL920" s="7"/>
      <c r="EN920" s="7"/>
      <c r="EP920" s="7"/>
      <c r="ER920" s="7"/>
      <c r="ET920" s="7"/>
      <c r="EV920" s="7"/>
      <c r="EX920" s="7"/>
      <c r="EZ920" s="7"/>
      <c r="FB920" s="7"/>
      <c r="FD920" s="7"/>
      <c r="FE920" s="7"/>
      <c r="FF920" s="7"/>
      <c r="FH920" s="7"/>
      <c r="FJ920" s="7"/>
      <c r="FL920" s="7"/>
      <c r="FN920" s="7"/>
      <c r="FP920" s="7"/>
      <c r="FR920" s="7"/>
      <c r="FT920" s="7"/>
      <c r="FV920" s="7"/>
      <c r="FW920" s="7"/>
      <c r="FY920" s="7"/>
      <c r="GA920" s="7"/>
      <c r="GC920" s="7"/>
      <c r="GE920" s="7"/>
      <c r="GG920" s="7"/>
      <c r="GI920" s="7"/>
      <c r="GJ920" s="7"/>
      <c r="GK920" s="7"/>
      <c r="GL920" s="7"/>
      <c r="GM920" s="7"/>
      <c r="GN920" s="7"/>
      <c r="GO920" s="7"/>
      <c r="GP920" s="7"/>
      <c r="GR920" s="7"/>
      <c r="GT920" s="7"/>
      <c r="GV920" s="7"/>
      <c r="GX920" s="7"/>
      <c r="GZ920" s="7"/>
      <c r="HA920" s="7"/>
      <c r="HC920" s="7"/>
      <c r="HE920" s="7"/>
      <c r="HG920" s="7"/>
      <c r="HI920" s="7"/>
      <c r="HK920" s="7"/>
      <c r="HM920" s="7"/>
      <c r="HO920" s="7"/>
      <c r="HQ920" s="7"/>
      <c r="HS920" s="7"/>
      <c r="HU920" s="7"/>
      <c r="HW920" s="7"/>
      <c r="HY920" s="7"/>
      <c r="IA920" s="7"/>
      <c r="IC920" s="7"/>
      <c r="IE920" s="7"/>
      <c r="IF920" s="7"/>
      <c r="IG920" s="7"/>
      <c r="IH920" s="7"/>
      <c r="IJ920" s="7"/>
      <c r="IL920" s="7"/>
      <c r="IN920" s="7"/>
      <c r="IO920" s="7"/>
      <c r="IP920" s="7"/>
      <c r="IR920" s="7"/>
      <c r="IT920" s="7"/>
      <c r="IV920" s="7"/>
      <c r="IX920" s="7"/>
      <c r="IZ920" s="7"/>
      <c r="JB920" s="7"/>
      <c r="JD920" s="7"/>
      <c r="JF920" s="7"/>
      <c r="JG920" s="7"/>
      <c r="JI920" s="7"/>
      <c r="JK920" s="7"/>
      <c r="JM920" s="7"/>
      <c r="JO920" s="7"/>
      <c r="JP920" s="7"/>
      <c r="JQ920" s="7"/>
      <c r="JS920" s="7"/>
      <c r="JT920" s="7"/>
      <c r="JU920" s="7"/>
      <c r="JV920" s="7"/>
      <c r="JX920" s="7"/>
      <c r="JZ920" s="7"/>
      <c r="KB920" s="7"/>
      <c r="KD920" s="7"/>
      <c r="KF920" s="7"/>
      <c r="KH920" s="7"/>
      <c r="KJ920" s="7"/>
      <c r="KL920" s="7"/>
      <c r="KN920" s="7"/>
      <c r="KO920" s="7"/>
      <c r="KP920" s="7"/>
      <c r="KQ920" s="7"/>
      <c r="KR920" s="7"/>
      <c r="KT920" s="7"/>
      <c r="KV920" s="7"/>
      <c r="KX920" s="7"/>
      <c r="KZ920" s="7"/>
      <c r="LB920" s="7"/>
      <c r="LD920" s="7"/>
      <c r="LF920" s="7"/>
      <c r="LH920" s="7"/>
      <c r="LJ920" s="7"/>
      <c r="LL920" s="7"/>
      <c r="LN920" s="7"/>
      <c r="LP920" s="7"/>
      <c r="LR920" s="7"/>
      <c r="LT920" s="7"/>
      <c r="LV920" s="7"/>
      <c r="LX920" s="7"/>
      <c r="LY920" s="7"/>
      <c r="LZ920" s="7"/>
      <c r="MA920" s="7"/>
      <c r="MB920" s="7"/>
      <c r="MC920" s="7"/>
      <c r="ME920" s="7"/>
      <c r="MG920" s="7"/>
      <c r="MH920" s="7"/>
      <c r="MJ920" s="7"/>
      <c r="ML920" s="7"/>
      <c r="MM920" s="7"/>
      <c r="MN920" s="7"/>
      <c r="MO920" s="7"/>
      <c r="MQ920" s="7"/>
      <c r="MS920" s="7"/>
      <c r="MU920" s="7"/>
      <c r="MV920" s="7"/>
      <c r="MX920" s="7"/>
      <c r="MY920" s="7"/>
      <c r="MZ920" s="7"/>
      <c r="NB920" s="7"/>
      <c r="ND920" s="7"/>
      <c r="NF920" s="7"/>
      <c r="NH920" s="7"/>
      <c r="NJ920" s="7"/>
      <c r="NL920" s="7"/>
      <c r="NM920" s="7"/>
      <c r="NN920" s="7"/>
      <c r="NO920" s="7"/>
      <c r="NP920" s="7"/>
      <c r="NR920" s="7"/>
      <c r="NT920" s="7"/>
      <c r="NU920" s="7"/>
      <c r="NW920" s="7"/>
      <c r="NY920" s="7"/>
      <c r="OA920" s="7"/>
      <c r="OC920" s="7"/>
      <c r="OE920" s="7"/>
      <c r="OG920" s="7"/>
      <c r="OI920" s="7"/>
      <c r="OK920" s="7"/>
      <c r="OM920" s="7"/>
      <c r="OO920" s="7"/>
      <c r="OQ920" s="7"/>
      <c r="OS920" s="7"/>
      <c r="OT920" s="7"/>
      <c r="OV920" s="7"/>
      <c r="OX920" s="7"/>
      <c r="OZ920" s="7"/>
      <c r="PB920" s="7"/>
      <c r="PD920" s="7"/>
      <c r="PF920" s="7"/>
      <c r="PH920" s="7"/>
      <c r="PJ920" s="7"/>
      <c r="PL920" s="7"/>
      <c r="PN920" s="7"/>
      <c r="PP920" s="7"/>
      <c r="PQ920" s="7"/>
      <c r="PR920" s="7"/>
      <c r="PS920" s="7"/>
      <c r="PT920" s="7"/>
      <c r="PV920" s="7"/>
      <c r="PX920" s="7"/>
      <c r="PZ920" s="7"/>
      <c r="QB920" s="7"/>
      <c r="QD920" s="7"/>
      <c r="QF920" s="7"/>
      <c r="QH920" s="7"/>
      <c r="QJ920" s="7"/>
      <c r="QL920" s="7"/>
      <c r="QN920" s="7"/>
      <c r="QO920" s="7"/>
      <c r="QQ920" s="7"/>
      <c r="QS920" s="7"/>
      <c r="QU920" s="7"/>
      <c r="QV920" s="7"/>
      <c r="QX920" s="7"/>
      <c r="QZ920" s="7"/>
      <c r="RB920" s="7"/>
      <c r="RD920" s="7"/>
      <c r="RF920" s="7"/>
      <c r="RH920" s="7"/>
      <c r="RJ920" s="7"/>
      <c r="RL920" s="7"/>
      <c r="RN920" s="7"/>
      <c r="RP920" s="7"/>
      <c r="RR920" s="7"/>
      <c r="RT920" s="7"/>
      <c r="RV920" s="7"/>
      <c r="RW920" s="7"/>
      <c r="RX920" s="7"/>
      <c r="RZ920" s="7"/>
      <c r="SB920" s="7"/>
      <c r="SD920" s="7"/>
      <c r="SE920" s="7"/>
      <c r="SF920" s="7"/>
      <c r="SH920" s="7"/>
      <c r="SJ920" s="7"/>
      <c r="SL920" s="7"/>
      <c r="SN920" s="7"/>
      <c r="SP920" s="7"/>
      <c r="SR920" s="7"/>
      <c r="ST920" s="7"/>
      <c r="SV920" s="7"/>
      <c r="SW920" s="7"/>
      <c r="SY920" s="7"/>
      <c r="TA920" s="7"/>
      <c r="TC920" s="7"/>
      <c r="TE920" s="7"/>
      <c r="TG920" s="7"/>
      <c r="TI920" s="7"/>
      <c r="TK920" s="7"/>
      <c r="TM920" s="7"/>
      <c r="TO920" s="7"/>
      <c r="TQ920" s="7"/>
      <c r="TS920" s="7"/>
      <c r="TU920" s="7"/>
      <c r="TW920" s="7"/>
      <c r="TY920" s="7"/>
      <c r="UA920" s="7"/>
      <c r="UC920" s="7"/>
      <c r="UE920" s="7"/>
      <c r="UG920" s="7"/>
      <c r="UI920" s="7"/>
      <c r="UK920" s="7"/>
      <c r="UM920" s="7"/>
      <c r="UO920" s="7"/>
      <c r="UQ920" s="7"/>
      <c r="US920" s="7"/>
      <c r="UU920" s="7"/>
      <c r="UW920" s="7"/>
      <c r="UY920" s="7"/>
      <c r="VA920" s="7"/>
      <c r="VC920" s="7"/>
      <c r="VE920" s="7"/>
      <c r="VG920" s="7"/>
      <c r="VI920" s="7"/>
      <c r="VK920" s="7"/>
      <c r="VM920" s="7"/>
      <c r="VO920" s="7"/>
      <c r="VQ920" s="7"/>
      <c r="VS920" s="7"/>
      <c r="VU920" s="7"/>
      <c r="VW920" s="7"/>
      <c r="VY920" s="7"/>
      <c r="WA920" s="7"/>
      <c r="WC920" s="7"/>
      <c r="WE920" s="7"/>
      <c r="WG920" s="7"/>
      <c r="WI920" s="7"/>
      <c r="WK920" s="7"/>
      <c r="WM920" s="7"/>
      <c r="WO920" s="7"/>
      <c r="WQ920" s="7"/>
      <c r="WS920" s="7"/>
      <c r="WU920" s="7"/>
      <c r="WW920" s="7"/>
      <c r="WY920" s="7"/>
      <c r="XA920" s="7"/>
      <c r="XC920" s="7"/>
      <c r="XE920" s="7"/>
      <c r="XG920" s="7"/>
      <c r="XI920" s="7"/>
      <c r="XK920" s="7"/>
      <c r="XM920" s="7"/>
      <c r="XO920" s="7"/>
      <c r="XQ920" s="7"/>
      <c r="XS920" s="7"/>
      <c r="XU920" s="7"/>
      <c r="XW920" s="7"/>
      <c r="XY920" s="7"/>
      <c r="YA920" s="7"/>
      <c r="YC920" s="7"/>
      <c r="YE920" s="7"/>
      <c r="YG920" s="7"/>
      <c r="YI920" s="7"/>
      <c r="YK920" s="7"/>
      <c r="YM920" s="7"/>
    </row>
    <row r="921" spans="5:663" s="80" customFormat="1" x14ac:dyDescent="0.2">
      <c r="E921" s="7"/>
      <c r="G921" s="7"/>
      <c r="I921" s="7"/>
      <c r="K921" s="7"/>
      <c r="M921" s="7"/>
      <c r="O921" s="7"/>
      <c r="Q921" s="7"/>
      <c r="S921" s="7"/>
      <c r="U921" s="7"/>
      <c r="W921" s="7"/>
      <c r="Y921" s="7"/>
      <c r="AA921" s="7"/>
      <c r="AC921" s="7"/>
      <c r="AE921" s="7"/>
      <c r="AG921" s="7"/>
      <c r="AH921" s="7"/>
      <c r="AI921" s="7"/>
      <c r="AJ921" s="7"/>
      <c r="AK921" s="7"/>
      <c r="AL921" s="7"/>
      <c r="AM921" s="7"/>
      <c r="AO921" s="7"/>
      <c r="AQ921" s="7"/>
      <c r="AS921" s="7"/>
      <c r="AU921" s="7"/>
      <c r="AW921" s="7"/>
      <c r="AY921" s="7"/>
      <c r="BA921" s="7"/>
      <c r="BC921" s="7"/>
      <c r="BE921" s="7"/>
      <c r="BG921" s="7"/>
      <c r="BI921" s="7"/>
      <c r="BK921" s="7"/>
      <c r="BM921" s="7"/>
      <c r="BO921" s="7"/>
      <c r="BQ921" s="7"/>
      <c r="BS921" s="7"/>
      <c r="BT921" s="7"/>
      <c r="BU921" s="7"/>
      <c r="BW921" s="7"/>
      <c r="BY921" s="7"/>
      <c r="CA921" s="7"/>
      <c r="CC921" s="7"/>
      <c r="CE921" s="7"/>
      <c r="CG921" s="7"/>
      <c r="CH921" s="7"/>
      <c r="CI921" s="7"/>
      <c r="CJ921" s="7"/>
      <c r="CL921" s="7"/>
      <c r="CN921" s="7"/>
      <c r="CP921" s="7"/>
      <c r="CR921" s="7"/>
      <c r="CT921" s="7"/>
      <c r="CV921" s="7"/>
      <c r="CW921" s="7"/>
      <c r="CY921" s="7"/>
      <c r="DA921" s="7"/>
      <c r="DC921" s="7"/>
      <c r="DE921" s="7"/>
      <c r="DG921" s="7"/>
      <c r="DI921" s="7"/>
      <c r="DK921" s="7"/>
      <c r="DM921" s="7"/>
      <c r="DO921" s="7"/>
      <c r="DQ921" s="7"/>
      <c r="DR921" s="7"/>
      <c r="DS921" s="7"/>
      <c r="DT921" s="7"/>
      <c r="DV921" s="7"/>
      <c r="DX921" s="7"/>
      <c r="DY921" s="7"/>
      <c r="DZ921" s="7"/>
      <c r="EB921" s="7"/>
      <c r="ED921" s="7"/>
      <c r="EF921" s="7"/>
      <c r="EG921" s="7"/>
      <c r="EI921" s="7"/>
      <c r="EJ921" s="7"/>
      <c r="EL921" s="7"/>
      <c r="EN921" s="7"/>
      <c r="EP921" s="7"/>
      <c r="ER921" s="7"/>
      <c r="ET921" s="7"/>
      <c r="EV921" s="7"/>
      <c r="EX921" s="7"/>
      <c r="EZ921" s="7"/>
      <c r="FB921" s="7"/>
      <c r="FD921" s="7"/>
      <c r="FE921" s="7"/>
      <c r="FF921" s="7"/>
      <c r="FH921" s="7"/>
      <c r="FJ921" s="7"/>
      <c r="FL921" s="7"/>
      <c r="FN921" s="7"/>
      <c r="FP921" s="7"/>
      <c r="FR921" s="7"/>
      <c r="FT921" s="7"/>
      <c r="FV921" s="7"/>
      <c r="FW921" s="7"/>
      <c r="FY921" s="7"/>
      <c r="GA921" s="7"/>
      <c r="GC921" s="7"/>
      <c r="GE921" s="7"/>
      <c r="GG921" s="7"/>
      <c r="GI921" s="7"/>
      <c r="GJ921" s="7"/>
      <c r="GK921" s="7"/>
      <c r="GL921" s="7"/>
      <c r="GM921" s="7"/>
      <c r="GN921" s="7"/>
      <c r="GO921" s="7"/>
      <c r="GP921" s="7"/>
      <c r="GR921" s="7"/>
      <c r="GT921" s="7"/>
      <c r="GV921" s="7"/>
      <c r="GX921" s="7"/>
      <c r="GZ921" s="7"/>
      <c r="HA921" s="7"/>
      <c r="HC921" s="7"/>
      <c r="HE921" s="7"/>
      <c r="HG921" s="7"/>
      <c r="HI921" s="7"/>
      <c r="HK921" s="7"/>
      <c r="HM921" s="7"/>
      <c r="HO921" s="7"/>
      <c r="HQ921" s="7"/>
      <c r="HS921" s="7"/>
      <c r="HU921" s="7"/>
      <c r="HW921" s="7"/>
      <c r="HY921" s="7"/>
      <c r="IA921" s="7"/>
      <c r="IC921" s="7"/>
      <c r="IE921" s="7"/>
      <c r="IF921" s="7"/>
      <c r="IG921" s="7"/>
      <c r="IH921" s="7"/>
      <c r="IJ921" s="7"/>
      <c r="IL921" s="7"/>
      <c r="IN921" s="7"/>
      <c r="IO921" s="7"/>
      <c r="IP921" s="7"/>
      <c r="IR921" s="7"/>
      <c r="IT921" s="7"/>
      <c r="IV921" s="7"/>
      <c r="IX921" s="7"/>
      <c r="IZ921" s="7"/>
      <c r="JB921" s="7"/>
      <c r="JD921" s="7"/>
      <c r="JF921" s="7"/>
      <c r="JG921" s="7"/>
      <c r="JI921" s="7"/>
      <c r="JK921" s="7"/>
      <c r="JM921" s="7"/>
      <c r="JO921" s="7"/>
      <c r="JP921" s="7"/>
      <c r="JQ921" s="7"/>
      <c r="JS921" s="7"/>
      <c r="JT921" s="7"/>
      <c r="JU921" s="7"/>
      <c r="JV921" s="7"/>
      <c r="JX921" s="7"/>
      <c r="JZ921" s="7"/>
      <c r="KB921" s="7"/>
      <c r="KD921" s="7"/>
      <c r="KF921" s="7"/>
      <c r="KH921" s="7"/>
      <c r="KJ921" s="7"/>
      <c r="KL921" s="7"/>
      <c r="KN921" s="7"/>
      <c r="KO921" s="7"/>
      <c r="KP921" s="7"/>
      <c r="KQ921" s="7"/>
      <c r="KR921" s="7"/>
      <c r="KT921" s="7"/>
      <c r="KV921" s="7"/>
      <c r="KX921" s="7"/>
      <c r="KZ921" s="7"/>
      <c r="LB921" s="7"/>
      <c r="LD921" s="7"/>
      <c r="LF921" s="7"/>
      <c r="LH921" s="7"/>
      <c r="LJ921" s="7"/>
      <c r="LL921" s="7"/>
      <c r="LN921" s="7"/>
      <c r="LP921" s="7"/>
      <c r="LR921" s="7"/>
      <c r="LT921" s="7"/>
      <c r="LV921" s="7"/>
      <c r="LX921" s="7"/>
      <c r="LY921" s="7"/>
      <c r="LZ921" s="7"/>
      <c r="MA921" s="7"/>
      <c r="MB921" s="7"/>
      <c r="MC921" s="7"/>
      <c r="ME921" s="7"/>
      <c r="MG921" s="7"/>
      <c r="MH921" s="7"/>
      <c r="MJ921" s="7"/>
      <c r="ML921" s="7"/>
      <c r="MM921" s="7"/>
      <c r="MN921" s="7"/>
      <c r="MO921" s="7"/>
      <c r="MQ921" s="7"/>
      <c r="MS921" s="7"/>
      <c r="MU921" s="7"/>
      <c r="MV921" s="7"/>
      <c r="MX921" s="7"/>
      <c r="MY921" s="7"/>
      <c r="MZ921" s="7"/>
      <c r="NB921" s="7"/>
      <c r="ND921" s="7"/>
      <c r="NF921" s="7"/>
      <c r="NH921" s="7"/>
      <c r="NJ921" s="7"/>
      <c r="NL921" s="7"/>
      <c r="NM921" s="7"/>
      <c r="NN921" s="7"/>
      <c r="NO921" s="7"/>
      <c r="NP921" s="7"/>
      <c r="NR921" s="7"/>
      <c r="NT921" s="7"/>
      <c r="NU921" s="7"/>
      <c r="NW921" s="7"/>
      <c r="NY921" s="7"/>
      <c r="OA921" s="7"/>
      <c r="OC921" s="7"/>
      <c r="OE921" s="7"/>
      <c r="OG921" s="7"/>
      <c r="OI921" s="7"/>
      <c r="OK921" s="7"/>
      <c r="OM921" s="7"/>
      <c r="OO921" s="7"/>
      <c r="OQ921" s="7"/>
      <c r="OS921" s="7"/>
      <c r="OT921" s="7"/>
      <c r="OV921" s="7"/>
      <c r="OX921" s="7"/>
      <c r="OZ921" s="7"/>
      <c r="PB921" s="7"/>
      <c r="PD921" s="7"/>
      <c r="PF921" s="7"/>
      <c r="PH921" s="7"/>
      <c r="PJ921" s="7"/>
      <c r="PL921" s="7"/>
      <c r="PN921" s="7"/>
      <c r="PP921" s="7"/>
      <c r="PQ921" s="7"/>
      <c r="PR921" s="7"/>
      <c r="PS921" s="7"/>
      <c r="PT921" s="7"/>
      <c r="PV921" s="7"/>
      <c r="PX921" s="7"/>
      <c r="PZ921" s="7"/>
      <c r="QB921" s="7"/>
      <c r="QD921" s="7"/>
      <c r="QF921" s="7"/>
      <c r="QH921" s="7"/>
      <c r="QJ921" s="7"/>
      <c r="QL921" s="7"/>
      <c r="QN921" s="7"/>
      <c r="QO921" s="7"/>
      <c r="QQ921" s="7"/>
      <c r="QS921" s="7"/>
      <c r="QU921" s="7"/>
      <c r="QV921" s="7"/>
      <c r="QX921" s="7"/>
      <c r="QZ921" s="7"/>
      <c r="RB921" s="7"/>
      <c r="RD921" s="7"/>
      <c r="RF921" s="7"/>
      <c r="RH921" s="7"/>
      <c r="RJ921" s="7"/>
      <c r="RL921" s="7"/>
      <c r="RN921" s="7"/>
      <c r="RP921" s="7"/>
      <c r="RR921" s="7"/>
      <c r="RT921" s="7"/>
      <c r="RV921" s="7"/>
      <c r="RW921" s="7"/>
      <c r="RX921" s="7"/>
      <c r="RZ921" s="7"/>
      <c r="SB921" s="7"/>
      <c r="SD921" s="7"/>
      <c r="SE921" s="7"/>
      <c r="SF921" s="7"/>
      <c r="SH921" s="7"/>
      <c r="SJ921" s="7"/>
      <c r="SL921" s="7"/>
      <c r="SN921" s="7"/>
      <c r="SP921" s="7"/>
      <c r="SR921" s="7"/>
      <c r="ST921" s="7"/>
      <c r="SV921" s="7"/>
      <c r="SW921" s="7"/>
      <c r="SY921" s="7"/>
      <c r="TA921" s="7"/>
      <c r="TC921" s="7"/>
      <c r="TE921" s="7"/>
      <c r="TG921" s="7"/>
      <c r="TI921" s="7"/>
      <c r="TK921" s="7"/>
      <c r="TM921" s="7"/>
      <c r="TO921" s="7"/>
      <c r="TQ921" s="7"/>
      <c r="TS921" s="7"/>
      <c r="TU921" s="7"/>
      <c r="TW921" s="7"/>
      <c r="TY921" s="7"/>
      <c r="UA921" s="7"/>
      <c r="UC921" s="7"/>
      <c r="UE921" s="7"/>
      <c r="UG921" s="7"/>
      <c r="UI921" s="7"/>
      <c r="UK921" s="7"/>
      <c r="UM921" s="7"/>
      <c r="UO921" s="7"/>
      <c r="UQ921" s="7"/>
      <c r="US921" s="7"/>
      <c r="UU921" s="7"/>
      <c r="UW921" s="7"/>
      <c r="UY921" s="7"/>
      <c r="VA921" s="7"/>
      <c r="VC921" s="7"/>
      <c r="VE921" s="7"/>
      <c r="VG921" s="7"/>
      <c r="VI921" s="7"/>
      <c r="VK921" s="7"/>
      <c r="VM921" s="7"/>
      <c r="VO921" s="7"/>
      <c r="VQ921" s="7"/>
      <c r="VS921" s="7"/>
      <c r="VU921" s="7"/>
      <c r="VW921" s="7"/>
      <c r="VY921" s="7"/>
      <c r="WA921" s="7"/>
      <c r="WC921" s="7"/>
      <c r="WE921" s="7"/>
      <c r="WG921" s="7"/>
      <c r="WI921" s="7"/>
      <c r="WK921" s="7"/>
      <c r="WM921" s="7"/>
      <c r="WO921" s="7"/>
      <c r="WQ921" s="7"/>
      <c r="WS921" s="7"/>
      <c r="WU921" s="7"/>
      <c r="WW921" s="7"/>
      <c r="WY921" s="7"/>
      <c r="XA921" s="7"/>
      <c r="XC921" s="7"/>
      <c r="XE921" s="7"/>
      <c r="XG921" s="7"/>
      <c r="XI921" s="7"/>
      <c r="XK921" s="7"/>
      <c r="XM921" s="7"/>
      <c r="XO921" s="7"/>
      <c r="XQ921" s="7"/>
      <c r="XS921" s="7"/>
      <c r="XU921" s="7"/>
      <c r="XW921" s="7"/>
      <c r="XY921" s="7"/>
      <c r="YA921" s="7"/>
      <c r="YC921" s="7"/>
      <c r="YE921" s="7"/>
      <c r="YG921" s="7"/>
      <c r="YI921" s="7"/>
      <c r="YK921" s="7"/>
      <c r="YM921" s="7"/>
    </row>
    <row r="922" spans="5:663" s="80" customFormat="1" x14ac:dyDescent="0.2">
      <c r="E922" s="7"/>
      <c r="G922" s="7"/>
      <c r="I922" s="7"/>
      <c r="K922" s="7"/>
      <c r="M922" s="7"/>
      <c r="O922" s="7"/>
      <c r="Q922" s="7"/>
      <c r="S922" s="7"/>
      <c r="U922" s="7"/>
      <c r="W922" s="7"/>
      <c r="Y922" s="7"/>
      <c r="AA922" s="7"/>
      <c r="AC922" s="7"/>
      <c r="AE922" s="7"/>
      <c r="AG922" s="7"/>
      <c r="AH922" s="7"/>
      <c r="AI922" s="7"/>
      <c r="AJ922" s="7"/>
      <c r="AK922" s="7"/>
      <c r="AL922" s="7"/>
      <c r="AM922" s="7"/>
      <c r="AO922" s="7"/>
      <c r="AQ922" s="7"/>
      <c r="AS922" s="7"/>
      <c r="AU922" s="7"/>
      <c r="AW922" s="7"/>
      <c r="AY922" s="7"/>
      <c r="BA922" s="7"/>
      <c r="BC922" s="7"/>
      <c r="BE922" s="7"/>
      <c r="BG922" s="7"/>
      <c r="BI922" s="7"/>
      <c r="BK922" s="7"/>
      <c r="BM922" s="7"/>
      <c r="BO922" s="7"/>
      <c r="BQ922" s="7"/>
      <c r="BS922" s="7"/>
      <c r="BT922" s="7"/>
      <c r="BU922" s="7"/>
      <c r="BW922" s="7"/>
      <c r="BY922" s="7"/>
      <c r="CA922" s="7"/>
      <c r="CC922" s="7"/>
      <c r="CE922" s="7"/>
      <c r="CG922" s="7"/>
      <c r="CH922" s="7"/>
      <c r="CI922" s="7"/>
      <c r="CJ922" s="7"/>
      <c r="CL922" s="7"/>
      <c r="CN922" s="7"/>
      <c r="CP922" s="7"/>
      <c r="CR922" s="7"/>
      <c r="CT922" s="7"/>
      <c r="CV922" s="7"/>
      <c r="CW922" s="7"/>
      <c r="CY922" s="7"/>
      <c r="DA922" s="7"/>
      <c r="DC922" s="7"/>
      <c r="DE922" s="7"/>
      <c r="DG922" s="7"/>
      <c r="DI922" s="7"/>
      <c r="DK922" s="7"/>
      <c r="DM922" s="7"/>
      <c r="DO922" s="7"/>
      <c r="DQ922" s="7"/>
      <c r="DR922" s="7"/>
      <c r="DS922" s="7"/>
      <c r="DT922" s="7"/>
      <c r="DV922" s="7"/>
      <c r="DX922" s="7"/>
      <c r="DY922" s="7"/>
      <c r="DZ922" s="7"/>
      <c r="EB922" s="7"/>
      <c r="ED922" s="7"/>
      <c r="EF922" s="7"/>
      <c r="EG922" s="7"/>
      <c r="EI922" s="7"/>
      <c r="EJ922" s="7"/>
      <c r="EL922" s="7"/>
      <c r="EN922" s="7"/>
      <c r="EP922" s="7"/>
      <c r="ER922" s="7"/>
      <c r="ET922" s="7"/>
      <c r="EV922" s="7"/>
      <c r="EX922" s="7"/>
      <c r="EZ922" s="7"/>
      <c r="FB922" s="7"/>
      <c r="FD922" s="7"/>
      <c r="FE922" s="7"/>
      <c r="FF922" s="7"/>
      <c r="FH922" s="7"/>
      <c r="FJ922" s="7"/>
      <c r="FL922" s="7"/>
      <c r="FN922" s="7"/>
      <c r="FP922" s="7"/>
      <c r="FR922" s="7"/>
      <c r="FT922" s="7"/>
      <c r="FV922" s="7"/>
      <c r="FW922" s="7"/>
      <c r="FY922" s="7"/>
      <c r="GA922" s="7"/>
      <c r="GC922" s="7"/>
      <c r="GE922" s="7"/>
      <c r="GG922" s="7"/>
      <c r="GI922" s="7"/>
      <c r="GJ922" s="7"/>
      <c r="GK922" s="7"/>
      <c r="GL922" s="7"/>
      <c r="GM922" s="7"/>
      <c r="GN922" s="7"/>
      <c r="GO922" s="7"/>
      <c r="GP922" s="7"/>
      <c r="GR922" s="7"/>
      <c r="GT922" s="7"/>
      <c r="GV922" s="7"/>
      <c r="GX922" s="7"/>
      <c r="GZ922" s="7"/>
      <c r="HA922" s="7"/>
      <c r="HC922" s="7"/>
      <c r="HE922" s="7"/>
      <c r="HG922" s="7"/>
      <c r="HI922" s="7"/>
      <c r="HK922" s="7"/>
      <c r="HM922" s="7"/>
      <c r="HO922" s="7"/>
      <c r="HQ922" s="7"/>
      <c r="HS922" s="7"/>
      <c r="HU922" s="7"/>
      <c r="HW922" s="7"/>
      <c r="HY922" s="7"/>
      <c r="IA922" s="7"/>
      <c r="IC922" s="7"/>
      <c r="IE922" s="7"/>
      <c r="IF922" s="7"/>
      <c r="IG922" s="7"/>
      <c r="IH922" s="7"/>
      <c r="IJ922" s="7"/>
      <c r="IL922" s="7"/>
      <c r="IN922" s="7"/>
      <c r="IO922" s="7"/>
      <c r="IP922" s="7"/>
      <c r="IR922" s="7"/>
      <c r="IT922" s="7"/>
      <c r="IV922" s="7"/>
      <c r="IX922" s="7"/>
      <c r="IZ922" s="7"/>
      <c r="JB922" s="7"/>
      <c r="JD922" s="7"/>
      <c r="JF922" s="7"/>
      <c r="JG922" s="7"/>
      <c r="JI922" s="7"/>
      <c r="JK922" s="7"/>
      <c r="JM922" s="7"/>
      <c r="JO922" s="7"/>
      <c r="JP922" s="7"/>
      <c r="JQ922" s="7"/>
      <c r="JS922" s="7"/>
      <c r="JT922" s="7"/>
      <c r="JU922" s="7"/>
      <c r="JV922" s="7"/>
      <c r="JX922" s="7"/>
      <c r="JZ922" s="7"/>
      <c r="KB922" s="7"/>
      <c r="KD922" s="7"/>
      <c r="KF922" s="7"/>
      <c r="KH922" s="7"/>
      <c r="KJ922" s="7"/>
      <c r="KL922" s="7"/>
      <c r="KN922" s="7"/>
      <c r="KO922" s="7"/>
      <c r="KP922" s="7"/>
      <c r="KQ922" s="7"/>
      <c r="KR922" s="7"/>
      <c r="KT922" s="7"/>
      <c r="KV922" s="7"/>
      <c r="KX922" s="7"/>
      <c r="KZ922" s="7"/>
      <c r="LB922" s="7"/>
      <c r="LD922" s="7"/>
      <c r="LF922" s="7"/>
      <c r="LH922" s="7"/>
      <c r="LJ922" s="7"/>
      <c r="LL922" s="7"/>
      <c r="LN922" s="7"/>
      <c r="LP922" s="7"/>
      <c r="LR922" s="7"/>
      <c r="LT922" s="7"/>
      <c r="LV922" s="7"/>
      <c r="LX922" s="7"/>
      <c r="LY922" s="7"/>
      <c r="LZ922" s="7"/>
      <c r="MA922" s="7"/>
      <c r="MB922" s="7"/>
      <c r="MC922" s="7"/>
      <c r="ME922" s="7"/>
      <c r="MG922" s="7"/>
      <c r="MH922" s="7"/>
      <c r="MJ922" s="7"/>
      <c r="ML922" s="7"/>
      <c r="MM922" s="7"/>
      <c r="MN922" s="7"/>
      <c r="MO922" s="7"/>
      <c r="MQ922" s="7"/>
      <c r="MS922" s="7"/>
      <c r="MU922" s="7"/>
      <c r="MV922" s="7"/>
      <c r="MX922" s="7"/>
      <c r="MY922" s="7"/>
      <c r="MZ922" s="7"/>
      <c r="NB922" s="7"/>
      <c r="ND922" s="7"/>
      <c r="NF922" s="7"/>
      <c r="NH922" s="7"/>
      <c r="NJ922" s="7"/>
      <c r="NL922" s="7"/>
      <c r="NM922" s="7"/>
      <c r="NN922" s="7"/>
      <c r="NO922" s="7"/>
      <c r="NP922" s="7"/>
      <c r="NR922" s="7"/>
      <c r="NT922" s="7"/>
      <c r="NU922" s="7"/>
      <c r="NW922" s="7"/>
      <c r="NY922" s="7"/>
      <c r="OA922" s="7"/>
      <c r="OC922" s="7"/>
      <c r="OE922" s="7"/>
      <c r="OG922" s="7"/>
      <c r="OI922" s="7"/>
      <c r="OK922" s="7"/>
      <c r="OM922" s="7"/>
      <c r="OO922" s="7"/>
      <c r="OQ922" s="7"/>
      <c r="OS922" s="7"/>
      <c r="OT922" s="7"/>
      <c r="OV922" s="7"/>
      <c r="OX922" s="7"/>
      <c r="OZ922" s="7"/>
      <c r="PB922" s="7"/>
      <c r="PD922" s="7"/>
      <c r="PF922" s="7"/>
      <c r="PH922" s="7"/>
      <c r="PJ922" s="7"/>
      <c r="PL922" s="7"/>
      <c r="PN922" s="7"/>
      <c r="PP922" s="7"/>
      <c r="PQ922" s="7"/>
      <c r="PR922" s="7"/>
      <c r="PS922" s="7"/>
      <c r="PT922" s="7"/>
      <c r="PV922" s="7"/>
      <c r="PX922" s="7"/>
      <c r="PZ922" s="7"/>
      <c r="QB922" s="7"/>
      <c r="QD922" s="7"/>
      <c r="QF922" s="7"/>
      <c r="QH922" s="7"/>
      <c r="QJ922" s="7"/>
      <c r="QL922" s="7"/>
      <c r="QN922" s="7"/>
      <c r="QO922" s="7"/>
      <c r="QQ922" s="7"/>
      <c r="QS922" s="7"/>
      <c r="QU922" s="7"/>
      <c r="QV922" s="7"/>
      <c r="QX922" s="7"/>
      <c r="QZ922" s="7"/>
      <c r="RB922" s="7"/>
      <c r="RD922" s="7"/>
      <c r="RF922" s="7"/>
      <c r="RH922" s="7"/>
      <c r="RJ922" s="7"/>
      <c r="RL922" s="7"/>
      <c r="RN922" s="7"/>
      <c r="RP922" s="7"/>
      <c r="RR922" s="7"/>
      <c r="RT922" s="7"/>
      <c r="RV922" s="7"/>
      <c r="RW922" s="7"/>
      <c r="RX922" s="7"/>
      <c r="RZ922" s="7"/>
      <c r="SB922" s="7"/>
      <c r="SD922" s="7"/>
      <c r="SE922" s="7"/>
      <c r="SF922" s="7"/>
      <c r="SH922" s="7"/>
      <c r="SJ922" s="7"/>
      <c r="SL922" s="7"/>
      <c r="SN922" s="7"/>
      <c r="SP922" s="7"/>
      <c r="SR922" s="7"/>
      <c r="ST922" s="7"/>
      <c r="SV922" s="7"/>
      <c r="SW922" s="7"/>
      <c r="SY922" s="7"/>
      <c r="TA922" s="7"/>
      <c r="TC922" s="7"/>
      <c r="TE922" s="7"/>
      <c r="TG922" s="7"/>
      <c r="TI922" s="7"/>
      <c r="TK922" s="7"/>
      <c r="TM922" s="7"/>
      <c r="TO922" s="7"/>
      <c r="TQ922" s="7"/>
      <c r="TS922" s="7"/>
      <c r="TU922" s="7"/>
      <c r="TW922" s="7"/>
      <c r="TY922" s="7"/>
      <c r="UA922" s="7"/>
      <c r="UC922" s="7"/>
      <c r="UE922" s="7"/>
      <c r="UG922" s="7"/>
      <c r="UI922" s="7"/>
      <c r="UK922" s="7"/>
      <c r="UM922" s="7"/>
      <c r="UO922" s="7"/>
      <c r="UQ922" s="7"/>
      <c r="US922" s="7"/>
      <c r="UU922" s="7"/>
      <c r="UW922" s="7"/>
      <c r="UY922" s="7"/>
      <c r="VA922" s="7"/>
      <c r="VC922" s="7"/>
      <c r="VE922" s="7"/>
      <c r="VG922" s="7"/>
      <c r="VI922" s="7"/>
      <c r="VK922" s="7"/>
      <c r="VM922" s="7"/>
      <c r="VO922" s="7"/>
      <c r="VQ922" s="7"/>
      <c r="VS922" s="7"/>
      <c r="VU922" s="7"/>
      <c r="VW922" s="7"/>
      <c r="VY922" s="7"/>
      <c r="WA922" s="7"/>
      <c r="WC922" s="7"/>
      <c r="WE922" s="7"/>
      <c r="WG922" s="7"/>
      <c r="WI922" s="7"/>
      <c r="WK922" s="7"/>
      <c r="WM922" s="7"/>
      <c r="WO922" s="7"/>
      <c r="WQ922" s="7"/>
      <c r="WS922" s="7"/>
      <c r="WU922" s="7"/>
      <c r="WW922" s="7"/>
      <c r="WY922" s="7"/>
      <c r="XA922" s="7"/>
      <c r="XC922" s="7"/>
      <c r="XE922" s="7"/>
      <c r="XG922" s="7"/>
      <c r="XI922" s="7"/>
      <c r="XK922" s="7"/>
      <c r="XM922" s="7"/>
      <c r="XO922" s="7"/>
      <c r="XQ922" s="7"/>
      <c r="XS922" s="7"/>
      <c r="XU922" s="7"/>
      <c r="XW922" s="7"/>
      <c r="XY922" s="7"/>
      <c r="YA922" s="7"/>
      <c r="YC922" s="7"/>
      <c r="YE922" s="7"/>
      <c r="YG922" s="7"/>
      <c r="YI922" s="7"/>
      <c r="YK922" s="7"/>
      <c r="YM922" s="7"/>
    </row>
    <row r="923" spans="5:663" s="80" customFormat="1" x14ac:dyDescent="0.2">
      <c r="E923" s="7"/>
      <c r="G923" s="7"/>
      <c r="I923" s="7"/>
      <c r="K923" s="7"/>
      <c r="M923" s="7"/>
      <c r="O923" s="7"/>
      <c r="Q923" s="7"/>
      <c r="S923" s="7"/>
      <c r="U923" s="7"/>
      <c r="W923" s="7"/>
      <c r="Y923" s="7"/>
      <c r="AA923" s="7"/>
      <c r="AC923" s="7"/>
      <c r="AE923" s="7"/>
      <c r="AG923" s="7"/>
      <c r="AH923" s="7"/>
      <c r="AI923" s="7"/>
      <c r="AJ923" s="7"/>
      <c r="AK923" s="7"/>
      <c r="AL923" s="7"/>
      <c r="AM923" s="7"/>
      <c r="AO923" s="7"/>
      <c r="AQ923" s="7"/>
      <c r="AS923" s="7"/>
      <c r="AU923" s="7"/>
      <c r="AW923" s="7"/>
      <c r="AY923" s="7"/>
      <c r="BA923" s="7"/>
      <c r="BC923" s="7"/>
      <c r="BE923" s="7"/>
      <c r="BG923" s="7"/>
      <c r="BI923" s="7"/>
      <c r="BK923" s="7"/>
      <c r="BM923" s="7"/>
      <c r="BO923" s="7"/>
      <c r="BQ923" s="7"/>
      <c r="BS923" s="7"/>
      <c r="BT923" s="7"/>
      <c r="BU923" s="7"/>
      <c r="BW923" s="7"/>
      <c r="BY923" s="7"/>
      <c r="CA923" s="7"/>
      <c r="CC923" s="7"/>
      <c r="CE923" s="7"/>
      <c r="CG923" s="7"/>
      <c r="CH923" s="7"/>
      <c r="CI923" s="7"/>
      <c r="CJ923" s="7"/>
      <c r="CL923" s="7"/>
      <c r="CN923" s="7"/>
      <c r="CP923" s="7"/>
      <c r="CR923" s="7"/>
      <c r="CT923" s="7"/>
      <c r="CV923" s="7"/>
      <c r="CW923" s="7"/>
      <c r="CY923" s="7"/>
      <c r="DA923" s="7"/>
      <c r="DC923" s="7"/>
      <c r="DE923" s="7"/>
      <c r="DG923" s="7"/>
      <c r="DI923" s="7"/>
      <c r="DK923" s="7"/>
      <c r="DM923" s="7"/>
      <c r="DO923" s="7"/>
      <c r="DQ923" s="7"/>
      <c r="DR923" s="7"/>
      <c r="DS923" s="7"/>
      <c r="DT923" s="7"/>
      <c r="DV923" s="7"/>
      <c r="DX923" s="7"/>
      <c r="DY923" s="7"/>
      <c r="DZ923" s="7"/>
      <c r="EB923" s="7"/>
      <c r="ED923" s="7"/>
      <c r="EF923" s="7"/>
      <c r="EG923" s="7"/>
      <c r="EI923" s="7"/>
      <c r="EJ923" s="7"/>
      <c r="EL923" s="7"/>
      <c r="EN923" s="7"/>
      <c r="EP923" s="7"/>
      <c r="ER923" s="7"/>
      <c r="ET923" s="7"/>
      <c r="EV923" s="7"/>
      <c r="EX923" s="7"/>
      <c r="EZ923" s="7"/>
      <c r="FB923" s="7"/>
      <c r="FD923" s="7"/>
      <c r="FE923" s="7"/>
      <c r="FF923" s="7"/>
      <c r="FH923" s="7"/>
      <c r="FJ923" s="7"/>
      <c r="FL923" s="7"/>
      <c r="FN923" s="7"/>
      <c r="FP923" s="7"/>
      <c r="FR923" s="7"/>
      <c r="FT923" s="7"/>
      <c r="FV923" s="7"/>
      <c r="FW923" s="7"/>
      <c r="FY923" s="7"/>
      <c r="GA923" s="7"/>
      <c r="GC923" s="7"/>
      <c r="GE923" s="7"/>
      <c r="GG923" s="7"/>
      <c r="GI923" s="7"/>
      <c r="GJ923" s="7"/>
      <c r="GK923" s="7"/>
      <c r="GL923" s="7"/>
      <c r="GM923" s="7"/>
      <c r="GN923" s="7"/>
      <c r="GO923" s="7"/>
      <c r="GP923" s="7"/>
      <c r="GR923" s="7"/>
      <c r="GT923" s="7"/>
      <c r="GV923" s="7"/>
      <c r="GX923" s="7"/>
      <c r="GZ923" s="7"/>
      <c r="HA923" s="7"/>
      <c r="HC923" s="7"/>
      <c r="HE923" s="7"/>
      <c r="HG923" s="7"/>
      <c r="HI923" s="7"/>
      <c r="HK923" s="7"/>
      <c r="HM923" s="7"/>
      <c r="HO923" s="7"/>
      <c r="HQ923" s="7"/>
      <c r="HS923" s="7"/>
      <c r="HU923" s="7"/>
      <c r="HW923" s="7"/>
      <c r="HY923" s="7"/>
      <c r="IA923" s="7"/>
      <c r="IC923" s="7"/>
      <c r="IE923" s="7"/>
      <c r="IF923" s="7"/>
      <c r="IG923" s="7"/>
      <c r="IH923" s="7"/>
      <c r="IJ923" s="7"/>
      <c r="IL923" s="7"/>
      <c r="IN923" s="7"/>
      <c r="IO923" s="7"/>
      <c r="IP923" s="7"/>
      <c r="IR923" s="7"/>
      <c r="IT923" s="7"/>
      <c r="IV923" s="7"/>
      <c r="IX923" s="7"/>
      <c r="IZ923" s="7"/>
      <c r="JB923" s="7"/>
      <c r="JD923" s="7"/>
      <c r="JF923" s="7"/>
      <c r="JG923" s="7"/>
      <c r="JI923" s="7"/>
      <c r="JK923" s="7"/>
      <c r="JM923" s="7"/>
      <c r="JO923" s="7"/>
      <c r="JP923" s="7"/>
      <c r="JQ923" s="7"/>
      <c r="JS923" s="7"/>
      <c r="JT923" s="7"/>
      <c r="JU923" s="7"/>
      <c r="JV923" s="7"/>
      <c r="JX923" s="7"/>
      <c r="JZ923" s="7"/>
      <c r="KB923" s="7"/>
      <c r="KD923" s="7"/>
      <c r="KF923" s="7"/>
      <c r="KH923" s="7"/>
      <c r="KJ923" s="7"/>
      <c r="KL923" s="7"/>
      <c r="KN923" s="7"/>
      <c r="KO923" s="7"/>
      <c r="KP923" s="7"/>
      <c r="KQ923" s="7"/>
      <c r="KR923" s="7"/>
      <c r="KT923" s="7"/>
      <c r="KV923" s="7"/>
      <c r="KX923" s="7"/>
      <c r="KZ923" s="7"/>
      <c r="LB923" s="7"/>
      <c r="LD923" s="7"/>
      <c r="LF923" s="7"/>
      <c r="LH923" s="7"/>
      <c r="LJ923" s="7"/>
      <c r="LL923" s="7"/>
      <c r="LN923" s="7"/>
      <c r="LP923" s="7"/>
      <c r="LR923" s="7"/>
      <c r="LT923" s="7"/>
      <c r="LV923" s="7"/>
      <c r="LX923" s="7"/>
      <c r="LY923" s="7"/>
      <c r="LZ923" s="7"/>
      <c r="MA923" s="7"/>
      <c r="MB923" s="7"/>
      <c r="MC923" s="7"/>
      <c r="ME923" s="7"/>
      <c r="MG923" s="7"/>
      <c r="MH923" s="7"/>
      <c r="MJ923" s="7"/>
      <c r="ML923" s="7"/>
      <c r="MM923" s="7"/>
      <c r="MN923" s="7"/>
      <c r="MO923" s="7"/>
      <c r="MQ923" s="7"/>
      <c r="MS923" s="7"/>
      <c r="MU923" s="7"/>
      <c r="MV923" s="7"/>
      <c r="MX923" s="7"/>
      <c r="MY923" s="7"/>
      <c r="MZ923" s="7"/>
      <c r="NB923" s="7"/>
      <c r="ND923" s="7"/>
      <c r="NF923" s="7"/>
      <c r="NH923" s="7"/>
      <c r="NJ923" s="7"/>
      <c r="NL923" s="7"/>
      <c r="NM923" s="7"/>
      <c r="NN923" s="7"/>
      <c r="NO923" s="7"/>
      <c r="NP923" s="7"/>
      <c r="NR923" s="7"/>
      <c r="NT923" s="7"/>
      <c r="NU923" s="7"/>
      <c r="NW923" s="7"/>
      <c r="NY923" s="7"/>
      <c r="OA923" s="7"/>
      <c r="OC923" s="7"/>
      <c r="OE923" s="7"/>
      <c r="OG923" s="7"/>
      <c r="OI923" s="7"/>
      <c r="OK923" s="7"/>
      <c r="OM923" s="7"/>
      <c r="OO923" s="7"/>
      <c r="OQ923" s="7"/>
      <c r="OS923" s="7"/>
      <c r="OT923" s="7"/>
      <c r="OV923" s="7"/>
      <c r="OX923" s="7"/>
      <c r="OZ923" s="7"/>
      <c r="PB923" s="7"/>
      <c r="PD923" s="7"/>
      <c r="PF923" s="7"/>
      <c r="PH923" s="7"/>
      <c r="PJ923" s="7"/>
      <c r="PL923" s="7"/>
      <c r="PN923" s="7"/>
      <c r="PP923" s="7"/>
      <c r="PQ923" s="7"/>
      <c r="PR923" s="7"/>
      <c r="PS923" s="7"/>
      <c r="PT923" s="7"/>
      <c r="PV923" s="7"/>
      <c r="PX923" s="7"/>
      <c r="PZ923" s="7"/>
      <c r="QB923" s="7"/>
      <c r="QD923" s="7"/>
      <c r="QF923" s="7"/>
      <c r="QH923" s="7"/>
      <c r="QJ923" s="7"/>
      <c r="QL923" s="7"/>
      <c r="QN923" s="7"/>
      <c r="QO923" s="7"/>
      <c r="QQ923" s="7"/>
      <c r="QS923" s="7"/>
      <c r="QU923" s="7"/>
      <c r="QV923" s="7"/>
      <c r="QX923" s="7"/>
      <c r="QZ923" s="7"/>
      <c r="RB923" s="7"/>
      <c r="RD923" s="7"/>
      <c r="RF923" s="7"/>
      <c r="RH923" s="7"/>
      <c r="RJ923" s="7"/>
      <c r="RL923" s="7"/>
      <c r="RN923" s="7"/>
      <c r="RP923" s="7"/>
      <c r="RR923" s="7"/>
      <c r="RT923" s="7"/>
      <c r="RV923" s="7"/>
      <c r="RW923" s="7"/>
      <c r="RX923" s="7"/>
      <c r="RZ923" s="7"/>
      <c r="SB923" s="7"/>
      <c r="SD923" s="7"/>
      <c r="SE923" s="7"/>
      <c r="SF923" s="7"/>
      <c r="SH923" s="7"/>
      <c r="SJ923" s="7"/>
      <c r="SL923" s="7"/>
      <c r="SN923" s="7"/>
      <c r="SP923" s="7"/>
      <c r="SR923" s="7"/>
      <c r="ST923" s="7"/>
      <c r="SV923" s="7"/>
      <c r="SW923" s="7"/>
      <c r="SY923" s="7"/>
      <c r="TA923" s="7"/>
      <c r="TC923" s="7"/>
      <c r="TE923" s="7"/>
      <c r="TG923" s="7"/>
      <c r="TI923" s="7"/>
      <c r="TK923" s="7"/>
      <c r="TM923" s="7"/>
      <c r="TO923" s="7"/>
      <c r="TQ923" s="7"/>
      <c r="TS923" s="7"/>
      <c r="TU923" s="7"/>
      <c r="TW923" s="7"/>
      <c r="TY923" s="7"/>
      <c r="UA923" s="7"/>
      <c r="UC923" s="7"/>
      <c r="UE923" s="7"/>
      <c r="UG923" s="7"/>
      <c r="UI923" s="7"/>
      <c r="UK923" s="7"/>
      <c r="UM923" s="7"/>
      <c r="UO923" s="7"/>
      <c r="UQ923" s="7"/>
      <c r="US923" s="7"/>
      <c r="UU923" s="7"/>
      <c r="UW923" s="7"/>
      <c r="UY923" s="7"/>
      <c r="VA923" s="7"/>
      <c r="VC923" s="7"/>
      <c r="VE923" s="7"/>
      <c r="VG923" s="7"/>
      <c r="VI923" s="7"/>
      <c r="VK923" s="7"/>
      <c r="VM923" s="7"/>
      <c r="VO923" s="7"/>
      <c r="VQ923" s="7"/>
      <c r="VS923" s="7"/>
      <c r="VU923" s="7"/>
      <c r="VW923" s="7"/>
      <c r="VY923" s="7"/>
      <c r="WA923" s="7"/>
      <c r="WC923" s="7"/>
      <c r="WE923" s="7"/>
      <c r="WG923" s="7"/>
      <c r="WI923" s="7"/>
      <c r="WK923" s="7"/>
      <c r="WM923" s="7"/>
      <c r="WO923" s="7"/>
      <c r="WQ923" s="7"/>
      <c r="WS923" s="7"/>
      <c r="WU923" s="7"/>
      <c r="WW923" s="7"/>
      <c r="WY923" s="7"/>
      <c r="XA923" s="7"/>
      <c r="XC923" s="7"/>
      <c r="XE923" s="7"/>
      <c r="XG923" s="7"/>
      <c r="XI923" s="7"/>
      <c r="XK923" s="7"/>
      <c r="XM923" s="7"/>
      <c r="XO923" s="7"/>
      <c r="XQ923" s="7"/>
      <c r="XS923" s="7"/>
      <c r="XU923" s="7"/>
      <c r="XW923" s="7"/>
      <c r="XY923" s="7"/>
      <c r="YA923" s="7"/>
      <c r="YC923" s="7"/>
      <c r="YE923" s="7"/>
      <c r="YG923" s="7"/>
      <c r="YI923" s="7"/>
      <c r="YK923" s="7"/>
      <c r="YM923" s="7"/>
    </row>
    <row r="924" spans="5:663" s="80" customFormat="1" x14ac:dyDescent="0.2">
      <c r="E924" s="7"/>
      <c r="G924" s="7"/>
      <c r="I924" s="7"/>
      <c r="K924" s="7"/>
      <c r="M924" s="7"/>
      <c r="O924" s="7"/>
      <c r="Q924" s="7"/>
      <c r="S924" s="7"/>
      <c r="U924" s="7"/>
      <c r="W924" s="7"/>
      <c r="Y924" s="7"/>
      <c r="AA924" s="7"/>
      <c r="AC924" s="7"/>
      <c r="AE924" s="7"/>
      <c r="AG924" s="7"/>
      <c r="AH924" s="7"/>
      <c r="AI924" s="7"/>
      <c r="AJ924" s="7"/>
      <c r="AK924" s="7"/>
      <c r="AL924" s="7"/>
      <c r="AM924" s="7"/>
      <c r="AO924" s="7"/>
      <c r="AQ924" s="7"/>
      <c r="AS924" s="7"/>
      <c r="AU924" s="7"/>
      <c r="AW924" s="7"/>
      <c r="AY924" s="7"/>
      <c r="BA924" s="7"/>
      <c r="BC924" s="7"/>
      <c r="BE924" s="7"/>
      <c r="BG924" s="7"/>
      <c r="BI924" s="7"/>
      <c r="BK924" s="7"/>
      <c r="BM924" s="7"/>
      <c r="BO924" s="7"/>
      <c r="BQ924" s="7"/>
      <c r="BS924" s="7"/>
      <c r="BT924" s="7"/>
      <c r="BU924" s="7"/>
      <c r="BW924" s="7"/>
      <c r="BY924" s="7"/>
      <c r="CA924" s="7"/>
      <c r="CC924" s="7"/>
      <c r="CE924" s="7"/>
      <c r="CG924" s="7"/>
      <c r="CH924" s="7"/>
      <c r="CI924" s="7"/>
      <c r="CJ924" s="7"/>
      <c r="CL924" s="7"/>
      <c r="CN924" s="7"/>
      <c r="CP924" s="7"/>
      <c r="CR924" s="7"/>
      <c r="CT924" s="7"/>
      <c r="CV924" s="7"/>
      <c r="CW924" s="7"/>
      <c r="CY924" s="7"/>
      <c r="DA924" s="7"/>
      <c r="DC924" s="7"/>
      <c r="DE924" s="7"/>
      <c r="DG924" s="7"/>
      <c r="DI924" s="7"/>
      <c r="DK924" s="7"/>
      <c r="DM924" s="7"/>
      <c r="DO924" s="7"/>
      <c r="DQ924" s="7"/>
      <c r="DR924" s="7"/>
      <c r="DS924" s="7"/>
      <c r="DT924" s="7"/>
      <c r="DV924" s="7"/>
      <c r="DX924" s="7"/>
      <c r="DY924" s="7"/>
      <c r="DZ924" s="7"/>
      <c r="EB924" s="7"/>
      <c r="ED924" s="7"/>
      <c r="EF924" s="7"/>
      <c r="EG924" s="7"/>
      <c r="EI924" s="7"/>
      <c r="EJ924" s="7"/>
      <c r="EL924" s="7"/>
      <c r="EN924" s="7"/>
      <c r="EP924" s="7"/>
      <c r="ER924" s="7"/>
      <c r="ET924" s="7"/>
      <c r="EV924" s="7"/>
      <c r="EX924" s="7"/>
      <c r="EZ924" s="7"/>
      <c r="FB924" s="7"/>
      <c r="FD924" s="7"/>
      <c r="FE924" s="7"/>
      <c r="FF924" s="7"/>
      <c r="FH924" s="7"/>
      <c r="FJ924" s="7"/>
      <c r="FL924" s="7"/>
      <c r="FN924" s="7"/>
      <c r="FP924" s="7"/>
      <c r="FR924" s="7"/>
      <c r="FT924" s="7"/>
      <c r="FV924" s="7"/>
      <c r="FW924" s="7"/>
      <c r="FY924" s="7"/>
      <c r="GA924" s="7"/>
      <c r="GC924" s="7"/>
      <c r="GE924" s="7"/>
      <c r="GG924" s="7"/>
      <c r="GI924" s="7"/>
      <c r="GJ924" s="7"/>
      <c r="GK924" s="7"/>
      <c r="GL924" s="7"/>
      <c r="GM924" s="7"/>
      <c r="GN924" s="7"/>
      <c r="GO924" s="7"/>
      <c r="GP924" s="7"/>
      <c r="GR924" s="7"/>
      <c r="GT924" s="7"/>
      <c r="GV924" s="7"/>
      <c r="GX924" s="7"/>
      <c r="GZ924" s="7"/>
      <c r="HA924" s="7"/>
      <c r="HC924" s="7"/>
      <c r="HE924" s="7"/>
      <c r="HG924" s="7"/>
      <c r="HI924" s="7"/>
      <c r="HK924" s="7"/>
      <c r="HM924" s="7"/>
      <c r="HO924" s="7"/>
      <c r="HQ924" s="7"/>
      <c r="HS924" s="7"/>
      <c r="HU924" s="7"/>
      <c r="HW924" s="7"/>
      <c r="HY924" s="7"/>
      <c r="IA924" s="7"/>
      <c r="IC924" s="7"/>
      <c r="IE924" s="7"/>
      <c r="IF924" s="7"/>
      <c r="IG924" s="7"/>
      <c r="IH924" s="7"/>
      <c r="IJ924" s="7"/>
      <c r="IL924" s="7"/>
      <c r="IN924" s="7"/>
      <c r="IO924" s="7"/>
      <c r="IP924" s="7"/>
      <c r="IR924" s="7"/>
      <c r="IT924" s="7"/>
      <c r="IV924" s="7"/>
      <c r="IX924" s="7"/>
      <c r="IZ924" s="7"/>
      <c r="JB924" s="7"/>
      <c r="JD924" s="7"/>
      <c r="JF924" s="7"/>
      <c r="JG924" s="7"/>
      <c r="JI924" s="7"/>
      <c r="JK924" s="7"/>
      <c r="JM924" s="7"/>
      <c r="JO924" s="7"/>
      <c r="JP924" s="7"/>
      <c r="JQ924" s="7"/>
      <c r="JS924" s="7"/>
      <c r="JT924" s="7"/>
      <c r="JU924" s="7"/>
      <c r="JV924" s="7"/>
      <c r="JX924" s="7"/>
      <c r="JZ924" s="7"/>
      <c r="KB924" s="7"/>
      <c r="KD924" s="7"/>
      <c r="KF924" s="7"/>
      <c r="KH924" s="7"/>
      <c r="KJ924" s="7"/>
      <c r="KL924" s="7"/>
      <c r="KN924" s="7"/>
      <c r="KO924" s="7"/>
      <c r="KP924" s="7"/>
      <c r="KQ924" s="7"/>
      <c r="KR924" s="7"/>
      <c r="KT924" s="7"/>
      <c r="KV924" s="7"/>
      <c r="KX924" s="7"/>
      <c r="KZ924" s="7"/>
      <c r="LB924" s="7"/>
      <c r="LD924" s="7"/>
      <c r="LF924" s="7"/>
      <c r="LH924" s="7"/>
      <c r="LJ924" s="7"/>
      <c r="LL924" s="7"/>
      <c r="LN924" s="7"/>
      <c r="LP924" s="7"/>
      <c r="LR924" s="7"/>
      <c r="LT924" s="7"/>
      <c r="LV924" s="7"/>
      <c r="LX924" s="7"/>
      <c r="LY924" s="7"/>
      <c r="LZ924" s="7"/>
      <c r="MA924" s="7"/>
      <c r="MB924" s="7"/>
      <c r="MC924" s="7"/>
      <c r="ME924" s="7"/>
      <c r="MG924" s="7"/>
      <c r="MH924" s="7"/>
      <c r="MJ924" s="7"/>
      <c r="ML924" s="7"/>
      <c r="MM924" s="7"/>
      <c r="MN924" s="7"/>
      <c r="MO924" s="7"/>
      <c r="MQ924" s="7"/>
      <c r="MS924" s="7"/>
      <c r="MU924" s="7"/>
      <c r="MV924" s="7"/>
      <c r="MX924" s="7"/>
      <c r="MY924" s="7"/>
      <c r="MZ924" s="7"/>
      <c r="NB924" s="7"/>
      <c r="ND924" s="7"/>
      <c r="NF924" s="7"/>
      <c r="NH924" s="7"/>
      <c r="NJ924" s="7"/>
      <c r="NL924" s="7"/>
      <c r="NM924" s="7"/>
      <c r="NN924" s="7"/>
      <c r="NO924" s="7"/>
      <c r="NP924" s="7"/>
      <c r="NR924" s="7"/>
      <c r="NT924" s="7"/>
      <c r="NU924" s="7"/>
      <c r="NW924" s="7"/>
      <c r="NY924" s="7"/>
      <c r="OA924" s="7"/>
      <c r="OC924" s="7"/>
      <c r="OE924" s="7"/>
      <c r="OG924" s="7"/>
      <c r="OI924" s="7"/>
      <c r="OK924" s="7"/>
      <c r="OM924" s="7"/>
      <c r="OO924" s="7"/>
      <c r="OQ924" s="7"/>
      <c r="OS924" s="7"/>
      <c r="OT924" s="7"/>
      <c r="OV924" s="7"/>
      <c r="OX924" s="7"/>
      <c r="OZ924" s="7"/>
      <c r="PB924" s="7"/>
      <c r="PD924" s="7"/>
      <c r="PF924" s="7"/>
      <c r="PH924" s="7"/>
      <c r="PJ924" s="7"/>
      <c r="PL924" s="7"/>
      <c r="PN924" s="7"/>
      <c r="PP924" s="7"/>
      <c r="PQ924" s="7"/>
      <c r="PR924" s="7"/>
      <c r="PS924" s="7"/>
      <c r="PT924" s="7"/>
      <c r="PV924" s="7"/>
      <c r="PX924" s="7"/>
      <c r="PZ924" s="7"/>
      <c r="QB924" s="7"/>
      <c r="QD924" s="7"/>
      <c r="QF924" s="7"/>
      <c r="QH924" s="7"/>
      <c r="QJ924" s="7"/>
      <c r="QL924" s="7"/>
      <c r="QN924" s="7"/>
      <c r="QO924" s="7"/>
      <c r="QQ924" s="7"/>
      <c r="QS924" s="7"/>
      <c r="QU924" s="7"/>
      <c r="QV924" s="7"/>
      <c r="QX924" s="7"/>
      <c r="QZ924" s="7"/>
      <c r="RB924" s="7"/>
      <c r="RD924" s="7"/>
      <c r="RF924" s="7"/>
      <c r="RH924" s="7"/>
      <c r="RJ924" s="7"/>
      <c r="RL924" s="7"/>
      <c r="RN924" s="7"/>
      <c r="RP924" s="7"/>
      <c r="RR924" s="7"/>
      <c r="RT924" s="7"/>
      <c r="RV924" s="7"/>
      <c r="RW924" s="7"/>
      <c r="RX924" s="7"/>
      <c r="RZ924" s="7"/>
      <c r="SB924" s="7"/>
      <c r="SD924" s="7"/>
      <c r="SE924" s="7"/>
      <c r="SF924" s="7"/>
      <c r="SH924" s="7"/>
      <c r="SJ924" s="7"/>
      <c r="SL924" s="7"/>
      <c r="SN924" s="7"/>
      <c r="SP924" s="7"/>
      <c r="SR924" s="7"/>
      <c r="ST924" s="7"/>
      <c r="SV924" s="7"/>
      <c r="SW924" s="7"/>
      <c r="SY924" s="7"/>
      <c r="TA924" s="7"/>
      <c r="TC924" s="7"/>
      <c r="TE924" s="7"/>
      <c r="TG924" s="7"/>
      <c r="TI924" s="7"/>
      <c r="TK924" s="7"/>
      <c r="TM924" s="7"/>
      <c r="TO924" s="7"/>
      <c r="TQ924" s="7"/>
      <c r="TS924" s="7"/>
      <c r="TU924" s="7"/>
      <c r="TW924" s="7"/>
      <c r="TY924" s="7"/>
      <c r="UA924" s="7"/>
      <c r="UC924" s="7"/>
      <c r="UE924" s="7"/>
      <c r="UG924" s="7"/>
      <c r="UI924" s="7"/>
      <c r="UK924" s="7"/>
      <c r="UM924" s="7"/>
      <c r="UO924" s="7"/>
      <c r="UQ924" s="7"/>
      <c r="US924" s="7"/>
      <c r="UU924" s="7"/>
      <c r="UW924" s="7"/>
      <c r="UY924" s="7"/>
      <c r="VA924" s="7"/>
      <c r="VC924" s="7"/>
      <c r="VE924" s="7"/>
      <c r="VG924" s="7"/>
      <c r="VI924" s="7"/>
      <c r="VK924" s="7"/>
      <c r="VM924" s="7"/>
      <c r="VO924" s="7"/>
      <c r="VQ924" s="7"/>
      <c r="VS924" s="7"/>
      <c r="VU924" s="7"/>
      <c r="VW924" s="7"/>
      <c r="VY924" s="7"/>
      <c r="WA924" s="7"/>
      <c r="WC924" s="7"/>
      <c r="WE924" s="7"/>
      <c r="WG924" s="7"/>
      <c r="WI924" s="7"/>
      <c r="WK924" s="7"/>
      <c r="WM924" s="7"/>
      <c r="WO924" s="7"/>
      <c r="WQ924" s="7"/>
      <c r="WS924" s="7"/>
      <c r="WU924" s="7"/>
      <c r="WW924" s="7"/>
      <c r="WY924" s="7"/>
      <c r="XA924" s="7"/>
      <c r="XC924" s="7"/>
      <c r="XE924" s="7"/>
      <c r="XG924" s="7"/>
      <c r="XI924" s="7"/>
      <c r="XK924" s="7"/>
      <c r="XM924" s="7"/>
      <c r="XO924" s="7"/>
      <c r="XQ924" s="7"/>
      <c r="XS924" s="7"/>
      <c r="XU924" s="7"/>
      <c r="XW924" s="7"/>
      <c r="XY924" s="7"/>
      <c r="YA924" s="7"/>
      <c r="YC924" s="7"/>
      <c r="YE924" s="7"/>
      <c r="YG924" s="7"/>
      <c r="YI924" s="7"/>
      <c r="YK924" s="7"/>
      <c r="YM924" s="7"/>
    </row>
    <row r="925" spans="5:663" s="80" customFormat="1" x14ac:dyDescent="0.2">
      <c r="E925" s="7"/>
      <c r="G925" s="7"/>
      <c r="I925" s="7"/>
      <c r="K925" s="7"/>
      <c r="M925" s="7"/>
      <c r="O925" s="7"/>
      <c r="Q925" s="7"/>
      <c r="S925" s="7"/>
      <c r="U925" s="7"/>
      <c r="W925" s="7"/>
      <c r="Y925" s="7"/>
      <c r="AA925" s="7"/>
      <c r="AC925" s="7"/>
      <c r="AE925" s="7"/>
      <c r="AG925" s="7"/>
      <c r="AH925" s="7"/>
      <c r="AI925" s="7"/>
      <c r="AJ925" s="7"/>
      <c r="AK925" s="7"/>
      <c r="AL925" s="7"/>
      <c r="AM925" s="7"/>
      <c r="AO925" s="7"/>
      <c r="AQ925" s="7"/>
      <c r="AS925" s="7"/>
      <c r="AU925" s="7"/>
      <c r="AW925" s="7"/>
      <c r="AY925" s="7"/>
      <c r="BA925" s="7"/>
      <c r="BC925" s="7"/>
      <c r="BE925" s="7"/>
      <c r="BG925" s="7"/>
      <c r="BI925" s="7"/>
      <c r="BK925" s="7"/>
      <c r="BM925" s="7"/>
      <c r="BO925" s="7"/>
      <c r="BQ925" s="7"/>
      <c r="BS925" s="7"/>
      <c r="BT925" s="7"/>
      <c r="BU925" s="7"/>
      <c r="BW925" s="7"/>
      <c r="BY925" s="7"/>
      <c r="CA925" s="7"/>
      <c r="CC925" s="7"/>
      <c r="CE925" s="7"/>
      <c r="CG925" s="7"/>
      <c r="CH925" s="7"/>
      <c r="CI925" s="7"/>
      <c r="CJ925" s="7"/>
      <c r="CL925" s="7"/>
      <c r="CN925" s="7"/>
      <c r="CP925" s="7"/>
      <c r="CR925" s="7"/>
      <c r="CT925" s="7"/>
      <c r="CV925" s="7"/>
      <c r="CW925" s="7"/>
      <c r="CY925" s="7"/>
      <c r="DA925" s="7"/>
      <c r="DC925" s="7"/>
      <c r="DE925" s="7"/>
      <c r="DG925" s="7"/>
      <c r="DI925" s="7"/>
      <c r="DK925" s="7"/>
      <c r="DM925" s="7"/>
      <c r="DO925" s="7"/>
      <c r="DQ925" s="7"/>
      <c r="DR925" s="7"/>
      <c r="DS925" s="7"/>
      <c r="DT925" s="7"/>
      <c r="DV925" s="7"/>
      <c r="DX925" s="7"/>
      <c r="DY925" s="7"/>
      <c r="DZ925" s="7"/>
      <c r="EB925" s="7"/>
      <c r="ED925" s="7"/>
      <c r="EF925" s="7"/>
      <c r="EG925" s="7"/>
      <c r="EI925" s="7"/>
      <c r="EJ925" s="7"/>
      <c r="EL925" s="7"/>
      <c r="EN925" s="7"/>
      <c r="EP925" s="7"/>
      <c r="ER925" s="7"/>
      <c r="ET925" s="7"/>
      <c r="EV925" s="7"/>
      <c r="EX925" s="7"/>
      <c r="EZ925" s="7"/>
      <c r="FB925" s="7"/>
      <c r="FD925" s="7"/>
      <c r="FE925" s="7"/>
      <c r="FF925" s="7"/>
      <c r="FH925" s="7"/>
      <c r="FJ925" s="7"/>
      <c r="FL925" s="7"/>
      <c r="FN925" s="7"/>
      <c r="FP925" s="7"/>
      <c r="FR925" s="7"/>
      <c r="FT925" s="7"/>
      <c r="FV925" s="7"/>
      <c r="FW925" s="7"/>
      <c r="FY925" s="7"/>
      <c r="GA925" s="7"/>
      <c r="GC925" s="7"/>
      <c r="GE925" s="7"/>
      <c r="GG925" s="7"/>
      <c r="GI925" s="7"/>
      <c r="GJ925" s="7"/>
      <c r="GK925" s="7"/>
      <c r="GL925" s="7"/>
      <c r="GM925" s="7"/>
      <c r="GN925" s="7"/>
      <c r="GO925" s="7"/>
      <c r="GP925" s="7"/>
      <c r="GR925" s="7"/>
      <c r="GT925" s="7"/>
      <c r="GV925" s="7"/>
      <c r="GX925" s="7"/>
      <c r="GZ925" s="7"/>
      <c r="HA925" s="7"/>
      <c r="HC925" s="7"/>
      <c r="HE925" s="7"/>
      <c r="HG925" s="7"/>
      <c r="HI925" s="7"/>
      <c r="HK925" s="7"/>
      <c r="HM925" s="7"/>
      <c r="HO925" s="7"/>
      <c r="HQ925" s="7"/>
      <c r="HS925" s="7"/>
      <c r="HU925" s="7"/>
      <c r="HW925" s="7"/>
      <c r="HY925" s="7"/>
      <c r="IA925" s="7"/>
      <c r="IC925" s="7"/>
      <c r="IE925" s="7"/>
      <c r="IF925" s="7"/>
      <c r="IG925" s="7"/>
      <c r="IH925" s="7"/>
      <c r="IJ925" s="7"/>
      <c r="IL925" s="7"/>
      <c r="IN925" s="7"/>
      <c r="IO925" s="7"/>
      <c r="IP925" s="7"/>
      <c r="IR925" s="7"/>
      <c r="IT925" s="7"/>
      <c r="IV925" s="7"/>
      <c r="IX925" s="7"/>
      <c r="IZ925" s="7"/>
      <c r="JB925" s="7"/>
      <c r="JD925" s="7"/>
      <c r="JF925" s="7"/>
      <c r="JG925" s="7"/>
      <c r="JI925" s="7"/>
      <c r="JK925" s="7"/>
      <c r="JM925" s="7"/>
      <c r="JO925" s="7"/>
      <c r="JP925" s="7"/>
      <c r="JQ925" s="7"/>
      <c r="JS925" s="7"/>
      <c r="JT925" s="7"/>
      <c r="JU925" s="7"/>
      <c r="JV925" s="7"/>
      <c r="JX925" s="7"/>
      <c r="JZ925" s="7"/>
      <c r="KB925" s="7"/>
      <c r="KD925" s="7"/>
      <c r="KF925" s="7"/>
      <c r="KH925" s="7"/>
      <c r="KJ925" s="7"/>
      <c r="KL925" s="7"/>
      <c r="KN925" s="7"/>
      <c r="KO925" s="7"/>
      <c r="KP925" s="7"/>
      <c r="KQ925" s="7"/>
      <c r="KR925" s="7"/>
      <c r="KT925" s="7"/>
      <c r="KV925" s="7"/>
      <c r="KX925" s="7"/>
      <c r="KZ925" s="7"/>
      <c r="LB925" s="7"/>
      <c r="LD925" s="7"/>
      <c r="LF925" s="7"/>
      <c r="LH925" s="7"/>
      <c r="LJ925" s="7"/>
      <c r="LL925" s="7"/>
      <c r="LN925" s="7"/>
      <c r="LP925" s="7"/>
      <c r="LR925" s="7"/>
      <c r="LT925" s="7"/>
      <c r="LV925" s="7"/>
      <c r="LX925" s="7"/>
      <c r="LY925" s="7"/>
      <c r="LZ925" s="7"/>
      <c r="MA925" s="7"/>
      <c r="MB925" s="7"/>
      <c r="MC925" s="7"/>
      <c r="ME925" s="7"/>
      <c r="MG925" s="7"/>
      <c r="MH925" s="7"/>
      <c r="MJ925" s="7"/>
      <c r="ML925" s="7"/>
      <c r="MM925" s="7"/>
      <c r="MN925" s="7"/>
      <c r="MO925" s="7"/>
      <c r="MQ925" s="7"/>
      <c r="MS925" s="7"/>
      <c r="MU925" s="7"/>
      <c r="MV925" s="7"/>
      <c r="MX925" s="7"/>
      <c r="MY925" s="7"/>
      <c r="MZ925" s="7"/>
      <c r="NB925" s="7"/>
      <c r="ND925" s="7"/>
      <c r="NF925" s="7"/>
      <c r="NH925" s="7"/>
      <c r="NJ925" s="7"/>
      <c r="NL925" s="7"/>
      <c r="NM925" s="7"/>
      <c r="NN925" s="7"/>
      <c r="NO925" s="7"/>
      <c r="NP925" s="7"/>
      <c r="NR925" s="7"/>
      <c r="NT925" s="7"/>
      <c r="NU925" s="7"/>
      <c r="NW925" s="7"/>
      <c r="NY925" s="7"/>
      <c r="OA925" s="7"/>
      <c r="OC925" s="7"/>
      <c r="OE925" s="7"/>
      <c r="OG925" s="7"/>
      <c r="OI925" s="7"/>
      <c r="OK925" s="7"/>
      <c r="OM925" s="7"/>
      <c r="OO925" s="7"/>
      <c r="OQ925" s="7"/>
      <c r="OS925" s="7"/>
      <c r="OT925" s="7"/>
      <c r="OV925" s="7"/>
      <c r="OX925" s="7"/>
      <c r="OZ925" s="7"/>
      <c r="PB925" s="7"/>
      <c r="PD925" s="7"/>
      <c r="PF925" s="7"/>
      <c r="PH925" s="7"/>
      <c r="PJ925" s="7"/>
      <c r="PL925" s="7"/>
      <c r="PN925" s="7"/>
      <c r="PP925" s="7"/>
      <c r="PQ925" s="7"/>
      <c r="PR925" s="7"/>
      <c r="PS925" s="7"/>
      <c r="PT925" s="7"/>
      <c r="PV925" s="7"/>
      <c r="PX925" s="7"/>
      <c r="PZ925" s="7"/>
      <c r="QB925" s="7"/>
      <c r="QD925" s="7"/>
      <c r="QF925" s="7"/>
      <c r="QH925" s="7"/>
      <c r="QJ925" s="7"/>
      <c r="QL925" s="7"/>
      <c r="QN925" s="7"/>
      <c r="QO925" s="7"/>
      <c r="QQ925" s="7"/>
      <c r="QS925" s="7"/>
      <c r="QU925" s="7"/>
      <c r="QV925" s="7"/>
      <c r="QX925" s="7"/>
      <c r="QZ925" s="7"/>
      <c r="RB925" s="7"/>
      <c r="RD925" s="7"/>
      <c r="RF925" s="7"/>
      <c r="RH925" s="7"/>
      <c r="RJ925" s="7"/>
      <c r="RL925" s="7"/>
      <c r="RN925" s="7"/>
      <c r="RP925" s="7"/>
      <c r="RR925" s="7"/>
      <c r="RT925" s="7"/>
      <c r="RV925" s="7"/>
      <c r="RW925" s="7"/>
      <c r="RX925" s="7"/>
      <c r="RZ925" s="7"/>
      <c r="SB925" s="7"/>
      <c r="SD925" s="7"/>
      <c r="SE925" s="7"/>
      <c r="SF925" s="7"/>
      <c r="SH925" s="7"/>
      <c r="SJ925" s="7"/>
      <c r="SL925" s="7"/>
      <c r="SN925" s="7"/>
      <c r="SP925" s="7"/>
      <c r="SR925" s="7"/>
      <c r="ST925" s="7"/>
      <c r="SV925" s="7"/>
      <c r="SW925" s="7"/>
      <c r="SY925" s="7"/>
      <c r="TA925" s="7"/>
      <c r="TC925" s="7"/>
      <c r="TE925" s="7"/>
      <c r="TG925" s="7"/>
      <c r="TI925" s="7"/>
      <c r="TK925" s="7"/>
      <c r="TM925" s="7"/>
      <c r="TO925" s="7"/>
      <c r="TQ925" s="7"/>
      <c r="TS925" s="7"/>
      <c r="TU925" s="7"/>
      <c r="TW925" s="7"/>
      <c r="TY925" s="7"/>
      <c r="UA925" s="7"/>
      <c r="UC925" s="7"/>
      <c r="UE925" s="7"/>
      <c r="UG925" s="7"/>
      <c r="UI925" s="7"/>
      <c r="UK925" s="7"/>
      <c r="UM925" s="7"/>
      <c r="UO925" s="7"/>
      <c r="UQ925" s="7"/>
      <c r="US925" s="7"/>
      <c r="UU925" s="7"/>
      <c r="UW925" s="7"/>
      <c r="UY925" s="7"/>
      <c r="VA925" s="7"/>
      <c r="VC925" s="7"/>
      <c r="VE925" s="7"/>
      <c r="VG925" s="7"/>
      <c r="VI925" s="7"/>
      <c r="VK925" s="7"/>
      <c r="VM925" s="7"/>
      <c r="VO925" s="7"/>
      <c r="VQ925" s="7"/>
      <c r="VS925" s="7"/>
      <c r="VU925" s="7"/>
      <c r="VW925" s="7"/>
      <c r="VY925" s="7"/>
      <c r="WA925" s="7"/>
      <c r="WC925" s="7"/>
      <c r="WE925" s="7"/>
      <c r="WG925" s="7"/>
      <c r="WI925" s="7"/>
      <c r="WK925" s="7"/>
      <c r="WM925" s="7"/>
      <c r="WO925" s="7"/>
      <c r="WQ925" s="7"/>
      <c r="WS925" s="7"/>
      <c r="WU925" s="7"/>
      <c r="WW925" s="7"/>
      <c r="WY925" s="7"/>
      <c r="XA925" s="7"/>
      <c r="XC925" s="7"/>
      <c r="XE925" s="7"/>
      <c r="XG925" s="7"/>
      <c r="XI925" s="7"/>
      <c r="XK925" s="7"/>
      <c r="XM925" s="7"/>
      <c r="XO925" s="7"/>
      <c r="XQ925" s="7"/>
      <c r="XS925" s="7"/>
      <c r="XU925" s="7"/>
      <c r="XW925" s="7"/>
      <c r="XY925" s="7"/>
      <c r="YA925" s="7"/>
      <c r="YC925" s="7"/>
      <c r="YE925" s="7"/>
      <c r="YG925" s="7"/>
      <c r="YI925" s="7"/>
      <c r="YK925" s="7"/>
      <c r="YM925" s="7"/>
    </row>
    <row r="926" spans="5:663" s="80" customFormat="1" x14ac:dyDescent="0.2">
      <c r="E926" s="7"/>
      <c r="G926" s="7"/>
      <c r="I926" s="7"/>
      <c r="K926" s="7"/>
      <c r="M926" s="7"/>
      <c r="O926" s="7"/>
      <c r="Q926" s="7"/>
      <c r="S926" s="7"/>
      <c r="U926" s="7"/>
      <c r="W926" s="7"/>
      <c r="Y926" s="7"/>
      <c r="AA926" s="7"/>
      <c r="AC926" s="7"/>
      <c r="AE926" s="7"/>
      <c r="AG926" s="7"/>
      <c r="AH926" s="7"/>
      <c r="AI926" s="7"/>
      <c r="AJ926" s="7"/>
      <c r="AK926" s="7"/>
      <c r="AL926" s="7"/>
      <c r="AM926" s="7"/>
      <c r="AO926" s="7"/>
      <c r="AQ926" s="7"/>
      <c r="AS926" s="7"/>
      <c r="AU926" s="7"/>
      <c r="AW926" s="7"/>
      <c r="AY926" s="7"/>
      <c r="BA926" s="7"/>
      <c r="BC926" s="7"/>
      <c r="BE926" s="7"/>
      <c r="BG926" s="7"/>
      <c r="BI926" s="7"/>
      <c r="BK926" s="7"/>
      <c r="BM926" s="7"/>
      <c r="BO926" s="7"/>
      <c r="BQ926" s="7"/>
      <c r="BS926" s="7"/>
      <c r="BT926" s="7"/>
      <c r="BU926" s="7"/>
      <c r="BW926" s="7"/>
      <c r="BY926" s="7"/>
      <c r="CA926" s="7"/>
      <c r="CC926" s="7"/>
      <c r="CE926" s="7"/>
      <c r="CG926" s="7"/>
      <c r="CH926" s="7"/>
      <c r="CI926" s="7"/>
      <c r="CJ926" s="7"/>
      <c r="CL926" s="7"/>
      <c r="CN926" s="7"/>
      <c r="CP926" s="7"/>
      <c r="CR926" s="7"/>
      <c r="CT926" s="7"/>
      <c r="CV926" s="7"/>
      <c r="CW926" s="7"/>
      <c r="CY926" s="7"/>
      <c r="DA926" s="7"/>
      <c r="DC926" s="7"/>
      <c r="DE926" s="7"/>
      <c r="DG926" s="7"/>
      <c r="DI926" s="7"/>
      <c r="DK926" s="7"/>
      <c r="DM926" s="7"/>
      <c r="DO926" s="7"/>
      <c r="DQ926" s="7"/>
      <c r="DR926" s="7"/>
      <c r="DS926" s="7"/>
      <c r="DT926" s="7"/>
      <c r="DV926" s="7"/>
      <c r="DX926" s="7"/>
      <c r="DY926" s="7"/>
      <c r="DZ926" s="7"/>
      <c r="EB926" s="7"/>
      <c r="ED926" s="7"/>
      <c r="EF926" s="7"/>
      <c r="EG926" s="7"/>
      <c r="EI926" s="7"/>
      <c r="EJ926" s="7"/>
      <c r="EL926" s="7"/>
      <c r="EN926" s="7"/>
      <c r="EP926" s="7"/>
      <c r="ER926" s="7"/>
      <c r="ET926" s="7"/>
      <c r="EV926" s="7"/>
      <c r="EX926" s="7"/>
      <c r="EZ926" s="7"/>
      <c r="FB926" s="7"/>
      <c r="FD926" s="7"/>
      <c r="FE926" s="7"/>
      <c r="FF926" s="7"/>
      <c r="FH926" s="7"/>
      <c r="FJ926" s="7"/>
      <c r="FL926" s="7"/>
      <c r="FN926" s="7"/>
      <c r="FP926" s="7"/>
      <c r="FR926" s="7"/>
      <c r="FT926" s="7"/>
      <c r="FV926" s="7"/>
      <c r="FW926" s="7"/>
      <c r="FY926" s="7"/>
      <c r="GA926" s="7"/>
      <c r="GC926" s="7"/>
      <c r="GE926" s="7"/>
      <c r="GG926" s="7"/>
      <c r="GI926" s="7"/>
      <c r="GJ926" s="7"/>
      <c r="GK926" s="7"/>
      <c r="GL926" s="7"/>
      <c r="GM926" s="7"/>
      <c r="GN926" s="7"/>
      <c r="GO926" s="7"/>
      <c r="GP926" s="7"/>
      <c r="GR926" s="7"/>
      <c r="GT926" s="7"/>
      <c r="GV926" s="7"/>
      <c r="GX926" s="7"/>
      <c r="GZ926" s="7"/>
      <c r="HA926" s="7"/>
      <c r="HC926" s="7"/>
      <c r="HE926" s="7"/>
      <c r="HG926" s="7"/>
      <c r="HI926" s="7"/>
      <c r="HK926" s="7"/>
      <c r="HM926" s="7"/>
      <c r="HO926" s="7"/>
      <c r="HQ926" s="7"/>
      <c r="HS926" s="7"/>
      <c r="HU926" s="7"/>
      <c r="HW926" s="7"/>
      <c r="HY926" s="7"/>
      <c r="IA926" s="7"/>
      <c r="IC926" s="7"/>
      <c r="IE926" s="7"/>
      <c r="IF926" s="7"/>
      <c r="IG926" s="7"/>
      <c r="IH926" s="7"/>
      <c r="IJ926" s="7"/>
      <c r="IL926" s="7"/>
      <c r="IN926" s="7"/>
      <c r="IO926" s="7"/>
      <c r="IP926" s="7"/>
      <c r="IR926" s="7"/>
      <c r="IT926" s="7"/>
      <c r="IV926" s="7"/>
      <c r="IX926" s="7"/>
      <c r="IZ926" s="7"/>
      <c r="JB926" s="7"/>
      <c r="JD926" s="7"/>
      <c r="JF926" s="7"/>
      <c r="JG926" s="7"/>
      <c r="JI926" s="7"/>
      <c r="JK926" s="7"/>
      <c r="JM926" s="7"/>
      <c r="JO926" s="7"/>
      <c r="JP926" s="7"/>
      <c r="JQ926" s="7"/>
      <c r="JS926" s="7"/>
      <c r="JT926" s="7"/>
      <c r="JU926" s="7"/>
      <c r="JV926" s="7"/>
      <c r="JX926" s="7"/>
      <c r="JZ926" s="7"/>
      <c r="KB926" s="7"/>
      <c r="KD926" s="7"/>
      <c r="KF926" s="7"/>
      <c r="KH926" s="7"/>
      <c r="KJ926" s="7"/>
      <c r="KL926" s="7"/>
      <c r="KN926" s="7"/>
      <c r="KO926" s="7"/>
      <c r="KP926" s="7"/>
      <c r="KQ926" s="7"/>
      <c r="KR926" s="7"/>
      <c r="KT926" s="7"/>
      <c r="KV926" s="7"/>
      <c r="KX926" s="7"/>
      <c r="KZ926" s="7"/>
      <c r="LB926" s="7"/>
      <c r="LD926" s="7"/>
      <c r="LF926" s="7"/>
      <c r="LH926" s="7"/>
      <c r="LJ926" s="7"/>
      <c r="LL926" s="7"/>
      <c r="LN926" s="7"/>
      <c r="LP926" s="7"/>
      <c r="LR926" s="7"/>
      <c r="LT926" s="7"/>
      <c r="LV926" s="7"/>
      <c r="LX926" s="7"/>
      <c r="LY926" s="7"/>
      <c r="LZ926" s="7"/>
      <c r="MA926" s="7"/>
      <c r="MB926" s="7"/>
      <c r="MC926" s="7"/>
      <c r="ME926" s="7"/>
      <c r="MG926" s="7"/>
      <c r="MH926" s="7"/>
      <c r="MJ926" s="7"/>
      <c r="ML926" s="7"/>
      <c r="MM926" s="7"/>
      <c r="MN926" s="7"/>
      <c r="MO926" s="7"/>
      <c r="MQ926" s="7"/>
      <c r="MS926" s="7"/>
      <c r="MU926" s="7"/>
      <c r="MV926" s="7"/>
      <c r="MX926" s="7"/>
      <c r="MY926" s="7"/>
      <c r="MZ926" s="7"/>
      <c r="NB926" s="7"/>
      <c r="ND926" s="7"/>
      <c r="NF926" s="7"/>
      <c r="NH926" s="7"/>
      <c r="NJ926" s="7"/>
      <c r="NL926" s="7"/>
      <c r="NM926" s="7"/>
      <c r="NN926" s="7"/>
      <c r="NO926" s="7"/>
      <c r="NP926" s="7"/>
      <c r="NR926" s="7"/>
      <c r="NT926" s="7"/>
      <c r="NU926" s="7"/>
      <c r="NW926" s="7"/>
      <c r="NY926" s="7"/>
      <c r="OA926" s="7"/>
      <c r="OC926" s="7"/>
      <c r="OE926" s="7"/>
      <c r="OG926" s="7"/>
      <c r="OI926" s="7"/>
      <c r="OK926" s="7"/>
      <c r="OM926" s="7"/>
      <c r="OO926" s="7"/>
      <c r="OQ926" s="7"/>
      <c r="OS926" s="7"/>
      <c r="OT926" s="7"/>
      <c r="OV926" s="7"/>
      <c r="OX926" s="7"/>
      <c r="OZ926" s="7"/>
      <c r="PB926" s="7"/>
      <c r="PD926" s="7"/>
      <c r="PF926" s="7"/>
      <c r="PH926" s="7"/>
      <c r="PJ926" s="7"/>
      <c r="PL926" s="7"/>
      <c r="PN926" s="7"/>
      <c r="PP926" s="7"/>
      <c r="PQ926" s="7"/>
      <c r="PR926" s="7"/>
      <c r="PS926" s="7"/>
      <c r="PT926" s="7"/>
      <c r="PV926" s="7"/>
      <c r="PX926" s="7"/>
      <c r="PZ926" s="7"/>
      <c r="QB926" s="7"/>
      <c r="QD926" s="7"/>
      <c r="QF926" s="7"/>
      <c r="QH926" s="7"/>
      <c r="QJ926" s="7"/>
      <c r="QL926" s="7"/>
      <c r="QN926" s="7"/>
      <c r="QO926" s="7"/>
      <c r="QQ926" s="7"/>
      <c r="QS926" s="7"/>
      <c r="QU926" s="7"/>
      <c r="QV926" s="7"/>
      <c r="QX926" s="7"/>
      <c r="QZ926" s="7"/>
      <c r="RB926" s="7"/>
      <c r="RD926" s="7"/>
      <c r="RF926" s="7"/>
      <c r="RH926" s="7"/>
      <c r="RJ926" s="7"/>
      <c r="RL926" s="7"/>
      <c r="RN926" s="7"/>
      <c r="RP926" s="7"/>
      <c r="RR926" s="7"/>
      <c r="RT926" s="7"/>
      <c r="RV926" s="7"/>
      <c r="RW926" s="7"/>
      <c r="RX926" s="7"/>
      <c r="RZ926" s="7"/>
      <c r="SB926" s="7"/>
      <c r="SD926" s="7"/>
      <c r="SE926" s="7"/>
      <c r="SF926" s="7"/>
      <c r="SH926" s="7"/>
      <c r="SJ926" s="7"/>
      <c r="SL926" s="7"/>
      <c r="SN926" s="7"/>
      <c r="SP926" s="7"/>
      <c r="SR926" s="7"/>
      <c r="ST926" s="7"/>
      <c r="SV926" s="7"/>
      <c r="SW926" s="7"/>
      <c r="SY926" s="7"/>
      <c r="TA926" s="7"/>
      <c r="TC926" s="7"/>
      <c r="TE926" s="7"/>
      <c r="TG926" s="7"/>
      <c r="TI926" s="7"/>
      <c r="TK926" s="7"/>
      <c r="TM926" s="7"/>
      <c r="TO926" s="7"/>
      <c r="TQ926" s="7"/>
      <c r="TS926" s="7"/>
      <c r="TU926" s="7"/>
      <c r="TW926" s="7"/>
      <c r="TY926" s="7"/>
      <c r="UA926" s="7"/>
      <c r="UC926" s="7"/>
      <c r="UE926" s="7"/>
      <c r="UG926" s="7"/>
      <c r="UI926" s="7"/>
      <c r="UK926" s="7"/>
      <c r="UM926" s="7"/>
      <c r="UO926" s="7"/>
      <c r="UQ926" s="7"/>
      <c r="US926" s="7"/>
      <c r="UU926" s="7"/>
      <c r="UW926" s="7"/>
      <c r="UY926" s="7"/>
      <c r="VA926" s="7"/>
      <c r="VC926" s="7"/>
      <c r="VE926" s="7"/>
      <c r="VG926" s="7"/>
      <c r="VI926" s="7"/>
      <c r="VK926" s="7"/>
      <c r="VM926" s="7"/>
      <c r="VO926" s="7"/>
      <c r="VQ926" s="7"/>
      <c r="VS926" s="7"/>
      <c r="VU926" s="7"/>
      <c r="VW926" s="7"/>
      <c r="VY926" s="7"/>
      <c r="WA926" s="7"/>
      <c r="WC926" s="7"/>
      <c r="WE926" s="7"/>
      <c r="WG926" s="7"/>
      <c r="WI926" s="7"/>
      <c r="WK926" s="7"/>
      <c r="WM926" s="7"/>
      <c r="WO926" s="7"/>
      <c r="WQ926" s="7"/>
      <c r="WS926" s="7"/>
      <c r="WU926" s="7"/>
      <c r="WW926" s="7"/>
      <c r="WY926" s="7"/>
      <c r="XA926" s="7"/>
      <c r="XC926" s="7"/>
      <c r="XE926" s="7"/>
      <c r="XG926" s="7"/>
      <c r="XI926" s="7"/>
      <c r="XK926" s="7"/>
      <c r="XM926" s="7"/>
      <c r="XO926" s="7"/>
      <c r="XQ926" s="7"/>
      <c r="XS926" s="7"/>
      <c r="XU926" s="7"/>
      <c r="XW926" s="7"/>
      <c r="XY926" s="7"/>
      <c r="YA926" s="7"/>
      <c r="YC926" s="7"/>
      <c r="YE926" s="7"/>
      <c r="YG926" s="7"/>
      <c r="YI926" s="7"/>
      <c r="YK926" s="7"/>
      <c r="YM926" s="7"/>
    </row>
    <row r="927" spans="5:663" s="80" customFormat="1" x14ac:dyDescent="0.2">
      <c r="E927" s="7"/>
      <c r="G927" s="7"/>
      <c r="I927" s="7"/>
      <c r="K927" s="7"/>
      <c r="M927" s="7"/>
      <c r="O927" s="7"/>
      <c r="Q927" s="7"/>
      <c r="S927" s="7"/>
      <c r="U927" s="7"/>
      <c r="W927" s="7"/>
      <c r="Y927" s="7"/>
      <c r="AA927" s="7"/>
      <c r="AC927" s="7"/>
      <c r="AE927" s="7"/>
      <c r="AG927" s="7"/>
      <c r="AH927" s="7"/>
      <c r="AI927" s="7"/>
      <c r="AJ927" s="7"/>
      <c r="AK927" s="7"/>
      <c r="AL927" s="7"/>
      <c r="AM927" s="7"/>
      <c r="AO927" s="7"/>
      <c r="AQ927" s="7"/>
      <c r="AS927" s="7"/>
      <c r="AU927" s="7"/>
      <c r="AW927" s="7"/>
      <c r="AY927" s="7"/>
      <c r="BA927" s="7"/>
      <c r="BC927" s="7"/>
      <c r="BE927" s="7"/>
      <c r="BG927" s="7"/>
      <c r="BI927" s="7"/>
      <c r="BK927" s="7"/>
      <c r="BM927" s="7"/>
      <c r="BO927" s="7"/>
      <c r="BQ927" s="7"/>
      <c r="BS927" s="7"/>
      <c r="BT927" s="7"/>
      <c r="BU927" s="7"/>
      <c r="BW927" s="7"/>
      <c r="BY927" s="7"/>
      <c r="CA927" s="7"/>
      <c r="CC927" s="7"/>
      <c r="CE927" s="7"/>
      <c r="CG927" s="7"/>
      <c r="CH927" s="7"/>
      <c r="CI927" s="7"/>
      <c r="CJ927" s="7"/>
      <c r="CL927" s="7"/>
      <c r="CN927" s="7"/>
      <c r="CP927" s="7"/>
      <c r="CR927" s="7"/>
      <c r="CT927" s="7"/>
      <c r="CV927" s="7"/>
      <c r="CW927" s="7"/>
      <c r="CY927" s="7"/>
      <c r="DA927" s="7"/>
      <c r="DC927" s="7"/>
      <c r="DE927" s="7"/>
      <c r="DG927" s="7"/>
      <c r="DI927" s="7"/>
      <c r="DK927" s="7"/>
      <c r="DM927" s="7"/>
      <c r="DO927" s="7"/>
      <c r="DQ927" s="7"/>
      <c r="DR927" s="7"/>
      <c r="DS927" s="7"/>
      <c r="DT927" s="7"/>
      <c r="DV927" s="7"/>
      <c r="DX927" s="7"/>
      <c r="DY927" s="7"/>
      <c r="DZ927" s="7"/>
      <c r="EB927" s="7"/>
      <c r="ED927" s="7"/>
      <c r="EF927" s="7"/>
      <c r="EG927" s="7"/>
      <c r="EI927" s="7"/>
      <c r="EJ927" s="7"/>
      <c r="EL927" s="7"/>
      <c r="EN927" s="7"/>
      <c r="EP927" s="7"/>
      <c r="ER927" s="7"/>
      <c r="ET927" s="7"/>
      <c r="EV927" s="7"/>
      <c r="EX927" s="7"/>
      <c r="EZ927" s="7"/>
      <c r="FB927" s="7"/>
      <c r="FD927" s="7"/>
      <c r="FE927" s="7"/>
      <c r="FF927" s="7"/>
      <c r="FH927" s="7"/>
      <c r="FJ927" s="7"/>
      <c r="FL927" s="7"/>
      <c r="FN927" s="7"/>
      <c r="FP927" s="7"/>
      <c r="FR927" s="7"/>
      <c r="FT927" s="7"/>
      <c r="FV927" s="7"/>
      <c r="FW927" s="7"/>
      <c r="FY927" s="7"/>
      <c r="GA927" s="7"/>
      <c r="GC927" s="7"/>
      <c r="GE927" s="7"/>
      <c r="GG927" s="7"/>
      <c r="GI927" s="7"/>
      <c r="GJ927" s="7"/>
      <c r="GK927" s="7"/>
      <c r="GL927" s="7"/>
      <c r="GM927" s="7"/>
      <c r="GN927" s="7"/>
      <c r="GO927" s="7"/>
      <c r="GP927" s="7"/>
      <c r="GR927" s="7"/>
      <c r="GT927" s="7"/>
      <c r="GV927" s="7"/>
      <c r="GX927" s="7"/>
      <c r="GZ927" s="7"/>
      <c r="HA927" s="7"/>
      <c r="HC927" s="7"/>
      <c r="HE927" s="7"/>
      <c r="HG927" s="7"/>
      <c r="HI927" s="7"/>
      <c r="HK927" s="7"/>
      <c r="HM927" s="7"/>
      <c r="HO927" s="7"/>
      <c r="HQ927" s="7"/>
      <c r="HS927" s="7"/>
      <c r="HU927" s="7"/>
      <c r="HW927" s="7"/>
      <c r="HY927" s="7"/>
      <c r="IA927" s="7"/>
      <c r="IC927" s="7"/>
      <c r="IE927" s="7"/>
      <c r="IF927" s="7"/>
      <c r="IG927" s="7"/>
      <c r="IH927" s="7"/>
      <c r="IJ927" s="7"/>
      <c r="IL927" s="7"/>
      <c r="IN927" s="7"/>
      <c r="IO927" s="7"/>
      <c r="IP927" s="7"/>
      <c r="IR927" s="7"/>
      <c r="IT927" s="7"/>
      <c r="IV927" s="7"/>
      <c r="IX927" s="7"/>
      <c r="IZ927" s="7"/>
      <c r="JB927" s="7"/>
      <c r="JD927" s="7"/>
      <c r="JF927" s="7"/>
      <c r="JG927" s="7"/>
      <c r="JI927" s="7"/>
      <c r="JK927" s="7"/>
      <c r="JM927" s="7"/>
      <c r="JO927" s="7"/>
      <c r="JP927" s="7"/>
      <c r="JQ927" s="7"/>
      <c r="JS927" s="7"/>
      <c r="JT927" s="7"/>
      <c r="JU927" s="7"/>
      <c r="JV927" s="7"/>
      <c r="JX927" s="7"/>
      <c r="JZ927" s="7"/>
      <c r="KB927" s="7"/>
      <c r="KD927" s="7"/>
      <c r="KF927" s="7"/>
      <c r="KH927" s="7"/>
      <c r="KJ927" s="7"/>
      <c r="KL927" s="7"/>
      <c r="KN927" s="7"/>
      <c r="KO927" s="7"/>
      <c r="KP927" s="7"/>
      <c r="KQ927" s="7"/>
      <c r="KR927" s="7"/>
      <c r="KT927" s="7"/>
      <c r="KV927" s="7"/>
      <c r="KX927" s="7"/>
      <c r="KZ927" s="7"/>
      <c r="LB927" s="7"/>
      <c r="LD927" s="7"/>
      <c r="LF927" s="7"/>
      <c r="LH927" s="7"/>
      <c r="LJ927" s="7"/>
      <c r="LL927" s="7"/>
      <c r="LN927" s="7"/>
      <c r="LP927" s="7"/>
      <c r="LR927" s="7"/>
      <c r="LT927" s="7"/>
      <c r="LV927" s="7"/>
      <c r="LX927" s="7"/>
      <c r="LY927" s="7"/>
      <c r="LZ927" s="7"/>
      <c r="MA927" s="7"/>
      <c r="MB927" s="7"/>
      <c r="MC927" s="7"/>
      <c r="ME927" s="7"/>
      <c r="MG927" s="7"/>
      <c r="MH927" s="7"/>
      <c r="MJ927" s="7"/>
      <c r="ML927" s="7"/>
      <c r="MM927" s="7"/>
      <c r="MN927" s="7"/>
      <c r="MO927" s="7"/>
      <c r="MQ927" s="7"/>
      <c r="MS927" s="7"/>
      <c r="MU927" s="7"/>
      <c r="MV927" s="7"/>
      <c r="MX927" s="7"/>
      <c r="MY927" s="7"/>
      <c r="MZ927" s="7"/>
      <c r="NB927" s="7"/>
      <c r="ND927" s="7"/>
      <c r="NF927" s="7"/>
      <c r="NH927" s="7"/>
      <c r="NJ927" s="7"/>
      <c r="NL927" s="7"/>
      <c r="NM927" s="7"/>
      <c r="NN927" s="7"/>
      <c r="NO927" s="7"/>
      <c r="NP927" s="7"/>
      <c r="NR927" s="7"/>
      <c r="NT927" s="7"/>
      <c r="NU927" s="7"/>
      <c r="NW927" s="7"/>
      <c r="NY927" s="7"/>
      <c r="OA927" s="7"/>
      <c r="OC927" s="7"/>
      <c r="OE927" s="7"/>
      <c r="OG927" s="7"/>
      <c r="OI927" s="7"/>
      <c r="OK927" s="7"/>
      <c r="OM927" s="7"/>
      <c r="OO927" s="7"/>
      <c r="OQ927" s="7"/>
      <c r="OS927" s="7"/>
      <c r="OT927" s="7"/>
      <c r="OV927" s="7"/>
      <c r="OX927" s="7"/>
      <c r="OZ927" s="7"/>
      <c r="PB927" s="7"/>
      <c r="PD927" s="7"/>
      <c r="PF927" s="7"/>
      <c r="PH927" s="7"/>
      <c r="PJ927" s="7"/>
      <c r="PL927" s="7"/>
      <c r="PN927" s="7"/>
      <c r="PP927" s="7"/>
      <c r="PQ927" s="7"/>
      <c r="PR927" s="7"/>
      <c r="PS927" s="7"/>
      <c r="PT927" s="7"/>
      <c r="PV927" s="7"/>
      <c r="PX927" s="7"/>
      <c r="PZ927" s="7"/>
      <c r="QB927" s="7"/>
      <c r="QD927" s="7"/>
      <c r="QF927" s="7"/>
      <c r="QH927" s="7"/>
      <c r="QJ927" s="7"/>
      <c r="QL927" s="7"/>
      <c r="QN927" s="7"/>
      <c r="QO927" s="7"/>
      <c r="QQ927" s="7"/>
      <c r="QS927" s="7"/>
      <c r="QU927" s="7"/>
      <c r="QV927" s="7"/>
      <c r="QX927" s="7"/>
      <c r="QZ927" s="7"/>
      <c r="RB927" s="7"/>
      <c r="RD927" s="7"/>
      <c r="RF927" s="7"/>
      <c r="RH927" s="7"/>
      <c r="RJ927" s="7"/>
      <c r="RL927" s="7"/>
      <c r="RN927" s="7"/>
      <c r="RP927" s="7"/>
      <c r="RR927" s="7"/>
      <c r="RT927" s="7"/>
      <c r="RV927" s="7"/>
      <c r="RW927" s="7"/>
      <c r="RX927" s="7"/>
      <c r="RZ927" s="7"/>
      <c r="SB927" s="7"/>
      <c r="SD927" s="7"/>
      <c r="SE927" s="7"/>
      <c r="SF927" s="7"/>
      <c r="SH927" s="7"/>
      <c r="SJ927" s="7"/>
      <c r="SL927" s="7"/>
      <c r="SN927" s="7"/>
      <c r="SP927" s="7"/>
      <c r="SR927" s="7"/>
      <c r="ST927" s="7"/>
      <c r="SV927" s="7"/>
      <c r="SW927" s="7"/>
      <c r="SY927" s="7"/>
      <c r="TA927" s="7"/>
      <c r="TC927" s="7"/>
      <c r="TE927" s="7"/>
      <c r="TG927" s="7"/>
      <c r="TI927" s="7"/>
      <c r="TK927" s="7"/>
      <c r="TM927" s="7"/>
      <c r="TO927" s="7"/>
      <c r="TQ927" s="7"/>
      <c r="TS927" s="7"/>
      <c r="TU927" s="7"/>
      <c r="TW927" s="7"/>
      <c r="TY927" s="7"/>
      <c r="UA927" s="7"/>
      <c r="UC927" s="7"/>
      <c r="UE927" s="7"/>
      <c r="UG927" s="7"/>
      <c r="UI927" s="7"/>
      <c r="UK927" s="7"/>
      <c r="UM927" s="7"/>
      <c r="UO927" s="7"/>
      <c r="UQ927" s="7"/>
      <c r="US927" s="7"/>
      <c r="UU927" s="7"/>
      <c r="UW927" s="7"/>
      <c r="UY927" s="7"/>
      <c r="VA927" s="7"/>
      <c r="VC927" s="7"/>
      <c r="VE927" s="7"/>
      <c r="VG927" s="7"/>
      <c r="VI927" s="7"/>
      <c r="VK927" s="7"/>
      <c r="VM927" s="7"/>
      <c r="VO927" s="7"/>
      <c r="VQ927" s="7"/>
      <c r="VS927" s="7"/>
      <c r="VU927" s="7"/>
      <c r="VW927" s="7"/>
      <c r="VY927" s="7"/>
      <c r="WA927" s="7"/>
      <c r="WC927" s="7"/>
      <c r="WE927" s="7"/>
      <c r="WG927" s="7"/>
      <c r="WI927" s="7"/>
      <c r="WK927" s="7"/>
      <c r="WM927" s="7"/>
      <c r="WO927" s="7"/>
      <c r="WQ927" s="7"/>
      <c r="WS927" s="7"/>
      <c r="WU927" s="7"/>
      <c r="WW927" s="7"/>
      <c r="WY927" s="7"/>
      <c r="XA927" s="7"/>
      <c r="XC927" s="7"/>
      <c r="XE927" s="7"/>
      <c r="XG927" s="7"/>
      <c r="XI927" s="7"/>
      <c r="XK927" s="7"/>
      <c r="XM927" s="7"/>
      <c r="XO927" s="7"/>
      <c r="XQ927" s="7"/>
      <c r="XS927" s="7"/>
      <c r="XU927" s="7"/>
      <c r="XW927" s="7"/>
      <c r="XY927" s="7"/>
      <c r="YA927" s="7"/>
      <c r="YC927" s="7"/>
      <c r="YE927" s="7"/>
      <c r="YG927" s="7"/>
      <c r="YI927" s="7"/>
      <c r="YK927" s="7"/>
      <c r="YM927" s="7"/>
    </row>
    <row r="928" spans="5:663" s="80" customFormat="1" x14ac:dyDescent="0.2">
      <c r="E928" s="7"/>
      <c r="G928" s="7"/>
      <c r="I928" s="7"/>
      <c r="K928" s="7"/>
      <c r="M928" s="7"/>
      <c r="O928" s="7"/>
      <c r="Q928" s="7"/>
      <c r="S928" s="7"/>
      <c r="U928" s="7"/>
      <c r="W928" s="7"/>
      <c r="Y928" s="7"/>
      <c r="AA928" s="7"/>
      <c r="AC928" s="7"/>
      <c r="AE928" s="7"/>
      <c r="AG928" s="7"/>
      <c r="AH928" s="7"/>
      <c r="AI928" s="7"/>
      <c r="AJ928" s="7"/>
      <c r="AK928" s="7"/>
      <c r="AL928" s="7"/>
      <c r="AM928" s="7"/>
      <c r="AO928" s="7"/>
      <c r="AQ928" s="7"/>
      <c r="AS928" s="7"/>
      <c r="AU928" s="7"/>
      <c r="AW928" s="7"/>
      <c r="AY928" s="7"/>
      <c r="BA928" s="7"/>
      <c r="BC928" s="7"/>
      <c r="BE928" s="7"/>
      <c r="BG928" s="7"/>
      <c r="BI928" s="7"/>
      <c r="BK928" s="7"/>
      <c r="BM928" s="7"/>
      <c r="BO928" s="7"/>
      <c r="BQ928" s="7"/>
      <c r="BS928" s="7"/>
      <c r="BT928" s="7"/>
      <c r="BU928" s="7"/>
      <c r="BW928" s="7"/>
      <c r="BY928" s="7"/>
      <c r="CA928" s="7"/>
      <c r="CC928" s="7"/>
      <c r="CE928" s="7"/>
      <c r="CG928" s="7"/>
      <c r="CH928" s="7"/>
      <c r="CI928" s="7"/>
      <c r="CJ928" s="7"/>
      <c r="CL928" s="7"/>
      <c r="CN928" s="7"/>
      <c r="CP928" s="7"/>
      <c r="CR928" s="7"/>
      <c r="CT928" s="7"/>
      <c r="CV928" s="7"/>
      <c r="CW928" s="7"/>
      <c r="CY928" s="7"/>
      <c r="DA928" s="7"/>
      <c r="DC928" s="7"/>
      <c r="DE928" s="7"/>
      <c r="DG928" s="7"/>
      <c r="DI928" s="7"/>
      <c r="DK928" s="7"/>
      <c r="DM928" s="7"/>
      <c r="DO928" s="7"/>
      <c r="DQ928" s="7"/>
      <c r="DR928" s="7"/>
      <c r="DS928" s="7"/>
      <c r="DT928" s="7"/>
      <c r="DV928" s="7"/>
      <c r="DX928" s="7"/>
      <c r="DY928" s="7"/>
      <c r="DZ928" s="7"/>
      <c r="EB928" s="7"/>
      <c r="ED928" s="7"/>
      <c r="EF928" s="7"/>
      <c r="EG928" s="7"/>
      <c r="EI928" s="7"/>
      <c r="EJ928" s="7"/>
      <c r="EL928" s="7"/>
      <c r="EN928" s="7"/>
      <c r="EP928" s="7"/>
      <c r="ER928" s="7"/>
      <c r="ET928" s="7"/>
      <c r="EV928" s="7"/>
      <c r="EX928" s="7"/>
      <c r="EZ928" s="7"/>
      <c r="FB928" s="7"/>
      <c r="FD928" s="7"/>
      <c r="FE928" s="7"/>
      <c r="FF928" s="7"/>
      <c r="FH928" s="7"/>
      <c r="FJ928" s="7"/>
      <c r="FL928" s="7"/>
      <c r="FN928" s="7"/>
      <c r="FP928" s="7"/>
      <c r="FR928" s="7"/>
      <c r="FT928" s="7"/>
      <c r="FV928" s="7"/>
      <c r="FW928" s="7"/>
      <c r="FY928" s="7"/>
      <c r="GA928" s="7"/>
      <c r="GC928" s="7"/>
      <c r="GE928" s="7"/>
      <c r="GG928" s="7"/>
      <c r="GI928" s="7"/>
      <c r="GJ928" s="7"/>
      <c r="GK928" s="7"/>
      <c r="GL928" s="7"/>
      <c r="GM928" s="7"/>
      <c r="GN928" s="7"/>
      <c r="GO928" s="7"/>
      <c r="GP928" s="7"/>
      <c r="GR928" s="7"/>
      <c r="GT928" s="7"/>
      <c r="GV928" s="7"/>
      <c r="GX928" s="7"/>
      <c r="GZ928" s="7"/>
      <c r="HA928" s="7"/>
      <c r="HC928" s="7"/>
      <c r="HE928" s="7"/>
      <c r="HG928" s="7"/>
      <c r="HI928" s="7"/>
      <c r="HK928" s="7"/>
      <c r="HM928" s="7"/>
      <c r="HO928" s="7"/>
      <c r="HQ928" s="7"/>
      <c r="HS928" s="7"/>
      <c r="HU928" s="7"/>
      <c r="HW928" s="7"/>
      <c r="HY928" s="7"/>
      <c r="IA928" s="7"/>
      <c r="IC928" s="7"/>
      <c r="IE928" s="7"/>
      <c r="IF928" s="7"/>
      <c r="IG928" s="7"/>
      <c r="IH928" s="7"/>
      <c r="IJ928" s="7"/>
      <c r="IL928" s="7"/>
      <c r="IN928" s="7"/>
      <c r="IO928" s="7"/>
      <c r="IP928" s="7"/>
      <c r="IR928" s="7"/>
      <c r="IT928" s="7"/>
      <c r="IV928" s="7"/>
      <c r="IX928" s="7"/>
      <c r="IZ928" s="7"/>
      <c r="JB928" s="7"/>
      <c r="JD928" s="7"/>
      <c r="JF928" s="7"/>
      <c r="JG928" s="7"/>
      <c r="JI928" s="7"/>
      <c r="JK928" s="7"/>
      <c r="JM928" s="7"/>
      <c r="JO928" s="7"/>
      <c r="JP928" s="7"/>
      <c r="JQ928" s="7"/>
      <c r="JS928" s="7"/>
      <c r="JT928" s="7"/>
      <c r="JU928" s="7"/>
      <c r="JV928" s="7"/>
      <c r="JX928" s="7"/>
      <c r="JZ928" s="7"/>
      <c r="KB928" s="7"/>
      <c r="KD928" s="7"/>
      <c r="KF928" s="7"/>
      <c r="KH928" s="7"/>
      <c r="KJ928" s="7"/>
      <c r="KL928" s="7"/>
      <c r="KN928" s="7"/>
      <c r="KO928" s="7"/>
      <c r="KP928" s="7"/>
      <c r="KQ928" s="7"/>
      <c r="KR928" s="7"/>
      <c r="KT928" s="7"/>
      <c r="KV928" s="7"/>
      <c r="KX928" s="7"/>
      <c r="KZ928" s="7"/>
      <c r="LB928" s="7"/>
      <c r="LD928" s="7"/>
      <c r="LF928" s="7"/>
      <c r="LH928" s="7"/>
      <c r="LJ928" s="7"/>
      <c r="LL928" s="7"/>
      <c r="LN928" s="7"/>
      <c r="LP928" s="7"/>
      <c r="LR928" s="7"/>
      <c r="LT928" s="7"/>
      <c r="LV928" s="7"/>
      <c r="LX928" s="7"/>
      <c r="LY928" s="7"/>
      <c r="LZ928" s="7"/>
      <c r="MA928" s="7"/>
      <c r="MB928" s="7"/>
      <c r="MC928" s="7"/>
      <c r="ME928" s="7"/>
      <c r="MG928" s="7"/>
      <c r="MH928" s="7"/>
      <c r="MJ928" s="7"/>
      <c r="ML928" s="7"/>
      <c r="MM928" s="7"/>
      <c r="MN928" s="7"/>
      <c r="MO928" s="7"/>
      <c r="MQ928" s="7"/>
      <c r="MS928" s="7"/>
      <c r="MU928" s="7"/>
      <c r="MV928" s="7"/>
      <c r="MX928" s="7"/>
      <c r="MY928" s="7"/>
      <c r="MZ928" s="7"/>
      <c r="NB928" s="7"/>
      <c r="ND928" s="7"/>
      <c r="NF928" s="7"/>
      <c r="NH928" s="7"/>
      <c r="NJ928" s="7"/>
      <c r="NL928" s="7"/>
      <c r="NM928" s="7"/>
      <c r="NN928" s="7"/>
      <c r="NO928" s="7"/>
      <c r="NP928" s="7"/>
      <c r="NR928" s="7"/>
      <c r="NT928" s="7"/>
      <c r="NU928" s="7"/>
      <c r="NW928" s="7"/>
      <c r="NY928" s="7"/>
      <c r="OA928" s="7"/>
      <c r="OC928" s="7"/>
      <c r="OE928" s="7"/>
      <c r="OG928" s="7"/>
      <c r="OI928" s="7"/>
      <c r="OK928" s="7"/>
      <c r="OM928" s="7"/>
      <c r="OO928" s="7"/>
      <c r="OQ928" s="7"/>
      <c r="OS928" s="7"/>
      <c r="OT928" s="7"/>
      <c r="OV928" s="7"/>
      <c r="OX928" s="7"/>
      <c r="OZ928" s="7"/>
      <c r="PB928" s="7"/>
      <c r="PD928" s="7"/>
      <c r="PF928" s="7"/>
      <c r="PH928" s="7"/>
      <c r="PJ928" s="7"/>
      <c r="PL928" s="7"/>
      <c r="PN928" s="7"/>
      <c r="PP928" s="7"/>
      <c r="PQ928" s="7"/>
      <c r="PR928" s="7"/>
      <c r="PS928" s="7"/>
      <c r="PT928" s="7"/>
      <c r="PV928" s="7"/>
      <c r="PX928" s="7"/>
      <c r="PZ928" s="7"/>
      <c r="QB928" s="7"/>
      <c r="QD928" s="7"/>
      <c r="QF928" s="7"/>
      <c r="QH928" s="7"/>
      <c r="QJ928" s="7"/>
      <c r="QL928" s="7"/>
      <c r="QN928" s="7"/>
      <c r="QO928" s="7"/>
      <c r="QQ928" s="7"/>
      <c r="QS928" s="7"/>
      <c r="QU928" s="7"/>
      <c r="QV928" s="7"/>
      <c r="QX928" s="7"/>
      <c r="QZ928" s="7"/>
      <c r="RB928" s="7"/>
      <c r="RD928" s="7"/>
      <c r="RF928" s="7"/>
      <c r="RH928" s="7"/>
      <c r="RJ928" s="7"/>
      <c r="RL928" s="7"/>
      <c r="RN928" s="7"/>
      <c r="RP928" s="7"/>
      <c r="RR928" s="7"/>
      <c r="RT928" s="7"/>
      <c r="RV928" s="7"/>
      <c r="RW928" s="7"/>
      <c r="RX928" s="7"/>
      <c r="RZ928" s="7"/>
      <c r="SB928" s="7"/>
      <c r="SD928" s="7"/>
      <c r="SE928" s="7"/>
      <c r="SF928" s="7"/>
      <c r="SH928" s="7"/>
      <c r="SJ928" s="7"/>
      <c r="SL928" s="7"/>
      <c r="SN928" s="7"/>
      <c r="SP928" s="7"/>
      <c r="SR928" s="7"/>
      <c r="ST928" s="7"/>
      <c r="SV928" s="7"/>
      <c r="SW928" s="7"/>
      <c r="SY928" s="7"/>
      <c r="TA928" s="7"/>
      <c r="TC928" s="7"/>
      <c r="TE928" s="7"/>
      <c r="TG928" s="7"/>
      <c r="TI928" s="7"/>
      <c r="TK928" s="7"/>
      <c r="TM928" s="7"/>
      <c r="TO928" s="7"/>
      <c r="TQ928" s="7"/>
      <c r="TS928" s="7"/>
      <c r="TU928" s="7"/>
      <c r="TW928" s="7"/>
      <c r="TY928" s="7"/>
      <c r="UA928" s="7"/>
      <c r="UC928" s="7"/>
      <c r="UE928" s="7"/>
      <c r="UG928" s="7"/>
      <c r="UI928" s="7"/>
      <c r="UK928" s="7"/>
      <c r="UM928" s="7"/>
      <c r="UO928" s="7"/>
      <c r="UQ928" s="7"/>
      <c r="US928" s="7"/>
      <c r="UU928" s="7"/>
      <c r="UW928" s="7"/>
      <c r="UY928" s="7"/>
      <c r="VA928" s="7"/>
      <c r="VC928" s="7"/>
      <c r="VE928" s="7"/>
      <c r="VG928" s="7"/>
      <c r="VI928" s="7"/>
      <c r="VK928" s="7"/>
      <c r="VM928" s="7"/>
      <c r="VO928" s="7"/>
      <c r="VQ928" s="7"/>
      <c r="VS928" s="7"/>
      <c r="VU928" s="7"/>
      <c r="VW928" s="7"/>
      <c r="VY928" s="7"/>
      <c r="WA928" s="7"/>
      <c r="WC928" s="7"/>
      <c r="WE928" s="7"/>
      <c r="WG928" s="7"/>
      <c r="WI928" s="7"/>
      <c r="WK928" s="7"/>
      <c r="WM928" s="7"/>
      <c r="WO928" s="7"/>
      <c r="WQ928" s="7"/>
      <c r="WS928" s="7"/>
      <c r="WU928" s="7"/>
      <c r="WW928" s="7"/>
      <c r="WY928" s="7"/>
      <c r="XA928" s="7"/>
      <c r="XC928" s="7"/>
      <c r="XE928" s="7"/>
      <c r="XG928" s="7"/>
      <c r="XI928" s="7"/>
      <c r="XK928" s="7"/>
      <c r="XM928" s="7"/>
      <c r="XO928" s="7"/>
      <c r="XQ928" s="7"/>
      <c r="XS928" s="7"/>
      <c r="XU928" s="7"/>
      <c r="XW928" s="7"/>
      <c r="XY928" s="7"/>
      <c r="YA928" s="7"/>
      <c r="YC928" s="7"/>
      <c r="YE928" s="7"/>
      <c r="YG928" s="7"/>
      <c r="YI928" s="7"/>
      <c r="YK928" s="7"/>
      <c r="YM928" s="7"/>
    </row>
    <row r="929" spans="5:663" s="80" customFormat="1" x14ac:dyDescent="0.2">
      <c r="E929" s="7"/>
      <c r="G929" s="7"/>
      <c r="I929" s="7"/>
      <c r="K929" s="7"/>
      <c r="M929" s="7"/>
      <c r="O929" s="7"/>
      <c r="Q929" s="7"/>
      <c r="S929" s="7"/>
      <c r="U929" s="7"/>
      <c r="W929" s="7"/>
      <c r="Y929" s="7"/>
      <c r="AA929" s="7"/>
      <c r="AC929" s="7"/>
      <c r="AE929" s="7"/>
      <c r="AG929" s="7"/>
      <c r="AH929" s="7"/>
      <c r="AI929" s="7"/>
      <c r="AJ929" s="7"/>
      <c r="AK929" s="7"/>
      <c r="AL929" s="7"/>
      <c r="AM929" s="7"/>
      <c r="AO929" s="7"/>
      <c r="AQ929" s="7"/>
      <c r="AS929" s="7"/>
      <c r="AU929" s="7"/>
      <c r="AW929" s="7"/>
      <c r="AY929" s="7"/>
      <c r="BA929" s="7"/>
      <c r="BC929" s="7"/>
      <c r="BE929" s="7"/>
      <c r="BG929" s="7"/>
      <c r="BI929" s="7"/>
      <c r="BK929" s="7"/>
      <c r="BM929" s="7"/>
      <c r="BO929" s="7"/>
      <c r="BQ929" s="7"/>
      <c r="BS929" s="7"/>
      <c r="BT929" s="7"/>
      <c r="BU929" s="7"/>
      <c r="BW929" s="7"/>
      <c r="BY929" s="7"/>
      <c r="CA929" s="7"/>
      <c r="CC929" s="7"/>
      <c r="CE929" s="7"/>
      <c r="CG929" s="7"/>
      <c r="CH929" s="7"/>
      <c r="CI929" s="7"/>
      <c r="CJ929" s="7"/>
      <c r="CL929" s="7"/>
      <c r="CN929" s="7"/>
      <c r="CP929" s="7"/>
      <c r="CR929" s="7"/>
      <c r="CT929" s="7"/>
      <c r="CV929" s="7"/>
      <c r="CW929" s="7"/>
      <c r="CY929" s="7"/>
      <c r="DA929" s="7"/>
      <c r="DC929" s="7"/>
      <c r="DE929" s="7"/>
      <c r="DG929" s="7"/>
      <c r="DI929" s="7"/>
      <c r="DK929" s="7"/>
      <c r="DM929" s="7"/>
      <c r="DO929" s="7"/>
      <c r="DQ929" s="7"/>
      <c r="DR929" s="7"/>
      <c r="DS929" s="7"/>
      <c r="DT929" s="7"/>
      <c r="DV929" s="7"/>
      <c r="DX929" s="7"/>
      <c r="DY929" s="7"/>
      <c r="DZ929" s="7"/>
      <c r="EB929" s="7"/>
      <c r="ED929" s="7"/>
      <c r="EF929" s="7"/>
      <c r="EG929" s="7"/>
      <c r="EI929" s="7"/>
      <c r="EJ929" s="7"/>
      <c r="EL929" s="7"/>
      <c r="EN929" s="7"/>
      <c r="EP929" s="7"/>
      <c r="ER929" s="7"/>
      <c r="ET929" s="7"/>
      <c r="EV929" s="7"/>
      <c r="EX929" s="7"/>
      <c r="EZ929" s="7"/>
      <c r="FB929" s="7"/>
      <c r="FD929" s="7"/>
      <c r="FE929" s="7"/>
      <c r="FF929" s="7"/>
      <c r="FH929" s="7"/>
      <c r="FJ929" s="7"/>
      <c r="FL929" s="7"/>
      <c r="FN929" s="7"/>
      <c r="FP929" s="7"/>
      <c r="FR929" s="7"/>
      <c r="FT929" s="7"/>
      <c r="FV929" s="7"/>
      <c r="FW929" s="7"/>
      <c r="FY929" s="7"/>
      <c r="GA929" s="7"/>
      <c r="GC929" s="7"/>
      <c r="GE929" s="7"/>
      <c r="GG929" s="7"/>
      <c r="GI929" s="7"/>
      <c r="GJ929" s="7"/>
      <c r="GK929" s="7"/>
      <c r="GL929" s="7"/>
      <c r="GM929" s="7"/>
      <c r="GN929" s="7"/>
      <c r="GO929" s="7"/>
      <c r="GP929" s="7"/>
      <c r="GR929" s="7"/>
      <c r="GT929" s="7"/>
      <c r="GV929" s="7"/>
      <c r="GX929" s="7"/>
      <c r="GZ929" s="7"/>
      <c r="HA929" s="7"/>
      <c r="HC929" s="7"/>
      <c r="HE929" s="7"/>
      <c r="HG929" s="7"/>
      <c r="HI929" s="7"/>
      <c r="HK929" s="7"/>
      <c r="HM929" s="7"/>
      <c r="HO929" s="7"/>
      <c r="HQ929" s="7"/>
      <c r="HS929" s="7"/>
      <c r="HU929" s="7"/>
      <c r="HW929" s="7"/>
      <c r="HY929" s="7"/>
      <c r="IA929" s="7"/>
      <c r="IC929" s="7"/>
      <c r="IE929" s="7"/>
      <c r="IF929" s="7"/>
      <c r="IG929" s="7"/>
      <c r="IH929" s="7"/>
      <c r="IJ929" s="7"/>
      <c r="IL929" s="7"/>
      <c r="IN929" s="7"/>
      <c r="IO929" s="7"/>
      <c r="IP929" s="7"/>
      <c r="IR929" s="7"/>
      <c r="IT929" s="7"/>
      <c r="IV929" s="7"/>
      <c r="IX929" s="7"/>
      <c r="IZ929" s="7"/>
      <c r="JB929" s="7"/>
      <c r="JD929" s="7"/>
      <c r="JF929" s="7"/>
      <c r="JG929" s="7"/>
      <c r="JI929" s="7"/>
      <c r="JK929" s="7"/>
      <c r="JM929" s="7"/>
      <c r="JO929" s="7"/>
      <c r="JP929" s="7"/>
      <c r="JQ929" s="7"/>
      <c r="JS929" s="7"/>
      <c r="JT929" s="7"/>
      <c r="JU929" s="7"/>
      <c r="JV929" s="7"/>
      <c r="JX929" s="7"/>
      <c r="JZ929" s="7"/>
      <c r="KB929" s="7"/>
      <c r="KD929" s="7"/>
      <c r="KF929" s="7"/>
      <c r="KH929" s="7"/>
      <c r="KJ929" s="7"/>
      <c r="KL929" s="7"/>
      <c r="KN929" s="7"/>
      <c r="KO929" s="7"/>
      <c r="KP929" s="7"/>
      <c r="KQ929" s="7"/>
      <c r="KR929" s="7"/>
      <c r="KT929" s="7"/>
      <c r="KV929" s="7"/>
      <c r="KX929" s="7"/>
      <c r="KZ929" s="7"/>
      <c r="LB929" s="7"/>
      <c r="LD929" s="7"/>
      <c r="LF929" s="7"/>
      <c r="LH929" s="7"/>
      <c r="LJ929" s="7"/>
      <c r="LL929" s="7"/>
      <c r="LN929" s="7"/>
      <c r="LP929" s="7"/>
      <c r="LR929" s="7"/>
      <c r="LT929" s="7"/>
      <c r="LV929" s="7"/>
      <c r="LX929" s="7"/>
      <c r="LY929" s="7"/>
      <c r="LZ929" s="7"/>
      <c r="MA929" s="7"/>
      <c r="MB929" s="7"/>
      <c r="MC929" s="7"/>
      <c r="ME929" s="7"/>
      <c r="MG929" s="7"/>
      <c r="MH929" s="7"/>
      <c r="MJ929" s="7"/>
      <c r="ML929" s="7"/>
      <c r="MM929" s="7"/>
      <c r="MN929" s="7"/>
      <c r="MO929" s="7"/>
      <c r="MQ929" s="7"/>
      <c r="MS929" s="7"/>
      <c r="MU929" s="7"/>
      <c r="MV929" s="7"/>
      <c r="MX929" s="7"/>
      <c r="MY929" s="7"/>
      <c r="MZ929" s="7"/>
      <c r="NB929" s="7"/>
      <c r="ND929" s="7"/>
      <c r="NF929" s="7"/>
      <c r="NH929" s="7"/>
      <c r="NJ929" s="7"/>
      <c r="NL929" s="7"/>
      <c r="NM929" s="7"/>
      <c r="NN929" s="7"/>
      <c r="NO929" s="7"/>
      <c r="NP929" s="7"/>
      <c r="NR929" s="7"/>
      <c r="NT929" s="7"/>
      <c r="NU929" s="7"/>
      <c r="NW929" s="7"/>
      <c r="NY929" s="7"/>
      <c r="OA929" s="7"/>
      <c r="OC929" s="7"/>
      <c r="OE929" s="7"/>
      <c r="OG929" s="7"/>
      <c r="OI929" s="7"/>
      <c r="OK929" s="7"/>
      <c r="OM929" s="7"/>
      <c r="OO929" s="7"/>
      <c r="OQ929" s="7"/>
      <c r="OS929" s="7"/>
      <c r="OT929" s="7"/>
      <c r="OV929" s="7"/>
      <c r="OX929" s="7"/>
      <c r="OZ929" s="7"/>
      <c r="PB929" s="7"/>
      <c r="PD929" s="7"/>
      <c r="PF929" s="7"/>
      <c r="PH929" s="7"/>
      <c r="PJ929" s="7"/>
      <c r="PL929" s="7"/>
      <c r="PN929" s="7"/>
      <c r="PP929" s="7"/>
      <c r="PQ929" s="7"/>
      <c r="PR929" s="7"/>
      <c r="PS929" s="7"/>
      <c r="PT929" s="7"/>
      <c r="PV929" s="7"/>
      <c r="PX929" s="7"/>
      <c r="PZ929" s="7"/>
      <c r="QB929" s="7"/>
      <c r="QD929" s="7"/>
      <c r="QF929" s="7"/>
      <c r="QH929" s="7"/>
      <c r="QJ929" s="7"/>
      <c r="QL929" s="7"/>
      <c r="QN929" s="7"/>
      <c r="QO929" s="7"/>
      <c r="QQ929" s="7"/>
      <c r="QS929" s="7"/>
      <c r="QU929" s="7"/>
      <c r="QV929" s="7"/>
      <c r="QX929" s="7"/>
      <c r="QZ929" s="7"/>
      <c r="RB929" s="7"/>
      <c r="RD929" s="7"/>
      <c r="RF929" s="7"/>
      <c r="RH929" s="7"/>
      <c r="RJ929" s="7"/>
      <c r="RL929" s="7"/>
      <c r="RN929" s="7"/>
      <c r="RP929" s="7"/>
      <c r="RR929" s="7"/>
      <c r="RT929" s="7"/>
      <c r="RV929" s="7"/>
      <c r="RW929" s="7"/>
      <c r="RX929" s="7"/>
      <c r="RZ929" s="7"/>
      <c r="SB929" s="7"/>
      <c r="SD929" s="7"/>
      <c r="SE929" s="7"/>
      <c r="SF929" s="7"/>
      <c r="SH929" s="7"/>
      <c r="SJ929" s="7"/>
      <c r="SL929" s="7"/>
      <c r="SN929" s="7"/>
      <c r="SP929" s="7"/>
      <c r="SR929" s="7"/>
      <c r="ST929" s="7"/>
      <c r="SV929" s="7"/>
      <c r="SW929" s="7"/>
      <c r="SY929" s="7"/>
      <c r="TA929" s="7"/>
      <c r="TC929" s="7"/>
      <c r="TE929" s="7"/>
      <c r="TG929" s="7"/>
      <c r="TI929" s="7"/>
      <c r="TK929" s="7"/>
      <c r="TM929" s="7"/>
      <c r="TO929" s="7"/>
      <c r="TQ929" s="7"/>
      <c r="TS929" s="7"/>
      <c r="TU929" s="7"/>
      <c r="TW929" s="7"/>
      <c r="TY929" s="7"/>
      <c r="UA929" s="7"/>
      <c r="UC929" s="7"/>
      <c r="UE929" s="7"/>
      <c r="UG929" s="7"/>
      <c r="UI929" s="7"/>
      <c r="UK929" s="7"/>
      <c r="UM929" s="7"/>
      <c r="UO929" s="7"/>
      <c r="UQ929" s="7"/>
      <c r="US929" s="7"/>
      <c r="UU929" s="7"/>
      <c r="UW929" s="7"/>
      <c r="UY929" s="7"/>
      <c r="VA929" s="7"/>
      <c r="VC929" s="7"/>
      <c r="VE929" s="7"/>
      <c r="VG929" s="7"/>
      <c r="VI929" s="7"/>
      <c r="VK929" s="7"/>
      <c r="VM929" s="7"/>
      <c r="VO929" s="7"/>
      <c r="VQ929" s="7"/>
      <c r="VS929" s="7"/>
      <c r="VU929" s="7"/>
      <c r="VW929" s="7"/>
      <c r="VY929" s="7"/>
      <c r="WA929" s="7"/>
      <c r="WC929" s="7"/>
      <c r="WE929" s="7"/>
      <c r="WG929" s="7"/>
      <c r="WI929" s="7"/>
      <c r="WK929" s="7"/>
      <c r="WM929" s="7"/>
      <c r="WO929" s="7"/>
      <c r="WQ929" s="7"/>
      <c r="WS929" s="7"/>
      <c r="WU929" s="7"/>
      <c r="WW929" s="7"/>
      <c r="WY929" s="7"/>
      <c r="XA929" s="7"/>
      <c r="XC929" s="7"/>
      <c r="XE929" s="7"/>
      <c r="XG929" s="7"/>
      <c r="XI929" s="7"/>
      <c r="XK929" s="7"/>
      <c r="XM929" s="7"/>
      <c r="XO929" s="7"/>
      <c r="XQ929" s="7"/>
      <c r="XS929" s="7"/>
      <c r="XU929" s="7"/>
      <c r="XW929" s="7"/>
      <c r="XY929" s="7"/>
      <c r="YA929" s="7"/>
      <c r="YC929" s="7"/>
      <c r="YE929" s="7"/>
      <c r="YG929" s="7"/>
      <c r="YI929" s="7"/>
      <c r="YK929" s="7"/>
      <c r="YM929" s="7"/>
    </row>
    <row r="930" spans="5:663" s="80" customFormat="1" x14ac:dyDescent="0.2">
      <c r="E930" s="7"/>
      <c r="G930" s="7"/>
      <c r="I930" s="7"/>
      <c r="K930" s="7"/>
      <c r="M930" s="7"/>
      <c r="O930" s="7"/>
      <c r="Q930" s="7"/>
      <c r="S930" s="7"/>
      <c r="U930" s="7"/>
      <c r="W930" s="7"/>
      <c r="Y930" s="7"/>
      <c r="AA930" s="7"/>
      <c r="AC930" s="7"/>
      <c r="AE930" s="7"/>
      <c r="AG930" s="7"/>
      <c r="AH930" s="7"/>
      <c r="AI930" s="7"/>
      <c r="AJ930" s="7"/>
      <c r="AK930" s="7"/>
      <c r="AL930" s="7"/>
      <c r="AM930" s="7"/>
      <c r="AO930" s="7"/>
      <c r="AQ930" s="7"/>
      <c r="AS930" s="7"/>
      <c r="AU930" s="7"/>
      <c r="AW930" s="7"/>
      <c r="AY930" s="7"/>
      <c r="BA930" s="7"/>
      <c r="BC930" s="7"/>
      <c r="BE930" s="7"/>
      <c r="BG930" s="7"/>
      <c r="BI930" s="7"/>
      <c r="BK930" s="7"/>
      <c r="BM930" s="7"/>
      <c r="BO930" s="7"/>
      <c r="BQ930" s="7"/>
      <c r="BS930" s="7"/>
      <c r="BT930" s="7"/>
      <c r="BU930" s="7"/>
      <c r="BW930" s="7"/>
      <c r="BY930" s="7"/>
      <c r="CA930" s="7"/>
      <c r="CC930" s="7"/>
      <c r="CE930" s="7"/>
      <c r="CG930" s="7"/>
      <c r="CH930" s="7"/>
      <c r="CI930" s="7"/>
      <c r="CJ930" s="7"/>
      <c r="CL930" s="7"/>
      <c r="CN930" s="7"/>
      <c r="CP930" s="7"/>
      <c r="CR930" s="7"/>
      <c r="CT930" s="7"/>
      <c r="CV930" s="7"/>
      <c r="CW930" s="7"/>
      <c r="CY930" s="7"/>
      <c r="DA930" s="7"/>
      <c r="DC930" s="7"/>
      <c r="DE930" s="7"/>
      <c r="DG930" s="7"/>
      <c r="DI930" s="7"/>
      <c r="DK930" s="7"/>
      <c r="DM930" s="7"/>
      <c r="DO930" s="7"/>
      <c r="DQ930" s="7"/>
      <c r="DR930" s="7"/>
      <c r="DS930" s="7"/>
      <c r="DT930" s="7"/>
      <c r="DV930" s="7"/>
      <c r="DX930" s="7"/>
      <c r="DY930" s="7"/>
      <c r="DZ930" s="7"/>
      <c r="EB930" s="7"/>
      <c r="ED930" s="7"/>
      <c r="EF930" s="7"/>
      <c r="EG930" s="7"/>
      <c r="EI930" s="7"/>
      <c r="EJ930" s="7"/>
      <c r="EL930" s="7"/>
      <c r="EN930" s="7"/>
      <c r="EP930" s="7"/>
      <c r="ER930" s="7"/>
      <c r="ET930" s="7"/>
      <c r="EV930" s="7"/>
      <c r="EX930" s="7"/>
      <c r="EZ930" s="7"/>
      <c r="FB930" s="7"/>
      <c r="FD930" s="7"/>
      <c r="FE930" s="7"/>
      <c r="FF930" s="7"/>
      <c r="FH930" s="7"/>
      <c r="FJ930" s="7"/>
      <c r="FL930" s="7"/>
      <c r="FN930" s="7"/>
      <c r="FP930" s="7"/>
      <c r="FR930" s="7"/>
      <c r="FT930" s="7"/>
      <c r="FV930" s="7"/>
      <c r="FW930" s="7"/>
      <c r="FY930" s="7"/>
      <c r="GA930" s="7"/>
      <c r="GC930" s="7"/>
      <c r="GE930" s="7"/>
      <c r="GG930" s="7"/>
      <c r="GI930" s="7"/>
      <c r="GJ930" s="7"/>
      <c r="GK930" s="7"/>
      <c r="GL930" s="7"/>
      <c r="GM930" s="7"/>
      <c r="GN930" s="7"/>
      <c r="GO930" s="7"/>
      <c r="GP930" s="7"/>
      <c r="GR930" s="7"/>
      <c r="GT930" s="7"/>
      <c r="GV930" s="7"/>
      <c r="GX930" s="7"/>
      <c r="GZ930" s="7"/>
      <c r="HA930" s="7"/>
      <c r="HC930" s="7"/>
      <c r="HE930" s="7"/>
      <c r="HG930" s="7"/>
      <c r="HI930" s="7"/>
      <c r="HK930" s="7"/>
      <c r="HM930" s="7"/>
      <c r="HO930" s="7"/>
      <c r="HQ930" s="7"/>
      <c r="HS930" s="7"/>
      <c r="HU930" s="7"/>
      <c r="HW930" s="7"/>
      <c r="HY930" s="7"/>
      <c r="IA930" s="7"/>
      <c r="IC930" s="7"/>
      <c r="IE930" s="7"/>
      <c r="IF930" s="7"/>
      <c r="IG930" s="7"/>
      <c r="IH930" s="7"/>
      <c r="IJ930" s="7"/>
      <c r="IL930" s="7"/>
      <c r="IN930" s="7"/>
      <c r="IO930" s="7"/>
      <c r="IP930" s="7"/>
      <c r="IR930" s="7"/>
      <c r="IT930" s="7"/>
      <c r="IV930" s="7"/>
      <c r="IX930" s="7"/>
      <c r="IZ930" s="7"/>
      <c r="JB930" s="7"/>
      <c r="JD930" s="7"/>
      <c r="JF930" s="7"/>
      <c r="JG930" s="7"/>
      <c r="JI930" s="7"/>
      <c r="JK930" s="7"/>
      <c r="JM930" s="7"/>
      <c r="JO930" s="7"/>
      <c r="JP930" s="7"/>
      <c r="JQ930" s="7"/>
      <c r="JS930" s="7"/>
      <c r="JT930" s="7"/>
      <c r="JU930" s="7"/>
      <c r="JV930" s="7"/>
      <c r="JX930" s="7"/>
      <c r="JZ930" s="7"/>
      <c r="KB930" s="7"/>
      <c r="KD930" s="7"/>
      <c r="KF930" s="7"/>
      <c r="KH930" s="7"/>
      <c r="KJ930" s="7"/>
      <c r="KL930" s="7"/>
      <c r="KN930" s="7"/>
      <c r="KO930" s="7"/>
      <c r="KP930" s="7"/>
      <c r="KQ930" s="7"/>
      <c r="KR930" s="7"/>
      <c r="KT930" s="7"/>
      <c r="KV930" s="7"/>
      <c r="KX930" s="7"/>
      <c r="KZ930" s="7"/>
      <c r="LB930" s="7"/>
      <c r="LD930" s="7"/>
      <c r="LF930" s="7"/>
      <c r="LH930" s="7"/>
      <c r="LJ930" s="7"/>
      <c r="LL930" s="7"/>
      <c r="LN930" s="7"/>
      <c r="LP930" s="7"/>
      <c r="LR930" s="7"/>
      <c r="LT930" s="7"/>
      <c r="LV930" s="7"/>
      <c r="LX930" s="7"/>
      <c r="LY930" s="7"/>
      <c r="LZ930" s="7"/>
      <c r="MA930" s="7"/>
      <c r="MB930" s="7"/>
      <c r="MC930" s="7"/>
      <c r="ME930" s="7"/>
      <c r="MG930" s="7"/>
      <c r="MH930" s="7"/>
      <c r="MJ930" s="7"/>
      <c r="ML930" s="7"/>
      <c r="MM930" s="7"/>
      <c r="MN930" s="7"/>
      <c r="MO930" s="7"/>
      <c r="MQ930" s="7"/>
      <c r="MS930" s="7"/>
      <c r="MU930" s="7"/>
      <c r="MV930" s="7"/>
      <c r="MX930" s="7"/>
      <c r="MY930" s="7"/>
      <c r="MZ930" s="7"/>
      <c r="NB930" s="7"/>
      <c r="ND930" s="7"/>
      <c r="NF930" s="7"/>
      <c r="NH930" s="7"/>
      <c r="NJ930" s="7"/>
      <c r="NL930" s="7"/>
      <c r="NM930" s="7"/>
      <c r="NN930" s="7"/>
      <c r="NO930" s="7"/>
      <c r="NP930" s="7"/>
      <c r="NR930" s="7"/>
      <c r="NT930" s="7"/>
      <c r="NU930" s="7"/>
      <c r="NW930" s="7"/>
      <c r="NY930" s="7"/>
      <c r="OA930" s="7"/>
      <c r="OC930" s="7"/>
      <c r="OE930" s="7"/>
      <c r="OG930" s="7"/>
      <c r="OI930" s="7"/>
      <c r="OK930" s="7"/>
      <c r="OM930" s="7"/>
      <c r="OO930" s="7"/>
      <c r="OQ930" s="7"/>
      <c r="OS930" s="7"/>
      <c r="OT930" s="7"/>
      <c r="OV930" s="7"/>
      <c r="OX930" s="7"/>
      <c r="OZ930" s="7"/>
      <c r="PB930" s="7"/>
      <c r="PD930" s="7"/>
      <c r="PF930" s="7"/>
      <c r="PH930" s="7"/>
      <c r="PJ930" s="7"/>
      <c r="PL930" s="7"/>
      <c r="PN930" s="7"/>
      <c r="PP930" s="7"/>
      <c r="PQ930" s="7"/>
      <c r="PR930" s="7"/>
      <c r="PS930" s="7"/>
      <c r="PT930" s="7"/>
      <c r="PV930" s="7"/>
      <c r="PX930" s="7"/>
      <c r="PZ930" s="7"/>
      <c r="QB930" s="7"/>
      <c r="QD930" s="7"/>
      <c r="QF930" s="7"/>
      <c r="QH930" s="7"/>
      <c r="QJ930" s="7"/>
      <c r="QL930" s="7"/>
      <c r="QN930" s="7"/>
      <c r="QO930" s="7"/>
      <c r="QQ930" s="7"/>
      <c r="QS930" s="7"/>
      <c r="QU930" s="7"/>
      <c r="QV930" s="7"/>
      <c r="QX930" s="7"/>
      <c r="QZ930" s="7"/>
      <c r="RB930" s="7"/>
      <c r="RD930" s="7"/>
      <c r="RF930" s="7"/>
      <c r="RH930" s="7"/>
      <c r="RJ930" s="7"/>
      <c r="RL930" s="7"/>
      <c r="RN930" s="7"/>
      <c r="RP930" s="7"/>
      <c r="RR930" s="7"/>
      <c r="RT930" s="7"/>
      <c r="RV930" s="7"/>
      <c r="RW930" s="7"/>
      <c r="RX930" s="7"/>
      <c r="RZ930" s="7"/>
      <c r="SB930" s="7"/>
      <c r="SD930" s="7"/>
      <c r="SE930" s="7"/>
      <c r="SF930" s="7"/>
      <c r="SH930" s="7"/>
      <c r="SJ930" s="7"/>
      <c r="SL930" s="7"/>
      <c r="SN930" s="7"/>
      <c r="SP930" s="7"/>
      <c r="SR930" s="7"/>
      <c r="ST930" s="7"/>
      <c r="SV930" s="7"/>
      <c r="SW930" s="7"/>
      <c r="SY930" s="7"/>
      <c r="TA930" s="7"/>
      <c r="TC930" s="7"/>
      <c r="TE930" s="7"/>
      <c r="TG930" s="7"/>
      <c r="TI930" s="7"/>
      <c r="TK930" s="7"/>
      <c r="TM930" s="7"/>
      <c r="TO930" s="7"/>
      <c r="TQ930" s="7"/>
      <c r="TS930" s="7"/>
      <c r="TU930" s="7"/>
      <c r="TW930" s="7"/>
      <c r="TY930" s="7"/>
      <c r="UA930" s="7"/>
      <c r="UC930" s="7"/>
      <c r="UE930" s="7"/>
      <c r="UG930" s="7"/>
      <c r="UI930" s="7"/>
      <c r="UK930" s="7"/>
      <c r="UM930" s="7"/>
      <c r="UO930" s="7"/>
      <c r="UQ930" s="7"/>
      <c r="US930" s="7"/>
      <c r="UU930" s="7"/>
      <c r="UW930" s="7"/>
      <c r="UY930" s="7"/>
      <c r="VA930" s="7"/>
      <c r="VC930" s="7"/>
      <c r="VE930" s="7"/>
      <c r="VG930" s="7"/>
      <c r="VI930" s="7"/>
      <c r="VK930" s="7"/>
      <c r="VM930" s="7"/>
      <c r="VO930" s="7"/>
      <c r="VQ930" s="7"/>
      <c r="VS930" s="7"/>
      <c r="VU930" s="7"/>
      <c r="VW930" s="7"/>
      <c r="VY930" s="7"/>
      <c r="WA930" s="7"/>
      <c r="WC930" s="7"/>
      <c r="WE930" s="7"/>
      <c r="WG930" s="7"/>
      <c r="WI930" s="7"/>
      <c r="WK930" s="7"/>
      <c r="WM930" s="7"/>
      <c r="WO930" s="7"/>
      <c r="WQ930" s="7"/>
      <c r="WS930" s="7"/>
      <c r="WU930" s="7"/>
      <c r="WW930" s="7"/>
      <c r="WY930" s="7"/>
      <c r="XA930" s="7"/>
      <c r="XC930" s="7"/>
      <c r="XE930" s="7"/>
      <c r="XG930" s="7"/>
      <c r="XI930" s="7"/>
      <c r="XK930" s="7"/>
      <c r="XM930" s="7"/>
      <c r="XO930" s="7"/>
      <c r="XQ930" s="7"/>
      <c r="XS930" s="7"/>
      <c r="XU930" s="7"/>
      <c r="XW930" s="7"/>
      <c r="XY930" s="7"/>
      <c r="YA930" s="7"/>
      <c r="YC930" s="7"/>
      <c r="YE930" s="7"/>
      <c r="YG930" s="7"/>
      <c r="YI930" s="7"/>
      <c r="YK930" s="7"/>
      <c r="YM930" s="7"/>
    </row>
    <row r="931" spans="5:663" s="80" customFormat="1" x14ac:dyDescent="0.2">
      <c r="E931" s="7"/>
      <c r="G931" s="7"/>
      <c r="I931" s="7"/>
      <c r="K931" s="7"/>
      <c r="M931" s="7"/>
      <c r="O931" s="7"/>
      <c r="Q931" s="7"/>
      <c r="S931" s="7"/>
      <c r="U931" s="7"/>
      <c r="W931" s="7"/>
      <c r="Y931" s="7"/>
      <c r="AA931" s="7"/>
      <c r="AC931" s="7"/>
      <c r="AE931" s="7"/>
      <c r="AG931" s="7"/>
      <c r="AH931" s="7"/>
      <c r="AI931" s="7"/>
      <c r="AJ931" s="7"/>
      <c r="AK931" s="7"/>
      <c r="AL931" s="7"/>
      <c r="AM931" s="7"/>
      <c r="AO931" s="7"/>
      <c r="AQ931" s="7"/>
      <c r="AS931" s="7"/>
      <c r="AU931" s="7"/>
      <c r="AW931" s="7"/>
      <c r="AY931" s="7"/>
      <c r="BA931" s="7"/>
      <c r="BC931" s="7"/>
      <c r="BE931" s="7"/>
      <c r="BG931" s="7"/>
      <c r="BI931" s="7"/>
      <c r="BK931" s="7"/>
      <c r="BM931" s="7"/>
      <c r="BO931" s="7"/>
      <c r="BQ931" s="7"/>
      <c r="BS931" s="7"/>
      <c r="BT931" s="7"/>
      <c r="BU931" s="7"/>
      <c r="BW931" s="7"/>
      <c r="BY931" s="7"/>
      <c r="CA931" s="7"/>
      <c r="CC931" s="7"/>
      <c r="CE931" s="7"/>
      <c r="CG931" s="7"/>
      <c r="CH931" s="7"/>
      <c r="CI931" s="7"/>
      <c r="CJ931" s="7"/>
      <c r="CL931" s="7"/>
      <c r="CN931" s="7"/>
      <c r="CP931" s="7"/>
      <c r="CR931" s="7"/>
      <c r="CT931" s="7"/>
      <c r="CV931" s="7"/>
      <c r="CW931" s="7"/>
      <c r="CY931" s="7"/>
      <c r="DA931" s="7"/>
      <c r="DC931" s="7"/>
      <c r="DE931" s="7"/>
      <c r="DG931" s="7"/>
      <c r="DI931" s="7"/>
      <c r="DK931" s="7"/>
      <c r="DM931" s="7"/>
      <c r="DO931" s="7"/>
      <c r="DQ931" s="7"/>
      <c r="DR931" s="7"/>
      <c r="DS931" s="7"/>
      <c r="DT931" s="7"/>
      <c r="DV931" s="7"/>
      <c r="DX931" s="7"/>
      <c r="DY931" s="7"/>
      <c r="DZ931" s="7"/>
      <c r="EB931" s="7"/>
      <c r="ED931" s="7"/>
      <c r="EF931" s="7"/>
      <c r="EG931" s="7"/>
      <c r="EI931" s="7"/>
      <c r="EJ931" s="7"/>
      <c r="EL931" s="7"/>
      <c r="EN931" s="7"/>
      <c r="EP931" s="7"/>
      <c r="ER931" s="7"/>
      <c r="ET931" s="7"/>
      <c r="EV931" s="7"/>
      <c r="EX931" s="7"/>
      <c r="EZ931" s="7"/>
      <c r="FB931" s="7"/>
      <c r="FD931" s="7"/>
      <c r="FE931" s="7"/>
      <c r="FF931" s="7"/>
      <c r="FH931" s="7"/>
      <c r="FJ931" s="7"/>
      <c r="FL931" s="7"/>
      <c r="FN931" s="7"/>
      <c r="FP931" s="7"/>
      <c r="FR931" s="7"/>
      <c r="FT931" s="7"/>
      <c r="FV931" s="7"/>
      <c r="FW931" s="7"/>
      <c r="FY931" s="7"/>
      <c r="GA931" s="7"/>
      <c r="GC931" s="7"/>
      <c r="GE931" s="7"/>
      <c r="GG931" s="7"/>
      <c r="GI931" s="7"/>
      <c r="GJ931" s="7"/>
      <c r="GK931" s="7"/>
      <c r="GL931" s="7"/>
      <c r="GM931" s="7"/>
      <c r="GN931" s="7"/>
      <c r="GO931" s="7"/>
      <c r="GP931" s="7"/>
      <c r="GR931" s="7"/>
      <c r="GT931" s="7"/>
      <c r="GV931" s="7"/>
      <c r="GX931" s="7"/>
      <c r="GZ931" s="7"/>
      <c r="HA931" s="7"/>
      <c r="HC931" s="7"/>
      <c r="HE931" s="7"/>
      <c r="HG931" s="7"/>
      <c r="HI931" s="7"/>
      <c r="HK931" s="7"/>
      <c r="HM931" s="7"/>
      <c r="HO931" s="7"/>
      <c r="HQ931" s="7"/>
      <c r="HS931" s="7"/>
      <c r="HU931" s="7"/>
      <c r="HW931" s="7"/>
      <c r="HY931" s="7"/>
      <c r="IA931" s="7"/>
      <c r="IC931" s="7"/>
      <c r="IE931" s="7"/>
      <c r="IF931" s="7"/>
      <c r="IG931" s="7"/>
      <c r="IH931" s="7"/>
      <c r="IJ931" s="7"/>
      <c r="IL931" s="7"/>
      <c r="IN931" s="7"/>
      <c r="IO931" s="7"/>
      <c r="IP931" s="7"/>
      <c r="IR931" s="7"/>
      <c r="IT931" s="7"/>
      <c r="IV931" s="7"/>
      <c r="IX931" s="7"/>
      <c r="IZ931" s="7"/>
      <c r="JB931" s="7"/>
      <c r="JD931" s="7"/>
      <c r="JF931" s="7"/>
      <c r="JG931" s="7"/>
      <c r="JI931" s="7"/>
      <c r="JK931" s="7"/>
      <c r="JM931" s="7"/>
      <c r="JO931" s="7"/>
      <c r="JP931" s="7"/>
      <c r="JQ931" s="7"/>
      <c r="JS931" s="7"/>
      <c r="JT931" s="7"/>
      <c r="JU931" s="7"/>
      <c r="JV931" s="7"/>
      <c r="JX931" s="7"/>
      <c r="JZ931" s="7"/>
      <c r="KB931" s="7"/>
      <c r="KD931" s="7"/>
      <c r="KF931" s="7"/>
      <c r="KH931" s="7"/>
      <c r="KJ931" s="7"/>
      <c r="KL931" s="7"/>
      <c r="KN931" s="7"/>
      <c r="KO931" s="7"/>
      <c r="KP931" s="7"/>
      <c r="KQ931" s="7"/>
      <c r="KR931" s="7"/>
      <c r="KT931" s="7"/>
      <c r="KV931" s="7"/>
      <c r="KX931" s="7"/>
      <c r="KZ931" s="7"/>
      <c r="LB931" s="7"/>
      <c r="LD931" s="7"/>
      <c r="LF931" s="7"/>
      <c r="LH931" s="7"/>
      <c r="LJ931" s="7"/>
      <c r="LL931" s="7"/>
      <c r="LN931" s="7"/>
      <c r="LP931" s="7"/>
      <c r="LR931" s="7"/>
      <c r="LT931" s="7"/>
      <c r="LV931" s="7"/>
      <c r="LX931" s="7"/>
      <c r="LY931" s="7"/>
      <c r="LZ931" s="7"/>
      <c r="MA931" s="7"/>
      <c r="MB931" s="7"/>
      <c r="MC931" s="7"/>
      <c r="ME931" s="7"/>
      <c r="MG931" s="7"/>
      <c r="MH931" s="7"/>
      <c r="MJ931" s="7"/>
      <c r="ML931" s="7"/>
      <c r="MM931" s="7"/>
      <c r="MN931" s="7"/>
      <c r="MO931" s="7"/>
      <c r="MQ931" s="7"/>
      <c r="MS931" s="7"/>
      <c r="MU931" s="7"/>
      <c r="MV931" s="7"/>
      <c r="MX931" s="7"/>
      <c r="MY931" s="7"/>
      <c r="MZ931" s="7"/>
      <c r="NB931" s="7"/>
      <c r="ND931" s="7"/>
      <c r="NF931" s="7"/>
      <c r="NH931" s="7"/>
      <c r="NJ931" s="7"/>
      <c r="NL931" s="7"/>
      <c r="NM931" s="7"/>
      <c r="NN931" s="7"/>
      <c r="NO931" s="7"/>
      <c r="NP931" s="7"/>
      <c r="NR931" s="7"/>
      <c r="NT931" s="7"/>
      <c r="NU931" s="7"/>
      <c r="NW931" s="7"/>
      <c r="NY931" s="7"/>
      <c r="OA931" s="7"/>
      <c r="OC931" s="7"/>
      <c r="OE931" s="7"/>
      <c r="OG931" s="7"/>
      <c r="OI931" s="7"/>
      <c r="OK931" s="7"/>
      <c r="OM931" s="7"/>
      <c r="OO931" s="7"/>
      <c r="OQ931" s="7"/>
      <c r="OS931" s="7"/>
      <c r="OT931" s="7"/>
      <c r="OV931" s="7"/>
      <c r="OX931" s="7"/>
      <c r="OZ931" s="7"/>
      <c r="PB931" s="7"/>
      <c r="PD931" s="7"/>
      <c r="PF931" s="7"/>
      <c r="PH931" s="7"/>
      <c r="PJ931" s="7"/>
      <c r="PL931" s="7"/>
      <c r="PN931" s="7"/>
      <c r="PP931" s="7"/>
      <c r="PQ931" s="7"/>
      <c r="PR931" s="7"/>
      <c r="PS931" s="7"/>
      <c r="PT931" s="7"/>
      <c r="PV931" s="7"/>
      <c r="PX931" s="7"/>
      <c r="PZ931" s="7"/>
      <c r="QB931" s="7"/>
      <c r="QD931" s="7"/>
      <c r="QF931" s="7"/>
      <c r="QH931" s="7"/>
      <c r="QJ931" s="7"/>
      <c r="QL931" s="7"/>
      <c r="QN931" s="7"/>
      <c r="QO931" s="7"/>
      <c r="QQ931" s="7"/>
      <c r="QS931" s="7"/>
      <c r="QU931" s="7"/>
      <c r="QV931" s="7"/>
      <c r="QX931" s="7"/>
      <c r="QZ931" s="7"/>
      <c r="RB931" s="7"/>
      <c r="RD931" s="7"/>
      <c r="RF931" s="7"/>
      <c r="RH931" s="7"/>
      <c r="RJ931" s="7"/>
      <c r="RL931" s="7"/>
      <c r="RN931" s="7"/>
      <c r="RP931" s="7"/>
      <c r="RR931" s="7"/>
      <c r="RT931" s="7"/>
      <c r="RV931" s="7"/>
      <c r="RW931" s="7"/>
      <c r="RX931" s="7"/>
      <c r="RZ931" s="7"/>
      <c r="SB931" s="7"/>
      <c r="SD931" s="7"/>
      <c r="SE931" s="7"/>
      <c r="SF931" s="7"/>
      <c r="SH931" s="7"/>
      <c r="SJ931" s="7"/>
      <c r="SL931" s="7"/>
      <c r="SN931" s="7"/>
      <c r="SP931" s="7"/>
      <c r="SR931" s="7"/>
      <c r="ST931" s="7"/>
      <c r="SV931" s="7"/>
      <c r="SW931" s="7"/>
      <c r="SY931" s="7"/>
      <c r="TA931" s="7"/>
      <c r="TC931" s="7"/>
      <c r="TE931" s="7"/>
      <c r="TG931" s="7"/>
      <c r="TI931" s="7"/>
      <c r="TK931" s="7"/>
      <c r="TM931" s="7"/>
      <c r="TO931" s="7"/>
      <c r="TQ931" s="7"/>
      <c r="TS931" s="7"/>
      <c r="TU931" s="7"/>
      <c r="TW931" s="7"/>
      <c r="TY931" s="7"/>
      <c r="UA931" s="7"/>
      <c r="UC931" s="7"/>
      <c r="UE931" s="7"/>
      <c r="UG931" s="7"/>
      <c r="UI931" s="7"/>
      <c r="UK931" s="7"/>
      <c r="UM931" s="7"/>
      <c r="UO931" s="7"/>
      <c r="UQ931" s="7"/>
      <c r="US931" s="7"/>
      <c r="UU931" s="7"/>
      <c r="UW931" s="7"/>
      <c r="UY931" s="7"/>
      <c r="VA931" s="7"/>
      <c r="VC931" s="7"/>
      <c r="VE931" s="7"/>
      <c r="VG931" s="7"/>
      <c r="VI931" s="7"/>
      <c r="VK931" s="7"/>
      <c r="VM931" s="7"/>
      <c r="VO931" s="7"/>
      <c r="VQ931" s="7"/>
      <c r="VS931" s="7"/>
      <c r="VU931" s="7"/>
      <c r="VW931" s="7"/>
      <c r="VY931" s="7"/>
      <c r="WA931" s="7"/>
      <c r="WC931" s="7"/>
      <c r="WE931" s="7"/>
      <c r="WG931" s="7"/>
      <c r="WI931" s="7"/>
      <c r="WK931" s="7"/>
      <c r="WM931" s="7"/>
      <c r="WO931" s="7"/>
      <c r="WQ931" s="7"/>
      <c r="WS931" s="7"/>
      <c r="WU931" s="7"/>
      <c r="WW931" s="7"/>
      <c r="WY931" s="7"/>
      <c r="XA931" s="7"/>
      <c r="XC931" s="7"/>
      <c r="XE931" s="7"/>
      <c r="XG931" s="7"/>
      <c r="XI931" s="7"/>
      <c r="XK931" s="7"/>
      <c r="XM931" s="7"/>
      <c r="XO931" s="7"/>
      <c r="XQ931" s="7"/>
      <c r="XS931" s="7"/>
      <c r="XU931" s="7"/>
      <c r="XW931" s="7"/>
      <c r="XY931" s="7"/>
      <c r="YA931" s="7"/>
      <c r="YC931" s="7"/>
      <c r="YE931" s="7"/>
      <c r="YG931" s="7"/>
      <c r="YI931" s="7"/>
      <c r="YK931" s="7"/>
      <c r="YM931" s="7"/>
    </row>
    <row r="932" spans="5:663" s="80" customFormat="1" x14ac:dyDescent="0.2">
      <c r="E932" s="7"/>
      <c r="G932" s="7"/>
      <c r="I932" s="7"/>
      <c r="K932" s="7"/>
      <c r="M932" s="7"/>
      <c r="O932" s="7"/>
      <c r="Q932" s="7"/>
      <c r="S932" s="7"/>
      <c r="U932" s="7"/>
      <c r="W932" s="7"/>
      <c r="Y932" s="7"/>
      <c r="AA932" s="7"/>
      <c r="AC932" s="7"/>
      <c r="AE932" s="7"/>
      <c r="AG932" s="7"/>
      <c r="AH932" s="7"/>
      <c r="AI932" s="7"/>
      <c r="AJ932" s="7"/>
      <c r="AK932" s="7"/>
      <c r="AL932" s="7"/>
      <c r="AM932" s="7"/>
      <c r="AO932" s="7"/>
      <c r="AQ932" s="7"/>
      <c r="AS932" s="7"/>
      <c r="AU932" s="7"/>
      <c r="AW932" s="7"/>
      <c r="AY932" s="7"/>
      <c r="BA932" s="7"/>
      <c r="BC932" s="7"/>
      <c r="BE932" s="7"/>
      <c r="BG932" s="7"/>
      <c r="BI932" s="7"/>
      <c r="BK932" s="7"/>
      <c r="BM932" s="7"/>
      <c r="BO932" s="7"/>
      <c r="BQ932" s="7"/>
      <c r="BS932" s="7"/>
      <c r="BT932" s="7"/>
      <c r="BU932" s="7"/>
      <c r="BW932" s="7"/>
      <c r="BY932" s="7"/>
      <c r="CA932" s="7"/>
      <c r="CC932" s="7"/>
      <c r="CE932" s="7"/>
      <c r="CG932" s="7"/>
      <c r="CH932" s="7"/>
      <c r="CI932" s="7"/>
      <c r="CJ932" s="7"/>
      <c r="CL932" s="7"/>
      <c r="CN932" s="7"/>
      <c r="CP932" s="7"/>
      <c r="CR932" s="7"/>
      <c r="CT932" s="7"/>
      <c r="CV932" s="7"/>
      <c r="CW932" s="7"/>
      <c r="CY932" s="7"/>
      <c r="DA932" s="7"/>
      <c r="DC932" s="7"/>
      <c r="DE932" s="7"/>
      <c r="DG932" s="7"/>
      <c r="DI932" s="7"/>
      <c r="DK932" s="7"/>
      <c r="DM932" s="7"/>
      <c r="DO932" s="7"/>
      <c r="DQ932" s="7"/>
      <c r="DR932" s="7"/>
      <c r="DS932" s="7"/>
      <c r="DT932" s="7"/>
      <c r="DV932" s="7"/>
      <c r="DX932" s="7"/>
      <c r="DY932" s="7"/>
      <c r="DZ932" s="7"/>
      <c r="EB932" s="7"/>
      <c r="ED932" s="7"/>
      <c r="EF932" s="7"/>
      <c r="EG932" s="7"/>
      <c r="EI932" s="7"/>
      <c r="EJ932" s="7"/>
      <c r="EL932" s="7"/>
      <c r="EN932" s="7"/>
      <c r="EP932" s="7"/>
      <c r="ER932" s="7"/>
      <c r="ET932" s="7"/>
      <c r="EV932" s="7"/>
      <c r="EX932" s="7"/>
      <c r="EZ932" s="7"/>
      <c r="FB932" s="7"/>
      <c r="FD932" s="7"/>
      <c r="FE932" s="7"/>
      <c r="FF932" s="7"/>
      <c r="FH932" s="7"/>
      <c r="FJ932" s="7"/>
      <c r="FL932" s="7"/>
      <c r="FN932" s="7"/>
      <c r="FP932" s="7"/>
      <c r="FR932" s="7"/>
      <c r="FT932" s="7"/>
      <c r="FV932" s="7"/>
      <c r="FW932" s="7"/>
      <c r="FY932" s="7"/>
      <c r="GA932" s="7"/>
      <c r="GC932" s="7"/>
      <c r="GE932" s="7"/>
      <c r="GG932" s="7"/>
      <c r="GI932" s="7"/>
      <c r="GJ932" s="7"/>
      <c r="GK932" s="7"/>
      <c r="GL932" s="7"/>
      <c r="GM932" s="7"/>
      <c r="GN932" s="7"/>
      <c r="GO932" s="7"/>
      <c r="GP932" s="7"/>
      <c r="GR932" s="7"/>
      <c r="GT932" s="7"/>
      <c r="GV932" s="7"/>
      <c r="GX932" s="7"/>
      <c r="GZ932" s="7"/>
      <c r="HA932" s="7"/>
      <c r="HC932" s="7"/>
      <c r="HE932" s="7"/>
      <c r="HG932" s="7"/>
      <c r="HI932" s="7"/>
      <c r="HK932" s="7"/>
      <c r="HM932" s="7"/>
      <c r="HO932" s="7"/>
      <c r="HQ932" s="7"/>
      <c r="HS932" s="7"/>
      <c r="HU932" s="7"/>
      <c r="HW932" s="7"/>
      <c r="HY932" s="7"/>
      <c r="IA932" s="7"/>
      <c r="IC932" s="7"/>
      <c r="IE932" s="7"/>
      <c r="IF932" s="7"/>
      <c r="IG932" s="7"/>
      <c r="IH932" s="7"/>
      <c r="IJ932" s="7"/>
      <c r="IL932" s="7"/>
      <c r="IN932" s="7"/>
      <c r="IO932" s="7"/>
      <c r="IP932" s="7"/>
      <c r="IR932" s="7"/>
      <c r="IT932" s="7"/>
      <c r="IV932" s="7"/>
      <c r="IX932" s="7"/>
      <c r="IZ932" s="7"/>
      <c r="JB932" s="7"/>
      <c r="JD932" s="7"/>
      <c r="JF932" s="7"/>
      <c r="JG932" s="7"/>
      <c r="JI932" s="7"/>
      <c r="JK932" s="7"/>
      <c r="JM932" s="7"/>
      <c r="JO932" s="7"/>
      <c r="JP932" s="7"/>
      <c r="JQ932" s="7"/>
      <c r="JS932" s="7"/>
      <c r="JT932" s="7"/>
      <c r="JU932" s="7"/>
      <c r="JV932" s="7"/>
      <c r="JX932" s="7"/>
      <c r="JZ932" s="7"/>
      <c r="KB932" s="7"/>
      <c r="KD932" s="7"/>
      <c r="KF932" s="7"/>
      <c r="KH932" s="7"/>
      <c r="KJ932" s="7"/>
      <c r="KL932" s="7"/>
      <c r="KN932" s="7"/>
      <c r="KO932" s="7"/>
      <c r="KP932" s="7"/>
      <c r="KQ932" s="7"/>
      <c r="KR932" s="7"/>
      <c r="KT932" s="7"/>
      <c r="KV932" s="7"/>
      <c r="KX932" s="7"/>
      <c r="KZ932" s="7"/>
      <c r="LB932" s="7"/>
      <c r="LD932" s="7"/>
      <c r="LF932" s="7"/>
      <c r="LH932" s="7"/>
      <c r="LJ932" s="7"/>
      <c r="LL932" s="7"/>
      <c r="LN932" s="7"/>
      <c r="LP932" s="7"/>
      <c r="LR932" s="7"/>
      <c r="LT932" s="7"/>
      <c r="LV932" s="7"/>
      <c r="LX932" s="7"/>
      <c r="LY932" s="7"/>
      <c r="LZ932" s="7"/>
      <c r="MA932" s="7"/>
      <c r="MB932" s="7"/>
      <c r="MC932" s="7"/>
      <c r="ME932" s="7"/>
      <c r="MG932" s="7"/>
      <c r="MH932" s="7"/>
      <c r="MJ932" s="7"/>
      <c r="ML932" s="7"/>
      <c r="MM932" s="7"/>
      <c r="MN932" s="7"/>
      <c r="MO932" s="7"/>
      <c r="MQ932" s="7"/>
      <c r="MS932" s="7"/>
      <c r="MU932" s="7"/>
      <c r="MV932" s="7"/>
      <c r="MX932" s="7"/>
      <c r="MY932" s="7"/>
      <c r="MZ932" s="7"/>
      <c r="NB932" s="7"/>
      <c r="ND932" s="7"/>
      <c r="NF932" s="7"/>
      <c r="NH932" s="7"/>
      <c r="NJ932" s="7"/>
      <c r="NL932" s="7"/>
      <c r="NM932" s="7"/>
      <c r="NN932" s="7"/>
      <c r="NO932" s="7"/>
      <c r="NP932" s="7"/>
      <c r="NR932" s="7"/>
      <c r="NT932" s="7"/>
      <c r="NU932" s="7"/>
      <c r="NW932" s="7"/>
      <c r="NY932" s="7"/>
      <c r="OA932" s="7"/>
      <c r="OC932" s="7"/>
      <c r="OE932" s="7"/>
      <c r="OG932" s="7"/>
      <c r="OI932" s="7"/>
      <c r="OK932" s="7"/>
      <c r="OM932" s="7"/>
      <c r="OO932" s="7"/>
      <c r="OQ932" s="7"/>
      <c r="OS932" s="7"/>
      <c r="OT932" s="7"/>
      <c r="OV932" s="7"/>
      <c r="OX932" s="7"/>
      <c r="OZ932" s="7"/>
      <c r="PB932" s="7"/>
      <c r="PD932" s="7"/>
      <c r="PF932" s="7"/>
      <c r="PH932" s="7"/>
      <c r="PJ932" s="7"/>
      <c r="PL932" s="7"/>
      <c r="PN932" s="7"/>
      <c r="PP932" s="7"/>
      <c r="PQ932" s="7"/>
      <c r="PR932" s="7"/>
      <c r="PS932" s="7"/>
      <c r="PT932" s="7"/>
      <c r="PV932" s="7"/>
      <c r="PX932" s="7"/>
      <c r="PZ932" s="7"/>
      <c r="QB932" s="7"/>
      <c r="QD932" s="7"/>
      <c r="QF932" s="7"/>
      <c r="QH932" s="7"/>
      <c r="QJ932" s="7"/>
      <c r="QL932" s="7"/>
      <c r="QN932" s="7"/>
      <c r="QO932" s="7"/>
      <c r="QQ932" s="7"/>
      <c r="QS932" s="7"/>
      <c r="QU932" s="7"/>
      <c r="QV932" s="7"/>
      <c r="QX932" s="7"/>
      <c r="QZ932" s="7"/>
      <c r="RB932" s="7"/>
      <c r="RD932" s="7"/>
      <c r="RF932" s="7"/>
      <c r="RH932" s="7"/>
      <c r="RJ932" s="7"/>
      <c r="RL932" s="7"/>
      <c r="RN932" s="7"/>
      <c r="RP932" s="7"/>
      <c r="RR932" s="7"/>
      <c r="RT932" s="7"/>
      <c r="RV932" s="7"/>
      <c r="RW932" s="7"/>
      <c r="RX932" s="7"/>
      <c r="RZ932" s="7"/>
      <c r="SB932" s="7"/>
      <c r="SD932" s="7"/>
      <c r="SE932" s="7"/>
      <c r="SF932" s="7"/>
      <c r="SH932" s="7"/>
      <c r="SJ932" s="7"/>
      <c r="SL932" s="7"/>
      <c r="SN932" s="7"/>
      <c r="SP932" s="7"/>
      <c r="SR932" s="7"/>
      <c r="ST932" s="7"/>
      <c r="SV932" s="7"/>
      <c r="SW932" s="7"/>
      <c r="SY932" s="7"/>
      <c r="TA932" s="7"/>
      <c r="TC932" s="7"/>
      <c r="TE932" s="7"/>
      <c r="TG932" s="7"/>
      <c r="TI932" s="7"/>
      <c r="TK932" s="7"/>
      <c r="TM932" s="7"/>
      <c r="TO932" s="7"/>
      <c r="TQ932" s="7"/>
      <c r="TS932" s="7"/>
      <c r="TU932" s="7"/>
      <c r="TW932" s="7"/>
      <c r="TY932" s="7"/>
      <c r="UA932" s="7"/>
      <c r="UC932" s="7"/>
      <c r="UE932" s="7"/>
      <c r="UG932" s="7"/>
      <c r="UI932" s="7"/>
      <c r="UK932" s="7"/>
      <c r="UM932" s="7"/>
      <c r="UO932" s="7"/>
      <c r="UQ932" s="7"/>
      <c r="US932" s="7"/>
      <c r="UU932" s="7"/>
      <c r="UW932" s="7"/>
      <c r="UY932" s="7"/>
      <c r="VA932" s="7"/>
      <c r="VC932" s="7"/>
      <c r="VE932" s="7"/>
      <c r="VG932" s="7"/>
      <c r="VI932" s="7"/>
      <c r="VK932" s="7"/>
      <c r="VM932" s="7"/>
      <c r="VO932" s="7"/>
      <c r="VQ932" s="7"/>
      <c r="VS932" s="7"/>
      <c r="VU932" s="7"/>
      <c r="VW932" s="7"/>
      <c r="VY932" s="7"/>
      <c r="WA932" s="7"/>
      <c r="WC932" s="7"/>
      <c r="WE932" s="7"/>
      <c r="WG932" s="7"/>
      <c r="WI932" s="7"/>
      <c r="WK932" s="7"/>
      <c r="WM932" s="7"/>
      <c r="WO932" s="7"/>
      <c r="WQ932" s="7"/>
      <c r="WS932" s="7"/>
      <c r="WU932" s="7"/>
      <c r="WW932" s="7"/>
      <c r="WY932" s="7"/>
      <c r="XA932" s="7"/>
      <c r="XC932" s="7"/>
      <c r="XE932" s="7"/>
      <c r="XG932" s="7"/>
      <c r="XI932" s="7"/>
      <c r="XK932" s="7"/>
      <c r="XM932" s="7"/>
      <c r="XO932" s="7"/>
      <c r="XQ932" s="7"/>
      <c r="XS932" s="7"/>
      <c r="XU932" s="7"/>
      <c r="XW932" s="7"/>
      <c r="XY932" s="7"/>
      <c r="YA932" s="7"/>
      <c r="YC932" s="7"/>
      <c r="YE932" s="7"/>
      <c r="YG932" s="7"/>
      <c r="YI932" s="7"/>
      <c r="YK932" s="7"/>
      <c r="YM932" s="7"/>
    </row>
    <row r="933" spans="5:663" s="80" customFormat="1" x14ac:dyDescent="0.2">
      <c r="E933" s="7"/>
      <c r="G933" s="7"/>
      <c r="I933" s="7"/>
      <c r="K933" s="7"/>
      <c r="M933" s="7"/>
      <c r="O933" s="7"/>
      <c r="Q933" s="7"/>
      <c r="S933" s="7"/>
      <c r="U933" s="7"/>
      <c r="W933" s="7"/>
      <c r="Y933" s="7"/>
      <c r="AA933" s="7"/>
      <c r="AC933" s="7"/>
      <c r="AE933" s="7"/>
      <c r="AG933" s="7"/>
      <c r="AH933" s="7"/>
      <c r="AI933" s="7"/>
      <c r="AJ933" s="7"/>
      <c r="AK933" s="7"/>
      <c r="AL933" s="7"/>
      <c r="AM933" s="7"/>
      <c r="AO933" s="7"/>
      <c r="AQ933" s="7"/>
      <c r="AS933" s="7"/>
      <c r="AU933" s="7"/>
      <c r="AW933" s="7"/>
      <c r="AY933" s="7"/>
      <c r="BA933" s="7"/>
      <c r="BC933" s="7"/>
      <c r="BE933" s="7"/>
      <c r="BG933" s="7"/>
      <c r="BI933" s="7"/>
      <c r="BK933" s="7"/>
      <c r="BM933" s="7"/>
      <c r="BO933" s="7"/>
      <c r="BQ933" s="7"/>
      <c r="BS933" s="7"/>
      <c r="BT933" s="7"/>
      <c r="BU933" s="7"/>
      <c r="BW933" s="7"/>
      <c r="BY933" s="7"/>
      <c r="CA933" s="7"/>
      <c r="CC933" s="7"/>
      <c r="CE933" s="7"/>
      <c r="CG933" s="7"/>
      <c r="CH933" s="7"/>
      <c r="CI933" s="7"/>
      <c r="CJ933" s="7"/>
      <c r="CL933" s="7"/>
      <c r="CN933" s="7"/>
      <c r="CP933" s="7"/>
      <c r="CR933" s="7"/>
      <c r="CT933" s="7"/>
      <c r="CV933" s="7"/>
      <c r="CW933" s="7"/>
      <c r="CY933" s="7"/>
      <c r="DA933" s="7"/>
      <c r="DC933" s="7"/>
      <c r="DE933" s="7"/>
      <c r="DG933" s="7"/>
      <c r="DI933" s="7"/>
      <c r="DK933" s="7"/>
      <c r="DM933" s="7"/>
      <c r="DO933" s="7"/>
      <c r="DQ933" s="7"/>
      <c r="DR933" s="7"/>
      <c r="DS933" s="7"/>
      <c r="DT933" s="7"/>
      <c r="DV933" s="7"/>
      <c r="DX933" s="7"/>
      <c r="DY933" s="7"/>
      <c r="DZ933" s="7"/>
      <c r="EB933" s="7"/>
      <c r="ED933" s="7"/>
      <c r="EF933" s="7"/>
      <c r="EG933" s="7"/>
      <c r="EI933" s="7"/>
      <c r="EJ933" s="7"/>
      <c r="EL933" s="7"/>
      <c r="EN933" s="7"/>
      <c r="EP933" s="7"/>
      <c r="ER933" s="7"/>
      <c r="ET933" s="7"/>
      <c r="EV933" s="7"/>
      <c r="EX933" s="7"/>
      <c r="EZ933" s="7"/>
      <c r="FB933" s="7"/>
      <c r="FD933" s="7"/>
      <c r="FE933" s="7"/>
      <c r="FF933" s="7"/>
      <c r="FH933" s="7"/>
      <c r="FJ933" s="7"/>
      <c r="FL933" s="7"/>
      <c r="FN933" s="7"/>
      <c r="FP933" s="7"/>
      <c r="FR933" s="7"/>
      <c r="FT933" s="7"/>
      <c r="FV933" s="7"/>
      <c r="FW933" s="7"/>
      <c r="FY933" s="7"/>
      <c r="GA933" s="7"/>
      <c r="GC933" s="7"/>
      <c r="GE933" s="7"/>
      <c r="GG933" s="7"/>
      <c r="GI933" s="7"/>
      <c r="GJ933" s="7"/>
      <c r="GK933" s="7"/>
      <c r="GL933" s="7"/>
      <c r="GM933" s="7"/>
      <c r="GN933" s="7"/>
      <c r="GO933" s="7"/>
      <c r="GP933" s="7"/>
      <c r="GR933" s="7"/>
      <c r="GT933" s="7"/>
      <c r="GV933" s="7"/>
      <c r="GX933" s="7"/>
      <c r="GZ933" s="7"/>
      <c r="HA933" s="7"/>
      <c r="HC933" s="7"/>
      <c r="HE933" s="7"/>
      <c r="HG933" s="7"/>
      <c r="HI933" s="7"/>
      <c r="HK933" s="7"/>
      <c r="HM933" s="7"/>
      <c r="HO933" s="7"/>
      <c r="HQ933" s="7"/>
      <c r="HS933" s="7"/>
      <c r="HU933" s="7"/>
      <c r="HW933" s="7"/>
      <c r="HY933" s="7"/>
      <c r="IA933" s="7"/>
      <c r="IC933" s="7"/>
      <c r="IE933" s="7"/>
      <c r="IF933" s="7"/>
      <c r="IG933" s="7"/>
      <c r="IH933" s="7"/>
      <c r="IJ933" s="7"/>
      <c r="IL933" s="7"/>
      <c r="IN933" s="7"/>
      <c r="IO933" s="7"/>
      <c r="IP933" s="7"/>
      <c r="IR933" s="7"/>
      <c r="IT933" s="7"/>
      <c r="IV933" s="7"/>
      <c r="IX933" s="7"/>
      <c r="IZ933" s="7"/>
      <c r="JB933" s="7"/>
      <c r="JD933" s="7"/>
      <c r="JF933" s="7"/>
      <c r="JG933" s="7"/>
      <c r="JI933" s="7"/>
      <c r="JK933" s="7"/>
      <c r="JM933" s="7"/>
      <c r="JO933" s="7"/>
      <c r="JP933" s="7"/>
      <c r="JQ933" s="7"/>
      <c r="JS933" s="7"/>
      <c r="JT933" s="7"/>
      <c r="JU933" s="7"/>
      <c r="JV933" s="7"/>
      <c r="JX933" s="7"/>
      <c r="JZ933" s="7"/>
      <c r="KB933" s="7"/>
      <c r="KD933" s="7"/>
      <c r="KF933" s="7"/>
      <c r="KH933" s="7"/>
      <c r="KJ933" s="7"/>
      <c r="KL933" s="7"/>
      <c r="KN933" s="7"/>
      <c r="KO933" s="7"/>
      <c r="KP933" s="7"/>
      <c r="KQ933" s="7"/>
      <c r="KR933" s="7"/>
      <c r="KT933" s="7"/>
      <c r="KV933" s="7"/>
      <c r="KX933" s="7"/>
      <c r="KZ933" s="7"/>
      <c r="LB933" s="7"/>
      <c r="LD933" s="7"/>
      <c r="LF933" s="7"/>
      <c r="LH933" s="7"/>
      <c r="LJ933" s="7"/>
      <c r="LL933" s="7"/>
      <c r="LN933" s="7"/>
      <c r="LP933" s="7"/>
      <c r="LR933" s="7"/>
      <c r="LT933" s="7"/>
      <c r="LV933" s="7"/>
      <c r="LX933" s="7"/>
      <c r="LY933" s="7"/>
      <c r="LZ933" s="7"/>
      <c r="MA933" s="7"/>
      <c r="MB933" s="7"/>
      <c r="MC933" s="7"/>
      <c r="ME933" s="7"/>
      <c r="MG933" s="7"/>
      <c r="MH933" s="7"/>
      <c r="MJ933" s="7"/>
      <c r="ML933" s="7"/>
      <c r="MM933" s="7"/>
      <c r="MN933" s="7"/>
      <c r="MO933" s="7"/>
      <c r="MQ933" s="7"/>
      <c r="MS933" s="7"/>
      <c r="MU933" s="7"/>
      <c r="MV933" s="7"/>
      <c r="MX933" s="7"/>
      <c r="MY933" s="7"/>
      <c r="MZ933" s="7"/>
      <c r="NB933" s="7"/>
      <c r="ND933" s="7"/>
      <c r="NF933" s="7"/>
      <c r="NH933" s="7"/>
      <c r="NJ933" s="7"/>
      <c r="NL933" s="7"/>
      <c r="NM933" s="7"/>
      <c r="NN933" s="7"/>
      <c r="NO933" s="7"/>
      <c r="NP933" s="7"/>
      <c r="NR933" s="7"/>
      <c r="NT933" s="7"/>
      <c r="NU933" s="7"/>
      <c r="NW933" s="7"/>
      <c r="NY933" s="7"/>
      <c r="OA933" s="7"/>
      <c r="OC933" s="7"/>
      <c r="OE933" s="7"/>
      <c r="OG933" s="7"/>
      <c r="OI933" s="7"/>
      <c r="OK933" s="7"/>
      <c r="OM933" s="7"/>
      <c r="OO933" s="7"/>
      <c r="OQ933" s="7"/>
      <c r="OS933" s="7"/>
      <c r="OT933" s="7"/>
      <c r="OV933" s="7"/>
      <c r="OX933" s="7"/>
      <c r="OZ933" s="7"/>
      <c r="PB933" s="7"/>
      <c r="PD933" s="7"/>
      <c r="PF933" s="7"/>
      <c r="PH933" s="7"/>
      <c r="PJ933" s="7"/>
      <c r="PL933" s="7"/>
      <c r="PN933" s="7"/>
      <c r="PP933" s="7"/>
      <c r="PQ933" s="7"/>
      <c r="PR933" s="7"/>
      <c r="PS933" s="7"/>
      <c r="PT933" s="7"/>
      <c r="PV933" s="7"/>
      <c r="PX933" s="7"/>
      <c r="PZ933" s="7"/>
      <c r="QB933" s="7"/>
      <c r="QD933" s="7"/>
      <c r="QF933" s="7"/>
      <c r="QH933" s="7"/>
      <c r="QJ933" s="7"/>
      <c r="QL933" s="7"/>
      <c r="QN933" s="7"/>
      <c r="QO933" s="7"/>
      <c r="QQ933" s="7"/>
      <c r="QS933" s="7"/>
      <c r="QU933" s="7"/>
      <c r="QV933" s="7"/>
      <c r="QX933" s="7"/>
      <c r="QZ933" s="7"/>
      <c r="RB933" s="7"/>
      <c r="RD933" s="7"/>
      <c r="RF933" s="7"/>
      <c r="RH933" s="7"/>
      <c r="RJ933" s="7"/>
      <c r="RL933" s="7"/>
      <c r="RN933" s="7"/>
      <c r="RP933" s="7"/>
      <c r="RR933" s="7"/>
      <c r="RT933" s="7"/>
      <c r="RV933" s="7"/>
      <c r="RW933" s="7"/>
      <c r="RX933" s="7"/>
      <c r="RZ933" s="7"/>
      <c r="SB933" s="7"/>
      <c r="SD933" s="7"/>
      <c r="SE933" s="7"/>
      <c r="SF933" s="7"/>
      <c r="SH933" s="7"/>
      <c r="SJ933" s="7"/>
      <c r="SL933" s="7"/>
      <c r="SN933" s="7"/>
      <c r="SP933" s="7"/>
      <c r="SR933" s="7"/>
      <c r="ST933" s="7"/>
      <c r="SV933" s="7"/>
      <c r="SW933" s="7"/>
      <c r="SY933" s="7"/>
      <c r="TA933" s="7"/>
      <c r="TC933" s="7"/>
      <c r="TE933" s="7"/>
      <c r="TG933" s="7"/>
      <c r="TI933" s="7"/>
      <c r="TK933" s="7"/>
      <c r="TM933" s="7"/>
      <c r="TO933" s="7"/>
      <c r="TQ933" s="7"/>
      <c r="TS933" s="7"/>
      <c r="TU933" s="7"/>
      <c r="TW933" s="7"/>
      <c r="TY933" s="7"/>
      <c r="UA933" s="7"/>
      <c r="UC933" s="7"/>
      <c r="UE933" s="7"/>
      <c r="UG933" s="7"/>
      <c r="UI933" s="7"/>
      <c r="UK933" s="7"/>
      <c r="UM933" s="7"/>
      <c r="UO933" s="7"/>
      <c r="UQ933" s="7"/>
      <c r="US933" s="7"/>
      <c r="UU933" s="7"/>
      <c r="UW933" s="7"/>
      <c r="UY933" s="7"/>
      <c r="VA933" s="7"/>
      <c r="VC933" s="7"/>
      <c r="VE933" s="7"/>
      <c r="VG933" s="7"/>
      <c r="VI933" s="7"/>
      <c r="VK933" s="7"/>
      <c r="VM933" s="7"/>
      <c r="VO933" s="7"/>
      <c r="VQ933" s="7"/>
      <c r="VS933" s="7"/>
      <c r="VU933" s="7"/>
      <c r="VW933" s="7"/>
      <c r="VY933" s="7"/>
      <c r="WA933" s="7"/>
      <c r="WC933" s="7"/>
      <c r="WE933" s="7"/>
      <c r="WG933" s="7"/>
      <c r="WI933" s="7"/>
      <c r="WK933" s="7"/>
      <c r="WM933" s="7"/>
      <c r="WO933" s="7"/>
      <c r="WQ933" s="7"/>
      <c r="WS933" s="7"/>
      <c r="WU933" s="7"/>
      <c r="WW933" s="7"/>
      <c r="WY933" s="7"/>
      <c r="XA933" s="7"/>
      <c r="XC933" s="7"/>
      <c r="XE933" s="7"/>
      <c r="XG933" s="7"/>
      <c r="XI933" s="7"/>
      <c r="XK933" s="7"/>
      <c r="XM933" s="7"/>
      <c r="XO933" s="7"/>
      <c r="XQ933" s="7"/>
      <c r="XS933" s="7"/>
      <c r="XU933" s="7"/>
      <c r="XW933" s="7"/>
      <c r="XY933" s="7"/>
      <c r="YA933" s="7"/>
      <c r="YC933" s="7"/>
      <c r="YE933" s="7"/>
      <c r="YG933" s="7"/>
      <c r="YI933" s="7"/>
      <c r="YK933" s="7"/>
      <c r="YM933" s="7"/>
    </row>
    <row r="934" spans="5:663" s="80" customFormat="1" x14ac:dyDescent="0.2">
      <c r="E934" s="7"/>
      <c r="G934" s="7"/>
      <c r="I934" s="7"/>
      <c r="K934" s="7"/>
      <c r="M934" s="7"/>
      <c r="O934" s="7"/>
      <c r="Q934" s="7"/>
      <c r="S934" s="7"/>
      <c r="U934" s="7"/>
      <c r="W934" s="7"/>
      <c r="Y934" s="7"/>
      <c r="AA934" s="7"/>
      <c r="AC934" s="7"/>
      <c r="AE934" s="7"/>
      <c r="AG934" s="7"/>
      <c r="AH934" s="7"/>
      <c r="AI934" s="7"/>
      <c r="AJ934" s="7"/>
      <c r="AK934" s="7"/>
      <c r="AL934" s="7"/>
      <c r="AM934" s="7"/>
      <c r="AO934" s="7"/>
      <c r="AQ934" s="7"/>
      <c r="AS934" s="7"/>
      <c r="AU934" s="7"/>
      <c r="AW934" s="7"/>
      <c r="AY934" s="7"/>
      <c r="BA934" s="7"/>
      <c r="BC934" s="7"/>
      <c r="BE934" s="7"/>
      <c r="BG934" s="7"/>
      <c r="BI934" s="7"/>
      <c r="BK934" s="7"/>
      <c r="BM934" s="7"/>
      <c r="BO934" s="7"/>
      <c r="BQ934" s="7"/>
      <c r="BS934" s="7"/>
      <c r="BT934" s="7"/>
      <c r="BU934" s="7"/>
      <c r="BW934" s="7"/>
      <c r="BY934" s="7"/>
      <c r="CA934" s="7"/>
      <c r="CC934" s="7"/>
      <c r="CE934" s="7"/>
      <c r="CG934" s="7"/>
      <c r="CH934" s="7"/>
      <c r="CI934" s="7"/>
      <c r="CJ934" s="7"/>
      <c r="CL934" s="7"/>
      <c r="CN934" s="7"/>
      <c r="CP934" s="7"/>
      <c r="CR934" s="7"/>
      <c r="CT934" s="7"/>
      <c r="CV934" s="7"/>
      <c r="CW934" s="7"/>
      <c r="CY934" s="7"/>
      <c r="DA934" s="7"/>
      <c r="DC934" s="7"/>
      <c r="DE934" s="7"/>
      <c r="DG934" s="7"/>
      <c r="DI934" s="7"/>
      <c r="DK934" s="7"/>
      <c r="DM934" s="7"/>
      <c r="DO934" s="7"/>
      <c r="DQ934" s="7"/>
      <c r="DR934" s="7"/>
      <c r="DS934" s="7"/>
      <c r="DT934" s="7"/>
      <c r="DV934" s="7"/>
      <c r="DX934" s="7"/>
      <c r="DY934" s="7"/>
      <c r="DZ934" s="7"/>
      <c r="EB934" s="7"/>
      <c r="ED934" s="7"/>
      <c r="EF934" s="7"/>
      <c r="EG934" s="7"/>
      <c r="EI934" s="7"/>
      <c r="EJ934" s="7"/>
      <c r="EL934" s="7"/>
      <c r="EN934" s="7"/>
      <c r="EP934" s="7"/>
      <c r="ER934" s="7"/>
      <c r="ET934" s="7"/>
      <c r="EV934" s="7"/>
      <c r="EX934" s="7"/>
      <c r="EZ934" s="7"/>
      <c r="FB934" s="7"/>
      <c r="FD934" s="7"/>
      <c r="FE934" s="7"/>
      <c r="FF934" s="7"/>
      <c r="FH934" s="7"/>
      <c r="FJ934" s="7"/>
      <c r="FL934" s="7"/>
      <c r="FN934" s="7"/>
      <c r="FP934" s="7"/>
      <c r="FR934" s="7"/>
      <c r="FT934" s="7"/>
      <c r="FV934" s="7"/>
      <c r="FW934" s="7"/>
      <c r="FY934" s="7"/>
      <c r="GA934" s="7"/>
      <c r="GC934" s="7"/>
      <c r="GE934" s="7"/>
      <c r="GG934" s="7"/>
      <c r="GI934" s="7"/>
      <c r="GJ934" s="7"/>
      <c r="GK934" s="7"/>
      <c r="GL934" s="7"/>
      <c r="GM934" s="7"/>
      <c r="GN934" s="7"/>
      <c r="GO934" s="7"/>
      <c r="GP934" s="7"/>
      <c r="GR934" s="7"/>
      <c r="GT934" s="7"/>
      <c r="GV934" s="7"/>
      <c r="GX934" s="7"/>
      <c r="GZ934" s="7"/>
      <c r="HA934" s="7"/>
      <c r="HC934" s="7"/>
      <c r="HE934" s="7"/>
      <c r="HG934" s="7"/>
      <c r="HI934" s="7"/>
      <c r="HK934" s="7"/>
      <c r="HM934" s="7"/>
      <c r="HO934" s="7"/>
      <c r="HQ934" s="7"/>
      <c r="HS934" s="7"/>
      <c r="HU934" s="7"/>
      <c r="HW934" s="7"/>
      <c r="HY934" s="7"/>
      <c r="IA934" s="7"/>
      <c r="IC934" s="7"/>
      <c r="IE934" s="7"/>
      <c r="IF934" s="7"/>
      <c r="IG934" s="7"/>
      <c r="IH934" s="7"/>
      <c r="IJ934" s="7"/>
      <c r="IL934" s="7"/>
      <c r="IN934" s="7"/>
      <c r="IO934" s="7"/>
      <c r="IP934" s="7"/>
      <c r="IR934" s="7"/>
      <c r="IT934" s="7"/>
      <c r="IV934" s="7"/>
      <c r="IX934" s="7"/>
      <c r="IZ934" s="7"/>
      <c r="JB934" s="7"/>
      <c r="JD934" s="7"/>
      <c r="JF934" s="7"/>
      <c r="JG934" s="7"/>
      <c r="JI934" s="7"/>
      <c r="JK934" s="7"/>
      <c r="JM934" s="7"/>
      <c r="JO934" s="7"/>
      <c r="JP934" s="7"/>
      <c r="JQ934" s="7"/>
      <c r="JS934" s="7"/>
      <c r="JT934" s="7"/>
      <c r="JU934" s="7"/>
      <c r="JV934" s="7"/>
      <c r="JX934" s="7"/>
      <c r="JZ934" s="7"/>
      <c r="KB934" s="7"/>
      <c r="KD934" s="7"/>
      <c r="KF934" s="7"/>
      <c r="KH934" s="7"/>
      <c r="KJ934" s="7"/>
      <c r="KL934" s="7"/>
      <c r="KN934" s="7"/>
      <c r="KO934" s="7"/>
      <c r="KP934" s="7"/>
      <c r="KQ934" s="7"/>
      <c r="KR934" s="7"/>
      <c r="KT934" s="7"/>
      <c r="KV934" s="7"/>
      <c r="KX934" s="7"/>
      <c r="KZ934" s="7"/>
      <c r="LB934" s="7"/>
      <c r="LD934" s="7"/>
      <c r="LF934" s="7"/>
      <c r="LH934" s="7"/>
      <c r="LJ934" s="7"/>
      <c r="LL934" s="7"/>
      <c r="LN934" s="7"/>
      <c r="LP934" s="7"/>
      <c r="LR934" s="7"/>
      <c r="LT934" s="7"/>
      <c r="LV934" s="7"/>
      <c r="LX934" s="7"/>
      <c r="LY934" s="7"/>
      <c r="LZ934" s="7"/>
      <c r="MA934" s="7"/>
      <c r="MB934" s="7"/>
      <c r="MC934" s="7"/>
      <c r="ME934" s="7"/>
      <c r="MG934" s="7"/>
      <c r="MH934" s="7"/>
      <c r="MJ934" s="7"/>
      <c r="ML934" s="7"/>
      <c r="MM934" s="7"/>
      <c r="MN934" s="7"/>
      <c r="MO934" s="7"/>
      <c r="MQ934" s="7"/>
      <c r="MS934" s="7"/>
      <c r="MU934" s="7"/>
      <c r="MV934" s="7"/>
      <c r="MX934" s="7"/>
      <c r="MY934" s="7"/>
      <c r="MZ934" s="7"/>
      <c r="NB934" s="7"/>
      <c r="ND934" s="7"/>
      <c r="NF934" s="7"/>
      <c r="NH934" s="7"/>
      <c r="NJ934" s="7"/>
      <c r="NL934" s="7"/>
      <c r="NM934" s="7"/>
      <c r="NN934" s="7"/>
      <c r="NO934" s="7"/>
      <c r="NP934" s="7"/>
      <c r="NR934" s="7"/>
      <c r="NT934" s="7"/>
      <c r="NU934" s="7"/>
      <c r="NW934" s="7"/>
      <c r="NY934" s="7"/>
      <c r="OA934" s="7"/>
      <c r="OC934" s="7"/>
      <c r="OE934" s="7"/>
      <c r="OG934" s="7"/>
      <c r="OI934" s="7"/>
      <c r="OK934" s="7"/>
      <c r="OM934" s="7"/>
      <c r="OO934" s="7"/>
      <c r="OQ934" s="7"/>
      <c r="OS934" s="7"/>
      <c r="OT934" s="7"/>
      <c r="OV934" s="7"/>
      <c r="OX934" s="7"/>
      <c r="OZ934" s="7"/>
      <c r="PB934" s="7"/>
      <c r="PD934" s="7"/>
      <c r="PF934" s="7"/>
      <c r="PH934" s="7"/>
      <c r="PJ934" s="7"/>
      <c r="PL934" s="7"/>
      <c r="PN934" s="7"/>
      <c r="PP934" s="7"/>
      <c r="PQ934" s="7"/>
      <c r="PR934" s="7"/>
      <c r="PS934" s="7"/>
      <c r="PT934" s="7"/>
      <c r="PV934" s="7"/>
      <c r="PX934" s="7"/>
      <c r="PZ934" s="7"/>
      <c r="QB934" s="7"/>
      <c r="QD934" s="7"/>
      <c r="QF934" s="7"/>
      <c r="QH934" s="7"/>
      <c r="QJ934" s="7"/>
      <c r="QL934" s="7"/>
      <c r="QN934" s="7"/>
      <c r="QO934" s="7"/>
      <c r="QQ934" s="7"/>
      <c r="QS934" s="7"/>
      <c r="QU934" s="7"/>
      <c r="QV934" s="7"/>
      <c r="QX934" s="7"/>
      <c r="QZ934" s="7"/>
      <c r="RB934" s="7"/>
      <c r="RD934" s="7"/>
      <c r="RF934" s="7"/>
      <c r="RH934" s="7"/>
      <c r="RJ934" s="7"/>
      <c r="RL934" s="7"/>
      <c r="RN934" s="7"/>
      <c r="RP934" s="7"/>
      <c r="RR934" s="7"/>
      <c r="RT934" s="7"/>
      <c r="RV934" s="7"/>
      <c r="RW934" s="7"/>
      <c r="RX934" s="7"/>
      <c r="RZ934" s="7"/>
      <c r="SB934" s="7"/>
      <c r="SD934" s="7"/>
      <c r="SE934" s="7"/>
      <c r="SF934" s="7"/>
      <c r="SH934" s="7"/>
      <c r="SJ934" s="7"/>
      <c r="SL934" s="7"/>
      <c r="SN934" s="7"/>
      <c r="SP934" s="7"/>
      <c r="SR934" s="7"/>
      <c r="ST934" s="7"/>
      <c r="SV934" s="7"/>
      <c r="SW934" s="7"/>
      <c r="SY934" s="7"/>
      <c r="TA934" s="7"/>
      <c r="TC934" s="7"/>
      <c r="TE934" s="7"/>
      <c r="TG934" s="7"/>
      <c r="TI934" s="7"/>
      <c r="TK934" s="7"/>
      <c r="TM934" s="7"/>
      <c r="TO934" s="7"/>
      <c r="TQ934" s="7"/>
      <c r="TS934" s="7"/>
      <c r="TU934" s="7"/>
      <c r="TW934" s="7"/>
      <c r="TY934" s="7"/>
      <c r="UA934" s="7"/>
      <c r="UC934" s="7"/>
      <c r="UE934" s="7"/>
      <c r="UG934" s="7"/>
      <c r="UI934" s="7"/>
      <c r="UK934" s="7"/>
      <c r="UM934" s="7"/>
      <c r="UO934" s="7"/>
      <c r="UQ934" s="7"/>
      <c r="US934" s="7"/>
      <c r="UU934" s="7"/>
      <c r="UW934" s="7"/>
      <c r="UY934" s="7"/>
      <c r="VA934" s="7"/>
      <c r="VC934" s="7"/>
      <c r="VE934" s="7"/>
      <c r="VG934" s="7"/>
      <c r="VI934" s="7"/>
      <c r="VK934" s="7"/>
      <c r="VM934" s="7"/>
      <c r="VO934" s="7"/>
      <c r="VQ934" s="7"/>
      <c r="VS934" s="7"/>
      <c r="VU934" s="7"/>
      <c r="VW934" s="7"/>
      <c r="VY934" s="7"/>
      <c r="WA934" s="7"/>
      <c r="WC934" s="7"/>
      <c r="WE934" s="7"/>
      <c r="WG934" s="7"/>
      <c r="WI934" s="7"/>
      <c r="WK934" s="7"/>
      <c r="WM934" s="7"/>
      <c r="WO934" s="7"/>
      <c r="WQ934" s="7"/>
      <c r="WS934" s="7"/>
      <c r="WU934" s="7"/>
      <c r="WW934" s="7"/>
      <c r="WY934" s="7"/>
      <c r="XA934" s="7"/>
      <c r="XC934" s="7"/>
      <c r="XE934" s="7"/>
      <c r="XG934" s="7"/>
      <c r="XI934" s="7"/>
      <c r="XK934" s="7"/>
      <c r="XM934" s="7"/>
      <c r="XO934" s="7"/>
      <c r="XQ934" s="7"/>
      <c r="XS934" s="7"/>
      <c r="XU934" s="7"/>
      <c r="XW934" s="7"/>
      <c r="XY934" s="7"/>
      <c r="YA934" s="7"/>
      <c r="YC934" s="7"/>
      <c r="YE934" s="7"/>
      <c r="YG934" s="7"/>
      <c r="YI934" s="7"/>
      <c r="YK934" s="7"/>
      <c r="YM934" s="7"/>
    </row>
    <row r="935" spans="5:663" s="80" customFormat="1" x14ac:dyDescent="0.2">
      <c r="E935" s="7"/>
      <c r="G935" s="7"/>
      <c r="I935" s="7"/>
      <c r="K935" s="7"/>
      <c r="M935" s="7"/>
      <c r="O935" s="7"/>
      <c r="Q935" s="7"/>
      <c r="S935" s="7"/>
      <c r="U935" s="7"/>
      <c r="W935" s="7"/>
      <c r="Y935" s="7"/>
      <c r="AA935" s="7"/>
      <c r="AC935" s="7"/>
      <c r="AE935" s="7"/>
      <c r="AG935" s="7"/>
      <c r="AH935" s="7"/>
      <c r="AI935" s="7"/>
      <c r="AJ935" s="7"/>
      <c r="AK935" s="7"/>
      <c r="AL935" s="7"/>
      <c r="AM935" s="7"/>
      <c r="AO935" s="7"/>
      <c r="AQ935" s="7"/>
      <c r="AS935" s="7"/>
      <c r="AU935" s="7"/>
      <c r="AW935" s="7"/>
      <c r="AY935" s="7"/>
      <c r="BA935" s="7"/>
      <c r="BC935" s="7"/>
      <c r="BE935" s="7"/>
      <c r="BG935" s="7"/>
      <c r="BI935" s="7"/>
      <c r="BK935" s="7"/>
      <c r="BM935" s="7"/>
      <c r="BO935" s="7"/>
      <c r="BQ935" s="7"/>
      <c r="BS935" s="7"/>
      <c r="BT935" s="7"/>
      <c r="BU935" s="7"/>
      <c r="BW935" s="7"/>
      <c r="BY935" s="7"/>
      <c r="CA935" s="7"/>
      <c r="CC935" s="7"/>
      <c r="CE935" s="7"/>
      <c r="CG935" s="7"/>
      <c r="CH935" s="7"/>
      <c r="CI935" s="7"/>
      <c r="CJ935" s="7"/>
      <c r="CL935" s="7"/>
      <c r="CN935" s="7"/>
      <c r="CP935" s="7"/>
      <c r="CR935" s="7"/>
      <c r="CT935" s="7"/>
      <c r="CV935" s="7"/>
      <c r="CW935" s="7"/>
      <c r="CY935" s="7"/>
      <c r="DA935" s="7"/>
      <c r="DC935" s="7"/>
      <c r="DE935" s="7"/>
      <c r="DG935" s="7"/>
      <c r="DI935" s="7"/>
      <c r="DK935" s="7"/>
      <c r="DM935" s="7"/>
      <c r="DO935" s="7"/>
      <c r="DQ935" s="7"/>
      <c r="DR935" s="7"/>
      <c r="DS935" s="7"/>
      <c r="DT935" s="7"/>
      <c r="DV935" s="7"/>
      <c r="DX935" s="7"/>
      <c r="DY935" s="7"/>
      <c r="DZ935" s="7"/>
      <c r="EB935" s="7"/>
      <c r="ED935" s="7"/>
      <c r="EF935" s="7"/>
      <c r="EG935" s="7"/>
      <c r="EI935" s="7"/>
      <c r="EJ935" s="7"/>
      <c r="EL935" s="7"/>
      <c r="EN935" s="7"/>
      <c r="EP935" s="7"/>
      <c r="ER935" s="7"/>
      <c r="ET935" s="7"/>
      <c r="EV935" s="7"/>
      <c r="EX935" s="7"/>
      <c r="EZ935" s="7"/>
      <c r="FB935" s="7"/>
      <c r="FD935" s="7"/>
      <c r="FE935" s="7"/>
      <c r="FF935" s="7"/>
      <c r="FH935" s="7"/>
      <c r="FJ935" s="7"/>
      <c r="FL935" s="7"/>
      <c r="FN935" s="7"/>
      <c r="FP935" s="7"/>
      <c r="FR935" s="7"/>
      <c r="FT935" s="7"/>
      <c r="FV935" s="7"/>
      <c r="FW935" s="7"/>
      <c r="FY935" s="7"/>
      <c r="GA935" s="7"/>
      <c r="GC935" s="7"/>
      <c r="GE935" s="7"/>
      <c r="GG935" s="7"/>
      <c r="GI935" s="7"/>
      <c r="GJ935" s="7"/>
      <c r="GK935" s="7"/>
      <c r="GL935" s="7"/>
      <c r="GM935" s="7"/>
      <c r="GN935" s="7"/>
      <c r="GO935" s="7"/>
      <c r="GP935" s="7"/>
      <c r="GR935" s="7"/>
      <c r="GT935" s="7"/>
      <c r="GV935" s="7"/>
      <c r="GX935" s="7"/>
      <c r="GZ935" s="7"/>
      <c r="HA935" s="7"/>
      <c r="HC935" s="7"/>
      <c r="HE935" s="7"/>
      <c r="HG935" s="7"/>
      <c r="HI935" s="7"/>
      <c r="HK935" s="7"/>
      <c r="HM935" s="7"/>
      <c r="HO935" s="7"/>
      <c r="HQ935" s="7"/>
      <c r="HS935" s="7"/>
      <c r="HU935" s="7"/>
      <c r="HW935" s="7"/>
      <c r="HY935" s="7"/>
      <c r="IA935" s="7"/>
      <c r="IC935" s="7"/>
      <c r="IE935" s="7"/>
      <c r="IF935" s="7"/>
      <c r="IG935" s="7"/>
      <c r="IH935" s="7"/>
      <c r="IJ935" s="7"/>
      <c r="IL935" s="7"/>
      <c r="IN935" s="7"/>
      <c r="IO935" s="7"/>
      <c r="IP935" s="7"/>
      <c r="IR935" s="7"/>
      <c r="IT935" s="7"/>
      <c r="IV935" s="7"/>
      <c r="IX935" s="7"/>
      <c r="IZ935" s="7"/>
      <c r="JB935" s="7"/>
      <c r="JD935" s="7"/>
      <c r="JF935" s="7"/>
      <c r="JG935" s="7"/>
      <c r="JI935" s="7"/>
      <c r="JK935" s="7"/>
      <c r="JM935" s="7"/>
      <c r="JO935" s="7"/>
      <c r="JP935" s="7"/>
      <c r="JQ935" s="7"/>
      <c r="JS935" s="7"/>
      <c r="JT935" s="7"/>
      <c r="JU935" s="7"/>
      <c r="JV935" s="7"/>
      <c r="JX935" s="7"/>
      <c r="JZ935" s="7"/>
      <c r="KB935" s="7"/>
      <c r="KD935" s="7"/>
      <c r="KF935" s="7"/>
      <c r="KH935" s="7"/>
      <c r="KJ935" s="7"/>
      <c r="KL935" s="7"/>
      <c r="KN935" s="7"/>
      <c r="KO935" s="7"/>
      <c r="KP935" s="7"/>
      <c r="KQ935" s="7"/>
      <c r="KR935" s="7"/>
      <c r="KT935" s="7"/>
      <c r="KV935" s="7"/>
      <c r="KX935" s="7"/>
      <c r="KZ935" s="7"/>
      <c r="LB935" s="7"/>
      <c r="LD935" s="7"/>
      <c r="LF935" s="7"/>
      <c r="LH935" s="7"/>
      <c r="LJ935" s="7"/>
      <c r="LL935" s="7"/>
      <c r="LN935" s="7"/>
      <c r="LP935" s="7"/>
      <c r="LR935" s="7"/>
      <c r="LT935" s="7"/>
      <c r="LV935" s="7"/>
      <c r="LX935" s="7"/>
      <c r="LY935" s="7"/>
      <c r="LZ935" s="7"/>
      <c r="MA935" s="7"/>
      <c r="MB935" s="7"/>
      <c r="MC935" s="7"/>
      <c r="ME935" s="7"/>
      <c r="MG935" s="7"/>
      <c r="MH935" s="7"/>
      <c r="MJ935" s="7"/>
      <c r="ML935" s="7"/>
      <c r="MM935" s="7"/>
      <c r="MN935" s="7"/>
      <c r="MO935" s="7"/>
      <c r="MQ935" s="7"/>
      <c r="MS935" s="7"/>
      <c r="MU935" s="7"/>
      <c r="MV935" s="7"/>
      <c r="MX935" s="7"/>
      <c r="MY935" s="7"/>
      <c r="MZ935" s="7"/>
      <c r="NB935" s="7"/>
      <c r="ND935" s="7"/>
      <c r="NF935" s="7"/>
      <c r="NH935" s="7"/>
      <c r="NJ935" s="7"/>
      <c r="NL935" s="7"/>
      <c r="NM935" s="7"/>
      <c r="NN935" s="7"/>
      <c r="NO935" s="7"/>
      <c r="NP935" s="7"/>
      <c r="NR935" s="7"/>
      <c r="NT935" s="7"/>
      <c r="NU935" s="7"/>
      <c r="NW935" s="7"/>
      <c r="NY935" s="7"/>
      <c r="OA935" s="7"/>
      <c r="OC935" s="7"/>
      <c r="OE935" s="7"/>
      <c r="OG935" s="7"/>
      <c r="OI935" s="7"/>
      <c r="OK935" s="7"/>
      <c r="OM935" s="7"/>
      <c r="OO935" s="7"/>
      <c r="OQ935" s="7"/>
      <c r="OS935" s="7"/>
      <c r="OT935" s="7"/>
      <c r="OV935" s="7"/>
      <c r="OX935" s="7"/>
      <c r="OZ935" s="7"/>
      <c r="PB935" s="7"/>
      <c r="PD935" s="7"/>
      <c r="PF935" s="7"/>
      <c r="PH935" s="7"/>
      <c r="PJ935" s="7"/>
      <c r="PL935" s="7"/>
      <c r="PN935" s="7"/>
      <c r="PP935" s="7"/>
      <c r="PQ935" s="7"/>
      <c r="PR935" s="7"/>
      <c r="PS935" s="7"/>
      <c r="PT935" s="7"/>
      <c r="PV935" s="7"/>
      <c r="PX935" s="7"/>
      <c r="PZ935" s="7"/>
      <c r="QB935" s="7"/>
      <c r="QD935" s="7"/>
      <c r="QF935" s="7"/>
      <c r="QH935" s="7"/>
      <c r="QJ935" s="7"/>
      <c r="QL935" s="7"/>
      <c r="QN935" s="7"/>
      <c r="QO935" s="7"/>
      <c r="QQ935" s="7"/>
      <c r="QS935" s="7"/>
      <c r="QU935" s="7"/>
      <c r="QV935" s="7"/>
      <c r="QX935" s="7"/>
      <c r="QZ935" s="7"/>
      <c r="RB935" s="7"/>
      <c r="RD935" s="7"/>
      <c r="RF935" s="7"/>
      <c r="RH935" s="7"/>
      <c r="RJ935" s="7"/>
      <c r="RL935" s="7"/>
      <c r="RN935" s="7"/>
      <c r="RP935" s="7"/>
      <c r="RR935" s="7"/>
      <c r="RT935" s="7"/>
      <c r="RV935" s="7"/>
      <c r="RW935" s="7"/>
      <c r="RX935" s="7"/>
      <c r="RZ935" s="7"/>
      <c r="SB935" s="7"/>
      <c r="SD935" s="7"/>
      <c r="SE935" s="7"/>
      <c r="SF935" s="7"/>
      <c r="SH935" s="7"/>
      <c r="SJ935" s="7"/>
      <c r="SL935" s="7"/>
      <c r="SN935" s="7"/>
      <c r="SP935" s="7"/>
      <c r="SR935" s="7"/>
      <c r="ST935" s="7"/>
      <c r="SV935" s="7"/>
      <c r="SW935" s="7"/>
      <c r="SY935" s="7"/>
      <c r="TA935" s="7"/>
      <c r="TC935" s="7"/>
      <c r="TE935" s="7"/>
      <c r="TG935" s="7"/>
      <c r="TI935" s="7"/>
      <c r="TK935" s="7"/>
      <c r="TM935" s="7"/>
      <c r="TO935" s="7"/>
      <c r="TQ935" s="7"/>
      <c r="TS935" s="7"/>
      <c r="TU935" s="7"/>
      <c r="TW935" s="7"/>
      <c r="TY935" s="7"/>
      <c r="UA935" s="7"/>
      <c r="UC935" s="7"/>
      <c r="UE935" s="7"/>
      <c r="UG935" s="7"/>
      <c r="UI935" s="7"/>
      <c r="UK935" s="7"/>
      <c r="UM935" s="7"/>
      <c r="UO935" s="7"/>
      <c r="UQ935" s="7"/>
      <c r="US935" s="7"/>
      <c r="UU935" s="7"/>
      <c r="UW935" s="7"/>
      <c r="UY935" s="7"/>
      <c r="VA935" s="7"/>
      <c r="VC935" s="7"/>
      <c r="VE935" s="7"/>
      <c r="VG935" s="7"/>
      <c r="VI935" s="7"/>
      <c r="VK935" s="7"/>
      <c r="VM935" s="7"/>
      <c r="VO935" s="7"/>
      <c r="VQ935" s="7"/>
      <c r="VS935" s="7"/>
      <c r="VU935" s="7"/>
      <c r="VW935" s="7"/>
      <c r="VY935" s="7"/>
      <c r="WA935" s="7"/>
      <c r="WC935" s="7"/>
      <c r="WE935" s="7"/>
      <c r="WG935" s="7"/>
      <c r="WI935" s="7"/>
      <c r="WK935" s="7"/>
      <c r="WM935" s="7"/>
      <c r="WO935" s="7"/>
      <c r="WQ935" s="7"/>
      <c r="WS935" s="7"/>
      <c r="WU935" s="7"/>
      <c r="WW935" s="7"/>
      <c r="WY935" s="7"/>
      <c r="XA935" s="7"/>
      <c r="XC935" s="7"/>
      <c r="XE935" s="7"/>
      <c r="XG935" s="7"/>
      <c r="XI935" s="7"/>
      <c r="XK935" s="7"/>
      <c r="XM935" s="7"/>
      <c r="XO935" s="7"/>
      <c r="XQ935" s="7"/>
      <c r="XS935" s="7"/>
      <c r="XU935" s="7"/>
      <c r="XW935" s="7"/>
      <c r="XY935" s="7"/>
      <c r="YA935" s="7"/>
      <c r="YC935" s="7"/>
      <c r="YE935" s="7"/>
      <c r="YG935" s="7"/>
      <c r="YI935" s="7"/>
      <c r="YK935" s="7"/>
      <c r="YM935" s="7"/>
    </row>
    <row r="936" spans="5:663" s="80" customFormat="1" x14ac:dyDescent="0.2">
      <c r="E936" s="7"/>
      <c r="G936" s="7"/>
      <c r="I936" s="7"/>
      <c r="K936" s="7"/>
      <c r="M936" s="7"/>
      <c r="O936" s="7"/>
      <c r="Q936" s="7"/>
      <c r="S936" s="7"/>
      <c r="U936" s="7"/>
      <c r="W936" s="7"/>
      <c r="Y936" s="7"/>
      <c r="AA936" s="7"/>
      <c r="AC936" s="7"/>
      <c r="AE936" s="7"/>
      <c r="AG936" s="7"/>
      <c r="AH936" s="7"/>
      <c r="AI936" s="7"/>
      <c r="AJ936" s="7"/>
      <c r="AK936" s="7"/>
      <c r="AL936" s="7"/>
      <c r="AM936" s="7"/>
      <c r="AO936" s="7"/>
      <c r="AQ936" s="7"/>
      <c r="AS936" s="7"/>
      <c r="AU936" s="7"/>
      <c r="AW936" s="7"/>
      <c r="AY936" s="7"/>
      <c r="BA936" s="7"/>
      <c r="BC936" s="7"/>
      <c r="BE936" s="7"/>
      <c r="BG936" s="7"/>
      <c r="BI936" s="7"/>
      <c r="BK936" s="7"/>
      <c r="BM936" s="7"/>
      <c r="BO936" s="7"/>
      <c r="BQ936" s="7"/>
      <c r="BS936" s="7"/>
      <c r="BT936" s="7"/>
      <c r="BU936" s="7"/>
      <c r="BW936" s="7"/>
      <c r="BY936" s="7"/>
      <c r="CA936" s="7"/>
      <c r="CC936" s="7"/>
      <c r="CE936" s="7"/>
      <c r="CG936" s="7"/>
      <c r="CH936" s="7"/>
      <c r="CI936" s="7"/>
      <c r="CJ936" s="7"/>
      <c r="CL936" s="7"/>
      <c r="CN936" s="7"/>
      <c r="CP936" s="7"/>
      <c r="CR936" s="7"/>
      <c r="CT936" s="7"/>
      <c r="CV936" s="7"/>
      <c r="CW936" s="7"/>
      <c r="CY936" s="7"/>
      <c r="DA936" s="7"/>
      <c r="DC936" s="7"/>
      <c r="DE936" s="7"/>
      <c r="DG936" s="7"/>
      <c r="DI936" s="7"/>
      <c r="DK936" s="7"/>
      <c r="DM936" s="7"/>
      <c r="DO936" s="7"/>
      <c r="DQ936" s="7"/>
      <c r="DR936" s="7"/>
      <c r="DS936" s="7"/>
      <c r="DT936" s="7"/>
      <c r="DV936" s="7"/>
      <c r="DX936" s="7"/>
      <c r="DY936" s="7"/>
      <c r="DZ936" s="7"/>
      <c r="EB936" s="7"/>
      <c r="ED936" s="7"/>
      <c r="EF936" s="7"/>
      <c r="EG936" s="7"/>
      <c r="EI936" s="7"/>
      <c r="EJ936" s="7"/>
      <c r="EL936" s="7"/>
      <c r="EN936" s="7"/>
      <c r="EP936" s="7"/>
      <c r="ER936" s="7"/>
      <c r="ET936" s="7"/>
      <c r="EV936" s="7"/>
      <c r="EX936" s="7"/>
      <c r="EZ936" s="7"/>
      <c r="FB936" s="7"/>
      <c r="FD936" s="7"/>
      <c r="FE936" s="7"/>
      <c r="FF936" s="7"/>
      <c r="FH936" s="7"/>
      <c r="FJ936" s="7"/>
      <c r="FL936" s="7"/>
      <c r="FN936" s="7"/>
      <c r="FP936" s="7"/>
      <c r="FR936" s="7"/>
      <c r="FT936" s="7"/>
      <c r="FV936" s="7"/>
      <c r="FW936" s="7"/>
      <c r="FY936" s="7"/>
      <c r="GA936" s="7"/>
      <c r="GC936" s="7"/>
      <c r="GE936" s="7"/>
      <c r="GG936" s="7"/>
      <c r="GI936" s="7"/>
      <c r="GJ936" s="7"/>
      <c r="GK936" s="7"/>
      <c r="GL936" s="7"/>
      <c r="GM936" s="7"/>
      <c r="GN936" s="7"/>
      <c r="GO936" s="7"/>
      <c r="GP936" s="7"/>
      <c r="GR936" s="7"/>
      <c r="GT936" s="7"/>
      <c r="GV936" s="7"/>
      <c r="GX936" s="7"/>
      <c r="GZ936" s="7"/>
      <c r="HA936" s="7"/>
      <c r="HC936" s="7"/>
      <c r="HE936" s="7"/>
      <c r="HG936" s="7"/>
      <c r="HI936" s="7"/>
      <c r="HK936" s="7"/>
      <c r="HM936" s="7"/>
      <c r="HO936" s="7"/>
      <c r="HQ936" s="7"/>
      <c r="HS936" s="7"/>
      <c r="HU936" s="7"/>
      <c r="HW936" s="7"/>
      <c r="HY936" s="7"/>
      <c r="IA936" s="7"/>
      <c r="IC936" s="7"/>
      <c r="IE936" s="7"/>
      <c r="IF936" s="7"/>
      <c r="IG936" s="7"/>
      <c r="IH936" s="7"/>
      <c r="IJ936" s="7"/>
      <c r="IL936" s="7"/>
      <c r="IN936" s="7"/>
      <c r="IO936" s="7"/>
      <c r="IP936" s="7"/>
      <c r="IR936" s="7"/>
      <c r="IT936" s="7"/>
      <c r="IV936" s="7"/>
      <c r="IX936" s="7"/>
      <c r="IZ936" s="7"/>
      <c r="JB936" s="7"/>
      <c r="JD936" s="7"/>
      <c r="JF936" s="7"/>
      <c r="JG936" s="7"/>
      <c r="JI936" s="7"/>
      <c r="JK936" s="7"/>
      <c r="JM936" s="7"/>
      <c r="JO936" s="7"/>
      <c r="JP936" s="7"/>
      <c r="JQ936" s="7"/>
      <c r="JS936" s="7"/>
      <c r="JT936" s="7"/>
      <c r="JU936" s="7"/>
      <c r="JV936" s="7"/>
      <c r="JX936" s="7"/>
      <c r="JZ936" s="7"/>
      <c r="KB936" s="7"/>
      <c r="KD936" s="7"/>
      <c r="KF936" s="7"/>
      <c r="KH936" s="7"/>
      <c r="KJ936" s="7"/>
      <c r="KL936" s="7"/>
      <c r="KN936" s="7"/>
      <c r="KO936" s="7"/>
      <c r="KP936" s="7"/>
      <c r="KQ936" s="7"/>
      <c r="KR936" s="7"/>
      <c r="KT936" s="7"/>
      <c r="KV936" s="7"/>
      <c r="KX936" s="7"/>
      <c r="KZ936" s="7"/>
      <c r="LB936" s="7"/>
      <c r="LD936" s="7"/>
      <c r="LF936" s="7"/>
      <c r="LH936" s="7"/>
      <c r="LJ936" s="7"/>
      <c r="LL936" s="7"/>
      <c r="LN936" s="7"/>
      <c r="LP936" s="7"/>
      <c r="LR936" s="7"/>
      <c r="LT936" s="7"/>
      <c r="LV936" s="7"/>
      <c r="LX936" s="7"/>
      <c r="LY936" s="7"/>
      <c r="LZ936" s="7"/>
      <c r="MA936" s="7"/>
      <c r="MB936" s="7"/>
      <c r="MC936" s="7"/>
      <c r="ME936" s="7"/>
      <c r="MG936" s="7"/>
      <c r="MH936" s="7"/>
      <c r="MJ936" s="7"/>
      <c r="ML936" s="7"/>
      <c r="MM936" s="7"/>
      <c r="MN936" s="7"/>
      <c r="MO936" s="7"/>
      <c r="MQ936" s="7"/>
      <c r="MS936" s="7"/>
      <c r="MU936" s="7"/>
      <c r="MV936" s="7"/>
      <c r="MX936" s="7"/>
      <c r="MY936" s="7"/>
      <c r="MZ936" s="7"/>
      <c r="NB936" s="7"/>
      <c r="ND936" s="7"/>
      <c r="NF936" s="7"/>
      <c r="NH936" s="7"/>
      <c r="NJ936" s="7"/>
      <c r="NL936" s="7"/>
      <c r="NM936" s="7"/>
      <c r="NN936" s="7"/>
      <c r="NO936" s="7"/>
      <c r="NP936" s="7"/>
      <c r="NR936" s="7"/>
      <c r="NT936" s="7"/>
      <c r="NU936" s="7"/>
      <c r="NW936" s="7"/>
      <c r="NY936" s="7"/>
      <c r="OA936" s="7"/>
      <c r="OC936" s="7"/>
      <c r="OE936" s="7"/>
      <c r="OG936" s="7"/>
      <c r="OI936" s="7"/>
      <c r="OK936" s="7"/>
      <c r="OM936" s="7"/>
      <c r="OO936" s="7"/>
      <c r="OQ936" s="7"/>
      <c r="OS936" s="7"/>
      <c r="OT936" s="7"/>
      <c r="OV936" s="7"/>
      <c r="OX936" s="7"/>
      <c r="OZ936" s="7"/>
      <c r="PB936" s="7"/>
      <c r="PD936" s="7"/>
      <c r="PF936" s="7"/>
      <c r="PH936" s="7"/>
      <c r="PJ936" s="7"/>
      <c r="PL936" s="7"/>
      <c r="PN936" s="7"/>
      <c r="PP936" s="7"/>
      <c r="PQ936" s="7"/>
      <c r="PR936" s="7"/>
      <c r="PS936" s="7"/>
      <c r="PT936" s="7"/>
      <c r="PV936" s="7"/>
      <c r="PX936" s="7"/>
      <c r="PZ936" s="7"/>
      <c r="QB936" s="7"/>
      <c r="QD936" s="7"/>
      <c r="QF936" s="7"/>
      <c r="QH936" s="7"/>
      <c r="QJ936" s="7"/>
      <c r="QL936" s="7"/>
      <c r="QN936" s="7"/>
      <c r="QO936" s="7"/>
      <c r="QQ936" s="7"/>
      <c r="QS936" s="7"/>
      <c r="QU936" s="7"/>
      <c r="QV936" s="7"/>
      <c r="QX936" s="7"/>
      <c r="QZ936" s="7"/>
      <c r="RB936" s="7"/>
      <c r="RD936" s="7"/>
      <c r="RF936" s="7"/>
      <c r="RH936" s="7"/>
      <c r="RJ936" s="7"/>
      <c r="RL936" s="7"/>
      <c r="RN936" s="7"/>
      <c r="RP936" s="7"/>
      <c r="RR936" s="7"/>
      <c r="RT936" s="7"/>
      <c r="RV936" s="7"/>
      <c r="RW936" s="7"/>
      <c r="RX936" s="7"/>
      <c r="RZ936" s="7"/>
      <c r="SB936" s="7"/>
      <c r="SD936" s="7"/>
      <c r="SE936" s="7"/>
      <c r="SF936" s="7"/>
      <c r="SH936" s="7"/>
      <c r="SJ936" s="7"/>
      <c r="SL936" s="7"/>
      <c r="SN936" s="7"/>
      <c r="SP936" s="7"/>
      <c r="SR936" s="7"/>
      <c r="ST936" s="7"/>
      <c r="SV936" s="7"/>
      <c r="SW936" s="7"/>
      <c r="SY936" s="7"/>
      <c r="TA936" s="7"/>
      <c r="TC936" s="7"/>
      <c r="TE936" s="7"/>
      <c r="TG936" s="7"/>
      <c r="TI936" s="7"/>
      <c r="TK936" s="7"/>
      <c r="TM936" s="7"/>
      <c r="TO936" s="7"/>
      <c r="TQ936" s="7"/>
      <c r="TS936" s="7"/>
      <c r="TU936" s="7"/>
      <c r="TW936" s="7"/>
      <c r="TY936" s="7"/>
      <c r="UA936" s="7"/>
      <c r="UC936" s="7"/>
      <c r="UE936" s="7"/>
      <c r="UG936" s="7"/>
      <c r="UI936" s="7"/>
      <c r="UK936" s="7"/>
      <c r="UM936" s="7"/>
      <c r="UO936" s="7"/>
      <c r="UQ936" s="7"/>
      <c r="US936" s="7"/>
      <c r="UU936" s="7"/>
      <c r="UW936" s="7"/>
      <c r="UY936" s="7"/>
      <c r="VA936" s="7"/>
      <c r="VC936" s="7"/>
      <c r="VE936" s="7"/>
      <c r="VG936" s="7"/>
      <c r="VI936" s="7"/>
      <c r="VK936" s="7"/>
      <c r="VM936" s="7"/>
      <c r="VO936" s="7"/>
      <c r="VQ936" s="7"/>
      <c r="VS936" s="7"/>
      <c r="VU936" s="7"/>
      <c r="VW936" s="7"/>
      <c r="VY936" s="7"/>
      <c r="WA936" s="7"/>
      <c r="WC936" s="7"/>
      <c r="WE936" s="7"/>
      <c r="WG936" s="7"/>
      <c r="WI936" s="7"/>
      <c r="WK936" s="7"/>
      <c r="WM936" s="7"/>
      <c r="WO936" s="7"/>
      <c r="WQ936" s="7"/>
      <c r="WS936" s="7"/>
      <c r="WU936" s="7"/>
      <c r="WW936" s="7"/>
      <c r="WY936" s="7"/>
      <c r="XA936" s="7"/>
      <c r="XC936" s="7"/>
      <c r="XE936" s="7"/>
      <c r="XG936" s="7"/>
      <c r="XI936" s="7"/>
      <c r="XK936" s="7"/>
      <c r="XM936" s="7"/>
      <c r="XO936" s="7"/>
      <c r="XQ936" s="7"/>
      <c r="XS936" s="7"/>
      <c r="XU936" s="7"/>
      <c r="XW936" s="7"/>
      <c r="XY936" s="7"/>
      <c r="YA936" s="7"/>
      <c r="YC936" s="7"/>
      <c r="YE936" s="7"/>
      <c r="YG936" s="7"/>
      <c r="YI936" s="7"/>
      <c r="YK936" s="7"/>
      <c r="YM936" s="7"/>
    </row>
    <row r="937" spans="5:663" s="80" customFormat="1" x14ac:dyDescent="0.2">
      <c r="E937" s="7"/>
      <c r="G937" s="7"/>
      <c r="I937" s="7"/>
      <c r="K937" s="7"/>
      <c r="M937" s="7"/>
      <c r="O937" s="7"/>
      <c r="Q937" s="7"/>
      <c r="S937" s="7"/>
      <c r="U937" s="7"/>
      <c r="W937" s="7"/>
      <c r="Y937" s="7"/>
      <c r="AA937" s="7"/>
      <c r="AC937" s="7"/>
      <c r="AE937" s="7"/>
      <c r="AG937" s="7"/>
      <c r="AH937" s="7"/>
      <c r="AI937" s="7"/>
      <c r="AJ937" s="7"/>
      <c r="AK937" s="7"/>
      <c r="AL937" s="7"/>
      <c r="AM937" s="7"/>
      <c r="AO937" s="7"/>
      <c r="AQ937" s="7"/>
      <c r="AS937" s="7"/>
      <c r="AU937" s="7"/>
      <c r="AW937" s="7"/>
      <c r="AY937" s="7"/>
      <c r="BA937" s="7"/>
      <c r="BC937" s="7"/>
      <c r="BE937" s="7"/>
      <c r="BG937" s="7"/>
      <c r="BI937" s="7"/>
      <c r="BK937" s="7"/>
      <c r="BM937" s="7"/>
      <c r="BO937" s="7"/>
      <c r="BQ937" s="7"/>
      <c r="BS937" s="7"/>
      <c r="BT937" s="7"/>
      <c r="BU937" s="7"/>
      <c r="BW937" s="7"/>
      <c r="BY937" s="7"/>
      <c r="CA937" s="7"/>
      <c r="CC937" s="7"/>
      <c r="CE937" s="7"/>
      <c r="CG937" s="7"/>
      <c r="CH937" s="7"/>
      <c r="CI937" s="7"/>
      <c r="CJ937" s="7"/>
      <c r="CL937" s="7"/>
      <c r="CN937" s="7"/>
      <c r="CP937" s="7"/>
      <c r="CR937" s="7"/>
      <c r="CT937" s="7"/>
      <c r="CV937" s="7"/>
      <c r="CW937" s="7"/>
      <c r="CY937" s="7"/>
      <c r="DA937" s="7"/>
      <c r="DC937" s="7"/>
      <c r="DE937" s="7"/>
      <c r="DG937" s="7"/>
      <c r="DI937" s="7"/>
      <c r="DK937" s="7"/>
      <c r="DM937" s="7"/>
      <c r="DO937" s="7"/>
      <c r="DQ937" s="7"/>
      <c r="DR937" s="7"/>
      <c r="DS937" s="7"/>
      <c r="DT937" s="7"/>
      <c r="DV937" s="7"/>
      <c r="DX937" s="7"/>
      <c r="DY937" s="7"/>
      <c r="DZ937" s="7"/>
      <c r="EB937" s="7"/>
      <c r="ED937" s="7"/>
      <c r="EF937" s="7"/>
      <c r="EG937" s="7"/>
      <c r="EI937" s="7"/>
      <c r="EJ937" s="7"/>
      <c r="EL937" s="7"/>
      <c r="EN937" s="7"/>
      <c r="EP937" s="7"/>
      <c r="ER937" s="7"/>
      <c r="ET937" s="7"/>
      <c r="EV937" s="7"/>
      <c r="EX937" s="7"/>
      <c r="EZ937" s="7"/>
      <c r="FB937" s="7"/>
      <c r="FD937" s="7"/>
      <c r="FE937" s="7"/>
      <c r="FF937" s="7"/>
      <c r="FH937" s="7"/>
      <c r="FJ937" s="7"/>
      <c r="FL937" s="7"/>
      <c r="FN937" s="7"/>
      <c r="FP937" s="7"/>
      <c r="FR937" s="7"/>
      <c r="FT937" s="7"/>
      <c r="FV937" s="7"/>
      <c r="FW937" s="7"/>
      <c r="FY937" s="7"/>
      <c r="GA937" s="7"/>
      <c r="GC937" s="7"/>
      <c r="GE937" s="7"/>
      <c r="GG937" s="7"/>
      <c r="GI937" s="7"/>
      <c r="GJ937" s="7"/>
      <c r="GK937" s="7"/>
      <c r="GL937" s="7"/>
      <c r="GM937" s="7"/>
      <c r="GN937" s="7"/>
      <c r="GO937" s="7"/>
      <c r="GP937" s="7"/>
      <c r="GR937" s="7"/>
      <c r="GT937" s="7"/>
      <c r="GV937" s="7"/>
      <c r="GX937" s="7"/>
      <c r="GZ937" s="7"/>
      <c r="HA937" s="7"/>
      <c r="HC937" s="7"/>
      <c r="HE937" s="7"/>
      <c r="HG937" s="7"/>
      <c r="HI937" s="7"/>
      <c r="HK937" s="7"/>
      <c r="HM937" s="7"/>
      <c r="HO937" s="7"/>
      <c r="HQ937" s="7"/>
      <c r="HS937" s="7"/>
      <c r="HU937" s="7"/>
      <c r="HW937" s="7"/>
      <c r="HY937" s="7"/>
      <c r="IA937" s="7"/>
      <c r="IC937" s="7"/>
      <c r="IE937" s="7"/>
      <c r="IF937" s="7"/>
      <c r="IG937" s="7"/>
      <c r="IH937" s="7"/>
      <c r="IJ937" s="7"/>
      <c r="IL937" s="7"/>
      <c r="IN937" s="7"/>
      <c r="IO937" s="7"/>
      <c r="IP937" s="7"/>
      <c r="IR937" s="7"/>
      <c r="IT937" s="7"/>
      <c r="IV937" s="7"/>
      <c r="IX937" s="7"/>
      <c r="IZ937" s="7"/>
      <c r="JB937" s="7"/>
      <c r="JD937" s="7"/>
      <c r="JF937" s="7"/>
      <c r="JG937" s="7"/>
      <c r="JI937" s="7"/>
      <c r="JK937" s="7"/>
      <c r="JM937" s="7"/>
      <c r="JO937" s="7"/>
      <c r="JP937" s="7"/>
      <c r="JQ937" s="7"/>
      <c r="JS937" s="7"/>
      <c r="JT937" s="7"/>
      <c r="JU937" s="7"/>
      <c r="JV937" s="7"/>
      <c r="JX937" s="7"/>
      <c r="JZ937" s="7"/>
      <c r="KB937" s="7"/>
      <c r="KD937" s="7"/>
      <c r="KF937" s="7"/>
      <c r="KH937" s="7"/>
      <c r="KJ937" s="7"/>
      <c r="KL937" s="7"/>
      <c r="KN937" s="7"/>
      <c r="KO937" s="7"/>
      <c r="KP937" s="7"/>
      <c r="KQ937" s="7"/>
      <c r="KR937" s="7"/>
      <c r="KT937" s="7"/>
      <c r="KV937" s="7"/>
      <c r="KX937" s="7"/>
      <c r="KZ937" s="7"/>
      <c r="LB937" s="7"/>
      <c r="LD937" s="7"/>
      <c r="LF937" s="7"/>
      <c r="LH937" s="7"/>
      <c r="LJ937" s="7"/>
      <c r="LL937" s="7"/>
      <c r="LN937" s="7"/>
      <c r="LP937" s="7"/>
      <c r="LR937" s="7"/>
      <c r="LT937" s="7"/>
      <c r="LV937" s="7"/>
      <c r="LX937" s="7"/>
      <c r="LY937" s="7"/>
      <c r="LZ937" s="7"/>
      <c r="MA937" s="7"/>
      <c r="MB937" s="7"/>
      <c r="MC937" s="7"/>
      <c r="ME937" s="7"/>
      <c r="MG937" s="7"/>
      <c r="MH937" s="7"/>
      <c r="MJ937" s="7"/>
      <c r="ML937" s="7"/>
      <c r="MM937" s="7"/>
      <c r="MN937" s="7"/>
      <c r="MO937" s="7"/>
      <c r="MQ937" s="7"/>
      <c r="MS937" s="7"/>
      <c r="MU937" s="7"/>
      <c r="MV937" s="7"/>
      <c r="MX937" s="7"/>
      <c r="MY937" s="7"/>
      <c r="MZ937" s="7"/>
      <c r="NB937" s="7"/>
      <c r="ND937" s="7"/>
      <c r="NF937" s="7"/>
      <c r="NH937" s="7"/>
      <c r="NJ937" s="7"/>
      <c r="NL937" s="7"/>
      <c r="NM937" s="7"/>
      <c r="NN937" s="7"/>
      <c r="NO937" s="7"/>
      <c r="NP937" s="7"/>
      <c r="NR937" s="7"/>
      <c r="NT937" s="7"/>
      <c r="NU937" s="7"/>
      <c r="NW937" s="7"/>
      <c r="NY937" s="7"/>
      <c r="OA937" s="7"/>
      <c r="OC937" s="7"/>
      <c r="OE937" s="7"/>
      <c r="OG937" s="7"/>
      <c r="OI937" s="7"/>
      <c r="OK937" s="7"/>
      <c r="OM937" s="7"/>
      <c r="OO937" s="7"/>
      <c r="OQ937" s="7"/>
      <c r="OS937" s="7"/>
      <c r="OT937" s="7"/>
      <c r="OV937" s="7"/>
      <c r="OX937" s="7"/>
      <c r="OZ937" s="7"/>
      <c r="PB937" s="7"/>
      <c r="PD937" s="7"/>
      <c r="PF937" s="7"/>
      <c r="PH937" s="7"/>
      <c r="PJ937" s="7"/>
      <c r="PL937" s="7"/>
      <c r="PN937" s="7"/>
      <c r="PP937" s="7"/>
      <c r="PQ937" s="7"/>
      <c r="PR937" s="7"/>
      <c r="PS937" s="7"/>
      <c r="PT937" s="7"/>
      <c r="PV937" s="7"/>
      <c r="PX937" s="7"/>
      <c r="PZ937" s="7"/>
      <c r="QB937" s="7"/>
      <c r="QD937" s="7"/>
      <c r="QF937" s="7"/>
      <c r="QH937" s="7"/>
      <c r="QJ937" s="7"/>
      <c r="QL937" s="7"/>
      <c r="QN937" s="7"/>
      <c r="QO937" s="7"/>
      <c r="QQ937" s="7"/>
      <c r="QS937" s="7"/>
      <c r="QU937" s="7"/>
      <c r="QV937" s="7"/>
      <c r="QX937" s="7"/>
      <c r="QZ937" s="7"/>
      <c r="RB937" s="7"/>
      <c r="RD937" s="7"/>
      <c r="RF937" s="7"/>
      <c r="RH937" s="7"/>
      <c r="RJ937" s="7"/>
      <c r="RL937" s="7"/>
      <c r="RN937" s="7"/>
      <c r="RP937" s="7"/>
      <c r="RR937" s="7"/>
      <c r="RT937" s="7"/>
      <c r="RV937" s="7"/>
      <c r="RW937" s="7"/>
      <c r="RX937" s="7"/>
      <c r="RZ937" s="7"/>
      <c r="SB937" s="7"/>
      <c r="SD937" s="7"/>
      <c r="SE937" s="7"/>
      <c r="SF937" s="7"/>
      <c r="SH937" s="7"/>
      <c r="SJ937" s="7"/>
      <c r="SL937" s="7"/>
      <c r="SN937" s="7"/>
      <c r="SP937" s="7"/>
      <c r="SR937" s="7"/>
      <c r="ST937" s="7"/>
      <c r="SV937" s="7"/>
      <c r="SW937" s="7"/>
      <c r="SY937" s="7"/>
      <c r="TA937" s="7"/>
      <c r="TC937" s="7"/>
      <c r="TE937" s="7"/>
      <c r="TG937" s="7"/>
      <c r="TI937" s="7"/>
      <c r="TK937" s="7"/>
      <c r="TM937" s="7"/>
      <c r="TO937" s="7"/>
      <c r="TQ937" s="7"/>
      <c r="TS937" s="7"/>
      <c r="TU937" s="7"/>
      <c r="TW937" s="7"/>
      <c r="TY937" s="7"/>
      <c r="UA937" s="7"/>
      <c r="UC937" s="7"/>
      <c r="UE937" s="7"/>
      <c r="UG937" s="7"/>
      <c r="UI937" s="7"/>
      <c r="UK937" s="7"/>
      <c r="UM937" s="7"/>
      <c r="UO937" s="7"/>
      <c r="UQ937" s="7"/>
      <c r="US937" s="7"/>
      <c r="UU937" s="7"/>
      <c r="UW937" s="7"/>
      <c r="UY937" s="7"/>
      <c r="VA937" s="7"/>
      <c r="VC937" s="7"/>
      <c r="VE937" s="7"/>
      <c r="VG937" s="7"/>
      <c r="VI937" s="7"/>
      <c r="VK937" s="7"/>
      <c r="VM937" s="7"/>
      <c r="VO937" s="7"/>
      <c r="VQ937" s="7"/>
      <c r="VS937" s="7"/>
      <c r="VU937" s="7"/>
      <c r="VW937" s="7"/>
      <c r="VY937" s="7"/>
      <c r="WA937" s="7"/>
      <c r="WC937" s="7"/>
      <c r="WE937" s="7"/>
      <c r="WG937" s="7"/>
      <c r="WI937" s="7"/>
      <c r="WK937" s="7"/>
      <c r="WM937" s="7"/>
      <c r="WO937" s="7"/>
      <c r="WQ937" s="7"/>
      <c r="WS937" s="7"/>
      <c r="WU937" s="7"/>
      <c r="WW937" s="7"/>
      <c r="WY937" s="7"/>
      <c r="XA937" s="7"/>
      <c r="XC937" s="7"/>
      <c r="XE937" s="7"/>
      <c r="XG937" s="7"/>
      <c r="XI937" s="7"/>
      <c r="XK937" s="7"/>
      <c r="XM937" s="7"/>
      <c r="XO937" s="7"/>
      <c r="XQ937" s="7"/>
      <c r="XS937" s="7"/>
      <c r="XU937" s="7"/>
      <c r="XW937" s="7"/>
      <c r="XY937" s="7"/>
      <c r="YA937" s="7"/>
      <c r="YC937" s="7"/>
      <c r="YE937" s="7"/>
      <c r="YG937" s="7"/>
      <c r="YI937" s="7"/>
      <c r="YK937" s="7"/>
      <c r="YM937" s="7"/>
    </row>
    <row r="938" spans="5:663" s="80" customFormat="1" x14ac:dyDescent="0.2">
      <c r="E938" s="7"/>
      <c r="G938" s="7"/>
      <c r="I938" s="7"/>
      <c r="K938" s="7"/>
      <c r="M938" s="7"/>
      <c r="O938" s="7"/>
      <c r="Q938" s="7"/>
      <c r="S938" s="7"/>
      <c r="U938" s="7"/>
      <c r="W938" s="7"/>
      <c r="Y938" s="7"/>
      <c r="AA938" s="7"/>
      <c r="AC938" s="7"/>
      <c r="AE938" s="7"/>
      <c r="AG938" s="7"/>
      <c r="AH938" s="7"/>
      <c r="AI938" s="7"/>
      <c r="AJ938" s="7"/>
      <c r="AK938" s="7"/>
      <c r="AL938" s="7"/>
      <c r="AM938" s="7"/>
      <c r="AO938" s="7"/>
      <c r="AQ938" s="7"/>
      <c r="AS938" s="7"/>
      <c r="AU938" s="7"/>
      <c r="AW938" s="7"/>
      <c r="AY938" s="7"/>
      <c r="BA938" s="7"/>
      <c r="BC938" s="7"/>
      <c r="BE938" s="7"/>
      <c r="BG938" s="7"/>
      <c r="BI938" s="7"/>
      <c r="BK938" s="7"/>
      <c r="BM938" s="7"/>
      <c r="BO938" s="7"/>
      <c r="BQ938" s="7"/>
      <c r="BS938" s="7"/>
      <c r="BT938" s="7"/>
      <c r="BU938" s="7"/>
      <c r="BW938" s="7"/>
      <c r="BY938" s="7"/>
      <c r="CA938" s="7"/>
      <c r="CC938" s="7"/>
      <c r="CE938" s="7"/>
      <c r="CG938" s="7"/>
      <c r="CH938" s="7"/>
      <c r="CI938" s="7"/>
      <c r="CJ938" s="7"/>
      <c r="CL938" s="7"/>
      <c r="CN938" s="7"/>
      <c r="CP938" s="7"/>
      <c r="CR938" s="7"/>
      <c r="CT938" s="7"/>
      <c r="CV938" s="7"/>
      <c r="CW938" s="7"/>
      <c r="CY938" s="7"/>
      <c r="DA938" s="7"/>
      <c r="DC938" s="7"/>
      <c r="DE938" s="7"/>
      <c r="DG938" s="7"/>
      <c r="DI938" s="7"/>
      <c r="DK938" s="7"/>
      <c r="DM938" s="7"/>
      <c r="DO938" s="7"/>
      <c r="DQ938" s="7"/>
      <c r="DR938" s="7"/>
      <c r="DS938" s="7"/>
      <c r="DT938" s="7"/>
      <c r="DV938" s="7"/>
      <c r="DX938" s="7"/>
      <c r="DY938" s="7"/>
      <c r="DZ938" s="7"/>
      <c r="EB938" s="7"/>
      <c r="ED938" s="7"/>
      <c r="EF938" s="7"/>
      <c r="EG938" s="7"/>
      <c r="EI938" s="7"/>
      <c r="EJ938" s="7"/>
      <c r="EL938" s="7"/>
      <c r="EN938" s="7"/>
      <c r="EP938" s="7"/>
      <c r="ER938" s="7"/>
      <c r="ET938" s="7"/>
      <c r="EV938" s="7"/>
      <c r="EX938" s="7"/>
      <c r="EZ938" s="7"/>
      <c r="FB938" s="7"/>
      <c r="FD938" s="7"/>
      <c r="FE938" s="7"/>
      <c r="FF938" s="7"/>
      <c r="FH938" s="7"/>
      <c r="FJ938" s="7"/>
      <c r="FL938" s="7"/>
      <c r="FN938" s="7"/>
      <c r="FP938" s="7"/>
      <c r="FR938" s="7"/>
      <c r="FT938" s="7"/>
      <c r="FV938" s="7"/>
      <c r="FW938" s="7"/>
      <c r="FY938" s="7"/>
      <c r="GA938" s="7"/>
      <c r="GC938" s="7"/>
      <c r="GE938" s="7"/>
      <c r="GG938" s="7"/>
      <c r="GI938" s="7"/>
      <c r="GJ938" s="7"/>
      <c r="GK938" s="7"/>
      <c r="GL938" s="7"/>
      <c r="GM938" s="7"/>
      <c r="GN938" s="7"/>
      <c r="GO938" s="7"/>
      <c r="GP938" s="7"/>
      <c r="GR938" s="7"/>
      <c r="GT938" s="7"/>
      <c r="GV938" s="7"/>
      <c r="GX938" s="7"/>
      <c r="GZ938" s="7"/>
      <c r="HA938" s="7"/>
      <c r="HC938" s="7"/>
      <c r="HE938" s="7"/>
      <c r="HG938" s="7"/>
      <c r="HI938" s="7"/>
      <c r="HK938" s="7"/>
      <c r="HM938" s="7"/>
      <c r="HO938" s="7"/>
      <c r="HQ938" s="7"/>
      <c r="HS938" s="7"/>
      <c r="HU938" s="7"/>
      <c r="HW938" s="7"/>
      <c r="HY938" s="7"/>
      <c r="IA938" s="7"/>
      <c r="IC938" s="7"/>
      <c r="IE938" s="7"/>
      <c r="IF938" s="7"/>
      <c r="IG938" s="7"/>
      <c r="IH938" s="7"/>
      <c r="IJ938" s="7"/>
      <c r="IL938" s="7"/>
      <c r="IN938" s="7"/>
      <c r="IO938" s="7"/>
      <c r="IP938" s="7"/>
      <c r="IR938" s="7"/>
      <c r="IT938" s="7"/>
      <c r="IV938" s="7"/>
      <c r="IX938" s="7"/>
      <c r="IZ938" s="7"/>
      <c r="JB938" s="7"/>
      <c r="JD938" s="7"/>
      <c r="JF938" s="7"/>
      <c r="JG938" s="7"/>
      <c r="JI938" s="7"/>
      <c r="JK938" s="7"/>
      <c r="JM938" s="7"/>
      <c r="JO938" s="7"/>
      <c r="JP938" s="7"/>
      <c r="JQ938" s="7"/>
      <c r="JS938" s="7"/>
      <c r="JT938" s="7"/>
      <c r="JU938" s="7"/>
      <c r="JV938" s="7"/>
      <c r="JX938" s="7"/>
      <c r="JZ938" s="7"/>
      <c r="KB938" s="7"/>
      <c r="KD938" s="7"/>
      <c r="KF938" s="7"/>
      <c r="KH938" s="7"/>
      <c r="KJ938" s="7"/>
      <c r="KL938" s="7"/>
      <c r="KN938" s="7"/>
      <c r="KO938" s="7"/>
      <c r="KP938" s="7"/>
      <c r="KQ938" s="7"/>
      <c r="KR938" s="7"/>
      <c r="KT938" s="7"/>
      <c r="KV938" s="7"/>
      <c r="KX938" s="7"/>
      <c r="KZ938" s="7"/>
      <c r="LB938" s="7"/>
      <c r="LD938" s="7"/>
      <c r="LF938" s="7"/>
      <c r="LH938" s="7"/>
      <c r="LJ938" s="7"/>
      <c r="LL938" s="7"/>
      <c r="LN938" s="7"/>
      <c r="LP938" s="7"/>
      <c r="LR938" s="7"/>
      <c r="LT938" s="7"/>
      <c r="LV938" s="7"/>
      <c r="LX938" s="7"/>
      <c r="LY938" s="7"/>
      <c r="LZ938" s="7"/>
      <c r="MA938" s="7"/>
      <c r="MB938" s="7"/>
      <c r="MC938" s="7"/>
      <c r="ME938" s="7"/>
      <c r="MG938" s="7"/>
      <c r="MH938" s="7"/>
      <c r="MJ938" s="7"/>
      <c r="ML938" s="7"/>
      <c r="MM938" s="7"/>
      <c r="MN938" s="7"/>
      <c r="MO938" s="7"/>
      <c r="MQ938" s="7"/>
      <c r="MS938" s="7"/>
      <c r="MU938" s="7"/>
      <c r="MV938" s="7"/>
      <c r="MX938" s="7"/>
      <c r="MY938" s="7"/>
      <c r="MZ938" s="7"/>
      <c r="NB938" s="7"/>
      <c r="ND938" s="7"/>
      <c r="NF938" s="7"/>
      <c r="NH938" s="7"/>
      <c r="NJ938" s="7"/>
      <c r="NL938" s="7"/>
      <c r="NM938" s="7"/>
      <c r="NN938" s="7"/>
      <c r="NO938" s="7"/>
      <c r="NP938" s="7"/>
      <c r="NR938" s="7"/>
      <c r="NT938" s="7"/>
      <c r="NU938" s="7"/>
      <c r="NW938" s="7"/>
      <c r="NY938" s="7"/>
      <c r="OA938" s="7"/>
      <c r="OC938" s="7"/>
      <c r="OE938" s="7"/>
      <c r="OG938" s="7"/>
      <c r="OI938" s="7"/>
      <c r="OK938" s="7"/>
      <c r="OM938" s="7"/>
      <c r="OO938" s="7"/>
      <c r="OQ938" s="7"/>
      <c r="OS938" s="7"/>
      <c r="OT938" s="7"/>
      <c r="OV938" s="7"/>
      <c r="OX938" s="7"/>
      <c r="OZ938" s="7"/>
      <c r="PB938" s="7"/>
      <c r="PD938" s="7"/>
      <c r="PF938" s="7"/>
      <c r="PH938" s="7"/>
      <c r="PJ938" s="7"/>
      <c r="PL938" s="7"/>
      <c r="PN938" s="7"/>
      <c r="PP938" s="7"/>
      <c r="PQ938" s="7"/>
      <c r="PR938" s="7"/>
      <c r="PS938" s="7"/>
      <c r="PT938" s="7"/>
      <c r="PV938" s="7"/>
      <c r="PX938" s="7"/>
      <c r="PZ938" s="7"/>
      <c r="QB938" s="7"/>
      <c r="QD938" s="7"/>
      <c r="QF938" s="7"/>
      <c r="QH938" s="7"/>
      <c r="QJ938" s="7"/>
      <c r="QL938" s="7"/>
      <c r="QN938" s="7"/>
      <c r="QO938" s="7"/>
      <c r="QQ938" s="7"/>
      <c r="QS938" s="7"/>
      <c r="QU938" s="7"/>
      <c r="QV938" s="7"/>
      <c r="QX938" s="7"/>
      <c r="QZ938" s="7"/>
      <c r="RB938" s="7"/>
      <c r="RD938" s="7"/>
      <c r="RF938" s="7"/>
      <c r="RH938" s="7"/>
      <c r="RJ938" s="7"/>
      <c r="RL938" s="7"/>
      <c r="RN938" s="7"/>
      <c r="RP938" s="7"/>
      <c r="RR938" s="7"/>
      <c r="RT938" s="7"/>
      <c r="RV938" s="7"/>
      <c r="RW938" s="7"/>
      <c r="RX938" s="7"/>
      <c r="RZ938" s="7"/>
      <c r="SB938" s="7"/>
      <c r="SD938" s="7"/>
      <c r="SE938" s="7"/>
      <c r="SF938" s="7"/>
      <c r="SH938" s="7"/>
      <c r="SJ938" s="7"/>
      <c r="SL938" s="7"/>
      <c r="SN938" s="7"/>
      <c r="SP938" s="7"/>
      <c r="SR938" s="7"/>
      <c r="ST938" s="7"/>
      <c r="SV938" s="7"/>
      <c r="SW938" s="7"/>
      <c r="SY938" s="7"/>
      <c r="TA938" s="7"/>
      <c r="TC938" s="7"/>
      <c r="TE938" s="7"/>
      <c r="TG938" s="7"/>
      <c r="TI938" s="7"/>
      <c r="TK938" s="7"/>
      <c r="TM938" s="7"/>
      <c r="TO938" s="7"/>
      <c r="TQ938" s="7"/>
      <c r="TS938" s="7"/>
      <c r="TU938" s="7"/>
      <c r="TW938" s="7"/>
      <c r="TY938" s="7"/>
      <c r="UA938" s="7"/>
      <c r="UC938" s="7"/>
      <c r="UE938" s="7"/>
      <c r="UG938" s="7"/>
      <c r="UI938" s="7"/>
      <c r="UK938" s="7"/>
      <c r="UM938" s="7"/>
      <c r="UO938" s="7"/>
      <c r="UQ938" s="7"/>
      <c r="US938" s="7"/>
      <c r="UU938" s="7"/>
      <c r="UW938" s="7"/>
      <c r="UY938" s="7"/>
      <c r="VA938" s="7"/>
      <c r="VC938" s="7"/>
      <c r="VE938" s="7"/>
      <c r="VG938" s="7"/>
      <c r="VI938" s="7"/>
      <c r="VK938" s="7"/>
      <c r="VM938" s="7"/>
      <c r="VO938" s="7"/>
      <c r="VQ938" s="7"/>
      <c r="VS938" s="7"/>
      <c r="VU938" s="7"/>
      <c r="VW938" s="7"/>
      <c r="VY938" s="7"/>
      <c r="WA938" s="7"/>
      <c r="WC938" s="7"/>
      <c r="WE938" s="7"/>
      <c r="WG938" s="7"/>
      <c r="WI938" s="7"/>
      <c r="WK938" s="7"/>
      <c r="WM938" s="7"/>
      <c r="WO938" s="7"/>
      <c r="WQ938" s="7"/>
      <c r="WS938" s="7"/>
      <c r="WU938" s="7"/>
      <c r="WW938" s="7"/>
      <c r="WY938" s="7"/>
      <c r="XA938" s="7"/>
      <c r="XC938" s="7"/>
      <c r="XE938" s="7"/>
      <c r="XG938" s="7"/>
      <c r="XI938" s="7"/>
      <c r="XK938" s="7"/>
      <c r="XM938" s="7"/>
      <c r="XO938" s="7"/>
      <c r="XQ938" s="7"/>
      <c r="XS938" s="7"/>
      <c r="XU938" s="7"/>
      <c r="XW938" s="7"/>
      <c r="XY938" s="7"/>
      <c r="YA938" s="7"/>
      <c r="YC938" s="7"/>
      <c r="YE938" s="7"/>
      <c r="YG938" s="7"/>
      <c r="YI938" s="7"/>
      <c r="YK938" s="7"/>
      <c r="YM938" s="7"/>
    </row>
    <row r="939" spans="5:663" s="80" customFormat="1" x14ac:dyDescent="0.2">
      <c r="E939" s="7"/>
      <c r="G939" s="7"/>
      <c r="I939" s="7"/>
      <c r="K939" s="7"/>
      <c r="M939" s="7"/>
      <c r="O939" s="7"/>
      <c r="Q939" s="7"/>
      <c r="S939" s="7"/>
      <c r="U939" s="7"/>
      <c r="W939" s="7"/>
      <c r="Y939" s="7"/>
      <c r="AA939" s="7"/>
      <c r="AC939" s="7"/>
      <c r="AE939" s="7"/>
      <c r="AG939" s="7"/>
      <c r="AH939" s="7"/>
      <c r="AI939" s="7"/>
      <c r="AJ939" s="7"/>
      <c r="AK939" s="7"/>
      <c r="AL939" s="7"/>
      <c r="AM939" s="7"/>
      <c r="AO939" s="7"/>
      <c r="AQ939" s="7"/>
      <c r="AS939" s="7"/>
      <c r="AU939" s="7"/>
      <c r="AW939" s="7"/>
      <c r="AY939" s="7"/>
      <c r="BA939" s="7"/>
      <c r="BC939" s="7"/>
      <c r="BE939" s="7"/>
      <c r="BG939" s="7"/>
      <c r="BI939" s="7"/>
      <c r="BK939" s="7"/>
      <c r="BM939" s="7"/>
      <c r="BO939" s="7"/>
      <c r="BQ939" s="7"/>
      <c r="BS939" s="7"/>
      <c r="BT939" s="7"/>
      <c r="BU939" s="7"/>
      <c r="BW939" s="7"/>
      <c r="BY939" s="7"/>
      <c r="CA939" s="7"/>
      <c r="CC939" s="7"/>
      <c r="CE939" s="7"/>
      <c r="CG939" s="7"/>
      <c r="CH939" s="7"/>
      <c r="CI939" s="7"/>
      <c r="CJ939" s="7"/>
      <c r="CL939" s="7"/>
      <c r="CN939" s="7"/>
      <c r="CP939" s="7"/>
      <c r="CR939" s="7"/>
      <c r="CT939" s="7"/>
      <c r="CV939" s="7"/>
      <c r="CW939" s="7"/>
      <c r="CY939" s="7"/>
      <c r="DA939" s="7"/>
      <c r="DC939" s="7"/>
      <c r="DE939" s="7"/>
      <c r="DG939" s="7"/>
      <c r="DI939" s="7"/>
      <c r="DK939" s="7"/>
      <c r="DM939" s="7"/>
      <c r="DO939" s="7"/>
      <c r="DQ939" s="7"/>
      <c r="DR939" s="7"/>
      <c r="DS939" s="7"/>
      <c r="DT939" s="7"/>
      <c r="DV939" s="7"/>
      <c r="DX939" s="7"/>
      <c r="DY939" s="7"/>
      <c r="DZ939" s="7"/>
      <c r="EB939" s="7"/>
      <c r="ED939" s="7"/>
      <c r="EF939" s="7"/>
      <c r="EG939" s="7"/>
      <c r="EI939" s="7"/>
      <c r="EJ939" s="7"/>
      <c r="EL939" s="7"/>
      <c r="EN939" s="7"/>
      <c r="EP939" s="7"/>
      <c r="ER939" s="7"/>
      <c r="ET939" s="7"/>
      <c r="EV939" s="7"/>
      <c r="EX939" s="7"/>
      <c r="EZ939" s="7"/>
      <c r="FB939" s="7"/>
      <c r="FD939" s="7"/>
      <c r="FE939" s="7"/>
      <c r="FF939" s="7"/>
      <c r="FH939" s="7"/>
      <c r="FJ939" s="7"/>
      <c r="FL939" s="7"/>
      <c r="FN939" s="7"/>
      <c r="FP939" s="7"/>
      <c r="FR939" s="7"/>
      <c r="FT939" s="7"/>
      <c r="FV939" s="7"/>
      <c r="FW939" s="7"/>
      <c r="FY939" s="7"/>
      <c r="GA939" s="7"/>
      <c r="GC939" s="7"/>
      <c r="GE939" s="7"/>
      <c r="GG939" s="7"/>
      <c r="GI939" s="7"/>
      <c r="GJ939" s="7"/>
      <c r="GK939" s="7"/>
      <c r="GL939" s="7"/>
      <c r="GM939" s="7"/>
      <c r="GN939" s="7"/>
      <c r="GO939" s="7"/>
      <c r="GP939" s="7"/>
      <c r="GR939" s="7"/>
      <c r="GT939" s="7"/>
      <c r="GV939" s="7"/>
      <c r="GX939" s="7"/>
      <c r="GZ939" s="7"/>
      <c r="HA939" s="7"/>
      <c r="HC939" s="7"/>
      <c r="HE939" s="7"/>
      <c r="HG939" s="7"/>
      <c r="HI939" s="7"/>
      <c r="HK939" s="7"/>
      <c r="HM939" s="7"/>
      <c r="HO939" s="7"/>
      <c r="HQ939" s="7"/>
      <c r="HS939" s="7"/>
      <c r="HU939" s="7"/>
      <c r="HW939" s="7"/>
      <c r="HY939" s="7"/>
      <c r="IA939" s="7"/>
      <c r="IC939" s="7"/>
      <c r="IE939" s="7"/>
      <c r="IF939" s="7"/>
      <c r="IG939" s="7"/>
      <c r="IH939" s="7"/>
      <c r="IJ939" s="7"/>
      <c r="IL939" s="7"/>
      <c r="IN939" s="7"/>
      <c r="IO939" s="7"/>
      <c r="IP939" s="7"/>
      <c r="IR939" s="7"/>
      <c r="IT939" s="7"/>
      <c r="IV939" s="7"/>
      <c r="IX939" s="7"/>
      <c r="IZ939" s="7"/>
      <c r="JB939" s="7"/>
      <c r="JD939" s="7"/>
      <c r="JF939" s="7"/>
      <c r="JG939" s="7"/>
      <c r="JI939" s="7"/>
      <c r="JK939" s="7"/>
      <c r="JM939" s="7"/>
      <c r="JO939" s="7"/>
      <c r="JP939" s="7"/>
      <c r="JQ939" s="7"/>
      <c r="JS939" s="7"/>
      <c r="JT939" s="7"/>
      <c r="JU939" s="7"/>
      <c r="JV939" s="7"/>
      <c r="JX939" s="7"/>
      <c r="JZ939" s="7"/>
      <c r="KB939" s="7"/>
      <c r="KD939" s="7"/>
      <c r="KF939" s="7"/>
      <c r="KH939" s="7"/>
      <c r="KJ939" s="7"/>
      <c r="KL939" s="7"/>
      <c r="KN939" s="7"/>
      <c r="KO939" s="7"/>
      <c r="KP939" s="7"/>
      <c r="KQ939" s="7"/>
      <c r="KR939" s="7"/>
      <c r="KT939" s="7"/>
      <c r="KV939" s="7"/>
      <c r="KX939" s="7"/>
      <c r="KZ939" s="7"/>
      <c r="LB939" s="7"/>
      <c r="LD939" s="7"/>
      <c r="LF939" s="7"/>
      <c r="LH939" s="7"/>
      <c r="LJ939" s="7"/>
      <c r="LL939" s="7"/>
      <c r="LN939" s="7"/>
      <c r="LP939" s="7"/>
      <c r="LR939" s="7"/>
      <c r="LT939" s="7"/>
      <c r="LV939" s="7"/>
      <c r="LX939" s="7"/>
      <c r="LY939" s="7"/>
      <c r="LZ939" s="7"/>
      <c r="MA939" s="7"/>
      <c r="MB939" s="7"/>
      <c r="MC939" s="7"/>
      <c r="ME939" s="7"/>
      <c r="MG939" s="7"/>
      <c r="MH939" s="7"/>
      <c r="MJ939" s="7"/>
      <c r="ML939" s="7"/>
      <c r="MM939" s="7"/>
      <c r="MN939" s="7"/>
      <c r="MO939" s="7"/>
      <c r="MQ939" s="7"/>
      <c r="MS939" s="7"/>
      <c r="MU939" s="7"/>
      <c r="MV939" s="7"/>
      <c r="MX939" s="7"/>
      <c r="MY939" s="7"/>
      <c r="MZ939" s="7"/>
      <c r="NB939" s="7"/>
      <c r="ND939" s="7"/>
      <c r="NF939" s="7"/>
      <c r="NH939" s="7"/>
      <c r="NJ939" s="7"/>
      <c r="NL939" s="7"/>
      <c r="NM939" s="7"/>
      <c r="NN939" s="7"/>
      <c r="NO939" s="7"/>
      <c r="NP939" s="7"/>
      <c r="NR939" s="7"/>
      <c r="NT939" s="7"/>
      <c r="NU939" s="7"/>
      <c r="NW939" s="7"/>
      <c r="NY939" s="7"/>
      <c r="OA939" s="7"/>
      <c r="OC939" s="7"/>
      <c r="OE939" s="7"/>
      <c r="OG939" s="7"/>
      <c r="OI939" s="7"/>
      <c r="OK939" s="7"/>
      <c r="OM939" s="7"/>
      <c r="OO939" s="7"/>
      <c r="OQ939" s="7"/>
      <c r="OS939" s="7"/>
      <c r="OT939" s="7"/>
      <c r="OV939" s="7"/>
      <c r="OX939" s="7"/>
      <c r="OZ939" s="7"/>
      <c r="PB939" s="7"/>
      <c r="PD939" s="7"/>
      <c r="PF939" s="7"/>
      <c r="PH939" s="7"/>
      <c r="PJ939" s="7"/>
      <c r="PL939" s="7"/>
      <c r="PN939" s="7"/>
      <c r="PP939" s="7"/>
      <c r="PQ939" s="7"/>
      <c r="PR939" s="7"/>
      <c r="PS939" s="7"/>
      <c r="PT939" s="7"/>
      <c r="PV939" s="7"/>
      <c r="PX939" s="7"/>
      <c r="PZ939" s="7"/>
      <c r="QB939" s="7"/>
      <c r="QD939" s="7"/>
      <c r="QF939" s="7"/>
      <c r="QH939" s="7"/>
      <c r="QJ939" s="7"/>
      <c r="QL939" s="7"/>
      <c r="QN939" s="7"/>
      <c r="QO939" s="7"/>
      <c r="QQ939" s="7"/>
      <c r="QS939" s="7"/>
      <c r="QU939" s="7"/>
      <c r="QV939" s="7"/>
      <c r="QX939" s="7"/>
      <c r="QZ939" s="7"/>
      <c r="RB939" s="7"/>
      <c r="RD939" s="7"/>
      <c r="RF939" s="7"/>
      <c r="RH939" s="7"/>
      <c r="RJ939" s="7"/>
      <c r="RL939" s="7"/>
      <c r="RN939" s="7"/>
      <c r="RP939" s="7"/>
      <c r="RR939" s="7"/>
      <c r="RT939" s="7"/>
      <c r="RV939" s="7"/>
      <c r="RW939" s="7"/>
      <c r="RX939" s="7"/>
      <c r="RZ939" s="7"/>
      <c r="SB939" s="7"/>
      <c r="SD939" s="7"/>
      <c r="SE939" s="7"/>
      <c r="SF939" s="7"/>
      <c r="SH939" s="7"/>
      <c r="SJ939" s="7"/>
      <c r="SL939" s="7"/>
      <c r="SN939" s="7"/>
      <c r="SP939" s="7"/>
      <c r="SR939" s="7"/>
      <c r="ST939" s="7"/>
      <c r="SV939" s="7"/>
      <c r="SW939" s="7"/>
      <c r="SY939" s="7"/>
      <c r="TA939" s="7"/>
      <c r="TC939" s="7"/>
      <c r="TE939" s="7"/>
      <c r="TG939" s="7"/>
      <c r="TI939" s="7"/>
      <c r="TK939" s="7"/>
      <c r="TM939" s="7"/>
      <c r="TO939" s="7"/>
      <c r="TQ939" s="7"/>
      <c r="TS939" s="7"/>
      <c r="TU939" s="7"/>
      <c r="TW939" s="7"/>
      <c r="TY939" s="7"/>
      <c r="UA939" s="7"/>
      <c r="UC939" s="7"/>
      <c r="UE939" s="7"/>
      <c r="UG939" s="7"/>
      <c r="UI939" s="7"/>
      <c r="UK939" s="7"/>
      <c r="UM939" s="7"/>
      <c r="UO939" s="7"/>
      <c r="UQ939" s="7"/>
      <c r="US939" s="7"/>
      <c r="UU939" s="7"/>
      <c r="UW939" s="7"/>
      <c r="UY939" s="7"/>
      <c r="VA939" s="7"/>
      <c r="VC939" s="7"/>
      <c r="VE939" s="7"/>
      <c r="VG939" s="7"/>
      <c r="VI939" s="7"/>
      <c r="VK939" s="7"/>
      <c r="VM939" s="7"/>
      <c r="VO939" s="7"/>
      <c r="VQ939" s="7"/>
      <c r="VS939" s="7"/>
      <c r="VU939" s="7"/>
      <c r="VW939" s="7"/>
      <c r="VY939" s="7"/>
      <c r="WA939" s="7"/>
      <c r="WC939" s="7"/>
      <c r="WE939" s="7"/>
      <c r="WG939" s="7"/>
      <c r="WI939" s="7"/>
      <c r="WK939" s="7"/>
      <c r="WM939" s="7"/>
      <c r="WO939" s="7"/>
      <c r="WQ939" s="7"/>
      <c r="WS939" s="7"/>
      <c r="WU939" s="7"/>
      <c r="WW939" s="7"/>
      <c r="WY939" s="7"/>
      <c r="XA939" s="7"/>
      <c r="XC939" s="7"/>
      <c r="XE939" s="7"/>
      <c r="XG939" s="7"/>
      <c r="XI939" s="7"/>
      <c r="XK939" s="7"/>
      <c r="XM939" s="7"/>
      <c r="XO939" s="7"/>
      <c r="XQ939" s="7"/>
      <c r="XS939" s="7"/>
      <c r="XU939" s="7"/>
      <c r="XW939" s="7"/>
      <c r="XY939" s="7"/>
      <c r="YA939" s="7"/>
      <c r="YC939" s="7"/>
      <c r="YE939" s="7"/>
      <c r="YG939" s="7"/>
      <c r="YI939" s="7"/>
      <c r="YK939" s="7"/>
      <c r="YM939" s="7"/>
    </row>
    <row r="940" spans="5:663" s="80" customFormat="1" x14ac:dyDescent="0.2">
      <c r="E940" s="7"/>
      <c r="G940" s="7"/>
      <c r="I940" s="7"/>
      <c r="K940" s="7"/>
      <c r="M940" s="7"/>
      <c r="O940" s="7"/>
      <c r="Q940" s="7"/>
      <c r="S940" s="7"/>
      <c r="U940" s="7"/>
      <c r="W940" s="7"/>
      <c r="Y940" s="7"/>
      <c r="AA940" s="7"/>
      <c r="AC940" s="7"/>
      <c r="AE940" s="7"/>
      <c r="AG940" s="7"/>
      <c r="AH940" s="7"/>
      <c r="AI940" s="7"/>
      <c r="AJ940" s="7"/>
      <c r="AK940" s="7"/>
      <c r="AL940" s="7"/>
      <c r="AM940" s="7"/>
      <c r="AO940" s="7"/>
      <c r="AQ940" s="7"/>
      <c r="AS940" s="7"/>
      <c r="AU940" s="7"/>
      <c r="AW940" s="7"/>
      <c r="AY940" s="7"/>
      <c r="BA940" s="7"/>
      <c r="BC940" s="7"/>
      <c r="BE940" s="7"/>
      <c r="BG940" s="7"/>
      <c r="BI940" s="7"/>
      <c r="BK940" s="7"/>
      <c r="BM940" s="7"/>
      <c r="BO940" s="7"/>
      <c r="BQ940" s="7"/>
      <c r="BS940" s="7"/>
      <c r="BT940" s="7"/>
      <c r="BU940" s="7"/>
      <c r="BW940" s="7"/>
      <c r="BY940" s="7"/>
      <c r="CA940" s="7"/>
      <c r="CC940" s="7"/>
      <c r="CE940" s="7"/>
      <c r="CG940" s="7"/>
      <c r="CH940" s="7"/>
      <c r="CI940" s="7"/>
      <c r="CJ940" s="7"/>
      <c r="CL940" s="7"/>
      <c r="CN940" s="7"/>
      <c r="CP940" s="7"/>
      <c r="CR940" s="7"/>
      <c r="CT940" s="7"/>
      <c r="CV940" s="7"/>
      <c r="CW940" s="7"/>
      <c r="CY940" s="7"/>
      <c r="DA940" s="7"/>
      <c r="DC940" s="7"/>
      <c r="DE940" s="7"/>
      <c r="DG940" s="7"/>
      <c r="DI940" s="7"/>
      <c r="DK940" s="7"/>
      <c r="DM940" s="7"/>
      <c r="DO940" s="7"/>
      <c r="DQ940" s="7"/>
      <c r="DR940" s="7"/>
      <c r="DS940" s="7"/>
      <c r="DT940" s="7"/>
      <c r="DV940" s="7"/>
      <c r="DX940" s="7"/>
      <c r="DY940" s="7"/>
      <c r="DZ940" s="7"/>
      <c r="EB940" s="7"/>
      <c r="ED940" s="7"/>
      <c r="EF940" s="7"/>
      <c r="EG940" s="7"/>
      <c r="EI940" s="7"/>
      <c r="EJ940" s="7"/>
      <c r="EL940" s="7"/>
      <c r="EN940" s="7"/>
      <c r="EP940" s="7"/>
      <c r="ER940" s="7"/>
      <c r="ET940" s="7"/>
      <c r="EV940" s="7"/>
      <c r="EX940" s="7"/>
      <c r="EZ940" s="7"/>
      <c r="FB940" s="7"/>
      <c r="FD940" s="7"/>
      <c r="FE940" s="7"/>
      <c r="FF940" s="7"/>
      <c r="FH940" s="7"/>
      <c r="FJ940" s="7"/>
      <c r="FL940" s="7"/>
      <c r="FN940" s="7"/>
      <c r="FP940" s="7"/>
      <c r="FR940" s="7"/>
      <c r="FT940" s="7"/>
      <c r="FV940" s="7"/>
      <c r="FW940" s="7"/>
      <c r="FY940" s="7"/>
      <c r="GA940" s="7"/>
      <c r="GC940" s="7"/>
      <c r="GE940" s="7"/>
      <c r="GG940" s="7"/>
      <c r="GI940" s="7"/>
      <c r="GJ940" s="7"/>
      <c r="GK940" s="7"/>
      <c r="GL940" s="7"/>
      <c r="GM940" s="7"/>
      <c r="GN940" s="7"/>
      <c r="GO940" s="7"/>
      <c r="GP940" s="7"/>
      <c r="GR940" s="7"/>
      <c r="GT940" s="7"/>
      <c r="GV940" s="7"/>
      <c r="GX940" s="7"/>
      <c r="GZ940" s="7"/>
      <c r="HA940" s="7"/>
      <c r="HC940" s="7"/>
      <c r="HE940" s="7"/>
      <c r="HG940" s="7"/>
      <c r="HI940" s="7"/>
      <c r="HK940" s="7"/>
      <c r="HM940" s="7"/>
      <c r="HO940" s="7"/>
      <c r="HQ940" s="7"/>
      <c r="HS940" s="7"/>
      <c r="HU940" s="7"/>
      <c r="HW940" s="7"/>
      <c r="HY940" s="7"/>
      <c r="IA940" s="7"/>
      <c r="IC940" s="7"/>
      <c r="IE940" s="7"/>
      <c r="IF940" s="7"/>
      <c r="IG940" s="7"/>
      <c r="IH940" s="7"/>
      <c r="IJ940" s="7"/>
      <c r="IL940" s="7"/>
      <c r="IN940" s="7"/>
      <c r="IO940" s="7"/>
      <c r="IP940" s="7"/>
      <c r="IR940" s="7"/>
      <c r="IT940" s="7"/>
      <c r="IV940" s="7"/>
      <c r="IX940" s="7"/>
      <c r="IZ940" s="7"/>
      <c r="JB940" s="7"/>
      <c r="JD940" s="7"/>
      <c r="JF940" s="7"/>
      <c r="JG940" s="7"/>
      <c r="JI940" s="7"/>
      <c r="JK940" s="7"/>
      <c r="JM940" s="7"/>
      <c r="JO940" s="7"/>
      <c r="JP940" s="7"/>
      <c r="JQ940" s="7"/>
      <c r="JS940" s="7"/>
      <c r="JT940" s="7"/>
      <c r="JU940" s="7"/>
      <c r="JV940" s="7"/>
      <c r="JX940" s="7"/>
      <c r="JZ940" s="7"/>
      <c r="KB940" s="7"/>
      <c r="KD940" s="7"/>
      <c r="KF940" s="7"/>
      <c r="KH940" s="7"/>
      <c r="KJ940" s="7"/>
      <c r="KL940" s="7"/>
      <c r="KN940" s="7"/>
      <c r="KO940" s="7"/>
      <c r="KP940" s="7"/>
      <c r="KQ940" s="7"/>
      <c r="KR940" s="7"/>
      <c r="KT940" s="7"/>
      <c r="KV940" s="7"/>
      <c r="KX940" s="7"/>
      <c r="KZ940" s="7"/>
      <c r="LB940" s="7"/>
      <c r="LD940" s="7"/>
      <c r="LF940" s="7"/>
      <c r="LH940" s="7"/>
      <c r="LJ940" s="7"/>
      <c r="LL940" s="7"/>
      <c r="LN940" s="7"/>
      <c r="LP940" s="7"/>
      <c r="LR940" s="7"/>
      <c r="LT940" s="7"/>
      <c r="LV940" s="7"/>
      <c r="LX940" s="7"/>
      <c r="LY940" s="7"/>
      <c r="LZ940" s="7"/>
      <c r="MA940" s="7"/>
      <c r="MB940" s="7"/>
      <c r="MC940" s="7"/>
      <c r="ME940" s="7"/>
      <c r="MG940" s="7"/>
      <c r="MH940" s="7"/>
      <c r="MJ940" s="7"/>
      <c r="ML940" s="7"/>
      <c r="MM940" s="7"/>
      <c r="MN940" s="7"/>
      <c r="MO940" s="7"/>
      <c r="MQ940" s="7"/>
      <c r="MS940" s="7"/>
      <c r="MU940" s="7"/>
      <c r="MV940" s="7"/>
      <c r="MX940" s="7"/>
      <c r="MY940" s="7"/>
      <c r="MZ940" s="7"/>
      <c r="NB940" s="7"/>
      <c r="ND940" s="7"/>
      <c r="NF940" s="7"/>
      <c r="NH940" s="7"/>
      <c r="NJ940" s="7"/>
      <c r="NL940" s="7"/>
      <c r="NM940" s="7"/>
      <c r="NN940" s="7"/>
      <c r="NO940" s="7"/>
      <c r="NP940" s="7"/>
      <c r="NR940" s="7"/>
      <c r="NT940" s="7"/>
      <c r="NU940" s="7"/>
      <c r="NW940" s="7"/>
      <c r="NY940" s="7"/>
      <c r="OA940" s="7"/>
      <c r="OC940" s="7"/>
      <c r="OE940" s="7"/>
      <c r="OG940" s="7"/>
      <c r="OI940" s="7"/>
      <c r="OK940" s="7"/>
      <c r="OM940" s="7"/>
      <c r="OO940" s="7"/>
      <c r="OQ940" s="7"/>
      <c r="OS940" s="7"/>
      <c r="OT940" s="7"/>
      <c r="OV940" s="7"/>
      <c r="OX940" s="7"/>
      <c r="OZ940" s="7"/>
      <c r="PB940" s="7"/>
      <c r="PD940" s="7"/>
      <c r="PF940" s="7"/>
      <c r="PH940" s="7"/>
      <c r="PJ940" s="7"/>
      <c r="PL940" s="7"/>
      <c r="PN940" s="7"/>
      <c r="PP940" s="7"/>
      <c r="PQ940" s="7"/>
      <c r="PR940" s="7"/>
      <c r="PS940" s="7"/>
      <c r="PT940" s="7"/>
      <c r="PV940" s="7"/>
      <c r="PX940" s="7"/>
      <c r="PZ940" s="7"/>
      <c r="QB940" s="7"/>
      <c r="QD940" s="7"/>
      <c r="QF940" s="7"/>
      <c r="QH940" s="7"/>
      <c r="QJ940" s="7"/>
      <c r="QL940" s="7"/>
      <c r="QN940" s="7"/>
      <c r="QO940" s="7"/>
      <c r="QQ940" s="7"/>
      <c r="QS940" s="7"/>
      <c r="QU940" s="7"/>
      <c r="QV940" s="7"/>
      <c r="QX940" s="7"/>
      <c r="QZ940" s="7"/>
      <c r="RB940" s="7"/>
      <c r="RD940" s="7"/>
      <c r="RF940" s="7"/>
      <c r="RH940" s="7"/>
      <c r="RJ940" s="7"/>
      <c r="RL940" s="7"/>
      <c r="RN940" s="7"/>
      <c r="RP940" s="7"/>
      <c r="RR940" s="7"/>
      <c r="RT940" s="7"/>
      <c r="RV940" s="7"/>
      <c r="RW940" s="7"/>
      <c r="RX940" s="7"/>
      <c r="RZ940" s="7"/>
      <c r="SB940" s="7"/>
      <c r="SD940" s="7"/>
      <c r="SE940" s="7"/>
      <c r="SF940" s="7"/>
      <c r="SH940" s="7"/>
      <c r="SJ940" s="7"/>
      <c r="SL940" s="7"/>
      <c r="SN940" s="7"/>
      <c r="SP940" s="7"/>
      <c r="SR940" s="7"/>
      <c r="ST940" s="7"/>
      <c r="SV940" s="7"/>
      <c r="SW940" s="7"/>
      <c r="SY940" s="7"/>
      <c r="TA940" s="7"/>
      <c r="TC940" s="7"/>
      <c r="TE940" s="7"/>
      <c r="TG940" s="7"/>
      <c r="TI940" s="7"/>
      <c r="TK940" s="7"/>
      <c r="TM940" s="7"/>
      <c r="TO940" s="7"/>
      <c r="TQ940" s="7"/>
      <c r="TS940" s="7"/>
      <c r="TU940" s="7"/>
      <c r="TW940" s="7"/>
      <c r="TY940" s="7"/>
      <c r="UA940" s="7"/>
      <c r="UC940" s="7"/>
      <c r="UE940" s="7"/>
      <c r="UG940" s="7"/>
      <c r="UI940" s="7"/>
      <c r="UK940" s="7"/>
      <c r="UM940" s="7"/>
      <c r="UO940" s="7"/>
      <c r="UQ940" s="7"/>
      <c r="US940" s="7"/>
      <c r="UU940" s="7"/>
      <c r="UW940" s="7"/>
      <c r="UY940" s="7"/>
      <c r="VA940" s="7"/>
      <c r="VC940" s="7"/>
      <c r="VE940" s="7"/>
      <c r="VG940" s="7"/>
      <c r="VI940" s="7"/>
      <c r="VK940" s="7"/>
      <c r="VM940" s="7"/>
      <c r="VO940" s="7"/>
      <c r="VQ940" s="7"/>
      <c r="VS940" s="7"/>
      <c r="VU940" s="7"/>
      <c r="VW940" s="7"/>
      <c r="VY940" s="7"/>
      <c r="WA940" s="7"/>
      <c r="WC940" s="7"/>
      <c r="WE940" s="7"/>
      <c r="WG940" s="7"/>
      <c r="WI940" s="7"/>
      <c r="WK940" s="7"/>
      <c r="WM940" s="7"/>
      <c r="WO940" s="7"/>
      <c r="WQ940" s="7"/>
      <c r="WS940" s="7"/>
      <c r="WU940" s="7"/>
      <c r="WW940" s="7"/>
      <c r="WY940" s="7"/>
      <c r="XA940" s="7"/>
      <c r="XC940" s="7"/>
      <c r="XE940" s="7"/>
      <c r="XG940" s="7"/>
      <c r="XI940" s="7"/>
      <c r="XK940" s="7"/>
      <c r="XM940" s="7"/>
      <c r="XO940" s="7"/>
      <c r="XQ940" s="7"/>
      <c r="XS940" s="7"/>
      <c r="XU940" s="7"/>
      <c r="XW940" s="7"/>
      <c r="XY940" s="7"/>
      <c r="YA940" s="7"/>
      <c r="YC940" s="7"/>
      <c r="YE940" s="7"/>
      <c r="YG940" s="7"/>
      <c r="YI940" s="7"/>
      <c r="YK940" s="7"/>
      <c r="YM940" s="7"/>
    </row>
    <row r="941" spans="5:663" s="80" customFormat="1" x14ac:dyDescent="0.2">
      <c r="E941" s="7"/>
      <c r="G941" s="7"/>
      <c r="I941" s="7"/>
      <c r="K941" s="7"/>
      <c r="M941" s="7"/>
      <c r="O941" s="7"/>
      <c r="Q941" s="7"/>
      <c r="S941" s="7"/>
      <c r="U941" s="7"/>
      <c r="W941" s="7"/>
      <c r="Y941" s="7"/>
      <c r="AA941" s="7"/>
      <c r="AC941" s="7"/>
      <c r="AE941" s="7"/>
      <c r="AG941" s="7"/>
      <c r="AH941" s="7"/>
      <c r="AI941" s="7"/>
      <c r="AJ941" s="7"/>
      <c r="AK941" s="7"/>
      <c r="AL941" s="7"/>
      <c r="AM941" s="7"/>
      <c r="AO941" s="7"/>
      <c r="AQ941" s="7"/>
      <c r="AS941" s="7"/>
      <c r="AU941" s="7"/>
      <c r="AW941" s="7"/>
      <c r="AY941" s="7"/>
      <c r="BA941" s="7"/>
      <c r="BC941" s="7"/>
      <c r="BE941" s="7"/>
      <c r="BG941" s="7"/>
      <c r="BI941" s="7"/>
      <c r="BK941" s="7"/>
      <c r="BM941" s="7"/>
      <c r="BO941" s="7"/>
      <c r="BQ941" s="7"/>
      <c r="BS941" s="7"/>
      <c r="BT941" s="7"/>
      <c r="BU941" s="7"/>
      <c r="BW941" s="7"/>
      <c r="BY941" s="7"/>
      <c r="CA941" s="7"/>
      <c r="CC941" s="7"/>
      <c r="CE941" s="7"/>
      <c r="CG941" s="7"/>
      <c r="CH941" s="7"/>
      <c r="CI941" s="7"/>
      <c r="CJ941" s="7"/>
      <c r="CL941" s="7"/>
      <c r="CN941" s="7"/>
      <c r="CP941" s="7"/>
      <c r="CR941" s="7"/>
      <c r="CT941" s="7"/>
      <c r="CV941" s="7"/>
      <c r="CW941" s="7"/>
      <c r="CY941" s="7"/>
      <c r="DA941" s="7"/>
      <c r="DC941" s="7"/>
      <c r="DE941" s="7"/>
      <c r="DG941" s="7"/>
      <c r="DI941" s="7"/>
      <c r="DK941" s="7"/>
      <c r="DM941" s="7"/>
      <c r="DO941" s="7"/>
      <c r="DQ941" s="7"/>
      <c r="DR941" s="7"/>
      <c r="DS941" s="7"/>
      <c r="DT941" s="7"/>
      <c r="DV941" s="7"/>
      <c r="DX941" s="7"/>
      <c r="DY941" s="7"/>
      <c r="DZ941" s="7"/>
      <c r="EB941" s="7"/>
      <c r="ED941" s="7"/>
      <c r="EF941" s="7"/>
      <c r="EG941" s="7"/>
      <c r="EI941" s="7"/>
      <c r="EJ941" s="7"/>
      <c r="EL941" s="7"/>
      <c r="EN941" s="7"/>
      <c r="EP941" s="7"/>
      <c r="ER941" s="7"/>
      <c r="ET941" s="7"/>
      <c r="EV941" s="7"/>
      <c r="EX941" s="7"/>
      <c r="EZ941" s="7"/>
      <c r="FB941" s="7"/>
      <c r="FD941" s="7"/>
      <c r="FE941" s="7"/>
      <c r="FF941" s="7"/>
      <c r="FH941" s="7"/>
      <c r="FJ941" s="7"/>
      <c r="FL941" s="7"/>
      <c r="FN941" s="7"/>
      <c r="FP941" s="7"/>
      <c r="FR941" s="7"/>
      <c r="FT941" s="7"/>
      <c r="FV941" s="7"/>
      <c r="FW941" s="7"/>
      <c r="FY941" s="7"/>
      <c r="GA941" s="7"/>
      <c r="GC941" s="7"/>
      <c r="GE941" s="7"/>
      <c r="GG941" s="7"/>
      <c r="GI941" s="7"/>
      <c r="GJ941" s="7"/>
      <c r="GK941" s="7"/>
      <c r="GL941" s="7"/>
      <c r="GM941" s="7"/>
      <c r="GN941" s="7"/>
      <c r="GO941" s="7"/>
      <c r="GP941" s="7"/>
      <c r="GR941" s="7"/>
      <c r="GT941" s="7"/>
      <c r="GV941" s="7"/>
      <c r="GX941" s="7"/>
      <c r="GZ941" s="7"/>
      <c r="HA941" s="7"/>
      <c r="HC941" s="7"/>
      <c r="HE941" s="7"/>
      <c r="HG941" s="7"/>
      <c r="HI941" s="7"/>
      <c r="HK941" s="7"/>
      <c r="HM941" s="7"/>
      <c r="HO941" s="7"/>
      <c r="HQ941" s="7"/>
      <c r="HS941" s="7"/>
      <c r="HU941" s="7"/>
      <c r="HW941" s="7"/>
      <c r="HY941" s="7"/>
      <c r="IA941" s="7"/>
      <c r="IC941" s="7"/>
      <c r="IE941" s="7"/>
      <c r="IF941" s="7"/>
      <c r="IG941" s="7"/>
      <c r="IH941" s="7"/>
      <c r="IJ941" s="7"/>
      <c r="IL941" s="7"/>
      <c r="IN941" s="7"/>
      <c r="IO941" s="7"/>
      <c r="IP941" s="7"/>
      <c r="IR941" s="7"/>
      <c r="IT941" s="7"/>
      <c r="IV941" s="7"/>
      <c r="IX941" s="7"/>
      <c r="IZ941" s="7"/>
      <c r="JB941" s="7"/>
      <c r="JD941" s="7"/>
      <c r="JF941" s="7"/>
      <c r="JG941" s="7"/>
      <c r="JI941" s="7"/>
      <c r="JK941" s="7"/>
      <c r="JM941" s="7"/>
      <c r="JO941" s="7"/>
      <c r="JP941" s="7"/>
      <c r="JQ941" s="7"/>
      <c r="JS941" s="7"/>
      <c r="JT941" s="7"/>
      <c r="JU941" s="7"/>
      <c r="JV941" s="7"/>
      <c r="JX941" s="7"/>
      <c r="JZ941" s="7"/>
      <c r="KB941" s="7"/>
      <c r="KD941" s="7"/>
      <c r="KF941" s="7"/>
      <c r="KH941" s="7"/>
      <c r="KJ941" s="7"/>
      <c r="KL941" s="7"/>
      <c r="KN941" s="7"/>
      <c r="KO941" s="7"/>
      <c r="KP941" s="7"/>
      <c r="KQ941" s="7"/>
      <c r="KR941" s="7"/>
      <c r="KT941" s="7"/>
      <c r="KV941" s="7"/>
      <c r="KX941" s="7"/>
      <c r="KZ941" s="7"/>
      <c r="LB941" s="7"/>
      <c r="LD941" s="7"/>
      <c r="LF941" s="7"/>
      <c r="LH941" s="7"/>
      <c r="LJ941" s="7"/>
      <c r="LL941" s="7"/>
      <c r="LN941" s="7"/>
      <c r="LP941" s="7"/>
      <c r="LR941" s="7"/>
      <c r="LT941" s="7"/>
      <c r="LV941" s="7"/>
      <c r="LX941" s="7"/>
      <c r="LY941" s="7"/>
      <c r="LZ941" s="7"/>
      <c r="MA941" s="7"/>
      <c r="MB941" s="7"/>
      <c r="MC941" s="7"/>
      <c r="ME941" s="7"/>
      <c r="MG941" s="7"/>
      <c r="MH941" s="7"/>
      <c r="MJ941" s="7"/>
      <c r="ML941" s="7"/>
      <c r="MM941" s="7"/>
      <c r="MN941" s="7"/>
      <c r="MO941" s="7"/>
      <c r="MQ941" s="7"/>
      <c r="MS941" s="7"/>
      <c r="MU941" s="7"/>
      <c r="MV941" s="7"/>
      <c r="MX941" s="7"/>
      <c r="MY941" s="7"/>
      <c r="MZ941" s="7"/>
      <c r="NB941" s="7"/>
      <c r="ND941" s="7"/>
      <c r="NF941" s="7"/>
      <c r="NH941" s="7"/>
      <c r="NJ941" s="7"/>
      <c r="NL941" s="7"/>
      <c r="NM941" s="7"/>
      <c r="NN941" s="7"/>
      <c r="NO941" s="7"/>
      <c r="NP941" s="7"/>
      <c r="NR941" s="7"/>
      <c r="NT941" s="7"/>
      <c r="NU941" s="7"/>
      <c r="NW941" s="7"/>
      <c r="NY941" s="7"/>
      <c r="OA941" s="7"/>
      <c r="OC941" s="7"/>
      <c r="OE941" s="7"/>
      <c r="OG941" s="7"/>
      <c r="OI941" s="7"/>
      <c r="OK941" s="7"/>
      <c r="OM941" s="7"/>
      <c r="OO941" s="7"/>
      <c r="OQ941" s="7"/>
      <c r="OS941" s="7"/>
      <c r="OT941" s="7"/>
      <c r="OV941" s="7"/>
      <c r="OX941" s="7"/>
      <c r="OZ941" s="7"/>
      <c r="PB941" s="7"/>
      <c r="PD941" s="7"/>
      <c r="PF941" s="7"/>
      <c r="PH941" s="7"/>
      <c r="PJ941" s="7"/>
      <c r="PL941" s="7"/>
      <c r="PN941" s="7"/>
      <c r="PP941" s="7"/>
      <c r="PQ941" s="7"/>
      <c r="PR941" s="7"/>
      <c r="PS941" s="7"/>
      <c r="PT941" s="7"/>
      <c r="PV941" s="7"/>
      <c r="PX941" s="7"/>
      <c r="PZ941" s="7"/>
      <c r="QB941" s="7"/>
      <c r="QD941" s="7"/>
      <c r="QF941" s="7"/>
      <c r="QH941" s="7"/>
      <c r="QJ941" s="7"/>
      <c r="QL941" s="7"/>
      <c r="QN941" s="7"/>
      <c r="QO941" s="7"/>
      <c r="QQ941" s="7"/>
      <c r="QS941" s="7"/>
      <c r="QU941" s="7"/>
      <c r="QV941" s="7"/>
      <c r="QX941" s="7"/>
      <c r="QZ941" s="7"/>
      <c r="RB941" s="7"/>
      <c r="RD941" s="7"/>
      <c r="RF941" s="7"/>
      <c r="RH941" s="7"/>
      <c r="RJ941" s="7"/>
      <c r="RL941" s="7"/>
      <c r="RN941" s="7"/>
      <c r="RP941" s="7"/>
      <c r="RR941" s="7"/>
      <c r="RT941" s="7"/>
      <c r="RV941" s="7"/>
      <c r="RW941" s="7"/>
      <c r="RX941" s="7"/>
      <c r="RZ941" s="7"/>
      <c r="SB941" s="7"/>
      <c r="SD941" s="7"/>
      <c r="SE941" s="7"/>
      <c r="SF941" s="7"/>
      <c r="SH941" s="7"/>
      <c r="SJ941" s="7"/>
      <c r="SL941" s="7"/>
      <c r="SN941" s="7"/>
      <c r="SP941" s="7"/>
      <c r="SR941" s="7"/>
      <c r="ST941" s="7"/>
      <c r="SV941" s="7"/>
      <c r="SW941" s="7"/>
      <c r="SY941" s="7"/>
      <c r="TA941" s="7"/>
      <c r="TC941" s="7"/>
      <c r="TE941" s="7"/>
      <c r="TG941" s="7"/>
      <c r="TI941" s="7"/>
      <c r="TK941" s="7"/>
      <c r="TM941" s="7"/>
      <c r="TO941" s="7"/>
      <c r="TQ941" s="7"/>
      <c r="TS941" s="7"/>
      <c r="TU941" s="7"/>
      <c r="TW941" s="7"/>
      <c r="TY941" s="7"/>
      <c r="UA941" s="7"/>
      <c r="UC941" s="7"/>
      <c r="UE941" s="7"/>
      <c r="UG941" s="7"/>
      <c r="UI941" s="7"/>
      <c r="UK941" s="7"/>
      <c r="UM941" s="7"/>
      <c r="UO941" s="7"/>
      <c r="UQ941" s="7"/>
      <c r="US941" s="7"/>
      <c r="UU941" s="7"/>
      <c r="UW941" s="7"/>
      <c r="UY941" s="7"/>
      <c r="VA941" s="7"/>
      <c r="VC941" s="7"/>
      <c r="VE941" s="7"/>
      <c r="VG941" s="7"/>
      <c r="VI941" s="7"/>
      <c r="VK941" s="7"/>
      <c r="VM941" s="7"/>
      <c r="VO941" s="7"/>
      <c r="VQ941" s="7"/>
      <c r="VS941" s="7"/>
      <c r="VU941" s="7"/>
      <c r="VW941" s="7"/>
      <c r="VY941" s="7"/>
      <c r="WA941" s="7"/>
      <c r="WC941" s="7"/>
      <c r="WE941" s="7"/>
      <c r="WG941" s="7"/>
      <c r="WI941" s="7"/>
      <c r="WK941" s="7"/>
      <c r="WM941" s="7"/>
      <c r="WO941" s="7"/>
      <c r="WQ941" s="7"/>
      <c r="WS941" s="7"/>
      <c r="WU941" s="7"/>
      <c r="WW941" s="7"/>
      <c r="WY941" s="7"/>
      <c r="XA941" s="7"/>
      <c r="XC941" s="7"/>
      <c r="XE941" s="7"/>
      <c r="XG941" s="7"/>
      <c r="XI941" s="7"/>
      <c r="XK941" s="7"/>
      <c r="XM941" s="7"/>
      <c r="XO941" s="7"/>
      <c r="XQ941" s="7"/>
      <c r="XS941" s="7"/>
      <c r="XU941" s="7"/>
      <c r="XW941" s="7"/>
      <c r="XY941" s="7"/>
      <c r="YA941" s="7"/>
      <c r="YC941" s="7"/>
      <c r="YE941" s="7"/>
      <c r="YG941" s="7"/>
      <c r="YI941" s="7"/>
      <c r="YK941" s="7"/>
      <c r="YM941" s="7"/>
    </row>
    <row r="942" spans="5:663" s="80" customFormat="1" x14ac:dyDescent="0.2">
      <c r="E942" s="7"/>
      <c r="G942" s="7"/>
      <c r="I942" s="7"/>
      <c r="K942" s="7"/>
      <c r="M942" s="7"/>
      <c r="O942" s="7"/>
      <c r="Q942" s="7"/>
      <c r="S942" s="7"/>
      <c r="U942" s="7"/>
      <c r="W942" s="7"/>
      <c r="Y942" s="7"/>
      <c r="AA942" s="7"/>
      <c r="AC942" s="7"/>
      <c r="AE942" s="7"/>
      <c r="AG942" s="7"/>
      <c r="AH942" s="7"/>
      <c r="AI942" s="7"/>
      <c r="AJ942" s="7"/>
      <c r="AK942" s="7"/>
      <c r="AL942" s="7"/>
      <c r="AM942" s="7"/>
      <c r="AO942" s="7"/>
      <c r="AQ942" s="7"/>
      <c r="AS942" s="7"/>
      <c r="AU942" s="7"/>
      <c r="AW942" s="7"/>
      <c r="AY942" s="7"/>
      <c r="BA942" s="7"/>
      <c r="BC942" s="7"/>
      <c r="BE942" s="7"/>
      <c r="BG942" s="7"/>
      <c r="BI942" s="7"/>
      <c r="BK942" s="7"/>
      <c r="BM942" s="7"/>
      <c r="BO942" s="7"/>
      <c r="BQ942" s="7"/>
      <c r="BS942" s="7"/>
      <c r="BT942" s="7"/>
      <c r="BU942" s="7"/>
      <c r="BW942" s="7"/>
      <c r="BY942" s="7"/>
      <c r="CA942" s="7"/>
      <c r="CC942" s="7"/>
      <c r="CE942" s="7"/>
      <c r="CG942" s="7"/>
      <c r="CH942" s="7"/>
      <c r="CI942" s="7"/>
      <c r="CJ942" s="7"/>
      <c r="CL942" s="7"/>
      <c r="CN942" s="7"/>
      <c r="CP942" s="7"/>
      <c r="CR942" s="7"/>
      <c r="CT942" s="7"/>
      <c r="CV942" s="7"/>
      <c r="CW942" s="7"/>
      <c r="CY942" s="7"/>
      <c r="DA942" s="7"/>
      <c r="DC942" s="7"/>
      <c r="DE942" s="7"/>
      <c r="DG942" s="7"/>
      <c r="DI942" s="7"/>
      <c r="DK942" s="7"/>
      <c r="DM942" s="7"/>
      <c r="DO942" s="7"/>
      <c r="DQ942" s="7"/>
      <c r="DR942" s="7"/>
      <c r="DS942" s="7"/>
      <c r="DT942" s="7"/>
      <c r="DV942" s="7"/>
      <c r="DX942" s="7"/>
      <c r="DY942" s="7"/>
      <c r="DZ942" s="7"/>
      <c r="EB942" s="7"/>
      <c r="ED942" s="7"/>
      <c r="EF942" s="7"/>
      <c r="EG942" s="7"/>
      <c r="EI942" s="7"/>
      <c r="EJ942" s="7"/>
      <c r="EL942" s="7"/>
      <c r="EN942" s="7"/>
      <c r="EP942" s="7"/>
      <c r="ER942" s="7"/>
      <c r="ET942" s="7"/>
      <c r="EV942" s="7"/>
      <c r="EX942" s="7"/>
      <c r="EZ942" s="7"/>
      <c r="FB942" s="7"/>
      <c r="FD942" s="7"/>
      <c r="FE942" s="7"/>
      <c r="FF942" s="7"/>
      <c r="FH942" s="7"/>
      <c r="FJ942" s="7"/>
      <c r="FL942" s="7"/>
      <c r="FN942" s="7"/>
      <c r="FP942" s="7"/>
      <c r="FR942" s="7"/>
      <c r="FT942" s="7"/>
      <c r="FV942" s="7"/>
      <c r="FW942" s="7"/>
      <c r="FY942" s="7"/>
      <c r="GA942" s="7"/>
      <c r="GC942" s="7"/>
      <c r="GE942" s="7"/>
      <c r="GG942" s="7"/>
      <c r="GI942" s="7"/>
      <c r="GJ942" s="7"/>
      <c r="GK942" s="7"/>
      <c r="GL942" s="7"/>
      <c r="GM942" s="7"/>
      <c r="GN942" s="7"/>
      <c r="GO942" s="7"/>
      <c r="GP942" s="7"/>
      <c r="GR942" s="7"/>
      <c r="GT942" s="7"/>
      <c r="GV942" s="7"/>
      <c r="GX942" s="7"/>
      <c r="GZ942" s="7"/>
      <c r="HA942" s="7"/>
      <c r="HC942" s="7"/>
      <c r="HE942" s="7"/>
      <c r="HG942" s="7"/>
      <c r="HI942" s="7"/>
      <c r="HK942" s="7"/>
      <c r="HM942" s="7"/>
      <c r="HO942" s="7"/>
      <c r="HQ942" s="7"/>
      <c r="HS942" s="7"/>
      <c r="HU942" s="7"/>
      <c r="HW942" s="7"/>
      <c r="HY942" s="7"/>
      <c r="IA942" s="7"/>
      <c r="IC942" s="7"/>
      <c r="IE942" s="7"/>
      <c r="IF942" s="7"/>
      <c r="IG942" s="7"/>
      <c r="IH942" s="7"/>
      <c r="IJ942" s="7"/>
      <c r="IL942" s="7"/>
      <c r="IN942" s="7"/>
      <c r="IO942" s="7"/>
      <c r="IP942" s="7"/>
      <c r="IR942" s="7"/>
      <c r="IT942" s="7"/>
      <c r="IV942" s="7"/>
      <c r="IX942" s="7"/>
      <c r="IZ942" s="7"/>
      <c r="JB942" s="7"/>
      <c r="JD942" s="7"/>
      <c r="JF942" s="7"/>
      <c r="JG942" s="7"/>
      <c r="JI942" s="7"/>
      <c r="JK942" s="7"/>
      <c r="JM942" s="7"/>
      <c r="JO942" s="7"/>
      <c r="JP942" s="7"/>
      <c r="JQ942" s="7"/>
      <c r="JS942" s="7"/>
      <c r="JT942" s="7"/>
      <c r="JU942" s="7"/>
      <c r="JV942" s="7"/>
      <c r="JX942" s="7"/>
      <c r="JZ942" s="7"/>
      <c r="KB942" s="7"/>
      <c r="KD942" s="7"/>
      <c r="KF942" s="7"/>
      <c r="KH942" s="7"/>
      <c r="KJ942" s="7"/>
      <c r="KL942" s="7"/>
      <c r="KN942" s="7"/>
      <c r="KO942" s="7"/>
      <c r="KP942" s="7"/>
      <c r="KQ942" s="7"/>
      <c r="KR942" s="7"/>
      <c r="KT942" s="7"/>
      <c r="KV942" s="7"/>
      <c r="KX942" s="7"/>
      <c r="KZ942" s="7"/>
      <c r="LB942" s="7"/>
      <c r="LD942" s="7"/>
      <c r="LF942" s="7"/>
      <c r="LH942" s="7"/>
      <c r="LJ942" s="7"/>
      <c r="LL942" s="7"/>
      <c r="LN942" s="7"/>
      <c r="LP942" s="7"/>
      <c r="LR942" s="7"/>
      <c r="LT942" s="7"/>
      <c r="LV942" s="7"/>
      <c r="LX942" s="7"/>
      <c r="LY942" s="7"/>
      <c r="LZ942" s="7"/>
      <c r="MA942" s="7"/>
      <c r="MB942" s="7"/>
      <c r="MC942" s="7"/>
      <c r="ME942" s="7"/>
      <c r="MG942" s="7"/>
      <c r="MH942" s="7"/>
      <c r="MJ942" s="7"/>
      <c r="ML942" s="7"/>
      <c r="MM942" s="7"/>
      <c r="MN942" s="7"/>
      <c r="MO942" s="7"/>
      <c r="MQ942" s="7"/>
      <c r="MS942" s="7"/>
      <c r="MU942" s="7"/>
      <c r="MV942" s="7"/>
      <c r="MX942" s="7"/>
      <c r="MY942" s="7"/>
      <c r="MZ942" s="7"/>
      <c r="NB942" s="7"/>
      <c r="ND942" s="7"/>
      <c r="NF942" s="7"/>
      <c r="NH942" s="7"/>
      <c r="NJ942" s="7"/>
      <c r="NL942" s="7"/>
      <c r="NM942" s="7"/>
      <c r="NN942" s="7"/>
      <c r="NO942" s="7"/>
      <c r="NP942" s="7"/>
      <c r="NR942" s="7"/>
      <c r="NT942" s="7"/>
      <c r="NU942" s="7"/>
      <c r="NW942" s="7"/>
      <c r="NY942" s="7"/>
      <c r="OA942" s="7"/>
      <c r="OC942" s="7"/>
      <c r="OE942" s="7"/>
      <c r="OG942" s="7"/>
      <c r="OI942" s="7"/>
      <c r="OK942" s="7"/>
      <c r="OM942" s="7"/>
      <c r="OO942" s="7"/>
      <c r="OQ942" s="7"/>
      <c r="OS942" s="7"/>
      <c r="OT942" s="7"/>
      <c r="OV942" s="7"/>
      <c r="OX942" s="7"/>
      <c r="OZ942" s="7"/>
      <c r="PB942" s="7"/>
      <c r="PD942" s="7"/>
      <c r="PF942" s="7"/>
      <c r="PH942" s="7"/>
      <c r="PJ942" s="7"/>
      <c r="PL942" s="7"/>
      <c r="PN942" s="7"/>
      <c r="PP942" s="7"/>
      <c r="PQ942" s="7"/>
      <c r="PR942" s="7"/>
      <c r="PS942" s="7"/>
      <c r="PT942" s="7"/>
      <c r="PV942" s="7"/>
      <c r="PX942" s="7"/>
      <c r="PZ942" s="7"/>
      <c r="QB942" s="7"/>
      <c r="QD942" s="7"/>
      <c r="QF942" s="7"/>
      <c r="QH942" s="7"/>
      <c r="QJ942" s="7"/>
      <c r="QL942" s="7"/>
      <c r="QN942" s="7"/>
      <c r="QO942" s="7"/>
      <c r="QQ942" s="7"/>
      <c r="QS942" s="7"/>
      <c r="QU942" s="7"/>
      <c r="QV942" s="7"/>
      <c r="QX942" s="7"/>
      <c r="QZ942" s="7"/>
      <c r="RB942" s="7"/>
      <c r="RD942" s="7"/>
      <c r="RF942" s="7"/>
      <c r="RH942" s="7"/>
      <c r="RJ942" s="7"/>
      <c r="RL942" s="7"/>
      <c r="RN942" s="7"/>
      <c r="RP942" s="7"/>
      <c r="RR942" s="7"/>
      <c r="RT942" s="7"/>
      <c r="RV942" s="7"/>
      <c r="RW942" s="7"/>
      <c r="RX942" s="7"/>
      <c r="RZ942" s="7"/>
      <c r="SB942" s="7"/>
      <c r="SD942" s="7"/>
      <c r="SE942" s="7"/>
      <c r="SF942" s="7"/>
      <c r="SH942" s="7"/>
      <c r="SJ942" s="7"/>
      <c r="SL942" s="7"/>
      <c r="SN942" s="7"/>
      <c r="SP942" s="7"/>
      <c r="SR942" s="7"/>
      <c r="ST942" s="7"/>
      <c r="SV942" s="7"/>
      <c r="SW942" s="7"/>
      <c r="SY942" s="7"/>
      <c r="TA942" s="7"/>
      <c r="TC942" s="7"/>
      <c r="TE942" s="7"/>
      <c r="TG942" s="7"/>
      <c r="TI942" s="7"/>
      <c r="TK942" s="7"/>
      <c r="TM942" s="7"/>
      <c r="TO942" s="7"/>
      <c r="TQ942" s="7"/>
      <c r="TS942" s="7"/>
      <c r="TU942" s="7"/>
      <c r="TW942" s="7"/>
      <c r="TY942" s="7"/>
      <c r="UA942" s="7"/>
      <c r="UC942" s="7"/>
      <c r="UE942" s="7"/>
      <c r="UG942" s="7"/>
      <c r="UI942" s="7"/>
      <c r="UK942" s="7"/>
      <c r="UM942" s="7"/>
      <c r="UO942" s="7"/>
      <c r="UQ942" s="7"/>
      <c r="US942" s="7"/>
      <c r="UU942" s="7"/>
      <c r="UW942" s="7"/>
      <c r="UY942" s="7"/>
      <c r="VA942" s="7"/>
      <c r="VC942" s="7"/>
      <c r="VE942" s="7"/>
      <c r="VG942" s="7"/>
      <c r="VI942" s="7"/>
      <c r="VK942" s="7"/>
      <c r="VM942" s="7"/>
      <c r="VO942" s="7"/>
      <c r="VQ942" s="7"/>
      <c r="VS942" s="7"/>
      <c r="VU942" s="7"/>
      <c r="VW942" s="7"/>
      <c r="VY942" s="7"/>
      <c r="WA942" s="7"/>
      <c r="WC942" s="7"/>
      <c r="WE942" s="7"/>
      <c r="WG942" s="7"/>
      <c r="WI942" s="7"/>
      <c r="WK942" s="7"/>
      <c r="WM942" s="7"/>
      <c r="WO942" s="7"/>
      <c r="WQ942" s="7"/>
      <c r="WS942" s="7"/>
      <c r="WU942" s="7"/>
      <c r="WW942" s="7"/>
      <c r="WY942" s="7"/>
      <c r="XA942" s="7"/>
      <c r="XC942" s="7"/>
      <c r="XE942" s="7"/>
      <c r="XG942" s="7"/>
      <c r="XI942" s="7"/>
      <c r="XK942" s="7"/>
      <c r="XM942" s="7"/>
      <c r="XO942" s="7"/>
      <c r="XQ942" s="7"/>
      <c r="XS942" s="7"/>
      <c r="XU942" s="7"/>
      <c r="XW942" s="7"/>
      <c r="XY942" s="7"/>
      <c r="YA942" s="7"/>
      <c r="YC942" s="7"/>
      <c r="YE942" s="7"/>
      <c r="YG942" s="7"/>
      <c r="YI942" s="7"/>
      <c r="YK942" s="7"/>
      <c r="YM942" s="7"/>
    </row>
    <row r="943" spans="5:663" s="80" customFormat="1" x14ac:dyDescent="0.2">
      <c r="E943" s="7"/>
      <c r="G943" s="7"/>
      <c r="I943" s="7"/>
      <c r="K943" s="7"/>
      <c r="M943" s="7"/>
      <c r="O943" s="7"/>
      <c r="Q943" s="7"/>
      <c r="S943" s="7"/>
      <c r="U943" s="7"/>
      <c r="W943" s="7"/>
      <c r="Y943" s="7"/>
      <c r="AA943" s="7"/>
      <c r="AC943" s="7"/>
      <c r="AE943" s="7"/>
      <c r="AG943" s="7"/>
      <c r="AH943" s="7"/>
      <c r="AI943" s="7"/>
      <c r="AJ943" s="7"/>
      <c r="AK943" s="7"/>
      <c r="AL943" s="7"/>
      <c r="AM943" s="7"/>
      <c r="AO943" s="7"/>
      <c r="AQ943" s="7"/>
      <c r="AS943" s="7"/>
      <c r="AU943" s="7"/>
      <c r="AW943" s="7"/>
      <c r="AY943" s="7"/>
      <c r="BA943" s="7"/>
      <c r="BC943" s="7"/>
      <c r="BE943" s="7"/>
      <c r="BG943" s="7"/>
      <c r="BI943" s="7"/>
      <c r="BK943" s="7"/>
      <c r="BM943" s="7"/>
      <c r="BO943" s="7"/>
      <c r="BQ943" s="7"/>
      <c r="BS943" s="7"/>
      <c r="BT943" s="7"/>
      <c r="BU943" s="7"/>
      <c r="BW943" s="7"/>
      <c r="BY943" s="7"/>
      <c r="CA943" s="7"/>
      <c r="CC943" s="7"/>
      <c r="CE943" s="7"/>
      <c r="CG943" s="7"/>
      <c r="CH943" s="7"/>
      <c r="CI943" s="7"/>
      <c r="CJ943" s="7"/>
      <c r="CL943" s="7"/>
      <c r="CN943" s="7"/>
      <c r="CP943" s="7"/>
      <c r="CR943" s="7"/>
      <c r="CT943" s="7"/>
      <c r="CV943" s="7"/>
      <c r="CW943" s="7"/>
      <c r="CY943" s="7"/>
      <c r="DA943" s="7"/>
      <c r="DC943" s="7"/>
      <c r="DE943" s="7"/>
      <c r="DG943" s="7"/>
      <c r="DI943" s="7"/>
      <c r="DK943" s="7"/>
      <c r="DM943" s="7"/>
      <c r="DO943" s="7"/>
      <c r="DQ943" s="7"/>
      <c r="DR943" s="7"/>
      <c r="DS943" s="7"/>
      <c r="DT943" s="7"/>
      <c r="DV943" s="7"/>
      <c r="DX943" s="7"/>
      <c r="DY943" s="7"/>
      <c r="DZ943" s="7"/>
      <c r="EB943" s="7"/>
      <c r="ED943" s="7"/>
      <c r="EF943" s="7"/>
      <c r="EG943" s="7"/>
      <c r="EI943" s="7"/>
      <c r="EJ943" s="7"/>
      <c r="EL943" s="7"/>
      <c r="EN943" s="7"/>
      <c r="EP943" s="7"/>
      <c r="ER943" s="7"/>
      <c r="ET943" s="7"/>
      <c r="EV943" s="7"/>
      <c r="EX943" s="7"/>
      <c r="EZ943" s="7"/>
      <c r="FB943" s="7"/>
      <c r="FD943" s="7"/>
      <c r="FE943" s="7"/>
      <c r="FF943" s="7"/>
      <c r="FH943" s="7"/>
      <c r="FJ943" s="7"/>
      <c r="FL943" s="7"/>
      <c r="FN943" s="7"/>
      <c r="FP943" s="7"/>
      <c r="FR943" s="7"/>
      <c r="FT943" s="7"/>
      <c r="FV943" s="7"/>
      <c r="FW943" s="7"/>
      <c r="FY943" s="7"/>
      <c r="GA943" s="7"/>
      <c r="GC943" s="7"/>
      <c r="GE943" s="7"/>
      <c r="GG943" s="7"/>
      <c r="GI943" s="7"/>
      <c r="GJ943" s="7"/>
      <c r="GK943" s="7"/>
      <c r="GL943" s="7"/>
      <c r="GM943" s="7"/>
      <c r="GN943" s="7"/>
      <c r="GO943" s="7"/>
      <c r="GP943" s="7"/>
      <c r="GR943" s="7"/>
      <c r="GT943" s="7"/>
      <c r="GV943" s="7"/>
      <c r="GX943" s="7"/>
      <c r="GZ943" s="7"/>
      <c r="HA943" s="7"/>
      <c r="HC943" s="7"/>
      <c r="HE943" s="7"/>
      <c r="HG943" s="7"/>
      <c r="HI943" s="7"/>
      <c r="HK943" s="7"/>
      <c r="HM943" s="7"/>
      <c r="HO943" s="7"/>
      <c r="HQ943" s="7"/>
      <c r="HS943" s="7"/>
      <c r="HU943" s="7"/>
      <c r="HW943" s="7"/>
      <c r="HY943" s="7"/>
      <c r="IA943" s="7"/>
      <c r="IC943" s="7"/>
      <c r="IE943" s="7"/>
      <c r="IF943" s="7"/>
      <c r="IG943" s="7"/>
      <c r="IH943" s="7"/>
      <c r="IJ943" s="7"/>
      <c r="IL943" s="7"/>
      <c r="IN943" s="7"/>
      <c r="IO943" s="7"/>
      <c r="IP943" s="7"/>
      <c r="IR943" s="7"/>
      <c r="IT943" s="7"/>
      <c r="IV943" s="7"/>
      <c r="IX943" s="7"/>
      <c r="IZ943" s="7"/>
      <c r="JB943" s="7"/>
      <c r="JD943" s="7"/>
      <c r="JF943" s="7"/>
      <c r="JG943" s="7"/>
      <c r="JI943" s="7"/>
      <c r="JK943" s="7"/>
      <c r="JM943" s="7"/>
      <c r="JO943" s="7"/>
      <c r="JP943" s="7"/>
      <c r="JQ943" s="7"/>
      <c r="JS943" s="7"/>
      <c r="JT943" s="7"/>
      <c r="JU943" s="7"/>
      <c r="JV943" s="7"/>
      <c r="JX943" s="7"/>
      <c r="JZ943" s="7"/>
      <c r="KB943" s="7"/>
      <c r="KD943" s="7"/>
      <c r="KF943" s="7"/>
      <c r="KH943" s="7"/>
      <c r="KJ943" s="7"/>
      <c r="KL943" s="7"/>
      <c r="KN943" s="7"/>
      <c r="KO943" s="7"/>
      <c r="KP943" s="7"/>
      <c r="KQ943" s="7"/>
      <c r="KR943" s="7"/>
      <c r="KT943" s="7"/>
      <c r="KV943" s="7"/>
      <c r="KX943" s="7"/>
      <c r="KZ943" s="7"/>
      <c r="LB943" s="7"/>
      <c r="LD943" s="7"/>
      <c r="LF943" s="7"/>
      <c r="LH943" s="7"/>
      <c r="LJ943" s="7"/>
      <c r="LL943" s="7"/>
      <c r="LN943" s="7"/>
      <c r="LP943" s="7"/>
      <c r="LR943" s="7"/>
      <c r="LT943" s="7"/>
      <c r="LV943" s="7"/>
      <c r="LX943" s="7"/>
      <c r="LY943" s="7"/>
      <c r="LZ943" s="7"/>
      <c r="MA943" s="7"/>
      <c r="MB943" s="7"/>
      <c r="MC943" s="7"/>
      <c r="ME943" s="7"/>
      <c r="MG943" s="7"/>
      <c r="MH943" s="7"/>
      <c r="MJ943" s="7"/>
      <c r="ML943" s="7"/>
      <c r="MM943" s="7"/>
      <c r="MN943" s="7"/>
      <c r="MO943" s="7"/>
      <c r="MQ943" s="7"/>
      <c r="MS943" s="7"/>
      <c r="MU943" s="7"/>
      <c r="MV943" s="7"/>
      <c r="MX943" s="7"/>
      <c r="MY943" s="7"/>
      <c r="MZ943" s="7"/>
      <c r="NB943" s="7"/>
      <c r="ND943" s="7"/>
      <c r="NF943" s="7"/>
      <c r="NH943" s="7"/>
      <c r="NJ943" s="7"/>
      <c r="NL943" s="7"/>
      <c r="NM943" s="7"/>
      <c r="NN943" s="7"/>
      <c r="NO943" s="7"/>
      <c r="NP943" s="7"/>
      <c r="NR943" s="7"/>
      <c r="NT943" s="7"/>
      <c r="NU943" s="7"/>
      <c r="NW943" s="7"/>
      <c r="NY943" s="7"/>
      <c r="OA943" s="7"/>
      <c r="OC943" s="7"/>
      <c r="OE943" s="7"/>
      <c r="OG943" s="7"/>
      <c r="OI943" s="7"/>
      <c r="OK943" s="7"/>
      <c r="OM943" s="7"/>
      <c r="OO943" s="7"/>
      <c r="OQ943" s="7"/>
      <c r="OS943" s="7"/>
      <c r="OT943" s="7"/>
      <c r="OV943" s="7"/>
      <c r="OX943" s="7"/>
      <c r="OZ943" s="7"/>
      <c r="PB943" s="7"/>
      <c r="PD943" s="7"/>
      <c r="PF943" s="7"/>
      <c r="PH943" s="7"/>
      <c r="PJ943" s="7"/>
      <c r="PL943" s="7"/>
      <c r="PN943" s="7"/>
      <c r="PP943" s="7"/>
      <c r="PQ943" s="7"/>
      <c r="PR943" s="7"/>
      <c r="PS943" s="7"/>
      <c r="PT943" s="7"/>
      <c r="PV943" s="7"/>
      <c r="PX943" s="7"/>
      <c r="PZ943" s="7"/>
      <c r="QB943" s="7"/>
      <c r="QD943" s="7"/>
      <c r="QF943" s="7"/>
      <c r="QH943" s="7"/>
      <c r="QJ943" s="7"/>
      <c r="QL943" s="7"/>
      <c r="QN943" s="7"/>
      <c r="QO943" s="7"/>
      <c r="QQ943" s="7"/>
      <c r="QS943" s="7"/>
      <c r="QU943" s="7"/>
      <c r="QV943" s="7"/>
      <c r="QX943" s="7"/>
      <c r="QZ943" s="7"/>
      <c r="RB943" s="7"/>
      <c r="RD943" s="7"/>
      <c r="RF943" s="7"/>
      <c r="RH943" s="7"/>
      <c r="RJ943" s="7"/>
      <c r="RL943" s="7"/>
      <c r="RN943" s="7"/>
      <c r="RP943" s="7"/>
      <c r="RR943" s="7"/>
      <c r="RT943" s="7"/>
      <c r="RV943" s="7"/>
      <c r="RW943" s="7"/>
      <c r="RX943" s="7"/>
      <c r="RZ943" s="7"/>
      <c r="SB943" s="7"/>
      <c r="SD943" s="7"/>
      <c r="SE943" s="7"/>
      <c r="SF943" s="7"/>
      <c r="SH943" s="7"/>
      <c r="SJ943" s="7"/>
      <c r="SL943" s="7"/>
      <c r="SN943" s="7"/>
      <c r="SP943" s="7"/>
      <c r="SR943" s="7"/>
      <c r="ST943" s="7"/>
      <c r="SV943" s="7"/>
      <c r="SW943" s="7"/>
      <c r="SY943" s="7"/>
      <c r="TA943" s="7"/>
      <c r="TC943" s="7"/>
      <c r="TE943" s="7"/>
      <c r="TG943" s="7"/>
      <c r="TI943" s="7"/>
      <c r="TK943" s="7"/>
      <c r="TM943" s="7"/>
      <c r="TO943" s="7"/>
      <c r="TQ943" s="7"/>
      <c r="TS943" s="7"/>
      <c r="TU943" s="7"/>
      <c r="TW943" s="7"/>
      <c r="TY943" s="7"/>
      <c r="UA943" s="7"/>
      <c r="UC943" s="7"/>
      <c r="UE943" s="7"/>
      <c r="UG943" s="7"/>
      <c r="UI943" s="7"/>
      <c r="UK943" s="7"/>
      <c r="UM943" s="7"/>
      <c r="UO943" s="7"/>
      <c r="UQ943" s="7"/>
      <c r="US943" s="7"/>
      <c r="UU943" s="7"/>
      <c r="UW943" s="7"/>
      <c r="UY943" s="7"/>
      <c r="VA943" s="7"/>
      <c r="VC943" s="7"/>
      <c r="VE943" s="7"/>
      <c r="VG943" s="7"/>
      <c r="VI943" s="7"/>
      <c r="VK943" s="7"/>
      <c r="VM943" s="7"/>
      <c r="VO943" s="7"/>
      <c r="VQ943" s="7"/>
      <c r="VS943" s="7"/>
      <c r="VU943" s="7"/>
      <c r="VW943" s="7"/>
      <c r="VY943" s="7"/>
      <c r="WA943" s="7"/>
      <c r="WC943" s="7"/>
      <c r="WE943" s="7"/>
      <c r="WG943" s="7"/>
      <c r="WI943" s="7"/>
      <c r="WK943" s="7"/>
      <c r="WM943" s="7"/>
      <c r="WO943" s="7"/>
      <c r="WQ943" s="7"/>
      <c r="WS943" s="7"/>
      <c r="WU943" s="7"/>
      <c r="WW943" s="7"/>
      <c r="WY943" s="7"/>
      <c r="XA943" s="7"/>
      <c r="XC943" s="7"/>
      <c r="XE943" s="7"/>
      <c r="XG943" s="7"/>
      <c r="XI943" s="7"/>
      <c r="XK943" s="7"/>
      <c r="XM943" s="7"/>
      <c r="XO943" s="7"/>
      <c r="XQ943" s="7"/>
      <c r="XS943" s="7"/>
      <c r="XU943" s="7"/>
      <c r="XW943" s="7"/>
      <c r="XY943" s="7"/>
      <c r="YA943" s="7"/>
      <c r="YC943" s="7"/>
      <c r="YE943" s="7"/>
      <c r="YG943" s="7"/>
      <c r="YI943" s="7"/>
      <c r="YK943" s="7"/>
      <c r="YM943" s="7"/>
    </row>
    <row r="944" spans="5:663" s="80" customFormat="1" x14ac:dyDescent="0.2">
      <c r="E944" s="7"/>
      <c r="G944" s="7"/>
      <c r="I944" s="7"/>
      <c r="K944" s="7"/>
      <c r="M944" s="7"/>
      <c r="O944" s="7"/>
      <c r="Q944" s="7"/>
      <c r="S944" s="7"/>
      <c r="U944" s="7"/>
      <c r="W944" s="7"/>
      <c r="Y944" s="7"/>
      <c r="AA944" s="7"/>
      <c r="AC944" s="7"/>
      <c r="AE944" s="7"/>
      <c r="AG944" s="7"/>
      <c r="AH944" s="7"/>
      <c r="AI944" s="7"/>
      <c r="AJ944" s="7"/>
      <c r="AK944" s="7"/>
      <c r="AL944" s="7"/>
      <c r="AM944" s="7"/>
      <c r="AO944" s="7"/>
      <c r="AQ944" s="7"/>
      <c r="AS944" s="7"/>
      <c r="AU944" s="7"/>
      <c r="AW944" s="7"/>
      <c r="AY944" s="7"/>
      <c r="BA944" s="7"/>
      <c r="BC944" s="7"/>
      <c r="BE944" s="7"/>
      <c r="BG944" s="7"/>
      <c r="BI944" s="7"/>
      <c r="BK944" s="7"/>
      <c r="BM944" s="7"/>
      <c r="BO944" s="7"/>
      <c r="BQ944" s="7"/>
      <c r="BS944" s="7"/>
      <c r="BT944" s="7"/>
      <c r="BU944" s="7"/>
      <c r="BW944" s="7"/>
      <c r="BY944" s="7"/>
      <c r="CA944" s="7"/>
      <c r="CC944" s="7"/>
      <c r="CE944" s="7"/>
      <c r="CG944" s="7"/>
      <c r="CH944" s="7"/>
      <c r="CI944" s="7"/>
      <c r="CJ944" s="7"/>
      <c r="CL944" s="7"/>
      <c r="CN944" s="7"/>
      <c r="CP944" s="7"/>
      <c r="CR944" s="7"/>
      <c r="CT944" s="7"/>
      <c r="CV944" s="7"/>
      <c r="CW944" s="7"/>
      <c r="CY944" s="7"/>
      <c r="DA944" s="7"/>
      <c r="DC944" s="7"/>
      <c r="DE944" s="7"/>
      <c r="DG944" s="7"/>
      <c r="DI944" s="7"/>
      <c r="DK944" s="7"/>
      <c r="DM944" s="7"/>
      <c r="DO944" s="7"/>
      <c r="DQ944" s="7"/>
      <c r="DR944" s="7"/>
      <c r="DS944" s="7"/>
      <c r="DT944" s="7"/>
      <c r="DV944" s="7"/>
      <c r="DX944" s="7"/>
      <c r="DY944" s="7"/>
      <c r="DZ944" s="7"/>
      <c r="EB944" s="7"/>
      <c r="ED944" s="7"/>
      <c r="EF944" s="7"/>
      <c r="EG944" s="7"/>
      <c r="EI944" s="7"/>
      <c r="EJ944" s="7"/>
      <c r="EL944" s="7"/>
      <c r="EN944" s="7"/>
      <c r="EP944" s="7"/>
      <c r="ER944" s="7"/>
      <c r="ET944" s="7"/>
      <c r="EV944" s="7"/>
      <c r="EX944" s="7"/>
      <c r="EZ944" s="7"/>
      <c r="FB944" s="7"/>
      <c r="FD944" s="7"/>
      <c r="FE944" s="7"/>
      <c r="FF944" s="7"/>
      <c r="FH944" s="7"/>
      <c r="FJ944" s="7"/>
      <c r="FL944" s="7"/>
      <c r="FN944" s="7"/>
      <c r="FP944" s="7"/>
      <c r="FR944" s="7"/>
      <c r="FT944" s="7"/>
      <c r="FV944" s="7"/>
      <c r="FW944" s="7"/>
      <c r="FY944" s="7"/>
      <c r="GA944" s="7"/>
      <c r="GC944" s="7"/>
      <c r="GE944" s="7"/>
      <c r="GG944" s="7"/>
      <c r="GI944" s="7"/>
      <c r="GJ944" s="7"/>
      <c r="GK944" s="7"/>
      <c r="GL944" s="7"/>
      <c r="GM944" s="7"/>
      <c r="GN944" s="7"/>
      <c r="GO944" s="7"/>
      <c r="GP944" s="7"/>
      <c r="GR944" s="7"/>
      <c r="GT944" s="7"/>
      <c r="GV944" s="7"/>
      <c r="GX944" s="7"/>
      <c r="GZ944" s="7"/>
      <c r="HA944" s="7"/>
      <c r="HC944" s="7"/>
      <c r="HE944" s="7"/>
      <c r="HG944" s="7"/>
      <c r="HI944" s="7"/>
      <c r="HK944" s="7"/>
      <c r="HM944" s="7"/>
      <c r="HO944" s="7"/>
      <c r="HQ944" s="7"/>
      <c r="HS944" s="7"/>
      <c r="HU944" s="7"/>
      <c r="HW944" s="7"/>
      <c r="HY944" s="7"/>
      <c r="IA944" s="7"/>
      <c r="IC944" s="7"/>
      <c r="IE944" s="7"/>
      <c r="IF944" s="7"/>
      <c r="IG944" s="7"/>
      <c r="IH944" s="7"/>
      <c r="IJ944" s="7"/>
      <c r="IL944" s="7"/>
      <c r="IN944" s="7"/>
      <c r="IO944" s="7"/>
      <c r="IP944" s="7"/>
      <c r="IR944" s="7"/>
      <c r="IT944" s="7"/>
      <c r="IV944" s="7"/>
      <c r="IX944" s="7"/>
      <c r="IZ944" s="7"/>
      <c r="JB944" s="7"/>
      <c r="JD944" s="7"/>
      <c r="JF944" s="7"/>
      <c r="JG944" s="7"/>
      <c r="JI944" s="7"/>
      <c r="JK944" s="7"/>
      <c r="JM944" s="7"/>
      <c r="JO944" s="7"/>
      <c r="JP944" s="7"/>
      <c r="JQ944" s="7"/>
      <c r="JS944" s="7"/>
      <c r="JT944" s="7"/>
      <c r="JU944" s="7"/>
      <c r="JV944" s="7"/>
      <c r="JX944" s="7"/>
      <c r="JZ944" s="7"/>
      <c r="KB944" s="7"/>
      <c r="KD944" s="7"/>
      <c r="KF944" s="7"/>
      <c r="KH944" s="7"/>
      <c r="KJ944" s="7"/>
      <c r="KL944" s="7"/>
      <c r="KN944" s="7"/>
      <c r="KO944" s="7"/>
      <c r="KP944" s="7"/>
      <c r="KQ944" s="7"/>
      <c r="KR944" s="7"/>
      <c r="KT944" s="7"/>
      <c r="KV944" s="7"/>
      <c r="KX944" s="7"/>
      <c r="KZ944" s="7"/>
      <c r="LB944" s="7"/>
      <c r="LD944" s="7"/>
      <c r="LF944" s="7"/>
      <c r="LH944" s="7"/>
      <c r="LJ944" s="7"/>
      <c r="LL944" s="7"/>
      <c r="LN944" s="7"/>
      <c r="LP944" s="7"/>
      <c r="LR944" s="7"/>
      <c r="LT944" s="7"/>
      <c r="LV944" s="7"/>
      <c r="LX944" s="7"/>
      <c r="LY944" s="7"/>
      <c r="LZ944" s="7"/>
      <c r="MA944" s="7"/>
      <c r="MB944" s="7"/>
      <c r="MC944" s="7"/>
      <c r="ME944" s="7"/>
      <c r="MG944" s="7"/>
      <c r="MH944" s="7"/>
      <c r="MJ944" s="7"/>
      <c r="ML944" s="7"/>
      <c r="MM944" s="7"/>
      <c r="MN944" s="7"/>
      <c r="MO944" s="7"/>
      <c r="MQ944" s="7"/>
      <c r="MS944" s="7"/>
      <c r="MU944" s="7"/>
      <c r="MV944" s="7"/>
      <c r="MX944" s="7"/>
      <c r="MY944" s="7"/>
      <c r="MZ944" s="7"/>
      <c r="NB944" s="7"/>
      <c r="ND944" s="7"/>
      <c r="NF944" s="7"/>
      <c r="NH944" s="7"/>
      <c r="NJ944" s="7"/>
      <c r="NL944" s="7"/>
      <c r="NM944" s="7"/>
      <c r="NN944" s="7"/>
      <c r="NO944" s="7"/>
      <c r="NP944" s="7"/>
      <c r="NR944" s="7"/>
      <c r="NT944" s="7"/>
      <c r="NU944" s="7"/>
      <c r="NW944" s="7"/>
      <c r="NY944" s="7"/>
      <c r="OA944" s="7"/>
      <c r="OC944" s="7"/>
      <c r="OE944" s="7"/>
      <c r="OG944" s="7"/>
      <c r="OI944" s="7"/>
      <c r="OK944" s="7"/>
      <c r="OM944" s="7"/>
      <c r="OO944" s="7"/>
      <c r="OQ944" s="7"/>
      <c r="OS944" s="7"/>
      <c r="OT944" s="7"/>
      <c r="OV944" s="7"/>
      <c r="OX944" s="7"/>
      <c r="OZ944" s="7"/>
      <c r="PB944" s="7"/>
      <c r="PD944" s="7"/>
      <c r="PF944" s="7"/>
      <c r="PH944" s="7"/>
      <c r="PJ944" s="7"/>
      <c r="PL944" s="7"/>
      <c r="PN944" s="7"/>
      <c r="PP944" s="7"/>
      <c r="PQ944" s="7"/>
      <c r="PR944" s="7"/>
      <c r="PS944" s="7"/>
      <c r="PT944" s="7"/>
      <c r="PV944" s="7"/>
      <c r="PX944" s="7"/>
      <c r="PZ944" s="7"/>
      <c r="QB944" s="7"/>
      <c r="QD944" s="7"/>
      <c r="QF944" s="7"/>
      <c r="QH944" s="7"/>
      <c r="QJ944" s="7"/>
      <c r="QL944" s="7"/>
      <c r="QN944" s="7"/>
      <c r="QO944" s="7"/>
      <c r="QQ944" s="7"/>
      <c r="QS944" s="7"/>
      <c r="QU944" s="7"/>
      <c r="QV944" s="7"/>
      <c r="QX944" s="7"/>
      <c r="QZ944" s="7"/>
      <c r="RB944" s="7"/>
      <c r="RD944" s="7"/>
      <c r="RF944" s="7"/>
      <c r="RH944" s="7"/>
      <c r="RJ944" s="7"/>
      <c r="RL944" s="7"/>
      <c r="RN944" s="7"/>
      <c r="RP944" s="7"/>
      <c r="RR944" s="7"/>
      <c r="RT944" s="7"/>
      <c r="RV944" s="7"/>
      <c r="RW944" s="7"/>
      <c r="RX944" s="7"/>
      <c r="RZ944" s="7"/>
      <c r="SB944" s="7"/>
      <c r="SD944" s="7"/>
      <c r="SE944" s="7"/>
      <c r="SF944" s="7"/>
      <c r="SH944" s="7"/>
      <c r="SJ944" s="7"/>
      <c r="SL944" s="7"/>
      <c r="SN944" s="7"/>
      <c r="SP944" s="7"/>
      <c r="SR944" s="7"/>
      <c r="ST944" s="7"/>
      <c r="SV944" s="7"/>
      <c r="SW944" s="7"/>
      <c r="SY944" s="7"/>
      <c r="TA944" s="7"/>
      <c r="TC944" s="7"/>
      <c r="TE944" s="7"/>
      <c r="TG944" s="7"/>
      <c r="TI944" s="7"/>
      <c r="TK944" s="7"/>
      <c r="TM944" s="7"/>
      <c r="TO944" s="7"/>
      <c r="TQ944" s="7"/>
      <c r="TS944" s="7"/>
      <c r="TU944" s="7"/>
      <c r="TW944" s="7"/>
      <c r="TY944" s="7"/>
      <c r="UA944" s="7"/>
      <c r="UC944" s="7"/>
      <c r="UE944" s="7"/>
      <c r="UG944" s="7"/>
      <c r="UI944" s="7"/>
      <c r="UK944" s="7"/>
      <c r="UM944" s="7"/>
      <c r="UO944" s="7"/>
      <c r="UQ944" s="7"/>
      <c r="US944" s="7"/>
      <c r="UU944" s="7"/>
      <c r="UW944" s="7"/>
      <c r="UY944" s="7"/>
      <c r="VA944" s="7"/>
      <c r="VC944" s="7"/>
      <c r="VE944" s="7"/>
      <c r="VG944" s="7"/>
      <c r="VI944" s="7"/>
      <c r="VK944" s="7"/>
      <c r="VM944" s="7"/>
      <c r="VO944" s="7"/>
      <c r="VQ944" s="7"/>
      <c r="VS944" s="7"/>
      <c r="VU944" s="7"/>
      <c r="VW944" s="7"/>
      <c r="VY944" s="7"/>
      <c r="WA944" s="7"/>
      <c r="WC944" s="7"/>
      <c r="WE944" s="7"/>
      <c r="WG944" s="7"/>
      <c r="WI944" s="7"/>
      <c r="WK944" s="7"/>
      <c r="WM944" s="7"/>
      <c r="WO944" s="7"/>
      <c r="WQ944" s="7"/>
      <c r="WS944" s="7"/>
      <c r="WU944" s="7"/>
      <c r="WW944" s="7"/>
      <c r="WY944" s="7"/>
      <c r="XA944" s="7"/>
      <c r="XC944" s="7"/>
      <c r="XE944" s="7"/>
      <c r="XG944" s="7"/>
      <c r="XI944" s="7"/>
      <c r="XK944" s="7"/>
      <c r="XM944" s="7"/>
      <c r="XO944" s="7"/>
      <c r="XQ944" s="7"/>
      <c r="XS944" s="7"/>
      <c r="XU944" s="7"/>
      <c r="XW944" s="7"/>
      <c r="XY944" s="7"/>
      <c r="YA944" s="7"/>
      <c r="YC944" s="7"/>
      <c r="YE944" s="7"/>
      <c r="YG944" s="7"/>
      <c r="YI944" s="7"/>
      <c r="YK944" s="7"/>
      <c r="YM944" s="7"/>
    </row>
    <row r="945" spans="5:663" s="80" customFormat="1" x14ac:dyDescent="0.2">
      <c r="E945" s="7"/>
      <c r="G945" s="7"/>
      <c r="I945" s="7"/>
      <c r="K945" s="7"/>
      <c r="M945" s="7"/>
      <c r="O945" s="7"/>
      <c r="Q945" s="7"/>
      <c r="S945" s="7"/>
      <c r="U945" s="7"/>
      <c r="W945" s="7"/>
      <c r="Y945" s="7"/>
      <c r="AA945" s="7"/>
      <c r="AC945" s="7"/>
      <c r="AE945" s="7"/>
      <c r="AG945" s="7"/>
      <c r="AH945" s="7"/>
      <c r="AI945" s="7"/>
      <c r="AJ945" s="7"/>
      <c r="AK945" s="7"/>
      <c r="AL945" s="7"/>
      <c r="AM945" s="7"/>
      <c r="AO945" s="7"/>
      <c r="AQ945" s="7"/>
      <c r="AS945" s="7"/>
      <c r="AU945" s="7"/>
      <c r="AW945" s="7"/>
      <c r="AY945" s="7"/>
      <c r="BA945" s="7"/>
      <c r="BC945" s="7"/>
      <c r="BE945" s="7"/>
      <c r="BG945" s="7"/>
      <c r="BI945" s="7"/>
      <c r="BK945" s="7"/>
      <c r="BM945" s="7"/>
      <c r="BO945" s="7"/>
      <c r="BQ945" s="7"/>
      <c r="BS945" s="7"/>
      <c r="BT945" s="7"/>
      <c r="BU945" s="7"/>
      <c r="BW945" s="7"/>
      <c r="BY945" s="7"/>
      <c r="CA945" s="7"/>
      <c r="CC945" s="7"/>
      <c r="CE945" s="7"/>
      <c r="CG945" s="7"/>
      <c r="CH945" s="7"/>
      <c r="CI945" s="7"/>
      <c r="CJ945" s="7"/>
      <c r="CL945" s="7"/>
      <c r="CN945" s="7"/>
      <c r="CP945" s="7"/>
      <c r="CR945" s="7"/>
      <c r="CT945" s="7"/>
      <c r="CV945" s="7"/>
      <c r="CW945" s="7"/>
      <c r="CY945" s="7"/>
      <c r="DA945" s="7"/>
      <c r="DC945" s="7"/>
      <c r="DE945" s="7"/>
      <c r="DG945" s="7"/>
      <c r="DI945" s="7"/>
      <c r="DK945" s="7"/>
      <c r="DM945" s="7"/>
      <c r="DO945" s="7"/>
      <c r="DQ945" s="7"/>
      <c r="DR945" s="7"/>
      <c r="DS945" s="7"/>
      <c r="DT945" s="7"/>
      <c r="DV945" s="7"/>
      <c r="DX945" s="7"/>
      <c r="DY945" s="7"/>
      <c r="DZ945" s="7"/>
      <c r="EB945" s="7"/>
      <c r="ED945" s="7"/>
      <c r="EF945" s="7"/>
      <c r="EG945" s="7"/>
      <c r="EI945" s="7"/>
      <c r="EJ945" s="7"/>
      <c r="EL945" s="7"/>
      <c r="EN945" s="7"/>
      <c r="EP945" s="7"/>
      <c r="ER945" s="7"/>
      <c r="ET945" s="7"/>
      <c r="EV945" s="7"/>
      <c r="EX945" s="7"/>
      <c r="EZ945" s="7"/>
      <c r="FB945" s="7"/>
      <c r="FD945" s="7"/>
      <c r="FE945" s="7"/>
      <c r="FF945" s="7"/>
      <c r="FH945" s="7"/>
      <c r="FJ945" s="7"/>
      <c r="FL945" s="7"/>
      <c r="FN945" s="7"/>
      <c r="FP945" s="7"/>
      <c r="FR945" s="7"/>
      <c r="FT945" s="7"/>
      <c r="FV945" s="7"/>
      <c r="FW945" s="7"/>
      <c r="FY945" s="7"/>
      <c r="GA945" s="7"/>
      <c r="GC945" s="7"/>
      <c r="GE945" s="7"/>
      <c r="GG945" s="7"/>
      <c r="GI945" s="7"/>
      <c r="GJ945" s="7"/>
      <c r="GK945" s="7"/>
      <c r="GL945" s="7"/>
      <c r="GM945" s="7"/>
      <c r="GN945" s="7"/>
      <c r="GO945" s="7"/>
      <c r="GP945" s="7"/>
      <c r="GR945" s="7"/>
      <c r="GT945" s="7"/>
      <c r="GV945" s="7"/>
      <c r="GX945" s="7"/>
      <c r="GZ945" s="7"/>
      <c r="HA945" s="7"/>
      <c r="HC945" s="7"/>
      <c r="HE945" s="7"/>
      <c r="HG945" s="7"/>
      <c r="HI945" s="7"/>
      <c r="HK945" s="7"/>
      <c r="HM945" s="7"/>
      <c r="HO945" s="7"/>
      <c r="HQ945" s="7"/>
      <c r="HS945" s="7"/>
      <c r="HU945" s="7"/>
      <c r="HW945" s="7"/>
      <c r="HY945" s="7"/>
      <c r="IA945" s="7"/>
      <c r="IC945" s="7"/>
      <c r="IE945" s="7"/>
      <c r="IF945" s="7"/>
      <c r="IG945" s="7"/>
      <c r="IH945" s="7"/>
      <c r="IJ945" s="7"/>
      <c r="IL945" s="7"/>
      <c r="IN945" s="7"/>
      <c r="IO945" s="7"/>
      <c r="IP945" s="7"/>
      <c r="IR945" s="7"/>
      <c r="IT945" s="7"/>
      <c r="IV945" s="7"/>
      <c r="IX945" s="7"/>
      <c r="IZ945" s="7"/>
      <c r="JB945" s="7"/>
      <c r="JD945" s="7"/>
      <c r="JF945" s="7"/>
      <c r="JG945" s="7"/>
      <c r="JI945" s="7"/>
      <c r="JK945" s="7"/>
      <c r="JM945" s="7"/>
      <c r="JO945" s="7"/>
      <c r="JP945" s="7"/>
      <c r="JQ945" s="7"/>
      <c r="JS945" s="7"/>
      <c r="JT945" s="7"/>
      <c r="JU945" s="7"/>
      <c r="JV945" s="7"/>
      <c r="JX945" s="7"/>
      <c r="JZ945" s="7"/>
      <c r="KB945" s="7"/>
      <c r="KD945" s="7"/>
      <c r="KF945" s="7"/>
      <c r="KH945" s="7"/>
      <c r="KJ945" s="7"/>
      <c r="KL945" s="7"/>
      <c r="KN945" s="7"/>
      <c r="KO945" s="7"/>
      <c r="KP945" s="7"/>
      <c r="KQ945" s="7"/>
      <c r="KR945" s="7"/>
      <c r="KT945" s="7"/>
      <c r="KV945" s="7"/>
      <c r="KX945" s="7"/>
      <c r="KZ945" s="7"/>
      <c r="LB945" s="7"/>
      <c r="LD945" s="7"/>
      <c r="LF945" s="7"/>
      <c r="LH945" s="7"/>
      <c r="LJ945" s="7"/>
      <c r="LL945" s="7"/>
      <c r="LN945" s="7"/>
      <c r="LP945" s="7"/>
      <c r="LR945" s="7"/>
      <c r="LT945" s="7"/>
      <c r="LV945" s="7"/>
      <c r="LX945" s="7"/>
      <c r="LY945" s="7"/>
      <c r="LZ945" s="7"/>
      <c r="MA945" s="7"/>
      <c r="MB945" s="7"/>
      <c r="MC945" s="7"/>
      <c r="ME945" s="7"/>
      <c r="MG945" s="7"/>
      <c r="MH945" s="7"/>
      <c r="MJ945" s="7"/>
      <c r="ML945" s="7"/>
      <c r="MM945" s="7"/>
      <c r="MN945" s="7"/>
      <c r="MO945" s="7"/>
      <c r="MQ945" s="7"/>
      <c r="MS945" s="7"/>
      <c r="MU945" s="7"/>
      <c r="MV945" s="7"/>
      <c r="MX945" s="7"/>
      <c r="MY945" s="7"/>
      <c r="MZ945" s="7"/>
      <c r="NB945" s="7"/>
      <c r="ND945" s="7"/>
      <c r="NF945" s="7"/>
      <c r="NH945" s="7"/>
      <c r="NJ945" s="7"/>
      <c r="NL945" s="7"/>
      <c r="NM945" s="7"/>
      <c r="NN945" s="7"/>
      <c r="NO945" s="7"/>
      <c r="NP945" s="7"/>
      <c r="NR945" s="7"/>
      <c r="NT945" s="7"/>
      <c r="NU945" s="7"/>
      <c r="NW945" s="7"/>
      <c r="NY945" s="7"/>
      <c r="OA945" s="7"/>
      <c r="OC945" s="7"/>
      <c r="OE945" s="7"/>
      <c r="OG945" s="7"/>
      <c r="OI945" s="7"/>
      <c r="OK945" s="7"/>
      <c r="OM945" s="7"/>
      <c r="OO945" s="7"/>
      <c r="OQ945" s="7"/>
      <c r="OS945" s="7"/>
      <c r="OT945" s="7"/>
      <c r="OV945" s="7"/>
      <c r="OX945" s="7"/>
      <c r="OZ945" s="7"/>
      <c r="PB945" s="7"/>
      <c r="PD945" s="7"/>
      <c r="PF945" s="7"/>
      <c r="PH945" s="7"/>
      <c r="PJ945" s="7"/>
      <c r="PL945" s="7"/>
      <c r="PN945" s="7"/>
      <c r="PP945" s="7"/>
      <c r="PQ945" s="7"/>
      <c r="PR945" s="7"/>
      <c r="PS945" s="7"/>
      <c r="PT945" s="7"/>
      <c r="PV945" s="7"/>
      <c r="PX945" s="7"/>
      <c r="PZ945" s="7"/>
      <c r="QB945" s="7"/>
      <c r="QD945" s="7"/>
      <c r="QF945" s="7"/>
      <c r="QH945" s="7"/>
      <c r="QJ945" s="7"/>
      <c r="QL945" s="7"/>
      <c r="QN945" s="7"/>
      <c r="QO945" s="7"/>
      <c r="QQ945" s="7"/>
      <c r="QS945" s="7"/>
      <c r="QU945" s="7"/>
      <c r="QV945" s="7"/>
      <c r="QX945" s="7"/>
      <c r="QZ945" s="7"/>
      <c r="RB945" s="7"/>
      <c r="RD945" s="7"/>
      <c r="RF945" s="7"/>
      <c r="RH945" s="7"/>
      <c r="RJ945" s="7"/>
      <c r="RL945" s="7"/>
      <c r="RN945" s="7"/>
      <c r="RP945" s="7"/>
      <c r="RR945" s="7"/>
      <c r="RT945" s="7"/>
      <c r="RV945" s="7"/>
      <c r="RW945" s="7"/>
      <c r="RX945" s="7"/>
      <c r="RZ945" s="7"/>
      <c r="SB945" s="7"/>
      <c r="SD945" s="7"/>
      <c r="SE945" s="7"/>
      <c r="SF945" s="7"/>
      <c r="SH945" s="7"/>
      <c r="SJ945" s="7"/>
      <c r="SL945" s="7"/>
      <c r="SN945" s="7"/>
      <c r="SP945" s="7"/>
      <c r="SR945" s="7"/>
      <c r="ST945" s="7"/>
      <c r="SV945" s="7"/>
      <c r="SW945" s="7"/>
      <c r="SY945" s="7"/>
      <c r="TA945" s="7"/>
      <c r="TC945" s="7"/>
      <c r="TE945" s="7"/>
      <c r="TG945" s="7"/>
      <c r="TI945" s="7"/>
      <c r="TK945" s="7"/>
      <c r="TM945" s="7"/>
      <c r="TO945" s="7"/>
      <c r="TQ945" s="7"/>
      <c r="TS945" s="7"/>
      <c r="TU945" s="7"/>
      <c r="TW945" s="7"/>
      <c r="TY945" s="7"/>
      <c r="UA945" s="7"/>
      <c r="UC945" s="7"/>
      <c r="UE945" s="7"/>
      <c r="UG945" s="7"/>
      <c r="UI945" s="7"/>
      <c r="UK945" s="7"/>
      <c r="UM945" s="7"/>
      <c r="UO945" s="7"/>
      <c r="UQ945" s="7"/>
      <c r="US945" s="7"/>
      <c r="UU945" s="7"/>
      <c r="UW945" s="7"/>
      <c r="UY945" s="7"/>
      <c r="VA945" s="7"/>
      <c r="VC945" s="7"/>
      <c r="VE945" s="7"/>
      <c r="VG945" s="7"/>
      <c r="VI945" s="7"/>
      <c r="VK945" s="7"/>
      <c r="VM945" s="7"/>
      <c r="VO945" s="7"/>
      <c r="VQ945" s="7"/>
      <c r="VS945" s="7"/>
      <c r="VU945" s="7"/>
      <c r="VW945" s="7"/>
      <c r="VY945" s="7"/>
      <c r="WA945" s="7"/>
      <c r="WC945" s="7"/>
      <c r="WE945" s="7"/>
      <c r="WG945" s="7"/>
      <c r="WI945" s="7"/>
      <c r="WK945" s="7"/>
      <c r="WM945" s="7"/>
      <c r="WO945" s="7"/>
      <c r="WQ945" s="7"/>
      <c r="WS945" s="7"/>
      <c r="WU945" s="7"/>
      <c r="WW945" s="7"/>
      <c r="WY945" s="7"/>
      <c r="XA945" s="7"/>
      <c r="XC945" s="7"/>
      <c r="XE945" s="7"/>
      <c r="XG945" s="7"/>
      <c r="XI945" s="7"/>
      <c r="XK945" s="7"/>
      <c r="XM945" s="7"/>
      <c r="XO945" s="7"/>
      <c r="XQ945" s="7"/>
      <c r="XS945" s="7"/>
      <c r="XU945" s="7"/>
      <c r="XW945" s="7"/>
      <c r="XY945" s="7"/>
      <c r="YA945" s="7"/>
      <c r="YC945" s="7"/>
      <c r="YE945" s="7"/>
      <c r="YG945" s="7"/>
      <c r="YI945" s="7"/>
      <c r="YK945" s="7"/>
      <c r="YM945" s="7"/>
    </row>
    <row r="946" spans="5:663" s="80" customFormat="1" x14ac:dyDescent="0.2">
      <c r="E946" s="7"/>
      <c r="G946" s="7"/>
      <c r="I946" s="7"/>
      <c r="K946" s="7"/>
      <c r="M946" s="7"/>
      <c r="O946" s="7"/>
      <c r="Q946" s="7"/>
      <c r="S946" s="7"/>
      <c r="U946" s="7"/>
      <c r="W946" s="7"/>
      <c r="Y946" s="7"/>
      <c r="AA946" s="7"/>
      <c r="AC946" s="7"/>
      <c r="AE946" s="7"/>
      <c r="AG946" s="7"/>
      <c r="AH946" s="7"/>
      <c r="AI946" s="7"/>
      <c r="AJ946" s="7"/>
      <c r="AK946" s="7"/>
      <c r="AL946" s="7"/>
      <c r="AM946" s="7"/>
      <c r="AO946" s="7"/>
      <c r="AQ946" s="7"/>
      <c r="AS946" s="7"/>
      <c r="AU946" s="7"/>
      <c r="AW946" s="7"/>
      <c r="AY946" s="7"/>
      <c r="BA946" s="7"/>
      <c r="BC946" s="7"/>
      <c r="BE946" s="7"/>
      <c r="BG946" s="7"/>
      <c r="BI946" s="7"/>
      <c r="BK946" s="7"/>
      <c r="BM946" s="7"/>
      <c r="BO946" s="7"/>
      <c r="BQ946" s="7"/>
      <c r="BS946" s="7"/>
      <c r="BT946" s="7"/>
      <c r="BU946" s="7"/>
      <c r="BW946" s="7"/>
      <c r="BY946" s="7"/>
      <c r="CA946" s="7"/>
      <c r="CC946" s="7"/>
      <c r="CE946" s="7"/>
      <c r="CG946" s="7"/>
      <c r="CH946" s="7"/>
      <c r="CI946" s="7"/>
      <c r="CJ946" s="7"/>
      <c r="CL946" s="7"/>
      <c r="CN946" s="7"/>
      <c r="CP946" s="7"/>
      <c r="CR946" s="7"/>
      <c r="CT946" s="7"/>
      <c r="CV946" s="7"/>
      <c r="CW946" s="7"/>
      <c r="CY946" s="7"/>
      <c r="DA946" s="7"/>
      <c r="DC946" s="7"/>
      <c r="DE946" s="7"/>
      <c r="DG946" s="7"/>
      <c r="DI946" s="7"/>
      <c r="DK946" s="7"/>
      <c r="DM946" s="7"/>
      <c r="DO946" s="7"/>
      <c r="DQ946" s="7"/>
      <c r="DR946" s="7"/>
      <c r="DS946" s="7"/>
      <c r="DT946" s="7"/>
      <c r="DV946" s="7"/>
      <c r="DX946" s="7"/>
      <c r="DY946" s="7"/>
      <c r="DZ946" s="7"/>
      <c r="EB946" s="7"/>
      <c r="ED946" s="7"/>
      <c r="EF946" s="7"/>
      <c r="EG946" s="7"/>
      <c r="EI946" s="7"/>
      <c r="EJ946" s="7"/>
      <c r="EL946" s="7"/>
      <c r="EN946" s="7"/>
      <c r="EP946" s="7"/>
      <c r="ER946" s="7"/>
      <c r="ET946" s="7"/>
      <c r="EV946" s="7"/>
      <c r="EX946" s="7"/>
      <c r="EZ946" s="7"/>
      <c r="FB946" s="7"/>
      <c r="FD946" s="7"/>
      <c r="FE946" s="7"/>
      <c r="FF946" s="7"/>
      <c r="FH946" s="7"/>
      <c r="FJ946" s="7"/>
      <c r="FL946" s="7"/>
      <c r="FN946" s="7"/>
      <c r="FP946" s="7"/>
      <c r="FR946" s="7"/>
      <c r="FT946" s="7"/>
      <c r="FV946" s="7"/>
      <c r="FW946" s="7"/>
      <c r="FY946" s="7"/>
      <c r="GA946" s="7"/>
      <c r="GC946" s="7"/>
      <c r="GE946" s="7"/>
      <c r="GG946" s="7"/>
      <c r="GI946" s="7"/>
      <c r="GJ946" s="7"/>
      <c r="GK946" s="7"/>
      <c r="GL946" s="7"/>
      <c r="GM946" s="7"/>
      <c r="GN946" s="7"/>
      <c r="GO946" s="7"/>
      <c r="GP946" s="7"/>
      <c r="GR946" s="7"/>
      <c r="GT946" s="7"/>
      <c r="GV946" s="7"/>
      <c r="GX946" s="7"/>
      <c r="GZ946" s="7"/>
      <c r="HA946" s="7"/>
      <c r="HC946" s="7"/>
      <c r="HE946" s="7"/>
      <c r="HG946" s="7"/>
      <c r="HI946" s="7"/>
      <c r="HK946" s="7"/>
      <c r="HM946" s="7"/>
      <c r="HO946" s="7"/>
      <c r="HQ946" s="7"/>
      <c r="HS946" s="7"/>
      <c r="HU946" s="7"/>
      <c r="HW946" s="7"/>
      <c r="HY946" s="7"/>
      <c r="IA946" s="7"/>
      <c r="IC946" s="7"/>
      <c r="IE946" s="7"/>
      <c r="IF946" s="7"/>
      <c r="IG946" s="7"/>
      <c r="IH946" s="7"/>
      <c r="IJ946" s="7"/>
      <c r="IL946" s="7"/>
      <c r="IN946" s="7"/>
      <c r="IO946" s="7"/>
      <c r="IP946" s="7"/>
      <c r="IR946" s="7"/>
      <c r="IT946" s="7"/>
      <c r="IV946" s="7"/>
      <c r="IX946" s="7"/>
      <c r="IZ946" s="7"/>
      <c r="JB946" s="7"/>
      <c r="JD946" s="7"/>
      <c r="JF946" s="7"/>
      <c r="JG946" s="7"/>
      <c r="JI946" s="7"/>
      <c r="JK946" s="7"/>
      <c r="JM946" s="7"/>
      <c r="JO946" s="7"/>
      <c r="JP946" s="7"/>
      <c r="JQ946" s="7"/>
      <c r="JS946" s="7"/>
      <c r="JT946" s="7"/>
      <c r="JU946" s="7"/>
      <c r="JV946" s="7"/>
      <c r="JX946" s="7"/>
      <c r="JZ946" s="7"/>
      <c r="KB946" s="7"/>
      <c r="KD946" s="7"/>
      <c r="KF946" s="7"/>
      <c r="KH946" s="7"/>
      <c r="KJ946" s="7"/>
      <c r="KL946" s="7"/>
      <c r="KN946" s="7"/>
      <c r="KO946" s="7"/>
      <c r="KP946" s="7"/>
      <c r="KQ946" s="7"/>
      <c r="KR946" s="7"/>
      <c r="KT946" s="7"/>
      <c r="KV946" s="7"/>
      <c r="KX946" s="7"/>
      <c r="KZ946" s="7"/>
      <c r="LB946" s="7"/>
      <c r="LD946" s="7"/>
      <c r="LF946" s="7"/>
      <c r="LH946" s="7"/>
      <c r="LJ946" s="7"/>
      <c r="LL946" s="7"/>
      <c r="LN946" s="7"/>
      <c r="LP946" s="7"/>
      <c r="LR946" s="7"/>
      <c r="LT946" s="7"/>
      <c r="LV946" s="7"/>
      <c r="LX946" s="7"/>
      <c r="LY946" s="7"/>
      <c r="LZ946" s="7"/>
      <c r="MA946" s="7"/>
      <c r="MB946" s="7"/>
      <c r="MC946" s="7"/>
      <c r="ME946" s="7"/>
      <c r="MG946" s="7"/>
      <c r="MH946" s="7"/>
      <c r="MJ946" s="7"/>
      <c r="ML946" s="7"/>
      <c r="MM946" s="7"/>
      <c r="MN946" s="7"/>
      <c r="MO946" s="7"/>
      <c r="MQ946" s="7"/>
      <c r="MS946" s="7"/>
      <c r="MU946" s="7"/>
      <c r="MV946" s="7"/>
      <c r="MX946" s="7"/>
      <c r="MY946" s="7"/>
      <c r="MZ946" s="7"/>
      <c r="NB946" s="7"/>
      <c r="ND946" s="7"/>
      <c r="NF946" s="7"/>
      <c r="NH946" s="7"/>
      <c r="NJ946" s="7"/>
      <c r="NL946" s="7"/>
      <c r="NM946" s="7"/>
      <c r="NN946" s="7"/>
      <c r="NO946" s="7"/>
      <c r="NP946" s="7"/>
      <c r="NR946" s="7"/>
      <c r="NT946" s="7"/>
      <c r="NU946" s="7"/>
      <c r="NW946" s="7"/>
      <c r="NY946" s="7"/>
      <c r="OA946" s="7"/>
      <c r="OC946" s="7"/>
      <c r="OE946" s="7"/>
      <c r="OG946" s="7"/>
      <c r="OI946" s="7"/>
      <c r="OK946" s="7"/>
      <c r="OM946" s="7"/>
      <c r="OO946" s="7"/>
      <c r="OQ946" s="7"/>
      <c r="OS946" s="7"/>
      <c r="OT946" s="7"/>
      <c r="OV946" s="7"/>
      <c r="OX946" s="7"/>
      <c r="OZ946" s="7"/>
      <c r="PB946" s="7"/>
      <c r="PD946" s="7"/>
      <c r="PF946" s="7"/>
      <c r="PH946" s="7"/>
      <c r="PJ946" s="7"/>
      <c r="PL946" s="7"/>
      <c r="PN946" s="7"/>
      <c r="PP946" s="7"/>
      <c r="PQ946" s="7"/>
      <c r="PR946" s="7"/>
      <c r="PS946" s="7"/>
      <c r="PT946" s="7"/>
      <c r="PV946" s="7"/>
      <c r="PX946" s="7"/>
      <c r="PZ946" s="7"/>
      <c r="QB946" s="7"/>
      <c r="QD946" s="7"/>
      <c r="QF946" s="7"/>
      <c r="QH946" s="7"/>
      <c r="QJ946" s="7"/>
      <c r="QL946" s="7"/>
      <c r="QN946" s="7"/>
      <c r="QO946" s="7"/>
      <c r="QQ946" s="7"/>
      <c r="QS946" s="7"/>
      <c r="QU946" s="7"/>
      <c r="QV946" s="7"/>
      <c r="QX946" s="7"/>
      <c r="QZ946" s="7"/>
      <c r="RB946" s="7"/>
      <c r="RD946" s="7"/>
      <c r="RF946" s="7"/>
      <c r="RH946" s="7"/>
      <c r="RJ946" s="7"/>
      <c r="RL946" s="7"/>
      <c r="RN946" s="7"/>
      <c r="RP946" s="7"/>
      <c r="RR946" s="7"/>
      <c r="RT946" s="7"/>
      <c r="RV946" s="7"/>
      <c r="RW946" s="7"/>
      <c r="RX946" s="7"/>
      <c r="RZ946" s="7"/>
      <c r="SB946" s="7"/>
      <c r="SD946" s="7"/>
      <c r="SE946" s="7"/>
      <c r="SF946" s="7"/>
      <c r="SH946" s="7"/>
      <c r="SJ946" s="7"/>
      <c r="SL946" s="7"/>
      <c r="SN946" s="7"/>
      <c r="SP946" s="7"/>
      <c r="SR946" s="7"/>
      <c r="ST946" s="7"/>
      <c r="SV946" s="7"/>
      <c r="SW946" s="7"/>
      <c r="SY946" s="7"/>
      <c r="TA946" s="7"/>
      <c r="TC946" s="7"/>
      <c r="TE946" s="7"/>
      <c r="TG946" s="7"/>
      <c r="TI946" s="7"/>
      <c r="TK946" s="7"/>
      <c r="TM946" s="7"/>
      <c r="TO946" s="7"/>
      <c r="TQ946" s="7"/>
      <c r="TS946" s="7"/>
      <c r="TU946" s="7"/>
      <c r="TW946" s="7"/>
      <c r="TY946" s="7"/>
      <c r="UA946" s="7"/>
      <c r="UC946" s="7"/>
      <c r="UE946" s="7"/>
      <c r="UG946" s="7"/>
      <c r="UI946" s="7"/>
      <c r="UK946" s="7"/>
      <c r="UM946" s="7"/>
      <c r="UO946" s="7"/>
      <c r="UQ946" s="7"/>
      <c r="US946" s="7"/>
      <c r="UU946" s="7"/>
      <c r="UW946" s="7"/>
      <c r="UY946" s="7"/>
      <c r="VA946" s="7"/>
      <c r="VC946" s="7"/>
      <c r="VE946" s="7"/>
      <c r="VG946" s="7"/>
      <c r="VI946" s="7"/>
      <c r="VK946" s="7"/>
      <c r="VM946" s="7"/>
      <c r="VO946" s="7"/>
      <c r="VQ946" s="7"/>
      <c r="VS946" s="7"/>
      <c r="VU946" s="7"/>
      <c r="VW946" s="7"/>
      <c r="VY946" s="7"/>
      <c r="WA946" s="7"/>
      <c r="WC946" s="7"/>
      <c r="WE946" s="7"/>
      <c r="WG946" s="7"/>
      <c r="WI946" s="7"/>
      <c r="WK946" s="7"/>
      <c r="WM946" s="7"/>
      <c r="WO946" s="7"/>
      <c r="WQ946" s="7"/>
      <c r="WS946" s="7"/>
      <c r="WU946" s="7"/>
      <c r="WW946" s="7"/>
      <c r="WY946" s="7"/>
      <c r="XA946" s="7"/>
      <c r="XC946" s="7"/>
      <c r="XE946" s="7"/>
      <c r="XG946" s="7"/>
      <c r="XI946" s="7"/>
      <c r="XK946" s="7"/>
      <c r="XM946" s="7"/>
      <c r="XO946" s="7"/>
      <c r="XQ946" s="7"/>
      <c r="XS946" s="7"/>
      <c r="XU946" s="7"/>
      <c r="XW946" s="7"/>
      <c r="XY946" s="7"/>
      <c r="YA946" s="7"/>
      <c r="YC946" s="7"/>
      <c r="YE946" s="7"/>
      <c r="YG946" s="7"/>
      <c r="YI946" s="7"/>
      <c r="YK946" s="7"/>
      <c r="YM946" s="7"/>
    </row>
    <row r="947" spans="5:663" s="80" customFormat="1" x14ac:dyDescent="0.2">
      <c r="E947" s="7"/>
      <c r="G947" s="7"/>
      <c r="I947" s="7"/>
      <c r="K947" s="7"/>
      <c r="M947" s="7"/>
      <c r="O947" s="7"/>
      <c r="Q947" s="7"/>
      <c r="S947" s="7"/>
      <c r="U947" s="7"/>
      <c r="W947" s="7"/>
      <c r="Y947" s="7"/>
      <c r="AA947" s="7"/>
      <c r="AC947" s="7"/>
      <c r="AE947" s="7"/>
      <c r="AG947" s="7"/>
      <c r="AH947" s="7"/>
      <c r="AI947" s="7"/>
      <c r="AJ947" s="7"/>
      <c r="AK947" s="7"/>
      <c r="AL947" s="7"/>
      <c r="AM947" s="7"/>
      <c r="AO947" s="7"/>
      <c r="AQ947" s="7"/>
      <c r="AS947" s="7"/>
      <c r="AU947" s="7"/>
      <c r="AW947" s="7"/>
      <c r="AY947" s="7"/>
      <c r="BA947" s="7"/>
      <c r="BC947" s="7"/>
      <c r="BE947" s="7"/>
      <c r="BG947" s="7"/>
      <c r="BI947" s="7"/>
      <c r="BK947" s="7"/>
      <c r="BM947" s="7"/>
      <c r="BO947" s="7"/>
      <c r="BQ947" s="7"/>
      <c r="BS947" s="7"/>
      <c r="BT947" s="7"/>
      <c r="BU947" s="7"/>
      <c r="BW947" s="7"/>
      <c r="BY947" s="7"/>
      <c r="CA947" s="7"/>
      <c r="CC947" s="7"/>
      <c r="CE947" s="7"/>
      <c r="CG947" s="7"/>
      <c r="CH947" s="7"/>
      <c r="CI947" s="7"/>
      <c r="CJ947" s="7"/>
      <c r="CL947" s="7"/>
      <c r="CN947" s="7"/>
      <c r="CP947" s="7"/>
      <c r="CR947" s="7"/>
      <c r="CT947" s="7"/>
      <c r="CV947" s="7"/>
      <c r="CW947" s="7"/>
      <c r="CY947" s="7"/>
      <c r="DA947" s="7"/>
      <c r="DC947" s="7"/>
      <c r="DE947" s="7"/>
      <c r="DG947" s="7"/>
      <c r="DI947" s="7"/>
      <c r="DK947" s="7"/>
      <c r="DM947" s="7"/>
      <c r="DO947" s="7"/>
      <c r="DQ947" s="7"/>
      <c r="DR947" s="7"/>
      <c r="DS947" s="7"/>
      <c r="DT947" s="7"/>
      <c r="DV947" s="7"/>
      <c r="DX947" s="7"/>
      <c r="DY947" s="7"/>
      <c r="DZ947" s="7"/>
      <c r="EB947" s="7"/>
      <c r="ED947" s="7"/>
      <c r="EF947" s="7"/>
      <c r="EG947" s="7"/>
      <c r="EI947" s="7"/>
      <c r="EJ947" s="7"/>
      <c r="EL947" s="7"/>
      <c r="EN947" s="7"/>
      <c r="EP947" s="7"/>
      <c r="ER947" s="7"/>
      <c r="ET947" s="7"/>
      <c r="EV947" s="7"/>
      <c r="EX947" s="7"/>
      <c r="EZ947" s="7"/>
      <c r="FB947" s="7"/>
      <c r="FD947" s="7"/>
      <c r="FE947" s="7"/>
      <c r="FF947" s="7"/>
      <c r="FH947" s="7"/>
      <c r="FJ947" s="7"/>
      <c r="FL947" s="7"/>
      <c r="FN947" s="7"/>
      <c r="FP947" s="7"/>
      <c r="FR947" s="7"/>
      <c r="FT947" s="7"/>
      <c r="FV947" s="7"/>
      <c r="FW947" s="7"/>
      <c r="FY947" s="7"/>
      <c r="GA947" s="7"/>
      <c r="GC947" s="7"/>
      <c r="GE947" s="7"/>
      <c r="GG947" s="7"/>
      <c r="GI947" s="7"/>
      <c r="GJ947" s="7"/>
      <c r="GK947" s="7"/>
      <c r="GL947" s="7"/>
      <c r="GM947" s="7"/>
      <c r="GN947" s="7"/>
      <c r="GO947" s="7"/>
      <c r="GP947" s="7"/>
      <c r="GR947" s="7"/>
      <c r="GT947" s="7"/>
      <c r="GV947" s="7"/>
      <c r="GX947" s="7"/>
      <c r="GZ947" s="7"/>
      <c r="HA947" s="7"/>
      <c r="HC947" s="7"/>
      <c r="HE947" s="7"/>
      <c r="HG947" s="7"/>
      <c r="HI947" s="7"/>
      <c r="HK947" s="7"/>
      <c r="HM947" s="7"/>
      <c r="HO947" s="7"/>
      <c r="HQ947" s="7"/>
      <c r="HS947" s="7"/>
      <c r="HU947" s="7"/>
      <c r="HW947" s="7"/>
      <c r="HY947" s="7"/>
      <c r="IA947" s="7"/>
      <c r="IC947" s="7"/>
      <c r="IE947" s="7"/>
      <c r="IF947" s="7"/>
      <c r="IG947" s="7"/>
      <c r="IH947" s="7"/>
      <c r="IJ947" s="7"/>
      <c r="IL947" s="7"/>
      <c r="IN947" s="7"/>
      <c r="IO947" s="7"/>
      <c r="IP947" s="7"/>
      <c r="IR947" s="7"/>
      <c r="IT947" s="7"/>
      <c r="IV947" s="7"/>
      <c r="IX947" s="7"/>
      <c r="IZ947" s="7"/>
      <c r="JB947" s="7"/>
      <c r="JD947" s="7"/>
      <c r="JF947" s="7"/>
      <c r="JG947" s="7"/>
      <c r="JI947" s="7"/>
      <c r="JK947" s="7"/>
      <c r="JM947" s="7"/>
      <c r="JO947" s="7"/>
      <c r="JP947" s="7"/>
      <c r="JQ947" s="7"/>
      <c r="JS947" s="7"/>
      <c r="JT947" s="7"/>
      <c r="JU947" s="7"/>
      <c r="JV947" s="7"/>
      <c r="JX947" s="7"/>
      <c r="JZ947" s="7"/>
      <c r="KB947" s="7"/>
      <c r="KD947" s="7"/>
      <c r="KF947" s="7"/>
      <c r="KH947" s="7"/>
      <c r="KJ947" s="7"/>
      <c r="KL947" s="7"/>
      <c r="KN947" s="7"/>
      <c r="KO947" s="7"/>
      <c r="KP947" s="7"/>
      <c r="KQ947" s="7"/>
      <c r="KR947" s="7"/>
      <c r="KT947" s="7"/>
      <c r="KV947" s="7"/>
      <c r="KX947" s="7"/>
      <c r="KZ947" s="7"/>
      <c r="LB947" s="7"/>
      <c r="LD947" s="7"/>
      <c r="LF947" s="7"/>
      <c r="LH947" s="7"/>
      <c r="LJ947" s="7"/>
      <c r="LL947" s="7"/>
      <c r="LN947" s="7"/>
      <c r="LP947" s="7"/>
      <c r="LR947" s="7"/>
      <c r="LT947" s="7"/>
      <c r="LV947" s="7"/>
      <c r="LX947" s="7"/>
      <c r="LY947" s="7"/>
      <c r="LZ947" s="7"/>
      <c r="MA947" s="7"/>
      <c r="MB947" s="7"/>
      <c r="MC947" s="7"/>
      <c r="ME947" s="7"/>
      <c r="MG947" s="7"/>
      <c r="MH947" s="7"/>
      <c r="MJ947" s="7"/>
      <c r="ML947" s="7"/>
      <c r="MM947" s="7"/>
      <c r="MN947" s="7"/>
      <c r="MO947" s="7"/>
      <c r="MQ947" s="7"/>
      <c r="MS947" s="7"/>
      <c r="MU947" s="7"/>
      <c r="MV947" s="7"/>
      <c r="MX947" s="7"/>
      <c r="MY947" s="7"/>
      <c r="MZ947" s="7"/>
      <c r="NB947" s="7"/>
      <c r="ND947" s="7"/>
      <c r="NF947" s="7"/>
      <c r="NH947" s="7"/>
      <c r="NJ947" s="7"/>
      <c r="NL947" s="7"/>
      <c r="NM947" s="7"/>
      <c r="NN947" s="7"/>
      <c r="NO947" s="7"/>
      <c r="NP947" s="7"/>
      <c r="NR947" s="7"/>
      <c r="NT947" s="7"/>
      <c r="NU947" s="7"/>
      <c r="NW947" s="7"/>
      <c r="NY947" s="7"/>
      <c r="OA947" s="7"/>
      <c r="OC947" s="7"/>
      <c r="OE947" s="7"/>
      <c r="OG947" s="7"/>
      <c r="OI947" s="7"/>
      <c r="OK947" s="7"/>
      <c r="OM947" s="7"/>
      <c r="OO947" s="7"/>
      <c r="OQ947" s="7"/>
      <c r="OS947" s="7"/>
      <c r="OT947" s="7"/>
      <c r="OV947" s="7"/>
      <c r="OX947" s="7"/>
      <c r="OZ947" s="7"/>
      <c r="PB947" s="7"/>
      <c r="PD947" s="7"/>
      <c r="PF947" s="7"/>
      <c r="PH947" s="7"/>
      <c r="PJ947" s="7"/>
      <c r="PL947" s="7"/>
      <c r="PN947" s="7"/>
      <c r="PP947" s="7"/>
      <c r="PQ947" s="7"/>
      <c r="PR947" s="7"/>
      <c r="PS947" s="7"/>
      <c r="PT947" s="7"/>
      <c r="PV947" s="7"/>
      <c r="PX947" s="7"/>
      <c r="PZ947" s="7"/>
      <c r="QB947" s="7"/>
      <c r="QD947" s="7"/>
      <c r="QF947" s="7"/>
      <c r="QH947" s="7"/>
      <c r="QJ947" s="7"/>
      <c r="QL947" s="7"/>
      <c r="QN947" s="7"/>
      <c r="QO947" s="7"/>
      <c r="QQ947" s="7"/>
      <c r="QS947" s="7"/>
      <c r="QU947" s="7"/>
      <c r="QV947" s="7"/>
      <c r="QX947" s="7"/>
      <c r="QZ947" s="7"/>
      <c r="RB947" s="7"/>
      <c r="RD947" s="7"/>
      <c r="RF947" s="7"/>
      <c r="RH947" s="7"/>
      <c r="RJ947" s="7"/>
      <c r="RL947" s="7"/>
      <c r="RN947" s="7"/>
      <c r="RP947" s="7"/>
      <c r="RR947" s="7"/>
      <c r="RT947" s="7"/>
      <c r="RV947" s="7"/>
      <c r="RW947" s="7"/>
      <c r="RX947" s="7"/>
      <c r="RZ947" s="7"/>
      <c r="SB947" s="7"/>
      <c r="SD947" s="7"/>
      <c r="SE947" s="7"/>
      <c r="SF947" s="7"/>
      <c r="SH947" s="7"/>
      <c r="SJ947" s="7"/>
      <c r="SL947" s="7"/>
      <c r="SN947" s="7"/>
      <c r="SP947" s="7"/>
      <c r="SR947" s="7"/>
      <c r="ST947" s="7"/>
      <c r="SV947" s="7"/>
      <c r="SW947" s="7"/>
      <c r="SY947" s="7"/>
      <c r="TA947" s="7"/>
      <c r="TC947" s="7"/>
      <c r="TE947" s="7"/>
      <c r="TG947" s="7"/>
      <c r="TI947" s="7"/>
      <c r="TK947" s="7"/>
      <c r="TM947" s="7"/>
      <c r="TO947" s="7"/>
      <c r="TQ947" s="7"/>
      <c r="TS947" s="7"/>
      <c r="TU947" s="7"/>
      <c r="TW947" s="7"/>
      <c r="TY947" s="7"/>
      <c r="UA947" s="7"/>
      <c r="UC947" s="7"/>
      <c r="UE947" s="7"/>
      <c r="UG947" s="7"/>
      <c r="UI947" s="7"/>
      <c r="UK947" s="7"/>
      <c r="UM947" s="7"/>
      <c r="UO947" s="7"/>
      <c r="UQ947" s="7"/>
      <c r="US947" s="7"/>
      <c r="UU947" s="7"/>
      <c r="UW947" s="7"/>
      <c r="UY947" s="7"/>
      <c r="VA947" s="7"/>
      <c r="VC947" s="7"/>
      <c r="VE947" s="7"/>
      <c r="VG947" s="7"/>
      <c r="VI947" s="7"/>
      <c r="VK947" s="7"/>
      <c r="VM947" s="7"/>
      <c r="VO947" s="7"/>
      <c r="VQ947" s="7"/>
      <c r="VS947" s="7"/>
      <c r="VU947" s="7"/>
      <c r="VW947" s="7"/>
      <c r="VY947" s="7"/>
      <c r="WA947" s="7"/>
      <c r="WC947" s="7"/>
      <c r="WE947" s="7"/>
      <c r="WG947" s="7"/>
      <c r="WI947" s="7"/>
      <c r="WK947" s="7"/>
      <c r="WM947" s="7"/>
      <c r="WO947" s="7"/>
      <c r="WQ947" s="7"/>
      <c r="WS947" s="7"/>
      <c r="WU947" s="7"/>
      <c r="WW947" s="7"/>
      <c r="WY947" s="7"/>
      <c r="XA947" s="7"/>
      <c r="XC947" s="7"/>
      <c r="XE947" s="7"/>
      <c r="XG947" s="7"/>
      <c r="XI947" s="7"/>
      <c r="XK947" s="7"/>
      <c r="XM947" s="7"/>
      <c r="XO947" s="7"/>
      <c r="XQ947" s="7"/>
      <c r="XS947" s="7"/>
      <c r="XU947" s="7"/>
      <c r="XW947" s="7"/>
      <c r="XY947" s="7"/>
      <c r="YA947" s="7"/>
      <c r="YC947" s="7"/>
      <c r="YE947" s="7"/>
      <c r="YG947" s="7"/>
      <c r="YI947" s="7"/>
      <c r="YK947" s="7"/>
      <c r="YM947" s="7"/>
    </row>
    <row r="948" spans="5:663" s="80" customFormat="1" x14ac:dyDescent="0.2">
      <c r="E948" s="7"/>
      <c r="G948" s="7"/>
      <c r="I948" s="7"/>
      <c r="K948" s="7"/>
      <c r="M948" s="7"/>
      <c r="O948" s="7"/>
      <c r="Q948" s="7"/>
      <c r="S948" s="7"/>
      <c r="U948" s="7"/>
      <c r="W948" s="7"/>
      <c r="Y948" s="7"/>
      <c r="AA948" s="7"/>
      <c r="AC948" s="7"/>
      <c r="AE948" s="7"/>
      <c r="AG948" s="7"/>
      <c r="AH948" s="7"/>
      <c r="AI948" s="7"/>
      <c r="AJ948" s="7"/>
      <c r="AK948" s="7"/>
      <c r="AL948" s="7"/>
      <c r="AM948" s="7"/>
      <c r="AO948" s="7"/>
      <c r="AQ948" s="7"/>
      <c r="AS948" s="7"/>
      <c r="AU948" s="7"/>
      <c r="AW948" s="7"/>
      <c r="AY948" s="7"/>
      <c r="BA948" s="7"/>
      <c r="BC948" s="7"/>
      <c r="BE948" s="7"/>
      <c r="BG948" s="7"/>
      <c r="BI948" s="7"/>
      <c r="BK948" s="7"/>
      <c r="BM948" s="7"/>
      <c r="BO948" s="7"/>
      <c r="BQ948" s="7"/>
      <c r="BS948" s="7"/>
      <c r="BT948" s="7"/>
      <c r="BU948" s="7"/>
      <c r="BW948" s="7"/>
      <c r="BY948" s="7"/>
      <c r="CA948" s="7"/>
      <c r="CC948" s="7"/>
      <c r="CE948" s="7"/>
      <c r="CG948" s="7"/>
      <c r="CH948" s="7"/>
      <c r="CI948" s="7"/>
      <c r="CJ948" s="7"/>
      <c r="CL948" s="7"/>
      <c r="CN948" s="7"/>
      <c r="CP948" s="7"/>
      <c r="CR948" s="7"/>
      <c r="CT948" s="7"/>
      <c r="CV948" s="7"/>
      <c r="CW948" s="7"/>
      <c r="CY948" s="7"/>
      <c r="DA948" s="7"/>
      <c r="DC948" s="7"/>
      <c r="DE948" s="7"/>
      <c r="DG948" s="7"/>
      <c r="DI948" s="7"/>
      <c r="DK948" s="7"/>
      <c r="DM948" s="7"/>
      <c r="DO948" s="7"/>
      <c r="DQ948" s="7"/>
      <c r="DR948" s="7"/>
      <c r="DS948" s="7"/>
      <c r="DT948" s="7"/>
      <c r="DV948" s="7"/>
      <c r="DX948" s="7"/>
      <c r="DY948" s="7"/>
      <c r="DZ948" s="7"/>
      <c r="EB948" s="7"/>
      <c r="ED948" s="7"/>
      <c r="EF948" s="7"/>
      <c r="EG948" s="7"/>
      <c r="EI948" s="7"/>
      <c r="EJ948" s="7"/>
      <c r="EL948" s="7"/>
      <c r="EN948" s="7"/>
      <c r="EP948" s="7"/>
      <c r="ER948" s="7"/>
      <c r="ET948" s="7"/>
      <c r="EV948" s="7"/>
      <c r="EX948" s="7"/>
      <c r="EZ948" s="7"/>
      <c r="FB948" s="7"/>
      <c r="FD948" s="7"/>
      <c r="FE948" s="7"/>
      <c r="FF948" s="7"/>
      <c r="FH948" s="7"/>
      <c r="FJ948" s="7"/>
      <c r="FL948" s="7"/>
      <c r="FN948" s="7"/>
      <c r="FP948" s="7"/>
      <c r="FR948" s="7"/>
      <c r="FT948" s="7"/>
      <c r="FV948" s="7"/>
      <c r="FW948" s="7"/>
      <c r="FY948" s="7"/>
      <c r="GA948" s="7"/>
      <c r="GC948" s="7"/>
      <c r="GE948" s="7"/>
      <c r="GG948" s="7"/>
      <c r="GI948" s="7"/>
      <c r="GJ948" s="7"/>
      <c r="GK948" s="7"/>
      <c r="GL948" s="7"/>
      <c r="GM948" s="7"/>
      <c r="GN948" s="7"/>
      <c r="GO948" s="7"/>
      <c r="GP948" s="7"/>
      <c r="GR948" s="7"/>
      <c r="GT948" s="7"/>
      <c r="GV948" s="7"/>
      <c r="GX948" s="7"/>
      <c r="GZ948" s="7"/>
      <c r="HA948" s="7"/>
      <c r="HC948" s="7"/>
      <c r="HE948" s="7"/>
      <c r="HG948" s="7"/>
      <c r="HI948" s="7"/>
      <c r="HK948" s="7"/>
      <c r="HM948" s="7"/>
      <c r="HO948" s="7"/>
      <c r="HQ948" s="7"/>
      <c r="HS948" s="7"/>
      <c r="HU948" s="7"/>
      <c r="HW948" s="7"/>
      <c r="HY948" s="7"/>
      <c r="IA948" s="7"/>
      <c r="IC948" s="7"/>
      <c r="IE948" s="7"/>
      <c r="IF948" s="7"/>
      <c r="IG948" s="7"/>
      <c r="IH948" s="7"/>
      <c r="IJ948" s="7"/>
      <c r="IL948" s="7"/>
      <c r="IN948" s="7"/>
      <c r="IO948" s="7"/>
      <c r="IP948" s="7"/>
      <c r="IR948" s="7"/>
      <c r="IT948" s="7"/>
      <c r="IV948" s="7"/>
      <c r="IX948" s="7"/>
      <c r="IZ948" s="7"/>
      <c r="JB948" s="7"/>
      <c r="JD948" s="7"/>
      <c r="JF948" s="7"/>
      <c r="JG948" s="7"/>
      <c r="JI948" s="7"/>
      <c r="JK948" s="7"/>
      <c r="JM948" s="7"/>
      <c r="JO948" s="7"/>
      <c r="JP948" s="7"/>
      <c r="JQ948" s="7"/>
      <c r="JS948" s="7"/>
      <c r="JT948" s="7"/>
      <c r="JU948" s="7"/>
      <c r="JV948" s="7"/>
      <c r="JX948" s="7"/>
      <c r="JZ948" s="7"/>
      <c r="KB948" s="7"/>
      <c r="KD948" s="7"/>
      <c r="KF948" s="7"/>
      <c r="KH948" s="7"/>
      <c r="KJ948" s="7"/>
      <c r="KL948" s="7"/>
      <c r="KN948" s="7"/>
      <c r="KO948" s="7"/>
      <c r="KP948" s="7"/>
      <c r="KQ948" s="7"/>
      <c r="KR948" s="7"/>
      <c r="KT948" s="7"/>
      <c r="KV948" s="7"/>
      <c r="KX948" s="7"/>
      <c r="KZ948" s="7"/>
      <c r="LB948" s="7"/>
      <c r="LD948" s="7"/>
      <c r="LF948" s="7"/>
      <c r="LH948" s="7"/>
      <c r="LJ948" s="7"/>
      <c r="LL948" s="7"/>
      <c r="LN948" s="7"/>
      <c r="LP948" s="7"/>
      <c r="LR948" s="7"/>
      <c r="LT948" s="7"/>
      <c r="LV948" s="7"/>
      <c r="LX948" s="7"/>
      <c r="LY948" s="7"/>
      <c r="LZ948" s="7"/>
      <c r="MA948" s="7"/>
      <c r="MB948" s="7"/>
      <c r="MC948" s="7"/>
      <c r="ME948" s="7"/>
      <c r="MG948" s="7"/>
      <c r="MH948" s="7"/>
      <c r="MJ948" s="7"/>
      <c r="ML948" s="7"/>
      <c r="MM948" s="7"/>
      <c r="MN948" s="7"/>
      <c r="MO948" s="7"/>
      <c r="MQ948" s="7"/>
      <c r="MS948" s="7"/>
      <c r="MU948" s="7"/>
      <c r="MV948" s="7"/>
      <c r="MX948" s="7"/>
      <c r="MY948" s="7"/>
      <c r="MZ948" s="7"/>
      <c r="NB948" s="7"/>
      <c r="ND948" s="7"/>
      <c r="NF948" s="7"/>
      <c r="NH948" s="7"/>
      <c r="NJ948" s="7"/>
      <c r="NL948" s="7"/>
      <c r="NM948" s="7"/>
      <c r="NN948" s="7"/>
      <c r="NO948" s="7"/>
      <c r="NP948" s="7"/>
      <c r="NR948" s="7"/>
      <c r="NT948" s="7"/>
      <c r="NU948" s="7"/>
      <c r="NW948" s="7"/>
      <c r="NY948" s="7"/>
      <c r="OA948" s="7"/>
      <c r="OC948" s="7"/>
      <c r="OE948" s="7"/>
      <c r="OG948" s="7"/>
      <c r="OI948" s="7"/>
      <c r="OK948" s="7"/>
      <c r="OM948" s="7"/>
      <c r="OO948" s="7"/>
      <c r="OQ948" s="7"/>
      <c r="OS948" s="7"/>
      <c r="OT948" s="7"/>
      <c r="OV948" s="7"/>
      <c r="OX948" s="7"/>
      <c r="OZ948" s="7"/>
      <c r="PB948" s="7"/>
      <c r="PD948" s="7"/>
      <c r="PF948" s="7"/>
      <c r="PH948" s="7"/>
      <c r="PJ948" s="7"/>
      <c r="PL948" s="7"/>
      <c r="PN948" s="7"/>
      <c r="PP948" s="7"/>
      <c r="PQ948" s="7"/>
      <c r="PR948" s="7"/>
      <c r="PS948" s="7"/>
      <c r="PT948" s="7"/>
      <c r="PV948" s="7"/>
      <c r="PX948" s="7"/>
      <c r="PZ948" s="7"/>
      <c r="QB948" s="7"/>
      <c r="QD948" s="7"/>
      <c r="QF948" s="7"/>
      <c r="QH948" s="7"/>
      <c r="QJ948" s="7"/>
      <c r="QL948" s="7"/>
      <c r="QN948" s="7"/>
      <c r="QO948" s="7"/>
      <c r="QQ948" s="7"/>
      <c r="QS948" s="7"/>
      <c r="QU948" s="7"/>
      <c r="QV948" s="7"/>
      <c r="QX948" s="7"/>
      <c r="QZ948" s="7"/>
      <c r="RB948" s="7"/>
      <c r="RD948" s="7"/>
      <c r="RF948" s="7"/>
      <c r="RH948" s="7"/>
      <c r="RJ948" s="7"/>
      <c r="RL948" s="7"/>
      <c r="RN948" s="7"/>
      <c r="RP948" s="7"/>
      <c r="RR948" s="7"/>
      <c r="RT948" s="7"/>
      <c r="RV948" s="7"/>
      <c r="RW948" s="7"/>
      <c r="RX948" s="7"/>
      <c r="RZ948" s="7"/>
      <c r="SB948" s="7"/>
      <c r="SD948" s="7"/>
      <c r="SE948" s="7"/>
      <c r="SF948" s="7"/>
      <c r="SH948" s="7"/>
      <c r="SJ948" s="7"/>
      <c r="SL948" s="7"/>
      <c r="SN948" s="7"/>
      <c r="SP948" s="7"/>
      <c r="SR948" s="7"/>
      <c r="ST948" s="7"/>
      <c r="SV948" s="7"/>
      <c r="SW948" s="7"/>
      <c r="SY948" s="7"/>
      <c r="TA948" s="7"/>
      <c r="TC948" s="7"/>
      <c r="TE948" s="7"/>
      <c r="TG948" s="7"/>
      <c r="TI948" s="7"/>
      <c r="TK948" s="7"/>
      <c r="TM948" s="7"/>
      <c r="TO948" s="7"/>
      <c r="TQ948" s="7"/>
      <c r="TS948" s="7"/>
      <c r="TU948" s="7"/>
      <c r="TW948" s="7"/>
      <c r="TY948" s="7"/>
      <c r="UA948" s="7"/>
      <c r="UC948" s="7"/>
      <c r="UE948" s="7"/>
      <c r="UG948" s="7"/>
      <c r="UI948" s="7"/>
      <c r="UK948" s="7"/>
      <c r="UM948" s="7"/>
      <c r="UO948" s="7"/>
      <c r="UQ948" s="7"/>
      <c r="US948" s="7"/>
      <c r="UU948" s="7"/>
      <c r="UW948" s="7"/>
      <c r="UY948" s="7"/>
      <c r="VA948" s="7"/>
      <c r="VC948" s="7"/>
      <c r="VE948" s="7"/>
      <c r="VG948" s="7"/>
      <c r="VI948" s="7"/>
      <c r="VK948" s="7"/>
      <c r="VM948" s="7"/>
      <c r="VO948" s="7"/>
      <c r="VQ948" s="7"/>
      <c r="VS948" s="7"/>
      <c r="VU948" s="7"/>
      <c r="VW948" s="7"/>
      <c r="VY948" s="7"/>
      <c r="WA948" s="7"/>
      <c r="WC948" s="7"/>
      <c r="WE948" s="7"/>
      <c r="WG948" s="7"/>
      <c r="WI948" s="7"/>
      <c r="WK948" s="7"/>
      <c r="WM948" s="7"/>
      <c r="WO948" s="7"/>
      <c r="WQ948" s="7"/>
      <c r="WS948" s="7"/>
      <c r="WU948" s="7"/>
      <c r="WW948" s="7"/>
      <c r="WY948" s="7"/>
      <c r="XA948" s="7"/>
      <c r="XC948" s="7"/>
      <c r="XE948" s="7"/>
      <c r="XG948" s="7"/>
      <c r="XI948" s="7"/>
      <c r="XK948" s="7"/>
      <c r="XM948" s="7"/>
      <c r="XO948" s="7"/>
      <c r="XQ948" s="7"/>
      <c r="XS948" s="7"/>
      <c r="XU948" s="7"/>
      <c r="XW948" s="7"/>
      <c r="XY948" s="7"/>
      <c r="YA948" s="7"/>
      <c r="YC948" s="7"/>
      <c r="YE948" s="7"/>
      <c r="YG948" s="7"/>
      <c r="YI948" s="7"/>
      <c r="YK948" s="7"/>
      <c r="YM948" s="7"/>
    </row>
    <row r="949" spans="5:663" s="80" customFormat="1" x14ac:dyDescent="0.2">
      <c r="E949" s="7"/>
      <c r="G949" s="7"/>
      <c r="I949" s="7"/>
      <c r="K949" s="7"/>
      <c r="M949" s="7"/>
      <c r="O949" s="7"/>
      <c r="Q949" s="7"/>
      <c r="S949" s="7"/>
      <c r="U949" s="7"/>
      <c r="W949" s="7"/>
      <c r="Y949" s="7"/>
      <c r="AA949" s="7"/>
      <c r="AC949" s="7"/>
      <c r="AE949" s="7"/>
      <c r="AG949" s="7"/>
      <c r="AH949" s="7"/>
      <c r="AI949" s="7"/>
      <c r="AJ949" s="7"/>
      <c r="AK949" s="7"/>
      <c r="AL949" s="7"/>
      <c r="AM949" s="7"/>
      <c r="AO949" s="7"/>
      <c r="AQ949" s="7"/>
      <c r="AS949" s="7"/>
      <c r="AU949" s="7"/>
      <c r="AW949" s="7"/>
      <c r="AY949" s="7"/>
      <c r="BA949" s="7"/>
      <c r="BC949" s="7"/>
      <c r="BE949" s="7"/>
      <c r="BG949" s="7"/>
      <c r="BI949" s="7"/>
      <c r="BK949" s="7"/>
      <c r="BM949" s="7"/>
      <c r="BO949" s="7"/>
      <c r="BQ949" s="7"/>
      <c r="BS949" s="7"/>
      <c r="BT949" s="7"/>
      <c r="BU949" s="7"/>
      <c r="BW949" s="7"/>
      <c r="BY949" s="7"/>
      <c r="CA949" s="7"/>
      <c r="CC949" s="7"/>
      <c r="CE949" s="7"/>
      <c r="CG949" s="7"/>
      <c r="CH949" s="7"/>
      <c r="CI949" s="7"/>
      <c r="CJ949" s="7"/>
      <c r="CL949" s="7"/>
      <c r="CN949" s="7"/>
      <c r="CP949" s="7"/>
      <c r="CR949" s="7"/>
      <c r="CT949" s="7"/>
      <c r="CV949" s="7"/>
      <c r="CW949" s="7"/>
      <c r="CY949" s="7"/>
      <c r="DA949" s="7"/>
      <c r="DC949" s="7"/>
      <c r="DE949" s="7"/>
      <c r="DG949" s="7"/>
      <c r="DI949" s="7"/>
      <c r="DK949" s="7"/>
      <c r="DM949" s="7"/>
      <c r="DO949" s="7"/>
      <c r="DQ949" s="7"/>
      <c r="DR949" s="7"/>
      <c r="DS949" s="7"/>
      <c r="DT949" s="7"/>
      <c r="DV949" s="7"/>
      <c r="DX949" s="7"/>
      <c r="DY949" s="7"/>
      <c r="DZ949" s="7"/>
      <c r="EB949" s="7"/>
      <c r="ED949" s="7"/>
      <c r="EF949" s="7"/>
      <c r="EG949" s="7"/>
      <c r="EI949" s="7"/>
      <c r="EJ949" s="7"/>
      <c r="EL949" s="7"/>
      <c r="EN949" s="7"/>
      <c r="EP949" s="7"/>
      <c r="ER949" s="7"/>
      <c r="ET949" s="7"/>
      <c r="EV949" s="7"/>
      <c r="EX949" s="7"/>
      <c r="EZ949" s="7"/>
      <c r="FB949" s="7"/>
      <c r="FD949" s="7"/>
      <c r="FE949" s="7"/>
      <c r="FF949" s="7"/>
      <c r="FH949" s="7"/>
      <c r="FJ949" s="7"/>
      <c r="FL949" s="7"/>
      <c r="FN949" s="7"/>
      <c r="FP949" s="7"/>
      <c r="FR949" s="7"/>
      <c r="FT949" s="7"/>
      <c r="FV949" s="7"/>
      <c r="FW949" s="7"/>
      <c r="FY949" s="7"/>
      <c r="GA949" s="7"/>
      <c r="GC949" s="7"/>
      <c r="GE949" s="7"/>
      <c r="GG949" s="7"/>
      <c r="GI949" s="7"/>
      <c r="GJ949" s="7"/>
      <c r="GK949" s="7"/>
      <c r="GL949" s="7"/>
      <c r="GM949" s="7"/>
      <c r="GN949" s="7"/>
      <c r="GO949" s="7"/>
      <c r="GP949" s="7"/>
      <c r="GR949" s="7"/>
      <c r="GT949" s="7"/>
      <c r="GV949" s="7"/>
      <c r="GX949" s="7"/>
      <c r="GZ949" s="7"/>
      <c r="HA949" s="7"/>
      <c r="HC949" s="7"/>
      <c r="HE949" s="7"/>
      <c r="HG949" s="7"/>
      <c r="HI949" s="7"/>
      <c r="HK949" s="7"/>
      <c r="HM949" s="7"/>
      <c r="HO949" s="7"/>
      <c r="HQ949" s="7"/>
      <c r="HS949" s="7"/>
      <c r="HU949" s="7"/>
      <c r="HW949" s="7"/>
      <c r="HY949" s="7"/>
      <c r="IA949" s="7"/>
      <c r="IC949" s="7"/>
      <c r="IE949" s="7"/>
      <c r="IF949" s="7"/>
      <c r="IG949" s="7"/>
      <c r="IH949" s="7"/>
      <c r="IJ949" s="7"/>
      <c r="IL949" s="7"/>
      <c r="IN949" s="7"/>
      <c r="IO949" s="7"/>
      <c r="IP949" s="7"/>
      <c r="IR949" s="7"/>
      <c r="IT949" s="7"/>
      <c r="IV949" s="7"/>
      <c r="IX949" s="7"/>
      <c r="IZ949" s="7"/>
      <c r="JB949" s="7"/>
      <c r="JD949" s="7"/>
      <c r="JF949" s="7"/>
      <c r="JG949" s="7"/>
      <c r="JI949" s="7"/>
      <c r="JK949" s="7"/>
      <c r="JM949" s="7"/>
      <c r="JO949" s="7"/>
      <c r="JP949" s="7"/>
      <c r="JQ949" s="7"/>
      <c r="JS949" s="7"/>
      <c r="JT949" s="7"/>
      <c r="JU949" s="7"/>
      <c r="JV949" s="7"/>
      <c r="JX949" s="7"/>
      <c r="JZ949" s="7"/>
      <c r="KB949" s="7"/>
      <c r="KD949" s="7"/>
      <c r="KF949" s="7"/>
      <c r="KH949" s="7"/>
      <c r="KJ949" s="7"/>
      <c r="KL949" s="7"/>
      <c r="KN949" s="7"/>
      <c r="KO949" s="7"/>
      <c r="KP949" s="7"/>
      <c r="KQ949" s="7"/>
      <c r="KR949" s="7"/>
      <c r="KT949" s="7"/>
      <c r="KV949" s="7"/>
      <c r="KX949" s="7"/>
      <c r="KZ949" s="7"/>
      <c r="LB949" s="7"/>
      <c r="LD949" s="7"/>
      <c r="LF949" s="7"/>
      <c r="LH949" s="7"/>
      <c r="LJ949" s="7"/>
      <c r="LL949" s="7"/>
      <c r="LN949" s="7"/>
      <c r="LP949" s="7"/>
      <c r="LR949" s="7"/>
      <c r="LT949" s="7"/>
      <c r="LV949" s="7"/>
      <c r="LX949" s="7"/>
      <c r="LY949" s="7"/>
      <c r="LZ949" s="7"/>
      <c r="MA949" s="7"/>
      <c r="MB949" s="7"/>
      <c r="MC949" s="7"/>
      <c r="ME949" s="7"/>
      <c r="MG949" s="7"/>
      <c r="MH949" s="7"/>
      <c r="MJ949" s="7"/>
      <c r="ML949" s="7"/>
      <c r="MM949" s="7"/>
      <c r="MN949" s="7"/>
      <c r="MO949" s="7"/>
      <c r="MQ949" s="7"/>
      <c r="MS949" s="7"/>
      <c r="MU949" s="7"/>
      <c r="MV949" s="7"/>
      <c r="MX949" s="7"/>
      <c r="MY949" s="7"/>
      <c r="MZ949" s="7"/>
      <c r="NB949" s="7"/>
      <c r="ND949" s="7"/>
      <c r="NF949" s="7"/>
      <c r="NH949" s="7"/>
      <c r="NJ949" s="7"/>
      <c r="NL949" s="7"/>
      <c r="NM949" s="7"/>
      <c r="NN949" s="7"/>
      <c r="NO949" s="7"/>
      <c r="NP949" s="7"/>
      <c r="NR949" s="7"/>
      <c r="NT949" s="7"/>
      <c r="NU949" s="7"/>
      <c r="NW949" s="7"/>
      <c r="NY949" s="7"/>
      <c r="OA949" s="7"/>
      <c r="OC949" s="7"/>
      <c r="OE949" s="7"/>
      <c r="OG949" s="7"/>
      <c r="OI949" s="7"/>
      <c r="OK949" s="7"/>
      <c r="OM949" s="7"/>
      <c r="OO949" s="7"/>
      <c r="OQ949" s="7"/>
      <c r="OS949" s="7"/>
      <c r="OT949" s="7"/>
      <c r="OV949" s="7"/>
      <c r="OX949" s="7"/>
      <c r="OZ949" s="7"/>
      <c r="PB949" s="7"/>
      <c r="PD949" s="7"/>
      <c r="PF949" s="7"/>
      <c r="PH949" s="7"/>
      <c r="PJ949" s="7"/>
      <c r="PL949" s="7"/>
      <c r="PN949" s="7"/>
      <c r="PP949" s="7"/>
      <c r="PQ949" s="7"/>
      <c r="PR949" s="7"/>
      <c r="PS949" s="7"/>
      <c r="PT949" s="7"/>
      <c r="PV949" s="7"/>
      <c r="PX949" s="7"/>
      <c r="PZ949" s="7"/>
      <c r="QB949" s="7"/>
      <c r="QD949" s="7"/>
      <c r="QF949" s="7"/>
      <c r="QH949" s="7"/>
      <c r="QJ949" s="7"/>
      <c r="QL949" s="7"/>
      <c r="QN949" s="7"/>
      <c r="QO949" s="7"/>
      <c r="QQ949" s="7"/>
      <c r="QS949" s="7"/>
      <c r="QU949" s="7"/>
      <c r="QV949" s="7"/>
      <c r="QX949" s="7"/>
      <c r="QZ949" s="7"/>
      <c r="RB949" s="7"/>
      <c r="RD949" s="7"/>
      <c r="RF949" s="7"/>
      <c r="RH949" s="7"/>
      <c r="RJ949" s="7"/>
      <c r="RL949" s="7"/>
      <c r="RN949" s="7"/>
      <c r="RP949" s="7"/>
      <c r="RR949" s="7"/>
      <c r="RT949" s="7"/>
      <c r="RV949" s="7"/>
      <c r="RW949" s="7"/>
      <c r="RX949" s="7"/>
      <c r="RZ949" s="7"/>
      <c r="SB949" s="7"/>
      <c r="SD949" s="7"/>
      <c r="SE949" s="7"/>
      <c r="SF949" s="7"/>
      <c r="SH949" s="7"/>
      <c r="SJ949" s="7"/>
      <c r="SL949" s="7"/>
      <c r="SN949" s="7"/>
      <c r="SP949" s="7"/>
      <c r="SR949" s="7"/>
      <c r="ST949" s="7"/>
      <c r="SV949" s="7"/>
      <c r="SW949" s="7"/>
      <c r="SY949" s="7"/>
      <c r="TA949" s="7"/>
      <c r="TC949" s="7"/>
      <c r="TE949" s="7"/>
      <c r="TG949" s="7"/>
      <c r="TI949" s="7"/>
      <c r="TK949" s="7"/>
      <c r="TM949" s="7"/>
      <c r="TO949" s="7"/>
      <c r="TQ949" s="7"/>
      <c r="TS949" s="7"/>
      <c r="TU949" s="7"/>
      <c r="TW949" s="7"/>
      <c r="TY949" s="7"/>
      <c r="UA949" s="7"/>
      <c r="UC949" s="7"/>
      <c r="UE949" s="7"/>
      <c r="UG949" s="7"/>
      <c r="UI949" s="7"/>
      <c r="UK949" s="7"/>
      <c r="UM949" s="7"/>
      <c r="UO949" s="7"/>
      <c r="UQ949" s="7"/>
      <c r="US949" s="7"/>
      <c r="UU949" s="7"/>
      <c r="UW949" s="7"/>
      <c r="UY949" s="7"/>
      <c r="VA949" s="7"/>
      <c r="VC949" s="7"/>
      <c r="VE949" s="7"/>
      <c r="VG949" s="7"/>
      <c r="VI949" s="7"/>
      <c r="VK949" s="7"/>
      <c r="VM949" s="7"/>
      <c r="VO949" s="7"/>
      <c r="VQ949" s="7"/>
      <c r="VS949" s="7"/>
      <c r="VU949" s="7"/>
      <c r="VW949" s="7"/>
      <c r="VY949" s="7"/>
      <c r="WA949" s="7"/>
      <c r="WC949" s="7"/>
      <c r="WE949" s="7"/>
      <c r="WG949" s="7"/>
      <c r="WI949" s="7"/>
      <c r="WK949" s="7"/>
      <c r="WM949" s="7"/>
      <c r="WO949" s="7"/>
      <c r="WQ949" s="7"/>
      <c r="WS949" s="7"/>
      <c r="WU949" s="7"/>
      <c r="WW949" s="7"/>
      <c r="WY949" s="7"/>
      <c r="XA949" s="7"/>
      <c r="XC949" s="7"/>
      <c r="XE949" s="7"/>
      <c r="XG949" s="7"/>
      <c r="XI949" s="7"/>
      <c r="XK949" s="7"/>
      <c r="XM949" s="7"/>
      <c r="XO949" s="7"/>
      <c r="XQ949" s="7"/>
      <c r="XS949" s="7"/>
      <c r="XU949" s="7"/>
      <c r="XW949" s="7"/>
      <c r="XY949" s="7"/>
      <c r="YA949" s="7"/>
      <c r="YC949" s="7"/>
      <c r="YE949" s="7"/>
      <c r="YG949" s="7"/>
      <c r="YI949" s="7"/>
      <c r="YK949" s="7"/>
      <c r="YM949" s="7"/>
    </row>
    <row r="950" spans="5:663" s="80" customFormat="1" x14ac:dyDescent="0.2">
      <c r="E950" s="7"/>
      <c r="G950" s="7"/>
      <c r="I950" s="7"/>
      <c r="K950" s="7"/>
      <c r="M950" s="7"/>
      <c r="O950" s="7"/>
      <c r="Q950" s="7"/>
      <c r="S950" s="7"/>
      <c r="U950" s="7"/>
      <c r="W950" s="7"/>
      <c r="Y950" s="7"/>
      <c r="AA950" s="7"/>
      <c r="AC950" s="7"/>
      <c r="AE950" s="7"/>
      <c r="AG950" s="7"/>
      <c r="AH950" s="7"/>
      <c r="AI950" s="7"/>
      <c r="AJ950" s="7"/>
      <c r="AK950" s="7"/>
      <c r="AL950" s="7"/>
      <c r="AM950" s="7"/>
      <c r="AO950" s="7"/>
      <c r="AQ950" s="7"/>
      <c r="AS950" s="7"/>
      <c r="AU950" s="7"/>
      <c r="AW950" s="7"/>
      <c r="AY950" s="7"/>
      <c r="BA950" s="7"/>
      <c r="BC950" s="7"/>
      <c r="BE950" s="7"/>
      <c r="BG950" s="7"/>
      <c r="BI950" s="7"/>
      <c r="BK950" s="7"/>
      <c r="BM950" s="7"/>
      <c r="BO950" s="7"/>
      <c r="BQ950" s="7"/>
      <c r="BS950" s="7"/>
      <c r="BT950" s="7"/>
      <c r="BU950" s="7"/>
      <c r="BW950" s="7"/>
      <c r="BY950" s="7"/>
      <c r="CA950" s="7"/>
      <c r="CC950" s="7"/>
      <c r="CE950" s="7"/>
      <c r="CG950" s="7"/>
      <c r="CH950" s="7"/>
      <c r="CI950" s="7"/>
      <c r="CJ950" s="7"/>
      <c r="CL950" s="7"/>
      <c r="CN950" s="7"/>
      <c r="CP950" s="7"/>
      <c r="CR950" s="7"/>
      <c r="CT950" s="7"/>
      <c r="CV950" s="7"/>
      <c r="CW950" s="7"/>
      <c r="CY950" s="7"/>
      <c r="DA950" s="7"/>
      <c r="DC950" s="7"/>
      <c r="DE950" s="7"/>
      <c r="DG950" s="7"/>
      <c r="DI950" s="7"/>
      <c r="DK950" s="7"/>
      <c r="DM950" s="7"/>
      <c r="DO950" s="7"/>
      <c r="DQ950" s="7"/>
      <c r="DR950" s="7"/>
      <c r="DS950" s="7"/>
      <c r="DT950" s="7"/>
      <c r="DV950" s="7"/>
      <c r="DX950" s="7"/>
      <c r="DY950" s="7"/>
      <c r="DZ950" s="7"/>
      <c r="EB950" s="7"/>
      <c r="ED950" s="7"/>
      <c r="EF950" s="7"/>
      <c r="EG950" s="7"/>
      <c r="EI950" s="7"/>
      <c r="EJ950" s="7"/>
      <c r="EL950" s="7"/>
      <c r="EN950" s="7"/>
      <c r="EP950" s="7"/>
      <c r="ER950" s="7"/>
      <c r="ET950" s="7"/>
      <c r="EV950" s="7"/>
      <c r="EX950" s="7"/>
      <c r="EZ950" s="7"/>
      <c r="FB950" s="7"/>
      <c r="FD950" s="7"/>
      <c r="FE950" s="7"/>
      <c r="FF950" s="7"/>
      <c r="FH950" s="7"/>
      <c r="FJ950" s="7"/>
      <c r="FL950" s="7"/>
      <c r="FN950" s="7"/>
      <c r="FP950" s="7"/>
      <c r="FR950" s="7"/>
      <c r="FT950" s="7"/>
      <c r="FV950" s="7"/>
      <c r="FW950" s="7"/>
      <c r="FY950" s="7"/>
      <c r="GA950" s="7"/>
      <c r="GC950" s="7"/>
      <c r="GE950" s="7"/>
      <c r="GG950" s="7"/>
      <c r="GI950" s="7"/>
      <c r="GJ950" s="7"/>
      <c r="GK950" s="7"/>
      <c r="GL950" s="7"/>
      <c r="GM950" s="7"/>
      <c r="GN950" s="7"/>
      <c r="GO950" s="7"/>
      <c r="GP950" s="7"/>
      <c r="GR950" s="7"/>
      <c r="GT950" s="7"/>
      <c r="GV950" s="7"/>
      <c r="GX950" s="7"/>
      <c r="GZ950" s="7"/>
      <c r="HA950" s="7"/>
      <c r="HC950" s="7"/>
      <c r="HE950" s="7"/>
      <c r="HG950" s="7"/>
      <c r="HI950" s="7"/>
      <c r="HK950" s="7"/>
      <c r="HM950" s="7"/>
      <c r="HO950" s="7"/>
      <c r="HQ950" s="7"/>
      <c r="HS950" s="7"/>
      <c r="HU950" s="7"/>
      <c r="HW950" s="7"/>
      <c r="HY950" s="7"/>
      <c r="IA950" s="7"/>
      <c r="IC950" s="7"/>
      <c r="IE950" s="7"/>
      <c r="IF950" s="7"/>
      <c r="IG950" s="7"/>
      <c r="IH950" s="7"/>
      <c r="IJ950" s="7"/>
      <c r="IL950" s="7"/>
      <c r="IN950" s="7"/>
      <c r="IO950" s="7"/>
      <c r="IP950" s="7"/>
      <c r="IR950" s="7"/>
      <c r="IT950" s="7"/>
      <c r="IV950" s="7"/>
      <c r="IX950" s="7"/>
      <c r="IZ950" s="7"/>
      <c r="JB950" s="7"/>
      <c r="JD950" s="7"/>
      <c r="JF950" s="7"/>
      <c r="JG950" s="7"/>
      <c r="JI950" s="7"/>
      <c r="JK950" s="7"/>
      <c r="JM950" s="7"/>
      <c r="JO950" s="7"/>
      <c r="JP950" s="7"/>
      <c r="JQ950" s="7"/>
      <c r="JS950" s="7"/>
      <c r="JT950" s="7"/>
      <c r="JU950" s="7"/>
      <c r="JV950" s="7"/>
      <c r="JX950" s="7"/>
      <c r="JZ950" s="7"/>
      <c r="KB950" s="7"/>
      <c r="KD950" s="7"/>
      <c r="KF950" s="7"/>
      <c r="KH950" s="7"/>
      <c r="KJ950" s="7"/>
      <c r="KL950" s="7"/>
      <c r="KN950" s="7"/>
      <c r="KO950" s="7"/>
      <c r="KP950" s="7"/>
      <c r="KQ950" s="7"/>
      <c r="KR950" s="7"/>
      <c r="KT950" s="7"/>
      <c r="KV950" s="7"/>
      <c r="KX950" s="7"/>
      <c r="KZ950" s="7"/>
      <c r="LB950" s="7"/>
      <c r="LD950" s="7"/>
      <c r="LF950" s="7"/>
      <c r="LH950" s="7"/>
      <c r="LJ950" s="7"/>
      <c r="LL950" s="7"/>
      <c r="LN950" s="7"/>
      <c r="LP950" s="7"/>
      <c r="LR950" s="7"/>
      <c r="LT950" s="7"/>
      <c r="LV950" s="7"/>
      <c r="LX950" s="7"/>
      <c r="LY950" s="7"/>
      <c r="LZ950" s="7"/>
      <c r="MA950" s="7"/>
      <c r="MB950" s="7"/>
      <c r="MC950" s="7"/>
      <c r="ME950" s="7"/>
      <c r="MG950" s="7"/>
      <c r="MH950" s="7"/>
      <c r="MJ950" s="7"/>
      <c r="ML950" s="7"/>
      <c r="MM950" s="7"/>
      <c r="MN950" s="7"/>
      <c r="MO950" s="7"/>
      <c r="MQ950" s="7"/>
      <c r="MS950" s="7"/>
      <c r="MU950" s="7"/>
      <c r="MV950" s="7"/>
      <c r="MX950" s="7"/>
      <c r="MY950" s="7"/>
      <c r="MZ950" s="7"/>
      <c r="NB950" s="7"/>
      <c r="ND950" s="7"/>
      <c r="NF950" s="7"/>
      <c r="NH950" s="7"/>
      <c r="NJ950" s="7"/>
      <c r="NL950" s="7"/>
      <c r="NM950" s="7"/>
      <c r="NN950" s="7"/>
      <c r="NO950" s="7"/>
      <c r="NP950" s="7"/>
      <c r="NR950" s="7"/>
      <c r="NT950" s="7"/>
      <c r="NU950" s="7"/>
      <c r="NW950" s="7"/>
      <c r="NY950" s="7"/>
      <c r="OA950" s="7"/>
      <c r="OC950" s="7"/>
      <c r="OE950" s="7"/>
      <c r="OG950" s="7"/>
      <c r="OI950" s="7"/>
      <c r="OK950" s="7"/>
      <c r="OM950" s="7"/>
      <c r="OO950" s="7"/>
      <c r="OQ950" s="7"/>
      <c r="OS950" s="7"/>
      <c r="OT950" s="7"/>
      <c r="OV950" s="7"/>
      <c r="OX950" s="7"/>
      <c r="OZ950" s="7"/>
      <c r="PB950" s="7"/>
      <c r="PD950" s="7"/>
      <c r="PF950" s="7"/>
      <c r="PH950" s="7"/>
      <c r="PJ950" s="7"/>
      <c r="PL950" s="7"/>
      <c r="PN950" s="7"/>
      <c r="PP950" s="7"/>
      <c r="PQ950" s="7"/>
      <c r="PR950" s="7"/>
      <c r="PS950" s="7"/>
      <c r="PT950" s="7"/>
      <c r="PV950" s="7"/>
      <c r="PX950" s="7"/>
      <c r="PZ950" s="7"/>
      <c r="QB950" s="7"/>
      <c r="QD950" s="7"/>
      <c r="QF950" s="7"/>
      <c r="QH950" s="7"/>
      <c r="QJ950" s="7"/>
      <c r="QL950" s="7"/>
      <c r="QN950" s="7"/>
      <c r="QO950" s="7"/>
      <c r="QQ950" s="7"/>
      <c r="QS950" s="7"/>
      <c r="QU950" s="7"/>
      <c r="QV950" s="7"/>
      <c r="QX950" s="7"/>
      <c r="QZ950" s="7"/>
      <c r="RB950" s="7"/>
      <c r="RD950" s="7"/>
      <c r="RF950" s="7"/>
      <c r="RH950" s="7"/>
      <c r="RJ950" s="7"/>
      <c r="RL950" s="7"/>
      <c r="RN950" s="7"/>
      <c r="RP950" s="7"/>
      <c r="RR950" s="7"/>
      <c r="RT950" s="7"/>
      <c r="RV950" s="7"/>
      <c r="RW950" s="7"/>
      <c r="RX950" s="7"/>
      <c r="RZ950" s="7"/>
      <c r="SB950" s="7"/>
      <c r="SD950" s="7"/>
      <c r="SE950" s="7"/>
      <c r="SF950" s="7"/>
      <c r="SH950" s="7"/>
      <c r="SJ950" s="7"/>
      <c r="SL950" s="7"/>
      <c r="SN950" s="7"/>
      <c r="SP950" s="7"/>
      <c r="SR950" s="7"/>
      <c r="ST950" s="7"/>
      <c r="SV950" s="7"/>
      <c r="SW950" s="7"/>
      <c r="SY950" s="7"/>
      <c r="TA950" s="7"/>
      <c r="TC950" s="7"/>
      <c r="TE950" s="7"/>
      <c r="TG950" s="7"/>
      <c r="TI950" s="7"/>
      <c r="TK950" s="7"/>
      <c r="TM950" s="7"/>
      <c r="TO950" s="7"/>
      <c r="TQ950" s="7"/>
      <c r="TS950" s="7"/>
      <c r="TU950" s="7"/>
      <c r="TW950" s="7"/>
      <c r="TY950" s="7"/>
      <c r="UA950" s="7"/>
      <c r="UC950" s="7"/>
      <c r="UE950" s="7"/>
      <c r="UG950" s="7"/>
      <c r="UI950" s="7"/>
      <c r="UK950" s="7"/>
      <c r="UM950" s="7"/>
      <c r="UO950" s="7"/>
      <c r="UQ950" s="7"/>
      <c r="US950" s="7"/>
      <c r="UU950" s="7"/>
      <c r="UW950" s="7"/>
      <c r="UY950" s="7"/>
      <c r="VA950" s="7"/>
      <c r="VC950" s="7"/>
      <c r="VE950" s="7"/>
      <c r="VG950" s="7"/>
      <c r="VI950" s="7"/>
      <c r="VK950" s="7"/>
      <c r="VM950" s="7"/>
      <c r="VO950" s="7"/>
      <c r="VQ950" s="7"/>
      <c r="VS950" s="7"/>
      <c r="VU950" s="7"/>
      <c r="VW950" s="7"/>
      <c r="VY950" s="7"/>
      <c r="WA950" s="7"/>
      <c r="WC950" s="7"/>
      <c r="WE950" s="7"/>
      <c r="WG950" s="7"/>
      <c r="WI950" s="7"/>
      <c r="WK950" s="7"/>
      <c r="WM950" s="7"/>
      <c r="WO950" s="7"/>
      <c r="WQ950" s="7"/>
      <c r="WS950" s="7"/>
      <c r="WU950" s="7"/>
      <c r="WW950" s="7"/>
      <c r="WY950" s="7"/>
      <c r="XA950" s="7"/>
      <c r="XC950" s="7"/>
      <c r="XE950" s="7"/>
      <c r="XG950" s="7"/>
      <c r="XI950" s="7"/>
      <c r="XK950" s="7"/>
      <c r="XM950" s="7"/>
      <c r="XO950" s="7"/>
      <c r="XQ950" s="7"/>
      <c r="XS950" s="7"/>
      <c r="XU950" s="7"/>
      <c r="XW950" s="7"/>
      <c r="XY950" s="7"/>
      <c r="YA950" s="7"/>
      <c r="YC950" s="7"/>
      <c r="YE950" s="7"/>
      <c r="YG950" s="7"/>
      <c r="YI950" s="7"/>
      <c r="YK950" s="7"/>
      <c r="YM950" s="7"/>
    </row>
    <row r="951" spans="5:663" s="80" customFormat="1" x14ac:dyDescent="0.2">
      <c r="E951" s="7"/>
      <c r="G951" s="7"/>
      <c r="I951" s="7"/>
      <c r="K951" s="7"/>
      <c r="M951" s="7"/>
      <c r="O951" s="7"/>
      <c r="Q951" s="7"/>
      <c r="S951" s="7"/>
      <c r="U951" s="7"/>
      <c r="W951" s="7"/>
      <c r="Y951" s="7"/>
      <c r="AA951" s="7"/>
      <c r="AC951" s="7"/>
      <c r="AE951" s="7"/>
      <c r="AG951" s="7"/>
      <c r="AH951" s="7"/>
      <c r="AI951" s="7"/>
      <c r="AJ951" s="7"/>
      <c r="AK951" s="7"/>
      <c r="AL951" s="7"/>
      <c r="AM951" s="7"/>
      <c r="AO951" s="7"/>
      <c r="AQ951" s="7"/>
      <c r="AS951" s="7"/>
      <c r="AU951" s="7"/>
      <c r="AW951" s="7"/>
      <c r="AY951" s="7"/>
      <c r="BA951" s="7"/>
      <c r="BC951" s="7"/>
      <c r="BE951" s="7"/>
      <c r="BG951" s="7"/>
      <c r="BI951" s="7"/>
      <c r="BK951" s="7"/>
      <c r="BM951" s="7"/>
      <c r="BO951" s="7"/>
      <c r="BQ951" s="7"/>
      <c r="BS951" s="7"/>
      <c r="BT951" s="7"/>
      <c r="BU951" s="7"/>
      <c r="BW951" s="7"/>
      <c r="BY951" s="7"/>
      <c r="CA951" s="7"/>
      <c r="CC951" s="7"/>
      <c r="CE951" s="7"/>
      <c r="CG951" s="7"/>
      <c r="CH951" s="7"/>
      <c r="CI951" s="7"/>
      <c r="CJ951" s="7"/>
      <c r="CL951" s="7"/>
      <c r="CN951" s="7"/>
      <c r="CP951" s="7"/>
      <c r="CR951" s="7"/>
      <c r="CT951" s="7"/>
      <c r="CV951" s="7"/>
      <c r="CW951" s="7"/>
      <c r="CY951" s="7"/>
      <c r="DA951" s="7"/>
      <c r="DC951" s="7"/>
      <c r="DE951" s="7"/>
      <c r="DG951" s="7"/>
      <c r="DI951" s="7"/>
      <c r="DK951" s="7"/>
      <c r="DM951" s="7"/>
      <c r="DO951" s="7"/>
      <c r="DQ951" s="7"/>
      <c r="DR951" s="7"/>
      <c r="DS951" s="7"/>
      <c r="DT951" s="7"/>
      <c r="DV951" s="7"/>
      <c r="DX951" s="7"/>
      <c r="DY951" s="7"/>
      <c r="DZ951" s="7"/>
      <c r="EB951" s="7"/>
      <c r="ED951" s="7"/>
      <c r="EF951" s="7"/>
      <c r="EG951" s="7"/>
      <c r="EI951" s="7"/>
      <c r="EJ951" s="7"/>
      <c r="EL951" s="7"/>
      <c r="EN951" s="7"/>
      <c r="EP951" s="7"/>
      <c r="ER951" s="7"/>
      <c r="ET951" s="7"/>
      <c r="EV951" s="7"/>
      <c r="EX951" s="7"/>
      <c r="EZ951" s="7"/>
      <c r="FB951" s="7"/>
      <c r="FD951" s="7"/>
      <c r="FE951" s="7"/>
      <c r="FF951" s="7"/>
      <c r="FH951" s="7"/>
      <c r="FJ951" s="7"/>
      <c r="FL951" s="7"/>
      <c r="FN951" s="7"/>
      <c r="FP951" s="7"/>
      <c r="FR951" s="7"/>
      <c r="FT951" s="7"/>
      <c r="FV951" s="7"/>
      <c r="FW951" s="7"/>
      <c r="FY951" s="7"/>
      <c r="GA951" s="7"/>
      <c r="GC951" s="7"/>
      <c r="GE951" s="7"/>
      <c r="GG951" s="7"/>
      <c r="GI951" s="7"/>
      <c r="GJ951" s="7"/>
      <c r="GK951" s="7"/>
      <c r="GL951" s="7"/>
      <c r="GM951" s="7"/>
      <c r="GN951" s="7"/>
      <c r="GO951" s="7"/>
      <c r="GP951" s="7"/>
      <c r="GR951" s="7"/>
      <c r="GT951" s="7"/>
      <c r="GV951" s="7"/>
      <c r="GX951" s="7"/>
      <c r="GZ951" s="7"/>
      <c r="HA951" s="7"/>
      <c r="HC951" s="7"/>
      <c r="HE951" s="7"/>
      <c r="HG951" s="7"/>
      <c r="HI951" s="7"/>
      <c r="HK951" s="7"/>
      <c r="HM951" s="7"/>
      <c r="HO951" s="7"/>
      <c r="HQ951" s="7"/>
      <c r="HS951" s="7"/>
      <c r="HU951" s="7"/>
      <c r="HW951" s="7"/>
      <c r="HY951" s="7"/>
      <c r="IA951" s="7"/>
      <c r="IC951" s="7"/>
      <c r="IE951" s="7"/>
      <c r="IF951" s="7"/>
      <c r="IG951" s="7"/>
      <c r="IH951" s="7"/>
      <c r="IJ951" s="7"/>
      <c r="IL951" s="7"/>
      <c r="IN951" s="7"/>
      <c r="IO951" s="7"/>
      <c r="IP951" s="7"/>
      <c r="IR951" s="7"/>
      <c r="IT951" s="7"/>
      <c r="IV951" s="7"/>
      <c r="IX951" s="7"/>
      <c r="IZ951" s="7"/>
      <c r="JB951" s="7"/>
      <c r="JD951" s="7"/>
      <c r="JF951" s="7"/>
      <c r="JG951" s="7"/>
      <c r="JI951" s="7"/>
      <c r="JK951" s="7"/>
      <c r="JM951" s="7"/>
      <c r="JO951" s="7"/>
      <c r="JP951" s="7"/>
      <c r="JQ951" s="7"/>
      <c r="JS951" s="7"/>
      <c r="JT951" s="7"/>
      <c r="JU951" s="7"/>
      <c r="JV951" s="7"/>
      <c r="JX951" s="7"/>
      <c r="JZ951" s="7"/>
      <c r="KB951" s="7"/>
      <c r="KD951" s="7"/>
      <c r="KF951" s="7"/>
      <c r="KH951" s="7"/>
      <c r="KJ951" s="7"/>
      <c r="KL951" s="7"/>
      <c r="KN951" s="7"/>
      <c r="KO951" s="7"/>
      <c r="KP951" s="7"/>
      <c r="KQ951" s="7"/>
      <c r="KR951" s="7"/>
      <c r="KT951" s="7"/>
      <c r="KV951" s="7"/>
      <c r="KX951" s="7"/>
      <c r="KZ951" s="7"/>
      <c r="LB951" s="7"/>
      <c r="LD951" s="7"/>
      <c r="LF951" s="7"/>
      <c r="LH951" s="7"/>
      <c r="LJ951" s="7"/>
      <c r="LL951" s="7"/>
      <c r="LN951" s="7"/>
      <c r="LP951" s="7"/>
      <c r="LR951" s="7"/>
      <c r="LT951" s="7"/>
      <c r="LV951" s="7"/>
      <c r="LX951" s="7"/>
      <c r="LY951" s="7"/>
      <c r="LZ951" s="7"/>
      <c r="MA951" s="7"/>
      <c r="MB951" s="7"/>
      <c r="MC951" s="7"/>
      <c r="ME951" s="7"/>
      <c r="MG951" s="7"/>
      <c r="MH951" s="7"/>
      <c r="MJ951" s="7"/>
      <c r="ML951" s="7"/>
      <c r="MM951" s="7"/>
      <c r="MN951" s="7"/>
      <c r="MO951" s="7"/>
      <c r="MQ951" s="7"/>
      <c r="MS951" s="7"/>
      <c r="MU951" s="7"/>
      <c r="MV951" s="7"/>
      <c r="MX951" s="7"/>
      <c r="MY951" s="7"/>
      <c r="MZ951" s="7"/>
      <c r="NB951" s="7"/>
      <c r="ND951" s="7"/>
      <c r="NF951" s="7"/>
      <c r="NH951" s="7"/>
      <c r="NJ951" s="7"/>
      <c r="NL951" s="7"/>
      <c r="NM951" s="7"/>
      <c r="NN951" s="7"/>
      <c r="NO951" s="7"/>
      <c r="NP951" s="7"/>
      <c r="NR951" s="7"/>
      <c r="NT951" s="7"/>
      <c r="NU951" s="7"/>
      <c r="NW951" s="7"/>
      <c r="NY951" s="7"/>
      <c r="OA951" s="7"/>
      <c r="OC951" s="7"/>
      <c r="OE951" s="7"/>
      <c r="OG951" s="7"/>
      <c r="OI951" s="7"/>
      <c r="OK951" s="7"/>
      <c r="OM951" s="7"/>
      <c r="OO951" s="7"/>
      <c r="OQ951" s="7"/>
      <c r="OS951" s="7"/>
      <c r="OT951" s="7"/>
      <c r="OV951" s="7"/>
      <c r="OX951" s="7"/>
      <c r="OZ951" s="7"/>
      <c r="PB951" s="7"/>
      <c r="PD951" s="7"/>
      <c r="PF951" s="7"/>
      <c r="PH951" s="7"/>
      <c r="PJ951" s="7"/>
      <c r="PL951" s="7"/>
      <c r="PN951" s="7"/>
      <c r="PP951" s="7"/>
      <c r="PQ951" s="7"/>
      <c r="PR951" s="7"/>
      <c r="PS951" s="7"/>
      <c r="PT951" s="7"/>
      <c r="PV951" s="7"/>
      <c r="PX951" s="7"/>
      <c r="PZ951" s="7"/>
      <c r="QB951" s="7"/>
      <c r="QD951" s="7"/>
      <c r="QF951" s="7"/>
      <c r="QH951" s="7"/>
      <c r="QJ951" s="7"/>
      <c r="QL951" s="7"/>
      <c r="QN951" s="7"/>
      <c r="QO951" s="7"/>
      <c r="QQ951" s="7"/>
      <c r="QS951" s="7"/>
      <c r="QU951" s="7"/>
      <c r="QV951" s="7"/>
      <c r="QX951" s="7"/>
      <c r="QZ951" s="7"/>
      <c r="RB951" s="7"/>
      <c r="RD951" s="7"/>
      <c r="RF951" s="7"/>
      <c r="RH951" s="7"/>
      <c r="RJ951" s="7"/>
      <c r="RL951" s="7"/>
      <c r="RN951" s="7"/>
      <c r="RP951" s="7"/>
      <c r="RR951" s="7"/>
      <c r="RT951" s="7"/>
      <c r="RV951" s="7"/>
      <c r="RW951" s="7"/>
      <c r="RX951" s="7"/>
      <c r="RZ951" s="7"/>
      <c r="SB951" s="7"/>
      <c r="SD951" s="7"/>
      <c r="SE951" s="7"/>
      <c r="SF951" s="7"/>
      <c r="SH951" s="7"/>
      <c r="SJ951" s="7"/>
      <c r="SL951" s="7"/>
      <c r="SN951" s="7"/>
      <c r="SP951" s="7"/>
      <c r="SR951" s="7"/>
      <c r="ST951" s="7"/>
      <c r="SV951" s="7"/>
      <c r="SW951" s="7"/>
      <c r="SY951" s="7"/>
      <c r="TA951" s="7"/>
      <c r="TC951" s="7"/>
      <c r="TE951" s="7"/>
      <c r="TG951" s="7"/>
      <c r="TI951" s="7"/>
      <c r="TK951" s="7"/>
      <c r="TM951" s="7"/>
      <c r="TO951" s="7"/>
      <c r="TQ951" s="7"/>
      <c r="TS951" s="7"/>
      <c r="TU951" s="7"/>
      <c r="TW951" s="7"/>
      <c r="TY951" s="7"/>
      <c r="UA951" s="7"/>
      <c r="UC951" s="7"/>
      <c r="UE951" s="7"/>
      <c r="UG951" s="7"/>
      <c r="UI951" s="7"/>
      <c r="UK951" s="7"/>
      <c r="UM951" s="7"/>
      <c r="UO951" s="7"/>
      <c r="UQ951" s="7"/>
      <c r="US951" s="7"/>
      <c r="UU951" s="7"/>
      <c r="UW951" s="7"/>
      <c r="UY951" s="7"/>
      <c r="VA951" s="7"/>
      <c r="VC951" s="7"/>
      <c r="VE951" s="7"/>
      <c r="VG951" s="7"/>
      <c r="VI951" s="7"/>
      <c r="VK951" s="7"/>
      <c r="VM951" s="7"/>
      <c r="VO951" s="7"/>
      <c r="VQ951" s="7"/>
      <c r="VS951" s="7"/>
      <c r="VU951" s="7"/>
      <c r="VW951" s="7"/>
      <c r="VY951" s="7"/>
      <c r="WA951" s="7"/>
      <c r="WC951" s="7"/>
      <c r="WE951" s="7"/>
      <c r="WG951" s="7"/>
      <c r="WI951" s="7"/>
      <c r="WK951" s="7"/>
      <c r="WM951" s="7"/>
      <c r="WO951" s="7"/>
      <c r="WQ951" s="7"/>
      <c r="WS951" s="7"/>
      <c r="WU951" s="7"/>
      <c r="WW951" s="7"/>
      <c r="WY951" s="7"/>
      <c r="XA951" s="7"/>
      <c r="XC951" s="7"/>
      <c r="XE951" s="7"/>
      <c r="XG951" s="7"/>
      <c r="XI951" s="7"/>
      <c r="XK951" s="7"/>
      <c r="XM951" s="7"/>
      <c r="XO951" s="7"/>
      <c r="XQ951" s="7"/>
      <c r="XS951" s="7"/>
      <c r="XU951" s="7"/>
      <c r="XW951" s="7"/>
      <c r="XY951" s="7"/>
      <c r="YA951" s="7"/>
      <c r="YC951" s="7"/>
      <c r="YE951" s="7"/>
      <c r="YG951" s="7"/>
      <c r="YI951" s="7"/>
      <c r="YK951" s="7"/>
      <c r="YM951" s="7"/>
    </row>
    <row r="952" spans="5:663" s="80" customFormat="1" x14ac:dyDescent="0.2">
      <c r="E952" s="7"/>
      <c r="G952" s="7"/>
      <c r="I952" s="7"/>
      <c r="K952" s="7"/>
      <c r="M952" s="7"/>
      <c r="O952" s="7"/>
      <c r="Q952" s="7"/>
      <c r="S952" s="7"/>
      <c r="U952" s="7"/>
      <c r="W952" s="7"/>
      <c r="Y952" s="7"/>
      <c r="AA952" s="7"/>
      <c r="AC952" s="7"/>
      <c r="AE952" s="7"/>
      <c r="AG952" s="7"/>
      <c r="AH952" s="7"/>
      <c r="AI952" s="7"/>
      <c r="AJ952" s="7"/>
      <c r="AK952" s="7"/>
      <c r="AL952" s="7"/>
      <c r="AM952" s="7"/>
      <c r="AO952" s="7"/>
      <c r="AQ952" s="7"/>
      <c r="AS952" s="7"/>
      <c r="AU952" s="7"/>
      <c r="AW952" s="7"/>
      <c r="AY952" s="7"/>
      <c r="BA952" s="7"/>
      <c r="BC952" s="7"/>
      <c r="BE952" s="7"/>
      <c r="BG952" s="7"/>
      <c r="BI952" s="7"/>
      <c r="BK952" s="7"/>
      <c r="BM952" s="7"/>
      <c r="BO952" s="7"/>
      <c r="BQ952" s="7"/>
      <c r="BS952" s="7"/>
      <c r="BT952" s="7"/>
      <c r="BU952" s="7"/>
      <c r="BW952" s="7"/>
      <c r="BY952" s="7"/>
      <c r="CA952" s="7"/>
      <c r="CC952" s="7"/>
      <c r="CE952" s="7"/>
      <c r="CG952" s="7"/>
      <c r="CH952" s="7"/>
      <c r="CI952" s="7"/>
      <c r="CJ952" s="7"/>
      <c r="CL952" s="7"/>
      <c r="CN952" s="7"/>
      <c r="CP952" s="7"/>
      <c r="CR952" s="7"/>
      <c r="CT952" s="7"/>
      <c r="CV952" s="7"/>
      <c r="CW952" s="7"/>
      <c r="CY952" s="7"/>
      <c r="DA952" s="7"/>
      <c r="DC952" s="7"/>
      <c r="DE952" s="7"/>
      <c r="DG952" s="7"/>
      <c r="DI952" s="7"/>
      <c r="DK952" s="7"/>
      <c r="DM952" s="7"/>
      <c r="DO952" s="7"/>
      <c r="DQ952" s="7"/>
      <c r="DR952" s="7"/>
      <c r="DS952" s="7"/>
      <c r="DT952" s="7"/>
      <c r="DV952" s="7"/>
      <c r="DX952" s="7"/>
      <c r="DY952" s="7"/>
      <c r="DZ952" s="7"/>
      <c r="EB952" s="7"/>
      <c r="ED952" s="7"/>
      <c r="EF952" s="7"/>
      <c r="EG952" s="7"/>
      <c r="EI952" s="7"/>
      <c r="EJ952" s="7"/>
      <c r="EL952" s="7"/>
      <c r="EN952" s="7"/>
      <c r="EP952" s="7"/>
      <c r="ER952" s="7"/>
      <c r="ET952" s="7"/>
      <c r="EV952" s="7"/>
      <c r="EX952" s="7"/>
      <c r="EZ952" s="7"/>
      <c r="FB952" s="7"/>
      <c r="FD952" s="7"/>
      <c r="FE952" s="7"/>
      <c r="FF952" s="7"/>
      <c r="FH952" s="7"/>
      <c r="FJ952" s="7"/>
      <c r="FL952" s="7"/>
      <c r="FN952" s="7"/>
      <c r="FP952" s="7"/>
      <c r="FR952" s="7"/>
      <c r="FT952" s="7"/>
      <c r="FV952" s="7"/>
      <c r="FW952" s="7"/>
      <c r="FY952" s="7"/>
      <c r="GA952" s="7"/>
      <c r="GC952" s="7"/>
      <c r="GE952" s="7"/>
      <c r="GG952" s="7"/>
      <c r="GI952" s="7"/>
      <c r="GJ952" s="7"/>
      <c r="GK952" s="7"/>
      <c r="GL952" s="7"/>
      <c r="GM952" s="7"/>
      <c r="GN952" s="7"/>
      <c r="GO952" s="7"/>
      <c r="GP952" s="7"/>
      <c r="GR952" s="7"/>
      <c r="GT952" s="7"/>
      <c r="GV952" s="7"/>
      <c r="GX952" s="7"/>
      <c r="GZ952" s="7"/>
      <c r="HA952" s="7"/>
      <c r="HC952" s="7"/>
      <c r="HE952" s="7"/>
      <c r="HG952" s="7"/>
      <c r="HI952" s="7"/>
      <c r="HK952" s="7"/>
      <c r="HM952" s="7"/>
      <c r="HO952" s="7"/>
      <c r="HQ952" s="7"/>
      <c r="HS952" s="7"/>
      <c r="HU952" s="7"/>
      <c r="HW952" s="7"/>
      <c r="HY952" s="7"/>
      <c r="IA952" s="7"/>
      <c r="IC952" s="7"/>
      <c r="IE952" s="7"/>
      <c r="IF952" s="7"/>
      <c r="IG952" s="7"/>
      <c r="IH952" s="7"/>
      <c r="IJ952" s="7"/>
      <c r="IL952" s="7"/>
      <c r="IN952" s="7"/>
      <c r="IO952" s="7"/>
      <c r="IP952" s="7"/>
      <c r="IR952" s="7"/>
      <c r="IT952" s="7"/>
      <c r="IV952" s="7"/>
      <c r="IX952" s="7"/>
      <c r="IZ952" s="7"/>
      <c r="JB952" s="7"/>
      <c r="JD952" s="7"/>
      <c r="JF952" s="7"/>
      <c r="JG952" s="7"/>
      <c r="JI952" s="7"/>
      <c r="JK952" s="7"/>
      <c r="JM952" s="7"/>
      <c r="JO952" s="7"/>
      <c r="JP952" s="7"/>
      <c r="JQ952" s="7"/>
      <c r="JS952" s="7"/>
      <c r="JT952" s="7"/>
      <c r="JU952" s="7"/>
      <c r="JV952" s="7"/>
      <c r="JX952" s="7"/>
      <c r="JZ952" s="7"/>
      <c r="KB952" s="7"/>
      <c r="KD952" s="7"/>
      <c r="KF952" s="7"/>
      <c r="KH952" s="7"/>
      <c r="KJ952" s="7"/>
      <c r="KL952" s="7"/>
      <c r="KN952" s="7"/>
      <c r="KO952" s="7"/>
      <c r="KP952" s="7"/>
      <c r="KQ952" s="7"/>
      <c r="KR952" s="7"/>
      <c r="KT952" s="7"/>
      <c r="KV952" s="7"/>
      <c r="KX952" s="7"/>
      <c r="KZ952" s="7"/>
      <c r="LB952" s="7"/>
      <c r="LD952" s="7"/>
      <c r="LF952" s="7"/>
      <c r="LH952" s="7"/>
      <c r="LJ952" s="7"/>
      <c r="LL952" s="7"/>
      <c r="LN952" s="7"/>
      <c r="LP952" s="7"/>
      <c r="LR952" s="7"/>
      <c r="LT952" s="7"/>
      <c r="LV952" s="7"/>
      <c r="LX952" s="7"/>
      <c r="LY952" s="7"/>
      <c r="LZ952" s="7"/>
      <c r="MA952" s="7"/>
      <c r="MB952" s="7"/>
      <c r="MC952" s="7"/>
      <c r="ME952" s="7"/>
      <c r="MG952" s="7"/>
      <c r="MH952" s="7"/>
      <c r="MJ952" s="7"/>
      <c r="ML952" s="7"/>
      <c r="MM952" s="7"/>
      <c r="MN952" s="7"/>
      <c r="MO952" s="7"/>
      <c r="MQ952" s="7"/>
      <c r="MS952" s="7"/>
      <c r="MU952" s="7"/>
      <c r="MV952" s="7"/>
      <c r="MX952" s="7"/>
      <c r="MY952" s="7"/>
      <c r="MZ952" s="7"/>
      <c r="NB952" s="7"/>
      <c r="ND952" s="7"/>
      <c r="NF952" s="7"/>
      <c r="NH952" s="7"/>
      <c r="NJ952" s="7"/>
      <c r="NL952" s="7"/>
      <c r="NM952" s="7"/>
      <c r="NN952" s="7"/>
      <c r="NO952" s="7"/>
      <c r="NP952" s="7"/>
      <c r="NR952" s="7"/>
      <c r="NT952" s="7"/>
      <c r="NU952" s="7"/>
      <c r="NW952" s="7"/>
      <c r="NY952" s="7"/>
      <c r="OA952" s="7"/>
      <c r="OC952" s="7"/>
      <c r="OE952" s="7"/>
      <c r="OG952" s="7"/>
      <c r="OI952" s="7"/>
      <c r="OK952" s="7"/>
      <c r="OM952" s="7"/>
      <c r="OO952" s="7"/>
      <c r="OQ952" s="7"/>
      <c r="OS952" s="7"/>
      <c r="OT952" s="7"/>
      <c r="OV952" s="7"/>
      <c r="OX952" s="7"/>
      <c r="OZ952" s="7"/>
      <c r="PB952" s="7"/>
      <c r="PD952" s="7"/>
      <c r="PF952" s="7"/>
      <c r="PH952" s="7"/>
      <c r="PJ952" s="7"/>
      <c r="PL952" s="7"/>
      <c r="PN952" s="7"/>
      <c r="PP952" s="7"/>
      <c r="PQ952" s="7"/>
      <c r="PR952" s="7"/>
      <c r="PS952" s="7"/>
      <c r="PT952" s="7"/>
      <c r="PV952" s="7"/>
      <c r="PX952" s="7"/>
      <c r="PZ952" s="7"/>
      <c r="QB952" s="7"/>
      <c r="QD952" s="7"/>
      <c r="QF952" s="7"/>
      <c r="QH952" s="7"/>
      <c r="QJ952" s="7"/>
      <c r="QL952" s="7"/>
      <c r="QN952" s="7"/>
      <c r="QO952" s="7"/>
      <c r="QQ952" s="7"/>
      <c r="QS952" s="7"/>
      <c r="QU952" s="7"/>
      <c r="QV952" s="7"/>
      <c r="QX952" s="7"/>
      <c r="QZ952" s="7"/>
      <c r="RB952" s="7"/>
      <c r="RD952" s="7"/>
      <c r="RF952" s="7"/>
      <c r="RH952" s="7"/>
      <c r="RJ952" s="7"/>
      <c r="RL952" s="7"/>
      <c r="RN952" s="7"/>
      <c r="RP952" s="7"/>
      <c r="RR952" s="7"/>
      <c r="RT952" s="7"/>
      <c r="RV952" s="7"/>
      <c r="RW952" s="7"/>
      <c r="RX952" s="7"/>
      <c r="RZ952" s="7"/>
      <c r="SB952" s="7"/>
      <c r="SD952" s="7"/>
      <c r="SE952" s="7"/>
      <c r="SF952" s="7"/>
      <c r="SH952" s="7"/>
      <c r="SJ952" s="7"/>
      <c r="SL952" s="7"/>
      <c r="SN952" s="7"/>
      <c r="SP952" s="7"/>
      <c r="SR952" s="7"/>
      <c r="ST952" s="7"/>
      <c r="SV952" s="7"/>
      <c r="SW952" s="7"/>
      <c r="SY952" s="7"/>
      <c r="TA952" s="7"/>
      <c r="TC952" s="7"/>
      <c r="TE952" s="7"/>
      <c r="TG952" s="7"/>
      <c r="TI952" s="7"/>
      <c r="TK952" s="7"/>
      <c r="TM952" s="7"/>
      <c r="TO952" s="7"/>
      <c r="TQ952" s="7"/>
      <c r="TS952" s="7"/>
      <c r="TU952" s="7"/>
      <c r="TW952" s="7"/>
      <c r="TY952" s="7"/>
      <c r="UA952" s="7"/>
      <c r="UC952" s="7"/>
      <c r="UE952" s="7"/>
      <c r="UG952" s="7"/>
      <c r="UI952" s="7"/>
      <c r="UK952" s="7"/>
      <c r="UM952" s="7"/>
      <c r="UO952" s="7"/>
      <c r="UQ952" s="7"/>
      <c r="US952" s="7"/>
      <c r="UU952" s="7"/>
      <c r="UW952" s="7"/>
      <c r="UY952" s="7"/>
      <c r="VA952" s="7"/>
      <c r="VC952" s="7"/>
      <c r="VE952" s="7"/>
      <c r="VG952" s="7"/>
      <c r="VI952" s="7"/>
      <c r="VK952" s="7"/>
      <c r="VM952" s="7"/>
      <c r="VO952" s="7"/>
      <c r="VQ952" s="7"/>
      <c r="VS952" s="7"/>
      <c r="VU952" s="7"/>
      <c r="VW952" s="7"/>
      <c r="VY952" s="7"/>
      <c r="WA952" s="7"/>
      <c r="WC952" s="7"/>
      <c r="WE952" s="7"/>
      <c r="WG952" s="7"/>
      <c r="WI952" s="7"/>
      <c r="WK952" s="7"/>
      <c r="WM952" s="7"/>
      <c r="WO952" s="7"/>
      <c r="WQ952" s="7"/>
      <c r="WS952" s="7"/>
      <c r="WU952" s="7"/>
      <c r="WW952" s="7"/>
      <c r="WY952" s="7"/>
      <c r="XA952" s="7"/>
      <c r="XC952" s="7"/>
      <c r="XE952" s="7"/>
      <c r="XG952" s="7"/>
      <c r="XI952" s="7"/>
      <c r="XK952" s="7"/>
      <c r="XM952" s="7"/>
      <c r="XO952" s="7"/>
      <c r="XQ952" s="7"/>
      <c r="XS952" s="7"/>
      <c r="XU952" s="7"/>
      <c r="XW952" s="7"/>
      <c r="XY952" s="7"/>
      <c r="YA952" s="7"/>
      <c r="YC952" s="7"/>
      <c r="YE952" s="7"/>
      <c r="YG952" s="7"/>
      <c r="YI952" s="7"/>
      <c r="YK952" s="7"/>
      <c r="YM952" s="7"/>
    </row>
    <row r="953" spans="5:663" s="80" customFormat="1" x14ac:dyDescent="0.2">
      <c r="E953" s="7"/>
      <c r="G953" s="7"/>
      <c r="I953" s="7"/>
      <c r="K953" s="7"/>
      <c r="M953" s="7"/>
      <c r="O953" s="7"/>
      <c r="Q953" s="7"/>
      <c r="S953" s="7"/>
      <c r="U953" s="7"/>
      <c r="W953" s="7"/>
      <c r="Y953" s="7"/>
      <c r="AA953" s="7"/>
      <c r="AC953" s="7"/>
      <c r="AE953" s="7"/>
      <c r="AG953" s="7"/>
      <c r="AH953" s="7"/>
      <c r="AI953" s="7"/>
      <c r="AJ953" s="7"/>
      <c r="AK953" s="7"/>
      <c r="AL953" s="7"/>
      <c r="AM953" s="7"/>
      <c r="AO953" s="7"/>
      <c r="AQ953" s="7"/>
      <c r="AS953" s="7"/>
      <c r="AU953" s="7"/>
      <c r="AW953" s="7"/>
      <c r="AY953" s="7"/>
      <c r="BA953" s="7"/>
      <c r="BC953" s="7"/>
      <c r="BE953" s="7"/>
      <c r="BG953" s="7"/>
      <c r="BI953" s="7"/>
      <c r="BK953" s="7"/>
      <c r="BM953" s="7"/>
      <c r="BO953" s="7"/>
      <c r="BQ953" s="7"/>
      <c r="BS953" s="7"/>
      <c r="BT953" s="7"/>
      <c r="BU953" s="7"/>
      <c r="BW953" s="7"/>
      <c r="BY953" s="7"/>
      <c r="CA953" s="7"/>
      <c r="CC953" s="7"/>
      <c r="CE953" s="7"/>
      <c r="CG953" s="7"/>
      <c r="CH953" s="7"/>
      <c r="CI953" s="7"/>
      <c r="CJ953" s="7"/>
      <c r="CL953" s="7"/>
      <c r="CN953" s="7"/>
      <c r="CP953" s="7"/>
      <c r="CR953" s="7"/>
      <c r="CT953" s="7"/>
      <c r="CV953" s="7"/>
      <c r="CW953" s="7"/>
      <c r="CY953" s="7"/>
      <c r="DA953" s="7"/>
      <c r="DC953" s="7"/>
      <c r="DE953" s="7"/>
      <c r="DG953" s="7"/>
      <c r="DI953" s="7"/>
      <c r="DK953" s="7"/>
      <c r="DM953" s="7"/>
      <c r="DO953" s="7"/>
      <c r="DQ953" s="7"/>
      <c r="DR953" s="7"/>
      <c r="DS953" s="7"/>
      <c r="DT953" s="7"/>
      <c r="DV953" s="7"/>
      <c r="DX953" s="7"/>
      <c r="DY953" s="7"/>
      <c r="DZ953" s="7"/>
      <c r="EB953" s="7"/>
      <c r="ED953" s="7"/>
      <c r="EF953" s="7"/>
      <c r="EG953" s="7"/>
      <c r="EI953" s="7"/>
      <c r="EJ953" s="7"/>
      <c r="EL953" s="7"/>
      <c r="EN953" s="7"/>
      <c r="EP953" s="7"/>
      <c r="ER953" s="7"/>
      <c r="ET953" s="7"/>
      <c r="EV953" s="7"/>
      <c r="EX953" s="7"/>
      <c r="EZ953" s="7"/>
      <c r="FB953" s="7"/>
      <c r="FD953" s="7"/>
      <c r="FE953" s="7"/>
      <c r="FF953" s="7"/>
      <c r="FH953" s="7"/>
      <c r="FJ953" s="7"/>
      <c r="FL953" s="7"/>
      <c r="FN953" s="7"/>
      <c r="FP953" s="7"/>
      <c r="FR953" s="7"/>
      <c r="FT953" s="7"/>
      <c r="FV953" s="7"/>
      <c r="FW953" s="7"/>
      <c r="FY953" s="7"/>
      <c r="GA953" s="7"/>
      <c r="GC953" s="7"/>
      <c r="GE953" s="7"/>
      <c r="GG953" s="7"/>
      <c r="GI953" s="7"/>
      <c r="GJ953" s="7"/>
      <c r="GK953" s="7"/>
      <c r="GL953" s="7"/>
      <c r="GM953" s="7"/>
      <c r="GN953" s="7"/>
      <c r="GO953" s="7"/>
      <c r="GP953" s="7"/>
      <c r="GR953" s="7"/>
      <c r="GT953" s="7"/>
      <c r="GV953" s="7"/>
      <c r="GX953" s="7"/>
      <c r="GZ953" s="7"/>
      <c r="HA953" s="7"/>
      <c r="HC953" s="7"/>
      <c r="HE953" s="7"/>
      <c r="HG953" s="7"/>
      <c r="HI953" s="7"/>
      <c r="HK953" s="7"/>
      <c r="HM953" s="7"/>
      <c r="HO953" s="7"/>
      <c r="HQ953" s="7"/>
      <c r="HS953" s="7"/>
      <c r="HU953" s="7"/>
      <c r="HW953" s="7"/>
      <c r="HY953" s="7"/>
      <c r="IA953" s="7"/>
      <c r="IC953" s="7"/>
      <c r="IE953" s="7"/>
      <c r="IF953" s="7"/>
      <c r="IG953" s="7"/>
      <c r="IH953" s="7"/>
      <c r="IJ953" s="7"/>
      <c r="IL953" s="7"/>
      <c r="IN953" s="7"/>
      <c r="IO953" s="7"/>
      <c r="IP953" s="7"/>
      <c r="IR953" s="7"/>
      <c r="IT953" s="7"/>
      <c r="IV953" s="7"/>
      <c r="IX953" s="7"/>
      <c r="IZ953" s="7"/>
      <c r="JB953" s="7"/>
      <c r="JD953" s="7"/>
      <c r="JF953" s="7"/>
      <c r="JG953" s="7"/>
      <c r="JI953" s="7"/>
      <c r="JK953" s="7"/>
      <c r="JM953" s="7"/>
      <c r="JO953" s="7"/>
      <c r="JP953" s="7"/>
      <c r="JQ953" s="7"/>
      <c r="JS953" s="7"/>
      <c r="JT953" s="7"/>
      <c r="JU953" s="7"/>
      <c r="JV953" s="7"/>
      <c r="JX953" s="7"/>
      <c r="JZ953" s="7"/>
      <c r="KB953" s="7"/>
      <c r="KD953" s="7"/>
      <c r="KF953" s="7"/>
      <c r="KH953" s="7"/>
      <c r="KJ953" s="7"/>
      <c r="KL953" s="7"/>
      <c r="KN953" s="7"/>
      <c r="KO953" s="7"/>
      <c r="KP953" s="7"/>
      <c r="KQ953" s="7"/>
      <c r="KR953" s="7"/>
      <c r="KT953" s="7"/>
      <c r="KV953" s="7"/>
      <c r="KX953" s="7"/>
      <c r="KZ953" s="7"/>
      <c r="LB953" s="7"/>
      <c r="LD953" s="7"/>
      <c r="LF953" s="7"/>
      <c r="LH953" s="7"/>
      <c r="LJ953" s="7"/>
      <c r="LL953" s="7"/>
      <c r="LN953" s="7"/>
      <c r="LP953" s="7"/>
      <c r="LR953" s="7"/>
      <c r="LT953" s="7"/>
      <c r="LV953" s="7"/>
      <c r="LX953" s="7"/>
      <c r="LY953" s="7"/>
      <c r="LZ953" s="7"/>
      <c r="MA953" s="7"/>
      <c r="MB953" s="7"/>
      <c r="MC953" s="7"/>
      <c r="ME953" s="7"/>
      <c r="MG953" s="7"/>
      <c r="MH953" s="7"/>
      <c r="MJ953" s="7"/>
      <c r="ML953" s="7"/>
      <c r="MM953" s="7"/>
      <c r="MN953" s="7"/>
      <c r="MO953" s="7"/>
      <c r="MQ953" s="7"/>
      <c r="MS953" s="7"/>
      <c r="MU953" s="7"/>
      <c r="MV953" s="7"/>
      <c r="MX953" s="7"/>
      <c r="MY953" s="7"/>
      <c r="MZ953" s="7"/>
      <c r="NB953" s="7"/>
      <c r="ND953" s="7"/>
      <c r="NF953" s="7"/>
      <c r="NH953" s="7"/>
      <c r="NJ953" s="7"/>
      <c r="NL953" s="7"/>
      <c r="NM953" s="7"/>
      <c r="NN953" s="7"/>
      <c r="NO953" s="7"/>
      <c r="NP953" s="7"/>
      <c r="NR953" s="7"/>
      <c r="NT953" s="7"/>
      <c r="NU953" s="7"/>
      <c r="NW953" s="7"/>
      <c r="NY953" s="7"/>
      <c r="OA953" s="7"/>
      <c r="OC953" s="7"/>
      <c r="OE953" s="7"/>
      <c r="OG953" s="7"/>
      <c r="OI953" s="7"/>
      <c r="OK953" s="7"/>
      <c r="OM953" s="7"/>
      <c r="OO953" s="7"/>
      <c r="OQ953" s="7"/>
      <c r="OS953" s="7"/>
      <c r="OT953" s="7"/>
      <c r="OV953" s="7"/>
      <c r="OX953" s="7"/>
      <c r="OZ953" s="7"/>
      <c r="PB953" s="7"/>
      <c r="PD953" s="7"/>
      <c r="PF953" s="7"/>
      <c r="PH953" s="7"/>
      <c r="PJ953" s="7"/>
      <c r="PL953" s="7"/>
      <c r="PN953" s="7"/>
      <c r="PP953" s="7"/>
      <c r="PQ953" s="7"/>
      <c r="PR953" s="7"/>
      <c r="PS953" s="7"/>
      <c r="PT953" s="7"/>
      <c r="PV953" s="7"/>
      <c r="PX953" s="7"/>
      <c r="PZ953" s="7"/>
      <c r="QB953" s="7"/>
      <c r="QD953" s="7"/>
      <c r="QF953" s="7"/>
      <c r="QH953" s="7"/>
      <c r="QJ953" s="7"/>
      <c r="QL953" s="7"/>
      <c r="QN953" s="7"/>
      <c r="QO953" s="7"/>
      <c r="QQ953" s="7"/>
      <c r="QS953" s="7"/>
      <c r="QU953" s="7"/>
      <c r="QV953" s="7"/>
      <c r="QX953" s="7"/>
      <c r="QZ953" s="7"/>
      <c r="RB953" s="7"/>
      <c r="RD953" s="7"/>
      <c r="RF953" s="7"/>
      <c r="RH953" s="7"/>
      <c r="RJ953" s="7"/>
      <c r="RL953" s="7"/>
      <c r="RN953" s="7"/>
      <c r="RP953" s="7"/>
      <c r="RR953" s="7"/>
      <c r="RT953" s="7"/>
      <c r="RV953" s="7"/>
      <c r="RW953" s="7"/>
      <c r="RX953" s="7"/>
      <c r="RZ953" s="7"/>
      <c r="SB953" s="7"/>
      <c r="SD953" s="7"/>
      <c r="SE953" s="7"/>
      <c r="SF953" s="7"/>
      <c r="SH953" s="7"/>
      <c r="SJ953" s="7"/>
      <c r="SL953" s="7"/>
      <c r="SN953" s="7"/>
      <c r="SP953" s="7"/>
      <c r="SR953" s="7"/>
      <c r="ST953" s="7"/>
      <c r="SV953" s="7"/>
      <c r="SW953" s="7"/>
      <c r="SY953" s="7"/>
      <c r="TA953" s="7"/>
      <c r="TC953" s="7"/>
      <c r="TE953" s="7"/>
      <c r="TG953" s="7"/>
      <c r="TI953" s="7"/>
      <c r="TK953" s="7"/>
      <c r="TM953" s="7"/>
      <c r="TO953" s="7"/>
      <c r="TQ953" s="7"/>
      <c r="TS953" s="7"/>
      <c r="TU953" s="7"/>
      <c r="TW953" s="7"/>
      <c r="TY953" s="7"/>
      <c r="UA953" s="7"/>
      <c r="UC953" s="7"/>
      <c r="UE953" s="7"/>
      <c r="UG953" s="7"/>
      <c r="UI953" s="7"/>
      <c r="UK953" s="7"/>
      <c r="UM953" s="7"/>
      <c r="UO953" s="7"/>
      <c r="UQ953" s="7"/>
      <c r="US953" s="7"/>
      <c r="UU953" s="7"/>
      <c r="UW953" s="7"/>
      <c r="UY953" s="7"/>
      <c r="VA953" s="7"/>
      <c r="VC953" s="7"/>
      <c r="VE953" s="7"/>
      <c r="VG953" s="7"/>
      <c r="VI953" s="7"/>
      <c r="VK953" s="7"/>
      <c r="VM953" s="7"/>
      <c r="VO953" s="7"/>
      <c r="VQ953" s="7"/>
      <c r="VS953" s="7"/>
      <c r="VU953" s="7"/>
      <c r="VW953" s="7"/>
      <c r="VY953" s="7"/>
      <c r="WA953" s="7"/>
      <c r="WC953" s="7"/>
      <c r="WE953" s="7"/>
      <c r="WG953" s="7"/>
      <c r="WI953" s="7"/>
      <c r="WK953" s="7"/>
      <c r="WM953" s="7"/>
      <c r="WO953" s="7"/>
      <c r="WQ953" s="7"/>
      <c r="WS953" s="7"/>
      <c r="WU953" s="7"/>
      <c r="WW953" s="7"/>
      <c r="WY953" s="7"/>
      <c r="XA953" s="7"/>
      <c r="XC953" s="7"/>
      <c r="XE953" s="7"/>
      <c r="XG953" s="7"/>
      <c r="XI953" s="7"/>
      <c r="XK953" s="7"/>
      <c r="XM953" s="7"/>
      <c r="XO953" s="7"/>
      <c r="XQ953" s="7"/>
      <c r="XS953" s="7"/>
      <c r="XU953" s="7"/>
      <c r="XW953" s="7"/>
      <c r="XY953" s="7"/>
      <c r="YA953" s="7"/>
      <c r="YC953" s="7"/>
      <c r="YE953" s="7"/>
      <c r="YG953" s="7"/>
      <c r="YI953" s="7"/>
      <c r="YK953" s="7"/>
      <c r="YM953" s="7"/>
    </row>
    <row r="954" spans="5:663" s="80" customFormat="1" x14ac:dyDescent="0.2">
      <c r="E954" s="7"/>
      <c r="G954" s="7"/>
      <c r="I954" s="7"/>
      <c r="K954" s="7"/>
      <c r="M954" s="7"/>
      <c r="O954" s="7"/>
      <c r="Q954" s="7"/>
      <c r="S954" s="7"/>
      <c r="U954" s="7"/>
      <c r="W954" s="7"/>
      <c r="Y954" s="7"/>
      <c r="AA954" s="7"/>
      <c r="AC954" s="7"/>
      <c r="AE954" s="7"/>
      <c r="AG954" s="7"/>
      <c r="AH954" s="7"/>
      <c r="AI954" s="7"/>
      <c r="AJ954" s="7"/>
      <c r="AK954" s="7"/>
      <c r="AL954" s="7"/>
      <c r="AM954" s="7"/>
      <c r="AO954" s="7"/>
      <c r="AQ954" s="7"/>
      <c r="AS954" s="7"/>
      <c r="AU954" s="7"/>
      <c r="AW954" s="7"/>
      <c r="AY954" s="7"/>
      <c r="BA954" s="7"/>
      <c r="BC954" s="7"/>
      <c r="BE954" s="7"/>
      <c r="BG954" s="7"/>
      <c r="BI954" s="7"/>
      <c r="BK954" s="7"/>
      <c r="BM954" s="7"/>
      <c r="BO954" s="7"/>
      <c r="BQ954" s="7"/>
      <c r="BS954" s="7"/>
      <c r="BT954" s="7"/>
      <c r="BU954" s="7"/>
      <c r="BW954" s="7"/>
      <c r="BY954" s="7"/>
      <c r="CA954" s="7"/>
      <c r="CC954" s="7"/>
      <c r="CE954" s="7"/>
      <c r="CG954" s="7"/>
      <c r="CH954" s="7"/>
      <c r="CI954" s="7"/>
      <c r="CJ954" s="7"/>
      <c r="CL954" s="7"/>
      <c r="CN954" s="7"/>
      <c r="CP954" s="7"/>
      <c r="CR954" s="7"/>
      <c r="CT954" s="7"/>
      <c r="CV954" s="7"/>
      <c r="CW954" s="7"/>
      <c r="CY954" s="7"/>
      <c r="DA954" s="7"/>
      <c r="DC954" s="7"/>
      <c r="DE954" s="7"/>
      <c r="DG954" s="7"/>
      <c r="DI954" s="7"/>
      <c r="DK954" s="7"/>
      <c r="DM954" s="7"/>
      <c r="DO954" s="7"/>
      <c r="DQ954" s="7"/>
      <c r="DR954" s="7"/>
      <c r="DS954" s="7"/>
      <c r="DT954" s="7"/>
      <c r="DV954" s="7"/>
      <c r="DX954" s="7"/>
      <c r="DY954" s="7"/>
      <c r="DZ954" s="7"/>
      <c r="EB954" s="7"/>
      <c r="ED954" s="7"/>
      <c r="EF954" s="7"/>
      <c r="EG954" s="7"/>
      <c r="EI954" s="7"/>
      <c r="EJ954" s="7"/>
      <c r="EL954" s="7"/>
      <c r="EN954" s="7"/>
      <c r="EP954" s="7"/>
      <c r="ER954" s="7"/>
      <c r="ET954" s="7"/>
      <c r="EV954" s="7"/>
      <c r="EX954" s="7"/>
      <c r="EZ954" s="7"/>
      <c r="FB954" s="7"/>
      <c r="FD954" s="7"/>
      <c r="FE954" s="7"/>
      <c r="FF954" s="7"/>
      <c r="FH954" s="7"/>
      <c r="FJ954" s="7"/>
      <c r="FL954" s="7"/>
      <c r="FN954" s="7"/>
      <c r="FP954" s="7"/>
      <c r="FR954" s="7"/>
      <c r="FT954" s="7"/>
      <c r="FV954" s="7"/>
      <c r="FW954" s="7"/>
      <c r="FY954" s="7"/>
      <c r="GA954" s="7"/>
      <c r="GC954" s="7"/>
      <c r="GE954" s="7"/>
      <c r="GG954" s="7"/>
      <c r="GI954" s="7"/>
      <c r="GJ954" s="7"/>
      <c r="GK954" s="7"/>
      <c r="GL954" s="7"/>
      <c r="GM954" s="7"/>
      <c r="GN954" s="7"/>
      <c r="GO954" s="7"/>
      <c r="GP954" s="7"/>
      <c r="GR954" s="7"/>
      <c r="GT954" s="7"/>
      <c r="GV954" s="7"/>
      <c r="GX954" s="7"/>
      <c r="GZ954" s="7"/>
      <c r="HA954" s="7"/>
      <c r="HC954" s="7"/>
      <c r="HE954" s="7"/>
      <c r="HG954" s="7"/>
      <c r="HI954" s="7"/>
      <c r="HK954" s="7"/>
      <c r="HM954" s="7"/>
      <c r="HO954" s="7"/>
      <c r="HQ954" s="7"/>
      <c r="HS954" s="7"/>
      <c r="HU954" s="7"/>
      <c r="HW954" s="7"/>
      <c r="HY954" s="7"/>
      <c r="IA954" s="7"/>
      <c r="IC954" s="7"/>
      <c r="IE954" s="7"/>
      <c r="IF954" s="7"/>
      <c r="IG954" s="7"/>
      <c r="IH954" s="7"/>
      <c r="IJ954" s="7"/>
      <c r="IL954" s="7"/>
      <c r="IN954" s="7"/>
      <c r="IO954" s="7"/>
      <c r="IP954" s="7"/>
      <c r="IR954" s="7"/>
      <c r="IT954" s="7"/>
      <c r="IV954" s="7"/>
      <c r="IX954" s="7"/>
      <c r="IZ954" s="7"/>
      <c r="JB954" s="7"/>
      <c r="JD954" s="7"/>
      <c r="JF954" s="7"/>
      <c r="JG954" s="7"/>
      <c r="JI954" s="7"/>
      <c r="JK954" s="7"/>
      <c r="JM954" s="7"/>
      <c r="JO954" s="7"/>
      <c r="JP954" s="7"/>
      <c r="JQ954" s="7"/>
      <c r="JS954" s="7"/>
      <c r="JT954" s="7"/>
      <c r="JU954" s="7"/>
      <c r="JV954" s="7"/>
      <c r="JX954" s="7"/>
      <c r="JZ954" s="7"/>
      <c r="KB954" s="7"/>
      <c r="KD954" s="7"/>
      <c r="KF954" s="7"/>
      <c r="KH954" s="7"/>
      <c r="KJ954" s="7"/>
      <c r="KL954" s="7"/>
      <c r="KN954" s="7"/>
      <c r="KO954" s="7"/>
      <c r="KP954" s="7"/>
      <c r="KQ954" s="7"/>
      <c r="KR954" s="7"/>
      <c r="KT954" s="7"/>
      <c r="KV954" s="7"/>
      <c r="KX954" s="7"/>
      <c r="KZ954" s="7"/>
      <c r="LB954" s="7"/>
      <c r="LD954" s="7"/>
      <c r="LF954" s="7"/>
      <c r="LH954" s="7"/>
      <c r="LJ954" s="7"/>
      <c r="LL954" s="7"/>
      <c r="LN954" s="7"/>
      <c r="LP954" s="7"/>
      <c r="LR954" s="7"/>
      <c r="LT954" s="7"/>
      <c r="LV954" s="7"/>
      <c r="LX954" s="7"/>
      <c r="LY954" s="7"/>
      <c r="LZ954" s="7"/>
      <c r="MA954" s="7"/>
      <c r="MB954" s="7"/>
      <c r="MC954" s="7"/>
      <c r="ME954" s="7"/>
      <c r="MG954" s="7"/>
      <c r="MH954" s="7"/>
      <c r="MJ954" s="7"/>
      <c r="ML954" s="7"/>
      <c r="MM954" s="7"/>
      <c r="MN954" s="7"/>
      <c r="MO954" s="7"/>
      <c r="MQ954" s="7"/>
      <c r="MS954" s="7"/>
      <c r="MU954" s="7"/>
      <c r="MV954" s="7"/>
      <c r="MX954" s="7"/>
      <c r="MY954" s="7"/>
      <c r="MZ954" s="7"/>
      <c r="NB954" s="7"/>
      <c r="ND954" s="7"/>
      <c r="NF954" s="7"/>
      <c r="NH954" s="7"/>
      <c r="NJ954" s="7"/>
      <c r="NL954" s="7"/>
      <c r="NM954" s="7"/>
      <c r="NN954" s="7"/>
      <c r="NO954" s="7"/>
      <c r="NP954" s="7"/>
      <c r="NR954" s="7"/>
      <c r="NT954" s="7"/>
      <c r="NU954" s="7"/>
      <c r="NW954" s="7"/>
      <c r="NY954" s="7"/>
      <c r="OA954" s="7"/>
      <c r="OC954" s="7"/>
      <c r="OE954" s="7"/>
      <c r="OG954" s="7"/>
      <c r="OI954" s="7"/>
      <c r="OK954" s="7"/>
      <c r="OM954" s="7"/>
      <c r="OO954" s="7"/>
      <c r="OQ954" s="7"/>
      <c r="OS954" s="7"/>
      <c r="OT954" s="7"/>
      <c r="OV954" s="7"/>
      <c r="OX954" s="7"/>
      <c r="OZ954" s="7"/>
      <c r="PB954" s="7"/>
      <c r="PD954" s="7"/>
      <c r="PF954" s="7"/>
      <c r="PH954" s="7"/>
      <c r="PJ954" s="7"/>
      <c r="PL954" s="7"/>
      <c r="PN954" s="7"/>
      <c r="PP954" s="7"/>
      <c r="PQ954" s="7"/>
      <c r="PR954" s="7"/>
      <c r="PS954" s="7"/>
      <c r="PT954" s="7"/>
      <c r="PV954" s="7"/>
      <c r="PX954" s="7"/>
      <c r="PZ954" s="7"/>
      <c r="QB954" s="7"/>
      <c r="QD954" s="7"/>
      <c r="QF954" s="7"/>
      <c r="QH954" s="7"/>
      <c r="QJ954" s="7"/>
      <c r="QL954" s="7"/>
      <c r="QN954" s="7"/>
      <c r="QO954" s="7"/>
      <c r="QQ954" s="7"/>
      <c r="QS954" s="7"/>
      <c r="QU954" s="7"/>
      <c r="QV954" s="7"/>
      <c r="QX954" s="7"/>
      <c r="QZ954" s="7"/>
      <c r="RB954" s="7"/>
      <c r="RD954" s="7"/>
      <c r="RF954" s="7"/>
      <c r="RH954" s="7"/>
      <c r="RJ954" s="7"/>
      <c r="RL954" s="7"/>
      <c r="RN954" s="7"/>
      <c r="RP954" s="7"/>
      <c r="RR954" s="7"/>
      <c r="RT954" s="7"/>
      <c r="RV954" s="7"/>
      <c r="RW954" s="7"/>
      <c r="RX954" s="7"/>
      <c r="RZ954" s="7"/>
      <c r="SB954" s="7"/>
      <c r="SD954" s="7"/>
      <c r="SE954" s="7"/>
      <c r="SF954" s="7"/>
      <c r="SH954" s="7"/>
      <c r="SJ954" s="7"/>
      <c r="SL954" s="7"/>
      <c r="SN954" s="7"/>
      <c r="SP954" s="7"/>
      <c r="SR954" s="7"/>
      <c r="ST954" s="7"/>
      <c r="SV954" s="7"/>
      <c r="SW954" s="7"/>
      <c r="SY954" s="7"/>
      <c r="TA954" s="7"/>
      <c r="TC954" s="7"/>
      <c r="TE954" s="7"/>
      <c r="TG954" s="7"/>
      <c r="TI954" s="7"/>
      <c r="TK954" s="7"/>
      <c r="TM954" s="7"/>
      <c r="TO954" s="7"/>
      <c r="TQ954" s="7"/>
      <c r="TS954" s="7"/>
      <c r="TU954" s="7"/>
      <c r="TW954" s="7"/>
      <c r="TY954" s="7"/>
      <c r="UA954" s="7"/>
      <c r="UC954" s="7"/>
      <c r="UE954" s="7"/>
      <c r="UG954" s="7"/>
      <c r="UI954" s="7"/>
      <c r="UK954" s="7"/>
      <c r="UM954" s="7"/>
      <c r="UO954" s="7"/>
      <c r="UQ954" s="7"/>
      <c r="US954" s="7"/>
      <c r="UU954" s="7"/>
      <c r="UW954" s="7"/>
      <c r="UY954" s="7"/>
      <c r="VA954" s="7"/>
      <c r="VC954" s="7"/>
      <c r="VE954" s="7"/>
      <c r="VG954" s="7"/>
      <c r="VI954" s="7"/>
      <c r="VK954" s="7"/>
      <c r="VM954" s="7"/>
      <c r="VO954" s="7"/>
      <c r="VQ954" s="7"/>
      <c r="VS954" s="7"/>
      <c r="VU954" s="7"/>
      <c r="VW954" s="7"/>
      <c r="VY954" s="7"/>
      <c r="WA954" s="7"/>
      <c r="WC954" s="7"/>
      <c r="WE954" s="7"/>
      <c r="WG954" s="7"/>
      <c r="WI954" s="7"/>
      <c r="WK954" s="7"/>
      <c r="WM954" s="7"/>
      <c r="WO954" s="7"/>
      <c r="WQ954" s="7"/>
      <c r="WS954" s="7"/>
      <c r="WU954" s="7"/>
      <c r="WW954" s="7"/>
      <c r="WY954" s="7"/>
      <c r="XA954" s="7"/>
      <c r="XC954" s="7"/>
      <c r="XE954" s="7"/>
      <c r="XG954" s="7"/>
      <c r="XI954" s="7"/>
      <c r="XK954" s="7"/>
      <c r="XM954" s="7"/>
      <c r="XO954" s="7"/>
      <c r="XQ954" s="7"/>
      <c r="XS954" s="7"/>
      <c r="XU954" s="7"/>
      <c r="XW954" s="7"/>
      <c r="XY954" s="7"/>
      <c r="YA954" s="7"/>
      <c r="YC954" s="7"/>
      <c r="YE954" s="7"/>
      <c r="YG954" s="7"/>
      <c r="YI954" s="7"/>
      <c r="YK954" s="7"/>
      <c r="YM954" s="7"/>
    </row>
    <row r="955" spans="5:663" s="80" customFormat="1" x14ac:dyDescent="0.2">
      <c r="E955" s="7"/>
      <c r="G955" s="7"/>
      <c r="I955" s="7"/>
      <c r="K955" s="7"/>
      <c r="M955" s="7"/>
      <c r="O955" s="7"/>
      <c r="Q955" s="7"/>
      <c r="S955" s="7"/>
      <c r="U955" s="7"/>
      <c r="W955" s="7"/>
      <c r="Y955" s="7"/>
      <c r="AA955" s="7"/>
      <c r="AC955" s="7"/>
      <c r="AE955" s="7"/>
      <c r="AG955" s="7"/>
      <c r="AH955" s="7"/>
      <c r="AI955" s="7"/>
      <c r="AJ955" s="7"/>
      <c r="AK955" s="7"/>
      <c r="AL955" s="7"/>
      <c r="AM955" s="7"/>
      <c r="AO955" s="7"/>
      <c r="AQ955" s="7"/>
      <c r="AS955" s="7"/>
      <c r="AU955" s="7"/>
      <c r="AW955" s="7"/>
      <c r="AY955" s="7"/>
      <c r="BA955" s="7"/>
      <c r="BC955" s="7"/>
      <c r="BE955" s="7"/>
      <c r="BG955" s="7"/>
      <c r="BI955" s="7"/>
      <c r="BK955" s="7"/>
      <c r="BM955" s="7"/>
      <c r="BO955" s="7"/>
      <c r="BQ955" s="7"/>
      <c r="BS955" s="7"/>
      <c r="BT955" s="7"/>
      <c r="BU955" s="7"/>
      <c r="BW955" s="7"/>
      <c r="BY955" s="7"/>
      <c r="CA955" s="7"/>
      <c r="CC955" s="7"/>
      <c r="CE955" s="7"/>
      <c r="CG955" s="7"/>
      <c r="CH955" s="7"/>
      <c r="CI955" s="7"/>
      <c r="CJ955" s="7"/>
      <c r="CL955" s="7"/>
      <c r="CN955" s="7"/>
      <c r="CP955" s="7"/>
      <c r="CR955" s="7"/>
      <c r="CT955" s="7"/>
      <c r="CV955" s="7"/>
      <c r="CW955" s="7"/>
      <c r="CY955" s="7"/>
      <c r="DA955" s="7"/>
      <c r="DC955" s="7"/>
      <c r="DE955" s="7"/>
      <c r="DG955" s="7"/>
      <c r="DI955" s="7"/>
      <c r="DK955" s="7"/>
      <c r="DM955" s="7"/>
      <c r="DO955" s="7"/>
      <c r="DQ955" s="7"/>
      <c r="DR955" s="7"/>
      <c r="DS955" s="7"/>
      <c r="DT955" s="7"/>
      <c r="DV955" s="7"/>
      <c r="DX955" s="7"/>
      <c r="DY955" s="7"/>
      <c r="DZ955" s="7"/>
      <c r="EB955" s="7"/>
      <c r="ED955" s="7"/>
      <c r="EF955" s="7"/>
      <c r="EG955" s="7"/>
      <c r="EI955" s="7"/>
      <c r="EJ955" s="7"/>
      <c r="EL955" s="7"/>
      <c r="EN955" s="7"/>
      <c r="EP955" s="7"/>
      <c r="ER955" s="7"/>
      <c r="ET955" s="7"/>
      <c r="EV955" s="7"/>
      <c r="EX955" s="7"/>
      <c r="EZ955" s="7"/>
      <c r="FB955" s="7"/>
      <c r="FD955" s="7"/>
      <c r="FE955" s="7"/>
      <c r="FF955" s="7"/>
      <c r="FH955" s="7"/>
      <c r="FJ955" s="7"/>
      <c r="FL955" s="7"/>
      <c r="FN955" s="7"/>
      <c r="FP955" s="7"/>
      <c r="FR955" s="7"/>
      <c r="FT955" s="7"/>
      <c r="FV955" s="7"/>
      <c r="FW955" s="7"/>
      <c r="FY955" s="7"/>
      <c r="GA955" s="7"/>
      <c r="GC955" s="7"/>
      <c r="GE955" s="7"/>
      <c r="GG955" s="7"/>
      <c r="GI955" s="7"/>
      <c r="GJ955" s="7"/>
      <c r="GK955" s="7"/>
      <c r="GL955" s="7"/>
      <c r="GM955" s="7"/>
      <c r="GN955" s="7"/>
      <c r="GO955" s="7"/>
      <c r="GP955" s="7"/>
      <c r="GR955" s="7"/>
      <c r="GT955" s="7"/>
      <c r="GV955" s="7"/>
      <c r="GX955" s="7"/>
      <c r="GZ955" s="7"/>
      <c r="HA955" s="7"/>
      <c r="HC955" s="7"/>
      <c r="HE955" s="7"/>
      <c r="HG955" s="7"/>
      <c r="HI955" s="7"/>
      <c r="HK955" s="7"/>
      <c r="HM955" s="7"/>
      <c r="HO955" s="7"/>
      <c r="HQ955" s="7"/>
      <c r="HS955" s="7"/>
      <c r="HU955" s="7"/>
      <c r="HW955" s="7"/>
      <c r="HY955" s="7"/>
      <c r="IA955" s="7"/>
      <c r="IC955" s="7"/>
      <c r="IE955" s="7"/>
      <c r="IF955" s="7"/>
      <c r="IG955" s="7"/>
      <c r="IH955" s="7"/>
      <c r="IJ955" s="7"/>
      <c r="IL955" s="7"/>
      <c r="IN955" s="7"/>
      <c r="IO955" s="7"/>
      <c r="IP955" s="7"/>
      <c r="IR955" s="7"/>
      <c r="IT955" s="7"/>
      <c r="IV955" s="7"/>
      <c r="IX955" s="7"/>
      <c r="IZ955" s="7"/>
      <c r="JB955" s="7"/>
      <c r="JD955" s="7"/>
      <c r="JF955" s="7"/>
      <c r="JG955" s="7"/>
      <c r="JI955" s="7"/>
      <c r="JK955" s="7"/>
      <c r="JM955" s="7"/>
      <c r="JO955" s="7"/>
      <c r="JP955" s="7"/>
      <c r="JQ955" s="7"/>
      <c r="JS955" s="7"/>
      <c r="JT955" s="7"/>
      <c r="JU955" s="7"/>
      <c r="JV955" s="7"/>
      <c r="JX955" s="7"/>
      <c r="JZ955" s="7"/>
      <c r="KB955" s="7"/>
      <c r="KD955" s="7"/>
      <c r="KF955" s="7"/>
      <c r="KH955" s="7"/>
      <c r="KJ955" s="7"/>
      <c r="KL955" s="7"/>
      <c r="KN955" s="7"/>
      <c r="KO955" s="7"/>
      <c r="KP955" s="7"/>
      <c r="KQ955" s="7"/>
      <c r="KR955" s="7"/>
      <c r="KT955" s="7"/>
      <c r="KV955" s="7"/>
      <c r="KX955" s="7"/>
      <c r="KZ955" s="7"/>
      <c r="LB955" s="7"/>
      <c r="LD955" s="7"/>
      <c r="LF955" s="7"/>
      <c r="LH955" s="7"/>
      <c r="LJ955" s="7"/>
      <c r="LL955" s="7"/>
      <c r="LN955" s="7"/>
      <c r="LP955" s="7"/>
      <c r="LR955" s="7"/>
      <c r="LT955" s="7"/>
      <c r="LV955" s="7"/>
      <c r="LX955" s="7"/>
      <c r="LY955" s="7"/>
      <c r="LZ955" s="7"/>
      <c r="MA955" s="7"/>
      <c r="MB955" s="7"/>
      <c r="MC955" s="7"/>
      <c r="ME955" s="7"/>
      <c r="MG955" s="7"/>
      <c r="MH955" s="7"/>
      <c r="MJ955" s="7"/>
      <c r="ML955" s="7"/>
      <c r="MM955" s="7"/>
      <c r="MN955" s="7"/>
      <c r="MO955" s="7"/>
      <c r="MQ955" s="7"/>
      <c r="MS955" s="7"/>
      <c r="MU955" s="7"/>
      <c r="MV955" s="7"/>
      <c r="MX955" s="7"/>
      <c r="MY955" s="7"/>
      <c r="MZ955" s="7"/>
      <c r="NB955" s="7"/>
      <c r="ND955" s="7"/>
      <c r="NF955" s="7"/>
      <c r="NH955" s="7"/>
      <c r="NJ955" s="7"/>
      <c r="NL955" s="7"/>
      <c r="NM955" s="7"/>
      <c r="NN955" s="7"/>
      <c r="NO955" s="7"/>
      <c r="NP955" s="7"/>
      <c r="NR955" s="7"/>
      <c r="NT955" s="7"/>
      <c r="NU955" s="7"/>
      <c r="NW955" s="7"/>
      <c r="NY955" s="7"/>
      <c r="OA955" s="7"/>
      <c r="OC955" s="7"/>
      <c r="OE955" s="7"/>
      <c r="OG955" s="7"/>
      <c r="OI955" s="7"/>
      <c r="OK955" s="7"/>
      <c r="OM955" s="7"/>
      <c r="OO955" s="7"/>
      <c r="OQ955" s="7"/>
      <c r="OS955" s="7"/>
      <c r="OT955" s="7"/>
      <c r="OV955" s="7"/>
      <c r="OX955" s="7"/>
      <c r="OZ955" s="7"/>
      <c r="PB955" s="7"/>
      <c r="PD955" s="7"/>
      <c r="PF955" s="7"/>
      <c r="PH955" s="7"/>
      <c r="PJ955" s="7"/>
      <c r="PL955" s="7"/>
      <c r="PN955" s="7"/>
      <c r="PP955" s="7"/>
      <c r="PQ955" s="7"/>
      <c r="PR955" s="7"/>
      <c r="PS955" s="7"/>
      <c r="PT955" s="7"/>
      <c r="PV955" s="7"/>
      <c r="PX955" s="7"/>
      <c r="PZ955" s="7"/>
      <c r="QB955" s="7"/>
      <c r="QD955" s="7"/>
      <c r="QF955" s="7"/>
      <c r="QH955" s="7"/>
      <c r="QJ955" s="7"/>
      <c r="QL955" s="7"/>
      <c r="QN955" s="7"/>
      <c r="QO955" s="7"/>
      <c r="QQ955" s="7"/>
      <c r="QS955" s="7"/>
      <c r="QU955" s="7"/>
      <c r="QV955" s="7"/>
      <c r="QX955" s="7"/>
      <c r="QZ955" s="7"/>
      <c r="RB955" s="7"/>
      <c r="RD955" s="7"/>
      <c r="RF955" s="7"/>
      <c r="RH955" s="7"/>
      <c r="RJ955" s="7"/>
      <c r="RL955" s="7"/>
      <c r="RN955" s="7"/>
      <c r="RP955" s="7"/>
      <c r="RR955" s="7"/>
      <c r="RT955" s="7"/>
      <c r="RV955" s="7"/>
      <c r="RW955" s="7"/>
      <c r="RX955" s="7"/>
      <c r="RZ955" s="7"/>
      <c r="SB955" s="7"/>
      <c r="SD955" s="7"/>
      <c r="SE955" s="7"/>
      <c r="SF955" s="7"/>
      <c r="SH955" s="7"/>
      <c r="SJ955" s="7"/>
      <c r="SL955" s="7"/>
      <c r="SN955" s="7"/>
      <c r="SP955" s="7"/>
      <c r="SR955" s="7"/>
      <c r="ST955" s="7"/>
      <c r="SV955" s="7"/>
      <c r="SW955" s="7"/>
      <c r="SY955" s="7"/>
      <c r="TA955" s="7"/>
      <c r="TC955" s="7"/>
      <c r="TE955" s="7"/>
      <c r="TG955" s="7"/>
      <c r="TI955" s="7"/>
      <c r="TK955" s="7"/>
      <c r="TM955" s="7"/>
      <c r="TO955" s="7"/>
      <c r="TQ955" s="7"/>
      <c r="TS955" s="7"/>
      <c r="TU955" s="7"/>
      <c r="TW955" s="7"/>
      <c r="TY955" s="7"/>
      <c r="UA955" s="7"/>
      <c r="UC955" s="7"/>
      <c r="UE955" s="7"/>
      <c r="UG955" s="7"/>
      <c r="UI955" s="7"/>
      <c r="UK955" s="7"/>
      <c r="UM955" s="7"/>
      <c r="UO955" s="7"/>
      <c r="UQ955" s="7"/>
      <c r="US955" s="7"/>
      <c r="UU955" s="7"/>
      <c r="UW955" s="7"/>
      <c r="UY955" s="7"/>
      <c r="VA955" s="7"/>
      <c r="VC955" s="7"/>
      <c r="VE955" s="7"/>
      <c r="VG955" s="7"/>
      <c r="VI955" s="7"/>
      <c r="VK955" s="7"/>
      <c r="VM955" s="7"/>
      <c r="VO955" s="7"/>
      <c r="VQ955" s="7"/>
      <c r="VS955" s="7"/>
      <c r="VU955" s="7"/>
      <c r="VW955" s="7"/>
      <c r="VY955" s="7"/>
      <c r="WA955" s="7"/>
      <c r="WC955" s="7"/>
      <c r="WE955" s="7"/>
      <c r="WG955" s="7"/>
      <c r="WI955" s="7"/>
      <c r="WK955" s="7"/>
      <c r="WM955" s="7"/>
      <c r="WO955" s="7"/>
      <c r="WQ955" s="7"/>
      <c r="WS955" s="7"/>
      <c r="WU955" s="7"/>
      <c r="WW955" s="7"/>
      <c r="WY955" s="7"/>
      <c r="XA955" s="7"/>
      <c r="XC955" s="7"/>
      <c r="XE955" s="7"/>
      <c r="XG955" s="7"/>
      <c r="XI955" s="7"/>
      <c r="XK955" s="7"/>
      <c r="XM955" s="7"/>
      <c r="XO955" s="7"/>
      <c r="XQ955" s="7"/>
      <c r="XS955" s="7"/>
      <c r="XU955" s="7"/>
      <c r="XW955" s="7"/>
      <c r="XY955" s="7"/>
      <c r="YA955" s="7"/>
      <c r="YC955" s="7"/>
      <c r="YE955" s="7"/>
      <c r="YG955" s="7"/>
      <c r="YI955" s="7"/>
      <c r="YK955" s="7"/>
      <c r="YM955" s="7"/>
    </row>
    <row r="956" spans="5:663" s="80" customFormat="1" x14ac:dyDescent="0.2">
      <c r="E956" s="7"/>
      <c r="G956" s="7"/>
      <c r="I956" s="7"/>
      <c r="K956" s="7"/>
      <c r="M956" s="7"/>
      <c r="O956" s="7"/>
      <c r="Q956" s="7"/>
      <c r="S956" s="7"/>
      <c r="U956" s="7"/>
      <c r="W956" s="7"/>
      <c r="Y956" s="7"/>
      <c r="AA956" s="7"/>
      <c r="AC956" s="7"/>
      <c r="AE956" s="7"/>
      <c r="AG956" s="7"/>
      <c r="AH956" s="7"/>
      <c r="AI956" s="7"/>
      <c r="AJ956" s="7"/>
      <c r="AK956" s="7"/>
      <c r="AL956" s="7"/>
      <c r="AM956" s="7"/>
      <c r="AO956" s="7"/>
      <c r="AQ956" s="7"/>
      <c r="AS956" s="7"/>
      <c r="AU956" s="7"/>
      <c r="AW956" s="7"/>
      <c r="AY956" s="7"/>
      <c r="BA956" s="7"/>
      <c r="BC956" s="7"/>
      <c r="BE956" s="7"/>
      <c r="BG956" s="7"/>
      <c r="BI956" s="7"/>
      <c r="BK956" s="7"/>
      <c r="BM956" s="7"/>
      <c r="BO956" s="7"/>
      <c r="BQ956" s="7"/>
      <c r="BS956" s="7"/>
      <c r="BT956" s="7"/>
      <c r="BU956" s="7"/>
      <c r="BW956" s="7"/>
      <c r="BY956" s="7"/>
      <c r="CA956" s="7"/>
      <c r="CC956" s="7"/>
      <c r="CE956" s="7"/>
      <c r="CG956" s="7"/>
      <c r="CH956" s="7"/>
      <c r="CI956" s="7"/>
      <c r="CJ956" s="7"/>
      <c r="CL956" s="7"/>
      <c r="CN956" s="7"/>
      <c r="CP956" s="7"/>
      <c r="CR956" s="7"/>
      <c r="CT956" s="7"/>
      <c r="CV956" s="7"/>
      <c r="CW956" s="7"/>
      <c r="CY956" s="7"/>
      <c r="DA956" s="7"/>
      <c r="DC956" s="7"/>
      <c r="DE956" s="7"/>
      <c r="DG956" s="7"/>
      <c r="DI956" s="7"/>
      <c r="DK956" s="7"/>
      <c r="DM956" s="7"/>
      <c r="DO956" s="7"/>
      <c r="DQ956" s="7"/>
      <c r="DR956" s="7"/>
      <c r="DS956" s="7"/>
      <c r="DT956" s="7"/>
      <c r="DV956" s="7"/>
      <c r="DX956" s="7"/>
      <c r="DY956" s="7"/>
      <c r="DZ956" s="7"/>
      <c r="EB956" s="7"/>
      <c r="ED956" s="7"/>
      <c r="EF956" s="7"/>
      <c r="EG956" s="7"/>
      <c r="EI956" s="7"/>
      <c r="EJ956" s="7"/>
      <c r="EL956" s="7"/>
      <c r="EN956" s="7"/>
      <c r="EP956" s="7"/>
      <c r="ER956" s="7"/>
      <c r="ET956" s="7"/>
      <c r="EV956" s="7"/>
      <c r="EX956" s="7"/>
      <c r="EZ956" s="7"/>
      <c r="FB956" s="7"/>
      <c r="FD956" s="7"/>
      <c r="FE956" s="7"/>
      <c r="FF956" s="7"/>
      <c r="FH956" s="7"/>
      <c r="FJ956" s="7"/>
      <c r="FL956" s="7"/>
      <c r="FN956" s="7"/>
      <c r="FP956" s="7"/>
      <c r="FR956" s="7"/>
      <c r="FT956" s="7"/>
      <c r="FV956" s="7"/>
      <c r="FW956" s="7"/>
      <c r="FY956" s="7"/>
      <c r="GA956" s="7"/>
      <c r="GC956" s="7"/>
      <c r="GE956" s="7"/>
      <c r="GG956" s="7"/>
      <c r="GI956" s="7"/>
      <c r="GJ956" s="7"/>
      <c r="GK956" s="7"/>
      <c r="GL956" s="7"/>
      <c r="GM956" s="7"/>
      <c r="GN956" s="7"/>
      <c r="GO956" s="7"/>
      <c r="GP956" s="7"/>
      <c r="GR956" s="7"/>
      <c r="GT956" s="7"/>
      <c r="GV956" s="7"/>
      <c r="GX956" s="7"/>
      <c r="GZ956" s="7"/>
      <c r="HA956" s="7"/>
      <c r="HC956" s="7"/>
      <c r="HE956" s="7"/>
      <c r="HG956" s="7"/>
      <c r="HI956" s="7"/>
      <c r="HK956" s="7"/>
      <c r="HM956" s="7"/>
      <c r="HO956" s="7"/>
      <c r="HQ956" s="7"/>
      <c r="HS956" s="7"/>
      <c r="HU956" s="7"/>
      <c r="HW956" s="7"/>
      <c r="HY956" s="7"/>
      <c r="IA956" s="7"/>
      <c r="IC956" s="7"/>
      <c r="IE956" s="7"/>
      <c r="IF956" s="7"/>
      <c r="IG956" s="7"/>
      <c r="IH956" s="7"/>
      <c r="IJ956" s="7"/>
      <c r="IL956" s="7"/>
      <c r="IN956" s="7"/>
      <c r="IO956" s="7"/>
      <c r="IP956" s="7"/>
      <c r="IR956" s="7"/>
      <c r="IT956" s="7"/>
      <c r="IV956" s="7"/>
      <c r="IX956" s="7"/>
      <c r="IZ956" s="7"/>
      <c r="JB956" s="7"/>
      <c r="JD956" s="7"/>
      <c r="JF956" s="7"/>
      <c r="JG956" s="7"/>
      <c r="JI956" s="7"/>
      <c r="JK956" s="7"/>
      <c r="JM956" s="7"/>
      <c r="JO956" s="7"/>
      <c r="JP956" s="7"/>
      <c r="JQ956" s="7"/>
      <c r="JS956" s="7"/>
      <c r="JT956" s="7"/>
      <c r="JU956" s="7"/>
      <c r="JV956" s="7"/>
      <c r="JX956" s="7"/>
      <c r="JZ956" s="7"/>
      <c r="KB956" s="7"/>
      <c r="KD956" s="7"/>
      <c r="KF956" s="7"/>
      <c r="KH956" s="7"/>
      <c r="KJ956" s="7"/>
      <c r="KL956" s="7"/>
      <c r="KN956" s="7"/>
      <c r="KO956" s="7"/>
      <c r="KP956" s="7"/>
      <c r="KQ956" s="7"/>
      <c r="KR956" s="7"/>
      <c r="KT956" s="7"/>
      <c r="KV956" s="7"/>
      <c r="KX956" s="7"/>
      <c r="KZ956" s="7"/>
      <c r="LB956" s="7"/>
      <c r="LD956" s="7"/>
      <c r="LF956" s="7"/>
      <c r="LH956" s="7"/>
      <c r="LJ956" s="7"/>
      <c r="LL956" s="7"/>
      <c r="LN956" s="7"/>
      <c r="LP956" s="7"/>
      <c r="LR956" s="7"/>
      <c r="LT956" s="7"/>
      <c r="LV956" s="7"/>
      <c r="LX956" s="7"/>
      <c r="LY956" s="7"/>
      <c r="LZ956" s="7"/>
      <c r="MA956" s="7"/>
      <c r="MB956" s="7"/>
      <c r="MC956" s="7"/>
      <c r="ME956" s="7"/>
      <c r="MG956" s="7"/>
      <c r="MH956" s="7"/>
      <c r="MJ956" s="7"/>
      <c r="ML956" s="7"/>
      <c r="MM956" s="7"/>
      <c r="MN956" s="7"/>
      <c r="MO956" s="7"/>
      <c r="MQ956" s="7"/>
      <c r="MS956" s="7"/>
      <c r="MU956" s="7"/>
      <c r="MV956" s="7"/>
      <c r="MX956" s="7"/>
      <c r="MY956" s="7"/>
      <c r="MZ956" s="7"/>
      <c r="NB956" s="7"/>
      <c r="ND956" s="7"/>
      <c r="NF956" s="7"/>
      <c r="NH956" s="7"/>
      <c r="NJ956" s="7"/>
      <c r="NL956" s="7"/>
      <c r="NM956" s="7"/>
      <c r="NN956" s="7"/>
      <c r="NO956" s="7"/>
      <c r="NP956" s="7"/>
      <c r="NR956" s="7"/>
      <c r="NT956" s="7"/>
      <c r="NU956" s="7"/>
      <c r="NW956" s="7"/>
      <c r="NY956" s="7"/>
      <c r="OA956" s="7"/>
      <c r="OC956" s="7"/>
      <c r="OE956" s="7"/>
      <c r="OG956" s="7"/>
      <c r="OI956" s="7"/>
      <c r="OK956" s="7"/>
      <c r="OM956" s="7"/>
      <c r="OO956" s="7"/>
      <c r="OQ956" s="7"/>
      <c r="OS956" s="7"/>
      <c r="OT956" s="7"/>
      <c r="OV956" s="7"/>
      <c r="OX956" s="7"/>
      <c r="OZ956" s="7"/>
      <c r="PB956" s="7"/>
      <c r="PD956" s="7"/>
      <c r="PF956" s="7"/>
      <c r="PH956" s="7"/>
      <c r="PJ956" s="7"/>
      <c r="PL956" s="7"/>
      <c r="PN956" s="7"/>
      <c r="PP956" s="7"/>
      <c r="PQ956" s="7"/>
      <c r="PR956" s="7"/>
      <c r="PS956" s="7"/>
      <c r="PT956" s="7"/>
      <c r="PV956" s="7"/>
      <c r="PX956" s="7"/>
      <c r="PZ956" s="7"/>
      <c r="QB956" s="7"/>
      <c r="QD956" s="7"/>
      <c r="QF956" s="7"/>
      <c r="QH956" s="7"/>
      <c r="QJ956" s="7"/>
      <c r="QL956" s="7"/>
      <c r="QN956" s="7"/>
      <c r="QO956" s="7"/>
      <c r="QQ956" s="7"/>
      <c r="QS956" s="7"/>
      <c r="QU956" s="7"/>
      <c r="QV956" s="7"/>
      <c r="QX956" s="7"/>
      <c r="QZ956" s="7"/>
      <c r="RB956" s="7"/>
      <c r="RD956" s="7"/>
      <c r="RF956" s="7"/>
      <c r="RH956" s="7"/>
      <c r="RJ956" s="7"/>
      <c r="RL956" s="7"/>
      <c r="RN956" s="7"/>
      <c r="RP956" s="7"/>
      <c r="RR956" s="7"/>
      <c r="RT956" s="7"/>
      <c r="RV956" s="7"/>
      <c r="RW956" s="7"/>
      <c r="RX956" s="7"/>
      <c r="RZ956" s="7"/>
      <c r="SB956" s="7"/>
      <c r="SD956" s="7"/>
      <c r="SE956" s="7"/>
      <c r="SF956" s="7"/>
      <c r="SH956" s="7"/>
      <c r="SJ956" s="7"/>
      <c r="SL956" s="7"/>
      <c r="SN956" s="7"/>
      <c r="SP956" s="7"/>
      <c r="SR956" s="7"/>
      <c r="ST956" s="7"/>
      <c r="SV956" s="7"/>
      <c r="SW956" s="7"/>
      <c r="SY956" s="7"/>
      <c r="TA956" s="7"/>
      <c r="TC956" s="7"/>
      <c r="TE956" s="7"/>
      <c r="TG956" s="7"/>
      <c r="TI956" s="7"/>
      <c r="TK956" s="7"/>
      <c r="TM956" s="7"/>
      <c r="TO956" s="7"/>
      <c r="TQ956" s="7"/>
      <c r="TS956" s="7"/>
      <c r="TU956" s="7"/>
      <c r="TW956" s="7"/>
      <c r="TY956" s="7"/>
      <c r="UA956" s="7"/>
      <c r="UC956" s="7"/>
      <c r="UE956" s="7"/>
      <c r="UG956" s="7"/>
      <c r="UI956" s="7"/>
      <c r="UK956" s="7"/>
      <c r="UM956" s="7"/>
      <c r="UO956" s="7"/>
      <c r="UQ956" s="7"/>
      <c r="US956" s="7"/>
      <c r="UU956" s="7"/>
      <c r="UW956" s="7"/>
      <c r="UY956" s="7"/>
      <c r="VA956" s="7"/>
      <c r="VC956" s="7"/>
      <c r="VE956" s="7"/>
      <c r="VG956" s="7"/>
      <c r="VI956" s="7"/>
      <c r="VK956" s="7"/>
      <c r="VM956" s="7"/>
      <c r="VO956" s="7"/>
      <c r="VQ956" s="7"/>
      <c r="VS956" s="7"/>
      <c r="VU956" s="7"/>
      <c r="VW956" s="7"/>
      <c r="VY956" s="7"/>
      <c r="WA956" s="7"/>
      <c r="WC956" s="7"/>
      <c r="WE956" s="7"/>
      <c r="WG956" s="7"/>
      <c r="WI956" s="7"/>
      <c r="WK956" s="7"/>
      <c r="WM956" s="7"/>
      <c r="WO956" s="7"/>
      <c r="WQ956" s="7"/>
      <c r="WS956" s="7"/>
      <c r="WU956" s="7"/>
      <c r="WW956" s="7"/>
      <c r="WY956" s="7"/>
      <c r="XA956" s="7"/>
      <c r="XC956" s="7"/>
      <c r="XE956" s="7"/>
      <c r="XG956" s="7"/>
      <c r="XI956" s="7"/>
      <c r="XK956" s="7"/>
      <c r="XM956" s="7"/>
      <c r="XO956" s="7"/>
      <c r="XQ956" s="7"/>
      <c r="XS956" s="7"/>
      <c r="XU956" s="7"/>
      <c r="XW956" s="7"/>
      <c r="XY956" s="7"/>
      <c r="YA956" s="7"/>
      <c r="YC956" s="7"/>
      <c r="YE956" s="7"/>
      <c r="YG956" s="7"/>
      <c r="YI956" s="7"/>
      <c r="YK956" s="7"/>
      <c r="YM956" s="7"/>
    </row>
    <row r="957" spans="5:663" s="80" customFormat="1" x14ac:dyDescent="0.2">
      <c r="E957" s="7"/>
      <c r="G957" s="7"/>
      <c r="I957" s="7"/>
      <c r="K957" s="7"/>
      <c r="M957" s="7"/>
      <c r="O957" s="7"/>
      <c r="Q957" s="7"/>
      <c r="S957" s="7"/>
      <c r="U957" s="7"/>
      <c r="W957" s="7"/>
      <c r="Y957" s="7"/>
      <c r="AA957" s="7"/>
      <c r="AC957" s="7"/>
      <c r="AE957" s="7"/>
      <c r="AG957" s="7"/>
      <c r="AH957" s="7"/>
      <c r="AI957" s="7"/>
      <c r="AJ957" s="7"/>
      <c r="AK957" s="7"/>
      <c r="AL957" s="7"/>
      <c r="AM957" s="7"/>
      <c r="AO957" s="7"/>
      <c r="AQ957" s="7"/>
      <c r="AS957" s="7"/>
      <c r="AU957" s="7"/>
      <c r="AW957" s="7"/>
      <c r="AY957" s="7"/>
      <c r="BA957" s="7"/>
      <c r="BC957" s="7"/>
      <c r="BE957" s="7"/>
      <c r="BG957" s="7"/>
      <c r="BI957" s="7"/>
      <c r="BK957" s="7"/>
      <c r="BM957" s="7"/>
      <c r="BO957" s="7"/>
      <c r="BQ957" s="7"/>
      <c r="BS957" s="7"/>
      <c r="BT957" s="7"/>
      <c r="BU957" s="7"/>
      <c r="BW957" s="7"/>
      <c r="BY957" s="7"/>
      <c r="CA957" s="7"/>
      <c r="CC957" s="7"/>
      <c r="CE957" s="7"/>
      <c r="CG957" s="7"/>
      <c r="CH957" s="7"/>
      <c r="CI957" s="7"/>
      <c r="CJ957" s="7"/>
      <c r="CL957" s="7"/>
      <c r="CN957" s="7"/>
      <c r="CP957" s="7"/>
      <c r="CR957" s="7"/>
      <c r="CT957" s="7"/>
      <c r="CV957" s="7"/>
      <c r="CW957" s="7"/>
      <c r="CY957" s="7"/>
      <c r="DA957" s="7"/>
      <c r="DC957" s="7"/>
      <c r="DE957" s="7"/>
      <c r="DG957" s="7"/>
      <c r="DI957" s="7"/>
      <c r="DK957" s="7"/>
      <c r="DM957" s="7"/>
      <c r="DO957" s="7"/>
      <c r="DQ957" s="7"/>
      <c r="DR957" s="7"/>
      <c r="DS957" s="7"/>
      <c r="DT957" s="7"/>
      <c r="DV957" s="7"/>
      <c r="DX957" s="7"/>
      <c r="DY957" s="7"/>
      <c r="DZ957" s="7"/>
      <c r="EB957" s="7"/>
      <c r="ED957" s="7"/>
      <c r="EF957" s="7"/>
      <c r="EG957" s="7"/>
      <c r="EI957" s="7"/>
      <c r="EJ957" s="7"/>
      <c r="EL957" s="7"/>
      <c r="EN957" s="7"/>
      <c r="EP957" s="7"/>
      <c r="ER957" s="7"/>
      <c r="ET957" s="7"/>
      <c r="EV957" s="7"/>
      <c r="EX957" s="7"/>
      <c r="EZ957" s="7"/>
      <c r="FB957" s="7"/>
      <c r="FD957" s="7"/>
      <c r="FE957" s="7"/>
      <c r="FF957" s="7"/>
      <c r="FH957" s="7"/>
      <c r="FJ957" s="7"/>
      <c r="FL957" s="7"/>
      <c r="FN957" s="7"/>
      <c r="FP957" s="7"/>
      <c r="FR957" s="7"/>
      <c r="FT957" s="7"/>
      <c r="FV957" s="7"/>
      <c r="FW957" s="7"/>
      <c r="FY957" s="7"/>
      <c r="GA957" s="7"/>
      <c r="GC957" s="7"/>
      <c r="GE957" s="7"/>
      <c r="GG957" s="7"/>
      <c r="GI957" s="7"/>
      <c r="GJ957" s="7"/>
      <c r="GK957" s="7"/>
      <c r="GL957" s="7"/>
      <c r="GM957" s="7"/>
      <c r="GN957" s="7"/>
      <c r="GO957" s="7"/>
      <c r="GP957" s="7"/>
      <c r="GR957" s="7"/>
      <c r="GT957" s="7"/>
      <c r="GV957" s="7"/>
      <c r="GX957" s="7"/>
      <c r="GZ957" s="7"/>
      <c r="HA957" s="7"/>
      <c r="HC957" s="7"/>
      <c r="HE957" s="7"/>
      <c r="HG957" s="7"/>
      <c r="HI957" s="7"/>
      <c r="HK957" s="7"/>
      <c r="HM957" s="7"/>
      <c r="HO957" s="7"/>
      <c r="HQ957" s="7"/>
      <c r="HS957" s="7"/>
      <c r="HU957" s="7"/>
      <c r="HW957" s="7"/>
      <c r="HY957" s="7"/>
      <c r="IA957" s="7"/>
      <c r="IC957" s="7"/>
      <c r="IE957" s="7"/>
      <c r="IF957" s="7"/>
      <c r="IG957" s="7"/>
      <c r="IH957" s="7"/>
      <c r="IJ957" s="7"/>
      <c r="IL957" s="7"/>
      <c r="IN957" s="7"/>
      <c r="IO957" s="7"/>
      <c r="IP957" s="7"/>
      <c r="IR957" s="7"/>
      <c r="IT957" s="7"/>
      <c r="IV957" s="7"/>
      <c r="IX957" s="7"/>
      <c r="IZ957" s="7"/>
      <c r="JB957" s="7"/>
      <c r="JD957" s="7"/>
      <c r="JF957" s="7"/>
      <c r="JG957" s="7"/>
      <c r="JI957" s="7"/>
      <c r="JK957" s="7"/>
      <c r="JM957" s="7"/>
      <c r="JO957" s="7"/>
      <c r="JP957" s="7"/>
      <c r="JQ957" s="7"/>
      <c r="JS957" s="7"/>
      <c r="JT957" s="7"/>
      <c r="JU957" s="7"/>
      <c r="JV957" s="7"/>
      <c r="JX957" s="7"/>
      <c r="JZ957" s="7"/>
      <c r="KB957" s="7"/>
      <c r="KD957" s="7"/>
      <c r="KF957" s="7"/>
      <c r="KH957" s="7"/>
      <c r="KJ957" s="7"/>
      <c r="KL957" s="7"/>
      <c r="KN957" s="7"/>
      <c r="KO957" s="7"/>
      <c r="KP957" s="7"/>
      <c r="KQ957" s="7"/>
      <c r="KR957" s="7"/>
      <c r="KT957" s="7"/>
      <c r="KV957" s="7"/>
      <c r="KX957" s="7"/>
      <c r="KZ957" s="7"/>
      <c r="LB957" s="7"/>
      <c r="LD957" s="7"/>
      <c r="LF957" s="7"/>
      <c r="LH957" s="7"/>
      <c r="LJ957" s="7"/>
      <c r="LL957" s="7"/>
      <c r="LN957" s="7"/>
      <c r="LP957" s="7"/>
      <c r="LR957" s="7"/>
      <c r="LT957" s="7"/>
      <c r="LV957" s="7"/>
      <c r="LX957" s="7"/>
      <c r="LY957" s="7"/>
      <c r="LZ957" s="7"/>
      <c r="MA957" s="7"/>
      <c r="MB957" s="7"/>
      <c r="MC957" s="7"/>
      <c r="ME957" s="7"/>
      <c r="MG957" s="7"/>
      <c r="MH957" s="7"/>
      <c r="MJ957" s="7"/>
      <c r="ML957" s="7"/>
      <c r="MM957" s="7"/>
      <c r="MN957" s="7"/>
      <c r="MO957" s="7"/>
      <c r="MQ957" s="7"/>
      <c r="MS957" s="7"/>
      <c r="MU957" s="7"/>
      <c r="MV957" s="7"/>
      <c r="MX957" s="7"/>
      <c r="MY957" s="7"/>
      <c r="MZ957" s="7"/>
      <c r="NB957" s="7"/>
      <c r="ND957" s="7"/>
      <c r="NF957" s="7"/>
      <c r="NH957" s="7"/>
      <c r="NJ957" s="7"/>
      <c r="NL957" s="7"/>
      <c r="NM957" s="7"/>
      <c r="NN957" s="7"/>
      <c r="NO957" s="7"/>
      <c r="NP957" s="7"/>
      <c r="NR957" s="7"/>
      <c r="NT957" s="7"/>
      <c r="NU957" s="7"/>
      <c r="NW957" s="7"/>
      <c r="NY957" s="7"/>
      <c r="OA957" s="7"/>
      <c r="OC957" s="7"/>
      <c r="OE957" s="7"/>
      <c r="OG957" s="7"/>
      <c r="OI957" s="7"/>
      <c r="OK957" s="7"/>
      <c r="OM957" s="7"/>
      <c r="OO957" s="7"/>
      <c r="OQ957" s="7"/>
      <c r="OS957" s="7"/>
      <c r="OT957" s="7"/>
      <c r="OV957" s="7"/>
      <c r="OX957" s="7"/>
      <c r="OZ957" s="7"/>
      <c r="PB957" s="7"/>
      <c r="PD957" s="7"/>
      <c r="PF957" s="7"/>
      <c r="PH957" s="7"/>
      <c r="PJ957" s="7"/>
      <c r="PL957" s="7"/>
      <c r="PN957" s="7"/>
      <c r="PP957" s="7"/>
      <c r="PQ957" s="7"/>
      <c r="PR957" s="7"/>
      <c r="PS957" s="7"/>
      <c r="PT957" s="7"/>
      <c r="PV957" s="7"/>
      <c r="PX957" s="7"/>
      <c r="PZ957" s="7"/>
      <c r="QB957" s="7"/>
      <c r="QD957" s="7"/>
      <c r="QF957" s="7"/>
      <c r="QH957" s="7"/>
      <c r="QJ957" s="7"/>
      <c r="QL957" s="7"/>
      <c r="QN957" s="7"/>
      <c r="QO957" s="7"/>
      <c r="QQ957" s="7"/>
      <c r="QS957" s="7"/>
      <c r="QU957" s="7"/>
      <c r="QV957" s="7"/>
      <c r="QX957" s="7"/>
      <c r="QZ957" s="7"/>
      <c r="RB957" s="7"/>
      <c r="RD957" s="7"/>
      <c r="RF957" s="7"/>
      <c r="RH957" s="7"/>
      <c r="RJ957" s="7"/>
      <c r="RL957" s="7"/>
      <c r="RN957" s="7"/>
      <c r="RP957" s="7"/>
      <c r="RR957" s="7"/>
      <c r="RT957" s="7"/>
      <c r="RV957" s="7"/>
      <c r="RW957" s="7"/>
      <c r="RX957" s="7"/>
      <c r="RZ957" s="7"/>
      <c r="SB957" s="7"/>
      <c r="SD957" s="7"/>
      <c r="SE957" s="7"/>
      <c r="SF957" s="7"/>
      <c r="SH957" s="7"/>
      <c r="SJ957" s="7"/>
      <c r="SL957" s="7"/>
      <c r="SN957" s="7"/>
      <c r="SP957" s="7"/>
      <c r="SR957" s="7"/>
      <c r="ST957" s="7"/>
      <c r="SV957" s="7"/>
      <c r="SW957" s="7"/>
      <c r="SY957" s="7"/>
      <c r="TA957" s="7"/>
      <c r="TC957" s="7"/>
      <c r="TE957" s="7"/>
      <c r="TG957" s="7"/>
      <c r="TI957" s="7"/>
      <c r="TK957" s="7"/>
      <c r="TM957" s="7"/>
      <c r="TO957" s="7"/>
      <c r="TQ957" s="7"/>
      <c r="TS957" s="7"/>
      <c r="TU957" s="7"/>
      <c r="TW957" s="7"/>
      <c r="TY957" s="7"/>
      <c r="UA957" s="7"/>
      <c r="UC957" s="7"/>
      <c r="UE957" s="7"/>
      <c r="UG957" s="7"/>
      <c r="UI957" s="7"/>
      <c r="UK957" s="7"/>
      <c r="UM957" s="7"/>
      <c r="UO957" s="7"/>
      <c r="UQ957" s="7"/>
      <c r="US957" s="7"/>
      <c r="UU957" s="7"/>
      <c r="UW957" s="7"/>
      <c r="UY957" s="7"/>
      <c r="VA957" s="7"/>
      <c r="VC957" s="7"/>
      <c r="VE957" s="7"/>
      <c r="VG957" s="7"/>
      <c r="VI957" s="7"/>
      <c r="VK957" s="7"/>
      <c r="VM957" s="7"/>
      <c r="VO957" s="7"/>
      <c r="VQ957" s="7"/>
      <c r="VS957" s="7"/>
      <c r="VU957" s="7"/>
      <c r="VW957" s="7"/>
      <c r="VY957" s="7"/>
      <c r="WA957" s="7"/>
      <c r="WC957" s="7"/>
      <c r="WE957" s="7"/>
      <c r="WG957" s="7"/>
      <c r="WI957" s="7"/>
      <c r="WK957" s="7"/>
      <c r="WM957" s="7"/>
      <c r="WO957" s="7"/>
      <c r="WQ957" s="7"/>
      <c r="WS957" s="7"/>
      <c r="WU957" s="7"/>
      <c r="WW957" s="7"/>
      <c r="WY957" s="7"/>
      <c r="XA957" s="7"/>
      <c r="XC957" s="7"/>
      <c r="XE957" s="7"/>
      <c r="XG957" s="7"/>
      <c r="XI957" s="7"/>
      <c r="XK957" s="7"/>
      <c r="XM957" s="7"/>
      <c r="XO957" s="7"/>
      <c r="XQ957" s="7"/>
      <c r="XS957" s="7"/>
      <c r="XU957" s="7"/>
      <c r="XW957" s="7"/>
      <c r="XY957" s="7"/>
      <c r="YA957" s="7"/>
      <c r="YC957" s="7"/>
      <c r="YE957" s="7"/>
      <c r="YG957" s="7"/>
      <c r="YI957" s="7"/>
      <c r="YK957" s="7"/>
      <c r="YM957" s="7"/>
    </row>
    <row r="958" spans="5:663" s="80" customFormat="1" x14ac:dyDescent="0.2">
      <c r="E958" s="7"/>
      <c r="G958" s="7"/>
      <c r="I958" s="7"/>
      <c r="K958" s="7"/>
      <c r="M958" s="7"/>
      <c r="O958" s="7"/>
      <c r="Q958" s="7"/>
      <c r="S958" s="7"/>
      <c r="U958" s="7"/>
      <c r="W958" s="7"/>
      <c r="Y958" s="7"/>
      <c r="AA958" s="7"/>
      <c r="AC958" s="7"/>
      <c r="AE958" s="7"/>
      <c r="AG958" s="7"/>
      <c r="AH958" s="7"/>
      <c r="AI958" s="7"/>
      <c r="AJ958" s="7"/>
      <c r="AK958" s="7"/>
      <c r="AL958" s="7"/>
      <c r="AM958" s="7"/>
      <c r="AO958" s="7"/>
      <c r="AQ958" s="7"/>
      <c r="AS958" s="7"/>
      <c r="AU958" s="7"/>
      <c r="AW958" s="7"/>
      <c r="AY958" s="7"/>
      <c r="BA958" s="7"/>
      <c r="BC958" s="7"/>
      <c r="BE958" s="7"/>
      <c r="BG958" s="7"/>
      <c r="BI958" s="7"/>
      <c r="BK958" s="7"/>
      <c r="BM958" s="7"/>
      <c r="BO958" s="7"/>
      <c r="BQ958" s="7"/>
      <c r="BS958" s="7"/>
      <c r="BT958" s="7"/>
      <c r="BU958" s="7"/>
      <c r="BW958" s="7"/>
      <c r="BY958" s="7"/>
      <c r="CA958" s="7"/>
      <c r="CC958" s="7"/>
      <c r="CE958" s="7"/>
      <c r="CG958" s="7"/>
      <c r="CH958" s="7"/>
      <c r="CI958" s="7"/>
      <c r="CJ958" s="7"/>
      <c r="CL958" s="7"/>
      <c r="CN958" s="7"/>
      <c r="CP958" s="7"/>
      <c r="CR958" s="7"/>
      <c r="CT958" s="7"/>
      <c r="CV958" s="7"/>
      <c r="CW958" s="7"/>
      <c r="CY958" s="7"/>
      <c r="DA958" s="7"/>
      <c r="DC958" s="7"/>
      <c r="DE958" s="7"/>
      <c r="DG958" s="7"/>
      <c r="DI958" s="7"/>
      <c r="DK958" s="7"/>
      <c r="DM958" s="7"/>
      <c r="DO958" s="7"/>
      <c r="DQ958" s="7"/>
      <c r="DR958" s="7"/>
      <c r="DS958" s="7"/>
      <c r="DT958" s="7"/>
      <c r="DV958" s="7"/>
      <c r="DX958" s="7"/>
      <c r="DY958" s="7"/>
      <c r="DZ958" s="7"/>
      <c r="EB958" s="7"/>
      <c r="ED958" s="7"/>
      <c r="EF958" s="7"/>
      <c r="EG958" s="7"/>
      <c r="EI958" s="7"/>
      <c r="EJ958" s="7"/>
      <c r="EL958" s="7"/>
      <c r="EN958" s="7"/>
      <c r="EP958" s="7"/>
      <c r="ER958" s="7"/>
      <c r="ET958" s="7"/>
      <c r="EV958" s="7"/>
      <c r="EX958" s="7"/>
      <c r="EZ958" s="7"/>
      <c r="FB958" s="7"/>
      <c r="FD958" s="7"/>
      <c r="FE958" s="7"/>
      <c r="FF958" s="7"/>
      <c r="FH958" s="7"/>
      <c r="FJ958" s="7"/>
      <c r="FL958" s="7"/>
      <c r="FN958" s="7"/>
      <c r="FP958" s="7"/>
      <c r="FR958" s="7"/>
      <c r="FT958" s="7"/>
      <c r="FV958" s="7"/>
      <c r="FW958" s="7"/>
      <c r="FY958" s="7"/>
      <c r="GA958" s="7"/>
      <c r="GC958" s="7"/>
      <c r="GE958" s="7"/>
      <c r="GG958" s="7"/>
      <c r="GI958" s="7"/>
      <c r="GJ958" s="7"/>
      <c r="GK958" s="7"/>
      <c r="GL958" s="7"/>
      <c r="GM958" s="7"/>
      <c r="GN958" s="7"/>
      <c r="GO958" s="7"/>
      <c r="GP958" s="7"/>
      <c r="GR958" s="7"/>
      <c r="GT958" s="7"/>
      <c r="GV958" s="7"/>
      <c r="GX958" s="7"/>
      <c r="GZ958" s="7"/>
      <c r="HA958" s="7"/>
      <c r="HC958" s="7"/>
      <c r="HE958" s="7"/>
      <c r="HG958" s="7"/>
      <c r="HI958" s="7"/>
      <c r="HK958" s="7"/>
      <c r="HM958" s="7"/>
      <c r="HO958" s="7"/>
      <c r="HQ958" s="7"/>
      <c r="HS958" s="7"/>
      <c r="HU958" s="7"/>
      <c r="HW958" s="7"/>
      <c r="HY958" s="7"/>
      <c r="IA958" s="7"/>
      <c r="IC958" s="7"/>
      <c r="IE958" s="7"/>
      <c r="IF958" s="7"/>
      <c r="IG958" s="7"/>
      <c r="IH958" s="7"/>
      <c r="IJ958" s="7"/>
      <c r="IL958" s="7"/>
      <c r="IN958" s="7"/>
      <c r="IO958" s="7"/>
      <c r="IP958" s="7"/>
      <c r="IR958" s="7"/>
      <c r="IT958" s="7"/>
      <c r="IV958" s="7"/>
      <c r="IX958" s="7"/>
      <c r="IZ958" s="7"/>
      <c r="JB958" s="7"/>
      <c r="JD958" s="7"/>
      <c r="JF958" s="7"/>
      <c r="JG958" s="7"/>
      <c r="JI958" s="7"/>
      <c r="JK958" s="7"/>
      <c r="JM958" s="7"/>
      <c r="JO958" s="7"/>
      <c r="JP958" s="7"/>
      <c r="JQ958" s="7"/>
      <c r="JS958" s="7"/>
      <c r="JT958" s="7"/>
      <c r="JU958" s="7"/>
      <c r="JV958" s="7"/>
      <c r="JX958" s="7"/>
      <c r="JZ958" s="7"/>
      <c r="KB958" s="7"/>
      <c r="KD958" s="7"/>
      <c r="KF958" s="7"/>
      <c r="KH958" s="7"/>
      <c r="KJ958" s="7"/>
      <c r="KL958" s="7"/>
      <c r="KN958" s="7"/>
      <c r="KO958" s="7"/>
      <c r="KP958" s="7"/>
      <c r="KQ958" s="7"/>
      <c r="KR958" s="7"/>
      <c r="KT958" s="7"/>
      <c r="KV958" s="7"/>
      <c r="KX958" s="7"/>
      <c r="KZ958" s="7"/>
      <c r="LB958" s="7"/>
      <c r="LD958" s="7"/>
      <c r="LF958" s="7"/>
      <c r="LH958" s="7"/>
      <c r="LJ958" s="7"/>
      <c r="LL958" s="7"/>
      <c r="LN958" s="7"/>
      <c r="LP958" s="7"/>
      <c r="LR958" s="7"/>
      <c r="LT958" s="7"/>
      <c r="LV958" s="7"/>
      <c r="LX958" s="7"/>
      <c r="LY958" s="7"/>
      <c r="LZ958" s="7"/>
      <c r="MA958" s="7"/>
      <c r="MB958" s="7"/>
      <c r="MC958" s="7"/>
      <c r="ME958" s="7"/>
      <c r="MG958" s="7"/>
      <c r="MH958" s="7"/>
      <c r="MJ958" s="7"/>
      <c r="ML958" s="7"/>
      <c r="MM958" s="7"/>
      <c r="MN958" s="7"/>
      <c r="MO958" s="7"/>
      <c r="MQ958" s="7"/>
      <c r="MS958" s="7"/>
      <c r="MU958" s="7"/>
      <c r="MV958" s="7"/>
      <c r="MX958" s="7"/>
      <c r="MY958" s="7"/>
      <c r="MZ958" s="7"/>
      <c r="NB958" s="7"/>
      <c r="ND958" s="7"/>
      <c r="NF958" s="7"/>
      <c r="NH958" s="7"/>
      <c r="NJ958" s="7"/>
      <c r="NL958" s="7"/>
      <c r="NM958" s="7"/>
      <c r="NN958" s="7"/>
      <c r="NO958" s="7"/>
      <c r="NP958" s="7"/>
      <c r="NR958" s="7"/>
      <c r="NT958" s="7"/>
      <c r="NU958" s="7"/>
      <c r="NW958" s="7"/>
      <c r="NY958" s="7"/>
      <c r="OA958" s="7"/>
      <c r="OC958" s="7"/>
      <c r="OE958" s="7"/>
      <c r="OG958" s="7"/>
      <c r="OI958" s="7"/>
      <c r="OK958" s="7"/>
      <c r="OM958" s="7"/>
      <c r="OO958" s="7"/>
      <c r="OQ958" s="7"/>
      <c r="OS958" s="7"/>
      <c r="OT958" s="7"/>
      <c r="OV958" s="7"/>
      <c r="OX958" s="7"/>
      <c r="OZ958" s="7"/>
      <c r="PB958" s="7"/>
      <c r="PD958" s="7"/>
      <c r="PF958" s="7"/>
      <c r="PH958" s="7"/>
      <c r="PJ958" s="7"/>
      <c r="PL958" s="7"/>
      <c r="PN958" s="7"/>
      <c r="PP958" s="7"/>
      <c r="PQ958" s="7"/>
      <c r="PR958" s="7"/>
      <c r="PS958" s="7"/>
      <c r="PT958" s="7"/>
      <c r="PV958" s="7"/>
      <c r="PX958" s="7"/>
      <c r="PZ958" s="7"/>
      <c r="QB958" s="7"/>
      <c r="QD958" s="7"/>
      <c r="QF958" s="7"/>
      <c r="QH958" s="7"/>
      <c r="QJ958" s="7"/>
      <c r="QL958" s="7"/>
      <c r="QN958" s="7"/>
      <c r="QO958" s="7"/>
      <c r="QQ958" s="7"/>
      <c r="QS958" s="7"/>
      <c r="QU958" s="7"/>
      <c r="QV958" s="7"/>
      <c r="QX958" s="7"/>
      <c r="QZ958" s="7"/>
      <c r="RB958" s="7"/>
      <c r="RD958" s="7"/>
      <c r="RF958" s="7"/>
      <c r="RH958" s="7"/>
      <c r="RJ958" s="7"/>
      <c r="RL958" s="7"/>
      <c r="RN958" s="7"/>
      <c r="RP958" s="7"/>
      <c r="RR958" s="7"/>
      <c r="RT958" s="7"/>
      <c r="RV958" s="7"/>
      <c r="RW958" s="7"/>
      <c r="RX958" s="7"/>
      <c r="RZ958" s="7"/>
      <c r="SB958" s="7"/>
      <c r="SD958" s="7"/>
      <c r="SE958" s="7"/>
      <c r="SF958" s="7"/>
      <c r="SH958" s="7"/>
      <c r="SJ958" s="7"/>
      <c r="SL958" s="7"/>
      <c r="SN958" s="7"/>
      <c r="SP958" s="7"/>
      <c r="SR958" s="7"/>
      <c r="ST958" s="7"/>
      <c r="SV958" s="7"/>
      <c r="SW958" s="7"/>
      <c r="SY958" s="7"/>
      <c r="TA958" s="7"/>
      <c r="TC958" s="7"/>
      <c r="TE958" s="7"/>
      <c r="TG958" s="7"/>
      <c r="TI958" s="7"/>
      <c r="TK958" s="7"/>
      <c r="TM958" s="7"/>
      <c r="TO958" s="7"/>
      <c r="TQ958" s="7"/>
      <c r="TS958" s="7"/>
      <c r="TU958" s="7"/>
      <c r="TW958" s="7"/>
      <c r="TY958" s="7"/>
      <c r="UA958" s="7"/>
      <c r="UC958" s="7"/>
      <c r="UE958" s="7"/>
      <c r="UG958" s="7"/>
      <c r="UI958" s="7"/>
      <c r="UK958" s="7"/>
      <c r="UM958" s="7"/>
      <c r="UO958" s="7"/>
      <c r="UQ958" s="7"/>
      <c r="US958" s="7"/>
      <c r="UU958" s="7"/>
      <c r="UW958" s="7"/>
      <c r="UY958" s="7"/>
      <c r="VA958" s="7"/>
      <c r="VC958" s="7"/>
      <c r="VE958" s="7"/>
      <c r="VG958" s="7"/>
      <c r="VI958" s="7"/>
      <c r="VK958" s="7"/>
      <c r="VM958" s="7"/>
      <c r="VO958" s="7"/>
      <c r="VQ958" s="7"/>
      <c r="VS958" s="7"/>
      <c r="VU958" s="7"/>
      <c r="VW958" s="7"/>
      <c r="VY958" s="7"/>
      <c r="WA958" s="7"/>
      <c r="WC958" s="7"/>
      <c r="WE958" s="7"/>
      <c r="WG958" s="7"/>
      <c r="WI958" s="7"/>
      <c r="WK958" s="7"/>
      <c r="WM958" s="7"/>
      <c r="WO958" s="7"/>
      <c r="WQ958" s="7"/>
      <c r="WS958" s="7"/>
      <c r="WU958" s="7"/>
      <c r="WW958" s="7"/>
      <c r="WY958" s="7"/>
      <c r="XA958" s="7"/>
      <c r="XC958" s="7"/>
      <c r="XE958" s="7"/>
      <c r="XG958" s="7"/>
      <c r="XI958" s="7"/>
      <c r="XK958" s="7"/>
      <c r="XM958" s="7"/>
      <c r="XO958" s="7"/>
      <c r="XQ958" s="7"/>
      <c r="XS958" s="7"/>
      <c r="XU958" s="7"/>
      <c r="XW958" s="7"/>
      <c r="XY958" s="7"/>
      <c r="YA958" s="7"/>
      <c r="YC958" s="7"/>
      <c r="YE958" s="7"/>
      <c r="YG958" s="7"/>
      <c r="YI958" s="7"/>
      <c r="YK958" s="7"/>
      <c r="YM958" s="7"/>
    </row>
    <row r="959" spans="5:663" s="80" customFormat="1" x14ac:dyDescent="0.2">
      <c r="E959" s="7"/>
      <c r="G959" s="7"/>
      <c r="I959" s="7"/>
      <c r="K959" s="7"/>
      <c r="M959" s="7"/>
      <c r="O959" s="7"/>
      <c r="Q959" s="7"/>
      <c r="S959" s="7"/>
      <c r="U959" s="7"/>
      <c r="W959" s="7"/>
      <c r="Y959" s="7"/>
      <c r="AA959" s="7"/>
      <c r="AC959" s="7"/>
      <c r="AE959" s="7"/>
      <c r="AG959" s="7"/>
      <c r="AH959" s="7"/>
      <c r="AI959" s="7"/>
      <c r="AJ959" s="7"/>
      <c r="AK959" s="7"/>
      <c r="AL959" s="7"/>
      <c r="AM959" s="7"/>
      <c r="AO959" s="7"/>
      <c r="AQ959" s="7"/>
      <c r="AS959" s="7"/>
      <c r="AU959" s="7"/>
      <c r="AW959" s="7"/>
      <c r="AY959" s="7"/>
      <c r="BA959" s="7"/>
      <c r="BC959" s="7"/>
      <c r="BE959" s="7"/>
      <c r="BG959" s="7"/>
      <c r="BI959" s="7"/>
      <c r="BK959" s="7"/>
      <c r="BM959" s="7"/>
      <c r="BO959" s="7"/>
      <c r="BQ959" s="7"/>
      <c r="BS959" s="7"/>
      <c r="BT959" s="7"/>
      <c r="BU959" s="7"/>
      <c r="BW959" s="7"/>
      <c r="BY959" s="7"/>
      <c r="CA959" s="7"/>
      <c r="CC959" s="7"/>
      <c r="CE959" s="7"/>
      <c r="CG959" s="7"/>
      <c r="CH959" s="7"/>
      <c r="CI959" s="7"/>
      <c r="CJ959" s="7"/>
      <c r="CL959" s="7"/>
      <c r="CN959" s="7"/>
      <c r="CP959" s="7"/>
      <c r="CR959" s="7"/>
      <c r="CT959" s="7"/>
      <c r="CV959" s="7"/>
      <c r="CW959" s="7"/>
      <c r="CY959" s="7"/>
      <c r="DA959" s="7"/>
      <c r="DC959" s="7"/>
      <c r="DE959" s="7"/>
      <c r="DG959" s="7"/>
      <c r="DI959" s="7"/>
      <c r="DK959" s="7"/>
      <c r="DM959" s="7"/>
      <c r="DO959" s="7"/>
      <c r="DQ959" s="7"/>
      <c r="DR959" s="7"/>
      <c r="DS959" s="7"/>
      <c r="DT959" s="7"/>
      <c r="DV959" s="7"/>
      <c r="DX959" s="7"/>
      <c r="DY959" s="7"/>
      <c r="DZ959" s="7"/>
      <c r="EB959" s="7"/>
      <c r="ED959" s="7"/>
      <c r="EF959" s="7"/>
      <c r="EG959" s="7"/>
      <c r="EI959" s="7"/>
      <c r="EJ959" s="7"/>
      <c r="EL959" s="7"/>
      <c r="EN959" s="7"/>
      <c r="EP959" s="7"/>
      <c r="ER959" s="7"/>
      <c r="ET959" s="7"/>
      <c r="EV959" s="7"/>
      <c r="EX959" s="7"/>
      <c r="EZ959" s="7"/>
      <c r="FB959" s="7"/>
      <c r="FD959" s="7"/>
      <c r="FE959" s="7"/>
      <c r="FF959" s="7"/>
      <c r="FH959" s="7"/>
      <c r="FJ959" s="7"/>
      <c r="FL959" s="7"/>
      <c r="FN959" s="7"/>
      <c r="FP959" s="7"/>
      <c r="FR959" s="7"/>
      <c r="FT959" s="7"/>
      <c r="FV959" s="7"/>
      <c r="FW959" s="7"/>
      <c r="FY959" s="7"/>
      <c r="GA959" s="7"/>
      <c r="GC959" s="7"/>
      <c r="GE959" s="7"/>
      <c r="GG959" s="7"/>
      <c r="GI959" s="7"/>
      <c r="GJ959" s="7"/>
      <c r="GK959" s="7"/>
      <c r="GL959" s="7"/>
      <c r="GM959" s="7"/>
      <c r="GN959" s="7"/>
      <c r="GO959" s="7"/>
      <c r="GP959" s="7"/>
      <c r="GR959" s="7"/>
      <c r="GT959" s="7"/>
      <c r="GV959" s="7"/>
      <c r="GX959" s="7"/>
      <c r="GZ959" s="7"/>
      <c r="HA959" s="7"/>
      <c r="HC959" s="7"/>
      <c r="HE959" s="7"/>
      <c r="HG959" s="7"/>
      <c r="HI959" s="7"/>
      <c r="HK959" s="7"/>
      <c r="HM959" s="7"/>
      <c r="HO959" s="7"/>
      <c r="HQ959" s="7"/>
      <c r="HS959" s="7"/>
      <c r="HU959" s="7"/>
      <c r="HW959" s="7"/>
      <c r="HY959" s="7"/>
      <c r="IA959" s="7"/>
      <c r="IC959" s="7"/>
      <c r="IE959" s="7"/>
      <c r="IF959" s="7"/>
      <c r="IG959" s="7"/>
      <c r="IH959" s="7"/>
      <c r="IJ959" s="7"/>
      <c r="IL959" s="7"/>
      <c r="IN959" s="7"/>
      <c r="IO959" s="7"/>
      <c r="IP959" s="7"/>
      <c r="IR959" s="7"/>
      <c r="IT959" s="7"/>
      <c r="IV959" s="7"/>
      <c r="IX959" s="7"/>
      <c r="IZ959" s="7"/>
      <c r="JB959" s="7"/>
      <c r="JD959" s="7"/>
      <c r="JF959" s="7"/>
      <c r="JG959" s="7"/>
      <c r="JI959" s="7"/>
      <c r="JK959" s="7"/>
      <c r="JM959" s="7"/>
      <c r="JO959" s="7"/>
      <c r="JP959" s="7"/>
      <c r="JQ959" s="7"/>
      <c r="JS959" s="7"/>
      <c r="JT959" s="7"/>
      <c r="JU959" s="7"/>
      <c r="JV959" s="7"/>
      <c r="JX959" s="7"/>
      <c r="JZ959" s="7"/>
      <c r="KB959" s="7"/>
      <c r="KD959" s="7"/>
      <c r="KF959" s="7"/>
      <c r="KH959" s="7"/>
      <c r="KJ959" s="7"/>
      <c r="KL959" s="7"/>
      <c r="KN959" s="7"/>
      <c r="KO959" s="7"/>
      <c r="KP959" s="7"/>
      <c r="KQ959" s="7"/>
      <c r="KR959" s="7"/>
      <c r="KT959" s="7"/>
      <c r="KV959" s="7"/>
      <c r="KX959" s="7"/>
      <c r="KZ959" s="7"/>
      <c r="LB959" s="7"/>
      <c r="LD959" s="7"/>
      <c r="LF959" s="7"/>
      <c r="LH959" s="7"/>
      <c r="LJ959" s="7"/>
      <c r="LL959" s="7"/>
      <c r="LN959" s="7"/>
      <c r="LP959" s="7"/>
      <c r="LR959" s="7"/>
      <c r="LT959" s="7"/>
      <c r="LV959" s="7"/>
      <c r="LX959" s="7"/>
      <c r="LY959" s="7"/>
      <c r="LZ959" s="7"/>
      <c r="MA959" s="7"/>
      <c r="MB959" s="7"/>
      <c r="MC959" s="7"/>
      <c r="ME959" s="7"/>
      <c r="MG959" s="7"/>
      <c r="MH959" s="7"/>
      <c r="MJ959" s="7"/>
      <c r="ML959" s="7"/>
      <c r="MM959" s="7"/>
      <c r="MN959" s="7"/>
      <c r="MO959" s="7"/>
      <c r="MQ959" s="7"/>
      <c r="MS959" s="7"/>
      <c r="MU959" s="7"/>
      <c r="MV959" s="7"/>
      <c r="MX959" s="7"/>
      <c r="MY959" s="7"/>
      <c r="MZ959" s="7"/>
      <c r="NB959" s="7"/>
      <c r="ND959" s="7"/>
      <c r="NF959" s="7"/>
      <c r="NH959" s="7"/>
      <c r="NJ959" s="7"/>
      <c r="NL959" s="7"/>
      <c r="NM959" s="7"/>
      <c r="NN959" s="7"/>
      <c r="NO959" s="7"/>
      <c r="NP959" s="7"/>
      <c r="NR959" s="7"/>
      <c r="NT959" s="7"/>
      <c r="NU959" s="7"/>
      <c r="NW959" s="7"/>
      <c r="NY959" s="7"/>
      <c r="OA959" s="7"/>
      <c r="OC959" s="7"/>
      <c r="OE959" s="7"/>
      <c r="OG959" s="7"/>
      <c r="OI959" s="7"/>
      <c r="OK959" s="7"/>
      <c r="OM959" s="7"/>
      <c r="OO959" s="7"/>
      <c r="OQ959" s="7"/>
      <c r="OS959" s="7"/>
      <c r="OT959" s="7"/>
      <c r="OV959" s="7"/>
      <c r="OX959" s="7"/>
      <c r="OZ959" s="7"/>
      <c r="PB959" s="7"/>
      <c r="PD959" s="7"/>
      <c r="PF959" s="7"/>
      <c r="PH959" s="7"/>
      <c r="PJ959" s="7"/>
      <c r="PL959" s="7"/>
      <c r="PN959" s="7"/>
      <c r="PP959" s="7"/>
      <c r="PQ959" s="7"/>
      <c r="PR959" s="7"/>
      <c r="PS959" s="7"/>
      <c r="PT959" s="7"/>
      <c r="PV959" s="7"/>
      <c r="PX959" s="7"/>
      <c r="PZ959" s="7"/>
      <c r="QB959" s="7"/>
      <c r="QD959" s="7"/>
      <c r="QF959" s="7"/>
      <c r="QH959" s="7"/>
      <c r="QJ959" s="7"/>
      <c r="QL959" s="7"/>
      <c r="QN959" s="7"/>
      <c r="QO959" s="7"/>
      <c r="QQ959" s="7"/>
      <c r="QS959" s="7"/>
      <c r="QU959" s="7"/>
      <c r="QV959" s="7"/>
      <c r="QX959" s="7"/>
      <c r="QZ959" s="7"/>
      <c r="RB959" s="7"/>
      <c r="RD959" s="7"/>
      <c r="RF959" s="7"/>
      <c r="RH959" s="7"/>
      <c r="RJ959" s="7"/>
      <c r="RL959" s="7"/>
      <c r="RN959" s="7"/>
      <c r="RP959" s="7"/>
      <c r="RR959" s="7"/>
      <c r="RT959" s="7"/>
      <c r="RV959" s="7"/>
      <c r="RW959" s="7"/>
      <c r="RX959" s="7"/>
      <c r="RZ959" s="7"/>
      <c r="SB959" s="7"/>
      <c r="SD959" s="7"/>
      <c r="SE959" s="7"/>
      <c r="SF959" s="7"/>
      <c r="SH959" s="7"/>
      <c r="SJ959" s="7"/>
      <c r="SL959" s="7"/>
      <c r="SN959" s="7"/>
      <c r="SP959" s="7"/>
      <c r="SR959" s="7"/>
      <c r="ST959" s="7"/>
      <c r="SV959" s="7"/>
      <c r="SW959" s="7"/>
      <c r="SY959" s="7"/>
      <c r="TA959" s="7"/>
      <c r="TC959" s="7"/>
      <c r="TE959" s="7"/>
      <c r="TG959" s="7"/>
      <c r="TI959" s="7"/>
      <c r="TK959" s="7"/>
      <c r="TM959" s="7"/>
      <c r="TO959" s="7"/>
      <c r="TQ959" s="7"/>
      <c r="TS959" s="7"/>
      <c r="TU959" s="7"/>
      <c r="TW959" s="7"/>
      <c r="TY959" s="7"/>
      <c r="UA959" s="7"/>
      <c r="UC959" s="7"/>
      <c r="UE959" s="7"/>
      <c r="UG959" s="7"/>
      <c r="UI959" s="7"/>
      <c r="UK959" s="7"/>
      <c r="UM959" s="7"/>
      <c r="UO959" s="7"/>
      <c r="UQ959" s="7"/>
      <c r="US959" s="7"/>
      <c r="UU959" s="7"/>
      <c r="UW959" s="7"/>
      <c r="UY959" s="7"/>
      <c r="VA959" s="7"/>
      <c r="VC959" s="7"/>
      <c r="VE959" s="7"/>
      <c r="VG959" s="7"/>
      <c r="VI959" s="7"/>
      <c r="VK959" s="7"/>
      <c r="VM959" s="7"/>
      <c r="VO959" s="7"/>
      <c r="VQ959" s="7"/>
      <c r="VS959" s="7"/>
      <c r="VU959" s="7"/>
      <c r="VW959" s="7"/>
      <c r="VY959" s="7"/>
      <c r="WA959" s="7"/>
      <c r="WC959" s="7"/>
      <c r="WE959" s="7"/>
      <c r="WG959" s="7"/>
      <c r="WI959" s="7"/>
      <c r="WK959" s="7"/>
      <c r="WM959" s="7"/>
      <c r="WO959" s="7"/>
      <c r="WQ959" s="7"/>
      <c r="WS959" s="7"/>
      <c r="WU959" s="7"/>
      <c r="WW959" s="7"/>
      <c r="WY959" s="7"/>
      <c r="XA959" s="7"/>
      <c r="XC959" s="7"/>
      <c r="XE959" s="7"/>
      <c r="XG959" s="7"/>
      <c r="XI959" s="7"/>
      <c r="XK959" s="7"/>
      <c r="XM959" s="7"/>
      <c r="XO959" s="7"/>
      <c r="XQ959" s="7"/>
      <c r="XS959" s="7"/>
      <c r="XU959" s="7"/>
      <c r="XW959" s="7"/>
      <c r="XY959" s="7"/>
      <c r="YA959" s="7"/>
      <c r="YC959" s="7"/>
      <c r="YE959" s="7"/>
      <c r="YG959" s="7"/>
      <c r="YI959" s="7"/>
      <c r="YK959" s="7"/>
      <c r="YM959" s="7"/>
    </row>
    <row r="960" spans="5:663" s="80" customFormat="1" x14ac:dyDescent="0.2">
      <c r="E960" s="7"/>
      <c r="G960" s="7"/>
      <c r="I960" s="7"/>
      <c r="K960" s="7"/>
      <c r="M960" s="7"/>
      <c r="O960" s="7"/>
      <c r="Q960" s="7"/>
      <c r="S960" s="7"/>
      <c r="U960" s="7"/>
      <c r="W960" s="7"/>
      <c r="Y960" s="7"/>
      <c r="AA960" s="7"/>
      <c r="AC960" s="7"/>
      <c r="AE960" s="7"/>
      <c r="AG960" s="7"/>
      <c r="AH960" s="7"/>
      <c r="AI960" s="7"/>
      <c r="AJ960" s="7"/>
      <c r="AK960" s="7"/>
      <c r="AL960" s="7"/>
      <c r="AM960" s="7"/>
      <c r="AO960" s="7"/>
      <c r="AQ960" s="7"/>
      <c r="AS960" s="7"/>
      <c r="AU960" s="7"/>
      <c r="AW960" s="7"/>
      <c r="AY960" s="7"/>
      <c r="BA960" s="7"/>
      <c r="BC960" s="7"/>
      <c r="BE960" s="7"/>
      <c r="BG960" s="7"/>
      <c r="BI960" s="7"/>
      <c r="BK960" s="7"/>
      <c r="BM960" s="7"/>
      <c r="BO960" s="7"/>
      <c r="BQ960" s="7"/>
      <c r="BS960" s="7"/>
      <c r="BT960" s="7"/>
      <c r="BU960" s="7"/>
      <c r="BW960" s="7"/>
      <c r="BY960" s="7"/>
      <c r="CA960" s="7"/>
      <c r="CC960" s="7"/>
      <c r="CE960" s="7"/>
      <c r="CG960" s="7"/>
      <c r="CH960" s="7"/>
      <c r="CI960" s="7"/>
      <c r="CJ960" s="7"/>
      <c r="CL960" s="7"/>
      <c r="CN960" s="7"/>
      <c r="CP960" s="7"/>
      <c r="CR960" s="7"/>
      <c r="CT960" s="7"/>
      <c r="CV960" s="7"/>
      <c r="CW960" s="7"/>
      <c r="CY960" s="7"/>
      <c r="DA960" s="7"/>
      <c r="DC960" s="7"/>
      <c r="DE960" s="7"/>
      <c r="DG960" s="7"/>
      <c r="DI960" s="7"/>
      <c r="DK960" s="7"/>
      <c r="DM960" s="7"/>
      <c r="DO960" s="7"/>
      <c r="DQ960" s="7"/>
      <c r="DR960" s="7"/>
      <c r="DS960" s="7"/>
      <c r="DT960" s="7"/>
      <c r="DV960" s="7"/>
      <c r="DX960" s="7"/>
      <c r="DY960" s="7"/>
      <c r="DZ960" s="7"/>
      <c r="EB960" s="7"/>
      <c r="ED960" s="7"/>
      <c r="EF960" s="7"/>
      <c r="EG960" s="7"/>
      <c r="EI960" s="7"/>
      <c r="EJ960" s="7"/>
      <c r="EL960" s="7"/>
      <c r="EN960" s="7"/>
      <c r="EP960" s="7"/>
      <c r="ER960" s="7"/>
      <c r="ET960" s="7"/>
      <c r="EV960" s="7"/>
      <c r="EX960" s="7"/>
      <c r="EZ960" s="7"/>
      <c r="FB960" s="7"/>
      <c r="FD960" s="7"/>
      <c r="FE960" s="7"/>
      <c r="FF960" s="7"/>
      <c r="FH960" s="7"/>
      <c r="FJ960" s="7"/>
      <c r="FL960" s="7"/>
      <c r="FN960" s="7"/>
      <c r="FP960" s="7"/>
      <c r="FR960" s="7"/>
      <c r="FT960" s="7"/>
      <c r="FV960" s="7"/>
      <c r="FW960" s="7"/>
      <c r="FY960" s="7"/>
      <c r="GA960" s="7"/>
      <c r="GC960" s="7"/>
      <c r="GE960" s="7"/>
      <c r="GG960" s="7"/>
      <c r="GI960" s="7"/>
      <c r="GJ960" s="7"/>
      <c r="GK960" s="7"/>
      <c r="GL960" s="7"/>
      <c r="GM960" s="7"/>
      <c r="GN960" s="7"/>
      <c r="GO960" s="7"/>
      <c r="GP960" s="7"/>
      <c r="GR960" s="7"/>
      <c r="GT960" s="7"/>
      <c r="GV960" s="7"/>
      <c r="GX960" s="7"/>
      <c r="GZ960" s="7"/>
      <c r="HA960" s="7"/>
      <c r="HC960" s="7"/>
      <c r="HE960" s="7"/>
      <c r="HG960" s="7"/>
      <c r="HI960" s="7"/>
      <c r="HK960" s="7"/>
      <c r="HM960" s="7"/>
      <c r="HO960" s="7"/>
      <c r="HQ960" s="7"/>
      <c r="HS960" s="7"/>
      <c r="HU960" s="7"/>
      <c r="HW960" s="7"/>
      <c r="HY960" s="7"/>
      <c r="IA960" s="7"/>
      <c r="IC960" s="7"/>
      <c r="IE960" s="7"/>
      <c r="IF960" s="7"/>
      <c r="IG960" s="7"/>
      <c r="IH960" s="7"/>
      <c r="IJ960" s="7"/>
      <c r="IL960" s="7"/>
      <c r="IN960" s="7"/>
      <c r="IO960" s="7"/>
      <c r="IP960" s="7"/>
      <c r="IR960" s="7"/>
      <c r="IT960" s="7"/>
      <c r="IV960" s="7"/>
      <c r="IX960" s="7"/>
      <c r="IZ960" s="7"/>
      <c r="JB960" s="7"/>
      <c r="JD960" s="7"/>
      <c r="JF960" s="7"/>
      <c r="JG960" s="7"/>
      <c r="JI960" s="7"/>
      <c r="JK960" s="7"/>
      <c r="JM960" s="7"/>
      <c r="JO960" s="7"/>
      <c r="JP960" s="7"/>
      <c r="JQ960" s="7"/>
      <c r="JS960" s="7"/>
      <c r="JT960" s="7"/>
      <c r="JU960" s="7"/>
      <c r="JV960" s="7"/>
      <c r="JX960" s="7"/>
      <c r="JZ960" s="7"/>
      <c r="KB960" s="7"/>
      <c r="KD960" s="7"/>
      <c r="KF960" s="7"/>
      <c r="KH960" s="7"/>
      <c r="KJ960" s="7"/>
      <c r="KL960" s="7"/>
      <c r="KN960" s="7"/>
      <c r="KO960" s="7"/>
      <c r="KP960" s="7"/>
      <c r="KQ960" s="7"/>
      <c r="KR960" s="7"/>
      <c r="KT960" s="7"/>
      <c r="KV960" s="7"/>
      <c r="KX960" s="7"/>
      <c r="KZ960" s="7"/>
      <c r="LB960" s="7"/>
      <c r="LD960" s="7"/>
      <c r="LF960" s="7"/>
      <c r="LH960" s="7"/>
      <c r="LJ960" s="7"/>
      <c r="LL960" s="7"/>
      <c r="LN960" s="7"/>
      <c r="LP960" s="7"/>
      <c r="LR960" s="7"/>
      <c r="LT960" s="7"/>
      <c r="LV960" s="7"/>
      <c r="LX960" s="7"/>
      <c r="LY960" s="7"/>
      <c r="LZ960" s="7"/>
      <c r="MA960" s="7"/>
      <c r="MB960" s="7"/>
      <c r="MC960" s="7"/>
      <c r="ME960" s="7"/>
      <c r="MG960" s="7"/>
      <c r="MH960" s="7"/>
      <c r="MJ960" s="7"/>
      <c r="ML960" s="7"/>
      <c r="MM960" s="7"/>
      <c r="MN960" s="7"/>
      <c r="MO960" s="7"/>
      <c r="MQ960" s="7"/>
      <c r="MS960" s="7"/>
      <c r="MU960" s="7"/>
      <c r="MV960" s="7"/>
      <c r="MX960" s="7"/>
      <c r="MY960" s="7"/>
      <c r="MZ960" s="7"/>
      <c r="NB960" s="7"/>
      <c r="ND960" s="7"/>
      <c r="NF960" s="7"/>
      <c r="NH960" s="7"/>
      <c r="NJ960" s="7"/>
      <c r="NL960" s="7"/>
      <c r="NM960" s="7"/>
      <c r="NN960" s="7"/>
      <c r="NO960" s="7"/>
      <c r="NP960" s="7"/>
      <c r="NR960" s="7"/>
      <c r="NT960" s="7"/>
      <c r="NU960" s="7"/>
      <c r="NW960" s="7"/>
      <c r="NY960" s="7"/>
      <c r="OA960" s="7"/>
      <c r="OC960" s="7"/>
      <c r="OE960" s="7"/>
      <c r="OG960" s="7"/>
      <c r="OI960" s="7"/>
      <c r="OK960" s="7"/>
      <c r="OM960" s="7"/>
      <c r="OO960" s="7"/>
      <c r="OQ960" s="7"/>
      <c r="OS960" s="7"/>
      <c r="OT960" s="7"/>
      <c r="OV960" s="7"/>
      <c r="OX960" s="7"/>
      <c r="OZ960" s="7"/>
      <c r="PB960" s="7"/>
      <c r="PD960" s="7"/>
      <c r="PF960" s="7"/>
      <c r="PH960" s="7"/>
      <c r="PJ960" s="7"/>
      <c r="PL960" s="7"/>
      <c r="PN960" s="7"/>
      <c r="PP960" s="7"/>
      <c r="PQ960" s="7"/>
      <c r="PR960" s="7"/>
      <c r="PS960" s="7"/>
      <c r="PT960" s="7"/>
      <c r="PV960" s="7"/>
      <c r="PX960" s="7"/>
      <c r="PZ960" s="7"/>
      <c r="QB960" s="7"/>
      <c r="QD960" s="7"/>
      <c r="QF960" s="7"/>
      <c r="QH960" s="7"/>
      <c r="QJ960" s="7"/>
      <c r="QL960" s="7"/>
      <c r="QN960" s="7"/>
      <c r="QO960" s="7"/>
      <c r="QQ960" s="7"/>
      <c r="QS960" s="7"/>
      <c r="QU960" s="7"/>
      <c r="QV960" s="7"/>
      <c r="QX960" s="7"/>
      <c r="QZ960" s="7"/>
      <c r="RB960" s="7"/>
      <c r="RD960" s="7"/>
      <c r="RF960" s="7"/>
      <c r="RH960" s="7"/>
      <c r="RJ960" s="7"/>
      <c r="RL960" s="7"/>
      <c r="RN960" s="7"/>
      <c r="RP960" s="7"/>
      <c r="RR960" s="7"/>
      <c r="RT960" s="7"/>
      <c r="RV960" s="7"/>
      <c r="RW960" s="7"/>
      <c r="RX960" s="7"/>
      <c r="RZ960" s="7"/>
      <c r="SB960" s="7"/>
      <c r="SD960" s="7"/>
      <c r="SE960" s="7"/>
      <c r="SF960" s="7"/>
      <c r="SH960" s="7"/>
      <c r="SJ960" s="7"/>
      <c r="SL960" s="7"/>
      <c r="SN960" s="7"/>
      <c r="SP960" s="7"/>
      <c r="SR960" s="7"/>
      <c r="ST960" s="7"/>
      <c r="SV960" s="7"/>
      <c r="SW960" s="7"/>
      <c r="SY960" s="7"/>
      <c r="TA960" s="7"/>
      <c r="TC960" s="7"/>
      <c r="TE960" s="7"/>
      <c r="TG960" s="7"/>
      <c r="TI960" s="7"/>
      <c r="TK960" s="7"/>
      <c r="TM960" s="7"/>
      <c r="TO960" s="7"/>
      <c r="TQ960" s="7"/>
      <c r="TS960" s="7"/>
      <c r="TU960" s="7"/>
      <c r="TW960" s="7"/>
      <c r="TY960" s="7"/>
      <c r="UA960" s="7"/>
      <c r="UC960" s="7"/>
      <c r="UE960" s="7"/>
      <c r="UG960" s="7"/>
      <c r="UI960" s="7"/>
      <c r="UK960" s="7"/>
      <c r="UM960" s="7"/>
      <c r="UO960" s="7"/>
      <c r="UQ960" s="7"/>
      <c r="US960" s="7"/>
      <c r="UU960" s="7"/>
      <c r="UW960" s="7"/>
      <c r="UY960" s="7"/>
      <c r="VA960" s="7"/>
      <c r="VC960" s="7"/>
      <c r="VE960" s="7"/>
      <c r="VG960" s="7"/>
      <c r="VI960" s="7"/>
      <c r="VK960" s="7"/>
      <c r="VM960" s="7"/>
      <c r="VO960" s="7"/>
      <c r="VQ960" s="7"/>
      <c r="VS960" s="7"/>
      <c r="VU960" s="7"/>
      <c r="VW960" s="7"/>
      <c r="VY960" s="7"/>
      <c r="WA960" s="7"/>
      <c r="WC960" s="7"/>
      <c r="WE960" s="7"/>
      <c r="WG960" s="7"/>
      <c r="WI960" s="7"/>
      <c r="WK960" s="7"/>
      <c r="WM960" s="7"/>
      <c r="WO960" s="7"/>
      <c r="WQ960" s="7"/>
      <c r="WS960" s="7"/>
      <c r="WU960" s="7"/>
      <c r="WW960" s="7"/>
      <c r="WY960" s="7"/>
      <c r="XA960" s="7"/>
      <c r="XC960" s="7"/>
      <c r="XE960" s="7"/>
      <c r="XG960" s="7"/>
      <c r="XI960" s="7"/>
      <c r="XK960" s="7"/>
      <c r="XM960" s="7"/>
      <c r="XO960" s="7"/>
      <c r="XQ960" s="7"/>
      <c r="XS960" s="7"/>
      <c r="XU960" s="7"/>
      <c r="XW960" s="7"/>
      <c r="XY960" s="7"/>
      <c r="YA960" s="7"/>
      <c r="YC960" s="7"/>
      <c r="YE960" s="7"/>
      <c r="YG960" s="7"/>
      <c r="YI960" s="7"/>
      <c r="YK960" s="7"/>
      <c r="YM960" s="7"/>
    </row>
    <row r="961" spans="5:663" s="80" customFormat="1" x14ac:dyDescent="0.2">
      <c r="E961" s="7"/>
      <c r="G961" s="7"/>
      <c r="I961" s="7"/>
      <c r="K961" s="7"/>
      <c r="M961" s="7"/>
      <c r="O961" s="7"/>
      <c r="Q961" s="7"/>
      <c r="S961" s="7"/>
      <c r="U961" s="7"/>
      <c r="W961" s="7"/>
      <c r="Y961" s="7"/>
      <c r="AA961" s="7"/>
      <c r="AC961" s="7"/>
      <c r="AE961" s="7"/>
      <c r="AG961" s="7"/>
      <c r="AH961" s="7"/>
      <c r="AI961" s="7"/>
      <c r="AJ961" s="7"/>
      <c r="AK961" s="7"/>
      <c r="AL961" s="7"/>
      <c r="AM961" s="7"/>
      <c r="AO961" s="7"/>
      <c r="AQ961" s="7"/>
      <c r="AS961" s="7"/>
      <c r="AU961" s="7"/>
      <c r="AW961" s="7"/>
      <c r="AY961" s="7"/>
      <c r="BA961" s="7"/>
      <c r="BC961" s="7"/>
      <c r="BE961" s="7"/>
      <c r="BG961" s="7"/>
      <c r="BI961" s="7"/>
      <c r="BK961" s="7"/>
      <c r="BM961" s="7"/>
      <c r="BO961" s="7"/>
      <c r="BQ961" s="7"/>
      <c r="BS961" s="7"/>
      <c r="BT961" s="7"/>
      <c r="BU961" s="7"/>
      <c r="BW961" s="7"/>
      <c r="BY961" s="7"/>
      <c r="CA961" s="7"/>
      <c r="CC961" s="7"/>
      <c r="CE961" s="7"/>
      <c r="CG961" s="7"/>
      <c r="CH961" s="7"/>
      <c r="CI961" s="7"/>
      <c r="CJ961" s="7"/>
      <c r="CL961" s="7"/>
      <c r="CN961" s="7"/>
      <c r="CP961" s="7"/>
      <c r="CR961" s="7"/>
      <c r="CT961" s="7"/>
      <c r="CV961" s="7"/>
      <c r="CW961" s="7"/>
      <c r="CY961" s="7"/>
      <c r="DA961" s="7"/>
      <c r="DC961" s="7"/>
      <c r="DE961" s="7"/>
      <c r="DG961" s="7"/>
      <c r="DI961" s="7"/>
      <c r="DK961" s="7"/>
      <c r="DM961" s="7"/>
      <c r="DO961" s="7"/>
      <c r="DQ961" s="7"/>
      <c r="DR961" s="7"/>
      <c r="DS961" s="7"/>
      <c r="DT961" s="7"/>
      <c r="DV961" s="7"/>
      <c r="DX961" s="7"/>
      <c r="DY961" s="7"/>
      <c r="DZ961" s="7"/>
      <c r="EB961" s="7"/>
      <c r="ED961" s="7"/>
      <c r="EF961" s="7"/>
      <c r="EG961" s="7"/>
      <c r="EI961" s="7"/>
      <c r="EJ961" s="7"/>
      <c r="EL961" s="7"/>
      <c r="EN961" s="7"/>
      <c r="EP961" s="7"/>
      <c r="ER961" s="7"/>
      <c r="ET961" s="7"/>
      <c r="EV961" s="7"/>
      <c r="EX961" s="7"/>
      <c r="EZ961" s="7"/>
      <c r="FB961" s="7"/>
      <c r="FD961" s="7"/>
      <c r="FE961" s="7"/>
      <c r="FF961" s="7"/>
      <c r="FH961" s="7"/>
      <c r="FJ961" s="7"/>
      <c r="FL961" s="7"/>
      <c r="FN961" s="7"/>
      <c r="FP961" s="7"/>
      <c r="FR961" s="7"/>
      <c r="FT961" s="7"/>
      <c r="FV961" s="7"/>
      <c r="FW961" s="7"/>
      <c r="FY961" s="7"/>
      <c r="GA961" s="7"/>
      <c r="GC961" s="7"/>
      <c r="GE961" s="7"/>
      <c r="GG961" s="7"/>
      <c r="GI961" s="7"/>
      <c r="GJ961" s="7"/>
      <c r="GK961" s="7"/>
      <c r="GL961" s="7"/>
      <c r="GM961" s="7"/>
      <c r="GN961" s="7"/>
      <c r="GO961" s="7"/>
      <c r="GP961" s="7"/>
      <c r="GR961" s="7"/>
      <c r="GT961" s="7"/>
      <c r="GV961" s="7"/>
      <c r="GX961" s="7"/>
      <c r="GZ961" s="7"/>
      <c r="HA961" s="7"/>
      <c r="HC961" s="7"/>
      <c r="HE961" s="7"/>
      <c r="HG961" s="7"/>
      <c r="HI961" s="7"/>
      <c r="HK961" s="7"/>
      <c r="HM961" s="7"/>
      <c r="HO961" s="7"/>
      <c r="HQ961" s="7"/>
      <c r="HS961" s="7"/>
      <c r="HU961" s="7"/>
      <c r="HW961" s="7"/>
      <c r="HY961" s="7"/>
      <c r="IA961" s="7"/>
      <c r="IC961" s="7"/>
      <c r="IE961" s="7"/>
      <c r="IF961" s="7"/>
      <c r="IG961" s="7"/>
      <c r="IH961" s="7"/>
      <c r="IJ961" s="7"/>
      <c r="IL961" s="7"/>
      <c r="IN961" s="7"/>
      <c r="IO961" s="7"/>
      <c r="IP961" s="7"/>
      <c r="IR961" s="7"/>
      <c r="IT961" s="7"/>
      <c r="IV961" s="7"/>
      <c r="IX961" s="7"/>
      <c r="IZ961" s="7"/>
      <c r="JB961" s="7"/>
      <c r="JD961" s="7"/>
      <c r="JF961" s="7"/>
      <c r="JG961" s="7"/>
      <c r="JI961" s="7"/>
      <c r="JK961" s="7"/>
      <c r="JM961" s="7"/>
      <c r="JO961" s="7"/>
      <c r="JP961" s="7"/>
      <c r="JQ961" s="7"/>
      <c r="JS961" s="7"/>
      <c r="JT961" s="7"/>
      <c r="JU961" s="7"/>
      <c r="JV961" s="7"/>
      <c r="JX961" s="7"/>
      <c r="JZ961" s="7"/>
      <c r="KB961" s="7"/>
      <c r="KD961" s="7"/>
      <c r="KF961" s="7"/>
      <c r="KH961" s="7"/>
      <c r="KJ961" s="7"/>
      <c r="KL961" s="7"/>
      <c r="KN961" s="7"/>
      <c r="KO961" s="7"/>
      <c r="KP961" s="7"/>
      <c r="KQ961" s="7"/>
      <c r="KR961" s="7"/>
      <c r="KT961" s="7"/>
      <c r="KV961" s="7"/>
      <c r="KX961" s="7"/>
      <c r="KZ961" s="7"/>
      <c r="LB961" s="7"/>
      <c r="LD961" s="7"/>
      <c r="LF961" s="7"/>
      <c r="LH961" s="7"/>
      <c r="LJ961" s="7"/>
      <c r="LL961" s="7"/>
      <c r="LN961" s="7"/>
      <c r="LP961" s="7"/>
      <c r="LR961" s="7"/>
      <c r="LT961" s="7"/>
      <c r="LV961" s="7"/>
      <c r="LX961" s="7"/>
      <c r="LY961" s="7"/>
      <c r="LZ961" s="7"/>
      <c r="MA961" s="7"/>
      <c r="MB961" s="7"/>
      <c r="MC961" s="7"/>
      <c r="ME961" s="7"/>
      <c r="MG961" s="7"/>
      <c r="MH961" s="7"/>
      <c r="MJ961" s="7"/>
      <c r="ML961" s="7"/>
      <c r="MM961" s="7"/>
      <c r="MN961" s="7"/>
      <c r="MO961" s="7"/>
      <c r="MQ961" s="7"/>
      <c r="MS961" s="7"/>
      <c r="MU961" s="7"/>
      <c r="MV961" s="7"/>
      <c r="MX961" s="7"/>
      <c r="MY961" s="7"/>
      <c r="MZ961" s="7"/>
      <c r="NB961" s="7"/>
      <c r="ND961" s="7"/>
      <c r="NF961" s="7"/>
      <c r="NH961" s="7"/>
      <c r="NJ961" s="7"/>
      <c r="NL961" s="7"/>
      <c r="NM961" s="7"/>
      <c r="NN961" s="7"/>
      <c r="NO961" s="7"/>
      <c r="NP961" s="7"/>
      <c r="NR961" s="7"/>
      <c r="NT961" s="7"/>
      <c r="NU961" s="7"/>
      <c r="NW961" s="7"/>
      <c r="NY961" s="7"/>
      <c r="OA961" s="7"/>
      <c r="OC961" s="7"/>
      <c r="OE961" s="7"/>
      <c r="OG961" s="7"/>
      <c r="OI961" s="7"/>
      <c r="OK961" s="7"/>
      <c r="OM961" s="7"/>
      <c r="OO961" s="7"/>
      <c r="OQ961" s="7"/>
      <c r="OS961" s="7"/>
      <c r="OT961" s="7"/>
      <c r="OV961" s="7"/>
      <c r="OX961" s="7"/>
      <c r="OZ961" s="7"/>
      <c r="PB961" s="7"/>
      <c r="PD961" s="7"/>
      <c r="PF961" s="7"/>
      <c r="PH961" s="7"/>
      <c r="PJ961" s="7"/>
      <c r="PL961" s="7"/>
      <c r="PN961" s="7"/>
      <c r="PP961" s="7"/>
      <c r="PQ961" s="7"/>
      <c r="PR961" s="7"/>
      <c r="PS961" s="7"/>
      <c r="PT961" s="7"/>
      <c r="PV961" s="7"/>
      <c r="PX961" s="7"/>
      <c r="PZ961" s="7"/>
      <c r="QB961" s="7"/>
      <c r="QD961" s="7"/>
      <c r="QF961" s="7"/>
      <c r="QH961" s="7"/>
      <c r="QJ961" s="7"/>
      <c r="QL961" s="7"/>
      <c r="QN961" s="7"/>
      <c r="QO961" s="7"/>
      <c r="QQ961" s="7"/>
      <c r="QS961" s="7"/>
      <c r="QU961" s="7"/>
      <c r="QV961" s="7"/>
      <c r="QX961" s="7"/>
      <c r="QZ961" s="7"/>
      <c r="RB961" s="7"/>
      <c r="RD961" s="7"/>
      <c r="RF961" s="7"/>
      <c r="RH961" s="7"/>
      <c r="RJ961" s="7"/>
      <c r="RL961" s="7"/>
      <c r="RN961" s="7"/>
      <c r="RP961" s="7"/>
      <c r="RR961" s="7"/>
      <c r="RT961" s="7"/>
      <c r="RV961" s="7"/>
      <c r="RW961" s="7"/>
      <c r="RX961" s="7"/>
      <c r="RZ961" s="7"/>
      <c r="SB961" s="7"/>
      <c r="SD961" s="7"/>
      <c r="SE961" s="7"/>
      <c r="SF961" s="7"/>
      <c r="SH961" s="7"/>
      <c r="SJ961" s="7"/>
      <c r="SL961" s="7"/>
      <c r="SN961" s="7"/>
      <c r="SP961" s="7"/>
      <c r="SR961" s="7"/>
      <c r="ST961" s="7"/>
      <c r="SV961" s="7"/>
      <c r="SW961" s="7"/>
      <c r="SY961" s="7"/>
      <c r="TA961" s="7"/>
      <c r="TC961" s="7"/>
      <c r="TE961" s="7"/>
      <c r="TG961" s="7"/>
      <c r="TI961" s="7"/>
      <c r="TK961" s="7"/>
      <c r="TM961" s="7"/>
      <c r="TO961" s="7"/>
      <c r="TQ961" s="7"/>
      <c r="TS961" s="7"/>
      <c r="TU961" s="7"/>
      <c r="TW961" s="7"/>
      <c r="TY961" s="7"/>
      <c r="UA961" s="7"/>
      <c r="UC961" s="7"/>
      <c r="UE961" s="7"/>
      <c r="UG961" s="7"/>
      <c r="UI961" s="7"/>
      <c r="UK961" s="7"/>
      <c r="UM961" s="7"/>
      <c r="UO961" s="7"/>
      <c r="UQ961" s="7"/>
      <c r="US961" s="7"/>
      <c r="UU961" s="7"/>
      <c r="UW961" s="7"/>
      <c r="UY961" s="7"/>
      <c r="VA961" s="7"/>
      <c r="VC961" s="7"/>
      <c r="VE961" s="7"/>
      <c r="VG961" s="7"/>
      <c r="VI961" s="7"/>
      <c r="VK961" s="7"/>
      <c r="VM961" s="7"/>
      <c r="VO961" s="7"/>
      <c r="VQ961" s="7"/>
      <c r="VS961" s="7"/>
      <c r="VU961" s="7"/>
      <c r="VW961" s="7"/>
      <c r="VY961" s="7"/>
      <c r="WA961" s="7"/>
      <c r="WC961" s="7"/>
      <c r="WE961" s="7"/>
      <c r="WG961" s="7"/>
      <c r="WI961" s="7"/>
      <c r="WK961" s="7"/>
      <c r="WM961" s="7"/>
      <c r="WO961" s="7"/>
      <c r="WQ961" s="7"/>
      <c r="WS961" s="7"/>
      <c r="WU961" s="7"/>
      <c r="WW961" s="7"/>
      <c r="WY961" s="7"/>
      <c r="XA961" s="7"/>
      <c r="XC961" s="7"/>
      <c r="XE961" s="7"/>
      <c r="XG961" s="7"/>
      <c r="XI961" s="7"/>
      <c r="XK961" s="7"/>
      <c r="XM961" s="7"/>
      <c r="XO961" s="7"/>
      <c r="XQ961" s="7"/>
      <c r="XS961" s="7"/>
      <c r="XU961" s="7"/>
      <c r="XW961" s="7"/>
      <c r="XY961" s="7"/>
      <c r="YA961" s="7"/>
      <c r="YC961" s="7"/>
      <c r="YE961" s="7"/>
      <c r="YG961" s="7"/>
      <c r="YI961" s="7"/>
      <c r="YK961" s="7"/>
      <c r="YM961" s="7"/>
    </row>
    <row r="962" spans="5:663" s="80" customFormat="1" x14ac:dyDescent="0.2">
      <c r="E962" s="7"/>
      <c r="G962" s="7"/>
      <c r="I962" s="7"/>
      <c r="K962" s="7"/>
      <c r="M962" s="7"/>
      <c r="O962" s="7"/>
      <c r="Q962" s="7"/>
      <c r="S962" s="7"/>
      <c r="U962" s="7"/>
      <c r="W962" s="7"/>
      <c r="Y962" s="7"/>
      <c r="AA962" s="7"/>
      <c r="AC962" s="7"/>
      <c r="AE962" s="7"/>
      <c r="AG962" s="7"/>
      <c r="AH962" s="7"/>
      <c r="AI962" s="7"/>
      <c r="AJ962" s="7"/>
      <c r="AK962" s="7"/>
      <c r="AL962" s="7"/>
      <c r="AM962" s="7"/>
      <c r="AO962" s="7"/>
      <c r="AQ962" s="7"/>
      <c r="AS962" s="7"/>
      <c r="AU962" s="7"/>
      <c r="AW962" s="7"/>
      <c r="AY962" s="7"/>
      <c r="BA962" s="7"/>
      <c r="BC962" s="7"/>
      <c r="BE962" s="7"/>
      <c r="BG962" s="7"/>
      <c r="BI962" s="7"/>
      <c r="BK962" s="7"/>
      <c r="BM962" s="7"/>
      <c r="BO962" s="7"/>
      <c r="BQ962" s="7"/>
      <c r="BS962" s="7"/>
      <c r="BT962" s="7"/>
      <c r="BU962" s="7"/>
      <c r="BW962" s="7"/>
      <c r="BY962" s="7"/>
      <c r="CA962" s="7"/>
      <c r="CC962" s="7"/>
      <c r="CE962" s="7"/>
      <c r="CG962" s="7"/>
      <c r="CH962" s="7"/>
      <c r="CI962" s="7"/>
      <c r="CJ962" s="7"/>
      <c r="CL962" s="7"/>
      <c r="CN962" s="7"/>
      <c r="CP962" s="7"/>
      <c r="CR962" s="7"/>
      <c r="CT962" s="7"/>
      <c r="CV962" s="7"/>
      <c r="CW962" s="7"/>
      <c r="CY962" s="7"/>
      <c r="DA962" s="7"/>
      <c r="DC962" s="7"/>
      <c r="DE962" s="7"/>
      <c r="DG962" s="7"/>
      <c r="DI962" s="7"/>
      <c r="DK962" s="7"/>
      <c r="DM962" s="7"/>
      <c r="DO962" s="7"/>
      <c r="DQ962" s="7"/>
      <c r="DR962" s="7"/>
      <c r="DS962" s="7"/>
      <c r="DT962" s="7"/>
      <c r="DV962" s="7"/>
      <c r="DX962" s="7"/>
      <c r="DY962" s="7"/>
      <c r="DZ962" s="7"/>
      <c r="EB962" s="7"/>
      <c r="ED962" s="7"/>
      <c r="EF962" s="7"/>
      <c r="EG962" s="7"/>
      <c r="EI962" s="7"/>
      <c r="EJ962" s="7"/>
      <c r="EL962" s="7"/>
      <c r="EN962" s="7"/>
      <c r="EP962" s="7"/>
      <c r="ER962" s="7"/>
      <c r="ET962" s="7"/>
      <c r="EV962" s="7"/>
      <c r="EX962" s="7"/>
      <c r="EZ962" s="7"/>
      <c r="FB962" s="7"/>
      <c r="FD962" s="7"/>
      <c r="FE962" s="7"/>
      <c r="FF962" s="7"/>
      <c r="FH962" s="7"/>
      <c r="FJ962" s="7"/>
      <c r="FL962" s="7"/>
      <c r="FN962" s="7"/>
      <c r="FP962" s="7"/>
      <c r="FR962" s="7"/>
      <c r="FT962" s="7"/>
      <c r="FV962" s="7"/>
      <c r="FW962" s="7"/>
      <c r="FY962" s="7"/>
      <c r="GA962" s="7"/>
      <c r="GC962" s="7"/>
      <c r="GE962" s="7"/>
      <c r="GG962" s="7"/>
      <c r="GI962" s="7"/>
      <c r="GJ962" s="7"/>
      <c r="GK962" s="7"/>
      <c r="GL962" s="7"/>
      <c r="GM962" s="7"/>
      <c r="GN962" s="7"/>
      <c r="GO962" s="7"/>
      <c r="GP962" s="7"/>
      <c r="GR962" s="7"/>
      <c r="GT962" s="7"/>
      <c r="GV962" s="7"/>
      <c r="GX962" s="7"/>
      <c r="GZ962" s="7"/>
      <c r="HA962" s="7"/>
      <c r="HC962" s="7"/>
      <c r="HE962" s="7"/>
      <c r="HG962" s="7"/>
      <c r="HI962" s="7"/>
      <c r="HK962" s="7"/>
      <c r="HM962" s="7"/>
      <c r="HO962" s="7"/>
      <c r="HQ962" s="7"/>
      <c r="HS962" s="7"/>
      <c r="HU962" s="7"/>
      <c r="HW962" s="7"/>
      <c r="HY962" s="7"/>
      <c r="IA962" s="7"/>
      <c r="IC962" s="7"/>
      <c r="IE962" s="7"/>
      <c r="IF962" s="7"/>
      <c r="IG962" s="7"/>
      <c r="IH962" s="7"/>
      <c r="IJ962" s="7"/>
      <c r="IL962" s="7"/>
      <c r="IN962" s="7"/>
      <c r="IO962" s="7"/>
      <c r="IP962" s="7"/>
      <c r="IR962" s="7"/>
      <c r="IT962" s="7"/>
      <c r="IV962" s="7"/>
      <c r="IX962" s="7"/>
      <c r="IZ962" s="7"/>
      <c r="JB962" s="7"/>
      <c r="JD962" s="7"/>
      <c r="JF962" s="7"/>
      <c r="JG962" s="7"/>
      <c r="JI962" s="7"/>
      <c r="JK962" s="7"/>
      <c r="JM962" s="7"/>
      <c r="JO962" s="7"/>
      <c r="JP962" s="7"/>
      <c r="JQ962" s="7"/>
      <c r="JS962" s="7"/>
      <c r="JT962" s="7"/>
      <c r="JU962" s="7"/>
      <c r="JV962" s="7"/>
      <c r="JX962" s="7"/>
      <c r="JZ962" s="7"/>
      <c r="KB962" s="7"/>
      <c r="KD962" s="7"/>
      <c r="KF962" s="7"/>
      <c r="KH962" s="7"/>
      <c r="KJ962" s="7"/>
      <c r="KL962" s="7"/>
      <c r="KN962" s="7"/>
      <c r="KO962" s="7"/>
      <c r="KP962" s="7"/>
      <c r="KQ962" s="7"/>
      <c r="KR962" s="7"/>
      <c r="KT962" s="7"/>
      <c r="KV962" s="7"/>
      <c r="KX962" s="7"/>
      <c r="KZ962" s="7"/>
      <c r="LB962" s="7"/>
      <c r="LD962" s="7"/>
      <c r="LF962" s="7"/>
      <c r="LH962" s="7"/>
      <c r="LJ962" s="7"/>
      <c r="LL962" s="7"/>
      <c r="LN962" s="7"/>
      <c r="LP962" s="7"/>
      <c r="LR962" s="7"/>
      <c r="LT962" s="7"/>
      <c r="LV962" s="7"/>
      <c r="LX962" s="7"/>
      <c r="LY962" s="7"/>
      <c r="LZ962" s="7"/>
      <c r="MA962" s="7"/>
      <c r="MB962" s="7"/>
      <c r="MC962" s="7"/>
      <c r="ME962" s="7"/>
      <c r="MG962" s="7"/>
      <c r="MH962" s="7"/>
      <c r="MJ962" s="7"/>
      <c r="ML962" s="7"/>
      <c r="MM962" s="7"/>
      <c r="MN962" s="7"/>
      <c r="MO962" s="7"/>
      <c r="MQ962" s="7"/>
      <c r="MS962" s="7"/>
      <c r="MU962" s="7"/>
      <c r="MV962" s="7"/>
      <c r="MX962" s="7"/>
      <c r="MY962" s="7"/>
      <c r="MZ962" s="7"/>
      <c r="NB962" s="7"/>
      <c r="ND962" s="7"/>
      <c r="NF962" s="7"/>
      <c r="NH962" s="7"/>
      <c r="NJ962" s="7"/>
      <c r="NL962" s="7"/>
      <c r="NM962" s="7"/>
      <c r="NN962" s="7"/>
      <c r="NO962" s="7"/>
      <c r="NP962" s="7"/>
      <c r="NR962" s="7"/>
      <c r="NT962" s="7"/>
      <c r="NU962" s="7"/>
      <c r="NW962" s="7"/>
      <c r="NY962" s="7"/>
      <c r="OA962" s="7"/>
      <c r="OC962" s="7"/>
      <c r="OE962" s="7"/>
      <c r="OG962" s="7"/>
      <c r="OI962" s="7"/>
      <c r="OK962" s="7"/>
      <c r="OM962" s="7"/>
      <c r="OO962" s="7"/>
      <c r="OQ962" s="7"/>
      <c r="OS962" s="7"/>
      <c r="OT962" s="7"/>
      <c r="OV962" s="7"/>
      <c r="OX962" s="7"/>
      <c r="OZ962" s="7"/>
      <c r="PB962" s="7"/>
      <c r="PD962" s="7"/>
      <c r="PF962" s="7"/>
      <c r="PH962" s="7"/>
      <c r="PJ962" s="7"/>
      <c r="PL962" s="7"/>
      <c r="PN962" s="7"/>
      <c r="PP962" s="7"/>
      <c r="PQ962" s="7"/>
      <c r="PR962" s="7"/>
      <c r="PS962" s="7"/>
      <c r="PT962" s="7"/>
      <c r="PV962" s="7"/>
      <c r="PX962" s="7"/>
      <c r="PZ962" s="7"/>
      <c r="QB962" s="7"/>
      <c r="QD962" s="7"/>
      <c r="QF962" s="7"/>
      <c r="QH962" s="7"/>
      <c r="QJ962" s="7"/>
      <c r="QL962" s="7"/>
      <c r="QN962" s="7"/>
      <c r="QO962" s="7"/>
      <c r="QQ962" s="7"/>
      <c r="QS962" s="7"/>
      <c r="QU962" s="7"/>
      <c r="QV962" s="7"/>
      <c r="QX962" s="7"/>
      <c r="QZ962" s="7"/>
      <c r="RB962" s="7"/>
      <c r="RD962" s="7"/>
      <c r="RF962" s="7"/>
      <c r="RH962" s="7"/>
      <c r="RJ962" s="7"/>
      <c r="RL962" s="7"/>
      <c r="RN962" s="7"/>
      <c r="RP962" s="7"/>
      <c r="RR962" s="7"/>
      <c r="RT962" s="7"/>
      <c r="RV962" s="7"/>
      <c r="RW962" s="7"/>
      <c r="RX962" s="7"/>
      <c r="RZ962" s="7"/>
      <c r="SB962" s="7"/>
      <c r="SD962" s="7"/>
      <c r="SE962" s="7"/>
      <c r="SF962" s="7"/>
      <c r="SH962" s="7"/>
      <c r="SJ962" s="7"/>
      <c r="SL962" s="7"/>
      <c r="SN962" s="7"/>
      <c r="SP962" s="7"/>
      <c r="SR962" s="7"/>
      <c r="ST962" s="7"/>
      <c r="SV962" s="7"/>
      <c r="SW962" s="7"/>
      <c r="SY962" s="7"/>
      <c r="TA962" s="7"/>
      <c r="TC962" s="7"/>
      <c r="TE962" s="7"/>
      <c r="TG962" s="7"/>
      <c r="TI962" s="7"/>
      <c r="TK962" s="7"/>
      <c r="TM962" s="7"/>
      <c r="TO962" s="7"/>
      <c r="TQ962" s="7"/>
      <c r="TS962" s="7"/>
      <c r="TU962" s="7"/>
      <c r="TW962" s="7"/>
      <c r="TY962" s="7"/>
      <c r="UA962" s="7"/>
      <c r="UC962" s="7"/>
      <c r="UE962" s="7"/>
      <c r="UG962" s="7"/>
      <c r="UI962" s="7"/>
      <c r="UK962" s="7"/>
      <c r="UM962" s="7"/>
      <c r="UO962" s="7"/>
      <c r="UQ962" s="7"/>
      <c r="US962" s="7"/>
      <c r="UU962" s="7"/>
      <c r="UW962" s="7"/>
      <c r="UY962" s="7"/>
      <c r="VA962" s="7"/>
      <c r="VC962" s="7"/>
      <c r="VE962" s="7"/>
      <c r="VG962" s="7"/>
      <c r="VI962" s="7"/>
      <c r="VK962" s="7"/>
      <c r="VM962" s="7"/>
      <c r="VO962" s="7"/>
      <c r="VQ962" s="7"/>
      <c r="VS962" s="7"/>
      <c r="VU962" s="7"/>
      <c r="VW962" s="7"/>
      <c r="VY962" s="7"/>
      <c r="WA962" s="7"/>
      <c r="WC962" s="7"/>
      <c r="WE962" s="7"/>
      <c r="WG962" s="7"/>
      <c r="WI962" s="7"/>
      <c r="WK962" s="7"/>
      <c r="WM962" s="7"/>
      <c r="WO962" s="7"/>
      <c r="WQ962" s="7"/>
      <c r="WS962" s="7"/>
      <c r="WU962" s="7"/>
      <c r="WW962" s="7"/>
      <c r="WY962" s="7"/>
      <c r="XA962" s="7"/>
      <c r="XC962" s="7"/>
      <c r="XE962" s="7"/>
      <c r="XG962" s="7"/>
      <c r="XI962" s="7"/>
      <c r="XK962" s="7"/>
      <c r="XM962" s="7"/>
      <c r="XO962" s="7"/>
      <c r="XQ962" s="7"/>
      <c r="XS962" s="7"/>
      <c r="XU962" s="7"/>
      <c r="XW962" s="7"/>
      <c r="XY962" s="7"/>
      <c r="YA962" s="7"/>
      <c r="YC962" s="7"/>
      <c r="YE962" s="7"/>
      <c r="YG962" s="7"/>
      <c r="YI962" s="7"/>
      <c r="YK962" s="7"/>
      <c r="YM962" s="7"/>
    </row>
    <row r="963" spans="5:663" s="80" customFormat="1" x14ac:dyDescent="0.2">
      <c r="E963" s="7"/>
      <c r="G963" s="7"/>
      <c r="I963" s="7"/>
      <c r="K963" s="7"/>
      <c r="M963" s="7"/>
      <c r="O963" s="7"/>
      <c r="Q963" s="7"/>
      <c r="S963" s="7"/>
      <c r="U963" s="7"/>
      <c r="W963" s="7"/>
      <c r="Y963" s="7"/>
      <c r="AA963" s="7"/>
      <c r="AC963" s="7"/>
      <c r="AE963" s="7"/>
      <c r="AG963" s="7"/>
      <c r="AH963" s="7"/>
      <c r="AI963" s="7"/>
      <c r="AJ963" s="7"/>
      <c r="AK963" s="7"/>
      <c r="AL963" s="7"/>
      <c r="AM963" s="7"/>
      <c r="AO963" s="7"/>
      <c r="AQ963" s="7"/>
      <c r="AS963" s="7"/>
      <c r="AU963" s="7"/>
      <c r="AW963" s="7"/>
      <c r="AY963" s="7"/>
      <c r="BA963" s="7"/>
      <c r="BC963" s="7"/>
      <c r="BE963" s="7"/>
      <c r="BG963" s="7"/>
      <c r="BI963" s="7"/>
      <c r="BK963" s="7"/>
      <c r="BM963" s="7"/>
      <c r="BO963" s="7"/>
      <c r="BQ963" s="7"/>
      <c r="BS963" s="7"/>
      <c r="BT963" s="7"/>
      <c r="BU963" s="7"/>
      <c r="BW963" s="7"/>
      <c r="BY963" s="7"/>
      <c r="CA963" s="7"/>
      <c r="CC963" s="7"/>
      <c r="CE963" s="7"/>
      <c r="CG963" s="7"/>
      <c r="CH963" s="7"/>
      <c r="CI963" s="7"/>
      <c r="CJ963" s="7"/>
      <c r="CL963" s="7"/>
      <c r="CN963" s="7"/>
      <c r="CP963" s="7"/>
      <c r="CR963" s="7"/>
      <c r="CT963" s="7"/>
      <c r="CV963" s="7"/>
      <c r="CW963" s="7"/>
      <c r="CY963" s="7"/>
      <c r="DA963" s="7"/>
      <c r="DC963" s="7"/>
      <c r="DE963" s="7"/>
      <c r="DG963" s="7"/>
      <c r="DI963" s="7"/>
      <c r="DK963" s="7"/>
      <c r="DM963" s="7"/>
      <c r="DO963" s="7"/>
      <c r="DQ963" s="7"/>
      <c r="DR963" s="7"/>
      <c r="DS963" s="7"/>
      <c r="DT963" s="7"/>
      <c r="DV963" s="7"/>
      <c r="DX963" s="7"/>
      <c r="DY963" s="7"/>
      <c r="DZ963" s="7"/>
      <c r="EB963" s="7"/>
      <c r="ED963" s="7"/>
      <c r="EF963" s="7"/>
      <c r="EG963" s="7"/>
      <c r="EI963" s="7"/>
      <c r="EJ963" s="7"/>
      <c r="EL963" s="7"/>
      <c r="EN963" s="7"/>
      <c r="EP963" s="7"/>
      <c r="ER963" s="7"/>
      <c r="ET963" s="7"/>
      <c r="EV963" s="7"/>
      <c r="EX963" s="7"/>
      <c r="EZ963" s="7"/>
      <c r="FB963" s="7"/>
      <c r="FD963" s="7"/>
      <c r="FE963" s="7"/>
      <c r="FF963" s="7"/>
      <c r="FH963" s="7"/>
      <c r="FJ963" s="7"/>
      <c r="FL963" s="7"/>
      <c r="FN963" s="7"/>
      <c r="FP963" s="7"/>
      <c r="FR963" s="7"/>
      <c r="FT963" s="7"/>
      <c r="FV963" s="7"/>
      <c r="FW963" s="7"/>
      <c r="FY963" s="7"/>
      <c r="GA963" s="7"/>
      <c r="GC963" s="7"/>
      <c r="GE963" s="7"/>
      <c r="GG963" s="7"/>
      <c r="GI963" s="7"/>
      <c r="GJ963" s="7"/>
      <c r="GK963" s="7"/>
      <c r="GL963" s="7"/>
      <c r="GM963" s="7"/>
      <c r="GN963" s="7"/>
      <c r="GO963" s="7"/>
      <c r="GP963" s="7"/>
      <c r="GR963" s="7"/>
      <c r="GT963" s="7"/>
      <c r="GV963" s="7"/>
      <c r="GX963" s="7"/>
      <c r="GZ963" s="7"/>
      <c r="HA963" s="7"/>
      <c r="HC963" s="7"/>
      <c r="HE963" s="7"/>
      <c r="HG963" s="7"/>
      <c r="HI963" s="7"/>
      <c r="HK963" s="7"/>
      <c r="HM963" s="7"/>
      <c r="HO963" s="7"/>
      <c r="HQ963" s="7"/>
      <c r="HS963" s="7"/>
      <c r="HU963" s="7"/>
      <c r="HW963" s="7"/>
      <c r="HY963" s="7"/>
      <c r="IA963" s="7"/>
      <c r="IC963" s="7"/>
      <c r="IE963" s="7"/>
      <c r="IF963" s="7"/>
      <c r="IG963" s="7"/>
      <c r="IH963" s="7"/>
      <c r="IJ963" s="7"/>
      <c r="IL963" s="7"/>
      <c r="IN963" s="7"/>
      <c r="IO963" s="7"/>
      <c r="IP963" s="7"/>
      <c r="IR963" s="7"/>
      <c r="IT963" s="7"/>
      <c r="IV963" s="7"/>
      <c r="IX963" s="7"/>
      <c r="IZ963" s="7"/>
      <c r="JB963" s="7"/>
      <c r="JD963" s="7"/>
      <c r="JF963" s="7"/>
      <c r="JG963" s="7"/>
      <c r="JI963" s="7"/>
      <c r="JK963" s="7"/>
      <c r="JM963" s="7"/>
      <c r="JO963" s="7"/>
      <c r="JP963" s="7"/>
      <c r="JQ963" s="7"/>
      <c r="JS963" s="7"/>
      <c r="JT963" s="7"/>
      <c r="JU963" s="7"/>
      <c r="JV963" s="7"/>
      <c r="JX963" s="7"/>
      <c r="JZ963" s="7"/>
      <c r="KB963" s="7"/>
      <c r="KD963" s="7"/>
      <c r="KF963" s="7"/>
      <c r="KH963" s="7"/>
      <c r="KJ963" s="7"/>
      <c r="KL963" s="7"/>
      <c r="KN963" s="7"/>
      <c r="KO963" s="7"/>
      <c r="KP963" s="7"/>
      <c r="KQ963" s="7"/>
      <c r="KR963" s="7"/>
      <c r="KT963" s="7"/>
      <c r="KV963" s="7"/>
      <c r="KX963" s="7"/>
      <c r="KZ963" s="7"/>
      <c r="LB963" s="7"/>
      <c r="LD963" s="7"/>
      <c r="LF963" s="7"/>
      <c r="LH963" s="7"/>
      <c r="LJ963" s="7"/>
      <c r="LL963" s="7"/>
      <c r="LN963" s="7"/>
      <c r="LP963" s="7"/>
      <c r="LR963" s="7"/>
      <c r="LT963" s="7"/>
      <c r="LV963" s="7"/>
      <c r="LX963" s="7"/>
      <c r="LY963" s="7"/>
      <c r="LZ963" s="7"/>
      <c r="MA963" s="7"/>
      <c r="MB963" s="7"/>
      <c r="MC963" s="7"/>
      <c r="ME963" s="7"/>
      <c r="MG963" s="7"/>
      <c r="MH963" s="7"/>
      <c r="MJ963" s="7"/>
      <c r="ML963" s="7"/>
      <c r="MM963" s="7"/>
      <c r="MN963" s="7"/>
      <c r="MO963" s="7"/>
      <c r="MQ963" s="7"/>
      <c r="MS963" s="7"/>
      <c r="MU963" s="7"/>
      <c r="MV963" s="7"/>
      <c r="MX963" s="7"/>
      <c r="MY963" s="7"/>
      <c r="MZ963" s="7"/>
      <c r="NB963" s="7"/>
      <c r="ND963" s="7"/>
      <c r="NF963" s="7"/>
      <c r="NH963" s="7"/>
      <c r="NJ963" s="7"/>
      <c r="NL963" s="7"/>
      <c r="NM963" s="7"/>
      <c r="NN963" s="7"/>
      <c r="NO963" s="7"/>
      <c r="NP963" s="7"/>
      <c r="NR963" s="7"/>
      <c r="NT963" s="7"/>
      <c r="NU963" s="7"/>
      <c r="NW963" s="7"/>
      <c r="NY963" s="7"/>
      <c r="OA963" s="7"/>
      <c r="OC963" s="7"/>
      <c r="OE963" s="7"/>
      <c r="OG963" s="7"/>
      <c r="OI963" s="7"/>
      <c r="OK963" s="7"/>
      <c r="OM963" s="7"/>
      <c r="OO963" s="7"/>
      <c r="OQ963" s="7"/>
      <c r="OS963" s="7"/>
      <c r="OT963" s="7"/>
      <c r="OV963" s="7"/>
      <c r="OX963" s="7"/>
      <c r="OZ963" s="7"/>
      <c r="PB963" s="7"/>
      <c r="PD963" s="7"/>
      <c r="PF963" s="7"/>
      <c r="PH963" s="7"/>
      <c r="PJ963" s="7"/>
      <c r="PL963" s="7"/>
      <c r="PN963" s="7"/>
      <c r="PP963" s="7"/>
      <c r="PQ963" s="7"/>
      <c r="PR963" s="7"/>
      <c r="PS963" s="7"/>
      <c r="PT963" s="7"/>
      <c r="PV963" s="7"/>
      <c r="PX963" s="7"/>
      <c r="PZ963" s="7"/>
      <c r="QB963" s="7"/>
      <c r="QD963" s="7"/>
      <c r="QF963" s="7"/>
      <c r="QH963" s="7"/>
      <c r="QJ963" s="7"/>
      <c r="QL963" s="7"/>
      <c r="QN963" s="7"/>
      <c r="QO963" s="7"/>
      <c r="QQ963" s="7"/>
      <c r="QS963" s="7"/>
      <c r="QU963" s="7"/>
      <c r="QV963" s="7"/>
      <c r="QX963" s="7"/>
      <c r="QZ963" s="7"/>
      <c r="RB963" s="7"/>
      <c r="RD963" s="7"/>
      <c r="RF963" s="7"/>
      <c r="RH963" s="7"/>
      <c r="RJ963" s="7"/>
      <c r="RL963" s="7"/>
      <c r="RN963" s="7"/>
      <c r="RP963" s="7"/>
      <c r="RR963" s="7"/>
      <c r="RT963" s="7"/>
      <c r="RV963" s="7"/>
      <c r="RW963" s="7"/>
      <c r="RX963" s="7"/>
      <c r="RZ963" s="7"/>
      <c r="SB963" s="7"/>
      <c r="SD963" s="7"/>
      <c r="SE963" s="7"/>
      <c r="SF963" s="7"/>
      <c r="SH963" s="7"/>
      <c r="SJ963" s="7"/>
      <c r="SL963" s="7"/>
      <c r="SN963" s="7"/>
      <c r="SP963" s="7"/>
      <c r="SR963" s="7"/>
      <c r="ST963" s="7"/>
      <c r="SV963" s="7"/>
      <c r="SW963" s="7"/>
      <c r="SY963" s="7"/>
      <c r="TA963" s="7"/>
      <c r="TC963" s="7"/>
      <c r="TE963" s="7"/>
      <c r="TG963" s="7"/>
      <c r="TI963" s="7"/>
      <c r="TK963" s="7"/>
      <c r="TM963" s="7"/>
      <c r="TO963" s="7"/>
      <c r="TQ963" s="7"/>
      <c r="TS963" s="7"/>
      <c r="TU963" s="7"/>
      <c r="TW963" s="7"/>
      <c r="TY963" s="7"/>
      <c r="UA963" s="7"/>
      <c r="UC963" s="7"/>
      <c r="UE963" s="7"/>
      <c r="UG963" s="7"/>
      <c r="UI963" s="7"/>
      <c r="UK963" s="7"/>
      <c r="UM963" s="7"/>
      <c r="UO963" s="7"/>
      <c r="UQ963" s="7"/>
      <c r="US963" s="7"/>
      <c r="UU963" s="7"/>
      <c r="UW963" s="7"/>
      <c r="UY963" s="7"/>
      <c r="VA963" s="7"/>
      <c r="VC963" s="7"/>
      <c r="VE963" s="7"/>
      <c r="VG963" s="7"/>
      <c r="VI963" s="7"/>
      <c r="VK963" s="7"/>
      <c r="VM963" s="7"/>
      <c r="VO963" s="7"/>
      <c r="VQ963" s="7"/>
      <c r="VS963" s="7"/>
      <c r="VU963" s="7"/>
      <c r="VW963" s="7"/>
      <c r="VY963" s="7"/>
      <c r="WA963" s="7"/>
      <c r="WC963" s="7"/>
      <c r="WE963" s="7"/>
      <c r="WG963" s="7"/>
      <c r="WI963" s="7"/>
      <c r="WK963" s="7"/>
      <c r="WM963" s="7"/>
      <c r="WO963" s="7"/>
      <c r="WQ963" s="7"/>
      <c r="WS963" s="7"/>
      <c r="WU963" s="7"/>
      <c r="WW963" s="7"/>
      <c r="WY963" s="7"/>
      <c r="XA963" s="7"/>
      <c r="XC963" s="7"/>
      <c r="XE963" s="7"/>
      <c r="XG963" s="7"/>
      <c r="XI963" s="7"/>
      <c r="XK963" s="7"/>
      <c r="XM963" s="7"/>
      <c r="XO963" s="7"/>
      <c r="XQ963" s="7"/>
      <c r="XS963" s="7"/>
      <c r="XU963" s="7"/>
      <c r="XW963" s="7"/>
      <c r="XY963" s="7"/>
      <c r="YA963" s="7"/>
      <c r="YC963" s="7"/>
      <c r="YE963" s="7"/>
      <c r="YG963" s="7"/>
      <c r="YI963" s="7"/>
      <c r="YK963" s="7"/>
      <c r="YM963" s="7"/>
    </row>
    <row r="964" spans="5:663" s="80" customFormat="1" x14ac:dyDescent="0.2">
      <c r="E964" s="7"/>
      <c r="G964" s="7"/>
      <c r="I964" s="7"/>
      <c r="K964" s="7"/>
      <c r="M964" s="7"/>
      <c r="O964" s="7"/>
      <c r="Q964" s="7"/>
      <c r="S964" s="7"/>
      <c r="U964" s="7"/>
      <c r="W964" s="7"/>
      <c r="Y964" s="7"/>
      <c r="AA964" s="7"/>
      <c r="AC964" s="7"/>
      <c r="AE964" s="7"/>
      <c r="AG964" s="7"/>
      <c r="AH964" s="7"/>
      <c r="AI964" s="7"/>
      <c r="AJ964" s="7"/>
      <c r="AK964" s="7"/>
      <c r="AL964" s="7"/>
      <c r="AM964" s="7"/>
      <c r="AO964" s="7"/>
      <c r="AQ964" s="7"/>
      <c r="AS964" s="7"/>
      <c r="AU964" s="7"/>
      <c r="AW964" s="7"/>
      <c r="AY964" s="7"/>
      <c r="BA964" s="7"/>
      <c r="BC964" s="7"/>
      <c r="BE964" s="7"/>
      <c r="BG964" s="7"/>
      <c r="BI964" s="7"/>
      <c r="BK964" s="7"/>
      <c r="BM964" s="7"/>
      <c r="BO964" s="7"/>
      <c r="BQ964" s="7"/>
      <c r="BS964" s="7"/>
      <c r="BT964" s="7"/>
      <c r="BU964" s="7"/>
      <c r="BW964" s="7"/>
      <c r="BY964" s="7"/>
      <c r="CA964" s="7"/>
      <c r="CC964" s="7"/>
      <c r="CE964" s="7"/>
      <c r="CG964" s="7"/>
      <c r="CH964" s="7"/>
      <c r="CI964" s="7"/>
      <c r="CJ964" s="7"/>
      <c r="CL964" s="7"/>
      <c r="CN964" s="7"/>
      <c r="CP964" s="7"/>
      <c r="CR964" s="7"/>
      <c r="CT964" s="7"/>
      <c r="CV964" s="7"/>
      <c r="CW964" s="7"/>
      <c r="CY964" s="7"/>
      <c r="DA964" s="7"/>
      <c r="DC964" s="7"/>
      <c r="DE964" s="7"/>
      <c r="DG964" s="7"/>
      <c r="DI964" s="7"/>
      <c r="DK964" s="7"/>
      <c r="DM964" s="7"/>
      <c r="DO964" s="7"/>
      <c r="DQ964" s="7"/>
      <c r="DR964" s="7"/>
      <c r="DS964" s="7"/>
      <c r="DT964" s="7"/>
      <c r="DV964" s="7"/>
      <c r="DX964" s="7"/>
      <c r="DY964" s="7"/>
      <c r="DZ964" s="7"/>
      <c r="EB964" s="7"/>
      <c r="ED964" s="7"/>
      <c r="EF964" s="7"/>
      <c r="EG964" s="7"/>
      <c r="EI964" s="7"/>
      <c r="EJ964" s="7"/>
      <c r="EL964" s="7"/>
      <c r="EN964" s="7"/>
      <c r="EP964" s="7"/>
      <c r="ER964" s="7"/>
      <c r="ET964" s="7"/>
      <c r="EV964" s="7"/>
      <c r="EX964" s="7"/>
      <c r="EZ964" s="7"/>
      <c r="FB964" s="7"/>
      <c r="FD964" s="7"/>
      <c r="FE964" s="7"/>
      <c r="FF964" s="7"/>
      <c r="FH964" s="7"/>
      <c r="FJ964" s="7"/>
      <c r="FL964" s="7"/>
      <c r="FN964" s="7"/>
      <c r="FP964" s="7"/>
      <c r="FR964" s="7"/>
      <c r="FT964" s="7"/>
      <c r="FV964" s="7"/>
      <c r="FW964" s="7"/>
      <c r="FY964" s="7"/>
      <c r="GA964" s="7"/>
      <c r="GC964" s="7"/>
      <c r="GE964" s="7"/>
      <c r="GG964" s="7"/>
      <c r="GI964" s="7"/>
      <c r="GJ964" s="7"/>
      <c r="GK964" s="7"/>
      <c r="GL964" s="7"/>
      <c r="GM964" s="7"/>
      <c r="GN964" s="7"/>
      <c r="GO964" s="7"/>
      <c r="GP964" s="7"/>
      <c r="GR964" s="7"/>
      <c r="GT964" s="7"/>
      <c r="GV964" s="7"/>
      <c r="GX964" s="7"/>
      <c r="GZ964" s="7"/>
      <c r="HA964" s="7"/>
      <c r="HC964" s="7"/>
      <c r="HE964" s="7"/>
      <c r="HG964" s="7"/>
      <c r="HI964" s="7"/>
      <c r="HK964" s="7"/>
      <c r="HM964" s="7"/>
      <c r="HO964" s="7"/>
      <c r="HQ964" s="7"/>
      <c r="HS964" s="7"/>
      <c r="HU964" s="7"/>
      <c r="HW964" s="7"/>
      <c r="HY964" s="7"/>
      <c r="IA964" s="7"/>
      <c r="IC964" s="7"/>
      <c r="IE964" s="7"/>
      <c r="IF964" s="7"/>
      <c r="IG964" s="7"/>
      <c r="IH964" s="7"/>
      <c r="IJ964" s="7"/>
      <c r="IL964" s="7"/>
      <c r="IN964" s="7"/>
      <c r="IO964" s="7"/>
      <c r="IP964" s="7"/>
      <c r="IR964" s="7"/>
      <c r="IT964" s="7"/>
      <c r="IV964" s="7"/>
      <c r="IX964" s="7"/>
      <c r="IZ964" s="7"/>
      <c r="JB964" s="7"/>
      <c r="JD964" s="7"/>
      <c r="JF964" s="7"/>
      <c r="JG964" s="7"/>
      <c r="JI964" s="7"/>
      <c r="JK964" s="7"/>
      <c r="JM964" s="7"/>
      <c r="JO964" s="7"/>
      <c r="JP964" s="7"/>
      <c r="JQ964" s="7"/>
      <c r="JS964" s="7"/>
      <c r="JT964" s="7"/>
      <c r="JU964" s="7"/>
      <c r="JV964" s="7"/>
      <c r="JX964" s="7"/>
      <c r="JZ964" s="7"/>
      <c r="KB964" s="7"/>
      <c r="KD964" s="7"/>
      <c r="KF964" s="7"/>
      <c r="KH964" s="7"/>
      <c r="KJ964" s="7"/>
      <c r="KL964" s="7"/>
      <c r="KN964" s="7"/>
      <c r="KO964" s="7"/>
      <c r="KP964" s="7"/>
      <c r="KQ964" s="7"/>
      <c r="KR964" s="7"/>
      <c r="KT964" s="7"/>
      <c r="KV964" s="7"/>
      <c r="KX964" s="7"/>
      <c r="KZ964" s="7"/>
      <c r="LB964" s="7"/>
      <c r="LD964" s="7"/>
      <c r="LF964" s="7"/>
      <c r="LH964" s="7"/>
      <c r="LJ964" s="7"/>
      <c r="LL964" s="7"/>
      <c r="LN964" s="7"/>
      <c r="LP964" s="7"/>
      <c r="LR964" s="7"/>
      <c r="LT964" s="7"/>
      <c r="LV964" s="7"/>
      <c r="LX964" s="7"/>
      <c r="LY964" s="7"/>
      <c r="LZ964" s="7"/>
      <c r="MA964" s="7"/>
      <c r="MB964" s="7"/>
      <c r="MC964" s="7"/>
      <c r="ME964" s="7"/>
      <c r="MG964" s="7"/>
      <c r="MH964" s="7"/>
      <c r="MJ964" s="7"/>
      <c r="ML964" s="7"/>
      <c r="MM964" s="7"/>
      <c r="MN964" s="7"/>
      <c r="MO964" s="7"/>
      <c r="MQ964" s="7"/>
      <c r="MS964" s="7"/>
      <c r="MU964" s="7"/>
      <c r="MV964" s="7"/>
      <c r="MX964" s="7"/>
      <c r="MY964" s="7"/>
      <c r="MZ964" s="7"/>
      <c r="NB964" s="7"/>
      <c r="ND964" s="7"/>
      <c r="NF964" s="7"/>
      <c r="NH964" s="7"/>
      <c r="NJ964" s="7"/>
      <c r="NL964" s="7"/>
      <c r="NM964" s="7"/>
      <c r="NN964" s="7"/>
      <c r="NO964" s="7"/>
      <c r="NP964" s="7"/>
      <c r="NR964" s="7"/>
      <c r="NT964" s="7"/>
      <c r="NU964" s="7"/>
      <c r="NW964" s="7"/>
      <c r="NY964" s="7"/>
      <c r="OA964" s="7"/>
      <c r="OC964" s="7"/>
      <c r="OE964" s="7"/>
      <c r="OG964" s="7"/>
      <c r="OI964" s="7"/>
      <c r="OK964" s="7"/>
      <c r="OM964" s="7"/>
      <c r="OO964" s="7"/>
      <c r="OQ964" s="7"/>
      <c r="OS964" s="7"/>
      <c r="OT964" s="7"/>
      <c r="OV964" s="7"/>
      <c r="OX964" s="7"/>
      <c r="OZ964" s="7"/>
      <c r="PB964" s="7"/>
      <c r="PD964" s="7"/>
      <c r="PF964" s="7"/>
      <c r="PH964" s="7"/>
      <c r="PJ964" s="7"/>
      <c r="PL964" s="7"/>
      <c r="PN964" s="7"/>
      <c r="PP964" s="7"/>
      <c r="PQ964" s="7"/>
      <c r="PR964" s="7"/>
      <c r="PS964" s="7"/>
      <c r="PT964" s="7"/>
      <c r="PV964" s="7"/>
      <c r="PX964" s="7"/>
      <c r="PZ964" s="7"/>
      <c r="QB964" s="7"/>
      <c r="QD964" s="7"/>
      <c r="QF964" s="7"/>
      <c r="QH964" s="7"/>
      <c r="QJ964" s="7"/>
      <c r="QL964" s="7"/>
      <c r="QN964" s="7"/>
      <c r="QO964" s="7"/>
      <c r="QQ964" s="7"/>
      <c r="QS964" s="7"/>
      <c r="QU964" s="7"/>
      <c r="QV964" s="7"/>
      <c r="QX964" s="7"/>
      <c r="QZ964" s="7"/>
      <c r="RB964" s="7"/>
      <c r="RD964" s="7"/>
      <c r="RF964" s="7"/>
      <c r="RH964" s="7"/>
      <c r="RJ964" s="7"/>
      <c r="RL964" s="7"/>
      <c r="RN964" s="7"/>
      <c r="RP964" s="7"/>
      <c r="RR964" s="7"/>
      <c r="RT964" s="7"/>
      <c r="RV964" s="7"/>
      <c r="RW964" s="7"/>
      <c r="RX964" s="7"/>
      <c r="RZ964" s="7"/>
      <c r="SB964" s="7"/>
      <c r="SD964" s="7"/>
      <c r="SE964" s="7"/>
      <c r="SF964" s="7"/>
      <c r="SH964" s="7"/>
      <c r="SJ964" s="7"/>
      <c r="SL964" s="7"/>
      <c r="SN964" s="7"/>
      <c r="SP964" s="7"/>
      <c r="SR964" s="7"/>
      <c r="ST964" s="7"/>
      <c r="SV964" s="7"/>
      <c r="SW964" s="7"/>
      <c r="SY964" s="7"/>
      <c r="TA964" s="7"/>
      <c r="TC964" s="7"/>
      <c r="TE964" s="7"/>
      <c r="TG964" s="7"/>
      <c r="TI964" s="7"/>
      <c r="TK964" s="7"/>
      <c r="TM964" s="7"/>
      <c r="TO964" s="7"/>
      <c r="TQ964" s="7"/>
      <c r="TS964" s="7"/>
      <c r="TU964" s="7"/>
      <c r="TW964" s="7"/>
      <c r="TY964" s="7"/>
      <c r="UA964" s="7"/>
      <c r="UC964" s="7"/>
      <c r="UE964" s="7"/>
      <c r="UG964" s="7"/>
      <c r="UI964" s="7"/>
      <c r="UK964" s="7"/>
      <c r="UM964" s="7"/>
      <c r="UO964" s="7"/>
      <c r="UQ964" s="7"/>
      <c r="US964" s="7"/>
      <c r="UU964" s="7"/>
      <c r="UW964" s="7"/>
      <c r="UY964" s="7"/>
      <c r="VA964" s="7"/>
      <c r="VC964" s="7"/>
      <c r="VE964" s="7"/>
      <c r="VG964" s="7"/>
      <c r="VI964" s="7"/>
      <c r="VK964" s="7"/>
      <c r="VM964" s="7"/>
      <c r="VO964" s="7"/>
      <c r="VQ964" s="7"/>
      <c r="VS964" s="7"/>
      <c r="VU964" s="7"/>
      <c r="VW964" s="7"/>
      <c r="VY964" s="7"/>
      <c r="WA964" s="7"/>
      <c r="WC964" s="7"/>
      <c r="WE964" s="7"/>
      <c r="WG964" s="7"/>
      <c r="WI964" s="7"/>
      <c r="WK964" s="7"/>
      <c r="WM964" s="7"/>
      <c r="WO964" s="7"/>
      <c r="WQ964" s="7"/>
      <c r="WS964" s="7"/>
      <c r="WU964" s="7"/>
      <c r="WW964" s="7"/>
      <c r="WY964" s="7"/>
      <c r="XA964" s="7"/>
      <c r="XC964" s="7"/>
      <c r="XE964" s="7"/>
      <c r="XG964" s="7"/>
      <c r="XI964" s="7"/>
      <c r="XK964" s="7"/>
      <c r="XM964" s="7"/>
      <c r="XO964" s="7"/>
      <c r="XQ964" s="7"/>
      <c r="XS964" s="7"/>
      <c r="XU964" s="7"/>
      <c r="XW964" s="7"/>
      <c r="XY964" s="7"/>
      <c r="YA964" s="7"/>
      <c r="YC964" s="7"/>
      <c r="YE964" s="7"/>
      <c r="YG964" s="7"/>
      <c r="YI964" s="7"/>
      <c r="YK964" s="7"/>
      <c r="YM964" s="7"/>
    </row>
    <row r="965" spans="5:663" s="80" customFormat="1" x14ac:dyDescent="0.2">
      <c r="E965" s="7"/>
      <c r="G965" s="7"/>
      <c r="I965" s="7"/>
      <c r="K965" s="7"/>
      <c r="M965" s="7"/>
      <c r="O965" s="7"/>
      <c r="Q965" s="7"/>
      <c r="S965" s="7"/>
      <c r="U965" s="7"/>
      <c r="W965" s="7"/>
      <c r="Y965" s="7"/>
      <c r="AA965" s="7"/>
      <c r="AC965" s="7"/>
      <c r="AE965" s="7"/>
      <c r="AG965" s="7"/>
      <c r="AH965" s="7"/>
      <c r="AI965" s="7"/>
      <c r="AJ965" s="7"/>
      <c r="AK965" s="7"/>
      <c r="AL965" s="7"/>
      <c r="AM965" s="7"/>
      <c r="AO965" s="7"/>
      <c r="AQ965" s="7"/>
      <c r="AS965" s="7"/>
      <c r="AU965" s="7"/>
      <c r="AW965" s="7"/>
      <c r="AY965" s="7"/>
      <c r="BA965" s="7"/>
      <c r="BC965" s="7"/>
      <c r="BE965" s="7"/>
      <c r="BG965" s="7"/>
      <c r="BI965" s="7"/>
      <c r="BK965" s="7"/>
      <c r="BM965" s="7"/>
      <c r="BO965" s="7"/>
      <c r="BQ965" s="7"/>
      <c r="BS965" s="7"/>
      <c r="BT965" s="7"/>
      <c r="BU965" s="7"/>
      <c r="BW965" s="7"/>
      <c r="BY965" s="7"/>
      <c r="CA965" s="7"/>
      <c r="CC965" s="7"/>
      <c r="CE965" s="7"/>
      <c r="CG965" s="7"/>
      <c r="CH965" s="7"/>
      <c r="CI965" s="7"/>
      <c r="CJ965" s="7"/>
      <c r="CL965" s="7"/>
      <c r="CN965" s="7"/>
      <c r="CP965" s="7"/>
      <c r="CR965" s="7"/>
      <c r="CT965" s="7"/>
      <c r="CV965" s="7"/>
      <c r="CW965" s="7"/>
      <c r="CY965" s="7"/>
      <c r="DA965" s="7"/>
      <c r="DC965" s="7"/>
      <c r="DE965" s="7"/>
      <c r="DG965" s="7"/>
      <c r="DI965" s="7"/>
      <c r="DK965" s="7"/>
      <c r="DM965" s="7"/>
      <c r="DO965" s="7"/>
      <c r="DQ965" s="7"/>
      <c r="DR965" s="7"/>
      <c r="DS965" s="7"/>
      <c r="DT965" s="7"/>
      <c r="DV965" s="7"/>
      <c r="DX965" s="7"/>
      <c r="DY965" s="7"/>
      <c r="DZ965" s="7"/>
      <c r="EB965" s="7"/>
      <c r="ED965" s="7"/>
      <c r="EF965" s="7"/>
      <c r="EG965" s="7"/>
      <c r="EI965" s="7"/>
      <c r="EJ965" s="7"/>
      <c r="EL965" s="7"/>
      <c r="EN965" s="7"/>
      <c r="EP965" s="7"/>
      <c r="ER965" s="7"/>
      <c r="ET965" s="7"/>
      <c r="EV965" s="7"/>
      <c r="EX965" s="7"/>
      <c r="EZ965" s="7"/>
      <c r="FB965" s="7"/>
      <c r="FD965" s="7"/>
      <c r="FE965" s="7"/>
      <c r="FF965" s="7"/>
      <c r="FH965" s="7"/>
      <c r="FJ965" s="7"/>
      <c r="FL965" s="7"/>
      <c r="FN965" s="7"/>
      <c r="FP965" s="7"/>
      <c r="FR965" s="7"/>
      <c r="FT965" s="7"/>
      <c r="FV965" s="7"/>
      <c r="FW965" s="7"/>
      <c r="FY965" s="7"/>
      <c r="GA965" s="7"/>
      <c r="GC965" s="7"/>
      <c r="GE965" s="7"/>
      <c r="GG965" s="7"/>
      <c r="GI965" s="7"/>
      <c r="GJ965" s="7"/>
      <c r="GK965" s="7"/>
      <c r="GL965" s="7"/>
      <c r="GM965" s="7"/>
      <c r="GN965" s="7"/>
      <c r="GO965" s="7"/>
      <c r="GP965" s="7"/>
      <c r="GR965" s="7"/>
      <c r="GT965" s="7"/>
      <c r="GV965" s="7"/>
      <c r="GX965" s="7"/>
      <c r="GZ965" s="7"/>
      <c r="HA965" s="7"/>
      <c r="HC965" s="7"/>
      <c r="HE965" s="7"/>
      <c r="HG965" s="7"/>
      <c r="HI965" s="7"/>
      <c r="HK965" s="7"/>
      <c r="HM965" s="7"/>
      <c r="HO965" s="7"/>
      <c r="HQ965" s="7"/>
      <c r="HS965" s="7"/>
      <c r="HU965" s="7"/>
      <c r="HW965" s="7"/>
      <c r="HY965" s="7"/>
      <c r="IA965" s="7"/>
      <c r="IC965" s="7"/>
      <c r="IE965" s="7"/>
      <c r="IF965" s="7"/>
      <c r="IG965" s="7"/>
      <c r="IH965" s="7"/>
      <c r="IJ965" s="7"/>
      <c r="IL965" s="7"/>
      <c r="IN965" s="7"/>
      <c r="IO965" s="7"/>
      <c r="IP965" s="7"/>
      <c r="IR965" s="7"/>
      <c r="IT965" s="7"/>
      <c r="IV965" s="7"/>
      <c r="IX965" s="7"/>
      <c r="IZ965" s="7"/>
      <c r="JB965" s="7"/>
      <c r="JD965" s="7"/>
      <c r="JF965" s="7"/>
      <c r="JG965" s="7"/>
      <c r="JI965" s="7"/>
      <c r="JK965" s="7"/>
      <c r="JM965" s="7"/>
      <c r="JO965" s="7"/>
      <c r="JP965" s="7"/>
      <c r="JQ965" s="7"/>
      <c r="JS965" s="7"/>
      <c r="JT965" s="7"/>
      <c r="JU965" s="7"/>
      <c r="JV965" s="7"/>
      <c r="JX965" s="7"/>
      <c r="JZ965" s="7"/>
      <c r="KB965" s="7"/>
      <c r="KD965" s="7"/>
      <c r="KF965" s="7"/>
      <c r="KH965" s="7"/>
      <c r="KJ965" s="7"/>
      <c r="KL965" s="7"/>
      <c r="KN965" s="7"/>
      <c r="KO965" s="7"/>
      <c r="KP965" s="7"/>
      <c r="KQ965" s="7"/>
      <c r="KR965" s="7"/>
      <c r="KT965" s="7"/>
      <c r="KV965" s="7"/>
      <c r="KX965" s="7"/>
      <c r="KZ965" s="7"/>
      <c r="LB965" s="7"/>
      <c r="LD965" s="7"/>
      <c r="LF965" s="7"/>
      <c r="LH965" s="7"/>
      <c r="LJ965" s="7"/>
      <c r="LL965" s="7"/>
      <c r="LN965" s="7"/>
      <c r="LP965" s="7"/>
      <c r="LR965" s="7"/>
      <c r="LT965" s="7"/>
      <c r="LV965" s="7"/>
      <c r="LX965" s="7"/>
      <c r="LY965" s="7"/>
      <c r="LZ965" s="7"/>
      <c r="MA965" s="7"/>
      <c r="MB965" s="7"/>
      <c r="MC965" s="7"/>
      <c r="ME965" s="7"/>
      <c r="MG965" s="7"/>
      <c r="MH965" s="7"/>
      <c r="MJ965" s="7"/>
      <c r="ML965" s="7"/>
      <c r="MM965" s="7"/>
      <c r="MN965" s="7"/>
      <c r="MO965" s="7"/>
      <c r="MQ965" s="7"/>
      <c r="MS965" s="7"/>
      <c r="MU965" s="7"/>
      <c r="MV965" s="7"/>
      <c r="MX965" s="7"/>
      <c r="MY965" s="7"/>
      <c r="MZ965" s="7"/>
      <c r="NB965" s="7"/>
      <c r="ND965" s="7"/>
      <c r="NF965" s="7"/>
      <c r="NH965" s="7"/>
      <c r="NJ965" s="7"/>
      <c r="NL965" s="7"/>
      <c r="NM965" s="7"/>
      <c r="NN965" s="7"/>
      <c r="NO965" s="7"/>
      <c r="NP965" s="7"/>
      <c r="NR965" s="7"/>
      <c r="NT965" s="7"/>
      <c r="NU965" s="7"/>
      <c r="NW965" s="7"/>
      <c r="NY965" s="7"/>
      <c r="OA965" s="7"/>
      <c r="OC965" s="7"/>
      <c r="OE965" s="7"/>
      <c r="OG965" s="7"/>
      <c r="OI965" s="7"/>
      <c r="OK965" s="7"/>
      <c r="OM965" s="7"/>
      <c r="OO965" s="7"/>
      <c r="OQ965" s="7"/>
      <c r="OS965" s="7"/>
      <c r="OT965" s="7"/>
      <c r="OV965" s="7"/>
      <c r="OX965" s="7"/>
      <c r="OZ965" s="7"/>
      <c r="PB965" s="7"/>
      <c r="PD965" s="7"/>
      <c r="PF965" s="7"/>
      <c r="PH965" s="7"/>
      <c r="PJ965" s="7"/>
      <c r="PL965" s="7"/>
      <c r="PN965" s="7"/>
      <c r="PP965" s="7"/>
      <c r="PQ965" s="7"/>
      <c r="PR965" s="7"/>
      <c r="PS965" s="7"/>
      <c r="PT965" s="7"/>
      <c r="PV965" s="7"/>
      <c r="PX965" s="7"/>
      <c r="PZ965" s="7"/>
      <c r="QB965" s="7"/>
      <c r="QD965" s="7"/>
      <c r="QF965" s="7"/>
      <c r="QH965" s="7"/>
      <c r="QJ965" s="7"/>
      <c r="QL965" s="7"/>
      <c r="QN965" s="7"/>
      <c r="QO965" s="7"/>
      <c r="QQ965" s="7"/>
      <c r="QS965" s="7"/>
      <c r="QU965" s="7"/>
      <c r="QV965" s="7"/>
      <c r="QX965" s="7"/>
      <c r="QZ965" s="7"/>
      <c r="RB965" s="7"/>
      <c r="RD965" s="7"/>
      <c r="RF965" s="7"/>
      <c r="RH965" s="7"/>
      <c r="RJ965" s="7"/>
      <c r="RL965" s="7"/>
      <c r="RN965" s="7"/>
      <c r="RP965" s="7"/>
      <c r="RR965" s="7"/>
      <c r="RT965" s="7"/>
      <c r="RV965" s="7"/>
      <c r="RW965" s="7"/>
      <c r="RX965" s="7"/>
      <c r="RZ965" s="7"/>
      <c r="SB965" s="7"/>
      <c r="SD965" s="7"/>
      <c r="SE965" s="7"/>
      <c r="SF965" s="7"/>
      <c r="SH965" s="7"/>
      <c r="SJ965" s="7"/>
      <c r="SL965" s="7"/>
      <c r="SN965" s="7"/>
      <c r="SP965" s="7"/>
      <c r="SR965" s="7"/>
      <c r="ST965" s="7"/>
      <c r="SV965" s="7"/>
      <c r="SW965" s="7"/>
      <c r="SY965" s="7"/>
      <c r="TA965" s="7"/>
      <c r="TC965" s="7"/>
      <c r="TE965" s="7"/>
      <c r="TG965" s="7"/>
      <c r="TI965" s="7"/>
      <c r="TK965" s="7"/>
      <c r="TM965" s="7"/>
      <c r="TO965" s="7"/>
      <c r="TQ965" s="7"/>
      <c r="TS965" s="7"/>
      <c r="TU965" s="7"/>
      <c r="TW965" s="7"/>
      <c r="TY965" s="7"/>
      <c r="UA965" s="7"/>
      <c r="UC965" s="7"/>
      <c r="UE965" s="7"/>
      <c r="UG965" s="7"/>
      <c r="UI965" s="7"/>
      <c r="UK965" s="7"/>
      <c r="UM965" s="7"/>
      <c r="UO965" s="7"/>
      <c r="UQ965" s="7"/>
      <c r="US965" s="7"/>
      <c r="UU965" s="7"/>
      <c r="UW965" s="7"/>
      <c r="UY965" s="7"/>
      <c r="VA965" s="7"/>
      <c r="VC965" s="7"/>
      <c r="VE965" s="7"/>
      <c r="VG965" s="7"/>
      <c r="VI965" s="7"/>
      <c r="VK965" s="7"/>
      <c r="VM965" s="7"/>
      <c r="VO965" s="7"/>
      <c r="VQ965" s="7"/>
      <c r="VS965" s="7"/>
      <c r="VU965" s="7"/>
      <c r="VW965" s="7"/>
      <c r="VY965" s="7"/>
      <c r="WA965" s="7"/>
      <c r="WC965" s="7"/>
      <c r="WE965" s="7"/>
      <c r="WG965" s="7"/>
      <c r="WI965" s="7"/>
      <c r="WK965" s="7"/>
      <c r="WM965" s="7"/>
      <c r="WO965" s="7"/>
      <c r="WQ965" s="7"/>
      <c r="WS965" s="7"/>
      <c r="WU965" s="7"/>
      <c r="WW965" s="7"/>
      <c r="WY965" s="7"/>
      <c r="XA965" s="7"/>
      <c r="XC965" s="7"/>
      <c r="XE965" s="7"/>
      <c r="XG965" s="7"/>
      <c r="XI965" s="7"/>
      <c r="XK965" s="7"/>
      <c r="XM965" s="7"/>
      <c r="XO965" s="7"/>
      <c r="XQ965" s="7"/>
      <c r="XS965" s="7"/>
      <c r="XU965" s="7"/>
      <c r="XW965" s="7"/>
      <c r="XY965" s="7"/>
      <c r="YA965" s="7"/>
      <c r="YC965" s="7"/>
      <c r="YE965" s="7"/>
      <c r="YG965" s="7"/>
      <c r="YI965" s="7"/>
      <c r="YK965" s="7"/>
      <c r="YM965" s="7"/>
    </row>
    <row r="966" spans="5:663" s="80" customFormat="1" x14ac:dyDescent="0.2">
      <c r="E966" s="7"/>
      <c r="G966" s="7"/>
      <c r="I966" s="7"/>
      <c r="K966" s="7"/>
      <c r="M966" s="7"/>
      <c r="O966" s="7"/>
      <c r="Q966" s="7"/>
      <c r="S966" s="7"/>
      <c r="U966" s="7"/>
      <c r="W966" s="7"/>
      <c r="Y966" s="7"/>
      <c r="AA966" s="7"/>
      <c r="AC966" s="7"/>
      <c r="AE966" s="7"/>
      <c r="AG966" s="7"/>
      <c r="AH966" s="7"/>
      <c r="AI966" s="7"/>
      <c r="AJ966" s="7"/>
      <c r="AK966" s="7"/>
      <c r="AL966" s="7"/>
      <c r="AM966" s="7"/>
      <c r="AO966" s="7"/>
      <c r="AQ966" s="7"/>
      <c r="AS966" s="7"/>
      <c r="AU966" s="7"/>
      <c r="AW966" s="7"/>
      <c r="AY966" s="7"/>
      <c r="BA966" s="7"/>
      <c r="BC966" s="7"/>
      <c r="BE966" s="7"/>
      <c r="BG966" s="7"/>
      <c r="BI966" s="7"/>
      <c r="BK966" s="7"/>
      <c r="BM966" s="7"/>
      <c r="BO966" s="7"/>
      <c r="BQ966" s="7"/>
      <c r="BS966" s="7"/>
      <c r="BT966" s="7"/>
      <c r="BU966" s="7"/>
      <c r="BW966" s="7"/>
      <c r="BY966" s="7"/>
      <c r="CA966" s="7"/>
      <c r="CC966" s="7"/>
      <c r="CE966" s="7"/>
      <c r="CG966" s="7"/>
      <c r="CH966" s="7"/>
      <c r="CI966" s="7"/>
      <c r="CJ966" s="7"/>
      <c r="CL966" s="7"/>
      <c r="CN966" s="7"/>
      <c r="CP966" s="7"/>
      <c r="CR966" s="7"/>
      <c r="CT966" s="7"/>
      <c r="CV966" s="7"/>
      <c r="CW966" s="7"/>
      <c r="CY966" s="7"/>
      <c r="DA966" s="7"/>
      <c r="DC966" s="7"/>
      <c r="DE966" s="7"/>
      <c r="DG966" s="7"/>
      <c r="DI966" s="7"/>
      <c r="DK966" s="7"/>
      <c r="DM966" s="7"/>
      <c r="DO966" s="7"/>
      <c r="DQ966" s="7"/>
      <c r="DR966" s="7"/>
      <c r="DS966" s="7"/>
      <c r="DT966" s="7"/>
      <c r="DV966" s="7"/>
      <c r="DX966" s="7"/>
      <c r="DY966" s="7"/>
      <c r="DZ966" s="7"/>
      <c r="EB966" s="7"/>
      <c r="ED966" s="7"/>
      <c r="EF966" s="7"/>
      <c r="EG966" s="7"/>
      <c r="EI966" s="7"/>
      <c r="EJ966" s="7"/>
      <c r="EL966" s="7"/>
      <c r="EN966" s="7"/>
      <c r="EP966" s="7"/>
      <c r="ER966" s="7"/>
      <c r="ET966" s="7"/>
      <c r="EV966" s="7"/>
      <c r="EX966" s="7"/>
      <c r="EZ966" s="7"/>
      <c r="FB966" s="7"/>
      <c r="FD966" s="7"/>
      <c r="FE966" s="7"/>
      <c r="FF966" s="7"/>
      <c r="FH966" s="7"/>
      <c r="FJ966" s="7"/>
      <c r="FL966" s="7"/>
      <c r="FN966" s="7"/>
      <c r="FP966" s="7"/>
      <c r="FR966" s="7"/>
      <c r="FT966" s="7"/>
      <c r="FV966" s="7"/>
      <c r="FW966" s="7"/>
      <c r="FY966" s="7"/>
      <c r="GA966" s="7"/>
      <c r="GC966" s="7"/>
      <c r="GE966" s="7"/>
      <c r="GG966" s="7"/>
      <c r="GI966" s="7"/>
      <c r="GJ966" s="7"/>
      <c r="GK966" s="7"/>
      <c r="GL966" s="7"/>
      <c r="GM966" s="7"/>
      <c r="GN966" s="7"/>
      <c r="GO966" s="7"/>
      <c r="GP966" s="7"/>
      <c r="GR966" s="7"/>
      <c r="GT966" s="7"/>
      <c r="GV966" s="7"/>
      <c r="GX966" s="7"/>
      <c r="GZ966" s="7"/>
      <c r="HA966" s="7"/>
      <c r="HC966" s="7"/>
      <c r="HE966" s="7"/>
      <c r="HG966" s="7"/>
      <c r="HI966" s="7"/>
      <c r="HK966" s="7"/>
      <c r="HM966" s="7"/>
      <c r="HO966" s="7"/>
      <c r="HQ966" s="7"/>
      <c r="HS966" s="7"/>
      <c r="HU966" s="7"/>
      <c r="HW966" s="7"/>
      <c r="HY966" s="7"/>
      <c r="IA966" s="7"/>
      <c r="IC966" s="7"/>
      <c r="IE966" s="7"/>
      <c r="IF966" s="7"/>
      <c r="IG966" s="7"/>
      <c r="IH966" s="7"/>
      <c r="IJ966" s="7"/>
      <c r="IL966" s="7"/>
      <c r="IN966" s="7"/>
      <c r="IO966" s="7"/>
      <c r="IP966" s="7"/>
      <c r="IR966" s="7"/>
      <c r="IT966" s="7"/>
      <c r="IV966" s="7"/>
      <c r="IX966" s="7"/>
      <c r="IZ966" s="7"/>
      <c r="JB966" s="7"/>
      <c r="JD966" s="7"/>
      <c r="JF966" s="7"/>
      <c r="JG966" s="7"/>
      <c r="JI966" s="7"/>
      <c r="JK966" s="7"/>
      <c r="JM966" s="7"/>
      <c r="JO966" s="7"/>
      <c r="JP966" s="7"/>
      <c r="JQ966" s="7"/>
      <c r="JS966" s="7"/>
      <c r="JT966" s="7"/>
      <c r="JU966" s="7"/>
      <c r="JV966" s="7"/>
      <c r="JX966" s="7"/>
      <c r="JZ966" s="7"/>
      <c r="KB966" s="7"/>
      <c r="KD966" s="7"/>
      <c r="KF966" s="7"/>
      <c r="KH966" s="7"/>
      <c r="KJ966" s="7"/>
      <c r="KL966" s="7"/>
      <c r="KN966" s="7"/>
      <c r="KO966" s="7"/>
      <c r="KP966" s="7"/>
      <c r="KQ966" s="7"/>
      <c r="KR966" s="7"/>
      <c r="KT966" s="7"/>
      <c r="KV966" s="7"/>
      <c r="KX966" s="7"/>
      <c r="KZ966" s="7"/>
      <c r="LB966" s="7"/>
      <c r="LD966" s="7"/>
      <c r="LF966" s="7"/>
      <c r="LH966" s="7"/>
      <c r="LJ966" s="7"/>
      <c r="LL966" s="7"/>
      <c r="LN966" s="7"/>
      <c r="LP966" s="7"/>
      <c r="LR966" s="7"/>
      <c r="LT966" s="7"/>
      <c r="LV966" s="7"/>
      <c r="LX966" s="7"/>
      <c r="LY966" s="7"/>
      <c r="LZ966" s="7"/>
      <c r="MA966" s="7"/>
      <c r="MB966" s="7"/>
      <c r="MC966" s="7"/>
      <c r="ME966" s="7"/>
      <c r="MG966" s="7"/>
      <c r="MH966" s="7"/>
      <c r="MJ966" s="7"/>
      <c r="ML966" s="7"/>
      <c r="MM966" s="7"/>
      <c r="MN966" s="7"/>
      <c r="MO966" s="7"/>
      <c r="MQ966" s="7"/>
      <c r="MS966" s="7"/>
      <c r="MU966" s="7"/>
      <c r="MV966" s="7"/>
      <c r="MX966" s="7"/>
      <c r="MY966" s="7"/>
      <c r="MZ966" s="7"/>
      <c r="NB966" s="7"/>
      <c r="ND966" s="7"/>
      <c r="NF966" s="7"/>
      <c r="NH966" s="7"/>
      <c r="NJ966" s="7"/>
      <c r="NL966" s="7"/>
      <c r="NM966" s="7"/>
      <c r="NN966" s="7"/>
      <c r="NO966" s="7"/>
      <c r="NP966" s="7"/>
      <c r="NR966" s="7"/>
      <c r="NT966" s="7"/>
      <c r="NU966" s="7"/>
      <c r="NW966" s="7"/>
      <c r="NY966" s="7"/>
      <c r="OA966" s="7"/>
      <c r="OC966" s="7"/>
      <c r="OE966" s="7"/>
      <c r="OG966" s="7"/>
      <c r="OI966" s="7"/>
      <c r="OK966" s="7"/>
      <c r="OM966" s="7"/>
      <c r="OO966" s="7"/>
      <c r="OQ966" s="7"/>
      <c r="OS966" s="7"/>
      <c r="OT966" s="7"/>
      <c r="OV966" s="7"/>
      <c r="OX966" s="7"/>
      <c r="OZ966" s="7"/>
      <c r="PB966" s="7"/>
      <c r="PD966" s="7"/>
      <c r="PF966" s="7"/>
      <c r="PH966" s="7"/>
      <c r="PJ966" s="7"/>
      <c r="PL966" s="7"/>
      <c r="PN966" s="7"/>
      <c r="PP966" s="7"/>
      <c r="PQ966" s="7"/>
      <c r="PR966" s="7"/>
      <c r="PS966" s="7"/>
      <c r="PT966" s="7"/>
      <c r="PV966" s="7"/>
      <c r="PX966" s="7"/>
      <c r="PZ966" s="7"/>
      <c r="QB966" s="7"/>
      <c r="QD966" s="7"/>
      <c r="QF966" s="7"/>
      <c r="QH966" s="7"/>
      <c r="QJ966" s="7"/>
      <c r="QL966" s="7"/>
      <c r="QN966" s="7"/>
      <c r="QO966" s="7"/>
      <c r="QQ966" s="7"/>
      <c r="QS966" s="7"/>
      <c r="QU966" s="7"/>
      <c r="QV966" s="7"/>
      <c r="QX966" s="7"/>
      <c r="QZ966" s="7"/>
      <c r="RB966" s="7"/>
      <c r="RD966" s="7"/>
      <c r="RF966" s="7"/>
      <c r="RH966" s="7"/>
      <c r="RJ966" s="7"/>
      <c r="RL966" s="7"/>
      <c r="RN966" s="7"/>
      <c r="RP966" s="7"/>
      <c r="RR966" s="7"/>
      <c r="RT966" s="7"/>
      <c r="RV966" s="7"/>
      <c r="RW966" s="7"/>
      <c r="RX966" s="7"/>
      <c r="RZ966" s="7"/>
      <c r="SB966" s="7"/>
      <c r="SD966" s="7"/>
      <c r="SE966" s="7"/>
      <c r="SF966" s="7"/>
      <c r="SH966" s="7"/>
      <c r="SJ966" s="7"/>
      <c r="SL966" s="7"/>
      <c r="SN966" s="7"/>
      <c r="SP966" s="7"/>
      <c r="SR966" s="7"/>
      <c r="ST966" s="7"/>
      <c r="SV966" s="7"/>
      <c r="SW966" s="7"/>
      <c r="SY966" s="7"/>
      <c r="TA966" s="7"/>
      <c r="TC966" s="7"/>
      <c r="TE966" s="7"/>
      <c r="TG966" s="7"/>
      <c r="TI966" s="7"/>
      <c r="TK966" s="7"/>
      <c r="TM966" s="7"/>
      <c r="TO966" s="7"/>
      <c r="TQ966" s="7"/>
      <c r="TS966" s="7"/>
      <c r="TU966" s="7"/>
      <c r="TW966" s="7"/>
      <c r="TY966" s="7"/>
      <c r="UA966" s="7"/>
      <c r="UC966" s="7"/>
      <c r="UE966" s="7"/>
      <c r="UG966" s="7"/>
      <c r="UI966" s="7"/>
      <c r="UK966" s="7"/>
      <c r="UM966" s="7"/>
      <c r="UO966" s="7"/>
      <c r="UQ966" s="7"/>
      <c r="US966" s="7"/>
      <c r="UU966" s="7"/>
      <c r="UW966" s="7"/>
      <c r="UY966" s="7"/>
      <c r="VA966" s="7"/>
      <c r="VC966" s="7"/>
      <c r="VE966" s="7"/>
      <c r="VG966" s="7"/>
      <c r="VI966" s="7"/>
      <c r="VK966" s="7"/>
      <c r="VM966" s="7"/>
      <c r="VO966" s="7"/>
      <c r="VQ966" s="7"/>
      <c r="VS966" s="7"/>
      <c r="VU966" s="7"/>
      <c r="VW966" s="7"/>
      <c r="VY966" s="7"/>
      <c r="WA966" s="7"/>
      <c r="WC966" s="7"/>
      <c r="WE966" s="7"/>
      <c r="WG966" s="7"/>
      <c r="WI966" s="7"/>
      <c r="WK966" s="7"/>
      <c r="WM966" s="7"/>
      <c r="WO966" s="7"/>
      <c r="WQ966" s="7"/>
      <c r="WS966" s="7"/>
      <c r="WU966" s="7"/>
      <c r="WW966" s="7"/>
      <c r="WY966" s="7"/>
      <c r="XA966" s="7"/>
      <c r="XC966" s="7"/>
      <c r="XE966" s="7"/>
      <c r="XG966" s="7"/>
      <c r="XI966" s="7"/>
      <c r="XK966" s="7"/>
      <c r="XM966" s="7"/>
      <c r="XO966" s="7"/>
      <c r="XQ966" s="7"/>
      <c r="XS966" s="7"/>
      <c r="XU966" s="7"/>
      <c r="XW966" s="7"/>
      <c r="XY966" s="7"/>
      <c r="YA966" s="7"/>
      <c r="YC966" s="7"/>
      <c r="YE966" s="7"/>
      <c r="YG966" s="7"/>
      <c r="YI966" s="7"/>
      <c r="YK966" s="7"/>
      <c r="YM966" s="7"/>
    </row>
    <row r="967" spans="5:663" s="80" customFormat="1" x14ac:dyDescent="0.2">
      <c r="E967" s="7"/>
      <c r="G967" s="7"/>
      <c r="I967" s="7"/>
      <c r="K967" s="7"/>
      <c r="M967" s="7"/>
      <c r="O967" s="7"/>
      <c r="Q967" s="7"/>
      <c r="S967" s="7"/>
      <c r="U967" s="7"/>
      <c r="W967" s="7"/>
      <c r="Y967" s="7"/>
      <c r="AA967" s="7"/>
      <c r="AC967" s="7"/>
      <c r="AE967" s="7"/>
      <c r="AG967" s="7"/>
      <c r="AH967" s="7"/>
      <c r="AI967" s="7"/>
      <c r="AJ967" s="7"/>
      <c r="AK967" s="7"/>
      <c r="AL967" s="7"/>
      <c r="AM967" s="7"/>
      <c r="AO967" s="7"/>
      <c r="AQ967" s="7"/>
      <c r="AS967" s="7"/>
      <c r="AU967" s="7"/>
      <c r="AW967" s="7"/>
      <c r="AY967" s="7"/>
      <c r="BA967" s="7"/>
      <c r="BC967" s="7"/>
      <c r="BE967" s="7"/>
      <c r="BG967" s="7"/>
      <c r="BI967" s="7"/>
      <c r="BK967" s="7"/>
      <c r="BM967" s="7"/>
      <c r="BO967" s="7"/>
      <c r="BQ967" s="7"/>
      <c r="BS967" s="7"/>
      <c r="BT967" s="7"/>
      <c r="BU967" s="7"/>
      <c r="BW967" s="7"/>
      <c r="BY967" s="7"/>
      <c r="CA967" s="7"/>
      <c r="CC967" s="7"/>
      <c r="CE967" s="7"/>
      <c r="CG967" s="7"/>
      <c r="CH967" s="7"/>
      <c r="CI967" s="7"/>
      <c r="CJ967" s="7"/>
      <c r="CL967" s="7"/>
      <c r="CN967" s="7"/>
      <c r="CP967" s="7"/>
      <c r="CR967" s="7"/>
      <c r="CT967" s="7"/>
      <c r="CV967" s="7"/>
      <c r="CW967" s="7"/>
      <c r="CY967" s="7"/>
      <c r="DA967" s="7"/>
      <c r="DC967" s="7"/>
      <c r="DE967" s="7"/>
      <c r="DG967" s="7"/>
      <c r="DI967" s="7"/>
      <c r="DK967" s="7"/>
      <c r="DM967" s="7"/>
      <c r="DO967" s="7"/>
      <c r="DQ967" s="7"/>
      <c r="DR967" s="7"/>
      <c r="DS967" s="7"/>
      <c r="DT967" s="7"/>
      <c r="DV967" s="7"/>
      <c r="DX967" s="7"/>
      <c r="DY967" s="7"/>
      <c r="DZ967" s="7"/>
      <c r="EB967" s="7"/>
      <c r="ED967" s="7"/>
      <c r="EF967" s="7"/>
      <c r="EG967" s="7"/>
      <c r="EI967" s="7"/>
      <c r="EJ967" s="7"/>
      <c r="EL967" s="7"/>
      <c r="EN967" s="7"/>
      <c r="EP967" s="7"/>
      <c r="ER967" s="7"/>
      <c r="ET967" s="7"/>
      <c r="EV967" s="7"/>
      <c r="EX967" s="7"/>
      <c r="EZ967" s="7"/>
      <c r="FB967" s="7"/>
      <c r="FD967" s="7"/>
      <c r="FE967" s="7"/>
      <c r="FF967" s="7"/>
      <c r="FH967" s="7"/>
      <c r="FJ967" s="7"/>
      <c r="FL967" s="7"/>
      <c r="FN967" s="7"/>
      <c r="FP967" s="7"/>
      <c r="FR967" s="7"/>
      <c r="FT967" s="7"/>
      <c r="FV967" s="7"/>
      <c r="FW967" s="7"/>
      <c r="FY967" s="7"/>
      <c r="GA967" s="7"/>
      <c r="GC967" s="7"/>
      <c r="GE967" s="7"/>
      <c r="GG967" s="7"/>
      <c r="GI967" s="7"/>
      <c r="GJ967" s="7"/>
      <c r="GK967" s="7"/>
      <c r="GL967" s="7"/>
      <c r="GM967" s="7"/>
      <c r="GN967" s="7"/>
      <c r="GO967" s="7"/>
      <c r="GP967" s="7"/>
      <c r="GR967" s="7"/>
      <c r="GT967" s="7"/>
      <c r="GV967" s="7"/>
      <c r="GX967" s="7"/>
      <c r="GZ967" s="7"/>
      <c r="HA967" s="7"/>
      <c r="HC967" s="7"/>
      <c r="HE967" s="7"/>
      <c r="HG967" s="7"/>
      <c r="HI967" s="7"/>
      <c r="HK967" s="7"/>
      <c r="HM967" s="7"/>
      <c r="HO967" s="7"/>
      <c r="HQ967" s="7"/>
      <c r="HS967" s="7"/>
      <c r="HU967" s="7"/>
      <c r="HW967" s="7"/>
      <c r="HY967" s="7"/>
      <c r="IA967" s="7"/>
      <c r="IC967" s="7"/>
      <c r="IE967" s="7"/>
      <c r="IF967" s="7"/>
      <c r="IG967" s="7"/>
      <c r="IH967" s="7"/>
      <c r="IJ967" s="7"/>
      <c r="IL967" s="7"/>
      <c r="IN967" s="7"/>
      <c r="IO967" s="7"/>
      <c r="IP967" s="7"/>
      <c r="IR967" s="7"/>
      <c r="IT967" s="7"/>
      <c r="IV967" s="7"/>
      <c r="IX967" s="7"/>
      <c r="IZ967" s="7"/>
      <c r="JB967" s="7"/>
      <c r="JD967" s="7"/>
      <c r="JF967" s="7"/>
      <c r="JG967" s="7"/>
      <c r="JI967" s="7"/>
      <c r="JK967" s="7"/>
      <c r="JM967" s="7"/>
      <c r="JO967" s="7"/>
      <c r="JP967" s="7"/>
      <c r="JQ967" s="7"/>
      <c r="JS967" s="7"/>
      <c r="JT967" s="7"/>
      <c r="JU967" s="7"/>
      <c r="JV967" s="7"/>
      <c r="JX967" s="7"/>
      <c r="JZ967" s="7"/>
      <c r="KB967" s="7"/>
      <c r="KD967" s="7"/>
      <c r="KF967" s="7"/>
      <c r="KH967" s="7"/>
      <c r="KJ967" s="7"/>
      <c r="KL967" s="7"/>
      <c r="KN967" s="7"/>
      <c r="KO967" s="7"/>
      <c r="KP967" s="7"/>
      <c r="KQ967" s="7"/>
      <c r="KR967" s="7"/>
      <c r="KT967" s="7"/>
      <c r="KV967" s="7"/>
      <c r="KX967" s="7"/>
      <c r="KZ967" s="7"/>
      <c r="LB967" s="7"/>
      <c r="LD967" s="7"/>
      <c r="LF967" s="7"/>
      <c r="LH967" s="7"/>
      <c r="LJ967" s="7"/>
      <c r="LL967" s="7"/>
      <c r="LN967" s="7"/>
      <c r="LP967" s="7"/>
      <c r="LR967" s="7"/>
      <c r="LT967" s="7"/>
      <c r="LV967" s="7"/>
      <c r="LX967" s="7"/>
      <c r="LY967" s="7"/>
      <c r="LZ967" s="7"/>
      <c r="MA967" s="7"/>
      <c r="MB967" s="7"/>
      <c r="MC967" s="7"/>
      <c r="ME967" s="7"/>
      <c r="MG967" s="7"/>
      <c r="MH967" s="7"/>
      <c r="MJ967" s="7"/>
      <c r="ML967" s="7"/>
      <c r="MM967" s="7"/>
      <c r="MN967" s="7"/>
      <c r="MO967" s="7"/>
      <c r="MQ967" s="7"/>
      <c r="MS967" s="7"/>
      <c r="MU967" s="7"/>
      <c r="MV967" s="7"/>
      <c r="MX967" s="7"/>
      <c r="MY967" s="7"/>
      <c r="MZ967" s="7"/>
      <c r="NB967" s="7"/>
      <c r="ND967" s="7"/>
      <c r="NF967" s="7"/>
      <c r="NH967" s="7"/>
      <c r="NJ967" s="7"/>
      <c r="NL967" s="7"/>
      <c r="NM967" s="7"/>
      <c r="NN967" s="7"/>
      <c r="NO967" s="7"/>
      <c r="NP967" s="7"/>
      <c r="NR967" s="7"/>
      <c r="NT967" s="7"/>
      <c r="NU967" s="7"/>
      <c r="NW967" s="7"/>
      <c r="NY967" s="7"/>
      <c r="OA967" s="7"/>
      <c r="OC967" s="7"/>
      <c r="OE967" s="7"/>
      <c r="OG967" s="7"/>
      <c r="OI967" s="7"/>
      <c r="OK967" s="7"/>
      <c r="OM967" s="7"/>
      <c r="OO967" s="7"/>
      <c r="OQ967" s="7"/>
      <c r="OS967" s="7"/>
      <c r="OT967" s="7"/>
      <c r="OV967" s="7"/>
      <c r="OX967" s="7"/>
      <c r="OZ967" s="7"/>
      <c r="PB967" s="7"/>
      <c r="PD967" s="7"/>
      <c r="PF967" s="7"/>
      <c r="PH967" s="7"/>
      <c r="PJ967" s="7"/>
      <c r="PL967" s="7"/>
      <c r="PN967" s="7"/>
      <c r="PP967" s="7"/>
      <c r="PQ967" s="7"/>
      <c r="PR967" s="7"/>
      <c r="PS967" s="7"/>
      <c r="PT967" s="7"/>
      <c r="PV967" s="7"/>
      <c r="PX967" s="7"/>
      <c r="PZ967" s="7"/>
      <c r="QB967" s="7"/>
      <c r="QD967" s="7"/>
      <c r="QF967" s="7"/>
      <c r="QH967" s="7"/>
      <c r="QJ967" s="7"/>
      <c r="QL967" s="7"/>
      <c r="QN967" s="7"/>
      <c r="QO967" s="7"/>
      <c r="QQ967" s="7"/>
      <c r="QS967" s="7"/>
      <c r="QU967" s="7"/>
      <c r="QV967" s="7"/>
      <c r="QX967" s="7"/>
      <c r="QZ967" s="7"/>
      <c r="RB967" s="7"/>
      <c r="RD967" s="7"/>
      <c r="RF967" s="7"/>
      <c r="RH967" s="7"/>
      <c r="RJ967" s="7"/>
      <c r="RL967" s="7"/>
      <c r="RN967" s="7"/>
      <c r="RP967" s="7"/>
      <c r="RR967" s="7"/>
      <c r="RT967" s="7"/>
      <c r="RV967" s="7"/>
      <c r="RW967" s="7"/>
      <c r="RX967" s="7"/>
      <c r="RZ967" s="7"/>
      <c r="SB967" s="7"/>
      <c r="SD967" s="7"/>
      <c r="SE967" s="7"/>
      <c r="SF967" s="7"/>
      <c r="SH967" s="7"/>
      <c r="SJ967" s="7"/>
      <c r="SL967" s="7"/>
      <c r="SN967" s="7"/>
      <c r="SP967" s="7"/>
      <c r="SR967" s="7"/>
      <c r="ST967" s="7"/>
      <c r="SV967" s="7"/>
      <c r="SW967" s="7"/>
      <c r="SY967" s="7"/>
      <c r="TA967" s="7"/>
      <c r="TC967" s="7"/>
      <c r="TE967" s="7"/>
      <c r="TG967" s="7"/>
      <c r="TI967" s="7"/>
      <c r="TK967" s="7"/>
      <c r="TM967" s="7"/>
      <c r="TO967" s="7"/>
      <c r="TQ967" s="7"/>
      <c r="TS967" s="7"/>
      <c r="TU967" s="7"/>
      <c r="TW967" s="7"/>
      <c r="TY967" s="7"/>
      <c r="UA967" s="7"/>
      <c r="UC967" s="7"/>
      <c r="UE967" s="7"/>
      <c r="UG967" s="7"/>
      <c r="UI967" s="7"/>
      <c r="UK967" s="7"/>
      <c r="UM967" s="7"/>
      <c r="UO967" s="7"/>
      <c r="UQ967" s="7"/>
      <c r="US967" s="7"/>
      <c r="UU967" s="7"/>
      <c r="UW967" s="7"/>
      <c r="UY967" s="7"/>
      <c r="VA967" s="7"/>
      <c r="VC967" s="7"/>
      <c r="VE967" s="7"/>
      <c r="VG967" s="7"/>
      <c r="VI967" s="7"/>
      <c r="VK967" s="7"/>
      <c r="VM967" s="7"/>
      <c r="VO967" s="7"/>
      <c r="VQ967" s="7"/>
      <c r="VS967" s="7"/>
      <c r="VU967" s="7"/>
      <c r="VW967" s="7"/>
      <c r="VY967" s="7"/>
      <c r="WA967" s="7"/>
      <c r="WC967" s="7"/>
      <c r="WE967" s="7"/>
      <c r="WG967" s="7"/>
      <c r="WI967" s="7"/>
      <c r="WK967" s="7"/>
      <c r="WM967" s="7"/>
      <c r="WO967" s="7"/>
      <c r="WQ967" s="7"/>
      <c r="WS967" s="7"/>
      <c r="WU967" s="7"/>
      <c r="WW967" s="7"/>
      <c r="WY967" s="7"/>
      <c r="XA967" s="7"/>
      <c r="XC967" s="7"/>
      <c r="XE967" s="7"/>
      <c r="XG967" s="7"/>
      <c r="XI967" s="7"/>
      <c r="XK967" s="7"/>
      <c r="XM967" s="7"/>
      <c r="XO967" s="7"/>
      <c r="XQ967" s="7"/>
      <c r="XS967" s="7"/>
      <c r="XU967" s="7"/>
      <c r="XW967" s="7"/>
      <c r="XY967" s="7"/>
      <c r="YA967" s="7"/>
      <c r="YC967" s="7"/>
      <c r="YE967" s="7"/>
      <c r="YG967" s="7"/>
      <c r="YI967" s="7"/>
      <c r="YK967" s="7"/>
      <c r="YM967" s="7"/>
    </row>
    <row r="968" spans="5:663" s="80" customFormat="1" x14ac:dyDescent="0.2">
      <c r="E968" s="7"/>
      <c r="G968" s="7"/>
      <c r="I968" s="7"/>
      <c r="K968" s="7"/>
      <c r="M968" s="7"/>
      <c r="O968" s="7"/>
      <c r="Q968" s="7"/>
      <c r="S968" s="7"/>
      <c r="U968" s="7"/>
      <c r="W968" s="7"/>
      <c r="Y968" s="7"/>
      <c r="AA968" s="7"/>
      <c r="AC968" s="7"/>
      <c r="AE968" s="7"/>
      <c r="AG968" s="7"/>
      <c r="AH968" s="7"/>
      <c r="AI968" s="7"/>
      <c r="AJ968" s="7"/>
      <c r="AK968" s="7"/>
      <c r="AL968" s="7"/>
      <c r="AM968" s="7"/>
      <c r="AO968" s="7"/>
      <c r="AQ968" s="7"/>
      <c r="AS968" s="7"/>
      <c r="AU968" s="7"/>
      <c r="AW968" s="7"/>
      <c r="AY968" s="7"/>
      <c r="BA968" s="7"/>
      <c r="BC968" s="7"/>
      <c r="BE968" s="7"/>
      <c r="BG968" s="7"/>
      <c r="BI968" s="7"/>
      <c r="BK968" s="7"/>
      <c r="BM968" s="7"/>
      <c r="BO968" s="7"/>
      <c r="BQ968" s="7"/>
      <c r="BS968" s="7"/>
      <c r="BT968" s="7"/>
      <c r="BU968" s="7"/>
      <c r="BW968" s="7"/>
      <c r="BY968" s="7"/>
      <c r="CA968" s="7"/>
      <c r="CC968" s="7"/>
      <c r="CE968" s="7"/>
      <c r="CG968" s="7"/>
      <c r="CH968" s="7"/>
      <c r="CI968" s="7"/>
      <c r="CJ968" s="7"/>
      <c r="CL968" s="7"/>
      <c r="CN968" s="7"/>
      <c r="CP968" s="7"/>
      <c r="CR968" s="7"/>
      <c r="CT968" s="7"/>
      <c r="CV968" s="7"/>
      <c r="CW968" s="7"/>
      <c r="CY968" s="7"/>
      <c r="DA968" s="7"/>
      <c r="DC968" s="7"/>
      <c r="DE968" s="7"/>
      <c r="DG968" s="7"/>
      <c r="DI968" s="7"/>
      <c r="DK968" s="7"/>
      <c r="DM968" s="7"/>
      <c r="DO968" s="7"/>
      <c r="DQ968" s="7"/>
      <c r="DR968" s="7"/>
      <c r="DS968" s="7"/>
      <c r="DT968" s="7"/>
      <c r="DV968" s="7"/>
      <c r="DX968" s="7"/>
      <c r="DY968" s="7"/>
      <c r="DZ968" s="7"/>
      <c r="EB968" s="7"/>
      <c r="ED968" s="7"/>
      <c r="EF968" s="7"/>
      <c r="EG968" s="7"/>
      <c r="EI968" s="7"/>
      <c r="EJ968" s="7"/>
      <c r="EL968" s="7"/>
      <c r="EN968" s="7"/>
      <c r="EP968" s="7"/>
      <c r="ER968" s="7"/>
      <c r="ET968" s="7"/>
      <c r="EV968" s="7"/>
      <c r="EX968" s="7"/>
      <c r="EZ968" s="7"/>
      <c r="FB968" s="7"/>
      <c r="FD968" s="7"/>
      <c r="FE968" s="7"/>
      <c r="FF968" s="7"/>
      <c r="FH968" s="7"/>
      <c r="FJ968" s="7"/>
      <c r="FL968" s="7"/>
      <c r="FN968" s="7"/>
      <c r="FP968" s="7"/>
      <c r="FR968" s="7"/>
      <c r="FT968" s="7"/>
      <c r="FV968" s="7"/>
      <c r="FW968" s="7"/>
      <c r="FY968" s="7"/>
      <c r="GA968" s="7"/>
      <c r="GC968" s="7"/>
      <c r="GE968" s="7"/>
      <c r="GG968" s="7"/>
      <c r="GI968" s="7"/>
      <c r="GJ968" s="7"/>
      <c r="GK968" s="7"/>
      <c r="GL968" s="7"/>
      <c r="GM968" s="7"/>
      <c r="GN968" s="7"/>
      <c r="GO968" s="7"/>
      <c r="GP968" s="7"/>
      <c r="GR968" s="7"/>
      <c r="GT968" s="7"/>
      <c r="GV968" s="7"/>
      <c r="GX968" s="7"/>
      <c r="GZ968" s="7"/>
      <c r="HA968" s="7"/>
      <c r="HC968" s="7"/>
      <c r="HE968" s="7"/>
      <c r="HG968" s="7"/>
      <c r="HI968" s="7"/>
      <c r="HK968" s="7"/>
      <c r="HM968" s="7"/>
      <c r="HO968" s="7"/>
      <c r="HQ968" s="7"/>
      <c r="HS968" s="7"/>
      <c r="HU968" s="7"/>
      <c r="HW968" s="7"/>
      <c r="HY968" s="7"/>
      <c r="IA968" s="7"/>
      <c r="IC968" s="7"/>
      <c r="IE968" s="7"/>
      <c r="IF968" s="7"/>
      <c r="IG968" s="7"/>
      <c r="IH968" s="7"/>
      <c r="IJ968" s="7"/>
      <c r="IL968" s="7"/>
      <c r="IN968" s="7"/>
      <c r="IO968" s="7"/>
      <c r="IP968" s="7"/>
      <c r="IR968" s="7"/>
      <c r="IT968" s="7"/>
      <c r="IV968" s="7"/>
      <c r="IX968" s="7"/>
      <c r="IZ968" s="7"/>
      <c r="JB968" s="7"/>
      <c r="JD968" s="7"/>
      <c r="JF968" s="7"/>
      <c r="JG968" s="7"/>
      <c r="JI968" s="7"/>
      <c r="JK968" s="7"/>
      <c r="JM968" s="7"/>
      <c r="JO968" s="7"/>
      <c r="JP968" s="7"/>
      <c r="JQ968" s="7"/>
      <c r="JS968" s="7"/>
      <c r="JT968" s="7"/>
      <c r="JU968" s="7"/>
      <c r="JV968" s="7"/>
      <c r="JX968" s="7"/>
      <c r="JZ968" s="7"/>
      <c r="KB968" s="7"/>
      <c r="KD968" s="7"/>
      <c r="KF968" s="7"/>
      <c r="KH968" s="7"/>
      <c r="KJ968" s="7"/>
      <c r="KL968" s="7"/>
      <c r="KN968" s="7"/>
      <c r="KO968" s="7"/>
      <c r="KP968" s="7"/>
      <c r="KQ968" s="7"/>
      <c r="KR968" s="7"/>
      <c r="KT968" s="7"/>
      <c r="KV968" s="7"/>
      <c r="KX968" s="7"/>
      <c r="KZ968" s="7"/>
      <c r="LB968" s="7"/>
      <c r="LD968" s="7"/>
      <c r="LF968" s="7"/>
      <c r="LH968" s="7"/>
      <c r="LJ968" s="7"/>
      <c r="LL968" s="7"/>
      <c r="LN968" s="7"/>
      <c r="LP968" s="7"/>
      <c r="LR968" s="7"/>
      <c r="LT968" s="7"/>
      <c r="LV968" s="7"/>
      <c r="LX968" s="7"/>
      <c r="LY968" s="7"/>
      <c r="LZ968" s="7"/>
      <c r="MA968" s="7"/>
      <c r="MB968" s="7"/>
      <c r="MC968" s="7"/>
      <c r="ME968" s="7"/>
      <c r="MG968" s="7"/>
      <c r="MH968" s="7"/>
      <c r="MJ968" s="7"/>
      <c r="ML968" s="7"/>
      <c r="MM968" s="7"/>
      <c r="MN968" s="7"/>
      <c r="MO968" s="7"/>
      <c r="MQ968" s="7"/>
      <c r="MS968" s="7"/>
      <c r="MU968" s="7"/>
      <c r="MV968" s="7"/>
      <c r="MX968" s="7"/>
      <c r="MY968" s="7"/>
      <c r="MZ968" s="7"/>
      <c r="NB968" s="7"/>
      <c r="ND968" s="7"/>
      <c r="NF968" s="7"/>
      <c r="NH968" s="7"/>
      <c r="NJ968" s="7"/>
      <c r="NL968" s="7"/>
      <c r="NM968" s="7"/>
      <c r="NN968" s="7"/>
      <c r="NO968" s="7"/>
      <c r="NP968" s="7"/>
      <c r="NR968" s="7"/>
      <c r="NT968" s="7"/>
      <c r="NU968" s="7"/>
      <c r="NW968" s="7"/>
      <c r="NY968" s="7"/>
      <c r="OA968" s="7"/>
      <c r="OC968" s="7"/>
      <c r="OE968" s="7"/>
      <c r="OG968" s="7"/>
      <c r="OI968" s="7"/>
      <c r="OK968" s="7"/>
      <c r="OM968" s="7"/>
      <c r="OO968" s="7"/>
      <c r="OQ968" s="7"/>
      <c r="OS968" s="7"/>
      <c r="OT968" s="7"/>
      <c r="OV968" s="7"/>
      <c r="OX968" s="7"/>
      <c r="OZ968" s="7"/>
      <c r="PB968" s="7"/>
      <c r="PD968" s="7"/>
      <c r="PF968" s="7"/>
      <c r="PH968" s="7"/>
      <c r="PJ968" s="7"/>
      <c r="PL968" s="7"/>
      <c r="PN968" s="7"/>
      <c r="PP968" s="7"/>
      <c r="PQ968" s="7"/>
      <c r="PR968" s="7"/>
      <c r="PS968" s="7"/>
      <c r="PT968" s="7"/>
      <c r="PV968" s="7"/>
      <c r="PX968" s="7"/>
      <c r="PZ968" s="7"/>
      <c r="QB968" s="7"/>
      <c r="QD968" s="7"/>
      <c r="QF968" s="7"/>
      <c r="QH968" s="7"/>
      <c r="QJ968" s="7"/>
      <c r="QL968" s="7"/>
      <c r="QN968" s="7"/>
      <c r="QO968" s="7"/>
      <c r="QQ968" s="7"/>
      <c r="QS968" s="7"/>
      <c r="QU968" s="7"/>
      <c r="QV968" s="7"/>
      <c r="QX968" s="7"/>
      <c r="QZ968" s="7"/>
      <c r="RB968" s="7"/>
      <c r="RD968" s="7"/>
      <c r="RF968" s="7"/>
      <c r="RH968" s="7"/>
      <c r="RJ968" s="7"/>
      <c r="RL968" s="7"/>
      <c r="RN968" s="7"/>
      <c r="RP968" s="7"/>
      <c r="RR968" s="7"/>
      <c r="RT968" s="7"/>
      <c r="RV968" s="7"/>
      <c r="RW968" s="7"/>
      <c r="RX968" s="7"/>
      <c r="RZ968" s="7"/>
      <c r="SB968" s="7"/>
      <c r="SD968" s="7"/>
      <c r="SE968" s="7"/>
      <c r="SF968" s="7"/>
      <c r="SH968" s="7"/>
      <c r="SJ968" s="7"/>
      <c r="SL968" s="7"/>
      <c r="SN968" s="7"/>
      <c r="SP968" s="7"/>
      <c r="SR968" s="7"/>
      <c r="ST968" s="7"/>
      <c r="SV968" s="7"/>
      <c r="SW968" s="7"/>
      <c r="SY968" s="7"/>
      <c r="TA968" s="7"/>
      <c r="TC968" s="7"/>
      <c r="TE968" s="7"/>
      <c r="TG968" s="7"/>
      <c r="TI968" s="7"/>
      <c r="TK968" s="7"/>
      <c r="TM968" s="7"/>
      <c r="TO968" s="7"/>
      <c r="TQ968" s="7"/>
      <c r="TS968" s="7"/>
      <c r="TU968" s="7"/>
      <c r="TW968" s="7"/>
      <c r="TY968" s="7"/>
      <c r="UA968" s="7"/>
      <c r="UC968" s="7"/>
      <c r="UE968" s="7"/>
      <c r="UG968" s="7"/>
      <c r="UI968" s="7"/>
      <c r="UK968" s="7"/>
      <c r="UM968" s="7"/>
      <c r="UO968" s="7"/>
      <c r="UQ968" s="7"/>
      <c r="US968" s="7"/>
      <c r="UU968" s="7"/>
      <c r="UW968" s="7"/>
      <c r="UY968" s="7"/>
      <c r="VA968" s="7"/>
      <c r="VC968" s="7"/>
      <c r="VE968" s="7"/>
      <c r="VG968" s="7"/>
      <c r="VI968" s="7"/>
      <c r="VK968" s="7"/>
      <c r="VM968" s="7"/>
      <c r="VO968" s="7"/>
      <c r="VQ968" s="7"/>
      <c r="VS968" s="7"/>
      <c r="VU968" s="7"/>
      <c r="VW968" s="7"/>
      <c r="VY968" s="7"/>
      <c r="WA968" s="7"/>
      <c r="WC968" s="7"/>
      <c r="WE968" s="7"/>
      <c r="WG968" s="7"/>
      <c r="WI968" s="7"/>
      <c r="WK968" s="7"/>
      <c r="WM968" s="7"/>
      <c r="WO968" s="7"/>
      <c r="WQ968" s="7"/>
      <c r="WS968" s="7"/>
      <c r="WU968" s="7"/>
      <c r="WW968" s="7"/>
      <c r="WY968" s="7"/>
      <c r="XA968" s="7"/>
      <c r="XC968" s="7"/>
      <c r="XE968" s="7"/>
      <c r="XG968" s="7"/>
      <c r="XI968" s="7"/>
      <c r="XK968" s="7"/>
      <c r="XM968" s="7"/>
      <c r="XO968" s="7"/>
      <c r="XQ968" s="7"/>
      <c r="XS968" s="7"/>
      <c r="XU968" s="7"/>
      <c r="XW968" s="7"/>
      <c r="XY968" s="7"/>
      <c r="YA968" s="7"/>
      <c r="YC968" s="7"/>
      <c r="YE968" s="7"/>
      <c r="YG968" s="7"/>
      <c r="YI968" s="7"/>
      <c r="YK968" s="7"/>
      <c r="YM968" s="7"/>
    </row>
    <row r="969" spans="5:663" s="80" customFormat="1" x14ac:dyDescent="0.2">
      <c r="E969" s="7"/>
      <c r="G969" s="7"/>
      <c r="I969" s="7"/>
      <c r="K969" s="7"/>
      <c r="M969" s="7"/>
      <c r="O969" s="7"/>
      <c r="Q969" s="7"/>
      <c r="S969" s="7"/>
      <c r="U969" s="7"/>
      <c r="W969" s="7"/>
      <c r="Y969" s="7"/>
      <c r="AA969" s="7"/>
      <c r="AC969" s="7"/>
      <c r="AE969" s="7"/>
      <c r="AG969" s="7"/>
      <c r="AH969" s="7"/>
      <c r="AI969" s="7"/>
      <c r="AJ969" s="7"/>
      <c r="AK969" s="7"/>
      <c r="AL969" s="7"/>
      <c r="AM969" s="7"/>
      <c r="AO969" s="7"/>
      <c r="AQ969" s="7"/>
      <c r="AS969" s="7"/>
      <c r="AU969" s="7"/>
      <c r="AW969" s="7"/>
      <c r="AY969" s="7"/>
      <c r="BA969" s="7"/>
      <c r="BC969" s="7"/>
      <c r="BE969" s="7"/>
      <c r="BG969" s="7"/>
      <c r="BI969" s="7"/>
      <c r="BK969" s="7"/>
      <c r="BM969" s="7"/>
      <c r="BO969" s="7"/>
      <c r="BQ969" s="7"/>
      <c r="BS969" s="7"/>
      <c r="BT969" s="7"/>
      <c r="BU969" s="7"/>
      <c r="BW969" s="7"/>
      <c r="BY969" s="7"/>
      <c r="CA969" s="7"/>
      <c r="CC969" s="7"/>
      <c r="CE969" s="7"/>
      <c r="CG969" s="7"/>
      <c r="CH969" s="7"/>
      <c r="CI969" s="7"/>
      <c r="CJ969" s="7"/>
      <c r="CL969" s="7"/>
      <c r="CN969" s="7"/>
      <c r="CP969" s="7"/>
      <c r="CR969" s="7"/>
      <c r="CT969" s="7"/>
      <c r="CV969" s="7"/>
      <c r="CW969" s="7"/>
      <c r="CY969" s="7"/>
      <c r="DA969" s="7"/>
      <c r="DC969" s="7"/>
      <c r="DE969" s="7"/>
      <c r="DG969" s="7"/>
      <c r="DI969" s="7"/>
      <c r="DK969" s="7"/>
      <c r="DM969" s="7"/>
      <c r="DO969" s="7"/>
      <c r="DQ969" s="7"/>
      <c r="DR969" s="7"/>
      <c r="DS969" s="7"/>
      <c r="DT969" s="7"/>
      <c r="DV969" s="7"/>
      <c r="DX969" s="7"/>
      <c r="DY969" s="7"/>
      <c r="DZ969" s="7"/>
      <c r="EB969" s="7"/>
      <c r="ED969" s="7"/>
      <c r="EF969" s="7"/>
      <c r="EG969" s="7"/>
      <c r="EI969" s="7"/>
      <c r="EJ969" s="7"/>
      <c r="EL969" s="7"/>
      <c r="EN969" s="7"/>
      <c r="EP969" s="7"/>
      <c r="ER969" s="7"/>
      <c r="ET969" s="7"/>
      <c r="EV969" s="7"/>
      <c r="EX969" s="7"/>
      <c r="EZ969" s="7"/>
      <c r="FB969" s="7"/>
      <c r="FD969" s="7"/>
      <c r="FE969" s="7"/>
      <c r="FF969" s="7"/>
      <c r="FH969" s="7"/>
      <c r="FJ969" s="7"/>
      <c r="FL969" s="7"/>
      <c r="FN969" s="7"/>
      <c r="FP969" s="7"/>
      <c r="FR969" s="7"/>
      <c r="FT969" s="7"/>
      <c r="FV969" s="7"/>
      <c r="FW969" s="7"/>
      <c r="FY969" s="7"/>
      <c r="GA969" s="7"/>
      <c r="GC969" s="7"/>
      <c r="GE969" s="7"/>
      <c r="GG969" s="7"/>
      <c r="GI969" s="7"/>
      <c r="GJ969" s="7"/>
      <c r="GK969" s="7"/>
      <c r="GL969" s="7"/>
      <c r="GM969" s="7"/>
      <c r="GN969" s="7"/>
      <c r="GO969" s="7"/>
      <c r="GP969" s="7"/>
      <c r="GR969" s="7"/>
      <c r="GT969" s="7"/>
      <c r="GV969" s="7"/>
      <c r="GX969" s="7"/>
      <c r="GZ969" s="7"/>
      <c r="HA969" s="7"/>
      <c r="HC969" s="7"/>
      <c r="HE969" s="7"/>
      <c r="HG969" s="7"/>
      <c r="HI969" s="7"/>
      <c r="HK969" s="7"/>
      <c r="HM969" s="7"/>
      <c r="HO969" s="7"/>
      <c r="HQ969" s="7"/>
      <c r="HS969" s="7"/>
      <c r="HU969" s="7"/>
      <c r="HW969" s="7"/>
      <c r="HY969" s="7"/>
      <c r="IA969" s="7"/>
      <c r="IC969" s="7"/>
      <c r="IE969" s="7"/>
      <c r="IF969" s="7"/>
      <c r="IG969" s="7"/>
      <c r="IH969" s="7"/>
      <c r="IJ969" s="7"/>
      <c r="IL969" s="7"/>
      <c r="IN969" s="7"/>
      <c r="IO969" s="7"/>
      <c r="IP969" s="7"/>
      <c r="IR969" s="7"/>
      <c r="IT969" s="7"/>
      <c r="IV969" s="7"/>
      <c r="IX969" s="7"/>
      <c r="IZ969" s="7"/>
      <c r="JB969" s="7"/>
      <c r="JD969" s="7"/>
      <c r="JF969" s="7"/>
      <c r="JG969" s="7"/>
      <c r="JI969" s="7"/>
      <c r="JK969" s="7"/>
      <c r="JM969" s="7"/>
      <c r="JO969" s="7"/>
      <c r="JP969" s="7"/>
      <c r="JQ969" s="7"/>
      <c r="JS969" s="7"/>
      <c r="JT969" s="7"/>
      <c r="JU969" s="7"/>
      <c r="JV969" s="7"/>
      <c r="JX969" s="7"/>
      <c r="JZ969" s="7"/>
      <c r="KB969" s="7"/>
      <c r="KD969" s="7"/>
      <c r="KF969" s="7"/>
      <c r="KH969" s="7"/>
      <c r="KJ969" s="7"/>
      <c r="KL969" s="7"/>
      <c r="KN969" s="7"/>
      <c r="KO969" s="7"/>
      <c r="KP969" s="7"/>
      <c r="KQ969" s="7"/>
      <c r="KR969" s="7"/>
      <c r="KT969" s="7"/>
      <c r="KV969" s="7"/>
      <c r="KX969" s="7"/>
      <c r="KZ969" s="7"/>
      <c r="LB969" s="7"/>
      <c r="LD969" s="7"/>
      <c r="LF969" s="7"/>
      <c r="LH969" s="7"/>
      <c r="LJ969" s="7"/>
      <c r="LL969" s="7"/>
      <c r="LN969" s="7"/>
      <c r="LP969" s="7"/>
      <c r="LR969" s="7"/>
      <c r="LT969" s="7"/>
      <c r="LV969" s="7"/>
      <c r="LX969" s="7"/>
      <c r="LY969" s="7"/>
      <c r="LZ969" s="7"/>
      <c r="MA969" s="7"/>
      <c r="MB969" s="7"/>
      <c r="MC969" s="7"/>
      <c r="ME969" s="7"/>
      <c r="MG969" s="7"/>
      <c r="MH969" s="7"/>
      <c r="MJ969" s="7"/>
      <c r="ML969" s="7"/>
      <c r="MM969" s="7"/>
      <c r="MN969" s="7"/>
      <c r="MO969" s="7"/>
      <c r="MQ969" s="7"/>
      <c r="MS969" s="7"/>
      <c r="MU969" s="7"/>
      <c r="MV969" s="7"/>
      <c r="MX969" s="7"/>
      <c r="MY969" s="7"/>
      <c r="MZ969" s="7"/>
      <c r="NB969" s="7"/>
      <c r="ND969" s="7"/>
      <c r="NF969" s="7"/>
      <c r="NH969" s="7"/>
      <c r="NJ969" s="7"/>
      <c r="NL969" s="7"/>
      <c r="NM969" s="7"/>
      <c r="NN969" s="7"/>
      <c r="NO969" s="7"/>
      <c r="NP969" s="7"/>
      <c r="NR969" s="7"/>
      <c r="NT969" s="7"/>
      <c r="NU969" s="7"/>
      <c r="NW969" s="7"/>
      <c r="NY969" s="7"/>
      <c r="OA969" s="7"/>
      <c r="OC969" s="7"/>
      <c r="OE969" s="7"/>
      <c r="OG969" s="7"/>
      <c r="OI969" s="7"/>
      <c r="OK969" s="7"/>
      <c r="OM969" s="7"/>
      <c r="OO969" s="7"/>
      <c r="OQ969" s="7"/>
      <c r="OS969" s="7"/>
      <c r="OT969" s="7"/>
      <c r="OV969" s="7"/>
      <c r="OX969" s="7"/>
      <c r="OZ969" s="7"/>
      <c r="PB969" s="7"/>
      <c r="PD969" s="7"/>
      <c r="PF969" s="7"/>
      <c r="PH969" s="7"/>
      <c r="PJ969" s="7"/>
      <c r="PL969" s="7"/>
      <c r="PN969" s="7"/>
      <c r="PP969" s="7"/>
      <c r="PQ969" s="7"/>
      <c r="PR969" s="7"/>
      <c r="PS969" s="7"/>
      <c r="PT969" s="7"/>
      <c r="PV969" s="7"/>
      <c r="PX969" s="7"/>
      <c r="PZ969" s="7"/>
      <c r="QB969" s="7"/>
      <c r="QD969" s="7"/>
      <c r="QF969" s="7"/>
      <c r="QH969" s="7"/>
      <c r="QJ969" s="7"/>
      <c r="QL969" s="7"/>
      <c r="QN969" s="7"/>
      <c r="QO969" s="7"/>
      <c r="QQ969" s="7"/>
      <c r="QS969" s="7"/>
      <c r="QU969" s="7"/>
      <c r="QV969" s="7"/>
      <c r="QX969" s="7"/>
      <c r="QZ969" s="7"/>
      <c r="RB969" s="7"/>
      <c r="RD969" s="7"/>
      <c r="RF969" s="7"/>
      <c r="RH969" s="7"/>
      <c r="RJ969" s="7"/>
      <c r="RL969" s="7"/>
      <c r="RN969" s="7"/>
      <c r="RP969" s="7"/>
      <c r="RR969" s="7"/>
      <c r="RT969" s="7"/>
      <c r="RV969" s="7"/>
      <c r="RW969" s="7"/>
      <c r="RX969" s="7"/>
      <c r="RZ969" s="7"/>
      <c r="SB969" s="7"/>
      <c r="SD969" s="7"/>
      <c r="SE969" s="7"/>
      <c r="SF969" s="7"/>
      <c r="SH969" s="7"/>
      <c r="SJ969" s="7"/>
      <c r="SL969" s="7"/>
      <c r="SN969" s="7"/>
      <c r="SP969" s="7"/>
      <c r="SR969" s="7"/>
      <c r="ST969" s="7"/>
      <c r="SV969" s="7"/>
      <c r="SW969" s="7"/>
      <c r="SY969" s="7"/>
      <c r="TA969" s="7"/>
      <c r="TC969" s="7"/>
      <c r="TE969" s="7"/>
      <c r="TG969" s="7"/>
      <c r="TI969" s="7"/>
      <c r="TK969" s="7"/>
      <c r="TM969" s="7"/>
      <c r="TO969" s="7"/>
      <c r="TQ969" s="7"/>
      <c r="TS969" s="7"/>
      <c r="TU969" s="7"/>
      <c r="TW969" s="7"/>
      <c r="TY969" s="7"/>
      <c r="UA969" s="7"/>
      <c r="UC969" s="7"/>
      <c r="UE969" s="7"/>
      <c r="UG969" s="7"/>
      <c r="UI969" s="7"/>
      <c r="UK969" s="7"/>
      <c r="UM969" s="7"/>
      <c r="UO969" s="7"/>
      <c r="UQ969" s="7"/>
      <c r="US969" s="7"/>
      <c r="UU969" s="7"/>
      <c r="UW969" s="7"/>
      <c r="UY969" s="7"/>
      <c r="VA969" s="7"/>
      <c r="VC969" s="7"/>
      <c r="VE969" s="7"/>
      <c r="VG969" s="7"/>
      <c r="VI969" s="7"/>
      <c r="VK969" s="7"/>
      <c r="VM969" s="7"/>
      <c r="VO969" s="7"/>
      <c r="VQ969" s="7"/>
      <c r="VS969" s="7"/>
      <c r="VU969" s="7"/>
      <c r="VW969" s="7"/>
      <c r="VY969" s="7"/>
      <c r="WA969" s="7"/>
      <c r="WC969" s="7"/>
      <c r="WE969" s="7"/>
      <c r="WG969" s="7"/>
      <c r="WI969" s="7"/>
      <c r="WK969" s="7"/>
      <c r="WM969" s="7"/>
      <c r="WO969" s="7"/>
      <c r="WQ969" s="7"/>
      <c r="WS969" s="7"/>
      <c r="WU969" s="7"/>
      <c r="WW969" s="7"/>
      <c r="WY969" s="7"/>
      <c r="XA969" s="7"/>
      <c r="XC969" s="7"/>
      <c r="XE969" s="7"/>
      <c r="XG969" s="7"/>
      <c r="XI969" s="7"/>
      <c r="XK969" s="7"/>
      <c r="XM969" s="7"/>
      <c r="XO969" s="7"/>
      <c r="XQ969" s="7"/>
      <c r="XS969" s="7"/>
      <c r="XU969" s="7"/>
      <c r="XW969" s="7"/>
      <c r="XY969" s="7"/>
      <c r="YA969" s="7"/>
      <c r="YC969" s="7"/>
      <c r="YE969" s="7"/>
      <c r="YG969" s="7"/>
      <c r="YI969" s="7"/>
      <c r="YK969" s="7"/>
      <c r="YM969" s="7"/>
    </row>
    <row r="970" spans="5:663" s="80" customFormat="1" x14ac:dyDescent="0.2">
      <c r="E970" s="7"/>
      <c r="G970" s="7"/>
      <c r="I970" s="7"/>
      <c r="K970" s="7"/>
      <c r="M970" s="7"/>
      <c r="O970" s="7"/>
      <c r="Q970" s="7"/>
      <c r="S970" s="7"/>
      <c r="U970" s="7"/>
      <c r="W970" s="7"/>
      <c r="Y970" s="7"/>
      <c r="AA970" s="7"/>
      <c r="AC970" s="7"/>
      <c r="AE970" s="7"/>
      <c r="AG970" s="7"/>
      <c r="AH970" s="7"/>
      <c r="AI970" s="7"/>
      <c r="AJ970" s="7"/>
      <c r="AK970" s="7"/>
      <c r="AL970" s="7"/>
      <c r="AM970" s="7"/>
      <c r="AO970" s="7"/>
      <c r="AQ970" s="7"/>
      <c r="AS970" s="7"/>
      <c r="AU970" s="7"/>
      <c r="AW970" s="7"/>
      <c r="AY970" s="7"/>
      <c r="BA970" s="7"/>
      <c r="BC970" s="7"/>
      <c r="BE970" s="7"/>
      <c r="BG970" s="7"/>
      <c r="BI970" s="7"/>
      <c r="BK970" s="7"/>
      <c r="BM970" s="7"/>
      <c r="BO970" s="7"/>
      <c r="BQ970" s="7"/>
      <c r="BS970" s="7"/>
      <c r="BT970" s="7"/>
      <c r="BU970" s="7"/>
      <c r="BW970" s="7"/>
      <c r="BY970" s="7"/>
      <c r="CA970" s="7"/>
      <c r="CC970" s="7"/>
      <c r="CE970" s="7"/>
      <c r="CG970" s="7"/>
      <c r="CH970" s="7"/>
      <c r="CI970" s="7"/>
      <c r="CJ970" s="7"/>
      <c r="CL970" s="7"/>
      <c r="CN970" s="7"/>
      <c r="CP970" s="7"/>
      <c r="CR970" s="7"/>
      <c r="CT970" s="7"/>
      <c r="CV970" s="7"/>
      <c r="CW970" s="7"/>
      <c r="CY970" s="7"/>
      <c r="DA970" s="7"/>
      <c r="DC970" s="7"/>
      <c r="DE970" s="7"/>
      <c r="DG970" s="7"/>
      <c r="DI970" s="7"/>
      <c r="DK970" s="7"/>
      <c r="DM970" s="7"/>
      <c r="DO970" s="7"/>
      <c r="DQ970" s="7"/>
      <c r="DR970" s="7"/>
      <c r="DS970" s="7"/>
      <c r="DT970" s="7"/>
      <c r="DV970" s="7"/>
      <c r="DX970" s="7"/>
      <c r="DY970" s="7"/>
      <c r="DZ970" s="7"/>
      <c r="EB970" s="7"/>
      <c r="ED970" s="7"/>
      <c r="EF970" s="7"/>
      <c r="EG970" s="7"/>
      <c r="EI970" s="7"/>
      <c r="EJ970" s="7"/>
      <c r="EL970" s="7"/>
      <c r="EN970" s="7"/>
      <c r="EP970" s="7"/>
      <c r="ER970" s="7"/>
      <c r="ET970" s="7"/>
      <c r="EV970" s="7"/>
      <c r="EX970" s="7"/>
      <c r="EZ970" s="7"/>
      <c r="FB970" s="7"/>
      <c r="FD970" s="7"/>
      <c r="FE970" s="7"/>
      <c r="FF970" s="7"/>
      <c r="FH970" s="7"/>
      <c r="FJ970" s="7"/>
      <c r="FL970" s="7"/>
      <c r="FN970" s="7"/>
      <c r="FP970" s="7"/>
      <c r="FR970" s="7"/>
      <c r="FT970" s="7"/>
      <c r="FV970" s="7"/>
      <c r="FW970" s="7"/>
      <c r="FY970" s="7"/>
      <c r="GA970" s="7"/>
      <c r="GC970" s="7"/>
      <c r="GE970" s="7"/>
      <c r="GG970" s="7"/>
      <c r="GI970" s="7"/>
      <c r="GJ970" s="7"/>
      <c r="GK970" s="7"/>
      <c r="GL970" s="7"/>
      <c r="GM970" s="7"/>
      <c r="GN970" s="7"/>
      <c r="GO970" s="7"/>
      <c r="GP970" s="7"/>
      <c r="GR970" s="7"/>
      <c r="GT970" s="7"/>
      <c r="GV970" s="7"/>
      <c r="GX970" s="7"/>
      <c r="GZ970" s="7"/>
      <c r="HA970" s="7"/>
      <c r="HC970" s="7"/>
      <c r="HE970" s="7"/>
      <c r="HG970" s="7"/>
      <c r="HI970" s="7"/>
      <c r="HK970" s="7"/>
      <c r="HM970" s="7"/>
      <c r="HO970" s="7"/>
      <c r="HQ970" s="7"/>
      <c r="HS970" s="7"/>
      <c r="HU970" s="7"/>
      <c r="HW970" s="7"/>
      <c r="HY970" s="7"/>
      <c r="IA970" s="7"/>
      <c r="IC970" s="7"/>
      <c r="IE970" s="7"/>
      <c r="IF970" s="7"/>
      <c r="IG970" s="7"/>
      <c r="IH970" s="7"/>
      <c r="IJ970" s="7"/>
      <c r="IL970" s="7"/>
      <c r="IN970" s="7"/>
      <c r="IO970" s="7"/>
      <c r="IP970" s="7"/>
      <c r="IR970" s="7"/>
      <c r="IT970" s="7"/>
      <c r="IV970" s="7"/>
      <c r="IX970" s="7"/>
      <c r="IZ970" s="7"/>
      <c r="JB970" s="7"/>
      <c r="JD970" s="7"/>
      <c r="JF970" s="7"/>
      <c r="JG970" s="7"/>
      <c r="JI970" s="7"/>
      <c r="JK970" s="7"/>
      <c r="JM970" s="7"/>
      <c r="JO970" s="7"/>
      <c r="JP970" s="7"/>
      <c r="JQ970" s="7"/>
      <c r="JS970" s="7"/>
      <c r="JT970" s="7"/>
      <c r="JU970" s="7"/>
      <c r="JV970" s="7"/>
      <c r="JX970" s="7"/>
      <c r="JZ970" s="7"/>
      <c r="KB970" s="7"/>
      <c r="KD970" s="7"/>
      <c r="KF970" s="7"/>
      <c r="KH970" s="7"/>
      <c r="KJ970" s="7"/>
      <c r="KL970" s="7"/>
      <c r="KN970" s="7"/>
      <c r="KO970" s="7"/>
      <c r="KP970" s="7"/>
      <c r="KQ970" s="7"/>
      <c r="KR970" s="7"/>
      <c r="KT970" s="7"/>
      <c r="KV970" s="7"/>
      <c r="KX970" s="7"/>
      <c r="KZ970" s="7"/>
      <c r="LB970" s="7"/>
      <c r="LD970" s="7"/>
      <c r="LF970" s="7"/>
      <c r="LH970" s="7"/>
      <c r="LJ970" s="7"/>
      <c r="LL970" s="7"/>
      <c r="LN970" s="7"/>
      <c r="LP970" s="7"/>
      <c r="LR970" s="7"/>
      <c r="LT970" s="7"/>
      <c r="LV970" s="7"/>
      <c r="LX970" s="7"/>
      <c r="LY970" s="7"/>
      <c r="LZ970" s="7"/>
      <c r="MA970" s="7"/>
      <c r="MB970" s="7"/>
      <c r="MC970" s="7"/>
      <c r="ME970" s="7"/>
      <c r="MG970" s="7"/>
      <c r="MH970" s="7"/>
      <c r="MJ970" s="7"/>
      <c r="ML970" s="7"/>
      <c r="MM970" s="7"/>
      <c r="MN970" s="7"/>
      <c r="MO970" s="7"/>
      <c r="MQ970" s="7"/>
      <c r="MS970" s="7"/>
      <c r="MU970" s="7"/>
      <c r="MV970" s="7"/>
      <c r="MX970" s="7"/>
      <c r="MY970" s="7"/>
      <c r="MZ970" s="7"/>
      <c r="NB970" s="7"/>
      <c r="ND970" s="7"/>
      <c r="NF970" s="7"/>
      <c r="NH970" s="7"/>
      <c r="NJ970" s="7"/>
      <c r="NL970" s="7"/>
      <c r="NM970" s="7"/>
      <c r="NN970" s="7"/>
      <c r="NO970" s="7"/>
      <c r="NP970" s="7"/>
      <c r="NR970" s="7"/>
      <c r="NT970" s="7"/>
      <c r="NU970" s="7"/>
      <c r="NW970" s="7"/>
      <c r="NY970" s="7"/>
      <c r="OA970" s="7"/>
      <c r="OC970" s="7"/>
      <c r="OE970" s="7"/>
      <c r="OG970" s="7"/>
      <c r="OI970" s="7"/>
      <c r="OK970" s="7"/>
      <c r="OM970" s="7"/>
      <c r="OO970" s="7"/>
      <c r="OQ970" s="7"/>
      <c r="OS970" s="7"/>
      <c r="OT970" s="7"/>
      <c r="OV970" s="7"/>
      <c r="OX970" s="7"/>
      <c r="OZ970" s="7"/>
      <c r="PB970" s="7"/>
      <c r="PD970" s="7"/>
      <c r="PF970" s="7"/>
      <c r="PH970" s="7"/>
      <c r="PJ970" s="7"/>
      <c r="PL970" s="7"/>
      <c r="PN970" s="7"/>
      <c r="PP970" s="7"/>
      <c r="PQ970" s="7"/>
      <c r="PR970" s="7"/>
      <c r="PS970" s="7"/>
      <c r="PT970" s="7"/>
      <c r="PV970" s="7"/>
      <c r="PX970" s="7"/>
      <c r="PZ970" s="7"/>
      <c r="QB970" s="7"/>
      <c r="QD970" s="7"/>
      <c r="QF970" s="7"/>
      <c r="QH970" s="7"/>
      <c r="QJ970" s="7"/>
      <c r="QL970" s="7"/>
      <c r="QN970" s="7"/>
      <c r="QO970" s="7"/>
      <c r="QQ970" s="7"/>
      <c r="QS970" s="7"/>
      <c r="QU970" s="7"/>
      <c r="QV970" s="7"/>
      <c r="QX970" s="7"/>
      <c r="QZ970" s="7"/>
      <c r="RB970" s="7"/>
      <c r="RD970" s="7"/>
      <c r="RF970" s="7"/>
      <c r="RH970" s="7"/>
      <c r="RJ970" s="7"/>
      <c r="RL970" s="7"/>
      <c r="RN970" s="7"/>
      <c r="RP970" s="7"/>
      <c r="RR970" s="7"/>
      <c r="RT970" s="7"/>
      <c r="RV970" s="7"/>
      <c r="RW970" s="7"/>
      <c r="RX970" s="7"/>
      <c r="RZ970" s="7"/>
      <c r="SB970" s="7"/>
      <c r="SD970" s="7"/>
      <c r="SE970" s="7"/>
      <c r="SF970" s="7"/>
      <c r="SH970" s="7"/>
      <c r="SJ970" s="7"/>
      <c r="SL970" s="7"/>
      <c r="SN970" s="7"/>
      <c r="SP970" s="7"/>
      <c r="SR970" s="7"/>
      <c r="ST970" s="7"/>
      <c r="SV970" s="7"/>
      <c r="SW970" s="7"/>
      <c r="SY970" s="7"/>
      <c r="TA970" s="7"/>
      <c r="TC970" s="7"/>
      <c r="TE970" s="7"/>
      <c r="TG970" s="7"/>
      <c r="TI970" s="7"/>
      <c r="TK970" s="7"/>
      <c r="TM970" s="7"/>
      <c r="TO970" s="7"/>
      <c r="TQ970" s="7"/>
      <c r="TS970" s="7"/>
      <c r="TU970" s="7"/>
      <c r="TW970" s="7"/>
      <c r="TY970" s="7"/>
      <c r="UA970" s="7"/>
      <c r="UC970" s="7"/>
      <c r="UE970" s="7"/>
      <c r="UG970" s="7"/>
      <c r="UI970" s="7"/>
      <c r="UK970" s="7"/>
      <c r="UM970" s="7"/>
      <c r="UO970" s="7"/>
      <c r="UQ970" s="7"/>
      <c r="US970" s="7"/>
      <c r="UU970" s="7"/>
      <c r="UW970" s="7"/>
      <c r="UY970" s="7"/>
      <c r="VA970" s="7"/>
      <c r="VC970" s="7"/>
      <c r="VE970" s="7"/>
      <c r="VG970" s="7"/>
      <c r="VI970" s="7"/>
      <c r="VK970" s="7"/>
      <c r="VM970" s="7"/>
      <c r="VO970" s="7"/>
      <c r="VQ970" s="7"/>
      <c r="VS970" s="7"/>
      <c r="VU970" s="7"/>
      <c r="VW970" s="7"/>
      <c r="VY970" s="7"/>
      <c r="WA970" s="7"/>
      <c r="WC970" s="7"/>
      <c r="WE970" s="7"/>
      <c r="WG970" s="7"/>
      <c r="WI970" s="7"/>
      <c r="WK970" s="7"/>
      <c r="WM970" s="7"/>
      <c r="WO970" s="7"/>
      <c r="WQ970" s="7"/>
      <c r="WS970" s="7"/>
      <c r="WU970" s="7"/>
      <c r="WW970" s="7"/>
      <c r="WY970" s="7"/>
      <c r="XA970" s="7"/>
      <c r="XC970" s="7"/>
      <c r="XE970" s="7"/>
      <c r="XG970" s="7"/>
      <c r="XI970" s="7"/>
      <c r="XK970" s="7"/>
      <c r="XM970" s="7"/>
      <c r="XO970" s="7"/>
      <c r="XQ970" s="7"/>
      <c r="XS970" s="7"/>
      <c r="XU970" s="7"/>
      <c r="XW970" s="7"/>
      <c r="XY970" s="7"/>
      <c r="YA970" s="7"/>
      <c r="YC970" s="7"/>
      <c r="YE970" s="7"/>
      <c r="YG970" s="7"/>
      <c r="YI970" s="7"/>
      <c r="YK970" s="7"/>
      <c r="YM970" s="7"/>
    </row>
    <row r="971" spans="5:663" s="80" customFormat="1" x14ac:dyDescent="0.2">
      <c r="E971" s="7"/>
      <c r="G971" s="7"/>
      <c r="I971" s="7"/>
      <c r="K971" s="7"/>
      <c r="M971" s="7"/>
      <c r="O971" s="7"/>
      <c r="Q971" s="7"/>
      <c r="S971" s="7"/>
      <c r="U971" s="7"/>
      <c r="W971" s="7"/>
      <c r="Y971" s="7"/>
      <c r="AA971" s="7"/>
      <c r="AC971" s="7"/>
      <c r="AE971" s="7"/>
      <c r="AG971" s="7"/>
      <c r="AH971" s="7"/>
      <c r="AI971" s="7"/>
      <c r="AJ971" s="7"/>
      <c r="AK971" s="7"/>
      <c r="AL971" s="7"/>
      <c r="AM971" s="7"/>
      <c r="AO971" s="7"/>
      <c r="AQ971" s="7"/>
      <c r="AS971" s="7"/>
      <c r="AU971" s="7"/>
      <c r="AW971" s="7"/>
      <c r="AY971" s="7"/>
      <c r="BA971" s="7"/>
      <c r="BC971" s="7"/>
      <c r="BE971" s="7"/>
      <c r="BG971" s="7"/>
      <c r="BI971" s="7"/>
      <c r="BK971" s="7"/>
      <c r="BM971" s="7"/>
      <c r="BO971" s="7"/>
      <c r="BQ971" s="7"/>
      <c r="BS971" s="7"/>
      <c r="BT971" s="7"/>
      <c r="BU971" s="7"/>
      <c r="BW971" s="7"/>
      <c r="BY971" s="7"/>
      <c r="CA971" s="7"/>
      <c r="CC971" s="7"/>
      <c r="CE971" s="7"/>
      <c r="CG971" s="7"/>
      <c r="CH971" s="7"/>
      <c r="CI971" s="7"/>
      <c r="CJ971" s="7"/>
      <c r="CL971" s="7"/>
      <c r="CN971" s="7"/>
      <c r="CP971" s="7"/>
      <c r="CR971" s="7"/>
      <c r="CT971" s="7"/>
      <c r="CV971" s="7"/>
      <c r="CW971" s="7"/>
      <c r="CY971" s="7"/>
      <c r="DA971" s="7"/>
      <c r="DC971" s="7"/>
      <c r="DE971" s="7"/>
      <c r="DG971" s="7"/>
      <c r="DI971" s="7"/>
      <c r="DK971" s="7"/>
      <c r="DM971" s="7"/>
      <c r="DO971" s="7"/>
      <c r="DQ971" s="7"/>
      <c r="DR971" s="7"/>
      <c r="DS971" s="7"/>
      <c r="DT971" s="7"/>
      <c r="DV971" s="7"/>
      <c r="DX971" s="7"/>
      <c r="DY971" s="7"/>
      <c r="DZ971" s="7"/>
      <c r="EB971" s="7"/>
      <c r="ED971" s="7"/>
      <c r="EF971" s="7"/>
      <c r="EG971" s="7"/>
      <c r="EI971" s="7"/>
      <c r="EJ971" s="7"/>
      <c r="EL971" s="7"/>
      <c r="EN971" s="7"/>
      <c r="EP971" s="7"/>
      <c r="ER971" s="7"/>
      <c r="ET971" s="7"/>
      <c r="EV971" s="7"/>
      <c r="EX971" s="7"/>
      <c r="EZ971" s="7"/>
      <c r="FB971" s="7"/>
      <c r="FD971" s="7"/>
      <c r="FE971" s="7"/>
      <c r="FF971" s="7"/>
      <c r="FH971" s="7"/>
      <c r="FJ971" s="7"/>
      <c r="FL971" s="7"/>
      <c r="FN971" s="7"/>
      <c r="FP971" s="7"/>
      <c r="FR971" s="7"/>
      <c r="FT971" s="7"/>
      <c r="FV971" s="7"/>
      <c r="FW971" s="7"/>
      <c r="FY971" s="7"/>
      <c r="GA971" s="7"/>
      <c r="GC971" s="7"/>
      <c r="GE971" s="7"/>
      <c r="GG971" s="7"/>
      <c r="GI971" s="7"/>
      <c r="GJ971" s="7"/>
      <c r="GK971" s="7"/>
      <c r="GL971" s="7"/>
      <c r="GM971" s="7"/>
      <c r="GN971" s="7"/>
      <c r="GO971" s="7"/>
      <c r="GP971" s="7"/>
      <c r="GR971" s="7"/>
      <c r="GT971" s="7"/>
      <c r="GV971" s="7"/>
      <c r="GX971" s="7"/>
      <c r="GZ971" s="7"/>
      <c r="HA971" s="7"/>
      <c r="HC971" s="7"/>
      <c r="HE971" s="7"/>
      <c r="HG971" s="7"/>
      <c r="HI971" s="7"/>
      <c r="HK971" s="7"/>
      <c r="HM971" s="7"/>
      <c r="HO971" s="7"/>
      <c r="HQ971" s="7"/>
      <c r="HS971" s="7"/>
      <c r="HU971" s="7"/>
      <c r="HW971" s="7"/>
      <c r="HY971" s="7"/>
      <c r="IA971" s="7"/>
      <c r="IC971" s="7"/>
      <c r="IE971" s="7"/>
      <c r="IF971" s="7"/>
      <c r="IG971" s="7"/>
      <c r="IH971" s="7"/>
      <c r="IJ971" s="7"/>
      <c r="IL971" s="7"/>
      <c r="IN971" s="7"/>
      <c r="IO971" s="7"/>
      <c r="IP971" s="7"/>
      <c r="IR971" s="7"/>
      <c r="IT971" s="7"/>
      <c r="IV971" s="7"/>
      <c r="IX971" s="7"/>
      <c r="IZ971" s="7"/>
      <c r="JB971" s="7"/>
      <c r="JD971" s="7"/>
      <c r="JF971" s="7"/>
      <c r="JG971" s="7"/>
      <c r="JI971" s="7"/>
      <c r="JK971" s="7"/>
      <c r="JM971" s="7"/>
      <c r="JO971" s="7"/>
      <c r="JP971" s="7"/>
      <c r="JQ971" s="7"/>
      <c r="JS971" s="7"/>
      <c r="JT971" s="7"/>
      <c r="JU971" s="7"/>
      <c r="JV971" s="7"/>
      <c r="JX971" s="7"/>
      <c r="JZ971" s="7"/>
      <c r="KB971" s="7"/>
      <c r="KD971" s="7"/>
      <c r="KF971" s="7"/>
      <c r="KH971" s="7"/>
      <c r="KJ971" s="7"/>
      <c r="KL971" s="7"/>
      <c r="KN971" s="7"/>
      <c r="KO971" s="7"/>
      <c r="KP971" s="7"/>
      <c r="KQ971" s="7"/>
      <c r="KR971" s="7"/>
      <c r="KT971" s="7"/>
      <c r="KV971" s="7"/>
      <c r="KX971" s="7"/>
      <c r="KZ971" s="7"/>
      <c r="LB971" s="7"/>
      <c r="LD971" s="7"/>
      <c r="LF971" s="7"/>
      <c r="LH971" s="7"/>
      <c r="LJ971" s="7"/>
      <c r="LL971" s="7"/>
      <c r="LN971" s="7"/>
      <c r="LP971" s="7"/>
      <c r="LR971" s="7"/>
      <c r="LT971" s="7"/>
      <c r="LV971" s="7"/>
      <c r="LX971" s="7"/>
      <c r="LY971" s="7"/>
      <c r="LZ971" s="7"/>
      <c r="MA971" s="7"/>
      <c r="MB971" s="7"/>
      <c r="MC971" s="7"/>
      <c r="ME971" s="7"/>
      <c r="MG971" s="7"/>
      <c r="MH971" s="7"/>
      <c r="MJ971" s="7"/>
      <c r="ML971" s="7"/>
      <c r="MM971" s="7"/>
      <c r="MN971" s="7"/>
      <c r="MO971" s="7"/>
      <c r="MQ971" s="7"/>
      <c r="MS971" s="7"/>
      <c r="MU971" s="7"/>
      <c r="MV971" s="7"/>
      <c r="MX971" s="7"/>
      <c r="MY971" s="7"/>
      <c r="MZ971" s="7"/>
      <c r="NB971" s="7"/>
      <c r="ND971" s="7"/>
      <c r="NF971" s="7"/>
      <c r="NH971" s="7"/>
      <c r="NJ971" s="7"/>
      <c r="NL971" s="7"/>
      <c r="NM971" s="7"/>
      <c r="NN971" s="7"/>
      <c r="NO971" s="7"/>
      <c r="NP971" s="7"/>
      <c r="NR971" s="7"/>
      <c r="NT971" s="7"/>
      <c r="NU971" s="7"/>
      <c r="NW971" s="7"/>
      <c r="NY971" s="7"/>
      <c r="OA971" s="7"/>
      <c r="OC971" s="7"/>
      <c r="OE971" s="7"/>
      <c r="OG971" s="7"/>
      <c r="OI971" s="7"/>
      <c r="OK971" s="7"/>
      <c r="OM971" s="7"/>
      <c r="OO971" s="7"/>
      <c r="OQ971" s="7"/>
      <c r="OS971" s="7"/>
      <c r="OT971" s="7"/>
      <c r="OV971" s="7"/>
      <c r="OX971" s="7"/>
      <c r="OZ971" s="7"/>
      <c r="PB971" s="7"/>
      <c r="PD971" s="7"/>
      <c r="PF971" s="7"/>
      <c r="PH971" s="7"/>
      <c r="PJ971" s="7"/>
      <c r="PL971" s="7"/>
      <c r="PN971" s="7"/>
      <c r="PP971" s="7"/>
      <c r="PQ971" s="7"/>
      <c r="PR971" s="7"/>
      <c r="PS971" s="7"/>
      <c r="PT971" s="7"/>
      <c r="PV971" s="7"/>
      <c r="PX971" s="7"/>
      <c r="PZ971" s="7"/>
      <c r="QB971" s="7"/>
      <c r="QD971" s="7"/>
      <c r="QF971" s="7"/>
      <c r="QH971" s="7"/>
      <c r="QJ971" s="7"/>
      <c r="QL971" s="7"/>
      <c r="QN971" s="7"/>
      <c r="QO971" s="7"/>
      <c r="QQ971" s="7"/>
      <c r="QS971" s="7"/>
      <c r="QU971" s="7"/>
      <c r="QV971" s="7"/>
      <c r="QX971" s="7"/>
      <c r="QZ971" s="7"/>
      <c r="RB971" s="7"/>
      <c r="RD971" s="7"/>
      <c r="RF971" s="7"/>
      <c r="RH971" s="7"/>
      <c r="RJ971" s="7"/>
      <c r="RL971" s="7"/>
      <c r="RN971" s="7"/>
      <c r="RP971" s="7"/>
      <c r="RR971" s="7"/>
      <c r="RT971" s="7"/>
      <c r="RV971" s="7"/>
      <c r="RW971" s="7"/>
      <c r="RX971" s="7"/>
      <c r="RZ971" s="7"/>
      <c r="SB971" s="7"/>
      <c r="SD971" s="7"/>
      <c r="SE971" s="7"/>
      <c r="SF971" s="7"/>
      <c r="SH971" s="7"/>
      <c r="SJ971" s="7"/>
      <c r="SL971" s="7"/>
      <c r="SN971" s="7"/>
      <c r="SP971" s="7"/>
      <c r="SR971" s="7"/>
      <c r="ST971" s="7"/>
      <c r="SV971" s="7"/>
      <c r="SW971" s="7"/>
      <c r="SY971" s="7"/>
      <c r="TA971" s="7"/>
      <c r="TC971" s="7"/>
      <c r="TE971" s="7"/>
      <c r="TG971" s="7"/>
      <c r="TI971" s="7"/>
      <c r="TK971" s="7"/>
      <c r="TM971" s="7"/>
      <c r="TO971" s="7"/>
      <c r="TQ971" s="7"/>
      <c r="TS971" s="7"/>
      <c r="TU971" s="7"/>
      <c r="TW971" s="7"/>
      <c r="TY971" s="7"/>
      <c r="UA971" s="7"/>
      <c r="UC971" s="7"/>
      <c r="UE971" s="7"/>
      <c r="UG971" s="7"/>
      <c r="UI971" s="7"/>
      <c r="UK971" s="7"/>
      <c r="UM971" s="7"/>
      <c r="UO971" s="7"/>
      <c r="UQ971" s="7"/>
      <c r="US971" s="7"/>
      <c r="UU971" s="7"/>
      <c r="UW971" s="7"/>
      <c r="UY971" s="7"/>
      <c r="VA971" s="7"/>
      <c r="VC971" s="7"/>
      <c r="VE971" s="7"/>
      <c r="VG971" s="7"/>
      <c r="VI971" s="7"/>
      <c r="VK971" s="7"/>
      <c r="VM971" s="7"/>
      <c r="VO971" s="7"/>
      <c r="VQ971" s="7"/>
      <c r="VS971" s="7"/>
      <c r="VU971" s="7"/>
      <c r="VW971" s="7"/>
      <c r="VY971" s="7"/>
      <c r="WA971" s="7"/>
      <c r="WC971" s="7"/>
      <c r="WE971" s="7"/>
      <c r="WG971" s="7"/>
      <c r="WI971" s="7"/>
      <c r="WK971" s="7"/>
      <c r="WM971" s="7"/>
      <c r="WO971" s="7"/>
      <c r="WQ971" s="7"/>
      <c r="WS971" s="7"/>
      <c r="WU971" s="7"/>
      <c r="WW971" s="7"/>
      <c r="WY971" s="7"/>
      <c r="XA971" s="7"/>
      <c r="XC971" s="7"/>
      <c r="XE971" s="7"/>
      <c r="XG971" s="7"/>
      <c r="XI971" s="7"/>
      <c r="XK971" s="7"/>
      <c r="XM971" s="7"/>
      <c r="XO971" s="7"/>
      <c r="XQ971" s="7"/>
      <c r="XS971" s="7"/>
      <c r="XU971" s="7"/>
      <c r="XW971" s="7"/>
      <c r="XY971" s="7"/>
      <c r="YA971" s="7"/>
      <c r="YC971" s="7"/>
      <c r="YE971" s="7"/>
      <c r="YG971" s="7"/>
      <c r="YI971" s="7"/>
      <c r="YK971" s="7"/>
      <c r="YM971" s="7"/>
    </row>
    <row r="972" spans="5:663" s="80" customFormat="1" x14ac:dyDescent="0.2">
      <c r="E972" s="7"/>
      <c r="G972" s="7"/>
      <c r="I972" s="7"/>
      <c r="K972" s="7"/>
      <c r="M972" s="7"/>
      <c r="O972" s="7"/>
      <c r="Q972" s="7"/>
      <c r="S972" s="7"/>
      <c r="U972" s="7"/>
      <c r="W972" s="7"/>
      <c r="Y972" s="7"/>
      <c r="AA972" s="7"/>
      <c r="AC972" s="7"/>
      <c r="AE972" s="7"/>
      <c r="AG972" s="7"/>
      <c r="AH972" s="7"/>
      <c r="AI972" s="7"/>
      <c r="AJ972" s="7"/>
      <c r="AK972" s="7"/>
      <c r="AL972" s="7"/>
      <c r="AM972" s="7"/>
      <c r="AO972" s="7"/>
      <c r="AQ972" s="7"/>
      <c r="AS972" s="7"/>
      <c r="AU972" s="7"/>
      <c r="AW972" s="7"/>
      <c r="AY972" s="7"/>
      <c r="BA972" s="7"/>
      <c r="BC972" s="7"/>
      <c r="BE972" s="7"/>
      <c r="BG972" s="7"/>
      <c r="BI972" s="7"/>
      <c r="BK972" s="7"/>
      <c r="BM972" s="7"/>
      <c r="BO972" s="7"/>
      <c r="BQ972" s="7"/>
      <c r="BS972" s="7"/>
      <c r="BT972" s="7"/>
      <c r="BU972" s="7"/>
      <c r="BW972" s="7"/>
      <c r="BY972" s="7"/>
      <c r="CA972" s="7"/>
      <c r="CC972" s="7"/>
      <c r="CE972" s="7"/>
      <c r="CG972" s="7"/>
      <c r="CH972" s="7"/>
      <c r="CI972" s="7"/>
      <c r="CJ972" s="7"/>
      <c r="CL972" s="7"/>
      <c r="CN972" s="7"/>
      <c r="CP972" s="7"/>
      <c r="CR972" s="7"/>
      <c r="CT972" s="7"/>
      <c r="CV972" s="7"/>
      <c r="CW972" s="7"/>
      <c r="CY972" s="7"/>
      <c r="DA972" s="7"/>
      <c r="DC972" s="7"/>
      <c r="DE972" s="7"/>
      <c r="DG972" s="7"/>
      <c r="DI972" s="7"/>
      <c r="DK972" s="7"/>
      <c r="DM972" s="7"/>
      <c r="DO972" s="7"/>
      <c r="DQ972" s="7"/>
      <c r="DR972" s="7"/>
      <c r="DS972" s="7"/>
      <c r="DT972" s="7"/>
      <c r="DV972" s="7"/>
      <c r="DX972" s="7"/>
      <c r="DY972" s="7"/>
      <c r="DZ972" s="7"/>
      <c r="EB972" s="7"/>
      <c r="ED972" s="7"/>
      <c r="EF972" s="7"/>
      <c r="EG972" s="7"/>
      <c r="EI972" s="7"/>
      <c r="EJ972" s="7"/>
      <c r="EL972" s="7"/>
      <c r="EN972" s="7"/>
      <c r="EP972" s="7"/>
      <c r="ER972" s="7"/>
      <c r="ET972" s="7"/>
      <c r="EV972" s="7"/>
      <c r="EX972" s="7"/>
      <c r="EZ972" s="7"/>
      <c r="FB972" s="7"/>
      <c r="FD972" s="7"/>
      <c r="FE972" s="7"/>
      <c r="FF972" s="7"/>
      <c r="FH972" s="7"/>
      <c r="FJ972" s="7"/>
      <c r="FL972" s="7"/>
      <c r="FN972" s="7"/>
      <c r="FP972" s="7"/>
      <c r="FR972" s="7"/>
      <c r="FT972" s="7"/>
      <c r="FV972" s="7"/>
      <c r="FW972" s="7"/>
      <c r="FY972" s="7"/>
      <c r="GA972" s="7"/>
      <c r="GC972" s="7"/>
      <c r="GE972" s="7"/>
      <c r="GG972" s="7"/>
      <c r="GI972" s="7"/>
      <c r="GJ972" s="7"/>
      <c r="GK972" s="7"/>
      <c r="GL972" s="7"/>
      <c r="GM972" s="7"/>
      <c r="GN972" s="7"/>
      <c r="GO972" s="7"/>
      <c r="GP972" s="7"/>
      <c r="GR972" s="7"/>
      <c r="GT972" s="7"/>
      <c r="GV972" s="7"/>
      <c r="GX972" s="7"/>
      <c r="GZ972" s="7"/>
      <c r="HA972" s="7"/>
      <c r="HC972" s="7"/>
      <c r="HE972" s="7"/>
      <c r="HG972" s="7"/>
      <c r="HI972" s="7"/>
      <c r="HK972" s="7"/>
      <c r="HM972" s="7"/>
      <c r="HO972" s="7"/>
      <c r="HQ972" s="7"/>
      <c r="HS972" s="7"/>
      <c r="HU972" s="7"/>
      <c r="HW972" s="7"/>
      <c r="HY972" s="7"/>
      <c r="IA972" s="7"/>
      <c r="IC972" s="7"/>
      <c r="IE972" s="7"/>
      <c r="IF972" s="7"/>
      <c r="IG972" s="7"/>
      <c r="IH972" s="7"/>
      <c r="IJ972" s="7"/>
      <c r="IL972" s="7"/>
      <c r="IN972" s="7"/>
      <c r="IO972" s="7"/>
      <c r="IP972" s="7"/>
      <c r="IR972" s="7"/>
      <c r="IT972" s="7"/>
      <c r="IV972" s="7"/>
      <c r="IX972" s="7"/>
      <c r="IZ972" s="7"/>
      <c r="JB972" s="7"/>
      <c r="JD972" s="7"/>
      <c r="JF972" s="7"/>
      <c r="JG972" s="7"/>
      <c r="JI972" s="7"/>
      <c r="JK972" s="7"/>
      <c r="JM972" s="7"/>
      <c r="JO972" s="7"/>
      <c r="JP972" s="7"/>
      <c r="JQ972" s="7"/>
      <c r="JS972" s="7"/>
      <c r="JT972" s="7"/>
      <c r="JU972" s="7"/>
      <c r="JV972" s="7"/>
      <c r="JX972" s="7"/>
      <c r="JZ972" s="7"/>
      <c r="KB972" s="7"/>
      <c r="KD972" s="7"/>
      <c r="KF972" s="7"/>
      <c r="KH972" s="7"/>
      <c r="KJ972" s="7"/>
      <c r="KL972" s="7"/>
      <c r="KN972" s="7"/>
      <c r="KO972" s="7"/>
      <c r="KP972" s="7"/>
      <c r="KQ972" s="7"/>
      <c r="KR972" s="7"/>
      <c r="KT972" s="7"/>
      <c r="KV972" s="7"/>
      <c r="KX972" s="7"/>
      <c r="KZ972" s="7"/>
      <c r="LB972" s="7"/>
      <c r="LD972" s="7"/>
      <c r="LF972" s="7"/>
      <c r="LH972" s="7"/>
      <c r="LJ972" s="7"/>
      <c r="LL972" s="7"/>
      <c r="LN972" s="7"/>
      <c r="LP972" s="7"/>
      <c r="LR972" s="7"/>
      <c r="LT972" s="7"/>
      <c r="LV972" s="7"/>
      <c r="LX972" s="7"/>
      <c r="LY972" s="7"/>
      <c r="LZ972" s="7"/>
      <c r="MA972" s="7"/>
      <c r="MB972" s="7"/>
      <c r="MC972" s="7"/>
      <c r="ME972" s="7"/>
      <c r="MG972" s="7"/>
      <c r="MH972" s="7"/>
      <c r="MJ972" s="7"/>
      <c r="ML972" s="7"/>
      <c r="MM972" s="7"/>
      <c r="MN972" s="7"/>
      <c r="MO972" s="7"/>
      <c r="MQ972" s="7"/>
      <c r="MS972" s="7"/>
      <c r="MU972" s="7"/>
      <c r="MV972" s="7"/>
      <c r="MX972" s="7"/>
      <c r="MY972" s="7"/>
      <c r="MZ972" s="7"/>
      <c r="NB972" s="7"/>
      <c r="ND972" s="7"/>
      <c r="NF972" s="7"/>
      <c r="NH972" s="7"/>
      <c r="NJ972" s="7"/>
      <c r="NL972" s="7"/>
      <c r="NM972" s="7"/>
      <c r="NN972" s="7"/>
      <c r="NO972" s="7"/>
      <c r="NP972" s="7"/>
      <c r="NR972" s="7"/>
      <c r="NT972" s="7"/>
      <c r="NU972" s="7"/>
      <c r="NW972" s="7"/>
      <c r="NY972" s="7"/>
      <c r="OA972" s="7"/>
      <c r="OC972" s="7"/>
      <c r="OE972" s="7"/>
      <c r="OG972" s="7"/>
      <c r="OI972" s="7"/>
      <c r="OK972" s="7"/>
      <c r="OM972" s="7"/>
      <c r="OO972" s="7"/>
      <c r="OQ972" s="7"/>
      <c r="OS972" s="7"/>
      <c r="OT972" s="7"/>
      <c r="OV972" s="7"/>
      <c r="OX972" s="7"/>
      <c r="OZ972" s="7"/>
      <c r="PB972" s="7"/>
      <c r="PD972" s="7"/>
      <c r="PF972" s="7"/>
      <c r="PH972" s="7"/>
      <c r="PJ972" s="7"/>
      <c r="PL972" s="7"/>
      <c r="PN972" s="7"/>
      <c r="PP972" s="7"/>
      <c r="PQ972" s="7"/>
      <c r="PR972" s="7"/>
      <c r="PS972" s="7"/>
      <c r="PT972" s="7"/>
      <c r="PV972" s="7"/>
      <c r="PX972" s="7"/>
      <c r="PZ972" s="7"/>
      <c r="QB972" s="7"/>
      <c r="QD972" s="7"/>
      <c r="QF972" s="7"/>
      <c r="QH972" s="7"/>
      <c r="QJ972" s="7"/>
      <c r="QL972" s="7"/>
      <c r="QN972" s="7"/>
      <c r="QO972" s="7"/>
      <c r="QQ972" s="7"/>
      <c r="QS972" s="7"/>
      <c r="QU972" s="7"/>
      <c r="QV972" s="7"/>
      <c r="QX972" s="7"/>
      <c r="QZ972" s="7"/>
      <c r="RB972" s="7"/>
      <c r="RD972" s="7"/>
      <c r="RF972" s="7"/>
      <c r="RH972" s="7"/>
      <c r="RJ972" s="7"/>
      <c r="RL972" s="7"/>
      <c r="RN972" s="7"/>
      <c r="RP972" s="7"/>
      <c r="RR972" s="7"/>
      <c r="RT972" s="7"/>
      <c r="RV972" s="7"/>
      <c r="RW972" s="7"/>
      <c r="RX972" s="7"/>
      <c r="RZ972" s="7"/>
      <c r="SB972" s="7"/>
      <c r="SD972" s="7"/>
      <c r="SE972" s="7"/>
      <c r="SF972" s="7"/>
      <c r="SH972" s="7"/>
      <c r="SJ972" s="7"/>
      <c r="SL972" s="7"/>
      <c r="SN972" s="7"/>
      <c r="SP972" s="7"/>
      <c r="SR972" s="7"/>
      <c r="ST972" s="7"/>
      <c r="SV972" s="7"/>
      <c r="SW972" s="7"/>
      <c r="SY972" s="7"/>
      <c r="TA972" s="7"/>
      <c r="TC972" s="7"/>
      <c r="TE972" s="7"/>
      <c r="TG972" s="7"/>
      <c r="TI972" s="7"/>
      <c r="TK972" s="7"/>
      <c r="TM972" s="7"/>
      <c r="TO972" s="7"/>
      <c r="TQ972" s="7"/>
      <c r="TS972" s="7"/>
      <c r="TU972" s="7"/>
      <c r="TW972" s="7"/>
      <c r="TY972" s="7"/>
      <c r="UA972" s="7"/>
      <c r="UC972" s="7"/>
      <c r="UE972" s="7"/>
      <c r="UG972" s="7"/>
      <c r="UI972" s="7"/>
      <c r="UK972" s="7"/>
      <c r="UM972" s="7"/>
      <c r="UO972" s="7"/>
      <c r="UQ972" s="7"/>
      <c r="US972" s="7"/>
      <c r="UU972" s="7"/>
      <c r="UW972" s="7"/>
      <c r="UY972" s="7"/>
      <c r="VA972" s="7"/>
      <c r="VC972" s="7"/>
      <c r="VE972" s="7"/>
      <c r="VG972" s="7"/>
      <c r="VI972" s="7"/>
      <c r="VK972" s="7"/>
      <c r="VM972" s="7"/>
      <c r="VO972" s="7"/>
      <c r="VQ972" s="7"/>
      <c r="VS972" s="7"/>
      <c r="VU972" s="7"/>
      <c r="VW972" s="7"/>
      <c r="VY972" s="7"/>
      <c r="WA972" s="7"/>
      <c r="WC972" s="7"/>
      <c r="WE972" s="7"/>
      <c r="WG972" s="7"/>
      <c r="WI972" s="7"/>
      <c r="WK972" s="7"/>
      <c r="WM972" s="7"/>
      <c r="WO972" s="7"/>
      <c r="WQ972" s="7"/>
      <c r="WS972" s="7"/>
      <c r="WU972" s="7"/>
      <c r="WW972" s="7"/>
      <c r="WY972" s="7"/>
      <c r="XA972" s="7"/>
      <c r="XC972" s="7"/>
      <c r="XE972" s="7"/>
      <c r="XG972" s="7"/>
      <c r="XI972" s="7"/>
      <c r="XK972" s="7"/>
      <c r="XM972" s="7"/>
      <c r="XO972" s="7"/>
      <c r="XQ972" s="7"/>
      <c r="XS972" s="7"/>
      <c r="XU972" s="7"/>
      <c r="XW972" s="7"/>
      <c r="XY972" s="7"/>
      <c r="YA972" s="7"/>
      <c r="YC972" s="7"/>
      <c r="YE972" s="7"/>
      <c r="YG972" s="7"/>
      <c r="YI972" s="7"/>
      <c r="YK972" s="7"/>
      <c r="YM972" s="7"/>
    </row>
    <row r="973" spans="5:663" s="80" customFormat="1" x14ac:dyDescent="0.2">
      <c r="E973" s="7"/>
      <c r="G973" s="7"/>
      <c r="I973" s="7"/>
      <c r="K973" s="7"/>
      <c r="M973" s="7"/>
      <c r="O973" s="7"/>
      <c r="Q973" s="7"/>
      <c r="S973" s="7"/>
      <c r="U973" s="7"/>
      <c r="W973" s="7"/>
      <c r="Y973" s="7"/>
      <c r="AA973" s="7"/>
      <c r="AC973" s="7"/>
      <c r="AE973" s="7"/>
      <c r="AG973" s="7"/>
      <c r="AH973" s="7"/>
      <c r="AI973" s="7"/>
      <c r="AJ973" s="7"/>
      <c r="AK973" s="7"/>
      <c r="AL973" s="7"/>
      <c r="AM973" s="7"/>
      <c r="AO973" s="7"/>
      <c r="AQ973" s="7"/>
      <c r="AS973" s="7"/>
      <c r="AU973" s="7"/>
      <c r="AW973" s="7"/>
      <c r="AY973" s="7"/>
      <c r="BA973" s="7"/>
      <c r="BC973" s="7"/>
      <c r="BE973" s="7"/>
      <c r="BG973" s="7"/>
      <c r="BI973" s="7"/>
      <c r="BK973" s="7"/>
      <c r="BM973" s="7"/>
      <c r="BO973" s="7"/>
      <c r="BQ973" s="7"/>
      <c r="BS973" s="7"/>
      <c r="BT973" s="7"/>
      <c r="BU973" s="7"/>
      <c r="BW973" s="7"/>
      <c r="BY973" s="7"/>
      <c r="CA973" s="7"/>
      <c r="CC973" s="7"/>
      <c r="CE973" s="7"/>
      <c r="CG973" s="7"/>
      <c r="CH973" s="7"/>
      <c r="CI973" s="7"/>
      <c r="CJ973" s="7"/>
      <c r="CL973" s="7"/>
      <c r="CN973" s="7"/>
      <c r="CP973" s="7"/>
      <c r="CR973" s="7"/>
      <c r="CT973" s="7"/>
      <c r="CV973" s="7"/>
      <c r="CW973" s="7"/>
      <c r="CY973" s="7"/>
      <c r="DA973" s="7"/>
      <c r="DC973" s="7"/>
      <c r="DE973" s="7"/>
      <c r="DG973" s="7"/>
      <c r="DI973" s="7"/>
      <c r="DK973" s="7"/>
      <c r="DM973" s="7"/>
      <c r="DO973" s="7"/>
      <c r="DQ973" s="7"/>
      <c r="DR973" s="7"/>
      <c r="DS973" s="7"/>
      <c r="DT973" s="7"/>
      <c r="DV973" s="7"/>
      <c r="DX973" s="7"/>
      <c r="DY973" s="7"/>
      <c r="DZ973" s="7"/>
      <c r="EB973" s="7"/>
      <c r="ED973" s="7"/>
      <c r="EF973" s="7"/>
      <c r="EG973" s="7"/>
      <c r="EI973" s="7"/>
      <c r="EJ973" s="7"/>
      <c r="EL973" s="7"/>
      <c r="EN973" s="7"/>
      <c r="EP973" s="7"/>
      <c r="ER973" s="7"/>
      <c r="ET973" s="7"/>
      <c r="EV973" s="7"/>
      <c r="EX973" s="7"/>
      <c r="EZ973" s="7"/>
      <c r="FB973" s="7"/>
      <c r="FD973" s="7"/>
      <c r="FE973" s="7"/>
      <c r="FF973" s="7"/>
      <c r="FH973" s="7"/>
      <c r="FJ973" s="7"/>
      <c r="FL973" s="7"/>
      <c r="FN973" s="7"/>
      <c r="FP973" s="7"/>
      <c r="FR973" s="7"/>
      <c r="FT973" s="7"/>
      <c r="FV973" s="7"/>
      <c r="FW973" s="7"/>
      <c r="FY973" s="7"/>
      <c r="GA973" s="7"/>
      <c r="GC973" s="7"/>
      <c r="GE973" s="7"/>
      <c r="GG973" s="7"/>
      <c r="GI973" s="7"/>
      <c r="GJ973" s="7"/>
      <c r="GK973" s="7"/>
      <c r="GL973" s="7"/>
      <c r="GM973" s="7"/>
      <c r="GN973" s="7"/>
      <c r="GO973" s="7"/>
      <c r="GP973" s="7"/>
      <c r="GR973" s="7"/>
      <c r="GT973" s="7"/>
      <c r="GV973" s="7"/>
      <c r="GX973" s="7"/>
      <c r="GZ973" s="7"/>
      <c r="HA973" s="7"/>
      <c r="HC973" s="7"/>
      <c r="HE973" s="7"/>
      <c r="HG973" s="7"/>
      <c r="HI973" s="7"/>
      <c r="HK973" s="7"/>
      <c r="HM973" s="7"/>
      <c r="HO973" s="7"/>
      <c r="HQ973" s="7"/>
      <c r="HS973" s="7"/>
      <c r="HU973" s="7"/>
      <c r="HW973" s="7"/>
      <c r="HY973" s="7"/>
      <c r="IA973" s="7"/>
      <c r="IC973" s="7"/>
      <c r="IE973" s="7"/>
      <c r="IF973" s="7"/>
      <c r="IG973" s="7"/>
      <c r="IH973" s="7"/>
      <c r="IJ973" s="7"/>
      <c r="IL973" s="7"/>
      <c r="IN973" s="7"/>
      <c r="IO973" s="7"/>
      <c r="IP973" s="7"/>
      <c r="IR973" s="7"/>
      <c r="IT973" s="7"/>
      <c r="IV973" s="7"/>
      <c r="IX973" s="7"/>
      <c r="IZ973" s="7"/>
      <c r="JB973" s="7"/>
      <c r="JD973" s="7"/>
      <c r="JF973" s="7"/>
      <c r="JG973" s="7"/>
      <c r="JI973" s="7"/>
      <c r="JK973" s="7"/>
      <c r="JM973" s="7"/>
      <c r="JO973" s="7"/>
      <c r="JP973" s="7"/>
      <c r="JQ973" s="7"/>
      <c r="JS973" s="7"/>
      <c r="JT973" s="7"/>
      <c r="JU973" s="7"/>
      <c r="JV973" s="7"/>
      <c r="JX973" s="7"/>
      <c r="JZ973" s="7"/>
      <c r="KB973" s="7"/>
      <c r="KD973" s="7"/>
      <c r="KF973" s="7"/>
      <c r="KH973" s="7"/>
      <c r="KJ973" s="7"/>
      <c r="KL973" s="7"/>
      <c r="KN973" s="7"/>
      <c r="KO973" s="7"/>
      <c r="KP973" s="7"/>
      <c r="KQ973" s="7"/>
      <c r="KR973" s="7"/>
      <c r="KT973" s="7"/>
      <c r="KV973" s="7"/>
      <c r="KX973" s="7"/>
      <c r="KZ973" s="7"/>
      <c r="LB973" s="7"/>
      <c r="LD973" s="7"/>
      <c r="LF973" s="7"/>
      <c r="LH973" s="7"/>
      <c r="LJ973" s="7"/>
      <c r="LL973" s="7"/>
      <c r="LN973" s="7"/>
      <c r="LP973" s="7"/>
      <c r="LR973" s="7"/>
      <c r="LT973" s="7"/>
      <c r="LV973" s="7"/>
      <c r="LX973" s="7"/>
      <c r="LY973" s="7"/>
      <c r="LZ973" s="7"/>
      <c r="MA973" s="7"/>
      <c r="MB973" s="7"/>
      <c r="MC973" s="7"/>
      <c r="ME973" s="7"/>
      <c r="MG973" s="7"/>
      <c r="MH973" s="7"/>
      <c r="MJ973" s="7"/>
      <c r="ML973" s="7"/>
      <c r="MM973" s="7"/>
      <c r="MN973" s="7"/>
      <c r="MO973" s="7"/>
      <c r="MQ973" s="7"/>
      <c r="MS973" s="7"/>
      <c r="MU973" s="7"/>
      <c r="MV973" s="7"/>
      <c r="MX973" s="7"/>
      <c r="MY973" s="7"/>
      <c r="MZ973" s="7"/>
      <c r="NB973" s="7"/>
      <c r="ND973" s="7"/>
      <c r="NF973" s="7"/>
      <c r="NH973" s="7"/>
      <c r="NJ973" s="7"/>
      <c r="NL973" s="7"/>
      <c r="NM973" s="7"/>
      <c r="NN973" s="7"/>
      <c r="NO973" s="7"/>
      <c r="NP973" s="7"/>
      <c r="NR973" s="7"/>
      <c r="NT973" s="7"/>
      <c r="NU973" s="7"/>
      <c r="NW973" s="7"/>
      <c r="NY973" s="7"/>
      <c r="OA973" s="7"/>
      <c r="OC973" s="7"/>
      <c r="OE973" s="7"/>
      <c r="OG973" s="7"/>
      <c r="OI973" s="7"/>
      <c r="OK973" s="7"/>
      <c r="OM973" s="7"/>
      <c r="OO973" s="7"/>
      <c r="OQ973" s="7"/>
      <c r="OS973" s="7"/>
      <c r="OT973" s="7"/>
      <c r="OV973" s="7"/>
      <c r="OX973" s="7"/>
      <c r="OZ973" s="7"/>
      <c r="PB973" s="7"/>
      <c r="PD973" s="7"/>
      <c r="PF973" s="7"/>
      <c r="PH973" s="7"/>
      <c r="PJ973" s="7"/>
      <c r="PL973" s="7"/>
      <c r="PN973" s="7"/>
      <c r="PP973" s="7"/>
      <c r="PQ973" s="7"/>
      <c r="PR973" s="7"/>
      <c r="PS973" s="7"/>
      <c r="PT973" s="7"/>
      <c r="PV973" s="7"/>
      <c r="PX973" s="7"/>
      <c r="PZ973" s="7"/>
      <c r="QB973" s="7"/>
      <c r="QD973" s="7"/>
      <c r="QF973" s="7"/>
      <c r="QH973" s="7"/>
      <c r="QJ973" s="7"/>
      <c r="QL973" s="7"/>
      <c r="QN973" s="7"/>
      <c r="QO973" s="7"/>
      <c r="QQ973" s="7"/>
      <c r="QS973" s="7"/>
      <c r="QU973" s="7"/>
      <c r="QV973" s="7"/>
      <c r="QX973" s="7"/>
      <c r="QZ973" s="7"/>
      <c r="RB973" s="7"/>
      <c r="RD973" s="7"/>
      <c r="RF973" s="7"/>
      <c r="RH973" s="7"/>
      <c r="RJ973" s="7"/>
      <c r="RL973" s="7"/>
      <c r="RN973" s="7"/>
      <c r="RP973" s="7"/>
      <c r="RR973" s="7"/>
      <c r="RT973" s="7"/>
      <c r="RV973" s="7"/>
      <c r="RW973" s="7"/>
      <c r="RX973" s="7"/>
      <c r="RZ973" s="7"/>
      <c r="SB973" s="7"/>
      <c r="SD973" s="7"/>
      <c r="SE973" s="7"/>
      <c r="SF973" s="7"/>
      <c r="SH973" s="7"/>
      <c r="SJ973" s="7"/>
      <c r="SL973" s="7"/>
      <c r="SN973" s="7"/>
      <c r="SP973" s="7"/>
      <c r="SR973" s="7"/>
      <c r="ST973" s="7"/>
      <c r="SV973" s="7"/>
      <c r="SW973" s="7"/>
      <c r="SY973" s="7"/>
      <c r="TA973" s="7"/>
      <c r="TC973" s="7"/>
      <c r="TE973" s="7"/>
      <c r="TG973" s="7"/>
      <c r="TI973" s="7"/>
      <c r="TK973" s="7"/>
      <c r="TM973" s="7"/>
      <c r="TO973" s="7"/>
      <c r="TQ973" s="7"/>
      <c r="TS973" s="7"/>
      <c r="TU973" s="7"/>
      <c r="TW973" s="7"/>
      <c r="TY973" s="7"/>
      <c r="UA973" s="7"/>
      <c r="UC973" s="7"/>
      <c r="UE973" s="7"/>
      <c r="UG973" s="7"/>
      <c r="UI973" s="7"/>
      <c r="UK973" s="7"/>
      <c r="UM973" s="7"/>
      <c r="UO973" s="7"/>
      <c r="UQ973" s="7"/>
      <c r="US973" s="7"/>
      <c r="UU973" s="7"/>
      <c r="UW973" s="7"/>
      <c r="UY973" s="7"/>
      <c r="VA973" s="7"/>
      <c r="VC973" s="7"/>
      <c r="VE973" s="7"/>
      <c r="VG973" s="7"/>
      <c r="VI973" s="7"/>
      <c r="VK973" s="7"/>
      <c r="VM973" s="7"/>
      <c r="VO973" s="7"/>
      <c r="VQ973" s="7"/>
      <c r="VS973" s="7"/>
      <c r="VU973" s="7"/>
      <c r="VW973" s="7"/>
      <c r="VY973" s="7"/>
      <c r="WA973" s="7"/>
      <c r="WC973" s="7"/>
      <c r="WE973" s="7"/>
      <c r="WG973" s="7"/>
      <c r="WI973" s="7"/>
      <c r="WK973" s="7"/>
      <c r="WM973" s="7"/>
      <c r="WO973" s="7"/>
      <c r="WQ973" s="7"/>
      <c r="WS973" s="7"/>
      <c r="WU973" s="7"/>
      <c r="WW973" s="7"/>
      <c r="WY973" s="7"/>
      <c r="XA973" s="7"/>
      <c r="XC973" s="7"/>
      <c r="XE973" s="7"/>
      <c r="XG973" s="7"/>
      <c r="XI973" s="7"/>
      <c r="XK973" s="7"/>
      <c r="XM973" s="7"/>
      <c r="XO973" s="7"/>
      <c r="XQ973" s="7"/>
      <c r="XS973" s="7"/>
      <c r="XU973" s="7"/>
      <c r="XW973" s="7"/>
      <c r="XY973" s="7"/>
      <c r="YA973" s="7"/>
      <c r="YC973" s="7"/>
      <c r="YE973" s="7"/>
      <c r="YG973" s="7"/>
      <c r="YI973" s="7"/>
      <c r="YK973" s="7"/>
      <c r="YM973" s="7"/>
    </row>
    <row r="974" spans="5:663" s="80" customFormat="1" x14ac:dyDescent="0.2">
      <c r="E974" s="7"/>
      <c r="G974" s="7"/>
      <c r="I974" s="7"/>
      <c r="K974" s="7"/>
      <c r="M974" s="7"/>
      <c r="O974" s="7"/>
      <c r="Q974" s="7"/>
      <c r="S974" s="7"/>
      <c r="U974" s="7"/>
      <c r="W974" s="7"/>
      <c r="Y974" s="7"/>
      <c r="AA974" s="7"/>
      <c r="AC974" s="7"/>
      <c r="AE974" s="7"/>
      <c r="AG974" s="7"/>
      <c r="AH974" s="7"/>
      <c r="AI974" s="7"/>
      <c r="AJ974" s="7"/>
      <c r="AK974" s="7"/>
      <c r="AL974" s="7"/>
      <c r="AM974" s="7"/>
      <c r="AO974" s="7"/>
      <c r="AQ974" s="7"/>
      <c r="AS974" s="7"/>
      <c r="AU974" s="7"/>
      <c r="AW974" s="7"/>
      <c r="AY974" s="7"/>
      <c r="BA974" s="7"/>
      <c r="BC974" s="7"/>
      <c r="BE974" s="7"/>
      <c r="BG974" s="7"/>
      <c r="BI974" s="7"/>
      <c r="BK974" s="7"/>
      <c r="BM974" s="7"/>
      <c r="BO974" s="7"/>
      <c r="BQ974" s="7"/>
      <c r="BS974" s="7"/>
      <c r="BT974" s="7"/>
      <c r="BU974" s="7"/>
      <c r="BW974" s="7"/>
      <c r="BY974" s="7"/>
      <c r="CA974" s="7"/>
      <c r="CC974" s="7"/>
      <c r="CE974" s="7"/>
      <c r="CG974" s="7"/>
      <c r="CH974" s="7"/>
      <c r="CI974" s="7"/>
      <c r="CJ974" s="7"/>
      <c r="CL974" s="7"/>
      <c r="CN974" s="7"/>
      <c r="CP974" s="7"/>
      <c r="CR974" s="7"/>
      <c r="CT974" s="7"/>
      <c r="CV974" s="7"/>
      <c r="CW974" s="7"/>
      <c r="CY974" s="7"/>
      <c r="DA974" s="7"/>
      <c r="DC974" s="7"/>
      <c r="DE974" s="7"/>
      <c r="DG974" s="7"/>
      <c r="DI974" s="7"/>
      <c r="DK974" s="7"/>
      <c r="DM974" s="7"/>
      <c r="DO974" s="7"/>
      <c r="DQ974" s="7"/>
      <c r="DR974" s="7"/>
      <c r="DS974" s="7"/>
      <c r="DT974" s="7"/>
      <c r="DV974" s="7"/>
      <c r="DX974" s="7"/>
      <c r="DY974" s="7"/>
      <c r="DZ974" s="7"/>
      <c r="EB974" s="7"/>
      <c r="ED974" s="7"/>
      <c r="EF974" s="7"/>
      <c r="EG974" s="7"/>
      <c r="EI974" s="7"/>
      <c r="EJ974" s="7"/>
      <c r="EL974" s="7"/>
      <c r="EN974" s="7"/>
      <c r="EP974" s="7"/>
      <c r="ER974" s="7"/>
      <c r="ET974" s="7"/>
      <c r="EV974" s="7"/>
      <c r="EX974" s="7"/>
      <c r="EZ974" s="7"/>
      <c r="FB974" s="7"/>
      <c r="FD974" s="7"/>
      <c r="FE974" s="7"/>
      <c r="FF974" s="7"/>
      <c r="FH974" s="7"/>
      <c r="FJ974" s="7"/>
      <c r="FL974" s="7"/>
      <c r="FN974" s="7"/>
      <c r="FP974" s="7"/>
      <c r="FR974" s="7"/>
      <c r="FT974" s="7"/>
      <c r="FV974" s="7"/>
      <c r="FW974" s="7"/>
      <c r="FY974" s="7"/>
      <c r="GA974" s="7"/>
      <c r="GC974" s="7"/>
      <c r="GE974" s="7"/>
      <c r="GG974" s="7"/>
      <c r="GI974" s="7"/>
      <c r="GJ974" s="7"/>
      <c r="GK974" s="7"/>
      <c r="GL974" s="7"/>
      <c r="GM974" s="7"/>
      <c r="GN974" s="7"/>
      <c r="GO974" s="7"/>
      <c r="GP974" s="7"/>
      <c r="GR974" s="7"/>
      <c r="GT974" s="7"/>
      <c r="GV974" s="7"/>
      <c r="GX974" s="7"/>
      <c r="GZ974" s="7"/>
      <c r="HA974" s="7"/>
      <c r="HC974" s="7"/>
      <c r="HE974" s="7"/>
      <c r="HG974" s="7"/>
      <c r="HI974" s="7"/>
      <c r="HK974" s="7"/>
      <c r="HM974" s="7"/>
      <c r="HO974" s="7"/>
      <c r="HQ974" s="7"/>
      <c r="HS974" s="7"/>
      <c r="HU974" s="7"/>
      <c r="HW974" s="7"/>
      <c r="HY974" s="7"/>
      <c r="IA974" s="7"/>
      <c r="IC974" s="7"/>
      <c r="IE974" s="7"/>
      <c r="IF974" s="7"/>
      <c r="IG974" s="7"/>
      <c r="IH974" s="7"/>
      <c r="IJ974" s="7"/>
      <c r="IL974" s="7"/>
      <c r="IN974" s="7"/>
      <c r="IO974" s="7"/>
      <c r="IP974" s="7"/>
      <c r="IR974" s="7"/>
      <c r="IT974" s="7"/>
      <c r="IV974" s="7"/>
      <c r="IX974" s="7"/>
      <c r="IZ974" s="7"/>
      <c r="JB974" s="7"/>
      <c r="JD974" s="7"/>
      <c r="JF974" s="7"/>
      <c r="JG974" s="7"/>
      <c r="JI974" s="7"/>
      <c r="JK974" s="7"/>
      <c r="JM974" s="7"/>
      <c r="JO974" s="7"/>
      <c r="JP974" s="7"/>
      <c r="JQ974" s="7"/>
      <c r="JS974" s="7"/>
      <c r="JT974" s="7"/>
      <c r="JU974" s="7"/>
      <c r="JV974" s="7"/>
      <c r="JX974" s="7"/>
      <c r="JZ974" s="7"/>
      <c r="KB974" s="7"/>
      <c r="KD974" s="7"/>
      <c r="KF974" s="7"/>
      <c r="KH974" s="7"/>
      <c r="KJ974" s="7"/>
      <c r="KL974" s="7"/>
      <c r="KN974" s="7"/>
      <c r="KO974" s="7"/>
      <c r="KP974" s="7"/>
      <c r="KQ974" s="7"/>
      <c r="KR974" s="7"/>
      <c r="KT974" s="7"/>
      <c r="KV974" s="7"/>
      <c r="KX974" s="7"/>
      <c r="KZ974" s="7"/>
      <c r="LB974" s="7"/>
      <c r="LD974" s="7"/>
      <c r="LF974" s="7"/>
      <c r="LH974" s="7"/>
      <c r="LJ974" s="7"/>
      <c r="LL974" s="7"/>
      <c r="LN974" s="7"/>
      <c r="LP974" s="7"/>
      <c r="LR974" s="7"/>
      <c r="LT974" s="7"/>
      <c r="LV974" s="7"/>
      <c r="LX974" s="7"/>
      <c r="LY974" s="7"/>
      <c r="LZ974" s="7"/>
      <c r="MA974" s="7"/>
      <c r="MB974" s="7"/>
      <c r="MC974" s="7"/>
      <c r="ME974" s="7"/>
      <c r="MG974" s="7"/>
      <c r="MH974" s="7"/>
      <c r="MJ974" s="7"/>
      <c r="ML974" s="7"/>
      <c r="MM974" s="7"/>
      <c r="MN974" s="7"/>
      <c r="MO974" s="7"/>
      <c r="MQ974" s="7"/>
      <c r="MS974" s="7"/>
      <c r="MU974" s="7"/>
      <c r="MV974" s="7"/>
      <c r="MX974" s="7"/>
      <c r="MY974" s="7"/>
      <c r="MZ974" s="7"/>
      <c r="NB974" s="7"/>
      <c r="ND974" s="7"/>
      <c r="NF974" s="7"/>
      <c r="NH974" s="7"/>
      <c r="NJ974" s="7"/>
      <c r="NL974" s="7"/>
      <c r="NM974" s="7"/>
      <c r="NN974" s="7"/>
      <c r="NO974" s="7"/>
      <c r="NP974" s="7"/>
      <c r="NR974" s="7"/>
      <c r="NT974" s="7"/>
      <c r="NU974" s="7"/>
      <c r="NW974" s="7"/>
      <c r="NY974" s="7"/>
      <c r="OA974" s="7"/>
      <c r="OC974" s="7"/>
      <c r="OE974" s="7"/>
      <c r="OG974" s="7"/>
      <c r="OI974" s="7"/>
      <c r="OK974" s="7"/>
      <c r="OM974" s="7"/>
      <c r="OO974" s="7"/>
      <c r="OQ974" s="7"/>
      <c r="OS974" s="7"/>
      <c r="OT974" s="7"/>
      <c r="OV974" s="7"/>
      <c r="OX974" s="7"/>
      <c r="OZ974" s="7"/>
      <c r="PB974" s="7"/>
      <c r="PD974" s="7"/>
      <c r="PF974" s="7"/>
      <c r="PH974" s="7"/>
      <c r="PJ974" s="7"/>
      <c r="PL974" s="7"/>
      <c r="PN974" s="7"/>
      <c r="PP974" s="7"/>
      <c r="PQ974" s="7"/>
      <c r="PR974" s="7"/>
      <c r="PS974" s="7"/>
      <c r="PT974" s="7"/>
      <c r="PV974" s="7"/>
      <c r="PX974" s="7"/>
      <c r="PZ974" s="7"/>
      <c r="QB974" s="7"/>
      <c r="QD974" s="7"/>
      <c r="QF974" s="7"/>
      <c r="QH974" s="7"/>
      <c r="QJ974" s="7"/>
      <c r="QL974" s="7"/>
      <c r="QN974" s="7"/>
      <c r="QO974" s="7"/>
      <c r="QQ974" s="7"/>
      <c r="QS974" s="7"/>
      <c r="QU974" s="7"/>
      <c r="QV974" s="7"/>
      <c r="QX974" s="7"/>
      <c r="QZ974" s="7"/>
      <c r="RB974" s="7"/>
      <c r="RD974" s="7"/>
      <c r="RF974" s="7"/>
      <c r="RH974" s="7"/>
      <c r="RJ974" s="7"/>
      <c r="RL974" s="7"/>
      <c r="RN974" s="7"/>
      <c r="RP974" s="7"/>
      <c r="RR974" s="7"/>
      <c r="RT974" s="7"/>
      <c r="RV974" s="7"/>
      <c r="RW974" s="7"/>
      <c r="RX974" s="7"/>
      <c r="RZ974" s="7"/>
      <c r="SB974" s="7"/>
      <c r="SD974" s="7"/>
      <c r="SE974" s="7"/>
      <c r="SF974" s="7"/>
      <c r="SH974" s="7"/>
      <c r="SJ974" s="7"/>
      <c r="SL974" s="7"/>
      <c r="SN974" s="7"/>
      <c r="SP974" s="7"/>
      <c r="SR974" s="7"/>
      <c r="ST974" s="7"/>
      <c r="SV974" s="7"/>
      <c r="SW974" s="7"/>
      <c r="SY974" s="7"/>
      <c r="TA974" s="7"/>
      <c r="TC974" s="7"/>
      <c r="TE974" s="7"/>
      <c r="TG974" s="7"/>
      <c r="TI974" s="7"/>
      <c r="TK974" s="7"/>
      <c r="TM974" s="7"/>
      <c r="TO974" s="7"/>
      <c r="TQ974" s="7"/>
      <c r="TS974" s="7"/>
      <c r="TU974" s="7"/>
      <c r="TW974" s="7"/>
      <c r="TY974" s="7"/>
      <c r="UA974" s="7"/>
      <c r="UC974" s="7"/>
      <c r="UE974" s="7"/>
      <c r="UG974" s="7"/>
      <c r="UI974" s="7"/>
      <c r="UK974" s="7"/>
      <c r="UM974" s="7"/>
      <c r="UO974" s="7"/>
      <c r="UQ974" s="7"/>
      <c r="US974" s="7"/>
      <c r="UU974" s="7"/>
      <c r="UW974" s="7"/>
      <c r="UY974" s="7"/>
      <c r="VA974" s="7"/>
      <c r="VC974" s="7"/>
      <c r="VE974" s="7"/>
      <c r="VG974" s="7"/>
      <c r="VI974" s="7"/>
      <c r="VK974" s="7"/>
      <c r="VM974" s="7"/>
      <c r="VO974" s="7"/>
      <c r="VQ974" s="7"/>
      <c r="VS974" s="7"/>
      <c r="VU974" s="7"/>
      <c r="VW974" s="7"/>
      <c r="VY974" s="7"/>
      <c r="WA974" s="7"/>
      <c r="WC974" s="7"/>
      <c r="WE974" s="7"/>
      <c r="WG974" s="7"/>
      <c r="WI974" s="7"/>
      <c r="WK974" s="7"/>
      <c r="WM974" s="7"/>
      <c r="WO974" s="7"/>
      <c r="WQ974" s="7"/>
      <c r="WS974" s="7"/>
      <c r="WU974" s="7"/>
      <c r="WW974" s="7"/>
      <c r="WY974" s="7"/>
      <c r="XA974" s="7"/>
      <c r="XC974" s="7"/>
      <c r="XE974" s="7"/>
      <c r="XG974" s="7"/>
      <c r="XI974" s="7"/>
      <c r="XK974" s="7"/>
      <c r="XM974" s="7"/>
      <c r="XO974" s="7"/>
      <c r="XQ974" s="7"/>
      <c r="XS974" s="7"/>
      <c r="XU974" s="7"/>
      <c r="XW974" s="7"/>
      <c r="XY974" s="7"/>
      <c r="YA974" s="7"/>
      <c r="YC974" s="7"/>
      <c r="YE974" s="7"/>
      <c r="YG974" s="7"/>
      <c r="YI974" s="7"/>
      <c r="YK974" s="7"/>
      <c r="YM974" s="7"/>
    </row>
    <row r="975" spans="5:663" s="80" customFormat="1" x14ac:dyDescent="0.2">
      <c r="E975" s="7"/>
      <c r="G975" s="7"/>
      <c r="I975" s="7"/>
      <c r="K975" s="7"/>
      <c r="M975" s="7"/>
      <c r="O975" s="7"/>
      <c r="Q975" s="7"/>
      <c r="S975" s="7"/>
      <c r="U975" s="7"/>
      <c r="W975" s="7"/>
      <c r="Y975" s="7"/>
      <c r="AA975" s="7"/>
      <c r="AC975" s="7"/>
      <c r="AE975" s="7"/>
      <c r="AG975" s="7"/>
      <c r="AH975" s="7"/>
      <c r="AI975" s="7"/>
      <c r="AJ975" s="7"/>
      <c r="AK975" s="7"/>
      <c r="AL975" s="7"/>
      <c r="AM975" s="7"/>
      <c r="AO975" s="7"/>
      <c r="AQ975" s="7"/>
      <c r="AS975" s="7"/>
      <c r="AU975" s="7"/>
      <c r="AW975" s="7"/>
      <c r="AY975" s="7"/>
      <c r="BA975" s="7"/>
      <c r="BC975" s="7"/>
      <c r="BE975" s="7"/>
      <c r="BG975" s="7"/>
      <c r="BI975" s="7"/>
      <c r="BK975" s="7"/>
      <c r="BM975" s="7"/>
      <c r="BO975" s="7"/>
      <c r="BQ975" s="7"/>
      <c r="BS975" s="7"/>
      <c r="BT975" s="7"/>
      <c r="BU975" s="7"/>
      <c r="BW975" s="7"/>
      <c r="BY975" s="7"/>
      <c r="CA975" s="7"/>
      <c r="CC975" s="7"/>
      <c r="CE975" s="7"/>
      <c r="CG975" s="7"/>
      <c r="CH975" s="7"/>
      <c r="CI975" s="7"/>
      <c r="CJ975" s="7"/>
      <c r="CL975" s="7"/>
      <c r="CN975" s="7"/>
      <c r="CP975" s="7"/>
      <c r="CR975" s="7"/>
      <c r="CT975" s="7"/>
      <c r="CV975" s="7"/>
      <c r="CW975" s="7"/>
      <c r="CY975" s="7"/>
      <c r="DA975" s="7"/>
      <c r="DC975" s="7"/>
      <c r="DE975" s="7"/>
      <c r="DG975" s="7"/>
      <c r="DI975" s="7"/>
      <c r="DK975" s="7"/>
      <c r="DM975" s="7"/>
      <c r="DO975" s="7"/>
      <c r="DQ975" s="7"/>
      <c r="DR975" s="7"/>
      <c r="DS975" s="7"/>
      <c r="DT975" s="7"/>
      <c r="DV975" s="7"/>
      <c r="DX975" s="7"/>
      <c r="DY975" s="7"/>
      <c r="DZ975" s="7"/>
      <c r="EB975" s="7"/>
      <c r="ED975" s="7"/>
      <c r="EF975" s="7"/>
      <c r="EG975" s="7"/>
      <c r="EI975" s="7"/>
      <c r="EJ975" s="7"/>
      <c r="EL975" s="7"/>
      <c r="EN975" s="7"/>
      <c r="EP975" s="7"/>
      <c r="ER975" s="7"/>
      <c r="ET975" s="7"/>
      <c r="EV975" s="7"/>
      <c r="EX975" s="7"/>
      <c r="EZ975" s="7"/>
      <c r="FB975" s="7"/>
      <c r="FD975" s="7"/>
      <c r="FE975" s="7"/>
      <c r="FF975" s="7"/>
      <c r="FH975" s="7"/>
      <c r="FJ975" s="7"/>
      <c r="FL975" s="7"/>
      <c r="FN975" s="7"/>
      <c r="FP975" s="7"/>
      <c r="FR975" s="7"/>
      <c r="FT975" s="7"/>
      <c r="FV975" s="7"/>
      <c r="FW975" s="7"/>
      <c r="FY975" s="7"/>
      <c r="GA975" s="7"/>
      <c r="GC975" s="7"/>
      <c r="GE975" s="7"/>
      <c r="GG975" s="7"/>
      <c r="GI975" s="7"/>
      <c r="GJ975" s="7"/>
      <c r="GK975" s="7"/>
      <c r="GL975" s="7"/>
      <c r="GM975" s="7"/>
      <c r="GN975" s="7"/>
      <c r="GO975" s="7"/>
      <c r="GP975" s="7"/>
      <c r="GR975" s="7"/>
      <c r="GT975" s="7"/>
      <c r="GV975" s="7"/>
      <c r="GX975" s="7"/>
      <c r="GZ975" s="7"/>
      <c r="HA975" s="7"/>
      <c r="HC975" s="7"/>
      <c r="HE975" s="7"/>
      <c r="HG975" s="7"/>
      <c r="HI975" s="7"/>
      <c r="HK975" s="7"/>
      <c r="HM975" s="7"/>
      <c r="HO975" s="7"/>
      <c r="HQ975" s="7"/>
      <c r="HS975" s="7"/>
      <c r="HU975" s="7"/>
      <c r="HW975" s="7"/>
      <c r="HY975" s="7"/>
      <c r="IA975" s="7"/>
      <c r="IC975" s="7"/>
      <c r="IE975" s="7"/>
      <c r="IF975" s="7"/>
      <c r="IG975" s="7"/>
      <c r="IH975" s="7"/>
      <c r="IJ975" s="7"/>
      <c r="IL975" s="7"/>
      <c r="IN975" s="7"/>
      <c r="IO975" s="7"/>
      <c r="IP975" s="7"/>
      <c r="IR975" s="7"/>
      <c r="IT975" s="7"/>
      <c r="IV975" s="7"/>
      <c r="IX975" s="7"/>
      <c r="IZ975" s="7"/>
      <c r="JB975" s="7"/>
      <c r="JD975" s="7"/>
      <c r="JF975" s="7"/>
      <c r="JG975" s="7"/>
      <c r="JI975" s="7"/>
      <c r="JK975" s="7"/>
      <c r="JM975" s="7"/>
      <c r="JO975" s="7"/>
      <c r="JP975" s="7"/>
      <c r="JQ975" s="7"/>
      <c r="JS975" s="7"/>
      <c r="JT975" s="7"/>
      <c r="JU975" s="7"/>
      <c r="JV975" s="7"/>
      <c r="JX975" s="7"/>
      <c r="JZ975" s="7"/>
      <c r="KB975" s="7"/>
      <c r="KD975" s="7"/>
      <c r="KF975" s="7"/>
      <c r="KH975" s="7"/>
      <c r="KJ975" s="7"/>
      <c r="KL975" s="7"/>
      <c r="KN975" s="7"/>
      <c r="KO975" s="7"/>
      <c r="KP975" s="7"/>
      <c r="KQ975" s="7"/>
      <c r="KR975" s="7"/>
      <c r="KT975" s="7"/>
      <c r="KV975" s="7"/>
      <c r="KX975" s="7"/>
      <c r="KZ975" s="7"/>
      <c r="LB975" s="7"/>
      <c r="LD975" s="7"/>
      <c r="LF975" s="7"/>
      <c r="LH975" s="7"/>
      <c r="LJ975" s="7"/>
      <c r="LL975" s="7"/>
      <c r="LN975" s="7"/>
      <c r="LP975" s="7"/>
      <c r="LR975" s="7"/>
      <c r="LT975" s="7"/>
      <c r="LV975" s="7"/>
      <c r="LX975" s="7"/>
      <c r="LY975" s="7"/>
      <c r="LZ975" s="7"/>
      <c r="MA975" s="7"/>
      <c r="MB975" s="7"/>
      <c r="MC975" s="7"/>
      <c r="ME975" s="7"/>
      <c r="MG975" s="7"/>
      <c r="MH975" s="7"/>
      <c r="MJ975" s="7"/>
      <c r="ML975" s="7"/>
      <c r="MM975" s="7"/>
      <c r="MN975" s="7"/>
      <c r="MO975" s="7"/>
      <c r="MQ975" s="7"/>
      <c r="MS975" s="7"/>
      <c r="MU975" s="7"/>
      <c r="MV975" s="7"/>
      <c r="MX975" s="7"/>
      <c r="MY975" s="7"/>
      <c r="MZ975" s="7"/>
      <c r="NB975" s="7"/>
      <c r="ND975" s="7"/>
      <c r="NF975" s="7"/>
      <c r="NH975" s="7"/>
      <c r="NJ975" s="7"/>
      <c r="NL975" s="7"/>
      <c r="NM975" s="7"/>
      <c r="NN975" s="7"/>
      <c r="NO975" s="7"/>
      <c r="NP975" s="7"/>
      <c r="NR975" s="7"/>
      <c r="NT975" s="7"/>
      <c r="NU975" s="7"/>
      <c r="NW975" s="7"/>
      <c r="NY975" s="7"/>
      <c r="OA975" s="7"/>
      <c r="OC975" s="7"/>
      <c r="OE975" s="7"/>
      <c r="OG975" s="7"/>
      <c r="OI975" s="7"/>
      <c r="OK975" s="7"/>
      <c r="OM975" s="7"/>
      <c r="OO975" s="7"/>
      <c r="OQ975" s="7"/>
      <c r="OS975" s="7"/>
      <c r="OT975" s="7"/>
      <c r="OV975" s="7"/>
      <c r="OX975" s="7"/>
      <c r="OZ975" s="7"/>
      <c r="PB975" s="7"/>
      <c r="PD975" s="7"/>
      <c r="PF975" s="7"/>
      <c r="PH975" s="7"/>
      <c r="PJ975" s="7"/>
      <c r="PL975" s="7"/>
      <c r="PN975" s="7"/>
      <c r="PP975" s="7"/>
      <c r="PQ975" s="7"/>
      <c r="PR975" s="7"/>
      <c r="PS975" s="7"/>
      <c r="PT975" s="7"/>
      <c r="PV975" s="7"/>
      <c r="PX975" s="7"/>
      <c r="PZ975" s="7"/>
      <c r="QB975" s="7"/>
      <c r="QD975" s="7"/>
      <c r="QF975" s="7"/>
      <c r="QH975" s="7"/>
      <c r="QJ975" s="7"/>
      <c r="QL975" s="7"/>
      <c r="QN975" s="7"/>
      <c r="QO975" s="7"/>
      <c r="QQ975" s="7"/>
      <c r="QS975" s="7"/>
      <c r="QU975" s="7"/>
      <c r="QV975" s="7"/>
      <c r="QX975" s="7"/>
      <c r="QZ975" s="7"/>
      <c r="RB975" s="7"/>
      <c r="RD975" s="7"/>
      <c r="RF975" s="7"/>
      <c r="RH975" s="7"/>
      <c r="RJ975" s="7"/>
      <c r="RL975" s="7"/>
      <c r="RN975" s="7"/>
      <c r="RP975" s="7"/>
      <c r="RR975" s="7"/>
      <c r="RT975" s="7"/>
      <c r="RV975" s="7"/>
      <c r="RW975" s="7"/>
      <c r="RX975" s="7"/>
      <c r="RZ975" s="7"/>
      <c r="SB975" s="7"/>
      <c r="SD975" s="7"/>
      <c r="SE975" s="7"/>
      <c r="SF975" s="7"/>
      <c r="SH975" s="7"/>
      <c r="SJ975" s="7"/>
      <c r="SL975" s="7"/>
      <c r="SN975" s="7"/>
      <c r="SP975" s="7"/>
      <c r="SR975" s="7"/>
      <c r="ST975" s="7"/>
      <c r="SV975" s="7"/>
      <c r="SW975" s="7"/>
      <c r="SY975" s="7"/>
      <c r="TA975" s="7"/>
      <c r="TC975" s="7"/>
      <c r="TE975" s="7"/>
      <c r="TG975" s="7"/>
      <c r="TI975" s="7"/>
      <c r="TK975" s="7"/>
      <c r="TM975" s="7"/>
      <c r="TO975" s="7"/>
      <c r="TQ975" s="7"/>
      <c r="TS975" s="7"/>
      <c r="TU975" s="7"/>
      <c r="TW975" s="7"/>
      <c r="TY975" s="7"/>
      <c r="UA975" s="7"/>
      <c r="UC975" s="7"/>
      <c r="UE975" s="7"/>
      <c r="UG975" s="7"/>
      <c r="UI975" s="7"/>
      <c r="UK975" s="7"/>
      <c r="UM975" s="7"/>
      <c r="UO975" s="7"/>
      <c r="UQ975" s="7"/>
      <c r="US975" s="7"/>
      <c r="UU975" s="7"/>
      <c r="UW975" s="7"/>
      <c r="UY975" s="7"/>
      <c r="VA975" s="7"/>
      <c r="VC975" s="7"/>
      <c r="VE975" s="7"/>
      <c r="VG975" s="7"/>
      <c r="VI975" s="7"/>
      <c r="VK975" s="7"/>
      <c r="VM975" s="7"/>
      <c r="VO975" s="7"/>
      <c r="VQ975" s="7"/>
      <c r="VS975" s="7"/>
      <c r="VU975" s="7"/>
      <c r="VW975" s="7"/>
      <c r="VY975" s="7"/>
      <c r="WA975" s="7"/>
      <c r="WC975" s="7"/>
      <c r="WE975" s="7"/>
      <c r="WG975" s="7"/>
      <c r="WI975" s="7"/>
      <c r="WK975" s="7"/>
      <c r="WM975" s="7"/>
      <c r="WO975" s="7"/>
      <c r="WQ975" s="7"/>
      <c r="WS975" s="7"/>
      <c r="WU975" s="7"/>
      <c r="WW975" s="7"/>
      <c r="WY975" s="7"/>
      <c r="XA975" s="7"/>
      <c r="XC975" s="7"/>
      <c r="XE975" s="7"/>
      <c r="XG975" s="7"/>
      <c r="XI975" s="7"/>
      <c r="XK975" s="7"/>
      <c r="XM975" s="7"/>
      <c r="XO975" s="7"/>
      <c r="XQ975" s="7"/>
      <c r="XS975" s="7"/>
      <c r="XU975" s="7"/>
      <c r="XW975" s="7"/>
      <c r="XY975" s="7"/>
      <c r="YA975" s="7"/>
      <c r="YC975" s="7"/>
      <c r="YE975" s="7"/>
      <c r="YG975" s="7"/>
      <c r="YI975" s="7"/>
      <c r="YK975" s="7"/>
      <c r="YM975" s="7"/>
    </row>
    <row r="976" spans="5:663" s="80" customFormat="1" x14ac:dyDescent="0.2">
      <c r="E976" s="7"/>
      <c r="G976" s="7"/>
      <c r="I976" s="7"/>
      <c r="K976" s="7"/>
      <c r="M976" s="7"/>
      <c r="O976" s="7"/>
      <c r="Q976" s="7"/>
      <c r="S976" s="7"/>
      <c r="U976" s="7"/>
      <c r="W976" s="7"/>
      <c r="Y976" s="7"/>
      <c r="AA976" s="7"/>
      <c r="AC976" s="7"/>
      <c r="AE976" s="7"/>
      <c r="AG976" s="7"/>
      <c r="AH976" s="7"/>
      <c r="AI976" s="7"/>
      <c r="AJ976" s="7"/>
      <c r="AK976" s="7"/>
      <c r="AL976" s="7"/>
      <c r="AM976" s="7"/>
      <c r="AO976" s="7"/>
      <c r="AQ976" s="7"/>
      <c r="AS976" s="7"/>
      <c r="AU976" s="7"/>
      <c r="AW976" s="7"/>
      <c r="AY976" s="7"/>
      <c r="BA976" s="7"/>
      <c r="BC976" s="7"/>
      <c r="BE976" s="7"/>
      <c r="BG976" s="7"/>
      <c r="BI976" s="7"/>
      <c r="BK976" s="7"/>
      <c r="BM976" s="7"/>
      <c r="BO976" s="7"/>
      <c r="BQ976" s="7"/>
      <c r="BS976" s="7"/>
      <c r="BT976" s="7"/>
      <c r="BU976" s="7"/>
      <c r="BW976" s="7"/>
      <c r="BY976" s="7"/>
      <c r="CA976" s="7"/>
      <c r="CC976" s="7"/>
      <c r="CE976" s="7"/>
      <c r="CG976" s="7"/>
      <c r="CH976" s="7"/>
      <c r="CI976" s="7"/>
      <c r="CJ976" s="7"/>
      <c r="CL976" s="7"/>
      <c r="CN976" s="7"/>
      <c r="CP976" s="7"/>
      <c r="CR976" s="7"/>
      <c r="CT976" s="7"/>
      <c r="CV976" s="7"/>
      <c r="CW976" s="7"/>
      <c r="CY976" s="7"/>
      <c r="DA976" s="7"/>
      <c r="DC976" s="7"/>
      <c r="DE976" s="7"/>
      <c r="DG976" s="7"/>
      <c r="DI976" s="7"/>
      <c r="DK976" s="7"/>
      <c r="DM976" s="7"/>
      <c r="DO976" s="7"/>
      <c r="DQ976" s="7"/>
      <c r="DR976" s="7"/>
      <c r="DS976" s="7"/>
      <c r="DT976" s="7"/>
      <c r="DV976" s="7"/>
      <c r="DX976" s="7"/>
      <c r="DY976" s="7"/>
      <c r="DZ976" s="7"/>
      <c r="EB976" s="7"/>
      <c r="ED976" s="7"/>
      <c r="EF976" s="7"/>
      <c r="EG976" s="7"/>
      <c r="EI976" s="7"/>
      <c r="EJ976" s="7"/>
      <c r="EL976" s="7"/>
      <c r="EN976" s="7"/>
      <c r="EP976" s="7"/>
      <c r="ER976" s="7"/>
      <c r="ET976" s="7"/>
      <c r="EV976" s="7"/>
      <c r="EX976" s="7"/>
      <c r="EZ976" s="7"/>
      <c r="FB976" s="7"/>
      <c r="FD976" s="7"/>
      <c r="FE976" s="7"/>
      <c r="FF976" s="7"/>
      <c r="FH976" s="7"/>
      <c r="FJ976" s="7"/>
      <c r="FL976" s="7"/>
      <c r="FN976" s="7"/>
      <c r="FP976" s="7"/>
      <c r="FR976" s="7"/>
      <c r="FT976" s="7"/>
      <c r="FV976" s="7"/>
      <c r="FW976" s="7"/>
      <c r="FY976" s="7"/>
      <c r="GA976" s="7"/>
      <c r="GC976" s="7"/>
      <c r="GE976" s="7"/>
      <c r="GG976" s="7"/>
      <c r="GI976" s="7"/>
      <c r="GJ976" s="7"/>
      <c r="GK976" s="7"/>
      <c r="GL976" s="7"/>
      <c r="GM976" s="7"/>
      <c r="GN976" s="7"/>
      <c r="GO976" s="7"/>
      <c r="GP976" s="7"/>
      <c r="GR976" s="7"/>
      <c r="GT976" s="7"/>
      <c r="GV976" s="7"/>
      <c r="GX976" s="7"/>
      <c r="GZ976" s="7"/>
      <c r="HA976" s="7"/>
      <c r="HC976" s="7"/>
      <c r="HE976" s="7"/>
      <c r="HG976" s="7"/>
      <c r="HI976" s="7"/>
      <c r="HK976" s="7"/>
      <c r="HM976" s="7"/>
      <c r="HO976" s="7"/>
      <c r="HQ976" s="7"/>
      <c r="HS976" s="7"/>
      <c r="HU976" s="7"/>
      <c r="HW976" s="7"/>
      <c r="HY976" s="7"/>
      <c r="IA976" s="7"/>
      <c r="IC976" s="7"/>
      <c r="IE976" s="7"/>
      <c r="IF976" s="7"/>
      <c r="IG976" s="7"/>
      <c r="IH976" s="7"/>
      <c r="IJ976" s="7"/>
      <c r="IL976" s="7"/>
      <c r="IN976" s="7"/>
      <c r="IO976" s="7"/>
      <c r="IP976" s="7"/>
      <c r="IR976" s="7"/>
      <c r="IT976" s="7"/>
      <c r="IV976" s="7"/>
      <c r="IX976" s="7"/>
      <c r="IZ976" s="7"/>
      <c r="JB976" s="7"/>
      <c r="JD976" s="7"/>
      <c r="JF976" s="7"/>
      <c r="JG976" s="7"/>
      <c r="JI976" s="7"/>
      <c r="JK976" s="7"/>
      <c r="JM976" s="7"/>
      <c r="JO976" s="7"/>
      <c r="JP976" s="7"/>
      <c r="JQ976" s="7"/>
      <c r="JS976" s="7"/>
      <c r="JT976" s="7"/>
      <c r="JU976" s="7"/>
      <c r="JV976" s="7"/>
      <c r="JX976" s="7"/>
      <c r="JZ976" s="7"/>
      <c r="KB976" s="7"/>
      <c r="KD976" s="7"/>
      <c r="KF976" s="7"/>
      <c r="KH976" s="7"/>
      <c r="KJ976" s="7"/>
      <c r="KL976" s="7"/>
      <c r="KN976" s="7"/>
      <c r="KO976" s="7"/>
      <c r="KP976" s="7"/>
      <c r="KQ976" s="7"/>
      <c r="KR976" s="7"/>
      <c r="KT976" s="7"/>
      <c r="KV976" s="7"/>
      <c r="KX976" s="7"/>
      <c r="KZ976" s="7"/>
      <c r="LB976" s="7"/>
      <c r="LD976" s="7"/>
      <c r="LF976" s="7"/>
      <c r="LH976" s="7"/>
      <c r="LJ976" s="7"/>
      <c r="LL976" s="7"/>
      <c r="LN976" s="7"/>
      <c r="LP976" s="7"/>
      <c r="LR976" s="7"/>
      <c r="LT976" s="7"/>
      <c r="LV976" s="7"/>
      <c r="LX976" s="7"/>
      <c r="LY976" s="7"/>
      <c r="LZ976" s="7"/>
      <c r="MA976" s="7"/>
      <c r="MB976" s="7"/>
      <c r="MC976" s="7"/>
      <c r="ME976" s="7"/>
      <c r="MG976" s="7"/>
      <c r="MH976" s="7"/>
      <c r="MJ976" s="7"/>
      <c r="ML976" s="7"/>
      <c r="MM976" s="7"/>
      <c r="MN976" s="7"/>
      <c r="MO976" s="7"/>
      <c r="MQ976" s="7"/>
      <c r="MS976" s="7"/>
      <c r="MU976" s="7"/>
      <c r="MV976" s="7"/>
      <c r="MX976" s="7"/>
      <c r="MY976" s="7"/>
      <c r="MZ976" s="7"/>
      <c r="NB976" s="7"/>
      <c r="ND976" s="7"/>
      <c r="NF976" s="7"/>
      <c r="NH976" s="7"/>
      <c r="NJ976" s="7"/>
      <c r="NL976" s="7"/>
      <c r="NM976" s="7"/>
      <c r="NN976" s="7"/>
      <c r="NO976" s="7"/>
      <c r="NP976" s="7"/>
      <c r="NR976" s="7"/>
      <c r="NT976" s="7"/>
      <c r="NU976" s="7"/>
      <c r="NW976" s="7"/>
      <c r="NY976" s="7"/>
      <c r="OA976" s="7"/>
      <c r="OC976" s="7"/>
      <c r="OE976" s="7"/>
      <c r="OG976" s="7"/>
      <c r="OI976" s="7"/>
      <c r="OK976" s="7"/>
      <c r="OM976" s="7"/>
      <c r="OO976" s="7"/>
      <c r="OQ976" s="7"/>
      <c r="OS976" s="7"/>
      <c r="OT976" s="7"/>
      <c r="OV976" s="7"/>
      <c r="OX976" s="7"/>
      <c r="OZ976" s="7"/>
      <c r="PB976" s="7"/>
      <c r="PD976" s="7"/>
      <c r="PF976" s="7"/>
      <c r="PH976" s="7"/>
      <c r="PJ976" s="7"/>
      <c r="PL976" s="7"/>
      <c r="PN976" s="7"/>
      <c r="PP976" s="7"/>
      <c r="PQ976" s="7"/>
      <c r="PR976" s="7"/>
      <c r="PS976" s="7"/>
      <c r="PT976" s="7"/>
      <c r="PV976" s="7"/>
      <c r="PX976" s="7"/>
      <c r="PZ976" s="7"/>
      <c r="QB976" s="7"/>
      <c r="QD976" s="7"/>
      <c r="QF976" s="7"/>
      <c r="QH976" s="7"/>
      <c r="QJ976" s="7"/>
      <c r="QL976" s="7"/>
      <c r="QN976" s="7"/>
      <c r="QO976" s="7"/>
      <c r="QQ976" s="7"/>
      <c r="QS976" s="7"/>
      <c r="QU976" s="7"/>
      <c r="QV976" s="7"/>
      <c r="QX976" s="7"/>
      <c r="QZ976" s="7"/>
      <c r="RB976" s="7"/>
      <c r="RD976" s="7"/>
      <c r="RF976" s="7"/>
      <c r="RH976" s="7"/>
      <c r="RJ976" s="7"/>
      <c r="RL976" s="7"/>
      <c r="RN976" s="7"/>
      <c r="RP976" s="7"/>
      <c r="RR976" s="7"/>
      <c r="RT976" s="7"/>
      <c r="RV976" s="7"/>
      <c r="RW976" s="7"/>
      <c r="RX976" s="7"/>
      <c r="RZ976" s="7"/>
      <c r="SB976" s="7"/>
      <c r="SD976" s="7"/>
      <c r="SE976" s="7"/>
      <c r="SF976" s="7"/>
      <c r="SH976" s="7"/>
      <c r="SJ976" s="7"/>
      <c r="SL976" s="7"/>
      <c r="SN976" s="7"/>
      <c r="SP976" s="7"/>
      <c r="SR976" s="7"/>
      <c r="ST976" s="7"/>
      <c r="SV976" s="7"/>
      <c r="SW976" s="7"/>
      <c r="SY976" s="7"/>
      <c r="TA976" s="7"/>
      <c r="TC976" s="7"/>
      <c r="TE976" s="7"/>
      <c r="TG976" s="7"/>
      <c r="TI976" s="7"/>
      <c r="TK976" s="7"/>
      <c r="TM976" s="7"/>
      <c r="TO976" s="7"/>
      <c r="TQ976" s="7"/>
      <c r="TS976" s="7"/>
      <c r="TU976" s="7"/>
      <c r="TW976" s="7"/>
      <c r="TY976" s="7"/>
      <c r="UA976" s="7"/>
      <c r="UC976" s="7"/>
      <c r="UE976" s="7"/>
      <c r="UG976" s="7"/>
      <c r="UI976" s="7"/>
      <c r="UK976" s="7"/>
      <c r="UM976" s="7"/>
      <c r="UO976" s="7"/>
      <c r="UQ976" s="7"/>
      <c r="US976" s="7"/>
      <c r="UU976" s="7"/>
      <c r="UW976" s="7"/>
      <c r="UY976" s="7"/>
      <c r="VA976" s="7"/>
      <c r="VC976" s="7"/>
      <c r="VE976" s="7"/>
      <c r="VG976" s="7"/>
      <c r="VI976" s="7"/>
      <c r="VK976" s="7"/>
      <c r="VM976" s="7"/>
      <c r="VO976" s="7"/>
      <c r="VQ976" s="7"/>
      <c r="VS976" s="7"/>
      <c r="VU976" s="7"/>
      <c r="VW976" s="7"/>
      <c r="VY976" s="7"/>
      <c r="WA976" s="7"/>
      <c r="WC976" s="7"/>
      <c r="WE976" s="7"/>
      <c r="WG976" s="7"/>
      <c r="WI976" s="7"/>
      <c r="WK976" s="7"/>
      <c r="WM976" s="7"/>
      <c r="WO976" s="7"/>
      <c r="WQ976" s="7"/>
      <c r="WS976" s="7"/>
      <c r="WU976" s="7"/>
      <c r="WW976" s="7"/>
      <c r="WY976" s="7"/>
      <c r="XA976" s="7"/>
      <c r="XC976" s="7"/>
      <c r="XE976" s="7"/>
      <c r="XG976" s="7"/>
      <c r="XI976" s="7"/>
      <c r="XK976" s="7"/>
      <c r="XM976" s="7"/>
      <c r="XO976" s="7"/>
      <c r="XQ976" s="7"/>
      <c r="XS976" s="7"/>
      <c r="XU976" s="7"/>
      <c r="XW976" s="7"/>
      <c r="XY976" s="7"/>
      <c r="YA976" s="7"/>
      <c r="YC976" s="7"/>
      <c r="YE976" s="7"/>
      <c r="YG976" s="7"/>
      <c r="YI976" s="7"/>
      <c r="YK976" s="7"/>
      <c r="YM976" s="7"/>
    </row>
    <row r="977" spans="5:663" s="80" customFormat="1" x14ac:dyDescent="0.2">
      <c r="E977" s="7"/>
      <c r="G977" s="7"/>
      <c r="I977" s="7"/>
      <c r="K977" s="7"/>
      <c r="M977" s="7"/>
      <c r="O977" s="7"/>
      <c r="Q977" s="7"/>
      <c r="S977" s="7"/>
      <c r="U977" s="7"/>
      <c r="W977" s="7"/>
      <c r="Y977" s="7"/>
      <c r="AA977" s="7"/>
      <c r="AC977" s="7"/>
      <c r="AE977" s="7"/>
      <c r="AG977" s="7"/>
      <c r="AH977" s="7"/>
      <c r="AI977" s="7"/>
      <c r="AJ977" s="7"/>
      <c r="AK977" s="7"/>
      <c r="AL977" s="7"/>
      <c r="AM977" s="7"/>
      <c r="AO977" s="7"/>
      <c r="AQ977" s="7"/>
      <c r="AS977" s="7"/>
      <c r="AU977" s="7"/>
      <c r="AW977" s="7"/>
      <c r="AY977" s="7"/>
      <c r="BA977" s="7"/>
      <c r="BC977" s="7"/>
      <c r="BE977" s="7"/>
      <c r="BG977" s="7"/>
      <c r="BI977" s="7"/>
      <c r="BK977" s="7"/>
      <c r="BM977" s="7"/>
      <c r="BO977" s="7"/>
      <c r="BQ977" s="7"/>
      <c r="BS977" s="7"/>
      <c r="BT977" s="7"/>
      <c r="BU977" s="7"/>
      <c r="BW977" s="7"/>
      <c r="BY977" s="7"/>
      <c r="CA977" s="7"/>
      <c r="CC977" s="7"/>
      <c r="CE977" s="7"/>
      <c r="CG977" s="7"/>
      <c r="CH977" s="7"/>
      <c r="CI977" s="7"/>
      <c r="CJ977" s="7"/>
      <c r="CL977" s="7"/>
      <c r="CN977" s="7"/>
      <c r="CP977" s="7"/>
      <c r="CR977" s="7"/>
      <c r="CT977" s="7"/>
      <c r="CV977" s="7"/>
      <c r="CW977" s="7"/>
      <c r="CY977" s="7"/>
      <c r="DA977" s="7"/>
      <c r="DC977" s="7"/>
      <c r="DE977" s="7"/>
      <c r="DG977" s="7"/>
      <c r="DI977" s="7"/>
      <c r="DK977" s="7"/>
      <c r="DM977" s="7"/>
      <c r="DO977" s="7"/>
      <c r="DQ977" s="7"/>
      <c r="DR977" s="7"/>
      <c r="DS977" s="7"/>
      <c r="DT977" s="7"/>
      <c r="DV977" s="7"/>
      <c r="DX977" s="7"/>
      <c r="DY977" s="7"/>
      <c r="DZ977" s="7"/>
      <c r="EB977" s="7"/>
      <c r="ED977" s="7"/>
      <c r="EF977" s="7"/>
      <c r="EG977" s="7"/>
      <c r="EI977" s="7"/>
      <c r="EJ977" s="7"/>
      <c r="EL977" s="7"/>
      <c r="EN977" s="7"/>
      <c r="EP977" s="7"/>
      <c r="ER977" s="7"/>
      <c r="ET977" s="7"/>
      <c r="EV977" s="7"/>
      <c r="EX977" s="7"/>
      <c r="EZ977" s="7"/>
      <c r="FB977" s="7"/>
      <c r="FD977" s="7"/>
      <c r="FE977" s="7"/>
      <c r="FF977" s="7"/>
      <c r="FH977" s="7"/>
      <c r="FJ977" s="7"/>
      <c r="FL977" s="7"/>
      <c r="FN977" s="7"/>
      <c r="FP977" s="7"/>
      <c r="FR977" s="7"/>
      <c r="FT977" s="7"/>
      <c r="FV977" s="7"/>
      <c r="FW977" s="7"/>
      <c r="FY977" s="7"/>
      <c r="GA977" s="7"/>
      <c r="GC977" s="7"/>
      <c r="GE977" s="7"/>
      <c r="GG977" s="7"/>
      <c r="GI977" s="7"/>
      <c r="GJ977" s="7"/>
      <c r="GK977" s="7"/>
      <c r="GL977" s="7"/>
      <c r="GM977" s="7"/>
      <c r="GN977" s="7"/>
      <c r="GO977" s="7"/>
      <c r="GP977" s="7"/>
      <c r="GR977" s="7"/>
      <c r="GT977" s="7"/>
      <c r="GV977" s="7"/>
      <c r="GX977" s="7"/>
      <c r="GZ977" s="7"/>
      <c r="HA977" s="7"/>
      <c r="HC977" s="7"/>
      <c r="HE977" s="7"/>
      <c r="HG977" s="7"/>
      <c r="HI977" s="7"/>
      <c r="HK977" s="7"/>
      <c r="HM977" s="7"/>
      <c r="HO977" s="7"/>
      <c r="HQ977" s="7"/>
      <c r="HS977" s="7"/>
      <c r="HU977" s="7"/>
      <c r="HW977" s="7"/>
      <c r="HY977" s="7"/>
      <c r="IA977" s="7"/>
      <c r="IC977" s="7"/>
      <c r="IE977" s="7"/>
      <c r="IF977" s="7"/>
      <c r="IG977" s="7"/>
      <c r="IH977" s="7"/>
      <c r="IJ977" s="7"/>
      <c r="IL977" s="7"/>
      <c r="IN977" s="7"/>
      <c r="IO977" s="7"/>
      <c r="IP977" s="7"/>
      <c r="IR977" s="7"/>
      <c r="IT977" s="7"/>
      <c r="IV977" s="7"/>
      <c r="IX977" s="7"/>
      <c r="IZ977" s="7"/>
      <c r="JB977" s="7"/>
      <c r="JD977" s="7"/>
      <c r="JF977" s="7"/>
      <c r="JG977" s="7"/>
      <c r="JI977" s="7"/>
      <c r="JK977" s="7"/>
      <c r="JM977" s="7"/>
      <c r="JO977" s="7"/>
      <c r="JP977" s="7"/>
      <c r="JQ977" s="7"/>
      <c r="JS977" s="7"/>
      <c r="JT977" s="7"/>
      <c r="JU977" s="7"/>
      <c r="JV977" s="7"/>
      <c r="JX977" s="7"/>
      <c r="JZ977" s="7"/>
      <c r="KB977" s="7"/>
      <c r="KD977" s="7"/>
      <c r="KF977" s="7"/>
      <c r="KH977" s="7"/>
      <c r="KJ977" s="7"/>
      <c r="KL977" s="7"/>
      <c r="KN977" s="7"/>
      <c r="KO977" s="7"/>
      <c r="KP977" s="7"/>
      <c r="KQ977" s="7"/>
      <c r="KR977" s="7"/>
      <c r="KT977" s="7"/>
      <c r="KV977" s="7"/>
      <c r="KX977" s="7"/>
      <c r="KZ977" s="7"/>
      <c r="LB977" s="7"/>
      <c r="LD977" s="7"/>
      <c r="LF977" s="7"/>
      <c r="LH977" s="7"/>
      <c r="LJ977" s="7"/>
      <c r="LL977" s="7"/>
      <c r="LN977" s="7"/>
      <c r="LP977" s="7"/>
      <c r="LR977" s="7"/>
      <c r="LT977" s="7"/>
      <c r="LV977" s="7"/>
      <c r="LX977" s="7"/>
      <c r="LY977" s="7"/>
      <c r="LZ977" s="7"/>
      <c r="MA977" s="7"/>
      <c r="MB977" s="7"/>
      <c r="MC977" s="7"/>
      <c r="ME977" s="7"/>
      <c r="MG977" s="7"/>
      <c r="MH977" s="7"/>
      <c r="MJ977" s="7"/>
      <c r="ML977" s="7"/>
      <c r="MM977" s="7"/>
      <c r="MN977" s="7"/>
      <c r="MO977" s="7"/>
      <c r="MQ977" s="7"/>
      <c r="MS977" s="7"/>
      <c r="MU977" s="7"/>
      <c r="MV977" s="7"/>
      <c r="MX977" s="7"/>
      <c r="MY977" s="7"/>
      <c r="MZ977" s="7"/>
      <c r="NB977" s="7"/>
      <c r="ND977" s="7"/>
      <c r="NF977" s="7"/>
      <c r="NH977" s="7"/>
      <c r="NJ977" s="7"/>
      <c r="NL977" s="7"/>
      <c r="NM977" s="7"/>
      <c r="NN977" s="7"/>
      <c r="NO977" s="7"/>
      <c r="NP977" s="7"/>
      <c r="NR977" s="7"/>
      <c r="NT977" s="7"/>
      <c r="NU977" s="7"/>
      <c r="NW977" s="7"/>
      <c r="NY977" s="7"/>
      <c r="OA977" s="7"/>
      <c r="OC977" s="7"/>
      <c r="OE977" s="7"/>
      <c r="OG977" s="7"/>
      <c r="OI977" s="7"/>
      <c r="OK977" s="7"/>
      <c r="OM977" s="7"/>
      <c r="OO977" s="7"/>
      <c r="OQ977" s="7"/>
      <c r="OS977" s="7"/>
      <c r="OT977" s="7"/>
      <c r="OV977" s="7"/>
      <c r="OX977" s="7"/>
      <c r="OZ977" s="7"/>
      <c r="PB977" s="7"/>
      <c r="PD977" s="7"/>
      <c r="PF977" s="7"/>
      <c r="PH977" s="7"/>
      <c r="PJ977" s="7"/>
      <c r="PL977" s="7"/>
      <c r="PN977" s="7"/>
      <c r="PP977" s="7"/>
      <c r="PQ977" s="7"/>
      <c r="PR977" s="7"/>
      <c r="PS977" s="7"/>
      <c r="PT977" s="7"/>
      <c r="PV977" s="7"/>
      <c r="PX977" s="7"/>
      <c r="PZ977" s="7"/>
      <c r="QB977" s="7"/>
      <c r="QD977" s="7"/>
      <c r="QF977" s="7"/>
      <c r="QH977" s="7"/>
      <c r="QJ977" s="7"/>
      <c r="QL977" s="7"/>
      <c r="QN977" s="7"/>
      <c r="QO977" s="7"/>
      <c r="QQ977" s="7"/>
      <c r="QS977" s="7"/>
      <c r="QU977" s="7"/>
      <c r="QV977" s="7"/>
      <c r="QX977" s="7"/>
      <c r="QZ977" s="7"/>
      <c r="RB977" s="7"/>
      <c r="RD977" s="7"/>
      <c r="RF977" s="7"/>
      <c r="RH977" s="7"/>
      <c r="RJ977" s="7"/>
      <c r="RL977" s="7"/>
      <c r="RN977" s="7"/>
      <c r="RP977" s="7"/>
      <c r="RR977" s="7"/>
      <c r="RT977" s="7"/>
      <c r="RV977" s="7"/>
      <c r="RW977" s="7"/>
      <c r="RX977" s="7"/>
      <c r="RZ977" s="7"/>
      <c r="SB977" s="7"/>
      <c r="SD977" s="7"/>
      <c r="SE977" s="7"/>
      <c r="SF977" s="7"/>
      <c r="SH977" s="7"/>
      <c r="SJ977" s="7"/>
      <c r="SL977" s="7"/>
      <c r="SN977" s="7"/>
      <c r="SP977" s="7"/>
      <c r="SR977" s="7"/>
      <c r="ST977" s="7"/>
      <c r="SV977" s="7"/>
      <c r="SW977" s="7"/>
      <c r="SY977" s="7"/>
      <c r="TA977" s="7"/>
      <c r="TC977" s="7"/>
      <c r="TE977" s="7"/>
      <c r="TG977" s="7"/>
      <c r="TI977" s="7"/>
      <c r="TK977" s="7"/>
      <c r="TM977" s="7"/>
      <c r="TO977" s="7"/>
      <c r="TQ977" s="7"/>
      <c r="TS977" s="7"/>
      <c r="TU977" s="7"/>
      <c r="TW977" s="7"/>
      <c r="TY977" s="7"/>
      <c r="UA977" s="7"/>
      <c r="UC977" s="7"/>
      <c r="UE977" s="7"/>
      <c r="UG977" s="7"/>
      <c r="UI977" s="7"/>
      <c r="UK977" s="7"/>
      <c r="UM977" s="7"/>
      <c r="UO977" s="7"/>
      <c r="UQ977" s="7"/>
      <c r="US977" s="7"/>
      <c r="UU977" s="7"/>
      <c r="UW977" s="7"/>
      <c r="UY977" s="7"/>
      <c r="VA977" s="7"/>
      <c r="VC977" s="7"/>
      <c r="VE977" s="7"/>
      <c r="VG977" s="7"/>
      <c r="VI977" s="7"/>
      <c r="VK977" s="7"/>
      <c r="VM977" s="7"/>
      <c r="VO977" s="7"/>
      <c r="VQ977" s="7"/>
      <c r="VS977" s="7"/>
      <c r="VU977" s="7"/>
      <c r="VW977" s="7"/>
      <c r="VY977" s="7"/>
      <c r="WA977" s="7"/>
      <c r="WC977" s="7"/>
      <c r="WE977" s="7"/>
      <c r="WG977" s="7"/>
      <c r="WI977" s="7"/>
      <c r="WK977" s="7"/>
      <c r="WM977" s="7"/>
      <c r="WO977" s="7"/>
      <c r="WQ977" s="7"/>
      <c r="WS977" s="7"/>
      <c r="WU977" s="7"/>
      <c r="WW977" s="7"/>
      <c r="WY977" s="7"/>
      <c r="XA977" s="7"/>
      <c r="XC977" s="7"/>
      <c r="XE977" s="7"/>
      <c r="XG977" s="7"/>
      <c r="XI977" s="7"/>
      <c r="XK977" s="7"/>
      <c r="XM977" s="7"/>
      <c r="XO977" s="7"/>
      <c r="XQ977" s="7"/>
      <c r="XS977" s="7"/>
      <c r="XU977" s="7"/>
      <c r="XW977" s="7"/>
      <c r="XY977" s="7"/>
      <c r="YA977" s="7"/>
      <c r="YC977" s="7"/>
      <c r="YE977" s="7"/>
      <c r="YG977" s="7"/>
      <c r="YI977" s="7"/>
      <c r="YK977" s="7"/>
      <c r="YM977" s="7"/>
    </row>
    <row r="978" spans="5:663" s="80" customFormat="1" x14ac:dyDescent="0.2">
      <c r="E978" s="7"/>
      <c r="G978" s="7"/>
      <c r="I978" s="7"/>
      <c r="K978" s="7"/>
      <c r="M978" s="7"/>
      <c r="O978" s="7"/>
      <c r="Q978" s="7"/>
      <c r="S978" s="7"/>
      <c r="U978" s="7"/>
      <c r="W978" s="7"/>
      <c r="Y978" s="7"/>
      <c r="AA978" s="7"/>
      <c r="AC978" s="7"/>
      <c r="AE978" s="7"/>
      <c r="AG978" s="7"/>
      <c r="AH978" s="7"/>
      <c r="AI978" s="7"/>
      <c r="AJ978" s="7"/>
      <c r="AK978" s="7"/>
      <c r="AL978" s="7"/>
      <c r="AM978" s="7"/>
      <c r="AO978" s="7"/>
      <c r="AQ978" s="7"/>
      <c r="AS978" s="7"/>
      <c r="AU978" s="7"/>
      <c r="AW978" s="7"/>
      <c r="AY978" s="7"/>
      <c r="BA978" s="7"/>
      <c r="BC978" s="7"/>
      <c r="BE978" s="7"/>
      <c r="BG978" s="7"/>
      <c r="BI978" s="7"/>
      <c r="BK978" s="7"/>
      <c r="BM978" s="7"/>
      <c r="BO978" s="7"/>
      <c r="BQ978" s="7"/>
      <c r="BS978" s="7"/>
      <c r="BT978" s="7"/>
      <c r="BU978" s="7"/>
      <c r="BW978" s="7"/>
      <c r="BY978" s="7"/>
      <c r="CA978" s="7"/>
      <c r="CC978" s="7"/>
      <c r="CE978" s="7"/>
      <c r="CG978" s="7"/>
      <c r="CH978" s="7"/>
      <c r="CI978" s="7"/>
      <c r="CJ978" s="7"/>
      <c r="CL978" s="7"/>
      <c r="CN978" s="7"/>
      <c r="CP978" s="7"/>
      <c r="CR978" s="7"/>
      <c r="CT978" s="7"/>
      <c r="CV978" s="7"/>
      <c r="CW978" s="7"/>
      <c r="CY978" s="7"/>
      <c r="DA978" s="7"/>
      <c r="DC978" s="7"/>
      <c r="DE978" s="7"/>
      <c r="DG978" s="7"/>
      <c r="DI978" s="7"/>
      <c r="DK978" s="7"/>
      <c r="DM978" s="7"/>
      <c r="DO978" s="7"/>
      <c r="DQ978" s="7"/>
      <c r="DR978" s="7"/>
      <c r="DS978" s="7"/>
      <c r="DT978" s="7"/>
      <c r="DV978" s="7"/>
      <c r="DX978" s="7"/>
      <c r="DY978" s="7"/>
      <c r="DZ978" s="7"/>
      <c r="EB978" s="7"/>
      <c r="ED978" s="7"/>
      <c r="EF978" s="7"/>
      <c r="EG978" s="7"/>
      <c r="EI978" s="7"/>
      <c r="EJ978" s="7"/>
      <c r="EL978" s="7"/>
      <c r="EN978" s="7"/>
      <c r="EP978" s="7"/>
      <c r="ER978" s="7"/>
      <c r="ET978" s="7"/>
      <c r="EV978" s="7"/>
      <c r="EX978" s="7"/>
      <c r="EZ978" s="7"/>
      <c r="FB978" s="7"/>
      <c r="FD978" s="7"/>
      <c r="FE978" s="7"/>
      <c r="FF978" s="7"/>
      <c r="FH978" s="7"/>
      <c r="FJ978" s="7"/>
      <c r="FL978" s="7"/>
      <c r="FN978" s="7"/>
      <c r="FP978" s="7"/>
      <c r="FR978" s="7"/>
      <c r="FT978" s="7"/>
      <c r="FV978" s="7"/>
      <c r="FW978" s="7"/>
      <c r="FY978" s="7"/>
      <c r="GA978" s="7"/>
      <c r="GC978" s="7"/>
      <c r="GE978" s="7"/>
      <c r="GG978" s="7"/>
      <c r="GI978" s="7"/>
      <c r="GJ978" s="7"/>
      <c r="GK978" s="7"/>
      <c r="GL978" s="7"/>
      <c r="GM978" s="7"/>
      <c r="GN978" s="7"/>
      <c r="GO978" s="7"/>
      <c r="GP978" s="7"/>
      <c r="GR978" s="7"/>
      <c r="GT978" s="7"/>
      <c r="GV978" s="7"/>
      <c r="GX978" s="7"/>
      <c r="GZ978" s="7"/>
      <c r="HA978" s="7"/>
      <c r="HC978" s="7"/>
      <c r="HE978" s="7"/>
      <c r="HG978" s="7"/>
      <c r="HI978" s="7"/>
      <c r="HK978" s="7"/>
      <c r="HM978" s="7"/>
      <c r="HO978" s="7"/>
      <c r="HQ978" s="7"/>
      <c r="HS978" s="7"/>
      <c r="HU978" s="7"/>
      <c r="HW978" s="7"/>
      <c r="HY978" s="7"/>
      <c r="IA978" s="7"/>
      <c r="IC978" s="7"/>
      <c r="IE978" s="7"/>
      <c r="IF978" s="7"/>
      <c r="IG978" s="7"/>
      <c r="IH978" s="7"/>
      <c r="IJ978" s="7"/>
      <c r="IL978" s="7"/>
      <c r="IN978" s="7"/>
      <c r="IO978" s="7"/>
      <c r="IP978" s="7"/>
      <c r="IR978" s="7"/>
      <c r="IT978" s="7"/>
      <c r="IV978" s="7"/>
      <c r="IX978" s="7"/>
      <c r="IZ978" s="7"/>
      <c r="JB978" s="7"/>
      <c r="JD978" s="7"/>
      <c r="JF978" s="7"/>
      <c r="JG978" s="7"/>
      <c r="JI978" s="7"/>
      <c r="JK978" s="7"/>
      <c r="JM978" s="7"/>
      <c r="JO978" s="7"/>
      <c r="JP978" s="7"/>
      <c r="JQ978" s="7"/>
      <c r="JS978" s="7"/>
      <c r="JT978" s="7"/>
      <c r="JU978" s="7"/>
      <c r="JV978" s="7"/>
      <c r="JX978" s="7"/>
      <c r="JZ978" s="7"/>
      <c r="KB978" s="7"/>
      <c r="KD978" s="7"/>
      <c r="KF978" s="7"/>
      <c r="KH978" s="7"/>
      <c r="KJ978" s="7"/>
      <c r="KL978" s="7"/>
      <c r="KN978" s="7"/>
      <c r="KO978" s="7"/>
      <c r="KP978" s="7"/>
      <c r="KQ978" s="7"/>
      <c r="KR978" s="7"/>
      <c r="KT978" s="7"/>
      <c r="KV978" s="7"/>
      <c r="KX978" s="7"/>
      <c r="KZ978" s="7"/>
      <c r="LB978" s="7"/>
      <c r="LD978" s="7"/>
      <c r="LF978" s="7"/>
      <c r="LH978" s="7"/>
      <c r="LJ978" s="7"/>
      <c r="LL978" s="7"/>
      <c r="LN978" s="7"/>
      <c r="LP978" s="7"/>
      <c r="LR978" s="7"/>
      <c r="LT978" s="7"/>
      <c r="LV978" s="7"/>
      <c r="LX978" s="7"/>
      <c r="LY978" s="7"/>
      <c r="LZ978" s="7"/>
      <c r="MA978" s="7"/>
      <c r="MB978" s="7"/>
      <c r="MC978" s="7"/>
      <c r="ME978" s="7"/>
      <c r="MG978" s="7"/>
      <c r="MH978" s="7"/>
      <c r="MJ978" s="7"/>
      <c r="ML978" s="7"/>
      <c r="MM978" s="7"/>
      <c r="MN978" s="7"/>
      <c r="MO978" s="7"/>
      <c r="MQ978" s="7"/>
      <c r="MS978" s="7"/>
      <c r="MU978" s="7"/>
      <c r="MV978" s="7"/>
      <c r="MX978" s="7"/>
      <c r="MY978" s="7"/>
      <c r="MZ978" s="7"/>
      <c r="NB978" s="7"/>
      <c r="ND978" s="7"/>
      <c r="NF978" s="7"/>
      <c r="NH978" s="7"/>
      <c r="NJ978" s="7"/>
      <c r="NL978" s="7"/>
      <c r="NM978" s="7"/>
      <c r="NN978" s="7"/>
      <c r="NO978" s="7"/>
      <c r="NP978" s="7"/>
      <c r="NR978" s="7"/>
      <c r="NT978" s="7"/>
      <c r="NU978" s="7"/>
      <c r="NW978" s="7"/>
      <c r="NY978" s="7"/>
      <c r="OA978" s="7"/>
      <c r="OC978" s="7"/>
      <c r="OE978" s="7"/>
      <c r="OG978" s="7"/>
      <c r="OI978" s="7"/>
      <c r="OK978" s="7"/>
      <c r="OM978" s="7"/>
      <c r="OO978" s="7"/>
      <c r="OQ978" s="7"/>
      <c r="OS978" s="7"/>
      <c r="OT978" s="7"/>
      <c r="OV978" s="7"/>
      <c r="OX978" s="7"/>
      <c r="OZ978" s="7"/>
      <c r="PB978" s="7"/>
      <c r="PD978" s="7"/>
      <c r="PF978" s="7"/>
      <c r="PH978" s="7"/>
      <c r="PJ978" s="7"/>
      <c r="PL978" s="7"/>
      <c r="PN978" s="7"/>
      <c r="PP978" s="7"/>
      <c r="PQ978" s="7"/>
      <c r="PR978" s="7"/>
      <c r="PS978" s="7"/>
      <c r="PT978" s="7"/>
      <c r="PV978" s="7"/>
      <c r="PX978" s="7"/>
      <c r="PZ978" s="7"/>
      <c r="QB978" s="7"/>
      <c r="QD978" s="7"/>
      <c r="QF978" s="7"/>
      <c r="QH978" s="7"/>
      <c r="QJ978" s="7"/>
      <c r="QL978" s="7"/>
      <c r="QN978" s="7"/>
      <c r="QO978" s="7"/>
      <c r="QQ978" s="7"/>
      <c r="QS978" s="7"/>
      <c r="QU978" s="7"/>
      <c r="QV978" s="7"/>
      <c r="QX978" s="7"/>
      <c r="QZ978" s="7"/>
      <c r="RB978" s="7"/>
      <c r="RD978" s="7"/>
      <c r="RF978" s="7"/>
      <c r="RH978" s="7"/>
      <c r="RJ978" s="7"/>
      <c r="RL978" s="7"/>
      <c r="RN978" s="7"/>
      <c r="RP978" s="7"/>
      <c r="RR978" s="7"/>
      <c r="RT978" s="7"/>
      <c r="RV978" s="7"/>
      <c r="RW978" s="7"/>
      <c r="RX978" s="7"/>
      <c r="RZ978" s="7"/>
      <c r="SB978" s="7"/>
      <c r="SD978" s="7"/>
      <c r="SE978" s="7"/>
      <c r="SF978" s="7"/>
      <c r="SH978" s="7"/>
      <c r="SJ978" s="7"/>
      <c r="SL978" s="7"/>
      <c r="SN978" s="7"/>
      <c r="SP978" s="7"/>
      <c r="SR978" s="7"/>
      <c r="ST978" s="7"/>
      <c r="SV978" s="7"/>
      <c r="SW978" s="7"/>
      <c r="SY978" s="7"/>
      <c r="TA978" s="7"/>
      <c r="TC978" s="7"/>
      <c r="TE978" s="7"/>
      <c r="TG978" s="7"/>
      <c r="TI978" s="7"/>
      <c r="TK978" s="7"/>
      <c r="TM978" s="7"/>
      <c r="TO978" s="7"/>
      <c r="TQ978" s="7"/>
      <c r="TS978" s="7"/>
      <c r="TU978" s="7"/>
      <c r="TW978" s="7"/>
      <c r="TY978" s="7"/>
      <c r="UA978" s="7"/>
      <c r="UC978" s="7"/>
      <c r="UE978" s="7"/>
      <c r="UG978" s="7"/>
      <c r="UI978" s="7"/>
      <c r="UK978" s="7"/>
      <c r="UM978" s="7"/>
      <c r="UO978" s="7"/>
      <c r="UQ978" s="7"/>
      <c r="US978" s="7"/>
      <c r="UU978" s="7"/>
      <c r="UW978" s="7"/>
      <c r="UY978" s="7"/>
      <c r="VA978" s="7"/>
      <c r="VC978" s="7"/>
      <c r="VE978" s="7"/>
      <c r="VG978" s="7"/>
      <c r="VI978" s="7"/>
      <c r="VK978" s="7"/>
      <c r="VM978" s="7"/>
      <c r="VO978" s="7"/>
      <c r="VQ978" s="7"/>
      <c r="VS978" s="7"/>
      <c r="VU978" s="7"/>
      <c r="VW978" s="7"/>
      <c r="VY978" s="7"/>
      <c r="WA978" s="7"/>
      <c r="WC978" s="7"/>
      <c r="WE978" s="7"/>
      <c r="WG978" s="7"/>
      <c r="WI978" s="7"/>
      <c r="WK978" s="7"/>
      <c r="WM978" s="7"/>
      <c r="WO978" s="7"/>
      <c r="WQ978" s="7"/>
      <c r="WS978" s="7"/>
      <c r="WU978" s="7"/>
      <c r="WW978" s="7"/>
      <c r="WY978" s="7"/>
      <c r="XA978" s="7"/>
      <c r="XC978" s="7"/>
      <c r="XE978" s="7"/>
      <c r="XG978" s="7"/>
      <c r="XI978" s="7"/>
      <c r="XK978" s="7"/>
      <c r="XM978" s="7"/>
      <c r="XO978" s="7"/>
      <c r="XQ978" s="7"/>
      <c r="XS978" s="7"/>
      <c r="XU978" s="7"/>
      <c r="XW978" s="7"/>
      <c r="XY978" s="7"/>
      <c r="YA978" s="7"/>
      <c r="YC978" s="7"/>
      <c r="YE978" s="7"/>
      <c r="YG978" s="7"/>
      <c r="YI978" s="7"/>
      <c r="YK978" s="7"/>
      <c r="YM978" s="7"/>
    </row>
    <row r="979" spans="5:663" s="80" customFormat="1" x14ac:dyDescent="0.2">
      <c r="E979" s="7"/>
      <c r="G979" s="7"/>
      <c r="I979" s="7"/>
      <c r="K979" s="7"/>
      <c r="M979" s="7"/>
      <c r="O979" s="7"/>
      <c r="Q979" s="7"/>
      <c r="S979" s="7"/>
      <c r="U979" s="7"/>
      <c r="W979" s="7"/>
      <c r="Y979" s="7"/>
      <c r="AA979" s="7"/>
      <c r="AC979" s="7"/>
      <c r="AE979" s="7"/>
      <c r="AG979" s="7"/>
      <c r="AH979" s="7"/>
      <c r="AI979" s="7"/>
      <c r="AJ979" s="7"/>
      <c r="AK979" s="7"/>
      <c r="AL979" s="7"/>
      <c r="AM979" s="7"/>
      <c r="AO979" s="7"/>
      <c r="AQ979" s="7"/>
      <c r="AS979" s="7"/>
      <c r="AU979" s="7"/>
      <c r="AW979" s="7"/>
      <c r="AY979" s="7"/>
      <c r="BA979" s="7"/>
      <c r="BC979" s="7"/>
      <c r="BE979" s="7"/>
      <c r="BG979" s="7"/>
      <c r="BI979" s="7"/>
      <c r="BK979" s="7"/>
      <c r="BM979" s="7"/>
      <c r="BO979" s="7"/>
      <c r="BQ979" s="7"/>
      <c r="BS979" s="7"/>
      <c r="BT979" s="7"/>
      <c r="BU979" s="7"/>
      <c r="BW979" s="7"/>
      <c r="BY979" s="7"/>
      <c r="CA979" s="7"/>
      <c r="CC979" s="7"/>
      <c r="CE979" s="7"/>
      <c r="CG979" s="7"/>
      <c r="CH979" s="7"/>
      <c r="CI979" s="7"/>
      <c r="CJ979" s="7"/>
      <c r="CL979" s="7"/>
      <c r="CN979" s="7"/>
      <c r="CP979" s="7"/>
      <c r="CR979" s="7"/>
      <c r="CT979" s="7"/>
      <c r="CV979" s="7"/>
      <c r="CW979" s="7"/>
      <c r="CY979" s="7"/>
      <c r="DA979" s="7"/>
      <c r="DC979" s="7"/>
      <c r="DE979" s="7"/>
      <c r="DG979" s="7"/>
      <c r="DI979" s="7"/>
      <c r="DK979" s="7"/>
      <c r="DM979" s="7"/>
      <c r="DO979" s="7"/>
      <c r="DQ979" s="7"/>
      <c r="DR979" s="7"/>
      <c r="DS979" s="7"/>
      <c r="DT979" s="7"/>
      <c r="DV979" s="7"/>
      <c r="DX979" s="7"/>
      <c r="DY979" s="7"/>
      <c r="DZ979" s="7"/>
      <c r="EB979" s="7"/>
      <c r="ED979" s="7"/>
      <c r="EF979" s="7"/>
      <c r="EG979" s="7"/>
      <c r="EI979" s="7"/>
      <c r="EJ979" s="7"/>
      <c r="EL979" s="7"/>
      <c r="EN979" s="7"/>
      <c r="EP979" s="7"/>
      <c r="ER979" s="7"/>
      <c r="ET979" s="7"/>
      <c r="EV979" s="7"/>
      <c r="EX979" s="7"/>
      <c r="EZ979" s="7"/>
      <c r="FB979" s="7"/>
      <c r="FD979" s="7"/>
      <c r="FE979" s="7"/>
      <c r="FF979" s="7"/>
      <c r="FH979" s="7"/>
      <c r="FJ979" s="7"/>
      <c r="FL979" s="7"/>
      <c r="FN979" s="7"/>
      <c r="FP979" s="7"/>
      <c r="FR979" s="7"/>
      <c r="FT979" s="7"/>
      <c r="FV979" s="7"/>
      <c r="FW979" s="7"/>
      <c r="FY979" s="7"/>
      <c r="GA979" s="7"/>
      <c r="GC979" s="7"/>
      <c r="GE979" s="7"/>
      <c r="GG979" s="7"/>
      <c r="GI979" s="7"/>
      <c r="GJ979" s="7"/>
      <c r="GK979" s="7"/>
      <c r="GL979" s="7"/>
      <c r="GM979" s="7"/>
      <c r="GN979" s="7"/>
      <c r="GO979" s="7"/>
      <c r="GP979" s="7"/>
      <c r="GR979" s="7"/>
      <c r="GT979" s="7"/>
      <c r="GV979" s="7"/>
      <c r="GX979" s="7"/>
      <c r="GZ979" s="7"/>
      <c r="HA979" s="7"/>
      <c r="HC979" s="7"/>
      <c r="HE979" s="7"/>
      <c r="HG979" s="7"/>
      <c r="HI979" s="7"/>
      <c r="HK979" s="7"/>
      <c r="HM979" s="7"/>
      <c r="HO979" s="7"/>
      <c r="HQ979" s="7"/>
      <c r="HS979" s="7"/>
      <c r="HU979" s="7"/>
      <c r="HW979" s="7"/>
      <c r="HY979" s="7"/>
      <c r="IA979" s="7"/>
      <c r="IC979" s="7"/>
      <c r="IE979" s="7"/>
      <c r="IF979" s="7"/>
      <c r="IG979" s="7"/>
      <c r="IH979" s="7"/>
      <c r="IJ979" s="7"/>
      <c r="IL979" s="7"/>
      <c r="IN979" s="7"/>
      <c r="IO979" s="7"/>
      <c r="IP979" s="7"/>
      <c r="IR979" s="7"/>
      <c r="IT979" s="7"/>
      <c r="IV979" s="7"/>
      <c r="IX979" s="7"/>
      <c r="IZ979" s="7"/>
      <c r="JB979" s="7"/>
      <c r="JD979" s="7"/>
      <c r="JF979" s="7"/>
      <c r="JG979" s="7"/>
      <c r="JI979" s="7"/>
      <c r="JK979" s="7"/>
      <c r="JM979" s="7"/>
      <c r="JO979" s="7"/>
      <c r="JP979" s="7"/>
      <c r="JQ979" s="7"/>
      <c r="JS979" s="7"/>
      <c r="JT979" s="7"/>
      <c r="JU979" s="7"/>
      <c r="JV979" s="7"/>
      <c r="JX979" s="7"/>
      <c r="JZ979" s="7"/>
      <c r="KB979" s="7"/>
      <c r="KD979" s="7"/>
      <c r="KF979" s="7"/>
      <c r="KH979" s="7"/>
      <c r="KJ979" s="7"/>
      <c r="KL979" s="7"/>
      <c r="KN979" s="7"/>
      <c r="KO979" s="7"/>
      <c r="KP979" s="7"/>
      <c r="KQ979" s="7"/>
      <c r="KR979" s="7"/>
      <c r="KT979" s="7"/>
      <c r="KV979" s="7"/>
      <c r="KX979" s="7"/>
      <c r="KZ979" s="7"/>
      <c r="LB979" s="7"/>
      <c r="LD979" s="7"/>
      <c r="LF979" s="7"/>
      <c r="LH979" s="7"/>
      <c r="LJ979" s="7"/>
      <c r="LL979" s="7"/>
      <c r="LN979" s="7"/>
      <c r="LP979" s="7"/>
      <c r="LR979" s="7"/>
      <c r="LT979" s="7"/>
      <c r="LV979" s="7"/>
      <c r="LX979" s="7"/>
      <c r="LY979" s="7"/>
      <c r="LZ979" s="7"/>
      <c r="MA979" s="7"/>
      <c r="MB979" s="7"/>
      <c r="MC979" s="7"/>
      <c r="ME979" s="7"/>
      <c r="MG979" s="7"/>
      <c r="MH979" s="7"/>
      <c r="MJ979" s="7"/>
      <c r="ML979" s="7"/>
      <c r="MM979" s="7"/>
      <c r="MN979" s="7"/>
      <c r="MO979" s="7"/>
      <c r="MQ979" s="7"/>
      <c r="MS979" s="7"/>
      <c r="MU979" s="7"/>
      <c r="MV979" s="7"/>
      <c r="MX979" s="7"/>
      <c r="MY979" s="7"/>
      <c r="MZ979" s="7"/>
      <c r="NB979" s="7"/>
      <c r="ND979" s="7"/>
      <c r="NF979" s="7"/>
      <c r="NH979" s="7"/>
      <c r="NJ979" s="7"/>
      <c r="NL979" s="7"/>
      <c r="NM979" s="7"/>
      <c r="NN979" s="7"/>
      <c r="NO979" s="7"/>
      <c r="NP979" s="7"/>
      <c r="NR979" s="7"/>
      <c r="NT979" s="7"/>
      <c r="NU979" s="7"/>
      <c r="NW979" s="7"/>
      <c r="NY979" s="7"/>
      <c r="OA979" s="7"/>
      <c r="OC979" s="7"/>
      <c r="OE979" s="7"/>
      <c r="OG979" s="7"/>
      <c r="OI979" s="7"/>
      <c r="OK979" s="7"/>
      <c r="OM979" s="7"/>
      <c r="OO979" s="7"/>
      <c r="OQ979" s="7"/>
      <c r="OS979" s="7"/>
      <c r="OT979" s="7"/>
      <c r="OV979" s="7"/>
      <c r="OX979" s="7"/>
      <c r="OZ979" s="7"/>
      <c r="PB979" s="7"/>
      <c r="PD979" s="7"/>
      <c r="PF979" s="7"/>
      <c r="PH979" s="7"/>
      <c r="PJ979" s="7"/>
      <c r="PL979" s="7"/>
      <c r="PN979" s="7"/>
      <c r="PP979" s="7"/>
      <c r="PQ979" s="7"/>
      <c r="PR979" s="7"/>
      <c r="PS979" s="7"/>
      <c r="PT979" s="7"/>
      <c r="PV979" s="7"/>
      <c r="PX979" s="7"/>
      <c r="PZ979" s="7"/>
      <c r="QB979" s="7"/>
      <c r="QD979" s="7"/>
      <c r="QF979" s="7"/>
      <c r="QH979" s="7"/>
      <c r="QJ979" s="7"/>
      <c r="QL979" s="7"/>
      <c r="QN979" s="7"/>
      <c r="QO979" s="7"/>
      <c r="QQ979" s="7"/>
      <c r="QS979" s="7"/>
      <c r="QU979" s="7"/>
      <c r="QV979" s="7"/>
      <c r="QX979" s="7"/>
      <c r="QZ979" s="7"/>
      <c r="RB979" s="7"/>
      <c r="RD979" s="7"/>
      <c r="RF979" s="7"/>
      <c r="RH979" s="7"/>
      <c r="RJ979" s="7"/>
      <c r="RL979" s="7"/>
      <c r="RN979" s="7"/>
      <c r="RP979" s="7"/>
      <c r="RR979" s="7"/>
      <c r="RT979" s="7"/>
      <c r="RV979" s="7"/>
      <c r="RW979" s="7"/>
      <c r="RX979" s="7"/>
      <c r="RZ979" s="7"/>
      <c r="SB979" s="7"/>
      <c r="SD979" s="7"/>
      <c r="SE979" s="7"/>
      <c r="SF979" s="7"/>
      <c r="SH979" s="7"/>
      <c r="SJ979" s="7"/>
      <c r="SL979" s="7"/>
      <c r="SN979" s="7"/>
      <c r="SP979" s="7"/>
      <c r="SR979" s="7"/>
      <c r="ST979" s="7"/>
      <c r="SV979" s="7"/>
      <c r="SW979" s="7"/>
      <c r="SY979" s="7"/>
      <c r="TA979" s="7"/>
      <c r="TC979" s="7"/>
      <c r="TE979" s="7"/>
      <c r="TG979" s="7"/>
      <c r="TI979" s="7"/>
      <c r="TK979" s="7"/>
      <c r="TM979" s="7"/>
      <c r="TO979" s="7"/>
      <c r="TQ979" s="7"/>
      <c r="TS979" s="7"/>
      <c r="TU979" s="7"/>
      <c r="TW979" s="7"/>
      <c r="TY979" s="7"/>
      <c r="UA979" s="7"/>
      <c r="UC979" s="7"/>
      <c r="UE979" s="7"/>
      <c r="UG979" s="7"/>
      <c r="UI979" s="7"/>
      <c r="UK979" s="7"/>
      <c r="UM979" s="7"/>
      <c r="UO979" s="7"/>
      <c r="UQ979" s="7"/>
      <c r="US979" s="7"/>
      <c r="UU979" s="7"/>
      <c r="UW979" s="7"/>
      <c r="UY979" s="7"/>
      <c r="VA979" s="7"/>
      <c r="VC979" s="7"/>
      <c r="VE979" s="7"/>
      <c r="VG979" s="7"/>
      <c r="VI979" s="7"/>
      <c r="VK979" s="7"/>
      <c r="VM979" s="7"/>
      <c r="VO979" s="7"/>
      <c r="VQ979" s="7"/>
      <c r="VS979" s="7"/>
      <c r="VU979" s="7"/>
      <c r="VW979" s="7"/>
      <c r="VY979" s="7"/>
      <c r="WA979" s="7"/>
      <c r="WC979" s="7"/>
      <c r="WE979" s="7"/>
      <c r="WG979" s="7"/>
      <c r="WI979" s="7"/>
      <c r="WK979" s="7"/>
      <c r="WM979" s="7"/>
      <c r="WO979" s="7"/>
      <c r="WQ979" s="7"/>
      <c r="WS979" s="7"/>
      <c r="WU979" s="7"/>
      <c r="WW979" s="7"/>
      <c r="WY979" s="7"/>
      <c r="XA979" s="7"/>
      <c r="XC979" s="7"/>
      <c r="XE979" s="7"/>
      <c r="XG979" s="7"/>
      <c r="XI979" s="7"/>
      <c r="XK979" s="7"/>
      <c r="XM979" s="7"/>
      <c r="XO979" s="7"/>
      <c r="XQ979" s="7"/>
      <c r="XS979" s="7"/>
      <c r="XU979" s="7"/>
      <c r="XW979" s="7"/>
      <c r="XY979" s="7"/>
      <c r="YA979" s="7"/>
      <c r="YC979" s="7"/>
      <c r="YE979" s="7"/>
      <c r="YG979" s="7"/>
      <c r="YI979" s="7"/>
      <c r="YK979" s="7"/>
      <c r="YM979" s="7"/>
    </row>
    <row r="980" spans="5:663" s="80" customFormat="1" x14ac:dyDescent="0.2">
      <c r="E980" s="7"/>
      <c r="G980" s="7"/>
      <c r="I980" s="7"/>
      <c r="K980" s="7"/>
      <c r="M980" s="7"/>
      <c r="O980" s="7"/>
      <c r="Q980" s="7"/>
      <c r="S980" s="7"/>
      <c r="U980" s="7"/>
      <c r="W980" s="7"/>
      <c r="Y980" s="7"/>
      <c r="AA980" s="7"/>
      <c r="AC980" s="7"/>
      <c r="AE980" s="7"/>
      <c r="AG980" s="7"/>
      <c r="AH980" s="7"/>
      <c r="AI980" s="7"/>
      <c r="AJ980" s="7"/>
      <c r="AK980" s="7"/>
      <c r="AL980" s="7"/>
      <c r="AM980" s="7"/>
      <c r="AO980" s="7"/>
      <c r="AQ980" s="7"/>
      <c r="AS980" s="7"/>
      <c r="AU980" s="7"/>
      <c r="AW980" s="7"/>
      <c r="AY980" s="7"/>
      <c r="BA980" s="7"/>
      <c r="BC980" s="7"/>
      <c r="BE980" s="7"/>
      <c r="BG980" s="7"/>
      <c r="BI980" s="7"/>
      <c r="BK980" s="7"/>
      <c r="BM980" s="7"/>
      <c r="BO980" s="7"/>
      <c r="BQ980" s="7"/>
      <c r="BS980" s="7"/>
      <c r="BT980" s="7"/>
      <c r="BU980" s="7"/>
      <c r="BW980" s="7"/>
      <c r="BY980" s="7"/>
      <c r="CA980" s="7"/>
      <c r="CC980" s="7"/>
      <c r="CE980" s="7"/>
      <c r="CG980" s="7"/>
      <c r="CH980" s="7"/>
      <c r="CI980" s="7"/>
      <c r="CJ980" s="7"/>
      <c r="CL980" s="7"/>
      <c r="CN980" s="7"/>
      <c r="CP980" s="7"/>
      <c r="CR980" s="7"/>
      <c r="CT980" s="7"/>
      <c r="CV980" s="7"/>
      <c r="CW980" s="7"/>
      <c r="CY980" s="7"/>
      <c r="DA980" s="7"/>
      <c r="DC980" s="7"/>
      <c r="DE980" s="7"/>
      <c r="DG980" s="7"/>
      <c r="DI980" s="7"/>
      <c r="DK980" s="7"/>
      <c r="DM980" s="7"/>
      <c r="DO980" s="7"/>
      <c r="DQ980" s="7"/>
      <c r="DR980" s="7"/>
      <c r="DS980" s="7"/>
      <c r="DT980" s="7"/>
      <c r="DV980" s="7"/>
      <c r="DX980" s="7"/>
      <c r="DY980" s="7"/>
      <c r="DZ980" s="7"/>
      <c r="EB980" s="7"/>
      <c r="ED980" s="7"/>
      <c r="EF980" s="7"/>
      <c r="EG980" s="7"/>
      <c r="EI980" s="7"/>
      <c r="EJ980" s="7"/>
      <c r="EL980" s="7"/>
      <c r="EN980" s="7"/>
      <c r="EP980" s="7"/>
      <c r="ER980" s="7"/>
      <c r="ET980" s="7"/>
      <c r="EV980" s="7"/>
      <c r="EX980" s="7"/>
      <c r="EZ980" s="7"/>
      <c r="FB980" s="7"/>
      <c r="FD980" s="7"/>
      <c r="FE980" s="7"/>
      <c r="FF980" s="7"/>
      <c r="FH980" s="7"/>
      <c r="FJ980" s="7"/>
      <c r="FL980" s="7"/>
      <c r="FN980" s="7"/>
      <c r="FP980" s="7"/>
      <c r="FR980" s="7"/>
      <c r="FT980" s="7"/>
      <c r="FV980" s="7"/>
      <c r="FW980" s="7"/>
      <c r="FY980" s="7"/>
      <c r="GA980" s="7"/>
      <c r="GC980" s="7"/>
      <c r="GE980" s="7"/>
      <c r="GG980" s="7"/>
      <c r="GI980" s="7"/>
      <c r="GJ980" s="7"/>
      <c r="GK980" s="7"/>
      <c r="GL980" s="7"/>
      <c r="GM980" s="7"/>
      <c r="GN980" s="7"/>
      <c r="GO980" s="7"/>
      <c r="GP980" s="7"/>
      <c r="GR980" s="7"/>
      <c r="GT980" s="7"/>
      <c r="GV980" s="7"/>
      <c r="GX980" s="7"/>
      <c r="GZ980" s="7"/>
      <c r="HA980" s="7"/>
      <c r="HC980" s="7"/>
      <c r="HE980" s="7"/>
      <c r="HG980" s="7"/>
      <c r="HI980" s="7"/>
      <c r="HK980" s="7"/>
      <c r="HM980" s="7"/>
      <c r="HO980" s="7"/>
      <c r="HQ980" s="7"/>
      <c r="HS980" s="7"/>
      <c r="HU980" s="7"/>
      <c r="HW980" s="7"/>
      <c r="HY980" s="7"/>
      <c r="IA980" s="7"/>
      <c r="IC980" s="7"/>
      <c r="IE980" s="7"/>
      <c r="IF980" s="7"/>
      <c r="IG980" s="7"/>
      <c r="IH980" s="7"/>
      <c r="IJ980" s="7"/>
      <c r="IL980" s="7"/>
      <c r="IN980" s="7"/>
      <c r="IO980" s="7"/>
      <c r="IP980" s="7"/>
      <c r="IR980" s="7"/>
      <c r="IT980" s="7"/>
      <c r="IV980" s="7"/>
      <c r="IX980" s="7"/>
      <c r="IZ980" s="7"/>
      <c r="JB980" s="7"/>
      <c r="JD980" s="7"/>
      <c r="JF980" s="7"/>
      <c r="JG980" s="7"/>
      <c r="JI980" s="7"/>
      <c r="JK980" s="7"/>
      <c r="JM980" s="7"/>
      <c r="JO980" s="7"/>
      <c r="JP980" s="7"/>
      <c r="JQ980" s="7"/>
      <c r="JS980" s="7"/>
      <c r="JT980" s="7"/>
      <c r="JU980" s="7"/>
      <c r="JV980" s="7"/>
      <c r="JX980" s="7"/>
      <c r="JZ980" s="7"/>
      <c r="KB980" s="7"/>
      <c r="KD980" s="7"/>
      <c r="KF980" s="7"/>
      <c r="KH980" s="7"/>
      <c r="KJ980" s="7"/>
      <c r="KL980" s="7"/>
      <c r="KN980" s="7"/>
      <c r="KO980" s="7"/>
      <c r="KP980" s="7"/>
      <c r="KQ980" s="7"/>
      <c r="KR980" s="7"/>
      <c r="KT980" s="7"/>
      <c r="KV980" s="7"/>
      <c r="KX980" s="7"/>
      <c r="KZ980" s="7"/>
      <c r="LB980" s="7"/>
      <c r="LD980" s="7"/>
      <c r="LF980" s="7"/>
      <c r="LH980" s="7"/>
      <c r="LJ980" s="7"/>
      <c r="LL980" s="7"/>
      <c r="LN980" s="7"/>
      <c r="LP980" s="7"/>
      <c r="LR980" s="7"/>
      <c r="LT980" s="7"/>
      <c r="LV980" s="7"/>
      <c r="LX980" s="7"/>
      <c r="LY980" s="7"/>
      <c r="LZ980" s="7"/>
      <c r="MA980" s="7"/>
      <c r="MB980" s="7"/>
      <c r="MC980" s="7"/>
      <c r="ME980" s="7"/>
      <c r="MG980" s="7"/>
      <c r="MH980" s="7"/>
      <c r="MJ980" s="7"/>
      <c r="ML980" s="7"/>
      <c r="MM980" s="7"/>
      <c r="MN980" s="7"/>
      <c r="MO980" s="7"/>
      <c r="MQ980" s="7"/>
      <c r="MS980" s="7"/>
      <c r="MU980" s="7"/>
      <c r="MV980" s="7"/>
      <c r="MX980" s="7"/>
      <c r="MY980" s="7"/>
      <c r="MZ980" s="7"/>
      <c r="NB980" s="7"/>
      <c r="ND980" s="7"/>
      <c r="NF980" s="7"/>
      <c r="NH980" s="7"/>
      <c r="NJ980" s="7"/>
      <c r="NL980" s="7"/>
      <c r="NM980" s="7"/>
      <c r="NN980" s="7"/>
      <c r="NO980" s="7"/>
      <c r="NP980" s="7"/>
      <c r="NR980" s="7"/>
      <c r="NT980" s="7"/>
      <c r="NU980" s="7"/>
      <c r="NW980" s="7"/>
      <c r="NY980" s="7"/>
      <c r="OA980" s="7"/>
      <c r="OC980" s="7"/>
      <c r="OE980" s="7"/>
      <c r="OG980" s="7"/>
      <c r="OI980" s="7"/>
      <c r="OK980" s="7"/>
      <c r="OM980" s="7"/>
      <c r="OO980" s="7"/>
      <c r="OQ980" s="7"/>
      <c r="OS980" s="7"/>
      <c r="OT980" s="7"/>
      <c r="OV980" s="7"/>
      <c r="OX980" s="7"/>
      <c r="OZ980" s="7"/>
      <c r="PB980" s="7"/>
      <c r="PD980" s="7"/>
      <c r="PF980" s="7"/>
      <c r="PH980" s="7"/>
      <c r="PJ980" s="7"/>
      <c r="PL980" s="7"/>
      <c r="PN980" s="7"/>
      <c r="PP980" s="7"/>
      <c r="PQ980" s="7"/>
      <c r="PR980" s="7"/>
      <c r="PS980" s="7"/>
      <c r="PT980" s="7"/>
      <c r="PV980" s="7"/>
      <c r="PX980" s="7"/>
      <c r="PZ980" s="7"/>
      <c r="QB980" s="7"/>
      <c r="QD980" s="7"/>
      <c r="QF980" s="7"/>
      <c r="QH980" s="7"/>
      <c r="QJ980" s="7"/>
      <c r="QL980" s="7"/>
      <c r="QN980" s="7"/>
      <c r="QO980" s="7"/>
      <c r="QQ980" s="7"/>
      <c r="QS980" s="7"/>
      <c r="QU980" s="7"/>
      <c r="QV980" s="7"/>
      <c r="QX980" s="7"/>
      <c r="QZ980" s="7"/>
      <c r="RB980" s="7"/>
      <c r="RD980" s="7"/>
      <c r="RF980" s="7"/>
      <c r="RH980" s="7"/>
      <c r="RJ980" s="7"/>
      <c r="RL980" s="7"/>
      <c r="RN980" s="7"/>
      <c r="RP980" s="7"/>
      <c r="RR980" s="7"/>
      <c r="RT980" s="7"/>
      <c r="RV980" s="7"/>
      <c r="RW980" s="7"/>
      <c r="RX980" s="7"/>
      <c r="RZ980" s="7"/>
      <c r="SB980" s="7"/>
      <c r="SD980" s="7"/>
      <c r="SE980" s="7"/>
      <c r="SF980" s="7"/>
      <c r="SH980" s="7"/>
      <c r="SJ980" s="7"/>
      <c r="SL980" s="7"/>
      <c r="SN980" s="7"/>
      <c r="SP980" s="7"/>
      <c r="SR980" s="7"/>
      <c r="ST980" s="7"/>
      <c r="SV980" s="7"/>
      <c r="SW980" s="7"/>
      <c r="SY980" s="7"/>
      <c r="TA980" s="7"/>
      <c r="TC980" s="7"/>
      <c r="TE980" s="7"/>
      <c r="TG980" s="7"/>
      <c r="TI980" s="7"/>
      <c r="TK980" s="7"/>
      <c r="TM980" s="7"/>
      <c r="TO980" s="7"/>
      <c r="TQ980" s="7"/>
      <c r="TS980" s="7"/>
      <c r="TU980" s="7"/>
      <c r="TW980" s="7"/>
      <c r="TY980" s="7"/>
      <c r="UA980" s="7"/>
      <c r="UC980" s="7"/>
      <c r="UE980" s="7"/>
      <c r="UG980" s="7"/>
      <c r="UI980" s="7"/>
      <c r="UK980" s="7"/>
      <c r="UM980" s="7"/>
      <c r="UO980" s="7"/>
      <c r="UQ980" s="7"/>
      <c r="US980" s="7"/>
      <c r="UU980" s="7"/>
      <c r="UW980" s="7"/>
      <c r="UY980" s="7"/>
      <c r="VA980" s="7"/>
      <c r="VC980" s="7"/>
      <c r="VE980" s="7"/>
      <c r="VG980" s="7"/>
      <c r="VI980" s="7"/>
      <c r="VK980" s="7"/>
      <c r="VM980" s="7"/>
      <c r="VO980" s="7"/>
      <c r="VQ980" s="7"/>
      <c r="VS980" s="7"/>
      <c r="VU980" s="7"/>
      <c r="VW980" s="7"/>
      <c r="VY980" s="7"/>
      <c r="WA980" s="7"/>
      <c r="WC980" s="7"/>
      <c r="WE980" s="7"/>
      <c r="WG980" s="7"/>
      <c r="WI980" s="7"/>
      <c r="WK980" s="7"/>
      <c r="WM980" s="7"/>
      <c r="WO980" s="7"/>
      <c r="WQ980" s="7"/>
      <c r="WS980" s="7"/>
      <c r="WU980" s="7"/>
      <c r="WW980" s="7"/>
      <c r="WY980" s="7"/>
      <c r="XA980" s="7"/>
      <c r="XC980" s="7"/>
      <c r="XE980" s="7"/>
      <c r="XG980" s="7"/>
      <c r="XI980" s="7"/>
      <c r="XK980" s="7"/>
      <c r="XM980" s="7"/>
      <c r="XO980" s="7"/>
      <c r="XQ980" s="7"/>
      <c r="XS980" s="7"/>
      <c r="XU980" s="7"/>
      <c r="XW980" s="7"/>
      <c r="XY980" s="7"/>
      <c r="YA980" s="7"/>
      <c r="YC980" s="7"/>
      <c r="YE980" s="7"/>
      <c r="YG980" s="7"/>
      <c r="YI980" s="7"/>
      <c r="YK980" s="7"/>
      <c r="YM980" s="7"/>
    </row>
    <row r="981" spans="5:663" s="80" customFormat="1" x14ac:dyDescent="0.2">
      <c r="E981" s="7"/>
      <c r="G981" s="7"/>
      <c r="I981" s="7"/>
      <c r="K981" s="7"/>
      <c r="M981" s="7"/>
      <c r="O981" s="7"/>
      <c r="Q981" s="7"/>
      <c r="S981" s="7"/>
      <c r="U981" s="7"/>
      <c r="W981" s="7"/>
      <c r="Y981" s="7"/>
      <c r="AA981" s="7"/>
      <c r="AC981" s="7"/>
      <c r="AE981" s="7"/>
      <c r="AG981" s="7"/>
      <c r="AH981" s="7"/>
      <c r="AI981" s="7"/>
      <c r="AJ981" s="7"/>
      <c r="AK981" s="7"/>
      <c r="AL981" s="7"/>
      <c r="AM981" s="7"/>
      <c r="AO981" s="7"/>
      <c r="AQ981" s="7"/>
      <c r="AS981" s="7"/>
      <c r="AU981" s="7"/>
      <c r="AW981" s="7"/>
      <c r="AY981" s="7"/>
      <c r="BA981" s="7"/>
      <c r="BC981" s="7"/>
      <c r="BE981" s="7"/>
      <c r="BG981" s="7"/>
      <c r="BI981" s="7"/>
      <c r="BK981" s="7"/>
      <c r="BM981" s="7"/>
      <c r="BO981" s="7"/>
      <c r="BQ981" s="7"/>
      <c r="BS981" s="7"/>
      <c r="BT981" s="7"/>
      <c r="BU981" s="7"/>
      <c r="BW981" s="7"/>
      <c r="BY981" s="7"/>
      <c r="CA981" s="7"/>
      <c r="CC981" s="7"/>
      <c r="CE981" s="7"/>
      <c r="CG981" s="7"/>
      <c r="CH981" s="7"/>
      <c r="CI981" s="7"/>
      <c r="CJ981" s="7"/>
      <c r="CL981" s="7"/>
      <c r="CN981" s="7"/>
      <c r="CP981" s="7"/>
      <c r="CR981" s="7"/>
      <c r="CT981" s="7"/>
      <c r="CV981" s="7"/>
      <c r="CW981" s="7"/>
      <c r="CY981" s="7"/>
      <c r="DA981" s="7"/>
      <c r="DC981" s="7"/>
      <c r="DE981" s="7"/>
      <c r="DG981" s="7"/>
      <c r="DI981" s="7"/>
      <c r="DK981" s="7"/>
      <c r="DM981" s="7"/>
      <c r="DO981" s="7"/>
      <c r="DQ981" s="7"/>
      <c r="DR981" s="7"/>
      <c r="DS981" s="7"/>
      <c r="DT981" s="7"/>
      <c r="DV981" s="7"/>
      <c r="DX981" s="7"/>
      <c r="DY981" s="7"/>
      <c r="DZ981" s="7"/>
      <c r="EB981" s="7"/>
      <c r="ED981" s="7"/>
      <c r="EF981" s="7"/>
      <c r="EG981" s="7"/>
      <c r="EI981" s="7"/>
      <c r="EJ981" s="7"/>
      <c r="EL981" s="7"/>
      <c r="EN981" s="7"/>
      <c r="EP981" s="7"/>
      <c r="ER981" s="7"/>
      <c r="ET981" s="7"/>
      <c r="EV981" s="7"/>
      <c r="EX981" s="7"/>
      <c r="EZ981" s="7"/>
      <c r="FB981" s="7"/>
      <c r="FD981" s="7"/>
      <c r="FE981" s="7"/>
      <c r="FF981" s="7"/>
      <c r="FH981" s="7"/>
      <c r="FJ981" s="7"/>
      <c r="FL981" s="7"/>
      <c r="FN981" s="7"/>
      <c r="FP981" s="7"/>
      <c r="FR981" s="7"/>
      <c r="FT981" s="7"/>
      <c r="FV981" s="7"/>
      <c r="FW981" s="7"/>
      <c r="FY981" s="7"/>
      <c r="GA981" s="7"/>
      <c r="GC981" s="7"/>
      <c r="GE981" s="7"/>
      <c r="GG981" s="7"/>
      <c r="GI981" s="7"/>
      <c r="GJ981" s="7"/>
      <c r="GK981" s="7"/>
      <c r="GL981" s="7"/>
      <c r="GM981" s="7"/>
      <c r="GN981" s="7"/>
      <c r="GO981" s="7"/>
      <c r="GP981" s="7"/>
      <c r="GR981" s="7"/>
      <c r="GT981" s="7"/>
      <c r="GV981" s="7"/>
      <c r="GX981" s="7"/>
      <c r="GZ981" s="7"/>
      <c r="HA981" s="7"/>
      <c r="HC981" s="7"/>
      <c r="HE981" s="7"/>
      <c r="HG981" s="7"/>
      <c r="HI981" s="7"/>
      <c r="HK981" s="7"/>
      <c r="HM981" s="7"/>
      <c r="HO981" s="7"/>
      <c r="HQ981" s="7"/>
      <c r="HS981" s="7"/>
      <c r="HU981" s="7"/>
      <c r="HW981" s="7"/>
      <c r="HY981" s="7"/>
      <c r="IA981" s="7"/>
      <c r="IC981" s="7"/>
      <c r="IE981" s="7"/>
      <c r="IF981" s="7"/>
      <c r="IG981" s="7"/>
      <c r="IH981" s="7"/>
      <c r="IJ981" s="7"/>
      <c r="IL981" s="7"/>
      <c r="IN981" s="7"/>
      <c r="IO981" s="7"/>
      <c r="IP981" s="7"/>
      <c r="IR981" s="7"/>
      <c r="IT981" s="7"/>
      <c r="IV981" s="7"/>
      <c r="IX981" s="7"/>
      <c r="IZ981" s="7"/>
      <c r="JB981" s="7"/>
      <c r="JD981" s="7"/>
      <c r="JF981" s="7"/>
      <c r="JG981" s="7"/>
      <c r="JI981" s="7"/>
      <c r="JK981" s="7"/>
      <c r="JM981" s="7"/>
      <c r="JO981" s="7"/>
      <c r="JP981" s="7"/>
      <c r="JQ981" s="7"/>
      <c r="JS981" s="7"/>
      <c r="JT981" s="7"/>
      <c r="JU981" s="7"/>
      <c r="JV981" s="7"/>
      <c r="JX981" s="7"/>
      <c r="JZ981" s="7"/>
      <c r="KB981" s="7"/>
      <c r="KD981" s="7"/>
      <c r="KF981" s="7"/>
      <c r="KH981" s="7"/>
      <c r="KJ981" s="7"/>
      <c r="KL981" s="7"/>
      <c r="KN981" s="7"/>
      <c r="KO981" s="7"/>
      <c r="KP981" s="7"/>
      <c r="KQ981" s="7"/>
      <c r="KR981" s="7"/>
      <c r="KT981" s="7"/>
      <c r="KV981" s="7"/>
      <c r="KX981" s="7"/>
      <c r="KZ981" s="7"/>
      <c r="LB981" s="7"/>
      <c r="LD981" s="7"/>
      <c r="LF981" s="7"/>
      <c r="LH981" s="7"/>
      <c r="LJ981" s="7"/>
      <c r="LL981" s="7"/>
      <c r="LN981" s="7"/>
      <c r="LP981" s="7"/>
      <c r="LR981" s="7"/>
      <c r="LT981" s="7"/>
      <c r="LV981" s="7"/>
      <c r="LX981" s="7"/>
      <c r="LY981" s="7"/>
      <c r="LZ981" s="7"/>
      <c r="MA981" s="7"/>
      <c r="MB981" s="7"/>
      <c r="MC981" s="7"/>
      <c r="ME981" s="7"/>
      <c r="MG981" s="7"/>
      <c r="MH981" s="7"/>
      <c r="MJ981" s="7"/>
      <c r="ML981" s="7"/>
      <c r="MM981" s="7"/>
      <c r="MN981" s="7"/>
      <c r="MO981" s="7"/>
      <c r="MQ981" s="7"/>
      <c r="MS981" s="7"/>
      <c r="MU981" s="7"/>
      <c r="MV981" s="7"/>
      <c r="MX981" s="7"/>
      <c r="MY981" s="7"/>
      <c r="MZ981" s="7"/>
      <c r="NB981" s="7"/>
      <c r="ND981" s="7"/>
      <c r="NF981" s="7"/>
      <c r="NH981" s="7"/>
      <c r="NJ981" s="7"/>
      <c r="NL981" s="7"/>
      <c r="NM981" s="7"/>
      <c r="NN981" s="7"/>
      <c r="NO981" s="7"/>
      <c r="NP981" s="7"/>
      <c r="NR981" s="7"/>
      <c r="NT981" s="7"/>
      <c r="NU981" s="7"/>
      <c r="NW981" s="7"/>
      <c r="NY981" s="7"/>
      <c r="OA981" s="7"/>
      <c r="OC981" s="7"/>
      <c r="OE981" s="7"/>
      <c r="OG981" s="7"/>
      <c r="OI981" s="7"/>
      <c r="OK981" s="7"/>
      <c r="OM981" s="7"/>
      <c r="OO981" s="7"/>
      <c r="OQ981" s="7"/>
      <c r="OS981" s="7"/>
      <c r="OT981" s="7"/>
      <c r="OV981" s="7"/>
      <c r="OX981" s="7"/>
      <c r="OZ981" s="7"/>
      <c r="PB981" s="7"/>
      <c r="PD981" s="7"/>
      <c r="PF981" s="7"/>
      <c r="PH981" s="7"/>
      <c r="PJ981" s="7"/>
      <c r="PL981" s="7"/>
      <c r="PN981" s="7"/>
      <c r="PP981" s="7"/>
      <c r="PQ981" s="7"/>
      <c r="PR981" s="7"/>
      <c r="PS981" s="7"/>
      <c r="PT981" s="7"/>
      <c r="PV981" s="7"/>
      <c r="PX981" s="7"/>
      <c r="PZ981" s="7"/>
      <c r="QB981" s="7"/>
      <c r="QD981" s="7"/>
      <c r="QF981" s="7"/>
      <c r="QH981" s="7"/>
      <c r="QJ981" s="7"/>
      <c r="QL981" s="7"/>
      <c r="QN981" s="7"/>
      <c r="QO981" s="7"/>
      <c r="QQ981" s="7"/>
      <c r="QS981" s="7"/>
      <c r="QU981" s="7"/>
      <c r="QV981" s="7"/>
      <c r="QX981" s="7"/>
      <c r="QZ981" s="7"/>
      <c r="RB981" s="7"/>
      <c r="RD981" s="7"/>
      <c r="RF981" s="7"/>
      <c r="RH981" s="7"/>
      <c r="RJ981" s="7"/>
      <c r="RL981" s="7"/>
      <c r="RN981" s="7"/>
      <c r="RP981" s="7"/>
      <c r="RR981" s="7"/>
      <c r="RT981" s="7"/>
      <c r="RV981" s="7"/>
      <c r="RW981" s="7"/>
      <c r="RX981" s="7"/>
      <c r="RZ981" s="7"/>
      <c r="SB981" s="7"/>
      <c r="SD981" s="7"/>
      <c r="SE981" s="7"/>
      <c r="SF981" s="7"/>
      <c r="SH981" s="7"/>
      <c r="SJ981" s="7"/>
      <c r="SL981" s="7"/>
      <c r="SN981" s="7"/>
      <c r="SP981" s="7"/>
      <c r="SR981" s="7"/>
      <c r="ST981" s="7"/>
      <c r="SV981" s="7"/>
      <c r="SW981" s="7"/>
      <c r="SY981" s="7"/>
      <c r="TA981" s="7"/>
      <c r="TC981" s="7"/>
      <c r="TE981" s="7"/>
      <c r="TG981" s="7"/>
      <c r="TI981" s="7"/>
      <c r="TK981" s="7"/>
      <c r="TM981" s="7"/>
      <c r="TO981" s="7"/>
      <c r="TQ981" s="7"/>
      <c r="TS981" s="7"/>
      <c r="TU981" s="7"/>
      <c r="TW981" s="7"/>
      <c r="TY981" s="7"/>
      <c r="UA981" s="7"/>
      <c r="UC981" s="7"/>
      <c r="UE981" s="7"/>
      <c r="UG981" s="7"/>
      <c r="UI981" s="7"/>
      <c r="UK981" s="7"/>
      <c r="UM981" s="7"/>
      <c r="UO981" s="7"/>
      <c r="UQ981" s="7"/>
      <c r="US981" s="7"/>
      <c r="UU981" s="7"/>
      <c r="UW981" s="7"/>
      <c r="UY981" s="7"/>
      <c r="VA981" s="7"/>
      <c r="VC981" s="7"/>
      <c r="VE981" s="7"/>
      <c r="VG981" s="7"/>
      <c r="VI981" s="7"/>
      <c r="VK981" s="7"/>
      <c r="VM981" s="7"/>
      <c r="VO981" s="7"/>
      <c r="VQ981" s="7"/>
      <c r="VS981" s="7"/>
      <c r="VU981" s="7"/>
      <c r="VW981" s="7"/>
      <c r="VY981" s="7"/>
      <c r="WA981" s="7"/>
      <c r="WC981" s="7"/>
      <c r="WE981" s="7"/>
      <c r="WG981" s="7"/>
      <c r="WI981" s="7"/>
      <c r="WK981" s="7"/>
      <c r="WM981" s="7"/>
      <c r="WO981" s="7"/>
      <c r="WQ981" s="7"/>
      <c r="WS981" s="7"/>
      <c r="WU981" s="7"/>
      <c r="WW981" s="7"/>
      <c r="WY981" s="7"/>
      <c r="XA981" s="7"/>
      <c r="XC981" s="7"/>
      <c r="XE981" s="7"/>
      <c r="XG981" s="7"/>
      <c r="XI981" s="7"/>
      <c r="XK981" s="7"/>
      <c r="XM981" s="7"/>
      <c r="XO981" s="7"/>
      <c r="XQ981" s="7"/>
      <c r="XS981" s="7"/>
      <c r="XU981" s="7"/>
      <c r="XW981" s="7"/>
      <c r="XY981" s="7"/>
      <c r="YA981" s="7"/>
      <c r="YC981" s="7"/>
      <c r="YE981" s="7"/>
      <c r="YG981" s="7"/>
      <c r="YI981" s="7"/>
      <c r="YK981" s="7"/>
      <c r="YM981" s="7"/>
    </row>
    <row r="982" spans="5:663" s="80" customFormat="1" x14ac:dyDescent="0.2">
      <c r="E982" s="7"/>
      <c r="G982" s="7"/>
      <c r="I982" s="7"/>
      <c r="K982" s="7"/>
      <c r="M982" s="7"/>
      <c r="O982" s="7"/>
      <c r="Q982" s="7"/>
      <c r="S982" s="7"/>
      <c r="U982" s="7"/>
      <c r="W982" s="7"/>
      <c r="Y982" s="7"/>
      <c r="AA982" s="7"/>
      <c r="AC982" s="7"/>
      <c r="AE982" s="7"/>
      <c r="AG982" s="7"/>
      <c r="AH982" s="7"/>
      <c r="AI982" s="7"/>
      <c r="AJ982" s="7"/>
      <c r="AK982" s="7"/>
      <c r="AL982" s="7"/>
      <c r="AM982" s="7"/>
      <c r="AO982" s="7"/>
      <c r="AQ982" s="7"/>
      <c r="AS982" s="7"/>
      <c r="AU982" s="7"/>
      <c r="AW982" s="7"/>
      <c r="AY982" s="7"/>
      <c r="BA982" s="7"/>
      <c r="BC982" s="7"/>
      <c r="BE982" s="7"/>
      <c r="BG982" s="7"/>
      <c r="BI982" s="7"/>
      <c r="BK982" s="7"/>
      <c r="BM982" s="7"/>
      <c r="BO982" s="7"/>
      <c r="BQ982" s="7"/>
      <c r="BS982" s="7"/>
      <c r="BT982" s="7"/>
      <c r="BU982" s="7"/>
      <c r="BW982" s="7"/>
      <c r="BY982" s="7"/>
      <c r="CA982" s="7"/>
      <c r="CC982" s="7"/>
      <c r="CE982" s="7"/>
      <c r="CG982" s="7"/>
      <c r="CH982" s="7"/>
      <c r="CI982" s="7"/>
      <c r="CJ982" s="7"/>
      <c r="CL982" s="7"/>
      <c r="CN982" s="7"/>
      <c r="CP982" s="7"/>
      <c r="CR982" s="7"/>
      <c r="CT982" s="7"/>
      <c r="CV982" s="7"/>
      <c r="CW982" s="7"/>
      <c r="CY982" s="7"/>
      <c r="DA982" s="7"/>
      <c r="DC982" s="7"/>
      <c r="DE982" s="7"/>
      <c r="DG982" s="7"/>
      <c r="DI982" s="7"/>
      <c r="DK982" s="7"/>
      <c r="DM982" s="7"/>
      <c r="DO982" s="7"/>
      <c r="DQ982" s="7"/>
      <c r="DR982" s="7"/>
      <c r="DS982" s="7"/>
      <c r="DT982" s="7"/>
      <c r="DV982" s="7"/>
      <c r="DX982" s="7"/>
      <c r="DY982" s="7"/>
      <c r="DZ982" s="7"/>
      <c r="EB982" s="7"/>
      <c r="ED982" s="7"/>
      <c r="EF982" s="7"/>
      <c r="EG982" s="7"/>
      <c r="EI982" s="7"/>
      <c r="EJ982" s="7"/>
      <c r="EL982" s="7"/>
      <c r="EN982" s="7"/>
      <c r="EP982" s="7"/>
      <c r="ER982" s="7"/>
      <c r="ET982" s="7"/>
      <c r="EV982" s="7"/>
      <c r="EX982" s="7"/>
      <c r="EZ982" s="7"/>
      <c r="FB982" s="7"/>
      <c r="FD982" s="7"/>
      <c r="FE982" s="7"/>
      <c r="FF982" s="7"/>
      <c r="FH982" s="7"/>
      <c r="FJ982" s="7"/>
      <c r="FL982" s="7"/>
      <c r="FN982" s="7"/>
      <c r="FP982" s="7"/>
      <c r="FR982" s="7"/>
      <c r="FT982" s="7"/>
      <c r="FV982" s="7"/>
      <c r="FW982" s="7"/>
      <c r="FY982" s="7"/>
      <c r="GA982" s="7"/>
      <c r="GC982" s="7"/>
      <c r="GE982" s="7"/>
      <c r="GG982" s="7"/>
      <c r="GI982" s="7"/>
      <c r="GJ982" s="7"/>
      <c r="GK982" s="7"/>
      <c r="GL982" s="7"/>
      <c r="GM982" s="7"/>
      <c r="GN982" s="7"/>
      <c r="GO982" s="7"/>
      <c r="GP982" s="7"/>
      <c r="GR982" s="7"/>
      <c r="GT982" s="7"/>
      <c r="GV982" s="7"/>
      <c r="GX982" s="7"/>
      <c r="GZ982" s="7"/>
      <c r="HA982" s="7"/>
      <c r="HC982" s="7"/>
      <c r="HE982" s="7"/>
      <c r="HG982" s="7"/>
      <c r="HI982" s="7"/>
      <c r="HK982" s="7"/>
      <c r="HM982" s="7"/>
      <c r="HO982" s="7"/>
      <c r="HQ982" s="7"/>
      <c r="HS982" s="7"/>
      <c r="HU982" s="7"/>
      <c r="HW982" s="7"/>
      <c r="HY982" s="7"/>
      <c r="IA982" s="7"/>
      <c r="IC982" s="7"/>
      <c r="IE982" s="7"/>
      <c r="IF982" s="7"/>
      <c r="IG982" s="7"/>
      <c r="IH982" s="7"/>
      <c r="IJ982" s="7"/>
      <c r="IL982" s="7"/>
      <c r="IN982" s="7"/>
      <c r="IO982" s="7"/>
      <c r="IP982" s="7"/>
      <c r="IR982" s="7"/>
      <c r="IT982" s="7"/>
      <c r="IV982" s="7"/>
      <c r="IX982" s="7"/>
      <c r="IZ982" s="7"/>
      <c r="JB982" s="7"/>
      <c r="JD982" s="7"/>
      <c r="JF982" s="7"/>
      <c r="JG982" s="7"/>
      <c r="JI982" s="7"/>
      <c r="JK982" s="7"/>
      <c r="JM982" s="7"/>
      <c r="JO982" s="7"/>
      <c r="JP982" s="7"/>
      <c r="JQ982" s="7"/>
      <c r="JS982" s="7"/>
      <c r="JT982" s="7"/>
      <c r="JU982" s="7"/>
      <c r="JV982" s="7"/>
      <c r="JX982" s="7"/>
      <c r="JZ982" s="7"/>
      <c r="KB982" s="7"/>
      <c r="KD982" s="7"/>
      <c r="KF982" s="7"/>
      <c r="KH982" s="7"/>
      <c r="KJ982" s="7"/>
      <c r="KL982" s="7"/>
      <c r="KN982" s="7"/>
      <c r="KO982" s="7"/>
      <c r="KP982" s="7"/>
      <c r="KQ982" s="7"/>
      <c r="KR982" s="7"/>
      <c r="KT982" s="7"/>
      <c r="KV982" s="7"/>
      <c r="KX982" s="7"/>
      <c r="KZ982" s="7"/>
      <c r="LB982" s="7"/>
      <c r="LD982" s="7"/>
      <c r="LF982" s="7"/>
      <c r="LH982" s="7"/>
      <c r="LJ982" s="7"/>
      <c r="LL982" s="7"/>
      <c r="LN982" s="7"/>
      <c r="LP982" s="7"/>
      <c r="LR982" s="7"/>
      <c r="LT982" s="7"/>
      <c r="LV982" s="7"/>
      <c r="LX982" s="7"/>
      <c r="LY982" s="7"/>
      <c r="LZ982" s="7"/>
      <c r="MA982" s="7"/>
      <c r="MB982" s="7"/>
      <c r="MC982" s="7"/>
      <c r="ME982" s="7"/>
      <c r="MG982" s="7"/>
      <c r="MH982" s="7"/>
      <c r="MJ982" s="7"/>
      <c r="ML982" s="7"/>
      <c r="MM982" s="7"/>
      <c r="MN982" s="7"/>
      <c r="MO982" s="7"/>
      <c r="MQ982" s="7"/>
      <c r="MS982" s="7"/>
      <c r="MU982" s="7"/>
      <c r="MV982" s="7"/>
      <c r="MX982" s="7"/>
      <c r="MY982" s="7"/>
      <c r="MZ982" s="7"/>
      <c r="NB982" s="7"/>
      <c r="ND982" s="7"/>
      <c r="NF982" s="7"/>
      <c r="NH982" s="7"/>
      <c r="NJ982" s="7"/>
      <c r="NL982" s="7"/>
      <c r="NM982" s="7"/>
      <c r="NN982" s="7"/>
      <c r="NO982" s="7"/>
      <c r="NP982" s="7"/>
      <c r="NR982" s="7"/>
      <c r="NT982" s="7"/>
      <c r="NU982" s="7"/>
      <c r="NW982" s="7"/>
      <c r="NY982" s="7"/>
      <c r="OA982" s="7"/>
      <c r="OC982" s="7"/>
      <c r="OE982" s="7"/>
      <c r="OG982" s="7"/>
      <c r="OI982" s="7"/>
      <c r="OK982" s="7"/>
      <c r="OM982" s="7"/>
      <c r="OO982" s="7"/>
      <c r="OQ982" s="7"/>
      <c r="OS982" s="7"/>
      <c r="OT982" s="7"/>
      <c r="OV982" s="7"/>
      <c r="OX982" s="7"/>
      <c r="OZ982" s="7"/>
      <c r="PB982" s="7"/>
      <c r="PD982" s="7"/>
      <c r="PF982" s="7"/>
      <c r="PH982" s="7"/>
      <c r="PJ982" s="7"/>
      <c r="PL982" s="7"/>
      <c r="PN982" s="7"/>
      <c r="PP982" s="7"/>
      <c r="PQ982" s="7"/>
      <c r="PR982" s="7"/>
      <c r="PS982" s="7"/>
      <c r="PT982" s="7"/>
      <c r="PV982" s="7"/>
      <c r="PX982" s="7"/>
      <c r="PZ982" s="7"/>
      <c r="QB982" s="7"/>
      <c r="QD982" s="7"/>
      <c r="QF982" s="7"/>
      <c r="QH982" s="7"/>
      <c r="QJ982" s="7"/>
      <c r="QL982" s="7"/>
      <c r="QN982" s="7"/>
      <c r="QO982" s="7"/>
      <c r="QQ982" s="7"/>
      <c r="QS982" s="7"/>
      <c r="QU982" s="7"/>
      <c r="QV982" s="7"/>
      <c r="QX982" s="7"/>
      <c r="QZ982" s="7"/>
      <c r="RB982" s="7"/>
      <c r="RD982" s="7"/>
      <c r="RF982" s="7"/>
      <c r="RH982" s="7"/>
      <c r="RJ982" s="7"/>
      <c r="RL982" s="7"/>
      <c r="RN982" s="7"/>
      <c r="RP982" s="7"/>
      <c r="RR982" s="7"/>
      <c r="RT982" s="7"/>
      <c r="RV982" s="7"/>
      <c r="RW982" s="7"/>
      <c r="RX982" s="7"/>
      <c r="RZ982" s="7"/>
      <c r="SB982" s="7"/>
      <c r="SD982" s="7"/>
      <c r="SE982" s="7"/>
      <c r="SF982" s="7"/>
      <c r="SH982" s="7"/>
      <c r="SJ982" s="7"/>
      <c r="SL982" s="7"/>
      <c r="SN982" s="7"/>
      <c r="SP982" s="7"/>
      <c r="SR982" s="7"/>
      <c r="ST982" s="7"/>
      <c r="SV982" s="7"/>
      <c r="SW982" s="7"/>
      <c r="SY982" s="7"/>
      <c r="TA982" s="7"/>
      <c r="TC982" s="7"/>
      <c r="TE982" s="7"/>
      <c r="TG982" s="7"/>
      <c r="TI982" s="7"/>
      <c r="TK982" s="7"/>
      <c r="TM982" s="7"/>
      <c r="TO982" s="7"/>
      <c r="TQ982" s="7"/>
      <c r="TS982" s="7"/>
      <c r="TU982" s="7"/>
      <c r="TW982" s="7"/>
      <c r="TY982" s="7"/>
      <c r="UA982" s="7"/>
      <c r="UC982" s="7"/>
      <c r="UE982" s="7"/>
      <c r="UG982" s="7"/>
      <c r="UI982" s="7"/>
      <c r="UK982" s="7"/>
      <c r="UM982" s="7"/>
      <c r="UO982" s="7"/>
      <c r="UQ982" s="7"/>
      <c r="US982" s="7"/>
      <c r="UU982" s="7"/>
      <c r="UW982" s="7"/>
      <c r="UY982" s="7"/>
      <c r="VA982" s="7"/>
      <c r="VC982" s="7"/>
      <c r="VE982" s="7"/>
      <c r="VG982" s="7"/>
      <c r="VI982" s="7"/>
      <c r="VK982" s="7"/>
      <c r="VM982" s="7"/>
      <c r="VO982" s="7"/>
      <c r="VQ982" s="7"/>
      <c r="VS982" s="7"/>
      <c r="VU982" s="7"/>
      <c r="VW982" s="7"/>
      <c r="VY982" s="7"/>
      <c r="WA982" s="7"/>
      <c r="WC982" s="7"/>
      <c r="WE982" s="7"/>
      <c r="WG982" s="7"/>
      <c r="WI982" s="7"/>
      <c r="WK982" s="7"/>
      <c r="WM982" s="7"/>
      <c r="WO982" s="7"/>
      <c r="WQ982" s="7"/>
      <c r="WS982" s="7"/>
      <c r="WU982" s="7"/>
      <c r="WW982" s="7"/>
      <c r="WY982" s="7"/>
      <c r="XA982" s="7"/>
      <c r="XC982" s="7"/>
      <c r="XE982" s="7"/>
      <c r="XG982" s="7"/>
      <c r="XI982" s="7"/>
      <c r="XK982" s="7"/>
      <c r="XM982" s="7"/>
      <c r="XO982" s="7"/>
      <c r="XQ982" s="7"/>
      <c r="XS982" s="7"/>
      <c r="XU982" s="7"/>
      <c r="XW982" s="7"/>
      <c r="XY982" s="7"/>
      <c r="YA982" s="7"/>
      <c r="YC982" s="7"/>
      <c r="YE982" s="7"/>
      <c r="YG982" s="7"/>
      <c r="YI982" s="7"/>
      <c r="YK982" s="7"/>
      <c r="YM982" s="7"/>
    </row>
    <row r="983" spans="5:663" s="80" customFormat="1" x14ac:dyDescent="0.2">
      <c r="E983" s="7"/>
      <c r="G983" s="7"/>
      <c r="I983" s="7"/>
      <c r="K983" s="7"/>
      <c r="M983" s="7"/>
      <c r="O983" s="7"/>
      <c r="Q983" s="7"/>
      <c r="S983" s="7"/>
      <c r="U983" s="7"/>
      <c r="W983" s="7"/>
      <c r="Y983" s="7"/>
      <c r="AA983" s="7"/>
      <c r="AC983" s="7"/>
      <c r="AE983" s="7"/>
      <c r="AG983" s="7"/>
      <c r="AH983" s="7"/>
      <c r="AI983" s="7"/>
      <c r="AJ983" s="7"/>
      <c r="AK983" s="7"/>
      <c r="AL983" s="7"/>
      <c r="AM983" s="7"/>
      <c r="AO983" s="7"/>
      <c r="AQ983" s="7"/>
      <c r="AS983" s="7"/>
      <c r="AU983" s="7"/>
      <c r="AW983" s="7"/>
      <c r="AY983" s="7"/>
      <c r="BA983" s="7"/>
      <c r="BC983" s="7"/>
      <c r="BE983" s="7"/>
      <c r="BG983" s="7"/>
      <c r="BI983" s="7"/>
      <c r="BK983" s="7"/>
      <c r="BM983" s="7"/>
      <c r="BO983" s="7"/>
      <c r="BQ983" s="7"/>
      <c r="BS983" s="7"/>
      <c r="BT983" s="7"/>
      <c r="BU983" s="7"/>
      <c r="BW983" s="7"/>
      <c r="BY983" s="7"/>
      <c r="CA983" s="7"/>
      <c r="CC983" s="7"/>
      <c r="CE983" s="7"/>
      <c r="CG983" s="7"/>
      <c r="CH983" s="7"/>
      <c r="CI983" s="7"/>
      <c r="CJ983" s="7"/>
      <c r="CL983" s="7"/>
      <c r="CN983" s="7"/>
      <c r="CP983" s="7"/>
      <c r="CR983" s="7"/>
      <c r="CT983" s="7"/>
      <c r="CV983" s="7"/>
      <c r="CW983" s="7"/>
      <c r="CY983" s="7"/>
      <c r="DA983" s="7"/>
      <c r="DC983" s="7"/>
      <c r="DE983" s="7"/>
      <c r="DG983" s="7"/>
      <c r="DI983" s="7"/>
      <c r="DK983" s="7"/>
      <c r="DM983" s="7"/>
      <c r="DO983" s="7"/>
      <c r="DQ983" s="7"/>
      <c r="DR983" s="7"/>
      <c r="DS983" s="7"/>
      <c r="DT983" s="7"/>
      <c r="DV983" s="7"/>
      <c r="DX983" s="7"/>
      <c r="DY983" s="7"/>
      <c r="DZ983" s="7"/>
      <c r="EB983" s="7"/>
      <c r="ED983" s="7"/>
      <c r="EF983" s="7"/>
      <c r="EG983" s="7"/>
      <c r="EI983" s="7"/>
      <c r="EJ983" s="7"/>
      <c r="EL983" s="7"/>
      <c r="EN983" s="7"/>
      <c r="EP983" s="7"/>
      <c r="ER983" s="7"/>
      <c r="ET983" s="7"/>
      <c r="EV983" s="7"/>
      <c r="EX983" s="7"/>
      <c r="EZ983" s="7"/>
      <c r="FB983" s="7"/>
      <c r="FD983" s="7"/>
      <c r="FE983" s="7"/>
      <c r="FF983" s="7"/>
      <c r="FH983" s="7"/>
      <c r="FJ983" s="7"/>
      <c r="FL983" s="7"/>
      <c r="FN983" s="7"/>
      <c r="FP983" s="7"/>
      <c r="FR983" s="7"/>
      <c r="FT983" s="7"/>
      <c r="FV983" s="7"/>
      <c r="FW983" s="7"/>
      <c r="FY983" s="7"/>
      <c r="GA983" s="7"/>
      <c r="GC983" s="7"/>
      <c r="GE983" s="7"/>
      <c r="GG983" s="7"/>
      <c r="GI983" s="7"/>
      <c r="GJ983" s="7"/>
      <c r="GK983" s="7"/>
      <c r="GL983" s="7"/>
      <c r="GM983" s="7"/>
      <c r="GN983" s="7"/>
      <c r="GO983" s="7"/>
      <c r="GP983" s="7"/>
      <c r="GR983" s="7"/>
      <c r="GT983" s="7"/>
      <c r="GV983" s="7"/>
      <c r="GX983" s="7"/>
      <c r="GZ983" s="7"/>
      <c r="HA983" s="7"/>
      <c r="HC983" s="7"/>
      <c r="HE983" s="7"/>
      <c r="HG983" s="7"/>
      <c r="HI983" s="7"/>
      <c r="HK983" s="7"/>
      <c r="HM983" s="7"/>
      <c r="HO983" s="7"/>
      <c r="HQ983" s="7"/>
      <c r="HS983" s="7"/>
      <c r="HU983" s="7"/>
      <c r="HW983" s="7"/>
      <c r="HY983" s="7"/>
      <c r="IA983" s="7"/>
      <c r="IC983" s="7"/>
      <c r="IE983" s="7"/>
      <c r="IF983" s="7"/>
      <c r="IG983" s="7"/>
      <c r="IH983" s="7"/>
      <c r="IJ983" s="7"/>
      <c r="IL983" s="7"/>
      <c r="IN983" s="7"/>
      <c r="IO983" s="7"/>
      <c r="IP983" s="7"/>
      <c r="IR983" s="7"/>
      <c r="IT983" s="7"/>
      <c r="IV983" s="7"/>
      <c r="IX983" s="7"/>
      <c r="IZ983" s="7"/>
      <c r="JB983" s="7"/>
      <c r="JD983" s="7"/>
      <c r="JF983" s="7"/>
      <c r="JG983" s="7"/>
      <c r="JI983" s="7"/>
      <c r="JK983" s="7"/>
      <c r="JM983" s="7"/>
      <c r="JO983" s="7"/>
      <c r="JP983" s="7"/>
      <c r="JQ983" s="7"/>
      <c r="JS983" s="7"/>
      <c r="JT983" s="7"/>
      <c r="JU983" s="7"/>
      <c r="JV983" s="7"/>
      <c r="JX983" s="7"/>
      <c r="JZ983" s="7"/>
      <c r="KB983" s="7"/>
      <c r="KD983" s="7"/>
      <c r="KF983" s="7"/>
      <c r="KH983" s="7"/>
      <c r="KJ983" s="7"/>
      <c r="KL983" s="7"/>
      <c r="KN983" s="7"/>
      <c r="KO983" s="7"/>
      <c r="KP983" s="7"/>
      <c r="KQ983" s="7"/>
      <c r="KR983" s="7"/>
      <c r="KT983" s="7"/>
      <c r="KV983" s="7"/>
      <c r="KX983" s="7"/>
      <c r="KZ983" s="7"/>
      <c r="LB983" s="7"/>
      <c r="LD983" s="7"/>
      <c r="LF983" s="7"/>
      <c r="LH983" s="7"/>
      <c r="LJ983" s="7"/>
      <c r="LL983" s="7"/>
      <c r="LN983" s="7"/>
      <c r="LP983" s="7"/>
      <c r="LR983" s="7"/>
      <c r="LT983" s="7"/>
      <c r="LV983" s="7"/>
      <c r="LX983" s="7"/>
      <c r="LY983" s="7"/>
      <c r="LZ983" s="7"/>
      <c r="MA983" s="7"/>
      <c r="MB983" s="7"/>
      <c r="MC983" s="7"/>
      <c r="ME983" s="7"/>
      <c r="MG983" s="7"/>
      <c r="MH983" s="7"/>
      <c r="MJ983" s="7"/>
      <c r="ML983" s="7"/>
      <c r="MM983" s="7"/>
      <c r="MN983" s="7"/>
      <c r="MO983" s="7"/>
      <c r="MQ983" s="7"/>
      <c r="MS983" s="7"/>
      <c r="MU983" s="7"/>
      <c r="MV983" s="7"/>
      <c r="MX983" s="7"/>
      <c r="MY983" s="7"/>
      <c r="MZ983" s="7"/>
      <c r="NB983" s="7"/>
      <c r="ND983" s="7"/>
      <c r="NF983" s="7"/>
      <c r="NH983" s="7"/>
      <c r="NJ983" s="7"/>
      <c r="NL983" s="7"/>
      <c r="NM983" s="7"/>
      <c r="NN983" s="7"/>
      <c r="NO983" s="7"/>
      <c r="NP983" s="7"/>
      <c r="NR983" s="7"/>
      <c r="NT983" s="7"/>
      <c r="NU983" s="7"/>
      <c r="NW983" s="7"/>
      <c r="NY983" s="7"/>
      <c r="OA983" s="7"/>
      <c r="OC983" s="7"/>
      <c r="OE983" s="7"/>
      <c r="OG983" s="7"/>
      <c r="OI983" s="7"/>
      <c r="OK983" s="7"/>
      <c r="OM983" s="7"/>
      <c r="OO983" s="7"/>
      <c r="OQ983" s="7"/>
      <c r="OS983" s="7"/>
      <c r="OT983" s="7"/>
      <c r="OV983" s="7"/>
      <c r="OX983" s="7"/>
      <c r="OZ983" s="7"/>
      <c r="PB983" s="7"/>
      <c r="PD983" s="7"/>
      <c r="PF983" s="7"/>
      <c r="PH983" s="7"/>
      <c r="PJ983" s="7"/>
      <c r="PL983" s="7"/>
      <c r="PN983" s="7"/>
      <c r="PP983" s="7"/>
      <c r="PQ983" s="7"/>
      <c r="PR983" s="7"/>
      <c r="PS983" s="7"/>
      <c r="PT983" s="7"/>
      <c r="PV983" s="7"/>
      <c r="PX983" s="7"/>
      <c r="PZ983" s="7"/>
      <c r="QB983" s="7"/>
      <c r="QD983" s="7"/>
      <c r="QF983" s="7"/>
      <c r="QH983" s="7"/>
      <c r="QJ983" s="7"/>
      <c r="QL983" s="7"/>
      <c r="QN983" s="7"/>
      <c r="QO983" s="7"/>
      <c r="QQ983" s="7"/>
      <c r="QS983" s="7"/>
      <c r="QU983" s="7"/>
      <c r="QV983" s="7"/>
      <c r="QX983" s="7"/>
      <c r="QZ983" s="7"/>
      <c r="RB983" s="7"/>
      <c r="RD983" s="7"/>
      <c r="RF983" s="7"/>
      <c r="RH983" s="7"/>
      <c r="RJ983" s="7"/>
      <c r="RL983" s="7"/>
      <c r="RN983" s="7"/>
      <c r="RP983" s="7"/>
      <c r="RR983" s="7"/>
      <c r="RT983" s="7"/>
      <c r="RV983" s="7"/>
      <c r="RW983" s="7"/>
      <c r="RX983" s="7"/>
      <c r="RZ983" s="7"/>
      <c r="SB983" s="7"/>
      <c r="SD983" s="7"/>
      <c r="SE983" s="7"/>
      <c r="SF983" s="7"/>
      <c r="SH983" s="7"/>
      <c r="SJ983" s="7"/>
      <c r="SL983" s="7"/>
      <c r="SN983" s="7"/>
      <c r="SP983" s="7"/>
      <c r="SR983" s="7"/>
      <c r="ST983" s="7"/>
      <c r="SV983" s="7"/>
      <c r="SW983" s="7"/>
      <c r="SY983" s="7"/>
      <c r="TA983" s="7"/>
      <c r="TC983" s="7"/>
      <c r="TE983" s="7"/>
      <c r="TG983" s="7"/>
      <c r="TI983" s="7"/>
      <c r="TK983" s="7"/>
      <c r="TM983" s="7"/>
      <c r="TO983" s="7"/>
      <c r="TQ983" s="7"/>
      <c r="TS983" s="7"/>
      <c r="TU983" s="7"/>
      <c r="TW983" s="7"/>
      <c r="TY983" s="7"/>
      <c r="UA983" s="7"/>
      <c r="UC983" s="7"/>
      <c r="UE983" s="7"/>
      <c r="UG983" s="7"/>
      <c r="UI983" s="7"/>
      <c r="UK983" s="7"/>
      <c r="UM983" s="7"/>
      <c r="UO983" s="7"/>
      <c r="UQ983" s="7"/>
      <c r="US983" s="7"/>
      <c r="UU983" s="7"/>
      <c r="UW983" s="7"/>
      <c r="UY983" s="7"/>
      <c r="VA983" s="7"/>
      <c r="VC983" s="7"/>
      <c r="VE983" s="7"/>
      <c r="VG983" s="7"/>
      <c r="VI983" s="7"/>
      <c r="VK983" s="7"/>
      <c r="VM983" s="7"/>
      <c r="VO983" s="7"/>
      <c r="VQ983" s="7"/>
      <c r="VS983" s="7"/>
      <c r="VU983" s="7"/>
      <c r="VW983" s="7"/>
      <c r="VY983" s="7"/>
      <c r="WA983" s="7"/>
      <c r="WC983" s="7"/>
      <c r="WE983" s="7"/>
      <c r="WG983" s="7"/>
      <c r="WI983" s="7"/>
      <c r="WK983" s="7"/>
      <c r="WM983" s="7"/>
      <c r="WO983" s="7"/>
      <c r="WQ983" s="7"/>
      <c r="WS983" s="7"/>
      <c r="WU983" s="7"/>
      <c r="WW983" s="7"/>
      <c r="WY983" s="7"/>
      <c r="XA983" s="7"/>
      <c r="XC983" s="7"/>
      <c r="XE983" s="7"/>
      <c r="XG983" s="7"/>
      <c r="XI983" s="7"/>
      <c r="XK983" s="7"/>
      <c r="XM983" s="7"/>
      <c r="XO983" s="7"/>
      <c r="XQ983" s="7"/>
      <c r="XS983" s="7"/>
      <c r="XU983" s="7"/>
      <c r="XW983" s="7"/>
      <c r="XY983" s="7"/>
      <c r="YA983" s="7"/>
      <c r="YC983" s="7"/>
      <c r="YE983" s="7"/>
      <c r="YG983" s="7"/>
      <c r="YI983" s="7"/>
      <c r="YK983" s="7"/>
      <c r="YM983" s="7"/>
    </row>
    <row r="984" spans="5:663" s="80" customFormat="1" x14ac:dyDescent="0.2">
      <c r="E984" s="7"/>
      <c r="G984" s="7"/>
      <c r="I984" s="7"/>
      <c r="K984" s="7"/>
      <c r="M984" s="7"/>
      <c r="O984" s="7"/>
      <c r="Q984" s="7"/>
      <c r="S984" s="7"/>
      <c r="U984" s="7"/>
      <c r="W984" s="7"/>
      <c r="Y984" s="7"/>
      <c r="AA984" s="7"/>
      <c r="AC984" s="7"/>
      <c r="AE984" s="7"/>
      <c r="AG984" s="7"/>
      <c r="AH984" s="7"/>
      <c r="AI984" s="7"/>
      <c r="AJ984" s="7"/>
      <c r="AK984" s="7"/>
      <c r="AL984" s="7"/>
      <c r="AM984" s="7"/>
      <c r="AO984" s="7"/>
      <c r="AQ984" s="7"/>
      <c r="AS984" s="7"/>
      <c r="AU984" s="7"/>
      <c r="AW984" s="7"/>
      <c r="AY984" s="7"/>
      <c r="BA984" s="7"/>
      <c r="BC984" s="7"/>
      <c r="BE984" s="7"/>
      <c r="BG984" s="7"/>
      <c r="BI984" s="7"/>
      <c r="BK984" s="7"/>
      <c r="BM984" s="7"/>
      <c r="BO984" s="7"/>
      <c r="BQ984" s="7"/>
      <c r="BS984" s="7"/>
      <c r="BT984" s="7"/>
      <c r="BU984" s="7"/>
      <c r="BW984" s="7"/>
      <c r="BY984" s="7"/>
      <c r="CA984" s="7"/>
      <c r="CC984" s="7"/>
      <c r="CE984" s="7"/>
      <c r="CG984" s="7"/>
      <c r="CH984" s="7"/>
      <c r="CI984" s="7"/>
      <c r="CJ984" s="7"/>
      <c r="CL984" s="7"/>
      <c r="CN984" s="7"/>
      <c r="CP984" s="7"/>
      <c r="CR984" s="7"/>
      <c r="CT984" s="7"/>
      <c r="CV984" s="7"/>
      <c r="CW984" s="7"/>
      <c r="CY984" s="7"/>
      <c r="DA984" s="7"/>
      <c r="DC984" s="7"/>
      <c r="DE984" s="7"/>
      <c r="DG984" s="7"/>
      <c r="DI984" s="7"/>
      <c r="DK984" s="7"/>
      <c r="DM984" s="7"/>
      <c r="DO984" s="7"/>
      <c r="DQ984" s="7"/>
      <c r="DR984" s="7"/>
      <c r="DS984" s="7"/>
      <c r="DT984" s="7"/>
      <c r="DV984" s="7"/>
      <c r="DX984" s="7"/>
      <c r="DY984" s="7"/>
      <c r="DZ984" s="7"/>
      <c r="EB984" s="7"/>
      <c r="ED984" s="7"/>
      <c r="EF984" s="7"/>
      <c r="EG984" s="7"/>
      <c r="EI984" s="7"/>
      <c r="EJ984" s="7"/>
      <c r="EL984" s="7"/>
      <c r="EN984" s="7"/>
      <c r="EP984" s="7"/>
      <c r="ER984" s="7"/>
      <c r="ET984" s="7"/>
      <c r="EV984" s="7"/>
      <c r="EX984" s="7"/>
      <c r="EZ984" s="7"/>
      <c r="FB984" s="7"/>
      <c r="FD984" s="7"/>
      <c r="FE984" s="7"/>
      <c r="FF984" s="7"/>
      <c r="FH984" s="7"/>
      <c r="FJ984" s="7"/>
      <c r="FL984" s="7"/>
      <c r="FN984" s="7"/>
      <c r="FP984" s="7"/>
      <c r="FR984" s="7"/>
      <c r="FT984" s="7"/>
      <c r="FV984" s="7"/>
      <c r="FW984" s="7"/>
      <c r="FY984" s="7"/>
      <c r="GA984" s="7"/>
      <c r="GC984" s="7"/>
      <c r="GE984" s="7"/>
      <c r="GG984" s="7"/>
      <c r="GI984" s="7"/>
      <c r="GJ984" s="7"/>
      <c r="GK984" s="7"/>
      <c r="GL984" s="7"/>
      <c r="GM984" s="7"/>
      <c r="GN984" s="7"/>
      <c r="GO984" s="7"/>
      <c r="GP984" s="7"/>
      <c r="GR984" s="7"/>
      <c r="GT984" s="7"/>
      <c r="GV984" s="7"/>
      <c r="GX984" s="7"/>
      <c r="GZ984" s="7"/>
      <c r="HA984" s="7"/>
      <c r="HC984" s="7"/>
      <c r="HE984" s="7"/>
      <c r="HG984" s="7"/>
      <c r="HI984" s="7"/>
      <c r="HK984" s="7"/>
      <c r="HM984" s="7"/>
      <c r="HO984" s="7"/>
      <c r="HQ984" s="7"/>
      <c r="HS984" s="7"/>
      <c r="HU984" s="7"/>
      <c r="HW984" s="7"/>
      <c r="HY984" s="7"/>
      <c r="IA984" s="7"/>
      <c r="IC984" s="7"/>
      <c r="IE984" s="7"/>
      <c r="IF984" s="7"/>
      <c r="IG984" s="7"/>
      <c r="IH984" s="7"/>
      <c r="IJ984" s="7"/>
      <c r="IL984" s="7"/>
      <c r="IN984" s="7"/>
      <c r="IO984" s="7"/>
      <c r="IP984" s="7"/>
      <c r="IR984" s="7"/>
      <c r="IT984" s="7"/>
      <c r="IV984" s="7"/>
      <c r="IX984" s="7"/>
      <c r="IZ984" s="7"/>
      <c r="JB984" s="7"/>
      <c r="JD984" s="7"/>
      <c r="JF984" s="7"/>
      <c r="JG984" s="7"/>
      <c r="JI984" s="7"/>
      <c r="JK984" s="7"/>
      <c r="JM984" s="7"/>
      <c r="JO984" s="7"/>
      <c r="JP984" s="7"/>
      <c r="JQ984" s="7"/>
      <c r="JS984" s="7"/>
      <c r="JT984" s="7"/>
      <c r="JU984" s="7"/>
      <c r="JV984" s="7"/>
      <c r="JX984" s="7"/>
      <c r="JZ984" s="7"/>
      <c r="KB984" s="7"/>
      <c r="KD984" s="7"/>
      <c r="KF984" s="7"/>
      <c r="KH984" s="7"/>
      <c r="KJ984" s="7"/>
      <c r="KL984" s="7"/>
      <c r="KN984" s="7"/>
      <c r="KO984" s="7"/>
      <c r="KP984" s="7"/>
      <c r="KQ984" s="7"/>
      <c r="KR984" s="7"/>
      <c r="KT984" s="7"/>
      <c r="KV984" s="7"/>
      <c r="KX984" s="7"/>
      <c r="KZ984" s="7"/>
      <c r="LB984" s="7"/>
      <c r="LD984" s="7"/>
      <c r="LF984" s="7"/>
      <c r="LH984" s="7"/>
      <c r="LJ984" s="7"/>
      <c r="LL984" s="7"/>
      <c r="LN984" s="7"/>
      <c r="LP984" s="7"/>
      <c r="LR984" s="7"/>
      <c r="LT984" s="7"/>
      <c r="LV984" s="7"/>
      <c r="LX984" s="7"/>
      <c r="LY984" s="7"/>
      <c r="LZ984" s="7"/>
      <c r="MA984" s="7"/>
      <c r="MB984" s="7"/>
      <c r="MC984" s="7"/>
      <c r="ME984" s="7"/>
      <c r="MG984" s="7"/>
      <c r="MH984" s="7"/>
      <c r="MJ984" s="7"/>
      <c r="ML984" s="7"/>
      <c r="MM984" s="7"/>
      <c r="MN984" s="7"/>
      <c r="MO984" s="7"/>
      <c r="MQ984" s="7"/>
      <c r="MS984" s="7"/>
      <c r="MU984" s="7"/>
      <c r="MV984" s="7"/>
      <c r="MX984" s="7"/>
      <c r="MY984" s="7"/>
      <c r="MZ984" s="7"/>
      <c r="NB984" s="7"/>
      <c r="ND984" s="7"/>
      <c r="NF984" s="7"/>
      <c r="NH984" s="7"/>
      <c r="NJ984" s="7"/>
      <c r="NL984" s="7"/>
      <c r="NM984" s="7"/>
      <c r="NN984" s="7"/>
      <c r="NO984" s="7"/>
      <c r="NP984" s="7"/>
      <c r="NR984" s="7"/>
      <c r="NT984" s="7"/>
      <c r="NU984" s="7"/>
      <c r="NW984" s="7"/>
      <c r="NY984" s="7"/>
      <c r="OA984" s="7"/>
      <c r="OC984" s="7"/>
      <c r="OE984" s="7"/>
      <c r="OG984" s="7"/>
      <c r="OI984" s="7"/>
      <c r="OK984" s="7"/>
      <c r="OM984" s="7"/>
      <c r="OO984" s="7"/>
      <c r="OQ984" s="7"/>
      <c r="OS984" s="7"/>
      <c r="OT984" s="7"/>
      <c r="OV984" s="7"/>
      <c r="OX984" s="7"/>
      <c r="OZ984" s="7"/>
      <c r="PB984" s="7"/>
      <c r="PD984" s="7"/>
      <c r="PF984" s="7"/>
      <c r="PH984" s="7"/>
      <c r="PJ984" s="7"/>
      <c r="PL984" s="7"/>
      <c r="PN984" s="7"/>
      <c r="PP984" s="7"/>
      <c r="PQ984" s="7"/>
      <c r="PR984" s="7"/>
      <c r="PS984" s="7"/>
      <c r="PT984" s="7"/>
      <c r="PV984" s="7"/>
      <c r="PX984" s="7"/>
      <c r="PZ984" s="7"/>
      <c r="QB984" s="7"/>
      <c r="QD984" s="7"/>
      <c r="QF984" s="7"/>
      <c r="QH984" s="7"/>
      <c r="QJ984" s="7"/>
      <c r="QL984" s="7"/>
      <c r="QN984" s="7"/>
      <c r="QO984" s="7"/>
      <c r="QQ984" s="7"/>
      <c r="QS984" s="7"/>
      <c r="QU984" s="7"/>
      <c r="QV984" s="7"/>
      <c r="QX984" s="7"/>
      <c r="QZ984" s="7"/>
      <c r="RB984" s="7"/>
      <c r="RD984" s="7"/>
      <c r="RF984" s="7"/>
      <c r="RH984" s="7"/>
      <c r="RJ984" s="7"/>
      <c r="RL984" s="7"/>
      <c r="RN984" s="7"/>
      <c r="RP984" s="7"/>
      <c r="RR984" s="7"/>
      <c r="RT984" s="7"/>
      <c r="RV984" s="7"/>
      <c r="RW984" s="7"/>
      <c r="RX984" s="7"/>
      <c r="RZ984" s="7"/>
      <c r="SB984" s="7"/>
      <c r="SD984" s="7"/>
      <c r="SE984" s="7"/>
      <c r="SF984" s="7"/>
      <c r="SH984" s="7"/>
      <c r="SJ984" s="7"/>
      <c r="SL984" s="7"/>
      <c r="SN984" s="7"/>
      <c r="SP984" s="7"/>
      <c r="SR984" s="7"/>
      <c r="ST984" s="7"/>
      <c r="SV984" s="7"/>
      <c r="SW984" s="7"/>
      <c r="SY984" s="7"/>
      <c r="TA984" s="7"/>
      <c r="TC984" s="7"/>
      <c r="TE984" s="7"/>
      <c r="TG984" s="7"/>
      <c r="TI984" s="7"/>
      <c r="TK984" s="7"/>
      <c r="TM984" s="7"/>
      <c r="TO984" s="7"/>
      <c r="TQ984" s="7"/>
      <c r="TS984" s="7"/>
      <c r="TU984" s="7"/>
      <c r="TW984" s="7"/>
      <c r="TY984" s="7"/>
      <c r="UA984" s="7"/>
      <c r="UC984" s="7"/>
      <c r="UE984" s="7"/>
      <c r="UG984" s="7"/>
      <c r="UI984" s="7"/>
      <c r="UK984" s="7"/>
      <c r="UM984" s="7"/>
      <c r="UO984" s="7"/>
      <c r="UQ984" s="7"/>
      <c r="US984" s="7"/>
      <c r="UU984" s="7"/>
      <c r="UW984" s="7"/>
      <c r="UY984" s="7"/>
      <c r="VA984" s="7"/>
      <c r="VC984" s="7"/>
      <c r="VE984" s="7"/>
      <c r="VG984" s="7"/>
      <c r="VI984" s="7"/>
      <c r="VK984" s="7"/>
      <c r="VM984" s="7"/>
      <c r="VO984" s="7"/>
      <c r="VQ984" s="7"/>
      <c r="VS984" s="7"/>
      <c r="VU984" s="7"/>
      <c r="VW984" s="7"/>
      <c r="VY984" s="7"/>
      <c r="WA984" s="7"/>
      <c r="WC984" s="7"/>
      <c r="WE984" s="7"/>
      <c r="WG984" s="7"/>
      <c r="WI984" s="7"/>
      <c r="WK984" s="7"/>
      <c r="WM984" s="7"/>
      <c r="WO984" s="7"/>
      <c r="WQ984" s="7"/>
      <c r="WS984" s="7"/>
      <c r="WU984" s="7"/>
      <c r="WW984" s="7"/>
      <c r="WY984" s="7"/>
      <c r="XA984" s="7"/>
      <c r="XC984" s="7"/>
      <c r="XE984" s="7"/>
      <c r="XG984" s="7"/>
      <c r="XI984" s="7"/>
      <c r="XK984" s="7"/>
      <c r="XM984" s="7"/>
      <c r="XO984" s="7"/>
      <c r="XQ984" s="7"/>
      <c r="XS984" s="7"/>
      <c r="XU984" s="7"/>
      <c r="XW984" s="7"/>
      <c r="XY984" s="7"/>
      <c r="YA984" s="7"/>
      <c r="YC984" s="7"/>
      <c r="YE984" s="7"/>
      <c r="YG984" s="7"/>
      <c r="YI984" s="7"/>
      <c r="YK984" s="7"/>
      <c r="YM984" s="7"/>
    </row>
    <row r="985" spans="5:663" s="80" customFormat="1" x14ac:dyDescent="0.2">
      <c r="E985" s="7"/>
      <c r="G985" s="7"/>
      <c r="I985" s="7"/>
      <c r="K985" s="7"/>
      <c r="M985" s="7"/>
      <c r="O985" s="7"/>
      <c r="Q985" s="7"/>
      <c r="S985" s="7"/>
      <c r="U985" s="7"/>
      <c r="W985" s="7"/>
      <c r="Y985" s="7"/>
      <c r="AA985" s="7"/>
      <c r="AC985" s="7"/>
      <c r="AE985" s="7"/>
      <c r="AG985" s="7"/>
      <c r="AH985" s="7"/>
      <c r="AI985" s="7"/>
      <c r="AJ985" s="7"/>
      <c r="AK985" s="7"/>
      <c r="AL985" s="7"/>
      <c r="AM985" s="7"/>
      <c r="AO985" s="7"/>
      <c r="AQ985" s="7"/>
      <c r="AS985" s="7"/>
      <c r="AU985" s="7"/>
      <c r="AW985" s="7"/>
      <c r="AY985" s="7"/>
      <c r="BA985" s="7"/>
      <c r="BC985" s="7"/>
      <c r="BE985" s="7"/>
      <c r="BG985" s="7"/>
      <c r="BI985" s="7"/>
      <c r="BK985" s="7"/>
      <c r="BM985" s="7"/>
      <c r="BO985" s="7"/>
      <c r="BQ985" s="7"/>
      <c r="BS985" s="7"/>
      <c r="BT985" s="7"/>
      <c r="BU985" s="7"/>
      <c r="BW985" s="7"/>
      <c r="BY985" s="7"/>
      <c r="CA985" s="7"/>
      <c r="CC985" s="7"/>
      <c r="CE985" s="7"/>
      <c r="CG985" s="7"/>
      <c r="CH985" s="7"/>
      <c r="CI985" s="7"/>
      <c r="CJ985" s="7"/>
      <c r="CL985" s="7"/>
      <c r="CN985" s="7"/>
      <c r="CP985" s="7"/>
      <c r="CR985" s="7"/>
      <c r="CT985" s="7"/>
      <c r="CV985" s="7"/>
      <c r="CW985" s="7"/>
      <c r="CY985" s="7"/>
      <c r="DA985" s="7"/>
      <c r="DC985" s="7"/>
      <c r="DE985" s="7"/>
      <c r="DG985" s="7"/>
      <c r="DI985" s="7"/>
      <c r="DK985" s="7"/>
      <c r="DM985" s="7"/>
      <c r="DO985" s="7"/>
      <c r="DQ985" s="7"/>
      <c r="DR985" s="7"/>
      <c r="DS985" s="7"/>
      <c r="DT985" s="7"/>
      <c r="DV985" s="7"/>
      <c r="DX985" s="7"/>
      <c r="DY985" s="7"/>
      <c r="DZ985" s="7"/>
      <c r="EB985" s="7"/>
      <c r="ED985" s="7"/>
      <c r="EF985" s="7"/>
      <c r="EG985" s="7"/>
      <c r="EI985" s="7"/>
      <c r="EJ985" s="7"/>
      <c r="EL985" s="7"/>
      <c r="EN985" s="7"/>
      <c r="EP985" s="7"/>
      <c r="ER985" s="7"/>
      <c r="ET985" s="7"/>
      <c r="EV985" s="7"/>
      <c r="EX985" s="7"/>
      <c r="EZ985" s="7"/>
      <c r="FB985" s="7"/>
      <c r="FD985" s="7"/>
      <c r="FE985" s="7"/>
      <c r="FF985" s="7"/>
      <c r="FH985" s="7"/>
      <c r="FJ985" s="7"/>
      <c r="FL985" s="7"/>
      <c r="FN985" s="7"/>
      <c r="FP985" s="7"/>
      <c r="FR985" s="7"/>
      <c r="FT985" s="7"/>
      <c r="FV985" s="7"/>
      <c r="FW985" s="7"/>
      <c r="FY985" s="7"/>
      <c r="GA985" s="7"/>
      <c r="GC985" s="7"/>
      <c r="GE985" s="7"/>
      <c r="GG985" s="7"/>
      <c r="GI985" s="7"/>
      <c r="GJ985" s="7"/>
      <c r="GK985" s="7"/>
      <c r="GL985" s="7"/>
      <c r="GM985" s="7"/>
      <c r="GN985" s="7"/>
      <c r="GO985" s="7"/>
      <c r="GP985" s="7"/>
      <c r="GR985" s="7"/>
      <c r="GT985" s="7"/>
      <c r="GV985" s="7"/>
      <c r="GX985" s="7"/>
      <c r="GZ985" s="7"/>
      <c r="HA985" s="7"/>
      <c r="HC985" s="7"/>
      <c r="HE985" s="7"/>
      <c r="HG985" s="7"/>
      <c r="HI985" s="7"/>
      <c r="HK985" s="7"/>
      <c r="HM985" s="7"/>
      <c r="HO985" s="7"/>
      <c r="HQ985" s="7"/>
      <c r="HS985" s="7"/>
      <c r="HU985" s="7"/>
      <c r="HW985" s="7"/>
      <c r="HY985" s="7"/>
      <c r="IA985" s="7"/>
      <c r="IC985" s="7"/>
      <c r="IE985" s="7"/>
      <c r="IF985" s="7"/>
      <c r="IG985" s="7"/>
      <c r="IH985" s="7"/>
      <c r="IJ985" s="7"/>
      <c r="IL985" s="7"/>
      <c r="IN985" s="7"/>
      <c r="IO985" s="7"/>
      <c r="IP985" s="7"/>
      <c r="IR985" s="7"/>
      <c r="IT985" s="7"/>
      <c r="IV985" s="7"/>
      <c r="IX985" s="7"/>
      <c r="IZ985" s="7"/>
      <c r="JB985" s="7"/>
      <c r="JD985" s="7"/>
      <c r="JF985" s="7"/>
      <c r="JG985" s="7"/>
      <c r="JI985" s="7"/>
      <c r="JK985" s="7"/>
      <c r="JM985" s="7"/>
      <c r="JO985" s="7"/>
      <c r="JP985" s="7"/>
      <c r="JQ985" s="7"/>
      <c r="JS985" s="7"/>
      <c r="JT985" s="7"/>
      <c r="JU985" s="7"/>
      <c r="JV985" s="7"/>
      <c r="JX985" s="7"/>
      <c r="JZ985" s="7"/>
      <c r="KB985" s="7"/>
      <c r="KD985" s="7"/>
      <c r="KF985" s="7"/>
      <c r="KH985" s="7"/>
      <c r="KJ985" s="7"/>
      <c r="KL985" s="7"/>
      <c r="KN985" s="7"/>
      <c r="KO985" s="7"/>
      <c r="KP985" s="7"/>
      <c r="KQ985" s="7"/>
      <c r="KR985" s="7"/>
      <c r="KT985" s="7"/>
      <c r="KV985" s="7"/>
      <c r="KX985" s="7"/>
      <c r="KZ985" s="7"/>
      <c r="LB985" s="7"/>
      <c r="LD985" s="7"/>
      <c r="LF985" s="7"/>
      <c r="LH985" s="7"/>
      <c r="LJ985" s="7"/>
      <c r="LL985" s="7"/>
      <c r="LN985" s="7"/>
      <c r="LP985" s="7"/>
      <c r="LR985" s="7"/>
      <c r="LT985" s="7"/>
      <c r="LV985" s="7"/>
      <c r="LX985" s="7"/>
      <c r="LY985" s="7"/>
      <c r="LZ985" s="7"/>
      <c r="MA985" s="7"/>
      <c r="MB985" s="7"/>
      <c r="MC985" s="7"/>
      <c r="ME985" s="7"/>
      <c r="MG985" s="7"/>
      <c r="MH985" s="7"/>
      <c r="MJ985" s="7"/>
      <c r="ML985" s="7"/>
      <c r="MM985" s="7"/>
      <c r="MN985" s="7"/>
      <c r="MO985" s="7"/>
      <c r="MQ985" s="7"/>
      <c r="MS985" s="7"/>
      <c r="MU985" s="7"/>
      <c r="MV985" s="7"/>
      <c r="MX985" s="7"/>
      <c r="MY985" s="7"/>
      <c r="MZ985" s="7"/>
      <c r="NB985" s="7"/>
      <c r="ND985" s="7"/>
      <c r="NF985" s="7"/>
      <c r="NH985" s="7"/>
      <c r="NJ985" s="7"/>
      <c r="NL985" s="7"/>
      <c r="NM985" s="7"/>
      <c r="NN985" s="7"/>
      <c r="NO985" s="7"/>
      <c r="NP985" s="7"/>
      <c r="NR985" s="7"/>
      <c r="NT985" s="7"/>
      <c r="NU985" s="7"/>
      <c r="NW985" s="7"/>
      <c r="NY985" s="7"/>
      <c r="OA985" s="7"/>
      <c r="OC985" s="7"/>
      <c r="OE985" s="7"/>
      <c r="OG985" s="7"/>
      <c r="OI985" s="7"/>
      <c r="OK985" s="7"/>
      <c r="OM985" s="7"/>
      <c r="OO985" s="7"/>
      <c r="OQ985" s="7"/>
      <c r="OS985" s="7"/>
      <c r="OT985" s="7"/>
      <c r="OV985" s="7"/>
      <c r="OX985" s="7"/>
      <c r="OZ985" s="7"/>
      <c r="PB985" s="7"/>
      <c r="PD985" s="7"/>
      <c r="PF985" s="7"/>
      <c r="PH985" s="7"/>
      <c r="PJ985" s="7"/>
      <c r="PL985" s="7"/>
      <c r="PN985" s="7"/>
      <c r="PP985" s="7"/>
      <c r="PQ985" s="7"/>
      <c r="PR985" s="7"/>
      <c r="PS985" s="7"/>
      <c r="PT985" s="7"/>
      <c r="PV985" s="7"/>
      <c r="PX985" s="7"/>
      <c r="PZ985" s="7"/>
      <c r="QB985" s="7"/>
      <c r="QD985" s="7"/>
      <c r="QF985" s="7"/>
      <c r="QH985" s="7"/>
      <c r="QJ985" s="7"/>
      <c r="QL985" s="7"/>
      <c r="QN985" s="7"/>
      <c r="QO985" s="7"/>
      <c r="QQ985" s="7"/>
      <c r="QS985" s="7"/>
      <c r="QU985" s="7"/>
      <c r="QV985" s="7"/>
      <c r="QX985" s="7"/>
      <c r="QZ985" s="7"/>
      <c r="RB985" s="7"/>
      <c r="RD985" s="7"/>
      <c r="RF985" s="7"/>
      <c r="RH985" s="7"/>
      <c r="RJ985" s="7"/>
      <c r="RL985" s="7"/>
      <c r="RN985" s="7"/>
      <c r="RP985" s="7"/>
      <c r="RR985" s="7"/>
      <c r="RT985" s="7"/>
      <c r="RV985" s="7"/>
      <c r="RW985" s="7"/>
      <c r="RX985" s="7"/>
      <c r="RZ985" s="7"/>
      <c r="SB985" s="7"/>
      <c r="SD985" s="7"/>
      <c r="SE985" s="7"/>
      <c r="SF985" s="7"/>
      <c r="SH985" s="7"/>
      <c r="SJ985" s="7"/>
      <c r="SL985" s="7"/>
      <c r="SN985" s="7"/>
      <c r="SP985" s="7"/>
      <c r="SR985" s="7"/>
      <c r="ST985" s="7"/>
      <c r="SV985" s="7"/>
      <c r="SW985" s="7"/>
      <c r="SY985" s="7"/>
      <c r="TA985" s="7"/>
      <c r="TC985" s="7"/>
      <c r="TE985" s="7"/>
      <c r="TG985" s="7"/>
      <c r="TI985" s="7"/>
      <c r="TK985" s="7"/>
      <c r="TM985" s="7"/>
      <c r="TO985" s="7"/>
      <c r="TQ985" s="7"/>
      <c r="TS985" s="7"/>
      <c r="TU985" s="7"/>
      <c r="TW985" s="7"/>
      <c r="TY985" s="7"/>
      <c r="UA985" s="7"/>
      <c r="UC985" s="7"/>
      <c r="UE985" s="7"/>
      <c r="UG985" s="7"/>
      <c r="UI985" s="7"/>
      <c r="UK985" s="7"/>
      <c r="UM985" s="7"/>
      <c r="UO985" s="7"/>
      <c r="UQ985" s="7"/>
      <c r="US985" s="7"/>
      <c r="UU985" s="7"/>
      <c r="UW985" s="7"/>
      <c r="UY985" s="7"/>
      <c r="VA985" s="7"/>
      <c r="VC985" s="7"/>
      <c r="VE985" s="7"/>
      <c r="VG985" s="7"/>
      <c r="VI985" s="7"/>
      <c r="VK985" s="7"/>
      <c r="VM985" s="7"/>
      <c r="VO985" s="7"/>
      <c r="VQ985" s="7"/>
      <c r="VS985" s="7"/>
      <c r="VU985" s="7"/>
      <c r="VW985" s="7"/>
      <c r="VY985" s="7"/>
      <c r="WA985" s="7"/>
      <c r="WC985" s="7"/>
      <c r="WE985" s="7"/>
      <c r="WG985" s="7"/>
      <c r="WI985" s="7"/>
      <c r="WK985" s="7"/>
      <c r="WM985" s="7"/>
      <c r="WO985" s="7"/>
      <c r="WQ985" s="7"/>
      <c r="WS985" s="7"/>
      <c r="WU985" s="7"/>
      <c r="WW985" s="7"/>
      <c r="WY985" s="7"/>
      <c r="XA985" s="7"/>
      <c r="XC985" s="7"/>
      <c r="XE985" s="7"/>
      <c r="XG985" s="7"/>
      <c r="XI985" s="7"/>
      <c r="XK985" s="7"/>
      <c r="XM985" s="7"/>
      <c r="XO985" s="7"/>
      <c r="XQ985" s="7"/>
      <c r="XS985" s="7"/>
      <c r="XU985" s="7"/>
      <c r="XW985" s="7"/>
      <c r="XY985" s="7"/>
      <c r="YA985" s="7"/>
      <c r="YC985" s="7"/>
      <c r="YE985" s="7"/>
      <c r="YG985" s="7"/>
      <c r="YI985" s="7"/>
      <c r="YK985" s="7"/>
      <c r="YM985" s="7"/>
    </row>
    <row r="986" spans="5:663" s="80" customFormat="1" x14ac:dyDescent="0.2">
      <c r="E986" s="7"/>
      <c r="G986" s="7"/>
      <c r="I986" s="7"/>
      <c r="K986" s="7"/>
      <c r="M986" s="7"/>
      <c r="O986" s="7"/>
      <c r="Q986" s="7"/>
      <c r="S986" s="7"/>
      <c r="U986" s="7"/>
      <c r="W986" s="7"/>
      <c r="Y986" s="7"/>
      <c r="AA986" s="7"/>
      <c r="AC986" s="7"/>
      <c r="AE986" s="7"/>
      <c r="AG986" s="7"/>
      <c r="AH986" s="7"/>
      <c r="AI986" s="7"/>
      <c r="AJ986" s="7"/>
      <c r="AK986" s="7"/>
      <c r="AL986" s="7"/>
      <c r="AM986" s="7"/>
      <c r="AO986" s="7"/>
      <c r="AQ986" s="7"/>
      <c r="AS986" s="7"/>
      <c r="AU986" s="7"/>
      <c r="AW986" s="7"/>
      <c r="AY986" s="7"/>
      <c r="BA986" s="7"/>
      <c r="BC986" s="7"/>
      <c r="BE986" s="7"/>
      <c r="BG986" s="7"/>
      <c r="BI986" s="7"/>
      <c r="BK986" s="7"/>
      <c r="BM986" s="7"/>
      <c r="BO986" s="7"/>
      <c r="BQ986" s="7"/>
      <c r="BS986" s="7"/>
      <c r="BT986" s="7"/>
      <c r="BU986" s="7"/>
      <c r="BW986" s="7"/>
      <c r="BY986" s="7"/>
      <c r="CA986" s="7"/>
      <c r="CC986" s="7"/>
      <c r="CE986" s="7"/>
      <c r="CG986" s="7"/>
      <c r="CH986" s="7"/>
      <c r="CI986" s="7"/>
      <c r="CJ986" s="7"/>
      <c r="CL986" s="7"/>
      <c r="CN986" s="7"/>
      <c r="CP986" s="7"/>
      <c r="CR986" s="7"/>
      <c r="CT986" s="7"/>
      <c r="CV986" s="7"/>
      <c r="CW986" s="7"/>
      <c r="CY986" s="7"/>
      <c r="DA986" s="7"/>
      <c r="DC986" s="7"/>
      <c r="DE986" s="7"/>
      <c r="DG986" s="7"/>
      <c r="DI986" s="7"/>
      <c r="DK986" s="7"/>
      <c r="DM986" s="7"/>
      <c r="DO986" s="7"/>
      <c r="DQ986" s="7"/>
      <c r="DR986" s="7"/>
      <c r="DS986" s="7"/>
      <c r="DT986" s="7"/>
      <c r="DV986" s="7"/>
      <c r="DX986" s="7"/>
      <c r="DY986" s="7"/>
      <c r="DZ986" s="7"/>
      <c r="EB986" s="7"/>
      <c r="ED986" s="7"/>
      <c r="EF986" s="7"/>
      <c r="EG986" s="7"/>
      <c r="EI986" s="7"/>
      <c r="EJ986" s="7"/>
      <c r="EL986" s="7"/>
      <c r="EN986" s="7"/>
      <c r="EP986" s="7"/>
      <c r="ER986" s="7"/>
      <c r="ET986" s="7"/>
      <c r="EV986" s="7"/>
      <c r="EX986" s="7"/>
      <c r="EZ986" s="7"/>
      <c r="FB986" s="7"/>
      <c r="FD986" s="7"/>
      <c r="FE986" s="7"/>
      <c r="FF986" s="7"/>
      <c r="FH986" s="7"/>
      <c r="FJ986" s="7"/>
      <c r="FL986" s="7"/>
      <c r="FN986" s="7"/>
      <c r="FP986" s="7"/>
      <c r="FR986" s="7"/>
      <c r="FT986" s="7"/>
      <c r="FV986" s="7"/>
      <c r="FW986" s="7"/>
      <c r="FY986" s="7"/>
      <c r="GA986" s="7"/>
      <c r="GC986" s="7"/>
      <c r="GE986" s="7"/>
      <c r="GG986" s="7"/>
      <c r="GI986" s="7"/>
      <c r="GJ986" s="7"/>
      <c r="GK986" s="7"/>
      <c r="GL986" s="7"/>
      <c r="GM986" s="7"/>
      <c r="GN986" s="7"/>
      <c r="GO986" s="7"/>
      <c r="GP986" s="7"/>
      <c r="GR986" s="7"/>
      <c r="GT986" s="7"/>
      <c r="GV986" s="7"/>
      <c r="GX986" s="7"/>
      <c r="GZ986" s="7"/>
      <c r="HA986" s="7"/>
      <c r="HC986" s="7"/>
      <c r="HE986" s="7"/>
      <c r="HG986" s="7"/>
      <c r="HI986" s="7"/>
      <c r="HK986" s="7"/>
      <c r="HM986" s="7"/>
      <c r="HO986" s="7"/>
      <c r="HQ986" s="7"/>
      <c r="HS986" s="7"/>
      <c r="HU986" s="7"/>
      <c r="HW986" s="7"/>
      <c r="HY986" s="7"/>
      <c r="IA986" s="7"/>
      <c r="IC986" s="7"/>
      <c r="IE986" s="7"/>
      <c r="IF986" s="7"/>
      <c r="IG986" s="7"/>
      <c r="IH986" s="7"/>
      <c r="IJ986" s="7"/>
      <c r="IL986" s="7"/>
      <c r="IN986" s="7"/>
      <c r="IO986" s="7"/>
      <c r="IP986" s="7"/>
      <c r="IR986" s="7"/>
      <c r="IT986" s="7"/>
      <c r="IV986" s="7"/>
      <c r="IX986" s="7"/>
      <c r="IZ986" s="7"/>
      <c r="JB986" s="7"/>
      <c r="JD986" s="7"/>
      <c r="JF986" s="7"/>
      <c r="JG986" s="7"/>
      <c r="JI986" s="7"/>
      <c r="JK986" s="7"/>
      <c r="JM986" s="7"/>
      <c r="JO986" s="7"/>
      <c r="JP986" s="7"/>
      <c r="JQ986" s="7"/>
      <c r="JS986" s="7"/>
      <c r="JT986" s="7"/>
      <c r="JU986" s="7"/>
      <c r="JV986" s="7"/>
      <c r="JX986" s="7"/>
      <c r="JZ986" s="7"/>
      <c r="KB986" s="7"/>
      <c r="KD986" s="7"/>
      <c r="KF986" s="7"/>
      <c r="KH986" s="7"/>
      <c r="KJ986" s="7"/>
      <c r="KL986" s="7"/>
      <c r="KN986" s="7"/>
      <c r="KO986" s="7"/>
      <c r="KP986" s="7"/>
      <c r="KQ986" s="7"/>
      <c r="KR986" s="7"/>
      <c r="KT986" s="7"/>
      <c r="KV986" s="7"/>
      <c r="KX986" s="7"/>
      <c r="KZ986" s="7"/>
      <c r="LB986" s="7"/>
      <c r="LD986" s="7"/>
      <c r="LF986" s="7"/>
      <c r="LH986" s="7"/>
      <c r="LJ986" s="7"/>
      <c r="LL986" s="7"/>
      <c r="LN986" s="7"/>
      <c r="LP986" s="7"/>
      <c r="LR986" s="7"/>
      <c r="LT986" s="7"/>
      <c r="LV986" s="7"/>
      <c r="LX986" s="7"/>
      <c r="LY986" s="7"/>
      <c r="LZ986" s="7"/>
      <c r="MA986" s="7"/>
      <c r="MB986" s="7"/>
      <c r="MC986" s="7"/>
      <c r="ME986" s="7"/>
      <c r="MG986" s="7"/>
      <c r="MH986" s="7"/>
      <c r="MJ986" s="7"/>
      <c r="ML986" s="7"/>
      <c r="MM986" s="7"/>
      <c r="MN986" s="7"/>
      <c r="MO986" s="7"/>
      <c r="MQ986" s="7"/>
      <c r="MS986" s="7"/>
      <c r="MU986" s="7"/>
      <c r="MV986" s="7"/>
      <c r="MX986" s="7"/>
      <c r="MY986" s="7"/>
      <c r="MZ986" s="7"/>
      <c r="NB986" s="7"/>
      <c r="ND986" s="7"/>
      <c r="NF986" s="7"/>
      <c r="NH986" s="7"/>
      <c r="NJ986" s="7"/>
      <c r="NL986" s="7"/>
      <c r="NM986" s="7"/>
      <c r="NN986" s="7"/>
      <c r="NO986" s="7"/>
      <c r="NP986" s="7"/>
      <c r="NR986" s="7"/>
      <c r="NT986" s="7"/>
      <c r="NU986" s="7"/>
      <c r="NW986" s="7"/>
      <c r="NY986" s="7"/>
      <c r="OA986" s="7"/>
      <c r="OC986" s="7"/>
      <c r="OE986" s="7"/>
      <c r="OG986" s="7"/>
      <c r="OI986" s="7"/>
      <c r="OK986" s="7"/>
      <c r="OM986" s="7"/>
      <c r="OO986" s="7"/>
      <c r="OQ986" s="7"/>
      <c r="OS986" s="7"/>
      <c r="OT986" s="7"/>
      <c r="OV986" s="7"/>
      <c r="OX986" s="7"/>
      <c r="OZ986" s="7"/>
      <c r="PB986" s="7"/>
      <c r="PD986" s="7"/>
      <c r="PF986" s="7"/>
      <c r="PH986" s="7"/>
      <c r="PJ986" s="7"/>
      <c r="PL986" s="7"/>
      <c r="PN986" s="7"/>
      <c r="PP986" s="7"/>
      <c r="PQ986" s="7"/>
      <c r="PR986" s="7"/>
      <c r="PS986" s="7"/>
      <c r="PT986" s="7"/>
      <c r="PV986" s="7"/>
      <c r="PX986" s="7"/>
      <c r="PZ986" s="7"/>
      <c r="QB986" s="7"/>
      <c r="QD986" s="7"/>
      <c r="QF986" s="7"/>
      <c r="QH986" s="7"/>
      <c r="QJ986" s="7"/>
      <c r="QL986" s="7"/>
      <c r="QN986" s="7"/>
      <c r="QO986" s="7"/>
      <c r="QQ986" s="7"/>
      <c r="QS986" s="7"/>
      <c r="QU986" s="7"/>
      <c r="QV986" s="7"/>
      <c r="QX986" s="7"/>
      <c r="QZ986" s="7"/>
      <c r="RB986" s="7"/>
      <c r="RD986" s="7"/>
      <c r="RF986" s="7"/>
      <c r="RH986" s="7"/>
      <c r="RJ986" s="7"/>
      <c r="RL986" s="7"/>
      <c r="RN986" s="7"/>
      <c r="RP986" s="7"/>
      <c r="RR986" s="7"/>
      <c r="RT986" s="7"/>
      <c r="RV986" s="7"/>
      <c r="RW986" s="7"/>
      <c r="RX986" s="7"/>
      <c r="RZ986" s="7"/>
      <c r="SB986" s="7"/>
      <c r="SD986" s="7"/>
      <c r="SE986" s="7"/>
      <c r="SF986" s="7"/>
      <c r="SH986" s="7"/>
      <c r="SJ986" s="7"/>
      <c r="SL986" s="7"/>
      <c r="SN986" s="7"/>
      <c r="SP986" s="7"/>
      <c r="SR986" s="7"/>
      <c r="ST986" s="7"/>
      <c r="SV986" s="7"/>
      <c r="SW986" s="7"/>
      <c r="SY986" s="7"/>
      <c r="TA986" s="7"/>
      <c r="TC986" s="7"/>
      <c r="TE986" s="7"/>
      <c r="TG986" s="7"/>
      <c r="TI986" s="7"/>
      <c r="TK986" s="7"/>
      <c r="TM986" s="7"/>
      <c r="TO986" s="7"/>
      <c r="TQ986" s="7"/>
      <c r="TS986" s="7"/>
      <c r="TU986" s="7"/>
      <c r="TW986" s="7"/>
      <c r="TY986" s="7"/>
      <c r="UA986" s="7"/>
      <c r="UC986" s="7"/>
      <c r="UE986" s="7"/>
      <c r="UG986" s="7"/>
      <c r="UI986" s="7"/>
      <c r="UK986" s="7"/>
      <c r="UM986" s="7"/>
      <c r="UO986" s="7"/>
      <c r="UQ986" s="7"/>
      <c r="US986" s="7"/>
      <c r="UU986" s="7"/>
      <c r="UW986" s="7"/>
      <c r="UY986" s="7"/>
      <c r="VA986" s="7"/>
      <c r="VC986" s="7"/>
      <c r="VE986" s="7"/>
      <c r="VG986" s="7"/>
      <c r="VI986" s="7"/>
      <c r="VK986" s="7"/>
      <c r="VM986" s="7"/>
      <c r="VO986" s="7"/>
      <c r="VQ986" s="7"/>
      <c r="VS986" s="7"/>
      <c r="VU986" s="7"/>
      <c r="VW986" s="7"/>
      <c r="VY986" s="7"/>
      <c r="WA986" s="7"/>
      <c r="WC986" s="7"/>
      <c r="WE986" s="7"/>
      <c r="WG986" s="7"/>
      <c r="WI986" s="7"/>
      <c r="WK986" s="7"/>
      <c r="WM986" s="7"/>
      <c r="WO986" s="7"/>
      <c r="WQ986" s="7"/>
      <c r="WS986" s="7"/>
      <c r="WU986" s="7"/>
      <c r="WW986" s="7"/>
      <c r="WY986" s="7"/>
      <c r="XA986" s="7"/>
      <c r="XC986" s="7"/>
      <c r="XE986" s="7"/>
      <c r="XG986" s="7"/>
      <c r="XI986" s="7"/>
      <c r="XK986" s="7"/>
      <c r="XM986" s="7"/>
      <c r="XO986" s="7"/>
      <c r="XQ986" s="7"/>
      <c r="XS986" s="7"/>
      <c r="XU986" s="7"/>
      <c r="XW986" s="7"/>
      <c r="XY986" s="7"/>
      <c r="YA986" s="7"/>
      <c r="YC986" s="7"/>
      <c r="YE986" s="7"/>
      <c r="YG986" s="7"/>
      <c r="YI986" s="7"/>
      <c r="YK986" s="7"/>
      <c r="YM986" s="7"/>
    </row>
    <row r="987" spans="5:663" s="80" customFormat="1" x14ac:dyDescent="0.2">
      <c r="E987" s="7"/>
      <c r="G987" s="7"/>
      <c r="I987" s="7"/>
      <c r="K987" s="7"/>
      <c r="M987" s="7"/>
      <c r="O987" s="7"/>
      <c r="Q987" s="7"/>
      <c r="S987" s="7"/>
      <c r="U987" s="7"/>
      <c r="W987" s="7"/>
      <c r="Y987" s="7"/>
      <c r="AA987" s="7"/>
      <c r="AC987" s="7"/>
      <c r="AE987" s="7"/>
      <c r="AG987" s="7"/>
      <c r="AH987" s="7"/>
      <c r="AI987" s="7"/>
      <c r="AJ987" s="7"/>
      <c r="AK987" s="7"/>
      <c r="AL987" s="7"/>
      <c r="AM987" s="7"/>
      <c r="AO987" s="7"/>
      <c r="AQ987" s="7"/>
      <c r="AS987" s="7"/>
      <c r="AU987" s="7"/>
      <c r="AW987" s="7"/>
      <c r="AY987" s="7"/>
      <c r="BA987" s="7"/>
      <c r="BC987" s="7"/>
      <c r="BE987" s="7"/>
      <c r="BG987" s="7"/>
      <c r="BI987" s="7"/>
      <c r="BK987" s="7"/>
      <c r="BM987" s="7"/>
      <c r="BO987" s="7"/>
      <c r="BQ987" s="7"/>
      <c r="BS987" s="7"/>
      <c r="BT987" s="7"/>
      <c r="BU987" s="7"/>
      <c r="BW987" s="7"/>
      <c r="BY987" s="7"/>
      <c r="CA987" s="7"/>
      <c r="CC987" s="7"/>
      <c r="CE987" s="7"/>
      <c r="CG987" s="7"/>
      <c r="CH987" s="7"/>
      <c r="CI987" s="7"/>
      <c r="CJ987" s="7"/>
      <c r="CL987" s="7"/>
      <c r="CN987" s="7"/>
      <c r="CP987" s="7"/>
      <c r="CR987" s="7"/>
      <c r="CT987" s="7"/>
      <c r="CV987" s="7"/>
      <c r="CW987" s="7"/>
      <c r="CY987" s="7"/>
      <c r="DA987" s="7"/>
      <c r="DC987" s="7"/>
      <c r="DE987" s="7"/>
      <c r="DG987" s="7"/>
      <c r="DI987" s="7"/>
      <c r="DK987" s="7"/>
      <c r="DM987" s="7"/>
      <c r="DO987" s="7"/>
      <c r="DQ987" s="7"/>
      <c r="DR987" s="7"/>
      <c r="DS987" s="7"/>
      <c r="DT987" s="7"/>
      <c r="DV987" s="7"/>
      <c r="DX987" s="7"/>
      <c r="DY987" s="7"/>
      <c r="DZ987" s="7"/>
      <c r="EB987" s="7"/>
      <c r="ED987" s="7"/>
      <c r="EF987" s="7"/>
      <c r="EG987" s="7"/>
      <c r="EI987" s="7"/>
      <c r="EJ987" s="7"/>
      <c r="EL987" s="7"/>
      <c r="EN987" s="7"/>
      <c r="EP987" s="7"/>
      <c r="ER987" s="7"/>
      <c r="ET987" s="7"/>
      <c r="EV987" s="7"/>
      <c r="EX987" s="7"/>
      <c r="EZ987" s="7"/>
      <c r="FB987" s="7"/>
      <c r="FD987" s="7"/>
      <c r="FE987" s="7"/>
      <c r="FF987" s="7"/>
      <c r="FH987" s="7"/>
      <c r="FJ987" s="7"/>
      <c r="FL987" s="7"/>
      <c r="FN987" s="7"/>
      <c r="FP987" s="7"/>
      <c r="FR987" s="7"/>
      <c r="FT987" s="7"/>
      <c r="FV987" s="7"/>
      <c r="FW987" s="7"/>
      <c r="FY987" s="7"/>
      <c r="GA987" s="7"/>
      <c r="GC987" s="7"/>
      <c r="GE987" s="7"/>
      <c r="GG987" s="7"/>
      <c r="GI987" s="7"/>
      <c r="GJ987" s="7"/>
      <c r="GK987" s="7"/>
      <c r="GL987" s="7"/>
      <c r="GM987" s="7"/>
      <c r="GN987" s="7"/>
      <c r="GO987" s="7"/>
      <c r="GP987" s="7"/>
      <c r="GR987" s="7"/>
      <c r="GT987" s="7"/>
      <c r="GV987" s="7"/>
      <c r="GX987" s="7"/>
      <c r="GZ987" s="7"/>
      <c r="HA987" s="7"/>
      <c r="HC987" s="7"/>
      <c r="HE987" s="7"/>
      <c r="HG987" s="7"/>
      <c r="HI987" s="7"/>
      <c r="HK987" s="7"/>
      <c r="HM987" s="7"/>
      <c r="HO987" s="7"/>
      <c r="HQ987" s="7"/>
      <c r="HS987" s="7"/>
      <c r="HU987" s="7"/>
      <c r="HW987" s="7"/>
      <c r="HY987" s="7"/>
      <c r="IA987" s="7"/>
      <c r="IC987" s="7"/>
      <c r="IE987" s="7"/>
      <c r="IF987" s="7"/>
      <c r="IG987" s="7"/>
      <c r="IH987" s="7"/>
      <c r="IJ987" s="7"/>
      <c r="IL987" s="7"/>
      <c r="IN987" s="7"/>
      <c r="IO987" s="7"/>
      <c r="IP987" s="7"/>
      <c r="IR987" s="7"/>
      <c r="IT987" s="7"/>
      <c r="IV987" s="7"/>
      <c r="IX987" s="7"/>
      <c r="IZ987" s="7"/>
      <c r="JB987" s="7"/>
      <c r="JD987" s="7"/>
      <c r="JF987" s="7"/>
      <c r="JG987" s="7"/>
      <c r="JI987" s="7"/>
      <c r="JK987" s="7"/>
      <c r="JM987" s="7"/>
      <c r="JO987" s="7"/>
      <c r="JP987" s="7"/>
      <c r="JQ987" s="7"/>
      <c r="JS987" s="7"/>
      <c r="JT987" s="7"/>
      <c r="JU987" s="7"/>
      <c r="JV987" s="7"/>
      <c r="JX987" s="7"/>
      <c r="JZ987" s="7"/>
      <c r="KB987" s="7"/>
      <c r="KD987" s="7"/>
      <c r="KF987" s="7"/>
      <c r="KH987" s="7"/>
      <c r="KJ987" s="7"/>
      <c r="KL987" s="7"/>
      <c r="KN987" s="7"/>
      <c r="KO987" s="7"/>
      <c r="KP987" s="7"/>
      <c r="KQ987" s="7"/>
      <c r="KR987" s="7"/>
      <c r="KT987" s="7"/>
      <c r="KV987" s="7"/>
      <c r="KX987" s="7"/>
      <c r="KZ987" s="7"/>
      <c r="LB987" s="7"/>
      <c r="LD987" s="7"/>
      <c r="LF987" s="7"/>
      <c r="LH987" s="7"/>
      <c r="LJ987" s="7"/>
      <c r="LL987" s="7"/>
      <c r="LN987" s="7"/>
      <c r="LP987" s="7"/>
      <c r="LR987" s="7"/>
      <c r="LT987" s="7"/>
      <c r="LV987" s="7"/>
      <c r="LX987" s="7"/>
      <c r="LY987" s="7"/>
      <c r="LZ987" s="7"/>
      <c r="MA987" s="7"/>
      <c r="MB987" s="7"/>
      <c r="MC987" s="7"/>
      <c r="ME987" s="7"/>
      <c r="MG987" s="7"/>
      <c r="MH987" s="7"/>
      <c r="MJ987" s="7"/>
      <c r="ML987" s="7"/>
      <c r="MM987" s="7"/>
      <c r="MN987" s="7"/>
      <c r="MO987" s="7"/>
      <c r="MQ987" s="7"/>
      <c r="MS987" s="7"/>
      <c r="MU987" s="7"/>
      <c r="MV987" s="7"/>
      <c r="MX987" s="7"/>
      <c r="MY987" s="7"/>
      <c r="MZ987" s="7"/>
      <c r="NB987" s="7"/>
      <c r="ND987" s="7"/>
      <c r="NF987" s="7"/>
      <c r="NH987" s="7"/>
      <c r="NJ987" s="7"/>
      <c r="NL987" s="7"/>
      <c r="NM987" s="7"/>
      <c r="NN987" s="7"/>
      <c r="NO987" s="7"/>
      <c r="NP987" s="7"/>
      <c r="NR987" s="7"/>
      <c r="NT987" s="7"/>
      <c r="NU987" s="7"/>
      <c r="NW987" s="7"/>
      <c r="NY987" s="7"/>
      <c r="OA987" s="7"/>
      <c r="OC987" s="7"/>
      <c r="OE987" s="7"/>
      <c r="OG987" s="7"/>
      <c r="OI987" s="7"/>
      <c r="OK987" s="7"/>
      <c r="OM987" s="7"/>
      <c r="OO987" s="7"/>
      <c r="OQ987" s="7"/>
      <c r="OS987" s="7"/>
      <c r="OT987" s="7"/>
      <c r="OV987" s="7"/>
      <c r="OX987" s="7"/>
      <c r="OZ987" s="7"/>
      <c r="PB987" s="7"/>
      <c r="PD987" s="7"/>
      <c r="PF987" s="7"/>
      <c r="PH987" s="7"/>
      <c r="PJ987" s="7"/>
      <c r="PL987" s="7"/>
      <c r="PN987" s="7"/>
      <c r="PP987" s="7"/>
      <c r="PQ987" s="7"/>
      <c r="PR987" s="7"/>
      <c r="PS987" s="7"/>
      <c r="PT987" s="7"/>
      <c r="PV987" s="7"/>
      <c r="PX987" s="7"/>
      <c r="PZ987" s="7"/>
      <c r="QB987" s="7"/>
      <c r="QD987" s="7"/>
      <c r="QF987" s="7"/>
      <c r="QH987" s="7"/>
      <c r="QJ987" s="7"/>
      <c r="QL987" s="7"/>
      <c r="QN987" s="7"/>
      <c r="QO987" s="7"/>
      <c r="QQ987" s="7"/>
      <c r="QS987" s="7"/>
      <c r="QU987" s="7"/>
      <c r="QV987" s="7"/>
      <c r="QX987" s="7"/>
      <c r="QZ987" s="7"/>
      <c r="RB987" s="7"/>
      <c r="RD987" s="7"/>
      <c r="RF987" s="7"/>
      <c r="RH987" s="7"/>
      <c r="RJ987" s="7"/>
      <c r="RL987" s="7"/>
      <c r="RN987" s="7"/>
      <c r="RP987" s="7"/>
      <c r="RR987" s="7"/>
      <c r="RT987" s="7"/>
      <c r="RV987" s="7"/>
      <c r="RW987" s="7"/>
      <c r="RX987" s="7"/>
      <c r="RZ987" s="7"/>
      <c r="SB987" s="7"/>
      <c r="SD987" s="7"/>
      <c r="SE987" s="7"/>
      <c r="SF987" s="7"/>
      <c r="SH987" s="7"/>
      <c r="SJ987" s="7"/>
      <c r="SL987" s="7"/>
      <c r="SN987" s="7"/>
      <c r="SP987" s="7"/>
      <c r="SR987" s="7"/>
      <c r="ST987" s="7"/>
      <c r="SV987" s="7"/>
      <c r="SW987" s="7"/>
      <c r="SY987" s="7"/>
      <c r="TA987" s="7"/>
      <c r="TC987" s="7"/>
      <c r="TE987" s="7"/>
      <c r="TG987" s="7"/>
      <c r="TI987" s="7"/>
      <c r="TK987" s="7"/>
      <c r="TM987" s="7"/>
      <c r="TO987" s="7"/>
      <c r="TQ987" s="7"/>
      <c r="TS987" s="7"/>
      <c r="TU987" s="7"/>
      <c r="TW987" s="7"/>
      <c r="TY987" s="7"/>
      <c r="UA987" s="7"/>
      <c r="UC987" s="7"/>
      <c r="UE987" s="7"/>
      <c r="UG987" s="7"/>
      <c r="UI987" s="7"/>
      <c r="UK987" s="7"/>
      <c r="UM987" s="7"/>
      <c r="UO987" s="7"/>
      <c r="UQ987" s="7"/>
      <c r="US987" s="7"/>
      <c r="UU987" s="7"/>
      <c r="UW987" s="7"/>
      <c r="UY987" s="7"/>
      <c r="VA987" s="7"/>
      <c r="VC987" s="7"/>
      <c r="VE987" s="7"/>
      <c r="VG987" s="7"/>
      <c r="VI987" s="7"/>
      <c r="VK987" s="7"/>
      <c r="VM987" s="7"/>
      <c r="VO987" s="7"/>
      <c r="VQ987" s="7"/>
      <c r="VS987" s="7"/>
      <c r="VU987" s="7"/>
      <c r="VW987" s="7"/>
      <c r="VY987" s="7"/>
      <c r="WA987" s="7"/>
      <c r="WC987" s="7"/>
      <c r="WE987" s="7"/>
      <c r="WG987" s="7"/>
      <c r="WI987" s="7"/>
      <c r="WK987" s="7"/>
      <c r="WM987" s="7"/>
      <c r="WO987" s="7"/>
      <c r="WQ987" s="7"/>
      <c r="WS987" s="7"/>
      <c r="WU987" s="7"/>
      <c r="WW987" s="7"/>
      <c r="WY987" s="7"/>
      <c r="XA987" s="7"/>
      <c r="XC987" s="7"/>
      <c r="XE987" s="7"/>
      <c r="XG987" s="7"/>
      <c r="XI987" s="7"/>
      <c r="XK987" s="7"/>
      <c r="XM987" s="7"/>
      <c r="XO987" s="7"/>
      <c r="XQ987" s="7"/>
      <c r="XS987" s="7"/>
      <c r="XU987" s="7"/>
      <c r="XW987" s="7"/>
      <c r="XY987" s="7"/>
      <c r="YA987" s="7"/>
      <c r="YC987" s="7"/>
      <c r="YE987" s="7"/>
      <c r="YG987" s="7"/>
      <c r="YI987" s="7"/>
      <c r="YK987" s="7"/>
      <c r="YM987" s="7"/>
    </row>
    <row r="988" spans="5:663" s="80" customFormat="1" x14ac:dyDescent="0.2">
      <c r="E988" s="7"/>
      <c r="G988" s="7"/>
      <c r="I988" s="7"/>
      <c r="K988" s="7"/>
      <c r="M988" s="7"/>
      <c r="O988" s="7"/>
      <c r="Q988" s="7"/>
      <c r="S988" s="7"/>
      <c r="U988" s="7"/>
      <c r="W988" s="7"/>
      <c r="Y988" s="7"/>
      <c r="AA988" s="7"/>
      <c r="AC988" s="7"/>
      <c r="AE988" s="7"/>
      <c r="AG988" s="7"/>
      <c r="AH988" s="7"/>
      <c r="AI988" s="7"/>
      <c r="AJ988" s="7"/>
      <c r="AK988" s="7"/>
      <c r="AL988" s="7"/>
      <c r="AM988" s="7"/>
      <c r="AO988" s="7"/>
      <c r="AQ988" s="7"/>
      <c r="AS988" s="7"/>
      <c r="AU988" s="7"/>
      <c r="AW988" s="7"/>
      <c r="AY988" s="7"/>
      <c r="BA988" s="7"/>
      <c r="BC988" s="7"/>
      <c r="BE988" s="7"/>
      <c r="BG988" s="7"/>
      <c r="BI988" s="7"/>
      <c r="BK988" s="7"/>
      <c r="BM988" s="7"/>
      <c r="BO988" s="7"/>
      <c r="BQ988" s="7"/>
      <c r="BS988" s="7"/>
      <c r="BT988" s="7"/>
      <c r="BU988" s="7"/>
      <c r="BW988" s="7"/>
      <c r="BY988" s="7"/>
      <c r="CA988" s="7"/>
      <c r="CC988" s="7"/>
      <c r="CE988" s="7"/>
      <c r="CG988" s="7"/>
      <c r="CH988" s="7"/>
      <c r="CI988" s="7"/>
      <c r="CJ988" s="7"/>
      <c r="CL988" s="7"/>
      <c r="CN988" s="7"/>
      <c r="CP988" s="7"/>
      <c r="CR988" s="7"/>
      <c r="CT988" s="7"/>
      <c r="CV988" s="7"/>
      <c r="CW988" s="7"/>
      <c r="CY988" s="7"/>
      <c r="DA988" s="7"/>
      <c r="DC988" s="7"/>
      <c r="DE988" s="7"/>
      <c r="DG988" s="7"/>
      <c r="DI988" s="7"/>
      <c r="DK988" s="7"/>
      <c r="DM988" s="7"/>
      <c r="DO988" s="7"/>
      <c r="DQ988" s="7"/>
      <c r="DR988" s="7"/>
      <c r="DS988" s="7"/>
      <c r="DT988" s="7"/>
      <c r="DV988" s="7"/>
      <c r="DX988" s="7"/>
      <c r="DY988" s="7"/>
      <c r="DZ988" s="7"/>
      <c r="EB988" s="7"/>
      <c r="ED988" s="7"/>
      <c r="EF988" s="7"/>
      <c r="EG988" s="7"/>
      <c r="EI988" s="7"/>
      <c r="EJ988" s="7"/>
      <c r="EL988" s="7"/>
      <c r="EN988" s="7"/>
      <c r="EP988" s="7"/>
      <c r="ER988" s="7"/>
      <c r="ET988" s="7"/>
      <c r="EV988" s="7"/>
      <c r="EX988" s="7"/>
      <c r="EZ988" s="7"/>
      <c r="FB988" s="7"/>
      <c r="FD988" s="7"/>
      <c r="FE988" s="7"/>
      <c r="FF988" s="7"/>
      <c r="FH988" s="7"/>
      <c r="FJ988" s="7"/>
      <c r="FL988" s="7"/>
      <c r="FN988" s="7"/>
      <c r="FP988" s="7"/>
      <c r="FR988" s="7"/>
      <c r="FT988" s="7"/>
      <c r="FV988" s="7"/>
      <c r="FW988" s="7"/>
      <c r="FY988" s="7"/>
      <c r="GA988" s="7"/>
      <c r="GC988" s="7"/>
      <c r="GE988" s="7"/>
      <c r="GG988" s="7"/>
      <c r="GI988" s="7"/>
      <c r="GJ988" s="7"/>
      <c r="GK988" s="7"/>
      <c r="GL988" s="7"/>
      <c r="GM988" s="7"/>
      <c r="GN988" s="7"/>
      <c r="GO988" s="7"/>
      <c r="GP988" s="7"/>
      <c r="GR988" s="7"/>
      <c r="GT988" s="7"/>
      <c r="GV988" s="7"/>
      <c r="GX988" s="7"/>
      <c r="GZ988" s="7"/>
      <c r="HA988" s="7"/>
      <c r="HC988" s="7"/>
      <c r="HE988" s="7"/>
      <c r="HG988" s="7"/>
      <c r="HI988" s="7"/>
      <c r="HK988" s="7"/>
      <c r="HM988" s="7"/>
      <c r="HO988" s="7"/>
      <c r="HQ988" s="7"/>
      <c r="HS988" s="7"/>
      <c r="HU988" s="7"/>
      <c r="HW988" s="7"/>
      <c r="HY988" s="7"/>
      <c r="IA988" s="7"/>
      <c r="IC988" s="7"/>
      <c r="IE988" s="7"/>
      <c r="IF988" s="7"/>
      <c r="IG988" s="7"/>
      <c r="IH988" s="7"/>
      <c r="IJ988" s="7"/>
      <c r="IL988" s="7"/>
      <c r="IN988" s="7"/>
      <c r="IO988" s="7"/>
      <c r="IP988" s="7"/>
      <c r="IR988" s="7"/>
      <c r="IT988" s="7"/>
      <c r="IV988" s="7"/>
      <c r="IX988" s="7"/>
      <c r="IZ988" s="7"/>
      <c r="JB988" s="7"/>
      <c r="JD988" s="7"/>
      <c r="JF988" s="7"/>
      <c r="JG988" s="7"/>
      <c r="JI988" s="7"/>
      <c r="JK988" s="7"/>
      <c r="JM988" s="7"/>
      <c r="JO988" s="7"/>
      <c r="JP988" s="7"/>
      <c r="JQ988" s="7"/>
      <c r="JS988" s="7"/>
      <c r="JT988" s="7"/>
      <c r="JU988" s="7"/>
      <c r="JV988" s="7"/>
      <c r="JX988" s="7"/>
      <c r="JZ988" s="7"/>
      <c r="KB988" s="7"/>
      <c r="KD988" s="7"/>
      <c r="KF988" s="7"/>
      <c r="KH988" s="7"/>
      <c r="KJ988" s="7"/>
      <c r="KL988" s="7"/>
      <c r="KN988" s="7"/>
      <c r="KO988" s="7"/>
      <c r="KP988" s="7"/>
      <c r="KQ988" s="7"/>
      <c r="KR988" s="7"/>
      <c r="KT988" s="7"/>
      <c r="KV988" s="7"/>
      <c r="KX988" s="7"/>
      <c r="KZ988" s="7"/>
      <c r="LB988" s="7"/>
      <c r="LD988" s="7"/>
      <c r="LF988" s="7"/>
      <c r="LH988" s="7"/>
      <c r="LJ988" s="7"/>
      <c r="LL988" s="7"/>
      <c r="LN988" s="7"/>
      <c r="LP988" s="7"/>
      <c r="LR988" s="7"/>
      <c r="LT988" s="7"/>
      <c r="LV988" s="7"/>
      <c r="LX988" s="7"/>
      <c r="LY988" s="7"/>
      <c r="LZ988" s="7"/>
      <c r="MA988" s="7"/>
      <c r="MB988" s="7"/>
      <c r="MC988" s="7"/>
      <c r="ME988" s="7"/>
      <c r="MG988" s="7"/>
      <c r="MH988" s="7"/>
      <c r="MJ988" s="7"/>
      <c r="ML988" s="7"/>
      <c r="MM988" s="7"/>
      <c r="MN988" s="7"/>
      <c r="MO988" s="7"/>
      <c r="MQ988" s="7"/>
      <c r="MS988" s="7"/>
      <c r="MU988" s="7"/>
      <c r="MV988" s="7"/>
      <c r="MX988" s="7"/>
      <c r="MY988" s="7"/>
      <c r="MZ988" s="7"/>
      <c r="NB988" s="7"/>
      <c r="ND988" s="7"/>
      <c r="NF988" s="7"/>
      <c r="NH988" s="7"/>
      <c r="NJ988" s="7"/>
      <c r="NL988" s="7"/>
      <c r="NM988" s="7"/>
      <c r="NN988" s="7"/>
      <c r="NO988" s="7"/>
      <c r="NP988" s="7"/>
      <c r="NR988" s="7"/>
      <c r="NT988" s="7"/>
      <c r="NU988" s="7"/>
      <c r="NW988" s="7"/>
      <c r="NY988" s="7"/>
      <c r="OA988" s="7"/>
      <c r="OC988" s="7"/>
      <c r="OE988" s="7"/>
      <c r="OG988" s="7"/>
      <c r="OI988" s="7"/>
      <c r="OK988" s="7"/>
      <c r="OM988" s="7"/>
      <c r="OO988" s="7"/>
      <c r="OQ988" s="7"/>
      <c r="OS988" s="7"/>
      <c r="OT988" s="7"/>
      <c r="OV988" s="7"/>
      <c r="OX988" s="7"/>
      <c r="OZ988" s="7"/>
      <c r="PB988" s="7"/>
      <c r="PD988" s="7"/>
      <c r="PF988" s="7"/>
      <c r="PH988" s="7"/>
      <c r="PJ988" s="7"/>
      <c r="PL988" s="7"/>
      <c r="PN988" s="7"/>
      <c r="PP988" s="7"/>
      <c r="PQ988" s="7"/>
      <c r="PR988" s="7"/>
      <c r="PS988" s="7"/>
      <c r="PT988" s="7"/>
      <c r="PV988" s="7"/>
      <c r="PX988" s="7"/>
      <c r="PZ988" s="7"/>
      <c r="QB988" s="7"/>
      <c r="QD988" s="7"/>
      <c r="QF988" s="7"/>
      <c r="QH988" s="7"/>
      <c r="QJ988" s="7"/>
      <c r="QL988" s="7"/>
      <c r="QN988" s="7"/>
      <c r="QO988" s="7"/>
      <c r="QQ988" s="7"/>
      <c r="QS988" s="7"/>
      <c r="QU988" s="7"/>
      <c r="QV988" s="7"/>
      <c r="QX988" s="7"/>
      <c r="QZ988" s="7"/>
      <c r="RB988" s="7"/>
      <c r="RD988" s="7"/>
      <c r="RF988" s="7"/>
      <c r="RH988" s="7"/>
      <c r="RJ988" s="7"/>
      <c r="RL988" s="7"/>
      <c r="RN988" s="7"/>
      <c r="RP988" s="7"/>
      <c r="RR988" s="7"/>
      <c r="RT988" s="7"/>
      <c r="RV988" s="7"/>
      <c r="RW988" s="7"/>
      <c r="RX988" s="7"/>
      <c r="RZ988" s="7"/>
      <c r="SB988" s="7"/>
      <c r="SD988" s="7"/>
      <c r="SE988" s="7"/>
      <c r="SF988" s="7"/>
      <c r="SH988" s="7"/>
      <c r="SJ988" s="7"/>
      <c r="SL988" s="7"/>
      <c r="SN988" s="7"/>
      <c r="SP988" s="7"/>
      <c r="SR988" s="7"/>
      <c r="ST988" s="7"/>
      <c r="SV988" s="7"/>
      <c r="SW988" s="7"/>
      <c r="SY988" s="7"/>
      <c r="TA988" s="7"/>
      <c r="TC988" s="7"/>
      <c r="TE988" s="7"/>
      <c r="TG988" s="7"/>
      <c r="TI988" s="7"/>
      <c r="TK988" s="7"/>
      <c r="TM988" s="7"/>
      <c r="TO988" s="7"/>
      <c r="TQ988" s="7"/>
      <c r="TS988" s="7"/>
      <c r="TU988" s="7"/>
      <c r="TW988" s="7"/>
      <c r="TY988" s="7"/>
      <c r="UA988" s="7"/>
      <c r="UC988" s="7"/>
      <c r="UE988" s="7"/>
      <c r="UG988" s="7"/>
      <c r="UI988" s="7"/>
      <c r="UK988" s="7"/>
      <c r="UM988" s="7"/>
      <c r="UO988" s="7"/>
      <c r="UQ988" s="7"/>
      <c r="US988" s="7"/>
      <c r="UU988" s="7"/>
      <c r="UW988" s="7"/>
      <c r="UY988" s="7"/>
      <c r="VA988" s="7"/>
      <c r="VC988" s="7"/>
      <c r="VE988" s="7"/>
      <c r="VG988" s="7"/>
      <c r="VI988" s="7"/>
      <c r="VK988" s="7"/>
      <c r="VM988" s="7"/>
      <c r="VO988" s="7"/>
      <c r="VQ988" s="7"/>
      <c r="VS988" s="7"/>
      <c r="VU988" s="7"/>
      <c r="VW988" s="7"/>
      <c r="VY988" s="7"/>
      <c r="WA988" s="7"/>
      <c r="WC988" s="7"/>
      <c r="WE988" s="7"/>
      <c r="WG988" s="7"/>
      <c r="WI988" s="7"/>
      <c r="WK988" s="7"/>
      <c r="WM988" s="7"/>
      <c r="WO988" s="7"/>
      <c r="WQ988" s="7"/>
      <c r="WS988" s="7"/>
      <c r="WU988" s="7"/>
      <c r="WW988" s="7"/>
      <c r="WY988" s="7"/>
      <c r="XA988" s="7"/>
      <c r="XC988" s="7"/>
      <c r="XE988" s="7"/>
      <c r="XG988" s="7"/>
      <c r="XI988" s="7"/>
      <c r="XK988" s="7"/>
      <c r="XM988" s="7"/>
      <c r="XO988" s="7"/>
      <c r="XQ988" s="7"/>
      <c r="XS988" s="7"/>
      <c r="XU988" s="7"/>
      <c r="XW988" s="7"/>
      <c r="XY988" s="7"/>
      <c r="YA988" s="7"/>
      <c r="YC988" s="7"/>
      <c r="YE988" s="7"/>
      <c r="YG988" s="7"/>
      <c r="YI988" s="7"/>
      <c r="YK988" s="7"/>
      <c r="YM988" s="7"/>
    </row>
    <row r="989" spans="5:663" s="80" customFormat="1" x14ac:dyDescent="0.2">
      <c r="E989" s="7"/>
      <c r="G989" s="7"/>
      <c r="I989" s="7"/>
      <c r="K989" s="7"/>
      <c r="M989" s="7"/>
      <c r="O989" s="7"/>
      <c r="Q989" s="7"/>
      <c r="S989" s="7"/>
      <c r="U989" s="7"/>
      <c r="W989" s="7"/>
      <c r="Y989" s="7"/>
      <c r="AA989" s="7"/>
      <c r="AC989" s="7"/>
      <c r="AE989" s="7"/>
      <c r="AG989" s="7"/>
      <c r="AH989" s="7"/>
      <c r="AI989" s="7"/>
      <c r="AJ989" s="7"/>
      <c r="AK989" s="7"/>
      <c r="AL989" s="7"/>
      <c r="AM989" s="7"/>
      <c r="AO989" s="7"/>
      <c r="AQ989" s="7"/>
      <c r="AS989" s="7"/>
      <c r="AU989" s="7"/>
      <c r="AW989" s="7"/>
      <c r="AY989" s="7"/>
      <c r="BA989" s="7"/>
      <c r="BC989" s="7"/>
      <c r="BE989" s="7"/>
      <c r="BG989" s="7"/>
      <c r="BI989" s="7"/>
      <c r="BK989" s="7"/>
      <c r="BM989" s="7"/>
      <c r="BO989" s="7"/>
      <c r="BQ989" s="7"/>
      <c r="BS989" s="7"/>
      <c r="BT989" s="7"/>
      <c r="BU989" s="7"/>
      <c r="BW989" s="7"/>
      <c r="BY989" s="7"/>
      <c r="CA989" s="7"/>
      <c r="CC989" s="7"/>
      <c r="CE989" s="7"/>
      <c r="CG989" s="7"/>
      <c r="CH989" s="7"/>
      <c r="CI989" s="7"/>
      <c r="CJ989" s="7"/>
      <c r="CL989" s="7"/>
      <c r="CN989" s="7"/>
      <c r="CP989" s="7"/>
      <c r="CR989" s="7"/>
      <c r="CT989" s="7"/>
      <c r="CV989" s="7"/>
      <c r="CW989" s="7"/>
      <c r="CY989" s="7"/>
      <c r="DA989" s="7"/>
      <c r="DC989" s="7"/>
      <c r="DE989" s="7"/>
      <c r="DG989" s="7"/>
      <c r="DI989" s="7"/>
      <c r="DK989" s="7"/>
      <c r="DM989" s="7"/>
      <c r="DO989" s="7"/>
      <c r="DQ989" s="7"/>
      <c r="DR989" s="7"/>
      <c r="DS989" s="7"/>
      <c r="DT989" s="7"/>
      <c r="DV989" s="7"/>
      <c r="DX989" s="7"/>
      <c r="DY989" s="7"/>
      <c r="DZ989" s="7"/>
      <c r="EB989" s="7"/>
      <c r="ED989" s="7"/>
      <c r="EF989" s="7"/>
      <c r="EG989" s="7"/>
      <c r="EI989" s="7"/>
      <c r="EJ989" s="7"/>
      <c r="EL989" s="7"/>
      <c r="EN989" s="7"/>
      <c r="EP989" s="7"/>
      <c r="ER989" s="7"/>
      <c r="ET989" s="7"/>
      <c r="EV989" s="7"/>
      <c r="EX989" s="7"/>
      <c r="EZ989" s="7"/>
      <c r="FB989" s="7"/>
      <c r="FD989" s="7"/>
      <c r="FE989" s="7"/>
      <c r="FF989" s="7"/>
      <c r="FH989" s="7"/>
      <c r="FJ989" s="7"/>
      <c r="FL989" s="7"/>
      <c r="FN989" s="7"/>
      <c r="FP989" s="7"/>
      <c r="FR989" s="7"/>
      <c r="FT989" s="7"/>
      <c r="FV989" s="7"/>
      <c r="FW989" s="7"/>
      <c r="FY989" s="7"/>
      <c r="GA989" s="7"/>
      <c r="GC989" s="7"/>
      <c r="GE989" s="7"/>
      <c r="GG989" s="7"/>
      <c r="GI989" s="7"/>
      <c r="GJ989" s="7"/>
      <c r="GK989" s="7"/>
      <c r="GL989" s="7"/>
      <c r="GM989" s="7"/>
      <c r="GN989" s="7"/>
      <c r="GO989" s="7"/>
      <c r="GP989" s="7"/>
      <c r="GR989" s="7"/>
      <c r="GT989" s="7"/>
      <c r="GV989" s="7"/>
      <c r="GX989" s="7"/>
      <c r="GZ989" s="7"/>
      <c r="HA989" s="7"/>
      <c r="HC989" s="7"/>
      <c r="HE989" s="7"/>
      <c r="HG989" s="7"/>
      <c r="HI989" s="7"/>
      <c r="HK989" s="7"/>
      <c r="HM989" s="7"/>
      <c r="HO989" s="7"/>
      <c r="HQ989" s="7"/>
      <c r="HS989" s="7"/>
      <c r="HU989" s="7"/>
      <c r="HW989" s="7"/>
      <c r="HY989" s="7"/>
      <c r="IA989" s="7"/>
      <c r="IC989" s="7"/>
      <c r="IE989" s="7"/>
      <c r="IF989" s="7"/>
      <c r="IG989" s="7"/>
      <c r="IH989" s="7"/>
      <c r="IJ989" s="7"/>
      <c r="IL989" s="7"/>
      <c r="IN989" s="7"/>
      <c r="IO989" s="7"/>
      <c r="IP989" s="7"/>
      <c r="IR989" s="7"/>
      <c r="IT989" s="7"/>
      <c r="IV989" s="7"/>
      <c r="IX989" s="7"/>
      <c r="IZ989" s="7"/>
      <c r="JB989" s="7"/>
      <c r="JD989" s="7"/>
      <c r="JF989" s="7"/>
      <c r="JG989" s="7"/>
      <c r="JI989" s="7"/>
      <c r="JK989" s="7"/>
      <c r="JM989" s="7"/>
      <c r="JO989" s="7"/>
      <c r="JP989" s="7"/>
      <c r="JQ989" s="7"/>
      <c r="JS989" s="7"/>
      <c r="JT989" s="7"/>
      <c r="JU989" s="7"/>
      <c r="JV989" s="7"/>
      <c r="JX989" s="7"/>
      <c r="JZ989" s="7"/>
      <c r="KB989" s="7"/>
      <c r="KD989" s="7"/>
      <c r="KF989" s="7"/>
      <c r="KH989" s="7"/>
      <c r="KJ989" s="7"/>
      <c r="KL989" s="7"/>
      <c r="KN989" s="7"/>
      <c r="KO989" s="7"/>
      <c r="KP989" s="7"/>
      <c r="KQ989" s="7"/>
      <c r="KR989" s="7"/>
      <c r="KT989" s="7"/>
      <c r="KV989" s="7"/>
      <c r="KX989" s="7"/>
      <c r="KZ989" s="7"/>
      <c r="LB989" s="7"/>
      <c r="LD989" s="7"/>
      <c r="LF989" s="7"/>
      <c r="LH989" s="7"/>
      <c r="LJ989" s="7"/>
      <c r="LL989" s="7"/>
      <c r="LN989" s="7"/>
      <c r="LP989" s="7"/>
      <c r="LR989" s="7"/>
      <c r="LT989" s="7"/>
      <c r="LV989" s="7"/>
      <c r="LX989" s="7"/>
      <c r="LY989" s="7"/>
      <c r="LZ989" s="7"/>
      <c r="MA989" s="7"/>
      <c r="MB989" s="7"/>
      <c r="MC989" s="7"/>
      <c r="ME989" s="7"/>
      <c r="MG989" s="7"/>
      <c r="MH989" s="7"/>
      <c r="MJ989" s="7"/>
      <c r="ML989" s="7"/>
      <c r="MM989" s="7"/>
      <c r="MN989" s="7"/>
      <c r="MO989" s="7"/>
      <c r="MQ989" s="7"/>
      <c r="MS989" s="7"/>
      <c r="MU989" s="7"/>
      <c r="MV989" s="7"/>
      <c r="MX989" s="7"/>
      <c r="MY989" s="7"/>
      <c r="MZ989" s="7"/>
      <c r="NB989" s="7"/>
      <c r="ND989" s="7"/>
      <c r="NF989" s="7"/>
      <c r="NH989" s="7"/>
      <c r="NJ989" s="7"/>
      <c r="NL989" s="7"/>
      <c r="NM989" s="7"/>
      <c r="NN989" s="7"/>
      <c r="NO989" s="7"/>
      <c r="NP989" s="7"/>
      <c r="NR989" s="7"/>
      <c r="NT989" s="7"/>
      <c r="NU989" s="7"/>
      <c r="NW989" s="7"/>
      <c r="NY989" s="7"/>
      <c r="OA989" s="7"/>
      <c r="OC989" s="7"/>
      <c r="OE989" s="7"/>
      <c r="OG989" s="7"/>
      <c r="OI989" s="7"/>
      <c r="OK989" s="7"/>
      <c r="OM989" s="7"/>
      <c r="OO989" s="7"/>
      <c r="OQ989" s="7"/>
      <c r="OS989" s="7"/>
      <c r="OT989" s="7"/>
      <c r="OV989" s="7"/>
      <c r="OX989" s="7"/>
      <c r="OZ989" s="7"/>
      <c r="PB989" s="7"/>
      <c r="PD989" s="7"/>
      <c r="PF989" s="7"/>
      <c r="PH989" s="7"/>
      <c r="PJ989" s="7"/>
      <c r="PL989" s="7"/>
      <c r="PN989" s="7"/>
      <c r="PP989" s="7"/>
      <c r="PQ989" s="7"/>
      <c r="PR989" s="7"/>
      <c r="PS989" s="7"/>
      <c r="PT989" s="7"/>
      <c r="PV989" s="7"/>
      <c r="PX989" s="7"/>
      <c r="PZ989" s="7"/>
      <c r="QB989" s="7"/>
      <c r="QD989" s="7"/>
      <c r="QF989" s="7"/>
      <c r="QH989" s="7"/>
      <c r="QJ989" s="7"/>
      <c r="QL989" s="7"/>
      <c r="QN989" s="7"/>
      <c r="QO989" s="7"/>
      <c r="QQ989" s="7"/>
      <c r="QS989" s="7"/>
      <c r="QU989" s="7"/>
      <c r="QV989" s="7"/>
      <c r="QX989" s="7"/>
      <c r="QZ989" s="7"/>
      <c r="RB989" s="7"/>
      <c r="RD989" s="7"/>
      <c r="RF989" s="7"/>
      <c r="RH989" s="7"/>
      <c r="RJ989" s="7"/>
      <c r="RL989" s="7"/>
      <c r="RN989" s="7"/>
      <c r="RP989" s="7"/>
      <c r="RR989" s="7"/>
      <c r="RT989" s="7"/>
      <c r="RV989" s="7"/>
      <c r="RW989" s="7"/>
      <c r="RX989" s="7"/>
      <c r="RZ989" s="7"/>
      <c r="SB989" s="7"/>
      <c r="SD989" s="7"/>
      <c r="SE989" s="7"/>
      <c r="SF989" s="7"/>
      <c r="SH989" s="7"/>
      <c r="SJ989" s="7"/>
      <c r="SL989" s="7"/>
      <c r="SN989" s="7"/>
      <c r="SP989" s="7"/>
      <c r="SR989" s="7"/>
      <c r="ST989" s="7"/>
      <c r="SV989" s="7"/>
      <c r="SW989" s="7"/>
      <c r="SY989" s="7"/>
      <c r="TA989" s="7"/>
      <c r="TC989" s="7"/>
      <c r="TE989" s="7"/>
      <c r="TG989" s="7"/>
      <c r="TI989" s="7"/>
      <c r="TK989" s="7"/>
      <c r="TM989" s="7"/>
      <c r="TO989" s="7"/>
      <c r="TQ989" s="7"/>
      <c r="TS989" s="7"/>
      <c r="TU989" s="7"/>
      <c r="TW989" s="7"/>
      <c r="TY989" s="7"/>
      <c r="UA989" s="7"/>
      <c r="UC989" s="7"/>
      <c r="UE989" s="7"/>
      <c r="UG989" s="7"/>
      <c r="UI989" s="7"/>
      <c r="UK989" s="7"/>
      <c r="UM989" s="7"/>
      <c r="UO989" s="7"/>
      <c r="UQ989" s="7"/>
      <c r="US989" s="7"/>
      <c r="UU989" s="7"/>
      <c r="UW989" s="7"/>
      <c r="UY989" s="7"/>
      <c r="VA989" s="7"/>
      <c r="VC989" s="7"/>
      <c r="VE989" s="7"/>
      <c r="VG989" s="7"/>
      <c r="VI989" s="7"/>
      <c r="VK989" s="7"/>
      <c r="VM989" s="7"/>
      <c r="VO989" s="7"/>
      <c r="VQ989" s="7"/>
      <c r="VS989" s="7"/>
      <c r="VU989" s="7"/>
      <c r="VW989" s="7"/>
      <c r="VY989" s="7"/>
      <c r="WA989" s="7"/>
      <c r="WC989" s="7"/>
      <c r="WE989" s="7"/>
      <c r="WG989" s="7"/>
      <c r="WI989" s="7"/>
      <c r="WK989" s="7"/>
      <c r="WM989" s="7"/>
      <c r="WO989" s="7"/>
      <c r="WQ989" s="7"/>
      <c r="WS989" s="7"/>
      <c r="WU989" s="7"/>
      <c r="WW989" s="7"/>
      <c r="WY989" s="7"/>
      <c r="XA989" s="7"/>
      <c r="XC989" s="7"/>
      <c r="XE989" s="7"/>
      <c r="XG989" s="7"/>
      <c r="XI989" s="7"/>
      <c r="XK989" s="7"/>
      <c r="XM989" s="7"/>
      <c r="XO989" s="7"/>
      <c r="XQ989" s="7"/>
      <c r="XS989" s="7"/>
      <c r="XU989" s="7"/>
      <c r="XW989" s="7"/>
      <c r="XY989" s="7"/>
      <c r="YA989" s="7"/>
      <c r="YC989" s="7"/>
      <c r="YE989" s="7"/>
      <c r="YG989" s="7"/>
      <c r="YI989" s="7"/>
      <c r="YK989" s="7"/>
      <c r="YM989" s="7"/>
    </row>
    <row r="990" spans="5:663" s="80" customFormat="1" x14ac:dyDescent="0.2">
      <c r="E990" s="7"/>
      <c r="G990" s="7"/>
      <c r="I990" s="7"/>
      <c r="K990" s="7"/>
      <c r="M990" s="7"/>
      <c r="O990" s="7"/>
      <c r="Q990" s="7"/>
      <c r="S990" s="7"/>
      <c r="U990" s="7"/>
      <c r="W990" s="7"/>
      <c r="Y990" s="7"/>
      <c r="AA990" s="7"/>
      <c r="AC990" s="7"/>
      <c r="AE990" s="7"/>
      <c r="AG990" s="7"/>
      <c r="AH990" s="7"/>
      <c r="AI990" s="7"/>
      <c r="AJ990" s="7"/>
      <c r="AK990" s="7"/>
      <c r="AL990" s="7"/>
      <c r="AM990" s="7"/>
      <c r="AO990" s="7"/>
      <c r="AQ990" s="7"/>
      <c r="AS990" s="7"/>
      <c r="AU990" s="7"/>
      <c r="AW990" s="7"/>
      <c r="AY990" s="7"/>
      <c r="BA990" s="7"/>
      <c r="BC990" s="7"/>
      <c r="BE990" s="7"/>
      <c r="BG990" s="7"/>
      <c r="BI990" s="7"/>
      <c r="BK990" s="7"/>
      <c r="BM990" s="7"/>
      <c r="BO990" s="7"/>
      <c r="BQ990" s="7"/>
      <c r="BS990" s="7"/>
      <c r="BT990" s="7"/>
      <c r="BU990" s="7"/>
      <c r="BW990" s="7"/>
      <c r="BY990" s="7"/>
      <c r="CA990" s="7"/>
      <c r="CC990" s="7"/>
      <c r="CE990" s="7"/>
      <c r="CG990" s="7"/>
      <c r="CH990" s="7"/>
      <c r="CI990" s="7"/>
      <c r="CJ990" s="7"/>
      <c r="CL990" s="7"/>
      <c r="CN990" s="7"/>
      <c r="CP990" s="7"/>
      <c r="CR990" s="7"/>
      <c r="CT990" s="7"/>
      <c r="CV990" s="7"/>
      <c r="CW990" s="7"/>
      <c r="CY990" s="7"/>
      <c r="DA990" s="7"/>
      <c r="DC990" s="7"/>
      <c r="DE990" s="7"/>
      <c r="DG990" s="7"/>
      <c r="DI990" s="7"/>
      <c r="DK990" s="7"/>
      <c r="DM990" s="7"/>
      <c r="DO990" s="7"/>
      <c r="DQ990" s="7"/>
      <c r="DR990" s="7"/>
      <c r="DS990" s="7"/>
      <c r="DT990" s="7"/>
      <c r="DV990" s="7"/>
      <c r="DX990" s="7"/>
      <c r="DY990" s="7"/>
      <c r="DZ990" s="7"/>
      <c r="EB990" s="7"/>
      <c r="ED990" s="7"/>
      <c r="EF990" s="7"/>
      <c r="EG990" s="7"/>
      <c r="EI990" s="7"/>
      <c r="EJ990" s="7"/>
      <c r="EL990" s="7"/>
      <c r="EN990" s="7"/>
      <c r="EP990" s="7"/>
      <c r="ER990" s="7"/>
      <c r="ET990" s="7"/>
      <c r="EV990" s="7"/>
      <c r="EX990" s="7"/>
      <c r="EZ990" s="7"/>
      <c r="FB990" s="7"/>
      <c r="FD990" s="7"/>
      <c r="FE990" s="7"/>
      <c r="FF990" s="7"/>
      <c r="FH990" s="7"/>
      <c r="FJ990" s="7"/>
      <c r="FL990" s="7"/>
      <c r="FN990" s="7"/>
      <c r="FP990" s="7"/>
      <c r="FR990" s="7"/>
      <c r="FT990" s="7"/>
      <c r="FV990" s="7"/>
      <c r="FW990" s="7"/>
      <c r="FY990" s="7"/>
      <c r="GA990" s="7"/>
      <c r="GC990" s="7"/>
      <c r="GE990" s="7"/>
      <c r="GG990" s="7"/>
      <c r="GI990" s="7"/>
      <c r="GJ990" s="7"/>
      <c r="GK990" s="7"/>
      <c r="GL990" s="7"/>
      <c r="GM990" s="7"/>
      <c r="GN990" s="7"/>
      <c r="GO990" s="7"/>
      <c r="GP990" s="7"/>
      <c r="GR990" s="7"/>
      <c r="GT990" s="7"/>
      <c r="GV990" s="7"/>
      <c r="GX990" s="7"/>
      <c r="GZ990" s="7"/>
      <c r="HA990" s="7"/>
      <c r="HC990" s="7"/>
      <c r="HE990" s="7"/>
      <c r="HG990" s="7"/>
      <c r="HI990" s="7"/>
      <c r="HK990" s="7"/>
      <c r="HM990" s="7"/>
      <c r="HO990" s="7"/>
      <c r="HQ990" s="7"/>
      <c r="HS990" s="7"/>
      <c r="HU990" s="7"/>
      <c r="HW990" s="7"/>
      <c r="HY990" s="7"/>
      <c r="IA990" s="7"/>
      <c r="IC990" s="7"/>
      <c r="IE990" s="7"/>
      <c r="IF990" s="7"/>
      <c r="IG990" s="7"/>
      <c r="IH990" s="7"/>
      <c r="IJ990" s="7"/>
      <c r="IL990" s="7"/>
      <c r="IN990" s="7"/>
      <c r="IO990" s="7"/>
      <c r="IP990" s="7"/>
      <c r="IR990" s="7"/>
      <c r="IT990" s="7"/>
      <c r="IV990" s="7"/>
      <c r="IX990" s="7"/>
      <c r="IZ990" s="7"/>
      <c r="JB990" s="7"/>
      <c r="JD990" s="7"/>
      <c r="JF990" s="7"/>
      <c r="JG990" s="7"/>
      <c r="JI990" s="7"/>
      <c r="JK990" s="7"/>
      <c r="JM990" s="7"/>
      <c r="JO990" s="7"/>
      <c r="JP990" s="7"/>
      <c r="JQ990" s="7"/>
      <c r="JS990" s="7"/>
      <c r="JT990" s="7"/>
      <c r="JU990" s="7"/>
      <c r="JV990" s="7"/>
      <c r="JX990" s="7"/>
      <c r="JZ990" s="7"/>
      <c r="KB990" s="7"/>
      <c r="KD990" s="7"/>
      <c r="KF990" s="7"/>
      <c r="KH990" s="7"/>
      <c r="KJ990" s="7"/>
      <c r="KL990" s="7"/>
      <c r="KN990" s="7"/>
      <c r="KO990" s="7"/>
      <c r="KP990" s="7"/>
      <c r="KQ990" s="7"/>
      <c r="KR990" s="7"/>
      <c r="KT990" s="7"/>
      <c r="KV990" s="7"/>
      <c r="KX990" s="7"/>
      <c r="KZ990" s="7"/>
      <c r="LB990" s="7"/>
      <c r="LD990" s="7"/>
      <c r="LF990" s="7"/>
      <c r="LH990" s="7"/>
      <c r="LJ990" s="7"/>
      <c r="LL990" s="7"/>
      <c r="LN990" s="7"/>
      <c r="LP990" s="7"/>
      <c r="LR990" s="7"/>
      <c r="LT990" s="7"/>
      <c r="LV990" s="7"/>
      <c r="LX990" s="7"/>
      <c r="LY990" s="7"/>
      <c r="LZ990" s="7"/>
      <c r="MA990" s="7"/>
      <c r="MB990" s="7"/>
      <c r="MC990" s="7"/>
      <c r="ME990" s="7"/>
      <c r="MG990" s="7"/>
      <c r="MH990" s="7"/>
      <c r="MJ990" s="7"/>
      <c r="ML990" s="7"/>
      <c r="MM990" s="7"/>
      <c r="MN990" s="7"/>
      <c r="MO990" s="7"/>
      <c r="MQ990" s="7"/>
      <c r="MS990" s="7"/>
      <c r="MU990" s="7"/>
      <c r="MV990" s="7"/>
      <c r="MX990" s="7"/>
      <c r="MY990" s="7"/>
      <c r="MZ990" s="7"/>
      <c r="NB990" s="7"/>
      <c r="ND990" s="7"/>
      <c r="NF990" s="7"/>
      <c r="NH990" s="7"/>
      <c r="NJ990" s="7"/>
      <c r="NL990" s="7"/>
      <c r="NM990" s="7"/>
      <c r="NN990" s="7"/>
      <c r="NO990" s="7"/>
      <c r="NP990" s="7"/>
      <c r="NR990" s="7"/>
      <c r="NT990" s="7"/>
      <c r="NU990" s="7"/>
      <c r="NW990" s="7"/>
      <c r="NY990" s="7"/>
      <c r="OA990" s="7"/>
      <c r="OC990" s="7"/>
      <c r="OE990" s="7"/>
      <c r="OG990" s="7"/>
      <c r="OI990" s="7"/>
      <c r="OK990" s="7"/>
      <c r="OM990" s="7"/>
      <c r="OO990" s="7"/>
      <c r="OQ990" s="7"/>
      <c r="OS990" s="7"/>
      <c r="OT990" s="7"/>
      <c r="OV990" s="7"/>
      <c r="OX990" s="7"/>
      <c r="OZ990" s="7"/>
      <c r="PB990" s="7"/>
      <c r="PD990" s="7"/>
      <c r="PF990" s="7"/>
      <c r="PH990" s="7"/>
      <c r="PJ990" s="7"/>
      <c r="PL990" s="7"/>
      <c r="PN990" s="7"/>
      <c r="PP990" s="7"/>
      <c r="PQ990" s="7"/>
      <c r="PR990" s="7"/>
      <c r="PS990" s="7"/>
      <c r="PT990" s="7"/>
      <c r="PV990" s="7"/>
      <c r="PX990" s="7"/>
      <c r="PZ990" s="7"/>
      <c r="QB990" s="7"/>
      <c r="QD990" s="7"/>
      <c r="QF990" s="7"/>
      <c r="QH990" s="7"/>
      <c r="QJ990" s="7"/>
      <c r="QL990" s="7"/>
      <c r="QN990" s="7"/>
      <c r="QO990" s="7"/>
      <c r="QQ990" s="7"/>
      <c r="QS990" s="7"/>
      <c r="QU990" s="7"/>
      <c r="QV990" s="7"/>
      <c r="QX990" s="7"/>
      <c r="QZ990" s="7"/>
      <c r="RB990" s="7"/>
      <c r="RD990" s="7"/>
      <c r="RF990" s="7"/>
      <c r="RH990" s="7"/>
      <c r="RJ990" s="7"/>
      <c r="RL990" s="7"/>
      <c r="RN990" s="7"/>
      <c r="RP990" s="7"/>
      <c r="RR990" s="7"/>
      <c r="RT990" s="7"/>
      <c r="RV990" s="7"/>
      <c r="RW990" s="7"/>
      <c r="RX990" s="7"/>
      <c r="RZ990" s="7"/>
      <c r="SB990" s="7"/>
      <c r="SD990" s="7"/>
      <c r="SE990" s="7"/>
      <c r="SF990" s="7"/>
      <c r="SH990" s="7"/>
      <c r="SJ990" s="7"/>
      <c r="SL990" s="7"/>
      <c r="SN990" s="7"/>
      <c r="SP990" s="7"/>
      <c r="SR990" s="7"/>
      <c r="ST990" s="7"/>
      <c r="SV990" s="7"/>
      <c r="SW990" s="7"/>
      <c r="SY990" s="7"/>
      <c r="TA990" s="7"/>
      <c r="TC990" s="7"/>
      <c r="TE990" s="7"/>
      <c r="TG990" s="7"/>
      <c r="TI990" s="7"/>
      <c r="TK990" s="7"/>
      <c r="TM990" s="7"/>
      <c r="TO990" s="7"/>
      <c r="TQ990" s="7"/>
      <c r="TS990" s="7"/>
      <c r="TU990" s="7"/>
      <c r="TW990" s="7"/>
      <c r="TY990" s="7"/>
      <c r="UA990" s="7"/>
      <c r="UC990" s="7"/>
      <c r="UE990" s="7"/>
      <c r="UG990" s="7"/>
      <c r="UI990" s="7"/>
      <c r="UK990" s="7"/>
      <c r="UM990" s="7"/>
      <c r="UO990" s="7"/>
      <c r="UQ990" s="7"/>
      <c r="US990" s="7"/>
      <c r="UU990" s="7"/>
      <c r="UW990" s="7"/>
      <c r="UY990" s="7"/>
      <c r="VA990" s="7"/>
      <c r="VC990" s="7"/>
      <c r="VE990" s="7"/>
      <c r="VG990" s="7"/>
      <c r="VI990" s="7"/>
      <c r="VK990" s="7"/>
      <c r="VM990" s="7"/>
      <c r="VO990" s="7"/>
      <c r="VQ990" s="7"/>
      <c r="VS990" s="7"/>
      <c r="VU990" s="7"/>
      <c r="VW990" s="7"/>
      <c r="VY990" s="7"/>
      <c r="WA990" s="7"/>
      <c r="WC990" s="7"/>
      <c r="WE990" s="7"/>
      <c r="WG990" s="7"/>
      <c r="WI990" s="7"/>
      <c r="WK990" s="7"/>
      <c r="WM990" s="7"/>
      <c r="WO990" s="7"/>
      <c r="WQ990" s="7"/>
      <c r="WS990" s="7"/>
      <c r="WU990" s="7"/>
      <c r="WW990" s="7"/>
      <c r="WY990" s="7"/>
      <c r="XA990" s="7"/>
      <c r="XC990" s="7"/>
      <c r="XE990" s="7"/>
      <c r="XG990" s="7"/>
      <c r="XI990" s="7"/>
      <c r="XK990" s="7"/>
      <c r="XM990" s="7"/>
      <c r="XO990" s="7"/>
      <c r="XQ990" s="7"/>
      <c r="XS990" s="7"/>
      <c r="XU990" s="7"/>
      <c r="XW990" s="7"/>
      <c r="XY990" s="7"/>
      <c r="YA990" s="7"/>
      <c r="YC990" s="7"/>
      <c r="YE990" s="7"/>
      <c r="YG990" s="7"/>
      <c r="YI990" s="7"/>
      <c r="YK990" s="7"/>
      <c r="YM990" s="7"/>
    </row>
    <row r="991" spans="5:663" s="80" customFormat="1" x14ac:dyDescent="0.2">
      <c r="E991" s="7"/>
      <c r="G991" s="7"/>
      <c r="I991" s="7"/>
      <c r="K991" s="7"/>
      <c r="M991" s="7"/>
      <c r="O991" s="7"/>
      <c r="Q991" s="7"/>
      <c r="S991" s="7"/>
      <c r="U991" s="7"/>
      <c r="W991" s="7"/>
      <c r="Y991" s="7"/>
      <c r="AA991" s="7"/>
      <c r="AC991" s="7"/>
      <c r="AE991" s="7"/>
      <c r="AG991" s="7"/>
      <c r="AH991" s="7"/>
      <c r="AI991" s="7"/>
      <c r="AJ991" s="7"/>
      <c r="AK991" s="7"/>
      <c r="AL991" s="7"/>
      <c r="AM991" s="7"/>
      <c r="AO991" s="7"/>
      <c r="AQ991" s="7"/>
      <c r="AS991" s="7"/>
      <c r="AU991" s="7"/>
      <c r="AW991" s="7"/>
      <c r="AY991" s="7"/>
      <c r="BA991" s="7"/>
      <c r="BC991" s="7"/>
      <c r="BE991" s="7"/>
      <c r="BG991" s="7"/>
      <c r="BI991" s="7"/>
      <c r="BK991" s="7"/>
      <c r="BM991" s="7"/>
      <c r="BO991" s="7"/>
      <c r="BQ991" s="7"/>
      <c r="BS991" s="7"/>
      <c r="BT991" s="7"/>
      <c r="BU991" s="7"/>
      <c r="BW991" s="7"/>
      <c r="BY991" s="7"/>
      <c r="CA991" s="7"/>
      <c r="CC991" s="7"/>
      <c r="CE991" s="7"/>
      <c r="CG991" s="7"/>
      <c r="CH991" s="7"/>
      <c r="CI991" s="7"/>
      <c r="CJ991" s="7"/>
      <c r="CL991" s="7"/>
      <c r="CN991" s="7"/>
      <c r="CP991" s="7"/>
      <c r="CR991" s="7"/>
      <c r="CT991" s="7"/>
      <c r="CV991" s="7"/>
      <c r="CW991" s="7"/>
      <c r="CY991" s="7"/>
      <c r="DA991" s="7"/>
      <c r="DC991" s="7"/>
      <c r="DE991" s="7"/>
      <c r="DG991" s="7"/>
      <c r="DI991" s="7"/>
      <c r="DK991" s="7"/>
      <c r="DM991" s="7"/>
      <c r="DO991" s="7"/>
      <c r="DQ991" s="7"/>
      <c r="DR991" s="7"/>
      <c r="DS991" s="7"/>
      <c r="DT991" s="7"/>
      <c r="DV991" s="7"/>
      <c r="DX991" s="7"/>
      <c r="DY991" s="7"/>
      <c r="DZ991" s="7"/>
      <c r="EB991" s="7"/>
      <c r="ED991" s="7"/>
      <c r="EF991" s="7"/>
      <c r="EG991" s="7"/>
      <c r="EI991" s="7"/>
      <c r="EJ991" s="7"/>
      <c r="EL991" s="7"/>
      <c r="EN991" s="7"/>
      <c r="EP991" s="7"/>
      <c r="ER991" s="7"/>
      <c r="ET991" s="7"/>
      <c r="EV991" s="7"/>
      <c r="EX991" s="7"/>
      <c r="EZ991" s="7"/>
      <c r="FB991" s="7"/>
      <c r="FD991" s="7"/>
      <c r="FE991" s="7"/>
      <c r="FF991" s="7"/>
      <c r="FH991" s="7"/>
      <c r="FJ991" s="7"/>
      <c r="FL991" s="7"/>
      <c r="FN991" s="7"/>
      <c r="FP991" s="7"/>
      <c r="FR991" s="7"/>
      <c r="FT991" s="7"/>
      <c r="FV991" s="7"/>
      <c r="FW991" s="7"/>
      <c r="FY991" s="7"/>
      <c r="GA991" s="7"/>
      <c r="GC991" s="7"/>
      <c r="GE991" s="7"/>
      <c r="GG991" s="7"/>
      <c r="GI991" s="7"/>
      <c r="GJ991" s="7"/>
      <c r="GK991" s="7"/>
      <c r="GL991" s="7"/>
      <c r="GM991" s="7"/>
      <c r="GN991" s="7"/>
      <c r="GO991" s="7"/>
      <c r="GP991" s="7"/>
      <c r="GR991" s="7"/>
      <c r="GT991" s="7"/>
      <c r="GV991" s="7"/>
      <c r="GX991" s="7"/>
      <c r="GZ991" s="7"/>
      <c r="HA991" s="7"/>
      <c r="HC991" s="7"/>
      <c r="HE991" s="7"/>
      <c r="HG991" s="7"/>
      <c r="HI991" s="7"/>
      <c r="HK991" s="7"/>
      <c r="HM991" s="7"/>
      <c r="HO991" s="7"/>
      <c r="HQ991" s="7"/>
      <c r="HS991" s="7"/>
      <c r="HU991" s="7"/>
      <c r="HW991" s="7"/>
      <c r="HY991" s="7"/>
      <c r="IA991" s="7"/>
      <c r="IC991" s="7"/>
      <c r="IE991" s="7"/>
      <c r="IF991" s="7"/>
      <c r="IG991" s="7"/>
      <c r="IH991" s="7"/>
      <c r="IJ991" s="7"/>
      <c r="IL991" s="7"/>
      <c r="IN991" s="7"/>
      <c r="IO991" s="7"/>
      <c r="IP991" s="7"/>
      <c r="IR991" s="7"/>
      <c r="IT991" s="7"/>
      <c r="IV991" s="7"/>
      <c r="IX991" s="7"/>
      <c r="IZ991" s="7"/>
      <c r="JB991" s="7"/>
      <c r="JD991" s="7"/>
      <c r="JF991" s="7"/>
      <c r="JG991" s="7"/>
      <c r="JI991" s="7"/>
      <c r="JK991" s="7"/>
      <c r="JM991" s="7"/>
      <c r="JO991" s="7"/>
      <c r="JP991" s="7"/>
      <c r="JQ991" s="7"/>
      <c r="JS991" s="7"/>
      <c r="JT991" s="7"/>
      <c r="JU991" s="7"/>
      <c r="JV991" s="7"/>
      <c r="JX991" s="7"/>
      <c r="JZ991" s="7"/>
      <c r="KB991" s="7"/>
      <c r="KD991" s="7"/>
      <c r="KF991" s="7"/>
      <c r="KH991" s="7"/>
      <c r="KJ991" s="7"/>
      <c r="KL991" s="7"/>
      <c r="KN991" s="7"/>
      <c r="KO991" s="7"/>
      <c r="KP991" s="7"/>
      <c r="KQ991" s="7"/>
      <c r="KR991" s="7"/>
      <c r="KT991" s="7"/>
      <c r="KV991" s="7"/>
      <c r="KX991" s="7"/>
      <c r="KZ991" s="7"/>
      <c r="LB991" s="7"/>
      <c r="LD991" s="7"/>
      <c r="LF991" s="7"/>
      <c r="LH991" s="7"/>
      <c r="LJ991" s="7"/>
      <c r="LL991" s="7"/>
      <c r="LN991" s="7"/>
      <c r="LP991" s="7"/>
      <c r="LR991" s="7"/>
      <c r="LT991" s="7"/>
      <c r="LV991" s="7"/>
      <c r="LX991" s="7"/>
      <c r="LY991" s="7"/>
      <c r="LZ991" s="7"/>
      <c r="MA991" s="7"/>
      <c r="MB991" s="7"/>
      <c r="MC991" s="7"/>
      <c r="ME991" s="7"/>
      <c r="MG991" s="7"/>
      <c r="MH991" s="7"/>
      <c r="MJ991" s="7"/>
      <c r="ML991" s="7"/>
      <c r="MM991" s="7"/>
      <c r="MN991" s="7"/>
      <c r="MO991" s="7"/>
      <c r="MQ991" s="7"/>
      <c r="MS991" s="7"/>
      <c r="MU991" s="7"/>
      <c r="MV991" s="7"/>
      <c r="MX991" s="7"/>
      <c r="MY991" s="7"/>
      <c r="MZ991" s="7"/>
      <c r="NB991" s="7"/>
      <c r="ND991" s="7"/>
      <c r="NF991" s="7"/>
      <c r="NH991" s="7"/>
      <c r="NJ991" s="7"/>
      <c r="NL991" s="7"/>
      <c r="NM991" s="7"/>
      <c r="NN991" s="7"/>
      <c r="NO991" s="7"/>
      <c r="NP991" s="7"/>
      <c r="NR991" s="7"/>
      <c r="NT991" s="7"/>
      <c r="NU991" s="7"/>
      <c r="NW991" s="7"/>
      <c r="NY991" s="7"/>
      <c r="OA991" s="7"/>
      <c r="OC991" s="7"/>
      <c r="OE991" s="7"/>
      <c r="OG991" s="7"/>
      <c r="OI991" s="7"/>
      <c r="OK991" s="7"/>
      <c r="OM991" s="7"/>
      <c r="OO991" s="7"/>
      <c r="OQ991" s="7"/>
      <c r="OS991" s="7"/>
      <c r="OT991" s="7"/>
      <c r="OV991" s="7"/>
      <c r="OX991" s="7"/>
      <c r="OZ991" s="7"/>
      <c r="PB991" s="7"/>
      <c r="PD991" s="7"/>
      <c r="PF991" s="7"/>
      <c r="PH991" s="7"/>
      <c r="PJ991" s="7"/>
      <c r="PL991" s="7"/>
      <c r="PN991" s="7"/>
      <c r="PP991" s="7"/>
      <c r="PQ991" s="7"/>
      <c r="PR991" s="7"/>
      <c r="PS991" s="7"/>
      <c r="PT991" s="7"/>
      <c r="PV991" s="7"/>
      <c r="PX991" s="7"/>
      <c r="PZ991" s="7"/>
      <c r="QB991" s="7"/>
      <c r="QD991" s="7"/>
      <c r="QF991" s="7"/>
      <c r="QH991" s="7"/>
      <c r="QJ991" s="7"/>
      <c r="QL991" s="7"/>
      <c r="QN991" s="7"/>
      <c r="QO991" s="7"/>
      <c r="QQ991" s="7"/>
      <c r="QS991" s="7"/>
      <c r="QU991" s="7"/>
      <c r="QV991" s="7"/>
      <c r="QX991" s="7"/>
      <c r="QZ991" s="7"/>
      <c r="RB991" s="7"/>
      <c r="RD991" s="7"/>
      <c r="RF991" s="7"/>
      <c r="RH991" s="7"/>
      <c r="RJ991" s="7"/>
      <c r="RL991" s="7"/>
      <c r="RN991" s="7"/>
      <c r="RP991" s="7"/>
      <c r="RR991" s="7"/>
      <c r="RT991" s="7"/>
      <c r="RV991" s="7"/>
      <c r="RW991" s="7"/>
      <c r="RX991" s="7"/>
      <c r="RZ991" s="7"/>
      <c r="SB991" s="7"/>
      <c r="SD991" s="7"/>
      <c r="SE991" s="7"/>
      <c r="SF991" s="7"/>
      <c r="SH991" s="7"/>
      <c r="SJ991" s="7"/>
      <c r="SL991" s="7"/>
      <c r="SN991" s="7"/>
      <c r="SP991" s="7"/>
      <c r="SR991" s="7"/>
      <c r="ST991" s="7"/>
      <c r="SV991" s="7"/>
      <c r="SW991" s="7"/>
      <c r="SY991" s="7"/>
      <c r="TA991" s="7"/>
      <c r="TC991" s="7"/>
      <c r="TE991" s="7"/>
      <c r="TG991" s="7"/>
      <c r="TI991" s="7"/>
      <c r="TK991" s="7"/>
      <c r="TM991" s="7"/>
      <c r="TO991" s="7"/>
      <c r="TQ991" s="7"/>
      <c r="TS991" s="7"/>
      <c r="TU991" s="7"/>
      <c r="TW991" s="7"/>
      <c r="TY991" s="7"/>
      <c r="UA991" s="7"/>
      <c r="UC991" s="7"/>
      <c r="UE991" s="7"/>
      <c r="UG991" s="7"/>
      <c r="UI991" s="7"/>
      <c r="UK991" s="7"/>
      <c r="UM991" s="7"/>
      <c r="UO991" s="7"/>
      <c r="UQ991" s="7"/>
      <c r="US991" s="7"/>
      <c r="UU991" s="7"/>
      <c r="UW991" s="7"/>
      <c r="UY991" s="7"/>
      <c r="VA991" s="7"/>
      <c r="VC991" s="7"/>
      <c r="VE991" s="7"/>
      <c r="VG991" s="7"/>
      <c r="VI991" s="7"/>
      <c r="VK991" s="7"/>
      <c r="VM991" s="7"/>
      <c r="VO991" s="7"/>
      <c r="VQ991" s="7"/>
      <c r="VS991" s="7"/>
      <c r="VU991" s="7"/>
      <c r="VW991" s="7"/>
      <c r="VY991" s="7"/>
      <c r="WA991" s="7"/>
      <c r="WC991" s="7"/>
      <c r="WE991" s="7"/>
      <c r="WG991" s="7"/>
      <c r="WI991" s="7"/>
      <c r="WK991" s="7"/>
      <c r="WM991" s="7"/>
      <c r="WO991" s="7"/>
      <c r="WQ991" s="7"/>
      <c r="WS991" s="7"/>
      <c r="WU991" s="7"/>
      <c r="WW991" s="7"/>
      <c r="WY991" s="7"/>
      <c r="XA991" s="7"/>
      <c r="XC991" s="7"/>
      <c r="XE991" s="7"/>
      <c r="XG991" s="7"/>
      <c r="XI991" s="7"/>
      <c r="XK991" s="7"/>
      <c r="XM991" s="7"/>
      <c r="XO991" s="7"/>
      <c r="XQ991" s="7"/>
      <c r="XS991" s="7"/>
      <c r="XU991" s="7"/>
      <c r="XW991" s="7"/>
      <c r="XY991" s="7"/>
      <c r="YA991" s="7"/>
      <c r="YC991" s="7"/>
      <c r="YE991" s="7"/>
      <c r="YG991" s="7"/>
      <c r="YI991" s="7"/>
      <c r="YK991" s="7"/>
      <c r="YM991" s="7"/>
    </row>
    <row r="992" spans="5:663" s="80" customFormat="1" x14ac:dyDescent="0.2">
      <c r="E992" s="7"/>
      <c r="G992" s="7"/>
      <c r="I992" s="7"/>
      <c r="K992" s="7"/>
      <c r="M992" s="7"/>
      <c r="O992" s="7"/>
      <c r="Q992" s="7"/>
      <c r="S992" s="7"/>
      <c r="U992" s="7"/>
      <c r="W992" s="7"/>
      <c r="Y992" s="7"/>
      <c r="AA992" s="7"/>
      <c r="AC992" s="7"/>
      <c r="AE992" s="7"/>
      <c r="AG992" s="7"/>
      <c r="AH992" s="7"/>
      <c r="AI992" s="7"/>
      <c r="AJ992" s="7"/>
      <c r="AK992" s="7"/>
      <c r="AL992" s="7"/>
      <c r="AM992" s="7"/>
      <c r="AO992" s="7"/>
      <c r="AQ992" s="7"/>
      <c r="AS992" s="7"/>
      <c r="AU992" s="7"/>
      <c r="AW992" s="7"/>
      <c r="AY992" s="7"/>
      <c r="BA992" s="7"/>
      <c r="BC992" s="7"/>
      <c r="BE992" s="7"/>
      <c r="BG992" s="7"/>
      <c r="BI992" s="7"/>
      <c r="BK992" s="7"/>
      <c r="BM992" s="7"/>
      <c r="BO992" s="7"/>
      <c r="BQ992" s="7"/>
      <c r="BS992" s="7"/>
      <c r="BT992" s="7"/>
      <c r="BU992" s="7"/>
      <c r="BW992" s="7"/>
      <c r="BY992" s="7"/>
      <c r="CA992" s="7"/>
      <c r="CC992" s="7"/>
      <c r="CE992" s="7"/>
      <c r="CG992" s="7"/>
      <c r="CH992" s="7"/>
      <c r="CI992" s="7"/>
      <c r="CJ992" s="7"/>
      <c r="CL992" s="7"/>
      <c r="CN992" s="7"/>
      <c r="CP992" s="7"/>
      <c r="CR992" s="7"/>
      <c r="CT992" s="7"/>
      <c r="CV992" s="7"/>
      <c r="CW992" s="7"/>
      <c r="CY992" s="7"/>
      <c r="DA992" s="7"/>
      <c r="DC992" s="7"/>
      <c r="DE992" s="7"/>
      <c r="DG992" s="7"/>
      <c r="DI992" s="7"/>
      <c r="DK992" s="7"/>
      <c r="DM992" s="7"/>
      <c r="DO992" s="7"/>
      <c r="DQ992" s="7"/>
      <c r="DR992" s="7"/>
      <c r="DS992" s="7"/>
      <c r="DT992" s="7"/>
      <c r="DV992" s="7"/>
      <c r="DX992" s="7"/>
      <c r="DY992" s="7"/>
      <c r="DZ992" s="7"/>
      <c r="EB992" s="7"/>
      <c r="ED992" s="7"/>
      <c r="EF992" s="7"/>
      <c r="EG992" s="7"/>
      <c r="EI992" s="7"/>
      <c r="EJ992" s="7"/>
      <c r="EL992" s="7"/>
      <c r="EN992" s="7"/>
      <c r="EP992" s="7"/>
      <c r="ER992" s="7"/>
      <c r="ET992" s="7"/>
      <c r="EV992" s="7"/>
      <c r="EX992" s="7"/>
      <c r="EZ992" s="7"/>
      <c r="FB992" s="7"/>
      <c r="FD992" s="7"/>
      <c r="FE992" s="7"/>
      <c r="FF992" s="7"/>
      <c r="FH992" s="7"/>
      <c r="FJ992" s="7"/>
      <c r="FL992" s="7"/>
      <c r="FN992" s="7"/>
      <c r="FP992" s="7"/>
      <c r="FR992" s="7"/>
      <c r="FT992" s="7"/>
      <c r="FV992" s="7"/>
      <c r="FW992" s="7"/>
      <c r="FY992" s="7"/>
      <c r="GA992" s="7"/>
      <c r="GC992" s="7"/>
      <c r="GE992" s="7"/>
      <c r="GG992" s="7"/>
      <c r="GI992" s="7"/>
      <c r="GJ992" s="7"/>
      <c r="GK992" s="7"/>
      <c r="GL992" s="7"/>
      <c r="GM992" s="7"/>
      <c r="GN992" s="7"/>
      <c r="GO992" s="7"/>
      <c r="GP992" s="7"/>
      <c r="GR992" s="7"/>
      <c r="GT992" s="7"/>
      <c r="GV992" s="7"/>
      <c r="GX992" s="7"/>
      <c r="GZ992" s="7"/>
      <c r="HA992" s="7"/>
      <c r="HC992" s="7"/>
      <c r="HE992" s="7"/>
      <c r="HG992" s="7"/>
      <c r="HI992" s="7"/>
      <c r="HK992" s="7"/>
      <c r="HM992" s="7"/>
      <c r="HO992" s="7"/>
      <c r="HQ992" s="7"/>
      <c r="HS992" s="7"/>
      <c r="HU992" s="7"/>
      <c r="HW992" s="7"/>
      <c r="HY992" s="7"/>
      <c r="IA992" s="7"/>
      <c r="IC992" s="7"/>
      <c r="IE992" s="7"/>
      <c r="IF992" s="7"/>
      <c r="IG992" s="7"/>
      <c r="IH992" s="7"/>
      <c r="IJ992" s="7"/>
      <c r="IL992" s="7"/>
      <c r="IN992" s="7"/>
      <c r="IO992" s="7"/>
      <c r="IP992" s="7"/>
      <c r="IR992" s="7"/>
      <c r="IT992" s="7"/>
      <c r="IV992" s="7"/>
      <c r="IX992" s="7"/>
      <c r="IZ992" s="7"/>
      <c r="JB992" s="7"/>
      <c r="JD992" s="7"/>
      <c r="JF992" s="7"/>
      <c r="JG992" s="7"/>
      <c r="JI992" s="7"/>
      <c r="JK992" s="7"/>
      <c r="JM992" s="7"/>
      <c r="JO992" s="7"/>
      <c r="JP992" s="7"/>
      <c r="JQ992" s="7"/>
      <c r="JS992" s="7"/>
      <c r="JT992" s="7"/>
      <c r="JU992" s="7"/>
      <c r="JV992" s="7"/>
      <c r="JX992" s="7"/>
      <c r="JZ992" s="7"/>
      <c r="KB992" s="7"/>
      <c r="KD992" s="7"/>
      <c r="KF992" s="7"/>
      <c r="KH992" s="7"/>
      <c r="KJ992" s="7"/>
      <c r="KL992" s="7"/>
      <c r="KN992" s="7"/>
      <c r="KO992" s="7"/>
      <c r="KP992" s="7"/>
      <c r="KQ992" s="7"/>
      <c r="KR992" s="7"/>
      <c r="KT992" s="7"/>
      <c r="KV992" s="7"/>
      <c r="KX992" s="7"/>
      <c r="KZ992" s="7"/>
      <c r="LB992" s="7"/>
      <c r="LD992" s="7"/>
      <c r="LF992" s="7"/>
      <c r="LH992" s="7"/>
      <c r="LJ992" s="7"/>
      <c r="LL992" s="7"/>
      <c r="LN992" s="7"/>
      <c r="LP992" s="7"/>
      <c r="LR992" s="7"/>
      <c r="LT992" s="7"/>
      <c r="LV992" s="7"/>
      <c r="LX992" s="7"/>
      <c r="LY992" s="7"/>
      <c r="LZ992" s="7"/>
      <c r="MA992" s="7"/>
      <c r="MB992" s="7"/>
      <c r="MC992" s="7"/>
      <c r="ME992" s="7"/>
      <c r="MG992" s="7"/>
      <c r="MH992" s="7"/>
      <c r="MJ992" s="7"/>
      <c r="ML992" s="7"/>
      <c r="MM992" s="7"/>
      <c r="MN992" s="7"/>
      <c r="MO992" s="7"/>
      <c r="MQ992" s="7"/>
      <c r="MS992" s="7"/>
      <c r="MU992" s="7"/>
      <c r="MV992" s="7"/>
      <c r="MX992" s="7"/>
      <c r="MY992" s="7"/>
      <c r="MZ992" s="7"/>
      <c r="NB992" s="7"/>
      <c r="ND992" s="7"/>
      <c r="NF992" s="7"/>
      <c r="NH992" s="7"/>
      <c r="NJ992" s="7"/>
      <c r="NL992" s="7"/>
      <c r="NM992" s="7"/>
      <c r="NN992" s="7"/>
      <c r="NO992" s="7"/>
      <c r="NP992" s="7"/>
      <c r="NR992" s="7"/>
      <c r="NT992" s="7"/>
      <c r="NU992" s="7"/>
      <c r="NW992" s="7"/>
      <c r="NY992" s="7"/>
      <c r="OA992" s="7"/>
      <c r="OC992" s="7"/>
      <c r="OE992" s="7"/>
      <c r="OG992" s="7"/>
      <c r="OI992" s="7"/>
      <c r="OK992" s="7"/>
      <c r="OM992" s="7"/>
      <c r="OO992" s="7"/>
      <c r="OQ992" s="7"/>
      <c r="OS992" s="7"/>
      <c r="OT992" s="7"/>
      <c r="OV992" s="7"/>
      <c r="OX992" s="7"/>
      <c r="OZ992" s="7"/>
      <c r="PB992" s="7"/>
      <c r="PD992" s="7"/>
      <c r="PF992" s="7"/>
      <c r="PH992" s="7"/>
      <c r="PJ992" s="7"/>
      <c r="PL992" s="7"/>
      <c r="PN992" s="7"/>
      <c r="PP992" s="7"/>
      <c r="PQ992" s="7"/>
      <c r="PR992" s="7"/>
      <c r="PS992" s="7"/>
      <c r="PT992" s="7"/>
      <c r="PV992" s="7"/>
      <c r="PX992" s="7"/>
      <c r="PZ992" s="7"/>
      <c r="QB992" s="7"/>
      <c r="QD992" s="7"/>
      <c r="QF992" s="7"/>
      <c r="QH992" s="7"/>
      <c r="QJ992" s="7"/>
      <c r="QL992" s="7"/>
      <c r="QN992" s="7"/>
      <c r="QO992" s="7"/>
      <c r="QQ992" s="7"/>
      <c r="QS992" s="7"/>
      <c r="QU992" s="7"/>
      <c r="QV992" s="7"/>
      <c r="QX992" s="7"/>
      <c r="QZ992" s="7"/>
      <c r="RB992" s="7"/>
      <c r="RD992" s="7"/>
      <c r="RF992" s="7"/>
      <c r="RH992" s="7"/>
      <c r="RJ992" s="7"/>
      <c r="RL992" s="7"/>
      <c r="RN992" s="7"/>
      <c r="RP992" s="7"/>
      <c r="RR992" s="7"/>
      <c r="RT992" s="7"/>
      <c r="RV992" s="7"/>
      <c r="RW992" s="7"/>
      <c r="RX992" s="7"/>
      <c r="RZ992" s="7"/>
      <c r="SB992" s="7"/>
      <c r="SD992" s="7"/>
      <c r="SE992" s="7"/>
      <c r="SF992" s="7"/>
      <c r="SH992" s="7"/>
      <c r="SJ992" s="7"/>
      <c r="SL992" s="7"/>
      <c r="SN992" s="7"/>
      <c r="SP992" s="7"/>
      <c r="SR992" s="7"/>
      <c r="ST992" s="7"/>
      <c r="SV992" s="7"/>
      <c r="SW992" s="7"/>
      <c r="SY992" s="7"/>
      <c r="TA992" s="7"/>
      <c r="TC992" s="7"/>
      <c r="TE992" s="7"/>
      <c r="TG992" s="7"/>
      <c r="TI992" s="7"/>
      <c r="TK992" s="7"/>
      <c r="TM992" s="7"/>
      <c r="TO992" s="7"/>
      <c r="TQ992" s="7"/>
      <c r="TS992" s="7"/>
      <c r="TU992" s="7"/>
      <c r="TW992" s="7"/>
      <c r="TY992" s="7"/>
      <c r="UA992" s="7"/>
      <c r="UC992" s="7"/>
      <c r="UE992" s="7"/>
      <c r="UG992" s="7"/>
      <c r="UI992" s="7"/>
      <c r="UK992" s="7"/>
      <c r="UM992" s="7"/>
      <c r="UO992" s="7"/>
      <c r="UQ992" s="7"/>
      <c r="US992" s="7"/>
      <c r="UU992" s="7"/>
      <c r="UW992" s="7"/>
      <c r="UY992" s="7"/>
      <c r="VA992" s="7"/>
      <c r="VC992" s="7"/>
      <c r="VE992" s="7"/>
      <c r="VG992" s="7"/>
      <c r="VI992" s="7"/>
      <c r="VK992" s="7"/>
      <c r="VM992" s="7"/>
      <c r="VO992" s="7"/>
      <c r="VQ992" s="7"/>
      <c r="VS992" s="7"/>
      <c r="VU992" s="7"/>
      <c r="VW992" s="7"/>
      <c r="VY992" s="7"/>
      <c r="WA992" s="7"/>
      <c r="WC992" s="7"/>
      <c r="WE992" s="7"/>
      <c r="WG992" s="7"/>
      <c r="WI992" s="7"/>
      <c r="WK992" s="7"/>
      <c r="WM992" s="7"/>
      <c r="WO992" s="7"/>
      <c r="WQ992" s="7"/>
      <c r="WS992" s="7"/>
      <c r="WU992" s="7"/>
      <c r="WW992" s="7"/>
      <c r="WY992" s="7"/>
      <c r="XA992" s="7"/>
      <c r="XC992" s="7"/>
      <c r="XE992" s="7"/>
      <c r="XG992" s="7"/>
      <c r="XI992" s="7"/>
      <c r="XK992" s="7"/>
      <c r="XM992" s="7"/>
      <c r="XO992" s="7"/>
      <c r="XQ992" s="7"/>
      <c r="XS992" s="7"/>
      <c r="XU992" s="7"/>
      <c r="XW992" s="7"/>
      <c r="XY992" s="7"/>
      <c r="YA992" s="7"/>
      <c r="YC992" s="7"/>
      <c r="YE992" s="7"/>
      <c r="YG992" s="7"/>
      <c r="YI992" s="7"/>
      <c r="YK992" s="7"/>
      <c r="YM992" s="7"/>
    </row>
    <row r="993" spans="5:663" s="80" customFormat="1" x14ac:dyDescent="0.2">
      <c r="E993" s="7"/>
      <c r="G993" s="7"/>
      <c r="I993" s="7"/>
      <c r="K993" s="7"/>
      <c r="M993" s="7"/>
      <c r="O993" s="7"/>
      <c r="Q993" s="7"/>
      <c r="S993" s="7"/>
      <c r="U993" s="7"/>
      <c r="W993" s="7"/>
      <c r="Y993" s="7"/>
      <c r="AA993" s="7"/>
      <c r="AC993" s="7"/>
      <c r="AE993" s="7"/>
      <c r="AG993" s="7"/>
      <c r="AH993" s="7"/>
      <c r="AI993" s="7"/>
      <c r="AJ993" s="7"/>
      <c r="AK993" s="7"/>
      <c r="AL993" s="7"/>
      <c r="AM993" s="7"/>
      <c r="AO993" s="7"/>
      <c r="AQ993" s="7"/>
      <c r="AS993" s="7"/>
      <c r="AU993" s="7"/>
      <c r="AW993" s="7"/>
      <c r="AY993" s="7"/>
      <c r="BA993" s="7"/>
      <c r="BC993" s="7"/>
      <c r="BE993" s="7"/>
      <c r="BG993" s="7"/>
      <c r="BI993" s="7"/>
      <c r="BK993" s="7"/>
      <c r="BM993" s="7"/>
      <c r="BO993" s="7"/>
      <c r="BQ993" s="7"/>
      <c r="BS993" s="7"/>
      <c r="BT993" s="7"/>
      <c r="BU993" s="7"/>
      <c r="BW993" s="7"/>
      <c r="BY993" s="7"/>
      <c r="CA993" s="7"/>
      <c r="CC993" s="7"/>
      <c r="CE993" s="7"/>
      <c r="CG993" s="7"/>
      <c r="CH993" s="7"/>
      <c r="CI993" s="7"/>
      <c r="CJ993" s="7"/>
      <c r="CL993" s="7"/>
      <c r="CN993" s="7"/>
      <c r="CP993" s="7"/>
      <c r="CR993" s="7"/>
      <c r="CT993" s="7"/>
      <c r="CV993" s="7"/>
      <c r="CW993" s="7"/>
      <c r="CY993" s="7"/>
      <c r="DA993" s="7"/>
      <c r="DC993" s="7"/>
      <c r="DE993" s="7"/>
      <c r="DG993" s="7"/>
      <c r="DI993" s="7"/>
      <c r="DK993" s="7"/>
      <c r="DM993" s="7"/>
      <c r="DO993" s="7"/>
      <c r="DQ993" s="7"/>
      <c r="DR993" s="7"/>
      <c r="DS993" s="7"/>
      <c r="DT993" s="7"/>
      <c r="DV993" s="7"/>
      <c r="DX993" s="7"/>
      <c r="DY993" s="7"/>
      <c r="DZ993" s="7"/>
      <c r="EB993" s="7"/>
      <c r="ED993" s="7"/>
      <c r="EF993" s="7"/>
      <c r="EG993" s="7"/>
      <c r="EI993" s="7"/>
      <c r="EJ993" s="7"/>
      <c r="EL993" s="7"/>
      <c r="EN993" s="7"/>
      <c r="EP993" s="7"/>
      <c r="ER993" s="7"/>
      <c r="ET993" s="7"/>
      <c r="EV993" s="7"/>
      <c r="EX993" s="7"/>
      <c r="EZ993" s="7"/>
      <c r="FB993" s="7"/>
      <c r="FD993" s="7"/>
      <c r="FE993" s="7"/>
      <c r="FF993" s="7"/>
      <c r="FH993" s="7"/>
      <c r="FJ993" s="7"/>
      <c r="FL993" s="7"/>
      <c r="FN993" s="7"/>
      <c r="FP993" s="7"/>
      <c r="FR993" s="7"/>
      <c r="FT993" s="7"/>
      <c r="FV993" s="7"/>
      <c r="FW993" s="7"/>
      <c r="FY993" s="7"/>
      <c r="GA993" s="7"/>
      <c r="GC993" s="7"/>
      <c r="GE993" s="7"/>
      <c r="GG993" s="7"/>
      <c r="GI993" s="7"/>
      <c r="GJ993" s="7"/>
      <c r="GK993" s="7"/>
      <c r="GL993" s="7"/>
      <c r="GM993" s="7"/>
      <c r="GN993" s="7"/>
      <c r="GO993" s="7"/>
      <c r="GP993" s="7"/>
      <c r="GR993" s="7"/>
      <c r="GT993" s="7"/>
      <c r="GV993" s="7"/>
      <c r="GX993" s="7"/>
      <c r="GZ993" s="7"/>
      <c r="HA993" s="7"/>
      <c r="HC993" s="7"/>
      <c r="HE993" s="7"/>
      <c r="HG993" s="7"/>
      <c r="HI993" s="7"/>
      <c r="HK993" s="7"/>
      <c r="HM993" s="7"/>
      <c r="HO993" s="7"/>
      <c r="HQ993" s="7"/>
      <c r="HS993" s="7"/>
      <c r="HU993" s="7"/>
      <c r="HW993" s="7"/>
      <c r="HY993" s="7"/>
      <c r="IA993" s="7"/>
      <c r="IC993" s="7"/>
      <c r="IE993" s="7"/>
      <c r="IF993" s="7"/>
      <c r="IG993" s="7"/>
      <c r="IH993" s="7"/>
      <c r="IJ993" s="7"/>
      <c r="IL993" s="7"/>
      <c r="IN993" s="7"/>
      <c r="IO993" s="7"/>
      <c r="IP993" s="7"/>
      <c r="IR993" s="7"/>
      <c r="IT993" s="7"/>
      <c r="IV993" s="7"/>
      <c r="IX993" s="7"/>
      <c r="IZ993" s="7"/>
      <c r="JB993" s="7"/>
      <c r="JD993" s="7"/>
      <c r="JF993" s="7"/>
      <c r="JG993" s="7"/>
      <c r="JI993" s="7"/>
      <c r="JK993" s="7"/>
      <c r="JM993" s="7"/>
      <c r="JO993" s="7"/>
      <c r="JP993" s="7"/>
      <c r="JQ993" s="7"/>
      <c r="JS993" s="7"/>
      <c r="JT993" s="7"/>
      <c r="JU993" s="7"/>
      <c r="JV993" s="7"/>
      <c r="JX993" s="7"/>
      <c r="JZ993" s="7"/>
      <c r="KB993" s="7"/>
      <c r="KD993" s="7"/>
      <c r="KF993" s="7"/>
      <c r="KH993" s="7"/>
      <c r="KJ993" s="7"/>
      <c r="KL993" s="7"/>
      <c r="KN993" s="7"/>
      <c r="KO993" s="7"/>
      <c r="KP993" s="7"/>
      <c r="KQ993" s="7"/>
      <c r="KR993" s="7"/>
      <c r="KT993" s="7"/>
      <c r="KV993" s="7"/>
      <c r="KX993" s="7"/>
      <c r="KZ993" s="7"/>
      <c r="LB993" s="7"/>
      <c r="LD993" s="7"/>
      <c r="LF993" s="7"/>
      <c r="LH993" s="7"/>
      <c r="LJ993" s="7"/>
      <c r="LL993" s="7"/>
      <c r="LN993" s="7"/>
      <c r="LP993" s="7"/>
      <c r="LR993" s="7"/>
      <c r="LT993" s="7"/>
      <c r="LV993" s="7"/>
      <c r="LX993" s="7"/>
      <c r="LY993" s="7"/>
      <c r="LZ993" s="7"/>
      <c r="MA993" s="7"/>
      <c r="MB993" s="7"/>
      <c r="MC993" s="7"/>
      <c r="ME993" s="7"/>
      <c r="MG993" s="7"/>
      <c r="MH993" s="7"/>
      <c r="MJ993" s="7"/>
      <c r="ML993" s="7"/>
      <c r="MM993" s="7"/>
      <c r="MN993" s="7"/>
      <c r="MO993" s="7"/>
      <c r="MQ993" s="7"/>
      <c r="MS993" s="7"/>
      <c r="MU993" s="7"/>
      <c r="MV993" s="7"/>
      <c r="MX993" s="7"/>
      <c r="MY993" s="7"/>
      <c r="MZ993" s="7"/>
      <c r="NB993" s="7"/>
      <c r="ND993" s="7"/>
      <c r="NF993" s="7"/>
      <c r="NH993" s="7"/>
      <c r="NJ993" s="7"/>
      <c r="NL993" s="7"/>
      <c r="NM993" s="7"/>
      <c r="NN993" s="7"/>
      <c r="NO993" s="7"/>
      <c r="NP993" s="7"/>
      <c r="NR993" s="7"/>
      <c r="NT993" s="7"/>
      <c r="NU993" s="7"/>
      <c r="NW993" s="7"/>
      <c r="NY993" s="7"/>
      <c r="OA993" s="7"/>
      <c r="OC993" s="7"/>
      <c r="OE993" s="7"/>
      <c r="OG993" s="7"/>
      <c r="OI993" s="7"/>
      <c r="OK993" s="7"/>
      <c r="OM993" s="7"/>
      <c r="OO993" s="7"/>
      <c r="OQ993" s="7"/>
      <c r="OS993" s="7"/>
      <c r="OT993" s="7"/>
      <c r="OV993" s="7"/>
      <c r="OX993" s="7"/>
      <c r="OZ993" s="7"/>
      <c r="PB993" s="7"/>
      <c r="PD993" s="7"/>
      <c r="PF993" s="7"/>
      <c r="PH993" s="7"/>
      <c r="PJ993" s="7"/>
      <c r="PL993" s="7"/>
      <c r="PN993" s="7"/>
      <c r="PP993" s="7"/>
      <c r="PQ993" s="7"/>
      <c r="PR993" s="7"/>
      <c r="PS993" s="7"/>
      <c r="PT993" s="7"/>
      <c r="PV993" s="7"/>
      <c r="PX993" s="7"/>
      <c r="PZ993" s="7"/>
      <c r="QB993" s="7"/>
      <c r="QD993" s="7"/>
      <c r="QF993" s="7"/>
      <c r="QH993" s="7"/>
      <c r="QJ993" s="7"/>
      <c r="QL993" s="7"/>
      <c r="QN993" s="7"/>
      <c r="QO993" s="7"/>
      <c r="QQ993" s="7"/>
      <c r="QS993" s="7"/>
      <c r="QU993" s="7"/>
      <c r="QV993" s="7"/>
      <c r="QX993" s="7"/>
      <c r="QZ993" s="7"/>
      <c r="RB993" s="7"/>
      <c r="RD993" s="7"/>
      <c r="RF993" s="7"/>
      <c r="RH993" s="7"/>
      <c r="RJ993" s="7"/>
      <c r="RL993" s="7"/>
      <c r="RN993" s="7"/>
      <c r="RP993" s="7"/>
      <c r="RR993" s="7"/>
      <c r="RT993" s="7"/>
      <c r="RV993" s="7"/>
      <c r="RW993" s="7"/>
      <c r="RX993" s="7"/>
      <c r="RZ993" s="7"/>
      <c r="SB993" s="7"/>
      <c r="SD993" s="7"/>
      <c r="SE993" s="7"/>
      <c r="SF993" s="7"/>
      <c r="SH993" s="7"/>
      <c r="SJ993" s="7"/>
      <c r="SL993" s="7"/>
      <c r="SN993" s="7"/>
      <c r="SP993" s="7"/>
      <c r="SR993" s="7"/>
      <c r="ST993" s="7"/>
      <c r="SV993" s="7"/>
      <c r="SW993" s="7"/>
      <c r="SY993" s="7"/>
      <c r="TA993" s="7"/>
      <c r="TC993" s="7"/>
      <c r="TE993" s="7"/>
      <c r="TG993" s="7"/>
      <c r="TI993" s="7"/>
      <c r="TK993" s="7"/>
      <c r="TM993" s="7"/>
      <c r="TO993" s="7"/>
      <c r="TQ993" s="7"/>
      <c r="TS993" s="7"/>
      <c r="TU993" s="7"/>
      <c r="TW993" s="7"/>
      <c r="TY993" s="7"/>
      <c r="UA993" s="7"/>
      <c r="UC993" s="7"/>
      <c r="UE993" s="7"/>
      <c r="UG993" s="7"/>
      <c r="UI993" s="7"/>
      <c r="UK993" s="7"/>
      <c r="UM993" s="7"/>
      <c r="UO993" s="7"/>
      <c r="UQ993" s="7"/>
      <c r="US993" s="7"/>
      <c r="UU993" s="7"/>
      <c r="UW993" s="7"/>
      <c r="UY993" s="7"/>
      <c r="VA993" s="7"/>
      <c r="VC993" s="7"/>
      <c r="VE993" s="7"/>
      <c r="VG993" s="7"/>
      <c r="VI993" s="7"/>
      <c r="VK993" s="7"/>
      <c r="VM993" s="7"/>
      <c r="VO993" s="7"/>
      <c r="VQ993" s="7"/>
      <c r="VS993" s="7"/>
      <c r="VU993" s="7"/>
      <c r="VW993" s="7"/>
      <c r="VY993" s="7"/>
      <c r="WA993" s="7"/>
      <c r="WC993" s="7"/>
      <c r="WE993" s="7"/>
      <c r="WG993" s="7"/>
      <c r="WI993" s="7"/>
      <c r="WK993" s="7"/>
      <c r="WM993" s="7"/>
      <c r="WO993" s="7"/>
      <c r="WQ993" s="7"/>
      <c r="WS993" s="7"/>
      <c r="WU993" s="7"/>
      <c r="WW993" s="7"/>
      <c r="WY993" s="7"/>
      <c r="XA993" s="7"/>
      <c r="XC993" s="7"/>
      <c r="XE993" s="7"/>
      <c r="XG993" s="7"/>
      <c r="XI993" s="7"/>
      <c r="XK993" s="7"/>
      <c r="XM993" s="7"/>
      <c r="XO993" s="7"/>
      <c r="XQ993" s="7"/>
      <c r="XS993" s="7"/>
      <c r="XU993" s="7"/>
      <c r="XW993" s="7"/>
      <c r="XY993" s="7"/>
      <c r="YA993" s="7"/>
      <c r="YC993" s="7"/>
      <c r="YE993" s="7"/>
      <c r="YG993" s="7"/>
      <c r="YI993" s="7"/>
      <c r="YK993" s="7"/>
      <c r="YM993" s="7"/>
    </row>
    <row r="994" spans="5:663" s="80" customFormat="1" x14ac:dyDescent="0.2">
      <c r="E994" s="7"/>
      <c r="G994" s="7"/>
      <c r="I994" s="7"/>
      <c r="K994" s="7"/>
      <c r="M994" s="7"/>
      <c r="O994" s="7"/>
      <c r="Q994" s="7"/>
      <c r="S994" s="7"/>
      <c r="U994" s="7"/>
      <c r="W994" s="7"/>
      <c r="Y994" s="7"/>
      <c r="AA994" s="7"/>
      <c r="AC994" s="7"/>
      <c r="AE994" s="7"/>
      <c r="AG994" s="7"/>
      <c r="AH994" s="7"/>
      <c r="AI994" s="7"/>
      <c r="AJ994" s="7"/>
      <c r="AK994" s="7"/>
      <c r="AL994" s="7"/>
      <c r="AM994" s="7"/>
      <c r="AO994" s="7"/>
      <c r="AQ994" s="7"/>
      <c r="AS994" s="7"/>
      <c r="AU994" s="7"/>
      <c r="AW994" s="7"/>
      <c r="AY994" s="7"/>
      <c r="BA994" s="7"/>
      <c r="BC994" s="7"/>
      <c r="BE994" s="7"/>
      <c r="BG994" s="7"/>
      <c r="BI994" s="7"/>
      <c r="BK994" s="7"/>
      <c r="BM994" s="7"/>
      <c r="BO994" s="7"/>
      <c r="BQ994" s="7"/>
      <c r="BS994" s="7"/>
      <c r="BT994" s="7"/>
      <c r="BU994" s="7"/>
      <c r="BW994" s="7"/>
      <c r="BY994" s="7"/>
      <c r="CA994" s="7"/>
      <c r="CC994" s="7"/>
      <c r="CE994" s="7"/>
      <c r="CG994" s="7"/>
      <c r="CH994" s="7"/>
      <c r="CI994" s="7"/>
      <c r="CJ994" s="7"/>
      <c r="CL994" s="7"/>
      <c r="CN994" s="7"/>
      <c r="CP994" s="7"/>
      <c r="CR994" s="7"/>
      <c r="CT994" s="7"/>
      <c r="CV994" s="7"/>
      <c r="CW994" s="7"/>
      <c r="CY994" s="7"/>
      <c r="DA994" s="7"/>
      <c r="DC994" s="7"/>
      <c r="DE994" s="7"/>
      <c r="DG994" s="7"/>
      <c r="DI994" s="7"/>
      <c r="DK994" s="7"/>
      <c r="DM994" s="7"/>
      <c r="DO994" s="7"/>
      <c r="DQ994" s="7"/>
      <c r="DR994" s="7"/>
      <c r="DS994" s="7"/>
      <c r="DT994" s="7"/>
      <c r="DV994" s="7"/>
      <c r="DX994" s="7"/>
      <c r="DY994" s="7"/>
      <c r="DZ994" s="7"/>
      <c r="EB994" s="7"/>
      <c r="ED994" s="7"/>
      <c r="EF994" s="7"/>
      <c r="EG994" s="7"/>
      <c r="EI994" s="7"/>
      <c r="EJ994" s="7"/>
      <c r="EL994" s="7"/>
      <c r="EN994" s="7"/>
      <c r="EP994" s="7"/>
      <c r="ER994" s="7"/>
      <c r="ET994" s="7"/>
      <c r="EV994" s="7"/>
      <c r="EX994" s="7"/>
      <c r="EZ994" s="7"/>
      <c r="FB994" s="7"/>
      <c r="FD994" s="7"/>
      <c r="FE994" s="7"/>
      <c r="FF994" s="7"/>
      <c r="FH994" s="7"/>
      <c r="FJ994" s="7"/>
      <c r="FL994" s="7"/>
      <c r="FN994" s="7"/>
      <c r="FP994" s="7"/>
      <c r="FR994" s="7"/>
      <c r="FT994" s="7"/>
      <c r="FV994" s="7"/>
      <c r="FW994" s="7"/>
      <c r="FY994" s="7"/>
      <c r="GA994" s="7"/>
      <c r="GC994" s="7"/>
      <c r="GE994" s="7"/>
      <c r="GG994" s="7"/>
      <c r="GI994" s="7"/>
      <c r="GJ994" s="7"/>
      <c r="GK994" s="7"/>
      <c r="GL994" s="7"/>
      <c r="GM994" s="7"/>
      <c r="GN994" s="7"/>
      <c r="GO994" s="7"/>
      <c r="GP994" s="7"/>
      <c r="GR994" s="7"/>
      <c r="GT994" s="7"/>
      <c r="GV994" s="7"/>
      <c r="GX994" s="7"/>
      <c r="GZ994" s="7"/>
      <c r="HA994" s="7"/>
      <c r="HC994" s="7"/>
      <c r="HE994" s="7"/>
      <c r="HG994" s="7"/>
      <c r="HI994" s="7"/>
      <c r="HK994" s="7"/>
      <c r="HM994" s="7"/>
      <c r="HO994" s="7"/>
      <c r="HQ994" s="7"/>
      <c r="HS994" s="7"/>
      <c r="HU994" s="7"/>
      <c r="HW994" s="7"/>
      <c r="HY994" s="7"/>
      <c r="IA994" s="7"/>
      <c r="IC994" s="7"/>
      <c r="IE994" s="7"/>
      <c r="IF994" s="7"/>
      <c r="IG994" s="7"/>
      <c r="IH994" s="7"/>
      <c r="IJ994" s="7"/>
      <c r="IL994" s="7"/>
      <c r="IN994" s="7"/>
      <c r="IO994" s="7"/>
      <c r="IP994" s="7"/>
      <c r="IR994" s="7"/>
      <c r="IT994" s="7"/>
      <c r="IV994" s="7"/>
      <c r="IX994" s="7"/>
      <c r="IZ994" s="7"/>
      <c r="JB994" s="7"/>
      <c r="JD994" s="7"/>
      <c r="JF994" s="7"/>
      <c r="JG994" s="7"/>
      <c r="JI994" s="7"/>
      <c r="JK994" s="7"/>
      <c r="JM994" s="7"/>
      <c r="JO994" s="7"/>
      <c r="JP994" s="7"/>
      <c r="JQ994" s="7"/>
      <c r="JS994" s="7"/>
      <c r="JT994" s="7"/>
      <c r="JU994" s="7"/>
      <c r="JV994" s="7"/>
      <c r="JX994" s="7"/>
      <c r="JZ994" s="7"/>
      <c r="KB994" s="7"/>
      <c r="KD994" s="7"/>
      <c r="KF994" s="7"/>
      <c r="KH994" s="7"/>
      <c r="KJ994" s="7"/>
      <c r="KL994" s="7"/>
      <c r="KN994" s="7"/>
      <c r="KO994" s="7"/>
      <c r="KP994" s="7"/>
      <c r="KQ994" s="7"/>
      <c r="KR994" s="7"/>
      <c r="KT994" s="7"/>
      <c r="KV994" s="7"/>
      <c r="KX994" s="7"/>
      <c r="KZ994" s="7"/>
      <c r="LB994" s="7"/>
      <c r="LD994" s="7"/>
      <c r="LF994" s="7"/>
      <c r="LH994" s="7"/>
      <c r="LJ994" s="7"/>
      <c r="LL994" s="7"/>
      <c r="LN994" s="7"/>
      <c r="LP994" s="7"/>
      <c r="LR994" s="7"/>
      <c r="LT994" s="7"/>
      <c r="LV994" s="7"/>
      <c r="LX994" s="7"/>
      <c r="LY994" s="7"/>
      <c r="LZ994" s="7"/>
      <c r="MA994" s="7"/>
      <c r="MB994" s="7"/>
      <c r="MC994" s="7"/>
      <c r="ME994" s="7"/>
      <c r="MG994" s="7"/>
      <c r="MH994" s="7"/>
      <c r="MJ994" s="7"/>
      <c r="ML994" s="7"/>
      <c r="MM994" s="7"/>
      <c r="MN994" s="7"/>
      <c r="MO994" s="7"/>
      <c r="MQ994" s="7"/>
      <c r="MS994" s="7"/>
      <c r="MU994" s="7"/>
      <c r="MV994" s="7"/>
      <c r="MX994" s="7"/>
      <c r="MY994" s="7"/>
      <c r="MZ994" s="7"/>
      <c r="NB994" s="7"/>
      <c r="ND994" s="7"/>
      <c r="NF994" s="7"/>
      <c r="NH994" s="7"/>
      <c r="NJ994" s="7"/>
      <c r="NL994" s="7"/>
      <c r="NM994" s="7"/>
      <c r="NN994" s="7"/>
      <c r="NO994" s="7"/>
      <c r="NP994" s="7"/>
      <c r="NR994" s="7"/>
      <c r="NT994" s="7"/>
      <c r="NU994" s="7"/>
      <c r="NW994" s="7"/>
      <c r="NY994" s="7"/>
      <c r="OA994" s="7"/>
      <c r="OC994" s="7"/>
      <c r="OE994" s="7"/>
      <c r="OG994" s="7"/>
      <c r="OI994" s="7"/>
      <c r="OK994" s="7"/>
      <c r="OM994" s="7"/>
      <c r="OO994" s="7"/>
      <c r="OQ994" s="7"/>
      <c r="OS994" s="7"/>
      <c r="OT994" s="7"/>
      <c r="OV994" s="7"/>
      <c r="OX994" s="7"/>
      <c r="OZ994" s="7"/>
      <c r="PB994" s="7"/>
      <c r="PD994" s="7"/>
      <c r="PF994" s="7"/>
      <c r="PH994" s="7"/>
      <c r="PJ994" s="7"/>
      <c r="PL994" s="7"/>
      <c r="PN994" s="7"/>
      <c r="PP994" s="7"/>
      <c r="PQ994" s="7"/>
      <c r="PR994" s="7"/>
      <c r="PS994" s="7"/>
      <c r="PT994" s="7"/>
      <c r="PV994" s="7"/>
      <c r="PX994" s="7"/>
      <c r="PZ994" s="7"/>
      <c r="QB994" s="7"/>
      <c r="QD994" s="7"/>
      <c r="QF994" s="7"/>
      <c r="QH994" s="7"/>
      <c r="QJ994" s="7"/>
      <c r="QL994" s="7"/>
      <c r="QN994" s="7"/>
      <c r="QO994" s="7"/>
      <c r="QQ994" s="7"/>
      <c r="QS994" s="7"/>
      <c r="QU994" s="7"/>
      <c r="QV994" s="7"/>
      <c r="QX994" s="7"/>
      <c r="QZ994" s="7"/>
      <c r="RB994" s="7"/>
      <c r="RD994" s="7"/>
      <c r="RF994" s="7"/>
      <c r="RH994" s="7"/>
      <c r="RJ994" s="7"/>
      <c r="RL994" s="7"/>
      <c r="RN994" s="7"/>
      <c r="RP994" s="7"/>
      <c r="RR994" s="7"/>
      <c r="RT994" s="7"/>
      <c r="RV994" s="7"/>
      <c r="RW994" s="7"/>
      <c r="RX994" s="7"/>
      <c r="RZ994" s="7"/>
      <c r="SB994" s="7"/>
      <c r="SD994" s="7"/>
      <c r="SE994" s="7"/>
      <c r="SF994" s="7"/>
      <c r="SH994" s="7"/>
      <c r="SJ994" s="7"/>
      <c r="SL994" s="7"/>
      <c r="SN994" s="7"/>
      <c r="SP994" s="7"/>
      <c r="SR994" s="7"/>
      <c r="ST994" s="7"/>
      <c r="SV994" s="7"/>
      <c r="SW994" s="7"/>
      <c r="SY994" s="7"/>
      <c r="TA994" s="7"/>
      <c r="TC994" s="7"/>
      <c r="TE994" s="7"/>
      <c r="TG994" s="7"/>
      <c r="TI994" s="7"/>
      <c r="TK994" s="7"/>
      <c r="TM994" s="7"/>
      <c r="TO994" s="7"/>
      <c r="TQ994" s="7"/>
      <c r="TS994" s="7"/>
      <c r="TU994" s="7"/>
      <c r="TW994" s="7"/>
      <c r="TY994" s="7"/>
      <c r="UA994" s="7"/>
      <c r="UC994" s="7"/>
      <c r="UE994" s="7"/>
      <c r="UG994" s="7"/>
      <c r="UI994" s="7"/>
      <c r="UK994" s="7"/>
      <c r="UM994" s="7"/>
      <c r="UO994" s="7"/>
      <c r="UQ994" s="7"/>
      <c r="US994" s="7"/>
      <c r="UU994" s="7"/>
      <c r="UW994" s="7"/>
      <c r="UY994" s="7"/>
      <c r="VA994" s="7"/>
      <c r="VC994" s="7"/>
      <c r="VE994" s="7"/>
      <c r="VG994" s="7"/>
      <c r="VI994" s="7"/>
      <c r="VK994" s="7"/>
      <c r="VM994" s="7"/>
      <c r="VO994" s="7"/>
      <c r="VQ994" s="7"/>
      <c r="VS994" s="7"/>
      <c r="VU994" s="7"/>
      <c r="VW994" s="7"/>
      <c r="VY994" s="7"/>
      <c r="WA994" s="7"/>
      <c r="WC994" s="7"/>
      <c r="WE994" s="7"/>
      <c r="WG994" s="7"/>
      <c r="WI994" s="7"/>
      <c r="WK994" s="7"/>
      <c r="WM994" s="7"/>
      <c r="WO994" s="7"/>
      <c r="WQ994" s="7"/>
      <c r="WS994" s="7"/>
      <c r="WU994" s="7"/>
      <c r="WW994" s="7"/>
      <c r="WY994" s="7"/>
      <c r="XA994" s="7"/>
      <c r="XC994" s="7"/>
      <c r="XE994" s="7"/>
      <c r="XG994" s="7"/>
      <c r="XI994" s="7"/>
      <c r="XK994" s="7"/>
      <c r="XM994" s="7"/>
      <c r="XO994" s="7"/>
      <c r="XQ994" s="7"/>
      <c r="XS994" s="7"/>
      <c r="XU994" s="7"/>
      <c r="XW994" s="7"/>
      <c r="XY994" s="7"/>
      <c r="YA994" s="7"/>
      <c r="YC994" s="7"/>
      <c r="YE994" s="7"/>
      <c r="YG994" s="7"/>
      <c r="YI994" s="7"/>
      <c r="YK994" s="7"/>
      <c r="YM994" s="7"/>
    </row>
    <row r="995" spans="5:663" s="80" customFormat="1" x14ac:dyDescent="0.2">
      <c r="E995" s="7"/>
      <c r="G995" s="7"/>
      <c r="I995" s="7"/>
      <c r="K995" s="7"/>
      <c r="M995" s="7"/>
      <c r="O995" s="7"/>
      <c r="Q995" s="7"/>
      <c r="S995" s="7"/>
      <c r="U995" s="7"/>
      <c r="W995" s="7"/>
      <c r="Y995" s="7"/>
      <c r="AA995" s="7"/>
      <c r="AC995" s="7"/>
      <c r="AE995" s="7"/>
      <c r="AG995" s="7"/>
      <c r="AH995" s="7"/>
      <c r="AI995" s="7"/>
      <c r="AJ995" s="7"/>
      <c r="AK995" s="7"/>
      <c r="AL995" s="7"/>
      <c r="AM995" s="7"/>
      <c r="AO995" s="7"/>
      <c r="AQ995" s="7"/>
      <c r="AS995" s="7"/>
      <c r="AU995" s="7"/>
      <c r="AW995" s="7"/>
      <c r="AY995" s="7"/>
      <c r="BA995" s="7"/>
      <c r="BC995" s="7"/>
      <c r="BE995" s="7"/>
      <c r="BG995" s="7"/>
      <c r="BI995" s="7"/>
      <c r="BK995" s="7"/>
      <c r="BM995" s="7"/>
      <c r="BO995" s="7"/>
      <c r="BQ995" s="7"/>
      <c r="BS995" s="7"/>
      <c r="BT995" s="7"/>
      <c r="BU995" s="7"/>
      <c r="BW995" s="7"/>
      <c r="BY995" s="7"/>
      <c r="CA995" s="7"/>
      <c r="CC995" s="7"/>
      <c r="CE995" s="7"/>
      <c r="CG995" s="7"/>
      <c r="CH995" s="7"/>
      <c r="CI995" s="7"/>
      <c r="CJ995" s="7"/>
      <c r="CL995" s="7"/>
      <c r="CN995" s="7"/>
      <c r="CP995" s="7"/>
      <c r="CR995" s="7"/>
      <c r="CT995" s="7"/>
      <c r="CV995" s="7"/>
      <c r="CW995" s="7"/>
      <c r="CY995" s="7"/>
      <c r="DA995" s="7"/>
      <c r="DC995" s="7"/>
      <c r="DE995" s="7"/>
      <c r="DG995" s="7"/>
      <c r="DI995" s="7"/>
      <c r="DK995" s="7"/>
      <c r="DM995" s="7"/>
      <c r="DO995" s="7"/>
      <c r="DQ995" s="7"/>
      <c r="DR995" s="7"/>
      <c r="DS995" s="7"/>
      <c r="DT995" s="7"/>
      <c r="DV995" s="7"/>
      <c r="DX995" s="7"/>
      <c r="DY995" s="7"/>
      <c r="DZ995" s="7"/>
      <c r="EB995" s="7"/>
      <c r="ED995" s="7"/>
      <c r="EF995" s="7"/>
      <c r="EG995" s="7"/>
      <c r="EI995" s="7"/>
      <c r="EJ995" s="7"/>
      <c r="EL995" s="7"/>
      <c r="EN995" s="7"/>
      <c r="EP995" s="7"/>
      <c r="ER995" s="7"/>
      <c r="ET995" s="7"/>
      <c r="EV995" s="7"/>
      <c r="EX995" s="7"/>
      <c r="EZ995" s="7"/>
      <c r="FB995" s="7"/>
      <c r="FD995" s="7"/>
      <c r="FE995" s="7"/>
      <c r="FF995" s="7"/>
      <c r="FH995" s="7"/>
      <c r="FJ995" s="7"/>
      <c r="FL995" s="7"/>
      <c r="FN995" s="7"/>
      <c r="FP995" s="7"/>
      <c r="FR995" s="7"/>
      <c r="FT995" s="7"/>
      <c r="FV995" s="7"/>
      <c r="FW995" s="7"/>
      <c r="FY995" s="7"/>
      <c r="GA995" s="7"/>
      <c r="GC995" s="7"/>
      <c r="GE995" s="7"/>
      <c r="GG995" s="7"/>
      <c r="GI995" s="7"/>
      <c r="GJ995" s="7"/>
      <c r="GK995" s="7"/>
      <c r="GL995" s="7"/>
      <c r="GM995" s="7"/>
      <c r="GN995" s="7"/>
      <c r="GO995" s="7"/>
      <c r="GP995" s="7"/>
      <c r="GR995" s="7"/>
      <c r="GT995" s="7"/>
      <c r="GV995" s="7"/>
      <c r="GX995" s="7"/>
      <c r="GZ995" s="7"/>
      <c r="HA995" s="7"/>
      <c r="HC995" s="7"/>
      <c r="HE995" s="7"/>
      <c r="HG995" s="7"/>
      <c r="HI995" s="7"/>
      <c r="HK995" s="7"/>
      <c r="HM995" s="7"/>
      <c r="HO995" s="7"/>
      <c r="HQ995" s="7"/>
      <c r="HS995" s="7"/>
      <c r="HU995" s="7"/>
      <c r="HW995" s="7"/>
      <c r="HY995" s="7"/>
      <c r="IA995" s="7"/>
      <c r="IC995" s="7"/>
      <c r="IE995" s="7"/>
      <c r="IF995" s="7"/>
      <c r="IG995" s="7"/>
      <c r="IH995" s="7"/>
      <c r="IJ995" s="7"/>
      <c r="IL995" s="7"/>
      <c r="IN995" s="7"/>
      <c r="IO995" s="7"/>
      <c r="IP995" s="7"/>
      <c r="IR995" s="7"/>
      <c r="IT995" s="7"/>
      <c r="IV995" s="7"/>
      <c r="IX995" s="7"/>
      <c r="IZ995" s="7"/>
      <c r="JB995" s="7"/>
      <c r="JD995" s="7"/>
      <c r="JF995" s="7"/>
      <c r="JG995" s="7"/>
      <c r="JI995" s="7"/>
      <c r="JK995" s="7"/>
      <c r="JM995" s="7"/>
      <c r="JO995" s="7"/>
      <c r="JP995" s="7"/>
      <c r="JQ995" s="7"/>
      <c r="JS995" s="7"/>
      <c r="JT995" s="7"/>
      <c r="JU995" s="7"/>
      <c r="JV995" s="7"/>
      <c r="JX995" s="7"/>
      <c r="JZ995" s="7"/>
      <c r="KB995" s="7"/>
      <c r="KD995" s="7"/>
      <c r="KF995" s="7"/>
      <c r="KH995" s="7"/>
      <c r="KJ995" s="7"/>
      <c r="KL995" s="7"/>
      <c r="KN995" s="7"/>
      <c r="KO995" s="7"/>
      <c r="KP995" s="7"/>
      <c r="KQ995" s="7"/>
      <c r="KR995" s="7"/>
      <c r="KT995" s="7"/>
      <c r="KV995" s="7"/>
      <c r="KX995" s="7"/>
      <c r="KZ995" s="7"/>
      <c r="LB995" s="7"/>
      <c r="LD995" s="7"/>
      <c r="LF995" s="7"/>
      <c r="LH995" s="7"/>
      <c r="LJ995" s="7"/>
      <c r="LL995" s="7"/>
      <c r="LN995" s="7"/>
      <c r="LP995" s="7"/>
      <c r="LR995" s="7"/>
      <c r="LT995" s="7"/>
      <c r="LV995" s="7"/>
      <c r="LX995" s="7"/>
      <c r="LY995" s="7"/>
      <c r="LZ995" s="7"/>
      <c r="MA995" s="7"/>
      <c r="MB995" s="7"/>
      <c r="MC995" s="7"/>
      <c r="ME995" s="7"/>
      <c r="MG995" s="7"/>
      <c r="MH995" s="7"/>
      <c r="MJ995" s="7"/>
      <c r="ML995" s="7"/>
      <c r="MM995" s="7"/>
      <c r="MN995" s="7"/>
      <c r="MO995" s="7"/>
      <c r="MQ995" s="7"/>
      <c r="MS995" s="7"/>
      <c r="MU995" s="7"/>
      <c r="MV995" s="7"/>
      <c r="MX995" s="7"/>
      <c r="MY995" s="7"/>
      <c r="MZ995" s="7"/>
      <c r="NB995" s="7"/>
      <c r="ND995" s="7"/>
      <c r="NF995" s="7"/>
      <c r="NH995" s="7"/>
      <c r="NJ995" s="7"/>
      <c r="NL995" s="7"/>
      <c r="NM995" s="7"/>
      <c r="NN995" s="7"/>
      <c r="NO995" s="7"/>
      <c r="NP995" s="7"/>
      <c r="NR995" s="7"/>
      <c r="NT995" s="7"/>
      <c r="NU995" s="7"/>
      <c r="NW995" s="7"/>
      <c r="NY995" s="7"/>
      <c r="OA995" s="7"/>
      <c r="OC995" s="7"/>
      <c r="OE995" s="7"/>
      <c r="OG995" s="7"/>
      <c r="OI995" s="7"/>
      <c r="OK995" s="7"/>
      <c r="OM995" s="7"/>
      <c r="OO995" s="7"/>
      <c r="OQ995" s="7"/>
      <c r="OS995" s="7"/>
      <c r="OT995" s="7"/>
      <c r="OV995" s="7"/>
      <c r="OX995" s="7"/>
      <c r="OZ995" s="7"/>
      <c r="PB995" s="7"/>
      <c r="PD995" s="7"/>
      <c r="PF995" s="7"/>
      <c r="PH995" s="7"/>
      <c r="PJ995" s="7"/>
      <c r="PL995" s="7"/>
      <c r="PN995" s="7"/>
      <c r="PP995" s="7"/>
      <c r="PQ995" s="7"/>
      <c r="PR995" s="7"/>
      <c r="PS995" s="7"/>
      <c r="PT995" s="7"/>
      <c r="PV995" s="7"/>
      <c r="PX995" s="7"/>
      <c r="PZ995" s="7"/>
      <c r="QB995" s="7"/>
      <c r="QD995" s="7"/>
      <c r="QF995" s="7"/>
      <c r="QH995" s="7"/>
      <c r="QJ995" s="7"/>
      <c r="QL995" s="7"/>
      <c r="QN995" s="7"/>
      <c r="QO995" s="7"/>
      <c r="QQ995" s="7"/>
      <c r="QS995" s="7"/>
      <c r="QU995" s="7"/>
      <c r="QV995" s="7"/>
      <c r="QX995" s="7"/>
      <c r="QZ995" s="7"/>
      <c r="RB995" s="7"/>
      <c r="RD995" s="7"/>
      <c r="RF995" s="7"/>
      <c r="RH995" s="7"/>
      <c r="RJ995" s="7"/>
      <c r="RL995" s="7"/>
      <c r="RN995" s="7"/>
      <c r="RP995" s="7"/>
      <c r="RR995" s="7"/>
      <c r="RT995" s="7"/>
      <c r="RV995" s="7"/>
      <c r="RW995" s="7"/>
      <c r="RX995" s="7"/>
      <c r="RZ995" s="7"/>
      <c r="SB995" s="7"/>
      <c r="SD995" s="7"/>
      <c r="SE995" s="7"/>
      <c r="SF995" s="7"/>
      <c r="SH995" s="7"/>
      <c r="SJ995" s="7"/>
      <c r="SL995" s="7"/>
      <c r="SN995" s="7"/>
      <c r="SP995" s="7"/>
      <c r="SR995" s="7"/>
      <c r="ST995" s="7"/>
      <c r="SV995" s="7"/>
      <c r="SW995" s="7"/>
      <c r="SY995" s="7"/>
      <c r="TA995" s="7"/>
      <c r="TC995" s="7"/>
      <c r="TE995" s="7"/>
      <c r="TG995" s="7"/>
      <c r="TI995" s="7"/>
      <c r="TK995" s="7"/>
      <c r="TM995" s="7"/>
      <c r="TO995" s="7"/>
      <c r="TQ995" s="7"/>
      <c r="TS995" s="7"/>
      <c r="TU995" s="7"/>
      <c r="TW995" s="7"/>
      <c r="TY995" s="7"/>
      <c r="UA995" s="7"/>
      <c r="UC995" s="7"/>
      <c r="UE995" s="7"/>
      <c r="UG995" s="7"/>
      <c r="UI995" s="7"/>
      <c r="UK995" s="7"/>
      <c r="UM995" s="7"/>
      <c r="UO995" s="7"/>
      <c r="UQ995" s="7"/>
      <c r="US995" s="7"/>
      <c r="UU995" s="7"/>
      <c r="UW995" s="7"/>
      <c r="UY995" s="7"/>
      <c r="VA995" s="7"/>
      <c r="VC995" s="7"/>
      <c r="VE995" s="7"/>
      <c r="VG995" s="7"/>
      <c r="VI995" s="7"/>
      <c r="VK995" s="7"/>
      <c r="VM995" s="7"/>
      <c r="VO995" s="7"/>
      <c r="VQ995" s="7"/>
      <c r="VS995" s="7"/>
      <c r="VU995" s="7"/>
      <c r="VW995" s="7"/>
      <c r="VY995" s="7"/>
      <c r="WA995" s="7"/>
      <c r="WC995" s="7"/>
      <c r="WE995" s="7"/>
      <c r="WG995" s="7"/>
      <c r="WI995" s="7"/>
      <c r="WK995" s="7"/>
      <c r="WM995" s="7"/>
      <c r="WO995" s="7"/>
      <c r="WQ995" s="7"/>
      <c r="WS995" s="7"/>
      <c r="WU995" s="7"/>
      <c r="WW995" s="7"/>
      <c r="WY995" s="7"/>
      <c r="XA995" s="7"/>
      <c r="XC995" s="7"/>
      <c r="XE995" s="7"/>
      <c r="XG995" s="7"/>
      <c r="XI995" s="7"/>
      <c r="XK995" s="7"/>
      <c r="XM995" s="7"/>
      <c r="XO995" s="7"/>
      <c r="XQ995" s="7"/>
      <c r="XS995" s="7"/>
      <c r="XU995" s="7"/>
      <c r="XW995" s="7"/>
      <c r="XY995" s="7"/>
      <c r="YA995" s="7"/>
      <c r="YC995" s="7"/>
      <c r="YE995" s="7"/>
      <c r="YG995" s="7"/>
      <c r="YI995" s="7"/>
      <c r="YK995" s="7"/>
      <c r="YM995" s="7"/>
    </row>
    <row r="996" spans="5:663" s="80" customFormat="1" x14ac:dyDescent="0.2">
      <c r="E996" s="7"/>
      <c r="G996" s="7"/>
      <c r="I996" s="7"/>
      <c r="K996" s="7"/>
      <c r="M996" s="7"/>
      <c r="O996" s="7"/>
      <c r="Q996" s="7"/>
      <c r="S996" s="7"/>
      <c r="U996" s="7"/>
      <c r="W996" s="7"/>
      <c r="Y996" s="7"/>
      <c r="AA996" s="7"/>
      <c r="AC996" s="7"/>
      <c r="AE996" s="7"/>
      <c r="AG996" s="7"/>
      <c r="AH996" s="7"/>
      <c r="AI996" s="7"/>
      <c r="AJ996" s="7"/>
      <c r="AK996" s="7"/>
      <c r="AL996" s="7"/>
      <c r="AM996" s="7"/>
      <c r="AO996" s="7"/>
      <c r="AQ996" s="7"/>
      <c r="AS996" s="7"/>
      <c r="AU996" s="7"/>
      <c r="AW996" s="7"/>
      <c r="AY996" s="7"/>
      <c r="BA996" s="7"/>
      <c r="BC996" s="7"/>
      <c r="BE996" s="7"/>
      <c r="BG996" s="7"/>
      <c r="BI996" s="7"/>
      <c r="BK996" s="7"/>
      <c r="BM996" s="7"/>
      <c r="BO996" s="7"/>
      <c r="BQ996" s="7"/>
      <c r="BS996" s="7"/>
      <c r="BT996" s="7"/>
      <c r="BU996" s="7"/>
      <c r="BW996" s="7"/>
      <c r="BY996" s="7"/>
      <c r="CA996" s="7"/>
      <c r="CC996" s="7"/>
      <c r="CE996" s="7"/>
      <c r="CG996" s="7"/>
      <c r="CH996" s="7"/>
      <c r="CI996" s="7"/>
      <c r="CJ996" s="7"/>
      <c r="CL996" s="7"/>
      <c r="CN996" s="7"/>
      <c r="CP996" s="7"/>
      <c r="CR996" s="7"/>
      <c r="CT996" s="7"/>
      <c r="CV996" s="7"/>
      <c r="CW996" s="7"/>
      <c r="CY996" s="7"/>
      <c r="DA996" s="7"/>
      <c r="DC996" s="7"/>
      <c r="DE996" s="7"/>
      <c r="DG996" s="7"/>
      <c r="DI996" s="7"/>
      <c r="DK996" s="7"/>
      <c r="DM996" s="7"/>
      <c r="DO996" s="7"/>
      <c r="DQ996" s="7"/>
      <c r="DR996" s="7"/>
      <c r="DS996" s="7"/>
      <c r="DT996" s="7"/>
      <c r="DV996" s="7"/>
      <c r="DX996" s="7"/>
      <c r="DY996" s="7"/>
      <c r="DZ996" s="7"/>
      <c r="EB996" s="7"/>
      <c r="ED996" s="7"/>
      <c r="EF996" s="7"/>
      <c r="EG996" s="7"/>
      <c r="EI996" s="7"/>
      <c r="EJ996" s="7"/>
      <c r="EL996" s="7"/>
      <c r="EN996" s="7"/>
      <c r="EP996" s="7"/>
      <c r="ER996" s="7"/>
      <c r="ET996" s="7"/>
      <c r="EV996" s="7"/>
      <c r="EX996" s="7"/>
      <c r="EZ996" s="7"/>
      <c r="FB996" s="7"/>
      <c r="FD996" s="7"/>
      <c r="FE996" s="7"/>
      <c r="FF996" s="7"/>
      <c r="FH996" s="7"/>
      <c r="FJ996" s="7"/>
      <c r="FL996" s="7"/>
      <c r="FN996" s="7"/>
      <c r="FP996" s="7"/>
      <c r="FR996" s="7"/>
      <c r="FT996" s="7"/>
      <c r="FV996" s="7"/>
      <c r="FW996" s="7"/>
      <c r="FY996" s="7"/>
      <c r="GA996" s="7"/>
      <c r="GC996" s="7"/>
      <c r="GE996" s="7"/>
      <c r="GG996" s="7"/>
      <c r="GI996" s="7"/>
      <c r="GJ996" s="7"/>
      <c r="GK996" s="7"/>
      <c r="GL996" s="7"/>
      <c r="GM996" s="7"/>
      <c r="GN996" s="7"/>
      <c r="GO996" s="7"/>
      <c r="GP996" s="7"/>
      <c r="GR996" s="7"/>
      <c r="GT996" s="7"/>
      <c r="GV996" s="7"/>
      <c r="GX996" s="7"/>
      <c r="GZ996" s="7"/>
      <c r="HA996" s="7"/>
      <c r="HC996" s="7"/>
      <c r="HE996" s="7"/>
      <c r="HG996" s="7"/>
      <c r="HI996" s="7"/>
      <c r="HK996" s="7"/>
      <c r="HM996" s="7"/>
      <c r="HO996" s="7"/>
      <c r="HQ996" s="7"/>
      <c r="HS996" s="7"/>
      <c r="HU996" s="7"/>
      <c r="HW996" s="7"/>
      <c r="HY996" s="7"/>
      <c r="IA996" s="7"/>
      <c r="IC996" s="7"/>
      <c r="IE996" s="7"/>
      <c r="IF996" s="7"/>
      <c r="IG996" s="7"/>
      <c r="IH996" s="7"/>
      <c r="IJ996" s="7"/>
      <c r="IL996" s="7"/>
      <c r="IN996" s="7"/>
      <c r="IO996" s="7"/>
      <c r="IP996" s="7"/>
      <c r="IR996" s="7"/>
      <c r="IT996" s="7"/>
      <c r="IV996" s="7"/>
      <c r="IX996" s="7"/>
      <c r="IZ996" s="7"/>
      <c r="JB996" s="7"/>
      <c r="JD996" s="7"/>
      <c r="JF996" s="7"/>
      <c r="JG996" s="7"/>
      <c r="JI996" s="7"/>
      <c r="JK996" s="7"/>
      <c r="JM996" s="7"/>
      <c r="JO996" s="7"/>
      <c r="JP996" s="7"/>
      <c r="JQ996" s="7"/>
      <c r="JS996" s="7"/>
      <c r="JT996" s="7"/>
      <c r="JU996" s="7"/>
      <c r="JV996" s="7"/>
      <c r="JX996" s="7"/>
      <c r="JZ996" s="7"/>
      <c r="KB996" s="7"/>
      <c r="KD996" s="7"/>
      <c r="KF996" s="7"/>
      <c r="KH996" s="7"/>
      <c r="KJ996" s="7"/>
      <c r="KL996" s="7"/>
      <c r="KN996" s="7"/>
      <c r="KO996" s="7"/>
      <c r="KP996" s="7"/>
      <c r="KQ996" s="7"/>
      <c r="KR996" s="7"/>
      <c r="KT996" s="7"/>
      <c r="KV996" s="7"/>
      <c r="KX996" s="7"/>
      <c r="KZ996" s="7"/>
      <c r="LB996" s="7"/>
      <c r="LD996" s="7"/>
      <c r="LF996" s="7"/>
      <c r="LH996" s="7"/>
      <c r="LJ996" s="7"/>
      <c r="LL996" s="7"/>
      <c r="LN996" s="7"/>
      <c r="LP996" s="7"/>
      <c r="LR996" s="7"/>
      <c r="LT996" s="7"/>
      <c r="LV996" s="7"/>
      <c r="LX996" s="7"/>
      <c r="LY996" s="7"/>
      <c r="LZ996" s="7"/>
      <c r="MA996" s="7"/>
      <c r="MB996" s="7"/>
      <c r="MC996" s="7"/>
      <c r="ME996" s="7"/>
      <c r="MG996" s="7"/>
      <c r="MH996" s="7"/>
      <c r="MJ996" s="7"/>
      <c r="ML996" s="7"/>
      <c r="MM996" s="7"/>
      <c r="MN996" s="7"/>
      <c r="MO996" s="7"/>
      <c r="MQ996" s="7"/>
      <c r="MS996" s="7"/>
      <c r="MU996" s="7"/>
      <c r="MV996" s="7"/>
      <c r="MX996" s="7"/>
      <c r="MY996" s="7"/>
      <c r="MZ996" s="7"/>
      <c r="NB996" s="7"/>
      <c r="ND996" s="7"/>
      <c r="NF996" s="7"/>
      <c r="NH996" s="7"/>
      <c r="NJ996" s="7"/>
      <c r="NL996" s="7"/>
      <c r="NM996" s="7"/>
      <c r="NN996" s="7"/>
      <c r="NO996" s="7"/>
      <c r="NP996" s="7"/>
      <c r="NR996" s="7"/>
      <c r="NT996" s="7"/>
      <c r="NU996" s="7"/>
      <c r="NW996" s="7"/>
      <c r="NY996" s="7"/>
      <c r="OA996" s="7"/>
      <c r="OC996" s="7"/>
      <c r="OE996" s="7"/>
      <c r="OG996" s="7"/>
      <c r="OI996" s="7"/>
      <c r="OK996" s="7"/>
      <c r="OM996" s="7"/>
      <c r="OO996" s="7"/>
      <c r="OQ996" s="7"/>
      <c r="OS996" s="7"/>
      <c r="OT996" s="7"/>
      <c r="OV996" s="7"/>
      <c r="OX996" s="7"/>
      <c r="OZ996" s="7"/>
      <c r="PB996" s="7"/>
      <c r="PD996" s="7"/>
      <c r="PF996" s="7"/>
      <c r="PH996" s="7"/>
      <c r="PJ996" s="7"/>
      <c r="PL996" s="7"/>
      <c r="PN996" s="7"/>
      <c r="PP996" s="7"/>
      <c r="PQ996" s="7"/>
      <c r="PR996" s="7"/>
      <c r="PS996" s="7"/>
      <c r="PT996" s="7"/>
      <c r="PV996" s="7"/>
      <c r="PX996" s="7"/>
      <c r="PZ996" s="7"/>
      <c r="QB996" s="7"/>
      <c r="QD996" s="7"/>
      <c r="QF996" s="7"/>
      <c r="QH996" s="7"/>
      <c r="QJ996" s="7"/>
      <c r="QL996" s="7"/>
      <c r="QN996" s="7"/>
      <c r="QO996" s="7"/>
      <c r="QQ996" s="7"/>
      <c r="QS996" s="7"/>
      <c r="QU996" s="7"/>
      <c r="QV996" s="7"/>
      <c r="QX996" s="7"/>
      <c r="QZ996" s="7"/>
      <c r="RB996" s="7"/>
      <c r="RD996" s="7"/>
      <c r="RF996" s="7"/>
      <c r="RH996" s="7"/>
      <c r="RJ996" s="7"/>
      <c r="RL996" s="7"/>
      <c r="RN996" s="7"/>
      <c r="RP996" s="7"/>
      <c r="RR996" s="7"/>
      <c r="RT996" s="7"/>
      <c r="RV996" s="7"/>
      <c r="RW996" s="7"/>
      <c r="RX996" s="7"/>
      <c r="RZ996" s="7"/>
      <c r="SB996" s="7"/>
      <c r="SD996" s="7"/>
      <c r="SE996" s="7"/>
      <c r="SF996" s="7"/>
      <c r="SH996" s="7"/>
      <c r="SJ996" s="7"/>
      <c r="SL996" s="7"/>
      <c r="SN996" s="7"/>
      <c r="SP996" s="7"/>
      <c r="SR996" s="7"/>
      <c r="ST996" s="7"/>
      <c r="SV996" s="7"/>
      <c r="SW996" s="7"/>
      <c r="SY996" s="7"/>
      <c r="TA996" s="7"/>
      <c r="TC996" s="7"/>
      <c r="TE996" s="7"/>
      <c r="TG996" s="7"/>
      <c r="TI996" s="7"/>
      <c r="TK996" s="7"/>
      <c r="TM996" s="7"/>
      <c r="TO996" s="7"/>
      <c r="TQ996" s="7"/>
      <c r="TS996" s="7"/>
      <c r="TU996" s="7"/>
      <c r="TW996" s="7"/>
      <c r="TY996" s="7"/>
      <c r="UA996" s="7"/>
      <c r="UC996" s="7"/>
      <c r="UE996" s="7"/>
      <c r="UG996" s="7"/>
      <c r="UI996" s="7"/>
      <c r="UK996" s="7"/>
      <c r="UM996" s="7"/>
      <c r="UO996" s="7"/>
      <c r="UQ996" s="7"/>
      <c r="US996" s="7"/>
      <c r="UU996" s="7"/>
      <c r="UW996" s="7"/>
      <c r="UY996" s="7"/>
      <c r="VA996" s="7"/>
      <c r="VC996" s="7"/>
      <c r="VE996" s="7"/>
      <c r="VG996" s="7"/>
      <c r="VI996" s="7"/>
      <c r="VK996" s="7"/>
      <c r="VM996" s="7"/>
      <c r="VO996" s="7"/>
      <c r="VQ996" s="7"/>
      <c r="VS996" s="7"/>
      <c r="VU996" s="7"/>
      <c r="VW996" s="7"/>
      <c r="VY996" s="7"/>
      <c r="WA996" s="7"/>
      <c r="WC996" s="7"/>
      <c r="WE996" s="7"/>
      <c r="WG996" s="7"/>
      <c r="WI996" s="7"/>
      <c r="WK996" s="7"/>
      <c r="WM996" s="7"/>
      <c r="WO996" s="7"/>
      <c r="WQ996" s="7"/>
      <c r="WS996" s="7"/>
      <c r="WU996" s="7"/>
      <c r="WW996" s="7"/>
      <c r="WY996" s="7"/>
      <c r="XA996" s="7"/>
      <c r="XC996" s="7"/>
      <c r="XE996" s="7"/>
      <c r="XG996" s="7"/>
      <c r="XI996" s="7"/>
      <c r="XK996" s="7"/>
      <c r="XM996" s="7"/>
      <c r="XO996" s="7"/>
      <c r="XQ996" s="7"/>
      <c r="XS996" s="7"/>
      <c r="XU996" s="7"/>
      <c r="XW996" s="7"/>
      <c r="XY996" s="7"/>
      <c r="YA996" s="7"/>
      <c r="YC996" s="7"/>
      <c r="YE996" s="7"/>
      <c r="YG996" s="7"/>
      <c r="YI996" s="7"/>
      <c r="YK996" s="7"/>
      <c r="YM996" s="7"/>
    </row>
    <row r="997" spans="5:663" s="80" customFormat="1" x14ac:dyDescent="0.2">
      <c r="E997" s="7"/>
      <c r="G997" s="7"/>
      <c r="I997" s="7"/>
      <c r="K997" s="7"/>
      <c r="M997" s="7"/>
      <c r="O997" s="7"/>
      <c r="Q997" s="7"/>
      <c r="S997" s="7"/>
      <c r="U997" s="7"/>
      <c r="W997" s="7"/>
      <c r="Y997" s="7"/>
      <c r="AA997" s="7"/>
      <c r="AC997" s="7"/>
      <c r="AE997" s="7"/>
      <c r="AG997" s="7"/>
      <c r="AH997" s="7"/>
      <c r="AI997" s="7"/>
      <c r="AJ997" s="7"/>
      <c r="AK997" s="7"/>
      <c r="AL997" s="7"/>
      <c r="AM997" s="7"/>
      <c r="AO997" s="7"/>
      <c r="AQ997" s="7"/>
      <c r="AS997" s="7"/>
      <c r="AU997" s="7"/>
      <c r="AW997" s="7"/>
      <c r="AY997" s="7"/>
      <c r="BA997" s="7"/>
      <c r="BC997" s="7"/>
      <c r="BE997" s="7"/>
      <c r="BG997" s="7"/>
      <c r="BI997" s="7"/>
      <c r="BK997" s="7"/>
      <c r="BM997" s="7"/>
      <c r="BO997" s="7"/>
      <c r="BQ997" s="7"/>
      <c r="BS997" s="7"/>
      <c r="BT997" s="7"/>
      <c r="BU997" s="7"/>
      <c r="BW997" s="7"/>
      <c r="BY997" s="7"/>
      <c r="CA997" s="7"/>
      <c r="CC997" s="7"/>
      <c r="CE997" s="7"/>
      <c r="CG997" s="7"/>
      <c r="CH997" s="7"/>
      <c r="CI997" s="7"/>
      <c r="CJ997" s="7"/>
      <c r="CL997" s="7"/>
      <c r="CN997" s="7"/>
      <c r="CP997" s="7"/>
      <c r="CR997" s="7"/>
      <c r="CT997" s="7"/>
      <c r="CV997" s="7"/>
      <c r="CW997" s="7"/>
      <c r="CY997" s="7"/>
      <c r="DA997" s="7"/>
      <c r="DC997" s="7"/>
      <c r="DE997" s="7"/>
      <c r="DG997" s="7"/>
      <c r="DI997" s="7"/>
      <c r="DK997" s="7"/>
      <c r="DM997" s="7"/>
      <c r="DO997" s="7"/>
      <c r="DQ997" s="7"/>
      <c r="DR997" s="7"/>
      <c r="DS997" s="7"/>
      <c r="DT997" s="7"/>
      <c r="DV997" s="7"/>
      <c r="DX997" s="7"/>
      <c r="DY997" s="7"/>
      <c r="DZ997" s="7"/>
      <c r="EB997" s="7"/>
      <c r="ED997" s="7"/>
      <c r="EF997" s="7"/>
      <c r="EG997" s="7"/>
      <c r="EI997" s="7"/>
      <c r="EJ997" s="7"/>
      <c r="EL997" s="7"/>
      <c r="EN997" s="7"/>
      <c r="EP997" s="7"/>
      <c r="ER997" s="7"/>
      <c r="ET997" s="7"/>
      <c r="EV997" s="7"/>
      <c r="EX997" s="7"/>
      <c r="EZ997" s="7"/>
      <c r="FB997" s="7"/>
      <c r="FD997" s="7"/>
      <c r="FE997" s="7"/>
      <c r="FF997" s="7"/>
      <c r="FH997" s="7"/>
      <c r="FJ997" s="7"/>
      <c r="FL997" s="7"/>
      <c r="FN997" s="7"/>
      <c r="FP997" s="7"/>
      <c r="FR997" s="7"/>
      <c r="FT997" s="7"/>
      <c r="FV997" s="7"/>
      <c r="FW997" s="7"/>
      <c r="FY997" s="7"/>
      <c r="GA997" s="7"/>
      <c r="GC997" s="7"/>
      <c r="GE997" s="7"/>
      <c r="GG997" s="7"/>
      <c r="GI997" s="7"/>
      <c r="GJ997" s="7"/>
      <c r="GK997" s="7"/>
      <c r="GL997" s="7"/>
      <c r="GM997" s="7"/>
      <c r="GN997" s="7"/>
      <c r="GO997" s="7"/>
      <c r="GP997" s="7"/>
      <c r="GR997" s="7"/>
      <c r="GT997" s="7"/>
      <c r="GV997" s="7"/>
      <c r="GX997" s="7"/>
      <c r="GZ997" s="7"/>
      <c r="HA997" s="7"/>
      <c r="HC997" s="7"/>
      <c r="HE997" s="7"/>
      <c r="HG997" s="7"/>
      <c r="HI997" s="7"/>
      <c r="HK997" s="7"/>
      <c r="HM997" s="7"/>
      <c r="HO997" s="7"/>
      <c r="HQ997" s="7"/>
      <c r="HS997" s="7"/>
      <c r="HU997" s="7"/>
      <c r="HW997" s="7"/>
      <c r="HY997" s="7"/>
      <c r="IA997" s="7"/>
      <c r="IC997" s="7"/>
      <c r="IE997" s="7"/>
      <c r="IF997" s="7"/>
      <c r="IG997" s="7"/>
      <c r="IH997" s="7"/>
      <c r="IJ997" s="7"/>
      <c r="IL997" s="7"/>
      <c r="IN997" s="7"/>
      <c r="IO997" s="7"/>
      <c r="IP997" s="7"/>
      <c r="IR997" s="7"/>
      <c r="IT997" s="7"/>
      <c r="IV997" s="7"/>
      <c r="IX997" s="7"/>
      <c r="IZ997" s="7"/>
      <c r="JB997" s="7"/>
      <c r="JD997" s="7"/>
      <c r="JF997" s="7"/>
      <c r="JG997" s="7"/>
      <c r="JI997" s="7"/>
      <c r="JK997" s="7"/>
      <c r="JM997" s="7"/>
      <c r="JO997" s="7"/>
      <c r="JP997" s="7"/>
      <c r="JQ997" s="7"/>
      <c r="JS997" s="7"/>
      <c r="JT997" s="7"/>
      <c r="JU997" s="7"/>
      <c r="JV997" s="7"/>
      <c r="JX997" s="7"/>
      <c r="JZ997" s="7"/>
      <c r="KB997" s="7"/>
      <c r="KD997" s="7"/>
      <c r="KF997" s="7"/>
      <c r="KH997" s="7"/>
      <c r="KJ997" s="7"/>
      <c r="KL997" s="7"/>
      <c r="KN997" s="7"/>
      <c r="KO997" s="7"/>
      <c r="KP997" s="7"/>
      <c r="KQ997" s="7"/>
      <c r="KR997" s="7"/>
      <c r="KT997" s="7"/>
      <c r="KV997" s="7"/>
      <c r="KX997" s="7"/>
      <c r="KZ997" s="7"/>
      <c r="LB997" s="7"/>
      <c r="LD997" s="7"/>
      <c r="LF997" s="7"/>
      <c r="LH997" s="7"/>
      <c r="LJ997" s="7"/>
      <c r="LL997" s="7"/>
      <c r="LN997" s="7"/>
      <c r="LP997" s="7"/>
      <c r="LR997" s="7"/>
      <c r="LT997" s="7"/>
      <c r="LV997" s="7"/>
      <c r="LX997" s="7"/>
      <c r="LY997" s="7"/>
      <c r="LZ997" s="7"/>
      <c r="MA997" s="7"/>
      <c r="MB997" s="7"/>
      <c r="MC997" s="7"/>
      <c r="ME997" s="7"/>
      <c r="MG997" s="7"/>
      <c r="MH997" s="7"/>
      <c r="MJ997" s="7"/>
      <c r="ML997" s="7"/>
      <c r="MM997" s="7"/>
      <c r="MN997" s="7"/>
      <c r="MO997" s="7"/>
      <c r="MQ997" s="7"/>
      <c r="MS997" s="7"/>
      <c r="MU997" s="7"/>
      <c r="MV997" s="7"/>
      <c r="MX997" s="7"/>
      <c r="MY997" s="7"/>
      <c r="MZ997" s="7"/>
      <c r="NB997" s="7"/>
      <c r="ND997" s="7"/>
      <c r="NF997" s="7"/>
      <c r="NH997" s="7"/>
      <c r="NJ997" s="7"/>
      <c r="NL997" s="7"/>
      <c r="NM997" s="7"/>
      <c r="NN997" s="7"/>
      <c r="NO997" s="7"/>
      <c r="NP997" s="7"/>
      <c r="NR997" s="7"/>
      <c r="NT997" s="7"/>
      <c r="NU997" s="7"/>
      <c r="NW997" s="7"/>
      <c r="NY997" s="7"/>
      <c r="OA997" s="7"/>
      <c r="OC997" s="7"/>
      <c r="OE997" s="7"/>
      <c r="OG997" s="7"/>
      <c r="OI997" s="7"/>
      <c r="OK997" s="7"/>
      <c r="OM997" s="7"/>
      <c r="OO997" s="7"/>
      <c r="OQ997" s="7"/>
      <c r="OS997" s="7"/>
      <c r="OT997" s="7"/>
      <c r="OV997" s="7"/>
      <c r="OX997" s="7"/>
      <c r="OZ997" s="7"/>
      <c r="PB997" s="7"/>
      <c r="PD997" s="7"/>
      <c r="PF997" s="7"/>
      <c r="PH997" s="7"/>
      <c r="PJ997" s="7"/>
      <c r="PL997" s="7"/>
      <c r="PN997" s="7"/>
      <c r="PP997" s="7"/>
      <c r="PQ997" s="7"/>
      <c r="PR997" s="7"/>
      <c r="PS997" s="7"/>
      <c r="PT997" s="7"/>
      <c r="PV997" s="7"/>
      <c r="PX997" s="7"/>
      <c r="PZ997" s="7"/>
      <c r="QB997" s="7"/>
      <c r="QD997" s="7"/>
      <c r="QF997" s="7"/>
      <c r="QH997" s="7"/>
      <c r="QJ997" s="7"/>
      <c r="QL997" s="7"/>
      <c r="QN997" s="7"/>
      <c r="QO997" s="7"/>
      <c r="QQ997" s="7"/>
      <c r="QS997" s="7"/>
      <c r="QU997" s="7"/>
      <c r="QV997" s="7"/>
      <c r="QX997" s="7"/>
      <c r="QZ997" s="7"/>
      <c r="RB997" s="7"/>
      <c r="RD997" s="7"/>
      <c r="RF997" s="7"/>
      <c r="RH997" s="7"/>
      <c r="RJ997" s="7"/>
      <c r="RL997" s="7"/>
      <c r="RN997" s="7"/>
      <c r="RP997" s="7"/>
      <c r="RR997" s="7"/>
      <c r="RT997" s="7"/>
      <c r="RV997" s="7"/>
      <c r="RW997" s="7"/>
      <c r="RX997" s="7"/>
      <c r="RZ997" s="7"/>
      <c r="SB997" s="7"/>
      <c r="SD997" s="7"/>
      <c r="SE997" s="7"/>
      <c r="SF997" s="7"/>
      <c r="SH997" s="7"/>
      <c r="SJ997" s="7"/>
      <c r="SL997" s="7"/>
      <c r="SN997" s="7"/>
      <c r="SP997" s="7"/>
      <c r="SR997" s="7"/>
      <c r="ST997" s="7"/>
      <c r="SV997" s="7"/>
      <c r="SW997" s="7"/>
      <c r="SY997" s="7"/>
      <c r="TA997" s="7"/>
      <c r="TC997" s="7"/>
      <c r="TE997" s="7"/>
      <c r="TG997" s="7"/>
      <c r="TI997" s="7"/>
      <c r="TK997" s="7"/>
      <c r="TM997" s="7"/>
      <c r="TO997" s="7"/>
      <c r="TQ997" s="7"/>
      <c r="TS997" s="7"/>
      <c r="TU997" s="7"/>
      <c r="TW997" s="7"/>
      <c r="TY997" s="7"/>
      <c r="UA997" s="7"/>
      <c r="UC997" s="7"/>
      <c r="UE997" s="7"/>
      <c r="UG997" s="7"/>
      <c r="UI997" s="7"/>
      <c r="UK997" s="7"/>
      <c r="UM997" s="7"/>
      <c r="UO997" s="7"/>
      <c r="UQ997" s="7"/>
      <c r="US997" s="7"/>
      <c r="UU997" s="7"/>
      <c r="UW997" s="7"/>
      <c r="UY997" s="7"/>
      <c r="VA997" s="7"/>
      <c r="VC997" s="7"/>
      <c r="VE997" s="7"/>
      <c r="VG997" s="7"/>
      <c r="VI997" s="7"/>
      <c r="VK997" s="7"/>
      <c r="VM997" s="7"/>
      <c r="VO997" s="7"/>
      <c r="VQ997" s="7"/>
      <c r="VS997" s="7"/>
      <c r="VU997" s="7"/>
      <c r="VW997" s="7"/>
      <c r="VY997" s="7"/>
      <c r="WA997" s="7"/>
      <c r="WC997" s="7"/>
      <c r="WE997" s="7"/>
      <c r="WG997" s="7"/>
      <c r="WI997" s="7"/>
      <c r="WK997" s="7"/>
      <c r="WM997" s="7"/>
      <c r="WO997" s="7"/>
      <c r="WQ997" s="7"/>
      <c r="WS997" s="7"/>
      <c r="WU997" s="7"/>
      <c r="WW997" s="7"/>
      <c r="WY997" s="7"/>
      <c r="XA997" s="7"/>
      <c r="XC997" s="7"/>
      <c r="XE997" s="7"/>
      <c r="XG997" s="7"/>
      <c r="XI997" s="7"/>
      <c r="XK997" s="7"/>
      <c r="XM997" s="7"/>
      <c r="XO997" s="7"/>
      <c r="XQ997" s="7"/>
      <c r="XS997" s="7"/>
      <c r="XU997" s="7"/>
      <c r="XW997" s="7"/>
      <c r="XY997" s="7"/>
      <c r="YA997" s="7"/>
      <c r="YC997" s="7"/>
      <c r="YE997" s="7"/>
      <c r="YG997" s="7"/>
      <c r="YI997" s="7"/>
      <c r="YK997" s="7"/>
      <c r="YM997" s="7"/>
    </row>
    <row r="998" spans="5:663" s="80" customFormat="1" x14ac:dyDescent="0.2">
      <c r="E998" s="7"/>
      <c r="G998" s="7"/>
      <c r="I998" s="7"/>
      <c r="K998" s="7"/>
      <c r="M998" s="7"/>
      <c r="O998" s="7"/>
      <c r="Q998" s="7"/>
      <c r="S998" s="7"/>
      <c r="U998" s="7"/>
      <c r="W998" s="7"/>
      <c r="Y998" s="7"/>
      <c r="AA998" s="7"/>
      <c r="AC998" s="7"/>
      <c r="AE998" s="7"/>
      <c r="AG998" s="7"/>
      <c r="AH998" s="7"/>
      <c r="AI998" s="7"/>
      <c r="AJ998" s="7"/>
      <c r="AK998" s="7"/>
      <c r="AL998" s="7"/>
      <c r="AM998" s="7"/>
      <c r="AO998" s="7"/>
      <c r="AQ998" s="7"/>
      <c r="AS998" s="7"/>
      <c r="AU998" s="7"/>
      <c r="AW998" s="7"/>
      <c r="AY998" s="7"/>
      <c r="BA998" s="7"/>
      <c r="BC998" s="7"/>
      <c r="BE998" s="7"/>
      <c r="BG998" s="7"/>
      <c r="BI998" s="7"/>
      <c r="BK998" s="7"/>
      <c r="BM998" s="7"/>
      <c r="BO998" s="7"/>
      <c r="BQ998" s="7"/>
      <c r="BS998" s="7"/>
      <c r="BT998" s="7"/>
      <c r="BU998" s="7"/>
      <c r="BW998" s="7"/>
      <c r="BY998" s="7"/>
      <c r="CA998" s="7"/>
      <c r="CC998" s="7"/>
      <c r="CE998" s="7"/>
      <c r="CG998" s="7"/>
      <c r="CH998" s="7"/>
      <c r="CI998" s="7"/>
      <c r="CJ998" s="7"/>
      <c r="CL998" s="7"/>
      <c r="CN998" s="7"/>
      <c r="CP998" s="7"/>
      <c r="CR998" s="7"/>
      <c r="CT998" s="7"/>
      <c r="CV998" s="7"/>
      <c r="CW998" s="7"/>
      <c r="CY998" s="7"/>
      <c r="DA998" s="7"/>
      <c r="DC998" s="7"/>
      <c r="DE998" s="7"/>
      <c r="DG998" s="7"/>
      <c r="DI998" s="7"/>
      <c r="DK998" s="7"/>
      <c r="DM998" s="7"/>
      <c r="DO998" s="7"/>
      <c r="DQ998" s="7"/>
      <c r="DR998" s="7"/>
      <c r="DS998" s="7"/>
      <c r="DT998" s="7"/>
      <c r="DV998" s="7"/>
      <c r="DX998" s="7"/>
      <c r="DY998" s="7"/>
      <c r="DZ998" s="7"/>
      <c r="EB998" s="7"/>
      <c r="ED998" s="7"/>
      <c r="EF998" s="7"/>
      <c r="EG998" s="7"/>
      <c r="EI998" s="7"/>
      <c r="EJ998" s="7"/>
      <c r="EL998" s="7"/>
      <c r="EN998" s="7"/>
      <c r="EP998" s="7"/>
      <c r="ER998" s="7"/>
      <c r="ET998" s="7"/>
      <c r="EV998" s="7"/>
      <c r="EX998" s="7"/>
      <c r="EZ998" s="7"/>
      <c r="FB998" s="7"/>
      <c r="FD998" s="7"/>
      <c r="FE998" s="7"/>
      <c r="FF998" s="7"/>
      <c r="FH998" s="7"/>
      <c r="FJ998" s="7"/>
      <c r="FL998" s="7"/>
      <c r="FN998" s="7"/>
      <c r="FP998" s="7"/>
      <c r="FR998" s="7"/>
      <c r="FT998" s="7"/>
      <c r="FV998" s="7"/>
      <c r="FW998" s="7"/>
      <c r="FY998" s="7"/>
      <c r="GA998" s="7"/>
      <c r="GC998" s="7"/>
      <c r="GE998" s="7"/>
      <c r="GG998" s="7"/>
      <c r="GI998" s="7"/>
      <c r="GJ998" s="7"/>
      <c r="GK998" s="7"/>
      <c r="GL998" s="7"/>
      <c r="GM998" s="7"/>
      <c r="GN998" s="7"/>
      <c r="GO998" s="7"/>
      <c r="GP998" s="7"/>
      <c r="GR998" s="7"/>
      <c r="GT998" s="7"/>
      <c r="GV998" s="7"/>
      <c r="GX998" s="7"/>
      <c r="GZ998" s="7"/>
      <c r="HA998" s="7"/>
      <c r="HC998" s="7"/>
      <c r="HE998" s="7"/>
      <c r="HG998" s="7"/>
      <c r="HI998" s="7"/>
      <c r="HK998" s="7"/>
      <c r="HM998" s="7"/>
      <c r="HO998" s="7"/>
      <c r="HQ998" s="7"/>
      <c r="HS998" s="7"/>
      <c r="HU998" s="7"/>
      <c r="HW998" s="7"/>
      <c r="HY998" s="7"/>
      <c r="IA998" s="7"/>
      <c r="IC998" s="7"/>
      <c r="IE998" s="7"/>
      <c r="IF998" s="7"/>
      <c r="IG998" s="7"/>
      <c r="IH998" s="7"/>
      <c r="IJ998" s="7"/>
      <c r="IL998" s="7"/>
      <c r="IN998" s="7"/>
      <c r="IO998" s="7"/>
      <c r="IP998" s="7"/>
      <c r="IR998" s="7"/>
      <c r="IT998" s="7"/>
      <c r="IV998" s="7"/>
      <c r="IX998" s="7"/>
      <c r="IZ998" s="7"/>
      <c r="JB998" s="7"/>
      <c r="JD998" s="7"/>
      <c r="JF998" s="7"/>
      <c r="JG998" s="7"/>
      <c r="JI998" s="7"/>
      <c r="JK998" s="7"/>
      <c r="JM998" s="7"/>
      <c r="JO998" s="7"/>
      <c r="JP998" s="7"/>
      <c r="JQ998" s="7"/>
      <c r="JS998" s="7"/>
      <c r="JT998" s="7"/>
      <c r="JU998" s="7"/>
      <c r="JV998" s="7"/>
      <c r="JX998" s="7"/>
      <c r="JZ998" s="7"/>
      <c r="KB998" s="7"/>
      <c r="KD998" s="7"/>
      <c r="KF998" s="7"/>
      <c r="KH998" s="7"/>
      <c r="KJ998" s="7"/>
      <c r="KL998" s="7"/>
      <c r="KN998" s="7"/>
      <c r="KO998" s="7"/>
      <c r="KP998" s="7"/>
      <c r="KQ998" s="7"/>
      <c r="KR998" s="7"/>
      <c r="KT998" s="7"/>
      <c r="KV998" s="7"/>
      <c r="KX998" s="7"/>
      <c r="KZ998" s="7"/>
      <c r="LB998" s="7"/>
      <c r="LD998" s="7"/>
      <c r="LF998" s="7"/>
      <c r="LH998" s="7"/>
      <c r="LJ998" s="7"/>
      <c r="LL998" s="7"/>
      <c r="LN998" s="7"/>
      <c r="LP998" s="7"/>
      <c r="LR998" s="7"/>
      <c r="LT998" s="7"/>
      <c r="LV998" s="7"/>
      <c r="LX998" s="7"/>
      <c r="LY998" s="7"/>
      <c r="LZ998" s="7"/>
      <c r="MA998" s="7"/>
      <c r="MB998" s="7"/>
      <c r="MC998" s="7"/>
      <c r="ME998" s="7"/>
      <c r="MG998" s="7"/>
      <c r="MH998" s="7"/>
      <c r="MJ998" s="7"/>
      <c r="ML998" s="7"/>
      <c r="MM998" s="7"/>
      <c r="MN998" s="7"/>
      <c r="MO998" s="7"/>
      <c r="MQ998" s="7"/>
      <c r="MS998" s="7"/>
      <c r="MU998" s="7"/>
      <c r="MV998" s="7"/>
      <c r="MX998" s="7"/>
      <c r="MY998" s="7"/>
      <c r="MZ998" s="7"/>
      <c r="NB998" s="7"/>
      <c r="ND998" s="7"/>
      <c r="NF998" s="7"/>
      <c r="NH998" s="7"/>
      <c r="NJ998" s="7"/>
      <c r="NL998" s="7"/>
      <c r="NM998" s="7"/>
      <c r="NN998" s="7"/>
      <c r="NO998" s="7"/>
      <c r="NP998" s="7"/>
      <c r="NR998" s="7"/>
      <c r="NT998" s="7"/>
      <c r="NU998" s="7"/>
      <c r="NW998" s="7"/>
      <c r="NY998" s="7"/>
      <c r="OA998" s="7"/>
      <c r="OC998" s="7"/>
      <c r="OE998" s="7"/>
      <c r="OG998" s="7"/>
      <c r="OI998" s="7"/>
      <c r="OK998" s="7"/>
      <c r="OM998" s="7"/>
      <c r="OO998" s="7"/>
      <c r="OQ998" s="7"/>
      <c r="OS998" s="7"/>
      <c r="OT998" s="7"/>
      <c r="OV998" s="7"/>
      <c r="OX998" s="7"/>
      <c r="OZ998" s="7"/>
      <c r="PB998" s="7"/>
      <c r="PD998" s="7"/>
      <c r="PF998" s="7"/>
      <c r="PH998" s="7"/>
      <c r="PJ998" s="7"/>
      <c r="PL998" s="7"/>
      <c r="PN998" s="7"/>
      <c r="PP998" s="7"/>
      <c r="PQ998" s="7"/>
      <c r="PR998" s="7"/>
      <c r="PS998" s="7"/>
      <c r="PT998" s="7"/>
      <c r="PV998" s="7"/>
      <c r="PX998" s="7"/>
      <c r="PZ998" s="7"/>
      <c r="QB998" s="7"/>
      <c r="QD998" s="7"/>
      <c r="QF998" s="7"/>
      <c r="QH998" s="7"/>
      <c r="QJ998" s="7"/>
      <c r="QL998" s="7"/>
      <c r="QN998" s="7"/>
      <c r="QO998" s="7"/>
      <c r="QQ998" s="7"/>
      <c r="QS998" s="7"/>
      <c r="QU998" s="7"/>
      <c r="QV998" s="7"/>
      <c r="QX998" s="7"/>
      <c r="QZ998" s="7"/>
      <c r="RB998" s="7"/>
      <c r="RD998" s="7"/>
      <c r="RF998" s="7"/>
      <c r="RH998" s="7"/>
      <c r="RJ998" s="7"/>
      <c r="RL998" s="7"/>
      <c r="RN998" s="7"/>
      <c r="RP998" s="7"/>
      <c r="RR998" s="7"/>
      <c r="RT998" s="7"/>
      <c r="RV998" s="7"/>
      <c r="RW998" s="7"/>
      <c r="RX998" s="7"/>
      <c r="RZ998" s="7"/>
      <c r="SB998" s="7"/>
      <c r="SD998" s="7"/>
      <c r="SE998" s="7"/>
      <c r="SF998" s="7"/>
      <c r="SH998" s="7"/>
      <c r="SJ998" s="7"/>
      <c r="SL998" s="7"/>
      <c r="SN998" s="7"/>
      <c r="SP998" s="7"/>
      <c r="SR998" s="7"/>
      <c r="ST998" s="7"/>
      <c r="SV998" s="7"/>
      <c r="SW998" s="7"/>
      <c r="SY998" s="7"/>
      <c r="TA998" s="7"/>
      <c r="TC998" s="7"/>
      <c r="TE998" s="7"/>
      <c r="TG998" s="7"/>
      <c r="TI998" s="7"/>
      <c r="TK998" s="7"/>
      <c r="TM998" s="7"/>
      <c r="TO998" s="7"/>
      <c r="TQ998" s="7"/>
      <c r="TS998" s="7"/>
      <c r="TU998" s="7"/>
      <c r="TW998" s="7"/>
      <c r="TY998" s="7"/>
      <c r="UA998" s="7"/>
      <c r="UC998" s="7"/>
      <c r="UE998" s="7"/>
      <c r="UG998" s="7"/>
      <c r="UI998" s="7"/>
      <c r="UK998" s="7"/>
      <c r="UM998" s="7"/>
      <c r="UO998" s="7"/>
      <c r="UQ998" s="7"/>
      <c r="US998" s="7"/>
      <c r="UU998" s="7"/>
      <c r="UW998" s="7"/>
      <c r="UY998" s="7"/>
      <c r="VA998" s="7"/>
      <c r="VC998" s="7"/>
      <c r="VE998" s="7"/>
      <c r="VG998" s="7"/>
      <c r="VI998" s="7"/>
      <c r="VK998" s="7"/>
      <c r="VM998" s="7"/>
      <c r="VO998" s="7"/>
      <c r="VQ998" s="7"/>
      <c r="VS998" s="7"/>
      <c r="VU998" s="7"/>
      <c r="VW998" s="7"/>
      <c r="VY998" s="7"/>
      <c r="WA998" s="7"/>
      <c r="WC998" s="7"/>
      <c r="WE998" s="7"/>
      <c r="WG998" s="7"/>
      <c r="WI998" s="7"/>
      <c r="WK998" s="7"/>
      <c r="WM998" s="7"/>
      <c r="WO998" s="7"/>
      <c r="WQ998" s="7"/>
      <c r="WS998" s="7"/>
      <c r="WU998" s="7"/>
      <c r="WW998" s="7"/>
      <c r="WY998" s="7"/>
      <c r="XA998" s="7"/>
      <c r="XC998" s="7"/>
      <c r="XE998" s="7"/>
      <c r="XG998" s="7"/>
      <c r="XI998" s="7"/>
      <c r="XK998" s="7"/>
      <c r="XM998" s="7"/>
      <c r="XO998" s="7"/>
      <c r="XQ998" s="7"/>
      <c r="XS998" s="7"/>
      <c r="XU998" s="7"/>
      <c r="XW998" s="7"/>
      <c r="XY998" s="7"/>
      <c r="YA998" s="7"/>
      <c r="YC998" s="7"/>
      <c r="YE998" s="7"/>
      <c r="YG998" s="7"/>
      <c r="YI998" s="7"/>
      <c r="YK998" s="7"/>
      <c r="YM998" s="7"/>
    </row>
    <row r="999" spans="5:663" s="80" customFormat="1" x14ac:dyDescent="0.2">
      <c r="E999" s="7"/>
      <c r="G999" s="7"/>
      <c r="I999" s="7"/>
      <c r="K999" s="7"/>
      <c r="M999" s="7"/>
      <c r="O999" s="7"/>
      <c r="Q999" s="7"/>
      <c r="S999" s="7"/>
      <c r="U999" s="7"/>
      <c r="W999" s="7"/>
      <c r="Y999" s="7"/>
      <c r="AA999" s="7"/>
      <c r="AC999" s="7"/>
      <c r="AE999" s="7"/>
      <c r="AG999" s="7"/>
      <c r="AH999" s="7"/>
      <c r="AI999" s="7"/>
      <c r="AJ999" s="7"/>
      <c r="AK999" s="7"/>
      <c r="AL999" s="7"/>
      <c r="AM999" s="7"/>
      <c r="AO999" s="7"/>
      <c r="AQ999" s="7"/>
      <c r="AS999" s="7"/>
      <c r="AU999" s="7"/>
      <c r="AW999" s="7"/>
      <c r="AY999" s="7"/>
      <c r="BA999" s="7"/>
      <c r="BC999" s="7"/>
      <c r="BE999" s="7"/>
      <c r="BG999" s="7"/>
      <c r="BI999" s="7"/>
      <c r="BK999" s="7"/>
      <c r="BM999" s="7"/>
      <c r="BO999" s="7"/>
      <c r="BQ999" s="7"/>
      <c r="BS999" s="7"/>
      <c r="BT999" s="7"/>
      <c r="BU999" s="7"/>
      <c r="BW999" s="7"/>
      <c r="BY999" s="7"/>
      <c r="CA999" s="7"/>
      <c r="CC999" s="7"/>
      <c r="CE999" s="7"/>
      <c r="CG999" s="7"/>
      <c r="CH999" s="7"/>
      <c r="CI999" s="7"/>
      <c r="CJ999" s="7"/>
      <c r="CL999" s="7"/>
      <c r="CN999" s="7"/>
      <c r="CP999" s="7"/>
      <c r="CR999" s="7"/>
      <c r="CT999" s="7"/>
      <c r="CV999" s="7"/>
      <c r="CW999" s="7"/>
      <c r="CY999" s="7"/>
      <c r="DA999" s="7"/>
      <c r="DC999" s="7"/>
      <c r="DE999" s="7"/>
      <c r="DG999" s="7"/>
      <c r="DI999" s="7"/>
      <c r="DK999" s="7"/>
      <c r="DM999" s="7"/>
      <c r="DO999" s="7"/>
      <c r="DQ999" s="7"/>
      <c r="DR999" s="7"/>
      <c r="DS999" s="7"/>
      <c r="DT999" s="7"/>
      <c r="DV999" s="7"/>
      <c r="DX999" s="7"/>
      <c r="DY999" s="7"/>
      <c r="DZ999" s="7"/>
      <c r="EB999" s="7"/>
      <c r="ED999" s="7"/>
      <c r="EF999" s="7"/>
      <c r="EG999" s="7"/>
      <c r="EI999" s="7"/>
      <c r="EJ999" s="7"/>
      <c r="EL999" s="7"/>
      <c r="EN999" s="7"/>
      <c r="EP999" s="7"/>
      <c r="ER999" s="7"/>
      <c r="ET999" s="7"/>
      <c r="EV999" s="7"/>
      <c r="EX999" s="7"/>
      <c r="EZ999" s="7"/>
      <c r="FB999" s="7"/>
      <c r="FD999" s="7"/>
      <c r="FE999" s="7"/>
      <c r="FF999" s="7"/>
      <c r="FH999" s="7"/>
      <c r="FJ999" s="7"/>
      <c r="FL999" s="7"/>
      <c r="FN999" s="7"/>
      <c r="FP999" s="7"/>
      <c r="FR999" s="7"/>
      <c r="FT999" s="7"/>
      <c r="FV999" s="7"/>
      <c r="FW999" s="7"/>
      <c r="FY999" s="7"/>
      <c r="GA999" s="7"/>
      <c r="GC999" s="7"/>
      <c r="GE999" s="7"/>
      <c r="GG999" s="7"/>
      <c r="GI999" s="7"/>
      <c r="GJ999" s="7"/>
      <c r="GK999" s="7"/>
      <c r="GL999" s="7"/>
      <c r="GM999" s="7"/>
      <c r="GN999" s="7"/>
      <c r="GO999" s="7"/>
      <c r="GP999" s="7"/>
      <c r="GR999" s="7"/>
      <c r="GT999" s="7"/>
      <c r="GV999" s="7"/>
      <c r="GX999" s="7"/>
      <c r="GZ999" s="7"/>
      <c r="HA999" s="7"/>
      <c r="HC999" s="7"/>
      <c r="HE999" s="7"/>
      <c r="HG999" s="7"/>
      <c r="HI999" s="7"/>
      <c r="HK999" s="7"/>
      <c r="HM999" s="7"/>
      <c r="HO999" s="7"/>
      <c r="HQ999" s="7"/>
      <c r="HS999" s="7"/>
      <c r="HU999" s="7"/>
      <c r="HW999" s="7"/>
      <c r="HY999" s="7"/>
      <c r="IA999" s="7"/>
      <c r="IC999" s="7"/>
      <c r="IE999" s="7"/>
      <c r="IF999" s="7"/>
      <c r="IG999" s="7"/>
      <c r="IH999" s="7"/>
      <c r="IJ999" s="7"/>
      <c r="IL999" s="7"/>
      <c r="IN999" s="7"/>
      <c r="IO999" s="7"/>
      <c r="IP999" s="7"/>
      <c r="IR999" s="7"/>
      <c r="IT999" s="7"/>
      <c r="IV999" s="7"/>
      <c r="IX999" s="7"/>
      <c r="IZ999" s="7"/>
      <c r="JB999" s="7"/>
      <c r="JD999" s="7"/>
      <c r="JF999" s="7"/>
      <c r="JG999" s="7"/>
      <c r="JI999" s="7"/>
      <c r="JK999" s="7"/>
      <c r="JM999" s="7"/>
      <c r="JO999" s="7"/>
      <c r="JP999" s="7"/>
      <c r="JQ999" s="7"/>
      <c r="JS999" s="7"/>
      <c r="JT999" s="7"/>
      <c r="JU999" s="7"/>
      <c r="JV999" s="7"/>
      <c r="JX999" s="7"/>
      <c r="JZ999" s="7"/>
      <c r="KB999" s="7"/>
      <c r="KD999" s="7"/>
      <c r="KF999" s="7"/>
      <c r="KH999" s="7"/>
      <c r="KJ999" s="7"/>
      <c r="KL999" s="7"/>
      <c r="KN999" s="7"/>
      <c r="KO999" s="7"/>
      <c r="KP999" s="7"/>
      <c r="KQ999" s="7"/>
      <c r="KR999" s="7"/>
      <c r="KT999" s="7"/>
      <c r="KV999" s="7"/>
      <c r="KX999" s="7"/>
      <c r="KZ999" s="7"/>
      <c r="LB999" s="7"/>
      <c r="LD999" s="7"/>
      <c r="LF999" s="7"/>
      <c r="LH999" s="7"/>
      <c r="LJ999" s="7"/>
      <c r="LL999" s="7"/>
      <c r="LN999" s="7"/>
      <c r="LP999" s="7"/>
      <c r="LR999" s="7"/>
      <c r="LT999" s="7"/>
      <c r="LV999" s="7"/>
      <c r="LX999" s="7"/>
      <c r="LY999" s="7"/>
      <c r="LZ999" s="7"/>
      <c r="MA999" s="7"/>
      <c r="MB999" s="7"/>
      <c r="MC999" s="7"/>
      <c r="ME999" s="7"/>
      <c r="MG999" s="7"/>
      <c r="MH999" s="7"/>
      <c r="MJ999" s="7"/>
      <c r="ML999" s="7"/>
      <c r="MM999" s="7"/>
      <c r="MN999" s="7"/>
      <c r="MO999" s="7"/>
      <c r="MQ999" s="7"/>
      <c r="MS999" s="7"/>
      <c r="MU999" s="7"/>
      <c r="MV999" s="7"/>
      <c r="MX999" s="7"/>
      <c r="MY999" s="7"/>
      <c r="MZ999" s="7"/>
      <c r="NB999" s="7"/>
      <c r="ND999" s="7"/>
      <c r="NF999" s="7"/>
      <c r="NH999" s="7"/>
      <c r="NJ999" s="7"/>
      <c r="NL999" s="7"/>
      <c r="NM999" s="7"/>
      <c r="NN999" s="7"/>
      <c r="NO999" s="7"/>
      <c r="NP999" s="7"/>
      <c r="NR999" s="7"/>
      <c r="NT999" s="7"/>
      <c r="NU999" s="7"/>
      <c r="NW999" s="7"/>
      <c r="NY999" s="7"/>
      <c r="OA999" s="7"/>
      <c r="OC999" s="7"/>
      <c r="OE999" s="7"/>
      <c r="OG999" s="7"/>
      <c r="OI999" s="7"/>
      <c r="OK999" s="7"/>
      <c r="OM999" s="7"/>
      <c r="OO999" s="7"/>
      <c r="OQ999" s="7"/>
      <c r="OS999" s="7"/>
      <c r="OT999" s="7"/>
      <c r="OV999" s="7"/>
      <c r="OX999" s="7"/>
      <c r="OZ999" s="7"/>
      <c r="PB999" s="7"/>
      <c r="PD999" s="7"/>
      <c r="PF999" s="7"/>
      <c r="PH999" s="7"/>
      <c r="PJ999" s="7"/>
      <c r="PL999" s="7"/>
      <c r="PN999" s="7"/>
      <c r="PP999" s="7"/>
      <c r="PQ999" s="7"/>
      <c r="PR999" s="7"/>
      <c r="PS999" s="7"/>
      <c r="PT999" s="7"/>
      <c r="PV999" s="7"/>
      <c r="PX999" s="7"/>
      <c r="PZ999" s="7"/>
      <c r="QB999" s="7"/>
      <c r="QD999" s="7"/>
      <c r="QF999" s="7"/>
      <c r="QH999" s="7"/>
      <c r="QJ999" s="7"/>
      <c r="QL999" s="7"/>
      <c r="QN999" s="7"/>
      <c r="QO999" s="7"/>
      <c r="QQ999" s="7"/>
      <c r="QS999" s="7"/>
      <c r="QU999" s="7"/>
      <c r="QV999" s="7"/>
      <c r="QX999" s="7"/>
      <c r="QZ999" s="7"/>
      <c r="RB999" s="7"/>
      <c r="RD999" s="7"/>
      <c r="RF999" s="7"/>
      <c r="RH999" s="7"/>
      <c r="RJ999" s="7"/>
      <c r="RL999" s="7"/>
      <c r="RN999" s="7"/>
      <c r="RP999" s="7"/>
      <c r="RR999" s="7"/>
      <c r="RT999" s="7"/>
      <c r="RV999" s="7"/>
      <c r="RW999" s="7"/>
      <c r="RX999" s="7"/>
      <c r="RZ999" s="7"/>
      <c r="SB999" s="7"/>
      <c r="SD999" s="7"/>
      <c r="SE999" s="7"/>
      <c r="SF999" s="7"/>
      <c r="SH999" s="7"/>
      <c r="SJ999" s="7"/>
      <c r="SL999" s="7"/>
      <c r="SN999" s="7"/>
      <c r="SP999" s="7"/>
      <c r="SR999" s="7"/>
      <c r="ST999" s="7"/>
      <c r="SV999" s="7"/>
      <c r="SW999" s="7"/>
      <c r="SY999" s="7"/>
      <c r="TA999" s="7"/>
      <c r="TC999" s="7"/>
      <c r="TE999" s="7"/>
      <c r="TG999" s="7"/>
      <c r="TI999" s="7"/>
      <c r="TK999" s="7"/>
      <c r="TM999" s="7"/>
      <c r="TO999" s="7"/>
      <c r="TQ999" s="7"/>
      <c r="TS999" s="7"/>
      <c r="TU999" s="7"/>
      <c r="TW999" s="7"/>
      <c r="TY999" s="7"/>
      <c r="UA999" s="7"/>
      <c r="UC999" s="7"/>
      <c r="UE999" s="7"/>
      <c r="UG999" s="7"/>
      <c r="UI999" s="7"/>
      <c r="UK999" s="7"/>
      <c r="UM999" s="7"/>
      <c r="UO999" s="7"/>
      <c r="UQ999" s="7"/>
      <c r="US999" s="7"/>
      <c r="UU999" s="7"/>
      <c r="UW999" s="7"/>
      <c r="UY999" s="7"/>
      <c r="VA999" s="7"/>
      <c r="VC999" s="7"/>
      <c r="VE999" s="7"/>
      <c r="VG999" s="7"/>
      <c r="VI999" s="7"/>
      <c r="VK999" s="7"/>
      <c r="VM999" s="7"/>
      <c r="VO999" s="7"/>
      <c r="VQ999" s="7"/>
      <c r="VS999" s="7"/>
      <c r="VU999" s="7"/>
      <c r="VW999" s="7"/>
      <c r="VY999" s="7"/>
      <c r="WA999" s="7"/>
      <c r="WC999" s="7"/>
      <c r="WE999" s="7"/>
      <c r="WG999" s="7"/>
      <c r="WI999" s="7"/>
      <c r="WK999" s="7"/>
      <c r="WM999" s="7"/>
      <c r="WO999" s="7"/>
      <c r="WQ999" s="7"/>
      <c r="WS999" s="7"/>
      <c r="WU999" s="7"/>
      <c r="WW999" s="7"/>
      <c r="WY999" s="7"/>
      <c r="XA999" s="7"/>
      <c r="XC999" s="7"/>
      <c r="XE999" s="7"/>
      <c r="XG999" s="7"/>
      <c r="XI999" s="7"/>
      <c r="XK999" s="7"/>
      <c r="XM999" s="7"/>
      <c r="XO999" s="7"/>
      <c r="XQ999" s="7"/>
      <c r="XS999" s="7"/>
      <c r="XU999" s="7"/>
      <c r="XW999" s="7"/>
      <c r="XY999" s="7"/>
      <c r="YA999" s="7"/>
      <c r="YC999" s="7"/>
      <c r="YE999" s="7"/>
      <c r="YG999" s="7"/>
      <c r="YI999" s="7"/>
      <c r="YK999" s="7"/>
      <c r="YM999" s="7"/>
    </row>
    <row r="1000" spans="5:663" s="80" customFormat="1" x14ac:dyDescent="0.2">
      <c r="E1000" s="7"/>
      <c r="G1000" s="7"/>
      <c r="I1000" s="7"/>
      <c r="K1000" s="7"/>
      <c r="M1000" s="7"/>
      <c r="O1000" s="7"/>
      <c r="Q1000" s="7"/>
      <c r="S1000" s="7"/>
      <c r="U1000" s="7"/>
      <c r="W1000" s="7"/>
      <c r="Y1000" s="7"/>
      <c r="AA1000" s="7"/>
      <c r="AC1000" s="7"/>
      <c r="AE1000" s="7"/>
      <c r="AG1000" s="7"/>
      <c r="AH1000" s="7"/>
      <c r="AI1000" s="7"/>
      <c r="AJ1000" s="7"/>
      <c r="AK1000" s="7"/>
      <c r="AL1000" s="7"/>
      <c r="AM1000" s="7"/>
      <c r="AO1000" s="7"/>
      <c r="AQ1000" s="7"/>
      <c r="AS1000" s="7"/>
      <c r="AU1000" s="7"/>
      <c r="AW1000" s="7"/>
      <c r="AY1000" s="7"/>
      <c r="BA1000" s="7"/>
      <c r="BC1000" s="7"/>
      <c r="BE1000" s="7"/>
      <c r="BG1000" s="7"/>
      <c r="BI1000" s="7"/>
      <c r="BK1000" s="7"/>
      <c r="BM1000" s="7"/>
      <c r="BO1000" s="7"/>
      <c r="BQ1000" s="7"/>
      <c r="BS1000" s="7"/>
      <c r="BT1000" s="7"/>
      <c r="BU1000" s="7"/>
      <c r="BW1000" s="7"/>
      <c r="BY1000" s="7"/>
      <c r="CA1000" s="7"/>
      <c r="CC1000" s="7"/>
      <c r="CE1000" s="7"/>
      <c r="CG1000" s="7"/>
      <c r="CH1000" s="7"/>
      <c r="CI1000" s="7"/>
      <c r="CJ1000" s="7"/>
      <c r="CL1000" s="7"/>
      <c r="CN1000" s="7"/>
      <c r="CP1000" s="7"/>
      <c r="CR1000" s="7"/>
      <c r="CT1000" s="7"/>
      <c r="CV1000" s="7"/>
      <c r="CW1000" s="7"/>
      <c r="CY1000" s="7"/>
      <c r="DA1000" s="7"/>
      <c r="DC1000" s="7"/>
      <c r="DE1000" s="7"/>
      <c r="DG1000" s="7"/>
      <c r="DI1000" s="7"/>
      <c r="DK1000" s="7"/>
      <c r="DM1000" s="7"/>
      <c r="DO1000" s="7"/>
      <c r="DQ1000" s="7"/>
      <c r="DR1000" s="7"/>
      <c r="DS1000" s="7"/>
      <c r="DT1000" s="7"/>
      <c r="DV1000" s="7"/>
      <c r="DX1000" s="7"/>
      <c r="DY1000" s="7"/>
      <c r="DZ1000" s="7"/>
      <c r="EB1000" s="7"/>
      <c r="ED1000" s="7"/>
      <c r="EF1000" s="7"/>
      <c r="EG1000" s="7"/>
      <c r="EI1000" s="7"/>
      <c r="EJ1000" s="7"/>
      <c r="EL1000" s="7"/>
      <c r="EN1000" s="7"/>
      <c r="EP1000" s="7"/>
      <c r="ER1000" s="7"/>
      <c r="ET1000" s="7"/>
      <c r="EV1000" s="7"/>
      <c r="EX1000" s="7"/>
      <c r="EZ1000" s="7"/>
      <c r="FB1000" s="7"/>
      <c r="FD1000" s="7"/>
      <c r="FE1000" s="7"/>
      <c r="FF1000" s="7"/>
      <c r="FH1000" s="7"/>
      <c r="FJ1000" s="7"/>
      <c r="FL1000" s="7"/>
      <c r="FN1000" s="7"/>
      <c r="FP1000" s="7"/>
      <c r="FR1000" s="7"/>
      <c r="FT1000" s="7"/>
      <c r="FV1000" s="7"/>
      <c r="FW1000" s="7"/>
      <c r="FY1000" s="7"/>
      <c r="GA1000" s="7"/>
      <c r="GC1000" s="7"/>
      <c r="GE1000" s="7"/>
      <c r="GG1000" s="7"/>
      <c r="GI1000" s="7"/>
      <c r="GJ1000" s="7"/>
      <c r="GK1000" s="7"/>
      <c r="GL1000" s="7"/>
      <c r="GM1000" s="7"/>
      <c r="GN1000" s="7"/>
      <c r="GO1000" s="7"/>
      <c r="GP1000" s="7"/>
      <c r="GR1000" s="7"/>
      <c r="GT1000" s="7"/>
      <c r="GV1000" s="7"/>
      <c r="GX1000" s="7"/>
      <c r="GZ1000" s="7"/>
      <c r="HA1000" s="7"/>
      <c r="HC1000" s="7"/>
      <c r="HE1000" s="7"/>
      <c r="HG1000" s="7"/>
      <c r="HI1000" s="7"/>
      <c r="HK1000" s="7"/>
      <c r="HM1000" s="7"/>
      <c r="HO1000" s="7"/>
      <c r="HQ1000" s="7"/>
      <c r="HS1000" s="7"/>
      <c r="HU1000" s="7"/>
      <c r="HW1000" s="7"/>
      <c r="HY1000" s="7"/>
      <c r="IA1000" s="7"/>
      <c r="IC1000" s="7"/>
      <c r="IE1000" s="7"/>
      <c r="IF1000" s="7"/>
      <c r="IG1000" s="7"/>
      <c r="IH1000" s="7"/>
      <c r="IJ1000" s="7"/>
      <c r="IL1000" s="7"/>
      <c r="IN1000" s="7"/>
      <c r="IO1000" s="7"/>
      <c r="IP1000" s="7"/>
      <c r="IR1000" s="7"/>
      <c r="IT1000" s="7"/>
      <c r="IV1000" s="7"/>
      <c r="IX1000" s="7"/>
      <c r="IZ1000" s="7"/>
      <c r="JB1000" s="7"/>
      <c r="JD1000" s="7"/>
      <c r="JF1000" s="7"/>
      <c r="JG1000" s="7"/>
      <c r="JI1000" s="7"/>
      <c r="JK1000" s="7"/>
      <c r="JM1000" s="7"/>
      <c r="JO1000" s="7"/>
      <c r="JP1000" s="7"/>
      <c r="JQ1000" s="7"/>
      <c r="JS1000" s="7"/>
      <c r="JT1000" s="7"/>
      <c r="JU1000" s="7"/>
      <c r="JV1000" s="7"/>
      <c r="JX1000" s="7"/>
      <c r="JZ1000" s="7"/>
      <c r="KB1000" s="7"/>
      <c r="KD1000" s="7"/>
      <c r="KF1000" s="7"/>
      <c r="KH1000" s="7"/>
      <c r="KJ1000" s="7"/>
      <c r="KL1000" s="7"/>
      <c r="KN1000" s="7"/>
      <c r="KO1000" s="7"/>
      <c r="KP1000" s="7"/>
      <c r="KQ1000" s="7"/>
      <c r="KR1000" s="7"/>
      <c r="KT1000" s="7"/>
      <c r="KV1000" s="7"/>
      <c r="KX1000" s="7"/>
      <c r="KZ1000" s="7"/>
      <c r="LB1000" s="7"/>
      <c r="LD1000" s="7"/>
      <c r="LF1000" s="7"/>
      <c r="LH1000" s="7"/>
      <c r="LJ1000" s="7"/>
      <c r="LL1000" s="7"/>
      <c r="LN1000" s="7"/>
      <c r="LP1000" s="7"/>
      <c r="LR1000" s="7"/>
      <c r="LT1000" s="7"/>
      <c r="LV1000" s="7"/>
      <c r="LX1000" s="7"/>
      <c r="LY1000" s="7"/>
      <c r="LZ1000" s="7"/>
      <c r="MA1000" s="7"/>
      <c r="MB1000" s="7"/>
      <c r="MC1000" s="7"/>
      <c r="ME1000" s="7"/>
      <c r="MG1000" s="7"/>
      <c r="MH1000" s="7"/>
      <c r="MJ1000" s="7"/>
      <c r="ML1000" s="7"/>
      <c r="MM1000" s="7"/>
      <c r="MN1000" s="7"/>
      <c r="MO1000" s="7"/>
      <c r="MQ1000" s="7"/>
      <c r="MS1000" s="7"/>
      <c r="MU1000" s="7"/>
      <c r="MV1000" s="7"/>
      <c r="MX1000" s="7"/>
      <c r="MY1000" s="7"/>
      <c r="MZ1000" s="7"/>
      <c r="NB1000" s="7"/>
      <c r="ND1000" s="7"/>
      <c r="NF1000" s="7"/>
      <c r="NH1000" s="7"/>
      <c r="NJ1000" s="7"/>
      <c r="NL1000" s="7"/>
      <c r="NM1000" s="7"/>
      <c r="NN1000" s="7"/>
      <c r="NO1000" s="7"/>
      <c r="NP1000" s="7"/>
      <c r="NR1000" s="7"/>
      <c r="NT1000" s="7"/>
      <c r="NU1000" s="7"/>
      <c r="NW1000" s="7"/>
      <c r="NY1000" s="7"/>
      <c r="OA1000" s="7"/>
      <c r="OC1000" s="7"/>
      <c r="OE1000" s="7"/>
      <c r="OG1000" s="7"/>
      <c r="OI1000" s="7"/>
      <c r="OK1000" s="7"/>
      <c r="OM1000" s="7"/>
      <c r="OO1000" s="7"/>
      <c r="OQ1000" s="7"/>
      <c r="OS1000" s="7"/>
      <c r="OT1000" s="7"/>
      <c r="OV1000" s="7"/>
      <c r="OX1000" s="7"/>
      <c r="OZ1000" s="7"/>
      <c r="PB1000" s="7"/>
      <c r="PD1000" s="7"/>
      <c r="PF1000" s="7"/>
      <c r="PH1000" s="7"/>
      <c r="PJ1000" s="7"/>
      <c r="PL1000" s="7"/>
      <c r="PN1000" s="7"/>
      <c r="PP1000" s="7"/>
      <c r="PQ1000" s="7"/>
      <c r="PR1000" s="7"/>
      <c r="PS1000" s="7"/>
      <c r="PT1000" s="7"/>
      <c r="PV1000" s="7"/>
      <c r="PX1000" s="7"/>
      <c r="PZ1000" s="7"/>
      <c r="QB1000" s="7"/>
      <c r="QD1000" s="7"/>
      <c r="QF1000" s="7"/>
      <c r="QH1000" s="7"/>
      <c r="QJ1000" s="7"/>
      <c r="QL1000" s="7"/>
      <c r="QN1000" s="7"/>
      <c r="QO1000" s="7"/>
      <c r="QQ1000" s="7"/>
      <c r="QS1000" s="7"/>
      <c r="QU1000" s="7"/>
      <c r="QV1000" s="7"/>
      <c r="QX1000" s="7"/>
      <c r="QZ1000" s="7"/>
      <c r="RB1000" s="7"/>
      <c r="RD1000" s="7"/>
      <c r="RF1000" s="7"/>
      <c r="RH1000" s="7"/>
      <c r="RJ1000" s="7"/>
      <c r="RL1000" s="7"/>
      <c r="RN1000" s="7"/>
      <c r="RP1000" s="7"/>
      <c r="RR1000" s="7"/>
      <c r="RT1000" s="7"/>
      <c r="RV1000" s="7"/>
      <c r="RW1000" s="7"/>
      <c r="RX1000" s="7"/>
      <c r="RZ1000" s="7"/>
      <c r="SB1000" s="7"/>
      <c r="SD1000" s="7"/>
      <c r="SE1000" s="7"/>
      <c r="SF1000" s="7"/>
      <c r="SH1000" s="7"/>
      <c r="SJ1000" s="7"/>
      <c r="SL1000" s="7"/>
      <c r="SN1000" s="7"/>
      <c r="SP1000" s="7"/>
      <c r="SR1000" s="7"/>
      <c r="ST1000" s="7"/>
      <c r="SV1000" s="7"/>
      <c r="SW1000" s="7"/>
      <c r="SY1000" s="7"/>
      <c r="TA1000" s="7"/>
      <c r="TC1000" s="7"/>
      <c r="TE1000" s="7"/>
      <c r="TG1000" s="7"/>
      <c r="TI1000" s="7"/>
      <c r="TK1000" s="7"/>
      <c r="TM1000" s="7"/>
      <c r="TO1000" s="7"/>
      <c r="TQ1000" s="7"/>
      <c r="TS1000" s="7"/>
      <c r="TU1000" s="7"/>
      <c r="TW1000" s="7"/>
      <c r="TY1000" s="7"/>
      <c r="UA1000" s="7"/>
      <c r="UC1000" s="7"/>
      <c r="UE1000" s="7"/>
      <c r="UG1000" s="7"/>
      <c r="UI1000" s="7"/>
      <c r="UK1000" s="7"/>
      <c r="UM1000" s="7"/>
      <c r="UO1000" s="7"/>
      <c r="UQ1000" s="7"/>
      <c r="US1000" s="7"/>
      <c r="UU1000" s="7"/>
      <c r="UW1000" s="7"/>
      <c r="UY1000" s="7"/>
      <c r="VA1000" s="7"/>
      <c r="VC1000" s="7"/>
      <c r="VE1000" s="7"/>
      <c r="VG1000" s="7"/>
      <c r="VI1000" s="7"/>
      <c r="VK1000" s="7"/>
      <c r="VM1000" s="7"/>
      <c r="VO1000" s="7"/>
      <c r="VQ1000" s="7"/>
      <c r="VS1000" s="7"/>
      <c r="VU1000" s="7"/>
      <c r="VW1000" s="7"/>
      <c r="VY1000" s="7"/>
      <c r="WA1000" s="7"/>
      <c r="WC1000" s="7"/>
      <c r="WE1000" s="7"/>
      <c r="WG1000" s="7"/>
      <c r="WI1000" s="7"/>
      <c r="WK1000" s="7"/>
      <c r="WM1000" s="7"/>
      <c r="WO1000" s="7"/>
      <c r="WQ1000" s="7"/>
      <c r="WS1000" s="7"/>
      <c r="WU1000" s="7"/>
      <c r="WW1000" s="7"/>
      <c r="WY1000" s="7"/>
      <c r="XA1000" s="7"/>
      <c r="XC1000" s="7"/>
      <c r="XE1000" s="7"/>
      <c r="XG1000" s="7"/>
      <c r="XI1000" s="7"/>
      <c r="XK1000" s="7"/>
      <c r="XM1000" s="7"/>
      <c r="XO1000" s="7"/>
      <c r="XQ1000" s="7"/>
      <c r="XS1000" s="7"/>
      <c r="XU1000" s="7"/>
      <c r="XW1000" s="7"/>
      <c r="XY1000" s="7"/>
      <c r="YA1000" s="7"/>
      <c r="YC1000" s="7"/>
      <c r="YE1000" s="7"/>
      <c r="YG1000" s="7"/>
      <c r="YI1000" s="7"/>
      <c r="YK1000" s="7"/>
      <c r="YM1000" s="7"/>
    </row>
    <row r="1001" spans="5:663" s="80" customFormat="1" x14ac:dyDescent="0.2">
      <c r="E1001" s="7"/>
      <c r="G1001" s="7"/>
      <c r="I1001" s="7"/>
      <c r="K1001" s="7"/>
      <c r="M1001" s="7"/>
      <c r="O1001" s="7"/>
      <c r="Q1001" s="7"/>
      <c r="S1001" s="7"/>
      <c r="U1001" s="7"/>
      <c r="W1001" s="7"/>
      <c r="Y1001" s="7"/>
      <c r="AA1001" s="7"/>
      <c r="AC1001" s="7"/>
      <c r="AE1001" s="7"/>
      <c r="AG1001" s="7"/>
      <c r="AH1001" s="7"/>
      <c r="AI1001" s="7"/>
      <c r="AJ1001" s="7"/>
      <c r="AK1001" s="7"/>
      <c r="AL1001" s="7"/>
      <c r="AM1001" s="7"/>
      <c r="AO1001" s="7"/>
      <c r="AQ1001" s="7"/>
      <c r="AS1001" s="7"/>
      <c r="AU1001" s="7"/>
      <c r="AW1001" s="7"/>
      <c r="AY1001" s="7"/>
      <c r="BA1001" s="7"/>
      <c r="BC1001" s="7"/>
      <c r="BE1001" s="7"/>
      <c r="BG1001" s="7"/>
      <c r="BI1001" s="7"/>
      <c r="BK1001" s="7"/>
      <c r="BM1001" s="7"/>
      <c r="BO1001" s="7"/>
      <c r="BQ1001" s="7"/>
      <c r="BS1001" s="7"/>
      <c r="BT1001" s="7"/>
      <c r="BU1001" s="7"/>
      <c r="BW1001" s="7"/>
      <c r="BY1001" s="7"/>
      <c r="CA1001" s="7"/>
      <c r="CC1001" s="7"/>
      <c r="CE1001" s="7"/>
      <c r="CG1001" s="7"/>
      <c r="CH1001" s="7"/>
      <c r="CI1001" s="7"/>
      <c r="CJ1001" s="7"/>
      <c r="CL1001" s="7"/>
      <c r="CN1001" s="7"/>
      <c r="CP1001" s="7"/>
      <c r="CR1001" s="7"/>
      <c r="CT1001" s="7"/>
      <c r="CV1001" s="7"/>
      <c r="CW1001" s="7"/>
      <c r="CY1001" s="7"/>
      <c r="DA1001" s="7"/>
      <c r="DC1001" s="7"/>
      <c r="DE1001" s="7"/>
      <c r="DG1001" s="7"/>
      <c r="DI1001" s="7"/>
      <c r="DK1001" s="7"/>
      <c r="DM1001" s="7"/>
      <c r="DO1001" s="7"/>
      <c r="DQ1001" s="7"/>
      <c r="DR1001" s="7"/>
      <c r="DS1001" s="7"/>
      <c r="DT1001" s="7"/>
      <c r="DV1001" s="7"/>
      <c r="DX1001" s="7"/>
      <c r="DY1001" s="7"/>
      <c r="DZ1001" s="7"/>
      <c r="EB1001" s="7"/>
      <c r="ED1001" s="7"/>
      <c r="EF1001" s="7"/>
      <c r="EG1001" s="7"/>
      <c r="EI1001" s="7"/>
      <c r="EJ1001" s="7"/>
      <c r="EL1001" s="7"/>
      <c r="EN1001" s="7"/>
      <c r="EP1001" s="7"/>
      <c r="ER1001" s="7"/>
      <c r="ET1001" s="7"/>
      <c r="EV1001" s="7"/>
      <c r="EX1001" s="7"/>
      <c r="EZ1001" s="7"/>
      <c r="FB1001" s="7"/>
      <c r="FD1001" s="7"/>
      <c r="FE1001" s="7"/>
      <c r="FF1001" s="7"/>
      <c r="FH1001" s="7"/>
      <c r="FJ1001" s="7"/>
      <c r="FL1001" s="7"/>
      <c r="FN1001" s="7"/>
      <c r="FP1001" s="7"/>
      <c r="FR1001" s="7"/>
      <c r="FT1001" s="7"/>
      <c r="FV1001" s="7"/>
      <c r="FW1001" s="7"/>
      <c r="FY1001" s="7"/>
      <c r="GA1001" s="7"/>
      <c r="GC1001" s="7"/>
      <c r="GE1001" s="7"/>
      <c r="GG1001" s="7"/>
      <c r="GI1001" s="7"/>
      <c r="GJ1001" s="7"/>
      <c r="GK1001" s="7"/>
      <c r="GL1001" s="7"/>
      <c r="GM1001" s="7"/>
      <c r="GN1001" s="7"/>
      <c r="GO1001" s="7"/>
      <c r="GP1001" s="7"/>
      <c r="GR1001" s="7"/>
      <c r="GT1001" s="7"/>
      <c r="GV1001" s="7"/>
      <c r="GX1001" s="7"/>
      <c r="GZ1001" s="7"/>
      <c r="HA1001" s="7"/>
      <c r="HC1001" s="7"/>
      <c r="HE1001" s="7"/>
      <c r="HG1001" s="7"/>
      <c r="HI1001" s="7"/>
      <c r="HK1001" s="7"/>
      <c r="HM1001" s="7"/>
      <c r="HO1001" s="7"/>
      <c r="HQ1001" s="7"/>
      <c r="HS1001" s="7"/>
      <c r="HU1001" s="7"/>
      <c r="HW1001" s="7"/>
      <c r="HY1001" s="7"/>
      <c r="IA1001" s="7"/>
      <c r="IC1001" s="7"/>
      <c r="IE1001" s="7"/>
      <c r="IF1001" s="7"/>
      <c r="IG1001" s="7"/>
      <c r="IH1001" s="7"/>
      <c r="IJ1001" s="7"/>
      <c r="IL1001" s="7"/>
      <c r="IN1001" s="7"/>
      <c r="IO1001" s="7"/>
      <c r="IP1001" s="7"/>
      <c r="IR1001" s="7"/>
      <c r="IT1001" s="7"/>
      <c r="IV1001" s="7"/>
      <c r="IX1001" s="7"/>
      <c r="IZ1001" s="7"/>
      <c r="JB1001" s="7"/>
      <c r="JD1001" s="7"/>
      <c r="JF1001" s="7"/>
      <c r="JG1001" s="7"/>
      <c r="JI1001" s="7"/>
      <c r="JK1001" s="7"/>
      <c r="JM1001" s="7"/>
      <c r="JO1001" s="7"/>
      <c r="JP1001" s="7"/>
      <c r="JQ1001" s="7"/>
      <c r="JS1001" s="7"/>
      <c r="JT1001" s="7"/>
      <c r="JU1001" s="7"/>
      <c r="JV1001" s="7"/>
      <c r="JX1001" s="7"/>
      <c r="JZ1001" s="7"/>
      <c r="KB1001" s="7"/>
      <c r="KD1001" s="7"/>
      <c r="KF1001" s="7"/>
      <c r="KH1001" s="7"/>
      <c r="KJ1001" s="7"/>
      <c r="KL1001" s="7"/>
      <c r="KN1001" s="7"/>
      <c r="KO1001" s="7"/>
      <c r="KP1001" s="7"/>
      <c r="KQ1001" s="7"/>
      <c r="KR1001" s="7"/>
      <c r="KT1001" s="7"/>
      <c r="KV1001" s="7"/>
      <c r="KX1001" s="7"/>
      <c r="KZ1001" s="7"/>
      <c r="LB1001" s="7"/>
      <c r="LD1001" s="7"/>
      <c r="LF1001" s="7"/>
      <c r="LH1001" s="7"/>
      <c r="LJ1001" s="7"/>
      <c r="LL1001" s="7"/>
      <c r="LN1001" s="7"/>
      <c r="LP1001" s="7"/>
      <c r="LR1001" s="7"/>
      <c r="LT1001" s="7"/>
      <c r="LV1001" s="7"/>
      <c r="LX1001" s="7"/>
      <c r="LY1001" s="7"/>
      <c r="LZ1001" s="7"/>
      <c r="MA1001" s="7"/>
      <c r="MB1001" s="7"/>
      <c r="MC1001" s="7"/>
      <c r="ME1001" s="7"/>
      <c r="MG1001" s="7"/>
      <c r="MH1001" s="7"/>
      <c r="MJ1001" s="7"/>
      <c r="ML1001" s="7"/>
      <c r="MM1001" s="7"/>
      <c r="MN1001" s="7"/>
      <c r="MO1001" s="7"/>
      <c r="MQ1001" s="7"/>
      <c r="MS1001" s="7"/>
      <c r="MU1001" s="7"/>
      <c r="MV1001" s="7"/>
      <c r="MX1001" s="7"/>
      <c r="MY1001" s="7"/>
      <c r="MZ1001" s="7"/>
      <c r="NB1001" s="7"/>
      <c r="ND1001" s="7"/>
      <c r="NF1001" s="7"/>
      <c r="NH1001" s="7"/>
      <c r="NJ1001" s="7"/>
      <c r="NL1001" s="7"/>
      <c r="NM1001" s="7"/>
      <c r="NN1001" s="7"/>
      <c r="NO1001" s="7"/>
      <c r="NP1001" s="7"/>
      <c r="NR1001" s="7"/>
      <c r="NT1001" s="7"/>
      <c r="NU1001" s="7"/>
      <c r="NW1001" s="7"/>
      <c r="NY1001" s="7"/>
      <c r="OA1001" s="7"/>
      <c r="OC1001" s="7"/>
      <c r="OE1001" s="7"/>
      <c r="OG1001" s="7"/>
      <c r="OI1001" s="7"/>
      <c r="OK1001" s="7"/>
      <c r="OM1001" s="7"/>
      <c r="OO1001" s="7"/>
      <c r="OQ1001" s="7"/>
      <c r="OS1001" s="7"/>
      <c r="OT1001" s="7"/>
      <c r="OV1001" s="7"/>
      <c r="OX1001" s="7"/>
      <c r="OZ1001" s="7"/>
      <c r="PB1001" s="7"/>
      <c r="PD1001" s="7"/>
      <c r="PF1001" s="7"/>
      <c r="PH1001" s="7"/>
      <c r="PJ1001" s="7"/>
      <c r="PL1001" s="7"/>
      <c r="PN1001" s="7"/>
      <c r="PP1001" s="7"/>
      <c r="PQ1001" s="7"/>
      <c r="PR1001" s="7"/>
      <c r="PS1001" s="7"/>
      <c r="PT1001" s="7"/>
      <c r="PV1001" s="7"/>
      <c r="PX1001" s="7"/>
      <c r="PZ1001" s="7"/>
      <c r="QB1001" s="7"/>
      <c r="QD1001" s="7"/>
      <c r="QF1001" s="7"/>
      <c r="QH1001" s="7"/>
      <c r="QJ1001" s="7"/>
      <c r="QL1001" s="7"/>
      <c r="QN1001" s="7"/>
      <c r="QO1001" s="7"/>
      <c r="QQ1001" s="7"/>
      <c r="QS1001" s="7"/>
      <c r="QU1001" s="7"/>
      <c r="QV1001" s="7"/>
      <c r="QX1001" s="7"/>
      <c r="QZ1001" s="7"/>
      <c r="RB1001" s="7"/>
      <c r="RD1001" s="7"/>
      <c r="RF1001" s="7"/>
      <c r="RH1001" s="7"/>
      <c r="RJ1001" s="7"/>
      <c r="RL1001" s="7"/>
      <c r="RN1001" s="7"/>
      <c r="RP1001" s="7"/>
      <c r="RR1001" s="7"/>
      <c r="RT1001" s="7"/>
      <c r="RV1001" s="7"/>
      <c r="RW1001" s="7"/>
      <c r="RX1001" s="7"/>
      <c r="RZ1001" s="7"/>
      <c r="SB1001" s="7"/>
      <c r="SD1001" s="7"/>
      <c r="SE1001" s="7"/>
      <c r="SF1001" s="7"/>
      <c r="SH1001" s="7"/>
      <c r="SJ1001" s="7"/>
      <c r="SL1001" s="7"/>
      <c r="SN1001" s="7"/>
      <c r="SP1001" s="7"/>
      <c r="SR1001" s="7"/>
      <c r="ST1001" s="7"/>
      <c r="SV1001" s="7"/>
      <c r="SW1001" s="7"/>
      <c r="SY1001" s="7"/>
      <c r="TA1001" s="7"/>
      <c r="TC1001" s="7"/>
      <c r="TE1001" s="7"/>
      <c r="TG1001" s="7"/>
      <c r="TI1001" s="7"/>
      <c r="TK1001" s="7"/>
      <c r="TM1001" s="7"/>
      <c r="TO1001" s="7"/>
      <c r="TQ1001" s="7"/>
      <c r="TS1001" s="7"/>
      <c r="TU1001" s="7"/>
      <c r="TW1001" s="7"/>
      <c r="TY1001" s="7"/>
      <c r="UA1001" s="7"/>
      <c r="UC1001" s="7"/>
      <c r="UE1001" s="7"/>
      <c r="UG1001" s="7"/>
      <c r="UI1001" s="7"/>
      <c r="UK1001" s="7"/>
      <c r="UM1001" s="7"/>
      <c r="UO1001" s="7"/>
      <c r="UQ1001" s="7"/>
      <c r="US1001" s="7"/>
      <c r="UU1001" s="7"/>
      <c r="UW1001" s="7"/>
      <c r="UY1001" s="7"/>
      <c r="VA1001" s="7"/>
      <c r="VC1001" s="7"/>
      <c r="VE1001" s="7"/>
      <c r="VG1001" s="7"/>
      <c r="VI1001" s="7"/>
      <c r="VK1001" s="7"/>
      <c r="VM1001" s="7"/>
      <c r="VO1001" s="7"/>
      <c r="VQ1001" s="7"/>
      <c r="VS1001" s="7"/>
      <c r="VU1001" s="7"/>
      <c r="VW1001" s="7"/>
      <c r="VY1001" s="7"/>
      <c r="WA1001" s="7"/>
      <c r="WC1001" s="7"/>
      <c r="WE1001" s="7"/>
      <c r="WG1001" s="7"/>
      <c r="WI1001" s="7"/>
      <c r="WK1001" s="7"/>
      <c r="WM1001" s="7"/>
      <c r="WO1001" s="7"/>
      <c r="WQ1001" s="7"/>
      <c r="WS1001" s="7"/>
      <c r="WU1001" s="7"/>
      <c r="WW1001" s="7"/>
      <c r="WY1001" s="7"/>
      <c r="XA1001" s="7"/>
      <c r="XC1001" s="7"/>
      <c r="XE1001" s="7"/>
      <c r="XG1001" s="7"/>
      <c r="XI1001" s="7"/>
      <c r="XK1001" s="7"/>
      <c r="XM1001" s="7"/>
      <c r="XO1001" s="7"/>
      <c r="XQ1001" s="7"/>
      <c r="XS1001" s="7"/>
      <c r="XU1001" s="7"/>
      <c r="XW1001" s="7"/>
      <c r="XY1001" s="7"/>
      <c r="YA1001" s="7"/>
      <c r="YC1001" s="7"/>
      <c r="YE1001" s="7"/>
      <c r="YG1001" s="7"/>
      <c r="YI1001" s="7"/>
      <c r="YK1001" s="7"/>
      <c r="YM1001" s="7"/>
    </row>
    <row r="1002" spans="5:663" s="80" customFormat="1" x14ac:dyDescent="0.2">
      <c r="E1002" s="7"/>
      <c r="G1002" s="7"/>
      <c r="I1002" s="7"/>
      <c r="K1002" s="7"/>
      <c r="M1002" s="7"/>
      <c r="O1002" s="7"/>
      <c r="Q1002" s="7"/>
      <c r="S1002" s="7"/>
      <c r="U1002" s="7"/>
      <c r="W1002" s="7"/>
      <c r="Y1002" s="7"/>
      <c r="AA1002" s="7"/>
      <c r="AC1002" s="7"/>
      <c r="AE1002" s="7"/>
      <c r="AG1002" s="7"/>
      <c r="AH1002" s="7"/>
      <c r="AI1002" s="7"/>
      <c r="AJ1002" s="7"/>
      <c r="AK1002" s="7"/>
      <c r="AL1002" s="7"/>
      <c r="AM1002" s="7"/>
      <c r="AO1002" s="7"/>
      <c r="AQ1002" s="7"/>
      <c r="AS1002" s="7"/>
      <c r="AU1002" s="7"/>
      <c r="AW1002" s="7"/>
      <c r="AY1002" s="7"/>
      <c r="BA1002" s="7"/>
      <c r="BC1002" s="7"/>
      <c r="BE1002" s="7"/>
      <c r="BG1002" s="7"/>
      <c r="BI1002" s="7"/>
      <c r="BK1002" s="7"/>
      <c r="BM1002" s="7"/>
      <c r="BO1002" s="7"/>
      <c r="BQ1002" s="7"/>
      <c r="BS1002" s="7"/>
      <c r="BT1002" s="7"/>
      <c r="BU1002" s="7"/>
      <c r="BW1002" s="7"/>
      <c r="BY1002" s="7"/>
      <c r="CA1002" s="7"/>
      <c r="CC1002" s="7"/>
      <c r="CE1002" s="7"/>
      <c r="CG1002" s="7"/>
      <c r="CH1002" s="7"/>
      <c r="CI1002" s="7"/>
      <c r="CJ1002" s="7"/>
      <c r="CL1002" s="7"/>
      <c r="CN1002" s="7"/>
      <c r="CP1002" s="7"/>
      <c r="CR1002" s="7"/>
      <c r="CT1002" s="7"/>
      <c r="CV1002" s="7"/>
      <c r="CW1002" s="7"/>
      <c r="CY1002" s="7"/>
      <c r="DA1002" s="7"/>
      <c r="DC1002" s="7"/>
      <c r="DE1002" s="7"/>
      <c r="DG1002" s="7"/>
      <c r="DI1002" s="7"/>
      <c r="DK1002" s="7"/>
      <c r="DM1002" s="7"/>
      <c r="DO1002" s="7"/>
      <c r="DQ1002" s="7"/>
      <c r="DR1002" s="7"/>
      <c r="DS1002" s="7"/>
      <c r="DT1002" s="7"/>
      <c r="DV1002" s="7"/>
      <c r="DX1002" s="7"/>
      <c r="DY1002" s="7"/>
      <c r="DZ1002" s="7"/>
      <c r="EB1002" s="7"/>
      <c r="ED1002" s="7"/>
      <c r="EF1002" s="7"/>
      <c r="EG1002" s="7"/>
      <c r="EI1002" s="7"/>
      <c r="EJ1002" s="7"/>
      <c r="EL1002" s="7"/>
      <c r="EN1002" s="7"/>
      <c r="EP1002" s="7"/>
      <c r="ER1002" s="7"/>
      <c r="ET1002" s="7"/>
      <c r="EV1002" s="7"/>
      <c r="EX1002" s="7"/>
      <c r="EZ1002" s="7"/>
      <c r="FB1002" s="7"/>
      <c r="FD1002" s="7"/>
      <c r="FE1002" s="7"/>
      <c r="FF1002" s="7"/>
      <c r="FH1002" s="7"/>
      <c r="FJ1002" s="7"/>
      <c r="FL1002" s="7"/>
      <c r="FN1002" s="7"/>
      <c r="FP1002" s="7"/>
      <c r="FR1002" s="7"/>
      <c r="FT1002" s="7"/>
      <c r="FV1002" s="7"/>
      <c r="FW1002" s="7"/>
      <c r="FY1002" s="7"/>
      <c r="GA1002" s="7"/>
      <c r="GC1002" s="7"/>
      <c r="GE1002" s="7"/>
      <c r="GG1002" s="7"/>
      <c r="GI1002" s="7"/>
      <c r="GJ1002" s="7"/>
      <c r="GK1002" s="7"/>
      <c r="GL1002" s="7"/>
      <c r="GM1002" s="7"/>
      <c r="GN1002" s="7"/>
      <c r="GO1002" s="7"/>
      <c r="GP1002" s="7"/>
      <c r="GR1002" s="7"/>
      <c r="GT1002" s="7"/>
      <c r="GV1002" s="7"/>
      <c r="GX1002" s="7"/>
      <c r="GZ1002" s="7"/>
      <c r="HA1002" s="7"/>
      <c r="HC1002" s="7"/>
      <c r="HE1002" s="7"/>
      <c r="HG1002" s="7"/>
      <c r="HI1002" s="7"/>
      <c r="HK1002" s="7"/>
      <c r="HM1002" s="7"/>
      <c r="HO1002" s="7"/>
      <c r="HQ1002" s="7"/>
      <c r="HS1002" s="7"/>
      <c r="HU1002" s="7"/>
      <c r="HW1002" s="7"/>
      <c r="HY1002" s="7"/>
      <c r="IA1002" s="7"/>
      <c r="IC1002" s="7"/>
      <c r="IE1002" s="7"/>
      <c r="IF1002" s="7"/>
      <c r="IG1002" s="7"/>
      <c r="IH1002" s="7"/>
      <c r="IJ1002" s="7"/>
      <c r="IL1002" s="7"/>
      <c r="IN1002" s="7"/>
      <c r="IO1002" s="7"/>
      <c r="IP1002" s="7"/>
      <c r="IR1002" s="7"/>
      <c r="IT1002" s="7"/>
      <c r="IV1002" s="7"/>
      <c r="IX1002" s="7"/>
      <c r="IZ1002" s="7"/>
      <c r="JB1002" s="7"/>
      <c r="JD1002" s="7"/>
      <c r="JF1002" s="7"/>
      <c r="JG1002" s="7"/>
      <c r="JI1002" s="7"/>
      <c r="JK1002" s="7"/>
      <c r="JM1002" s="7"/>
      <c r="JO1002" s="7"/>
      <c r="JP1002" s="7"/>
      <c r="JQ1002" s="7"/>
      <c r="JS1002" s="7"/>
      <c r="JT1002" s="7"/>
      <c r="JU1002" s="7"/>
      <c r="JV1002" s="7"/>
      <c r="JX1002" s="7"/>
      <c r="JZ1002" s="7"/>
      <c r="KB1002" s="7"/>
      <c r="KD1002" s="7"/>
      <c r="KF1002" s="7"/>
      <c r="KH1002" s="7"/>
      <c r="KJ1002" s="7"/>
      <c r="KL1002" s="7"/>
      <c r="KN1002" s="7"/>
      <c r="KO1002" s="7"/>
      <c r="KP1002" s="7"/>
      <c r="KQ1002" s="7"/>
      <c r="KR1002" s="7"/>
      <c r="KT1002" s="7"/>
      <c r="KV1002" s="7"/>
      <c r="KX1002" s="7"/>
      <c r="KZ1002" s="7"/>
      <c r="LB1002" s="7"/>
      <c r="LD1002" s="7"/>
      <c r="LF1002" s="7"/>
      <c r="LH1002" s="7"/>
      <c r="LJ1002" s="7"/>
      <c r="LL1002" s="7"/>
      <c r="LN1002" s="7"/>
      <c r="LP1002" s="7"/>
      <c r="LR1002" s="7"/>
      <c r="LT1002" s="7"/>
      <c r="LV1002" s="7"/>
      <c r="LX1002" s="7"/>
      <c r="LY1002" s="7"/>
      <c r="LZ1002" s="7"/>
      <c r="MA1002" s="7"/>
      <c r="MB1002" s="7"/>
      <c r="MC1002" s="7"/>
      <c r="ME1002" s="7"/>
      <c r="MG1002" s="7"/>
      <c r="MH1002" s="7"/>
      <c r="MJ1002" s="7"/>
      <c r="ML1002" s="7"/>
      <c r="MM1002" s="7"/>
      <c r="MN1002" s="7"/>
      <c r="MO1002" s="7"/>
      <c r="MQ1002" s="7"/>
      <c r="MS1002" s="7"/>
      <c r="MU1002" s="7"/>
      <c r="MV1002" s="7"/>
      <c r="MX1002" s="7"/>
      <c r="MY1002" s="7"/>
      <c r="MZ1002" s="7"/>
      <c r="NB1002" s="7"/>
      <c r="ND1002" s="7"/>
      <c r="NF1002" s="7"/>
      <c r="NH1002" s="7"/>
      <c r="NJ1002" s="7"/>
      <c r="NL1002" s="7"/>
      <c r="NM1002" s="7"/>
      <c r="NN1002" s="7"/>
      <c r="NO1002" s="7"/>
      <c r="NP1002" s="7"/>
      <c r="NR1002" s="7"/>
      <c r="NT1002" s="7"/>
      <c r="NU1002" s="7"/>
      <c r="NW1002" s="7"/>
      <c r="NY1002" s="7"/>
      <c r="OA1002" s="7"/>
      <c r="OC1002" s="7"/>
      <c r="OE1002" s="7"/>
      <c r="OG1002" s="7"/>
      <c r="OI1002" s="7"/>
      <c r="OK1002" s="7"/>
      <c r="OM1002" s="7"/>
      <c r="OO1002" s="7"/>
      <c r="OQ1002" s="7"/>
      <c r="OS1002" s="7"/>
      <c r="OT1002" s="7"/>
      <c r="OV1002" s="7"/>
      <c r="OX1002" s="7"/>
      <c r="OZ1002" s="7"/>
      <c r="PB1002" s="7"/>
      <c r="PD1002" s="7"/>
      <c r="PF1002" s="7"/>
      <c r="PH1002" s="7"/>
      <c r="PJ1002" s="7"/>
      <c r="PL1002" s="7"/>
      <c r="PN1002" s="7"/>
      <c r="PP1002" s="7"/>
      <c r="PQ1002" s="7"/>
      <c r="PR1002" s="7"/>
      <c r="PS1002" s="7"/>
      <c r="PT1002" s="7"/>
      <c r="PV1002" s="7"/>
      <c r="PX1002" s="7"/>
      <c r="PZ1002" s="7"/>
      <c r="QB1002" s="7"/>
      <c r="QD1002" s="7"/>
      <c r="QF1002" s="7"/>
      <c r="QH1002" s="7"/>
      <c r="QJ1002" s="7"/>
      <c r="QL1002" s="7"/>
      <c r="QN1002" s="7"/>
      <c r="QO1002" s="7"/>
      <c r="QQ1002" s="7"/>
      <c r="QS1002" s="7"/>
      <c r="QU1002" s="7"/>
      <c r="QV1002" s="7"/>
      <c r="QX1002" s="7"/>
      <c r="QZ1002" s="7"/>
      <c r="RB1002" s="7"/>
      <c r="RD1002" s="7"/>
      <c r="RF1002" s="7"/>
      <c r="RH1002" s="7"/>
      <c r="RJ1002" s="7"/>
      <c r="RL1002" s="7"/>
      <c r="RN1002" s="7"/>
      <c r="RP1002" s="7"/>
      <c r="RR1002" s="7"/>
      <c r="RT1002" s="7"/>
      <c r="RV1002" s="7"/>
      <c r="RW1002" s="7"/>
      <c r="RX1002" s="7"/>
      <c r="RZ1002" s="7"/>
      <c r="SB1002" s="7"/>
      <c r="SD1002" s="7"/>
      <c r="SE1002" s="7"/>
      <c r="SF1002" s="7"/>
      <c r="SH1002" s="7"/>
      <c r="SJ1002" s="7"/>
      <c r="SL1002" s="7"/>
      <c r="SN1002" s="7"/>
      <c r="SP1002" s="7"/>
      <c r="SR1002" s="7"/>
      <c r="ST1002" s="7"/>
      <c r="SV1002" s="7"/>
      <c r="SW1002" s="7"/>
      <c r="SY1002" s="7"/>
      <c r="TA1002" s="7"/>
      <c r="TC1002" s="7"/>
      <c r="TE1002" s="7"/>
      <c r="TG1002" s="7"/>
      <c r="TI1002" s="7"/>
      <c r="TK1002" s="7"/>
      <c r="TM1002" s="7"/>
      <c r="TO1002" s="7"/>
      <c r="TQ1002" s="7"/>
      <c r="TS1002" s="7"/>
      <c r="TU1002" s="7"/>
      <c r="TW1002" s="7"/>
      <c r="TY1002" s="7"/>
      <c r="UA1002" s="7"/>
      <c r="UC1002" s="7"/>
      <c r="UE1002" s="7"/>
      <c r="UG1002" s="7"/>
      <c r="UI1002" s="7"/>
      <c r="UK1002" s="7"/>
      <c r="UM1002" s="7"/>
      <c r="UO1002" s="7"/>
      <c r="UQ1002" s="7"/>
      <c r="US1002" s="7"/>
      <c r="UU1002" s="7"/>
      <c r="UW1002" s="7"/>
      <c r="UY1002" s="7"/>
      <c r="VA1002" s="7"/>
      <c r="VC1002" s="7"/>
      <c r="VE1002" s="7"/>
      <c r="VG1002" s="7"/>
      <c r="VI1002" s="7"/>
      <c r="VK1002" s="7"/>
      <c r="VM1002" s="7"/>
      <c r="VO1002" s="7"/>
      <c r="VQ1002" s="7"/>
      <c r="VS1002" s="7"/>
      <c r="VU1002" s="7"/>
      <c r="VW1002" s="7"/>
      <c r="VY1002" s="7"/>
      <c r="WA1002" s="7"/>
      <c r="WC1002" s="7"/>
      <c r="WE1002" s="7"/>
      <c r="WG1002" s="7"/>
      <c r="WI1002" s="7"/>
      <c r="WK1002" s="7"/>
      <c r="WM1002" s="7"/>
      <c r="WO1002" s="7"/>
      <c r="WQ1002" s="7"/>
      <c r="WS1002" s="7"/>
      <c r="WU1002" s="7"/>
      <c r="WW1002" s="7"/>
      <c r="WY1002" s="7"/>
      <c r="XA1002" s="7"/>
      <c r="XC1002" s="7"/>
      <c r="XE1002" s="7"/>
      <c r="XG1002" s="7"/>
      <c r="XI1002" s="7"/>
      <c r="XK1002" s="7"/>
      <c r="XM1002" s="7"/>
      <c r="XO1002" s="7"/>
      <c r="XQ1002" s="7"/>
      <c r="XS1002" s="7"/>
      <c r="XU1002" s="7"/>
      <c r="XW1002" s="7"/>
      <c r="XY1002" s="7"/>
      <c r="YA1002" s="7"/>
      <c r="YC1002" s="7"/>
      <c r="YE1002" s="7"/>
      <c r="YG1002" s="7"/>
      <c r="YI1002" s="7"/>
      <c r="YK1002" s="7"/>
      <c r="YM1002" s="7"/>
    </row>
    <row r="1003" spans="5:663" s="80" customFormat="1" x14ac:dyDescent="0.2">
      <c r="E1003" s="7"/>
      <c r="G1003" s="7"/>
      <c r="I1003" s="7"/>
      <c r="K1003" s="7"/>
      <c r="M1003" s="7"/>
      <c r="O1003" s="7"/>
      <c r="Q1003" s="7"/>
      <c r="S1003" s="7"/>
      <c r="U1003" s="7"/>
      <c r="W1003" s="7"/>
      <c r="Y1003" s="7"/>
      <c r="AA1003" s="7"/>
      <c r="AC1003" s="7"/>
      <c r="AE1003" s="7"/>
      <c r="AG1003" s="7"/>
      <c r="AH1003" s="7"/>
      <c r="AI1003" s="7"/>
      <c r="AJ1003" s="7"/>
      <c r="AK1003" s="7"/>
      <c r="AL1003" s="7"/>
      <c r="AM1003" s="7"/>
      <c r="AO1003" s="7"/>
      <c r="AQ1003" s="7"/>
      <c r="AS1003" s="7"/>
      <c r="AU1003" s="7"/>
      <c r="AW1003" s="7"/>
      <c r="AY1003" s="7"/>
      <c r="BA1003" s="7"/>
      <c r="BC1003" s="7"/>
      <c r="BE1003" s="7"/>
      <c r="BG1003" s="7"/>
      <c r="BI1003" s="7"/>
      <c r="BK1003" s="7"/>
      <c r="BM1003" s="7"/>
      <c r="BO1003" s="7"/>
      <c r="BQ1003" s="7"/>
      <c r="BS1003" s="7"/>
      <c r="BT1003" s="7"/>
      <c r="BU1003" s="7"/>
      <c r="BW1003" s="7"/>
      <c r="BY1003" s="7"/>
      <c r="CA1003" s="7"/>
      <c r="CC1003" s="7"/>
      <c r="CE1003" s="7"/>
      <c r="CG1003" s="7"/>
      <c r="CH1003" s="7"/>
      <c r="CI1003" s="7"/>
      <c r="CJ1003" s="7"/>
      <c r="CL1003" s="7"/>
      <c r="CN1003" s="7"/>
      <c r="CP1003" s="7"/>
      <c r="CR1003" s="7"/>
      <c r="CT1003" s="7"/>
      <c r="CV1003" s="7"/>
      <c r="CW1003" s="7"/>
      <c r="CY1003" s="7"/>
      <c r="DA1003" s="7"/>
      <c r="DC1003" s="7"/>
      <c r="DE1003" s="7"/>
      <c r="DG1003" s="7"/>
      <c r="DI1003" s="7"/>
      <c r="DK1003" s="7"/>
      <c r="DM1003" s="7"/>
      <c r="DO1003" s="7"/>
      <c r="DQ1003" s="7"/>
      <c r="DR1003" s="7"/>
      <c r="DS1003" s="7"/>
      <c r="DT1003" s="7"/>
      <c r="DV1003" s="7"/>
      <c r="DX1003" s="7"/>
      <c r="DY1003" s="7"/>
      <c r="DZ1003" s="7"/>
      <c r="EB1003" s="7"/>
      <c r="ED1003" s="7"/>
      <c r="EF1003" s="7"/>
      <c r="EG1003" s="7"/>
      <c r="EI1003" s="7"/>
      <c r="EJ1003" s="7"/>
      <c r="EL1003" s="7"/>
      <c r="EN1003" s="7"/>
      <c r="EP1003" s="7"/>
      <c r="ER1003" s="7"/>
      <c r="ET1003" s="7"/>
      <c r="EV1003" s="7"/>
      <c r="EX1003" s="7"/>
      <c r="EZ1003" s="7"/>
      <c r="FB1003" s="7"/>
      <c r="FD1003" s="7"/>
      <c r="FE1003" s="7"/>
      <c r="FF1003" s="7"/>
      <c r="FH1003" s="7"/>
      <c r="FJ1003" s="7"/>
      <c r="FL1003" s="7"/>
      <c r="FN1003" s="7"/>
      <c r="FP1003" s="7"/>
      <c r="FR1003" s="7"/>
      <c r="FT1003" s="7"/>
      <c r="FV1003" s="7"/>
      <c r="FW1003" s="7"/>
      <c r="FY1003" s="7"/>
      <c r="GA1003" s="7"/>
      <c r="GC1003" s="7"/>
      <c r="GE1003" s="7"/>
      <c r="GG1003" s="7"/>
      <c r="GI1003" s="7"/>
      <c r="GJ1003" s="7"/>
      <c r="GK1003" s="7"/>
      <c r="GL1003" s="7"/>
      <c r="GM1003" s="7"/>
      <c r="GN1003" s="7"/>
      <c r="GO1003" s="7"/>
      <c r="GP1003" s="7"/>
      <c r="GR1003" s="7"/>
      <c r="GT1003" s="7"/>
      <c r="GV1003" s="7"/>
      <c r="GX1003" s="7"/>
      <c r="GZ1003" s="7"/>
      <c r="HA1003" s="7"/>
      <c r="HC1003" s="7"/>
      <c r="HE1003" s="7"/>
      <c r="HG1003" s="7"/>
      <c r="HI1003" s="7"/>
      <c r="HK1003" s="7"/>
      <c r="HM1003" s="7"/>
      <c r="HO1003" s="7"/>
      <c r="HQ1003" s="7"/>
      <c r="HS1003" s="7"/>
      <c r="HU1003" s="7"/>
      <c r="HW1003" s="7"/>
      <c r="HY1003" s="7"/>
      <c r="IA1003" s="7"/>
      <c r="IC1003" s="7"/>
      <c r="IE1003" s="7"/>
      <c r="IF1003" s="7"/>
      <c r="IG1003" s="7"/>
      <c r="IH1003" s="7"/>
      <c r="IJ1003" s="7"/>
      <c r="IL1003" s="7"/>
      <c r="IN1003" s="7"/>
      <c r="IO1003" s="7"/>
      <c r="IP1003" s="7"/>
      <c r="IR1003" s="7"/>
      <c r="IT1003" s="7"/>
      <c r="IV1003" s="7"/>
      <c r="IX1003" s="7"/>
      <c r="IZ1003" s="7"/>
      <c r="JB1003" s="7"/>
      <c r="JD1003" s="7"/>
      <c r="JF1003" s="7"/>
      <c r="JG1003" s="7"/>
      <c r="JI1003" s="7"/>
      <c r="JK1003" s="7"/>
      <c r="JM1003" s="7"/>
      <c r="JO1003" s="7"/>
      <c r="JP1003" s="7"/>
      <c r="JQ1003" s="7"/>
      <c r="JS1003" s="7"/>
      <c r="JT1003" s="7"/>
      <c r="JU1003" s="7"/>
      <c r="JV1003" s="7"/>
      <c r="JX1003" s="7"/>
      <c r="JZ1003" s="7"/>
      <c r="KB1003" s="7"/>
      <c r="KD1003" s="7"/>
      <c r="KF1003" s="7"/>
      <c r="KH1003" s="7"/>
      <c r="KJ1003" s="7"/>
      <c r="KL1003" s="7"/>
      <c r="KN1003" s="7"/>
      <c r="KO1003" s="7"/>
      <c r="KP1003" s="7"/>
      <c r="KQ1003" s="7"/>
      <c r="KR1003" s="7"/>
      <c r="KT1003" s="7"/>
      <c r="KV1003" s="7"/>
      <c r="KX1003" s="7"/>
      <c r="KZ1003" s="7"/>
      <c r="LB1003" s="7"/>
      <c r="LD1003" s="7"/>
      <c r="LF1003" s="7"/>
      <c r="LH1003" s="7"/>
      <c r="LJ1003" s="7"/>
      <c r="LL1003" s="7"/>
      <c r="LN1003" s="7"/>
      <c r="LP1003" s="7"/>
      <c r="LR1003" s="7"/>
      <c r="LT1003" s="7"/>
      <c r="LV1003" s="7"/>
      <c r="LX1003" s="7"/>
      <c r="LY1003" s="7"/>
      <c r="LZ1003" s="7"/>
      <c r="MA1003" s="7"/>
      <c r="MB1003" s="7"/>
      <c r="MC1003" s="7"/>
      <c r="ME1003" s="7"/>
      <c r="MG1003" s="7"/>
      <c r="MH1003" s="7"/>
      <c r="MJ1003" s="7"/>
      <c r="ML1003" s="7"/>
      <c r="MM1003" s="7"/>
      <c r="MN1003" s="7"/>
      <c r="MO1003" s="7"/>
      <c r="MQ1003" s="7"/>
      <c r="MS1003" s="7"/>
      <c r="MU1003" s="7"/>
      <c r="MV1003" s="7"/>
      <c r="MX1003" s="7"/>
      <c r="MY1003" s="7"/>
      <c r="MZ1003" s="7"/>
      <c r="NB1003" s="7"/>
      <c r="ND1003" s="7"/>
      <c r="NF1003" s="7"/>
      <c r="NH1003" s="7"/>
      <c r="NJ1003" s="7"/>
      <c r="NL1003" s="7"/>
      <c r="NM1003" s="7"/>
      <c r="NN1003" s="7"/>
      <c r="NO1003" s="7"/>
      <c r="NP1003" s="7"/>
      <c r="NR1003" s="7"/>
      <c r="NT1003" s="7"/>
      <c r="NU1003" s="7"/>
      <c r="NW1003" s="7"/>
      <c r="NY1003" s="7"/>
      <c r="OA1003" s="7"/>
      <c r="OC1003" s="7"/>
      <c r="OE1003" s="7"/>
      <c r="OG1003" s="7"/>
      <c r="OI1003" s="7"/>
      <c r="OK1003" s="7"/>
      <c r="OM1003" s="7"/>
      <c r="OO1003" s="7"/>
      <c r="OQ1003" s="7"/>
      <c r="OS1003" s="7"/>
      <c r="OT1003" s="7"/>
      <c r="OV1003" s="7"/>
      <c r="OX1003" s="7"/>
      <c r="OZ1003" s="7"/>
      <c r="PB1003" s="7"/>
      <c r="PD1003" s="7"/>
      <c r="PF1003" s="7"/>
      <c r="PH1003" s="7"/>
      <c r="PJ1003" s="7"/>
      <c r="PL1003" s="7"/>
      <c r="PN1003" s="7"/>
      <c r="PP1003" s="7"/>
      <c r="PQ1003" s="7"/>
      <c r="PR1003" s="7"/>
      <c r="PS1003" s="7"/>
      <c r="PT1003" s="7"/>
      <c r="PV1003" s="7"/>
      <c r="PX1003" s="7"/>
      <c r="PZ1003" s="7"/>
      <c r="QB1003" s="7"/>
      <c r="QD1003" s="7"/>
      <c r="QF1003" s="7"/>
      <c r="QH1003" s="7"/>
      <c r="QJ1003" s="7"/>
      <c r="QL1003" s="7"/>
      <c r="QN1003" s="7"/>
      <c r="QO1003" s="7"/>
      <c r="QQ1003" s="7"/>
      <c r="QS1003" s="7"/>
      <c r="QU1003" s="7"/>
      <c r="QV1003" s="7"/>
      <c r="QX1003" s="7"/>
      <c r="QZ1003" s="7"/>
      <c r="RB1003" s="7"/>
      <c r="RD1003" s="7"/>
      <c r="RF1003" s="7"/>
      <c r="RH1003" s="7"/>
      <c r="RJ1003" s="7"/>
      <c r="RL1003" s="7"/>
      <c r="RN1003" s="7"/>
      <c r="RP1003" s="7"/>
      <c r="RR1003" s="7"/>
      <c r="RT1003" s="7"/>
      <c r="RV1003" s="7"/>
      <c r="RW1003" s="7"/>
      <c r="RX1003" s="7"/>
      <c r="RZ1003" s="7"/>
      <c r="SB1003" s="7"/>
      <c r="SD1003" s="7"/>
      <c r="SE1003" s="7"/>
      <c r="SF1003" s="7"/>
      <c r="SH1003" s="7"/>
      <c r="SJ1003" s="7"/>
      <c r="SL1003" s="7"/>
      <c r="SN1003" s="7"/>
      <c r="SP1003" s="7"/>
      <c r="SR1003" s="7"/>
      <c r="ST1003" s="7"/>
      <c r="SV1003" s="7"/>
      <c r="SW1003" s="7"/>
      <c r="SY1003" s="7"/>
      <c r="TA1003" s="7"/>
      <c r="TC1003" s="7"/>
      <c r="TE1003" s="7"/>
      <c r="TG1003" s="7"/>
      <c r="TI1003" s="7"/>
      <c r="TK1003" s="7"/>
      <c r="TM1003" s="7"/>
      <c r="TO1003" s="7"/>
      <c r="TQ1003" s="7"/>
      <c r="TS1003" s="7"/>
      <c r="TU1003" s="7"/>
      <c r="TW1003" s="7"/>
      <c r="TY1003" s="7"/>
      <c r="UA1003" s="7"/>
      <c r="UC1003" s="7"/>
      <c r="UE1003" s="7"/>
      <c r="UG1003" s="7"/>
      <c r="UI1003" s="7"/>
      <c r="UK1003" s="7"/>
      <c r="UM1003" s="7"/>
      <c r="UO1003" s="7"/>
      <c r="UQ1003" s="7"/>
      <c r="US1003" s="7"/>
      <c r="UU1003" s="7"/>
      <c r="UW1003" s="7"/>
      <c r="UY1003" s="7"/>
      <c r="VA1003" s="7"/>
      <c r="VC1003" s="7"/>
      <c r="VE1003" s="7"/>
      <c r="VG1003" s="7"/>
      <c r="VI1003" s="7"/>
      <c r="VK1003" s="7"/>
      <c r="VM1003" s="7"/>
      <c r="VO1003" s="7"/>
      <c r="VQ1003" s="7"/>
      <c r="VS1003" s="7"/>
      <c r="VU1003" s="7"/>
      <c r="VW1003" s="7"/>
      <c r="VY1003" s="7"/>
      <c r="WA1003" s="7"/>
      <c r="WC1003" s="7"/>
      <c r="WE1003" s="7"/>
      <c r="WG1003" s="7"/>
      <c r="WI1003" s="7"/>
      <c r="WK1003" s="7"/>
      <c r="WM1003" s="7"/>
      <c r="WO1003" s="7"/>
      <c r="WQ1003" s="7"/>
      <c r="WS1003" s="7"/>
      <c r="WU1003" s="7"/>
      <c r="WW1003" s="7"/>
      <c r="WY1003" s="7"/>
      <c r="XA1003" s="7"/>
      <c r="XC1003" s="7"/>
      <c r="XE1003" s="7"/>
      <c r="XG1003" s="7"/>
      <c r="XI1003" s="7"/>
      <c r="XK1003" s="7"/>
      <c r="XM1003" s="7"/>
      <c r="XO1003" s="7"/>
      <c r="XQ1003" s="7"/>
      <c r="XS1003" s="7"/>
      <c r="XU1003" s="7"/>
      <c r="XW1003" s="7"/>
      <c r="XY1003" s="7"/>
      <c r="YA1003" s="7"/>
      <c r="YC1003" s="7"/>
      <c r="YE1003" s="7"/>
      <c r="YG1003" s="7"/>
      <c r="YI1003" s="7"/>
      <c r="YK1003" s="7"/>
      <c r="YM1003" s="7"/>
    </row>
    <row r="1004" spans="5:663" s="80" customFormat="1" x14ac:dyDescent="0.2">
      <c r="E1004" s="7"/>
      <c r="G1004" s="7"/>
      <c r="I1004" s="7"/>
      <c r="K1004" s="7"/>
      <c r="M1004" s="7"/>
      <c r="O1004" s="7"/>
      <c r="Q1004" s="7"/>
      <c r="S1004" s="7"/>
      <c r="U1004" s="7"/>
      <c r="W1004" s="7"/>
      <c r="Y1004" s="7"/>
      <c r="AA1004" s="7"/>
      <c r="AC1004" s="7"/>
      <c r="AE1004" s="7"/>
      <c r="AG1004" s="7"/>
      <c r="AH1004" s="7"/>
      <c r="AI1004" s="7"/>
      <c r="AJ1004" s="7"/>
      <c r="AK1004" s="7"/>
      <c r="AL1004" s="7"/>
      <c r="AM1004" s="7"/>
      <c r="AO1004" s="7"/>
      <c r="AQ1004" s="7"/>
      <c r="AS1004" s="7"/>
      <c r="AU1004" s="7"/>
      <c r="AW1004" s="7"/>
      <c r="AY1004" s="7"/>
      <c r="BA1004" s="7"/>
      <c r="BC1004" s="7"/>
      <c r="BE1004" s="7"/>
      <c r="BG1004" s="7"/>
      <c r="BI1004" s="7"/>
      <c r="BK1004" s="7"/>
      <c r="BM1004" s="7"/>
      <c r="BO1004" s="7"/>
      <c r="BQ1004" s="7"/>
      <c r="BS1004" s="7"/>
      <c r="BT1004" s="7"/>
      <c r="BU1004" s="7"/>
      <c r="BW1004" s="7"/>
      <c r="BY1004" s="7"/>
      <c r="CA1004" s="7"/>
      <c r="CC1004" s="7"/>
      <c r="CE1004" s="7"/>
      <c r="CG1004" s="7"/>
      <c r="CH1004" s="7"/>
      <c r="CI1004" s="7"/>
      <c r="CJ1004" s="7"/>
      <c r="CL1004" s="7"/>
      <c r="CN1004" s="7"/>
      <c r="CP1004" s="7"/>
      <c r="CR1004" s="7"/>
      <c r="CT1004" s="7"/>
      <c r="CV1004" s="7"/>
      <c r="CW1004" s="7"/>
      <c r="CY1004" s="7"/>
      <c r="DA1004" s="7"/>
      <c r="DC1004" s="7"/>
      <c r="DE1004" s="7"/>
      <c r="DG1004" s="7"/>
      <c r="DI1004" s="7"/>
      <c r="DK1004" s="7"/>
      <c r="DM1004" s="7"/>
      <c r="DO1004" s="7"/>
      <c r="DQ1004" s="7"/>
      <c r="DR1004" s="7"/>
      <c r="DS1004" s="7"/>
      <c r="DT1004" s="7"/>
      <c r="DV1004" s="7"/>
      <c r="DX1004" s="7"/>
      <c r="DY1004" s="7"/>
      <c r="DZ1004" s="7"/>
      <c r="EB1004" s="7"/>
      <c r="ED1004" s="7"/>
      <c r="EF1004" s="7"/>
      <c r="EG1004" s="7"/>
      <c r="EI1004" s="7"/>
      <c r="EJ1004" s="7"/>
      <c r="EL1004" s="7"/>
      <c r="EN1004" s="7"/>
      <c r="EP1004" s="7"/>
      <c r="ER1004" s="7"/>
      <c r="ET1004" s="7"/>
      <c r="EV1004" s="7"/>
      <c r="EX1004" s="7"/>
      <c r="EZ1004" s="7"/>
      <c r="FB1004" s="7"/>
      <c r="FD1004" s="7"/>
      <c r="FE1004" s="7"/>
      <c r="FF1004" s="7"/>
      <c r="FH1004" s="7"/>
      <c r="FJ1004" s="7"/>
      <c r="FL1004" s="7"/>
      <c r="FN1004" s="7"/>
      <c r="FP1004" s="7"/>
      <c r="FR1004" s="7"/>
      <c r="FT1004" s="7"/>
      <c r="FV1004" s="7"/>
      <c r="FW1004" s="7"/>
      <c r="FY1004" s="7"/>
      <c r="GA1004" s="7"/>
      <c r="GC1004" s="7"/>
      <c r="GE1004" s="7"/>
      <c r="GG1004" s="7"/>
      <c r="GI1004" s="7"/>
      <c r="GJ1004" s="7"/>
      <c r="GK1004" s="7"/>
      <c r="GL1004" s="7"/>
      <c r="GM1004" s="7"/>
      <c r="GN1004" s="7"/>
      <c r="GO1004" s="7"/>
      <c r="GP1004" s="7"/>
      <c r="GR1004" s="7"/>
      <c r="GT1004" s="7"/>
      <c r="GV1004" s="7"/>
      <c r="GX1004" s="7"/>
      <c r="GZ1004" s="7"/>
      <c r="HA1004" s="7"/>
      <c r="HC1004" s="7"/>
      <c r="HE1004" s="7"/>
      <c r="HG1004" s="7"/>
      <c r="HI1004" s="7"/>
      <c r="HK1004" s="7"/>
      <c r="HM1004" s="7"/>
      <c r="HO1004" s="7"/>
      <c r="HQ1004" s="7"/>
      <c r="HS1004" s="7"/>
      <c r="HU1004" s="7"/>
      <c r="HW1004" s="7"/>
      <c r="HY1004" s="7"/>
      <c r="IA1004" s="7"/>
      <c r="IC1004" s="7"/>
      <c r="IE1004" s="7"/>
      <c r="IF1004" s="7"/>
      <c r="IG1004" s="7"/>
      <c r="IH1004" s="7"/>
      <c r="IJ1004" s="7"/>
      <c r="IL1004" s="7"/>
      <c r="IN1004" s="7"/>
      <c r="IO1004" s="7"/>
      <c r="IP1004" s="7"/>
      <c r="IR1004" s="7"/>
      <c r="IT1004" s="7"/>
      <c r="IV1004" s="7"/>
      <c r="IX1004" s="7"/>
      <c r="IZ1004" s="7"/>
      <c r="JB1004" s="7"/>
      <c r="JD1004" s="7"/>
      <c r="JF1004" s="7"/>
      <c r="JG1004" s="7"/>
      <c r="JI1004" s="7"/>
      <c r="JK1004" s="7"/>
      <c r="JM1004" s="7"/>
      <c r="JO1004" s="7"/>
      <c r="JP1004" s="7"/>
      <c r="JQ1004" s="7"/>
      <c r="JS1004" s="7"/>
      <c r="JT1004" s="7"/>
      <c r="JU1004" s="7"/>
      <c r="JV1004" s="7"/>
      <c r="JX1004" s="7"/>
      <c r="JZ1004" s="7"/>
      <c r="KB1004" s="7"/>
      <c r="KD1004" s="7"/>
      <c r="KF1004" s="7"/>
      <c r="KH1004" s="7"/>
      <c r="KJ1004" s="7"/>
      <c r="KL1004" s="7"/>
      <c r="KN1004" s="7"/>
      <c r="KO1004" s="7"/>
      <c r="KP1004" s="7"/>
      <c r="KQ1004" s="7"/>
      <c r="KR1004" s="7"/>
      <c r="KT1004" s="7"/>
      <c r="KV1004" s="7"/>
      <c r="KX1004" s="7"/>
      <c r="KZ1004" s="7"/>
      <c r="LB1004" s="7"/>
      <c r="LD1004" s="7"/>
      <c r="LF1004" s="7"/>
      <c r="LH1004" s="7"/>
      <c r="LJ1004" s="7"/>
      <c r="LL1004" s="7"/>
      <c r="LN1004" s="7"/>
      <c r="LP1004" s="7"/>
      <c r="LR1004" s="7"/>
      <c r="LT1004" s="7"/>
      <c r="LV1004" s="7"/>
      <c r="LX1004" s="7"/>
      <c r="LY1004" s="7"/>
      <c r="LZ1004" s="7"/>
      <c r="MA1004" s="7"/>
      <c r="MB1004" s="7"/>
      <c r="MC1004" s="7"/>
      <c r="ME1004" s="7"/>
      <c r="MG1004" s="7"/>
      <c r="MH1004" s="7"/>
      <c r="MJ1004" s="7"/>
      <c r="ML1004" s="7"/>
      <c r="MM1004" s="7"/>
      <c r="MN1004" s="7"/>
      <c r="MO1004" s="7"/>
      <c r="MQ1004" s="7"/>
      <c r="MS1004" s="7"/>
      <c r="MU1004" s="7"/>
      <c r="MV1004" s="7"/>
      <c r="MX1004" s="7"/>
      <c r="MY1004" s="7"/>
      <c r="MZ1004" s="7"/>
      <c r="NB1004" s="7"/>
      <c r="ND1004" s="7"/>
      <c r="NF1004" s="7"/>
      <c r="NH1004" s="7"/>
      <c r="NJ1004" s="7"/>
      <c r="NL1004" s="7"/>
      <c r="NM1004" s="7"/>
      <c r="NN1004" s="7"/>
      <c r="NO1004" s="7"/>
      <c r="NP1004" s="7"/>
      <c r="NR1004" s="7"/>
      <c r="NT1004" s="7"/>
      <c r="NU1004" s="7"/>
      <c r="NW1004" s="7"/>
      <c r="NY1004" s="7"/>
      <c r="OA1004" s="7"/>
      <c r="OC1004" s="7"/>
      <c r="OE1004" s="7"/>
      <c r="OG1004" s="7"/>
      <c r="OI1004" s="7"/>
      <c r="OK1004" s="7"/>
      <c r="OM1004" s="7"/>
      <c r="OO1004" s="7"/>
      <c r="OQ1004" s="7"/>
      <c r="OS1004" s="7"/>
      <c r="OT1004" s="7"/>
      <c r="OV1004" s="7"/>
      <c r="OX1004" s="7"/>
      <c r="OZ1004" s="7"/>
      <c r="PB1004" s="7"/>
      <c r="PD1004" s="7"/>
      <c r="PF1004" s="7"/>
      <c r="PH1004" s="7"/>
      <c r="PJ1004" s="7"/>
      <c r="PL1004" s="7"/>
      <c r="PN1004" s="7"/>
      <c r="PP1004" s="7"/>
      <c r="PQ1004" s="7"/>
      <c r="PR1004" s="7"/>
      <c r="PS1004" s="7"/>
      <c r="PT1004" s="7"/>
      <c r="PV1004" s="7"/>
      <c r="PX1004" s="7"/>
      <c r="PZ1004" s="7"/>
      <c r="QB1004" s="7"/>
      <c r="QD1004" s="7"/>
      <c r="QF1004" s="7"/>
      <c r="QH1004" s="7"/>
      <c r="QJ1004" s="7"/>
      <c r="QL1004" s="7"/>
      <c r="QN1004" s="7"/>
      <c r="QO1004" s="7"/>
      <c r="QQ1004" s="7"/>
      <c r="QS1004" s="7"/>
      <c r="QU1004" s="7"/>
      <c r="QV1004" s="7"/>
      <c r="QX1004" s="7"/>
      <c r="QZ1004" s="7"/>
      <c r="RB1004" s="7"/>
      <c r="RD1004" s="7"/>
      <c r="RF1004" s="7"/>
      <c r="RH1004" s="7"/>
      <c r="RJ1004" s="7"/>
      <c r="RL1004" s="7"/>
      <c r="RN1004" s="7"/>
      <c r="RP1004" s="7"/>
      <c r="RR1004" s="7"/>
      <c r="RT1004" s="7"/>
      <c r="RV1004" s="7"/>
      <c r="RW1004" s="7"/>
      <c r="RX1004" s="7"/>
      <c r="RZ1004" s="7"/>
      <c r="SB1004" s="7"/>
      <c r="SD1004" s="7"/>
      <c r="SE1004" s="7"/>
      <c r="SF1004" s="7"/>
      <c r="SH1004" s="7"/>
      <c r="SJ1004" s="7"/>
      <c r="SL1004" s="7"/>
      <c r="SN1004" s="7"/>
      <c r="SP1004" s="7"/>
      <c r="SR1004" s="7"/>
      <c r="ST1004" s="7"/>
      <c r="SV1004" s="7"/>
      <c r="SW1004" s="7"/>
      <c r="SY1004" s="7"/>
      <c r="TA1004" s="7"/>
      <c r="TC1004" s="7"/>
      <c r="TE1004" s="7"/>
      <c r="TG1004" s="7"/>
      <c r="TI1004" s="7"/>
      <c r="TK1004" s="7"/>
      <c r="TM1004" s="7"/>
      <c r="TO1004" s="7"/>
      <c r="TQ1004" s="7"/>
      <c r="TS1004" s="7"/>
      <c r="TU1004" s="7"/>
      <c r="TW1004" s="7"/>
      <c r="TY1004" s="7"/>
      <c r="UA1004" s="7"/>
      <c r="UC1004" s="7"/>
      <c r="UE1004" s="7"/>
      <c r="UG1004" s="7"/>
      <c r="UI1004" s="7"/>
      <c r="UK1004" s="7"/>
      <c r="UM1004" s="7"/>
      <c r="UO1004" s="7"/>
      <c r="UQ1004" s="7"/>
      <c r="US1004" s="7"/>
      <c r="UU1004" s="7"/>
      <c r="UW1004" s="7"/>
      <c r="UY1004" s="7"/>
      <c r="VA1004" s="7"/>
      <c r="VC1004" s="7"/>
      <c r="VE1004" s="7"/>
      <c r="VG1004" s="7"/>
      <c r="VI1004" s="7"/>
      <c r="VK1004" s="7"/>
      <c r="VM1004" s="7"/>
      <c r="VO1004" s="7"/>
      <c r="VQ1004" s="7"/>
      <c r="VS1004" s="7"/>
      <c r="VU1004" s="7"/>
      <c r="VW1004" s="7"/>
      <c r="VY1004" s="7"/>
      <c r="WA1004" s="7"/>
      <c r="WC1004" s="7"/>
      <c r="WE1004" s="7"/>
      <c r="WG1004" s="7"/>
      <c r="WI1004" s="7"/>
      <c r="WK1004" s="7"/>
      <c r="WM1004" s="7"/>
      <c r="WO1004" s="7"/>
      <c r="WQ1004" s="7"/>
      <c r="WS1004" s="7"/>
      <c r="WU1004" s="7"/>
      <c r="WW1004" s="7"/>
      <c r="WY1004" s="7"/>
      <c r="XA1004" s="7"/>
      <c r="XC1004" s="7"/>
      <c r="XE1004" s="7"/>
      <c r="XG1004" s="7"/>
      <c r="XI1004" s="7"/>
      <c r="XK1004" s="7"/>
      <c r="XM1004" s="7"/>
      <c r="XO1004" s="7"/>
      <c r="XQ1004" s="7"/>
      <c r="XS1004" s="7"/>
      <c r="XU1004" s="7"/>
      <c r="XW1004" s="7"/>
      <c r="XY1004" s="7"/>
      <c r="YA1004" s="7"/>
      <c r="YC1004" s="7"/>
      <c r="YE1004" s="7"/>
      <c r="YG1004" s="7"/>
      <c r="YI1004" s="7"/>
      <c r="YK1004" s="7"/>
      <c r="YM1004" s="7"/>
    </row>
    <row r="1005" spans="5:663" s="80" customFormat="1" x14ac:dyDescent="0.2">
      <c r="E1005" s="7"/>
      <c r="G1005" s="7"/>
      <c r="I1005" s="7"/>
      <c r="K1005" s="7"/>
      <c r="M1005" s="7"/>
      <c r="O1005" s="7"/>
      <c r="Q1005" s="7"/>
      <c r="S1005" s="7"/>
      <c r="U1005" s="7"/>
      <c r="W1005" s="7"/>
      <c r="Y1005" s="7"/>
      <c r="AA1005" s="7"/>
      <c r="AC1005" s="7"/>
      <c r="AE1005" s="7"/>
      <c r="AG1005" s="7"/>
      <c r="AH1005" s="7"/>
      <c r="AI1005" s="7"/>
      <c r="AJ1005" s="7"/>
      <c r="AK1005" s="7"/>
      <c r="AL1005" s="7"/>
      <c r="AM1005" s="7"/>
      <c r="AO1005" s="7"/>
      <c r="AQ1005" s="7"/>
      <c r="AS1005" s="7"/>
      <c r="AU1005" s="7"/>
      <c r="AW1005" s="7"/>
      <c r="AY1005" s="7"/>
      <c r="BA1005" s="7"/>
      <c r="BC1005" s="7"/>
      <c r="BE1005" s="7"/>
      <c r="BG1005" s="7"/>
      <c r="BI1005" s="7"/>
      <c r="BK1005" s="7"/>
      <c r="BM1005" s="7"/>
      <c r="BO1005" s="7"/>
      <c r="BQ1005" s="7"/>
      <c r="BS1005" s="7"/>
      <c r="BT1005" s="7"/>
      <c r="BU1005" s="7"/>
      <c r="BW1005" s="7"/>
      <c r="BY1005" s="7"/>
      <c r="CA1005" s="7"/>
      <c r="CC1005" s="7"/>
      <c r="CE1005" s="7"/>
      <c r="CG1005" s="7"/>
      <c r="CH1005" s="7"/>
      <c r="CI1005" s="7"/>
      <c r="CJ1005" s="7"/>
      <c r="CL1005" s="7"/>
      <c r="CN1005" s="7"/>
      <c r="CP1005" s="7"/>
      <c r="CR1005" s="7"/>
      <c r="CT1005" s="7"/>
      <c r="CV1005" s="7"/>
      <c r="CW1005" s="7"/>
      <c r="CY1005" s="7"/>
      <c r="DA1005" s="7"/>
      <c r="DC1005" s="7"/>
      <c r="DE1005" s="7"/>
      <c r="DG1005" s="7"/>
      <c r="DI1005" s="7"/>
      <c r="DK1005" s="7"/>
      <c r="DM1005" s="7"/>
      <c r="DO1005" s="7"/>
      <c r="DQ1005" s="7"/>
      <c r="DR1005" s="7"/>
      <c r="DS1005" s="7"/>
      <c r="DT1005" s="7"/>
      <c r="DV1005" s="7"/>
      <c r="DX1005" s="7"/>
      <c r="DY1005" s="7"/>
      <c r="DZ1005" s="7"/>
      <c r="EB1005" s="7"/>
      <c r="ED1005" s="7"/>
      <c r="EF1005" s="7"/>
      <c r="EG1005" s="7"/>
      <c r="EI1005" s="7"/>
      <c r="EJ1005" s="7"/>
      <c r="EL1005" s="7"/>
      <c r="EN1005" s="7"/>
      <c r="EP1005" s="7"/>
      <c r="ER1005" s="7"/>
      <c r="ET1005" s="7"/>
      <c r="EV1005" s="7"/>
      <c r="EX1005" s="7"/>
      <c r="EZ1005" s="7"/>
      <c r="FB1005" s="7"/>
      <c r="FD1005" s="7"/>
      <c r="FE1005" s="7"/>
      <c r="FF1005" s="7"/>
      <c r="FH1005" s="7"/>
      <c r="FJ1005" s="7"/>
      <c r="FL1005" s="7"/>
      <c r="FN1005" s="7"/>
      <c r="FP1005" s="7"/>
      <c r="FR1005" s="7"/>
      <c r="FT1005" s="7"/>
      <c r="FV1005" s="7"/>
      <c r="FW1005" s="7"/>
      <c r="FY1005" s="7"/>
      <c r="GA1005" s="7"/>
      <c r="GC1005" s="7"/>
      <c r="GE1005" s="7"/>
      <c r="GG1005" s="7"/>
      <c r="GI1005" s="7"/>
      <c r="GJ1005" s="7"/>
      <c r="GK1005" s="7"/>
      <c r="GL1005" s="7"/>
      <c r="GM1005" s="7"/>
      <c r="GN1005" s="7"/>
      <c r="GO1005" s="7"/>
      <c r="GP1005" s="7"/>
      <c r="GR1005" s="7"/>
      <c r="GT1005" s="7"/>
      <c r="GV1005" s="7"/>
      <c r="GX1005" s="7"/>
      <c r="GZ1005" s="7"/>
      <c r="HA1005" s="7"/>
      <c r="HC1005" s="7"/>
      <c r="HE1005" s="7"/>
      <c r="HG1005" s="7"/>
      <c r="HI1005" s="7"/>
      <c r="HK1005" s="7"/>
      <c r="HM1005" s="7"/>
      <c r="HO1005" s="7"/>
      <c r="HQ1005" s="7"/>
      <c r="HS1005" s="7"/>
      <c r="HU1005" s="7"/>
      <c r="HW1005" s="7"/>
      <c r="HY1005" s="7"/>
      <c r="IA1005" s="7"/>
      <c r="IC1005" s="7"/>
      <c r="IE1005" s="7"/>
      <c r="IF1005" s="7"/>
      <c r="IG1005" s="7"/>
      <c r="IH1005" s="7"/>
      <c r="IJ1005" s="7"/>
      <c r="IL1005" s="7"/>
      <c r="IN1005" s="7"/>
      <c r="IO1005" s="7"/>
      <c r="IP1005" s="7"/>
      <c r="IR1005" s="7"/>
      <c r="IT1005" s="7"/>
      <c r="IV1005" s="7"/>
      <c r="IX1005" s="7"/>
      <c r="IZ1005" s="7"/>
      <c r="JB1005" s="7"/>
      <c r="JD1005" s="7"/>
      <c r="JF1005" s="7"/>
      <c r="JG1005" s="7"/>
      <c r="JI1005" s="7"/>
      <c r="JK1005" s="7"/>
      <c r="JM1005" s="7"/>
      <c r="JO1005" s="7"/>
      <c r="JP1005" s="7"/>
      <c r="JQ1005" s="7"/>
      <c r="JS1005" s="7"/>
      <c r="JT1005" s="7"/>
      <c r="JU1005" s="7"/>
      <c r="JV1005" s="7"/>
      <c r="JX1005" s="7"/>
      <c r="JZ1005" s="7"/>
      <c r="KB1005" s="7"/>
      <c r="KD1005" s="7"/>
      <c r="KF1005" s="7"/>
      <c r="KH1005" s="7"/>
      <c r="KJ1005" s="7"/>
      <c r="KL1005" s="7"/>
      <c r="KN1005" s="7"/>
      <c r="KO1005" s="7"/>
      <c r="KP1005" s="7"/>
      <c r="KQ1005" s="7"/>
      <c r="KR1005" s="7"/>
      <c r="KT1005" s="7"/>
      <c r="KV1005" s="7"/>
      <c r="KX1005" s="7"/>
      <c r="KZ1005" s="7"/>
      <c r="LB1005" s="7"/>
      <c r="LD1005" s="7"/>
      <c r="LF1005" s="7"/>
      <c r="LH1005" s="7"/>
      <c r="LJ1005" s="7"/>
      <c r="LL1005" s="7"/>
      <c r="LN1005" s="7"/>
      <c r="LP1005" s="7"/>
      <c r="LR1005" s="7"/>
      <c r="LT1005" s="7"/>
      <c r="LV1005" s="7"/>
      <c r="LX1005" s="7"/>
      <c r="LY1005" s="7"/>
      <c r="LZ1005" s="7"/>
      <c r="MA1005" s="7"/>
      <c r="MB1005" s="7"/>
      <c r="MC1005" s="7"/>
      <c r="ME1005" s="7"/>
      <c r="MG1005" s="7"/>
      <c r="MH1005" s="7"/>
      <c r="MJ1005" s="7"/>
      <c r="ML1005" s="7"/>
      <c r="MM1005" s="7"/>
      <c r="MN1005" s="7"/>
      <c r="MO1005" s="7"/>
      <c r="MQ1005" s="7"/>
      <c r="MS1005" s="7"/>
      <c r="MU1005" s="7"/>
      <c r="MV1005" s="7"/>
      <c r="MX1005" s="7"/>
      <c r="MY1005" s="7"/>
      <c r="MZ1005" s="7"/>
      <c r="NB1005" s="7"/>
      <c r="ND1005" s="7"/>
      <c r="NF1005" s="7"/>
      <c r="NH1005" s="7"/>
      <c r="NJ1005" s="7"/>
      <c r="NL1005" s="7"/>
      <c r="NM1005" s="7"/>
      <c r="NN1005" s="7"/>
      <c r="NO1005" s="7"/>
      <c r="NP1005" s="7"/>
      <c r="NR1005" s="7"/>
      <c r="NT1005" s="7"/>
      <c r="NU1005" s="7"/>
      <c r="NW1005" s="7"/>
      <c r="NY1005" s="7"/>
      <c r="OA1005" s="7"/>
      <c r="OC1005" s="7"/>
      <c r="OE1005" s="7"/>
      <c r="OG1005" s="7"/>
      <c r="OI1005" s="7"/>
      <c r="OK1005" s="7"/>
      <c r="OM1005" s="7"/>
      <c r="OO1005" s="7"/>
      <c r="OQ1005" s="7"/>
      <c r="OS1005" s="7"/>
      <c r="OT1005" s="7"/>
      <c r="OV1005" s="7"/>
      <c r="OX1005" s="7"/>
      <c r="OZ1005" s="7"/>
      <c r="PB1005" s="7"/>
      <c r="PD1005" s="7"/>
      <c r="PF1005" s="7"/>
      <c r="PH1005" s="7"/>
      <c r="PJ1005" s="7"/>
      <c r="PL1005" s="7"/>
      <c r="PN1005" s="7"/>
      <c r="PP1005" s="7"/>
      <c r="PQ1005" s="7"/>
      <c r="PR1005" s="7"/>
      <c r="PS1005" s="7"/>
      <c r="PT1005" s="7"/>
      <c r="PV1005" s="7"/>
      <c r="PX1005" s="7"/>
      <c r="PZ1005" s="7"/>
      <c r="QB1005" s="7"/>
      <c r="QD1005" s="7"/>
      <c r="QF1005" s="7"/>
      <c r="QH1005" s="7"/>
      <c r="QJ1005" s="7"/>
      <c r="QL1005" s="7"/>
      <c r="QN1005" s="7"/>
      <c r="QO1005" s="7"/>
      <c r="QQ1005" s="7"/>
      <c r="QS1005" s="7"/>
      <c r="QU1005" s="7"/>
      <c r="QV1005" s="7"/>
      <c r="QX1005" s="7"/>
      <c r="QZ1005" s="7"/>
      <c r="RB1005" s="7"/>
      <c r="RD1005" s="7"/>
      <c r="RF1005" s="7"/>
      <c r="RH1005" s="7"/>
      <c r="RJ1005" s="7"/>
      <c r="RL1005" s="7"/>
      <c r="RN1005" s="7"/>
      <c r="RP1005" s="7"/>
      <c r="RR1005" s="7"/>
      <c r="RT1005" s="7"/>
      <c r="RV1005" s="7"/>
      <c r="RW1005" s="7"/>
      <c r="RX1005" s="7"/>
      <c r="RZ1005" s="7"/>
      <c r="SB1005" s="7"/>
      <c r="SD1005" s="7"/>
      <c r="SE1005" s="7"/>
      <c r="SF1005" s="7"/>
      <c r="SH1005" s="7"/>
      <c r="SJ1005" s="7"/>
      <c r="SL1005" s="7"/>
      <c r="SN1005" s="7"/>
      <c r="SP1005" s="7"/>
      <c r="SR1005" s="7"/>
      <c r="ST1005" s="7"/>
      <c r="SV1005" s="7"/>
      <c r="SW1005" s="7"/>
      <c r="SY1005" s="7"/>
      <c r="TA1005" s="7"/>
      <c r="TC1005" s="7"/>
      <c r="TE1005" s="7"/>
      <c r="TG1005" s="7"/>
      <c r="TI1005" s="7"/>
      <c r="TK1005" s="7"/>
      <c r="TM1005" s="7"/>
      <c r="TO1005" s="7"/>
      <c r="TQ1005" s="7"/>
      <c r="TS1005" s="7"/>
      <c r="TU1005" s="7"/>
      <c r="TW1005" s="7"/>
      <c r="TY1005" s="7"/>
      <c r="UA1005" s="7"/>
      <c r="UC1005" s="7"/>
      <c r="UE1005" s="7"/>
      <c r="UG1005" s="7"/>
      <c r="UI1005" s="7"/>
      <c r="UK1005" s="7"/>
      <c r="UM1005" s="7"/>
      <c r="UO1005" s="7"/>
      <c r="UQ1005" s="7"/>
      <c r="US1005" s="7"/>
      <c r="UU1005" s="7"/>
      <c r="UW1005" s="7"/>
      <c r="UY1005" s="7"/>
      <c r="VA1005" s="7"/>
      <c r="VC1005" s="7"/>
      <c r="VE1005" s="7"/>
      <c r="VG1005" s="7"/>
      <c r="VI1005" s="7"/>
      <c r="VK1005" s="7"/>
      <c r="VM1005" s="7"/>
      <c r="VO1005" s="7"/>
      <c r="VQ1005" s="7"/>
      <c r="VS1005" s="7"/>
      <c r="VU1005" s="7"/>
      <c r="VW1005" s="7"/>
      <c r="VY1005" s="7"/>
      <c r="WA1005" s="7"/>
      <c r="WC1005" s="7"/>
      <c r="WE1005" s="7"/>
      <c r="WG1005" s="7"/>
      <c r="WI1005" s="7"/>
      <c r="WK1005" s="7"/>
      <c r="WM1005" s="7"/>
      <c r="WO1005" s="7"/>
      <c r="WQ1005" s="7"/>
      <c r="WS1005" s="7"/>
      <c r="WU1005" s="7"/>
      <c r="WW1005" s="7"/>
      <c r="WY1005" s="7"/>
      <c r="XA1005" s="7"/>
      <c r="XC1005" s="7"/>
      <c r="XE1005" s="7"/>
      <c r="XG1005" s="7"/>
      <c r="XI1005" s="7"/>
      <c r="XK1005" s="7"/>
      <c r="XM1005" s="7"/>
      <c r="XO1005" s="7"/>
      <c r="XQ1005" s="7"/>
      <c r="XS1005" s="7"/>
      <c r="XU1005" s="7"/>
      <c r="XW1005" s="7"/>
      <c r="XY1005" s="7"/>
      <c r="YA1005" s="7"/>
      <c r="YC1005" s="7"/>
      <c r="YE1005" s="7"/>
      <c r="YG1005" s="7"/>
      <c r="YI1005" s="7"/>
      <c r="YK1005" s="7"/>
      <c r="YM1005" s="7"/>
    </row>
    <row r="1006" spans="5:663" s="80" customFormat="1" x14ac:dyDescent="0.2">
      <c r="E1006" s="7"/>
      <c r="G1006" s="7"/>
      <c r="I1006" s="7"/>
      <c r="K1006" s="7"/>
      <c r="M1006" s="7"/>
      <c r="O1006" s="7"/>
      <c r="Q1006" s="7"/>
      <c r="S1006" s="7"/>
      <c r="U1006" s="7"/>
      <c r="W1006" s="7"/>
      <c r="Y1006" s="7"/>
      <c r="AA1006" s="7"/>
      <c r="AC1006" s="7"/>
      <c r="AE1006" s="7"/>
      <c r="AG1006" s="7"/>
      <c r="AH1006" s="7"/>
      <c r="AI1006" s="7"/>
      <c r="AJ1006" s="7"/>
      <c r="AK1006" s="7"/>
      <c r="AL1006" s="7"/>
      <c r="AM1006" s="7"/>
      <c r="AO1006" s="7"/>
      <c r="AQ1006" s="7"/>
      <c r="AS1006" s="7"/>
      <c r="AU1006" s="7"/>
      <c r="AW1006" s="7"/>
      <c r="AY1006" s="7"/>
      <c r="BA1006" s="7"/>
      <c r="BC1006" s="7"/>
      <c r="BE1006" s="7"/>
      <c r="BG1006" s="7"/>
      <c r="BI1006" s="7"/>
      <c r="BK1006" s="7"/>
      <c r="BM1006" s="7"/>
      <c r="BO1006" s="7"/>
      <c r="BQ1006" s="7"/>
      <c r="BS1006" s="7"/>
      <c r="BT1006" s="7"/>
      <c r="BU1006" s="7"/>
      <c r="BW1006" s="7"/>
      <c r="BY1006" s="7"/>
      <c r="CA1006" s="7"/>
      <c r="CC1006" s="7"/>
      <c r="CE1006" s="7"/>
      <c r="CG1006" s="7"/>
      <c r="CH1006" s="7"/>
      <c r="CI1006" s="7"/>
      <c r="CJ1006" s="7"/>
      <c r="CL1006" s="7"/>
      <c r="CN1006" s="7"/>
      <c r="CP1006" s="7"/>
      <c r="CR1006" s="7"/>
      <c r="CT1006" s="7"/>
      <c r="CV1006" s="7"/>
      <c r="CW1006" s="7"/>
      <c r="CY1006" s="7"/>
      <c r="DA1006" s="7"/>
      <c r="DC1006" s="7"/>
      <c r="DE1006" s="7"/>
      <c r="DG1006" s="7"/>
      <c r="DI1006" s="7"/>
      <c r="DK1006" s="7"/>
      <c r="DM1006" s="7"/>
      <c r="DO1006" s="7"/>
      <c r="DQ1006" s="7"/>
      <c r="DR1006" s="7"/>
      <c r="DS1006" s="7"/>
      <c r="DT1006" s="7"/>
      <c r="DV1006" s="7"/>
      <c r="DX1006" s="7"/>
      <c r="DY1006" s="7"/>
      <c r="DZ1006" s="7"/>
      <c r="EB1006" s="7"/>
      <c r="ED1006" s="7"/>
      <c r="EF1006" s="7"/>
      <c r="EG1006" s="7"/>
      <c r="EI1006" s="7"/>
      <c r="EJ1006" s="7"/>
      <c r="EL1006" s="7"/>
      <c r="EN1006" s="7"/>
      <c r="EP1006" s="7"/>
      <c r="ER1006" s="7"/>
      <c r="ET1006" s="7"/>
      <c r="EV1006" s="7"/>
      <c r="EX1006" s="7"/>
      <c r="EZ1006" s="7"/>
      <c r="FB1006" s="7"/>
      <c r="FD1006" s="7"/>
      <c r="FE1006" s="7"/>
      <c r="FF1006" s="7"/>
      <c r="FH1006" s="7"/>
      <c r="FJ1006" s="7"/>
      <c r="FL1006" s="7"/>
      <c r="FN1006" s="7"/>
      <c r="FP1006" s="7"/>
      <c r="FR1006" s="7"/>
      <c r="FT1006" s="7"/>
      <c r="FV1006" s="7"/>
      <c r="FW1006" s="7"/>
      <c r="FY1006" s="7"/>
      <c r="GA1006" s="7"/>
      <c r="GC1006" s="7"/>
      <c r="GE1006" s="7"/>
      <c r="GG1006" s="7"/>
      <c r="GI1006" s="7"/>
      <c r="GJ1006" s="7"/>
      <c r="GK1006" s="7"/>
      <c r="GL1006" s="7"/>
      <c r="GM1006" s="7"/>
      <c r="GN1006" s="7"/>
      <c r="GO1006" s="7"/>
      <c r="GP1006" s="7"/>
      <c r="GR1006" s="7"/>
      <c r="GT1006" s="7"/>
      <c r="GV1006" s="7"/>
      <c r="GX1006" s="7"/>
      <c r="GZ1006" s="7"/>
      <c r="HA1006" s="7"/>
      <c r="HC1006" s="7"/>
      <c r="HE1006" s="7"/>
      <c r="HG1006" s="7"/>
      <c r="HI1006" s="7"/>
      <c r="HK1006" s="7"/>
      <c r="HM1006" s="7"/>
      <c r="HO1006" s="7"/>
      <c r="HQ1006" s="7"/>
      <c r="HS1006" s="7"/>
      <c r="HU1006" s="7"/>
      <c r="HW1006" s="7"/>
      <c r="HY1006" s="7"/>
      <c r="IA1006" s="7"/>
      <c r="IC1006" s="7"/>
      <c r="IE1006" s="7"/>
      <c r="IF1006" s="7"/>
      <c r="IG1006" s="7"/>
      <c r="IH1006" s="7"/>
      <c r="IJ1006" s="7"/>
      <c r="IL1006" s="7"/>
      <c r="IN1006" s="7"/>
      <c r="IO1006" s="7"/>
      <c r="IP1006" s="7"/>
      <c r="IR1006" s="7"/>
      <c r="IT1006" s="7"/>
      <c r="IV1006" s="7"/>
      <c r="IX1006" s="7"/>
      <c r="IZ1006" s="7"/>
      <c r="JB1006" s="7"/>
      <c r="JD1006" s="7"/>
      <c r="JF1006" s="7"/>
      <c r="JG1006" s="7"/>
      <c r="JI1006" s="7"/>
      <c r="JK1006" s="7"/>
      <c r="JM1006" s="7"/>
      <c r="JO1006" s="7"/>
      <c r="JP1006" s="7"/>
      <c r="JQ1006" s="7"/>
      <c r="JS1006" s="7"/>
      <c r="JT1006" s="7"/>
      <c r="JU1006" s="7"/>
      <c r="JV1006" s="7"/>
      <c r="JX1006" s="7"/>
      <c r="JZ1006" s="7"/>
      <c r="KB1006" s="7"/>
      <c r="KD1006" s="7"/>
      <c r="KF1006" s="7"/>
      <c r="KH1006" s="7"/>
      <c r="KJ1006" s="7"/>
      <c r="KL1006" s="7"/>
      <c r="KN1006" s="7"/>
      <c r="KO1006" s="7"/>
      <c r="KP1006" s="7"/>
      <c r="KQ1006" s="7"/>
      <c r="KR1006" s="7"/>
      <c r="KT1006" s="7"/>
      <c r="KV1006" s="7"/>
      <c r="KX1006" s="7"/>
      <c r="KZ1006" s="7"/>
      <c r="LB1006" s="7"/>
      <c r="LD1006" s="7"/>
      <c r="LF1006" s="7"/>
      <c r="LH1006" s="7"/>
      <c r="LJ1006" s="7"/>
      <c r="LL1006" s="7"/>
      <c r="LN1006" s="7"/>
      <c r="LP1006" s="7"/>
      <c r="LR1006" s="7"/>
      <c r="LT1006" s="7"/>
      <c r="LV1006" s="7"/>
      <c r="LX1006" s="7"/>
      <c r="LY1006" s="7"/>
      <c r="LZ1006" s="7"/>
      <c r="MA1006" s="7"/>
      <c r="MB1006" s="7"/>
      <c r="MC1006" s="7"/>
      <c r="ME1006" s="7"/>
      <c r="MG1006" s="7"/>
      <c r="MH1006" s="7"/>
      <c r="MJ1006" s="7"/>
      <c r="ML1006" s="7"/>
      <c r="MM1006" s="7"/>
      <c r="MN1006" s="7"/>
      <c r="MO1006" s="7"/>
      <c r="MQ1006" s="7"/>
      <c r="MS1006" s="7"/>
      <c r="MU1006" s="7"/>
      <c r="MV1006" s="7"/>
      <c r="MX1006" s="7"/>
      <c r="MY1006" s="7"/>
      <c r="MZ1006" s="7"/>
      <c r="NB1006" s="7"/>
      <c r="ND1006" s="7"/>
      <c r="NF1006" s="7"/>
      <c r="NH1006" s="7"/>
      <c r="NJ1006" s="7"/>
      <c r="NL1006" s="7"/>
      <c r="NM1006" s="7"/>
      <c r="NN1006" s="7"/>
      <c r="NO1006" s="7"/>
      <c r="NP1006" s="7"/>
      <c r="NR1006" s="7"/>
      <c r="NT1006" s="7"/>
      <c r="NU1006" s="7"/>
      <c r="NW1006" s="7"/>
      <c r="NY1006" s="7"/>
      <c r="OA1006" s="7"/>
      <c r="OC1006" s="7"/>
      <c r="OE1006" s="7"/>
      <c r="OG1006" s="7"/>
      <c r="OI1006" s="7"/>
      <c r="OK1006" s="7"/>
      <c r="OM1006" s="7"/>
      <c r="OO1006" s="7"/>
      <c r="OQ1006" s="7"/>
      <c r="OS1006" s="7"/>
      <c r="OT1006" s="7"/>
      <c r="OV1006" s="7"/>
      <c r="OX1006" s="7"/>
      <c r="OZ1006" s="7"/>
      <c r="PB1006" s="7"/>
      <c r="PD1006" s="7"/>
      <c r="PF1006" s="7"/>
      <c r="PH1006" s="7"/>
      <c r="PJ1006" s="7"/>
      <c r="PL1006" s="7"/>
      <c r="PN1006" s="7"/>
      <c r="PP1006" s="7"/>
      <c r="PQ1006" s="7"/>
      <c r="PR1006" s="7"/>
      <c r="PS1006" s="7"/>
      <c r="PT1006" s="7"/>
      <c r="PV1006" s="7"/>
      <c r="PX1006" s="7"/>
      <c r="PZ1006" s="7"/>
      <c r="QB1006" s="7"/>
      <c r="QD1006" s="7"/>
      <c r="QF1006" s="7"/>
      <c r="QH1006" s="7"/>
      <c r="QJ1006" s="7"/>
      <c r="QL1006" s="7"/>
      <c r="QN1006" s="7"/>
      <c r="QO1006" s="7"/>
      <c r="QQ1006" s="7"/>
      <c r="QS1006" s="7"/>
      <c r="QU1006" s="7"/>
      <c r="QV1006" s="7"/>
      <c r="QX1006" s="7"/>
      <c r="QZ1006" s="7"/>
      <c r="RB1006" s="7"/>
      <c r="RD1006" s="7"/>
      <c r="RF1006" s="7"/>
      <c r="RH1006" s="7"/>
      <c r="RJ1006" s="7"/>
      <c r="RL1006" s="7"/>
      <c r="RN1006" s="7"/>
      <c r="RP1006" s="7"/>
      <c r="RR1006" s="7"/>
      <c r="RT1006" s="7"/>
      <c r="RV1006" s="7"/>
      <c r="RW1006" s="7"/>
      <c r="RX1006" s="7"/>
      <c r="RZ1006" s="7"/>
      <c r="SB1006" s="7"/>
      <c r="SD1006" s="7"/>
      <c r="SE1006" s="7"/>
      <c r="SF1006" s="7"/>
      <c r="SH1006" s="7"/>
      <c r="SJ1006" s="7"/>
      <c r="SL1006" s="7"/>
      <c r="SN1006" s="7"/>
      <c r="SP1006" s="7"/>
      <c r="SR1006" s="7"/>
      <c r="ST1006" s="7"/>
      <c r="SV1006" s="7"/>
      <c r="SW1006" s="7"/>
      <c r="SY1006" s="7"/>
      <c r="TA1006" s="7"/>
      <c r="TC1006" s="7"/>
      <c r="TE1006" s="7"/>
      <c r="TG1006" s="7"/>
      <c r="TI1006" s="7"/>
      <c r="TK1006" s="7"/>
      <c r="TM1006" s="7"/>
      <c r="TO1006" s="7"/>
      <c r="TQ1006" s="7"/>
      <c r="TS1006" s="7"/>
      <c r="TU1006" s="7"/>
      <c r="TW1006" s="7"/>
      <c r="TY1006" s="7"/>
      <c r="UA1006" s="7"/>
      <c r="UC1006" s="7"/>
      <c r="UE1006" s="7"/>
      <c r="UG1006" s="7"/>
      <c r="UI1006" s="7"/>
      <c r="UK1006" s="7"/>
      <c r="UM1006" s="7"/>
      <c r="UO1006" s="7"/>
      <c r="UQ1006" s="7"/>
      <c r="US1006" s="7"/>
      <c r="UU1006" s="7"/>
      <c r="UW1006" s="7"/>
      <c r="UY1006" s="7"/>
      <c r="VA1006" s="7"/>
      <c r="VC1006" s="7"/>
      <c r="VE1006" s="7"/>
      <c r="VG1006" s="7"/>
      <c r="VI1006" s="7"/>
      <c r="VK1006" s="7"/>
      <c r="VM1006" s="7"/>
      <c r="VO1006" s="7"/>
      <c r="VQ1006" s="7"/>
      <c r="VS1006" s="7"/>
      <c r="VU1006" s="7"/>
      <c r="VW1006" s="7"/>
      <c r="VY1006" s="7"/>
      <c r="WA1006" s="7"/>
      <c r="WC1006" s="7"/>
      <c r="WE1006" s="7"/>
      <c r="WG1006" s="7"/>
      <c r="WI1006" s="7"/>
      <c r="WK1006" s="7"/>
      <c r="WM1006" s="7"/>
      <c r="WO1006" s="7"/>
      <c r="WQ1006" s="7"/>
      <c r="WS1006" s="7"/>
      <c r="WU1006" s="7"/>
      <c r="WW1006" s="7"/>
      <c r="WY1006" s="7"/>
      <c r="XA1006" s="7"/>
      <c r="XC1006" s="7"/>
      <c r="XE1006" s="7"/>
      <c r="XG1006" s="7"/>
      <c r="XI1006" s="7"/>
      <c r="XK1006" s="7"/>
      <c r="XM1006" s="7"/>
      <c r="XO1006" s="7"/>
      <c r="XQ1006" s="7"/>
      <c r="XS1006" s="7"/>
      <c r="XU1006" s="7"/>
      <c r="XW1006" s="7"/>
      <c r="XY1006" s="7"/>
      <c r="YA1006" s="7"/>
      <c r="YC1006" s="7"/>
      <c r="YE1006" s="7"/>
      <c r="YG1006" s="7"/>
      <c r="YI1006" s="7"/>
      <c r="YK1006" s="7"/>
      <c r="YM1006" s="7"/>
    </row>
    <row r="1007" spans="5:663" s="80" customFormat="1" x14ac:dyDescent="0.2">
      <c r="E1007" s="7"/>
      <c r="G1007" s="7"/>
      <c r="I1007" s="7"/>
      <c r="K1007" s="7"/>
      <c r="M1007" s="7"/>
      <c r="O1007" s="7"/>
      <c r="Q1007" s="7"/>
      <c r="S1007" s="7"/>
      <c r="U1007" s="7"/>
      <c r="W1007" s="7"/>
      <c r="Y1007" s="7"/>
      <c r="AA1007" s="7"/>
      <c r="AC1007" s="7"/>
      <c r="AE1007" s="7"/>
      <c r="AG1007" s="7"/>
      <c r="AH1007" s="7"/>
      <c r="AI1007" s="7"/>
      <c r="AJ1007" s="7"/>
      <c r="AK1007" s="7"/>
      <c r="AL1007" s="7"/>
      <c r="AM1007" s="7"/>
      <c r="AO1007" s="7"/>
      <c r="AQ1007" s="7"/>
      <c r="AS1007" s="7"/>
      <c r="AU1007" s="7"/>
      <c r="AW1007" s="7"/>
      <c r="AY1007" s="7"/>
      <c r="BA1007" s="7"/>
      <c r="BC1007" s="7"/>
      <c r="BE1007" s="7"/>
      <c r="BG1007" s="7"/>
      <c r="BI1007" s="7"/>
      <c r="BK1007" s="7"/>
      <c r="BM1007" s="7"/>
      <c r="BO1007" s="7"/>
      <c r="BQ1007" s="7"/>
      <c r="BS1007" s="7"/>
      <c r="BT1007" s="7"/>
      <c r="BU1007" s="7"/>
      <c r="BW1007" s="7"/>
      <c r="BY1007" s="7"/>
      <c r="CA1007" s="7"/>
      <c r="CC1007" s="7"/>
      <c r="CE1007" s="7"/>
      <c r="CG1007" s="7"/>
      <c r="CH1007" s="7"/>
      <c r="CI1007" s="7"/>
      <c r="CJ1007" s="7"/>
      <c r="CL1007" s="7"/>
      <c r="CN1007" s="7"/>
      <c r="CP1007" s="7"/>
      <c r="CR1007" s="7"/>
      <c r="CT1007" s="7"/>
      <c r="CV1007" s="7"/>
      <c r="CW1007" s="7"/>
      <c r="CY1007" s="7"/>
      <c r="DA1007" s="7"/>
      <c r="DC1007" s="7"/>
      <c r="DE1007" s="7"/>
      <c r="DG1007" s="7"/>
      <c r="DI1007" s="7"/>
      <c r="DK1007" s="7"/>
      <c r="DM1007" s="7"/>
      <c r="DO1007" s="7"/>
      <c r="DQ1007" s="7"/>
      <c r="DR1007" s="7"/>
      <c r="DS1007" s="7"/>
      <c r="DT1007" s="7"/>
      <c r="DV1007" s="7"/>
      <c r="DX1007" s="7"/>
      <c r="DY1007" s="7"/>
      <c r="DZ1007" s="7"/>
      <c r="EB1007" s="7"/>
      <c r="ED1007" s="7"/>
      <c r="EF1007" s="7"/>
      <c r="EG1007" s="7"/>
      <c r="EI1007" s="7"/>
      <c r="EJ1007" s="7"/>
      <c r="EL1007" s="7"/>
      <c r="EN1007" s="7"/>
      <c r="EP1007" s="7"/>
      <c r="ER1007" s="7"/>
      <c r="ET1007" s="7"/>
      <c r="EV1007" s="7"/>
      <c r="EX1007" s="7"/>
      <c r="EZ1007" s="7"/>
      <c r="FB1007" s="7"/>
      <c r="FD1007" s="7"/>
      <c r="FE1007" s="7"/>
      <c r="FF1007" s="7"/>
      <c r="FH1007" s="7"/>
      <c r="FJ1007" s="7"/>
      <c r="FL1007" s="7"/>
      <c r="FN1007" s="7"/>
      <c r="FP1007" s="7"/>
      <c r="FR1007" s="7"/>
      <c r="FT1007" s="7"/>
      <c r="FV1007" s="7"/>
      <c r="FW1007" s="7"/>
      <c r="FY1007" s="7"/>
      <c r="GA1007" s="7"/>
      <c r="GC1007" s="7"/>
      <c r="GE1007" s="7"/>
      <c r="GG1007" s="7"/>
      <c r="GI1007" s="7"/>
      <c r="GJ1007" s="7"/>
      <c r="GK1007" s="7"/>
      <c r="GL1007" s="7"/>
      <c r="GM1007" s="7"/>
      <c r="GN1007" s="7"/>
      <c r="GO1007" s="7"/>
      <c r="GP1007" s="7"/>
      <c r="GR1007" s="7"/>
      <c r="GT1007" s="7"/>
      <c r="GV1007" s="7"/>
      <c r="GX1007" s="7"/>
      <c r="GZ1007" s="7"/>
      <c r="HA1007" s="7"/>
      <c r="HC1007" s="7"/>
      <c r="HE1007" s="7"/>
      <c r="HG1007" s="7"/>
      <c r="HI1007" s="7"/>
      <c r="HK1007" s="7"/>
      <c r="HM1007" s="7"/>
      <c r="HO1007" s="7"/>
      <c r="HQ1007" s="7"/>
      <c r="HS1007" s="7"/>
      <c r="HU1007" s="7"/>
      <c r="HW1007" s="7"/>
      <c r="HY1007" s="7"/>
      <c r="IA1007" s="7"/>
      <c r="IC1007" s="7"/>
      <c r="IE1007" s="7"/>
      <c r="IF1007" s="7"/>
      <c r="IG1007" s="7"/>
      <c r="IH1007" s="7"/>
      <c r="IJ1007" s="7"/>
      <c r="IL1007" s="7"/>
      <c r="IN1007" s="7"/>
      <c r="IO1007" s="7"/>
      <c r="IP1007" s="7"/>
      <c r="IR1007" s="7"/>
      <c r="IT1007" s="7"/>
      <c r="IV1007" s="7"/>
      <c r="IX1007" s="7"/>
      <c r="IZ1007" s="7"/>
      <c r="JB1007" s="7"/>
      <c r="JD1007" s="7"/>
      <c r="JF1007" s="7"/>
      <c r="JG1007" s="7"/>
      <c r="JI1007" s="7"/>
      <c r="JK1007" s="7"/>
      <c r="JM1007" s="7"/>
      <c r="JO1007" s="7"/>
      <c r="JP1007" s="7"/>
      <c r="JQ1007" s="7"/>
      <c r="JS1007" s="7"/>
      <c r="JT1007" s="7"/>
      <c r="JU1007" s="7"/>
      <c r="JV1007" s="7"/>
      <c r="JX1007" s="7"/>
      <c r="JZ1007" s="7"/>
      <c r="KB1007" s="7"/>
      <c r="KD1007" s="7"/>
      <c r="KF1007" s="7"/>
      <c r="KH1007" s="7"/>
      <c r="KJ1007" s="7"/>
      <c r="KL1007" s="7"/>
      <c r="KN1007" s="7"/>
      <c r="KO1007" s="7"/>
      <c r="KP1007" s="7"/>
      <c r="KQ1007" s="7"/>
      <c r="KR1007" s="7"/>
      <c r="KT1007" s="7"/>
      <c r="KV1007" s="7"/>
      <c r="KX1007" s="7"/>
      <c r="KZ1007" s="7"/>
      <c r="LB1007" s="7"/>
      <c r="LD1007" s="7"/>
      <c r="LF1007" s="7"/>
      <c r="LH1007" s="7"/>
      <c r="LJ1007" s="7"/>
      <c r="LL1007" s="7"/>
      <c r="LN1007" s="7"/>
      <c r="LP1007" s="7"/>
      <c r="LR1007" s="7"/>
      <c r="LT1007" s="7"/>
      <c r="LV1007" s="7"/>
      <c r="LX1007" s="7"/>
      <c r="LY1007" s="7"/>
      <c r="LZ1007" s="7"/>
      <c r="MA1007" s="7"/>
      <c r="MB1007" s="7"/>
      <c r="MC1007" s="7"/>
      <c r="ME1007" s="7"/>
      <c r="MG1007" s="7"/>
      <c r="MH1007" s="7"/>
      <c r="MJ1007" s="7"/>
      <c r="ML1007" s="7"/>
      <c r="MM1007" s="7"/>
      <c r="MN1007" s="7"/>
      <c r="MO1007" s="7"/>
      <c r="MQ1007" s="7"/>
      <c r="MS1007" s="7"/>
      <c r="MU1007" s="7"/>
      <c r="MV1007" s="7"/>
      <c r="MX1007" s="7"/>
      <c r="MY1007" s="7"/>
      <c r="MZ1007" s="7"/>
      <c r="NB1007" s="7"/>
      <c r="ND1007" s="7"/>
      <c r="NF1007" s="7"/>
      <c r="NH1007" s="7"/>
      <c r="NJ1007" s="7"/>
      <c r="NL1007" s="7"/>
      <c r="NM1007" s="7"/>
      <c r="NN1007" s="7"/>
      <c r="NO1007" s="7"/>
      <c r="NP1007" s="7"/>
      <c r="NR1007" s="7"/>
      <c r="NT1007" s="7"/>
      <c r="NU1007" s="7"/>
      <c r="NW1007" s="7"/>
      <c r="NY1007" s="7"/>
      <c r="OA1007" s="7"/>
      <c r="OC1007" s="7"/>
      <c r="OE1007" s="7"/>
      <c r="OG1007" s="7"/>
      <c r="OI1007" s="7"/>
      <c r="OK1007" s="7"/>
      <c r="OM1007" s="7"/>
      <c r="OO1007" s="7"/>
      <c r="OQ1007" s="7"/>
      <c r="OS1007" s="7"/>
      <c r="OT1007" s="7"/>
      <c r="OV1007" s="7"/>
      <c r="OX1007" s="7"/>
      <c r="OZ1007" s="7"/>
      <c r="PB1007" s="7"/>
      <c r="PD1007" s="7"/>
      <c r="PF1007" s="7"/>
      <c r="PH1007" s="7"/>
      <c r="PJ1007" s="7"/>
      <c r="PL1007" s="7"/>
      <c r="PN1007" s="7"/>
      <c r="PP1007" s="7"/>
      <c r="PQ1007" s="7"/>
      <c r="PR1007" s="7"/>
      <c r="PS1007" s="7"/>
      <c r="PT1007" s="7"/>
      <c r="PV1007" s="7"/>
      <c r="PX1007" s="7"/>
      <c r="PZ1007" s="7"/>
      <c r="QB1007" s="7"/>
      <c r="QD1007" s="7"/>
      <c r="QF1007" s="7"/>
      <c r="QH1007" s="7"/>
      <c r="QJ1007" s="7"/>
      <c r="QL1007" s="7"/>
      <c r="QN1007" s="7"/>
      <c r="QO1007" s="7"/>
      <c r="QQ1007" s="7"/>
      <c r="QS1007" s="7"/>
      <c r="QU1007" s="7"/>
      <c r="QV1007" s="7"/>
      <c r="QX1007" s="7"/>
      <c r="QZ1007" s="7"/>
      <c r="RB1007" s="7"/>
      <c r="RD1007" s="7"/>
      <c r="RF1007" s="7"/>
      <c r="RH1007" s="7"/>
      <c r="RJ1007" s="7"/>
      <c r="RL1007" s="7"/>
      <c r="RN1007" s="7"/>
      <c r="RP1007" s="7"/>
      <c r="RR1007" s="7"/>
      <c r="RT1007" s="7"/>
      <c r="RV1007" s="7"/>
      <c r="RW1007" s="7"/>
      <c r="RX1007" s="7"/>
      <c r="RZ1007" s="7"/>
      <c r="SB1007" s="7"/>
      <c r="SD1007" s="7"/>
      <c r="SE1007" s="7"/>
      <c r="SF1007" s="7"/>
      <c r="SH1007" s="7"/>
      <c r="SJ1007" s="7"/>
      <c r="SL1007" s="7"/>
      <c r="SN1007" s="7"/>
      <c r="SP1007" s="7"/>
      <c r="SR1007" s="7"/>
      <c r="ST1007" s="7"/>
      <c r="SV1007" s="7"/>
      <c r="SW1007" s="7"/>
      <c r="SY1007" s="7"/>
      <c r="TA1007" s="7"/>
      <c r="TC1007" s="7"/>
      <c r="TE1007" s="7"/>
      <c r="TG1007" s="7"/>
      <c r="TI1007" s="7"/>
      <c r="TK1007" s="7"/>
      <c r="TM1007" s="7"/>
      <c r="TO1007" s="7"/>
      <c r="TQ1007" s="7"/>
      <c r="TS1007" s="7"/>
      <c r="TU1007" s="7"/>
      <c r="TW1007" s="7"/>
      <c r="TY1007" s="7"/>
      <c r="UA1007" s="7"/>
      <c r="UC1007" s="7"/>
      <c r="UE1007" s="7"/>
      <c r="UG1007" s="7"/>
      <c r="UI1007" s="7"/>
      <c r="UK1007" s="7"/>
      <c r="UM1007" s="7"/>
      <c r="UO1007" s="7"/>
      <c r="UQ1007" s="7"/>
      <c r="US1007" s="7"/>
      <c r="UU1007" s="7"/>
      <c r="UW1007" s="7"/>
      <c r="UY1007" s="7"/>
      <c r="VA1007" s="7"/>
      <c r="VC1007" s="7"/>
      <c r="VE1007" s="7"/>
      <c r="VG1007" s="7"/>
      <c r="VI1007" s="7"/>
      <c r="VK1007" s="7"/>
      <c r="VM1007" s="7"/>
      <c r="VO1007" s="7"/>
      <c r="VQ1007" s="7"/>
      <c r="VS1007" s="7"/>
      <c r="VU1007" s="7"/>
      <c r="VW1007" s="7"/>
      <c r="VY1007" s="7"/>
      <c r="WA1007" s="7"/>
      <c r="WC1007" s="7"/>
      <c r="WE1007" s="7"/>
      <c r="WG1007" s="7"/>
      <c r="WI1007" s="7"/>
      <c r="WK1007" s="7"/>
      <c r="WM1007" s="7"/>
      <c r="WO1007" s="7"/>
      <c r="WQ1007" s="7"/>
      <c r="WS1007" s="7"/>
      <c r="WU1007" s="7"/>
      <c r="WW1007" s="7"/>
      <c r="WY1007" s="7"/>
      <c r="XA1007" s="7"/>
      <c r="XC1007" s="7"/>
      <c r="XE1007" s="7"/>
      <c r="XG1007" s="7"/>
      <c r="XI1007" s="7"/>
      <c r="XK1007" s="7"/>
      <c r="XM1007" s="7"/>
      <c r="XO1007" s="7"/>
      <c r="XQ1007" s="7"/>
      <c r="XS1007" s="7"/>
      <c r="XU1007" s="7"/>
      <c r="XW1007" s="7"/>
      <c r="XY1007" s="7"/>
      <c r="YA1007" s="7"/>
      <c r="YC1007" s="7"/>
      <c r="YE1007" s="7"/>
      <c r="YG1007" s="7"/>
      <c r="YI1007" s="7"/>
      <c r="YK1007" s="7"/>
      <c r="YM1007" s="7"/>
    </row>
    <row r="1008" spans="5:663" s="80" customFormat="1" x14ac:dyDescent="0.2">
      <c r="E1008" s="7"/>
      <c r="G1008" s="7"/>
      <c r="I1008" s="7"/>
      <c r="K1008" s="7"/>
      <c r="M1008" s="7"/>
      <c r="O1008" s="7"/>
      <c r="Q1008" s="7"/>
      <c r="S1008" s="7"/>
      <c r="U1008" s="7"/>
      <c r="W1008" s="7"/>
      <c r="Y1008" s="7"/>
      <c r="AA1008" s="7"/>
      <c r="AC1008" s="7"/>
      <c r="AE1008" s="7"/>
      <c r="AG1008" s="7"/>
      <c r="AH1008" s="7"/>
      <c r="AI1008" s="7"/>
      <c r="AJ1008" s="7"/>
      <c r="AK1008" s="7"/>
      <c r="AL1008" s="7"/>
      <c r="AM1008" s="7"/>
      <c r="AO1008" s="7"/>
      <c r="AQ1008" s="7"/>
      <c r="AS1008" s="7"/>
      <c r="AU1008" s="7"/>
      <c r="AW1008" s="7"/>
      <c r="AY1008" s="7"/>
      <c r="BA1008" s="7"/>
      <c r="BC1008" s="7"/>
      <c r="BE1008" s="7"/>
      <c r="BG1008" s="7"/>
      <c r="BI1008" s="7"/>
      <c r="BK1008" s="7"/>
      <c r="BM1008" s="7"/>
      <c r="BO1008" s="7"/>
      <c r="BQ1008" s="7"/>
      <c r="BS1008" s="7"/>
      <c r="BT1008" s="7"/>
      <c r="BU1008" s="7"/>
      <c r="BW1008" s="7"/>
      <c r="BY1008" s="7"/>
      <c r="CA1008" s="7"/>
      <c r="CC1008" s="7"/>
      <c r="CE1008" s="7"/>
      <c r="CG1008" s="7"/>
      <c r="CH1008" s="7"/>
      <c r="CI1008" s="7"/>
      <c r="CJ1008" s="7"/>
      <c r="CL1008" s="7"/>
      <c r="CN1008" s="7"/>
      <c r="CP1008" s="7"/>
      <c r="CR1008" s="7"/>
      <c r="CT1008" s="7"/>
      <c r="CV1008" s="7"/>
      <c r="CW1008" s="7"/>
      <c r="CY1008" s="7"/>
      <c r="DA1008" s="7"/>
      <c r="DC1008" s="7"/>
      <c r="DE1008" s="7"/>
      <c r="DG1008" s="7"/>
      <c r="DI1008" s="7"/>
      <c r="DK1008" s="7"/>
      <c r="DM1008" s="7"/>
      <c r="DO1008" s="7"/>
      <c r="DQ1008" s="7"/>
      <c r="DR1008" s="7"/>
      <c r="DS1008" s="7"/>
      <c r="DT1008" s="7"/>
      <c r="DV1008" s="7"/>
      <c r="DX1008" s="7"/>
      <c r="DY1008" s="7"/>
      <c r="DZ1008" s="7"/>
      <c r="EB1008" s="7"/>
      <c r="ED1008" s="7"/>
      <c r="EF1008" s="7"/>
      <c r="EG1008" s="7"/>
      <c r="EI1008" s="7"/>
      <c r="EJ1008" s="7"/>
      <c r="EL1008" s="7"/>
      <c r="EN1008" s="7"/>
      <c r="EP1008" s="7"/>
      <c r="ER1008" s="7"/>
      <c r="ET1008" s="7"/>
      <c r="EV1008" s="7"/>
      <c r="EX1008" s="7"/>
      <c r="EZ1008" s="7"/>
      <c r="FB1008" s="7"/>
      <c r="FD1008" s="7"/>
      <c r="FE1008" s="7"/>
      <c r="FF1008" s="7"/>
      <c r="FH1008" s="7"/>
      <c r="FJ1008" s="7"/>
      <c r="FL1008" s="7"/>
      <c r="FN1008" s="7"/>
      <c r="FP1008" s="7"/>
      <c r="FR1008" s="7"/>
      <c r="FT1008" s="7"/>
      <c r="FV1008" s="7"/>
      <c r="FW1008" s="7"/>
      <c r="FY1008" s="7"/>
      <c r="GA1008" s="7"/>
      <c r="GC1008" s="7"/>
      <c r="GE1008" s="7"/>
      <c r="GG1008" s="7"/>
      <c r="GI1008" s="7"/>
      <c r="GJ1008" s="7"/>
      <c r="GK1008" s="7"/>
      <c r="GL1008" s="7"/>
      <c r="GM1008" s="7"/>
      <c r="GN1008" s="7"/>
      <c r="GO1008" s="7"/>
      <c r="GP1008" s="7"/>
      <c r="GR1008" s="7"/>
      <c r="GT1008" s="7"/>
      <c r="GV1008" s="7"/>
      <c r="GX1008" s="7"/>
      <c r="GZ1008" s="7"/>
      <c r="HA1008" s="7"/>
      <c r="HC1008" s="7"/>
      <c r="HE1008" s="7"/>
      <c r="HG1008" s="7"/>
      <c r="HI1008" s="7"/>
      <c r="HK1008" s="7"/>
      <c r="HM1008" s="7"/>
      <c r="HO1008" s="7"/>
      <c r="HQ1008" s="7"/>
      <c r="HS1008" s="7"/>
      <c r="HU1008" s="7"/>
      <c r="HW1008" s="7"/>
      <c r="HY1008" s="7"/>
      <c r="IA1008" s="7"/>
      <c r="IC1008" s="7"/>
      <c r="IE1008" s="7"/>
      <c r="IF1008" s="7"/>
      <c r="IG1008" s="7"/>
      <c r="IH1008" s="7"/>
      <c r="IJ1008" s="7"/>
      <c r="IL1008" s="7"/>
      <c r="IN1008" s="7"/>
      <c r="IO1008" s="7"/>
      <c r="IP1008" s="7"/>
      <c r="IR1008" s="7"/>
      <c r="IT1008" s="7"/>
      <c r="IV1008" s="7"/>
      <c r="IX1008" s="7"/>
      <c r="IZ1008" s="7"/>
      <c r="JB1008" s="7"/>
      <c r="JD1008" s="7"/>
      <c r="JF1008" s="7"/>
      <c r="JG1008" s="7"/>
      <c r="JI1008" s="7"/>
      <c r="JK1008" s="7"/>
      <c r="JM1008" s="7"/>
      <c r="JO1008" s="7"/>
      <c r="JP1008" s="7"/>
      <c r="JQ1008" s="7"/>
      <c r="JS1008" s="7"/>
      <c r="JT1008" s="7"/>
      <c r="JU1008" s="7"/>
      <c r="JV1008" s="7"/>
      <c r="JX1008" s="7"/>
      <c r="JZ1008" s="7"/>
      <c r="KB1008" s="7"/>
      <c r="KD1008" s="7"/>
      <c r="KF1008" s="7"/>
      <c r="KH1008" s="7"/>
      <c r="KJ1008" s="7"/>
      <c r="KL1008" s="7"/>
      <c r="KN1008" s="7"/>
      <c r="KO1008" s="7"/>
      <c r="KP1008" s="7"/>
      <c r="KQ1008" s="7"/>
      <c r="KR1008" s="7"/>
      <c r="KT1008" s="7"/>
      <c r="KV1008" s="7"/>
      <c r="KX1008" s="7"/>
      <c r="KZ1008" s="7"/>
      <c r="LB1008" s="7"/>
      <c r="LD1008" s="7"/>
      <c r="LF1008" s="7"/>
      <c r="LH1008" s="7"/>
      <c r="LJ1008" s="7"/>
      <c r="LL1008" s="7"/>
      <c r="LN1008" s="7"/>
      <c r="LP1008" s="7"/>
      <c r="LR1008" s="7"/>
      <c r="LT1008" s="7"/>
      <c r="LV1008" s="7"/>
      <c r="LX1008" s="7"/>
      <c r="LY1008" s="7"/>
      <c r="LZ1008" s="7"/>
      <c r="MA1008" s="7"/>
      <c r="MB1008" s="7"/>
      <c r="MC1008" s="7"/>
      <c r="ME1008" s="7"/>
      <c r="MG1008" s="7"/>
      <c r="MH1008" s="7"/>
      <c r="MJ1008" s="7"/>
      <c r="ML1008" s="7"/>
      <c r="MM1008" s="7"/>
      <c r="MN1008" s="7"/>
      <c r="MO1008" s="7"/>
      <c r="MQ1008" s="7"/>
      <c r="MS1008" s="7"/>
      <c r="MU1008" s="7"/>
      <c r="MV1008" s="7"/>
      <c r="MX1008" s="7"/>
      <c r="MY1008" s="7"/>
      <c r="MZ1008" s="7"/>
      <c r="NB1008" s="7"/>
      <c r="ND1008" s="7"/>
      <c r="NF1008" s="7"/>
      <c r="NH1008" s="7"/>
      <c r="NJ1008" s="7"/>
      <c r="NL1008" s="7"/>
      <c r="NM1008" s="7"/>
      <c r="NN1008" s="7"/>
      <c r="NO1008" s="7"/>
      <c r="NP1008" s="7"/>
      <c r="NR1008" s="7"/>
      <c r="NT1008" s="7"/>
      <c r="NU1008" s="7"/>
      <c r="NW1008" s="7"/>
      <c r="NY1008" s="7"/>
      <c r="OA1008" s="7"/>
      <c r="OC1008" s="7"/>
      <c r="OE1008" s="7"/>
      <c r="OG1008" s="7"/>
      <c r="OI1008" s="7"/>
      <c r="OK1008" s="7"/>
      <c r="OM1008" s="7"/>
      <c r="OO1008" s="7"/>
      <c r="OQ1008" s="7"/>
      <c r="OS1008" s="7"/>
      <c r="OT1008" s="7"/>
      <c r="OV1008" s="7"/>
      <c r="OX1008" s="7"/>
      <c r="OZ1008" s="7"/>
      <c r="PB1008" s="7"/>
      <c r="PD1008" s="7"/>
      <c r="PF1008" s="7"/>
      <c r="PH1008" s="7"/>
      <c r="PJ1008" s="7"/>
      <c r="PL1008" s="7"/>
      <c r="PN1008" s="7"/>
      <c r="PP1008" s="7"/>
      <c r="PQ1008" s="7"/>
      <c r="PR1008" s="7"/>
      <c r="PS1008" s="7"/>
      <c r="PT1008" s="7"/>
      <c r="PV1008" s="7"/>
      <c r="PX1008" s="7"/>
      <c r="PZ1008" s="7"/>
      <c r="QB1008" s="7"/>
      <c r="QD1008" s="7"/>
      <c r="QF1008" s="7"/>
      <c r="QH1008" s="7"/>
      <c r="QJ1008" s="7"/>
      <c r="QL1008" s="7"/>
      <c r="QN1008" s="7"/>
      <c r="QO1008" s="7"/>
      <c r="QQ1008" s="7"/>
      <c r="QS1008" s="7"/>
      <c r="QU1008" s="7"/>
      <c r="QV1008" s="7"/>
      <c r="QX1008" s="7"/>
      <c r="QZ1008" s="7"/>
      <c r="RB1008" s="7"/>
      <c r="RD1008" s="7"/>
      <c r="RF1008" s="7"/>
      <c r="RH1008" s="7"/>
      <c r="RJ1008" s="7"/>
      <c r="RL1008" s="7"/>
      <c r="RN1008" s="7"/>
      <c r="RP1008" s="7"/>
      <c r="RR1008" s="7"/>
      <c r="RT1008" s="7"/>
      <c r="RV1008" s="7"/>
      <c r="RW1008" s="7"/>
      <c r="RX1008" s="7"/>
      <c r="RZ1008" s="7"/>
      <c r="SB1008" s="7"/>
      <c r="SD1008" s="7"/>
      <c r="SE1008" s="7"/>
      <c r="SF1008" s="7"/>
      <c r="SH1008" s="7"/>
      <c r="SJ1008" s="7"/>
      <c r="SL1008" s="7"/>
      <c r="SN1008" s="7"/>
      <c r="SP1008" s="7"/>
      <c r="SR1008" s="7"/>
      <c r="ST1008" s="7"/>
      <c r="SV1008" s="7"/>
      <c r="SW1008" s="7"/>
      <c r="SY1008" s="7"/>
      <c r="TA1008" s="7"/>
      <c r="TC1008" s="7"/>
      <c r="TE1008" s="7"/>
      <c r="TG1008" s="7"/>
      <c r="TI1008" s="7"/>
      <c r="TK1008" s="7"/>
      <c r="TM1008" s="7"/>
      <c r="TO1008" s="7"/>
      <c r="TQ1008" s="7"/>
      <c r="TS1008" s="7"/>
      <c r="TU1008" s="7"/>
      <c r="TW1008" s="7"/>
      <c r="TY1008" s="7"/>
      <c r="UA1008" s="7"/>
      <c r="UC1008" s="7"/>
      <c r="UE1008" s="7"/>
      <c r="UG1008" s="7"/>
      <c r="UI1008" s="7"/>
      <c r="UK1008" s="7"/>
      <c r="UM1008" s="7"/>
      <c r="UO1008" s="7"/>
      <c r="UQ1008" s="7"/>
      <c r="US1008" s="7"/>
      <c r="UU1008" s="7"/>
      <c r="UW1008" s="7"/>
      <c r="UY1008" s="7"/>
      <c r="VA1008" s="7"/>
      <c r="VC1008" s="7"/>
      <c r="VE1008" s="7"/>
      <c r="VG1008" s="7"/>
      <c r="VI1008" s="7"/>
      <c r="VK1008" s="7"/>
      <c r="VM1008" s="7"/>
      <c r="VO1008" s="7"/>
      <c r="VQ1008" s="7"/>
      <c r="VS1008" s="7"/>
      <c r="VU1008" s="7"/>
      <c r="VW1008" s="7"/>
      <c r="VY1008" s="7"/>
      <c r="WA1008" s="7"/>
      <c r="WC1008" s="7"/>
      <c r="WE1008" s="7"/>
      <c r="WG1008" s="7"/>
      <c r="WI1008" s="7"/>
      <c r="WK1008" s="7"/>
      <c r="WM1008" s="7"/>
      <c r="WO1008" s="7"/>
      <c r="WQ1008" s="7"/>
      <c r="WS1008" s="7"/>
      <c r="WU1008" s="7"/>
      <c r="WW1008" s="7"/>
      <c r="WY1008" s="7"/>
      <c r="XA1008" s="7"/>
      <c r="XC1008" s="7"/>
      <c r="XE1008" s="7"/>
      <c r="XG1008" s="7"/>
      <c r="XI1008" s="7"/>
      <c r="XK1008" s="7"/>
      <c r="XM1008" s="7"/>
      <c r="XO1008" s="7"/>
      <c r="XQ1008" s="7"/>
      <c r="XS1008" s="7"/>
      <c r="XU1008" s="7"/>
      <c r="XW1008" s="7"/>
      <c r="XY1008" s="7"/>
      <c r="YA1008" s="7"/>
      <c r="YC1008" s="7"/>
      <c r="YE1008" s="7"/>
      <c r="YG1008" s="7"/>
      <c r="YI1008" s="7"/>
      <c r="YK1008" s="7"/>
      <c r="YM1008" s="7"/>
    </row>
    <row r="1009" spans="5:663" s="80" customFormat="1" x14ac:dyDescent="0.2">
      <c r="E1009" s="7"/>
      <c r="G1009" s="7"/>
      <c r="I1009" s="7"/>
      <c r="K1009" s="7"/>
      <c r="M1009" s="7"/>
      <c r="O1009" s="7"/>
      <c r="Q1009" s="7"/>
      <c r="S1009" s="7"/>
      <c r="U1009" s="7"/>
      <c r="W1009" s="7"/>
      <c r="Y1009" s="7"/>
      <c r="AA1009" s="7"/>
      <c r="AC1009" s="7"/>
      <c r="AE1009" s="7"/>
      <c r="AG1009" s="7"/>
      <c r="AH1009" s="7"/>
      <c r="AI1009" s="7"/>
      <c r="AJ1009" s="7"/>
      <c r="AK1009" s="7"/>
      <c r="AL1009" s="7"/>
      <c r="AM1009" s="7"/>
      <c r="AO1009" s="7"/>
      <c r="AQ1009" s="7"/>
      <c r="AS1009" s="7"/>
      <c r="AU1009" s="7"/>
      <c r="AW1009" s="7"/>
      <c r="AY1009" s="7"/>
      <c r="BA1009" s="7"/>
      <c r="BC1009" s="7"/>
      <c r="BE1009" s="7"/>
      <c r="BG1009" s="7"/>
      <c r="BI1009" s="7"/>
      <c r="BK1009" s="7"/>
      <c r="BM1009" s="7"/>
      <c r="BO1009" s="7"/>
      <c r="BQ1009" s="7"/>
      <c r="BS1009" s="7"/>
      <c r="BT1009" s="7"/>
      <c r="BU1009" s="7"/>
      <c r="BW1009" s="7"/>
      <c r="BY1009" s="7"/>
      <c r="CA1009" s="7"/>
      <c r="CC1009" s="7"/>
      <c r="CE1009" s="7"/>
      <c r="CG1009" s="7"/>
      <c r="CH1009" s="7"/>
      <c r="CI1009" s="7"/>
      <c r="CJ1009" s="7"/>
      <c r="CL1009" s="7"/>
      <c r="CN1009" s="7"/>
      <c r="CP1009" s="7"/>
      <c r="CR1009" s="7"/>
      <c r="CT1009" s="7"/>
      <c r="CV1009" s="7"/>
      <c r="CW1009" s="7"/>
      <c r="CY1009" s="7"/>
      <c r="DA1009" s="7"/>
      <c r="DC1009" s="7"/>
      <c r="DE1009" s="7"/>
      <c r="DG1009" s="7"/>
      <c r="DI1009" s="7"/>
      <c r="DK1009" s="7"/>
      <c r="DM1009" s="7"/>
      <c r="DO1009" s="7"/>
      <c r="DQ1009" s="7"/>
      <c r="DR1009" s="7"/>
      <c r="DS1009" s="7"/>
      <c r="DT1009" s="7"/>
      <c r="DV1009" s="7"/>
      <c r="DX1009" s="7"/>
      <c r="DY1009" s="7"/>
      <c r="DZ1009" s="7"/>
      <c r="EB1009" s="7"/>
      <c r="ED1009" s="7"/>
      <c r="EF1009" s="7"/>
      <c r="EG1009" s="7"/>
      <c r="EI1009" s="7"/>
      <c r="EJ1009" s="7"/>
      <c r="EL1009" s="7"/>
      <c r="EN1009" s="7"/>
      <c r="EP1009" s="7"/>
      <c r="ER1009" s="7"/>
      <c r="ET1009" s="7"/>
      <c r="EV1009" s="7"/>
      <c r="EX1009" s="7"/>
      <c r="EZ1009" s="7"/>
      <c r="FB1009" s="7"/>
      <c r="FD1009" s="7"/>
      <c r="FE1009" s="7"/>
      <c r="FF1009" s="7"/>
      <c r="FH1009" s="7"/>
      <c r="FJ1009" s="7"/>
      <c r="FL1009" s="7"/>
      <c r="FN1009" s="7"/>
      <c r="FP1009" s="7"/>
      <c r="FR1009" s="7"/>
      <c r="FT1009" s="7"/>
      <c r="FV1009" s="7"/>
      <c r="FW1009" s="7"/>
      <c r="FY1009" s="7"/>
      <c r="GA1009" s="7"/>
      <c r="GC1009" s="7"/>
      <c r="GE1009" s="7"/>
      <c r="GG1009" s="7"/>
      <c r="GI1009" s="7"/>
      <c r="GJ1009" s="7"/>
      <c r="GK1009" s="7"/>
      <c r="GL1009" s="7"/>
      <c r="GM1009" s="7"/>
      <c r="GN1009" s="7"/>
      <c r="GO1009" s="7"/>
      <c r="GP1009" s="7"/>
      <c r="GR1009" s="7"/>
      <c r="GT1009" s="7"/>
      <c r="GV1009" s="7"/>
      <c r="GX1009" s="7"/>
      <c r="GZ1009" s="7"/>
      <c r="HA1009" s="7"/>
      <c r="HC1009" s="7"/>
      <c r="HE1009" s="7"/>
      <c r="HG1009" s="7"/>
      <c r="HI1009" s="7"/>
      <c r="HK1009" s="7"/>
      <c r="HM1009" s="7"/>
      <c r="HO1009" s="7"/>
      <c r="HQ1009" s="7"/>
      <c r="HS1009" s="7"/>
      <c r="HU1009" s="7"/>
      <c r="HW1009" s="7"/>
      <c r="HY1009" s="7"/>
      <c r="IA1009" s="7"/>
      <c r="IC1009" s="7"/>
      <c r="IE1009" s="7"/>
      <c r="IF1009" s="7"/>
      <c r="IG1009" s="7"/>
      <c r="IH1009" s="7"/>
      <c r="IJ1009" s="7"/>
      <c r="IL1009" s="7"/>
      <c r="IN1009" s="7"/>
      <c r="IO1009" s="7"/>
      <c r="IP1009" s="7"/>
      <c r="IR1009" s="7"/>
      <c r="IT1009" s="7"/>
      <c r="IV1009" s="7"/>
      <c r="IX1009" s="7"/>
      <c r="IZ1009" s="7"/>
      <c r="JB1009" s="7"/>
      <c r="JD1009" s="7"/>
      <c r="JF1009" s="7"/>
      <c r="JG1009" s="7"/>
      <c r="JI1009" s="7"/>
      <c r="JK1009" s="7"/>
      <c r="JM1009" s="7"/>
      <c r="JO1009" s="7"/>
      <c r="JP1009" s="7"/>
      <c r="JQ1009" s="7"/>
      <c r="JS1009" s="7"/>
      <c r="JT1009" s="7"/>
      <c r="JU1009" s="7"/>
      <c r="JV1009" s="7"/>
      <c r="JX1009" s="7"/>
      <c r="JZ1009" s="7"/>
      <c r="KB1009" s="7"/>
      <c r="KD1009" s="7"/>
      <c r="KF1009" s="7"/>
      <c r="KH1009" s="7"/>
      <c r="KJ1009" s="7"/>
      <c r="KL1009" s="7"/>
      <c r="KN1009" s="7"/>
      <c r="KO1009" s="7"/>
      <c r="KP1009" s="7"/>
      <c r="KQ1009" s="7"/>
      <c r="KR1009" s="7"/>
      <c r="KT1009" s="7"/>
      <c r="KV1009" s="7"/>
      <c r="KX1009" s="7"/>
      <c r="KZ1009" s="7"/>
      <c r="LB1009" s="7"/>
      <c r="LD1009" s="7"/>
      <c r="LF1009" s="7"/>
      <c r="LH1009" s="7"/>
      <c r="LJ1009" s="7"/>
      <c r="LL1009" s="7"/>
      <c r="LN1009" s="7"/>
      <c r="LP1009" s="7"/>
      <c r="LR1009" s="7"/>
      <c r="LT1009" s="7"/>
      <c r="LV1009" s="7"/>
      <c r="LX1009" s="7"/>
      <c r="LY1009" s="7"/>
      <c r="LZ1009" s="7"/>
      <c r="MA1009" s="7"/>
      <c r="MB1009" s="7"/>
      <c r="MC1009" s="7"/>
      <c r="ME1009" s="7"/>
      <c r="MG1009" s="7"/>
      <c r="MH1009" s="7"/>
      <c r="MJ1009" s="7"/>
      <c r="ML1009" s="7"/>
      <c r="MM1009" s="7"/>
      <c r="MN1009" s="7"/>
      <c r="MO1009" s="7"/>
      <c r="MQ1009" s="7"/>
      <c r="MS1009" s="7"/>
      <c r="MU1009" s="7"/>
      <c r="MV1009" s="7"/>
      <c r="MX1009" s="7"/>
      <c r="MY1009" s="7"/>
      <c r="MZ1009" s="7"/>
      <c r="NB1009" s="7"/>
      <c r="ND1009" s="7"/>
      <c r="NF1009" s="7"/>
      <c r="NH1009" s="7"/>
      <c r="NJ1009" s="7"/>
      <c r="NL1009" s="7"/>
      <c r="NM1009" s="7"/>
      <c r="NN1009" s="7"/>
      <c r="NO1009" s="7"/>
      <c r="NP1009" s="7"/>
      <c r="NR1009" s="7"/>
      <c r="NT1009" s="7"/>
      <c r="NU1009" s="7"/>
      <c r="NW1009" s="7"/>
      <c r="NY1009" s="7"/>
      <c r="OA1009" s="7"/>
      <c r="OC1009" s="7"/>
      <c r="OE1009" s="7"/>
      <c r="OG1009" s="7"/>
      <c r="OI1009" s="7"/>
      <c r="OK1009" s="7"/>
      <c r="OM1009" s="7"/>
      <c r="OO1009" s="7"/>
      <c r="OQ1009" s="7"/>
      <c r="OS1009" s="7"/>
      <c r="OT1009" s="7"/>
      <c r="OV1009" s="7"/>
      <c r="OX1009" s="7"/>
      <c r="OZ1009" s="7"/>
      <c r="PB1009" s="7"/>
      <c r="PD1009" s="7"/>
      <c r="PF1009" s="7"/>
      <c r="PH1009" s="7"/>
      <c r="PJ1009" s="7"/>
      <c r="PL1009" s="7"/>
      <c r="PN1009" s="7"/>
      <c r="PP1009" s="7"/>
      <c r="PQ1009" s="7"/>
      <c r="PR1009" s="7"/>
      <c r="PS1009" s="7"/>
      <c r="PT1009" s="7"/>
      <c r="PV1009" s="7"/>
      <c r="PX1009" s="7"/>
      <c r="PZ1009" s="7"/>
      <c r="QB1009" s="7"/>
      <c r="QD1009" s="7"/>
      <c r="QF1009" s="7"/>
      <c r="QH1009" s="7"/>
      <c r="QJ1009" s="7"/>
      <c r="QL1009" s="7"/>
      <c r="QN1009" s="7"/>
      <c r="QO1009" s="7"/>
      <c r="QQ1009" s="7"/>
      <c r="QS1009" s="7"/>
      <c r="QU1009" s="7"/>
      <c r="QV1009" s="7"/>
      <c r="QX1009" s="7"/>
      <c r="QZ1009" s="7"/>
      <c r="RB1009" s="7"/>
      <c r="RD1009" s="7"/>
      <c r="RF1009" s="7"/>
      <c r="RH1009" s="7"/>
      <c r="RJ1009" s="7"/>
      <c r="RL1009" s="7"/>
      <c r="RN1009" s="7"/>
      <c r="RP1009" s="7"/>
      <c r="RR1009" s="7"/>
      <c r="RT1009" s="7"/>
      <c r="RV1009" s="7"/>
      <c r="RW1009" s="7"/>
      <c r="RX1009" s="7"/>
      <c r="RZ1009" s="7"/>
      <c r="SB1009" s="7"/>
      <c r="SD1009" s="7"/>
      <c r="SE1009" s="7"/>
      <c r="SF1009" s="7"/>
      <c r="SH1009" s="7"/>
      <c r="SJ1009" s="7"/>
      <c r="SL1009" s="7"/>
      <c r="SN1009" s="7"/>
      <c r="SP1009" s="7"/>
      <c r="SR1009" s="7"/>
      <c r="ST1009" s="7"/>
      <c r="SV1009" s="7"/>
      <c r="SW1009" s="7"/>
      <c r="SY1009" s="7"/>
      <c r="TA1009" s="7"/>
      <c r="TC1009" s="7"/>
      <c r="TE1009" s="7"/>
      <c r="TG1009" s="7"/>
      <c r="TI1009" s="7"/>
      <c r="TK1009" s="7"/>
      <c r="TM1009" s="7"/>
      <c r="TO1009" s="7"/>
      <c r="TQ1009" s="7"/>
      <c r="TS1009" s="7"/>
      <c r="TU1009" s="7"/>
      <c r="TW1009" s="7"/>
      <c r="TY1009" s="7"/>
      <c r="UA1009" s="7"/>
      <c r="UC1009" s="7"/>
      <c r="UE1009" s="7"/>
      <c r="UG1009" s="7"/>
      <c r="UI1009" s="7"/>
      <c r="UK1009" s="7"/>
      <c r="UM1009" s="7"/>
      <c r="UO1009" s="7"/>
      <c r="UQ1009" s="7"/>
      <c r="US1009" s="7"/>
      <c r="UU1009" s="7"/>
      <c r="UW1009" s="7"/>
      <c r="UY1009" s="7"/>
      <c r="VA1009" s="7"/>
      <c r="VC1009" s="7"/>
      <c r="VE1009" s="7"/>
      <c r="VG1009" s="7"/>
      <c r="VI1009" s="7"/>
      <c r="VK1009" s="7"/>
      <c r="VM1009" s="7"/>
      <c r="VO1009" s="7"/>
      <c r="VQ1009" s="7"/>
      <c r="VS1009" s="7"/>
      <c r="VU1009" s="7"/>
      <c r="VW1009" s="7"/>
      <c r="VY1009" s="7"/>
      <c r="WA1009" s="7"/>
      <c r="WC1009" s="7"/>
      <c r="WE1009" s="7"/>
      <c r="WG1009" s="7"/>
      <c r="WI1009" s="7"/>
      <c r="WK1009" s="7"/>
      <c r="WM1009" s="7"/>
      <c r="WO1009" s="7"/>
      <c r="WQ1009" s="7"/>
      <c r="WS1009" s="7"/>
      <c r="WU1009" s="7"/>
      <c r="WW1009" s="7"/>
      <c r="WY1009" s="7"/>
      <c r="XA1009" s="7"/>
      <c r="XC1009" s="7"/>
      <c r="XE1009" s="7"/>
      <c r="XG1009" s="7"/>
      <c r="XI1009" s="7"/>
      <c r="XK1009" s="7"/>
      <c r="XM1009" s="7"/>
      <c r="XO1009" s="7"/>
      <c r="XQ1009" s="7"/>
      <c r="XS1009" s="7"/>
      <c r="XU1009" s="7"/>
      <c r="XW1009" s="7"/>
      <c r="XY1009" s="7"/>
      <c r="YA1009" s="7"/>
      <c r="YC1009" s="7"/>
      <c r="YE1009" s="7"/>
      <c r="YG1009" s="7"/>
      <c r="YI1009" s="7"/>
      <c r="YK1009" s="7"/>
      <c r="YM1009" s="7"/>
    </row>
    <row r="1010" spans="5:663" s="80" customFormat="1" x14ac:dyDescent="0.2">
      <c r="E1010" s="7"/>
      <c r="G1010" s="7"/>
      <c r="I1010" s="7"/>
      <c r="K1010" s="7"/>
      <c r="M1010" s="7"/>
      <c r="O1010" s="7"/>
      <c r="Q1010" s="7"/>
      <c r="S1010" s="7"/>
      <c r="U1010" s="7"/>
      <c r="W1010" s="7"/>
      <c r="Y1010" s="7"/>
      <c r="AA1010" s="7"/>
      <c r="AC1010" s="7"/>
      <c r="AE1010" s="7"/>
      <c r="AG1010" s="7"/>
      <c r="AH1010" s="7"/>
      <c r="AI1010" s="7"/>
      <c r="AJ1010" s="7"/>
      <c r="AK1010" s="7"/>
      <c r="AL1010" s="7"/>
      <c r="AM1010" s="7"/>
      <c r="AO1010" s="7"/>
      <c r="AQ1010" s="7"/>
      <c r="AS1010" s="7"/>
      <c r="AU1010" s="7"/>
      <c r="AW1010" s="7"/>
      <c r="AY1010" s="7"/>
      <c r="BA1010" s="7"/>
      <c r="BC1010" s="7"/>
      <c r="BE1010" s="7"/>
      <c r="BG1010" s="7"/>
      <c r="BI1010" s="7"/>
      <c r="BK1010" s="7"/>
      <c r="BM1010" s="7"/>
      <c r="BO1010" s="7"/>
      <c r="BQ1010" s="7"/>
      <c r="BS1010" s="7"/>
      <c r="BT1010" s="7"/>
      <c r="BU1010" s="7"/>
      <c r="BW1010" s="7"/>
      <c r="BY1010" s="7"/>
      <c r="CA1010" s="7"/>
      <c r="CC1010" s="7"/>
      <c r="CE1010" s="7"/>
      <c r="CG1010" s="7"/>
      <c r="CH1010" s="7"/>
      <c r="CI1010" s="7"/>
      <c r="CJ1010" s="7"/>
      <c r="CL1010" s="7"/>
      <c r="CN1010" s="7"/>
      <c r="CP1010" s="7"/>
      <c r="CR1010" s="7"/>
      <c r="CT1010" s="7"/>
      <c r="CV1010" s="7"/>
      <c r="CW1010" s="7"/>
      <c r="CY1010" s="7"/>
      <c r="DA1010" s="7"/>
      <c r="DC1010" s="7"/>
      <c r="DE1010" s="7"/>
      <c r="DG1010" s="7"/>
      <c r="DI1010" s="7"/>
      <c r="DK1010" s="7"/>
      <c r="DM1010" s="7"/>
      <c r="DO1010" s="7"/>
      <c r="DQ1010" s="7"/>
      <c r="DR1010" s="7"/>
      <c r="DS1010" s="7"/>
      <c r="DT1010" s="7"/>
      <c r="DV1010" s="7"/>
      <c r="DX1010" s="7"/>
      <c r="DY1010" s="7"/>
      <c r="DZ1010" s="7"/>
      <c r="EB1010" s="7"/>
      <c r="ED1010" s="7"/>
      <c r="EF1010" s="7"/>
      <c r="EG1010" s="7"/>
      <c r="EI1010" s="7"/>
      <c r="EJ1010" s="7"/>
      <c r="EL1010" s="7"/>
      <c r="EN1010" s="7"/>
      <c r="EP1010" s="7"/>
      <c r="ER1010" s="7"/>
      <c r="ET1010" s="7"/>
      <c r="EV1010" s="7"/>
      <c r="EX1010" s="7"/>
      <c r="EZ1010" s="7"/>
      <c r="FB1010" s="7"/>
      <c r="FD1010" s="7"/>
      <c r="FE1010" s="7"/>
      <c r="FF1010" s="7"/>
      <c r="FH1010" s="7"/>
      <c r="FJ1010" s="7"/>
      <c r="FL1010" s="7"/>
      <c r="FN1010" s="7"/>
      <c r="FP1010" s="7"/>
      <c r="FR1010" s="7"/>
      <c r="FT1010" s="7"/>
      <c r="FV1010" s="7"/>
      <c r="FW1010" s="7"/>
      <c r="FY1010" s="7"/>
      <c r="GA1010" s="7"/>
      <c r="GC1010" s="7"/>
      <c r="GE1010" s="7"/>
      <c r="GG1010" s="7"/>
      <c r="GI1010" s="7"/>
      <c r="GJ1010" s="7"/>
      <c r="GK1010" s="7"/>
      <c r="GL1010" s="7"/>
      <c r="GM1010" s="7"/>
      <c r="GN1010" s="7"/>
      <c r="GO1010" s="7"/>
      <c r="GP1010" s="7"/>
      <c r="GR1010" s="7"/>
      <c r="GT1010" s="7"/>
      <c r="GV1010" s="7"/>
      <c r="GX1010" s="7"/>
      <c r="GZ1010" s="7"/>
      <c r="HA1010" s="7"/>
      <c r="HC1010" s="7"/>
      <c r="HE1010" s="7"/>
      <c r="HG1010" s="7"/>
      <c r="HI1010" s="7"/>
      <c r="HK1010" s="7"/>
      <c r="HM1010" s="7"/>
      <c r="HO1010" s="7"/>
      <c r="HQ1010" s="7"/>
      <c r="HS1010" s="7"/>
      <c r="HU1010" s="7"/>
      <c r="HW1010" s="7"/>
      <c r="HY1010" s="7"/>
      <c r="IA1010" s="7"/>
      <c r="IC1010" s="7"/>
      <c r="IE1010" s="7"/>
      <c r="IF1010" s="7"/>
      <c r="IG1010" s="7"/>
      <c r="IH1010" s="7"/>
      <c r="IJ1010" s="7"/>
      <c r="IL1010" s="7"/>
      <c r="IN1010" s="7"/>
      <c r="IO1010" s="7"/>
      <c r="IP1010" s="7"/>
      <c r="IR1010" s="7"/>
      <c r="IT1010" s="7"/>
      <c r="IV1010" s="7"/>
      <c r="IX1010" s="7"/>
      <c r="IZ1010" s="7"/>
      <c r="JB1010" s="7"/>
      <c r="JD1010" s="7"/>
      <c r="JF1010" s="7"/>
      <c r="JG1010" s="7"/>
      <c r="JI1010" s="7"/>
      <c r="JK1010" s="7"/>
      <c r="JM1010" s="7"/>
      <c r="JO1010" s="7"/>
      <c r="JP1010" s="7"/>
      <c r="JQ1010" s="7"/>
      <c r="JS1010" s="7"/>
      <c r="JT1010" s="7"/>
      <c r="JU1010" s="7"/>
      <c r="JV1010" s="7"/>
      <c r="JX1010" s="7"/>
      <c r="JZ1010" s="7"/>
      <c r="KB1010" s="7"/>
      <c r="KD1010" s="7"/>
      <c r="KF1010" s="7"/>
      <c r="KH1010" s="7"/>
      <c r="KJ1010" s="7"/>
      <c r="KL1010" s="7"/>
      <c r="KN1010" s="7"/>
      <c r="KO1010" s="7"/>
      <c r="KP1010" s="7"/>
      <c r="KQ1010" s="7"/>
      <c r="KR1010" s="7"/>
      <c r="KT1010" s="7"/>
      <c r="KV1010" s="7"/>
      <c r="KX1010" s="7"/>
      <c r="KZ1010" s="7"/>
      <c r="LB1010" s="7"/>
      <c r="LD1010" s="7"/>
      <c r="LF1010" s="7"/>
      <c r="LH1010" s="7"/>
      <c r="LJ1010" s="7"/>
      <c r="LL1010" s="7"/>
      <c r="LN1010" s="7"/>
      <c r="LP1010" s="7"/>
      <c r="LR1010" s="7"/>
      <c r="LT1010" s="7"/>
      <c r="LV1010" s="7"/>
      <c r="LX1010" s="7"/>
      <c r="LY1010" s="7"/>
      <c r="LZ1010" s="7"/>
      <c r="MA1010" s="7"/>
      <c r="MB1010" s="7"/>
      <c r="MC1010" s="7"/>
      <c r="ME1010" s="7"/>
      <c r="MG1010" s="7"/>
      <c r="MH1010" s="7"/>
      <c r="MJ1010" s="7"/>
      <c r="ML1010" s="7"/>
      <c r="MM1010" s="7"/>
      <c r="MN1010" s="7"/>
      <c r="MO1010" s="7"/>
      <c r="MQ1010" s="7"/>
      <c r="MS1010" s="7"/>
      <c r="MU1010" s="7"/>
      <c r="MV1010" s="7"/>
      <c r="MX1010" s="7"/>
      <c r="MY1010" s="7"/>
      <c r="MZ1010" s="7"/>
      <c r="NB1010" s="7"/>
      <c r="ND1010" s="7"/>
      <c r="NF1010" s="7"/>
      <c r="NH1010" s="7"/>
      <c r="NJ1010" s="7"/>
      <c r="NL1010" s="7"/>
      <c r="NM1010" s="7"/>
      <c r="NN1010" s="7"/>
      <c r="NO1010" s="7"/>
      <c r="NP1010" s="7"/>
      <c r="NR1010" s="7"/>
      <c r="NT1010" s="7"/>
      <c r="NU1010" s="7"/>
      <c r="NW1010" s="7"/>
      <c r="NY1010" s="7"/>
      <c r="OA1010" s="7"/>
      <c r="OC1010" s="7"/>
      <c r="OE1010" s="7"/>
      <c r="OG1010" s="7"/>
      <c r="OI1010" s="7"/>
      <c r="OK1010" s="7"/>
      <c r="OM1010" s="7"/>
      <c r="OO1010" s="7"/>
      <c r="OQ1010" s="7"/>
      <c r="OS1010" s="7"/>
      <c r="OT1010" s="7"/>
      <c r="OV1010" s="7"/>
      <c r="OX1010" s="7"/>
      <c r="OZ1010" s="7"/>
      <c r="PB1010" s="7"/>
      <c r="PD1010" s="7"/>
      <c r="PF1010" s="7"/>
      <c r="PH1010" s="7"/>
      <c r="PJ1010" s="7"/>
      <c r="PL1010" s="7"/>
      <c r="PN1010" s="7"/>
      <c r="PP1010" s="7"/>
      <c r="PQ1010" s="7"/>
      <c r="PR1010" s="7"/>
      <c r="PS1010" s="7"/>
      <c r="PT1010" s="7"/>
      <c r="PV1010" s="7"/>
      <c r="PX1010" s="7"/>
      <c r="PZ1010" s="7"/>
      <c r="QB1010" s="7"/>
      <c r="QD1010" s="7"/>
      <c r="QF1010" s="7"/>
      <c r="QH1010" s="7"/>
      <c r="QJ1010" s="7"/>
      <c r="QL1010" s="7"/>
      <c r="QN1010" s="7"/>
      <c r="QO1010" s="7"/>
      <c r="QQ1010" s="7"/>
      <c r="QS1010" s="7"/>
      <c r="QU1010" s="7"/>
      <c r="QV1010" s="7"/>
      <c r="QX1010" s="7"/>
      <c r="QZ1010" s="7"/>
      <c r="RB1010" s="7"/>
      <c r="RD1010" s="7"/>
      <c r="RF1010" s="7"/>
      <c r="RH1010" s="7"/>
      <c r="RJ1010" s="7"/>
      <c r="RL1010" s="7"/>
      <c r="RN1010" s="7"/>
      <c r="RP1010" s="7"/>
      <c r="RR1010" s="7"/>
      <c r="RT1010" s="7"/>
      <c r="RV1010" s="7"/>
      <c r="RW1010" s="7"/>
      <c r="RX1010" s="7"/>
      <c r="RZ1010" s="7"/>
      <c r="SB1010" s="7"/>
      <c r="SD1010" s="7"/>
      <c r="SE1010" s="7"/>
      <c r="SF1010" s="7"/>
      <c r="SH1010" s="7"/>
      <c r="SJ1010" s="7"/>
      <c r="SL1010" s="7"/>
      <c r="SN1010" s="7"/>
      <c r="SP1010" s="7"/>
      <c r="SR1010" s="7"/>
      <c r="ST1010" s="7"/>
      <c r="SV1010" s="7"/>
      <c r="SW1010" s="7"/>
      <c r="SY1010" s="7"/>
      <c r="TA1010" s="7"/>
      <c r="TC1010" s="7"/>
      <c r="TE1010" s="7"/>
      <c r="TG1010" s="7"/>
      <c r="TI1010" s="7"/>
      <c r="TK1010" s="7"/>
      <c r="TM1010" s="7"/>
      <c r="TO1010" s="7"/>
      <c r="TQ1010" s="7"/>
      <c r="TS1010" s="7"/>
      <c r="TU1010" s="7"/>
      <c r="TW1010" s="7"/>
      <c r="TY1010" s="7"/>
      <c r="UA1010" s="7"/>
      <c r="UC1010" s="7"/>
      <c r="UE1010" s="7"/>
      <c r="UG1010" s="7"/>
      <c r="UI1010" s="7"/>
      <c r="UK1010" s="7"/>
      <c r="UM1010" s="7"/>
      <c r="UO1010" s="7"/>
      <c r="UQ1010" s="7"/>
      <c r="US1010" s="7"/>
      <c r="UU1010" s="7"/>
      <c r="UW1010" s="7"/>
      <c r="UY1010" s="7"/>
      <c r="VA1010" s="7"/>
      <c r="VC1010" s="7"/>
      <c r="VE1010" s="7"/>
      <c r="VG1010" s="7"/>
      <c r="VI1010" s="7"/>
      <c r="VK1010" s="7"/>
      <c r="VM1010" s="7"/>
      <c r="VO1010" s="7"/>
      <c r="VQ1010" s="7"/>
      <c r="VS1010" s="7"/>
      <c r="VU1010" s="7"/>
      <c r="VW1010" s="7"/>
      <c r="VY1010" s="7"/>
      <c r="WA1010" s="7"/>
      <c r="WC1010" s="7"/>
      <c r="WE1010" s="7"/>
      <c r="WG1010" s="7"/>
      <c r="WI1010" s="7"/>
      <c r="WK1010" s="7"/>
      <c r="WM1010" s="7"/>
      <c r="WO1010" s="7"/>
      <c r="WQ1010" s="7"/>
      <c r="WS1010" s="7"/>
      <c r="WU1010" s="7"/>
      <c r="WW1010" s="7"/>
      <c r="WY1010" s="7"/>
      <c r="XA1010" s="7"/>
      <c r="XC1010" s="7"/>
      <c r="XE1010" s="7"/>
      <c r="XG1010" s="7"/>
      <c r="XI1010" s="7"/>
      <c r="XK1010" s="7"/>
      <c r="XM1010" s="7"/>
      <c r="XO1010" s="7"/>
      <c r="XQ1010" s="7"/>
      <c r="XS1010" s="7"/>
      <c r="XU1010" s="7"/>
      <c r="XW1010" s="7"/>
      <c r="XY1010" s="7"/>
      <c r="YA1010" s="7"/>
      <c r="YC1010" s="7"/>
      <c r="YE1010" s="7"/>
      <c r="YG1010" s="7"/>
      <c r="YI1010" s="7"/>
      <c r="YK1010" s="7"/>
      <c r="YM1010" s="7"/>
    </row>
    <row r="1011" spans="5:663" s="80" customFormat="1" x14ac:dyDescent="0.2">
      <c r="E1011" s="7"/>
      <c r="G1011" s="7"/>
      <c r="I1011" s="7"/>
      <c r="K1011" s="7"/>
      <c r="M1011" s="7"/>
      <c r="O1011" s="7"/>
      <c r="Q1011" s="7"/>
      <c r="S1011" s="7"/>
      <c r="U1011" s="7"/>
      <c r="W1011" s="7"/>
      <c r="Y1011" s="7"/>
      <c r="AA1011" s="7"/>
      <c r="AC1011" s="7"/>
      <c r="AE1011" s="7"/>
      <c r="AG1011" s="7"/>
      <c r="AH1011" s="7"/>
      <c r="AI1011" s="7"/>
      <c r="AJ1011" s="7"/>
      <c r="AK1011" s="7"/>
      <c r="AL1011" s="7"/>
      <c r="AM1011" s="7"/>
      <c r="AO1011" s="7"/>
      <c r="AQ1011" s="7"/>
      <c r="AS1011" s="7"/>
      <c r="AU1011" s="7"/>
      <c r="AW1011" s="7"/>
      <c r="AY1011" s="7"/>
      <c r="BA1011" s="7"/>
      <c r="BC1011" s="7"/>
      <c r="BE1011" s="7"/>
      <c r="BG1011" s="7"/>
      <c r="BI1011" s="7"/>
      <c r="BK1011" s="7"/>
      <c r="BM1011" s="7"/>
      <c r="BO1011" s="7"/>
      <c r="BQ1011" s="7"/>
      <c r="BS1011" s="7"/>
      <c r="BT1011" s="7"/>
      <c r="BU1011" s="7"/>
      <c r="BW1011" s="7"/>
      <c r="BY1011" s="7"/>
      <c r="CA1011" s="7"/>
      <c r="CC1011" s="7"/>
      <c r="CE1011" s="7"/>
      <c r="CG1011" s="7"/>
      <c r="CH1011" s="7"/>
      <c r="CI1011" s="7"/>
      <c r="CJ1011" s="7"/>
      <c r="CL1011" s="7"/>
      <c r="CN1011" s="7"/>
      <c r="CP1011" s="7"/>
      <c r="CR1011" s="7"/>
      <c r="CT1011" s="7"/>
      <c r="CV1011" s="7"/>
      <c r="CW1011" s="7"/>
      <c r="CY1011" s="7"/>
      <c r="DA1011" s="7"/>
      <c r="DC1011" s="7"/>
      <c r="DE1011" s="7"/>
      <c r="DG1011" s="7"/>
      <c r="DI1011" s="7"/>
      <c r="DK1011" s="7"/>
      <c r="DM1011" s="7"/>
      <c r="DO1011" s="7"/>
      <c r="DQ1011" s="7"/>
      <c r="DR1011" s="7"/>
      <c r="DS1011" s="7"/>
      <c r="DT1011" s="7"/>
      <c r="DV1011" s="7"/>
      <c r="DX1011" s="7"/>
      <c r="DY1011" s="7"/>
      <c r="DZ1011" s="7"/>
      <c r="EB1011" s="7"/>
      <c r="ED1011" s="7"/>
      <c r="EF1011" s="7"/>
      <c r="EG1011" s="7"/>
      <c r="EI1011" s="7"/>
      <c r="EJ1011" s="7"/>
      <c r="EL1011" s="7"/>
      <c r="EN1011" s="7"/>
      <c r="EP1011" s="7"/>
      <c r="ER1011" s="7"/>
      <c r="ET1011" s="7"/>
      <c r="EV1011" s="7"/>
      <c r="EX1011" s="7"/>
      <c r="EZ1011" s="7"/>
      <c r="FB1011" s="7"/>
      <c r="FD1011" s="7"/>
      <c r="FE1011" s="7"/>
      <c r="FF1011" s="7"/>
      <c r="FH1011" s="7"/>
      <c r="FJ1011" s="7"/>
      <c r="FL1011" s="7"/>
      <c r="FN1011" s="7"/>
      <c r="FP1011" s="7"/>
      <c r="FR1011" s="7"/>
      <c r="FT1011" s="7"/>
      <c r="FV1011" s="7"/>
      <c r="FW1011" s="7"/>
      <c r="FY1011" s="7"/>
      <c r="GA1011" s="7"/>
      <c r="GC1011" s="7"/>
      <c r="GE1011" s="7"/>
      <c r="GG1011" s="7"/>
      <c r="GI1011" s="7"/>
      <c r="GJ1011" s="7"/>
      <c r="GK1011" s="7"/>
      <c r="GL1011" s="7"/>
      <c r="GM1011" s="7"/>
      <c r="GN1011" s="7"/>
      <c r="GO1011" s="7"/>
      <c r="GP1011" s="7"/>
      <c r="GR1011" s="7"/>
      <c r="GT1011" s="7"/>
      <c r="GV1011" s="7"/>
      <c r="GX1011" s="7"/>
      <c r="GZ1011" s="7"/>
      <c r="HA1011" s="7"/>
      <c r="HC1011" s="7"/>
      <c r="HE1011" s="7"/>
      <c r="HG1011" s="7"/>
      <c r="HI1011" s="7"/>
      <c r="HK1011" s="7"/>
      <c r="HM1011" s="7"/>
      <c r="HO1011" s="7"/>
      <c r="HQ1011" s="7"/>
      <c r="HS1011" s="7"/>
      <c r="HU1011" s="7"/>
      <c r="HW1011" s="7"/>
      <c r="HY1011" s="7"/>
      <c r="IA1011" s="7"/>
      <c r="IC1011" s="7"/>
      <c r="IE1011" s="7"/>
      <c r="IF1011" s="7"/>
      <c r="IG1011" s="7"/>
      <c r="IH1011" s="7"/>
      <c r="IJ1011" s="7"/>
      <c r="IL1011" s="7"/>
      <c r="IN1011" s="7"/>
      <c r="IO1011" s="7"/>
      <c r="IP1011" s="7"/>
      <c r="IR1011" s="7"/>
      <c r="IT1011" s="7"/>
      <c r="IV1011" s="7"/>
      <c r="IX1011" s="7"/>
      <c r="IZ1011" s="7"/>
      <c r="JB1011" s="7"/>
      <c r="JD1011" s="7"/>
      <c r="JF1011" s="7"/>
      <c r="JG1011" s="7"/>
      <c r="JI1011" s="7"/>
      <c r="JK1011" s="7"/>
      <c r="JM1011" s="7"/>
      <c r="JO1011" s="7"/>
      <c r="JP1011" s="7"/>
      <c r="JQ1011" s="7"/>
      <c r="JS1011" s="7"/>
      <c r="JT1011" s="7"/>
      <c r="JU1011" s="7"/>
      <c r="JV1011" s="7"/>
      <c r="JX1011" s="7"/>
      <c r="JZ1011" s="7"/>
      <c r="KB1011" s="7"/>
      <c r="KD1011" s="7"/>
      <c r="KF1011" s="7"/>
      <c r="KH1011" s="7"/>
      <c r="KJ1011" s="7"/>
      <c r="KL1011" s="7"/>
      <c r="KN1011" s="7"/>
      <c r="KO1011" s="7"/>
      <c r="KP1011" s="7"/>
      <c r="KQ1011" s="7"/>
      <c r="KR1011" s="7"/>
      <c r="KT1011" s="7"/>
      <c r="KV1011" s="7"/>
      <c r="KX1011" s="7"/>
      <c r="KZ1011" s="7"/>
      <c r="LB1011" s="7"/>
      <c r="LD1011" s="7"/>
      <c r="LF1011" s="7"/>
      <c r="LH1011" s="7"/>
      <c r="LJ1011" s="7"/>
      <c r="LL1011" s="7"/>
      <c r="LN1011" s="7"/>
      <c r="LP1011" s="7"/>
      <c r="LR1011" s="7"/>
      <c r="LT1011" s="7"/>
      <c r="LV1011" s="7"/>
      <c r="LX1011" s="7"/>
      <c r="LY1011" s="7"/>
      <c r="LZ1011" s="7"/>
      <c r="MA1011" s="7"/>
      <c r="MB1011" s="7"/>
      <c r="MC1011" s="7"/>
      <c r="ME1011" s="7"/>
      <c r="MG1011" s="7"/>
      <c r="MH1011" s="7"/>
      <c r="MJ1011" s="7"/>
      <c r="ML1011" s="7"/>
      <c r="MM1011" s="7"/>
      <c r="MN1011" s="7"/>
      <c r="MO1011" s="7"/>
      <c r="MQ1011" s="7"/>
      <c r="MS1011" s="7"/>
      <c r="MU1011" s="7"/>
      <c r="MV1011" s="7"/>
      <c r="MX1011" s="7"/>
      <c r="MY1011" s="7"/>
      <c r="MZ1011" s="7"/>
      <c r="NB1011" s="7"/>
      <c r="ND1011" s="7"/>
      <c r="NF1011" s="7"/>
      <c r="NH1011" s="7"/>
      <c r="NJ1011" s="7"/>
      <c r="NL1011" s="7"/>
      <c r="NM1011" s="7"/>
      <c r="NN1011" s="7"/>
      <c r="NO1011" s="7"/>
      <c r="NP1011" s="7"/>
      <c r="NR1011" s="7"/>
      <c r="NT1011" s="7"/>
      <c r="NU1011" s="7"/>
      <c r="NW1011" s="7"/>
      <c r="NY1011" s="7"/>
      <c r="OA1011" s="7"/>
      <c r="OC1011" s="7"/>
      <c r="OE1011" s="7"/>
      <c r="OG1011" s="7"/>
      <c r="OI1011" s="7"/>
      <c r="OK1011" s="7"/>
      <c r="OM1011" s="7"/>
      <c r="OO1011" s="7"/>
      <c r="OQ1011" s="7"/>
      <c r="OS1011" s="7"/>
      <c r="OT1011" s="7"/>
      <c r="OV1011" s="7"/>
      <c r="OX1011" s="7"/>
      <c r="OZ1011" s="7"/>
      <c r="PB1011" s="7"/>
      <c r="PD1011" s="7"/>
      <c r="PF1011" s="7"/>
      <c r="PH1011" s="7"/>
      <c r="PJ1011" s="7"/>
      <c r="PL1011" s="7"/>
      <c r="PN1011" s="7"/>
      <c r="PP1011" s="7"/>
      <c r="PQ1011" s="7"/>
      <c r="PR1011" s="7"/>
      <c r="PS1011" s="7"/>
      <c r="PT1011" s="7"/>
      <c r="PV1011" s="7"/>
      <c r="PX1011" s="7"/>
      <c r="PZ1011" s="7"/>
      <c r="QB1011" s="7"/>
      <c r="QD1011" s="7"/>
      <c r="QF1011" s="7"/>
      <c r="QH1011" s="7"/>
      <c r="QJ1011" s="7"/>
      <c r="QL1011" s="7"/>
      <c r="QN1011" s="7"/>
      <c r="QO1011" s="7"/>
      <c r="QQ1011" s="7"/>
      <c r="QS1011" s="7"/>
      <c r="QU1011" s="7"/>
      <c r="QV1011" s="7"/>
      <c r="QX1011" s="7"/>
      <c r="QZ1011" s="7"/>
      <c r="RB1011" s="7"/>
      <c r="RD1011" s="7"/>
      <c r="RF1011" s="7"/>
      <c r="RH1011" s="7"/>
      <c r="RJ1011" s="7"/>
      <c r="RL1011" s="7"/>
      <c r="RN1011" s="7"/>
      <c r="RP1011" s="7"/>
      <c r="RR1011" s="7"/>
      <c r="RT1011" s="7"/>
      <c r="RV1011" s="7"/>
      <c r="RW1011" s="7"/>
      <c r="RX1011" s="7"/>
      <c r="RZ1011" s="7"/>
      <c r="SB1011" s="7"/>
      <c r="SD1011" s="7"/>
      <c r="SE1011" s="7"/>
      <c r="SF1011" s="7"/>
      <c r="SH1011" s="7"/>
      <c r="SJ1011" s="7"/>
      <c r="SL1011" s="7"/>
      <c r="SN1011" s="7"/>
      <c r="SP1011" s="7"/>
      <c r="SR1011" s="7"/>
      <c r="ST1011" s="7"/>
      <c r="SV1011" s="7"/>
      <c r="SW1011" s="7"/>
      <c r="SY1011" s="7"/>
      <c r="TA1011" s="7"/>
      <c r="TC1011" s="7"/>
      <c r="TE1011" s="7"/>
      <c r="TG1011" s="7"/>
      <c r="TI1011" s="7"/>
      <c r="TK1011" s="7"/>
      <c r="TM1011" s="7"/>
      <c r="TO1011" s="7"/>
      <c r="TQ1011" s="7"/>
      <c r="TS1011" s="7"/>
      <c r="TU1011" s="7"/>
      <c r="TW1011" s="7"/>
      <c r="TY1011" s="7"/>
      <c r="UA1011" s="7"/>
      <c r="UC1011" s="7"/>
      <c r="UE1011" s="7"/>
      <c r="UG1011" s="7"/>
      <c r="UI1011" s="7"/>
      <c r="UK1011" s="7"/>
      <c r="UM1011" s="7"/>
      <c r="UO1011" s="7"/>
      <c r="UQ1011" s="7"/>
      <c r="US1011" s="7"/>
      <c r="UU1011" s="7"/>
      <c r="UW1011" s="7"/>
      <c r="UY1011" s="7"/>
      <c r="VA1011" s="7"/>
      <c r="VC1011" s="7"/>
      <c r="VE1011" s="7"/>
      <c r="VG1011" s="7"/>
      <c r="VI1011" s="7"/>
      <c r="VK1011" s="7"/>
      <c r="VM1011" s="7"/>
      <c r="VO1011" s="7"/>
      <c r="VQ1011" s="7"/>
      <c r="VS1011" s="7"/>
      <c r="VU1011" s="7"/>
      <c r="VW1011" s="7"/>
      <c r="VY1011" s="7"/>
      <c r="WA1011" s="7"/>
      <c r="WC1011" s="7"/>
      <c r="WE1011" s="7"/>
      <c r="WG1011" s="7"/>
      <c r="WI1011" s="7"/>
      <c r="WK1011" s="7"/>
      <c r="WM1011" s="7"/>
      <c r="WO1011" s="7"/>
      <c r="WQ1011" s="7"/>
      <c r="WS1011" s="7"/>
      <c r="WU1011" s="7"/>
      <c r="WW1011" s="7"/>
      <c r="WY1011" s="7"/>
      <c r="XA1011" s="7"/>
      <c r="XC1011" s="7"/>
      <c r="XE1011" s="7"/>
      <c r="XG1011" s="7"/>
      <c r="XI1011" s="7"/>
      <c r="XK1011" s="7"/>
      <c r="XM1011" s="7"/>
      <c r="XO1011" s="7"/>
      <c r="XQ1011" s="7"/>
      <c r="XS1011" s="7"/>
      <c r="XU1011" s="7"/>
      <c r="XW1011" s="7"/>
      <c r="XY1011" s="7"/>
      <c r="YA1011" s="7"/>
      <c r="YC1011" s="7"/>
      <c r="YE1011" s="7"/>
      <c r="YG1011" s="7"/>
      <c r="YI1011" s="7"/>
      <c r="YK1011" s="7"/>
      <c r="YM1011" s="7"/>
    </row>
    <row r="1012" spans="5:663" s="80" customFormat="1" x14ac:dyDescent="0.2">
      <c r="E1012" s="7"/>
      <c r="G1012" s="7"/>
      <c r="I1012" s="7"/>
      <c r="K1012" s="7"/>
      <c r="M1012" s="7"/>
      <c r="O1012" s="7"/>
      <c r="Q1012" s="7"/>
      <c r="S1012" s="7"/>
      <c r="U1012" s="7"/>
      <c r="W1012" s="7"/>
      <c r="Y1012" s="7"/>
      <c r="AA1012" s="7"/>
      <c r="AC1012" s="7"/>
      <c r="AE1012" s="7"/>
      <c r="AG1012" s="7"/>
      <c r="AH1012" s="7"/>
      <c r="AI1012" s="7"/>
      <c r="AJ1012" s="7"/>
      <c r="AK1012" s="7"/>
      <c r="AL1012" s="7"/>
      <c r="AM1012" s="7"/>
      <c r="AO1012" s="7"/>
      <c r="AQ1012" s="7"/>
      <c r="AS1012" s="7"/>
      <c r="AU1012" s="7"/>
      <c r="AW1012" s="7"/>
      <c r="AY1012" s="7"/>
      <c r="BA1012" s="7"/>
      <c r="BC1012" s="7"/>
      <c r="BE1012" s="7"/>
      <c r="BG1012" s="7"/>
      <c r="BI1012" s="7"/>
      <c r="BK1012" s="7"/>
      <c r="BM1012" s="7"/>
      <c r="BO1012" s="7"/>
      <c r="BQ1012" s="7"/>
      <c r="BS1012" s="7"/>
      <c r="BT1012" s="7"/>
      <c r="BU1012" s="7"/>
      <c r="BW1012" s="7"/>
      <c r="BY1012" s="7"/>
      <c r="CA1012" s="7"/>
      <c r="CC1012" s="7"/>
      <c r="CE1012" s="7"/>
      <c r="CG1012" s="7"/>
      <c r="CH1012" s="7"/>
      <c r="CI1012" s="7"/>
      <c r="CJ1012" s="7"/>
      <c r="CL1012" s="7"/>
      <c r="CN1012" s="7"/>
      <c r="CP1012" s="7"/>
      <c r="CR1012" s="7"/>
      <c r="CT1012" s="7"/>
      <c r="CV1012" s="7"/>
      <c r="CW1012" s="7"/>
      <c r="CY1012" s="7"/>
      <c r="DA1012" s="7"/>
      <c r="DC1012" s="7"/>
      <c r="DE1012" s="7"/>
      <c r="DG1012" s="7"/>
      <c r="DI1012" s="7"/>
      <c r="DK1012" s="7"/>
      <c r="DM1012" s="7"/>
      <c r="DO1012" s="7"/>
      <c r="DQ1012" s="7"/>
      <c r="DR1012" s="7"/>
      <c r="DS1012" s="7"/>
      <c r="DT1012" s="7"/>
      <c r="DV1012" s="7"/>
      <c r="DX1012" s="7"/>
      <c r="DY1012" s="7"/>
      <c r="DZ1012" s="7"/>
      <c r="EB1012" s="7"/>
      <c r="ED1012" s="7"/>
      <c r="EF1012" s="7"/>
      <c r="EG1012" s="7"/>
      <c r="EI1012" s="7"/>
      <c r="EJ1012" s="7"/>
      <c r="EL1012" s="7"/>
      <c r="EN1012" s="7"/>
      <c r="EP1012" s="7"/>
      <c r="ER1012" s="7"/>
      <c r="ET1012" s="7"/>
      <c r="EV1012" s="7"/>
      <c r="EX1012" s="7"/>
      <c r="EZ1012" s="7"/>
      <c r="FB1012" s="7"/>
      <c r="FD1012" s="7"/>
      <c r="FE1012" s="7"/>
      <c r="FF1012" s="7"/>
      <c r="FH1012" s="7"/>
      <c r="FJ1012" s="7"/>
      <c r="FL1012" s="7"/>
      <c r="FN1012" s="7"/>
      <c r="FP1012" s="7"/>
      <c r="FR1012" s="7"/>
      <c r="FT1012" s="7"/>
      <c r="FV1012" s="7"/>
      <c r="FW1012" s="7"/>
      <c r="FY1012" s="7"/>
      <c r="GA1012" s="7"/>
      <c r="GC1012" s="7"/>
      <c r="GE1012" s="7"/>
      <c r="GG1012" s="7"/>
      <c r="GI1012" s="7"/>
      <c r="GJ1012" s="7"/>
      <c r="GK1012" s="7"/>
      <c r="GL1012" s="7"/>
      <c r="GM1012" s="7"/>
      <c r="GN1012" s="7"/>
      <c r="GO1012" s="7"/>
      <c r="GP1012" s="7"/>
      <c r="GR1012" s="7"/>
      <c r="GT1012" s="7"/>
      <c r="GV1012" s="7"/>
      <c r="GX1012" s="7"/>
      <c r="GZ1012" s="7"/>
      <c r="HA1012" s="7"/>
      <c r="HC1012" s="7"/>
      <c r="HE1012" s="7"/>
      <c r="HG1012" s="7"/>
      <c r="HI1012" s="7"/>
      <c r="HK1012" s="7"/>
      <c r="HM1012" s="7"/>
      <c r="HO1012" s="7"/>
      <c r="HQ1012" s="7"/>
      <c r="HS1012" s="7"/>
      <c r="HU1012" s="7"/>
      <c r="HW1012" s="7"/>
      <c r="HY1012" s="7"/>
      <c r="IA1012" s="7"/>
      <c r="IC1012" s="7"/>
      <c r="IE1012" s="7"/>
      <c r="IF1012" s="7"/>
      <c r="IG1012" s="7"/>
      <c r="IH1012" s="7"/>
      <c r="IJ1012" s="7"/>
      <c r="IL1012" s="7"/>
      <c r="IN1012" s="7"/>
      <c r="IO1012" s="7"/>
      <c r="IP1012" s="7"/>
      <c r="IR1012" s="7"/>
      <c r="IT1012" s="7"/>
      <c r="IV1012" s="7"/>
      <c r="IX1012" s="7"/>
      <c r="IZ1012" s="7"/>
      <c r="JB1012" s="7"/>
      <c r="JD1012" s="7"/>
      <c r="JF1012" s="7"/>
      <c r="JG1012" s="7"/>
      <c r="JI1012" s="7"/>
      <c r="JK1012" s="7"/>
      <c r="JM1012" s="7"/>
      <c r="JO1012" s="7"/>
      <c r="JP1012" s="7"/>
      <c r="JQ1012" s="7"/>
      <c r="JS1012" s="7"/>
      <c r="JT1012" s="7"/>
      <c r="JU1012" s="7"/>
      <c r="JV1012" s="7"/>
      <c r="JX1012" s="7"/>
      <c r="JZ1012" s="7"/>
      <c r="KB1012" s="7"/>
      <c r="KD1012" s="7"/>
      <c r="KF1012" s="7"/>
      <c r="KH1012" s="7"/>
      <c r="KJ1012" s="7"/>
      <c r="KL1012" s="7"/>
      <c r="KN1012" s="7"/>
      <c r="KO1012" s="7"/>
      <c r="KP1012" s="7"/>
      <c r="KQ1012" s="7"/>
      <c r="KR1012" s="7"/>
      <c r="KT1012" s="7"/>
      <c r="KV1012" s="7"/>
      <c r="KX1012" s="7"/>
      <c r="KZ1012" s="7"/>
      <c r="LB1012" s="7"/>
      <c r="LD1012" s="7"/>
      <c r="LF1012" s="7"/>
      <c r="LH1012" s="7"/>
      <c r="LJ1012" s="7"/>
      <c r="LL1012" s="7"/>
      <c r="LN1012" s="7"/>
      <c r="LP1012" s="7"/>
      <c r="LR1012" s="7"/>
      <c r="LT1012" s="7"/>
      <c r="LV1012" s="7"/>
      <c r="LX1012" s="7"/>
      <c r="LY1012" s="7"/>
      <c r="LZ1012" s="7"/>
      <c r="MA1012" s="7"/>
      <c r="MB1012" s="7"/>
      <c r="MC1012" s="7"/>
      <c r="ME1012" s="7"/>
      <c r="MG1012" s="7"/>
      <c r="MH1012" s="7"/>
      <c r="MJ1012" s="7"/>
      <c r="ML1012" s="7"/>
      <c r="MM1012" s="7"/>
      <c r="MN1012" s="7"/>
      <c r="MO1012" s="7"/>
      <c r="MQ1012" s="7"/>
      <c r="MS1012" s="7"/>
      <c r="MU1012" s="7"/>
      <c r="MV1012" s="7"/>
      <c r="MX1012" s="7"/>
      <c r="MY1012" s="7"/>
      <c r="MZ1012" s="7"/>
      <c r="NB1012" s="7"/>
      <c r="ND1012" s="7"/>
      <c r="NF1012" s="7"/>
      <c r="NH1012" s="7"/>
      <c r="NJ1012" s="7"/>
      <c r="NL1012" s="7"/>
      <c r="NM1012" s="7"/>
      <c r="NN1012" s="7"/>
      <c r="NO1012" s="7"/>
      <c r="NP1012" s="7"/>
      <c r="NR1012" s="7"/>
      <c r="NT1012" s="7"/>
      <c r="NU1012" s="7"/>
      <c r="NW1012" s="7"/>
      <c r="NY1012" s="7"/>
      <c r="OA1012" s="7"/>
      <c r="OC1012" s="7"/>
      <c r="OE1012" s="7"/>
      <c r="OG1012" s="7"/>
      <c r="OI1012" s="7"/>
      <c r="OK1012" s="7"/>
      <c r="OM1012" s="7"/>
      <c r="OO1012" s="7"/>
      <c r="OQ1012" s="7"/>
      <c r="OS1012" s="7"/>
      <c r="OT1012" s="7"/>
      <c r="OV1012" s="7"/>
      <c r="OX1012" s="7"/>
      <c r="OZ1012" s="7"/>
      <c r="PB1012" s="7"/>
      <c r="PD1012" s="7"/>
      <c r="PF1012" s="7"/>
      <c r="PH1012" s="7"/>
      <c r="PJ1012" s="7"/>
      <c r="PL1012" s="7"/>
      <c r="PN1012" s="7"/>
      <c r="PP1012" s="7"/>
      <c r="PQ1012" s="7"/>
      <c r="PR1012" s="7"/>
      <c r="PS1012" s="7"/>
      <c r="PT1012" s="7"/>
      <c r="PV1012" s="7"/>
      <c r="PX1012" s="7"/>
      <c r="PZ1012" s="7"/>
      <c r="QB1012" s="7"/>
      <c r="QD1012" s="7"/>
      <c r="QF1012" s="7"/>
      <c r="QH1012" s="7"/>
      <c r="QJ1012" s="7"/>
      <c r="QL1012" s="7"/>
      <c r="QN1012" s="7"/>
      <c r="QO1012" s="7"/>
      <c r="QQ1012" s="7"/>
      <c r="QS1012" s="7"/>
      <c r="QU1012" s="7"/>
      <c r="QV1012" s="7"/>
      <c r="QX1012" s="7"/>
      <c r="QZ1012" s="7"/>
      <c r="RB1012" s="7"/>
      <c r="RD1012" s="7"/>
      <c r="RF1012" s="7"/>
      <c r="RH1012" s="7"/>
      <c r="RJ1012" s="7"/>
      <c r="RL1012" s="7"/>
      <c r="RN1012" s="7"/>
      <c r="RP1012" s="7"/>
      <c r="RR1012" s="7"/>
      <c r="RT1012" s="7"/>
      <c r="RV1012" s="7"/>
      <c r="RW1012" s="7"/>
      <c r="RX1012" s="7"/>
      <c r="RZ1012" s="7"/>
      <c r="SB1012" s="7"/>
      <c r="SD1012" s="7"/>
      <c r="SE1012" s="7"/>
      <c r="SF1012" s="7"/>
      <c r="SH1012" s="7"/>
      <c r="SJ1012" s="7"/>
      <c r="SL1012" s="7"/>
      <c r="SN1012" s="7"/>
      <c r="SP1012" s="7"/>
      <c r="SR1012" s="7"/>
      <c r="ST1012" s="7"/>
      <c r="SV1012" s="7"/>
      <c r="SW1012" s="7"/>
      <c r="SY1012" s="7"/>
      <c r="TA1012" s="7"/>
      <c r="TC1012" s="7"/>
      <c r="TE1012" s="7"/>
      <c r="TG1012" s="7"/>
      <c r="TI1012" s="7"/>
      <c r="TK1012" s="7"/>
      <c r="TM1012" s="7"/>
      <c r="TO1012" s="7"/>
      <c r="TQ1012" s="7"/>
      <c r="TS1012" s="7"/>
      <c r="TU1012" s="7"/>
      <c r="TW1012" s="7"/>
      <c r="TY1012" s="7"/>
      <c r="UA1012" s="7"/>
      <c r="UC1012" s="7"/>
      <c r="UE1012" s="7"/>
      <c r="UG1012" s="7"/>
      <c r="UI1012" s="7"/>
      <c r="UK1012" s="7"/>
      <c r="UM1012" s="7"/>
      <c r="UO1012" s="7"/>
      <c r="UQ1012" s="7"/>
      <c r="US1012" s="7"/>
      <c r="UU1012" s="7"/>
      <c r="UW1012" s="7"/>
      <c r="UY1012" s="7"/>
      <c r="VA1012" s="7"/>
      <c r="VC1012" s="7"/>
      <c r="VE1012" s="7"/>
      <c r="VG1012" s="7"/>
      <c r="VI1012" s="7"/>
      <c r="VK1012" s="7"/>
      <c r="VM1012" s="7"/>
      <c r="VO1012" s="7"/>
      <c r="VQ1012" s="7"/>
      <c r="VS1012" s="7"/>
      <c r="VU1012" s="7"/>
      <c r="VW1012" s="7"/>
      <c r="VY1012" s="7"/>
      <c r="WA1012" s="7"/>
      <c r="WC1012" s="7"/>
      <c r="WE1012" s="7"/>
      <c r="WG1012" s="7"/>
      <c r="WI1012" s="7"/>
      <c r="WK1012" s="7"/>
      <c r="WM1012" s="7"/>
      <c r="WO1012" s="7"/>
      <c r="WQ1012" s="7"/>
      <c r="WS1012" s="7"/>
      <c r="WU1012" s="7"/>
      <c r="WW1012" s="7"/>
      <c r="WY1012" s="7"/>
      <c r="XA1012" s="7"/>
      <c r="XC1012" s="7"/>
      <c r="XE1012" s="7"/>
      <c r="XG1012" s="7"/>
      <c r="XI1012" s="7"/>
      <c r="XK1012" s="7"/>
      <c r="XM1012" s="7"/>
      <c r="XO1012" s="7"/>
      <c r="XQ1012" s="7"/>
      <c r="XS1012" s="7"/>
      <c r="XU1012" s="7"/>
      <c r="XW1012" s="7"/>
      <c r="XY1012" s="7"/>
      <c r="YA1012" s="7"/>
      <c r="YC1012" s="7"/>
      <c r="YE1012" s="7"/>
      <c r="YG1012" s="7"/>
      <c r="YI1012" s="7"/>
      <c r="YK1012" s="7"/>
      <c r="YM1012" s="7"/>
    </row>
    <row r="1013" spans="5:663" s="80" customFormat="1" x14ac:dyDescent="0.2">
      <c r="E1013" s="7"/>
      <c r="G1013" s="7"/>
      <c r="I1013" s="7"/>
      <c r="K1013" s="7"/>
      <c r="M1013" s="7"/>
      <c r="O1013" s="7"/>
      <c r="Q1013" s="7"/>
      <c r="S1013" s="7"/>
      <c r="U1013" s="7"/>
      <c r="W1013" s="7"/>
      <c r="Y1013" s="7"/>
      <c r="AA1013" s="7"/>
      <c r="AC1013" s="7"/>
      <c r="AE1013" s="7"/>
      <c r="AG1013" s="7"/>
      <c r="AH1013" s="7"/>
      <c r="AI1013" s="7"/>
      <c r="AJ1013" s="7"/>
      <c r="AK1013" s="7"/>
      <c r="AL1013" s="7"/>
      <c r="AM1013" s="7"/>
      <c r="AO1013" s="7"/>
      <c r="AQ1013" s="7"/>
      <c r="AS1013" s="7"/>
      <c r="AU1013" s="7"/>
      <c r="AW1013" s="7"/>
      <c r="AY1013" s="7"/>
      <c r="BA1013" s="7"/>
      <c r="BC1013" s="7"/>
      <c r="BE1013" s="7"/>
      <c r="BG1013" s="7"/>
      <c r="BI1013" s="7"/>
      <c r="BK1013" s="7"/>
      <c r="BM1013" s="7"/>
      <c r="BO1013" s="7"/>
      <c r="BQ1013" s="7"/>
      <c r="BS1013" s="7"/>
      <c r="BT1013" s="7"/>
      <c r="BU1013" s="7"/>
      <c r="BW1013" s="7"/>
      <c r="BY1013" s="7"/>
      <c r="CA1013" s="7"/>
      <c r="CC1013" s="7"/>
      <c r="CE1013" s="7"/>
      <c r="CG1013" s="7"/>
      <c r="CH1013" s="7"/>
      <c r="CI1013" s="7"/>
      <c r="CJ1013" s="7"/>
      <c r="CL1013" s="7"/>
      <c r="CN1013" s="7"/>
      <c r="CP1013" s="7"/>
      <c r="CR1013" s="7"/>
      <c r="CT1013" s="7"/>
      <c r="CV1013" s="7"/>
      <c r="CW1013" s="7"/>
      <c r="CY1013" s="7"/>
      <c r="DA1013" s="7"/>
      <c r="DC1013" s="7"/>
      <c r="DE1013" s="7"/>
      <c r="DG1013" s="7"/>
      <c r="DI1013" s="7"/>
      <c r="DK1013" s="7"/>
      <c r="DM1013" s="7"/>
      <c r="DO1013" s="7"/>
      <c r="DQ1013" s="7"/>
      <c r="DR1013" s="7"/>
      <c r="DS1013" s="7"/>
      <c r="DT1013" s="7"/>
      <c r="DV1013" s="7"/>
      <c r="DX1013" s="7"/>
      <c r="DY1013" s="7"/>
      <c r="DZ1013" s="7"/>
      <c r="EB1013" s="7"/>
      <c r="ED1013" s="7"/>
      <c r="EF1013" s="7"/>
      <c r="EG1013" s="7"/>
      <c r="EI1013" s="7"/>
      <c r="EJ1013" s="7"/>
      <c r="EL1013" s="7"/>
      <c r="EN1013" s="7"/>
      <c r="EP1013" s="7"/>
      <c r="ER1013" s="7"/>
      <c r="ET1013" s="7"/>
      <c r="EV1013" s="7"/>
      <c r="EX1013" s="7"/>
      <c r="EZ1013" s="7"/>
      <c r="FB1013" s="7"/>
      <c r="FD1013" s="7"/>
      <c r="FE1013" s="7"/>
      <c r="FF1013" s="7"/>
      <c r="FH1013" s="7"/>
      <c r="FJ1013" s="7"/>
      <c r="FL1013" s="7"/>
      <c r="FN1013" s="7"/>
      <c r="FP1013" s="7"/>
      <c r="FR1013" s="7"/>
      <c r="FT1013" s="7"/>
      <c r="FV1013" s="7"/>
      <c r="FW1013" s="7"/>
      <c r="FY1013" s="7"/>
      <c r="GA1013" s="7"/>
      <c r="GC1013" s="7"/>
      <c r="GE1013" s="7"/>
      <c r="GG1013" s="7"/>
      <c r="GI1013" s="7"/>
      <c r="GJ1013" s="7"/>
      <c r="GK1013" s="7"/>
      <c r="GL1013" s="7"/>
      <c r="GM1013" s="7"/>
      <c r="GN1013" s="7"/>
      <c r="GO1013" s="7"/>
      <c r="GP1013" s="7"/>
      <c r="GR1013" s="7"/>
      <c r="GT1013" s="7"/>
      <c r="GV1013" s="7"/>
      <c r="GX1013" s="7"/>
      <c r="GZ1013" s="7"/>
      <c r="HA1013" s="7"/>
      <c r="HC1013" s="7"/>
      <c r="HE1013" s="7"/>
      <c r="HG1013" s="7"/>
      <c r="HI1013" s="7"/>
      <c r="HK1013" s="7"/>
      <c r="HM1013" s="7"/>
      <c r="HO1013" s="7"/>
      <c r="HQ1013" s="7"/>
      <c r="HS1013" s="7"/>
      <c r="HU1013" s="7"/>
      <c r="HW1013" s="7"/>
      <c r="HY1013" s="7"/>
      <c r="IA1013" s="7"/>
      <c r="IC1013" s="7"/>
      <c r="IE1013" s="7"/>
      <c r="IF1013" s="7"/>
      <c r="IG1013" s="7"/>
      <c r="IH1013" s="7"/>
      <c r="IJ1013" s="7"/>
      <c r="IL1013" s="7"/>
      <c r="IN1013" s="7"/>
      <c r="IO1013" s="7"/>
      <c r="IP1013" s="7"/>
      <c r="IR1013" s="7"/>
      <c r="IT1013" s="7"/>
      <c r="IV1013" s="7"/>
      <c r="IX1013" s="7"/>
      <c r="IZ1013" s="7"/>
      <c r="JB1013" s="7"/>
      <c r="JD1013" s="7"/>
      <c r="JF1013" s="7"/>
      <c r="JG1013" s="7"/>
      <c r="JI1013" s="7"/>
      <c r="JK1013" s="7"/>
      <c r="JM1013" s="7"/>
      <c r="JO1013" s="7"/>
      <c r="JP1013" s="7"/>
      <c r="JQ1013" s="7"/>
      <c r="JS1013" s="7"/>
      <c r="JT1013" s="7"/>
      <c r="JU1013" s="7"/>
      <c r="JV1013" s="7"/>
      <c r="JX1013" s="7"/>
      <c r="JZ1013" s="7"/>
      <c r="KB1013" s="7"/>
      <c r="KD1013" s="7"/>
      <c r="KF1013" s="7"/>
      <c r="KH1013" s="7"/>
      <c r="KJ1013" s="7"/>
      <c r="KL1013" s="7"/>
      <c r="KN1013" s="7"/>
      <c r="KO1013" s="7"/>
      <c r="KP1013" s="7"/>
      <c r="KQ1013" s="7"/>
      <c r="KR1013" s="7"/>
      <c r="KT1013" s="7"/>
      <c r="KV1013" s="7"/>
      <c r="KX1013" s="7"/>
      <c r="KZ1013" s="7"/>
      <c r="LB1013" s="7"/>
      <c r="LD1013" s="7"/>
      <c r="LF1013" s="7"/>
      <c r="LH1013" s="7"/>
      <c r="LJ1013" s="7"/>
      <c r="LL1013" s="7"/>
      <c r="LN1013" s="7"/>
      <c r="LP1013" s="7"/>
      <c r="LR1013" s="7"/>
      <c r="LT1013" s="7"/>
      <c r="LV1013" s="7"/>
      <c r="LX1013" s="7"/>
      <c r="LY1013" s="7"/>
      <c r="LZ1013" s="7"/>
      <c r="MA1013" s="7"/>
      <c r="MB1013" s="7"/>
      <c r="MC1013" s="7"/>
      <c r="ME1013" s="7"/>
      <c r="MG1013" s="7"/>
      <c r="MH1013" s="7"/>
      <c r="MJ1013" s="7"/>
      <c r="ML1013" s="7"/>
      <c r="MM1013" s="7"/>
      <c r="MN1013" s="7"/>
      <c r="MO1013" s="7"/>
      <c r="MQ1013" s="7"/>
      <c r="MS1013" s="7"/>
      <c r="MU1013" s="7"/>
      <c r="MV1013" s="7"/>
      <c r="MX1013" s="7"/>
      <c r="MY1013" s="7"/>
      <c r="MZ1013" s="7"/>
      <c r="NB1013" s="7"/>
      <c r="ND1013" s="7"/>
      <c r="NF1013" s="7"/>
      <c r="NH1013" s="7"/>
      <c r="NJ1013" s="7"/>
      <c r="NL1013" s="7"/>
      <c r="NM1013" s="7"/>
      <c r="NN1013" s="7"/>
      <c r="NO1013" s="7"/>
      <c r="NP1013" s="7"/>
      <c r="NR1013" s="7"/>
      <c r="NT1013" s="7"/>
      <c r="NU1013" s="7"/>
      <c r="NW1013" s="7"/>
      <c r="NY1013" s="7"/>
      <c r="OA1013" s="7"/>
      <c r="OC1013" s="7"/>
      <c r="OE1013" s="7"/>
      <c r="OG1013" s="7"/>
      <c r="OI1013" s="7"/>
      <c r="OK1013" s="7"/>
      <c r="OM1013" s="7"/>
      <c r="OO1013" s="7"/>
      <c r="OQ1013" s="7"/>
      <c r="OS1013" s="7"/>
      <c r="OT1013" s="7"/>
      <c r="OV1013" s="7"/>
      <c r="OX1013" s="7"/>
      <c r="OZ1013" s="7"/>
      <c r="PB1013" s="7"/>
      <c r="PD1013" s="7"/>
      <c r="PF1013" s="7"/>
      <c r="PH1013" s="7"/>
      <c r="PJ1013" s="7"/>
      <c r="PL1013" s="7"/>
      <c r="PN1013" s="7"/>
      <c r="PP1013" s="7"/>
      <c r="PQ1013" s="7"/>
      <c r="PR1013" s="7"/>
      <c r="PS1013" s="7"/>
      <c r="PT1013" s="7"/>
      <c r="PV1013" s="7"/>
      <c r="PX1013" s="7"/>
      <c r="PZ1013" s="7"/>
      <c r="QB1013" s="7"/>
      <c r="QD1013" s="7"/>
      <c r="QF1013" s="7"/>
      <c r="QH1013" s="7"/>
      <c r="QJ1013" s="7"/>
      <c r="QL1013" s="7"/>
      <c r="QN1013" s="7"/>
      <c r="QO1013" s="7"/>
      <c r="QQ1013" s="7"/>
      <c r="QS1013" s="7"/>
      <c r="QU1013" s="7"/>
      <c r="QV1013" s="7"/>
      <c r="QX1013" s="7"/>
      <c r="QZ1013" s="7"/>
      <c r="RB1013" s="7"/>
      <c r="RD1013" s="7"/>
      <c r="RF1013" s="7"/>
      <c r="RH1013" s="7"/>
      <c r="RJ1013" s="7"/>
      <c r="RL1013" s="7"/>
      <c r="RN1013" s="7"/>
      <c r="RP1013" s="7"/>
      <c r="RR1013" s="7"/>
      <c r="RT1013" s="7"/>
      <c r="RV1013" s="7"/>
      <c r="RW1013" s="7"/>
      <c r="RX1013" s="7"/>
      <c r="RZ1013" s="7"/>
      <c r="SB1013" s="7"/>
      <c r="SD1013" s="7"/>
      <c r="SE1013" s="7"/>
      <c r="SF1013" s="7"/>
      <c r="SH1013" s="7"/>
      <c r="SJ1013" s="7"/>
      <c r="SL1013" s="7"/>
      <c r="SN1013" s="7"/>
      <c r="SP1013" s="7"/>
      <c r="SR1013" s="7"/>
      <c r="ST1013" s="7"/>
      <c r="SV1013" s="7"/>
      <c r="SW1013" s="7"/>
      <c r="SY1013" s="7"/>
      <c r="TA1013" s="7"/>
      <c r="TC1013" s="7"/>
      <c r="TE1013" s="7"/>
      <c r="TG1013" s="7"/>
      <c r="TI1013" s="7"/>
      <c r="TK1013" s="7"/>
      <c r="TM1013" s="7"/>
      <c r="TO1013" s="7"/>
      <c r="TQ1013" s="7"/>
      <c r="TS1013" s="7"/>
      <c r="TU1013" s="7"/>
      <c r="TW1013" s="7"/>
      <c r="TY1013" s="7"/>
      <c r="UA1013" s="7"/>
      <c r="UC1013" s="7"/>
      <c r="UE1013" s="7"/>
      <c r="UG1013" s="7"/>
      <c r="UI1013" s="7"/>
      <c r="UK1013" s="7"/>
      <c r="UM1013" s="7"/>
      <c r="UO1013" s="7"/>
      <c r="UQ1013" s="7"/>
      <c r="US1013" s="7"/>
      <c r="UU1013" s="7"/>
      <c r="UW1013" s="7"/>
      <c r="UY1013" s="7"/>
      <c r="VA1013" s="7"/>
      <c r="VC1013" s="7"/>
      <c r="VE1013" s="7"/>
      <c r="VG1013" s="7"/>
      <c r="VI1013" s="7"/>
      <c r="VK1013" s="7"/>
      <c r="VM1013" s="7"/>
      <c r="VO1013" s="7"/>
      <c r="VQ1013" s="7"/>
      <c r="VS1013" s="7"/>
      <c r="VU1013" s="7"/>
      <c r="VW1013" s="7"/>
      <c r="VY1013" s="7"/>
      <c r="WA1013" s="7"/>
      <c r="WC1013" s="7"/>
      <c r="WE1013" s="7"/>
      <c r="WG1013" s="7"/>
      <c r="WI1013" s="7"/>
      <c r="WK1013" s="7"/>
      <c r="WM1013" s="7"/>
      <c r="WO1013" s="7"/>
      <c r="WQ1013" s="7"/>
      <c r="WS1013" s="7"/>
      <c r="WU1013" s="7"/>
      <c r="WW1013" s="7"/>
      <c r="WY1013" s="7"/>
      <c r="XA1013" s="7"/>
      <c r="XC1013" s="7"/>
      <c r="XE1013" s="7"/>
      <c r="XG1013" s="7"/>
      <c r="XI1013" s="7"/>
      <c r="XK1013" s="7"/>
      <c r="XM1013" s="7"/>
      <c r="XO1013" s="7"/>
      <c r="XQ1013" s="7"/>
      <c r="XS1013" s="7"/>
      <c r="XU1013" s="7"/>
      <c r="XW1013" s="7"/>
      <c r="XY1013" s="7"/>
      <c r="YA1013" s="7"/>
      <c r="YC1013" s="7"/>
      <c r="YE1013" s="7"/>
      <c r="YG1013" s="7"/>
      <c r="YI1013" s="7"/>
      <c r="YK1013" s="7"/>
      <c r="YM1013" s="7"/>
    </row>
    <row r="1014" spans="5:663" s="80" customFormat="1" x14ac:dyDescent="0.2">
      <c r="E1014" s="7"/>
      <c r="G1014" s="7"/>
      <c r="I1014" s="7"/>
      <c r="K1014" s="7"/>
      <c r="M1014" s="7"/>
      <c r="O1014" s="7"/>
      <c r="Q1014" s="7"/>
      <c r="S1014" s="7"/>
      <c r="U1014" s="7"/>
      <c r="W1014" s="7"/>
      <c r="Y1014" s="7"/>
      <c r="AA1014" s="7"/>
      <c r="AC1014" s="7"/>
      <c r="AE1014" s="7"/>
      <c r="AG1014" s="7"/>
      <c r="AH1014" s="7"/>
      <c r="AI1014" s="7"/>
      <c r="AJ1014" s="7"/>
      <c r="AK1014" s="7"/>
      <c r="AL1014" s="7"/>
      <c r="AM1014" s="7"/>
      <c r="AO1014" s="7"/>
      <c r="AQ1014" s="7"/>
      <c r="AS1014" s="7"/>
      <c r="AU1014" s="7"/>
      <c r="AW1014" s="7"/>
      <c r="AY1014" s="7"/>
      <c r="BA1014" s="7"/>
      <c r="BC1014" s="7"/>
      <c r="BE1014" s="7"/>
      <c r="BG1014" s="7"/>
      <c r="BI1014" s="7"/>
      <c r="BK1014" s="7"/>
      <c r="BM1014" s="7"/>
      <c r="BO1014" s="7"/>
      <c r="BQ1014" s="7"/>
      <c r="BS1014" s="7"/>
      <c r="BT1014" s="7"/>
      <c r="BU1014" s="7"/>
      <c r="BW1014" s="7"/>
      <c r="BY1014" s="7"/>
      <c r="CA1014" s="7"/>
      <c r="CC1014" s="7"/>
      <c r="CE1014" s="7"/>
      <c r="CG1014" s="7"/>
      <c r="CH1014" s="7"/>
      <c r="CI1014" s="7"/>
      <c r="CJ1014" s="7"/>
      <c r="CL1014" s="7"/>
      <c r="CN1014" s="7"/>
      <c r="CP1014" s="7"/>
      <c r="CR1014" s="7"/>
      <c r="CT1014" s="7"/>
      <c r="CV1014" s="7"/>
      <c r="CW1014" s="7"/>
      <c r="CY1014" s="7"/>
      <c r="DA1014" s="7"/>
      <c r="DC1014" s="7"/>
      <c r="DE1014" s="7"/>
      <c r="DG1014" s="7"/>
      <c r="DI1014" s="7"/>
      <c r="DK1014" s="7"/>
      <c r="DM1014" s="7"/>
      <c r="DO1014" s="7"/>
      <c r="DQ1014" s="7"/>
      <c r="DR1014" s="7"/>
      <c r="DS1014" s="7"/>
      <c r="DT1014" s="7"/>
      <c r="DV1014" s="7"/>
      <c r="DX1014" s="7"/>
      <c r="DY1014" s="7"/>
      <c r="DZ1014" s="7"/>
      <c r="EB1014" s="7"/>
      <c r="ED1014" s="7"/>
      <c r="EF1014" s="7"/>
      <c r="EG1014" s="7"/>
      <c r="EI1014" s="7"/>
      <c r="EJ1014" s="7"/>
      <c r="EL1014" s="7"/>
      <c r="EN1014" s="7"/>
      <c r="EP1014" s="7"/>
      <c r="ER1014" s="7"/>
      <c r="ET1014" s="7"/>
      <c r="EV1014" s="7"/>
      <c r="EX1014" s="7"/>
      <c r="EZ1014" s="7"/>
      <c r="FB1014" s="7"/>
      <c r="FD1014" s="7"/>
      <c r="FE1014" s="7"/>
      <c r="FF1014" s="7"/>
      <c r="FH1014" s="7"/>
      <c r="FJ1014" s="7"/>
      <c r="FL1014" s="7"/>
      <c r="FN1014" s="7"/>
      <c r="FP1014" s="7"/>
      <c r="FR1014" s="7"/>
      <c r="FT1014" s="7"/>
      <c r="FV1014" s="7"/>
      <c r="FW1014" s="7"/>
      <c r="FY1014" s="7"/>
      <c r="GA1014" s="7"/>
      <c r="GC1014" s="7"/>
      <c r="GE1014" s="7"/>
      <c r="GG1014" s="7"/>
      <c r="GI1014" s="7"/>
      <c r="GJ1014" s="7"/>
      <c r="GK1014" s="7"/>
      <c r="GL1014" s="7"/>
      <c r="GM1014" s="7"/>
      <c r="GN1014" s="7"/>
      <c r="GO1014" s="7"/>
      <c r="GP1014" s="7"/>
      <c r="GR1014" s="7"/>
      <c r="GT1014" s="7"/>
      <c r="GV1014" s="7"/>
      <c r="GX1014" s="7"/>
      <c r="GZ1014" s="7"/>
      <c r="HA1014" s="7"/>
      <c r="HC1014" s="7"/>
      <c r="HE1014" s="7"/>
      <c r="HG1014" s="7"/>
      <c r="HI1014" s="7"/>
      <c r="HK1014" s="7"/>
      <c r="HM1014" s="7"/>
      <c r="HO1014" s="7"/>
      <c r="HQ1014" s="7"/>
      <c r="HS1014" s="7"/>
      <c r="HU1014" s="7"/>
      <c r="HW1014" s="7"/>
      <c r="HY1014" s="7"/>
      <c r="IA1014" s="7"/>
      <c r="IC1014" s="7"/>
      <c r="IE1014" s="7"/>
      <c r="IF1014" s="7"/>
      <c r="IG1014" s="7"/>
      <c r="IH1014" s="7"/>
      <c r="IJ1014" s="7"/>
      <c r="IL1014" s="7"/>
      <c r="IN1014" s="7"/>
      <c r="IO1014" s="7"/>
      <c r="IP1014" s="7"/>
      <c r="IR1014" s="7"/>
      <c r="IT1014" s="7"/>
      <c r="IV1014" s="7"/>
      <c r="IX1014" s="7"/>
      <c r="IZ1014" s="7"/>
      <c r="JB1014" s="7"/>
      <c r="JD1014" s="7"/>
      <c r="JF1014" s="7"/>
      <c r="JG1014" s="7"/>
      <c r="JI1014" s="7"/>
      <c r="JK1014" s="7"/>
      <c r="JM1014" s="7"/>
      <c r="JO1014" s="7"/>
      <c r="JP1014" s="7"/>
      <c r="JQ1014" s="7"/>
      <c r="JS1014" s="7"/>
      <c r="JT1014" s="7"/>
      <c r="JU1014" s="7"/>
      <c r="JV1014" s="7"/>
      <c r="JX1014" s="7"/>
      <c r="JZ1014" s="7"/>
      <c r="KB1014" s="7"/>
      <c r="KD1014" s="7"/>
      <c r="KF1014" s="7"/>
      <c r="KH1014" s="7"/>
      <c r="KJ1014" s="7"/>
      <c r="KL1014" s="7"/>
      <c r="KN1014" s="7"/>
      <c r="KO1014" s="7"/>
      <c r="KP1014" s="7"/>
      <c r="KQ1014" s="7"/>
      <c r="KR1014" s="7"/>
      <c r="KT1014" s="7"/>
      <c r="KV1014" s="7"/>
      <c r="KX1014" s="7"/>
      <c r="KZ1014" s="7"/>
      <c r="LB1014" s="7"/>
      <c r="LD1014" s="7"/>
      <c r="LF1014" s="7"/>
      <c r="LH1014" s="7"/>
      <c r="LJ1014" s="7"/>
      <c r="LL1014" s="7"/>
      <c r="LN1014" s="7"/>
      <c r="LP1014" s="7"/>
      <c r="LR1014" s="7"/>
      <c r="LT1014" s="7"/>
      <c r="LV1014" s="7"/>
      <c r="LX1014" s="7"/>
      <c r="LY1014" s="7"/>
      <c r="LZ1014" s="7"/>
      <c r="MA1014" s="7"/>
      <c r="MB1014" s="7"/>
      <c r="MC1014" s="7"/>
      <c r="ME1014" s="7"/>
      <c r="MG1014" s="7"/>
      <c r="MH1014" s="7"/>
      <c r="MJ1014" s="7"/>
      <c r="ML1014" s="7"/>
      <c r="MM1014" s="7"/>
      <c r="MN1014" s="7"/>
      <c r="MO1014" s="7"/>
      <c r="MQ1014" s="7"/>
      <c r="MS1014" s="7"/>
      <c r="MU1014" s="7"/>
      <c r="MV1014" s="7"/>
      <c r="MX1014" s="7"/>
      <c r="MY1014" s="7"/>
      <c r="MZ1014" s="7"/>
      <c r="NB1014" s="7"/>
      <c r="ND1014" s="7"/>
      <c r="NF1014" s="7"/>
      <c r="NH1014" s="7"/>
      <c r="NJ1014" s="7"/>
      <c r="NL1014" s="7"/>
      <c r="NM1014" s="7"/>
      <c r="NN1014" s="7"/>
      <c r="NO1014" s="7"/>
      <c r="NP1014" s="7"/>
      <c r="NR1014" s="7"/>
      <c r="NT1014" s="7"/>
      <c r="NU1014" s="7"/>
      <c r="NW1014" s="7"/>
      <c r="NY1014" s="7"/>
      <c r="OA1014" s="7"/>
      <c r="OC1014" s="7"/>
      <c r="OE1014" s="7"/>
      <c r="OG1014" s="7"/>
      <c r="OI1014" s="7"/>
      <c r="OK1014" s="7"/>
      <c r="OM1014" s="7"/>
      <c r="OO1014" s="7"/>
      <c r="OQ1014" s="7"/>
      <c r="OS1014" s="7"/>
      <c r="OT1014" s="7"/>
      <c r="OV1014" s="7"/>
      <c r="OX1014" s="7"/>
      <c r="OZ1014" s="7"/>
      <c r="PB1014" s="7"/>
      <c r="PD1014" s="7"/>
      <c r="PF1014" s="7"/>
      <c r="PH1014" s="7"/>
      <c r="PJ1014" s="7"/>
      <c r="PL1014" s="7"/>
      <c r="PN1014" s="7"/>
      <c r="PP1014" s="7"/>
      <c r="PQ1014" s="7"/>
      <c r="PR1014" s="7"/>
      <c r="PS1014" s="7"/>
      <c r="PT1014" s="7"/>
      <c r="PV1014" s="7"/>
      <c r="PX1014" s="7"/>
      <c r="PZ1014" s="7"/>
      <c r="QB1014" s="7"/>
      <c r="QD1014" s="7"/>
      <c r="QF1014" s="7"/>
      <c r="QH1014" s="7"/>
      <c r="QJ1014" s="7"/>
      <c r="QL1014" s="7"/>
      <c r="QN1014" s="7"/>
      <c r="QO1014" s="7"/>
      <c r="QQ1014" s="7"/>
      <c r="QS1014" s="7"/>
      <c r="QU1014" s="7"/>
      <c r="QV1014" s="7"/>
      <c r="QX1014" s="7"/>
      <c r="QZ1014" s="7"/>
      <c r="RB1014" s="7"/>
      <c r="RD1014" s="7"/>
      <c r="RF1014" s="7"/>
      <c r="RH1014" s="7"/>
      <c r="RJ1014" s="7"/>
      <c r="RL1014" s="7"/>
      <c r="RN1014" s="7"/>
      <c r="RP1014" s="7"/>
      <c r="RR1014" s="7"/>
      <c r="RT1014" s="7"/>
      <c r="RV1014" s="7"/>
      <c r="RW1014" s="7"/>
      <c r="RX1014" s="7"/>
      <c r="RZ1014" s="7"/>
      <c r="SB1014" s="7"/>
      <c r="SD1014" s="7"/>
      <c r="SE1014" s="7"/>
      <c r="SF1014" s="7"/>
      <c r="SH1014" s="7"/>
      <c r="SJ1014" s="7"/>
      <c r="SL1014" s="7"/>
      <c r="SN1014" s="7"/>
      <c r="SP1014" s="7"/>
      <c r="SR1014" s="7"/>
      <c r="ST1014" s="7"/>
      <c r="SV1014" s="7"/>
      <c r="SW1014" s="7"/>
      <c r="SY1014" s="7"/>
      <c r="TA1014" s="7"/>
      <c r="TC1014" s="7"/>
      <c r="TE1014" s="7"/>
      <c r="TG1014" s="7"/>
      <c r="TI1014" s="7"/>
      <c r="TK1014" s="7"/>
      <c r="TM1014" s="7"/>
      <c r="TO1014" s="7"/>
      <c r="TQ1014" s="7"/>
      <c r="TS1014" s="7"/>
      <c r="TU1014" s="7"/>
      <c r="TW1014" s="7"/>
      <c r="TY1014" s="7"/>
      <c r="UA1014" s="7"/>
      <c r="UC1014" s="7"/>
      <c r="UE1014" s="7"/>
      <c r="UG1014" s="7"/>
      <c r="UI1014" s="7"/>
      <c r="UK1014" s="7"/>
      <c r="UM1014" s="7"/>
      <c r="UO1014" s="7"/>
      <c r="UQ1014" s="7"/>
      <c r="US1014" s="7"/>
      <c r="UU1014" s="7"/>
      <c r="UW1014" s="7"/>
      <c r="UY1014" s="7"/>
      <c r="VA1014" s="7"/>
      <c r="VC1014" s="7"/>
      <c r="VE1014" s="7"/>
      <c r="VG1014" s="7"/>
      <c r="VI1014" s="7"/>
      <c r="VK1014" s="7"/>
      <c r="VM1014" s="7"/>
      <c r="VO1014" s="7"/>
      <c r="VQ1014" s="7"/>
      <c r="VS1014" s="7"/>
      <c r="VU1014" s="7"/>
      <c r="VW1014" s="7"/>
      <c r="VY1014" s="7"/>
      <c r="WA1014" s="7"/>
      <c r="WC1014" s="7"/>
      <c r="WE1014" s="7"/>
      <c r="WG1014" s="7"/>
      <c r="WI1014" s="7"/>
      <c r="WK1014" s="7"/>
      <c r="WM1014" s="7"/>
      <c r="WO1014" s="7"/>
      <c r="WQ1014" s="7"/>
      <c r="WS1014" s="7"/>
      <c r="WU1014" s="7"/>
      <c r="WW1014" s="7"/>
      <c r="WY1014" s="7"/>
      <c r="XA1014" s="7"/>
      <c r="XC1014" s="7"/>
      <c r="XE1014" s="7"/>
      <c r="XG1014" s="7"/>
      <c r="XI1014" s="7"/>
      <c r="XK1014" s="7"/>
      <c r="XM1014" s="7"/>
      <c r="XO1014" s="7"/>
      <c r="XQ1014" s="7"/>
      <c r="XS1014" s="7"/>
      <c r="XU1014" s="7"/>
      <c r="XW1014" s="7"/>
      <c r="XY1014" s="7"/>
      <c r="YA1014" s="7"/>
      <c r="YC1014" s="7"/>
      <c r="YE1014" s="7"/>
      <c r="YG1014" s="7"/>
      <c r="YI1014" s="7"/>
      <c r="YK1014" s="7"/>
      <c r="YM1014" s="7"/>
    </row>
    <row r="1015" spans="5:663" s="80" customFormat="1" x14ac:dyDescent="0.2">
      <c r="E1015" s="7"/>
      <c r="G1015" s="7"/>
      <c r="I1015" s="7"/>
      <c r="K1015" s="7"/>
      <c r="M1015" s="7"/>
      <c r="O1015" s="7"/>
      <c r="Q1015" s="7"/>
      <c r="S1015" s="7"/>
      <c r="U1015" s="7"/>
      <c r="W1015" s="7"/>
      <c r="Y1015" s="7"/>
      <c r="AA1015" s="7"/>
      <c r="AC1015" s="7"/>
      <c r="AE1015" s="7"/>
      <c r="AG1015" s="7"/>
      <c r="AH1015" s="7"/>
      <c r="AI1015" s="7"/>
      <c r="AJ1015" s="7"/>
      <c r="AK1015" s="7"/>
      <c r="AL1015" s="7"/>
      <c r="AM1015" s="7"/>
      <c r="AO1015" s="7"/>
      <c r="AQ1015" s="7"/>
      <c r="AS1015" s="7"/>
      <c r="AU1015" s="7"/>
      <c r="AW1015" s="7"/>
      <c r="AY1015" s="7"/>
      <c r="BA1015" s="7"/>
      <c r="BC1015" s="7"/>
      <c r="BE1015" s="7"/>
      <c r="BG1015" s="7"/>
      <c r="BI1015" s="7"/>
      <c r="BK1015" s="7"/>
      <c r="BM1015" s="7"/>
      <c r="BO1015" s="7"/>
      <c r="BQ1015" s="7"/>
      <c r="BS1015" s="7"/>
      <c r="BT1015" s="7"/>
      <c r="BU1015" s="7"/>
      <c r="BW1015" s="7"/>
      <c r="BY1015" s="7"/>
      <c r="CA1015" s="7"/>
      <c r="CC1015" s="7"/>
      <c r="CE1015" s="7"/>
      <c r="CG1015" s="7"/>
      <c r="CH1015" s="7"/>
      <c r="CI1015" s="7"/>
      <c r="CJ1015" s="7"/>
      <c r="CL1015" s="7"/>
      <c r="CN1015" s="7"/>
      <c r="CP1015" s="7"/>
      <c r="CR1015" s="7"/>
      <c r="CT1015" s="7"/>
      <c r="CV1015" s="7"/>
      <c r="CW1015" s="7"/>
      <c r="CY1015" s="7"/>
      <c r="DA1015" s="7"/>
      <c r="DC1015" s="7"/>
      <c r="DE1015" s="7"/>
      <c r="DG1015" s="7"/>
      <c r="DI1015" s="7"/>
      <c r="DK1015" s="7"/>
      <c r="DM1015" s="7"/>
      <c r="DO1015" s="7"/>
      <c r="DQ1015" s="7"/>
      <c r="DR1015" s="7"/>
      <c r="DS1015" s="7"/>
      <c r="DT1015" s="7"/>
      <c r="DV1015" s="7"/>
      <c r="DX1015" s="7"/>
      <c r="DY1015" s="7"/>
      <c r="DZ1015" s="7"/>
      <c r="EB1015" s="7"/>
      <c r="ED1015" s="7"/>
      <c r="EF1015" s="7"/>
      <c r="EG1015" s="7"/>
      <c r="EI1015" s="7"/>
      <c r="EJ1015" s="7"/>
      <c r="EL1015" s="7"/>
      <c r="EN1015" s="7"/>
      <c r="EP1015" s="7"/>
      <c r="ER1015" s="7"/>
      <c r="ET1015" s="7"/>
      <c r="EV1015" s="7"/>
      <c r="EX1015" s="7"/>
      <c r="EZ1015" s="7"/>
      <c r="FB1015" s="7"/>
      <c r="FD1015" s="7"/>
      <c r="FE1015" s="7"/>
      <c r="FF1015" s="7"/>
      <c r="FH1015" s="7"/>
      <c r="FJ1015" s="7"/>
      <c r="FL1015" s="7"/>
      <c r="FN1015" s="7"/>
      <c r="FP1015" s="7"/>
      <c r="FR1015" s="7"/>
      <c r="FT1015" s="7"/>
      <c r="FV1015" s="7"/>
      <c r="FW1015" s="7"/>
      <c r="FY1015" s="7"/>
      <c r="GA1015" s="7"/>
      <c r="GC1015" s="7"/>
      <c r="GE1015" s="7"/>
      <c r="GG1015" s="7"/>
      <c r="GI1015" s="7"/>
      <c r="GJ1015" s="7"/>
      <c r="GK1015" s="7"/>
      <c r="GL1015" s="7"/>
      <c r="GM1015" s="7"/>
      <c r="GN1015" s="7"/>
      <c r="GO1015" s="7"/>
      <c r="GP1015" s="7"/>
      <c r="GR1015" s="7"/>
      <c r="GT1015" s="7"/>
      <c r="GV1015" s="7"/>
      <c r="GX1015" s="7"/>
      <c r="GZ1015" s="7"/>
      <c r="HA1015" s="7"/>
      <c r="HC1015" s="7"/>
      <c r="HE1015" s="7"/>
      <c r="HG1015" s="7"/>
      <c r="HI1015" s="7"/>
      <c r="HK1015" s="7"/>
      <c r="HM1015" s="7"/>
      <c r="HO1015" s="7"/>
      <c r="HQ1015" s="7"/>
      <c r="HS1015" s="7"/>
      <c r="HU1015" s="7"/>
      <c r="HW1015" s="7"/>
      <c r="HY1015" s="7"/>
      <c r="IA1015" s="7"/>
      <c r="IC1015" s="7"/>
      <c r="IE1015" s="7"/>
      <c r="IF1015" s="7"/>
      <c r="IG1015" s="7"/>
      <c r="IH1015" s="7"/>
      <c r="IJ1015" s="7"/>
      <c r="IL1015" s="7"/>
      <c r="IN1015" s="7"/>
      <c r="IO1015" s="7"/>
      <c r="IP1015" s="7"/>
      <c r="IR1015" s="7"/>
      <c r="IT1015" s="7"/>
      <c r="IV1015" s="7"/>
      <c r="IX1015" s="7"/>
      <c r="IZ1015" s="7"/>
      <c r="JB1015" s="7"/>
      <c r="JD1015" s="7"/>
      <c r="JF1015" s="7"/>
      <c r="JG1015" s="7"/>
      <c r="JI1015" s="7"/>
      <c r="JK1015" s="7"/>
      <c r="JM1015" s="7"/>
      <c r="JO1015" s="7"/>
      <c r="JP1015" s="7"/>
      <c r="JQ1015" s="7"/>
      <c r="JS1015" s="7"/>
      <c r="JT1015" s="7"/>
      <c r="JU1015" s="7"/>
      <c r="JV1015" s="7"/>
      <c r="JX1015" s="7"/>
      <c r="JZ1015" s="7"/>
      <c r="KB1015" s="7"/>
      <c r="KD1015" s="7"/>
      <c r="KF1015" s="7"/>
      <c r="KH1015" s="7"/>
      <c r="KJ1015" s="7"/>
      <c r="KL1015" s="7"/>
      <c r="KN1015" s="7"/>
      <c r="KO1015" s="7"/>
      <c r="KP1015" s="7"/>
      <c r="KQ1015" s="7"/>
      <c r="KR1015" s="7"/>
      <c r="KT1015" s="7"/>
      <c r="KV1015" s="7"/>
      <c r="KX1015" s="7"/>
      <c r="KZ1015" s="7"/>
      <c r="LB1015" s="7"/>
      <c r="LD1015" s="7"/>
      <c r="LF1015" s="7"/>
      <c r="LH1015" s="7"/>
      <c r="LJ1015" s="7"/>
      <c r="LL1015" s="7"/>
      <c r="LN1015" s="7"/>
      <c r="LP1015" s="7"/>
      <c r="LR1015" s="7"/>
      <c r="LT1015" s="7"/>
      <c r="LV1015" s="7"/>
      <c r="LX1015" s="7"/>
      <c r="LY1015" s="7"/>
      <c r="LZ1015" s="7"/>
      <c r="MA1015" s="7"/>
      <c r="MB1015" s="7"/>
      <c r="MC1015" s="7"/>
      <c r="ME1015" s="7"/>
      <c r="MG1015" s="7"/>
      <c r="MH1015" s="7"/>
      <c r="MJ1015" s="7"/>
      <c r="ML1015" s="7"/>
      <c r="MM1015" s="7"/>
      <c r="MN1015" s="7"/>
      <c r="MO1015" s="7"/>
      <c r="MQ1015" s="7"/>
      <c r="MS1015" s="7"/>
      <c r="MU1015" s="7"/>
      <c r="MV1015" s="7"/>
      <c r="MX1015" s="7"/>
      <c r="MY1015" s="7"/>
      <c r="MZ1015" s="7"/>
      <c r="NB1015" s="7"/>
      <c r="ND1015" s="7"/>
      <c r="NF1015" s="7"/>
      <c r="NH1015" s="7"/>
      <c r="NJ1015" s="7"/>
      <c r="NL1015" s="7"/>
      <c r="NM1015" s="7"/>
      <c r="NN1015" s="7"/>
      <c r="NO1015" s="7"/>
      <c r="NP1015" s="7"/>
      <c r="NR1015" s="7"/>
      <c r="NT1015" s="7"/>
      <c r="NU1015" s="7"/>
      <c r="NW1015" s="7"/>
      <c r="NY1015" s="7"/>
      <c r="OA1015" s="7"/>
      <c r="OC1015" s="7"/>
      <c r="OE1015" s="7"/>
      <c r="OG1015" s="7"/>
      <c r="OI1015" s="7"/>
      <c r="OK1015" s="7"/>
      <c r="OM1015" s="7"/>
      <c r="OO1015" s="7"/>
      <c r="OQ1015" s="7"/>
      <c r="OS1015" s="7"/>
      <c r="OT1015" s="7"/>
      <c r="OV1015" s="7"/>
      <c r="OX1015" s="7"/>
      <c r="OZ1015" s="7"/>
      <c r="PB1015" s="7"/>
      <c r="PD1015" s="7"/>
      <c r="PF1015" s="7"/>
      <c r="PH1015" s="7"/>
      <c r="PJ1015" s="7"/>
      <c r="PL1015" s="7"/>
      <c r="PN1015" s="7"/>
      <c r="PP1015" s="7"/>
      <c r="PQ1015" s="7"/>
      <c r="PR1015" s="7"/>
      <c r="PS1015" s="7"/>
      <c r="PT1015" s="7"/>
      <c r="PV1015" s="7"/>
      <c r="PX1015" s="7"/>
      <c r="PZ1015" s="7"/>
      <c r="QB1015" s="7"/>
      <c r="QD1015" s="7"/>
      <c r="QF1015" s="7"/>
      <c r="QH1015" s="7"/>
      <c r="QJ1015" s="7"/>
      <c r="QL1015" s="7"/>
      <c r="QN1015" s="7"/>
      <c r="QO1015" s="7"/>
      <c r="QQ1015" s="7"/>
      <c r="QS1015" s="7"/>
      <c r="QU1015" s="7"/>
      <c r="QV1015" s="7"/>
      <c r="QX1015" s="7"/>
      <c r="QZ1015" s="7"/>
      <c r="RB1015" s="7"/>
      <c r="RD1015" s="7"/>
      <c r="RF1015" s="7"/>
      <c r="RH1015" s="7"/>
      <c r="RJ1015" s="7"/>
      <c r="RL1015" s="7"/>
      <c r="RN1015" s="7"/>
      <c r="RP1015" s="7"/>
      <c r="RR1015" s="7"/>
      <c r="RT1015" s="7"/>
      <c r="RV1015" s="7"/>
      <c r="RW1015" s="7"/>
      <c r="RX1015" s="7"/>
      <c r="RZ1015" s="7"/>
      <c r="SB1015" s="7"/>
      <c r="SD1015" s="7"/>
      <c r="SE1015" s="7"/>
      <c r="SF1015" s="7"/>
      <c r="SH1015" s="7"/>
      <c r="SJ1015" s="7"/>
      <c r="SL1015" s="7"/>
      <c r="SN1015" s="7"/>
      <c r="SP1015" s="7"/>
      <c r="SR1015" s="7"/>
      <c r="ST1015" s="7"/>
      <c r="SV1015" s="7"/>
      <c r="SW1015" s="7"/>
      <c r="SY1015" s="7"/>
      <c r="TA1015" s="7"/>
      <c r="TC1015" s="7"/>
      <c r="TE1015" s="7"/>
      <c r="TG1015" s="7"/>
      <c r="TI1015" s="7"/>
      <c r="TK1015" s="7"/>
      <c r="TM1015" s="7"/>
      <c r="TO1015" s="7"/>
      <c r="TQ1015" s="7"/>
      <c r="TS1015" s="7"/>
      <c r="TU1015" s="7"/>
      <c r="TW1015" s="7"/>
      <c r="TY1015" s="7"/>
      <c r="UA1015" s="7"/>
      <c r="UC1015" s="7"/>
      <c r="UE1015" s="7"/>
      <c r="UG1015" s="7"/>
      <c r="UI1015" s="7"/>
      <c r="UK1015" s="7"/>
      <c r="UM1015" s="7"/>
      <c r="UO1015" s="7"/>
      <c r="UQ1015" s="7"/>
      <c r="US1015" s="7"/>
      <c r="UU1015" s="7"/>
      <c r="UW1015" s="7"/>
      <c r="UY1015" s="7"/>
      <c r="VA1015" s="7"/>
      <c r="VC1015" s="7"/>
      <c r="VE1015" s="7"/>
      <c r="VG1015" s="7"/>
      <c r="VI1015" s="7"/>
      <c r="VK1015" s="7"/>
      <c r="VM1015" s="7"/>
      <c r="VO1015" s="7"/>
      <c r="VQ1015" s="7"/>
      <c r="VS1015" s="7"/>
      <c r="VU1015" s="7"/>
      <c r="VW1015" s="7"/>
      <c r="VY1015" s="7"/>
      <c r="WA1015" s="7"/>
      <c r="WC1015" s="7"/>
      <c r="WE1015" s="7"/>
      <c r="WG1015" s="7"/>
      <c r="WI1015" s="7"/>
      <c r="WK1015" s="7"/>
      <c r="WM1015" s="7"/>
      <c r="WO1015" s="7"/>
      <c r="WQ1015" s="7"/>
      <c r="WS1015" s="7"/>
      <c r="WU1015" s="7"/>
      <c r="WW1015" s="7"/>
      <c r="WY1015" s="7"/>
      <c r="XA1015" s="7"/>
      <c r="XC1015" s="7"/>
      <c r="XE1015" s="7"/>
      <c r="XG1015" s="7"/>
      <c r="XI1015" s="7"/>
      <c r="XK1015" s="7"/>
      <c r="XM1015" s="7"/>
      <c r="XO1015" s="7"/>
      <c r="XQ1015" s="7"/>
      <c r="XS1015" s="7"/>
      <c r="XU1015" s="7"/>
      <c r="XW1015" s="7"/>
      <c r="XY1015" s="7"/>
      <c r="YA1015" s="7"/>
      <c r="YC1015" s="7"/>
      <c r="YE1015" s="7"/>
      <c r="YG1015" s="7"/>
      <c r="YI1015" s="7"/>
      <c r="YK1015" s="7"/>
      <c r="YM1015" s="7"/>
    </row>
    <row r="1016" spans="5:663" s="80" customFormat="1" x14ac:dyDescent="0.2">
      <c r="E1016" s="7"/>
      <c r="G1016" s="7"/>
      <c r="I1016" s="7"/>
      <c r="K1016" s="7"/>
      <c r="M1016" s="7"/>
      <c r="O1016" s="7"/>
      <c r="Q1016" s="7"/>
      <c r="S1016" s="7"/>
      <c r="U1016" s="7"/>
      <c r="W1016" s="7"/>
      <c r="Y1016" s="7"/>
      <c r="AA1016" s="7"/>
      <c r="AC1016" s="7"/>
      <c r="AE1016" s="7"/>
      <c r="AG1016" s="7"/>
      <c r="AH1016" s="7"/>
      <c r="AI1016" s="7"/>
      <c r="AJ1016" s="7"/>
      <c r="AK1016" s="7"/>
      <c r="AL1016" s="7"/>
      <c r="AM1016" s="7"/>
      <c r="AO1016" s="7"/>
      <c r="AQ1016" s="7"/>
      <c r="AS1016" s="7"/>
      <c r="AU1016" s="7"/>
      <c r="AW1016" s="7"/>
      <c r="AY1016" s="7"/>
      <c r="BA1016" s="7"/>
      <c r="BC1016" s="7"/>
      <c r="BE1016" s="7"/>
      <c r="BG1016" s="7"/>
      <c r="BI1016" s="7"/>
      <c r="BK1016" s="7"/>
      <c r="BM1016" s="7"/>
      <c r="BO1016" s="7"/>
      <c r="BQ1016" s="7"/>
      <c r="BS1016" s="7"/>
      <c r="BT1016" s="7"/>
      <c r="BU1016" s="7"/>
      <c r="BW1016" s="7"/>
      <c r="BY1016" s="7"/>
      <c r="CA1016" s="7"/>
      <c r="CC1016" s="7"/>
      <c r="CE1016" s="7"/>
      <c r="CG1016" s="7"/>
      <c r="CH1016" s="7"/>
      <c r="CI1016" s="7"/>
      <c r="CJ1016" s="7"/>
      <c r="CL1016" s="7"/>
      <c r="CN1016" s="7"/>
      <c r="CP1016" s="7"/>
      <c r="CR1016" s="7"/>
      <c r="CT1016" s="7"/>
      <c r="CV1016" s="7"/>
      <c r="CW1016" s="7"/>
      <c r="CY1016" s="7"/>
      <c r="DA1016" s="7"/>
      <c r="DC1016" s="7"/>
      <c r="DE1016" s="7"/>
      <c r="DG1016" s="7"/>
      <c r="DI1016" s="7"/>
      <c r="DK1016" s="7"/>
      <c r="DM1016" s="7"/>
      <c r="DO1016" s="7"/>
      <c r="DQ1016" s="7"/>
      <c r="DR1016" s="7"/>
      <c r="DS1016" s="7"/>
      <c r="DT1016" s="7"/>
      <c r="DV1016" s="7"/>
      <c r="DX1016" s="7"/>
      <c r="DY1016" s="7"/>
      <c r="DZ1016" s="7"/>
      <c r="EB1016" s="7"/>
      <c r="ED1016" s="7"/>
      <c r="EF1016" s="7"/>
      <c r="EG1016" s="7"/>
      <c r="EI1016" s="7"/>
      <c r="EJ1016" s="7"/>
      <c r="EL1016" s="7"/>
      <c r="EN1016" s="7"/>
      <c r="EP1016" s="7"/>
      <c r="ER1016" s="7"/>
      <c r="ET1016" s="7"/>
      <c r="EV1016" s="7"/>
      <c r="EX1016" s="7"/>
      <c r="EZ1016" s="7"/>
      <c r="FB1016" s="7"/>
      <c r="FD1016" s="7"/>
      <c r="FE1016" s="7"/>
      <c r="FF1016" s="7"/>
      <c r="FH1016" s="7"/>
      <c r="FJ1016" s="7"/>
      <c r="FL1016" s="7"/>
      <c r="FN1016" s="7"/>
      <c r="FP1016" s="7"/>
      <c r="FR1016" s="7"/>
      <c r="FT1016" s="7"/>
      <c r="FV1016" s="7"/>
      <c r="FW1016" s="7"/>
      <c r="FY1016" s="7"/>
      <c r="GA1016" s="7"/>
      <c r="GC1016" s="7"/>
      <c r="GE1016" s="7"/>
      <c r="GG1016" s="7"/>
      <c r="GI1016" s="7"/>
      <c r="GJ1016" s="7"/>
      <c r="GK1016" s="7"/>
      <c r="GL1016" s="7"/>
      <c r="GM1016" s="7"/>
      <c r="GN1016" s="7"/>
      <c r="GO1016" s="7"/>
      <c r="GP1016" s="7"/>
      <c r="GR1016" s="7"/>
      <c r="GT1016" s="7"/>
      <c r="GV1016" s="7"/>
      <c r="GX1016" s="7"/>
      <c r="GZ1016" s="7"/>
      <c r="HA1016" s="7"/>
      <c r="HC1016" s="7"/>
      <c r="HE1016" s="7"/>
      <c r="HG1016" s="7"/>
      <c r="HI1016" s="7"/>
      <c r="HK1016" s="7"/>
      <c r="HM1016" s="7"/>
      <c r="HO1016" s="7"/>
      <c r="HQ1016" s="7"/>
      <c r="HS1016" s="7"/>
      <c r="HU1016" s="7"/>
      <c r="HW1016" s="7"/>
      <c r="HY1016" s="7"/>
      <c r="IA1016" s="7"/>
      <c r="IC1016" s="7"/>
      <c r="IE1016" s="7"/>
      <c r="IF1016" s="7"/>
      <c r="IG1016" s="7"/>
      <c r="IH1016" s="7"/>
      <c r="IJ1016" s="7"/>
      <c r="IL1016" s="7"/>
      <c r="IN1016" s="7"/>
      <c r="IO1016" s="7"/>
      <c r="IP1016" s="7"/>
      <c r="IR1016" s="7"/>
      <c r="IT1016" s="7"/>
      <c r="IV1016" s="7"/>
      <c r="IX1016" s="7"/>
      <c r="IZ1016" s="7"/>
      <c r="JB1016" s="7"/>
      <c r="JD1016" s="7"/>
      <c r="JF1016" s="7"/>
      <c r="JG1016" s="7"/>
      <c r="JI1016" s="7"/>
      <c r="JK1016" s="7"/>
      <c r="JM1016" s="7"/>
      <c r="JO1016" s="7"/>
      <c r="JP1016" s="7"/>
      <c r="JQ1016" s="7"/>
      <c r="JS1016" s="7"/>
      <c r="JT1016" s="7"/>
      <c r="JU1016" s="7"/>
      <c r="JV1016" s="7"/>
      <c r="JX1016" s="7"/>
      <c r="JZ1016" s="7"/>
      <c r="KB1016" s="7"/>
      <c r="KD1016" s="7"/>
      <c r="KF1016" s="7"/>
      <c r="KH1016" s="7"/>
      <c r="KJ1016" s="7"/>
      <c r="KL1016" s="7"/>
      <c r="KN1016" s="7"/>
      <c r="KO1016" s="7"/>
      <c r="KP1016" s="7"/>
      <c r="KQ1016" s="7"/>
      <c r="KR1016" s="7"/>
      <c r="KT1016" s="7"/>
      <c r="KV1016" s="7"/>
      <c r="KX1016" s="7"/>
      <c r="KZ1016" s="7"/>
      <c r="LB1016" s="7"/>
      <c r="LD1016" s="7"/>
      <c r="LF1016" s="7"/>
      <c r="LH1016" s="7"/>
      <c r="LJ1016" s="7"/>
      <c r="LL1016" s="7"/>
      <c r="LN1016" s="7"/>
      <c r="LP1016" s="7"/>
      <c r="LR1016" s="7"/>
      <c r="LT1016" s="7"/>
      <c r="LV1016" s="7"/>
      <c r="LX1016" s="7"/>
      <c r="LY1016" s="7"/>
      <c r="LZ1016" s="7"/>
      <c r="MA1016" s="7"/>
      <c r="MB1016" s="7"/>
      <c r="MC1016" s="7"/>
      <c r="ME1016" s="7"/>
      <c r="MG1016" s="7"/>
      <c r="MH1016" s="7"/>
      <c r="MJ1016" s="7"/>
      <c r="ML1016" s="7"/>
      <c r="MM1016" s="7"/>
      <c r="MN1016" s="7"/>
      <c r="MO1016" s="7"/>
      <c r="MQ1016" s="7"/>
      <c r="MS1016" s="7"/>
      <c r="MU1016" s="7"/>
      <c r="MV1016" s="7"/>
      <c r="MX1016" s="7"/>
      <c r="MY1016" s="7"/>
      <c r="MZ1016" s="7"/>
      <c r="NB1016" s="7"/>
      <c r="ND1016" s="7"/>
      <c r="NF1016" s="7"/>
      <c r="NH1016" s="7"/>
      <c r="NJ1016" s="7"/>
      <c r="NL1016" s="7"/>
      <c r="NM1016" s="7"/>
      <c r="NN1016" s="7"/>
      <c r="NO1016" s="7"/>
      <c r="NP1016" s="7"/>
      <c r="NR1016" s="7"/>
      <c r="NT1016" s="7"/>
      <c r="NU1016" s="7"/>
      <c r="NW1016" s="7"/>
      <c r="NY1016" s="7"/>
      <c r="OA1016" s="7"/>
      <c r="OC1016" s="7"/>
      <c r="OE1016" s="7"/>
      <c r="OG1016" s="7"/>
      <c r="OI1016" s="7"/>
      <c r="OK1016" s="7"/>
      <c r="OM1016" s="7"/>
      <c r="OO1016" s="7"/>
      <c r="OQ1016" s="7"/>
      <c r="OS1016" s="7"/>
      <c r="OT1016" s="7"/>
      <c r="OV1016" s="7"/>
      <c r="OX1016" s="7"/>
      <c r="OZ1016" s="7"/>
      <c r="PB1016" s="7"/>
      <c r="PD1016" s="7"/>
      <c r="PF1016" s="7"/>
      <c r="PH1016" s="7"/>
      <c r="PJ1016" s="7"/>
      <c r="PL1016" s="7"/>
      <c r="PN1016" s="7"/>
      <c r="PP1016" s="7"/>
      <c r="PQ1016" s="7"/>
      <c r="PR1016" s="7"/>
      <c r="PS1016" s="7"/>
      <c r="PT1016" s="7"/>
      <c r="PV1016" s="7"/>
      <c r="PX1016" s="7"/>
      <c r="PZ1016" s="7"/>
      <c r="QB1016" s="7"/>
      <c r="QD1016" s="7"/>
      <c r="QF1016" s="7"/>
      <c r="QH1016" s="7"/>
      <c r="QJ1016" s="7"/>
      <c r="QL1016" s="7"/>
      <c r="QN1016" s="7"/>
      <c r="QO1016" s="7"/>
      <c r="QQ1016" s="7"/>
      <c r="QS1016" s="7"/>
      <c r="QU1016" s="7"/>
      <c r="QV1016" s="7"/>
      <c r="QX1016" s="7"/>
      <c r="QZ1016" s="7"/>
      <c r="RB1016" s="7"/>
      <c r="RD1016" s="7"/>
      <c r="RF1016" s="7"/>
      <c r="RH1016" s="7"/>
      <c r="RJ1016" s="7"/>
      <c r="RL1016" s="7"/>
      <c r="RN1016" s="7"/>
      <c r="RP1016" s="7"/>
      <c r="RR1016" s="7"/>
      <c r="RT1016" s="7"/>
      <c r="RV1016" s="7"/>
      <c r="RW1016" s="7"/>
      <c r="RX1016" s="7"/>
      <c r="RZ1016" s="7"/>
      <c r="SB1016" s="7"/>
      <c r="SD1016" s="7"/>
      <c r="SE1016" s="7"/>
      <c r="SF1016" s="7"/>
      <c r="SH1016" s="7"/>
      <c r="SJ1016" s="7"/>
      <c r="SL1016" s="7"/>
      <c r="SN1016" s="7"/>
      <c r="SP1016" s="7"/>
      <c r="SR1016" s="7"/>
      <c r="ST1016" s="7"/>
      <c r="SV1016" s="7"/>
      <c r="SW1016" s="7"/>
      <c r="SY1016" s="7"/>
      <c r="TA1016" s="7"/>
      <c r="TC1016" s="7"/>
      <c r="TE1016" s="7"/>
      <c r="TG1016" s="7"/>
      <c r="TI1016" s="7"/>
      <c r="TK1016" s="7"/>
      <c r="TM1016" s="7"/>
      <c r="TO1016" s="7"/>
      <c r="TQ1016" s="7"/>
      <c r="TS1016" s="7"/>
      <c r="TU1016" s="7"/>
      <c r="TW1016" s="7"/>
      <c r="TY1016" s="7"/>
      <c r="UA1016" s="7"/>
      <c r="UC1016" s="7"/>
      <c r="UE1016" s="7"/>
      <c r="UG1016" s="7"/>
      <c r="UI1016" s="7"/>
      <c r="UK1016" s="7"/>
      <c r="UM1016" s="7"/>
      <c r="UO1016" s="7"/>
      <c r="UQ1016" s="7"/>
      <c r="US1016" s="7"/>
      <c r="UU1016" s="7"/>
      <c r="UW1016" s="7"/>
      <c r="UY1016" s="7"/>
      <c r="VA1016" s="7"/>
      <c r="VC1016" s="7"/>
      <c r="VE1016" s="7"/>
      <c r="VG1016" s="7"/>
      <c r="VI1016" s="7"/>
      <c r="VK1016" s="7"/>
      <c r="VM1016" s="7"/>
      <c r="VO1016" s="7"/>
      <c r="VQ1016" s="7"/>
      <c r="VS1016" s="7"/>
      <c r="VU1016" s="7"/>
      <c r="VW1016" s="7"/>
      <c r="VY1016" s="7"/>
      <c r="WA1016" s="7"/>
      <c r="WC1016" s="7"/>
      <c r="WE1016" s="7"/>
      <c r="WG1016" s="7"/>
      <c r="WI1016" s="7"/>
      <c r="WK1016" s="7"/>
      <c r="WM1016" s="7"/>
      <c r="WO1016" s="7"/>
      <c r="WQ1016" s="7"/>
      <c r="WS1016" s="7"/>
      <c r="WU1016" s="7"/>
      <c r="WW1016" s="7"/>
      <c r="WY1016" s="7"/>
      <c r="XA1016" s="7"/>
      <c r="XC1016" s="7"/>
      <c r="XE1016" s="7"/>
      <c r="XG1016" s="7"/>
      <c r="XI1016" s="7"/>
      <c r="XK1016" s="7"/>
      <c r="XM1016" s="7"/>
      <c r="XO1016" s="7"/>
      <c r="XQ1016" s="7"/>
      <c r="XS1016" s="7"/>
      <c r="XU1016" s="7"/>
      <c r="XW1016" s="7"/>
      <c r="XY1016" s="7"/>
      <c r="YA1016" s="7"/>
      <c r="YC1016" s="7"/>
      <c r="YE1016" s="7"/>
      <c r="YG1016" s="7"/>
      <c r="YI1016" s="7"/>
      <c r="YK1016" s="7"/>
      <c r="YM1016" s="7"/>
    </row>
    <row r="1017" spans="5:663" s="80" customFormat="1" x14ac:dyDescent="0.2">
      <c r="E1017" s="7"/>
      <c r="G1017" s="7"/>
      <c r="I1017" s="7"/>
      <c r="K1017" s="7"/>
      <c r="M1017" s="7"/>
      <c r="O1017" s="7"/>
      <c r="Q1017" s="7"/>
      <c r="S1017" s="7"/>
      <c r="U1017" s="7"/>
      <c r="W1017" s="7"/>
      <c r="Y1017" s="7"/>
      <c r="AA1017" s="7"/>
      <c r="AC1017" s="7"/>
      <c r="AE1017" s="7"/>
      <c r="AG1017" s="7"/>
      <c r="AH1017" s="7"/>
      <c r="AI1017" s="7"/>
      <c r="AJ1017" s="7"/>
      <c r="AK1017" s="7"/>
      <c r="AL1017" s="7"/>
      <c r="AM1017" s="7"/>
      <c r="AO1017" s="7"/>
      <c r="AQ1017" s="7"/>
      <c r="AS1017" s="7"/>
      <c r="AU1017" s="7"/>
      <c r="AW1017" s="7"/>
      <c r="AY1017" s="7"/>
      <c r="BA1017" s="7"/>
      <c r="BC1017" s="7"/>
      <c r="BE1017" s="7"/>
      <c r="BG1017" s="7"/>
      <c r="BI1017" s="7"/>
      <c r="BK1017" s="7"/>
      <c r="BM1017" s="7"/>
      <c r="BO1017" s="7"/>
      <c r="BQ1017" s="7"/>
      <c r="BS1017" s="7"/>
      <c r="BT1017" s="7"/>
      <c r="BU1017" s="7"/>
      <c r="BW1017" s="7"/>
      <c r="BY1017" s="7"/>
      <c r="CA1017" s="7"/>
      <c r="CC1017" s="7"/>
      <c r="CE1017" s="7"/>
      <c r="CG1017" s="7"/>
      <c r="CH1017" s="7"/>
      <c r="CI1017" s="7"/>
      <c r="CJ1017" s="7"/>
      <c r="CL1017" s="7"/>
      <c r="CN1017" s="7"/>
      <c r="CP1017" s="7"/>
      <c r="CR1017" s="7"/>
      <c r="CT1017" s="7"/>
      <c r="CV1017" s="7"/>
      <c r="CW1017" s="7"/>
      <c r="CY1017" s="7"/>
      <c r="DA1017" s="7"/>
      <c r="DC1017" s="7"/>
      <c r="DE1017" s="7"/>
      <c r="DG1017" s="7"/>
      <c r="DI1017" s="7"/>
      <c r="DK1017" s="7"/>
      <c r="DM1017" s="7"/>
      <c r="DO1017" s="7"/>
      <c r="DQ1017" s="7"/>
      <c r="DR1017" s="7"/>
      <c r="DS1017" s="7"/>
      <c r="DT1017" s="7"/>
      <c r="DV1017" s="7"/>
      <c r="DX1017" s="7"/>
      <c r="DY1017" s="7"/>
      <c r="DZ1017" s="7"/>
      <c r="EB1017" s="7"/>
      <c r="ED1017" s="7"/>
      <c r="EF1017" s="7"/>
      <c r="EG1017" s="7"/>
      <c r="EI1017" s="7"/>
      <c r="EJ1017" s="7"/>
      <c r="EL1017" s="7"/>
      <c r="EN1017" s="7"/>
      <c r="EP1017" s="7"/>
      <c r="ER1017" s="7"/>
      <c r="ET1017" s="7"/>
      <c r="EV1017" s="7"/>
      <c r="EX1017" s="7"/>
      <c r="EZ1017" s="7"/>
      <c r="FB1017" s="7"/>
      <c r="FD1017" s="7"/>
      <c r="FE1017" s="7"/>
      <c r="FF1017" s="7"/>
      <c r="FH1017" s="7"/>
      <c r="FJ1017" s="7"/>
      <c r="FL1017" s="7"/>
      <c r="FN1017" s="7"/>
      <c r="FP1017" s="7"/>
      <c r="FR1017" s="7"/>
      <c r="FT1017" s="7"/>
      <c r="FV1017" s="7"/>
      <c r="FW1017" s="7"/>
      <c r="FY1017" s="7"/>
      <c r="GA1017" s="7"/>
      <c r="GC1017" s="7"/>
      <c r="GE1017" s="7"/>
      <c r="GG1017" s="7"/>
      <c r="GI1017" s="7"/>
      <c r="GJ1017" s="7"/>
      <c r="GK1017" s="7"/>
      <c r="GL1017" s="7"/>
      <c r="GM1017" s="7"/>
      <c r="GN1017" s="7"/>
      <c r="GO1017" s="7"/>
      <c r="GP1017" s="7"/>
      <c r="GR1017" s="7"/>
      <c r="GT1017" s="7"/>
      <c r="GV1017" s="7"/>
      <c r="GX1017" s="7"/>
      <c r="GZ1017" s="7"/>
      <c r="HA1017" s="7"/>
      <c r="HC1017" s="7"/>
      <c r="HE1017" s="7"/>
      <c r="HG1017" s="7"/>
      <c r="HI1017" s="7"/>
      <c r="HK1017" s="7"/>
      <c r="HM1017" s="7"/>
      <c r="HO1017" s="7"/>
      <c r="HQ1017" s="7"/>
      <c r="HS1017" s="7"/>
      <c r="HU1017" s="7"/>
      <c r="HW1017" s="7"/>
      <c r="HY1017" s="7"/>
      <c r="IA1017" s="7"/>
      <c r="IC1017" s="7"/>
      <c r="IE1017" s="7"/>
      <c r="IF1017" s="7"/>
      <c r="IG1017" s="7"/>
      <c r="IH1017" s="7"/>
      <c r="IJ1017" s="7"/>
      <c r="IL1017" s="7"/>
      <c r="IN1017" s="7"/>
      <c r="IO1017" s="7"/>
      <c r="IP1017" s="7"/>
      <c r="IR1017" s="7"/>
      <c r="IT1017" s="7"/>
      <c r="IV1017" s="7"/>
      <c r="IX1017" s="7"/>
      <c r="IZ1017" s="7"/>
      <c r="JB1017" s="7"/>
      <c r="JD1017" s="7"/>
      <c r="JF1017" s="7"/>
      <c r="JG1017" s="7"/>
      <c r="JI1017" s="7"/>
      <c r="JK1017" s="7"/>
      <c r="JM1017" s="7"/>
      <c r="JO1017" s="7"/>
      <c r="JP1017" s="7"/>
      <c r="JQ1017" s="7"/>
      <c r="JS1017" s="7"/>
      <c r="JT1017" s="7"/>
      <c r="JU1017" s="7"/>
      <c r="JV1017" s="7"/>
      <c r="JX1017" s="7"/>
      <c r="JZ1017" s="7"/>
      <c r="KB1017" s="7"/>
      <c r="KD1017" s="7"/>
      <c r="KF1017" s="7"/>
      <c r="KH1017" s="7"/>
      <c r="KJ1017" s="7"/>
      <c r="KL1017" s="7"/>
      <c r="KN1017" s="7"/>
      <c r="KO1017" s="7"/>
      <c r="KP1017" s="7"/>
      <c r="KQ1017" s="7"/>
      <c r="KR1017" s="7"/>
      <c r="KT1017" s="7"/>
      <c r="KV1017" s="7"/>
      <c r="KX1017" s="7"/>
      <c r="KZ1017" s="7"/>
      <c r="LB1017" s="7"/>
      <c r="LD1017" s="7"/>
      <c r="LF1017" s="7"/>
      <c r="LH1017" s="7"/>
      <c r="LJ1017" s="7"/>
      <c r="LL1017" s="7"/>
      <c r="LN1017" s="7"/>
      <c r="LP1017" s="7"/>
      <c r="LR1017" s="7"/>
      <c r="LT1017" s="7"/>
      <c r="LV1017" s="7"/>
      <c r="LX1017" s="7"/>
      <c r="LY1017" s="7"/>
      <c r="LZ1017" s="7"/>
      <c r="MA1017" s="7"/>
      <c r="MB1017" s="7"/>
      <c r="MC1017" s="7"/>
      <c r="ME1017" s="7"/>
      <c r="MG1017" s="7"/>
      <c r="MH1017" s="7"/>
      <c r="MJ1017" s="7"/>
      <c r="ML1017" s="7"/>
      <c r="MM1017" s="7"/>
      <c r="MN1017" s="7"/>
      <c r="MO1017" s="7"/>
      <c r="MQ1017" s="7"/>
      <c r="MS1017" s="7"/>
      <c r="MU1017" s="7"/>
      <c r="MV1017" s="7"/>
      <c r="MX1017" s="7"/>
      <c r="MY1017" s="7"/>
      <c r="MZ1017" s="7"/>
      <c r="NB1017" s="7"/>
      <c r="ND1017" s="7"/>
      <c r="NF1017" s="7"/>
      <c r="NH1017" s="7"/>
      <c r="NJ1017" s="7"/>
      <c r="NL1017" s="7"/>
      <c r="NM1017" s="7"/>
      <c r="NN1017" s="7"/>
      <c r="NO1017" s="7"/>
      <c r="NP1017" s="7"/>
      <c r="NR1017" s="7"/>
      <c r="NT1017" s="7"/>
      <c r="NU1017" s="7"/>
      <c r="NW1017" s="7"/>
      <c r="NY1017" s="7"/>
      <c r="OA1017" s="7"/>
      <c r="OC1017" s="7"/>
      <c r="OE1017" s="7"/>
      <c r="OG1017" s="7"/>
      <c r="OI1017" s="7"/>
      <c r="OK1017" s="7"/>
      <c r="OM1017" s="7"/>
      <c r="OO1017" s="7"/>
      <c r="OQ1017" s="7"/>
      <c r="OS1017" s="7"/>
      <c r="OT1017" s="7"/>
      <c r="OV1017" s="7"/>
      <c r="OX1017" s="7"/>
      <c r="OZ1017" s="7"/>
      <c r="PB1017" s="7"/>
      <c r="PD1017" s="7"/>
      <c r="PF1017" s="7"/>
      <c r="PH1017" s="7"/>
      <c r="PJ1017" s="7"/>
      <c r="PL1017" s="7"/>
      <c r="PN1017" s="7"/>
      <c r="PP1017" s="7"/>
      <c r="PQ1017" s="7"/>
      <c r="PR1017" s="7"/>
      <c r="PS1017" s="7"/>
      <c r="PT1017" s="7"/>
      <c r="PV1017" s="7"/>
      <c r="PX1017" s="7"/>
      <c r="PZ1017" s="7"/>
      <c r="QB1017" s="7"/>
      <c r="QD1017" s="7"/>
      <c r="QF1017" s="7"/>
      <c r="QH1017" s="7"/>
      <c r="QJ1017" s="7"/>
      <c r="QL1017" s="7"/>
      <c r="QN1017" s="7"/>
      <c r="QO1017" s="7"/>
      <c r="QQ1017" s="7"/>
      <c r="QS1017" s="7"/>
      <c r="QU1017" s="7"/>
      <c r="QV1017" s="7"/>
      <c r="QX1017" s="7"/>
      <c r="QZ1017" s="7"/>
      <c r="RB1017" s="7"/>
      <c r="RD1017" s="7"/>
      <c r="RF1017" s="7"/>
      <c r="RH1017" s="7"/>
      <c r="RJ1017" s="7"/>
      <c r="RL1017" s="7"/>
      <c r="RN1017" s="7"/>
      <c r="RP1017" s="7"/>
      <c r="RR1017" s="7"/>
      <c r="RT1017" s="7"/>
      <c r="RV1017" s="7"/>
      <c r="RW1017" s="7"/>
      <c r="RX1017" s="7"/>
      <c r="RZ1017" s="7"/>
      <c r="SB1017" s="7"/>
      <c r="SD1017" s="7"/>
      <c r="SE1017" s="7"/>
      <c r="SF1017" s="7"/>
      <c r="SH1017" s="7"/>
      <c r="SJ1017" s="7"/>
      <c r="SL1017" s="7"/>
      <c r="SN1017" s="7"/>
      <c r="SP1017" s="7"/>
      <c r="SR1017" s="7"/>
      <c r="ST1017" s="7"/>
      <c r="SV1017" s="7"/>
      <c r="SW1017" s="7"/>
      <c r="SY1017" s="7"/>
      <c r="TA1017" s="7"/>
      <c r="TC1017" s="7"/>
      <c r="TE1017" s="7"/>
      <c r="TG1017" s="7"/>
      <c r="TI1017" s="7"/>
      <c r="TK1017" s="7"/>
      <c r="TM1017" s="7"/>
      <c r="TO1017" s="7"/>
      <c r="TQ1017" s="7"/>
      <c r="TS1017" s="7"/>
      <c r="TU1017" s="7"/>
      <c r="TW1017" s="7"/>
      <c r="TY1017" s="7"/>
      <c r="UA1017" s="7"/>
      <c r="UC1017" s="7"/>
      <c r="UE1017" s="7"/>
      <c r="UG1017" s="7"/>
      <c r="UI1017" s="7"/>
      <c r="UK1017" s="7"/>
      <c r="UM1017" s="7"/>
      <c r="UO1017" s="7"/>
      <c r="UQ1017" s="7"/>
      <c r="US1017" s="7"/>
      <c r="UU1017" s="7"/>
      <c r="UW1017" s="7"/>
      <c r="UY1017" s="7"/>
      <c r="VA1017" s="7"/>
      <c r="VC1017" s="7"/>
      <c r="VE1017" s="7"/>
      <c r="VG1017" s="7"/>
      <c r="VI1017" s="7"/>
      <c r="VK1017" s="7"/>
      <c r="VM1017" s="7"/>
      <c r="VO1017" s="7"/>
      <c r="VQ1017" s="7"/>
      <c r="VS1017" s="7"/>
      <c r="VU1017" s="7"/>
      <c r="VW1017" s="7"/>
      <c r="VY1017" s="7"/>
      <c r="WA1017" s="7"/>
      <c r="WC1017" s="7"/>
      <c r="WE1017" s="7"/>
      <c r="WG1017" s="7"/>
      <c r="WI1017" s="7"/>
      <c r="WK1017" s="7"/>
      <c r="WM1017" s="7"/>
      <c r="WO1017" s="7"/>
      <c r="WQ1017" s="7"/>
      <c r="WS1017" s="7"/>
      <c r="WU1017" s="7"/>
      <c r="WW1017" s="7"/>
      <c r="WY1017" s="7"/>
      <c r="XA1017" s="7"/>
      <c r="XC1017" s="7"/>
      <c r="XE1017" s="7"/>
      <c r="XG1017" s="7"/>
      <c r="XI1017" s="7"/>
      <c r="XK1017" s="7"/>
      <c r="XM1017" s="7"/>
      <c r="XO1017" s="7"/>
      <c r="XQ1017" s="7"/>
      <c r="XS1017" s="7"/>
      <c r="XU1017" s="7"/>
      <c r="XW1017" s="7"/>
      <c r="XY1017" s="7"/>
      <c r="YA1017" s="7"/>
      <c r="YC1017" s="7"/>
      <c r="YE1017" s="7"/>
      <c r="YG1017" s="7"/>
      <c r="YI1017" s="7"/>
      <c r="YK1017" s="7"/>
      <c r="YM1017" s="7"/>
    </row>
    <row r="1018" spans="5:663" s="80" customFormat="1" x14ac:dyDescent="0.2">
      <c r="E1018" s="7"/>
      <c r="G1018" s="7"/>
      <c r="I1018" s="7"/>
      <c r="K1018" s="7"/>
      <c r="M1018" s="7"/>
      <c r="O1018" s="7"/>
      <c r="Q1018" s="7"/>
      <c r="S1018" s="7"/>
      <c r="U1018" s="7"/>
      <c r="W1018" s="7"/>
      <c r="Y1018" s="7"/>
      <c r="AA1018" s="7"/>
      <c r="AC1018" s="7"/>
      <c r="AE1018" s="7"/>
      <c r="AG1018" s="7"/>
      <c r="AH1018" s="7"/>
      <c r="AI1018" s="7"/>
      <c r="AJ1018" s="7"/>
      <c r="AK1018" s="7"/>
      <c r="AL1018" s="7"/>
      <c r="AM1018" s="7"/>
      <c r="AO1018" s="7"/>
      <c r="AQ1018" s="7"/>
      <c r="AS1018" s="7"/>
      <c r="AU1018" s="7"/>
      <c r="AW1018" s="7"/>
      <c r="AY1018" s="7"/>
      <c r="BA1018" s="7"/>
      <c r="BC1018" s="7"/>
      <c r="BE1018" s="7"/>
      <c r="BG1018" s="7"/>
      <c r="BI1018" s="7"/>
      <c r="BK1018" s="7"/>
      <c r="BM1018" s="7"/>
      <c r="BO1018" s="7"/>
      <c r="BQ1018" s="7"/>
      <c r="BS1018" s="7"/>
      <c r="BT1018" s="7"/>
      <c r="BU1018" s="7"/>
      <c r="BW1018" s="7"/>
      <c r="BY1018" s="7"/>
      <c r="CA1018" s="7"/>
      <c r="CC1018" s="7"/>
      <c r="CE1018" s="7"/>
      <c r="CG1018" s="7"/>
      <c r="CH1018" s="7"/>
      <c r="CI1018" s="7"/>
      <c r="CJ1018" s="7"/>
      <c r="CL1018" s="7"/>
      <c r="CN1018" s="7"/>
      <c r="CP1018" s="7"/>
      <c r="CR1018" s="7"/>
      <c r="CT1018" s="7"/>
      <c r="CV1018" s="7"/>
      <c r="CW1018" s="7"/>
      <c r="CY1018" s="7"/>
      <c r="DA1018" s="7"/>
      <c r="DC1018" s="7"/>
      <c r="DE1018" s="7"/>
      <c r="DG1018" s="7"/>
      <c r="DI1018" s="7"/>
      <c r="DK1018" s="7"/>
      <c r="DM1018" s="7"/>
      <c r="DO1018" s="7"/>
      <c r="DQ1018" s="7"/>
      <c r="DR1018" s="7"/>
      <c r="DS1018" s="7"/>
      <c r="DT1018" s="7"/>
      <c r="DV1018" s="7"/>
      <c r="DX1018" s="7"/>
      <c r="DY1018" s="7"/>
      <c r="DZ1018" s="7"/>
      <c r="EB1018" s="7"/>
      <c r="ED1018" s="7"/>
      <c r="EF1018" s="7"/>
      <c r="EG1018" s="7"/>
      <c r="EI1018" s="7"/>
      <c r="EJ1018" s="7"/>
      <c r="EL1018" s="7"/>
      <c r="EN1018" s="7"/>
      <c r="EP1018" s="7"/>
      <c r="ER1018" s="7"/>
      <c r="ET1018" s="7"/>
      <c r="EV1018" s="7"/>
      <c r="EX1018" s="7"/>
      <c r="EZ1018" s="7"/>
      <c r="FB1018" s="7"/>
      <c r="FD1018" s="7"/>
      <c r="FE1018" s="7"/>
      <c r="FF1018" s="7"/>
      <c r="FH1018" s="7"/>
      <c r="FJ1018" s="7"/>
      <c r="FL1018" s="7"/>
      <c r="FN1018" s="7"/>
      <c r="FP1018" s="7"/>
      <c r="FR1018" s="7"/>
      <c r="FT1018" s="7"/>
      <c r="FV1018" s="7"/>
      <c r="FW1018" s="7"/>
      <c r="FY1018" s="7"/>
      <c r="GA1018" s="7"/>
      <c r="GC1018" s="7"/>
      <c r="GE1018" s="7"/>
      <c r="GG1018" s="7"/>
      <c r="GI1018" s="7"/>
      <c r="GJ1018" s="7"/>
      <c r="GK1018" s="7"/>
      <c r="GL1018" s="7"/>
      <c r="GM1018" s="7"/>
      <c r="GN1018" s="7"/>
      <c r="GO1018" s="7"/>
      <c r="GP1018" s="7"/>
      <c r="GR1018" s="7"/>
      <c r="GT1018" s="7"/>
      <c r="GV1018" s="7"/>
      <c r="GX1018" s="7"/>
      <c r="GZ1018" s="7"/>
      <c r="HA1018" s="7"/>
      <c r="HC1018" s="7"/>
      <c r="HE1018" s="7"/>
      <c r="HG1018" s="7"/>
      <c r="HI1018" s="7"/>
      <c r="HK1018" s="7"/>
      <c r="HM1018" s="7"/>
      <c r="HO1018" s="7"/>
      <c r="HQ1018" s="7"/>
      <c r="HS1018" s="7"/>
      <c r="HU1018" s="7"/>
      <c r="HW1018" s="7"/>
      <c r="HY1018" s="7"/>
      <c r="IA1018" s="7"/>
      <c r="IC1018" s="7"/>
      <c r="IE1018" s="7"/>
      <c r="IF1018" s="7"/>
      <c r="IG1018" s="7"/>
      <c r="IH1018" s="7"/>
      <c r="IJ1018" s="7"/>
      <c r="IL1018" s="7"/>
      <c r="IN1018" s="7"/>
      <c r="IO1018" s="7"/>
      <c r="IP1018" s="7"/>
      <c r="IR1018" s="7"/>
      <c r="IT1018" s="7"/>
      <c r="IV1018" s="7"/>
      <c r="IX1018" s="7"/>
      <c r="IZ1018" s="7"/>
      <c r="JB1018" s="7"/>
      <c r="JD1018" s="7"/>
      <c r="JF1018" s="7"/>
      <c r="JG1018" s="7"/>
      <c r="JI1018" s="7"/>
      <c r="JK1018" s="7"/>
      <c r="JM1018" s="7"/>
      <c r="JO1018" s="7"/>
      <c r="JP1018" s="7"/>
      <c r="JQ1018" s="7"/>
      <c r="JS1018" s="7"/>
      <c r="JT1018" s="7"/>
      <c r="JU1018" s="7"/>
      <c r="JV1018" s="7"/>
      <c r="JX1018" s="7"/>
      <c r="JZ1018" s="7"/>
      <c r="KB1018" s="7"/>
      <c r="KD1018" s="7"/>
      <c r="KF1018" s="7"/>
      <c r="KH1018" s="7"/>
      <c r="KJ1018" s="7"/>
      <c r="KL1018" s="7"/>
      <c r="KN1018" s="7"/>
      <c r="KO1018" s="7"/>
      <c r="KP1018" s="7"/>
      <c r="KQ1018" s="7"/>
      <c r="KR1018" s="7"/>
      <c r="KT1018" s="7"/>
      <c r="KV1018" s="7"/>
      <c r="KX1018" s="7"/>
      <c r="KZ1018" s="7"/>
      <c r="LB1018" s="7"/>
      <c r="LD1018" s="7"/>
      <c r="LF1018" s="7"/>
      <c r="LH1018" s="7"/>
      <c r="LJ1018" s="7"/>
      <c r="LL1018" s="7"/>
      <c r="LN1018" s="7"/>
      <c r="LP1018" s="7"/>
      <c r="LR1018" s="7"/>
      <c r="LT1018" s="7"/>
      <c r="LV1018" s="7"/>
      <c r="LX1018" s="7"/>
      <c r="LY1018" s="7"/>
      <c r="LZ1018" s="7"/>
      <c r="MA1018" s="7"/>
      <c r="MB1018" s="7"/>
      <c r="MC1018" s="7"/>
      <c r="ME1018" s="7"/>
      <c r="MG1018" s="7"/>
      <c r="MH1018" s="7"/>
      <c r="MJ1018" s="7"/>
      <c r="ML1018" s="7"/>
      <c r="MM1018" s="7"/>
      <c r="MN1018" s="7"/>
      <c r="MO1018" s="7"/>
      <c r="MQ1018" s="7"/>
      <c r="MS1018" s="7"/>
      <c r="MU1018" s="7"/>
      <c r="MV1018" s="7"/>
      <c r="MX1018" s="7"/>
      <c r="MY1018" s="7"/>
      <c r="MZ1018" s="7"/>
      <c r="NB1018" s="7"/>
      <c r="ND1018" s="7"/>
      <c r="NF1018" s="7"/>
      <c r="NH1018" s="7"/>
      <c r="NJ1018" s="7"/>
      <c r="NL1018" s="7"/>
      <c r="NM1018" s="7"/>
      <c r="NN1018" s="7"/>
      <c r="NO1018" s="7"/>
      <c r="NP1018" s="7"/>
      <c r="NR1018" s="7"/>
      <c r="NT1018" s="7"/>
      <c r="NU1018" s="7"/>
      <c r="NW1018" s="7"/>
      <c r="NY1018" s="7"/>
      <c r="OA1018" s="7"/>
      <c r="OC1018" s="7"/>
      <c r="OE1018" s="7"/>
      <c r="OG1018" s="7"/>
      <c r="OI1018" s="7"/>
      <c r="OK1018" s="7"/>
      <c r="OM1018" s="7"/>
      <c r="OO1018" s="7"/>
      <c r="OQ1018" s="7"/>
      <c r="OS1018" s="7"/>
      <c r="OT1018" s="7"/>
      <c r="OV1018" s="7"/>
      <c r="OX1018" s="7"/>
      <c r="OZ1018" s="7"/>
      <c r="PB1018" s="7"/>
      <c r="PD1018" s="7"/>
      <c r="PF1018" s="7"/>
      <c r="PH1018" s="7"/>
      <c r="PJ1018" s="7"/>
      <c r="PL1018" s="7"/>
      <c r="PN1018" s="7"/>
      <c r="PP1018" s="7"/>
      <c r="PQ1018" s="7"/>
      <c r="PR1018" s="7"/>
      <c r="PS1018" s="7"/>
      <c r="PT1018" s="7"/>
      <c r="PV1018" s="7"/>
      <c r="PX1018" s="7"/>
      <c r="PZ1018" s="7"/>
      <c r="QB1018" s="7"/>
      <c r="QD1018" s="7"/>
      <c r="QF1018" s="7"/>
      <c r="QH1018" s="7"/>
      <c r="QJ1018" s="7"/>
      <c r="QL1018" s="7"/>
      <c r="QN1018" s="7"/>
      <c r="QO1018" s="7"/>
      <c r="QQ1018" s="7"/>
      <c r="QS1018" s="7"/>
      <c r="QU1018" s="7"/>
      <c r="QV1018" s="7"/>
      <c r="QX1018" s="7"/>
      <c r="QZ1018" s="7"/>
      <c r="RB1018" s="7"/>
      <c r="RD1018" s="7"/>
      <c r="RF1018" s="7"/>
      <c r="RH1018" s="7"/>
      <c r="RJ1018" s="7"/>
      <c r="RL1018" s="7"/>
      <c r="RN1018" s="7"/>
      <c r="RP1018" s="7"/>
      <c r="RR1018" s="7"/>
      <c r="RT1018" s="7"/>
      <c r="RV1018" s="7"/>
      <c r="RW1018" s="7"/>
      <c r="RX1018" s="7"/>
      <c r="RZ1018" s="7"/>
      <c r="SB1018" s="7"/>
      <c r="SD1018" s="7"/>
      <c r="SE1018" s="7"/>
      <c r="SF1018" s="7"/>
      <c r="SH1018" s="7"/>
      <c r="SJ1018" s="7"/>
      <c r="SL1018" s="7"/>
      <c r="SN1018" s="7"/>
      <c r="SP1018" s="7"/>
      <c r="SR1018" s="7"/>
      <c r="ST1018" s="7"/>
      <c r="SV1018" s="7"/>
      <c r="SW1018" s="7"/>
      <c r="SY1018" s="7"/>
      <c r="TA1018" s="7"/>
      <c r="TC1018" s="7"/>
      <c r="TE1018" s="7"/>
      <c r="TG1018" s="7"/>
      <c r="TI1018" s="7"/>
      <c r="TK1018" s="7"/>
      <c r="TM1018" s="7"/>
      <c r="TO1018" s="7"/>
      <c r="TQ1018" s="7"/>
      <c r="TS1018" s="7"/>
      <c r="TU1018" s="7"/>
      <c r="TW1018" s="7"/>
      <c r="TY1018" s="7"/>
      <c r="UA1018" s="7"/>
      <c r="UC1018" s="7"/>
      <c r="UE1018" s="7"/>
      <c r="UG1018" s="7"/>
      <c r="UI1018" s="7"/>
      <c r="UK1018" s="7"/>
      <c r="UM1018" s="7"/>
      <c r="UO1018" s="7"/>
      <c r="UQ1018" s="7"/>
      <c r="US1018" s="7"/>
      <c r="UU1018" s="7"/>
      <c r="UW1018" s="7"/>
      <c r="UY1018" s="7"/>
      <c r="VA1018" s="7"/>
      <c r="VC1018" s="7"/>
      <c r="VE1018" s="7"/>
      <c r="VG1018" s="7"/>
      <c r="VI1018" s="7"/>
      <c r="VK1018" s="7"/>
      <c r="VM1018" s="7"/>
      <c r="VO1018" s="7"/>
      <c r="VQ1018" s="7"/>
      <c r="VS1018" s="7"/>
      <c r="VU1018" s="7"/>
      <c r="VW1018" s="7"/>
      <c r="VY1018" s="7"/>
      <c r="WA1018" s="7"/>
      <c r="WC1018" s="7"/>
      <c r="WE1018" s="7"/>
      <c r="WG1018" s="7"/>
      <c r="WI1018" s="7"/>
      <c r="WK1018" s="7"/>
      <c r="WM1018" s="7"/>
      <c r="WO1018" s="7"/>
      <c r="WQ1018" s="7"/>
      <c r="WS1018" s="7"/>
      <c r="WU1018" s="7"/>
      <c r="WW1018" s="7"/>
      <c r="WY1018" s="7"/>
      <c r="XA1018" s="7"/>
      <c r="XC1018" s="7"/>
      <c r="XE1018" s="7"/>
      <c r="XG1018" s="7"/>
      <c r="XI1018" s="7"/>
      <c r="XK1018" s="7"/>
      <c r="XM1018" s="7"/>
      <c r="XO1018" s="7"/>
      <c r="XQ1018" s="7"/>
      <c r="XS1018" s="7"/>
      <c r="XU1018" s="7"/>
      <c r="XW1018" s="7"/>
      <c r="XY1018" s="7"/>
      <c r="YA1018" s="7"/>
      <c r="YC1018" s="7"/>
      <c r="YE1018" s="7"/>
      <c r="YG1018" s="7"/>
      <c r="YI1018" s="7"/>
      <c r="YK1018" s="7"/>
      <c r="YM1018" s="7"/>
    </row>
    <row r="1019" spans="5:663" s="80" customFormat="1" x14ac:dyDescent="0.2">
      <c r="E1019" s="7"/>
      <c r="G1019" s="7"/>
      <c r="I1019" s="7"/>
      <c r="K1019" s="7"/>
      <c r="M1019" s="7"/>
      <c r="O1019" s="7"/>
      <c r="Q1019" s="7"/>
      <c r="S1019" s="7"/>
      <c r="U1019" s="7"/>
      <c r="W1019" s="7"/>
      <c r="Y1019" s="7"/>
      <c r="AA1019" s="7"/>
      <c r="AC1019" s="7"/>
      <c r="AE1019" s="7"/>
      <c r="AG1019" s="7"/>
      <c r="AH1019" s="7"/>
      <c r="AI1019" s="7"/>
      <c r="AJ1019" s="7"/>
      <c r="AK1019" s="7"/>
      <c r="AL1019" s="7"/>
      <c r="AM1019" s="7"/>
      <c r="AO1019" s="7"/>
      <c r="AQ1019" s="7"/>
      <c r="AS1019" s="7"/>
      <c r="AU1019" s="7"/>
      <c r="AW1019" s="7"/>
      <c r="AY1019" s="7"/>
      <c r="BA1019" s="7"/>
      <c r="BC1019" s="7"/>
      <c r="BE1019" s="7"/>
      <c r="BG1019" s="7"/>
      <c r="BI1019" s="7"/>
      <c r="BK1019" s="7"/>
      <c r="BM1019" s="7"/>
      <c r="BO1019" s="7"/>
      <c r="BQ1019" s="7"/>
      <c r="BS1019" s="7"/>
      <c r="BT1019" s="7"/>
      <c r="BU1019" s="7"/>
      <c r="BW1019" s="7"/>
      <c r="BY1019" s="7"/>
      <c r="CA1019" s="7"/>
      <c r="CC1019" s="7"/>
      <c r="CE1019" s="7"/>
      <c r="CG1019" s="7"/>
      <c r="CH1019" s="7"/>
      <c r="CI1019" s="7"/>
      <c r="CJ1019" s="7"/>
      <c r="CL1019" s="7"/>
      <c r="CN1019" s="7"/>
      <c r="CP1019" s="7"/>
      <c r="CR1019" s="7"/>
      <c r="CT1019" s="7"/>
      <c r="CV1019" s="7"/>
      <c r="CW1019" s="7"/>
      <c r="CY1019" s="7"/>
      <c r="DA1019" s="7"/>
      <c r="DC1019" s="7"/>
      <c r="DE1019" s="7"/>
      <c r="DG1019" s="7"/>
      <c r="DI1019" s="7"/>
      <c r="DK1019" s="7"/>
      <c r="DM1019" s="7"/>
      <c r="DO1019" s="7"/>
      <c r="DQ1019" s="7"/>
      <c r="DR1019" s="7"/>
      <c r="DS1019" s="7"/>
      <c r="DT1019" s="7"/>
      <c r="DV1019" s="7"/>
      <c r="DX1019" s="7"/>
      <c r="DY1019" s="7"/>
      <c r="DZ1019" s="7"/>
      <c r="EB1019" s="7"/>
      <c r="ED1019" s="7"/>
      <c r="EF1019" s="7"/>
      <c r="EG1019" s="7"/>
      <c r="EI1019" s="7"/>
      <c r="EJ1019" s="7"/>
      <c r="EL1019" s="7"/>
      <c r="EN1019" s="7"/>
      <c r="EP1019" s="7"/>
      <c r="ER1019" s="7"/>
      <c r="ET1019" s="7"/>
      <c r="EV1019" s="7"/>
      <c r="EX1019" s="7"/>
      <c r="EZ1019" s="7"/>
      <c r="FB1019" s="7"/>
      <c r="FD1019" s="7"/>
      <c r="FE1019" s="7"/>
      <c r="FF1019" s="7"/>
      <c r="FH1019" s="7"/>
      <c r="FJ1019" s="7"/>
      <c r="FL1019" s="7"/>
      <c r="FN1019" s="7"/>
      <c r="FP1019" s="7"/>
      <c r="FR1019" s="7"/>
      <c r="FT1019" s="7"/>
      <c r="FV1019" s="7"/>
      <c r="FW1019" s="7"/>
      <c r="FY1019" s="7"/>
      <c r="GA1019" s="7"/>
      <c r="GC1019" s="7"/>
      <c r="GE1019" s="7"/>
      <c r="GG1019" s="7"/>
      <c r="GI1019" s="7"/>
      <c r="GJ1019" s="7"/>
      <c r="GK1019" s="7"/>
      <c r="GL1019" s="7"/>
      <c r="GM1019" s="7"/>
      <c r="GN1019" s="7"/>
      <c r="GO1019" s="7"/>
      <c r="GP1019" s="7"/>
      <c r="GR1019" s="7"/>
      <c r="GT1019" s="7"/>
      <c r="GV1019" s="7"/>
      <c r="GX1019" s="7"/>
      <c r="GZ1019" s="7"/>
      <c r="HA1019" s="7"/>
      <c r="HC1019" s="7"/>
      <c r="HE1019" s="7"/>
      <c r="HG1019" s="7"/>
      <c r="HI1019" s="7"/>
      <c r="HK1019" s="7"/>
      <c r="HM1019" s="7"/>
      <c r="HO1019" s="7"/>
      <c r="HQ1019" s="7"/>
      <c r="HS1019" s="7"/>
      <c r="HU1019" s="7"/>
      <c r="HW1019" s="7"/>
      <c r="HY1019" s="7"/>
      <c r="IA1019" s="7"/>
      <c r="IC1019" s="7"/>
      <c r="IE1019" s="7"/>
      <c r="IF1019" s="7"/>
      <c r="IG1019" s="7"/>
      <c r="IH1019" s="7"/>
      <c r="IJ1019" s="7"/>
      <c r="IL1019" s="7"/>
      <c r="IN1019" s="7"/>
      <c r="IO1019" s="7"/>
      <c r="IP1019" s="7"/>
      <c r="IR1019" s="7"/>
      <c r="IT1019" s="7"/>
      <c r="IV1019" s="7"/>
      <c r="IX1019" s="7"/>
      <c r="IZ1019" s="7"/>
      <c r="JB1019" s="7"/>
      <c r="JD1019" s="7"/>
      <c r="JF1019" s="7"/>
      <c r="JG1019" s="7"/>
      <c r="JI1019" s="7"/>
      <c r="JK1019" s="7"/>
      <c r="JM1019" s="7"/>
      <c r="JO1019" s="7"/>
      <c r="JP1019" s="7"/>
      <c r="JQ1019" s="7"/>
      <c r="JS1019" s="7"/>
      <c r="JT1019" s="7"/>
      <c r="JU1019" s="7"/>
      <c r="JV1019" s="7"/>
      <c r="JX1019" s="7"/>
      <c r="JZ1019" s="7"/>
      <c r="KB1019" s="7"/>
      <c r="KD1019" s="7"/>
      <c r="KF1019" s="7"/>
      <c r="KH1019" s="7"/>
      <c r="KJ1019" s="7"/>
      <c r="KL1019" s="7"/>
      <c r="KN1019" s="7"/>
      <c r="KO1019" s="7"/>
      <c r="KP1019" s="7"/>
      <c r="KQ1019" s="7"/>
      <c r="KR1019" s="7"/>
      <c r="KT1019" s="7"/>
      <c r="KV1019" s="7"/>
      <c r="KX1019" s="7"/>
      <c r="KZ1019" s="7"/>
      <c r="LB1019" s="7"/>
      <c r="LD1019" s="7"/>
      <c r="LF1019" s="7"/>
      <c r="LH1019" s="7"/>
      <c r="LJ1019" s="7"/>
      <c r="LL1019" s="7"/>
      <c r="LN1019" s="7"/>
      <c r="LP1019" s="7"/>
      <c r="LR1019" s="7"/>
      <c r="LT1019" s="7"/>
      <c r="LV1019" s="7"/>
      <c r="LX1019" s="7"/>
      <c r="LY1019" s="7"/>
      <c r="LZ1019" s="7"/>
      <c r="MA1019" s="7"/>
      <c r="MB1019" s="7"/>
      <c r="MC1019" s="7"/>
      <c r="ME1019" s="7"/>
      <c r="MG1019" s="7"/>
      <c r="MH1019" s="7"/>
      <c r="MJ1019" s="7"/>
      <c r="ML1019" s="7"/>
      <c r="MM1019" s="7"/>
      <c r="MN1019" s="7"/>
      <c r="MO1019" s="7"/>
      <c r="MQ1019" s="7"/>
      <c r="MS1019" s="7"/>
      <c r="MU1019" s="7"/>
      <c r="MV1019" s="7"/>
      <c r="MX1019" s="7"/>
      <c r="MY1019" s="7"/>
      <c r="MZ1019" s="7"/>
      <c r="NB1019" s="7"/>
      <c r="ND1019" s="7"/>
      <c r="NF1019" s="7"/>
      <c r="NH1019" s="7"/>
      <c r="NJ1019" s="7"/>
      <c r="NL1019" s="7"/>
      <c r="NM1019" s="7"/>
      <c r="NN1019" s="7"/>
      <c r="NO1019" s="7"/>
      <c r="NP1019" s="7"/>
      <c r="NR1019" s="7"/>
      <c r="NT1019" s="7"/>
      <c r="NU1019" s="7"/>
      <c r="NW1019" s="7"/>
      <c r="NY1019" s="7"/>
      <c r="OA1019" s="7"/>
      <c r="OC1019" s="7"/>
      <c r="OE1019" s="7"/>
      <c r="OG1019" s="7"/>
      <c r="OI1019" s="7"/>
      <c r="OK1019" s="7"/>
      <c r="OM1019" s="7"/>
      <c r="OO1019" s="7"/>
      <c r="OQ1019" s="7"/>
      <c r="OS1019" s="7"/>
      <c r="OT1019" s="7"/>
      <c r="OV1019" s="7"/>
      <c r="OX1019" s="7"/>
      <c r="OZ1019" s="7"/>
      <c r="PB1019" s="7"/>
      <c r="PD1019" s="7"/>
      <c r="PF1019" s="7"/>
      <c r="PH1019" s="7"/>
      <c r="PJ1019" s="7"/>
      <c r="PL1019" s="7"/>
      <c r="PN1019" s="7"/>
      <c r="PP1019" s="7"/>
      <c r="PQ1019" s="7"/>
      <c r="PR1019" s="7"/>
      <c r="PS1019" s="7"/>
      <c r="PT1019" s="7"/>
      <c r="PV1019" s="7"/>
      <c r="PX1019" s="7"/>
      <c r="PZ1019" s="7"/>
      <c r="QB1019" s="7"/>
      <c r="QD1019" s="7"/>
      <c r="QF1019" s="7"/>
      <c r="QH1019" s="7"/>
      <c r="QJ1019" s="7"/>
      <c r="QL1019" s="7"/>
      <c r="QN1019" s="7"/>
      <c r="QO1019" s="7"/>
      <c r="QQ1019" s="7"/>
      <c r="QS1019" s="7"/>
      <c r="QU1019" s="7"/>
      <c r="QV1019" s="7"/>
      <c r="QX1019" s="7"/>
      <c r="QZ1019" s="7"/>
      <c r="RB1019" s="7"/>
      <c r="RD1019" s="7"/>
      <c r="RF1019" s="7"/>
      <c r="RH1019" s="7"/>
      <c r="RJ1019" s="7"/>
      <c r="RL1019" s="7"/>
      <c r="RN1019" s="7"/>
      <c r="RP1019" s="7"/>
      <c r="RR1019" s="7"/>
      <c r="RT1019" s="7"/>
      <c r="RV1019" s="7"/>
      <c r="RW1019" s="7"/>
      <c r="RX1019" s="7"/>
      <c r="RZ1019" s="7"/>
      <c r="SB1019" s="7"/>
      <c r="SD1019" s="7"/>
      <c r="SE1019" s="7"/>
      <c r="SF1019" s="7"/>
      <c r="SH1019" s="7"/>
      <c r="SJ1019" s="7"/>
      <c r="SL1019" s="7"/>
      <c r="SN1019" s="7"/>
      <c r="SP1019" s="7"/>
      <c r="SR1019" s="7"/>
      <c r="ST1019" s="7"/>
      <c r="SV1019" s="7"/>
      <c r="SW1019" s="7"/>
      <c r="SY1019" s="7"/>
      <c r="TA1019" s="7"/>
      <c r="TC1019" s="7"/>
      <c r="TE1019" s="7"/>
      <c r="TG1019" s="7"/>
      <c r="TI1019" s="7"/>
      <c r="TK1019" s="7"/>
      <c r="TM1019" s="7"/>
      <c r="TO1019" s="7"/>
      <c r="TQ1019" s="7"/>
      <c r="TS1019" s="7"/>
      <c r="TU1019" s="7"/>
      <c r="TW1019" s="7"/>
      <c r="TY1019" s="7"/>
      <c r="UA1019" s="7"/>
      <c r="UC1019" s="7"/>
      <c r="UE1019" s="7"/>
      <c r="UG1019" s="7"/>
      <c r="UI1019" s="7"/>
      <c r="UK1019" s="7"/>
      <c r="UM1019" s="7"/>
      <c r="UO1019" s="7"/>
      <c r="UQ1019" s="7"/>
      <c r="US1019" s="7"/>
      <c r="UU1019" s="7"/>
      <c r="UW1019" s="7"/>
      <c r="UY1019" s="7"/>
      <c r="VA1019" s="7"/>
      <c r="VC1019" s="7"/>
      <c r="VE1019" s="7"/>
      <c r="VG1019" s="7"/>
      <c r="VI1019" s="7"/>
      <c r="VK1019" s="7"/>
      <c r="VM1019" s="7"/>
      <c r="VO1019" s="7"/>
      <c r="VQ1019" s="7"/>
      <c r="VS1019" s="7"/>
      <c r="VU1019" s="7"/>
      <c r="VW1019" s="7"/>
      <c r="VY1019" s="7"/>
      <c r="WA1019" s="7"/>
      <c r="WC1019" s="7"/>
      <c r="WE1019" s="7"/>
      <c r="WG1019" s="7"/>
      <c r="WI1019" s="7"/>
      <c r="WK1019" s="7"/>
      <c r="WM1019" s="7"/>
      <c r="WO1019" s="7"/>
      <c r="WQ1019" s="7"/>
      <c r="WS1019" s="7"/>
      <c r="WU1019" s="7"/>
      <c r="WW1019" s="7"/>
      <c r="WY1019" s="7"/>
      <c r="XA1019" s="7"/>
      <c r="XC1019" s="7"/>
      <c r="XE1019" s="7"/>
      <c r="XG1019" s="7"/>
      <c r="XI1019" s="7"/>
      <c r="XK1019" s="7"/>
      <c r="XM1019" s="7"/>
      <c r="XO1019" s="7"/>
      <c r="XQ1019" s="7"/>
      <c r="XS1019" s="7"/>
      <c r="XU1019" s="7"/>
      <c r="XW1019" s="7"/>
      <c r="XY1019" s="7"/>
      <c r="YA1019" s="7"/>
      <c r="YC1019" s="7"/>
      <c r="YE1019" s="7"/>
      <c r="YG1019" s="7"/>
      <c r="YI1019" s="7"/>
      <c r="YK1019" s="7"/>
      <c r="YM1019" s="7"/>
    </row>
    <row r="1020" spans="5:663" s="80" customFormat="1" x14ac:dyDescent="0.2">
      <c r="E1020" s="7"/>
      <c r="G1020" s="7"/>
      <c r="I1020" s="7"/>
      <c r="K1020" s="7"/>
      <c r="M1020" s="7"/>
      <c r="O1020" s="7"/>
      <c r="Q1020" s="7"/>
      <c r="S1020" s="7"/>
      <c r="U1020" s="7"/>
      <c r="W1020" s="7"/>
      <c r="Y1020" s="7"/>
      <c r="AA1020" s="7"/>
      <c r="AC1020" s="7"/>
      <c r="AE1020" s="7"/>
      <c r="AG1020" s="7"/>
      <c r="AH1020" s="7"/>
      <c r="AI1020" s="7"/>
      <c r="AJ1020" s="7"/>
      <c r="AK1020" s="7"/>
      <c r="AL1020" s="7"/>
      <c r="AM1020" s="7"/>
      <c r="AO1020" s="7"/>
      <c r="AQ1020" s="7"/>
      <c r="AS1020" s="7"/>
      <c r="AU1020" s="7"/>
      <c r="AW1020" s="7"/>
      <c r="AY1020" s="7"/>
      <c r="BA1020" s="7"/>
      <c r="BC1020" s="7"/>
      <c r="BE1020" s="7"/>
      <c r="BG1020" s="7"/>
      <c r="BI1020" s="7"/>
      <c r="BK1020" s="7"/>
      <c r="BM1020" s="7"/>
      <c r="BO1020" s="7"/>
      <c r="BQ1020" s="7"/>
      <c r="BS1020" s="7"/>
      <c r="BT1020" s="7"/>
      <c r="BU1020" s="7"/>
      <c r="BW1020" s="7"/>
      <c r="BY1020" s="7"/>
      <c r="CA1020" s="7"/>
      <c r="CC1020" s="7"/>
      <c r="CE1020" s="7"/>
      <c r="CG1020" s="7"/>
      <c r="CH1020" s="7"/>
      <c r="CI1020" s="7"/>
      <c r="CJ1020" s="7"/>
      <c r="CL1020" s="7"/>
      <c r="CN1020" s="7"/>
      <c r="CP1020" s="7"/>
      <c r="CR1020" s="7"/>
      <c r="CT1020" s="7"/>
      <c r="CV1020" s="7"/>
      <c r="CW1020" s="7"/>
      <c r="CY1020" s="7"/>
      <c r="DA1020" s="7"/>
      <c r="DC1020" s="7"/>
      <c r="DE1020" s="7"/>
      <c r="DG1020" s="7"/>
      <c r="DI1020" s="7"/>
      <c r="DK1020" s="7"/>
      <c r="DM1020" s="7"/>
      <c r="DO1020" s="7"/>
      <c r="DQ1020" s="7"/>
      <c r="DR1020" s="7"/>
      <c r="DS1020" s="7"/>
      <c r="DT1020" s="7"/>
      <c r="DV1020" s="7"/>
      <c r="DX1020" s="7"/>
      <c r="DY1020" s="7"/>
      <c r="DZ1020" s="7"/>
      <c r="EB1020" s="7"/>
      <c r="ED1020" s="7"/>
      <c r="EF1020" s="7"/>
      <c r="EG1020" s="7"/>
      <c r="EI1020" s="7"/>
      <c r="EJ1020" s="7"/>
      <c r="EL1020" s="7"/>
      <c r="EN1020" s="7"/>
      <c r="EP1020" s="7"/>
      <c r="ER1020" s="7"/>
      <c r="ET1020" s="7"/>
      <c r="EV1020" s="7"/>
      <c r="EX1020" s="7"/>
      <c r="EZ1020" s="7"/>
      <c r="FB1020" s="7"/>
      <c r="FD1020" s="7"/>
      <c r="FE1020" s="7"/>
      <c r="FF1020" s="7"/>
      <c r="FH1020" s="7"/>
      <c r="FJ1020" s="7"/>
      <c r="FL1020" s="7"/>
      <c r="FN1020" s="7"/>
      <c r="FP1020" s="7"/>
      <c r="FR1020" s="7"/>
      <c r="FT1020" s="7"/>
      <c r="FV1020" s="7"/>
      <c r="FW1020" s="7"/>
      <c r="FY1020" s="7"/>
      <c r="GA1020" s="7"/>
      <c r="GC1020" s="7"/>
      <c r="GE1020" s="7"/>
      <c r="GG1020" s="7"/>
      <c r="GI1020" s="7"/>
      <c r="GJ1020" s="7"/>
      <c r="GK1020" s="7"/>
      <c r="GL1020" s="7"/>
      <c r="GM1020" s="7"/>
      <c r="GN1020" s="7"/>
      <c r="GO1020" s="7"/>
      <c r="GP1020" s="7"/>
      <c r="GR1020" s="7"/>
      <c r="GT1020" s="7"/>
      <c r="GV1020" s="7"/>
      <c r="GX1020" s="7"/>
      <c r="GZ1020" s="7"/>
      <c r="HA1020" s="7"/>
      <c r="HC1020" s="7"/>
      <c r="HE1020" s="7"/>
      <c r="HG1020" s="7"/>
      <c r="HI1020" s="7"/>
      <c r="HK1020" s="7"/>
      <c r="HM1020" s="7"/>
      <c r="HO1020" s="7"/>
      <c r="HQ1020" s="7"/>
      <c r="HS1020" s="7"/>
      <c r="HU1020" s="7"/>
      <c r="HW1020" s="7"/>
      <c r="HY1020" s="7"/>
      <c r="IA1020" s="7"/>
      <c r="IC1020" s="7"/>
      <c r="IE1020" s="7"/>
      <c r="IF1020" s="7"/>
      <c r="IG1020" s="7"/>
      <c r="IH1020" s="7"/>
      <c r="IJ1020" s="7"/>
      <c r="IL1020" s="7"/>
      <c r="IN1020" s="7"/>
      <c r="IO1020" s="7"/>
      <c r="IP1020" s="7"/>
      <c r="IR1020" s="7"/>
      <c r="IT1020" s="7"/>
      <c r="IV1020" s="7"/>
      <c r="IX1020" s="7"/>
      <c r="IZ1020" s="7"/>
      <c r="JB1020" s="7"/>
      <c r="JD1020" s="7"/>
      <c r="JF1020" s="7"/>
      <c r="JG1020" s="7"/>
      <c r="JI1020" s="7"/>
      <c r="JK1020" s="7"/>
      <c r="JM1020" s="7"/>
      <c r="JO1020" s="7"/>
      <c r="JP1020" s="7"/>
      <c r="JQ1020" s="7"/>
      <c r="JS1020" s="7"/>
      <c r="JT1020" s="7"/>
      <c r="JU1020" s="7"/>
      <c r="JV1020" s="7"/>
      <c r="JX1020" s="7"/>
      <c r="JZ1020" s="7"/>
      <c r="KB1020" s="7"/>
      <c r="KD1020" s="7"/>
      <c r="KF1020" s="7"/>
      <c r="KH1020" s="7"/>
      <c r="KJ1020" s="7"/>
      <c r="KL1020" s="7"/>
      <c r="KN1020" s="7"/>
      <c r="KO1020" s="7"/>
      <c r="KP1020" s="7"/>
      <c r="KQ1020" s="7"/>
      <c r="KR1020" s="7"/>
      <c r="KT1020" s="7"/>
      <c r="KV1020" s="7"/>
      <c r="KX1020" s="7"/>
      <c r="KZ1020" s="7"/>
      <c r="LB1020" s="7"/>
      <c r="LD1020" s="7"/>
      <c r="LF1020" s="7"/>
      <c r="LH1020" s="7"/>
      <c r="LJ1020" s="7"/>
      <c r="LL1020" s="7"/>
      <c r="LN1020" s="7"/>
      <c r="LP1020" s="7"/>
      <c r="LR1020" s="7"/>
      <c r="LT1020" s="7"/>
      <c r="LV1020" s="7"/>
      <c r="LX1020" s="7"/>
      <c r="LY1020" s="7"/>
      <c r="LZ1020" s="7"/>
      <c r="MA1020" s="7"/>
      <c r="MB1020" s="7"/>
      <c r="MC1020" s="7"/>
      <c r="ME1020" s="7"/>
      <c r="MG1020" s="7"/>
      <c r="MH1020" s="7"/>
      <c r="MJ1020" s="7"/>
      <c r="ML1020" s="7"/>
      <c r="MM1020" s="7"/>
      <c r="MN1020" s="7"/>
      <c r="MO1020" s="7"/>
      <c r="MQ1020" s="7"/>
      <c r="MS1020" s="7"/>
      <c r="MU1020" s="7"/>
      <c r="MV1020" s="7"/>
      <c r="MX1020" s="7"/>
      <c r="MY1020" s="7"/>
      <c r="MZ1020" s="7"/>
      <c r="NB1020" s="7"/>
      <c r="ND1020" s="7"/>
      <c r="NF1020" s="7"/>
      <c r="NH1020" s="7"/>
      <c r="NJ1020" s="7"/>
      <c r="NL1020" s="7"/>
      <c r="NM1020" s="7"/>
      <c r="NN1020" s="7"/>
      <c r="NO1020" s="7"/>
      <c r="NP1020" s="7"/>
      <c r="NR1020" s="7"/>
      <c r="NT1020" s="7"/>
      <c r="NU1020" s="7"/>
      <c r="NW1020" s="7"/>
      <c r="NY1020" s="7"/>
      <c r="OA1020" s="7"/>
      <c r="OC1020" s="7"/>
      <c r="OE1020" s="7"/>
      <c r="OG1020" s="7"/>
      <c r="OI1020" s="7"/>
      <c r="OK1020" s="7"/>
      <c r="OM1020" s="7"/>
      <c r="OO1020" s="7"/>
      <c r="OQ1020" s="7"/>
      <c r="OS1020" s="7"/>
      <c r="OT1020" s="7"/>
      <c r="OV1020" s="7"/>
      <c r="OX1020" s="7"/>
      <c r="OZ1020" s="7"/>
      <c r="PB1020" s="7"/>
      <c r="PD1020" s="7"/>
      <c r="PF1020" s="7"/>
      <c r="PH1020" s="7"/>
      <c r="PJ1020" s="7"/>
      <c r="PL1020" s="7"/>
      <c r="PN1020" s="7"/>
      <c r="PP1020" s="7"/>
      <c r="PQ1020" s="7"/>
      <c r="PR1020" s="7"/>
      <c r="PS1020" s="7"/>
      <c r="PT1020" s="7"/>
      <c r="PV1020" s="7"/>
      <c r="PX1020" s="7"/>
      <c r="PZ1020" s="7"/>
      <c r="QB1020" s="7"/>
      <c r="QD1020" s="7"/>
      <c r="QF1020" s="7"/>
      <c r="QH1020" s="7"/>
      <c r="QJ1020" s="7"/>
      <c r="QL1020" s="7"/>
      <c r="QN1020" s="7"/>
      <c r="QO1020" s="7"/>
      <c r="QQ1020" s="7"/>
      <c r="QS1020" s="7"/>
      <c r="QU1020" s="7"/>
      <c r="QV1020" s="7"/>
      <c r="QX1020" s="7"/>
      <c r="QZ1020" s="7"/>
      <c r="RB1020" s="7"/>
      <c r="RD1020" s="7"/>
      <c r="RF1020" s="7"/>
      <c r="RH1020" s="7"/>
      <c r="RJ1020" s="7"/>
      <c r="RL1020" s="7"/>
      <c r="RN1020" s="7"/>
      <c r="RP1020" s="7"/>
      <c r="RR1020" s="7"/>
      <c r="RT1020" s="7"/>
      <c r="RV1020" s="7"/>
      <c r="RW1020" s="7"/>
      <c r="RX1020" s="7"/>
      <c r="RZ1020" s="7"/>
      <c r="SB1020" s="7"/>
      <c r="SD1020" s="7"/>
      <c r="SE1020" s="7"/>
      <c r="SF1020" s="7"/>
      <c r="SH1020" s="7"/>
      <c r="SJ1020" s="7"/>
      <c r="SL1020" s="7"/>
      <c r="SN1020" s="7"/>
      <c r="SP1020" s="7"/>
      <c r="SR1020" s="7"/>
      <c r="ST1020" s="7"/>
      <c r="SV1020" s="7"/>
      <c r="SW1020" s="7"/>
      <c r="SY1020" s="7"/>
      <c r="TA1020" s="7"/>
      <c r="TC1020" s="7"/>
      <c r="TE1020" s="7"/>
      <c r="TG1020" s="7"/>
      <c r="TI1020" s="7"/>
      <c r="TK1020" s="7"/>
      <c r="TM1020" s="7"/>
      <c r="TO1020" s="7"/>
      <c r="TQ1020" s="7"/>
      <c r="TS1020" s="7"/>
      <c r="TU1020" s="7"/>
      <c r="TW1020" s="7"/>
      <c r="TY1020" s="7"/>
      <c r="UA1020" s="7"/>
      <c r="UC1020" s="7"/>
      <c r="UE1020" s="7"/>
      <c r="UG1020" s="7"/>
      <c r="UI1020" s="7"/>
      <c r="UK1020" s="7"/>
      <c r="UM1020" s="7"/>
      <c r="UO1020" s="7"/>
      <c r="UQ1020" s="7"/>
      <c r="US1020" s="7"/>
      <c r="UU1020" s="7"/>
      <c r="UW1020" s="7"/>
      <c r="UY1020" s="7"/>
      <c r="VA1020" s="7"/>
      <c r="VC1020" s="7"/>
      <c r="VE1020" s="7"/>
      <c r="VG1020" s="7"/>
      <c r="VI1020" s="7"/>
      <c r="VK1020" s="7"/>
      <c r="VM1020" s="7"/>
      <c r="VO1020" s="7"/>
      <c r="VQ1020" s="7"/>
      <c r="VS1020" s="7"/>
      <c r="VU1020" s="7"/>
      <c r="VW1020" s="7"/>
      <c r="VY1020" s="7"/>
      <c r="WA1020" s="7"/>
      <c r="WC1020" s="7"/>
      <c r="WE1020" s="7"/>
      <c r="WG1020" s="7"/>
      <c r="WI1020" s="7"/>
      <c r="WK1020" s="7"/>
      <c r="WM1020" s="7"/>
      <c r="WO1020" s="7"/>
      <c r="WQ1020" s="7"/>
      <c r="WS1020" s="7"/>
      <c r="WU1020" s="7"/>
      <c r="WW1020" s="7"/>
      <c r="WY1020" s="7"/>
      <c r="XA1020" s="7"/>
      <c r="XC1020" s="7"/>
      <c r="XE1020" s="7"/>
      <c r="XG1020" s="7"/>
      <c r="XI1020" s="7"/>
      <c r="XK1020" s="7"/>
      <c r="XM1020" s="7"/>
      <c r="XO1020" s="7"/>
      <c r="XQ1020" s="7"/>
      <c r="XS1020" s="7"/>
      <c r="XU1020" s="7"/>
      <c r="XW1020" s="7"/>
      <c r="XY1020" s="7"/>
      <c r="YA1020" s="7"/>
      <c r="YC1020" s="7"/>
      <c r="YE1020" s="7"/>
      <c r="YG1020" s="7"/>
      <c r="YI1020" s="7"/>
      <c r="YK1020" s="7"/>
      <c r="YM1020" s="7"/>
    </row>
    <row r="1021" spans="5:663" s="80" customFormat="1" x14ac:dyDescent="0.2">
      <c r="E1021" s="7"/>
      <c r="G1021" s="7"/>
      <c r="I1021" s="7"/>
      <c r="K1021" s="7"/>
      <c r="M1021" s="7"/>
      <c r="O1021" s="7"/>
      <c r="Q1021" s="7"/>
      <c r="S1021" s="7"/>
      <c r="U1021" s="7"/>
      <c r="W1021" s="7"/>
      <c r="Y1021" s="7"/>
      <c r="AA1021" s="7"/>
      <c r="AC1021" s="7"/>
      <c r="AE1021" s="7"/>
      <c r="AG1021" s="7"/>
      <c r="AH1021" s="7"/>
      <c r="AI1021" s="7"/>
      <c r="AJ1021" s="7"/>
      <c r="AK1021" s="7"/>
      <c r="AL1021" s="7"/>
      <c r="AM1021" s="7"/>
      <c r="AO1021" s="7"/>
      <c r="AQ1021" s="7"/>
      <c r="AS1021" s="7"/>
      <c r="AU1021" s="7"/>
      <c r="AW1021" s="7"/>
      <c r="AY1021" s="7"/>
      <c r="BA1021" s="7"/>
      <c r="BC1021" s="7"/>
      <c r="BE1021" s="7"/>
      <c r="BG1021" s="7"/>
      <c r="BI1021" s="7"/>
      <c r="BK1021" s="7"/>
      <c r="BM1021" s="7"/>
      <c r="BO1021" s="7"/>
      <c r="BQ1021" s="7"/>
      <c r="BS1021" s="7"/>
      <c r="BT1021" s="7"/>
      <c r="BU1021" s="7"/>
      <c r="BW1021" s="7"/>
      <c r="BY1021" s="7"/>
      <c r="CA1021" s="7"/>
      <c r="CC1021" s="7"/>
      <c r="CE1021" s="7"/>
      <c r="CG1021" s="7"/>
      <c r="CH1021" s="7"/>
      <c r="CI1021" s="7"/>
      <c r="CJ1021" s="7"/>
      <c r="CL1021" s="7"/>
      <c r="CN1021" s="7"/>
      <c r="CP1021" s="7"/>
      <c r="CR1021" s="7"/>
      <c r="CT1021" s="7"/>
      <c r="CV1021" s="7"/>
      <c r="CW1021" s="7"/>
      <c r="CY1021" s="7"/>
      <c r="DA1021" s="7"/>
      <c r="DC1021" s="7"/>
      <c r="DE1021" s="7"/>
      <c r="DG1021" s="7"/>
      <c r="DI1021" s="7"/>
      <c r="DK1021" s="7"/>
      <c r="DM1021" s="7"/>
      <c r="DO1021" s="7"/>
      <c r="DQ1021" s="7"/>
      <c r="DR1021" s="7"/>
      <c r="DS1021" s="7"/>
      <c r="DT1021" s="7"/>
      <c r="DV1021" s="7"/>
      <c r="DX1021" s="7"/>
      <c r="DY1021" s="7"/>
      <c r="DZ1021" s="7"/>
      <c r="EB1021" s="7"/>
      <c r="ED1021" s="7"/>
      <c r="EF1021" s="7"/>
      <c r="EG1021" s="7"/>
      <c r="EI1021" s="7"/>
      <c r="EJ1021" s="7"/>
      <c r="EL1021" s="7"/>
      <c r="EN1021" s="7"/>
      <c r="EP1021" s="7"/>
      <c r="ER1021" s="7"/>
      <c r="ET1021" s="7"/>
      <c r="EV1021" s="7"/>
      <c r="EX1021" s="7"/>
      <c r="EZ1021" s="7"/>
      <c r="FB1021" s="7"/>
      <c r="FD1021" s="7"/>
      <c r="FE1021" s="7"/>
      <c r="FF1021" s="7"/>
      <c r="FH1021" s="7"/>
      <c r="FJ1021" s="7"/>
      <c r="FL1021" s="7"/>
      <c r="FN1021" s="7"/>
      <c r="FP1021" s="7"/>
      <c r="FR1021" s="7"/>
      <c r="FT1021" s="7"/>
      <c r="FV1021" s="7"/>
      <c r="FW1021" s="7"/>
      <c r="FY1021" s="7"/>
      <c r="GA1021" s="7"/>
      <c r="GC1021" s="7"/>
      <c r="GE1021" s="7"/>
      <c r="GG1021" s="7"/>
      <c r="GI1021" s="7"/>
      <c r="GJ1021" s="7"/>
      <c r="GK1021" s="7"/>
      <c r="GL1021" s="7"/>
      <c r="GM1021" s="7"/>
      <c r="GN1021" s="7"/>
      <c r="GO1021" s="7"/>
      <c r="GP1021" s="7"/>
      <c r="GR1021" s="7"/>
      <c r="GT1021" s="7"/>
      <c r="GV1021" s="7"/>
      <c r="GX1021" s="7"/>
      <c r="GZ1021" s="7"/>
      <c r="HA1021" s="7"/>
      <c r="HC1021" s="7"/>
      <c r="HE1021" s="7"/>
      <c r="HG1021" s="7"/>
      <c r="HI1021" s="7"/>
      <c r="HK1021" s="7"/>
      <c r="HM1021" s="7"/>
      <c r="HO1021" s="7"/>
      <c r="HQ1021" s="7"/>
      <c r="HS1021" s="7"/>
      <c r="HU1021" s="7"/>
      <c r="HW1021" s="7"/>
      <c r="HY1021" s="7"/>
      <c r="IA1021" s="7"/>
      <c r="IC1021" s="7"/>
      <c r="IE1021" s="7"/>
      <c r="IF1021" s="7"/>
      <c r="IG1021" s="7"/>
      <c r="IH1021" s="7"/>
      <c r="IJ1021" s="7"/>
      <c r="IL1021" s="7"/>
      <c r="IN1021" s="7"/>
      <c r="IO1021" s="7"/>
      <c r="IP1021" s="7"/>
      <c r="IR1021" s="7"/>
      <c r="IT1021" s="7"/>
      <c r="IV1021" s="7"/>
      <c r="IX1021" s="7"/>
      <c r="IZ1021" s="7"/>
      <c r="JB1021" s="7"/>
      <c r="JD1021" s="7"/>
      <c r="JF1021" s="7"/>
      <c r="JG1021" s="7"/>
      <c r="JI1021" s="7"/>
      <c r="JK1021" s="7"/>
      <c r="JM1021" s="7"/>
      <c r="JO1021" s="7"/>
      <c r="JP1021" s="7"/>
      <c r="JQ1021" s="7"/>
      <c r="JS1021" s="7"/>
      <c r="JT1021" s="7"/>
      <c r="JU1021" s="7"/>
      <c r="JV1021" s="7"/>
      <c r="JX1021" s="7"/>
      <c r="JZ1021" s="7"/>
      <c r="KB1021" s="7"/>
      <c r="KD1021" s="7"/>
      <c r="KF1021" s="7"/>
      <c r="KH1021" s="7"/>
      <c r="KJ1021" s="7"/>
      <c r="KL1021" s="7"/>
      <c r="KN1021" s="7"/>
      <c r="KO1021" s="7"/>
      <c r="KP1021" s="7"/>
      <c r="KQ1021" s="7"/>
      <c r="KR1021" s="7"/>
      <c r="KT1021" s="7"/>
      <c r="KV1021" s="7"/>
      <c r="KX1021" s="7"/>
      <c r="KZ1021" s="7"/>
      <c r="LB1021" s="7"/>
      <c r="LD1021" s="7"/>
      <c r="LF1021" s="7"/>
      <c r="LH1021" s="7"/>
      <c r="LJ1021" s="7"/>
      <c r="LL1021" s="7"/>
      <c r="LN1021" s="7"/>
      <c r="LP1021" s="7"/>
      <c r="LR1021" s="7"/>
      <c r="LT1021" s="7"/>
      <c r="LV1021" s="7"/>
      <c r="LX1021" s="7"/>
      <c r="LY1021" s="7"/>
      <c r="LZ1021" s="7"/>
      <c r="MA1021" s="7"/>
      <c r="MB1021" s="7"/>
      <c r="MC1021" s="7"/>
      <c r="ME1021" s="7"/>
      <c r="MG1021" s="7"/>
      <c r="MH1021" s="7"/>
      <c r="MJ1021" s="7"/>
      <c r="ML1021" s="7"/>
      <c r="MM1021" s="7"/>
      <c r="MN1021" s="7"/>
      <c r="MO1021" s="7"/>
      <c r="MQ1021" s="7"/>
      <c r="MS1021" s="7"/>
      <c r="MU1021" s="7"/>
      <c r="MV1021" s="7"/>
      <c r="MX1021" s="7"/>
      <c r="MY1021" s="7"/>
      <c r="MZ1021" s="7"/>
      <c r="NB1021" s="7"/>
      <c r="ND1021" s="7"/>
      <c r="NF1021" s="7"/>
      <c r="NH1021" s="7"/>
      <c r="NJ1021" s="7"/>
      <c r="NL1021" s="7"/>
      <c r="NM1021" s="7"/>
      <c r="NN1021" s="7"/>
      <c r="NO1021" s="7"/>
      <c r="NP1021" s="7"/>
      <c r="NR1021" s="7"/>
      <c r="NT1021" s="7"/>
      <c r="NU1021" s="7"/>
      <c r="NW1021" s="7"/>
      <c r="NY1021" s="7"/>
      <c r="OA1021" s="7"/>
      <c r="OC1021" s="7"/>
      <c r="OE1021" s="7"/>
      <c r="OG1021" s="7"/>
      <c r="OI1021" s="7"/>
      <c r="OK1021" s="7"/>
      <c r="OM1021" s="7"/>
      <c r="OO1021" s="7"/>
      <c r="OQ1021" s="7"/>
      <c r="OS1021" s="7"/>
      <c r="OT1021" s="7"/>
      <c r="OV1021" s="7"/>
      <c r="OX1021" s="7"/>
      <c r="OZ1021" s="7"/>
      <c r="PB1021" s="7"/>
      <c r="PD1021" s="7"/>
      <c r="PF1021" s="7"/>
      <c r="PH1021" s="7"/>
      <c r="PJ1021" s="7"/>
      <c r="PL1021" s="7"/>
      <c r="PN1021" s="7"/>
      <c r="PP1021" s="7"/>
      <c r="PQ1021" s="7"/>
      <c r="PR1021" s="7"/>
      <c r="PS1021" s="7"/>
      <c r="PT1021" s="7"/>
      <c r="PV1021" s="7"/>
      <c r="PX1021" s="7"/>
      <c r="PZ1021" s="7"/>
      <c r="QB1021" s="7"/>
      <c r="QD1021" s="7"/>
      <c r="QF1021" s="7"/>
      <c r="QH1021" s="7"/>
      <c r="QJ1021" s="7"/>
      <c r="QL1021" s="7"/>
      <c r="QN1021" s="7"/>
      <c r="QO1021" s="7"/>
      <c r="QQ1021" s="7"/>
      <c r="QS1021" s="7"/>
      <c r="QU1021" s="7"/>
      <c r="QV1021" s="7"/>
      <c r="QX1021" s="7"/>
      <c r="QZ1021" s="7"/>
      <c r="RB1021" s="7"/>
      <c r="RD1021" s="7"/>
      <c r="RF1021" s="7"/>
      <c r="RH1021" s="7"/>
      <c r="RJ1021" s="7"/>
      <c r="RL1021" s="7"/>
      <c r="RN1021" s="7"/>
      <c r="RP1021" s="7"/>
      <c r="RR1021" s="7"/>
      <c r="RT1021" s="7"/>
      <c r="RV1021" s="7"/>
      <c r="RW1021" s="7"/>
      <c r="RX1021" s="7"/>
      <c r="RZ1021" s="7"/>
      <c r="SB1021" s="7"/>
      <c r="SD1021" s="7"/>
      <c r="SE1021" s="7"/>
      <c r="SF1021" s="7"/>
      <c r="SH1021" s="7"/>
      <c r="SJ1021" s="7"/>
      <c r="SL1021" s="7"/>
      <c r="SN1021" s="7"/>
      <c r="SP1021" s="7"/>
      <c r="SR1021" s="7"/>
      <c r="ST1021" s="7"/>
      <c r="SV1021" s="7"/>
      <c r="SW1021" s="7"/>
      <c r="SY1021" s="7"/>
      <c r="TA1021" s="7"/>
      <c r="TC1021" s="7"/>
      <c r="TE1021" s="7"/>
      <c r="TG1021" s="7"/>
      <c r="TI1021" s="7"/>
      <c r="TK1021" s="7"/>
      <c r="TM1021" s="7"/>
      <c r="TO1021" s="7"/>
      <c r="TQ1021" s="7"/>
      <c r="TS1021" s="7"/>
      <c r="TU1021" s="7"/>
      <c r="TW1021" s="7"/>
      <c r="TY1021" s="7"/>
      <c r="UA1021" s="7"/>
      <c r="UC1021" s="7"/>
      <c r="UE1021" s="7"/>
      <c r="UG1021" s="7"/>
      <c r="UI1021" s="7"/>
      <c r="UK1021" s="7"/>
      <c r="UM1021" s="7"/>
      <c r="UO1021" s="7"/>
      <c r="UQ1021" s="7"/>
      <c r="US1021" s="7"/>
      <c r="UU1021" s="7"/>
      <c r="UW1021" s="7"/>
      <c r="UY1021" s="7"/>
      <c r="VA1021" s="7"/>
      <c r="VC1021" s="7"/>
      <c r="VE1021" s="7"/>
      <c r="VG1021" s="7"/>
      <c r="VI1021" s="7"/>
      <c r="VK1021" s="7"/>
      <c r="VM1021" s="7"/>
      <c r="VO1021" s="7"/>
      <c r="VQ1021" s="7"/>
      <c r="VS1021" s="7"/>
      <c r="VU1021" s="7"/>
      <c r="VW1021" s="7"/>
      <c r="VY1021" s="7"/>
      <c r="WA1021" s="7"/>
      <c r="WC1021" s="7"/>
      <c r="WE1021" s="7"/>
      <c r="WG1021" s="7"/>
      <c r="WI1021" s="7"/>
      <c r="WK1021" s="7"/>
      <c r="WM1021" s="7"/>
      <c r="WO1021" s="7"/>
      <c r="WQ1021" s="7"/>
      <c r="WS1021" s="7"/>
      <c r="WU1021" s="7"/>
      <c r="WW1021" s="7"/>
      <c r="WY1021" s="7"/>
      <c r="XA1021" s="7"/>
      <c r="XC1021" s="7"/>
      <c r="XE1021" s="7"/>
      <c r="XG1021" s="7"/>
      <c r="XI1021" s="7"/>
      <c r="XK1021" s="7"/>
      <c r="XM1021" s="7"/>
      <c r="XO1021" s="7"/>
      <c r="XQ1021" s="7"/>
      <c r="XS1021" s="7"/>
      <c r="XU1021" s="7"/>
      <c r="XW1021" s="7"/>
      <c r="XY1021" s="7"/>
      <c r="YA1021" s="7"/>
      <c r="YC1021" s="7"/>
      <c r="YE1021" s="7"/>
      <c r="YG1021" s="7"/>
      <c r="YI1021" s="7"/>
      <c r="YK1021" s="7"/>
      <c r="YM1021" s="7"/>
    </row>
    <row r="1022" spans="5:663" s="80" customFormat="1" x14ac:dyDescent="0.2">
      <c r="E1022" s="7"/>
      <c r="G1022" s="7"/>
      <c r="I1022" s="7"/>
      <c r="K1022" s="7"/>
      <c r="M1022" s="7"/>
      <c r="O1022" s="7"/>
      <c r="Q1022" s="7"/>
      <c r="S1022" s="7"/>
      <c r="U1022" s="7"/>
      <c r="W1022" s="7"/>
      <c r="Y1022" s="7"/>
      <c r="AA1022" s="7"/>
      <c r="AC1022" s="7"/>
      <c r="AE1022" s="7"/>
      <c r="AG1022" s="7"/>
      <c r="AH1022" s="7"/>
      <c r="AI1022" s="7"/>
      <c r="AJ1022" s="7"/>
      <c r="AK1022" s="7"/>
      <c r="AL1022" s="7"/>
      <c r="AM1022" s="7"/>
      <c r="AO1022" s="7"/>
      <c r="AQ1022" s="7"/>
      <c r="AS1022" s="7"/>
      <c r="AU1022" s="7"/>
      <c r="AW1022" s="7"/>
      <c r="AY1022" s="7"/>
      <c r="BA1022" s="7"/>
      <c r="BC1022" s="7"/>
      <c r="BE1022" s="7"/>
      <c r="BG1022" s="7"/>
      <c r="BI1022" s="7"/>
      <c r="BK1022" s="7"/>
      <c r="BM1022" s="7"/>
      <c r="BO1022" s="7"/>
      <c r="BQ1022" s="7"/>
      <c r="BS1022" s="7"/>
      <c r="BT1022" s="7"/>
      <c r="BU1022" s="7"/>
      <c r="BW1022" s="7"/>
      <c r="BY1022" s="7"/>
      <c r="CA1022" s="7"/>
      <c r="CC1022" s="7"/>
      <c r="CE1022" s="7"/>
      <c r="CG1022" s="7"/>
      <c r="CH1022" s="7"/>
      <c r="CI1022" s="7"/>
      <c r="CJ1022" s="7"/>
      <c r="CL1022" s="7"/>
      <c r="CN1022" s="7"/>
      <c r="CP1022" s="7"/>
      <c r="CR1022" s="7"/>
      <c r="CT1022" s="7"/>
      <c r="CV1022" s="7"/>
      <c r="CW1022" s="7"/>
      <c r="CY1022" s="7"/>
      <c r="DA1022" s="7"/>
      <c r="DC1022" s="7"/>
      <c r="DE1022" s="7"/>
      <c r="DG1022" s="7"/>
      <c r="DI1022" s="7"/>
      <c r="DK1022" s="7"/>
      <c r="DM1022" s="7"/>
      <c r="DO1022" s="7"/>
      <c r="DQ1022" s="7"/>
      <c r="DR1022" s="7"/>
      <c r="DS1022" s="7"/>
      <c r="DT1022" s="7"/>
      <c r="DV1022" s="7"/>
      <c r="DX1022" s="7"/>
      <c r="DY1022" s="7"/>
      <c r="DZ1022" s="7"/>
      <c r="EB1022" s="7"/>
      <c r="ED1022" s="7"/>
      <c r="EF1022" s="7"/>
      <c r="EG1022" s="7"/>
      <c r="EI1022" s="7"/>
      <c r="EJ1022" s="7"/>
      <c r="EL1022" s="7"/>
      <c r="EN1022" s="7"/>
      <c r="EP1022" s="7"/>
      <c r="ER1022" s="7"/>
      <c r="ET1022" s="7"/>
      <c r="EV1022" s="7"/>
      <c r="EX1022" s="7"/>
      <c r="EZ1022" s="7"/>
      <c r="FB1022" s="7"/>
      <c r="FD1022" s="7"/>
      <c r="FE1022" s="7"/>
      <c r="FF1022" s="7"/>
      <c r="FH1022" s="7"/>
      <c r="FJ1022" s="7"/>
      <c r="FL1022" s="7"/>
      <c r="FN1022" s="7"/>
      <c r="FP1022" s="7"/>
      <c r="FR1022" s="7"/>
      <c r="FT1022" s="7"/>
      <c r="FV1022" s="7"/>
      <c r="FW1022" s="7"/>
      <c r="FY1022" s="7"/>
      <c r="GA1022" s="7"/>
      <c r="GC1022" s="7"/>
      <c r="GE1022" s="7"/>
      <c r="GG1022" s="7"/>
      <c r="GI1022" s="7"/>
      <c r="GJ1022" s="7"/>
      <c r="GK1022" s="7"/>
      <c r="GL1022" s="7"/>
      <c r="GM1022" s="7"/>
      <c r="GN1022" s="7"/>
      <c r="GO1022" s="7"/>
      <c r="GP1022" s="7"/>
      <c r="GR1022" s="7"/>
      <c r="GT1022" s="7"/>
      <c r="GV1022" s="7"/>
      <c r="GX1022" s="7"/>
      <c r="GZ1022" s="7"/>
      <c r="HA1022" s="7"/>
      <c r="HC1022" s="7"/>
      <c r="HE1022" s="7"/>
      <c r="HG1022" s="7"/>
      <c r="HI1022" s="7"/>
      <c r="HK1022" s="7"/>
      <c r="HM1022" s="7"/>
      <c r="HO1022" s="7"/>
      <c r="HQ1022" s="7"/>
      <c r="HS1022" s="7"/>
      <c r="HU1022" s="7"/>
      <c r="HW1022" s="7"/>
      <c r="HY1022" s="7"/>
      <c r="IA1022" s="7"/>
      <c r="IC1022" s="7"/>
      <c r="IE1022" s="7"/>
      <c r="IF1022" s="7"/>
      <c r="IG1022" s="7"/>
      <c r="IH1022" s="7"/>
      <c r="IJ1022" s="7"/>
      <c r="IL1022" s="7"/>
      <c r="IN1022" s="7"/>
      <c r="IO1022" s="7"/>
      <c r="IP1022" s="7"/>
      <c r="IR1022" s="7"/>
      <c r="IT1022" s="7"/>
      <c r="IV1022" s="7"/>
      <c r="IX1022" s="7"/>
      <c r="IZ1022" s="7"/>
      <c r="JB1022" s="7"/>
      <c r="JD1022" s="7"/>
      <c r="JF1022" s="7"/>
      <c r="JG1022" s="7"/>
      <c r="JI1022" s="7"/>
      <c r="JK1022" s="7"/>
      <c r="JM1022" s="7"/>
      <c r="JO1022" s="7"/>
      <c r="JP1022" s="7"/>
      <c r="JQ1022" s="7"/>
      <c r="JS1022" s="7"/>
      <c r="JT1022" s="7"/>
      <c r="JU1022" s="7"/>
      <c r="JV1022" s="7"/>
      <c r="JX1022" s="7"/>
      <c r="JZ1022" s="7"/>
      <c r="KB1022" s="7"/>
      <c r="KD1022" s="7"/>
      <c r="KF1022" s="7"/>
      <c r="KH1022" s="7"/>
      <c r="KJ1022" s="7"/>
      <c r="KL1022" s="7"/>
      <c r="KN1022" s="7"/>
      <c r="KO1022" s="7"/>
      <c r="KP1022" s="7"/>
      <c r="KQ1022" s="7"/>
      <c r="KR1022" s="7"/>
      <c r="KT1022" s="7"/>
      <c r="KV1022" s="7"/>
      <c r="KX1022" s="7"/>
      <c r="KZ1022" s="7"/>
      <c r="LB1022" s="7"/>
      <c r="LD1022" s="7"/>
      <c r="LF1022" s="7"/>
      <c r="LH1022" s="7"/>
      <c r="LJ1022" s="7"/>
      <c r="LL1022" s="7"/>
      <c r="LN1022" s="7"/>
      <c r="LP1022" s="7"/>
      <c r="LR1022" s="7"/>
      <c r="LT1022" s="7"/>
      <c r="LV1022" s="7"/>
      <c r="LX1022" s="7"/>
      <c r="LY1022" s="7"/>
      <c r="LZ1022" s="7"/>
      <c r="MA1022" s="7"/>
      <c r="MB1022" s="7"/>
      <c r="MC1022" s="7"/>
      <c r="ME1022" s="7"/>
      <c r="MG1022" s="7"/>
      <c r="MH1022" s="7"/>
      <c r="MJ1022" s="7"/>
      <c r="ML1022" s="7"/>
      <c r="MM1022" s="7"/>
      <c r="MN1022" s="7"/>
      <c r="MO1022" s="7"/>
      <c r="MQ1022" s="7"/>
      <c r="MS1022" s="7"/>
      <c r="MU1022" s="7"/>
      <c r="MV1022" s="7"/>
      <c r="MX1022" s="7"/>
      <c r="MY1022" s="7"/>
      <c r="MZ1022" s="7"/>
      <c r="NB1022" s="7"/>
      <c r="ND1022" s="7"/>
      <c r="NF1022" s="7"/>
      <c r="NH1022" s="7"/>
      <c r="NJ1022" s="7"/>
      <c r="NL1022" s="7"/>
      <c r="NM1022" s="7"/>
      <c r="NN1022" s="7"/>
      <c r="NO1022" s="7"/>
      <c r="NP1022" s="7"/>
      <c r="NR1022" s="7"/>
      <c r="NT1022" s="7"/>
      <c r="NU1022" s="7"/>
      <c r="NW1022" s="7"/>
      <c r="NY1022" s="7"/>
      <c r="OA1022" s="7"/>
      <c r="OC1022" s="7"/>
      <c r="OE1022" s="7"/>
      <c r="OG1022" s="7"/>
      <c r="OI1022" s="7"/>
      <c r="OK1022" s="7"/>
      <c r="OM1022" s="7"/>
      <c r="OO1022" s="7"/>
      <c r="OQ1022" s="7"/>
      <c r="OS1022" s="7"/>
      <c r="OT1022" s="7"/>
      <c r="OV1022" s="7"/>
      <c r="OX1022" s="7"/>
      <c r="OZ1022" s="7"/>
      <c r="PB1022" s="7"/>
      <c r="PD1022" s="7"/>
      <c r="PF1022" s="7"/>
      <c r="PH1022" s="7"/>
      <c r="PJ1022" s="7"/>
      <c r="PL1022" s="7"/>
      <c r="PN1022" s="7"/>
      <c r="PP1022" s="7"/>
      <c r="PQ1022" s="7"/>
      <c r="PR1022" s="7"/>
      <c r="PS1022" s="7"/>
      <c r="PT1022" s="7"/>
      <c r="PV1022" s="7"/>
      <c r="PX1022" s="7"/>
      <c r="PZ1022" s="7"/>
      <c r="QB1022" s="7"/>
      <c r="QD1022" s="7"/>
      <c r="QF1022" s="7"/>
      <c r="QH1022" s="7"/>
      <c r="QJ1022" s="7"/>
      <c r="QL1022" s="7"/>
      <c r="QN1022" s="7"/>
      <c r="QO1022" s="7"/>
      <c r="QQ1022" s="7"/>
      <c r="QS1022" s="7"/>
      <c r="QU1022" s="7"/>
      <c r="QV1022" s="7"/>
      <c r="QX1022" s="7"/>
      <c r="QZ1022" s="7"/>
      <c r="RB1022" s="7"/>
      <c r="RD1022" s="7"/>
      <c r="RF1022" s="7"/>
      <c r="RH1022" s="7"/>
      <c r="RJ1022" s="7"/>
      <c r="RL1022" s="7"/>
      <c r="RN1022" s="7"/>
      <c r="RP1022" s="7"/>
      <c r="RR1022" s="7"/>
      <c r="RT1022" s="7"/>
      <c r="RV1022" s="7"/>
      <c r="RW1022" s="7"/>
      <c r="RX1022" s="7"/>
      <c r="RZ1022" s="7"/>
      <c r="SB1022" s="7"/>
      <c r="SD1022" s="7"/>
      <c r="SE1022" s="7"/>
      <c r="SF1022" s="7"/>
      <c r="SH1022" s="7"/>
      <c r="SJ1022" s="7"/>
      <c r="SL1022" s="7"/>
      <c r="SN1022" s="7"/>
      <c r="SP1022" s="7"/>
      <c r="SR1022" s="7"/>
      <c r="ST1022" s="7"/>
      <c r="SV1022" s="7"/>
      <c r="SW1022" s="7"/>
      <c r="SY1022" s="7"/>
      <c r="TA1022" s="7"/>
      <c r="TC1022" s="7"/>
      <c r="TE1022" s="7"/>
      <c r="TG1022" s="7"/>
      <c r="TI1022" s="7"/>
      <c r="TK1022" s="7"/>
      <c r="TM1022" s="7"/>
      <c r="TO1022" s="7"/>
      <c r="TQ1022" s="7"/>
      <c r="TS1022" s="7"/>
      <c r="TU1022" s="7"/>
      <c r="TW1022" s="7"/>
      <c r="TY1022" s="7"/>
      <c r="UA1022" s="7"/>
      <c r="UC1022" s="7"/>
      <c r="UE1022" s="7"/>
      <c r="UG1022" s="7"/>
      <c r="UI1022" s="7"/>
      <c r="UK1022" s="7"/>
      <c r="UM1022" s="7"/>
      <c r="UO1022" s="7"/>
      <c r="UQ1022" s="7"/>
      <c r="US1022" s="7"/>
      <c r="UU1022" s="7"/>
      <c r="UW1022" s="7"/>
      <c r="UY1022" s="7"/>
      <c r="VA1022" s="7"/>
      <c r="VC1022" s="7"/>
      <c r="VE1022" s="7"/>
      <c r="VG1022" s="7"/>
      <c r="VI1022" s="7"/>
      <c r="VK1022" s="7"/>
      <c r="VM1022" s="7"/>
      <c r="VO1022" s="7"/>
      <c r="VQ1022" s="7"/>
      <c r="VS1022" s="7"/>
      <c r="VU1022" s="7"/>
      <c r="VW1022" s="7"/>
      <c r="VY1022" s="7"/>
      <c r="WA1022" s="7"/>
      <c r="WC1022" s="7"/>
      <c r="WE1022" s="7"/>
      <c r="WG1022" s="7"/>
      <c r="WI1022" s="7"/>
      <c r="WK1022" s="7"/>
      <c r="WM1022" s="7"/>
      <c r="WO1022" s="7"/>
      <c r="WQ1022" s="7"/>
      <c r="WS1022" s="7"/>
      <c r="WU1022" s="7"/>
      <c r="WW1022" s="7"/>
      <c r="WY1022" s="7"/>
      <c r="XA1022" s="7"/>
      <c r="XC1022" s="7"/>
      <c r="XE1022" s="7"/>
      <c r="XG1022" s="7"/>
      <c r="XI1022" s="7"/>
      <c r="XK1022" s="7"/>
      <c r="XM1022" s="7"/>
      <c r="XO1022" s="7"/>
      <c r="XQ1022" s="7"/>
      <c r="XS1022" s="7"/>
      <c r="XU1022" s="7"/>
      <c r="XW1022" s="7"/>
      <c r="XY1022" s="7"/>
      <c r="YA1022" s="7"/>
      <c r="YC1022" s="7"/>
      <c r="YE1022" s="7"/>
      <c r="YG1022" s="7"/>
      <c r="YI1022" s="7"/>
      <c r="YK1022" s="7"/>
      <c r="YM1022" s="7"/>
    </row>
    <row r="1023" spans="5:663" s="80" customFormat="1" x14ac:dyDescent="0.2">
      <c r="E1023" s="7"/>
      <c r="G1023" s="7"/>
      <c r="I1023" s="7"/>
      <c r="K1023" s="7"/>
      <c r="M1023" s="7"/>
      <c r="O1023" s="7"/>
      <c r="Q1023" s="7"/>
      <c r="S1023" s="7"/>
      <c r="U1023" s="7"/>
      <c r="W1023" s="7"/>
      <c r="Y1023" s="7"/>
      <c r="AA1023" s="7"/>
      <c r="AC1023" s="7"/>
      <c r="AE1023" s="7"/>
      <c r="AG1023" s="7"/>
      <c r="AH1023" s="7"/>
      <c r="AI1023" s="7"/>
      <c r="AJ1023" s="7"/>
      <c r="AK1023" s="7"/>
      <c r="AL1023" s="7"/>
      <c r="AM1023" s="7"/>
      <c r="AO1023" s="7"/>
      <c r="AQ1023" s="7"/>
      <c r="AS1023" s="7"/>
      <c r="AU1023" s="7"/>
      <c r="AW1023" s="7"/>
      <c r="AY1023" s="7"/>
      <c r="BA1023" s="7"/>
      <c r="BC1023" s="7"/>
      <c r="BE1023" s="7"/>
      <c r="BG1023" s="7"/>
      <c r="BI1023" s="7"/>
      <c r="BK1023" s="7"/>
      <c r="BM1023" s="7"/>
      <c r="BO1023" s="7"/>
      <c r="BQ1023" s="7"/>
      <c r="BS1023" s="7"/>
      <c r="BT1023" s="7"/>
      <c r="BU1023" s="7"/>
      <c r="BW1023" s="7"/>
      <c r="BY1023" s="7"/>
      <c r="CA1023" s="7"/>
      <c r="CC1023" s="7"/>
      <c r="CE1023" s="7"/>
      <c r="CG1023" s="7"/>
      <c r="CH1023" s="7"/>
      <c r="CI1023" s="7"/>
      <c r="CJ1023" s="7"/>
      <c r="CL1023" s="7"/>
      <c r="CN1023" s="7"/>
      <c r="CP1023" s="7"/>
      <c r="CR1023" s="7"/>
      <c r="CT1023" s="7"/>
      <c r="CV1023" s="7"/>
      <c r="CW1023" s="7"/>
      <c r="CY1023" s="7"/>
      <c r="DA1023" s="7"/>
      <c r="DC1023" s="7"/>
      <c r="DE1023" s="7"/>
      <c r="DG1023" s="7"/>
      <c r="DI1023" s="7"/>
      <c r="DK1023" s="7"/>
      <c r="DM1023" s="7"/>
      <c r="DO1023" s="7"/>
      <c r="DQ1023" s="7"/>
      <c r="DR1023" s="7"/>
      <c r="DS1023" s="7"/>
      <c r="DT1023" s="7"/>
      <c r="DV1023" s="7"/>
      <c r="DX1023" s="7"/>
      <c r="DY1023" s="7"/>
      <c r="DZ1023" s="7"/>
      <c r="EB1023" s="7"/>
      <c r="ED1023" s="7"/>
      <c r="EF1023" s="7"/>
      <c r="EG1023" s="7"/>
      <c r="EI1023" s="7"/>
      <c r="EJ1023" s="7"/>
      <c r="EL1023" s="7"/>
      <c r="EN1023" s="7"/>
      <c r="EP1023" s="7"/>
      <c r="ER1023" s="7"/>
      <c r="ET1023" s="7"/>
      <c r="EV1023" s="7"/>
      <c r="EX1023" s="7"/>
      <c r="EZ1023" s="7"/>
      <c r="FB1023" s="7"/>
      <c r="FD1023" s="7"/>
      <c r="FE1023" s="7"/>
      <c r="FF1023" s="7"/>
      <c r="FH1023" s="7"/>
      <c r="FJ1023" s="7"/>
      <c r="FL1023" s="7"/>
      <c r="FN1023" s="7"/>
      <c r="FP1023" s="7"/>
      <c r="FR1023" s="7"/>
      <c r="FT1023" s="7"/>
      <c r="FV1023" s="7"/>
      <c r="FW1023" s="7"/>
      <c r="FY1023" s="7"/>
      <c r="GA1023" s="7"/>
      <c r="GC1023" s="7"/>
      <c r="GE1023" s="7"/>
      <c r="GG1023" s="7"/>
      <c r="GI1023" s="7"/>
      <c r="GJ1023" s="7"/>
      <c r="GK1023" s="7"/>
      <c r="GL1023" s="7"/>
      <c r="GM1023" s="7"/>
      <c r="GN1023" s="7"/>
      <c r="GO1023" s="7"/>
      <c r="GP1023" s="7"/>
      <c r="GR1023" s="7"/>
      <c r="GT1023" s="7"/>
      <c r="GV1023" s="7"/>
      <c r="GX1023" s="7"/>
      <c r="GZ1023" s="7"/>
      <c r="HA1023" s="7"/>
      <c r="HC1023" s="7"/>
      <c r="HE1023" s="7"/>
      <c r="HG1023" s="7"/>
      <c r="HI1023" s="7"/>
      <c r="HK1023" s="7"/>
      <c r="HM1023" s="7"/>
      <c r="HO1023" s="7"/>
      <c r="HQ1023" s="7"/>
      <c r="HS1023" s="7"/>
      <c r="HU1023" s="7"/>
      <c r="HW1023" s="7"/>
      <c r="HY1023" s="7"/>
      <c r="IA1023" s="7"/>
      <c r="IC1023" s="7"/>
      <c r="IE1023" s="7"/>
      <c r="IF1023" s="7"/>
      <c r="IG1023" s="7"/>
      <c r="IH1023" s="7"/>
      <c r="IJ1023" s="7"/>
      <c r="IL1023" s="7"/>
      <c r="IN1023" s="7"/>
      <c r="IO1023" s="7"/>
      <c r="IP1023" s="7"/>
      <c r="IR1023" s="7"/>
      <c r="IT1023" s="7"/>
      <c r="IV1023" s="7"/>
      <c r="IX1023" s="7"/>
      <c r="IZ1023" s="7"/>
      <c r="JB1023" s="7"/>
      <c r="JD1023" s="7"/>
      <c r="JF1023" s="7"/>
      <c r="JG1023" s="7"/>
      <c r="JI1023" s="7"/>
      <c r="JK1023" s="7"/>
      <c r="JM1023" s="7"/>
      <c r="JO1023" s="7"/>
      <c r="JP1023" s="7"/>
      <c r="JQ1023" s="7"/>
      <c r="JS1023" s="7"/>
      <c r="JT1023" s="7"/>
      <c r="JU1023" s="7"/>
      <c r="JV1023" s="7"/>
      <c r="JX1023" s="7"/>
      <c r="JZ1023" s="7"/>
      <c r="KB1023" s="7"/>
      <c r="KD1023" s="7"/>
      <c r="KF1023" s="7"/>
      <c r="KH1023" s="7"/>
      <c r="KJ1023" s="7"/>
      <c r="KL1023" s="7"/>
      <c r="KN1023" s="7"/>
      <c r="KO1023" s="7"/>
      <c r="KP1023" s="7"/>
      <c r="KQ1023" s="7"/>
      <c r="KR1023" s="7"/>
      <c r="KT1023" s="7"/>
      <c r="KV1023" s="7"/>
      <c r="KX1023" s="7"/>
      <c r="KZ1023" s="7"/>
      <c r="LB1023" s="7"/>
      <c r="LD1023" s="7"/>
      <c r="LF1023" s="7"/>
      <c r="LH1023" s="7"/>
      <c r="LJ1023" s="7"/>
      <c r="LL1023" s="7"/>
      <c r="LN1023" s="7"/>
      <c r="LP1023" s="7"/>
      <c r="LR1023" s="7"/>
      <c r="LT1023" s="7"/>
      <c r="LV1023" s="7"/>
      <c r="LX1023" s="7"/>
      <c r="LY1023" s="7"/>
      <c r="LZ1023" s="7"/>
      <c r="MA1023" s="7"/>
      <c r="MB1023" s="7"/>
      <c r="MC1023" s="7"/>
      <c r="ME1023" s="7"/>
      <c r="MG1023" s="7"/>
      <c r="MH1023" s="7"/>
      <c r="MJ1023" s="7"/>
      <c r="ML1023" s="7"/>
      <c r="MM1023" s="7"/>
      <c r="MN1023" s="7"/>
      <c r="MO1023" s="7"/>
      <c r="MQ1023" s="7"/>
      <c r="MS1023" s="7"/>
      <c r="MU1023" s="7"/>
      <c r="MV1023" s="7"/>
      <c r="MX1023" s="7"/>
      <c r="MY1023" s="7"/>
      <c r="MZ1023" s="7"/>
      <c r="NB1023" s="7"/>
      <c r="ND1023" s="7"/>
      <c r="NF1023" s="7"/>
      <c r="NH1023" s="7"/>
      <c r="NJ1023" s="7"/>
      <c r="NL1023" s="7"/>
      <c r="NM1023" s="7"/>
      <c r="NN1023" s="7"/>
      <c r="NO1023" s="7"/>
      <c r="NP1023" s="7"/>
      <c r="NR1023" s="7"/>
      <c r="NT1023" s="7"/>
      <c r="NU1023" s="7"/>
      <c r="NW1023" s="7"/>
      <c r="NY1023" s="7"/>
      <c r="OA1023" s="7"/>
      <c r="OC1023" s="7"/>
      <c r="OE1023" s="7"/>
      <c r="OG1023" s="7"/>
      <c r="OI1023" s="7"/>
      <c r="OK1023" s="7"/>
      <c r="OM1023" s="7"/>
      <c r="OO1023" s="7"/>
      <c r="OQ1023" s="7"/>
      <c r="OS1023" s="7"/>
      <c r="OT1023" s="7"/>
      <c r="OV1023" s="7"/>
      <c r="OX1023" s="7"/>
      <c r="OZ1023" s="7"/>
      <c r="PB1023" s="7"/>
      <c r="PD1023" s="7"/>
      <c r="PF1023" s="7"/>
      <c r="PH1023" s="7"/>
      <c r="PJ1023" s="7"/>
      <c r="PL1023" s="7"/>
      <c r="PN1023" s="7"/>
      <c r="PP1023" s="7"/>
      <c r="PQ1023" s="7"/>
      <c r="PR1023" s="7"/>
      <c r="PS1023" s="7"/>
      <c r="PT1023" s="7"/>
      <c r="PV1023" s="7"/>
      <c r="PX1023" s="7"/>
      <c r="PZ1023" s="7"/>
      <c r="QB1023" s="7"/>
      <c r="QD1023" s="7"/>
      <c r="QF1023" s="7"/>
      <c r="QH1023" s="7"/>
      <c r="QJ1023" s="7"/>
      <c r="QL1023" s="7"/>
      <c r="QN1023" s="7"/>
      <c r="QO1023" s="7"/>
      <c r="QQ1023" s="7"/>
      <c r="QS1023" s="7"/>
      <c r="QU1023" s="7"/>
      <c r="QV1023" s="7"/>
      <c r="QX1023" s="7"/>
      <c r="QZ1023" s="7"/>
      <c r="RB1023" s="7"/>
      <c r="RD1023" s="7"/>
      <c r="RF1023" s="7"/>
      <c r="RH1023" s="7"/>
      <c r="RJ1023" s="7"/>
      <c r="RL1023" s="7"/>
      <c r="RN1023" s="7"/>
      <c r="RP1023" s="7"/>
      <c r="RR1023" s="7"/>
      <c r="RT1023" s="7"/>
      <c r="RV1023" s="7"/>
      <c r="RW1023" s="7"/>
      <c r="RX1023" s="7"/>
      <c r="RZ1023" s="7"/>
      <c r="SB1023" s="7"/>
      <c r="SD1023" s="7"/>
      <c r="SE1023" s="7"/>
      <c r="SF1023" s="7"/>
      <c r="SH1023" s="7"/>
      <c r="SJ1023" s="7"/>
      <c r="SL1023" s="7"/>
      <c r="SN1023" s="7"/>
      <c r="SP1023" s="7"/>
      <c r="SR1023" s="7"/>
      <c r="ST1023" s="7"/>
      <c r="SV1023" s="7"/>
      <c r="SW1023" s="7"/>
      <c r="SY1023" s="7"/>
      <c r="TA1023" s="7"/>
      <c r="TC1023" s="7"/>
      <c r="TE1023" s="7"/>
      <c r="TG1023" s="7"/>
      <c r="TI1023" s="7"/>
      <c r="TK1023" s="7"/>
      <c r="TM1023" s="7"/>
      <c r="TO1023" s="7"/>
      <c r="TQ1023" s="7"/>
      <c r="TS1023" s="7"/>
      <c r="TU1023" s="7"/>
      <c r="TW1023" s="7"/>
      <c r="TY1023" s="7"/>
      <c r="UA1023" s="7"/>
      <c r="UC1023" s="7"/>
      <c r="UE1023" s="7"/>
      <c r="UG1023" s="7"/>
      <c r="UI1023" s="7"/>
      <c r="UK1023" s="7"/>
      <c r="UM1023" s="7"/>
      <c r="UO1023" s="7"/>
      <c r="UQ1023" s="7"/>
      <c r="US1023" s="7"/>
      <c r="UU1023" s="7"/>
      <c r="UW1023" s="7"/>
      <c r="UY1023" s="7"/>
      <c r="VA1023" s="7"/>
      <c r="VC1023" s="7"/>
      <c r="VE1023" s="7"/>
      <c r="VG1023" s="7"/>
      <c r="VI1023" s="7"/>
      <c r="VK1023" s="7"/>
      <c r="VM1023" s="7"/>
      <c r="VO1023" s="7"/>
      <c r="VQ1023" s="7"/>
      <c r="VS1023" s="7"/>
      <c r="VU1023" s="7"/>
      <c r="VW1023" s="7"/>
      <c r="VY1023" s="7"/>
      <c r="WA1023" s="7"/>
      <c r="WC1023" s="7"/>
      <c r="WE1023" s="7"/>
      <c r="WG1023" s="7"/>
      <c r="WI1023" s="7"/>
      <c r="WK1023" s="7"/>
      <c r="WM1023" s="7"/>
      <c r="WO1023" s="7"/>
      <c r="WQ1023" s="7"/>
      <c r="WS1023" s="7"/>
      <c r="WU1023" s="7"/>
      <c r="WW1023" s="7"/>
      <c r="WY1023" s="7"/>
      <c r="XA1023" s="7"/>
      <c r="XC1023" s="7"/>
      <c r="XE1023" s="7"/>
      <c r="XG1023" s="7"/>
      <c r="XI1023" s="7"/>
      <c r="XK1023" s="7"/>
      <c r="XM1023" s="7"/>
      <c r="XO1023" s="7"/>
      <c r="XQ1023" s="7"/>
      <c r="XS1023" s="7"/>
      <c r="XU1023" s="7"/>
      <c r="XW1023" s="7"/>
      <c r="XY1023" s="7"/>
      <c r="YA1023" s="7"/>
      <c r="YC1023" s="7"/>
      <c r="YE1023" s="7"/>
      <c r="YG1023" s="7"/>
      <c r="YI1023" s="7"/>
      <c r="YK1023" s="7"/>
      <c r="YM1023" s="7"/>
    </row>
    <row r="1024" spans="5:663" s="80" customFormat="1" x14ac:dyDescent="0.2">
      <c r="E1024" s="7"/>
      <c r="G1024" s="7"/>
      <c r="I1024" s="7"/>
      <c r="K1024" s="7"/>
      <c r="M1024" s="7"/>
      <c r="O1024" s="7"/>
      <c r="Q1024" s="7"/>
      <c r="S1024" s="7"/>
      <c r="U1024" s="7"/>
      <c r="W1024" s="7"/>
      <c r="Y1024" s="7"/>
      <c r="AA1024" s="7"/>
      <c r="AC1024" s="7"/>
      <c r="AE1024" s="7"/>
      <c r="AG1024" s="7"/>
      <c r="AH1024" s="7"/>
      <c r="AI1024" s="7"/>
      <c r="AJ1024" s="7"/>
      <c r="AK1024" s="7"/>
      <c r="AL1024" s="7"/>
      <c r="AM1024" s="7"/>
      <c r="AO1024" s="7"/>
      <c r="AQ1024" s="7"/>
      <c r="AS1024" s="7"/>
      <c r="AU1024" s="7"/>
      <c r="AW1024" s="7"/>
      <c r="AY1024" s="7"/>
      <c r="BA1024" s="7"/>
      <c r="BC1024" s="7"/>
      <c r="BE1024" s="7"/>
      <c r="BG1024" s="7"/>
      <c r="BI1024" s="7"/>
      <c r="BK1024" s="7"/>
      <c r="BM1024" s="7"/>
      <c r="BO1024" s="7"/>
      <c r="BQ1024" s="7"/>
      <c r="BS1024" s="7"/>
      <c r="BT1024" s="7"/>
      <c r="BU1024" s="7"/>
      <c r="BW1024" s="7"/>
      <c r="BY1024" s="7"/>
      <c r="CA1024" s="7"/>
      <c r="CC1024" s="7"/>
      <c r="CE1024" s="7"/>
      <c r="CG1024" s="7"/>
      <c r="CH1024" s="7"/>
      <c r="CI1024" s="7"/>
      <c r="CJ1024" s="7"/>
      <c r="CL1024" s="7"/>
      <c r="CN1024" s="7"/>
      <c r="CP1024" s="7"/>
      <c r="CR1024" s="7"/>
      <c r="CT1024" s="7"/>
      <c r="CV1024" s="7"/>
      <c r="CW1024" s="7"/>
      <c r="CY1024" s="7"/>
      <c r="DA1024" s="7"/>
      <c r="DC1024" s="7"/>
      <c r="DE1024" s="7"/>
      <c r="DG1024" s="7"/>
      <c r="DI1024" s="7"/>
      <c r="DK1024" s="7"/>
      <c r="DM1024" s="7"/>
      <c r="DO1024" s="7"/>
      <c r="DQ1024" s="7"/>
      <c r="DR1024" s="7"/>
      <c r="DS1024" s="7"/>
      <c r="DT1024" s="7"/>
      <c r="DV1024" s="7"/>
      <c r="DX1024" s="7"/>
      <c r="DY1024" s="7"/>
      <c r="DZ1024" s="7"/>
      <c r="EB1024" s="7"/>
      <c r="ED1024" s="7"/>
      <c r="EF1024" s="7"/>
      <c r="EG1024" s="7"/>
      <c r="EI1024" s="7"/>
      <c r="EJ1024" s="7"/>
      <c r="EL1024" s="7"/>
      <c r="EN1024" s="7"/>
      <c r="EP1024" s="7"/>
      <c r="ER1024" s="7"/>
      <c r="ET1024" s="7"/>
      <c r="EV1024" s="7"/>
      <c r="EX1024" s="7"/>
      <c r="EZ1024" s="7"/>
      <c r="FB1024" s="7"/>
      <c r="FD1024" s="7"/>
      <c r="FE1024" s="7"/>
      <c r="FF1024" s="7"/>
      <c r="FH1024" s="7"/>
      <c r="FJ1024" s="7"/>
      <c r="FL1024" s="7"/>
      <c r="FN1024" s="7"/>
      <c r="FP1024" s="7"/>
      <c r="FR1024" s="7"/>
      <c r="FT1024" s="7"/>
      <c r="FV1024" s="7"/>
      <c r="FW1024" s="7"/>
      <c r="FY1024" s="7"/>
      <c r="GA1024" s="7"/>
      <c r="GC1024" s="7"/>
      <c r="GE1024" s="7"/>
      <c r="GG1024" s="7"/>
      <c r="GI1024" s="7"/>
      <c r="GJ1024" s="7"/>
      <c r="GK1024" s="7"/>
      <c r="GL1024" s="7"/>
      <c r="GM1024" s="7"/>
      <c r="GN1024" s="7"/>
      <c r="GO1024" s="7"/>
      <c r="GP1024" s="7"/>
      <c r="GR1024" s="7"/>
      <c r="GT1024" s="7"/>
      <c r="GV1024" s="7"/>
      <c r="GX1024" s="7"/>
      <c r="GZ1024" s="7"/>
      <c r="HA1024" s="7"/>
      <c r="HC1024" s="7"/>
      <c r="HE1024" s="7"/>
      <c r="HG1024" s="7"/>
      <c r="HI1024" s="7"/>
      <c r="HK1024" s="7"/>
      <c r="HM1024" s="7"/>
      <c r="HO1024" s="7"/>
      <c r="HQ1024" s="7"/>
      <c r="HS1024" s="7"/>
      <c r="HU1024" s="7"/>
      <c r="HW1024" s="7"/>
      <c r="HY1024" s="7"/>
      <c r="IA1024" s="7"/>
      <c r="IC1024" s="7"/>
      <c r="IE1024" s="7"/>
      <c r="IF1024" s="7"/>
      <c r="IG1024" s="7"/>
      <c r="IH1024" s="7"/>
      <c r="IJ1024" s="7"/>
      <c r="IL1024" s="7"/>
      <c r="IN1024" s="7"/>
      <c r="IO1024" s="7"/>
      <c r="IP1024" s="7"/>
      <c r="IR1024" s="7"/>
      <c r="IT1024" s="7"/>
      <c r="IV1024" s="7"/>
      <c r="IX1024" s="7"/>
      <c r="IZ1024" s="7"/>
      <c r="JB1024" s="7"/>
      <c r="JD1024" s="7"/>
      <c r="JF1024" s="7"/>
      <c r="JG1024" s="7"/>
      <c r="JI1024" s="7"/>
      <c r="JK1024" s="7"/>
      <c r="JM1024" s="7"/>
      <c r="JO1024" s="7"/>
      <c r="JP1024" s="7"/>
      <c r="JQ1024" s="7"/>
      <c r="JS1024" s="7"/>
      <c r="JT1024" s="7"/>
      <c r="JU1024" s="7"/>
      <c r="JV1024" s="7"/>
      <c r="JX1024" s="7"/>
      <c r="JZ1024" s="7"/>
      <c r="KB1024" s="7"/>
      <c r="KD1024" s="7"/>
      <c r="KF1024" s="7"/>
      <c r="KH1024" s="7"/>
      <c r="KJ1024" s="7"/>
      <c r="KL1024" s="7"/>
      <c r="KN1024" s="7"/>
      <c r="KO1024" s="7"/>
      <c r="KP1024" s="7"/>
      <c r="KQ1024" s="7"/>
      <c r="KR1024" s="7"/>
      <c r="KT1024" s="7"/>
      <c r="KV1024" s="7"/>
      <c r="KX1024" s="7"/>
      <c r="KZ1024" s="7"/>
      <c r="LB1024" s="7"/>
      <c r="LD1024" s="7"/>
      <c r="LF1024" s="7"/>
      <c r="LH1024" s="7"/>
      <c r="LJ1024" s="7"/>
      <c r="LL1024" s="7"/>
      <c r="LN1024" s="7"/>
      <c r="LP1024" s="7"/>
      <c r="LR1024" s="7"/>
      <c r="LT1024" s="7"/>
      <c r="LV1024" s="7"/>
      <c r="LX1024" s="7"/>
      <c r="LY1024" s="7"/>
      <c r="LZ1024" s="7"/>
      <c r="MA1024" s="7"/>
      <c r="MB1024" s="7"/>
      <c r="MC1024" s="7"/>
      <c r="ME1024" s="7"/>
      <c r="MG1024" s="7"/>
      <c r="MH1024" s="7"/>
      <c r="MJ1024" s="7"/>
      <c r="ML1024" s="7"/>
      <c r="MM1024" s="7"/>
      <c r="MN1024" s="7"/>
      <c r="MO1024" s="7"/>
      <c r="MQ1024" s="7"/>
      <c r="MS1024" s="7"/>
      <c r="MU1024" s="7"/>
      <c r="MV1024" s="7"/>
      <c r="MX1024" s="7"/>
      <c r="MY1024" s="7"/>
      <c r="MZ1024" s="7"/>
      <c r="NB1024" s="7"/>
      <c r="ND1024" s="7"/>
      <c r="NF1024" s="7"/>
      <c r="NH1024" s="7"/>
      <c r="NJ1024" s="7"/>
      <c r="NL1024" s="7"/>
      <c r="NM1024" s="7"/>
      <c r="NN1024" s="7"/>
      <c r="NO1024" s="7"/>
      <c r="NP1024" s="7"/>
      <c r="NR1024" s="7"/>
      <c r="NT1024" s="7"/>
      <c r="NU1024" s="7"/>
      <c r="NW1024" s="7"/>
      <c r="NY1024" s="7"/>
      <c r="OA1024" s="7"/>
      <c r="OC1024" s="7"/>
      <c r="OE1024" s="7"/>
      <c r="OG1024" s="7"/>
      <c r="OI1024" s="7"/>
      <c r="OK1024" s="7"/>
      <c r="OM1024" s="7"/>
      <c r="OO1024" s="7"/>
      <c r="OQ1024" s="7"/>
      <c r="OS1024" s="7"/>
      <c r="OT1024" s="7"/>
      <c r="OV1024" s="7"/>
      <c r="OX1024" s="7"/>
      <c r="OZ1024" s="7"/>
      <c r="PB1024" s="7"/>
      <c r="PD1024" s="7"/>
      <c r="PF1024" s="7"/>
      <c r="PH1024" s="7"/>
      <c r="PJ1024" s="7"/>
      <c r="PL1024" s="7"/>
      <c r="PN1024" s="7"/>
      <c r="PP1024" s="7"/>
      <c r="PQ1024" s="7"/>
      <c r="PR1024" s="7"/>
      <c r="PS1024" s="7"/>
      <c r="PT1024" s="7"/>
      <c r="PV1024" s="7"/>
      <c r="PX1024" s="7"/>
      <c r="PZ1024" s="7"/>
      <c r="QB1024" s="7"/>
      <c r="QD1024" s="7"/>
      <c r="QF1024" s="7"/>
      <c r="QH1024" s="7"/>
      <c r="QJ1024" s="7"/>
      <c r="QL1024" s="7"/>
      <c r="QN1024" s="7"/>
      <c r="QO1024" s="7"/>
      <c r="QQ1024" s="7"/>
      <c r="QS1024" s="7"/>
      <c r="QU1024" s="7"/>
      <c r="QV1024" s="7"/>
      <c r="QX1024" s="7"/>
      <c r="QZ1024" s="7"/>
      <c r="RB1024" s="7"/>
      <c r="RD1024" s="7"/>
      <c r="RF1024" s="7"/>
      <c r="RH1024" s="7"/>
      <c r="RJ1024" s="7"/>
      <c r="RL1024" s="7"/>
      <c r="RN1024" s="7"/>
      <c r="RP1024" s="7"/>
      <c r="RR1024" s="7"/>
      <c r="RT1024" s="7"/>
      <c r="RV1024" s="7"/>
      <c r="RW1024" s="7"/>
      <c r="RX1024" s="7"/>
      <c r="RZ1024" s="7"/>
      <c r="SB1024" s="7"/>
      <c r="SD1024" s="7"/>
      <c r="SE1024" s="7"/>
      <c r="SF1024" s="7"/>
      <c r="SH1024" s="7"/>
      <c r="SJ1024" s="7"/>
      <c r="SL1024" s="7"/>
      <c r="SN1024" s="7"/>
      <c r="SP1024" s="7"/>
      <c r="SR1024" s="7"/>
      <c r="ST1024" s="7"/>
      <c r="SV1024" s="7"/>
      <c r="SW1024" s="7"/>
      <c r="SY1024" s="7"/>
      <c r="TA1024" s="7"/>
      <c r="TC1024" s="7"/>
      <c r="TE1024" s="7"/>
      <c r="TG1024" s="7"/>
      <c r="TI1024" s="7"/>
      <c r="TK1024" s="7"/>
      <c r="TM1024" s="7"/>
      <c r="TO1024" s="7"/>
      <c r="TQ1024" s="7"/>
      <c r="TS1024" s="7"/>
      <c r="TU1024" s="7"/>
      <c r="TW1024" s="7"/>
      <c r="TY1024" s="7"/>
      <c r="UA1024" s="7"/>
      <c r="UC1024" s="7"/>
      <c r="UE1024" s="7"/>
      <c r="UG1024" s="7"/>
      <c r="UI1024" s="7"/>
      <c r="UK1024" s="7"/>
      <c r="UM1024" s="7"/>
      <c r="UO1024" s="7"/>
      <c r="UQ1024" s="7"/>
      <c r="US1024" s="7"/>
      <c r="UU1024" s="7"/>
      <c r="UW1024" s="7"/>
      <c r="UY1024" s="7"/>
      <c r="VA1024" s="7"/>
      <c r="VC1024" s="7"/>
      <c r="VE1024" s="7"/>
      <c r="VG1024" s="7"/>
      <c r="VI1024" s="7"/>
      <c r="VK1024" s="7"/>
      <c r="VM1024" s="7"/>
      <c r="VO1024" s="7"/>
      <c r="VQ1024" s="7"/>
      <c r="VS1024" s="7"/>
      <c r="VU1024" s="7"/>
      <c r="VW1024" s="7"/>
      <c r="VY1024" s="7"/>
      <c r="WA1024" s="7"/>
      <c r="WC1024" s="7"/>
      <c r="WE1024" s="7"/>
      <c r="WG1024" s="7"/>
      <c r="WI1024" s="7"/>
      <c r="WK1024" s="7"/>
      <c r="WM1024" s="7"/>
      <c r="WO1024" s="7"/>
      <c r="WQ1024" s="7"/>
      <c r="WS1024" s="7"/>
      <c r="WU1024" s="7"/>
      <c r="WW1024" s="7"/>
      <c r="WY1024" s="7"/>
      <c r="XA1024" s="7"/>
      <c r="XC1024" s="7"/>
      <c r="XE1024" s="7"/>
      <c r="XG1024" s="7"/>
      <c r="XI1024" s="7"/>
      <c r="XK1024" s="7"/>
      <c r="XM1024" s="7"/>
      <c r="XO1024" s="7"/>
      <c r="XQ1024" s="7"/>
      <c r="XS1024" s="7"/>
      <c r="XU1024" s="7"/>
      <c r="XW1024" s="7"/>
      <c r="XY1024" s="7"/>
      <c r="YA1024" s="7"/>
      <c r="YC1024" s="7"/>
      <c r="YE1024" s="7"/>
      <c r="YG1024" s="7"/>
      <c r="YI1024" s="7"/>
      <c r="YK1024" s="7"/>
      <c r="YM1024" s="7"/>
    </row>
    <row r="1025" spans="5:663" s="80" customFormat="1" x14ac:dyDescent="0.2">
      <c r="E1025" s="7"/>
      <c r="G1025" s="7"/>
      <c r="I1025" s="7"/>
      <c r="K1025" s="7"/>
      <c r="M1025" s="7"/>
      <c r="O1025" s="7"/>
      <c r="Q1025" s="7"/>
      <c r="S1025" s="7"/>
      <c r="U1025" s="7"/>
      <c r="W1025" s="7"/>
      <c r="Y1025" s="7"/>
      <c r="AA1025" s="7"/>
      <c r="AC1025" s="7"/>
      <c r="AE1025" s="7"/>
      <c r="AG1025" s="7"/>
      <c r="AH1025" s="7"/>
      <c r="AI1025" s="7"/>
      <c r="AJ1025" s="7"/>
      <c r="AK1025" s="7"/>
      <c r="AL1025" s="7"/>
      <c r="AM1025" s="7"/>
      <c r="AO1025" s="7"/>
      <c r="AQ1025" s="7"/>
      <c r="AS1025" s="7"/>
      <c r="AU1025" s="7"/>
      <c r="AW1025" s="7"/>
      <c r="AY1025" s="7"/>
      <c r="BA1025" s="7"/>
      <c r="BC1025" s="7"/>
      <c r="BE1025" s="7"/>
      <c r="BG1025" s="7"/>
      <c r="BI1025" s="7"/>
      <c r="BK1025" s="7"/>
      <c r="BM1025" s="7"/>
      <c r="BO1025" s="7"/>
      <c r="BQ1025" s="7"/>
      <c r="BS1025" s="7"/>
      <c r="BT1025" s="7"/>
      <c r="BU1025" s="7"/>
      <c r="BW1025" s="7"/>
      <c r="BY1025" s="7"/>
      <c r="CA1025" s="7"/>
      <c r="CC1025" s="7"/>
      <c r="CE1025" s="7"/>
      <c r="CG1025" s="7"/>
      <c r="CH1025" s="7"/>
      <c r="CI1025" s="7"/>
      <c r="CJ1025" s="7"/>
      <c r="CL1025" s="7"/>
      <c r="CN1025" s="7"/>
      <c r="CP1025" s="7"/>
      <c r="CR1025" s="7"/>
      <c r="CT1025" s="7"/>
      <c r="CV1025" s="7"/>
      <c r="CW1025" s="7"/>
      <c r="CY1025" s="7"/>
      <c r="DA1025" s="7"/>
      <c r="DC1025" s="7"/>
      <c r="DE1025" s="7"/>
      <c r="DG1025" s="7"/>
      <c r="DI1025" s="7"/>
      <c r="DK1025" s="7"/>
      <c r="DM1025" s="7"/>
      <c r="DO1025" s="7"/>
      <c r="DQ1025" s="7"/>
      <c r="DR1025" s="7"/>
      <c r="DS1025" s="7"/>
      <c r="DT1025" s="7"/>
      <c r="DV1025" s="7"/>
      <c r="DX1025" s="7"/>
      <c r="DY1025" s="7"/>
      <c r="DZ1025" s="7"/>
      <c r="EB1025" s="7"/>
      <c r="ED1025" s="7"/>
      <c r="EF1025" s="7"/>
      <c r="EG1025" s="7"/>
      <c r="EI1025" s="7"/>
      <c r="EJ1025" s="7"/>
      <c r="EL1025" s="7"/>
      <c r="EN1025" s="7"/>
      <c r="EP1025" s="7"/>
      <c r="ER1025" s="7"/>
      <c r="ET1025" s="7"/>
      <c r="EV1025" s="7"/>
      <c r="EX1025" s="7"/>
      <c r="EZ1025" s="7"/>
      <c r="FB1025" s="7"/>
      <c r="FD1025" s="7"/>
      <c r="FE1025" s="7"/>
      <c r="FF1025" s="7"/>
      <c r="FH1025" s="7"/>
      <c r="FJ1025" s="7"/>
      <c r="FL1025" s="7"/>
      <c r="FN1025" s="7"/>
      <c r="FP1025" s="7"/>
      <c r="FR1025" s="7"/>
      <c r="FT1025" s="7"/>
      <c r="FV1025" s="7"/>
      <c r="FW1025" s="7"/>
      <c r="FY1025" s="7"/>
      <c r="GA1025" s="7"/>
      <c r="GC1025" s="7"/>
      <c r="GE1025" s="7"/>
      <c r="GG1025" s="7"/>
      <c r="GI1025" s="7"/>
      <c r="GJ1025" s="7"/>
      <c r="GK1025" s="7"/>
      <c r="GL1025" s="7"/>
      <c r="GM1025" s="7"/>
      <c r="GN1025" s="7"/>
      <c r="GO1025" s="7"/>
      <c r="GP1025" s="7"/>
      <c r="GR1025" s="7"/>
      <c r="GT1025" s="7"/>
      <c r="GV1025" s="7"/>
      <c r="GX1025" s="7"/>
      <c r="GZ1025" s="7"/>
      <c r="HA1025" s="7"/>
      <c r="HC1025" s="7"/>
      <c r="HE1025" s="7"/>
      <c r="HG1025" s="7"/>
      <c r="HI1025" s="7"/>
      <c r="HK1025" s="7"/>
      <c r="HM1025" s="7"/>
      <c r="HO1025" s="7"/>
      <c r="HQ1025" s="7"/>
      <c r="HS1025" s="7"/>
      <c r="HU1025" s="7"/>
      <c r="HW1025" s="7"/>
      <c r="HY1025" s="7"/>
      <c r="IA1025" s="7"/>
      <c r="IC1025" s="7"/>
      <c r="IE1025" s="7"/>
      <c r="IF1025" s="7"/>
      <c r="IG1025" s="7"/>
      <c r="IH1025" s="7"/>
      <c r="IJ1025" s="7"/>
      <c r="IL1025" s="7"/>
      <c r="IN1025" s="7"/>
      <c r="IO1025" s="7"/>
      <c r="IP1025" s="7"/>
      <c r="IR1025" s="7"/>
      <c r="IT1025" s="7"/>
      <c r="IV1025" s="7"/>
      <c r="IX1025" s="7"/>
      <c r="IZ1025" s="7"/>
      <c r="JB1025" s="7"/>
      <c r="JD1025" s="7"/>
      <c r="JF1025" s="7"/>
      <c r="JG1025" s="7"/>
      <c r="JI1025" s="7"/>
      <c r="JK1025" s="7"/>
      <c r="JM1025" s="7"/>
      <c r="JO1025" s="7"/>
      <c r="JP1025" s="7"/>
      <c r="JQ1025" s="7"/>
      <c r="JS1025" s="7"/>
      <c r="JT1025" s="7"/>
      <c r="JU1025" s="7"/>
      <c r="JV1025" s="7"/>
      <c r="JX1025" s="7"/>
      <c r="JZ1025" s="7"/>
      <c r="KB1025" s="7"/>
      <c r="KD1025" s="7"/>
      <c r="KF1025" s="7"/>
      <c r="KH1025" s="7"/>
      <c r="KJ1025" s="7"/>
      <c r="KL1025" s="7"/>
      <c r="KN1025" s="7"/>
      <c r="KO1025" s="7"/>
      <c r="KP1025" s="7"/>
      <c r="KQ1025" s="7"/>
      <c r="KR1025" s="7"/>
      <c r="KT1025" s="7"/>
      <c r="KV1025" s="7"/>
      <c r="KX1025" s="7"/>
      <c r="KZ1025" s="7"/>
      <c r="LB1025" s="7"/>
      <c r="LD1025" s="7"/>
      <c r="LF1025" s="7"/>
      <c r="LH1025" s="7"/>
      <c r="LJ1025" s="7"/>
      <c r="LL1025" s="7"/>
      <c r="LN1025" s="7"/>
      <c r="LP1025" s="7"/>
      <c r="LR1025" s="7"/>
      <c r="LT1025" s="7"/>
      <c r="LV1025" s="7"/>
      <c r="LX1025" s="7"/>
      <c r="LY1025" s="7"/>
      <c r="LZ1025" s="7"/>
      <c r="MA1025" s="7"/>
      <c r="MB1025" s="7"/>
      <c r="MC1025" s="7"/>
      <c r="ME1025" s="7"/>
      <c r="MG1025" s="7"/>
      <c r="MH1025" s="7"/>
      <c r="MJ1025" s="7"/>
      <c r="ML1025" s="7"/>
      <c r="MM1025" s="7"/>
      <c r="MN1025" s="7"/>
      <c r="MO1025" s="7"/>
      <c r="MQ1025" s="7"/>
      <c r="MS1025" s="7"/>
      <c r="MU1025" s="7"/>
      <c r="MV1025" s="7"/>
      <c r="MX1025" s="7"/>
      <c r="MY1025" s="7"/>
      <c r="MZ1025" s="7"/>
      <c r="NB1025" s="7"/>
      <c r="ND1025" s="7"/>
      <c r="NF1025" s="7"/>
      <c r="NH1025" s="7"/>
      <c r="NJ1025" s="7"/>
      <c r="NL1025" s="7"/>
      <c r="NM1025" s="7"/>
      <c r="NN1025" s="7"/>
      <c r="NO1025" s="7"/>
      <c r="NP1025" s="7"/>
      <c r="NR1025" s="7"/>
      <c r="NT1025" s="7"/>
      <c r="NU1025" s="7"/>
      <c r="NW1025" s="7"/>
      <c r="NY1025" s="7"/>
      <c r="OA1025" s="7"/>
      <c r="OC1025" s="7"/>
      <c r="OE1025" s="7"/>
      <c r="OG1025" s="7"/>
      <c r="OI1025" s="7"/>
      <c r="OK1025" s="7"/>
      <c r="OM1025" s="7"/>
      <c r="OO1025" s="7"/>
      <c r="OQ1025" s="7"/>
      <c r="OS1025" s="7"/>
      <c r="OT1025" s="7"/>
      <c r="OV1025" s="7"/>
      <c r="OX1025" s="7"/>
      <c r="OZ1025" s="7"/>
      <c r="PB1025" s="7"/>
      <c r="PD1025" s="7"/>
      <c r="PF1025" s="7"/>
      <c r="PH1025" s="7"/>
      <c r="PJ1025" s="7"/>
      <c r="PL1025" s="7"/>
      <c r="PN1025" s="7"/>
      <c r="PP1025" s="7"/>
      <c r="PQ1025" s="7"/>
      <c r="PR1025" s="7"/>
      <c r="PS1025" s="7"/>
      <c r="PT1025" s="7"/>
      <c r="PV1025" s="7"/>
      <c r="PX1025" s="7"/>
      <c r="PZ1025" s="7"/>
      <c r="QB1025" s="7"/>
      <c r="QD1025" s="7"/>
      <c r="QF1025" s="7"/>
      <c r="QH1025" s="7"/>
      <c r="QJ1025" s="7"/>
      <c r="QL1025" s="7"/>
      <c r="QN1025" s="7"/>
      <c r="QO1025" s="7"/>
      <c r="QQ1025" s="7"/>
      <c r="QS1025" s="7"/>
      <c r="QU1025" s="7"/>
      <c r="QV1025" s="7"/>
      <c r="QX1025" s="7"/>
      <c r="QZ1025" s="7"/>
      <c r="RB1025" s="7"/>
      <c r="RD1025" s="7"/>
      <c r="RF1025" s="7"/>
      <c r="RH1025" s="7"/>
      <c r="RJ1025" s="7"/>
      <c r="RL1025" s="7"/>
      <c r="RN1025" s="7"/>
      <c r="RP1025" s="7"/>
      <c r="RR1025" s="7"/>
      <c r="RT1025" s="7"/>
      <c r="RV1025" s="7"/>
      <c r="RW1025" s="7"/>
      <c r="RX1025" s="7"/>
      <c r="RZ1025" s="7"/>
      <c r="SB1025" s="7"/>
      <c r="SD1025" s="7"/>
      <c r="SE1025" s="7"/>
      <c r="SF1025" s="7"/>
      <c r="SH1025" s="7"/>
      <c r="SJ1025" s="7"/>
      <c r="SL1025" s="7"/>
      <c r="SN1025" s="7"/>
      <c r="SP1025" s="7"/>
      <c r="SR1025" s="7"/>
      <c r="ST1025" s="7"/>
      <c r="SV1025" s="7"/>
      <c r="SW1025" s="7"/>
      <c r="SY1025" s="7"/>
      <c r="TA1025" s="7"/>
      <c r="TC1025" s="7"/>
      <c r="TE1025" s="7"/>
      <c r="TG1025" s="7"/>
      <c r="TI1025" s="7"/>
      <c r="TK1025" s="7"/>
      <c r="TM1025" s="7"/>
      <c r="TO1025" s="7"/>
      <c r="TQ1025" s="7"/>
      <c r="TS1025" s="7"/>
      <c r="TU1025" s="7"/>
      <c r="TW1025" s="7"/>
      <c r="TY1025" s="7"/>
      <c r="UA1025" s="7"/>
      <c r="UC1025" s="7"/>
      <c r="UE1025" s="7"/>
      <c r="UG1025" s="7"/>
      <c r="UI1025" s="7"/>
      <c r="UK1025" s="7"/>
      <c r="UM1025" s="7"/>
      <c r="UO1025" s="7"/>
      <c r="UQ1025" s="7"/>
      <c r="US1025" s="7"/>
      <c r="UU1025" s="7"/>
      <c r="UW1025" s="7"/>
      <c r="UY1025" s="7"/>
      <c r="VA1025" s="7"/>
      <c r="VC1025" s="7"/>
      <c r="VE1025" s="7"/>
      <c r="VG1025" s="7"/>
      <c r="VI1025" s="7"/>
      <c r="VK1025" s="7"/>
      <c r="VM1025" s="7"/>
      <c r="VO1025" s="7"/>
      <c r="VQ1025" s="7"/>
      <c r="VS1025" s="7"/>
      <c r="VU1025" s="7"/>
      <c r="VW1025" s="7"/>
      <c r="VY1025" s="7"/>
      <c r="WA1025" s="7"/>
      <c r="WC1025" s="7"/>
      <c r="WE1025" s="7"/>
      <c r="WG1025" s="7"/>
      <c r="WI1025" s="7"/>
      <c r="WK1025" s="7"/>
      <c r="WM1025" s="7"/>
      <c r="WO1025" s="7"/>
      <c r="WQ1025" s="7"/>
      <c r="WS1025" s="7"/>
      <c r="WU1025" s="7"/>
      <c r="WW1025" s="7"/>
      <c r="WY1025" s="7"/>
      <c r="XA1025" s="7"/>
      <c r="XC1025" s="7"/>
      <c r="XE1025" s="7"/>
      <c r="XG1025" s="7"/>
      <c r="XI1025" s="7"/>
      <c r="XK1025" s="7"/>
      <c r="XM1025" s="7"/>
      <c r="XO1025" s="7"/>
      <c r="XQ1025" s="7"/>
      <c r="XS1025" s="7"/>
      <c r="XU1025" s="7"/>
      <c r="XW1025" s="7"/>
      <c r="XY1025" s="7"/>
      <c r="YA1025" s="7"/>
      <c r="YC1025" s="7"/>
      <c r="YE1025" s="7"/>
      <c r="YG1025" s="7"/>
      <c r="YI1025" s="7"/>
      <c r="YK1025" s="7"/>
      <c r="YM1025" s="7"/>
    </row>
    <row r="1026" spans="5:663" s="80" customFormat="1" x14ac:dyDescent="0.2">
      <c r="E1026" s="7"/>
      <c r="G1026" s="7"/>
      <c r="I1026" s="7"/>
      <c r="K1026" s="7"/>
      <c r="M1026" s="7"/>
      <c r="O1026" s="7"/>
      <c r="Q1026" s="7"/>
      <c r="S1026" s="7"/>
      <c r="U1026" s="7"/>
      <c r="W1026" s="7"/>
      <c r="Y1026" s="7"/>
      <c r="AA1026" s="7"/>
      <c r="AC1026" s="7"/>
      <c r="AE1026" s="7"/>
      <c r="AG1026" s="7"/>
      <c r="AH1026" s="7"/>
      <c r="AI1026" s="7"/>
      <c r="AJ1026" s="7"/>
      <c r="AK1026" s="7"/>
      <c r="AL1026" s="7"/>
      <c r="AM1026" s="7"/>
      <c r="AO1026" s="7"/>
      <c r="AQ1026" s="7"/>
      <c r="AS1026" s="7"/>
      <c r="AU1026" s="7"/>
      <c r="AW1026" s="7"/>
      <c r="AY1026" s="7"/>
      <c r="BA1026" s="7"/>
      <c r="BC1026" s="7"/>
      <c r="BE1026" s="7"/>
      <c r="BG1026" s="7"/>
      <c r="BI1026" s="7"/>
      <c r="BK1026" s="7"/>
      <c r="BM1026" s="7"/>
      <c r="BO1026" s="7"/>
      <c r="BQ1026" s="7"/>
      <c r="BS1026" s="7"/>
      <c r="BT1026" s="7"/>
      <c r="BU1026" s="7"/>
      <c r="BW1026" s="7"/>
      <c r="BY1026" s="7"/>
      <c r="CA1026" s="7"/>
      <c r="CC1026" s="7"/>
      <c r="CE1026" s="7"/>
      <c r="CG1026" s="7"/>
      <c r="CH1026" s="7"/>
      <c r="CI1026" s="7"/>
      <c r="CJ1026" s="7"/>
      <c r="CL1026" s="7"/>
      <c r="CN1026" s="7"/>
      <c r="CP1026" s="7"/>
      <c r="CR1026" s="7"/>
      <c r="CT1026" s="7"/>
      <c r="CV1026" s="7"/>
      <c r="CW1026" s="7"/>
      <c r="CY1026" s="7"/>
      <c r="DA1026" s="7"/>
      <c r="DC1026" s="7"/>
      <c r="DE1026" s="7"/>
      <c r="DG1026" s="7"/>
      <c r="DI1026" s="7"/>
      <c r="DK1026" s="7"/>
      <c r="DM1026" s="7"/>
      <c r="DO1026" s="7"/>
      <c r="DQ1026" s="7"/>
      <c r="DR1026" s="7"/>
      <c r="DS1026" s="7"/>
      <c r="DT1026" s="7"/>
      <c r="DV1026" s="7"/>
      <c r="DX1026" s="7"/>
      <c r="DY1026" s="7"/>
      <c r="DZ1026" s="7"/>
      <c r="EB1026" s="7"/>
      <c r="ED1026" s="7"/>
      <c r="EF1026" s="7"/>
      <c r="EG1026" s="7"/>
      <c r="EI1026" s="7"/>
      <c r="EJ1026" s="7"/>
      <c r="EL1026" s="7"/>
      <c r="EN1026" s="7"/>
      <c r="EP1026" s="7"/>
      <c r="ER1026" s="7"/>
      <c r="ET1026" s="7"/>
      <c r="EV1026" s="7"/>
      <c r="EX1026" s="7"/>
      <c r="EZ1026" s="7"/>
      <c r="FB1026" s="7"/>
      <c r="FD1026" s="7"/>
      <c r="FE1026" s="7"/>
      <c r="FF1026" s="7"/>
      <c r="FH1026" s="7"/>
      <c r="FJ1026" s="7"/>
      <c r="FL1026" s="7"/>
      <c r="FN1026" s="7"/>
      <c r="FP1026" s="7"/>
      <c r="FR1026" s="7"/>
      <c r="FT1026" s="7"/>
      <c r="FV1026" s="7"/>
      <c r="FW1026" s="7"/>
      <c r="FY1026" s="7"/>
      <c r="GA1026" s="7"/>
      <c r="GC1026" s="7"/>
      <c r="GE1026" s="7"/>
      <c r="GG1026" s="7"/>
      <c r="GI1026" s="7"/>
      <c r="GJ1026" s="7"/>
      <c r="GK1026" s="7"/>
      <c r="GL1026" s="7"/>
      <c r="GM1026" s="7"/>
      <c r="GN1026" s="7"/>
      <c r="GO1026" s="7"/>
      <c r="GP1026" s="7"/>
      <c r="GR1026" s="7"/>
      <c r="GT1026" s="7"/>
      <c r="GV1026" s="7"/>
      <c r="GX1026" s="7"/>
      <c r="GZ1026" s="7"/>
      <c r="HA1026" s="7"/>
      <c r="HC1026" s="7"/>
      <c r="HE1026" s="7"/>
      <c r="HG1026" s="7"/>
      <c r="HI1026" s="7"/>
      <c r="HK1026" s="7"/>
      <c r="HM1026" s="7"/>
      <c r="HO1026" s="7"/>
      <c r="HQ1026" s="7"/>
      <c r="HS1026" s="7"/>
      <c r="HU1026" s="7"/>
      <c r="HW1026" s="7"/>
      <c r="HY1026" s="7"/>
      <c r="IA1026" s="7"/>
      <c r="IC1026" s="7"/>
      <c r="IE1026" s="7"/>
      <c r="IF1026" s="7"/>
      <c r="IG1026" s="7"/>
      <c r="IH1026" s="7"/>
      <c r="IJ1026" s="7"/>
      <c r="IL1026" s="7"/>
      <c r="IN1026" s="7"/>
      <c r="IO1026" s="7"/>
      <c r="IP1026" s="7"/>
      <c r="IR1026" s="7"/>
      <c r="IT1026" s="7"/>
      <c r="IV1026" s="7"/>
      <c r="IX1026" s="7"/>
      <c r="IZ1026" s="7"/>
      <c r="JB1026" s="7"/>
      <c r="JD1026" s="7"/>
      <c r="JF1026" s="7"/>
      <c r="JG1026" s="7"/>
      <c r="JI1026" s="7"/>
      <c r="JK1026" s="7"/>
      <c r="JM1026" s="7"/>
      <c r="JO1026" s="7"/>
      <c r="JP1026" s="7"/>
      <c r="JQ1026" s="7"/>
      <c r="JS1026" s="7"/>
      <c r="JT1026" s="7"/>
      <c r="JU1026" s="7"/>
      <c r="JV1026" s="7"/>
      <c r="JX1026" s="7"/>
      <c r="JZ1026" s="7"/>
      <c r="KB1026" s="7"/>
      <c r="KD1026" s="7"/>
      <c r="KF1026" s="7"/>
      <c r="KH1026" s="7"/>
      <c r="KJ1026" s="7"/>
      <c r="KL1026" s="7"/>
      <c r="KN1026" s="7"/>
      <c r="KO1026" s="7"/>
      <c r="KP1026" s="7"/>
      <c r="KQ1026" s="7"/>
      <c r="KR1026" s="7"/>
      <c r="KT1026" s="7"/>
      <c r="KV1026" s="7"/>
      <c r="KX1026" s="7"/>
      <c r="KZ1026" s="7"/>
      <c r="LB1026" s="7"/>
      <c r="LD1026" s="7"/>
      <c r="LF1026" s="7"/>
      <c r="LH1026" s="7"/>
      <c r="LJ1026" s="7"/>
      <c r="LL1026" s="7"/>
      <c r="LN1026" s="7"/>
      <c r="LP1026" s="7"/>
      <c r="LR1026" s="7"/>
      <c r="LT1026" s="7"/>
      <c r="LV1026" s="7"/>
      <c r="LX1026" s="7"/>
      <c r="LY1026" s="7"/>
      <c r="LZ1026" s="7"/>
      <c r="MA1026" s="7"/>
      <c r="MB1026" s="7"/>
      <c r="MC1026" s="7"/>
      <c r="ME1026" s="7"/>
      <c r="MG1026" s="7"/>
      <c r="MH1026" s="7"/>
      <c r="MJ1026" s="7"/>
      <c r="ML1026" s="7"/>
      <c r="MM1026" s="7"/>
      <c r="MN1026" s="7"/>
      <c r="MO1026" s="7"/>
      <c r="MQ1026" s="7"/>
      <c r="MS1026" s="7"/>
      <c r="MU1026" s="7"/>
      <c r="MV1026" s="7"/>
      <c r="MX1026" s="7"/>
      <c r="MY1026" s="7"/>
      <c r="MZ1026" s="7"/>
      <c r="NB1026" s="7"/>
      <c r="ND1026" s="7"/>
      <c r="NF1026" s="7"/>
      <c r="NH1026" s="7"/>
      <c r="NJ1026" s="7"/>
      <c r="NL1026" s="7"/>
      <c r="NM1026" s="7"/>
      <c r="NN1026" s="7"/>
      <c r="NO1026" s="7"/>
      <c r="NP1026" s="7"/>
      <c r="NR1026" s="7"/>
      <c r="NT1026" s="7"/>
      <c r="NU1026" s="7"/>
      <c r="NW1026" s="7"/>
      <c r="NY1026" s="7"/>
      <c r="OA1026" s="7"/>
      <c r="OC1026" s="7"/>
      <c r="OE1026" s="7"/>
      <c r="OG1026" s="7"/>
      <c r="OI1026" s="7"/>
      <c r="OK1026" s="7"/>
      <c r="OM1026" s="7"/>
      <c r="OO1026" s="7"/>
      <c r="OQ1026" s="7"/>
      <c r="OS1026" s="7"/>
      <c r="OT1026" s="7"/>
      <c r="OV1026" s="7"/>
      <c r="OX1026" s="7"/>
      <c r="OZ1026" s="7"/>
      <c r="PB1026" s="7"/>
      <c r="PD1026" s="7"/>
      <c r="PF1026" s="7"/>
      <c r="PH1026" s="7"/>
      <c r="PJ1026" s="7"/>
      <c r="PL1026" s="7"/>
      <c r="PN1026" s="7"/>
      <c r="PP1026" s="7"/>
      <c r="PQ1026" s="7"/>
      <c r="PR1026" s="7"/>
      <c r="PS1026" s="7"/>
      <c r="PT1026" s="7"/>
      <c r="PV1026" s="7"/>
      <c r="PX1026" s="7"/>
      <c r="PZ1026" s="7"/>
      <c r="QB1026" s="7"/>
      <c r="QD1026" s="7"/>
      <c r="QF1026" s="7"/>
      <c r="QH1026" s="7"/>
      <c r="QJ1026" s="7"/>
      <c r="QL1026" s="7"/>
      <c r="QN1026" s="7"/>
      <c r="QO1026" s="7"/>
      <c r="QQ1026" s="7"/>
      <c r="QS1026" s="7"/>
      <c r="QU1026" s="7"/>
      <c r="QV1026" s="7"/>
      <c r="QX1026" s="7"/>
      <c r="QZ1026" s="7"/>
      <c r="RB1026" s="7"/>
      <c r="RD1026" s="7"/>
      <c r="RF1026" s="7"/>
      <c r="RH1026" s="7"/>
      <c r="RJ1026" s="7"/>
      <c r="RL1026" s="7"/>
      <c r="RN1026" s="7"/>
      <c r="RP1026" s="7"/>
      <c r="RR1026" s="7"/>
      <c r="RT1026" s="7"/>
      <c r="RV1026" s="7"/>
      <c r="RW1026" s="7"/>
      <c r="RX1026" s="7"/>
      <c r="RZ1026" s="7"/>
      <c r="SB1026" s="7"/>
      <c r="SD1026" s="7"/>
      <c r="SE1026" s="7"/>
      <c r="SF1026" s="7"/>
      <c r="SH1026" s="7"/>
      <c r="SJ1026" s="7"/>
      <c r="SL1026" s="7"/>
      <c r="SN1026" s="7"/>
      <c r="SP1026" s="7"/>
      <c r="SR1026" s="7"/>
      <c r="ST1026" s="7"/>
      <c r="SV1026" s="7"/>
      <c r="SW1026" s="7"/>
      <c r="SY1026" s="7"/>
      <c r="TA1026" s="7"/>
      <c r="TC1026" s="7"/>
      <c r="TE1026" s="7"/>
      <c r="TG1026" s="7"/>
      <c r="TI1026" s="7"/>
      <c r="TK1026" s="7"/>
      <c r="TM1026" s="7"/>
      <c r="TO1026" s="7"/>
      <c r="TQ1026" s="7"/>
      <c r="TS1026" s="7"/>
      <c r="TU1026" s="7"/>
      <c r="TW1026" s="7"/>
      <c r="TY1026" s="7"/>
      <c r="UA1026" s="7"/>
      <c r="UC1026" s="7"/>
      <c r="UE1026" s="7"/>
      <c r="UG1026" s="7"/>
      <c r="UI1026" s="7"/>
      <c r="UK1026" s="7"/>
      <c r="UM1026" s="7"/>
      <c r="UO1026" s="7"/>
      <c r="UQ1026" s="7"/>
      <c r="US1026" s="7"/>
      <c r="UU1026" s="7"/>
      <c r="UW1026" s="7"/>
      <c r="UY1026" s="7"/>
      <c r="VA1026" s="7"/>
      <c r="VC1026" s="7"/>
      <c r="VE1026" s="7"/>
      <c r="VG1026" s="7"/>
      <c r="VI1026" s="7"/>
      <c r="VK1026" s="7"/>
      <c r="VM1026" s="7"/>
      <c r="VO1026" s="7"/>
      <c r="VQ1026" s="7"/>
      <c r="VS1026" s="7"/>
      <c r="VU1026" s="7"/>
      <c r="VW1026" s="7"/>
      <c r="VY1026" s="7"/>
      <c r="WA1026" s="7"/>
      <c r="WC1026" s="7"/>
      <c r="WE1026" s="7"/>
      <c r="WG1026" s="7"/>
      <c r="WI1026" s="7"/>
      <c r="WK1026" s="7"/>
      <c r="WM1026" s="7"/>
      <c r="WO1026" s="7"/>
      <c r="WQ1026" s="7"/>
      <c r="WS1026" s="7"/>
      <c r="WU1026" s="7"/>
      <c r="WW1026" s="7"/>
      <c r="WY1026" s="7"/>
      <c r="XA1026" s="7"/>
      <c r="XC1026" s="7"/>
      <c r="XE1026" s="7"/>
      <c r="XG1026" s="7"/>
      <c r="XI1026" s="7"/>
      <c r="XK1026" s="7"/>
      <c r="XM1026" s="7"/>
      <c r="XO1026" s="7"/>
      <c r="XQ1026" s="7"/>
      <c r="XS1026" s="7"/>
      <c r="XU1026" s="7"/>
      <c r="XW1026" s="7"/>
      <c r="XY1026" s="7"/>
      <c r="YA1026" s="7"/>
      <c r="YC1026" s="7"/>
      <c r="YE1026" s="7"/>
      <c r="YG1026" s="7"/>
      <c r="YI1026" s="7"/>
      <c r="YK1026" s="7"/>
      <c r="YM1026" s="7"/>
    </row>
    <row r="1027" spans="5:663" s="80" customFormat="1" x14ac:dyDescent="0.2">
      <c r="E1027" s="7"/>
      <c r="G1027" s="7"/>
      <c r="I1027" s="7"/>
      <c r="K1027" s="7"/>
      <c r="M1027" s="7"/>
      <c r="O1027" s="7"/>
      <c r="Q1027" s="7"/>
      <c r="S1027" s="7"/>
      <c r="U1027" s="7"/>
      <c r="W1027" s="7"/>
      <c r="Y1027" s="7"/>
      <c r="AA1027" s="7"/>
      <c r="AC1027" s="7"/>
      <c r="AE1027" s="7"/>
      <c r="AG1027" s="7"/>
      <c r="AH1027" s="7"/>
      <c r="AI1027" s="7"/>
      <c r="AJ1027" s="7"/>
      <c r="AK1027" s="7"/>
      <c r="AL1027" s="7"/>
      <c r="AM1027" s="7"/>
      <c r="AO1027" s="7"/>
      <c r="AQ1027" s="7"/>
      <c r="AS1027" s="7"/>
      <c r="AU1027" s="7"/>
      <c r="AW1027" s="7"/>
      <c r="AY1027" s="7"/>
      <c r="BA1027" s="7"/>
      <c r="BC1027" s="7"/>
      <c r="BE1027" s="7"/>
      <c r="BG1027" s="7"/>
      <c r="BI1027" s="7"/>
      <c r="BK1027" s="7"/>
      <c r="BM1027" s="7"/>
      <c r="BO1027" s="7"/>
      <c r="BQ1027" s="7"/>
      <c r="BS1027" s="7"/>
      <c r="BT1027" s="7"/>
      <c r="BU1027" s="7"/>
      <c r="BW1027" s="7"/>
      <c r="BY1027" s="7"/>
      <c r="CA1027" s="7"/>
      <c r="CC1027" s="7"/>
      <c r="CE1027" s="7"/>
      <c r="CG1027" s="7"/>
      <c r="CH1027" s="7"/>
      <c r="CI1027" s="7"/>
      <c r="CJ1027" s="7"/>
      <c r="CL1027" s="7"/>
      <c r="CN1027" s="7"/>
      <c r="CP1027" s="7"/>
      <c r="CR1027" s="7"/>
      <c r="CT1027" s="7"/>
      <c r="CV1027" s="7"/>
      <c r="CW1027" s="7"/>
      <c r="CY1027" s="7"/>
      <c r="DA1027" s="7"/>
      <c r="DC1027" s="7"/>
      <c r="DE1027" s="7"/>
      <c r="DG1027" s="7"/>
      <c r="DI1027" s="7"/>
      <c r="DK1027" s="7"/>
      <c r="DM1027" s="7"/>
      <c r="DO1027" s="7"/>
      <c r="DQ1027" s="7"/>
      <c r="DR1027" s="7"/>
      <c r="DS1027" s="7"/>
      <c r="DT1027" s="7"/>
      <c r="DV1027" s="7"/>
      <c r="DX1027" s="7"/>
      <c r="DY1027" s="7"/>
      <c r="DZ1027" s="7"/>
      <c r="EB1027" s="7"/>
      <c r="ED1027" s="7"/>
      <c r="EF1027" s="7"/>
      <c r="EG1027" s="7"/>
      <c r="EI1027" s="7"/>
      <c r="EJ1027" s="7"/>
      <c r="EL1027" s="7"/>
      <c r="EN1027" s="7"/>
      <c r="EP1027" s="7"/>
      <c r="ER1027" s="7"/>
      <c r="ET1027" s="7"/>
      <c r="EV1027" s="7"/>
      <c r="EX1027" s="7"/>
      <c r="EZ1027" s="7"/>
      <c r="FB1027" s="7"/>
      <c r="FD1027" s="7"/>
      <c r="FE1027" s="7"/>
      <c r="FF1027" s="7"/>
      <c r="FH1027" s="7"/>
      <c r="FJ1027" s="7"/>
      <c r="FL1027" s="7"/>
      <c r="FN1027" s="7"/>
      <c r="FP1027" s="7"/>
      <c r="FR1027" s="7"/>
      <c r="FT1027" s="7"/>
      <c r="FV1027" s="7"/>
      <c r="FW1027" s="7"/>
      <c r="FY1027" s="7"/>
      <c r="GA1027" s="7"/>
      <c r="GC1027" s="7"/>
      <c r="GE1027" s="7"/>
      <c r="GG1027" s="7"/>
      <c r="GI1027" s="7"/>
      <c r="GJ1027" s="7"/>
      <c r="GK1027" s="7"/>
      <c r="GL1027" s="7"/>
      <c r="GM1027" s="7"/>
      <c r="GN1027" s="7"/>
      <c r="GO1027" s="7"/>
      <c r="GP1027" s="7"/>
      <c r="GR1027" s="7"/>
      <c r="GT1027" s="7"/>
      <c r="GV1027" s="7"/>
      <c r="GX1027" s="7"/>
      <c r="GZ1027" s="7"/>
      <c r="HA1027" s="7"/>
      <c r="HC1027" s="7"/>
      <c r="HE1027" s="7"/>
      <c r="HG1027" s="7"/>
      <c r="HI1027" s="7"/>
      <c r="HK1027" s="7"/>
      <c r="HM1027" s="7"/>
      <c r="HO1027" s="7"/>
      <c r="HQ1027" s="7"/>
      <c r="HS1027" s="7"/>
      <c r="HU1027" s="7"/>
      <c r="HW1027" s="7"/>
      <c r="HY1027" s="7"/>
      <c r="IA1027" s="7"/>
      <c r="IC1027" s="7"/>
      <c r="IE1027" s="7"/>
      <c r="IF1027" s="7"/>
      <c r="IG1027" s="7"/>
      <c r="IH1027" s="7"/>
      <c r="IJ1027" s="7"/>
      <c r="IL1027" s="7"/>
      <c r="IN1027" s="7"/>
      <c r="IO1027" s="7"/>
      <c r="IP1027" s="7"/>
      <c r="IR1027" s="7"/>
      <c r="IT1027" s="7"/>
      <c r="IV1027" s="7"/>
      <c r="IX1027" s="7"/>
      <c r="IZ1027" s="7"/>
      <c r="JB1027" s="7"/>
      <c r="JD1027" s="7"/>
      <c r="JF1027" s="7"/>
      <c r="JG1027" s="7"/>
      <c r="JI1027" s="7"/>
      <c r="JK1027" s="7"/>
      <c r="JM1027" s="7"/>
      <c r="JO1027" s="7"/>
      <c r="JP1027" s="7"/>
      <c r="JQ1027" s="7"/>
      <c r="JS1027" s="7"/>
      <c r="JT1027" s="7"/>
      <c r="JU1027" s="7"/>
      <c r="JV1027" s="7"/>
      <c r="JX1027" s="7"/>
      <c r="JZ1027" s="7"/>
      <c r="KB1027" s="7"/>
      <c r="KD1027" s="7"/>
      <c r="KF1027" s="7"/>
      <c r="KH1027" s="7"/>
      <c r="KJ1027" s="7"/>
      <c r="KL1027" s="7"/>
      <c r="KN1027" s="7"/>
      <c r="KO1027" s="7"/>
      <c r="KP1027" s="7"/>
      <c r="KQ1027" s="7"/>
      <c r="KR1027" s="7"/>
      <c r="KT1027" s="7"/>
      <c r="KV1027" s="7"/>
      <c r="KX1027" s="7"/>
      <c r="KZ1027" s="7"/>
      <c r="LB1027" s="7"/>
      <c r="LD1027" s="7"/>
      <c r="LF1027" s="7"/>
      <c r="LH1027" s="7"/>
      <c r="LJ1027" s="7"/>
      <c r="LL1027" s="7"/>
      <c r="LN1027" s="7"/>
      <c r="LP1027" s="7"/>
      <c r="LR1027" s="7"/>
      <c r="LT1027" s="7"/>
      <c r="LV1027" s="7"/>
      <c r="LX1027" s="7"/>
      <c r="LY1027" s="7"/>
      <c r="LZ1027" s="7"/>
      <c r="MA1027" s="7"/>
      <c r="MB1027" s="7"/>
      <c r="MC1027" s="7"/>
      <c r="ME1027" s="7"/>
      <c r="MG1027" s="7"/>
      <c r="MH1027" s="7"/>
      <c r="MJ1027" s="7"/>
      <c r="ML1027" s="7"/>
      <c r="MM1027" s="7"/>
      <c r="MN1027" s="7"/>
      <c r="MO1027" s="7"/>
      <c r="MQ1027" s="7"/>
      <c r="MS1027" s="7"/>
      <c r="MU1027" s="7"/>
      <c r="MV1027" s="7"/>
      <c r="MX1027" s="7"/>
      <c r="MY1027" s="7"/>
      <c r="MZ1027" s="7"/>
      <c r="NB1027" s="7"/>
      <c r="ND1027" s="7"/>
      <c r="NF1027" s="7"/>
      <c r="NH1027" s="7"/>
      <c r="NJ1027" s="7"/>
      <c r="NL1027" s="7"/>
      <c r="NM1027" s="7"/>
      <c r="NN1027" s="7"/>
      <c r="NO1027" s="7"/>
      <c r="NP1027" s="7"/>
      <c r="NR1027" s="7"/>
      <c r="NT1027" s="7"/>
      <c r="NU1027" s="7"/>
      <c r="NW1027" s="7"/>
      <c r="NY1027" s="7"/>
      <c r="OA1027" s="7"/>
      <c r="OC1027" s="7"/>
      <c r="OE1027" s="7"/>
      <c r="OG1027" s="7"/>
      <c r="OI1027" s="7"/>
      <c r="OK1027" s="7"/>
      <c r="OM1027" s="7"/>
      <c r="OO1027" s="7"/>
      <c r="OQ1027" s="7"/>
      <c r="OS1027" s="7"/>
      <c r="OT1027" s="7"/>
      <c r="OV1027" s="7"/>
      <c r="OX1027" s="7"/>
      <c r="OZ1027" s="7"/>
      <c r="PB1027" s="7"/>
      <c r="PD1027" s="7"/>
      <c r="PF1027" s="7"/>
      <c r="PH1027" s="7"/>
      <c r="PJ1027" s="7"/>
      <c r="PL1027" s="7"/>
      <c r="PN1027" s="7"/>
      <c r="PP1027" s="7"/>
      <c r="PQ1027" s="7"/>
      <c r="PR1027" s="7"/>
      <c r="PS1027" s="7"/>
      <c r="PT1027" s="7"/>
      <c r="PV1027" s="7"/>
      <c r="PX1027" s="7"/>
      <c r="PZ1027" s="7"/>
      <c r="QB1027" s="7"/>
      <c r="QD1027" s="7"/>
      <c r="QF1027" s="7"/>
      <c r="QH1027" s="7"/>
      <c r="QJ1027" s="7"/>
      <c r="QL1027" s="7"/>
      <c r="QN1027" s="7"/>
      <c r="QO1027" s="7"/>
      <c r="QQ1027" s="7"/>
      <c r="QS1027" s="7"/>
      <c r="QU1027" s="7"/>
      <c r="QV1027" s="7"/>
      <c r="QX1027" s="7"/>
      <c r="QZ1027" s="7"/>
      <c r="RB1027" s="7"/>
      <c r="RD1027" s="7"/>
      <c r="RF1027" s="7"/>
      <c r="RH1027" s="7"/>
      <c r="RJ1027" s="7"/>
      <c r="RL1027" s="7"/>
      <c r="RN1027" s="7"/>
      <c r="RP1027" s="7"/>
      <c r="RR1027" s="7"/>
      <c r="RT1027" s="7"/>
      <c r="RV1027" s="7"/>
      <c r="RW1027" s="7"/>
      <c r="RX1027" s="7"/>
      <c r="RZ1027" s="7"/>
      <c r="SB1027" s="7"/>
      <c r="SD1027" s="7"/>
      <c r="SE1027" s="7"/>
      <c r="SF1027" s="7"/>
      <c r="SH1027" s="7"/>
      <c r="SJ1027" s="7"/>
      <c r="SL1027" s="7"/>
      <c r="SN1027" s="7"/>
      <c r="SP1027" s="7"/>
      <c r="SR1027" s="7"/>
      <c r="ST1027" s="7"/>
      <c r="SV1027" s="7"/>
      <c r="SW1027" s="7"/>
      <c r="SY1027" s="7"/>
      <c r="TA1027" s="7"/>
      <c r="TC1027" s="7"/>
      <c r="TE1027" s="7"/>
      <c r="TG1027" s="7"/>
      <c r="TI1027" s="7"/>
      <c r="TK1027" s="7"/>
      <c r="TM1027" s="7"/>
      <c r="TO1027" s="7"/>
      <c r="TQ1027" s="7"/>
      <c r="TS1027" s="7"/>
      <c r="TU1027" s="7"/>
      <c r="TW1027" s="7"/>
      <c r="TY1027" s="7"/>
      <c r="UA1027" s="7"/>
      <c r="UC1027" s="7"/>
      <c r="UE1027" s="7"/>
      <c r="UG1027" s="7"/>
      <c r="UI1027" s="7"/>
      <c r="UK1027" s="7"/>
      <c r="UM1027" s="7"/>
      <c r="UO1027" s="7"/>
      <c r="UQ1027" s="7"/>
      <c r="US1027" s="7"/>
      <c r="UU1027" s="7"/>
      <c r="UW1027" s="7"/>
      <c r="UY1027" s="7"/>
      <c r="VA1027" s="7"/>
      <c r="VC1027" s="7"/>
      <c r="VE1027" s="7"/>
      <c r="VG1027" s="7"/>
      <c r="VI1027" s="7"/>
      <c r="VK1027" s="7"/>
      <c r="VM1027" s="7"/>
      <c r="VO1027" s="7"/>
      <c r="VQ1027" s="7"/>
      <c r="VS1027" s="7"/>
      <c r="VU1027" s="7"/>
      <c r="VW1027" s="7"/>
      <c r="VY1027" s="7"/>
      <c r="WA1027" s="7"/>
      <c r="WC1027" s="7"/>
      <c r="WE1027" s="7"/>
      <c r="WG1027" s="7"/>
      <c r="WI1027" s="7"/>
      <c r="WK1027" s="7"/>
      <c r="WM1027" s="7"/>
      <c r="WO1027" s="7"/>
      <c r="WQ1027" s="7"/>
      <c r="WS1027" s="7"/>
      <c r="WU1027" s="7"/>
      <c r="WW1027" s="7"/>
      <c r="WY1027" s="7"/>
      <c r="XA1027" s="7"/>
      <c r="XC1027" s="7"/>
      <c r="XE1027" s="7"/>
      <c r="XG1027" s="7"/>
      <c r="XI1027" s="7"/>
      <c r="XK1027" s="7"/>
      <c r="XM1027" s="7"/>
      <c r="XO1027" s="7"/>
      <c r="XQ1027" s="7"/>
      <c r="XS1027" s="7"/>
      <c r="XU1027" s="7"/>
      <c r="XW1027" s="7"/>
      <c r="XY1027" s="7"/>
      <c r="YA1027" s="7"/>
      <c r="YC1027" s="7"/>
      <c r="YE1027" s="7"/>
      <c r="YG1027" s="7"/>
      <c r="YI1027" s="7"/>
      <c r="YK1027" s="7"/>
      <c r="YM1027" s="7"/>
    </row>
    <row r="1028" spans="5:663" s="80" customFormat="1" x14ac:dyDescent="0.2">
      <c r="E1028" s="7"/>
      <c r="G1028" s="7"/>
      <c r="I1028" s="7"/>
      <c r="K1028" s="7"/>
      <c r="M1028" s="7"/>
      <c r="O1028" s="7"/>
      <c r="Q1028" s="7"/>
      <c r="S1028" s="7"/>
      <c r="U1028" s="7"/>
      <c r="W1028" s="7"/>
      <c r="Y1028" s="7"/>
      <c r="AA1028" s="7"/>
      <c r="AC1028" s="7"/>
      <c r="AE1028" s="7"/>
      <c r="AG1028" s="7"/>
      <c r="AH1028" s="7"/>
      <c r="AI1028" s="7"/>
      <c r="AJ1028" s="7"/>
      <c r="AK1028" s="7"/>
      <c r="AL1028" s="7"/>
      <c r="AM1028" s="7"/>
      <c r="AO1028" s="7"/>
      <c r="AQ1028" s="7"/>
      <c r="AS1028" s="7"/>
      <c r="AU1028" s="7"/>
      <c r="AW1028" s="7"/>
      <c r="AY1028" s="7"/>
      <c r="BA1028" s="7"/>
      <c r="BC1028" s="7"/>
      <c r="BE1028" s="7"/>
      <c r="BG1028" s="7"/>
      <c r="BI1028" s="7"/>
      <c r="BK1028" s="7"/>
      <c r="BM1028" s="7"/>
      <c r="BO1028" s="7"/>
      <c r="BQ1028" s="7"/>
      <c r="BS1028" s="7"/>
      <c r="BT1028" s="7"/>
      <c r="BU1028" s="7"/>
      <c r="BW1028" s="7"/>
      <c r="BY1028" s="7"/>
      <c r="CA1028" s="7"/>
      <c r="CC1028" s="7"/>
      <c r="CE1028" s="7"/>
      <c r="CG1028" s="7"/>
      <c r="CH1028" s="7"/>
      <c r="CI1028" s="7"/>
      <c r="CJ1028" s="7"/>
      <c r="CL1028" s="7"/>
      <c r="CN1028" s="7"/>
      <c r="CP1028" s="7"/>
      <c r="CR1028" s="7"/>
      <c r="CT1028" s="7"/>
      <c r="CV1028" s="7"/>
      <c r="CW1028" s="7"/>
      <c r="CY1028" s="7"/>
      <c r="DA1028" s="7"/>
      <c r="DC1028" s="7"/>
      <c r="DE1028" s="7"/>
      <c r="DG1028" s="7"/>
      <c r="DI1028" s="7"/>
      <c r="DK1028" s="7"/>
      <c r="DM1028" s="7"/>
      <c r="DO1028" s="7"/>
      <c r="DQ1028" s="7"/>
      <c r="DR1028" s="7"/>
      <c r="DS1028" s="7"/>
      <c r="DT1028" s="7"/>
      <c r="DV1028" s="7"/>
      <c r="DX1028" s="7"/>
      <c r="DY1028" s="7"/>
      <c r="DZ1028" s="7"/>
      <c r="EB1028" s="7"/>
      <c r="ED1028" s="7"/>
      <c r="EF1028" s="7"/>
      <c r="EG1028" s="7"/>
      <c r="EI1028" s="7"/>
      <c r="EJ1028" s="7"/>
      <c r="EL1028" s="7"/>
      <c r="EN1028" s="7"/>
      <c r="EP1028" s="7"/>
      <c r="ER1028" s="7"/>
      <c r="ET1028" s="7"/>
      <c r="EV1028" s="7"/>
      <c r="EX1028" s="7"/>
      <c r="EZ1028" s="7"/>
      <c r="FB1028" s="7"/>
      <c r="FD1028" s="7"/>
      <c r="FE1028" s="7"/>
      <c r="FF1028" s="7"/>
      <c r="FH1028" s="7"/>
      <c r="FJ1028" s="7"/>
      <c r="FL1028" s="7"/>
      <c r="FN1028" s="7"/>
      <c r="FP1028" s="7"/>
      <c r="FR1028" s="7"/>
      <c r="FT1028" s="7"/>
      <c r="FV1028" s="7"/>
      <c r="FW1028" s="7"/>
      <c r="FY1028" s="7"/>
      <c r="GA1028" s="7"/>
      <c r="GC1028" s="7"/>
      <c r="GE1028" s="7"/>
      <c r="GG1028" s="7"/>
      <c r="GI1028" s="7"/>
      <c r="GJ1028" s="7"/>
      <c r="GK1028" s="7"/>
      <c r="GL1028" s="7"/>
      <c r="GM1028" s="7"/>
      <c r="GN1028" s="7"/>
      <c r="GO1028" s="7"/>
      <c r="GP1028" s="7"/>
      <c r="GR1028" s="7"/>
      <c r="GT1028" s="7"/>
      <c r="GV1028" s="7"/>
      <c r="GX1028" s="7"/>
      <c r="GZ1028" s="7"/>
      <c r="HA1028" s="7"/>
      <c r="HC1028" s="7"/>
      <c r="HE1028" s="7"/>
      <c r="HG1028" s="7"/>
      <c r="HI1028" s="7"/>
      <c r="HK1028" s="7"/>
      <c r="HM1028" s="7"/>
      <c r="HO1028" s="7"/>
      <c r="HQ1028" s="7"/>
      <c r="HS1028" s="7"/>
      <c r="HU1028" s="7"/>
      <c r="HW1028" s="7"/>
      <c r="HY1028" s="7"/>
      <c r="IA1028" s="7"/>
      <c r="IC1028" s="7"/>
      <c r="IE1028" s="7"/>
      <c r="IF1028" s="7"/>
      <c r="IG1028" s="7"/>
      <c r="IH1028" s="7"/>
      <c r="IJ1028" s="7"/>
      <c r="IL1028" s="7"/>
      <c r="IN1028" s="7"/>
      <c r="IO1028" s="7"/>
      <c r="IP1028" s="7"/>
      <c r="IR1028" s="7"/>
      <c r="IT1028" s="7"/>
      <c r="IV1028" s="7"/>
      <c r="IX1028" s="7"/>
      <c r="IZ1028" s="7"/>
      <c r="JB1028" s="7"/>
      <c r="JD1028" s="7"/>
      <c r="JF1028" s="7"/>
      <c r="JG1028" s="7"/>
      <c r="JI1028" s="7"/>
      <c r="JK1028" s="7"/>
      <c r="JM1028" s="7"/>
      <c r="JO1028" s="7"/>
      <c r="JP1028" s="7"/>
      <c r="JQ1028" s="7"/>
      <c r="JS1028" s="7"/>
      <c r="JT1028" s="7"/>
      <c r="JU1028" s="7"/>
      <c r="JV1028" s="7"/>
      <c r="JX1028" s="7"/>
      <c r="JZ1028" s="7"/>
      <c r="KB1028" s="7"/>
      <c r="KD1028" s="7"/>
      <c r="KF1028" s="7"/>
      <c r="KH1028" s="7"/>
      <c r="KJ1028" s="7"/>
      <c r="KL1028" s="7"/>
      <c r="KN1028" s="7"/>
      <c r="KO1028" s="7"/>
      <c r="KP1028" s="7"/>
      <c r="KQ1028" s="7"/>
      <c r="KR1028" s="7"/>
      <c r="KT1028" s="7"/>
      <c r="KV1028" s="7"/>
      <c r="KX1028" s="7"/>
      <c r="KZ1028" s="7"/>
      <c r="LB1028" s="7"/>
      <c r="LD1028" s="7"/>
      <c r="LF1028" s="7"/>
      <c r="LH1028" s="7"/>
      <c r="LJ1028" s="7"/>
      <c r="LL1028" s="7"/>
      <c r="LN1028" s="7"/>
      <c r="LP1028" s="7"/>
      <c r="LR1028" s="7"/>
      <c r="LT1028" s="7"/>
      <c r="LV1028" s="7"/>
      <c r="LX1028" s="7"/>
      <c r="LY1028" s="7"/>
      <c r="LZ1028" s="7"/>
      <c r="MA1028" s="7"/>
      <c r="MB1028" s="7"/>
      <c r="MC1028" s="7"/>
      <c r="ME1028" s="7"/>
      <c r="MG1028" s="7"/>
      <c r="MH1028" s="7"/>
      <c r="MJ1028" s="7"/>
      <c r="ML1028" s="7"/>
      <c r="MM1028" s="7"/>
      <c r="MN1028" s="7"/>
      <c r="MO1028" s="7"/>
      <c r="MQ1028" s="7"/>
      <c r="MS1028" s="7"/>
      <c r="MU1028" s="7"/>
      <c r="MV1028" s="7"/>
      <c r="MX1028" s="7"/>
      <c r="MY1028" s="7"/>
      <c r="MZ1028" s="7"/>
      <c r="NB1028" s="7"/>
      <c r="ND1028" s="7"/>
      <c r="NF1028" s="7"/>
      <c r="NH1028" s="7"/>
      <c r="NJ1028" s="7"/>
      <c r="NL1028" s="7"/>
      <c r="NM1028" s="7"/>
      <c r="NN1028" s="7"/>
      <c r="NO1028" s="7"/>
      <c r="NP1028" s="7"/>
      <c r="NR1028" s="7"/>
      <c r="NT1028" s="7"/>
      <c r="NU1028" s="7"/>
      <c r="NW1028" s="7"/>
      <c r="NY1028" s="7"/>
      <c r="OA1028" s="7"/>
      <c r="OC1028" s="7"/>
      <c r="OE1028" s="7"/>
      <c r="OG1028" s="7"/>
      <c r="OI1028" s="7"/>
      <c r="OK1028" s="7"/>
      <c r="OM1028" s="7"/>
      <c r="OO1028" s="7"/>
      <c r="OQ1028" s="7"/>
      <c r="OS1028" s="7"/>
      <c r="OT1028" s="7"/>
      <c r="OV1028" s="7"/>
      <c r="OX1028" s="7"/>
      <c r="OZ1028" s="7"/>
      <c r="PB1028" s="7"/>
      <c r="PD1028" s="7"/>
      <c r="PF1028" s="7"/>
      <c r="PH1028" s="7"/>
      <c r="PJ1028" s="7"/>
      <c r="PL1028" s="7"/>
      <c r="PN1028" s="7"/>
      <c r="PP1028" s="7"/>
      <c r="PQ1028" s="7"/>
      <c r="PR1028" s="7"/>
      <c r="PS1028" s="7"/>
      <c r="PT1028" s="7"/>
      <c r="PV1028" s="7"/>
      <c r="PX1028" s="7"/>
      <c r="PZ1028" s="7"/>
      <c r="QB1028" s="7"/>
      <c r="QD1028" s="7"/>
      <c r="QF1028" s="7"/>
      <c r="QH1028" s="7"/>
      <c r="QJ1028" s="7"/>
      <c r="QL1028" s="7"/>
      <c r="QN1028" s="7"/>
      <c r="QO1028" s="7"/>
      <c r="QQ1028" s="7"/>
      <c r="QS1028" s="7"/>
      <c r="QU1028" s="7"/>
      <c r="QV1028" s="7"/>
      <c r="QX1028" s="7"/>
      <c r="QZ1028" s="7"/>
      <c r="RB1028" s="7"/>
      <c r="RD1028" s="7"/>
      <c r="RF1028" s="7"/>
      <c r="RH1028" s="7"/>
      <c r="RJ1028" s="7"/>
      <c r="RL1028" s="7"/>
      <c r="RN1028" s="7"/>
      <c r="RP1028" s="7"/>
      <c r="RR1028" s="7"/>
      <c r="RT1028" s="7"/>
      <c r="RV1028" s="7"/>
      <c r="RW1028" s="7"/>
      <c r="RX1028" s="7"/>
      <c r="RZ1028" s="7"/>
      <c r="SB1028" s="7"/>
      <c r="SD1028" s="7"/>
      <c r="SE1028" s="7"/>
      <c r="SF1028" s="7"/>
      <c r="SH1028" s="7"/>
      <c r="SJ1028" s="7"/>
      <c r="SL1028" s="7"/>
      <c r="SN1028" s="7"/>
      <c r="SP1028" s="7"/>
      <c r="SR1028" s="7"/>
      <c r="ST1028" s="7"/>
      <c r="SV1028" s="7"/>
      <c r="SW1028" s="7"/>
      <c r="SY1028" s="7"/>
      <c r="TA1028" s="7"/>
      <c r="TC1028" s="7"/>
      <c r="TE1028" s="7"/>
      <c r="TG1028" s="7"/>
      <c r="TI1028" s="7"/>
      <c r="TK1028" s="7"/>
      <c r="TM1028" s="7"/>
      <c r="TO1028" s="7"/>
      <c r="TQ1028" s="7"/>
      <c r="TS1028" s="7"/>
      <c r="TU1028" s="7"/>
      <c r="TW1028" s="7"/>
      <c r="TY1028" s="7"/>
      <c r="UA1028" s="7"/>
      <c r="UC1028" s="7"/>
      <c r="UE1028" s="7"/>
      <c r="UG1028" s="7"/>
      <c r="UI1028" s="7"/>
      <c r="UK1028" s="7"/>
      <c r="UM1028" s="7"/>
      <c r="UO1028" s="7"/>
      <c r="UQ1028" s="7"/>
      <c r="US1028" s="7"/>
      <c r="UU1028" s="7"/>
      <c r="UW1028" s="7"/>
      <c r="UY1028" s="7"/>
      <c r="VA1028" s="7"/>
      <c r="VC1028" s="7"/>
      <c r="VE1028" s="7"/>
      <c r="VG1028" s="7"/>
      <c r="VI1028" s="7"/>
      <c r="VK1028" s="7"/>
      <c r="VM1028" s="7"/>
      <c r="VO1028" s="7"/>
      <c r="VQ1028" s="7"/>
      <c r="VS1028" s="7"/>
      <c r="VU1028" s="7"/>
      <c r="VW1028" s="7"/>
      <c r="VY1028" s="7"/>
      <c r="WA1028" s="7"/>
      <c r="WC1028" s="7"/>
      <c r="WE1028" s="7"/>
      <c r="WG1028" s="7"/>
      <c r="WI1028" s="7"/>
      <c r="WK1028" s="7"/>
      <c r="WM1028" s="7"/>
      <c r="WO1028" s="7"/>
      <c r="WQ1028" s="7"/>
      <c r="WS1028" s="7"/>
      <c r="WU1028" s="7"/>
      <c r="WW1028" s="7"/>
      <c r="WY1028" s="7"/>
      <c r="XA1028" s="7"/>
      <c r="XC1028" s="7"/>
      <c r="XE1028" s="7"/>
      <c r="XG1028" s="7"/>
      <c r="XI1028" s="7"/>
      <c r="XK1028" s="7"/>
      <c r="XM1028" s="7"/>
      <c r="XO1028" s="7"/>
      <c r="XQ1028" s="7"/>
      <c r="XS1028" s="7"/>
      <c r="XU1028" s="7"/>
      <c r="XW1028" s="7"/>
      <c r="XY1028" s="7"/>
      <c r="YA1028" s="7"/>
      <c r="YC1028" s="7"/>
      <c r="YE1028" s="7"/>
      <c r="YG1028" s="7"/>
      <c r="YI1028" s="7"/>
      <c r="YK1028" s="7"/>
      <c r="YM1028" s="7"/>
    </row>
    <row r="1029" spans="5:663" s="80" customFormat="1" x14ac:dyDescent="0.2">
      <c r="E1029" s="7"/>
      <c r="G1029" s="7"/>
      <c r="I1029" s="7"/>
      <c r="K1029" s="7"/>
      <c r="M1029" s="7"/>
      <c r="O1029" s="7"/>
      <c r="Q1029" s="7"/>
      <c r="S1029" s="7"/>
      <c r="U1029" s="7"/>
      <c r="W1029" s="7"/>
      <c r="Y1029" s="7"/>
      <c r="AA1029" s="7"/>
      <c r="AC1029" s="7"/>
      <c r="AE1029" s="7"/>
      <c r="AG1029" s="7"/>
      <c r="AH1029" s="7"/>
      <c r="AI1029" s="7"/>
      <c r="AJ1029" s="7"/>
      <c r="AK1029" s="7"/>
      <c r="AL1029" s="7"/>
      <c r="AM1029" s="7"/>
      <c r="AO1029" s="7"/>
      <c r="AQ1029" s="7"/>
      <c r="AS1029" s="7"/>
      <c r="AU1029" s="7"/>
      <c r="AW1029" s="7"/>
      <c r="AY1029" s="7"/>
      <c r="BA1029" s="7"/>
      <c r="BC1029" s="7"/>
      <c r="BE1029" s="7"/>
      <c r="BG1029" s="7"/>
      <c r="BI1029" s="7"/>
      <c r="BK1029" s="7"/>
      <c r="BM1029" s="7"/>
      <c r="BO1029" s="7"/>
      <c r="BQ1029" s="7"/>
      <c r="BS1029" s="7"/>
      <c r="BT1029" s="7"/>
      <c r="BU1029" s="7"/>
      <c r="BW1029" s="7"/>
      <c r="BY1029" s="7"/>
      <c r="CA1029" s="7"/>
      <c r="CC1029" s="7"/>
      <c r="CE1029" s="7"/>
      <c r="CG1029" s="7"/>
      <c r="CH1029" s="7"/>
      <c r="CI1029" s="7"/>
      <c r="CJ1029" s="7"/>
      <c r="CL1029" s="7"/>
      <c r="CN1029" s="7"/>
      <c r="CP1029" s="7"/>
      <c r="CR1029" s="7"/>
      <c r="CT1029" s="7"/>
      <c r="CV1029" s="7"/>
      <c r="CW1029" s="7"/>
      <c r="CY1029" s="7"/>
      <c r="DA1029" s="7"/>
      <c r="DC1029" s="7"/>
      <c r="DE1029" s="7"/>
      <c r="DG1029" s="7"/>
      <c r="DI1029" s="7"/>
      <c r="DK1029" s="7"/>
      <c r="DM1029" s="7"/>
      <c r="DO1029" s="7"/>
      <c r="DQ1029" s="7"/>
      <c r="DR1029" s="7"/>
      <c r="DS1029" s="7"/>
      <c r="DT1029" s="7"/>
      <c r="DV1029" s="7"/>
      <c r="DX1029" s="7"/>
      <c r="DY1029" s="7"/>
      <c r="DZ1029" s="7"/>
      <c r="EB1029" s="7"/>
      <c r="ED1029" s="7"/>
      <c r="EF1029" s="7"/>
      <c r="EG1029" s="7"/>
      <c r="EI1029" s="7"/>
      <c r="EJ1029" s="7"/>
      <c r="EL1029" s="7"/>
      <c r="EN1029" s="7"/>
      <c r="EP1029" s="7"/>
      <c r="ER1029" s="7"/>
      <c r="ET1029" s="7"/>
      <c r="EV1029" s="7"/>
      <c r="EX1029" s="7"/>
      <c r="EZ1029" s="7"/>
      <c r="FB1029" s="7"/>
      <c r="FD1029" s="7"/>
      <c r="FE1029" s="7"/>
      <c r="FF1029" s="7"/>
      <c r="FH1029" s="7"/>
      <c r="FJ1029" s="7"/>
      <c r="FL1029" s="7"/>
      <c r="FN1029" s="7"/>
      <c r="FP1029" s="7"/>
      <c r="FR1029" s="7"/>
      <c r="FT1029" s="7"/>
      <c r="FV1029" s="7"/>
      <c r="FW1029" s="7"/>
      <c r="FY1029" s="7"/>
      <c r="GA1029" s="7"/>
      <c r="GC1029" s="7"/>
      <c r="GE1029" s="7"/>
      <c r="GG1029" s="7"/>
      <c r="GI1029" s="7"/>
      <c r="GJ1029" s="7"/>
      <c r="GK1029" s="7"/>
      <c r="GL1029" s="7"/>
      <c r="GM1029" s="7"/>
      <c r="GN1029" s="7"/>
      <c r="GO1029" s="7"/>
      <c r="GP1029" s="7"/>
      <c r="GR1029" s="7"/>
      <c r="GT1029" s="7"/>
      <c r="GV1029" s="7"/>
      <c r="GX1029" s="7"/>
      <c r="GZ1029" s="7"/>
      <c r="HA1029" s="7"/>
      <c r="HC1029" s="7"/>
      <c r="HE1029" s="7"/>
      <c r="HG1029" s="7"/>
      <c r="HI1029" s="7"/>
      <c r="HK1029" s="7"/>
      <c r="HM1029" s="7"/>
      <c r="HO1029" s="7"/>
      <c r="HQ1029" s="7"/>
      <c r="HS1029" s="7"/>
      <c r="HU1029" s="7"/>
      <c r="HW1029" s="7"/>
      <c r="HY1029" s="7"/>
      <c r="IA1029" s="7"/>
      <c r="IC1029" s="7"/>
      <c r="IE1029" s="7"/>
      <c r="IF1029" s="7"/>
      <c r="IG1029" s="7"/>
      <c r="IH1029" s="7"/>
      <c r="IJ1029" s="7"/>
      <c r="IL1029" s="7"/>
      <c r="IN1029" s="7"/>
      <c r="IO1029" s="7"/>
      <c r="IP1029" s="7"/>
      <c r="IR1029" s="7"/>
      <c r="IT1029" s="7"/>
      <c r="IV1029" s="7"/>
      <c r="IX1029" s="7"/>
      <c r="IZ1029" s="7"/>
      <c r="JB1029" s="7"/>
      <c r="JD1029" s="7"/>
      <c r="JF1029" s="7"/>
      <c r="JG1029" s="7"/>
      <c r="JI1029" s="7"/>
      <c r="JK1029" s="7"/>
      <c r="JM1029" s="7"/>
      <c r="JO1029" s="7"/>
      <c r="JP1029" s="7"/>
      <c r="JQ1029" s="7"/>
      <c r="JS1029" s="7"/>
      <c r="JT1029" s="7"/>
      <c r="JU1029" s="7"/>
      <c r="JV1029" s="7"/>
      <c r="JX1029" s="7"/>
      <c r="JZ1029" s="7"/>
      <c r="KB1029" s="7"/>
      <c r="KD1029" s="7"/>
      <c r="KF1029" s="7"/>
      <c r="KH1029" s="7"/>
      <c r="KJ1029" s="7"/>
      <c r="KL1029" s="7"/>
      <c r="KN1029" s="7"/>
      <c r="KO1029" s="7"/>
      <c r="KP1029" s="7"/>
      <c r="KQ1029" s="7"/>
      <c r="KR1029" s="7"/>
      <c r="KT1029" s="7"/>
      <c r="KV1029" s="7"/>
      <c r="KX1029" s="7"/>
      <c r="KZ1029" s="7"/>
      <c r="LB1029" s="7"/>
      <c r="LD1029" s="7"/>
      <c r="LF1029" s="7"/>
      <c r="LH1029" s="7"/>
      <c r="LJ1029" s="7"/>
      <c r="LL1029" s="7"/>
      <c r="LN1029" s="7"/>
      <c r="LP1029" s="7"/>
      <c r="LR1029" s="7"/>
      <c r="LT1029" s="7"/>
      <c r="LV1029" s="7"/>
      <c r="LX1029" s="7"/>
      <c r="LY1029" s="7"/>
      <c r="LZ1029" s="7"/>
      <c r="MA1029" s="7"/>
      <c r="MB1029" s="7"/>
      <c r="MC1029" s="7"/>
      <c r="ME1029" s="7"/>
      <c r="MG1029" s="7"/>
      <c r="MH1029" s="7"/>
      <c r="MJ1029" s="7"/>
      <c r="ML1029" s="7"/>
      <c r="MM1029" s="7"/>
      <c r="MN1029" s="7"/>
      <c r="MO1029" s="7"/>
      <c r="MQ1029" s="7"/>
      <c r="MS1029" s="7"/>
      <c r="MU1029" s="7"/>
      <c r="MV1029" s="7"/>
      <c r="MX1029" s="7"/>
      <c r="MY1029" s="7"/>
      <c r="MZ1029" s="7"/>
      <c r="NB1029" s="7"/>
      <c r="ND1029" s="7"/>
      <c r="NF1029" s="7"/>
      <c r="NH1029" s="7"/>
      <c r="NJ1029" s="7"/>
      <c r="NL1029" s="7"/>
      <c r="NM1029" s="7"/>
      <c r="NN1029" s="7"/>
      <c r="NO1029" s="7"/>
      <c r="NP1029" s="7"/>
      <c r="NR1029" s="7"/>
      <c r="NT1029" s="7"/>
      <c r="NU1029" s="7"/>
      <c r="NW1029" s="7"/>
      <c r="NY1029" s="7"/>
      <c r="OA1029" s="7"/>
      <c r="OC1029" s="7"/>
      <c r="OE1029" s="7"/>
      <c r="OG1029" s="7"/>
      <c r="OI1029" s="7"/>
      <c r="OK1029" s="7"/>
      <c r="OM1029" s="7"/>
      <c r="OO1029" s="7"/>
      <c r="OQ1029" s="7"/>
      <c r="OS1029" s="7"/>
      <c r="OT1029" s="7"/>
      <c r="OV1029" s="7"/>
      <c r="OX1029" s="7"/>
      <c r="OZ1029" s="7"/>
      <c r="PB1029" s="7"/>
      <c r="PD1029" s="7"/>
      <c r="PF1029" s="7"/>
      <c r="PH1029" s="7"/>
      <c r="PJ1029" s="7"/>
      <c r="PL1029" s="7"/>
      <c r="PN1029" s="7"/>
      <c r="PP1029" s="7"/>
      <c r="PQ1029" s="7"/>
      <c r="PR1029" s="7"/>
      <c r="PS1029" s="7"/>
      <c r="PT1029" s="7"/>
      <c r="PV1029" s="7"/>
      <c r="PX1029" s="7"/>
      <c r="PZ1029" s="7"/>
      <c r="QB1029" s="7"/>
      <c r="QD1029" s="7"/>
      <c r="QF1029" s="7"/>
      <c r="QH1029" s="7"/>
      <c r="QJ1029" s="7"/>
      <c r="QL1029" s="7"/>
      <c r="QN1029" s="7"/>
      <c r="QO1029" s="7"/>
      <c r="QQ1029" s="7"/>
      <c r="QS1029" s="7"/>
      <c r="QU1029" s="7"/>
      <c r="QV1029" s="7"/>
      <c r="QX1029" s="7"/>
      <c r="QZ1029" s="7"/>
      <c r="RB1029" s="7"/>
      <c r="RD1029" s="7"/>
      <c r="RF1029" s="7"/>
      <c r="RH1029" s="7"/>
      <c r="RJ1029" s="7"/>
      <c r="RL1029" s="7"/>
      <c r="RN1029" s="7"/>
      <c r="RP1029" s="7"/>
      <c r="RR1029" s="7"/>
      <c r="RT1029" s="7"/>
      <c r="RV1029" s="7"/>
      <c r="RW1029" s="7"/>
      <c r="RX1029" s="7"/>
      <c r="RZ1029" s="7"/>
      <c r="SB1029" s="7"/>
      <c r="SD1029" s="7"/>
      <c r="SE1029" s="7"/>
      <c r="SF1029" s="7"/>
      <c r="SH1029" s="7"/>
      <c r="SJ1029" s="7"/>
      <c r="SL1029" s="7"/>
      <c r="SN1029" s="7"/>
      <c r="SP1029" s="7"/>
      <c r="SR1029" s="7"/>
      <c r="ST1029" s="7"/>
      <c r="SV1029" s="7"/>
      <c r="SW1029" s="7"/>
      <c r="SY1029" s="7"/>
      <c r="TA1029" s="7"/>
      <c r="TC1029" s="7"/>
      <c r="TE1029" s="7"/>
      <c r="TG1029" s="7"/>
      <c r="TI1029" s="7"/>
      <c r="TK1029" s="7"/>
      <c r="TM1029" s="7"/>
      <c r="TO1029" s="7"/>
      <c r="TQ1029" s="7"/>
      <c r="TS1029" s="7"/>
      <c r="TU1029" s="7"/>
      <c r="TW1029" s="7"/>
      <c r="TY1029" s="7"/>
      <c r="UA1029" s="7"/>
      <c r="UC1029" s="7"/>
      <c r="UE1029" s="7"/>
      <c r="UG1029" s="7"/>
      <c r="UI1029" s="7"/>
      <c r="UK1029" s="7"/>
      <c r="UM1029" s="7"/>
      <c r="UO1029" s="7"/>
      <c r="UQ1029" s="7"/>
      <c r="US1029" s="7"/>
      <c r="UU1029" s="7"/>
      <c r="UW1029" s="7"/>
      <c r="UY1029" s="7"/>
      <c r="VA1029" s="7"/>
      <c r="VC1029" s="7"/>
      <c r="VE1029" s="7"/>
      <c r="VG1029" s="7"/>
      <c r="VI1029" s="7"/>
      <c r="VK1029" s="7"/>
      <c r="VM1029" s="7"/>
      <c r="VO1029" s="7"/>
      <c r="VQ1029" s="7"/>
      <c r="VS1029" s="7"/>
      <c r="VU1029" s="7"/>
      <c r="VW1029" s="7"/>
      <c r="VY1029" s="7"/>
      <c r="WA1029" s="7"/>
      <c r="WC1029" s="7"/>
      <c r="WE1029" s="7"/>
      <c r="WG1029" s="7"/>
      <c r="WI1029" s="7"/>
      <c r="WK1029" s="7"/>
      <c r="WM1029" s="7"/>
      <c r="WO1029" s="7"/>
      <c r="WQ1029" s="7"/>
      <c r="WS1029" s="7"/>
      <c r="WU1029" s="7"/>
      <c r="WW1029" s="7"/>
      <c r="WY1029" s="7"/>
      <c r="XA1029" s="7"/>
      <c r="XC1029" s="7"/>
      <c r="XE1029" s="7"/>
      <c r="XG1029" s="7"/>
      <c r="XI1029" s="7"/>
      <c r="XK1029" s="7"/>
      <c r="XM1029" s="7"/>
      <c r="XO1029" s="7"/>
      <c r="XQ1029" s="7"/>
      <c r="XS1029" s="7"/>
      <c r="XU1029" s="7"/>
      <c r="XW1029" s="7"/>
      <c r="XY1029" s="7"/>
      <c r="YA1029" s="7"/>
      <c r="YC1029" s="7"/>
      <c r="YE1029" s="7"/>
      <c r="YG1029" s="7"/>
      <c r="YI1029" s="7"/>
      <c r="YK1029" s="7"/>
      <c r="YM1029" s="7"/>
    </row>
    <row r="1030" spans="5:663" s="80" customFormat="1" x14ac:dyDescent="0.2">
      <c r="E1030" s="7"/>
      <c r="G1030" s="7"/>
      <c r="I1030" s="7"/>
      <c r="K1030" s="7"/>
      <c r="M1030" s="7"/>
      <c r="O1030" s="7"/>
      <c r="Q1030" s="7"/>
      <c r="S1030" s="7"/>
      <c r="U1030" s="7"/>
      <c r="W1030" s="7"/>
      <c r="Y1030" s="7"/>
      <c r="AA1030" s="7"/>
      <c r="AC1030" s="7"/>
      <c r="AE1030" s="7"/>
      <c r="AG1030" s="7"/>
      <c r="AH1030" s="7"/>
      <c r="AI1030" s="7"/>
      <c r="AJ1030" s="7"/>
      <c r="AK1030" s="7"/>
      <c r="AL1030" s="7"/>
      <c r="AM1030" s="7"/>
      <c r="AO1030" s="7"/>
      <c r="AQ1030" s="7"/>
      <c r="AS1030" s="7"/>
      <c r="AU1030" s="7"/>
      <c r="AW1030" s="7"/>
      <c r="AY1030" s="7"/>
      <c r="BA1030" s="7"/>
      <c r="BC1030" s="7"/>
      <c r="BE1030" s="7"/>
      <c r="BG1030" s="7"/>
      <c r="BI1030" s="7"/>
      <c r="BK1030" s="7"/>
      <c r="BM1030" s="7"/>
      <c r="BO1030" s="7"/>
      <c r="BQ1030" s="7"/>
      <c r="BS1030" s="7"/>
      <c r="BT1030" s="7"/>
      <c r="BU1030" s="7"/>
      <c r="BW1030" s="7"/>
      <c r="BY1030" s="7"/>
      <c r="CA1030" s="7"/>
      <c r="CC1030" s="7"/>
      <c r="CE1030" s="7"/>
      <c r="CG1030" s="7"/>
      <c r="CH1030" s="7"/>
      <c r="CI1030" s="7"/>
      <c r="CJ1030" s="7"/>
      <c r="CL1030" s="7"/>
      <c r="CN1030" s="7"/>
      <c r="CP1030" s="7"/>
      <c r="CR1030" s="7"/>
      <c r="CT1030" s="7"/>
      <c r="CV1030" s="7"/>
      <c r="CW1030" s="7"/>
      <c r="CY1030" s="7"/>
      <c r="DA1030" s="7"/>
      <c r="DC1030" s="7"/>
      <c r="DE1030" s="7"/>
      <c r="DG1030" s="7"/>
      <c r="DI1030" s="7"/>
      <c r="DK1030" s="7"/>
      <c r="DM1030" s="7"/>
      <c r="DO1030" s="7"/>
      <c r="DQ1030" s="7"/>
      <c r="DR1030" s="7"/>
      <c r="DS1030" s="7"/>
      <c r="DT1030" s="7"/>
      <c r="DV1030" s="7"/>
      <c r="DX1030" s="7"/>
      <c r="DY1030" s="7"/>
      <c r="DZ1030" s="7"/>
      <c r="EB1030" s="7"/>
      <c r="ED1030" s="7"/>
      <c r="EF1030" s="7"/>
      <c r="EG1030" s="7"/>
      <c r="EI1030" s="7"/>
      <c r="EJ1030" s="7"/>
      <c r="EL1030" s="7"/>
      <c r="EN1030" s="7"/>
      <c r="EP1030" s="7"/>
      <c r="ER1030" s="7"/>
      <c r="ET1030" s="7"/>
      <c r="EV1030" s="7"/>
      <c r="EX1030" s="7"/>
      <c r="EZ1030" s="7"/>
      <c r="FB1030" s="7"/>
      <c r="FD1030" s="7"/>
      <c r="FE1030" s="7"/>
      <c r="FF1030" s="7"/>
      <c r="FH1030" s="7"/>
      <c r="FJ1030" s="7"/>
      <c r="FL1030" s="7"/>
      <c r="FN1030" s="7"/>
      <c r="FP1030" s="7"/>
      <c r="FR1030" s="7"/>
      <c r="FT1030" s="7"/>
      <c r="FV1030" s="7"/>
      <c r="FW1030" s="7"/>
      <c r="FY1030" s="7"/>
      <c r="GA1030" s="7"/>
      <c r="GC1030" s="7"/>
      <c r="GE1030" s="7"/>
      <c r="GG1030" s="7"/>
      <c r="GI1030" s="7"/>
      <c r="GJ1030" s="7"/>
      <c r="GK1030" s="7"/>
      <c r="GL1030" s="7"/>
      <c r="GM1030" s="7"/>
      <c r="GN1030" s="7"/>
      <c r="GO1030" s="7"/>
      <c r="GP1030" s="7"/>
      <c r="GR1030" s="7"/>
      <c r="GT1030" s="7"/>
      <c r="GV1030" s="7"/>
      <c r="GX1030" s="7"/>
      <c r="GZ1030" s="7"/>
      <c r="HA1030" s="7"/>
      <c r="HC1030" s="7"/>
      <c r="HE1030" s="7"/>
      <c r="HG1030" s="7"/>
      <c r="HI1030" s="7"/>
      <c r="HK1030" s="7"/>
      <c r="HM1030" s="7"/>
      <c r="HO1030" s="7"/>
      <c r="HQ1030" s="7"/>
      <c r="HS1030" s="7"/>
      <c r="HU1030" s="7"/>
      <c r="HW1030" s="7"/>
      <c r="HY1030" s="7"/>
      <c r="IA1030" s="7"/>
      <c r="IC1030" s="7"/>
      <c r="IE1030" s="7"/>
      <c r="IF1030" s="7"/>
      <c r="IG1030" s="7"/>
      <c r="IH1030" s="7"/>
      <c r="IJ1030" s="7"/>
      <c r="IL1030" s="7"/>
      <c r="IN1030" s="7"/>
      <c r="IO1030" s="7"/>
      <c r="IP1030" s="7"/>
      <c r="IR1030" s="7"/>
      <c r="IT1030" s="7"/>
      <c r="IV1030" s="7"/>
      <c r="IX1030" s="7"/>
      <c r="IZ1030" s="7"/>
      <c r="JB1030" s="7"/>
      <c r="JD1030" s="7"/>
      <c r="JF1030" s="7"/>
      <c r="JG1030" s="7"/>
      <c r="JI1030" s="7"/>
      <c r="JK1030" s="7"/>
      <c r="JM1030" s="7"/>
      <c r="JO1030" s="7"/>
      <c r="JP1030" s="7"/>
      <c r="JQ1030" s="7"/>
      <c r="JS1030" s="7"/>
      <c r="JT1030" s="7"/>
      <c r="JU1030" s="7"/>
      <c r="JV1030" s="7"/>
      <c r="JX1030" s="7"/>
      <c r="JZ1030" s="7"/>
      <c r="KB1030" s="7"/>
      <c r="KD1030" s="7"/>
      <c r="KF1030" s="7"/>
      <c r="KH1030" s="7"/>
      <c r="KJ1030" s="7"/>
      <c r="KL1030" s="7"/>
      <c r="KN1030" s="7"/>
      <c r="KO1030" s="7"/>
      <c r="KP1030" s="7"/>
      <c r="KQ1030" s="7"/>
      <c r="KR1030" s="7"/>
      <c r="KT1030" s="7"/>
      <c r="KV1030" s="7"/>
      <c r="KX1030" s="7"/>
      <c r="KZ1030" s="7"/>
      <c r="LB1030" s="7"/>
      <c r="LD1030" s="7"/>
      <c r="LF1030" s="7"/>
      <c r="LH1030" s="7"/>
      <c r="LJ1030" s="7"/>
      <c r="LL1030" s="7"/>
      <c r="LN1030" s="7"/>
      <c r="LP1030" s="7"/>
      <c r="LR1030" s="7"/>
      <c r="LT1030" s="7"/>
      <c r="LV1030" s="7"/>
      <c r="LX1030" s="7"/>
      <c r="LY1030" s="7"/>
      <c r="LZ1030" s="7"/>
      <c r="MA1030" s="7"/>
      <c r="MB1030" s="7"/>
      <c r="MC1030" s="7"/>
      <c r="ME1030" s="7"/>
      <c r="MG1030" s="7"/>
      <c r="MH1030" s="7"/>
      <c r="MJ1030" s="7"/>
      <c r="ML1030" s="7"/>
      <c r="MM1030" s="7"/>
      <c r="MN1030" s="7"/>
      <c r="MO1030" s="7"/>
      <c r="MQ1030" s="7"/>
      <c r="MS1030" s="7"/>
      <c r="MU1030" s="7"/>
      <c r="MV1030" s="7"/>
      <c r="MX1030" s="7"/>
      <c r="MY1030" s="7"/>
      <c r="MZ1030" s="7"/>
      <c r="NB1030" s="7"/>
      <c r="ND1030" s="7"/>
      <c r="NF1030" s="7"/>
      <c r="NH1030" s="7"/>
      <c r="NJ1030" s="7"/>
      <c r="NL1030" s="7"/>
      <c r="NM1030" s="7"/>
      <c r="NN1030" s="7"/>
      <c r="NO1030" s="7"/>
      <c r="NP1030" s="7"/>
      <c r="NR1030" s="7"/>
      <c r="NT1030" s="7"/>
      <c r="NU1030" s="7"/>
      <c r="NW1030" s="7"/>
      <c r="NY1030" s="7"/>
      <c r="OA1030" s="7"/>
      <c r="OC1030" s="7"/>
      <c r="OE1030" s="7"/>
      <c r="OG1030" s="7"/>
      <c r="OI1030" s="7"/>
      <c r="OK1030" s="7"/>
      <c r="OM1030" s="7"/>
      <c r="OO1030" s="7"/>
      <c r="OQ1030" s="7"/>
      <c r="OS1030" s="7"/>
      <c r="OT1030" s="7"/>
      <c r="OV1030" s="7"/>
      <c r="OX1030" s="7"/>
      <c r="OZ1030" s="7"/>
      <c r="PB1030" s="7"/>
      <c r="PD1030" s="7"/>
      <c r="PF1030" s="7"/>
      <c r="PH1030" s="7"/>
      <c r="PJ1030" s="7"/>
      <c r="PL1030" s="7"/>
      <c r="PN1030" s="7"/>
      <c r="PP1030" s="7"/>
      <c r="PQ1030" s="7"/>
      <c r="PR1030" s="7"/>
      <c r="PS1030" s="7"/>
      <c r="PT1030" s="7"/>
      <c r="PV1030" s="7"/>
      <c r="PX1030" s="7"/>
      <c r="PZ1030" s="7"/>
      <c r="QB1030" s="7"/>
      <c r="QD1030" s="7"/>
      <c r="QF1030" s="7"/>
      <c r="QH1030" s="7"/>
      <c r="QJ1030" s="7"/>
      <c r="QL1030" s="7"/>
      <c r="QN1030" s="7"/>
      <c r="QO1030" s="7"/>
      <c r="QQ1030" s="7"/>
      <c r="QS1030" s="7"/>
      <c r="QU1030" s="7"/>
      <c r="QV1030" s="7"/>
      <c r="QX1030" s="7"/>
      <c r="QZ1030" s="7"/>
      <c r="RB1030" s="7"/>
      <c r="RD1030" s="7"/>
      <c r="RF1030" s="7"/>
      <c r="RH1030" s="7"/>
      <c r="RJ1030" s="7"/>
      <c r="RL1030" s="7"/>
      <c r="RN1030" s="7"/>
      <c r="RP1030" s="7"/>
      <c r="RR1030" s="7"/>
      <c r="RT1030" s="7"/>
      <c r="RV1030" s="7"/>
      <c r="RW1030" s="7"/>
      <c r="RX1030" s="7"/>
      <c r="RZ1030" s="7"/>
      <c r="SB1030" s="7"/>
      <c r="SD1030" s="7"/>
      <c r="SE1030" s="7"/>
      <c r="SF1030" s="7"/>
      <c r="SH1030" s="7"/>
      <c r="SJ1030" s="7"/>
      <c r="SL1030" s="7"/>
      <c r="SN1030" s="7"/>
      <c r="SP1030" s="7"/>
      <c r="SR1030" s="7"/>
      <c r="ST1030" s="7"/>
      <c r="SV1030" s="7"/>
      <c r="SW1030" s="7"/>
      <c r="SY1030" s="7"/>
      <c r="TA1030" s="7"/>
      <c r="TC1030" s="7"/>
      <c r="TE1030" s="7"/>
      <c r="TG1030" s="7"/>
      <c r="TI1030" s="7"/>
      <c r="TK1030" s="7"/>
      <c r="TM1030" s="7"/>
      <c r="TO1030" s="7"/>
      <c r="TQ1030" s="7"/>
      <c r="TS1030" s="7"/>
      <c r="TU1030" s="7"/>
      <c r="TW1030" s="7"/>
      <c r="TY1030" s="7"/>
      <c r="UA1030" s="7"/>
      <c r="UC1030" s="7"/>
      <c r="UE1030" s="7"/>
      <c r="UG1030" s="7"/>
      <c r="UI1030" s="7"/>
      <c r="UK1030" s="7"/>
      <c r="UM1030" s="7"/>
      <c r="UO1030" s="7"/>
      <c r="UQ1030" s="7"/>
      <c r="US1030" s="7"/>
      <c r="UU1030" s="7"/>
      <c r="UW1030" s="7"/>
      <c r="UY1030" s="7"/>
      <c r="VA1030" s="7"/>
      <c r="VC1030" s="7"/>
      <c r="VE1030" s="7"/>
      <c r="VG1030" s="7"/>
      <c r="VI1030" s="7"/>
      <c r="VK1030" s="7"/>
      <c r="VM1030" s="7"/>
      <c r="VO1030" s="7"/>
      <c r="VQ1030" s="7"/>
      <c r="VS1030" s="7"/>
      <c r="VU1030" s="7"/>
      <c r="VW1030" s="7"/>
      <c r="VY1030" s="7"/>
      <c r="WA1030" s="7"/>
      <c r="WC1030" s="7"/>
      <c r="WE1030" s="7"/>
      <c r="WG1030" s="7"/>
      <c r="WI1030" s="7"/>
      <c r="WK1030" s="7"/>
      <c r="WM1030" s="7"/>
      <c r="WO1030" s="7"/>
      <c r="WQ1030" s="7"/>
      <c r="WS1030" s="7"/>
      <c r="WU1030" s="7"/>
      <c r="WW1030" s="7"/>
      <c r="WY1030" s="7"/>
      <c r="XA1030" s="7"/>
      <c r="XC1030" s="7"/>
      <c r="XE1030" s="7"/>
      <c r="XG1030" s="7"/>
      <c r="XI1030" s="7"/>
      <c r="XK1030" s="7"/>
      <c r="XM1030" s="7"/>
      <c r="XO1030" s="7"/>
      <c r="XQ1030" s="7"/>
      <c r="XS1030" s="7"/>
      <c r="XU1030" s="7"/>
      <c r="XW1030" s="7"/>
      <c r="XY1030" s="7"/>
      <c r="YA1030" s="7"/>
      <c r="YC1030" s="7"/>
      <c r="YE1030" s="7"/>
      <c r="YG1030" s="7"/>
      <c r="YI1030" s="7"/>
      <c r="YK1030" s="7"/>
      <c r="YM1030" s="7"/>
    </row>
    <row r="1031" spans="5:663" s="80" customFormat="1" x14ac:dyDescent="0.2">
      <c r="E1031" s="7"/>
      <c r="G1031" s="7"/>
      <c r="I1031" s="7"/>
      <c r="K1031" s="7"/>
      <c r="M1031" s="7"/>
      <c r="O1031" s="7"/>
      <c r="Q1031" s="7"/>
      <c r="S1031" s="7"/>
      <c r="U1031" s="7"/>
      <c r="W1031" s="7"/>
      <c r="Y1031" s="7"/>
      <c r="AA1031" s="7"/>
      <c r="AC1031" s="7"/>
      <c r="AE1031" s="7"/>
      <c r="AG1031" s="7"/>
      <c r="AH1031" s="7"/>
      <c r="AI1031" s="7"/>
      <c r="AJ1031" s="7"/>
      <c r="AK1031" s="7"/>
      <c r="AL1031" s="7"/>
      <c r="AM1031" s="7"/>
      <c r="AO1031" s="7"/>
      <c r="AQ1031" s="7"/>
      <c r="AS1031" s="7"/>
      <c r="AU1031" s="7"/>
      <c r="AW1031" s="7"/>
      <c r="AY1031" s="7"/>
      <c r="BA1031" s="7"/>
      <c r="BC1031" s="7"/>
      <c r="BE1031" s="7"/>
      <c r="BG1031" s="7"/>
      <c r="BI1031" s="7"/>
      <c r="BK1031" s="7"/>
      <c r="BM1031" s="7"/>
      <c r="BO1031" s="7"/>
      <c r="BQ1031" s="7"/>
      <c r="BS1031" s="7"/>
      <c r="BT1031" s="7"/>
      <c r="BU1031" s="7"/>
      <c r="BW1031" s="7"/>
      <c r="BY1031" s="7"/>
      <c r="CA1031" s="7"/>
      <c r="CC1031" s="7"/>
      <c r="CE1031" s="7"/>
      <c r="CG1031" s="7"/>
      <c r="CH1031" s="7"/>
      <c r="CI1031" s="7"/>
      <c r="CJ1031" s="7"/>
      <c r="CL1031" s="7"/>
      <c r="CN1031" s="7"/>
      <c r="CP1031" s="7"/>
      <c r="CR1031" s="7"/>
      <c r="CT1031" s="7"/>
      <c r="CV1031" s="7"/>
      <c r="CW1031" s="7"/>
      <c r="CY1031" s="7"/>
      <c r="DA1031" s="7"/>
      <c r="DC1031" s="7"/>
      <c r="DE1031" s="7"/>
      <c r="DG1031" s="7"/>
      <c r="DI1031" s="7"/>
      <c r="DK1031" s="7"/>
      <c r="DM1031" s="7"/>
      <c r="DO1031" s="7"/>
      <c r="DQ1031" s="7"/>
      <c r="DR1031" s="7"/>
      <c r="DS1031" s="7"/>
      <c r="DT1031" s="7"/>
      <c r="DV1031" s="7"/>
      <c r="DX1031" s="7"/>
      <c r="DY1031" s="7"/>
      <c r="DZ1031" s="7"/>
      <c r="EB1031" s="7"/>
      <c r="ED1031" s="7"/>
      <c r="EF1031" s="7"/>
      <c r="EG1031" s="7"/>
      <c r="EI1031" s="7"/>
      <c r="EJ1031" s="7"/>
      <c r="EL1031" s="7"/>
      <c r="EN1031" s="7"/>
      <c r="EP1031" s="7"/>
      <c r="ER1031" s="7"/>
      <c r="ET1031" s="7"/>
      <c r="EV1031" s="7"/>
      <c r="EX1031" s="7"/>
      <c r="EZ1031" s="7"/>
      <c r="FB1031" s="7"/>
      <c r="FD1031" s="7"/>
      <c r="FE1031" s="7"/>
      <c r="FF1031" s="7"/>
      <c r="FH1031" s="7"/>
      <c r="FJ1031" s="7"/>
      <c r="FL1031" s="7"/>
      <c r="FN1031" s="7"/>
      <c r="FP1031" s="7"/>
      <c r="FR1031" s="7"/>
      <c r="FT1031" s="7"/>
      <c r="FV1031" s="7"/>
      <c r="FW1031" s="7"/>
      <c r="FY1031" s="7"/>
      <c r="GA1031" s="7"/>
      <c r="GC1031" s="7"/>
      <c r="GE1031" s="7"/>
      <c r="GG1031" s="7"/>
      <c r="GI1031" s="7"/>
      <c r="GJ1031" s="7"/>
      <c r="GK1031" s="7"/>
      <c r="GL1031" s="7"/>
      <c r="GM1031" s="7"/>
      <c r="GN1031" s="7"/>
      <c r="GO1031" s="7"/>
      <c r="GP1031" s="7"/>
      <c r="GR1031" s="7"/>
      <c r="GT1031" s="7"/>
      <c r="GV1031" s="7"/>
      <c r="GX1031" s="7"/>
      <c r="GZ1031" s="7"/>
      <c r="HA1031" s="7"/>
      <c r="HC1031" s="7"/>
      <c r="HE1031" s="7"/>
      <c r="HG1031" s="7"/>
      <c r="HI1031" s="7"/>
      <c r="HK1031" s="7"/>
      <c r="HM1031" s="7"/>
      <c r="HO1031" s="7"/>
      <c r="HQ1031" s="7"/>
      <c r="HS1031" s="7"/>
      <c r="HU1031" s="7"/>
      <c r="HW1031" s="7"/>
      <c r="HY1031" s="7"/>
      <c r="IA1031" s="7"/>
      <c r="IC1031" s="7"/>
      <c r="IE1031" s="7"/>
      <c r="IF1031" s="7"/>
      <c r="IG1031" s="7"/>
      <c r="IH1031" s="7"/>
      <c r="IJ1031" s="7"/>
      <c r="IL1031" s="7"/>
      <c r="IN1031" s="7"/>
      <c r="IO1031" s="7"/>
      <c r="IP1031" s="7"/>
      <c r="IR1031" s="7"/>
      <c r="IT1031" s="7"/>
      <c r="IV1031" s="7"/>
      <c r="IX1031" s="7"/>
      <c r="IZ1031" s="7"/>
      <c r="JB1031" s="7"/>
      <c r="JD1031" s="7"/>
      <c r="JF1031" s="7"/>
      <c r="JG1031" s="7"/>
      <c r="JI1031" s="7"/>
      <c r="JK1031" s="7"/>
      <c r="JM1031" s="7"/>
      <c r="JO1031" s="7"/>
      <c r="JP1031" s="7"/>
      <c r="JQ1031" s="7"/>
      <c r="JS1031" s="7"/>
      <c r="JT1031" s="7"/>
      <c r="JU1031" s="7"/>
      <c r="JV1031" s="7"/>
      <c r="JX1031" s="7"/>
      <c r="JZ1031" s="7"/>
      <c r="KB1031" s="7"/>
      <c r="KD1031" s="7"/>
      <c r="KF1031" s="7"/>
      <c r="KH1031" s="7"/>
      <c r="KJ1031" s="7"/>
      <c r="KL1031" s="7"/>
      <c r="KN1031" s="7"/>
      <c r="KO1031" s="7"/>
      <c r="KP1031" s="7"/>
      <c r="KQ1031" s="7"/>
      <c r="KR1031" s="7"/>
      <c r="KT1031" s="7"/>
      <c r="KV1031" s="7"/>
      <c r="KX1031" s="7"/>
      <c r="KZ1031" s="7"/>
      <c r="LB1031" s="7"/>
      <c r="LD1031" s="7"/>
      <c r="LF1031" s="7"/>
      <c r="LH1031" s="7"/>
      <c r="LJ1031" s="7"/>
      <c r="LL1031" s="7"/>
      <c r="LN1031" s="7"/>
      <c r="LP1031" s="7"/>
      <c r="LR1031" s="7"/>
      <c r="LT1031" s="7"/>
      <c r="LV1031" s="7"/>
      <c r="LX1031" s="7"/>
      <c r="LY1031" s="7"/>
      <c r="LZ1031" s="7"/>
      <c r="MA1031" s="7"/>
      <c r="MB1031" s="7"/>
      <c r="MC1031" s="7"/>
      <c r="ME1031" s="7"/>
      <c r="MG1031" s="7"/>
      <c r="MH1031" s="7"/>
      <c r="MJ1031" s="7"/>
      <c r="ML1031" s="7"/>
      <c r="MM1031" s="7"/>
      <c r="MN1031" s="7"/>
      <c r="MO1031" s="7"/>
      <c r="MQ1031" s="7"/>
      <c r="MS1031" s="7"/>
      <c r="MU1031" s="7"/>
      <c r="MV1031" s="7"/>
      <c r="MX1031" s="7"/>
      <c r="MY1031" s="7"/>
      <c r="MZ1031" s="7"/>
      <c r="NB1031" s="7"/>
      <c r="ND1031" s="7"/>
      <c r="NF1031" s="7"/>
      <c r="NH1031" s="7"/>
      <c r="NJ1031" s="7"/>
      <c r="NL1031" s="7"/>
      <c r="NM1031" s="7"/>
      <c r="NN1031" s="7"/>
      <c r="NO1031" s="7"/>
      <c r="NP1031" s="7"/>
      <c r="NR1031" s="7"/>
      <c r="NT1031" s="7"/>
      <c r="NU1031" s="7"/>
      <c r="NW1031" s="7"/>
      <c r="NY1031" s="7"/>
      <c r="OA1031" s="7"/>
      <c r="OC1031" s="7"/>
      <c r="OE1031" s="7"/>
      <c r="OG1031" s="7"/>
      <c r="OI1031" s="7"/>
      <c r="OK1031" s="7"/>
      <c r="OM1031" s="7"/>
      <c r="OO1031" s="7"/>
      <c r="OQ1031" s="7"/>
      <c r="OS1031" s="7"/>
      <c r="OT1031" s="7"/>
      <c r="OV1031" s="7"/>
      <c r="OX1031" s="7"/>
      <c r="OZ1031" s="7"/>
      <c r="PB1031" s="7"/>
      <c r="PD1031" s="7"/>
      <c r="PF1031" s="7"/>
      <c r="PH1031" s="7"/>
      <c r="PJ1031" s="7"/>
      <c r="PL1031" s="7"/>
      <c r="PN1031" s="7"/>
      <c r="PP1031" s="7"/>
      <c r="PQ1031" s="7"/>
      <c r="PR1031" s="7"/>
      <c r="PS1031" s="7"/>
      <c r="PT1031" s="7"/>
      <c r="PV1031" s="7"/>
      <c r="PX1031" s="7"/>
      <c r="PZ1031" s="7"/>
      <c r="QB1031" s="7"/>
      <c r="QD1031" s="7"/>
      <c r="QF1031" s="7"/>
      <c r="QH1031" s="7"/>
      <c r="QJ1031" s="7"/>
      <c r="QL1031" s="7"/>
      <c r="QN1031" s="7"/>
      <c r="QO1031" s="7"/>
      <c r="QQ1031" s="7"/>
      <c r="QS1031" s="7"/>
      <c r="QU1031" s="7"/>
      <c r="QV1031" s="7"/>
      <c r="QX1031" s="7"/>
      <c r="QZ1031" s="7"/>
      <c r="RB1031" s="7"/>
      <c r="RD1031" s="7"/>
      <c r="RF1031" s="7"/>
      <c r="RH1031" s="7"/>
      <c r="RJ1031" s="7"/>
      <c r="RL1031" s="7"/>
      <c r="RN1031" s="7"/>
      <c r="RP1031" s="7"/>
      <c r="RR1031" s="7"/>
      <c r="RT1031" s="7"/>
      <c r="RV1031" s="7"/>
      <c r="RW1031" s="7"/>
      <c r="RX1031" s="7"/>
      <c r="RZ1031" s="7"/>
      <c r="SB1031" s="7"/>
      <c r="SD1031" s="7"/>
      <c r="SE1031" s="7"/>
      <c r="SF1031" s="7"/>
      <c r="SH1031" s="7"/>
      <c r="SJ1031" s="7"/>
      <c r="SL1031" s="7"/>
      <c r="SN1031" s="7"/>
      <c r="SP1031" s="7"/>
      <c r="SR1031" s="7"/>
      <c r="ST1031" s="7"/>
      <c r="SV1031" s="7"/>
      <c r="SW1031" s="7"/>
      <c r="SY1031" s="7"/>
      <c r="TA1031" s="7"/>
      <c r="TC1031" s="7"/>
      <c r="TE1031" s="7"/>
      <c r="TG1031" s="7"/>
      <c r="TI1031" s="7"/>
      <c r="TK1031" s="7"/>
      <c r="TM1031" s="7"/>
      <c r="TO1031" s="7"/>
      <c r="TQ1031" s="7"/>
      <c r="TS1031" s="7"/>
      <c r="TU1031" s="7"/>
      <c r="TW1031" s="7"/>
      <c r="TY1031" s="7"/>
      <c r="UA1031" s="7"/>
      <c r="UC1031" s="7"/>
      <c r="UE1031" s="7"/>
      <c r="UG1031" s="7"/>
      <c r="UI1031" s="7"/>
      <c r="UK1031" s="7"/>
      <c r="UM1031" s="7"/>
      <c r="UO1031" s="7"/>
      <c r="UQ1031" s="7"/>
      <c r="US1031" s="7"/>
      <c r="UU1031" s="7"/>
      <c r="UW1031" s="7"/>
      <c r="UY1031" s="7"/>
      <c r="VA1031" s="7"/>
      <c r="VC1031" s="7"/>
      <c r="VE1031" s="7"/>
      <c r="VG1031" s="7"/>
      <c r="VI1031" s="7"/>
      <c r="VK1031" s="7"/>
      <c r="VM1031" s="7"/>
      <c r="VO1031" s="7"/>
      <c r="VQ1031" s="7"/>
      <c r="VS1031" s="7"/>
      <c r="VU1031" s="7"/>
      <c r="VW1031" s="7"/>
      <c r="VY1031" s="7"/>
      <c r="WA1031" s="7"/>
      <c r="WC1031" s="7"/>
      <c r="WE1031" s="7"/>
      <c r="WG1031" s="7"/>
      <c r="WI1031" s="7"/>
      <c r="WK1031" s="7"/>
      <c r="WM1031" s="7"/>
      <c r="WO1031" s="7"/>
      <c r="WQ1031" s="7"/>
      <c r="WS1031" s="7"/>
      <c r="WU1031" s="7"/>
      <c r="WW1031" s="7"/>
      <c r="WY1031" s="7"/>
      <c r="XA1031" s="7"/>
      <c r="XC1031" s="7"/>
      <c r="XE1031" s="7"/>
      <c r="XG1031" s="7"/>
      <c r="XI1031" s="7"/>
      <c r="XK1031" s="7"/>
      <c r="XM1031" s="7"/>
      <c r="XO1031" s="7"/>
      <c r="XQ1031" s="7"/>
      <c r="XS1031" s="7"/>
      <c r="XU1031" s="7"/>
      <c r="XW1031" s="7"/>
      <c r="XY1031" s="7"/>
      <c r="YA1031" s="7"/>
      <c r="YC1031" s="7"/>
      <c r="YE1031" s="7"/>
      <c r="YG1031" s="7"/>
      <c r="YI1031" s="7"/>
      <c r="YK1031" s="7"/>
      <c r="YM1031" s="7"/>
    </row>
    <row r="1032" spans="5:663" s="80" customFormat="1" x14ac:dyDescent="0.2">
      <c r="E1032" s="7"/>
      <c r="G1032" s="7"/>
      <c r="I1032" s="7"/>
      <c r="K1032" s="7"/>
      <c r="M1032" s="7"/>
      <c r="O1032" s="7"/>
      <c r="Q1032" s="7"/>
      <c r="S1032" s="7"/>
      <c r="U1032" s="7"/>
      <c r="W1032" s="7"/>
      <c r="Y1032" s="7"/>
      <c r="AA1032" s="7"/>
      <c r="AC1032" s="7"/>
      <c r="AE1032" s="7"/>
      <c r="AG1032" s="7"/>
      <c r="AH1032" s="7"/>
      <c r="AI1032" s="7"/>
      <c r="AJ1032" s="7"/>
      <c r="AK1032" s="7"/>
      <c r="AL1032" s="7"/>
      <c r="AM1032" s="7"/>
      <c r="AO1032" s="7"/>
      <c r="AQ1032" s="7"/>
      <c r="AS1032" s="7"/>
      <c r="AU1032" s="7"/>
      <c r="AW1032" s="7"/>
      <c r="AY1032" s="7"/>
      <c r="BA1032" s="7"/>
      <c r="BC1032" s="7"/>
      <c r="BE1032" s="7"/>
      <c r="BG1032" s="7"/>
      <c r="BI1032" s="7"/>
      <c r="BK1032" s="7"/>
      <c r="BM1032" s="7"/>
      <c r="BO1032" s="7"/>
      <c r="BQ1032" s="7"/>
      <c r="BS1032" s="7"/>
      <c r="BT1032" s="7"/>
      <c r="BU1032" s="7"/>
      <c r="BW1032" s="7"/>
      <c r="BY1032" s="7"/>
      <c r="CA1032" s="7"/>
      <c r="CC1032" s="7"/>
      <c r="CE1032" s="7"/>
      <c r="CG1032" s="7"/>
      <c r="CH1032" s="7"/>
      <c r="CI1032" s="7"/>
      <c r="CJ1032" s="7"/>
      <c r="CL1032" s="7"/>
      <c r="CN1032" s="7"/>
      <c r="CP1032" s="7"/>
      <c r="CR1032" s="7"/>
      <c r="CT1032" s="7"/>
      <c r="CV1032" s="7"/>
      <c r="CW1032" s="7"/>
      <c r="CY1032" s="7"/>
      <c r="DA1032" s="7"/>
      <c r="DC1032" s="7"/>
      <c r="DE1032" s="7"/>
      <c r="DG1032" s="7"/>
      <c r="DI1032" s="7"/>
      <c r="DK1032" s="7"/>
      <c r="DM1032" s="7"/>
      <c r="DO1032" s="7"/>
      <c r="DQ1032" s="7"/>
      <c r="DR1032" s="7"/>
      <c r="DS1032" s="7"/>
      <c r="DT1032" s="7"/>
      <c r="DV1032" s="7"/>
      <c r="DX1032" s="7"/>
      <c r="DY1032" s="7"/>
      <c r="DZ1032" s="7"/>
      <c r="EB1032" s="7"/>
      <c r="ED1032" s="7"/>
      <c r="EF1032" s="7"/>
      <c r="EG1032" s="7"/>
      <c r="EI1032" s="7"/>
      <c r="EJ1032" s="7"/>
      <c r="EL1032" s="7"/>
      <c r="EN1032" s="7"/>
      <c r="EP1032" s="7"/>
      <c r="ER1032" s="7"/>
      <c r="ET1032" s="7"/>
      <c r="EV1032" s="7"/>
      <c r="EX1032" s="7"/>
      <c r="EZ1032" s="7"/>
      <c r="FB1032" s="7"/>
      <c r="FD1032" s="7"/>
      <c r="FE1032" s="7"/>
      <c r="FF1032" s="7"/>
      <c r="FH1032" s="7"/>
      <c r="FJ1032" s="7"/>
      <c r="FL1032" s="7"/>
      <c r="FN1032" s="7"/>
      <c r="FP1032" s="7"/>
      <c r="FR1032" s="7"/>
      <c r="FT1032" s="7"/>
      <c r="FV1032" s="7"/>
      <c r="FW1032" s="7"/>
      <c r="FY1032" s="7"/>
      <c r="GA1032" s="7"/>
      <c r="GC1032" s="7"/>
      <c r="GE1032" s="7"/>
      <c r="GG1032" s="7"/>
      <c r="GI1032" s="7"/>
      <c r="GJ1032" s="7"/>
      <c r="GK1032" s="7"/>
      <c r="GL1032" s="7"/>
      <c r="GM1032" s="7"/>
      <c r="GN1032" s="7"/>
      <c r="GO1032" s="7"/>
      <c r="GP1032" s="7"/>
      <c r="GR1032" s="7"/>
      <c r="GT1032" s="7"/>
      <c r="GV1032" s="7"/>
      <c r="GX1032" s="7"/>
      <c r="GZ1032" s="7"/>
      <c r="HA1032" s="7"/>
      <c r="HC1032" s="7"/>
      <c r="HE1032" s="7"/>
      <c r="HG1032" s="7"/>
      <c r="HI1032" s="7"/>
      <c r="HK1032" s="7"/>
      <c r="HM1032" s="7"/>
      <c r="HO1032" s="7"/>
      <c r="HQ1032" s="7"/>
      <c r="HS1032" s="7"/>
      <c r="HU1032" s="7"/>
      <c r="HW1032" s="7"/>
      <c r="HY1032" s="7"/>
      <c r="IA1032" s="7"/>
      <c r="IC1032" s="7"/>
      <c r="IE1032" s="7"/>
      <c r="IF1032" s="7"/>
      <c r="IG1032" s="7"/>
      <c r="IH1032" s="7"/>
      <c r="IJ1032" s="7"/>
      <c r="IL1032" s="7"/>
      <c r="IN1032" s="7"/>
      <c r="IO1032" s="7"/>
      <c r="IP1032" s="7"/>
      <c r="IR1032" s="7"/>
      <c r="IT1032" s="7"/>
      <c r="IV1032" s="7"/>
      <c r="IX1032" s="7"/>
      <c r="IZ1032" s="7"/>
      <c r="JB1032" s="7"/>
      <c r="JD1032" s="7"/>
      <c r="JF1032" s="7"/>
      <c r="JG1032" s="7"/>
      <c r="JI1032" s="7"/>
      <c r="JK1032" s="7"/>
      <c r="JM1032" s="7"/>
      <c r="JO1032" s="7"/>
      <c r="JP1032" s="7"/>
      <c r="JQ1032" s="7"/>
      <c r="JS1032" s="7"/>
      <c r="JT1032" s="7"/>
      <c r="JU1032" s="7"/>
      <c r="JV1032" s="7"/>
      <c r="JX1032" s="7"/>
      <c r="JZ1032" s="7"/>
      <c r="KB1032" s="7"/>
      <c r="KD1032" s="7"/>
      <c r="KF1032" s="7"/>
      <c r="KH1032" s="7"/>
      <c r="KJ1032" s="7"/>
      <c r="KL1032" s="7"/>
      <c r="KN1032" s="7"/>
      <c r="KO1032" s="7"/>
      <c r="KP1032" s="7"/>
      <c r="KQ1032" s="7"/>
      <c r="KR1032" s="7"/>
      <c r="KT1032" s="7"/>
      <c r="KV1032" s="7"/>
      <c r="KX1032" s="7"/>
      <c r="KZ1032" s="7"/>
      <c r="LB1032" s="7"/>
      <c r="LD1032" s="7"/>
      <c r="LF1032" s="7"/>
      <c r="LH1032" s="7"/>
      <c r="LJ1032" s="7"/>
      <c r="LL1032" s="7"/>
      <c r="LN1032" s="7"/>
      <c r="LP1032" s="7"/>
      <c r="LR1032" s="7"/>
      <c r="LT1032" s="7"/>
      <c r="LV1032" s="7"/>
      <c r="LX1032" s="7"/>
      <c r="LY1032" s="7"/>
      <c r="LZ1032" s="7"/>
      <c r="MA1032" s="7"/>
      <c r="MB1032" s="7"/>
      <c r="MC1032" s="7"/>
      <c r="ME1032" s="7"/>
      <c r="MG1032" s="7"/>
      <c r="MH1032" s="7"/>
      <c r="MJ1032" s="7"/>
      <c r="ML1032" s="7"/>
      <c r="MM1032" s="7"/>
      <c r="MN1032" s="7"/>
      <c r="MO1032" s="7"/>
      <c r="MQ1032" s="7"/>
      <c r="MS1032" s="7"/>
      <c r="MU1032" s="7"/>
      <c r="MV1032" s="7"/>
      <c r="MX1032" s="7"/>
      <c r="MY1032" s="7"/>
      <c r="MZ1032" s="7"/>
      <c r="NB1032" s="7"/>
      <c r="ND1032" s="7"/>
      <c r="NF1032" s="7"/>
      <c r="NH1032" s="7"/>
      <c r="NJ1032" s="7"/>
      <c r="NL1032" s="7"/>
      <c r="NM1032" s="7"/>
      <c r="NN1032" s="7"/>
      <c r="NO1032" s="7"/>
      <c r="NP1032" s="7"/>
      <c r="NR1032" s="7"/>
      <c r="NT1032" s="7"/>
      <c r="NU1032" s="7"/>
      <c r="NW1032" s="7"/>
      <c r="NY1032" s="7"/>
      <c r="OA1032" s="7"/>
      <c r="OC1032" s="7"/>
      <c r="OE1032" s="7"/>
      <c r="OG1032" s="7"/>
      <c r="OI1032" s="7"/>
      <c r="OK1032" s="7"/>
      <c r="OM1032" s="7"/>
      <c r="OO1032" s="7"/>
      <c r="OQ1032" s="7"/>
      <c r="OS1032" s="7"/>
      <c r="OT1032" s="7"/>
      <c r="OV1032" s="7"/>
      <c r="OX1032" s="7"/>
      <c r="OZ1032" s="7"/>
      <c r="PB1032" s="7"/>
      <c r="PD1032" s="7"/>
      <c r="PF1032" s="7"/>
      <c r="PH1032" s="7"/>
      <c r="PJ1032" s="7"/>
      <c r="PL1032" s="7"/>
      <c r="PN1032" s="7"/>
      <c r="PP1032" s="7"/>
      <c r="PQ1032" s="7"/>
      <c r="PR1032" s="7"/>
      <c r="PS1032" s="7"/>
      <c r="PT1032" s="7"/>
      <c r="PV1032" s="7"/>
      <c r="PX1032" s="7"/>
      <c r="PZ1032" s="7"/>
      <c r="QB1032" s="7"/>
      <c r="QD1032" s="7"/>
      <c r="QF1032" s="7"/>
      <c r="QH1032" s="7"/>
      <c r="QJ1032" s="7"/>
      <c r="QL1032" s="7"/>
      <c r="QN1032" s="7"/>
      <c r="QO1032" s="7"/>
      <c r="QQ1032" s="7"/>
      <c r="QS1032" s="7"/>
      <c r="QU1032" s="7"/>
      <c r="QV1032" s="7"/>
      <c r="QX1032" s="7"/>
      <c r="QZ1032" s="7"/>
      <c r="RB1032" s="7"/>
      <c r="RD1032" s="7"/>
      <c r="RF1032" s="7"/>
      <c r="RH1032" s="7"/>
      <c r="RJ1032" s="7"/>
      <c r="RL1032" s="7"/>
      <c r="RN1032" s="7"/>
      <c r="RP1032" s="7"/>
      <c r="RR1032" s="7"/>
      <c r="RT1032" s="7"/>
      <c r="RV1032" s="7"/>
      <c r="RW1032" s="7"/>
      <c r="RX1032" s="7"/>
      <c r="RZ1032" s="7"/>
      <c r="SB1032" s="7"/>
      <c r="SD1032" s="7"/>
      <c r="SE1032" s="7"/>
      <c r="SF1032" s="7"/>
      <c r="SH1032" s="7"/>
      <c r="SJ1032" s="7"/>
      <c r="SL1032" s="7"/>
      <c r="SN1032" s="7"/>
      <c r="SP1032" s="7"/>
      <c r="SR1032" s="7"/>
      <c r="ST1032" s="7"/>
      <c r="SV1032" s="7"/>
      <c r="SW1032" s="7"/>
      <c r="SY1032" s="7"/>
      <c r="TA1032" s="7"/>
      <c r="TC1032" s="7"/>
      <c r="TE1032" s="7"/>
      <c r="TG1032" s="7"/>
      <c r="TI1032" s="7"/>
      <c r="TK1032" s="7"/>
      <c r="TM1032" s="7"/>
      <c r="TO1032" s="7"/>
      <c r="TQ1032" s="7"/>
      <c r="TS1032" s="7"/>
      <c r="TU1032" s="7"/>
      <c r="TW1032" s="7"/>
      <c r="TY1032" s="7"/>
      <c r="UA1032" s="7"/>
      <c r="UC1032" s="7"/>
      <c r="UE1032" s="7"/>
      <c r="UG1032" s="7"/>
      <c r="UI1032" s="7"/>
      <c r="UK1032" s="7"/>
      <c r="UM1032" s="7"/>
      <c r="UO1032" s="7"/>
      <c r="UQ1032" s="7"/>
      <c r="US1032" s="7"/>
      <c r="UU1032" s="7"/>
      <c r="UW1032" s="7"/>
      <c r="UY1032" s="7"/>
      <c r="VA1032" s="7"/>
      <c r="VC1032" s="7"/>
      <c r="VE1032" s="7"/>
      <c r="VG1032" s="7"/>
      <c r="VI1032" s="7"/>
      <c r="VK1032" s="7"/>
      <c r="VM1032" s="7"/>
      <c r="VO1032" s="7"/>
      <c r="VQ1032" s="7"/>
      <c r="VS1032" s="7"/>
      <c r="VU1032" s="7"/>
      <c r="VW1032" s="7"/>
      <c r="VY1032" s="7"/>
      <c r="WA1032" s="7"/>
      <c r="WC1032" s="7"/>
      <c r="WE1032" s="7"/>
      <c r="WG1032" s="7"/>
      <c r="WI1032" s="7"/>
      <c r="WK1032" s="7"/>
      <c r="WM1032" s="7"/>
      <c r="WO1032" s="7"/>
      <c r="WQ1032" s="7"/>
      <c r="WS1032" s="7"/>
      <c r="WU1032" s="7"/>
      <c r="WW1032" s="7"/>
      <c r="WY1032" s="7"/>
      <c r="XA1032" s="7"/>
      <c r="XC1032" s="7"/>
      <c r="XE1032" s="7"/>
      <c r="XG1032" s="7"/>
      <c r="XI1032" s="7"/>
      <c r="XK1032" s="7"/>
      <c r="XM1032" s="7"/>
      <c r="XO1032" s="7"/>
      <c r="XQ1032" s="7"/>
      <c r="XS1032" s="7"/>
      <c r="XU1032" s="7"/>
      <c r="XW1032" s="7"/>
      <c r="XY1032" s="7"/>
      <c r="YA1032" s="7"/>
      <c r="YC1032" s="7"/>
      <c r="YE1032" s="7"/>
      <c r="YG1032" s="7"/>
      <c r="YI1032" s="7"/>
      <c r="YK1032" s="7"/>
      <c r="YM1032" s="7"/>
    </row>
    <row r="1033" spans="5:663" s="80" customFormat="1" x14ac:dyDescent="0.2">
      <c r="E1033" s="7"/>
      <c r="G1033" s="7"/>
      <c r="I1033" s="7"/>
      <c r="K1033" s="7"/>
      <c r="M1033" s="7"/>
      <c r="O1033" s="7"/>
      <c r="Q1033" s="7"/>
      <c r="S1033" s="7"/>
      <c r="U1033" s="7"/>
      <c r="W1033" s="7"/>
      <c r="Y1033" s="7"/>
      <c r="AA1033" s="7"/>
      <c r="AC1033" s="7"/>
      <c r="AE1033" s="7"/>
      <c r="AG1033" s="7"/>
      <c r="AH1033" s="7"/>
      <c r="AI1033" s="7"/>
      <c r="AJ1033" s="7"/>
      <c r="AK1033" s="7"/>
      <c r="AL1033" s="7"/>
      <c r="AM1033" s="7"/>
      <c r="AO1033" s="7"/>
      <c r="AQ1033" s="7"/>
      <c r="AS1033" s="7"/>
      <c r="AU1033" s="7"/>
      <c r="AW1033" s="7"/>
      <c r="AY1033" s="7"/>
      <c r="BA1033" s="7"/>
      <c r="BC1033" s="7"/>
      <c r="BE1033" s="7"/>
      <c r="BG1033" s="7"/>
      <c r="BI1033" s="7"/>
      <c r="BK1033" s="7"/>
      <c r="BM1033" s="7"/>
      <c r="BO1033" s="7"/>
      <c r="BQ1033" s="7"/>
      <c r="BS1033" s="7"/>
      <c r="BT1033" s="7"/>
      <c r="BU1033" s="7"/>
      <c r="BW1033" s="7"/>
      <c r="BY1033" s="7"/>
      <c r="CA1033" s="7"/>
      <c r="CC1033" s="7"/>
      <c r="CE1033" s="7"/>
      <c r="CG1033" s="7"/>
      <c r="CH1033" s="7"/>
      <c r="CI1033" s="7"/>
      <c r="CJ1033" s="7"/>
      <c r="CL1033" s="7"/>
      <c r="CN1033" s="7"/>
      <c r="CP1033" s="7"/>
      <c r="CR1033" s="7"/>
      <c r="CT1033" s="7"/>
      <c r="CV1033" s="7"/>
      <c r="CW1033" s="7"/>
      <c r="CY1033" s="7"/>
      <c r="DA1033" s="7"/>
      <c r="DC1033" s="7"/>
      <c r="DE1033" s="7"/>
      <c r="DG1033" s="7"/>
      <c r="DI1033" s="7"/>
      <c r="DK1033" s="7"/>
      <c r="DM1033" s="7"/>
      <c r="DO1033" s="7"/>
      <c r="DQ1033" s="7"/>
      <c r="DR1033" s="7"/>
      <c r="DS1033" s="7"/>
      <c r="DT1033" s="7"/>
      <c r="DV1033" s="7"/>
      <c r="DX1033" s="7"/>
      <c r="DY1033" s="7"/>
      <c r="DZ1033" s="7"/>
      <c r="EB1033" s="7"/>
      <c r="ED1033" s="7"/>
      <c r="EF1033" s="7"/>
      <c r="EG1033" s="7"/>
      <c r="EI1033" s="7"/>
      <c r="EJ1033" s="7"/>
      <c r="EL1033" s="7"/>
      <c r="EN1033" s="7"/>
      <c r="EP1033" s="7"/>
      <c r="ER1033" s="7"/>
      <c r="ET1033" s="7"/>
      <c r="EV1033" s="7"/>
      <c r="EX1033" s="7"/>
      <c r="EZ1033" s="7"/>
      <c r="FB1033" s="7"/>
      <c r="FD1033" s="7"/>
      <c r="FE1033" s="7"/>
      <c r="FF1033" s="7"/>
      <c r="FH1033" s="7"/>
      <c r="FJ1033" s="7"/>
      <c r="FL1033" s="7"/>
      <c r="FN1033" s="7"/>
      <c r="FP1033" s="7"/>
      <c r="FR1033" s="7"/>
      <c r="FT1033" s="7"/>
      <c r="FV1033" s="7"/>
      <c r="FW1033" s="7"/>
      <c r="FY1033" s="7"/>
      <c r="GA1033" s="7"/>
      <c r="GC1033" s="7"/>
      <c r="GE1033" s="7"/>
      <c r="GG1033" s="7"/>
      <c r="GI1033" s="7"/>
      <c r="GJ1033" s="7"/>
      <c r="GK1033" s="7"/>
      <c r="GL1033" s="7"/>
      <c r="GM1033" s="7"/>
      <c r="GN1033" s="7"/>
      <c r="GO1033" s="7"/>
      <c r="GP1033" s="7"/>
      <c r="GR1033" s="7"/>
      <c r="GT1033" s="7"/>
      <c r="GV1033" s="7"/>
      <c r="GX1033" s="7"/>
      <c r="GZ1033" s="7"/>
      <c r="HA1033" s="7"/>
      <c r="HC1033" s="7"/>
      <c r="HE1033" s="7"/>
      <c r="HG1033" s="7"/>
      <c r="HI1033" s="7"/>
      <c r="HK1033" s="7"/>
      <c r="HM1033" s="7"/>
      <c r="HO1033" s="7"/>
      <c r="HQ1033" s="7"/>
      <c r="HS1033" s="7"/>
      <c r="HU1033" s="7"/>
      <c r="HW1033" s="7"/>
      <c r="HY1033" s="7"/>
      <c r="IA1033" s="7"/>
      <c r="IC1033" s="7"/>
      <c r="IE1033" s="7"/>
      <c r="IF1033" s="7"/>
      <c r="IG1033" s="7"/>
      <c r="IH1033" s="7"/>
      <c r="IJ1033" s="7"/>
      <c r="IL1033" s="7"/>
      <c r="IN1033" s="7"/>
      <c r="IO1033" s="7"/>
      <c r="IP1033" s="7"/>
      <c r="IR1033" s="7"/>
      <c r="IT1033" s="7"/>
      <c r="IV1033" s="7"/>
      <c r="IX1033" s="7"/>
      <c r="IZ1033" s="7"/>
      <c r="JB1033" s="7"/>
      <c r="JD1033" s="7"/>
      <c r="JF1033" s="7"/>
      <c r="JG1033" s="7"/>
      <c r="JI1033" s="7"/>
      <c r="JK1033" s="7"/>
      <c r="JM1033" s="7"/>
      <c r="JO1033" s="7"/>
      <c r="JP1033" s="7"/>
      <c r="JQ1033" s="7"/>
      <c r="JS1033" s="7"/>
      <c r="JT1033" s="7"/>
      <c r="JU1033" s="7"/>
      <c r="JV1033" s="7"/>
      <c r="JX1033" s="7"/>
      <c r="JZ1033" s="7"/>
      <c r="KB1033" s="7"/>
      <c r="KD1033" s="7"/>
      <c r="KF1033" s="7"/>
      <c r="KH1033" s="7"/>
      <c r="KJ1033" s="7"/>
      <c r="KL1033" s="7"/>
      <c r="KN1033" s="7"/>
      <c r="KO1033" s="7"/>
      <c r="KP1033" s="7"/>
      <c r="KQ1033" s="7"/>
      <c r="KR1033" s="7"/>
      <c r="KT1033" s="7"/>
      <c r="KV1033" s="7"/>
      <c r="KX1033" s="7"/>
      <c r="KZ1033" s="7"/>
      <c r="LB1033" s="7"/>
      <c r="LD1033" s="7"/>
      <c r="LF1033" s="7"/>
      <c r="LH1033" s="7"/>
      <c r="LJ1033" s="7"/>
      <c r="LL1033" s="7"/>
      <c r="LN1033" s="7"/>
      <c r="LP1033" s="7"/>
      <c r="LR1033" s="7"/>
      <c r="LT1033" s="7"/>
      <c r="LV1033" s="7"/>
      <c r="LX1033" s="7"/>
      <c r="LY1033" s="7"/>
      <c r="LZ1033" s="7"/>
      <c r="MA1033" s="7"/>
      <c r="MB1033" s="7"/>
      <c r="MC1033" s="7"/>
      <c r="ME1033" s="7"/>
      <c r="MG1033" s="7"/>
      <c r="MH1033" s="7"/>
      <c r="MJ1033" s="7"/>
      <c r="ML1033" s="7"/>
      <c r="MM1033" s="7"/>
      <c r="MN1033" s="7"/>
      <c r="MO1033" s="7"/>
      <c r="MQ1033" s="7"/>
      <c r="MS1033" s="7"/>
      <c r="MU1033" s="7"/>
      <c r="MV1033" s="7"/>
      <c r="MX1033" s="7"/>
      <c r="MY1033" s="7"/>
      <c r="MZ1033" s="7"/>
      <c r="NB1033" s="7"/>
      <c r="ND1033" s="7"/>
      <c r="NF1033" s="7"/>
      <c r="NH1033" s="7"/>
      <c r="NJ1033" s="7"/>
      <c r="NL1033" s="7"/>
      <c r="NM1033" s="7"/>
      <c r="NN1033" s="7"/>
      <c r="NO1033" s="7"/>
      <c r="NP1033" s="7"/>
      <c r="NR1033" s="7"/>
      <c r="NT1033" s="7"/>
      <c r="NU1033" s="7"/>
      <c r="NW1033" s="7"/>
      <c r="NY1033" s="7"/>
      <c r="OA1033" s="7"/>
      <c r="OC1033" s="7"/>
      <c r="OE1033" s="7"/>
      <c r="OG1033" s="7"/>
      <c r="OI1033" s="7"/>
      <c r="OK1033" s="7"/>
      <c r="OM1033" s="7"/>
      <c r="OO1033" s="7"/>
      <c r="OQ1033" s="7"/>
      <c r="OS1033" s="7"/>
      <c r="OT1033" s="7"/>
      <c r="OV1033" s="7"/>
      <c r="OX1033" s="7"/>
      <c r="OZ1033" s="7"/>
      <c r="PB1033" s="7"/>
      <c r="PD1033" s="7"/>
      <c r="PF1033" s="7"/>
      <c r="PH1033" s="7"/>
      <c r="PJ1033" s="7"/>
      <c r="PL1033" s="7"/>
      <c r="PN1033" s="7"/>
      <c r="PP1033" s="7"/>
      <c r="PQ1033" s="7"/>
      <c r="PR1033" s="7"/>
      <c r="PS1033" s="7"/>
      <c r="PT1033" s="7"/>
      <c r="PV1033" s="7"/>
      <c r="PX1033" s="7"/>
      <c r="PZ1033" s="7"/>
      <c r="QB1033" s="7"/>
      <c r="QD1033" s="7"/>
      <c r="QF1033" s="7"/>
      <c r="QH1033" s="7"/>
      <c r="QJ1033" s="7"/>
      <c r="QL1033" s="7"/>
      <c r="QN1033" s="7"/>
      <c r="QO1033" s="7"/>
      <c r="QQ1033" s="7"/>
      <c r="QS1033" s="7"/>
      <c r="QU1033" s="7"/>
      <c r="QV1033" s="7"/>
      <c r="QX1033" s="7"/>
      <c r="QZ1033" s="7"/>
      <c r="RB1033" s="7"/>
      <c r="RD1033" s="7"/>
      <c r="RF1033" s="7"/>
      <c r="RH1033" s="7"/>
      <c r="RJ1033" s="7"/>
      <c r="RL1033" s="7"/>
      <c r="RN1033" s="7"/>
      <c r="RP1033" s="7"/>
      <c r="RR1033" s="7"/>
      <c r="RT1033" s="7"/>
      <c r="RV1033" s="7"/>
      <c r="RW1033" s="7"/>
      <c r="RX1033" s="7"/>
      <c r="RZ1033" s="7"/>
      <c r="SB1033" s="7"/>
      <c r="SD1033" s="7"/>
      <c r="SE1033" s="7"/>
      <c r="SF1033" s="7"/>
      <c r="SH1033" s="7"/>
      <c r="SJ1033" s="7"/>
      <c r="SL1033" s="7"/>
      <c r="SN1033" s="7"/>
      <c r="SP1033" s="7"/>
      <c r="SR1033" s="7"/>
      <c r="ST1033" s="7"/>
      <c r="SV1033" s="7"/>
      <c r="SW1033" s="7"/>
      <c r="SY1033" s="7"/>
      <c r="TA1033" s="7"/>
      <c r="TC1033" s="7"/>
      <c r="TE1033" s="7"/>
      <c r="TG1033" s="7"/>
      <c r="TI1033" s="7"/>
      <c r="TK1033" s="7"/>
      <c r="TM1033" s="7"/>
      <c r="TO1033" s="7"/>
      <c r="TQ1033" s="7"/>
      <c r="TS1033" s="7"/>
      <c r="TU1033" s="7"/>
      <c r="TW1033" s="7"/>
      <c r="TY1033" s="7"/>
      <c r="UA1033" s="7"/>
      <c r="UC1033" s="7"/>
      <c r="UE1033" s="7"/>
      <c r="UG1033" s="7"/>
      <c r="UI1033" s="7"/>
      <c r="UK1033" s="7"/>
      <c r="UM1033" s="7"/>
      <c r="UO1033" s="7"/>
      <c r="UQ1033" s="7"/>
      <c r="US1033" s="7"/>
      <c r="UU1033" s="7"/>
      <c r="UW1033" s="7"/>
      <c r="UY1033" s="7"/>
      <c r="VA1033" s="7"/>
      <c r="VC1033" s="7"/>
      <c r="VE1033" s="7"/>
      <c r="VG1033" s="7"/>
      <c r="VI1033" s="7"/>
      <c r="VK1033" s="7"/>
      <c r="VM1033" s="7"/>
      <c r="VO1033" s="7"/>
      <c r="VQ1033" s="7"/>
      <c r="VS1033" s="7"/>
      <c r="VU1033" s="7"/>
      <c r="VW1033" s="7"/>
      <c r="VY1033" s="7"/>
      <c r="WA1033" s="7"/>
      <c r="WC1033" s="7"/>
      <c r="WE1033" s="7"/>
      <c r="WG1033" s="7"/>
      <c r="WI1033" s="7"/>
      <c r="WK1033" s="7"/>
      <c r="WM1033" s="7"/>
      <c r="WO1033" s="7"/>
      <c r="WQ1033" s="7"/>
      <c r="WS1033" s="7"/>
      <c r="WU1033" s="7"/>
      <c r="WW1033" s="7"/>
      <c r="WY1033" s="7"/>
      <c r="XA1033" s="7"/>
      <c r="XC1033" s="7"/>
      <c r="XE1033" s="7"/>
      <c r="XG1033" s="7"/>
      <c r="XI1033" s="7"/>
      <c r="XK1033" s="7"/>
      <c r="XM1033" s="7"/>
      <c r="XO1033" s="7"/>
      <c r="XQ1033" s="7"/>
      <c r="XS1033" s="7"/>
      <c r="XU1033" s="7"/>
      <c r="XW1033" s="7"/>
      <c r="XY1033" s="7"/>
      <c r="YA1033" s="7"/>
      <c r="YC1033" s="7"/>
      <c r="YE1033" s="7"/>
      <c r="YG1033" s="7"/>
      <c r="YI1033" s="7"/>
      <c r="YK1033" s="7"/>
      <c r="YM1033" s="7"/>
    </row>
    <row r="1034" spans="5:663" s="80" customFormat="1" x14ac:dyDescent="0.2">
      <c r="E1034" s="7"/>
      <c r="G1034" s="7"/>
      <c r="I1034" s="7"/>
      <c r="K1034" s="7"/>
      <c r="M1034" s="7"/>
      <c r="O1034" s="7"/>
      <c r="Q1034" s="7"/>
      <c r="S1034" s="7"/>
      <c r="U1034" s="7"/>
      <c r="W1034" s="7"/>
      <c r="Y1034" s="7"/>
      <c r="AA1034" s="7"/>
      <c r="AC1034" s="7"/>
      <c r="AE1034" s="7"/>
      <c r="AG1034" s="7"/>
      <c r="AH1034" s="7"/>
      <c r="AI1034" s="7"/>
      <c r="AJ1034" s="7"/>
      <c r="AK1034" s="7"/>
      <c r="AL1034" s="7"/>
      <c r="AM1034" s="7"/>
      <c r="AO1034" s="7"/>
      <c r="AQ1034" s="7"/>
      <c r="AS1034" s="7"/>
      <c r="AU1034" s="7"/>
      <c r="AW1034" s="7"/>
      <c r="AY1034" s="7"/>
      <c r="BA1034" s="7"/>
      <c r="BC1034" s="7"/>
      <c r="BE1034" s="7"/>
      <c r="BG1034" s="7"/>
      <c r="BI1034" s="7"/>
      <c r="BK1034" s="7"/>
      <c r="BM1034" s="7"/>
      <c r="BO1034" s="7"/>
      <c r="BQ1034" s="7"/>
      <c r="BS1034" s="7"/>
      <c r="BT1034" s="7"/>
      <c r="BU1034" s="7"/>
      <c r="BW1034" s="7"/>
      <c r="BY1034" s="7"/>
      <c r="CA1034" s="7"/>
      <c r="CC1034" s="7"/>
      <c r="CE1034" s="7"/>
      <c r="CG1034" s="7"/>
      <c r="CH1034" s="7"/>
      <c r="CI1034" s="7"/>
      <c r="CJ1034" s="7"/>
      <c r="CL1034" s="7"/>
      <c r="CN1034" s="7"/>
      <c r="CP1034" s="7"/>
      <c r="CR1034" s="7"/>
      <c r="CT1034" s="7"/>
      <c r="CV1034" s="7"/>
      <c r="CW1034" s="7"/>
      <c r="CY1034" s="7"/>
      <c r="DA1034" s="7"/>
      <c r="DC1034" s="7"/>
      <c r="DE1034" s="7"/>
      <c r="DG1034" s="7"/>
      <c r="DI1034" s="7"/>
      <c r="DK1034" s="7"/>
      <c r="DM1034" s="7"/>
      <c r="DO1034" s="7"/>
      <c r="DQ1034" s="7"/>
      <c r="DR1034" s="7"/>
      <c r="DS1034" s="7"/>
      <c r="DT1034" s="7"/>
      <c r="DV1034" s="7"/>
      <c r="DX1034" s="7"/>
      <c r="DY1034" s="7"/>
      <c r="DZ1034" s="7"/>
      <c r="EB1034" s="7"/>
      <c r="ED1034" s="7"/>
      <c r="EF1034" s="7"/>
      <c r="EG1034" s="7"/>
      <c r="EI1034" s="7"/>
      <c r="EJ1034" s="7"/>
      <c r="EL1034" s="7"/>
      <c r="EN1034" s="7"/>
      <c r="EP1034" s="7"/>
      <c r="ER1034" s="7"/>
      <c r="ET1034" s="7"/>
      <c r="EV1034" s="7"/>
      <c r="EX1034" s="7"/>
      <c r="EZ1034" s="7"/>
      <c r="FB1034" s="7"/>
      <c r="FD1034" s="7"/>
      <c r="FE1034" s="7"/>
      <c r="FF1034" s="7"/>
      <c r="FH1034" s="7"/>
      <c r="FJ1034" s="7"/>
      <c r="FL1034" s="7"/>
      <c r="FN1034" s="7"/>
      <c r="FP1034" s="7"/>
      <c r="FR1034" s="7"/>
      <c r="FT1034" s="7"/>
      <c r="FV1034" s="7"/>
      <c r="FW1034" s="7"/>
      <c r="FY1034" s="7"/>
      <c r="GA1034" s="7"/>
      <c r="GC1034" s="7"/>
      <c r="GE1034" s="7"/>
      <c r="GG1034" s="7"/>
      <c r="GI1034" s="7"/>
      <c r="GJ1034" s="7"/>
      <c r="GK1034" s="7"/>
      <c r="GL1034" s="7"/>
      <c r="GM1034" s="7"/>
      <c r="GN1034" s="7"/>
      <c r="GO1034" s="7"/>
      <c r="GP1034" s="7"/>
      <c r="GR1034" s="7"/>
      <c r="GT1034" s="7"/>
      <c r="GV1034" s="7"/>
      <c r="GX1034" s="7"/>
      <c r="GZ1034" s="7"/>
      <c r="HA1034" s="7"/>
      <c r="HC1034" s="7"/>
      <c r="HE1034" s="7"/>
      <c r="HG1034" s="7"/>
      <c r="HI1034" s="7"/>
      <c r="HK1034" s="7"/>
      <c r="HM1034" s="7"/>
      <c r="HO1034" s="7"/>
      <c r="HQ1034" s="7"/>
      <c r="HS1034" s="7"/>
      <c r="HU1034" s="7"/>
      <c r="HW1034" s="7"/>
      <c r="HY1034" s="7"/>
      <c r="IA1034" s="7"/>
      <c r="IC1034" s="7"/>
      <c r="IE1034" s="7"/>
      <c r="IF1034" s="7"/>
      <c r="IG1034" s="7"/>
      <c r="IH1034" s="7"/>
      <c r="IJ1034" s="7"/>
      <c r="IL1034" s="7"/>
      <c r="IN1034" s="7"/>
      <c r="IO1034" s="7"/>
      <c r="IP1034" s="7"/>
      <c r="IR1034" s="7"/>
      <c r="IT1034" s="7"/>
      <c r="IV1034" s="7"/>
      <c r="IX1034" s="7"/>
      <c r="IZ1034" s="7"/>
      <c r="JB1034" s="7"/>
      <c r="JD1034" s="7"/>
      <c r="JF1034" s="7"/>
      <c r="JG1034" s="7"/>
      <c r="JI1034" s="7"/>
      <c r="JK1034" s="7"/>
      <c r="JM1034" s="7"/>
      <c r="JO1034" s="7"/>
      <c r="JP1034" s="7"/>
      <c r="JQ1034" s="7"/>
      <c r="JS1034" s="7"/>
      <c r="JT1034" s="7"/>
      <c r="JU1034" s="7"/>
      <c r="JV1034" s="7"/>
      <c r="JX1034" s="7"/>
      <c r="JZ1034" s="7"/>
      <c r="KB1034" s="7"/>
      <c r="KD1034" s="7"/>
      <c r="KF1034" s="7"/>
      <c r="KH1034" s="7"/>
      <c r="KJ1034" s="7"/>
      <c r="KL1034" s="7"/>
      <c r="KN1034" s="7"/>
      <c r="KO1034" s="7"/>
      <c r="KP1034" s="7"/>
      <c r="KQ1034" s="7"/>
      <c r="KR1034" s="7"/>
      <c r="KT1034" s="7"/>
      <c r="KV1034" s="7"/>
      <c r="KX1034" s="7"/>
      <c r="KZ1034" s="7"/>
      <c r="LB1034" s="7"/>
      <c r="LD1034" s="7"/>
      <c r="LF1034" s="7"/>
      <c r="LH1034" s="7"/>
      <c r="LJ1034" s="7"/>
      <c r="LL1034" s="7"/>
      <c r="LN1034" s="7"/>
      <c r="LP1034" s="7"/>
      <c r="LR1034" s="7"/>
      <c r="LT1034" s="7"/>
      <c r="LV1034" s="7"/>
      <c r="LX1034" s="7"/>
      <c r="LY1034" s="7"/>
      <c r="LZ1034" s="7"/>
      <c r="MA1034" s="7"/>
      <c r="MB1034" s="7"/>
      <c r="MC1034" s="7"/>
      <c r="ME1034" s="7"/>
      <c r="MG1034" s="7"/>
      <c r="MH1034" s="7"/>
      <c r="MJ1034" s="7"/>
      <c r="ML1034" s="7"/>
      <c r="MM1034" s="7"/>
      <c r="MN1034" s="7"/>
      <c r="MO1034" s="7"/>
      <c r="MQ1034" s="7"/>
      <c r="MS1034" s="7"/>
      <c r="MU1034" s="7"/>
      <c r="MV1034" s="7"/>
      <c r="MX1034" s="7"/>
      <c r="MY1034" s="7"/>
      <c r="MZ1034" s="7"/>
      <c r="NB1034" s="7"/>
      <c r="ND1034" s="7"/>
      <c r="NF1034" s="7"/>
      <c r="NH1034" s="7"/>
      <c r="NJ1034" s="7"/>
      <c r="NL1034" s="7"/>
      <c r="NM1034" s="7"/>
      <c r="NN1034" s="7"/>
      <c r="NO1034" s="7"/>
      <c r="NP1034" s="7"/>
      <c r="NR1034" s="7"/>
      <c r="NT1034" s="7"/>
      <c r="NU1034" s="7"/>
      <c r="NW1034" s="7"/>
      <c r="NY1034" s="7"/>
      <c r="OA1034" s="7"/>
      <c r="OC1034" s="7"/>
      <c r="OE1034" s="7"/>
      <c r="OG1034" s="7"/>
      <c r="OI1034" s="7"/>
      <c r="OK1034" s="7"/>
      <c r="OM1034" s="7"/>
      <c r="OO1034" s="7"/>
      <c r="OQ1034" s="7"/>
      <c r="OS1034" s="7"/>
      <c r="OT1034" s="7"/>
      <c r="OV1034" s="7"/>
      <c r="OX1034" s="7"/>
      <c r="OZ1034" s="7"/>
      <c r="PB1034" s="7"/>
      <c r="PD1034" s="7"/>
      <c r="PF1034" s="7"/>
      <c r="PH1034" s="7"/>
      <c r="PJ1034" s="7"/>
      <c r="PL1034" s="7"/>
      <c r="PN1034" s="7"/>
      <c r="PP1034" s="7"/>
      <c r="PQ1034" s="7"/>
      <c r="PR1034" s="7"/>
      <c r="PS1034" s="7"/>
      <c r="PT1034" s="7"/>
      <c r="PV1034" s="7"/>
      <c r="PX1034" s="7"/>
      <c r="PZ1034" s="7"/>
      <c r="QB1034" s="7"/>
      <c r="QD1034" s="7"/>
      <c r="QF1034" s="7"/>
      <c r="QH1034" s="7"/>
      <c r="QJ1034" s="7"/>
      <c r="QL1034" s="7"/>
      <c r="QN1034" s="7"/>
      <c r="QO1034" s="7"/>
      <c r="QQ1034" s="7"/>
      <c r="QS1034" s="7"/>
      <c r="QU1034" s="7"/>
      <c r="QV1034" s="7"/>
      <c r="QX1034" s="7"/>
      <c r="QZ1034" s="7"/>
      <c r="RB1034" s="7"/>
      <c r="RD1034" s="7"/>
      <c r="RF1034" s="7"/>
      <c r="RH1034" s="7"/>
      <c r="RJ1034" s="7"/>
      <c r="RL1034" s="7"/>
      <c r="RN1034" s="7"/>
      <c r="RP1034" s="7"/>
      <c r="RR1034" s="7"/>
      <c r="RT1034" s="7"/>
      <c r="RV1034" s="7"/>
      <c r="RW1034" s="7"/>
      <c r="RX1034" s="7"/>
      <c r="RZ1034" s="7"/>
      <c r="SB1034" s="7"/>
      <c r="SD1034" s="7"/>
      <c r="SE1034" s="7"/>
      <c r="SF1034" s="7"/>
      <c r="SH1034" s="7"/>
      <c r="SJ1034" s="7"/>
      <c r="SL1034" s="7"/>
      <c r="SN1034" s="7"/>
      <c r="SP1034" s="7"/>
      <c r="SR1034" s="7"/>
      <c r="ST1034" s="7"/>
      <c r="SV1034" s="7"/>
      <c r="SW1034" s="7"/>
      <c r="SY1034" s="7"/>
      <c r="TA1034" s="7"/>
      <c r="TC1034" s="7"/>
      <c r="TE1034" s="7"/>
      <c r="TG1034" s="7"/>
      <c r="TI1034" s="7"/>
      <c r="TK1034" s="7"/>
      <c r="TM1034" s="7"/>
      <c r="TO1034" s="7"/>
      <c r="TQ1034" s="7"/>
      <c r="TS1034" s="7"/>
      <c r="TU1034" s="7"/>
      <c r="TW1034" s="7"/>
      <c r="TY1034" s="7"/>
      <c r="UA1034" s="7"/>
      <c r="UC1034" s="7"/>
      <c r="UE1034" s="7"/>
      <c r="UG1034" s="7"/>
      <c r="UI1034" s="7"/>
      <c r="UK1034" s="7"/>
      <c r="UM1034" s="7"/>
      <c r="UO1034" s="7"/>
      <c r="UQ1034" s="7"/>
      <c r="US1034" s="7"/>
      <c r="UU1034" s="7"/>
      <c r="UW1034" s="7"/>
      <c r="UY1034" s="7"/>
      <c r="VA1034" s="7"/>
      <c r="VC1034" s="7"/>
      <c r="VE1034" s="7"/>
      <c r="VG1034" s="7"/>
      <c r="VI1034" s="7"/>
      <c r="VK1034" s="7"/>
      <c r="VM1034" s="7"/>
      <c r="VO1034" s="7"/>
      <c r="VQ1034" s="7"/>
      <c r="VS1034" s="7"/>
      <c r="VU1034" s="7"/>
      <c r="VW1034" s="7"/>
      <c r="VY1034" s="7"/>
      <c r="WA1034" s="7"/>
      <c r="WC1034" s="7"/>
      <c r="WE1034" s="7"/>
      <c r="WG1034" s="7"/>
      <c r="WI1034" s="7"/>
      <c r="WK1034" s="7"/>
      <c r="WM1034" s="7"/>
      <c r="WO1034" s="7"/>
      <c r="WQ1034" s="7"/>
      <c r="WS1034" s="7"/>
      <c r="WU1034" s="7"/>
      <c r="WW1034" s="7"/>
      <c r="WY1034" s="7"/>
      <c r="XA1034" s="7"/>
      <c r="XC1034" s="7"/>
      <c r="XE1034" s="7"/>
      <c r="XG1034" s="7"/>
      <c r="XI1034" s="7"/>
      <c r="XK1034" s="7"/>
      <c r="XM1034" s="7"/>
      <c r="XO1034" s="7"/>
      <c r="XQ1034" s="7"/>
      <c r="XS1034" s="7"/>
      <c r="XU1034" s="7"/>
      <c r="XW1034" s="7"/>
      <c r="XY1034" s="7"/>
      <c r="YA1034" s="7"/>
      <c r="YC1034" s="7"/>
      <c r="YE1034" s="7"/>
      <c r="YG1034" s="7"/>
      <c r="YI1034" s="7"/>
      <c r="YK1034" s="7"/>
      <c r="YM1034" s="7"/>
    </row>
    <row r="1035" spans="5:663" s="80" customFormat="1" x14ac:dyDescent="0.2">
      <c r="E1035" s="7"/>
      <c r="G1035" s="7"/>
      <c r="I1035" s="7"/>
      <c r="K1035" s="7"/>
      <c r="M1035" s="7"/>
      <c r="O1035" s="7"/>
      <c r="Q1035" s="7"/>
      <c r="S1035" s="7"/>
      <c r="U1035" s="7"/>
      <c r="W1035" s="7"/>
      <c r="Y1035" s="7"/>
      <c r="AA1035" s="7"/>
      <c r="AC1035" s="7"/>
      <c r="AE1035" s="7"/>
      <c r="AG1035" s="7"/>
      <c r="AH1035" s="7"/>
      <c r="AI1035" s="7"/>
      <c r="AJ1035" s="7"/>
      <c r="AK1035" s="7"/>
      <c r="AL1035" s="7"/>
      <c r="AM1035" s="7"/>
      <c r="AO1035" s="7"/>
      <c r="AQ1035" s="7"/>
      <c r="AS1035" s="7"/>
      <c r="AU1035" s="7"/>
      <c r="AW1035" s="7"/>
      <c r="AY1035" s="7"/>
      <c r="BA1035" s="7"/>
      <c r="BC1035" s="7"/>
      <c r="BE1035" s="7"/>
      <c r="BG1035" s="7"/>
      <c r="BI1035" s="7"/>
      <c r="BK1035" s="7"/>
      <c r="BM1035" s="7"/>
      <c r="BO1035" s="7"/>
      <c r="BQ1035" s="7"/>
      <c r="BS1035" s="7"/>
      <c r="BT1035" s="7"/>
      <c r="BU1035" s="7"/>
      <c r="BW1035" s="7"/>
      <c r="BY1035" s="7"/>
      <c r="CA1035" s="7"/>
      <c r="CC1035" s="7"/>
      <c r="CE1035" s="7"/>
      <c r="CG1035" s="7"/>
      <c r="CH1035" s="7"/>
      <c r="CI1035" s="7"/>
      <c r="CJ1035" s="7"/>
      <c r="CL1035" s="7"/>
      <c r="CN1035" s="7"/>
      <c r="CP1035" s="7"/>
      <c r="CR1035" s="7"/>
      <c r="CT1035" s="7"/>
      <c r="CV1035" s="7"/>
      <c r="CW1035" s="7"/>
      <c r="CY1035" s="7"/>
      <c r="DA1035" s="7"/>
      <c r="DC1035" s="7"/>
      <c r="DE1035" s="7"/>
      <c r="DG1035" s="7"/>
      <c r="DI1035" s="7"/>
      <c r="DK1035" s="7"/>
      <c r="DM1035" s="7"/>
      <c r="DO1035" s="7"/>
      <c r="DQ1035" s="7"/>
      <c r="DR1035" s="7"/>
      <c r="DS1035" s="7"/>
      <c r="DT1035" s="7"/>
      <c r="DV1035" s="7"/>
      <c r="DX1035" s="7"/>
      <c r="DY1035" s="7"/>
      <c r="DZ1035" s="7"/>
      <c r="EB1035" s="7"/>
      <c r="ED1035" s="7"/>
      <c r="EF1035" s="7"/>
      <c r="EG1035" s="7"/>
      <c r="EI1035" s="7"/>
      <c r="EJ1035" s="7"/>
      <c r="EL1035" s="7"/>
      <c r="EN1035" s="7"/>
      <c r="EP1035" s="7"/>
      <c r="ER1035" s="7"/>
      <c r="ET1035" s="7"/>
      <c r="EV1035" s="7"/>
      <c r="EX1035" s="7"/>
      <c r="EZ1035" s="7"/>
      <c r="FB1035" s="7"/>
      <c r="FD1035" s="7"/>
      <c r="FE1035" s="7"/>
      <c r="FF1035" s="7"/>
      <c r="FH1035" s="7"/>
      <c r="FJ1035" s="7"/>
      <c r="FL1035" s="7"/>
      <c r="FN1035" s="7"/>
      <c r="FP1035" s="7"/>
      <c r="FR1035" s="7"/>
      <c r="FT1035" s="7"/>
      <c r="FV1035" s="7"/>
      <c r="FW1035" s="7"/>
      <c r="FY1035" s="7"/>
      <c r="GA1035" s="7"/>
      <c r="GC1035" s="7"/>
      <c r="GE1035" s="7"/>
      <c r="GG1035" s="7"/>
      <c r="GI1035" s="7"/>
      <c r="GJ1035" s="7"/>
      <c r="GK1035" s="7"/>
      <c r="GL1035" s="7"/>
      <c r="GM1035" s="7"/>
      <c r="GN1035" s="7"/>
      <c r="GO1035" s="7"/>
      <c r="GP1035" s="7"/>
      <c r="GR1035" s="7"/>
      <c r="GT1035" s="7"/>
      <c r="GV1035" s="7"/>
      <c r="GX1035" s="7"/>
      <c r="GZ1035" s="7"/>
      <c r="HA1035" s="7"/>
      <c r="HC1035" s="7"/>
      <c r="HE1035" s="7"/>
      <c r="HG1035" s="7"/>
      <c r="HI1035" s="7"/>
      <c r="HK1035" s="7"/>
      <c r="HM1035" s="7"/>
      <c r="HO1035" s="7"/>
      <c r="HQ1035" s="7"/>
      <c r="HS1035" s="7"/>
      <c r="HU1035" s="7"/>
      <c r="HW1035" s="7"/>
      <c r="HY1035" s="7"/>
      <c r="IA1035" s="7"/>
      <c r="IC1035" s="7"/>
      <c r="IE1035" s="7"/>
      <c r="IF1035" s="7"/>
      <c r="IG1035" s="7"/>
      <c r="IH1035" s="7"/>
      <c r="IJ1035" s="7"/>
      <c r="IL1035" s="7"/>
      <c r="IN1035" s="7"/>
      <c r="IO1035" s="7"/>
      <c r="IP1035" s="7"/>
      <c r="IR1035" s="7"/>
      <c r="IT1035" s="7"/>
      <c r="IV1035" s="7"/>
      <c r="IX1035" s="7"/>
      <c r="IZ1035" s="7"/>
      <c r="JB1035" s="7"/>
      <c r="JD1035" s="7"/>
      <c r="JF1035" s="7"/>
      <c r="JG1035" s="7"/>
      <c r="JI1035" s="7"/>
      <c r="JK1035" s="7"/>
      <c r="JM1035" s="7"/>
      <c r="JO1035" s="7"/>
      <c r="JP1035" s="7"/>
      <c r="JQ1035" s="7"/>
      <c r="JS1035" s="7"/>
      <c r="JT1035" s="7"/>
      <c r="JU1035" s="7"/>
      <c r="JV1035" s="7"/>
      <c r="JX1035" s="7"/>
      <c r="JZ1035" s="7"/>
      <c r="KB1035" s="7"/>
      <c r="KD1035" s="7"/>
      <c r="KF1035" s="7"/>
      <c r="KH1035" s="7"/>
      <c r="KJ1035" s="7"/>
      <c r="KL1035" s="7"/>
      <c r="KN1035" s="7"/>
      <c r="KO1035" s="7"/>
      <c r="KP1035" s="7"/>
      <c r="KQ1035" s="7"/>
      <c r="KR1035" s="7"/>
      <c r="KT1035" s="7"/>
      <c r="KV1035" s="7"/>
      <c r="KX1035" s="7"/>
      <c r="KZ1035" s="7"/>
      <c r="LB1035" s="7"/>
      <c r="LD1035" s="7"/>
      <c r="LF1035" s="7"/>
      <c r="LH1035" s="7"/>
      <c r="LJ1035" s="7"/>
      <c r="LL1035" s="7"/>
      <c r="LN1035" s="7"/>
      <c r="LP1035" s="7"/>
      <c r="LR1035" s="7"/>
      <c r="LT1035" s="7"/>
      <c r="LV1035" s="7"/>
      <c r="LX1035" s="7"/>
      <c r="LY1035" s="7"/>
      <c r="LZ1035" s="7"/>
      <c r="MA1035" s="7"/>
      <c r="MB1035" s="7"/>
      <c r="MC1035" s="7"/>
      <c r="ME1035" s="7"/>
      <c r="MG1035" s="7"/>
      <c r="MH1035" s="7"/>
      <c r="MJ1035" s="7"/>
      <c r="ML1035" s="7"/>
      <c r="MM1035" s="7"/>
      <c r="MN1035" s="7"/>
      <c r="MO1035" s="7"/>
      <c r="MQ1035" s="7"/>
      <c r="MS1035" s="7"/>
      <c r="MU1035" s="7"/>
      <c r="MV1035" s="7"/>
      <c r="MX1035" s="7"/>
      <c r="MY1035" s="7"/>
      <c r="MZ1035" s="7"/>
      <c r="NB1035" s="7"/>
      <c r="ND1035" s="7"/>
      <c r="NF1035" s="7"/>
      <c r="NH1035" s="7"/>
      <c r="NJ1035" s="7"/>
      <c r="NL1035" s="7"/>
      <c r="NM1035" s="7"/>
      <c r="NN1035" s="7"/>
      <c r="NO1035" s="7"/>
      <c r="NP1035" s="7"/>
      <c r="NR1035" s="7"/>
      <c r="NT1035" s="7"/>
      <c r="NU1035" s="7"/>
      <c r="NW1035" s="7"/>
      <c r="NY1035" s="7"/>
      <c r="OA1035" s="7"/>
      <c r="OC1035" s="7"/>
      <c r="OE1035" s="7"/>
      <c r="OG1035" s="7"/>
      <c r="OI1035" s="7"/>
      <c r="OK1035" s="7"/>
      <c r="OM1035" s="7"/>
      <c r="OO1035" s="7"/>
      <c r="OQ1035" s="7"/>
      <c r="OS1035" s="7"/>
      <c r="OT1035" s="7"/>
      <c r="OV1035" s="7"/>
      <c r="OX1035" s="7"/>
      <c r="OZ1035" s="7"/>
      <c r="PB1035" s="7"/>
      <c r="PD1035" s="7"/>
      <c r="PF1035" s="7"/>
      <c r="PH1035" s="7"/>
      <c r="PJ1035" s="7"/>
      <c r="PL1035" s="7"/>
      <c r="PN1035" s="7"/>
      <c r="PP1035" s="7"/>
      <c r="PQ1035" s="7"/>
      <c r="PR1035" s="7"/>
      <c r="PS1035" s="7"/>
      <c r="PT1035" s="7"/>
      <c r="PV1035" s="7"/>
      <c r="PX1035" s="7"/>
      <c r="PZ1035" s="7"/>
      <c r="QB1035" s="7"/>
      <c r="QD1035" s="7"/>
      <c r="QF1035" s="7"/>
      <c r="QH1035" s="7"/>
      <c r="QJ1035" s="7"/>
      <c r="QL1035" s="7"/>
      <c r="QN1035" s="7"/>
      <c r="QO1035" s="7"/>
      <c r="QQ1035" s="7"/>
      <c r="QS1035" s="7"/>
      <c r="QU1035" s="7"/>
      <c r="QV1035" s="7"/>
      <c r="QX1035" s="7"/>
      <c r="QZ1035" s="7"/>
      <c r="RB1035" s="7"/>
      <c r="RD1035" s="7"/>
      <c r="RF1035" s="7"/>
      <c r="RH1035" s="7"/>
      <c r="RJ1035" s="7"/>
      <c r="RL1035" s="7"/>
      <c r="RN1035" s="7"/>
      <c r="RP1035" s="7"/>
      <c r="RR1035" s="7"/>
      <c r="RT1035" s="7"/>
      <c r="RV1035" s="7"/>
      <c r="RW1035" s="7"/>
      <c r="RX1035" s="7"/>
      <c r="RZ1035" s="7"/>
      <c r="SB1035" s="7"/>
      <c r="SD1035" s="7"/>
      <c r="SE1035" s="7"/>
      <c r="SF1035" s="7"/>
      <c r="SH1035" s="7"/>
      <c r="SJ1035" s="7"/>
      <c r="SL1035" s="7"/>
      <c r="SN1035" s="7"/>
      <c r="SP1035" s="7"/>
      <c r="SR1035" s="7"/>
      <c r="ST1035" s="7"/>
      <c r="SV1035" s="7"/>
      <c r="SW1035" s="7"/>
      <c r="SY1035" s="7"/>
      <c r="TA1035" s="7"/>
      <c r="TC1035" s="7"/>
      <c r="TE1035" s="7"/>
      <c r="TG1035" s="7"/>
      <c r="TI1035" s="7"/>
      <c r="TK1035" s="7"/>
      <c r="TM1035" s="7"/>
      <c r="TO1035" s="7"/>
      <c r="TQ1035" s="7"/>
      <c r="TS1035" s="7"/>
      <c r="TU1035" s="7"/>
      <c r="TW1035" s="7"/>
      <c r="TY1035" s="7"/>
      <c r="UA1035" s="7"/>
      <c r="UC1035" s="7"/>
      <c r="UE1035" s="7"/>
      <c r="UG1035" s="7"/>
      <c r="UI1035" s="7"/>
      <c r="UK1035" s="7"/>
      <c r="UM1035" s="7"/>
      <c r="UO1035" s="7"/>
      <c r="UQ1035" s="7"/>
      <c r="US1035" s="7"/>
      <c r="UU1035" s="7"/>
      <c r="UW1035" s="7"/>
      <c r="UY1035" s="7"/>
      <c r="VA1035" s="7"/>
      <c r="VC1035" s="7"/>
      <c r="VE1035" s="7"/>
      <c r="VG1035" s="7"/>
      <c r="VI1035" s="7"/>
      <c r="VK1035" s="7"/>
      <c r="VM1035" s="7"/>
      <c r="VO1035" s="7"/>
      <c r="VQ1035" s="7"/>
      <c r="VS1035" s="7"/>
      <c r="VU1035" s="7"/>
      <c r="VW1035" s="7"/>
      <c r="VY1035" s="7"/>
      <c r="WA1035" s="7"/>
      <c r="WC1035" s="7"/>
      <c r="WE1035" s="7"/>
      <c r="WG1035" s="7"/>
      <c r="WI1035" s="7"/>
      <c r="WK1035" s="7"/>
      <c r="WM1035" s="7"/>
      <c r="WO1035" s="7"/>
      <c r="WQ1035" s="7"/>
      <c r="WS1035" s="7"/>
      <c r="WU1035" s="7"/>
      <c r="WW1035" s="7"/>
      <c r="WY1035" s="7"/>
      <c r="XA1035" s="7"/>
      <c r="XC1035" s="7"/>
      <c r="XE1035" s="7"/>
      <c r="XG1035" s="7"/>
      <c r="XI1035" s="7"/>
      <c r="XK1035" s="7"/>
      <c r="XM1035" s="7"/>
      <c r="XO1035" s="7"/>
      <c r="XQ1035" s="7"/>
      <c r="XS1035" s="7"/>
      <c r="XU1035" s="7"/>
      <c r="XW1035" s="7"/>
      <c r="XY1035" s="7"/>
      <c r="YA1035" s="7"/>
      <c r="YC1035" s="7"/>
      <c r="YE1035" s="7"/>
      <c r="YG1035" s="7"/>
      <c r="YI1035" s="7"/>
      <c r="YK1035" s="7"/>
      <c r="YM1035" s="7"/>
    </row>
    <row r="1036" spans="5:663" s="80" customFormat="1" x14ac:dyDescent="0.2">
      <c r="E1036" s="7"/>
      <c r="G1036" s="7"/>
      <c r="I1036" s="7"/>
      <c r="K1036" s="7"/>
      <c r="M1036" s="7"/>
      <c r="O1036" s="7"/>
      <c r="Q1036" s="7"/>
      <c r="S1036" s="7"/>
      <c r="U1036" s="7"/>
      <c r="W1036" s="7"/>
      <c r="Y1036" s="7"/>
      <c r="AA1036" s="7"/>
      <c r="AC1036" s="7"/>
      <c r="AE1036" s="7"/>
      <c r="AG1036" s="7"/>
      <c r="AH1036" s="7"/>
      <c r="AI1036" s="7"/>
      <c r="AJ1036" s="7"/>
      <c r="AK1036" s="7"/>
      <c r="AL1036" s="7"/>
      <c r="AM1036" s="7"/>
      <c r="AO1036" s="7"/>
      <c r="AQ1036" s="7"/>
      <c r="AS1036" s="7"/>
      <c r="AU1036" s="7"/>
      <c r="AW1036" s="7"/>
      <c r="AY1036" s="7"/>
      <c r="BA1036" s="7"/>
      <c r="BC1036" s="7"/>
      <c r="BE1036" s="7"/>
      <c r="BG1036" s="7"/>
      <c r="BI1036" s="7"/>
      <c r="BK1036" s="7"/>
      <c r="BM1036" s="7"/>
      <c r="BO1036" s="7"/>
      <c r="BQ1036" s="7"/>
      <c r="BS1036" s="7"/>
      <c r="BT1036" s="7"/>
      <c r="BU1036" s="7"/>
      <c r="BW1036" s="7"/>
      <c r="BY1036" s="7"/>
      <c r="CA1036" s="7"/>
      <c r="CC1036" s="7"/>
      <c r="CE1036" s="7"/>
      <c r="CG1036" s="7"/>
      <c r="CH1036" s="7"/>
      <c r="CI1036" s="7"/>
      <c r="CJ1036" s="7"/>
      <c r="CL1036" s="7"/>
      <c r="CN1036" s="7"/>
      <c r="CP1036" s="7"/>
      <c r="CR1036" s="7"/>
      <c r="CT1036" s="7"/>
      <c r="CV1036" s="7"/>
      <c r="CW1036" s="7"/>
      <c r="CY1036" s="7"/>
      <c r="DA1036" s="7"/>
      <c r="DC1036" s="7"/>
      <c r="DE1036" s="7"/>
      <c r="DG1036" s="7"/>
      <c r="DI1036" s="7"/>
      <c r="DK1036" s="7"/>
      <c r="DM1036" s="7"/>
      <c r="DO1036" s="7"/>
      <c r="DQ1036" s="7"/>
      <c r="DR1036" s="7"/>
      <c r="DS1036" s="7"/>
      <c r="DT1036" s="7"/>
      <c r="DV1036" s="7"/>
      <c r="DX1036" s="7"/>
      <c r="DY1036" s="7"/>
      <c r="DZ1036" s="7"/>
      <c r="EB1036" s="7"/>
      <c r="ED1036" s="7"/>
      <c r="EF1036" s="7"/>
      <c r="EG1036" s="7"/>
      <c r="EI1036" s="7"/>
      <c r="EJ1036" s="7"/>
      <c r="EL1036" s="7"/>
      <c r="EN1036" s="7"/>
      <c r="EP1036" s="7"/>
      <c r="ER1036" s="7"/>
      <c r="ET1036" s="7"/>
      <c r="EV1036" s="7"/>
      <c r="EX1036" s="7"/>
      <c r="EZ1036" s="7"/>
      <c r="FB1036" s="7"/>
      <c r="FD1036" s="7"/>
      <c r="FE1036" s="7"/>
      <c r="FF1036" s="7"/>
      <c r="FH1036" s="7"/>
      <c r="FJ1036" s="7"/>
      <c r="FL1036" s="7"/>
      <c r="FN1036" s="7"/>
      <c r="FP1036" s="7"/>
      <c r="FR1036" s="7"/>
      <c r="FT1036" s="7"/>
      <c r="FV1036" s="7"/>
      <c r="FW1036" s="7"/>
      <c r="FY1036" s="7"/>
      <c r="GA1036" s="7"/>
      <c r="GC1036" s="7"/>
      <c r="GE1036" s="7"/>
      <c r="GG1036" s="7"/>
      <c r="GI1036" s="7"/>
      <c r="GJ1036" s="7"/>
      <c r="GK1036" s="7"/>
      <c r="GL1036" s="7"/>
      <c r="GM1036" s="7"/>
      <c r="GN1036" s="7"/>
      <c r="GO1036" s="7"/>
      <c r="GP1036" s="7"/>
      <c r="GR1036" s="7"/>
      <c r="GT1036" s="7"/>
      <c r="GV1036" s="7"/>
      <c r="GX1036" s="7"/>
      <c r="GZ1036" s="7"/>
      <c r="HA1036" s="7"/>
      <c r="HC1036" s="7"/>
      <c r="HE1036" s="7"/>
      <c r="HG1036" s="7"/>
      <c r="HI1036" s="7"/>
      <c r="HK1036" s="7"/>
      <c r="HM1036" s="7"/>
      <c r="HO1036" s="7"/>
      <c r="HQ1036" s="7"/>
      <c r="HS1036" s="7"/>
      <c r="HU1036" s="7"/>
      <c r="HW1036" s="7"/>
      <c r="HY1036" s="7"/>
      <c r="IA1036" s="7"/>
      <c r="IC1036" s="7"/>
      <c r="IE1036" s="7"/>
      <c r="IF1036" s="7"/>
      <c r="IG1036" s="7"/>
      <c r="IH1036" s="7"/>
      <c r="IJ1036" s="7"/>
      <c r="IL1036" s="7"/>
      <c r="IN1036" s="7"/>
      <c r="IO1036" s="7"/>
      <c r="IP1036" s="7"/>
      <c r="IR1036" s="7"/>
      <c r="IT1036" s="7"/>
      <c r="IV1036" s="7"/>
      <c r="IX1036" s="7"/>
      <c r="IZ1036" s="7"/>
      <c r="JB1036" s="7"/>
      <c r="JD1036" s="7"/>
      <c r="JF1036" s="7"/>
      <c r="JG1036" s="7"/>
      <c r="JI1036" s="7"/>
      <c r="JK1036" s="7"/>
      <c r="JM1036" s="7"/>
      <c r="JO1036" s="7"/>
      <c r="JP1036" s="7"/>
      <c r="JQ1036" s="7"/>
      <c r="JS1036" s="7"/>
      <c r="JT1036" s="7"/>
      <c r="JU1036" s="7"/>
      <c r="JV1036" s="7"/>
      <c r="JX1036" s="7"/>
      <c r="JZ1036" s="7"/>
      <c r="KB1036" s="7"/>
      <c r="KD1036" s="7"/>
      <c r="KF1036" s="7"/>
      <c r="KH1036" s="7"/>
      <c r="KJ1036" s="7"/>
      <c r="KL1036" s="7"/>
      <c r="KN1036" s="7"/>
      <c r="KO1036" s="7"/>
      <c r="KP1036" s="7"/>
      <c r="KQ1036" s="7"/>
      <c r="KR1036" s="7"/>
      <c r="KT1036" s="7"/>
      <c r="KV1036" s="7"/>
      <c r="KX1036" s="7"/>
      <c r="KZ1036" s="7"/>
      <c r="LB1036" s="7"/>
      <c r="LD1036" s="7"/>
      <c r="LF1036" s="7"/>
      <c r="LH1036" s="7"/>
      <c r="LJ1036" s="7"/>
      <c r="LL1036" s="7"/>
      <c r="LN1036" s="7"/>
      <c r="LP1036" s="7"/>
      <c r="LR1036" s="7"/>
      <c r="LT1036" s="7"/>
      <c r="LV1036" s="7"/>
      <c r="LX1036" s="7"/>
      <c r="LY1036" s="7"/>
      <c r="LZ1036" s="7"/>
      <c r="MA1036" s="7"/>
      <c r="MB1036" s="7"/>
      <c r="MC1036" s="7"/>
      <c r="ME1036" s="7"/>
      <c r="MG1036" s="7"/>
      <c r="MH1036" s="7"/>
      <c r="MJ1036" s="7"/>
      <c r="ML1036" s="7"/>
      <c r="MM1036" s="7"/>
      <c r="MN1036" s="7"/>
      <c r="MO1036" s="7"/>
      <c r="MQ1036" s="7"/>
      <c r="MS1036" s="7"/>
      <c r="MU1036" s="7"/>
      <c r="MV1036" s="7"/>
      <c r="MX1036" s="7"/>
      <c r="MY1036" s="7"/>
      <c r="MZ1036" s="7"/>
      <c r="NB1036" s="7"/>
      <c r="ND1036" s="7"/>
      <c r="NF1036" s="7"/>
      <c r="NH1036" s="7"/>
      <c r="NJ1036" s="7"/>
      <c r="NL1036" s="7"/>
      <c r="NM1036" s="7"/>
      <c r="NN1036" s="7"/>
      <c r="NO1036" s="7"/>
      <c r="NP1036" s="7"/>
      <c r="NR1036" s="7"/>
      <c r="NT1036" s="7"/>
      <c r="NU1036" s="7"/>
      <c r="NW1036" s="7"/>
      <c r="NY1036" s="7"/>
      <c r="OA1036" s="7"/>
      <c r="OC1036" s="7"/>
      <c r="OE1036" s="7"/>
      <c r="OG1036" s="7"/>
      <c r="OI1036" s="7"/>
      <c r="OK1036" s="7"/>
      <c r="OM1036" s="7"/>
      <c r="OO1036" s="7"/>
      <c r="OQ1036" s="7"/>
      <c r="OS1036" s="7"/>
      <c r="OT1036" s="7"/>
      <c r="OV1036" s="7"/>
      <c r="OX1036" s="7"/>
      <c r="OZ1036" s="7"/>
      <c r="PB1036" s="7"/>
      <c r="PD1036" s="7"/>
      <c r="PF1036" s="7"/>
      <c r="PH1036" s="7"/>
      <c r="PJ1036" s="7"/>
      <c r="PL1036" s="7"/>
      <c r="PN1036" s="7"/>
      <c r="PP1036" s="7"/>
      <c r="PQ1036" s="7"/>
      <c r="PR1036" s="7"/>
      <c r="PS1036" s="7"/>
      <c r="PT1036" s="7"/>
      <c r="PV1036" s="7"/>
      <c r="PX1036" s="7"/>
      <c r="PZ1036" s="7"/>
      <c r="QB1036" s="7"/>
      <c r="QD1036" s="7"/>
      <c r="QF1036" s="7"/>
      <c r="QH1036" s="7"/>
      <c r="QJ1036" s="7"/>
      <c r="QL1036" s="7"/>
      <c r="QN1036" s="7"/>
      <c r="QO1036" s="7"/>
      <c r="QQ1036" s="7"/>
      <c r="QS1036" s="7"/>
      <c r="QU1036" s="7"/>
      <c r="QV1036" s="7"/>
      <c r="QX1036" s="7"/>
      <c r="QZ1036" s="7"/>
      <c r="RB1036" s="7"/>
      <c r="RD1036" s="7"/>
      <c r="RF1036" s="7"/>
      <c r="RH1036" s="7"/>
      <c r="RJ1036" s="7"/>
      <c r="RL1036" s="7"/>
      <c r="RN1036" s="7"/>
      <c r="RP1036" s="7"/>
      <c r="RR1036" s="7"/>
      <c r="RT1036" s="7"/>
      <c r="RV1036" s="7"/>
      <c r="RW1036" s="7"/>
      <c r="RX1036" s="7"/>
      <c r="RZ1036" s="7"/>
      <c r="SB1036" s="7"/>
      <c r="SD1036" s="7"/>
      <c r="SE1036" s="7"/>
      <c r="SF1036" s="7"/>
      <c r="SH1036" s="7"/>
      <c r="SJ1036" s="7"/>
      <c r="SL1036" s="7"/>
      <c r="SN1036" s="7"/>
      <c r="SP1036" s="7"/>
      <c r="SR1036" s="7"/>
      <c r="ST1036" s="7"/>
      <c r="SV1036" s="7"/>
      <c r="SW1036" s="7"/>
      <c r="SY1036" s="7"/>
      <c r="TA1036" s="7"/>
      <c r="TC1036" s="7"/>
      <c r="TE1036" s="7"/>
      <c r="TG1036" s="7"/>
      <c r="TI1036" s="7"/>
      <c r="TK1036" s="7"/>
      <c r="TM1036" s="7"/>
      <c r="TO1036" s="7"/>
      <c r="TQ1036" s="7"/>
      <c r="TS1036" s="7"/>
      <c r="TU1036" s="7"/>
      <c r="TW1036" s="7"/>
      <c r="TY1036" s="7"/>
      <c r="UA1036" s="7"/>
      <c r="UC1036" s="7"/>
      <c r="UE1036" s="7"/>
      <c r="UG1036" s="7"/>
      <c r="UI1036" s="7"/>
      <c r="UK1036" s="7"/>
      <c r="UM1036" s="7"/>
      <c r="UO1036" s="7"/>
      <c r="UQ1036" s="7"/>
      <c r="US1036" s="7"/>
      <c r="UU1036" s="7"/>
      <c r="UW1036" s="7"/>
      <c r="UY1036" s="7"/>
      <c r="VA1036" s="7"/>
      <c r="VC1036" s="7"/>
      <c r="VE1036" s="7"/>
      <c r="VG1036" s="7"/>
      <c r="VI1036" s="7"/>
      <c r="VK1036" s="7"/>
      <c r="VM1036" s="7"/>
      <c r="VO1036" s="7"/>
      <c r="VQ1036" s="7"/>
      <c r="VS1036" s="7"/>
      <c r="VU1036" s="7"/>
      <c r="VW1036" s="7"/>
      <c r="VY1036" s="7"/>
      <c r="WA1036" s="7"/>
      <c r="WC1036" s="7"/>
      <c r="WE1036" s="7"/>
      <c r="WG1036" s="7"/>
      <c r="WI1036" s="7"/>
      <c r="WK1036" s="7"/>
      <c r="WM1036" s="7"/>
      <c r="WO1036" s="7"/>
      <c r="WQ1036" s="7"/>
      <c r="WS1036" s="7"/>
      <c r="WU1036" s="7"/>
      <c r="WW1036" s="7"/>
      <c r="WY1036" s="7"/>
      <c r="XA1036" s="7"/>
      <c r="XC1036" s="7"/>
      <c r="XE1036" s="7"/>
      <c r="XG1036" s="7"/>
      <c r="XI1036" s="7"/>
      <c r="XK1036" s="7"/>
      <c r="XM1036" s="7"/>
      <c r="XO1036" s="7"/>
      <c r="XQ1036" s="7"/>
      <c r="XS1036" s="7"/>
      <c r="XU1036" s="7"/>
      <c r="XW1036" s="7"/>
      <c r="XY1036" s="7"/>
      <c r="YA1036" s="7"/>
      <c r="YC1036" s="7"/>
      <c r="YE1036" s="7"/>
      <c r="YG1036" s="7"/>
      <c r="YI1036" s="7"/>
      <c r="YK1036" s="7"/>
      <c r="YM1036" s="7"/>
    </row>
    <row r="1037" spans="5:663" s="80" customFormat="1" x14ac:dyDescent="0.2">
      <c r="E1037" s="7"/>
      <c r="G1037" s="7"/>
      <c r="I1037" s="7"/>
      <c r="K1037" s="7"/>
      <c r="M1037" s="7"/>
      <c r="O1037" s="7"/>
      <c r="Q1037" s="7"/>
      <c r="S1037" s="7"/>
      <c r="U1037" s="7"/>
      <c r="W1037" s="7"/>
      <c r="Y1037" s="7"/>
      <c r="AA1037" s="7"/>
      <c r="AC1037" s="7"/>
      <c r="AE1037" s="7"/>
      <c r="AG1037" s="7"/>
      <c r="AH1037" s="7"/>
      <c r="AI1037" s="7"/>
      <c r="AJ1037" s="7"/>
      <c r="AK1037" s="7"/>
      <c r="AL1037" s="7"/>
      <c r="AM1037" s="7"/>
      <c r="AO1037" s="7"/>
      <c r="AQ1037" s="7"/>
      <c r="AS1037" s="7"/>
      <c r="AU1037" s="7"/>
      <c r="AW1037" s="7"/>
      <c r="AY1037" s="7"/>
      <c r="BA1037" s="7"/>
      <c r="BC1037" s="7"/>
      <c r="BE1037" s="7"/>
      <c r="BG1037" s="7"/>
      <c r="BI1037" s="7"/>
      <c r="BK1037" s="7"/>
      <c r="BM1037" s="7"/>
      <c r="BO1037" s="7"/>
      <c r="BQ1037" s="7"/>
      <c r="BS1037" s="7"/>
      <c r="BT1037" s="7"/>
      <c r="BU1037" s="7"/>
      <c r="BW1037" s="7"/>
      <c r="BY1037" s="7"/>
      <c r="CA1037" s="7"/>
      <c r="CC1037" s="7"/>
      <c r="CE1037" s="7"/>
      <c r="CG1037" s="7"/>
      <c r="CH1037" s="7"/>
      <c r="CI1037" s="7"/>
      <c r="CJ1037" s="7"/>
      <c r="CL1037" s="7"/>
      <c r="CN1037" s="7"/>
      <c r="CP1037" s="7"/>
      <c r="CR1037" s="7"/>
      <c r="CT1037" s="7"/>
      <c r="CV1037" s="7"/>
      <c r="CW1037" s="7"/>
      <c r="CY1037" s="7"/>
      <c r="DA1037" s="7"/>
      <c r="DC1037" s="7"/>
      <c r="DE1037" s="7"/>
      <c r="DG1037" s="7"/>
      <c r="DI1037" s="7"/>
      <c r="DK1037" s="7"/>
      <c r="DM1037" s="7"/>
      <c r="DO1037" s="7"/>
      <c r="DQ1037" s="7"/>
      <c r="DR1037" s="7"/>
      <c r="DS1037" s="7"/>
      <c r="DT1037" s="7"/>
      <c r="DV1037" s="7"/>
      <c r="DX1037" s="7"/>
      <c r="DY1037" s="7"/>
      <c r="DZ1037" s="7"/>
      <c r="EB1037" s="7"/>
      <c r="ED1037" s="7"/>
      <c r="EF1037" s="7"/>
      <c r="EG1037" s="7"/>
      <c r="EI1037" s="7"/>
      <c r="EJ1037" s="7"/>
      <c r="EL1037" s="7"/>
      <c r="EN1037" s="7"/>
      <c r="EP1037" s="7"/>
      <c r="ER1037" s="7"/>
      <c r="ET1037" s="7"/>
      <c r="EV1037" s="7"/>
      <c r="EX1037" s="7"/>
      <c r="EZ1037" s="7"/>
      <c r="FB1037" s="7"/>
      <c r="FD1037" s="7"/>
      <c r="FE1037" s="7"/>
      <c r="FF1037" s="7"/>
      <c r="FH1037" s="7"/>
      <c r="FJ1037" s="7"/>
      <c r="FL1037" s="7"/>
      <c r="FN1037" s="7"/>
      <c r="FP1037" s="7"/>
      <c r="FR1037" s="7"/>
      <c r="FT1037" s="7"/>
      <c r="FV1037" s="7"/>
      <c r="FW1037" s="7"/>
      <c r="FY1037" s="7"/>
      <c r="GA1037" s="7"/>
      <c r="GC1037" s="7"/>
      <c r="GE1037" s="7"/>
      <c r="GG1037" s="7"/>
      <c r="GI1037" s="7"/>
      <c r="GJ1037" s="7"/>
      <c r="GK1037" s="7"/>
      <c r="GL1037" s="7"/>
      <c r="GM1037" s="7"/>
      <c r="GN1037" s="7"/>
      <c r="GO1037" s="7"/>
      <c r="GP1037" s="7"/>
      <c r="GR1037" s="7"/>
      <c r="GT1037" s="7"/>
      <c r="GV1037" s="7"/>
      <c r="GX1037" s="7"/>
      <c r="GZ1037" s="7"/>
      <c r="HA1037" s="7"/>
      <c r="HC1037" s="7"/>
      <c r="HE1037" s="7"/>
      <c r="HG1037" s="7"/>
      <c r="HI1037" s="7"/>
      <c r="HK1037" s="7"/>
      <c r="HM1037" s="7"/>
      <c r="HO1037" s="7"/>
      <c r="HQ1037" s="7"/>
      <c r="HS1037" s="7"/>
      <c r="HU1037" s="7"/>
      <c r="HW1037" s="7"/>
      <c r="HY1037" s="7"/>
      <c r="IA1037" s="7"/>
      <c r="IC1037" s="7"/>
      <c r="IE1037" s="7"/>
      <c r="IF1037" s="7"/>
      <c r="IG1037" s="7"/>
      <c r="IH1037" s="7"/>
      <c r="IJ1037" s="7"/>
      <c r="IL1037" s="7"/>
      <c r="IN1037" s="7"/>
      <c r="IO1037" s="7"/>
      <c r="IP1037" s="7"/>
      <c r="IR1037" s="7"/>
      <c r="IT1037" s="7"/>
      <c r="IV1037" s="7"/>
      <c r="IX1037" s="7"/>
      <c r="IZ1037" s="7"/>
      <c r="JB1037" s="7"/>
      <c r="JD1037" s="7"/>
      <c r="JF1037" s="7"/>
      <c r="JG1037" s="7"/>
      <c r="JI1037" s="7"/>
      <c r="JK1037" s="7"/>
      <c r="JM1037" s="7"/>
      <c r="JO1037" s="7"/>
      <c r="JP1037" s="7"/>
      <c r="JQ1037" s="7"/>
      <c r="JS1037" s="7"/>
      <c r="JT1037" s="7"/>
      <c r="JU1037" s="7"/>
      <c r="JV1037" s="7"/>
      <c r="JX1037" s="7"/>
      <c r="JZ1037" s="7"/>
      <c r="KB1037" s="7"/>
      <c r="KD1037" s="7"/>
      <c r="KF1037" s="7"/>
      <c r="KH1037" s="7"/>
      <c r="KJ1037" s="7"/>
      <c r="KL1037" s="7"/>
      <c r="KN1037" s="7"/>
      <c r="KO1037" s="7"/>
      <c r="KP1037" s="7"/>
      <c r="KQ1037" s="7"/>
      <c r="KR1037" s="7"/>
      <c r="KT1037" s="7"/>
      <c r="KV1037" s="7"/>
      <c r="KX1037" s="7"/>
      <c r="KZ1037" s="7"/>
      <c r="LB1037" s="7"/>
      <c r="LD1037" s="7"/>
      <c r="LF1037" s="7"/>
      <c r="LH1037" s="7"/>
      <c r="LJ1037" s="7"/>
      <c r="LL1037" s="7"/>
      <c r="LN1037" s="7"/>
      <c r="LP1037" s="7"/>
      <c r="LR1037" s="7"/>
      <c r="LT1037" s="7"/>
      <c r="LV1037" s="7"/>
      <c r="LX1037" s="7"/>
      <c r="LY1037" s="7"/>
      <c r="LZ1037" s="7"/>
      <c r="MA1037" s="7"/>
      <c r="MB1037" s="7"/>
      <c r="MC1037" s="7"/>
      <c r="ME1037" s="7"/>
      <c r="MG1037" s="7"/>
      <c r="MH1037" s="7"/>
      <c r="MJ1037" s="7"/>
      <c r="ML1037" s="7"/>
      <c r="MM1037" s="7"/>
      <c r="MN1037" s="7"/>
      <c r="MO1037" s="7"/>
      <c r="MQ1037" s="7"/>
      <c r="MS1037" s="7"/>
      <c r="MU1037" s="7"/>
      <c r="MV1037" s="7"/>
      <c r="MX1037" s="7"/>
      <c r="MY1037" s="7"/>
      <c r="MZ1037" s="7"/>
      <c r="NB1037" s="7"/>
      <c r="ND1037" s="7"/>
      <c r="NF1037" s="7"/>
      <c r="NH1037" s="7"/>
      <c r="NJ1037" s="7"/>
      <c r="NL1037" s="7"/>
      <c r="NM1037" s="7"/>
      <c r="NN1037" s="7"/>
      <c r="NO1037" s="7"/>
      <c r="NP1037" s="7"/>
      <c r="NR1037" s="7"/>
      <c r="NT1037" s="7"/>
      <c r="NU1037" s="7"/>
      <c r="NW1037" s="7"/>
      <c r="NY1037" s="7"/>
      <c r="OA1037" s="7"/>
      <c r="OC1037" s="7"/>
      <c r="OE1037" s="7"/>
      <c r="OG1037" s="7"/>
      <c r="OI1037" s="7"/>
      <c r="OK1037" s="7"/>
      <c r="OM1037" s="7"/>
      <c r="OO1037" s="7"/>
      <c r="OQ1037" s="7"/>
      <c r="OS1037" s="7"/>
      <c r="OT1037" s="7"/>
      <c r="OV1037" s="7"/>
      <c r="OX1037" s="7"/>
      <c r="OZ1037" s="7"/>
      <c r="PB1037" s="7"/>
      <c r="PD1037" s="7"/>
      <c r="PF1037" s="7"/>
      <c r="PH1037" s="7"/>
      <c r="PJ1037" s="7"/>
      <c r="PL1037" s="7"/>
      <c r="PN1037" s="7"/>
      <c r="PP1037" s="7"/>
      <c r="PQ1037" s="7"/>
      <c r="PR1037" s="7"/>
      <c r="PS1037" s="7"/>
      <c r="PT1037" s="7"/>
      <c r="PV1037" s="7"/>
      <c r="PX1037" s="7"/>
      <c r="PZ1037" s="7"/>
      <c r="QB1037" s="7"/>
      <c r="QD1037" s="7"/>
      <c r="QF1037" s="7"/>
      <c r="QH1037" s="7"/>
      <c r="QJ1037" s="7"/>
      <c r="QL1037" s="7"/>
      <c r="QN1037" s="7"/>
      <c r="QO1037" s="7"/>
      <c r="QQ1037" s="7"/>
      <c r="QS1037" s="7"/>
      <c r="QU1037" s="7"/>
      <c r="QV1037" s="7"/>
      <c r="QX1037" s="7"/>
      <c r="QZ1037" s="7"/>
      <c r="RB1037" s="7"/>
      <c r="RD1037" s="7"/>
      <c r="RF1037" s="7"/>
      <c r="RH1037" s="7"/>
      <c r="RJ1037" s="7"/>
      <c r="RL1037" s="7"/>
      <c r="RN1037" s="7"/>
      <c r="RP1037" s="7"/>
      <c r="RR1037" s="7"/>
      <c r="RT1037" s="7"/>
      <c r="RV1037" s="7"/>
      <c r="RW1037" s="7"/>
      <c r="RX1037" s="7"/>
      <c r="RZ1037" s="7"/>
      <c r="SB1037" s="7"/>
      <c r="SD1037" s="7"/>
      <c r="SE1037" s="7"/>
      <c r="SF1037" s="7"/>
      <c r="SH1037" s="7"/>
      <c r="SJ1037" s="7"/>
      <c r="SL1037" s="7"/>
      <c r="SN1037" s="7"/>
      <c r="SP1037" s="7"/>
      <c r="SR1037" s="7"/>
      <c r="ST1037" s="7"/>
      <c r="SV1037" s="7"/>
      <c r="SW1037" s="7"/>
      <c r="SY1037" s="7"/>
      <c r="TA1037" s="7"/>
      <c r="TC1037" s="7"/>
      <c r="TE1037" s="7"/>
      <c r="TG1037" s="7"/>
      <c r="TI1037" s="7"/>
      <c r="TK1037" s="7"/>
      <c r="TM1037" s="7"/>
      <c r="TO1037" s="7"/>
      <c r="TQ1037" s="7"/>
      <c r="TS1037" s="7"/>
      <c r="TU1037" s="7"/>
      <c r="TW1037" s="7"/>
      <c r="TY1037" s="7"/>
      <c r="UA1037" s="7"/>
      <c r="UC1037" s="7"/>
      <c r="UE1037" s="7"/>
      <c r="UG1037" s="7"/>
      <c r="UI1037" s="7"/>
      <c r="UK1037" s="7"/>
      <c r="UM1037" s="7"/>
      <c r="UO1037" s="7"/>
      <c r="UQ1037" s="7"/>
      <c r="US1037" s="7"/>
      <c r="UU1037" s="7"/>
      <c r="UW1037" s="7"/>
      <c r="UY1037" s="7"/>
      <c r="VA1037" s="7"/>
      <c r="VC1037" s="7"/>
      <c r="VE1037" s="7"/>
      <c r="VG1037" s="7"/>
      <c r="VI1037" s="7"/>
      <c r="VK1037" s="7"/>
      <c r="VM1037" s="7"/>
      <c r="VO1037" s="7"/>
      <c r="VQ1037" s="7"/>
      <c r="VS1037" s="7"/>
      <c r="VU1037" s="7"/>
      <c r="VW1037" s="7"/>
      <c r="VY1037" s="7"/>
      <c r="WA1037" s="7"/>
      <c r="WC1037" s="7"/>
      <c r="WE1037" s="7"/>
      <c r="WG1037" s="7"/>
      <c r="WI1037" s="7"/>
      <c r="WK1037" s="7"/>
      <c r="WM1037" s="7"/>
      <c r="WO1037" s="7"/>
      <c r="WQ1037" s="7"/>
      <c r="WS1037" s="7"/>
      <c r="WU1037" s="7"/>
      <c r="WW1037" s="7"/>
      <c r="WY1037" s="7"/>
      <c r="XA1037" s="7"/>
      <c r="XC1037" s="7"/>
      <c r="XE1037" s="7"/>
      <c r="XG1037" s="7"/>
      <c r="XI1037" s="7"/>
      <c r="XK1037" s="7"/>
      <c r="XM1037" s="7"/>
      <c r="XO1037" s="7"/>
      <c r="XQ1037" s="7"/>
      <c r="XS1037" s="7"/>
      <c r="XU1037" s="7"/>
      <c r="XW1037" s="7"/>
      <c r="XY1037" s="7"/>
      <c r="YA1037" s="7"/>
      <c r="YC1037" s="7"/>
      <c r="YE1037" s="7"/>
      <c r="YG1037" s="7"/>
      <c r="YI1037" s="7"/>
      <c r="YK1037" s="7"/>
      <c r="YM1037" s="7"/>
    </row>
    <row r="1038" spans="5:663" s="80" customFormat="1" x14ac:dyDescent="0.2">
      <c r="E1038" s="7"/>
      <c r="G1038" s="7"/>
      <c r="I1038" s="7"/>
      <c r="K1038" s="7"/>
      <c r="M1038" s="7"/>
      <c r="O1038" s="7"/>
      <c r="Q1038" s="7"/>
      <c r="S1038" s="7"/>
      <c r="U1038" s="7"/>
      <c r="W1038" s="7"/>
      <c r="Y1038" s="7"/>
      <c r="AA1038" s="7"/>
      <c r="AC1038" s="7"/>
      <c r="AE1038" s="7"/>
      <c r="AG1038" s="7"/>
      <c r="AH1038" s="7"/>
      <c r="AI1038" s="7"/>
      <c r="AJ1038" s="7"/>
      <c r="AK1038" s="7"/>
      <c r="AL1038" s="7"/>
      <c r="AM1038" s="7"/>
      <c r="AO1038" s="7"/>
      <c r="AQ1038" s="7"/>
      <c r="AS1038" s="7"/>
      <c r="AU1038" s="7"/>
      <c r="AW1038" s="7"/>
      <c r="AY1038" s="7"/>
      <c r="BA1038" s="7"/>
      <c r="BC1038" s="7"/>
      <c r="BE1038" s="7"/>
      <c r="BG1038" s="7"/>
      <c r="BI1038" s="7"/>
      <c r="BK1038" s="7"/>
      <c r="BM1038" s="7"/>
      <c r="BO1038" s="7"/>
      <c r="BQ1038" s="7"/>
      <c r="BS1038" s="7"/>
      <c r="BT1038" s="7"/>
      <c r="BU1038" s="7"/>
      <c r="BW1038" s="7"/>
      <c r="BY1038" s="7"/>
      <c r="CA1038" s="7"/>
      <c r="CC1038" s="7"/>
      <c r="CE1038" s="7"/>
      <c r="CG1038" s="7"/>
      <c r="CH1038" s="7"/>
      <c r="CI1038" s="7"/>
      <c r="CJ1038" s="7"/>
      <c r="CL1038" s="7"/>
      <c r="CN1038" s="7"/>
      <c r="CP1038" s="7"/>
      <c r="CR1038" s="7"/>
      <c r="CT1038" s="7"/>
      <c r="CV1038" s="7"/>
      <c r="CW1038" s="7"/>
      <c r="CY1038" s="7"/>
      <c r="DA1038" s="7"/>
      <c r="DC1038" s="7"/>
      <c r="DE1038" s="7"/>
      <c r="DG1038" s="7"/>
      <c r="DI1038" s="7"/>
      <c r="DK1038" s="7"/>
      <c r="DM1038" s="7"/>
      <c r="DO1038" s="7"/>
      <c r="DQ1038" s="7"/>
      <c r="DR1038" s="7"/>
      <c r="DS1038" s="7"/>
      <c r="DT1038" s="7"/>
      <c r="DV1038" s="7"/>
      <c r="DX1038" s="7"/>
      <c r="DY1038" s="7"/>
      <c r="DZ1038" s="7"/>
      <c r="EB1038" s="7"/>
      <c r="ED1038" s="7"/>
      <c r="EF1038" s="7"/>
      <c r="EG1038" s="7"/>
      <c r="EI1038" s="7"/>
      <c r="EJ1038" s="7"/>
      <c r="EL1038" s="7"/>
      <c r="EN1038" s="7"/>
      <c r="EP1038" s="7"/>
      <c r="ER1038" s="7"/>
      <c r="ET1038" s="7"/>
      <c r="EV1038" s="7"/>
      <c r="EX1038" s="7"/>
      <c r="EZ1038" s="7"/>
      <c r="FB1038" s="7"/>
      <c r="FD1038" s="7"/>
      <c r="FE1038" s="7"/>
      <c r="FF1038" s="7"/>
      <c r="FH1038" s="7"/>
      <c r="FJ1038" s="7"/>
      <c r="FL1038" s="7"/>
      <c r="FN1038" s="7"/>
      <c r="FP1038" s="7"/>
      <c r="FR1038" s="7"/>
      <c r="FT1038" s="7"/>
      <c r="FV1038" s="7"/>
      <c r="FW1038" s="7"/>
      <c r="FY1038" s="7"/>
      <c r="GA1038" s="7"/>
      <c r="GC1038" s="7"/>
      <c r="GE1038" s="7"/>
      <c r="GG1038" s="7"/>
      <c r="GI1038" s="7"/>
      <c r="GJ1038" s="7"/>
      <c r="GK1038" s="7"/>
      <c r="GL1038" s="7"/>
      <c r="GM1038" s="7"/>
      <c r="GN1038" s="7"/>
      <c r="GO1038" s="7"/>
      <c r="GP1038" s="7"/>
      <c r="GR1038" s="7"/>
      <c r="GT1038" s="7"/>
      <c r="GV1038" s="7"/>
      <c r="GX1038" s="7"/>
      <c r="GZ1038" s="7"/>
      <c r="HA1038" s="7"/>
      <c r="HC1038" s="7"/>
      <c r="HE1038" s="7"/>
      <c r="HG1038" s="7"/>
      <c r="HI1038" s="7"/>
      <c r="HK1038" s="7"/>
      <c r="HM1038" s="7"/>
      <c r="HO1038" s="7"/>
      <c r="HQ1038" s="7"/>
      <c r="HS1038" s="7"/>
      <c r="HU1038" s="7"/>
      <c r="HW1038" s="7"/>
      <c r="HY1038" s="7"/>
      <c r="IA1038" s="7"/>
      <c r="IC1038" s="7"/>
      <c r="IE1038" s="7"/>
      <c r="IF1038" s="7"/>
      <c r="IG1038" s="7"/>
      <c r="IH1038" s="7"/>
      <c r="IJ1038" s="7"/>
      <c r="IL1038" s="7"/>
      <c r="IN1038" s="7"/>
      <c r="IO1038" s="7"/>
      <c r="IP1038" s="7"/>
      <c r="IR1038" s="7"/>
      <c r="IT1038" s="7"/>
      <c r="IV1038" s="7"/>
      <c r="IX1038" s="7"/>
      <c r="IZ1038" s="7"/>
      <c r="JB1038" s="7"/>
      <c r="JD1038" s="7"/>
      <c r="JF1038" s="7"/>
      <c r="JG1038" s="7"/>
      <c r="JI1038" s="7"/>
      <c r="JK1038" s="7"/>
      <c r="JM1038" s="7"/>
      <c r="JO1038" s="7"/>
      <c r="JP1038" s="7"/>
      <c r="JQ1038" s="7"/>
      <c r="JS1038" s="7"/>
      <c r="JT1038" s="7"/>
      <c r="JU1038" s="7"/>
      <c r="JV1038" s="7"/>
      <c r="JX1038" s="7"/>
      <c r="JZ1038" s="7"/>
      <c r="KB1038" s="7"/>
      <c r="KD1038" s="7"/>
      <c r="KF1038" s="7"/>
      <c r="KH1038" s="7"/>
      <c r="KJ1038" s="7"/>
      <c r="KL1038" s="7"/>
      <c r="KN1038" s="7"/>
      <c r="KO1038" s="7"/>
      <c r="KP1038" s="7"/>
      <c r="KQ1038" s="7"/>
      <c r="KR1038" s="7"/>
      <c r="KT1038" s="7"/>
      <c r="KV1038" s="7"/>
      <c r="KX1038" s="7"/>
      <c r="KZ1038" s="7"/>
      <c r="LB1038" s="7"/>
      <c r="LD1038" s="7"/>
      <c r="LF1038" s="7"/>
      <c r="LH1038" s="7"/>
      <c r="LJ1038" s="7"/>
      <c r="LL1038" s="7"/>
      <c r="LN1038" s="7"/>
      <c r="LP1038" s="7"/>
      <c r="LR1038" s="7"/>
      <c r="LT1038" s="7"/>
      <c r="LV1038" s="7"/>
      <c r="LX1038" s="7"/>
      <c r="LY1038" s="7"/>
      <c r="LZ1038" s="7"/>
      <c r="MA1038" s="7"/>
      <c r="MB1038" s="7"/>
      <c r="MC1038" s="7"/>
      <c r="ME1038" s="7"/>
      <c r="MG1038" s="7"/>
      <c r="MH1038" s="7"/>
      <c r="MJ1038" s="7"/>
      <c r="ML1038" s="7"/>
      <c r="MM1038" s="7"/>
      <c r="MN1038" s="7"/>
      <c r="MO1038" s="7"/>
      <c r="MQ1038" s="7"/>
      <c r="MS1038" s="7"/>
      <c r="MU1038" s="7"/>
      <c r="MV1038" s="7"/>
      <c r="MX1038" s="7"/>
      <c r="MY1038" s="7"/>
      <c r="MZ1038" s="7"/>
      <c r="NB1038" s="7"/>
      <c r="ND1038" s="7"/>
      <c r="NF1038" s="7"/>
      <c r="NH1038" s="7"/>
      <c r="NJ1038" s="7"/>
      <c r="NL1038" s="7"/>
      <c r="NM1038" s="7"/>
      <c r="NN1038" s="7"/>
      <c r="NO1038" s="7"/>
      <c r="NP1038" s="7"/>
      <c r="NR1038" s="7"/>
      <c r="NT1038" s="7"/>
      <c r="NU1038" s="7"/>
      <c r="NW1038" s="7"/>
      <c r="NY1038" s="7"/>
      <c r="OA1038" s="7"/>
      <c r="OC1038" s="7"/>
      <c r="OE1038" s="7"/>
      <c r="OG1038" s="7"/>
      <c r="OI1038" s="7"/>
      <c r="OK1038" s="7"/>
      <c r="OM1038" s="7"/>
      <c r="OO1038" s="7"/>
      <c r="OQ1038" s="7"/>
      <c r="OS1038" s="7"/>
      <c r="OT1038" s="7"/>
      <c r="OV1038" s="7"/>
      <c r="OX1038" s="7"/>
      <c r="OZ1038" s="7"/>
      <c r="PB1038" s="7"/>
      <c r="PD1038" s="7"/>
      <c r="PF1038" s="7"/>
      <c r="PH1038" s="7"/>
      <c r="PJ1038" s="7"/>
      <c r="PL1038" s="7"/>
      <c r="PN1038" s="7"/>
      <c r="PP1038" s="7"/>
      <c r="PQ1038" s="7"/>
      <c r="PR1038" s="7"/>
      <c r="PS1038" s="7"/>
      <c r="PT1038" s="7"/>
      <c r="PV1038" s="7"/>
      <c r="PX1038" s="7"/>
      <c r="PZ1038" s="7"/>
      <c r="QB1038" s="7"/>
      <c r="QD1038" s="7"/>
      <c r="QF1038" s="7"/>
      <c r="QH1038" s="7"/>
      <c r="QJ1038" s="7"/>
      <c r="QL1038" s="7"/>
      <c r="QN1038" s="7"/>
      <c r="QO1038" s="7"/>
      <c r="QQ1038" s="7"/>
      <c r="QS1038" s="7"/>
      <c r="QU1038" s="7"/>
      <c r="QV1038" s="7"/>
      <c r="QX1038" s="7"/>
      <c r="QZ1038" s="7"/>
      <c r="RB1038" s="7"/>
      <c r="RD1038" s="7"/>
      <c r="RF1038" s="7"/>
      <c r="RH1038" s="7"/>
      <c r="RJ1038" s="7"/>
      <c r="RL1038" s="7"/>
      <c r="RN1038" s="7"/>
      <c r="RP1038" s="7"/>
      <c r="RR1038" s="7"/>
      <c r="RT1038" s="7"/>
      <c r="RV1038" s="7"/>
      <c r="RW1038" s="7"/>
      <c r="RX1038" s="7"/>
      <c r="RZ1038" s="7"/>
      <c r="SB1038" s="7"/>
      <c r="SD1038" s="7"/>
      <c r="SE1038" s="7"/>
      <c r="SF1038" s="7"/>
      <c r="SH1038" s="7"/>
      <c r="SJ1038" s="7"/>
      <c r="SL1038" s="7"/>
      <c r="SN1038" s="7"/>
      <c r="SP1038" s="7"/>
      <c r="SR1038" s="7"/>
      <c r="ST1038" s="7"/>
      <c r="SV1038" s="7"/>
      <c r="SW1038" s="7"/>
      <c r="SY1038" s="7"/>
      <c r="TA1038" s="7"/>
      <c r="TC1038" s="7"/>
      <c r="TE1038" s="7"/>
      <c r="TG1038" s="7"/>
      <c r="TI1038" s="7"/>
      <c r="TK1038" s="7"/>
      <c r="TM1038" s="7"/>
      <c r="TO1038" s="7"/>
      <c r="TQ1038" s="7"/>
      <c r="TS1038" s="7"/>
      <c r="TU1038" s="7"/>
      <c r="TW1038" s="7"/>
      <c r="TY1038" s="7"/>
      <c r="UA1038" s="7"/>
      <c r="UC1038" s="7"/>
      <c r="UE1038" s="7"/>
      <c r="UG1038" s="7"/>
      <c r="UI1038" s="7"/>
      <c r="UK1038" s="7"/>
      <c r="UM1038" s="7"/>
      <c r="UO1038" s="7"/>
      <c r="UQ1038" s="7"/>
      <c r="US1038" s="7"/>
      <c r="UU1038" s="7"/>
      <c r="UW1038" s="7"/>
      <c r="UY1038" s="7"/>
      <c r="VA1038" s="7"/>
      <c r="VC1038" s="7"/>
      <c r="VE1038" s="7"/>
      <c r="VG1038" s="7"/>
      <c r="VI1038" s="7"/>
      <c r="VK1038" s="7"/>
      <c r="VM1038" s="7"/>
      <c r="VO1038" s="7"/>
      <c r="VQ1038" s="7"/>
      <c r="VS1038" s="7"/>
      <c r="VU1038" s="7"/>
      <c r="VW1038" s="7"/>
      <c r="VY1038" s="7"/>
      <c r="WA1038" s="7"/>
      <c r="WC1038" s="7"/>
      <c r="WE1038" s="7"/>
      <c r="WG1038" s="7"/>
      <c r="WI1038" s="7"/>
      <c r="WK1038" s="7"/>
      <c r="WM1038" s="7"/>
      <c r="WO1038" s="7"/>
      <c r="WQ1038" s="7"/>
      <c r="WS1038" s="7"/>
      <c r="WU1038" s="7"/>
      <c r="WW1038" s="7"/>
      <c r="WY1038" s="7"/>
      <c r="XA1038" s="7"/>
      <c r="XC1038" s="7"/>
      <c r="XE1038" s="7"/>
      <c r="XG1038" s="7"/>
      <c r="XI1038" s="7"/>
      <c r="XK1038" s="7"/>
      <c r="XM1038" s="7"/>
      <c r="XO1038" s="7"/>
      <c r="XQ1038" s="7"/>
      <c r="XS1038" s="7"/>
      <c r="XU1038" s="7"/>
      <c r="XW1038" s="7"/>
      <c r="XY1038" s="7"/>
      <c r="YA1038" s="7"/>
      <c r="YC1038" s="7"/>
      <c r="YE1038" s="7"/>
      <c r="YG1038" s="7"/>
      <c r="YI1038" s="7"/>
      <c r="YK1038" s="7"/>
      <c r="YM1038" s="7"/>
    </row>
    <row r="1039" spans="5:663" s="80" customFormat="1" x14ac:dyDescent="0.2">
      <c r="E1039" s="7"/>
      <c r="G1039" s="7"/>
      <c r="I1039" s="7"/>
      <c r="K1039" s="7"/>
      <c r="M1039" s="7"/>
      <c r="O1039" s="7"/>
      <c r="Q1039" s="7"/>
      <c r="S1039" s="7"/>
      <c r="U1039" s="7"/>
      <c r="W1039" s="7"/>
      <c r="Y1039" s="7"/>
      <c r="AA1039" s="7"/>
      <c r="AC1039" s="7"/>
      <c r="AE1039" s="7"/>
      <c r="AG1039" s="7"/>
      <c r="AH1039" s="7"/>
      <c r="AI1039" s="7"/>
      <c r="AJ1039" s="7"/>
      <c r="AK1039" s="7"/>
      <c r="AL1039" s="7"/>
      <c r="AM1039" s="7"/>
      <c r="AO1039" s="7"/>
      <c r="AQ1039" s="7"/>
      <c r="AS1039" s="7"/>
      <c r="AU1039" s="7"/>
      <c r="AW1039" s="7"/>
      <c r="AY1039" s="7"/>
      <c r="BA1039" s="7"/>
      <c r="BC1039" s="7"/>
      <c r="BE1039" s="7"/>
      <c r="BG1039" s="7"/>
      <c r="BI1039" s="7"/>
      <c r="BK1039" s="7"/>
      <c r="BM1039" s="7"/>
      <c r="BO1039" s="7"/>
      <c r="BQ1039" s="7"/>
      <c r="BS1039" s="7"/>
      <c r="BT1039" s="7"/>
      <c r="BU1039" s="7"/>
      <c r="BW1039" s="7"/>
      <c r="BY1039" s="7"/>
      <c r="CA1039" s="7"/>
      <c r="CC1039" s="7"/>
      <c r="CE1039" s="7"/>
      <c r="CG1039" s="7"/>
      <c r="CH1039" s="7"/>
      <c r="CI1039" s="7"/>
      <c r="CJ1039" s="7"/>
      <c r="CL1039" s="7"/>
      <c r="CN1039" s="7"/>
      <c r="CP1039" s="7"/>
      <c r="CR1039" s="7"/>
      <c r="CT1039" s="7"/>
      <c r="CV1039" s="7"/>
      <c r="CW1039" s="7"/>
      <c r="CY1039" s="7"/>
      <c r="DA1039" s="7"/>
      <c r="DC1039" s="7"/>
      <c r="DE1039" s="7"/>
      <c r="DG1039" s="7"/>
      <c r="DI1039" s="7"/>
      <c r="DK1039" s="7"/>
      <c r="DM1039" s="7"/>
      <c r="DO1039" s="7"/>
      <c r="DQ1039" s="7"/>
      <c r="DR1039" s="7"/>
      <c r="DS1039" s="7"/>
      <c r="DT1039" s="7"/>
      <c r="DV1039" s="7"/>
      <c r="DX1039" s="7"/>
      <c r="DY1039" s="7"/>
      <c r="DZ1039" s="7"/>
      <c r="EB1039" s="7"/>
      <c r="ED1039" s="7"/>
      <c r="EF1039" s="7"/>
      <c r="EG1039" s="7"/>
      <c r="EI1039" s="7"/>
      <c r="EJ1039" s="7"/>
      <c r="EL1039" s="7"/>
      <c r="EN1039" s="7"/>
      <c r="EP1039" s="7"/>
      <c r="ER1039" s="7"/>
      <c r="ET1039" s="7"/>
      <c r="EV1039" s="7"/>
      <c r="EX1039" s="7"/>
      <c r="EZ1039" s="7"/>
      <c r="FB1039" s="7"/>
      <c r="FD1039" s="7"/>
      <c r="FE1039" s="7"/>
      <c r="FF1039" s="7"/>
      <c r="FH1039" s="7"/>
      <c r="FJ1039" s="7"/>
      <c r="FL1039" s="7"/>
      <c r="FN1039" s="7"/>
      <c r="FP1039" s="7"/>
      <c r="FR1039" s="7"/>
      <c r="FT1039" s="7"/>
      <c r="FV1039" s="7"/>
      <c r="FW1039" s="7"/>
      <c r="FY1039" s="7"/>
      <c r="GA1039" s="7"/>
      <c r="GC1039" s="7"/>
      <c r="GE1039" s="7"/>
      <c r="GG1039" s="7"/>
      <c r="GI1039" s="7"/>
      <c r="GJ1039" s="7"/>
      <c r="GK1039" s="7"/>
      <c r="GL1039" s="7"/>
      <c r="GM1039" s="7"/>
      <c r="GN1039" s="7"/>
      <c r="GO1039" s="7"/>
      <c r="GP1039" s="7"/>
      <c r="GR1039" s="7"/>
      <c r="GT1039" s="7"/>
      <c r="GV1039" s="7"/>
      <c r="GX1039" s="7"/>
      <c r="GZ1039" s="7"/>
      <c r="HA1039" s="7"/>
      <c r="HC1039" s="7"/>
      <c r="HE1039" s="7"/>
      <c r="HG1039" s="7"/>
      <c r="HI1039" s="7"/>
      <c r="HK1039" s="7"/>
      <c r="HM1039" s="7"/>
      <c r="HO1039" s="7"/>
      <c r="HQ1039" s="7"/>
      <c r="HS1039" s="7"/>
      <c r="HU1039" s="7"/>
      <c r="HW1039" s="7"/>
      <c r="HY1039" s="7"/>
      <c r="IA1039" s="7"/>
      <c r="IC1039" s="7"/>
      <c r="IE1039" s="7"/>
      <c r="IF1039" s="7"/>
      <c r="IG1039" s="7"/>
      <c r="IH1039" s="7"/>
      <c r="IJ1039" s="7"/>
      <c r="IL1039" s="7"/>
      <c r="IN1039" s="7"/>
      <c r="IO1039" s="7"/>
      <c r="IP1039" s="7"/>
      <c r="IR1039" s="7"/>
      <c r="IT1039" s="7"/>
      <c r="IV1039" s="7"/>
      <c r="IX1039" s="7"/>
      <c r="IZ1039" s="7"/>
      <c r="JB1039" s="7"/>
      <c r="JD1039" s="7"/>
      <c r="JF1039" s="7"/>
      <c r="JG1039" s="7"/>
      <c r="JI1039" s="7"/>
      <c r="JK1039" s="7"/>
      <c r="JM1039" s="7"/>
      <c r="JO1039" s="7"/>
      <c r="JP1039" s="7"/>
      <c r="JQ1039" s="7"/>
      <c r="JS1039" s="7"/>
      <c r="JT1039" s="7"/>
      <c r="JU1039" s="7"/>
      <c r="JV1039" s="7"/>
      <c r="JX1039" s="7"/>
      <c r="JZ1039" s="7"/>
      <c r="KB1039" s="7"/>
      <c r="KD1039" s="7"/>
      <c r="KF1039" s="7"/>
      <c r="KH1039" s="7"/>
      <c r="KJ1039" s="7"/>
      <c r="KL1039" s="7"/>
      <c r="KN1039" s="7"/>
      <c r="KO1039" s="7"/>
      <c r="KP1039" s="7"/>
      <c r="KQ1039" s="7"/>
      <c r="KR1039" s="7"/>
      <c r="KT1039" s="7"/>
      <c r="KV1039" s="7"/>
      <c r="KX1039" s="7"/>
      <c r="KZ1039" s="7"/>
      <c r="LB1039" s="7"/>
      <c r="LD1039" s="7"/>
      <c r="LF1039" s="7"/>
      <c r="LH1039" s="7"/>
      <c r="LJ1039" s="7"/>
      <c r="LL1039" s="7"/>
      <c r="LN1039" s="7"/>
      <c r="LP1039" s="7"/>
      <c r="LR1039" s="7"/>
      <c r="LT1039" s="7"/>
      <c r="LV1039" s="7"/>
      <c r="LX1039" s="7"/>
      <c r="LY1039" s="7"/>
      <c r="LZ1039" s="7"/>
      <c r="MA1039" s="7"/>
      <c r="MB1039" s="7"/>
      <c r="MC1039" s="7"/>
      <c r="ME1039" s="7"/>
      <c r="MG1039" s="7"/>
      <c r="MH1039" s="7"/>
      <c r="MJ1039" s="7"/>
      <c r="ML1039" s="7"/>
      <c r="MM1039" s="7"/>
      <c r="MN1039" s="7"/>
      <c r="MO1039" s="7"/>
      <c r="MQ1039" s="7"/>
      <c r="MS1039" s="7"/>
      <c r="MU1039" s="7"/>
      <c r="MV1039" s="7"/>
      <c r="MX1039" s="7"/>
      <c r="MY1039" s="7"/>
      <c r="MZ1039" s="7"/>
      <c r="NB1039" s="7"/>
      <c r="ND1039" s="7"/>
      <c r="NF1039" s="7"/>
      <c r="NH1039" s="7"/>
      <c r="NJ1039" s="7"/>
      <c r="NL1039" s="7"/>
      <c r="NM1039" s="7"/>
      <c r="NN1039" s="7"/>
      <c r="NO1039" s="7"/>
      <c r="NP1039" s="7"/>
      <c r="NR1039" s="7"/>
      <c r="NT1039" s="7"/>
      <c r="NU1039" s="7"/>
      <c r="NW1039" s="7"/>
      <c r="NY1039" s="7"/>
      <c r="OA1039" s="7"/>
      <c r="OC1039" s="7"/>
      <c r="OE1039" s="7"/>
      <c r="OG1039" s="7"/>
      <c r="OI1039" s="7"/>
      <c r="OK1039" s="7"/>
      <c r="OM1039" s="7"/>
      <c r="OO1039" s="7"/>
      <c r="OQ1039" s="7"/>
      <c r="OS1039" s="7"/>
      <c r="OT1039" s="7"/>
      <c r="OV1039" s="7"/>
      <c r="OX1039" s="7"/>
      <c r="OZ1039" s="7"/>
      <c r="PB1039" s="7"/>
      <c r="PD1039" s="7"/>
      <c r="PF1039" s="7"/>
      <c r="PH1039" s="7"/>
      <c r="PJ1039" s="7"/>
      <c r="PL1039" s="7"/>
      <c r="PN1039" s="7"/>
      <c r="PP1039" s="7"/>
      <c r="PQ1039" s="7"/>
      <c r="PR1039" s="7"/>
      <c r="PS1039" s="7"/>
      <c r="PT1039" s="7"/>
      <c r="PV1039" s="7"/>
      <c r="PX1039" s="7"/>
      <c r="PZ1039" s="7"/>
      <c r="QB1039" s="7"/>
      <c r="QD1039" s="7"/>
      <c r="QF1039" s="7"/>
      <c r="QH1039" s="7"/>
      <c r="QJ1039" s="7"/>
      <c r="QL1039" s="7"/>
      <c r="QN1039" s="7"/>
      <c r="QO1039" s="7"/>
      <c r="QQ1039" s="7"/>
      <c r="QS1039" s="7"/>
      <c r="QU1039" s="7"/>
      <c r="QV1039" s="7"/>
      <c r="QX1039" s="7"/>
      <c r="QZ1039" s="7"/>
      <c r="RB1039" s="7"/>
      <c r="RD1039" s="7"/>
      <c r="RF1039" s="7"/>
      <c r="RH1039" s="7"/>
      <c r="RJ1039" s="7"/>
      <c r="RL1039" s="7"/>
      <c r="RN1039" s="7"/>
      <c r="RP1039" s="7"/>
      <c r="RR1039" s="7"/>
      <c r="RT1039" s="7"/>
      <c r="RV1039" s="7"/>
      <c r="RW1039" s="7"/>
      <c r="RX1039" s="7"/>
      <c r="RZ1039" s="7"/>
      <c r="SB1039" s="7"/>
      <c r="SD1039" s="7"/>
      <c r="SE1039" s="7"/>
      <c r="SF1039" s="7"/>
      <c r="SH1039" s="7"/>
      <c r="SJ1039" s="7"/>
      <c r="SL1039" s="7"/>
      <c r="SN1039" s="7"/>
      <c r="SP1039" s="7"/>
      <c r="SR1039" s="7"/>
      <c r="ST1039" s="7"/>
      <c r="SV1039" s="7"/>
      <c r="SW1039" s="7"/>
      <c r="SY1039" s="7"/>
      <c r="TA1039" s="7"/>
      <c r="TC1039" s="7"/>
      <c r="TE1039" s="7"/>
      <c r="TG1039" s="7"/>
      <c r="TI1039" s="7"/>
      <c r="TK1039" s="7"/>
      <c r="TM1039" s="7"/>
      <c r="TO1039" s="7"/>
      <c r="TQ1039" s="7"/>
      <c r="TS1039" s="7"/>
      <c r="TU1039" s="7"/>
      <c r="TW1039" s="7"/>
      <c r="TY1039" s="7"/>
      <c r="UA1039" s="7"/>
      <c r="UC1039" s="7"/>
      <c r="UE1039" s="7"/>
      <c r="UG1039" s="7"/>
      <c r="UI1039" s="7"/>
      <c r="UK1039" s="7"/>
      <c r="UM1039" s="7"/>
      <c r="UO1039" s="7"/>
      <c r="UQ1039" s="7"/>
      <c r="US1039" s="7"/>
      <c r="UU1039" s="7"/>
      <c r="UW1039" s="7"/>
      <c r="UY1039" s="7"/>
      <c r="VA1039" s="7"/>
      <c r="VC1039" s="7"/>
      <c r="VE1039" s="7"/>
      <c r="VG1039" s="7"/>
      <c r="VI1039" s="7"/>
      <c r="VK1039" s="7"/>
      <c r="VM1039" s="7"/>
      <c r="VO1039" s="7"/>
      <c r="VQ1039" s="7"/>
      <c r="VS1039" s="7"/>
      <c r="VU1039" s="7"/>
      <c r="VW1039" s="7"/>
      <c r="VY1039" s="7"/>
      <c r="WA1039" s="7"/>
      <c r="WC1039" s="7"/>
      <c r="WE1039" s="7"/>
      <c r="WG1039" s="7"/>
      <c r="WI1039" s="7"/>
      <c r="WK1039" s="7"/>
      <c r="WM1039" s="7"/>
      <c r="WO1039" s="7"/>
      <c r="WQ1039" s="7"/>
      <c r="WS1039" s="7"/>
      <c r="WU1039" s="7"/>
      <c r="WW1039" s="7"/>
      <c r="WY1039" s="7"/>
      <c r="XA1039" s="7"/>
      <c r="XC1039" s="7"/>
      <c r="XE1039" s="7"/>
      <c r="XG1039" s="7"/>
      <c r="XI1039" s="7"/>
      <c r="XK1039" s="7"/>
      <c r="XM1039" s="7"/>
      <c r="XO1039" s="7"/>
      <c r="XQ1039" s="7"/>
      <c r="XS1039" s="7"/>
      <c r="XU1039" s="7"/>
      <c r="XW1039" s="7"/>
      <c r="XY1039" s="7"/>
      <c r="YA1039" s="7"/>
      <c r="YC1039" s="7"/>
      <c r="YE1039" s="7"/>
      <c r="YG1039" s="7"/>
      <c r="YI1039" s="7"/>
      <c r="YK1039" s="7"/>
      <c r="YM1039" s="7"/>
    </row>
    <row r="1040" spans="5:663" s="80" customFormat="1" x14ac:dyDescent="0.2">
      <c r="E1040" s="7"/>
      <c r="G1040" s="7"/>
      <c r="I1040" s="7"/>
      <c r="K1040" s="7"/>
      <c r="M1040" s="7"/>
      <c r="O1040" s="7"/>
      <c r="Q1040" s="7"/>
      <c r="S1040" s="7"/>
      <c r="U1040" s="7"/>
      <c r="W1040" s="7"/>
      <c r="Y1040" s="7"/>
      <c r="AA1040" s="7"/>
      <c r="AC1040" s="7"/>
      <c r="AE1040" s="7"/>
      <c r="AG1040" s="7"/>
      <c r="AH1040" s="7"/>
      <c r="AI1040" s="7"/>
      <c r="AJ1040" s="7"/>
      <c r="AK1040" s="7"/>
      <c r="AL1040" s="7"/>
      <c r="AM1040" s="7"/>
      <c r="AO1040" s="7"/>
      <c r="AQ1040" s="7"/>
      <c r="AS1040" s="7"/>
      <c r="AU1040" s="7"/>
      <c r="AW1040" s="7"/>
      <c r="AY1040" s="7"/>
      <c r="BA1040" s="7"/>
      <c r="BC1040" s="7"/>
      <c r="BE1040" s="7"/>
      <c r="BG1040" s="7"/>
      <c r="BI1040" s="7"/>
      <c r="BK1040" s="7"/>
      <c r="BM1040" s="7"/>
      <c r="BO1040" s="7"/>
      <c r="BQ1040" s="7"/>
      <c r="BS1040" s="7"/>
      <c r="BT1040" s="7"/>
      <c r="BU1040" s="7"/>
      <c r="BW1040" s="7"/>
      <c r="BY1040" s="7"/>
      <c r="CA1040" s="7"/>
      <c r="CC1040" s="7"/>
      <c r="CE1040" s="7"/>
      <c r="CG1040" s="7"/>
      <c r="CH1040" s="7"/>
      <c r="CI1040" s="7"/>
      <c r="CJ1040" s="7"/>
      <c r="CL1040" s="7"/>
      <c r="CN1040" s="7"/>
      <c r="CP1040" s="7"/>
      <c r="CR1040" s="7"/>
      <c r="CT1040" s="7"/>
      <c r="CV1040" s="7"/>
      <c r="CW1040" s="7"/>
      <c r="CY1040" s="7"/>
      <c r="DA1040" s="7"/>
      <c r="DC1040" s="7"/>
      <c r="DE1040" s="7"/>
      <c r="DG1040" s="7"/>
      <c r="DI1040" s="7"/>
      <c r="DK1040" s="7"/>
      <c r="DM1040" s="7"/>
      <c r="DO1040" s="7"/>
      <c r="DQ1040" s="7"/>
      <c r="DR1040" s="7"/>
      <c r="DS1040" s="7"/>
      <c r="DT1040" s="7"/>
      <c r="DV1040" s="7"/>
      <c r="DX1040" s="7"/>
      <c r="DY1040" s="7"/>
      <c r="DZ1040" s="7"/>
      <c r="EB1040" s="7"/>
      <c r="ED1040" s="7"/>
      <c r="EF1040" s="7"/>
      <c r="EG1040" s="7"/>
      <c r="EI1040" s="7"/>
      <c r="EJ1040" s="7"/>
      <c r="EL1040" s="7"/>
      <c r="EN1040" s="7"/>
      <c r="EP1040" s="7"/>
      <c r="ER1040" s="7"/>
      <c r="ET1040" s="7"/>
      <c r="EV1040" s="7"/>
      <c r="EX1040" s="7"/>
      <c r="EZ1040" s="7"/>
      <c r="FB1040" s="7"/>
      <c r="FD1040" s="7"/>
      <c r="FE1040" s="7"/>
      <c r="FF1040" s="7"/>
      <c r="FH1040" s="7"/>
      <c r="FJ1040" s="7"/>
      <c r="FL1040" s="7"/>
      <c r="FN1040" s="7"/>
      <c r="FP1040" s="7"/>
      <c r="FR1040" s="7"/>
      <c r="FT1040" s="7"/>
      <c r="FV1040" s="7"/>
      <c r="FW1040" s="7"/>
      <c r="FY1040" s="7"/>
      <c r="GA1040" s="7"/>
      <c r="GC1040" s="7"/>
      <c r="GE1040" s="7"/>
      <c r="GG1040" s="7"/>
      <c r="GI1040" s="7"/>
      <c r="GJ1040" s="7"/>
      <c r="GK1040" s="7"/>
      <c r="GL1040" s="7"/>
      <c r="GM1040" s="7"/>
      <c r="GN1040" s="7"/>
      <c r="GO1040" s="7"/>
      <c r="GP1040" s="7"/>
      <c r="GR1040" s="7"/>
      <c r="GT1040" s="7"/>
      <c r="GV1040" s="7"/>
      <c r="GX1040" s="7"/>
      <c r="GZ1040" s="7"/>
      <c r="HA1040" s="7"/>
      <c r="HC1040" s="7"/>
      <c r="HE1040" s="7"/>
      <c r="HG1040" s="7"/>
      <c r="HI1040" s="7"/>
      <c r="HK1040" s="7"/>
      <c r="HM1040" s="7"/>
      <c r="HO1040" s="7"/>
      <c r="HQ1040" s="7"/>
      <c r="HS1040" s="7"/>
      <c r="HU1040" s="7"/>
      <c r="HW1040" s="7"/>
      <c r="HY1040" s="7"/>
      <c r="IA1040" s="7"/>
      <c r="IC1040" s="7"/>
      <c r="IE1040" s="7"/>
      <c r="IF1040" s="7"/>
      <c r="IG1040" s="7"/>
      <c r="IH1040" s="7"/>
      <c r="IJ1040" s="7"/>
      <c r="IL1040" s="7"/>
      <c r="IN1040" s="7"/>
      <c r="IO1040" s="7"/>
      <c r="IP1040" s="7"/>
      <c r="IR1040" s="7"/>
      <c r="IT1040" s="7"/>
      <c r="IV1040" s="7"/>
      <c r="IX1040" s="7"/>
      <c r="IZ1040" s="7"/>
      <c r="JB1040" s="7"/>
      <c r="JD1040" s="7"/>
      <c r="JF1040" s="7"/>
      <c r="JG1040" s="7"/>
      <c r="JI1040" s="7"/>
      <c r="JK1040" s="7"/>
      <c r="JM1040" s="7"/>
      <c r="JO1040" s="7"/>
      <c r="JP1040" s="7"/>
      <c r="JQ1040" s="7"/>
      <c r="JS1040" s="7"/>
      <c r="JT1040" s="7"/>
      <c r="JU1040" s="7"/>
      <c r="JV1040" s="7"/>
      <c r="JX1040" s="7"/>
      <c r="JZ1040" s="7"/>
      <c r="KB1040" s="7"/>
      <c r="KD1040" s="7"/>
      <c r="KF1040" s="7"/>
      <c r="KH1040" s="7"/>
      <c r="KJ1040" s="7"/>
      <c r="KL1040" s="7"/>
      <c r="KN1040" s="7"/>
      <c r="KO1040" s="7"/>
      <c r="KP1040" s="7"/>
      <c r="KQ1040" s="7"/>
      <c r="KR1040" s="7"/>
      <c r="KT1040" s="7"/>
      <c r="KV1040" s="7"/>
      <c r="KX1040" s="7"/>
      <c r="KZ1040" s="7"/>
      <c r="LB1040" s="7"/>
      <c r="LD1040" s="7"/>
      <c r="LF1040" s="7"/>
      <c r="LH1040" s="7"/>
      <c r="LJ1040" s="7"/>
      <c r="LL1040" s="7"/>
      <c r="LN1040" s="7"/>
      <c r="LP1040" s="7"/>
      <c r="LR1040" s="7"/>
      <c r="LT1040" s="7"/>
      <c r="LV1040" s="7"/>
      <c r="LX1040" s="7"/>
      <c r="LY1040" s="7"/>
      <c r="LZ1040" s="7"/>
      <c r="MA1040" s="7"/>
      <c r="MB1040" s="7"/>
      <c r="MC1040" s="7"/>
      <c r="ME1040" s="7"/>
      <c r="MG1040" s="7"/>
      <c r="MH1040" s="7"/>
      <c r="MJ1040" s="7"/>
      <c r="ML1040" s="7"/>
      <c r="MM1040" s="7"/>
      <c r="MN1040" s="7"/>
      <c r="MO1040" s="7"/>
      <c r="MQ1040" s="7"/>
      <c r="MS1040" s="7"/>
      <c r="MU1040" s="7"/>
      <c r="MV1040" s="7"/>
      <c r="MX1040" s="7"/>
      <c r="MY1040" s="7"/>
      <c r="MZ1040" s="7"/>
      <c r="NB1040" s="7"/>
      <c r="ND1040" s="7"/>
      <c r="NF1040" s="7"/>
      <c r="NH1040" s="7"/>
      <c r="NJ1040" s="7"/>
      <c r="NL1040" s="7"/>
      <c r="NM1040" s="7"/>
      <c r="NN1040" s="7"/>
      <c r="NO1040" s="7"/>
      <c r="NP1040" s="7"/>
      <c r="NR1040" s="7"/>
      <c r="NT1040" s="7"/>
      <c r="NU1040" s="7"/>
      <c r="NW1040" s="7"/>
      <c r="NY1040" s="7"/>
      <c r="OA1040" s="7"/>
      <c r="OC1040" s="7"/>
      <c r="OE1040" s="7"/>
      <c r="OG1040" s="7"/>
      <c r="OI1040" s="7"/>
      <c r="OK1040" s="7"/>
      <c r="OM1040" s="7"/>
      <c r="OO1040" s="7"/>
      <c r="OQ1040" s="7"/>
      <c r="OS1040" s="7"/>
      <c r="OT1040" s="7"/>
      <c r="OV1040" s="7"/>
      <c r="OX1040" s="7"/>
      <c r="OZ1040" s="7"/>
      <c r="PB1040" s="7"/>
      <c r="PD1040" s="7"/>
      <c r="PF1040" s="7"/>
      <c r="PH1040" s="7"/>
      <c r="PJ1040" s="7"/>
      <c r="PL1040" s="7"/>
      <c r="PN1040" s="7"/>
      <c r="PP1040" s="7"/>
      <c r="PQ1040" s="7"/>
      <c r="PR1040" s="7"/>
      <c r="PS1040" s="7"/>
      <c r="PT1040" s="7"/>
      <c r="PV1040" s="7"/>
      <c r="PX1040" s="7"/>
      <c r="PZ1040" s="7"/>
      <c r="QB1040" s="7"/>
      <c r="QD1040" s="7"/>
      <c r="QF1040" s="7"/>
      <c r="QH1040" s="7"/>
      <c r="QJ1040" s="7"/>
      <c r="QL1040" s="7"/>
      <c r="QN1040" s="7"/>
      <c r="QO1040" s="7"/>
      <c r="QQ1040" s="7"/>
      <c r="QS1040" s="7"/>
      <c r="QU1040" s="7"/>
      <c r="QV1040" s="7"/>
      <c r="QX1040" s="7"/>
      <c r="QZ1040" s="7"/>
      <c r="RB1040" s="7"/>
      <c r="RD1040" s="7"/>
      <c r="RF1040" s="7"/>
      <c r="RH1040" s="7"/>
      <c r="RJ1040" s="7"/>
      <c r="RL1040" s="7"/>
      <c r="RN1040" s="7"/>
      <c r="RP1040" s="7"/>
      <c r="RR1040" s="7"/>
      <c r="RT1040" s="7"/>
      <c r="RV1040" s="7"/>
      <c r="RW1040" s="7"/>
      <c r="RX1040" s="7"/>
      <c r="RZ1040" s="7"/>
      <c r="SB1040" s="7"/>
      <c r="SD1040" s="7"/>
      <c r="SE1040" s="7"/>
      <c r="SF1040" s="7"/>
      <c r="SH1040" s="7"/>
      <c r="SJ1040" s="7"/>
      <c r="SL1040" s="7"/>
      <c r="SN1040" s="7"/>
      <c r="SP1040" s="7"/>
      <c r="SR1040" s="7"/>
      <c r="ST1040" s="7"/>
      <c r="SV1040" s="7"/>
      <c r="SW1040" s="7"/>
      <c r="SY1040" s="7"/>
      <c r="TA1040" s="7"/>
      <c r="TC1040" s="7"/>
      <c r="TE1040" s="7"/>
      <c r="TG1040" s="7"/>
      <c r="TI1040" s="7"/>
      <c r="TK1040" s="7"/>
      <c r="TM1040" s="7"/>
      <c r="TO1040" s="7"/>
      <c r="TQ1040" s="7"/>
      <c r="TS1040" s="7"/>
      <c r="TU1040" s="7"/>
      <c r="TW1040" s="7"/>
      <c r="TY1040" s="7"/>
      <c r="UA1040" s="7"/>
      <c r="UC1040" s="7"/>
      <c r="UE1040" s="7"/>
      <c r="UG1040" s="7"/>
      <c r="UI1040" s="7"/>
      <c r="UK1040" s="7"/>
      <c r="UM1040" s="7"/>
      <c r="UO1040" s="7"/>
      <c r="UQ1040" s="7"/>
      <c r="US1040" s="7"/>
      <c r="UU1040" s="7"/>
      <c r="UW1040" s="7"/>
      <c r="UY1040" s="7"/>
      <c r="VA1040" s="7"/>
      <c r="VC1040" s="7"/>
      <c r="VE1040" s="7"/>
      <c r="VG1040" s="7"/>
      <c r="VI1040" s="7"/>
      <c r="VK1040" s="7"/>
      <c r="VM1040" s="7"/>
      <c r="VO1040" s="7"/>
      <c r="VQ1040" s="7"/>
      <c r="VS1040" s="7"/>
      <c r="VU1040" s="7"/>
      <c r="VW1040" s="7"/>
      <c r="VY1040" s="7"/>
      <c r="WA1040" s="7"/>
      <c r="WC1040" s="7"/>
      <c r="WE1040" s="7"/>
      <c r="WG1040" s="7"/>
      <c r="WI1040" s="7"/>
      <c r="WK1040" s="7"/>
      <c r="WM1040" s="7"/>
      <c r="WO1040" s="7"/>
      <c r="WQ1040" s="7"/>
      <c r="WS1040" s="7"/>
      <c r="WU1040" s="7"/>
      <c r="WW1040" s="7"/>
      <c r="WY1040" s="7"/>
      <c r="XA1040" s="7"/>
      <c r="XC1040" s="7"/>
      <c r="XE1040" s="7"/>
      <c r="XG1040" s="7"/>
      <c r="XI1040" s="7"/>
      <c r="XK1040" s="7"/>
      <c r="XM1040" s="7"/>
      <c r="XO1040" s="7"/>
      <c r="XQ1040" s="7"/>
      <c r="XS1040" s="7"/>
      <c r="XU1040" s="7"/>
      <c r="XW1040" s="7"/>
      <c r="XY1040" s="7"/>
      <c r="YA1040" s="7"/>
      <c r="YC1040" s="7"/>
      <c r="YE1040" s="7"/>
      <c r="YG1040" s="7"/>
      <c r="YI1040" s="7"/>
      <c r="YK1040" s="7"/>
      <c r="YM1040" s="7"/>
    </row>
    <row r="1041" spans="5:663" s="80" customFormat="1" x14ac:dyDescent="0.2">
      <c r="E1041" s="7"/>
      <c r="G1041" s="7"/>
      <c r="I1041" s="7"/>
      <c r="K1041" s="7"/>
      <c r="M1041" s="7"/>
      <c r="O1041" s="7"/>
      <c r="Q1041" s="7"/>
      <c r="S1041" s="7"/>
      <c r="U1041" s="7"/>
      <c r="W1041" s="7"/>
      <c r="Y1041" s="7"/>
      <c r="AA1041" s="7"/>
      <c r="AC1041" s="7"/>
      <c r="AE1041" s="7"/>
      <c r="AG1041" s="7"/>
      <c r="AH1041" s="7"/>
      <c r="AI1041" s="7"/>
      <c r="AJ1041" s="7"/>
      <c r="AK1041" s="7"/>
      <c r="AL1041" s="7"/>
      <c r="AM1041" s="7"/>
      <c r="AO1041" s="7"/>
      <c r="AQ1041" s="7"/>
      <c r="AS1041" s="7"/>
      <c r="AU1041" s="7"/>
      <c r="AW1041" s="7"/>
      <c r="AY1041" s="7"/>
      <c r="BA1041" s="7"/>
      <c r="BC1041" s="7"/>
      <c r="BE1041" s="7"/>
      <c r="BG1041" s="7"/>
      <c r="BI1041" s="7"/>
      <c r="BK1041" s="7"/>
      <c r="BM1041" s="7"/>
      <c r="BO1041" s="7"/>
      <c r="BQ1041" s="7"/>
      <c r="BS1041" s="7"/>
      <c r="BT1041" s="7"/>
      <c r="BU1041" s="7"/>
      <c r="BW1041" s="7"/>
      <c r="BY1041" s="7"/>
      <c r="CA1041" s="7"/>
      <c r="CC1041" s="7"/>
      <c r="CE1041" s="7"/>
      <c r="CG1041" s="7"/>
      <c r="CH1041" s="7"/>
      <c r="CI1041" s="7"/>
      <c r="CJ1041" s="7"/>
      <c r="CL1041" s="7"/>
      <c r="CN1041" s="7"/>
      <c r="CP1041" s="7"/>
      <c r="CR1041" s="7"/>
      <c r="CT1041" s="7"/>
      <c r="CV1041" s="7"/>
      <c r="CW1041" s="7"/>
      <c r="CY1041" s="7"/>
      <c r="DA1041" s="7"/>
      <c r="DC1041" s="7"/>
      <c r="DE1041" s="7"/>
      <c r="DG1041" s="7"/>
      <c r="DI1041" s="7"/>
      <c r="DK1041" s="7"/>
      <c r="DM1041" s="7"/>
      <c r="DO1041" s="7"/>
      <c r="DQ1041" s="7"/>
      <c r="DR1041" s="7"/>
      <c r="DS1041" s="7"/>
      <c r="DT1041" s="7"/>
      <c r="DV1041" s="7"/>
      <c r="DX1041" s="7"/>
      <c r="DY1041" s="7"/>
      <c r="DZ1041" s="7"/>
      <c r="EB1041" s="7"/>
      <c r="ED1041" s="7"/>
      <c r="EF1041" s="7"/>
      <c r="EG1041" s="7"/>
      <c r="EI1041" s="7"/>
      <c r="EJ1041" s="7"/>
      <c r="EL1041" s="7"/>
      <c r="EN1041" s="7"/>
      <c r="EP1041" s="7"/>
      <c r="ER1041" s="7"/>
      <c r="ET1041" s="7"/>
      <c r="EV1041" s="7"/>
      <c r="EX1041" s="7"/>
      <c r="EZ1041" s="7"/>
      <c r="FB1041" s="7"/>
      <c r="FD1041" s="7"/>
      <c r="FE1041" s="7"/>
      <c r="FF1041" s="7"/>
      <c r="FH1041" s="7"/>
      <c r="FJ1041" s="7"/>
      <c r="FL1041" s="7"/>
      <c r="FN1041" s="7"/>
      <c r="FP1041" s="7"/>
      <c r="FR1041" s="7"/>
      <c r="FT1041" s="7"/>
      <c r="FV1041" s="7"/>
      <c r="FW1041" s="7"/>
      <c r="FY1041" s="7"/>
      <c r="GA1041" s="7"/>
      <c r="GC1041" s="7"/>
      <c r="GE1041" s="7"/>
      <c r="GG1041" s="7"/>
      <c r="GI1041" s="7"/>
      <c r="GJ1041" s="7"/>
      <c r="GK1041" s="7"/>
      <c r="GL1041" s="7"/>
      <c r="GM1041" s="7"/>
      <c r="GN1041" s="7"/>
      <c r="GO1041" s="7"/>
      <c r="GP1041" s="7"/>
      <c r="GR1041" s="7"/>
      <c r="GT1041" s="7"/>
      <c r="GV1041" s="7"/>
      <c r="GX1041" s="7"/>
      <c r="GZ1041" s="7"/>
      <c r="HA1041" s="7"/>
      <c r="HC1041" s="7"/>
      <c r="HE1041" s="7"/>
      <c r="HG1041" s="7"/>
      <c r="HI1041" s="7"/>
      <c r="HK1041" s="7"/>
      <c r="HM1041" s="7"/>
      <c r="HO1041" s="7"/>
      <c r="HQ1041" s="7"/>
      <c r="HS1041" s="7"/>
      <c r="HU1041" s="7"/>
      <c r="HW1041" s="7"/>
      <c r="HY1041" s="7"/>
      <c r="IA1041" s="7"/>
      <c r="IC1041" s="7"/>
      <c r="IE1041" s="7"/>
      <c r="IF1041" s="7"/>
      <c r="IG1041" s="7"/>
      <c r="IH1041" s="7"/>
      <c r="IJ1041" s="7"/>
      <c r="IL1041" s="7"/>
      <c r="IN1041" s="7"/>
      <c r="IO1041" s="7"/>
      <c r="IP1041" s="7"/>
      <c r="IR1041" s="7"/>
      <c r="IT1041" s="7"/>
      <c r="IV1041" s="7"/>
      <c r="IX1041" s="7"/>
      <c r="IZ1041" s="7"/>
      <c r="JB1041" s="7"/>
      <c r="JD1041" s="7"/>
      <c r="JF1041" s="7"/>
      <c r="JG1041" s="7"/>
      <c r="JI1041" s="7"/>
      <c r="JK1041" s="7"/>
      <c r="JM1041" s="7"/>
      <c r="JO1041" s="7"/>
      <c r="JP1041" s="7"/>
      <c r="JQ1041" s="7"/>
      <c r="JS1041" s="7"/>
      <c r="JT1041" s="7"/>
      <c r="JU1041" s="7"/>
      <c r="JV1041" s="7"/>
      <c r="JX1041" s="7"/>
      <c r="JZ1041" s="7"/>
      <c r="KB1041" s="7"/>
      <c r="KD1041" s="7"/>
      <c r="KF1041" s="7"/>
      <c r="KH1041" s="7"/>
      <c r="KJ1041" s="7"/>
      <c r="KL1041" s="7"/>
      <c r="KN1041" s="7"/>
      <c r="KO1041" s="7"/>
      <c r="KP1041" s="7"/>
      <c r="KQ1041" s="7"/>
      <c r="KR1041" s="7"/>
      <c r="KT1041" s="7"/>
      <c r="KV1041" s="7"/>
      <c r="KX1041" s="7"/>
      <c r="KZ1041" s="7"/>
      <c r="LB1041" s="7"/>
      <c r="LD1041" s="7"/>
      <c r="LF1041" s="7"/>
      <c r="LH1041" s="7"/>
      <c r="LJ1041" s="7"/>
      <c r="LL1041" s="7"/>
      <c r="LN1041" s="7"/>
      <c r="LP1041" s="7"/>
      <c r="LR1041" s="7"/>
      <c r="LT1041" s="7"/>
      <c r="LV1041" s="7"/>
      <c r="LX1041" s="7"/>
      <c r="LY1041" s="7"/>
      <c r="LZ1041" s="7"/>
      <c r="MA1041" s="7"/>
      <c r="MB1041" s="7"/>
      <c r="MC1041" s="7"/>
      <c r="ME1041" s="7"/>
      <c r="MG1041" s="7"/>
      <c r="MH1041" s="7"/>
      <c r="MJ1041" s="7"/>
      <c r="ML1041" s="7"/>
      <c r="MM1041" s="7"/>
      <c r="MN1041" s="7"/>
      <c r="MO1041" s="7"/>
      <c r="MQ1041" s="7"/>
      <c r="MS1041" s="7"/>
      <c r="MU1041" s="7"/>
      <c r="MV1041" s="7"/>
      <c r="MX1041" s="7"/>
      <c r="MY1041" s="7"/>
      <c r="MZ1041" s="7"/>
      <c r="NB1041" s="7"/>
      <c r="ND1041" s="7"/>
      <c r="NF1041" s="7"/>
      <c r="NH1041" s="7"/>
      <c r="NJ1041" s="7"/>
      <c r="NL1041" s="7"/>
      <c r="NM1041" s="7"/>
      <c r="NN1041" s="7"/>
      <c r="NO1041" s="7"/>
      <c r="NP1041" s="7"/>
      <c r="NR1041" s="7"/>
      <c r="NT1041" s="7"/>
      <c r="NU1041" s="7"/>
      <c r="NW1041" s="7"/>
      <c r="NY1041" s="7"/>
      <c r="OA1041" s="7"/>
      <c r="OC1041" s="7"/>
      <c r="OE1041" s="7"/>
      <c r="OG1041" s="7"/>
      <c r="OI1041" s="7"/>
      <c r="OK1041" s="7"/>
      <c r="OM1041" s="7"/>
      <c r="OO1041" s="7"/>
      <c r="OQ1041" s="7"/>
      <c r="OS1041" s="7"/>
      <c r="OT1041" s="7"/>
      <c r="OV1041" s="7"/>
      <c r="OX1041" s="7"/>
      <c r="OZ1041" s="7"/>
      <c r="PB1041" s="7"/>
      <c r="PD1041" s="7"/>
      <c r="PF1041" s="7"/>
      <c r="PH1041" s="7"/>
      <c r="PJ1041" s="7"/>
      <c r="PL1041" s="7"/>
      <c r="PN1041" s="7"/>
      <c r="PP1041" s="7"/>
      <c r="PQ1041" s="7"/>
      <c r="PR1041" s="7"/>
      <c r="PS1041" s="7"/>
      <c r="PT1041" s="7"/>
      <c r="PV1041" s="7"/>
      <c r="PX1041" s="7"/>
      <c r="PZ1041" s="7"/>
      <c r="QB1041" s="7"/>
      <c r="QD1041" s="7"/>
      <c r="QF1041" s="7"/>
      <c r="QH1041" s="7"/>
      <c r="QJ1041" s="7"/>
      <c r="QL1041" s="7"/>
      <c r="QN1041" s="7"/>
      <c r="QO1041" s="7"/>
      <c r="QQ1041" s="7"/>
      <c r="QS1041" s="7"/>
      <c r="QU1041" s="7"/>
      <c r="QV1041" s="7"/>
      <c r="QX1041" s="7"/>
      <c r="QZ1041" s="7"/>
      <c r="RB1041" s="7"/>
      <c r="RD1041" s="7"/>
      <c r="RF1041" s="7"/>
      <c r="RH1041" s="7"/>
      <c r="RJ1041" s="7"/>
      <c r="RL1041" s="7"/>
      <c r="RN1041" s="7"/>
      <c r="RP1041" s="7"/>
      <c r="RR1041" s="7"/>
      <c r="RT1041" s="7"/>
      <c r="RV1041" s="7"/>
      <c r="RW1041" s="7"/>
      <c r="RX1041" s="7"/>
      <c r="RZ1041" s="7"/>
      <c r="SB1041" s="7"/>
      <c r="SD1041" s="7"/>
      <c r="SE1041" s="7"/>
      <c r="SF1041" s="7"/>
      <c r="SH1041" s="7"/>
      <c r="SJ1041" s="7"/>
      <c r="SL1041" s="7"/>
      <c r="SN1041" s="7"/>
      <c r="SP1041" s="7"/>
      <c r="SR1041" s="7"/>
      <c r="ST1041" s="7"/>
      <c r="SV1041" s="7"/>
      <c r="SW1041" s="7"/>
      <c r="SY1041" s="7"/>
      <c r="TA1041" s="7"/>
      <c r="TC1041" s="7"/>
      <c r="TE1041" s="7"/>
      <c r="TG1041" s="7"/>
      <c r="TI1041" s="7"/>
      <c r="TK1041" s="7"/>
      <c r="TM1041" s="7"/>
      <c r="TO1041" s="7"/>
      <c r="TQ1041" s="7"/>
      <c r="TS1041" s="7"/>
      <c r="TU1041" s="7"/>
      <c r="TW1041" s="7"/>
      <c r="TY1041" s="7"/>
      <c r="UA1041" s="7"/>
      <c r="UC1041" s="7"/>
      <c r="UE1041" s="7"/>
      <c r="UG1041" s="7"/>
      <c r="UI1041" s="7"/>
      <c r="UK1041" s="7"/>
      <c r="UM1041" s="7"/>
      <c r="UO1041" s="7"/>
      <c r="UQ1041" s="7"/>
      <c r="US1041" s="7"/>
      <c r="UU1041" s="7"/>
      <c r="UW1041" s="7"/>
      <c r="UY1041" s="7"/>
      <c r="VA1041" s="7"/>
      <c r="VC1041" s="7"/>
      <c r="VE1041" s="7"/>
      <c r="VG1041" s="7"/>
      <c r="VI1041" s="7"/>
      <c r="VK1041" s="7"/>
      <c r="VM1041" s="7"/>
      <c r="VO1041" s="7"/>
      <c r="VQ1041" s="7"/>
      <c r="VS1041" s="7"/>
      <c r="VU1041" s="7"/>
      <c r="VW1041" s="7"/>
      <c r="VY1041" s="7"/>
      <c r="WA1041" s="7"/>
      <c r="WC1041" s="7"/>
      <c r="WE1041" s="7"/>
      <c r="WG1041" s="7"/>
      <c r="WI1041" s="7"/>
      <c r="WK1041" s="7"/>
      <c r="WM1041" s="7"/>
      <c r="WO1041" s="7"/>
      <c r="WQ1041" s="7"/>
      <c r="WS1041" s="7"/>
      <c r="WU1041" s="7"/>
      <c r="WW1041" s="7"/>
      <c r="WY1041" s="7"/>
      <c r="XA1041" s="7"/>
      <c r="XC1041" s="7"/>
      <c r="XE1041" s="7"/>
      <c r="XG1041" s="7"/>
      <c r="XI1041" s="7"/>
      <c r="XK1041" s="7"/>
      <c r="XM1041" s="7"/>
      <c r="XO1041" s="7"/>
      <c r="XQ1041" s="7"/>
      <c r="XS1041" s="7"/>
      <c r="XU1041" s="7"/>
      <c r="XW1041" s="7"/>
      <c r="XY1041" s="7"/>
      <c r="YA1041" s="7"/>
      <c r="YC1041" s="7"/>
      <c r="YE1041" s="7"/>
      <c r="YG1041" s="7"/>
      <c r="YI1041" s="7"/>
      <c r="YK1041" s="7"/>
      <c r="YM1041" s="7"/>
    </row>
    <row r="1042" spans="5:663" s="80" customFormat="1" x14ac:dyDescent="0.2">
      <c r="E1042" s="7"/>
      <c r="G1042" s="7"/>
      <c r="I1042" s="7"/>
      <c r="K1042" s="7"/>
      <c r="M1042" s="7"/>
      <c r="O1042" s="7"/>
      <c r="Q1042" s="7"/>
      <c r="S1042" s="7"/>
      <c r="U1042" s="7"/>
      <c r="W1042" s="7"/>
      <c r="Y1042" s="7"/>
      <c r="AA1042" s="7"/>
      <c r="AC1042" s="7"/>
      <c r="AE1042" s="7"/>
      <c r="AG1042" s="7"/>
      <c r="AH1042" s="7"/>
      <c r="AI1042" s="7"/>
      <c r="AJ1042" s="7"/>
      <c r="AK1042" s="7"/>
      <c r="AL1042" s="7"/>
      <c r="AM1042" s="7"/>
      <c r="AO1042" s="7"/>
      <c r="AQ1042" s="7"/>
      <c r="AS1042" s="7"/>
      <c r="AU1042" s="7"/>
      <c r="AW1042" s="7"/>
      <c r="AY1042" s="7"/>
      <c r="BA1042" s="7"/>
      <c r="BC1042" s="7"/>
      <c r="BE1042" s="7"/>
      <c r="BG1042" s="7"/>
      <c r="BI1042" s="7"/>
      <c r="BK1042" s="7"/>
      <c r="BM1042" s="7"/>
      <c r="BO1042" s="7"/>
      <c r="BQ1042" s="7"/>
      <c r="BS1042" s="7"/>
      <c r="BT1042" s="7"/>
      <c r="BU1042" s="7"/>
      <c r="BW1042" s="7"/>
      <c r="BY1042" s="7"/>
      <c r="CA1042" s="7"/>
      <c r="CC1042" s="7"/>
      <c r="CE1042" s="7"/>
      <c r="CG1042" s="7"/>
      <c r="CH1042" s="7"/>
      <c r="CI1042" s="7"/>
      <c r="CJ1042" s="7"/>
      <c r="CL1042" s="7"/>
      <c r="CN1042" s="7"/>
      <c r="CP1042" s="7"/>
      <c r="CR1042" s="7"/>
      <c r="CT1042" s="7"/>
      <c r="CV1042" s="7"/>
      <c r="CW1042" s="7"/>
      <c r="CY1042" s="7"/>
      <c r="DA1042" s="7"/>
      <c r="DC1042" s="7"/>
      <c r="DE1042" s="7"/>
      <c r="DG1042" s="7"/>
      <c r="DI1042" s="7"/>
      <c r="DK1042" s="7"/>
      <c r="DM1042" s="7"/>
      <c r="DO1042" s="7"/>
      <c r="DQ1042" s="7"/>
      <c r="DR1042" s="7"/>
      <c r="DS1042" s="7"/>
      <c r="DT1042" s="7"/>
      <c r="DV1042" s="7"/>
      <c r="DX1042" s="7"/>
      <c r="DY1042" s="7"/>
      <c r="DZ1042" s="7"/>
      <c r="EB1042" s="7"/>
      <c r="ED1042" s="7"/>
      <c r="EF1042" s="7"/>
      <c r="EG1042" s="7"/>
      <c r="EI1042" s="7"/>
      <c r="EJ1042" s="7"/>
      <c r="EL1042" s="7"/>
      <c r="EN1042" s="7"/>
      <c r="EP1042" s="7"/>
      <c r="ER1042" s="7"/>
      <c r="ET1042" s="7"/>
      <c r="EV1042" s="7"/>
      <c r="EX1042" s="7"/>
      <c r="EZ1042" s="7"/>
      <c r="FB1042" s="7"/>
      <c r="FD1042" s="7"/>
      <c r="FE1042" s="7"/>
      <c r="FF1042" s="7"/>
      <c r="FH1042" s="7"/>
      <c r="FJ1042" s="7"/>
      <c r="FL1042" s="7"/>
      <c r="FN1042" s="7"/>
      <c r="FP1042" s="7"/>
      <c r="FR1042" s="7"/>
      <c r="FT1042" s="7"/>
      <c r="FV1042" s="7"/>
      <c r="FW1042" s="7"/>
      <c r="FY1042" s="7"/>
      <c r="GA1042" s="7"/>
      <c r="GC1042" s="7"/>
      <c r="GE1042" s="7"/>
      <c r="GG1042" s="7"/>
      <c r="GI1042" s="7"/>
      <c r="GJ1042" s="7"/>
      <c r="GK1042" s="7"/>
      <c r="GL1042" s="7"/>
      <c r="GM1042" s="7"/>
      <c r="GN1042" s="7"/>
      <c r="GO1042" s="7"/>
      <c r="GP1042" s="7"/>
      <c r="GR1042" s="7"/>
      <c r="GT1042" s="7"/>
      <c r="GV1042" s="7"/>
      <c r="GX1042" s="7"/>
      <c r="GZ1042" s="7"/>
      <c r="HA1042" s="7"/>
      <c r="HC1042" s="7"/>
      <c r="HE1042" s="7"/>
      <c r="HG1042" s="7"/>
      <c r="HI1042" s="7"/>
      <c r="HK1042" s="7"/>
      <c r="HM1042" s="7"/>
      <c r="HO1042" s="7"/>
      <c r="HQ1042" s="7"/>
      <c r="HS1042" s="7"/>
      <c r="HU1042" s="7"/>
      <c r="HW1042" s="7"/>
      <c r="HY1042" s="7"/>
      <c r="IA1042" s="7"/>
      <c r="IC1042" s="7"/>
      <c r="IE1042" s="7"/>
      <c r="IF1042" s="7"/>
      <c r="IG1042" s="7"/>
      <c r="IH1042" s="7"/>
      <c r="IJ1042" s="7"/>
      <c r="IL1042" s="7"/>
      <c r="IN1042" s="7"/>
      <c r="IO1042" s="7"/>
      <c r="IP1042" s="7"/>
      <c r="IR1042" s="7"/>
      <c r="IT1042" s="7"/>
      <c r="IV1042" s="7"/>
      <c r="IX1042" s="7"/>
      <c r="IZ1042" s="7"/>
      <c r="JB1042" s="7"/>
      <c r="JD1042" s="7"/>
      <c r="JF1042" s="7"/>
      <c r="JG1042" s="7"/>
      <c r="JI1042" s="7"/>
      <c r="JK1042" s="7"/>
      <c r="JM1042" s="7"/>
      <c r="JO1042" s="7"/>
      <c r="JP1042" s="7"/>
      <c r="JQ1042" s="7"/>
      <c r="JS1042" s="7"/>
      <c r="JT1042" s="7"/>
      <c r="JU1042" s="7"/>
      <c r="JV1042" s="7"/>
      <c r="JX1042" s="7"/>
      <c r="JZ1042" s="7"/>
      <c r="KB1042" s="7"/>
      <c r="KD1042" s="7"/>
      <c r="KF1042" s="7"/>
      <c r="KH1042" s="7"/>
      <c r="KJ1042" s="7"/>
      <c r="KL1042" s="7"/>
      <c r="KN1042" s="7"/>
      <c r="KO1042" s="7"/>
      <c r="KP1042" s="7"/>
      <c r="KQ1042" s="7"/>
      <c r="KR1042" s="7"/>
      <c r="KT1042" s="7"/>
      <c r="KV1042" s="7"/>
      <c r="KX1042" s="7"/>
      <c r="KZ1042" s="7"/>
      <c r="LB1042" s="7"/>
      <c r="LD1042" s="7"/>
      <c r="LF1042" s="7"/>
      <c r="LH1042" s="7"/>
      <c r="LJ1042" s="7"/>
      <c r="LL1042" s="7"/>
      <c r="LN1042" s="7"/>
      <c r="LP1042" s="7"/>
      <c r="LR1042" s="7"/>
      <c r="LT1042" s="7"/>
      <c r="LV1042" s="7"/>
      <c r="LX1042" s="7"/>
      <c r="LY1042" s="7"/>
      <c r="LZ1042" s="7"/>
      <c r="MA1042" s="7"/>
      <c r="MB1042" s="7"/>
      <c r="MC1042" s="7"/>
      <c r="ME1042" s="7"/>
      <c r="MG1042" s="7"/>
      <c r="MH1042" s="7"/>
      <c r="MJ1042" s="7"/>
      <c r="ML1042" s="7"/>
      <c r="MM1042" s="7"/>
      <c r="MN1042" s="7"/>
      <c r="MO1042" s="7"/>
      <c r="MQ1042" s="7"/>
      <c r="MS1042" s="7"/>
      <c r="MU1042" s="7"/>
      <c r="MV1042" s="7"/>
      <c r="MX1042" s="7"/>
      <c r="MY1042" s="7"/>
      <c r="MZ1042" s="7"/>
      <c r="NB1042" s="7"/>
      <c r="ND1042" s="7"/>
      <c r="NF1042" s="7"/>
      <c r="NH1042" s="7"/>
      <c r="NJ1042" s="7"/>
      <c r="NL1042" s="7"/>
      <c r="NM1042" s="7"/>
      <c r="NN1042" s="7"/>
      <c r="NO1042" s="7"/>
      <c r="NP1042" s="7"/>
      <c r="NR1042" s="7"/>
      <c r="NT1042" s="7"/>
      <c r="NU1042" s="7"/>
      <c r="NW1042" s="7"/>
      <c r="NY1042" s="7"/>
      <c r="OA1042" s="7"/>
      <c r="OC1042" s="7"/>
      <c r="OE1042" s="7"/>
      <c r="OG1042" s="7"/>
      <c r="OI1042" s="7"/>
      <c r="OK1042" s="7"/>
      <c r="OM1042" s="7"/>
      <c r="OO1042" s="7"/>
      <c r="OQ1042" s="7"/>
      <c r="OS1042" s="7"/>
      <c r="OT1042" s="7"/>
      <c r="OV1042" s="7"/>
      <c r="OX1042" s="7"/>
      <c r="OZ1042" s="7"/>
      <c r="PB1042" s="7"/>
      <c r="PD1042" s="7"/>
      <c r="PF1042" s="7"/>
      <c r="PH1042" s="7"/>
      <c r="PJ1042" s="7"/>
      <c r="PL1042" s="7"/>
      <c r="PN1042" s="7"/>
      <c r="PP1042" s="7"/>
      <c r="PQ1042" s="7"/>
      <c r="PR1042" s="7"/>
      <c r="PS1042" s="7"/>
      <c r="PT1042" s="7"/>
      <c r="PV1042" s="7"/>
      <c r="PX1042" s="7"/>
      <c r="PZ1042" s="7"/>
      <c r="QB1042" s="7"/>
      <c r="QD1042" s="7"/>
      <c r="QF1042" s="7"/>
      <c r="QH1042" s="7"/>
      <c r="QJ1042" s="7"/>
      <c r="QL1042" s="7"/>
      <c r="QN1042" s="7"/>
      <c r="QO1042" s="7"/>
      <c r="QQ1042" s="7"/>
      <c r="QS1042" s="7"/>
      <c r="QU1042" s="7"/>
      <c r="QV1042" s="7"/>
      <c r="QX1042" s="7"/>
      <c r="QZ1042" s="7"/>
      <c r="RB1042" s="7"/>
      <c r="RD1042" s="7"/>
      <c r="RF1042" s="7"/>
      <c r="RH1042" s="7"/>
      <c r="RJ1042" s="7"/>
      <c r="RL1042" s="7"/>
      <c r="RN1042" s="7"/>
      <c r="RP1042" s="7"/>
      <c r="RR1042" s="7"/>
      <c r="RT1042" s="7"/>
      <c r="RV1042" s="7"/>
      <c r="RW1042" s="7"/>
      <c r="RX1042" s="7"/>
      <c r="RZ1042" s="7"/>
      <c r="SB1042" s="7"/>
      <c r="SD1042" s="7"/>
      <c r="SE1042" s="7"/>
      <c r="SF1042" s="7"/>
      <c r="SH1042" s="7"/>
      <c r="SJ1042" s="7"/>
      <c r="SL1042" s="7"/>
      <c r="SN1042" s="7"/>
      <c r="SP1042" s="7"/>
      <c r="SR1042" s="7"/>
      <c r="ST1042" s="7"/>
      <c r="SV1042" s="7"/>
      <c r="SW1042" s="7"/>
      <c r="SY1042" s="7"/>
      <c r="TA1042" s="7"/>
      <c r="TC1042" s="7"/>
      <c r="TE1042" s="7"/>
      <c r="TG1042" s="7"/>
      <c r="TI1042" s="7"/>
      <c r="TK1042" s="7"/>
      <c r="TM1042" s="7"/>
      <c r="TO1042" s="7"/>
      <c r="TQ1042" s="7"/>
      <c r="TS1042" s="7"/>
      <c r="TU1042" s="7"/>
      <c r="TW1042" s="7"/>
      <c r="TY1042" s="7"/>
      <c r="UA1042" s="7"/>
      <c r="UC1042" s="7"/>
      <c r="UE1042" s="7"/>
      <c r="UG1042" s="7"/>
      <c r="UI1042" s="7"/>
      <c r="UK1042" s="7"/>
      <c r="UM1042" s="7"/>
      <c r="UO1042" s="7"/>
      <c r="UQ1042" s="7"/>
      <c r="US1042" s="7"/>
      <c r="UU1042" s="7"/>
      <c r="UW1042" s="7"/>
      <c r="UY1042" s="7"/>
      <c r="VA1042" s="7"/>
      <c r="VC1042" s="7"/>
      <c r="VE1042" s="7"/>
      <c r="VG1042" s="7"/>
      <c r="VI1042" s="7"/>
      <c r="VK1042" s="7"/>
      <c r="VM1042" s="7"/>
      <c r="VO1042" s="7"/>
      <c r="VQ1042" s="7"/>
      <c r="VS1042" s="7"/>
      <c r="VU1042" s="7"/>
      <c r="VW1042" s="7"/>
      <c r="VY1042" s="7"/>
      <c r="WA1042" s="7"/>
      <c r="WC1042" s="7"/>
      <c r="WE1042" s="7"/>
      <c r="WG1042" s="7"/>
      <c r="WI1042" s="7"/>
      <c r="WK1042" s="7"/>
      <c r="WM1042" s="7"/>
      <c r="WO1042" s="7"/>
      <c r="WQ1042" s="7"/>
      <c r="WS1042" s="7"/>
      <c r="WU1042" s="7"/>
      <c r="WW1042" s="7"/>
      <c r="WY1042" s="7"/>
      <c r="XA1042" s="7"/>
      <c r="XC1042" s="7"/>
      <c r="XE1042" s="7"/>
      <c r="XG1042" s="7"/>
      <c r="XI1042" s="7"/>
      <c r="XK1042" s="7"/>
      <c r="XM1042" s="7"/>
      <c r="XO1042" s="7"/>
      <c r="XQ1042" s="7"/>
      <c r="XS1042" s="7"/>
      <c r="XU1042" s="7"/>
      <c r="XW1042" s="7"/>
      <c r="XY1042" s="7"/>
      <c r="YA1042" s="7"/>
      <c r="YC1042" s="7"/>
      <c r="YE1042" s="7"/>
      <c r="YG1042" s="7"/>
      <c r="YI1042" s="7"/>
      <c r="YK1042" s="7"/>
      <c r="YM1042" s="7"/>
    </row>
    <row r="1043" spans="5:663" s="80" customFormat="1" x14ac:dyDescent="0.2">
      <c r="E1043" s="7"/>
      <c r="G1043" s="7"/>
      <c r="I1043" s="7"/>
      <c r="K1043" s="7"/>
      <c r="M1043" s="7"/>
      <c r="O1043" s="7"/>
      <c r="Q1043" s="7"/>
      <c r="S1043" s="7"/>
      <c r="U1043" s="7"/>
      <c r="W1043" s="7"/>
      <c r="Y1043" s="7"/>
      <c r="AA1043" s="7"/>
      <c r="AC1043" s="7"/>
      <c r="AE1043" s="7"/>
      <c r="AG1043" s="7"/>
      <c r="AH1043" s="7"/>
      <c r="AI1043" s="7"/>
      <c r="AJ1043" s="7"/>
      <c r="AK1043" s="7"/>
      <c r="AL1043" s="7"/>
      <c r="AM1043" s="7"/>
      <c r="AO1043" s="7"/>
      <c r="AQ1043" s="7"/>
      <c r="AS1043" s="7"/>
      <c r="AU1043" s="7"/>
      <c r="AW1043" s="7"/>
      <c r="AY1043" s="7"/>
      <c r="BA1043" s="7"/>
      <c r="BC1043" s="7"/>
      <c r="BE1043" s="7"/>
      <c r="BG1043" s="7"/>
      <c r="BI1043" s="7"/>
      <c r="BK1043" s="7"/>
      <c r="BM1043" s="7"/>
      <c r="BO1043" s="7"/>
      <c r="BQ1043" s="7"/>
      <c r="BS1043" s="7"/>
      <c r="BT1043" s="7"/>
      <c r="BU1043" s="7"/>
      <c r="BW1043" s="7"/>
      <c r="BY1043" s="7"/>
      <c r="CA1043" s="7"/>
      <c r="CC1043" s="7"/>
      <c r="CE1043" s="7"/>
      <c r="CG1043" s="7"/>
      <c r="CH1043" s="7"/>
      <c r="CI1043" s="7"/>
      <c r="CJ1043" s="7"/>
      <c r="CL1043" s="7"/>
      <c r="CN1043" s="7"/>
      <c r="CP1043" s="7"/>
      <c r="CR1043" s="7"/>
      <c r="CT1043" s="7"/>
      <c r="CV1043" s="7"/>
      <c r="CW1043" s="7"/>
      <c r="CY1043" s="7"/>
      <c r="DA1043" s="7"/>
      <c r="DC1043" s="7"/>
      <c r="DE1043" s="7"/>
      <c r="DG1043" s="7"/>
      <c r="DI1043" s="7"/>
      <c r="DK1043" s="7"/>
      <c r="DM1043" s="7"/>
      <c r="DO1043" s="7"/>
      <c r="DQ1043" s="7"/>
      <c r="DR1043" s="7"/>
      <c r="DS1043" s="7"/>
      <c r="DT1043" s="7"/>
      <c r="DV1043" s="7"/>
      <c r="DX1043" s="7"/>
      <c r="DY1043" s="7"/>
      <c r="DZ1043" s="7"/>
      <c r="EB1043" s="7"/>
      <c r="ED1043" s="7"/>
      <c r="EF1043" s="7"/>
      <c r="EG1043" s="7"/>
      <c r="EI1043" s="7"/>
      <c r="EJ1043" s="7"/>
      <c r="EL1043" s="7"/>
      <c r="EN1043" s="7"/>
      <c r="EP1043" s="7"/>
      <c r="ER1043" s="7"/>
      <c r="ET1043" s="7"/>
      <c r="EV1043" s="7"/>
      <c r="EX1043" s="7"/>
      <c r="EZ1043" s="7"/>
      <c r="FB1043" s="7"/>
      <c r="FD1043" s="7"/>
      <c r="FE1043" s="7"/>
      <c r="FF1043" s="7"/>
      <c r="FH1043" s="7"/>
      <c r="FJ1043" s="7"/>
      <c r="FL1043" s="7"/>
      <c r="FN1043" s="7"/>
      <c r="FP1043" s="7"/>
      <c r="FR1043" s="7"/>
      <c r="FT1043" s="7"/>
      <c r="FV1043" s="7"/>
      <c r="FW1043" s="7"/>
      <c r="FY1043" s="7"/>
      <c r="GA1043" s="7"/>
      <c r="GC1043" s="7"/>
      <c r="GE1043" s="7"/>
      <c r="GG1043" s="7"/>
      <c r="GI1043" s="7"/>
      <c r="GJ1043" s="7"/>
      <c r="GK1043" s="7"/>
      <c r="GL1043" s="7"/>
      <c r="GM1043" s="7"/>
      <c r="GN1043" s="7"/>
      <c r="GO1043" s="7"/>
      <c r="GP1043" s="7"/>
      <c r="GR1043" s="7"/>
      <c r="GT1043" s="7"/>
      <c r="GV1043" s="7"/>
      <c r="GX1043" s="7"/>
      <c r="GZ1043" s="7"/>
      <c r="HA1043" s="7"/>
      <c r="HC1043" s="7"/>
      <c r="HE1043" s="7"/>
      <c r="HG1043" s="7"/>
      <c r="HI1043" s="7"/>
      <c r="HK1043" s="7"/>
      <c r="HM1043" s="7"/>
      <c r="HO1043" s="7"/>
      <c r="HQ1043" s="7"/>
      <c r="HS1043" s="7"/>
      <c r="HU1043" s="7"/>
      <c r="HW1043" s="7"/>
      <c r="HY1043" s="7"/>
      <c r="IA1043" s="7"/>
      <c r="IC1043" s="7"/>
      <c r="IE1043" s="7"/>
      <c r="IF1043" s="7"/>
      <c r="IG1043" s="7"/>
      <c r="IH1043" s="7"/>
      <c r="IJ1043" s="7"/>
      <c r="IL1043" s="7"/>
      <c r="IN1043" s="7"/>
      <c r="IO1043" s="7"/>
      <c r="IP1043" s="7"/>
      <c r="IR1043" s="7"/>
      <c r="IT1043" s="7"/>
      <c r="IV1043" s="7"/>
      <c r="IX1043" s="7"/>
      <c r="IZ1043" s="7"/>
      <c r="JB1043" s="7"/>
      <c r="JD1043" s="7"/>
      <c r="JF1043" s="7"/>
      <c r="JG1043" s="7"/>
      <c r="JI1043" s="7"/>
      <c r="JK1043" s="7"/>
      <c r="JM1043" s="7"/>
      <c r="JO1043" s="7"/>
      <c r="JP1043" s="7"/>
      <c r="JQ1043" s="7"/>
      <c r="JS1043" s="7"/>
      <c r="JT1043" s="7"/>
      <c r="JU1043" s="7"/>
      <c r="JV1043" s="7"/>
      <c r="JX1043" s="7"/>
      <c r="JZ1043" s="7"/>
      <c r="KB1043" s="7"/>
      <c r="KD1043" s="7"/>
      <c r="KF1043" s="7"/>
      <c r="KH1043" s="7"/>
      <c r="KJ1043" s="7"/>
      <c r="KL1043" s="7"/>
      <c r="KN1043" s="7"/>
      <c r="KO1043" s="7"/>
      <c r="KP1043" s="7"/>
      <c r="KQ1043" s="7"/>
      <c r="KR1043" s="7"/>
      <c r="KT1043" s="7"/>
      <c r="KV1043" s="7"/>
      <c r="KX1043" s="7"/>
      <c r="KZ1043" s="7"/>
      <c r="LB1043" s="7"/>
      <c r="LD1043" s="7"/>
      <c r="LF1043" s="7"/>
      <c r="LH1043" s="7"/>
      <c r="LJ1043" s="7"/>
      <c r="LL1043" s="7"/>
      <c r="LN1043" s="7"/>
      <c r="LP1043" s="7"/>
      <c r="LR1043" s="7"/>
      <c r="LT1043" s="7"/>
      <c r="LV1043" s="7"/>
      <c r="LX1043" s="7"/>
      <c r="LY1043" s="7"/>
      <c r="LZ1043" s="7"/>
      <c r="MA1043" s="7"/>
      <c r="MB1043" s="7"/>
      <c r="MC1043" s="7"/>
      <c r="ME1043" s="7"/>
      <c r="MG1043" s="7"/>
      <c r="MH1043" s="7"/>
      <c r="MJ1043" s="7"/>
      <c r="ML1043" s="7"/>
      <c r="MM1043" s="7"/>
      <c r="MN1043" s="7"/>
      <c r="MO1043" s="7"/>
      <c r="MQ1043" s="7"/>
      <c r="MS1043" s="7"/>
      <c r="MU1043" s="7"/>
      <c r="MV1043" s="7"/>
      <c r="MX1043" s="7"/>
      <c r="MY1043" s="7"/>
      <c r="MZ1043" s="7"/>
      <c r="NB1043" s="7"/>
      <c r="ND1043" s="7"/>
      <c r="NF1043" s="7"/>
      <c r="NH1043" s="7"/>
      <c r="NJ1043" s="7"/>
      <c r="NL1043" s="7"/>
      <c r="NM1043" s="7"/>
      <c r="NN1043" s="7"/>
      <c r="NO1043" s="7"/>
      <c r="NP1043" s="7"/>
      <c r="NR1043" s="7"/>
      <c r="NT1043" s="7"/>
      <c r="NU1043" s="7"/>
      <c r="NW1043" s="7"/>
      <c r="NY1043" s="7"/>
      <c r="OA1043" s="7"/>
      <c r="OC1043" s="7"/>
      <c r="OE1043" s="7"/>
      <c r="OG1043" s="7"/>
      <c r="OI1043" s="7"/>
      <c r="OK1043" s="7"/>
      <c r="OM1043" s="7"/>
      <c r="OO1043" s="7"/>
      <c r="OQ1043" s="7"/>
      <c r="OS1043" s="7"/>
      <c r="OT1043" s="7"/>
      <c r="OV1043" s="7"/>
      <c r="OX1043" s="7"/>
      <c r="OZ1043" s="7"/>
      <c r="PB1043" s="7"/>
      <c r="PD1043" s="7"/>
      <c r="PF1043" s="7"/>
      <c r="PH1043" s="7"/>
      <c r="PJ1043" s="7"/>
      <c r="PL1043" s="7"/>
      <c r="PN1043" s="7"/>
      <c r="PP1043" s="7"/>
      <c r="PQ1043" s="7"/>
      <c r="PR1043" s="7"/>
      <c r="PS1043" s="7"/>
      <c r="PT1043" s="7"/>
      <c r="PV1043" s="7"/>
      <c r="PX1043" s="7"/>
      <c r="PZ1043" s="7"/>
      <c r="QB1043" s="7"/>
      <c r="QD1043" s="7"/>
      <c r="QF1043" s="7"/>
      <c r="QH1043" s="7"/>
      <c r="QJ1043" s="7"/>
      <c r="QL1043" s="7"/>
      <c r="QN1043" s="7"/>
      <c r="QO1043" s="7"/>
      <c r="QQ1043" s="7"/>
      <c r="QS1043" s="7"/>
      <c r="QU1043" s="7"/>
      <c r="QV1043" s="7"/>
      <c r="QX1043" s="7"/>
      <c r="QZ1043" s="7"/>
      <c r="RB1043" s="7"/>
      <c r="RD1043" s="7"/>
      <c r="RF1043" s="7"/>
      <c r="RH1043" s="7"/>
      <c r="RJ1043" s="7"/>
      <c r="RL1043" s="7"/>
      <c r="RN1043" s="7"/>
      <c r="RP1043" s="7"/>
      <c r="RR1043" s="7"/>
      <c r="RT1043" s="7"/>
      <c r="RV1043" s="7"/>
      <c r="RW1043" s="7"/>
      <c r="RX1043" s="7"/>
      <c r="RZ1043" s="7"/>
      <c r="SB1043" s="7"/>
      <c r="SD1043" s="7"/>
      <c r="SE1043" s="7"/>
      <c r="SF1043" s="7"/>
      <c r="SH1043" s="7"/>
      <c r="SJ1043" s="7"/>
      <c r="SL1043" s="7"/>
      <c r="SN1043" s="7"/>
      <c r="SP1043" s="7"/>
      <c r="SR1043" s="7"/>
      <c r="ST1043" s="7"/>
      <c r="SV1043" s="7"/>
      <c r="SW1043" s="7"/>
      <c r="SY1043" s="7"/>
      <c r="TA1043" s="7"/>
      <c r="TC1043" s="7"/>
      <c r="TE1043" s="7"/>
      <c r="TG1043" s="7"/>
      <c r="TI1043" s="7"/>
      <c r="TK1043" s="7"/>
      <c r="TM1043" s="7"/>
      <c r="TO1043" s="7"/>
      <c r="TQ1043" s="7"/>
      <c r="TS1043" s="7"/>
      <c r="TU1043" s="7"/>
      <c r="TW1043" s="7"/>
      <c r="TY1043" s="7"/>
      <c r="UA1043" s="7"/>
      <c r="UC1043" s="7"/>
      <c r="UE1043" s="7"/>
      <c r="UG1043" s="7"/>
      <c r="UI1043" s="7"/>
      <c r="UK1043" s="7"/>
      <c r="UM1043" s="7"/>
      <c r="UO1043" s="7"/>
      <c r="UQ1043" s="7"/>
      <c r="US1043" s="7"/>
      <c r="UU1043" s="7"/>
      <c r="UW1043" s="7"/>
      <c r="UY1043" s="7"/>
      <c r="VA1043" s="7"/>
      <c r="VC1043" s="7"/>
      <c r="VE1043" s="7"/>
      <c r="VG1043" s="7"/>
      <c r="VI1043" s="7"/>
      <c r="VK1043" s="7"/>
      <c r="VM1043" s="7"/>
      <c r="VO1043" s="7"/>
      <c r="VQ1043" s="7"/>
      <c r="VS1043" s="7"/>
      <c r="VU1043" s="7"/>
      <c r="VW1043" s="7"/>
      <c r="VY1043" s="7"/>
      <c r="WA1043" s="7"/>
      <c r="WC1043" s="7"/>
      <c r="WE1043" s="7"/>
      <c r="WG1043" s="7"/>
      <c r="WI1043" s="7"/>
      <c r="WK1043" s="7"/>
      <c r="WM1043" s="7"/>
      <c r="WO1043" s="7"/>
      <c r="WQ1043" s="7"/>
      <c r="WS1043" s="7"/>
      <c r="WU1043" s="7"/>
      <c r="WW1043" s="7"/>
      <c r="WY1043" s="7"/>
      <c r="XA1043" s="7"/>
      <c r="XC1043" s="7"/>
      <c r="XE1043" s="7"/>
      <c r="XG1043" s="7"/>
      <c r="XI1043" s="7"/>
      <c r="XK1043" s="7"/>
      <c r="XM1043" s="7"/>
      <c r="XO1043" s="7"/>
      <c r="XQ1043" s="7"/>
      <c r="XS1043" s="7"/>
      <c r="XU1043" s="7"/>
      <c r="XW1043" s="7"/>
      <c r="XY1043" s="7"/>
      <c r="YA1043" s="7"/>
      <c r="YC1043" s="7"/>
      <c r="YE1043" s="7"/>
      <c r="YG1043" s="7"/>
      <c r="YI1043" s="7"/>
      <c r="YK1043" s="7"/>
      <c r="YM1043" s="7"/>
    </row>
    <row r="1044" spans="5:663" s="80" customFormat="1" x14ac:dyDescent="0.2">
      <c r="E1044" s="7"/>
      <c r="G1044" s="7"/>
      <c r="I1044" s="7"/>
      <c r="K1044" s="7"/>
      <c r="M1044" s="7"/>
      <c r="O1044" s="7"/>
      <c r="Q1044" s="7"/>
      <c r="S1044" s="7"/>
      <c r="U1044" s="7"/>
      <c r="W1044" s="7"/>
      <c r="Y1044" s="7"/>
      <c r="AA1044" s="7"/>
      <c r="AC1044" s="7"/>
      <c r="AE1044" s="7"/>
      <c r="AG1044" s="7"/>
      <c r="AH1044" s="7"/>
      <c r="AI1044" s="7"/>
      <c r="AJ1044" s="7"/>
      <c r="AK1044" s="7"/>
      <c r="AL1044" s="7"/>
      <c r="AM1044" s="7"/>
      <c r="AO1044" s="7"/>
      <c r="AQ1044" s="7"/>
      <c r="AS1044" s="7"/>
      <c r="AU1044" s="7"/>
      <c r="AW1044" s="7"/>
      <c r="AY1044" s="7"/>
      <c r="BA1044" s="7"/>
      <c r="BC1044" s="7"/>
      <c r="BE1044" s="7"/>
      <c r="BG1044" s="7"/>
      <c r="BI1044" s="7"/>
      <c r="BK1044" s="7"/>
      <c r="BM1044" s="7"/>
      <c r="BO1044" s="7"/>
      <c r="BQ1044" s="7"/>
      <c r="BS1044" s="7"/>
      <c r="BT1044" s="7"/>
      <c r="BU1044" s="7"/>
      <c r="BW1044" s="7"/>
      <c r="BY1044" s="7"/>
      <c r="CA1044" s="7"/>
      <c r="CC1044" s="7"/>
      <c r="CE1044" s="7"/>
      <c r="CG1044" s="7"/>
      <c r="CH1044" s="7"/>
      <c r="CI1044" s="7"/>
      <c r="CJ1044" s="7"/>
      <c r="CL1044" s="7"/>
      <c r="CN1044" s="7"/>
      <c r="CP1044" s="7"/>
      <c r="CR1044" s="7"/>
      <c r="CT1044" s="7"/>
      <c r="CV1044" s="7"/>
      <c r="CW1044" s="7"/>
      <c r="CY1044" s="7"/>
      <c r="DA1044" s="7"/>
      <c r="DC1044" s="7"/>
      <c r="DE1044" s="7"/>
      <c r="DG1044" s="7"/>
      <c r="DI1044" s="7"/>
      <c r="DK1044" s="7"/>
      <c r="DM1044" s="7"/>
      <c r="DO1044" s="7"/>
      <c r="DQ1044" s="7"/>
      <c r="DR1044" s="7"/>
      <c r="DS1044" s="7"/>
      <c r="DT1044" s="7"/>
      <c r="DV1044" s="7"/>
      <c r="DX1044" s="7"/>
      <c r="DY1044" s="7"/>
      <c r="DZ1044" s="7"/>
      <c r="EB1044" s="7"/>
      <c r="ED1044" s="7"/>
      <c r="EF1044" s="7"/>
      <c r="EG1044" s="7"/>
      <c r="EI1044" s="7"/>
      <c r="EJ1044" s="7"/>
      <c r="EL1044" s="7"/>
      <c r="EN1044" s="7"/>
      <c r="EP1044" s="7"/>
      <c r="ER1044" s="7"/>
      <c r="ET1044" s="7"/>
      <c r="EV1044" s="7"/>
      <c r="EX1044" s="7"/>
      <c r="EZ1044" s="7"/>
      <c r="FB1044" s="7"/>
      <c r="FD1044" s="7"/>
      <c r="FE1044" s="7"/>
      <c r="FF1044" s="7"/>
      <c r="FH1044" s="7"/>
      <c r="FJ1044" s="7"/>
      <c r="FL1044" s="7"/>
      <c r="FN1044" s="7"/>
      <c r="FP1044" s="7"/>
      <c r="FR1044" s="7"/>
      <c r="FT1044" s="7"/>
      <c r="FV1044" s="7"/>
      <c r="FW1044" s="7"/>
      <c r="FY1044" s="7"/>
      <c r="GA1044" s="7"/>
      <c r="GC1044" s="7"/>
      <c r="GE1044" s="7"/>
      <c r="GG1044" s="7"/>
      <c r="GI1044" s="7"/>
      <c r="GJ1044" s="7"/>
      <c r="GK1044" s="7"/>
      <c r="GL1044" s="7"/>
      <c r="GM1044" s="7"/>
      <c r="GN1044" s="7"/>
      <c r="GO1044" s="7"/>
      <c r="GP1044" s="7"/>
      <c r="GR1044" s="7"/>
      <c r="GT1044" s="7"/>
      <c r="GV1044" s="7"/>
      <c r="GX1044" s="7"/>
      <c r="GZ1044" s="7"/>
      <c r="HA1044" s="7"/>
      <c r="HC1044" s="7"/>
      <c r="HE1044" s="7"/>
      <c r="HG1044" s="7"/>
      <c r="HI1044" s="7"/>
      <c r="HK1044" s="7"/>
      <c r="HM1044" s="7"/>
      <c r="HO1044" s="7"/>
      <c r="HQ1044" s="7"/>
      <c r="HS1044" s="7"/>
      <c r="HU1044" s="7"/>
      <c r="HW1044" s="7"/>
      <c r="HY1044" s="7"/>
      <c r="IA1044" s="7"/>
      <c r="IC1044" s="7"/>
      <c r="IE1044" s="7"/>
      <c r="IF1044" s="7"/>
      <c r="IG1044" s="7"/>
      <c r="IH1044" s="7"/>
      <c r="IJ1044" s="7"/>
      <c r="IL1044" s="7"/>
      <c r="IN1044" s="7"/>
      <c r="IO1044" s="7"/>
      <c r="IP1044" s="7"/>
      <c r="IR1044" s="7"/>
      <c r="IT1044" s="7"/>
      <c r="IV1044" s="7"/>
      <c r="IX1044" s="7"/>
      <c r="IZ1044" s="7"/>
      <c r="JB1044" s="7"/>
      <c r="JD1044" s="7"/>
      <c r="JF1044" s="7"/>
      <c r="JG1044" s="7"/>
      <c r="JI1044" s="7"/>
      <c r="JK1044" s="7"/>
      <c r="JM1044" s="7"/>
      <c r="JO1044" s="7"/>
      <c r="JP1044" s="7"/>
      <c r="JQ1044" s="7"/>
      <c r="JS1044" s="7"/>
      <c r="JT1044" s="7"/>
      <c r="JU1044" s="7"/>
      <c r="JV1044" s="7"/>
      <c r="JX1044" s="7"/>
      <c r="JZ1044" s="7"/>
      <c r="KB1044" s="7"/>
      <c r="KD1044" s="7"/>
      <c r="KF1044" s="7"/>
      <c r="KH1044" s="7"/>
      <c r="KJ1044" s="7"/>
      <c r="KL1044" s="7"/>
      <c r="KN1044" s="7"/>
      <c r="KO1044" s="7"/>
      <c r="KP1044" s="7"/>
      <c r="KQ1044" s="7"/>
      <c r="KR1044" s="7"/>
      <c r="KT1044" s="7"/>
      <c r="KV1044" s="7"/>
      <c r="KX1044" s="7"/>
      <c r="KZ1044" s="7"/>
      <c r="LB1044" s="7"/>
      <c r="LD1044" s="7"/>
      <c r="LF1044" s="7"/>
      <c r="LH1044" s="7"/>
      <c r="LJ1044" s="7"/>
      <c r="LL1044" s="7"/>
      <c r="LN1044" s="7"/>
      <c r="LP1044" s="7"/>
      <c r="LR1044" s="7"/>
      <c r="LT1044" s="7"/>
      <c r="LV1044" s="7"/>
      <c r="LX1044" s="7"/>
      <c r="LY1044" s="7"/>
      <c r="LZ1044" s="7"/>
      <c r="MA1044" s="7"/>
      <c r="MB1044" s="7"/>
      <c r="MC1044" s="7"/>
      <c r="ME1044" s="7"/>
      <c r="MG1044" s="7"/>
      <c r="MH1044" s="7"/>
      <c r="MJ1044" s="7"/>
      <c r="ML1044" s="7"/>
      <c r="MM1044" s="7"/>
      <c r="MN1044" s="7"/>
      <c r="MO1044" s="7"/>
      <c r="MQ1044" s="7"/>
      <c r="MS1044" s="7"/>
      <c r="MU1044" s="7"/>
      <c r="MV1044" s="7"/>
      <c r="MX1044" s="7"/>
      <c r="MY1044" s="7"/>
      <c r="MZ1044" s="7"/>
      <c r="NB1044" s="7"/>
      <c r="ND1044" s="7"/>
      <c r="NF1044" s="7"/>
      <c r="NH1044" s="7"/>
      <c r="NJ1044" s="7"/>
      <c r="NL1044" s="7"/>
      <c r="NM1044" s="7"/>
      <c r="NN1044" s="7"/>
      <c r="NO1044" s="7"/>
      <c r="NP1044" s="7"/>
      <c r="NR1044" s="7"/>
      <c r="NT1044" s="7"/>
      <c r="NU1044" s="7"/>
      <c r="NW1044" s="7"/>
      <c r="NY1044" s="7"/>
      <c r="OA1044" s="7"/>
      <c r="OC1044" s="7"/>
      <c r="OE1044" s="7"/>
      <c r="OG1044" s="7"/>
      <c r="OI1044" s="7"/>
      <c r="OK1044" s="7"/>
      <c r="OM1044" s="7"/>
      <c r="OO1044" s="7"/>
      <c r="OQ1044" s="7"/>
      <c r="OS1044" s="7"/>
      <c r="OT1044" s="7"/>
      <c r="OV1044" s="7"/>
      <c r="OX1044" s="7"/>
      <c r="OZ1044" s="7"/>
      <c r="PB1044" s="7"/>
      <c r="PD1044" s="7"/>
      <c r="PF1044" s="7"/>
      <c r="PH1044" s="7"/>
      <c r="PJ1044" s="7"/>
      <c r="PL1044" s="7"/>
      <c r="PN1044" s="7"/>
      <c r="PP1044" s="7"/>
      <c r="PQ1044" s="7"/>
      <c r="PR1044" s="7"/>
      <c r="PS1044" s="7"/>
      <c r="PT1044" s="7"/>
      <c r="PV1044" s="7"/>
      <c r="PX1044" s="7"/>
      <c r="PZ1044" s="7"/>
      <c r="QB1044" s="7"/>
      <c r="QD1044" s="7"/>
      <c r="QF1044" s="7"/>
      <c r="QH1044" s="7"/>
      <c r="QJ1044" s="7"/>
      <c r="QL1044" s="7"/>
      <c r="QN1044" s="7"/>
      <c r="QO1044" s="7"/>
      <c r="QQ1044" s="7"/>
      <c r="QS1044" s="7"/>
      <c r="QU1044" s="7"/>
      <c r="QV1044" s="7"/>
      <c r="QX1044" s="7"/>
      <c r="QZ1044" s="7"/>
      <c r="RB1044" s="7"/>
      <c r="RD1044" s="7"/>
      <c r="RF1044" s="7"/>
      <c r="RH1044" s="7"/>
      <c r="RJ1044" s="7"/>
      <c r="RL1044" s="7"/>
      <c r="RN1044" s="7"/>
      <c r="RP1044" s="7"/>
      <c r="RR1044" s="7"/>
      <c r="RT1044" s="7"/>
      <c r="RV1044" s="7"/>
      <c r="RW1044" s="7"/>
      <c r="RX1044" s="7"/>
      <c r="RZ1044" s="7"/>
      <c r="SB1044" s="7"/>
      <c r="SD1044" s="7"/>
      <c r="SE1044" s="7"/>
      <c r="SF1044" s="7"/>
      <c r="SH1044" s="7"/>
      <c r="SJ1044" s="7"/>
      <c r="SL1044" s="7"/>
      <c r="SN1044" s="7"/>
      <c r="SP1044" s="7"/>
      <c r="SR1044" s="7"/>
      <c r="ST1044" s="7"/>
      <c r="SV1044" s="7"/>
      <c r="SW1044" s="7"/>
      <c r="SY1044" s="7"/>
      <c r="TA1044" s="7"/>
      <c r="TC1044" s="7"/>
      <c r="TE1044" s="7"/>
      <c r="TG1044" s="7"/>
      <c r="TI1044" s="7"/>
      <c r="TK1044" s="7"/>
      <c r="TM1044" s="7"/>
      <c r="TO1044" s="7"/>
      <c r="TQ1044" s="7"/>
      <c r="TS1044" s="7"/>
      <c r="TU1044" s="7"/>
      <c r="TW1044" s="7"/>
      <c r="TY1044" s="7"/>
      <c r="UA1044" s="7"/>
      <c r="UC1044" s="7"/>
      <c r="UE1044" s="7"/>
      <c r="UG1044" s="7"/>
      <c r="UI1044" s="7"/>
      <c r="UK1044" s="7"/>
      <c r="UM1044" s="7"/>
      <c r="UO1044" s="7"/>
      <c r="UQ1044" s="7"/>
      <c r="US1044" s="7"/>
      <c r="UU1044" s="7"/>
      <c r="UW1044" s="7"/>
      <c r="UY1044" s="7"/>
      <c r="VA1044" s="7"/>
      <c r="VC1044" s="7"/>
      <c r="VE1044" s="7"/>
      <c r="VG1044" s="7"/>
      <c r="VI1044" s="7"/>
      <c r="VK1044" s="7"/>
      <c r="VM1044" s="7"/>
      <c r="VO1044" s="7"/>
      <c r="VQ1044" s="7"/>
      <c r="VS1044" s="7"/>
      <c r="VU1044" s="7"/>
      <c r="VW1044" s="7"/>
      <c r="VY1044" s="7"/>
      <c r="WA1044" s="7"/>
      <c r="WC1044" s="7"/>
      <c r="WE1044" s="7"/>
      <c r="WG1044" s="7"/>
      <c r="WI1044" s="7"/>
      <c r="WK1044" s="7"/>
      <c r="WM1044" s="7"/>
      <c r="WO1044" s="7"/>
      <c r="WQ1044" s="7"/>
      <c r="WS1044" s="7"/>
      <c r="WU1044" s="7"/>
      <c r="WW1044" s="7"/>
      <c r="WY1044" s="7"/>
      <c r="XA1044" s="7"/>
      <c r="XC1044" s="7"/>
      <c r="XE1044" s="7"/>
      <c r="XG1044" s="7"/>
      <c r="XI1044" s="7"/>
      <c r="XK1044" s="7"/>
      <c r="XM1044" s="7"/>
      <c r="XO1044" s="7"/>
      <c r="XQ1044" s="7"/>
      <c r="XS1044" s="7"/>
      <c r="XU1044" s="7"/>
      <c r="XW1044" s="7"/>
      <c r="XY1044" s="7"/>
      <c r="YA1044" s="7"/>
      <c r="YC1044" s="7"/>
      <c r="YE1044" s="7"/>
      <c r="YG1044" s="7"/>
      <c r="YI1044" s="7"/>
      <c r="YK1044" s="7"/>
      <c r="YM1044" s="7"/>
    </row>
    <row r="1045" spans="5:663" s="80" customFormat="1" x14ac:dyDescent="0.2">
      <c r="E1045" s="7"/>
      <c r="G1045" s="7"/>
      <c r="I1045" s="7"/>
      <c r="K1045" s="7"/>
      <c r="M1045" s="7"/>
      <c r="O1045" s="7"/>
      <c r="Q1045" s="7"/>
      <c r="S1045" s="7"/>
      <c r="U1045" s="7"/>
      <c r="W1045" s="7"/>
      <c r="Y1045" s="7"/>
      <c r="AA1045" s="7"/>
      <c r="AC1045" s="7"/>
      <c r="AE1045" s="7"/>
      <c r="AG1045" s="7"/>
      <c r="AH1045" s="7"/>
      <c r="AI1045" s="7"/>
      <c r="AJ1045" s="7"/>
      <c r="AK1045" s="7"/>
      <c r="AL1045" s="7"/>
      <c r="AM1045" s="7"/>
      <c r="AO1045" s="7"/>
      <c r="AQ1045" s="7"/>
      <c r="AS1045" s="7"/>
      <c r="AU1045" s="7"/>
      <c r="AW1045" s="7"/>
      <c r="AY1045" s="7"/>
      <c r="BA1045" s="7"/>
      <c r="BC1045" s="7"/>
      <c r="BE1045" s="7"/>
      <c r="BG1045" s="7"/>
      <c r="BI1045" s="7"/>
      <c r="BK1045" s="7"/>
      <c r="BM1045" s="7"/>
      <c r="BO1045" s="7"/>
      <c r="BQ1045" s="7"/>
      <c r="BS1045" s="7"/>
      <c r="BT1045" s="7"/>
      <c r="BU1045" s="7"/>
      <c r="BW1045" s="7"/>
      <c r="BY1045" s="7"/>
      <c r="CA1045" s="7"/>
      <c r="CC1045" s="7"/>
      <c r="CE1045" s="7"/>
      <c r="CG1045" s="7"/>
      <c r="CH1045" s="7"/>
      <c r="CI1045" s="7"/>
      <c r="CJ1045" s="7"/>
      <c r="CL1045" s="7"/>
      <c r="CN1045" s="7"/>
      <c r="CP1045" s="7"/>
      <c r="CR1045" s="7"/>
      <c r="CT1045" s="7"/>
      <c r="CV1045" s="7"/>
      <c r="CW1045" s="7"/>
      <c r="CY1045" s="7"/>
      <c r="DA1045" s="7"/>
      <c r="DC1045" s="7"/>
      <c r="DE1045" s="7"/>
      <c r="DG1045" s="7"/>
      <c r="DI1045" s="7"/>
      <c r="DK1045" s="7"/>
      <c r="DM1045" s="7"/>
      <c r="DO1045" s="7"/>
      <c r="DQ1045" s="7"/>
      <c r="DR1045" s="7"/>
      <c r="DS1045" s="7"/>
      <c r="DT1045" s="7"/>
      <c r="DV1045" s="7"/>
      <c r="DX1045" s="7"/>
      <c r="DY1045" s="7"/>
      <c r="DZ1045" s="7"/>
      <c r="EB1045" s="7"/>
      <c r="ED1045" s="7"/>
      <c r="EF1045" s="7"/>
      <c r="EG1045" s="7"/>
      <c r="EI1045" s="7"/>
      <c r="EJ1045" s="7"/>
      <c r="EL1045" s="7"/>
      <c r="EN1045" s="7"/>
      <c r="EP1045" s="7"/>
      <c r="ER1045" s="7"/>
      <c r="ET1045" s="7"/>
      <c r="EV1045" s="7"/>
      <c r="EX1045" s="7"/>
      <c r="EZ1045" s="7"/>
      <c r="FB1045" s="7"/>
      <c r="FD1045" s="7"/>
      <c r="FE1045" s="7"/>
      <c r="FF1045" s="7"/>
      <c r="FH1045" s="7"/>
      <c r="FJ1045" s="7"/>
      <c r="FL1045" s="7"/>
      <c r="FN1045" s="7"/>
      <c r="FP1045" s="7"/>
      <c r="FR1045" s="7"/>
      <c r="FT1045" s="7"/>
      <c r="FV1045" s="7"/>
      <c r="FW1045" s="7"/>
      <c r="FY1045" s="7"/>
      <c r="GA1045" s="7"/>
      <c r="GC1045" s="7"/>
      <c r="GE1045" s="7"/>
      <c r="GG1045" s="7"/>
      <c r="GI1045" s="7"/>
      <c r="GJ1045" s="7"/>
      <c r="GK1045" s="7"/>
      <c r="GL1045" s="7"/>
      <c r="GM1045" s="7"/>
      <c r="GN1045" s="7"/>
      <c r="GO1045" s="7"/>
      <c r="GP1045" s="7"/>
      <c r="GR1045" s="7"/>
      <c r="GT1045" s="7"/>
      <c r="GV1045" s="7"/>
      <c r="GX1045" s="7"/>
      <c r="GZ1045" s="7"/>
      <c r="HA1045" s="7"/>
      <c r="HC1045" s="7"/>
      <c r="HE1045" s="7"/>
      <c r="HG1045" s="7"/>
      <c r="HI1045" s="7"/>
      <c r="HK1045" s="7"/>
      <c r="HM1045" s="7"/>
      <c r="HO1045" s="7"/>
      <c r="HQ1045" s="7"/>
      <c r="HS1045" s="7"/>
      <c r="HU1045" s="7"/>
      <c r="HW1045" s="7"/>
      <c r="HY1045" s="7"/>
      <c r="IA1045" s="7"/>
      <c r="IC1045" s="7"/>
      <c r="IE1045" s="7"/>
      <c r="IF1045" s="7"/>
      <c r="IG1045" s="7"/>
      <c r="IH1045" s="7"/>
      <c r="IJ1045" s="7"/>
      <c r="IL1045" s="7"/>
      <c r="IN1045" s="7"/>
      <c r="IO1045" s="7"/>
      <c r="IP1045" s="7"/>
      <c r="IR1045" s="7"/>
      <c r="IT1045" s="7"/>
      <c r="IV1045" s="7"/>
      <c r="IX1045" s="7"/>
      <c r="IZ1045" s="7"/>
      <c r="JB1045" s="7"/>
      <c r="JD1045" s="7"/>
      <c r="JF1045" s="7"/>
      <c r="JG1045" s="7"/>
      <c r="JI1045" s="7"/>
      <c r="JK1045" s="7"/>
      <c r="JM1045" s="7"/>
      <c r="JO1045" s="7"/>
      <c r="JP1045" s="7"/>
      <c r="JQ1045" s="7"/>
      <c r="JS1045" s="7"/>
      <c r="JT1045" s="7"/>
      <c r="JU1045" s="7"/>
      <c r="JV1045" s="7"/>
      <c r="JX1045" s="7"/>
      <c r="JZ1045" s="7"/>
      <c r="KB1045" s="7"/>
      <c r="KD1045" s="7"/>
      <c r="KF1045" s="7"/>
      <c r="KH1045" s="7"/>
      <c r="KJ1045" s="7"/>
      <c r="KL1045" s="7"/>
      <c r="KN1045" s="7"/>
      <c r="KO1045" s="7"/>
      <c r="KP1045" s="7"/>
      <c r="KQ1045" s="7"/>
      <c r="KR1045" s="7"/>
      <c r="KT1045" s="7"/>
      <c r="KV1045" s="7"/>
      <c r="KX1045" s="7"/>
      <c r="KZ1045" s="7"/>
      <c r="LB1045" s="7"/>
      <c r="LD1045" s="7"/>
      <c r="LF1045" s="7"/>
      <c r="LH1045" s="7"/>
      <c r="LJ1045" s="7"/>
      <c r="LL1045" s="7"/>
      <c r="LN1045" s="7"/>
      <c r="LP1045" s="7"/>
      <c r="LR1045" s="7"/>
      <c r="LT1045" s="7"/>
      <c r="LV1045" s="7"/>
      <c r="LX1045" s="7"/>
      <c r="LY1045" s="7"/>
      <c r="LZ1045" s="7"/>
      <c r="MA1045" s="7"/>
      <c r="MB1045" s="7"/>
      <c r="MC1045" s="7"/>
      <c r="ME1045" s="7"/>
      <c r="MG1045" s="7"/>
      <c r="MH1045" s="7"/>
      <c r="MJ1045" s="7"/>
      <c r="ML1045" s="7"/>
      <c r="MM1045" s="7"/>
      <c r="MN1045" s="7"/>
      <c r="MO1045" s="7"/>
      <c r="MQ1045" s="7"/>
      <c r="MS1045" s="7"/>
      <c r="MU1045" s="7"/>
      <c r="MV1045" s="7"/>
      <c r="MX1045" s="7"/>
      <c r="MY1045" s="7"/>
      <c r="MZ1045" s="7"/>
      <c r="NB1045" s="7"/>
      <c r="ND1045" s="7"/>
      <c r="NF1045" s="7"/>
      <c r="NH1045" s="7"/>
      <c r="NJ1045" s="7"/>
      <c r="NL1045" s="7"/>
      <c r="NM1045" s="7"/>
      <c r="NN1045" s="7"/>
      <c r="NO1045" s="7"/>
      <c r="NP1045" s="7"/>
      <c r="NR1045" s="7"/>
      <c r="NT1045" s="7"/>
      <c r="NU1045" s="7"/>
      <c r="NW1045" s="7"/>
      <c r="NY1045" s="7"/>
      <c r="OA1045" s="7"/>
      <c r="OC1045" s="7"/>
      <c r="OE1045" s="7"/>
      <c r="OG1045" s="7"/>
      <c r="OI1045" s="7"/>
      <c r="OK1045" s="7"/>
      <c r="OM1045" s="7"/>
      <c r="OO1045" s="7"/>
      <c r="OQ1045" s="7"/>
      <c r="OS1045" s="7"/>
      <c r="OT1045" s="7"/>
      <c r="OV1045" s="7"/>
      <c r="OX1045" s="7"/>
      <c r="OZ1045" s="7"/>
      <c r="PB1045" s="7"/>
      <c r="PD1045" s="7"/>
      <c r="PF1045" s="7"/>
      <c r="PH1045" s="7"/>
      <c r="PJ1045" s="7"/>
      <c r="PL1045" s="7"/>
      <c r="PN1045" s="7"/>
      <c r="PP1045" s="7"/>
      <c r="PQ1045" s="7"/>
      <c r="PR1045" s="7"/>
      <c r="PS1045" s="7"/>
      <c r="PT1045" s="7"/>
      <c r="PV1045" s="7"/>
      <c r="PX1045" s="7"/>
      <c r="PZ1045" s="7"/>
      <c r="QB1045" s="7"/>
      <c r="QD1045" s="7"/>
      <c r="QF1045" s="7"/>
      <c r="QH1045" s="7"/>
      <c r="QJ1045" s="7"/>
      <c r="QL1045" s="7"/>
      <c r="QN1045" s="7"/>
      <c r="QO1045" s="7"/>
      <c r="QQ1045" s="7"/>
      <c r="QS1045" s="7"/>
      <c r="QU1045" s="7"/>
      <c r="QV1045" s="7"/>
      <c r="QX1045" s="7"/>
      <c r="QZ1045" s="7"/>
      <c r="RB1045" s="7"/>
      <c r="RD1045" s="7"/>
      <c r="RF1045" s="7"/>
      <c r="RH1045" s="7"/>
      <c r="RJ1045" s="7"/>
      <c r="RL1045" s="7"/>
      <c r="RN1045" s="7"/>
      <c r="RP1045" s="7"/>
      <c r="RR1045" s="7"/>
      <c r="RT1045" s="7"/>
      <c r="RV1045" s="7"/>
      <c r="RW1045" s="7"/>
      <c r="RX1045" s="7"/>
      <c r="RZ1045" s="7"/>
      <c r="SB1045" s="7"/>
      <c r="SD1045" s="7"/>
      <c r="SE1045" s="7"/>
      <c r="SF1045" s="7"/>
      <c r="SH1045" s="7"/>
      <c r="SJ1045" s="7"/>
      <c r="SL1045" s="7"/>
      <c r="SN1045" s="7"/>
      <c r="SP1045" s="7"/>
      <c r="SR1045" s="7"/>
      <c r="ST1045" s="7"/>
      <c r="SV1045" s="7"/>
      <c r="SW1045" s="7"/>
      <c r="SY1045" s="7"/>
      <c r="TA1045" s="7"/>
      <c r="TC1045" s="7"/>
      <c r="TE1045" s="7"/>
      <c r="TG1045" s="7"/>
      <c r="TI1045" s="7"/>
      <c r="TK1045" s="7"/>
      <c r="TM1045" s="7"/>
      <c r="TO1045" s="7"/>
      <c r="TQ1045" s="7"/>
      <c r="TS1045" s="7"/>
      <c r="TU1045" s="7"/>
      <c r="TW1045" s="7"/>
      <c r="TY1045" s="7"/>
      <c r="UA1045" s="7"/>
      <c r="UC1045" s="7"/>
      <c r="UE1045" s="7"/>
      <c r="UG1045" s="7"/>
      <c r="UI1045" s="7"/>
      <c r="UK1045" s="7"/>
      <c r="UM1045" s="7"/>
      <c r="UO1045" s="7"/>
      <c r="UQ1045" s="7"/>
      <c r="US1045" s="7"/>
      <c r="UU1045" s="7"/>
      <c r="UW1045" s="7"/>
      <c r="UY1045" s="7"/>
      <c r="VA1045" s="7"/>
      <c r="VC1045" s="7"/>
      <c r="VE1045" s="7"/>
      <c r="VG1045" s="7"/>
      <c r="VI1045" s="7"/>
      <c r="VK1045" s="7"/>
      <c r="VM1045" s="7"/>
      <c r="VO1045" s="7"/>
      <c r="VQ1045" s="7"/>
      <c r="VS1045" s="7"/>
      <c r="VU1045" s="7"/>
      <c r="VW1045" s="7"/>
      <c r="VY1045" s="7"/>
      <c r="WA1045" s="7"/>
      <c r="WC1045" s="7"/>
      <c r="WE1045" s="7"/>
      <c r="WG1045" s="7"/>
      <c r="WI1045" s="7"/>
      <c r="WK1045" s="7"/>
      <c r="WM1045" s="7"/>
      <c r="WO1045" s="7"/>
      <c r="WQ1045" s="7"/>
      <c r="WS1045" s="7"/>
      <c r="WU1045" s="7"/>
      <c r="WW1045" s="7"/>
      <c r="WY1045" s="7"/>
      <c r="XA1045" s="7"/>
      <c r="XC1045" s="7"/>
      <c r="XE1045" s="7"/>
      <c r="XG1045" s="7"/>
      <c r="XI1045" s="7"/>
      <c r="XK1045" s="7"/>
      <c r="XM1045" s="7"/>
      <c r="XO1045" s="7"/>
      <c r="XQ1045" s="7"/>
      <c r="XS1045" s="7"/>
      <c r="XU1045" s="7"/>
      <c r="XW1045" s="7"/>
      <c r="XY1045" s="7"/>
      <c r="YA1045" s="7"/>
      <c r="YC1045" s="7"/>
      <c r="YE1045" s="7"/>
      <c r="YG1045" s="7"/>
      <c r="YI1045" s="7"/>
      <c r="YK1045" s="7"/>
      <c r="YM1045" s="7"/>
    </row>
    <row r="1046" spans="5:663" s="80" customFormat="1" x14ac:dyDescent="0.2">
      <c r="E1046" s="7"/>
      <c r="G1046" s="7"/>
      <c r="I1046" s="7"/>
      <c r="K1046" s="7"/>
      <c r="M1046" s="7"/>
      <c r="O1046" s="7"/>
      <c r="Q1046" s="7"/>
      <c r="S1046" s="7"/>
      <c r="U1046" s="7"/>
      <c r="W1046" s="7"/>
      <c r="Y1046" s="7"/>
      <c r="AA1046" s="7"/>
      <c r="AC1046" s="7"/>
      <c r="AE1046" s="7"/>
      <c r="AG1046" s="7"/>
      <c r="AH1046" s="7"/>
      <c r="AI1046" s="7"/>
      <c r="AJ1046" s="7"/>
      <c r="AK1046" s="7"/>
      <c r="AL1046" s="7"/>
      <c r="AM1046" s="7"/>
      <c r="AO1046" s="7"/>
      <c r="AQ1046" s="7"/>
      <c r="AS1046" s="7"/>
      <c r="AU1046" s="7"/>
      <c r="AW1046" s="7"/>
      <c r="AY1046" s="7"/>
      <c r="BA1046" s="7"/>
      <c r="BC1046" s="7"/>
      <c r="BE1046" s="7"/>
      <c r="BG1046" s="7"/>
      <c r="BI1046" s="7"/>
      <c r="BK1046" s="7"/>
      <c r="BM1046" s="7"/>
      <c r="BO1046" s="7"/>
      <c r="BQ1046" s="7"/>
      <c r="BS1046" s="7"/>
      <c r="BT1046" s="7"/>
      <c r="BU1046" s="7"/>
      <c r="BW1046" s="7"/>
      <c r="BY1046" s="7"/>
      <c r="CA1046" s="7"/>
      <c r="CC1046" s="7"/>
      <c r="CE1046" s="7"/>
      <c r="CG1046" s="7"/>
      <c r="CH1046" s="7"/>
      <c r="CI1046" s="7"/>
      <c r="CJ1046" s="7"/>
      <c r="CL1046" s="7"/>
      <c r="CN1046" s="7"/>
      <c r="CP1046" s="7"/>
      <c r="CR1046" s="7"/>
      <c r="CT1046" s="7"/>
      <c r="CV1046" s="7"/>
      <c r="CW1046" s="7"/>
      <c r="CY1046" s="7"/>
      <c r="DA1046" s="7"/>
      <c r="DC1046" s="7"/>
      <c r="DE1046" s="7"/>
      <c r="DG1046" s="7"/>
      <c r="DI1046" s="7"/>
      <c r="DK1046" s="7"/>
      <c r="DM1046" s="7"/>
      <c r="DO1046" s="7"/>
      <c r="DQ1046" s="7"/>
      <c r="DR1046" s="7"/>
      <c r="DS1046" s="7"/>
      <c r="DT1046" s="7"/>
      <c r="DV1046" s="7"/>
      <c r="DX1046" s="7"/>
      <c r="DY1046" s="7"/>
      <c r="DZ1046" s="7"/>
      <c r="EB1046" s="7"/>
      <c r="ED1046" s="7"/>
      <c r="EF1046" s="7"/>
      <c r="EG1046" s="7"/>
      <c r="EI1046" s="7"/>
      <c r="EJ1046" s="7"/>
      <c r="EL1046" s="7"/>
      <c r="EN1046" s="7"/>
      <c r="EP1046" s="7"/>
      <c r="ER1046" s="7"/>
      <c r="ET1046" s="7"/>
      <c r="EV1046" s="7"/>
      <c r="EX1046" s="7"/>
      <c r="EZ1046" s="7"/>
      <c r="FB1046" s="7"/>
      <c r="FD1046" s="7"/>
      <c r="FE1046" s="7"/>
      <c r="FF1046" s="7"/>
      <c r="FH1046" s="7"/>
      <c r="FJ1046" s="7"/>
      <c r="FL1046" s="7"/>
      <c r="FN1046" s="7"/>
      <c r="FP1046" s="7"/>
      <c r="FR1046" s="7"/>
      <c r="FT1046" s="7"/>
      <c r="FV1046" s="7"/>
      <c r="FW1046" s="7"/>
      <c r="FY1046" s="7"/>
      <c r="GA1046" s="7"/>
      <c r="GC1046" s="7"/>
      <c r="GE1046" s="7"/>
      <c r="GG1046" s="7"/>
      <c r="GI1046" s="7"/>
      <c r="GJ1046" s="7"/>
      <c r="GK1046" s="7"/>
      <c r="GL1046" s="7"/>
      <c r="GM1046" s="7"/>
      <c r="GN1046" s="7"/>
      <c r="GO1046" s="7"/>
      <c r="GP1046" s="7"/>
      <c r="GR1046" s="7"/>
      <c r="GT1046" s="7"/>
      <c r="GV1046" s="7"/>
      <c r="GX1046" s="7"/>
      <c r="GZ1046" s="7"/>
      <c r="HA1046" s="7"/>
      <c r="HC1046" s="7"/>
      <c r="HE1046" s="7"/>
      <c r="HG1046" s="7"/>
      <c r="HI1046" s="7"/>
      <c r="HK1046" s="7"/>
      <c r="HM1046" s="7"/>
      <c r="HO1046" s="7"/>
      <c r="HQ1046" s="7"/>
      <c r="HS1046" s="7"/>
      <c r="HU1046" s="7"/>
      <c r="HW1046" s="7"/>
      <c r="HY1046" s="7"/>
      <c r="IA1046" s="7"/>
      <c r="IC1046" s="7"/>
      <c r="IE1046" s="7"/>
      <c r="IF1046" s="7"/>
      <c r="IG1046" s="7"/>
      <c r="IH1046" s="7"/>
      <c r="IJ1046" s="7"/>
      <c r="IL1046" s="7"/>
      <c r="IN1046" s="7"/>
      <c r="IO1046" s="7"/>
      <c r="IP1046" s="7"/>
      <c r="IR1046" s="7"/>
      <c r="IT1046" s="7"/>
      <c r="IV1046" s="7"/>
      <c r="IX1046" s="7"/>
      <c r="IZ1046" s="7"/>
      <c r="JB1046" s="7"/>
      <c r="JD1046" s="7"/>
      <c r="JF1046" s="7"/>
      <c r="JG1046" s="7"/>
      <c r="JI1046" s="7"/>
      <c r="JK1046" s="7"/>
      <c r="JM1046" s="7"/>
      <c r="JO1046" s="7"/>
      <c r="JP1046" s="7"/>
      <c r="JQ1046" s="7"/>
      <c r="JS1046" s="7"/>
      <c r="JT1046" s="7"/>
      <c r="JU1046" s="7"/>
      <c r="JV1046" s="7"/>
      <c r="JX1046" s="7"/>
      <c r="JZ1046" s="7"/>
      <c r="KB1046" s="7"/>
      <c r="KD1046" s="7"/>
      <c r="KF1046" s="7"/>
      <c r="KH1046" s="7"/>
      <c r="KJ1046" s="7"/>
      <c r="KL1046" s="7"/>
      <c r="KN1046" s="7"/>
      <c r="KO1046" s="7"/>
      <c r="KP1046" s="7"/>
      <c r="KQ1046" s="7"/>
      <c r="KR1046" s="7"/>
      <c r="KT1046" s="7"/>
      <c r="KV1046" s="7"/>
      <c r="KX1046" s="7"/>
      <c r="KZ1046" s="7"/>
      <c r="LB1046" s="7"/>
      <c r="LD1046" s="7"/>
      <c r="LF1046" s="7"/>
      <c r="LH1046" s="7"/>
      <c r="LJ1046" s="7"/>
      <c r="LL1046" s="7"/>
      <c r="LN1046" s="7"/>
      <c r="LP1046" s="7"/>
      <c r="LR1046" s="7"/>
      <c r="LT1046" s="7"/>
      <c r="LV1046" s="7"/>
      <c r="LX1046" s="7"/>
      <c r="LY1046" s="7"/>
      <c r="LZ1046" s="7"/>
      <c r="MA1046" s="7"/>
      <c r="MB1046" s="7"/>
      <c r="MC1046" s="7"/>
      <c r="ME1046" s="7"/>
      <c r="MG1046" s="7"/>
      <c r="MH1046" s="7"/>
      <c r="MJ1046" s="7"/>
      <c r="ML1046" s="7"/>
      <c r="MM1046" s="7"/>
      <c r="MN1046" s="7"/>
      <c r="MO1046" s="7"/>
      <c r="MQ1046" s="7"/>
      <c r="MS1046" s="7"/>
      <c r="MU1046" s="7"/>
      <c r="MV1046" s="7"/>
      <c r="MX1046" s="7"/>
      <c r="MY1046" s="7"/>
      <c r="MZ1046" s="7"/>
      <c r="NB1046" s="7"/>
      <c r="ND1046" s="7"/>
      <c r="NF1046" s="7"/>
      <c r="NH1046" s="7"/>
      <c r="NJ1046" s="7"/>
      <c r="NL1046" s="7"/>
      <c r="NM1046" s="7"/>
      <c r="NN1046" s="7"/>
      <c r="NO1046" s="7"/>
      <c r="NP1046" s="7"/>
      <c r="NR1046" s="7"/>
      <c r="NT1046" s="7"/>
      <c r="NU1046" s="7"/>
      <c r="NW1046" s="7"/>
      <c r="NY1046" s="7"/>
      <c r="OA1046" s="7"/>
      <c r="OC1046" s="7"/>
      <c r="OE1046" s="7"/>
      <c r="OG1046" s="7"/>
      <c r="OI1046" s="7"/>
      <c r="OK1046" s="7"/>
      <c r="OM1046" s="7"/>
      <c r="OO1046" s="7"/>
      <c r="OQ1046" s="7"/>
      <c r="OS1046" s="7"/>
      <c r="OT1046" s="7"/>
      <c r="OV1046" s="7"/>
      <c r="OX1046" s="7"/>
      <c r="OZ1046" s="7"/>
      <c r="PB1046" s="7"/>
      <c r="PD1046" s="7"/>
      <c r="PF1046" s="7"/>
      <c r="PH1046" s="7"/>
      <c r="PJ1046" s="7"/>
      <c r="PL1046" s="7"/>
      <c r="PN1046" s="7"/>
      <c r="PP1046" s="7"/>
      <c r="PQ1046" s="7"/>
      <c r="PR1046" s="7"/>
      <c r="PS1046" s="7"/>
      <c r="PT1046" s="7"/>
      <c r="PV1046" s="7"/>
      <c r="PX1046" s="7"/>
      <c r="PZ1046" s="7"/>
      <c r="QB1046" s="7"/>
      <c r="QD1046" s="7"/>
      <c r="QF1046" s="7"/>
      <c r="QH1046" s="7"/>
      <c r="QJ1046" s="7"/>
      <c r="QL1046" s="7"/>
      <c r="QN1046" s="7"/>
      <c r="QO1046" s="7"/>
      <c r="QQ1046" s="7"/>
      <c r="QS1046" s="7"/>
      <c r="QU1046" s="7"/>
      <c r="QV1046" s="7"/>
      <c r="QX1046" s="7"/>
      <c r="QZ1046" s="7"/>
      <c r="RB1046" s="7"/>
      <c r="RD1046" s="7"/>
      <c r="RF1046" s="7"/>
      <c r="RH1046" s="7"/>
      <c r="RJ1046" s="7"/>
      <c r="RL1046" s="7"/>
      <c r="RN1046" s="7"/>
      <c r="RP1046" s="7"/>
      <c r="RR1046" s="7"/>
      <c r="RT1046" s="7"/>
      <c r="RV1046" s="7"/>
      <c r="RW1046" s="7"/>
      <c r="RX1046" s="7"/>
      <c r="RZ1046" s="7"/>
      <c r="SB1046" s="7"/>
      <c r="SD1046" s="7"/>
      <c r="SE1046" s="7"/>
      <c r="SF1046" s="7"/>
      <c r="SH1046" s="7"/>
      <c r="SJ1046" s="7"/>
      <c r="SL1046" s="7"/>
      <c r="SN1046" s="7"/>
      <c r="SP1046" s="7"/>
      <c r="SR1046" s="7"/>
      <c r="ST1046" s="7"/>
      <c r="SV1046" s="7"/>
      <c r="SW1046" s="7"/>
      <c r="SY1046" s="7"/>
      <c r="TA1046" s="7"/>
      <c r="TC1046" s="7"/>
      <c r="TE1046" s="7"/>
      <c r="TG1046" s="7"/>
      <c r="TI1046" s="7"/>
      <c r="TK1046" s="7"/>
      <c r="TM1046" s="7"/>
      <c r="TO1046" s="7"/>
      <c r="TQ1046" s="7"/>
      <c r="TS1046" s="7"/>
      <c r="TU1046" s="7"/>
      <c r="TW1046" s="7"/>
      <c r="TY1046" s="7"/>
      <c r="UA1046" s="7"/>
      <c r="UC1046" s="7"/>
      <c r="UE1046" s="7"/>
      <c r="UG1046" s="7"/>
      <c r="UI1046" s="7"/>
      <c r="UK1046" s="7"/>
      <c r="UM1046" s="7"/>
      <c r="UO1046" s="7"/>
      <c r="UQ1046" s="7"/>
      <c r="US1046" s="7"/>
      <c r="UU1046" s="7"/>
      <c r="UW1046" s="7"/>
      <c r="UY1046" s="7"/>
      <c r="VA1046" s="7"/>
      <c r="VC1046" s="7"/>
      <c r="VE1046" s="7"/>
      <c r="VG1046" s="7"/>
      <c r="VI1046" s="7"/>
      <c r="VK1046" s="7"/>
      <c r="VM1046" s="7"/>
      <c r="VO1046" s="7"/>
      <c r="VQ1046" s="7"/>
      <c r="VS1046" s="7"/>
      <c r="VU1046" s="7"/>
      <c r="VW1046" s="7"/>
      <c r="VY1046" s="7"/>
      <c r="WA1046" s="7"/>
      <c r="WC1046" s="7"/>
      <c r="WE1046" s="7"/>
      <c r="WG1046" s="7"/>
      <c r="WI1046" s="7"/>
      <c r="WK1046" s="7"/>
      <c r="WM1046" s="7"/>
      <c r="WO1046" s="7"/>
      <c r="WQ1046" s="7"/>
      <c r="WS1046" s="7"/>
      <c r="WU1046" s="7"/>
      <c r="WW1046" s="7"/>
      <c r="WY1046" s="7"/>
      <c r="XA1046" s="7"/>
      <c r="XC1046" s="7"/>
      <c r="XE1046" s="7"/>
      <c r="XG1046" s="7"/>
      <c r="XI1046" s="7"/>
      <c r="XK1046" s="7"/>
      <c r="XM1046" s="7"/>
      <c r="XO1046" s="7"/>
      <c r="XQ1046" s="7"/>
      <c r="XS1046" s="7"/>
      <c r="XU1046" s="7"/>
      <c r="XW1046" s="7"/>
      <c r="XY1046" s="7"/>
      <c r="YA1046" s="7"/>
      <c r="YC1046" s="7"/>
      <c r="YE1046" s="7"/>
      <c r="YG1046" s="7"/>
      <c r="YI1046" s="7"/>
      <c r="YK1046" s="7"/>
      <c r="YM1046" s="7"/>
    </row>
    <row r="1047" spans="5:663" s="80" customFormat="1" x14ac:dyDescent="0.2">
      <c r="E1047" s="7"/>
      <c r="G1047" s="7"/>
      <c r="I1047" s="7"/>
      <c r="K1047" s="7"/>
      <c r="M1047" s="7"/>
      <c r="O1047" s="7"/>
      <c r="Q1047" s="7"/>
      <c r="S1047" s="7"/>
      <c r="U1047" s="7"/>
      <c r="W1047" s="7"/>
      <c r="Y1047" s="7"/>
      <c r="AA1047" s="7"/>
      <c r="AC1047" s="7"/>
      <c r="AE1047" s="7"/>
      <c r="AG1047" s="7"/>
      <c r="AH1047" s="7"/>
      <c r="AI1047" s="7"/>
      <c r="AJ1047" s="7"/>
      <c r="AK1047" s="7"/>
      <c r="AL1047" s="7"/>
      <c r="AM1047" s="7"/>
      <c r="AO1047" s="7"/>
      <c r="AQ1047" s="7"/>
      <c r="AS1047" s="7"/>
      <c r="AU1047" s="7"/>
      <c r="AW1047" s="7"/>
      <c r="AY1047" s="7"/>
      <c r="BA1047" s="7"/>
      <c r="BC1047" s="7"/>
      <c r="BE1047" s="7"/>
      <c r="BG1047" s="7"/>
      <c r="BI1047" s="7"/>
      <c r="BK1047" s="7"/>
      <c r="BM1047" s="7"/>
      <c r="BO1047" s="7"/>
      <c r="BQ1047" s="7"/>
      <c r="BS1047" s="7"/>
      <c r="BT1047" s="7"/>
      <c r="BU1047" s="7"/>
      <c r="BW1047" s="7"/>
      <c r="BY1047" s="7"/>
      <c r="CA1047" s="7"/>
      <c r="CC1047" s="7"/>
      <c r="CE1047" s="7"/>
      <c r="CG1047" s="7"/>
      <c r="CH1047" s="7"/>
      <c r="CI1047" s="7"/>
      <c r="CJ1047" s="7"/>
      <c r="CL1047" s="7"/>
      <c r="CN1047" s="7"/>
      <c r="CP1047" s="7"/>
      <c r="CR1047" s="7"/>
      <c r="CT1047" s="7"/>
      <c r="CV1047" s="7"/>
      <c r="CW1047" s="7"/>
      <c r="CY1047" s="7"/>
      <c r="DA1047" s="7"/>
      <c r="DC1047" s="7"/>
      <c r="DE1047" s="7"/>
      <c r="DG1047" s="7"/>
      <c r="DI1047" s="7"/>
      <c r="DK1047" s="7"/>
      <c r="DM1047" s="7"/>
      <c r="DO1047" s="7"/>
      <c r="DQ1047" s="7"/>
      <c r="DR1047" s="7"/>
      <c r="DS1047" s="7"/>
      <c r="DT1047" s="7"/>
      <c r="DV1047" s="7"/>
      <c r="DX1047" s="7"/>
      <c r="DY1047" s="7"/>
      <c r="DZ1047" s="7"/>
      <c r="EB1047" s="7"/>
      <c r="ED1047" s="7"/>
      <c r="EF1047" s="7"/>
      <c r="EG1047" s="7"/>
      <c r="EI1047" s="7"/>
      <c r="EJ1047" s="7"/>
      <c r="EL1047" s="7"/>
      <c r="EN1047" s="7"/>
      <c r="EP1047" s="7"/>
      <c r="ER1047" s="7"/>
      <c r="ET1047" s="7"/>
      <c r="EV1047" s="7"/>
      <c r="EX1047" s="7"/>
      <c r="EZ1047" s="7"/>
      <c r="FB1047" s="7"/>
      <c r="FD1047" s="7"/>
      <c r="FE1047" s="7"/>
      <c r="FF1047" s="7"/>
      <c r="FH1047" s="7"/>
      <c r="FJ1047" s="7"/>
      <c r="FL1047" s="7"/>
      <c r="FN1047" s="7"/>
      <c r="FP1047" s="7"/>
      <c r="FR1047" s="7"/>
      <c r="FT1047" s="7"/>
      <c r="FV1047" s="7"/>
      <c r="FW1047" s="7"/>
      <c r="FY1047" s="7"/>
      <c r="GA1047" s="7"/>
      <c r="GC1047" s="7"/>
      <c r="GE1047" s="7"/>
      <c r="GG1047" s="7"/>
      <c r="GI1047" s="7"/>
      <c r="GJ1047" s="7"/>
      <c r="GK1047" s="7"/>
      <c r="GL1047" s="7"/>
      <c r="GM1047" s="7"/>
      <c r="GN1047" s="7"/>
      <c r="GO1047" s="7"/>
      <c r="GP1047" s="7"/>
      <c r="GR1047" s="7"/>
      <c r="GT1047" s="7"/>
      <c r="GV1047" s="7"/>
      <c r="GX1047" s="7"/>
      <c r="GZ1047" s="7"/>
      <c r="HA1047" s="7"/>
      <c r="HC1047" s="7"/>
      <c r="HE1047" s="7"/>
      <c r="HG1047" s="7"/>
      <c r="HI1047" s="7"/>
      <c r="HK1047" s="7"/>
      <c r="HM1047" s="7"/>
      <c r="HO1047" s="7"/>
      <c r="HQ1047" s="7"/>
      <c r="HS1047" s="7"/>
      <c r="HU1047" s="7"/>
      <c r="HW1047" s="7"/>
      <c r="HY1047" s="7"/>
      <c r="IA1047" s="7"/>
      <c r="IC1047" s="7"/>
      <c r="IE1047" s="7"/>
      <c r="IF1047" s="7"/>
      <c r="IG1047" s="7"/>
      <c r="IH1047" s="7"/>
      <c r="IJ1047" s="7"/>
      <c r="IL1047" s="7"/>
      <c r="IN1047" s="7"/>
      <c r="IO1047" s="7"/>
      <c r="IP1047" s="7"/>
      <c r="IR1047" s="7"/>
      <c r="IT1047" s="7"/>
      <c r="IV1047" s="7"/>
      <c r="IX1047" s="7"/>
      <c r="IZ1047" s="7"/>
      <c r="JB1047" s="7"/>
      <c r="JD1047" s="7"/>
      <c r="JF1047" s="7"/>
      <c r="JG1047" s="7"/>
      <c r="JI1047" s="7"/>
      <c r="JK1047" s="7"/>
      <c r="JM1047" s="7"/>
      <c r="JO1047" s="7"/>
      <c r="JP1047" s="7"/>
      <c r="JQ1047" s="7"/>
      <c r="JS1047" s="7"/>
      <c r="JT1047" s="7"/>
      <c r="JU1047" s="7"/>
      <c r="JV1047" s="7"/>
      <c r="JX1047" s="7"/>
      <c r="JZ1047" s="7"/>
      <c r="KB1047" s="7"/>
      <c r="KD1047" s="7"/>
      <c r="KF1047" s="7"/>
      <c r="KH1047" s="7"/>
      <c r="KJ1047" s="7"/>
      <c r="KL1047" s="7"/>
      <c r="KN1047" s="7"/>
      <c r="KO1047" s="7"/>
      <c r="KP1047" s="7"/>
      <c r="KQ1047" s="7"/>
      <c r="KR1047" s="7"/>
      <c r="KT1047" s="7"/>
      <c r="KV1047" s="7"/>
      <c r="KX1047" s="7"/>
      <c r="KZ1047" s="7"/>
      <c r="LB1047" s="7"/>
      <c r="LD1047" s="7"/>
      <c r="LF1047" s="7"/>
      <c r="LH1047" s="7"/>
      <c r="LJ1047" s="7"/>
      <c r="LL1047" s="7"/>
      <c r="LN1047" s="7"/>
      <c r="LP1047" s="7"/>
      <c r="LR1047" s="7"/>
      <c r="LT1047" s="7"/>
      <c r="LV1047" s="7"/>
      <c r="LX1047" s="7"/>
      <c r="LY1047" s="7"/>
      <c r="LZ1047" s="7"/>
      <c r="MA1047" s="7"/>
      <c r="MB1047" s="7"/>
      <c r="MC1047" s="7"/>
      <c r="ME1047" s="7"/>
      <c r="MG1047" s="7"/>
      <c r="MH1047" s="7"/>
      <c r="MJ1047" s="7"/>
      <c r="ML1047" s="7"/>
      <c r="MM1047" s="7"/>
      <c r="MN1047" s="7"/>
      <c r="MO1047" s="7"/>
      <c r="MQ1047" s="7"/>
      <c r="MS1047" s="7"/>
      <c r="MU1047" s="7"/>
      <c r="MV1047" s="7"/>
      <c r="MX1047" s="7"/>
      <c r="MY1047" s="7"/>
      <c r="MZ1047" s="7"/>
      <c r="NB1047" s="7"/>
      <c r="ND1047" s="7"/>
      <c r="NF1047" s="7"/>
      <c r="NH1047" s="7"/>
      <c r="NJ1047" s="7"/>
      <c r="NL1047" s="7"/>
      <c r="NM1047" s="7"/>
      <c r="NN1047" s="7"/>
      <c r="NO1047" s="7"/>
      <c r="NP1047" s="7"/>
      <c r="NR1047" s="7"/>
      <c r="NT1047" s="7"/>
      <c r="NU1047" s="7"/>
      <c r="NW1047" s="7"/>
      <c r="NY1047" s="7"/>
      <c r="OA1047" s="7"/>
      <c r="OC1047" s="7"/>
      <c r="OE1047" s="7"/>
      <c r="OG1047" s="7"/>
      <c r="OI1047" s="7"/>
      <c r="OK1047" s="7"/>
      <c r="OM1047" s="7"/>
      <c r="OO1047" s="7"/>
      <c r="OQ1047" s="7"/>
      <c r="OS1047" s="7"/>
      <c r="OT1047" s="7"/>
      <c r="OV1047" s="7"/>
      <c r="OX1047" s="7"/>
      <c r="OZ1047" s="7"/>
      <c r="PB1047" s="7"/>
      <c r="PD1047" s="7"/>
      <c r="PF1047" s="7"/>
      <c r="PH1047" s="7"/>
      <c r="PJ1047" s="7"/>
      <c r="PL1047" s="7"/>
      <c r="PN1047" s="7"/>
      <c r="PP1047" s="7"/>
      <c r="PQ1047" s="7"/>
      <c r="PR1047" s="7"/>
      <c r="PS1047" s="7"/>
      <c r="PT1047" s="7"/>
      <c r="PV1047" s="7"/>
      <c r="PX1047" s="7"/>
      <c r="PZ1047" s="7"/>
      <c r="QB1047" s="7"/>
      <c r="QD1047" s="7"/>
      <c r="QF1047" s="7"/>
      <c r="QH1047" s="7"/>
      <c r="QJ1047" s="7"/>
      <c r="QL1047" s="7"/>
      <c r="QN1047" s="7"/>
      <c r="QO1047" s="7"/>
      <c r="QQ1047" s="7"/>
      <c r="QS1047" s="7"/>
      <c r="QU1047" s="7"/>
      <c r="QV1047" s="7"/>
      <c r="QX1047" s="7"/>
      <c r="QZ1047" s="7"/>
      <c r="RB1047" s="7"/>
      <c r="RD1047" s="7"/>
      <c r="RF1047" s="7"/>
      <c r="RH1047" s="7"/>
      <c r="RJ1047" s="7"/>
      <c r="RL1047" s="7"/>
      <c r="RN1047" s="7"/>
      <c r="RP1047" s="7"/>
      <c r="RR1047" s="7"/>
      <c r="RT1047" s="7"/>
      <c r="RV1047" s="7"/>
      <c r="RW1047" s="7"/>
      <c r="RX1047" s="7"/>
      <c r="RZ1047" s="7"/>
      <c r="SB1047" s="7"/>
      <c r="SD1047" s="7"/>
      <c r="SE1047" s="7"/>
      <c r="SF1047" s="7"/>
      <c r="SH1047" s="7"/>
      <c r="SJ1047" s="7"/>
      <c r="SL1047" s="7"/>
      <c r="SN1047" s="7"/>
      <c r="SP1047" s="7"/>
      <c r="SR1047" s="7"/>
      <c r="ST1047" s="7"/>
      <c r="SV1047" s="7"/>
      <c r="SW1047" s="7"/>
      <c r="SY1047" s="7"/>
      <c r="TA1047" s="7"/>
      <c r="TC1047" s="7"/>
      <c r="TE1047" s="7"/>
      <c r="TG1047" s="7"/>
      <c r="TI1047" s="7"/>
      <c r="TK1047" s="7"/>
      <c r="TM1047" s="7"/>
      <c r="TO1047" s="7"/>
      <c r="TQ1047" s="7"/>
      <c r="TS1047" s="7"/>
      <c r="TU1047" s="7"/>
      <c r="TW1047" s="7"/>
      <c r="TY1047" s="7"/>
      <c r="UA1047" s="7"/>
      <c r="UC1047" s="7"/>
      <c r="UE1047" s="7"/>
      <c r="UG1047" s="7"/>
      <c r="UI1047" s="7"/>
      <c r="UK1047" s="7"/>
      <c r="UM1047" s="7"/>
      <c r="UO1047" s="7"/>
      <c r="UQ1047" s="7"/>
      <c r="US1047" s="7"/>
      <c r="UU1047" s="7"/>
      <c r="UW1047" s="7"/>
      <c r="UY1047" s="7"/>
      <c r="VA1047" s="7"/>
      <c r="VC1047" s="7"/>
      <c r="VE1047" s="7"/>
      <c r="VG1047" s="7"/>
      <c r="VI1047" s="7"/>
      <c r="VK1047" s="7"/>
      <c r="VM1047" s="7"/>
      <c r="VO1047" s="7"/>
      <c r="VQ1047" s="7"/>
      <c r="VS1047" s="7"/>
      <c r="VU1047" s="7"/>
      <c r="VW1047" s="7"/>
      <c r="VY1047" s="7"/>
      <c r="WA1047" s="7"/>
      <c r="WC1047" s="7"/>
      <c r="WE1047" s="7"/>
      <c r="WG1047" s="7"/>
      <c r="WI1047" s="7"/>
      <c r="WK1047" s="7"/>
      <c r="WM1047" s="7"/>
      <c r="WO1047" s="7"/>
      <c r="WQ1047" s="7"/>
      <c r="WS1047" s="7"/>
      <c r="WU1047" s="7"/>
      <c r="WW1047" s="7"/>
      <c r="WY1047" s="7"/>
      <c r="XA1047" s="7"/>
      <c r="XC1047" s="7"/>
      <c r="XE1047" s="7"/>
      <c r="XG1047" s="7"/>
      <c r="XI1047" s="7"/>
      <c r="XK1047" s="7"/>
      <c r="XM1047" s="7"/>
      <c r="XO1047" s="7"/>
      <c r="XQ1047" s="7"/>
      <c r="XS1047" s="7"/>
      <c r="XU1047" s="7"/>
      <c r="XW1047" s="7"/>
      <c r="XY1047" s="7"/>
      <c r="YA1047" s="7"/>
      <c r="YC1047" s="7"/>
      <c r="YE1047" s="7"/>
      <c r="YG1047" s="7"/>
      <c r="YI1047" s="7"/>
      <c r="YK1047" s="7"/>
      <c r="YM1047" s="7"/>
    </row>
    <row r="1048" spans="5:663" s="80" customFormat="1" x14ac:dyDescent="0.2">
      <c r="E1048" s="7"/>
      <c r="G1048" s="7"/>
      <c r="I1048" s="7"/>
      <c r="K1048" s="7"/>
      <c r="M1048" s="7"/>
      <c r="O1048" s="7"/>
      <c r="Q1048" s="7"/>
      <c r="S1048" s="7"/>
      <c r="U1048" s="7"/>
      <c r="W1048" s="7"/>
      <c r="Y1048" s="7"/>
      <c r="AA1048" s="7"/>
      <c r="AC1048" s="7"/>
      <c r="AE1048" s="7"/>
      <c r="AG1048" s="7"/>
      <c r="AH1048" s="7"/>
      <c r="AI1048" s="7"/>
      <c r="AJ1048" s="7"/>
      <c r="AK1048" s="7"/>
      <c r="AL1048" s="7"/>
      <c r="AM1048" s="7"/>
      <c r="AO1048" s="7"/>
      <c r="AQ1048" s="7"/>
      <c r="AS1048" s="7"/>
      <c r="AU1048" s="7"/>
      <c r="AW1048" s="7"/>
      <c r="AY1048" s="7"/>
      <c r="BA1048" s="7"/>
      <c r="BC1048" s="7"/>
      <c r="BE1048" s="7"/>
      <c r="BG1048" s="7"/>
      <c r="BI1048" s="7"/>
      <c r="BK1048" s="7"/>
      <c r="BM1048" s="7"/>
      <c r="BO1048" s="7"/>
      <c r="BQ1048" s="7"/>
      <c r="BS1048" s="7"/>
      <c r="BT1048" s="7"/>
      <c r="BU1048" s="7"/>
      <c r="BW1048" s="7"/>
      <c r="BY1048" s="7"/>
      <c r="CA1048" s="7"/>
      <c r="CC1048" s="7"/>
      <c r="CE1048" s="7"/>
      <c r="CG1048" s="7"/>
      <c r="CH1048" s="7"/>
      <c r="CI1048" s="7"/>
      <c r="CJ1048" s="7"/>
      <c r="CL1048" s="7"/>
      <c r="CN1048" s="7"/>
      <c r="CP1048" s="7"/>
      <c r="CR1048" s="7"/>
      <c r="CT1048" s="7"/>
      <c r="CV1048" s="7"/>
      <c r="CW1048" s="7"/>
      <c r="CY1048" s="7"/>
      <c r="DA1048" s="7"/>
      <c r="DC1048" s="7"/>
      <c r="DE1048" s="7"/>
      <c r="DG1048" s="7"/>
      <c r="DI1048" s="7"/>
      <c r="DK1048" s="7"/>
      <c r="DM1048" s="7"/>
      <c r="DO1048" s="7"/>
      <c r="DQ1048" s="7"/>
      <c r="DR1048" s="7"/>
      <c r="DS1048" s="7"/>
      <c r="DT1048" s="7"/>
      <c r="DV1048" s="7"/>
      <c r="DX1048" s="7"/>
      <c r="DY1048" s="7"/>
      <c r="DZ1048" s="7"/>
      <c r="EB1048" s="7"/>
      <c r="ED1048" s="7"/>
      <c r="EF1048" s="7"/>
      <c r="EG1048" s="7"/>
      <c r="EI1048" s="7"/>
      <c r="EJ1048" s="7"/>
      <c r="EL1048" s="7"/>
      <c r="EN1048" s="7"/>
      <c r="EP1048" s="7"/>
      <c r="ER1048" s="7"/>
      <c r="ET1048" s="7"/>
      <c r="EV1048" s="7"/>
      <c r="EX1048" s="7"/>
      <c r="EZ1048" s="7"/>
      <c r="FB1048" s="7"/>
      <c r="FD1048" s="7"/>
      <c r="FE1048" s="7"/>
      <c r="FF1048" s="7"/>
      <c r="FH1048" s="7"/>
      <c r="FJ1048" s="7"/>
      <c r="FL1048" s="7"/>
      <c r="FN1048" s="7"/>
      <c r="FP1048" s="7"/>
      <c r="FR1048" s="7"/>
      <c r="FT1048" s="7"/>
      <c r="FV1048" s="7"/>
      <c r="FW1048" s="7"/>
      <c r="FY1048" s="7"/>
      <c r="GA1048" s="7"/>
      <c r="GC1048" s="7"/>
      <c r="GE1048" s="7"/>
      <c r="GG1048" s="7"/>
      <c r="GI1048" s="7"/>
      <c r="GJ1048" s="7"/>
      <c r="GK1048" s="7"/>
      <c r="GL1048" s="7"/>
      <c r="GM1048" s="7"/>
      <c r="GN1048" s="7"/>
      <c r="GO1048" s="7"/>
      <c r="GP1048" s="7"/>
      <c r="GR1048" s="7"/>
      <c r="GT1048" s="7"/>
      <c r="GV1048" s="7"/>
      <c r="GX1048" s="7"/>
      <c r="GZ1048" s="7"/>
      <c r="HA1048" s="7"/>
      <c r="HC1048" s="7"/>
      <c r="HE1048" s="7"/>
      <c r="HG1048" s="7"/>
      <c r="HI1048" s="7"/>
      <c r="HK1048" s="7"/>
      <c r="HM1048" s="7"/>
      <c r="HO1048" s="7"/>
      <c r="HQ1048" s="7"/>
      <c r="HS1048" s="7"/>
      <c r="HU1048" s="7"/>
      <c r="HW1048" s="7"/>
      <c r="HY1048" s="7"/>
      <c r="IA1048" s="7"/>
      <c r="IC1048" s="7"/>
      <c r="IE1048" s="7"/>
      <c r="IF1048" s="7"/>
      <c r="IG1048" s="7"/>
      <c r="IH1048" s="7"/>
      <c r="IJ1048" s="7"/>
      <c r="IL1048" s="7"/>
      <c r="IN1048" s="7"/>
      <c r="IO1048" s="7"/>
      <c r="IP1048" s="7"/>
      <c r="IR1048" s="7"/>
      <c r="IT1048" s="7"/>
      <c r="IV1048" s="7"/>
      <c r="IX1048" s="7"/>
      <c r="IZ1048" s="7"/>
      <c r="JB1048" s="7"/>
      <c r="JD1048" s="7"/>
      <c r="JF1048" s="7"/>
      <c r="JG1048" s="7"/>
      <c r="JI1048" s="7"/>
      <c r="JK1048" s="7"/>
      <c r="JM1048" s="7"/>
      <c r="JO1048" s="7"/>
      <c r="JP1048" s="7"/>
      <c r="JQ1048" s="7"/>
      <c r="JS1048" s="7"/>
      <c r="JT1048" s="7"/>
      <c r="JU1048" s="7"/>
      <c r="JV1048" s="7"/>
      <c r="JX1048" s="7"/>
      <c r="JZ1048" s="7"/>
      <c r="KB1048" s="7"/>
      <c r="KD1048" s="7"/>
      <c r="KF1048" s="7"/>
      <c r="KH1048" s="7"/>
      <c r="KJ1048" s="7"/>
      <c r="KL1048" s="7"/>
      <c r="KN1048" s="7"/>
      <c r="KO1048" s="7"/>
      <c r="KP1048" s="7"/>
      <c r="KQ1048" s="7"/>
      <c r="KR1048" s="7"/>
      <c r="KT1048" s="7"/>
      <c r="KV1048" s="7"/>
      <c r="KX1048" s="7"/>
      <c r="KZ1048" s="7"/>
      <c r="LB1048" s="7"/>
      <c r="LD1048" s="7"/>
      <c r="LF1048" s="7"/>
      <c r="LH1048" s="7"/>
      <c r="LJ1048" s="7"/>
      <c r="LL1048" s="7"/>
      <c r="LN1048" s="7"/>
      <c r="LP1048" s="7"/>
      <c r="LR1048" s="7"/>
      <c r="LT1048" s="7"/>
      <c r="LV1048" s="7"/>
      <c r="LX1048" s="7"/>
      <c r="LY1048" s="7"/>
      <c r="LZ1048" s="7"/>
      <c r="MA1048" s="7"/>
      <c r="MB1048" s="7"/>
      <c r="MC1048" s="7"/>
      <c r="ME1048" s="7"/>
      <c r="MG1048" s="7"/>
      <c r="MH1048" s="7"/>
      <c r="MJ1048" s="7"/>
      <c r="ML1048" s="7"/>
      <c r="MM1048" s="7"/>
      <c r="MN1048" s="7"/>
      <c r="MO1048" s="7"/>
      <c r="MQ1048" s="7"/>
      <c r="MS1048" s="7"/>
      <c r="MU1048" s="7"/>
      <c r="MV1048" s="7"/>
      <c r="MX1048" s="7"/>
      <c r="MY1048" s="7"/>
      <c r="MZ1048" s="7"/>
      <c r="NB1048" s="7"/>
      <c r="ND1048" s="7"/>
      <c r="NF1048" s="7"/>
      <c r="NH1048" s="7"/>
      <c r="NJ1048" s="7"/>
      <c r="NL1048" s="7"/>
      <c r="NM1048" s="7"/>
      <c r="NN1048" s="7"/>
      <c r="NO1048" s="7"/>
      <c r="NP1048" s="7"/>
      <c r="NR1048" s="7"/>
      <c r="NT1048" s="7"/>
      <c r="NU1048" s="7"/>
      <c r="NW1048" s="7"/>
      <c r="NY1048" s="7"/>
      <c r="OA1048" s="7"/>
      <c r="OC1048" s="7"/>
      <c r="OE1048" s="7"/>
      <c r="OG1048" s="7"/>
      <c r="OI1048" s="7"/>
      <c r="OK1048" s="7"/>
      <c r="OM1048" s="7"/>
      <c r="OO1048" s="7"/>
      <c r="OQ1048" s="7"/>
      <c r="OS1048" s="7"/>
      <c r="OT1048" s="7"/>
      <c r="OV1048" s="7"/>
      <c r="OX1048" s="7"/>
      <c r="OZ1048" s="7"/>
      <c r="PB1048" s="7"/>
      <c r="PD1048" s="7"/>
      <c r="PF1048" s="7"/>
      <c r="PH1048" s="7"/>
      <c r="PJ1048" s="7"/>
      <c r="PL1048" s="7"/>
      <c r="PN1048" s="7"/>
      <c r="PP1048" s="7"/>
      <c r="PQ1048" s="7"/>
      <c r="PR1048" s="7"/>
      <c r="PS1048" s="7"/>
      <c r="PT1048" s="7"/>
      <c r="PV1048" s="7"/>
      <c r="PX1048" s="7"/>
      <c r="PZ1048" s="7"/>
      <c r="QB1048" s="7"/>
      <c r="QD1048" s="7"/>
      <c r="QF1048" s="7"/>
      <c r="QH1048" s="7"/>
      <c r="QJ1048" s="7"/>
      <c r="QL1048" s="7"/>
      <c r="QN1048" s="7"/>
      <c r="QO1048" s="7"/>
      <c r="QQ1048" s="7"/>
      <c r="QS1048" s="7"/>
      <c r="QU1048" s="7"/>
      <c r="QV1048" s="7"/>
      <c r="QX1048" s="7"/>
      <c r="QZ1048" s="7"/>
      <c r="RB1048" s="7"/>
      <c r="RD1048" s="7"/>
      <c r="RF1048" s="7"/>
      <c r="RH1048" s="7"/>
      <c r="RJ1048" s="7"/>
      <c r="RL1048" s="7"/>
      <c r="RN1048" s="7"/>
      <c r="RP1048" s="7"/>
      <c r="RR1048" s="7"/>
      <c r="RT1048" s="7"/>
      <c r="RV1048" s="7"/>
      <c r="RW1048" s="7"/>
      <c r="RX1048" s="7"/>
      <c r="RZ1048" s="7"/>
      <c r="SB1048" s="7"/>
      <c r="SD1048" s="7"/>
      <c r="SE1048" s="7"/>
      <c r="SF1048" s="7"/>
      <c r="SH1048" s="7"/>
      <c r="SJ1048" s="7"/>
      <c r="SL1048" s="7"/>
      <c r="SN1048" s="7"/>
      <c r="SP1048" s="7"/>
      <c r="SR1048" s="7"/>
      <c r="ST1048" s="7"/>
      <c r="SV1048" s="7"/>
      <c r="SW1048" s="7"/>
      <c r="SY1048" s="7"/>
      <c r="TA1048" s="7"/>
      <c r="TC1048" s="7"/>
      <c r="TE1048" s="7"/>
      <c r="TG1048" s="7"/>
      <c r="TI1048" s="7"/>
      <c r="TK1048" s="7"/>
      <c r="TM1048" s="7"/>
      <c r="TO1048" s="7"/>
      <c r="TQ1048" s="7"/>
      <c r="TS1048" s="7"/>
      <c r="TU1048" s="7"/>
      <c r="TW1048" s="7"/>
      <c r="TY1048" s="7"/>
      <c r="UA1048" s="7"/>
      <c r="UC1048" s="7"/>
      <c r="UE1048" s="7"/>
      <c r="UG1048" s="7"/>
      <c r="UI1048" s="7"/>
      <c r="UK1048" s="7"/>
      <c r="UM1048" s="7"/>
      <c r="UO1048" s="7"/>
      <c r="UQ1048" s="7"/>
      <c r="US1048" s="7"/>
      <c r="UU1048" s="7"/>
      <c r="UW1048" s="7"/>
      <c r="UY1048" s="7"/>
      <c r="VA1048" s="7"/>
      <c r="VC1048" s="7"/>
      <c r="VE1048" s="7"/>
      <c r="VG1048" s="7"/>
      <c r="VI1048" s="7"/>
      <c r="VK1048" s="7"/>
      <c r="VM1048" s="7"/>
      <c r="VO1048" s="7"/>
      <c r="VQ1048" s="7"/>
      <c r="VS1048" s="7"/>
      <c r="VU1048" s="7"/>
      <c r="VW1048" s="7"/>
      <c r="VY1048" s="7"/>
      <c r="WA1048" s="7"/>
      <c r="WC1048" s="7"/>
      <c r="WE1048" s="7"/>
      <c r="WG1048" s="7"/>
      <c r="WI1048" s="7"/>
      <c r="WK1048" s="7"/>
      <c r="WM1048" s="7"/>
      <c r="WO1048" s="7"/>
      <c r="WQ1048" s="7"/>
      <c r="WS1048" s="7"/>
      <c r="WU1048" s="7"/>
      <c r="WW1048" s="7"/>
      <c r="WY1048" s="7"/>
      <c r="XA1048" s="7"/>
      <c r="XC1048" s="7"/>
      <c r="XE1048" s="7"/>
      <c r="XG1048" s="7"/>
      <c r="XI1048" s="7"/>
      <c r="XK1048" s="7"/>
      <c r="XM1048" s="7"/>
      <c r="XO1048" s="7"/>
      <c r="XQ1048" s="7"/>
      <c r="XS1048" s="7"/>
      <c r="XU1048" s="7"/>
      <c r="XW1048" s="7"/>
      <c r="XY1048" s="7"/>
      <c r="YA1048" s="7"/>
      <c r="YC1048" s="7"/>
      <c r="YE1048" s="7"/>
      <c r="YG1048" s="7"/>
      <c r="YI1048" s="7"/>
      <c r="YK1048" s="7"/>
      <c r="YM1048" s="7"/>
    </row>
    <row r="1049" spans="5:663" s="80" customFormat="1" x14ac:dyDescent="0.2">
      <c r="E1049" s="7"/>
      <c r="G1049" s="7"/>
      <c r="I1049" s="7"/>
      <c r="K1049" s="7"/>
      <c r="M1049" s="7"/>
      <c r="O1049" s="7"/>
      <c r="Q1049" s="7"/>
      <c r="S1049" s="7"/>
      <c r="U1049" s="7"/>
      <c r="W1049" s="7"/>
      <c r="Y1049" s="7"/>
      <c r="AA1049" s="7"/>
      <c r="AC1049" s="7"/>
      <c r="AE1049" s="7"/>
      <c r="AG1049" s="7"/>
      <c r="AH1049" s="7"/>
      <c r="AI1049" s="7"/>
      <c r="AJ1049" s="7"/>
      <c r="AK1049" s="7"/>
      <c r="AL1049" s="7"/>
      <c r="AM1049" s="7"/>
      <c r="AO1049" s="7"/>
      <c r="AQ1049" s="7"/>
      <c r="AS1049" s="7"/>
      <c r="AU1049" s="7"/>
      <c r="AW1049" s="7"/>
      <c r="AY1049" s="7"/>
      <c r="BA1049" s="7"/>
      <c r="BC1049" s="7"/>
      <c r="BE1049" s="7"/>
      <c r="BG1049" s="7"/>
      <c r="BI1049" s="7"/>
      <c r="BK1049" s="7"/>
      <c r="BM1049" s="7"/>
      <c r="BO1049" s="7"/>
      <c r="BQ1049" s="7"/>
      <c r="BS1049" s="7"/>
      <c r="BT1049" s="7"/>
      <c r="BU1049" s="7"/>
      <c r="BW1049" s="7"/>
      <c r="BY1049" s="7"/>
      <c r="CA1049" s="7"/>
      <c r="CC1049" s="7"/>
      <c r="CE1049" s="7"/>
      <c r="CG1049" s="7"/>
      <c r="CH1049" s="7"/>
      <c r="CI1049" s="7"/>
      <c r="CJ1049" s="7"/>
      <c r="CL1049" s="7"/>
      <c r="CN1049" s="7"/>
      <c r="CP1049" s="7"/>
      <c r="CR1049" s="7"/>
      <c r="CT1049" s="7"/>
      <c r="CV1049" s="7"/>
      <c r="CW1049" s="7"/>
      <c r="CY1049" s="7"/>
      <c r="DA1049" s="7"/>
      <c r="DC1049" s="7"/>
      <c r="DE1049" s="7"/>
      <c r="DG1049" s="7"/>
      <c r="DI1049" s="7"/>
      <c r="DK1049" s="7"/>
      <c r="DM1049" s="7"/>
      <c r="DO1049" s="7"/>
      <c r="DQ1049" s="7"/>
      <c r="DR1049" s="7"/>
      <c r="DS1049" s="7"/>
      <c r="DT1049" s="7"/>
      <c r="DV1049" s="7"/>
      <c r="DX1049" s="7"/>
      <c r="DY1049" s="7"/>
      <c r="DZ1049" s="7"/>
      <c r="EB1049" s="7"/>
      <c r="ED1049" s="7"/>
      <c r="EF1049" s="7"/>
      <c r="EG1049" s="7"/>
      <c r="EI1049" s="7"/>
      <c r="EJ1049" s="7"/>
      <c r="EL1049" s="7"/>
      <c r="EN1049" s="7"/>
      <c r="EP1049" s="7"/>
      <c r="ER1049" s="7"/>
      <c r="ET1049" s="7"/>
      <c r="EV1049" s="7"/>
      <c r="EX1049" s="7"/>
      <c r="EZ1049" s="7"/>
      <c r="FB1049" s="7"/>
      <c r="FD1049" s="7"/>
      <c r="FE1049" s="7"/>
      <c r="FF1049" s="7"/>
      <c r="FH1049" s="7"/>
      <c r="FJ1049" s="7"/>
      <c r="FL1049" s="7"/>
      <c r="FN1049" s="7"/>
      <c r="FP1049" s="7"/>
      <c r="FR1049" s="7"/>
      <c r="FT1049" s="7"/>
      <c r="FV1049" s="7"/>
      <c r="FW1049" s="7"/>
      <c r="FY1049" s="7"/>
      <c r="GA1049" s="7"/>
      <c r="GC1049" s="7"/>
      <c r="GE1049" s="7"/>
      <c r="GG1049" s="7"/>
      <c r="GI1049" s="7"/>
      <c r="GJ1049" s="7"/>
      <c r="GK1049" s="7"/>
      <c r="GL1049" s="7"/>
      <c r="GM1049" s="7"/>
      <c r="GN1049" s="7"/>
      <c r="GO1049" s="7"/>
      <c r="GP1049" s="7"/>
      <c r="GR1049" s="7"/>
      <c r="GT1049" s="7"/>
      <c r="GV1049" s="7"/>
      <c r="GX1049" s="7"/>
      <c r="GZ1049" s="7"/>
      <c r="HA1049" s="7"/>
      <c r="HC1049" s="7"/>
      <c r="HE1049" s="7"/>
      <c r="HG1049" s="7"/>
      <c r="HI1049" s="7"/>
      <c r="HK1049" s="7"/>
      <c r="HM1049" s="7"/>
      <c r="HO1049" s="7"/>
      <c r="HQ1049" s="7"/>
      <c r="HS1049" s="7"/>
      <c r="HU1049" s="7"/>
      <c r="HW1049" s="7"/>
      <c r="HY1049" s="7"/>
      <c r="IA1049" s="7"/>
      <c r="IC1049" s="7"/>
      <c r="IE1049" s="7"/>
      <c r="IF1049" s="7"/>
      <c r="IG1049" s="7"/>
      <c r="IH1049" s="7"/>
      <c r="IJ1049" s="7"/>
      <c r="IL1049" s="7"/>
      <c r="IN1049" s="7"/>
      <c r="IO1049" s="7"/>
      <c r="IP1049" s="7"/>
      <c r="IR1049" s="7"/>
      <c r="IT1049" s="7"/>
      <c r="IV1049" s="7"/>
      <c r="IX1049" s="7"/>
      <c r="IZ1049" s="7"/>
      <c r="JB1049" s="7"/>
      <c r="JD1049" s="7"/>
      <c r="JF1049" s="7"/>
      <c r="JG1049" s="7"/>
      <c r="JI1049" s="7"/>
      <c r="JK1049" s="7"/>
      <c r="JM1049" s="7"/>
      <c r="JO1049" s="7"/>
      <c r="JP1049" s="7"/>
      <c r="JQ1049" s="7"/>
      <c r="JS1049" s="7"/>
      <c r="JT1049" s="7"/>
      <c r="JU1049" s="7"/>
      <c r="JV1049" s="7"/>
      <c r="JX1049" s="7"/>
      <c r="JZ1049" s="7"/>
      <c r="KB1049" s="7"/>
      <c r="KD1049" s="7"/>
      <c r="KF1049" s="7"/>
      <c r="KH1049" s="7"/>
      <c r="KJ1049" s="7"/>
      <c r="KL1049" s="7"/>
      <c r="KN1049" s="7"/>
      <c r="KO1049" s="7"/>
      <c r="KP1049" s="7"/>
      <c r="KQ1049" s="7"/>
      <c r="KR1049" s="7"/>
      <c r="KT1049" s="7"/>
      <c r="KV1049" s="7"/>
      <c r="KX1049" s="7"/>
      <c r="KZ1049" s="7"/>
      <c r="LB1049" s="7"/>
      <c r="LD1049" s="7"/>
      <c r="LF1049" s="7"/>
      <c r="LH1049" s="7"/>
      <c r="LJ1049" s="7"/>
      <c r="LL1049" s="7"/>
      <c r="LN1049" s="7"/>
      <c r="LP1049" s="7"/>
      <c r="LR1049" s="7"/>
      <c r="LT1049" s="7"/>
      <c r="LV1049" s="7"/>
      <c r="LX1049" s="7"/>
      <c r="LY1049" s="7"/>
      <c r="LZ1049" s="7"/>
      <c r="MA1049" s="7"/>
      <c r="MB1049" s="7"/>
      <c r="MC1049" s="7"/>
      <c r="ME1049" s="7"/>
      <c r="MG1049" s="7"/>
      <c r="MH1049" s="7"/>
      <c r="MJ1049" s="7"/>
      <c r="ML1049" s="7"/>
      <c r="MM1049" s="7"/>
      <c r="MN1049" s="7"/>
      <c r="MO1049" s="7"/>
      <c r="MQ1049" s="7"/>
      <c r="MS1049" s="7"/>
      <c r="MU1049" s="7"/>
      <c r="MV1049" s="7"/>
      <c r="MX1049" s="7"/>
      <c r="MY1049" s="7"/>
      <c r="MZ1049" s="7"/>
      <c r="NB1049" s="7"/>
      <c r="ND1049" s="7"/>
      <c r="NF1049" s="7"/>
      <c r="NH1049" s="7"/>
      <c r="NJ1049" s="7"/>
      <c r="NL1049" s="7"/>
      <c r="NM1049" s="7"/>
      <c r="NN1049" s="7"/>
      <c r="NO1049" s="7"/>
      <c r="NP1049" s="7"/>
      <c r="NR1049" s="7"/>
      <c r="NT1049" s="7"/>
      <c r="NU1049" s="7"/>
      <c r="NW1049" s="7"/>
      <c r="NY1049" s="7"/>
      <c r="OA1049" s="7"/>
      <c r="OC1049" s="7"/>
      <c r="OE1049" s="7"/>
      <c r="OG1049" s="7"/>
      <c r="OI1049" s="7"/>
      <c r="OK1049" s="7"/>
      <c r="OM1049" s="7"/>
      <c r="OO1049" s="7"/>
      <c r="OQ1049" s="7"/>
      <c r="OS1049" s="7"/>
      <c r="OT1049" s="7"/>
      <c r="OV1049" s="7"/>
      <c r="OX1049" s="7"/>
      <c r="OZ1049" s="7"/>
      <c r="PB1049" s="7"/>
      <c r="PD1049" s="7"/>
      <c r="PF1049" s="7"/>
      <c r="PH1049" s="7"/>
      <c r="PJ1049" s="7"/>
      <c r="PL1049" s="7"/>
      <c r="PN1049" s="7"/>
      <c r="PP1049" s="7"/>
      <c r="PQ1049" s="7"/>
      <c r="PR1049" s="7"/>
      <c r="PS1049" s="7"/>
      <c r="PT1049" s="7"/>
      <c r="PV1049" s="7"/>
      <c r="PX1049" s="7"/>
      <c r="PZ1049" s="7"/>
      <c r="QB1049" s="7"/>
      <c r="QD1049" s="7"/>
      <c r="QF1049" s="7"/>
      <c r="QH1049" s="7"/>
      <c r="QJ1049" s="7"/>
      <c r="QL1049" s="7"/>
      <c r="QN1049" s="7"/>
      <c r="QO1049" s="7"/>
      <c r="QQ1049" s="7"/>
      <c r="QS1049" s="7"/>
      <c r="QU1049" s="7"/>
      <c r="QV1049" s="7"/>
      <c r="QX1049" s="7"/>
      <c r="QZ1049" s="7"/>
      <c r="RB1049" s="7"/>
      <c r="RD1049" s="7"/>
      <c r="RF1049" s="7"/>
      <c r="RH1049" s="7"/>
      <c r="RJ1049" s="7"/>
      <c r="RL1049" s="7"/>
      <c r="RN1049" s="7"/>
      <c r="RP1049" s="7"/>
      <c r="RR1049" s="7"/>
      <c r="RT1049" s="7"/>
      <c r="RV1049" s="7"/>
      <c r="RW1049" s="7"/>
      <c r="RX1049" s="7"/>
      <c r="RZ1049" s="7"/>
      <c r="SB1049" s="7"/>
      <c r="SD1049" s="7"/>
      <c r="SE1049" s="7"/>
      <c r="SF1049" s="7"/>
      <c r="SH1049" s="7"/>
      <c r="SJ1049" s="7"/>
      <c r="SL1049" s="7"/>
      <c r="SN1049" s="7"/>
      <c r="SP1049" s="7"/>
      <c r="SR1049" s="7"/>
      <c r="ST1049" s="7"/>
      <c r="SV1049" s="7"/>
      <c r="SW1049" s="7"/>
      <c r="SY1049" s="7"/>
      <c r="TA1049" s="7"/>
      <c r="TC1049" s="7"/>
      <c r="TE1049" s="7"/>
      <c r="TG1049" s="7"/>
      <c r="TI1049" s="7"/>
      <c r="TK1049" s="7"/>
      <c r="TM1049" s="7"/>
      <c r="TO1049" s="7"/>
      <c r="TQ1049" s="7"/>
      <c r="TS1049" s="7"/>
      <c r="TU1049" s="7"/>
      <c r="TW1049" s="7"/>
      <c r="TY1049" s="7"/>
      <c r="UA1049" s="7"/>
      <c r="UC1049" s="7"/>
      <c r="UE1049" s="7"/>
      <c r="UG1049" s="7"/>
      <c r="UI1049" s="7"/>
      <c r="UK1049" s="7"/>
      <c r="UM1049" s="7"/>
      <c r="UO1049" s="7"/>
      <c r="UQ1049" s="7"/>
      <c r="US1049" s="7"/>
      <c r="UU1049" s="7"/>
      <c r="UW1049" s="7"/>
      <c r="UY1049" s="7"/>
      <c r="VA1049" s="7"/>
      <c r="VC1049" s="7"/>
      <c r="VE1049" s="7"/>
      <c r="VG1049" s="7"/>
      <c r="VI1049" s="7"/>
      <c r="VK1049" s="7"/>
      <c r="VM1049" s="7"/>
      <c r="VO1049" s="7"/>
      <c r="VQ1049" s="7"/>
      <c r="VS1049" s="7"/>
      <c r="VU1049" s="7"/>
      <c r="VW1049" s="7"/>
      <c r="VY1049" s="7"/>
      <c r="WA1049" s="7"/>
      <c r="WC1049" s="7"/>
      <c r="WE1049" s="7"/>
      <c r="WG1049" s="7"/>
      <c r="WI1049" s="7"/>
      <c r="WK1049" s="7"/>
      <c r="WM1049" s="7"/>
      <c r="WO1049" s="7"/>
      <c r="WQ1049" s="7"/>
      <c r="WS1049" s="7"/>
      <c r="WU1049" s="7"/>
      <c r="WW1049" s="7"/>
      <c r="WY1049" s="7"/>
      <c r="XA1049" s="7"/>
      <c r="XC1049" s="7"/>
      <c r="XE1049" s="7"/>
      <c r="XG1049" s="7"/>
      <c r="XI1049" s="7"/>
      <c r="XK1049" s="7"/>
      <c r="XM1049" s="7"/>
      <c r="XO1049" s="7"/>
      <c r="XQ1049" s="7"/>
      <c r="XS1049" s="7"/>
      <c r="XU1049" s="7"/>
      <c r="XW1049" s="7"/>
      <c r="XY1049" s="7"/>
      <c r="YA1049" s="7"/>
      <c r="YC1049" s="7"/>
      <c r="YE1049" s="7"/>
      <c r="YG1049" s="7"/>
      <c r="YI1049" s="7"/>
      <c r="YK1049" s="7"/>
      <c r="YM1049" s="7"/>
    </row>
    <row r="1050" spans="5:663" s="80" customFormat="1" x14ac:dyDescent="0.2">
      <c r="E1050" s="7"/>
      <c r="G1050" s="7"/>
      <c r="I1050" s="7"/>
      <c r="K1050" s="7"/>
      <c r="M1050" s="7"/>
      <c r="O1050" s="7"/>
      <c r="Q1050" s="7"/>
      <c r="S1050" s="7"/>
      <c r="U1050" s="7"/>
      <c r="W1050" s="7"/>
      <c r="Y1050" s="7"/>
      <c r="AA1050" s="7"/>
      <c r="AC1050" s="7"/>
      <c r="AE1050" s="7"/>
      <c r="AG1050" s="7"/>
      <c r="AH1050" s="7"/>
      <c r="AI1050" s="7"/>
      <c r="AJ1050" s="7"/>
      <c r="AK1050" s="7"/>
      <c r="AL1050" s="7"/>
      <c r="AM1050" s="7"/>
      <c r="AO1050" s="7"/>
      <c r="AQ1050" s="7"/>
      <c r="AS1050" s="7"/>
      <c r="AU1050" s="7"/>
      <c r="AW1050" s="7"/>
      <c r="AY1050" s="7"/>
      <c r="BA1050" s="7"/>
      <c r="BC1050" s="7"/>
      <c r="BE1050" s="7"/>
      <c r="BG1050" s="7"/>
      <c r="BI1050" s="7"/>
      <c r="BK1050" s="7"/>
      <c r="BM1050" s="7"/>
      <c r="BO1050" s="7"/>
      <c r="BQ1050" s="7"/>
      <c r="BS1050" s="7"/>
      <c r="BT1050" s="7"/>
      <c r="BU1050" s="7"/>
      <c r="BW1050" s="7"/>
      <c r="BY1050" s="7"/>
      <c r="CA1050" s="7"/>
      <c r="CC1050" s="7"/>
      <c r="CE1050" s="7"/>
      <c r="CG1050" s="7"/>
      <c r="CH1050" s="7"/>
      <c r="CI1050" s="7"/>
      <c r="CJ1050" s="7"/>
      <c r="CL1050" s="7"/>
      <c r="CN1050" s="7"/>
      <c r="CP1050" s="7"/>
      <c r="CR1050" s="7"/>
      <c r="CT1050" s="7"/>
      <c r="CV1050" s="7"/>
      <c r="CW1050" s="7"/>
      <c r="CY1050" s="7"/>
      <c r="DA1050" s="7"/>
      <c r="DC1050" s="7"/>
      <c r="DE1050" s="7"/>
      <c r="DG1050" s="7"/>
      <c r="DI1050" s="7"/>
      <c r="DK1050" s="7"/>
      <c r="DM1050" s="7"/>
      <c r="DO1050" s="7"/>
      <c r="DQ1050" s="7"/>
      <c r="DR1050" s="7"/>
      <c r="DS1050" s="7"/>
      <c r="DT1050" s="7"/>
      <c r="DV1050" s="7"/>
      <c r="DX1050" s="7"/>
      <c r="DY1050" s="7"/>
      <c r="DZ1050" s="7"/>
      <c r="EB1050" s="7"/>
      <c r="ED1050" s="7"/>
      <c r="EF1050" s="7"/>
      <c r="EG1050" s="7"/>
      <c r="EI1050" s="7"/>
      <c r="EJ1050" s="7"/>
      <c r="EL1050" s="7"/>
      <c r="EN1050" s="7"/>
      <c r="EP1050" s="7"/>
      <c r="ER1050" s="7"/>
      <c r="ET1050" s="7"/>
      <c r="EV1050" s="7"/>
      <c r="EX1050" s="7"/>
      <c r="EZ1050" s="7"/>
      <c r="FB1050" s="7"/>
      <c r="FD1050" s="7"/>
      <c r="FE1050" s="7"/>
      <c r="FF1050" s="7"/>
      <c r="FH1050" s="7"/>
      <c r="FJ1050" s="7"/>
      <c r="FL1050" s="7"/>
      <c r="FN1050" s="7"/>
      <c r="FP1050" s="7"/>
      <c r="FR1050" s="7"/>
      <c r="FT1050" s="7"/>
      <c r="FV1050" s="7"/>
      <c r="FW1050" s="7"/>
      <c r="FY1050" s="7"/>
      <c r="GA1050" s="7"/>
      <c r="GC1050" s="7"/>
      <c r="GE1050" s="7"/>
      <c r="GG1050" s="7"/>
      <c r="GI1050" s="7"/>
      <c r="GJ1050" s="7"/>
      <c r="GK1050" s="7"/>
      <c r="GL1050" s="7"/>
      <c r="GM1050" s="7"/>
      <c r="GN1050" s="7"/>
      <c r="GO1050" s="7"/>
      <c r="GP1050" s="7"/>
      <c r="GR1050" s="7"/>
      <c r="GT1050" s="7"/>
      <c r="GV1050" s="7"/>
      <c r="GX1050" s="7"/>
      <c r="GZ1050" s="7"/>
      <c r="HA1050" s="7"/>
      <c r="HC1050" s="7"/>
      <c r="HE1050" s="7"/>
      <c r="HG1050" s="7"/>
      <c r="HI1050" s="7"/>
      <c r="HK1050" s="7"/>
      <c r="HM1050" s="7"/>
      <c r="HO1050" s="7"/>
      <c r="HQ1050" s="7"/>
      <c r="HS1050" s="7"/>
      <c r="HU1050" s="7"/>
      <c r="HW1050" s="7"/>
      <c r="HY1050" s="7"/>
      <c r="IA1050" s="7"/>
      <c r="IC1050" s="7"/>
      <c r="IE1050" s="7"/>
      <c r="IF1050" s="7"/>
      <c r="IG1050" s="7"/>
      <c r="IH1050" s="7"/>
      <c r="IJ1050" s="7"/>
      <c r="IL1050" s="7"/>
      <c r="IN1050" s="7"/>
      <c r="IO1050" s="7"/>
      <c r="IP1050" s="7"/>
      <c r="IR1050" s="7"/>
      <c r="IT1050" s="7"/>
      <c r="IV1050" s="7"/>
      <c r="IX1050" s="7"/>
      <c r="IZ1050" s="7"/>
      <c r="JB1050" s="7"/>
      <c r="JD1050" s="7"/>
      <c r="JF1050" s="7"/>
      <c r="JG1050" s="7"/>
      <c r="JI1050" s="7"/>
      <c r="JK1050" s="7"/>
      <c r="JM1050" s="7"/>
      <c r="JO1050" s="7"/>
      <c r="JP1050" s="7"/>
      <c r="JQ1050" s="7"/>
      <c r="JS1050" s="7"/>
      <c r="JT1050" s="7"/>
      <c r="JU1050" s="7"/>
      <c r="JV1050" s="7"/>
      <c r="JX1050" s="7"/>
      <c r="JZ1050" s="7"/>
      <c r="KB1050" s="7"/>
      <c r="KD1050" s="7"/>
      <c r="KF1050" s="7"/>
      <c r="KH1050" s="7"/>
      <c r="KJ1050" s="7"/>
      <c r="KL1050" s="7"/>
      <c r="KN1050" s="7"/>
      <c r="KO1050" s="7"/>
      <c r="KP1050" s="7"/>
      <c r="KQ1050" s="7"/>
      <c r="KR1050" s="7"/>
      <c r="KT1050" s="7"/>
      <c r="KV1050" s="7"/>
      <c r="KX1050" s="7"/>
      <c r="KZ1050" s="7"/>
      <c r="LB1050" s="7"/>
      <c r="LD1050" s="7"/>
      <c r="LF1050" s="7"/>
      <c r="LH1050" s="7"/>
      <c r="LJ1050" s="7"/>
      <c r="LL1050" s="7"/>
      <c r="LN1050" s="7"/>
      <c r="LP1050" s="7"/>
      <c r="LR1050" s="7"/>
      <c r="LT1050" s="7"/>
      <c r="LV1050" s="7"/>
      <c r="LX1050" s="7"/>
      <c r="LY1050" s="7"/>
      <c r="LZ1050" s="7"/>
      <c r="MA1050" s="7"/>
      <c r="MB1050" s="7"/>
      <c r="MC1050" s="7"/>
      <c r="ME1050" s="7"/>
      <c r="MG1050" s="7"/>
      <c r="MH1050" s="7"/>
      <c r="MJ1050" s="7"/>
      <c r="ML1050" s="7"/>
      <c r="MM1050" s="7"/>
      <c r="MN1050" s="7"/>
      <c r="MO1050" s="7"/>
      <c r="MQ1050" s="7"/>
      <c r="MS1050" s="7"/>
      <c r="MU1050" s="7"/>
      <c r="MV1050" s="7"/>
      <c r="MX1050" s="7"/>
      <c r="MY1050" s="7"/>
      <c r="MZ1050" s="7"/>
      <c r="NB1050" s="7"/>
      <c r="ND1050" s="7"/>
      <c r="NF1050" s="7"/>
      <c r="NH1050" s="7"/>
      <c r="NJ1050" s="7"/>
      <c r="NL1050" s="7"/>
      <c r="NM1050" s="7"/>
      <c r="NN1050" s="7"/>
      <c r="NO1050" s="7"/>
      <c r="NP1050" s="7"/>
      <c r="NR1050" s="7"/>
      <c r="NT1050" s="7"/>
      <c r="NU1050" s="7"/>
      <c r="NW1050" s="7"/>
      <c r="NY1050" s="7"/>
      <c r="OA1050" s="7"/>
      <c r="OC1050" s="7"/>
      <c r="OE1050" s="7"/>
      <c r="OG1050" s="7"/>
      <c r="OI1050" s="7"/>
      <c r="OK1050" s="7"/>
      <c r="OM1050" s="7"/>
      <c r="OO1050" s="7"/>
      <c r="OQ1050" s="7"/>
      <c r="OS1050" s="7"/>
      <c r="OT1050" s="7"/>
      <c r="OV1050" s="7"/>
      <c r="OX1050" s="7"/>
      <c r="OZ1050" s="7"/>
      <c r="PB1050" s="7"/>
      <c r="PD1050" s="7"/>
      <c r="PF1050" s="7"/>
      <c r="PH1050" s="7"/>
      <c r="PJ1050" s="7"/>
      <c r="PL1050" s="7"/>
      <c r="PN1050" s="7"/>
      <c r="PP1050" s="7"/>
      <c r="PQ1050" s="7"/>
      <c r="PR1050" s="7"/>
      <c r="PS1050" s="7"/>
      <c r="PT1050" s="7"/>
      <c r="PV1050" s="7"/>
      <c r="PX1050" s="7"/>
      <c r="PZ1050" s="7"/>
      <c r="QB1050" s="7"/>
      <c r="QD1050" s="7"/>
      <c r="QF1050" s="7"/>
      <c r="QH1050" s="7"/>
      <c r="QJ1050" s="7"/>
      <c r="QL1050" s="7"/>
      <c r="QN1050" s="7"/>
      <c r="QO1050" s="7"/>
      <c r="QQ1050" s="7"/>
      <c r="QS1050" s="7"/>
      <c r="QU1050" s="7"/>
      <c r="QV1050" s="7"/>
      <c r="QX1050" s="7"/>
      <c r="QZ1050" s="7"/>
      <c r="RB1050" s="7"/>
      <c r="RD1050" s="7"/>
      <c r="RF1050" s="7"/>
      <c r="RH1050" s="7"/>
      <c r="RJ1050" s="7"/>
      <c r="RL1050" s="7"/>
      <c r="RN1050" s="7"/>
      <c r="RP1050" s="7"/>
      <c r="RR1050" s="7"/>
      <c r="RT1050" s="7"/>
      <c r="RV1050" s="7"/>
      <c r="RW1050" s="7"/>
      <c r="RX1050" s="7"/>
      <c r="RZ1050" s="7"/>
      <c r="SB1050" s="7"/>
      <c r="SD1050" s="7"/>
      <c r="SE1050" s="7"/>
      <c r="SF1050" s="7"/>
      <c r="SH1050" s="7"/>
      <c r="SJ1050" s="7"/>
      <c r="SL1050" s="7"/>
      <c r="SN1050" s="7"/>
      <c r="SP1050" s="7"/>
      <c r="SR1050" s="7"/>
      <c r="ST1050" s="7"/>
      <c r="SV1050" s="7"/>
      <c r="SW1050" s="7"/>
      <c r="SY1050" s="7"/>
      <c r="TA1050" s="7"/>
      <c r="TC1050" s="7"/>
      <c r="TE1050" s="7"/>
      <c r="TG1050" s="7"/>
      <c r="TI1050" s="7"/>
      <c r="TK1050" s="7"/>
      <c r="TM1050" s="7"/>
      <c r="TO1050" s="7"/>
      <c r="TQ1050" s="7"/>
      <c r="TS1050" s="7"/>
      <c r="TU1050" s="7"/>
      <c r="TW1050" s="7"/>
      <c r="TY1050" s="7"/>
      <c r="UA1050" s="7"/>
      <c r="UC1050" s="7"/>
      <c r="UE1050" s="7"/>
      <c r="UG1050" s="7"/>
      <c r="UI1050" s="7"/>
      <c r="UK1050" s="7"/>
      <c r="UM1050" s="7"/>
      <c r="UO1050" s="7"/>
      <c r="UQ1050" s="7"/>
      <c r="US1050" s="7"/>
      <c r="UU1050" s="7"/>
      <c r="UW1050" s="7"/>
      <c r="UY1050" s="7"/>
      <c r="VA1050" s="7"/>
      <c r="VC1050" s="7"/>
      <c r="VE1050" s="7"/>
      <c r="VG1050" s="7"/>
      <c r="VI1050" s="7"/>
      <c r="VK1050" s="7"/>
      <c r="VM1050" s="7"/>
      <c r="VO1050" s="7"/>
      <c r="VQ1050" s="7"/>
      <c r="VS1050" s="7"/>
      <c r="VU1050" s="7"/>
      <c r="VW1050" s="7"/>
      <c r="VY1050" s="7"/>
      <c r="WA1050" s="7"/>
      <c r="WC1050" s="7"/>
      <c r="WE1050" s="7"/>
      <c r="WG1050" s="7"/>
      <c r="WI1050" s="7"/>
      <c r="WK1050" s="7"/>
      <c r="WM1050" s="7"/>
      <c r="WO1050" s="7"/>
      <c r="WQ1050" s="7"/>
      <c r="WS1050" s="7"/>
      <c r="WU1050" s="7"/>
      <c r="WW1050" s="7"/>
      <c r="WY1050" s="7"/>
      <c r="XA1050" s="7"/>
      <c r="XC1050" s="7"/>
      <c r="XE1050" s="7"/>
      <c r="XG1050" s="7"/>
      <c r="XI1050" s="7"/>
      <c r="XK1050" s="7"/>
      <c r="XM1050" s="7"/>
      <c r="XO1050" s="7"/>
      <c r="XQ1050" s="7"/>
      <c r="XS1050" s="7"/>
      <c r="XU1050" s="7"/>
      <c r="XW1050" s="7"/>
      <c r="XY1050" s="7"/>
      <c r="YA1050" s="7"/>
      <c r="YC1050" s="7"/>
      <c r="YE1050" s="7"/>
      <c r="YG1050" s="7"/>
      <c r="YI1050" s="7"/>
      <c r="YK1050" s="7"/>
      <c r="YM1050" s="7"/>
    </row>
    <row r="1051" spans="5:663" s="80" customFormat="1" x14ac:dyDescent="0.2">
      <c r="E1051" s="7"/>
      <c r="G1051" s="7"/>
      <c r="I1051" s="7"/>
      <c r="K1051" s="7"/>
      <c r="M1051" s="7"/>
      <c r="O1051" s="7"/>
      <c r="Q1051" s="7"/>
      <c r="S1051" s="7"/>
      <c r="U1051" s="7"/>
      <c r="W1051" s="7"/>
      <c r="Y1051" s="7"/>
      <c r="AA1051" s="7"/>
      <c r="AC1051" s="7"/>
      <c r="AE1051" s="7"/>
      <c r="AG1051" s="7"/>
      <c r="AH1051" s="7"/>
      <c r="AI1051" s="7"/>
      <c r="AJ1051" s="7"/>
      <c r="AK1051" s="7"/>
      <c r="AL1051" s="7"/>
      <c r="AM1051" s="7"/>
      <c r="AO1051" s="7"/>
      <c r="AQ1051" s="7"/>
      <c r="AS1051" s="7"/>
      <c r="AU1051" s="7"/>
      <c r="AW1051" s="7"/>
      <c r="AY1051" s="7"/>
      <c r="BA1051" s="7"/>
      <c r="BC1051" s="7"/>
      <c r="BE1051" s="7"/>
      <c r="BG1051" s="7"/>
      <c r="BI1051" s="7"/>
      <c r="BK1051" s="7"/>
      <c r="BM1051" s="7"/>
      <c r="BO1051" s="7"/>
      <c r="BQ1051" s="7"/>
      <c r="BS1051" s="7"/>
      <c r="BT1051" s="7"/>
      <c r="BU1051" s="7"/>
      <c r="BW1051" s="7"/>
      <c r="BY1051" s="7"/>
      <c r="CA1051" s="7"/>
      <c r="CC1051" s="7"/>
      <c r="CE1051" s="7"/>
      <c r="CG1051" s="7"/>
      <c r="CH1051" s="7"/>
      <c r="CI1051" s="7"/>
      <c r="CJ1051" s="7"/>
      <c r="CL1051" s="7"/>
      <c r="CN1051" s="7"/>
      <c r="CP1051" s="7"/>
      <c r="CR1051" s="7"/>
      <c r="CT1051" s="7"/>
      <c r="CV1051" s="7"/>
      <c r="CW1051" s="7"/>
      <c r="CY1051" s="7"/>
      <c r="DA1051" s="7"/>
      <c r="DC1051" s="7"/>
      <c r="DE1051" s="7"/>
      <c r="DG1051" s="7"/>
      <c r="DI1051" s="7"/>
      <c r="DK1051" s="7"/>
      <c r="DM1051" s="7"/>
      <c r="DO1051" s="7"/>
      <c r="DQ1051" s="7"/>
      <c r="DR1051" s="7"/>
      <c r="DS1051" s="7"/>
      <c r="DT1051" s="7"/>
      <c r="DV1051" s="7"/>
      <c r="DX1051" s="7"/>
      <c r="DY1051" s="7"/>
      <c r="DZ1051" s="7"/>
      <c r="EB1051" s="7"/>
      <c r="ED1051" s="7"/>
      <c r="EF1051" s="7"/>
      <c r="EG1051" s="7"/>
      <c r="EI1051" s="7"/>
      <c r="EJ1051" s="7"/>
      <c r="EL1051" s="7"/>
      <c r="EN1051" s="7"/>
      <c r="EP1051" s="7"/>
      <c r="ER1051" s="7"/>
      <c r="ET1051" s="7"/>
      <c r="EV1051" s="7"/>
      <c r="EX1051" s="7"/>
      <c r="EZ1051" s="7"/>
      <c r="FB1051" s="7"/>
      <c r="FD1051" s="7"/>
      <c r="FE1051" s="7"/>
      <c r="FF1051" s="7"/>
      <c r="FH1051" s="7"/>
      <c r="FJ1051" s="7"/>
      <c r="FL1051" s="7"/>
      <c r="FN1051" s="7"/>
      <c r="FP1051" s="7"/>
      <c r="FR1051" s="7"/>
      <c r="FT1051" s="7"/>
      <c r="FV1051" s="7"/>
      <c r="FW1051" s="7"/>
      <c r="FY1051" s="7"/>
      <c r="GA1051" s="7"/>
      <c r="GC1051" s="7"/>
      <c r="GE1051" s="7"/>
      <c r="GG1051" s="7"/>
      <c r="GI1051" s="7"/>
      <c r="GJ1051" s="7"/>
      <c r="GK1051" s="7"/>
      <c r="GL1051" s="7"/>
      <c r="GM1051" s="7"/>
      <c r="GN1051" s="7"/>
      <c r="GO1051" s="7"/>
      <c r="GP1051" s="7"/>
      <c r="GR1051" s="7"/>
      <c r="GT1051" s="7"/>
      <c r="GV1051" s="7"/>
      <c r="GX1051" s="7"/>
      <c r="GZ1051" s="7"/>
      <c r="HA1051" s="7"/>
      <c r="HC1051" s="7"/>
      <c r="HE1051" s="7"/>
      <c r="HG1051" s="7"/>
      <c r="HI1051" s="7"/>
      <c r="HK1051" s="7"/>
      <c r="HM1051" s="7"/>
      <c r="HO1051" s="7"/>
      <c r="HQ1051" s="7"/>
      <c r="HS1051" s="7"/>
      <c r="HU1051" s="7"/>
      <c r="HW1051" s="7"/>
      <c r="HY1051" s="7"/>
      <c r="IA1051" s="7"/>
      <c r="IC1051" s="7"/>
      <c r="IE1051" s="7"/>
      <c r="IF1051" s="7"/>
      <c r="IG1051" s="7"/>
      <c r="IH1051" s="7"/>
      <c r="IJ1051" s="7"/>
      <c r="IL1051" s="7"/>
      <c r="IN1051" s="7"/>
      <c r="IO1051" s="7"/>
      <c r="IP1051" s="7"/>
      <c r="IR1051" s="7"/>
      <c r="IT1051" s="7"/>
      <c r="IV1051" s="7"/>
      <c r="IX1051" s="7"/>
      <c r="IZ1051" s="7"/>
      <c r="JB1051" s="7"/>
      <c r="JD1051" s="7"/>
      <c r="JF1051" s="7"/>
      <c r="JG1051" s="7"/>
      <c r="JI1051" s="7"/>
      <c r="JK1051" s="7"/>
      <c r="JM1051" s="7"/>
      <c r="JO1051" s="7"/>
      <c r="JP1051" s="7"/>
      <c r="JQ1051" s="7"/>
      <c r="JS1051" s="7"/>
      <c r="JT1051" s="7"/>
      <c r="JU1051" s="7"/>
      <c r="JV1051" s="7"/>
      <c r="JX1051" s="7"/>
      <c r="JZ1051" s="7"/>
      <c r="KB1051" s="7"/>
      <c r="KD1051" s="7"/>
      <c r="KF1051" s="7"/>
      <c r="KH1051" s="7"/>
      <c r="KJ1051" s="7"/>
      <c r="KL1051" s="7"/>
      <c r="KN1051" s="7"/>
      <c r="KO1051" s="7"/>
      <c r="KP1051" s="7"/>
      <c r="KQ1051" s="7"/>
      <c r="KR1051" s="7"/>
      <c r="KT1051" s="7"/>
      <c r="KV1051" s="7"/>
      <c r="KX1051" s="7"/>
      <c r="KZ1051" s="7"/>
      <c r="LB1051" s="7"/>
      <c r="LD1051" s="7"/>
      <c r="LF1051" s="7"/>
      <c r="LH1051" s="7"/>
      <c r="LJ1051" s="7"/>
      <c r="LL1051" s="7"/>
      <c r="LN1051" s="7"/>
      <c r="LP1051" s="7"/>
      <c r="LR1051" s="7"/>
      <c r="LT1051" s="7"/>
      <c r="LV1051" s="7"/>
      <c r="LX1051" s="7"/>
      <c r="LY1051" s="7"/>
      <c r="LZ1051" s="7"/>
      <c r="MA1051" s="7"/>
      <c r="MB1051" s="7"/>
      <c r="MC1051" s="7"/>
      <c r="ME1051" s="7"/>
      <c r="MG1051" s="7"/>
      <c r="MH1051" s="7"/>
      <c r="MJ1051" s="7"/>
      <c r="ML1051" s="7"/>
      <c r="MM1051" s="7"/>
      <c r="MN1051" s="7"/>
      <c r="MO1051" s="7"/>
      <c r="MQ1051" s="7"/>
      <c r="MS1051" s="7"/>
      <c r="MU1051" s="7"/>
      <c r="MV1051" s="7"/>
      <c r="MX1051" s="7"/>
      <c r="MY1051" s="7"/>
      <c r="MZ1051" s="7"/>
      <c r="NB1051" s="7"/>
      <c r="ND1051" s="7"/>
      <c r="NF1051" s="7"/>
      <c r="NH1051" s="7"/>
      <c r="NJ1051" s="7"/>
      <c r="NL1051" s="7"/>
      <c r="NM1051" s="7"/>
      <c r="NN1051" s="7"/>
      <c r="NO1051" s="7"/>
      <c r="NP1051" s="7"/>
      <c r="NR1051" s="7"/>
      <c r="NT1051" s="7"/>
      <c r="NU1051" s="7"/>
      <c r="NW1051" s="7"/>
      <c r="NY1051" s="7"/>
      <c r="OA1051" s="7"/>
      <c r="OC1051" s="7"/>
      <c r="OE1051" s="7"/>
      <c r="OG1051" s="7"/>
      <c r="OI1051" s="7"/>
      <c r="OK1051" s="7"/>
      <c r="OM1051" s="7"/>
      <c r="OO1051" s="7"/>
      <c r="OQ1051" s="7"/>
      <c r="OS1051" s="7"/>
      <c r="OT1051" s="7"/>
      <c r="OV1051" s="7"/>
      <c r="OX1051" s="7"/>
      <c r="OZ1051" s="7"/>
      <c r="PB1051" s="7"/>
      <c r="PD1051" s="7"/>
      <c r="PF1051" s="7"/>
      <c r="PH1051" s="7"/>
      <c r="PJ1051" s="7"/>
      <c r="PL1051" s="7"/>
      <c r="PN1051" s="7"/>
      <c r="PP1051" s="7"/>
      <c r="PQ1051" s="7"/>
      <c r="PR1051" s="7"/>
      <c r="PS1051" s="7"/>
      <c r="PT1051" s="7"/>
      <c r="PV1051" s="7"/>
      <c r="PX1051" s="7"/>
      <c r="PZ1051" s="7"/>
      <c r="QB1051" s="7"/>
      <c r="QD1051" s="7"/>
      <c r="QF1051" s="7"/>
      <c r="QH1051" s="7"/>
      <c r="QJ1051" s="7"/>
      <c r="QL1051" s="7"/>
      <c r="QN1051" s="7"/>
      <c r="QO1051" s="7"/>
      <c r="QQ1051" s="7"/>
      <c r="QS1051" s="7"/>
      <c r="QU1051" s="7"/>
      <c r="QV1051" s="7"/>
      <c r="QX1051" s="7"/>
      <c r="QZ1051" s="7"/>
      <c r="RB1051" s="7"/>
      <c r="RD1051" s="7"/>
      <c r="RF1051" s="7"/>
      <c r="RH1051" s="7"/>
      <c r="RJ1051" s="7"/>
      <c r="RL1051" s="7"/>
      <c r="RN1051" s="7"/>
      <c r="RP1051" s="7"/>
      <c r="RR1051" s="7"/>
      <c r="RT1051" s="7"/>
      <c r="RV1051" s="7"/>
      <c r="RW1051" s="7"/>
      <c r="RX1051" s="7"/>
      <c r="RZ1051" s="7"/>
      <c r="SB1051" s="7"/>
      <c r="SD1051" s="7"/>
      <c r="SE1051" s="7"/>
      <c r="SF1051" s="7"/>
      <c r="SH1051" s="7"/>
      <c r="SJ1051" s="7"/>
      <c r="SL1051" s="7"/>
      <c r="SN1051" s="7"/>
      <c r="SP1051" s="7"/>
      <c r="SR1051" s="7"/>
      <c r="ST1051" s="7"/>
      <c r="SV1051" s="7"/>
      <c r="SW1051" s="7"/>
      <c r="SY1051" s="7"/>
      <c r="TA1051" s="7"/>
      <c r="TC1051" s="7"/>
      <c r="TE1051" s="7"/>
      <c r="TG1051" s="7"/>
      <c r="TI1051" s="7"/>
      <c r="TK1051" s="7"/>
      <c r="TM1051" s="7"/>
      <c r="TO1051" s="7"/>
      <c r="TQ1051" s="7"/>
      <c r="TS1051" s="7"/>
      <c r="TU1051" s="7"/>
      <c r="TW1051" s="7"/>
      <c r="TY1051" s="7"/>
      <c r="UA1051" s="7"/>
      <c r="UC1051" s="7"/>
      <c r="UE1051" s="7"/>
      <c r="UG1051" s="7"/>
      <c r="UI1051" s="7"/>
      <c r="UK1051" s="7"/>
      <c r="UM1051" s="7"/>
      <c r="UO1051" s="7"/>
      <c r="UQ1051" s="7"/>
      <c r="US1051" s="7"/>
      <c r="UU1051" s="7"/>
      <c r="UW1051" s="7"/>
      <c r="UY1051" s="7"/>
      <c r="VA1051" s="7"/>
      <c r="VC1051" s="7"/>
      <c r="VE1051" s="7"/>
      <c r="VG1051" s="7"/>
      <c r="VI1051" s="7"/>
      <c r="VK1051" s="7"/>
      <c r="VM1051" s="7"/>
      <c r="VO1051" s="7"/>
      <c r="VQ1051" s="7"/>
      <c r="VS1051" s="7"/>
      <c r="VU1051" s="7"/>
      <c r="VW1051" s="7"/>
      <c r="VY1051" s="7"/>
      <c r="WA1051" s="7"/>
      <c r="WC1051" s="7"/>
      <c r="WE1051" s="7"/>
      <c r="WG1051" s="7"/>
      <c r="WI1051" s="7"/>
      <c r="WK1051" s="7"/>
      <c r="WM1051" s="7"/>
      <c r="WO1051" s="7"/>
      <c r="WQ1051" s="7"/>
      <c r="WS1051" s="7"/>
      <c r="WU1051" s="7"/>
      <c r="WW1051" s="7"/>
      <c r="WY1051" s="7"/>
      <c r="XA1051" s="7"/>
      <c r="XC1051" s="7"/>
      <c r="XE1051" s="7"/>
      <c r="XG1051" s="7"/>
      <c r="XI1051" s="7"/>
      <c r="XK1051" s="7"/>
      <c r="XM1051" s="7"/>
      <c r="XO1051" s="7"/>
      <c r="XQ1051" s="7"/>
      <c r="XS1051" s="7"/>
      <c r="XU1051" s="7"/>
      <c r="XW1051" s="7"/>
      <c r="XY1051" s="7"/>
      <c r="YA1051" s="7"/>
      <c r="YC1051" s="7"/>
      <c r="YE1051" s="7"/>
      <c r="YG1051" s="7"/>
      <c r="YI1051" s="7"/>
      <c r="YK1051" s="7"/>
      <c r="YM1051" s="7"/>
    </row>
    <row r="1052" spans="5:663" s="80" customFormat="1" x14ac:dyDescent="0.2">
      <c r="E1052" s="7"/>
      <c r="G1052" s="7"/>
      <c r="I1052" s="7"/>
      <c r="K1052" s="7"/>
      <c r="M1052" s="7"/>
      <c r="O1052" s="7"/>
      <c r="Q1052" s="7"/>
      <c r="S1052" s="7"/>
      <c r="U1052" s="7"/>
      <c r="W1052" s="7"/>
      <c r="Y1052" s="7"/>
      <c r="AA1052" s="7"/>
      <c r="AC1052" s="7"/>
      <c r="AE1052" s="7"/>
      <c r="AG1052" s="7"/>
      <c r="AH1052" s="7"/>
      <c r="AI1052" s="7"/>
      <c r="AJ1052" s="7"/>
      <c r="AK1052" s="7"/>
      <c r="AL1052" s="7"/>
      <c r="AM1052" s="7"/>
      <c r="AO1052" s="7"/>
      <c r="AQ1052" s="7"/>
      <c r="AS1052" s="7"/>
      <c r="AU1052" s="7"/>
      <c r="AW1052" s="7"/>
      <c r="AY1052" s="7"/>
      <c r="BA1052" s="7"/>
      <c r="BC1052" s="7"/>
      <c r="BE1052" s="7"/>
      <c r="BG1052" s="7"/>
      <c r="BI1052" s="7"/>
      <c r="BK1052" s="7"/>
      <c r="BM1052" s="7"/>
      <c r="BO1052" s="7"/>
      <c r="BQ1052" s="7"/>
      <c r="BS1052" s="7"/>
      <c r="BT1052" s="7"/>
      <c r="BU1052" s="7"/>
      <c r="BW1052" s="7"/>
      <c r="BY1052" s="7"/>
      <c r="CA1052" s="7"/>
      <c r="CC1052" s="7"/>
      <c r="CE1052" s="7"/>
      <c r="CG1052" s="7"/>
      <c r="CH1052" s="7"/>
      <c r="CI1052" s="7"/>
      <c r="CJ1052" s="7"/>
      <c r="CL1052" s="7"/>
      <c r="CN1052" s="7"/>
      <c r="CP1052" s="7"/>
      <c r="CR1052" s="7"/>
      <c r="CT1052" s="7"/>
      <c r="CV1052" s="7"/>
      <c r="CW1052" s="7"/>
      <c r="CY1052" s="7"/>
      <c r="DA1052" s="7"/>
      <c r="DC1052" s="7"/>
      <c r="DE1052" s="7"/>
      <c r="DG1052" s="7"/>
      <c r="DI1052" s="7"/>
      <c r="DK1052" s="7"/>
      <c r="DM1052" s="7"/>
      <c r="DO1052" s="7"/>
      <c r="DQ1052" s="7"/>
      <c r="DR1052" s="7"/>
      <c r="DS1052" s="7"/>
      <c r="DT1052" s="7"/>
      <c r="DV1052" s="7"/>
      <c r="DX1052" s="7"/>
      <c r="DY1052" s="7"/>
      <c r="DZ1052" s="7"/>
      <c r="EB1052" s="7"/>
      <c r="ED1052" s="7"/>
      <c r="EF1052" s="7"/>
      <c r="EG1052" s="7"/>
      <c r="EI1052" s="7"/>
      <c r="EJ1052" s="7"/>
      <c r="EL1052" s="7"/>
      <c r="EN1052" s="7"/>
      <c r="EP1052" s="7"/>
      <c r="ER1052" s="7"/>
      <c r="ET1052" s="7"/>
      <c r="EV1052" s="7"/>
      <c r="EX1052" s="7"/>
      <c r="EZ1052" s="7"/>
      <c r="FB1052" s="7"/>
      <c r="FD1052" s="7"/>
      <c r="FE1052" s="7"/>
      <c r="FF1052" s="7"/>
      <c r="FH1052" s="7"/>
      <c r="FJ1052" s="7"/>
      <c r="FL1052" s="7"/>
      <c r="FN1052" s="7"/>
      <c r="FP1052" s="7"/>
      <c r="FR1052" s="7"/>
      <c r="FT1052" s="7"/>
      <c r="FV1052" s="7"/>
      <c r="FW1052" s="7"/>
      <c r="FY1052" s="7"/>
      <c r="GA1052" s="7"/>
      <c r="GC1052" s="7"/>
      <c r="GE1052" s="7"/>
      <c r="GG1052" s="7"/>
      <c r="GI1052" s="7"/>
      <c r="GJ1052" s="7"/>
      <c r="GK1052" s="7"/>
      <c r="GL1052" s="7"/>
      <c r="GM1052" s="7"/>
      <c r="GN1052" s="7"/>
      <c r="GO1052" s="7"/>
      <c r="GP1052" s="7"/>
      <c r="GR1052" s="7"/>
      <c r="GT1052" s="7"/>
      <c r="GV1052" s="7"/>
      <c r="GX1052" s="7"/>
      <c r="GZ1052" s="7"/>
      <c r="HA1052" s="7"/>
      <c r="HC1052" s="7"/>
      <c r="HE1052" s="7"/>
      <c r="HG1052" s="7"/>
      <c r="HI1052" s="7"/>
      <c r="HK1052" s="7"/>
      <c r="HM1052" s="7"/>
      <c r="HO1052" s="7"/>
      <c r="HQ1052" s="7"/>
      <c r="HS1052" s="7"/>
      <c r="HU1052" s="7"/>
      <c r="HW1052" s="7"/>
      <c r="HY1052" s="7"/>
      <c r="IA1052" s="7"/>
      <c r="IC1052" s="7"/>
      <c r="IE1052" s="7"/>
      <c r="IF1052" s="7"/>
      <c r="IG1052" s="7"/>
      <c r="IH1052" s="7"/>
      <c r="IJ1052" s="7"/>
      <c r="IL1052" s="7"/>
      <c r="IN1052" s="7"/>
      <c r="IO1052" s="7"/>
      <c r="IP1052" s="7"/>
      <c r="IR1052" s="7"/>
      <c r="IT1052" s="7"/>
      <c r="IV1052" s="7"/>
      <c r="IX1052" s="7"/>
      <c r="IZ1052" s="7"/>
      <c r="JB1052" s="7"/>
      <c r="JD1052" s="7"/>
      <c r="JF1052" s="7"/>
      <c r="JG1052" s="7"/>
      <c r="JI1052" s="7"/>
      <c r="JK1052" s="7"/>
      <c r="JM1052" s="7"/>
      <c r="JO1052" s="7"/>
      <c r="JP1052" s="7"/>
      <c r="JQ1052" s="7"/>
      <c r="JS1052" s="7"/>
      <c r="JT1052" s="7"/>
      <c r="JU1052" s="7"/>
      <c r="JV1052" s="7"/>
      <c r="JX1052" s="7"/>
      <c r="JZ1052" s="7"/>
      <c r="KB1052" s="7"/>
      <c r="KD1052" s="7"/>
      <c r="KF1052" s="7"/>
      <c r="KH1052" s="7"/>
      <c r="KJ1052" s="7"/>
      <c r="KL1052" s="7"/>
      <c r="KN1052" s="7"/>
      <c r="KO1052" s="7"/>
      <c r="KP1052" s="7"/>
      <c r="KQ1052" s="7"/>
      <c r="KR1052" s="7"/>
      <c r="KT1052" s="7"/>
      <c r="KV1052" s="7"/>
      <c r="KX1052" s="7"/>
      <c r="KZ1052" s="7"/>
      <c r="LB1052" s="7"/>
      <c r="LD1052" s="7"/>
      <c r="LF1052" s="7"/>
      <c r="LH1052" s="7"/>
      <c r="LJ1052" s="7"/>
      <c r="LL1052" s="7"/>
      <c r="LN1052" s="7"/>
      <c r="LP1052" s="7"/>
      <c r="LR1052" s="7"/>
      <c r="LT1052" s="7"/>
      <c r="LV1052" s="7"/>
      <c r="LX1052" s="7"/>
      <c r="LY1052" s="7"/>
      <c r="LZ1052" s="7"/>
      <c r="MA1052" s="7"/>
      <c r="MB1052" s="7"/>
      <c r="MC1052" s="7"/>
      <c r="ME1052" s="7"/>
      <c r="MG1052" s="7"/>
      <c r="MH1052" s="7"/>
      <c r="MJ1052" s="7"/>
      <c r="ML1052" s="7"/>
      <c r="MM1052" s="7"/>
      <c r="MN1052" s="7"/>
      <c r="MO1052" s="7"/>
      <c r="MQ1052" s="7"/>
      <c r="MS1052" s="7"/>
      <c r="MU1052" s="7"/>
      <c r="MV1052" s="7"/>
      <c r="MX1052" s="7"/>
      <c r="MY1052" s="7"/>
      <c r="MZ1052" s="7"/>
      <c r="NB1052" s="7"/>
      <c r="ND1052" s="7"/>
      <c r="NF1052" s="7"/>
      <c r="NH1052" s="7"/>
      <c r="NJ1052" s="7"/>
      <c r="NL1052" s="7"/>
      <c r="NM1052" s="7"/>
      <c r="NN1052" s="7"/>
      <c r="NO1052" s="7"/>
      <c r="NP1052" s="7"/>
      <c r="NR1052" s="7"/>
      <c r="NT1052" s="7"/>
      <c r="NU1052" s="7"/>
      <c r="NW1052" s="7"/>
      <c r="NY1052" s="7"/>
      <c r="OA1052" s="7"/>
      <c r="OC1052" s="7"/>
      <c r="OE1052" s="7"/>
      <c r="OG1052" s="7"/>
      <c r="OI1052" s="7"/>
      <c r="OK1052" s="7"/>
      <c r="OM1052" s="7"/>
      <c r="OO1052" s="7"/>
      <c r="OQ1052" s="7"/>
      <c r="OS1052" s="7"/>
      <c r="OT1052" s="7"/>
      <c r="OV1052" s="7"/>
      <c r="OX1052" s="7"/>
      <c r="OZ1052" s="7"/>
      <c r="PB1052" s="7"/>
      <c r="PD1052" s="7"/>
      <c r="PF1052" s="7"/>
      <c r="PH1052" s="7"/>
      <c r="PJ1052" s="7"/>
      <c r="PL1052" s="7"/>
      <c r="PN1052" s="7"/>
      <c r="PP1052" s="7"/>
      <c r="PQ1052" s="7"/>
      <c r="PR1052" s="7"/>
      <c r="PS1052" s="7"/>
      <c r="PT1052" s="7"/>
      <c r="PV1052" s="7"/>
      <c r="PX1052" s="7"/>
      <c r="PZ1052" s="7"/>
      <c r="QB1052" s="7"/>
      <c r="QD1052" s="7"/>
      <c r="QF1052" s="7"/>
      <c r="QH1052" s="7"/>
      <c r="QJ1052" s="7"/>
      <c r="QL1052" s="7"/>
      <c r="QN1052" s="7"/>
      <c r="QO1052" s="7"/>
      <c r="QQ1052" s="7"/>
      <c r="QS1052" s="7"/>
      <c r="QU1052" s="7"/>
      <c r="QV1052" s="7"/>
      <c r="QX1052" s="7"/>
      <c r="QZ1052" s="7"/>
      <c r="RB1052" s="7"/>
      <c r="RD1052" s="7"/>
      <c r="RF1052" s="7"/>
      <c r="RH1052" s="7"/>
      <c r="RJ1052" s="7"/>
      <c r="RL1052" s="7"/>
      <c r="RN1052" s="7"/>
      <c r="RP1052" s="7"/>
      <c r="RR1052" s="7"/>
      <c r="RT1052" s="7"/>
      <c r="RV1052" s="7"/>
      <c r="RW1052" s="7"/>
      <c r="RX1052" s="7"/>
      <c r="RZ1052" s="7"/>
      <c r="SB1052" s="7"/>
      <c r="SD1052" s="7"/>
      <c r="SE1052" s="7"/>
      <c r="SF1052" s="7"/>
      <c r="SH1052" s="7"/>
      <c r="SJ1052" s="7"/>
      <c r="SL1052" s="7"/>
      <c r="SN1052" s="7"/>
      <c r="SP1052" s="7"/>
      <c r="SR1052" s="7"/>
      <c r="ST1052" s="7"/>
      <c r="SV1052" s="7"/>
      <c r="SW1052" s="7"/>
      <c r="SY1052" s="7"/>
      <c r="TA1052" s="7"/>
      <c r="TC1052" s="7"/>
      <c r="TE1052" s="7"/>
      <c r="TG1052" s="7"/>
      <c r="TI1052" s="7"/>
      <c r="TK1052" s="7"/>
      <c r="TM1052" s="7"/>
      <c r="TO1052" s="7"/>
      <c r="TQ1052" s="7"/>
      <c r="TS1052" s="7"/>
      <c r="TU1052" s="7"/>
      <c r="TW1052" s="7"/>
      <c r="TY1052" s="7"/>
      <c r="UA1052" s="7"/>
      <c r="UC1052" s="7"/>
      <c r="UE1052" s="7"/>
      <c r="UG1052" s="7"/>
      <c r="UI1052" s="7"/>
      <c r="UK1052" s="7"/>
      <c r="UM1052" s="7"/>
      <c r="UO1052" s="7"/>
      <c r="UQ1052" s="7"/>
      <c r="US1052" s="7"/>
      <c r="UU1052" s="7"/>
      <c r="UW1052" s="7"/>
      <c r="UY1052" s="7"/>
      <c r="VA1052" s="7"/>
      <c r="VC1052" s="7"/>
      <c r="VE1052" s="7"/>
      <c r="VG1052" s="7"/>
      <c r="VI1052" s="7"/>
      <c r="VK1052" s="7"/>
      <c r="VM1052" s="7"/>
      <c r="VO1052" s="7"/>
      <c r="VQ1052" s="7"/>
      <c r="VS1052" s="7"/>
      <c r="VU1052" s="7"/>
      <c r="VW1052" s="7"/>
      <c r="VY1052" s="7"/>
      <c r="WA1052" s="7"/>
      <c r="WC1052" s="7"/>
      <c r="WE1052" s="7"/>
      <c r="WG1052" s="7"/>
      <c r="WI1052" s="7"/>
      <c r="WK1052" s="7"/>
      <c r="WM1052" s="7"/>
      <c r="WO1052" s="7"/>
      <c r="WQ1052" s="7"/>
      <c r="WS1052" s="7"/>
      <c r="WU1052" s="7"/>
      <c r="WW1052" s="7"/>
      <c r="WY1052" s="7"/>
      <c r="XA1052" s="7"/>
      <c r="XC1052" s="7"/>
      <c r="XE1052" s="7"/>
      <c r="XG1052" s="7"/>
      <c r="XI1052" s="7"/>
      <c r="XK1052" s="7"/>
      <c r="XM1052" s="7"/>
      <c r="XO1052" s="7"/>
      <c r="XQ1052" s="7"/>
      <c r="XS1052" s="7"/>
      <c r="XU1052" s="7"/>
      <c r="XW1052" s="7"/>
      <c r="XY1052" s="7"/>
      <c r="YA1052" s="7"/>
      <c r="YC1052" s="7"/>
      <c r="YE1052" s="7"/>
      <c r="YG1052" s="7"/>
      <c r="YI1052" s="7"/>
      <c r="YK1052" s="7"/>
      <c r="YM1052" s="7"/>
    </row>
    <row r="1053" spans="5:663" s="80" customFormat="1" x14ac:dyDescent="0.2">
      <c r="E1053" s="7"/>
      <c r="G1053" s="7"/>
      <c r="I1053" s="7"/>
      <c r="K1053" s="7"/>
      <c r="M1053" s="7"/>
      <c r="O1053" s="7"/>
      <c r="Q1053" s="7"/>
      <c r="S1053" s="7"/>
      <c r="U1053" s="7"/>
      <c r="W1053" s="7"/>
      <c r="Y1053" s="7"/>
      <c r="AA1053" s="7"/>
      <c r="AC1053" s="7"/>
      <c r="AE1053" s="7"/>
      <c r="AG1053" s="7"/>
      <c r="AH1053" s="7"/>
      <c r="AI1053" s="7"/>
      <c r="AJ1053" s="7"/>
      <c r="AK1053" s="7"/>
      <c r="AL1053" s="7"/>
      <c r="AM1053" s="7"/>
      <c r="AO1053" s="7"/>
      <c r="AQ1053" s="7"/>
      <c r="AS1053" s="7"/>
      <c r="AU1053" s="7"/>
      <c r="AW1053" s="7"/>
      <c r="AY1053" s="7"/>
      <c r="BA1053" s="7"/>
      <c r="BC1053" s="7"/>
      <c r="BE1053" s="7"/>
      <c r="BG1053" s="7"/>
      <c r="BI1053" s="7"/>
      <c r="BK1053" s="7"/>
      <c r="BM1053" s="7"/>
      <c r="BO1053" s="7"/>
      <c r="BQ1053" s="7"/>
      <c r="BS1053" s="7"/>
      <c r="BT1053" s="7"/>
      <c r="BU1053" s="7"/>
      <c r="BW1053" s="7"/>
      <c r="BY1053" s="7"/>
      <c r="CA1053" s="7"/>
      <c r="CC1053" s="7"/>
      <c r="CE1053" s="7"/>
      <c r="CG1053" s="7"/>
      <c r="CH1053" s="7"/>
      <c r="CI1053" s="7"/>
      <c r="CJ1053" s="7"/>
      <c r="CL1053" s="7"/>
      <c r="CN1053" s="7"/>
      <c r="CP1053" s="7"/>
      <c r="CR1053" s="7"/>
      <c r="CT1053" s="7"/>
      <c r="CV1053" s="7"/>
      <c r="CW1053" s="7"/>
      <c r="CY1053" s="7"/>
      <c r="DA1053" s="7"/>
      <c r="DC1053" s="7"/>
      <c r="DE1053" s="7"/>
      <c r="DG1053" s="7"/>
      <c r="DI1053" s="7"/>
      <c r="DK1053" s="7"/>
      <c r="DM1053" s="7"/>
      <c r="DO1053" s="7"/>
      <c r="DQ1053" s="7"/>
      <c r="DR1053" s="7"/>
      <c r="DS1053" s="7"/>
      <c r="DT1053" s="7"/>
      <c r="DV1053" s="7"/>
      <c r="DX1053" s="7"/>
      <c r="DY1053" s="7"/>
      <c r="DZ1053" s="7"/>
      <c r="EB1053" s="7"/>
      <c r="ED1053" s="7"/>
      <c r="EF1053" s="7"/>
      <c r="EG1053" s="7"/>
      <c r="EI1053" s="7"/>
      <c r="EJ1053" s="7"/>
      <c r="EL1053" s="7"/>
      <c r="EN1053" s="7"/>
      <c r="EP1053" s="7"/>
      <c r="ER1053" s="7"/>
      <c r="ET1053" s="7"/>
      <c r="EV1053" s="7"/>
      <c r="EX1053" s="7"/>
      <c r="EZ1053" s="7"/>
      <c r="FB1053" s="7"/>
      <c r="FD1053" s="7"/>
      <c r="FE1053" s="7"/>
      <c r="FF1053" s="7"/>
      <c r="FH1053" s="7"/>
      <c r="FJ1053" s="7"/>
      <c r="FL1053" s="7"/>
      <c r="FN1053" s="7"/>
      <c r="FP1053" s="7"/>
      <c r="FR1053" s="7"/>
      <c r="FT1053" s="7"/>
      <c r="FV1053" s="7"/>
      <c r="FW1053" s="7"/>
      <c r="FY1053" s="7"/>
      <c r="GA1053" s="7"/>
      <c r="GC1053" s="7"/>
      <c r="GE1053" s="7"/>
      <c r="GG1053" s="7"/>
      <c r="GI1053" s="7"/>
      <c r="GJ1053" s="7"/>
      <c r="GK1053" s="7"/>
      <c r="GL1053" s="7"/>
      <c r="GM1053" s="7"/>
      <c r="GN1053" s="7"/>
      <c r="GO1053" s="7"/>
      <c r="GP1053" s="7"/>
      <c r="GR1053" s="7"/>
      <c r="GT1053" s="7"/>
      <c r="GV1053" s="7"/>
      <c r="GX1053" s="7"/>
      <c r="GZ1053" s="7"/>
      <c r="HA1053" s="7"/>
      <c r="HC1053" s="7"/>
      <c r="HE1053" s="7"/>
      <c r="HG1053" s="7"/>
      <c r="HI1053" s="7"/>
      <c r="HK1053" s="7"/>
      <c r="HM1053" s="7"/>
      <c r="HO1053" s="7"/>
      <c r="HQ1053" s="7"/>
      <c r="HS1053" s="7"/>
      <c r="HU1053" s="7"/>
      <c r="HW1053" s="7"/>
      <c r="HY1053" s="7"/>
      <c r="IA1053" s="7"/>
      <c r="IC1053" s="7"/>
      <c r="IE1053" s="7"/>
      <c r="IF1053" s="7"/>
      <c r="IG1053" s="7"/>
      <c r="IH1053" s="7"/>
      <c r="IJ1053" s="7"/>
      <c r="IL1053" s="7"/>
      <c r="IN1053" s="7"/>
      <c r="IO1053" s="7"/>
      <c r="IP1053" s="7"/>
      <c r="IR1053" s="7"/>
      <c r="IT1053" s="7"/>
      <c r="IV1053" s="7"/>
      <c r="IX1053" s="7"/>
      <c r="IZ1053" s="7"/>
      <c r="JB1053" s="7"/>
      <c r="JD1053" s="7"/>
      <c r="JF1053" s="7"/>
      <c r="JG1053" s="7"/>
      <c r="JI1053" s="7"/>
      <c r="JK1053" s="7"/>
      <c r="JM1053" s="7"/>
      <c r="JO1053" s="7"/>
      <c r="JP1053" s="7"/>
      <c r="JQ1053" s="7"/>
      <c r="JS1053" s="7"/>
      <c r="JT1053" s="7"/>
      <c r="JU1053" s="7"/>
      <c r="JV1053" s="7"/>
      <c r="JX1053" s="7"/>
      <c r="JZ1053" s="7"/>
      <c r="KB1053" s="7"/>
      <c r="KD1053" s="7"/>
      <c r="KF1053" s="7"/>
      <c r="KH1053" s="7"/>
      <c r="KJ1053" s="7"/>
      <c r="KL1053" s="7"/>
      <c r="KN1053" s="7"/>
      <c r="KO1053" s="7"/>
      <c r="KP1053" s="7"/>
      <c r="KQ1053" s="7"/>
      <c r="KR1053" s="7"/>
      <c r="KT1053" s="7"/>
      <c r="KV1053" s="7"/>
      <c r="KX1053" s="7"/>
      <c r="KZ1053" s="7"/>
      <c r="LB1053" s="7"/>
      <c r="LD1053" s="7"/>
      <c r="LF1053" s="7"/>
      <c r="LH1053" s="7"/>
      <c r="LJ1053" s="7"/>
      <c r="LL1053" s="7"/>
      <c r="LN1053" s="7"/>
      <c r="LP1053" s="7"/>
      <c r="LR1053" s="7"/>
      <c r="LT1053" s="7"/>
      <c r="LV1053" s="7"/>
      <c r="LX1053" s="7"/>
      <c r="LY1053" s="7"/>
      <c r="LZ1053" s="7"/>
      <c r="MA1053" s="7"/>
      <c r="MB1053" s="7"/>
      <c r="MC1053" s="7"/>
      <c r="ME1053" s="7"/>
      <c r="MG1053" s="7"/>
      <c r="MH1053" s="7"/>
      <c r="MJ1053" s="7"/>
      <c r="ML1053" s="7"/>
      <c r="MM1053" s="7"/>
      <c r="MN1053" s="7"/>
      <c r="MO1053" s="7"/>
      <c r="MQ1053" s="7"/>
      <c r="MS1053" s="7"/>
      <c r="MU1053" s="7"/>
      <c r="MV1053" s="7"/>
      <c r="MX1053" s="7"/>
      <c r="MY1053" s="7"/>
      <c r="MZ1053" s="7"/>
      <c r="NB1053" s="7"/>
      <c r="ND1053" s="7"/>
      <c r="NF1053" s="7"/>
      <c r="NH1053" s="7"/>
      <c r="NJ1053" s="7"/>
      <c r="NL1053" s="7"/>
      <c r="NM1053" s="7"/>
      <c r="NN1053" s="7"/>
      <c r="NO1053" s="7"/>
      <c r="NP1053" s="7"/>
      <c r="NR1053" s="7"/>
      <c r="NT1053" s="7"/>
      <c r="NU1053" s="7"/>
      <c r="NW1053" s="7"/>
      <c r="NY1053" s="7"/>
      <c r="OA1053" s="7"/>
      <c r="OC1053" s="7"/>
      <c r="OE1053" s="7"/>
      <c r="OG1053" s="7"/>
      <c r="OI1053" s="7"/>
      <c r="OK1053" s="7"/>
      <c r="OM1053" s="7"/>
      <c r="OO1053" s="7"/>
      <c r="OQ1053" s="7"/>
      <c r="OS1053" s="7"/>
      <c r="OT1053" s="7"/>
      <c r="OV1053" s="7"/>
      <c r="OX1053" s="7"/>
      <c r="OZ1053" s="7"/>
      <c r="PB1053" s="7"/>
      <c r="PD1053" s="7"/>
      <c r="PF1053" s="7"/>
      <c r="PH1053" s="7"/>
      <c r="PJ1053" s="7"/>
      <c r="PL1053" s="7"/>
      <c r="PN1053" s="7"/>
      <c r="PP1053" s="7"/>
      <c r="PQ1053" s="7"/>
      <c r="PR1053" s="7"/>
      <c r="PS1053" s="7"/>
      <c r="PT1053" s="7"/>
      <c r="PV1053" s="7"/>
      <c r="PX1053" s="7"/>
      <c r="PZ1053" s="7"/>
      <c r="QB1053" s="7"/>
      <c r="QD1053" s="7"/>
      <c r="QF1053" s="7"/>
      <c r="QH1053" s="7"/>
      <c r="QJ1053" s="7"/>
      <c r="QL1053" s="7"/>
      <c r="QN1053" s="7"/>
      <c r="QO1053" s="7"/>
      <c r="QQ1053" s="7"/>
      <c r="QS1053" s="7"/>
      <c r="QU1053" s="7"/>
      <c r="QV1053" s="7"/>
      <c r="QX1053" s="7"/>
      <c r="QZ1053" s="7"/>
      <c r="RB1053" s="7"/>
      <c r="RD1053" s="7"/>
      <c r="RF1053" s="7"/>
      <c r="RH1053" s="7"/>
      <c r="RJ1053" s="7"/>
      <c r="RL1053" s="7"/>
      <c r="RN1053" s="7"/>
      <c r="RP1053" s="7"/>
      <c r="RR1053" s="7"/>
      <c r="RT1053" s="7"/>
      <c r="RV1053" s="7"/>
      <c r="RW1053" s="7"/>
      <c r="RX1053" s="7"/>
      <c r="RZ1053" s="7"/>
      <c r="SB1053" s="7"/>
      <c r="SD1053" s="7"/>
      <c r="SE1053" s="7"/>
      <c r="SF1053" s="7"/>
      <c r="SH1053" s="7"/>
      <c r="SJ1053" s="7"/>
      <c r="SL1053" s="7"/>
      <c r="SN1053" s="7"/>
      <c r="SP1053" s="7"/>
      <c r="SR1053" s="7"/>
      <c r="ST1053" s="7"/>
      <c r="SV1053" s="7"/>
      <c r="SW1053" s="7"/>
      <c r="SY1053" s="7"/>
      <c r="TA1053" s="7"/>
      <c r="TC1053" s="7"/>
      <c r="TE1053" s="7"/>
      <c r="TG1053" s="7"/>
      <c r="TI1053" s="7"/>
      <c r="TK1053" s="7"/>
      <c r="TM1053" s="7"/>
      <c r="TO1053" s="7"/>
      <c r="TQ1053" s="7"/>
      <c r="TS1053" s="7"/>
      <c r="TU1053" s="7"/>
      <c r="TW1053" s="7"/>
      <c r="TY1053" s="7"/>
      <c r="UA1053" s="7"/>
      <c r="UC1053" s="7"/>
      <c r="UE1053" s="7"/>
      <c r="UG1053" s="7"/>
      <c r="UI1053" s="7"/>
      <c r="UK1053" s="7"/>
      <c r="UM1053" s="7"/>
      <c r="UO1053" s="7"/>
      <c r="UQ1053" s="7"/>
      <c r="US1053" s="7"/>
      <c r="UU1053" s="7"/>
      <c r="UW1053" s="7"/>
      <c r="UY1053" s="7"/>
      <c r="VA1053" s="7"/>
      <c r="VC1053" s="7"/>
      <c r="VE1053" s="7"/>
      <c r="VG1053" s="7"/>
      <c r="VI1053" s="7"/>
      <c r="VK1053" s="7"/>
      <c r="VM1053" s="7"/>
      <c r="VO1053" s="7"/>
      <c r="VQ1053" s="7"/>
      <c r="VS1053" s="7"/>
      <c r="VU1053" s="7"/>
      <c r="VW1053" s="7"/>
      <c r="VY1053" s="7"/>
      <c r="WA1053" s="7"/>
      <c r="WC1053" s="7"/>
      <c r="WE1053" s="7"/>
      <c r="WG1053" s="7"/>
      <c r="WI1053" s="7"/>
      <c r="WK1053" s="7"/>
      <c r="WM1053" s="7"/>
      <c r="WO1053" s="7"/>
      <c r="WQ1053" s="7"/>
      <c r="WS1053" s="7"/>
      <c r="WU1053" s="7"/>
      <c r="WW1053" s="7"/>
      <c r="WY1053" s="7"/>
      <c r="XA1053" s="7"/>
      <c r="XC1053" s="7"/>
      <c r="XE1053" s="7"/>
      <c r="XG1053" s="7"/>
      <c r="XI1053" s="7"/>
      <c r="XK1053" s="7"/>
      <c r="XM1053" s="7"/>
      <c r="XO1053" s="7"/>
      <c r="XQ1053" s="7"/>
      <c r="XS1053" s="7"/>
      <c r="XU1053" s="7"/>
      <c r="XW1053" s="7"/>
      <c r="XY1053" s="7"/>
      <c r="YA1053" s="7"/>
      <c r="YC1053" s="7"/>
      <c r="YE1053" s="7"/>
      <c r="YG1053" s="7"/>
      <c r="YI1053" s="7"/>
      <c r="YK1053" s="7"/>
      <c r="YM1053" s="7"/>
    </row>
    <row r="1054" spans="5:663" s="80" customFormat="1" x14ac:dyDescent="0.2">
      <c r="E1054" s="7"/>
      <c r="G1054" s="7"/>
      <c r="I1054" s="7"/>
      <c r="K1054" s="7"/>
      <c r="M1054" s="7"/>
      <c r="O1054" s="7"/>
      <c r="Q1054" s="7"/>
      <c r="S1054" s="7"/>
      <c r="U1054" s="7"/>
      <c r="W1054" s="7"/>
      <c r="Y1054" s="7"/>
      <c r="AA1054" s="7"/>
      <c r="AC1054" s="7"/>
      <c r="AE1054" s="7"/>
      <c r="AG1054" s="7"/>
      <c r="AH1054" s="7"/>
      <c r="AI1054" s="7"/>
      <c r="AJ1054" s="7"/>
      <c r="AK1054" s="7"/>
      <c r="AL1054" s="7"/>
      <c r="AM1054" s="7"/>
      <c r="AO1054" s="7"/>
      <c r="AQ1054" s="7"/>
      <c r="AS1054" s="7"/>
      <c r="AU1054" s="7"/>
      <c r="AW1054" s="7"/>
      <c r="AY1054" s="7"/>
      <c r="BA1054" s="7"/>
      <c r="BC1054" s="7"/>
      <c r="BE1054" s="7"/>
      <c r="BG1054" s="7"/>
      <c r="BI1054" s="7"/>
      <c r="BK1054" s="7"/>
      <c r="BM1054" s="7"/>
      <c r="BO1054" s="7"/>
      <c r="BQ1054" s="7"/>
      <c r="BS1054" s="7"/>
      <c r="BT1054" s="7"/>
      <c r="BU1054" s="7"/>
      <c r="BW1054" s="7"/>
      <c r="BY1054" s="7"/>
      <c r="CA1054" s="7"/>
      <c r="CC1054" s="7"/>
      <c r="CE1054" s="7"/>
      <c r="CG1054" s="7"/>
      <c r="CH1054" s="7"/>
      <c r="CI1054" s="7"/>
      <c r="CJ1054" s="7"/>
      <c r="CL1054" s="7"/>
      <c r="CN1054" s="7"/>
      <c r="CP1054" s="7"/>
      <c r="CR1054" s="7"/>
      <c r="CT1054" s="7"/>
      <c r="CV1054" s="7"/>
      <c r="CW1054" s="7"/>
      <c r="CY1054" s="7"/>
      <c r="DA1054" s="7"/>
      <c r="DC1054" s="7"/>
      <c r="DE1054" s="7"/>
      <c r="DG1054" s="7"/>
      <c r="DI1054" s="7"/>
      <c r="DK1054" s="7"/>
      <c r="DM1054" s="7"/>
      <c r="DO1054" s="7"/>
      <c r="DQ1054" s="7"/>
      <c r="DR1054" s="7"/>
      <c r="DS1054" s="7"/>
      <c r="DT1054" s="7"/>
      <c r="DV1054" s="7"/>
      <c r="DX1054" s="7"/>
      <c r="DY1054" s="7"/>
      <c r="DZ1054" s="7"/>
      <c r="EB1054" s="7"/>
      <c r="ED1054" s="7"/>
      <c r="EF1054" s="7"/>
      <c r="EG1054" s="7"/>
      <c r="EI1054" s="7"/>
      <c r="EJ1054" s="7"/>
      <c r="EL1054" s="7"/>
      <c r="EN1054" s="7"/>
      <c r="EP1054" s="7"/>
      <c r="ER1054" s="7"/>
      <c r="ET1054" s="7"/>
      <c r="EV1054" s="7"/>
      <c r="EX1054" s="7"/>
      <c r="EZ1054" s="7"/>
      <c r="FB1054" s="7"/>
      <c r="FD1054" s="7"/>
      <c r="FE1054" s="7"/>
      <c r="FF1054" s="7"/>
      <c r="FH1054" s="7"/>
      <c r="FJ1054" s="7"/>
      <c r="FL1054" s="7"/>
      <c r="FN1054" s="7"/>
      <c r="FP1054" s="7"/>
      <c r="FR1054" s="7"/>
      <c r="FT1054" s="7"/>
      <c r="FV1054" s="7"/>
      <c r="FW1054" s="7"/>
      <c r="FY1054" s="7"/>
      <c r="GA1054" s="7"/>
      <c r="GC1054" s="7"/>
      <c r="GE1054" s="7"/>
      <c r="GG1054" s="7"/>
      <c r="GI1054" s="7"/>
      <c r="GJ1054" s="7"/>
      <c r="GK1054" s="7"/>
      <c r="GL1054" s="7"/>
      <c r="GM1054" s="7"/>
      <c r="GN1054" s="7"/>
      <c r="GO1054" s="7"/>
      <c r="GP1054" s="7"/>
      <c r="GR1054" s="7"/>
      <c r="GT1054" s="7"/>
      <c r="GV1054" s="7"/>
      <c r="GX1054" s="7"/>
      <c r="GZ1054" s="7"/>
      <c r="HA1054" s="7"/>
      <c r="HC1054" s="7"/>
      <c r="HE1054" s="7"/>
      <c r="HG1054" s="7"/>
      <c r="HI1054" s="7"/>
      <c r="HK1054" s="7"/>
      <c r="HM1054" s="7"/>
      <c r="HO1054" s="7"/>
      <c r="HQ1054" s="7"/>
      <c r="HS1054" s="7"/>
      <c r="HU1054" s="7"/>
      <c r="HW1054" s="7"/>
      <c r="HY1054" s="7"/>
      <c r="IA1054" s="7"/>
      <c r="IC1054" s="7"/>
      <c r="IE1054" s="7"/>
      <c r="IF1054" s="7"/>
      <c r="IG1054" s="7"/>
      <c r="IH1054" s="7"/>
      <c r="IJ1054" s="7"/>
      <c r="IL1054" s="7"/>
      <c r="IN1054" s="7"/>
      <c r="IO1054" s="7"/>
      <c r="IP1054" s="7"/>
      <c r="IR1054" s="7"/>
      <c r="IT1054" s="7"/>
      <c r="IV1054" s="7"/>
      <c r="IX1054" s="7"/>
      <c r="IZ1054" s="7"/>
      <c r="JB1054" s="7"/>
      <c r="JD1054" s="7"/>
      <c r="JF1054" s="7"/>
      <c r="JG1054" s="7"/>
      <c r="JI1054" s="7"/>
      <c r="JK1054" s="7"/>
      <c r="JM1054" s="7"/>
      <c r="JO1054" s="7"/>
      <c r="JP1054" s="7"/>
      <c r="JQ1054" s="7"/>
      <c r="JS1054" s="7"/>
      <c r="JT1054" s="7"/>
      <c r="JU1054" s="7"/>
      <c r="JV1054" s="7"/>
      <c r="JX1054" s="7"/>
      <c r="JZ1054" s="7"/>
      <c r="KB1054" s="7"/>
      <c r="KD1054" s="7"/>
      <c r="KF1054" s="7"/>
      <c r="KH1054" s="7"/>
      <c r="KJ1054" s="7"/>
      <c r="KL1054" s="7"/>
      <c r="KN1054" s="7"/>
      <c r="KO1054" s="7"/>
      <c r="KP1054" s="7"/>
      <c r="KQ1054" s="7"/>
      <c r="KR1054" s="7"/>
      <c r="KT1054" s="7"/>
      <c r="KV1054" s="7"/>
      <c r="KX1054" s="7"/>
      <c r="KZ1054" s="7"/>
      <c r="LB1054" s="7"/>
      <c r="LD1054" s="7"/>
      <c r="LF1054" s="7"/>
      <c r="LH1054" s="7"/>
      <c r="LJ1054" s="7"/>
      <c r="LL1054" s="7"/>
      <c r="LN1054" s="7"/>
      <c r="LP1054" s="7"/>
      <c r="LR1054" s="7"/>
      <c r="LT1054" s="7"/>
      <c r="LV1054" s="7"/>
      <c r="LX1054" s="7"/>
      <c r="LY1054" s="7"/>
      <c r="LZ1054" s="7"/>
      <c r="MA1054" s="7"/>
      <c r="MB1054" s="7"/>
      <c r="MC1054" s="7"/>
      <c r="ME1054" s="7"/>
      <c r="MG1054" s="7"/>
      <c r="MH1054" s="7"/>
      <c r="MJ1054" s="7"/>
      <c r="ML1054" s="7"/>
      <c r="MM1054" s="7"/>
      <c r="MN1054" s="7"/>
      <c r="MO1054" s="7"/>
      <c r="MQ1054" s="7"/>
      <c r="MS1054" s="7"/>
      <c r="MU1054" s="7"/>
      <c r="MV1054" s="7"/>
      <c r="MX1054" s="7"/>
      <c r="MY1054" s="7"/>
      <c r="MZ1054" s="7"/>
      <c r="NB1054" s="7"/>
      <c r="ND1054" s="7"/>
      <c r="NF1054" s="7"/>
      <c r="NH1054" s="7"/>
      <c r="NJ1054" s="7"/>
      <c r="NL1054" s="7"/>
      <c r="NM1054" s="7"/>
      <c r="NN1054" s="7"/>
      <c r="NO1054" s="7"/>
      <c r="NP1054" s="7"/>
      <c r="NR1054" s="7"/>
      <c r="NT1054" s="7"/>
      <c r="NU1054" s="7"/>
      <c r="NW1054" s="7"/>
      <c r="NY1054" s="7"/>
      <c r="OA1054" s="7"/>
      <c r="OC1054" s="7"/>
      <c r="OE1054" s="7"/>
      <c r="OG1054" s="7"/>
      <c r="OI1054" s="7"/>
      <c r="OK1054" s="7"/>
      <c r="OM1054" s="7"/>
      <c r="OO1054" s="7"/>
      <c r="OQ1054" s="7"/>
      <c r="OS1054" s="7"/>
      <c r="OT1054" s="7"/>
      <c r="OV1054" s="7"/>
      <c r="OX1054" s="7"/>
      <c r="OZ1054" s="7"/>
      <c r="PB1054" s="7"/>
      <c r="PD1054" s="7"/>
      <c r="PF1054" s="7"/>
      <c r="PH1054" s="7"/>
      <c r="PJ1054" s="7"/>
      <c r="PL1054" s="7"/>
      <c r="PN1054" s="7"/>
      <c r="PP1054" s="7"/>
      <c r="PQ1054" s="7"/>
      <c r="PR1054" s="7"/>
      <c r="PS1054" s="7"/>
      <c r="PT1054" s="7"/>
      <c r="PV1054" s="7"/>
      <c r="PX1054" s="7"/>
      <c r="PZ1054" s="7"/>
      <c r="QB1054" s="7"/>
      <c r="QD1054" s="7"/>
      <c r="QF1054" s="7"/>
      <c r="QH1054" s="7"/>
      <c r="QJ1054" s="7"/>
      <c r="QL1054" s="7"/>
      <c r="QN1054" s="7"/>
      <c r="QO1054" s="7"/>
      <c r="QQ1054" s="7"/>
      <c r="QS1054" s="7"/>
      <c r="QU1054" s="7"/>
      <c r="QV1054" s="7"/>
      <c r="QX1054" s="7"/>
      <c r="QZ1054" s="7"/>
      <c r="RB1054" s="7"/>
      <c r="RD1054" s="7"/>
      <c r="RF1054" s="7"/>
      <c r="RH1054" s="7"/>
      <c r="RJ1054" s="7"/>
      <c r="RL1054" s="7"/>
      <c r="RN1054" s="7"/>
      <c r="RP1054" s="7"/>
      <c r="RR1054" s="7"/>
      <c r="RT1054" s="7"/>
      <c r="RV1054" s="7"/>
      <c r="RW1054" s="7"/>
      <c r="RX1054" s="7"/>
      <c r="RZ1054" s="7"/>
      <c r="SB1054" s="7"/>
      <c r="SD1054" s="7"/>
      <c r="SE1054" s="7"/>
      <c r="SF1054" s="7"/>
      <c r="SH1054" s="7"/>
      <c r="SJ1054" s="7"/>
      <c r="SL1054" s="7"/>
      <c r="SN1054" s="7"/>
      <c r="SP1054" s="7"/>
      <c r="SR1054" s="7"/>
      <c r="ST1054" s="7"/>
      <c r="SV1054" s="7"/>
      <c r="SW1054" s="7"/>
      <c r="SY1054" s="7"/>
      <c r="TA1054" s="7"/>
      <c r="TC1054" s="7"/>
      <c r="TE1054" s="7"/>
      <c r="TG1054" s="7"/>
      <c r="TI1054" s="7"/>
      <c r="TK1054" s="7"/>
      <c r="TM1054" s="7"/>
      <c r="TO1054" s="7"/>
      <c r="TQ1054" s="7"/>
      <c r="TS1054" s="7"/>
      <c r="TU1054" s="7"/>
      <c r="TW1054" s="7"/>
      <c r="TY1054" s="7"/>
      <c r="UA1054" s="7"/>
      <c r="UC1054" s="7"/>
      <c r="UE1054" s="7"/>
      <c r="UG1054" s="7"/>
      <c r="UI1054" s="7"/>
      <c r="UK1054" s="7"/>
      <c r="UM1054" s="7"/>
      <c r="UO1054" s="7"/>
      <c r="UQ1054" s="7"/>
      <c r="US1054" s="7"/>
      <c r="UU1054" s="7"/>
      <c r="UW1054" s="7"/>
      <c r="UY1054" s="7"/>
      <c r="VA1054" s="7"/>
      <c r="VC1054" s="7"/>
      <c r="VE1054" s="7"/>
      <c r="VG1054" s="7"/>
      <c r="VI1054" s="7"/>
      <c r="VK1054" s="7"/>
      <c r="VM1054" s="7"/>
      <c r="VO1054" s="7"/>
      <c r="VQ1054" s="7"/>
      <c r="VS1054" s="7"/>
      <c r="VU1054" s="7"/>
      <c r="VW1054" s="7"/>
      <c r="VY1054" s="7"/>
      <c r="WA1054" s="7"/>
      <c r="WC1054" s="7"/>
      <c r="WE1054" s="7"/>
      <c r="WG1054" s="7"/>
      <c r="WI1054" s="7"/>
      <c r="WK1054" s="7"/>
      <c r="WM1054" s="7"/>
      <c r="WO1054" s="7"/>
      <c r="WQ1054" s="7"/>
      <c r="WS1054" s="7"/>
      <c r="WU1054" s="7"/>
      <c r="WW1054" s="7"/>
      <c r="WY1054" s="7"/>
      <c r="XA1054" s="7"/>
      <c r="XC1054" s="7"/>
      <c r="XE1054" s="7"/>
      <c r="XG1054" s="7"/>
      <c r="XI1054" s="7"/>
      <c r="XK1054" s="7"/>
      <c r="XM1054" s="7"/>
      <c r="XO1054" s="7"/>
      <c r="XQ1054" s="7"/>
      <c r="XS1054" s="7"/>
      <c r="XU1054" s="7"/>
      <c r="XW1054" s="7"/>
      <c r="XY1054" s="7"/>
      <c r="YA1054" s="7"/>
      <c r="YC1054" s="7"/>
      <c r="YE1054" s="7"/>
      <c r="YG1054" s="7"/>
      <c r="YI1054" s="7"/>
      <c r="YK1054" s="7"/>
      <c r="YM1054" s="7"/>
    </row>
    <row r="1055" spans="5:663" s="80" customFormat="1" x14ac:dyDescent="0.2">
      <c r="E1055" s="7"/>
      <c r="G1055" s="7"/>
      <c r="I1055" s="7"/>
      <c r="K1055" s="7"/>
      <c r="M1055" s="7"/>
      <c r="O1055" s="7"/>
      <c r="Q1055" s="7"/>
      <c r="S1055" s="7"/>
      <c r="U1055" s="7"/>
      <c r="W1055" s="7"/>
      <c r="Y1055" s="7"/>
      <c r="AA1055" s="7"/>
      <c r="AC1055" s="7"/>
      <c r="AE1055" s="7"/>
      <c r="AG1055" s="7"/>
      <c r="AH1055" s="7"/>
      <c r="AI1055" s="7"/>
      <c r="AJ1055" s="7"/>
      <c r="AK1055" s="7"/>
      <c r="AL1055" s="7"/>
      <c r="AM1055" s="7"/>
      <c r="AO1055" s="7"/>
      <c r="AQ1055" s="7"/>
      <c r="AS1055" s="7"/>
      <c r="AU1055" s="7"/>
      <c r="AW1055" s="7"/>
      <c r="AY1055" s="7"/>
      <c r="BA1055" s="7"/>
      <c r="BC1055" s="7"/>
      <c r="BE1055" s="7"/>
      <c r="BG1055" s="7"/>
      <c r="BI1055" s="7"/>
      <c r="BK1055" s="7"/>
      <c r="BM1055" s="7"/>
      <c r="BO1055" s="7"/>
      <c r="BQ1055" s="7"/>
      <c r="BS1055" s="7"/>
      <c r="BT1055" s="7"/>
      <c r="BU1055" s="7"/>
      <c r="BW1055" s="7"/>
      <c r="BY1055" s="7"/>
      <c r="CA1055" s="7"/>
      <c r="CC1055" s="7"/>
      <c r="CE1055" s="7"/>
      <c r="CG1055" s="7"/>
      <c r="CH1055" s="7"/>
      <c r="CI1055" s="7"/>
      <c r="CJ1055" s="7"/>
      <c r="CL1055" s="7"/>
      <c r="CN1055" s="7"/>
      <c r="CP1055" s="7"/>
      <c r="CR1055" s="7"/>
      <c r="CT1055" s="7"/>
      <c r="CV1055" s="7"/>
      <c r="CW1055" s="7"/>
      <c r="CY1055" s="7"/>
      <c r="DA1055" s="7"/>
      <c r="DC1055" s="7"/>
      <c r="DE1055" s="7"/>
      <c r="DG1055" s="7"/>
      <c r="DI1055" s="7"/>
      <c r="DK1055" s="7"/>
      <c r="DM1055" s="7"/>
      <c r="DO1055" s="7"/>
      <c r="DQ1055" s="7"/>
      <c r="DR1055" s="7"/>
      <c r="DS1055" s="7"/>
      <c r="DT1055" s="7"/>
      <c r="DV1055" s="7"/>
      <c r="DX1055" s="7"/>
      <c r="DY1055" s="7"/>
      <c r="DZ1055" s="7"/>
      <c r="EB1055" s="7"/>
      <c r="ED1055" s="7"/>
      <c r="EF1055" s="7"/>
      <c r="EG1055" s="7"/>
      <c r="EI1055" s="7"/>
      <c r="EJ1055" s="7"/>
      <c r="EL1055" s="7"/>
      <c r="EN1055" s="7"/>
      <c r="EP1055" s="7"/>
      <c r="ER1055" s="7"/>
      <c r="ET1055" s="7"/>
      <c r="EV1055" s="7"/>
      <c r="EX1055" s="7"/>
      <c r="EZ1055" s="7"/>
      <c r="FB1055" s="7"/>
      <c r="FD1055" s="7"/>
      <c r="FE1055" s="7"/>
      <c r="FF1055" s="7"/>
      <c r="FH1055" s="7"/>
      <c r="FJ1055" s="7"/>
      <c r="FL1055" s="7"/>
      <c r="FN1055" s="7"/>
      <c r="FP1055" s="7"/>
      <c r="FR1055" s="7"/>
      <c r="FT1055" s="7"/>
      <c r="FV1055" s="7"/>
      <c r="FW1055" s="7"/>
      <c r="FY1055" s="7"/>
      <c r="GA1055" s="7"/>
      <c r="GC1055" s="7"/>
      <c r="GE1055" s="7"/>
      <c r="GG1055" s="7"/>
      <c r="GI1055" s="7"/>
      <c r="GJ1055" s="7"/>
      <c r="GK1055" s="7"/>
      <c r="GL1055" s="7"/>
      <c r="GM1055" s="7"/>
      <c r="GN1055" s="7"/>
      <c r="GO1055" s="7"/>
      <c r="GP1055" s="7"/>
      <c r="GR1055" s="7"/>
      <c r="GT1055" s="7"/>
      <c r="GV1055" s="7"/>
      <c r="GX1055" s="7"/>
      <c r="GZ1055" s="7"/>
      <c r="HA1055" s="7"/>
      <c r="HC1055" s="7"/>
      <c r="HE1055" s="7"/>
      <c r="HG1055" s="7"/>
      <c r="HI1055" s="7"/>
      <c r="HK1055" s="7"/>
      <c r="HM1055" s="7"/>
      <c r="HO1055" s="7"/>
      <c r="HQ1055" s="7"/>
      <c r="HS1055" s="7"/>
      <c r="HU1055" s="7"/>
      <c r="HW1055" s="7"/>
      <c r="HY1055" s="7"/>
      <c r="IA1055" s="7"/>
      <c r="IC1055" s="7"/>
      <c r="IE1055" s="7"/>
      <c r="IF1055" s="7"/>
      <c r="IG1055" s="7"/>
      <c r="IH1055" s="7"/>
      <c r="IJ1055" s="7"/>
      <c r="IL1055" s="7"/>
      <c r="IN1055" s="7"/>
      <c r="IO1055" s="7"/>
      <c r="IP1055" s="7"/>
      <c r="IR1055" s="7"/>
      <c r="IT1055" s="7"/>
      <c r="IV1055" s="7"/>
      <c r="IX1055" s="7"/>
      <c r="IZ1055" s="7"/>
      <c r="JB1055" s="7"/>
      <c r="JD1055" s="7"/>
      <c r="JF1055" s="7"/>
      <c r="JG1055" s="7"/>
      <c r="JI1055" s="7"/>
      <c r="JK1055" s="7"/>
      <c r="JM1055" s="7"/>
      <c r="JO1055" s="7"/>
      <c r="JP1055" s="7"/>
      <c r="JQ1055" s="7"/>
      <c r="JS1055" s="7"/>
      <c r="JT1055" s="7"/>
      <c r="JU1055" s="7"/>
      <c r="JV1055" s="7"/>
      <c r="JX1055" s="7"/>
      <c r="JZ1055" s="7"/>
      <c r="KB1055" s="7"/>
      <c r="KD1055" s="7"/>
      <c r="KF1055" s="7"/>
      <c r="KH1055" s="7"/>
      <c r="KJ1055" s="7"/>
      <c r="KL1055" s="7"/>
      <c r="KN1055" s="7"/>
      <c r="KO1055" s="7"/>
      <c r="KP1055" s="7"/>
      <c r="KQ1055" s="7"/>
      <c r="KR1055" s="7"/>
      <c r="KT1055" s="7"/>
      <c r="KV1055" s="7"/>
      <c r="KX1055" s="7"/>
      <c r="KZ1055" s="7"/>
      <c r="LB1055" s="7"/>
      <c r="LD1055" s="7"/>
      <c r="LF1055" s="7"/>
      <c r="LH1055" s="7"/>
      <c r="LJ1055" s="7"/>
      <c r="LL1055" s="7"/>
      <c r="LN1055" s="7"/>
      <c r="LP1055" s="7"/>
      <c r="LR1055" s="7"/>
      <c r="LT1055" s="7"/>
      <c r="LV1055" s="7"/>
      <c r="LX1055" s="7"/>
      <c r="LY1055" s="7"/>
      <c r="LZ1055" s="7"/>
      <c r="MA1055" s="7"/>
      <c r="MB1055" s="7"/>
      <c r="MC1055" s="7"/>
      <c r="ME1055" s="7"/>
      <c r="MG1055" s="7"/>
      <c r="MH1055" s="7"/>
      <c r="MJ1055" s="7"/>
      <c r="ML1055" s="7"/>
      <c r="MM1055" s="7"/>
      <c r="MN1055" s="7"/>
      <c r="MO1055" s="7"/>
      <c r="MQ1055" s="7"/>
      <c r="MS1055" s="7"/>
      <c r="MU1055" s="7"/>
      <c r="MV1055" s="7"/>
      <c r="MX1055" s="7"/>
      <c r="MY1055" s="7"/>
      <c r="MZ1055" s="7"/>
      <c r="NB1055" s="7"/>
      <c r="ND1055" s="7"/>
      <c r="NF1055" s="7"/>
      <c r="NH1055" s="7"/>
      <c r="NJ1055" s="7"/>
      <c r="NL1055" s="7"/>
      <c r="NM1055" s="7"/>
      <c r="NN1055" s="7"/>
      <c r="NO1055" s="7"/>
      <c r="NP1055" s="7"/>
      <c r="NR1055" s="7"/>
      <c r="NT1055" s="7"/>
      <c r="NU1055" s="7"/>
      <c r="NW1055" s="7"/>
      <c r="NY1055" s="7"/>
      <c r="OA1055" s="7"/>
      <c r="OC1055" s="7"/>
      <c r="OE1055" s="7"/>
      <c r="OG1055" s="7"/>
      <c r="OI1055" s="7"/>
      <c r="OK1055" s="7"/>
      <c r="OM1055" s="7"/>
      <c r="OO1055" s="7"/>
      <c r="OQ1055" s="7"/>
      <c r="OS1055" s="7"/>
      <c r="OT1055" s="7"/>
      <c r="OV1055" s="7"/>
      <c r="OX1055" s="7"/>
      <c r="OZ1055" s="7"/>
      <c r="PB1055" s="7"/>
      <c r="PD1055" s="7"/>
      <c r="PF1055" s="7"/>
      <c r="PH1055" s="7"/>
      <c r="PJ1055" s="7"/>
      <c r="PL1055" s="7"/>
      <c r="PN1055" s="7"/>
      <c r="PP1055" s="7"/>
      <c r="PQ1055" s="7"/>
      <c r="PR1055" s="7"/>
      <c r="PS1055" s="7"/>
      <c r="PT1055" s="7"/>
      <c r="PV1055" s="7"/>
      <c r="PX1055" s="7"/>
      <c r="PZ1055" s="7"/>
      <c r="QB1055" s="7"/>
      <c r="QD1055" s="7"/>
      <c r="QF1055" s="7"/>
      <c r="QH1055" s="7"/>
      <c r="QJ1055" s="7"/>
      <c r="QL1055" s="7"/>
      <c r="QN1055" s="7"/>
      <c r="QO1055" s="7"/>
      <c r="QQ1055" s="7"/>
      <c r="QS1055" s="7"/>
      <c r="QU1055" s="7"/>
      <c r="QV1055" s="7"/>
      <c r="QX1055" s="7"/>
      <c r="QZ1055" s="7"/>
      <c r="RB1055" s="7"/>
      <c r="RD1055" s="7"/>
      <c r="RF1055" s="7"/>
      <c r="RH1055" s="7"/>
      <c r="RJ1055" s="7"/>
      <c r="RL1055" s="7"/>
      <c r="RN1055" s="7"/>
      <c r="RP1055" s="7"/>
      <c r="RR1055" s="7"/>
      <c r="RT1055" s="7"/>
      <c r="RV1055" s="7"/>
      <c r="RW1055" s="7"/>
      <c r="RX1055" s="7"/>
      <c r="RZ1055" s="7"/>
      <c r="SB1055" s="7"/>
      <c r="SD1055" s="7"/>
      <c r="SE1055" s="7"/>
      <c r="SF1055" s="7"/>
      <c r="SH1055" s="7"/>
      <c r="SJ1055" s="7"/>
      <c r="SL1055" s="7"/>
      <c r="SN1055" s="7"/>
      <c r="SP1055" s="7"/>
      <c r="SR1055" s="7"/>
      <c r="ST1055" s="7"/>
      <c r="SV1055" s="7"/>
      <c r="SW1055" s="7"/>
      <c r="SY1055" s="7"/>
      <c r="TA1055" s="7"/>
      <c r="TC1055" s="7"/>
      <c r="TE1055" s="7"/>
      <c r="TG1055" s="7"/>
      <c r="TI1055" s="7"/>
      <c r="TK1055" s="7"/>
      <c r="TM1055" s="7"/>
      <c r="TO1055" s="7"/>
      <c r="TQ1055" s="7"/>
      <c r="TS1055" s="7"/>
      <c r="TU1055" s="7"/>
      <c r="TW1055" s="7"/>
      <c r="TY1055" s="7"/>
      <c r="UA1055" s="7"/>
      <c r="UC1055" s="7"/>
      <c r="UE1055" s="7"/>
      <c r="UG1055" s="7"/>
      <c r="UI1055" s="7"/>
      <c r="UK1055" s="7"/>
      <c r="UM1055" s="7"/>
      <c r="UO1055" s="7"/>
      <c r="UQ1055" s="7"/>
      <c r="US1055" s="7"/>
      <c r="UU1055" s="7"/>
      <c r="UW1055" s="7"/>
      <c r="UY1055" s="7"/>
      <c r="VA1055" s="7"/>
      <c r="VC1055" s="7"/>
      <c r="VE1055" s="7"/>
      <c r="VG1055" s="7"/>
      <c r="VI1055" s="7"/>
      <c r="VK1055" s="7"/>
      <c r="VM1055" s="7"/>
      <c r="VO1055" s="7"/>
      <c r="VQ1055" s="7"/>
      <c r="VS1055" s="7"/>
      <c r="VU1055" s="7"/>
      <c r="VW1055" s="7"/>
      <c r="VY1055" s="7"/>
      <c r="WA1055" s="7"/>
      <c r="WC1055" s="7"/>
      <c r="WE1055" s="7"/>
      <c r="WG1055" s="7"/>
      <c r="WI1055" s="7"/>
      <c r="WK1055" s="7"/>
      <c r="WM1055" s="7"/>
      <c r="WO1055" s="7"/>
      <c r="WQ1055" s="7"/>
      <c r="WS1055" s="7"/>
      <c r="WU1055" s="7"/>
      <c r="WW1055" s="7"/>
      <c r="WY1055" s="7"/>
      <c r="XA1055" s="7"/>
      <c r="XC1055" s="7"/>
      <c r="XE1055" s="7"/>
      <c r="XG1055" s="7"/>
      <c r="XI1055" s="7"/>
      <c r="XK1055" s="7"/>
      <c r="XM1055" s="7"/>
      <c r="XO1055" s="7"/>
      <c r="XQ1055" s="7"/>
      <c r="XS1055" s="7"/>
      <c r="XU1055" s="7"/>
      <c r="XW1055" s="7"/>
      <c r="XY1055" s="7"/>
      <c r="YA1055" s="7"/>
      <c r="YC1055" s="7"/>
      <c r="YE1055" s="7"/>
      <c r="YG1055" s="7"/>
      <c r="YI1055" s="7"/>
      <c r="YK1055" s="7"/>
      <c r="YM1055" s="7"/>
    </row>
    <row r="1056" spans="5:663" s="80" customFormat="1" x14ac:dyDescent="0.2">
      <c r="E1056" s="7"/>
      <c r="G1056" s="7"/>
      <c r="I1056" s="7"/>
      <c r="K1056" s="7"/>
      <c r="M1056" s="7"/>
      <c r="O1056" s="7"/>
      <c r="Q1056" s="7"/>
      <c r="S1056" s="7"/>
      <c r="U1056" s="7"/>
      <c r="W1056" s="7"/>
      <c r="Y1056" s="7"/>
      <c r="AA1056" s="7"/>
      <c r="AC1056" s="7"/>
      <c r="AE1056" s="7"/>
      <c r="AG1056" s="7"/>
      <c r="AH1056" s="7"/>
      <c r="AI1056" s="7"/>
      <c r="AJ1056" s="7"/>
      <c r="AK1056" s="7"/>
      <c r="AL1056" s="7"/>
      <c r="AM1056" s="7"/>
      <c r="AO1056" s="7"/>
      <c r="AQ1056" s="7"/>
      <c r="AS1056" s="7"/>
      <c r="AU1056" s="7"/>
      <c r="AW1056" s="7"/>
      <c r="AY1056" s="7"/>
      <c r="BA1056" s="7"/>
      <c r="BC1056" s="7"/>
      <c r="BE1056" s="7"/>
      <c r="BG1056" s="7"/>
      <c r="BI1056" s="7"/>
      <c r="BK1056" s="7"/>
      <c r="BM1056" s="7"/>
      <c r="BO1056" s="7"/>
      <c r="BQ1056" s="7"/>
      <c r="BS1056" s="7"/>
      <c r="BT1056" s="7"/>
      <c r="BU1056" s="7"/>
      <c r="BW1056" s="7"/>
      <c r="BY1056" s="7"/>
      <c r="CA1056" s="7"/>
      <c r="CC1056" s="7"/>
      <c r="CE1056" s="7"/>
      <c r="CG1056" s="7"/>
      <c r="CH1056" s="7"/>
      <c r="CI1056" s="7"/>
      <c r="CJ1056" s="7"/>
      <c r="CL1056" s="7"/>
      <c r="CN1056" s="7"/>
      <c r="CP1056" s="7"/>
      <c r="CR1056" s="7"/>
      <c r="CT1056" s="7"/>
      <c r="CV1056" s="7"/>
      <c r="CW1056" s="7"/>
      <c r="CY1056" s="7"/>
      <c r="DA1056" s="7"/>
      <c r="DC1056" s="7"/>
      <c r="DE1056" s="7"/>
      <c r="DG1056" s="7"/>
      <c r="DI1056" s="7"/>
      <c r="DK1056" s="7"/>
      <c r="DM1056" s="7"/>
      <c r="DO1056" s="7"/>
      <c r="DQ1056" s="7"/>
      <c r="DR1056" s="7"/>
      <c r="DS1056" s="7"/>
      <c r="DT1056" s="7"/>
      <c r="DV1056" s="7"/>
      <c r="DX1056" s="7"/>
      <c r="DY1056" s="7"/>
      <c r="DZ1056" s="7"/>
      <c r="EB1056" s="7"/>
      <c r="ED1056" s="7"/>
      <c r="EF1056" s="7"/>
      <c r="EG1056" s="7"/>
      <c r="EI1056" s="7"/>
      <c r="EJ1056" s="7"/>
      <c r="EL1056" s="7"/>
      <c r="EN1056" s="7"/>
      <c r="EP1056" s="7"/>
      <c r="ER1056" s="7"/>
      <c r="ET1056" s="7"/>
      <c r="EV1056" s="7"/>
      <c r="EX1056" s="7"/>
      <c r="EZ1056" s="7"/>
      <c r="FB1056" s="7"/>
      <c r="FD1056" s="7"/>
      <c r="FE1056" s="7"/>
      <c r="FF1056" s="7"/>
      <c r="FH1056" s="7"/>
      <c r="FJ1056" s="7"/>
      <c r="FL1056" s="7"/>
      <c r="FN1056" s="7"/>
      <c r="FP1056" s="7"/>
      <c r="FR1056" s="7"/>
      <c r="FT1056" s="7"/>
      <c r="FV1056" s="7"/>
      <c r="FW1056" s="7"/>
      <c r="FY1056" s="7"/>
      <c r="GA1056" s="7"/>
      <c r="GC1056" s="7"/>
      <c r="GE1056" s="7"/>
      <c r="GG1056" s="7"/>
      <c r="GI1056" s="7"/>
      <c r="GJ1056" s="7"/>
      <c r="GK1056" s="7"/>
      <c r="GL1056" s="7"/>
      <c r="GM1056" s="7"/>
      <c r="GN1056" s="7"/>
      <c r="GO1056" s="7"/>
      <c r="GP1056" s="7"/>
      <c r="GR1056" s="7"/>
      <c r="GT1056" s="7"/>
      <c r="GV1056" s="7"/>
      <c r="GX1056" s="7"/>
      <c r="GZ1056" s="7"/>
      <c r="HA1056" s="7"/>
      <c r="HC1056" s="7"/>
      <c r="HE1056" s="7"/>
      <c r="HG1056" s="7"/>
      <c r="HI1056" s="7"/>
      <c r="HK1056" s="7"/>
      <c r="HM1056" s="7"/>
      <c r="HO1056" s="7"/>
      <c r="HQ1056" s="7"/>
      <c r="HS1056" s="7"/>
      <c r="HU1056" s="7"/>
      <c r="HW1056" s="7"/>
      <c r="HY1056" s="7"/>
      <c r="IA1056" s="7"/>
      <c r="IC1056" s="7"/>
      <c r="IE1056" s="7"/>
      <c r="IF1056" s="7"/>
      <c r="IG1056" s="7"/>
      <c r="IH1056" s="7"/>
      <c r="IJ1056" s="7"/>
      <c r="IL1056" s="7"/>
      <c r="IN1056" s="7"/>
      <c r="IO1056" s="7"/>
      <c r="IP1056" s="7"/>
      <c r="IR1056" s="7"/>
      <c r="IT1056" s="7"/>
      <c r="IV1056" s="7"/>
      <c r="IX1056" s="7"/>
      <c r="IZ1056" s="7"/>
      <c r="JB1056" s="7"/>
      <c r="JD1056" s="7"/>
      <c r="JF1056" s="7"/>
      <c r="JG1056" s="7"/>
      <c r="JI1056" s="7"/>
      <c r="JK1056" s="7"/>
      <c r="JM1056" s="7"/>
      <c r="JO1056" s="7"/>
      <c r="JP1056" s="7"/>
      <c r="JQ1056" s="7"/>
      <c r="JS1056" s="7"/>
      <c r="JT1056" s="7"/>
      <c r="JU1056" s="7"/>
      <c r="JV1056" s="7"/>
      <c r="JX1056" s="7"/>
      <c r="JZ1056" s="7"/>
      <c r="KB1056" s="7"/>
      <c r="KD1056" s="7"/>
      <c r="KF1056" s="7"/>
      <c r="KH1056" s="7"/>
      <c r="KJ1056" s="7"/>
      <c r="KL1056" s="7"/>
      <c r="KN1056" s="7"/>
      <c r="KO1056" s="7"/>
      <c r="KP1056" s="7"/>
      <c r="KQ1056" s="7"/>
      <c r="KR1056" s="7"/>
      <c r="KT1056" s="7"/>
      <c r="KV1056" s="7"/>
      <c r="KX1056" s="7"/>
      <c r="KZ1056" s="7"/>
      <c r="LB1056" s="7"/>
      <c r="LD1056" s="7"/>
      <c r="LF1056" s="7"/>
      <c r="LH1056" s="7"/>
      <c r="LJ1056" s="7"/>
      <c r="LL1056" s="7"/>
      <c r="LN1056" s="7"/>
      <c r="LP1056" s="7"/>
      <c r="LR1056" s="7"/>
      <c r="LT1056" s="7"/>
      <c r="LV1056" s="7"/>
      <c r="LX1056" s="7"/>
      <c r="LY1056" s="7"/>
      <c r="LZ1056" s="7"/>
      <c r="MA1056" s="7"/>
      <c r="MB1056" s="7"/>
      <c r="MC1056" s="7"/>
      <c r="ME1056" s="7"/>
      <c r="MG1056" s="7"/>
      <c r="MH1056" s="7"/>
      <c r="MJ1056" s="7"/>
      <c r="ML1056" s="7"/>
      <c r="MM1056" s="7"/>
      <c r="MN1056" s="7"/>
      <c r="MO1056" s="7"/>
      <c r="MQ1056" s="7"/>
      <c r="MS1056" s="7"/>
      <c r="MU1056" s="7"/>
      <c r="MV1056" s="7"/>
      <c r="MX1056" s="7"/>
      <c r="MY1056" s="7"/>
      <c r="MZ1056" s="7"/>
      <c r="NB1056" s="7"/>
      <c r="ND1056" s="7"/>
      <c r="NF1056" s="7"/>
      <c r="NH1056" s="7"/>
      <c r="NJ1056" s="7"/>
      <c r="NL1056" s="7"/>
      <c r="NM1056" s="7"/>
      <c r="NN1056" s="7"/>
      <c r="NO1056" s="7"/>
      <c r="NP1056" s="7"/>
      <c r="NR1056" s="7"/>
      <c r="NT1056" s="7"/>
      <c r="NU1056" s="7"/>
      <c r="NW1056" s="7"/>
      <c r="NY1056" s="7"/>
      <c r="OA1056" s="7"/>
      <c r="OC1056" s="7"/>
      <c r="OE1056" s="7"/>
      <c r="OG1056" s="7"/>
      <c r="OI1056" s="7"/>
      <c r="OK1056" s="7"/>
      <c r="OM1056" s="7"/>
      <c r="OO1056" s="7"/>
      <c r="OQ1056" s="7"/>
      <c r="OS1056" s="7"/>
      <c r="OT1056" s="7"/>
      <c r="OV1056" s="7"/>
      <c r="OX1056" s="7"/>
      <c r="OZ1056" s="7"/>
      <c r="PB1056" s="7"/>
      <c r="PD1056" s="7"/>
      <c r="PF1056" s="7"/>
      <c r="PH1056" s="7"/>
      <c r="PJ1056" s="7"/>
      <c r="PL1056" s="7"/>
      <c r="PN1056" s="7"/>
      <c r="PP1056" s="7"/>
      <c r="PQ1056" s="7"/>
      <c r="PR1056" s="7"/>
      <c r="PS1056" s="7"/>
      <c r="PT1056" s="7"/>
      <c r="PV1056" s="7"/>
      <c r="PX1056" s="7"/>
      <c r="PZ1056" s="7"/>
      <c r="QB1056" s="7"/>
      <c r="QD1056" s="7"/>
      <c r="QF1056" s="7"/>
      <c r="QH1056" s="7"/>
      <c r="QJ1056" s="7"/>
      <c r="QL1056" s="7"/>
      <c r="QN1056" s="7"/>
      <c r="QO1056" s="7"/>
      <c r="QQ1056" s="7"/>
      <c r="QS1056" s="7"/>
      <c r="QU1056" s="7"/>
      <c r="QV1056" s="7"/>
      <c r="QX1056" s="7"/>
      <c r="QZ1056" s="7"/>
      <c r="RB1056" s="7"/>
      <c r="RD1056" s="7"/>
      <c r="RF1056" s="7"/>
      <c r="RH1056" s="7"/>
      <c r="RJ1056" s="7"/>
      <c r="RL1056" s="7"/>
      <c r="RN1056" s="7"/>
      <c r="RP1056" s="7"/>
      <c r="RR1056" s="7"/>
      <c r="RT1056" s="7"/>
      <c r="RV1056" s="7"/>
      <c r="RW1056" s="7"/>
      <c r="RX1056" s="7"/>
      <c r="RZ1056" s="7"/>
      <c r="SB1056" s="7"/>
      <c r="SD1056" s="7"/>
      <c r="SE1056" s="7"/>
      <c r="SF1056" s="7"/>
      <c r="SH1056" s="7"/>
      <c r="SJ1056" s="7"/>
      <c r="SL1056" s="7"/>
      <c r="SN1056" s="7"/>
      <c r="SP1056" s="7"/>
      <c r="SR1056" s="7"/>
      <c r="ST1056" s="7"/>
      <c r="SV1056" s="7"/>
      <c r="SW1056" s="7"/>
      <c r="SY1056" s="7"/>
      <c r="TA1056" s="7"/>
      <c r="TC1056" s="7"/>
      <c r="TE1056" s="7"/>
      <c r="TG1056" s="7"/>
      <c r="TI1056" s="7"/>
      <c r="TK1056" s="7"/>
      <c r="TM1056" s="7"/>
      <c r="TO1056" s="7"/>
      <c r="TQ1056" s="7"/>
      <c r="TS1056" s="7"/>
      <c r="TU1056" s="7"/>
      <c r="TW1056" s="7"/>
      <c r="TY1056" s="7"/>
      <c r="UA1056" s="7"/>
      <c r="UC1056" s="7"/>
      <c r="UE1056" s="7"/>
      <c r="UG1056" s="7"/>
      <c r="UI1056" s="7"/>
      <c r="UK1056" s="7"/>
      <c r="UM1056" s="7"/>
      <c r="UO1056" s="7"/>
      <c r="UQ1056" s="7"/>
      <c r="US1056" s="7"/>
      <c r="UU1056" s="7"/>
      <c r="UW1056" s="7"/>
      <c r="UY1056" s="7"/>
      <c r="VA1056" s="7"/>
      <c r="VC1056" s="7"/>
      <c r="VE1056" s="7"/>
      <c r="VG1056" s="7"/>
      <c r="VI1056" s="7"/>
      <c r="VK1056" s="7"/>
      <c r="VM1056" s="7"/>
      <c r="VO1056" s="7"/>
      <c r="VQ1056" s="7"/>
      <c r="VS1056" s="7"/>
      <c r="VU1056" s="7"/>
      <c r="VW1056" s="7"/>
      <c r="VY1056" s="7"/>
      <c r="WA1056" s="7"/>
      <c r="WC1056" s="7"/>
      <c r="WE1056" s="7"/>
      <c r="WG1056" s="7"/>
      <c r="WI1056" s="7"/>
      <c r="WK1056" s="7"/>
      <c r="WM1056" s="7"/>
      <c r="WO1056" s="7"/>
      <c r="WQ1056" s="7"/>
      <c r="WS1056" s="7"/>
      <c r="WU1056" s="7"/>
      <c r="WW1056" s="7"/>
      <c r="WY1056" s="7"/>
      <c r="XA1056" s="7"/>
      <c r="XC1056" s="7"/>
      <c r="XE1056" s="7"/>
      <c r="XG1056" s="7"/>
      <c r="XI1056" s="7"/>
      <c r="XK1056" s="7"/>
      <c r="XM1056" s="7"/>
      <c r="XO1056" s="7"/>
      <c r="XQ1056" s="7"/>
      <c r="XS1056" s="7"/>
      <c r="XU1056" s="7"/>
      <c r="XW1056" s="7"/>
      <c r="XY1056" s="7"/>
      <c r="YA1056" s="7"/>
      <c r="YC1056" s="7"/>
      <c r="YE1056" s="7"/>
      <c r="YG1056" s="7"/>
      <c r="YI1056" s="7"/>
      <c r="YK1056" s="7"/>
      <c r="YM1056" s="7"/>
    </row>
    <row r="1057" spans="5:663" s="80" customFormat="1" x14ac:dyDescent="0.2">
      <c r="E1057" s="7"/>
      <c r="G1057" s="7"/>
      <c r="I1057" s="7"/>
      <c r="K1057" s="7"/>
      <c r="M1057" s="7"/>
      <c r="O1057" s="7"/>
      <c r="Q1057" s="7"/>
      <c r="S1057" s="7"/>
      <c r="U1057" s="7"/>
      <c r="W1057" s="7"/>
      <c r="Y1057" s="7"/>
      <c r="AA1057" s="7"/>
      <c r="AC1057" s="7"/>
      <c r="AE1057" s="7"/>
      <c r="AG1057" s="7"/>
      <c r="AH1057" s="7"/>
      <c r="AI1057" s="7"/>
      <c r="AJ1057" s="7"/>
      <c r="AK1057" s="7"/>
      <c r="AL1057" s="7"/>
      <c r="AM1057" s="7"/>
      <c r="AO1057" s="7"/>
      <c r="AQ1057" s="7"/>
      <c r="AS1057" s="7"/>
      <c r="AU1057" s="7"/>
      <c r="AW1057" s="7"/>
      <c r="AY1057" s="7"/>
      <c r="BA1057" s="7"/>
      <c r="BC1057" s="7"/>
      <c r="BE1057" s="7"/>
      <c r="BG1057" s="7"/>
      <c r="BI1057" s="7"/>
      <c r="BK1057" s="7"/>
      <c r="BM1057" s="7"/>
      <c r="BO1057" s="7"/>
      <c r="BQ1057" s="7"/>
      <c r="BS1057" s="7"/>
      <c r="BT1057" s="7"/>
      <c r="BU1057" s="7"/>
      <c r="BW1057" s="7"/>
      <c r="BY1057" s="7"/>
      <c r="CA1057" s="7"/>
      <c r="CC1057" s="7"/>
      <c r="CE1057" s="7"/>
      <c r="CG1057" s="7"/>
      <c r="CH1057" s="7"/>
      <c r="CI1057" s="7"/>
      <c r="CJ1057" s="7"/>
      <c r="CL1057" s="7"/>
      <c r="CN1057" s="7"/>
      <c r="CP1057" s="7"/>
      <c r="CR1057" s="7"/>
      <c r="CT1057" s="7"/>
      <c r="CV1057" s="7"/>
      <c r="CW1057" s="7"/>
      <c r="CY1057" s="7"/>
      <c r="DA1057" s="7"/>
      <c r="DC1057" s="7"/>
      <c r="DE1057" s="7"/>
      <c r="DG1057" s="7"/>
      <c r="DI1057" s="7"/>
      <c r="DK1057" s="7"/>
      <c r="DM1057" s="7"/>
      <c r="DO1057" s="7"/>
      <c r="DQ1057" s="7"/>
      <c r="DR1057" s="7"/>
      <c r="DS1057" s="7"/>
      <c r="DT1057" s="7"/>
      <c r="DV1057" s="7"/>
      <c r="DX1057" s="7"/>
      <c r="DY1057" s="7"/>
      <c r="DZ1057" s="7"/>
      <c r="EB1057" s="7"/>
      <c r="ED1057" s="7"/>
      <c r="EF1057" s="7"/>
      <c r="EG1057" s="7"/>
      <c r="EI1057" s="7"/>
      <c r="EJ1057" s="7"/>
      <c r="EL1057" s="7"/>
      <c r="EN1057" s="7"/>
      <c r="EP1057" s="7"/>
      <c r="ER1057" s="7"/>
      <c r="ET1057" s="7"/>
      <c r="EV1057" s="7"/>
      <c r="EX1057" s="7"/>
      <c r="EZ1057" s="7"/>
      <c r="FB1057" s="7"/>
      <c r="FD1057" s="7"/>
      <c r="FE1057" s="7"/>
      <c r="FF1057" s="7"/>
      <c r="FH1057" s="7"/>
      <c r="FJ1057" s="7"/>
      <c r="FL1057" s="7"/>
      <c r="FN1057" s="7"/>
      <c r="FP1057" s="7"/>
      <c r="FR1057" s="7"/>
      <c r="FT1057" s="7"/>
      <c r="FV1057" s="7"/>
      <c r="FW1057" s="7"/>
      <c r="FY1057" s="7"/>
      <c r="GA1057" s="7"/>
      <c r="GC1057" s="7"/>
      <c r="GE1057" s="7"/>
      <c r="GG1057" s="7"/>
      <c r="GI1057" s="7"/>
      <c r="GJ1057" s="7"/>
      <c r="GK1057" s="7"/>
      <c r="GL1057" s="7"/>
      <c r="GM1057" s="7"/>
      <c r="GN1057" s="7"/>
      <c r="GO1057" s="7"/>
      <c r="GP1057" s="7"/>
      <c r="GR1057" s="7"/>
      <c r="GT1057" s="7"/>
      <c r="GV1057" s="7"/>
      <c r="GX1057" s="7"/>
      <c r="GZ1057" s="7"/>
      <c r="HA1057" s="7"/>
      <c r="HC1057" s="7"/>
      <c r="HE1057" s="7"/>
      <c r="HG1057" s="7"/>
      <c r="HI1057" s="7"/>
      <c r="HK1057" s="7"/>
      <c r="HM1057" s="7"/>
      <c r="HO1057" s="7"/>
      <c r="HQ1057" s="7"/>
      <c r="HS1057" s="7"/>
      <c r="HU1057" s="7"/>
      <c r="HW1057" s="7"/>
      <c r="HY1057" s="7"/>
      <c r="IA1057" s="7"/>
      <c r="IC1057" s="7"/>
      <c r="IE1057" s="7"/>
      <c r="IF1057" s="7"/>
      <c r="IG1057" s="7"/>
      <c r="IH1057" s="7"/>
      <c r="IJ1057" s="7"/>
      <c r="IL1057" s="7"/>
      <c r="IN1057" s="7"/>
      <c r="IO1057" s="7"/>
      <c r="IP1057" s="7"/>
      <c r="IR1057" s="7"/>
      <c r="IT1057" s="7"/>
      <c r="IV1057" s="7"/>
      <c r="IX1057" s="7"/>
      <c r="IZ1057" s="7"/>
      <c r="JB1057" s="7"/>
      <c r="JD1057" s="7"/>
      <c r="JF1057" s="7"/>
      <c r="JG1057" s="7"/>
      <c r="JI1057" s="7"/>
      <c r="JK1057" s="7"/>
      <c r="JM1057" s="7"/>
      <c r="JO1057" s="7"/>
      <c r="JP1057" s="7"/>
      <c r="JQ1057" s="7"/>
      <c r="JS1057" s="7"/>
      <c r="JT1057" s="7"/>
      <c r="JU1057" s="7"/>
      <c r="JV1057" s="7"/>
      <c r="JX1057" s="7"/>
      <c r="JZ1057" s="7"/>
      <c r="KB1057" s="7"/>
      <c r="KD1057" s="7"/>
      <c r="KF1057" s="7"/>
      <c r="KH1057" s="7"/>
      <c r="KJ1057" s="7"/>
      <c r="KL1057" s="7"/>
      <c r="KN1057" s="7"/>
      <c r="KO1057" s="7"/>
      <c r="KP1057" s="7"/>
      <c r="KQ1057" s="7"/>
      <c r="KR1057" s="7"/>
      <c r="KT1057" s="7"/>
      <c r="KV1057" s="7"/>
      <c r="KX1057" s="7"/>
      <c r="KZ1057" s="7"/>
      <c r="LB1057" s="7"/>
      <c r="LD1057" s="7"/>
      <c r="LF1057" s="7"/>
      <c r="LH1057" s="7"/>
      <c r="LJ1057" s="7"/>
      <c r="LL1057" s="7"/>
      <c r="LN1057" s="7"/>
      <c r="LP1057" s="7"/>
      <c r="LR1057" s="7"/>
      <c r="LT1057" s="7"/>
      <c r="LV1057" s="7"/>
      <c r="LX1057" s="7"/>
      <c r="LY1057" s="7"/>
      <c r="LZ1057" s="7"/>
      <c r="MA1057" s="7"/>
      <c r="MB1057" s="7"/>
      <c r="MC1057" s="7"/>
      <c r="ME1057" s="7"/>
      <c r="MG1057" s="7"/>
      <c r="MH1057" s="7"/>
      <c r="MJ1057" s="7"/>
      <c r="ML1057" s="7"/>
      <c r="MM1057" s="7"/>
      <c r="MN1057" s="7"/>
      <c r="MO1057" s="7"/>
      <c r="MQ1057" s="7"/>
      <c r="MS1057" s="7"/>
      <c r="MU1057" s="7"/>
      <c r="MV1057" s="7"/>
      <c r="MX1057" s="7"/>
      <c r="MY1057" s="7"/>
      <c r="MZ1057" s="7"/>
      <c r="NB1057" s="7"/>
      <c r="ND1057" s="7"/>
      <c r="NF1057" s="7"/>
      <c r="NH1057" s="7"/>
      <c r="NJ1057" s="7"/>
      <c r="NL1057" s="7"/>
      <c r="NM1057" s="7"/>
      <c r="NN1057" s="7"/>
      <c r="NO1057" s="7"/>
      <c r="NP1057" s="7"/>
      <c r="NR1057" s="7"/>
      <c r="NT1057" s="7"/>
      <c r="NU1057" s="7"/>
      <c r="NW1057" s="7"/>
      <c r="NY1057" s="7"/>
      <c r="OA1057" s="7"/>
      <c r="OC1057" s="7"/>
      <c r="OE1057" s="7"/>
      <c r="OG1057" s="7"/>
      <c r="OI1057" s="7"/>
      <c r="OK1057" s="7"/>
      <c r="OM1057" s="7"/>
      <c r="OO1057" s="7"/>
      <c r="OQ1057" s="7"/>
      <c r="OS1057" s="7"/>
      <c r="OT1057" s="7"/>
      <c r="OV1057" s="7"/>
      <c r="OX1057" s="7"/>
      <c r="OZ1057" s="7"/>
      <c r="PB1057" s="7"/>
      <c r="PD1057" s="7"/>
      <c r="PF1057" s="7"/>
      <c r="PH1057" s="7"/>
      <c r="PJ1057" s="7"/>
      <c r="PL1057" s="7"/>
      <c r="PN1057" s="7"/>
      <c r="PP1057" s="7"/>
      <c r="PQ1057" s="7"/>
      <c r="PR1057" s="7"/>
      <c r="PS1057" s="7"/>
      <c r="PT1057" s="7"/>
      <c r="PV1057" s="7"/>
      <c r="PX1057" s="7"/>
      <c r="PZ1057" s="7"/>
      <c r="QB1057" s="7"/>
      <c r="QD1057" s="7"/>
      <c r="QF1057" s="7"/>
      <c r="QH1057" s="7"/>
      <c r="QJ1057" s="7"/>
      <c r="QL1057" s="7"/>
      <c r="QN1057" s="7"/>
      <c r="QO1057" s="7"/>
      <c r="QQ1057" s="7"/>
      <c r="QS1057" s="7"/>
      <c r="QU1057" s="7"/>
      <c r="QV1057" s="7"/>
      <c r="QX1057" s="7"/>
      <c r="QZ1057" s="7"/>
      <c r="RB1057" s="7"/>
      <c r="RD1057" s="7"/>
      <c r="RF1057" s="7"/>
      <c r="RH1057" s="7"/>
      <c r="RJ1057" s="7"/>
      <c r="RL1057" s="7"/>
      <c r="RN1057" s="7"/>
      <c r="RP1057" s="7"/>
      <c r="RR1057" s="7"/>
      <c r="RT1057" s="7"/>
      <c r="RV1057" s="7"/>
      <c r="RW1057" s="7"/>
      <c r="RX1057" s="7"/>
      <c r="RZ1057" s="7"/>
      <c r="SB1057" s="7"/>
      <c r="SD1057" s="7"/>
      <c r="SE1057" s="7"/>
      <c r="SF1057" s="7"/>
      <c r="SH1057" s="7"/>
      <c r="SJ1057" s="7"/>
      <c r="SL1057" s="7"/>
      <c r="SN1057" s="7"/>
      <c r="SP1057" s="7"/>
      <c r="SR1057" s="7"/>
      <c r="ST1057" s="7"/>
      <c r="SV1057" s="7"/>
      <c r="SW1057" s="7"/>
      <c r="SY1057" s="7"/>
      <c r="TA1057" s="7"/>
      <c r="TC1057" s="7"/>
      <c r="TE1057" s="7"/>
      <c r="TG1057" s="7"/>
      <c r="TI1057" s="7"/>
      <c r="TK1057" s="7"/>
      <c r="TM1057" s="7"/>
      <c r="TO1057" s="7"/>
      <c r="TQ1057" s="7"/>
      <c r="TS1057" s="7"/>
      <c r="TU1057" s="7"/>
      <c r="TW1057" s="7"/>
      <c r="TY1057" s="7"/>
      <c r="UA1057" s="7"/>
      <c r="UC1057" s="7"/>
      <c r="UE1057" s="7"/>
      <c r="UG1057" s="7"/>
      <c r="UI1057" s="7"/>
      <c r="UK1057" s="7"/>
      <c r="UM1057" s="7"/>
      <c r="UO1057" s="7"/>
      <c r="UQ1057" s="7"/>
      <c r="US1057" s="7"/>
      <c r="UU1057" s="7"/>
      <c r="UW1057" s="7"/>
      <c r="UY1057" s="7"/>
      <c r="VA1057" s="7"/>
      <c r="VC1057" s="7"/>
      <c r="VE1057" s="7"/>
      <c r="VG1057" s="7"/>
      <c r="VI1057" s="7"/>
      <c r="VK1057" s="7"/>
      <c r="VM1057" s="7"/>
      <c r="VO1057" s="7"/>
      <c r="VQ1057" s="7"/>
      <c r="VS1057" s="7"/>
      <c r="VU1057" s="7"/>
      <c r="VW1057" s="7"/>
      <c r="VY1057" s="7"/>
      <c r="WA1057" s="7"/>
      <c r="WC1057" s="7"/>
      <c r="WE1057" s="7"/>
      <c r="WG1057" s="7"/>
      <c r="WI1057" s="7"/>
      <c r="WK1057" s="7"/>
      <c r="WM1057" s="7"/>
      <c r="WO1057" s="7"/>
      <c r="WQ1057" s="7"/>
      <c r="WS1057" s="7"/>
      <c r="WU1057" s="7"/>
      <c r="WW1057" s="7"/>
      <c r="WY1057" s="7"/>
      <c r="XA1057" s="7"/>
      <c r="XC1057" s="7"/>
      <c r="XE1057" s="7"/>
      <c r="XG1057" s="7"/>
      <c r="XI1057" s="7"/>
      <c r="XK1057" s="7"/>
      <c r="XM1057" s="7"/>
      <c r="XO1057" s="7"/>
      <c r="XQ1057" s="7"/>
      <c r="XS1057" s="7"/>
      <c r="XU1057" s="7"/>
      <c r="XW1057" s="7"/>
      <c r="XY1057" s="7"/>
      <c r="YA1057" s="7"/>
      <c r="YC1057" s="7"/>
      <c r="YE1057" s="7"/>
      <c r="YG1057" s="7"/>
      <c r="YI1057" s="7"/>
      <c r="YK1057" s="7"/>
      <c r="YM1057" s="7"/>
    </row>
    <row r="1058" spans="5:663" s="80" customFormat="1" x14ac:dyDescent="0.2">
      <c r="E1058" s="7"/>
      <c r="G1058" s="7"/>
      <c r="I1058" s="7"/>
      <c r="K1058" s="7"/>
      <c r="M1058" s="7"/>
      <c r="O1058" s="7"/>
      <c r="Q1058" s="7"/>
      <c r="S1058" s="7"/>
      <c r="U1058" s="7"/>
      <c r="W1058" s="7"/>
      <c r="Y1058" s="7"/>
      <c r="AA1058" s="7"/>
      <c r="AC1058" s="7"/>
      <c r="AE1058" s="7"/>
      <c r="AG1058" s="7"/>
      <c r="AH1058" s="7"/>
      <c r="AI1058" s="7"/>
      <c r="AJ1058" s="7"/>
      <c r="AK1058" s="7"/>
      <c r="AL1058" s="7"/>
      <c r="AM1058" s="7"/>
      <c r="AO1058" s="7"/>
      <c r="AQ1058" s="7"/>
      <c r="AS1058" s="7"/>
      <c r="AU1058" s="7"/>
      <c r="AW1058" s="7"/>
      <c r="AY1058" s="7"/>
      <c r="BA1058" s="7"/>
      <c r="BC1058" s="7"/>
      <c r="BE1058" s="7"/>
      <c r="BG1058" s="7"/>
      <c r="BI1058" s="7"/>
      <c r="BK1058" s="7"/>
      <c r="BM1058" s="7"/>
      <c r="BO1058" s="7"/>
      <c r="BQ1058" s="7"/>
      <c r="BS1058" s="7"/>
      <c r="BT1058" s="7"/>
      <c r="BU1058" s="7"/>
      <c r="BW1058" s="7"/>
      <c r="BY1058" s="7"/>
      <c r="CA1058" s="7"/>
      <c r="CC1058" s="7"/>
      <c r="CE1058" s="7"/>
      <c r="CG1058" s="7"/>
      <c r="CH1058" s="7"/>
      <c r="CI1058" s="7"/>
      <c r="CJ1058" s="7"/>
      <c r="CL1058" s="7"/>
      <c r="CN1058" s="7"/>
      <c r="CP1058" s="7"/>
      <c r="CR1058" s="7"/>
      <c r="CT1058" s="7"/>
      <c r="CV1058" s="7"/>
      <c r="CW1058" s="7"/>
      <c r="CY1058" s="7"/>
      <c r="DA1058" s="7"/>
      <c r="DC1058" s="7"/>
      <c r="DE1058" s="7"/>
      <c r="DG1058" s="7"/>
      <c r="DI1058" s="7"/>
      <c r="DK1058" s="7"/>
      <c r="DM1058" s="7"/>
      <c r="DO1058" s="7"/>
      <c r="DQ1058" s="7"/>
      <c r="DR1058" s="7"/>
      <c r="DS1058" s="7"/>
      <c r="DT1058" s="7"/>
      <c r="DV1058" s="7"/>
      <c r="DX1058" s="7"/>
      <c r="DY1058" s="7"/>
      <c r="DZ1058" s="7"/>
      <c r="EB1058" s="7"/>
      <c r="ED1058" s="7"/>
      <c r="EF1058" s="7"/>
      <c r="EG1058" s="7"/>
      <c r="EI1058" s="7"/>
      <c r="EJ1058" s="7"/>
      <c r="EL1058" s="7"/>
      <c r="EN1058" s="7"/>
      <c r="EP1058" s="7"/>
      <c r="ER1058" s="7"/>
      <c r="ET1058" s="7"/>
      <c r="EV1058" s="7"/>
      <c r="EX1058" s="7"/>
      <c r="EZ1058" s="7"/>
      <c r="FB1058" s="7"/>
      <c r="FD1058" s="7"/>
      <c r="FE1058" s="7"/>
      <c r="FF1058" s="7"/>
      <c r="FH1058" s="7"/>
      <c r="FJ1058" s="7"/>
      <c r="FL1058" s="7"/>
      <c r="FN1058" s="7"/>
      <c r="FP1058" s="7"/>
      <c r="FR1058" s="7"/>
      <c r="FT1058" s="7"/>
      <c r="FV1058" s="7"/>
      <c r="FW1058" s="7"/>
      <c r="FY1058" s="7"/>
      <c r="GA1058" s="7"/>
      <c r="GC1058" s="7"/>
      <c r="GE1058" s="7"/>
      <c r="GG1058" s="7"/>
      <c r="GI1058" s="7"/>
      <c r="GJ1058" s="7"/>
      <c r="GK1058" s="7"/>
      <c r="GL1058" s="7"/>
      <c r="GM1058" s="7"/>
      <c r="GN1058" s="7"/>
      <c r="GO1058" s="7"/>
      <c r="GP1058" s="7"/>
      <c r="GR1058" s="7"/>
      <c r="GT1058" s="7"/>
      <c r="GV1058" s="7"/>
      <c r="GX1058" s="7"/>
      <c r="GZ1058" s="7"/>
      <c r="HA1058" s="7"/>
      <c r="HC1058" s="7"/>
      <c r="HE1058" s="7"/>
      <c r="HG1058" s="7"/>
      <c r="HI1058" s="7"/>
      <c r="HK1058" s="7"/>
      <c r="HM1058" s="7"/>
      <c r="HO1058" s="7"/>
      <c r="HQ1058" s="7"/>
      <c r="HS1058" s="7"/>
      <c r="HU1058" s="7"/>
      <c r="HW1058" s="7"/>
      <c r="HY1058" s="7"/>
      <c r="IA1058" s="7"/>
      <c r="IC1058" s="7"/>
      <c r="IE1058" s="7"/>
      <c r="IF1058" s="7"/>
      <c r="IG1058" s="7"/>
      <c r="IH1058" s="7"/>
      <c r="IJ1058" s="7"/>
      <c r="IL1058" s="7"/>
      <c r="IN1058" s="7"/>
      <c r="IO1058" s="7"/>
      <c r="IP1058" s="7"/>
      <c r="IR1058" s="7"/>
      <c r="IT1058" s="7"/>
      <c r="IV1058" s="7"/>
      <c r="IX1058" s="7"/>
      <c r="IZ1058" s="7"/>
      <c r="JB1058" s="7"/>
      <c r="JD1058" s="7"/>
      <c r="JF1058" s="7"/>
      <c r="JG1058" s="7"/>
      <c r="JI1058" s="7"/>
      <c r="JK1058" s="7"/>
      <c r="JM1058" s="7"/>
      <c r="JO1058" s="7"/>
      <c r="JP1058" s="7"/>
      <c r="JQ1058" s="7"/>
      <c r="JS1058" s="7"/>
      <c r="JT1058" s="7"/>
      <c r="JU1058" s="7"/>
      <c r="JV1058" s="7"/>
      <c r="JX1058" s="7"/>
      <c r="JZ1058" s="7"/>
      <c r="KB1058" s="7"/>
      <c r="KD1058" s="7"/>
      <c r="KF1058" s="7"/>
      <c r="KH1058" s="7"/>
      <c r="KJ1058" s="7"/>
      <c r="KL1058" s="7"/>
      <c r="KN1058" s="7"/>
      <c r="KO1058" s="7"/>
      <c r="KP1058" s="7"/>
      <c r="KQ1058" s="7"/>
      <c r="KR1058" s="7"/>
      <c r="KT1058" s="7"/>
      <c r="KV1058" s="7"/>
      <c r="KX1058" s="7"/>
      <c r="KZ1058" s="7"/>
      <c r="LB1058" s="7"/>
      <c r="LD1058" s="7"/>
      <c r="LF1058" s="7"/>
      <c r="LH1058" s="7"/>
      <c r="LJ1058" s="7"/>
      <c r="LL1058" s="7"/>
      <c r="LN1058" s="7"/>
      <c r="LP1058" s="7"/>
      <c r="LR1058" s="7"/>
      <c r="LT1058" s="7"/>
      <c r="LV1058" s="7"/>
      <c r="LX1058" s="7"/>
      <c r="LY1058" s="7"/>
      <c r="LZ1058" s="7"/>
      <c r="MA1058" s="7"/>
      <c r="MB1058" s="7"/>
      <c r="MC1058" s="7"/>
      <c r="ME1058" s="7"/>
      <c r="MG1058" s="7"/>
      <c r="MH1058" s="7"/>
      <c r="MJ1058" s="7"/>
      <c r="ML1058" s="7"/>
      <c r="MM1058" s="7"/>
      <c r="MN1058" s="7"/>
      <c r="MO1058" s="7"/>
      <c r="MQ1058" s="7"/>
      <c r="MS1058" s="7"/>
      <c r="MU1058" s="7"/>
      <c r="MV1058" s="7"/>
      <c r="MX1058" s="7"/>
      <c r="MY1058" s="7"/>
      <c r="MZ1058" s="7"/>
      <c r="NB1058" s="7"/>
      <c r="ND1058" s="7"/>
      <c r="NF1058" s="7"/>
      <c r="NH1058" s="7"/>
      <c r="NJ1058" s="7"/>
      <c r="NL1058" s="7"/>
      <c r="NM1058" s="7"/>
      <c r="NN1058" s="7"/>
      <c r="NO1058" s="7"/>
      <c r="NP1058" s="7"/>
      <c r="NR1058" s="7"/>
      <c r="NT1058" s="7"/>
      <c r="NU1058" s="7"/>
      <c r="NW1058" s="7"/>
      <c r="NY1058" s="7"/>
      <c r="OA1058" s="7"/>
      <c r="OC1058" s="7"/>
      <c r="OE1058" s="7"/>
      <c r="OG1058" s="7"/>
      <c r="OI1058" s="7"/>
      <c r="OK1058" s="7"/>
      <c r="OM1058" s="7"/>
      <c r="OO1058" s="7"/>
      <c r="OQ1058" s="7"/>
      <c r="OS1058" s="7"/>
      <c r="OT1058" s="7"/>
      <c r="OV1058" s="7"/>
      <c r="OX1058" s="7"/>
      <c r="OZ1058" s="7"/>
      <c r="PB1058" s="7"/>
      <c r="PD1058" s="7"/>
      <c r="PF1058" s="7"/>
      <c r="PH1058" s="7"/>
      <c r="PJ1058" s="7"/>
      <c r="PL1058" s="7"/>
      <c r="PN1058" s="7"/>
      <c r="PP1058" s="7"/>
      <c r="PQ1058" s="7"/>
      <c r="PR1058" s="7"/>
      <c r="PS1058" s="7"/>
      <c r="PT1058" s="7"/>
      <c r="PV1058" s="7"/>
      <c r="PX1058" s="7"/>
      <c r="PZ1058" s="7"/>
      <c r="QB1058" s="7"/>
      <c r="QD1058" s="7"/>
      <c r="QF1058" s="7"/>
      <c r="QH1058" s="7"/>
      <c r="QJ1058" s="7"/>
      <c r="QL1058" s="7"/>
      <c r="QN1058" s="7"/>
      <c r="QO1058" s="7"/>
      <c r="QQ1058" s="7"/>
      <c r="QS1058" s="7"/>
      <c r="QU1058" s="7"/>
      <c r="QV1058" s="7"/>
      <c r="QX1058" s="7"/>
      <c r="QZ1058" s="7"/>
      <c r="RB1058" s="7"/>
      <c r="RD1058" s="7"/>
      <c r="RF1058" s="7"/>
      <c r="RH1058" s="7"/>
      <c r="RJ1058" s="7"/>
      <c r="RL1058" s="7"/>
      <c r="RN1058" s="7"/>
      <c r="RP1058" s="7"/>
      <c r="RR1058" s="7"/>
      <c r="RT1058" s="7"/>
      <c r="RV1058" s="7"/>
      <c r="RW1058" s="7"/>
      <c r="RX1058" s="7"/>
      <c r="RZ1058" s="7"/>
      <c r="SB1058" s="7"/>
      <c r="SD1058" s="7"/>
      <c r="SE1058" s="7"/>
      <c r="SF1058" s="7"/>
      <c r="SH1058" s="7"/>
      <c r="SJ1058" s="7"/>
      <c r="SL1058" s="7"/>
      <c r="SN1058" s="7"/>
      <c r="SP1058" s="7"/>
      <c r="SR1058" s="7"/>
      <c r="ST1058" s="7"/>
      <c r="SV1058" s="7"/>
      <c r="SW1058" s="7"/>
      <c r="SY1058" s="7"/>
      <c r="TA1058" s="7"/>
      <c r="TC1058" s="7"/>
      <c r="TE1058" s="7"/>
      <c r="TG1058" s="7"/>
      <c r="TI1058" s="7"/>
      <c r="TK1058" s="7"/>
      <c r="TM1058" s="7"/>
      <c r="TO1058" s="7"/>
      <c r="TQ1058" s="7"/>
      <c r="TS1058" s="7"/>
      <c r="TU1058" s="7"/>
      <c r="TW1058" s="7"/>
      <c r="TY1058" s="7"/>
      <c r="UA1058" s="7"/>
      <c r="UC1058" s="7"/>
      <c r="UE1058" s="7"/>
      <c r="UG1058" s="7"/>
      <c r="UI1058" s="7"/>
      <c r="UK1058" s="7"/>
      <c r="UM1058" s="7"/>
      <c r="UO1058" s="7"/>
      <c r="UQ1058" s="7"/>
      <c r="US1058" s="7"/>
      <c r="UU1058" s="7"/>
      <c r="UW1058" s="7"/>
      <c r="UY1058" s="7"/>
      <c r="VA1058" s="7"/>
      <c r="VC1058" s="7"/>
      <c r="VE1058" s="7"/>
      <c r="VG1058" s="7"/>
      <c r="VI1058" s="7"/>
      <c r="VK1058" s="7"/>
      <c r="VM1058" s="7"/>
      <c r="VO1058" s="7"/>
      <c r="VQ1058" s="7"/>
      <c r="VS1058" s="7"/>
      <c r="VU1058" s="7"/>
      <c r="VW1058" s="7"/>
      <c r="VY1058" s="7"/>
      <c r="WA1058" s="7"/>
      <c r="WC1058" s="7"/>
      <c r="WE1058" s="7"/>
      <c r="WG1058" s="7"/>
      <c r="WI1058" s="7"/>
      <c r="WK1058" s="7"/>
      <c r="WM1058" s="7"/>
      <c r="WO1058" s="7"/>
      <c r="WQ1058" s="7"/>
      <c r="WS1058" s="7"/>
      <c r="WU1058" s="7"/>
      <c r="WW1058" s="7"/>
      <c r="WY1058" s="7"/>
      <c r="XA1058" s="7"/>
      <c r="XC1058" s="7"/>
      <c r="XE1058" s="7"/>
      <c r="XG1058" s="7"/>
      <c r="XI1058" s="7"/>
      <c r="XK1058" s="7"/>
      <c r="XM1058" s="7"/>
      <c r="XO1058" s="7"/>
      <c r="XQ1058" s="7"/>
      <c r="XS1058" s="7"/>
      <c r="XU1058" s="7"/>
      <c r="XW1058" s="7"/>
      <c r="XY1058" s="7"/>
      <c r="YA1058" s="7"/>
      <c r="YC1058" s="7"/>
      <c r="YE1058" s="7"/>
      <c r="YG1058" s="7"/>
      <c r="YI1058" s="7"/>
      <c r="YK1058" s="7"/>
      <c r="YM1058" s="7"/>
    </row>
    <row r="1059" spans="5:663" s="80" customFormat="1" x14ac:dyDescent="0.2">
      <c r="E1059" s="7"/>
      <c r="G1059" s="7"/>
      <c r="I1059" s="7"/>
      <c r="K1059" s="7"/>
      <c r="M1059" s="7"/>
      <c r="O1059" s="7"/>
      <c r="Q1059" s="7"/>
      <c r="S1059" s="7"/>
      <c r="U1059" s="7"/>
      <c r="W1059" s="7"/>
      <c r="Y1059" s="7"/>
      <c r="AA1059" s="7"/>
      <c r="AC1059" s="7"/>
      <c r="AE1059" s="7"/>
      <c r="AG1059" s="7"/>
      <c r="AH1059" s="7"/>
      <c r="AI1059" s="7"/>
      <c r="AJ1059" s="7"/>
      <c r="AK1059" s="7"/>
      <c r="AL1059" s="7"/>
      <c r="AM1059" s="7"/>
      <c r="AO1059" s="7"/>
      <c r="AQ1059" s="7"/>
      <c r="AS1059" s="7"/>
      <c r="AU1059" s="7"/>
      <c r="AW1059" s="7"/>
      <c r="AY1059" s="7"/>
      <c r="BA1059" s="7"/>
      <c r="BC1059" s="7"/>
      <c r="BE1059" s="7"/>
      <c r="BG1059" s="7"/>
      <c r="BI1059" s="7"/>
      <c r="BK1059" s="7"/>
      <c r="BM1059" s="7"/>
      <c r="BO1059" s="7"/>
      <c r="BQ1059" s="7"/>
      <c r="BS1059" s="7"/>
      <c r="BT1059" s="7"/>
      <c r="BU1059" s="7"/>
      <c r="BW1059" s="7"/>
      <c r="BY1059" s="7"/>
      <c r="CA1059" s="7"/>
      <c r="CC1059" s="7"/>
      <c r="CE1059" s="7"/>
      <c r="CG1059" s="7"/>
      <c r="CH1059" s="7"/>
      <c r="CI1059" s="7"/>
      <c r="CJ1059" s="7"/>
      <c r="CL1059" s="7"/>
      <c r="CN1059" s="7"/>
      <c r="CP1059" s="7"/>
      <c r="CR1059" s="7"/>
      <c r="CT1059" s="7"/>
      <c r="CV1059" s="7"/>
      <c r="CW1059" s="7"/>
      <c r="CY1059" s="7"/>
      <c r="DA1059" s="7"/>
      <c r="DC1059" s="7"/>
      <c r="DE1059" s="7"/>
      <c r="DG1059" s="7"/>
      <c r="DI1059" s="7"/>
      <c r="DK1059" s="7"/>
      <c r="DM1059" s="7"/>
      <c r="DO1059" s="7"/>
      <c r="DQ1059" s="7"/>
      <c r="DR1059" s="7"/>
      <c r="DS1059" s="7"/>
      <c r="DT1059" s="7"/>
      <c r="DV1059" s="7"/>
      <c r="DX1059" s="7"/>
      <c r="DY1059" s="7"/>
      <c r="DZ1059" s="7"/>
      <c r="EB1059" s="7"/>
      <c r="ED1059" s="7"/>
      <c r="EF1059" s="7"/>
      <c r="EG1059" s="7"/>
      <c r="EI1059" s="7"/>
      <c r="EJ1059" s="7"/>
      <c r="EL1059" s="7"/>
      <c r="EN1059" s="7"/>
      <c r="EP1059" s="7"/>
      <c r="ER1059" s="7"/>
      <c r="ET1059" s="7"/>
      <c r="EV1059" s="7"/>
      <c r="EX1059" s="7"/>
      <c r="EZ1059" s="7"/>
      <c r="FB1059" s="7"/>
      <c r="FD1059" s="7"/>
      <c r="FE1059" s="7"/>
      <c r="FF1059" s="7"/>
      <c r="FH1059" s="7"/>
      <c r="FJ1059" s="7"/>
      <c r="FL1059" s="7"/>
      <c r="FN1059" s="7"/>
      <c r="FP1059" s="7"/>
      <c r="FR1059" s="7"/>
      <c r="FT1059" s="7"/>
      <c r="FV1059" s="7"/>
      <c r="FW1059" s="7"/>
      <c r="FY1059" s="7"/>
      <c r="GA1059" s="7"/>
      <c r="GC1059" s="7"/>
      <c r="GE1059" s="7"/>
      <c r="GG1059" s="7"/>
      <c r="GI1059" s="7"/>
      <c r="GJ1059" s="7"/>
      <c r="GK1059" s="7"/>
      <c r="GL1059" s="7"/>
      <c r="GM1059" s="7"/>
      <c r="GN1059" s="7"/>
      <c r="GO1059" s="7"/>
      <c r="GP1059" s="7"/>
      <c r="GR1059" s="7"/>
      <c r="GT1059" s="7"/>
      <c r="GV1059" s="7"/>
      <c r="GX1059" s="7"/>
      <c r="GZ1059" s="7"/>
      <c r="HA1059" s="7"/>
      <c r="HC1059" s="7"/>
      <c r="HE1059" s="7"/>
      <c r="HG1059" s="7"/>
      <c r="HI1059" s="7"/>
      <c r="HK1059" s="7"/>
      <c r="HM1059" s="7"/>
      <c r="HO1059" s="7"/>
      <c r="HQ1059" s="7"/>
      <c r="HS1059" s="7"/>
      <c r="HU1059" s="7"/>
      <c r="HW1059" s="7"/>
      <c r="HY1059" s="7"/>
      <c r="IA1059" s="7"/>
      <c r="IC1059" s="7"/>
      <c r="IE1059" s="7"/>
      <c r="IF1059" s="7"/>
      <c r="IG1059" s="7"/>
      <c r="IH1059" s="7"/>
      <c r="IJ1059" s="7"/>
      <c r="IL1059" s="7"/>
      <c r="IN1059" s="7"/>
      <c r="IO1059" s="7"/>
      <c r="IP1059" s="7"/>
      <c r="IR1059" s="7"/>
      <c r="IT1059" s="7"/>
      <c r="IV1059" s="7"/>
      <c r="IX1059" s="7"/>
      <c r="IZ1059" s="7"/>
      <c r="JB1059" s="7"/>
      <c r="JD1059" s="7"/>
      <c r="JF1059" s="7"/>
      <c r="JG1059" s="7"/>
      <c r="JI1059" s="7"/>
      <c r="JK1059" s="7"/>
      <c r="JM1059" s="7"/>
      <c r="JO1059" s="7"/>
      <c r="JP1059" s="7"/>
      <c r="JQ1059" s="7"/>
      <c r="JS1059" s="7"/>
      <c r="JT1059" s="7"/>
      <c r="JU1059" s="7"/>
      <c r="JV1059" s="7"/>
      <c r="JX1059" s="7"/>
      <c r="JZ1059" s="7"/>
      <c r="KB1059" s="7"/>
      <c r="KD1059" s="7"/>
      <c r="KF1059" s="7"/>
      <c r="KH1059" s="7"/>
      <c r="KJ1059" s="7"/>
      <c r="KL1059" s="7"/>
      <c r="KN1059" s="7"/>
      <c r="KO1059" s="7"/>
      <c r="KP1059" s="7"/>
      <c r="KQ1059" s="7"/>
      <c r="KR1059" s="7"/>
      <c r="KT1059" s="7"/>
      <c r="KV1059" s="7"/>
      <c r="KX1059" s="7"/>
      <c r="KZ1059" s="7"/>
      <c r="LB1059" s="7"/>
      <c r="LD1059" s="7"/>
      <c r="LF1059" s="7"/>
      <c r="LH1059" s="7"/>
      <c r="LJ1059" s="7"/>
      <c r="LL1059" s="7"/>
      <c r="LN1059" s="7"/>
      <c r="LP1059" s="7"/>
      <c r="LR1059" s="7"/>
      <c r="LT1059" s="7"/>
      <c r="LV1059" s="7"/>
      <c r="LX1059" s="7"/>
      <c r="LY1059" s="7"/>
      <c r="LZ1059" s="7"/>
      <c r="MA1059" s="7"/>
      <c r="MB1059" s="7"/>
      <c r="MC1059" s="7"/>
      <c r="ME1059" s="7"/>
      <c r="MG1059" s="7"/>
      <c r="MH1059" s="7"/>
      <c r="MJ1059" s="7"/>
      <c r="ML1059" s="7"/>
      <c r="MM1059" s="7"/>
      <c r="MN1059" s="7"/>
      <c r="MO1059" s="7"/>
      <c r="MQ1059" s="7"/>
      <c r="MS1059" s="7"/>
      <c r="MU1059" s="7"/>
      <c r="MV1059" s="7"/>
      <c r="MX1059" s="7"/>
      <c r="MY1059" s="7"/>
      <c r="MZ1059" s="7"/>
      <c r="NB1059" s="7"/>
      <c r="ND1059" s="7"/>
      <c r="NF1059" s="7"/>
      <c r="NH1059" s="7"/>
      <c r="NJ1059" s="7"/>
      <c r="NL1059" s="7"/>
      <c r="NM1059" s="7"/>
      <c r="NN1059" s="7"/>
      <c r="NO1059" s="7"/>
      <c r="NP1059" s="7"/>
      <c r="NR1059" s="7"/>
      <c r="NT1059" s="7"/>
      <c r="NU1059" s="7"/>
      <c r="NW1059" s="7"/>
      <c r="NY1059" s="7"/>
      <c r="OA1059" s="7"/>
      <c r="OC1059" s="7"/>
      <c r="OE1059" s="7"/>
      <c r="OG1059" s="7"/>
      <c r="OI1059" s="7"/>
      <c r="OK1059" s="7"/>
      <c r="OM1059" s="7"/>
      <c r="OO1059" s="7"/>
      <c r="OQ1059" s="7"/>
      <c r="OS1059" s="7"/>
      <c r="OT1059" s="7"/>
      <c r="OV1059" s="7"/>
      <c r="OX1059" s="7"/>
      <c r="OZ1059" s="7"/>
      <c r="PB1059" s="7"/>
      <c r="PD1059" s="7"/>
      <c r="PF1059" s="7"/>
      <c r="PH1059" s="7"/>
      <c r="PJ1059" s="7"/>
      <c r="PL1059" s="7"/>
      <c r="PN1059" s="7"/>
      <c r="PP1059" s="7"/>
      <c r="PQ1059" s="7"/>
      <c r="PR1059" s="7"/>
      <c r="PS1059" s="7"/>
      <c r="PT1059" s="7"/>
      <c r="PV1059" s="7"/>
      <c r="PX1059" s="7"/>
      <c r="PZ1059" s="7"/>
      <c r="QB1059" s="7"/>
      <c r="QD1059" s="7"/>
      <c r="QF1059" s="7"/>
      <c r="QH1059" s="7"/>
      <c r="QJ1059" s="7"/>
      <c r="QL1059" s="7"/>
      <c r="QN1059" s="7"/>
      <c r="QO1059" s="7"/>
      <c r="QQ1059" s="7"/>
      <c r="QS1059" s="7"/>
      <c r="QU1059" s="7"/>
      <c r="QV1059" s="7"/>
      <c r="QX1059" s="7"/>
      <c r="QZ1059" s="7"/>
      <c r="RB1059" s="7"/>
      <c r="RD1059" s="7"/>
      <c r="RF1059" s="7"/>
      <c r="RH1059" s="7"/>
      <c r="RJ1059" s="7"/>
      <c r="RL1059" s="7"/>
      <c r="RN1059" s="7"/>
      <c r="RP1059" s="7"/>
      <c r="RR1059" s="7"/>
      <c r="RT1059" s="7"/>
      <c r="RV1059" s="7"/>
      <c r="RW1059" s="7"/>
      <c r="RX1059" s="7"/>
      <c r="RZ1059" s="7"/>
      <c r="SB1059" s="7"/>
      <c r="SD1059" s="7"/>
      <c r="SE1059" s="7"/>
      <c r="SF1059" s="7"/>
      <c r="SH1059" s="7"/>
      <c r="SJ1059" s="7"/>
      <c r="SL1059" s="7"/>
      <c r="SN1059" s="7"/>
      <c r="SP1059" s="7"/>
      <c r="SR1059" s="7"/>
      <c r="ST1059" s="7"/>
      <c r="SV1059" s="7"/>
      <c r="SW1059" s="7"/>
      <c r="SY1059" s="7"/>
      <c r="TA1059" s="7"/>
      <c r="TC1059" s="7"/>
      <c r="TE1059" s="7"/>
      <c r="TG1059" s="7"/>
      <c r="TI1059" s="7"/>
      <c r="TK1059" s="7"/>
      <c r="TM1059" s="7"/>
      <c r="TO1059" s="7"/>
      <c r="TQ1059" s="7"/>
      <c r="TS1059" s="7"/>
      <c r="TU1059" s="7"/>
      <c r="TW1059" s="7"/>
      <c r="TY1059" s="7"/>
      <c r="UA1059" s="7"/>
      <c r="UC1059" s="7"/>
      <c r="UE1059" s="7"/>
      <c r="UG1059" s="7"/>
      <c r="UI1059" s="7"/>
      <c r="UK1059" s="7"/>
      <c r="UM1059" s="7"/>
      <c r="UO1059" s="7"/>
      <c r="UQ1059" s="7"/>
      <c r="US1059" s="7"/>
      <c r="UU1059" s="7"/>
      <c r="UW1059" s="7"/>
      <c r="UY1059" s="7"/>
      <c r="VA1059" s="7"/>
      <c r="VC1059" s="7"/>
      <c r="VE1059" s="7"/>
      <c r="VG1059" s="7"/>
      <c r="VI1059" s="7"/>
      <c r="VK1059" s="7"/>
      <c r="VM1059" s="7"/>
      <c r="VO1059" s="7"/>
      <c r="VQ1059" s="7"/>
      <c r="VS1059" s="7"/>
      <c r="VU1059" s="7"/>
      <c r="VW1059" s="7"/>
      <c r="VY1059" s="7"/>
      <c r="WA1059" s="7"/>
      <c r="WC1059" s="7"/>
      <c r="WE1059" s="7"/>
      <c r="WG1059" s="7"/>
      <c r="WI1059" s="7"/>
      <c r="WK1059" s="7"/>
      <c r="WM1059" s="7"/>
      <c r="WO1059" s="7"/>
      <c r="WQ1059" s="7"/>
      <c r="WS1059" s="7"/>
      <c r="WU1059" s="7"/>
      <c r="WW1059" s="7"/>
      <c r="WY1059" s="7"/>
      <c r="XA1059" s="7"/>
      <c r="XC1059" s="7"/>
      <c r="XE1059" s="7"/>
      <c r="XG1059" s="7"/>
      <c r="XI1059" s="7"/>
      <c r="XK1059" s="7"/>
      <c r="XM1059" s="7"/>
      <c r="XO1059" s="7"/>
      <c r="XQ1059" s="7"/>
      <c r="XS1059" s="7"/>
      <c r="XU1059" s="7"/>
      <c r="XW1059" s="7"/>
      <c r="XY1059" s="7"/>
      <c r="YA1059" s="7"/>
      <c r="YC1059" s="7"/>
      <c r="YE1059" s="7"/>
      <c r="YG1059" s="7"/>
      <c r="YI1059" s="7"/>
      <c r="YK1059" s="7"/>
      <c r="YM1059" s="7"/>
    </row>
    <row r="1060" spans="5:663" s="80" customFormat="1" x14ac:dyDescent="0.2">
      <c r="E1060" s="7"/>
      <c r="G1060" s="7"/>
      <c r="I1060" s="7"/>
      <c r="K1060" s="7"/>
      <c r="M1060" s="7"/>
      <c r="O1060" s="7"/>
      <c r="Q1060" s="7"/>
      <c r="S1060" s="7"/>
      <c r="U1060" s="7"/>
      <c r="W1060" s="7"/>
      <c r="Y1060" s="7"/>
      <c r="AA1060" s="7"/>
      <c r="AC1060" s="7"/>
      <c r="AE1060" s="7"/>
      <c r="AG1060" s="7"/>
      <c r="AH1060" s="7"/>
      <c r="AI1060" s="7"/>
      <c r="AJ1060" s="7"/>
      <c r="AK1060" s="7"/>
      <c r="AL1060" s="7"/>
      <c r="AM1060" s="7"/>
      <c r="AO1060" s="7"/>
      <c r="AQ1060" s="7"/>
      <c r="AS1060" s="7"/>
      <c r="AU1060" s="7"/>
      <c r="AW1060" s="7"/>
      <c r="AY1060" s="7"/>
      <c r="BA1060" s="7"/>
      <c r="BC1060" s="7"/>
      <c r="BE1060" s="7"/>
      <c r="BG1060" s="7"/>
      <c r="BI1060" s="7"/>
      <c r="BK1060" s="7"/>
      <c r="BM1060" s="7"/>
      <c r="BO1060" s="7"/>
      <c r="BQ1060" s="7"/>
      <c r="BS1060" s="7"/>
      <c r="BT1060" s="7"/>
      <c r="BU1060" s="7"/>
      <c r="BW1060" s="7"/>
      <c r="BY1060" s="7"/>
      <c r="CA1060" s="7"/>
      <c r="CC1060" s="7"/>
      <c r="CE1060" s="7"/>
      <c r="CG1060" s="7"/>
      <c r="CH1060" s="7"/>
      <c r="CI1060" s="7"/>
      <c r="CJ1060" s="7"/>
      <c r="CL1060" s="7"/>
      <c r="CN1060" s="7"/>
      <c r="CP1060" s="7"/>
      <c r="CR1060" s="7"/>
      <c r="CT1060" s="7"/>
      <c r="CV1060" s="7"/>
      <c r="CW1060" s="7"/>
      <c r="CY1060" s="7"/>
      <c r="DA1060" s="7"/>
      <c r="DC1060" s="7"/>
      <c r="DE1060" s="7"/>
      <c r="DG1060" s="7"/>
      <c r="DI1060" s="7"/>
      <c r="DK1060" s="7"/>
      <c r="DM1060" s="7"/>
      <c r="DO1060" s="7"/>
      <c r="DQ1060" s="7"/>
      <c r="DR1060" s="7"/>
      <c r="DS1060" s="7"/>
      <c r="DT1060" s="7"/>
      <c r="DV1060" s="7"/>
      <c r="DX1060" s="7"/>
      <c r="DY1060" s="7"/>
      <c r="DZ1060" s="7"/>
      <c r="EB1060" s="7"/>
      <c r="ED1060" s="7"/>
      <c r="EF1060" s="7"/>
      <c r="EG1060" s="7"/>
      <c r="EI1060" s="7"/>
      <c r="EJ1060" s="7"/>
      <c r="EL1060" s="7"/>
      <c r="EN1060" s="7"/>
      <c r="EP1060" s="7"/>
      <c r="ER1060" s="7"/>
      <c r="ET1060" s="7"/>
      <c r="EV1060" s="7"/>
      <c r="EX1060" s="7"/>
      <c r="EZ1060" s="7"/>
      <c r="FB1060" s="7"/>
      <c r="FD1060" s="7"/>
      <c r="FE1060" s="7"/>
      <c r="FF1060" s="7"/>
      <c r="FH1060" s="7"/>
      <c r="FJ1060" s="7"/>
      <c r="FL1060" s="7"/>
      <c r="FN1060" s="7"/>
      <c r="FP1060" s="7"/>
      <c r="FR1060" s="7"/>
      <c r="FT1060" s="7"/>
      <c r="FV1060" s="7"/>
      <c r="FW1060" s="7"/>
      <c r="FY1060" s="7"/>
      <c r="GA1060" s="7"/>
      <c r="GC1060" s="7"/>
      <c r="GE1060" s="7"/>
      <c r="GG1060" s="7"/>
      <c r="GI1060" s="7"/>
      <c r="GJ1060" s="7"/>
      <c r="GK1060" s="7"/>
      <c r="GL1060" s="7"/>
      <c r="GM1060" s="7"/>
      <c r="GN1060" s="7"/>
      <c r="GO1060" s="7"/>
      <c r="GP1060" s="7"/>
      <c r="GR1060" s="7"/>
      <c r="GT1060" s="7"/>
      <c r="GV1060" s="7"/>
      <c r="GX1060" s="7"/>
      <c r="GZ1060" s="7"/>
      <c r="HA1060" s="7"/>
      <c r="HC1060" s="7"/>
      <c r="HE1060" s="7"/>
      <c r="HG1060" s="7"/>
      <c r="HI1060" s="7"/>
      <c r="HK1060" s="7"/>
      <c r="HM1060" s="7"/>
      <c r="HO1060" s="7"/>
      <c r="HQ1060" s="7"/>
      <c r="HS1060" s="7"/>
      <c r="HU1060" s="7"/>
      <c r="HW1060" s="7"/>
      <c r="HY1060" s="7"/>
      <c r="IA1060" s="7"/>
      <c r="IC1060" s="7"/>
      <c r="IE1060" s="7"/>
      <c r="IF1060" s="7"/>
      <c r="IG1060" s="7"/>
      <c r="IH1060" s="7"/>
      <c r="IJ1060" s="7"/>
      <c r="IL1060" s="7"/>
      <c r="IN1060" s="7"/>
      <c r="IO1060" s="7"/>
      <c r="IP1060" s="7"/>
      <c r="IR1060" s="7"/>
      <c r="IT1060" s="7"/>
      <c r="IV1060" s="7"/>
      <c r="IX1060" s="7"/>
      <c r="IZ1060" s="7"/>
      <c r="JB1060" s="7"/>
      <c r="JD1060" s="7"/>
      <c r="JF1060" s="7"/>
      <c r="JG1060" s="7"/>
      <c r="JI1060" s="7"/>
      <c r="JK1060" s="7"/>
      <c r="JM1060" s="7"/>
      <c r="JO1060" s="7"/>
      <c r="JP1060" s="7"/>
      <c r="JQ1060" s="7"/>
      <c r="JS1060" s="7"/>
      <c r="JT1060" s="7"/>
      <c r="JU1060" s="7"/>
      <c r="JV1060" s="7"/>
      <c r="JX1060" s="7"/>
      <c r="JZ1060" s="7"/>
      <c r="KB1060" s="7"/>
      <c r="KD1060" s="7"/>
      <c r="KF1060" s="7"/>
      <c r="KH1060" s="7"/>
      <c r="KJ1060" s="7"/>
      <c r="KL1060" s="7"/>
      <c r="KN1060" s="7"/>
      <c r="KO1060" s="7"/>
      <c r="KP1060" s="7"/>
      <c r="KQ1060" s="7"/>
      <c r="KR1060" s="7"/>
      <c r="KT1060" s="7"/>
      <c r="KV1060" s="7"/>
      <c r="KX1060" s="7"/>
      <c r="KZ1060" s="7"/>
      <c r="LB1060" s="7"/>
      <c r="LD1060" s="7"/>
      <c r="LF1060" s="7"/>
      <c r="LH1060" s="7"/>
      <c r="LJ1060" s="7"/>
      <c r="LL1060" s="7"/>
      <c r="LN1060" s="7"/>
      <c r="LP1060" s="7"/>
      <c r="LR1060" s="7"/>
      <c r="LT1060" s="7"/>
      <c r="LV1060" s="7"/>
      <c r="LX1060" s="7"/>
      <c r="LY1060" s="7"/>
      <c r="LZ1060" s="7"/>
      <c r="MA1060" s="7"/>
      <c r="MB1060" s="7"/>
      <c r="MC1060" s="7"/>
      <c r="ME1060" s="7"/>
      <c r="MG1060" s="7"/>
      <c r="MH1060" s="7"/>
      <c r="MJ1060" s="7"/>
      <c r="ML1060" s="7"/>
      <c r="MM1060" s="7"/>
      <c r="MN1060" s="7"/>
      <c r="MO1060" s="7"/>
      <c r="MQ1060" s="7"/>
      <c r="MS1060" s="7"/>
      <c r="MU1060" s="7"/>
      <c r="MV1060" s="7"/>
      <c r="MX1060" s="7"/>
      <c r="MY1060" s="7"/>
      <c r="MZ1060" s="7"/>
      <c r="NB1060" s="7"/>
      <c r="ND1060" s="7"/>
      <c r="NF1060" s="7"/>
      <c r="NH1060" s="7"/>
      <c r="NJ1060" s="7"/>
      <c r="NL1060" s="7"/>
      <c r="NM1060" s="7"/>
      <c r="NN1060" s="7"/>
      <c r="NO1060" s="7"/>
      <c r="NP1060" s="7"/>
      <c r="NR1060" s="7"/>
      <c r="NT1060" s="7"/>
      <c r="NU1060" s="7"/>
      <c r="NW1060" s="7"/>
      <c r="NY1060" s="7"/>
      <c r="OA1060" s="7"/>
      <c r="OC1060" s="7"/>
      <c r="OE1060" s="7"/>
      <c r="OG1060" s="7"/>
      <c r="OI1060" s="7"/>
      <c r="OK1060" s="7"/>
      <c r="OM1060" s="7"/>
      <c r="OO1060" s="7"/>
      <c r="OQ1060" s="7"/>
      <c r="OS1060" s="7"/>
      <c r="OT1060" s="7"/>
      <c r="OV1060" s="7"/>
      <c r="OX1060" s="7"/>
      <c r="OZ1060" s="7"/>
      <c r="PB1060" s="7"/>
      <c r="PD1060" s="7"/>
      <c r="PF1060" s="7"/>
      <c r="PH1060" s="7"/>
      <c r="PJ1060" s="7"/>
      <c r="PL1060" s="7"/>
      <c r="PN1060" s="7"/>
      <c r="PP1060" s="7"/>
      <c r="PQ1060" s="7"/>
      <c r="PR1060" s="7"/>
      <c r="PS1060" s="7"/>
      <c r="PT1060" s="7"/>
      <c r="PV1060" s="7"/>
      <c r="PX1060" s="7"/>
      <c r="PZ1060" s="7"/>
      <c r="QB1060" s="7"/>
      <c r="QD1060" s="7"/>
      <c r="QF1060" s="7"/>
      <c r="QH1060" s="7"/>
      <c r="QJ1060" s="7"/>
      <c r="QL1060" s="7"/>
      <c r="QN1060" s="7"/>
      <c r="QO1060" s="7"/>
      <c r="QQ1060" s="7"/>
      <c r="QS1060" s="7"/>
      <c r="QU1060" s="7"/>
      <c r="QV1060" s="7"/>
      <c r="QX1060" s="7"/>
      <c r="QZ1060" s="7"/>
      <c r="RB1060" s="7"/>
      <c r="RD1060" s="7"/>
      <c r="RF1060" s="7"/>
      <c r="RH1060" s="7"/>
      <c r="RJ1060" s="7"/>
      <c r="RL1060" s="7"/>
      <c r="RN1060" s="7"/>
      <c r="RP1060" s="7"/>
      <c r="RR1060" s="7"/>
      <c r="RT1060" s="7"/>
      <c r="RV1060" s="7"/>
      <c r="RW1060" s="7"/>
      <c r="RX1060" s="7"/>
      <c r="RZ1060" s="7"/>
      <c r="SB1060" s="7"/>
      <c r="SD1060" s="7"/>
      <c r="SE1060" s="7"/>
      <c r="SF1060" s="7"/>
      <c r="SH1060" s="7"/>
      <c r="SJ1060" s="7"/>
      <c r="SL1060" s="7"/>
      <c r="SN1060" s="7"/>
      <c r="SP1060" s="7"/>
      <c r="SR1060" s="7"/>
      <c r="ST1060" s="7"/>
      <c r="SV1060" s="7"/>
      <c r="SW1060" s="7"/>
      <c r="SY1060" s="7"/>
      <c r="TA1060" s="7"/>
      <c r="TC1060" s="7"/>
      <c r="TE1060" s="7"/>
      <c r="TG1060" s="7"/>
      <c r="TI1060" s="7"/>
      <c r="TK1060" s="7"/>
      <c r="TM1060" s="7"/>
      <c r="TO1060" s="7"/>
      <c r="TQ1060" s="7"/>
      <c r="TS1060" s="7"/>
      <c r="TU1060" s="7"/>
      <c r="TW1060" s="7"/>
      <c r="TY1060" s="7"/>
      <c r="UA1060" s="7"/>
      <c r="UC1060" s="7"/>
      <c r="UE1060" s="7"/>
      <c r="UG1060" s="7"/>
      <c r="UI1060" s="7"/>
      <c r="UK1060" s="7"/>
      <c r="UM1060" s="7"/>
      <c r="UO1060" s="7"/>
      <c r="UQ1060" s="7"/>
      <c r="US1060" s="7"/>
      <c r="UU1060" s="7"/>
      <c r="UW1060" s="7"/>
      <c r="UY1060" s="7"/>
      <c r="VA1060" s="7"/>
      <c r="VC1060" s="7"/>
      <c r="VE1060" s="7"/>
      <c r="VG1060" s="7"/>
      <c r="VI1060" s="7"/>
      <c r="VK1060" s="7"/>
      <c r="VM1060" s="7"/>
      <c r="VO1060" s="7"/>
      <c r="VQ1060" s="7"/>
      <c r="VS1060" s="7"/>
      <c r="VU1060" s="7"/>
      <c r="VW1060" s="7"/>
      <c r="VY1060" s="7"/>
      <c r="WA1060" s="7"/>
      <c r="WC1060" s="7"/>
      <c r="WE1060" s="7"/>
      <c r="WG1060" s="7"/>
      <c r="WI1060" s="7"/>
      <c r="WK1060" s="7"/>
      <c r="WM1060" s="7"/>
      <c r="WO1060" s="7"/>
      <c r="WQ1060" s="7"/>
      <c r="WS1060" s="7"/>
      <c r="WU1060" s="7"/>
      <c r="WW1060" s="7"/>
      <c r="WY1060" s="7"/>
      <c r="XA1060" s="7"/>
      <c r="XC1060" s="7"/>
      <c r="XE1060" s="7"/>
      <c r="XG1060" s="7"/>
      <c r="XI1060" s="7"/>
      <c r="XK1060" s="7"/>
      <c r="XM1060" s="7"/>
      <c r="XO1060" s="7"/>
      <c r="XQ1060" s="7"/>
      <c r="XS1060" s="7"/>
      <c r="XU1060" s="7"/>
      <c r="XW1060" s="7"/>
      <c r="XY1060" s="7"/>
      <c r="YA1060" s="7"/>
      <c r="YC1060" s="7"/>
      <c r="YE1060" s="7"/>
      <c r="YG1060" s="7"/>
      <c r="YI1060" s="7"/>
      <c r="YK1060" s="7"/>
      <c r="YM1060" s="7"/>
    </row>
    <row r="1061" spans="5:663" s="80" customFormat="1" x14ac:dyDescent="0.2">
      <c r="E1061" s="7"/>
      <c r="G1061" s="7"/>
      <c r="I1061" s="7"/>
      <c r="K1061" s="7"/>
      <c r="M1061" s="7"/>
      <c r="O1061" s="7"/>
      <c r="Q1061" s="7"/>
      <c r="S1061" s="7"/>
      <c r="U1061" s="7"/>
      <c r="W1061" s="7"/>
      <c r="Y1061" s="7"/>
      <c r="AA1061" s="7"/>
      <c r="AC1061" s="7"/>
      <c r="AE1061" s="7"/>
      <c r="AG1061" s="7"/>
      <c r="AH1061" s="7"/>
      <c r="AI1061" s="7"/>
      <c r="AJ1061" s="7"/>
      <c r="AK1061" s="7"/>
      <c r="AL1061" s="7"/>
      <c r="AM1061" s="7"/>
      <c r="AO1061" s="7"/>
      <c r="AQ1061" s="7"/>
      <c r="AS1061" s="7"/>
      <c r="AU1061" s="7"/>
      <c r="AW1061" s="7"/>
      <c r="AY1061" s="7"/>
      <c r="BA1061" s="7"/>
      <c r="BC1061" s="7"/>
      <c r="BE1061" s="7"/>
      <c r="BG1061" s="7"/>
      <c r="BI1061" s="7"/>
      <c r="BK1061" s="7"/>
      <c r="BM1061" s="7"/>
      <c r="BO1061" s="7"/>
      <c r="BQ1061" s="7"/>
      <c r="BS1061" s="7"/>
      <c r="BT1061" s="7"/>
      <c r="BU1061" s="7"/>
      <c r="BW1061" s="7"/>
      <c r="BY1061" s="7"/>
      <c r="CA1061" s="7"/>
      <c r="CC1061" s="7"/>
      <c r="CE1061" s="7"/>
      <c r="CG1061" s="7"/>
      <c r="CH1061" s="7"/>
      <c r="CI1061" s="7"/>
      <c r="CJ1061" s="7"/>
      <c r="CL1061" s="7"/>
      <c r="CN1061" s="7"/>
      <c r="CP1061" s="7"/>
      <c r="CR1061" s="7"/>
      <c r="CT1061" s="7"/>
      <c r="CV1061" s="7"/>
      <c r="CW1061" s="7"/>
      <c r="CY1061" s="7"/>
      <c r="DA1061" s="7"/>
      <c r="DC1061" s="7"/>
      <c r="DE1061" s="7"/>
      <c r="DG1061" s="7"/>
      <c r="DI1061" s="7"/>
      <c r="DK1061" s="7"/>
      <c r="DM1061" s="7"/>
      <c r="DO1061" s="7"/>
      <c r="DQ1061" s="7"/>
      <c r="DR1061" s="7"/>
      <c r="DS1061" s="7"/>
      <c r="DT1061" s="7"/>
      <c r="DV1061" s="7"/>
      <c r="DX1061" s="7"/>
      <c r="DY1061" s="7"/>
      <c r="DZ1061" s="7"/>
      <c r="EB1061" s="7"/>
      <c r="ED1061" s="7"/>
      <c r="EF1061" s="7"/>
      <c r="EG1061" s="7"/>
      <c r="EI1061" s="7"/>
      <c r="EJ1061" s="7"/>
      <c r="EL1061" s="7"/>
      <c r="EN1061" s="7"/>
      <c r="EP1061" s="7"/>
      <c r="ER1061" s="7"/>
      <c r="ET1061" s="7"/>
      <c r="EV1061" s="7"/>
      <c r="EX1061" s="7"/>
      <c r="EZ1061" s="7"/>
      <c r="FB1061" s="7"/>
      <c r="FD1061" s="7"/>
      <c r="FE1061" s="7"/>
      <c r="FF1061" s="7"/>
      <c r="FH1061" s="7"/>
      <c r="FJ1061" s="7"/>
      <c r="FL1061" s="7"/>
      <c r="FN1061" s="7"/>
      <c r="FP1061" s="7"/>
      <c r="FR1061" s="7"/>
      <c r="FT1061" s="7"/>
      <c r="FV1061" s="7"/>
      <c r="FW1061" s="7"/>
      <c r="FY1061" s="7"/>
      <c r="GA1061" s="7"/>
      <c r="GC1061" s="7"/>
      <c r="GE1061" s="7"/>
      <c r="GG1061" s="7"/>
      <c r="GI1061" s="7"/>
      <c r="GJ1061" s="7"/>
      <c r="GK1061" s="7"/>
      <c r="GL1061" s="7"/>
      <c r="GM1061" s="7"/>
      <c r="GN1061" s="7"/>
      <c r="GO1061" s="7"/>
      <c r="GP1061" s="7"/>
      <c r="GR1061" s="7"/>
      <c r="GT1061" s="7"/>
      <c r="GV1061" s="7"/>
      <c r="GX1061" s="7"/>
      <c r="GZ1061" s="7"/>
      <c r="HA1061" s="7"/>
      <c r="HC1061" s="7"/>
      <c r="HE1061" s="7"/>
      <c r="HG1061" s="7"/>
      <c r="HI1061" s="7"/>
      <c r="HK1061" s="7"/>
      <c r="HM1061" s="7"/>
      <c r="HO1061" s="7"/>
      <c r="HQ1061" s="7"/>
      <c r="HS1061" s="7"/>
      <c r="HU1061" s="7"/>
      <c r="HW1061" s="7"/>
      <c r="HY1061" s="7"/>
      <c r="IA1061" s="7"/>
      <c r="IC1061" s="7"/>
      <c r="IE1061" s="7"/>
      <c r="IF1061" s="7"/>
      <c r="IG1061" s="7"/>
      <c r="IH1061" s="7"/>
      <c r="IJ1061" s="7"/>
      <c r="IL1061" s="7"/>
      <c r="IN1061" s="7"/>
      <c r="IO1061" s="7"/>
      <c r="IP1061" s="7"/>
      <c r="IR1061" s="7"/>
      <c r="IT1061" s="7"/>
      <c r="IV1061" s="7"/>
      <c r="IX1061" s="7"/>
      <c r="IZ1061" s="7"/>
      <c r="JB1061" s="7"/>
      <c r="JD1061" s="7"/>
      <c r="JF1061" s="7"/>
      <c r="JG1061" s="7"/>
      <c r="JI1061" s="7"/>
      <c r="JK1061" s="7"/>
      <c r="JM1061" s="7"/>
      <c r="JO1061" s="7"/>
      <c r="JP1061" s="7"/>
      <c r="JQ1061" s="7"/>
      <c r="JS1061" s="7"/>
      <c r="JT1061" s="7"/>
      <c r="JU1061" s="7"/>
      <c r="JV1061" s="7"/>
      <c r="JX1061" s="7"/>
      <c r="JZ1061" s="7"/>
      <c r="KB1061" s="7"/>
      <c r="KD1061" s="7"/>
      <c r="KF1061" s="7"/>
      <c r="KH1061" s="7"/>
      <c r="KJ1061" s="7"/>
      <c r="KL1061" s="7"/>
      <c r="KN1061" s="7"/>
      <c r="KO1061" s="7"/>
      <c r="KP1061" s="7"/>
      <c r="KQ1061" s="7"/>
      <c r="KR1061" s="7"/>
      <c r="KT1061" s="7"/>
      <c r="KV1061" s="7"/>
      <c r="KX1061" s="7"/>
      <c r="KZ1061" s="7"/>
      <c r="LB1061" s="7"/>
      <c r="LD1061" s="7"/>
      <c r="LF1061" s="7"/>
      <c r="LH1061" s="7"/>
      <c r="LJ1061" s="7"/>
      <c r="LL1061" s="7"/>
      <c r="LN1061" s="7"/>
      <c r="LP1061" s="7"/>
      <c r="LR1061" s="7"/>
      <c r="LT1061" s="7"/>
      <c r="LV1061" s="7"/>
      <c r="LX1061" s="7"/>
      <c r="LY1061" s="7"/>
      <c r="LZ1061" s="7"/>
      <c r="MA1061" s="7"/>
      <c r="MB1061" s="7"/>
      <c r="MC1061" s="7"/>
      <c r="ME1061" s="7"/>
      <c r="MG1061" s="7"/>
      <c r="MH1061" s="7"/>
      <c r="MJ1061" s="7"/>
      <c r="ML1061" s="7"/>
      <c r="MM1061" s="7"/>
      <c r="MN1061" s="7"/>
      <c r="MO1061" s="7"/>
      <c r="MQ1061" s="7"/>
      <c r="MS1061" s="7"/>
      <c r="MU1061" s="7"/>
      <c r="MV1061" s="7"/>
      <c r="MX1061" s="7"/>
      <c r="MY1061" s="7"/>
      <c r="MZ1061" s="7"/>
      <c r="NB1061" s="7"/>
      <c r="ND1061" s="7"/>
      <c r="NF1061" s="7"/>
      <c r="NH1061" s="7"/>
      <c r="NJ1061" s="7"/>
      <c r="NL1061" s="7"/>
      <c r="NM1061" s="7"/>
      <c r="NN1061" s="7"/>
      <c r="NO1061" s="7"/>
      <c r="NP1061" s="7"/>
      <c r="NR1061" s="7"/>
      <c r="NT1061" s="7"/>
      <c r="NU1061" s="7"/>
      <c r="NW1061" s="7"/>
      <c r="NY1061" s="7"/>
      <c r="OA1061" s="7"/>
      <c r="OC1061" s="7"/>
      <c r="OE1061" s="7"/>
      <c r="OG1061" s="7"/>
      <c r="OI1061" s="7"/>
      <c r="OK1061" s="7"/>
      <c r="OM1061" s="7"/>
      <c r="OO1061" s="7"/>
      <c r="OQ1061" s="7"/>
      <c r="OS1061" s="7"/>
      <c r="OT1061" s="7"/>
      <c r="OV1061" s="7"/>
      <c r="OX1061" s="7"/>
      <c r="OZ1061" s="7"/>
      <c r="PB1061" s="7"/>
      <c r="PD1061" s="7"/>
      <c r="PF1061" s="7"/>
      <c r="PH1061" s="7"/>
      <c r="PJ1061" s="7"/>
      <c r="PL1061" s="7"/>
      <c r="PN1061" s="7"/>
      <c r="PP1061" s="7"/>
      <c r="PQ1061" s="7"/>
      <c r="PR1061" s="7"/>
      <c r="PS1061" s="7"/>
      <c r="PT1061" s="7"/>
      <c r="PV1061" s="7"/>
      <c r="PX1061" s="7"/>
      <c r="PZ1061" s="7"/>
      <c r="QB1061" s="7"/>
      <c r="QD1061" s="7"/>
      <c r="QF1061" s="7"/>
      <c r="QH1061" s="7"/>
      <c r="QJ1061" s="7"/>
      <c r="QL1061" s="7"/>
      <c r="QN1061" s="7"/>
      <c r="QO1061" s="7"/>
      <c r="QQ1061" s="7"/>
      <c r="QS1061" s="7"/>
      <c r="QU1061" s="7"/>
      <c r="QV1061" s="7"/>
      <c r="QX1061" s="7"/>
      <c r="QZ1061" s="7"/>
      <c r="RB1061" s="7"/>
      <c r="RD1061" s="7"/>
      <c r="RF1061" s="7"/>
      <c r="RH1061" s="7"/>
      <c r="RJ1061" s="7"/>
      <c r="RL1061" s="7"/>
      <c r="RN1061" s="7"/>
      <c r="RP1061" s="7"/>
      <c r="RR1061" s="7"/>
      <c r="RT1061" s="7"/>
      <c r="RV1061" s="7"/>
      <c r="RW1061" s="7"/>
      <c r="RX1061" s="7"/>
      <c r="RZ1061" s="7"/>
      <c r="SB1061" s="7"/>
      <c r="SD1061" s="7"/>
      <c r="SE1061" s="7"/>
      <c r="SF1061" s="7"/>
      <c r="SH1061" s="7"/>
      <c r="SJ1061" s="7"/>
      <c r="SL1061" s="7"/>
      <c r="SN1061" s="7"/>
      <c r="SP1061" s="7"/>
      <c r="SR1061" s="7"/>
      <c r="ST1061" s="7"/>
      <c r="SV1061" s="7"/>
      <c r="SW1061" s="7"/>
      <c r="SY1061" s="7"/>
      <c r="TA1061" s="7"/>
      <c r="TC1061" s="7"/>
      <c r="TE1061" s="7"/>
      <c r="TG1061" s="7"/>
      <c r="TI1061" s="7"/>
      <c r="TK1061" s="7"/>
      <c r="TM1061" s="7"/>
      <c r="TO1061" s="7"/>
      <c r="TQ1061" s="7"/>
      <c r="TS1061" s="7"/>
      <c r="TU1061" s="7"/>
      <c r="TW1061" s="7"/>
      <c r="TY1061" s="7"/>
      <c r="UA1061" s="7"/>
      <c r="UC1061" s="7"/>
      <c r="UE1061" s="7"/>
      <c r="UG1061" s="7"/>
      <c r="UI1061" s="7"/>
      <c r="UK1061" s="7"/>
      <c r="UM1061" s="7"/>
      <c r="UO1061" s="7"/>
      <c r="UQ1061" s="7"/>
      <c r="US1061" s="7"/>
      <c r="UU1061" s="7"/>
      <c r="UW1061" s="7"/>
      <c r="UY1061" s="7"/>
      <c r="VA1061" s="7"/>
      <c r="VC1061" s="7"/>
      <c r="VE1061" s="7"/>
      <c r="VG1061" s="7"/>
      <c r="VI1061" s="7"/>
      <c r="VK1061" s="7"/>
      <c r="VM1061" s="7"/>
      <c r="VO1061" s="7"/>
      <c r="VQ1061" s="7"/>
      <c r="VS1061" s="7"/>
      <c r="VU1061" s="7"/>
      <c r="VW1061" s="7"/>
      <c r="VY1061" s="7"/>
      <c r="WA1061" s="7"/>
      <c r="WC1061" s="7"/>
      <c r="WE1061" s="7"/>
      <c r="WG1061" s="7"/>
      <c r="WI1061" s="7"/>
      <c r="WK1061" s="7"/>
      <c r="WM1061" s="7"/>
      <c r="WO1061" s="7"/>
      <c r="WQ1061" s="7"/>
      <c r="WS1061" s="7"/>
      <c r="WU1061" s="7"/>
      <c r="WW1061" s="7"/>
      <c r="WY1061" s="7"/>
      <c r="XA1061" s="7"/>
      <c r="XC1061" s="7"/>
      <c r="XE1061" s="7"/>
      <c r="XG1061" s="7"/>
      <c r="XI1061" s="7"/>
      <c r="XK1061" s="7"/>
      <c r="XM1061" s="7"/>
      <c r="XO1061" s="7"/>
      <c r="XQ1061" s="7"/>
      <c r="XS1061" s="7"/>
      <c r="XU1061" s="7"/>
      <c r="XW1061" s="7"/>
      <c r="XY1061" s="7"/>
      <c r="YA1061" s="7"/>
      <c r="YC1061" s="7"/>
      <c r="YE1061" s="7"/>
      <c r="YG1061" s="7"/>
      <c r="YI1061" s="7"/>
      <c r="YK1061" s="7"/>
      <c r="YM1061" s="7"/>
    </row>
    <row r="1062" spans="5:663" s="80" customFormat="1" x14ac:dyDescent="0.2">
      <c r="E1062" s="7"/>
      <c r="G1062" s="7"/>
      <c r="I1062" s="7"/>
      <c r="K1062" s="7"/>
      <c r="M1062" s="7"/>
      <c r="O1062" s="7"/>
      <c r="Q1062" s="7"/>
      <c r="S1062" s="7"/>
      <c r="U1062" s="7"/>
      <c r="W1062" s="7"/>
      <c r="Y1062" s="7"/>
      <c r="AA1062" s="7"/>
      <c r="AC1062" s="7"/>
      <c r="AE1062" s="7"/>
      <c r="AG1062" s="7"/>
      <c r="AH1062" s="7"/>
      <c r="AI1062" s="7"/>
      <c r="AJ1062" s="7"/>
      <c r="AK1062" s="7"/>
      <c r="AL1062" s="7"/>
      <c r="AM1062" s="7"/>
      <c r="AO1062" s="7"/>
      <c r="AQ1062" s="7"/>
      <c r="AS1062" s="7"/>
      <c r="AU1062" s="7"/>
      <c r="AW1062" s="7"/>
      <c r="AY1062" s="7"/>
      <c r="BA1062" s="7"/>
      <c r="BC1062" s="7"/>
      <c r="BE1062" s="7"/>
      <c r="BG1062" s="7"/>
      <c r="BI1062" s="7"/>
      <c r="BK1062" s="7"/>
      <c r="BM1062" s="7"/>
      <c r="BO1062" s="7"/>
      <c r="BQ1062" s="7"/>
      <c r="BS1062" s="7"/>
      <c r="BT1062" s="7"/>
      <c r="BU1062" s="7"/>
      <c r="BW1062" s="7"/>
      <c r="BY1062" s="7"/>
      <c r="CA1062" s="7"/>
      <c r="CC1062" s="7"/>
      <c r="CE1062" s="7"/>
      <c r="CG1062" s="7"/>
      <c r="CH1062" s="7"/>
      <c r="CI1062" s="7"/>
      <c r="CJ1062" s="7"/>
      <c r="CL1062" s="7"/>
      <c r="CN1062" s="7"/>
      <c r="CP1062" s="7"/>
      <c r="CR1062" s="7"/>
      <c r="CT1062" s="7"/>
      <c r="CV1062" s="7"/>
      <c r="CW1062" s="7"/>
      <c r="CY1062" s="7"/>
      <c r="DA1062" s="7"/>
      <c r="DC1062" s="7"/>
      <c r="DE1062" s="7"/>
      <c r="DG1062" s="7"/>
      <c r="DI1062" s="7"/>
      <c r="DK1062" s="7"/>
      <c r="DM1062" s="7"/>
      <c r="DO1062" s="7"/>
      <c r="DQ1062" s="7"/>
      <c r="DR1062" s="7"/>
      <c r="DS1062" s="7"/>
      <c r="DT1062" s="7"/>
      <c r="DV1062" s="7"/>
      <c r="DX1062" s="7"/>
      <c r="DY1062" s="7"/>
      <c r="DZ1062" s="7"/>
      <c r="EB1062" s="7"/>
      <c r="ED1062" s="7"/>
      <c r="EF1062" s="7"/>
      <c r="EG1062" s="7"/>
      <c r="EI1062" s="7"/>
      <c r="EJ1062" s="7"/>
      <c r="EL1062" s="7"/>
      <c r="EN1062" s="7"/>
      <c r="EP1062" s="7"/>
      <c r="ER1062" s="7"/>
      <c r="ET1062" s="7"/>
      <c r="EV1062" s="7"/>
      <c r="EX1062" s="7"/>
      <c r="EZ1062" s="7"/>
      <c r="FB1062" s="7"/>
      <c r="FD1062" s="7"/>
      <c r="FE1062" s="7"/>
      <c r="FF1062" s="7"/>
      <c r="FH1062" s="7"/>
      <c r="FJ1062" s="7"/>
      <c r="FL1062" s="7"/>
      <c r="FN1062" s="7"/>
      <c r="FP1062" s="7"/>
      <c r="FR1062" s="7"/>
      <c r="FT1062" s="7"/>
      <c r="FV1062" s="7"/>
      <c r="FW1062" s="7"/>
      <c r="FY1062" s="7"/>
      <c r="GA1062" s="7"/>
      <c r="GC1062" s="7"/>
      <c r="GE1062" s="7"/>
      <c r="GG1062" s="7"/>
      <c r="GI1062" s="7"/>
      <c r="GJ1062" s="7"/>
      <c r="GK1062" s="7"/>
      <c r="GL1062" s="7"/>
      <c r="GM1062" s="7"/>
      <c r="GN1062" s="7"/>
      <c r="GO1062" s="7"/>
      <c r="GP1062" s="7"/>
      <c r="GR1062" s="7"/>
      <c r="GT1062" s="7"/>
      <c r="GV1062" s="7"/>
      <c r="GX1062" s="7"/>
      <c r="GZ1062" s="7"/>
      <c r="HA1062" s="7"/>
      <c r="HC1062" s="7"/>
      <c r="HE1062" s="7"/>
      <c r="HG1062" s="7"/>
      <c r="HI1062" s="7"/>
      <c r="HK1062" s="7"/>
      <c r="HM1062" s="7"/>
      <c r="HO1062" s="7"/>
      <c r="HQ1062" s="7"/>
      <c r="HS1062" s="7"/>
      <c r="HU1062" s="7"/>
      <c r="HW1062" s="7"/>
      <c r="HY1062" s="7"/>
      <c r="IA1062" s="7"/>
      <c r="IC1062" s="7"/>
      <c r="IE1062" s="7"/>
      <c r="IF1062" s="7"/>
      <c r="IG1062" s="7"/>
      <c r="IH1062" s="7"/>
      <c r="IJ1062" s="7"/>
      <c r="IL1062" s="7"/>
      <c r="IN1062" s="7"/>
      <c r="IO1062" s="7"/>
      <c r="IP1062" s="7"/>
      <c r="IR1062" s="7"/>
      <c r="IT1062" s="7"/>
      <c r="IV1062" s="7"/>
      <c r="IX1062" s="7"/>
      <c r="IZ1062" s="7"/>
      <c r="JB1062" s="7"/>
      <c r="JD1062" s="7"/>
      <c r="JF1062" s="7"/>
      <c r="JG1062" s="7"/>
      <c r="JI1062" s="7"/>
      <c r="JK1062" s="7"/>
      <c r="JM1062" s="7"/>
      <c r="JO1062" s="7"/>
      <c r="JP1062" s="7"/>
      <c r="JQ1062" s="7"/>
      <c r="JS1062" s="7"/>
      <c r="JT1062" s="7"/>
      <c r="JU1062" s="7"/>
      <c r="JV1062" s="7"/>
      <c r="JX1062" s="7"/>
      <c r="JZ1062" s="7"/>
      <c r="KB1062" s="7"/>
      <c r="KD1062" s="7"/>
      <c r="KF1062" s="7"/>
      <c r="KH1062" s="7"/>
      <c r="KJ1062" s="7"/>
      <c r="KL1062" s="7"/>
      <c r="KN1062" s="7"/>
      <c r="KO1062" s="7"/>
      <c r="KP1062" s="7"/>
      <c r="KQ1062" s="7"/>
      <c r="KR1062" s="7"/>
      <c r="KT1062" s="7"/>
      <c r="KV1062" s="7"/>
      <c r="KX1062" s="7"/>
      <c r="KZ1062" s="7"/>
      <c r="LB1062" s="7"/>
      <c r="LD1062" s="7"/>
      <c r="LF1062" s="7"/>
      <c r="LH1062" s="7"/>
      <c r="LJ1062" s="7"/>
      <c r="LL1062" s="7"/>
      <c r="LN1062" s="7"/>
      <c r="LP1062" s="7"/>
      <c r="LR1062" s="7"/>
      <c r="LT1062" s="7"/>
      <c r="LV1062" s="7"/>
      <c r="LX1062" s="7"/>
      <c r="LY1062" s="7"/>
      <c r="LZ1062" s="7"/>
      <c r="MA1062" s="7"/>
      <c r="MB1062" s="7"/>
      <c r="MC1062" s="7"/>
      <c r="ME1062" s="7"/>
      <c r="MG1062" s="7"/>
      <c r="MH1062" s="7"/>
      <c r="MJ1062" s="7"/>
      <c r="ML1062" s="7"/>
      <c r="MM1062" s="7"/>
      <c r="MN1062" s="7"/>
      <c r="MO1062" s="7"/>
      <c r="MQ1062" s="7"/>
      <c r="MS1062" s="7"/>
      <c r="MU1062" s="7"/>
      <c r="MV1062" s="7"/>
      <c r="MX1062" s="7"/>
      <c r="MY1062" s="7"/>
      <c r="MZ1062" s="7"/>
      <c r="NB1062" s="7"/>
      <c r="ND1062" s="7"/>
      <c r="NF1062" s="7"/>
      <c r="NH1062" s="7"/>
      <c r="NJ1062" s="7"/>
      <c r="NL1062" s="7"/>
      <c r="NM1062" s="7"/>
      <c r="NN1062" s="7"/>
      <c r="NO1062" s="7"/>
      <c r="NP1062" s="7"/>
      <c r="NR1062" s="7"/>
      <c r="NT1062" s="7"/>
      <c r="NU1062" s="7"/>
      <c r="NW1062" s="7"/>
      <c r="NY1062" s="7"/>
      <c r="OA1062" s="7"/>
      <c r="OC1062" s="7"/>
      <c r="OE1062" s="7"/>
      <c r="OG1062" s="7"/>
      <c r="OI1062" s="7"/>
      <c r="OK1062" s="7"/>
      <c r="OM1062" s="7"/>
      <c r="OO1062" s="7"/>
      <c r="OQ1062" s="7"/>
      <c r="OS1062" s="7"/>
      <c r="OT1062" s="7"/>
      <c r="OV1062" s="7"/>
      <c r="OX1062" s="7"/>
      <c r="OZ1062" s="7"/>
      <c r="PB1062" s="7"/>
      <c r="PD1062" s="7"/>
      <c r="PF1062" s="7"/>
      <c r="PH1062" s="7"/>
      <c r="PJ1062" s="7"/>
      <c r="PL1062" s="7"/>
      <c r="PN1062" s="7"/>
      <c r="PP1062" s="7"/>
      <c r="PQ1062" s="7"/>
      <c r="PR1062" s="7"/>
      <c r="PS1062" s="7"/>
      <c r="PT1062" s="7"/>
      <c r="PV1062" s="7"/>
      <c r="PX1062" s="7"/>
      <c r="PZ1062" s="7"/>
      <c r="QB1062" s="7"/>
      <c r="QD1062" s="7"/>
      <c r="QF1062" s="7"/>
      <c r="QH1062" s="7"/>
      <c r="QJ1062" s="7"/>
      <c r="QL1062" s="7"/>
      <c r="QN1062" s="7"/>
      <c r="QO1062" s="7"/>
      <c r="QQ1062" s="7"/>
      <c r="QS1062" s="7"/>
      <c r="QU1062" s="7"/>
      <c r="QV1062" s="7"/>
      <c r="QX1062" s="7"/>
      <c r="QZ1062" s="7"/>
      <c r="RB1062" s="7"/>
      <c r="RD1062" s="7"/>
      <c r="RF1062" s="7"/>
      <c r="RH1062" s="7"/>
      <c r="RJ1062" s="7"/>
      <c r="RL1062" s="7"/>
      <c r="RN1062" s="7"/>
      <c r="RP1062" s="7"/>
      <c r="RR1062" s="7"/>
      <c r="RT1062" s="7"/>
      <c r="RV1062" s="7"/>
      <c r="RW1062" s="7"/>
      <c r="RX1062" s="7"/>
      <c r="RZ1062" s="7"/>
      <c r="SB1062" s="7"/>
      <c r="SD1062" s="7"/>
      <c r="SE1062" s="7"/>
      <c r="SF1062" s="7"/>
      <c r="SH1062" s="7"/>
      <c r="SJ1062" s="7"/>
      <c r="SL1062" s="7"/>
      <c r="SN1062" s="7"/>
      <c r="SP1062" s="7"/>
      <c r="SR1062" s="7"/>
      <c r="ST1062" s="7"/>
      <c r="SV1062" s="7"/>
      <c r="SW1062" s="7"/>
      <c r="SY1062" s="7"/>
      <c r="TA1062" s="7"/>
      <c r="TC1062" s="7"/>
      <c r="TE1062" s="7"/>
      <c r="TG1062" s="7"/>
      <c r="TI1062" s="7"/>
      <c r="TK1062" s="7"/>
      <c r="TM1062" s="7"/>
      <c r="TO1062" s="7"/>
      <c r="TQ1062" s="7"/>
      <c r="TS1062" s="7"/>
      <c r="TU1062" s="7"/>
      <c r="TW1062" s="7"/>
      <c r="TY1062" s="7"/>
      <c r="UA1062" s="7"/>
      <c r="UC1062" s="7"/>
      <c r="UE1062" s="7"/>
      <c r="UG1062" s="7"/>
      <c r="UI1062" s="7"/>
      <c r="UK1062" s="7"/>
      <c r="UM1062" s="7"/>
      <c r="UO1062" s="7"/>
      <c r="UQ1062" s="7"/>
      <c r="US1062" s="7"/>
      <c r="UU1062" s="7"/>
      <c r="UW1062" s="7"/>
      <c r="UY1062" s="7"/>
      <c r="VA1062" s="7"/>
      <c r="VC1062" s="7"/>
      <c r="VE1062" s="7"/>
      <c r="VG1062" s="7"/>
      <c r="VI1062" s="7"/>
      <c r="VK1062" s="7"/>
      <c r="VM1062" s="7"/>
      <c r="VO1062" s="7"/>
      <c r="VQ1062" s="7"/>
      <c r="VS1062" s="7"/>
      <c r="VU1062" s="7"/>
      <c r="VW1062" s="7"/>
      <c r="VY1062" s="7"/>
      <c r="WA1062" s="7"/>
      <c r="WC1062" s="7"/>
      <c r="WE1062" s="7"/>
      <c r="WG1062" s="7"/>
      <c r="WI1062" s="7"/>
      <c r="WK1062" s="7"/>
      <c r="WM1062" s="7"/>
      <c r="WO1062" s="7"/>
      <c r="WQ1062" s="7"/>
      <c r="WS1062" s="7"/>
      <c r="WU1062" s="7"/>
      <c r="WW1062" s="7"/>
      <c r="WY1062" s="7"/>
      <c r="XA1062" s="7"/>
      <c r="XC1062" s="7"/>
      <c r="XE1062" s="7"/>
      <c r="XG1062" s="7"/>
      <c r="XI1062" s="7"/>
      <c r="XK1062" s="7"/>
      <c r="XM1062" s="7"/>
      <c r="XO1062" s="7"/>
      <c r="XQ1062" s="7"/>
      <c r="XS1062" s="7"/>
      <c r="XU1062" s="7"/>
      <c r="XW1062" s="7"/>
      <c r="XY1062" s="7"/>
      <c r="YA1062" s="7"/>
      <c r="YC1062" s="7"/>
      <c r="YE1062" s="7"/>
      <c r="YG1062" s="7"/>
      <c r="YI1062" s="7"/>
      <c r="YK1062" s="7"/>
      <c r="YM1062" s="7"/>
    </row>
    <row r="1063" spans="5:663" s="80" customFormat="1" x14ac:dyDescent="0.2">
      <c r="E1063" s="7"/>
      <c r="G1063" s="7"/>
      <c r="I1063" s="7"/>
      <c r="K1063" s="7"/>
      <c r="M1063" s="7"/>
      <c r="O1063" s="7"/>
      <c r="Q1063" s="7"/>
      <c r="S1063" s="7"/>
      <c r="U1063" s="7"/>
      <c r="W1063" s="7"/>
      <c r="Y1063" s="7"/>
      <c r="AA1063" s="7"/>
      <c r="AC1063" s="7"/>
      <c r="AE1063" s="7"/>
      <c r="AG1063" s="7"/>
      <c r="AH1063" s="7"/>
      <c r="AI1063" s="7"/>
      <c r="AJ1063" s="7"/>
      <c r="AK1063" s="7"/>
      <c r="AL1063" s="7"/>
      <c r="AM1063" s="7"/>
      <c r="AO1063" s="7"/>
      <c r="AQ1063" s="7"/>
      <c r="AS1063" s="7"/>
      <c r="AU1063" s="7"/>
      <c r="AW1063" s="7"/>
      <c r="AY1063" s="7"/>
      <c r="BA1063" s="7"/>
      <c r="BC1063" s="7"/>
      <c r="BE1063" s="7"/>
      <c r="BG1063" s="7"/>
      <c r="BI1063" s="7"/>
      <c r="BK1063" s="7"/>
      <c r="BM1063" s="7"/>
      <c r="BO1063" s="7"/>
      <c r="BQ1063" s="7"/>
      <c r="BS1063" s="7"/>
      <c r="BT1063" s="7"/>
      <c r="BU1063" s="7"/>
      <c r="BW1063" s="7"/>
      <c r="BY1063" s="7"/>
      <c r="CA1063" s="7"/>
      <c r="CC1063" s="7"/>
      <c r="CE1063" s="7"/>
      <c r="CG1063" s="7"/>
      <c r="CH1063" s="7"/>
      <c r="CI1063" s="7"/>
      <c r="CJ1063" s="7"/>
      <c r="CL1063" s="7"/>
      <c r="CN1063" s="7"/>
      <c r="CP1063" s="7"/>
      <c r="CR1063" s="7"/>
      <c r="CT1063" s="7"/>
      <c r="CV1063" s="7"/>
      <c r="CW1063" s="7"/>
      <c r="CY1063" s="7"/>
      <c r="DA1063" s="7"/>
      <c r="DC1063" s="7"/>
      <c r="DE1063" s="7"/>
      <c r="DG1063" s="7"/>
      <c r="DI1063" s="7"/>
      <c r="DK1063" s="7"/>
      <c r="DM1063" s="7"/>
      <c r="DO1063" s="7"/>
      <c r="DQ1063" s="7"/>
      <c r="DR1063" s="7"/>
      <c r="DS1063" s="7"/>
      <c r="DT1063" s="7"/>
      <c r="DV1063" s="7"/>
      <c r="DX1063" s="7"/>
      <c r="DY1063" s="7"/>
      <c r="DZ1063" s="7"/>
      <c r="EB1063" s="7"/>
      <c r="ED1063" s="7"/>
      <c r="EF1063" s="7"/>
      <c r="EG1063" s="7"/>
      <c r="EI1063" s="7"/>
      <c r="EJ1063" s="7"/>
      <c r="EL1063" s="7"/>
      <c r="EN1063" s="7"/>
      <c r="EP1063" s="7"/>
      <c r="ER1063" s="7"/>
      <c r="ET1063" s="7"/>
      <c r="EV1063" s="7"/>
      <c r="EX1063" s="7"/>
      <c r="EZ1063" s="7"/>
      <c r="FB1063" s="7"/>
      <c r="FD1063" s="7"/>
      <c r="FE1063" s="7"/>
      <c r="FF1063" s="7"/>
      <c r="FH1063" s="7"/>
      <c r="FJ1063" s="7"/>
      <c r="FL1063" s="7"/>
      <c r="FN1063" s="7"/>
      <c r="FP1063" s="7"/>
      <c r="FR1063" s="7"/>
      <c r="FT1063" s="7"/>
      <c r="FV1063" s="7"/>
      <c r="FW1063" s="7"/>
      <c r="FY1063" s="7"/>
      <c r="GA1063" s="7"/>
      <c r="GC1063" s="7"/>
      <c r="GE1063" s="7"/>
      <c r="GG1063" s="7"/>
      <c r="GI1063" s="7"/>
      <c r="GJ1063" s="7"/>
      <c r="GK1063" s="7"/>
      <c r="GL1063" s="7"/>
      <c r="GM1063" s="7"/>
      <c r="GN1063" s="7"/>
      <c r="GO1063" s="7"/>
      <c r="GP1063" s="7"/>
      <c r="GR1063" s="7"/>
      <c r="GT1063" s="7"/>
      <c r="GV1063" s="7"/>
      <c r="GX1063" s="7"/>
      <c r="GZ1063" s="7"/>
      <c r="HA1063" s="7"/>
      <c r="HC1063" s="7"/>
      <c r="HE1063" s="7"/>
      <c r="HG1063" s="7"/>
      <c r="HI1063" s="7"/>
      <c r="HK1063" s="7"/>
      <c r="HM1063" s="7"/>
      <c r="HO1063" s="7"/>
      <c r="HQ1063" s="7"/>
      <c r="HS1063" s="7"/>
      <c r="HU1063" s="7"/>
      <c r="HW1063" s="7"/>
      <c r="HY1063" s="7"/>
      <c r="IA1063" s="7"/>
      <c r="IC1063" s="7"/>
      <c r="IE1063" s="7"/>
      <c r="IF1063" s="7"/>
      <c r="IG1063" s="7"/>
      <c r="IH1063" s="7"/>
      <c r="IJ1063" s="7"/>
      <c r="IL1063" s="7"/>
      <c r="IN1063" s="7"/>
      <c r="IO1063" s="7"/>
      <c r="IP1063" s="7"/>
      <c r="IR1063" s="7"/>
      <c r="IT1063" s="7"/>
      <c r="IV1063" s="7"/>
      <c r="IX1063" s="7"/>
      <c r="IZ1063" s="7"/>
      <c r="JB1063" s="7"/>
      <c r="JD1063" s="7"/>
      <c r="JF1063" s="7"/>
      <c r="JG1063" s="7"/>
      <c r="JI1063" s="7"/>
      <c r="JK1063" s="7"/>
      <c r="JM1063" s="7"/>
      <c r="JO1063" s="7"/>
      <c r="JP1063" s="7"/>
      <c r="JQ1063" s="7"/>
      <c r="JS1063" s="7"/>
      <c r="JT1063" s="7"/>
      <c r="JU1063" s="7"/>
      <c r="JV1063" s="7"/>
      <c r="JX1063" s="7"/>
      <c r="JZ1063" s="7"/>
      <c r="KB1063" s="7"/>
      <c r="KD1063" s="7"/>
      <c r="KF1063" s="7"/>
      <c r="KH1063" s="7"/>
      <c r="KJ1063" s="7"/>
      <c r="KL1063" s="7"/>
      <c r="KN1063" s="7"/>
      <c r="KO1063" s="7"/>
      <c r="KP1063" s="7"/>
      <c r="KQ1063" s="7"/>
      <c r="KR1063" s="7"/>
      <c r="KT1063" s="7"/>
      <c r="KV1063" s="7"/>
      <c r="KX1063" s="7"/>
      <c r="KZ1063" s="7"/>
      <c r="LB1063" s="7"/>
      <c r="LD1063" s="7"/>
      <c r="LF1063" s="7"/>
      <c r="LH1063" s="7"/>
      <c r="LJ1063" s="7"/>
      <c r="LL1063" s="7"/>
      <c r="LN1063" s="7"/>
      <c r="LP1063" s="7"/>
      <c r="LR1063" s="7"/>
      <c r="LT1063" s="7"/>
      <c r="LV1063" s="7"/>
      <c r="LX1063" s="7"/>
      <c r="LY1063" s="7"/>
      <c r="LZ1063" s="7"/>
      <c r="MA1063" s="7"/>
      <c r="MB1063" s="7"/>
      <c r="MC1063" s="7"/>
      <c r="ME1063" s="7"/>
      <c r="MG1063" s="7"/>
      <c r="MH1063" s="7"/>
      <c r="MJ1063" s="7"/>
      <c r="ML1063" s="7"/>
      <c r="MM1063" s="7"/>
      <c r="MN1063" s="7"/>
      <c r="MO1063" s="7"/>
      <c r="MQ1063" s="7"/>
      <c r="MS1063" s="7"/>
      <c r="MU1063" s="7"/>
      <c r="MV1063" s="7"/>
      <c r="MX1063" s="7"/>
      <c r="MY1063" s="7"/>
      <c r="MZ1063" s="7"/>
      <c r="NB1063" s="7"/>
      <c r="ND1063" s="7"/>
      <c r="NF1063" s="7"/>
      <c r="NH1063" s="7"/>
      <c r="NJ1063" s="7"/>
      <c r="NL1063" s="7"/>
      <c r="NM1063" s="7"/>
      <c r="NN1063" s="7"/>
      <c r="NO1063" s="7"/>
      <c r="NP1063" s="7"/>
      <c r="NR1063" s="7"/>
      <c r="NT1063" s="7"/>
      <c r="NU1063" s="7"/>
      <c r="NW1063" s="7"/>
      <c r="NY1063" s="7"/>
      <c r="OA1063" s="7"/>
      <c r="OC1063" s="7"/>
      <c r="OE1063" s="7"/>
      <c r="OG1063" s="7"/>
      <c r="OI1063" s="7"/>
      <c r="OK1063" s="7"/>
      <c r="OM1063" s="7"/>
      <c r="OO1063" s="7"/>
      <c r="OQ1063" s="7"/>
      <c r="OS1063" s="7"/>
      <c r="OT1063" s="7"/>
      <c r="OV1063" s="7"/>
      <c r="OX1063" s="7"/>
      <c r="OZ1063" s="7"/>
      <c r="PB1063" s="7"/>
      <c r="PD1063" s="7"/>
      <c r="PF1063" s="7"/>
      <c r="PH1063" s="7"/>
      <c r="PJ1063" s="7"/>
      <c r="PL1063" s="7"/>
      <c r="PN1063" s="7"/>
      <c r="PP1063" s="7"/>
      <c r="PQ1063" s="7"/>
      <c r="PR1063" s="7"/>
      <c r="PS1063" s="7"/>
      <c r="PT1063" s="7"/>
      <c r="PV1063" s="7"/>
      <c r="PX1063" s="7"/>
      <c r="PZ1063" s="7"/>
      <c r="QB1063" s="7"/>
      <c r="QD1063" s="7"/>
      <c r="QF1063" s="7"/>
      <c r="QH1063" s="7"/>
      <c r="QJ1063" s="7"/>
      <c r="QL1063" s="7"/>
      <c r="QN1063" s="7"/>
      <c r="QO1063" s="7"/>
      <c r="QQ1063" s="7"/>
      <c r="QS1063" s="7"/>
      <c r="QU1063" s="7"/>
      <c r="QV1063" s="7"/>
      <c r="QX1063" s="7"/>
      <c r="QZ1063" s="7"/>
      <c r="RB1063" s="7"/>
      <c r="RD1063" s="7"/>
      <c r="RF1063" s="7"/>
      <c r="RH1063" s="7"/>
      <c r="RJ1063" s="7"/>
      <c r="RL1063" s="7"/>
      <c r="RN1063" s="7"/>
      <c r="RP1063" s="7"/>
      <c r="RR1063" s="7"/>
      <c r="RT1063" s="7"/>
      <c r="RV1063" s="7"/>
      <c r="RW1063" s="7"/>
      <c r="RX1063" s="7"/>
      <c r="RZ1063" s="7"/>
      <c r="SB1063" s="7"/>
      <c r="SD1063" s="7"/>
      <c r="SE1063" s="7"/>
      <c r="SF1063" s="7"/>
      <c r="SH1063" s="7"/>
      <c r="SJ1063" s="7"/>
      <c r="SL1063" s="7"/>
      <c r="SN1063" s="7"/>
      <c r="SP1063" s="7"/>
      <c r="SR1063" s="7"/>
      <c r="ST1063" s="7"/>
      <c r="SV1063" s="7"/>
      <c r="SW1063" s="7"/>
      <c r="SY1063" s="7"/>
      <c r="TA1063" s="7"/>
      <c r="TC1063" s="7"/>
      <c r="TE1063" s="7"/>
      <c r="TG1063" s="7"/>
      <c r="TI1063" s="7"/>
      <c r="TK1063" s="7"/>
      <c r="TM1063" s="7"/>
      <c r="TO1063" s="7"/>
      <c r="TQ1063" s="7"/>
      <c r="TS1063" s="7"/>
      <c r="TU1063" s="7"/>
      <c r="TW1063" s="7"/>
      <c r="TY1063" s="7"/>
      <c r="UA1063" s="7"/>
      <c r="UC1063" s="7"/>
      <c r="UE1063" s="7"/>
      <c r="UG1063" s="7"/>
      <c r="UI1063" s="7"/>
      <c r="UK1063" s="7"/>
      <c r="UM1063" s="7"/>
      <c r="UO1063" s="7"/>
      <c r="UQ1063" s="7"/>
      <c r="US1063" s="7"/>
      <c r="UU1063" s="7"/>
      <c r="UW1063" s="7"/>
      <c r="UY1063" s="7"/>
      <c r="VA1063" s="7"/>
      <c r="VC1063" s="7"/>
      <c r="VE1063" s="7"/>
      <c r="VG1063" s="7"/>
      <c r="VI1063" s="7"/>
      <c r="VK1063" s="7"/>
      <c r="VM1063" s="7"/>
      <c r="VO1063" s="7"/>
      <c r="VQ1063" s="7"/>
      <c r="VS1063" s="7"/>
      <c r="VU1063" s="7"/>
      <c r="VW1063" s="7"/>
      <c r="VY1063" s="7"/>
      <c r="WA1063" s="7"/>
      <c r="WC1063" s="7"/>
      <c r="WE1063" s="7"/>
      <c r="WG1063" s="7"/>
      <c r="WI1063" s="7"/>
      <c r="WK1063" s="7"/>
      <c r="WM1063" s="7"/>
      <c r="WO1063" s="7"/>
      <c r="WQ1063" s="7"/>
      <c r="WS1063" s="7"/>
      <c r="WU1063" s="7"/>
      <c r="WW1063" s="7"/>
      <c r="WY1063" s="7"/>
      <c r="XA1063" s="7"/>
      <c r="XC1063" s="7"/>
      <c r="XE1063" s="7"/>
      <c r="XG1063" s="7"/>
      <c r="XI1063" s="7"/>
      <c r="XK1063" s="7"/>
      <c r="XM1063" s="7"/>
      <c r="XO1063" s="7"/>
      <c r="XQ1063" s="7"/>
      <c r="XS1063" s="7"/>
      <c r="XU1063" s="7"/>
      <c r="XW1063" s="7"/>
      <c r="XY1063" s="7"/>
      <c r="YA1063" s="7"/>
      <c r="YC1063" s="7"/>
      <c r="YE1063" s="7"/>
      <c r="YG1063" s="7"/>
      <c r="YI1063" s="7"/>
      <c r="YK1063" s="7"/>
      <c r="YM1063" s="7"/>
    </row>
    <row r="1064" spans="5:663" s="80" customFormat="1" x14ac:dyDescent="0.2">
      <c r="E1064" s="7"/>
      <c r="G1064" s="7"/>
      <c r="I1064" s="7"/>
      <c r="K1064" s="7"/>
      <c r="M1064" s="7"/>
      <c r="O1064" s="7"/>
      <c r="Q1064" s="7"/>
      <c r="S1064" s="7"/>
      <c r="U1064" s="7"/>
      <c r="W1064" s="7"/>
      <c r="Y1064" s="7"/>
      <c r="AA1064" s="7"/>
      <c r="AC1064" s="7"/>
      <c r="AE1064" s="7"/>
      <c r="AG1064" s="7"/>
      <c r="AH1064" s="7"/>
      <c r="AI1064" s="7"/>
      <c r="AJ1064" s="7"/>
      <c r="AK1064" s="7"/>
      <c r="AL1064" s="7"/>
      <c r="AM1064" s="7"/>
      <c r="AO1064" s="7"/>
      <c r="AQ1064" s="7"/>
      <c r="AS1064" s="7"/>
      <c r="AU1064" s="7"/>
      <c r="AW1064" s="7"/>
      <c r="AY1064" s="7"/>
      <c r="BA1064" s="7"/>
      <c r="BC1064" s="7"/>
      <c r="BE1064" s="7"/>
      <c r="BG1064" s="7"/>
      <c r="BI1064" s="7"/>
      <c r="BK1064" s="7"/>
      <c r="BM1064" s="7"/>
      <c r="BO1064" s="7"/>
      <c r="BQ1064" s="7"/>
      <c r="BS1064" s="7"/>
      <c r="BT1064" s="7"/>
      <c r="BU1064" s="7"/>
      <c r="BW1064" s="7"/>
      <c r="BY1064" s="7"/>
      <c r="CA1064" s="7"/>
      <c r="CC1064" s="7"/>
      <c r="CE1064" s="7"/>
      <c r="CG1064" s="7"/>
      <c r="CH1064" s="7"/>
      <c r="CI1064" s="7"/>
      <c r="CJ1064" s="7"/>
      <c r="CL1064" s="7"/>
      <c r="CN1064" s="7"/>
      <c r="CP1064" s="7"/>
      <c r="CR1064" s="7"/>
      <c r="CT1064" s="7"/>
      <c r="CV1064" s="7"/>
      <c r="CW1064" s="7"/>
      <c r="CY1064" s="7"/>
      <c r="DA1064" s="7"/>
      <c r="DC1064" s="7"/>
      <c r="DE1064" s="7"/>
      <c r="DG1064" s="7"/>
      <c r="DI1064" s="7"/>
      <c r="DK1064" s="7"/>
      <c r="DM1064" s="7"/>
      <c r="DO1064" s="7"/>
      <c r="DQ1064" s="7"/>
      <c r="DR1064" s="7"/>
      <c r="DS1064" s="7"/>
      <c r="DT1064" s="7"/>
      <c r="DV1064" s="7"/>
      <c r="DX1064" s="7"/>
      <c r="DY1064" s="7"/>
      <c r="DZ1064" s="7"/>
      <c r="EB1064" s="7"/>
      <c r="ED1064" s="7"/>
      <c r="EF1064" s="7"/>
      <c r="EG1064" s="7"/>
      <c r="EI1064" s="7"/>
      <c r="EJ1064" s="7"/>
      <c r="EL1064" s="7"/>
      <c r="EN1064" s="7"/>
      <c r="EP1064" s="7"/>
      <c r="ER1064" s="7"/>
      <c r="ET1064" s="7"/>
      <c r="EV1064" s="7"/>
      <c r="EX1064" s="7"/>
      <c r="EZ1064" s="7"/>
      <c r="FB1064" s="7"/>
      <c r="FD1064" s="7"/>
      <c r="FE1064" s="7"/>
      <c r="FF1064" s="7"/>
      <c r="FH1064" s="7"/>
      <c r="FJ1064" s="7"/>
      <c r="FL1064" s="7"/>
      <c r="FN1064" s="7"/>
      <c r="FP1064" s="7"/>
      <c r="FR1064" s="7"/>
      <c r="FT1064" s="7"/>
      <c r="FV1064" s="7"/>
      <c r="FW1064" s="7"/>
      <c r="FY1064" s="7"/>
      <c r="GA1064" s="7"/>
      <c r="GC1064" s="7"/>
      <c r="GE1064" s="7"/>
      <c r="GG1064" s="7"/>
      <c r="GI1064" s="7"/>
      <c r="GJ1064" s="7"/>
      <c r="GK1064" s="7"/>
      <c r="GL1064" s="7"/>
      <c r="GM1064" s="7"/>
      <c r="GN1064" s="7"/>
      <c r="GO1064" s="7"/>
      <c r="GP1064" s="7"/>
      <c r="GR1064" s="7"/>
      <c r="GT1064" s="7"/>
      <c r="GV1064" s="7"/>
      <c r="GX1064" s="7"/>
      <c r="GZ1064" s="7"/>
      <c r="HA1064" s="7"/>
      <c r="HC1064" s="7"/>
      <c r="HE1064" s="7"/>
      <c r="HG1064" s="7"/>
      <c r="HI1064" s="7"/>
      <c r="HK1064" s="7"/>
      <c r="HM1064" s="7"/>
      <c r="HO1064" s="7"/>
      <c r="HQ1064" s="7"/>
      <c r="HS1064" s="7"/>
      <c r="HU1064" s="7"/>
      <c r="HW1064" s="7"/>
      <c r="HY1064" s="7"/>
      <c r="IA1064" s="7"/>
      <c r="IC1064" s="7"/>
      <c r="IE1064" s="7"/>
      <c r="IF1064" s="7"/>
      <c r="IG1064" s="7"/>
      <c r="IH1064" s="7"/>
      <c r="IJ1064" s="7"/>
      <c r="IL1064" s="7"/>
      <c r="IN1064" s="7"/>
      <c r="IO1064" s="7"/>
      <c r="IP1064" s="7"/>
      <c r="IR1064" s="7"/>
      <c r="IT1064" s="7"/>
      <c r="IV1064" s="7"/>
      <c r="IX1064" s="7"/>
      <c r="IZ1064" s="7"/>
      <c r="JB1064" s="7"/>
      <c r="JD1064" s="7"/>
      <c r="JF1064" s="7"/>
      <c r="JG1064" s="7"/>
      <c r="JI1064" s="7"/>
      <c r="JK1064" s="7"/>
      <c r="JM1064" s="7"/>
      <c r="JO1064" s="7"/>
      <c r="JP1064" s="7"/>
      <c r="JQ1064" s="7"/>
      <c r="JS1064" s="7"/>
      <c r="JT1064" s="7"/>
      <c r="JU1064" s="7"/>
      <c r="JV1064" s="7"/>
      <c r="JX1064" s="7"/>
      <c r="JZ1064" s="7"/>
      <c r="KB1064" s="7"/>
      <c r="KD1064" s="7"/>
      <c r="KF1064" s="7"/>
      <c r="KH1064" s="7"/>
      <c r="KJ1064" s="7"/>
      <c r="KL1064" s="7"/>
      <c r="KN1064" s="7"/>
      <c r="KO1064" s="7"/>
      <c r="KP1064" s="7"/>
      <c r="KQ1064" s="7"/>
      <c r="KR1064" s="7"/>
      <c r="KT1064" s="7"/>
      <c r="KV1064" s="7"/>
      <c r="KX1064" s="7"/>
      <c r="KZ1064" s="7"/>
      <c r="LB1064" s="7"/>
      <c r="LD1064" s="7"/>
      <c r="LF1064" s="7"/>
      <c r="LH1064" s="7"/>
      <c r="LJ1064" s="7"/>
      <c r="LL1064" s="7"/>
      <c r="LN1064" s="7"/>
      <c r="LP1064" s="7"/>
      <c r="LR1064" s="7"/>
      <c r="LT1064" s="7"/>
      <c r="LV1064" s="7"/>
      <c r="LX1064" s="7"/>
      <c r="LY1064" s="7"/>
      <c r="LZ1064" s="7"/>
      <c r="MA1064" s="7"/>
      <c r="MB1064" s="7"/>
      <c r="MC1064" s="7"/>
      <c r="ME1064" s="7"/>
      <c r="MG1064" s="7"/>
      <c r="MH1064" s="7"/>
      <c r="MJ1064" s="7"/>
      <c r="ML1064" s="7"/>
      <c r="MM1064" s="7"/>
      <c r="MN1064" s="7"/>
      <c r="MO1064" s="7"/>
      <c r="MQ1064" s="7"/>
      <c r="MS1064" s="7"/>
      <c r="MU1064" s="7"/>
      <c r="MV1064" s="7"/>
      <c r="MX1064" s="7"/>
      <c r="MY1064" s="7"/>
      <c r="MZ1064" s="7"/>
      <c r="NB1064" s="7"/>
      <c r="ND1064" s="7"/>
      <c r="NF1064" s="7"/>
      <c r="NH1064" s="7"/>
      <c r="NJ1064" s="7"/>
      <c r="NL1064" s="7"/>
      <c r="NM1064" s="7"/>
      <c r="NN1064" s="7"/>
      <c r="NO1064" s="7"/>
      <c r="NP1064" s="7"/>
      <c r="NR1064" s="7"/>
      <c r="NT1064" s="7"/>
      <c r="NU1064" s="7"/>
      <c r="NW1064" s="7"/>
      <c r="NY1064" s="7"/>
      <c r="OA1064" s="7"/>
      <c r="OC1064" s="7"/>
      <c r="OE1064" s="7"/>
      <c r="OG1064" s="7"/>
      <c r="OI1064" s="7"/>
      <c r="OK1064" s="7"/>
      <c r="OM1064" s="7"/>
      <c r="OO1064" s="7"/>
      <c r="OQ1064" s="7"/>
      <c r="OS1064" s="7"/>
      <c r="OT1064" s="7"/>
      <c r="OV1064" s="7"/>
      <c r="OX1064" s="7"/>
      <c r="OZ1064" s="7"/>
      <c r="PB1064" s="7"/>
      <c r="PD1064" s="7"/>
      <c r="PF1064" s="7"/>
      <c r="PH1064" s="7"/>
      <c r="PJ1064" s="7"/>
      <c r="PL1064" s="7"/>
      <c r="PN1064" s="7"/>
      <c r="PP1064" s="7"/>
      <c r="PQ1064" s="7"/>
      <c r="PR1064" s="7"/>
      <c r="PS1064" s="7"/>
      <c r="PT1064" s="7"/>
      <c r="PV1064" s="7"/>
      <c r="PX1064" s="7"/>
      <c r="PZ1064" s="7"/>
      <c r="QB1064" s="7"/>
      <c r="QD1064" s="7"/>
      <c r="QF1064" s="7"/>
      <c r="QH1064" s="7"/>
      <c r="QJ1064" s="7"/>
      <c r="QL1064" s="7"/>
      <c r="QN1064" s="7"/>
      <c r="QO1064" s="7"/>
      <c r="QQ1064" s="7"/>
      <c r="QS1064" s="7"/>
      <c r="QU1064" s="7"/>
      <c r="QV1064" s="7"/>
      <c r="QX1064" s="7"/>
      <c r="QZ1064" s="7"/>
      <c r="RB1064" s="7"/>
      <c r="RD1064" s="7"/>
      <c r="RF1064" s="7"/>
      <c r="RH1064" s="7"/>
      <c r="RJ1064" s="7"/>
      <c r="RL1064" s="7"/>
      <c r="RN1064" s="7"/>
      <c r="RP1064" s="7"/>
      <c r="RR1064" s="7"/>
      <c r="RT1064" s="7"/>
      <c r="RV1064" s="7"/>
      <c r="RW1064" s="7"/>
      <c r="RX1064" s="7"/>
      <c r="RZ1064" s="7"/>
      <c r="SB1064" s="7"/>
      <c r="SD1064" s="7"/>
      <c r="SE1064" s="7"/>
      <c r="SF1064" s="7"/>
      <c r="SH1064" s="7"/>
      <c r="SJ1064" s="7"/>
      <c r="SL1064" s="7"/>
      <c r="SN1064" s="7"/>
      <c r="SP1064" s="7"/>
      <c r="SR1064" s="7"/>
      <c r="ST1064" s="7"/>
      <c r="SV1064" s="7"/>
      <c r="SW1064" s="7"/>
      <c r="SY1064" s="7"/>
      <c r="TA1064" s="7"/>
      <c r="TC1064" s="7"/>
      <c r="TE1064" s="7"/>
      <c r="TG1064" s="7"/>
      <c r="TI1064" s="7"/>
      <c r="TK1064" s="7"/>
      <c r="TM1064" s="7"/>
      <c r="TO1064" s="7"/>
      <c r="TQ1064" s="7"/>
      <c r="TS1064" s="7"/>
      <c r="TU1064" s="7"/>
      <c r="TW1064" s="7"/>
      <c r="TY1064" s="7"/>
      <c r="UA1064" s="7"/>
      <c r="UC1064" s="7"/>
      <c r="UE1064" s="7"/>
      <c r="UG1064" s="7"/>
      <c r="UI1064" s="7"/>
      <c r="UK1064" s="7"/>
      <c r="UM1064" s="7"/>
      <c r="UO1064" s="7"/>
      <c r="UQ1064" s="7"/>
      <c r="US1064" s="7"/>
      <c r="UU1064" s="7"/>
      <c r="UW1064" s="7"/>
      <c r="UY1064" s="7"/>
      <c r="VA1064" s="7"/>
      <c r="VC1064" s="7"/>
      <c r="VE1064" s="7"/>
      <c r="VG1064" s="7"/>
      <c r="VI1064" s="7"/>
      <c r="VK1064" s="7"/>
      <c r="VM1064" s="7"/>
      <c r="VO1064" s="7"/>
      <c r="VQ1064" s="7"/>
      <c r="VS1064" s="7"/>
      <c r="VU1064" s="7"/>
      <c r="VW1064" s="7"/>
      <c r="VY1064" s="7"/>
      <c r="WA1064" s="7"/>
      <c r="WC1064" s="7"/>
      <c r="WE1064" s="7"/>
      <c r="WG1064" s="7"/>
      <c r="WI1064" s="7"/>
      <c r="WK1064" s="7"/>
      <c r="WM1064" s="7"/>
      <c r="WO1064" s="7"/>
      <c r="WQ1064" s="7"/>
      <c r="WS1064" s="7"/>
      <c r="WU1064" s="7"/>
      <c r="WW1064" s="7"/>
      <c r="WY1064" s="7"/>
      <c r="XA1064" s="7"/>
      <c r="XC1064" s="7"/>
      <c r="XE1064" s="7"/>
      <c r="XG1064" s="7"/>
      <c r="XI1064" s="7"/>
      <c r="XK1064" s="7"/>
      <c r="XM1064" s="7"/>
      <c r="XO1064" s="7"/>
      <c r="XQ1064" s="7"/>
      <c r="XS1064" s="7"/>
      <c r="XU1064" s="7"/>
      <c r="XW1064" s="7"/>
      <c r="XY1064" s="7"/>
      <c r="YA1064" s="7"/>
      <c r="YC1064" s="7"/>
      <c r="YE1064" s="7"/>
      <c r="YG1064" s="7"/>
      <c r="YI1064" s="7"/>
      <c r="YK1064" s="7"/>
      <c r="YM1064" s="7"/>
    </row>
    <row r="1065" spans="5:663" s="80" customFormat="1" x14ac:dyDescent="0.2">
      <c r="E1065" s="7"/>
      <c r="G1065" s="7"/>
      <c r="I1065" s="7"/>
      <c r="K1065" s="7"/>
      <c r="M1065" s="7"/>
      <c r="O1065" s="7"/>
      <c r="Q1065" s="7"/>
      <c r="S1065" s="7"/>
      <c r="U1065" s="7"/>
      <c r="W1065" s="7"/>
      <c r="Y1065" s="7"/>
      <c r="AA1065" s="7"/>
      <c r="AC1065" s="7"/>
      <c r="AE1065" s="7"/>
      <c r="AG1065" s="7"/>
      <c r="AH1065" s="7"/>
      <c r="AI1065" s="7"/>
      <c r="AJ1065" s="7"/>
      <c r="AK1065" s="7"/>
      <c r="AL1065" s="7"/>
      <c r="AM1065" s="7"/>
      <c r="AO1065" s="7"/>
      <c r="AQ1065" s="7"/>
      <c r="AS1065" s="7"/>
      <c r="AU1065" s="7"/>
      <c r="AW1065" s="7"/>
      <c r="AY1065" s="7"/>
      <c r="BA1065" s="7"/>
      <c r="BC1065" s="7"/>
      <c r="BE1065" s="7"/>
      <c r="BG1065" s="7"/>
      <c r="BI1065" s="7"/>
      <c r="BK1065" s="7"/>
      <c r="BM1065" s="7"/>
      <c r="BO1065" s="7"/>
      <c r="BQ1065" s="7"/>
      <c r="BS1065" s="7"/>
      <c r="BT1065" s="7"/>
      <c r="BU1065" s="7"/>
      <c r="BW1065" s="7"/>
      <c r="BY1065" s="7"/>
      <c r="CA1065" s="7"/>
      <c r="CC1065" s="7"/>
      <c r="CE1065" s="7"/>
      <c r="CG1065" s="7"/>
      <c r="CH1065" s="7"/>
      <c r="CI1065" s="7"/>
      <c r="CJ1065" s="7"/>
      <c r="CL1065" s="7"/>
      <c r="CN1065" s="7"/>
      <c r="CP1065" s="7"/>
      <c r="CR1065" s="7"/>
      <c r="CT1065" s="7"/>
      <c r="CV1065" s="7"/>
      <c r="CW1065" s="7"/>
      <c r="CY1065" s="7"/>
      <c r="DA1065" s="7"/>
      <c r="DC1065" s="7"/>
      <c r="DE1065" s="7"/>
      <c r="DG1065" s="7"/>
      <c r="DI1065" s="7"/>
      <c r="DK1065" s="7"/>
      <c r="DM1065" s="7"/>
      <c r="DO1065" s="7"/>
      <c r="DQ1065" s="7"/>
      <c r="DR1065" s="7"/>
      <c r="DS1065" s="7"/>
      <c r="DT1065" s="7"/>
      <c r="DV1065" s="7"/>
      <c r="DX1065" s="7"/>
      <c r="DY1065" s="7"/>
      <c r="DZ1065" s="7"/>
      <c r="EB1065" s="7"/>
      <c r="ED1065" s="7"/>
      <c r="EF1065" s="7"/>
      <c r="EG1065" s="7"/>
      <c r="EI1065" s="7"/>
      <c r="EJ1065" s="7"/>
      <c r="EL1065" s="7"/>
      <c r="EN1065" s="7"/>
      <c r="EP1065" s="7"/>
      <c r="ER1065" s="7"/>
      <c r="ET1065" s="7"/>
      <c r="EV1065" s="7"/>
      <c r="EX1065" s="7"/>
      <c r="EZ1065" s="7"/>
      <c r="FB1065" s="7"/>
      <c r="FD1065" s="7"/>
      <c r="FE1065" s="7"/>
      <c r="FF1065" s="7"/>
      <c r="FH1065" s="7"/>
      <c r="FJ1065" s="7"/>
      <c r="FL1065" s="7"/>
      <c r="FN1065" s="7"/>
      <c r="FP1065" s="7"/>
      <c r="FR1065" s="7"/>
      <c r="FT1065" s="7"/>
      <c r="FV1065" s="7"/>
      <c r="FW1065" s="7"/>
      <c r="FY1065" s="7"/>
      <c r="GA1065" s="7"/>
      <c r="GC1065" s="7"/>
      <c r="GE1065" s="7"/>
      <c r="GG1065" s="7"/>
      <c r="GI1065" s="7"/>
      <c r="GJ1065" s="7"/>
      <c r="GK1065" s="7"/>
      <c r="GL1065" s="7"/>
      <c r="GM1065" s="7"/>
      <c r="GN1065" s="7"/>
      <c r="GO1065" s="7"/>
      <c r="GP1065" s="7"/>
      <c r="GR1065" s="7"/>
      <c r="GT1065" s="7"/>
      <c r="GV1065" s="7"/>
      <c r="GX1065" s="7"/>
      <c r="GZ1065" s="7"/>
      <c r="HA1065" s="7"/>
      <c r="HC1065" s="7"/>
      <c r="HE1065" s="7"/>
      <c r="HG1065" s="7"/>
      <c r="HI1065" s="7"/>
      <c r="HK1065" s="7"/>
      <c r="HM1065" s="7"/>
      <c r="HO1065" s="7"/>
      <c r="HQ1065" s="7"/>
      <c r="HS1065" s="7"/>
      <c r="HU1065" s="7"/>
      <c r="HW1065" s="7"/>
      <c r="HY1065" s="7"/>
      <c r="IA1065" s="7"/>
      <c r="IC1065" s="7"/>
      <c r="IE1065" s="7"/>
      <c r="IF1065" s="7"/>
      <c r="IG1065" s="7"/>
      <c r="IH1065" s="7"/>
      <c r="IJ1065" s="7"/>
      <c r="IL1065" s="7"/>
      <c r="IN1065" s="7"/>
      <c r="IO1065" s="7"/>
      <c r="IP1065" s="7"/>
      <c r="IR1065" s="7"/>
      <c r="IT1065" s="7"/>
      <c r="IV1065" s="7"/>
      <c r="IX1065" s="7"/>
      <c r="IZ1065" s="7"/>
      <c r="JB1065" s="7"/>
      <c r="JD1065" s="7"/>
      <c r="JF1065" s="7"/>
      <c r="JG1065" s="7"/>
      <c r="JI1065" s="7"/>
      <c r="JK1065" s="7"/>
      <c r="JM1065" s="7"/>
      <c r="JO1065" s="7"/>
      <c r="JP1065" s="7"/>
      <c r="JQ1065" s="7"/>
      <c r="JS1065" s="7"/>
      <c r="JT1065" s="7"/>
      <c r="JU1065" s="7"/>
      <c r="JV1065" s="7"/>
      <c r="JX1065" s="7"/>
      <c r="JZ1065" s="7"/>
      <c r="KB1065" s="7"/>
      <c r="KD1065" s="7"/>
      <c r="KF1065" s="7"/>
      <c r="KH1065" s="7"/>
      <c r="KJ1065" s="7"/>
      <c r="KL1065" s="7"/>
      <c r="KN1065" s="7"/>
      <c r="KO1065" s="7"/>
      <c r="KP1065" s="7"/>
      <c r="KQ1065" s="7"/>
      <c r="KR1065" s="7"/>
      <c r="KT1065" s="7"/>
      <c r="KV1065" s="7"/>
      <c r="KX1065" s="7"/>
      <c r="KZ1065" s="7"/>
      <c r="LB1065" s="7"/>
      <c r="LD1065" s="7"/>
      <c r="LF1065" s="7"/>
      <c r="LH1065" s="7"/>
      <c r="LJ1065" s="7"/>
      <c r="LL1065" s="7"/>
      <c r="LN1065" s="7"/>
      <c r="LP1065" s="7"/>
      <c r="LR1065" s="7"/>
      <c r="LT1065" s="7"/>
      <c r="LV1065" s="7"/>
      <c r="LX1065" s="7"/>
      <c r="LY1065" s="7"/>
      <c r="LZ1065" s="7"/>
      <c r="MA1065" s="7"/>
      <c r="MB1065" s="7"/>
      <c r="MC1065" s="7"/>
      <c r="ME1065" s="7"/>
      <c r="MG1065" s="7"/>
      <c r="MH1065" s="7"/>
      <c r="MJ1065" s="7"/>
      <c r="ML1065" s="7"/>
      <c r="MM1065" s="7"/>
      <c r="MN1065" s="7"/>
      <c r="MO1065" s="7"/>
      <c r="MQ1065" s="7"/>
      <c r="MS1065" s="7"/>
      <c r="MU1065" s="7"/>
      <c r="MV1065" s="7"/>
      <c r="MX1065" s="7"/>
      <c r="MY1065" s="7"/>
      <c r="MZ1065" s="7"/>
      <c r="NB1065" s="7"/>
      <c r="ND1065" s="7"/>
      <c r="NF1065" s="7"/>
      <c r="NH1065" s="7"/>
      <c r="NJ1065" s="7"/>
      <c r="NL1065" s="7"/>
      <c r="NM1065" s="7"/>
      <c r="NN1065" s="7"/>
      <c r="NO1065" s="7"/>
      <c r="NP1065" s="7"/>
      <c r="NR1065" s="7"/>
      <c r="NT1065" s="7"/>
      <c r="NU1065" s="7"/>
      <c r="NW1065" s="7"/>
      <c r="NY1065" s="7"/>
      <c r="OA1065" s="7"/>
      <c r="OC1065" s="7"/>
      <c r="OE1065" s="7"/>
      <c r="OG1065" s="7"/>
      <c r="OI1065" s="7"/>
      <c r="OK1065" s="7"/>
      <c r="OM1065" s="7"/>
      <c r="OO1065" s="7"/>
      <c r="OQ1065" s="7"/>
      <c r="OS1065" s="7"/>
      <c r="OT1065" s="7"/>
      <c r="OV1065" s="7"/>
      <c r="OX1065" s="7"/>
      <c r="OZ1065" s="7"/>
      <c r="PB1065" s="7"/>
      <c r="PD1065" s="7"/>
      <c r="PF1065" s="7"/>
      <c r="PH1065" s="7"/>
      <c r="PJ1065" s="7"/>
      <c r="PL1065" s="7"/>
      <c r="PN1065" s="7"/>
      <c r="PP1065" s="7"/>
      <c r="PQ1065" s="7"/>
      <c r="PR1065" s="7"/>
      <c r="PS1065" s="7"/>
      <c r="PT1065" s="7"/>
      <c r="PV1065" s="7"/>
      <c r="PX1065" s="7"/>
      <c r="PZ1065" s="7"/>
      <c r="QB1065" s="7"/>
      <c r="QD1065" s="7"/>
      <c r="QF1065" s="7"/>
      <c r="QH1065" s="7"/>
      <c r="QJ1065" s="7"/>
      <c r="QL1065" s="7"/>
      <c r="QN1065" s="7"/>
      <c r="QO1065" s="7"/>
      <c r="QQ1065" s="7"/>
      <c r="QS1065" s="7"/>
      <c r="QU1065" s="7"/>
      <c r="QV1065" s="7"/>
      <c r="QX1065" s="7"/>
      <c r="QZ1065" s="7"/>
      <c r="RB1065" s="7"/>
      <c r="RD1065" s="7"/>
      <c r="RF1065" s="7"/>
      <c r="RH1065" s="7"/>
      <c r="RJ1065" s="7"/>
      <c r="RL1065" s="7"/>
      <c r="RN1065" s="7"/>
      <c r="RP1065" s="7"/>
      <c r="RR1065" s="7"/>
      <c r="RT1065" s="7"/>
      <c r="RV1065" s="7"/>
      <c r="RW1065" s="7"/>
      <c r="RX1065" s="7"/>
      <c r="RZ1065" s="7"/>
      <c r="SB1065" s="7"/>
      <c r="SD1065" s="7"/>
      <c r="SE1065" s="7"/>
      <c r="SF1065" s="7"/>
      <c r="SH1065" s="7"/>
      <c r="SJ1065" s="7"/>
      <c r="SL1065" s="7"/>
      <c r="SN1065" s="7"/>
      <c r="SP1065" s="7"/>
      <c r="SR1065" s="7"/>
      <c r="ST1065" s="7"/>
      <c r="SV1065" s="7"/>
      <c r="SW1065" s="7"/>
      <c r="SY1065" s="7"/>
      <c r="TA1065" s="7"/>
      <c r="TC1065" s="7"/>
      <c r="TE1065" s="7"/>
      <c r="TG1065" s="7"/>
      <c r="TI1065" s="7"/>
      <c r="TK1065" s="7"/>
      <c r="TM1065" s="7"/>
      <c r="TO1065" s="7"/>
      <c r="TQ1065" s="7"/>
      <c r="TS1065" s="7"/>
      <c r="TU1065" s="7"/>
      <c r="TW1065" s="7"/>
      <c r="TY1065" s="7"/>
      <c r="UA1065" s="7"/>
      <c r="UC1065" s="7"/>
      <c r="UE1065" s="7"/>
      <c r="UG1065" s="7"/>
      <c r="UI1065" s="7"/>
      <c r="UK1065" s="7"/>
      <c r="UM1065" s="7"/>
      <c r="UO1065" s="7"/>
      <c r="UQ1065" s="7"/>
      <c r="US1065" s="7"/>
      <c r="UU1065" s="7"/>
      <c r="UW1065" s="7"/>
      <c r="UY1065" s="7"/>
      <c r="VA1065" s="7"/>
      <c r="VC1065" s="7"/>
      <c r="VE1065" s="7"/>
      <c r="VG1065" s="7"/>
      <c r="VI1065" s="7"/>
      <c r="VK1065" s="7"/>
      <c r="VM1065" s="7"/>
      <c r="VO1065" s="7"/>
      <c r="VQ1065" s="7"/>
      <c r="VS1065" s="7"/>
      <c r="VU1065" s="7"/>
      <c r="VW1065" s="7"/>
      <c r="VY1065" s="7"/>
      <c r="WA1065" s="7"/>
      <c r="WC1065" s="7"/>
      <c r="WE1065" s="7"/>
      <c r="WG1065" s="7"/>
      <c r="WI1065" s="7"/>
      <c r="WK1065" s="7"/>
      <c r="WM1065" s="7"/>
      <c r="WO1065" s="7"/>
      <c r="WQ1065" s="7"/>
      <c r="WS1065" s="7"/>
      <c r="WU1065" s="7"/>
      <c r="WW1065" s="7"/>
      <c r="WY1065" s="7"/>
      <c r="XA1065" s="7"/>
      <c r="XC1065" s="7"/>
      <c r="XE1065" s="7"/>
      <c r="XG1065" s="7"/>
      <c r="XI1065" s="7"/>
      <c r="XK1065" s="7"/>
      <c r="XM1065" s="7"/>
      <c r="XO1065" s="7"/>
      <c r="XQ1065" s="7"/>
      <c r="XS1065" s="7"/>
      <c r="XU1065" s="7"/>
      <c r="XW1065" s="7"/>
      <c r="XY1065" s="7"/>
      <c r="YA1065" s="7"/>
      <c r="YC1065" s="7"/>
      <c r="YE1065" s="7"/>
      <c r="YG1065" s="7"/>
      <c r="YI1065" s="7"/>
      <c r="YK1065" s="7"/>
      <c r="YM1065" s="7"/>
    </row>
    <row r="1066" spans="5:663" s="80" customFormat="1" x14ac:dyDescent="0.2">
      <c r="E1066" s="7"/>
      <c r="G1066" s="7"/>
      <c r="I1066" s="7"/>
      <c r="K1066" s="7"/>
      <c r="M1066" s="7"/>
      <c r="O1066" s="7"/>
      <c r="Q1066" s="7"/>
      <c r="S1066" s="7"/>
      <c r="U1066" s="7"/>
      <c r="W1066" s="7"/>
      <c r="Y1066" s="7"/>
      <c r="AA1066" s="7"/>
      <c r="AC1066" s="7"/>
      <c r="AE1066" s="7"/>
      <c r="AG1066" s="7"/>
      <c r="AH1066" s="7"/>
      <c r="AI1066" s="7"/>
      <c r="AJ1066" s="7"/>
      <c r="AK1066" s="7"/>
      <c r="AL1066" s="7"/>
      <c r="AM1066" s="7"/>
      <c r="AO1066" s="7"/>
      <c r="AQ1066" s="7"/>
      <c r="AS1066" s="7"/>
      <c r="AU1066" s="7"/>
      <c r="AW1066" s="7"/>
      <c r="AY1066" s="7"/>
      <c r="BA1066" s="7"/>
      <c r="BC1066" s="7"/>
      <c r="BE1066" s="7"/>
      <c r="BG1066" s="7"/>
      <c r="BI1066" s="7"/>
      <c r="BK1066" s="7"/>
      <c r="BM1066" s="7"/>
      <c r="BO1066" s="7"/>
      <c r="BQ1066" s="7"/>
      <c r="BS1066" s="7"/>
      <c r="BT1066" s="7"/>
      <c r="BU1066" s="7"/>
      <c r="BW1066" s="7"/>
      <c r="BY1066" s="7"/>
      <c r="CA1066" s="7"/>
      <c r="CC1066" s="7"/>
      <c r="CE1066" s="7"/>
      <c r="CG1066" s="7"/>
      <c r="CH1066" s="7"/>
      <c r="CI1066" s="7"/>
      <c r="CJ1066" s="7"/>
      <c r="CL1066" s="7"/>
      <c r="CN1066" s="7"/>
      <c r="CP1066" s="7"/>
      <c r="CR1066" s="7"/>
      <c r="CT1066" s="7"/>
      <c r="CV1066" s="7"/>
      <c r="CW1066" s="7"/>
      <c r="CY1066" s="7"/>
      <c r="DA1066" s="7"/>
      <c r="DC1066" s="7"/>
      <c r="DE1066" s="7"/>
      <c r="DG1066" s="7"/>
      <c r="DI1066" s="7"/>
      <c r="DK1066" s="7"/>
      <c r="DM1066" s="7"/>
      <c r="DO1066" s="7"/>
      <c r="DQ1066" s="7"/>
      <c r="DR1066" s="7"/>
      <c r="DS1066" s="7"/>
      <c r="DT1066" s="7"/>
      <c r="DV1066" s="7"/>
      <c r="DX1066" s="7"/>
      <c r="DY1066" s="7"/>
      <c r="DZ1066" s="7"/>
      <c r="EB1066" s="7"/>
      <c r="ED1066" s="7"/>
      <c r="EF1066" s="7"/>
      <c r="EG1066" s="7"/>
      <c r="EI1066" s="7"/>
      <c r="EJ1066" s="7"/>
      <c r="EL1066" s="7"/>
      <c r="EN1066" s="7"/>
      <c r="EP1066" s="7"/>
      <c r="ER1066" s="7"/>
      <c r="ET1066" s="7"/>
      <c r="EV1066" s="7"/>
      <c r="EX1066" s="7"/>
      <c r="EZ1066" s="7"/>
      <c r="FB1066" s="7"/>
      <c r="FD1066" s="7"/>
      <c r="FE1066" s="7"/>
      <c r="FF1066" s="7"/>
      <c r="FH1066" s="7"/>
      <c r="FJ1066" s="7"/>
      <c r="FL1066" s="7"/>
      <c r="FN1066" s="7"/>
      <c r="FP1066" s="7"/>
      <c r="FR1066" s="7"/>
      <c r="FT1066" s="7"/>
      <c r="FV1066" s="7"/>
      <c r="FW1066" s="7"/>
      <c r="FY1066" s="7"/>
      <c r="GA1066" s="7"/>
      <c r="GC1066" s="7"/>
      <c r="GE1066" s="7"/>
      <c r="GG1066" s="7"/>
      <c r="GI1066" s="7"/>
      <c r="GJ1066" s="7"/>
      <c r="GK1066" s="7"/>
      <c r="GL1066" s="7"/>
      <c r="GM1066" s="7"/>
      <c r="GN1066" s="7"/>
      <c r="GO1066" s="7"/>
      <c r="GP1066" s="7"/>
      <c r="GR1066" s="7"/>
      <c r="GT1066" s="7"/>
      <c r="GV1066" s="7"/>
      <c r="GX1066" s="7"/>
      <c r="GZ1066" s="7"/>
      <c r="HA1066" s="7"/>
      <c r="HC1066" s="7"/>
      <c r="HE1066" s="7"/>
      <c r="HG1066" s="7"/>
      <c r="HI1066" s="7"/>
      <c r="HK1066" s="7"/>
      <c r="HM1066" s="7"/>
      <c r="HO1066" s="7"/>
      <c r="HQ1066" s="7"/>
      <c r="HS1066" s="7"/>
      <c r="HU1066" s="7"/>
      <c r="HW1066" s="7"/>
      <c r="HY1066" s="7"/>
      <c r="IA1066" s="7"/>
      <c r="IC1066" s="7"/>
      <c r="IE1066" s="7"/>
      <c r="IF1066" s="7"/>
      <c r="IG1066" s="7"/>
      <c r="IH1066" s="7"/>
      <c r="IJ1066" s="7"/>
      <c r="IL1066" s="7"/>
      <c r="IN1066" s="7"/>
      <c r="IO1066" s="7"/>
      <c r="IP1066" s="7"/>
      <c r="IR1066" s="7"/>
      <c r="IT1066" s="7"/>
      <c r="IV1066" s="7"/>
      <c r="IX1066" s="7"/>
      <c r="IZ1066" s="7"/>
      <c r="JB1066" s="7"/>
      <c r="JD1066" s="7"/>
      <c r="JF1066" s="7"/>
      <c r="JG1066" s="7"/>
      <c r="JI1066" s="7"/>
      <c r="JK1066" s="7"/>
      <c r="JM1066" s="7"/>
      <c r="JO1066" s="7"/>
      <c r="JP1066" s="7"/>
      <c r="JQ1066" s="7"/>
      <c r="JS1066" s="7"/>
      <c r="JT1066" s="7"/>
      <c r="JU1066" s="7"/>
      <c r="JV1066" s="7"/>
      <c r="JX1066" s="7"/>
      <c r="JZ1066" s="7"/>
      <c r="KB1066" s="7"/>
      <c r="KD1066" s="7"/>
      <c r="KF1066" s="7"/>
      <c r="KH1066" s="7"/>
      <c r="KJ1066" s="7"/>
      <c r="KL1066" s="7"/>
      <c r="KN1066" s="7"/>
      <c r="KO1066" s="7"/>
      <c r="KP1066" s="7"/>
      <c r="KQ1066" s="7"/>
      <c r="KR1066" s="7"/>
      <c r="KT1066" s="7"/>
      <c r="KV1066" s="7"/>
      <c r="KX1066" s="7"/>
      <c r="KZ1066" s="7"/>
      <c r="LB1066" s="7"/>
      <c r="LD1066" s="7"/>
      <c r="LF1066" s="7"/>
      <c r="LH1066" s="7"/>
      <c r="LJ1066" s="7"/>
      <c r="LL1066" s="7"/>
      <c r="LN1066" s="7"/>
      <c r="LP1066" s="7"/>
      <c r="LR1066" s="7"/>
      <c r="LT1066" s="7"/>
      <c r="LV1066" s="7"/>
      <c r="LX1066" s="7"/>
      <c r="LY1066" s="7"/>
      <c r="LZ1066" s="7"/>
      <c r="MA1066" s="7"/>
      <c r="MB1066" s="7"/>
      <c r="MC1066" s="7"/>
      <c r="ME1066" s="7"/>
      <c r="MG1066" s="7"/>
      <c r="MH1066" s="7"/>
      <c r="MJ1066" s="7"/>
      <c r="ML1066" s="7"/>
      <c r="MM1066" s="7"/>
      <c r="MN1066" s="7"/>
      <c r="MO1066" s="7"/>
      <c r="MQ1066" s="7"/>
      <c r="MS1066" s="7"/>
      <c r="MU1066" s="7"/>
      <c r="MV1066" s="7"/>
      <c r="MX1066" s="7"/>
      <c r="MY1066" s="7"/>
      <c r="MZ1066" s="7"/>
      <c r="NB1066" s="7"/>
      <c r="ND1066" s="7"/>
      <c r="NF1066" s="7"/>
      <c r="NH1066" s="7"/>
      <c r="NJ1066" s="7"/>
      <c r="NL1066" s="7"/>
      <c r="NM1066" s="7"/>
      <c r="NN1066" s="7"/>
      <c r="NO1066" s="7"/>
      <c r="NP1066" s="7"/>
      <c r="NR1066" s="7"/>
      <c r="NT1066" s="7"/>
      <c r="NU1066" s="7"/>
      <c r="NW1066" s="7"/>
      <c r="NY1066" s="7"/>
      <c r="OA1066" s="7"/>
      <c r="OC1066" s="7"/>
      <c r="OE1066" s="7"/>
      <c r="OG1066" s="7"/>
      <c r="OI1066" s="7"/>
      <c r="OK1066" s="7"/>
      <c r="OM1066" s="7"/>
      <c r="OO1066" s="7"/>
      <c r="OQ1066" s="7"/>
      <c r="OS1066" s="7"/>
      <c r="OT1066" s="7"/>
      <c r="OV1066" s="7"/>
      <c r="OX1066" s="7"/>
      <c r="OZ1066" s="7"/>
      <c r="PB1066" s="7"/>
      <c r="PD1066" s="7"/>
      <c r="PF1066" s="7"/>
      <c r="PH1066" s="7"/>
      <c r="PJ1066" s="7"/>
      <c r="PL1066" s="7"/>
      <c r="PN1066" s="7"/>
      <c r="PP1066" s="7"/>
      <c r="PQ1066" s="7"/>
      <c r="PR1066" s="7"/>
      <c r="PS1066" s="7"/>
      <c r="PT1066" s="7"/>
      <c r="PV1066" s="7"/>
      <c r="PX1066" s="7"/>
      <c r="PZ1066" s="7"/>
      <c r="QB1066" s="7"/>
      <c r="QD1066" s="7"/>
      <c r="QF1066" s="7"/>
      <c r="QH1066" s="7"/>
      <c r="QJ1066" s="7"/>
      <c r="QL1066" s="7"/>
      <c r="QN1066" s="7"/>
      <c r="QO1066" s="7"/>
      <c r="QQ1066" s="7"/>
      <c r="QS1066" s="7"/>
      <c r="QU1066" s="7"/>
      <c r="QV1066" s="7"/>
      <c r="QX1066" s="7"/>
      <c r="QZ1066" s="7"/>
      <c r="RB1066" s="7"/>
      <c r="RD1066" s="7"/>
      <c r="RF1066" s="7"/>
      <c r="RH1066" s="7"/>
      <c r="RJ1066" s="7"/>
      <c r="RL1066" s="7"/>
      <c r="RN1066" s="7"/>
      <c r="RP1066" s="7"/>
      <c r="RR1066" s="7"/>
      <c r="RT1066" s="7"/>
      <c r="RV1066" s="7"/>
      <c r="RW1066" s="7"/>
      <c r="RX1066" s="7"/>
      <c r="RZ1066" s="7"/>
      <c r="SB1066" s="7"/>
      <c r="SD1066" s="7"/>
      <c r="SE1066" s="7"/>
      <c r="SF1066" s="7"/>
      <c r="SH1066" s="7"/>
      <c r="SJ1066" s="7"/>
      <c r="SL1066" s="7"/>
      <c r="SN1066" s="7"/>
      <c r="SP1066" s="7"/>
      <c r="SR1066" s="7"/>
      <c r="ST1066" s="7"/>
      <c r="SV1066" s="7"/>
      <c r="SW1066" s="7"/>
      <c r="SY1066" s="7"/>
      <c r="TA1066" s="7"/>
      <c r="TC1066" s="7"/>
      <c r="TE1066" s="7"/>
      <c r="TG1066" s="7"/>
      <c r="TI1066" s="7"/>
      <c r="TK1066" s="7"/>
      <c r="TM1066" s="7"/>
      <c r="TO1066" s="7"/>
      <c r="TQ1066" s="7"/>
      <c r="TS1066" s="7"/>
      <c r="TU1066" s="7"/>
      <c r="TW1066" s="7"/>
      <c r="TY1066" s="7"/>
      <c r="UA1066" s="7"/>
      <c r="UC1066" s="7"/>
      <c r="UE1066" s="7"/>
      <c r="UG1066" s="7"/>
      <c r="UI1066" s="7"/>
      <c r="UK1066" s="7"/>
      <c r="UM1066" s="7"/>
      <c r="UO1066" s="7"/>
      <c r="UQ1066" s="7"/>
      <c r="US1066" s="7"/>
      <c r="UU1066" s="7"/>
      <c r="UW1066" s="7"/>
      <c r="UY1066" s="7"/>
      <c r="VA1066" s="7"/>
      <c r="VC1066" s="7"/>
      <c r="VE1066" s="7"/>
      <c r="VG1066" s="7"/>
      <c r="VI1066" s="7"/>
      <c r="VK1066" s="7"/>
      <c r="VM1066" s="7"/>
      <c r="VO1066" s="7"/>
      <c r="VQ1066" s="7"/>
      <c r="VS1066" s="7"/>
      <c r="VU1066" s="7"/>
      <c r="VW1066" s="7"/>
      <c r="VY1066" s="7"/>
      <c r="WA1066" s="7"/>
      <c r="WC1066" s="7"/>
      <c r="WE1066" s="7"/>
      <c r="WG1066" s="7"/>
      <c r="WI1066" s="7"/>
      <c r="WK1066" s="7"/>
      <c r="WM1066" s="7"/>
      <c r="WO1066" s="7"/>
      <c r="WQ1066" s="7"/>
      <c r="WS1066" s="7"/>
      <c r="WU1066" s="7"/>
      <c r="WW1066" s="7"/>
      <c r="WY1066" s="7"/>
      <c r="XA1066" s="7"/>
      <c r="XC1066" s="7"/>
      <c r="XE1066" s="7"/>
      <c r="XG1066" s="7"/>
      <c r="XI1066" s="7"/>
      <c r="XK1066" s="7"/>
      <c r="XM1066" s="7"/>
      <c r="XO1066" s="7"/>
      <c r="XQ1066" s="7"/>
      <c r="XS1066" s="7"/>
      <c r="XU1066" s="7"/>
      <c r="XW1066" s="7"/>
      <c r="XY1066" s="7"/>
      <c r="YA1066" s="7"/>
      <c r="YC1066" s="7"/>
      <c r="YE1066" s="7"/>
      <c r="YG1066" s="7"/>
      <c r="YI1066" s="7"/>
      <c r="YK1066" s="7"/>
      <c r="YM1066" s="7"/>
    </row>
    <row r="1067" spans="5:663" s="80" customFormat="1" x14ac:dyDescent="0.2">
      <c r="E1067" s="7"/>
      <c r="G1067" s="7"/>
      <c r="I1067" s="7"/>
      <c r="K1067" s="7"/>
      <c r="M1067" s="7"/>
      <c r="O1067" s="7"/>
      <c r="Q1067" s="7"/>
      <c r="S1067" s="7"/>
      <c r="U1067" s="7"/>
      <c r="W1067" s="7"/>
      <c r="Y1067" s="7"/>
      <c r="AA1067" s="7"/>
      <c r="AC1067" s="7"/>
      <c r="AE1067" s="7"/>
      <c r="AG1067" s="7"/>
      <c r="AH1067" s="7"/>
      <c r="AI1067" s="7"/>
      <c r="AJ1067" s="7"/>
      <c r="AK1067" s="7"/>
      <c r="AL1067" s="7"/>
      <c r="AM1067" s="7"/>
      <c r="AO1067" s="7"/>
      <c r="AQ1067" s="7"/>
      <c r="AS1067" s="7"/>
      <c r="AU1067" s="7"/>
      <c r="AW1067" s="7"/>
      <c r="AY1067" s="7"/>
      <c r="BA1067" s="7"/>
      <c r="BC1067" s="7"/>
      <c r="BE1067" s="7"/>
      <c r="BG1067" s="7"/>
      <c r="BI1067" s="7"/>
      <c r="BK1067" s="7"/>
      <c r="BM1067" s="7"/>
      <c r="BO1067" s="7"/>
      <c r="BQ1067" s="7"/>
      <c r="BS1067" s="7"/>
      <c r="BT1067" s="7"/>
      <c r="BU1067" s="7"/>
      <c r="BW1067" s="7"/>
      <c r="BY1067" s="7"/>
      <c r="CA1067" s="7"/>
      <c r="CC1067" s="7"/>
      <c r="CE1067" s="7"/>
      <c r="CG1067" s="7"/>
      <c r="CH1067" s="7"/>
      <c r="CI1067" s="7"/>
      <c r="CJ1067" s="7"/>
      <c r="CL1067" s="7"/>
      <c r="CN1067" s="7"/>
      <c r="CP1067" s="7"/>
      <c r="CR1067" s="7"/>
      <c r="CT1067" s="7"/>
      <c r="CV1067" s="7"/>
      <c r="CW1067" s="7"/>
      <c r="CY1067" s="7"/>
      <c r="DA1067" s="7"/>
      <c r="DC1067" s="7"/>
      <c r="DE1067" s="7"/>
      <c r="DG1067" s="7"/>
      <c r="DI1067" s="7"/>
      <c r="DK1067" s="7"/>
      <c r="DM1067" s="7"/>
      <c r="DO1067" s="7"/>
      <c r="DQ1067" s="7"/>
      <c r="DR1067" s="7"/>
      <c r="DS1067" s="7"/>
      <c r="DT1067" s="7"/>
      <c r="DV1067" s="7"/>
      <c r="DX1067" s="7"/>
      <c r="DY1067" s="7"/>
      <c r="DZ1067" s="7"/>
      <c r="EB1067" s="7"/>
      <c r="ED1067" s="7"/>
      <c r="EF1067" s="7"/>
      <c r="EG1067" s="7"/>
      <c r="EI1067" s="7"/>
      <c r="EJ1067" s="7"/>
      <c r="EL1067" s="7"/>
      <c r="EN1067" s="7"/>
      <c r="EP1067" s="7"/>
      <c r="ER1067" s="7"/>
      <c r="ET1067" s="7"/>
      <c r="EV1067" s="7"/>
      <c r="EX1067" s="7"/>
      <c r="EZ1067" s="7"/>
      <c r="FB1067" s="7"/>
      <c r="FD1067" s="7"/>
      <c r="FE1067" s="7"/>
      <c r="FF1067" s="7"/>
      <c r="FH1067" s="7"/>
      <c r="FJ1067" s="7"/>
      <c r="FL1067" s="7"/>
      <c r="FN1067" s="7"/>
      <c r="FP1067" s="7"/>
      <c r="FR1067" s="7"/>
      <c r="FT1067" s="7"/>
      <c r="FV1067" s="7"/>
      <c r="FW1067" s="7"/>
      <c r="FY1067" s="7"/>
      <c r="GA1067" s="7"/>
      <c r="GC1067" s="7"/>
      <c r="GE1067" s="7"/>
      <c r="GG1067" s="7"/>
      <c r="GI1067" s="7"/>
      <c r="GJ1067" s="7"/>
      <c r="GK1067" s="7"/>
      <c r="GL1067" s="7"/>
      <c r="GM1067" s="7"/>
      <c r="GN1067" s="7"/>
      <c r="GO1067" s="7"/>
      <c r="GP1067" s="7"/>
      <c r="GR1067" s="7"/>
      <c r="GT1067" s="7"/>
      <c r="GV1067" s="7"/>
      <c r="GX1067" s="7"/>
      <c r="GZ1067" s="7"/>
      <c r="HA1067" s="7"/>
      <c r="HC1067" s="7"/>
      <c r="HE1067" s="7"/>
      <c r="HG1067" s="7"/>
      <c r="HI1067" s="7"/>
      <c r="HK1067" s="7"/>
      <c r="HM1067" s="7"/>
      <c r="HO1067" s="7"/>
      <c r="HQ1067" s="7"/>
      <c r="HS1067" s="7"/>
      <c r="HU1067" s="7"/>
      <c r="HW1067" s="7"/>
      <c r="HY1067" s="7"/>
      <c r="IA1067" s="7"/>
      <c r="IC1067" s="7"/>
      <c r="IE1067" s="7"/>
      <c r="IF1067" s="7"/>
      <c r="IG1067" s="7"/>
      <c r="IH1067" s="7"/>
      <c r="IJ1067" s="7"/>
      <c r="IL1067" s="7"/>
      <c r="IN1067" s="7"/>
      <c r="IO1067" s="7"/>
      <c r="IP1067" s="7"/>
      <c r="IR1067" s="7"/>
      <c r="IT1067" s="7"/>
      <c r="IV1067" s="7"/>
      <c r="IX1067" s="7"/>
      <c r="IZ1067" s="7"/>
      <c r="JB1067" s="7"/>
      <c r="JD1067" s="7"/>
      <c r="JF1067" s="7"/>
      <c r="JG1067" s="7"/>
      <c r="JI1067" s="7"/>
      <c r="JK1067" s="7"/>
      <c r="JM1067" s="7"/>
      <c r="JO1067" s="7"/>
      <c r="JP1067" s="7"/>
      <c r="JQ1067" s="7"/>
      <c r="JS1067" s="7"/>
      <c r="JT1067" s="7"/>
      <c r="JU1067" s="7"/>
      <c r="JV1067" s="7"/>
      <c r="JX1067" s="7"/>
      <c r="JZ1067" s="7"/>
      <c r="KB1067" s="7"/>
      <c r="KD1067" s="7"/>
      <c r="KF1067" s="7"/>
      <c r="KH1067" s="7"/>
      <c r="KJ1067" s="7"/>
      <c r="KL1067" s="7"/>
      <c r="KN1067" s="7"/>
      <c r="KO1067" s="7"/>
      <c r="KP1067" s="7"/>
      <c r="KQ1067" s="7"/>
      <c r="KR1067" s="7"/>
      <c r="KT1067" s="7"/>
      <c r="KV1067" s="7"/>
      <c r="KX1067" s="7"/>
      <c r="KZ1067" s="7"/>
      <c r="LB1067" s="7"/>
      <c r="LD1067" s="7"/>
      <c r="LF1067" s="7"/>
      <c r="LH1067" s="7"/>
      <c r="LJ1067" s="7"/>
      <c r="LL1067" s="7"/>
      <c r="LN1067" s="7"/>
      <c r="LP1067" s="7"/>
      <c r="LR1067" s="7"/>
      <c r="LT1067" s="7"/>
      <c r="LV1067" s="7"/>
      <c r="LX1067" s="7"/>
      <c r="LY1067" s="7"/>
      <c r="LZ1067" s="7"/>
      <c r="MA1067" s="7"/>
      <c r="MB1067" s="7"/>
      <c r="MC1067" s="7"/>
      <c r="ME1067" s="7"/>
      <c r="MG1067" s="7"/>
      <c r="MH1067" s="7"/>
      <c r="MJ1067" s="7"/>
      <c r="ML1067" s="7"/>
      <c r="MM1067" s="7"/>
      <c r="MN1067" s="7"/>
      <c r="MO1067" s="7"/>
      <c r="MQ1067" s="7"/>
      <c r="MS1067" s="7"/>
      <c r="MU1067" s="7"/>
      <c r="MV1067" s="7"/>
      <c r="MX1067" s="7"/>
      <c r="MY1067" s="7"/>
      <c r="MZ1067" s="7"/>
      <c r="NB1067" s="7"/>
      <c r="ND1067" s="7"/>
      <c r="NF1067" s="7"/>
      <c r="NH1067" s="7"/>
      <c r="NJ1067" s="7"/>
      <c r="NL1067" s="7"/>
      <c r="NM1067" s="7"/>
      <c r="NN1067" s="7"/>
      <c r="NO1067" s="7"/>
      <c r="NP1067" s="7"/>
      <c r="NR1067" s="7"/>
      <c r="NT1067" s="7"/>
      <c r="NU1067" s="7"/>
      <c r="NW1067" s="7"/>
      <c r="NY1067" s="7"/>
      <c r="OA1067" s="7"/>
      <c r="OC1067" s="7"/>
      <c r="OE1067" s="7"/>
      <c r="OG1067" s="7"/>
      <c r="OI1067" s="7"/>
      <c r="OK1067" s="7"/>
      <c r="OM1067" s="7"/>
      <c r="OO1067" s="7"/>
      <c r="OQ1067" s="7"/>
      <c r="OS1067" s="7"/>
      <c r="OT1067" s="7"/>
      <c r="OV1067" s="7"/>
      <c r="OX1067" s="7"/>
      <c r="OZ1067" s="7"/>
      <c r="PB1067" s="7"/>
      <c r="PD1067" s="7"/>
      <c r="PF1067" s="7"/>
      <c r="PH1067" s="7"/>
      <c r="PJ1067" s="7"/>
      <c r="PL1067" s="7"/>
      <c r="PN1067" s="7"/>
      <c r="PP1067" s="7"/>
      <c r="PQ1067" s="7"/>
      <c r="PR1067" s="7"/>
      <c r="PS1067" s="7"/>
      <c r="PT1067" s="7"/>
      <c r="PV1067" s="7"/>
      <c r="PX1067" s="7"/>
      <c r="PZ1067" s="7"/>
      <c r="QB1067" s="7"/>
      <c r="QD1067" s="7"/>
      <c r="QF1067" s="7"/>
      <c r="QH1067" s="7"/>
      <c r="QJ1067" s="7"/>
      <c r="QL1067" s="7"/>
      <c r="QN1067" s="7"/>
      <c r="QO1067" s="7"/>
      <c r="QQ1067" s="7"/>
      <c r="QS1067" s="7"/>
      <c r="QU1067" s="7"/>
      <c r="QV1067" s="7"/>
      <c r="QX1067" s="7"/>
      <c r="QZ1067" s="7"/>
      <c r="RB1067" s="7"/>
      <c r="RD1067" s="7"/>
      <c r="RF1067" s="7"/>
      <c r="RH1067" s="7"/>
      <c r="RJ1067" s="7"/>
      <c r="RL1067" s="7"/>
      <c r="RN1067" s="7"/>
      <c r="RP1067" s="7"/>
      <c r="RR1067" s="7"/>
      <c r="RT1067" s="7"/>
      <c r="RV1067" s="7"/>
      <c r="RW1067" s="7"/>
      <c r="RX1067" s="7"/>
      <c r="RZ1067" s="7"/>
      <c r="SB1067" s="7"/>
      <c r="SD1067" s="7"/>
      <c r="SE1067" s="7"/>
      <c r="SF1067" s="7"/>
      <c r="SH1067" s="7"/>
      <c r="SJ1067" s="7"/>
      <c r="SL1067" s="7"/>
      <c r="SN1067" s="7"/>
      <c r="SP1067" s="7"/>
      <c r="SR1067" s="7"/>
      <c r="ST1067" s="7"/>
      <c r="SV1067" s="7"/>
      <c r="SW1067" s="7"/>
      <c r="SY1067" s="7"/>
      <c r="TA1067" s="7"/>
      <c r="TC1067" s="7"/>
      <c r="TE1067" s="7"/>
      <c r="TG1067" s="7"/>
      <c r="TI1067" s="7"/>
      <c r="TK1067" s="7"/>
      <c r="TM1067" s="7"/>
      <c r="TO1067" s="7"/>
      <c r="TQ1067" s="7"/>
      <c r="TS1067" s="7"/>
      <c r="TU1067" s="7"/>
      <c r="TW1067" s="7"/>
      <c r="TY1067" s="7"/>
      <c r="UA1067" s="7"/>
      <c r="UC1067" s="7"/>
      <c r="UE1067" s="7"/>
      <c r="UG1067" s="7"/>
      <c r="UI1067" s="7"/>
      <c r="UK1067" s="7"/>
      <c r="UM1067" s="7"/>
      <c r="UO1067" s="7"/>
      <c r="UQ1067" s="7"/>
      <c r="US1067" s="7"/>
      <c r="UU1067" s="7"/>
      <c r="UW1067" s="7"/>
      <c r="UY1067" s="7"/>
      <c r="VA1067" s="7"/>
      <c r="VC1067" s="7"/>
      <c r="VE1067" s="7"/>
      <c r="VG1067" s="7"/>
      <c r="VI1067" s="7"/>
      <c r="VK1067" s="7"/>
      <c r="VM1067" s="7"/>
      <c r="VO1067" s="7"/>
      <c r="VQ1067" s="7"/>
      <c r="VS1067" s="7"/>
      <c r="VU1067" s="7"/>
      <c r="VW1067" s="7"/>
      <c r="VY1067" s="7"/>
      <c r="WA1067" s="7"/>
      <c r="WC1067" s="7"/>
      <c r="WE1067" s="7"/>
      <c r="WG1067" s="7"/>
      <c r="WI1067" s="7"/>
      <c r="WK1067" s="7"/>
      <c r="WM1067" s="7"/>
      <c r="WO1067" s="7"/>
      <c r="WQ1067" s="7"/>
      <c r="WS1067" s="7"/>
      <c r="WU1067" s="7"/>
      <c r="WW1067" s="7"/>
      <c r="WY1067" s="7"/>
      <c r="XA1067" s="7"/>
      <c r="XC1067" s="7"/>
      <c r="XE1067" s="7"/>
      <c r="XG1067" s="7"/>
      <c r="XI1067" s="7"/>
      <c r="XK1067" s="7"/>
      <c r="XM1067" s="7"/>
      <c r="XO1067" s="7"/>
      <c r="XQ1067" s="7"/>
      <c r="XS1067" s="7"/>
      <c r="XU1067" s="7"/>
      <c r="XW1067" s="7"/>
      <c r="XY1067" s="7"/>
      <c r="YA1067" s="7"/>
      <c r="YC1067" s="7"/>
      <c r="YE1067" s="7"/>
      <c r="YG1067" s="7"/>
      <c r="YI1067" s="7"/>
      <c r="YK1067" s="7"/>
      <c r="YM1067" s="7"/>
    </row>
    <row r="1068" spans="5:663" s="80" customFormat="1" x14ac:dyDescent="0.2">
      <c r="E1068" s="7"/>
      <c r="G1068" s="7"/>
      <c r="I1068" s="7"/>
      <c r="K1068" s="7"/>
      <c r="M1068" s="7"/>
      <c r="O1068" s="7"/>
      <c r="Q1068" s="7"/>
      <c r="S1068" s="7"/>
      <c r="U1068" s="7"/>
      <c r="W1068" s="7"/>
      <c r="Y1068" s="7"/>
      <c r="AA1068" s="7"/>
      <c r="AC1068" s="7"/>
      <c r="AE1068" s="7"/>
      <c r="AG1068" s="7"/>
      <c r="AH1068" s="7"/>
      <c r="AI1068" s="7"/>
      <c r="AJ1068" s="7"/>
      <c r="AK1068" s="7"/>
      <c r="AL1068" s="7"/>
      <c r="AM1068" s="7"/>
      <c r="AO1068" s="7"/>
      <c r="AQ1068" s="7"/>
      <c r="AS1068" s="7"/>
      <c r="AU1068" s="7"/>
      <c r="AW1068" s="7"/>
      <c r="AY1068" s="7"/>
      <c r="BA1068" s="7"/>
      <c r="BC1068" s="7"/>
      <c r="BE1068" s="7"/>
      <c r="BG1068" s="7"/>
      <c r="BI1068" s="7"/>
      <c r="BK1068" s="7"/>
      <c r="BM1068" s="7"/>
      <c r="BO1068" s="7"/>
      <c r="BQ1068" s="7"/>
      <c r="BS1068" s="7"/>
      <c r="BT1068" s="7"/>
      <c r="BU1068" s="7"/>
      <c r="BW1068" s="7"/>
      <c r="BY1068" s="7"/>
      <c r="CA1068" s="7"/>
      <c r="CC1068" s="7"/>
      <c r="CE1068" s="7"/>
      <c r="CG1068" s="7"/>
      <c r="CH1068" s="7"/>
      <c r="CI1068" s="7"/>
      <c r="CJ1068" s="7"/>
      <c r="CL1068" s="7"/>
      <c r="CN1068" s="7"/>
      <c r="CP1068" s="7"/>
      <c r="CR1068" s="7"/>
      <c r="CT1068" s="7"/>
      <c r="CV1068" s="7"/>
      <c r="CW1068" s="7"/>
      <c r="CY1068" s="7"/>
      <c r="DA1068" s="7"/>
      <c r="DC1068" s="7"/>
      <c r="DE1068" s="7"/>
      <c r="DG1068" s="7"/>
      <c r="DI1068" s="7"/>
      <c r="DK1068" s="7"/>
      <c r="DM1068" s="7"/>
      <c r="DO1068" s="7"/>
      <c r="DQ1068" s="7"/>
      <c r="DR1068" s="7"/>
      <c r="DS1068" s="7"/>
      <c r="DT1068" s="7"/>
      <c r="DV1068" s="7"/>
      <c r="DX1068" s="7"/>
      <c r="DY1068" s="7"/>
      <c r="DZ1068" s="7"/>
      <c r="EB1068" s="7"/>
      <c r="ED1068" s="7"/>
      <c r="EF1068" s="7"/>
      <c r="EG1068" s="7"/>
      <c r="EI1068" s="7"/>
      <c r="EJ1068" s="7"/>
      <c r="EL1068" s="7"/>
      <c r="EN1068" s="7"/>
      <c r="EP1068" s="7"/>
      <c r="ER1068" s="7"/>
      <c r="ET1068" s="7"/>
      <c r="EV1068" s="7"/>
      <c r="EX1068" s="7"/>
      <c r="EZ1068" s="7"/>
      <c r="FB1068" s="7"/>
      <c r="FD1068" s="7"/>
      <c r="FE1068" s="7"/>
      <c r="FF1068" s="7"/>
      <c r="FH1068" s="7"/>
      <c r="FJ1068" s="7"/>
      <c r="FL1068" s="7"/>
      <c r="FN1068" s="7"/>
      <c r="FP1068" s="7"/>
      <c r="FR1068" s="7"/>
      <c r="FT1068" s="7"/>
      <c r="FV1068" s="7"/>
      <c r="FW1068" s="7"/>
      <c r="FY1068" s="7"/>
      <c r="GA1068" s="7"/>
      <c r="GC1068" s="7"/>
      <c r="GE1068" s="7"/>
      <c r="GG1068" s="7"/>
      <c r="GI1068" s="7"/>
      <c r="GJ1068" s="7"/>
      <c r="GK1068" s="7"/>
      <c r="GL1068" s="7"/>
      <c r="GM1068" s="7"/>
      <c r="GN1068" s="7"/>
      <c r="GO1068" s="7"/>
      <c r="GP1068" s="7"/>
      <c r="GR1068" s="7"/>
      <c r="GT1068" s="7"/>
      <c r="GV1068" s="7"/>
      <c r="GX1068" s="7"/>
      <c r="GZ1068" s="7"/>
      <c r="HA1068" s="7"/>
      <c r="HC1068" s="7"/>
      <c r="HE1068" s="7"/>
      <c r="HG1068" s="7"/>
      <c r="HI1068" s="7"/>
      <c r="HK1068" s="7"/>
      <c r="HM1068" s="7"/>
      <c r="HO1068" s="7"/>
      <c r="HQ1068" s="7"/>
      <c r="HS1068" s="7"/>
      <c r="HU1068" s="7"/>
      <c r="HW1068" s="7"/>
      <c r="HY1068" s="7"/>
      <c r="IA1068" s="7"/>
      <c r="IC1068" s="7"/>
      <c r="IE1068" s="7"/>
      <c r="IF1068" s="7"/>
      <c r="IG1068" s="7"/>
      <c r="IH1068" s="7"/>
      <c r="IJ1068" s="7"/>
      <c r="IL1068" s="7"/>
      <c r="IN1068" s="7"/>
      <c r="IO1068" s="7"/>
      <c r="IP1068" s="7"/>
      <c r="IR1068" s="7"/>
      <c r="IT1068" s="7"/>
      <c r="IV1068" s="7"/>
      <c r="IX1068" s="7"/>
      <c r="IZ1068" s="7"/>
      <c r="JB1068" s="7"/>
      <c r="JD1068" s="7"/>
      <c r="JF1068" s="7"/>
      <c r="JG1068" s="7"/>
      <c r="JI1068" s="7"/>
      <c r="JK1068" s="7"/>
      <c r="JM1068" s="7"/>
      <c r="JO1068" s="7"/>
      <c r="JP1068" s="7"/>
      <c r="JQ1068" s="7"/>
      <c r="JS1068" s="7"/>
      <c r="JT1068" s="7"/>
      <c r="JU1068" s="7"/>
      <c r="JV1068" s="7"/>
      <c r="JX1068" s="7"/>
      <c r="JZ1068" s="7"/>
      <c r="KB1068" s="7"/>
      <c r="KD1068" s="7"/>
      <c r="KF1068" s="7"/>
      <c r="KH1068" s="7"/>
      <c r="KJ1068" s="7"/>
      <c r="KL1068" s="7"/>
      <c r="KN1068" s="7"/>
      <c r="KO1068" s="7"/>
      <c r="KP1068" s="7"/>
      <c r="KQ1068" s="7"/>
      <c r="KR1068" s="7"/>
      <c r="KT1068" s="7"/>
      <c r="KV1068" s="7"/>
      <c r="KX1068" s="7"/>
      <c r="KZ1068" s="7"/>
      <c r="LB1068" s="7"/>
      <c r="LD1068" s="7"/>
      <c r="LF1068" s="7"/>
      <c r="LH1068" s="7"/>
      <c r="LJ1068" s="7"/>
      <c r="LL1068" s="7"/>
      <c r="LN1068" s="7"/>
      <c r="LP1068" s="7"/>
      <c r="LR1068" s="7"/>
      <c r="LT1068" s="7"/>
      <c r="LV1068" s="7"/>
      <c r="LX1068" s="7"/>
      <c r="LY1068" s="7"/>
      <c r="LZ1068" s="7"/>
      <c r="MA1068" s="7"/>
      <c r="MB1068" s="7"/>
      <c r="MC1068" s="7"/>
      <c r="ME1068" s="7"/>
      <c r="MG1068" s="7"/>
      <c r="MH1068" s="7"/>
      <c r="MJ1068" s="7"/>
      <c r="ML1068" s="7"/>
      <c r="MM1068" s="7"/>
      <c r="MN1068" s="7"/>
      <c r="MO1068" s="7"/>
      <c r="MQ1068" s="7"/>
      <c r="MS1068" s="7"/>
      <c r="MU1068" s="7"/>
      <c r="MV1068" s="7"/>
      <c r="MX1068" s="7"/>
      <c r="MY1068" s="7"/>
      <c r="MZ1068" s="7"/>
      <c r="NB1068" s="7"/>
      <c r="ND1068" s="7"/>
      <c r="NF1068" s="7"/>
      <c r="NH1068" s="7"/>
      <c r="NJ1068" s="7"/>
      <c r="NL1068" s="7"/>
      <c r="NM1068" s="7"/>
      <c r="NN1068" s="7"/>
      <c r="NO1068" s="7"/>
      <c r="NP1068" s="7"/>
      <c r="NR1068" s="7"/>
      <c r="NT1068" s="7"/>
      <c r="NU1068" s="7"/>
      <c r="NW1068" s="7"/>
      <c r="NY1068" s="7"/>
      <c r="OA1068" s="7"/>
      <c r="OC1068" s="7"/>
      <c r="OE1068" s="7"/>
      <c r="OG1068" s="7"/>
      <c r="OI1068" s="7"/>
      <c r="OK1068" s="7"/>
      <c r="OM1068" s="7"/>
      <c r="OO1068" s="7"/>
      <c r="OQ1068" s="7"/>
      <c r="OS1068" s="7"/>
      <c r="OT1068" s="7"/>
      <c r="OV1068" s="7"/>
      <c r="OX1068" s="7"/>
      <c r="OZ1068" s="7"/>
      <c r="PB1068" s="7"/>
      <c r="PD1068" s="7"/>
      <c r="PF1068" s="7"/>
      <c r="PH1068" s="7"/>
      <c r="PJ1068" s="7"/>
      <c r="PL1068" s="7"/>
      <c r="PN1068" s="7"/>
      <c r="PP1068" s="7"/>
      <c r="PQ1068" s="7"/>
      <c r="PR1068" s="7"/>
      <c r="PS1068" s="7"/>
      <c r="PT1068" s="7"/>
      <c r="PV1068" s="7"/>
      <c r="PX1068" s="7"/>
      <c r="PZ1068" s="7"/>
      <c r="QB1068" s="7"/>
      <c r="QD1068" s="7"/>
      <c r="QF1068" s="7"/>
      <c r="QH1068" s="7"/>
      <c r="QJ1068" s="7"/>
      <c r="QL1068" s="7"/>
      <c r="QN1068" s="7"/>
      <c r="QO1068" s="7"/>
      <c r="QQ1068" s="7"/>
      <c r="QS1068" s="7"/>
      <c r="QU1068" s="7"/>
      <c r="QV1068" s="7"/>
      <c r="QX1068" s="7"/>
      <c r="QZ1068" s="7"/>
      <c r="RB1068" s="7"/>
      <c r="RD1068" s="7"/>
      <c r="RF1068" s="7"/>
      <c r="RH1068" s="7"/>
      <c r="RJ1068" s="7"/>
      <c r="RL1068" s="7"/>
      <c r="RN1068" s="7"/>
      <c r="RP1068" s="7"/>
      <c r="RR1068" s="7"/>
      <c r="RT1068" s="7"/>
      <c r="RV1068" s="7"/>
      <c r="RW1068" s="7"/>
      <c r="RX1068" s="7"/>
      <c r="RZ1068" s="7"/>
      <c r="SB1068" s="7"/>
      <c r="SD1068" s="7"/>
      <c r="SE1068" s="7"/>
      <c r="SF1068" s="7"/>
      <c r="SH1068" s="7"/>
      <c r="SJ1068" s="7"/>
      <c r="SL1068" s="7"/>
      <c r="SN1068" s="7"/>
      <c r="SP1068" s="7"/>
      <c r="SR1068" s="7"/>
      <c r="ST1068" s="7"/>
      <c r="SV1068" s="7"/>
      <c r="SW1068" s="7"/>
      <c r="SY1068" s="7"/>
      <c r="TA1068" s="7"/>
      <c r="TC1068" s="7"/>
      <c r="TE1068" s="7"/>
      <c r="TG1068" s="7"/>
      <c r="TI1068" s="7"/>
      <c r="TK1068" s="7"/>
      <c r="TM1068" s="7"/>
      <c r="TO1068" s="7"/>
      <c r="TQ1068" s="7"/>
      <c r="TS1068" s="7"/>
      <c r="TU1068" s="7"/>
      <c r="TW1068" s="7"/>
      <c r="TY1068" s="7"/>
      <c r="UA1068" s="7"/>
      <c r="UC1068" s="7"/>
      <c r="UE1068" s="7"/>
      <c r="UG1068" s="7"/>
      <c r="UI1068" s="7"/>
      <c r="UK1068" s="7"/>
      <c r="UM1068" s="7"/>
      <c r="UO1068" s="7"/>
      <c r="UQ1068" s="7"/>
      <c r="US1068" s="7"/>
      <c r="UU1068" s="7"/>
      <c r="UW1068" s="7"/>
      <c r="UY1068" s="7"/>
      <c r="VA1068" s="7"/>
      <c r="VC1068" s="7"/>
      <c r="VE1068" s="7"/>
      <c r="VG1068" s="7"/>
      <c r="VI1068" s="7"/>
      <c r="VK1068" s="7"/>
      <c r="VM1068" s="7"/>
      <c r="VO1068" s="7"/>
      <c r="VQ1068" s="7"/>
      <c r="VS1068" s="7"/>
      <c r="VU1068" s="7"/>
      <c r="VW1068" s="7"/>
      <c r="VY1068" s="7"/>
      <c r="WA1068" s="7"/>
      <c r="WC1068" s="7"/>
      <c r="WE1068" s="7"/>
      <c r="WG1068" s="7"/>
      <c r="WI1068" s="7"/>
      <c r="WK1068" s="7"/>
      <c r="WM1068" s="7"/>
      <c r="WO1068" s="7"/>
      <c r="WQ1068" s="7"/>
      <c r="WS1068" s="7"/>
      <c r="WU1068" s="7"/>
      <c r="WW1068" s="7"/>
      <c r="WY1068" s="7"/>
      <c r="XA1068" s="7"/>
      <c r="XC1068" s="7"/>
      <c r="XE1068" s="7"/>
      <c r="XG1068" s="7"/>
      <c r="XI1068" s="7"/>
      <c r="XK1068" s="7"/>
      <c r="XM1068" s="7"/>
      <c r="XO1068" s="7"/>
      <c r="XQ1068" s="7"/>
      <c r="XS1068" s="7"/>
      <c r="XU1068" s="7"/>
      <c r="XW1068" s="7"/>
      <c r="XY1068" s="7"/>
      <c r="YA1068" s="7"/>
      <c r="YC1068" s="7"/>
      <c r="YE1068" s="7"/>
      <c r="YG1068" s="7"/>
      <c r="YI1068" s="7"/>
      <c r="YK1068" s="7"/>
      <c r="YM1068" s="7"/>
    </row>
    <row r="1069" spans="5:663" s="80" customFormat="1" x14ac:dyDescent="0.2">
      <c r="E1069" s="7"/>
      <c r="G1069" s="7"/>
      <c r="I1069" s="7"/>
      <c r="K1069" s="7"/>
      <c r="M1069" s="7"/>
      <c r="O1069" s="7"/>
      <c r="Q1069" s="7"/>
      <c r="S1069" s="7"/>
      <c r="U1069" s="7"/>
      <c r="W1069" s="7"/>
      <c r="Y1069" s="7"/>
      <c r="AA1069" s="7"/>
      <c r="AC1069" s="7"/>
      <c r="AE1069" s="7"/>
      <c r="AG1069" s="7"/>
      <c r="AH1069" s="7"/>
      <c r="AI1069" s="7"/>
      <c r="AJ1069" s="7"/>
      <c r="AK1069" s="7"/>
      <c r="AL1069" s="7"/>
      <c r="AM1069" s="7"/>
      <c r="AO1069" s="7"/>
      <c r="AQ1069" s="7"/>
      <c r="AS1069" s="7"/>
      <c r="AU1069" s="7"/>
      <c r="AW1069" s="7"/>
      <c r="AY1069" s="7"/>
      <c r="BA1069" s="7"/>
      <c r="BC1069" s="7"/>
      <c r="BE1069" s="7"/>
      <c r="BG1069" s="7"/>
      <c r="BI1069" s="7"/>
      <c r="BK1069" s="7"/>
      <c r="BM1069" s="7"/>
      <c r="BO1069" s="7"/>
      <c r="BQ1069" s="7"/>
      <c r="BS1069" s="7"/>
      <c r="BT1069" s="7"/>
      <c r="BU1069" s="7"/>
      <c r="BW1069" s="7"/>
      <c r="BY1069" s="7"/>
      <c r="CA1069" s="7"/>
      <c r="CC1069" s="7"/>
      <c r="CE1069" s="7"/>
      <c r="CG1069" s="7"/>
      <c r="CH1069" s="7"/>
      <c r="CI1069" s="7"/>
      <c r="CJ1069" s="7"/>
      <c r="CL1069" s="7"/>
      <c r="CN1069" s="7"/>
      <c r="CP1069" s="7"/>
      <c r="CR1069" s="7"/>
      <c r="CT1069" s="7"/>
      <c r="CV1069" s="7"/>
      <c r="CW1069" s="7"/>
      <c r="CY1069" s="7"/>
      <c r="DA1069" s="7"/>
      <c r="DC1069" s="7"/>
      <c r="DE1069" s="7"/>
      <c r="DG1069" s="7"/>
      <c r="DI1069" s="7"/>
      <c r="DK1069" s="7"/>
      <c r="DM1069" s="7"/>
      <c r="DO1069" s="7"/>
      <c r="DQ1069" s="7"/>
      <c r="DR1069" s="7"/>
      <c r="DS1069" s="7"/>
      <c r="DT1069" s="7"/>
      <c r="DV1069" s="7"/>
      <c r="DX1069" s="7"/>
      <c r="DY1069" s="7"/>
      <c r="DZ1069" s="7"/>
      <c r="EB1069" s="7"/>
      <c r="ED1069" s="7"/>
      <c r="EF1069" s="7"/>
      <c r="EG1069" s="7"/>
      <c r="EI1069" s="7"/>
      <c r="EJ1069" s="7"/>
      <c r="EL1069" s="7"/>
      <c r="EN1069" s="7"/>
      <c r="EP1069" s="7"/>
      <c r="ER1069" s="7"/>
      <c r="ET1069" s="7"/>
      <c r="EV1069" s="7"/>
      <c r="EX1069" s="7"/>
      <c r="EZ1069" s="7"/>
      <c r="FB1069" s="7"/>
      <c r="FD1069" s="7"/>
      <c r="FE1069" s="7"/>
      <c r="FF1069" s="7"/>
      <c r="FH1069" s="7"/>
      <c r="FJ1069" s="7"/>
      <c r="FL1069" s="7"/>
      <c r="FN1069" s="7"/>
      <c r="FP1069" s="7"/>
      <c r="FR1069" s="7"/>
      <c r="FT1069" s="7"/>
      <c r="FV1069" s="7"/>
      <c r="FW1069" s="7"/>
      <c r="FY1069" s="7"/>
      <c r="GA1069" s="7"/>
      <c r="GC1069" s="7"/>
      <c r="GE1069" s="7"/>
      <c r="GG1069" s="7"/>
      <c r="GI1069" s="7"/>
      <c r="GJ1069" s="7"/>
      <c r="GK1069" s="7"/>
      <c r="GL1069" s="7"/>
      <c r="GM1069" s="7"/>
      <c r="GN1069" s="7"/>
      <c r="GO1069" s="7"/>
      <c r="GP1069" s="7"/>
      <c r="GR1069" s="7"/>
      <c r="GT1069" s="7"/>
      <c r="GV1069" s="7"/>
      <c r="GX1069" s="7"/>
      <c r="GZ1069" s="7"/>
      <c r="HA1069" s="7"/>
      <c r="HC1069" s="7"/>
      <c r="HE1069" s="7"/>
      <c r="HG1069" s="7"/>
      <c r="HI1069" s="7"/>
      <c r="HK1069" s="7"/>
      <c r="HM1069" s="7"/>
      <c r="HO1069" s="7"/>
      <c r="HQ1069" s="7"/>
      <c r="HS1069" s="7"/>
      <c r="HU1069" s="7"/>
      <c r="HW1069" s="7"/>
      <c r="HY1069" s="7"/>
      <c r="IA1069" s="7"/>
      <c r="IC1069" s="7"/>
      <c r="IE1069" s="7"/>
      <c r="IF1069" s="7"/>
      <c r="IG1069" s="7"/>
      <c r="IH1069" s="7"/>
      <c r="IJ1069" s="7"/>
      <c r="IL1069" s="7"/>
      <c r="IN1069" s="7"/>
      <c r="IO1069" s="7"/>
      <c r="IP1069" s="7"/>
      <c r="IR1069" s="7"/>
      <c r="IT1069" s="7"/>
      <c r="IV1069" s="7"/>
      <c r="IX1069" s="7"/>
      <c r="IZ1069" s="7"/>
      <c r="JB1069" s="7"/>
      <c r="JD1069" s="7"/>
      <c r="JF1069" s="7"/>
      <c r="JG1069" s="7"/>
      <c r="JI1069" s="7"/>
      <c r="JK1069" s="7"/>
      <c r="JM1069" s="7"/>
      <c r="JO1069" s="7"/>
      <c r="JP1069" s="7"/>
      <c r="JQ1069" s="7"/>
      <c r="JS1069" s="7"/>
      <c r="JT1069" s="7"/>
      <c r="JU1069" s="7"/>
      <c r="JV1069" s="7"/>
      <c r="JX1069" s="7"/>
      <c r="JZ1069" s="7"/>
      <c r="KB1069" s="7"/>
      <c r="KD1069" s="7"/>
      <c r="KF1069" s="7"/>
      <c r="KH1069" s="7"/>
      <c r="KJ1069" s="7"/>
      <c r="KL1069" s="7"/>
      <c r="KN1069" s="7"/>
      <c r="KO1069" s="7"/>
      <c r="KP1069" s="7"/>
      <c r="KQ1069" s="7"/>
      <c r="KR1069" s="7"/>
      <c r="KT1069" s="7"/>
      <c r="KV1069" s="7"/>
      <c r="KX1069" s="7"/>
      <c r="KZ1069" s="7"/>
      <c r="LB1069" s="7"/>
      <c r="LD1069" s="7"/>
      <c r="LF1069" s="7"/>
      <c r="LH1069" s="7"/>
      <c r="LJ1069" s="7"/>
      <c r="LL1069" s="7"/>
      <c r="LN1069" s="7"/>
      <c r="LP1069" s="7"/>
      <c r="LR1069" s="7"/>
      <c r="LT1069" s="7"/>
      <c r="LV1069" s="7"/>
      <c r="LX1069" s="7"/>
      <c r="LY1069" s="7"/>
      <c r="LZ1069" s="7"/>
      <c r="MA1069" s="7"/>
      <c r="MB1069" s="7"/>
      <c r="MC1069" s="7"/>
      <c r="ME1069" s="7"/>
      <c r="MG1069" s="7"/>
      <c r="MH1069" s="7"/>
      <c r="MJ1069" s="7"/>
      <c r="ML1069" s="7"/>
      <c r="MM1069" s="7"/>
      <c r="MN1069" s="7"/>
      <c r="MO1069" s="7"/>
      <c r="MQ1069" s="7"/>
      <c r="MS1069" s="7"/>
      <c r="MU1069" s="7"/>
      <c r="MV1069" s="7"/>
      <c r="MX1069" s="7"/>
      <c r="MY1069" s="7"/>
      <c r="MZ1069" s="7"/>
      <c r="NB1069" s="7"/>
      <c r="ND1069" s="7"/>
      <c r="NF1069" s="7"/>
      <c r="NH1069" s="7"/>
      <c r="NJ1069" s="7"/>
      <c r="NL1069" s="7"/>
      <c r="NM1069" s="7"/>
      <c r="NN1069" s="7"/>
      <c r="NO1069" s="7"/>
      <c r="NP1069" s="7"/>
      <c r="NR1069" s="7"/>
      <c r="NT1069" s="7"/>
      <c r="NU1069" s="7"/>
      <c r="NW1069" s="7"/>
      <c r="NY1069" s="7"/>
      <c r="OA1069" s="7"/>
      <c r="OC1069" s="7"/>
      <c r="OE1069" s="7"/>
      <c r="OG1069" s="7"/>
      <c r="OI1069" s="7"/>
      <c r="OK1069" s="7"/>
      <c r="OM1069" s="7"/>
      <c r="OO1069" s="7"/>
      <c r="OQ1069" s="7"/>
      <c r="OS1069" s="7"/>
      <c r="OT1069" s="7"/>
      <c r="OV1069" s="7"/>
      <c r="OX1069" s="7"/>
      <c r="OZ1069" s="7"/>
      <c r="PB1069" s="7"/>
      <c r="PD1069" s="7"/>
      <c r="PF1069" s="7"/>
      <c r="PH1069" s="7"/>
      <c r="PJ1069" s="7"/>
      <c r="PL1069" s="7"/>
      <c r="PN1069" s="7"/>
      <c r="PP1069" s="7"/>
      <c r="PQ1069" s="7"/>
      <c r="PR1069" s="7"/>
      <c r="PS1069" s="7"/>
      <c r="PT1069" s="7"/>
      <c r="PV1069" s="7"/>
      <c r="PX1069" s="7"/>
      <c r="PZ1069" s="7"/>
      <c r="QB1069" s="7"/>
      <c r="QD1069" s="7"/>
      <c r="QF1069" s="7"/>
      <c r="QH1069" s="7"/>
      <c r="QJ1069" s="7"/>
      <c r="QL1069" s="7"/>
      <c r="QN1069" s="7"/>
      <c r="QO1069" s="7"/>
      <c r="QQ1069" s="7"/>
      <c r="QS1069" s="7"/>
      <c r="QU1069" s="7"/>
      <c r="QV1069" s="7"/>
      <c r="QX1069" s="7"/>
      <c r="QZ1069" s="7"/>
      <c r="RB1069" s="7"/>
      <c r="RD1069" s="7"/>
      <c r="RF1069" s="7"/>
      <c r="RH1069" s="7"/>
      <c r="RJ1069" s="7"/>
      <c r="RL1069" s="7"/>
      <c r="RN1069" s="7"/>
      <c r="RP1069" s="7"/>
      <c r="RR1069" s="7"/>
      <c r="RT1069" s="7"/>
      <c r="RV1069" s="7"/>
      <c r="RW1069" s="7"/>
      <c r="RX1069" s="7"/>
      <c r="RZ1069" s="7"/>
      <c r="SB1069" s="7"/>
      <c r="SD1069" s="7"/>
      <c r="SE1069" s="7"/>
      <c r="SF1069" s="7"/>
      <c r="SH1069" s="7"/>
      <c r="SJ1069" s="7"/>
      <c r="SL1069" s="7"/>
      <c r="SN1069" s="7"/>
      <c r="SP1069" s="7"/>
      <c r="SR1069" s="7"/>
      <c r="ST1069" s="7"/>
      <c r="SV1069" s="7"/>
      <c r="SW1069" s="7"/>
      <c r="SY1069" s="7"/>
      <c r="TA1069" s="7"/>
      <c r="TC1069" s="7"/>
      <c r="TE1069" s="7"/>
      <c r="TG1069" s="7"/>
      <c r="TI1069" s="7"/>
      <c r="TK1069" s="7"/>
      <c r="TM1069" s="7"/>
      <c r="TO1069" s="7"/>
      <c r="TQ1069" s="7"/>
      <c r="TS1069" s="7"/>
      <c r="TU1069" s="7"/>
      <c r="TW1069" s="7"/>
      <c r="TY1069" s="7"/>
      <c r="UA1069" s="7"/>
      <c r="UC1069" s="7"/>
      <c r="UE1069" s="7"/>
      <c r="UG1069" s="7"/>
      <c r="UI1069" s="7"/>
      <c r="UK1069" s="7"/>
      <c r="UM1069" s="7"/>
      <c r="UO1069" s="7"/>
      <c r="UQ1069" s="7"/>
      <c r="US1069" s="7"/>
      <c r="UU1069" s="7"/>
      <c r="UW1069" s="7"/>
      <c r="UY1069" s="7"/>
      <c r="VA1069" s="7"/>
      <c r="VC1069" s="7"/>
      <c r="VE1069" s="7"/>
      <c r="VG1069" s="7"/>
      <c r="VI1069" s="7"/>
      <c r="VK1069" s="7"/>
      <c r="VM1069" s="7"/>
      <c r="VO1069" s="7"/>
      <c r="VQ1069" s="7"/>
      <c r="VS1069" s="7"/>
      <c r="VU1069" s="7"/>
      <c r="VW1069" s="7"/>
      <c r="VY1069" s="7"/>
      <c r="WA1069" s="7"/>
      <c r="WC1069" s="7"/>
      <c r="WE1069" s="7"/>
      <c r="WG1069" s="7"/>
      <c r="WI1069" s="7"/>
      <c r="WK1069" s="7"/>
      <c r="WM1069" s="7"/>
      <c r="WO1069" s="7"/>
      <c r="WQ1069" s="7"/>
      <c r="WS1069" s="7"/>
      <c r="WU1069" s="7"/>
      <c r="WW1069" s="7"/>
      <c r="WY1069" s="7"/>
      <c r="XA1069" s="7"/>
      <c r="XC1069" s="7"/>
      <c r="XE1069" s="7"/>
      <c r="XG1069" s="7"/>
      <c r="XI1069" s="7"/>
      <c r="XK1069" s="7"/>
      <c r="XM1069" s="7"/>
      <c r="XO1069" s="7"/>
      <c r="XQ1069" s="7"/>
      <c r="XS1069" s="7"/>
      <c r="XU1069" s="7"/>
      <c r="XW1069" s="7"/>
      <c r="XY1069" s="7"/>
      <c r="YA1069" s="7"/>
      <c r="YC1069" s="7"/>
      <c r="YE1069" s="7"/>
      <c r="YG1069" s="7"/>
      <c r="YI1069" s="7"/>
      <c r="YK1069" s="7"/>
      <c r="YM1069" s="7"/>
    </row>
    <row r="1070" spans="5:663" s="80" customFormat="1" x14ac:dyDescent="0.2">
      <c r="E1070" s="7"/>
      <c r="G1070" s="7"/>
      <c r="I1070" s="7"/>
      <c r="K1070" s="7"/>
      <c r="M1070" s="7"/>
      <c r="O1070" s="7"/>
      <c r="Q1070" s="7"/>
      <c r="S1070" s="7"/>
      <c r="U1070" s="7"/>
      <c r="W1070" s="7"/>
      <c r="Y1070" s="7"/>
      <c r="AA1070" s="7"/>
      <c r="AC1070" s="7"/>
      <c r="AE1070" s="7"/>
      <c r="AG1070" s="7"/>
      <c r="AH1070" s="7"/>
      <c r="AI1070" s="7"/>
      <c r="AJ1070" s="7"/>
      <c r="AK1070" s="7"/>
      <c r="AL1070" s="7"/>
      <c r="AM1070" s="7"/>
      <c r="AO1070" s="7"/>
      <c r="AQ1070" s="7"/>
      <c r="AS1070" s="7"/>
      <c r="AU1070" s="7"/>
      <c r="AW1070" s="7"/>
      <c r="AY1070" s="7"/>
      <c r="BA1070" s="7"/>
      <c r="BC1070" s="7"/>
      <c r="BE1070" s="7"/>
      <c r="BG1070" s="7"/>
      <c r="BI1070" s="7"/>
      <c r="BK1070" s="7"/>
      <c r="BM1070" s="7"/>
      <c r="BO1070" s="7"/>
      <c r="BQ1070" s="7"/>
      <c r="BS1070" s="7"/>
      <c r="BT1070" s="7"/>
      <c r="BU1070" s="7"/>
      <c r="BW1070" s="7"/>
      <c r="BY1070" s="7"/>
      <c r="CA1070" s="7"/>
      <c r="CC1070" s="7"/>
      <c r="CE1070" s="7"/>
      <c r="CG1070" s="7"/>
      <c r="CH1070" s="7"/>
      <c r="CI1070" s="7"/>
      <c r="CJ1070" s="7"/>
      <c r="CL1070" s="7"/>
      <c r="CN1070" s="7"/>
      <c r="CP1070" s="7"/>
      <c r="CR1070" s="7"/>
      <c r="CT1070" s="7"/>
      <c r="CV1070" s="7"/>
      <c r="CW1070" s="7"/>
      <c r="CY1070" s="7"/>
      <c r="DA1070" s="7"/>
      <c r="DC1070" s="7"/>
      <c r="DE1070" s="7"/>
      <c r="DG1070" s="7"/>
      <c r="DI1070" s="7"/>
      <c r="DK1070" s="7"/>
      <c r="DM1070" s="7"/>
      <c r="DO1070" s="7"/>
      <c r="DQ1070" s="7"/>
      <c r="DR1070" s="7"/>
      <c r="DS1070" s="7"/>
      <c r="DT1070" s="7"/>
      <c r="DV1070" s="7"/>
      <c r="DX1070" s="7"/>
      <c r="DY1070" s="7"/>
      <c r="DZ1070" s="7"/>
      <c r="EB1070" s="7"/>
      <c r="ED1070" s="7"/>
      <c r="EF1070" s="7"/>
      <c r="EG1070" s="7"/>
      <c r="EI1070" s="7"/>
      <c r="EJ1070" s="7"/>
      <c r="EL1070" s="7"/>
      <c r="EN1070" s="7"/>
      <c r="EP1070" s="7"/>
      <c r="ER1070" s="7"/>
      <c r="ET1070" s="7"/>
      <c r="EV1070" s="7"/>
      <c r="EX1070" s="7"/>
      <c r="EZ1070" s="7"/>
      <c r="FB1070" s="7"/>
      <c r="FD1070" s="7"/>
      <c r="FE1070" s="7"/>
      <c r="FF1070" s="7"/>
      <c r="FH1070" s="7"/>
      <c r="FJ1070" s="7"/>
      <c r="FL1070" s="7"/>
      <c r="FN1070" s="7"/>
      <c r="FP1070" s="7"/>
      <c r="FR1070" s="7"/>
      <c r="FT1070" s="7"/>
      <c r="FV1070" s="7"/>
      <c r="FW1070" s="7"/>
      <c r="FY1070" s="7"/>
      <c r="GA1070" s="7"/>
      <c r="GC1070" s="7"/>
      <c r="GE1070" s="7"/>
      <c r="GG1070" s="7"/>
      <c r="GI1070" s="7"/>
      <c r="GJ1070" s="7"/>
      <c r="GK1070" s="7"/>
      <c r="GL1070" s="7"/>
      <c r="GM1070" s="7"/>
      <c r="GN1070" s="7"/>
      <c r="GO1070" s="7"/>
      <c r="GP1070" s="7"/>
      <c r="GR1070" s="7"/>
      <c r="GT1070" s="7"/>
      <c r="GV1070" s="7"/>
      <c r="GX1070" s="7"/>
      <c r="GZ1070" s="7"/>
      <c r="HA1070" s="7"/>
      <c r="HC1070" s="7"/>
      <c r="HE1070" s="7"/>
      <c r="HG1070" s="7"/>
      <c r="HI1070" s="7"/>
      <c r="HK1070" s="7"/>
      <c r="HM1070" s="7"/>
      <c r="HO1070" s="7"/>
      <c r="HQ1070" s="7"/>
      <c r="HS1070" s="7"/>
      <c r="HU1070" s="7"/>
      <c r="HW1070" s="7"/>
      <c r="HY1070" s="7"/>
      <c r="IA1070" s="7"/>
      <c r="IC1070" s="7"/>
      <c r="IE1070" s="7"/>
      <c r="IF1070" s="7"/>
      <c r="IG1070" s="7"/>
      <c r="IH1070" s="7"/>
      <c r="IJ1070" s="7"/>
      <c r="IL1070" s="7"/>
      <c r="IN1070" s="7"/>
      <c r="IO1070" s="7"/>
      <c r="IP1070" s="7"/>
      <c r="IR1070" s="7"/>
      <c r="IT1070" s="7"/>
      <c r="IV1070" s="7"/>
      <c r="IX1070" s="7"/>
      <c r="IZ1070" s="7"/>
      <c r="JB1070" s="7"/>
      <c r="JD1070" s="7"/>
      <c r="JF1070" s="7"/>
      <c r="JG1070" s="7"/>
      <c r="JI1070" s="7"/>
      <c r="JK1070" s="7"/>
      <c r="JM1070" s="7"/>
      <c r="JO1070" s="7"/>
      <c r="JP1070" s="7"/>
      <c r="JQ1070" s="7"/>
      <c r="JS1070" s="7"/>
      <c r="JT1070" s="7"/>
      <c r="JU1070" s="7"/>
      <c r="JV1070" s="7"/>
      <c r="JX1070" s="7"/>
      <c r="JZ1070" s="7"/>
      <c r="KB1070" s="7"/>
      <c r="KD1070" s="7"/>
      <c r="KF1070" s="7"/>
      <c r="KH1070" s="7"/>
      <c r="KJ1070" s="7"/>
      <c r="KL1070" s="7"/>
      <c r="KN1070" s="7"/>
      <c r="KO1070" s="7"/>
      <c r="KP1070" s="7"/>
      <c r="KQ1070" s="7"/>
      <c r="KR1070" s="7"/>
      <c r="KT1070" s="7"/>
      <c r="KV1070" s="7"/>
      <c r="KX1070" s="7"/>
      <c r="KZ1070" s="7"/>
      <c r="LB1070" s="7"/>
      <c r="LD1070" s="7"/>
      <c r="LF1070" s="7"/>
      <c r="LH1070" s="7"/>
      <c r="LJ1070" s="7"/>
      <c r="LL1070" s="7"/>
      <c r="LN1070" s="7"/>
      <c r="LP1070" s="7"/>
      <c r="LR1070" s="7"/>
      <c r="LT1070" s="7"/>
      <c r="LV1070" s="7"/>
      <c r="LX1070" s="7"/>
      <c r="LY1070" s="7"/>
      <c r="LZ1070" s="7"/>
      <c r="MA1070" s="7"/>
      <c r="MB1070" s="7"/>
      <c r="MC1070" s="7"/>
      <c r="ME1070" s="7"/>
      <c r="MG1070" s="7"/>
      <c r="MH1070" s="7"/>
      <c r="MJ1070" s="7"/>
      <c r="ML1070" s="7"/>
      <c r="MM1070" s="7"/>
      <c r="MN1070" s="7"/>
      <c r="MO1070" s="7"/>
      <c r="MQ1070" s="7"/>
      <c r="MS1070" s="7"/>
      <c r="MU1070" s="7"/>
      <c r="MV1070" s="7"/>
      <c r="MX1070" s="7"/>
      <c r="MY1070" s="7"/>
      <c r="MZ1070" s="7"/>
      <c r="NB1070" s="7"/>
      <c r="ND1070" s="7"/>
      <c r="NF1070" s="7"/>
      <c r="NH1070" s="7"/>
      <c r="NJ1070" s="7"/>
      <c r="NL1070" s="7"/>
      <c r="NM1070" s="7"/>
      <c r="NN1070" s="7"/>
      <c r="NO1070" s="7"/>
      <c r="NP1070" s="7"/>
      <c r="NR1070" s="7"/>
      <c r="NT1070" s="7"/>
      <c r="NU1070" s="7"/>
      <c r="NW1070" s="7"/>
      <c r="NY1070" s="7"/>
      <c r="OA1070" s="7"/>
      <c r="OC1070" s="7"/>
      <c r="OE1070" s="7"/>
      <c r="OG1070" s="7"/>
      <c r="OI1070" s="7"/>
      <c r="OK1070" s="7"/>
      <c r="OM1070" s="7"/>
      <c r="OO1070" s="7"/>
      <c r="OQ1070" s="7"/>
      <c r="OS1070" s="7"/>
      <c r="OT1070" s="7"/>
      <c r="OV1070" s="7"/>
      <c r="OX1070" s="7"/>
      <c r="OZ1070" s="7"/>
      <c r="PB1070" s="7"/>
      <c r="PD1070" s="7"/>
      <c r="PF1070" s="7"/>
      <c r="PH1070" s="7"/>
      <c r="PJ1070" s="7"/>
      <c r="PL1070" s="7"/>
      <c r="PN1070" s="7"/>
      <c r="PP1070" s="7"/>
      <c r="PQ1070" s="7"/>
      <c r="PR1070" s="7"/>
      <c r="PS1070" s="7"/>
      <c r="PT1070" s="7"/>
      <c r="PV1070" s="7"/>
      <c r="PX1070" s="7"/>
      <c r="PZ1070" s="7"/>
      <c r="QB1070" s="7"/>
      <c r="QD1070" s="7"/>
      <c r="QF1070" s="7"/>
      <c r="QH1070" s="7"/>
      <c r="QJ1070" s="7"/>
      <c r="QL1070" s="7"/>
      <c r="QN1070" s="7"/>
      <c r="QO1070" s="7"/>
      <c r="QQ1070" s="7"/>
      <c r="QS1070" s="7"/>
      <c r="QU1070" s="7"/>
      <c r="QV1070" s="7"/>
      <c r="QX1070" s="7"/>
      <c r="QZ1070" s="7"/>
      <c r="RB1070" s="7"/>
      <c r="RD1070" s="7"/>
      <c r="RF1070" s="7"/>
      <c r="RH1070" s="7"/>
      <c r="RJ1070" s="7"/>
      <c r="RL1070" s="7"/>
      <c r="RN1070" s="7"/>
      <c r="RP1070" s="7"/>
      <c r="RR1070" s="7"/>
      <c r="RT1070" s="7"/>
      <c r="RV1070" s="7"/>
      <c r="RW1070" s="7"/>
      <c r="RX1070" s="7"/>
      <c r="RZ1070" s="7"/>
      <c r="SB1070" s="7"/>
      <c r="SD1070" s="7"/>
      <c r="SE1070" s="7"/>
      <c r="SF1070" s="7"/>
      <c r="SH1070" s="7"/>
      <c r="SJ1070" s="7"/>
      <c r="SL1070" s="7"/>
      <c r="SN1070" s="7"/>
      <c r="SP1070" s="7"/>
      <c r="SR1070" s="7"/>
      <c r="ST1070" s="7"/>
      <c r="SV1070" s="7"/>
      <c r="SW1070" s="7"/>
      <c r="SY1070" s="7"/>
      <c r="TA1070" s="7"/>
      <c r="TC1070" s="7"/>
      <c r="TE1070" s="7"/>
      <c r="TG1070" s="7"/>
      <c r="TI1070" s="7"/>
      <c r="TK1070" s="7"/>
      <c r="TM1070" s="7"/>
      <c r="TO1070" s="7"/>
      <c r="TQ1070" s="7"/>
      <c r="TS1070" s="7"/>
      <c r="TU1070" s="7"/>
      <c r="TW1070" s="7"/>
      <c r="TY1070" s="7"/>
      <c r="UA1070" s="7"/>
      <c r="UC1070" s="7"/>
      <c r="UE1070" s="7"/>
      <c r="UG1070" s="7"/>
      <c r="UI1070" s="7"/>
      <c r="UK1070" s="7"/>
      <c r="UM1070" s="7"/>
      <c r="UO1070" s="7"/>
      <c r="UQ1070" s="7"/>
      <c r="US1070" s="7"/>
      <c r="UU1070" s="7"/>
      <c r="UW1070" s="7"/>
      <c r="UY1070" s="7"/>
      <c r="VA1070" s="7"/>
      <c r="VC1070" s="7"/>
      <c r="VE1070" s="7"/>
      <c r="VG1070" s="7"/>
      <c r="VI1070" s="7"/>
      <c r="VK1070" s="7"/>
      <c r="VM1070" s="7"/>
      <c r="VO1070" s="7"/>
      <c r="VQ1070" s="7"/>
      <c r="VS1070" s="7"/>
      <c r="VU1070" s="7"/>
      <c r="VW1070" s="7"/>
      <c r="VY1070" s="7"/>
      <c r="WA1070" s="7"/>
      <c r="WC1070" s="7"/>
      <c r="WE1070" s="7"/>
      <c r="WG1070" s="7"/>
      <c r="WI1070" s="7"/>
      <c r="WK1070" s="7"/>
      <c r="WM1070" s="7"/>
      <c r="WO1070" s="7"/>
      <c r="WQ1070" s="7"/>
      <c r="WS1070" s="7"/>
      <c r="WU1070" s="7"/>
      <c r="WW1070" s="7"/>
      <c r="WY1070" s="7"/>
      <c r="XA1070" s="7"/>
      <c r="XC1070" s="7"/>
      <c r="XE1070" s="7"/>
      <c r="XG1070" s="7"/>
      <c r="XI1070" s="7"/>
      <c r="XK1070" s="7"/>
      <c r="XM1070" s="7"/>
      <c r="XO1070" s="7"/>
      <c r="XQ1070" s="7"/>
      <c r="XS1070" s="7"/>
      <c r="XU1070" s="7"/>
      <c r="XW1070" s="7"/>
      <c r="XY1070" s="7"/>
      <c r="YA1070" s="7"/>
      <c r="YC1070" s="7"/>
      <c r="YE1070" s="7"/>
      <c r="YG1070" s="7"/>
      <c r="YI1070" s="7"/>
      <c r="YK1070" s="7"/>
      <c r="YM1070" s="7"/>
    </row>
    <row r="1071" spans="5:663" s="80" customFormat="1" x14ac:dyDescent="0.2">
      <c r="E1071" s="7"/>
      <c r="G1071" s="7"/>
      <c r="I1071" s="7"/>
      <c r="K1071" s="7"/>
      <c r="M1071" s="7"/>
      <c r="O1071" s="7"/>
      <c r="Q1071" s="7"/>
      <c r="S1071" s="7"/>
      <c r="U1071" s="7"/>
      <c r="W1071" s="7"/>
      <c r="Y1071" s="7"/>
      <c r="AA1071" s="7"/>
      <c r="AC1071" s="7"/>
      <c r="AE1071" s="7"/>
      <c r="AG1071" s="7"/>
      <c r="AH1071" s="7"/>
      <c r="AI1071" s="7"/>
      <c r="AJ1071" s="7"/>
      <c r="AK1071" s="7"/>
      <c r="AL1071" s="7"/>
      <c r="AM1071" s="7"/>
      <c r="AO1071" s="7"/>
      <c r="AQ1071" s="7"/>
      <c r="AS1071" s="7"/>
      <c r="AU1071" s="7"/>
      <c r="AW1071" s="7"/>
      <c r="AY1071" s="7"/>
      <c r="BA1071" s="7"/>
      <c r="BC1071" s="7"/>
      <c r="BE1071" s="7"/>
      <c r="BG1071" s="7"/>
      <c r="BI1071" s="7"/>
      <c r="BK1071" s="7"/>
      <c r="BM1071" s="7"/>
      <c r="BO1071" s="7"/>
      <c r="BQ1071" s="7"/>
      <c r="BS1071" s="7"/>
      <c r="BT1071" s="7"/>
      <c r="BU1071" s="7"/>
      <c r="BW1071" s="7"/>
      <c r="BY1071" s="7"/>
      <c r="CA1071" s="7"/>
      <c r="CC1071" s="7"/>
      <c r="CE1071" s="7"/>
      <c r="CG1071" s="7"/>
      <c r="CH1071" s="7"/>
      <c r="CI1071" s="7"/>
      <c r="CJ1071" s="7"/>
      <c r="CL1071" s="7"/>
      <c r="CN1071" s="7"/>
      <c r="CP1071" s="7"/>
      <c r="CR1071" s="7"/>
      <c r="CT1071" s="7"/>
      <c r="CV1071" s="7"/>
      <c r="CW1071" s="7"/>
      <c r="CY1071" s="7"/>
      <c r="DA1071" s="7"/>
      <c r="DC1071" s="7"/>
      <c r="DE1071" s="7"/>
      <c r="DG1071" s="7"/>
      <c r="DI1071" s="7"/>
      <c r="DK1071" s="7"/>
      <c r="DM1071" s="7"/>
      <c r="DO1071" s="7"/>
      <c r="DQ1071" s="7"/>
      <c r="DR1071" s="7"/>
      <c r="DS1071" s="7"/>
      <c r="DT1071" s="7"/>
      <c r="DV1071" s="7"/>
      <c r="DX1071" s="7"/>
      <c r="DY1071" s="7"/>
      <c r="DZ1071" s="7"/>
      <c r="EB1071" s="7"/>
      <c r="ED1071" s="7"/>
      <c r="EF1071" s="7"/>
      <c r="EG1071" s="7"/>
      <c r="EI1071" s="7"/>
      <c r="EJ1071" s="7"/>
      <c r="EL1071" s="7"/>
      <c r="EN1071" s="7"/>
      <c r="EP1071" s="7"/>
      <c r="ER1071" s="7"/>
      <c r="ET1071" s="7"/>
      <c r="EV1071" s="7"/>
      <c r="EX1071" s="7"/>
      <c r="EZ1071" s="7"/>
      <c r="FB1071" s="7"/>
      <c r="FD1071" s="7"/>
      <c r="FE1071" s="7"/>
      <c r="FF1071" s="7"/>
      <c r="FH1071" s="7"/>
      <c r="FJ1071" s="7"/>
      <c r="FL1071" s="7"/>
      <c r="FN1071" s="7"/>
      <c r="FP1071" s="7"/>
      <c r="FR1071" s="7"/>
      <c r="FT1071" s="7"/>
      <c r="FV1071" s="7"/>
      <c r="FW1071" s="7"/>
      <c r="FY1071" s="7"/>
      <c r="GA1071" s="7"/>
      <c r="GC1071" s="7"/>
      <c r="GE1071" s="7"/>
      <c r="GG1071" s="7"/>
      <c r="GI1071" s="7"/>
      <c r="GJ1071" s="7"/>
      <c r="GK1071" s="7"/>
      <c r="GL1071" s="7"/>
      <c r="GM1071" s="7"/>
      <c r="GN1071" s="7"/>
      <c r="GO1071" s="7"/>
      <c r="GP1071" s="7"/>
      <c r="GR1071" s="7"/>
      <c r="GT1071" s="7"/>
      <c r="GV1071" s="7"/>
      <c r="GX1071" s="7"/>
      <c r="GZ1071" s="7"/>
      <c r="HA1071" s="7"/>
      <c r="HC1071" s="7"/>
      <c r="HE1071" s="7"/>
      <c r="HG1071" s="7"/>
      <c r="HI1071" s="7"/>
      <c r="HK1071" s="7"/>
      <c r="HM1071" s="7"/>
      <c r="HO1071" s="7"/>
      <c r="HQ1071" s="7"/>
      <c r="HS1071" s="7"/>
      <c r="HU1071" s="7"/>
      <c r="HW1071" s="7"/>
      <c r="HY1071" s="7"/>
      <c r="IA1071" s="7"/>
      <c r="IC1071" s="7"/>
      <c r="IE1071" s="7"/>
      <c r="IF1071" s="7"/>
      <c r="IG1071" s="7"/>
      <c r="IH1071" s="7"/>
      <c r="IJ1071" s="7"/>
      <c r="IL1071" s="7"/>
      <c r="IN1071" s="7"/>
      <c r="IO1071" s="7"/>
      <c r="IP1071" s="7"/>
      <c r="IR1071" s="7"/>
      <c r="IT1071" s="7"/>
      <c r="IV1071" s="7"/>
      <c r="IX1071" s="7"/>
      <c r="IZ1071" s="7"/>
      <c r="JB1071" s="7"/>
      <c r="JD1071" s="7"/>
      <c r="JF1071" s="7"/>
      <c r="JG1071" s="7"/>
      <c r="JI1071" s="7"/>
      <c r="JK1071" s="7"/>
      <c r="JM1071" s="7"/>
      <c r="JO1071" s="7"/>
      <c r="JP1071" s="7"/>
      <c r="JQ1071" s="7"/>
      <c r="JS1071" s="7"/>
      <c r="JT1071" s="7"/>
      <c r="JU1071" s="7"/>
      <c r="JV1071" s="7"/>
      <c r="JX1071" s="7"/>
      <c r="JZ1071" s="7"/>
      <c r="KB1071" s="7"/>
      <c r="KD1071" s="7"/>
      <c r="KF1071" s="7"/>
      <c r="KH1071" s="7"/>
      <c r="KJ1071" s="7"/>
      <c r="KL1071" s="7"/>
      <c r="KN1071" s="7"/>
      <c r="KO1071" s="7"/>
      <c r="KP1071" s="7"/>
      <c r="KQ1071" s="7"/>
      <c r="KR1071" s="7"/>
      <c r="KT1071" s="7"/>
      <c r="KV1071" s="7"/>
      <c r="KX1071" s="7"/>
      <c r="KZ1071" s="7"/>
      <c r="LB1071" s="7"/>
      <c r="LD1071" s="7"/>
      <c r="LF1071" s="7"/>
      <c r="LH1071" s="7"/>
      <c r="LJ1071" s="7"/>
      <c r="LL1071" s="7"/>
      <c r="LN1071" s="7"/>
      <c r="LP1071" s="7"/>
      <c r="LR1071" s="7"/>
      <c r="LT1071" s="7"/>
      <c r="LV1071" s="7"/>
      <c r="LX1071" s="7"/>
      <c r="LY1071" s="7"/>
      <c r="LZ1071" s="7"/>
      <c r="MA1071" s="7"/>
      <c r="MB1071" s="7"/>
      <c r="MC1071" s="7"/>
      <c r="ME1071" s="7"/>
      <c r="MG1071" s="7"/>
      <c r="MH1071" s="7"/>
      <c r="MJ1071" s="7"/>
      <c r="ML1071" s="7"/>
      <c r="MM1071" s="7"/>
      <c r="MN1071" s="7"/>
      <c r="MO1071" s="7"/>
      <c r="MQ1071" s="7"/>
      <c r="MS1071" s="7"/>
      <c r="MU1071" s="7"/>
      <c r="MV1071" s="7"/>
      <c r="MX1071" s="7"/>
      <c r="MY1071" s="7"/>
      <c r="MZ1071" s="7"/>
      <c r="NB1071" s="7"/>
      <c r="ND1071" s="7"/>
      <c r="NF1071" s="7"/>
      <c r="NH1071" s="7"/>
      <c r="NJ1071" s="7"/>
      <c r="NL1071" s="7"/>
      <c r="NM1071" s="7"/>
      <c r="NN1071" s="7"/>
      <c r="NO1071" s="7"/>
      <c r="NP1071" s="7"/>
      <c r="NR1071" s="7"/>
      <c r="NT1071" s="7"/>
      <c r="NU1071" s="7"/>
      <c r="NW1071" s="7"/>
      <c r="NY1071" s="7"/>
      <c r="OA1071" s="7"/>
      <c r="OC1071" s="7"/>
      <c r="OE1071" s="7"/>
      <c r="OG1071" s="7"/>
      <c r="OI1071" s="7"/>
      <c r="OK1071" s="7"/>
      <c r="OM1071" s="7"/>
      <c r="OO1071" s="7"/>
      <c r="OQ1071" s="7"/>
      <c r="OS1071" s="7"/>
      <c r="OT1071" s="7"/>
      <c r="OV1071" s="7"/>
      <c r="OX1071" s="7"/>
      <c r="OZ1071" s="7"/>
      <c r="PB1071" s="7"/>
      <c r="PD1071" s="7"/>
      <c r="PF1071" s="7"/>
      <c r="PH1071" s="7"/>
      <c r="PJ1071" s="7"/>
      <c r="PL1071" s="7"/>
      <c r="PN1071" s="7"/>
      <c r="PP1071" s="7"/>
      <c r="PQ1071" s="7"/>
      <c r="PR1071" s="7"/>
      <c r="PS1071" s="7"/>
      <c r="PT1071" s="7"/>
      <c r="PV1071" s="7"/>
      <c r="PX1071" s="7"/>
      <c r="PZ1071" s="7"/>
      <c r="QB1071" s="7"/>
      <c r="QD1071" s="7"/>
      <c r="QF1071" s="7"/>
      <c r="QH1071" s="7"/>
      <c r="QJ1071" s="7"/>
      <c r="QL1071" s="7"/>
      <c r="QN1071" s="7"/>
      <c r="QO1071" s="7"/>
      <c r="QQ1071" s="7"/>
      <c r="QS1071" s="7"/>
      <c r="QU1071" s="7"/>
      <c r="QV1071" s="7"/>
      <c r="QX1071" s="7"/>
      <c r="QZ1071" s="7"/>
      <c r="RB1071" s="7"/>
      <c r="RD1071" s="7"/>
      <c r="RF1071" s="7"/>
      <c r="RH1071" s="7"/>
      <c r="RJ1071" s="7"/>
      <c r="RL1071" s="7"/>
      <c r="RN1071" s="7"/>
      <c r="RP1071" s="7"/>
      <c r="RR1071" s="7"/>
      <c r="RT1071" s="7"/>
      <c r="RV1071" s="7"/>
      <c r="RW1071" s="7"/>
      <c r="RX1071" s="7"/>
      <c r="RZ1071" s="7"/>
      <c r="SB1071" s="7"/>
      <c r="SD1071" s="7"/>
      <c r="SE1071" s="7"/>
      <c r="SF1071" s="7"/>
      <c r="SH1071" s="7"/>
      <c r="SJ1071" s="7"/>
      <c r="SL1071" s="7"/>
      <c r="SN1071" s="7"/>
      <c r="SP1071" s="7"/>
      <c r="SR1071" s="7"/>
      <c r="ST1071" s="7"/>
      <c r="SV1071" s="7"/>
      <c r="SW1071" s="7"/>
      <c r="SY1071" s="7"/>
      <c r="TA1071" s="7"/>
      <c r="TC1071" s="7"/>
      <c r="TE1071" s="7"/>
      <c r="TG1071" s="7"/>
      <c r="TI1071" s="7"/>
      <c r="TK1071" s="7"/>
      <c r="TM1071" s="7"/>
      <c r="TO1071" s="7"/>
      <c r="TQ1071" s="7"/>
      <c r="TS1071" s="7"/>
      <c r="TU1071" s="7"/>
      <c r="TW1071" s="7"/>
      <c r="TY1071" s="7"/>
      <c r="UA1071" s="7"/>
      <c r="UC1071" s="7"/>
      <c r="UE1071" s="7"/>
      <c r="UG1071" s="7"/>
      <c r="UI1071" s="7"/>
      <c r="UK1071" s="7"/>
      <c r="UM1071" s="7"/>
      <c r="UO1071" s="7"/>
      <c r="UQ1071" s="7"/>
      <c r="US1071" s="7"/>
      <c r="UU1071" s="7"/>
      <c r="UW1071" s="7"/>
      <c r="UY1071" s="7"/>
      <c r="VA1071" s="7"/>
      <c r="VC1071" s="7"/>
      <c r="VE1071" s="7"/>
      <c r="VG1071" s="7"/>
      <c r="VI1071" s="7"/>
      <c r="VK1071" s="7"/>
      <c r="VM1071" s="7"/>
      <c r="VO1071" s="7"/>
      <c r="VQ1071" s="7"/>
      <c r="VS1071" s="7"/>
      <c r="VU1071" s="7"/>
      <c r="VW1071" s="7"/>
      <c r="VY1071" s="7"/>
      <c r="WA1071" s="7"/>
      <c r="WC1071" s="7"/>
      <c r="WE1071" s="7"/>
      <c r="WG1071" s="7"/>
      <c r="WI1071" s="7"/>
      <c r="WK1071" s="7"/>
      <c r="WM1071" s="7"/>
      <c r="WO1071" s="7"/>
      <c r="WQ1071" s="7"/>
      <c r="WS1071" s="7"/>
      <c r="WU1071" s="7"/>
      <c r="WW1071" s="7"/>
      <c r="WY1071" s="7"/>
      <c r="XA1071" s="7"/>
      <c r="XC1071" s="7"/>
      <c r="XE1071" s="7"/>
      <c r="XG1071" s="7"/>
      <c r="XI1071" s="7"/>
      <c r="XK1071" s="7"/>
      <c r="XM1071" s="7"/>
      <c r="XO1071" s="7"/>
      <c r="XQ1071" s="7"/>
      <c r="XS1071" s="7"/>
      <c r="XU1071" s="7"/>
      <c r="XW1071" s="7"/>
      <c r="XY1071" s="7"/>
      <c r="YA1071" s="7"/>
      <c r="YC1071" s="7"/>
      <c r="YE1071" s="7"/>
      <c r="YG1071" s="7"/>
      <c r="YI1071" s="7"/>
      <c r="YK1071" s="7"/>
      <c r="YM1071" s="7"/>
    </row>
    <row r="1072" spans="5:663" s="80" customFormat="1" x14ac:dyDescent="0.2">
      <c r="E1072" s="7"/>
      <c r="G1072" s="7"/>
      <c r="I1072" s="7"/>
      <c r="K1072" s="7"/>
      <c r="M1072" s="7"/>
      <c r="O1072" s="7"/>
      <c r="Q1072" s="7"/>
      <c r="S1072" s="7"/>
      <c r="U1072" s="7"/>
      <c r="W1072" s="7"/>
      <c r="Y1072" s="7"/>
      <c r="AA1072" s="7"/>
      <c r="AC1072" s="7"/>
      <c r="AE1072" s="7"/>
      <c r="AG1072" s="7"/>
      <c r="AH1072" s="7"/>
      <c r="AI1072" s="7"/>
      <c r="AJ1072" s="7"/>
      <c r="AK1072" s="7"/>
      <c r="AL1072" s="7"/>
      <c r="AM1072" s="7"/>
      <c r="AO1072" s="7"/>
      <c r="AQ1072" s="7"/>
      <c r="AS1072" s="7"/>
      <c r="AU1072" s="7"/>
      <c r="AW1072" s="7"/>
      <c r="AY1072" s="7"/>
      <c r="BA1072" s="7"/>
      <c r="BC1072" s="7"/>
      <c r="BE1072" s="7"/>
      <c r="BG1072" s="7"/>
      <c r="BI1072" s="7"/>
      <c r="BK1072" s="7"/>
      <c r="BM1072" s="7"/>
      <c r="BO1072" s="7"/>
      <c r="BQ1072" s="7"/>
      <c r="BS1072" s="7"/>
      <c r="BT1072" s="7"/>
      <c r="BU1072" s="7"/>
      <c r="BW1072" s="7"/>
      <c r="BY1072" s="7"/>
      <c r="CA1072" s="7"/>
      <c r="CC1072" s="7"/>
      <c r="CE1072" s="7"/>
      <c r="CG1072" s="7"/>
      <c r="CH1072" s="7"/>
      <c r="CI1072" s="7"/>
      <c r="CJ1072" s="7"/>
      <c r="CL1072" s="7"/>
      <c r="CN1072" s="7"/>
      <c r="CP1072" s="7"/>
      <c r="CR1072" s="7"/>
      <c r="CT1072" s="7"/>
      <c r="CV1072" s="7"/>
      <c r="CW1072" s="7"/>
      <c r="CY1072" s="7"/>
      <c r="DA1072" s="7"/>
      <c r="DC1072" s="7"/>
      <c r="DE1072" s="7"/>
      <c r="DG1072" s="7"/>
      <c r="DI1072" s="7"/>
      <c r="DK1072" s="7"/>
      <c r="DM1072" s="7"/>
      <c r="DO1072" s="7"/>
      <c r="DQ1072" s="7"/>
      <c r="DR1072" s="7"/>
      <c r="DS1072" s="7"/>
      <c r="DT1072" s="7"/>
      <c r="DV1072" s="7"/>
      <c r="DX1072" s="7"/>
      <c r="DY1072" s="7"/>
      <c r="DZ1072" s="7"/>
      <c r="EB1072" s="7"/>
      <c r="ED1072" s="7"/>
      <c r="EF1072" s="7"/>
      <c r="EG1072" s="7"/>
      <c r="EI1072" s="7"/>
      <c r="EJ1072" s="7"/>
      <c r="EL1072" s="7"/>
      <c r="EN1072" s="7"/>
      <c r="EP1072" s="7"/>
      <c r="ER1072" s="7"/>
      <c r="ET1072" s="7"/>
      <c r="EV1072" s="7"/>
      <c r="EX1072" s="7"/>
      <c r="EZ1072" s="7"/>
      <c r="FB1072" s="7"/>
      <c r="FD1072" s="7"/>
      <c r="FE1072" s="7"/>
      <c r="FF1072" s="7"/>
      <c r="FH1072" s="7"/>
      <c r="FJ1072" s="7"/>
      <c r="FL1072" s="7"/>
      <c r="FN1072" s="7"/>
      <c r="FP1072" s="7"/>
      <c r="FR1072" s="7"/>
      <c r="FT1072" s="7"/>
      <c r="FV1072" s="7"/>
      <c r="FW1072" s="7"/>
      <c r="FY1072" s="7"/>
      <c r="GA1072" s="7"/>
      <c r="GC1072" s="7"/>
      <c r="GE1072" s="7"/>
      <c r="GG1072" s="7"/>
      <c r="GI1072" s="7"/>
      <c r="GJ1072" s="7"/>
      <c r="GK1072" s="7"/>
      <c r="GL1072" s="7"/>
      <c r="GM1072" s="7"/>
      <c r="GN1072" s="7"/>
      <c r="GO1072" s="7"/>
      <c r="GP1072" s="7"/>
      <c r="GR1072" s="7"/>
      <c r="GT1072" s="7"/>
      <c r="GV1072" s="7"/>
      <c r="GX1072" s="7"/>
      <c r="GZ1072" s="7"/>
      <c r="HA1072" s="7"/>
      <c r="HC1072" s="7"/>
      <c r="HE1072" s="7"/>
      <c r="HG1072" s="7"/>
      <c r="HI1072" s="7"/>
      <c r="HK1072" s="7"/>
      <c r="HM1072" s="7"/>
      <c r="HO1072" s="7"/>
      <c r="HQ1072" s="7"/>
      <c r="HS1072" s="7"/>
      <c r="HU1072" s="7"/>
      <c r="HW1072" s="7"/>
      <c r="HY1072" s="7"/>
      <c r="IA1072" s="7"/>
      <c r="IC1072" s="7"/>
      <c r="IE1072" s="7"/>
      <c r="IF1072" s="7"/>
      <c r="IG1072" s="7"/>
      <c r="IH1072" s="7"/>
      <c r="IJ1072" s="7"/>
      <c r="IL1072" s="7"/>
      <c r="IN1072" s="7"/>
      <c r="IO1072" s="7"/>
      <c r="IP1072" s="7"/>
      <c r="IR1072" s="7"/>
      <c r="IT1072" s="7"/>
      <c r="IV1072" s="7"/>
      <c r="IX1072" s="7"/>
      <c r="IZ1072" s="7"/>
      <c r="JB1072" s="7"/>
      <c r="JD1072" s="7"/>
      <c r="JF1072" s="7"/>
      <c r="JG1072" s="7"/>
      <c r="JI1072" s="7"/>
      <c r="JK1072" s="7"/>
      <c r="JM1072" s="7"/>
      <c r="JO1072" s="7"/>
      <c r="JP1072" s="7"/>
      <c r="JQ1072" s="7"/>
      <c r="JS1072" s="7"/>
      <c r="JT1072" s="7"/>
      <c r="JU1072" s="7"/>
      <c r="JV1072" s="7"/>
      <c r="JX1072" s="7"/>
      <c r="JZ1072" s="7"/>
      <c r="KB1072" s="7"/>
      <c r="KD1072" s="7"/>
      <c r="KF1072" s="7"/>
      <c r="KH1072" s="7"/>
      <c r="KJ1072" s="7"/>
      <c r="KL1072" s="7"/>
      <c r="KN1072" s="7"/>
      <c r="KO1072" s="7"/>
      <c r="KP1072" s="7"/>
      <c r="KQ1072" s="7"/>
      <c r="KR1072" s="7"/>
      <c r="KT1072" s="7"/>
      <c r="KV1072" s="7"/>
      <c r="KX1072" s="7"/>
      <c r="KZ1072" s="7"/>
      <c r="LB1072" s="7"/>
      <c r="LD1072" s="7"/>
      <c r="LF1072" s="7"/>
      <c r="LH1072" s="7"/>
      <c r="LJ1072" s="7"/>
      <c r="LL1072" s="7"/>
      <c r="LN1072" s="7"/>
      <c r="LP1072" s="7"/>
      <c r="LR1072" s="7"/>
      <c r="LT1072" s="7"/>
      <c r="LV1072" s="7"/>
      <c r="LX1072" s="7"/>
      <c r="LY1072" s="7"/>
      <c r="LZ1072" s="7"/>
      <c r="MA1072" s="7"/>
      <c r="MB1072" s="7"/>
      <c r="MC1072" s="7"/>
      <c r="ME1072" s="7"/>
      <c r="MG1072" s="7"/>
      <c r="MH1072" s="7"/>
      <c r="MJ1072" s="7"/>
      <c r="ML1072" s="7"/>
      <c r="MM1072" s="7"/>
      <c r="MN1072" s="7"/>
      <c r="MO1072" s="7"/>
      <c r="MQ1072" s="7"/>
      <c r="MS1072" s="7"/>
      <c r="MU1072" s="7"/>
      <c r="MV1072" s="7"/>
      <c r="MX1072" s="7"/>
      <c r="MY1072" s="7"/>
      <c r="MZ1072" s="7"/>
      <c r="NB1072" s="7"/>
      <c r="ND1072" s="7"/>
      <c r="NF1072" s="7"/>
      <c r="NH1072" s="7"/>
      <c r="NJ1072" s="7"/>
      <c r="NL1072" s="7"/>
      <c r="NM1072" s="7"/>
      <c r="NN1072" s="7"/>
      <c r="NO1072" s="7"/>
      <c r="NP1072" s="7"/>
      <c r="NR1072" s="7"/>
      <c r="NT1072" s="7"/>
      <c r="NU1072" s="7"/>
      <c r="NW1072" s="7"/>
      <c r="NY1072" s="7"/>
      <c r="OA1072" s="7"/>
      <c r="OC1072" s="7"/>
      <c r="OE1072" s="7"/>
      <c r="OG1072" s="7"/>
      <c r="OI1072" s="7"/>
      <c r="OK1072" s="7"/>
      <c r="OM1072" s="7"/>
      <c r="OO1072" s="7"/>
      <c r="OQ1072" s="7"/>
      <c r="OS1072" s="7"/>
      <c r="OT1072" s="7"/>
      <c r="OV1072" s="7"/>
      <c r="OX1072" s="7"/>
      <c r="OZ1072" s="7"/>
      <c r="PB1072" s="7"/>
      <c r="PD1072" s="7"/>
      <c r="PF1072" s="7"/>
      <c r="PH1072" s="7"/>
      <c r="PJ1072" s="7"/>
      <c r="PL1072" s="7"/>
      <c r="PN1072" s="7"/>
      <c r="PP1072" s="7"/>
      <c r="PQ1072" s="7"/>
      <c r="PR1072" s="7"/>
      <c r="PS1072" s="7"/>
      <c r="PT1072" s="7"/>
      <c r="PV1072" s="7"/>
      <c r="PX1072" s="7"/>
      <c r="PZ1072" s="7"/>
      <c r="QB1072" s="7"/>
      <c r="QD1072" s="7"/>
      <c r="QF1072" s="7"/>
      <c r="QH1072" s="7"/>
      <c r="QJ1072" s="7"/>
      <c r="QL1072" s="7"/>
      <c r="QN1072" s="7"/>
      <c r="QO1072" s="7"/>
      <c r="QQ1072" s="7"/>
      <c r="QS1072" s="7"/>
      <c r="QU1072" s="7"/>
      <c r="QV1072" s="7"/>
      <c r="QX1072" s="7"/>
      <c r="QZ1072" s="7"/>
      <c r="RB1072" s="7"/>
      <c r="RD1072" s="7"/>
      <c r="RF1072" s="7"/>
      <c r="RH1072" s="7"/>
      <c r="RJ1072" s="7"/>
      <c r="RL1072" s="7"/>
      <c r="RN1072" s="7"/>
      <c r="RP1072" s="7"/>
      <c r="RR1072" s="7"/>
      <c r="RT1072" s="7"/>
      <c r="RV1072" s="7"/>
      <c r="RW1072" s="7"/>
      <c r="RX1072" s="7"/>
      <c r="RZ1072" s="7"/>
      <c r="SB1072" s="7"/>
      <c r="SD1072" s="7"/>
      <c r="SE1072" s="7"/>
      <c r="SF1072" s="7"/>
      <c r="SH1072" s="7"/>
      <c r="SJ1072" s="7"/>
      <c r="SL1072" s="7"/>
      <c r="SN1072" s="7"/>
      <c r="SP1072" s="7"/>
      <c r="SR1072" s="7"/>
      <c r="ST1072" s="7"/>
      <c r="SV1072" s="7"/>
      <c r="SW1072" s="7"/>
      <c r="SY1072" s="7"/>
      <c r="TA1072" s="7"/>
      <c r="TC1072" s="7"/>
      <c r="TE1072" s="7"/>
      <c r="TG1072" s="7"/>
      <c r="TI1072" s="7"/>
      <c r="TK1072" s="7"/>
      <c r="TM1072" s="7"/>
      <c r="TO1072" s="7"/>
      <c r="TQ1072" s="7"/>
      <c r="TS1072" s="7"/>
      <c r="TU1072" s="7"/>
      <c r="TW1072" s="7"/>
      <c r="TY1072" s="7"/>
      <c r="UA1072" s="7"/>
      <c r="UC1072" s="7"/>
      <c r="UE1072" s="7"/>
      <c r="UG1072" s="7"/>
      <c r="UI1072" s="7"/>
      <c r="UK1072" s="7"/>
      <c r="UM1072" s="7"/>
      <c r="UO1072" s="7"/>
      <c r="UQ1072" s="7"/>
      <c r="US1072" s="7"/>
      <c r="UU1072" s="7"/>
      <c r="UW1072" s="7"/>
      <c r="UY1072" s="7"/>
      <c r="VA1072" s="7"/>
      <c r="VC1072" s="7"/>
      <c r="VE1072" s="7"/>
      <c r="VG1072" s="7"/>
      <c r="VI1072" s="7"/>
      <c r="VK1072" s="7"/>
      <c r="VM1072" s="7"/>
      <c r="VO1072" s="7"/>
      <c r="VQ1072" s="7"/>
      <c r="VS1072" s="7"/>
      <c r="VU1072" s="7"/>
      <c r="VW1072" s="7"/>
      <c r="VY1072" s="7"/>
      <c r="WA1072" s="7"/>
      <c r="WC1072" s="7"/>
      <c r="WE1072" s="7"/>
      <c r="WG1072" s="7"/>
      <c r="WI1072" s="7"/>
      <c r="WK1072" s="7"/>
      <c r="WM1072" s="7"/>
      <c r="WO1072" s="7"/>
      <c r="WQ1072" s="7"/>
      <c r="WS1072" s="7"/>
      <c r="WU1072" s="7"/>
      <c r="WW1072" s="7"/>
      <c r="WY1072" s="7"/>
      <c r="XA1072" s="7"/>
      <c r="XC1072" s="7"/>
      <c r="XE1072" s="7"/>
      <c r="XG1072" s="7"/>
      <c r="XI1072" s="7"/>
      <c r="XK1072" s="7"/>
      <c r="XM1072" s="7"/>
      <c r="XO1072" s="7"/>
      <c r="XQ1072" s="7"/>
      <c r="XS1072" s="7"/>
      <c r="XU1072" s="7"/>
      <c r="XW1072" s="7"/>
      <c r="XY1072" s="7"/>
      <c r="YA1072" s="7"/>
      <c r="YC1072" s="7"/>
      <c r="YE1072" s="7"/>
      <c r="YG1072" s="7"/>
      <c r="YI1072" s="7"/>
      <c r="YK1072" s="7"/>
      <c r="YM1072" s="7"/>
    </row>
    <row r="1073" spans="5:663" s="80" customFormat="1" x14ac:dyDescent="0.2">
      <c r="E1073" s="7"/>
      <c r="G1073" s="7"/>
      <c r="I1073" s="7"/>
      <c r="K1073" s="7"/>
      <c r="M1073" s="7"/>
      <c r="O1073" s="7"/>
      <c r="Q1073" s="7"/>
      <c r="S1073" s="7"/>
      <c r="U1073" s="7"/>
      <c r="W1073" s="7"/>
      <c r="Y1073" s="7"/>
      <c r="AA1073" s="7"/>
      <c r="AC1073" s="7"/>
      <c r="AE1073" s="7"/>
      <c r="AG1073" s="7"/>
      <c r="AH1073" s="7"/>
      <c r="AI1073" s="7"/>
      <c r="AJ1073" s="7"/>
      <c r="AK1073" s="7"/>
      <c r="AL1073" s="7"/>
      <c r="AM1073" s="7"/>
      <c r="AO1073" s="7"/>
      <c r="AQ1073" s="7"/>
      <c r="AS1073" s="7"/>
      <c r="AU1073" s="7"/>
      <c r="AW1073" s="7"/>
      <c r="AY1073" s="7"/>
      <c r="BA1073" s="7"/>
      <c r="BC1073" s="7"/>
      <c r="BE1073" s="7"/>
      <c r="BG1073" s="7"/>
      <c r="BI1073" s="7"/>
      <c r="BK1073" s="7"/>
      <c r="BM1073" s="7"/>
      <c r="BO1073" s="7"/>
      <c r="BQ1073" s="7"/>
      <c r="BS1073" s="7"/>
      <c r="BT1073" s="7"/>
      <c r="BU1073" s="7"/>
      <c r="BW1073" s="7"/>
      <c r="BY1073" s="7"/>
      <c r="CA1073" s="7"/>
      <c r="CC1073" s="7"/>
      <c r="CE1073" s="7"/>
      <c r="CG1073" s="7"/>
      <c r="CH1073" s="7"/>
      <c r="CI1073" s="7"/>
      <c r="CJ1073" s="7"/>
      <c r="CL1073" s="7"/>
      <c r="CN1073" s="7"/>
      <c r="CP1073" s="7"/>
      <c r="CR1073" s="7"/>
      <c r="CT1073" s="7"/>
      <c r="CV1073" s="7"/>
      <c r="CW1073" s="7"/>
      <c r="CY1073" s="7"/>
      <c r="DA1073" s="7"/>
      <c r="DC1073" s="7"/>
      <c r="DE1073" s="7"/>
      <c r="DG1073" s="7"/>
      <c r="DI1073" s="7"/>
      <c r="DK1073" s="7"/>
      <c r="DM1073" s="7"/>
      <c r="DO1073" s="7"/>
      <c r="DQ1073" s="7"/>
      <c r="DR1073" s="7"/>
      <c r="DS1073" s="7"/>
      <c r="DT1073" s="7"/>
      <c r="DV1073" s="7"/>
      <c r="DX1073" s="7"/>
      <c r="DY1073" s="7"/>
      <c r="DZ1073" s="7"/>
      <c r="EB1073" s="7"/>
      <c r="ED1073" s="7"/>
      <c r="EF1073" s="7"/>
      <c r="EG1073" s="7"/>
      <c r="EI1073" s="7"/>
      <c r="EJ1073" s="7"/>
      <c r="EL1073" s="7"/>
      <c r="EN1073" s="7"/>
      <c r="EP1073" s="7"/>
      <c r="ER1073" s="7"/>
      <c r="ET1073" s="7"/>
      <c r="EV1073" s="7"/>
      <c r="EX1073" s="7"/>
      <c r="EZ1073" s="7"/>
      <c r="FB1073" s="7"/>
      <c r="FD1073" s="7"/>
      <c r="FE1073" s="7"/>
      <c r="FF1073" s="7"/>
      <c r="FH1073" s="7"/>
      <c r="FJ1073" s="7"/>
      <c r="FL1073" s="7"/>
      <c r="FN1073" s="7"/>
      <c r="FP1073" s="7"/>
      <c r="FR1073" s="7"/>
      <c r="FT1073" s="7"/>
      <c r="FV1073" s="7"/>
      <c r="FW1073" s="7"/>
      <c r="FY1073" s="7"/>
      <c r="GA1073" s="7"/>
      <c r="GC1073" s="7"/>
      <c r="GE1073" s="7"/>
      <c r="GG1073" s="7"/>
      <c r="GI1073" s="7"/>
      <c r="GJ1073" s="7"/>
      <c r="GK1073" s="7"/>
      <c r="GL1073" s="7"/>
      <c r="GM1073" s="7"/>
      <c r="GN1073" s="7"/>
      <c r="GO1073" s="7"/>
      <c r="GP1073" s="7"/>
      <c r="GR1073" s="7"/>
      <c r="GT1073" s="7"/>
      <c r="GV1073" s="7"/>
      <c r="GX1073" s="7"/>
      <c r="GZ1073" s="7"/>
      <c r="HA1073" s="7"/>
      <c r="HC1073" s="7"/>
      <c r="HE1073" s="7"/>
      <c r="HG1073" s="7"/>
      <c r="HI1073" s="7"/>
      <c r="HK1073" s="7"/>
      <c r="HM1073" s="7"/>
      <c r="HO1073" s="7"/>
      <c r="HQ1073" s="7"/>
      <c r="HS1073" s="7"/>
      <c r="HU1073" s="7"/>
      <c r="HW1073" s="7"/>
      <c r="HY1073" s="7"/>
      <c r="IA1073" s="7"/>
      <c r="IC1073" s="7"/>
      <c r="IE1073" s="7"/>
      <c r="IF1073" s="7"/>
      <c r="IG1073" s="7"/>
      <c r="IH1073" s="7"/>
      <c r="IJ1073" s="7"/>
      <c r="IL1073" s="7"/>
      <c r="IN1073" s="7"/>
      <c r="IO1073" s="7"/>
      <c r="IP1073" s="7"/>
      <c r="IR1073" s="7"/>
      <c r="IT1073" s="7"/>
      <c r="IV1073" s="7"/>
      <c r="IX1073" s="7"/>
      <c r="IZ1073" s="7"/>
      <c r="JB1073" s="7"/>
      <c r="JD1073" s="7"/>
      <c r="JF1073" s="7"/>
      <c r="JG1073" s="7"/>
      <c r="JI1073" s="7"/>
      <c r="JK1073" s="7"/>
      <c r="JM1073" s="7"/>
      <c r="JO1073" s="7"/>
      <c r="JP1073" s="7"/>
      <c r="JQ1073" s="7"/>
      <c r="JS1073" s="7"/>
      <c r="JT1073" s="7"/>
      <c r="JU1073" s="7"/>
      <c r="JV1073" s="7"/>
      <c r="JX1073" s="7"/>
      <c r="JZ1073" s="7"/>
      <c r="KB1073" s="7"/>
      <c r="KD1073" s="7"/>
      <c r="KF1073" s="7"/>
      <c r="KH1073" s="7"/>
      <c r="KJ1073" s="7"/>
      <c r="KL1073" s="7"/>
      <c r="KN1073" s="7"/>
      <c r="KO1073" s="7"/>
      <c r="KP1073" s="7"/>
      <c r="KQ1073" s="7"/>
      <c r="KR1073" s="7"/>
      <c r="KT1073" s="7"/>
      <c r="KV1073" s="7"/>
      <c r="KX1073" s="7"/>
      <c r="KZ1073" s="7"/>
      <c r="LB1073" s="7"/>
      <c r="LD1073" s="7"/>
      <c r="LF1073" s="7"/>
      <c r="LH1073" s="7"/>
      <c r="LJ1073" s="7"/>
      <c r="LL1073" s="7"/>
      <c r="LN1073" s="7"/>
      <c r="LP1073" s="7"/>
      <c r="LR1073" s="7"/>
      <c r="LT1073" s="7"/>
      <c r="LV1073" s="7"/>
      <c r="LX1073" s="7"/>
      <c r="LY1073" s="7"/>
      <c r="LZ1073" s="7"/>
      <c r="MA1073" s="7"/>
      <c r="MB1073" s="7"/>
      <c r="MC1073" s="7"/>
      <c r="ME1073" s="7"/>
      <c r="MG1073" s="7"/>
      <c r="MH1073" s="7"/>
      <c r="MJ1073" s="7"/>
      <c r="ML1073" s="7"/>
      <c r="MM1073" s="7"/>
      <c r="MN1073" s="7"/>
      <c r="MO1073" s="7"/>
      <c r="MQ1073" s="7"/>
      <c r="MS1073" s="7"/>
      <c r="MU1073" s="7"/>
      <c r="MV1073" s="7"/>
      <c r="MX1073" s="7"/>
      <c r="MY1073" s="7"/>
      <c r="MZ1073" s="7"/>
      <c r="NB1073" s="7"/>
      <c r="ND1073" s="7"/>
      <c r="NF1073" s="7"/>
      <c r="NH1073" s="7"/>
      <c r="NJ1073" s="7"/>
      <c r="NL1073" s="7"/>
      <c r="NM1073" s="7"/>
      <c r="NN1073" s="7"/>
      <c r="NO1073" s="7"/>
      <c r="NP1073" s="7"/>
      <c r="NR1073" s="7"/>
      <c r="NT1073" s="7"/>
      <c r="NU1073" s="7"/>
      <c r="NW1073" s="7"/>
      <c r="NY1073" s="7"/>
      <c r="OA1073" s="7"/>
      <c r="OC1073" s="7"/>
      <c r="OE1073" s="7"/>
      <c r="OG1073" s="7"/>
      <c r="OI1073" s="7"/>
      <c r="OK1073" s="7"/>
      <c r="OM1073" s="7"/>
      <c r="OO1073" s="7"/>
      <c r="OQ1073" s="7"/>
      <c r="OS1073" s="7"/>
      <c r="OT1073" s="7"/>
      <c r="OV1073" s="7"/>
      <c r="OX1073" s="7"/>
      <c r="OZ1073" s="7"/>
      <c r="PB1073" s="7"/>
      <c r="PD1073" s="7"/>
      <c r="PF1073" s="7"/>
      <c r="PH1073" s="7"/>
      <c r="PJ1073" s="7"/>
      <c r="PL1073" s="7"/>
      <c r="PN1073" s="7"/>
      <c r="PP1073" s="7"/>
      <c r="PQ1073" s="7"/>
      <c r="PR1073" s="7"/>
      <c r="PS1073" s="7"/>
      <c r="PT1073" s="7"/>
      <c r="PV1073" s="7"/>
      <c r="PX1073" s="7"/>
      <c r="PZ1073" s="7"/>
      <c r="QB1073" s="7"/>
      <c r="QD1073" s="7"/>
      <c r="QF1073" s="7"/>
      <c r="QH1073" s="7"/>
      <c r="QJ1073" s="7"/>
      <c r="QL1073" s="7"/>
      <c r="QN1073" s="7"/>
      <c r="QO1073" s="7"/>
      <c r="QQ1073" s="7"/>
      <c r="QS1073" s="7"/>
      <c r="QU1073" s="7"/>
      <c r="QV1073" s="7"/>
      <c r="QX1073" s="7"/>
      <c r="QZ1073" s="7"/>
      <c r="RB1073" s="7"/>
      <c r="RD1073" s="7"/>
      <c r="RF1073" s="7"/>
      <c r="RH1073" s="7"/>
      <c r="RJ1073" s="7"/>
      <c r="RL1073" s="7"/>
      <c r="RN1073" s="7"/>
      <c r="RP1073" s="7"/>
      <c r="RR1073" s="7"/>
      <c r="RT1073" s="7"/>
      <c r="RV1073" s="7"/>
      <c r="RW1073" s="7"/>
      <c r="RX1073" s="7"/>
      <c r="RZ1073" s="7"/>
      <c r="SB1073" s="7"/>
      <c r="SD1073" s="7"/>
      <c r="SE1073" s="7"/>
      <c r="SF1073" s="7"/>
      <c r="SH1073" s="7"/>
      <c r="SJ1073" s="7"/>
      <c r="SL1073" s="7"/>
      <c r="SN1073" s="7"/>
      <c r="SP1073" s="7"/>
      <c r="SR1073" s="7"/>
      <c r="ST1073" s="7"/>
      <c r="SV1073" s="7"/>
      <c r="SW1073" s="7"/>
      <c r="SY1073" s="7"/>
      <c r="TA1073" s="7"/>
      <c r="TC1073" s="7"/>
      <c r="TE1073" s="7"/>
      <c r="TG1073" s="7"/>
      <c r="TI1073" s="7"/>
      <c r="TK1073" s="7"/>
      <c r="TM1073" s="7"/>
      <c r="TO1073" s="7"/>
      <c r="TQ1073" s="7"/>
      <c r="TS1073" s="7"/>
      <c r="TU1073" s="7"/>
      <c r="TW1073" s="7"/>
      <c r="TY1073" s="7"/>
      <c r="UA1073" s="7"/>
      <c r="UC1073" s="7"/>
      <c r="UE1073" s="7"/>
      <c r="UG1073" s="7"/>
      <c r="UI1073" s="7"/>
      <c r="UK1073" s="7"/>
      <c r="UM1073" s="7"/>
      <c r="UO1073" s="7"/>
      <c r="UQ1073" s="7"/>
      <c r="US1073" s="7"/>
      <c r="UU1073" s="7"/>
      <c r="UW1073" s="7"/>
      <c r="UY1073" s="7"/>
      <c r="VA1073" s="7"/>
      <c r="VC1073" s="7"/>
      <c r="VE1073" s="7"/>
      <c r="VG1073" s="7"/>
      <c r="VI1073" s="7"/>
      <c r="VK1073" s="7"/>
      <c r="VM1073" s="7"/>
      <c r="VO1073" s="7"/>
      <c r="VQ1073" s="7"/>
      <c r="VS1073" s="7"/>
      <c r="VU1073" s="7"/>
      <c r="VW1073" s="7"/>
      <c r="VY1073" s="7"/>
      <c r="WA1073" s="7"/>
      <c r="WC1073" s="7"/>
      <c r="WE1073" s="7"/>
      <c r="WG1073" s="7"/>
      <c r="WI1073" s="7"/>
      <c r="WK1073" s="7"/>
      <c r="WM1073" s="7"/>
      <c r="WO1073" s="7"/>
      <c r="WQ1073" s="7"/>
      <c r="WS1073" s="7"/>
      <c r="WU1073" s="7"/>
      <c r="WW1073" s="7"/>
      <c r="WY1073" s="7"/>
      <c r="XA1073" s="7"/>
      <c r="XC1073" s="7"/>
      <c r="XE1073" s="7"/>
      <c r="XG1073" s="7"/>
      <c r="XI1073" s="7"/>
      <c r="XK1073" s="7"/>
      <c r="XM1073" s="7"/>
      <c r="XO1073" s="7"/>
      <c r="XQ1073" s="7"/>
      <c r="XS1073" s="7"/>
      <c r="XU1073" s="7"/>
      <c r="XW1073" s="7"/>
      <c r="XY1073" s="7"/>
      <c r="YA1073" s="7"/>
      <c r="YC1073" s="7"/>
      <c r="YE1073" s="7"/>
      <c r="YG1073" s="7"/>
      <c r="YI1073" s="7"/>
      <c r="YK1073" s="7"/>
      <c r="YM1073" s="7"/>
    </row>
    <row r="1074" spans="5:663" s="80" customFormat="1" x14ac:dyDescent="0.2">
      <c r="E1074" s="7"/>
      <c r="G1074" s="7"/>
      <c r="I1074" s="7"/>
      <c r="K1074" s="7"/>
      <c r="M1074" s="7"/>
      <c r="O1074" s="7"/>
      <c r="Q1074" s="7"/>
      <c r="S1074" s="7"/>
      <c r="U1074" s="7"/>
      <c r="W1074" s="7"/>
      <c r="Y1074" s="7"/>
      <c r="AA1074" s="7"/>
      <c r="AC1074" s="7"/>
      <c r="AE1074" s="7"/>
      <c r="AG1074" s="7"/>
      <c r="AH1074" s="7"/>
      <c r="AI1074" s="7"/>
      <c r="AJ1074" s="7"/>
      <c r="AK1074" s="7"/>
      <c r="AL1074" s="7"/>
      <c r="AM1074" s="7"/>
      <c r="AO1074" s="7"/>
      <c r="AQ1074" s="7"/>
      <c r="AS1074" s="7"/>
      <c r="AU1074" s="7"/>
      <c r="AW1074" s="7"/>
      <c r="AY1074" s="7"/>
      <c r="BA1074" s="7"/>
      <c r="BC1074" s="7"/>
      <c r="BE1074" s="7"/>
      <c r="BG1074" s="7"/>
      <c r="BI1074" s="7"/>
      <c r="BK1074" s="7"/>
      <c r="BM1074" s="7"/>
      <c r="BO1074" s="7"/>
      <c r="BQ1074" s="7"/>
      <c r="BS1074" s="7"/>
      <c r="BT1074" s="7"/>
      <c r="BU1074" s="7"/>
      <c r="BW1074" s="7"/>
      <c r="BY1074" s="7"/>
      <c r="CA1074" s="7"/>
      <c r="CC1074" s="7"/>
      <c r="CE1074" s="7"/>
      <c r="CG1074" s="7"/>
      <c r="CH1074" s="7"/>
      <c r="CI1074" s="7"/>
      <c r="CJ1074" s="7"/>
      <c r="CL1074" s="7"/>
      <c r="CN1074" s="7"/>
      <c r="CP1074" s="7"/>
      <c r="CR1074" s="7"/>
      <c r="CT1074" s="7"/>
      <c r="CV1074" s="7"/>
      <c r="CW1074" s="7"/>
      <c r="CY1074" s="7"/>
      <c r="DA1074" s="7"/>
      <c r="DC1074" s="7"/>
      <c r="DE1074" s="7"/>
      <c r="DG1074" s="7"/>
      <c r="DI1074" s="7"/>
      <c r="DK1074" s="7"/>
      <c r="DM1074" s="7"/>
      <c r="DO1074" s="7"/>
      <c r="DQ1074" s="7"/>
      <c r="DR1074" s="7"/>
      <c r="DS1074" s="7"/>
      <c r="DT1074" s="7"/>
      <c r="DV1074" s="7"/>
      <c r="DX1074" s="7"/>
      <c r="DY1074" s="7"/>
      <c r="DZ1074" s="7"/>
      <c r="EB1074" s="7"/>
      <c r="ED1074" s="7"/>
      <c r="EF1074" s="7"/>
      <c r="EG1074" s="7"/>
      <c r="EI1074" s="7"/>
      <c r="EJ1074" s="7"/>
      <c r="EL1074" s="7"/>
      <c r="EN1074" s="7"/>
      <c r="EP1074" s="7"/>
      <c r="ER1074" s="7"/>
      <c r="ET1074" s="7"/>
      <c r="EV1074" s="7"/>
      <c r="EX1074" s="7"/>
      <c r="EZ1074" s="7"/>
      <c r="FB1074" s="7"/>
      <c r="FD1074" s="7"/>
      <c r="FE1074" s="7"/>
      <c r="FF1074" s="7"/>
      <c r="FH1074" s="7"/>
      <c r="FJ1074" s="7"/>
      <c r="FL1074" s="7"/>
      <c r="FN1074" s="7"/>
      <c r="FP1074" s="7"/>
      <c r="FR1074" s="7"/>
      <c r="FT1074" s="7"/>
      <c r="FV1074" s="7"/>
      <c r="FW1074" s="7"/>
      <c r="FY1074" s="7"/>
      <c r="GA1074" s="7"/>
      <c r="GC1074" s="7"/>
      <c r="GE1074" s="7"/>
      <c r="GG1074" s="7"/>
      <c r="GI1074" s="7"/>
      <c r="GJ1074" s="7"/>
      <c r="GK1074" s="7"/>
      <c r="GL1074" s="7"/>
      <c r="GM1074" s="7"/>
      <c r="GN1074" s="7"/>
      <c r="GO1074" s="7"/>
      <c r="GP1074" s="7"/>
      <c r="GR1074" s="7"/>
      <c r="GT1074" s="7"/>
      <c r="GV1074" s="7"/>
      <c r="GX1074" s="7"/>
      <c r="GZ1074" s="7"/>
      <c r="HA1074" s="7"/>
      <c r="HC1074" s="7"/>
      <c r="HE1074" s="7"/>
      <c r="HG1074" s="7"/>
      <c r="HI1074" s="7"/>
      <c r="HK1074" s="7"/>
      <c r="HM1074" s="7"/>
      <c r="HO1074" s="7"/>
      <c r="HQ1074" s="7"/>
      <c r="HS1074" s="7"/>
      <c r="HU1074" s="7"/>
      <c r="HW1074" s="7"/>
      <c r="HY1074" s="7"/>
      <c r="IA1074" s="7"/>
      <c r="IC1074" s="7"/>
      <c r="IE1074" s="7"/>
      <c r="IF1074" s="7"/>
      <c r="IG1074" s="7"/>
      <c r="IH1074" s="7"/>
      <c r="IJ1074" s="7"/>
      <c r="IL1074" s="7"/>
      <c r="IN1074" s="7"/>
      <c r="IO1074" s="7"/>
      <c r="IP1074" s="7"/>
      <c r="IR1074" s="7"/>
      <c r="IT1074" s="7"/>
      <c r="IV1074" s="7"/>
      <c r="IX1074" s="7"/>
      <c r="IZ1074" s="7"/>
      <c r="JB1074" s="7"/>
      <c r="JD1074" s="7"/>
      <c r="JF1074" s="7"/>
      <c r="JG1074" s="7"/>
      <c r="JI1074" s="7"/>
      <c r="JK1074" s="7"/>
      <c r="JM1074" s="7"/>
      <c r="JO1074" s="7"/>
      <c r="JP1074" s="7"/>
      <c r="JQ1074" s="7"/>
      <c r="JS1074" s="7"/>
      <c r="JT1074" s="7"/>
      <c r="JU1074" s="7"/>
      <c r="JV1074" s="7"/>
      <c r="JX1074" s="7"/>
      <c r="JZ1074" s="7"/>
      <c r="KB1074" s="7"/>
      <c r="KD1074" s="7"/>
      <c r="KF1074" s="7"/>
      <c r="KH1074" s="7"/>
      <c r="KJ1074" s="7"/>
      <c r="KL1074" s="7"/>
      <c r="KN1074" s="7"/>
      <c r="KO1074" s="7"/>
      <c r="KP1074" s="7"/>
      <c r="KQ1074" s="7"/>
      <c r="KR1074" s="7"/>
      <c r="KT1074" s="7"/>
      <c r="KV1074" s="7"/>
      <c r="KX1074" s="7"/>
      <c r="KZ1074" s="7"/>
      <c r="LB1074" s="7"/>
      <c r="LD1074" s="7"/>
      <c r="LF1074" s="7"/>
      <c r="LH1074" s="7"/>
      <c r="LJ1074" s="7"/>
      <c r="LL1074" s="7"/>
      <c r="LN1074" s="7"/>
      <c r="LP1074" s="7"/>
      <c r="LR1074" s="7"/>
      <c r="LT1074" s="7"/>
      <c r="LV1074" s="7"/>
      <c r="LX1074" s="7"/>
      <c r="LY1074" s="7"/>
      <c r="LZ1074" s="7"/>
      <c r="MA1074" s="7"/>
      <c r="MB1074" s="7"/>
      <c r="MC1074" s="7"/>
      <c r="ME1074" s="7"/>
      <c r="MG1074" s="7"/>
      <c r="MH1074" s="7"/>
      <c r="MJ1074" s="7"/>
      <c r="ML1074" s="7"/>
      <c r="MM1074" s="7"/>
      <c r="MN1074" s="7"/>
      <c r="MO1074" s="7"/>
      <c r="MQ1074" s="7"/>
      <c r="MS1074" s="7"/>
      <c r="MU1074" s="7"/>
      <c r="MV1074" s="7"/>
      <c r="MX1074" s="7"/>
      <c r="MY1074" s="7"/>
      <c r="MZ1074" s="7"/>
      <c r="NB1074" s="7"/>
      <c r="ND1074" s="7"/>
      <c r="NF1074" s="7"/>
      <c r="NH1074" s="7"/>
      <c r="NJ1074" s="7"/>
      <c r="NL1074" s="7"/>
      <c r="NM1074" s="7"/>
      <c r="NN1074" s="7"/>
      <c r="NO1074" s="7"/>
      <c r="NP1074" s="7"/>
      <c r="NR1074" s="7"/>
      <c r="NT1074" s="7"/>
      <c r="NU1074" s="7"/>
      <c r="NW1074" s="7"/>
      <c r="NY1074" s="7"/>
      <c r="OA1074" s="7"/>
      <c r="OC1074" s="7"/>
      <c r="OE1074" s="7"/>
      <c r="OG1074" s="7"/>
      <c r="OI1074" s="7"/>
      <c r="OK1074" s="7"/>
      <c r="OM1074" s="7"/>
      <c r="OO1074" s="7"/>
      <c r="OQ1074" s="7"/>
      <c r="OS1074" s="7"/>
      <c r="OT1074" s="7"/>
      <c r="OV1074" s="7"/>
      <c r="OX1074" s="7"/>
      <c r="OZ1074" s="7"/>
      <c r="PB1074" s="7"/>
      <c r="PD1074" s="7"/>
      <c r="PF1074" s="7"/>
      <c r="PH1074" s="7"/>
      <c r="PJ1074" s="7"/>
      <c r="PL1074" s="7"/>
      <c r="PN1074" s="7"/>
      <c r="PP1074" s="7"/>
      <c r="PQ1074" s="7"/>
      <c r="PR1074" s="7"/>
      <c r="PS1074" s="7"/>
      <c r="PT1074" s="7"/>
      <c r="PV1074" s="7"/>
      <c r="PX1074" s="7"/>
      <c r="PZ1074" s="7"/>
      <c r="QB1074" s="7"/>
      <c r="QD1074" s="7"/>
      <c r="QF1074" s="7"/>
      <c r="QH1074" s="7"/>
      <c r="QJ1074" s="7"/>
      <c r="QL1074" s="7"/>
      <c r="QN1074" s="7"/>
      <c r="QO1074" s="7"/>
      <c r="QQ1074" s="7"/>
      <c r="QS1074" s="7"/>
      <c r="QU1074" s="7"/>
      <c r="QV1074" s="7"/>
      <c r="QX1074" s="7"/>
      <c r="QZ1074" s="7"/>
      <c r="RB1074" s="7"/>
      <c r="RD1074" s="7"/>
      <c r="RF1074" s="7"/>
      <c r="RH1074" s="7"/>
      <c r="RJ1074" s="7"/>
      <c r="RL1074" s="7"/>
      <c r="RN1074" s="7"/>
      <c r="RP1074" s="7"/>
      <c r="RR1074" s="7"/>
      <c r="RT1074" s="7"/>
      <c r="RV1074" s="7"/>
      <c r="RW1074" s="7"/>
      <c r="RX1074" s="7"/>
      <c r="RZ1074" s="7"/>
      <c r="SB1074" s="7"/>
      <c r="SD1074" s="7"/>
      <c r="SE1074" s="7"/>
      <c r="SF1074" s="7"/>
      <c r="SH1074" s="7"/>
      <c r="SJ1074" s="7"/>
      <c r="SL1074" s="7"/>
      <c r="SN1074" s="7"/>
      <c r="SP1074" s="7"/>
      <c r="SR1074" s="7"/>
      <c r="ST1074" s="7"/>
      <c r="SV1074" s="7"/>
      <c r="SW1074" s="7"/>
      <c r="SY1074" s="7"/>
      <c r="TA1074" s="7"/>
      <c r="TC1074" s="7"/>
      <c r="TE1074" s="7"/>
      <c r="TG1074" s="7"/>
      <c r="TI1074" s="7"/>
      <c r="TK1074" s="7"/>
      <c r="TM1074" s="7"/>
      <c r="TO1074" s="7"/>
      <c r="TQ1074" s="7"/>
      <c r="TS1074" s="7"/>
      <c r="TU1074" s="7"/>
      <c r="TW1074" s="7"/>
      <c r="TY1074" s="7"/>
      <c r="UA1074" s="7"/>
      <c r="UC1074" s="7"/>
      <c r="UE1074" s="7"/>
      <c r="UG1074" s="7"/>
      <c r="UI1074" s="7"/>
      <c r="UK1074" s="7"/>
      <c r="UM1074" s="7"/>
      <c r="UO1074" s="7"/>
      <c r="UQ1074" s="7"/>
      <c r="US1074" s="7"/>
      <c r="UU1074" s="7"/>
      <c r="UW1074" s="7"/>
      <c r="UY1074" s="7"/>
      <c r="VA1074" s="7"/>
      <c r="VC1074" s="7"/>
      <c r="VE1074" s="7"/>
      <c r="VG1074" s="7"/>
      <c r="VI1074" s="7"/>
      <c r="VK1074" s="7"/>
      <c r="VM1074" s="7"/>
      <c r="VO1074" s="7"/>
      <c r="VQ1074" s="7"/>
      <c r="VS1074" s="7"/>
      <c r="VU1074" s="7"/>
      <c r="VW1074" s="7"/>
      <c r="VY1074" s="7"/>
      <c r="WA1074" s="7"/>
      <c r="WC1074" s="7"/>
      <c r="WE1074" s="7"/>
      <c r="WG1074" s="7"/>
      <c r="WI1074" s="7"/>
      <c r="WK1074" s="7"/>
      <c r="WM1074" s="7"/>
      <c r="WO1074" s="7"/>
      <c r="WQ1074" s="7"/>
      <c r="WS1074" s="7"/>
      <c r="WU1074" s="7"/>
      <c r="WW1074" s="7"/>
      <c r="WY1074" s="7"/>
      <c r="XA1074" s="7"/>
      <c r="XC1074" s="7"/>
      <c r="XE1074" s="7"/>
      <c r="XG1074" s="7"/>
      <c r="XI1074" s="7"/>
      <c r="XK1074" s="7"/>
      <c r="XM1074" s="7"/>
      <c r="XO1074" s="7"/>
      <c r="XQ1074" s="7"/>
      <c r="XS1074" s="7"/>
      <c r="XU1074" s="7"/>
      <c r="XW1074" s="7"/>
      <c r="XY1074" s="7"/>
      <c r="YA1074" s="7"/>
      <c r="YC1074" s="7"/>
      <c r="YE1074" s="7"/>
      <c r="YG1074" s="7"/>
      <c r="YI1074" s="7"/>
      <c r="YK1074" s="7"/>
      <c r="YM1074" s="7"/>
    </row>
    <row r="1075" spans="5:663" s="80" customFormat="1" x14ac:dyDescent="0.2">
      <c r="E1075" s="7"/>
      <c r="G1075" s="7"/>
      <c r="I1075" s="7"/>
      <c r="K1075" s="7"/>
      <c r="M1075" s="7"/>
      <c r="O1075" s="7"/>
      <c r="Q1075" s="7"/>
      <c r="S1075" s="7"/>
      <c r="U1075" s="7"/>
      <c r="W1075" s="7"/>
      <c r="Y1075" s="7"/>
      <c r="AA1075" s="7"/>
      <c r="AC1075" s="7"/>
      <c r="AE1075" s="7"/>
      <c r="AG1075" s="7"/>
      <c r="AH1075" s="7"/>
      <c r="AI1075" s="7"/>
      <c r="AJ1075" s="7"/>
      <c r="AK1075" s="7"/>
      <c r="AL1075" s="7"/>
      <c r="AM1075" s="7"/>
      <c r="AO1075" s="7"/>
      <c r="AQ1075" s="7"/>
      <c r="AS1075" s="7"/>
      <c r="AU1075" s="7"/>
      <c r="AW1075" s="7"/>
      <c r="AY1075" s="7"/>
      <c r="BA1075" s="7"/>
      <c r="BC1075" s="7"/>
      <c r="BE1075" s="7"/>
      <c r="BG1075" s="7"/>
      <c r="BI1075" s="7"/>
      <c r="BK1075" s="7"/>
      <c r="BM1075" s="7"/>
      <c r="BO1075" s="7"/>
      <c r="BQ1075" s="7"/>
      <c r="BS1075" s="7"/>
      <c r="BT1075" s="7"/>
      <c r="BU1075" s="7"/>
      <c r="BW1075" s="7"/>
      <c r="BY1075" s="7"/>
      <c r="CA1075" s="7"/>
      <c r="CC1075" s="7"/>
      <c r="CE1075" s="7"/>
      <c r="CG1075" s="7"/>
      <c r="CH1075" s="7"/>
      <c r="CI1075" s="7"/>
      <c r="CJ1075" s="7"/>
      <c r="CL1075" s="7"/>
      <c r="CN1075" s="7"/>
      <c r="CP1075" s="7"/>
      <c r="CR1075" s="7"/>
      <c r="CT1075" s="7"/>
      <c r="CV1075" s="7"/>
      <c r="CW1075" s="7"/>
      <c r="CY1075" s="7"/>
      <c r="DA1075" s="7"/>
      <c r="DC1075" s="7"/>
      <c r="DE1075" s="7"/>
      <c r="DG1075" s="7"/>
      <c r="DI1075" s="7"/>
      <c r="DK1075" s="7"/>
      <c r="DM1075" s="7"/>
      <c r="DO1075" s="7"/>
      <c r="DQ1075" s="7"/>
      <c r="DR1075" s="7"/>
      <c r="DS1075" s="7"/>
      <c r="DT1075" s="7"/>
      <c r="DV1075" s="7"/>
      <c r="DX1075" s="7"/>
      <c r="DY1075" s="7"/>
      <c r="DZ1075" s="7"/>
      <c r="EB1075" s="7"/>
      <c r="ED1075" s="7"/>
      <c r="EF1075" s="7"/>
      <c r="EG1075" s="7"/>
      <c r="EI1075" s="7"/>
      <c r="EJ1075" s="7"/>
      <c r="EL1075" s="7"/>
      <c r="EN1075" s="7"/>
      <c r="EP1075" s="7"/>
      <c r="ER1075" s="7"/>
      <c r="ET1075" s="7"/>
      <c r="EV1075" s="7"/>
      <c r="EX1075" s="7"/>
      <c r="EZ1075" s="7"/>
      <c r="FB1075" s="7"/>
      <c r="FD1075" s="7"/>
      <c r="FE1075" s="7"/>
      <c r="FF1075" s="7"/>
      <c r="FH1075" s="7"/>
      <c r="FJ1075" s="7"/>
      <c r="FL1075" s="7"/>
      <c r="FN1075" s="7"/>
      <c r="FP1075" s="7"/>
      <c r="FR1075" s="7"/>
      <c r="FT1075" s="7"/>
      <c r="FV1075" s="7"/>
      <c r="FW1075" s="7"/>
      <c r="FY1075" s="7"/>
      <c r="GA1075" s="7"/>
      <c r="GC1075" s="7"/>
      <c r="GE1075" s="7"/>
      <c r="GG1075" s="7"/>
      <c r="GI1075" s="7"/>
      <c r="GJ1075" s="7"/>
      <c r="GK1075" s="7"/>
      <c r="GL1075" s="7"/>
      <c r="GM1075" s="7"/>
      <c r="GN1075" s="7"/>
      <c r="GO1075" s="7"/>
      <c r="GP1075" s="7"/>
      <c r="GR1075" s="7"/>
      <c r="GT1075" s="7"/>
      <c r="GV1075" s="7"/>
      <c r="GX1075" s="7"/>
      <c r="GZ1075" s="7"/>
      <c r="HA1075" s="7"/>
      <c r="HC1075" s="7"/>
      <c r="HE1075" s="7"/>
      <c r="HG1075" s="7"/>
      <c r="HI1075" s="7"/>
      <c r="HK1075" s="7"/>
      <c r="HM1075" s="7"/>
      <c r="HO1075" s="7"/>
      <c r="HQ1075" s="7"/>
      <c r="HS1075" s="7"/>
      <c r="HU1075" s="7"/>
      <c r="HW1075" s="7"/>
      <c r="HY1075" s="7"/>
      <c r="IA1075" s="7"/>
      <c r="IC1075" s="7"/>
      <c r="IE1075" s="7"/>
      <c r="IF1075" s="7"/>
      <c r="IG1075" s="7"/>
      <c r="IH1075" s="7"/>
      <c r="IJ1075" s="7"/>
      <c r="IL1075" s="7"/>
      <c r="IN1075" s="7"/>
      <c r="IO1075" s="7"/>
      <c r="IP1075" s="7"/>
      <c r="IR1075" s="7"/>
      <c r="IT1075" s="7"/>
      <c r="IV1075" s="7"/>
      <c r="IX1075" s="7"/>
      <c r="IZ1075" s="7"/>
      <c r="JB1075" s="7"/>
      <c r="JD1075" s="7"/>
      <c r="JF1075" s="7"/>
      <c r="JG1075" s="7"/>
      <c r="JI1075" s="7"/>
      <c r="JK1075" s="7"/>
      <c r="JM1075" s="7"/>
      <c r="JO1075" s="7"/>
      <c r="JP1075" s="7"/>
      <c r="JQ1075" s="7"/>
      <c r="JS1075" s="7"/>
      <c r="JT1075" s="7"/>
      <c r="JU1075" s="7"/>
      <c r="JV1075" s="7"/>
      <c r="JX1075" s="7"/>
      <c r="JZ1075" s="7"/>
      <c r="KB1075" s="7"/>
      <c r="KD1075" s="7"/>
      <c r="KF1075" s="7"/>
      <c r="KH1075" s="7"/>
      <c r="KJ1075" s="7"/>
      <c r="KL1075" s="7"/>
      <c r="KN1075" s="7"/>
      <c r="KO1075" s="7"/>
      <c r="KP1075" s="7"/>
      <c r="KQ1075" s="7"/>
      <c r="KR1075" s="7"/>
      <c r="KT1075" s="7"/>
      <c r="KV1075" s="7"/>
      <c r="KX1075" s="7"/>
      <c r="KZ1075" s="7"/>
      <c r="LB1075" s="7"/>
      <c r="LD1075" s="7"/>
      <c r="LF1075" s="7"/>
      <c r="LH1075" s="7"/>
      <c r="LJ1075" s="7"/>
      <c r="LL1075" s="7"/>
      <c r="LN1075" s="7"/>
      <c r="LP1075" s="7"/>
      <c r="LR1075" s="7"/>
      <c r="LT1075" s="7"/>
      <c r="LV1075" s="7"/>
      <c r="LX1075" s="7"/>
      <c r="LY1075" s="7"/>
      <c r="LZ1075" s="7"/>
      <c r="MA1075" s="7"/>
      <c r="MB1075" s="7"/>
      <c r="MC1075" s="7"/>
      <c r="ME1075" s="7"/>
      <c r="MG1075" s="7"/>
      <c r="MH1075" s="7"/>
      <c r="MJ1075" s="7"/>
      <c r="ML1075" s="7"/>
      <c r="MM1075" s="7"/>
      <c r="MN1075" s="7"/>
      <c r="MO1075" s="7"/>
      <c r="MQ1075" s="7"/>
      <c r="MS1075" s="7"/>
      <c r="MU1075" s="7"/>
      <c r="MV1075" s="7"/>
      <c r="MX1075" s="7"/>
      <c r="MY1075" s="7"/>
      <c r="MZ1075" s="7"/>
      <c r="NB1075" s="7"/>
      <c r="ND1075" s="7"/>
      <c r="NF1075" s="7"/>
      <c r="NH1075" s="7"/>
      <c r="NJ1075" s="7"/>
      <c r="NL1075" s="7"/>
      <c r="NM1075" s="7"/>
      <c r="NN1075" s="7"/>
      <c r="NO1075" s="7"/>
      <c r="NP1075" s="7"/>
      <c r="NR1075" s="7"/>
      <c r="NT1075" s="7"/>
      <c r="NU1075" s="7"/>
      <c r="NW1075" s="7"/>
      <c r="NY1075" s="7"/>
      <c r="OA1075" s="7"/>
      <c r="OC1075" s="7"/>
      <c r="OE1075" s="7"/>
      <c r="OG1075" s="7"/>
      <c r="OI1075" s="7"/>
      <c r="OK1075" s="7"/>
      <c r="OM1075" s="7"/>
      <c r="OO1075" s="7"/>
      <c r="OQ1075" s="7"/>
      <c r="OS1075" s="7"/>
      <c r="OT1075" s="7"/>
      <c r="OV1075" s="7"/>
      <c r="OX1075" s="7"/>
      <c r="OZ1075" s="7"/>
      <c r="PB1075" s="7"/>
      <c r="PD1075" s="7"/>
      <c r="PF1075" s="7"/>
      <c r="PH1075" s="7"/>
      <c r="PJ1075" s="7"/>
      <c r="PL1075" s="7"/>
      <c r="PN1075" s="7"/>
      <c r="PP1075" s="7"/>
      <c r="PQ1075" s="7"/>
      <c r="PR1075" s="7"/>
      <c r="PS1075" s="7"/>
      <c r="PT1075" s="7"/>
      <c r="PV1075" s="7"/>
      <c r="PX1075" s="7"/>
      <c r="PZ1075" s="7"/>
      <c r="QB1075" s="7"/>
      <c r="QD1075" s="7"/>
      <c r="QF1075" s="7"/>
      <c r="QH1075" s="7"/>
      <c r="QJ1075" s="7"/>
      <c r="QL1075" s="7"/>
      <c r="QN1075" s="7"/>
      <c r="QO1075" s="7"/>
      <c r="QQ1075" s="7"/>
      <c r="QS1075" s="7"/>
      <c r="QU1075" s="7"/>
      <c r="QV1075" s="7"/>
      <c r="QX1075" s="7"/>
      <c r="QZ1075" s="7"/>
      <c r="RB1075" s="7"/>
      <c r="RD1075" s="7"/>
      <c r="RF1075" s="7"/>
      <c r="RH1075" s="7"/>
      <c r="RJ1075" s="7"/>
      <c r="RL1075" s="7"/>
      <c r="RN1075" s="7"/>
      <c r="RP1075" s="7"/>
      <c r="RR1075" s="7"/>
      <c r="RT1075" s="7"/>
      <c r="RV1075" s="7"/>
      <c r="RW1075" s="7"/>
      <c r="RX1075" s="7"/>
      <c r="RZ1075" s="7"/>
      <c r="SB1075" s="7"/>
      <c r="SD1075" s="7"/>
      <c r="SE1075" s="7"/>
      <c r="SF1075" s="7"/>
      <c r="SH1075" s="7"/>
      <c r="SJ1075" s="7"/>
      <c r="SL1075" s="7"/>
      <c r="SN1075" s="7"/>
      <c r="SP1075" s="7"/>
      <c r="SR1075" s="7"/>
      <c r="ST1075" s="7"/>
      <c r="SV1075" s="7"/>
      <c r="SW1075" s="7"/>
      <c r="SY1075" s="7"/>
      <c r="TA1075" s="7"/>
      <c r="TC1075" s="7"/>
      <c r="TE1075" s="7"/>
      <c r="TG1075" s="7"/>
      <c r="TI1075" s="7"/>
      <c r="TK1075" s="7"/>
      <c r="TM1075" s="7"/>
      <c r="TO1075" s="7"/>
      <c r="TQ1075" s="7"/>
      <c r="TS1075" s="7"/>
      <c r="TU1075" s="7"/>
      <c r="TW1075" s="7"/>
      <c r="TY1075" s="7"/>
      <c r="UA1075" s="7"/>
      <c r="UC1075" s="7"/>
      <c r="UE1075" s="7"/>
      <c r="UG1075" s="7"/>
      <c r="UI1075" s="7"/>
      <c r="UK1075" s="7"/>
      <c r="UM1075" s="7"/>
      <c r="UO1075" s="7"/>
      <c r="UQ1075" s="7"/>
      <c r="US1075" s="7"/>
      <c r="UU1075" s="7"/>
      <c r="UW1075" s="7"/>
      <c r="UY1075" s="7"/>
      <c r="VA1075" s="7"/>
      <c r="VC1075" s="7"/>
      <c r="VE1075" s="7"/>
      <c r="VG1075" s="7"/>
      <c r="VI1075" s="7"/>
      <c r="VK1075" s="7"/>
      <c r="VM1075" s="7"/>
      <c r="VO1075" s="7"/>
      <c r="VQ1075" s="7"/>
      <c r="VS1075" s="7"/>
      <c r="VU1075" s="7"/>
      <c r="VW1075" s="7"/>
      <c r="VY1075" s="7"/>
      <c r="WA1075" s="7"/>
      <c r="WC1075" s="7"/>
      <c r="WE1075" s="7"/>
      <c r="WG1075" s="7"/>
      <c r="WI1075" s="7"/>
      <c r="WK1075" s="7"/>
      <c r="WM1075" s="7"/>
      <c r="WO1075" s="7"/>
      <c r="WQ1075" s="7"/>
      <c r="WS1075" s="7"/>
      <c r="WU1075" s="7"/>
      <c r="WW1075" s="7"/>
      <c r="WY1075" s="7"/>
      <c r="XA1075" s="7"/>
      <c r="XC1075" s="7"/>
      <c r="XE1075" s="7"/>
      <c r="XG1075" s="7"/>
      <c r="XI1075" s="7"/>
      <c r="XK1075" s="7"/>
      <c r="XM1075" s="7"/>
      <c r="XO1075" s="7"/>
      <c r="XQ1075" s="7"/>
      <c r="XS1075" s="7"/>
      <c r="XU1075" s="7"/>
      <c r="XW1075" s="7"/>
      <c r="XY1075" s="7"/>
      <c r="YA1075" s="7"/>
      <c r="YC1075" s="7"/>
      <c r="YE1075" s="7"/>
      <c r="YG1075" s="7"/>
      <c r="YI1075" s="7"/>
      <c r="YK1075" s="7"/>
      <c r="YM1075" s="7"/>
    </row>
    <row r="1076" spans="5:663" s="80" customFormat="1" x14ac:dyDescent="0.2">
      <c r="E1076" s="7"/>
      <c r="G1076" s="7"/>
      <c r="I1076" s="7"/>
      <c r="K1076" s="7"/>
      <c r="M1076" s="7"/>
      <c r="O1076" s="7"/>
      <c r="Q1076" s="7"/>
      <c r="S1076" s="7"/>
      <c r="U1076" s="7"/>
      <c r="W1076" s="7"/>
      <c r="Y1076" s="7"/>
      <c r="AA1076" s="7"/>
      <c r="AC1076" s="7"/>
      <c r="AE1076" s="7"/>
      <c r="AG1076" s="7"/>
      <c r="AH1076" s="7"/>
      <c r="AI1076" s="7"/>
      <c r="AJ1076" s="7"/>
      <c r="AK1076" s="7"/>
      <c r="AL1076" s="7"/>
      <c r="AM1076" s="7"/>
      <c r="AO1076" s="7"/>
      <c r="AQ1076" s="7"/>
      <c r="AS1076" s="7"/>
      <c r="AU1076" s="7"/>
      <c r="AW1076" s="7"/>
      <c r="AY1076" s="7"/>
      <c r="BA1076" s="7"/>
      <c r="BC1076" s="7"/>
      <c r="BE1076" s="7"/>
      <c r="BG1076" s="7"/>
      <c r="BI1076" s="7"/>
      <c r="BK1076" s="7"/>
      <c r="BM1076" s="7"/>
      <c r="BO1076" s="7"/>
      <c r="BQ1076" s="7"/>
      <c r="BS1076" s="7"/>
      <c r="BT1076" s="7"/>
      <c r="BU1076" s="7"/>
      <c r="BW1076" s="7"/>
      <c r="BY1076" s="7"/>
      <c r="CA1076" s="7"/>
      <c r="CC1076" s="7"/>
      <c r="CE1076" s="7"/>
      <c r="CG1076" s="7"/>
      <c r="CH1076" s="7"/>
      <c r="CI1076" s="7"/>
      <c r="CJ1076" s="7"/>
      <c r="CL1076" s="7"/>
      <c r="CN1076" s="7"/>
      <c r="CP1076" s="7"/>
      <c r="CR1076" s="7"/>
      <c r="CT1076" s="7"/>
      <c r="CV1076" s="7"/>
      <c r="CW1076" s="7"/>
      <c r="CY1076" s="7"/>
      <c r="DA1076" s="7"/>
      <c r="DC1076" s="7"/>
      <c r="DE1076" s="7"/>
      <c r="DG1076" s="7"/>
      <c r="DI1076" s="7"/>
      <c r="DK1076" s="7"/>
      <c r="DM1076" s="7"/>
      <c r="DO1076" s="7"/>
      <c r="DQ1076" s="7"/>
      <c r="DR1076" s="7"/>
      <c r="DS1076" s="7"/>
      <c r="DT1076" s="7"/>
      <c r="DV1076" s="7"/>
      <c r="DX1076" s="7"/>
      <c r="DY1076" s="7"/>
      <c r="DZ1076" s="7"/>
      <c r="EB1076" s="7"/>
      <c r="ED1076" s="7"/>
      <c r="EF1076" s="7"/>
      <c r="EG1076" s="7"/>
      <c r="EI1076" s="7"/>
      <c r="EJ1076" s="7"/>
      <c r="EL1076" s="7"/>
      <c r="EN1076" s="7"/>
      <c r="EP1076" s="7"/>
      <c r="ER1076" s="7"/>
      <c r="ET1076" s="7"/>
      <c r="EV1076" s="7"/>
      <c r="EX1076" s="7"/>
      <c r="EZ1076" s="7"/>
      <c r="FB1076" s="7"/>
      <c r="FD1076" s="7"/>
      <c r="FE1076" s="7"/>
      <c r="FF1076" s="7"/>
      <c r="FH1076" s="7"/>
      <c r="FJ1076" s="7"/>
      <c r="FL1076" s="7"/>
      <c r="FN1076" s="7"/>
      <c r="FP1076" s="7"/>
      <c r="FR1076" s="7"/>
      <c r="FT1076" s="7"/>
      <c r="FV1076" s="7"/>
      <c r="FW1076" s="7"/>
      <c r="FY1076" s="7"/>
      <c r="GA1076" s="7"/>
      <c r="GC1076" s="7"/>
      <c r="GE1076" s="7"/>
      <c r="GG1076" s="7"/>
      <c r="GI1076" s="7"/>
      <c r="GJ1076" s="7"/>
      <c r="GK1076" s="7"/>
      <c r="GL1076" s="7"/>
      <c r="GM1076" s="7"/>
      <c r="GN1076" s="7"/>
      <c r="GO1076" s="7"/>
      <c r="GP1076" s="7"/>
      <c r="GR1076" s="7"/>
      <c r="GT1076" s="7"/>
      <c r="GV1076" s="7"/>
      <c r="GX1076" s="7"/>
      <c r="GZ1076" s="7"/>
      <c r="HA1076" s="7"/>
      <c r="HC1076" s="7"/>
      <c r="HE1076" s="7"/>
      <c r="HG1076" s="7"/>
      <c r="HI1076" s="7"/>
      <c r="HK1076" s="7"/>
      <c r="HM1076" s="7"/>
      <c r="HO1076" s="7"/>
      <c r="HQ1076" s="7"/>
      <c r="HS1076" s="7"/>
      <c r="HU1076" s="7"/>
      <c r="HW1076" s="7"/>
      <c r="HY1076" s="7"/>
      <c r="IA1076" s="7"/>
      <c r="IC1076" s="7"/>
      <c r="IE1076" s="7"/>
      <c r="IF1076" s="7"/>
      <c r="IG1076" s="7"/>
      <c r="IH1076" s="7"/>
      <c r="IJ1076" s="7"/>
      <c r="IL1076" s="7"/>
      <c r="IN1076" s="7"/>
      <c r="IO1076" s="7"/>
      <c r="IP1076" s="7"/>
      <c r="IR1076" s="7"/>
      <c r="IT1076" s="7"/>
      <c r="IV1076" s="7"/>
      <c r="IX1076" s="7"/>
      <c r="IZ1076" s="7"/>
      <c r="JB1076" s="7"/>
      <c r="JD1076" s="7"/>
      <c r="JF1076" s="7"/>
      <c r="JG1076" s="7"/>
      <c r="JI1076" s="7"/>
      <c r="JK1076" s="7"/>
      <c r="JM1076" s="7"/>
      <c r="JO1076" s="7"/>
      <c r="JP1076" s="7"/>
      <c r="JQ1076" s="7"/>
      <c r="JS1076" s="7"/>
      <c r="JT1076" s="7"/>
      <c r="JU1076" s="7"/>
      <c r="JV1076" s="7"/>
      <c r="JX1076" s="7"/>
      <c r="JZ1076" s="7"/>
      <c r="KB1076" s="7"/>
      <c r="KD1076" s="7"/>
      <c r="KF1076" s="7"/>
      <c r="KH1076" s="7"/>
      <c r="KJ1076" s="7"/>
      <c r="KL1076" s="7"/>
      <c r="KN1076" s="7"/>
      <c r="KO1076" s="7"/>
      <c r="KP1076" s="7"/>
      <c r="KQ1076" s="7"/>
      <c r="KR1076" s="7"/>
      <c r="KT1076" s="7"/>
      <c r="KV1076" s="7"/>
      <c r="KX1076" s="7"/>
      <c r="KZ1076" s="7"/>
      <c r="LB1076" s="7"/>
      <c r="LD1076" s="7"/>
      <c r="LF1076" s="7"/>
      <c r="LH1076" s="7"/>
      <c r="LJ1076" s="7"/>
      <c r="LL1076" s="7"/>
      <c r="LN1076" s="7"/>
      <c r="LP1076" s="7"/>
      <c r="LR1076" s="7"/>
      <c r="LT1076" s="7"/>
      <c r="LV1076" s="7"/>
      <c r="LX1076" s="7"/>
      <c r="LY1076" s="7"/>
      <c r="LZ1076" s="7"/>
      <c r="MA1076" s="7"/>
      <c r="MB1076" s="7"/>
      <c r="MC1076" s="7"/>
      <c r="ME1076" s="7"/>
      <c r="MG1076" s="7"/>
      <c r="MH1076" s="7"/>
      <c r="MJ1076" s="7"/>
      <c r="ML1076" s="7"/>
      <c r="MM1076" s="7"/>
      <c r="MN1076" s="7"/>
      <c r="MO1076" s="7"/>
      <c r="MQ1076" s="7"/>
      <c r="MS1076" s="7"/>
      <c r="MU1076" s="7"/>
      <c r="MV1076" s="7"/>
      <c r="MX1076" s="7"/>
      <c r="MY1076" s="7"/>
      <c r="MZ1076" s="7"/>
      <c r="NB1076" s="7"/>
      <c r="ND1076" s="7"/>
      <c r="NF1076" s="7"/>
      <c r="NH1076" s="7"/>
      <c r="NJ1076" s="7"/>
      <c r="NL1076" s="7"/>
      <c r="NM1076" s="7"/>
      <c r="NN1076" s="7"/>
      <c r="NO1076" s="7"/>
      <c r="NP1076" s="7"/>
      <c r="NR1076" s="7"/>
      <c r="NT1076" s="7"/>
      <c r="NU1076" s="7"/>
      <c r="NW1076" s="7"/>
      <c r="NY1076" s="7"/>
      <c r="OA1076" s="7"/>
      <c r="OC1076" s="7"/>
      <c r="OE1076" s="7"/>
      <c r="OG1076" s="7"/>
      <c r="OI1076" s="7"/>
      <c r="OK1076" s="7"/>
      <c r="OM1076" s="7"/>
      <c r="OO1076" s="7"/>
      <c r="OQ1076" s="7"/>
      <c r="OS1076" s="7"/>
      <c r="OT1076" s="7"/>
      <c r="OV1076" s="7"/>
      <c r="OX1076" s="7"/>
      <c r="OZ1076" s="7"/>
      <c r="PB1076" s="7"/>
      <c r="PD1076" s="7"/>
      <c r="PF1076" s="7"/>
      <c r="PH1076" s="7"/>
      <c r="PJ1076" s="7"/>
      <c r="PL1076" s="7"/>
      <c r="PN1076" s="7"/>
      <c r="PP1076" s="7"/>
      <c r="PQ1076" s="7"/>
      <c r="PR1076" s="7"/>
      <c r="PS1076" s="7"/>
      <c r="PT1076" s="7"/>
      <c r="PV1076" s="7"/>
      <c r="PX1076" s="7"/>
      <c r="PZ1076" s="7"/>
      <c r="QB1076" s="7"/>
      <c r="QD1076" s="7"/>
      <c r="QF1076" s="7"/>
      <c r="QH1076" s="7"/>
      <c r="QJ1076" s="7"/>
      <c r="QL1076" s="7"/>
      <c r="QN1076" s="7"/>
      <c r="QO1076" s="7"/>
      <c r="QQ1076" s="7"/>
      <c r="QS1076" s="7"/>
      <c r="QU1076" s="7"/>
      <c r="QV1076" s="7"/>
      <c r="QX1076" s="7"/>
      <c r="QZ1076" s="7"/>
      <c r="RB1076" s="7"/>
      <c r="RD1076" s="7"/>
      <c r="RF1076" s="7"/>
      <c r="RH1076" s="7"/>
      <c r="RJ1076" s="7"/>
      <c r="RL1076" s="7"/>
      <c r="RN1076" s="7"/>
      <c r="RP1076" s="7"/>
      <c r="RR1076" s="7"/>
      <c r="RT1076" s="7"/>
      <c r="RV1076" s="7"/>
      <c r="RW1076" s="7"/>
      <c r="RX1076" s="7"/>
      <c r="RZ1076" s="7"/>
      <c r="SB1076" s="7"/>
      <c r="SD1076" s="7"/>
      <c r="SE1076" s="7"/>
      <c r="SF1076" s="7"/>
      <c r="SH1076" s="7"/>
      <c r="SJ1076" s="7"/>
      <c r="SL1076" s="7"/>
      <c r="SN1076" s="7"/>
      <c r="SP1076" s="7"/>
      <c r="SR1076" s="7"/>
      <c r="ST1076" s="7"/>
      <c r="SV1076" s="7"/>
      <c r="SW1076" s="7"/>
      <c r="SY1076" s="7"/>
      <c r="TA1076" s="7"/>
      <c r="TC1076" s="7"/>
      <c r="TE1076" s="7"/>
      <c r="TG1076" s="7"/>
      <c r="TI1076" s="7"/>
      <c r="TK1076" s="7"/>
      <c r="TM1076" s="7"/>
      <c r="TO1076" s="7"/>
      <c r="TQ1076" s="7"/>
      <c r="TS1076" s="7"/>
      <c r="TU1076" s="7"/>
      <c r="TW1076" s="7"/>
      <c r="TY1076" s="7"/>
      <c r="UA1076" s="7"/>
      <c r="UC1076" s="7"/>
      <c r="UE1076" s="7"/>
      <c r="UG1076" s="7"/>
      <c r="UI1076" s="7"/>
      <c r="UK1076" s="7"/>
      <c r="UM1076" s="7"/>
      <c r="UO1076" s="7"/>
      <c r="UQ1076" s="7"/>
      <c r="US1076" s="7"/>
      <c r="UU1076" s="7"/>
      <c r="UW1076" s="7"/>
      <c r="UY1076" s="7"/>
      <c r="VA1076" s="7"/>
      <c r="VC1076" s="7"/>
      <c r="VE1076" s="7"/>
      <c r="VG1076" s="7"/>
      <c r="VI1076" s="7"/>
      <c r="VK1076" s="7"/>
      <c r="VM1076" s="7"/>
      <c r="VO1076" s="7"/>
      <c r="VQ1076" s="7"/>
      <c r="VS1076" s="7"/>
      <c r="VU1076" s="7"/>
      <c r="VW1076" s="7"/>
      <c r="VY1076" s="7"/>
      <c r="WA1076" s="7"/>
      <c r="WC1076" s="7"/>
      <c r="WE1076" s="7"/>
      <c r="WG1076" s="7"/>
      <c r="WI1076" s="7"/>
      <c r="WK1076" s="7"/>
      <c r="WM1076" s="7"/>
      <c r="WO1076" s="7"/>
      <c r="WQ1076" s="7"/>
      <c r="WS1076" s="7"/>
      <c r="WU1076" s="7"/>
      <c r="WW1076" s="7"/>
      <c r="WY1076" s="7"/>
      <c r="XA1076" s="7"/>
      <c r="XC1076" s="7"/>
      <c r="XE1076" s="7"/>
      <c r="XG1076" s="7"/>
      <c r="XI1076" s="7"/>
      <c r="XK1076" s="7"/>
      <c r="XM1076" s="7"/>
      <c r="XO1076" s="7"/>
      <c r="XQ1076" s="7"/>
      <c r="XS1076" s="7"/>
      <c r="XU1076" s="7"/>
      <c r="XW1076" s="7"/>
      <c r="XY1076" s="7"/>
      <c r="YA1076" s="7"/>
      <c r="YC1076" s="7"/>
      <c r="YE1076" s="7"/>
      <c r="YG1076" s="7"/>
      <c r="YI1076" s="7"/>
      <c r="YK1076" s="7"/>
      <c r="YM1076" s="7"/>
    </row>
    <row r="1077" spans="5:663" s="80" customFormat="1" x14ac:dyDescent="0.2">
      <c r="E1077" s="7"/>
      <c r="G1077" s="7"/>
      <c r="I1077" s="7"/>
      <c r="K1077" s="7"/>
      <c r="M1077" s="7"/>
      <c r="O1077" s="7"/>
      <c r="Q1077" s="7"/>
      <c r="S1077" s="7"/>
      <c r="U1077" s="7"/>
      <c r="W1077" s="7"/>
      <c r="Y1077" s="7"/>
      <c r="AA1077" s="7"/>
      <c r="AC1077" s="7"/>
      <c r="AE1077" s="7"/>
      <c r="AG1077" s="7"/>
      <c r="AH1077" s="7"/>
      <c r="AI1077" s="7"/>
      <c r="AJ1077" s="7"/>
      <c r="AK1077" s="7"/>
      <c r="AL1077" s="7"/>
      <c r="AM1077" s="7"/>
      <c r="AO1077" s="7"/>
      <c r="AQ1077" s="7"/>
      <c r="AS1077" s="7"/>
      <c r="AU1077" s="7"/>
      <c r="AW1077" s="7"/>
      <c r="AY1077" s="7"/>
      <c r="BA1077" s="7"/>
      <c r="BC1077" s="7"/>
      <c r="BE1077" s="7"/>
      <c r="BG1077" s="7"/>
      <c r="BI1077" s="7"/>
      <c r="BK1077" s="7"/>
      <c r="BM1077" s="7"/>
      <c r="BO1077" s="7"/>
      <c r="BQ1077" s="7"/>
      <c r="BS1077" s="7"/>
      <c r="BT1077" s="7"/>
      <c r="BU1077" s="7"/>
      <c r="BW1077" s="7"/>
      <c r="BY1077" s="7"/>
      <c r="CA1077" s="7"/>
      <c r="CC1077" s="7"/>
      <c r="CE1077" s="7"/>
      <c r="CG1077" s="7"/>
      <c r="CH1077" s="7"/>
      <c r="CI1077" s="7"/>
      <c r="CJ1077" s="7"/>
      <c r="CL1077" s="7"/>
      <c r="CN1077" s="7"/>
      <c r="CP1077" s="7"/>
      <c r="CR1077" s="7"/>
      <c r="CT1077" s="7"/>
      <c r="CV1077" s="7"/>
      <c r="CW1077" s="7"/>
      <c r="CY1077" s="7"/>
      <c r="DA1077" s="7"/>
      <c r="DC1077" s="7"/>
      <c r="DE1077" s="7"/>
      <c r="DG1077" s="7"/>
      <c r="DI1077" s="7"/>
      <c r="DK1077" s="7"/>
      <c r="DM1077" s="7"/>
      <c r="DO1077" s="7"/>
      <c r="DQ1077" s="7"/>
      <c r="DR1077" s="7"/>
      <c r="DS1077" s="7"/>
      <c r="DT1077" s="7"/>
      <c r="DV1077" s="7"/>
      <c r="DX1077" s="7"/>
      <c r="DY1077" s="7"/>
      <c r="DZ1077" s="7"/>
      <c r="EB1077" s="7"/>
      <c r="ED1077" s="7"/>
      <c r="EF1077" s="7"/>
      <c r="EG1077" s="7"/>
      <c r="EI1077" s="7"/>
      <c r="EJ1077" s="7"/>
      <c r="EL1077" s="7"/>
      <c r="EN1077" s="7"/>
      <c r="EP1077" s="7"/>
      <c r="ER1077" s="7"/>
      <c r="ET1077" s="7"/>
      <c r="EV1077" s="7"/>
      <c r="EX1077" s="7"/>
      <c r="EZ1077" s="7"/>
      <c r="FB1077" s="7"/>
      <c r="FD1077" s="7"/>
      <c r="FE1077" s="7"/>
      <c r="FF1077" s="7"/>
      <c r="FH1077" s="7"/>
      <c r="FJ1077" s="7"/>
      <c r="FL1077" s="7"/>
      <c r="FN1077" s="7"/>
      <c r="FP1077" s="7"/>
      <c r="FR1077" s="7"/>
      <c r="FT1077" s="7"/>
      <c r="FV1077" s="7"/>
      <c r="FW1077" s="7"/>
      <c r="FY1077" s="7"/>
      <c r="GA1077" s="7"/>
      <c r="GC1077" s="7"/>
      <c r="GE1077" s="7"/>
      <c r="GG1077" s="7"/>
      <c r="GI1077" s="7"/>
      <c r="GJ1077" s="7"/>
      <c r="GK1077" s="7"/>
      <c r="GL1077" s="7"/>
      <c r="GM1077" s="7"/>
      <c r="GN1077" s="7"/>
      <c r="GO1077" s="7"/>
      <c r="GP1077" s="7"/>
      <c r="GR1077" s="7"/>
      <c r="GT1077" s="7"/>
      <c r="GV1077" s="7"/>
      <c r="GX1077" s="7"/>
      <c r="GZ1077" s="7"/>
      <c r="HA1077" s="7"/>
      <c r="HC1077" s="7"/>
      <c r="HE1077" s="7"/>
      <c r="HG1077" s="7"/>
      <c r="HI1077" s="7"/>
      <c r="HK1077" s="7"/>
      <c r="HM1077" s="7"/>
      <c r="HO1077" s="7"/>
      <c r="HQ1077" s="7"/>
      <c r="HS1077" s="7"/>
      <c r="HU1077" s="7"/>
      <c r="HW1077" s="7"/>
      <c r="HY1077" s="7"/>
      <c r="IA1077" s="7"/>
      <c r="IC1077" s="7"/>
      <c r="IE1077" s="7"/>
      <c r="IF1077" s="7"/>
      <c r="IG1077" s="7"/>
      <c r="IH1077" s="7"/>
      <c r="IJ1077" s="7"/>
      <c r="IL1077" s="7"/>
      <c r="IN1077" s="7"/>
      <c r="IO1077" s="7"/>
      <c r="IP1077" s="7"/>
      <c r="IR1077" s="7"/>
      <c r="IT1077" s="7"/>
      <c r="IV1077" s="7"/>
      <c r="IX1077" s="7"/>
      <c r="IZ1077" s="7"/>
      <c r="JB1077" s="7"/>
      <c r="JD1077" s="7"/>
      <c r="JF1077" s="7"/>
      <c r="JG1077" s="7"/>
      <c r="JI1077" s="7"/>
      <c r="JK1077" s="7"/>
      <c r="JM1077" s="7"/>
      <c r="JO1077" s="7"/>
      <c r="JP1077" s="7"/>
      <c r="JQ1077" s="7"/>
      <c r="JS1077" s="7"/>
      <c r="JT1077" s="7"/>
      <c r="JU1077" s="7"/>
      <c r="JV1077" s="7"/>
      <c r="JX1077" s="7"/>
      <c r="JZ1077" s="7"/>
      <c r="KB1077" s="7"/>
      <c r="KD1077" s="7"/>
      <c r="KF1077" s="7"/>
      <c r="KH1077" s="7"/>
      <c r="KJ1077" s="7"/>
      <c r="KL1077" s="7"/>
      <c r="KN1077" s="7"/>
      <c r="KO1077" s="7"/>
      <c r="KP1077" s="7"/>
      <c r="KQ1077" s="7"/>
      <c r="KR1077" s="7"/>
      <c r="KT1077" s="7"/>
      <c r="KV1077" s="7"/>
      <c r="KX1077" s="7"/>
      <c r="KZ1077" s="7"/>
      <c r="LB1077" s="7"/>
      <c r="LD1077" s="7"/>
      <c r="LF1077" s="7"/>
      <c r="LH1077" s="7"/>
      <c r="LJ1077" s="7"/>
      <c r="LL1077" s="7"/>
      <c r="LN1077" s="7"/>
      <c r="LP1077" s="7"/>
      <c r="LR1077" s="7"/>
      <c r="LT1077" s="7"/>
      <c r="LV1077" s="7"/>
      <c r="LX1077" s="7"/>
      <c r="LY1077" s="7"/>
      <c r="LZ1077" s="7"/>
      <c r="MA1077" s="7"/>
      <c r="MB1077" s="7"/>
      <c r="MC1077" s="7"/>
      <c r="ME1077" s="7"/>
      <c r="MG1077" s="7"/>
      <c r="MH1077" s="7"/>
      <c r="MJ1077" s="7"/>
      <c r="ML1077" s="7"/>
      <c r="MM1077" s="7"/>
      <c r="MN1077" s="7"/>
      <c r="MO1077" s="7"/>
      <c r="MQ1077" s="7"/>
      <c r="MS1077" s="7"/>
      <c r="MU1077" s="7"/>
      <c r="MV1077" s="7"/>
      <c r="MX1077" s="7"/>
      <c r="MY1077" s="7"/>
      <c r="MZ1077" s="7"/>
      <c r="NB1077" s="7"/>
      <c r="ND1077" s="7"/>
      <c r="NF1077" s="7"/>
      <c r="NH1077" s="7"/>
      <c r="NJ1077" s="7"/>
      <c r="NL1077" s="7"/>
      <c r="NM1077" s="7"/>
      <c r="NN1077" s="7"/>
      <c r="NO1077" s="7"/>
      <c r="NP1077" s="7"/>
      <c r="NR1077" s="7"/>
      <c r="NT1077" s="7"/>
      <c r="NU1077" s="7"/>
      <c r="NW1077" s="7"/>
      <c r="NY1077" s="7"/>
      <c r="OA1077" s="7"/>
      <c r="OC1077" s="7"/>
      <c r="OE1077" s="7"/>
      <c r="OG1077" s="7"/>
      <c r="OI1077" s="7"/>
      <c r="OK1077" s="7"/>
      <c r="OM1077" s="7"/>
      <c r="OO1077" s="7"/>
      <c r="OQ1077" s="7"/>
      <c r="OS1077" s="7"/>
      <c r="OT1077" s="7"/>
      <c r="OV1077" s="7"/>
      <c r="OX1077" s="7"/>
      <c r="OZ1077" s="7"/>
      <c r="PB1077" s="7"/>
      <c r="PD1077" s="7"/>
      <c r="PF1077" s="7"/>
      <c r="PH1077" s="7"/>
      <c r="PJ1077" s="7"/>
      <c r="PL1077" s="7"/>
      <c r="PN1077" s="7"/>
      <c r="PP1077" s="7"/>
      <c r="PQ1077" s="7"/>
      <c r="PR1077" s="7"/>
      <c r="PS1077" s="7"/>
      <c r="PT1077" s="7"/>
      <c r="PV1077" s="7"/>
      <c r="PX1077" s="7"/>
      <c r="PZ1077" s="7"/>
      <c r="QB1077" s="7"/>
      <c r="QD1077" s="7"/>
      <c r="QF1077" s="7"/>
      <c r="QH1077" s="7"/>
      <c r="QJ1077" s="7"/>
      <c r="QL1077" s="7"/>
      <c r="QN1077" s="7"/>
      <c r="QO1077" s="7"/>
      <c r="QQ1077" s="7"/>
      <c r="QS1077" s="7"/>
      <c r="QU1077" s="7"/>
      <c r="QV1077" s="7"/>
      <c r="QX1077" s="7"/>
      <c r="QZ1077" s="7"/>
      <c r="RB1077" s="7"/>
      <c r="RD1077" s="7"/>
      <c r="RF1077" s="7"/>
      <c r="RH1077" s="7"/>
      <c r="RJ1077" s="7"/>
      <c r="RL1077" s="7"/>
      <c r="RN1077" s="7"/>
      <c r="RP1077" s="7"/>
      <c r="RR1077" s="7"/>
      <c r="RT1077" s="7"/>
      <c r="RV1077" s="7"/>
      <c r="RW1077" s="7"/>
      <c r="RX1077" s="7"/>
      <c r="RZ1077" s="7"/>
      <c r="SB1077" s="7"/>
      <c r="SD1077" s="7"/>
      <c r="SE1077" s="7"/>
      <c r="SF1077" s="7"/>
      <c r="SH1077" s="7"/>
      <c r="SJ1077" s="7"/>
      <c r="SL1077" s="7"/>
      <c r="SN1077" s="7"/>
      <c r="SP1077" s="7"/>
      <c r="SR1077" s="7"/>
      <c r="ST1077" s="7"/>
      <c r="SV1077" s="7"/>
      <c r="SW1077" s="7"/>
      <c r="SY1077" s="7"/>
      <c r="TA1077" s="7"/>
      <c r="TC1077" s="7"/>
      <c r="TE1077" s="7"/>
      <c r="TG1077" s="7"/>
      <c r="TI1077" s="7"/>
      <c r="TK1077" s="7"/>
      <c r="TM1077" s="7"/>
      <c r="TO1077" s="7"/>
      <c r="TQ1077" s="7"/>
      <c r="TS1077" s="7"/>
      <c r="TU1077" s="7"/>
      <c r="TW1077" s="7"/>
      <c r="TY1077" s="7"/>
      <c r="UA1077" s="7"/>
      <c r="UC1077" s="7"/>
      <c r="UE1077" s="7"/>
      <c r="UG1077" s="7"/>
      <c r="UI1077" s="7"/>
      <c r="UK1077" s="7"/>
      <c r="UM1077" s="7"/>
      <c r="UO1077" s="7"/>
      <c r="UQ1077" s="7"/>
      <c r="US1077" s="7"/>
      <c r="UU1077" s="7"/>
      <c r="UW1077" s="7"/>
      <c r="UY1077" s="7"/>
      <c r="VA1077" s="7"/>
      <c r="VC1077" s="7"/>
      <c r="VE1077" s="7"/>
      <c r="VG1077" s="7"/>
      <c r="VI1077" s="7"/>
      <c r="VK1077" s="7"/>
      <c r="VM1077" s="7"/>
      <c r="VO1077" s="7"/>
      <c r="VQ1077" s="7"/>
      <c r="VS1077" s="7"/>
      <c r="VU1077" s="7"/>
      <c r="VW1077" s="7"/>
      <c r="VY1077" s="7"/>
      <c r="WA1077" s="7"/>
      <c r="WC1077" s="7"/>
      <c r="WE1077" s="7"/>
      <c r="WG1077" s="7"/>
      <c r="WI1077" s="7"/>
      <c r="WK1077" s="7"/>
      <c r="WM1077" s="7"/>
      <c r="WO1077" s="7"/>
      <c r="WQ1077" s="7"/>
      <c r="WS1077" s="7"/>
      <c r="WU1077" s="7"/>
      <c r="WW1077" s="7"/>
      <c r="WY1077" s="7"/>
      <c r="XA1077" s="7"/>
      <c r="XC1077" s="7"/>
      <c r="XE1077" s="7"/>
      <c r="XG1077" s="7"/>
      <c r="XI1077" s="7"/>
      <c r="XK1077" s="7"/>
      <c r="XM1077" s="7"/>
      <c r="XO1077" s="7"/>
      <c r="XQ1077" s="7"/>
      <c r="XS1077" s="7"/>
      <c r="XU1077" s="7"/>
      <c r="XW1077" s="7"/>
      <c r="XY1077" s="7"/>
      <c r="YA1077" s="7"/>
      <c r="YC1077" s="7"/>
      <c r="YE1077" s="7"/>
      <c r="YG1077" s="7"/>
      <c r="YI1077" s="7"/>
      <c r="YK1077" s="7"/>
      <c r="YM1077" s="7"/>
    </row>
    <row r="1078" spans="5:663" s="80" customFormat="1" x14ac:dyDescent="0.2">
      <c r="E1078" s="7"/>
      <c r="G1078" s="7"/>
      <c r="I1078" s="7"/>
      <c r="K1078" s="7"/>
      <c r="M1078" s="7"/>
      <c r="O1078" s="7"/>
      <c r="Q1078" s="7"/>
      <c r="S1078" s="7"/>
      <c r="U1078" s="7"/>
      <c r="W1078" s="7"/>
      <c r="Y1078" s="7"/>
      <c r="AA1078" s="7"/>
      <c r="AC1078" s="7"/>
      <c r="AE1078" s="7"/>
      <c r="AG1078" s="7"/>
      <c r="AH1078" s="7"/>
      <c r="AI1078" s="7"/>
      <c r="AJ1078" s="7"/>
      <c r="AK1078" s="7"/>
      <c r="AL1078" s="7"/>
      <c r="AM1078" s="7"/>
      <c r="AO1078" s="7"/>
      <c r="AQ1078" s="7"/>
      <c r="AS1078" s="7"/>
      <c r="AU1078" s="7"/>
      <c r="AW1078" s="7"/>
      <c r="AY1078" s="7"/>
      <c r="BA1078" s="7"/>
      <c r="BC1078" s="7"/>
      <c r="BE1078" s="7"/>
      <c r="BG1078" s="7"/>
      <c r="BI1078" s="7"/>
      <c r="BK1078" s="7"/>
      <c r="BM1078" s="7"/>
      <c r="BO1078" s="7"/>
      <c r="BQ1078" s="7"/>
      <c r="BS1078" s="7"/>
      <c r="BT1078" s="7"/>
      <c r="BU1078" s="7"/>
      <c r="BW1078" s="7"/>
      <c r="BY1078" s="7"/>
      <c r="CA1078" s="7"/>
      <c r="CC1078" s="7"/>
      <c r="CE1078" s="7"/>
      <c r="CG1078" s="7"/>
      <c r="CH1078" s="7"/>
      <c r="CI1078" s="7"/>
      <c r="CJ1078" s="7"/>
      <c r="CL1078" s="7"/>
      <c r="CN1078" s="7"/>
      <c r="CP1078" s="7"/>
      <c r="CR1078" s="7"/>
      <c r="CT1078" s="7"/>
      <c r="CV1078" s="7"/>
      <c r="CW1078" s="7"/>
      <c r="CY1078" s="7"/>
      <c r="DA1078" s="7"/>
      <c r="DC1078" s="7"/>
      <c r="DE1078" s="7"/>
      <c r="DG1078" s="7"/>
      <c r="DI1078" s="7"/>
      <c r="DK1078" s="7"/>
      <c r="DM1078" s="7"/>
      <c r="DO1078" s="7"/>
      <c r="DQ1078" s="7"/>
      <c r="DR1078" s="7"/>
      <c r="DS1078" s="7"/>
      <c r="DT1078" s="7"/>
      <c r="DV1078" s="7"/>
      <c r="DX1078" s="7"/>
      <c r="DY1078" s="7"/>
      <c r="DZ1078" s="7"/>
      <c r="EB1078" s="7"/>
      <c r="ED1078" s="7"/>
      <c r="EF1078" s="7"/>
      <c r="EG1078" s="7"/>
      <c r="EI1078" s="7"/>
      <c r="EJ1078" s="7"/>
      <c r="EL1078" s="7"/>
      <c r="EN1078" s="7"/>
      <c r="EP1078" s="7"/>
      <c r="ER1078" s="7"/>
      <c r="ET1078" s="7"/>
      <c r="EV1078" s="7"/>
      <c r="EX1078" s="7"/>
      <c r="EZ1078" s="7"/>
      <c r="FB1078" s="7"/>
      <c r="FD1078" s="7"/>
      <c r="FE1078" s="7"/>
      <c r="FF1078" s="7"/>
      <c r="FH1078" s="7"/>
      <c r="FJ1078" s="7"/>
      <c r="FL1078" s="7"/>
      <c r="FN1078" s="7"/>
      <c r="FP1078" s="7"/>
      <c r="FR1078" s="7"/>
      <c r="FT1078" s="7"/>
      <c r="FV1078" s="7"/>
      <c r="FW1078" s="7"/>
      <c r="FY1078" s="7"/>
      <c r="GA1078" s="7"/>
      <c r="GC1078" s="7"/>
      <c r="GE1078" s="7"/>
      <c r="GG1078" s="7"/>
      <c r="GI1078" s="7"/>
      <c r="GJ1078" s="7"/>
      <c r="GK1078" s="7"/>
      <c r="GL1078" s="7"/>
      <c r="GM1078" s="7"/>
      <c r="GN1078" s="7"/>
      <c r="GO1078" s="7"/>
      <c r="GP1078" s="7"/>
      <c r="GR1078" s="7"/>
      <c r="GT1078" s="7"/>
      <c r="GV1078" s="7"/>
      <c r="GX1078" s="7"/>
      <c r="GZ1078" s="7"/>
      <c r="HA1078" s="7"/>
      <c r="HC1078" s="7"/>
      <c r="HE1078" s="7"/>
      <c r="HG1078" s="7"/>
      <c r="HI1078" s="7"/>
      <c r="HK1078" s="7"/>
      <c r="HM1078" s="7"/>
      <c r="HO1078" s="7"/>
      <c r="HQ1078" s="7"/>
      <c r="HS1078" s="7"/>
      <c r="HU1078" s="7"/>
      <c r="HW1078" s="7"/>
      <c r="HY1078" s="7"/>
      <c r="IA1078" s="7"/>
      <c r="IC1078" s="7"/>
      <c r="IE1078" s="7"/>
      <c r="IF1078" s="7"/>
      <c r="IG1078" s="7"/>
      <c r="IH1078" s="7"/>
      <c r="IJ1078" s="7"/>
      <c r="IL1078" s="7"/>
      <c r="IN1078" s="7"/>
      <c r="IO1078" s="7"/>
      <c r="IP1078" s="7"/>
      <c r="IR1078" s="7"/>
      <c r="IT1078" s="7"/>
      <c r="IV1078" s="7"/>
      <c r="IX1078" s="7"/>
      <c r="IZ1078" s="7"/>
      <c r="JB1078" s="7"/>
      <c r="JD1078" s="7"/>
      <c r="JF1078" s="7"/>
      <c r="JG1078" s="7"/>
      <c r="JI1078" s="7"/>
      <c r="JK1078" s="7"/>
      <c r="JM1078" s="7"/>
      <c r="JO1078" s="7"/>
      <c r="JP1078" s="7"/>
      <c r="JQ1078" s="7"/>
      <c r="JS1078" s="7"/>
      <c r="JT1078" s="7"/>
      <c r="JU1078" s="7"/>
      <c r="JV1078" s="7"/>
      <c r="JX1078" s="7"/>
      <c r="JZ1078" s="7"/>
      <c r="KB1078" s="7"/>
      <c r="KD1078" s="7"/>
      <c r="KF1078" s="7"/>
      <c r="KH1078" s="7"/>
      <c r="KJ1078" s="7"/>
      <c r="KL1078" s="7"/>
      <c r="KN1078" s="7"/>
      <c r="KO1078" s="7"/>
      <c r="KP1078" s="7"/>
      <c r="KQ1078" s="7"/>
      <c r="KR1078" s="7"/>
      <c r="KT1078" s="7"/>
      <c r="KV1078" s="7"/>
      <c r="KX1078" s="7"/>
      <c r="KZ1078" s="7"/>
      <c r="LB1078" s="7"/>
      <c r="LD1078" s="7"/>
      <c r="LF1078" s="7"/>
      <c r="LH1078" s="7"/>
      <c r="LJ1078" s="7"/>
      <c r="LL1078" s="7"/>
      <c r="LN1078" s="7"/>
      <c r="LP1078" s="7"/>
      <c r="LR1078" s="7"/>
      <c r="LT1078" s="7"/>
      <c r="LV1078" s="7"/>
      <c r="LX1078" s="7"/>
      <c r="LY1078" s="7"/>
      <c r="LZ1078" s="7"/>
      <c r="MA1078" s="7"/>
      <c r="MB1078" s="7"/>
      <c r="MC1078" s="7"/>
      <c r="ME1078" s="7"/>
      <c r="MG1078" s="7"/>
      <c r="MH1078" s="7"/>
      <c r="MJ1078" s="7"/>
      <c r="ML1078" s="7"/>
      <c r="MM1078" s="7"/>
      <c r="MN1078" s="7"/>
      <c r="MO1078" s="7"/>
      <c r="MQ1078" s="7"/>
      <c r="MS1078" s="7"/>
      <c r="MU1078" s="7"/>
      <c r="MV1078" s="7"/>
      <c r="MX1078" s="7"/>
      <c r="MY1078" s="7"/>
      <c r="MZ1078" s="7"/>
      <c r="NB1078" s="7"/>
      <c r="ND1078" s="7"/>
      <c r="NF1078" s="7"/>
      <c r="NH1078" s="7"/>
      <c r="NJ1078" s="7"/>
      <c r="NL1078" s="7"/>
      <c r="NM1078" s="7"/>
      <c r="NN1078" s="7"/>
      <c r="NO1078" s="7"/>
      <c r="NP1078" s="7"/>
      <c r="NR1078" s="7"/>
      <c r="NT1078" s="7"/>
      <c r="NU1078" s="7"/>
      <c r="NW1078" s="7"/>
      <c r="NY1078" s="7"/>
      <c r="OA1078" s="7"/>
      <c r="OC1078" s="7"/>
      <c r="OE1078" s="7"/>
      <c r="OG1078" s="7"/>
      <c r="OI1078" s="7"/>
      <c r="OK1078" s="7"/>
      <c r="OM1078" s="7"/>
      <c r="OO1078" s="7"/>
      <c r="OQ1078" s="7"/>
      <c r="OS1078" s="7"/>
      <c r="OT1078" s="7"/>
      <c r="OV1078" s="7"/>
      <c r="OX1078" s="7"/>
      <c r="OZ1078" s="7"/>
      <c r="PB1078" s="7"/>
      <c r="PD1078" s="7"/>
      <c r="PF1078" s="7"/>
      <c r="PH1078" s="7"/>
      <c r="PJ1078" s="7"/>
      <c r="PL1078" s="7"/>
      <c r="PN1078" s="7"/>
      <c r="PP1078" s="7"/>
      <c r="PQ1078" s="7"/>
      <c r="PR1078" s="7"/>
      <c r="PS1078" s="7"/>
      <c r="PT1078" s="7"/>
      <c r="PV1078" s="7"/>
      <c r="PX1078" s="7"/>
      <c r="PZ1078" s="7"/>
      <c r="QB1078" s="7"/>
      <c r="QD1078" s="7"/>
      <c r="QF1078" s="7"/>
      <c r="QH1078" s="7"/>
      <c r="QJ1078" s="7"/>
      <c r="QL1078" s="7"/>
      <c r="QN1078" s="7"/>
      <c r="QO1078" s="7"/>
      <c r="QQ1078" s="7"/>
      <c r="QS1078" s="7"/>
      <c r="QU1078" s="7"/>
      <c r="QV1078" s="7"/>
      <c r="QX1078" s="7"/>
      <c r="QZ1078" s="7"/>
      <c r="RB1078" s="7"/>
      <c r="RD1078" s="7"/>
      <c r="RF1078" s="7"/>
      <c r="RH1078" s="7"/>
      <c r="RJ1078" s="7"/>
      <c r="RL1078" s="7"/>
      <c r="RN1078" s="7"/>
      <c r="RP1078" s="7"/>
      <c r="RR1078" s="7"/>
      <c r="RT1078" s="7"/>
      <c r="RV1078" s="7"/>
      <c r="RW1078" s="7"/>
      <c r="RX1078" s="7"/>
      <c r="RZ1078" s="7"/>
      <c r="SB1078" s="7"/>
      <c r="SD1078" s="7"/>
      <c r="SE1078" s="7"/>
      <c r="SF1078" s="7"/>
      <c r="SH1078" s="7"/>
      <c r="SJ1078" s="7"/>
      <c r="SL1078" s="7"/>
      <c r="SN1078" s="7"/>
      <c r="SP1078" s="7"/>
      <c r="SR1078" s="7"/>
      <c r="ST1078" s="7"/>
      <c r="SV1078" s="7"/>
      <c r="SW1078" s="7"/>
      <c r="SY1078" s="7"/>
      <c r="TA1078" s="7"/>
      <c r="TC1078" s="7"/>
      <c r="TE1078" s="7"/>
      <c r="TG1078" s="7"/>
      <c r="TI1078" s="7"/>
      <c r="TK1078" s="7"/>
      <c r="TM1078" s="7"/>
      <c r="TO1078" s="7"/>
      <c r="TQ1078" s="7"/>
      <c r="TS1078" s="7"/>
      <c r="TU1078" s="7"/>
      <c r="TW1078" s="7"/>
      <c r="TY1078" s="7"/>
      <c r="UA1078" s="7"/>
      <c r="UC1078" s="7"/>
      <c r="UE1078" s="7"/>
      <c r="UG1078" s="7"/>
      <c r="UI1078" s="7"/>
      <c r="UK1078" s="7"/>
      <c r="UM1078" s="7"/>
      <c r="UO1078" s="7"/>
      <c r="UQ1078" s="7"/>
      <c r="US1078" s="7"/>
      <c r="UU1078" s="7"/>
      <c r="UW1078" s="7"/>
      <c r="UY1078" s="7"/>
      <c r="VA1078" s="7"/>
      <c r="VC1078" s="7"/>
      <c r="VE1078" s="7"/>
      <c r="VG1078" s="7"/>
      <c r="VI1078" s="7"/>
      <c r="VK1078" s="7"/>
      <c r="VM1078" s="7"/>
      <c r="VO1078" s="7"/>
      <c r="VQ1078" s="7"/>
      <c r="VS1078" s="7"/>
      <c r="VU1078" s="7"/>
      <c r="VW1078" s="7"/>
      <c r="VY1078" s="7"/>
      <c r="WA1078" s="7"/>
      <c r="WC1078" s="7"/>
      <c r="WE1078" s="7"/>
      <c r="WG1078" s="7"/>
      <c r="WI1078" s="7"/>
      <c r="WK1078" s="7"/>
      <c r="WM1078" s="7"/>
      <c r="WO1078" s="7"/>
      <c r="WQ1078" s="7"/>
      <c r="WS1078" s="7"/>
      <c r="WU1078" s="7"/>
      <c r="WW1078" s="7"/>
      <c r="WY1078" s="7"/>
      <c r="XA1078" s="7"/>
      <c r="XC1078" s="7"/>
      <c r="XE1078" s="7"/>
      <c r="XG1078" s="7"/>
      <c r="XI1078" s="7"/>
      <c r="XK1078" s="7"/>
      <c r="XM1078" s="7"/>
      <c r="XO1078" s="7"/>
      <c r="XQ1078" s="7"/>
      <c r="XS1078" s="7"/>
      <c r="XU1078" s="7"/>
      <c r="XW1078" s="7"/>
      <c r="XY1078" s="7"/>
      <c r="YA1078" s="7"/>
      <c r="YC1078" s="7"/>
      <c r="YE1078" s="7"/>
      <c r="YG1078" s="7"/>
      <c r="YI1078" s="7"/>
      <c r="YK1078" s="7"/>
      <c r="YM1078" s="7"/>
    </row>
    <row r="1079" spans="5:663" s="80" customFormat="1" x14ac:dyDescent="0.2">
      <c r="E1079" s="7"/>
      <c r="G1079" s="7"/>
      <c r="I1079" s="7"/>
      <c r="K1079" s="7"/>
      <c r="M1079" s="7"/>
      <c r="O1079" s="7"/>
      <c r="Q1079" s="7"/>
      <c r="S1079" s="7"/>
      <c r="U1079" s="7"/>
      <c r="W1079" s="7"/>
      <c r="Y1079" s="7"/>
      <c r="AA1079" s="7"/>
      <c r="AC1079" s="7"/>
      <c r="AE1079" s="7"/>
      <c r="AG1079" s="7"/>
      <c r="AH1079" s="7"/>
      <c r="AI1079" s="7"/>
      <c r="AJ1079" s="7"/>
      <c r="AK1079" s="7"/>
      <c r="AL1079" s="7"/>
      <c r="AM1079" s="7"/>
      <c r="AO1079" s="7"/>
      <c r="AQ1079" s="7"/>
      <c r="AS1079" s="7"/>
      <c r="AU1079" s="7"/>
      <c r="AW1079" s="7"/>
      <c r="AY1079" s="7"/>
      <c r="BA1079" s="7"/>
      <c r="BC1079" s="7"/>
      <c r="BE1079" s="7"/>
      <c r="BG1079" s="7"/>
      <c r="BI1079" s="7"/>
      <c r="BK1079" s="7"/>
      <c r="BM1079" s="7"/>
      <c r="BO1079" s="7"/>
      <c r="BQ1079" s="7"/>
      <c r="BS1079" s="7"/>
      <c r="BT1079" s="7"/>
      <c r="BU1079" s="7"/>
      <c r="BW1079" s="7"/>
      <c r="BY1079" s="7"/>
      <c r="CA1079" s="7"/>
      <c r="CC1079" s="7"/>
      <c r="CE1079" s="7"/>
      <c r="CG1079" s="7"/>
      <c r="CH1079" s="7"/>
      <c r="CI1079" s="7"/>
      <c r="CJ1079" s="7"/>
      <c r="CL1079" s="7"/>
      <c r="CN1079" s="7"/>
      <c r="CP1079" s="7"/>
      <c r="CR1079" s="7"/>
      <c r="CT1079" s="7"/>
      <c r="CV1079" s="7"/>
      <c r="CW1079" s="7"/>
      <c r="CY1079" s="7"/>
      <c r="DA1079" s="7"/>
      <c r="DC1079" s="7"/>
      <c r="DE1079" s="7"/>
      <c r="DG1079" s="7"/>
      <c r="DI1079" s="7"/>
      <c r="DK1079" s="7"/>
      <c r="DM1079" s="7"/>
      <c r="DO1079" s="7"/>
      <c r="DQ1079" s="7"/>
      <c r="DR1079" s="7"/>
      <c r="DS1079" s="7"/>
      <c r="DT1079" s="7"/>
      <c r="DV1079" s="7"/>
      <c r="DX1079" s="7"/>
      <c r="DY1079" s="7"/>
      <c r="DZ1079" s="7"/>
      <c r="EB1079" s="7"/>
      <c r="ED1079" s="7"/>
      <c r="EF1079" s="7"/>
      <c r="EG1079" s="7"/>
      <c r="EI1079" s="7"/>
      <c r="EJ1079" s="7"/>
      <c r="EL1079" s="7"/>
      <c r="EN1079" s="7"/>
      <c r="EP1079" s="7"/>
      <c r="ER1079" s="7"/>
      <c r="ET1079" s="7"/>
      <c r="EV1079" s="7"/>
      <c r="EX1079" s="7"/>
      <c r="EZ1079" s="7"/>
      <c r="FB1079" s="7"/>
      <c r="FD1079" s="7"/>
      <c r="FE1079" s="7"/>
      <c r="FF1079" s="7"/>
      <c r="FH1079" s="7"/>
      <c r="FJ1079" s="7"/>
      <c r="FL1079" s="7"/>
      <c r="FN1079" s="7"/>
      <c r="FP1079" s="7"/>
      <c r="FR1079" s="7"/>
      <c r="FT1079" s="7"/>
      <c r="FV1079" s="7"/>
      <c r="FW1079" s="7"/>
      <c r="FY1079" s="7"/>
      <c r="GA1079" s="7"/>
      <c r="GC1079" s="7"/>
      <c r="GE1079" s="7"/>
      <c r="GG1079" s="7"/>
      <c r="GI1079" s="7"/>
      <c r="GJ1079" s="7"/>
      <c r="GK1079" s="7"/>
      <c r="GL1079" s="7"/>
      <c r="GM1079" s="7"/>
      <c r="GN1079" s="7"/>
      <c r="GO1079" s="7"/>
      <c r="GP1079" s="7"/>
      <c r="GR1079" s="7"/>
      <c r="GT1079" s="7"/>
      <c r="GV1079" s="7"/>
      <c r="GX1079" s="7"/>
      <c r="GZ1079" s="7"/>
      <c r="HA1079" s="7"/>
      <c r="HC1079" s="7"/>
      <c r="HE1079" s="7"/>
      <c r="HG1079" s="7"/>
      <c r="HI1079" s="7"/>
      <c r="HK1079" s="7"/>
      <c r="HM1079" s="7"/>
      <c r="HO1079" s="7"/>
      <c r="HQ1079" s="7"/>
      <c r="HS1079" s="7"/>
      <c r="HU1079" s="7"/>
      <c r="HW1079" s="7"/>
      <c r="HY1079" s="7"/>
      <c r="IA1079" s="7"/>
      <c r="IC1079" s="7"/>
      <c r="IE1079" s="7"/>
      <c r="IF1079" s="7"/>
      <c r="IG1079" s="7"/>
      <c r="IH1079" s="7"/>
      <c r="IJ1079" s="7"/>
      <c r="IL1079" s="7"/>
      <c r="IN1079" s="7"/>
      <c r="IO1079" s="7"/>
      <c r="IP1079" s="7"/>
      <c r="IR1079" s="7"/>
      <c r="IT1079" s="7"/>
      <c r="IV1079" s="7"/>
      <c r="IX1079" s="7"/>
      <c r="IZ1079" s="7"/>
      <c r="JB1079" s="7"/>
      <c r="JD1079" s="7"/>
      <c r="JF1079" s="7"/>
      <c r="JG1079" s="7"/>
      <c r="JI1079" s="7"/>
      <c r="JK1079" s="7"/>
      <c r="JM1079" s="7"/>
      <c r="JO1079" s="7"/>
      <c r="JP1079" s="7"/>
      <c r="JQ1079" s="7"/>
      <c r="JS1079" s="7"/>
      <c r="JT1079" s="7"/>
      <c r="JU1079" s="7"/>
      <c r="JV1079" s="7"/>
      <c r="JX1079" s="7"/>
      <c r="JZ1079" s="7"/>
      <c r="KB1079" s="7"/>
      <c r="KD1079" s="7"/>
      <c r="KF1079" s="7"/>
      <c r="KH1079" s="7"/>
      <c r="KJ1079" s="7"/>
      <c r="KL1079" s="7"/>
      <c r="KN1079" s="7"/>
      <c r="KO1079" s="7"/>
      <c r="KP1079" s="7"/>
      <c r="KQ1079" s="7"/>
      <c r="KR1079" s="7"/>
      <c r="KT1079" s="7"/>
      <c r="KV1079" s="7"/>
      <c r="KX1079" s="7"/>
      <c r="KZ1079" s="7"/>
      <c r="LB1079" s="7"/>
      <c r="LD1079" s="7"/>
      <c r="LF1079" s="7"/>
      <c r="LH1079" s="7"/>
      <c r="LJ1079" s="7"/>
      <c r="LL1079" s="7"/>
      <c r="LN1079" s="7"/>
      <c r="LP1079" s="7"/>
      <c r="LR1079" s="7"/>
      <c r="LT1079" s="7"/>
      <c r="LV1079" s="7"/>
      <c r="LX1079" s="7"/>
      <c r="LY1079" s="7"/>
      <c r="LZ1079" s="7"/>
      <c r="MA1079" s="7"/>
      <c r="MB1079" s="7"/>
      <c r="MC1079" s="7"/>
      <c r="ME1079" s="7"/>
      <c r="MG1079" s="7"/>
      <c r="MH1079" s="7"/>
      <c r="MJ1079" s="7"/>
      <c r="ML1079" s="7"/>
      <c r="MM1079" s="7"/>
      <c r="MN1079" s="7"/>
      <c r="MO1079" s="7"/>
      <c r="MQ1079" s="7"/>
      <c r="MS1079" s="7"/>
      <c r="MU1079" s="7"/>
      <c r="MV1079" s="7"/>
      <c r="MX1079" s="7"/>
      <c r="MY1079" s="7"/>
      <c r="MZ1079" s="7"/>
      <c r="NB1079" s="7"/>
      <c r="ND1079" s="7"/>
      <c r="NF1079" s="7"/>
      <c r="NH1079" s="7"/>
      <c r="NJ1079" s="7"/>
      <c r="NL1079" s="7"/>
      <c r="NM1079" s="7"/>
      <c r="NN1079" s="7"/>
      <c r="NO1079" s="7"/>
      <c r="NP1079" s="7"/>
      <c r="NR1079" s="7"/>
      <c r="NT1079" s="7"/>
      <c r="NU1079" s="7"/>
      <c r="NW1079" s="7"/>
      <c r="NY1079" s="7"/>
      <c r="OA1079" s="7"/>
      <c r="OC1079" s="7"/>
      <c r="OE1079" s="7"/>
      <c r="OG1079" s="7"/>
      <c r="OI1079" s="7"/>
      <c r="OK1079" s="7"/>
      <c r="OM1079" s="7"/>
      <c r="OO1079" s="7"/>
      <c r="OQ1079" s="7"/>
      <c r="OS1079" s="7"/>
      <c r="OT1079" s="7"/>
      <c r="OV1079" s="7"/>
      <c r="OX1079" s="7"/>
      <c r="OZ1079" s="7"/>
      <c r="PB1079" s="7"/>
      <c r="PD1079" s="7"/>
      <c r="PF1079" s="7"/>
      <c r="PH1079" s="7"/>
      <c r="PJ1079" s="7"/>
      <c r="PL1079" s="7"/>
      <c r="PN1079" s="7"/>
      <c r="PP1079" s="7"/>
      <c r="PQ1079" s="7"/>
      <c r="PR1079" s="7"/>
      <c r="PS1079" s="7"/>
      <c r="PT1079" s="7"/>
      <c r="PV1079" s="7"/>
      <c r="PX1079" s="7"/>
      <c r="PZ1079" s="7"/>
      <c r="QB1079" s="7"/>
      <c r="QD1079" s="7"/>
      <c r="QF1079" s="7"/>
      <c r="QH1079" s="7"/>
      <c r="QJ1079" s="7"/>
      <c r="QL1079" s="7"/>
      <c r="QN1079" s="7"/>
      <c r="QO1079" s="7"/>
      <c r="QQ1079" s="7"/>
      <c r="QS1079" s="7"/>
      <c r="QU1079" s="7"/>
      <c r="QV1079" s="7"/>
      <c r="QX1079" s="7"/>
      <c r="QZ1079" s="7"/>
      <c r="RB1079" s="7"/>
      <c r="RD1079" s="7"/>
      <c r="RF1079" s="7"/>
      <c r="RH1079" s="7"/>
      <c r="RJ1079" s="7"/>
      <c r="RL1079" s="7"/>
      <c r="RN1079" s="7"/>
      <c r="RP1079" s="7"/>
      <c r="RR1079" s="7"/>
      <c r="RT1079" s="7"/>
      <c r="RV1079" s="7"/>
      <c r="RW1079" s="7"/>
      <c r="RX1079" s="7"/>
      <c r="RZ1079" s="7"/>
      <c r="SB1079" s="7"/>
      <c r="SD1079" s="7"/>
      <c r="SE1079" s="7"/>
      <c r="SF1079" s="7"/>
      <c r="SH1079" s="7"/>
      <c r="SJ1079" s="7"/>
      <c r="SL1079" s="7"/>
      <c r="SN1079" s="7"/>
      <c r="SP1079" s="7"/>
      <c r="SR1079" s="7"/>
      <c r="ST1079" s="7"/>
      <c r="SV1079" s="7"/>
      <c r="SW1079" s="7"/>
      <c r="SY1079" s="7"/>
      <c r="TA1079" s="7"/>
      <c r="TC1079" s="7"/>
      <c r="TE1079" s="7"/>
      <c r="TG1079" s="7"/>
      <c r="TI1079" s="7"/>
      <c r="TK1079" s="7"/>
      <c r="TM1079" s="7"/>
      <c r="TO1079" s="7"/>
      <c r="TQ1079" s="7"/>
      <c r="TS1079" s="7"/>
      <c r="TU1079" s="7"/>
      <c r="TW1079" s="7"/>
      <c r="TY1079" s="7"/>
      <c r="UA1079" s="7"/>
      <c r="UC1079" s="7"/>
      <c r="UE1079" s="7"/>
      <c r="UG1079" s="7"/>
      <c r="UI1079" s="7"/>
      <c r="UK1079" s="7"/>
      <c r="UM1079" s="7"/>
      <c r="UO1079" s="7"/>
      <c r="UQ1079" s="7"/>
      <c r="US1079" s="7"/>
      <c r="UU1079" s="7"/>
      <c r="UW1079" s="7"/>
      <c r="UY1079" s="7"/>
      <c r="VA1079" s="7"/>
      <c r="VC1079" s="7"/>
      <c r="VE1079" s="7"/>
      <c r="VG1079" s="7"/>
      <c r="VI1079" s="7"/>
      <c r="VK1079" s="7"/>
      <c r="VM1079" s="7"/>
      <c r="VO1079" s="7"/>
      <c r="VQ1079" s="7"/>
      <c r="VS1079" s="7"/>
      <c r="VU1079" s="7"/>
      <c r="VW1079" s="7"/>
      <c r="VY1079" s="7"/>
      <c r="WA1079" s="7"/>
      <c r="WC1079" s="7"/>
      <c r="WE1079" s="7"/>
      <c r="WG1079" s="7"/>
      <c r="WI1079" s="7"/>
      <c r="WK1079" s="7"/>
      <c r="WM1079" s="7"/>
      <c r="WO1079" s="7"/>
      <c r="WQ1079" s="7"/>
      <c r="WS1079" s="7"/>
      <c r="WU1079" s="7"/>
      <c r="WW1079" s="7"/>
      <c r="WY1079" s="7"/>
      <c r="XA1079" s="7"/>
      <c r="XC1079" s="7"/>
      <c r="XE1079" s="7"/>
      <c r="XG1079" s="7"/>
      <c r="XI1079" s="7"/>
      <c r="XK1079" s="7"/>
      <c r="XM1079" s="7"/>
      <c r="XO1079" s="7"/>
      <c r="XQ1079" s="7"/>
      <c r="XS1079" s="7"/>
      <c r="XU1079" s="7"/>
      <c r="XW1079" s="7"/>
      <c r="XY1079" s="7"/>
      <c r="YA1079" s="7"/>
      <c r="YC1079" s="7"/>
      <c r="YE1079" s="7"/>
      <c r="YG1079" s="7"/>
      <c r="YI1079" s="7"/>
      <c r="YK1079" s="7"/>
      <c r="YM1079" s="7"/>
    </row>
    <row r="1080" spans="5:663" s="80" customFormat="1" x14ac:dyDescent="0.2">
      <c r="E1080" s="7"/>
      <c r="G1080" s="7"/>
      <c r="I1080" s="7"/>
      <c r="K1080" s="7"/>
      <c r="M1080" s="7"/>
      <c r="O1080" s="7"/>
      <c r="Q1080" s="7"/>
      <c r="S1080" s="7"/>
      <c r="U1080" s="7"/>
      <c r="W1080" s="7"/>
      <c r="Y1080" s="7"/>
      <c r="AA1080" s="7"/>
      <c r="AC1080" s="7"/>
      <c r="AE1080" s="7"/>
      <c r="AG1080" s="7"/>
      <c r="AH1080" s="7"/>
      <c r="AI1080" s="7"/>
      <c r="AJ1080" s="7"/>
      <c r="AK1080" s="7"/>
      <c r="AL1080" s="7"/>
      <c r="AM1080" s="7"/>
      <c r="AO1080" s="7"/>
      <c r="AQ1080" s="7"/>
      <c r="AS1080" s="7"/>
      <c r="AU1080" s="7"/>
      <c r="AW1080" s="7"/>
      <c r="AY1080" s="7"/>
      <c r="BA1080" s="7"/>
      <c r="BC1080" s="7"/>
      <c r="BE1080" s="7"/>
      <c r="BG1080" s="7"/>
      <c r="BI1080" s="7"/>
      <c r="BK1080" s="7"/>
      <c r="BM1080" s="7"/>
      <c r="BO1080" s="7"/>
      <c r="BQ1080" s="7"/>
      <c r="BS1080" s="7"/>
      <c r="BT1080" s="7"/>
      <c r="BU1080" s="7"/>
      <c r="BW1080" s="7"/>
      <c r="BY1080" s="7"/>
      <c r="CA1080" s="7"/>
      <c r="CC1080" s="7"/>
      <c r="CE1080" s="7"/>
      <c r="CG1080" s="7"/>
      <c r="CH1080" s="7"/>
      <c r="CI1080" s="7"/>
      <c r="CJ1080" s="7"/>
      <c r="CL1080" s="7"/>
      <c r="CN1080" s="7"/>
      <c r="CP1080" s="7"/>
      <c r="CR1080" s="7"/>
      <c r="CT1080" s="7"/>
      <c r="CV1080" s="7"/>
      <c r="CW1080" s="7"/>
      <c r="CY1080" s="7"/>
      <c r="DA1080" s="7"/>
      <c r="DC1080" s="7"/>
      <c r="DE1080" s="7"/>
      <c r="DG1080" s="7"/>
      <c r="DI1080" s="7"/>
      <c r="DK1080" s="7"/>
      <c r="DM1080" s="7"/>
      <c r="DO1080" s="7"/>
      <c r="DQ1080" s="7"/>
      <c r="DR1080" s="7"/>
      <c r="DS1080" s="7"/>
      <c r="DT1080" s="7"/>
      <c r="DV1080" s="7"/>
      <c r="DX1080" s="7"/>
      <c r="DY1080" s="7"/>
      <c r="DZ1080" s="7"/>
      <c r="EB1080" s="7"/>
      <c r="ED1080" s="7"/>
      <c r="EF1080" s="7"/>
      <c r="EG1080" s="7"/>
      <c r="EI1080" s="7"/>
      <c r="EJ1080" s="7"/>
      <c r="EL1080" s="7"/>
      <c r="EN1080" s="7"/>
      <c r="EP1080" s="7"/>
      <c r="ER1080" s="7"/>
      <c r="ET1080" s="7"/>
      <c r="EV1080" s="7"/>
      <c r="EX1080" s="7"/>
      <c r="EZ1080" s="7"/>
      <c r="FB1080" s="7"/>
      <c r="FD1080" s="7"/>
      <c r="FE1080" s="7"/>
      <c r="FF1080" s="7"/>
      <c r="FH1080" s="7"/>
      <c r="FJ1080" s="7"/>
      <c r="FL1080" s="7"/>
      <c r="FN1080" s="7"/>
      <c r="FP1080" s="7"/>
      <c r="FR1080" s="7"/>
      <c r="FT1080" s="7"/>
      <c r="FV1080" s="7"/>
      <c r="FW1080" s="7"/>
      <c r="FY1080" s="7"/>
      <c r="GA1080" s="7"/>
      <c r="GC1080" s="7"/>
      <c r="GE1080" s="7"/>
      <c r="GG1080" s="7"/>
      <c r="GI1080" s="7"/>
      <c r="GJ1080" s="7"/>
      <c r="GK1080" s="7"/>
      <c r="GL1080" s="7"/>
      <c r="GM1080" s="7"/>
      <c r="GN1080" s="7"/>
      <c r="GO1080" s="7"/>
      <c r="GP1080" s="7"/>
      <c r="GR1080" s="7"/>
      <c r="GT1080" s="7"/>
      <c r="GV1080" s="7"/>
      <c r="GX1080" s="7"/>
      <c r="GZ1080" s="7"/>
      <c r="HA1080" s="7"/>
      <c r="HC1080" s="7"/>
      <c r="HE1080" s="7"/>
      <c r="HG1080" s="7"/>
      <c r="HI1080" s="7"/>
      <c r="HK1080" s="7"/>
      <c r="HM1080" s="7"/>
      <c r="HO1080" s="7"/>
      <c r="HQ1080" s="7"/>
      <c r="HS1080" s="7"/>
      <c r="HU1080" s="7"/>
      <c r="HW1080" s="7"/>
      <c r="HY1080" s="7"/>
      <c r="IA1080" s="7"/>
      <c r="IC1080" s="7"/>
      <c r="IE1080" s="7"/>
      <c r="IF1080" s="7"/>
      <c r="IG1080" s="7"/>
      <c r="IH1080" s="7"/>
      <c r="IJ1080" s="7"/>
      <c r="IL1080" s="7"/>
      <c r="IN1080" s="7"/>
      <c r="IO1080" s="7"/>
      <c r="IP1080" s="7"/>
      <c r="IR1080" s="7"/>
      <c r="IT1080" s="7"/>
      <c r="IV1080" s="7"/>
      <c r="IX1080" s="7"/>
      <c r="IZ1080" s="7"/>
      <c r="JB1080" s="7"/>
      <c r="JD1080" s="7"/>
      <c r="JF1080" s="7"/>
      <c r="JG1080" s="7"/>
      <c r="JI1080" s="7"/>
      <c r="JK1080" s="7"/>
      <c r="JM1080" s="7"/>
      <c r="JO1080" s="7"/>
      <c r="JP1080" s="7"/>
      <c r="JQ1080" s="7"/>
      <c r="JS1080" s="7"/>
      <c r="JT1080" s="7"/>
      <c r="JU1080" s="7"/>
      <c r="JV1080" s="7"/>
      <c r="JX1080" s="7"/>
      <c r="JZ1080" s="7"/>
      <c r="KB1080" s="7"/>
      <c r="KD1080" s="7"/>
      <c r="KF1080" s="7"/>
      <c r="KH1080" s="7"/>
      <c r="KJ1080" s="7"/>
      <c r="KL1080" s="7"/>
      <c r="KN1080" s="7"/>
      <c r="KO1080" s="7"/>
      <c r="KP1080" s="7"/>
      <c r="KQ1080" s="7"/>
      <c r="KR1080" s="7"/>
      <c r="KT1080" s="7"/>
      <c r="KV1080" s="7"/>
      <c r="KX1080" s="7"/>
      <c r="KZ1080" s="7"/>
      <c r="LB1080" s="7"/>
      <c r="LD1080" s="7"/>
      <c r="LF1080" s="7"/>
      <c r="LH1080" s="7"/>
      <c r="LJ1080" s="7"/>
      <c r="LL1080" s="7"/>
      <c r="LN1080" s="7"/>
      <c r="LP1080" s="7"/>
      <c r="LR1080" s="7"/>
      <c r="LT1080" s="7"/>
      <c r="LV1080" s="7"/>
      <c r="LX1080" s="7"/>
      <c r="LY1080" s="7"/>
      <c r="LZ1080" s="7"/>
      <c r="MA1080" s="7"/>
      <c r="MB1080" s="7"/>
      <c r="MC1080" s="7"/>
      <c r="ME1080" s="7"/>
      <c r="MG1080" s="7"/>
      <c r="MH1080" s="7"/>
      <c r="MJ1080" s="7"/>
      <c r="ML1080" s="7"/>
      <c r="MM1080" s="7"/>
      <c r="MN1080" s="7"/>
      <c r="MO1080" s="7"/>
      <c r="MQ1080" s="7"/>
      <c r="MS1080" s="7"/>
      <c r="MU1080" s="7"/>
      <c r="MV1080" s="7"/>
      <c r="MX1080" s="7"/>
      <c r="MY1080" s="7"/>
      <c r="MZ1080" s="7"/>
      <c r="NB1080" s="7"/>
      <c r="ND1080" s="7"/>
      <c r="NF1080" s="7"/>
      <c r="NH1080" s="7"/>
      <c r="NJ1080" s="7"/>
      <c r="NL1080" s="7"/>
      <c r="NM1080" s="7"/>
      <c r="NN1080" s="7"/>
      <c r="NO1080" s="7"/>
      <c r="NP1080" s="7"/>
      <c r="NR1080" s="7"/>
      <c r="NT1080" s="7"/>
      <c r="NU1080" s="7"/>
      <c r="NW1080" s="7"/>
      <c r="NY1080" s="7"/>
      <c r="OA1080" s="7"/>
      <c r="OC1080" s="7"/>
      <c r="OE1080" s="7"/>
      <c r="OG1080" s="7"/>
      <c r="OI1080" s="7"/>
      <c r="OK1080" s="7"/>
      <c r="OM1080" s="7"/>
      <c r="OO1080" s="7"/>
      <c r="OQ1080" s="7"/>
      <c r="OS1080" s="7"/>
      <c r="OT1080" s="7"/>
      <c r="OV1080" s="7"/>
      <c r="OX1080" s="7"/>
      <c r="OZ1080" s="7"/>
      <c r="PB1080" s="7"/>
      <c r="PD1080" s="7"/>
      <c r="PF1080" s="7"/>
      <c r="PH1080" s="7"/>
      <c r="PJ1080" s="7"/>
      <c r="PL1080" s="7"/>
      <c r="PN1080" s="7"/>
      <c r="PP1080" s="7"/>
      <c r="PQ1080" s="7"/>
      <c r="PR1080" s="7"/>
      <c r="PS1080" s="7"/>
      <c r="PT1080" s="7"/>
      <c r="PV1080" s="7"/>
      <c r="PX1080" s="7"/>
      <c r="PZ1080" s="7"/>
      <c r="QB1080" s="7"/>
      <c r="QD1080" s="7"/>
      <c r="QF1080" s="7"/>
      <c r="QH1080" s="7"/>
      <c r="QJ1080" s="7"/>
      <c r="QL1080" s="7"/>
      <c r="QN1080" s="7"/>
      <c r="QO1080" s="7"/>
      <c r="QQ1080" s="7"/>
      <c r="QS1080" s="7"/>
      <c r="QU1080" s="7"/>
      <c r="QV1080" s="7"/>
      <c r="QX1080" s="7"/>
      <c r="QZ1080" s="7"/>
      <c r="RB1080" s="7"/>
      <c r="RD1080" s="7"/>
      <c r="RF1080" s="7"/>
      <c r="RH1080" s="7"/>
      <c r="RJ1080" s="7"/>
      <c r="RL1080" s="7"/>
      <c r="RN1080" s="7"/>
      <c r="RP1080" s="7"/>
      <c r="RR1080" s="7"/>
      <c r="RT1080" s="7"/>
      <c r="RV1080" s="7"/>
      <c r="RW1080" s="7"/>
      <c r="RX1080" s="7"/>
      <c r="RZ1080" s="7"/>
      <c r="SB1080" s="7"/>
      <c r="SD1080" s="7"/>
      <c r="SE1080" s="7"/>
      <c r="SF1080" s="7"/>
      <c r="SH1080" s="7"/>
      <c r="SJ1080" s="7"/>
      <c r="SL1080" s="7"/>
      <c r="SN1080" s="7"/>
      <c r="SP1080" s="7"/>
      <c r="SR1080" s="7"/>
      <c r="ST1080" s="7"/>
      <c r="SV1080" s="7"/>
      <c r="SW1080" s="7"/>
      <c r="SY1080" s="7"/>
      <c r="TA1080" s="7"/>
      <c r="TC1080" s="7"/>
      <c r="TE1080" s="7"/>
      <c r="TG1080" s="7"/>
      <c r="TI1080" s="7"/>
      <c r="TK1080" s="7"/>
      <c r="TM1080" s="7"/>
      <c r="TO1080" s="7"/>
      <c r="TQ1080" s="7"/>
      <c r="TS1080" s="7"/>
      <c r="TU1080" s="7"/>
      <c r="TW1080" s="7"/>
      <c r="TY1080" s="7"/>
      <c r="UA1080" s="7"/>
      <c r="UC1080" s="7"/>
      <c r="UE1080" s="7"/>
      <c r="UG1080" s="7"/>
      <c r="UI1080" s="7"/>
      <c r="UK1080" s="7"/>
      <c r="UM1080" s="7"/>
      <c r="UO1080" s="7"/>
      <c r="UQ1080" s="7"/>
      <c r="US1080" s="7"/>
      <c r="UU1080" s="7"/>
      <c r="UW1080" s="7"/>
      <c r="UY1080" s="7"/>
      <c r="VA1080" s="7"/>
      <c r="VC1080" s="7"/>
      <c r="VE1080" s="7"/>
      <c r="VG1080" s="7"/>
      <c r="VI1080" s="7"/>
      <c r="VK1080" s="7"/>
      <c r="VM1080" s="7"/>
      <c r="VO1080" s="7"/>
      <c r="VQ1080" s="7"/>
      <c r="VS1080" s="7"/>
      <c r="VU1080" s="7"/>
      <c r="VW1080" s="7"/>
      <c r="VY1080" s="7"/>
      <c r="WA1080" s="7"/>
      <c r="WC1080" s="7"/>
      <c r="WE1080" s="7"/>
      <c r="WG1080" s="7"/>
      <c r="WI1080" s="7"/>
      <c r="WK1080" s="7"/>
      <c r="WM1080" s="7"/>
      <c r="WO1080" s="7"/>
      <c r="WQ1080" s="7"/>
      <c r="WS1080" s="7"/>
      <c r="WU1080" s="7"/>
      <c r="WW1080" s="7"/>
      <c r="WY1080" s="7"/>
      <c r="XA1080" s="7"/>
      <c r="XC1080" s="7"/>
      <c r="XE1080" s="7"/>
      <c r="XG1080" s="7"/>
      <c r="XI1080" s="7"/>
      <c r="XK1080" s="7"/>
      <c r="XM1080" s="7"/>
      <c r="XO1080" s="7"/>
      <c r="XQ1080" s="7"/>
      <c r="XS1080" s="7"/>
      <c r="XU1080" s="7"/>
      <c r="XW1080" s="7"/>
      <c r="XY1080" s="7"/>
      <c r="YA1080" s="7"/>
      <c r="YC1080" s="7"/>
      <c r="YE1080" s="7"/>
      <c r="YG1080" s="7"/>
      <c r="YI1080" s="7"/>
      <c r="YK1080" s="7"/>
      <c r="YM1080" s="7"/>
    </row>
    <row r="1081" spans="5:663" s="80" customFormat="1" x14ac:dyDescent="0.2">
      <c r="E1081" s="7"/>
      <c r="G1081" s="7"/>
      <c r="I1081" s="7"/>
      <c r="K1081" s="7"/>
      <c r="M1081" s="7"/>
      <c r="O1081" s="7"/>
      <c r="Q1081" s="7"/>
      <c r="S1081" s="7"/>
      <c r="U1081" s="7"/>
      <c r="W1081" s="7"/>
      <c r="Y1081" s="7"/>
      <c r="AA1081" s="7"/>
      <c r="AC1081" s="7"/>
      <c r="AE1081" s="7"/>
      <c r="AG1081" s="7"/>
      <c r="AH1081" s="7"/>
      <c r="AI1081" s="7"/>
      <c r="AJ1081" s="7"/>
      <c r="AK1081" s="7"/>
      <c r="AL1081" s="7"/>
      <c r="AM1081" s="7"/>
      <c r="AO1081" s="7"/>
      <c r="AQ1081" s="7"/>
      <c r="AS1081" s="7"/>
      <c r="AU1081" s="7"/>
      <c r="AW1081" s="7"/>
      <c r="AY1081" s="7"/>
      <c r="BA1081" s="7"/>
      <c r="BC1081" s="7"/>
      <c r="BE1081" s="7"/>
      <c r="BG1081" s="7"/>
      <c r="BI1081" s="7"/>
      <c r="BK1081" s="7"/>
      <c r="BM1081" s="7"/>
      <c r="BO1081" s="7"/>
      <c r="BQ1081" s="7"/>
      <c r="BS1081" s="7"/>
      <c r="BT1081" s="7"/>
      <c r="BU1081" s="7"/>
      <c r="BW1081" s="7"/>
      <c r="BY1081" s="7"/>
      <c r="CA1081" s="7"/>
      <c r="CC1081" s="7"/>
      <c r="CE1081" s="7"/>
      <c r="CG1081" s="7"/>
      <c r="CH1081" s="7"/>
      <c r="CI1081" s="7"/>
      <c r="CJ1081" s="7"/>
      <c r="CL1081" s="7"/>
      <c r="CN1081" s="7"/>
      <c r="CP1081" s="7"/>
      <c r="CR1081" s="7"/>
      <c r="CT1081" s="7"/>
      <c r="CV1081" s="7"/>
      <c r="CW1081" s="7"/>
      <c r="CY1081" s="7"/>
      <c r="DA1081" s="7"/>
      <c r="DC1081" s="7"/>
      <c r="DE1081" s="7"/>
      <c r="DG1081" s="7"/>
      <c r="DI1081" s="7"/>
      <c r="DK1081" s="7"/>
      <c r="DM1081" s="7"/>
      <c r="DO1081" s="7"/>
      <c r="DQ1081" s="7"/>
      <c r="DR1081" s="7"/>
      <c r="DS1081" s="7"/>
      <c r="DT1081" s="7"/>
      <c r="DV1081" s="7"/>
      <c r="DX1081" s="7"/>
      <c r="DY1081" s="7"/>
      <c r="DZ1081" s="7"/>
      <c r="EB1081" s="7"/>
      <c r="ED1081" s="7"/>
      <c r="EF1081" s="7"/>
      <c r="EG1081" s="7"/>
      <c r="EI1081" s="7"/>
      <c r="EJ1081" s="7"/>
      <c r="EL1081" s="7"/>
      <c r="EN1081" s="7"/>
      <c r="EP1081" s="7"/>
      <c r="ER1081" s="7"/>
      <c r="ET1081" s="7"/>
      <c r="EV1081" s="7"/>
      <c r="EX1081" s="7"/>
      <c r="EZ1081" s="7"/>
      <c r="FB1081" s="7"/>
      <c r="FD1081" s="7"/>
      <c r="FE1081" s="7"/>
      <c r="FF1081" s="7"/>
      <c r="FH1081" s="7"/>
      <c r="FJ1081" s="7"/>
      <c r="FL1081" s="7"/>
      <c r="FN1081" s="7"/>
      <c r="FP1081" s="7"/>
      <c r="FR1081" s="7"/>
      <c r="FT1081" s="7"/>
      <c r="FV1081" s="7"/>
      <c r="FW1081" s="7"/>
      <c r="FY1081" s="7"/>
      <c r="GA1081" s="7"/>
      <c r="GC1081" s="7"/>
      <c r="GE1081" s="7"/>
      <c r="GG1081" s="7"/>
      <c r="GI1081" s="7"/>
      <c r="GJ1081" s="7"/>
      <c r="GK1081" s="7"/>
      <c r="GL1081" s="7"/>
      <c r="GM1081" s="7"/>
      <c r="GN1081" s="7"/>
      <c r="GO1081" s="7"/>
      <c r="GP1081" s="7"/>
      <c r="GR1081" s="7"/>
      <c r="GT1081" s="7"/>
      <c r="GV1081" s="7"/>
      <c r="GX1081" s="7"/>
      <c r="GZ1081" s="7"/>
      <c r="HA1081" s="7"/>
      <c r="HC1081" s="7"/>
      <c r="HE1081" s="7"/>
      <c r="HG1081" s="7"/>
      <c r="HI1081" s="7"/>
      <c r="HK1081" s="7"/>
      <c r="HM1081" s="7"/>
      <c r="HO1081" s="7"/>
      <c r="HQ1081" s="7"/>
      <c r="HS1081" s="7"/>
      <c r="HU1081" s="7"/>
      <c r="HW1081" s="7"/>
      <c r="HY1081" s="7"/>
      <c r="IA1081" s="7"/>
      <c r="IC1081" s="7"/>
      <c r="IE1081" s="7"/>
      <c r="IF1081" s="7"/>
      <c r="IG1081" s="7"/>
      <c r="IH1081" s="7"/>
      <c r="IJ1081" s="7"/>
      <c r="IL1081" s="7"/>
      <c r="IN1081" s="7"/>
      <c r="IO1081" s="7"/>
      <c r="IP1081" s="7"/>
      <c r="IR1081" s="7"/>
      <c r="IT1081" s="7"/>
      <c r="IV1081" s="7"/>
      <c r="IX1081" s="7"/>
      <c r="IZ1081" s="7"/>
      <c r="JB1081" s="7"/>
      <c r="JD1081" s="7"/>
      <c r="JF1081" s="7"/>
      <c r="JG1081" s="7"/>
      <c r="JI1081" s="7"/>
      <c r="JK1081" s="7"/>
      <c r="JM1081" s="7"/>
      <c r="JO1081" s="7"/>
      <c r="JP1081" s="7"/>
      <c r="JQ1081" s="7"/>
      <c r="JS1081" s="7"/>
      <c r="JT1081" s="7"/>
      <c r="JU1081" s="7"/>
      <c r="JV1081" s="7"/>
      <c r="JX1081" s="7"/>
      <c r="JZ1081" s="7"/>
      <c r="KB1081" s="7"/>
      <c r="KD1081" s="7"/>
      <c r="KF1081" s="7"/>
      <c r="KH1081" s="7"/>
      <c r="KJ1081" s="7"/>
      <c r="KL1081" s="7"/>
      <c r="KN1081" s="7"/>
      <c r="KO1081" s="7"/>
      <c r="KP1081" s="7"/>
      <c r="KQ1081" s="7"/>
      <c r="KR1081" s="7"/>
      <c r="KT1081" s="7"/>
      <c r="KV1081" s="7"/>
      <c r="KX1081" s="7"/>
      <c r="KZ1081" s="7"/>
      <c r="LB1081" s="7"/>
      <c r="LD1081" s="7"/>
      <c r="LF1081" s="7"/>
      <c r="LH1081" s="7"/>
      <c r="LJ1081" s="7"/>
      <c r="LL1081" s="7"/>
      <c r="LN1081" s="7"/>
      <c r="LP1081" s="7"/>
      <c r="LR1081" s="7"/>
      <c r="LT1081" s="7"/>
      <c r="LV1081" s="7"/>
      <c r="LX1081" s="7"/>
      <c r="LY1081" s="7"/>
      <c r="LZ1081" s="7"/>
      <c r="MA1081" s="7"/>
      <c r="MB1081" s="7"/>
      <c r="MC1081" s="7"/>
      <c r="ME1081" s="7"/>
      <c r="MG1081" s="7"/>
      <c r="MH1081" s="7"/>
      <c r="MJ1081" s="7"/>
      <c r="ML1081" s="7"/>
      <c r="MM1081" s="7"/>
      <c r="MN1081" s="7"/>
      <c r="MO1081" s="7"/>
      <c r="MQ1081" s="7"/>
      <c r="MS1081" s="7"/>
      <c r="MU1081" s="7"/>
      <c r="MV1081" s="7"/>
      <c r="MX1081" s="7"/>
      <c r="MY1081" s="7"/>
      <c r="MZ1081" s="7"/>
      <c r="NB1081" s="7"/>
      <c r="ND1081" s="7"/>
      <c r="NF1081" s="7"/>
      <c r="NH1081" s="7"/>
      <c r="NJ1081" s="7"/>
      <c r="NL1081" s="7"/>
      <c r="NM1081" s="7"/>
      <c r="NN1081" s="7"/>
      <c r="NO1081" s="7"/>
      <c r="NP1081" s="7"/>
      <c r="NR1081" s="7"/>
      <c r="NT1081" s="7"/>
      <c r="NU1081" s="7"/>
      <c r="NW1081" s="7"/>
      <c r="NY1081" s="7"/>
      <c r="OA1081" s="7"/>
      <c r="OC1081" s="7"/>
      <c r="OE1081" s="7"/>
      <c r="OG1081" s="7"/>
      <c r="OI1081" s="7"/>
      <c r="OK1081" s="7"/>
      <c r="OM1081" s="7"/>
      <c r="OO1081" s="7"/>
      <c r="OQ1081" s="7"/>
      <c r="OS1081" s="7"/>
      <c r="OT1081" s="7"/>
      <c r="OV1081" s="7"/>
      <c r="OX1081" s="7"/>
      <c r="OZ1081" s="7"/>
      <c r="PB1081" s="7"/>
      <c r="PD1081" s="7"/>
      <c r="PF1081" s="7"/>
      <c r="PH1081" s="7"/>
      <c r="PJ1081" s="7"/>
      <c r="PL1081" s="7"/>
      <c r="PN1081" s="7"/>
      <c r="PP1081" s="7"/>
      <c r="PQ1081" s="7"/>
      <c r="PR1081" s="7"/>
      <c r="PS1081" s="7"/>
      <c r="PT1081" s="7"/>
      <c r="PV1081" s="7"/>
      <c r="PX1081" s="7"/>
      <c r="PZ1081" s="7"/>
      <c r="QB1081" s="7"/>
      <c r="QD1081" s="7"/>
      <c r="QF1081" s="7"/>
      <c r="QH1081" s="7"/>
      <c r="QJ1081" s="7"/>
      <c r="QL1081" s="7"/>
      <c r="QN1081" s="7"/>
      <c r="QO1081" s="7"/>
      <c r="QQ1081" s="7"/>
      <c r="QS1081" s="7"/>
      <c r="QU1081" s="7"/>
      <c r="QV1081" s="7"/>
      <c r="QX1081" s="7"/>
      <c r="QZ1081" s="7"/>
      <c r="RB1081" s="7"/>
      <c r="RD1081" s="7"/>
      <c r="RF1081" s="7"/>
      <c r="RH1081" s="7"/>
      <c r="RJ1081" s="7"/>
      <c r="RL1081" s="7"/>
      <c r="RN1081" s="7"/>
      <c r="RP1081" s="7"/>
      <c r="RR1081" s="7"/>
      <c r="RT1081" s="7"/>
      <c r="RV1081" s="7"/>
      <c r="RW1081" s="7"/>
      <c r="RX1081" s="7"/>
      <c r="RZ1081" s="7"/>
      <c r="SB1081" s="7"/>
      <c r="SD1081" s="7"/>
      <c r="SE1081" s="7"/>
      <c r="SF1081" s="7"/>
      <c r="SH1081" s="7"/>
      <c r="SJ1081" s="7"/>
      <c r="SL1081" s="7"/>
      <c r="SN1081" s="7"/>
      <c r="SP1081" s="7"/>
      <c r="SR1081" s="7"/>
      <c r="ST1081" s="7"/>
      <c r="SV1081" s="7"/>
      <c r="SW1081" s="7"/>
      <c r="SY1081" s="7"/>
      <c r="TA1081" s="7"/>
      <c r="TC1081" s="7"/>
      <c r="TE1081" s="7"/>
      <c r="TG1081" s="7"/>
      <c r="TI1081" s="7"/>
      <c r="TK1081" s="7"/>
      <c r="TM1081" s="7"/>
      <c r="TO1081" s="7"/>
      <c r="TQ1081" s="7"/>
      <c r="TS1081" s="7"/>
      <c r="TU1081" s="7"/>
      <c r="TW1081" s="7"/>
      <c r="TY1081" s="7"/>
      <c r="UA1081" s="7"/>
      <c r="UC1081" s="7"/>
      <c r="UE1081" s="7"/>
      <c r="UG1081" s="7"/>
      <c r="UI1081" s="7"/>
      <c r="UK1081" s="7"/>
      <c r="UM1081" s="7"/>
      <c r="UO1081" s="7"/>
      <c r="UQ1081" s="7"/>
      <c r="US1081" s="7"/>
      <c r="UU1081" s="7"/>
      <c r="UW1081" s="7"/>
      <c r="UY1081" s="7"/>
      <c r="VA1081" s="7"/>
      <c r="VC1081" s="7"/>
      <c r="VE1081" s="7"/>
      <c r="VG1081" s="7"/>
      <c r="VI1081" s="7"/>
      <c r="VK1081" s="7"/>
      <c r="VM1081" s="7"/>
      <c r="VO1081" s="7"/>
      <c r="VQ1081" s="7"/>
      <c r="VS1081" s="7"/>
      <c r="VU1081" s="7"/>
      <c r="VW1081" s="7"/>
      <c r="VY1081" s="7"/>
      <c r="WA1081" s="7"/>
      <c r="WC1081" s="7"/>
      <c r="WE1081" s="7"/>
      <c r="WG1081" s="7"/>
      <c r="WI1081" s="7"/>
      <c r="WK1081" s="7"/>
      <c r="WM1081" s="7"/>
      <c r="WO1081" s="7"/>
      <c r="WQ1081" s="7"/>
      <c r="WS1081" s="7"/>
      <c r="WU1081" s="7"/>
      <c r="WW1081" s="7"/>
      <c r="WY1081" s="7"/>
      <c r="XA1081" s="7"/>
      <c r="XC1081" s="7"/>
      <c r="XE1081" s="7"/>
      <c r="XG1081" s="7"/>
      <c r="XI1081" s="7"/>
      <c r="XK1081" s="7"/>
      <c r="XM1081" s="7"/>
      <c r="XO1081" s="7"/>
      <c r="XQ1081" s="7"/>
      <c r="XS1081" s="7"/>
      <c r="XU1081" s="7"/>
      <c r="XW1081" s="7"/>
      <c r="XY1081" s="7"/>
      <c r="YA1081" s="7"/>
      <c r="YC1081" s="7"/>
      <c r="YE1081" s="7"/>
      <c r="YG1081" s="7"/>
      <c r="YI1081" s="7"/>
      <c r="YK1081" s="7"/>
      <c r="YM1081" s="7"/>
    </row>
    <row r="1082" spans="5:663" s="80" customFormat="1" x14ac:dyDescent="0.2">
      <c r="E1082" s="7"/>
      <c r="G1082" s="7"/>
      <c r="I1082" s="7"/>
      <c r="K1082" s="7"/>
      <c r="M1082" s="7"/>
      <c r="O1082" s="7"/>
      <c r="Q1082" s="7"/>
      <c r="S1082" s="7"/>
      <c r="U1082" s="7"/>
      <c r="W1082" s="7"/>
      <c r="Y1082" s="7"/>
      <c r="AA1082" s="7"/>
      <c r="AC1082" s="7"/>
      <c r="AE1082" s="7"/>
      <c r="AG1082" s="7"/>
      <c r="AH1082" s="7"/>
      <c r="AI1082" s="7"/>
      <c r="AJ1082" s="7"/>
      <c r="AK1082" s="7"/>
      <c r="AL1082" s="7"/>
      <c r="AM1082" s="7"/>
      <c r="AO1082" s="7"/>
      <c r="AQ1082" s="7"/>
      <c r="AS1082" s="7"/>
      <c r="AU1082" s="7"/>
      <c r="AW1082" s="7"/>
      <c r="AY1082" s="7"/>
      <c r="BA1082" s="7"/>
      <c r="BC1082" s="7"/>
      <c r="BE1082" s="7"/>
      <c r="BG1082" s="7"/>
      <c r="BI1082" s="7"/>
      <c r="BK1082" s="7"/>
      <c r="BM1082" s="7"/>
      <c r="BO1082" s="7"/>
      <c r="BQ1082" s="7"/>
      <c r="BS1082" s="7"/>
      <c r="BT1082" s="7"/>
      <c r="BU1082" s="7"/>
      <c r="BW1082" s="7"/>
      <c r="BY1082" s="7"/>
      <c r="CA1082" s="7"/>
      <c r="CC1082" s="7"/>
      <c r="CE1082" s="7"/>
      <c r="CG1082" s="7"/>
      <c r="CH1082" s="7"/>
      <c r="CI1082" s="7"/>
      <c r="CJ1082" s="7"/>
      <c r="CL1082" s="7"/>
      <c r="CN1082" s="7"/>
      <c r="CP1082" s="7"/>
      <c r="CR1082" s="7"/>
      <c r="CT1082" s="7"/>
      <c r="CV1082" s="7"/>
      <c r="CW1082" s="7"/>
      <c r="CY1082" s="7"/>
      <c r="DA1082" s="7"/>
      <c r="DC1082" s="7"/>
      <c r="DE1082" s="7"/>
      <c r="DG1082" s="7"/>
      <c r="DI1082" s="7"/>
      <c r="DK1082" s="7"/>
      <c r="DM1082" s="7"/>
      <c r="DO1082" s="7"/>
      <c r="DQ1082" s="7"/>
      <c r="DR1082" s="7"/>
      <c r="DS1082" s="7"/>
      <c r="DT1082" s="7"/>
      <c r="DV1082" s="7"/>
      <c r="DX1082" s="7"/>
      <c r="DY1082" s="7"/>
      <c r="DZ1082" s="7"/>
      <c r="EB1082" s="7"/>
      <c r="ED1082" s="7"/>
      <c r="EF1082" s="7"/>
      <c r="EG1082" s="7"/>
      <c r="EI1082" s="7"/>
      <c r="EJ1082" s="7"/>
      <c r="EL1082" s="7"/>
      <c r="EN1082" s="7"/>
      <c r="EP1082" s="7"/>
      <c r="ER1082" s="7"/>
      <c r="ET1082" s="7"/>
      <c r="EV1082" s="7"/>
      <c r="EX1082" s="7"/>
      <c r="EZ1082" s="7"/>
      <c r="FB1082" s="7"/>
      <c r="FD1082" s="7"/>
      <c r="FE1082" s="7"/>
      <c r="FF1082" s="7"/>
      <c r="FH1082" s="7"/>
      <c r="FJ1082" s="7"/>
      <c r="FL1082" s="7"/>
      <c r="FN1082" s="7"/>
      <c r="FP1082" s="7"/>
      <c r="FR1082" s="7"/>
      <c r="FT1082" s="7"/>
      <c r="FV1082" s="7"/>
      <c r="FW1082" s="7"/>
      <c r="FY1082" s="7"/>
      <c r="GA1082" s="7"/>
      <c r="GC1082" s="7"/>
      <c r="GE1082" s="7"/>
      <c r="GG1082" s="7"/>
      <c r="GI1082" s="7"/>
      <c r="GJ1082" s="7"/>
      <c r="GK1082" s="7"/>
      <c r="GL1082" s="7"/>
      <c r="GM1082" s="7"/>
      <c r="GN1082" s="7"/>
      <c r="GO1082" s="7"/>
      <c r="GP1082" s="7"/>
      <c r="GR1082" s="7"/>
      <c r="GT1082" s="7"/>
      <c r="GV1082" s="7"/>
      <c r="GX1082" s="7"/>
      <c r="GZ1082" s="7"/>
      <c r="HA1082" s="7"/>
      <c r="HC1082" s="7"/>
      <c r="HE1082" s="7"/>
      <c r="HG1082" s="7"/>
      <c r="HI1082" s="7"/>
      <c r="HK1082" s="7"/>
      <c r="HM1082" s="7"/>
      <c r="HO1082" s="7"/>
      <c r="HQ1082" s="7"/>
      <c r="HS1082" s="7"/>
      <c r="HU1082" s="7"/>
      <c r="HW1082" s="7"/>
      <c r="HY1082" s="7"/>
      <c r="IA1082" s="7"/>
      <c r="IC1082" s="7"/>
      <c r="IE1082" s="7"/>
      <c r="IF1082" s="7"/>
      <c r="IG1082" s="7"/>
      <c r="IH1082" s="7"/>
      <c r="IJ1082" s="7"/>
      <c r="IL1082" s="7"/>
      <c r="IN1082" s="7"/>
      <c r="IO1082" s="7"/>
      <c r="IP1082" s="7"/>
      <c r="IR1082" s="7"/>
      <c r="IT1082" s="7"/>
      <c r="IV1082" s="7"/>
      <c r="IX1082" s="7"/>
      <c r="IZ1082" s="7"/>
      <c r="JB1082" s="7"/>
      <c r="JD1082" s="7"/>
      <c r="JF1082" s="7"/>
      <c r="JG1082" s="7"/>
      <c r="JI1082" s="7"/>
      <c r="JK1082" s="7"/>
      <c r="JM1082" s="7"/>
      <c r="JO1082" s="7"/>
      <c r="JP1082" s="7"/>
      <c r="JQ1082" s="7"/>
      <c r="JS1082" s="7"/>
      <c r="JT1082" s="7"/>
      <c r="JU1082" s="7"/>
      <c r="JV1082" s="7"/>
      <c r="JX1082" s="7"/>
      <c r="JZ1082" s="7"/>
      <c r="KB1082" s="7"/>
      <c r="KD1082" s="7"/>
      <c r="KF1082" s="7"/>
      <c r="KH1082" s="7"/>
      <c r="KJ1082" s="7"/>
      <c r="KL1082" s="7"/>
      <c r="KN1082" s="7"/>
      <c r="KO1082" s="7"/>
      <c r="KP1082" s="7"/>
      <c r="KQ1082" s="7"/>
      <c r="KR1082" s="7"/>
      <c r="KT1082" s="7"/>
      <c r="KV1082" s="7"/>
      <c r="KX1082" s="7"/>
      <c r="KZ1082" s="7"/>
      <c r="LB1082" s="7"/>
      <c r="LD1082" s="7"/>
      <c r="LF1082" s="7"/>
      <c r="LH1082" s="7"/>
      <c r="LJ1082" s="7"/>
      <c r="LL1082" s="7"/>
      <c r="LN1082" s="7"/>
      <c r="LP1082" s="7"/>
      <c r="LR1082" s="7"/>
      <c r="LT1082" s="7"/>
      <c r="LV1082" s="7"/>
      <c r="LX1082" s="7"/>
      <c r="LY1082" s="7"/>
      <c r="LZ1082" s="7"/>
      <c r="MA1082" s="7"/>
      <c r="MB1082" s="7"/>
      <c r="MC1082" s="7"/>
      <c r="ME1082" s="7"/>
      <c r="MG1082" s="7"/>
      <c r="MH1082" s="7"/>
      <c r="MJ1082" s="7"/>
      <c r="ML1082" s="7"/>
      <c r="MM1082" s="7"/>
      <c r="MN1082" s="7"/>
      <c r="MO1082" s="7"/>
      <c r="MQ1082" s="7"/>
      <c r="MS1082" s="7"/>
      <c r="MU1082" s="7"/>
      <c r="MV1082" s="7"/>
      <c r="MX1082" s="7"/>
      <c r="MY1082" s="7"/>
      <c r="MZ1082" s="7"/>
      <c r="NB1082" s="7"/>
      <c r="ND1082" s="7"/>
      <c r="NF1082" s="7"/>
      <c r="NH1082" s="7"/>
      <c r="NJ1082" s="7"/>
      <c r="NL1082" s="7"/>
      <c r="NM1082" s="7"/>
      <c r="NN1082" s="7"/>
      <c r="NO1082" s="7"/>
      <c r="NP1082" s="7"/>
      <c r="NR1082" s="7"/>
      <c r="NT1082" s="7"/>
      <c r="NU1082" s="7"/>
      <c r="NW1082" s="7"/>
      <c r="NY1082" s="7"/>
      <c r="OA1082" s="7"/>
      <c r="OC1082" s="7"/>
      <c r="OE1082" s="7"/>
      <c r="OG1082" s="7"/>
      <c r="OI1082" s="7"/>
      <c r="OK1082" s="7"/>
      <c r="OM1082" s="7"/>
      <c r="OO1082" s="7"/>
      <c r="OQ1082" s="7"/>
      <c r="OS1082" s="7"/>
      <c r="OT1082" s="7"/>
      <c r="OV1082" s="7"/>
      <c r="OX1082" s="7"/>
      <c r="OZ1082" s="7"/>
      <c r="PB1082" s="7"/>
      <c r="PD1082" s="7"/>
      <c r="PF1082" s="7"/>
      <c r="PH1082" s="7"/>
      <c r="PJ1082" s="7"/>
      <c r="PL1082" s="7"/>
      <c r="PN1082" s="7"/>
      <c r="PP1082" s="7"/>
      <c r="PQ1082" s="7"/>
      <c r="PR1082" s="7"/>
      <c r="PS1082" s="7"/>
      <c r="PT1082" s="7"/>
      <c r="PV1082" s="7"/>
      <c r="PX1082" s="7"/>
      <c r="PZ1082" s="7"/>
      <c r="QB1082" s="7"/>
      <c r="QD1082" s="7"/>
      <c r="QF1082" s="7"/>
      <c r="QH1082" s="7"/>
      <c r="QJ1082" s="7"/>
      <c r="QL1082" s="7"/>
      <c r="QN1082" s="7"/>
      <c r="QO1082" s="7"/>
      <c r="QQ1082" s="7"/>
      <c r="QS1082" s="7"/>
      <c r="QU1082" s="7"/>
      <c r="QV1082" s="7"/>
      <c r="QX1082" s="7"/>
      <c r="QZ1082" s="7"/>
      <c r="RB1082" s="7"/>
      <c r="RD1082" s="7"/>
      <c r="RF1082" s="7"/>
      <c r="RH1082" s="7"/>
      <c r="RJ1082" s="7"/>
      <c r="RL1082" s="7"/>
      <c r="RN1082" s="7"/>
      <c r="RP1082" s="7"/>
      <c r="RR1082" s="7"/>
      <c r="RT1082" s="7"/>
      <c r="RV1082" s="7"/>
      <c r="RW1082" s="7"/>
      <c r="RX1082" s="7"/>
      <c r="RZ1082" s="7"/>
      <c r="SB1082" s="7"/>
      <c r="SD1082" s="7"/>
      <c r="SE1082" s="7"/>
      <c r="SF1082" s="7"/>
      <c r="SH1082" s="7"/>
      <c r="SJ1082" s="7"/>
      <c r="SL1082" s="7"/>
      <c r="SN1082" s="7"/>
      <c r="SP1082" s="7"/>
      <c r="SR1082" s="7"/>
      <c r="ST1082" s="7"/>
      <c r="SV1082" s="7"/>
      <c r="SW1082" s="7"/>
      <c r="SY1082" s="7"/>
      <c r="TA1082" s="7"/>
      <c r="TC1082" s="7"/>
      <c r="TE1082" s="7"/>
      <c r="TG1082" s="7"/>
      <c r="TI1082" s="7"/>
      <c r="TK1082" s="7"/>
      <c r="TM1082" s="7"/>
      <c r="TO1082" s="7"/>
      <c r="TQ1082" s="7"/>
      <c r="TS1082" s="7"/>
      <c r="TU1082" s="7"/>
      <c r="TW1082" s="7"/>
      <c r="TY1082" s="7"/>
      <c r="UA1082" s="7"/>
      <c r="UC1082" s="7"/>
      <c r="UE1082" s="7"/>
      <c r="UG1082" s="7"/>
      <c r="UI1082" s="7"/>
      <c r="UK1082" s="7"/>
      <c r="UM1082" s="7"/>
      <c r="UO1082" s="7"/>
      <c r="UQ1082" s="7"/>
      <c r="US1082" s="7"/>
      <c r="UU1082" s="7"/>
      <c r="UW1082" s="7"/>
      <c r="UY1082" s="7"/>
      <c r="VA1082" s="7"/>
      <c r="VC1082" s="7"/>
      <c r="VE1082" s="7"/>
      <c r="VG1082" s="7"/>
      <c r="VI1082" s="7"/>
      <c r="VK1082" s="7"/>
      <c r="VM1082" s="7"/>
      <c r="VO1082" s="7"/>
      <c r="VQ1082" s="7"/>
      <c r="VS1082" s="7"/>
      <c r="VU1082" s="7"/>
      <c r="VW1082" s="7"/>
      <c r="VY1082" s="7"/>
      <c r="WA1082" s="7"/>
      <c r="WC1082" s="7"/>
      <c r="WE1082" s="7"/>
      <c r="WG1082" s="7"/>
      <c r="WI1082" s="7"/>
      <c r="WK1082" s="7"/>
      <c r="WM1082" s="7"/>
      <c r="WO1082" s="7"/>
      <c r="WQ1082" s="7"/>
      <c r="WS1082" s="7"/>
      <c r="WU1082" s="7"/>
      <c r="WW1082" s="7"/>
      <c r="WY1082" s="7"/>
      <c r="XA1082" s="7"/>
      <c r="XC1082" s="7"/>
      <c r="XE1082" s="7"/>
      <c r="XG1082" s="7"/>
      <c r="XI1082" s="7"/>
      <c r="XK1082" s="7"/>
      <c r="XM1082" s="7"/>
      <c r="XO1082" s="7"/>
      <c r="XQ1082" s="7"/>
      <c r="XS1082" s="7"/>
      <c r="XU1082" s="7"/>
      <c r="XW1082" s="7"/>
      <c r="XY1082" s="7"/>
      <c r="YA1082" s="7"/>
      <c r="YC1082" s="7"/>
      <c r="YE1082" s="7"/>
      <c r="YG1082" s="7"/>
      <c r="YI1082" s="7"/>
      <c r="YK1082" s="7"/>
      <c r="YM1082" s="7"/>
    </row>
    <row r="1083" spans="5:663" s="80" customFormat="1" x14ac:dyDescent="0.2">
      <c r="E1083" s="7"/>
      <c r="G1083" s="7"/>
      <c r="I1083" s="7"/>
      <c r="K1083" s="7"/>
      <c r="M1083" s="7"/>
      <c r="O1083" s="7"/>
      <c r="Q1083" s="7"/>
      <c r="S1083" s="7"/>
      <c r="U1083" s="7"/>
      <c r="W1083" s="7"/>
      <c r="Y1083" s="7"/>
      <c r="AA1083" s="7"/>
      <c r="AC1083" s="7"/>
      <c r="AE1083" s="7"/>
      <c r="AG1083" s="7"/>
      <c r="AH1083" s="7"/>
      <c r="AI1083" s="7"/>
      <c r="AJ1083" s="7"/>
      <c r="AK1083" s="7"/>
      <c r="AL1083" s="7"/>
      <c r="AM1083" s="7"/>
      <c r="AO1083" s="7"/>
      <c r="AQ1083" s="7"/>
      <c r="AS1083" s="7"/>
      <c r="AU1083" s="7"/>
      <c r="AW1083" s="7"/>
      <c r="AY1083" s="7"/>
      <c r="BA1083" s="7"/>
      <c r="BC1083" s="7"/>
      <c r="BE1083" s="7"/>
      <c r="BG1083" s="7"/>
      <c r="BI1083" s="7"/>
      <c r="BK1083" s="7"/>
      <c r="BM1083" s="7"/>
      <c r="BO1083" s="7"/>
      <c r="BQ1083" s="7"/>
      <c r="BS1083" s="7"/>
      <c r="BT1083" s="7"/>
      <c r="BU1083" s="7"/>
      <c r="BW1083" s="7"/>
      <c r="BY1083" s="7"/>
      <c r="CA1083" s="7"/>
      <c r="CC1083" s="7"/>
      <c r="CE1083" s="7"/>
      <c r="CG1083" s="7"/>
      <c r="CH1083" s="7"/>
      <c r="CI1083" s="7"/>
      <c r="CJ1083" s="7"/>
      <c r="CL1083" s="7"/>
      <c r="CN1083" s="7"/>
      <c r="CP1083" s="7"/>
      <c r="CR1083" s="7"/>
      <c r="CT1083" s="7"/>
      <c r="CV1083" s="7"/>
      <c r="CW1083" s="7"/>
      <c r="CY1083" s="7"/>
      <c r="DA1083" s="7"/>
      <c r="DC1083" s="7"/>
      <c r="DE1083" s="7"/>
      <c r="DG1083" s="7"/>
      <c r="DI1083" s="7"/>
      <c r="DK1083" s="7"/>
      <c r="DM1083" s="7"/>
      <c r="DO1083" s="7"/>
      <c r="DQ1083" s="7"/>
      <c r="DR1083" s="7"/>
      <c r="DS1083" s="7"/>
      <c r="DT1083" s="7"/>
      <c r="DV1083" s="7"/>
      <c r="DX1083" s="7"/>
      <c r="DY1083" s="7"/>
      <c r="DZ1083" s="7"/>
      <c r="EB1083" s="7"/>
      <c r="ED1083" s="7"/>
      <c r="EF1083" s="7"/>
      <c r="EG1083" s="7"/>
      <c r="EI1083" s="7"/>
      <c r="EJ1083" s="7"/>
      <c r="EL1083" s="7"/>
      <c r="EN1083" s="7"/>
      <c r="EP1083" s="7"/>
      <c r="ER1083" s="7"/>
      <c r="ET1083" s="7"/>
      <c r="EV1083" s="7"/>
      <c r="EX1083" s="7"/>
      <c r="EZ1083" s="7"/>
      <c r="FB1083" s="7"/>
      <c r="FD1083" s="7"/>
      <c r="FE1083" s="7"/>
      <c r="FF1083" s="7"/>
      <c r="FH1083" s="7"/>
      <c r="FJ1083" s="7"/>
      <c r="FL1083" s="7"/>
      <c r="FN1083" s="7"/>
      <c r="FP1083" s="7"/>
      <c r="FR1083" s="7"/>
      <c r="FT1083" s="7"/>
      <c r="FV1083" s="7"/>
      <c r="FW1083" s="7"/>
      <c r="FY1083" s="7"/>
      <c r="GA1083" s="7"/>
      <c r="GC1083" s="7"/>
      <c r="GE1083" s="7"/>
      <c r="GG1083" s="7"/>
      <c r="GI1083" s="7"/>
      <c r="GJ1083" s="7"/>
      <c r="GK1083" s="7"/>
      <c r="GL1083" s="7"/>
      <c r="GM1083" s="7"/>
      <c r="GN1083" s="7"/>
      <c r="GO1083" s="7"/>
      <c r="GP1083" s="7"/>
      <c r="GR1083" s="7"/>
      <c r="GT1083" s="7"/>
      <c r="GV1083" s="7"/>
      <c r="GX1083" s="7"/>
      <c r="GZ1083" s="7"/>
      <c r="HA1083" s="7"/>
      <c r="HC1083" s="7"/>
      <c r="HE1083" s="7"/>
      <c r="HG1083" s="7"/>
      <c r="HI1083" s="7"/>
      <c r="HK1083" s="7"/>
      <c r="HM1083" s="7"/>
      <c r="HO1083" s="7"/>
      <c r="HQ1083" s="7"/>
      <c r="HS1083" s="7"/>
      <c r="HU1083" s="7"/>
      <c r="HW1083" s="7"/>
      <c r="HY1083" s="7"/>
      <c r="IA1083" s="7"/>
      <c r="IC1083" s="7"/>
      <c r="IE1083" s="7"/>
      <c r="IF1083" s="7"/>
      <c r="IG1083" s="7"/>
      <c r="IH1083" s="7"/>
      <c r="IJ1083" s="7"/>
      <c r="IL1083" s="7"/>
      <c r="IN1083" s="7"/>
      <c r="IO1083" s="7"/>
      <c r="IP1083" s="7"/>
      <c r="IR1083" s="7"/>
      <c r="IT1083" s="7"/>
      <c r="IV1083" s="7"/>
      <c r="IX1083" s="7"/>
      <c r="IZ1083" s="7"/>
      <c r="JB1083" s="7"/>
      <c r="JD1083" s="7"/>
      <c r="JF1083" s="7"/>
      <c r="JG1083" s="7"/>
      <c r="JI1083" s="7"/>
      <c r="JK1083" s="7"/>
      <c r="JM1083" s="7"/>
      <c r="JO1083" s="7"/>
      <c r="JP1083" s="7"/>
      <c r="JQ1083" s="7"/>
      <c r="JS1083" s="7"/>
      <c r="JT1083" s="7"/>
      <c r="JU1083" s="7"/>
      <c r="JV1083" s="7"/>
      <c r="JX1083" s="7"/>
      <c r="JZ1083" s="7"/>
      <c r="KB1083" s="7"/>
      <c r="KD1083" s="7"/>
      <c r="KF1083" s="7"/>
      <c r="KH1083" s="7"/>
      <c r="KJ1083" s="7"/>
      <c r="KL1083" s="7"/>
      <c r="KN1083" s="7"/>
      <c r="KO1083" s="7"/>
      <c r="KP1083" s="7"/>
      <c r="KQ1083" s="7"/>
      <c r="KR1083" s="7"/>
      <c r="KT1083" s="7"/>
      <c r="KV1083" s="7"/>
      <c r="KX1083" s="7"/>
      <c r="KZ1083" s="7"/>
      <c r="LB1083" s="7"/>
      <c r="LD1083" s="7"/>
      <c r="LF1083" s="7"/>
      <c r="LH1083" s="7"/>
      <c r="LJ1083" s="7"/>
      <c r="LL1083" s="7"/>
      <c r="LN1083" s="7"/>
      <c r="LP1083" s="7"/>
      <c r="LR1083" s="7"/>
      <c r="LT1083" s="7"/>
      <c r="LV1083" s="7"/>
      <c r="LX1083" s="7"/>
      <c r="LY1083" s="7"/>
      <c r="LZ1083" s="7"/>
      <c r="MA1083" s="7"/>
      <c r="MB1083" s="7"/>
      <c r="MC1083" s="7"/>
      <c r="ME1083" s="7"/>
      <c r="MG1083" s="7"/>
      <c r="MH1083" s="7"/>
      <c r="MJ1083" s="7"/>
      <c r="ML1083" s="7"/>
      <c r="MM1083" s="7"/>
      <c r="MN1083" s="7"/>
      <c r="MO1083" s="7"/>
      <c r="MQ1083" s="7"/>
      <c r="MS1083" s="7"/>
      <c r="MU1083" s="7"/>
      <c r="MV1083" s="7"/>
      <c r="MX1083" s="7"/>
      <c r="MY1083" s="7"/>
      <c r="MZ1083" s="7"/>
      <c r="NB1083" s="7"/>
      <c r="ND1083" s="7"/>
      <c r="NF1083" s="7"/>
      <c r="NH1083" s="7"/>
      <c r="NJ1083" s="7"/>
      <c r="NL1083" s="7"/>
      <c r="NM1083" s="7"/>
      <c r="NN1083" s="7"/>
      <c r="NO1083" s="7"/>
      <c r="NP1083" s="7"/>
      <c r="NR1083" s="7"/>
      <c r="NT1083" s="7"/>
      <c r="NU1083" s="7"/>
      <c r="NW1083" s="7"/>
      <c r="NY1083" s="7"/>
      <c r="OA1083" s="7"/>
      <c r="OC1083" s="7"/>
      <c r="OE1083" s="7"/>
      <c r="OG1083" s="7"/>
      <c r="OI1083" s="7"/>
      <c r="OK1083" s="7"/>
      <c r="OM1083" s="7"/>
      <c r="OO1083" s="7"/>
      <c r="OQ1083" s="7"/>
      <c r="OS1083" s="7"/>
      <c r="OT1083" s="7"/>
      <c r="OV1083" s="7"/>
      <c r="OX1083" s="7"/>
      <c r="OZ1083" s="7"/>
      <c r="PB1083" s="7"/>
      <c r="PD1083" s="7"/>
      <c r="PF1083" s="7"/>
      <c r="PH1083" s="7"/>
      <c r="PJ1083" s="7"/>
      <c r="PL1083" s="7"/>
      <c r="PN1083" s="7"/>
      <c r="PP1083" s="7"/>
      <c r="PQ1083" s="7"/>
      <c r="PR1083" s="7"/>
      <c r="PS1083" s="7"/>
      <c r="PT1083" s="7"/>
      <c r="PV1083" s="7"/>
      <c r="PX1083" s="7"/>
      <c r="PZ1083" s="7"/>
      <c r="QB1083" s="7"/>
      <c r="QD1083" s="7"/>
      <c r="QF1083" s="7"/>
      <c r="QH1083" s="7"/>
      <c r="QJ1083" s="7"/>
      <c r="QL1083" s="7"/>
      <c r="QN1083" s="7"/>
      <c r="QO1083" s="7"/>
      <c r="QQ1083" s="7"/>
      <c r="QS1083" s="7"/>
      <c r="QU1083" s="7"/>
      <c r="QV1083" s="7"/>
      <c r="QX1083" s="7"/>
      <c r="QZ1083" s="7"/>
      <c r="RB1083" s="7"/>
      <c r="RD1083" s="7"/>
      <c r="RF1083" s="7"/>
      <c r="RH1083" s="7"/>
      <c r="RJ1083" s="7"/>
      <c r="RL1083" s="7"/>
      <c r="RN1083" s="7"/>
      <c r="RP1083" s="7"/>
      <c r="RR1083" s="7"/>
      <c r="RT1083" s="7"/>
      <c r="RV1083" s="7"/>
      <c r="RW1083" s="7"/>
      <c r="RX1083" s="7"/>
      <c r="RZ1083" s="7"/>
      <c r="SB1083" s="7"/>
      <c r="SD1083" s="7"/>
      <c r="SE1083" s="7"/>
      <c r="SF1083" s="7"/>
      <c r="SH1083" s="7"/>
      <c r="SJ1083" s="7"/>
      <c r="SL1083" s="7"/>
      <c r="SN1083" s="7"/>
      <c r="SP1083" s="7"/>
      <c r="SR1083" s="7"/>
      <c r="ST1083" s="7"/>
      <c r="SV1083" s="7"/>
      <c r="SW1083" s="7"/>
      <c r="SY1083" s="7"/>
      <c r="TA1083" s="7"/>
      <c r="TC1083" s="7"/>
      <c r="TE1083" s="7"/>
      <c r="TG1083" s="7"/>
      <c r="TI1083" s="7"/>
      <c r="TK1083" s="7"/>
      <c r="TM1083" s="7"/>
      <c r="TO1083" s="7"/>
      <c r="TQ1083" s="7"/>
      <c r="TS1083" s="7"/>
      <c r="TU1083" s="7"/>
      <c r="TW1083" s="7"/>
      <c r="TY1083" s="7"/>
      <c r="UA1083" s="7"/>
      <c r="UC1083" s="7"/>
      <c r="UE1083" s="7"/>
      <c r="UG1083" s="7"/>
      <c r="UI1083" s="7"/>
      <c r="UK1083" s="7"/>
      <c r="UM1083" s="7"/>
      <c r="UO1083" s="7"/>
      <c r="UQ1083" s="7"/>
      <c r="US1083" s="7"/>
      <c r="UU1083" s="7"/>
      <c r="UW1083" s="7"/>
      <c r="UY1083" s="7"/>
      <c r="VA1083" s="7"/>
      <c r="VC1083" s="7"/>
      <c r="VE1083" s="7"/>
      <c r="VG1083" s="7"/>
      <c r="VI1083" s="7"/>
      <c r="VK1083" s="7"/>
      <c r="VM1083" s="7"/>
      <c r="VO1083" s="7"/>
      <c r="VQ1083" s="7"/>
      <c r="VS1083" s="7"/>
      <c r="VU1083" s="7"/>
      <c r="VW1083" s="7"/>
      <c r="VY1083" s="7"/>
      <c r="WA1083" s="7"/>
      <c r="WC1083" s="7"/>
      <c r="WE1083" s="7"/>
      <c r="WG1083" s="7"/>
      <c r="WI1083" s="7"/>
      <c r="WK1083" s="7"/>
      <c r="WM1083" s="7"/>
      <c r="WO1083" s="7"/>
      <c r="WQ1083" s="7"/>
      <c r="WS1083" s="7"/>
      <c r="WU1083" s="7"/>
      <c r="WW1083" s="7"/>
      <c r="WY1083" s="7"/>
      <c r="XA1083" s="7"/>
      <c r="XC1083" s="7"/>
      <c r="XE1083" s="7"/>
      <c r="XG1083" s="7"/>
      <c r="XI1083" s="7"/>
      <c r="XK1083" s="7"/>
      <c r="XM1083" s="7"/>
      <c r="XO1083" s="7"/>
      <c r="XQ1083" s="7"/>
      <c r="XS1083" s="7"/>
      <c r="XU1083" s="7"/>
      <c r="XW1083" s="7"/>
      <c r="XY1083" s="7"/>
      <c r="YA1083" s="7"/>
      <c r="YC1083" s="7"/>
      <c r="YE1083" s="7"/>
      <c r="YG1083" s="7"/>
      <c r="YI1083" s="7"/>
      <c r="YK1083" s="7"/>
      <c r="YM1083" s="7"/>
    </row>
    <row r="1084" spans="5:663" s="80" customFormat="1" x14ac:dyDescent="0.2">
      <c r="E1084" s="7"/>
      <c r="G1084" s="7"/>
      <c r="I1084" s="7"/>
      <c r="K1084" s="7"/>
      <c r="M1084" s="7"/>
      <c r="O1084" s="7"/>
      <c r="Q1084" s="7"/>
      <c r="S1084" s="7"/>
      <c r="U1084" s="7"/>
      <c r="W1084" s="7"/>
      <c r="Y1084" s="7"/>
      <c r="AA1084" s="7"/>
      <c r="AC1084" s="7"/>
      <c r="AE1084" s="7"/>
      <c r="AG1084" s="7"/>
      <c r="AH1084" s="7"/>
      <c r="AI1084" s="7"/>
      <c r="AJ1084" s="7"/>
      <c r="AK1084" s="7"/>
      <c r="AL1084" s="7"/>
      <c r="AM1084" s="7"/>
      <c r="AO1084" s="7"/>
      <c r="AQ1084" s="7"/>
      <c r="AS1084" s="7"/>
      <c r="AU1084" s="7"/>
      <c r="AW1084" s="7"/>
      <c r="AY1084" s="7"/>
      <c r="BA1084" s="7"/>
      <c r="BC1084" s="7"/>
      <c r="BE1084" s="7"/>
      <c r="BG1084" s="7"/>
      <c r="BI1084" s="7"/>
      <c r="BK1084" s="7"/>
      <c r="BM1084" s="7"/>
      <c r="BO1084" s="7"/>
      <c r="BQ1084" s="7"/>
      <c r="BS1084" s="7"/>
      <c r="BT1084" s="7"/>
      <c r="BU1084" s="7"/>
      <c r="BW1084" s="7"/>
      <c r="BY1084" s="7"/>
      <c r="CA1084" s="7"/>
      <c r="CC1084" s="7"/>
      <c r="CE1084" s="7"/>
      <c r="CG1084" s="7"/>
      <c r="CH1084" s="7"/>
      <c r="CI1084" s="7"/>
      <c r="CJ1084" s="7"/>
      <c r="CL1084" s="7"/>
      <c r="CN1084" s="7"/>
      <c r="CP1084" s="7"/>
      <c r="CR1084" s="7"/>
      <c r="CT1084" s="7"/>
      <c r="CV1084" s="7"/>
      <c r="CW1084" s="7"/>
      <c r="CY1084" s="7"/>
      <c r="DA1084" s="7"/>
      <c r="DC1084" s="7"/>
      <c r="DE1084" s="7"/>
      <c r="DG1084" s="7"/>
      <c r="DI1084" s="7"/>
      <c r="DK1084" s="7"/>
      <c r="DM1084" s="7"/>
      <c r="DO1084" s="7"/>
      <c r="DQ1084" s="7"/>
      <c r="DR1084" s="7"/>
      <c r="DS1084" s="7"/>
      <c r="DT1084" s="7"/>
      <c r="DV1084" s="7"/>
      <c r="DX1084" s="7"/>
      <c r="DY1084" s="7"/>
      <c r="DZ1084" s="7"/>
      <c r="EB1084" s="7"/>
      <c r="ED1084" s="7"/>
      <c r="EF1084" s="7"/>
      <c r="EG1084" s="7"/>
      <c r="EI1084" s="7"/>
      <c r="EJ1084" s="7"/>
      <c r="EL1084" s="7"/>
      <c r="EN1084" s="7"/>
      <c r="EP1084" s="7"/>
      <c r="ER1084" s="7"/>
      <c r="ET1084" s="7"/>
      <c r="EV1084" s="7"/>
      <c r="EX1084" s="7"/>
      <c r="EZ1084" s="7"/>
      <c r="FB1084" s="7"/>
      <c r="FD1084" s="7"/>
      <c r="FE1084" s="7"/>
      <c r="FF1084" s="7"/>
      <c r="FH1084" s="7"/>
      <c r="FJ1084" s="7"/>
      <c r="FL1084" s="7"/>
      <c r="FN1084" s="7"/>
      <c r="FP1084" s="7"/>
      <c r="FR1084" s="7"/>
      <c r="FT1084" s="7"/>
      <c r="FV1084" s="7"/>
      <c r="FW1084" s="7"/>
      <c r="FY1084" s="7"/>
      <c r="GA1084" s="7"/>
      <c r="GC1084" s="7"/>
      <c r="GE1084" s="7"/>
      <c r="GG1084" s="7"/>
      <c r="GI1084" s="7"/>
      <c r="GJ1084" s="7"/>
      <c r="GK1084" s="7"/>
      <c r="GL1084" s="7"/>
      <c r="GM1084" s="7"/>
      <c r="GN1084" s="7"/>
      <c r="GO1084" s="7"/>
      <c r="GP1084" s="7"/>
      <c r="GR1084" s="7"/>
      <c r="GT1084" s="7"/>
      <c r="GV1084" s="7"/>
      <c r="GX1084" s="7"/>
      <c r="GZ1084" s="7"/>
      <c r="HA1084" s="7"/>
      <c r="HC1084" s="7"/>
      <c r="HE1084" s="7"/>
      <c r="HG1084" s="7"/>
      <c r="HI1084" s="7"/>
      <c r="HK1084" s="7"/>
      <c r="HM1084" s="7"/>
      <c r="HO1084" s="7"/>
      <c r="HQ1084" s="7"/>
      <c r="HS1084" s="7"/>
      <c r="HU1084" s="7"/>
      <c r="HW1084" s="7"/>
      <c r="HY1084" s="7"/>
      <c r="IA1084" s="7"/>
      <c r="IC1084" s="7"/>
      <c r="IE1084" s="7"/>
      <c r="IF1084" s="7"/>
      <c r="IG1084" s="7"/>
      <c r="IH1084" s="7"/>
      <c r="IJ1084" s="7"/>
      <c r="IL1084" s="7"/>
      <c r="IN1084" s="7"/>
      <c r="IO1084" s="7"/>
      <c r="IP1084" s="7"/>
      <c r="IR1084" s="7"/>
      <c r="IT1084" s="7"/>
      <c r="IV1084" s="7"/>
      <c r="IX1084" s="7"/>
      <c r="IZ1084" s="7"/>
      <c r="JB1084" s="7"/>
      <c r="JD1084" s="7"/>
      <c r="JF1084" s="7"/>
      <c r="JG1084" s="7"/>
      <c r="JI1084" s="7"/>
      <c r="JK1084" s="7"/>
      <c r="JM1084" s="7"/>
      <c r="JO1084" s="7"/>
      <c r="JP1084" s="7"/>
      <c r="JQ1084" s="7"/>
      <c r="JS1084" s="7"/>
      <c r="JT1084" s="7"/>
      <c r="JU1084" s="7"/>
      <c r="JV1084" s="7"/>
      <c r="JX1084" s="7"/>
      <c r="JZ1084" s="7"/>
      <c r="KB1084" s="7"/>
      <c r="KD1084" s="7"/>
      <c r="KF1084" s="7"/>
      <c r="KH1084" s="7"/>
      <c r="KJ1084" s="7"/>
      <c r="KL1084" s="7"/>
      <c r="KN1084" s="7"/>
      <c r="KO1084" s="7"/>
      <c r="KP1084" s="7"/>
      <c r="KQ1084" s="7"/>
      <c r="KR1084" s="7"/>
      <c r="KT1084" s="7"/>
      <c r="KV1084" s="7"/>
      <c r="KX1084" s="7"/>
      <c r="KZ1084" s="7"/>
      <c r="LB1084" s="7"/>
      <c r="LD1084" s="7"/>
      <c r="LF1084" s="7"/>
      <c r="LH1084" s="7"/>
      <c r="LJ1084" s="7"/>
      <c r="LL1084" s="7"/>
      <c r="LN1084" s="7"/>
      <c r="LP1084" s="7"/>
      <c r="LR1084" s="7"/>
      <c r="LT1084" s="7"/>
      <c r="LV1084" s="7"/>
      <c r="LX1084" s="7"/>
      <c r="LY1084" s="7"/>
      <c r="LZ1084" s="7"/>
      <c r="MA1084" s="7"/>
      <c r="MB1084" s="7"/>
      <c r="MC1084" s="7"/>
      <c r="ME1084" s="7"/>
      <c r="MG1084" s="7"/>
      <c r="MH1084" s="7"/>
      <c r="MJ1084" s="7"/>
      <c r="ML1084" s="7"/>
      <c r="MM1084" s="7"/>
      <c r="MN1084" s="7"/>
      <c r="MO1084" s="7"/>
      <c r="MQ1084" s="7"/>
      <c r="MS1084" s="7"/>
      <c r="MU1084" s="7"/>
      <c r="MV1084" s="7"/>
      <c r="MX1084" s="7"/>
      <c r="MY1084" s="7"/>
      <c r="MZ1084" s="7"/>
      <c r="NB1084" s="7"/>
      <c r="ND1084" s="7"/>
      <c r="NF1084" s="7"/>
      <c r="NH1084" s="7"/>
      <c r="NJ1084" s="7"/>
      <c r="NL1084" s="7"/>
      <c r="NM1084" s="7"/>
      <c r="NN1084" s="7"/>
      <c r="NO1084" s="7"/>
      <c r="NP1084" s="7"/>
      <c r="NR1084" s="7"/>
      <c r="NT1084" s="7"/>
      <c r="NU1084" s="7"/>
      <c r="NW1084" s="7"/>
      <c r="NY1084" s="7"/>
      <c r="OA1084" s="7"/>
      <c r="OC1084" s="7"/>
      <c r="OE1084" s="7"/>
      <c r="OG1084" s="7"/>
      <c r="OI1084" s="7"/>
      <c r="OK1084" s="7"/>
      <c r="OM1084" s="7"/>
      <c r="OO1084" s="7"/>
      <c r="OQ1084" s="7"/>
      <c r="OS1084" s="7"/>
      <c r="OT1084" s="7"/>
      <c r="OV1084" s="7"/>
      <c r="OX1084" s="7"/>
      <c r="OZ1084" s="7"/>
      <c r="PB1084" s="7"/>
      <c r="PD1084" s="7"/>
      <c r="PF1084" s="7"/>
      <c r="PH1084" s="7"/>
      <c r="PJ1084" s="7"/>
      <c r="PL1084" s="7"/>
      <c r="PN1084" s="7"/>
      <c r="PP1084" s="7"/>
      <c r="PQ1084" s="7"/>
      <c r="PR1084" s="7"/>
      <c r="PS1084" s="7"/>
      <c r="PT1084" s="7"/>
      <c r="PV1084" s="7"/>
      <c r="PX1084" s="7"/>
      <c r="PZ1084" s="7"/>
      <c r="QB1084" s="7"/>
      <c r="QD1084" s="7"/>
      <c r="QF1084" s="7"/>
      <c r="QH1084" s="7"/>
      <c r="QJ1084" s="7"/>
      <c r="QL1084" s="7"/>
      <c r="QN1084" s="7"/>
      <c r="QO1084" s="7"/>
      <c r="QQ1084" s="7"/>
      <c r="QS1084" s="7"/>
      <c r="QU1084" s="7"/>
      <c r="QV1084" s="7"/>
      <c r="QX1084" s="7"/>
      <c r="QZ1084" s="7"/>
      <c r="RB1084" s="7"/>
      <c r="RD1084" s="7"/>
      <c r="RF1084" s="7"/>
      <c r="RH1084" s="7"/>
      <c r="RJ1084" s="7"/>
      <c r="RL1084" s="7"/>
      <c r="RN1084" s="7"/>
      <c r="RP1084" s="7"/>
      <c r="RR1084" s="7"/>
      <c r="RT1084" s="7"/>
      <c r="RV1084" s="7"/>
      <c r="RW1084" s="7"/>
      <c r="RX1084" s="7"/>
      <c r="RZ1084" s="7"/>
      <c r="SB1084" s="7"/>
      <c r="SD1084" s="7"/>
      <c r="SE1084" s="7"/>
      <c r="SF1084" s="7"/>
      <c r="SH1084" s="7"/>
      <c r="SJ1084" s="7"/>
      <c r="SL1084" s="7"/>
      <c r="SN1084" s="7"/>
      <c r="SP1084" s="7"/>
      <c r="SR1084" s="7"/>
      <c r="ST1084" s="7"/>
      <c r="SV1084" s="7"/>
      <c r="SW1084" s="7"/>
      <c r="SY1084" s="7"/>
      <c r="TA1084" s="7"/>
      <c r="TC1084" s="7"/>
      <c r="TE1084" s="7"/>
      <c r="TG1084" s="7"/>
      <c r="TI1084" s="7"/>
      <c r="TK1084" s="7"/>
      <c r="TM1084" s="7"/>
      <c r="TO1084" s="7"/>
      <c r="TQ1084" s="7"/>
      <c r="TS1084" s="7"/>
      <c r="TU1084" s="7"/>
      <c r="TW1084" s="7"/>
      <c r="TY1084" s="7"/>
      <c r="UA1084" s="7"/>
      <c r="UC1084" s="7"/>
      <c r="UE1084" s="7"/>
      <c r="UG1084" s="7"/>
      <c r="UI1084" s="7"/>
      <c r="UK1084" s="7"/>
      <c r="UM1084" s="7"/>
      <c r="UO1084" s="7"/>
      <c r="UQ1084" s="7"/>
      <c r="US1084" s="7"/>
      <c r="UU1084" s="7"/>
      <c r="UW1084" s="7"/>
      <c r="UY1084" s="7"/>
      <c r="VA1084" s="7"/>
      <c r="VC1084" s="7"/>
      <c r="VE1084" s="7"/>
      <c r="VG1084" s="7"/>
      <c r="VI1084" s="7"/>
      <c r="VK1084" s="7"/>
      <c r="VM1084" s="7"/>
      <c r="VO1084" s="7"/>
      <c r="VQ1084" s="7"/>
      <c r="VS1084" s="7"/>
      <c r="VU1084" s="7"/>
      <c r="VW1084" s="7"/>
      <c r="VY1084" s="7"/>
      <c r="WA1084" s="7"/>
      <c r="WC1084" s="7"/>
      <c r="WE1084" s="7"/>
      <c r="WG1084" s="7"/>
      <c r="WI1084" s="7"/>
      <c r="WK1084" s="7"/>
      <c r="WM1084" s="7"/>
      <c r="WO1084" s="7"/>
      <c r="WQ1084" s="7"/>
      <c r="WS1084" s="7"/>
      <c r="WU1084" s="7"/>
      <c r="WW1084" s="7"/>
      <c r="WY1084" s="7"/>
      <c r="XA1084" s="7"/>
      <c r="XC1084" s="7"/>
      <c r="XE1084" s="7"/>
      <c r="XG1084" s="7"/>
      <c r="XI1084" s="7"/>
      <c r="XK1084" s="7"/>
      <c r="XM1084" s="7"/>
      <c r="XO1084" s="7"/>
      <c r="XQ1084" s="7"/>
      <c r="XS1084" s="7"/>
      <c r="XU1084" s="7"/>
      <c r="XW1084" s="7"/>
      <c r="XY1084" s="7"/>
      <c r="YA1084" s="7"/>
      <c r="YC1084" s="7"/>
      <c r="YE1084" s="7"/>
      <c r="YG1084" s="7"/>
      <c r="YI1084" s="7"/>
      <c r="YK1084" s="7"/>
      <c r="YM1084" s="7"/>
    </row>
    <row r="1085" spans="5:663" s="80" customFormat="1" x14ac:dyDescent="0.2">
      <c r="E1085" s="7"/>
      <c r="G1085" s="7"/>
      <c r="I1085" s="7"/>
      <c r="K1085" s="7"/>
      <c r="M1085" s="7"/>
      <c r="O1085" s="7"/>
      <c r="Q1085" s="7"/>
      <c r="S1085" s="7"/>
      <c r="U1085" s="7"/>
      <c r="W1085" s="7"/>
      <c r="Y1085" s="7"/>
      <c r="AA1085" s="7"/>
      <c r="AC1085" s="7"/>
      <c r="AE1085" s="7"/>
      <c r="AG1085" s="7"/>
      <c r="AH1085" s="7"/>
      <c r="AI1085" s="7"/>
      <c r="AJ1085" s="7"/>
      <c r="AK1085" s="7"/>
      <c r="AL1085" s="7"/>
      <c r="AM1085" s="7"/>
      <c r="AO1085" s="7"/>
      <c r="AQ1085" s="7"/>
      <c r="AS1085" s="7"/>
      <c r="AU1085" s="7"/>
      <c r="AW1085" s="7"/>
      <c r="AY1085" s="7"/>
      <c r="BA1085" s="7"/>
      <c r="BC1085" s="7"/>
      <c r="BE1085" s="7"/>
      <c r="BG1085" s="7"/>
      <c r="BI1085" s="7"/>
      <c r="BK1085" s="7"/>
      <c r="BM1085" s="7"/>
      <c r="BO1085" s="7"/>
      <c r="BQ1085" s="7"/>
      <c r="BS1085" s="7"/>
      <c r="BT1085" s="7"/>
      <c r="BU1085" s="7"/>
      <c r="BW1085" s="7"/>
      <c r="BY1085" s="7"/>
      <c r="CA1085" s="7"/>
      <c r="CC1085" s="7"/>
      <c r="CE1085" s="7"/>
      <c r="CG1085" s="7"/>
      <c r="CH1085" s="7"/>
      <c r="CI1085" s="7"/>
      <c r="CJ1085" s="7"/>
      <c r="CL1085" s="7"/>
      <c r="CN1085" s="7"/>
      <c r="CP1085" s="7"/>
      <c r="CR1085" s="7"/>
      <c r="CT1085" s="7"/>
      <c r="CV1085" s="7"/>
      <c r="CW1085" s="7"/>
      <c r="CY1085" s="7"/>
      <c r="DA1085" s="7"/>
      <c r="DC1085" s="7"/>
      <c r="DE1085" s="7"/>
      <c r="DG1085" s="7"/>
      <c r="DI1085" s="7"/>
      <c r="DK1085" s="7"/>
      <c r="DM1085" s="7"/>
      <c r="DO1085" s="7"/>
      <c r="DQ1085" s="7"/>
      <c r="DR1085" s="7"/>
      <c r="DS1085" s="7"/>
      <c r="DT1085" s="7"/>
      <c r="DV1085" s="7"/>
      <c r="DX1085" s="7"/>
      <c r="DY1085" s="7"/>
      <c r="DZ1085" s="7"/>
      <c r="EB1085" s="7"/>
      <c r="ED1085" s="7"/>
      <c r="EF1085" s="7"/>
      <c r="EG1085" s="7"/>
      <c r="EI1085" s="7"/>
      <c r="EJ1085" s="7"/>
      <c r="EL1085" s="7"/>
      <c r="EN1085" s="7"/>
      <c r="EP1085" s="7"/>
      <c r="ER1085" s="7"/>
      <c r="ET1085" s="7"/>
      <c r="EV1085" s="7"/>
      <c r="EX1085" s="7"/>
      <c r="EZ1085" s="7"/>
      <c r="FB1085" s="7"/>
      <c r="FD1085" s="7"/>
      <c r="FE1085" s="7"/>
      <c r="FF1085" s="7"/>
      <c r="FH1085" s="7"/>
      <c r="FJ1085" s="7"/>
      <c r="FL1085" s="7"/>
      <c r="FN1085" s="7"/>
      <c r="FP1085" s="7"/>
      <c r="FR1085" s="7"/>
      <c r="FT1085" s="7"/>
      <c r="FV1085" s="7"/>
      <c r="FW1085" s="7"/>
      <c r="FY1085" s="7"/>
      <c r="GA1085" s="7"/>
      <c r="GC1085" s="7"/>
      <c r="GE1085" s="7"/>
      <c r="GG1085" s="7"/>
      <c r="GI1085" s="7"/>
      <c r="GJ1085" s="7"/>
      <c r="GK1085" s="7"/>
      <c r="GL1085" s="7"/>
      <c r="GM1085" s="7"/>
      <c r="GN1085" s="7"/>
      <c r="GO1085" s="7"/>
      <c r="GP1085" s="7"/>
      <c r="GR1085" s="7"/>
      <c r="GT1085" s="7"/>
      <c r="GV1085" s="7"/>
      <c r="GX1085" s="7"/>
      <c r="GZ1085" s="7"/>
      <c r="HA1085" s="7"/>
      <c r="HC1085" s="7"/>
      <c r="HE1085" s="7"/>
      <c r="HG1085" s="7"/>
      <c r="HI1085" s="7"/>
      <c r="HK1085" s="7"/>
      <c r="HM1085" s="7"/>
      <c r="HO1085" s="7"/>
      <c r="HQ1085" s="7"/>
      <c r="HS1085" s="7"/>
      <c r="HU1085" s="7"/>
      <c r="HW1085" s="7"/>
      <c r="HY1085" s="7"/>
      <c r="IA1085" s="7"/>
      <c r="IC1085" s="7"/>
      <c r="IE1085" s="7"/>
      <c r="IF1085" s="7"/>
      <c r="IG1085" s="7"/>
      <c r="IH1085" s="7"/>
      <c r="IJ1085" s="7"/>
      <c r="IL1085" s="7"/>
      <c r="IN1085" s="7"/>
      <c r="IO1085" s="7"/>
      <c r="IP1085" s="7"/>
      <c r="IR1085" s="7"/>
      <c r="IT1085" s="7"/>
      <c r="IV1085" s="7"/>
      <c r="IX1085" s="7"/>
      <c r="IZ1085" s="7"/>
      <c r="JB1085" s="7"/>
      <c r="JD1085" s="7"/>
      <c r="JF1085" s="7"/>
      <c r="JG1085" s="7"/>
      <c r="JI1085" s="7"/>
      <c r="JK1085" s="7"/>
      <c r="JM1085" s="7"/>
      <c r="JO1085" s="7"/>
      <c r="JP1085" s="7"/>
      <c r="JQ1085" s="7"/>
      <c r="JS1085" s="7"/>
      <c r="JT1085" s="7"/>
      <c r="JU1085" s="7"/>
      <c r="JV1085" s="7"/>
      <c r="JX1085" s="7"/>
      <c r="JZ1085" s="7"/>
      <c r="KB1085" s="7"/>
      <c r="KD1085" s="7"/>
      <c r="KF1085" s="7"/>
      <c r="KH1085" s="7"/>
      <c r="KJ1085" s="7"/>
      <c r="KL1085" s="7"/>
      <c r="KN1085" s="7"/>
      <c r="KO1085" s="7"/>
      <c r="KP1085" s="7"/>
      <c r="KQ1085" s="7"/>
      <c r="KR1085" s="7"/>
      <c r="KT1085" s="7"/>
      <c r="KV1085" s="7"/>
      <c r="KX1085" s="7"/>
      <c r="KZ1085" s="7"/>
      <c r="LB1085" s="7"/>
      <c r="LD1085" s="7"/>
      <c r="LF1085" s="7"/>
      <c r="LH1085" s="7"/>
      <c r="LJ1085" s="7"/>
      <c r="LL1085" s="7"/>
      <c r="LN1085" s="7"/>
      <c r="LP1085" s="7"/>
      <c r="LR1085" s="7"/>
      <c r="LT1085" s="7"/>
      <c r="LV1085" s="7"/>
      <c r="LX1085" s="7"/>
      <c r="LY1085" s="7"/>
      <c r="LZ1085" s="7"/>
      <c r="MA1085" s="7"/>
      <c r="MB1085" s="7"/>
      <c r="MC1085" s="7"/>
      <c r="ME1085" s="7"/>
      <c r="MG1085" s="7"/>
      <c r="MH1085" s="7"/>
      <c r="MJ1085" s="7"/>
      <c r="ML1085" s="7"/>
      <c r="MM1085" s="7"/>
      <c r="MN1085" s="7"/>
      <c r="MO1085" s="7"/>
      <c r="MQ1085" s="7"/>
      <c r="MS1085" s="7"/>
      <c r="MU1085" s="7"/>
      <c r="MV1085" s="7"/>
      <c r="MX1085" s="7"/>
      <c r="MY1085" s="7"/>
      <c r="MZ1085" s="7"/>
      <c r="NB1085" s="7"/>
      <c r="ND1085" s="7"/>
      <c r="NF1085" s="7"/>
      <c r="NH1085" s="7"/>
      <c r="NJ1085" s="7"/>
      <c r="NL1085" s="7"/>
      <c r="NM1085" s="7"/>
      <c r="NN1085" s="7"/>
      <c r="NO1085" s="7"/>
      <c r="NP1085" s="7"/>
      <c r="NR1085" s="7"/>
      <c r="NT1085" s="7"/>
      <c r="NU1085" s="7"/>
      <c r="NW1085" s="7"/>
      <c r="NY1085" s="7"/>
      <c r="OA1085" s="7"/>
      <c r="OC1085" s="7"/>
      <c r="OE1085" s="7"/>
      <c r="OG1085" s="7"/>
      <c r="OI1085" s="7"/>
      <c r="OK1085" s="7"/>
      <c r="OM1085" s="7"/>
      <c r="OO1085" s="7"/>
      <c r="OQ1085" s="7"/>
      <c r="OS1085" s="7"/>
      <c r="OT1085" s="7"/>
      <c r="OV1085" s="7"/>
      <c r="OX1085" s="7"/>
      <c r="OZ1085" s="7"/>
      <c r="PB1085" s="7"/>
      <c r="PD1085" s="7"/>
      <c r="PF1085" s="7"/>
      <c r="PH1085" s="7"/>
      <c r="PJ1085" s="7"/>
      <c r="PL1085" s="7"/>
      <c r="PN1085" s="7"/>
      <c r="PP1085" s="7"/>
      <c r="PQ1085" s="7"/>
      <c r="PR1085" s="7"/>
      <c r="PS1085" s="7"/>
      <c r="PT1085" s="7"/>
      <c r="PV1085" s="7"/>
      <c r="PX1085" s="7"/>
      <c r="PZ1085" s="7"/>
      <c r="QB1085" s="7"/>
      <c r="QD1085" s="7"/>
      <c r="QF1085" s="7"/>
      <c r="QH1085" s="7"/>
      <c r="QJ1085" s="7"/>
      <c r="QL1085" s="7"/>
      <c r="QN1085" s="7"/>
      <c r="QO1085" s="7"/>
      <c r="QQ1085" s="7"/>
      <c r="QS1085" s="7"/>
      <c r="QU1085" s="7"/>
      <c r="QV1085" s="7"/>
      <c r="QX1085" s="7"/>
      <c r="QZ1085" s="7"/>
      <c r="RB1085" s="7"/>
      <c r="RD1085" s="7"/>
      <c r="RF1085" s="7"/>
      <c r="RH1085" s="7"/>
      <c r="RJ1085" s="7"/>
      <c r="RL1085" s="7"/>
      <c r="RN1085" s="7"/>
      <c r="RP1085" s="7"/>
      <c r="RR1085" s="7"/>
      <c r="RT1085" s="7"/>
      <c r="RV1085" s="7"/>
      <c r="RW1085" s="7"/>
      <c r="RX1085" s="7"/>
      <c r="RZ1085" s="7"/>
      <c r="SB1085" s="7"/>
      <c r="SD1085" s="7"/>
      <c r="SE1085" s="7"/>
      <c r="SF1085" s="7"/>
      <c r="SH1085" s="7"/>
      <c r="SJ1085" s="7"/>
      <c r="SL1085" s="7"/>
      <c r="SN1085" s="7"/>
      <c r="SP1085" s="7"/>
      <c r="SR1085" s="7"/>
      <c r="ST1085" s="7"/>
      <c r="SV1085" s="7"/>
      <c r="SW1085" s="7"/>
      <c r="SY1085" s="7"/>
      <c r="TA1085" s="7"/>
      <c r="TC1085" s="7"/>
      <c r="TE1085" s="7"/>
      <c r="TG1085" s="7"/>
      <c r="TI1085" s="7"/>
      <c r="TK1085" s="7"/>
      <c r="TM1085" s="7"/>
      <c r="TO1085" s="7"/>
      <c r="TQ1085" s="7"/>
      <c r="TS1085" s="7"/>
      <c r="TU1085" s="7"/>
      <c r="TW1085" s="7"/>
      <c r="TY1085" s="7"/>
      <c r="UA1085" s="7"/>
      <c r="UC1085" s="7"/>
      <c r="UE1085" s="7"/>
      <c r="UG1085" s="7"/>
      <c r="UI1085" s="7"/>
      <c r="UK1085" s="7"/>
      <c r="UM1085" s="7"/>
      <c r="UO1085" s="7"/>
      <c r="UQ1085" s="7"/>
      <c r="US1085" s="7"/>
      <c r="UU1085" s="7"/>
      <c r="UW1085" s="7"/>
      <c r="UY1085" s="7"/>
      <c r="VA1085" s="7"/>
      <c r="VC1085" s="7"/>
      <c r="VE1085" s="7"/>
      <c r="VG1085" s="7"/>
      <c r="VI1085" s="7"/>
      <c r="VK1085" s="7"/>
      <c r="VM1085" s="7"/>
      <c r="VO1085" s="7"/>
      <c r="VQ1085" s="7"/>
      <c r="VS1085" s="7"/>
      <c r="VU1085" s="7"/>
      <c r="VW1085" s="7"/>
      <c r="VY1085" s="7"/>
      <c r="WA1085" s="7"/>
      <c r="WC1085" s="7"/>
      <c r="WE1085" s="7"/>
      <c r="WG1085" s="7"/>
      <c r="WI1085" s="7"/>
      <c r="WK1085" s="7"/>
      <c r="WM1085" s="7"/>
      <c r="WO1085" s="7"/>
      <c r="WQ1085" s="7"/>
      <c r="WS1085" s="7"/>
      <c r="WU1085" s="7"/>
      <c r="WW1085" s="7"/>
      <c r="WY1085" s="7"/>
      <c r="XA1085" s="7"/>
      <c r="XC1085" s="7"/>
      <c r="XE1085" s="7"/>
      <c r="XG1085" s="7"/>
      <c r="XI1085" s="7"/>
      <c r="XK1085" s="7"/>
      <c r="XM1085" s="7"/>
      <c r="XO1085" s="7"/>
      <c r="XQ1085" s="7"/>
      <c r="XS1085" s="7"/>
      <c r="XU1085" s="7"/>
      <c r="XW1085" s="7"/>
      <c r="XY1085" s="7"/>
      <c r="YA1085" s="7"/>
      <c r="YC1085" s="7"/>
      <c r="YE1085" s="7"/>
      <c r="YG1085" s="7"/>
      <c r="YI1085" s="7"/>
      <c r="YK1085" s="7"/>
      <c r="YM1085" s="7"/>
    </row>
    <row r="1086" spans="5:663" s="80" customFormat="1" x14ac:dyDescent="0.2">
      <c r="E1086" s="7"/>
      <c r="G1086" s="7"/>
      <c r="I1086" s="7"/>
      <c r="K1086" s="7"/>
      <c r="M1086" s="7"/>
      <c r="O1086" s="7"/>
      <c r="Q1086" s="7"/>
      <c r="S1086" s="7"/>
      <c r="U1086" s="7"/>
      <c r="W1086" s="7"/>
      <c r="Y1086" s="7"/>
      <c r="AA1086" s="7"/>
      <c r="AC1086" s="7"/>
      <c r="AE1086" s="7"/>
      <c r="AG1086" s="7"/>
      <c r="AH1086" s="7"/>
      <c r="AI1086" s="7"/>
      <c r="AJ1086" s="7"/>
      <c r="AK1086" s="7"/>
      <c r="AL1086" s="7"/>
      <c r="AM1086" s="7"/>
      <c r="AO1086" s="7"/>
      <c r="AQ1086" s="7"/>
      <c r="AS1086" s="7"/>
      <c r="AU1086" s="7"/>
      <c r="AW1086" s="7"/>
      <c r="AY1086" s="7"/>
      <c r="BA1086" s="7"/>
      <c r="BC1086" s="7"/>
      <c r="BE1086" s="7"/>
      <c r="BG1086" s="7"/>
      <c r="BI1086" s="7"/>
      <c r="BK1086" s="7"/>
      <c r="BM1086" s="7"/>
      <c r="BO1086" s="7"/>
      <c r="BQ1086" s="7"/>
      <c r="BS1086" s="7"/>
      <c r="BT1086" s="7"/>
      <c r="BU1086" s="7"/>
      <c r="BW1086" s="7"/>
      <c r="BY1086" s="7"/>
      <c r="CA1086" s="7"/>
      <c r="CC1086" s="7"/>
      <c r="CE1086" s="7"/>
      <c r="CG1086" s="7"/>
      <c r="CH1086" s="7"/>
      <c r="CI1086" s="7"/>
      <c r="CJ1086" s="7"/>
      <c r="CL1086" s="7"/>
      <c r="CN1086" s="7"/>
      <c r="CP1086" s="7"/>
      <c r="CR1086" s="7"/>
      <c r="CT1086" s="7"/>
      <c r="CV1086" s="7"/>
      <c r="CW1086" s="7"/>
      <c r="CY1086" s="7"/>
      <c r="DA1086" s="7"/>
      <c r="DC1086" s="7"/>
      <c r="DE1086" s="7"/>
      <c r="DG1086" s="7"/>
      <c r="DI1086" s="7"/>
      <c r="DK1086" s="7"/>
      <c r="DM1086" s="7"/>
      <c r="DO1086" s="7"/>
      <c r="DQ1086" s="7"/>
      <c r="DR1086" s="7"/>
      <c r="DS1086" s="7"/>
      <c r="DT1086" s="7"/>
      <c r="DV1086" s="7"/>
      <c r="DX1086" s="7"/>
      <c r="DY1086" s="7"/>
      <c r="DZ1086" s="7"/>
      <c r="EB1086" s="7"/>
      <c r="ED1086" s="7"/>
      <c r="EF1086" s="7"/>
      <c r="EG1086" s="7"/>
      <c r="EI1086" s="7"/>
      <c r="EJ1086" s="7"/>
      <c r="EL1086" s="7"/>
      <c r="EN1086" s="7"/>
      <c r="EP1086" s="7"/>
      <c r="ER1086" s="7"/>
      <c r="ET1086" s="7"/>
      <c r="EV1086" s="7"/>
      <c r="EX1086" s="7"/>
      <c r="EZ1086" s="7"/>
      <c r="FB1086" s="7"/>
      <c r="FD1086" s="7"/>
      <c r="FE1086" s="7"/>
      <c r="FF1086" s="7"/>
      <c r="FH1086" s="7"/>
      <c r="FJ1086" s="7"/>
      <c r="FL1086" s="7"/>
      <c r="FN1086" s="7"/>
      <c r="FP1086" s="7"/>
      <c r="FR1086" s="7"/>
      <c r="FT1086" s="7"/>
      <c r="FV1086" s="7"/>
      <c r="FW1086" s="7"/>
      <c r="FY1086" s="7"/>
      <c r="GA1086" s="7"/>
      <c r="GC1086" s="7"/>
      <c r="GE1086" s="7"/>
      <c r="GG1086" s="7"/>
      <c r="GI1086" s="7"/>
      <c r="GJ1086" s="7"/>
      <c r="GK1086" s="7"/>
      <c r="GL1086" s="7"/>
      <c r="GM1086" s="7"/>
      <c r="GN1086" s="7"/>
      <c r="GO1086" s="7"/>
      <c r="GP1086" s="7"/>
      <c r="GR1086" s="7"/>
      <c r="GT1086" s="7"/>
      <c r="GV1086" s="7"/>
      <c r="GX1086" s="7"/>
      <c r="GZ1086" s="7"/>
      <c r="HA1086" s="7"/>
      <c r="HC1086" s="7"/>
      <c r="HE1086" s="7"/>
      <c r="HG1086" s="7"/>
      <c r="HI1086" s="7"/>
      <c r="HK1086" s="7"/>
      <c r="HM1086" s="7"/>
      <c r="HO1086" s="7"/>
      <c r="HQ1086" s="7"/>
      <c r="HS1086" s="7"/>
      <c r="HU1086" s="7"/>
      <c r="HW1086" s="7"/>
      <c r="HY1086" s="7"/>
      <c r="IA1086" s="7"/>
      <c r="IC1086" s="7"/>
      <c r="IE1086" s="7"/>
      <c r="IF1086" s="7"/>
      <c r="IG1086" s="7"/>
      <c r="IH1086" s="7"/>
      <c r="IJ1086" s="7"/>
      <c r="IL1086" s="7"/>
      <c r="IN1086" s="7"/>
      <c r="IO1086" s="7"/>
      <c r="IP1086" s="7"/>
      <c r="IR1086" s="7"/>
      <c r="IT1086" s="7"/>
      <c r="IV1086" s="7"/>
      <c r="IX1086" s="7"/>
      <c r="IZ1086" s="7"/>
      <c r="JB1086" s="7"/>
      <c r="JD1086" s="7"/>
      <c r="JF1086" s="7"/>
      <c r="JG1086" s="7"/>
      <c r="JI1086" s="7"/>
      <c r="JK1086" s="7"/>
      <c r="JM1086" s="7"/>
      <c r="JO1086" s="7"/>
      <c r="JP1086" s="7"/>
      <c r="JQ1086" s="7"/>
      <c r="JS1086" s="7"/>
      <c r="JT1086" s="7"/>
      <c r="JU1086" s="7"/>
      <c r="JV1086" s="7"/>
      <c r="JX1086" s="7"/>
      <c r="JZ1086" s="7"/>
      <c r="KB1086" s="7"/>
      <c r="KD1086" s="7"/>
      <c r="KF1086" s="7"/>
      <c r="KH1086" s="7"/>
      <c r="KJ1086" s="7"/>
      <c r="KL1086" s="7"/>
      <c r="KN1086" s="7"/>
      <c r="KO1086" s="7"/>
      <c r="KP1086" s="7"/>
      <c r="KQ1086" s="7"/>
      <c r="KR1086" s="7"/>
      <c r="KT1086" s="7"/>
      <c r="KV1086" s="7"/>
      <c r="KX1086" s="7"/>
      <c r="KZ1086" s="7"/>
      <c r="LB1086" s="7"/>
      <c r="LD1086" s="7"/>
      <c r="LF1086" s="7"/>
      <c r="LH1086" s="7"/>
      <c r="LJ1086" s="7"/>
      <c r="LL1086" s="7"/>
      <c r="LN1086" s="7"/>
      <c r="LP1086" s="7"/>
      <c r="LR1086" s="7"/>
      <c r="LT1086" s="7"/>
      <c r="LV1086" s="7"/>
      <c r="LX1086" s="7"/>
      <c r="LY1086" s="7"/>
      <c r="LZ1086" s="7"/>
      <c r="MA1086" s="7"/>
      <c r="MB1086" s="7"/>
      <c r="MC1086" s="7"/>
      <c r="ME1086" s="7"/>
      <c r="MG1086" s="7"/>
      <c r="MH1086" s="7"/>
      <c r="MJ1086" s="7"/>
      <c r="ML1086" s="7"/>
      <c r="MM1086" s="7"/>
      <c r="MN1086" s="7"/>
      <c r="MO1086" s="7"/>
      <c r="MQ1086" s="7"/>
      <c r="MS1086" s="7"/>
      <c r="MU1086" s="7"/>
      <c r="MV1086" s="7"/>
      <c r="MX1086" s="7"/>
      <c r="MY1086" s="7"/>
      <c r="MZ1086" s="7"/>
      <c r="NB1086" s="7"/>
      <c r="ND1086" s="7"/>
      <c r="NF1086" s="7"/>
      <c r="NH1086" s="7"/>
      <c r="NJ1086" s="7"/>
      <c r="NL1086" s="7"/>
      <c r="NM1086" s="7"/>
      <c r="NN1086" s="7"/>
      <c r="NO1086" s="7"/>
      <c r="NP1086" s="7"/>
      <c r="NR1086" s="7"/>
      <c r="NT1086" s="7"/>
      <c r="NU1086" s="7"/>
      <c r="NW1086" s="7"/>
      <c r="NY1086" s="7"/>
      <c r="OA1086" s="7"/>
      <c r="OC1086" s="7"/>
      <c r="OE1086" s="7"/>
      <c r="OG1086" s="7"/>
      <c r="OI1086" s="7"/>
      <c r="OK1086" s="7"/>
      <c r="OM1086" s="7"/>
      <c r="OO1086" s="7"/>
      <c r="OQ1086" s="7"/>
      <c r="OS1086" s="7"/>
      <c r="OT1086" s="7"/>
      <c r="OV1086" s="7"/>
      <c r="OX1086" s="7"/>
      <c r="OZ1086" s="7"/>
      <c r="PB1086" s="7"/>
      <c r="PD1086" s="7"/>
      <c r="PF1086" s="7"/>
      <c r="PH1086" s="7"/>
      <c r="PJ1086" s="7"/>
      <c r="PL1086" s="7"/>
      <c r="PN1086" s="7"/>
      <c r="PP1086" s="7"/>
      <c r="PQ1086" s="7"/>
      <c r="PR1086" s="7"/>
      <c r="PS1086" s="7"/>
      <c r="PT1086" s="7"/>
      <c r="PV1086" s="7"/>
      <c r="PX1086" s="7"/>
      <c r="PZ1086" s="7"/>
      <c r="QB1086" s="7"/>
      <c r="QD1086" s="7"/>
      <c r="QF1086" s="7"/>
      <c r="QH1086" s="7"/>
      <c r="QJ1086" s="7"/>
      <c r="QL1086" s="7"/>
      <c r="QN1086" s="7"/>
      <c r="QO1086" s="7"/>
      <c r="QQ1086" s="7"/>
      <c r="QS1086" s="7"/>
      <c r="QU1086" s="7"/>
      <c r="QV1086" s="7"/>
      <c r="QX1086" s="7"/>
      <c r="QZ1086" s="7"/>
      <c r="RB1086" s="7"/>
      <c r="RD1086" s="7"/>
      <c r="RF1086" s="7"/>
      <c r="RH1086" s="7"/>
      <c r="RJ1086" s="7"/>
      <c r="RL1086" s="7"/>
      <c r="RN1086" s="7"/>
      <c r="RP1086" s="7"/>
      <c r="RR1086" s="7"/>
      <c r="RT1086" s="7"/>
      <c r="RV1086" s="7"/>
      <c r="RW1086" s="7"/>
      <c r="RX1086" s="7"/>
      <c r="RZ1086" s="7"/>
      <c r="SB1086" s="7"/>
      <c r="SD1086" s="7"/>
      <c r="SE1086" s="7"/>
      <c r="SF1086" s="7"/>
      <c r="SH1086" s="7"/>
      <c r="SJ1086" s="7"/>
      <c r="SL1086" s="7"/>
      <c r="SN1086" s="7"/>
      <c r="SP1086" s="7"/>
      <c r="SR1086" s="7"/>
      <c r="ST1086" s="7"/>
      <c r="SV1086" s="7"/>
      <c r="SW1086" s="7"/>
      <c r="SY1086" s="7"/>
      <c r="TA1086" s="7"/>
      <c r="TC1086" s="7"/>
      <c r="TE1086" s="7"/>
      <c r="TG1086" s="7"/>
      <c r="TI1086" s="7"/>
      <c r="TK1086" s="7"/>
      <c r="TM1086" s="7"/>
      <c r="TO1086" s="7"/>
      <c r="TQ1086" s="7"/>
      <c r="TS1086" s="7"/>
      <c r="TU1086" s="7"/>
      <c r="TW1086" s="7"/>
      <c r="TY1086" s="7"/>
      <c r="UA1086" s="7"/>
      <c r="UC1086" s="7"/>
      <c r="UE1086" s="7"/>
      <c r="UG1086" s="7"/>
      <c r="UI1086" s="7"/>
      <c r="UK1086" s="7"/>
      <c r="UM1086" s="7"/>
      <c r="UO1086" s="7"/>
      <c r="UQ1086" s="7"/>
      <c r="US1086" s="7"/>
      <c r="UU1086" s="7"/>
      <c r="UW1086" s="7"/>
      <c r="UY1086" s="7"/>
      <c r="VA1086" s="7"/>
      <c r="VC1086" s="7"/>
      <c r="VE1086" s="7"/>
      <c r="VG1086" s="7"/>
      <c r="VI1086" s="7"/>
      <c r="VK1086" s="7"/>
      <c r="VM1086" s="7"/>
      <c r="VO1086" s="7"/>
      <c r="VQ1086" s="7"/>
      <c r="VS1086" s="7"/>
      <c r="VU1086" s="7"/>
      <c r="VW1086" s="7"/>
      <c r="VY1086" s="7"/>
      <c r="WA1086" s="7"/>
      <c r="WC1086" s="7"/>
      <c r="WE1086" s="7"/>
      <c r="WG1086" s="7"/>
      <c r="WI1086" s="7"/>
      <c r="WK1086" s="7"/>
      <c r="WM1086" s="7"/>
      <c r="WO1086" s="7"/>
      <c r="WQ1086" s="7"/>
      <c r="WS1086" s="7"/>
      <c r="WU1086" s="7"/>
      <c r="WW1086" s="7"/>
      <c r="WY1086" s="7"/>
      <c r="XA1086" s="7"/>
      <c r="XC1086" s="7"/>
      <c r="XE1086" s="7"/>
      <c r="XG1086" s="7"/>
      <c r="XI1086" s="7"/>
      <c r="XK1086" s="7"/>
      <c r="XM1086" s="7"/>
      <c r="XO1086" s="7"/>
      <c r="XQ1086" s="7"/>
      <c r="XS1086" s="7"/>
      <c r="XU1086" s="7"/>
      <c r="XW1086" s="7"/>
      <c r="XY1086" s="7"/>
      <c r="YA1086" s="7"/>
      <c r="YC1086" s="7"/>
      <c r="YE1086" s="7"/>
      <c r="YG1086" s="7"/>
      <c r="YI1086" s="7"/>
      <c r="YK1086" s="7"/>
      <c r="YM1086" s="7"/>
    </row>
    <row r="1087" spans="5:663" s="80" customFormat="1" x14ac:dyDescent="0.2">
      <c r="E1087" s="7"/>
      <c r="G1087" s="7"/>
      <c r="I1087" s="7"/>
      <c r="K1087" s="7"/>
      <c r="M1087" s="7"/>
      <c r="O1087" s="7"/>
      <c r="Q1087" s="7"/>
      <c r="S1087" s="7"/>
      <c r="U1087" s="7"/>
      <c r="W1087" s="7"/>
      <c r="Y1087" s="7"/>
      <c r="AA1087" s="7"/>
      <c r="AC1087" s="7"/>
      <c r="AE1087" s="7"/>
      <c r="AG1087" s="7"/>
      <c r="AH1087" s="7"/>
      <c r="AI1087" s="7"/>
      <c r="AJ1087" s="7"/>
      <c r="AK1087" s="7"/>
      <c r="AL1087" s="7"/>
      <c r="AM1087" s="7"/>
      <c r="AO1087" s="7"/>
      <c r="AQ1087" s="7"/>
      <c r="AS1087" s="7"/>
      <c r="AU1087" s="7"/>
      <c r="AW1087" s="7"/>
      <c r="AY1087" s="7"/>
      <c r="BA1087" s="7"/>
      <c r="BC1087" s="7"/>
      <c r="BE1087" s="7"/>
      <c r="BG1087" s="7"/>
      <c r="BI1087" s="7"/>
      <c r="BK1087" s="7"/>
      <c r="BM1087" s="7"/>
      <c r="BO1087" s="7"/>
      <c r="BQ1087" s="7"/>
      <c r="BS1087" s="7"/>
      <c r="BT1087" s="7"/>
      <c r="BU1087" s="7"/>
      <c r="BW1087" s="7"/>
      <c r="BY1087" s="7"/>
      <c r="CA1087" s="7"/>
      <c r="CC1087" s="7"/>
      <c r="CE1087" s="7"/>
      <c r="CG1087" s="7"/>
      <c r="CH1087" s="7"/>
      <c r="CI1087" s="7"/>
      <c r="CJ1087" s="7"/>
      <c r="CL1087" s="7"/>
      <c r="CN1087" s="7"/>
      <c r="CP1087" s="7"/>
      <c r="CR1087" s="7"/>
      <c r="CT1087" s="7"/>
      <c r="CV1087" s="7"/>
      <c r="CW1087" s="7"/>
      <c r="CY1087" s="7"/>
      <c r="DA1087" s="7"/>
      <c r="DC1087" s="7"/>
      <c r="DE1087" s="7"/>
      <c r="DG1087" s="7"/>
      <c r="DI1087" s="7"/>
      <c r="DK1087" s="7"/>
      <c r="DM1087" s="7"/>
      <c r="DO1087" s="7"/>
      <c r="DQ1087" s="7"/>
      <c r="DR1087" s="7"/>
      <c r="DS1087" s="7"/>
      <c r="DT1087" s="7"/>
      <c r="DV1087" s="7"/>
      <c r="DX1087" s="7"/>
      <c r="DY1087" s="7"/>
      <c r="DZ1087" s="7"/>
      <c r="EB1087" s="7"/>
      <c r="ED1087" s="7"/>
      <c r="EF1087" s="7"/>
      <c r="EG1087" s="7"/>
      <c r="EI1087" s="7"/>
      <c r="EJ1087" s="7"/>
      <c r="EL1087" s="7"/>
      <c r="EN1087" s="7"/>
      <c r="EP1087" s="7"/>
      <c r="ER1087" s="7"/>
      <c r="ET1087" s="7"/>
      <c r="EV1087" s="7"/>
      <c r="EX1087" s="7"/>
      <c r="EZ1087" s="7"/>
      <c r="FB1087" s="7"/>
      <c r="FD1087" s="7"/>
      <c r="FE1087" s="7"/>
      <c r="FF1087" s="7"/>
      <c r="FH1087" s="7"/>
      <c r="FJ1087" s="7"/>
      <c r="FL1087" s="7"/>
      <c r="FN1087" s="7"/>
      <c r="FP1087" s="7"/>
      <c r="FR1087" s="7"/>
      <c r="FT1087" s="7"/>
      <c r="FV1087" s="7"/>
      <c r="FW1087" s="7"/>
      <c r="FY1087" s="7"/>
      <c r="GA1087" s="7"/>
      <c r="GC1087" s="7"/>
      <c r="GE1087" s="7"/>
      <c r="GG1087" s="7"/>
      <c r="GI1087" s="7"/>
      <c r="GJ1087" s="7"/>
      <c r="GK1087" s="7"/>
      <c r="GL1087" s="7"/>
      <c r="GM1087" s="7"/>
      <c r="GN1087" s="7"/>
      <c r="GO1087" s="7"/>
      <c r="GP1087" s="7"/>
      <c r="GR1087" s="7"/>
      <c r="GT1087" s="7"/>
      <c r="GV1087" s="7"/>
      <c r="GX1087" s="7"/>
      <c r="GZ1087" s="7"/>
      <c r="HA1087" s="7"/>
      <c r="HC1087" s="7"/>
      <c r="HE1087" s="7"/>
      <c r="HG1087" s="7"/>
      <c r="HI1087" s="7"/>
      <c r="HK1087" s="7"/>
      <c r="HM1087" s="7"/>
      <c r="HO1087" s="7"/>
      <c r="HQ1087" s="7"/>
      <c r="HS1087" s="7"/>
      <c r="HU1087" s="7"/>
      <c r="HW1087" s="7"/>
      <c r="HY1087" s="7"/>
      <c r="IA1087" s="7"/>
      <c r="IC1087" s="7"/>
      <c r="IE1087" s="7"/>
      <c r="IF1087" s="7"/>
      <c r="IG1087" s="7"/>
      <c r="IH1087" s="7"/>
      <c r="IJ1087" s="7"/>
      <c r="IL1087" s="7"/>
      <c r="IN1087" s="7"/>
      <c r="IO1087" s="7"/>
      <c r="IP1087" s="7"/>
      <c r="IR1087" s="7"/>
      <c r="IT1087" s="7"/>
      <c r="IV1087" s="7"/>
      <c r="IX1087" s="7"/>
      <c r="IZ1087" s="7"/>
      <c r="JB1087" s="7"/>
      <c r="JD1087" s="7"/>
      <c r="JF1087" s="7"/>
      <c r="JG1087" s="7"/>
      <c r="JI1087" s="7"/>
      <c r="JK1087" s="7"/>
      <c r="JM1087" s="7"/>
      <c r="JO1087" s="7"/>
      <c r="JP1087" s="7"/>
      <c r="JQ1087" s="7"/>
      <c r="JS1087" s="7"/>
      <c r="JT1087" s="7"/>
      <c r="JU1087" s="7"/>
      <c r="JV1087" s="7"/>
      <c r="JX1087" s="7"/>
      <c r="JZ1087" s="7"/>
      <c r="KB1087" s="7"/>
      <c r="KD1087" s="7"/>
      <c r="KF1087" s="7"/>
      <c r="KH1087" s="7"/>
      <c r="KJ1087" s="7"/>
      <c r="KL1087" s="7"/>
      <c r="KN1087" s="7"/>
      <c r="KO1087" s="7"/>
      <c r="KP1087" s="7"/>
      <c r="KQ1087" s="7"/>
      <c r="KR1087" s="7"/>
      <c r="KT1087" s="7"/>
      <c r="KV1087" s="7"/>
      <c r="KX1087" s="7"/>
      <c r="KZ1087" s="7"/>
      <c r="LB1087" s="7"/>
      <c r="LD1087" s="7"/>
      <c r="LF1087" s="7"/>
      <c r="LH1087" s="7"/>
      <c r="LJ1087" s="7"/>
      <c r="LL1087" s="7"/>
      <c r="LN1087" s="7"/>
      <c r="LP1087" s="7"/>
      <c r="LR1087" s="7"/>
      <c r="LT1087" s="7"/>
      <c r="LV1087" s="7"/>
      <c r="LX1087" s="7"/>
      <c r="LY1087" s="7"/>
      <c r="LZ1087" s="7"/>
      <c r="MA1087" s="7"/>
      <c r="MB1087" s="7"/>
      <c r="MC1087" s="7"/>
      <c r="ME1087" s="7"/>
      <c r="MG1087" s="7"/>
      <c r="MH1087" s="7"/>
      <c r="MJ1087" s="7"/>
      <c r="ML1087" s="7"/>
      <c r="MM1087" s="7"/>
      <c r="MN1087" s="7"/>
      <c r="MO1087" s="7"/>
      <c r="MQ1087" s="7"/>
      <c r="MS1087" s="7"/>
      <c r="MU1087" s="7"/>
      <c r="MV1087" s="7"/>
      <c r="MX1087" s="7"/>
      <c r="MY1087" s="7"/>
      <c r="MZ1087" s="7"/>
      <c r="NB1087" s="7"/>
      <c r="ND1087" s="7"/>
      <c r="NF1087" s="7"/>
      <c r="NH1087" s="7"/>
      <c r="NJ1087" s="7"/>
      <c r="NL1087" s="7"/>
      <c r="NM1087" s="7"/>
      <c r="NN1087" s="7"/>
      <c r="NO1087" s="7"/>
      <c r="NP1087" s="7"/>
      <c r="NR1087" s="7"/>
      <c r="NT1087" s="7"/>
      <c r="NU1087" s="7"/>
      <c r="NW1087" s="7"/>
      <c r="NY1087" s="7"/>
      <c r="OA1087" s="7"/>
      <c r="OC1087" s="7"/>
      <c r="OE1087" s="7"/>
      <c r="OG1087" s="7"/>
      <c r="OI1087" s="7"/>
      <c r="OK1087" s="7"/>
      <c r="OM1087" s="7"/>
      <c r="OO1087" s="7"/>
      <c r="OQ1087" s="7"/>
      <c r="OS1087" s="7"/>
      <c r="OT1087" s="7"/>
      <c r="OV1087" s="7"/>
      <c r="OX1087" s="7"/>
      <c r="OZ1087" s="7"/>
      <c r="PB1087" s="7"/>
      <c r="PD1087" s="7"/>
      <c r="PF1087" s="7"/>
      <c r="PH1087" s="7"/>
      <c r="PJ1087" s="7"/>
      <c r="PL1087" s="7"/>
      <c r="PN1087" s="7"/>
      <c r="PP1087" s="7"/>
      <c r="PQ1087" s="7"/>
      <c r="PR1087" s="7"/>
      <c r="PS1087" s="7"/>
      <c r="PT1087" s="7"/>
      <c r="PV1087" s="7"/>
      <c r="PX1087" s="7"/>
      <c r="PZ1087" s="7"/>
      <c r="QB1087" s="7"/>
      <c r="QD1087" s="7"/>
      <c r="QF1087" s="7"/>
      <c r="QH1087" s="7"/>
      <c r="QJ1087" s="7"/>
      <c r="QL1087" s="7"/>
      <c r="QN1087" s="7"/>
      <c r="QO1087" s="7"/>
      <c r="QQ1087" s="7"/>
      <c r="QS1087" s="7"/>
      <c r="QU1087" s="7"/>
      <c r="QV1087" s="7"/>
      <c r="QX1087" s="7"/>
      <c r="QZ1087" s="7"/>
      <c r="RB1087" s="7"/>
      <c r="RD1087" s="7"/>
      <c r="RF1087" s="7"/>
      <c r="RH1087" s="7"/>
      <c r="RJ1087" s="7"/>
      <c r="RL1087" s="7"/>
      <c r="RN1087" s="7"/>
      <c r="RP1087" s="7"/>
      <c r="RR1087" s="7"/>
      <c r="RT1087" s="7"/>
      <c r="RV1087" s="7"/>
      <c r="RW1087" s="7"/>
      <c r="RX1087" s="7"/>
      <c r="RZ1087" s="7"/>
      <c r="SB1087" s="7"/>
      <c r="SD1087" s="7"/>
      <c r="SE1087" s="7"/>
      <c r="SF1087" s="7"/>
      <c r="SH1087" s="7"/>
      <c r="SJ1087" s="7"/>
      <c r="SL1087" s="7"/>
      <c r="SN1087" s="7"/>
      <c r="SP1087" s="7"/>
      <c r="SR1087" s="7"/>
      <c r="ST1087" s="7"/>
      <c r="SV1087" s="7"/>
      <c r="SW1087" s="7"/>
      <c r="SY1087" s="7"/>
      <c r="TA1087" s="7"/>
      <c r="TC1087" s="7"/>
      <c r="TE1087" s="7"/>
      <c r="TG1087" s="7"/>
      <c r="TI1087" s="7"/>
      <c r="TK1087" s="7"/>
      <c r="TM1087" s="7"/>
      <c r="TO1087" s="7"/>
      <c r="TQ1087" s="7"/>
      <c r="TS1087" s="7"/>
      <c r="TU1087" s="7"/>
      <c r="TW1087" s="7"/>
      <c r="TY1087" s="7"/>
      <c r="UA1087" s="7"/>
      <c r="UC1087" s="7"/>
      <c r="UE1087" s="7"/>
      <c r="UG1087" s="7"/>
      <c r="UI1087" s="7"/>
      <c r="UK1087" s="7"/>
      <c r="UM1087" s="7"/>
      <c r="UO1087" s="7"/>
      <c r="UQ1087" s="7"/>
      <c r="US1087" s="7"/>
      <c r="UU1087" s="7"/>
      <c r="UW1087" s="7"/>
      <c r="UY1087" s="7"/>
      <c r="VA1087" s="7"/>
      <c r="VC1087" s="7"/>
      <c r="VE1087" s="7"/>
      <c r="VG1087" s="7"/>
      <c r="VI1087" s="7"/>
      <c r="VK1087" s="7"/>
      <c r="VM1087" s="7"/>
      <c r="VO1087" s="7"/>
      <c r="VQ1087" s="7"/>
      <c r="VS1087" s="7"/>
      <c r="VU1087" s="7"/>
      <c r="VW1087" s="7"/>
      <c r="VY1087" s="7"/>
      <c r="WA1087" s="7"/>
      <c r="WC1087" s="7"/>
      <c r="WE1087" s="7"/>
      <c r="WG1087" s="7"/>
      <c r="WI1087" s="7"/>
      <c r="WK1087" s="7"/>
      <c r="WM1087" s="7"/>
      <c r="WO1087" s="7"/>
      <c r="WQ1087" s="7"/>
      <c r="WS1087" s="7"/>
      <c r="WU1087" s="7"/>
      <c r="WW1087" s="7"/>
      <c r="WY1087" s="7"/>
      <c r="XA1087" s="7"/>
      <c r="XC1087" s="7"/>
      <c r="XE1087" s="7"/>
      <c r="XG1087" s="7"/>
      <c r="XI1087" s="7"/>
      <c r="XK1087" s="7"/>
      <c r="XM1087" s="7"/>
      <c r="XO1087" s="7"/>
      <c r="XQ1087" s="7"/>
      <c r="XS1087" s="7"/>
      <c r="XU1087" s="7"/>
      <c r="XW1087" s="7"/>
      <c r="XY1087" s="7"/>
      <c r="YA1087" s="7"/>
      <c r="YC1087" s="7"/>
      <c r="YE1087" s="7"/>
      <c r="YG1087" s="7"/>
      <c r="YI1087" s="7"/>
      <c r="YK1087" s="7"/>
      <c r="YM1087" s="7"/>
    </row>
    <row r="1088" spans="5:663" s="80" customFormat="1" x14ac:dyDescent="0.2">
      <c r="E1088" s="7"/>
      <c r="G1088" s="7"/>
      <c r="I1088" s="7"/>
      <c r="K1088" s="7"/>
      <c r="M1088" s="7"/>
      <c r="O1088" s="7"/>
      <c r="Q1088" s="7"/>
      <c r="S1088" s="7"/>
      <c r="U1088" s="7"/>
      <c r="W1088" s="7"/>
      <c r="Y1088" s="7"/>
      <c r="AA1088" s="7"/>
      <c r="AC1088" s="7"/>
      <c r="AE1088" s="7"/>
      <c r="AG1088" s="7"/>
      <c r="AH1088" s="7"/>
      <c r="AI1088" s="7"/>
      <c r="AJ1088" s="7"/>
      <c r="AK1088" s="7"/>
      <c r="AL1088" s="7"/>
      <c r="AM1088" s="7"/>
      <c r="AO1088" s="7"/>
      <c r="AQ1088" s="7"/>
      <c r="AS1088" s="7"/>
      <c r="AU1088" s="7"/>
      <c r="AW1088" s="7"/>
      <c r="AY1088" s="7"/>
      <c r="BA1088" s="7"/>
      <c r="BC1088" s="7"/>
      <c r="BE1088" s="7"/>
      <c r="BG1088" s="7"/>
      <c r="BI1088" s="7"/>
      <c r="BK1088" s="7"/>
      <c r="BM1088" s="7"/>
      <c r="BO1088" s="7"/>
      <c r="BQ1088" s="7"/>
      <c r="BS1088" s="7"/>
      <c r="BT1088" s="7"/>
      <c r="BU1088" s="7"/>
      <c r="BW1088" s="7"/>
      <c r="BY1088" s="7"/>
      <c r="CA1088" s="7"/>
      <c r="CC1088" s="7"/>
      <c r="CE1088" s="7"/>
      <c r="CG1088" s="7"/>
      <c r="CH1088" s="7"/>
      <c r="CI1088" s="7"/>
      <c r="CJ1088" s="7"/>
      <c r="CL1088" s="7"/>
      <c r="CN1088" s="7"/>
      <c r="CP1088" s="7"/>
      <c r="CR1088" s="7"/>
      <c r="CT1088" s="7"/>
      <c r="CV1088" s="7"/>
      <c r="CW1088" s="7"/>
      <c r="CY1088" s="7"/>
      <c r="DA1088" s="7"/>
      <c r="DC1088" s="7"/>
      <c r="DE1088" s="7"/>
      <c r="DG1088" s="7"/>
      <c r="DI1088" s="7"/>
      <c r="DK1088" s="7"/>
      <c r="DM1088" s="7"/>
      <c r="DO1088" s="7"/>
      <c r="DQ1088" s="7"/>
      <c r="DR1088" s="7"/>
      <c r="DS1088" s="7"/>
      <c r="DT1088" s="7"/>
      <c r="DV1088" s="7"/>
      <c r="DX1088" s="7"/>
      <c r="DY1088" s="7"/>
      <c r="DZ1088" s="7"/>
      <c r="EB1088" s="7"/>
      <c r="ED1088" s="7"/>
      <c r="EF1088" s="7"/>
      <c r="EG1088" s="7"/>
      <c r="EI1088" s="7"/>
      <c r="EJ1088" s="7"/>
      <c r="EL1088" s="7"/>
      <c r="EN1088" s="7"/>
      <c r="EP1088" s="7"/>
      <c r="ER1088" s="7"/>
      <c r="ET1088" s="7"/>
      <c r="EV1088" s="7"/>
      <c r="EX1088" s="7"/>
      <c r="EZ1088" s="7"/>
      <c r="FB1088" s="7"/>
      <c r="FD1088" s="7"/>
      <c r="FE1088" s="7"/>
      <c r="FF1088" s="7"/>
      <c r="FH1088" s="7"/>
      <c r="FJ1088" s="7"/>
      <c r="FL1088" s="7"/>
      <c r="FN1088" s="7"/>
      <c r="FP1088" s="7"/>
      <c r="FR1088" s="7"/>
      <c r="FT1088" s="7"/>
      <c r="FV1088" s="7"/>
      <c r="FW1088" s="7"/>
      <c r="FY1088" s="7"/>
      <c r="GA1088" s="7"/>
      <c r="GC1088" s="7"/>
      <c r="GE1088" s="7"/>
      <c r="GG1088" s="7"/>
      <c r="GI1088" s="7"/>
      <c r="GJ1088" s="7"/>
      <c r="GK1088" s="7"/>
      <c r="GL1088" s="7"/>
      <c r="GM1088" s="7"/>
      <c r="GN1088" s="7"/>
      <c r="GO1088" s="7"/>
      <c r="GP1088" s="7"/>
      <c r="GR1088" s="7"/>
      <c r="GT1088" s="7"/>
      <c r="GV1088" s="7"/>
      <c r="GX1088" s="7"/>
      <c r="GZ1088" s="7"/>
      <c r="HA1088" s="7"/>
      <c r="HC1088" s="7"/>
      <c r="HE1088" s="7"/>
      <c r="HG1088" s="7"/>
      <c r="HI1088" s="7"/>
      <c r="HK1088" s="7"/>
      <c r="HM1088" s="7"/>
      <c r="HO1088" s="7"/>
      <c r="HQ1088" s="7"/>
      <c r="HS1088" s="7"/>
      <c r="HU1088" s="7"/>
      <c r="HW1088" s="7"/>
      <c r="HY1088" s="7"/>
      <c r="IA1088" s="7"/>
      <c r="IC1088" s="7"/>
      <c r="IE1088" s="7"/>
      <c r="IF1088" s="7"/>
      <c r="IG1088" s="7"/>
      <c r="IH1088" s="7"/>
      <c r="IJ1088" s="7"/>
      <c r="IL1088" s="7"/>
      <c r="IN1088" s="7"/>
      <c r="IO1088" s="7"/>
      <c r="IP1088" s="7"/>
      <c r="IR1088" s="7"/>
      <c r="IT1088" s="7"/>
      <c r="IV1088" s="7"/>
      <c r="IX1088" s="7"/>
      <c r="IZ1088" s="7"/>
      <c r="JB1088" s="7"/>
      <c r="JD1088" s="7"/>
      <c r="JF1088" s="7"/>
      <c r="JG1088" s="7"/>
      <c r="JI1088" s="7"/>
      <c r="JK1088" s="7"/>
      <c r="JM1088" s="7"/>
      <c r="JO1088" s="7"/>
      <c r="JP1088" s="7"/>
      <c r="JQ1088" s="7"/>
      <c r="JS1088" s="7"/>
      <c r="JT1088" s="7"/>
      <c r="JU1088" s="7"/>
      <c r="JV1088" s="7"/>
      <c r="JX1088" s="7"/>
      <c r="JZ1088" s="7"/>
      <c r="KB1088" s="7"/>
      <c r="KD1088" s="7"/>
      <c r="KF1088" s="7"/>
      <c r="KH1088" s="7"/>
      <c r="KJ1088" s="7"/>
      <c r="KL1088" s="7"/>
      <c r="KN1088" s="7"/>
      <c r="KO1088" s="7"/>
      <c r="KP1088" s="7"/>
      <c r="KQ1088" s="7"/>
      <c r="KR1088" s="7"/>
      <c r="KT1088" s="7"/>
      <c r="KV1088" s="7"/>
      <c r="KX1088" s="7"/>
      <c r="KZ1088" s="7"/>
      <c r="LB1088" s="7"/>
      <c r="LD1088" s="7"/>
      <c r="LF1088" s="7"/>
      <c r="LH1088" s="7"/>
      <c r="LJ1088" s="7"/>
      <c r="LL1088" s="7"/>
      <c r="LN1088" s="7"/>
      <c r="LP1088" s="7"/>
      <c r="LR1088" s="7"/>
      <c r="LT1088" s="7"/>
      <c r="LV1088" s="7"/>
      <c r="LX1088" s="7"/>
      <c r="LY1088" s="7"/>
      <c r="LZ1088" s="7"/>
      <c r="MA1088" s="7"/>
      <c r="MB1088" s="7"/>
      <c r="MC1088" s="7"/>
      <c r="ME1088" s="7"/>
      <c r="MG1088" s="7"/>
      <c r="MH1088" s="7"/>
      <c r="MJ1088" s="7"/>
      <c r="ML1088" s="7"/>
      <c r="MM1088" s="7"/>
      <c r="MN1088" s="7"/>
      <c r="MO1088" s="7"/>
      <c r="MQ1088" s="7"/>
      <c r="MS1088" s="7"/>
      <c r="MU1088" s="7"/>
      <c r="MV1088" s="7"/>
      <c r="MX1088" s="7"/>
      <c r="MY1088" s="7"/>
      <c r="MZ1088" s="7"/>
      <c r="NB1088" s="7"/>
      <c r="ND1088" s="7"/>
      <c r="NF1088" s="7"/>
      <c r="NH1088" s="7"/>
      <c r="NJ1088" s="7"/>
      <c r="NL1088" s="7"/>
      <c r="NM1088" s="7"/>
      <c r="NN1088" s="7"/>
      <c r="NO1088" s="7"/>
      <c r="NP1088" s="7"/>
      <c r="NR1088" s="7"/>
      <c r="NT1088" s="7"/>
      <c r="NU1088" s="7"/>
      <c r="NW1088" s="7"/>
      <c r="NY1088" s="7"/>
      <c r="OA1088" s="7"/>
      <c r="OC1088" s="7"/>
      <c r="OE1088" s="7"/>
      <c r="OG1088" s="7"/>
      <c r="OI1088" s="7"/>
      <c r="OK1088" s="7"/>
      <c r="OM1088" s="7"/>
      <c r="OO1088" s="7"/>
      <c r="OQ1088" s="7"/>
      <c r="OS1088" s="7"/>
      <c r="OT1088" s="7"/>
      <c r="OV1088" s="7"/>
      <c r="OX1088" s="7"/>
      <c r="OZ1088" s="7"/>
      <c r="PB1088" s="7"/>
      <c r="PD1088" s="7"/>
      <c r="PF1088" s="7"/>
      <c r="PH1088" s="7"/>
      <c r="PJ1088" s="7"/>
      <c r="PL1088" s="7"/>
      <c r="PN1088" s="7"/>
      <c r="PP1088" s="7"/>
      <c r="PQ1088" s="7"/>
      <c r="PR1088" s="7"/>
      <c r="PS1088" s="7"/>
      <c r="PT1088" s="7"/>
      <c r="PV1088" s="7"/>
      <c r="PX1088" s="7"/>
      <c r="PZ1088" s="7"/>
      <c r="QB1088" s="7"/>
      <c r="QD1088" s="7"/>
      <c r="QF1088" s="7"/>
      <c r="QH1088" s="7"/>
      <c r="QJ1088" s="7"/>
      <c r="QL1088" s="7"/>
      <c r="QN1088" s="7"/>
      <c r="QO1088" s="7"/>
      <c r="QQ1088" s="7"/>
      <c r="QS1088" s="7"/>
      <c r="QU1088" s="7"/>
      <c r="QV1088" s="7"/>
      <c r="QX1088" s="7"/>
      <c r="QZ1088" s="7"/>
      <c r="RB1088" s="7"/>
      <c r="RD1088" s="7"/>
      <c r="RF1088" s="7"/>
      <c r="RH1088" s="7"/>
      <c r="RJ1088" s="7"/>
      <c r="RL1088" s="7"/>
      <c r="RN1088" s="7"/>
      <c r="RP1088" s="7"/>
      <c r="RR1088" s="7"/>
      <c r="RT1088" s="7"/>
      <c r="RV1088" s="7"/>
      <c r="RW1088" s="7"/>
      <c r="RX1088" s="7"/>
      <c r="RZ1088" s="7"/>
      <c r="SB1088" s="7"/>
      <c r="SD1088" s="7"/>
      <c r="SE1088" s="7"/>
      <c r="SF1088" s="7"/>
      <c r="SH1088" s="7"/>
      <c r="SJ1088" s="7"/>
      <c r="SL1088" s="7"/>
      <c r="SN1088" s="7"/>
      <c r="SP1088" s="7"/>
      <c r="SR1088" s="7"/>
      <c r="ST1088" s="7"/>
      <c r="SV1088" s="7"/>
      <c r="SW1088" s="7"/>
      <c r="SY1088" s="7"/>
      <c r="TA1088" s="7"/>
      <c r="TC1088" s="7"/>
      <c r="TE1088" s="7"/>
      <c r="TG1088" s="7"/>
      <c r="TI1088" s="7"/>
      <c r="TK1088" s="7"/>
      <c r="TM1088" s="7"/>
      <c r="TO1088" s="7"/>
      <c r="TQ1088" s="7"/>
      <c r="TS1088" s="7"/>
      <c r="TU1088" s="7"/>
      <c r="TW1088" s="7"/>
      <c r="TY1088" s="7"/>
      <c r="UA1088" s="7"/>
      <c r="UC1088" s="7"/>
      <c r="UE1088" s="7"/>
      <c r="UG1088" s="7"/>
      <c r="UI1088" s="7"/>
      <c r="UK1088" s="7"/>
      <c r="UM1088" s="7"/>
      <c r="UO1088" s="7"/>
      <c r="UQ1088" s="7"/>
      <c r="US1088" s="7"/>
      <c r="UU1088" s="7"/>
      <c r="UW1088" s="7"/>
      <c r="UY1088" s="7"/>
      <c r="VA1088" s="7"/>
      <c r="VC1088" s="7"/>
      <c r="VE1088" s="7"/>
      <c r="VG1088" s="7"/>
      <c r="VI1088" s="7"/>
      <c r="VK1088" s="7"/>
      <c r="VM1088" s="7"/>
      <c r="VO1088" s="7"/>
      <c r="VQ1088" s="7"/>
      <c r="VS1088" s="7"/>
      <c r="VU1088" s="7"/>
      <c r="VW1088" s="7"/>
      <c r="VY1088" s="7"/>
      <c r="WA1088" s="7"/>
      <c r="WC1088" s="7"/>
      <c r="WE1088" s="7"/>
      <c r="WG1088" s="7"/>
      <c r="WI1088" s="7"/>
      <c r="WK1088" s="7"/>
      <c r="WM1088" s="7"/>
      <c r="WO1088" s="7"/>
      <c r="WQ1088" s="7"/>
      <c r="WS1088" s="7"/>
      <c r="WU1088" s="7"/>
      <c r="WW1088" s="7"/>
      <c r="WY1088" s="7"/>
      <c r="XA1088" s="7"/>
      <c r="XC1088" s="7"/>
      <c r="XE1088" s="7"/>
      <c r="XG1088" s="7"/>
      <c r="XI1088" s="7"/>
      <c r="XK1088" s="7"/>
      <c r="XM1088" s="7"/>
      <c r="XO1088" s="7"/>
      <c r="XQ1088" s="7"/>
      <c r="XS1088" s="7"/>
      <c r="XU1088" s="7"/>
      <c r="XW1088" s="7"/>
      <c r="XY1088" s="7"/>
      <c r="YA1088" s="7"/>
      <c r="YC1088" s="7"/>
      <c r="YE1088" s="7"/>
      <c r="YG1088" s="7"/>
      <c r="YI1088" s="7"/>
      <c r="YK1088" s="7"/>
      <c r="YM1088" s="7"/>
    </row>
    <row r="1089" spans="5:663" s="80" customFormat="1" x14ac:dyDescent="0.2">
      <c r="E1089" s="7"/>
      <c r="G1089" s="7"/>
      <c r="I1089" s="7"/>
      <c r="K1089" s="7"/>
      <c r="M1089" s="7"/>
      <c r="O1089" s="7"/>
      <c r="Q1089" s="7"/>
      <c r="S1089" s="7"/>
      <c r="U1089" s="7"/>
      <c r="W1089" s="7"/>
      <c r="Y1089" s="7"/>
      <c r="AA1089" s="7"/>
      <c r="AC1089" s="7"/>
      <c r="AE1089" s="7"/>
      <c r="AG1089" s="7"/>
      <c r="AH1089" s="7"/>
      <c r="AI1089" s="7"/>
      <c r="AJ1089" s="7"/>
      <c r="AK1089" s="7"/>
      <c r="AL1089" s="7"/>
      <c r="AM1089" s="7"/>
      <c r="AO1089" s="7"/>
      <c r="AQ1089" s="7"/>
      <c r="AS1089" s="7"/>
      <c r="AU1089" s="7"/>
      <c r="AW1089" s="7"/>
      <c r="AY1089" s="7"/>
      <c r="BA1089" s="7"/>
      <c r="BC1089" s="7"/>
      <c r="BE1089" s="7"/>
      <c r="BG1089" s="7"/>
      <c r="BI1089" s="7"/>
      <c r="BK1089" s="7"/>
      <c r="BM1089" s="7"/>
      <c r="BO1089" s="7"/>
      <c r="BQ1089" s="7"/>
      <c r="BS1089" s="7"/>
      <c r="BT1089" s="7"/>
      <c r="BU1089" s="7"/>
      <c r="BW1089" s="7"/>
      <c r="BY1089" s="7"/>
      <c r="CA1089" s="7"/>
      <c r="CC1089" s="7"/>
      <c r="CE1089" s="7"/>
      <c r="CG1089" s="7"/>
      <c r="CH1089" s="7"/>
      <c r="CI1089" s="7"/>
      <c r="CJ1089" s="7"/>
      <c r="CL1089" s="7"/>
      <c r="CN1089" s="7"/>
      <c r="CP1089" s="7"/>
      <c r="CR1089" s="7"/>
      <c r="CT1089" s="7"/>
      <c r="CV1089" s="7"/>
      <c r="CW1089" s="7"/>
      <c r="CY1089" s="7"/>
      <c r="DA1089" s="7"/>
      <c r="DC1089" s="7"/>
      <c r="DE1089" s="7"/>
      <c r="DG1089" s="7"/>
      <c r="DI1089" s="7"/>
      <c r="DK1089" s="7"/>
      <c r="DM1089" s="7"/>
      <c r="DO1089" s="7"/>
      <c r="DQ1089" s="7"/>
      <c r="DR1089" s="7"/>
      <c r="DS1089" s="7"/>
      <c r="DT1089" s="7"/>
      <c r="DV1089" s="7"/>
      <c r="DX1089" s="7"/>
      <c r="DY1089" s="7"/>
      <c r="DZ1089" s="7"/>
      <c r="EB1089" s="7"/>
      <c r="ED1089" s="7"/>
      <c r="EF1089" s="7"/>
      <c r="EG1089" s="7"/>
      <c r="EI1089" s="7"/>
      <c r="EJ1089" s="7"/>
      <c r="EL1089" s="7"/>
      <c r="EN1089" s="7"/>
      <c r="EP1089" s="7"/>
      <c r="ER1089" s="7"/>
      <c r="ET1089" s="7"/>
      <c r="EV1089" s="7"/>
      <c r="EX1089" s="7"/>
      <c r="EZ1089" s="7"/>
      <c r="FB1089" s="7"/>
      <c r="FD1089" s="7"/>
      <c r="FE1089" s="7"/>
      <c r="FF1089" s="7"/>
      <c r="FH1089" s="7"/>
      <c r="FJ1089" s="7"/>
      <c r="FL1089" s="7"/>
      <c r="FN1089" s="7"/>
      <c r="FP1089" s="7"/>
      <c r="FR1089" s="7"/>
      <c r="FT1089" s="7"/>
      <c r="FV1089" s="7"/>
      <c r="FW1089" s="7"/>
      <c r="FY1089" s="7"/>
      <c r="GA1089" s="7"/>
      <c r="GC1089" s="7"/>
      <c r="GE1089" s="7"/>
      <c r="GG1089" s="7"/>
      <c r="GI1089" s="7"/>
      <c r="GJ1089" s="7"/>
      <c r="GK1089" s="7"/>
      <c r="GL1089" s="7"/>
      <c r="GM1089" s="7"/>
      <c r="GN1089" s="7"/>
      <c r="GO1089" s="7"/>
      <c r="GP1089" s="7"/>
      <c r="GR1089" s="7"/>
      <c r="GT1089" s="7"/>
      <c r="GV1089" s="7"/>
      <c r="GX1089" s="7"/>
      <c r="GZ1089" s="7"/>
      <c r="HA1089" s="7"/>
      <c r="HC1089" s="7"/>
      <c r="HE1089" s="7"/>
      <c r="HG1089" s="7"/>
      <c r="HI1089" s="7"/>
      <c r="HK1089" s="7"/>
      <c r="HM1089" s="7"/>
      <c r="HO1089" s="7"/>
      <c r="HQ1089" s="7"/>
      <c r="HS1089" s="7"/>
      <c r="HU1089" s="7"/>
      <c r="HW1089" s="7"/>
      <c r="HY1089" s="7"/>
      <c r="IA1089" s="7"/>
      <c r="IC1089" s="7"/>
      <c r="IE1089" s="7"/>
      <c r="IF1089" s="7"/>
      <c r="IG1089" s="7"/>
      <c r="IH1089" s="7"/>
      <c r="IJ1089" s="7"/>
      <c r="IL1089" s="7"/>
      <c r="IN1089" s="7"/>
      <c r="IO1089" s="7"/>
      <c r="IP1089" s="7"/>
      <c r="IR1089" s="7"/>
      <c r="IT1089" s="7"/>
      <c r="IV1089" s="7"/>
      <c r="IX1089" s="7"/>
      <c r="IZ1089" s="7"/>
      <c r="JB1089" s="7"/>
      <c r="JD1089" s="7"/>
      <c r="JF1089" s="7"/>
      <c r="JG1089" s="7"/>
      <c r="JI1089" s="7"/>
      <c r="JK1089" s="7"/>
      <c r="JM1089" s="7"/>
      <c r="JO1089" s="7"/>
      <c r="JP1089" s="7"/>
      <c r="JQ1089" s="7"/>
      <c r="JS1089" s="7"/>
      <c r="JT1089" s="7"/>
      <c r="JU1089" s="7"/>
      <c r="JV1089" s="7"/>
      <c r="JX1089" s="7"/>
      <c r="JZ1089" s="7"/>
      <c r="KB1089" s="7"/>
      <c r="KD1089" s="7"/>
      <c r="KF1089" s="7"/>
      <c r="KH1089" s="7"/>
      <c r="KJ1089" s="7"/>
      <c r="KL1089" s="7"/>
      <c r="KN1089" s="7"/>
      <c r="KO1089" s="7"/>
      <c r="KP1089" s="7"/>
      <c r="KQ1089" s="7"/>
      <c r="KR1089" s="7"/>
      <c r="KT1089" s="7"/>
      <c r="KV1089" s="7"/>
      <c r="KX1089" s="7"/>
      <c r="KZ1089" s="7"/>
      <c r="LB1089" s="7"/>
      <c r="LD1089" s="7"/>
      <c r="LF1089" s="7"/>
      <c r="LH1089" s="7"/>
      <c r="LJ1089" s="7"/>
      <c r="LL1089" s="7"/>
      <c r="LN1089" s="7"/>
      <c r="LP1089" s="7"/>
      <c r="LR1089" s="7"/>
      <c r="LT1089" s="7"/>
      <c r="LV1089" s="7"/>
      <c r="LX1089" s="7"/>
      <c r="LY1089" s="7"/>
      <c r="LZ1089" s="7"/>
      <c r="MA1089" s="7"/>
      <c r="MB1089" s="7"/>
      <c r="MC1089" s="7"/>
      <c r="ME1089" s="7"/>
      <c r="MG1089" s="7"/>
      <c r="MH1089" s="7"/>
      <c r="MJ1089" s="7"/>
      <c r="ML1089" s="7"/>
      <c r="MM1089" s="7"/>
      <c r="MN1089" s="7"/>
      <c r="MO1089" s="7"/>
      <c r="MQ1089" s="7"/>
      <c r="MS1089" s="7"/>
      <c r="MU1089" s="7"/>
      <c r="MV1089" s="7"/>
      <c r="MX1089" s="7"/>
      <c r="MY1089" s="7"/>
      <c r="MZ1089" s="7"/>
      <c r="NB1089" s="7"/>
      <c r="ND1089" s="7"/>
      <c r="NF1089" s="7"/>
      <c r="NH1089" s="7"/>
      <c r="NJ1089" s="7"/>
      <c r="NL1089" s="7"/>
      <c r="NM1089" s="7"/>
      <c r="NN1089" s="7"/>
      <c r="NO1089" s="7"/>
      <c r="NP1089" s="7"/>
      <c r="NR1089" s="7"/>
      <c r="NT1089" s="7"/>
      <c r="NU1089" s="7"/>
      <c r="NW1089" s="7"/>
      <c r="NY1089" s="7"/>
      <c r="OA1089" s="7"/>
      <c r="OC1089" s="7"/>
      <c r="OE1089" s="7"/>
      <c r="OG1089" s="7"/>
      <c r="OI1089" s="7"/>
      <c r="OK1089" s="7"/>
      <c r="OM1089" s="7"/>
      <c r="OO1089" s="7"/>
      <c r="OQ1089" s="7"/>
      <c r="OS1089" s="7"/>
      <c r="OT1089" s="7"/>
      <c r="OV1089" s="7"/>
      <c r="OX1089" s="7"/>
      <c r="OZ1089" s="7"/>
      <c r="PB1089" s="7"/>
      <c r="PD1089" s="7"/>
      <c r="PF1089" s="7"/>
      <c r="PH1089" s="7"/>
      <c r="PJ1089" s="7"/>
      <c r="PL1089" s="7"/>
      <c r="PN1089" s="7"/>
      <c r="PP1089" s="7"/>
      <c r="PQ1089" s="7"/>
      <c r="PR1089" s="7"/>
      <c r="PS1089" s="7"/>
      <c r="PT1089" s="7"/>
      <c r="PV1089" s="7"/>
      <c r="PX1089" s="7"/>
      <c r="PZ1089" s="7"/>
      <c r="QB1089" s="7"/>
      <c r="QD1089" s="7"/>
      <c r="QF1089" s="7"/>
      <c r="QH1089" s="7"/>
      <c r="QJ1089" s="7"/>
      <c r="QL1089" s="7"/>
      <c r="QN1089" s="7"/>
      <c r="QO1089" s="7"/>
      <c r="QQ1089" s="7"/>
      <c r="QS1089" s="7"/>
      <c r="QU1089" s="7"/>
      <c r="QV1089" s="7"/>
      <c r="QX1089" s="7"/>
      <c r="QZ1089" s="7"/>
      <c r="RB1089" s="7"/>
      <c r="RD1089" s="7"/>
      <c r="RF1089" s="7"/>
      <c r="RH1089" s="7"/>
      <c r="RJ1089" s="7"/>
      <c r="RL1089" s="7"/>
      <c r="RN1089" s="7"/>
      <c r="RP1089" s="7"/>
      <c r="RR1089" s="7"/>
      <c r="RT1089" s="7"/>
      <c r="RV1089" s="7"/>
      <c r="RW1089" s="7"/>
      <c r="RX1089" s="7"/>
      <c r="RZ1089" s="7"/>
      <c r="SB1089" s="7"/>
      <c r="SD1089" s="7"/>
      <c r="SE1089" s="7"/>
      <c r="SF1089" s="7"/>
      <c r="SH1089" s="7"/>
      <c r="SJ1089" s="7"/>
      <c r="SL1089" s="7"/>
      <c r="SN1089" s="7"/>
      <c r="SP1089" s="7"/>
      <c r="SR1089" s="7"/>
      <c r="ST1089" s="7"/>
      <c r="SV1089" s="7"/>
      <c r="SW1089" s="7"/>
      <c r="SY1089" s="7"/>
      <c r="TA1089" s="7"/>
      <c r="TC1089" s="7"/>
      <c r="TE1089" s="7"/>
      <c r="TG1089" s="7"/>
      <c r="TI1089" s="7"/>
      <c r="TK1089" s="7"/>
      <c r="TM1089" s="7"/>
      <c r="TO1089" s="7"/>
      <c r="TQ1089" s="7"/>
      <c r="TS1089" s="7"/>
      <c r="TU1089" s="7"/>
      <c r="TW1089" s="7"/>
      <c r="TY1089" s="7"/>
      <c r="UA1089" s="7"/>
      <c r="UC1089" s="7"/>
      <c r="UE1089" s="7"/>
      <c r="UG1089" s="7"/>
      <c r="UI1089" s="7"/>
      <c r="UK1089" s="7"/>
      <c r="UM1089" s="7"/>
      <c r="UO1089" s="7"/>
      <c r="UQ1089" s="7"/>
      <c r="US1089" s="7"/>
      <c r="UU1089" s="7"/>
      <c r="UW1089" s="7"/>
      <c r="UY1089" s="7"/>
      <c r="VA1089" s="7"/>
      <c r="VC1089" s="7"/>
      <c r="VE1089" s="7"/>
      <c r="VG1089" s="7"/>
      <c r="VI1089" s="7"/>
      <c r="VK1089" s="7"/>
      <c r="VM1089" s="7"/>
      <c r="VO1089" s="7"/>
      <c r="VQ1089" s="7"/>
      <c r="VS1089" s="7"/>
      <c r="VU1089" s="7"/>
      <c r="VW1089" s="7"/>
      <c r="VY1089" s="7"/>
      <c r="WA1089" s="7"/>
      <c r="WC1089" s="7"/>
      <c r="WE1089" s="7"/>
      <c r="WG1089" s="7"/>
      <c r="WI1089" s="7"/>
      <c r="WK1089" s="7"/>
      <c r="WM1089" s="7"/>
      <c r="WO1089" s="7"/>
      <c r="WQ1089" s="7"/>
      <c r="WS1089" s="7"/>
      <c r="WU1089" s="7"/>
      <c r="WW1089" s="7"/>
      <c r="WY1089" s="7"/>
      <c r="XA1089" s="7"/>
      <c r="XC1089" s="7"/>
      <c r="XE1089" s="7"/>
      <c r="XG1089" s="7"/>
      <c r="XI1089" s="7"/>
      <c r="XK1089" s="7"/>
      <c r="XM1089" s="7"/>
      <c r="XO1089" s="7"/>
      <c r="XQ1089" s="7"/>
      <c r="XS1089" s="7"/>
      <c r="XU1089" s="7"/>
      <c r="XW1089" s="7"/>
      <c r="XY1089" s="7"/>
      <c r="YA1089" s="7"/>
      <c r="YC1089" s="7"/>
      <c r="YE1089" s="7"/>
      <c r="YG1089" s="7"/>
      <c r="YI1089" s="7"/>
      <c r="YK1089" s="7"/>
      <c r="YM1089" s="7"/>
    </row>
    <row r="1090" spans="5:663" s="80" customFormat="1" x14ac:dyDescent="0.2">
      <c r="E1090" s="7"/>
      <c r="G1090" s="7"/>
      <c r="I1090" s="7"/>
      <c r="K1090" s="7"/>
      <c r="M1090" s="7"/>
      <c r="O1090" s="7"/>
      <c r="Q1090" s="7"/>
      <c r="S1090" s="7"/>
      <c r="U1090" s="7"/>
      <c r="W1090" s="7"/>
      <c r="Y1090" s="7"/>
      <c r="AA1090" s="7"/>
      <c r="AC1090" s="7"/>
      <c r="AE1090" s="7"/>
      <c r="AG1090" s="7"/>
      <c r="AH1090" s="7"/>
      <c r="AI1090" s="7"/>
      <c r="AJ1090" s="7"/>
      <c r="AK1090" s="7"/>
      <c r="AL1090" s="7"/>
      <c r="AM1090" s="7"/>
      <c r="AO1090" s="7"/>
      <c r="AQ1090" s="7"/>
      <c r="AS1090" s="7"/>
      <c r="AU1090" s="7"/>
      <c r="AW1090" s="7"/>
      <c r="AY1090" s="7"/>
      <c r="BA1090" s="7"/>
      <c r="BC1090" s="7"/>
      <c r="BE1090" s="7"/>
      <c r="BG1090" s="7"/>
      <c r="BI1090" s="7"/>
      <c r="BK1090" s="7"/>
      <c r="BM1090" s="7"/>
      <c r="BO1090" s="7"/>
      <c r="BQ1090" s="7"/>
      <c r="BS1090" s="7"/>
      <c r="BT1090" s="7"/>
      <c r="BU1090" s="7"/>
      <c r="BW1090" s="7"/>
      <c r="BY1090" s="7"/>
      <c r="CA1090" s="7"/>
      <c r="CC1090" s="7"/>
      <c r="CE1090" s="7"/>
      <c r="CG1090" s="7"/>
      <c r="CH1090" s="7"/>
      <c r="CI1090" s="7"/>
      <c r="CJ1090" s="7"/>
      <c r="CL1090" s="7"/>
      <c r="CN1090" s="7"/>
      <c r="CP1090" s="7"/>
      <c r="CR1090" s="7"/>
      <c r="CT1090" s="7"/>
      <c r="CV1090" s="7"/>
      <c r="CW1090" s="7"/>
      <c r="CY1090" s="7"/>
      <c r="DA1090" s="7"/>
      <c r="DC1090" s="7"/>
      <c r="DE1090" s="7"/>
      <c r="DG1090" s="7"/>
      <c r="DI1090" s="7"/>
      <c r="DK1090" s="7"/>
      <c r="DM1090" s="7"/>
      <c r="DO1090" s="7"/>
      <c r="DQ1090" s="7"/>
      <c r="DR1090" s="7"/>
      <c r="DS1090" s="7"/>
      <c r="DT1090" s="7"/>
      <c r="DV1090" s="7"/>
      <c r="DX1090" s="7"/>
      <c r="DY1090" s="7"/>
      <c r="DZ1090" s="7"/>
      <c r="EB1090" s="7"/>
      <c r="ED1090" s="7"/>
      <c r="EF1090" s="7"/>
      <c r="EG1090" s="7"/>
      <c r="EI1090" s="7"/>
      <c r="EJ1090" s="7"/>
      <c r="EL1090" s="7"/>
      <c r="EN1090" s="7"/>
      <c r="EP1090" s="7"/>
      <c r="ER1090" s="7"/>
      <c r="ET1090" s="7"/>
      <c r="EV1090" s="7"/>
      <c r="EX1090" s="7"/>
      <c r="EZ1090" s="7"/>
      <c r="FB1090" s="7"/>
      <c r="FD1090" s="7"/>
      <c r="FE1090" s="7"/>
      <c r="FF1090" s="7"/>
      <c r="FH1090" s="7"/>
      <c r="FJ1090" s="7"/>
      <c r="FL1090" s="7"/>
      <c r="FN1090" s="7"/>
      <c r="FP1090" s="7"/>
      <c r="FR1090" s="7"/>
      <c r="FT1090" s="7"/>
      <c r="FV1090" s="7"/>
      <c r="FW1090" s="7"/>
      <c r="FY1090" s="7"/>
      <c r="GA1090" s="7"/>
      <c r="GC1090" s="7"/>
      <c r="GE1090" s="7"/>
      <c r="GG1090" s="7"/>
      <c r="GI1090" s="7"/>
      <c r="GJ1090" s="7"/>
      <c r="GK1090" s="7"/>
      <c r="GL1090" s="7"/>
      <c r="GM1090" s="7"/>
      <c r="GN1090" s="7"/>
      <c r="GO1090" s="7"/>
      <c r="GP1090" s="7"/>
      <c r="GR1090" s="7"/>
      <c r="GT1090" s="7"/>
      <c r="GV1090" s="7"/>
      <c r="GX1090" s="7"/>
      <c r="GZ1090" s="7"/>
      <c r="HA1090" s="7"/>
      <c r="HC1090" s="7"/>
      <c r="HE1090" s="7"/>
      <c r="HG1090" s="7"/>
      <c r="HI1090" s="7"/>
      <c r="HK1090" s="7"/>
      <c r="HM1090" s="7"/>
      <c r="HO1090" s="7"/>
      <c r="HQ1090" s="7"/>
      <c r="HS1090" s="7"/>
      <c r="HU1090" s="7"/>
      <c r="HW1090" s="7"/>
      <c r="HY1090" s="7"/>
      <c r="IA1090" s="7"/>
      <c r="IC1090" s="7"/>
      <c r="IE1090" s="7"/>
      <c r="IF1090" s="7"/>
      <c r="IG1090" s="7"/>
      <c r="IH1090" s="7"/>
      <c r="IJ1090" s="7"/>
      <c r="IL1090" s="7"/>
      <c r="IN1090" s="7"/>
      <c r="IO1090" s="7"/>
      <c r="IP1090" s="7"/>
      <c r="IR1090" s="7"/>
      <c r="IT1090" s="7"/>
      <c r="IV1090" s="7"/>
      <c r="IX1090" s="7"/>
      <c r="IZ1090" s="7"/>
      <c r="JB1090" s="7"/>
      <c r="JD1090" s="7"/>
      <c r="JF1090" s="7"/>
      <c r="JG1090" s="7"/>
      <c r="JI1090" s="7"/>
      <c r="JK1090" s="7"/>
      <c r="JM1090" s="7"/>
      <c r="JO1090" s="7"/>
      <c r="JP1090" s="7"/>
      <c r="JQ1090" s="7"/>
      <c r="JS1090" s="7"/>
      <c r="JT1090" s="7"/>
      <c r="JU1090" s="7"/>
      <c r="JV1090" s="7"/>
      <c r="JX1090" s="7"/>
      <c r="JZ1090" s="7"/>
      <c r="KB1090" s="7"/>
      <c r="KD1090" s="7"/>
      <c r="KF1090" s="7"/>
      <c r="KH1090" s="7"/>
      <c r="KJ1090" s="7"/>
      <c r="KL1090" s="7"/>
      <c r="KN1090" s="7"/>
      <c r="KO1090" s="7"/>
      <c r="KP1090" s="7"/>
      <c r="KQ1090" s="7"/>
      <c r="KR1090" s="7"/>
      <c r="KT1090" s="7"/>
      <c r="KV1090" s="7"/>
      <c r="KX1090" s="7"/>
      <c r="KZ1090" s="7"/>
      <c r="LB1090" s="7"/>
      <c r="LD1090" s="7"/>
      <c r="LF1090" s="7"/>
      <c r="LH1090" s="7"/>
      <c r="LJ1090" s="7"/>
      <c r="LL1090" s="7"/>
      <c r="LN1090" s="7"/>
      <c r="LP1090" s="7"/>
      <c r="LR1090" s="7"/>
      <c r="LT1090" s="7"/>
      <c r="LV1090" s="7"/>
      <c r="LX1090" s="7"/>
      <c r="LY1090" s="7"/>
      <c r="LZ1090" s="7"/>
      <c r="MA1090" s="7"/>
      <c r="MB1090" s="7"/>
      <c r="MC1090" s="7"/>
      <c r="ME1090" s="7"/>
      <c r="MG1090" s="7"/>
      <c r="MH1090" s="7"/>
      <c r="MJ1090" s="7"/>
      <c r="ML1090" s="7"/>
      <c r="MM1090" s="7"/>
      <c r="MN1090" s="7"/>
      <c r="MO1090" s="7"/>
      <c r="MQ1090" s="7"/>
      <c r="MS1090" s="7"/>
      <c r="MU1090" s="7"/>
      <c r="MV1090" s="7"/>
      <c r="MX1090" s="7"/>
      <c r="MY1090" s="7"/>
      <c r="MZ1090" s="7"/>
      <c r="NB1090" s="7"/>
      <c r="ND1090" s="7"/>
      <c r="NF1090" s="7"/>
      <c r="NH1090" s="7"/>
      <c r="NJ1090" s="7"/>
      <c r="NL1090" s="7"/>
      <c r="NM1090" s="7"/>
      <c r="NN1090" s="7"/>
      <c r="NO1090" s="7"/>
      <c r="NP1090" s="7"/>
      <c r="NR1090" s="7"/>
      <c r="NT1090" s="7"/>
      <c r="NU1090" s="7"/>
      <c r="NW1090" s="7"/>
      <c r="NY1090" s="7"/>
      <c r="OA1090" s="7"/>
      <c r="OC1090" s="7"/>
      <c r="OE1090" s="7"/>
      <c r="OG1090" s="7"/>
      <c r="OI1090" s="7"/>
      <c r="OK1090" s="7"/>
      <c r="OM1090" s="7"/>
      <c r="OO1090" s="7"/>
      <c r="OQ1090" s="7"/>
      <c r="OS1090" s="7"/>
      <c r="OT1090" s="7"/>
      <c r="OV1090" s="7"/>
      <c r="OX1090" s="7"/>
      <c r="OZ1090" s="7"/>
      <c r="PB1090" s="7"/>
      <c r="PD1090" s="7"/>
      <c r="PF1090" s="7"/>
      <c r="PH1090" s="7"/>
      <c r="PJ1090" s="7"/>
      <c r="PL1090" s="7"/>
      <c r="PN1090" s="7"/>
      <c r="PP1090" s="7"/>
      <c r="PQ1090" s="7"/>
      <c r="PR1090" s="7"/>
      <c r="PS1090" s="7"/>
      <c r="PT1090" s="7"/>
      <c r="PV1090" s="7"/>
      <c r="PX1090" s="7"/>
      <c r="PZ1090" s="7"/>
      <c r="QB1090" s="7"/>
      <c r="QD1090" s="7"/>
      <c r="QF1090" s="7"/>
      <c r="QH1090" s="7"/>
      <c r="QJ1090" s="7"/>
      <c r="QL1090" s="7"/>
      <c r="QN1090" s="7"/>
      <c r="QO1090" s="7"/>
      <c r="QQ1090" s="7"/>
      <c r="QS1090" s="7"/>
      <c r="QU1090" s="7"/>
      <c r="QV1090" s="7"/>
      <c r="QX1090" s="7"/>
      <c r="QZ1090" s="7"/>
      <c r="RB1090" s="7"/>
      <c r="RD1090" s="7"/>
      <c r="RF1090" s="7"/>
      <c r="RH1090" s="7"/>
      <c r="RJ1090" s="7"/>
      <c r="RL1090" s="7"/>
      <c r="RN1090" s="7"/>
      <c r="RP1090" s="7"/>
      <c r="RR1090" s="7"/>
      <c r="RT1090" s="7"/>
      <c r="RV1090" s="7"/>
      <c r="RW1090" s="7"/>
      <c r="RX1090" s="7"/>
      <c r="RZ1090" s="7"/>
      <c r="SB1090" s="7"/>
      <c r="SD1090" s="7"/>
      <c r="SE1090" s="7"/>
      <c r="SF1090" s="7"/>
      <c r="SH1090" s="7"/>
      <c r="SJ1090" s="7"/>
      <c r="SL1090" s="7"/>
      <c r="SN1090" s="7"/>
      <c r="SP1090" s="7"/>
      <c r="SR1090" s="7"/>
      <c r="ST1090" s="7"/>
      <c r="SV1090" s="7"/>
      <c r="SW1090" s="7"/>
      <c r="SY1090" s="7"/>
      <c r="TA1090" s="7"/>
      <c r="TC1090" s="7"/>
      <c r="TE1090" s="7"/>
      <c r="TG1090" s="7"/>
      <c r="TI1090" s="7"/>
      <c r="TK1090" s="7"/>
      <c r="TM1090" s="7"/>
      <c r="TO1090" s="7"/>
      <c r="TQ1090" s="7"/>
      <c r="TS1090" s="7"/>
      <c r="TU1090" s="7"/>
      <c r="TW1090" s="7"/>
      <c r="TY1090" s="7"/>
      <c r="UA1090" s="7"/>
      <c r="UC1090" s="7"/>
      <c r="UE1090" s="7"/>
      <c r="UG1090" s="7"/>
      <c r="UI1090" s="7"/>
      <c r="UK1090" s="7"/>
      <c r="UM1090" s="7"/>
      <c r="UO1090" s="7"/>
      <c r="UQ1090" s="7"/>
      <c r="US1090" s="7"/>
      <c r="UU1090" s="7"/>
      <c r="UW1090" s="7"/>
      <c r="UY1090" s="7"/>
      <c r="VA1090" s="7"/>
      <c r="VC1090" s="7"/>
      <c r="VE1090" s="7"/>
      <c r="VG1090" s="7"/>
      <c r="VI1090" s="7"/>
      <c r="VK1090" s="7"/>
      <c r="VM1090" s="7"/>
      <c r="VO1090" s="7"/>
      <c r="VQ1090" s="7"/>
      <c r="VS1090" s="7"/>
      <c r="VU1090" s="7"/>
      <c r="VW1090" s="7"/>
      <c r="VY1090" s="7"/>
      <c r="WA1090" s="7"/>
      <c r="WC1090" s="7"/>
      <c r="WE1090" s="7"/>
      <c r="WG1090" s="7"/>
      <c r="WI1090" s="7"/>
      <c r="WK1090" s="7"/>
      <c r="WM1090" s="7"/>
      <c r="WO1090" s="7"/>
      <c r="WQ1090" s="7"/>
      <c r="WS1090" s="7"/>
      <c r="WU1090" s="7"/>
      <c r="WW1090" s="7"/>
      <c r="WY1090" s="7"/>
      <c r="XA1090" s="7"/>
      <c r="XC1090" s="7"/>
      <c r="XE1090" s="7"/>
      <c r="XG1090" s="7"/>
      <c r="XI1090" s="7"/>
      <c r="XK1090" s="7"/>
      <c r="XM1090" s="7"/>
      <c r="XO1090" s="7"/>
      <c r="XQ1090" s="7"/>
      <c r="XS1090" s="7"/>
      <c r="XU1090" s="7"/>
      <c r="XW1090" s="7"/>
      <c r="XY1090" s="7"/>
      <c r="YA1090" s="7"/>
      <c r="YC1090" s="7"/>
      <c r="YE1090" s="7"/>
      <c r="YG1090" s="7"/>
      <c r="YI1090" s="7"/>
      <c r="YK1090" s="7"/>
      <c r="YM1090" s="7"/>
    </row>
    <row r="1091" spans="5:663" s="80" customFormat="1" x14ac:dyDescent="0.2">
      <c r="E1091" s="7"/>
      <c r="G1091" s="7"/>
      <c r="I1091" s="7"/>
      <c r="K1091" s="7"/>
      <c r="M1091" s="7"/>
      <c r="O1091" s="7"/>
      <c r="Q1091" s="7"/>
      <c r="S1091" s="7"/>
      <c r="U1091" s="7"/>
      <c r="W1091" s="7"/>
      <c r="Y1091" s="7"/>
      <c r="AA1091" s="7"/>
      <c r="AC1091" s="7"/>
      <c r="AE1091" s="7"/>
      <c r="AG1091" s="7"/>
      <c r="AH1091" s="7"/>
      <c r="AI1091" s="7"/>
      <c r="AJ1091" s="7"/>
      <c r="AK1091" s="7"/>
      <c r="AL1091" s="7"/>
      <c r="AM1091" s="7"/>
      <c r="AO1091" s="7"/>
      <c r="AQ1091" s="7"/>
      <c r="AS1091" s="7"/>
      <c r="AU1091" s="7"/>
      <c r="AW1091" s="7"/>
      <c r="AY1091" s="7"/>
      <c r="BA1091" s="7"/>
      <c r="BC1091" s="7"/>
      <c r="BE1091" s="7"/>
      <c r="BG1091" s="7"/>
      <c r="BI1091" s="7"/>
      <c r="BK1091" s="7"/>
      <c r="BM1091" s="7"/>
      <c r="BO1091" s="7"/>
      <c r="BQ1091" s="7"/>
      <c r="BS1091" s="7"/>
      <c r="BT1091" s="7"/>
      <c r="BU1091" s="7"/>
      <c r="BW1091" s="7"/>
      <c r="BY1091" s="7"/>
      <c r="CA1091" s="7"/>
      <c r="CC1091" s="7"/>
      <c r="CE1091" s="7"/>
      <c r="CG1091" s="7"/>
      <c r="CH1091" s="7"/>
      <c r="CI1091" s="7"/>
      <c r="CJ1091" s="7"/>
      <c r="CL1091" s="7"/>
      <c r="CN1091" s="7"/>
      <c r="CP1091" s="7"/>
      <c r="CR1091" s="7"/>
      <c r="CT1091" s="7"/>
      <c r="CV1091" s="7"/>
      <c r="CW1091" s="7"/>
      <c r="CY1091" s="7"/>
      <c r="DA1091" s="7"/>
      <c r="DC1091" s="7"/>
      <c r="DE1091" s="7"/>
      <c r="DG1091" s="7"/>
      <c r="DI1091" s="7"/>
      <c r="DK1091" s="7"/>
      <c r="DM1091" s="7"/>
      <c r="DO1091" s="7"/>
      <c r="DQ1091" s="7"/>
      <c r="DR1091" s="7"/>
      <c r="DS1091" s="7"/>
      <c r="DT1091" s="7"/>
      <c r="DV1091" s="7"/>
      <c r="DX1091" s="7"/>
      <c r="DY1091" s="7"/>
      <c r="DZ1091" s="7"/>
      <c r="EB1091" s="7"/>
      <c r="ED1091" s="7"/>
      <c r="EF1091" s="7"/>
      <c r="EG1091" s="7"/>
      <c r="EI1091" s="7"/>
      <c r="EJ1091" s="7"/>
      <c r="EL1091" s="7"/>
      <c r="EN1091" s="7"/>
      <c r="EP1091" s="7"/>
      <c r="ER1091" s="7"/>
      <c r="ET1091" s="7"/>
      <c r="EV1091" s="7"/>
      <c r="EX1091" s="7"/>
      <c r="EZ1091" s="7"/>
      <c r="FB1091" s="7"/>
      <c r="FD1091" s="7"/>
      <c r="FE1091" s="7"/>
      <c r="FF1091" s="7"/>
      <c r="FH1091" s="7"/>
      <c r="FJ1091" s="7"/>
      <c r="FL1091" s="7"/>
      <c r="FN1091" s="7"/>
      <c r="FP1091" s="7"/>
      <c r="FR1091" s="7"/>
      <c r="FT1091" s="7"/>
      <c r="FV1091" s="7"/>
      <c r="FW1091" s="7"/>
      <c r="FY1091" s="7"/>
      <c r="GA1091" s="7"/>
      <c r="GC1091" s="7"/>
      <c r="GE1091" s="7"/>
      <c r="GG1091" s="7"/>
      <c r="GI1091" s="7"/>
      <c r="GJ1091" s="7"/>
      <c r="GK1091" s="7"/>
      <c r="GL1091" s="7"/>
      <c r="GM1091" s="7"/>
      <c r="GN1091" s="7"/>
      <c r="GO1091" s="7"/>
      <c r="GP1091" s="7"/>
      <c r="GR1091" s="7"/>
      <c r="GT1091" s="7"/>
      <c r="GV1091" s="7"/>
      <c r="GX1091" s="7"/>
      <c r="GZ1091" s="7"/>
      <c r="HA1091" s="7"/>
      <c r="HC1091" s="7"/>
      <c r="HE1091" s="7"/>
      <c r="HG1091" s="7"/>
      <c r="HI1091" s="7"/>
      <c r="HK1091" s="7"/>
      <c r="HM1091" s="7"/>
      <c r="HO1091" s="7"/>
      <c r="HQ1091" s="7"/>
      <c r="HS1091" s="7"/>
      <c r="HU1091" s="7"/>
      <c r="HW1091" s="7"/>
      <c r="HY1091" s="7"/>
      <c r="IA1091" s="7"/>
      <c r="IC1091" s="7"/>
      <c r="IE1091" s="7"/>
      <c r="IF1091" s="7"/>
      <c r="IG1091" s="7"/>
      <c r="IH1091" s="7"/>
      <c r="IJ1091" s="7"/>
      <c r="IL1091" s="7"/>
      <c r="IN1091" s="7"/>
      <c r="IO1091" s="7"/>
      <c r="IP1091" s="7"/>
      <c r="IR1091" s="7"/>
      <c r="IT1091" s="7"/>
      <c r="IV1091" s="7"/>
      <c r="IX1091" s="7"/>
      <c r="IZ1091" s="7"/>
      <c r="JB1091" s="7"/>
      <c r="JD1091" s="7"/>
      <c r="JF1091" s="7"/>
      <c r="JG1091" s="7"/>
      <c r="JI1091" s="7"/>
      <c r="JK1091" s="7"/>
      <c r="JM1091" s="7"/>
      <c r="JO1091" s="7"/>
      <c r="JP1091" s="7"/>
      <c r="JQ1091" s="7"/>
      <c r="JS1091" s="7"/>
      <c r="JT1091" s="7"/>
      <c r="JU1091" s="7"/>
      <c r="JV1091" s="7"/>
      <c r="JX1091" s="7"/>
      <c r="JZ1091" s="7"/>
      <c r="KB1091" s="7"/>
      <c r="KD1091" s="7"/>
      <c r="KF1091" s="7"/>
      <c r="KH1091" s="7"/>
      <c r="KJ1091" s="7"/>
      <c r="KL1091" s="7"/>
      <c r="KN1091" s="7"/>
      <c r="KO1091" s="7"/>
      <c r="KP1091" s="7"/>
      <c r="KQ1091" s="7"/>
      <c r="KR1091" s="7"/>
      <c r="KT1091" s="7"/>
      <c r="KV1091" s="7"/>
      <c r="KX1091" s="7"/>
      <c r="KZ1091" s="7"/>
      <c r="LB1091" s="7"/>
      <c r="LD1091" s="7"/>
      <c r="LF1091" s="7"/>
      <c r="LH1091" s="7"/>
      <c r="LJ1091" s="7"/>
      <c r="LL1091" s="7"/>
      <c r="LN1091" s="7"/>
      <c r="LP1091" s="7"/>
      <c r="LR1091" s="7"/>
      <c r="LT1091" s="7"/>
      <c r="LV1091" s="7"/>
      <c r="LX1091" s="7"/>
      <c r="LY1091" s="7"/>
      <c r="LZ1091" s="7"/>
      <c r="MA1091" s="7"/>
      <c r="MB1091" s="7"/>
      <c r="MC1091" s="7"/>
      <c r="ME1091" s="7"/>
      <c r="MG1091" s="7"/>
      <c r="MH1091" s="7"/>
      <c r="MJ1091" s="7"/>
      <c r="ML1091" s="7"/>
      <c r="MM1091" s="7"/>
      <c r="MN1091" s="7"/>
      <c r="MO1091" s="7"/>
      <c r="MQ1091" s="7"/>
      <c r="MS1091" s="7"/>
      <c r="MU1091" s="7"/>
      <c r="MV1091" s="7"/>
      <c r="MX1091" s="7"/>
      <c r="MY1091" s="7"/>
      <c r="MZ1091" s="7"/>
      <c r="NB1091" s="7"/>
      <c r="ND1091" s="7"/>
      <c r="NF1091" s="7"/>
      <c r="NH1091" s="7"/>
      <c r="NJ1091" s="7"/>
      <c r="NL1091" s="7"/>
      <c r="NM1091" s="7"/>
      <c r="NN1091" s="7"/>
      <c r="NO1091" s="7"/>
      <c r="NP1091" s="7"/>
      <c r="NR1091" s="7"/>
      <c r="NT1091" s="7"/>
      <c r="NU1091" s="7"/>
      <c r="NW1091" s="7"/>
      <c r="NY1091" s="7"/>
      <c r="OA1091" s="7"/>
      <c r="OC1091" s="7"/>
      <c r="OE1091" s="7"/>
      <c r="OG1091" s="7"/>
      <c r="OI1091" s="7"/>
      <c r="OK1091" s="7"/>
      <c r="OM1091" s="7"/>
      <c r="OO1091" s="7"/>
      <c r="OQ1091" s="7"/>
      <c r="OS1091" s="7"/>
      <c r="OT1091" s="7"/>
      <c r="OV1091" s="7"/>
      <c r="OX1091" s="7"/>
      <c r="OZ1091" s="7"/>
      <c r="PB1091" s="7"/>
      <c r="PD1091" s="7"/>
      <c r="PF1091" s="7"/>
      <c r="PH1091" s="7"/>
      <c r="PJ1091" s="7"/>
      <c r="PL1091" s="7"/>
      <c r="PN1091" s="7"/>
      <c r="PP1091" s="7"/>
      <c r="PQ1091" s="7"/>
      <c r="PR1091" s="7"/>
      <c r="PS1091" s="7"/>
      <c r="PT1091" s="7"/>
      <c r="PV1091" s="7"/>
      <c r="PX1091" s="7"/>
      <c r="PZ1091" s="7"/>
      <c r="QB1091" s="7"/>
      <c r="QD1091" s="7"/>
      <c r="QF1091" s="7"/>
      <c r="QH1091" s="7"/>
      <c r="QJ1091" s="7"/>
      <c r="QL1091" s="7"/>
      <c r="QN1091" s="7"/>
      <c r="QO1091" s="7"/>
      <c r="QQ1091" s="7"/>
      <c r="QS1091" s="7"/>
      <c r="QU1091" s="7"/>
      <c r="QV1091" s="7"/>
      <c r="QX1091" s="7"/>
      <c r="QZ1091" s="7"/>
      <c r="RB1091" s="7"/>
      <c r="RD1091" s="7"/>
      <c r="RF1091" s="7"/>
      <c r="RH1091" s="7"/>
      <c r="RJ1091" s="7"/>
      <c r="RL1091" s="7"/>
      <c r="RN1091" s="7"/>
      <c r="RP1091" s="7"/>
      <c r="RR1091" s="7"/>
      <c r="RT1091" s="7"/>
      <c r="RV1091" s="7"/>
      <c r="RW1091" s="7"/>
      <c r="RX1091" s="7"/>
      <c r="RZ1091" s="7"/>
      <c r="SB1091" s="7"/>
      <c r="SD1091" s="7"/>
      <c r="SE1091" s="7"/>
      <c r="SF1091" s="7"/>
      <c r="SH1091" s="7"/>
      <c r="SJ1091" s="7"/>
      <c r="SL1091" s="7"/>
      <c r="SN1091" s="7"/>
      <c r="SP1091" s="7"/>
      <c r="SR1091" s="7"/>
      <c r="ST1091" s="7"/>
      <c r="SV1091" s="7"/>
      <c r="SW1091" s="7"/>
      <c r="SY1091" s="7"/>
      <c r="TA1091" s="7"/>
      <c r="TC1091" s="7"/>
      <c r="TE1091" s="7"/>
      <c r="TG1091" s="7"/>
      <c r="TI1091" s="7"/>
      <c r="TK1091" s="7"/>
      <c r="TM1091" s="7"/>
      <c r="TO1091" s="7"/>
      <c r="TQ1091" s="7"/>
      <c r="TS1091" s="7"/>
      <c r="TU1091" s="7"/>
      <c r="TW1091" s="7"/>
      <c r="TY1091" s="7"/>
      <c r="UA1091" s="7"/>
      <c r="UC1091" s="7"/>
      <c r="UE1091" s="7"/>
      <c r="UG1091" s="7"/>
      <c r="UI1091" s="7"/>
      <c r="UK1091" s="7"/>
      <c r="UM1091" s="7"/>
      <c r="UO1091" s="7"/>
      <c r="UQ1091" s="7"/>
      <c r="US1091" s="7"/>
      <c r="UU1091" s="7"/>
      <c r="UW1091" s="7"/>
      <c r="UY1091" s="7"/>
      <c r="VA1091" s="7"/>
      <c r="VC1091" s="7"/>
      <c r="VE1091" s="7"/>
      <c r="VG1091" s="7"/>
      <c r="VI1091" s="7"/>
      <c r="VK1091" s="7"/>
      <c r="VM1091" s="7"/>
      <c r="VO1091" s="7"/>
      <c r="VQ1091" s="7"/>
      <c r="VS1091" s="7"/>
      <c r="VU1091" s="7"/>
      <c r="VW1091" s="7"/>
      <c r="VY1091" s="7"/>
      <c r="WA1091" s="7"/>
      <c r="WC1091" s="7"/>
      <c r="WE1091" s="7"/>
      <c r="WG1091" s="7"/>
      <c r="WI1091" s="7"/>
      <c r="WK1091" s="7"/>
      <c r="WM1091" s="7"/>
      <c r="WO1091" s="7"/>
      <c r="WQ1091" s="7"/>
      <c r="WS1091" s="7"/>
      <c r="WU1091" s="7"/>
      <c r="WW1091" s="7"/>
      <c r="WY1091" s="7"/>
      <c r="XA1091" s="7"/>
      <c r="XC1091" s="7"/>
      <c r="XE1091" s="7"/>
      <c r="XG1091" s="7"/>
      <c r="XI1091" s="7"/>
      <c r="XK1091" s="7"/>
      <c r="XM1091" s="7"/>
      <c r="XO1091" s="7"/>
      <c r="XQ1091" s="7"/>
      <c r="XS1091" s="7"/>
      <c r="XU1091" s="7"/>
      <c r="XW1091" s="7"/>
      <c r="XY1091" s="7"/>
      <c r="YA1091" s="7"/>
      <c r="YC1091" s="7"/>
      <c r="YE1091" s="7"/>
      <c r="YG1091" s="7"/>
      <c r="YI1091" s="7"/>
      <c r="YK1091" s="7"/>
      <c r="YM1091" s="7"/>
    </row>
    <row r="1092" spans="5:663" s="80" customFormat="1" x14ac:dyDescent="0.2">
      <c r="E1092" s="7"/>
      <c r="G1092" s="7"/>
      <c r="I1092" s="7"/>
      <c r="K1092" s="7"/>
      <c r="M1092" s="7"/>
      <c r="O1092" s="7"/>
      <c r="Q1092" s="7"/>
      <c r="S1092" s="7"/>
      <c r="U1092" s="7"/>
      <c r="W1092" s="7"/>
      <c r="Y1092" s="7"/>
      <c r="AA1092" s="7"/>
      <c r="AC1092" s="7"/>
      <c r="AE1092" s="7"/>
      <c r="AG1092" s="7"/>
      <c r="AH1092" s="7"/>
      <c r="AI1092" s="7"/>
      <c r="AJ1092" s="7"/>
      <c r="AK1092" s="7"/>
      <c r="AL1092" s="7"/>
      <c r="AM1092" s="7"/>
      <c r="AO1092" s="7"/>
      <c r="AQ1092" s="7"/>
      <c r="AS1092" s="7"/>
      <c r="AU1092" s="7"/>
      <c r="AW1092" s="7"/>
      <c r="AY1092" s="7"/>
      <c r="BA1092" s="7"/>
      <c r="BC1092" s="7"/>
      <c r="BE1092" s="7"/>
      <c r="BG1092" s="7"/>
      <c r="BI1092" s="7"/>
      <c r="BK1092" s="7"/>
      <c r="BM1092" s="7"/>
      <c r="BO1092" s="7"/>
      <c r="BQ1092" s="7"/>
      <c r="BS1092" s="7"/>
      <c r="BT1092" s="7"/>
      <c r="BU1092" s="7"/>
      <c r="BW1092" s="7"/>
      <c r="BY1092" s="7"/>
      <c r="CA1092" s="7"/>
      <c r="CC1092" s="7"/>
      <c r="CE1092" s="7"/>
      <c r="CG1092" s="7"/>
      <c r="CH1092" s="7"/>
      <c r="CI1092" s="7"/>
      <c r="CJ1092" s="7"/>
      <c r="CL1092" s="7"/>
      <c r="CN1092" s="7"/>
      <c r="CP1092" s="7"/>
      <c r="CR1092" s="7"/>
      <c r="CT1092" s="7"/>
      <c r="CV1092" s="7"/>
      <c r="CW1092" s="7"/>
      <c r="CY1092" s="7"/>
      <c r="DA1092" s="7"/>
      <c r="DC1092" s="7"/>
      <c r="DE1092" s="7"/>
      <c r="DG1092" s="7"/>
      <c r="DI1092" s="7"/>
      <c r="DK1092" s="7"/>
      <c r="DM1092" s="7"/>
      <c r="DO1092" s="7"/>
      <c r="DQ1092" s="7"/>
      <c r="DR1092" s="7"/>
      <c r="DS1092" s="7"/>
      <c r="DT1092" s="7"/>
      <c r="DV1092" s="7"/>
      <c r="DX1092" s="7"/>
      <c r="DY1092" s="7"/>
      <c r="DZ1092" s="7"/>
      <c r="EB1092" s="7"/>
      <c r="ED1092" s="7"/>
      <c r="EF1092" s="7"/>
      <c r="EG1092" s="7"/>
      <c r="EI1092" s="7"/>
      <c r="EJ1092" s="7"/>
      <c r="EL1092" s="7"/>
      <c r="EN1092" s="7"/>
      <c r="EP1092" s="7"/>
      <c r="ER1092" s="7"/>
      <c r="ET1092" s="7"/>
      <c r="EV1092" s="7"/>
      <c r="EX1092" s="7"/>
      <c r="EZ1092" s="7"/>
      <c r="FB1092" s="7"/>
      <c r="FD1092" s="7"/>
      <c r="FE1092" s="7"/>
      <c r="FF1092" s="7"/>
      <c r="FH1092" s="7"/>
      <c r="FJ1092" s="7"/>
      <c r="FL1092" s="7"/>
      <c r="FN1092" s="7"/>
      <c r="FP1092" s="7"/>
      <c r="FR1092" s="7"/>
      <c r="FT1092" s="7"/>
      <c r="FV1092" s="7"/>
      <c r="FW1092" s="7"/>
      <c r="FY1092" s="7"/>
      <c r="GA1092" s="7"/>
      <c r="GC1092" s="7"/>
      <c r="GE1092" s="7"/>
      <c r="GG1092" s="7"/>
      <c r="GI1092" s="7"/>
      <c r="GJ1092" s="7"/>
      <c r="GK1092" s="7"/>
      <c r="GL1092" s="7"/>
      <c r="GM1092" s="7"/>
      <c r="GN1092" s="7"/>
      <c r="GO1092" s="7"/>
      <c r="GP1092" s="7"/>
      <c r="GR1092" s="7"/>
      <c r="GT1092" s="7"/>
      <c r="GV1092" s="7"/>
      <c r="GX1092" s="7"/>
      <c r="GZ1092" s="7"/>
      <c r="HA1092" s="7"/>
      <c r="HC1092" s="7"/>
      <c r="HE1092" s="7"/>
      <c r="HG1092" s="7"/>
      <c r="HI1092" s="7"/>
      <c r="HK1092" s="7"/>
      <c r="HM1092" s="7"/>
      <c r="HO1092" s="7"/>
      <c r="HQ1092" s="7"/>
      <c r="HS1092" s="7"/>
      <c r="HU1092" s="7"/>
      <c r="HW1092" s="7"/>
      <c r="HY1092" s="7"/>
      <c r="IA1092" s="7"/>
      <c r="IC1092" s="7"/>
      <c r="IE1092" s="7"/>
      <c r="IF1092" s="7"/>
      <c r="IG1092" s="7"/>
      <c r="IH1092" s="7"/>
      <c r="IJ1092" s="7"/>
      <c r="IL1092" s="7"/>
      <c r="IN1092" s="7"/>
      <c r="IO1092" s="7"/>
      <c r="IP1092" s="7"/>
      <c r="IR1092" s="7"/>
      <c r="IT1092" s="7"/>
      <c r="IV1092" s="7"/>
      <c r="IX1092" s="7"/>
      <c r="IZ1092" s="7"/>
      <c r="JB1092" s="7"/>
      <c r="JD1092" s="7"/>
      <c r="JF1092" s="7"/>
      <c r="JG1092" s="7"/>
      <c r="JI1092" s="7"/>
      <c r="JK1092" s="7"/>
      <c r="JM1092" s="7"/>
      <c r="JO1092" s="7"/>
      <c r="JP1092" s="7"/>
      <c r="JQ1092" s="7"/>
      <c r="JS1092" s="7"/>
      <c r="JT1092" s="7"/>
      <c r="JU1092" s="7"/>
      <c r="JV1092" s="7"/>
      <c r="JX1092" s="7"/>
      <c r="JZ1092" s="7"/>
      <c r="KB1092" s="7"/>
      <c r="KD1092" s="7"/>
      <c r="KF1092" s="7"/>
      <c r="KH1092" s="7"/>
      <c r="KJ1092" s="7"/>
      <c r="KL1092" s="7"/>
      <c r="KN1092" s="7"/>
      <c r="KO1092" s="7"/>
      <c r="KP1092" s="7"/>
      <c r="KQ1092" s="7"/>
      <c r="KR1092" s="7"/>
      <c r="KT1092" s="7"/>
      <c r="KV1092" s="7"/>
      <c r="KX1092" s="7"/>
      <c r="KZ1092" s="7"/>
      <c r="LB1092" s="7"/>
      <c r="LD1092" s="7"/>
      <c r="LF1092" s="7"/>
      <c r="LH1092" s="7"/>
      <c r="LJ1092" s="7"/>
      <c r="LL1092" s="7"/>
      <c r="LN1092" s="7"/>
      <c r="LP1092" s="7"/>
      <c r="LR1092" s="7"/>
      <c r="LT1092" s="7"/>
      <c r="LV1092" s="7"/>
      <c r="LX1092" s="7"/>
      <c r="LY1092" s="7"/>
      <c r="LZ1092" s="7"/>
      <c r="MA1092" s="7"/>
      <c r="MB1092" s="7"/>
      <c r="MC1092" s="7"/>
      <c r="ME1092" s="7"/>
      <c r="MG1092" s="7"/>
      <c r="MH1092" s="7"/>
      <c r="MJ1092" s="7"/>
      <c r="ML1092" s="7"/>
      <c r="MM1092" s="7"/>
      <c r="MN1092" s="7"/>
      <c r="MO1092" s="7"/>
      <c r="MQ1092" s="7"/>
      <c r="MS1092" s="7"/>
      <c r="MU1092" s="7"/>
      <c r="MV1092" s="7"/>
      <c r="MX1092" s="7"/>
      <c r="MY1092" s="7"/>
      <c r="MZ1092" s="7"/>
      <c r="NB1092" s="7"/>
      <c r="ND1092" s="7"/>
      <c r="NF1092" s="7"/>
      <c r="NH1092" s="7"/>
      <c r="NJ1092" s="7"/>
      <c r="NL1092" s="7"/>
      <c r="NM1092" s="7"/>
      <c r="NN1092" s="7"/>
      <c r="NO1092" s="7"/>
      <c r="NP1092" s="7"/>
      <c r="NR1092" s="7"/>
      <c r="NT1092" s="7"/>
      <c r="NU1092" s="7"/>
      <c r="NW1092" s="7"/>
      <c r="NY1092" s="7"/>
      <c r="OA1092" s="7"/>
      <c r="OC1092" s="7"/>
      <c r="OE1092" s="7"/>
      <c r="OG1092" s="7"/>
      <c r="OI1092" s="7"/>
      <c r="OK1092" s="7"/>
      <c r="OM1092" s="7"/>
      <c r="OO1092" s="7"/>
      <c r="OQ1092" s="7"/>
      <c r="OS1092" s="7"/>
      <c r="OT1092" s="7"/>
      <c r="OV1092" s="7"/>
      <c r="OX1092" s="7"/>
      <c r="OZ1092" s="7"/>
      <c r="PB1092" s="7"/>
      <c r="PD1092" s="7"/>
      <c r="PF1092" s="7"/>
      <c r="PH1092" s="7"/>
      <c r="PJ1092" s="7"/>
      <c r="PL1092" s="7"/>
      <c r="PN1092" s="7"/>
      <c r="PP1092" s="7"/>
      <c r="PQ1092" s="7"/>
      <c r="PR1092" s="7"/>
      <c r="PS1092" s="7"/>
      <c r="PT1092" s="7"/>
      <c r="PV1092" s="7"/>
      <c r="PX1092" s="7"/>
      <c r="PZ1092" s="7"/>
      <c r="QB1092" s="7"/>
      <c r="QD1092" s="7"/>
      <c r="QF1092" s="7"/>
      <c r="QH1092" s="7"/>
      <c r="QJ1092" s="7"/>
      <c r="QL1092" s="7"/>
      <c r="QN1092" s="7"/>
      <c r="QO1092" s="7"/>
      <c r="QQ1092" s="7"/>
      <c r="QS1092" s="7"/>
      <c r="QU1092" s="7"/>
      <c r="QV1092" s="7"/>
      <c r="QX1092" s="7"/>
      <c r="QZ1092" s="7"/>
      <c r="RB1092" s="7"/>
      <c r="RD1092" s="7"/>
      <c r="RF1092" s="7"/>
      <c r="RH1092" s="7"/>
      <c r="RJ1092" s="7"/>
      <c r="RL1092" s="7"/>
      <c r="RN1092" s="7"/>
      <c r="RP1092" s="7"/>
      <c r="RR1092" s="7"/>
      <c r="RT1092" s="7"/>
      <c r="RV1092" s="7"/>
      <c r="RW1092" s="7"/>
      <c r="RX1092" s="7"/>
      <c r="RZ1092" s="7"/>
      <c r="SB1092" s="7"/>
      <c r="SD1092" s="7"/>
      <c r="SE1092" s="7"/>
      <c r="SF1092" s="7"/>
      <c r="SH1092" s="7"/>
      <c r="SJ1092" s="7"/>
      <c r="SL1092" s="7"/>
      <c r="SN1092" s="7"/>
      <c r="SP1092" s="7"/>
      <c r="SR1092" s="7"/>
      <c r="ST1092" s="7"/>
      <c r="SV1092" s="7"/>
      <c r="SW1092" s="7"/>
      <c r="SY1092" s="7"/>
      <c r="TA1092" s="7"/>
      <c r="TC1092" s="7"/>
      <c r="TE1092" s="7"/>
      <c r="TG1092" s="7"/>
      <c r="TI1092" s="7"/>
      <c r="TK1092" s="7"/>
      <c r="TM1092" s="7"/>
      <c r="TO1092" s="7"/>
      <c r="TQ1092" s="7"/>
      <c r="TS1092" s="7"/>
      <c r="TU1092" s="7"/>
      <c r="TW1092" s="7"/>
      <c r="TY1092" s="7"/>
      <c r="UA1092" s="7"/>
      <c r="UC1092" s="7"/>
      <c r="UE1092" s="7"/>
      <c r="UG1092" s="7"/>
      <c r="UI1092" s="7"/>
      <c r="UK1092" s="7"/>
      <c r="UM1092" s="7"/>
      <c r="UO1092" s="7"/>
      <c r="UQ1092" s="7"/>
      <c r="US1092" s="7"/>
      <c r="UU1092" s="7"/>
      <c r="UW1092" s="7"/>
      <c r="UY1092" s="7"/>
      <c r="VA1092" s="7"/>
      <c r="VC1092" s="7"/>
      <c r="VE1092" s="7"/>
      <c r="VG1092" s="7"/>
      <c r="VI1092" s="7"/>
      <c r="VK1092" s="7"/>
      <c r="VM1092" s="7"/>
      <c r="VO1092" s="7"/>
      <c r="VQ1092" s="7"/>
      <c r="VS1092" s="7"/>
      <c r="VU1092" s="7"/>
      <c r="VW1092" s="7"/>
      <c r="VY1092" s="7"/>
      <c r="WA1092" s="7"/>
      <c r="WC1092" s="7"/>
      <c r="WE1092" s="7"/>
      <c r="WG1092" s="7"/>
      <c r="WI1092" s="7"/>
      <c r="WK1092" s="7"/>
      <c r="WM1092" s="7"/>
      <c r="WO1092" s="7"/>
      <c r="WQ1092" s="7"/>
      <c r="WS1092" s="7"/>
      <c r="WU1092" s="7"/>
      <c r="WW1092" s="7"/>
      <c r="WY1092" s="7"/>
      <c r="XA1092" s="7"/>
      <c r="XC1092" s="7"/>
      <c r="XE1092" s="7"/>
      <c r="XG1092" s="7"/>
      <c r="XI1092" s="7"/>
      <c r="XK1092" s="7"/>
      <c r="XM1092" s="7"/>
      <c r="XO1092" s="7"/>
      <c r="XQ1092" s="7"/>
      <c r="XS1092" s="7"/>
      <c r="XU1092" s="7"/>
      <c r="XW1092" s="7"/>
      <c r="XY1092" s="7"/>
      <c r="YA1092" s="7"/>
      <c r="YC1092" s="7"/>
      <c r="YE1092" s="7"/>
      <c r="YG1092" s="7"/>
      <c r="YI1092" s="7"/>
      <c r="YK1092" s="7"/>
      <c r="YM1092" s="7"/>
    </row>
    <row r="1093" spans="5:663" s="80" customFormat="1" x14ac:dyDescent="0.2">
      <c r="E1093" s="7"/>
      <c r="G1093" s="7"/>
      <c r="I1093" s="7"/>
      <c r="K1093" s="7"/>
      <c r="M1093" s="7"/>
      <c r="O1093" s="7"/>
      <c r="Q1093" s="7"/>
      <c r="S1093" s="7"/>
      <c r="U1093" s="7"/>
      <c r="W1093" s="7"/>
      <c r="Y1093" s="7"/>
      <c r="AA1093" s="7"/>
      <c r="AC1093" s="7"/>
      <c r="AE1093" s="7"/>
      <c r="AG1093" s="7"/>
      <c r="AH1093" s="7"/>
      <c r="AI1093" s="7"/>
      <c r="AJ1093" s="7"/>
      <c r="AK1093" s="7"/>
      <c r="AL1093" s="7"/>
      <c r="AM1093" s="7"/>
      <c r="AO1093" s="7"/>
      <c r="AQ1093" s="7"/>
      <c r="AS1093" s="7"/>
      <c r="AU1093" s="7"/>
      <c r="AW1093" s="7"/>
      <c r="AY1093" s="7"/>
      <c r="BA1093" s="7"/>
      <c r="BC1093" s="7"/>
      <c r="BE1093" s="7"/>
      <c r="BG1093" s="7"/>
      <c r="BI1093" s="7"/>
      <c r="BK1093" s="7"/>
      <c r="BM1093" s="7"/>
      <c r="BO1093" s="7"/>
      <c r="BQ1093" s="7"/>
      <c r="BS1093" s="7"/>
      <c r="BT1093" s="7"/>
      <c r="BU1093" s="7"/>
      <c r="BW1093" s="7"/>
      <c r="BY1093" s="7"/>
      <c r="CA1093" s="7"/>
      <c r="CC1093" s="7"/>
      <c r="CE1093" s="7"/>
      <c r="CG1093" s="7"/>
      <c r="CH1093" s="7"/>
      <c r="CI1093" s="7"/>
      <c r="CJ1093" s="7"/>
      <c r="CL1093" s="7"/>
      <c r="CN1093" s="7"/>
      <c r="CP1093" s="7"/>
      <c r="CR1093" s="7"/>
      <c r="CT1093" s="7"/>
      <c r="CV1093" s="7"/>
      <c r="CW1093" s="7"/>
      <c r="CY1093" s="7"/>
      <c r="DA1093" s="7"/>
      <c r="DC1093" s="7"/>
      <c r="DE1093" s="7"/>
      <c r="DG1093" s="7"/>
      <c r="DI1093" s="7"/>
      <c r="DK1093" s="7"/>
      <c r="DM1093" s="7"/>
      <c r="DO1093" s="7"/>
      <c r="DQ1093" s="7"/>
      <c r="DR1093" s="7"/>
      <c r="DS1093" s="7"/>
      <c r="DT1093" s="7"/>
      <c r="DV1093" s="7"/>
      <c r="DX1093" s="7"/>
      <c r="DY1093" s="7"/>
      <c r="DZ1093" s="7"/>
      <c r="EB1093" s="7"/>
      <c r="ED1093" s="7"/>
      <c r="EF1093" s="7"/>
      <c r="EG1093" s="7"/>
      <c r="EI1093" s="7"/>
      <c r="EJ1093" s="7"/>
      <c r="EL1093" s="7"/>
      <c r="EN1093" s="7"/>
      <c r="EP1093" s="7"/>
      <c r="ER1093" s="7"/>
      <c r="ET1093" s="7"/>
      <c r="EV1093" s="7"/>
      <c r="EX1093" s="7"/>
      <c r="EZ1093" s="7"/>
      <c r="FB1093" s="7"/>
      <c r="FD1093" s="7"/>
      <c r="FE1093" s="7"/>
      <c r="FF1093" s="7"/>
      <c r="FH1093" s="7"/>
      <c r="FJ1093" s="7"/>
      <c r="FL1093" s="7"/>
      <c r="FN1093" s="7"/>
      <c r="FP1093" s="7"/>
      <c r="FR1093" s="7"/>
      <c r="FT1093" s="7"/>
      <c r="FV1093" s="7"/>
      <c r="FW1093" s="7"/>
      <c r="FY1093" s="7"/>
      <c r="GA1093" s="7"/>
      <c r="GC1093" s="7"/>
      <c r="GE1093" s="7"/>
      <c r="GG1093" s="7"/>
      <c r="GI1093" s="7"/>
      <c r="GJ1093" s="7"/>
      <c r="GK1093" s="7"/>
      <c r="GL1093" s="7"/>
      <c r="GM1093" s="7"/>
      <c r="GN1093" s="7"/>
      <c r="GO1093" s="7"/>
      <c r="GP1093" s="7"/>
      <c r="GR1093" s="7"/>
      <c r="GT1093" s="7"/>
      <c r="GV1093" s="7"/>
      <c r="GX1093" s="7"/>
      <c r="GZ1093" s="7"/>
      <c r="HA1093" s="7"/>
      <c r="HC1093" s="7"/>
      <c r="HE1093" s="7"/>
      <c r="HG1093" s="7"/>
      <c r="HI1093" s="7"/>
      <c r="HK1093" s="7"/>
      <c r="HM1093" s="7"/>
      <c r="HO1093" s="7"/>
      <c r="HQ1093" s="7"/>
      <c r="HS1093" s="7"/>
      <c r="HU1093" s="7"/>
      <c r="HW1093" s="7"/>
      <c r="HY1093" s="7"/>
      <c r="IA1093" s="7"/>
      <c r="IC1093" s="7"/>
      <c r="IE1093" s="7"/>
      <c r="IF1093" s="7"/>
      <c r="IG1093" s="7"/>
      <c r="IH1093" s="7"/>
      <c r="IJ1093" s="7"/>
      <c r="IL1093" s="7"/>
      <c r="IN1093" s="7"/>
      <c r="IO1093" s="7"/>
      <c r="IP1093" s="7"/>
      <c r="IR1093" s="7"/>
      <c r="IT1093" s="7"/>
      <c r="IV1093" s="7"/>
      <c r="IX1093" s="7"/>
      <c r="IZ1093" s="7"/>
      <c r="JB1093" s="7"/>
      <c r="JD1093" s="7"/>
      <c r="JF1093" s="7"/>
      <c r="JG1093" s="7"/>
      <c r="JI1093" s="7"/>
      <c r="JK1093" s="7"/>
      <c r="JM1093" s="7"/>
      <c r="JO1093" s="7"/>
      <c r="JP1093" s="7"/>
      <c r="JQ1093" s="7"/>
      <c r="JS1093" s="7"/>
      <c r="JT1093" s="7"/>
      <c r="JU1093" s="7"/>
      <c r="JV1093" s="7"/>
      <c r="JX1093" s="7"/>
      <c r="JZ1093" s="7"/>
      <c r="KB1093" s="7"/>
      <c r="KD1093" s="7"/>
      <c r="KF1093" s="7"/>
      <c r="KH1093" s="7"/>
      <c r="KJ1093" s="7"/>
      <c r="KL1093" s="7"/>
      <c r="KN1093" s="7"/>
      <c r="KO1093" s="7"/>
      <c r="KP1093" s="7"/>
      <c r="KQ1093" s="7"/>
      <c r="KR1093" s="7"/>
      <c r="KT1093" s="7"/>
      <c r="KV1093" s="7"/>
      <c r="KX1093" s="7"/>
      <c r="KZ1093" s="7"/>
      <c r="LB1093" s="7"/>
      <c r="LD1093" s="7"/>
      <c r="LF1093" s="7"/>
      <c r="LH1093" s="7"/>
      <c r="LJ1093" s="7"/>
      <c r="LL1093" s="7"/>
      <c r="LN1093" s="7"/>
      <c r="LP1093" s="7"/>
      <c r="LR1093" s="7"/>
      <c r="LT1093" s="7"/>
      <c r="LV1093" s="7"/>
      <c r="LX1093" s="7"/>
      <c r="LY1093" s="7"/>
      <c r="LZ1093" s="7"/>
      <c r="MA1093" s="7"/>
      <c r="MB1093" s="7"/>
      <c r="MC1093" s="7"/>
      <c r="ME1093" s="7"/>
      <c r="MG1093" s="7"/>
      <c r="MH1093" s="7"/>
      <c r="MJ1093" s="7"/>
      <c r="ML1093" s="7"/>
      <c r="MM1093" s="7"/>
      <c r="MN1093" s="7"/>
      <c r="MO1093" s="7"/>
      <c r="MQ1093" s="7"/>
      <c r="MS1093" s="7"/>
      <c r="MU1093" s="7"/>
      <c r="MV1093" s="7"/>
      <c r="MX1093" s="7"/>
      <c r="MY1093" s="7"/>
      <c r="MZ1093" s="7"/>
      <c r="NB1093" s="7"/>
      <c r="ND1093" s="7"/>
      <c r="NF1093" s="7"/>
      <c r="NH1093" s="7"/>
      <c r="NJ1093" s="7"/>
      <c r="NL1093" s="7"/>
      <c r="NM1093" s="7"/>
      <c r="NN1093" s="7"/>
      <c r="NO1093" s="7"/>
      <c r="NP1093" s="7"/>
      <c r="NR1093" s="7"/>
      <c r="NT1093" s="7"/>
      <c r="NU1093" s="7"/>
      <c r="NW1093" s="7"/>
      <c r="NY1093" s="7"/>
      <c r="OA1093" s="7"/>
      <c r="OC1093" s="7"/>
      <c r="OE1093" s="7"/>
      <c r="OG1093" s="7"/>
      <c r="OI1093" s="7"/>
      <c r="OK1093" s="7"/>
      <c r="OM1093" s="7"/>
      <c r="OO1093" s="7"/>
      <c r="OQ1093" s="7"/>
      <c r="OS1093" s="7"/>
      <c r="OT1093" s="7"/>
      <c r="OV1093" s="7"/>
      <c r="OX1093" s="7"/>
      <c r="OZ1093" s="7"/>
      <c r="PB1093" s="7"/>
      <c r="PD1093" s="7"/>
      <c r="PF1093" s="7"/>
      <c r="PH1093" s="7"/>
      <c r="PJ1093" s="7"/>
      <c r="PL1093" s="7"/>
      <c r="PN1093" s="7"/>
      <c r="PP1093" s="7"/>
      <c r="PQ1093" s="7"/>
      <c r="PR1093" s="7"/>
      <c r="PS1093" s="7"/>
      <c r="PT1093" s="7"/>
      <c r="PV1093" s="7"/>
      <c r="PX1093" s="7"/>
      <c r="PZ1093" s="7"/>
      <c r="QB1093" s="7"/>
      <c r="QD1093" s="7"/>
      <c r="QF1093" s="7"/>
      <c r="QH1093" s="7"/>
      <c r="QJ1093" s="7"/>
      <c r="QL1093" s="7"/>
      <c r="QN1093" s="7"/>
      <c r="QO1093" s="7"/>
      <c r="QQ1093" s="7"/>
      <c r="QS1093" s="7"/>
      <c r="QU1093" s="7"/>
      <c r="QV1093" s="7"/>
      <c r="QX1093" s="7"/>
      <c r="QZ1093" s="7"/>
      <c r="RB1093" s="7"/>
      <c r="RD1093" s="7"/>
      <c r="RF1093" s="7"/>
      <c r="RH1093" s="7"/>
      <c r="RJ1093" s="7"/>
      <c r="RL1093" s="7"/>
      <c r="RN1093" s="7"/>
      <c r="RP1093" s="7"/>
      <c r="RR1093" s="7"/>
      <c r="RT1093" s="7"/>
      <c r="RV1093" s="7"/>
      <c r="RW1093" s="7"/>
      <c r="RX1093" s="7"/>
      <c r="RZ1093" s="7"/>
      <c r="SB1093" s="7"/>
      <c r="SD1093" s="7"/>
      <c r="SE1093" s="7"/>
      <c r="SF1093" s="7"/>
      <c r="SH1093" s="7"/>
      <c r="SJ1093" s="7"/>
      <c r="SL1093" s="7"/>
      <c r="SN1093" s="7"/>
      <c r="SP1093" s="7"/>
      <c r="SR1093" s="7"/>
      <c r="ST1093" s="7"/>
      <c r="SV1093" s="7"/>
      <c r="SW1093" s="7"/>
      <c r="SY1093" s="7"/>
      <c r="TA1093" s="7"/>
      <c r="TC1093" s="7"/>
      <c r="TE1093" s="7"/>
      <c r="TG1093" s="7"/>
      <c r="TI1093" s="7"/>
      <c r="TK1093" s="7"/>
      <c r="TM1093" s="7"/>
      <c r="TO1093" s="7"/>
      <c r="TQ1093" s="7"/>
      <c r="TS1093" s="7"/>
      <c r="TU1093" s="7"/>
      <c r="TW1093" s="7"/>
      <c r="TY1093" s="7"/>
      <c r="UA1093" s="7"/>
      <c r="UC1093" s="7"/>
      <c r="UE1093" s="7"/>
      <c r="UG1093" s="7"/>
      <c r="UI1093" s="7"/>
      <c r="UK1093" s="7"/>
      <c r="UM1093" s="7"/>
      <c r="UO1093" s="7"/>
      <c r="UQ1093" s="7"/>
      <c r="US1093" s="7"/>
      <c r="UU1093" s="7"/>
      <c r="UW1093" s="7"/>
      <c r="UY1093" s="7"/>
      <c r="VA1093" s="7"/>
      <c r="VC1093" s="7"/>
      <c r="VE1093" s="7"/>
      <c r="VG1093" s="7"/>
      <c r="VI1093" s="7"/>
      <c r="VK1093" s="7"/>
      <c r="VM1093" s="7"/>
      <c r="VO1093" s="7"/>
      <c r="VQ1093" s="7"/>
      <c r="VS1093" s="7"/>
      <c r="VU1093" s="7"/>
      <c r="VW1093" s="7"/>
      <c r="VY1093" s="7"/>
      <c r="WA1093" s="7"/>
      <c r="WC1093" s="7"/>
      <c r="WE1093" s="7"/>
      <c r="WG1093" s="7"/>
      <c r="WI1093" s="7"/>
      <c r="WK1093" s="7"/>
      <c r="WM1093" s="7"/>
      <c r="WO1093" s="7"/>
      <c r="WQ1093" s="7"/>
      <c r="WS1093" s="7"/>
      <c r="WU1093" s="7"/>
      <c r="WW1093" s="7"/>
      <c r="WY1093" s="7"/>
      <c r="XA1093" s="7"/>
      <c r="XC1093" s="7"/>
      <c r="XE1093" s="7"/>
      <c r="XG1093" s="7"/>
      <c r="XI1093" s="7"/>
      <c r="XK1093" s="7"/>
      <c r="XM1093" s="7"/>
      <c r="XO1093" s="7"/>
      <c r="XQ1093" s="7"/>
      <c r="XS1093" s="7"/>
      <c r="XU1093" s="7"/>
      <c r="XW1093" s="7"/>
      <c r="XY1093" s="7"/>
      <c r="YA1093" s="7"/>
      <c r="YC1093" s="7"/>
      <c r="YE1093" s="7"/>
      <c r="YG1093" s="7"/>
      <c r="YI1093" s="7"/>
      <c r="YK1093" s="7"/>
      <c r="YM1093" s="7"/>
    </row>
    <row r="1094" spans="5:663" s="80" customFormat="1" x14ac:dyDescent="0.2">
      <c r="E1094" s="7"/>
      <c r="G1094" s="7"/>
      <c r="I1094" s="7"/>
      <c r="K1094" s="7"/>
      <c r="M1094" s="7"/>
      <c r="O1094" s="7"/>
      <c r="Q1094" s="7"/>
      <c r="S1094" s="7"/>
      <c r="U1094" s="7"/>
      <c r="W1094" s="7"/>
      <c r="Y1094" s="7"/>
      <c r="AA1094" s="7"/>
      <c r="AC1094" s="7"/>
      <c r="AE1094" s="7"/>
      <c r="AG1094" s="7"/>
      <c r="AH1094" s="7"/>
      <c r="AI1094" s="7"/>
      <c r="AJ1094" s="7"/>
      <c r="AK1094" s="7"/>
      <c r="AL1094" s="7"/>
      <c r="AM1094" s="7"/>
      <c r="AO1094" s="7"/>
      <c r="AQ1094" s="7"/>
      <c r="AS1094" s="7"/>
      <c r="AU1094" s="7"/>
      <c r="AW1094" s="7"/>
      <c r="AY1094" s="7"/>
      <c r="BA1094" s="7"/>
      <c r="BC1094" s="7"/>
      <c r="BE1094" s="7"/>
      <c r="BG1094" s="7"/>
      <c r="BI1094" s="7"/>
      <c r="BK1094" s="7"/>
      <c r="BM1094" s="7"/>
      <c r="BO1094" s="7"/>
      <c r="BQ1094" s="7"/>
      <c r="BS1094" s="7"/>
      <c r="BT1094" s="7"/>
      <c r="BU1094" s="7"/>
      <c r="BW1094" s="7"/>
      <c r="BY1094" s="7"/>
      <c r="CA1094" s="7"/>
      <c r="CC1094" s="7"/>
      <c r="CE1094" s="7"/>
      <c r="CG1094" s="7"/>
      <c r="CH1094" s="7"/>
      <c r="CI1094" s="7"/>
      <c r="CJ1094" s="7"/>
      <c r="CL1094" s="7"/>
      <c r="CN1094" s="7"/>
      <c r="CP1094" s="7"/>
      <c r="CR1094" s="7"/>
      <c r="CT1094" s="7"/>
      <c r="CV1094" s="7"/>
      <c r="CW1094" s="7"/>
      <c r="CY1094" s="7"/>
      <c r="DA1094" s="7"/>
      <c r="DC1094" s="7"/>
      <c r="DE1094" s="7"/>
      <c r="DG1094" s="7"/>
      <c r="DI1094" s="7"/>
      <c r="DK1094" s="7"/>
      <c r="DM1094" s="7"/>
      <c r="DO1094" s="7"/>
      <c r="DQ1094" s="7"/>
      <c r="DR1094" s="7"/>
      <c r="DS1094" s="7"/>
      <c r="DT1094" s="7"/>
      <c r="DV1094" s="7"/>
      <c r="DX1094" s="7"/>
      <c r="DY1094" s="7"/>
      <c r="DZ1094" s="7"/>
      <c r="EB1094" s="7"/>
      <c r="ED1094" s="7"/>
      <c r="EF1094" s="7"/>
      <c r="EG1094" s="7"/>
      <c r="EI1094" s="7"/>
      <c r="EJ1094" s="7"/>
      <c r="EL1094" s="7"/>
      <c r="EN1094" s="7"/>
      <c r="EP1094" s="7"/>
      <c r="ER1094" s="7"/>
      <c r="ET1094" s="7"/>
      <c r="EV1094" s="7"/>
      <c r="EX1094" s="7"/>
      <c r="EZ1094" s="7"/>
      <c r="FB1094" s="7"/>
      <c r="FD1094" s="7"/>
      <c r="FE1094" s="7"/>
      <c r="FF1094" s="7"/>
      <c r="FH1094" s="7"/>
      <c r="FJ1094" s="7"/>
      <c r="FL1094" s="7"/>
      <c r="FN1094" s="7"/>
      <c r="FP1094" s="7"/>
      <c r="FR1094" s="7"/>
      <c r="FT1094" s="7"/>
      <c r="FV1094" s="7"/>
      <c r="FW1094" s="7"/>
      <c r="FY1094" s="7"/>
      <c r="GA1094" s="7"/>
      <c r="GC1094" s="7"/>
      <c r="GE1094" s="7"/>
      <c r="GG1094" s="7"/>
      <c r="GI1094" s="7"/>
      <c r="GJ1094" s="7"/>
      <c r="GK1094" s="7"/>
      <c r="GL1094" s="7"/>
      <c r="GM1094" s="7"/>
      <c r="GN1094" s="7"/>
      <c r="GO1094" s="7"/>
      <c r="GP1094" s="7"/>
      <c r="GR1094" s="7"/>
      <c r="GT1094" s="7"/>
      <c r="GV1094" s="7"/>
      <c r="GX1094" s="7"/>
      <c r="GZ1094" s="7"/>
      <c r="HA1094" s="7"/>
      <c r="HC1094" s="7"/>
      <c r="HE1094" s="7"/>
      <c r="HG1094" s="7"/>
      <c r="HI1094" s="7"/>
      <c r="HK1094" s="7"/>
      <c r="HM1094" s="7"/>
      <c r="HO1094" s="7"/>
      <c r="HQ1094" s="7"/>
      <c r="HS1094" s="7"/>
      <c r="HU1094" s="7"/>
      <c r="HW1094" s="7"/>
      <c r="HY1094" s="7"/>
      <c r="IA1094" s="7"/>
      <c r="IC1094" s="7"/>
      <c r="IE1094" s="7"/>
      <c r="IF1094" s="7"/>
      <c r="IG1094" s="7"/>
      <c r="IH1094" s="7"/>
      <c r="IJ1094" s="7"/>
      <c r="IL1094" s="7"/>
      <c r="IN1094" s="7"/>
      <c r="IO1094" s="7"/>
      <c r="IP1094" s="7"/>
      <c r="IR1094" s="7"/>
      <c r="IT1094" s="7"/>
      <c r="IV1094" s="7"/>
      <c r="IX1094" s="7"/>
      <c r="IZ1094" s="7"/>
      <c r="JB1094" s="7"/>
      <c r="JD1094" s="7"/>
      <c r="JF1094" s="7"/>
      <c r="JG1094" s="7"/>
      <c r="JI1094" s="7"/>
      <c r="JK1094" s="7"/>
      <c r="JM1094" s="7"/>
      <c r="JO1094" s="7"/>
      <c r="JP1094" s="7"/>
      <c r="JQ1094" s="7"/>
      <c r="JS1094" s="7"/>
      <c r="JT1094" s="7"/>
      <c r="JU1094" s="7"/>
      <c r="JV1094" s="7"/>
      <c r="JX1094" s="7"/>
      <c r="JZ1094" s="7"/>
      <c r="KB1094" s="7"/>
      <c r="KD1094" s="7"/>
      <c r="KF1094" s="7"/>
      <c r="KH1094" s="7"/>
      <c r="KJ1094" s="7"/>
      <c r="KL1094" s="7"/>
      <c r="KN1094" s="7"/>
      <c r="KO1094" s="7"/>
      <c r="KP1094" s="7"/>
      <c r="KQ1094" s="7"/>
      <c r="KR1094" s="7"/>
      <c r="KT1094" s="7"/>
      <c r="KV1094" s="7"/>
      <c r="KX1094" s="7"/>
      <c r="KZ1094" s="7"/>
      <c r="LB1094" s="7"/>
      <c r="LD1094" s="7"/>
      <c r="LF1094" s="7"/>
      <c r="LH1094" s="7"/>
      <c r="LJ1094" s="7"/>
      <c r="LL1094" s="7"/>
      <c r="LN1094" s="7"/>
      <c r="LP1094" s="7"/>
      <c r="LR1094" s="7"/>
      <c r="LT1094" s="7"/>
      <c r="LV1094" s="7"/>
      <c r="LX1094" s="7"/>
      <c r="LY1094" s="7"/>
      <c r="LZ1094" s="7"/>
      <c r="MA1094" s="7"/>
      <c r="MB1094" s="7"/>
      <c r="MC1094" s="7"/>
      <c r="ME1094" s="7"/>
      <c r="MG1094" s="7"/>
      <c r="MH1094" s="7"/>
      <c r="MJ1094" s="7"/>
      <c r="ML1094" s="7"/>
      <c r="MM1094" s="7"/>
      <c r="MN1094" s="7"/>
      <c r="MO1094" s="7"/>
      <c r="MQ1094" s="7"/>
      <c r="MS1094" s="7"/>
      <c r="MU1094" s="7"/>
      <c r="MV1094" s="7"/>
      <c r="MX1094" s="7"/>
      <c r="MY1094" s="7"/>
      <c r="MZ1094" s="7"/>
      <c r="NB1094" s="7"/>
      <c r="ND1094" s="7"/>
      <c r="NF1094" s="7"/>
      <c r="NH1094" s="7"/>
      <c r="NJ1094" s="7"/>
      <c r="NL1094" s="7"/>
      <c r="NM1094" s="7"/>
      <c r="NN1094" s="7"/>
      <c r="NO1094" s="7"/>
      <c r="NP1094" s="7"/>
      <c r="NR1094" s="7"/>
      <c r="NT1094" s="7"/>
      <c r="NU1094" s="7"/>
      <c r="NW1094" s="7"/>
      <c r="NY1094" s="7"/>
      <c r="OA1094" s="7"/>
      <c r="OC1094" s="7"/>
      <c r="OE1094" s="7"/>
      <c r="OG1094" s="7"/>
      <c r="OI1094" s="7"/>
      <c r="OK1094" s="7"/>
      <c r="OM1094" s="7"/>
      <c r="OO1094" s="7"/>
      <c r="OQ1094" s="7"/>
      <c r="OS1094" s="7"/>
      <c r="OT1094" s="7"/>
      <c r="OV1094" s="7"/>
      <c r="OX1094" s="7"/>
      <c r="OZ1094" s="7"/>
      <c r="PB1094" s="7"/>
      <c r="PD1094" s="7"/>
      <c r="PF1094" s="7"/>
      <c r="PH1094" s="7"/>
      <c r="PJ1094" s="7"/>
      <c r="PL1094" s="7"/>
      <c r="PN1094" s="7"/>
      <c r="PP1094" s="7"/>
      <c r="PQ1094" s="7"/>
      <c r="PR1094" s="7"/>
      <c r="PS1094" s="7"/>
      <c r="PT1094" s="7"/>
      <c r="PV1094" s="7"/>
      <c r="PX1094" s="7"/>
      <c r="PZ1094" s="7"/>
      <c r="QB1094" s="7"/>
      <c r="QD1094" s="7"/>
      <c r="QF1094" s="7"/>
      <c r="QH1094" s="7"/>
      <c r="QJ1094" s="7"/>
      <c r="QL1094" s="7"/>
      <c r="QN1094" s="7"/>
      <c r="QO1094" s="7"/>
      <c r="QQ1094" s="7"/>
      <c r="QS1094" s="7"/>
      <c r="QU1094" s="7"/>
      <c r="QV1094" s="7"/>
      <c r="QX1094" s="7"/>
      <c r="QZ1094" s="7"/>
      <c r="RB1094" s="7"/>
      <c r="RD1094" s="7"/>
      <c r="RF1094" s="7"/>
      <c r="RH1094" s="7"/>
      <c r="RJ1094" s="7"/>
      <c r="RL1094" s="7"/>
      <c r="RN1094" s="7"/>
      <c r="RP1094" s="7"/>
      <c r="RR1094" s="7"/>
      <c r="RT1094" s="7"/>
      <c r="RV1094" s="7"/>
      <c r="RW1094" s="7"/>
      <c r="RX1094" s="7"/>
      <c r="RZ1094" s="7"/>
      <c r="SB1094" s="7"/>
      <c r="SD1094" s="7"/>
      <c r="SE1094" s="7"/>
      <c r="SF1094" s="7"/>
      <c r="SH1094" s="7"/>
      <c r="SJ1094" s="7"/>
      <c r="SL1094" s="7"/>
      <c r="SN1094" s="7"/>
      <c r="SP1094" s="7"/>
      <c r="SR1094" s="7"/>
      <c r="ST1094" s="7"/>
      <c r="SV1094" s="7"/>
      <c r="SW1094" s="7"/>
      <c r="SY1094" s="7"/>
      <c r="TA1094" s="7"/>
      <c r="TC1094" s="7"/>
      <c r="TE1094" s="7"/>
      <c r="TG1094" s="7"/>
      <c r="TI1094" s="7"/>
      <c r="TK1094" s="7"/>
      <c r="TM1094" s="7"/>
      <c r="TO1094" s="7"/>
      <c r="TQ1094" s="7"/>
      <c r="TS1094" s="7"/>
      <c r="TU1094" s="7"/>
      <c r="TW1094" s="7"/>
      <c r="TY1094" s="7"/>
      <c r="UA1094" s="7"/>
      <c r="UC1094" s="7"/>
      <c r="UE1094" s="7"/>
      <c r="UG1094" s="7"/>
      <c r="UI1094" s="7"/>
      <c r="UK1094" s="7"/>
      <c r="UM1094" s="7"/>
      <c r="UO1094" s="7"/>
      <c r="UQ1094" s="7"/>
      <c r="US1094" s="7"/>
      <c r="UU1094" s="7"/>
      <c r="UW1094" s="7"/>
      <c r="UY1094" s="7"/>
      <c r="VA1094" s="7"/>
      <c r="VC1094" s="7"/>
      <c r="VE1094" s="7"/>
      <c r="VG1094" s="7"/>
      <c r="VI1094" s="7"/>
      <c r="VK1094" s="7"/>
      <c r="VM1094" s="7"/>
      <c r="VO1094" s="7"/>
      <c r="VQ1094" s="7"/>
      <c r="VS1094" s="7"/>
      <c r="VU1094" s="7"/>
      <c r="VW1094" s="7"/>
      <c r="VY1094" s="7"/>
      <c r="WA1094" s="7"/>
      <c r="WC1094" s="7"/>
      <c r="WE1094" s="7"/>
      <c r="WG1094" s="7"/>
      <c r="WI1094" s="7"/>
      <c r="WK1094" s="7"/>
      <c r="WM1094" s="7"/>
      <c r="WO1094" s="7"/>
      <c r="WQ1094" s="7"/>
      <c r="WS1094" s="7"/>
      <c r="WU1094" s="7"/>
      <c r="WW1094" s="7"/>
      <c r="WY1094" s="7"/>
      <c r="XA1094" s="7"/>
      <c r="XC1094" s="7"/>
      <c r="XE1094" s="7"/>
      <c r="XG1094" s="7"/>
      <c r="XI1094" s="7"/>
      <c r="XK1094" s="7"/>
      <c r="XM1094" s="7"/>
      <c r="XO1094" s="7"/>
      <c r="XQ1094" s="7"/>
      <c r="XS1094" s="7"/>
      <c r="XU1094" s="7"/>
      <c r="XW1094" s="7"/>
      <c r="XY1094" s="7"/>
      <c r="YA1094" s="7"/>
      <c r="YC1094" s="7"/>
      <c r="YE1094" s="7"/>
      <c r="YG1094" s="7"/>
      <c r="YI1094" s="7"/>
      <c r="YK1094" s="7"/>
      <c r="YM1094" s="7"/>
    </row>
    <row r="1095" spans="5:663" s="80" customFormat="1" x14ac:dyDescent="0.2">
      <c r="E1095" s="7"/>
      <c r="G1095" s="7"/>
      <c r="I1095" s="7"/>
      <c r="K1095" s="7"/>
      <c r="M1095" s="7"/>
      <c r="O1095" s="7"/>
      <c r="Q1095" s="7"/>
      <c r="S1095" s="7"/>
      <c r="U1095" s="7"/>
      <c r="W1095" s="7"/>
      <c r="Y1095" s="7"/>
      <c r="AA1095" s="7"/>
      <c r="AC1095" s="7"/>
      <c r="AE1095" s="7"/>
      <c r="AG1095" s="7"/>
      <c r="AH1095" s="7"/>
      <c r="AI1095" s="7"/>
      <c r="AJ1095" s="7"/>
      <c r="AK1095" s="7"/>
      <c r="AL1095" s="7"/>
      <c r="AM1095" s="7"/>
      <c r="AO1095" s="7"/>
      <c r="AQ1095" s="7"/>
      <c r="AS1095" s="7"/>
      <c r="AU1095" s="7"/>
      <c r="AW1095" s="7"/>
      <c r="AY1095" s="7"/>
      <c r="BA1095" s="7"/>
      <c r="BC1095" s="7"/>
      <c r="BE1095" s="7"/>
      <c r="BG1095" s="7"/>
      <c r="BI1095" s="7"/>
      <c r="BK1095" s="7"/>
      <c r="BM1095" s="7"/>
      <c r="BO1095" s="7"/>
      <c r="BQ1095" s="7"/>
      <c r="BS1095" s="7"/>
      <c r="BT1095" s="7"/>
      <c r="BU1095" s="7"/>
      <c r="BW1095" s="7"/>
      <c r="BY1095" s="7"/>
      <c r="CA1095" s="7"/>
      <c r="CC1095" s="7"/>
      <c r="CE1095" s="7"/>
      <c r="CG1095" s="7"/>
      <c r="CH1095" s="7"/>
      <c r="CI1095" s="7"/>
      <c r="CJ1095" s="7"/>
      <c r="CL1095" s="7"/>
      <c r="CN1095" s="7"/>
      <c r="CP1095" s="7"/>
      <c r="CR1095" s="7"/>
      <c r="CT1095" s="7"/>
      <c r="CV1095" s="7"/>
      <c r="CW1095" s="7"/>
      <c r="CY1095" s="7"/>
      <c r="DA1095" s="7"/>
      <c r="DC1095" s="7"/>
      <c r="DE1095" s="7"/>
      <c r="DG1095" s="7"/>
      <c r="DI1095" s="7"/>
      <c r="DK1095" s="7"/>
      <c r="DM1095" s="7"/>
      <c r="DO1095" s="7"/>
      <c r="DQ1095" s="7"/>
      <c r="DR1095" s="7"/>
      <c r="DS1095" s="7"/>
      <c r="DT1095" s="7"/>
      <c r="DV1095" s="7"/>
      <c r="DX1095" s="7"/>
      <c r="DY1095" s="7"/>
      <c r="DZ1095" s="7"/>
      <c r="EB1095" s="7"/>
      <c r="ED1095" s="7"/>
      <c r="EF1095" s="7"/>
      <c r="EG1095" s="7"/>
      <c r="EI1095" s="7"/>
      <c r="EJ1095" s="7"/>
      <c r="EL1095" s="7"/>
      <c r="EN1095" s="7"/>
      <c r="EP1095" s="7"/>
      <c r="ER1095" s="7"/>
      <c r="ET1095" s="7"/>
      <c r="EV1095" s="7"/>
      <c r="EX1095" s="7"/>
      <c r="EZ1095" s="7"/>
      <c r="FB1095" s="7"/>
      <c r="FD1095" s="7"/>
      <c r="FE1095" s="7"/>
      <c r="FF1095" s="7"/>
      <c r="FH1095" s="7"/>
      <c r="FJ1095" s="7"/>
      <c r="FL1095" s="7"/>
      <c r="FN1095" s="7"/>
      <c r="FP1095" s="7"/>
      <c r="FR1095" s="7"/>
      <c r="FT1095" s="7"/>
      <c r="FV1095" s="7"/>
      <c r="FW1095" s="7"/>
      <c r="FY1095" s="7"/>
      <c r="GA1095" s="7"/>
      <c r="GC1095" s="7"/>
      <c r="GE1095" s="7"/>
      <c r="GG1095" s="7"/>
      <c r="GI1095" s="7"/>
      <c r="GJ1095" s="7"/>
      <c r="GK1095" s="7"/>
      <c r="GL1095" s="7"/>
      <c r="GM1095" s="7"/>
      <c r="GN1095" s="7"/>
      <c r="GO1095" s="7"/>
      <c r="GP1095" s="7"/>
      <c r="GR1095" s="7"/>
      <c r="GT1095" s="7"/>
      <c r="GV1095" s="7"/>
      <c r="GX1095" s="7"/>
      <c r="GZ1095" s="7"/>
      <c r="HA1095" s="7"/>
      <c r="HC1095" s="7"/>
      <c r="HE1095" s="7"/>
      <c r="HG1095" s="7"/>
      <c r="HI1095" s="7"/>
      <c r="HK1095" s="7"/>
      <c r="HM1095" s="7"/>
      <c r="HO1095" s="7"/>
      <c r="HQ1095" s="7"/>
      <c r="HS1095" s="7"/>
      <c r="HU1095" s="7"/>
      <c r="HW1095" s="7"/>
      <c r="HY1095" s="7"/>
      <c r="IA1095" s="7"/>
      <c r="IC1095" s="7"/>
      <c r="IE1095" s="7"/>
      <c r="IF1095" s="7"/>
      <c r="IG1095" s="7"/>
      <c r="IH1095" s="7"/>
      <c r="IJ1095" s="7"/>
      <c r="IL1095" s="7"/>
      <c r="IN1095" s="7"/>
      <c r="IO1095" s="7"/>
      <c r="IP1095" s="7"/>
      <c r="IR1095" s="7"/>
      <c r="IT1095" s="7"/>
      <c r="IV1095" s="7"/>
      <c r="IX1095" s="7"/>
      <c r="IZ1095" s="7"/>
      <c r="JB1095" s="7"/>
      <c r="JD1095" s="7"/>
      <c r="JF1095" s="7"/>
      <c r="JG1095" s="7"/>
      <c r="JI1095" s="7"/>
      <c r="JK1095" s="7"/>
      <c r="JM1095" s="7"/>
      <c r="JO1095" s="7"/>
      <c r="JP1095" s="7"/>
      <c r="JQ1095" s="7"/>
      <c r="JS1095" s="7"/>
      <c r="JT1095" s="7"/>
      <c r="JU1095" s="7"/>
      <c r="JV1095" s="7"/>
      <c r="JX1095" s="7"/>
      <c r="JZ1095" s="7"/>
      <c r="KB1095" s="7"/>
      <c r="KD1095" s="7"/>
      <c r="KF1095" s="7"/>
      <c r="KH1095" s="7"/>
      <c r="KJ1095" s="7"/>
      <c r="KL1095" s="7"/>
      <c r="KN1095" s="7"/>
      <c r="KO1095" s="7"/>
      <c r="KP1095" s="7"/>
      <c r="KQ1095" s="7"/>
      <c r="KR1095" s="7"/>
      <c r="KT1095" s="7"/>
      <c r="KV1095" s="7"/>
      <c r="KX1095" s="7"/>
      <c r="KZ1095" s="7"/>
      <c r="LB1095" s="7"/>
      <c r="LD1095" s="7"/>
      <c r="LF1095" s="7"/>
      <c r="LH1095" s="7"/>
      <c r="LJ1095" s="7"/>
      <c r="LL1095" s="7"/>
      <c r="LN1095" s="7"/>
      <c r="LP1095" s="7"/>
      <c r="LR1095" s="7"/>
      <c r="LT1095" s="7"/>
      <c r="LV1095" s="7"/>
      <c r="LX1095" s="7"/>
      <c r="LY1095" s="7"/>
      <c r="LZ1095" s="7"/>
      <c r="MA1095" s="7"/>
      <c r="MB1095" s="7"/>
      <c r="MC1095" s="7"/>
      <c r="ME1095" s="7"/>
      <c r="MG1095" s="7"/>
      <c r="MH1095" s="7"/>
      <c r="MJ1095" s="7"/>
      <c r="ML1095" s="7"/>
      <c r="MM1095" s="7"/>
      <c r="MN1095" s="7"/>
      <c r="MO1095" s="7"/>
      <c r="MQ1095" s="7"/>
      <c r="MS1095" s="7"/>
      <c r="MU1095" s="7"/>
      <c r="MV1095" s="7"/>
      <c r="MX1095" s="7"/>
      <c r="MY1095" s="7"/>
      <c r="MZ1095" s="7"/>
      <c r="NB1095" s="7"/>
      <c r="ND1095" s="7"/>
      <c r="NF1095" s="7"/>
      <c r="NH1095" s="7"/>
      <c r="NJ1095" s="7"/>
      <c r="NL1095" s="7"/>
      <c r="NM1095" s="7"/>
      <c r="NN1095" s="7"/>
      <c r="NO1095" s="7"/>
      <c r="NP1095" s="7"/>
      <c r="NR1095" s="7"/>
      <c r="NT1095" s="7"/>
      <c r="NU1095" s="7"/>
      <c r="NW1095" s="7"/>
      <c r="NY1095" s="7"/>
      <c r="OA1095" s="7"/>
      <c r="OC1095" s="7"/>
      <c r="OE1095" s="7"/>
      <c r="OG1095" s="7"/>
      <c r="OI1095" s="7"/>
      <c r="OK1095" s="7"/>
      <c r="OM1095" s="7"/>
      <c r="OO1095" s="7"/>
      <c r="OQ1095" s="7"/>
      <c r="OS1095" s="7"/>
      <c r="OT1095" s="7"/>
      <c r="OV1095" s="7"/>
      <c r="OX1095" s="7"/>
      <c r="OZ1095" s="7"/>
      <c r="PB1095" s="7"/>
      <c r="PD1095" s="7"/>
      <c r="PF1095" s="7"/>
      <c r="PH1095" s="7"/>
      <c r="PJ1095" s="7"/>
      <c r="PL1095" s="7"/>
      <c r="PN1095" s="7"/>
      <c r="PP1095" s="7"/>
      <c r="PQ1095" s="7"/>
      <c r="PR1095" s="7"/>
      <c r="PS1095" s="7"/>
      <c r="PT1095" s="7"/>
      <c r="PV1095" s="7"/>
      <c r="PX1095" s="7"/>
      <c r="PZ1095" s="7"/>
      <c r="QB1095" s="7"/>
      <c r="QD1095" s="7"/>
      <c r="QF1095" s="7"/>
      <c r="QH1095" s="7"/>
      <c r="QJ1095" s="7"/>
      <c r="QL1095" s="7"/>
      <c r="QN1095" s="7"/>
      <c r="QO1095" s="7"/>
      <c r="QQ1095" s="7"/>
      <c r="QS1095" s="7"/>
      <c r="QU1095" s="7"/>
      <c r="QV1095" s="7"/>
      <c r="QX1095" s="7"/>
      <c r="QZ1095" s="7"/>
      <c r="RB1095" s="7"/>
      <c r="RD1095" s="7"/>
      <c r="RF1095" s="7"/>
      <c r="RH1095" s="7"/>
      <c r="RJ1095" s="7"/>
      <c r="RL1095" s="7"/>
      <c r="RN1095" s="7"/>
      <c r="RP1095" s="7"/>
      <c r="RR1095" s="7"/>
      <c r="RT1095" s="7"/>
      <c r="RV1095" s="7"/>
      <c r="RW1095" s="7"/>
      <c r="RX1095" s="7"/>
      <c r="RZ1095" s="7"/>
      <c r="SB1095" s="7"/>
      <c r="SD1095" s="7"/>
      <c r="SE1095" s="7"/>
      <c r="SF1095" s="7"/>
      <c r="SH1095" s="7"/>
      <c r="SJ1095" s="7"/>
      <c r="SL1095" s="7"/>
      <c r="SN1095" s="7"/>
      <c r="SP1095" s="7"/>
      <c r="SR1095" s="7"/>
      <c r="ST1095" s="7"/>
      <c r="SV1095" s="7"/>
      <c r="SW1095" s="7"/>
      <c r="SY1095" s="7"/>
      <c r="TA1095" s="7"/>
      <c r="TC1095" s="7"/>
      <c r="TE1095" s="7"/>
      <c r="TG1095" s="7"/>
      <c r="TI1095" s="7"/>
      <c r="TK1095" s="7"/>
      <c r="TM1095" s="7"/>
      <c r="TO1095" s="7"/>
      <c r="TQ1095" s="7"/>
      <c r="TS1095" s="7"/>
      <c r="TU1095" s="7"/>
      <c r="TW1095" s="7"/>
      <c r="TY1095" s="7"/>
      <c r="UA1095" s="7"/>
      <c r="UC1095" s="7"/>
      <c r="UE1095" s="7"/>
      <c r="UG1095" s="7"/>
      <c r="UI1095" s="7"/>
      <c r="UK1095" s="7"/>
      <c r="UM1095" s="7"/>
      <c r="UO1095" s="7"/>
      <c r="UQ1095" s="7"/>
      <c r="US1095" s="7"/>
      <c r="UU1095" s="7"/>
      <c r="UW1095" s="7"/>
      <c r="UY1095" s="7"/>
      <c r="VA1095" s="7"/>
      <c r="VC1095" s="7"/>
      <c r="VE1095" s="7"/>
      <c r="VG1095" s="7"/>
      <c r="VI1095" s="7"/>
      <c r="VK1095" s="7"/>
      <c r="VM1095" s="7"/>
      <c r="VO1095" s="7"/>
      <c r="VQ1095" s="7"/>
      <c r="VS1095" s="7"/>
      <c r="VU1095" s="7"/>
      <c r="VW1095" s="7"/>
      <c r="VY1095" s="7"/>
      <c r="WA1095" s="7"/>
      <c r="WC1095" s="7"/>
      <c r="WE1095" s="7"/>
      <c r="WG1095" s="7"/>
      <c r="WI1095" s="7"/>
      <c r="WK1095" s="7"/>
      <c r="WM1095" s="7"/>
      <c r="WO1095" s="7"/>
      <c r="WQ1095" s="7"/>
      <c r="WS1095" s="7"/>
      <c r="WU1095" s="7"/>
      <c r="WW1095" s="7"/>
      <c r="WY1095" s="7"/>
      <c r="XA1095" s="7"/>
      <c r="XC1095" s="7"/>
      <c r="XE1095" s="7"/>
      <c r="XG1095" s="7"/>
      <c r="XI1095" s="7"/>
      <c r="XK1095" s="7"/>
      <c r="XM1095" s="7"/>
      <c r="XO1095" s="7"/>
      <c r="XQ1095" s="7"/>
      <c r="XS1095" s="7"/>
      <c r="XU1095" s="7"/>
      <c r="XW1095" s="7"/>
      <c r="XY1095" s="7"/>
      <c r="YA1095" s="7"/>
      <c r="YC1095" s="7"/>
      <c r="YE1095" s="7"/>
      <c r="YG1095" s="7"/>
      <c r="YI1095" s="7"/>
      <c r="YK1095" s="7"/>
      <c r="YM1095" s="7"/>
    </row>
    <row r="1096" spans="5:663" s="80" customFormat="1" x14ac:dyDescent="0.2">
      <c r="E1096" s="7"/>
      <c r="G1096" s="7"/>
      <c r="I1096" s="7"/>
      <c r="K1096" s="7"/>
      <c r="M1096" s="7"/>
      <c r="O1096" s="7"/>
      <c r="Q1096" s="7"/>
      <c r="S1096" s="7"/>
      <c r="U1096" s="7"/>
      <c r="W1096" s="7"/>
      <c r="Y1096" s="7"/>
      <c r="AA1096" s="7"/>
      <c r="AC1096" s="7"/>
      <c r="AE1096" s="7"/>
      <c r="AG1096" s="7"/>
      <c r="AH1096" s="7"/>
      <c r="AI1096" s="7"/>
      <c r="AJ1096" s="7"/>
      <c r="AK1096" s="7"/>
      <c r="AL1096" s="7"/>
      <c r="AM1096" s="7"/>
      <c r="AO1096" s="7"/>
      <c r="AQ1096" s="7"/>
      <c r="AS1096" s="7"/>
      <c r="AU1096" s="7"/>
      <c r="AW1096" s="7"/>
      <c r="AY1096" s="7"/>
      <c r="BA1096" s="7"/>
      <c r="BC1096" s="7"/>
      <c r="BE1096" s="7"/>
      <c r="BG1096" s="7"/>
      <c r="BI1096" s="7"/>
      <c r="BK1096" s="7"/>
      <c r="BM1096" s="7"/>
      <c r="BO1096" s="7"/>
      <c r="BQ1096" s="7"/>
      <c r="BS1096" s="7"/>
      <c r="BT1096" s="7"/>
      <c r="BU1096" s="7"/>
      <c r="BW1096" s="7"/>
      <c r="BY1096" s="7"/>
      <c r="CA1096" s="7"/>
      <c r="CC1096" s="7"/>
      <c r="CE1096" s="7"/>
      <c r="CG1096" s="7"/>
      <c r="CH1096" s="7"/>
      <c r="CI1096" s="7"/>
      <c r="CJ1096" s="7"/>
      <c r="CL1096" s="7"/>
      <c r="CN1096" s="7"/>
      <c r="CP1096" s="7"/>
      <c r="CR1096" s="7"/>
      <c r="CT1096" s="7"/>
      <c r="CV1096" s="7"/>
      <c r="CW1096" s="7"/>
      <c r="CY1096" s="7"/>
      <c r="DA1096" s="7"/>
      <c r="DC1096" s="7"/>
      <c r="DE1096" s="7"/>
      <c r="DG1096" s="7"/>
      <c r="DI1096" s="7"/>
      <c r="DK1096" s="7"/>
      <c r="DM1096" s="7"/>
      <c r="DO1096" s="7"/>
      <c r="DQ1096" s="7"/>
      <c r="DR1096" s="7"/>
      <c r="DS1096" s="7"/>
      <c r="DT1096" s="7"/>
      <c r="DV1096" s="7"/>
      <c r="DX1096" s="7"/>
      <c r="DY1096" s="7"/>
      <c r="DZ1096" s="7"/>
      <c r="EB1096" s="7"/>
      <c r="ED1096" s="7"/>
      <c r="EF1096" s="7"/>
      <c r="EG1096" s="7"/>
      <c r="EI1096" s="7"/>
      <c r="EJ1096" s="7"/>
      <c r="EL1096" s="7"/>
      <c r="EN1096" s="7"/>
      <c r="EP1096" s="7"/>
      <c r="ER1096" s="7"/>
      <c r="ET1096" s="7"/>
      <c r="EV1096" s="7"/>
      <c r="EX1096" s="7"/>
      <c r="EZ1096" s="7"/>
      <c r="FB1096" s="7"/>
      <c r="FD1096" s="7"/>
      <c r="FE1096" s="7"/>
      <c r="FF1096" s="7"/>
      <c r="FH1096" s="7"/>
      <c r="FJ1096" s="7"/>
      <c r="FL1096" s="7"/>
      <c r="FN1096" s="7"/>
      <c r="FP1096" s="7"/>
      <c r="FR1096" s="7"/>
      <c r="FT1096" s="7"/>
      <c r="FV1096" s="7"/>
      <c r="FW1096" s="7"/>
      <c r="FY1096" s="7"/>
      <c r="GA1096" s="7"/>
      <c r="GC1096" s="7"/>
      <c r="GE1096" s="7"/>
      <c r="GG1096" s="7"/>
      <c r="GI1096" s="7"/>
      <c r="GJ1096" s="7"/>
      <c r="GK1096" s="7"/>
      <c r="GL1096" s="7"/>
      <c r="GM1096" s="7"/>
      <c r="GN1096" s="7"/>
      <c r="GO1096" s="7"/>
      <c r="GP1096" s="7"/>
      <c r="GR1096" s="7"/>
      <c r="GT1096" s="7"/>
      <c r="GV1096" s="7"/>
      <c r="GX1096" s="7"/>
      <c r="GZ1096" s="7"/>
      <c r="HA1096" s="7"/>
      <c r="HC1096" s="7"/>
      <c r="HE1096" s="7"/>
      <c r="HG1096" s="7"/>
      <c r="HI1096" s="7"/>
      <c r="HK1096" s="7"/>
      <c r="HM1096" s="7"/>
      <c r="HO1096" s="7"/>
      <c r="HQ1096" s="7"/>
      <c r="HS1096" s="7"/>
      <c r="HU1096" s="7"/>
      <c r="HW1096" s="7"/>
      <c r="HY1096" s="7"/>
      <c r="IA1096" s="7"/>
      <c r="IC1096" s="7"/>
      <c r="IE1096" s="7"/>
      <c r="IF1096" s="7"/>
      <c r="IG1096" s="7"/>
      <c r="IH1096" s="7"/>
      <c r="IJ1096" s="7"/>
      <c r="IL1096" s="7"/>
      <c r="IN1096" s="7"/>
      <c r="IO1096" s="7"/>
      <c r="IP1096" s="7"/>
      <c r="IR1096" s="7"/>
      <c r="IT1096" s="7"/>
      <c r="IV1096" s="7"/>
      <c r="IX1096" s="7"/>
      <c r="IZ1096" s="7"/>
      <c r="JB1096" s="7"/>
      <c r="JD1096" s="7"/>
      <c r="JF1096" s="7"/>
      <c r="JG1096" s="7"/>
      <c r="JI1096" s="7"/>
      <c r="JK1096" s="7"/>
      <c r="JM1096" s="7"/>
      <c r="JO1096" s="7"/>
      <c r="JP1096" s="7"/>
      <c r="JQ1096" s="7"/>
      <c r="JS1096" s="7"/>
      <c r="JT1096" s="7"/>
      <c r="JU1096" s="7"/>
      <c r="JV1096" s="7"/>
      <c r="JX1096" s="7"/>
      <c r="JZ1096" s="7"/>
      <c r="KB1096" s="7"/>
      <c r="KD1096" s="7"/>
      <c r="KF1096" s="7"/>
      <c r="KH1096" s="7"/>
      <c r="KJ1096" s="7"/>
      <c r="KL1096" s="7"/>
      <c r="KN1096" s="7"/>
      <c r="KO1096" s="7"/>
      <c r="KP1096" s="7"/>
      <c r="KQ1096" s="7"/>
      <c r="KR1096" s="7"/>
      <c r="KT1096" s="7"/>
      <c r="KV1096" s="7"/>
      <c r="KX1096" s="7"/>
      <c r="KZ1096" s="7"/>
      <c r="LB1096" s="7"/>
      <c r="LD1096" s="7"/>
      <c r="LF1096" s="7"/>
      <c r="LH1096" s="7"/>
      <c r="LJ1096" s="7"/>
      <c r="LL1096" s="7"/>
      <c r="LN1096" s="7"/>
      <c r="LP1096" s="7"/>
      <c r="LR1096" s="7"/>
      <c r="LT1096" s="7"/>
      <c r="LV1096" s="7"/>
      <c r="LX1096" s="7"/>
      <c r="LY1096" s="7"/>
      <c r="LZ1096" s="7"/>
      <c r="MA1096" s="7"/>
      <c r="MB1096" s="7"/>
      <c r="MC1096" s="7"/>
      <c r="ME1096" s="7"/>
      <c r="MG1096" s="7"/>
      <c r="MH1096" s="7"/>
      <c r="MJ1096" s="7"/>
      <c r="ML1096" s="7"/>
      <c r="MM1096" s="7"/>
      <c r="MN1096" s="7"/>
      <c r="MO1096" s="7"/>
      <c r="MQ1096" s="7"/>
      <c r="MS1096" s="7"/>
      <c r="MU1096" s="7"/>
      <c r="MV1096" s="7"/>
      <c r="MX1096" s="7"/>
      <c r="MY1096" s="7"/>
      <c r="MZ1096" s="7"/>
      <c r="NB1096" s="7"/>
      <c r="ND1096" s="7"/>
      <c r="NF1096" s="7"/>
      <c r="NH1096" s="7"/>
      <c r="NJ1096" s="7"/>
      <c r="NL1096" s="7"/>
      <c r="NM1096" s="7"/>
      <c r="NN1096" s="7"/>
      <c r="NO1096" s="7"/>
      <c r="NP1096" s="7"/>
      <c r="NR1096" s="7"/>
      <c r="NT1096" s="7"/>
      <c r="NU1096" s="7"/>
      <c r="NW1096" s="7"/>
      <c r="NY1096" s="7"/>
      <c r="OA1096" s="7"/>
      <c r="OC1096" s="7"/>
      <c r="OE1096" s="7"/>
      <c r="OG1096" s="7"/>
      <c r="OI1096" s="7"/>
      <c r="OK1096" s="7"/>
      <c r="OM1096" s="7"/>
      <c r="OO1096" s="7"/>
      <c r="OQ1096" s="7"/>
      <c r="OS1096" s="7"/>
      <c r="OT1096" s="7"/>
      <c r="OV1096" s="7"/>
      <c r="OX1096" s="7"/>
      <c r="OZ1096" s="7"/>
      <c r="PB1096" s="7"/>
      <c r="PD1096" s="7"/>
      <c r="PF1096" s="7"/>
      <c r="PH1096" s="7"/>
      <c r="PJ1096" s="7"/>
      <c r="PL1096" s="7"/>
      <c r="PN1096" s="7"/>
      <c r="PP1096" s="7"/>
      <c r="PQ1096" s="7"/>
      <c r="PR1096" s="7"/>
      <c r="PS1096" s="7"/>
      <c r="PT1096" s="7"/>
      <c r="PV1096" s="7"/>
      <c r="PX1096" s="7"/>
      <c r="PZ1096" s="7"/>
      <c r="QB1096" s="7"/>
      <c r="QD1096" s="7"/>
      <c r="QF1096" s="7"/>
      <c r="QH1096" s="7"/>
      <c r="QJ1096" s="7"/>
      <c r="QL1096" s="7"/>
      <c r="QN1096" s="7"/>
      <c r="QO1096" s="7"/>
      <c r="QQ1096" s="7"/>
      <c r="QS1096" s="7"/>
      <c r="QU1096" s="7"/>
      <c r="QV1096" s="7"/>
      <c r="QX1096" s="7"/>
      <c r="QZ1096" s="7"/>
      <c r="RB1096" s="7"/>
      <c r="RD1096" s="7"/>
      <c r="RF1096" s="7"/>
      <c r="RH1096" s="7"/>
      <c r="RJ1096" s="7"/>
      <c r="RL1096" s="7"/>
      <c r="RN1096" s="7"/>
      <c r="RP1096" s="7"/>
      <c r="RR1096" s="7"/>
      <c r="RT1096" s="7"/>
      <c r="RV1096" s="7"/>
      <c r="RW1096" s="7"/>
      <c r="RX1096" s="7"/>
      <c r="RZ1096" s="7"/>
      <c r="SB1096" s="7"/>
      <c r="SD1096" s="7"/>
      <c r="SE1096" s="7"/>
      <c r="SF1096" s="7"/>
      <c r="SH1096" s="7"/>
      <c r="SJ1096" s="7"/>
      <c r="SL1096" s="7"/>
      <c r="SN1096" s="7"/>
      <c r="SP1096" s="7"/>
      <c r="SR1096" s="7"/>
      <c r="ST1096" s="7"/>
      <c r="SV1096" s="7"/>
      <c r="SW1096" s="7"/>
      <c r="SY1096" s="7"/>
      <c r="TA1096" s="7"/>
      <c r="TC1096" s="7"/>
      <c r="TE1096" s="7"/>
      <c r="TG1096" s="7"/>
      <c r="TI1096" s="7"/>
      <c r="TK1096" s="7"/>
      <c r="TM1096" s="7"/>
      <c r="TO1096" s="7"/>
      <c r="TQ1096" s="7"/>
      <c r="TS1096" s="7"/>
      <c r="TU1096" s="7"/>
      <c r="TW1096" s="7"/>
      <c r="TY1096" s="7"/>
      <c r="UA1096" s="7"/>
      <c r="UC1096" s="7"/>
      <c r="UE1096" s="7"/>
      <c r="UG1096" s="7"/>
      <c r="UI1096" s="7"/>
      <c r="UK1096" s="7"/>
      <c r="UM1096" s="7"/>
      <c r="UO1096" s="7"/>
      <c r="UQ1096" s="7"/>
      <c r="US1096" s="7"/>
      <c r="UU1096" s="7"/>
      <c r="UW1096" s="7"/>
      <c r="UY1096" s="7"/>
      <c r="VA1096" s="7"/>
      <c r="VC1096" s="7"/>
      <c r="VE1096" s="7"/>
      <c r="VG1096" s="7"/>
      <c r="VI1096" s="7"/>
      <c r="VK1096" s="7"/>
      <c r="VM1096" s="7"/>
      <c r="VO1096" s="7"/>
      <c r="VQ1096" s="7"/>
      <c r="VS1096" s="7"/>
      <c r="VU1096" s="7"/>
      <c r="VW1096" s="7"/>
      <c r="VY1096" s="7"/>
      <c r="WA1096" s="7"/>
      <c r="WC1096" s="7"/>
      <c r="WE1096" s="7"/>
      <c r="WG1096" s="7"/>
      <c r="WI1096" s="7"/>
      <c r="WK1096" s="7"/>
      <c r="WM1096" s="7"/>
      <c r="WO1096" s="7"/>
      <c r="WQ1096" s="7"/>
      <c r="WS1096" s="7"/>
      <c r="WU1096" s="7"/>
      <c r="WW1096" s="7"/>
      <c r="WY1096" s="7"/>
      <c r="XA1096" s="7"/>
      <c r="XC1096" s="7"/>
      <c r="XE1096" s="7"/>
      <c r="XG1096" s="7"/>
      <c r="XI1096" s="7"/>
      <c r="XK1096" s="7"/>
      <c r="XM1096" s="7"/>
      <c r="XO1096" s="7"/>
      <c r="XQ1096" s="7"/>
      <c r="XS1096" s="7"/>
      <c r="XU1096" s="7"/>
      <c r="XW1096" s="7"/>
      <c r="XY1096" s="7"/>
      <c r="YA1096" s="7"/>
      <c r="YC1096" s="7"/>
      <c r="YE1096" s="7"/>
      <c r="YG1096" s="7"/>
      <c r="YI1096" s="7"/>
      <c r="YK1096" s="7"/>
      <c r="YM1096" s="7"/>
    </row>
    <row r="1097" spans="5:663" s="80" customFormat="1" x14ac:dyDescent="0.2">
      <c r="E1097" s="7"/>
      <c r="G1097" s="7"/>
      <c r="I1097" s="7"/>
      <c r="K1097" s="7"/>
      <c r="M1097" s="7"/>
      <c r="O1097" s="7"/>
      <c r="Q1097" s="7"/>
      <c r="S1097" s="7"/>
      <c r="U1097" s="7"/>
      <c r="W1097" s="7"/>
      <c r="Y1097" s="7"/>
      <c r="AA1097" s="7"/>
      <c r="AC1097" s="7"/>
      <c r="AE1097" s="7"/>
      <c r="AG1097" s="7"/>
      <c r="AH1097" s="7"/>
      <c r="AI1097" s="7"/>
      <c r="AJ1097" s="7"/>
      <c r="AK1097" s="7"/>
      <c r="AL1097" s="7"/>
      <c r="AM1097" s="7"/>
      <c r="AO1097" s="7"/>
      <c r="AQ1097" s="7"/>
      <c r="AS1097" s="7"/>
      <c r="AU1097" s="7"/>
      <c r="AW1097" s="7"/>
      <c r="AY1097" s="7"/>
      <c r="BA1097" s="7"/>
      <c r="BC1097" s="7"/>
      <c r="BE1097" s="7"/>
      <c r="BG1097" s="7"/>
      <c r="BI1097" s="7"/>
      <c r="BK1097" s="7"/>
      <c r="BM1097" s="7"/>
      <c r="BO1097" s="7"/>
      <c r="BQ1097" s="7"/>
      <c r="BS1097" s="7"/>
      <c r="BT1097" s="7"/>
      <c r="BU1097" s="7"/>
      <c r="BW1097" s="7"/>
      <c r="BY1097" s="7"/>
      <c r="CA1097" s="7"/>
      <c r="CC1097" s="7"/>
      <c r="CE1097" s="7"/>
      <c r="CG1097" s="7"/>
      <c r="CH1097" s="7"/>
      <c r="CI1097" s="7"/>
      <c r="CJ1097" s="7"/>
      <c r="CL1097" s="7"/>
      <c r="CN1097" s="7"/>
      <c r="CP1097" s="7"/>
      <c r="CR1097" s="7"/>
      <c r="CT1097" s="7"/>
      <c r="CV1097" s="7"/>
      <c r="CW1097" s="7"/>
      <c r="CY1097" s="7"/>
      <c r="DA1097" s="7"/>
      <c r="DC1097" s="7"/>
      <c r="DE1097" s="7"/>
      <c r="DG1097" s="7"/>
      <c r="DI1097" s="7"/>
      <c r="DK1097" s="7"/>
      <c r="DM1097" s="7"/>
      <c r="DO1097" s="7"/>
      <c r="DQ1097" s="7"/>
      <c r="DR1097" s="7"/>
      <c r="DS1097" s="7"/>
      <c r="DT1097" s="7"/>
      <c r="DV1097" s="7"/>
      <c r="DX1097" s="7"/>
      <c r="DY1097" s="7"/>
      <c r="DZ1097" s="7"/>
      <c r="EB1097" s="7"/>
      <c r="ED1097" s="7"/>
      <c r="EF1097" s="7"/>
      <c r="EG1097" s="7"/>
      <c r="EI1097" s="7"/>
      <c r="EJ1097" s="7"/>
      <c r="EL1097" s="7"/>
      <c r="EN1097" s="7"/>
      <c r="EP1097" s="7"/>
      <c r="ER1097" s="7"/>
      <c r="ET1097" s="7"/>
      <c r="EV1097" s="7"/>
      <c r="EX1097" s="7"/>
      <c r="EZ1097" s="7"/>
      <c r="FB1097" s="7"/>
      <c r="FD1097" s="7"/>
      <c r="FE1097" s="7"/>
      <c r="FF1097" s="7"/>
      <c r="FH1097" s="7"/>
      <c r="FJ1097" s="7"/>
      <c r="FL1097" s="7"/>
      <c r="FN1097" s="7"/>
      <c r="FP1097" s="7"/>
      <c r="FR1097" s="7"/>
      <c r="FT1097" s="7"/>
      <c r="FV1097" s="7"/>
      <c r="FW1097" s="7"/>
      <c r="FY1097" s="7"/>
      <c r="GA1097" s="7"/>
      <c r="GC1097" s="7"/>
      <c r="GE1097" s="7"/>
      <c r="GG1097" s="7"/>
      <c r="GI1097" s="7"/>
      <c r="GJ1097" s="7"/>
      <c r="GK1097" s="7"/>
      <c r="GL1097" s="7"/>
      <c r="GM1097" s="7"/>
      <c r="GN1097" s="7"/>
      <c r="GO1097" s="7"/>
      <c r="GP1097" s="7"/>
      <c r="GR1097" s="7"/>
      <c r="GT1097" s="7"/>
      <c r="GV1097" s="7"/>
      <c r="GX1097" s="7"/>
      <c r="GZ1097" s="7"/>
      <c r="HA1097" s="7"/>
      <c r="HC1097" s="7"/>
      <c r="HE1097" s="7"/>
      <c r="HG1097" s="7"/>
      <c r="HI1097" s="7"/>
      <c r="HK1097" s="7"/>
      <c r="HM1097" s="7"/>
      <c r="HO1097" s="7"/>
      <c r="HQ1097" s="7"/>
      <c r="HS1097" s="7"/>
      <c r="HU1097" s="7"/>
      <c r="HW1097" s="7"/>
      <c r="HY1097" s="7"/>
      <c r="IA1097" s="7"/>
      <c r="IC1097" s="7"/>
      <c r="IE1097" s="7"/>
      <c r="IF1097" s="7"/>
      <c r="IG1097" s="7"/>
      <c r="IH1097" s="7"/>
      <c r="IJ1097" s="7"/>
      <c r="IL1097" s="7"/>
      <c r="IN1097" s="7"/>
      <c r="IO1097" s="7"/>
      <c r="IP1097" s="7"/>
      <c r="IR1097" s="7"/>
      <c r="IT1097" s="7"/>
      <c r="IV1097" s="7"/>
      <c r="IX1097" s="7"/>
      <c r="IZ1097" s="7"/>
      <c r="JB1097" s="7"/>
      <c r="JD1097" s="7"/>
      <c r="JF1097" s="7"/>
      <c r="JG1097" s="7"/>
      <c r="JI1097" s="7"/>
      <c r="JK1097" s="7"/>
      <c r="JM1097" s="7"/>
      <c r="JO1097" s="7"/>
      <c r="JP1097" s="7"/>
      <c r="JQ1097" s="7"/>
      <c r="JS1097" s="7"/>
      <c r="JT1097" s="7"/>
      <c r="JU1097" s="7"/>
      <c r="JV1097" s="7"/>
      <c r="JX1097" s="7"/>
      <c r="JZ1097" s="7"/>
      <c r="KB1097" s="7"/>
      <c r="KD1097" s="7"/>
      <c r="KF1097" s="7"/>
      <c r="KH1097" s="7"/>
      <c r="KJ1097" s="7"/>
      <c r="KL1097" s="7"/>
      <c r="KN1097" s="7"/>
      <c r="KO1097" s="7"/>
      <c r="KP1097" s="7"/>
      <c r="KQ1097" s="7"/>
      <c r="KR1097" s="7"/>
      <c r="KT1097" s="7"/>
      <c r="KV1097" s="7"/>
      <c r="KX1097" s="7"/>
      <c r="KZ1097" s="7"/>
      <c r="LB1097" s="7"/>
      <c r="LD1097" s="7"/>
      <c r="LF1097" s="7"/>
      <c r="LH1097" s="7"/>
      <c r="LJ1097" s="7"/>
      <c r="LL1097" s="7"/>
      <c r="LN1097" s="7"/>
      <c r="LP1097" s="7"/>
      <c r="LR1097" s="7"/>
      <c r="LT1097" s="7"/>
      <c r="LV1097" s="7"/>
      <c r="LX1097" s="7"/>
      <c r="LY1097" s="7"/>
      <c r="LZ1097" s="7"/>
      <c r="MA1097" s="7"/>
      <c r="MB1097" s="7"/>
      <c r="MC1097" s="7"/>
      <c r="ME1097" s="7"/>
      <c r="MG1097" s="7"/>
      <c r="MH1097" s="7"/>
      <c r="MJ1097" s="7"/>
      <c r="ML1097" s="7"/>
      <c r="MM1097" s="7"/>
      <c r="MN1097" s="7"/>
      <c r="MO1097" s="7"/>
      <c r="MQ1097" s="7"/>
      <c r="MS1097" s="7"/>
      <c r="MU1097" s="7"/>
      <c r="MV1097" s="7"/>
      <c r="MX1097" s="7"/>
      <c r="MY1097" s="7"/>
      <c r="MZ1097" s="7"/>
      <c r="NB1097" s="7"/>
      <c r="ND1097" s="7"/>
      <c r="NF1097" s="7"/>
      <c r="NH1097" s="7"/>
      <c r="NJ1097" s="7"/>
      <c r="NL1097" s="7"/>
      <c r="NM1097" s="7"/>
      <c r="NN1097" s="7"/>
      <c r="NO1097" s="7"/>
      <c r="NP1097" s="7"/>
      <c r="NR1097" s="7"/>
      <c r="NT1097" s="7"/>
      <c r="NU1097" s="7"/>
      <c r="NW1097" s="7"/>
      <c r="NY1097" s="7"/>
      <c r="OA1097" s="7"/>
      <c r="OC1097" s="7"/>
      <c r="OE1097" s="7"/>
      <c r="OG1097" s="7"/>
      <c r="OI1097" s="7"/>
      <c r="OK1097" s="7"/>
      <c r="OM1097" s="7"/>
      <c r="OO1097" s="7"/>
      <c r="OQ1097" s="7"/>
      <c r="OS1097" s="7"/>
      <c r="OT1097" s="7"/>
      <c r="OV1097" s="7"/>
      <c r="OX1097" s="7"/>
      <c r="OZ1097" s="7"/>
      <c r="PB1097" s="7"/>
      <c r="PD1097" s="7"/>
      <c r="PF1097" s="7"/>
      <c r="PH1097" s="7"/>
      <c r="PJ1097" s="7"/>
      <c r="PL1097" s="7"/>
      <c r="PN1097" s="7"/>
      <c r="PP1097" s="7"/>
      <c r="PQ1097" s="7"/>
      <c r="PR1097" s="7"/>
      <c r="PS1097" s="7"/>
      <c r="PT1097" s="7"/>
      <c r="PV1097" s="7"/>
      <c r="PX1097" s="7"/>
      <c r="PZ1097" s="7"/>
      <c r="QB1097" s="7"/>
      <c r="QD1097" s="7"/>
      <c r="QF1097" s="7"/>
      <c r="QH1097" s="7"/>
      <c r="QJ1097" s="7"/>
      <c r="QL1097" s="7"/>
      <c r="QN1097" s="7"/>
      <c r="QO1097" s="7"/>
      <c r="QQ1097" s="7"/>
      <c r="QS1097" s="7"/>
      <c r="QU1097" s="7"/>
      <c r="QV1097" s="7"/>
      <c r="QX1097" s="7"/>
      <c r="QZ1097" s="7"/>
      <c r="RB1097" s="7"/>
      <c r="RD1097" s="7"/>
      <c r="RF1097" s="7"/>
      <c r="RH1097" s="7"/>
      <c r="RJ1097" s="7"/>
      <c r="RL1097" s="7"/>
      <c r="RN1097" s="7"/>
      <c r="RP1097" s="7"/>
      <c r="RR1097" s="7"/>
      <c r="RT1097" s="7"/>
      <c r="RV1097" s="7"/>
      <c r="RW1097" s="7"/>
      <c r="RX1097" s="7"/>
      <c r="RZ1097" s="7"/>
      <c r="SB1097" s="7"/>
      <c r="SD1097" s="7"/>
      <c r="SE1097" s="7"/>
      <c r="SF1097" s="7"/>
      <c r="SH1097" s="7"/>
      <c r="SJ1097" s="7"/>
      <c r="SL1097" s="7"/>
      <c r="SN1097" s="7"/>
      <c r="SP1097" s="7"/>
      <c r="SR1097" s="7"/>
      <c r="ST1097" s="7"/>
      <c r="SV1097" s="7"/>
      <c r="SW1097" s="7"/>
      <c r="SY1097" s="7"/>
      <c r="TA1097" s="7"/>
      <c r="TC1097" s="7"/>
      <c r="TE1097" s="7"/>
      <c r="TG1097" s="7"/>
      <c r="TI1097" s="7"/>
      <c r="TK1097" s="7"/>
      <c r="TM1097" s="7"/>
      <c r="TO1097" s="7"/>
      <c r="TQ1097" s="7"/>
      <c r="TS1097" s="7"/>
      <c r="TU1097" s="7"/>
      <c r="TW1097" s="7"/>
      <c r="TY1097" s="7"/>
      <c r="UA1097" s="7"/>
      <c r="UC1097" s="7"/>
      <c r="UE1097" s="7"/>
      <c r="UG1097" s="7"/>
      <c r="UI1097" s="7"/>
      <c r="UK1097" s="7"/>
      <c r="UM1097" s="7"/>
      <c r="UO1097" s="7"/>
      <c r="UQ1097" s="7"/>
      <c r="US1097" s="7"/>
      <c r="UU1097" s="7"/>
      <c r="UW1097" s="7"/>
      <c r="UY1097" s="7"/>
      <c r="VA1097" s="7"/>
      <c r="VC1097" s="7"/>
      <c r="VE1097" s="7"/>
      <c r="VG1097" s="7"/>
      <c r="VI1097" s="7"/>
      <c r="VK1097" s="7"/>
      <c r="VM1097" s="7"/>
      <c r="VO1097" s="7"/>
      <c r="VQ1097" s="7"/>
      <c r="VS1097" s="7"/>
      <c r="VU1097" s="7"/>
      <c r="VW1097" s="7"/>
      <c r="VY1097" s="7"/>
      <c r="WA1097" s="7"/>
      <c r="WC1097" s="7"/>
      <c r="WE1097" s="7"/>
      <c r="WG1097" s="7"/>
      <c r="WI1097" s="7"/>
      <c r="WK1097" s="7"/>
      <c r="WM1097" s="7"/>
      <c r="WO1097" s="7"/>
      <c r="WQ1097" s="7"/>
      <c r="WS1097" s="7"/>
      <c r="WU1097" s="7"/>
      <c r="WW1097" s="7"/>
      <c r="WY1097" s="7"/>
      <c r="XA1097" s="7"/>
      <c r="XC1097" s="7"/>
      <c r="XE1097" s="7"/>
      <c r="XG1097" s="7"/>
      <c r="XI1097" s="7"/>
      <c r="XK1097" s="7"/>
      <c r="XM1097" s="7"/>
      <c r="XO1097" s="7"/>
      <c r="XQ1097" s="7"/>
      <c r="XS1097" s="7"/>
      <c r="XU1097" s="7"/>
      <c r="XW1097" s="7"/>
      <c r="XY1097" s="7"/>
      <c r="YA1097" s="7"/>
      <c r="YC1097" s="7"/>
      <c r="YE1097" s="7"/>
      <c r="YG1097" s="7"/>
      <c r="YI1097" s="7"/>
      <c r="YK1097" s="7"/>
      <c r="YM1097" s="7"/>
    </row>
    <row r="1098" spans="5:663" s="80" customFormat="1" x14ac:dyDescent="0.2">
      <c r="E1098" s="7"/>
      <c r="G1098" s="7"/>
      <c r="I1098" s="7"/>
      <c r="K1098" s="7"/>
      <c r="M1098" s="7"/>
      <c r="O1098" s="7"/>
      <c r="Q1098" s="7"/>
      <c r="S1098" s="7"/>
      <c r="U1098" s="7"/>
      <c r="W1098" s="7"/>
      <c r="Y1098" s="7"/>
      <c r="AA1098" s="7"/>
      <c r="AC1098" s="7"/>
      <c r="AE1098" s="7"/>
      <c r="AG1098" s="7"/>
      <c r="AH1098" s="7"/>
      <c r="AI1098" s="7"/>
      <c r="AJ1098" s="7"/>
      <c r="AK1098" s="7"/>
      <c r="AL1098" s="7"/>
      <c r="AM1098" s="7"/>
      <c r="AO1098" s="7"/>
      <c r="AQ1098" s="7"/>
      <c r="AS1098" s="7"/>
      <c r="AU1098" s="7"/>
      <c r="AW1098" s="7"/>
      <c r="AY1098" s="7"/>
      <c r="BA1098" s="7"/>
      <c r="BC1098" s="7"/>
      <c r="BE1098" s="7"/>
      <c r="BG1098" s="7"/>
      <c r="BI1098" s="7"/>
      <c r="BK1098" s="7"/>
      <c r="BM1098" s="7"/>
      <c r="BO1098" s="7"/>
      <c r="BQ1098" s="7"/>
      <c r="BS1098" s="7"/>
      <c r="BT1098" s="7"/>
      <c r="BU1098" s="7"/>
      <c r="BW1098" s="7"/>
      <c r="BY1098" s="7"/>
      <c r="CA1098" s="7"/>
      <c r="CC1098" s="7"/>
      <c r="CE1098" s="7"/>
      <c r="CG1098" s="7"/>
      <c r="CH1098" s="7"/>
      <c r="CI1098" s="7"/>
      <c r="CJ1098" s="7"/>
      <c r="CL1098" s="7"/>
      <c r="CN1098" s="7"/>
      <c r="CP1098" s="7"/>
      <c r="CR1098" s="7"/>
      <c r="CT1098" s="7"/>
      <c r="CV1098" s="7"/>
      <c r="CW1098" s="7"/>
      <c r="CY1098" s="7"/>
      <c r="DA1098" s="7"/>
      <c r="DC1098" s="7"/>
      <c r="DE1098" s="7"/>
      <c r="DG1098" s="7"/>
      <c r="DI1098" s="7"/>
      <c r="DK1098" s="7"/>
      <c r="DM1098" s="7"/>
      <c r="DO1098" s="7"/>
      <c r="DQ1098" s="7"/>
      <c r="DR1098" s="7"/>
      <c r="DS1098" s="7"/>
      <c r="DT1098" s="7"/>
      <c r="DV1098" s="7"/>
      <c r="DX1098" s="7"/>
      <c r="DY1098" s="7"/>
      <c r="DZ1098" s="7"/>
      <c r="EB1098" s="7"/>
      <c r="ED1098" s="7"/>
      <c r="EF1098" s="7"/>
      <c r="EG1098" s="7"/>
      <c r="EI1098" s="7"/>
      <c r="EJ1098" s="7"/>
      <c r="EL1098" s="7"/>
      <c r="EN1098" s="7"/>
      <c r="EP1098" s="7"/>
      <c r="ER1098" s="7"/>
      <c r="ET1098" s="7"/>
      <c r="EV1098" s="7"/>
      <c r="EX1098" s="7"/>
      <c r="EZ1098" s="7"/>
      <c r="FB1098" s="7"/>
      <c r="FD1098" s="7"/>
      <c r="FE1098" s="7"/>
      <c r="FF1098" s="7"/>
      <c r="FH1098" s="7"/>
      <c r="FJ1098" s="7"/>
      <c r="FL1098" s="7"/>
      <c r="FN1098" s="7"/>
      <c r="FP1098" s="7"/>
      <c r="FR1098" s="7"/>
      <c r="FT1098" s="7"/>
      <c r="FV1098" s="7"/>
      <c r="FW1098" s="7"/>
      <c r="FY1098" s="7"/>
      <c r="GA1098" s="7"/>
      <c r="GC1098" s="7"/>
      <c r="GE1098" s="7"/>
      <c r="GG1098" s="7"/>
      <c r="GI1098" s="7"/>
      <c r="GJ1098" s="7"/>
      <c r="GK1098" s="7"/>
      <c r="GL1098" s="7"/>
      <c r="GM1098" s="7"/>
      <c r="GN1098" s="7"/>
      <c r="GO1098" s="7"/>
      <c r="GP1098" s="7"/>
      <c r="GR1098" s="7"/>
      <c r="GT1098" s="7"/>
      <c r="GV1098" s="7"/>
      <c r="GX1098" s="7"/>
      <c r="GZ1098" s="7"/>
      <c r="HA1098" s="7"/>
      <c r="HC1098" s="7"/>
      <c r="HE1098" s="7"/>
      <c r="HG1098" s="7"/>
      <c r="HI1098" s="7"/>
      <c r="HK1098" s="7"/>
      <c r="HM1098" s="7"/>
      <c r="HO1098" s="7"/>
      <c r="HQ1098" s="7"/>
      <c r="HS1098" s="7"/>
      <c r="HU1098" s="7"/>
      <c r="HW1098" s="7"/>
      <c r="HY1098" s="7"/>
      <c r="IA1098" s="7"/>
      <c r="IC1098" s="7"/>
      <c r="IE1098" s="7"/>
      <c r="IF1098" s="7"/>
      <c r="IG1098" s="7"/>
      <c r="IH1098" s="7"/>
      <c r="IJ1098" s="7"/>
      <c r="IL1098" s="7"/>
      <c r="IN1098" s="7"/>
      <c r="IO1098" s="7"/>
      <c r="IP1098" s="7"/>
      <c r="IR1098" s="7"/>
      <c r="IT1098" s="7"/>
      <c r="IV1098" s="7"/>
      <c r="IX1098" s="7"/>
      <c r="IZ1098" s="7"/>
      <c r="JB1098" s="7"/>
      <c r="JD1098" s="7"/>
      <c r="JF1098" s="7"/>
      <c r="JG1098" s="7"/>
      <c r="JI1098" s="7"/>
      <c r="JK1098" s="7"/>
      <c r="JM1098" s="7"/>
      <c r="JO1098" s="7"/>
      <c r="JP1098" s="7"/>
      <c r="JQ1098" s="7"/>
      <c r="JS1098" s="7"/>
      <c r="JT1098" s="7"/>
      <c r="JU1098" s="7"/>
      <c r="JV1098" s="7"/>
      <c r="JX1098" s="7"/>
      <c r="JZ1098" s="7"/>
      <c r="KB1098" s="7"/>
      <c r="KD1098" s="7"/>
      <c r="KF1098" s="7"/>
      <c r="KH1098" s="7"/>
      <c r="KJ1098" s="7"/>
      <c r="KL1098" s="7"/>
      <c r="KN1098" s="7"/>
      <c r="KO1098" s="7"/>
      <c r="KP1098" s="7"/>
      <c r="KQ1098" s="7"/>
      <c r="KR1098" s="7"/>
      <c r="KT1098" s="7"/>
      <c r="KV1098" s="7"/>
      <c r="KX1098" s="7"/>
      <c r="KZ1098" s="7"/>
      <c r="LB1098" s="7"/>
      <c r="LD1098" s="7"/>
      <c r="LF1098" s="7"/>
      <c r="LH1098" s="7"/>
      <c r="LJ1098" s="7"/>
      <c r="LL1098" s="7"/>
      <c r="LN1098" s="7"/>
      <c r="LP1098" s="7"/>
      <c r="LR1098" s="7"/>
      <c r="LT1098" s="7"/>
      <c r="LV1098" s="7"/>
      <c r="LX1098" s="7"/>
      <c r="LY1098" s="7"/>
      <c r="LZ1098" s="7"/>
      <c r="MA1098" s="7"/>
      <c r="MB1098" s="7"/>
      <c r="MC1098" s="7"/>
      <c r="ME1098" s="7"/>
      <c r="MG1098" s="7"/>
      <c r="MH1098" s="7"/>
      <c r="MJ1098" s="7"/>
      <c r="ML1098" s="7"/>
      <c r="MM1098" s="7"/>
      <c r="MN1098" s="7"/>
      <c r="MO1098" s="7"/>
      <c r="MQ1098" s="7"/>
      <c r="MS1098" s="7"/>
      <c r="MU1098" s="7"/>
      <c r="MV1098" s="7"/>
      <c r="MX1098" s="7"/>
      <c r="MY1098" s="7"/>
      <c r="MZ1098" s="7"/>
      <c r="NB1098" s="7"/>
      <c r="ND1098" s="7"/>
      <c r="NF1098" s="7"/>
      <c r="NH1098" s="7"/>
      <c r="NJ1098" s="7"/>
      <c r="NL1098" s="7"/>
      <c r="NM1098" s="7"/>
      <c r="NN1098" s="7"/>
      <c r="NO1098" s="7"/>
      <c r="NP1098" s="7"/>
      <c r="NR1098" s="7"/>
      <c r="NT1098" s="7"/>
      <c r="NU1098" s="7"/>
      <c r="NW1098" s="7"/>
      <c r="NY1098" s="7"/>
      <c r="OA1098" s="7"/>
      <c r="OC1098" s="7"/>
      <c r="OE1098" s="7"/>
      <c r="OG1098" s="7"/>
      <c r="OI1098" s="7"/>
      <c r="OK1098" s="7"/>
      <c r="OM1098" s="7"/>
      <c r="OO1098" s="7"/>
      <c r="OQ1098" s="7"/>
      <c r="OS1098" s="7"/>
      <c r="OT1098" s="7"/>
      <c r="OV1098" s="7"/>
      <c r="OX1098" s="7"/>
      <c r="OZ1098" s="7"/>
      <c r="PB1098" s="7"/>
      <c r="PD1098" s="7"/>
      <c r="PF1098" s="7"/>
      <c r="PH1098" s="7"/>
      <c r="PJ1098" s="7"/>
      <c r="PL1098" s="7"/>
      <c r="PN1098" s="7"/>
      <c r="PP1098" s="7"/>
      <c r="PQ1098" s="7"/>
      <c r="PR1098" s="7"/>
      <c r="PS1098" s="7"/>
      <c r="PT1098" s="7"/>
      <c r="PV1098" s="7"/>
      <c r="PX1098" s="7"/>
      <c r="PZ1098" s="7"/>
      <c r="QB1098" s="7"/>
      <c r="QD1098" s="7"/>
      <c r="QF1098" s="7"/>
      <c r="QH1098" s="7"/>
      <c r="QJ1098" s="7"/>
      <c r="QL1098" s="7"/>
      <c r="QN1098" s="7"/>
      <c r="QO1098" s="7"/>
      <c r="QQ1098" s="7"/>
      <c r="QS1098" s="7"/>
      <c r="QU1098" s="7"/>
      <c r="QV1098" s="7"/>
      <c r="QX1098" s="7"/>
      <c r="QZ1098" s="7"/>
      <c r="RB1098" s="7"/>
      <c r="RD1098" s="7"/>
      <c r="RF1098" s="7"/>
      <c r="RH1098" s="7"/>
      <c r="RJ1098" s="7"/>
      <c r="RL1098" s="7"/>
      <c r="RN1098" s="7"/>
      <c r="RP1098" s="7"/>
      <c r="RR1098" s="7"/>
      <c r="RT1098" s="7"/>
      <c r="RV1098" s="7"/>
      <c r="RW1098" s="7"/>
      <c r="RX1098" s="7"/>
      <c r="RZ1098" s="7"/>
      <c r="SB1098" s="7"/>
      <c r="SD1098" s="7"/>
      <c r="SE1098" s="7"/>
      <c r="SF1098" s="7"/>
      <c r="SH1098" s="7"/>
      <c r="SJ1098" s="7"/>
      <c r="SL1098" s="7"/>
      <c r="SN1098" s="7"/>
      <c r="SP1098" s="7"/>
      <c r="SR1098" s="7"/>
      <c r="ST1098" s="7"/>
      <c r="SV1098" s="7"/>
      <c r="SW1098" s="7"/>
      <c r="SY1098" s="7"/>
      <c r="TA1098" s="7"/>
      <c r="TC1098" s="7"/>
      <c r="TE1098" s="7"/>
      <c r="TG1098" s="7"/>
      <c r="TI1098" s="7"/>
      <c r="TK1098" s="7"/>
      <c r="TM1098" s="7"/>
      <c r="TO1098" s="7"/>
      <c r="TQ1098" s="7"/>
      <c r="TS1098" s="7"/>
      <c r="TU1098" s="7"/>
      <c r="TW1098" s="7"/>
      <c r="TY1098" s="7"/>
      <c r="UA1098" s="7"/>
      <c r="UC1098" s="7"/>
      <c r="UE1098" s="7"/>
      <c r="UG1098" s="7"/>
      <c r="UI1098" s="7"/>
      <c r="UK1098" s="7"/>
      <c r="UM1098" s="7"/>
      <c r="UO1098" s="7"/>
      <c r="UQ1098" s="7"/>
      <c r="US1098" s="7"/>
      <c r="UU1098" s="7"/>
      <c r="UW1098" s="7"/>
      <c r="UY1098" s="7"/>
      <c r="VA1098" s="7"/>
      <c r="VC1098" s="7"/>
      <c r="VE1098" s="7"/>
      <c r="VG1098" s="7"/>
      <c r="VI1098" s="7"/>
      <c r="VK1098" s="7"/>
      <c r="VM1098" s="7"/>
      <c r="VO1098" s="7"/>
      <c r="VQ1098" s="7"/>
      <c r="VS1098" s="7"/>
      <c r="VU1098" s="7"/>
      <c r="VW1098" s="7"/>
      <c r="VY1098" s="7"/>
      <c r="WA1098" s="7"/>
      <c r="WC1098" s="7"/>
      <c r="WE1098" s="7"/>
      <c r="WG1098" s="7"/>
      <c r="WI1098" s="7"/>
      <c r="WK1098" s="7"/>
      <c r="WM1098" s="7"/>
      <c r="WO1098" s="7"/>
      <c r="WQ1098" s="7"/>
      <c r="WS1098" s="7"/>
      <c r="WU1098" s="7"/>
      <c r="WW1098" s="7"/>
      <c r="WY1098" s="7"/>
      <c r="XA1098" s="7"/>
      <c r="XC1098" s="7"/>
      <c r="XE1098" s="7"/>
      <c r="XG1098" s="7"/>
      <c r="XI1098" s="7"/>
      <c r="XK1098" s="7"/>
      <c r="XM1098" s="7"/>
      <c r="XO1098" s="7"/>
      <c r="XQ1098" s="7"/>
      <c r="XS1098" s="7"/>
      <c r="XU1098" s="7"/>
      <c r="XW1098" s="7"/>
      <c r="XY1098" s="7"/>
      <c r="YA1098" s="7"/>
      <c r="YC1098" s="7"/>
      <c r="YE1098" s="7"/>
      <c r="YG1098" s="7"/>
      <c r="YI1098" s="7"/>
      <c r="YK1098" s="7"/>
      <c r="YM1098" s="7"/>
    </row>
    <row r="1099" spans="5:663" s="80" customFormat="1" x14ac:dyDescent="0.2">
      <c r="E1099" s="7"/>
      <c r="G1099" s="7"/>
      <c r="I1099" s="7"/>
      <c r="K1099" s="7"/>
      <c r="M1099" s="7"/>
      <c r="O1099" s="7"/>
      <c r="Q1099" s="7"/>
      <c r="S1099" s="7"/>
      <c r="U1099" s="7"/>
      <c r="W1099" s="7"/>
      <c r="Y1099" s="7"/>
      <c r="AA1099" s="7"/>
      <c r="AC1099" s="7"/>
      <c r="AE1099" s="7"/>
      <c r="AG1099" s="7"/>
      <c r="AH1099" s="7"/>
      <c r="AI1099" s="7"/>
      <c r="AJ1099" s="7"/>
      <c r="AK1099" s="7"/>
      <c r="AL1099" s="7"/>
      <c r="AM1099" s="7"/>
      <c r="AO1099" s="7"/>
      <c r="AQ1099" s="7"/>
      <c r="AS1099" s="7"/>
      <c r="AU1099" s="7"/>
      <c r="AW1099" s="7"/>
      <c r="AY1099" s="7"/>
      <c r="BA1099" s="7"/>
      <c r="BC1099" s="7"/>
      <c r="BE1099" s="7"/>
      <c r="BG1099" s="7"/>
      <c r="BI1099" s="7"/>
      <c r="BK1099" s="7"/>
      <c r="BM1099" s="7"/>
      <c r="BO1099" s="7"/>
      <c r="BQ1099" s="7"/>
      <c r="BS1099" s="7"/>
      <c r="BT1099" s="7"/>
      <c r="BU1099" s="7"/>
      <c r="BW1099" s="7"/>
      <c r="BY1099" s="7"/>
      <c r="CA1099" s="7"/>
      <c r="CC1099" s="7"/>
      <c r="CE1099" s="7"/>
      <c r="CG1099" s="7"/>
      <c r="CH1099" s="7"/>
      <c r="CI1099" s="7"/>
      <c r="CJ1099" s="7"/>
      <c r="CL1099" s="7"/>
      <c r="CN1099" s="7"/>
      <c r="CP1099" s="7"/>
      <c r="CR1099" s="7"/>
      <c r="CT1099" s="7"/>
      <c r="CV1099" s="7"/>
      <c r="CW1099" s="7"/>
      <c r="CY1099" s="7"/>
      <c r="DA1099" s="7"/>
      <c r="DC1099" s="7"/>
      <c r="DE1099" s="7"/>
      <c r="DG1099" s="7"/>
      <c r="DI1099" s="7"/>
      <c r="DK1099" s="7"/>
      <c r="DM1099" s="7"/>
      <c r="DO1099" s="7"/>
      <c r="DQ1099" s="7"/>
      <c r="DR1099" s="7"/>
      <c r="DS1099" s="7"/>
      <c r="DT1099" s="7"/>
      <c r="DV1099" s="7"/>
      <c r="DX1099" s="7"/>
      <c r="DY1099" s="7"/>
      <c r="DZ1099" s="7"/>
      <c r="EB1099" s="7"/>
      <c r="ED1099" s="7"/>
      <c r="EF1099" s="7"/>
      <c r="EG1099" s="7"/>
      <c r="EI1099" s="7"/>
      <c r="EJ1099" s="7"/>
      <c r="EL1099" s="7"/>
      <c r="EN1099" s="7"/>
      <c r="EP1099" s="7"/>
      <c r="ER1099" s="7"/>
      <c r="ET1099" s="7"/>
      <c r="EV1099" s="7"/>
      <c r="EX1099" s="7"/>
      <c r="EZ1099" s="7"/>
      <c r="FB1099" s="7"/>
      <c r="FD1099" s="7"/>
      <c r="FE1099" s="7"/>
      <c r="FF1099" s="7"/>
      <c r="FH1099" s="7"/>
      <c r="FJ1099" s="7"/>
      <c r="FL1099" s="7"/>
      <c r="FN1099" s="7"/>
      <c r="FP1099" s="7"/>
      <c r="FR1099" s="7"/>
      <c r="FT1099" s="7"/>
      <c r="FV1099" s="7"/>
      <c r="FW1099" s="7"/>
      <c r="FY1099" s="7"/>
      <c r="GA1099" s="7"/>
      <c r="GC1099" s="7"/>
      <c r="GE1099" s="7"/>
      <c r="GG1099" s="7"/>
      <c r="GI1099" s="7"/>
      <c r="GJ1099" s="7"/>
      <c r="GK1099" s="7"/>
      <c r="GL1099" s="7"/>
      <c r="GM1099" s="7"/>
      <c r="GN1099" s="7"/>
      <c r="GO1099" s="7"/>
      <c r="GP1099" s="7"/>
      <c r="GR1099" s="7"/>
      <c r="GT1099" s="7"/>
      <c r="GV1099" s="7"/>
      <c r="GX1099" s="7"/>
      <c r="GZ1099" s="7"/>
      <c r="HA1099" s="7"/>
      <c r="HC1099" s="7"/>
      <c r="HE1099" s="7"/>
      <c r="HG1099" s="7"/>
      <c r="HI1099" s="7"/>
      <c r="HK1099" s="7"/>
      <c r="HM1099" s="7"/>
      <c r="HO1099" s="7"/>
      <c r="HQ1099" s="7"/>
      <c r="HS1099" s="7"/>
      <c r="HU1099" s="7"/>
      <c r="HW1099" s="7"/>
      <c r="HY1099" s="7"/>
      <c r="IA1099" s="7"/>
      <c r="IC1099" s="7"/>
      <c r="IE1099" s="7"/>
      <c r="IF1099" s="7"/>
      <c r="IG1099" s="7"/>
      <c r="IH1099" s="7"/>
      <c r="IJ1099" s="7"/>
      <c r="IL1099" s="7"/>
      <c r="IN1099" s="7"/>
      <c r="IO1099" s="7"/>
      <c r="IP1099" s="7"/>
      <c r="IR1099" s="7"/>
      <c r="IT1099" s="7"/>
      <c r="IV1099" s="7"/>
      <c r="IX1099" s="7"/>
      <c r="IZ1099" s="7"/>
      <c r="JB1099" s="7"/>
      <c r="JD1099" s="7"/>
      <c r="JF1099" s="7"/>
      <c r="JG1099" s="7"/>
      <c r="JI1099" s="7"/>
      <c r="JK1099" s="7"/>
      <c r="JM1099" s="7"/>
      <c r="JO1099" s="7"/>
      <c r="JP1099" s="7"/>
      <c r="JQ1099" s="7"/>
      <c r="JS1099" s="7"/>
      <c r="JT1099" s="7"/>
      <c r="JU1099" s="7"/>
      <c r="JV1099" s="7"/>
      <c r="JX1099" s="7"/>
      <c r="JZ1099" s="7"/>
      <c r="KB1099" s="7"/>
      <c r="KD1099" s="7"/>
      <c r="KF1099" s="7"/>
      <c r="KH1099" s="7"/>
      <c r="KJ1099" s="7"/>
      <c r="KL1099" s="7"/>
      <c r="KN1099" s="7"/>
      <c r="KO1099" s="7"/>
      <c r="KP1099" s="7"/>
      <c r="KQ1099" s="7"/>
      <c r="KR1099" s="7"/>
      <c r="KT1099" s="7"/>
      <c r="KV1099" s="7"/>
      <c r="KX1099" s="7"/>
      <c r="KZ1099" s="7"/>
      <c r="LB1099" s="7"/>
      <c r="LD1099" s="7"/>
      <c r="LF1099" s="7"/>
      <c r="LH1099" s="7"/>
      <c r="LJ1099" s="7"/>
      <c r="LL1099" s="7"/>
      <c r="LN1099" s="7"/>
      <c r="LP1099" s="7"/>
      <c r="LR1099" s="7"/>
      <c r="LT1099" s="7"/>
      <c r="LV1099" s="7"/>
      <c r="LX1099" s="7"/>
      <c r="LY1099" s="7"/>
      <c r="LZ1099" s="7"/>
      <c r="MA1099" s="7"/>
      <c r="MB1099" s="7"/>
      <c r="MC1099" s="7"/>
      <c r="ME1099" s="7"/>
      <c r="MG1099" s="7"/>
      <c r="MH1099" s="7"/>
      <c r="MJ1099" s="7"/>
      <c r="ML1099" s="7"/>
      <c r="MM1099" s="7"/>
      <c r="MN1099" s="7"/>
      <c r="MO1099" s="7"/>
      <c r="MQ1099" s="7"/>
      <c r="MS1099" s="7"/>
      <c r="MU1099" s="7"/>
      <c r="MV1099" s="7"/>
      <c r="MX1099" s="7"/>
      <c r="MY1099" s="7"/>
      <c r="MZ1099" s="7"/>
      <c r="NB1099" s="7"/>
      <c r="ND1099" s="7"/>
      <c r="NF1099" s="7"/>
      <c r="NH1099" s="7"/>
      <c r="NJ1099" s="7"/>
      <c r="NL1099" s="7"/>
      <c r="NM1099" s="7"/>
      <c r="NN1099" s="7"/>
      <c r="NO1099" s="7"/>
      <c r="NP1099" s="7"/>
      <c r="NR1099" s="7"/>
      <c r="NT1099" s="7"/>
      <c r="NU1099" s="7"/>
      <c r="NW1099" s="7"/>
      <c r="NY1099" s="7"/>
      <c r="OA1099" s="7"/>
      <c r="OC1099" s="7"/>
      <c r="OE1099" s="7"/>
      <c r="OG1099" s="7"/>
      <c r="OI1099" s="7"/>
      <c r="OK1099" s="7"/>
      <c r="OM1099" s="7"/>
      <c r="OO1099" s="7"/>
      <c r="OQ1099" s="7"/>
      <c r="OS1099" s="7"/>
      <c r="OT1099" s="7"/>
      <c r="OV1099" s="7"/>
      <c r="OX1099" s="7"/>
      <c r="OZ1099" s="7"/>
      <c r="PB1099" s="7"/>
      <c r="PD1099" s="7"/>
      <c r="PF1099" s="7"/>
      <c r="PH1099" s="7"/>
      <c r="PJ1099" s="7"/>
      <c r="PL1099" s="7"/>
      <c r="PN1099" s="7"/>
      <c r="PP1099" s="7"/>
      <c r="PQ1099" s="7"/>
      <c r="PR1099" s="7"/>
      <c r="PS1099" s="7"/>
      <c r="PT1099" s="7"/>
      <c r="PV1099" s="7"/>
      <c r="PX1099" s="7"/>
      <c r="PZ1099" s="7"/>
      <c r="QB1099" s="7"/>
      <c r="QD1099" s="7"/>
      <c r="QF1099" s="7"/>
      <c r="QH1099" s="7"/>
      <c r="QJ1099" s="7"/>
      <c r="QL1099" s="7"/>
      <c r="QN1099" s="7"/>
      <c r="QO1099" s="7"/>
      <c r="QQ1099" s="7"/>
      <c r="QS1099" s="7"/>
      <c r="QU1099" s="7"/>
      <c r="QV1099" s="7"/>
      <c r="QX1099" s="7"/>
      <c r="QZ1099" s="7"/>
      <c r="RB1099" s="7"/>
      <c r="RD1099" s="7"/>
      <c r="RF1099" s="7"/>
      <c r="RH1099" s="7"/>
      <c r="RJ1099" s="7"/>
      <c r="RL1099" s="7"/>
      <c r="RN1099" s="7"/>
      <c r="RP1099" s="7"/>
      <c r="RR1099" s="7"/>
      <c r="RT1099" s="7"/>
      <c r="RV1099" s="7"/>
      <c r="RW1099" s="7"/>
      <c r="RX1099" s="7"/>
      <c r="RZ1099" s="7"/>
      <c r="SB1099" s="7"/>
      <c r="SD1099" s="7"/>
      <c r="SE1099" s="7"/>
      <c r="SF1099" s="7"/>
      <c r="SH1099" s="7"/>
      <c r="SJ1099" s="7"/>
      <c r="SL1099" s="7"/>
      <c r="SN1099" s="7"/>
      <c r="SP1099" s="7"/>
      <c r="SR1099" s="7"/>
      <c r="ST1099" s="7"/>
      <c r="SV1099" s="7"/>
      <c r="SW1099" s="7"/>
      <c r="SY1099" s="7"/>
      <c r="TA1099" s="7"/>
      <c r="TC1099" s="7"/>
      <c r="TE1099" s="7"/>
      <c r="TG1099" s="7"/>
      <c r="TI1099" s="7"/>
      <c r="TK1099" s="7"/>
      <c r="TM1099" s="7"/>
      <c r="TO1099" s="7"/>
      <c r="TQ1099" s="7"/>
      <c r="TS1099" s="7"/>
      <c r="TU1099" s="7"/>
      <c r="TW1099" s="7"/>
      <c r="TY1099" s="7"/>
      <c r="UA1099" s="7"/>
      <c r="UC1099" s="7"/>
      <c r="UE1099" s="7"/>
      <c r="UG1099" s="7"/>
      <c r="UI1099" s="7"/>
      <c r="UK1099" s="7"/>
      <c r="UM1099" s="7"/>
      <c r="UO1099" s="7"/>
      <c r="UQ1099" s="7"/>
      <c r="US1099" s="7"/>
      <c r="UU1099" s="7"/>
      <c r="UW1099" s="7"/>
      <c r="UY1099" s="7"/>
      <c r="VA1099" s="7"/>
      <c r="VC1099" s="7"/>
      <c r="VE1099" s="7"/>
      <c r="VG1099" s="7"/>
      <c r="VI1099" s="7"/>
      <c r="VK1099" s="7"/>
      <c r="VM1099" s="7"/>
      <c r="VO1099" s="7"/>
      <c r="VQ1099" s="7"/>
      <c r="VS1099" s="7"/>
      <c r="VU1099" s="7"/>
      <c r="VW1099" s="7"/>
      <c r="VY1099" s="7"/>
      <c r="WA1099" s="7"/>
      <c r="WC1099" s="7"/>
      <c r="WE1099" s="7"/>
      <c r="WG1099" s="7"/>
      <c r="WI1099" s="7"/>
      <c r="WK1099" s="7"/>
      <c r="WM1099" s="7"/>
      <c r="WO1099" s="7"/>
      <c r="WQ1099" s="7"/>
      <c r="WS1099" s="7"/>
      <c r="WU1099" s="7"/>
      <c r="WW1099" s="7"/>
      <c r="WY1099" s="7"/>
      <c r="XA1099" s="7"/>
      <c r="XC1099" s="7"/>
      <c r="XE1099" s="7"/>
      <c r="XG1099" s="7"/>
      <c r="XI1099" s="7"/>
      <c r="XK1099" s="7"/>
      <c r="XM1099" s="7"/>
      <c r="XO1099" s="7"/>
      <c r="XQ1099" s="7"/>
      <c r="XS1099" s="7"/>
      <c r="XU1099" s="7"/>
      <c r="XW1099" s="7"/>
      <c r="XY1099" s="7"/>
      <c r="YA1099" s="7"/>
      <c r="YC1099" s="7"/>
      <c r="YE1099" s="7"/>
      <c r="YG1099" s="7"/>
      <c r="YI1099" s="7"/>
      <c r="YK1099" s="7"/>
      <c r="YM1099" s="7"/>
    </row>
    <row r="1100" spans="5:663" s="80" customFormat="1" x14ac:dyDescent="0.2">
      <c r="E1100" s="7"/>
      <c r="G1100" s="7"/>
      <c r="I1100" s="7"/>
      <c r="K1100" s="7"/>
      <c r="M1100" s="7"/>
      <c r="O1100" s="7"/>
      <c r="Q1100" s="7"/>
      <c r="S1100" s="7"/>
      <c r="U1100" s="7"/>
      <c r="W1100" s="7"/>
      <c r="Y1100" s="7"/>
      <c r="AA1100" s="7"/>
      <c r="AC1100" s="7"/>
      <c r="AE1100" s="7"/>
      <c r="AG1100" s="7"/>
      <c r="AH1100" s="7"/>
      <c r="AI1100" s="7"/>
      <c r="AJ1100" s="7"/>
      <c r="AK1100" s="7"/>
      <c r="AL1100" s="7"/>
      <c r="AM1100" s="7"/>
      <c r="AO1100" s="7"/>
      <c r="AQ1100" s="7"/>
      <c r="AS1100" s="7"/>
      <c r="AU1100" s="7"/>
      <c r="AW1100" s="7"/>
      <c r="AY1100" s="7"/>
      <c r="BA1100" s="7"/>
      <c r="BC1100" s="7"/>
      <c r="BE1100" s="7"/>
      <c r="BG1100" s="7"/>
      <c r="BI1100" s="7"/>
      <c r="BK1100" s="7"/>
      <c r="BM1100" s="7"/>
      <c r="BO1100" s="7"/>
      <c r="BQ1100" s="7"/>
      <c r="BS1100" s="7"/>
      <c r="BT1100" s="7"/>
      <c r="BU1100" s="7"/>
      <c r="BW1100" s="7"/>
      <c r="BY1100" s="7"/>
      <c r="CA1100" s="7"/>
      <c r="CC1100" s="7"/>
      <c r="CE1100" s="7"/>
      <c r="CG1100" s="7"/>
      <c r="CH1100" s="7"/>
      <c r="CI1100" s="7"/>
      <c r="CJ1100" s="7"/>
      <c r="CL1100" s="7"/>
      <c r="CN1100" s="7"/>
      <c r="CP1100" s="7"/>
      <c r="CR1100" s="7"/>
      <c r="CT1100" s="7"/>
      <c r="CV1100" s="7"/>
      <c r="CW1100" s="7"/>
      <c r="CY1100" s="7"/>
      <c r="DA1100" s="7"/>
      <c r="DC1100" s="7"/>
      <c r="DE1100" s="7"/>
      <c r="DG1100" s="7"/>
      <c r="DI1100" s="7"/>
      <c r="DK1100" s="7"/>
      <c r="DM1100" s="7"/>
      <c r="DO1100" s="7"/>
      <c r="DQ1100" s="7"/>
      <c r="DR1100" s="7"/>
      <c r="DS1100" s="7"/>
      <c r="DT1100" s="7"/>
      <c r="DV1100" s="7"/>
      <c r="DX1100" s="7"/>
      <c r="DY1100" s="7"/>
      <c r="DZ1100" s="7"/>
      <c r="EB1100" s="7"/>
      <c r="ED1100" s="7"/>
      <c r="EF1100" s="7"/>
      <c r="EG1100" s="7"/>
      <c r="EI1100" s="7"/>
      <c r="EJ1100" s="7"/>
      <c r="EL1100" s="7"/>
      <c r="EN1100" s="7"/>
      <c r="EP1100" s="7"/>
      <c r="ER1100" s="7"/>
      <c r="ET1100" s="7"/>
      <c r="EV1100" s="7"/>
      <c r="EX1100" s="7"/>
      <c r="EZ1100" s="7"/>
      <c r="FB1100" s="7"/>
      <c r="FD1100" s="7"/>
      <c r="FE1100" s="7"/>
      <c r="FF1100" s="7"/>
      <c r="FH1100" s="7"/>
      <c r="FJ1100" s="7"/>
      <c r="FL1100" s="7"/>
      <c r="FN1100" s="7"/>
      <c r="FP1100" s="7"/>
      <c r="FR1100" s="7"/>
      <c r="FT1100" s="7"/>
      <c r="FV1100" s="7"/>
      <c r="FW1100" s="7"/>
      <c r="FY1100" s="7"/>
      <c r="GA1100" s="7"/>
      <c r="GC1100" s="7"/>
      <c r="GE1100" s="7"/>
      <c r="GG1100" s="7"/>
      <c r="GI1100" s="7"/>
      <c r="GJ1100" s="7"/>
      <c r="GK1100" s="7"/>
      <c r="GL1100" s="7"/>
      <c r="GM1100" s="7"/>
      <c r="GN1100" s="7"/>
      <c r="GO1100" s="7"/>
      <c r="GP1100" s="7"/>
      <c r="GR1100" s="7"/>
      <c r="GT1100" s="7"/>
      <c r="GV1100" s="7"/>
      <c r="GX1100" s="7"/>
      <c r="GZ1100" s="7"/>
      <c r="HA1100" s="7"/>
      <c r="HC1100" s="7"/>
      <c r="HE1100" s="7"/>
      <c r="HG1100" s="7"/>
      <c r="HI1100" s="7"/>
      <c r="HK1100" s="7"/>
      <c r="HM1100" s="7"/>
      <c r="HO1100" s="7"/>
      <c r="HQ1100" s="7"/>
      <c r="HS1100" s="7"/>
      <c r="HU1100" s="7"/>
      <c r="HW1100" s="7"/>
      <c r="HY1100" s="7"/>
      <c r="IA1100" s="7"/>
      <c r="IC1100" s="7"/>
      <c r="IE1100" s="7"/>
      <c r="IF1100" s="7"/>
      <c r="IG1100" s="7"/>
      <c r="IH1100" s="7"/>
      <c r="IJ1100" s="7"/>
      <c r="IL1100" s="7"/>
      <c r="IN1100" s="7"/>
      <c r="IO1100" s="7"/>
      <c r="IP1100" s="7"/>
      <c r="IR1100" s="7"/>
      <c r="IT1100" s="7"/>
      <c r="IV1100" s="7"/>
      <c r="IX1100" s="7"/>
      <c r="IZ1100" s="7"/>
      <c r="JB1100" s="7"/>
      <c r="JD1100" s="7"/>
      <c r="JF1100" s="7"/>
      <c r="JG1100" s="7"/>
      <c r="JI1100" s="7"/>
      <c r="JK1100" s="7"/>
      <c r="JM1100" s="7"/>
      <c r="JO1100" s="7"/>
      <c r="JP1100" s="7"/>
      <c r="JQ1100" s="7"/>
      <c r="JS1100" s="7"/>
      <c r="JT1100" s="7"/>
      <c r="JU1100" s="7"/>
      <c r="JV1100" s="7"/>
      <c r="JX1100" s="7"/>
      <c r="JZ1100" s="7"/>
      <c r="KB1100" s="7"/>
      <c r="KD1100" s="7"/>
      <c r="KF1100" s="7"/>
      <c r="KH1100" s="7"/>
      <c r="KJ1100" s="7"/>
      <c r="KL1100" s="7"/>
      <c r="KN1100" s="7"/>
      <c r="KO1100" s="7"/>
      <c r="KP1100" s="7"/>
      <c r="KQ1100" s="7"/>
      <c r="KR1100" s="7"/>
      <c r="KT1100" s="7"/>
      <c r="KV1100" s="7"/>
      <c r="KX1100" s="7"/>
      <c r="KZ1100" s="7"/>
      <c r="LB1100" s="7"/>
      <c r="LD1100" s="7"/>
      <c r="LF1100" s="7"/>
      <c r="LH1100" s="7"/>
      <c r="LJ1100" s="7"/>
      <c r="LL1100" s="7"/>
      <c r="LN1100" s="7"/>
      <c r="LP1100" s="7"/>
      <c r="LR1100" s="7"/>
      <c r="LT1100" s="7"/>
      <c r="LV1100" s="7"/>
      <c r="LX1100" s="7"/>
      <c r="LY1100" s="7"/>
      <c r="LZ1100" s="7"/>
      <c r="MA1100" s="7"/>
      <c r="MB1100" s="7"/>
      <c r="MC1100" s="7"/>
      <c r="ME1100" s="7"/>
      <c r="MG1100" s="7"/>
      <c r="MH1100" s="7"/>
      <c r="MJ1100" s="7"/>
      <c r="ML1100" s="7"/>
      <c r="MM1100" s="7"/>
      <c r="MN1100" s="7"/>
      <c r="MO1100" s="7"/>
      <c r="MQ1100" s="7"/>
      <c r="MS1100" s="7"/>
      <c r="MU1100" s="7"/>
      <c r="MV1100" s="7"/>
      <c r="MX1100" s="7"/>
      <c r="MY1100" s="7"/>
      <c r="MZ1100" s="7"/>
      <c r="NB1100" s="7"/>
      <c r="ND1100" s="7"/>
      <c r="NF1100" s="7"/>
      <c r="NH1100" s="7"/>
      <c r="NJ1100" s="7"/>
      <c r="NL1100" s="7"/>
      <c r="NM1100" s="7"/>
      <c r="NN1100" s="7"/>
      <c r="NO1100" s="7"/>
      <c r="NP1100" s="7"/>
      <c r="NR1100" s="7"/>
      <c r="NT1100" s="7"/>
      <c r="NU1100" s="7"/>
      <c r="NW1100" s="7"/>
      <c r="NY1100" s="7"/>
      <c r="OA1100" s="7"/>
      <c r="OC1100" s="7"/>
      <c r="OE1100" s="7"/>
      <c r="OG1100" s="7"/>
      <c r="OI1100" s="7"/>
      <c r="OK1100" s="7"/>
      <c r="OM1100" s="7"/>
      <c r="OO1100" s="7"/>
      <c r="OQ1100" s="7"/>
      <c r="OS1100" s="7"/>
      <c r="OT1100" s="7"/>
      <c r="OV1100" s="7"/>
      <c r="OX1100" s="7"/>
      <c r="OZ1100" s="7"/>
      <c r="PB1100" s="7"/>
      <c r="PD1100" s="7"/>
      <c r="PF1100" s="7"/>
      <c r="PH1100" s="7"/>
      <c r="PJ1100" s="7"/>
      <c r="PL1100" s="7"/>
      <c r="PN1100" s="7"/>
      <c r="PP1100" s="7"/>
      <c r="PQ1100" s="7"/>
      <c r="PR1100" s="7"/>
      <c r="PS1100" s="7"/>
      <c r="PT1100" s="7"/>
      <c r="PV1100" s="7"/>
      <c r="PX1100" s="7"/>
      <c r="PZ1100" s="7"/>
      <c r="QB1100" s="7"/>
      <c r="QD1100" s="7"/>
      <c r="QF1100" s="7"/>
      <c r="QH1100" s="7"/>
      <c r="QJ1100" s="7"/>
      <c r="QL1100" s="7"/>
      <c r="QN1100" s="7"/>
      <c r="QO1100" s="7"/>
      <c r="QQ1100" s="7"/>
      <c r="QS1100" s="7"/>
      <c r="QU1100" s="7"/>
      <c r="QV1100" s="7"/>
      <c r="QX1100" s="7"/>
      <c r="QZ1100" s="7"/>
      <c r="RB1100" s="7"/>
      <c r="RD1100" s="7"/>
      <c r="RF1100" s="7"/>
      <c r="RH1100" s="7"/>
      <c r="RJ1100" s="7"/>
      <c r="RL1100" s="7"/>
      <c r="RN1100" s="7"/>
      <c r="RP1100" s="7"/>
      <c r="RR1100" s="7"/>
      <c r="RT1100" s="7"/>
      <c r="RV1100" s="7"/>
      <c r="RW1100" s="7"/>
      <c r="RX1100" s="7"/>
      <c r="RZ1100" s="7"/>
      <c r="SB1100" s="7"/>
      <c r="SD1100" s="7"/>
      <c r="SE1100" s="7"/>
      <c r="SF1100" s="7"/>
      <c r="SH1100" s="7"/>
      <c r="SJ1100" s="7"/>
      <c r="SL1100" s="7"/>
      <c r="SN1100" s="7"/>
      <c r="SP1100" s="7"/>
      <c r="SR1100" s="7"/>
      <c r="ST1100" s="7"/>
      <c r="SV1100" s="7"/>
      <c r="SW1100" s="7"/>
      <c r="SY1100" s="7"/>
      <c r="TA1100" s="7"/>
      <c r="TC1100" s="7"/>
      <c r="TE1100" s="7"/>
      <c r="TG1100" s="7"/>
      <c r="TI1100" s="7"/>
      <c r="TK1100" s="7"/>
      <c r="TM1100" s="7"/>
      <c r="TO1100" s="7"/>
      <c r="TQ1100" s="7"/>
      <c r="TS1100" s="7"/>
      <c r="TU1100" s="7"/>
      <c r="TW1100" s="7"/>
      <c r="TY1100" s="7"/>
      <c r="UA1100" s="7"/>
      <c r="UC1100" s="7"/>
      <c r="UE1100" s="7"/>
      <c r="UG1100" s="7"/>
      <c r="UI1100" s="7"/>
      <c r="UK1100" s="7"/>
      <c r="UM1100" s="7"/>
      <c r="UO1100" s="7"/>
      <c r="UQ1100" s="7"/>
      <c r="US1100" s="7"/>
      <c r="UU1100" s="7"/>
      <c r="UW1100" s="7"/>
      <c r="UY1100" s="7"/>
      <c r="VA1100" s="7"/>
      <c r="VC1100" s="7"/>
      <c r="VE1100" s="7"/>
      <c r="VG1100" s="7"/>
      <c r="VI1100" s="7"/>
      <c r="VK1100" s="7"/>
      <c r="VM1100" s="7"/>
      <c r="VO1100" s="7"/>
      <c r="VQ1100" s="7"/>
      <c r="VS1100" s="7"/>
      <c r="VU1100" s="7"/>
      <c r="VW1100" s="7"/>
      <c r="VY1100" s="7"/>
      <c r="WA1100" s="7"/>
      <c r="WC1100" s="7"/>
      <c r="WE1100" s="7"/>
      <c r="WG1100" s="7"/>
      <c r="WI1100" s="7"/>
      <c r="WK1100" s="7"/>
      <c r="WM1100" s="7"/>
      <c r="WO1100" s="7"/>
      <c r="WQ1100" s="7"/>
      <c r="WS1100" s="7"/>
      <c r="WU1100" s="7"/>
      <c r="WW1100" s="7"/>
      <c r="WY1100" s="7"/>
      <c r="XA1100" s="7"/>
      <c r="XC1100" s="7"/>
      <c r="XE1100" s="7"/>
      <c r="XG1100" s="7"/>
      <c r="XI1100" s="7"/>
      <c r="XK1100" s="7"/>
      <c r="XM1100" s="7"/>
      <c r="XO1100" s="7"/>
      <c r="XQ1100" s="7"/>
      <c r="XS1100" s="7"/>
      <c r="XU1100" s="7"/>
      <c r="XW1100" s="7"/>
      <c r="XY1100" s="7"/>
      <c r="YA1100" s="7"/>
      <c r="YC1100" s="7"/>
      <c r="YE1100" s="7"/>
      <c r="YG1100" s="7"/>
      <c r="YI1100" s="7"/>
      <c r="YK1100" s="7"/>
      <c r="YM1100" s="7"/>
    </row>
    <row r="1101" spans="5:663" s="80" customFormat="1" x14ac:dyDescent="0.2">
      <c r="E1101" s="7"/>
      <c r="G1101" s="7"/>
      <c r="I1101" s="7"/>
      <c r="K1101" s="7"/>
      <c r="M1101" s="7"/>
      <c r="O1101" s="7"/>
      <c r="Q1101" s="7"/>
      <c r="S1101" s="7"/>
      <c r="U1101" s="7"/>
      <c r="W1101" s="7"/>
      <c r="Y1101" s="7"/>
      <c r="AA1101" s="7"/>
      <c r="AC1101" s="7"/>
      <c r="AE1101" s="7"/>
      <c r="AG1101" s="7"/>
      <c r="AH1101" s="7"/>
      <c r="AI1101" s="7"/>
      <c r="AJ1101" s="7"/>
      <c r="AK1101" s="7"/>
      <c r="AL1101" s="7"/>
      <c r="AM1101" s="7"/>
      <c r="AO1101" s="7"/>
      <c r="AQ1101" s="7"/>
      <c r="AS1101" s="7"/>
      <c r="AU1101" s="7"/>
      <c r="AW1101" s="7"/>
      <c r="AY1101" s="7"/>
      <c r="BA1101" s="7"/>
      <c r="BC1101" s="7"/>
      <c r="BE1101" s="7"/>
      <c r="BG1101" s="7"/>
      <c r="BI1101" s="7"/>
      <c r="BK1101" s="7"/>
      <c r="BM1101" s="7"/>
      <c r="BO1101" s="7"/>
      <c r="BQ1101" s="7"/>
      <c r="BS1101" s="7"/>
      <c r="BT1101" s="7"/>
      <c r="BU1101" s="7"/>
      <c r="BW1101" s="7"/>
      <c r="BY1101" s="7"/>
      <c r="CA1101" s="7"/>
      <c r="CC1101" s="7"/>
      <c r="CE1101" s="7"/>
      <c r="CG1101" s="7"/>
      <c r="CH1101" s="7"/>
      <c r="CI1101" s="7"/>
      <c r="CJ1101" s="7"/>
      <c r="CL1101" s="7"/>
      <c r="CN1101" s="7"/>
      <c r="CP1101" s="7"/>
      <c r="CR1101" s="7"/>
      <c r="CT1101" s="7"/>
      <c r="CV1101" s="7"/>
      <c r="CW1101" s="7"/>
      <c r="CY1101" s="7"/>
      <c r="DA1101" s="7"/>
      <c r="DC1101" s="7"/>
      <c r="DE1101" s="7"/>
      <c r="DG1101" s="7"/>
      <c r="DI1101" s="7"/>
      <c r="DK1101" s="7"/>
      <c r="DM1101" s="7"/>
      <c r="DO1101" s="7"/>
      <c r="DQ1101" s="7"/>
      <c r="DR1101" s="7"/>
      <c r="DS1101" s="7"/>
      <c r="DT1101" s="7"/>
      <c r="DV1101" s="7"/>
      <c r="DX1101" s="7"/>
      <c r="DY1101" s="7"/>
      <c r="DZ1101" s="7"/>
      <c r="EB1101" s="7"/>
      <c r="ED1101" s="7"/>
      <c r="EF1101" s="7"/>
      <c r="EG1101" s="7"/>
      <c r="EI1101" s="7"/>
      <c r="EJ1101" s="7"/>
      <c r="EL1101" s="7"/>
      <c r="EN1101" s="7"/>
      <c r="EP1101" s="7"/>
      <c r="ER1101" s="7"/>
      <c r="ET1101" s="7"/>
      <c r="EV1101" s="7"/>
      <c r="EX1101" s="7"/>
      <c r="EZ1101" s="7"/>
      <c r="FB1101" s="7"/>
      <c r="FD1101" s="7"/>
      <c r="FE1101" s="7"/>
      <c r="FF1101" s="7"/>
      <c r="FH1101" s="7"/>
      <c r="FJ1101" s="7"/>
      <c r="FL1101" s="7"/>
      <c r="FN1101" s="7"/>
      <c r="FP1101" s="7"/>
      <c r="FR1101" s="7"/>
      <c r="FT1101" s="7"/>
      <c r="FV1101" s="7"/>
      <c r="FW1101" s="7"/>
      <c r="FY1101" s="7"/>
      <c r="GA1101" s="7"/>
      <c r="GC1101" s="7"/>
      <c r="GE1101" s="7"/>
      <c r="GG1101" s="7"/>
      <c r="GI1101" s="7"/>
      <c r="GJ1101" s="7"/>
      <c r="GK1101" s="7"/>
      <c r="GL1101" s="7"/>
      <c r="GM1101" s="7"/>
      <c r="GN1101" s="7"/>
      <c r="GO1101" s="7"/>
      <c r="GP1101" s="7"/>
      <c r="GR1101" s="7"/>
      <c r="GT1101" s="7"/>
      <c r="GV1101" s="7"/>
      <c r="GX1101" s="7"/>
      <c r="GZ1101" s="7"/>
      <c r="HA1101" s="7"/>
      <c r="HC1101" s="7"/>
      <c r="HE1101" s="7"/>
      <c r="HG1101" s="7"/>
      <c r="HI1101" s="7"/>
      <c r="HK1101" s="7"/>
      <c r="HM1101" s="7"/>
      <c r="HO1101" s="7"/>
      <c r="HQ1101" s="7"/>
      <c r="HS1101" s="7"/>
      <c r="HU1101" s="7"/>
      <c r="HW1101" s="7"/>
      <c r="HY1101" s="7"/>
      <c r="IA1101" s="7"/>
      <c r="IC1101" s="7"/>
      <c r="IE1101" s="7"/>
      <c r="IF1101" s="7"/>
      <c r="IG1101" s="7"/>
      <c r="IH1101" s="7"/>
      <c r="IJ1101" s="7"/>
      <c r="IL1101" s="7"/>
      <c r="IN1101" s="7"/>
      <c r="IO1101" s="7"/>
      <c r="IP1101" s="7"/>
      <c r="IR1101" s="7"/>
      <c r="IT1101" s="7"/>
      <c r="IV1101" s="7"/>
      <c r="IX1101" s="7"/>
      <c r="IZ1101" s="7"/>
      <c r="JB1101" s="7"/>
      <c r="JD1101" s="7"/>
      <c r="JF1101" s="7"/>
      <c r="JG1101" s="7"/>
      <c r="JI1101" s="7"/>
      <c r="JK1101" s="7"/>
      <c r="JM1101" s="7"/>
      <c r="JO1101" s="7"/>
      <c r="JP1101" s="7"/>
      <c r="JQ1101" s="7"/>
      <c r="JS1101" s="7"/>
      <c r="JT1101" s="7"/>
      <c r="JU1101" s="7"/>
      <c r="JV1101" s="7"/>
      <c r="JX1101" s="7"/>
      <c r="JZ1101" s="7"/>
      <c r="KB1101" s="7"/>
      <c r="KD1101" s="7"/>
      <c r="KF1101" s="7"/>
      <c r="KH1101" s="7"/>
      <c r="KJ1101" s="7"/>
      <c r="KL1101" s="7"/>
      <c r="KN1101" s="7"/>
      <c r="KO1101" s="7"/>
      <c r="KP1101" s="7"/>
      <c r="KQ1101" s="7"/>
      <c r="KR1101" s="7"/>
      <c r="KT1101" s="7"/>
      <c r="KV1101" s="7"/>
      <c r="KX1101" s="7"/>
      <c r="KZ1101" s="7"/>
      <c r="LB1101" s="7"/>
      <c r="LD1101" s="7"/>
      <c r="LF1101" s="7"/>
      <c r="LH1101" s="7"/>
      <c r="LJ1101" s="7"/>
      <c r="LL1101" s="7"/>
      <c r="LN1101" s="7"/>
      <c r="LP1101" s="7"/>
      <c r="LR1101" s="7"/>
      <c r="LT1101" s="7"/>
      <c r="LV1101" s="7"/>
      <c r="LX1101" s="7"/>
      <c r="LY1101" s="7"/>
      <c r="LZ1101" s="7"/>
      <c r="MA1101" s="7"/>
      <c r="MB1101" s="7"/>
      <c r="MC1101" s="7"/>
      <c r="ME1101" s="7"/>
      <c r="MG1101" s="7"/>
      <c r="MH1101" s="7"/>
      <c r="MJ1101" s="7"/>
      <c r="ML1101" s="7"/>
      <c r="MM1101" s="7"/>
      <c r="MN1101" s="7"/>
      <c r="MO1101" s="7"/>
      <c r="MQ1101" s="7"/>
      <c r="MS1101" s="7"/>
      <c r="MU1101" s="7"/>
      <c r="MV1101" s="7"/>
      <c r="MX1101" s="7"/>
      <c r="MY1101" s="7"/>
      <c r="MZ1101" s="7"/>
      <c r="NB1101" s="7"/>
      <c r="ND1101" s="7"/>
      <c r="NF1101" s="7"/>
      <c r="NH1101" s="7"/>
      <c r="NJ1101" s="7"/>
      <c r="NL1101" s="7"/>
      <c r="NM1101" s="7"/>
      <c r="NN1101" s="7"/>
      <c r="NO1101" s="7"/>
      <c r="NP1101" s="7"/>
      <c r="NR1101" s="7"/>
      <c r="NT1101" s="7"/>
      <c r="NU1101" s="7"/>
      <c r="NW1101" s="7"/>
      <c r="NY1101" s="7"/>
      <c r="OA1101" s="7"/>
      <c r="OC1101" s="7"/>
      <c r="OE1101" s="7"/>
      <c r="OG1101" s="7"/>
      <c r="OI1101" s="7"/>
      <c r="OK1101" s="7"/>
      <c r="OM1101" s="7"/>
      <c r="OO1101" s="7"/>
      <c r="OQ1101" s="7"/>
      <c r="OS1101" s="7"/>
      <c r="OT1101" s="7"/>
      <c r="OV1101" s="7"/>
      <c r="OX1101" s="7"/>
      <c r="OZ1101" s="7"/>
      <c r="PB1101" s="7"/>
      <c r="PD1101" s="7"/>
      <c r="PF1101" s="7"/>
      <c r="PH1101" s="7"/>
      <c r="PJ1101" s="7"/>
      <c r="PL1101" s="7"/>
      <c r="PN1101" s="7"/>
      <c r="PP1101" s="7"/>
      <c r="PQ1101" s="7"/>
      <c r="PR1101" s="7"/>
      <c r="PS1101" s="7"/>
      <c r="PT1101" s="7"/>
      <c r="PV1101" s="7"/>
      <c r="PX1101" s="7"/>
      <c r="PZ1101" s="7"/>
      <c r="QB1101" s="7"/>
      <c r="QD1101" s="7"/>
      <c r="QF1101" s="7"/>
      <c r="QH1101" s="7"/>
      <c r="QJ1101" s="7"/>
      <c r="QL1101" s="7"/>
      <c r="QN1101" s="7"/>
      <c r="QO1101" s="7"/>
      <c r="QQ1101" s="7"/>
      <c r="QS1101" s="7"/>
      <c r="QU1101" s="7"/>
      <c r="QV1101" s="7"/>
      <c r="QX1101" s="7"/>
      <c r="QZ1101" s="7"/>
      <c r="RB1101" s="7"/>
      <c r="RD1101" s="7"/>
      <c r="RF1101" s="7"/>
      <c r="RH1101" s="7"/>
      <c r="RJ1101" s="7"/>
      <c r="RL1101" s="7"/>
      <c r="RN1101" s="7"/>
      <c r="RP1101" s="7"/>
      <c r="RR1101" s="7"/>
      <c r="RT1101" s="7"/>
      <c r="RV1101" s="7"/>
      <c r="RW1101" s="7"/>
      <c r="RX1101" s="7"/>
      <c r="RZ1101" s="7"/>
      <c r="SB1101" s="7"/>
      <c r="SD1101" s="7"/>
      <c r="SE1101" s="7"/>
      <c r="SF1101" s="7"/>
      <c r="SH1101" s="7"/>
      <c r="SJ1101" s="7"/>
      <c r="SL1101" s="7"/>
      <c r="SN1101" s="7"/>
      <c r="SP1101" s="7"/>
      <c r="SR1101" s="7"/>
      <c r="ST1101" s="7"/>
      <c r="SV1101" s="7"/>
      <c r="SW1101" s="7"/>
      <c r="SY1101" s="7"/>
      <c r="TA1101" s="7"/>
      <c r="TC1101" s="7"/>
      <c r="TE1101" s="7"/>
      <c r="TG1101" s="7"/>
      <c r="TI1101" s="7"/>
      <c r="TK1101" s="7"/>
      <c r="TM1101" s="7"/>
      <c r="TO1101" s="7"/>
      <c r="TQ1101" s="7"/>
      <c r="TS1101" s="7"/>
      <c r="TU1101" s="7"/>
      <c r="TW1101" s="7"/>
      <c r="TY1101" s="7"/>
      <c r="UA1101" s="7"/>
      <c r="UC1101" s="7"/>
      <c r="UE1101" s="7"/>
      <c r="UG1101" s="7"/>
      <c r="UI1101" s="7"/>
      <c r="UK1101" s="7"/>
      <c r="UM1101" s="7"/>
      <c r="UO1101" s="7"/>
      <c r="UQ1101" s="7"/>
      <c r="US1101" s="7"/>
      <c r="UU1101" s="7"/>
      <c r="UW1101" s="7"/>
      <c r="UY1101" s="7"/>
      <c r="VA1101" s="7"/>
      <c r="VC1101" s="7"/>
      <c r="VE1101" s="7"/>
      <c r="VG1101" s="7"/>
      <c r="VI1101" s="7"/>
      <c r="VK1101" s="7"/>
      <c r="VM1101" s="7"/>
      <c r="VO1101" s="7"/>
      <c r="VQ1101" s="7"/>
      <c r="VS1101" s="7"/>
      <c r="VU1101" s="7"/>
      <c r="VW1101" s="7"/>
      <c r="VY1101" s="7"/>
      <c r="WA1101" s="7"/>
      <c r="WC1101" s="7"/>
      <c r="WE1101" s="7"/>
      <c r="WG1101" s="7"/>
      <c r="WI1101" s="7"/>
      <c r="WK1101" s="7"/>
      <c r="WM1101" s="7"/>
      <c r="WO1101" s="7"/>
      <c r="WQ1101" s="7"/>
      <c r="WS1101" s="7"/>
      <c r="WU1101" s="7"/>
      <c r="WW1101" s="7"/>
      <c r="WY1101" s="7"/>
      <c r="XA1101" s="7"/>
      <c r="XC1101" s="7"/>
      <c r="XE1101" s="7"/>
      <c r="XG1101" s="7"/>
      <c r="XI1101" s="7"/>
      <c r="XK1101" s="7"/>
      <c r="XM1101" s="7"/>
      <c r="XO1101" s="7"/>
      <c r="XQ1101" s="7"/>
      <c r="XS1101" s="7"/>
      <c r="XU1101" s="7"/>
      <c r="XW1101" s="7"/>
      <c r="XY1101" s="7"/>
      <c r="YA1101" s="7"/>
      <c r="YC1101" s="7"/>
      <c r="YE1101" s="7"/>
      <c r="YG1101" s="7"/>
      <c r="YI1101" s="7"/>
      <c r="YK1101" s="7"/>
      <c r="YM1101" s="7"/>
    </row>
    <row r="1102" spans="5:663" s="80" customFormat="1" x14ac:dyDescent="0.2">
      <c r="E1102" s="7"/>
      <c r="G1102" s="7"/>
      <c r="I1102" s="7"/>
      <c r="K1102" s="7"/>
      <c r="M1102" s="7"/>
      <c r="O1102" s="7"/>
      <c r="Q1102" s="7"/>
      <c r="S1102" s="7"/>
      <c r="U1102" s="7"/>
      <c r="W1102" s="7"/>
      <c r="Y1102" s="7"/>
      <c r="AA1102" s="7"/>
      <c r="AC1102" s="7"/>
      <c r="AE1102" s="7"/>
      <c r="AG1102" s="7"/>
      <c r="AH1102" s="7"/>
      <c r="AI1102" s="7"/>
      <c r="AJ1102" s="7"/>
      <c r="AK1102" s="7"/>
      <c r="AL1102" s="7"/>
      <c r="AM1102" s="7"/>
      <c r="AO1102" s="7"/>
      <c r="AQ1102" s="7"/>
      <c r="AS1102" s="7"/>
      <c r="AU1102" s="7"/>
      <c r="AW1102" s="7"/>
      <c r="AY1102" s="7"/>
      <c r="BA1102" s="7"/>
      <c r="BC1102" s="7"/>
      <c r="BE1102" s="7"/>
      <c r="BG1102" s="7"/>
      <c r="BI1102" s="7"/>
      <c r="BK1102" s="7"/>
      <c r="BM1102" s="7"/>
      <c r="BO1102" s="7"/>
      <c r="BQ1102" s="7"/>
      <c r="BS1102" s="7"/>
      <c r="BT1102" s="7"/>
      <c r="BU1102" s="7"/>
      <c r="BW1102" s="7"/>
      <c r="BY1102" s="7"/>
      <c r="CA1102" s="7"/>
      <c r="CC1102" s="7"/>
      <c r="CE1102" s="7"/>
      <c r="CG1102" s="7"/>
      <c r="CH1102" s="7"/>
      <c r="CI1102" s="7"/>
      <c r="CJ1102" s="7"/>
      <c r="CL1102" s="7"/>
      <c r="CN1102" s="7"/>
      <c r="CP1102" s="7"/>
      <c r="CR1102" s="7"/>
      <c r="CT1102" s="7"/>
      <c r="CV1102" s="7"/>
      <c r="CW1102" s="7"/>
      <c r="CY1102" s="7"/>
      <c r="DA1102" s="7"/>
      <c r="DC1102" s="7"/>
      <c r="DE1102" s="7"/>
      <c r="DG1102" s="7"/>
      <c r="DI1102" s="7"/>
      <c r="DK1102" s="7"/>
      <c r="DM1102" s="7"/>
      <c r="DO1102" s="7"/>
      <c r="DQ1102" s="7"/>
      <c r="DR1102" s="7"/>
      <c r="DS1102" s="7"/>
      <c r="DT1102" s="7"/>
      <c r="DV1102" s="7"/>
      <c r="DX1102" s="7"/>
      <c r="DY1102" s="7"/>
      <c r="DZ1102" s="7"/>
      <c r="EB1102" s="7"/>
      <c r="ED1102" s="7"/>
      <c r="EF1102" s="7"/>
      <c r="EG1102" s="7"/>
      <c r="EI1102" s="7"/>
      <c r="EJ1102" s="7"/>
      <c r="EL1102" s="7"/>
      <c r="EN1102" s="7"/>
      <c r="EP1102" s="7"/>
      <c r="ER1102" s="7"/>
      <c r="ET1102" s="7"/>
      <c r="EV1102" s="7"/>
      <c r="EX1102" s="7"/>
      <c r="EZ1102" s="7"/>
      <c r="FB1102" s="7"/>
      <c r="FD1102" s="7"/>
      <c r="FE1102" s="7"/>
      <c r="FF1102" s="7"/>
      <c r="FH1102" s="7"/>
      <c r="FJ1102" s="7"/>
      <c r="FL1102" s="7"/>
      <c r="FN1102" s="7"/>
      <c r="FP1102" s="7"/>
      <c r="FR1102" s="7"/>
      <c r="FT1102" s="7"/>
      <c r="FV1102" s="7"/>
      <c r="FW1102" s="7"/>
      <c r="FY1102" s="7"/>
      <c r="GA1102" s="7"/>
      <c r="GC1102" s="7"/>
      <c r="GE1102" s="7"/>
      <c r="GG1102" s="7"/>
      <c r="GI1102" s="7"/>
      <c r="GJ1102" s="7"/>
      <c r="GK1102" s="7"/>
      <c r="GL1102" s="7"/>
      <c r="GM1102" s="7"/>
      <c r="GN1102" s="7"/>
      <c r="GO1102" s="7"/>
      <c r="GP1102" s="7"/>
      <c r="GR1102" s="7"/>
      <c r="GT1102" s="7"/>
      <c r="GV1102" s="7"/>
      <c r="GX1102" s="7"/>
      <c r="GZ1102" s="7"/>
      <c r="HA1102" s="7"/>
      <c r="HC1102" s="7"/>
      <c r="HE1102" s="7"/>
      <c r="HG1102" s="7"/>
      <c r="HI1102" s="7"/>
      <c r="HK1102" s="7"/>
      <c r="HM1102" s="7"/>
      <c r="HO1102" s="7"/>
      <c r="HQ1102" s="7"/>
      <c r="HS1102" s="7"/>
      <c r="HU1102" s="7"/>
      <c r="HW1102" s="7"/>
      <c r="HY1102" s="7"/>
      <c r="IA1102" s="7"/>
      <c r="IC1102" s="7"/>
      <c r="IE1102" s="7"/>
      <c r="IF1102" s="7"/>
      <c r="IG1102" s="7"/>
      <c r="IH1102" s="7"/>
      <c r="IJ1102" s="7"/>
      <c r="IL1102" s="7"/>
      <c r="IN1102" s="7"/>
      <c r="IO1102" s="7"/>
      <c r="IP1102" s="7"/>
      <c r="IR1102" s="7"/>
      <c r="IT1102" s="7"/>
      <c r="IV1102" s="7"/>
      <c r="IX1102" s="7"/>
      <c r="IZ1102" s="7"/>
      <c r="JB1102" s="7"/>
      <c r="JD1102" s="7"/>
      <c r="JF1102" s="7"/>
      <c r="JG1102" s="7"/>
      <c r="JI1102" s="7"/>
      <c r="JK1102" s="7"/>
      <c r="JM1102" s="7"/>
      <c r="JO1102" s="7"/>
      <c r="JP1102" s="7"/>
      <c r="JQ1102" s="7"/>
      <c r="JS1102" s="7"/>
      <c r="JT1102" s="7"/>
      <c r="JU1102" s="7"/>
      <c r="JV1102" s="7"/>
      <c r="JX1102" s="7"/>
      <c r="JZ1102" s="7"/>
      <c r="KB1102" s="7"/>
      <c r="KD1102" s="7"/>
      <c r="KF1102" s="7"/>
      <c r="KH1102" s="7"/>
      <c r="KJ1102" s="7"/>
      <c r="KL1102" s="7"/>
      <c r="KN1102" s="7"/>
      <c r="KO1102" s="7"/>
      <c r="KP1102" s="7"/>
      <c r="KQ1102" s="7"/>
      <c r="KR1102" s="7"/>
      <c r="KT1102" s="7"/>
      <c r="KV1102" s="7"/>
      <c r="KX1102" s="7"/>
      <c r="KZ1102" s="7"/>
      <c r="LB1102" s="7"/>
      <c r="LD1102" s="7"/>
      <c r="LF1102" s="7"/>
      <c r="LH1102" s="7"/>
      <c r="LJ1102" s="7"/>
      <c r="LL1102" s="7"/>
      <c r="LN1102" s="7"/>
      <c r="LP1102" s="7"/>
      <c r="LR1102" s="7"/>
      <c r="LT1102" s="7"/>
      <c r="LV1102" s="7"/>
      <c r="LX1102" s="7"/>
      <c r="LY1102" s="7"/>
      <c r="LZ1102" s="7"/>
      <c r="MA1102" s="7"/>
      <c r="MB1102" s="7"/>
      <c r="MC1102" s="7"/>
      <c r="ME1102" s="7"/>
      <c r="MG1102" s="7"/>
      <c r="MH1102" s="7"/>
      <c r="MJ1102" s="7"/>
      <c r="ML1102" s="7"/>
      <c r="MM1102" s="7"/>
      <c r="MN1102" s="7"/>
      <c r="MO1102" s="7"/>
      <c r="MQ1102" s="7"/>
      <c r="MS1102" s="7"/>
      <c r="MU1102" s="7"/>
      <c r="MV1102" s="7"/>
      <c r="MX1102" s="7"/>
      <c r="MY1102" s="7"/>
      <c r="MZ1102" s="7"/>
      <c r="NB1102" s="7"/>
      <c r="ND1102" s="7"/>
      <c r="NF1102" s="7"/>
      <c r="NH1102" s="7"/>
      <c r="NJ1102" s="7"/>
      <c r="NL1102" s="7"/>
      <c r="NM1102" s="7"/>
      <c r="NN1102" s="7"/>
      <c r="NO1102" s="7"/>
      <c r="NP1102" s="7"/>
      <c r="NR1102" s="7"/>
      <c r="NT1102" s="7"/>
      <c r="NU1102" s="7"/>
      <c r="NW1102" s="7"/>
      <c r="NY1102" s="7"/>
      <c r="OA1102" s="7"/>
      <c r="OC1102" s="7"/>
      <c r="OE1102" s="7"/>
      <c r="OG1102" s="7"/>
      <c r="OI1102" s="7"/>
      <c r="OK1102" s="7"/>
      <c r="OM1102" s="7"/>
      <c r="OO1102" s="7"/>
      <c r="OQ1102" s="7"/>
      <c r="OS1102" s="7"/>
      <c r="OT1102" s="7"/>
      <c r="OV1102" s="7"/>
      <c r="OX1102" s="7"/>
      <c r="OZ1102" s="7"/>
      <c r="PB1102" s="7"/>
      <c r="PD1102" s="7"/>
      <c r="PF1102" s="7"/>
      <c r="PH1102" s="7"/>
      <c r="PJ1102" s="7"/>
      <c r="PL1102" s="7"/>
      <c r="PN1102" s="7"/>
      <c r="PP1102" s="7"/>
      <c r="PQ1102" s="7"/>
      <c r="PR1102" s="7"/>
      <c r="PS1102" s="7"/>
      <c r="PT1102" s="7"/>
      <c r="PV1102" s="7"/>
      <c r="PX1102" s="7"/>
      <c r="PZ1102" s="7"/>
      <c r="QB1102" s="7"/>
      <c r="QD1102" s="7"/>
      <c r="QF1102" s="7"/>
      <c r="QH1102" s="7"/>
      <c r="QJ1102" s="7"/>
      <c r="QL1102" s="7"/>
      <c r="QN1102" s="7"/>
      <c r="QO1102" s="7"/>
      <c r="QQ1102" s="7"/>
      <c r="QS1102" s="7"/>
      <c r="QU1102" s="7"/>
      <c r="QV1102" s="7"/>
      <c r="QX1102" s="7"/>
      <c r="QZ1102" s="7"/>
      <c r="RB1102" s="7"/>
      <c r="RD1102" s="7"/>
      <c r="RF1102" s="7"/>
      <c r="RH1102" s="7"/>
      <c r="RJ1102" s="7"/>
      <c r="RL1102" s="7"/>
      <c r="RN1102" s="7"/>
      <c r="RP1102" s="7"/>
      <c r="RR1102" s="7"/>
      <c r="RT1102" s="7"/>
      <c r="RV1102" s="7"/>
      <c r="RW1102" s="7"/>
      <c r="RX1102" s="7"/>
      <c r="RZ1102" s="7"/>
      <c r="SB1102" s="7"/>
      <c r="SD1102" s="7"/>
      <c r="SE1102" s="7"/>
      <c r="SF1102" s="7"/>
      <c r="SH1102" s="7"/>
      <c r="SJ1102" s="7"/>
      <c r="SL1102" s="7"/>
      <c r="SN1102" s="7"/>
      <c r="SP1102" s="7"/>
      <c r="SR1102" s="7"/>
      <c r="ST1102" s="7"/>
      <c r="SV1102" s="7"/>
      <c r="SW1102" s="7"/>
      <c r="SY1102" s="7"/>
      <c r="TA1102" s="7"/>
      <c r="TC1102" s="7"/>
      <c r="TE1102" s="7"/>
      <c r="TG1102" s="7"/>
      <c r="TI1102" s="7"/>
      <c r="TK1102" s="7"/>
      <c r="TM1102" s="7"/>
      <c r="TO1102" s="7"/>
      <c r="TQ1102" s="7"/>
      <c r="TS1102" s="7"/>
      <c r="TU1102" s="7"/>
      <c r="TW1102" s="7"/>
      <c r="TY1102" s="7"/>
      <c r="UA1102" s="7"/>
      <c r="UC1102" s="7"/>
      <c r="UE1102" s="7"/>
      <c r="UG1102" s="7"/>
      <c r="UI1102" s="7"/>
      <c r="UK1102" s="7"/>
      <c r="UM1102" s="7"/>
      <c r="UO1102" s="7"/>
      <c r="UQ1102" s="7"/>
      <c r="US1102" s="7"/>
      <c r="UU1102" s="7"/>
      <c r="UW1102" s="7"/>
      <c r="UY1102" s="7"/>
      <c r="VA1102" s="7"/>
      <c r="VC1102" s="7"/>
      <c r="VE1102" s="7"/>
      <c r="VG1102" s="7"/>
      <c r="VI1102" s="7"/>
      <c r="VK1102" s="7"/>
      <c r="VM1102" s="7"/>
      <c r="VO1102" s="7"/>
      <c r="VQ1102" s="7"/>
      <c r="VS1102" s="7"/>
      <c r="VU1102" s="7"/>
      <c r="VW1102" s="7"/>
      <c r="VY1102" s="7"/>
      <c r="WA1102" s="7"/>
      <c r="WC1102" s="7"/>
      <c r="WE1102" s="7"/>
      <c r="WG1102" s="7"/>
      <c r="WI1102" s="7"/>
      <c r="WK1102" s="7"/>
      <c r="WM1102" s="7"/>
      <c r="WO1102" s="7"/>
      <c r="WQ1102" s="7"/>
      <c r="WS1102" s="7"/>
      <c r="WU1102" s="7"/>
      <c r="WW1102" s="7"/>
      <c r="WY1102" s="7"/>
      <c r="XA1102" s="7"/>
      <c r="XC1102" s="7"/>
      <c r="XE1102" s="7"/>
      <c r="XG1102" s="7"/>
      <c r="XI1102" s="7"/>
      <c r="XK1102" s="7"/>
      <c r="XM1102" s="7"/>
      <c r="XO1102" s="7"/>
      <c r="XQ1102" s="7"/>
      <c r="XS1102" s="7"/>
      <c r="XU1102" s="7"/>
      <c r="XW1102" s="7"/>
      <c r="XY1102" s="7"/>
      <c r="YA1102" s="7"/>
      <c r="YC1102" s="7"/>
      <c r="YE1102" s="7"/>
      <c r="YG1102" s="7"/>
      <c r="YI1102" s="7"/>
      <c r="YK1102" s="7"/>
      <c r="YM1102" s="7"/>
    </row>
    <row r="1103" spans="5:663" s="80" customFormat="1" x14ac:dyDescent="0.2">
      <c r="E1103" s="7"/>
      <c r="G1103" s="7"/>
      <c r="I1103" s="7"/>
      <c r="K1103" s="7"/>
      <c r="M1103" s="7"/>
      <c r="O1103" s="7"/>
      <c r="Q1103" s="7"/>
      <c r="S1103" s="7"/>
      <c r="U1103" s="7"/>
      <c r="W1103" s="7"/>
      <c r="Y1103" s="7"/>
      <c r="AA1103" s="7"/>
      <c r="AC1103" s="7"/>
      <c r="AE1103" s="7"/>
      <c r="AG1103" s="7"/>
      <c r="AH1103" s="7"/>
      <c r="AI1103" s="7"/>
      <c r="AJ1103" s="7"/>
      <c r="AK1103" s="7"/>
      <c r="AL1103" s="7"/>
      <c r="AM1103" s="7"/>
      <c r="AO1103" s="7"/>
      <c r="AQ1103" s="7"/>
      <c r="AS1103" s="7"/>
      <c r="AU1103" s="7"/>
      <c r="AW1103" s="7"/>
      <c r="AY1103" s="7"/>
      <c r="BA1103" s="7"/>
      <c r="BC1103" s="7"/>
      <c r="BE1103" s="7"/>
      <c r="BG1103" s="7"/>
      <c r="BI1103" s="7"/>
      <c r="BK1103" s="7"/>
      <c r="BM1103" s="7"/>
      <c r="BO1103" s="7"/>
      <c r="BQ1103" s="7"/>
      <c r="BS1103" s="7"/>
      <c r="BT1103" s="7"/>
      <c r="BU1103" s="7"/>
      <c r="BW1103" s="7"/>
      <c r="BY1103" s="7"/>
      <c r="CA1103" s="7"/>
      <c r="CC1103" s="7"/>
      <c r="CE1103" s="7"/>
      <c r="CG1103" s="7"/>
      <c r="CH1103" s="7"/>
      <c r="CI1103" s="7"/>
      <c r="CJ1103" s="7"/>
      <c r="CL1103" s="7"/>
      <c r="CN1103" s="7"/>
      <c r="CP1103" s="7"/>
      <c r="CR1103" s="7"/>
      <c r="CT1103" s="7"/>
      <c r="CV1103" s="7"/>
      <c r="CW1103" s="7"/>
      <c r="CY1103" s="7"/>
      <c r="DA1103" s="7"/>
      <c r="DC1103" s="7"/>
      <c r="DE1103" s="7"/>
      <c r="DG1103" s="7"/>
      <c r="DI1103" s="7"/>
      <c r="DK1103" s="7"/>
      <c r="DM1103" s="7"/>
      <c r="DO1103" s="7"/>
      <c r="DQ1103" s="7"/>
      <c r="DR1103" s="7"/>
      <c r="DS1103" s="7"/>
      <c r="DT1103" s="7"/>
      <c r="DV1103" s="7"/>
      <c r="DX1103" s="7"/>
      <c r="DY1103" s="7"/>
      <c r="DZ1103" s="7"/>
      <c r="EB1103" s="7"/>
      <c r="ED1103" s="7"/>
      <c r="EF1103" s="7"/>
      <c r="EG1103" s="7"/>
      <c r="EI1103" s="7"/>
      <c r="EJ1103" s="7"/>
      <c r="EL1103" s="7"/>
      <c r="EN1103" s="7"/>
      <c r="EP1103" s="7"/>
      <c r="ER1103" s="7"/>
      <c r="ET1103" s="7"/>
      <c r="EV1103" s="7"/>
      <c r="EX1103" s="7"/>
      <c r="EZ1103" s="7"/>
      <c r="FB1103" s="7"/>
      <c r="FD1103" s="7"/>
      <c r="FE1103" s="7"/>
      <c r="FF1103" s="7"/>
      <c r="FH1103" s="7"/>
      <c r="FJ1103" s="7"/>
      <c r="FL1103" s="7"/>
      <c r="FN1103" s="7"/>
      <c r="FP1103" s="7"/>
      <c r="FR1103" s="7"/>
      <c r="FT1103" s="7"/>
      <c r="FV1103" s="7"/>
      <c r="FW1103" s="7"/>
      <c r="FY1103" s="7"/>
      <c r="GA1103" s="7"/>
      <c r="GC1103" s="7"/>
      <c r="GE1103" s="7"/>
      <c r="GG1103" s="7"/>
      <c r="GI1103" s="7"/>
      <c r="GJ1103" s="7"/>
      <c r="GK1103" s="7"/>
      <c r="GL1103" s="7"/>
      <c r="GM1103" s="7"/>
      <c r="GN1103" s="7"/>
      <c r="GO1103" s="7"/>
      <c r="GP1103" s="7"/>
      <c r="GR1103" s="7"/>
      <c r="GT1103" s="7"/>
      <c r="GV1103" s="7"/>
      <c r="GX1103" s="7"/>
      <c r="GZ1103" s="7"/>
      <c r="HA1103" s="7"/>
      <c r="HC1103" s="7"/>
      <c r="HE1103" s="7"/>
      <c r="HG1103" s="7"/>
      <c r="HI1103" s="7"/>
      <c r="HK1103" s="7"/>
      <c r="HM1103" s="7"/>
      <c r="HO1103" s="7"/>
      <c r="HQ1103" s="7"/>
      <c r="HS1103" s="7"/>
      <c r="HU1103" s="7"/>
      <c r="HW1103" s="7"/>
      <c r="HY1103" s="7"/>
      <c r="IA1103" s="7"/>
      <c r="IC1103" s="7"/>
      <c r="IE1103" s="7"/>
      <c r="IF1103" s="7"/>
      <c r="IG1103" s="7"/>
      <c r="IH1103" s="7"/>
      <c r="IJ1103" s="7"/>
      <c r="IL1103" s="7"/>
      <c r="IN1103" s="7"/>
      <c r="IO1103" s="7"/>
      <c r="IP1103" s="7"/>
      <c r="IR1103" s="7"/>
      <c r="IT1103" s="7"/>
      <c r="IV1103" s="7"/>
      <c r="IX1103" s="7"/>
      <c r="IZ1103" s="7"/>
      <c r="JB1103" s="7"/>
      <c r="JD1103" s="7"/>
      <c r="JF1103" s="7"/>
      <c r="JG1103" s="7"/>
      <c r="JI1103" s="7"/>
      <c r="JK1103" s="7"/>
      <c r="JM1103" s="7"/>
      <c r="JO1103" s="7"/>
      <c r="JP1103" s="7"/>
      <c r="JQ1103" s="7"/>
      <c r="JS1103" s="7"/>
      <c r="JT1103" s="7"/>
      <c r="JU1103" s="7"/>
      <c r="JV1103" s="7"/>
      <c r="JX1103" s="7"/>
      <c r="JZ1103" s="7"/>
      <c r="KB1103" s="7"/>
      <c r="KD1103" s="7"/>
      <c r="KF1103" s="7"/>
      <c r="KH1103" s="7"/>
      <c r="KJ1103" s="7"/>
      <c r="KL1103" s="7"/>
      <c r="KN1103" s="7"/>
      <c r="KO1103" s="7"/>
      <c r="KP1103" s="7"/>
      <c r="KQ1103" s="7"/>
      <c r="KR1103" s="7"/>
      <c r="KT1103" s="7"/>
      <c r="KV1103" s="7"/>
      <c r="KX1103" s="7"/>
      <c r="KZ1103" s="7"/>
      <c r="LB1103" s="7"/>
      <c r="LD1103" s="7"/>
      <c r="LF1103" s="7"/>
      <c r="LH1103" s="7"/>
      <c r="LJ1103" s="7"/>
      <c r="LL1103" s="7"/>
      <c r="LN1103" s="7"/>
      <c r="LP1103" s="7"/>
      <c r="LR1103" s="7"/>
      <c r="LT1103" s="7"/>
      <c r="LV1103" s="7"/>
      <c r="LX1103" s="7"/>
      <c r="LY1103" s="7"/>
      <c r="LZ1103" s="7"/>
      <c r="MA1103" s="7"/>
      <c r="MB1103" s="7"/>
      <c r="MC1103" s="7"/>
      <c r="ME1103" s="7"/>
      <c r="MG1103" s="7"/>
      <c r="MH1103" s="7"/>
      <c r="MJ1103" s="7"/>
      <c r="ML1103" s="7"/>
      <c r="MM1103" s="7"/>
      <c r="MN1103" s="7"/>
      <c r="MO1103" s="7"/>
      <c r="MQ1103" s="7"/>
      <c r="MS1103" s="7"/>
      <c r="MU1103" s="7"/>
      <c r="MV1103" s="7"/>
      <c r="MX1103" s="7"/>
      <c r="MY1103" s="7"/>
      <c r="MZ1103" s="7"/>
      <c r="NB1103" s="7"/>
      <c r="ND1103" s="7"/>
      <c r="NF1103" s="7"/>
      <c r="NH1103" s="7"/>
      <c r="NJ1103" s="7"/>
      <c r="NL1103" s="7"/>
      <c r="NM1103" s="7"/>
      <c r="NN1103" s="7"/>
      <c r="NO1103" s="7"/>
      <c r="NP1103" s="7"/>
      <c r="NR1103" s="7"/>
      <c r="NT1103" s="7"/>
      <c r="NU1103" s="7"/>
      <c r="NW1103" s="7"/>
      <c r="NY1103" s="7"/>
      <c r="OA1103" s="7"/>
      <c r="OC1103" s="7"/>
      <c r="OE1103" s="7"/>
      <c r="OG1103" s="7"/>
      <c r="OI1103" s="7"/>
      <c r="OK1103" s="7"/>
      <c r="OM1103" s="7"/>
      <c r="OO1103" s="7"/>
      <c r="OQ1103" s="7"/>
      <c r="OS1103" s="7"/>
      <c r="OT1103" s="7"/>
      <c r="OV1103" s="7"/>
      <c r="OX1103" s="7"/>
      <c r="OZ1103" s="7"/>
      <c r="PB1103" s="7"/>
      <c r="PD1103" s="7"/>
      <c r="PF1103" s="7"/>
      <c r="PH1103" s="7"/>
      <c r="PJ1103" s="7"/>
      <c r="PL1103" s="7"/>
      <c r="PN1103" s="7"/>
      <c r="PP1103" s="7"/>
      <c r="PQ1103" s="7"/>
      <c r="PR1103" s="7"/>
      <c r="PS1103" s="7"/>
      <c r="PT1103" s="7"/>
      <c r="PV1103" s="7"/>
      <c r="PX1103" s="7"/>
      <c r="PZ1103" s="7"/>
      <c r="QB1103" s="7"/>
      <c r="QD1103" s="7"/>
      <c r="QF1103" s="7"/>
      <c r="QH1103" s="7"/>
      <c r="QJ1103" s="7"/>
      <c r="QL1103" s="7"/>
      <c r="QN1103" s="7"/>
      <c r="QO1103" s="7"/>
      <c r="QQ1103" s="7"/>
      <c r="QS1103" s="7"/>
      <c r="QU1103" s="7"/>
      <c r="QV1103" s="7"/>
      <c r="QX1103" s="7"/>
      <c r="QZ1103" s="7"/>
      <c r="RB1103" s="7"/>
      <c r="RD1103" s="7"/>
      <c r="RF1103" s="7"/>
      <c r="RH1103" s="7"/>
      <c r="RJ1103" s="7"/>
      <c r="RL1103" s="7"/>
      <c r="RN1103" s="7"/>
      <c r="RP1103" s="7"/>
      <c r="RR1103" s="7"/>
      <c r="RT1103" s="7"/>
      <c r="RV1103" s="7"/>
      <c r="RW1103" s="7"/>
      <c r="RX1103" s="7"/>
      <c r="RZ1103" s="7"/>
      <c r="SB1103" s="7"/>
      <c r="SD1103" s="7"/>
      <c r="SE1103" s="7"/>
      <c r="SF1103" s="7"/>
      <c r="SH1103" s="7"/>
      <c r="SJ1103" s="7"/>
      <c r="SL1103" s="7"/>
      <c r="SN1103" s="7"/>
      <c r="SP1103" s="7"/>
      <c r="SR1103" s="7"/>
      <c r="ST1103" s="7"/>
      <c r="SV1103" s="7"/>
      <c r="SW1103" s="7"/>
      <c r="SY1103" s="7"/>
      <c r="TA1103" s="7"/>
      <c r="TC1103" s="7"/>
      <c r="TE1103" s="7"/>
      <c r="TG1103" s="7"/>
      <c r="TI1103" s="7"/>
      <c r="TK1103" s="7"/>
      <c r="TM1103" s="7"/>
      <c r="TO1103" s="7"/>
      <c r="TQ1103" s="7"/>
      <c r="TS1103" s="7"/>
      <c r="TU1103" s="7"/>
      <c r="TW1103" s="7"/>
      <c r="TY1103" s="7"/>
      <c r="UA1103" s="7"/>
      <c r="UC1103" s="7"/>
      <c r="UE1103" s="7"/>
      <c r="UG1103" s="7"/>
      <c r="UI1103" s="7"/>
      <c r="UK1103" s="7"/>
      <c r="UM1103" s="7"/>
      <c r="UO1103" s="7"/>
      <c r="UQ1103" s="7"/>
      <c r="US1103" s="7"/>
      <c r="UU1103" s="7"/>
      <c r="UW1103" s="7"/>
      <c r="UY1103" s="7"/>
      <c r="VA1103" s="7"/>
      <c r="VC1103" s="7"/>
      <c r="VE1103" s="7"/>
      <c r="VG1103" s="7"/>
      <c r="VI1103" s="7"/>
      <c r="VK1103" s="7"/>
      <c r="VM1103" s="7"/>
      <c r="VO1103" s="7"/>
      <c r="VQ1103" s="7"/>
      <c r="VS1103" s="7"/>
      <c r="VU1103" s="7"/>
      <c r="VW1103" s="7"/>
      <c r="VY1103" s="7"/>
      <c r="WA1103" s="7"/>
      <c r="WC1103" s="7"/>
      <c r="WE1103" s="7"/>
      <c r="WG1103" s="7"/>
      <c r="WI1103" s="7"/>
      <c r="WK1103" s="7"/>
      <c r="WM1103" s="7"/>
      <c r="WO1103" s="7"/>
      <c r="WQ1103" s="7"/>
      <c r="WS1103" s="7"/>
      <c r="WU1103" s="7"/>
      <c r="WW1103" s="7"/>
      <c r="WY1103" s="7"/>
      <c r="XA1103" s="7"/>
      <c r="XC1103" s="7"/>
      <c r="XE1103" s="7"/>
      <c r="XG1103" s="7"/>
      <c r="XI1103" s="7"/>
      <c r="XK1103" s="7"/>
      <c r="XM1103" s="7"/>
      <c r="XO1103" s="7"/>
      <c r="XQ1103" s="7"/>
      <c r="XS1103" s="7"/>
      <c r="XU1103" s="7"/>
      <c r="XW1103" s="7"/>
      <c r="XY1103" s="7"/>
      <c r="YA1103" s="7"/>
      <c r="YC1103" s="7"/>
      <c r="YE1103" s="7"/>
      <c r="YG1103" s="7"/>
      <c r="YI1103" s="7"/>
      <c r="YK1103" s="7"/>
      <c r="YM1103" s="7"/>
    </row>
    <row r="1104" spans="5:663" s="80" customFormat="1" x14ac:dyDescent="0.2">
      <c r="E1104" s="7"/>
      <c r="G1104" s="7"/>
      <c r="I1104" s="7"/>
      <c r="K1104" s="7"/>
      <c r="M1104" s="7"/>
      <c r="O1104" s="7"/>
      <c r="Q1104" s="7"/>
      <c r="S1104" s="7"/>
      <c r="U1104" s="7"/>
      <c r="W1104" s="7"/>
      <c r="Y1104" s="7"/>
      <c r="AA1104" s="7"/>
      <c r="AC1104" s="7"/>
      <c r="AE1104" s="7"/>
      <c r="AG1104" s="7"/>
      <c r="AH1104" s="7"/>
      <c r="AI1104" s="7"/>
      <c r="AJ1104" s="7"/>
      <c r="AK1104" s="7"/>
      <c r="AL1104" s="7"/>
      <c r="AM1104" s="7"/>
      <c r="AO1104" s="7"/>
      <c r="AQ1104" s="7"/>
      <c r="AS1104" s="7"/>
      <c r="AU1104" s="7"/>
      <c r="AW1104" s="7"/>
      <c r="AY1104" s="7"/>
      <c r="BA1104" s="7"/>
      <c r="BC1104" s="7"/>
      <c r="BE1104" s="7"/>
      <c r="BG1104" s="7"/>
      <c r="BI1104" s="7"/>
      <c r="BK1104" s="7"/>
      <c r="BM1104" s="7"/>
      <c r="BO1104" s="7"/>
      <c r="BQ1104" s="7"/>
      <c r="BS1104" s="7"/>
      <c r="BT1104" s="7"/>
      <c r="BU1104" s="7"/>
      <c r="BW1104" s="7"/>
      <c r="BY1104" s="7"/>
      <c r="CA1104" s="7"/>
      <c r="CC1104" s="7"/>
      <c r="CE1104" s="7"/>
      <c r="CG1104" s="7"/>
      <c r="CH1104" s="7"/>
      <c r="CI1104" s="7"/>
      <c r="CJ1104" s="7"/>
      <c r="CL1104" s="7"/>
      <c r="CN1104" s="7"/>
      <c r="CP1104" s="7"/>
      <c r="CR1104" s="7"/>
      <c r="CT1104" s="7"/>
      <c r="CV1104" s="7"/>
      <c r="CW1104" s="7"/>
      <c r="CY1104" s="7"/>
      <c r="DA1104" s="7"/>
      <c r="DC1104" s="7"/>
      <c r="DE1104" s="7"/>
      <c r="DG1104" s="7"/>
      <c r="DI1104" s="7"/>
      <c r="DK1104" s="7"/>
      <c r="DM1104" s="7"/>
      <c r="DO1104" s="7"/>
      <c r="DQ1104" s="7"/>
      <c r="DR1104" s="7"/>
      <c r="DS1104" s="7"/>
      <c r="DT1104" s="7"/>
      <c r="DV1104" s="7"/>
      <c r="DX1104" s="7"/>
      <c r="DY1104" s="7"/>
      <c r="DZ1104" s="7"/>
      <c r="EB1104" s="7"/>
      <c r="ED1104" s="7"/>
      <c r="EF1104" s="7"/>
      <c r="EG1104" s="7"/>
      <c r="EI1104" s="7"/>
      <c r="EJ1104" s="7"/>
      <c r="EL1104" s="7"/>
      <c r="EN1104" s="7"/>
      <c r="EP1104" s="7"/>
      <c r="ER1104" s="7"/>
      <c r="ET1104" s="7"/>
      <c r="EV1104" s="7"/>
      <c r="EX1104" s="7"/>
      <c r="EZ1104" s="7"/>
      <c r="FB1104" s="7"/>
      <c r="FD1104" s="7"/>
      <c r="FE1104" s="7"/>
      <c r="FF1104" s="7"/>
      <c r="FH1104" s="7"/>
      <c r="FJ1104" s="7"/>
      <c r="FL1104" s="7"/>
      <c r="FN1104" s="7"/>
      <c r="FP1104" s="7"/>
      <c r="FR1104" s="7"/>
      <c r="FT1104" s="7"/>
      <c r="FV1104" s="7"/>
      <c r="FW1104" s="7"/>
      <c r="FY1104" s="7"/>
      <c r="GA1104" s="7"/>
      <c r="GC1104" s="7"/>
      <c r="GE1104" s="7"/>
      <c r="GG1104" s="7"/>
      <c r="GI1104" s="7"/>
      <c r="GJ1104" s="7"/>
      <c r="GK1104" s="7"/>
      <c r="GL1104" s="7"/>
      <c r="GM1104" s="7"/>
      <c r="GN1104" s="7"/>
      <c r="GO1104" s="7"/>
      <c r="GP1104" s="7"/>
      <c r="GR1104" s="7"/>
      <c r="GT1104" s="7"/>
      <c r="GV1104" s="7"/>
      <c r="GX1104" s="7"/>
      <c r="GZ1104" s="7"/>
      <c r="HA1104" s="7"/>
      <c r="HC1104" s="7"/>
      <c r="HE1104" s="7"/>
      <c r="HG1104" s="7"/>
      <c r="HI1104" s="7"/>
      <c r="HK1104" s="7"/>
      <c r="HM1104" s="7"/>
      <c r="HO1104" s="7"/>
      <c r="HQ1104" s="7"/>
      <c r="HS1104" s="7"/>
      <c r="HU1104" s="7"/>
      <c r="HW1104" s="7"/>
      <c r="HY1104" s="7"/>
      <c r="IA1104" s="7"/>
      <c r="IC1104" s="7"/>
      <c r="IE1104" s="7"/>
      <c r="IF1104" s="7"/>
      <c r="IG1104" s="7"/>
      <c r="IH1104" s="7"/>
      <c r="IJ1104" s="7"/>
      <c r="IL1104" s="7"/>
      <c r="IN1104" s="7"/>
      <c r="IO1104" s="7"/>
      <c r="IP1104" s="7"/>
      <c r="IR1104" s="7"/>
      <c r="IT1104" s="7"/>
      <c r="IV1104" s="7"/>
      <c r="IX1104" s="7"/>
      <c r="IZ1104" s="7"/>
      <c r="JB1104" s="7"/>
      <c r="JD1104" s="7"/>
      <c r="JF1104" s="7"/>
      <c r="JG1104" s="7"/>
      <c r="JI1104" s="7"/>
      <c r="JK1104" s="7"/>
      <c r="JM1104" s="7"/>
      <c r="JO1104" s="7"/>
      <c r="JP1104" s="7"/>
      <c r="JQ1104" s="7"/>
      <c r="JS1104" s="7"/>
      <c r="JT1104" s="7"/>
      <c r="JU1104" s="7"/>
      <c r="JV1104" s="7"/>
      <c r="JX1104" s="7"/>
      <c r="JZ1104" s="7"/>
      <c r="KB1104" s="7"/>
      <c r="KD1104" s="7"/>
      <c r="KF1104" s="7"/>
      <c r="KH1104" s="7"/>
      <c r="KJ1104" s="7"/>
      <c r="KL1104" s="7"/>
      <c r="KN1104" s="7"/>
      <c r="KO1104" s="7"/>
      <c r="KP1104" s="7"/>
      <c r="KQ1104" s="7"/>
      <c r="KR1104" s="7"/>
      <c r="KT1104" s="7"/>
      <c r="KV1104" s="7"/>
      <c r="KX1104" s="7"/>
      <c r="KZ1104" s="7"/>
      <c r="LB1104" s="7"/>
      <c r="LD1104" s="7"/>
      <c r="LF1104" s="7"/>
      <c r="LH1104" s="7"/>
      <c r="LJ1104" s="7"/>
      <c r="LL1104" s="7"/>
      <c r="LN1104" s="7"/>
      <c r="LP1104" s="7"/>
      <c r="LR1104" s="7"/>
      <c r="LT1104" s="7"/>
      <c r="LV1104" s="7"/>
      <c r="LX1104" s="7"/>
      <c r="LY1104" s="7"/>
      <c r="LZ1104" s="7"/>
      <c r="MA1104" s="7"/>
      <c r="MB1104" s="7"/>
      <c r="MC1104" s="7"/>
      <c r="ME1104" s="7"/>
      <c r="MG1104" s="7"/>
      <c r="MH1104" s="7"/>
      <c r="MJ1104" s="7"/>
      <c r="ML1104" s="7"/>
      <c r="MM1104" s="7"/>
      <c r="MN1104" s="7"/>
      <c r="MO1104" s="7"/>
      <c r="MQ1104" s="7"/>
      <c r="MS1104" s="7"/>
      <c r="MU1104" s="7"/>
      <c r="MV1104" s="7"/>
      <c r="MX1104" s="7"/>
      <c r="MY1104" s="7"/>
      <c r="MZ1104" s="7"/>
      <c r="NB1104" s="7"/>
      <c r="ND1104" s="7"/>
      <c r="NF1104" s="7"/>
      <c r="NH1104" s="7"/>
      <c r="NJ1104" s="7"/>
      <c r="NL1104" s="7"/>
      <c r="NM1104" s="7"/>
      <c r="NN1104" s="7"/>
      <c r="NO1104" s="7"/>
      <c r="NP1104" s="7"/>
      <c r="NR1104" s="7"/>
      <c r="NT1104" s="7"/>
      <c r="NU1104" s="7"/>
      <c r="NW1104" s="7"/>
      <c r="NY1104" s="7"/>
      <c r="OA1104" s="7"/>
      <c r="OC1104" s="7"/>
      <c r="OE1104" s="7"/>
      <c r="OG1104" s="7"/>
      <c r="OI1104" s="7"/>
      <c r="OK1104" s="7"/>
      <c r="OM1104" s="7"/>
      <c r="OO1104" s="7"/>
      <c r="OQ1104" s="7"/>
      <c r="OS1104" s="7"/>
      <c r="OT1104" s="7"/>
      <c r="OV1104" s="7"/>
      <c r="OX1104" s="7"/>
      <c r="OZ1104" s="7"/>
      <c r="PB1104" s="7"/>
      <c r="PD1104" s="7"/>
      <c r="PF1104" s="7"/>
      <c r="PH1104" s="7"/>
      <c r="PJ1104" s="7"/>
      <c r="PL1104" s="7"/>
      <c r="PN1104" s="7"/>
      <c r="PP1104" s="7"/>
      <c r="PQ1104" s="7"/>
      <c r="PR1104" s="7"/>
      <c r="PS1104" s="7"/>
      <c r="PT1104" s="7"/>
      <c r="PV1104" s="7"/>
      <c r="PX1104" s="7"/>
      <c r="PZ1104" s="7"/>
      <c r="QB1104" s="7"/>
      <c r="QD1104" s="7"/>
      <c r="QF1104" s="7"/>
      <c r="QH1104" s="7"/>
      <c r="QJ1104" s="7"/>
      <c r="QL1104" s="7"/>
      <c r="QN1104" s="7"/>
      <c r="QO1104" s="7"/>
      <c r="QQ1104" s="7"/>
      <c r="QS1104" s="7"/>
      <c r="QU1104" s="7"/>
      <c r="QV1104" s="7"/>
      <c r="QX1104" s="7"/>
      <c r="QZ1104" s="7"/>
      <c r="RB1104" s="7"/>
      <c r="RD1104" s="7"/>
      <c r="RF1104" s="7"/>
      <c r="RH1104" s="7"/>
      <c r="RJ1104" s="7"/>
      <c r="RL1104" s="7"/>
      <c r="RN1104" s="7"/>
      <c r="RP1104" s="7"/>
      <c r="RR1104" s="7"/>
      <c r="RT1104" s="7"/>
      <c r="RV1104" s="7"/>
      <c r="RW1104" s="7"/>
      <c r="RX1104" s="7"/>
      <c r="RZ1104" s="7"/>
      <c r="SB1104" s="7"/>
      <c r="SD1104" s="7"/>
      <c r="SE1104" s="7"/>
      <c r="SF1104" s="7"/>
      <c r="SH1104" s="7"/>
      <c r="SJ1104" s="7"/>
      <c r="SL1104" s="7"/>
      <c r="SN1104" s="7"/>
      <c r="SP1104" s="7"/>
      <c r="SR1104" s="7"/>
      <c r="ST1104" s="7"/>
      <c r="SV1104" s="7"/>
      <c r="SW1104" s="7"/>
      <c r="SY1104" s="7"/>
      <c r="TA1104" s="7"/>
      <c r="TC1104" s="7"/>
      <c r="TE1104" s="7"/>
      <c r="TG1104" s="7"/>
      <c r="TI1104" s="7"/>
      <c r="TK1104" s="7"/>
      <c r="TM1104" s="7"/>
      <c r="TO1104" s="7"/>
      <c r="TQ1104" s="7"/>
      <c r="TS1104" s="7"/>
      <c r="TU1104" s="7"/>
      <c r="TW1104" s="7"/>
      <c r="TY1104" s="7"/>
      <c r="UA1104" s="7"/>
      <c r="UC1104" s="7"/>
      <c r="UE1104" s="7"/>
      <c r="UG1104" s="7"/>
      <c r="UI1104" s="7"/>
      <c r="UK1104" s="7"/>
      <c r="UM1104" s="7"/>
      <c r="UO1104" s="7"/>
      <c r="UQ1104" s="7"/>
      <c r="US1104" s="7"/>
      <c r="UU1104" s="7"/>
      <c r="UW1104" s="7"/>
      <c r="UY1104" s="7"/>
      <c r="VA1104" s="7"/>
      <c r="VC1104" s="7"/>
      <c r="VE1104" s="7"/>
      <c r="VG1104" s="7"/>
      <c r="VI1104" s="7"/>
      <c r="VK1104" s="7"/>
      <c r="VM1104" s="7"/>
      <c r="VO1104" s="7"/>
      <c r="VQ1104" s="7"/>
      <c r="VS1104" s="7"/>
      <c r="VU1104" s="7"/>
      <c r="VW1104" s="7"/>
      <c r="VY1104" s="7"/>
      <c r="WA1104" s="7"/>
      <c r="WC1104" s="7"/>
      <c r="WE1104" s="7"/>
      <c r="WG1104" s="7"/>
      <c r="WI1104" s="7"/>
      <c r="WK1104" s="7"/>
      <c r="WM1104" s="7"/>
      <c r="WO1104" s="7"/>
      <c r="WQ1104" s="7"/>
      <c r="WS1104" s="7"/>
      <c r="WU1104" s="7"/>
      <c r="WW1104" s="7"/>
      <c r="WY1104" s="7"/>
      <c r="XA1104" s="7"/>
      <c r="XC1104" s="7"/>
      <c r="XE1104" s="7"/>
      <c r="XG1104" s="7"/>
      <c r="XI1104" s="7"/>
      <c r="XK1104" s="7"/>
      <c r="XM1104" s="7"/>
      <c r="XO1104" s="7"/>
      <c r="XQ1104" s="7"/>
      <c r="XS1104" s="7"/>
      <c r="XU1104" s="7"/>
      <c r="XW1104" s="7"/>
      <c r="XY1104" s="7"/>
      <c r="YA1104" s="7"/>
      <c r="YC1104" s="7"/>
      <c r="YE1104" s="7"/>
      <c r="YG1104" s="7"/>
      <c r="YI1104" s="7"/>
      <c r="YK1104" s="7"/>
      <c r="YM1104" s="7"/>
    </row>
    <row r="1105" spans="5:663" s="80" customFormat="1" x14ac:dyDescent="0.2">
      <c r="E1105" s="7"/>
      <c r="G1105" s="7"/>
      <c r="I1105" s="7"/>
      <c r="K1105" s="7"/>
      <c r="M1105" s="7"/>
      <c r="O1105" s="7"/>
      <c r="Q1105" s="7"/>
      <c r="S1105" s="7"/>
      <c r="U1105" s="7"/>
      <c r="W1105" s="7"/>
      <c r="Y1105" s="7"/>
      <c r="AA1105" s="7"/>
      <c r="AC1105" s="7"/>
      <c r="AE1105" s="7"/>
      <c r="AG1105" s="7"/>
      <c r="AH1105" s="7"/>
      <c r="AI1105" s="7"/>
      <c r="AJ1105" s="7"/>
      <c r="AK1105" s="7"/>
      <c r="AL1105" s="7"/>
      <c r="AM1105" s="7"/>
      <c r="AO1105" s="7"/>
      <c r="AQ1105" s="7"/>
      <c r="AS1105" s="7"/>
      <c r="AU1105" s="7"/>
      <c r="AW1105" s="7"/>
      <c r="AY1105" s="7"/>
      <c r="BA1105" s="7"/>
      <c r="BC1105" s="7"/>
      <c r="BE1105" s="7"/>
      <c r="BG1105" s="7"/>
      <c r="BI1105" s="7"/>
      <c r="BK1105" s="7"/>
      <c r="BM1105" s="7"/>
      <c r="BO1105" s="7"/>
      <c r="BQ1105" s="7"/>
      <c r="BS1105" s="7"/>
      <c r="BT1105" s="7"/>
      <c r="BU1105" s="7"/>
      <c r="BW1105" s="7"/>
      <c r="BY1105" s="7"/>
      <c r="CA1105" s="7"/>
      <c r="CC1105" s="7"/>
      <c r="CE1105" s="7"/>
      <c r="CG1105" s="7"/>
      <c r="CH1105" s="7"/>
      <c r="CI1105" s="7"/>
      <c r="CJ1105" s="7"/>
      <c r="CL1105" s="7"/>
      <c r="CN1105" s="7"/>
      <c r="CP1105" s="7"/>
      <c r="CR1105" s="7"/>
      <c r="CT1105" s="7"/>
      <c r="CV1105" s="7"/>
      <c r="CW1105" s="7"/>
      <c r="CY1105" s="7"/>
      <c r="DA1105" s="7"/>
      <c r="DC1105" s="7"/>
      <c r="DE1105" s="7"/>
      <c r="DG1105" s="7"/>
      <c r="DI1105" s="7"/>
      <c r="DK1105" s="7"/>
      <c r="DM1105" s="7"/>
      <c r="DO1105" s="7"/>
      <c r="DQ1105" s="7"/>
      <c r="DR1105" s="7"/>
      <c r="DS1105" s="7"/>
      <c r="DT1105" s="7"/>
      <c r="DV1105" s="7"/>
      <c r="DX1105" s="7"/>
      <c r="DY1105" s="7"/>
      <c r="DZ1105" s="7"/>
      <c r="EB1105" s="7"/>
      <c r="ED1105" s="7"/>
      <c r="EF1105" s="7"/>
      <c r="EG1105" s="7"/>
      <c r="EI1105" s="7"/>
      <c r="EJ1105" s="7"/>
      <c r="EL1105" s="7"/>
      <c r="EN1105" s="7"/>
      <c r="EP1105" s="7"/>
      <c r="ER1105" s="7"/>
      <c r="ET1105" s="7"/>
      <c r="EV1105" s="7"/>
      <c r="EX1105" s="7"/>
      <c r="EZ1105" s="7"/>
      <c r="FB1105" s="7"/>
      <c r="FD1105" s="7"/>
      <c r="FE1105" s="7"/>
      <c r="FF1105" s="7"/>
      <c r="FH1105" s="7"/>
      <c r="FJ1105" s="7"/>
      <c r="FL1105" s="7"/>
      <c r="FN1105" s="7"/>
      <c r="FP1105" s="7"/>
      <c r="FR1105" s="7"/>
      <c r="FT1105" s="7"/>
      <c r="FV1105" s="7"/>
      <c r="FW1105" s="7"/>
      <c r="FY1105" s="7"/>
      <c r="GA1105" s="7"/>
      <c r="GC1105" s="7"/>
      <c r="GE1105" s="7"/>
      <c r="GG1105" s="7"/>
      <c r="GI1105" s="7"/>
      <c r="GJ1105" s="7"/>
      <c r="GK1105" s="7"/>
      <c r="GL1105" s="7"/>
      <c r="GM1105" s="7"/>
      <c r="GN1105" s="7"/>
      <c r="GO1105" s="7"/>
      <c r="GP1105" s="7"/>
      <c r="GR1105" s="7"/>
      <c r="GT1105" s="7"/>
      <c r="GV1105" s="7"/>
      <c r="GX1105" s="7"/>
      <c r="GZ1105" s="7"/>
      <c r="HA1105" s="7"/>
      <c r="HC1105" s="7"/>
      <c r="HE1105" s="7"/>
      <c r="HG1105" s="7"/>
      <c r="HI1105" s="7"/>
      <c r="HK1105" s="7"/>
      <c r="HM1105" s="7"/>
      <c r="HO1105" s="7"/>
      <c r="HQ1105" s="7"/>
      <c r="HS1105" s="7"/>
      <c r="HU1105" s="7"/>
      <c r="HW1105" s="7"/>
      <c r="HY1105" s="7"/>
      <c r="IA1105" s="7"/>
      <c r="IC1105" s="7"/>
      <c r="IE1105" s="7"/>
      <c r="IF1105" s="7"/>
      <c r="IG1105" s="7"/>
      <c r="IH1105" s="7"/>
      <c r="IJ1105" s="7"/>
      <c r="IL1105" s="7"/>
      <c r="IN1105" s="7"/>
      <c r="IO1105" s="7"/>
      <c r="IP1105" s="7"/>
      <c r="IR1105" s="7"/>
      <c r="IT1105" s="7"/>
      <c r="IV1105" s="7"/>
      <c r="IX1105" s="7"/>
      <c r="IZ1105" s="7"/>
      <c r="JB1105" s="7"/>
      <c r="JD1105" s="7"/>
      <c r="JF1105" s="7"/>
      <c r="JG1105" s="7"/>
      <c r="JI1105" s="7"/>
      <c r="JK1105" s="7"/>
      <c r="JM1105" s="7"/>
      <c r="JO1105" s="7"/>
      <c r="JP1105" s="7"/>
      <c r="JQ1105" s="7"/>
      <c r="JS1105" s="7"/>
      <c r="JT1105" s="7"/>
      <c r="JU1105" s="7"/>
      <c r="JV1105" s="7"/>
      <c r="JX1105" s="7"/>
      <c r="JZ1105" s="7"/>
      <c r="KB1105" s="7"/>
      <c r="KD1105" s="7"/>
      <c r="KF1105" s="7"/>
      <c r="KH1105" s="7"/>
      <c r="KJ1105" s="7"/>
      <c r="KL1105" s="7"/>
      <c r="KN1105" s="7"/>
      <c r="KO1105" s="7"/>
      <c r="KP1105" s="7"/>
      <c r="KQ1105" s="7"/>
      <c r="KR1105" s="7"/>
      <c r="KT1105" s="7"/>
      <c r="KV1105" s="7"/>
      <c r="KX1105" s="7"/>
      <c r="KZ1105" s="7"/>
      <c r="LB1105" s="7"/>
      <c r="LD1105" s="7"/>
      <c r="LF1105" s="7"/>
      <c r="LH1105" s="7"/>
      <c r="LJ1105" s="7"/>
      <c r="LL1105" s="7"/>
      <c r="LN1105" s="7"/>
      <c r="LP1105" s="7"/>
      <c r="LR1105" s="7"/>
      <c r="LT1105" s="7"/>
      <c r="LV1105" s="7"/>
      <c r="LX1105" s="7"/>
      <c r="LY1105" s="7"/>
      <c r="LZ1105" s="7"/>
      <c r="MA1105" s="7"/>
      <c r="MB1105" s="7"/>
      <c r="MC1105" s="7"/>
      <c r="ME1105" s="7"/>
      <c r="MG1105" s="7"/>
      <c r="MH1105" s="7"/>
      <c r="MJ1105" s="7"/>
      <c r="ML1105" s="7"/>
      <c r="MM1105" s="7"/>
      <c r="MN1105" s="7"/>
      <c r="MO1105" s="7"/>
      <c r="MQ1105" s="7"/>
      <c r="MS1105" s="7"/>
      <c r="MU1105" s="7"/>
      <c r="MV1105" s="7"/>
      <c r="MX1105" s="7"/>
      <c r="MY1105" s="7"/>
      <c r="MZ1105" s="7"/>
      <c r="NB1105" s="7"/>
      <c r="ND1105" s="7"/>
      <c r="NF1105" s="7"/>
      <c r="NH1105" s="7"/>
      <c r="NJ1105" s="7"/>
      <c r="NL1105" s="7"/>
      <c r="NM1105" s="7"/>
      <c r="NN1105" s="7"/>
      <c r="NO1105" s="7"/>
      <c r="NP1105" s="7"/>
      <c r="NR1105" s="7"/>
      <c r="NT1105" s="7"/>
      <c r="NU1105" s="7"/>
      <c r="NW1105" s="7"/>
      <c r="NY1105" s="7"/>
      <c r="OA1105" s="7"/>
      <c r="OC1105" s="7"/>
      <c r="OE1105" s="7"/>
      <c r="OG1105" s="7"/>
      <c r="OI1105" s="7"/>
      <c r="OK1105" s="7"/>
      <c r="OM1105" s="7"/>
      <c r="OO1105" s="7"/>
      <c r="OQ1105" s="7"/>
      <c r="OS1105" s="7"/>
      <c r="OT1105" s="7"/>
      <c r="OV1105" s="7"/>
      <c r="OX1105" s="7"/>
      <c r="OZ1105" s="7"/>
      <c r="PB1105" s="7"/>
      <c r="PD1105" s="7"/>
      <c r="PF1105" s="7"/>
      <c r="PH1105" s="7"/>
      <c r="PJ1105" s="7"/>
      <c r="PL1105" s="7"/>
      <c r="PN1105" s="7"/>
      <c r="PP1105" s="7"/>
      <c r="PQ1105" s="7"/>
      <c r="PR1105" s="7"/>
      <c r="PS1105" s="7"/>
      <c r="PT1105" s="7"/>
      <c r="PV1105" s="7"/>
      <c r="PX1105" s="7"/>
      <c r="PZ1105" s="7"/>
      <c r="QB1105" s="7"/>
      <c r="QD1105" s="7"/>
      <c r="QF1105" s="7"/>
      <c r="QH1105" s="7"/>
      <c r="QJ1105" s="7"/>
      <c r="QL1105" s="7"/>
      <c r="QN1105" s="7"/>
      <c r="QO1105" s="7"/>
      <c r="QQ1105" s="7"/>
      <c r="QS1105" s="7"/>
      <c r="QU1105" s="7"/>
      <c r="QV1105" s="7"/>
      <c r="QX1105" s="7"/>
      <c r="QZ1105" s="7"/>
      <c r="RB1105" s="7"/>
      <c r="RD1105" s="7"/>
      <c r="RF1105" s="7"/>
      <c r="RH1105" s="7"/>
      <c r="RJ1105" s="7"/>
      <c r="RL1105" s="7"/>
      <c r="RN1105" s="7"/>
      <c r="RP1105" s="7"/>
      <c r="RR1105" s="7"/>
      <c r="RT1105" s="7"/>
      <c r="RV1105" s="7"/>
      <c r="RW1105" s="7"/>
      <c r="RX1105" s="7"/>
      <c r="RZ1105" s="7"/>
      <c r="SB1105" s="7"/>
      <c r="SD1105" s="7"/>
      <c r="SE1105" s="7"/>
      <c r="SF1105" s="7"/>
      <c r="SH1105" s="7"/>
      <c r="SJ1105" s="7"/>
      <c r="SL1105" s="7"/>
      <c r="SN1105" s="7"/>
      <c r="SP1105" s="7"/>
      <c r="SR1105" s="7"/>
      <c r="ST1105" s="7"/>
      <c r="SV1105" s="7"/>
      <c r="SW1105" s="7"/>
      <c r="SY1105" s="7"/>
      <c r="TA1105" s="7"/>
      <c r="TC1105" s="7"/>
      <c r="TE1105" s="7"/>
      <c r="TG1105" s="7"/>
      <c r="TI1105" s="7"/>
      <c r="TK1105" s="7"/>
      <c r="TM1105" s="7"/>
      <c r="TO1105" s="7"/>
      <c r="TQ1105" s="7"/>
      <c r="TS1105" s="7"/>
      <c r="TU1105" s="7"/>
      <c r="TW1105" s="7"/>
      <c r="TY1105" s="7"/>
      <c r="UA1105" s="7"/>
      <c r="UC1105" s="7"/>
      <c r="UE1105" s="7"/>
      <c r="UG1105" s="7"/>
      <c r="UI1105" s="7"/>
      <c r="UK1105" s="7"/>
      <c r="UM1105" s="7"/>
      <c r="UO1105" s="7"/>
      <c r="UQ1105" s="7"/>
      <c r="US1105" s="7"/>
      <c r="UU1105" s="7"/>
      <c r="UW1105" s="7"/>
      <c r="UY1105" s="7"/>
      <c r="VA1105" s="7"/>
      <c r="VC1105" s="7"/>
      <c r="VE1105" s="7"/>
      <c r="VG1105" s="7"/>
      <c r="VI1105" s="7"/>
      <c r="VK1105" s="7"/>
      <c r="VM1105" s="7"/>
      <c r="VO1105" s="7"/>
      <c r="VQ1105" s="7"/>
      <c r="VS1105" s="7"/>
      <c r="VU1105" s="7"/>
      <c r="VW1105" s="7"/>
      <c r="VY1105" s="7"/>
      <c r="WA1105" s="7"/>
      <c r="WC1105" s="7"/>
      <c r="WE1105" s="7"/>
      <c r="WG1105" s="7"/>
      <c r="WI1105" s="7"/>
      <c r="WK1105" s="7"/>
      <c r="WM1105" s="7"/>
      <c r="WO1105" s="7"/>
      <c r="WQ1105" s="7"/>
      <c r="WS1105" s="7"/>
      <c r="WU1105" s="7"/>
      <c r="WW1105" s="7"/>
      <c r="WY1105" s="7"/>
      <c r="XA1105" s="7"/>
      <c r="XC1105" s="7"/>
      <c r="XE1105" s="7"/>
      <c r="XG1105" s="7"/>
      <c r="XI1105" s="7"/>
      <c r="XK1105" s="7"/>
      <c r="XM1105" s="7"/>
      <c r="XO1105" s="7"/>
      <c r="XQ1105" s="7"/>
      <c r="XS1105" s="7"/>
      <c r="XU1105" s="7"/>
      <c r="XW1105" s="7"/>
      <c r="XY1105" s="7"/>
      <c r="YA1105" s="7"/>
      <c r="YC1105" s="7"/>
      <c r="YE1105" s="7"/>
      <c r="YG1105" s="7"/>
      <c r="YI1105" s="7"/>
      <c r="YK1105" s="7"/>
      <c r="YM1105" s="7"/>
    </row>
    <row r="1106" spans="5:663" s="80" customFormat="1" x14ac:dyDescent="0.2">
      <c r="E1106" s="7"/>
      <c r="G1106" s="7"/>
      <c r="I1106" s="7"/>
      <c r="K1106" s="7"/>
      <c r="M1106" s="7"/>
      <c r="O1106" s="7"/>
      <c r="Q1106" s="7"/>
      <c r="S1106" s="7"/>
      <c r="U1106" s="7"/>
      <c r="W1106" s="7"/>
      <c r="Y1106" s="7"/>
      <c r="AA1106" s="7"/>
      <c r="AC1106" s="7"/>
      <c r="AE1106" s="7"/>
      <c r="AG1106" s="7"/>
      <c r="AH1106" s="7"/>
      <c r="AI1106" s="7"/>
      <c r="AJ1106" s="7"/>
      <c r="AK1106" s="7"/>
      <c r="AL1106" s="7"/>
      <c r="AM1106" s="7"/>
      <c r="AO1106" s="7"/>
      <c r="AQ1106" s="7"/>
      <c r="AS1106" s="7"/>
      <c r="AU1106" s="7"/>
      <c r="AW1106" s="7"/>
      <c r="AY1106" s="7"/>
      <c r="BA1106" s="7"/>
      <c r="BC1106" s="7"/>
      <c r="BE1106" s="7"/>
      <c r="BG1106" s="7"/>
      <c r="BI1106" s="7"/>
      <c r="BK1106" s="7"/>
      <c r="BM1106" s="7"/>
      <c r="BO1106" s="7"/>
      <c r="BQ1106" s="7"/>
      <c r="BS1106" s="7"/>
      <c r="BT1106" s="7"/>
      <c r="BU1106" s="7"/>
      <c r="BW1106" s="7"/>
      <c r="BY1106" s="7"/>
      <c r="CA1106" s="7"/>
      <c r="CC1106" s="7"/>
      <c r="CE1106" s="7"/>
      <c r="CG1106" s="7"/>
      <c r="CH1106" s="7"/>
      <c r="CI1106" s="7"/>
      <c r="CJ1106" s="7"/>
      <c r="CL1106" s="7"/>
      <c r="CN1106" s="7"/>
      <c r="CP1106" s="7"/>
      <c r="CR1106" s="7"/>
      <c r="CT1106" s="7"/>
      <c r="CV1106" s="7"/>
      <c r="CW1106" s="7"/>
      <c r="CY1106" s="7"/>
      <c r="DA1106" s="7"/>
      <c r="DC1106" s="7"/>
      <c r="DE1106" s="7"/>
      <c r="DG1106" s="7"/>
      <c r="DI1106" s="7"/>
      <c r="DK1106" s="7"/>
      <c r="DM1106" s="7"/>
      <c r="DO1106" s="7"/>
      <c r="DQ1106" s="7"/>
      <c r="DR1106" s="7"/>
      <c r="DS1106" s="7"/>
      <c r="DT1106" s="7"/>
      <c r="DV1106" s="7"/>
      <c r="DX1106" s="7"/>
      <c r="DY1106" s="7"/>
      <c r="DZ1106" s="7"/>
      <c r="EB1106" s="7"/>
      <c r="ED1106" s="7"/>
      <c r="EF1106" s="7"/>
      <c r="EG1106" s="7"/>
      <c r="EI1106" s="7"/>
      <c r="EJ1106" s="7"/>
      <c r="EL1106" s="7"/>
      <c r="EN1106" s="7"/>
      <c r="EP1106" s="7"/>
      <c r="ER1106" s="7"/>
      <c r="ET1106" s="7"/>
      <c r="EV1106" s="7"/>
      <c r="EX1106" s="7"/>
      <c r="EZ1106" s="7"/>
      <c r="FB1106" s="7"/>
      <c r="FD1106" s="7"/>
      <c r="FE1106" s="7"/>
      <c r="FF1106" s="7"/>
      <c r="FH1106" s="7"/>
      <c r="FJ1106" s="7"/>
      <c r="FL1106" s="7"/>
      <c r="FN1106" s="7"/>
      <c r="FP1106" s="7"/>
      <c r="FR1106" s="7"/>
      <c r="FT1106" s="7"/>
      <c r="FV1106" s="7"/>
      <c r="FW1106" s="7"/>
      <c r="FY1106" s="7"/>
      <c r="GA1106" s="7"/>
      <c r="GC1106" s="7"/>
      <c r="GE1106" s="7"/>
      <c r="GG1106" s="7"/>
      <c r="GI1106" s="7"/>
      <c r="GJ1106" s="7"/>
      <c r="GK1106" s="7"/>
      <c r="GL1106" s="7"/>
      <c r="GM1106" s="7"/>
      <c r="GN1106" s="7"/>
      <c r="GO1106" s="7"/>
      <c r="GP1106" s="7"/>
      <c r="GR1106" s="7"/>
      <c r="GT1106" s="7"/>
      <c r="GV1106" s="7"/>
      <c r="GX1106" s="7"/>
      <c r="GZ1106" s="7"/>
      <c r="HA1106" s="7"/>
      <c r="HC1106" s="7"/>
      <c r="HE1106" s="7"/>
      <c r="HG1106" s="7"/>
      <c r="HI1106" s="7"/>
      <c r="HK1106" s="7"/>
      <c r="HM1106" s="7"/>
      <c r="HO1106" s="7"/>
      <c r="HQ1106" s="7"/>
      <c r="HS1106" s="7"/>
      <c r="HU1106" s="7"/>
      <c r="HW1106" s="7"/>
      <c r="HY1106" s="7"/>
      <c r="IA1106" s="7"/>
      <c r="IC1106" s="7"/>
      <c r="IE1106" s="7"/>
      <c r="IF1106" s="7"/>
      <c r="IG1106" s="7"/>
      <c r="IH1106" s="7"/>
      <c r="IJ1106" s="7"/>
      <c r="IL1106" s="7"/>
      <c r="IN1106" s="7"/>
      <c r="IO1106" s="7"/>
      <c r="IP1106" s="7"/>
      <c r="IR1106" s="7"/>
      <c r="IT1106" s="7"/>
      <c r="IV1106" s="7"/>
      <c r="IX1106" s="7"/>
      <c r="IZ1106" s="7"/>
      <c r="JB1106" s="7"/>
      <c r="JD1106" s="7"/>
      <c r="JF1106" s="7"/>
      <c r="JG1106" s="7"/>
      <c r="JI1106" s="7"/>
      <c r="JK1106" s="7"/>
      <c r="JM1106" s="7"/>
      <c r="JO1106" s="7"/>
      <c r="JP1106" s="7"/>
      <c r="JQ1106" s="7"/>
      <c r="JS1106" s="7"/>
      <c r="JT1106" s="7"/>
      <c r="JU1106" s="7"/>
      <c r="JV1106" s="7"/>
      <c r="JX1106" s="7"/>
      <c r="JZ1106" s="7"/>
      <c r="KB1106" s="7"/>
      <c r="KD1106" s="7"/>
      <c r="KF1106" s="7"/>
      <c r="KH1106" s="7"/>
      <c r="KJ1106" s="7"/>
      <c r="KL1106" s="7"/>
      <c r="KN1106" s="7"/>
      <c r="KO1106" s="7"/>
      <c r="KP1106" s="7"/>
      <c r="KQ1106" s="7"/>
      <c r="KR1106" s="7"/>
      <c r="KT1106" s="7"/>
      <c r="KV1106" s="7"/>
      <c r="KX1106" s="7"/>
      <c r="KZ1106" s="7"/>
      <c r="LB1106" s="7"/>
      <c r="LD1106" s="7"/>
      <c r="LF1106" s="7"/>
      <c r="LH1106" s="7"/>
      <c r="LJ1106" s="7"/>
      <c r="LL1106" s="7"/>
      <c r="LN1106" s="7"/>
      <c r="LP1106" s="7"/>
      <c r="LR1106" s="7"/>
      <c r="LT1106" s="7"/>
      <c r="LV1106" s="7"/>
      <c r="LX1106" s="7"/>
      <c r="LY1106" s="7"/>
      <c r="LZ1106" s="7"/>
      <c r="MA1106" s="7"/>
      <c r="MB1106" s="7"/>
      <c r="MC1106" s="7"/>
      <c r="ME1106" s="7"/>
      <c r="MG1106" s="7"/>
      <c r="MH1106" s="7"/>
      <c r="MJ1106" s="7"/>
      <c r="ML1106" s="7"/>
      <c r="MM1106" s="7"/>
      <c r="MN1106" s="7"/>
      <c r="MO1106" s="7"/>
      <c r="MQ1106" s="7"/>
      <c r="MS1106" s="7"/>
      <c r="MU1106" s="7"/>
      <c r="MV1106" s="7"/>
      <c r="MX1106" s="7"/>
      <c r="MY1106" s="7"/>
      <c r="MZ1106" s="7"/>
      <c r="NB1106" s="7"/>
      <c r="ND1106" s="7"/>
      <c r="NF1106" s="7"/>
      <c r="NH1106" s="7"/>
      <c r="NJ1106" s="7"/>
      <c r="NL1106" s="7"/>
      <c r="NM1106" s="7"/>
      <c r="NN1106" s="7"/>
      <c r="NO1106" s="7"/>
      <c r="NP1106" s="7"/>
      <c r="NR1106" s="7"/>
      <c r="NT1106" s="7"/>
      <c r="NU1106" s="7"/>
      <c r="NW1106" s="7"/>
      <c r="NY1106" s="7"/>
      <c r="OA1106" s="7"/>
      <c r="OC1106" s="7"/>
      <c r="OE1106" s="7"/>
      <c r="OG1106" s="7"/>
      <c r="OI1106" s="7"/>
      <c r="OK1106" s="7"/>
      <c r="OM1106" s="7"/>
      <c r="OO1106" s="7"/>
      <c r="OQ1106" s="7"/>
      <c r="OS1106" s="7"/>
      <c r="OT1106" s="7"/>
      <c r="OV1106" s="7"/>
      <c r="OX1106" s="7"/>
      <c r="OZ1106" s="7"/>
      <c r="PB1106" s="7"/>
      <c r="PD1106" s="7"/>
      <c r="PF1106" s="7"/>
      <c r="PH1106" s="7"/>
      <c r="PJ1106" s="7"/>
      <c r="PL1106" s="7"/>
      <c r="PN1106" s="7"/>
      <c r="PP1106" s="7"/>
      <c r="PQ1106" s="7"/>
      <c r="PR1106" s="7"/>
      <c r="PS1106" s="7"/>
      <c r="PT1106" s="7"/>
      <c r="PV1106" s="7"/>
      <c r="PX1106" s="7"/>
      <c r="PZ1106" s="7"/>
      <c r="QB1106" s="7"/>
      <c r="QD1106" s="7"/>
      <c r="QF1106" s="7"/>
      <c r="QH1106" s="7"/>
      <c r="QJ1106" s="7"/>
      <c r="QL1106" s="7"/>
      <c r="QN1106" s="7"/>
      <c r="QO1106" s="7"/>
      <c r="QQ1106" s="7"/>
      <c r="QS1106" s="7"/>
      <c r="QU1106" s="7"/>
      <c r="QV1106" s="7"/>
      <c r="QX1106" s="7"/>
      <c r="QZ1106" s="7"/>
      <c r="RB1106" s="7"/>
      <c r="RD1106" s="7"/>
      <c r="RF1106" s="7"/>
      <c r="RH1106" s="7"/>
      <c r="RJ1106" s="7"/>
      <c r="RL1106" s="7"/>
      <c r="RN1106" s="7"/>
      <c r="RP1106" s="7"/>
      <c r="RR1106" s="7"/>
      <c r="RT1106" s="7"/>
      <c r="RV1106" s="7"/>
      <c r="RW1106" s="7"/>
      <c r="RX1106" s="7"/>
      <c r="RZ1106" s="7"/>
      <c r="SB1106" s="7"/>
      <c r="SD1106" s="7"/>
      <c r="SE1106" s="7"/>
      <c r="SF1106" s="7"/>
      <c r="SH1106" s="7"/>
      <c r="SJ1106" s="7"/>
      <c r="SL1106" s="7"/>
      <c r="SN1106" s="7"/>
      <c r="SP1106" s="7"/>
      <c r="SR1106" s="7"/>
      <c r="ST1106" s="7"/>
      <c r="SV1106" s="7"/>
      <c r="SW1106" s="7"/>
      <c r="SY1106" s="7"/>
      <c r="TA1106" s="7"/>
      <c r="TC1106" s="7"/>
      <c r="TE1106" s="7"/>
      <c r="TG1106" s="7"/>
      <c r="TI1106" s="7"/>
      <c r="TK1106" s="7"/>
      <c r="TM1106" s="7"/>
      <c r="TO1106" s="7"/>
      <c r="TQ1106" s="7"/>
      <c r="TS1106" s="7"/>
      <c r="TU1106" s="7"/>
      <c r="TW1106" s="7"/>
      <c r="TY1106" s="7"/>
      <c r="UA1106" s="7"/>
      <c r="UC1106" s="7"/>
      <c r="UE1106" s="7"/>
      <c r="UG1106" s="7"/>
      <c r="UI1106" s="7"/>
      <c r="UK1106" s="7"/>
      <c r="UM1106" s="7"/>
      <c r="UO1106" s="7"/>
      <c r="UQ1106" s="7"/>
      <c r="US1106" s="7"/>
      <c r="UU1106" s="7"/>
      <c r="UW1106" s="7"/>
      <c r="UY1106" s="7"/>
      <c r="VA1106" s="7"/>
      <c r="VC1106" s="7"/>
      <c r="VE1106" s="7"/>
      <c r="VG1106" s="7"/>
      <c r="VI1106" s="7"/>
      <c r="VK1106" s="7"/>
      <c r="VM1106" s="7"/>
      <c r="VO1106" s="7"/>
      <c r="VQ1106" s="7"/>
      <c r="VS1106" s="7"/>
      <c r="VU1106" s="7"/>
      <c r="VW1106" s="7"/>
      <c r="VY1106" s="7"/>
      <c r="WA1106" s="7"/>
      <c r="WC1106" s="7"/>
      <c r="WE1106" s="7"/>
      <c r="WG1106" s="7"/>
      <c r="WI1106" s="7"/>
      <c r="WK1106" s="7"/>
      <c r="WM1106" s="7"/>
      <c r="WO1106" s="7"/>
      <c r="WQ1106" s="7"/>
      <c r="WS1106" s="7"/>
      <c r="WU1106" s="7"/>
      <c r="WW1106" s="7"/>
      <c r="WY1106" s="7"/>
      <c r="XA1106" s="7"/>
      <c r="XC1106" s="7"/>
      <c r="XE1106" s="7"/>
      <c r="XG1106" s="7"/>
      <c r="XI1106" s="7"/>
      <c r="XK1106" s="7"/>
      <c r="XM1106" s="7"/>
      <c r="XO1106" s="7"/>
      <c r="XQ1106" s="7"/>
      <c r="XS1106" s="7"/>
      <c r="XU1106" s="7"/>
      <c r="XW1106" s="7"/>
      <c r="XY1106" s="7"/>
      <c r="YA1106" s="7"/>
      <c r="YC1106" s="7"/>
      <c r="YE1106" s="7"/>
      <c r="YG1106" s="7"/>
      <c r="YI1106" s="7"/>
      <c r="YK1106" s="7"/>
      <c r="YM1106" s="7"/>
    </row>
    <row r="1107" spans="5:663" s="80" customFormat="1" x14ac:dyDescent="0.2">
      <c r="E1107" s="7"/>
      <c r="G1107" s="7"/>
      <c r="I1107" s="7"/>
      <c r="K1107" s="7"/>
      <c r="M1107" s="7"/>
      <c r="O1107" s="7"/>
      <c r="Q1107" s="7"/>
      <c r="S1107" s="7"/>
      <c r="U1107" s="7"/>
      <c r="W1107" s="7"/>
      <c r="Y1107" s="7"/>
      <c r="AA1107" s="7"/>
      <c r="AC1107" s="7"/>
      <c r="AE1107" s="7"/>
      <c r="AG1107" s="7"/>
      <c r="AH1107" s="7"/>
      <c r="AI1107" s="7"/>
      <c r="AJ1107" s="7"/>
      <c r="AK1107" s="7"/>
      <c r="AL1107" s="7"/>
      <c r="AM1107" s="7"/>
      <c r="AO1107" s="7"/>
      <c r="AQ1107" s="7"/>
      <c r="AS1107" s="7"/>
      <c r="AU1107" s="7"/>
      <c r="AW1107" s="7"/>
      <c r="AY1107" s="7"/>
      <c r="BA1107" s="7"/>
      <c r="BC1107" s="7"/>
      <c r="BE1107" s="7"/>
      <c r="BG1107" s="7"/>
      <c r="BI1107" s="7"/>
      <c r="BK1107" s="7"/>
      <c r="BM1107" s="7"/>
      <c r="BO1107" s="7"/>
      <c r="BQ1107" s="7"/>
      <c r="BS1107" s="7"/>
      <c r="BT1107" s="7"/>
      <c r="BU1107" s="7"/>
      <c r="BW1107" s="7"/>
      <c r="BY1107" s="7"/>
      <c r="CA1107" s="7"/>
      <c r="CC1107" s="7"/>
      <c r="CE1107" s="7"/>
      <c r="CG1107" s="7"/>
      <c r="CH1107" s="7"/>
      <c r="CI1107" s="7"/>
      <c r="CJ1107" s="7"/>
      <c r="CL1107" s="7"/>
      <c r="CN1107" s="7"/>
      <c r="CP1107" s="7"/>
      <c r="CR1107" s="7"/>
      <c r="CT1107" s="7"/>
      <c r="CV1107" s="7"/>
      <c r="CW1107" s="7"/>
      <c r="CY1107" s="7"/>
      <c r="DA1107" s="7"/>
      <c r="DC1107" s="7"/>
      <c r="DE1107" s="7"/>
      <c r="DG1107" s="7"/>
      <c r="DI1107" s="7"/>
      <c r="DK1107" s="7"/>
      <c r="DM1107" s="7"/>
      <c r="DO1107" s="7"/>
      <c r="DQ1107" s="7"/>
      <c r="DR1107" s="7"/>
      <c r="DS1107" s="7"/>
      <c r="DT1107" s="7"/>
      <c r="DV1107" s="7"/>
      <c r="DX1107" s="7"/>
      <c r="DY1107" s="7"/>
      <c r="DZ1107" s="7"/>
      <c r="EB1107" s="7"/>
      <c r="ED1107" s="7"/>
      <c r="EF1107" s="7"/>
      <c r="EG1107" s="7"/>
      <c r="EI1107" s="7"/>
      <c r="EJ1107" s="7"/>
      <c r="EL1107" s="7"/>
      <c r="EN1107" s="7"/>
      <c r="EP1107" s="7"/>
      <c r="ER1107" s="7"/>
      <c r="ET1107" s="7"/>
      <c r="EV1107" s="7"/>
      <c r="EX1107" s="7"/>
      <c r="EZ1107" s="7"/>
      <c r="FB1107" s="7"/>
      <c r="FD1107" s="7"/>
      <c r="FE1107" s="7"/>
      <c r="FF1107" s="7"/>
      <c r="FH1107" s="7"/>
      <c r="FJ1107" s="7"/>
      <c r="FL1107" s="7"/>
      <c r="FN1107" s="7"/>
      <c r="FP1107" s="7"/>
      <c r="FR1107" s="7"/>
      <c r="FT1107" s="7"/>
      <c r="FV1107" s="7"/>
      <c r="FW1107" s="7"/>
      <c r="FY1107" s="7"/>
      <c r="GA1107" s="7"/>
      <c r="GC1107" s="7"/>
      <c r="GE1107" s="7"/>
      <c r="GG1107" s="7"/>
      <c r="GI1107" s="7"/>
      <c r="GJ1107" s="7"/>
      <c r="GK1107" s="7"/>
      <c r="GL1107" s="7"/>
      <c r="GM1107" s="7"/>
      <c r="GN1107" s="7"/>
      <c r="GO1107" s="7"/>
      <c r="GP1107" s="7"/>
      <c r="GR1107" s="7"/>
      <c r="GT1107" s="7"/>
      <c r="GV1107" s="7"/>
      <c r="GX1107" s="7"/>
      <c r="GZ1107" s="7"/>
      <c r="HA1107" s="7"/>
      <c r="HC1107" s="7"/>
      <c r="HE1107" s="7"/>
      <c r="HG1107" s="7"/>
      <c r="HI1107" s="7"/>
      <c r="HK1107" s="7"/>
      <c r="HM1107" s="7"/>
      <c r="HO1107" s="7"/>
      <c r="HQ1107" s="7"/>
      <c r="HS1107" s="7"/>
      <c r="HU1107" s="7"/>
      <c r="HW1107" s="7"/>
      <c r="HY1107" s="7"/>
      <c r="IA1107" s="7"/>
      <c r="IC1107" s="7"/>
      <c r="IE1107" s="7"/>
      <c r="IF1107" s="7"/>
      <c r="IG1107" s="7"/>
      <c r="IH1107" s="7"/>
      <c r="IJ1107" s="7"/>
      <c r="IL1107" s="7"/>
      <c r="IN1107" s="7"/>
      <c r="IO1107" s="7"/>
      <c r="IP1107" s="7"/>
      <c r="IR1107" s="7"/>
      <c r="IT1107" s="7"/>
      <c r="IV1107" s="7"/>
      <c r="IX1107" s="7"/>
      <c r="IZ1107" s="7"/>
      <c r="JB1107" s="7"/>
      <c r="JD1107" s="7"/>
      <c r="JF1107" s="7"/>
      <c r="JG1107" s="7"/>
      <c r="JI1107" s="7"/>
      <c r="JK1107" s="7"/>
      <c r="JM1107" s="7"/>
      <c r="JO1107" s="7"/>
      <c r="JP1107" s="7"/>
      <c r="JQ1107" s="7"/>
      <c r="JS1107" s="7"/>
      <c r="JT1107" s="7"/>
      <c r="JU1107" s="7"/>
      <c r="JV1107" s="7"/>
      <c r="JX1107" s="7"/>
      <c r="JZ1107" s="7"/>
      <c r="KB1107" s="7"/>
      <c r="KD1107" s="7"/>
      <c r="KF1107" s="7"/>
      <c r="KH1107" s="7"/>
      <c r="KJ1107" s="7"/>
      <c r="KL1107" s="7"/>
      <c r="KN1107" s="7"/>
      <c r="KO1107" s="7"/>
      <c r="KP1107" s="7"/>
      <c r="KQ1107" s="7"/>
      <c r="KR1107" s="7"/>
      <c r="KT1107" s="7"/>
      <c r="KV1107" s="7"/>
      <c r="KX1107" s="7"/>
      <c r="KZ1107" s="7"/>
      <c r="LB1107" s="7"/>
      <c r="LD1107" s="7"/>
      <c r="LF1107" s="7"/>
      <c r="LH1107" s="7"/>
      <c r="LJ1107" s="7"/>
      <c r="LL1107" s="7"/>
      <c r="LN1107" s="7"/>
      <c r="LP1107" s="7"/>
      <c r="LR1107" s="7"/>
      <c r="LT1107" s="7"/>
      <c r="LV1107" s="7"/>
      <c r="LX1107" s="7"/>
      <c r="LY1107" s="7"/>
      <c r="LZ1107" s="7"/>
      <c r="MA1107" s="7"/>
      <c r="MB1107" s="7"/>
      <c r="MC1107" s="7"/>
      <c r="ME1107" s="7"/>
      <c r="MG1107" s="7"/>
      <c r="MH1107" s="7"/>
      <c r="MJ1107" s="7"/>
      <c r="ML1107" s="7"/>
      <c r="MM1107" s="7"/>
      <c r="MN1107" s="7"/>
      <c r="MO1107" s="7"/>
      <c r="MQ1107" s="7"/>
      <c r="MS1107" s="7"/>
      <c r="MU1107" s="7"/>
      <c r="MV1107" s="7"/>
      <c r="MX1107" s="7"/>
      <c r="MY1107" s="7"/>
      <c r="MZ1107" s="7"/>
      <c r="NB1107" s="7"/>
      <c r="ND1107" s="7"/>
      <c r="NF1107" s="7"/>
      <c r="NH1107" s="7"/>
      <c r="NJ1107" s="7"/>
      <c r="NL1107" s="7"/>
      <c r="NM1107" s="7"/>
      <c r="NN1107" s="7"/>
      <c r="NO1107" s="7"/>
      <c r="NP1107" s="7"/>
      <c r="NR1107" s="7"/>
      <c r="NT1107" s="7"/>
      <c r="NU1107" s="7"/>
      <c r="NW1107" s="7"/>
      <c r="NY1107" s="7"/>
      <c r="OA1107" s="7"/>
      <c r="OC1107" s="7"/>
      <c r="OE1107" s="7"/>
      <c r="OG1107" s="7"/>
      <c r="OI1107" s="7"/>
      <c r="OK1107" s="7"/>
      <c r="OM1107" s="7"/>
      <c r="OO1107" s="7"/>
      <c r="OQ1107" s="7"/>
      <c r="OS1107" s="7"/>
      <c r="OT1107" s="7"/>
      <c r="OV1107" s="7"/>
      <c r="OX1107" s="7"/>
      <c r="OZ1107" s="7"/>
      <c r="PB1107" s="7"/>
      <c r="PD1107" s="7"/>
      <c r="PF1107" s="7"/>
      <c r="PH1107" s="7"/>
      <c r="PJ1107" s="7"/>
      <c r="PL1107" s="7"/>
      <c r="PN1107" s="7"/>
      <c r="PP1107" s="7"/>
      <c r="PQ1107" s="7"/>
      <c r="PR1107" s="7"/>
      <c r="PS1107" s="7"/>
      <c r="PT1107" s="7"/>
      <c r="PV1107" s="7"/>
      <c r="PX1107" s="7"/>
      <c r="PZ1107" s="7"/>
      <c r="QB1107" s="7"/>
      <c r="QD1107" s="7"/>
      <c r="QF1107" s="7"/>
      <c r="QH1107" s="7"/>
      <c r="QJ1107" s="7"/>
      <c r="QL1107" s="7"/>
      <c r="QN1107" s="7"/>
      <c r="QO1107" s="7"/>
      <c r="QQ1107" s="7"/>
      <c r="QS1107" s="7"/>
      <c r="QU1107" s="7"/>
      <c r="QV1107" s="7"/>
      <c r="QX1107" s="7"/>
      <c r="QZ1107" s="7"/>
      <c r="RB1107" s="7"/>
      <c r="RD1107" s="7"/>
      <c r="RF1107" s="7"/>
      <c r="RH1107" s="7"/>
      <c r="RJ1107" s="7"/>
      <c r="RL1107" s="7"/>
      <c r="RN1107" s="7"/>
      <c r="RP1107" s="7"/>
      <c r="RR1107" s="7"/>
      <c r="RT1107" s="7"/>
      <c r="RV1107" s="7"/>
      <c r="RW1107" s="7"/>
      <c r="RX1107" s="7"/>
      <c r="RZ1107" s="7"/>
      <c r="SB1107" s="7"/>
      <c r="SD1107" s="7"/>
      <c r="SE1107" s="7"/>
      <c r="SF1107" s="7"/>
      <c r="SH1107" s="7"/>
      <c r="SJ1107" s="7"/>
      <c r="SL1107" s="7"/>
      <c r="SN1107" s="7"/>
      <c r="SP1107" s="7"/>
      <c r="SR1107" s="7"/>
      <c r="ST1107" s="7"/>
      <c r="SV1107" s="7"/>
      <c r="SW1107" s="7"/>
      <c r="SY1107" s="7"/>
      <c r="TA1107" s="7"/>
      <c r="TC1107" s="7"/>
      <c r="TE1107" s="7"/>
      <c r="TG1107" s="7"/>
      <c r="TI1107" s="7"/>
      <c r="TK1107" s="7"/>
      <c r="TM1107" s="7"/>
      <c r="TO1107" s="7"/>
      <c r="TQ1107" s="7"/>
      <c r="TS1107" s="7"/>
      <c r="TU1107" s="7"/>
      <c r="TW1107" s="7"/>
      <c r="TY1107" s="7"/>
      <c r="UA1107" s="7"/>
      <c r="UC1107" s="7"/>
      <c r="UE1107" s="7"/>
      <c r="UG1107" s="7"/>
      <c r="UI1107" s="7"/>
      <c r="UK1107" s="7"/>
      <c r="UM1107" s="7"/>
      <c r="UO1107" s="7"/>
      <c r="UQ1107" s="7"/>
      <c r="US1107" s="7"/>
      <c r="UU1107" s="7"/>
      <c r="UW1107" s="7"/>
      <c r="UY1107" s="7"/>
      <c r="VA1107" s="7"/>
      <c r="VC1107" s="7"/>
      <c r="VE1107" s="7"/>
      <c r="VG1107" s="7"/>
      <c r="VI1107" s="7"/>
      <c r="VK1107" s="7"/>
      <c r="VM1107" s="7"/>
      <c r="VO1107" s="7"/>
      <c r="VQ1107" s="7"/>
      <c r="VS1107" s="7"/>
      <c r="VU1107" s="7"/>
      <c r="VW1107" s="7"/>
      <c r="VY1107" s="7"/>
      <c r="WA1107" s="7"/>
      <c r="WC1107" s="7"/>
      <c r="WE1107" s="7"/>
      <c r="WG1107" s="7"/>
      <c r="WI1107" s="7"/>
      <c r="WK1107" s="7"/>
      <c r="WM1107" s="7"/>
      <c r="WO1107" s="7"/>
      <c r="WQ1107" s="7"/>
      <c r="WS1107" s="7"/>
      <c r="WU1107" s="7"/>
      <c r="WW1107" s="7"/>
      <c r="WY1107" s="7"/>
      <c r="XA1107" s="7"/>
      <c r="XC1107" s="7"/>
      <c r="XE1107" s="7"/>
      <c r="XG1107" s="7"/>
      <c r="XI1107" s="7"/>
      <c r="XK1107" s="7"/>
      <c r="XM1107" s="7"/>
      <c r="XO1107" s="7"/>
      <c r="XQ1107" s="7"/>
      <c r="XS1107" s="7"/>
      <c r="XU1107" s="7"/>
      <c r="XW1107" s="7"/>
      <c r="XY1107" s="7"/>
      <c r="YA1107" s="7"/>
      <c r="YC1107" s="7"/>
      <c r="YE1107" s="7"/>
      <c r="YG1107" s="7"/>
      <c r="YI1107" s="7"/>
      <c r="YK1107" s="7"/>
      <c r="YM1107" s="7"/>
    </row>
    <row r="1108" spans="5:663" s="80" customFormat="1" x14ac:dyDescent="0.2">
      <c r="E1108" s="7"/>
      <c r="G1108" s="7"/>
      <c r="I1108" s="7"/>
      <c r="K1108" s="7"/>
      <c r="M1108" s="7"/>
      <c r="O1108" s="7"/>
      <c r="Q1108" s="7"/>
      <c r="S1108" s="7"/>
      <c r="U1108" s="7"/>
      <c r="W1108" s="7"/>
      <c r="Y1108" s="7"/>
      <c r="AA1108" s="7"/>
      <c r="AC1108" s="7"/>
      <c r="AE1108" s="7"/>
      <c r="AG1108" s="7"/>
      <c r="AH1108" s="7"/>
      <c r="AI1108" s="7"/>
      <c r="AJ1108" s="7"/>
      <c r="AK1108" s="7"/>
      <c r="AL1108" s="7"/>
      <c r="AM1108" s="7"/>
      <c r="AO1108" s="7"/>
      <c r="AQ1108" s="7"/>
      <c r="AS1108" s="7"/>
      <c r="AU1108" s="7"/>
      <c r="AW1108" s="7"/>
      <c r="AY1108" s="7"/>
      <c r="BA1108" s="7"/>
      <c r="BC1108" s="7"/>
      <c r="BE1108" s="7"/>
      <c r="BG1108" s="7"/>
      <c r="BI1108" s="7"/>
      <c r="BK1108" s="7"/>
      <c r="BM1108" s="7"/>
      <c r="BO1108" s="7"/>
      <c r="BQ1108" s="7"/>
      <c r="BS1108" s="7"/>
      <c r="BT1108" s="7"/>
      <c r="BU1108" s="7"/>
      <c r="BW1108" s="7"/>
      <c r="BY1108" s="7"/>
      <c r="CA1108" s="7"/>
      <c r="CC1108" s="7"/>
      <c r="CE1108" s="7"/>
      <c r="CG1108" s="7"/>
      <c r="CH1108" s="7"/>
      <c r="CI1108" s="7"/>
      <c r="CJ1108" s="7"/>
      <c r="CL1108" s="7"/>
      <c r="CN1108" s="7"/>
      <c r="CP1108" s="7"/>
      <c r="CR1108" s="7"/>
      <c r="CT1108" s="7"/>
      <c r="CV1108" s="7"/>
      <c r="CW1108" s="7"/>
      <c r="CY1108" s="7"/>
      <c r="DA1108" s="7"/>
      <c r="DC1108" s="7"/>
      <c r="DE1108" s="7"/>
      <c r="DG1108" s="7"/>
      <c r="DI1108" s="7"/>
      <c r="DK1108" s="7"/>
      <c r="DM1108" s="7"/>
      <c r="DO1108" s="7"/>
      <c r="DQ1108" s="7"/>
      <c r="DR1108" s="7"/>
      <c r="DS1108" s="7"/>
      <c r="DT1108" s="7"/>
      <c r="DV1108" s="7"/>
      <c r="DX1108" s="7"/>
      <c r="DY1108" s="7"/>
      <c r="DZ1108" s="7"/>
      <c r="EB1108" s="7"/>
      <c r="ED1108" s="7"/>
      <c r="EF1108" s="7"/>
      <c r="EG1108" s="7"/>
      <c r="EI1108" s="7"/>
      <c r="EJ1108" s="7"/>
      <c r="EL1108" s="7"/>
      <c r="EN1108" s="7"/>
      <c r="EP1108" s="7"/>
      <c r="ER1108" s="7"/>
      <c r="ET1108" s="7"/>
      <c r="EV1108" s="7"/>
      <c r="EX1108" s="7"/>
      <c r="EZ1108" s="7"/>
      <c r="FB1108" s="7"/>
      <c r="FD1108" s="7"/>
      <c r="FE1108" s="7"/>
      <c r="FF1108" s="7"/>
      <c r="FH1108" s="7"/>
      <c r="FJ1108" s="7"/>
      <c r="FL1108" s="7"/>
      <c r="FN1108" s="7"/>
      <c r="FP1108" s="7"/>
      <c r="FR1108" s="7"/>
      <c r="FT1108" s="7"/>
      <c r="FV1108" s="7"/>
      <c r="FW1108" s="7"/>
      <c r="FY1108" s="7"/>
      <c r="GA1108" s="7"/>
      <c r="GC1108" s="7"/>
      <c r="GE1108" s="7"/>
      <c r="GG1108" s="7"/>
      <c r="GI1108" s="7"/>
      <c r="GJ1108" s="7"/>
      <c r="GK1108" s="7"/>
      <c r="GL1108" s="7"/>
      <c r="GM1108" s="7"/>
      <c r="GN1108" s="7"/>
      <c r="GO1108" s="7"/>
      <c r="GP1108" s="7"/>
      <c r="GR1108" s="7"/>
      <c r="GT1108" s="7"/>
      <c r="GV1108" s="7"/>
      <c r="GX1108" s="7"/>
      <c r="GZ1108" s="7"/>
      <c r="HA1108" s="7"/>
      <c r="HC1108" s="7"/>
      <c r="HE1108" s="7"/>
      <c r="HG1108" s="7"/>
      <c r="HI1108" s="7"/>
      <c r="HK1108" s="7"/>
      <c r="HM1108" s="7"/>
      <c r="HO1108" s="7"/>
      <c r="HQ1108" s="7"/>
      <c r="HS1108" s="7"/>
      <c r="HU1108" s="7"/>
      <c r="HW1108" s="7"/>
      <c r="HY1108" s="7"/>
      <c r="IA1108" s="7"/>
      <c r="IC1108" s="7"/>
      <c r="IE1108" s="7"/>
      <c r="IF1108" s="7"/>
      <c r="IG1108" s="7"/>
      <c r="IH1108" s="7"/>
      <c r="IJ1108" s="7"/>
      <c r="IL1108" s="7"/>
      <c r="IN1108" s="7"/>
      <c r="IO1108" s="7"/>
      <c r="IP1108" s="7"/>
      <c r="IR1108" s="7"/>
      <c r="IT1108" s="7"/>
      <c r="IV1108" s="7"/>
      <c r="IX1108" s="7"/>
      <c r="IZ1108" s="7"/>
      <c r="JB1108" s="7"/>
      <c r="JD1108" s="7"/>
      <c r="JF1108" s="7"/>
      <c r="JG1108" s="7"/>
      <c r="JI1108" s="7"/>
      <c r="JK1108" s="7"/>
      <c r="JM1108" s="7"/>
      <c r="JO1108" s="7"/>
      <c r="JP1108" s="7"/>
      <c r="JQ1108" s="7"/>
      <c r="JS1108" s="7"/>
      <c r="JT1108" s="7"/>
      <c r="JU1108" s="7"/>
      <c r="JV1108" s="7"/>
      <c r="JX1108" s="7"/>
      <c r="JZ1108" s="7"/>
      <c r="KB1108" s="7"/>
      <c r="KD1108" s="7"/>
      <c r="KF1108" s="7"/>
      <c r="KH1108" s="7"/>
      <c r="KJ1108" s="7"/>
      <c r="KL1108" s="7"/>
      <c r="KN1108" s="7"/>
      <c r="KO1108" s="7"/>
      <c r="KP1108" s="7"/>
      <c r="KQ1108" s="7"/>
      <c r="KR1108" s="7"/>
      <c r="KT1108" s="7"/>
      <c r="KV1108" s="7"/>
      <c r="KX1108" s="7"/>
      <c r="KZ1108" s="7"/>
      <c r="LB1108" s="7"/>
      <c r="LD1108" s="7"/>
      <c r="LF1108" s="7"/>
      <c r="LH1108" s="7"/>
      <c r="LJ1108" s="7"/>
      <c r="LL1108" s="7"/>
      <c r="LN1108" s="7"/>
      <c r="LP1108" s="7"/>
      <c r="LR1108" s="7"/>
      <c r="LT1108" s="7"/>
      <c r="LV1108" s="7"/>
      <c r="LX1108" s="7"/>
      <c r="LY1108" s="7"/>
      <c r="LZ1108" s="7"/>
      <c r="MA1108" s="7"/>
      <c r="MB1108" s="7"/>
      <c r="MC1108" s="7"/>
      <c r="ME1108" s="7"/>
      <c r="MG1108" s="7"/>
      <c r="MH1108" s="7"/>
      <c r="MJ1108" s="7"/>
      <c r="ML1108" s="7"/>
      <c r="MM1108" s="7"/>
      <c r="MN1108" s="7"/>
      <c r="MO1108" s="7"/>
      <c r="MQ1108" s="7"/>
      <c r="MS1108" s="7"/>
      <c r="MU1108" s="7"/>
      <c r="MV1108" s="7"/>
      <c r="MX1108" s="7"/>
      <c r="MY1108" s="7"/>
      <c r="MZ1108" s="7"/>
      <c r="NB1108" s="7"/>
      <c r="ND1108" s="7"/>
      <c r="NF1108" s="7"/>
      <c r="NH1108" s="7"/>
      <c r="NJ1108" s="7"/>
      <c r="NL1108" s="7"/>
      <c r="NM1108" s="7"/>
      <c r="NN1108" s="7"/>
      <c r="NO1108" s="7"/>
      <c r="NP1108" s="7"/>
      <c r="NR1108" s="7"/>
      <c r="NT1108" s="7"/>
      <c r="NU1108" s="7"/>
      <c r="NW1108" s="7"/>
      <c r="NY1108" s="7"/>
      <c r="OA1108" s="7"/>
      <c r="OC1108" s="7"/>
      <c r="OE1108" s="7"/>
      <c r="OG1108" s="7"/>
      <c r="OI1108" s="7"/>
      <c r="OK1108" s="7"/>
      <c r="OM1108" s="7"/>
      <c r="OO1108" s="7"/>
      <c r="OQ1108" s="7"/>
      <c r="OS1108" s="7"/>
      <c r="OT1108" s="7"/>
      <c r="OV1108" s="7"/>
      <c r="OX1108" s="7"/>
      <c r="OZ1108" s="7"/>
      <c r="PB1108" s="7"/>
      <c r="PD1108" s="7"/>
      <c r="PF1108" s="7"/>
      <c r="PH1108" s="7"/>
      <c r="PJ1108" s="7"/>
      <c r="PL1108" s="7"/>
      <c r="PN1108" s="7"/>
      <c r="PP1108" s="7"/>
      <c r="PQ1108" s="7"/>
      <c r="PR1108" s="7"/>
      <c r="PS1108" s="7"/>
      <c r="PT1108" s="7"/>
      <c r="PV1108" s="7"/>
      <c r="PX1108" s="7"/>
      <c r="PZ1108" s="7"/>
      <c r="QB1108" s="7"/>
      <c r="QD1108" s="7"/>
      <c r="QF1108" s="7"/>
      <c r="QH1108" s="7"/>
      <c r="QJ1108" s="7"/>
      <c r="QL1108" s="7"/>
      <c r="QN1108" s="7"/>
      <c r="QO1108" s="7"/>
      <c r="QQ1108" s="7"/>
      <c r="QS1108" s="7"/>
      <c r="QU1108" s="7"/>
      <c r="QV1108" s="7"/>
      <c r="QX1108" s="7"/>
      <c r="QZ1108" s="7"/>
      <c r="RB1108" s="7"/>
      <c r="RD1108" s="7"/>
      <c r="RF1108" s="7"/>
      <c r="RH1108" s="7"/>
      <c r="RJ1108" s="7"/>
      <c r="RL1108" s="7"/>
      <c r="RN1108" s="7"/>
      <c r="RP1108" s="7"/>
      <c r="RR1108" s="7"/>
      <c r="RT1108" s="7"/>
      <c r="RV1108" s="7"/>
      <c r="RW1108" s="7"/>
      <c r="RX1108" s="7"/>
      <c r="RZ1108" s="7"/>
      <c r="SB1108" s="7"/>
      <c r="SD1108" s="7"/>
      <c r="SE1108" s="7"/>
      <c r="SF1108" s="7"/>
      <c r="SH1108" s="7"/>
      <c r="SJ1108" s="7"/>
      <c r="SL1108" s="7"/>
      <c r="SN1108" s="7"/>
      <c r="SP1108" s="7"/>
      <c r="SR1108" s="7"/>
      <c r="ST1108" s="7"/>
      <c r="SV1108" s="7"/>
      <c r="SW1108" s="7"/>
      <c r="SY1108" s="7"/>
      <c r="TA1108" s="7"/>
      <c r="TC1108" s="7"/>
      <c r="TE1108" s="7"/>
      <c r="TG1108" s="7"/>
      <c r="TI1108" s="7"/>
      <c r="TK1108" s="7"/>
      <c r="TM1108" s="7"/>
      <c r="TO1108" s="7"/>
      <c r="TQ1108" s="7"/>
      <c r="TS1108" s="7"/>
      <c r="TU1108" s="7"/>
      <c r="TW1108" s="7"/>
      <c r="TY1108" s="7"/>
      <c r="UA1108" s="7"/>
      <c r="UC1108" s="7"/>
      <c r="UE1108" s="7"/>
      <c r="UG1108" s="7"/>
      <c r="UI1108" s="7"/>
      <c r="UK1108" s="7"/>
      <c r="UM1108" s="7"/>
      <c r="UO1108" s="7"/>
      <c r="UQ1108" s="7"/>
      <c r="US1108" s="7"/>
      <c r="UU1108" s="7"/>
      <c r="UW1108" s="7"/>
      <c r="UY1108" s="7"/>
      <c r="VA1108" s="7"/>
      <c r="VC1108" s="7"/>
      <c r="VE1108" s="7"/>
      <c r="VG1108" s="7"/>
      <c r="VI1108" s="7"/>
      <c r="VK1108" s="7"/>
      <c r="VM1108" s="7"/>
      <c r="VO1108" s="7"/>
      <c r="VQ1108" s="7"/>
      <c r="VS1108" s="7"/>
      <c r="VU1108" s="7"/>
      <c r="VW1108" s="7"/>
      <c r="VY1108" s="7"/>
      <c r="WA1108" s="7"/>
      <c r="WC1108" s="7"/>
      <c r="WE1108" s="7"/>
      <c r="WG1108" s="7"/>
      <c r="WI1108" s="7"/>
      <c r="WK1108" s="7"/>
      <c r="WM1108" s="7"/>
      <c r="WO1108" s="7"/>
      <c r="WQ1108" s="7"/>
      <c r="WS1108" s="7"/>
      <c r="WU1108" s="7"/>
      <c r="WW1108" s="7"/>
      <c r="WY1108" s="7"/>
      <c r="XA1108" s="7"/>
      <c r="XC1108" s="7"/>
      <c r="XE1108" s="7"/>
      <c r="XG1108" s="7"/>
      <c r="XI1108" s="7"/>
      <c r="XK1108" s="7"/>
      <c r="XM1108" s="7"/>
      <c r="XO1108" s="7"/>
      <c r="XQ1108" s="7"/>
      <c r="XS1108" s="7"/>
      <c r="XU1108" s="7"/>
      <c r="XW1108" s="7"/>
      <c r="XY1108" s="7"/>
      <c r="YA1108" s="7"/>
      <c r="YC1108" s="7"/>
      <c r="YE1108" s="7"/>
      <c r="YG1108" s="7"/>
      <c r="YI1108" s="7"/>
      <c r="YK1108" s="7"/>
      <c r="YM1108" s="7"/>
    </row>
    <row r="1109" spans="5:663" s="80" customFormat="1" x14ac:dyDescent="0.2">
      <c r="E1109" s="7"/>
      <c r="G1109" s="7"/>
      <c r="I1109" s="7"/>
      <c r="K1109" s="7"/>
      <c r="M1109" s="7"/>
      <c r="O1109" s="7"/>
      <c r="Q1109" s="7"/>
      <c r="S1109" s="7"/>
      <c r="U1109" s="7"/>
      <c r="W1109" s="7"/>
      <c r="Y1109" s="7"/>
      <c r="AA1109" s="7"/>
      <c r="AC1109" s="7"/>
      <c r="AE1109" s="7"/>
      <c r="AG1109" s="7"/>
      <c r="AH1109" s="7"/>
      <c r="AI1109" s="7"/>
      <c r="AJ1109" s="7"/>
      <c r="AK1109" s="7"/>
      <c r="AL1109" s="7"/>
      <c r="AM1109" s="7"/>
      <c r="AO1109" s="7"/>
      <c r="AQ1109" s="7"/>
      <c r="AS1109" s="7"/>
      <c r="AU1109" s="7"/>
      <c r="AW1109" s="7"/>
      <c r="AY1109" s="7"/>
      <c r="BA1109" s="7"/>
      <c r="BC1109" s="7"/>
      <c r="BE1109" s="7"/>
      <c r="BG1109" s="7"/>
      <c r="BI1109" s="7"/>
      <c r="BK1109" s="7"/>
      <c r="BM1109" s="7"/>
      <c r="BO1109" s="7"/>
      <c r="BQ1109" s="7"/>
      <c r="BS1109" s="7"/>
      <c r="BT1109" s="7"/>
      <c r="BU1109" s="7"/>
      <c r="BW1109" s="7"/>
      <c r="BY1109" s="7"/>
      <c r="CA1109" s="7"/>
      <c r="CC1109" s="7"/>
      <c r="CE1109" s="7"/>
      <c r="CG1109" s="7"/>
      <c r="CH1109" s="7"/>
      <c r="CI1109" s="7"/>
      <c r="CJ1109" s="7"/>
      <c r="CL1109" s="7"/>
      <c r="CN1109" s="7"/>
      <c r="CP1109" s="7"/>
      <c r="CR1109" s="7"/>
      <c r="CT1109" s="7"/>
      <c r="CV1109" s="7"/>
      <c r="CW1109" s="7"/>
      <c r="CY1109" s="7"/>
      <c r="DA1109" s="7"/>
      <c r="DC1109" s="7"/>
      <c r="DE1109" s="7"/>
      <c r="DG1109" s="7"/>
      <c r="DI1109" s="7"/>
      <c r="DK1109" s="7"/>
      <c r="DM1109" s="7"/>
      <c r="DO1109" s="7"/>
      <c r="DQ1109" s="7"/>
      <c r="DR1109" s="7"/>
      <c r="DS1109" s="7"/>
      <c r="DT1109" s="7"/>
      <c r="DV1109" s="7"/>
      <c r="DX1109" s="7"/>
      <c r="DY1109" s="7"/>
      <c r="DZ1109" s="7"/>
      <c r="EB1109" s="7"/>
      <c r="ED1109" s="7"/>
      <c r="EF1109" s="7"/>
      <c r="EG1109" s="7"/>
      <c r="EI1109" s="7"/>
      <c r="EJ1109" s="7"/>
      <c r="EL1109" s="7"/>
      <c r="EN1109" s="7"/>
      <c r="EP1109" s="7"/>
      <c r="ER1109" s="7"/>
      <c r="ET1109" s="7"/>
      <c r="EV1109" s="7"/>
      <c r="EX1109" s="7"/>
      <c r="EZ1109" s="7"/>
      <c r="FB1109" s="7"/>
      <c r="FD1109" s="7"/>
      <c r="FE1109" s="7"/>
      <c r="FF1109" s="7"/>
      <c r="FH1109" s="7"/>
      <c r="FJ1109" s="7"/>
      <c r="FL1109" s="7"/>
      <c r="FN1109" s="7"/>
      <c r="FP1109" s="7"/>
      <c r="FR1109" s="7"/>
      <c r="FT1109" s="7"/>
      <c r="FV1109" s="7"/>
      <c r="FW1109" s="7"/>
      <c r="FY1109" s="7"/>
      <c r="GA1109" s="7"/>
      <c r="GC1109" s="7"/>
      <c r="GE1109" s="7"/>
      <c r="GG1109" s="7"/>
      <c r="GI1109" s="7"/>
      <c r="GJ1109" s="7"/>
      <c r="GK1109" s="7"/>
      <c r="GL1109" s="7"/>
      <c r="GM1109" s="7"/>
      <c r="GN1109" s="7"/>
      <c r="GO1109" s="7"/>
      <c r="GP1109" s="7"/>
      <c r="GR1109" s="7"/>
      <c r="GT1109" s="7"/>
      <c r="GV1109" s="7"/>
      <c r="GX1109" s="7"/>
      <c r="GZ1109" s="7"/>
      <c r="HA1109" s="7"/>
      <c r="HC1109" s="7"/>
      <c r="HE1109" s="7"/>
      <c r="HG1109" s="7"/>
      <c r="HI1109" s="7"/>
      <c r="HK1109" s="7"/>
      <c r="HM1109" s="7"/>
      <c r="HO1109" s="7"/>
      <c r="HQ1109" s="7"/>
      <c r="HS1109" s="7"/>
      <c r="HU1109" s="7"/>
      <c r="HW1109" s="7"/>
      <c r="HY1109" s="7"/>
      <c r="IA1109" s="7"/>
      <c r="IC1109" s="7"/>
      <c r="IE1109" s="7"/>
      <c r="IF1109" s="7"/>
      <c r="IG1109" s="7"/>
      <c r="IH1109" s="7"/>
      <c r="IJ1109" s="7"/>
      <c r="IL1109" s="7"/>
      <c r="IN1109" s="7"/>
      <c r="IO1109" s="7"/>
      <c r="IP1109" s="7"/>
      <c r="IR1109" s="7"/>
      <c r="IT1109" s="7"/>
      <c r="IV1109" s="7"/>
      <c r="IX1109" s="7"/>
      <c r="IZ1109" s="7"/>
      <c r="JB1109" s="7"/>
      <c r="JD1109" s="7"/>
      <c r="JF1109" s="7"/>
      <c r="JG1109" s="7"/>
      <c r="JI1109" s="7"/>
      <c r="JK1109" s="7"/>
      <c r="JM1109" s="7"/>
      <c r="JO1109" s="7"/>
      <c r="JP1109" s="7"/>
      <c r="JQ1109" s="7"/>
      <c r="JS1109" s="7"/>
      <c r="JT1109" s="7"/>
      <c r="JU1109" s="7"/>
      <c r="JV1109" s="7"/>
      <c r="JX1109" s="7"/>
      <c r="JZ1109" s="7"/>
      <c r="KB1109" s="7"/>
      <c r="KD1109" s="7"/>
      <c r="KF1109" s="7"/>
      <c r="KH1109" s="7"/>
      <c r="KJ1109" s="7"/>
      <c r="KL1109" s="7"/>
      <c r="KN1109" s="7"/>
      <c r="KO1109" s="7"/>
      <c r="KP1109" s="7"/>
      <c r="KQ1109" s="7"/>
      <c r="KR1109" s="7"/>
      <c r="KT1109" s="7"/>
      <c r="KV1109" s="7"/>
      <c r="KX1109" s="7"/>
      <c r="KZ1109" s="7"/>
      <c r="LB1109" s="7"/>
      <c r="LD1109" s="7"/>
      <c r="LF1109" s="7"/>
      <c r="LH1109" s="7"/>
      <c r="LJ1109" s="7"/>
      <c r="LL1109" s="7"/>
      <c r="LN1109" s="7"/>
      <c r="LP1109" s="7"/>
      <c r="LR1109" s="7"/>
      <c r="LT1109" s="7"/>
      <c r="LV1109" s="7"/>
      <c r="LX1109" s="7"/>
      <c r="LY1109" s="7"/>
      <c r="LZ1109" s="7"/>
      <c r="MA1109" s="7"/>
      <c r="MB1109" s="7"/>
      <c r="MC1109" s="7"/>
      <c r="ME1109" s="7"/>
      <c r="MG1109" s="7"/>
      <c r="MH1109" s="7"/>
      <c r="MJ1109" s="7"/>
      <c r="ML1109" s="7"/>
      <c r="MM1109" s="7"/>
      <c r="MN1109" s="7"/>
      <c r="MO1109" s="7"/>
      <c r="MQ1109" s="7"/>
      <c r="MS1109" s="7"/>
      <c r="MU1109" s="7"/>
      <c r="MV1109" s="7"/>
      <c r="MX1109" s="7"/>
      <c r="MY1109" s="7"/>
      <c r="MZ1109" s="7"/>
      <c r="NB1109" s="7"/>
      <c r="ND1109" s="7"/>
      <c r="NF1109" s="7"/>
      <c r="NH1109" s="7"/>
      <c r="NJ1109" s="7"/>
      <c r="NL1109" s="7"/>
      <c r="NM1109" s="7"/>
      <c r="NN1109" s="7"/>
      <c r="NO1109" s="7"/>
      <c r="NP1109" s="7"/>
      <c r="NR1109" s="7"/>
      <c r="NT1109" s="7"/>
      <c r="NU1109" s="7"/>
      <c r="NW1109" s="7"/>
      <c r="NY1109" s="7"/>
      <c r="OA1109" s="7"/>
      <c r="OC1109" s="7"/>
      <c r="OE1109" s="7"/>
      <c r="OG1109" s="7"/>
      <c r="OI1109" s="7"/>
      <c r="OK1109" s="7"/>
      <c r="OM1109" s="7"/>
      <c r="OO1109" s="7"/>
      <c r="OQ1109" s="7"/>
      <c r="OS1109" s="7"/>
      <c r="OT1109" s="7"/>
      <c r="OV1109" s="7"/>
      <c r="OX1109" s="7"/>
      <c r="OZ1109" s="7"/>
      <c r="PB1109" s="7"/>
      <c r="PD1109" s="7"/>
      <c r="PF1109" s="7"/>
      <c r="PH1109" s="7"/>
      <c r="PJ1109" s="7"/>
      <c r="PL1109" s="7"/>
      <c r="PN1109" s="7"/>
      <c r="PP1109" s="7"/>
      <c r="PQ1109" s="7"/>
      <c r="PR1109" s="7"/>
      <c r="PS1109" s="7"/>
      <c r="PT1109" s="7"/>
      <c r="PV1109" s="7"/>
      <c r="PX1109" s="7"/>
      <c r="PZ1109" s="7"/>
      <c r="QB1109" s="7"/>
      <c r="QD1109" s="7"/>
      <c r="QF1109" s="7"/>
      <c r="QH1109" s="7"/>
      <c r="QJ1109" s="7"/>
      <c r="QL1109" s="7"/>
      <c r="QN1109" s="7"/>
      <c r="QO1109" s="7"/>
      <c r="QQ1109" s="7"/>
      <c r="QS1109" s="7"/>
      <c r="QU1109" s="7"/>
      <c r="QV1109" s="7"/>
      <c r="QX1109" s="7"/>
      <c r="QZ1109" s="7"/>
      <c r="RB1109" s="7"/>
      <c r="RD1109" s="7"/>
      <c r="RF1109" s="7"/>
      <c r="RH1109" s="7"/>
      <c r="RJ1109" s="7"/>
      <c r="RL1109" s="7"/>
      <c r="RN1109" s="7"/>
      <c r="RP1109" s="7"/>
      <c r="RR1109" s="7"/>
      <c r="RT1109" s="7"/>
      <c r="RV1109" s="7"/>
      <c r="RW1109" s="7"/>
      <c r="RX1109" s="7"/>
      <c r="RZ1109" s="7"/>
      <c r="SB1109" s="7"/>
      <c r="SD1109" s="7"/>
      <c r="SE1109" s="7"/>
      <c r="SF1109" s="7"/>
      <c r="SH1109" s="7"/>
      <c r="SJ1109" s="7"/>
      <c r="SL1109" s="7"/>
      <c r="SN1109" s="7"/>
      <c r="SP1109" s="7"/>
      <c r="SR1109" s="7"/>
      <c r="ST1109" s="7"/>
      <c r="SV1109" s="7"/>
      <c r="SW1109" s="7"/>
      <c r="SY1109" s="7"/>
      <c r="TA1109" s="7"/>
      <c r="TC1109" s="7"/>
      <c r="TE1109" s="7"/>
      <c r="TG1109" s="7"/>
      <c r="TI1109" s="7"/>
      <c r="TK1109" s="7"/>
      <c r="TM1109" s="7"/>
      <c r="TO1109" s="7"/>
      <c r="TQ1109" s="7"/>
      <c r="TS1109" s="7"/>
      <c r="TU1109" s="7"/>
      <c r="TW1109" s="7"/>
      <c r="TY1109" s="7"/>
      <c r="UA1109" s="7"/>
      <c r="UC1109" s="7"/>
      <c r="UE1109" s="7"/>
      <c r="UG1109" s="7"/>
      <c r="UI1109" s="7"/>
      <c r="UK1109" s="7"/>
      <c r="UM1109" s="7"/>
      <c r="UO1109" s="7"/>
      <c r="UQ1109" s="7"/>
      <c r="US1109" s="7"/>
      <c r="UU1109" s="7"/>
      <c r="UW1109" s="7"/>
      <c r="UY1109" s="7"/>
      <c r="VA1109" s="7"/>
      <c r="VC1109" s="7"/>
      <c r="VE1109" s="7"/>
      <c r="VG1109" s="7"/>
      <c r="VI1109" s="7"/>
      <c r="VK1109" s="7"/>
      <c r="VM1109" s="7"/>
      <c r="VO1109" s="7"/>
      <c r="VQ1109" s="7"/>
      <c r="VS1109" s="7"/>
      <c r="VU1109" s="7"/>
      <c r="VW1109" s="7"/>
      <c r="VY1109" s="7"/>
      <c r="WA1109" s="7"/>
      <c r="WC1109" s="7"/>
      <c r="WE1109" s="7"/>
      <c r="WG1109" s="7"/>
      <c r="WI1109" s="7"/>
      <c r="WK1109" s="7"/>
      <c r="WM1109" s="7"/>
      <c r="WO1109" s="7"/>
      <c r="WQ1109" s="7"/>
      <c r="WS1109" s="7"/>
      <c r="WU1109" s="7"/>
      <c r="WW1109" s="7"/>
      <c r="WY1109" s="7"/>
      <c r="XA1109" s="7"/>
      <c r="XC1109" s="7"/>
      <c r="XE1109" s="7"/>
      <c r="XG1109" s="7"/>
      <c r="XI1109" s="7"/>
      <c r="XK1109" s="7"/>
      <c r="XM1109" s="7"/>
      <c r="XO1109" s="7"/>
      <c r="XQ1109" s="7"/>
      <c r="XS1109" s="7"/>
      <c r="XU1109" s="7"/>
      <c r="XW1109" s="7"/>
      <c r="XY1109" s="7"/>
      <c r="YA1109" s="7"/>
      <c r="YC1109" s="7"/>
      <c r="YE1109" s="7"/>
      <c r="YG1109" s="7"/>
      <c r="YI1109" s="7"/>
      <c r="YK1109" s="7"/>
      <c r="YM1109" s="7"/>
    </row>
    <row r="1110" spans="5:663" s="80" customFormat="1" x14ac:dyDescent="0.2">
      <c r="E1110" s="7"/>
      <c r="G1110" s="7"/>
      <c r="I1110" s="7"/>
      <c r="K1110" s="7"/>
      <c r="M1110" s="7"/>
      <c r="O1110" s="7"/>
      <c r="Q1110" s="7"/>
      <c r="S1110" s="7"/>
      <c r="U1110" s="7"/>
      <c r="W1110" s="7"/>
      <c r="Y1110" s="7"/>
      <c r="AA1110" s="7"/>
      <c r="AC1110" s="7"/>
      <c r="AE1110" s="7"/>
      <c r="AG1110" s="7"/>
      <c r="AH1110" s="7"/>
      <c r="AI1110" s="7"/>
      <c r="AJ1110" s="7"/>
      <c r="AK1110" s="7"/>
      <c r="AL1110" s="7"/>
      <c r="AM1110" s="7"/>
      <c r="AO1110" s="7"/>
      <c r="AQ1110" s="7"/>
      <c r="AS1110" s="7"/>
      <c r="AU1110" s="7"/>
      <c r="AW1110" s="7"/>
      <c r="AY1110" s="7"/>
      <c r="BA1110" s="7"/>
      <c r="BC1110" s="7"/>
      <c r="BE1110" s="7"/>
      <c r="BG1110" s="7"/>
      <c r="BI1110" s="7"/>
      <c r="BK1110" s="7"/>
      <c r="BM1110" s="7"/>
      <c r="BO1110" s="7"/>
      <c r="BQ1110" s="7"/>
      <c r="BS1110" s="7"/>
      <c r="BT1110" s="7"/>
      <c r="BU1110" s="7"/>
      <c r="BW1110" s="7"/>
      <c r="BY1110" s="7"/>
      <c r="CA1110" s="7"/>
      <c r="CC1110" s="7"/>
      <c r="CE1110" s="7"/>
      <c r="CG1110" s="7"/>
      <c r="CH1110" s="7"/>
      <c r="CI1110" s="7"/>
      <c r="CJ1110" s="7"/>
      <c r="CL1110" s="7"/>
      <c r="CN1110" s="7"/>
      <c r="CP1110" s="7"/>
      <c r="CR1110" s="7"/>
      <c r="CT1110" s="7"/>
      <c r="CV1110" s="7"/>
      <c r="CW1110" s="7"/>
      <c r="CY1110" s="7"/>
      <c r="DA1110" s="7"/>
      <c r="DC1110" s="7"/>
      <c r="DE1110" s="7"/>
      <c r="DG1110" s="7"/>
      <c r="DI1110" s="7"/>
      <c r="DK1110" s="7"/>
      <c r="DM1110" s="7"/>
      <c r="DO1110" s="7"/>
      <c r="DQ1110" s="7"/>
      <c r="DR1110" s="7"/>
      <c r="DS1110" s="7"/>
      <c r="DT1110" s="7"/>
      <c r="DV1110" s="7"/>
      <c r="DX1110" s="7"/>
      <c r="DY1110" s="7"/>
      <c r="DZ1110" s="7"/>
      <c r="EB1110" s="7"/>
      <c r="ED1110" s="7"/>
      <c r="EF1110" s="7"/>
      <c r="EG1110" s="7"/>
      <c r="EI1110" s="7"/>
      <c r="EJ1110" s="7"/>
      <c r="EL1110" s="7"/>
      <c r="EN1110" s="7"/>
      <c r="EP1110" s="7"/>
      <c r="ER1110" s="7"/>
      <c r="ET1110" s="7"/>
      <c r="EV1110" s="7"/>
      <c r="EX1110" s="7"/>
      <c r="EZ1110" s="7"/>
      <c r="FB1110" s="7"/>
      <c r="FD1110" s="7"/>
      <c r="FE1110" s="7"/>
      <c r="FF1110" s="7"/>
      <c r="FH1110" s="7"/>
      <c r="FJ1110" s="7"/>
      <c r="FL1110" s="7"/>
      <c r="FN1110" s="7"/>
      <c r="FP1110" s="7"/>
      <c r="FR1110" s="7"/>
      <c r="FT1110" s="7"/>
      <c r="FV1110" s="7"/>
      <c r="FW1110" s="7"/>
      <c r="FY1110" s="7"/>
      <c r="GA1110" s="7"/>
      <c r="GC1110" s="7"/>
      <c r="GE1110" s="7"/>
      <c r="GG1110" s="7"/>
      <c r="GI1110" s="7"/>
      <c r="GJ1110" s="7"/>
      <c r="GK1110" s="7"/>
      <c r="GL1110" s="7"/>
      <c r="GM1110" s="7"/>
      <c r="GN1110" s="7"/>
      <c r="GO1110" s="7"/>
      <c r="GP1110" s="7"/>
      <c r="GR1110" s="7"/>
      <c r="GT1110" s="7"/>
      <c r="GV1110" s="7"/>
      <c r="GX1110" s="7"/>
      <c r="GZ1110" s="7"/>
      <c r="HA1110" s="7"/>
      <c r="HC1110" s="7"/>
      <c r="HE1110" s="7"/>
      <c r="HG1110" s="7"/>
      <c r="HI1110" s="7"/>
      <c r="HK1110" s="7"/>
      <c r="HM1110" s="7"/>
      <c r="HO1110" s="7"/>
      <c r="HQ1110" s="7"/>
      <c r="HS1110" s="7"/>
      <c r="HU1110" s="7"/>
      <c r="HW1110" s="7"/>
      <c r="HY1110" s="7"/>
      <c r="IA1110" s="7"/>
      <c r="IC1110" s="7"/>
      <c r="IE1110" s="7"/>
      <c r="IF1110" s="7"/>
      <c r="IG1110" s="7"/>
      <c r="IH1110" s="7"/>
      <c r="IJ1110" s="7"/>
      <c r="IL1110" s="7"/>
      <c r="IN1110" s="7"/>
      <c r="IO1110" s="7"/>
      <c r="IP1110" s="7"/>
      <c r="IR1110" s="7"/>
      <c r="IT1110" s="7"/>
      <c r="IV1110" s="7"/>
      <c r="IX1110" s="7"/>
      <c r="IZ1110" s="7"/>
      <c r="JB1110" s="7"/>
      <c r="JD1110" s="7"/>
      <c r="JF1110" s="7"/>
      <c r="JG1110" s="7"/>
      <c r="JI1110" s="7"/>
      <c r="JK1110" s="7"/>
      <c r="JM1110" s="7"/>
      <c r="JO1110" s="7"/>
      <c r="JP1110" s="7"/>
      <c r="JQ1110" s="7"/>
      <c r="JS1110" s="7"/>
      <c r="JT1110" s="7"/>
      <c r="JU1110" s="7"/>
      <c r="JV1110" s="7"/>
      <c r="JX1110" s="7"/>
      <c r="JZ1110" s="7"/>
      <c r="KB1110" s="7"/>
      <c r="KD1110" s="7"/>
      <c r="KF1110" s="7"/>
      <c r="KH1110" s="7"/>
      <c r="KJ1110" s="7"/>
      <c r="KL1110" s="7"/>
      <c r="KN1110" s="7"/>
      <c r="KO1110" s="7"/>
      <c r="KP1110" s="7"/>
      <c r="KQ1110" s="7"/>
      <c r="KR1110" s="7"/>
      <c r="KT1110" s="7"/>
      <c r="KV1110" s="7"/>
      <c r="KX1110" s="7"/>
      <c r="KZ1110" s="7"/>
      <c r="LB1110" s="7"/>
      <c r="LD1110" s="7"/>
      <c r="LF1110" s="7"/>
      <c r="LH1110" s="7"/>
      <c r="LJ1110" s="7"/>
      <c r="LL1110" s="7"/>
      <c r="LN1110" s="7"/>
      <c r="LP1110" s="7"/>
      <c r="LR1110" s="7"/>
      <c r="LT1110" s="7"/>
      <c r="LV1110" s="7"/>
      <c r="LX1110" s="7"/>
      <c r="LY1110" s="7"/>
      <c r="LZ1110" s="7"/>
      <c r="MA1110" s="7"/>
      <c r="MB1110" s="7"/>
      <c r="MC1110" s="7"/>
      <c r="ME1110" s="7"/>
      <c r="MG1110" s="7"/>
      <c r="MH1110" s="7"/>
      <c r="MJ1110" s="7"/>
      <c r="ML1110" s="7"/>
      <c r="MM1110" s="7"/>
      <c r="MN1110" s="7"/>
      <c r="MO1110" s="7"/>
      <c r="MQ1110" s="7"/>
      <c r="MS1110" s="7"/>
      <c r="MU1110" s="7"/>
      <c r="MV1110" s="7"/>
      <c r="MX1110" s="7"/>
      <c r="MY1110" s="7"/>
      <c r="MZ1110" s="7"/>
      <c r="NB1110" s="7"/>
      <c r="ND1110" s="7"/>
      <c r="NF1110" s="7"/>
      <c r="NH1110" s="7"/>
      <c r="NJ1110" s="7"/>
      <c r="NL1110" s="7"/>
      <c r="NM1110" s="7"/>
      <c r="NN1110" s="7"/>
      <c r="NO1110" s="7"/>
      <c r="NP1110" s="7"/>
      <c r="NR1110" s="7"/>
      <c r="NT1110" s="7"/>
      <c r="NU1110" s="7"/>
      <c r="NW1110" s="7"/>
      <c r="NY1110" s="7"/>
      <c r="OA1110" s="7"/>
      <c r="OC1110" s="7"/>
      <c r="OE1110" s="7"/>
      <c r="OG1110" s="7"/>
      <c r="OI1110" s="7"/>
      <c r="OK1110" s="7"/>
      <c r="OM1110" s="7"/>
      <c r="OO1110" s="7"/>
      <c r="OQ1110" s="7"/>
      <c r="OS1110" s="7"/>
      <c r="OT1110" s="7"/>
      <c r="OV1110" s="7"/>
      <c r="OX1110" s="7"/>
      <c r="OZ1110" s="7"/>
      <c r="PB1110" s="7"/>
      <c r="PD1110" s="7"/>
      <c r="PF1110" s="7"/>
      <c r="PH1110" s="7"/>
      <c r="PJ1110" s="7"/>
      <c r="PL1110" s="7"/>
      <c r="PN1110" s="7"/>
      <c r="PP1110" s="7"/>
      <c r="PQ1110" s="7"/>
      <c r="PR1110" s="7"/>
      <c r="PS1110" s="7"/>
      <c r="PT1110" s="7"/>
      <c r="PV1110" s="7"/>
      <c r="PX1110" s="7"/>
      <c r="PZ1110" s="7"/>
      <c r="QB1110" s="7"/>
      <c r="QD1110" s="7"/>
      <c r="QF1110" s="7"/>
      <c r="QH1110" s="7"/>
      <c r="QJ1110" s="7"/>
      <c r="QL1110" s="7"/>
      <c r="QN1110" s="7"/>
      <c r="QO1110" s="7"/>
      <c r="QQ1110" s="7"/>
      <c r="QS1110" s="7"/>
      <c r="QU1110" s="7"/>
      <c r="QV1110" s="7"/>
      <c r="QX1110" s="7"/>
      <c r="QZ1110" s="7"/>
      <c r="RB1110" s="7"/>
      <c r="RD1110" s="7"/>
      <c r="RF1110" s="7"/>
      <c r="RH1110" s="7"/>
      <c r="RJ1110" s="7"/>
      <c r="RL1110" s="7"/>
      <c r="RN1110" s="7"/>
      <c r="RP1110" s="7"/>
      <c r="RR1110" s="7"/>
      <c r="RT1110" s="7"/>
      <c r="RV1110" s="7"/>
      <c r="RW1110" s="7"/>
      <c r="RX1110" s="7"/>
      <c r="RZ1110" s="7"/>
      <c r="SB1110" s="7"/>
      <c r="SD1110" s="7"/>
      <c r="SE1110" s="7"/>
      <c r="SF1110" s="7"/>
      <c r="SH1110" s="7"/>
      <c r="SJ1110" s="7"/>
      <c r="SL1110" s="7"/>
      <c r="SN1110" s="7"/>
      <c r="SP1110" s="7"/>
      <c r="SR1110" s="7"/>
      <c r="ST1110" s="7"/>
      <c r="SV1110" s="7"/>
      <c r="SW1110" s="7"/>
      <c r="SY1110" s="7"/>
      <c r="TA1110" s="7"/>
      <c r="TC1110" s="7"/>
      <c r="TE1110" s="7"/>
      <c r="TG1110" s="7"/>
      <c r="TI1110" s="7"/>
      <c r="TK1110" s="7"/>
      <c r="TM1110" s="7"/>
      <c r="TO1110" s="7"/>
      <c r="TQ1110" s="7"/>
      <c r="TS1110" s="7"/>
      <c r="TU1110" s="7"/>
      <c r="TW1110" s="7"/>
      <c r="TY1110" s="7"/>
      <c r="UA1110" s="7"/>
      <c r="UC1110" s="7"/>
      <c r="UE1110" s="7"/>
      <c r="UG1110" s="7"/>
      <c r="UI1110" s="7"/>
      <c r="UK1110" s="7"/>
      <c r="UM1110" s="7"/>
      <c r="UO1110" s="7"/>
      <c r="UQ1110" s="7"/>
      <c r="US1110" s="7"/>
      <c r="UU1110" s="7"/>
      <c r="UW1110" s="7"/>
      <c r="UY1110" s="7"/>
      <c r="VA1110" s="7"/>
      <c r="VC1110" s="7"/>
      <c r="VE1110" s="7"/>
      <c r="VG1110" s="7"/>
      <c r="VI1110" s="7"/>
      <c r="VK1110" s="7"/>
      <c r="VM1110" s="7"/>
      <c r="VO1110" s="7"/>
      <c r="VQ1110" s="7"/>
      <c r="VS1110" s="7"/>
      <c r="VU1110" s="7"/>
      <c r="VW1110" s="7"/>
      <c r="VY1110" s="7"/>
      <c r="WA1110" s="7"/>
      <c r="WC1110" s="7"/>
      <c r="WE1110" s="7"/>
      <c r="WG1110" s="7"/>
      <c r="WI1110" s="7"/>
      <c r="WK1110" s="7"/>
      <c r="WM1110" s="7"/>
      <c r="WO1110" s="7"/>
      <c r="WQ1110" s="7"/>
      <c r="WS1110" s="7"/>
      <c r="WU1110" s="7"/>
      <c r="WW1110" s="7"/>
      <c r="WY1110" s="7"/>
      <c r="XA1110" s="7"/>
      <c r="XC1110" s="7"/>
      <c r="XE1110" s="7"/>
      <c r="XG1110" s="7"/>
      <c r="XI1110" s="7"/>
      <c r="XK1110" s="7"/>
      <c r="XM1110" s="7"/>
      <c r="XO1110" s="7"/>
      <c r="XQ1110" s="7"/>
      <c r="XS1110" s="7"/>
      <c r="XU1110" s="7"/>
      <c r="XW1110" s="7"/>
      <c r="XY1110" s="7"/>
      <c r="YA1110" s="7"/>
      <c r="YC1110" s="7"/>
      <c r="YE1110" s="7"/>
      <c r="YG1110" s="7"/>
      <c r="YI1110" s="7"/>
      <c r="YK1110" s="7"/>
      <c r="YM1110" s="7"/>
    </row>
    <row r="1111" spans="5:663" s="80" customFormat="1" x14ac:dyDescent="0.2">
      <c r="E1111" s="7"/>
      <c r="G1111" s="7"/>
      <c r="I1111" s="7"/>
      <c r="K1111" s="7"/>
      <c r="M1111" s="7"/>
      <c r="O1111" s="7"/>
      <c r="Q1111" s="7"/>
      <c r="S1111" s="7"/>
      <c r="U1111" s="7"/>
      <c r="W1111" s="7"/>
      <c r="Y1111" s="7"/>
      <c r="AA1111" s="7"/>
      <c r="AC1111" s="7"/>
      <c r="AE1111" s="7"/>
      <c r="AG1111" s="7"/>
      <c r="AH1111" s="7"/>
      <c r="AI1111" s="7"/>
      <c r="AJ1111" s="7"/>
      <c r="AK1111" s="7"/>
      <c r="AL1111" s="7"/>
      <c r="AM1111" s="7"/>
      <c r="AO1111" s="7"/>
      <c r="AQ1111" s="7"/>
      <c r="AS1111" s="7"/>
      <c r="AU1111" s="7"/>
      <c r="AW1111" s="7"/>
      <c r="AY1111" s="7"/>
      <c r="BA1111" s="7"/>
      <c r="BC1111" s="7"/>
      <c r="BE1111" s="7"/>
      <c r="BG1111" s="7"/>
      <c r="BI1111" s="7"/>
      <c r="BK1111" s="7"/>
      <c r="BM1111" s="7"/>
      <c r="BO1111" s="7"/>
      <c r="BQ1111" s="7"/>
      <c r="BS1111" s="7"/>
      <c r="BT1111" s="7"/>
      <c r="BU1111" s="7"/>
      <c r="BW1111" s="7"/>
      <c r="BY1111" s="7"/>
      <c r="CA1111" s="7"/>
      <c r="CC1111" s="7"/>
      <c r="CE1111" s="7"/>
      <c r="CG1111" s="7"/>
      <c r="CH1111" s="7"/>
      <c r="CI1111" s="7"/>
      <c r="CJ1111" s="7"/>
      <c r="CL1111" s="7"/>
      <c r="CN1111" s="7"/>
      <c r="CP1111" s="7"/>
      <c r="CR1111" s="7"/>
      <c r="CT1111" s="7"/>
      <c r="CV1111" s="7"/>
      <c r="CW1111" s="7"/>
      <c r="CY1111" s="7"/>
      <c r="DA1111" s="7"/>
      <c r="DC1111" s="7"/>
      <c r="DE1111" s="7"/>
      <c r="DG1111" s="7"/>
      <c r="DI1111" s="7"/>
      <c r="DK1111" s="7"/>
      <c r="DM1111" s="7"/>
      <c r="DO1111" s="7"/>
      <c r="DQ1111" s="7"/>
      <c r="DR1111" s="7"/>
      <c r="DS1111" s="7"/>
      <c r="DT1111" s="7"/>
      <c r="DV1111" s="7"/>
      <c r="DX1111" s="7"/>
      <c r="DY1111" s="7"/>
      <c r="DZ1111" s="7"/>
      <c r="EB1111" s="7"/>
      <c r="ED1111" s="7"/>
      <c r="EF1111" s="7"/>
      <c r="EG1111" s="7"/>
      <c r="EI1111" s="7"/>
      <c r="EJ1111" s="7"/>
      <c r="EL1111" s="7"/>
      <c r="EN1111" s="7"/>
      <c r="EP1111" s="7"/>
      <c r="ER1111" s="7"/>
      <c r="ET1111" s="7"/>
      <c r="EV1111" s="7"/>
      <c r="EX1111" s="7"/>
      <c r="EZ1111" s="7"/>
      <c r="FB1111" s="7"/>
      <c r="FD1111" s="7"/>
      <c r="FE1111" s="7"/>
      <c r="FF1111" s="7"/>
      <c r="FH1111" s="7"/>
      <c r="FJ1111" s="7"/>
      <c r="FL1111" s="7"/>
      <c r="FN1111" s="7"/>
      <c r="FP1111" s="7"/>
      <c r="FR1111" s="7"/>
      <c r="FT1111" s="7"/>
      <c r="FV1111" s="7"/>
      <c r="FW1111" s="7"/>
      <c r="FY1111" s="7"/>
      <c r="GA1111" s="7"/>
      <c r="GC1111" s="7"/>
      <c r="GE1111" s="7"/>
      <c r="GG1111" s="7"/>
      <c r="GI1111" s="7"/>
      <c r="GJ1111" s="7"/>
      <c r="GK1111" s="7"/>
      <c r="GL1111" s="7"/>
      <c r="GM1111" s="7"/>
      <c r="GN1111" s="7"/>
      <c r="GO1111" s="7"/>
      <c r="GP1111" s="7"/>
      <c r="GR1111" s="7"/>
      <c r="GT1111" s="7"/>
      <c r="GV1111" s="7"/>
      <c r="GX1111" s="7"/>
      <c r="GZ1111" s="7"/>
      <c r="HA1111" s="7"/>
      <c r="HC1111" s="7"/>
      <c r="HE1111" s="7"/>
      <c r="HG1111" s="7"/>
      <c r="HI1111" s="7"/>
      <c r="HK1111" s="7"/>
      <c r="HM1111" s="7"/>
      <c r="HO1111" s="7"/>
      <c r="HQ1111" s="7"/>
      <c r="HS1111" s="7"/>
      <c r="HU1111" s="7"/>
      <c r="HW1111" s="7"/>
      <c r="HY1111" s="7"/>
      <c r="IA1111" s="7"/>
      <c r="IC1111" s="7"/>
      <c r="IE1111" s="7"/>
      <c r="IF1111" s="7"/>
      <c r="IG1111" s="7"/>
      <c r="IH1111" s="7"/>
      <c r="IJ1111" s="7"/>
      <c r="IL1111" s="7"/>
      <c r="IN1111" s="7"/>
      <c r="IO1111" s="7"/>
      <c r="IP1111" s="7"/>
      <c r="IR1111" s="7"/>
      <c r="IT1111" s="7"/>
      <c r="IV1111" s="7"/>
      <c r="IX1111" s="7"/>
      <c r="IZ1111" s="7"/>
      <c r="JB1111" s="7"/>
      <c r="JD1111" s="7"/>
      <c r="JF1111" s="7"/>
      <c r="JG1111" s="7"/>
      <c r="JI1111" s="7"/>
      <c r="JK1111" s="7"/>
      <c r="JM1111" s="7"/>
      <c r="JO1111" s="7"/>
      <c r="JP1111" s="7"/>
      <c r="JQ1111" s="7"/>
      <c r="JS1111" s="7"/>
      <c r="JT1111" s="7"/>
      <c r="JU1111" s="7"/>
      <c r="JV1111" s="7"/>
      <c r="JX1111" s="7"/>
      <c r="JZ1111" s="7"/>
      <c r="KB1111" s="7"/>
      <c r="KD1111" s="7"/>
      <c r="KF1111" s="7"/>
      <c r="KH1111" s="7"/>
      <c r="KJ1111" s="7"/>
      <c r="KL1111" s="7"/>
      <c r="KN1111" s="7"/>
      <c r="KO1111" s="7"/>
      <c r="KP1111" s="7"/>
      <c r="KQ1111" s="7"/>
      <c r="KR1111" s="7"/>
      <c r="KT1111" s="7"/>
      <c r="KV1111" s="7"/>
      <c r="KX1111" s="7"/>
      <c r="KZ1111" s="7"/>
      <c r="LB1111" s="7"/>
      <c r="LD1111" s="7"/>
      <c r="LF1111" s="7"/>
      <c r="LH1111" s="7"/>
      <c r="LJ1111" s="7"/>
      <c r="LL1111" s="7"/>
      <c r="LN1111" s="7"/>
      <c r="LP1111" s="7"/>
      <c r="LR1111" s="7"/>
      <c r="LT1111" s="7"/>
      <c r="LV1111" s="7"/>
      <c r="LX1111" s="7"/>
      <c r="LY1111" s="7"/>
      <c r="LZ1111" s="7"/>
      <c r="MA1111" s="7"/>
      <c r="MB1111" s="7"/>
      <c r="MC1111" s="7"/>
      <c r="ME1111" s="7"/>
      <c r="MG1111" s="7"/>
      <c r="MH1111" s="7"/>
      <c r="MJ1111" s="7"/>
      <c r="ML1111" s="7"/>
      <c r="MM1111" s="7"/>
      <c r="MN1111" s="7"/>
      <c r="MO1111" s="7"/>
      <c r="MQ1111" s="7"/>
      <c r="MS1111" s="7"/>
      <c r="MU1111" s="7"/>
      <c r="MV1111" s="7"/>
      <c r="MX1111" s="7"/>
      <c r="MY1111" s="7"/>
      <c r="MZ1111" s="7"/>
      <c r="NB1111" s="7"/>
      <c r="ND1111" s="7"/>
      <c r="NF1111" s="7"/>
      <c r="NH1111" s="7"/>
      <c r="NJ1111" s="7"/>
      <c r="NL1111" s="7"/>
      <c r="NM1111" s="7"/>
      <c r="NN1111" s="7"/>
      <c r="NO1111" s="7"/>
      <c r="NP1111" s="7"/>
      <c r="NR1111" s="7"/>
      <c r="NT1111" s="7"/>
      <c r="NU1111" s="7"/>
      <c r="NW1111" s="7"/>
      <c r="NY1111" s="7"/>
      <c r="OA1111" s="7"/>
      <c r="OC1111" s="7"/>
      <c r="OE1111" s="7"/>
      <c r="OG1111" s="7"/>
      <c r="OI1111" s="7"/>
      <c r="OK1111" s="7"/>
      <c r="OM1111" s="7"/>
      <c r="OO1111" s="7"/>
      <c r="OQ1111" s="7"/>
      <c r="OS1111" s="7"/>
      <c r="OT1111" s="7"/>
      <c r="OV1111" s="7"/>
      <c r="OX1111" s="7"/>
      <c r="OZ1111" s="7"/>
      <c r="PB1111" s="7"/>
      <c r="PD1111" s="7"/>
      <c r="PF1111" s="7"/>
      <c r="PH1111" s="7"/>
      <c r="PJ1111" s="7"/>
      <c r="PL1111" s="7"/>
      <c r="PN1111" s="7"/>
      <c r="PP1111" s="7"/>
      <c r="PQ1111" s="7"/>
      <c r="PR1111" s="7"/>
      <c r="PS1111" s="7"/>
      <c r="PT1111" s="7"/>
      <c r="PV1111" s="7"/>
      <c r="PX1111" s="7"/>
      <c r="PZ1111" s="7"/>
      <c r="QB1111" s="7"/>
      <c r="QD1111" s="7"/>
      <c r="QF1111" s="7"/>
      <c r="QH1111" s="7"/>
      <c r="QJ1111" s="7"/>
      <c r="QL1111" s="7"/>
      <c r="QN1111" s="7"/>
      <c r="QO1111" s="7"/>
      <c r="QQ1111" s="7"/>
      <c r="QS1111" s="7"/>
      <c r="QU1111" s="7"/>
      <c r="QV1111" s="7"/>
      <c r="QX1111" s="7"/>
      <c r="QZ1111" s="7"/>
      <c r="RB1111" s="7"/>
      <c r="RD1111" s="7"/>
      <c r="RF1111" s="7"/>
      <c r="RH1111" s="7"/>
      <c r="RJ1111" s="7"/>
      <c r="RL1111" s="7"/>
      <c r="RN1111" s="7"/>
      <c r="RP1111" s="7"/>
      <c r="RR1111" s="7"/>
      <c r="RT1111" s="7"/>
      <c r="RV1111" s="7"/>
      <c r="RW1111" s="7"/>
      <c r="RX1111" s="7"/>
      <c r="RZ1111" s="7"/>
      <c r="SB1111" s="7"/>
      <c r="SD1111" s="7"/>
      <c r="SE1111" s="7"/>
      <c r="SF1111" s="7"/>
      <c r="SH1111" s="7"/>
      <c r="SJ1111" s="7"/>
      <c r="SL1111" s="7"/>
      <c r="SN1111" s="7"/>
      <c r="SP1111" s="7"/>
      <c r="SR1111" s="7"/>
      <c r="ST1111" s="7"/>
      <c r="SV1111" s="7"/>
      <c r="SW1111" s="7"/>
      <c r="SY1111" s="7"/>
      <c r="TA1111" s="7"/>
      <c r="TC1111" s="7"/>
      <c r="TE1111" s="7"/>
      <c r="TG1111" s="7"/>
      <c r="TI1111" s="7"/>
      <c r="TK1111" s="7"/>
      <c r="TM1111" s="7"/>
      <c r="TO1111" s="7"/>
      <c r="TQ1111" s="7"/>
      <c r="TS1111" s="7"/>
      <c r="TU1111" s="7"/>
      <c r="TW1111" s="7"/>
      <c r="TY1111" s="7"/>
      <c r="UA1111" s="7"/>
      <c r="UC1111" s="7"/>
      <c r="UE1111" s="7"/>
      <c r="UG1111" s="7"/>
      <c r="UI1111" s="7"/>
      <c r="UK1111" s="7"/>
      <c r="UM1111" s="7"/>
      <c r="UO1111" s="7"/>
      <c r="UQ1111" s="7"/>
      <c r="US1111" s="7"/>
      <c r="UU1111" s="7"/>
      <c r="UW1111" s="7"/>
      <c r="UY1111" s="7"/>
      <c r="VA1111" s="7"/>
      <c r="VC1111" s="7"/>
      <c r="VE1111" s="7"/>
      <c r="VG1111" s="7"/>
      <c r="VI1111" s="7"/>
      <c r="VK1111" s="7"/>
      <c r="VM1111" s="7"/>
      <c r="VO1111" s="7"/>
      <c r="VQ1111" s="7"/>
      <c r="VS1111" s="7"/>
      <c r="VU1111" s="7"/>
      <c r="VW1111" s="7"/>
      <c r="VY1111" s="7"/>
      <c r="WA1111" s="7"/>
      <c r="WC1111" s="7"/>
      <c r="WE1111" s="7"/>
      <c r="WG1111" s="7"/>
      <c r="WI1111" s="7"/>
      <c r="WK1111" s="7"/>
      <c r="WM1111" s="7"/>
      <c r="WO1111" s="7"/>
      <c r="WQ1111" s="7"/>
      <c r="WS1111" s="7"/>
      <c r="WU1111" s="7"/>
      <c r="WW1111" s="7"/>
      <c r="WY1111" s="7"/>
      <c r="XA1111" s="7"/>
      <c r="XC1111" s="7"/>
      <c r="XE1111" s="7"/>
      <c r="XG1111" s="7"/>
      <c r="XI1111" s="7"/>
      <c r="XK1111" s="7"/>
      <c r="XM1111" s="7"/>
      <c r="XO1111" s="7"/>
      <c r="XQ1111" s="7"/>
      <c r="XS1111" s="7"/>
      <c r="XU1111" s="7"/>
      <c r="XW1111" s="7"/>
      <c r="XY1111" s="7"/>
      <c r="YA1111" s="7"/>
      <c r="YC1111" s="7"/>
      <c r="YE1111" s="7"/>
      <c r="YG1111" s="7"/>
      <c r="YI1111" s="7"/>
      <c r="YK1111" s="7"/>
      <c r="YM1111" s="7"/>
    </row>
    <row r="1112" spans="5:663" s="80" customFormat="1" x14ac:dyDescent="0.2">
      <c r="E1112" s="7"/>
      <c r="G1112" s="7"/>
      <c r="I1112" s="7"/>
      <c r="K1112" s="7"/>
      <c r="M1112" s="7"/>
      <c r="O1112" s="7"/>
      <c r="Q1112" s="7"/>
      <c r="S1112" s="7"/>
      <c r="U1112" s="7"/>
      <c r="W1112" s="7"/>
      <c r="Y1112" s="7"/>
      <c r="AA1112" s="7"/>
      <c r="AC1112" s="7"/>
      <c r="AE1112" s="7"/>
      <c r="AG1112" s="7"/>
      <c r="AH1112" s="7"/>
      <c r="AI1112" s="7"/>
      <c r="AJ1112" s="7"/>
      <c r="AK1112" s="7"/>
      <c r="AL1112" s="7"/>
      <c r="AM1112" s="7"/>
      <c r="AO1112" s="7"/>
      <c r="AQ1112" s="7"/>
      <c r="AS1112" s="7"/>
      <c r="AU1112" s="7"/>
      <c r="AW1112" s="7"/>
      <c r="AY1112" s="7"/>
      <c r="BA1112" s="7"/>
      <c r="BC1112" s="7"/>
      <c r="BE1112" s="7"/>
      <c r="BG1112" s="7"/>
      <c r="BI1112" s="7"/>
      <c r="BK1112" s="7"/>
      <c r="BM1112" s="7"/>
      <c r="BO1112" s="7"/>
      <c r="BQ1112" s="7"/>
      <c r="BS1112" s="7"/>
      <c r="BT1112" s="7"/>
      <c r="BU1112" s="7"/>
      <c r="BW1112" s="7"/>
      <c r="BY1112" s="7"/>
      <c r="CA1112" s="7"/>
      <c r="CC1112" s="7"/>
      <c r="CE1112" s="7"/>
      <c r="CG1112" s="7"/>
      <c r="CH1112" s="7"/>
      <c r="CI1112" s="7"/>
      <c r="CJ1112" s="7"/>
      <c r="CL1112" s="7"/>
      <c r="CN1112" s="7"/>
      <c r="CP1112" s="7"/>
      <c r="CR1112" s="7"/>
      <c r="CT1112" s="7"/>
      <c r="CV1112" s="7"/>
      <c r="CW1112" s="7"/>
      <c r="CY1112" s="7"/>
      <c r="DA1112" s="7"/>
      <c r="DC1112" s="7"/>
      <c r="DE1112" s="7"/>
      <c r="DG1112" s="7"/>
      <c r="DI1112" s="7"/>
      <c r="DK1112" s="7"/>
      <c r="DM1112" s="7"/>
      <c r="DO1112" s="7"/>
      <c r="DQ1112" s="7"/>
      <c r="DR1112" s="7"/>
      <c r="DS1112" s="7"/>
      <c r="DT1112" s="7"/>
      <c r="DV1112" s="7"/>
      <c r="DX1112" s="7"/>
      <c r="DY1112" s="7"/>
      <c r="DZ1112" s="7"/>
      <c r="EB1112" s="7"/>
      <c r="ED1112" s="7"/>
      <c r="EF1112" s="7"/>
      <c r="EG1112" s="7"/>
      <c r="EI1112" s="7"/>
      <c r="EJ1112" s="7"/>
      <c r="EL1112" s="7"/>
      <c r="EN1112" s="7"/>
      <c r="EP1112" s="7"/>
      <c r="ER1112" s="7"/>
      <c r="ET1112" s="7"/>
      <c r="EV1112" s="7"/>
      <c r="EX1112" s="7"/>
      <c r="EZ1112" s="7"/>
      <c r="FB1112" s="7"/>
      <c r="FD1112" s="7"/>
      <c r="FE1112" s="7"/>
      <c r="FF1112" s="7"/>
      <c r="FH1112" s="7"/>
      <c r="FJ1112" s="7"/>
      <c r="FL1112" s="7"/>
      <c r="FN1112" s="7"/>
      <c r="FP1112" s="7"/>
      <c r="FR1112" s="7"/>
      <c r="FT1112" s="7"/>
      <c r="FV1112" s="7"/>
      <c r="FW1112" s="7"/>
      <c r="FY1112" s="7"/>
      <c r="GA1112" s="7"/>
      <c r="GC1112" s="7"/>
      <c r="GE1112" s="7"/>
      <c r="GG1112" s="7"/>
      <c r="GI1112" s="7"/>
      <c r="GJ1112" s="7"/>
      <c r="GK1112" s="7"/>
      <c r="GL1112" s="7"/>
      <c r="GM1112" s="7"/>
      <c r="GN1112" s="7"/>
      <c r="GO1112" s="7"/>
      <c r="GP1112" s="7"/>
      <c r="GR1112" s="7"/>
      <c r="GT1112" s="7"/>
      <c r="GV1112" s="7"/>
      <c r="GX1112" s="7"/>
      <c r="GZ1112" s="7"/>
      <c r="HA1112" s="7"/>
      <c r="HC1112" s="7"/>
      <c r="HE1112" s="7"/>
      <c r="HG1112" s="7"/>
      <c r="HI1112" s="7"/>
      <c r="HK1112" s="7"/>
      <c r="HM1112" s="7"/>
      <c r="HO1112" s="7"/>
      <c r="HQ1112" s="7"/>
      <c r="HS1112" s="7"/>
      <c r="HU1112" s="7"/>
      <c r="HW1112" s="7"/>
      <c r="HY1112" s="7"/>
      <c r="IA1112" s="7"/>
      <c r="IC1112" s="7"/>
      <c r="IE1112" s="7"/>
      <c r="IF1112" s="7"/>
      <c r="IG1112" s="7"/>
      <c r="IH1112" s="7"/>
      <c r="IJ1112" s="7"/>
      <c r="IL1112" s="7"/>
      <c r="IN1112" s="7"/>
      <c r="IO1112" s="7"/>
      <c r="IP1112" s="7"/>
      <c r="IR1112" s="7"/>
      <c r="IT1112" s="7"/>
      <c r="IV1112" s="7"/>
      <c r="IX1112" s="7"/>
      <c r="IZ1112" s="7"/>
      <c r="JB1112" s="7"/>
      <c r="JD1112" s="7"/>
      <c r="JF1112" s="7"/>
      <c r="JG1112" s="7"/>
      <c r="JI1112" s="7"/>
      <c r="JK1112" s="7"/>
      <c r="JM1112" s="7"/>
      <c r="JO1112" s="7"/>
      <c r="JP1112" s="7"/>
      <c r="JQ1112" s="7"/>
      <c r="JS1112" s="7"/>
      <c r="JT1112" s="7"/>
      <c r="JU1112" s="7"/>
      <c r="JV1112" s="7"/>
      <c r="JX1112" s="7"/>
      <c r="JZ1112" s="7"/>
      <c r="KB1112" s="7"/>
      <c r="KD1112" s="7"/>
      <c r="KF1112" s="7"/>
      <c r="KH1112" s="7"/>
      <c r="KJ1112" s="7"/>
      <c r="KL1112" s="7"/>
      <c r="KN1112" s="7"/>
      <c r="KO1112" s="7"/>
      <c r="KP1112" s="7"/>
      <c r="KQ1112" s="7"/>
      <c r="KR1112" s="7"/>
      <c r="KT1112" s="7"/>
      <c r="KV1112" s="7"/>
      <c r="KX1112" s="7"/>
      <c r="KZ1112" s="7"/>
      <c r="LB1112" s="7"/>
      <c r="LD1112" s="7"/>
      <c r="LF1112" s="7"/>
      <c r="LH1112" s="7"/>
      <c r="LJ1112" s="7"/>
      <c r="LL1112" s="7"/>
      <c r="LN1112" s="7"/>
      <c r="LP1112" s="7"/>
      <c r="LR1112" s="7"/>
      <c r="LT1112" s="7"/>
      <c r="LV1112" s="7"/>
      <c r="LX1112" s="7"/>
      <c r="LY1112" s="7"/>
      <c r="LZ1112" s="7"/>
      <c r="MA1112" s="7"/>
      <c r="MB1112" s="7"/>
      <c r="MC1112" s="7"/>
      <c r="ME1112" s="7"/>
      <c r="MG1112" s="7"/>
      <c r="MH1112" s="7"/>
      <c r="MJ1112" s="7"/>
      <c r="ML1112" s="7"/>
      <c r="MM1112" s="7"/>
      <c r="MN1112" s="7"/>
      <c r="MO1112" s="7"/>
      <c r="MQ1112" s="7"/>
      <c r="MS1112" s="7"/>
      <c r="MU1112" s="7"/>
      <c r="MV1112" s="7"/>
      <c r="MX1112" s="7"/>
      <c r="MY1112" s="7"/>
      <c r="MZ1112" s="7"/>
      <c r="NB1112" s="7"/>
      <c r="ND1112" s="7"/>
      <c r="NF1112" s="7"/>
      <c r="NH1112" s="7"/>
      <c r="NJ1112" s="7"/>
      <c r="NL1112" s="7"/>
      <c r="NM1112" s="7"/>
      <c r="NN1112" s="7"/>
      <c r="NO1112" s="7"/>
      <c r="NP1112" s="7"/>
      <c r="NR1112" s="7"/>
      <c r="NT1112" s="7"/>
      <c r="NU1112" s="7"/>
      <c r="NW1112" s="7"/>
      <c r="NY1112" s="7"/>
      <c r="OA1112" s="7"/>
      <c r="OC1112" s="7"/>
      <c r="OE1112" s="7"/>
      <c r="OG1112" s="7"/>
      <c r="OI1112" s="7"/>
      <c r="OK1112" s="7"/>
      <c r="OM1112" s="7"/>
      <c r="OO1112" s="7"/>
      <c r="OQ1112" s="7"/>
      <c r="OS1112" s="7"/>
      <c r="OT1112" s="7"/>
      <c r="OV1112" s="7"/>
      <c r="OX1112" s="7"/>
      <c r="OZ1112" s="7"/>
      <c r="PB1112" s="7"/>
      <c r="PD1112" s="7"/>
      <c r="PF1112" s="7"/>
      <c r="PH1112" s="7"/>
      <c r="PJ1112" s="7"/>
      <c r="PL1112" s="7"/>
      <c r="PN1112" s="7"/>
      <c r="PP1112" s="7"/>
      <c r="PQ1112" s="7"/>
      <c r="PR1112" s="7"/>
      <c r="PS1112" s="7"/>
      <c r="PT1112" s="7"/>
      <c r="PV1112" s="7"/>
      <c r="PX1112" s="7"/>
      <c r="PZ1112" s="7"/>
      <c r="QB1112" s="7"/>
      <c r="QD1112" s="7"/>
      <c r="QF1112" s="7"/>
      <c r="QH1112" s="7"/>
      <c r="QJ1112" s="7"/>
      <c r="QL1112" s="7"/>
      <c r="QN1112" s="7"/>
      <c r="QO1112" s="7"/>
      <c r="QQ1112" s="7"/>
      <c r="QS1112" s="7"/>
      <c r="QU1112" s="7"/>
      <c r="QV1112" s="7"/>
      <c r="QX1112" s="7"/>
      <c r="QZ1112" s="7"/>
      <c r="RB1112" s="7"/>
      <c r="RD1112" s="7"/>
      <c r="RF1112" s="7"/>
      <c r="RH1112" s="7"/>
      <c r="RJ1112" s="7"/>
      <c r="RL1112" s="7"/>
      <c r="RN1112" s="7"/>
      <c r="RP1112" s="7"/>
      <c r="RR1112" s="7"/>
      <c r="RT1112" s="7"/>
      <c r="RV1112" s="7"/>
      <c r="RW1112" s="7"/>
      <c r="RX1112" s="7"/>
      <c r="RZ1112" s="7"/>
      <c r="SB1112" s="7"/>
      <c r="SD1112" s="7"/>
      <c r="SE1112" s="7"/>
      <c r="SF1112" s="7"/>
      <c r="SH1112" s="7"/>
      <c r="SJ1112" s="7"/>
      <c r="SL1112" s="7"/>
      <c r="SN1112" s="7"/>
      <c r="SP1112" s="7"/>
      <c r="SR1112" s="7"/>
      <c r="ST1112" s="7"/>
      <c r="SV1112" s="7"/>
      <c r="SW1112" s="7"/>
      <c r="SY1112" s="7"/>
      <c r="TA1112" s="7"/>
      <c r="TC1112" s="7"/>
      <c r="TE1112" s="7"/>
      <c r="TG1112" s="7"/>
      <c r="TI1112" s="7"/>
      <c r="TK1112" s="7"/>
      <c r="TM1112" s="7"/>
      <c r="TO1112" s="7"/>
      <c r="TQ1112" s="7"/>
      <c r="TS1112" s="7"/>
      <c r="TU1112" s="7"/>
      <c r="TW1112" s="7"/>
      <c r="TY1112" s="7"/>
      <c r="UA1112" s="7"/>
      <c r="UC1112" s="7"/>
      <c r="UE1112" s="7"/>
      <c r="UG1112" s="7"/>
      <c r="UI1112" s="7"/>
      <c r="UK1112" s="7"/>
      <c r="UM1112" s="7"/>
      <c r="UO1112" s="7"/>
      <c r="UQ1112" s="7"/>
      <c r="US1112" s="7"/>
      <c r="UU1112" s="7"/>
      <c r="UW1112" s="7"/>
      <c r="UY1112" s="7"/>
      <c r="VA1112" s="7"/>
      <c r="VC1112" s="7"/>
      <c r="VE1112" s="7"/>
      <c r="VG1112" s="7"/>
      <c r="VI1112" s="7"/>
      <c r="VK1112" s="7"/>
      <c r="VM1112" s="7"/>
      <c r="VO1112" s="7"/>
      <c r="VQ1112" s="7"/>
      <c r="VS1112" s="7"/>
      <c r="VU1112" s="7"/>
      <c r="VW1112" s="7"/>
      <c r="VY1112" s="7"/>
      <c r="WA1112" s="7"/>
      <c r="WC1112" s="7"/>
      <c r="WE1112" s="7"/>
      <c r="WG1112" s="7"/>
      <c r="WI1112" s="7"/>
      <c r="WK1112" s="7"/>
      <c r="WM1112" s="7"/>
      <c r="WO1112" s="7"/>
      <c r="WQ1112" s="7"/>
      <c r="WS1112" s="7"/>
      <c r="WU1112" s="7"/>
      <c r="WW1112" s="7"/>
      <c r="WY1112" s="7"/>
      <c r="XA1112" s="7"/>
      <c r="XC1112" s="7"/>
      <c r="XE1112" s="7"/>
      <c r="XG1112" s="7"/>
      <c r="XI1112" s="7"/>
      <c r="XK1112" s="7"/>
      <c r="XM1112" s="7"/>
      <c r="XO1112" s="7"/>
      <c r="XQ1112" s="7"/>
      <c r="XS1112" s="7"/>
      <c r="XU1112" s="7"/>
      <c r="XW1112" s="7"/>
      <c r="XY1112" s="7"/>
      <c r="YA1112" s="7"/>
      <c r="YC1112" s="7"/>
      <c r="YE1112" s="7"/>
      <c r="YG1112" s="7"/>
      <c r="YI1112" s="7"/>
      <c r="YK1112" s="7"/>
      <c r="YM1112" s="7"/>
    </row>
    <row r="1113" spans="5:663" s="80" customFormat="1" x14ac:dyDescent="0.2">
      <c r="E1113" s="7"/>
      <c r="G1113" s="7"/>
      <c r="I1113" s="7"/>
      <c r="K1113" s="7"/>
      <c r="M1113" s="7"/>
      <c r="O1113" s="7"/>
      <c r="Q1113" s="7"/>
      <c r="S1113" s="7"/>
      <c r="U1113" s="7"/>
      <c r="W1113" s="7"/>
      <c r="Y1113" s="7"/>
      <c r="AA1113" s="7"/>
      <c r="AC1113" s="7"/>
      <c r="AE1113" s="7"/>
      <c r="AG1113" s="7"/>
      <c r="AH1113" s="7"/>
      <c r="AI1113" s="7"/>
      <c r="AJ1113" s="7"/>
      <c r="AK1113" s="7"/>
      <c r="AL1113" s="7"/>
      <c r="AM1113" s="7"/>
      <c r="AO1113" s="7"/>
      <c r="AQ1113" s="7"/>
      <c r="AS1113" s="7"/>
      <c r="AU1113" s="7"/>
      <c r="AW1113" s="7"/>
      <c r="AY1113" s="7"/>
      <c r="BA1113" s="7"/>
      <c r="BC1113" s="7"/>
      <c r="BE1113" s="7"/>
      <c r="BG1113" s="7"/>
      <c r="BI1113" s="7"/>
      <c r="BK1113" s="7"/>
      <c r="BM1113" s="7"/>
      <c r="BO1113" s="7"/>
      <c r="BQ1113" s="7"/>
      <c r="BS1113" s="7"/>
      <c r="BT1113" s="7"/>
      <c r="BU1113" s="7"/>
      <c r="BW1113" s="7"/>
      <c r="BY1113" s="7"/>
      <c r="CA1113" s="7"/>
      <c r="CC1113" s="7"/>
      <c r="CE1113" s="7"/>
      <c r="CG1113" s="7"/>
      <c r="CH1113" s="7"/>
      <c r="CI1113" s="7"/>
      <c r="CJ1113" s="7"/>
      <c r="CL1113" s="7"/>
      <c r="CN1113" s="7"/>
      <c r="CP1113" s="7"/>
      <c r="CR1113" s="7"/>
      <c r="CT1113" s="7"/>
      <c r="CV1113" s="7"/>
      <c r="CW1113" s="7"/>
      <c r="CY1113" s="7"/>
      <c r="DA1113" s="7"/>
      <c r="DC1113" s="7"/>
      <c r="DE1113" s="7"/>
      <c r="DG1113" s="7"/>
      <c r="DI1113" s="7"/>
      <c r="DK1113" s="7"/>
      <c r="DM1113" s="7"/>
      <c r="DO1113" s="7"/>
      <c r="DQ1113" s="7"/>
      <c r="DR1113" s="7"/>
      <c r="DS1113" s="7"/>
      <c r="DT1113" s="7"/>
      <c r="DV1113" s="7"/>
      <c r="DX1113" s="7"/>
      <c r="DY1113" s="7"/>
      <c r="DZ1113" s="7"/>
      <c r="EB1113" s="7"/>
      <c r="ED1113" s="7"/>
      <c r="EF1113" s="7"/>
      <c r="EG1113" s="7"/>
      <c r="EI1113" s="7"/>
      <c r="EJ1113" s="7"/>
      <c r="EL1113" s="7"/>
      <c r="EN1113" s="7"/>
      <c r="EP1113" s="7"/>
      <c r="ER1113" s="7"/>
      <c r="ET1113" s="7"/>
      <c r="EV1113" s="7"/>
      <c r="EX1113" s="7"/>
      <c r="EZ1113" s="7"/>
      <c r="FB1113" s="7"/>
      <c r="FD1113" s="7"/>
      <c r="FE1113" s="7"/>
      <c r="FF1113" s="7"/>
      <c r="FH1113" s="7"/>
      <c r="FJ1113" s="7"/>
      <c r="FL1113" s="7"/>
      <c r="FN1113" s="7"/>
      <c r="FP1113" s="7"/>
      <c r="FR1113" s="7"/>
      <c r="FT1113" s="7"/>
      <c r="FV1113" s="7"/>
      <c r="FW1113" s="7"/>
      <c r="FY1113" s="7"/>
      <c r="GA1113" s="7"/>
      <c r="GC1113" s="7"/>
      <c r="GE1113" s="7"/>
      <c r="GG1113" s="7"/>
      <c r="GI1113" s="7"/>
      <c r="GJ1113" s="7"/>
      <c r="GK1113" s="7"/>
      <c r="GL1113" s="7"/>
      <c r="GM1113" s="7"/>
      <c r="GN1113" s="7"/>
      <c r="GO1113" s="7"/>
      <c r="GP1113" s="7"/>
      <c r="GR1113" s="7"/>
      <c r="GT1113" s="7"/>
      <c r="GV1113" s="7"/>
      <c r="GX1113" s="7"/>
      <c r="GZ1113" s="7"/>
      <c r="HA1113" s="7"/>
      <c r="HC1113" s="7"/>
      <c r="HE1113" s="7"/>
      <c r="HG1113" s="7"/>
      <c r="HI1113" s="7"/>
      <c r="HK1113" s="7"/>
      <c r="HM1113" s="7"/>
      <c r="HO1113" s="7"/>
      <c r="HQ1113" s="7"/>
      <c r="HS1113" s="7"/>
      <c r="HU1113" s="7"/>
      <c r="HW1113" s="7"/>
      <c r="HY1113" s="7"/>
      <c r="IA1113" s="7"/>
      <c r="IC1113" s="7"/>
      <c r="IE1113" s="7"/>
      <c r="IF1113" s="7"/>
      <c r="IG1113" s="7"/>
      <c r="IH1113" s="7"/>
      <c r="IJ1113" s="7"/>
      <c r="IL1113" s="7"/>
      <c r="IN1113" s="7"/>
      <c r="IO1113" s="7"/>
      <c r="IP1113" s="7"/>
      <c r="IR1113" s="7"/>
      <c r="IT1113" s="7"/>
      <c r="IV1113" s="7"/>
      <c r="IX1113" s="7"/>
      <c r="IZ1113" s="7"/>
      <c r="JB1113" s="7"/>
      <c r="JD1113" s="7"/>
      <c r="JF1113" s="7"/>
      <c r="JG1113" s="7"/>
      <c r="JI1113" s="7"/>
      <c r="JK1113" s="7"/>
      <c r="JM1113" s="7"/>
      <c r="JO1113" s="7"/>
      <c r="JP1113" s="7"/>
      <c r="JQ1113" s="7"/>
      <c r="JS1113" s="7"/>
      <c r="JT1113" s="7"/>
      <c r="JU1113" s="7"/>
      <c r="JV1113" s="7"/>
      <c r="JX1113" s="7"/>
      <c r="JZ1113" s="7"/>
      <c r="KB1113" s="7"/>
      <c r="KD1113" s="7"/>
      <c r="KF1113" s="7"/>
      <c r="KH1113" s="7"/>
      <c r="KJ1113" s="7"/>
      <c r="KL1113" s="7"/>
      <c r="KN1113" s="7"/>
      <c r="KO1113" s="7"/>
      <c r="KP1113" s="7"/>
      <c r="KQ1113" s="7"/>
      <c r="KR1113" s="7"/>
      <c r="KT1113" s="7"/>
      <c r="KV1113" s="7"/>
      <c r="KX1113" s="7"/>
      <c r="KZ1113" s="7"/>
      <c r="LB1113" s="7"/>
      <c r="LD1113" s="7"/>
      <c r="LF1113" s="7"/>
      <c r="LH1113" s="7"/>
      <c r="LJ1113" s="7"/>
      <c r="LL1113" s="7"/>
      <c r="LN1113" s="7"/>
      <c r="LP1113" s="7"/>
      <c r="LR1113" s="7"/>
      <c r="LT1113" s="7"/>
      <c r="LV1113" s="7"/>
      <c r="LX1113" s="7"/>
      <c r="LY1113" s="7"/>
      <c r="LZ1113" s="7"/>
      <c r="MA1113" s="7"/>
      <c r="MB1113" s="7"/>
      <c r="MC1113" s="7"/>
      <c r="ME1113" s="7"/>
      <c r="MG1113" s="7"/>
      <c r="MH1113" s="7"/>
      <c r="MJ1113" s="7"/>
      <c r="ML1113" s="7"/>
      <c r="MM1113" s="7"/>
      <c r="MN1113" s="7"/>
      <c r="MO1113" s="7"/>
      <c r="MQ1113" s="7"/>
      <c r="MS1113" s="7"/>
      <c r="MU1113" s="7"/>
      <c r="MV1113" s="7"/>
      <c r="MX1113" s="7"/>
      <c r="MY1113" s="7"/>
      <c r="MZ1113" s="7"/>
      <c r="NB1113" s="7"/>
      <c r="ND1113" s="7"/>
      <c r="NF1113" s="7"/>
      <c r="NH1113" s="7"/>
      <c r="NJ1113" s="7"/>
      <c r="NL1113" s="7"/>
      <c r="NM1113" s="7"/>
      <c r="NN1113" s="7"/>
      <c r="NO1113" s="7"/>
      <c r="NP1113" s="7"/>
      <c r="NR1113" s="7"/>
      <c r="NT1113" s="7"/>
      <c r="NU1113" s="7"/>
      <c r="NW1113" s="7"/>
      <c r="NY1113" s="7"/>
      <c r="OA1113" s="7"/>
      <c r="OC1113" s="7"/>
      <c r="OE1113" s="7"/>
      <c r="OG1113" s="7"/>
      <c r="OI1113" s="7"/>
      <c r="OK1113" s="7"/>
      <c r="OM1113" s="7"/>
      <c r="OO1113" s="7"/>
      <c r="OQ1113" s="7"/>
      <c r="OS1113" s="7"/>
      <c r="OT1113" s="7"/>
      <c r="OV1113" s="7"/>
      <c r="OX1113" s="7"/>
      <c r="OZ1113" s="7"/>
      <c r="PB1113" s="7"/>
      <c r="PD1113" s="7"/>
      <c r="PF1113" s="7"/>
      <c r="PH1113" s="7"/>
      <c r="PJ1113" s="7"/>
      <c r="PL1113" s="7"/>
      <c r="PN1113" s="7"/>
      <c r="PP1113" s="7"/>
      <c r="PQ1113" s="7"/>
      <c r="PR1113" s="7"/>
      <c r="PS1113" s="7"/>
      <c r="PT1113" s="7"/>
      <c r="PV1113" s="7"/>
      <c r="PX1113" s="7"/>
      <c r="PZ1113" s="7"/>
      <c r="QB1113" s="7"/>
      <c r="QD1113" s="7"/>
      <c r="QF1113" s="7"/>
      <c r="QH1113" s="7"/>
      <c r="QJ1113" s="7"/>
      <c r="QL1113" s="7"/>
      <c r="QN1113" s="7"/>
      <c r="QO1113" s="7"/>
      <c r="QQ1113" s="7"/>
      <c r="QS1113" s="7"/>
      <c r="QU1113" s="7"/>
      <c r="QV1113" s="7"/>
      <c r="QX1113" s="7"/>
      <c r="QZ1113" s="7"/>
      <c r="RB1113" s="7"/>
      <c r="RD1113" s="7"/>
      <c r="RF1113" s="7"/>
      <c r="RH1113" s="7"/>
      <c r="RJ1113" s="7"/>
      <c r="RL1113" s="7"/>
      <c r="RN1113" s="7"/>
      <c r="RP1113" s="7"/>
      <c r="RR1113" s="7"/>
      <c r="RT1113" s="7"/>
      <c r="RV1113" s="7"/>
      <c r="RW1113" s="7"/>
      <c r="RX1113" s="7"/>
      <c r="RZ1113" s="7"/>
      <c r="SB1113" s="7"/>
      <c r="SD1113" s="7"/>
      <c r="SE1113" s="7"/>
      <c r="SF1113" s="7"/>
      <c r="SH1113" s="7"/>
      <c r="SJ1113" s="7"/>
      <c r="SL1113" s="7"/>
      <c r="SN1113" s="7"/>
      <c r="SP1113" s="7"/>
      <c r="SR1113" s="7"/>
      <c r="ST1113" s="7"/>
      <c r="SV1113" s="7"/>
      <c r="SW1113" s="7"/>
      <c r="SY1113" s="7"/>
      <c r="TA1113" s="7"/>
      <c r="TC1113" s="7"/>
      <c r="TE1113" s="7"/>
      <c r="TG1113" s="7"/>
      <c r="TI1113" s="7"/>
      <c r="TK1113" s="7"/>
      <c r="TM1113" s="7"/>
      <c r="TO1113" s="7"/>
      <c r="TQ1113" s="7"/>
      <c r="TS1113" s="7"/>
      <c r="TU1113" s="7"/>
      <c r="TW1113" s="7"/>
      <c r="TY1113" s="7"/>
      <c r="UA1113" s="7"/>
      <c r="UC1113" s="7"/>
      <c r="UE1113" s="7"/>
      <c r="UG1113" s="7"/>
      <c r="UI1113" s="7"/>
      <c r="UK1113" s="7"/>
      <c r="UM1113" s="7"/>
      <c r="UO1113" s="7"/>
      <c r="UQ1113" s="7"/>
      <c r="US1113" s="7"/>
      <c r="UU1113" s="7"/>
      <c r="UW1113" s="7"/>
      <c r="UY1113" s="7"/>
      <c r="VA1113" s="7"/>
      <c r="VC1113" s="7"/>
      <c r="VE1113" s="7"/>
      <c r="VG1113" s="7"/>
      <c r="VI1113" s="7"/>
      <c r="VK1113" s="7"/>
      <c r="VM1113" s="7"/>
      <c r="VO1113" s="7"/>
      <c r="VQ1113" s="7"/>
      <c r="VS1113" s="7"/>
      <c r="VU1113" s="7"/>
      <c r="VW1113" s="7"/>
      <c r="VY1113" s="7"/>
      <c r="WA1113" s="7"/>
      <c r="WC1113" s="7"/>
      <c r="WE1113" s="7"/>
      <c r="WG1113" s="7"/>
      <c r="WI1113" s="7"/>
      <c r="WK1113" s="7"/>
      <c r="WM1113" s="7"/>
      <c r="WO1113" s="7"/>
      <c r="WQ1113" s="7"/>
      <c r="WS1113" s="7"/>
      <c r="WU1113" s="7"/>
      <c r="WW1113" s="7"/>
      <c r="WY1113" s="7"/>
      <c r="XA1113" s="7"/>
      <c r="XC1113" s="7"/>
      <c r="XE1113" s="7"/>
      <c r="XG1113" s="7"/>
      <c r="XI1113" s="7"/>
      <c r="XK1113" s="7"/>
      <c r="XM1113" s="7"/>
      <c r="XO1113" s="7"/>
      <c r="XQ1113" s="7"/>
      <c r="XS1113" s="7"/>
      <c r="XU1113" s="7"/>
      <c r="XW1113" s="7"/>
      <c r="XY1113" s="7"/>
      <c r="YA1113" s="7"/>
      <c r="YC1113" s="7"/>
      <c r="YE1113" s="7"/>
      <c r="YG1113" s="7"/>
      <c r="YI1113" s="7"/>
      <c r="YK1113" s="7"/>
      <c r="YM1113" s="7"/>
    </row>
    <row r="1114" spans="5:663" s="80" customFormat="1" x14ac:dyDescent="0.2">
      <c r="E1114" s="7"/>
      <c r="G1114" s="7"/>
      <c r="I1114" s="7"/>
      <c r="K1114" s="7"/>
      <c r="M1114" s="7"/>
      <c r="O1114" s="7"/>
      <c r="Q1114" s="7"/>
      <c r="S1114" s="7"/>
      <c r="U1114" s="7"/>
      <c r="W1114" s="7"/>
      <c r="Y1114" s="7"/>
      <c r="AA1114" s="7"/>
      <c r="AC1114" s="7"/>
      <c r="AE1114" s="7"/>
      <c r="AG1114" s="7"/>
      <c r="AH1114" s="7"/>
      <c r="AI1114" s="7"/>
      <c r="AJ1114" s="7"/>
      <c r="AK1114" s="7"/>
      <c r="AL1114" s="7"/>
      <c r="AM1114" s="7"/>
      <c r="AO1114" s="7"/>
      <c r="AQ1114" s="7"/>
      <c r="AS1114" s="7"/>
      <c r="AU1114" s="7"/>
      <c r="AW1114" s="7"/>
      <c r="AY1114" s="7"/>
      <c r="BA1114" s="7"/>
      <c r="BC1114" s="7"/>
      <c r="BE1114" s="7"/>
      <c r="BG1114" s="7"/>
      <c r="BI1114" s="7"/>
      <c r="BK1114" s="7"/>
      <c r="BM1114" s="7"/>
      <c r="BO1114" s="7"/>
      <c r="BQ1114" s="7"/>
      <c r="BS1114" s="7"/>
      <c r="BT1114" s="7"/>
      <c r="BU1114" s="7"/>
      <c r="BW1114" s="7"/>
      <c r="BY1114" s="7"/>
      <c r="CA1114" s="7"/>
      <c r="CC1114" s="7"/>
      <c r="CE1114" s="7"/>
      <c r="CG1114" s="7"/>
      <c r="CH1114" s="7"/>
      <c r="CI1114" s="7"/>
      <c r="CJ1114" s="7"/>
      <c r="CL1114" s="7"/>
      <c r="CN1114" s="7"/>
      <c r="CP1114" s="7"/>
      <c r="CR1114" s="7"/>
      <c r="CT1114" s="7"/>
      <c r="CV1114" s="7"/>
      <c r="CW1114" s="7"/>
      <c r="CY1114" s="7"/>
      <c r="DA1114" s="7"/>
      <c r="DC1114" s="7"/>
      <c r="DE1114" s="7"/>
      <c r="DG1114" s="7"/>
      <c r="DI1114" s="7"/>
      <c r="DK1114" s="7"/>
      <c r="DM1114" s="7"/>
      <c r="DO1114" s="7"/>
      <c r="DQ1114" s="7"/>
      <c r="DR1114" s="7"/>
      <c r="DS1114" s="7"/>
      <c r="DT1114" s="7"/>
      <c r="DV1114" s="7"/>
      <c r="DX1114" s="7"/>
      <c r="DY1114" s="7"/>
      <c r="DZ1114" s="7"/>
      <c r="EB1114" s="7"/>
      <c r="ED1114" s="7"/>
      <c r="EF1114" s="7"/>
      <c r="EG1114" s="7"/>
      <c r="EI1114" s="7"/>
      <c r="EJ1114" s="7"/>
      <c r="EL1114" s="7"/>
      <c r="EN1114" s="7"/>
      <c r="EP1114" s="7"/>
      <c r="ER1114" s="7"/>
      <c r="ET1114" s="7"/>
      <c r="EV1114" s="7"/>
      <c r="EX1114" s="7"/>
      <c r="EZ1114" s="7"/>
      <c r="FB1114" s="7"/>
      <c r="FD1114" s="7"/>
      <c r="FE1114" s="7"/>
      <c r="FF1114" s="7"/>
      <c r="FH1114" s="7"/>
      <c r="FJ1114" s="7"/>
      <c r="FL1114" s="7"/>
      <c r="FN1114" s="7"/>
      <c r="FP1114" s="7"/>
      <c r="FR1114" s="7"/>
      <c r="FT1114" s="7"/>
      <c r="FV1114" s="7"/>
      <c r="FW1114" s="7"/>
      <c r="FY1114" s="7"/>
      <c r="GA1114" s="7"/>
      <c r="GC1114" s="7"/>
      <c r="GE1114" s="7"/>
      <c r="GG1114" s="7"/>
      <c r="GI1114" s="7"/>
      <c r="GJ1114" s="7"/>
      <c r="GK1114" s="7"/>
      <c r="GL1114" s="7"/>
      <c r="GM1114" s="7"/>
      <c r="GN1114" s="7"/>
      <c r="GO1114" s="7"/>
      <c r="GP1114" s="7"/>
      <c r="GR1114" s="7"/>
      <c r="GT1114" s="7"/>
      <c r="GV1114" s="7"/>
      <c r="GX1114" s="7"/>
      <c r="GZ1114" s="7"/>
      <c r="HA1114" s="7"/>
      <c r="HC1114" s="7"/>
      <c r="HE1114" s="7"/>
      <c r="HG1114" s="7"/>
      <c r="HI1114" s="7"/>
      <c r="HK1114" s="7"/>
      <c r="HM1114" s="7"/>
      <c r="HO1114" s="7"/>
      <c r="HQ1114" s="7"/>
      <c r="HS1114" s="7"/>
      <c r="HU1114" s="7"/>
      <c r="HW1114" s="7"/>
      <c r="HY1114" s="7"/>
      <c r="IA1114" s="7"/>
      <c r="IC1114" s="7"/>
      <c r="IE1114" s="7"/>
      <c r="IF1114" s="7"/>
      <c r="IG1114" s="7"/>
      <c r="IH1114" s="7"/>
      <c r="IJ1114" s="7"/>
      <c r="IL1114" s="7"/>
      <c r="IN1114" s="7"/>
      <c r="IO1114" s="7"/>
      <c r="IP1114" s="7"/>
      <c r="IR1114" s="7"/>
      <c r="IT1114" s="7"/>
      <c r="IV1114" s="7"/>
      <c r="IX1114" s="7"/>
      <c r="IZ1114" s="7"/>
      <c r="JB1114" s="7"/>
      <c r="JD1114" s="7"/>
      <c r="JF1114" s="7"/>
      <c r="JG1114" s="7"/>
      <c r="JI1114" s="7"/>
      <c r="JK1114" s="7"/>
      <c r="JM1114" s="7"/>
      <c r="JO1114" s="7"/>
      <c r="JP1114" s="7"/>
      <c r="JQ1114" s="7"/>
      <c r="JS1114" s="7"/>
      <c r="JT1114" s="7"/>
      <c r="JU1114" s="7"/>
      <c r="JV1114" s="7"/>
      <c r="JX1114" s="7"/>
      <c r="JZ1114" s="7"/>
      <c r="KB1114" s="7"/>
      <c r="KD1114" s="7"/>
      <c r="KF1114" s="7"/>
      <c r="KH1114" s="7"/>
      <c r="KJ1114" s="7"/>
      <c r="KL1114" s="7"/>
      <c r="KN1114" s="7"/>
      <c r="KO1114" s="7"/>
      <c r="KP1114" s="7"/>
      <c r="KQ1114" s="7"/>
      <c r="KR1114" s="7"/>
      <c r="KT1114" s="7"/>
      <c r="KV1114" s="7"/>
      <c r="KX1114" s="7"/>
      <c r="KZ1114" s="7"/>
      <c r="LB1114" s="7"/>
      <c r="LD1114" s="7"/>
      <c r="LF1114" s="7"/>
      <c r="LH1114" s="7"/>
      <c r="LJ1114" s="7"/>
      <c r="LL1114" s="7"/>
      <c r="LN1114" s="7"/>
      <c r="LP1114" s="7"/>
      <c r="LR1114" s="7"/>
      <c r="LT1114" s="7"/>
      <c r="LV1114" s="7"/>
      <c r="LX1114" s="7"/>
      <c r="LY1114" s="7"/>
      <c r="LZ1114" s="7"/>
      <c r="MA1114" s="7"/>
      <c r="MB1114" s="7"/>
      <c r="MC1114" s="7"/>
      <c r="ME1114" s="7"/>
      <c r="MG1114" s="7"/>
      <c r="MH1114" s="7"/>
      <c r="MJ1114" s="7"/>
      <c r="ML1114" s="7"/>
      <c r="MM1114" s="7"/>
      <c r="MN1114" s="7"/>
      <c r="MO1114" s="7"/>
      <c r="MQ1114" s="7"/>
      <c r="MS1114" s="7"/>
      <c r="MU1114" s="7"/>
      <c r="MV1114" s="7"/>
      <c r="MX1114" s="7"/>
      <c r="MY1114" s="7"/>
      <c r="MZ1114" s="7"/>
      <c r="NB1114" s="7"/>
      <c r="ND1114" s="7"/>
      <c r="NF1114" s="7"/>
      <c r="NH1114" s="7"/>
      <c r="NJ1114" s="7"/>
      <c r="NL1114" s="7"/>
      <c r="NM1114" s="7"/>
      <c r="NN1114" s="7"/>
      <c r="NO1114" s="7"/>
      <c r="NP1114" s="7"/>
      <c r="NR1114" s="7"/>
      <c r="NT1114" s="7"/>
      <c r="NU1114" s="7"/>
      <c r="NW1114" s="7"/>
      <c r="NY1114" s="7"/>
      <c r="OA1114" s="7"/>
      <c r="OC1114" s="7"/>
      <c r="OE1114" s="7"/>
      <c r="OG1114" s="7"/>
      <c r="OI1114" s="7"/>
      <c r="OK1114" s="7"/>
      <c r="OM1114" s="7"/>
      <c r="OO1114" s="7"/>
      <c r="OQ1114" s="7"/>
      <c r="OS1114" s="7"/>
      <c r="OT1114" s="7"/>
      <c r="OV1114" s="7"/>
      <c r="OX1114" s="7"/>
      <c r="OZ1114" s="7"/>
      <c r="PB1114" s="7"/>
      <c r="PD1114" s="7"/>
      <c r="PF1114" s="7"/>
      <c r="PH1114" s="7"/>
      <c r="PJ1114" s="7"/>
      <c r="PL1114" s="7"/>
      <c r="PN1114" s="7"/>
      <c r="PP1114" s="7"/>
      <c r="PQ1114" s="7"/>
      <c r="PR1114" s="7"/>
      <c r="PS1114" s="7"/>
      <c r="PT1114" s="7"/>
      <c r="PV1114" s="7"/>
      <c r="PX1114" s="7"/>
      <c r="PZ1114" s="7"/>
      <c r="QB1114" s="7"/>
      <c r="QD1114" s="7"/>
      <c r="QF1114" s="7"/>
      <c r="QH1114" s="7"/>
      <c r="QJ1114" s="7"/>
      <c r="QL1114" s="7"/>
      <c r="QN1114" s="7"/>
      <c r="QO1114" s="7"/>
      <c r="QQ1114" s="7"/>
      <c r="QS1114" s="7"/>
      <c r="QU1114" s="7"/>
      <c r="QV1114" s="7"/>
      <c r="QX1114" s="7"/>
      <c r="QZ1114" s="7"/>
      <c r="RB1114" s="7"/>
      <c r="RD1114" s="7"/>
      <c r="RF1114" s="7"/>
      <c r="RH1114" s="7"/>
      <c r="RJ1114" s="7"/>
      <c r="RL1114" s="7"/>
      <c r="RN1114" s="7"/>
      <c r="RP1114" s="7"/>
      <c r="RR1114" s="7"/>
      <c r="RT1114" s="7"/>
      <c r="RV1114" s="7"/>
      <c r="RW1114" s="7"/>
      <c r="RX1114" s="7"/>
      <c r="RZ1114" s="7"/>
      <c r="SB1114" s="7"/>
      <c r="SD1114" s="7"/>
      <c r="SE1114" s="7"/>
      <c r="SF1114" s="7"/>
      <c r="SH1114" s="7"/>
      <c r="SJ1114" s="7"/>
      <c r="SL1114" s="7"/>
      <c r="SN1114" s="7"/>
      <c r="SP1114" s="7"/>
      <c r="SR1114" s="7"/>
      <c r="ST1114" s="7"/>
      <c r="SV1114" s="7"/>
      <c r="SW1114" s="7"/>
      <c r="SY1114" s="7"/>
      <c r="TA1114" s="7"/>
      <c r="TC1114" s="7"/>
      <c r="TE1114" s="7"/>
      <c r="TG1114" s="7"/>
      <c r="TI1114" s="7"/>
      <c r="TK1114" s="7"/>
      <c r="TM1114" s="7"/>
      <c r="TO1114" s="7"/>
      <c r="TQ1114" s="7"/>
      <c r="TS1114" s="7"/>
      <c r="TU1114" s="7"/>
      <c r="TW1114" s="7"/>
      <c r="TY1114" s="7"/>
      <c r="UA1114" s="7"/>
      <c r="UC1114" s="7"/>
      <c r="UE1114" s="7"/>
      <c r="UG1114" s="7"/>
      <c r="UI1114" s="7"/>
      <c r="UK1114" s="7"/>
      <c r="UM1114" s="7"/>
      <c r="UO1114" s="7"/>
      <c r="UQ1114" s="7"/>
      <c r="US1114" s="7"/>
      <c r="UU1114" s="7"/>
      <c r="UW1114" s="7"/>
      <c r="UY1114" s="7"/>
      <c r="VA1114" s="7"/>
      <c r="VC1114" s="7"/>
      <c r="VE1114" s="7"/>
      <c r="VG1114" s="7"/>
      <c r="VI1114" s="7"/>
      <c r="VK1114" s="7"/>
      <c r="VM1114" s="7"/>
      <c r="VO1114" s="7"/>
      <c r="VQ1114" s="7"/>
      <c r="VS1114" s="7"/>
      <c r="VU1114" s="7"/>
      <c r="VW1114" s="7"/>
      <c r="VY1114" s="7"/>
      <c r="WA1114" s="7"/>
      <c r="WC1114" s="7"/>
      <c r="WE1114" s="7"/>
      <c r="WG1114" s="7"/>
      <c r="WI1114" s="7"/>
      <c r="WK1114" s="7"/>
      <c r="WM1114" s="7"/>
      <c r="WO1114" s="7"/>
      <c r="WQ1114" s="7"/>
      <c r="WS1114" s="7"/>
      <c r="WU1114" s="7"/>
      <c r="WW1114" s="7"/>
      <c r="WY1114" s="7"/>
      <c r="XA1114" s="7"/>
      <c r="XC1114" s="7"/>
      <c r="XE1114" s="7"/>
      <c r="XG1114" s="7"/>
      <c r="XI1114" s="7"/>
      <c r="XK1114" s="7"/>
      <c r="XM1114" s="7"/>
      <c r="XO1114" s="7"/>
      <c r="XQ1114" s="7"/>
      <c r="XS1114" s="7"/>
      <c r="XU1114" s="7"/>
      <c r="XW1114" s="7"/>
      <c r="XY1114" s="7"/>
      <c r="YA1114" s="7"/>
      <c r="YC1114" s="7"/>
      <c r="YE1114" s="7"/>
      <c r="YG1114" s="7"/>
      <c r="YI1114" s="7"/>
      <c r="YK1114" s="7"/>
      <c r="YM1114" s="7"/>
    </row>
    <row r="1115" spans="5:663" s="80" customFormat="1" x14ac:dyDescent="0.2">
      <c r="E1115" s="7"/>
      <c r="G1115" s="7"/>
      <c r="I1115" s="7"/>
      <c r="K1115" s="7"/>
      <c r="M1115" s="7"/>
      <c r="O1115" s="7"/>
      <c r="Q1115" s="7"/>
      <c r="S1115" s="7"/>
      <c r="U1115" s="7"/>
      <c r="W1115" s="7"/>
      <c r="Y1115" s="7"/>
      <c r="AA1115" s="7"/>
      <c r="AC1115" s="7"/>
      <c r="AE1115" s="7"/>
      <c r="AG1115" s="7"/>
      <c r="AH1115" s="7"/>
      <c r="AI1115" s="7"/>
      <c r="AJ1115" s="7"/>
      <c r="AK1115" s="7"/>
      <c r="AL1115" s="7"/>
      <c r="AM1115" s="7"/>
      <c r="AO1115" s="7"/>
      <c r="AQ1115" s="7"/>
      <c r="AS1115" s="7"/>
      <c r="AU1115" s="7"/>
      <c r="AW1115" s="7"/>
      <c r="AY1115" s="7"/>
      <c r="BA1115" s="7"/>
      <c r="BC1115" s="7"/>
      <c r="BE1115" s="7"/>
      <c r="BG1115" s="7"/>
      <c r="BI1115" s="7"/>
      <c r="BK1115" s="7"/>
      <c r="BM1115" s="7"/>
      <c r="BO1115" s="7"/>
      <c r="BQ1115" s="7"/>
      <c r="BS1115" s="7"/>
      <c r="BT1115" s="7"/>
      <c r="BU1115" s="7"/>
      <c r="BW1115" s="7"/>
      <c r="BY1115" s="7"/>
      <c r="CA1115" s="7"/>
      <c r="CC1115" s="7"/>
      <c r="CE1115" s="7"/>
      <c r="CG1115" s="7"/>
      <c r="CH1115" s="7"/>
      <c r="CI1115" s="7"/>
      <c r="CJ1115" s="7"/>
      <c r="CL1115" s="7"/>
      <c r="CN1115" s="7"/>
      <c r="CP1115" s="7"/>
      <c r="CR1115" s="7"/>
      <c r="CT1115" s="7"/>
      <c r="CV1115" s="7"/>
      <c r="CW1115" s="7"/>
      <c r="CY1115" s="7"/>
      <c r="DA1115" s="7"/>
      <c r="DC1115" s="7"/>
      <c r="DE1115" s="7"/>
      <c r="DG1115" s="7"/>
      <c r="DI1115" s="7"/>
      <c r="DK1115" s="7"/>
      <c r="DM1115" s="7"/>
      <c r="DO1115" s="7"/>
      <c r="DQ1115" s="7"/>
      <c r="DR1115" s="7"/>
      <c r="DS1115" s="7"/>
      <c r="DT1115" s="7"/>
      <c r="DV1115" s="7"/>
      <c r="DX1115" s="7"/>
      <c r="DY1115" s="7"/>
      <c r="DZ1115" s="7"/>
      <c r="EB1115" s="7"/>
      <c r="ED1115" s="7"/>
      <c r="EF1115" s="7"/>
      <c r="EG1115" s="7"/>
      <c r="EI1115" s="7"/>
      <c r="EJ1115" s="7"/>
      <c r="EL1115" s="7"/>
      <c r="EN1115" s="7"/>
      <c r="EP1115" s="7"/>
      <c r="ER1115" s="7"/>
      <c r="ET1115" s="7"/>
      <c r="EV1115" s="7"/>
      <c r="EX1115" s="7"/>
      <c r="EZ1115" s="7"/>
      <c r="FB1115" s="7"/>
      <c r="FD1115" s="7"/>
      <c r="FE1115" s="7"/>
      <c r="FF1115" s="7"/>
      <c r="FH1115" s="7"/>
      <c r="FJ1115" s="7"/>
      <c r="FL1115" s="7"/>
      <c r="FN1115" s="7"/>
      <c r="FP1115" s="7"/>
      <c r="FR1115" s="7"/>
      <c r="FT1115" s="7"/>
      <c r="FV1115" s="7"/>
      <c r="FW1115" s="7"/>
      <c r="FY1115" s="7"/>
      <c r="GA1115" s="7"/>
      <c r="GC1115" s="7"/>
      <c r="GE1115" s="7"/>
      <c r="GG1115" s="7"/>
      <c r="GI1115" s="7"/>
      <c r="GJ1115" s="7"/>
      <c r="GK1115" s="7"/>
      <c r="GL1115" s="7"/>
      <c r="GM1115" s="7"/>
      <c r="GN1115" s="7"/>
      <c r="GO1115" s="7"/>
      <c r="GP1115" s="7"/>
      <c r="GR1115" s="7"/>
      <c r="GT1115" s="7"/>
      <c r="GV1115" s="7"/>
      <c r="GX1115" s="7"/>
      <c r="GZ1115" s="7"/>
      <c r="HA1115" s="7"/>
      <c r="HC1115" s="7"/>
      <c r="HE1115" s="7"/>
      <c r="HG1115" s="7"/>
      <c r="HI1115" s="7"/>
      <c r="HK1115" s="7"/>
      <c r="HM1115" s="7"/>
      <c r="HO1115" s="7"/>
      <c r="HQ1115" s="7"/>
      <c r="HS1115" s="7"/>
      <c r="HU1115" s="7"/>
      <c r="HW1115" s="7"/>
      <c r="HY1115" s="7"/>
      <c r="IA1115" s="7"/>
      <c r="IC1115" s="7"/>
      <c r="IE1115" s="7"/>
      <c r="IF1115" s="7"/>
      <c r="IG1115" s="7"/>
      <c r="IH1115" s="7"/>
      <c r="IJ1115" s="7"/>
      <c r="IL1115" s="7"/>
      <c r="IN1115" s="7"/>
      <c r="IO1115" s="7"/>
      <c r="IP1115" s="7"/>
      <c r="IR1115" s="7"/>
      <c r="IT1115" s="7"/>
      <c r="IV1115" s="7"/>
      <c r="IX1115" s="7"/>
      <c r="IZ1115" s="7"/>
      <c r="JB1115" s="7"/>
      <c r="JD1115" s="7"/>
      <c r="JF1115" s="7"/>
      <c r="JG1115" s="7"/>
      <c r="JI1115" s="7"/>
      <c r="JK1115" s="7"/>
      <c r="JM1115" s="7"/>
      <c r="JO1115" s="7"/>
      <c r="JP1115" s="7"/>
      <c r="JQ1115" s="7"/>
      <c r="JS1115" s="7"/>
      <c r="JT1115" s="7"/>
      <c r="JU1115" s="7"/>
      <c r="JV1115" s="7"/>
      <c r="JX1115" s="7"/>
      <c r="JZ1115" s="7"/>
      <c r="KB1115" s="7"/>
      <c r="KD1115" s="7"/>
      <c r="KF1115" s="7"/>
      <c r="KH1115" s="7"/>
      <c r="KJ1115" s="7"/>
      <c r="KL1115" s="7"/>
      <c r="KN1115" s="7"/>
      <c r="KO1115" s="7"/>
      <c r="KP1115" s="7"/>
      <c r="KQ1115" s="7"/>
      <c r="KR1115" s="7"/>
      <c r="KT1115" s="7"/>
      <c r="KV1115" s="7"/>
      <c r="KX1115" s="7"/>
      <c r="KZ1115" s="7"/>
      <c r="LB1115" s="7"/>
      <c r="LD1115" s="7"/>
      <c r="LF1115" s="7"/>
      <c r="LH1115" s="7"/>
      <c r="LJ1115" s="7"/>
      <c r="LL1115" s="7"/>
      <c r="LN1115" s="7"/>
      <c r="LP1115" s="7"/>
      <c r="LR1115" s="7"/>
      <c r="LT1115" s="7"/>
      <c r="LV1115" s="7"/>
      <c r="LX1115" s="7"/>
      <c r="LY1115" s="7"/>
      <c r="LZ1115" s="7"/>
      <c r="MA1115" s="7"/>
      <c r="MB1115" s="7"/>
      <c r="MC1115" s="7"/>
      <c r="ME1115" s="7"/>
      <c r="MG1115" s="7"/>
      <c r="MH1115" s="7"/>
      <c r="MJ1115" s="7"/>
      <c r="ML1115" s="7"/>
      <c r="MM1115" s="7"/>
      <c r="MN1115" s="7"/>
      <c r="MO1115" s="7"/>
      <c r="MQ1115" s="7"/>
      <c r="MS1115" s="7"/>
      <c r="MU1115" s="7"/>
      <c r="MV1115" s="7"/>
      <c r="MX1115" s="7"/>
      <c r="MY1115" s="7"/>
      <c r="MZ1115" s="7"/>
      <c r="NB1115" s="7"/>
      <c r="ND1115" s="7"/>
      <c r="NF1115" s="7"/>
      <c r="NH1115" s="7"/>
      <c r="NJ1115" s="7"/>
      <c r="NL1115" s="7"/>
      <c r="NM1115" s="7"/>
      <c r="NN1115" s="7"/>
      <c r="NO1115" s="7"/>
      <c r="NP1115" s="7"/>
      <c r="NR1115" s="7"/>
      <c r="NT1115" s="7"/>
      <c r="NU1115" s="7"/>
      <c r="NW1115" s="7"/>
      <c r="NY1115" s="7"/>
      <c r="OA1115" s="7"/>
      <c r="OC1115" s="7"/>
      <c r="OE1115" s="7"/>
      <c r="OG1115" s="7"/>
      <c r="OI1115" s="7"/>
      <c r="OK1115" s="7"/>
      <c r="OM1115" s="7"/>
      <c r="OO1115" s="7"/>
      <c r="OQ1115" s="7"/>
      <c r="OS1115" s="7"/>
      <c r="OT1115" s="7"/>
      <c r="OV1115" s="7"/>
      <c r="OX1115" s="7"/>
      <c r="OZ1115" s="7"/>
      <c r="PB1115" s="7"/>
      <c r="PD1115" s="7"/>
      <c r="PF1115" s="7"/>
      <c r="PH1115" s="7"/>
      <c r="PJ1115" s="7"/>
      <c r="PL1115" s="7"/>
      <c r="PN1115" s="7"/>
      <c r="PP1115" s="7"/>
      <c r="PQ1115" s="7"/>
      <c r="PR1115" s="7"/>
      <c r="PS1115" s="7"/>
      <c r="PT1115" s="7"/>
      <c r="PV1115" s="7"/>
      <c r="PX1115" s="7"/>
      <c r="PZ1115" s="7"/>
      <c r="QB1115" s="7"/>
      <c r="QD1115" s="7"/>
      <c r="QF1115" s="7"/>
      <c r="QH1115" s="7"/>
      <c r="QJ1115" s="7"/>
      <c r="QL1115" s="7"/>
      <c r="QN1115" s="7"/>
      <c r="QO1115" s="7"/>
      <c r="QQ1115" s="7"/>
      <c r="QS1115" s="7"/>
      <c r="QU1115" s="7"/>
      <c r="QV1115" s="7"/>
      <c r="QX1115" s="7"/>
      <c r="QZ1115" s="7"/>
      <c r="RB1115" s="7"/>
      <c r="RD1115" s="7"/>
      <c r="RF1115" s="7"/>
      <c r="RH1115" s="7"/>
      <c r="RJ1115" s="7"/>
      <c r="RL1115" s="7"/>
      <c r="RN1115" s="7"/>
      <c r="RP1115" s="7"/>
      <c r="RR1115" s="7"/>
      <c r="RT1115" s="7"/>
      <c r="RV1115" s="7"/>
      <c r="RW1115" s="7"/>
      <c r="RX1115" s="7"/>
      <c r="RZ1115" s="7"/>
      <c r="SB1115" s="7"/>
      <c r="SD1115" s="7"/>
      <c r="SE1115" s="7"/>
      <c r="SF1115" s="7"/>
      <c r="SH1115" s="7"/>
      <c r="SJ1115" s="7"/>
      <c r="SL1115" s="7"/>
      <c r="SN1115" s="7"/>
      <c r="SP1115" s="7"/>
      <c r="SR1115" s="7"/>
      <c r="ST1115" s="7"/>
      <c r="SV1115" s="7"/>
      <c r="SW1115" s="7"/>
      <c r="SY1115" s="7"/>
      <c r="TA1115" s="7"/>
      <c r="TC1115" s="7"/>
      <c r="TE1115" s="7"/>
      <c r="TG1115" s="7"/>
      <c r="TI1115" s="7"/>
      <c r="TK1115" s="7"/>
      <c r="TM1115" s="7"/>
      <c r="TO1115" s="7"/>
      <c r="TQ1115" s="7"/>
      <c r="TS1115" s="7"/>
      <c r="TU1115" s="7"/>
      <c r="TW1115" s="7"/>
      <c r="TY1115" s="7"/>
      <c r="UA1115" s="7"/>
      <c r="UC1115" s="7"/>
      <c r="UE1115" s="7"/>
      <c r="UG1115" s="7"/>
      <c r="UI1115" s="7"/>
      <c r="UK1115" s="7"/>
      <c r="UM1115" s="7"/>
      <c r="UO1115" s="7"/>
      <c r="UQ1115" s="7"/>
      <c r="US1115" s="7"/>
      <c r="UU1115" s="7"/>
      <c r="UW1115" s="7"/>
      <c r="UY1115" s="7"/>
      <c r="VA1115" s="7"/>
      <c r="VC1115" s="7"/>
      <c r="VE1115" s="7"/>
      <c r="VG1115" s="7"/>
      <c r="VI1115" s="7"/>
      <c r="VK1115" s="7"/>
      <c r="VM1115" s="7"/>
      <c r="VO1115" s="7"/>
      <c r="VQ1115" s="7"/>
      <c r="VS1115" s="7"/>
      <c r="VU1115" s="7"/>
      <c r="VW1115" s="7"/>
      <c r="VY1115" s="7"/>
      <c r="WA1115" s="7"/>
      <c r="WC1115" s="7"/>
      <c r="WE1115" s="7"/>
      <c r="WG1115" s="7"/>
      <c r="WI1115" s="7"/>
      <c r="WK1115" s="7"/>
      <c r="WM1115" s="7"/>
      <c r="WO1115" s="7"/>
      <c r="WQ1115" s="7"/>
      <c r="WS1115" s="7"/>
      <c r="WU1115" s="7"/>
      <c r="WW1115" s="7"/>
      <c r="WY1115" s="7"/>
      <c r="XA1115" s="7"/>
      <c r="XC1115" s="7"/>
      <c r="XE1115" s="7"/>
      <c r="XG1115" s="7"/>
      <c r="XI1115" s="7"/>
      <c r="XK1115" s="7"/>
      <c r="XM1115" s="7"/>
      <c r="XO1115" s="7"/>
      <c r="XQ1115" s="7"/>
      <c r="XS1115" s="7"/>
      <c r="XU1115" s="7"/>
      <c r="XW1115" s="7"/>
      <c r="XY1115" s="7"/>
      <c r="YA1115" s="7"/>
      <c r="YC1115" s="7"/>
      <c r="YE1115" s="7"/>
      <c r="YG1115" s="7"/>
      <c r="YI1115" s="7"/>
      <c r="YK1115" s="7"/>
      <c r="YM1115" s="7"/>
    </row>
    <row r="1116" spans="5:663" s="80" customFormat="1" x14ac:dyDescent="0.2">
      <c r="E1116" s="7"/>
      <c r="G1116" s="7"/>
      <c r="I1116" s="7"/>
      <c r="K1116" s="7"/>
      <c r="M1116" s="7"/>
      <c r="O1116" s="7"/>
      <c r="Q1116" s="7"/>
      <c r="S1116" s="7"/>
      <c r="U1116" s="7"/>
      <c r="W1116" s="7"/>
      <c r="Y1116" s="7"/>
      <c r="AA1116" s="7"/>
      <c r="AC1116" s="7"/>
      <c r="AE1116" s="7"/>
      <c r="AG1116" s="7"/>
      <c r="AH1116" s="7"/>
      <c r="AI1116" s="7"/>
      <c r="AJ1116" s="7"/>
      <c r="AK1116" s="7"/>
      <c r="AL1116" s="7"/>
      <c r="AM1116" s="7"/>
      <c r="AO1116" s="7"/>
      <c r="AQ1116" s="7"/>
      <c r="AS1116" s="7"/>
      <c r="AU1116" s="7"/>
      <c r="AW1116" s="7"/>
      <c r="AY1116" s="7"/>
      <c r="BA1116" s="7"/>
      <c r="BC1116" s="7"/>
      <c r="BE1116" s="7"/>
      <c r="BG1116" s="7"/>
      <c r="BI1116" s="7"/>
      <c r="BK1116" s="7"/>
      <c r="BM1116" s="7"/>
      <c r="BO1116" s="7"/>
      <c r="BQ1116" s="7"/>
      <c r="BS1116" s="7"/>
      <c r="BT1116" s="7"/>
      <c r="BU1116" s="7"/>
      <c r="BW1116" s="7"/>
      <c r="BY1116" s="7"/>
      <c r="CA1116" s="7"/>
      <c r="CC1116" s="7"/>
      <c r="CE1116" s="7"/>
      <c r="CG1116" s="7"/>
      <c r="CH1116" s="7"/>
      <c r="CI1116" s="7"/>
      <c r="CJ1116" s="7"/>
      <c r="CL1116" s="7"/>
      <c r="CN1116" s="7"/>
      <c r="CP1116" s="7"/>
      <c r="CR1116" s="7"/>
      <c r="CT1116" s="7"/>
      <c r="CV1116" s="7"/>
      <c r="CW1116" s="7"/>
      <c r="CY1116" s="7"/>
      <c r="DA1116" s="7"/>
      <c r="DC1116" s="7"/>
      <c r="DE1116" s="7"/>
      <c r="DG1116" s="7"/>
      <c r="DI1116" s="7"/>
      <c r="DK1116" s="7"/>
      <c r="DM1116" s="7"/>
      <c r="DO1116" s="7"/>
      <c r="DQ1116" s="7"/>
      <c r="DR1116" s="7"/>
      <c r="DS1116" s="7"/>
      <c r="DT1116" s="7"/>
      <c r="DV1116" s="7"/>
      <c r="DX1116" s="7"/>
      <c r="DY1116" s="7"/>
      <c r="DZ1116" s="7"/>
      <c r="EB1116" s="7"/>
      <c r="ED1116" s="7"/>
      <c r="EF1116" s="7"/>
      <c r="EG1116" s="7"/>
      <c r="EI1116" s="7"/>
      <c r="EJ1116" s="7"/>
      <c r="EL1116" s="7"/>
      <c r="EN1116" s="7"/>
      <c r="EP1116" s="7"/>
      <c r="ER1116" s="7"/>
      <c r="ET1116" s="7"/>
      <c r="EV1116" s="7"/>
      <c r="EX1116" s="7"/>
      <c r="EZ1116" s="7"/>
      <c r="FB1116" s="7"/>
      <c r="FD1116" s="7"/>
      <c r="FE1116" s="7"/>
      <c r="FF1116" s="7"/>
      <c r="FH1116" s="7"/>
      <c r="FJ1116" s="7"/>
      <c r="FL1116" s="7"/>
      <c r="FN1116" s="7"/>
      <c r="FP1116" s="7"/>
      <c r="FR1116" s="7"/>
      <c r="FT1116" s="7"/>
      <c r="FV1116" s="7"/>
      <c r="FW1116" s="7"/>
      <c r="FY1116" s="7"/>
      <c r="GA1116" s="7"/>
      <c r="GC1116" s="7"/>
      <c r="GE1116" s="7"/>
      <c r="GG1116" s="7"/>
      <c r="GI1116" s="7"/>
      <c r="GJ1116" s="7"/>
      <c r="GK1116" s="7"/>
      <c r="GL1116" s="7"/>
      <c r="GM1116" s="7"/>
      <c r="GN1116" s="7"/>
      <c r="GO1116" s="7"/>
      <c r="GP1116" s="7"/>
      <c r="GR1116" s="7"/>
      <c r="GT1116" s="7"/>
      <c r="GV1116" s="7"/>
      <c r="GX1116" s="7"/>
      <c r="GZ1116" s="7"/>
      <c r="HA1116" s="7"/>
      <c r="HC1116" s="7"/>
      <c r="HE1116" s="7"/>
      <c r="HG1116" s="7"/>
      <c r="HI1116" s="7"/>
      <c r="HK1116" s="7"/>
      <c r="HM1116" s="7"/>
      <c r="HO1116" s="7"/>
      <c r="HQ1116" s="7"/>
      <c r="HS1116" s="7"/>
      <c r="HU1116" s="7"/>
      <c r="HW1116" s="7"/>
      <c r="HY1116" s="7"/>
      <c r="IA1116" s="7"/>
      <c r="IC1116" s="7"/>
      <c r="IE1116" s="7"/>
      <c r="IF1116" s="7"/>
      <c r="IG1116" s="7"/>
      <c r="IH1116" s="7"/>
      <c r="IJ1116" s="7"/>
      <c r="IL1116" s="7"/>
      <c r="IN1116" s="7"/>
      <c r="IO1116" s="7"/>
      <c r="IP1116" s="7"/>
      <c r="IR1116" s="7"/>
      <c r="IT1116" s="7"/>
      <c r="IV1116" s="7"/>
      <c r="IX1116" s="7"/>
      <c r="IZ1116" s="7"/>
      <c r="JB1116" s="7"/>
      <c r="JD1116" s="7"/>
      <c r="JF1116" s="7"/>
      <c r="JG1116" s="7"/>
      <c r="JI1116" s="7"/>
      <c r="JK1116" s="7"/>
      <c r="JM1116" s="7"/>
      <c r="JO1116" s="7"/>
      <c r="JP1116" s="7"/>
      <c r="JQ1116" s="7"/>
      <c r="JS1116" s="7"/>
      <c r="JT1116" s="7"/>
      <c r="JU1116" s="7"/>
      <c r="JV1116" s="7"/>
      <c r="JX1116" s="7"/>
      <c r="JZ1116" s="7"/>
      <c r="KB1116" s="7"/>
      <c r="KD1116" s="7"/>
      <c r="KF1116" s="7"/>
      <c r="KH1116" s="7"/>
      <c r="KJ1116" s="7"/>
      <c r="KL1116" s="7"/>
      <c r="KN1116" s="7"/>
      <c r="KO1116" s="7"/>
      <c r="KP1116" s="7"/>
      <c r="KQ1116" s="7"/>
      <c r="KR1116" s="7"/>
      <c r="KT1116" s="7"/>
      <c r="KV1116" s="7"/>
      <c r="KX1116" s="7"/>
      <c r="KZ1116" s="7"/>
      <c r="LB1116" s="7"/>
      <c r="LD1116" s="7"/>
      <c r="LF1116" s="7"/>
      <c r="LH1116" s="7"/>
      <c r="LJ1116" s="7"/>
      <c r="LL1116" s="7"/>
      <c r="LN1116" s="7"/>
      <c r="LP1116" s="7"/>
      <c r="LR1116" s="7"/>
      <c r="LT1116" s="7"/>
      <c r="LV1116" s="7"/>
      <c r="LX1116" s="7"/>
      <c r="LY1116" s="7"/>
      <c r="LZ1116" s="7"/>
      <c r="MA1116" s="7"/>
      <c r="MB1116" s="7"/>
      <c r="MC1116" s="7"/>
      <c r="ME1116" s="7"/>
      <c r="MG1116" s="7"/>
      <c r="MH1116" s="7"/>
      <c r="MJ1116" s="7"/>
      <c r="ML1116" s="7"/>
      <c r="MM1116" s="7"/>
      <c r="MN1116" s="7"/>
      <c r="MO1116" s="7"/>
      <c r="MQ1116" s="7"/>
      <c r="MS1116" s="7"/>
      <c r="MU1116" s="7"/>
      <c r="MV1116" s="7"/>
      <c r="MX1116" s="7"/>
      <c r="MY1116" s="7"/>
      <c r="MZ1116" s="7"/>
      <c r="NB1116" s="7"/>
      <c r="ND1116" s="7"/>
      <c r="NF1116" s="7"/>
      <c r="NH1116" s="7"/>
      <c r="NJ1116" s="7"/>
      <c r="NL1116" s="7"/>
      <c r="NM1116" s="7"/>
      <c r="NN1116" s="7"/>
      <c r="NO1116" s="7"/>
      <c r="NP1116" s="7"/>
      <c r="NR1116" s="7"/>
      <c r="NT1116" s="7"/>
      <c r="NU1116" s="7"/>
      <c r="NW1116" s="7"/>
      <c r="NY1116" s="7"/>
      <c r="OA1116" s="7"/>
      <c r="OC1116" s="7"/>
      <c r="OE1116" s="7"/>
      <c r="OG1116" s="7"/>
      <c r="OI1116" s="7"/>
      <c r="OK1116" s="7"/>
      <c r="OM1116" s="7"/>
      <c r="OO1116" s="7"/>
      <c r="OQ1116" s="7"/>
      <c r="OS1116" s="7"/>
      <c r="OT1116" s="7"/>
      <c r="OV1116" s="7"/>
      <c r="OX1116" s="7"/>
      <c r="OZ1116" s="7"/>
      <c r="PB1116" s="7"/>
      <c r="PD1116" s="7"/>
      <c r="PF1116" s="7"/>
      <c r="PH1116" s="7"/>
      <c r="PJ1116" s="7"/>
      <c r="PL1116" s="7"/>
      <c r="PN1116" s="7"/>
      <c r="PP1116" s="7"/>
      <c r="PQ1116" s="7"/>
      <c r="PR1116" s="7"/>
      <c r="PS1116" s="7"/>
      <c r="PT1116" s="7"/>
      <c r="PV1116" s="7"/>
      <c r="PX1116" s="7"/>
      <c r="PZ1116" s="7"/>
      <c r="QB1116" s="7"/>
      <c r="QD1116" s="7"/>
      <c r="QF1116" s="7"/>
      <c r="QH1116" s="7"/>
      <c r="QJ1116" s="7"/>
      <c r="QL1116" s="7"/>
      <c r="QN1116" s="7"/>
      <c r="QO1116" s="7"/>
      <c r="QQ1116" s="7"/>
      <c r="QS1116" s="7"/>
      <c r="QU1116" s="7"/>
      <c r="QV1116" s="7"/>
      <c r="QX1116" s="7"/>
      <c r="QZ1116" s="7"/>
      <c r="RB1116" s="7"/>
      <c r="RD1116" s="7"/>
      <c r="RF1116" s="7"/>
      <c r="RH1116" s="7"/>
      <c r="RJ1116" s="7"/>
      <c r="RL1116" s="7"/>
      <c r="RN1116" s="7"/>
      <c r="RP1116" s="7"/>
      <c r="RR1116" s="7"/>
      <c r="RT1116" s="7"/>
      <c r="RV1116" s="7"/>
      <c r="RW1116" s="7"/>
      <c r="RX1116" s="7"/>
      <c r="RZ1116" s="7"/>
      <c r="SB1116" s="7"/>
      <c r="SD1116" s="7"/>
      <c r="SE1116" s="7"/>
      <c r="SF1116" s="7"/>
      <c r="SH1116" s="7"/>
      <c r="SJ1116" s="7"/>
      <c r="SL1116" s="7"/>
      <c r="SN1116" s="7"/>
      <c r="SP1116" s="7"/>
      <c r="SR1116" s="7"/>
      <c r="ST1116" s="7"/>
      <c r="SV1116" s="7"/>
      <c r="SW1116" s="7"/>
      <c r="SY1116" s="7"/>
      <c r="TA1116" s="7"/>
      <c r="TC1116" s="7"/>
      <c r="TE1116" s="7"/>
      <c r="TG1116" s="7"/>
      <c r="TI1116" s="7"/>
      <c r="TK1116" s="7"/>
      <c r="TM1116" s="7"/>
      <c r="TO1116" s="7"/>
      <c r="TQ1116" s="7"/>
      <c r="TS1116" s="7"/>
      <c r="TU1116" s="7"/>
      <c r="TW1116" s="7"/>
      <c r="TY1116" s="7"/>
      <c r="UA1116" s="7"/>
      <c r="UC1116" s="7"/>
      <c r="UE1116" s="7"/>
      <c r="UG1116" s="7"/>
      <c r="UI1116" s="7"/>
      <c r="UK1116" s="7"/>
      <c r="UM1116" s="7"/>
      <c r="UO1116" s="7"/>
      <c r="UQ1116" s="7"/>
      <c r="US1116" s="7"/>
      <c r="UU1116" s="7"/>
      <c r="UW1116" s="7"/>
      <c r="UY1116" s="7"/>
      <c r="VA1116" s="7"/>
      <c r="VC1116" s="7"/>
      <c r="VE1116" s="7"/>
      <c r="VG1116" s="7"/>
      <c r="VI1116" s="7"/>
      <c r="VK1116" s="7"/>
      <c r="VM1116" s="7"/>
      <c r="VO1116" s="7"/>
      <c r="VQ1116" s="7"/>
      <c r="VS1116" s="7"/>
      <c r="VU1116" s="7"/>
      <c r="VW1116" s="7"/>
      <c r="VY1116" s="7"/>
      <c r="WA1116" s="7"/>
      <c r="WC1116" s="7"/>
      <c r="WE1116" s="7"/>
      <c r="WG1116" s="7"/>
      <c r="WI1116" s="7"/>
      <c r="WK1116" s="7"/>
      <c r="WM1116" s="7"/>
      <c r="WO1116" s="7"/>
      <c r="WQ1116" s="7"/>
      <c r="WS1116" s="7"/>
      <c r="WU1116" s="7"/>
      <c r="WW1116" s="7"/>
      <c r="WY1116" s="7"/>
      <c r="XA1116" s="7"/>
      <c r="XC1116" s="7"/>
      <c r="XE1116" s="7"/>
      <c r="XG1116" s="7"/>
      <c r="XI1116" s="7"/>
      <c r="XK1116" s="7"/>
      <c r="XM1116" s="7"/>
      <c r="XO1116" s="7"/>
      <c r="XQ1116" s="7"/>
      <c r="XS1116" s="7"/>
      <c r="XU1116" s="7"/>
      <c r="XW1116" s="7"/>
      <c r="XY1116" s="7"/>
      <c r="YA1116" s="7"/>
      <c r="YC1116" s="7"/>
      <c r="YE1116" s="7"/>
      <c r="YG1116" s="7"/>
      <c r="YI1116" s="7"/>
      <c r="YK1116" s="7"/>
      <c r="YM1116" s="7"/>
    </row>
    <row r="1117" spans="5:663" s="80" customFormat="1" x14ac:dyDescent="0.2">
      <c r="E1117" s="7"/>
      <c r="G1117" s="7"/>
      <c r="I1117" s="7"/>
      <c r="K1117" s="7"/>
      <c r="M1117" s="7"/>
      <c r="O1117" s="7"/>
      <c r="Q1117" s="7"/>
      <c r="S1117" s="7"/>
      <c r="U1117" s="7"/>
      <c r="W1117" s="7"/>
      <c r="Y1117" s="7"/>
      <c r="AA1117" s="7"/>
      <c r="AC1117" s="7"/>
      <c r="AE1117" s="7"/>
      <c r="AG1117" s="7"/>
      <c r="AH1117" s="7"/>
      <c r="AI1117" s="7"/>
      <c r="AJ1117" s="7"/>
      <c r="AK1117" s="7"/>
      <c r="AL1117" s="7"/>
      <c r="AM1117" s="7"/>
      <c r="AO1117" s="7"/>
      <c r="AQ1117" s="7"/>
      <c r="AS1117" s="7"/>
      <c r="AU1117" s="7"/>
      <c r="AW1117" s="7"/>
      <c r="AY1117" s="7"/>
      <c r="BA1117" s="7"/>
      <c r="BC1117" s="7"/>
      <c r="BE1117" s="7"/>
      <c r="BG1117" s="7"/>
      <c r="BI1117" s="7"/>
      <c r="BK1117" s="7"/>
      <c r="BM1117" s="7"/>
      <c r="BO1117" s="7"/>
      <c r="BQ1117" s="7"/>
      <c r="BS1117" s="7"/>
      <c r="BT1117" s="7"/>
      <c r="BU1117" s="7"/>
      <c r="BW1117" s="7"/>
      <c r="BY1117" s="7"/>
      <c r="CA1117" s="7"/>
      <c r="CC1117" s="7"/>
      <c r="CE1117" s="7"/>
      <c r="CG1117" s="7"/>
      <c r="CH1117" s="7"/>
      <c r="CI1117" s="7"/>
      <c r="CJ1117" s="7"/>
      <c r="CL1117" s="7"/>
      <c r="CN1117" s="7"/>
      <c r="CP1117" s="7"/>
      <c r="CR1117" s="7"/>
      <c r="CT1117" s="7"/>
      <c r="CV1117" s="7"/>
      <c r="CW1117" s="7"/>
      <c r="CY1117" s="7"/>
      <c r="DA1117" s="7"/>
      <c r="DC1117" s="7"/>
      <c r="DE1117" s="7"/>
      <c r="DG1117" s="7"/>
      <c r="DI1117" s="7"/>
      <c r="DK1117" s="7"/>
      <c r="DM1117" s="7"/>
      <c r="DO1117" s="7"/>
      <c r="DQ1117" s="7"/>
      <c r="DR1117" s="7"/>
      <c r="DS1117" s="7"/>
      <c r="DT1117" s="7"/>
      <c r="DV1117" s="7"/>
      <c r="DX1117" s="7"/>
      <c r="DY1117" s="7"/>
      <c r="DZ1117" s="7"/>
      <c r="EB1117" s="7"/>
      <c r="ED1117" s="7"/>
      <c r="EF1117" s="7"/>
      <c r="EG1117" s="7"/>
      <c r="EI1117" s="7"/>
      <c r="EJ1117" s="7"/>
      <c r="EL1117" s="7"/>
      <c r="EN1117" s="7"/>
      <c r="EP1117" s="7"/>
      <c r="ER1117" s="7"/>
      <c r="ET1117" s="7"/>
      <c r="EV1117" s="7"/>
      <c r="EX1117" s="7"/>
      <c r="EZ1117" s="7"/>
      <c r="FB1117" s="7"/>
      <c r="FD1117" s="7"/>
      <c r="FE1117" s="7"/>
      <c r="FF1117" s="7"/>
      <c r="FH1117" s="7"/>
      <c r="FJ1117" s="7"/>
      <c r="FL1117" s="7"/>
      <c r="FN1117" s="7"/>
      <c r="FP1117" s="7"/>
      <c r="FR1117" s="7"/>
      <c r="FT1117" s="7"/>
      <c r="FV1117" s="7"/>
      <c r="FW1117" s="7"/>
      <c r="FY1117" s="7"/>
      <c r="GA1117" s="7"/>
      <c r="GC1117" s="7"/>
      <c r="GE1117" s="7"/>
      <c r="GG1117" s="7"/>
      <c r="GI1117" s="7"/>
      <c r="GJ1117" s="7"/>
      <c r="GK1117" s="7"/>
      <c r="GL1117" s="7"/>
      <c r="GM1117" s="7"/>
      <c r="GN1117" s="7"/>
      <c r="GO1117" s="7"/>
      <c r="GP1117" s="7"/>
      <c r="GR1117" s="7"/>
      <c r="GT1117" s="7"/>
      <c r="GV1117" s="7"/>
      <c r="GX1117" s="7"/>
      <c r="GZ1117" s="7"/>
      <c r="HA1117" s="7"/>
      <c r="HC1117" s="7"/>
      <c r="HE1117" s="7"/>
      <c r="HG1117" s="7"/>
      <c r="HI1117" s="7"/>
      <c r="HK1117" s="7"/>
      <c r="HM1117" s="7"/>
      <c r="HO1117" s="7"/>
      <c r="HQ1117" s="7"/>
      <c r="HS1117" s="7"/>
      <c r="HU1117" s="7"/>
      <c r="HW1117" s="7"/>
      <c r="HY1117" s="7"/>
      <c r="IA1117" s="7"/>
      <c r="IC1117" s="7"/>
      <c r="IE1117" s="7"/>
      <c r="IF1117" s="7"/>
      <c r="IG1117" s="7"/>
      <c r="IH1117" s="7"/>
      <c r="IJ1117" s="7"/>
      <c r="IL1117" s="7"/>
      <c r="IN1117" s="7"/>
      <c r="IO1117" s="7"/>
      <c r="IP1117" s="7"/>
      <c r="IR1117" s="7"/>
      <c r="IT1117" s="7"/>
      <c r="IV1117" s="7"/>
      <c r="IX1117" s="7"/>
      <c r="IZ1117" s="7"/>
      <c r="JB1117" s="7"/>
      <c r="JD1117" s="7"/>
      <c r="JF1117" s="7"/>
      <c r="JG1117" s="7"/>
      <c r="JI1117" s="7"/>
      <c r="JK1117" s="7"/>
      <c r="JM1117" s="7"/>
      <c r="JO1117" s="7"/>
      <c r="JP1117" s="7"/>
      <c r="JQ1117" s="7"/>
      <c r="JS1117" s="7"/>
      <c r="JT1117" s="7"/>
      <c r="JU1117" s="7"/>
      <c r="JV1117" s="7"/>
      <c r="JX1117" s="7"/>
      <c r="JZ1117" s="7"/>
      <c r="KB1117" s="7"/>
      <c r="KD1117" s="7"/>
      <c r="KF1117" s="7"/>
      <c r="KH1117" s="7"/>
      <c r="KJ1117" s="7"/>
      <c r="KL1117" s="7"/>
      <c r="KN1117" s="7"/>
      <c r="KO1117" s="7"/>
      <c r="KP1117" s="7"/>
      <c r="KQ1117" s="7"/>
      <c r="KR1117" s="7"/>
      <c r="KT1117" s="7"/>
      <c r="KV1117" s="7"/>
      <c r="KX1117" s="7"/>
      <c r="KZ1117" s="7"/>
      <c r="LB1117" s="7"/>
      <c r="LD1117" s="7"/>
      <c r="LF1117" s="7"/>
      <c r="LH1117" s="7"/>
      <c r="LJ1117" s="7"/>
      <c r="LL1117" s="7"/>
      <c r="LN1117" s="7"/>
      <c r="LP1117" s="7"/>
      <c r="LR1117" s="7"/>
      <c r="LT1117" s="7"/>
      <c r="LV1117" s="7"/>
      <c r="LX1117" s="7"/>
      <c r="LY1117" s="7"/>
      <c r="LZ1117" s="7"/>
      <c r="MA1117" s="7"/>
      <c r="MB1117" s="7"/>
      <c r="MC1117" s="7"/>
      <c r="ME1117" s="7"/>
      <c r="MG1117" s="7"/>
      <c r="MH1117" s="7"/>
      <c r="MJ1117" s="7"/>
      <c r="ML1117" s="7"/>
      <c r="MM1117" s="7"/>
      <c r="MN1117" s="7"/>
      <c r="MO1117" s="7"/>
      <c r="MQ1117" s="7"/>
      <c r="MS1117" s="7"/>
      <c r="MU1117" s="7"/>
      <c r="MV1117" s="7"/>
      <c r="MX1117" s="7"/>
      <c r="MY1117" s="7"/>
      <c r="MZ1117" s="7"/>
      <c r="NB1117" s="7"/>
      <c r="ND1117" s="7"/>
      <c r="NF1117" s="7"/>
      <c r="NH1117" s="7"/>
      <c r="NJ1117" s="7"/>
      <c r="NL1117" s="7"/>
      <c r="NM1117" s="7"/>
      <c r="NN1117" s="7"/>
      <c r="NO1117" s="7"/>
      <c r="NP1117" s="7"/>
      <c r="NR1117" s="7"/>
      <c r="NT1117" s="7"/>
      <c r="NU1117" s="7"/>
      <c r="NW1117" s="7"/>
      <c r="NY1117" s="7"/>
      <c r="OA1117" s="7"/>
      <c r="OC1117" s="7"/>
      <c r="OE1117" s="7"/>
      <c r="OG1117" s="7"/>
      <c r="OI1117" s="7"/>
      <c r="OK1117" s="7"/>
      <c r="OM1117" s="7"/>
      <c r="OO1117" s="7"/>
      <c r="OQ1117" s="7"/>
      <c r="OS1117" s="7"/>
      <c r="OT1117" s="7"/>
      <c r="OV1117" s="7"/>
      <c r="OX1117" s="7"/>
      <c r="OZ1117" s="7"/>
      <c r="PB1117" s="7"/>
      <c r="PD1117" s="7"/>
      <c r="PF1117" s="7"/>
      <c r="PH1117" s="7"/>
      <c r="PJ1117" s="7"/>
      <c r="PL1117" s="7"/>
      <c r="PN1117" s="7"/>
      <c r="PP1117" s="7"/>
      <c r="PQ1117" s="7"/>
      <c r="PR1117" s="7"/>
      <c r="PS1117" s="7"/>
      <c r="PT1117" s="7"/>
      <c r="PV1117" s="7"/>
      <c r="PX1117" s="7"/>
      <c r="PZ1117" s="7"/>
      <c r="QB1117" s="7"/>
      <c r="QD1117" s="7"/>
      <c r="QF1117" s="7"/>
      <c r="QH1117" s="7"/>
      <c r="QJ1117" s="7"/>
      <c r="QL1117" s="7"/>
      <c r="QN1117" s="7"/>
      <c r="QO1117" s="7"/>
      <c r="QQ1117" s="7"/>
      <c r="QS1117" s="7"/>
      <c r="QU1117" s="7"/>
      <c r="QV1117" s="7"/>
      <c r="QX1117" s="7"/>
      <c r="QZ1117" s="7"/>
      <c r="RB1117" s="7"/>
      <c r="RD1117" s="7"/>
      <c r="RF1117" s="7"/>
      <c r="RH1117" s="7"/>
      <c r="RJ1117" s="7"/>
      <c r="RL1117" s="7"/>
      <c r="RN1117" s="7"/>
      <c r="RP1117" s="7"/>
      <c r="RR1117" s="7"/>
      <c r="RT1117" s="7"/>
      <c r="RV1117" s="7"/>
      <c r="RW1117" s="7"/>
      <c r="RX1117" s="7"/>
      <c r="RZ1117" s="7"/>
      <c r="SB1117" s="7"/>
      <c r="SD1117" s="7"/>
      <c r="SE1117" s="7"/>
      <c r="SF1117" s="7"/>
      <c r="SH1117" s="7"/>
      <c r="SJ1117" s="7"/>
      <c r="SL1117" s="7"/>
      <c r="SN1117" s="7"/>
      <c r="SP1117" s="7"/>
      <c r="SR1117" s="7"/>
      <c r="ST1117" s="7"/>
      <c r="SV1117" s="7"/>
      <c r="SW1117" s="7"/>
      <c r="SY1117" s="7"/>
      <c r="TA1117" s="7"/>
      <c r="TC1117" s="7"/>
      <c r="TE1117" s="7"/>
      <c r="TG1117" s="7"/>
      <c r="TI1117" s="7"/>
      <c r="TK1117" s="7"/>
      <c r="TM1117" s="7"/>
      <c r="TO1117" s="7"/>
      <c r="TQ1117" s="7"/>
      <c r="TS1117" s="7"/>
      <c r="TU1117" s="7"/>
      <c r="TW1117" s="7"/>
      <c r="TY1117" s="7"/>
      <c r="UA1117" s="7"/>
      <c r="UC1117" s="7"/>
      <c r="UE1117" s="7"/>
      <c r="UG1117" s="7"/>
      <c r="UI1117" s="7"/>
      <c r="UK1117" s="7"/>
      <c r="UM1117" s="7"/>
      <c r="UO1117" s="7"/>
      <c r="UQ1117" s="7"/>
      <c r="US1117" s="7"/>
      <c r="UU1117" s="7"/>
      <c r="UW1117" s="7"/>
      <c r="UY1117" s="7"/>
      <c r="VA1117" s="7"/>
      <c r="VC1117" s="7"/>
      <c r="VE1117" s="7"/>
      <c r="VG1117" s="7"/>
      <c r="VI1117" s="7"/>
      <c r="VK1117" s="7"/>
      <c r="VM1117" s="7"/>
      <c r="VO1117" s="7"/>
      <c r="VQ1117" s="7"/>
      <c r="VS1117" s="7"/>
      <c r="VU1117" s="7"/>
      <c r="VW1117" s="7"/>
      <c r="VY1117" s="7"/>
      <c r="WA1117" s="7"/>
      <c r="WC1117" s="7"/>
      <c r="WE1117" s="7"/>
      <c r="WG1117" s="7"/>
      <c r="WI1117" s="7"/>
      <c r="WK1117" s="7"/>
      <c r="WM1117" s="7"/>
      <c r="WO1117" s="7"/>
      <c r="WQ1117" s="7"/>
      <c r="WS1117" s="7"/>
      <c r="WU1117" s="7"/>
      <c r="WW1117" s="7"/>
      <c r="WY1117" s="7"/>
      <c r="XA1117" s="7"/>
      <c r="XC1117" s="7"/>
      <c r="XE1117" s="7"/>
      <c r="XG1117" s="7"/>
      <c r="XI1117" s="7"/>
      <c r="XK1117" s="7"/>
      <c r="XM1117" s="7"/>
      <c r="XO1117" s="7"/>
      <c r="XQ1117" s="7"/>
      <c r="XS1117" s="7"/>
      <c r="XU1117" s="7"/>
      <c r="XW1117" s="7"/>
      <c r="XY1117" s="7"/>
      <c r="YA1117" s="7"/>
      <c r="YC1117" s="7"/>
      <c r="YE1117" s="7"/>
      <c r="YG1117" s="7"/>
      <c r="YI1117" s="7"/>
      <c r="YK1117" s="7"/>
      <c r="YM1117" s="7"/>
    </row>
    <row r="1118" spans="5:663" s="80" customFormat="1" x14ac:dyDescent="0.2">
      <c r="E1118" s="7"/>
      <c r="G1118" s="7"/>
      <c r="I1118" s="7"/>
      <c r="K1118" s="7"/>
      <c r="M1118" s="7"/>
      <c r="O1118" s="7"/>
      <c r="Q1118" s="7"/>
      <c r="S1118" s="7"/>
      <c r="U1118" s="7"/>
      <c r="W1118" s="7"/>
      <c r="Y1118" s="7"/>
      <c r="AA1118" s="7"/>
      <c r="AC1118" s="7"/>
      <c r="AE1118" s="7"/>
      <c r="AG1118" s="7"/>
      <c r="AH1118" s="7"/>
      <c r="AI1118" s="7"/>
      <c r="AJ1118" s="7"/>
      <c r="AK1118" s="7"/>
      <c r="AL1118" s="7"/>
      <c r="AM1118" s="7"/>
      <c r="AO1118" s="7"/>
      <c r="AQ1118" s="7"/>
      <c r="AS1118" s="7"/>
      <c r="AU1118" s="7"/>
      <c r="AW1118" s="7"/>
      <c r="AY1118" s="7"/>
      <c r="BA1118" s="7"/>
      <c r="BC1118" s="7"/>
      <c r="BE1118" s="7"/>
      <c r="BG1118" s="7"/>
      <c r="BI1118" s="7"/>
      <c r="BK1118" s="7"/>
      <c r="BM1118" s="7"/>
      <c r="BO1118" s="7"/>
      <c r="BQ1118" s="7"/>
      <c r="BS1118" s="7"/>
      <c r="BT1118" s="7"/>
      <c r="BU1118" s="7"/>
      <c r="BW1118" s="7"/>
      <c r="BY1118" s="7"/>
      <c r="CA1118" s="7"/>
      <c r="CC1118" s="7"/>
      <c r="CE1118" s="7"/>
      <c r="CG1118" s="7"/>
      <c r="CH1118" s="7"/>
      <c r="CI1118" s="7"/>
      <c r="CJ1118" s="7"/>
      <c r="CL1118" s="7"/>
      <c r="CN1118" s="7"/>
      <c r="CP1118" s="7"/>
      <c r="CR1118" s="7"/>
      <c r="CT1118" s="7"/>
      <c r="CV1118" s="7"/>
      <c r="CW1118" s="7"/>
      <c r="CY1118" s="7"/>
      <c r="DA1118" s="7"/>
      <c r="DC1118" s="7"/>
      <c r="DE1118" s="7"/>
      <c r="DG1118" s="7"/>
      <c r="DI1118" s="7"/>
      <c r="DK1118" s="7"/>
      <c r="DM1118" s="7"/>
      <c r="DO1118" s="7"/>
      <c r="DQ1118" s="7"/>
      <c r="DR1118" s="7"/>
      <c r="DS1118" s="7"/>
      <c r="DT1118" s="7"/>
      <c r="DV1118" s="7"/>
      <c r="DX1118" s="7"/>
      <c r="DY1118" s="7"/>
      <c r="DZ1118" s="7"/>
      <c r="EB1118" s="7"/>
      <c r="ED1118" s="7"/>
      <c r="EF1118" s="7"/>
      <c r="EG1118" s="7"/>
      <c r="EI1118" s="7"/>
      <c r="EJ1118" s="7"/>
      <c r="EL1118" s="7"/>
      <c r="EN1118" s="7"/>
      <c r="EP1118" s="7"/>
      <c r="ER1118" s="7"/>
      <c r="ET1118" s="7"/>
      <c r="EV1118" s="7"/>
      <c r="EX1118" s="7"/>
      <c r="EZ1118" s="7"/>
      <c r="FB1118" s="7"/>
      <c r="FD1118" s="7"/>
      <c r="FE1118" s="7"/>
      <c r="FF1118" s="7"/>
      <c r="FH1118" s="7"/>
      <c r="FJ1118" s="7"/>
      <c r="FL1118" s="7"/>
      <c r="FN1118" s="7"/>
      <c r="FP1118" s="7"/>
      <c r="FR1118" s="7"/>
      <c r="FT1118" s="7"/>
      <c r="FV1118" s="7"/>
      <c r="FW1118" s="7"/>
      <c r="FY1118" s="7"/>
      <c r="GA1118" s="7"/>
      <c r="GC1118" s="7"/>
      <c r="GE1118" s="7"/>
      <c r="GG1118" s="7"/>
      <c r="GI1118" s="7"/>
      <c r="GJ1118" s="7"/>
      <c r="GK1118" s="7"/>
      <c r="GL1118" s="7"/>
      <c r="GM1118" s="7"/>
      <c r="GN1118" s="7"/>
      <c r="GO1118" s="7"/>
      <c r="GP1118" s="7"/>
      <c r="GR1118" s="7"/>
      <c r="GT1118" s="7"/>
      <c r="GV1118" s="7"/>
      <c r="GX1118" s="7"/>
      <c r="GZ1118" s="7"/>
      <c r="HA1118" s="7"/>
      <c r="HC1118" s="7"/>
      <c r="HE1118" s="7"/>
      <c r="HG1118" s="7"/>
      <c r="HI1118" s="7"/>
      <c r="HK1118" s="7"/>
      <c r="HM1118" s="7"/>
      <c r="HO1118" s="7"/>
      <c r="HQ1118" s="7"/>
      <c r="HS1118" s="7"/>
      <c r="HU1118" s="7"/>
      <c r="HW1118" s="7"/>
      <c r="HY1118" s="7"/>
      <c r="IA1118" s="7"/>
      <c r="IC1118" s="7"/>
      <c r="IE1118" s="7"/>
      <c r="IF1118" s="7"/>
      <c r="IG1118" s="7"/>
      <c r="IH1118" s="7"/>
      <c r="IJ1118" s="7"/>
      <c r="IL1118" s="7"/>
      <c r="IN1118" s="7"/>
      <c r="IO1118" s="7"/>
      <c r="IP1118" s="7"/>
      <c r="IR1118" s="7"/>
      <c r="IT1118" s="7"/>
      <c r="IV1118" s="7"/>
      <c r="IX1118" s="7"/>
      <c r="IZ1118" s="7"/>
      <c r="JB1118" s="7"/>
      <c r="JD1118" s="7"/>
      <c r="JF1118" s="7"/>
      <c r="JG1118" s="7"/>
      <c r="JI1118" s="7"/>
      <c r="JK1118" s="7"/>
      <c r="JM1118" s="7"/>
      <c r="JO1118" s="7"/>
      <c r="JP1118" s="7"/>
      <c r="JQ1118" s="7"/>
      <c r="JS1118" s="7"/>
      <c r="JT1118" s="7"/>
      <c r="JU1118" s="7"/>
      <c r="JV1118" s="7"/>
      <c r="JX1118" s="7"/>
      <c r="JZ1118" s="7"/>
      <c r="KB1118" s="7"/>
      <c r="KD1118" s="7"/>
      <c r="KF1118" s="7"/>
      <c r="KH1118" s="7"/>
      <c r="KJ1118" s="7"/>
      <c r="KL1118" s="7"/>
      <c r="KN1118" s="7"/>
      <c r="KO1118" s="7"/>
      <c r="KP1118" s="7"/>
      <c r="KQ1118" s="7"/>
      <c r="KR1118" s="7"/>
      <c r="KT1118" s="7"/>
      <c r="KV1118" s="7"/>
      <c r="KX1118" s="7"/>
      <c r="KZ1118" s="7"/>
      <c r="LB1118" s="7"/>
      <c r="LD1118" s="7"/>
      <c r="LF1118" s="7"/>
      <c r="LH1118" s="7"/>
      <c r="LJ1118" s="7"/>
      <c r="LL1118" s="7"/>
      <c r="LN1118" s="7"/>
      <c r="LP1118" s="7"/>
      <c r="LR1118" s="7"/>
      <c r="LT1118" s="7"/>
      <c r="LV1118" s="7"/>
      <c r="LX1118" s="7"/>
      <c r="LY1118" s="7"/>
      <c r="LZ1118" s="7"/>
      <c r="MA1118" s="7"/>
      <c r="MB1118" s="7"/>
      <c r="MC1118" s="7"/>
      <c r="ME1118" s="7"/>
      <c r="MG1118" s="7"/>
      <c r="MH1118" s="7"/>
      <c r="MJ1118" s="7"/>
      <c r="ML1118" s="7"/>
      <c r="MM1118" s="7"/>
      <c r="MN1118" s="7"/>
      <c r="MO1118" s="7"/>
      <c r="MQ1118" s="7"/>
      <c r="MS1118" s="7"/>
      <c r="MU1118" s="7"/>
      <c r="MV1118" s="7"/>
      <c r="MX1118" s="7"/>
      <c r="MY1118" s="7"/>
      <c r="MZ1118" s="7"/>
      <c r="NB1118" s="7"/>
      <c r="ND1118" s="7"/>
      <c r="NF1118" s="7"/>
      <c r="NH1118" s="7"/>
      <c r="NJ1118" s="7"/>
      <c r="NL1118" s="7"/>
      <c r="NM1118" s="7"/>
      <c r="NN1118" s="7"/>
      <c r="NO1118" s="7"/>
      <c r="NP1118" s="7"/>
      <c r="NR1118" s="7"/>
      <c r="NT1118" s="7"/>
      <c r="NU1118" s="7"/>
      <c r="NW1118" s="7"/>
      <c r="NY1118" s="7"/>
      <c r="OA1118" s="7"/>
      <c r="OC1118" s="7"/>
      <c r="OE1118" s="7"/>
      <c r="OG1118" s="7"/>
      <c r="OI1118" s="7"/>
      <c r="OK1118" s="7"/>
      <c r="OM1118" s="7"/>
      <c r="OO1118" s="7"/>
      <c r="OQ1118" s="7"/>
      <c r="OS1118" s="7"/>
      <c r="OT1118" s="7"/>
      <c r="OV1118" s="7"/>
      <c r="OX1118" s="7"/>
      <c r="OZ1118" s="7"/>
      <c r="PB1118" s="7"/>
      <c r="PD1118" s="7"/>
      <c r="PF1118" s="7"/>
      <c r="PH1118" s="7"/>
      <c r="PJ1118" s="7"/>
      <c r="PL1118" s="7"/>
      <c r="PN1118" s="7"/>
      <c r="PP1118" s="7"/>
      <c r="PQ1118" s="7"/>
      <c r="PR1118" s="7"/>
      <c r="PS1118" s="7"/>
      <c r="PT1118" s="7"/>
      <c r="PV1118" s="7"/>
      <c r="PX1118" s="7"/>
      <c r="PZ1118" s="7"/>
      <c r="QB1118" s="7"/>
      <c r="QD1118" s="7"/>
      <c r="QF1118" s="7"/>
      <c r="QH1118" s="7"/>
      <c r="QJ1118" s="7"/>
      <c r="QL1118" s="7"/>
      <c r="QN1118" s="7"/>
      <c r="QO1118" s="7"/>
      <c r="QQ1118" s="7"/>
      <c r="QS1118" s="7"/>
      <c r="QU1118" s="7"/>
      <c r="QV1118" s="7"/>
      <c r="QX1118" s="7"/>
      <c r="QZ1118" s="7"/>
      <c r="RB1118" s="7"/>
      <c r="RD1118" s="7"/>
      <c r="RF1118" s="7"/>
      <c r="RH1118" s="7"/>
      <c r="RJ1118" s="7"/>
      <c r="RL1118" s="7"/>
      <c r="RN1118" s="7"/>
      <c r="RP1118" s="7"/>
      <c r="RR1118" s="7"/>
      <c r="RT1118" s="7"/>
      <c r="RV1118" s="7"/>
      <c r="RW1118" s="7"/>
      <c r="RX1118" s="7"/>
      <c r="RZ1118" s="7"/>
      <c r="SB1118" s="7"/>
      <c r="SD1118" s="7"/>
      <c r="SE1118" s="7"/>
      <c r="SF1118" s="7"/>
      <c r="SH1118" s="7"/>
      <c r="SJ1118" s="7"/>
      <c r="SL1118" s="7"/>
      <c r="SN1118" s="7"/>
      <c r="SP1118" s="7"/>
      <c r="SR1118" s="7"/>
      <c r="ST1118" s="7"/>
      <c r="SV1118" s="7"/>
      <c r="SW1118" s="7"/>
      <c r="SY1118" s="7"/>
      <c r="TA1118" s="7"/>
      <c r="TC1118" s="7"/>
      <c r="TE1118" s="7"/>
      <c r="TG1118" s="7"/>
      <c r="TI1118" s="7"/>
      <c r="TK1118" s="7"/>
      <c r="TM1118" s="7"/>
      <c r="TO1118" s="7"/>
      <c r="TQ1118" s="7"/>
      <c r="TS1118" s="7"/>
      <c r="TU1118" s="7"/>
      <c r="TW1118" s="7"/>
      <c r="TY1118" s="7"/>
      <c r="UA1118" s="7"/>
      <c r="UC1118" s="7"/>
      <c r="UE1118" s="7"/>
      <c r="UG1118" s="7"/>
      <c r="UI1118" s="7"/>
      <c r="UK1118" s="7"/>
      <c r="UM1118" s="7"/>
      <c r="UO1118" s="7"/>
      <c r="UQ1118" s="7"/>
      <c r="US1118" s="7"/>
      <c r="UU1118" s="7"/>
      <c r="UW1118" s="7"/>
      <c r="UY1118" s="7"/>
      <c r="VA1118" s="7"/>
      <c r="VC1118" s="7"/>
      <c r="VE1118" s="7"/>
      <c r="VG1118" s="7"/>
      <c r="VI1118" s="7"/>
      <c r="VK1118" s="7"/>
      <c r="VM1118" s="7"/>
      <c r="VO1118" s="7"/>
      <c r="VQ1118" s="7"/>
      <c r="VS1118" s="7"/>
      <c r="VU1118" s="7"/>
      <c r="VW1118" s="7"/>
      <c r="VY1118" s="7"/>
      <c r="WA1118" s="7"/>
      <c r="WC1118" s="7"/>
      <c r="WE1118" s="7"/>
      <c r="WG1118" s="7"/>
      <c r="WI1118" s="7"/>
      <c r="WK1118" s="7"/>
      <c r="WM1118" s="7"/>
      <c r="WO1118" s="7"/>
      <c r="WQ1118" s="7"/>
      <c r="WS1118" s="7"/>
      <c r="WU1118" s="7"/>
      <c r="WW1118" s="7"/>
      <c r="WY1118" s="7"/>
      <c r="XA1118" s="7"/>
      <c r="XC1118" s="7"/>
      <c r="XE1118" s="7"/>
      <c r="XG1118" s="7"/>
      <c r="XI1118" s="7"/>
      <c r="XK1118" s="7"/>
      <c r="XM1118" s="7"/>
      <c r="XO1118" s="7"/>
      <c r="XQ1118" s="7"/>
      <c r="XS1118" s="7"/>
      <c r="XU1118" s="7"/>
      <c r="XW1118" s="7"/>
      <c r="XY1118" s="7"/>
      <c r="YA1118" s="7"/>
      <c r="YC1118" s="7"/>
      <c r="YE1118" s="7"/>
      <c r="YG1118" s="7"/>
      <c r="YI1118" s="7"/>
      <c r="YK1118" s="7"/>
      <c r="YM1118" s="7"/>
    </row>
    <row r="1119" spans="5:663" s="80" customFormat="1" x14ac:dyDescent="0.2">
      <c r="E1119" s="7"/>
      <c r="G1119" s="7"/>
      <c r="I1119" s="7"/>
      <c r="K1119" s="7"/>
      <c r="M1119" s="7"/>
      <c r="O1119" s="7"/>
      <c r="Q1119" s="7"/>
      <c r="S1119" s="7"/>
      <c r="U1119" s="7"/>
      <c r="W1119" s="7"/>
      <c r="Y1119" s="7"/>
      <c r="AA1119" s="7"/>
      <c r="AC1119" s="7"/>
      <c r="AE1119" s="7"/>
      <c r="AG1119" s="7"/>
      <c r="AH1119" s="7"/>
      <c r="AI1119" s="7"/>
      <c r="AJ1119" s="7"/>
      <c r="AK1119" s="7"/>
      <c r="AL1119" s="7"/>
      <c r="AM1119" s="7"/>
      <c r="AO1119" s="7"/>
      <c r="AQ1119" s="7"/>
      <c r="AS1119" s="7"/>
      <c r="AU1119" s="7"/>
      <c r="AW1119" s="7"/>
      <c r="AY1119" s="7"/>
      <c r="BA1119" s="7"/>
      <c r="BC1119" s="7"/>
      <c r="BE1119" s="7"/>
      <c r="BG1119" s="7"/>
      <c r="BI1119" s="7"/>
      <c r="BK1119" s="7"/>
      <c r="BM1119" s="7"/>
      <c r="BO1119" s="7"/>
      <c r="BQ1119" s="7"/>
      <c r="BS1119" s="7"/>
      <c r="BT1119" s="7"/>
      <c r="BU1119" s="7"/>
      <c r="BW1119" s="7"/>
      <c r="BY1119" s="7"/>
      <c r="CA1119" s="7"/>
      <c r="CC1119" s="7"/>
      <c r="CE1119" s="7"/>
      <c r="CG1119" s="7"/>
      <c r="CH1119" s="7"/>
      <c r="CI1119" s="7"/>
      <c r="CJ1119" s="7"/>
      <c r="CL1119" s="7"/>
      <c r="CN1119" s="7"/>
      <c r="CP1119" s="7"/>
      <c r="CR1119" s="7"/>
      <c r="CT1119" s="7"/>
      <c r="CV1119" s="7"/>
      <c r="CW1119" s="7"/>
      <c r="CY1119" s="7"/>
      <c r="DA1119" s="7"/>
      <c r="DC1119" s="7"/>
      <c r="DE1119" s="7"/>
      <c r="DG1119" s="7"/>
      <c r="DI1119" s="7"/>
      <c r="DK1119" s="7"/>
      <c r="DM1119" s="7"/>
      <c r="DO1119" s="7"/>
      <c r="DQ1119" s="7"/>
      <c r="DR1119" s="7"/>
      <c r="DS1119" s="7"/>
      <c r="DT1119" s="7"/>
      <c r="DV1119" s="7"/>
      <c r="DX1119" s="7"/>
      <c r="DY1119" s="7"/>
      <c r="DZ1119" s="7"/>
      <c r="EB1119" s="7"/>
      <c r="ED1119" s="7"/>
      <c r="EF1119" s="7"/>
      <c r="EG1119" s="7"/>
      <c r="EI1119" s="7"/>
      <c r="EJ1119" s="7"/>
      <c r="EL1119" s="7"/>
      <c r="EN1119" s="7"/>
      <c r="EP1119" s="7"/>
      <c r="ER1119" s="7"/>
      <c r="ET1119" s="7"/>
      <c r="EV1119" s="7"/>
      <c r="EX1119" s="7"/>
      <c r="EZ1119" s="7"/>
      <c r="FB1119" s="7"/>
      <c r="FD1119" s="7"/>
      <c r="FE1119" s="7"/>
      <c r="FF1119" s="7"/>
      <c r="FH1119" s="7"/>
      <c r="FJ1119" s="7"/>
      <c r="FL1119" s="7"/>
      <c r="FN1119" s="7"/>
      <c r="FP1119" s="7"/>
      <c r="FR1119" s="7"/>
      <c r="FT1119" s="7"/>
      <c r="FV1119" s="7"/>
      <c r="FW1119" s="7"/>
      <c r="FY1119" s="7"/>
      <c r="GA1119" s="7"/>
      <c r="GC1119" s="7"/>
      <c r="GE1119" s="7"/>
      <c r="GG1119" s="7"/>
      <c r="GI1119" s="7"/>
      <c r="GJ1119" s="7"/>
      <c r="GK1119" s="7"/>
      <c r="GL1119" s="7"/>
      <c r="GM1119" s="7"/>
      <c r="GN1119" s="7"/>
      <c r="GO1119" s="7"/>
      <c r="GP1119" s="7"/>
      <c r="GR1119" s="7"/>
      <c r="GT1119" s="7"/>
      <c r="GV1119" s="7"/>
      <c r="GX1119" s="7"/>
      <c r="GZ1119" s="7"/>
      <c r="HA1119" s="7"/>
      <c r="HC1119" s="7"/>
      <c r="HE1119" s="7"/>
      <c r="HG1119" s="7"/>
      <c r="HI1119" s="7"/>
      <c r="HK1119" s="7"/>
      <c r="HM1119" s="7"/>
      <c r="HO1119" s="7"/>
      <c r="HQ1119" s="7"/>
      <c r="HS1119" s="7"/>
      <c r="HU1119" s="7"/>
      <c r="HW1119" s="7"/>
      <c r="HY1119" s="7"/>
      <c r="IA1119" s="7"/>
      <c r="IC1119" s="7"/>
      <c r="IE1119" s="7"/>
      <c r="IF1119" s="7"/>
      <c r="IG1119" s="7"/>
      <c r="IH1119" s="7"/>
      <c r="IJ1119" s="7"/>
      <c r="IL1119" s="7"/>
      <c r="IN1119" s="7"/>
      <c r="IO1119" s="7"/>
      <c r="IP1119" s="7"/>
      <c r="IR1119" s="7"/>
      <c r="IT1119" s="7"/>
      <c r="IV1119" s="7"/>
      <c r="IX1119" s="7"/>
      <c r="IZ1119" s="7"/>
      <c r="JB1119" s="7"/>
      <c r="JD1119" s="7"/>
      <c r="JF1119" s="7"/>
      <c r="JG1119" s="7"/>
      <c r="JI1119" s="7"/>
      <c r="JK1119" s="7"/>
      <c r="JM1119" s="7"/>
      <c r="JO1119" s="7"/>
      <c r="JP1119" s="7"/>
      <c r="JQ1119" s="7"/>
      <c r="JS1119" s="7"/>
      <c r="JT1119" s="7"/>
      <c r="JU1119" s="7"/>
      <c r="JV1119" s="7"/>
      <c r="JX1119" s="7"/>
      <c r="JZ1119" s="7"/>
      <c r="KB1119" s="7"/>
      <c r="KD1119" s="7"/>
      <c r="KF1119" s="7"/>
      <c r="KH1119" s="7"/>
      <c r="KJ1119" s="7"/>
      <c r="KL1119" s="7"/>
      <c r="KN1119" s="7"/>
      <c r="KO1119" s="7"/>
      <c r="KP1119" s="7"/>
      <c r="KQ1119" s="7"/>
      <c r="KR1119" s="7"/>
      <c r="KT1119" s="7"/>
      <c r="KV1119" s="7"/>
      <c r="KX1119" s="7"/>
      <c r="KZ1119" s="7"/>
      <c r="LB1119" s="7"/>
      <c r="LD1119" s="7"/>
      <c r="LF1119" s="7"/>
      <c r="LH1119" s="7"/>
      <c r="LJ1119" s="7"/>
      <c r="LL1119" s="7"/>
      <c r="LN1119" s="7"/>
      <c r="LP1119" s="7"/>
      <c r="LR1119" s="7"/>
      <c r="LT1119" s="7"/>
      <c r="LV1119" s="7"/>
      <c r="LX1119" s="7"/>
      <c r="LY1119" s="7"/>
      <c r="LZ1119" s="7"/>
      <c r="MA1119" s="7"/>
      <c r="MB1119" s="7"/>
      <c r="MC1119" s="7"/>
      <c r="ME1119" s="7"/>
      <c r="MG1119" s="7"/>
      <c r="MH1119" s="7"/>
      <c r="MJ1119" s="7"/>
      <c r="ML1119" s="7"/>
      <c r="MM1119" s="7"/>
      <c r="MN1119" s="7"/>
      <c r="MO1119" s="7"/>
      <c r="MQ1119" s="7"/>
      <c r="MS1119" s="7"/>
      <c r="MU1119" s="7"/>
      <c r="MV1119" s="7"/>
      <c r="MX1119" s="7"/>
      <c r="MY1119" s="7"/>
      <c r="MZ1119" s="7"/>
      <c r="NB1119" s="7"/>
      <c r="ND1119" s="7"/>
      <c r="NF1119" s="7"/>
      <c r="NH1119" s="7"/>
      <c r="NJ1119" s="7"/>
      <c r="NL1119" s="7"/>
      <c r="NM1119" s="7"/>
      <c r="NN1119" s="7"/>
      <c r="NO1119" s="7"/>
      <c r="NP1119" s="7"/>
      <c r="NR1119" s="7"/>
      <c r="NT1119" s="7"/>
      <c r="NU1119" s="7"/>
      <c r="NW1119" s="7"/>
      <c r="NY1119" s="7"/>
      <c r="OA1119" s="7"/>
      <c r="OC1119" s="7"/>
      <c r="OE1119" s="7"/>
      <c r="OG1119" s="7"/>
      <c r="OI1119" s="7"/>
      <c r="OK1119" s="7"/>
      <c r="OM1119" s="7"/>
      <c r="OO1119" s="7"/>
      <c r="OQ1119" s="7"/>
      <c r="OS1119" s="7"/>
      <c r="OT1119" s="7"/>
      <c r="OV1119" s="7"/>
      <c r="OX1119" s="7"/>
      <c r="OZ1119" s="7"/>
      <c r="PB1119" s="7"/>
      <c r="PD1119" s="7"/>
      <c r="PF1119" s="7"/>
      <c r="PH1119" s="7"/>
      <c r="PJ1119" s="7"/>
      <c r="PL1119" s="7"/>
      <c r="PN1119" s="7"/>
      <c r="PP1119" s="7"/>
      <c r="PQ1119" s="7"/>
      <c r="PR1119" s="7"/>
      <c r="PS1119" s="7"/>
      <c r="PT1119" s="7"/>
      <c r="PV1119" s="7"/>
      <c r="PX1119" s="7"/>
      <c r="PZ1119" s="7"/>
      <c r="QB1119" s="7"/>
      <c r="QD1119" s="7"/>
      <c r="QF1119" s="7"/>
      <c r="QH1119" s="7"/>
      <c r="QJ1119" s="7"/>
      <c r="QL1119" s="7"/>
      <c r="QN1119" s="7"/>
      <c r="QO1119" s="7"/>
      <c r="QQ1119" s="7"/>
      <c r="QS1119" s="7"/>
      <c r="QU1119" s="7"/>
      <c r="QV1119" s="7"/>
      <c r="QX1119" s="7"/>
      <c r="QZ1119" s="7"/>
      <c r="RB1119" s="7"/>
      <c r="RD1119" s="7"/>
      <c r="RF1119" s="7"/>
      <c r="RH1119" s="7"/>
      <c r="RJ1119" s="7"/>
      <c r="RL1119" s="7"/>
      <c r="RN1119" s="7"/>
      <c r="RP1119" s="7"/>
      <c r="RR1119" s="7"/>
      <c r="RT1119" s="7"/>
      <c r="RV1119" s="7"/>
      <c r="RW1119" s="7"/>
      <c r="RX1119" s="7"/>
      <c r="RZ1119" s="7"/>
      <c r="SB1119" s="7"/>
      <c r="SD1119" s="7"/>
      <c r="SE1119" s="7"/>
      <c r="SF1119" s="7"/>
      <c r="SH1119" s="7"/>
      <c r="SJ1119" s="7"/>
      <c r="SL1119" s="7"/>
      <c r="SN1119" s="7"/>
      <c r="SP1119" s="7"/>
      <c r="SR1119" s="7"/>
      <c r="ST1119" s="7"/>
      <c r="SV1119" s="7"/>
      <c r="SW1119" s="7"/>
      <c r="SY1119" s="7"/>
      <c r="TA1119" s="7"/>
      <c r="TC1119" s="7"/>
      <c r="TE1119" s="7"/>
      <c r="TG1119" s="7"/>
      <c r="TI1119" s="7"/>
      <c r="TK1119" s="7"/>
      <c r="TM1119" s="7"/>
      <c r="TO1119" s="7"/>
      <c r="TQ1119" s="7"/>
      <c r="TS1119" s="7"/>
      <c r="TU1119" s="7"/>
      <c r="TW1119" s="7"/>
      <c r="TY1119" s="7"/>
      <c r="UA1119" s="7"/>
      <c r="UC1119" s="7"/>
      <c r="UE1119" s="7"/>
      <c r="UG1119" s="7"/>
      <c r="UI1119" s="7"/>
      <c r="UK1119" s="7"/>
      <c r="UM1119" s="7"/>
      <c r="UO1119" s="7"/>
      <c r="UQ1119" s="7"/>
      <c r="US1119" s="7"/>
      <c r="UU1119" s="7"/>
      <c r="UW1119" s="7"/>
      <c r="UY1119" s="7"/>
      <c r="VA1119" s="7"/>
      <c r="VC1119" s="7"/>
      <c r="VE1119" s="7"/>
      <c r="VG1119" s="7"/>
      <c r="VI1119" s="7"/>
      <c r="VK1119" s="7"/>
      <c r="VM1119" s="7"/>
      <c r="VO1119" s="7"/>
      <c r="VQ1119" s="7"/>
      <c r="VS1119" s="7"/>
      <c r="VU1119" s="7"/>
      <c r="VW1119" s="7"/>
      <c r="VY1119" s="7"/>
      <c r="WA1119" s="7"/>
      <c r="WC1119" s="7"/>
      <c r="WE1119" s="7"/>
      <c r="WG1119" s="7"/>
      <c r="WI1119" s="7"/>
      <c r="WK1119" s="7"/>
      <c r="WM1119" s="7"/>
      <c r="WO1119" s="7"/>
      <c r="WQ1119" s="7"/>
      <c r="WS1119" s="7"/>
      <c r="WU1119" s="7"/>
      <c r="WW1119" s="7"/>
      <c r="WY1119" s="7"/>
      <c r="XA1119" s="7"/>
      <c r="XC1119" s="7"/>
      <c r="XE1119" s="7"/>
      <c r="XG1119" s="7"/>
      <c r="XI1119" s="7"/>
      <c r="XK1119" s="7"/>
      <c r="XM1119" s="7"/>
      <c r="XO1119" s="7"/>
      <c r="XQ1119" s="7"/>
      <c r="XS1119" s="7"/>
      <c r="XU1119" s="7"/>
      <c r="XW1119" s="7"/>
      <c r="XY1119" s="7"/>
      <c r="YA1119" s="7"/>
      <c r="YC1119" s="7"/>
      <c r="YE1119" s="7"/>
      <c r="YG1119" s="7"/>
      <c r="YI1119" s="7"/>
      <c r="YK1119" s="7"/>
      <c r="YM1119" s="7"/>
    </row>
    <row r="1120" spans="5:663" s="80" customFormat="1" x14ac:dyDescent="0.2">
      <c r="E1120" s="7"/>
      <c r="G1120" s="7"/>
      <c r="I1120" s="7"/>
      <c r="K1120" s="7"/>
      <c r="M1120" s="7"/>
      <c r="O1120" s="7"/>
      <c r="Q1120" s="7"/>
      <c r="S1120" s="7"/>
      <c r="U1120" s="7"/>
      <c r="W1120" s="7"/>
      <c r="Y1120" s="7"/>
      <c r="AA1120" s="7"/>
      <c r="AC1120" s="7"/>
      <c r="AE1120" s="7"/>
      <c r="AG1120" s="7"/>
      <c r="AH1120" s="7"/>
      <c r="AI1120" s="7"/>
      <c r="AJ1120" s="7"/>
      <c r="AK1120" s="7"/>
      <c r="AL1120" s="7"/>
      <c r="AM1120" s="7"/>
      <c r="AO1120" s="7"/>
      <c r="AQ1120" s="7"/>
      <c r="AS1120" s="7"/>
      <c r="AU1120" s="7"/>
      <c r="AW1120" s="7"/>
      <c r="AY1120" s="7"/>
      <c r="BA1120" s="7"/>
      <c r="BC1120" s="7"/>
      <c r="BE1120" s="7"/>
      <c r="BG1120" s="7"/>
      <c r="BI1120" s="7"/>
      <c r="BK1120" s="7"/>
      <c r="BM1120" s="7"/>
      <c r="BO1120" s="7"/>
      <c r="BQ1120" s="7"/>
      <c r="BS1120" s="7"/>
      <c r="BT1120" s="7"/>
      <c r="BU1120" s="7"/>
      <c r="BW1120" s="7"/>
      <c r="BY1120" s="7"/>
      <c r="CA1120" s="7"/>
      <c r="CC1120" s="7"/>
      <c r="CE1120" s="7"/>
      <c r="CG1120" s="7"/>
      <c r="CH1120" s="7"/>
      <c r="CI1120" s="7"/>
      <c r="CJ1120" s="7"/>
      <c r="CL1120" s="7"/>
      <c r="CN1120" s="7"/>
      <c r="CP1120" s="7"/>
      <c r="CR1120" s="7"/>
      <c r="CT1120" s="7"/>
      <c r="CV1120" s="7"/>
      <c r="CW1120" s="7"/>
      <c r="CY1120" s="7"/>
      <c r="DA1120" s="7"/>
      <c r="DC1120" s="7"/>
      <c r="DE1120" s="7"/>
      <c r="DG1120" s="7"/>
      <c r="DI1120" s="7"/>
      <c r="DK1120" s="7"/>
      <c r="DM1120" s="7"/>
      <c r="DO1120" s="7"/>
      <c r="DQ1120" s="7"/>
      <c r="DR1120" s="7"/>
      <c r="DS1120" s="7"/>
      <c r="DT1120" s="7"/>
      <c r="DV1120" s="7"/>
      <c r="DX1120" s="7"/>
      <c r="DY1120" s="7"/>
      <c r="DZ1120" s="7"/>
      <c r="EB1120" s="7"/>
      <c r="ED1120" s="7"/>
      <c r="EF1120" s="7"/>
      <c r="EG1120" s="7"/>
      <c r="EI1120" s="7"/>
      <c r="EJ1120" s="7"/>
      <c r="EL1120" s="7"/>
      <c r="EN1120" s="7"/>
      <c r="EP1120" s="7"/>
      <c r="ER1120" s="7"/>
      <c r="ET1120" s="7"/>
      <c r="EV1120" s="7"/>
      <c r="EX1120" s="7"/>
      <c r="EZ1120" s="7"/>
      <c r="FB1120" s="7"/>
      <c r="FD1120" s="7"/>
      <c r="FE1120" s="7"/>
      <c r="FF1120" s="7"/>
      <c r="FH1120" s="7"/>
      <c r="FJ1120" s="7"/>
      <c r="FL1120" s="7"/>
      <c r="FN1120" s="7"/>
      <c r="FP1120" s="7"/>
      <c r="FR1120" s="7"/>
      <c r="FT1120" s="7"/>
      <c r="FV1120" s="7"/>
      <c r="FW1120" s="7"/>
      <c r="FY1120" s="7"/>
      <c r="GA1120" s="7"/>
      <c r="GC1120" s="7"/>
      <c r="GE1120" s="7"/>
      <c r="GG1120" s="7"/>
      <c r="GI1120" s="7"/>
      <c r="GJ1120" s="7"/>
      <c r="GK1120" s="7"/>
      <c r="GL1120" s="7"/>
      <c r="GM1120" s="7"/>
      <c r="GN1120" s="7"/>
      <c r="GO1120" s="7"/>
      <c r="GP1120" s="7"/>
      <c r="GR1120" s="7"/>
      <c r="GT1120" s="7"/>
      <c r="GV1120" s="7"/>
      <c r="GX1120" s="7"/>
      <c r="GZ1120" s="7"/>
      <c r="HA1120" s="7"/>
      <c r="HC1120" s="7"/>
      <c r="HE1120" s="7"/>
      <c r="HG1120" s="7"/>
      <c r="HI1120" s="7"/>
      <c r="HK1120" s="7"/>
      <c r="HM1120" s="7"/>
      <c r="HO1120" s="7"/>
      <c r="HQ1120" s="7"/>
      <c r="HS1120" s="7"/>
      <c r="HU1120" s="7"/>
      <c r="HW1120" s="7"/>
      <c r="HY1120" s="7"/>
      <c r="IA1120" s="7"/>
      <c r="IC1120" s="7"/>
      <c r="IE1120" s="7"/>
      <c r="IF1120" s="7"/>
      <c r="IG1120" s="7"/>
      <c r="IH1120" s="7"/>
      <c r="IJ1120" s="7"/>
      <c r="IL1120" s="7"/>
      <c r="IN1120" s="7"/>
      <c r="IO1120" s="7"/>
      <c r="IP1120" s="7"/>
      <c r="IR1120" s="7"/>
      <c r="IT1120" s="7"/>
      <c r="IV1120" s="7"/>
      <c r="IX1120" s="7"/>
      <c r="IZ1120" s="7"/>
      <c r="JB1120" s="7"/>
      <c r="JD1120" s="7"/>
      <c r="JF1120" s="7"/>
      <c r="JG1120" s="7"/>
      <c r="JI1120" s="7"/>
      <c r="JK1120" s="7"/>
      <c r="JM1120" s="7"/>
      <c r="JO1120" s="7"/>
      <c r="JP1120" s="7"/>
      <c r="JQ1120" s="7"/>
      <c r="JS1120" s="7"/>
      <c r="JT1120" s="7"/>
      <c r="JU1120" s="7"/>
      <c r="JV1120" s="7"/>
      <c r="JX1120" s="7"/>
      <c r="JZ1120" s="7"/>
      <c r="KB1120" s="7"/>
      <c r="KD1120" s="7"/>
      <c r="KF1120" s="7"/>
      <c r="KH1120" s="7"/>
      <c r="KJ1120" s="7"/>
      <c r="KL1120" s="7"/>
      <c r="KN1120" s="7"/>
      <c r="KO1120" s="7"/>
      <c r="KP1120" s="7"/>
      <c r="KQ1120" s="7"/>
      <c r="KR1120" s="7"/>
      <c r="KT1120" s="7"/>
      <c r="KV1120" s="7"/>
      <c r="KX1120" s="7"/>
      <c r="KZ1120" s="7"/>
      <c r="LB1120" s="7"/>
      <c r="LD1120" s="7"/>
      <c r="LF1120" s="7"/>
      <c r="LH1120" s="7"/>
      <c r="LJ1120" s="7"/>
      <c r="LL1120" s="7"/>
      <c r="LN1120" s="7"/>
      <c r="LP1120" s="7"/>
      <c r="LR1120" s="7"/>
      <c r="LT1120" s="7"/>
      <c r="LV1120" s="7"/>
      <c r="LX1120" s="7"/>
      <c r="LY1120" s="7"/>
      <c r="LZ1120" s="7"/>
      <c r="MA1120" s="7"/>
      <c r="MB1120" s="7"/>
      <c r="MC1120" s="7"/>
      <c r="ME1120" s="7"/>
      <c r="MG1120" s="7"/>
      <c r="MH1120" s="7"/>
      <c r="MJ1120" s="7"/>
      <c r="ML1120" s="7"/>
      <c r="MM1120" s="7"/>
      <c r="MN1120" s="7"/>
      <c r="MO1120" s="7"/>
      <c r="MQ1120" s="7"/>
      <c r="MS1120" s="7"/>
      <c r="MU1120" s="7"/>
      <c r="MV1120" s="7"/>
      <c r="MX1120" s="7"/>
      <c r="MY1120" s="7"/>
      <c r="MZ1120" s="7"/>
      <c r="NB1120" s="7"/>
      <c r="ND1120" s="7"/>
      <c r="NF1120" s="7"/>
      <c r="NH1120" s="7"/>
      <c r="NJ1120" s="7"/>
      <c r="NL1120" s="7"/>
      <c r="NM1120" s="7"/>
      <c r="NN1120" s="7"/>
      <c r="NO1120" s="7"/>
      <c r="NP1120" s="7"/>
      <c r="NR1120" s="7"/>
      <c r="NT1120" s="7"/>
      <c r="NU1120" s="7"/>
      <c r="NW1120" s="7"/>
      <c r="NY1120" s="7"/>
      <c r="OA1120" s="7"/>
      <c r="OC1120" s="7"/>
      <c r="OE1120" s="7"/>
      <c r="OG1120" s="7"/>
      <c r="OI1120" s="7"/>
      <c r="OK1120" s="7"/>
      <c r="OM1120" s="7"/>
      <c r="OO1120" s="7"/>
      <c r="OQ1120" s="7"/>
      <c r="OS1120" s="7"/>
      <c r="OT1120" s="7"/>
      <c r="OV1120" s="7"/>
      <c r="OX1120" s="7"/>
      <c r="OZ1120" s="7"/>
      <c r="PB1120" s="7"/>
      <c r="PD1120" s="7"/>
      <c r="PF1120" s="7"/>
      <c r="PH1120" s="7"/>
      <c r="PJ1120" s="7"/>
      <c r="PL1120" s="7"/>
      <c r="PN1120" s="7"/>
      <c r="PP1120" s="7"/>
      <c r="PQ1120" s="7"/>
      <c r="PR1120" s="7"/>
      <c r="PS1120" s="7"/>
      <c r="PT1120" s="7"/>
      <c r="PV1120" s="7"/>
      <c r="PX1120" s="7"/>
      <c r="PZ1120" s="7"/>
      <c r="QB1120" s="7"/>
      <c r="QD1120" s="7"/>
      <c r="QF1120" s="7"/>
      <c r="QH1120" s="7"/>
      <c r="QJ1120" s="7"/>
      <c r="QL1120" s="7"/>
      <c r="QN1120" s="7"/>
      <c r="QO1120" s="7"/>
      <c r="QQ1120" s="7"/>
      <c r="QS1120" s="7"/>
      <c r="QU1120" s="7"/>
      <c r="QV1120" s="7"/>
      <c r="QX1120" s="7"/>
      <c r="QZ1120" s="7"/>
      <c r="RB1120" s="7"/>
      <c r="RD1120" s="7"/>
      <c r="RF1120" s="7"/>
      <c r="RH1120" s="7"/>
      <c r="RJ1120" s="7"/>
      <c r="RL1120" s="7"/>
      <c r="RN1120" s="7"/>
      <c r="RP1120" s="7"/>
      <c r="RR1120" s="7"/>
      <c r="RT1120" s="7"/>
      <c r="RV1120" s="7"/>
      <c r="RW1120" s="7"/>
      <c r="RX1120" s="7"/>
      <c r="RZ1120" s="7"/>
      <c r="SB1120" s="7"/>
      <c r="SD1120" s="7"/>
      <c r="SE1120" s="7"/>
      <c r="SF1120" s="7"/>
      <c r="SH1120" s="7"/>
      <c r="SJ1120" s="7"/>
      <c r="SL1120" s="7"/>
      <c r="SN1120" s="7"/>
      <c r="SP1120" s="7"/>
      <c r="SR1120" s="7"/>
      <c r="ST1120" s="7"/>
      <c r="SV1120" s="7"/>
      <c r="SW1120" s="7"/>
      <c r="SY1120" s="7"/>
      <c r="TA1120" s="7"/>
      <c r="TC1120" s="7"/>
      <c r="TE1120" s="7"/>
      <c r="TG1120" s="7"/>
      <c r="TI1120" s="7"/>
      <c r="TK1120" s="7"/>
      <c r="TM1120" s="7"/>
      <c r="TO1120" s="7"/>
      <c r="TQ1120" s="7"/>
      <c r="TS1120" s="7"/>
      <c r="TU1120" s="7"/>
      <c r="TW1120" s="7"/>
      <c r="TY1120" s="7"/>
      <c r="UA1120" s="7"/>
      <c r="UC1120" s="7"/>
      <c r="UE1120" s="7"/>
      <c r="UG1120" s="7"/>
      <c r="UI1120" s="7"/>
      <c r="UK1120" s="7"/>
      <c r="UM1120" s="7"/>
      <c r="UO1120" s="7"/>
      <c r="UQ1120" s="7"/>
      <c r="US1120" s="7"/>
      <c r="UU1120" s="7"/>
      <c r="UW1120" s="7"/>
      <c r="UY1120" s="7"/>
      <c r="VA1120" s="7"/>
      <c r="VC1120" s="7"/>
      <c r="VE1120" s="7"/>
      <c r="VG1120" s="7"/>
      <c r="VI1120" s="7"/>
      <c r="VK1120" s="7"/>
      <c r="VM1120" s="7"/>
      <c r="VO1120" s="7"/>
      <c r="VQ1120" s="7"/>
      <c r="VS1120" s="7"/>
      <c r="VU1120" s="7"/>
      <c r="VW1120" s="7"/>
      <c r="VY1120" s="7"/>
      <c r="WA1120" s="7"/>
      <c r="WC1120" s="7"/>
      <c r="WE1120" s="7"/>
      <c r="WG1120" s="7"/>
      <c r="WI1120" s="7"/>
      <c r="WK1120" s="7"/>
      <c r="WM1120" s="7"/>
      <c r="WO1120" s="7"/>
      <c r="WQ1120" s="7"/>
      <c r="WS1120" s="7"/>
      <c r="WU1120" s="7"/>
      <c r="WW1120" s="7"/>
      <c r="WY1120" s="7"/>
      <c r="XA1120" s="7"/>
      <c r="XC1120" s="7"/>
      <c r="XE1120" s="7"/>
      <c r="XG1120" s="7"/>
      <c r="XI1120" s="7"/>
      <c r="XK1120" s="7"/>
      <c r="XM1120" s="7"/>
      <c r="XO1120" s="7"/>
      <c r="XQ1120" s="7"/>
      <c r="XS1120" s="7"/>
      <c r="XU1120" s="7"/>
      <c r="XW1120" s="7"/>
      <c r="XY1120" s="7"/>
      <c r="YA1120" s="7"/>
      <c r="YC1120" s="7"/>
      <c r="YE1120" s="7"/>
      <c r="YG1120" s="7"/>
      <c r="YI1120" s="7"/>
      <c r="YK1120" s="7"/>
      <c r="YM1120" s="7"/>
    </row>
    <row r="1121" spans="5:663" s="80" customFormat="1" x14ac:dyDescent="0.2">
      <c r="E1121" s="7"/>
      <c r="G1121" s="7"/>
      <c r="I1121" s="7"/>
      <c r="K1121" s="7"/>
      <c r="M1121" s="7"/>
      <c r="O1121" s="7"/>
      <c r="Q1121" s="7"/>
      <c r="S1121" s="7"/>
      <c r="U1121" s="7"/>
      <c r="W1121" s="7"/>
      <c r="Y1121" s="7"/>
      <c r="AA1121" s="7"/>
      <c r="AC1121" s="7"/>
      <c r="AE1121" s="7"/>
      <c r="AG1121" s="7"/>
      <c r="AH1121" s="7"/>
      <c r="AI1121" s="7"/>
      <c r="AJ1121" s="7"/>
      <c r="AK1121" s="7"/>
      <c r="AL1121" s="7"/>
      <c r="AM1121" s="7"/>
      <c r="AO1121" s="7"/>
      <c r="AQ1121" s="7"/>
      <c r="AS1121" s="7"/>
      <c r="AU1121" s="7"/>
      <c r="AW1121" s="7"/>
      <c r="AY1121" s="7"/>
      <c r="BA1121" s="7"/>
      <c r="BC1121" s="7"/>
      <c r="BE1121" s="7"/>
      <c r="BG1121" s="7"/>
      <c r="BI1121" s="7"/>
      <c r="BK1121" s="7"/>
      <c r="BM1121" s="7"/>
      <c r="BO1121" s="7"/>
      <c r="BQ1121" s="7"/>
      <c r="BS1121" s="7"/>
      <c r="BT1121" s="7"/>
      <c r="BU1121" s="7"/>
      <c r="BW1121" s="7"/>
      <c r="BY1121" s="7"/>
      <c r="CA1121" s="7"/>
      <c r="CC1121" s="7"/>
      <c r="CE1121" s="7"/>
      <c r="CG1121" s="7"/>
      <c r="CH1121" s="7"/>
      <c r="CI1121" s="7"/>
      <c r="CJ1121" s="7"/>
      <c r="CL1121" s="7"/>
      <c r="CN1121" s="7"/>
      <c r="CP1121" s="7"/>
      <c r="CR1121" s="7"/>
      <c r="CT1121" s="7"/>
      <c r="CV1121" s="7"/>
      <c r="CW1121" s="7"/>
      <c r="CY1121" s="7"/>
      <c r="DA1121" s="7"/>
      <c r="DC1121" s="7"/>
      <c r="DE1121" s="7"/>
      <c r="DG1121" s="7"/>
      <c r="DI1121" s="7"/>
      <c r="DK1121" s="7"/>
      <c r="DM1121" s="7"/>
      <c r="DO1121" s="7"/>
      <c r="DQ1121" s="7"/>
      <c r="DR1121" s="7"/>
      <c r="DS1121" s="7"/>
      <c r="DT1121" s="7"/>
      <c r="DV1121" s="7"/>
      <c r="DX1121" s="7"/>
      <c r="DY1121" s="7"/>
      <c r="DZ1121" s="7"/>
      <c r="EB1121" s="7"/>
      <c r="ED1121" s="7"/>
      <c r="EF1121" s="7"/>
      <c r="EG1121" s="7"/>
      <c r="EI1121" s="7"/>
      <c r="EJ1121" s="7"/>
      <c r="EL1121" s="7"/>
      <c r="EN1121" s="7"/>
      <c r="EP1121" s="7"/>
      <c r="ER1121" s="7"/>
      <c r="ET1121" s="7"/>
      <c r="EV1121" s="7"/>
      <c r="EX1121" s="7"/>
      <c r="EZ1121" s="7"/>
      <c r="FB1121" s="7"/>
      <c r="FD1121" s="7"/>
      <c r="FE1121" s="7"/>
      <c r="FF1121" s="7"/>
      <c r="FH1121" s="7"/>
      <c r="FJ1121" s="7"/>
      <c r="FL1121" s="7"/>
      <c r="FN1121" s="7"/>
      <c r="FP1121" s="7"/>
      <c r="FR1121" s="7"/>
      <c r="FT1121" s="7"/>
      <c r="FV1121" s="7"/>
      <c r="FW1121" s="7"/>
      <c r="FY1121" s="7"/>
      <c r="GA1121" s="7"/>
      <c r="GC1121" s="7"/>
      <c r="GE1121" s="7"/>
      <c r="GG1121" s="7"/>
      <c r="GI1121" s="7"/>
      <c r="GJ1121" s="7"/>
      <c r="GK1121" s="7"/>
      <c r="GL1121" s="7"/>
      <c r="GM1121" s="7"/>
      <c r="GN1121" s="7"/>
      <c r="GO1121" s="7"/>
      <c r="GP1121" s="7"/>
      <c r="GR1121" s="7"/>
      <c r="GT1121" s="7"/>
      <c r="GV1121" s="7"/>
      <c r="GX1121" s="7"/>
      <c r="GZ1121" s="7"/>
      <c r="HA1121" s="7"/>
      <c r="HC1121" s="7"/>
      <c r="HE1121" s="7"/>
      <c r="HG1121" s="7"/>
      <c r="HI1121" s="7"/>
      <c r="HK1121" s="7"/>
      <c r="HM1121" s="7"/>
      <c r="HO1121" s="7"/>
      <c r="HQ1121" s="7"/>
      <c r="HS1121" s="7"/>
      <c r="HU1121" s="7"/>
      <c r="HW1121" s="7"/>
      <c r="HY1121" s="7"/>
      <c r="IA1121" s="7"/>
      <c r="IC1121" s="7"/>
      <c r="IE1121" s="7"/>
      <c r="IF1121" s="7"/>
      <c r="IG1121" s="7"/>
      <c r="IH1121" s="7"/>
      <c r="IJ1121" s="7"/>
      <c r="IL1121" s="7"/>
      <c r="IN1121" s="7"/>
      <c r="IO1121" s="7"/>
      <c r="IP1121" s="7"/>
      <c r="IR1121" s="7"/>
      <c r="IT1121" s="7"/>
      <c r="IV1121" s="7"/>
      <c r="IX1121" s="7"/>
      <c r="IZ1121" s="7"/>
      <c r="JB1121" s="7"/>
      <c r="JD1121" s="7"/>
      <c r="JF1121" s="7"/>
      <c r="JG1121" s="7"/>
      <c r="JI1121" s="7"/>
      <c r="JK1121" s="7"/>
      <c r="JM1121" s="7"/>
      <c r="JO1121" s="7"/>
      <c r="JP1121" s="7"/>
      <c r="JQ1121" s="7"/>
      <c r="JS1121" s="7"/>
      <c r="JT1121" s="7"/>
      <c r="JU1121" s="7"/>
      <c r="JV1121" s="7"/>
      <c r="JX1121" s="7"/>
      <c r="JZ1121" s="7"/>
      <c r="KB1121" s="7"/>
      <c r="KD1121" s="7"/>
      <c r="KF1121" s="7"/>
      <c r="KH1121" s="7"/>
      <c r="KJ1121" s="7"/>
      <c r="KL1121" s="7"/>
      <c r="KN1121" s="7"/>
      <c r="KO1121" s="7"/>
      <c r="KP1121" s="7"/>
      <c r="KQ1121" s="7"/>
      <c r="KR1121" s="7"/>
      <c r="KT1121" s="7"/>
      <c r="KV1121" s="7"/>
      <c r="KX1121" s="7"/>
      <c r="KZ1121" s="7"/>
      <c r="LB1121" s="7"/>
      <c r="LD1121" s="7"/>
      <c r="LF1121" s="7"/>
      <c r="LH1121" s="7"/>
      <c r="LJ1121" s="7"/>
      <c r="LL1121" s="7"/>
      <c r="LN1121" s="7"/>
      <c r="LP1121" s="7"/>
      <c r="LR1121" s="7"/>
      <c r="LT1121" s="7"/>
      <c r="LV1121" s="7"/>
      <c r="LX1121" s="7"/>
      <c r="LY1121" s="7"/>
      <c r="LZ1121" s="7"/>
      <c r="MA1121" s="7"/>
      <c r="MB1121" s="7"/>
      <c r="MC1121" s="7"/>
      <c r="ME1121" s="7"/>
      <c r="MG1121" s="7"/>
      <c r="MH1121" s="7"/>
      <c r="MJ1121" s="7"/>
      <c r="ML1121" s="7"/>
      <c r="MM1121" s="7"/>
      <c r="MN1121" s="7"/>
      <c r="MO1121" s="7"/>
      <c r="MQ1121" s="7"/>
      <c r="MS1121" s="7"/>
      <c r="MU1121" s="7"/>
      <c r="MV1121" s="7"/>
      <c r="MX1121" s="7"/>
      <c r="MY1121" s="7"/>
      <c r="MZ1121" s="7"/>
      <c r="NB1121" s="7"/>
      <c r="ND1121" s="7"/>
      <c r="NF1121" s="7"/>
      <c r="NH1121" s="7"/>
      <c r="NJ1121" s="7"/>
      <c r="NL1121" s="7"/>
      <c r="NM1121" s="7"/>
      <c r="NN1121" s="7"/>
      <c r="NO1121" s="7"/>
      <c r="NP1121" s="7"/>
      <c r="NR1121" s="7"/>
      <c r="NT1121" s="7"/>
      <c r="NU1121" s="7"/>
      <c r="NW1121" s="7"/>
      <c r="NY1121" s="7"/>
      <c r="OA1121" s="7"/>
      <c r="OC1121" s="7"/>
      <c r="OE1121" s="7"/>
      <c r="OG1121" s="7"/>
      <c r="OI1121" s="7"/>
      <c r="OK1121" s="7"/>
      <c r="OM1121" s="7"/>
      <c r="OO1121" s="7"/>
      <c r="OQ1121" s="7"/>
      <c r="OS1121" s="7"/>
      <c r="OT1121" s="7"/>
      <c r="OV1121" s="7"/>
      <c r="OX1121" s="7"/>
      <c r="OZ1121" s="7"/>
      <c r="PB1121" s="7"/>
      <c r="PD1121" s="7"/>
      <c r="PF1121" s="7"/>
      <c r="PH1121" s="7"/>
      <c r="PJ1121" s="7"/>
      <c r="PL1121" s="7"/>
      <c r="PN1121" s="7"/>
      <c r="PP1121" s="7"/>
      <c r="PQ1121" s="7"/>
      <c r="PR1121" s="7"/>
      <c r="PS1121" s="7"/>
      <c r="PT1121" s="7"/>
      <c r="PV1121" s="7"/>
      <c r="PX1121" s="7"/>
      <c r="PZ1121" s="7"/>
      <c r="QB1121" s="7"/>
      <c r="QD1121" s="7"/>
      <c r="QF1121" s="7"/>
      <c r="QH1121" s="7"/>
      <c r="QJ1121" s="7"/>
      <c r="QL1121" s="7"/>
      <c r="QN1121" s="7"/>
      <c r="QO1121" s="7"/>
      <c r="QQ1121" s="7"/>
      <c r="QS1121" s="7"/>
      <c r="QU1121" s="7"/>
      <c r="QV1121" s="7"/>
      <c r="QX1121" s="7"/>
      <c r="QZ1121" s="7"/>
      <c r="RB1121" s="7"/>
      <c r="RD1121" s="7"/>
      <c r="RF1121" s="7"/>
      <c r="RH1121" s="7"/>
      <c r="RJ1121" s="7"/>
      <c r="RL1121" s="7"/>
      <c r="RN1121" s="7"/>
      <c r="RP1121" s="7"/>
      <c r="RR1121" s="7"/>
      <c r="RT1121" s="7"/>
      <c r="RV1121" s="7"/>
      <c r="RW1121" s="7"/>
      <c r="RX1121" s="7"/>
      <c r="RZ1121" s="7"/>
      <c r="SB1121" s="7"/>
      <c r="SD1121" s="7"/>
      <c r="SE1121" s="7"/>
      <c r="SF1121" s="7"/>
      <c r="SH1121" s="7"/>
      <c r="SJ1121" s="7"/>
      <c r="SL1121" s="7"/>
      <c r="SN1121" s="7"/>
      <c r="SP1121" s="7"/>
      <c r="SR1121" s="7"/>
      <c r="ST1121" s="7"/>
      <c r="SV1121" s="7"/>
      <c r="SW1121" s="7"/>
      <c r="SY1121" s="7"/>
      <c r="TA1121" s="7"/>
      <c r="TC1121" s="7"/>
      <c r="TE1121" s="7"/>
      <c r="TG1121" s="7"/>
      <c r="TI1121" s="7"/>
      <c r="TK1121" s="7"/>
      <c r="TM1121" s="7"/>
      <c r="TO1121" s="7"/>
      <c r="TQ1121" s="7"/>
      <c r="TS1121" s="7"/>
      <c r="TU1121" s="7"/>
      <c r="TW1121" s="7"/>
      <c r="TY1121" s="7"/>
      <c r="UA1121" s="7"/>
      <c r="UC1121" s="7"/>
      <c r="UE1121" s="7"/>
      <c r="UG1121" s="7"/>
      <c r="UI1121" s="7"/>
      <c r="UK1121" s="7"/>
      <c r="UM1121" s="7"/>
      <c r="UO1121" s="7"/>
      <c r="UQ1121" s="7"/>
      <c r="US1121" s="7"/>
      <c r="UU1121" s="7"/>
      <c r="UW1121" s="7"/>
      <c r="UY1121" s="7"/>
      <c r="VA1121" s="7"/>
      <c r="VC1121" s="7"/>
      <c r="VE1121" s="7"/>
      <c r="VG1121" s="7"/>
      <c r="VI1121" s="7"/>
      <c r="VK1121" s="7"/>
      <c r="VM1121" s="7"/>
      <c r="VO1121" s="7"/>
      <c r="VQ1121" s="7"/>
      <c r="VS1121" s="7"/>
      <c r="VU1121" s="7"/>
      <c r="VW1121" s="7"/>
      <c r="VY1121" s="7"/>
      <c r="WA1121" s="7"/>
      <c r="WC1121" s="7"/>
      <c r="WE1121" s="7"/>
      <c r="WG1121" s="7"/>
      <c r="WI1121" s="7"/>
      <c r="WK1121" s="7"/>
      <c r="WM1121" s="7"/>
      <c r="WO1121" s="7"/>
      <c r="WQ1121" s="7"/>
      <c r="WS1121" s="7"/>
      <c r="WU1121" s="7"/>
      <c r="WW1121" s="7"/>
      <c r="WY1121" s="7"/>
      <c r="XA1121" s="7"/>
      <c r="XC1121" s="7"/>
      <c r="XE1121" s="7"/>
      <c r="XG1121" s="7"/>
      <c r="XI1121" s="7"/>
      <c r="XK1121" s="7"/>
      <c r="XM1121" s="7"/>
      <c r="XO1121" s="7"/>
      <c r="XQ1121" s="7"/>
      <c r="XS1121" s="7"/>
      <c r="XU1121" s="7"/>
      <c r="XW1121" s="7"/>
      <c r="XY1121" s="7"/>
      <c r="YA1121" s="7"/>
      <c r="YC1121" s="7"/>
      <c r="YE1121" s="7"/>
      <c r="YG1121" s="7"/>
      <c r="YI1121" s="7"/>
      <c r="YK1121" s="7"/>
      <c r="YM1121" s="7"/>
    </row>
    <row r="1122" spans="5:663" s="80" customFormat="1" x14ac:dyDescent="0.2">
      <c r="E1122" s="7"/>
      <c r="G1122" s="7"/>
      <c r="I1122" s="7"/>
      <c r="K1122" s="7"/>
      <c r="M1122" s="7"/>
      <c r="O1122" s="7"/>
      <c r="Q1122" s="7"/>
      <c r="S1122" s="7"/>
      <c r="U1122" s="7"/>
      <c r="W1122" s="7"/>
      <c r="Y1122" s="7"/>
      <c r="AA1122" s="7"/>
      <c r="AC1122" s="7"/>
      <c r="AE1122" s="7"/>
      <c r="AG1122" s="7"/>
      <c r="AH1122" s="7"/>
      <c r="AI1122" s="7"/>
      <c r="AJ1122" s="7"/>
      <c r="AK1122" s="7"/>
      <c r="AL1122" s="7"/>
      <c r="AM1122" s="7"/>
      <c r="AO1122" s="7"/>
      <c r="AQ1122" s="7"/>
      <c r="AS1122" s="7"/>
      <c r="AU1122" s="7"/>
      <c r="AW1122" s="7"/>
      <c r="AY1122" s="7"/>
      <c r="BA1122" s="7"/>
      <c r="BC1122" s="7"/>
      <c r="BE1122" s="7"/>
      <c r="BG1122" s="7"/>
      <c r="BI1122" s="7"/>
      <c r="BK1122" s="7"/>
      <c r="BM1122" s="7"/>
      <c r="BO1122" s="7"/>
      <c r="BQ1122" s="7"/>
      <c r="BS1122" s="7"/>
      <c r="BT1122" s="7"/>
      <c r="BU1122" s="7"/>
      <c r="BW1122" s="7"/>
      <c r="BY1122" s="7"/>
      <c r="CA1122" s="7"/>
      <c r="CC1122" s="7"/>
      <c r="CE1122" s="7"/>
      <c r="CG1122" s="7"/>
      <c r="CH1122" s="7"/>
      <c r="CI1122" s="7"/>
      <c r="CJ1122" s="7"/>
      <c r="CL1122" s="7"/>
      <c r="CN1122" s="7"/>
      <c r="CP1122" s="7"/>
      <c r="CR1122" s="7"/>
      <c r="CT1122" s="7"/>
      <c r="CV1122" s="7"/>
      <c r="CW1122" s="7"/>
      <c r="CY1122" s="7"/>
      <c r="DA1122" s="7"/>
      <c r="DC1122" s="7"/>
      <c r="DE1122" s="7"/>
      <c r="DG1122" s="7"/>
      <c r="DI1122" s="7"/>
      <c r="DK1122" s="7"/>
      <c r="DM1122" s="7"/>
      <c r="DO1122" s="7"/>
      <c r="DQ1122" s="7"/>
      <c r="DR1122" s="7"/>
      <c r="DS1122" s="7"/>
      <c r="DT1122" s="7"/>
      <c r="DV1122" s="7"/>
      <c r="DX1122" s="7"/>
      <c r="DY1122" s="7"/>
      <c r="DZ1122" s="7"/>
      <c r="EB1122" s="7"/>
      <c r="ED1122" s="7"/>
      <c r="EF1122" s="7"/>
      <c r="EG1122" s="7"/>
      <c r="EI1122" s="7"/>
      <c r="EJ1122" s="7"/>
      <c r="EL1122" s="7"/>
      <c r="EN1122" s="7"/>
      <c r="EP1122" s="7"/>
      <c r="ER1122" s="7"/>
      <c r="ET1122" s="7"/>
      <c r="EV1122" s="7"/>
      <c r="EX1122" s="7"/>
      <c r="EZ1122" s="7"/>
      <c r="FB1122" s="7"/>
      <c r="FD1122" s="7"/>
      <c r="FE1122" s="7"/>
      <c r="FF1122" s="7"/>
      <c r="FH1122" s="7"/>
      <c r="FJ1122" s="7"/>
      <c r="FL1122" s="7"/>
      <c r="FN1122" s="7"/>
      <c r="FP1122" s="7"/>
      <c r="FR1122" s="7"/>
      <c r="FT1122" s="7"/>
      <c r="FV1122" s="7"/>
      <c r="FW1122" s="7"/>
      <c r="FY1122" s="7"/>
      <c r="GA1122" s="7"/>
      <c r="GC1122" s="7"/>
      <c r="GE1122" s="7"/>
      <c r="GG1122" s="7"/>
      <c r="GI1122" s="7"/>
      <c r="GJ1122" s="7"/>
      <c r="GK1122" s="7"/>
      <c r="GL1122" s="7"/>
      <c r="GM1122" s="7"/>
      <c r="GN1122" s="7"/>
      <c r="GO1122" s="7"/>
      <c r="GP1122" s="7"/>
      <c r="GR1122" s="7"/>
      <c r="GT1122" s="7"/>
      <c r="GV1122" s="7"/>
      <c r="GX1122" s="7"/>
      <c r="GZ1122" s="7"/>
      <c r="HA1122" s="7"/>
      <c r="HC1122" s="7"/>
      <c r="HE1122" s="7"/>
      <c r="HG1122" s="7"/>
      <c r="HI1122" s="7"/>
      <c r="HK1122" s="7"/>
      <c r="HM1122" s="7"/>
      <c r="HO1122" s="7"/>
      <c r="HQ1122" s="7"/>
      <c r="HS1122" s="7"/>
      <c r="HU1122" s="7"/>
      <c r="HW1122" s="7"/>
      <c r="HY1122" s="7"/>
      <c r="IA1122" s="7"/>
      <c r="IC1122" s="7"/>
      <c r="IE1122" s="7"/>
      <c r="IF1122" s="7"/>
      <c r="IG1122" s="7"/>
      <c r="IH1122" s="7"/>
      <c r="IJ1122" s="7"/>
      <c r="IL1122" s="7"/>
      <c r="IN1122" s="7"/>
      <c r="IO1122" s="7"/>
      <c r="IP1122" s="7"/>
      <c r="IR1122" s="7"/>
      <c r="IT1122" s="7"/>
      <c r="IV1122" s="7"/>
      <c r="IX1122" s="7"/>
      <c r="IZ1122" s="7"/>
      <c r="JB1122" s="7"/>
      <c r="JD1122" s="7"/>
      <c r="JF1122" s="7"/>
      <c r="JG1122" s="7"/>
      <c r="JI1122" s="7"/>
      <c r="JK1122" s="7"/>
      <c r="JM1122" s="7"/>
      <c r="JO1122" s="7"/>
      <c r="JP1122" s="7"/>
      <c r="JQ1122" s="7"/>
      <c r="JS1122" s="7"/>
      <c r="JT1122" s="7"/>
      <c r="JU1122" s="7"/>
      <c r="JV1122" s="7"/>
      <c r="JX1122" s="7"/>
      <c r="JZ1122" s="7"/>
      <c r="KB1122" s="7"/>
      <c r="KD1122" s="7"/>
      <c r="KF1122" s="7"/>
      <c r="KH1122" s="7"/>
      <c r="KJ1122" s="7"/>
      <c r="KL1122" s="7"/>
      <c r="KN1122" s="7"/>
      <c r="KO1122" s="7"/>
      <c r="KP1122" s="7"/>
      <c r="KQ1122" s="7"/>
      <c r="KR1122" s="7"/>
      <c r="KT1122" s="7"/>
      <c r="KV1122" s="7"/>
      <c r="KX1122" s="7"/>
      <c r="KZ1122" s="7"/>
      <c r="LB1122" s="7"/>
      <c r="LD1122" s="7"/>
      <c r="LF1122" s="7"/>
      <c r="LH1122" s="7"/>
      <c r="LJ1122" s="7"/>
      <c r="LL1122" s="7"/>
      <c r="LN1122" s="7"/>
      <c r="LP1122" s="7"/>
      <c r="LR1122" s="7"/>
      <c r="LT1122" s="7"/>
      <c r="LV1122" s="7"/>
      <c r="LX1122" s="7"/>
      <c r="LY1122" s="7"/>
      <c r="LZ1122" s="7"/>
      <c r="MA1122" s="7"/>
      <c r="MB1122" s="7"/>
      <c r="MC1122" s="7"/>
      <c r="ME1122" s="7"/>
      <c r="MG1122" s="7"/>
      <c r="MH1122" s="7"/>
      <c r="MJ1122" s="7"/>
      <c r="ML1122" s="7"/>
      <c r="MM1122" s="7"/>
      <c r="MN1122" s="7"/>
      <c r="MO1122" s="7"/>
      <c r="MQ1122" s="7"/>
      <c r="MS1122" s="7"/>
      <c r="MU1122" s="7"/>
      <c r="MV1122" s="7"/>
      <c r="MX1122" s="7"/>
      <c r="MY1122" s="7"/>
      <c r="MZ1122" s="7"/>
      <c r="NB1122" s="7"/>
      <c r="ND1122" s="7"/>
      <c r="NF1122" s="7"/>
      <c r="NH1122" s="7"/>
      <c r="NJ1122" s="7"/>
      <c r="NL1122" s="7"/>
      <c r="NM1122" s="7"/>
      <c r="NN1122" s="7"/>
      <c r="NO1122" s="7"/>
      <c r="NP1122" s="7"/>
      <c r="NR1122" s="7"/>
      <c r="NT1122" s="7"/>
      <c r="NU1122" s="7"/>
      <c r="NW1122" s="7"/>
      <c r="NY1122" s="7"/>
      <c r="OA1122" s="7"/>
      <c r="OC1122" s="7"/>
      <c r="OE1122" s="7"/>
      <c r="OG1122" s="7"/>
      <c r="OI1122" s="7"/>
      <c r="OK1122" s="7"/>
      <c r="OM1122" s="7"/>
      <c r="OO1122" s="7"/>
      <c r="OQ1122" s="7"/>
      <c r="OS1122" s="7"/>
      <c r="OT1122" s="7"/>
      <c r="OV1122" s="7"/>
      <c r="OX1122" s="7"/>
      <c r="OZ1122" s="7"/>
      <c r="PB1122" s="7"/>
      <c r="PD1122" s="7"/>
      <c r="PF1122" s="7"/>
      <c r="PH1122" s="7"/>
      <c r="PJ1122" s="7"/>
      <c r="PL1122" s="7"/>
      <c r="PN1122" s="7"/>
      <c r="PP1122" s="7"/>
      <c r="PQ1122" s="7"/>
      <c r="PR1122" s="7"/>
      <c r="PS1122" s="7"/>
      <c r="PT1122" s="7"/>
      <c r="PV1122" s="7"/>
      <c r="PX1122" s="7"/>
      <c r="PZ1122" s="7"/>
      <c r="QB1122" s="7"/>
      <c r="QD1122" s="7"/>
      <c r="QF1122" s="7"/>
      <c r="QH1122" s="7"/>
      <c r="QJ1122" s="7"/>
      <c r="QL1122" s="7"/>
      <c r="QN1122" s="7"/>
      <c r="QO1122" s="7"/>
      <c r="QQ1122" s="7"/>
      <c r="QS1122" s="7"/>
      <c r="QU1122" s="7"/>
      <c r="QV1122" s="7"/>
      <c r="QX1122" s="7"/>
      <c r="QZ1122" s="7"/>
      <c r="RB1122" s="7"/>
      <c r="RD1122" s="7"/>
      <c r="RF1122" s="7"/>
      <c r="RH1122" s="7"/>
      <c r="RJ1122" s="7"/>
      <c r="RL1122" s="7"/>
      <c r="RN1122" s="7"/>
      <c r="RP1122" s="7"/>
      <c r="RR1122" s="7"/>
      <c r="RT1122" s="7"/>
      <c r="RV1122" s="7"/>
      <c r="RW1122" s="7"/>
      <c r="RX1122" s="7"/>
      <c r="RZ1122" s="7"/>
      <c r="SB1122" s="7"/>
      <c r="SD1122" s="7"/>
      <c r="SE1122" s="7"/>
      <c r="SF1122" s="7"/>
      <c r="SH1122" s="7"/>
      <c r="SJ1122" s="7"/>
      <c r="SL1122" s="7"/>
      <c r="SN1122" s="7"/>
      <c r="SP1122" s="7"/>
      <c r="SR1122" s="7"/>
      <c r="ST1122" s="7"/>
      <c r="SV1122" s="7"/>
      <c r="SW1122" s="7"/>
      <c r="SY1122" s="7"/>
      <c r="TA1122" s="7"/>
      <c r="TC1122" s="7"/>
      <c r="TE1122" s="7"/>
      <c r="TG1122" s="7"/>
      <c r="TI1122" s="7"/>
      <c r="TK1122" s="7"/>
      <c r="TM1122" s="7"/>
      <c r="TO1122" s="7"/>
      <c r="TQ1122" s="7"/>
      <c r="TS1122" s="7"/>
      <c r="TU1122" s="7"/>
      <c r="TW1122" s="7"/>
      <c r="TY1122" s="7"/>
      <c r="UA1122" s="7"/>
      <c r="UC1122" s="7"/>
      <c r="UE1122" s="7"/>
      <c r="UG1122" s="7"/>
      <c r="UI1122" s="7"/>
      <c r="UK1122" s="7"/>
      <c r="UM1122" s="7"/>
      <c r="UO1122" s="7"/>
      <c r="UQ1122" s="7"/>
      <c r="US1122" s="7"/>
      <c r="UU1122" s="7"/>
      <c r="UW1122" s="7"/>
      <c r="UY1122" s="7"/>
      <c r="VA1122" s="7"/>
      <c r="VC1122" s="7"/>
      <c r="VE1122" s="7"/>
      <c r="VG1122" s="7"/>
      <c r="VI1122" s="7"/>
      <c r="VK1122" s="7"/>
      <c r="VM1122" s="7"/>
      <c r="VO1122" s="7"/>
      <c r="VQ1122" s="7"/>
      <c r="VS1122" s="7"/>
      <c r="VU1122" s="7"/>
      <c r="VW1122" s="7"/>
      <c r="VY1122" s="7"/>
      <c r="WA1122" s="7"/>
      <c r="WC1122" s="7"/>
      <c r="WE1122" s="7"/>
      <c r="WG1122" s="7"/>
      <c r="WI1122" s="7"/>
      <c r="WK1122" s="7"/>
      <c r="WM1122" s="7"/>
      <c r="WO1122" s="7"/>
      <c r="WQ1122" s="7"/>
      <c r="WS1122" s="7"/>
      <c r="WU1122" s="7"/>
      <c r="WW1122" s="7"/>
      <c r="WY1122" s="7"/>
      <c r="XA1122" s="7"/>
      <c r="XC1122" s="7"/>
      <c r="XE1122" s="7"/>
      <c r="XG1122" s="7"/>
      <c r="XI1122" s="7"/>
      <c r="XK1122" s="7"/>
      <c r="XM1122" s="7"/>
      <c r="XO1122" s="7"/>
      <c r="XQ1122" s="7"/>
      <c r="XS1122" s="7"/>
      <c r="XU1122" s="7"/>
      <c r="XW1122" s="7"/>
      <c r="XY1122" s="7"/>
      <c r="YA1122" s="7"/>
      <c r="YC1122" s="7"/>
      <c r="YE1122" s="7"/>
      <c r="YG1122" s="7"/>
      <c r="YI1122" s="7"/>
      <c r="YK1122" s="7"/>
      <c r="YM1122" s="7"/>
    </row>
    <row r="1123" spans="5:663" s="80" customFormat="1" x14ac:dyDescent="0.2">
      <c r="E1123" s="7"/>
      <c r="G1123" s="7"/>
      <c r="I1123" s="7"/>
      <c r="K1123" s="7"/>
      <c r="M1123" s="7"/>
      <c r="O1123" s="7"/>
      <c r="Q1123" s="7"/>
      <c r="S1123" s="7"/>
      <c r="U1123" s="7"/>
      <c r="W1123" s="7"/>
      <c r="Y1123" s="7"/>
      <c r="AA1123" s="7"/>
      <c r="AC1123" s="7"/>
      <c r="AE1123" s="7"/>
      <c r="AG1123" s="7"/>
      <c r="AH1123" s="7"/>
      <c r="AI1123" s="7"/>
      <c r="AJ1123" s="7"/>
      <c r="AK1123" s="7"/>
      <c r="AL1123" s="7"/>
      <c r="AM1123" s="7"/>
      <c r="AO1123" s="7"/>
      <c r="AQ1123" s="7"/>
      <c r="AS1123" s="7"/>
      <c r="AU1123" s="7"/>
      <c r="AW1123" s="7"/>
      <c r="AY1123" s="7"/>
      <c r="BA1123" s="7"/>
      <c r="BC1123" s="7"/>
      <c r="BE1123" s="7"/>
      <c r="BG1123" s="7"/>
      <c r="BI1123" s="7"/>
      <c r="BK1123" s="7"/>
      <c r="BM1123" s="7"/>
      <c r="BO1123" s="7"/>
      <c r="BQ1123" s="7"/>
      <c r="BS1123" s="7"/>
      <c r="BT1123" s="7"/>
      <c r="BU1123" s="7"/>
      <c r="BW1123" s="7"/>
      <c r="BY1123" s="7"/>
      <c r="CA1123" s="7"/>
      <c r="CC1123" s="7"/>
      <c r="CE1123" s="7"/>
      <c r="CG1123" s="7"/>
      <c r="CH1123" s="7"/>
      <c r="CI1123" s="7"/>
      <c r="CJ1123" s="7"/>
      <c r="CL1123" s="7"/>
      <c r="CN1123" s="7"/>
      <c r="CP1123" s="7"/>
      <c r="CR1123" s="7"/>
      <c r="CT1123" s="7"/>
      <c r="CV1123" s="7"/>
      <c r="CW1123" s="7"/>
      <c r="CY1123" s="7"/>
      <c r="DA1123" s="7"/>
      <c r="DC1123" s="7"/>
      <c r="DE1123" s="7"/>
      <c r="DG1123" s="7"/>
      <c r="DI1123" s="7"/>
      <c r="DK1123" s="7"/>
      <c r="DM1123" s="7"/>
      <c r="DO1123" s="7"/>
      <c r="DQ1123" s="7"/>
      <c r="DR1123" s="7"/>
      <c r="DS1123" s="7"/>
      <c r="DT1123" s="7"/>
      <c r="DV1123" s="7"/>
      <c r="DX1123" s="7"/>
      <c r="DY1123" s="7"/>
      <c r="DZ1123" s="7"/>
      <c r="EB1123" s="7"/>
      <c r="ED1123" s="7"/>
      <c r="EF1123" s="7"/>
      <c r="EG1123" s="7"/>
      <c r="EI1123" s="7"/>
      <c r="EJ1123" s="7"/>
      <c r="EL1123" s="7"/>
      <c r="EN1123" s="7"/>
      <c r="EP1123" s="7"/>
      <c r="ER1123" s="7"/>
      <c r="ET1123" s="7"/>
      <c r="EV1123" s="7"/>
      <c r="EX1123" s="7"/>
      <c r="EZ1123" s="7"/>
      <c r="FB1123" s="7"/>
      <c r="FD1123" s="7"/>
      <c r="FE1123" s="7"/>
      <c r="FF1123" s="7"/>
      <c r="FH1123" s="7"/>
      <c r="FJ1123" s="7"/>
      <c r="FL1123" s="7"/>
      <c r="FN1123" s="7"/>
      <c r="FP1123" s="7"/>
      <c r="FR1123" s="7"/>
      <c r="FT1123" s="7"/>
      <c r="FV1123" s="7"/>
      <c r="FW1123" s="7"/>
      <c r="FY1123" s="7"/>
      <c r="GA1123" s="7"/>
      <c r="GC1123" s="7"/>
      <c r="GE1123" s="7"/>
      <c r="GG1123" s="7"/>
      <c r="GI1123" s="7"/>
      <c r="GJ1123" s="7"/>
      <c r="GK1123" s="7"/>
      <c r="GL1123" s="7"/>
      <c r="GM1123" s="7"/>
      <c r="GN1123" s="7"/>
      <c r="GO1123" s="7"/>
      <c r="GP1123" s="7"/>
      <c r="GR1123" s="7"/>
      <c r="GT1123" s="7"/>
      <c r="GV1123" s="7"/>
      <c r="GX1123" s="7"/>
      <c r="GZ1123" s="7"/>
      <c r="HA1123" s="7"/>
      <c r="HC1123" s="7"/>
      <c r="HE1123" s="7"/>
      <c r="HG1123" s="7"/>
      <c r="HI1123" s="7"/>
      <c r="HK1123" s="7"/>
      <c r="HM1123" s="7"/>
      <c r="HO1123" s="7"/>
      <c r="HQ1123" s="7"/>
      <c r="HS1123" s="7"/>
      <c r="HU1123" s="7"/>
      <c r="HW1123" s="7"/>
      <c r="HY1123" s="7"/>
      <c r="IA1123" s="7"/>
      <c r="IC1123" s="7"/>
      <c r="IE1123" s="7"/>
      <c r="IF1123" s="7"/>
      <c r="IG1123" s="7"/>
      <c r="IH1123" s="7"/>
      <c r="IJ1123" s="7"/>
      <c r="IL1123" s="7"/>
      <c r="IN1123" s="7"/>
      <c r="IO1123" s="7"/>
      <c r="IP1123" s="7"/>
      <c r="IR1123" s="7"/>
      <c r="IT1123" s="7"/>
      <c r="IV1123" s="7"/>
      <c r="IX1123" s="7"/>
      <c r="IZ1123" s="7"/>
      <c r="JB1123" s="7"/>
      <c r="JD1123" s="7"/>
      <c r="JF1123" s="7"/>
      <c r="JG1123" s="7"/>
      <c r="JI1123" s="7"/>
      <c r="JK1123" s="7"/>
      <c r="JM1123" s="7"/>
      <c r="JO1123" s="7"/>
      <c r="JP1123" s="7"/>
      <c r="JQ1123" s="7"/>
      <c r="JS1123" s="7"/>
      <c r="JT1123" s="7"/>
      <c r="JU1123" s="7"/>
      <c r="JV1123" s="7"/>
      <c r="JX1123" s="7"/>
      <c r="JZ1123" s="7"/>
      <c r="KB1123" s="7"/>
      <c r="KD1123" s="7"/>
      <c r="KF1123" s="7"/>
      <c r="KH1123" s="7"/>
      <c r="KJ1123" s="7"/>
      <c r="KL1123" s="7"/>
      <c r="KN1123" s="7"/>
      <c r="KO1123" s="7"/>
      <c r="KP1123" s="7"/>
      <c r="KQ1123" s="7"/>
      <c r="KR1123" s="7"/>
      <c r="KT1123" s="7"/>
      <c r="KV1123" s="7"/>
      <c r="KX1123" s="7"/>
      <c r="KZ1123" s="7"/>
      <c r="LB1123" s="7"/>
      <c r="LD1123" s="7"/>
      <c r="LF1123" s="7"/>
      <c r="LH1123" s="7"/>
      <c r="LJ1123" s="7"/>
      <c r="LL1123" s="7"/>
      <c r="LN1123" s="7"/>
      <c r="LP1123" s="7"/>
      <c r="LR1123" s="7"/>
      <c r="LT1123" s="7"/>
      <c r="LV1123" s="7"/>
      <c r="LX1123" s="7"/>
      <c r="LY1123" s="7"/>
      <c r="LZ1123" s="7"/>
      <c r="MA1123" s="7"/>
      <c r="MB1123" s="7"/>
      <c r="MC1123" s="7"/>
      <c r="ME1123" s="7"/>
      <c r="MG1123" s="7"/>
      <c r="MH1123" s="7"/>
      <c r="MJ1123" s="7"/>
      <c r="ML1123" s="7"/>
      <c r="MM1123" s="7"/>
      <c r="MN1123" s="7"/>
      <c r="MO1123" s="7"/>
      <c r="MQ1123" s="7"/>
      <c r="MS1123" s="7"/>
      <c r="MU1123" s="7"/>
      <c r="MV1123" s="7"/>
      <c r="MX1123" s="7"/>
      <c r="MY1123" s="7"/>
      <c r="MZ1123" s="7"/>
      <c r="NB1123" s="7"/>
      <c r="ND1123" s="7"/>
      <c r="NF1123" s="7"/>
      <c r="NH1123" s="7"/>
      <c r="NJ1123" s="7"/>
      <c r="NL1123" s="7"/>
      <c r="NM1123" s="7"/>
      <c r="NN1123" s="7"/>
      <c r="NO1123" s="7"/>
      <c r="NP1123" s="7"/>
      <c r="NR1123" s="7"/>
      <c r="NT1123" s="7"/>
      <c r="NU1123" s="7"/>
      <c r="NW1123" s="7"/>
      <c r="NY1123" s="7"/>
      <c r="OA1123" s="7"/>
      <c r="OC1123" s="7"/>
      <c r="OE1123" s="7"/>
      <c r="OG1123" s="7"/>
      <c r="OI1123" s="7"/>
      <c r="OK1123" s="7"/>
      <c r="OM1123" s="7"/>
      <c r="OO1123" s="7"/>
      <c r="OQ1123" s="7"/>
      <c r="OS1123" s="7"/>
      <c r="OT1123" s="7"/>
      <c r="OV1123" s="7"/>
      <c r="OX1123" s="7"/>
      <c r="OZ1123" s="7"/>
      <c r="PB1123" s="7"/>
      <c r="PD1123" s="7"/>
      <c r="PF1123" s="7"/>
      <c r="PH1123" s="7"/>
      <c r="PJ1123" s="7"/>
      <c r="PL1123" s="7"/>
      <c r="PN1123" s="7"/>
      <c r="PP1123" s="7"/>
      <c r="PQ1123" s="7"/>
      <c r="PR1123" s="7"/>
      <c r="PS1123" s="7"/>
      <c r="PT1123" s="7"/>
      <c r="PV1123" s="7"/>
      <c r="PX1123" s="7"/>
      <c r="PZ1123" s="7"/>
      <c r="QB1123" s="7"/>
      <c r="QD1123" s="7"/>
      <c r="QF1123" s="7"/>
      <c r="QH1123" s="7"/>
      <c r="QJ1123" s="7"/>
      <c r="QL1123" s="7"/>
      <c r="QN1123" s="7"/>
      <c r="QO1123" s="7"/>
      <c r="QQ1123" s="7"/>
      <c r="QS1123" s="7"/>
      <c r="QU1123" s="7"/>
      <c r="QV1123" s="7"/>
      <c r="QX1123" s="7"/>
      <c r="QZ1123" s="7"/>
      <c r="RB1123" s="7"/>
      <c r="RD1123" s="7"/>
      <c r="RF1123" s="7"/>
      <c r="RH1123" s="7"/>
      <c r="RJ1123" s="7"/>
      <c r="RL1123" s="7"/>
      <c r="RN1123" s="7"/>
      <c r="RP1123" s="7"/>
      <c r="RR1123" s="7"/>
      <c r="RT1123" s="7"/>
      <c r="RV1123" s="7"/>
      <c r="RW1123" s="7"/>
      <c r="RX1123" s="7"/>
      <c r="RZ1123" s="7"/>
      <c r="SB1123" s="7"/>
      <c r="SD1123" s="7"/>
      <c r="SE1123" s="7"/>
      <c r="SF1123" s="7"/>
      <c r="SH1123" s="7"/>
      <c r="SJ1123" s="7"/>
      <c r="SL1123" s="7"/>
      <c r="SN1123" s="7"/>
      <c r="SP1123" s="7"/>
      <c r="SR1123" s="7"/>
      <c r="ST1123" s="7"/>
      <c r="SV1123" s="7"/>
      <c r="SW1123" s="7"/>
      <c r="SY1123" s="7"/>
      <c r="TA1123" s="7"/>
      <c r="TC1123" s="7"/>
      <c r="TE1123" s="7"/>
      <c r="TG1123" s="7"/>
      <c r="TI1123" s="7"/>
      <c r="TK1123" s="7"/>
      <c r="TM1123" s="7"/>
      <c r="TO1123" s="7"/>
      <c r="TQ1123" s="7"/>
      <c r="TS1123" s="7"/>
      <c r="TU1123" s="7"/>
      <c r="TW1123" s="7"/>
      <c r="TY1123" s="7"/>
      <c r="UA1123" s="7"/>
      <c r="UC1123" s="7"/>
      <c r="UE1123" s="7"/>
      <c r="UG1123" s="7"/>
      <c r="UI1123" s="7"/>
      <c r="UK1123" s="7"/>
      <c r="UM1123" s="7"/>
      <c r="UO1123" s="7"/>
      <c r="UQ1123" s="7"/>
      <c r="US1123" s="7"/>
      <c r="UU1123" s="7"/>
      <c r="UW1123" s="7"/>
      <c r="UY1123" s="7"/>
      <c r="VA1123" s="7"/>
      <c r="VC1123" s="7"/>
      <c r="VE1123" s="7"/>
      <c r="VG1123" s="7"/>
      <c r="VI1123" s="7"/>
      <c r="VK1123" s="7"/>
      <c r="VM1123" s="7"/>
      <c r="VO1123" s="7"/>
      <c r="VQ1123" s="7"/>
      <c r="VS1123" s="7"/>
      <c r="VU1123" s="7"/>
      <c r="VW1123" s="7"/>
      <c r="VY1123" s="7"/>
      <c r="WA1123" s="7"/>
      <c r="WC1123" s="7"/>
      <c r="WE1123" s="7"/>
      <c r="WG1123" s="7"/>
      <c r="WI1123" s="7"/>
      <c r="WK1123" s="7"/>
      <c r="WM1123" s="7"/>
      <c r="WO1123" s="7"/>
      <c r="WQ1123" s="7"/>
      <c r="WS1123" s="7"/>
      <c r="WU1123" s="7"/>
      <c r="WW1123" s="7"/>
      <c r="WY1123" s="7"/>
      <c r="XA1123" s="7"/>
      <c r="XC1123" s="7"/>
      <c r="XE1123" s="7"/>
      <c r="XG1123" s="7"/>
      <c r="XI1123" s="7"/>
      <c r="XK1123" s="7"/>
      <c r="XM1123" s="7"/>
      <c r="XO1123" s="7"/>
      <c r="XQ1123" s="7"/>
      <c r="XS1123" s="7"/>
      <c r="XU1123" s="7"/>
      <c r="XW1123" s="7"/>
      <c r="XY1123" s="7"/>
      <c r="YA1123" s="7"/>
      <c r="YC1123" s="7"/>
      <c r="YE1123" s="7"/>
      <c r="YG1123" s="7"/>
      <c r="YI1123" s="7"/>
      <c r="YK1123" s="7"/>
      <c r="YM1123" s="7"/>
    </row>
    <row r="1124" spans="5:663" s="80" customFormat="1" x14ac:dyDescent="0.2">
      <c r="E1124" s="7"/>
      <c r="G1124" s="7"/>
      <c r="I1124" s="7"/>
      <c r="K1124" s="7"/>
      <c r="M1124" s="7"/>
      <c r="O1124" s="7"/>
      <c r="Q1124" s="7"/>
      <c r="S1124" s="7"/>
      <c r="U1124" s="7"/>
      <c r="W1124" s="7"/>
      <c r="Y1124" s="7"/>
      <c r="AA1124" s="7"/>
      <c r="AC1124" s="7"/>
      <c r="AE1124" s="7"/>
      <c r="AG1124" s="7"/>
      <c r="AH1124" s="7"/>
      <c r="AI1124" s="7"/>
      <c r="AJ1124" s="7"/>
      <c r="AK1124" s="7"/>
      <c r="AL1124" s="7"/>
      <c r="AM1124" s="7"/>
      <c r="AO1124" s="7"/>
      <c r="AQ1124" s="7"/>
      <c r="AS1124" s="7"/>
      <c r="AU1124" s="7"/>
      <c r="AW1124" s="7"/>
      <c r="AY1124" s="7"/>
      <c r="BA1124" s="7"/>
      <c r="BC1124" s="7"/>
      <c r="BE1124" s="7"/>
      <c r="BG1124" s="7"/>
      <c r="BI1124" s="7"/>
      <c r="BK1124" s="7"/>
      <c r="BM1124" s="7"/>
      <c r="BO1124" s="7"/>
      <c r="BQ1124" s="7"/>
      <c r="BS1124" s="7"/>
      <c r="BT1124" s="7"/>
      <c r="BU1124" s="7"/>
      <c r="BW1124" s="7"/>
      <c r="BY1124" s="7"/>
      <c r="CA1124" s="7"/>
      <c r="CC1124" s="7"/>
      <c r="CE1124" s="7"/>
      <c r="CG1124" s="7"/>
      <c r="CH1124" s="7"/>
      <c r="CI1124" s="7"/>
      <c r="CJ1124" s="7"/>
      <c r="CL1124" s="7"/>
      <c r="CN1124" s="7"/>
      <c r="CP1124" s="7"/>
      <c r="CR1124" s="7"/>
      <c r="CT1124" s="7"/>
      <c r="CV1124" s="7"/>
      <c r="CW1124" s="7"/>
      <c r="CY1124" s="7"/>
      <c r="DA1124" s="7"/>
      <c r="DC1124" s="7"/>
      <c r="DE1124" s="7"/>
      <c r="DG1124" s="7"/>
      <c r="DI1124" s="7"/>
      <c r="DK1124" s="7"/>
      <c r="DM1124" s="7"/>
      <c r="DO1124" s="7"/>
      <c r="DQ1124" s="7"/>
      <c r="DR1124" s="7"/>
      <c r="DS1124" s="7"/>
      <c r="DT1124" s="7"/>
      <c r="DV1124" s="7"/>
      <c r="DX1124" s="7"/>
      <c r="DY1124" s="7"/>
      <c r="DZ1124" s="7"/>
      <c r="EB1124" s="7"/>
      <c r="ED1124" s="7"/>
      <c r="EF1124" s="7"/>
      <c r="EG1124" s="7"/>
      <c r="EI1124" s="7"/>
      <c r="EJ1124" s="7"/>
      <c r="EL1124" s="7"/>
      <c r="EN1124" s="7"/>
      <c r="EP1124" s="7"/>
      <c r="ER1124" s="7"/>
      <c r="ET1124" s="7"/>
      <c r="EV1124" s="7"/>
      <c r="EX1124" s="7"/>
      <c r="EZ1124" s="7"/>
      <c r="FB1124" s="7"/>
      <c r="FD1124" s="7"/>
      <c r="FE1124" s="7"/>
      <c r="FF1124" s="7"/>
      <c r="FH1124" s="7"/>
      <c r="FJ1124" s="7"/>
      <c r="FL1124" s="7"/>
      <c r="FN1124" s="7"/>
      <c r="FP1124" s="7"/>
      <c r="FR1124" s="7"/>
      <c r="FT1124" s="7"/>
      <c r="FV1124" s="7"/>
      <c r="FW1124" s="7"/>
      <c r="FY1124" s="7"/>
      <c r="GA1124" s="7"/>
      <c r="GC1124" s="7"/>
      <c r="GE1124" s="7"/>
      <c r="GG1124" s="7"/>
      <c r="GI1124" s="7"/>
      <c r="GJ1124" s="7"/>
      <c r="GK1124" s="7"/>
      <c r="GL1124" s="7"/>
      <c r="GM1124" s="7"/>
      <c r="GN1124" s="7"/>
      <c r="GO1124" s="7"/>
      <c r="GP1124" s="7"/>
      <c r="GR1124" s="7"/>
      <c r="GT1124" s="7"/>
      <c r="GV1124" s="7"/>
      <c r="GX1124" s="7"/>
      <c r="GZ1124" s="7"/>
      <c r="HA1124" s="7"/>
      <c r="HC1124" s="7"/>
      <c r="HE1124" s="7"/>
      <c r="HG1124" s="7"/>
      <c r="HI1124" s="7"/>
      <c r="HK1124" s="7"/>
      <c r="HM1124" s="7"/>
      <c r="HO1124" s="7"/>
      <c r="HQ1124" s="7"/>
      <c r="HS1124" s="7"/>
      <c r="HU1124" s="7"/>
      <c r="HW1124" s="7"/>
      <c r="HY1124" s="7"/>
      <c r="IA1124" s="7"/>
      <c r="IC1124" s="7"/>
      <c r="IE1124" s="7"/>
      <c r="IF1124" s="7"/>
      <c r="IG1124" s="7"/>
      <c r="IH1124" s="7"/>
      <c r="IJ1124" s="7"/>
      <c r="IL1124" s="7"/>
      <c r="IN1124" s="7"/>
      <c r="IO1124" s="7"/>
      <c r="IP1124" s="7"/>
      <c r="IR1124" s="7"/>
      <c r="IT1124" s="7"/>
      <c r="IV1124" s="7"/>
      <c r="IX1124" s="7"/>
      <c r="IZ1124" s="7"/>
      <c r="JB1124" s="7"/>
      <c r="JD1124" s="7"/>
      <c r="JF1124" s="7"/>
      <c r="JG1124" s="7"/>
      <c r="JI1124" s="7"/>
      <c r="JK1124" s="7"/>
      <c r="JM1124" s="7"/>
      <c r="JO1124" s="7"/>
      <c r="JP1124" s="7"/>
      <c r="JQ1124" s="7"/>
      <c r="JS1124" s="7"/>
      <c r="JT1124" s="7"/>
      <c r="JU1124" s="7"/>
      <c r="JV1124" s="7"/>
      <c r="JX1124" s="7"/>
      <c r="JZ1124" s="7"/>
      <c r="KB1124" s="7"/>
      <c r="KD1124" s="7"/>
      <c r="KF1124" s="7"/>
      <c r="KH1124" s="7"/>
      <c r="KJ1124" s="7"/>
      <c r="KL1124" s="7"/>
      <c r="KN1124" s="7"/>
      <c r="KO1124" s="7"/>
      <c r="KP1124" s="7"/>
      <c r="KQ1124" s="7"/>
      <c r="KR1124" s="7"/>
      <c r="KT1124" s="7"/>
      <c r="KV1124" s="7"/>
      <c r="KX1124" s="7"/>
      <c r="KZ1124" s="7"/>
      <c r="LB1124" s="7"/>
      <c r="LD1124" s="7"/>
      <c r="LF1124" s="7"/>
      <c r="LH1124" s="7"/>
      <c r="LJ1124" s="7"/>
      <c r="LL1124" s="7"/>
      <c r="LN1124" s="7"/>
      <c r="LP1124" s="7"/>
      <c r="LR1124" s="7"/>
      <c r="LT1124" s="7"/>
      <c r="LV1124" s="7"/>
      <c r="LX1124" s="7"/>
      <c r="LY1124" s="7"/>
      <c r="LZ1124" s="7"/>
      <c r="MA1124" s="7"/>
      <c r="MB1124" s="7"/>
      <c r="MC1124" s="7"/>
      <c r="ME1124" s="7"/>
      <c r="MG1124" s="7"/>
      <c r="MH1124" s="7"/>
      <c r="MJ1124" s="7"/>
      <c r="ML1124" s="7"/>
      <c r="MM1124" s="7"/>
      <c r="MN1124" s="7"/>
      <c r="MO1124" s="7"/>
      <c r="MQ1124" s="7"/>
      <c r="MS1124" s="7"/>
      <c r="MU1124" s="7"/>
      <c r="MV1124" s="7"/>
      <c r="MX1124" s="7"/>
      <c r="MY1124" s="7"/>
      <c r="MZ1124" s="7"/>
      <c r="NB1124" s="7"/>
      <c r="ND1124" s="7"/>
      <c r="NF1124" s="7"/>
      <c r="NH1124" s="7"/>
      <c r="NJ1124" s="7"/>
      <c r="NL1124" s="7"/>
      <c r="NM1124" s="7"/>
      <c r="NN1124" s="7"/>
      <c r="NO1124" s="7"/>
      <c r="NP1124" s="7"/>
      <c r="NR1124" s="7"/>
      <c r="NT1124" s="7"/>
      <c r="NU1124" s="7"/>
      <c r="NW1124" s="7"/>
      <c r="NY1124" s="7"/>
      <c r="OA1124" s="7"/>
      <c r="OC1124" s="7"/>
      <c r="OE1124" s="7"/>
      <c r="OG1124" s="7"/>
      <c r="OI1124" s="7"/>
      <c r="OK1124" s="7"/>
      <c r="OM1124" s="7"/>
      <c r="OO1124" s="7"/>
      <c r="OQ1124" s="7"/>
      <c r="OS1124" s="7"/>
      <c r="OT1124" s="7"/>
      <c r="OV1124" s="7"/>
      <c r="OX1124" s="7"/>
      <c r="OZ1124" s="7"/>
      <c r="PB1124" s="7"/>
      <c r="PD1124" s="7"/>
      <c r="PF1124" s="7"/>
      <c r="PH1124" s="7"/>
      <c r="PJ1124" s="7"/>
      <c r="PL1124" s="7"/>
      <c r="PN1124" s="7"/>
      <c r="PP1124" s="7"/>
      <c r="PQ1124" s="7"/>
      <c r="PR1124" s="7"/>
      <c r="PS1124" s="7"/>
      <c r="PT1124" s="7"/>
      <c r="PV1124" s="7"/>
      <c r="PX1124" s="7"/>
      <c r="PZ1124" s="7"/>
      <c r="QB1124" s="7"/>
      <c r="QD1124" s="7"/>
      <c r="QF1124" s="7"/>
      <c r="QH1124" s="7"/>
      <c r="QJ1124" s="7"/>
      <c r="QL1124" s="7"/>
      <c r="QN1124" s="7"/>
      <c r="QO1124" s="7"/>
      <c r="QQ1124" s="7"/>
      <c r="QS1124" s="7"/>
      <c r="QU1124" s="7"/>
      <c r="QV1124" s="7"/>
      <c r="QX1124" s="7"/>
      <c r="QZ1124" s="7"/>
      <c r="RB1124" s="7"/>
      <c r="RD1124" s="7"/>
      <c r="RF1124" s="7"/>
      <c r="RH1124" s="7"/>
      <c r="RJ1124" s="7"/>
      <c r="RL1124" s="7"/>
      <c r="RN1124" s="7"/>
      <c r="RP1124" s="7"/>
      <c r="RR1124" s="7"/>
      <c r="RT1124" s="7"/>
      <c r="RV1124" s="7"/>
      <c r="RW1124" s="7"/>
      <c r="RX1124" s="7"/>
      <c r="RZ1124" s="7"/>
      <c r="SB1124" s="7"/>
      <c r="SD1124" s="7"/>
      <c r="SE1124" s="7"/>
      <c r="SF1124" s="7"/>
      <c r="SH1124" s="7"/>
      <c r="SJ1124" s="7"/>
      <c r="SL1124" s="7"/>
      <c r="SN1124" s="7"/>
      <c r="SP1124" s="7"/>
      <c r="SR1124" s="7"/>
      <c r="ST1124" s="7"/>
      <c r="SV1124" s="7"/>
      <c r="SW1124" s="7"/>
      <c r="SY1124" s="7"/>
      <c r="TA1124" s="7"/>
      <c r="TC1124" s="7"/>
      <c r="TE1124" s="7"/>
      <c r="TG1124" s="7"/>
      <c r="TI1124" s="7"/>
      <c r="TK1124" s="7"/>
      <c r="TM1124" s="7"/>
      <c r="TO1124" s="7"/>
      <c r="TQ1124" s="7"/>
      <c r="TS1124" s="7"/>
      <c r="TU1124" s="7"/>
      <c r="TW1124" s="7"/>
      <c r="TY1124" s="7"/>
      <c r="UA1124" s="7"/>
      <c r="UC1124" s="7"/>
      <c r="UE1124" s="7"/>
      <c r="UG1124" s="7"/>
      <c r="UI1124" s="7"/>
      <c r="UK1124" s="7"/>
      <c r="UM1124" s="7"/>
      <c r="UO1124" s="7"/>
      <c r="UQ1124" s="7"/>
      <c r="US1124" s="7"/>
      <c r="UU1124" s="7"/>
      <c r="UW1124" s="7"/>
      <c r="UY1124" s="7"/>
      <c r="VA1124" s="7"/>
      <c r="VC1124" s="7"/>
      <c r="VE1124" s="7"/>
      <c r="VG1124" s="7"/>
      <c r="VI1124" s="7"/>
      <c r="VK1124" s="7"/>
      <c r="VM1124" s="7"/>
      <c r="VO1124" s="7"/>
      <c r="VQ1124" s="7"/>
      <c r="VS1124" s="7"/>
      <c r="VU1124" s="7"/>
      <c r="VW1124" s="7"/>
      <c r="VY1124" s="7"/>
      <c r="WA1124" s="7"/>
      <c r="WC1124" s="7"/>
      <c r="WE1124" s="7"/>
      <c r="WG1124" s="7"/>
      <c r="WI1124" s="7"/>
      <c r="WK1124" s="7"/>
      <c r="WM1124" s="7"/>
      <c r="WO1124" s="7"/>
      <c r="WQ1124" s="7"/>
      <c r="WS1124" s="7"/>
      <c r="WU1124" s="7"/>
      <c r="WW1124" s="7"/>
      <c r="WY1124" s="7"/>
      <c r="XA1124" s="7"/>
      <c r="XC1124" s="7"/>
      <c r="XE1124" s="7"/>
      <c r="XG1124" s="7"/>
      <c r="XI1124" s="7"/>
      <c r="XK1124" s="7"/>
      <c r="XM1124" s="7"/>
      <c r="XO1124" s="7"/>
      <c r="XQ1124" s="7"/>
      <c r="XS1124" s="7"/>
      <c r="XU1124" s="7"/>
      <c r="XW1124" s="7"/>
      <c r="XY1124" s="7"/>
      <c r="YA1124" s="7"/>
      <c r="YC1124" s="7"/>
      <c r="YE1124" s="7"/>
      <c r="YG1124" s="7"/>
      <c r="YI1124" s="7"/>
      <c r="YK1124" s="7"/>
      <c r="YM1124" s="7"/>
    </row>
    <row r="1125" spans="5:663" s="80" customFormat="1" x14ac:dyDescent="0.2">
      <c r="E1125" s="7"/>
      <c r="G1125" s="7"/>
      <c r="I1125" s="7"/>
      <c r="K1125" s="7"/>
      <c r="M1125" s="7"/>
      <c r="O1125" s="7"/>
      <c r="Q1125" s="7"/>
      <c r="S1125" s="7"/>
      <c r="U1125" s="7"/>
      <c r="W1125" s="7"/>
      <c r="Y1125" s="7"/>
      <c r="AA1125" s="7"/>
      <c r="AC1125" s="7"/>
      <c r="AE1125" s="7"/>
      <c r="AG1125" s="7"/>
      <c r="AH1125" s="7"/>
      <c r="AI1125" s="7"/>
      <c r="AJ1125" s="7"/>
      <c r="AK1125" s="7"/>
      <c r="AL1125" s="7"/>
      <c r="AM1125" s="7"/>
      <c r="AO1125" s="7"/>
      <c r="AQ1125" s="7"/>
      <c r="AS1125" s="7"/>
      <c r="AU1125" s="7"/>
      <c r="AW1125" s="7"/>
      <c r="AY1125" s="7"/>
      <c r="BA1125" s="7"/>
      <c r="BC1125" s="7"/>
      <c r="BE1125" s="7"/>
      <c r="BG1125" s="7"/>
      <c r="BI1125" s="7"/>
      <c r="BK1125" s="7"/>
      <c r="BM1125" s="7"/>
      <c r="BO1125" s="7"/>
      <c r="BQ1125" s="7"/>
      <c r="BS1125" s="7"/>
      <c r="BT1125" s="7"/>
      <c r="BU1125" s="7"/>
      <c r="BW1125" s="7"/>
      <c r="BY1125" s="7"/>
      <c r="CA1125" s="7"/>
      <c r="CC1125" s="7"/>
      <c r="CE1125" s="7"/>
      <c r="CG1125" s="7"/>
      <c r="CH1125" s="7"/>
      <c r="CI1125" s="7"/>
      <c r="CJ1125" s="7"/>
      <c r="CL1125" s="7"/>
      <c r="CN1125" s="7"/>
      <c r="CP1125" s="7"/>
      <c r="CR1125" s="7"/>
      <c r="CT1125" s="7"/>
      <c r="CV1125" s="7"/>
      <c r="CW1125" s="7"/>
      <c r="CY1125" s="7"/>
      <c r="DA1125" s="7"/>
      <c r="DC1125" s="7"/>
      <c r="DE1125" s="7"/>
      <c r="DG1125" s="7"/>
      <c r="DI1125" s="7"/>
      <c r="DK1125" s="7"/>
      <c r="DM1125" s="7"/>
      <c r="DO1125" s="7"/>
      <c r="DQ1125" s="7"/>
      <c r="DR1125" s="7"/>
      <c r="DS1125" s="7"/>
      <c r="DT1125" s="7"/>
      <c r="DV1125" s="7"/>
      <c r="DX1125" s="7"/>
      <c r="DY1125" s="7"/>
      <c r="DZ1125" s="7"/>
      <c r="EB1125" s="7"/>
      <c r="ED1125" s="7"/>
      <c r="EF1125" s="7"/>
      <c r="EG1125" s="7"/>
      <c r="EI1125" s="7"/>
      <c r="EJ1125" s="7"/>
      <c r="EL1125" s="7"/>
      <c r="EN1125" s="7"/>
      <c r="EP1125" s="7"/>
      <c r="ER1125" s="7"/>
      <c r="ET1125" s="7"/>
      <c r="EV1125" s="7"/>
      <c r="EX1125" s="7"/>
      <c r="EZ1125" s="7"/>
      <c r="FB1125" s="7"/>
      <c r="FD1125" s="7"/>
      <c r="FE1125" s="7"/>
      <c r="FF1125" s="7"/>
      <c r="FH1125" s="7"/>
      <c r="FJ1125" s="7"/>
      <c r="FL1125" s="7"/>
      <c r="FN1125" s="7"/>
      <c r="FP1125" s="7"/>
      <c r="FR1125" s="7"/>
      <c r="FT1125" s="7"/>
      <c r="FV1125" s="7"/>
      <c r="FW1125" s="7"/>
      <c r="FY1125" s="7"/>
      <c r="GA1125" s="7"/>
      <c r="GC1125" s="7"/>
      <c r="GE1125" s="7"/>
      <c r="GG1125" s="7"/>
      <c r="GI1125" s="7"/>
      <c r="GJ1125" s="7"/>
      <c r="GK1125" s="7"/>
      <c r="GL1125" s="7"/>
      <c r="GM1125" s="7"/>
      <c r="GN1125" s="7"/>
      <c r="GO1125" s="7"/>
      <c r="GP1125" s="7"/>
      <c r="GR1125" s="7"/>
      <c r="GT1125" s="7"/>
      <c r="GV1125" s="7"/>
      <c r="GX1125" s="7"/>
      <c r="GZ1125" s="7"/>
      <c r="HA1125" s="7"/>
      <c r="HC1125" s="7"/>
      <c r="HE1125" s="7"/>
      <c r="HG1125" s="7"/>
      <c r="HI1125" s="7"/>
      <c r="HK1125" s="7"/>
      <c r="HM1125" s="7"/>
      <c r="HO1125" s="7"/>
      <c r="HQ1125" s="7"/>
      <c r="HS1125" s="7"/>
      <c r="HU1125" s="7"/>
      <c r="HW1125" s="7"/>
      <c r="HY1125" s="7"/>
      <c r="IA1125" s="7"/>
      <c r="IC1125" s="7"/>
      <c r="IE1125" s="7"/>
      <c r="IF1125" s="7"/>
      <c r="IG1125" s="7"/>
      <c r="IH1125" s="7"/>
      <c r="IJ1125" s="7"/>
      <c r="IL1125" s="7"/>
      <c r="IN1125" s="7"/>
      <c r="IO1125" s="7"/>
      <c r="IP1125" s="7"/>
      <c r="IR1125" s="7"/>
      <c r="IT1125" s="7"/>
      <c r="IV1125" s="7"/>
      <c r="IX1125" s="7"/>
      <c r="IZ1125" s="7"/>
      <c r="JB1125" s="7"/>
      <c r="JD1125" s="7"/>
      <c r="JF1125" s="7"/>
      <c r="JG1125" s="7"/>
      <c r="JI1125" s="7"/>
      <c r="JK1125" s="7"/>
      <c r="JM1125" s="7"/>
      <c r="JO1125" s="7"/>
      <c r="JP1125" s="7"/>
      <c r="JQ1125" s="7"/>
      <c r="JS1125" s="7"/>
      <c r="JT1125" s="7"/>
      <c r="JU1125" s="7"/>
      <c r="JV1125" s="7"/>
      <c r="JX1125" s="7"/>
      <c r="JZ1125" s="7"/>
      <c r="KB1125" s="7"/>
      <c r="KD1125" s="7"/>
      <c r="KF1125" s="7"/>
      <c r="KH1125" s="7"/>
      <c r="KJ1125" s="7"/>
      <c r="KL1125" s="7"/>
      <c r="KN1125" s="7"/>
      <c r="KO1125" s="7"/>
      <c r="KP1125" s="7"/>
      <c r="KQ1125" s="7"/>
      <c r="KR1125" s="7"/>
      <c r="KT1125" s="7"/>
      <c r="KV1125" s="7"/>
      <c r="KX1125" s="7"/>
      <c r="KZ1125" s="7"/>
      <c r="LB1125" s="7"/>
      <c r="LD1125" s="7"/>
      <c r="LF1125" s="7"/>
      <c r="LH1125" s="7"/>
      <c r="LJ1125" s="7"/>
      <c r="LL1125" s="7"/>
      <c r="LN1125" s="7"/>
      <c r="LP1125" s="7"/>
      <c r="LR1125" s="7"/>
      <c r="LT1125" s="7"/>
      <c r="LV1125" s="7"/>
      <c r="LX1125" s="7"/>
      <c r="LY1125" s="7"/>
      <c r="LZ1125" s="7"/>
      <c r="MA1125" s="7"/>
      <c r="MB1125" s="7"/>
      <c r="MC1125" s="7"/>
      <c r="ME1125" s="7"/>
      <c r="MG1125" s="7"/>
      <c r="MH1125" s="7"/>
      <c r="MJ1125" s="7"/>
      <c r="ML1125" s="7"/>
      <c r="MM1125" s="7"/>
      <c r="MN1125" s="7"/>
      <c r="MO1125" s="7"/>
      <c r="MQ1125" s="7"/>
      <c r="MS1125" s="7"/>
      <c r="MU1125" s="7"/>
      <c r="MV1125" s="7"/>
      <c r="MX1125" s="7"/>
      <c r="MY1125" s="7"/>
      <c r="MZ1125" s="7"/>
      <c r="NB1125" s="7"/>
      <c r="ND1125" s="7"/>
      <c r="NF1125" s="7"/>
      <c r="NH1125" s="7"/>
      <c r="NJ1125" s="7"/>
      <c r="NL1125" s="7"/>
      <c r="NM1125" s="7"/>
      <c r="NN1125" s="7"/>
      <c r="NO1125" s="7"/>
      <c r="NP1125" s="7"/>
      <c r="NR1125" s="7"/>
      <c r="NT1125" s="7"/>
      <c r="NU1125" s="7"/>
      <c r="NW1125" s="7"/>
      <c r="NY1125" s="7"/>
      <c r="OA1125" s="7"/>
      <c r="OC1125" s="7"/>
      <c r="OE1125" s="7"/>
      <c r="OG1125" s="7"/>
      <c r="OI1125" s="7"/>
      <c r="OK1125" s="7"/>
      <c r="OM1125" s="7"/>
      <c r="OO1125" s="7"/>
      <c r="OQ1125" s="7"/>
      <c r="OS1125" s="7"/>
      <c r="OT1125" s="7"/>
      <c r="OV1125" s="7"/>
      <c r="OX1125" s="7"/>
      <c r="OZ1125" s="7"/>
      <c r="PB1125" s="7"/>
      <c r="PD1125" s="7"/>
      <c r="PF1125" s="7"/>
      <c r="PH1125" s="7"/>
      <c r="PJ1125" s="7"/>
      <c r="PL1125" s="7"/>
      <c r="PN1125" s="7"/>
      <c r="PP1125" s="7"/>
      <c r="PQ1125" s="7"/>
      <c r="PR1125" s="7"/>
      <c r="PS1125" s="7"/>
      <c r="PT1125" s="7"/>
      <c r="PV1125" s="7"/>
      <c r="PX1125" s="7"/>
      <c r="PZ1125" s="7"/>
      <c r="QB1125" s="7"/>
      <c r="QD1125" s="7"/>
      <c r="QF1125" s="7"/>
      <c r="QH1125" s="7"/>
      <c r="QJ1125" s="7"/>
      <c r="QL1125" s="7"/>
      <c r="QN1125" s="7"/>
      <c r="QO1125" s="7"/>
      <c r="QQ1125" s="7"/>
      <c r="QS1125" s="7"/>
      <c r="QU1125" s="7"/>
      <c r="QV1125" s="7"/>
      <c r="QX1125" s="7"/>
      <c r="QZ1125" s="7"/>
      <c r="RB1125" s="7"/>
      <c r="RD1125" s="7"/>
      <c r="RF1125" s="7"/>
      <c r="RH1125" s="7"/>
      <c r="RJ1125" s="7"/>
      <c r="RL1125" s="7"/>
      <c r="RN1125" s="7"/>
      <c r="RP1125" s="7"/>
      <c r="RR1125" s="7"/>
      <c r="RT1125" s="7"/>
      <c r="RV1125" s="7"/>
      <c r="RW1125" s="7"/>
      <c r="RX1125" s="7"/>
      <c r="RZ1125" s="7"/>
      <c r="SB1125" s="7"/>
      <c r="SD1125" s="7"/>
      <c r="SE1125" s="7"/>
      <c r="SF1125" s="7"/>
      <c r="SH1125" s="7"/>
      <c r="SJ1125" s="7"/>
      <c r="SL1125" s="7"/>
      <c r="SN1125" s="7"/>
      <c r="SP1125" s="7"/>
      <c r="SR1125" s="7"/>
      <c r="ST1125" s="7"/>
      <c r="SV1125" s="7"/>
      <c r="SW1125" s="7"/>
      <c r="SY1125" s="7"/>
      <c r="TA1125" s="7"/>
      <c r="TC1125" s="7"/>
      <c r="TE1125" s="7"/>
      <c r="TG1125" s="7"/>
      <c r="TI1125" s="7"/>
      <c r="TK1125" s="7"/>
      <c r="TM1125" s="7"/>
      <c r="TO1125" s="7"/>
      <c r="TQ1125" s="7"/>
      <c r="TS1125" s="7"/>
      <c r="TU1125" s="7"/>
      <c r="TW1125" s="7"/>
      <c r="TY1125" s="7"/>
      <c r="UA1125" s="7"/>
      <c r="UC1125" s="7"/>
      <c r="UE1125" s="7"/>
      <c r="UG1125" s="7"/>
      <c r="UI1125" s="7"/>
      <c r="UK1125" s="7"/>
      <c r="UM1125" s="7"/>
      <c r="UO1125" s="7"/>
      <c r="UQ1125" s="7"/>
      <c r="US1125" s="7"/>
      <c r="UU1125" s="7"/>
      <c r="UW1125" s="7"/>
      <c r="UY1125" s="7"/>
      <c r="VA1125" s="7"/>
      <c r="VC1125" s="7"/>
      <c r="VE1125" s="7"/>
      <c r="VG1125" s="7"/>
      <c r="VI1125" s="7"/>
      <c r="VK1125" s="7"/>
      <c r="VM1125" s="7"/>
      <c r="VO1125" s="7"/>
      <c r="VQ1125" s="7"/>
      <c r="VS1125" s="7"/>
      <c r="VU1125" s="7"/>
      <c r="VW1125" s="7"/>
      <c r="VY1125" s="7"/>
      <c r="WA1125" s="7"/>
      <c r="WC1125" s="7"/>
      <c r="WE1125" s="7"/>
      <c r="WG1125" s="7"/>
      <c r="WI1125" s="7"/>
      <c r="WK1125" s="7"/>
      <c r="WM1125" s="7"/>
      <c r="WO1125" s="7"/>
      <c r="WQ1125" s="7"/>
      <c r="WS1125" s="7"/>
      <c r="WU1125" s="7"/>
      <c r="WW1125" s="7"/>
      <c r="WY1125" s="7"/>
      <c r="XA1125" s="7"/>
      <c r="XC1125" s="7"/>
      <c r="XE1125" s="7"/>
      <c r="XG1125" s="7"/>
      <c r="XI1125" s="7"/>
      <c r="XK1125" s="7"/>
      <c r="XM1125" s="7"/>
      <c r="XO1125" s="7"/>
      <c r="XQ1125" s="7"/>
      <c r="XS1125" s="7"/>
      <c r="XU1125" s="7"/>
      <c r="XW1125" s="7"/>
      <c r="XY1125" s="7"/>
      <c r="YA1125" s="7"/>
      <c r="YC1125" s="7"/>
      <c r="YE1125" s="7"/>
      <c r="YG1125" s="7"/>
      <c r="YI1125" s="7"/>
      <c r="YK1125" s="7"/>
      <c r="YM1125" s="7"/>
    </row>
    <row r="1126" spans="5:663" s="80" customFormat="1" x14ac:dyDescent="0.2">
      <c r="E1126" s="7"/>
      <c r="G1126" s="7"/>
      <c r="I1126" s="7"/>
      <c r="K1126" s="7"/>
      <c r="M1126" s="7"/>
      <c r="O1126" s="7"/>
      <c r="Q1126" s="7"/>
      <c r="S1126" s="7"/>
      <c r="U1126" s="7"/>
      <c r="W1126" s="7"/>
      <c r="Y1126" s="7"/>
      <c r="AA1126" s="7"/>
      <c r="AC1126" s="7"/>
      <c r="AE1126" s="7"/>
      <c r="AG1126" s="7"/>
      <c r="AH1126" s="7"/>
      <c r="AI1126" s="7"/>
      <c r="AJ1126" s="7"/>
      <c r="AK1126" s="7"/>
      <c r="AL1126" s="7"/>
      <c r="AM1126" s="7"/>
      <c r="AO1126" s="7"/>
      <c r="AQ1126" s="7"/>
      <c r="AS1126" s="7"/>
      <c r="AU1126" s="7"/>
      <c r="AW1126" s="7"/>
      <c r="AY1126" s="7"/>
      <c r="BA1126" s="7"/>
      <c r="BC1126" s="7"/>
      <c r="BE1126" s="7"/>
      <c r="BG1126" s="7"/>
      <c r="BI1126" s="7"/>
      <c r="BK1126" s="7"/>
      <c r="BM1126" s="7"/>
      <c r="BO1126" s="7"/>
      <c r="BQ1126" s="7"/>
      <c r="BS1126" s="7"/>
      <c r="BT1126" s="7"/>
      <c r="BU1126" s="7"/>
      <c r="BW1126" s="7"/>
      <c r="BY1126" s="7"/>
      <c r="CA1126" s="7"/>
      <c r="CC1126" s="7"/>
      <c r="CE1126" s="7"/>
      <c r="CG1126" s="7"/>
      <c r="CH1126" s="7"/>
      <c r="CI1126" s="7"/>
      <c r="CJ1126" s="7"/>
      <c r="CL1126" s="7"/>
      <c r="CN1126" s="7"/>
      <c r="CP1126" s="7"/>
      <c r="CR1126" s="7"/>
      <c r="CT1126" s="7"/>
      <c r="CV1126" s="7"/>
      <c r="CW1126" s="7"/>
      <c r="CY1126" s="7"/>
      <c r="DA1126" s="7"/>
      <c r="DC1126" s="7"/>
      <c r="DE1126" s="7"/>
      <c r="DG1126" s="7"/>
      <c r="DI1126" s="7"/>
      <c r="DK1126" s="7"/>
      <c r="DM1126" s="7"/>
      <c r="DO1126" s="7"/>
      <c r="DQ1126" s="7"/>
      <c r="DR1126" s="7"/>
      <c r="DS1126" s="7"/>
      <c r="DT1126" s="7"/>
      <c r="DV1126" s="7"/>
      <c r="DX1126" s="7"/>
      <c r="DY1126" s="7"/>
      <c r="DZ1126" s="7"/>
      <c r="EB1126" s="7"/>
      <c r="ED1126" s="7"/>
      <c r="EF1126" s="7"/>
      <c r="EG1126" s="7"/>
      <c r="EI1126" s="7"/>
      <c r="EJ1126" s="7"/>
      <c r="EL1126" s="7"/>
      <c r="EN1126" s="7"/>
      <c r="EP1126" s="7"/>
      <c r="ER1126" s="7"/>
      <c r="ET1126" s="7"/>
      <c r="EV1126" s="7"/>
      <c r="EX1126" s="7"/>
      <c r="EZ1126" s="7"/>
      <c r="FB1126" s="7"/>
      <c r="FD1126" s="7"/>
      <c r="FE1126" s="7"/>
      <c r="FF1126" s="7"/>
      <c r="FH1126" s="7"/>
      <c r="FJ1126" s="7"/>
      <c r="FL1126" s="7"/>
      <c r="FN1126" s="7"/>
      <c r="FP1126" s="7"/>
      <c r="FR1126" s="7"/>
      <c r="FT1126" s="7"/>
      <c r="FV1126" s="7"/>
      <c r="FW1126" s="7"/>
      <c r="FY1126" s="7"/>
      <c r="GA1126" s="7"/>
      <c r="GC1126" s="7"/>
      <c r="GE1126" s="7"/>
      <c r="GG1126" s="7"/>
      <c r="GI1126" s="7"/>
      <c r="GJ1126" s="7"/>
      <c r="GK1126" s="7"/>
      <c r="GL1126" s="7"/>
      <c r="GM1126" s="7"/>
      <c r="GN1126" s="7"/>
      <c r="GO1126" s="7"/>
      <c r="GP1126" s="7"/>
      <c r="GR1126" s="7"/>
      <c r="GT1126" s="7"/>
      <c r="GV1126" s="7"/>
      <c r="GX1126" s="7"/>
      <c r="GZ1126" s="7"/>
      <c r="HA1126" s="7"/>
      <c r="HC1126" s="7"/>
      <c r="HE1126" s="7"/>
      <c r="HG1126" s="7"/>
      <c r="HI1126" s="7"/>
      <c r="HK1126" s="7"/>
      <c r="HM1126" s="7"/>
      <c r="HO1126" s="7"/>
      <c r="HQ1126" s="7"/>
      <c r="HS1126" s="7"/>
      <c r="HU1126" s="7"/>
      <c r="HW1126" s="7"/>
      <c r="HY1126" s="7"/>
      <c r="IA1126" s="7"/>
      <c r="IC1126" s="7"/>
      <c r="IE1126" s="7"/>
      <c r="IF1126" s="7"/>
      <c r="IG1126" s="7"/>
      <c r="IH1126" s="7"/>
      <c r="IJ1126" s="7"/>
      <c r="IL1126" s="7"/>
      <c r="IN1126" s="7"/>
      <c r="IO1126" s="7"/>
      <c r="IP1126" s="7"/>
      <c r="IR1126" s="7"/>
      <c r="IT1126" s="7"/>
      <c r="IV1126" s="7"/>
      <c r="IX1126" s="7"/>
      <c r="IZ1126" s="7"/>
      <c r="JB1126" s="7"/>
      <c r="JD1126" s="7"/>
      <c r="JF1126" s="7"/>
      <c r="JG1126" s="7"/>
      <c r="JI1126" s="7"/>
      <c r="JK1126" s="7"/>
      <c r="JM1126" s="7"/>
      <c r="JO1126" s="7"/>
      <c r="JP1126" s="7"/>
      <c r="JQ1126" s="7"/>
      <c r="JS1126" s="7"/>
      <c r="JT1126" s="7"/>
      <c r="JU1126" s="7"/>
      <c r="JV1126" s="7"/>
      <c r="JX1126" s="7"/>
      <c r="JZ1126" s="7"/>
      <c r="KB1126" s="7"/>
      <c r="KD1126" s="7"/>
      <c r="KF1126" s="7"/>
      <c r="KH1126" s="7"/>
      <c r="KJ1126" s="7"/>
      <c r="KL1126" s="7"/>
      <c r="KN1126" s="7"/>
      <c r="KO1126" s="7"/>
      <c r="KP1126" s="7"/>
      <c r="KQ1126" s="7"/>
      <c r="KR1126" s="7"/>
      <c r="KT1126" s="7"/>
      <c r="KV1126" s="7"/>
      <c r="KX1126" s="7"/>
      <c r="KZ1126" s="7"/>
      <c r="LB1126" s="7"/>
      <c r="LD1126" s="7"/>
      <c r="LF1126" s="7"/>
      <c r="LH1126" s="7"/>
      <c r="LJ1126" s="7"/>
      <c r="LL1126" s="7"/>
      <c r="LN1126" s="7"/>
      <c r="LP1126" s="7"/>
      <c r="LR1126" s="7"/>
      <c r="LT1126" s="7"/>
      <c r="LV1126" s="7"/>
      <c r="LX1126" s="7"/>
      <c r="LY1126" s="7"/>
      <c r="LZ1126" s="7"/>
      <c r="MA1126" s="7"/>
      <c r="MB1126" s="7"/>
      <c r="MC1126" s="7"/>
      <c r="ME1126" s="7"/>
      <c r="MG1126" s="7"/>
      <c r="MH1126" s="7"/>
      <c r="MJ1126" s="7"/>
      <c r="ML1126" s="7"/>
      <c r="MM1126" s="7"/>
      <c r="MN1126" s="7"/>
      <c r="MO1126" s="7"/>
      <c r="MQ1126" s="7"/>
      <c r="MS1126" s="7"/>
      <c r="MU1126" s="7"/>
      <c r="MV1126" s="7"/>
      <c r="MX1126" s="7"/>
      <c r="MY1126" s="7"/>
      <c r="MZ1126" s="7"/>
      <c r="NB1126" s="7"/>
      <c r="ND1126" s="7"/>
      <c r="NF1126" s="7"/>
      <c r="NH1126" s="7"/>
      <c r="NJ1126" s="7"/>
      <c r="NL1126" s="7"/>
      <c r="NM1126" s="7"/>
      <c r="NN1126" s="7"/>
      <c r="NO1126" s="7"/>
      <c r="NP1126" s="7"/>
      <c r="NR1126" s="7"/>
      <c r="NT1126" s="7"/>
      <c r="NU1126" s="7"/>
      <c r="NW1126" s="7"/>
      <c r="NY1126" s="7"/>
      <c r="OA1126" s="7"/>
      <c r="OC1126" s="7"/>
      <c r="OE1126" s="7"/>
      <c r="OG1126" s="7"/>
      <c r="OI1126" s="7"/>
      <c r="OK1126" s="7"/>
      <c r="OM1126" s="7"/>
      <c r="OO1126" s="7"/>
      <c r="OQ1126" s="7"/>
      <c r="OS1126" s="7"/>
      <c r="OT1126" s="7"/>
      <c r="OV1126" s="7"/>
      <c r="OX1126" s="7"/>
      <c r="OZ1126" s="7"/>
      <c r="PB1126" s="7"/>
      <c r="PD1126" s="7"/>
      <c r="PF1126" s="7"/>
      <c r="PH1126" s="7"/>
      <c r="PJ1126" s="7"/>
      <c r="PL1126" s="7"/>
      <c r="PN1126" s="7"/>
      <c r="PP1126" s="7"/>
      <c r="PQ1126" s="7"/>
      <c r="PR1126" s="7"/>
      <c r="PS1126" s="7"/>
      <c r="PT1126" s="7"/>
      <c r="PV1126" s="7"/>
      <c r="PX1126" s="7"/>
      <c r="PZ1126" s="7"/>
      <c r="QB1126" s="7"/>
      <c r="QD1126" s="7"/>
      <c r="QF1126" s="7"/>
      <c r="QH1126" s="7"/>
      <c r="QJ1126" s="7"/>
      <c r="QL1126" s="7"/>
      <c r="QN1126" s="7"/>
      <c r="QO1126" s="7"/>
      <c r="QQ1126" s="7"/>
      <c r="QS1126" s="7"/>
      <c r="QU1126" s="7"/>
      <c r="QV1126" s="7"/>
      <c r="QX1126" s="7"/>
      <c r="QZ1126" s="7"/>
      <c r="RB1126" s="7"/>
      <c r="RD1126" s="7"/>
      <c r="RF1126" s="7"/>
      <c r="RH1126" s="7"/>
      <c r="RJ1126" s="7"/>
      <c r="RL1126" s="7"/>
      <c r="RN1126" s="7"/>
      <c r="RP1126" s="7"/>
      <c r="RR1126" s="7"/>
      <c r="RT1126" s="7"/>
      <c r="RV1126" s="7"/>
      <c r="RW1126" s="7"/>
      <c r="RX1126" s="7"/>
      <c r="RZ1126" s="7"/>
      <c r="SB1126" s="7"/>
      <c r="SD1126" s="7"/>
      <c r="SE1126" s="7"/>
      <c r="SF1126" s="7"/>
      <c r="SH1126" s="7"/>
      <c r="SJ1126" s="7"/>
      <c r="SL1126" s="7"/>
      <c r="SN1126" s="7"/>
      <c r="SP1126" s="7"/>
      <c r="SR1126" s="7"/>
      <c r="ST1126" s="7"/>
      <c r="SV1126" s="7"/>
      <c r="SW1126" s="7"/>
      <c r="SY1126" s="7"/>
      <c r="TA1126" s="7"/>
      <c r="TC1126" s="7"/>
      <c r="TE1126" s="7"/>
      <c r="TG1126" s="7"/>
      <c r="TI1126" s="7"/>
      <c r="TK1126" s="7"/>
      <c r="TM1126" s="7"/>
      <c r="TO1126" s="7"/>
      <c r="TQ1126" s="7"/>
      <c r="TS1126" s="7"/>
      <c r="TU1126" s="7"/>
      <c r="TW1126" s="7"/>
      <c r="TY1126" s="7"/>
      <c r="UA1126" s="7"/>
      <c r="UC1126" s="7"/>
      <c r="UE1126" s="7"/>
      <c r="UG1126" s="7"/>
      <c r="UI1126" s="7"/>
      <c r="UK1126" s="7"/>
      <c r="UM1126" s="7"/>
      <c r="UO1126" s="7"/>
      <c r="UQ1126" s="7"/>
      <c r="US1126" s="7"/>
      <c r="UU1126" s="7"/>
      <c r="UW1126" s="7"/>
      <c r="UY1126" s="7"/>
      <c r="VA1126" s="7"/>
      <c r="VC1126" s="7"/>
      <c r="VE1126" s="7"/>
      <c r="VG1126" s="7"/>
      <c r="VI1126" s="7"/>
      <c r="VK1126" s="7"/>
      <c r="VM1126" s="7"/>
      <c r="VO1126" s="7"/>
      <c r="VQ1126" s="7"/>
      <c r="VS1126" s="7"/>
      <c r="VU1126" s="7"/>
      <c r="VW1126" s="7"/>
      <c r="VY1126" s="7"/>
      <c r="WA1126" s="7"/>
      <c r="WC1126" s="7"/>
      <c r="WE1126" s="7"/>
      <c r="WG1126" s="7"/>
      <c r="WI1126" s="7"/>
      <c r="WK1126" s="7"/>
      <c r="WM1126" s="7"/>
      <c r="WO1126" s="7"/>
      <c r="WQ1126" s="7"/>
      <c r="WS1126" s="7"/>
      <c r="WU1126" s="7"/>
      <c r="WW1126" s="7"/>
      <c r="WY1126" s="7"/>
      <c r="XA1126" s="7"/>
      <c r="XC1126" s="7"/>
      <c r="XE1126" s="7"/>
      <c r="XG1126" s="7"/>
      <c r="XI1126" s="7"/>
      <c r="XK1126" s="7"/>
      <c r="XM1126" s="7"/>
      <c r="XO1126" s="7"/>
      <c r="XQ1126" s="7"/>
      <c r="XS1126" s="7"/>
      <c r="XU1126" s="7"/>
      <c r="XW1126" s="7"/>
      <c r="XY1126" s="7"/>
      <c r="YA1126" s="7"/>
      <c r="YC1126" s="7"/>
      <c r="YE1126" s="7"/>
      <c r="YG1126" s="7"/>
      <c r="YI1126" s="7"/>
      <c r="YK1126" s="7"/>
      <c r="YM1126" s="7"/>
    </row>
    <row r="1127" spans="5:663" s="80" customFormat="1" x14ac:dyDescent="0.2">
      <c r="E1127" s="7"/>
      <c r="G1127" s="7"/>
      <c r="I1127" s="7"/>
      <c r="K1127" s="7"/>
      <c r="M1127" s="7"/>
      <c r="O1127" s="7"/>
      <c r="Q1127" s="7"/>
      <c r="S1127" s="7"/>
      <c r="U1127" s="7"/>
      <c r="W1127" s="7"/>
      <c r="Y1127" s="7"/>
      <c r="AA1127" s="7"/>
      <c r="AC1127" s="7"/>
      <c r="AE1127" s="7"/>
      <c r="AG1127" s="7"/>
      <c r="AH1127" s="7"/>
      <c r="AI1127" s="7"/>
      <c r="AJ1127" s="7"/>
      <c r="AK1127" s="7"/>
      <c r="AL1127" s="7"/>
      <c r="AM1127" s="7"/>
      <c r="AO1127" s="7"/>
      <c r="AQ1127" s="7"/>
      <c r="AS1127" s="7"/>
      <c r="AU1127" s="7"/>
      <c r="AW1127" s="7"/>
      <c r="AY1127" s="7"/>
      <c r="BA1127" s="7"/>
      <c r="BC1127" s="7"/>
      <c r="BE1127" s="7"/>
      <c r="BG1127" s="7"/>
      <c r="BI1127" s="7"/>
      <c r="BK1127" s="7"/>
      <c r="BM1127" s="7"/>
      <c r="BO1127" s="7"/>
      <c r="BQ1127" s="7"/>
      <c r="BS1127" s="7"/>
      <c r="BT1127" s="7"/>
      <c r="BU1127" s="7"/>
      <c r="BW1127" s="7"/>
      <c r="BY1127" s="7"/>
      <c r="CA1127" s="7"/>
      <c r="CC1127" s="7"/>
      <c r="CE1127" s="7"/>
      <c r="CG1127" s="7"/>
      <c r="CH1127" s="7"/>
      <c r="CI1127" s="7"/>
      <c r="CJ1127" s="7"/>
      <c r="CL1127" s="7"/>
      <c r="CN1127" s="7"/>
      <c r="CP1127" s="7"/>
      <c r="CR1127" s="7"/>
      <c r="CT1127" s="7"/>
      <c r="CV1127" s="7"/>
      <c r="CW1127" s="7"/>
      <c r="CY1127" s="7"/>
      <c r="DA1127" s="7"/>
      <c r="DC1127" s="7"/>
      <c r="DE1127" s="7"/>
      <c r="DG1127" s="7"/>
      <c r="DI1127" s="7"/>
      <c r="DK1127" s="7"/>
      <c r="DM1127" s="7"/>
      <c r="DO1127" s="7"/>
      <c r="DQ1127" s="7"/>
      <c r="DR1127" s="7"/>
      <c r="DS1127" s="7"/>
      <c r="DT1127" s="7"/>
      <c r="DV1127" s="7"/>
      <c r="DX1127" s="7"/>
      <c r="DY1127" s="7"/>
      <c r="DZ1127" s="7"/>
      <c r="EB1127" s="7"/>
      <c r="ED1127" s="7"/>
      <c r="EF1127" s="7"/>
      <c r="EG1127" s="7"/>
      <c r="EI1127" s="7"/>
      <c r="EJ1127" s="7"/>
      <c r="EL1127" s="7"/>
      <c r="EN1127" s="7"/>
      <c r="EP1127" s="7"/>
      <c r="ER1127" s="7"/>
      <c r="ET1127" s="7"/>
      <c r="EV1127" s="7"/>
      <c r="EX1127" s="7"/>
      <c r="EZ1127" s="7"/>
      <c r="FB1127" s="7"/>
      <c r="FD1127" s="7"/>
      <c r="FE1127" s="7"/>
      <c r="FF1127" s="7"/>
      <c r="FH1127" s="7"/>
      <c r="FJ1127" s="7"/>
      <c r="FL1127" s="7"/>
      <c r="FN1127" s="7"/>
      <c r="FP1127" s="7"/>
      <c r="FR1127" s="7"/>
      <c r="FT1127" s="7"/>
      <c r="FV1127" s="7"/>
      <c r="FW1127" s="7"/>
      <c r="FY1127" s="7"/>
      <c r="GA1127" s="7"/>
      <c r="GC1127" s="7"/>
      <c r="GE1127" s="7"/>
      <c r="GG1127" s="7"/>
      <c r="GI1127" s="7"/>
      <c r="GJ1127" s="7"/>
      <c r="GK1127" s="7"/>
      <c r="GL1127" s="7"/>
      <c r="GM1127" s="7"/>
      <c r="GN1127" s="7"/>
      <c r="GO1127" s="7"/>
      <c r="GP1127" s="7"/>
      <c r="GR1127" s="7"/>
      <c r="GT1127" s="7"/>
      <c r="GV1127" s="7"/>
      <c r="GX1127" s="7"/>
      <c r="GZ1127" s="7"/>
      <c r="HA1127" s="7"/>
      <c r="HC1127" s="7"/>
      <c r="HE1127" s="7"/>
      <c r="HG1127" s="7"/>
      <c r="HI1127" s="7"/>
      <c r="HK1127" s="7"/>
      <c r="HM1127" s="7"/>
      <c r="HO1127" s="7"/>
      <c r="HQ1127" s="7"/>
      <c r="HS1127" s="7"/>
      <c r="HU1127" s="7"/>
      <c r="HW1127" s="7"/>
      <c r="HY1127" s="7"/>
      <c r="IA1127" s="7"/>
      <c r="IC1127" s="7"/>
      <c r="IE1127" s="7"/>
      <c r="IF1127" s="7"/>
      <c r="IG1127" s="7"/>
      <c r="IH1127" s="7"/>
      <c r="IJ1127" s="7"/>
      <c r="IL1127" s="7"/>
      <c r="IN1127" s="7"/>
      <c r="IO1127" s="7"/>
      <c r="IP1127" s="7"/>
      <c r="IR1127" s="7"/>
      <c r="IT1127" s="7"/>
      <c r="IV1127" s="7"/>
      <c r="IX1127" s="7"/>
      <c r="IZ1127" s="7"/>
      <c r="JB1127" s="7"/>
      <c r="JD1127" s="7"/>
      <c r="JF1127" s="7"/>
      <c r="JG1127" s="7"/>
      <c r="JI1127" s="7"/>
      <c r="JK1127" s="7"/>
      <c r="JM1127" s="7"/>
      <c r="JO1127" s="7"/>
      <c r="JP1127" s="7"/>
      <c r="JQ1127" s="7"/>
      <c r="JS1127" s="7"/>
      <c r="JT1127" s="7"/>
      <c r="JU1127" s="7"/>
      <c r="JV1127" s="7"/>
      <c r="JX1127" s="7"/>
      <c r="JZ1127" s="7"/>
      <c r="KB1127" s="7"/>
      <c r="KD1127" s="7"/>
      <c r="KF1127" s="7"/>
      <c r="KH1127" s="7"/>
      <c r="KJ1127" s="7"/>
      <c r="KL1127" s="7"/>
      <c r="KN1127" s="7"/>
      <c r="KO1127" s="7"/>
      <c r="KP1127" s="7"/>
      <c r="KQ1127" s="7"/>
      <c r="KR1127" s="7"/>
      <c r="KT1127" s="7"/>
      <c r="KV1127" s="7"/>
      <c r="KX1127" s="7"/>
      <c r="KZ1127" s="7"/>
      <c r="LB1127" s="7"/>
      <c r="LD1127" s="7"/>
      <c r="LF1127" s="7"/>
      <c r="LH1127" s="7"/>
      <c r="LJ1127" s="7"/>
      <c r="LL1127" s="7"/>
      <c r="LN1127" s="7"/>
      <c r="LP1127" s="7"/>
      <c r="LR1127" s="7"/>
      <c r="LT1127" s="7"/>
      <c r="LV1127" s="7"/>
      <c r="LX1127" s="7"/>
      <c r="LY1127" s="7"/>
      <c r="LZ1127" s="7"/>
      <c r="MA1127" s="7"/>
      <c r="MB1127" s="7"/>
      <c r="MC1127" s="7"/>
      <c r="ME1127" s="7"/>
      <c r="MG1127" s="7"/>
      <c r="MH1127" s="7"/>
      <c r="MJ1127" s="7"/>
      <c r="ML1127" s="7"/>
      <c r="MM1127" s="7"/>
      <c r="MN1127" s="7"/>
      <c r="MO1127" s="7"/>
      <c r="MQ1127" s="7"/>
      <c r="MS1127" s="7"/>
      <c r="MU1127" s="7"/>
      <c r="MV1127" s="7"/>
      <c r="MX1127" s="7"/>
      <c r="MY1127" s="7"/>
      <c r="MZ1127" s="7"/>
      <c r="NB1127" s="7"/>
      <c r="ND1127" s="7"/>
      <c r="NF1127" s="7"/>
      <c r="NH1127" s="7"/>
      <c r="NJ1127" s="7"/>
      <c r="NL1127" s="7"/>
      <c r="NM1127" s="7"/>
      <c r="NN1127" s="7"/>
      <c r="NO1127" s="7"/>
      <c r="NP1127" s="7"/>
      <c r="NR1127" s="7"/>
      <c r="NT1127" s="7"/>
      <c r="NU1127" s="7"/>
      <c r="NW1127" s="7"/>
      <c r="NY1127" s="7"/>
      <c r="OA1127" s="7"/>
      <c r="OC1127" s="7"/>
      <c r="OE1127" s="7"/>
      <c r="OG1127" s="7"/>
      <c r="OI1127" s="7"/>
      <c r="OK1127" s="7"/>
      <c r="OM1127" s="7"/>
      <c r="OO1127" s="7"/>
      <c r="OQ1127" s="7"/>
      <c r="OS1127" s="7"/>
      <c r="OT1127" s="7"/>
      <c r="OV1127" s="7"/>
      <c r="OX1127" s="7"/>
      <c r="OZ1127" s="7"/>
      <c r="PB1127" s="7"/>
      <c r="PD1127" s="7"/>
      <c r="PF1127" s="7"/>
      <c r="PH1127" s="7"/>
      <c r="PJ1127" s="7"/>
      <c r="PL1127" s="7"/>
      <c r="PN1127" s="7"/>
      <c r="PP1127" s="7"/>
      <c r="PQ1127" s="7"/>
      <c r="PR1127" s="7"/>
      <c r="PS1127" s="7"/>
      <c r="PT1127" s="7"/>
      <c r="PV1127" s="7"/>
      <c r="PX1127" s="7"/>
      <c r="PZ1127" s="7"/>
      <c r="QB1127" s="7"/>
      <c r="QD1127" s="7"/>
      <c r="QF1127" s="7"/>
      <c r="QH1127" s="7"/>
      <c r="QJ1127" s="7"/>
      <c r="QL1127" s="7"/>
      <c r="QN1127" s="7"/>
      <c r="QO1127" s="7"/>
      <c r="QQ1127" s="7"/>
      <c r="QS1127" s="7"/>
      <c r="QU1127" s="7"/>
      <c r="QV1127" s="7"/>
      <c r="QX1127" s="7"/>
      <c r="QZ1127" s="7"/>
      <c r="RB1127" s="7"/>
      <c r="RD1127" s="7"/>
      <c r="RF1127" s="7"/>
      <c r="RH1127" s="7"/>
      <c r="RJ1127" s="7"/>
      <c r="RL1127" s="7"/>
      <c r="RN1127" s="7"/>
      <c r="RP1127" s="7"/>
      <c r="RR1127" s="7"/>
      <c r="RT1127" s="7"/>
      <c r="RV1127" s="7"/>
      <c r="RW1127" s="7"/>
      <c r="RX1127" s="7"/>
      <c r="RZ1127" s="7"/>
      <c r="SB1127" s="7"/>
      <c r="SD1127" s="7"/>
      <c r="SE1127" s="7"/>
      <c r="SF1127" s="7"/>
      <c r="SH1127" s="7"/>
      <c r="SJ1127" s="7"/>
      <c r="SL1127" s="7"/>
      <c r="SN1127" s="7"/>
      <c r="SP1127" s="7"/>
      <c r="SR1127" s="7"/>
      <c r="ST1127" s="7"/>
      <c r="SV1127" s="7"/>
      <c r="SW1127" s="7"/>
      <c r="SY1127" s="7"/>
      <c r="TA1127" s="7"/>
      <c r="TC1127" s="7"/>
      <c r="TE1127" s="7"/>
      <c r="TG1127" s="7"/>
      <c r="TI1127" s="7"/>
      <c r="TK1127" s="7"/>
      <c r="TM1127" s="7"/>
      <c r="TO1127" s="7"/>
      <c r="TQ1127" s="7"/>
      <c r="TS1127" s="7"/>
      <c r="TU1127" s="7"/>
      <c r="TW1127" s="7"/>
      <c r="TY1127" s="7"/>
      <c r="UA1127" s="7"/>
      <c r="UC1127" s="7"/>
      <c r="UE1127" s="7"/>
      <c r="UG1127" s="7"/>
      <c r="UI1127" s="7"/>
      <c r="UK1127" s="7"/>
      <c r="UM1127" s="7"/>
      <c r="UO1127" s="7"/>
      <c r="UQ1127" s="7"/>
      <c r="US1127" s="7"/>
      <c r="UU1127" s="7"/>
      <c r="UW1127" s="7"/>
      <c r="UY1127" s="7"/>
      <c r="VA1127" s="7"/>
      <c r="VC1127" s="7"/>
      <c r="VE1127" s="7"/>
      <c r="VG1127" s="7"/>
      <c r="VI1127" s="7"/>
      <c r="VK1127" s="7"/>
      <c r="VM1127" s="7"/>
      <c r="VO1127" s="7"/>
      <c r="VQ1127" s="7"/>
      <c r="VS1127" s="7"/>
      <c r="VU1127" s="7"/>
      <c r="VW1127" s="7"/>
      <c r="VY1127" s="7"/>
      <c r="WA1127" s="7"/>
      <c r="WC1127" s="7"/>
      <c r="WE1127" s="7"/>
      <c r="WG1127" s="7"/>
      <c r="WI1127" s="7"/>
      <c r="WK1127" s="7"/>
      <c r="WM1127" s="7"/>
      <c r="WO1127" s="7"/>
      <c r="WQ1127" s="7"/>
      <c r="WS1127" s="7"/>
      <c r="WU1127" s="7"/>
      <c r="WW1127" s="7"/>
      <c r="WY1127" s="7"/>
      <c r="XA1127" s="7"/>
      <c r="XC1127" s="7"/>
      <c r="XE1127" s="7"/>
      <c r="XG1127" s="7"/>
      <c r="XI1127" s="7"/>
      <c r="XK1127" s="7"/>
      <c r="XM1127" s="7"/>
      <c r="XO1127" s="7"/>
      <c r="XQ1127" s="7"/>
      <c r="XS1127" s="7"/>
      <c r="XU1127" s="7"/>
      <c r="XW1127" s="7"/>
      <c r="XY1127" s="7"/>
      <c r="YA1127" s="7"/>
      <c r="YC1127" s="7"/>
      <c r="YE1127" s="7"/>
      <c r="YG1127" s="7"/>
      <c r="YI1127" s="7"/>
      <c r="YK1127" s="7"/>
      <c r="YM1127" s="7"/>
    </row>
    <row r="1128" spans="5:663" s="80" customFormat="1" x14ac:dyDescent="0.2">
      <c r="E1128" s="7"/>
      <c r="G1128" s="7"/>
      <c r="I1128" s="7"/>
      <c r="K1128" s="7"/>
      <c r="M1128" s="7"/>
      <c r="O1128" s="7"/>
      <c r="Q1128" s="7"/>
      <c r="S1128" s="7"/>
      <c r="U1128" s="7"/>
      <c r="W1128" s="7"/>
      <c r="Y1128" s="7"/>
      <c r="AA1128" s="7"/>
      <c r="AC1128" s="7"/>
      <c r="AE1128" s="7"/>
      <c r="AG1128" s="7"/>
      <c r="AH1128" s="7"/>
      <c r="AI1128" s="7"/>
      <c r="AJ1128" s="7"/>
      <c r="AK1128" s="7"/>
      <c r="AL1128" s="7"/>
      <c r="AM1128" s="7"/>
      <c r="AO1128" s="7"/>
      <c r="AQ1128" s="7"/>
      <c r="AS1128" s="7"/>
      <c r="AU1128" s="7"/>
      <c r="AW1128" s="7"/>
      <c r="AY1128" s="7"/>
      <c r="BA1128" s="7"/>
      <c r="BC1128" s="7"/>
      <c r="BE1128" s="7"/>
      <c r="BG1128" s="7"/>
      <c r="BI1128" s="7"/>
      <c r="BK1128" s="7"/>
      <c r="BM1128" s="7"/>
      <c r="BO1128" s="7"/>
      <c r="BQ1128" s="7"/>
      <c r="BS1128" s="7"/>
      <c r="BT1128" s="7"/>
      <c r="BU1128" s="7"/>
      <c r="BW1128" s="7"/>
      <c r="BY1128" s="7"/>
      <c r="CA1128" s="7"/>
      <c r="CC1128" s="7"/>
      <c r="CE1128" s="7"/>
      <c r="CG1128" s="7"/>
      <c r="CH1128" s="7"/>
      <c r="CI1128" s="7"/>
      <c r="CJ1128" s="7"/>
      <c r="CL1128" s="7"/>
      <c r="CN1128" s="7"/>
      <c r="CP1128" s="7"/>
      <c r="CR1128" s="7"/>
      <c r="CT1128" s="7"/>
      <c r="CV1128" s="7"/>
      <c r="CW1128" s="7"/>
      <c r="CY1128" s="7"/>
      <c r="DA1128" s="7"/>
      <c r="DC1128" s="7"/>
      <c r="DE1128" s="7"/>
      <c r="DG1128" s="7"/>
      <c r="DI1128" s="7"/>
      <c r="DK1128" s="7"/>
      <c r="DM1128" s="7"/>
      <c r="DO1128" s="7"/>
      <c r="DQ1128" s="7"/>
      <c r="DR1128" s="7"/>
      <c r="DS1128" s="7"/>
      <c r="DT1128" s="7"/>
      <c r="DV1128" s="7"/>
      <c r="DX1128" s="7"/>
      <c r="DY1128" s="7"/>
      <c r="DZ1128" s="7"/>
      <c r="EB1128" s="7"/>
      <c r="ED1128" s="7"/>
      <c r="EF1128" s="7"/>
      <c r="EG1128" s="7"/>
      <c r="EI1128" s="7"/>
      <c r="EJ1128" s="7"/>
      <c r="EL1128" s="7"/>
      <c r="EN1128" s="7"/>
      <c r="EP1128" s="7"/>
      <c r="ER1128" s="7"/>
      <c r="ET1128" s="7"/>
      <c r="EV1128" s="7"/>
      <c r="EX1128" s="7"/>
      <c r="EZ1128" s="7"/>
      <c r="FB1128" s="7"/>
      <c r="FD1128" s="7"/>
      <c r="FE1128" s="7"/>
      <c r="FF1128" s="7"/>
      <c r="FH1128" s="7"/>
      <c r="FJ1128" s="7"/>
      <c r="FL1128" s="7"/>
      <c r="FN1128" s="7"/>
      <c r="FP1128" s="7"/>
      <c r="FR1128" s="7"/>
      <c r="FT1128" s="7"/>
      <c r="FV1128" s="7"/>
      <c r="FW1128" s="7"/>
      <c r="FY1128" s="7"/>
      <c r="GA1128" s="7"/>
      <c r="GC1128" s="7"/>
      <c r="GE1128" s="7"/>
      <c r="GG1128" s="7"/>
      <c r="GI1128" s="7"/>
      <c r="GJ1128" s="7"/>
      <c r="GK1128" s="7"/>
      <c r="GL1128" s="7"/>
      <c r="GM1128" s="7"/>
      <c r="GN1128" s="7"/>
      <c r="GO1128" s="7"/>
      <c r="GP1128" s="7"/>
      <c r="GR1128" s="7"/>
      <c r="GT1128" s="7"/>
      <c r="GV1128" s="7"/>
      <c r="GX1128" s="7"/>
      <c r="GZ1128" s="7"/>
      <c r="HA1128" s="7"/>
      <c r="HC1128" s="7"/>
      <c r="HE1128" s="7"/>
      <c r="HG1128" s="7"/>
      <c r="HI1128" s="7"/>
      <c r="HK1128" s="7"/>
      <c r="HM1128" s="7"/>
      <c r="HO1128" s="7"/>
      <c r="HQ1128" s="7"/>
      <c r="HS1128" s="7"/>
      <c r="HU1128" s="7"/>
      <c r="HW1128" s="7"/>
      <c r="HY1128" s="7"/>
      <c r="IA1128" s="7"/>
      <c r="IC1128" s="7"/>
      <c r="IE1128" s="7"/>
      <c r="IF1128" s="7"/>
      <c r="IG1128" s="7"/>
      <c r="IH1128" s="7"/>
      <c r="IJ1128" s="7"/>
      <c r="IL1128" s="7"/>
      <c r="IN1128" s="7"/>
      <c r="IO1128" s="7"/>
      <c r="IP1128" s="7"/>
      <c r="IR1128" s="7"/>
      <c r="IT1128" s="7"/>
      <c r="IV1128" s="7"/>
      <c r="IX1128" s="7"/>
      <c r="IZ1128" s="7"/>
      <c r="JB1128" s="7"/>
      <c r="JD1128" s="7"/>
      <c r="JF1128" s="7"/>
      <c r="JG1128" s="7"/>
      <c r="JI1128" s="7"/>
      <c r="JK1128" s="7"/>
      <c r="JM1128" s="7"/>
      <c r="JO1128" s="7"/>
      <c r="JP1128" s="7"/>
      <c r="JQ1128" s="7"/>
      <c r="JS1128" s="7"/>
      <c r="JT1128" s="7"/>
      <c r="JU1128" s="7"/>
      <c r="JV1128" s="7"/>
      <c r="JX1128" s="7"/>
      <c r="JZ1128" s="7"/>
      <c r="KB1128" s="7"/>
      <c r="KD1128" s="7"/>
      <c r="KF1128" s="7"/>
      <c r="KH1128" s="7"/>
      <c r="KJ1128" s="7"/>
      <c r="KL1128" s="7"/>
      <c r="KN1128" s="7"/>
      <c r="KO1128" s="7"/>
      <c r="KP1128" s="7"/>
      <c r="KQ1128" s="7"/>
      <c r="KR1128" s="7"/>
      <c r="KT1128" s="7"/>
      <c r="KV1128" s="7"/>
      <c r="KX1128" s="7"/>
      <c r="KZ1128" s="7"/>
      <c r="LB1128" s="7"/>
      <c r="LD1128" s="7"/>
      <c r="LF1128" s="7"/>
      <c r="LH1128" s="7"/>
      <c r="LJ1128" s="7"/>
      <c r="LL1128" s="7"/>
      <c r="LN1128" s="7"/>
      <c r="LP1128" s="7"/>
      <c r="LR1128" s="7"/>
      <c r="LT1128" s="7"/>
      <c r="LV1128" s="7"/>
      <c r="LX1128" s="7"/>
      <c r="LY1128" s="7"/>
      <c r="LZ1128" s="7"/>
      <c r="MA1128" s="7"/>
      <c r="MB1128" s="7"/>
      <c r="MC1128" s="7"/>
      <c r="ME1128" s="7"/>
      <c r="MG1128" s="7"/>
      <c r="MH1128" s="7"/>
      <c r="MJ1128" s="7"/>
      <c r="ML1128" s="7"/>
      <c r="MM1128" s="7"/>
      <c r="MN1128" s="7"/>
      <c r="MO1128" s="7"/>
      <c r="MQ1128" s="7"/>
      <c r="MS1128" s="7"/>
      <c r="MU1128" s="7"/>
      <c r="MV1128" s="7"/>
      <c r="MX1128" s="7"/>
      <c r="MY1128" s="7"/>
      <c r="MZ1128" s="7"/>
      <c r="NB1128" s="7"/>
      <c r="ND1128" s="7"/>
      <c r="NF1128" s="7"/>
      <c r="NH1128" s="7"/>
      <c r="NJ1128" s="7"/>
      <c r="NL1128" s="7"/>
      <c r="NM1128" s="7"/>
      <c r="NN1128" s="7"/>
      <c r="NO1128" s="7"/>
      <c r="NP1128" s="7"/>
      <c r="NR1128" s="7"/>
      <c r="NT1128" s="7"/>
      <c r="NU1128" s="7"/>
      <c r="NW1128" s="7"/>
      <c r="NY1128" s="7"/>
      <c r="OA1128" s="7"/>
      <c r="OC1128" s="7"/>
      <c r="OE1128" s="7"/>
      <c r="OG1128" s="7"/>
      <c r="OI1128" s="7"/>
      <c r="OK1128" s="7"/>
      <c r="OM1128" s="7"/>
      <c r="OO1128" s="7"/>
      <c r="OQ1128" s="7"/>
      <c r="OS1128" s="7"/>
      <c r="OT1128" s="7"/>
      <c r="OV1128" s="7"/>
      <c r="OX1128" s="7"/>
      <c r="OZ1128" s="7"/>
      <c r="PB1128" s="7"/>
      <c r="PD1128" s="7"/>
      <c r="PF1128" s="7"/>
      <c r="PH1128" s="7"/>
      <c r="PJ1128" s="7"/>
      <c r="PL1128" s="7"/>
      <c r="PN1128" s="7"/>
      <c r="PP1128" s="7"/>
      <c r="PQ1128" s="7"/>
      <c r="PR1128" s="7"/>
      <c r="PS1128" s="7"/>
      <c r="PT1128" s="7"/>
      <c r="PV1128" s="7"/>
      <c r="PX1128" s="7"/>
      <c r="PZ1128" s="7"/>
      <c r="QB1128" s="7"/>
      <c r="QD1128" s="7"/>
      <c r="QF1128" s="7"/>
      <c r="QH1128" s="7"/>
      <c r="QJ1128" s="7"/>
      <c r="QL1128" s="7"/>
      <c r="QN1128" s="7"/>
      <c r="QO1128" s="7"/>
      <c r="QQ1128" s="7"/>
      <c r="QS1128" s="7"/>
      <c r="QU1128" s="7"/>
      <c r="QV1128" s="7"/>
      <c r="QX1128" s="7"/>
      <c r="QZ1128" s="7"/>
      <c r="RB1128" s="7"/>
      <c r="RD1128" s="7"/>
      <c r="RF1128" s="7"/>
      <c r="RH1128" s="7"/>
      <c r="RJ1128" s="7"/>
      <c r="RL1128" s="7"/>
      <c r="RN1128" s="7"/>
      <c r="RP1128" s="7"/>
      <c r="RR1128" s="7"/>
      <c r="RT1128" s="7"/>
      <c r="RV1128" s="7"/>
      <c r="RW1128" s="7"/>
      <c r="RX1128" s="7"/>
      <c r="RZ1128" s="7"/>
      <c r="SB1128" s="7"/>
      <c r="SD1128" s="7"/>
      <c r="SE1128" s="7"/>
      <c r="SF1128" s="7"/>
      <c r="SH1128" s="7"/>
      <c r="SJ1128" s="7"/>
      <c r="SL1128" s="7"/>
      <c r="SN1128" s="7"/>
      <c r="SP1128" s="7"/>
      <c r="SR1128" s="7"/>
      <c r="ST1128" s="7"/>
      <c r="SV1128" s="7"/>
      <c r="SW1128" s="7"/>
      <c r="SY1128" s="7"/>
      <c r="TA1128" s="7"/>
      <c r="TC1128" s="7"/>
      <c r="TE1128" s="7"/>
      <c r="TG1128" s="7"/>
      <c r="TI1128" s="7"/>
      <c r="TK1128" s="7"/>
      <c r="TM1128" s="7"/>
      <c r="TO1128" s="7"/>
      <c r="TQ1128" s="7"/>
      <c r="TS1128" s="7"/>
      <c r="TU1128" s="7"/>
      <c r="TW1128" s="7"/>
      <c r="TY1128" s="7"/>
      <c r="UA1128" s="7"/>
      <c r="UC1128" s="7"/>
      <c r="UE1128" s="7"/>
      <c r="UG1128" s="7"/>
      <c r="UI1128" s="7"/>
      <c r="UK1128" s="7"/>
      <c r="UM1128" s="7"/>
      <c r="UO1128" s="7"/>
      <c r="UQ1128" s="7"/>
      <c r="US1128" s="7"/>
      <c r="UU1128" s="7"/>
      <c r="UW1128" s="7"/>
      <c r="UY1128" s="7"/>
      <c r="VA1128" s="7"/>
      <c r="VC1128" s="7"/>
      <c r="VE1128" s="7"/>
      <c r="VG1128" s="7"/>
      <c r="VI1128" s="7"/>
      <c r="VK1128" s="7"/>
      <c r="VM1128" s="7"/>
      <c r="VO1128" s="7"/>
      <c r="VQ1128" s="7"/>
      <c r="VS1128" s="7"/>
      <c r="VU1128" s="7"/>
      <c r="VW1128" s="7"/>
      <c r="VY1128" s="7"/>
      <c r="WA1128" s="7"/>
      <c r="WC1128" s="7"/>
      <c r="WE1128" s="7"/>
      <c r="WG1128" s="7"/>
      <c r="WI1128" s="7"/>
      <c r="WK1128" s="7"/>
      <c r="WM1128" s="7"/>
      <c r="WO1128" s="7"/>
      <c r="WQ1128" s="7"/>
      <c r="WS1128" s="7"/>
      <c r="WU1128" s="7"/>
      <c r="WW1128" s="7"/>
      <c r="WY1128" s="7"/>
      <c r="XA1128" s="7"/>
      <c r="XC1128" s="7"/>
      <c r="XE1128" s="7"/>
      <c r="XG1128" s="7"/>
      <c r="XI1128" s="7"/>
      <c r="XK1128" s="7"/>
      <c r="XM1128" s="7"/>
      <c r="XO1128" s="7"/>
      <c r="XQ1128" s="7"/>
      <c r="XS1128" s="7"/>
      <c r="XU1128" s="7"/>
      <c r="XW1128" s="7"/>
      <c r="XY1128" s="7"/>
      <c r="YA1128" s="7"/>
      <c r="YC1128" s="7"/>
      <c r="YE1128" s="7"/>
      <c r="YG1128" s="7"/>
      <c r="YI1128" s="7"/>
      <c r="YK1128" s="7"/>
      <c r="YM1128" s="7"/>
    </row>
    <row r="1129" spans="5:663" s="80" customFormat="1" x14ac:dyDescent="0.2">
      <c r="E1129" s="7"/>
      <c r="G1129" s="7"/>
      <c r="I1129" s="7"/>
      <c r="K1129" s="7"/>
      <c r="M1129" s="7"/>
      <c r="O1129" s="7"/>
      <c r="Q1129" s="7"/>
      <c r="S1129" s="7"/>
      <c r="U1129" s="7"/>
      <c r="W1129" s="7"/>
      <c r="Y1129" s="7"/>
      <c r="AA1129" s="7"/>
      <c r="AC1129" s="7"/>
      <c r="AE1129" s="7"/>
      <c r="AG1129" s="7"/>
      <c r="AH1129" s="7"/>
      <c r="AI1129" s="7"/>
      <c r="AJ1129" s="7"/>
      <c r="AK1129" s="7"/>
      <c r="AL1129" s="7"/>
      <c r="AM1129" s="7"/>
      <c r="AO1129" s="7"/>
      <c r="AQ1129" s="7"/>
      <c r="AS1129" s="7"/>
      <c r="AU1129" s="7"/>
      <c r="AW1129" s="7"/>
      <c r="AY1129" s="7"/>
      <c r="BA1129" s="7"/>
      <c r="BC1129" s="7"/>
      <c r="BE1129" s="7"/>
      <c r="BG1129" s="7"/>
      <c r="BI1129" s="7"/>
      <c r="BK1129" s="7"/>
      <c r="BM1129" s="7"/>
      <c r="BO1129" s="7"/>
      <c r="BQ1129" s="7"/>
      <c r="BS1129" s="7"/>
      <c r="BT1129" s="7"/>
      <c r="BU1129" s="7"/>
      <c r="BW1129" s="7"/>
      <c r="BY1129" s="7"/>
      <c r="CA1129" s="7"/>
      <c r="CC1129" s="7"/>
      <c r="CE1129" s="7"/>
      <c r="CG1129" s="7"/>
      <c r="CH1129" s="7"/>
      <c r="CI1129" s="7"/>
      <c r="CJ1129" s="7"/>
      <c r="CL1129" s="7"/>
      <c r="CN1129" s="7"/>
      <c r="CP1129" s="7"/>
      <c r="CR1129" s="7"/>
      <c r="CT1129" s="7"/>
      <c r="CV1129" s="7"/>
      <c r="CW1129" s="7"/>
      <c r="CY1129" s="7"/>
      <c r="DA1129" s="7"/>
      <c r="DC1129" s="7"/>
      <c r="DE1129" s="7"/>
      <c r="DG1129" s="7"/>
      <c r="DI1129" s="7"/>
      <c r="DK1129" s="7"/>
      <c r="DM1129" s="7"/>
      <c r="DO1129" s="7"/>
      <c r="DQ1129" s="7"/>
      <c r="DR1129" s="7"/>
      <c r="DS1129" s="7"/>
      <c r="DT1129" s="7"/>
      <c r="DV1129" s="7"/>
      <c r="DX1129" s="7"/>
      <c r="DY1129" s="7"/>
      <c r="DZ1129" s="7"/>
      <c r="EB1129" s="7"/>
      <c r="ED1129" s="7"/>
      <c r="EF1129" s="7"/>
      <c r="EG1129" s="7"/>
      <c r="EI1129" s="7"/>
      <c r="EJ1129" s="7"/>
      <c r="EL1129" s="7"/>
      <c r="EN1129" s="7"/>
      <c r="EP1129" s="7"/>
      <c r="ER1129" s="7"/>
      <c r="ET1129" s="7"/>
      <c r="EV1129" s="7"/>
      <c r="EX1129" s="7"/>
      <c r="EZ1129" s="7"/>
      <c r="FB1129" s="7"/>
      <c r="FD1129" s="7"/>
      <c r="FE1129" s="7"/>
      <c r="FF1129" s="7"/>
      <c r="FH1129" s="7"/>
      <c r="FJ1129" s="7"/>
      <c r="FL1129" s="7"/>
      <c r="FN1129" s="7"/>
      <c r="FP1129" s="7"/>
      <c r="FR1129" s="7"/>
      <c r="FT1129" s="7"/>
      <c r="FV1129" s="7"/>
      <c r="FW1129" s="7"/>
      <c r="FY1129" s="7"/>
      <c r="GA1129" s="7"/>
      <c r="GC1129" s="7"/>
      <c r="GE1129" s="7"/>
      <c r="GG1129" s="7"/>
      <c r="GI1129" s="7"/>
      <c r="GJ1129" s="7"/>
      <c r="GK1129" s="7"/>
      <c r="GL1129" s="7"/>
      <c r="GM1129" s="7"/>
      <c r="GN1129" s="7"/>
      <c r="GO1129" s="7"/>
      <c r="GP1129" s="7"/>
      <c r="GR1129" s="7"/>
      <c r="GT1129" s="7"/>
      <c r="GV1129" s="7"/>
      <c r="GX1129" s="7"/>
      <c r="GZ1129" s="7"/>
      <c r="HA1129" s="7"/>
      <c r="HC1129" s="7"/>
      <c r="HE1129" s="7"/>
      <c r="HG1129" s="7"/>
      <c r="HI1129" s="7"/>
      <c r="HK1129" s="7"/>
      <c r="HM1129" s="7"/>
      <c r="HO1129" s="7"/>
      <c r="HQ1129" s="7"/>
      <c r="HS1129" s="7"/>
      <c r="HU1129" s="7"/>
      <c r="HW1129" s="7"/>
      <c r="HY1129" s="7"/>
      <c r="IA1129" s="7"/>
      <c r="IC1129" s="7"/>
      <c r="IE1129" s="7"/>
      <c r="IF1129" s="7"/>
      <c r="IG1129" s="7"/>
      <c r="IH1129" s="7"/>
      <c r="IJ1129" s="7"/>
      <c r="IL1129" s="7"/>
      <c r="IN1129" s="7"/>
      <c r="IO1129" s="7"/>
      <c r="IP1129" s="7"/>
      <c r="IR1129" s="7"/>
      <c r="IT1129" s="7"/>
      <c r="IV1129" s="7"/>
      <c r="IX1129" s="7"/>
      <c r="IZ1129" s="7"/>
      <c r="JB1129" s="7"/>
      <c r="JD1129" s="7"/>
      <c r="JF1129" s="7"/>
      <c r="JG1129" s="7"/>
      <c r="JI1129" s="7"/>
      <c r="JK1129" s="7"/>
      <c r="JM1129" s="7"/>
      <c r="JO1129" s="7"/>
      <c r="JP1129" s="7"/>
      <c r="JQ1129" s="7"/>
      <c r="JS1129" s="7"/>
      <c r="JT1129" s="7"/>
      <c r="JU1129" s="7"/>
      <c r="JV1129" s="7"/>
      <c r="JX1129" s="7"/>
      <c r="JZ1129" s="7"/>
      <c r="KB1129" s="7"/>
      <c r="KD1129" s="7"/>
      <c r="KF1129" s="7"/>
      <c r="KH1129" s="7"/>
      <c r="KJ1129" s="7"/>
      <c r="KL1129" s="7"/>
      <c r="KN1129" s="7"/>
      <c r="KO1129" s="7"/>
      <c r="KP1129" s="7"/>
      <c r="KQ1129" s="7"/>
      <c r="KR1129" s="7"/>
      <c r="KT1129" s="7"/>
      <c r="KV1129" s="7"/>
      <c r="KX1129" s="7"/>
      <c r="KZ1129" s="7"/>
      <c r="LB1129" s="7"/>
      <c r="LD1129" s="7"/>
      <c r="LF1129" s="7"/>
      <c r="LH1129" s="7"/>
      <c r="LJ1129" s="7"/>
      <c r="LL1129" s="7"/>
      <c r="LN1129" s="7"/>
      <c r="LP1129" s="7"/>
      <c r="LR1129" s="7"/>
      <c r="LT1129" s="7"/>
      <c r="LV1129" s="7"/>
      <c r="LX1129" s="7"/>
      <c r="LY1129" s="7"/>
      <c r="LZ1129" s="7"/>
      <c r="MA1129" s="7"/>
      <c r="MB1129" s="7"/>
      <c r="MC1129" s="7"/>
      <c r="ME1129" s="7"/>
      <c r="MG1129" s="7"/>
      <c r="MH1129" s="7"/>
      <c r="MJ1129" s="7"/>
      <c r="ML1129" s="7"/>
      <c r="MM1129" s="7"/>
      <c r="MN1129" s="7"/>
      <c r="MO1129" s="7"/>
      <c r="MQ1129" s="7"/>
      <c r="MS1129" s="7"/>
      <c r="MU1129" s="7"/>
      <c r="MV1129" s="7"/>
      <c r="MX1129" s="7"/>
      <c r="MY1129" s="7"/>
      <c r="MZ1129" s="7"/>
      <c r="NB1129" s="7"/>
      <c r="ND1129" s="7"/>
      <c r="NF1129" s="7"/>
      <c r="NH1129" s="7"/>
      <c r="NJ1129" s="7"/>
      <c r="NL1129" s="7"/>
      <c r="NM1129" s="7"/>
      <c r="NN1129" s="7"/>
      <c r="NO1129" s="7"/>
      <c r="NP1129" s="7"/>
      <c r="NR1129" s="7"/>
      <c r="NT1129" s="7"/>
      <c r="NU1129" s="7"/>
      <c r="NW1129" s="7"/>
      <c r="NY1129" s="7"/>
      <c r="OA1129" s="7"/>
      <c r="OC1129" s="7"/>
      <c r="OE1129" s="7"/>
      <c r="OG1129" s="7"/>
      <c r="OI1129" s="7"/>
      <c r="OK1129" s="7"/>
      <c r="OM1129" s="7"/>
      <c r="OO1129" s="7"/>
      <c r="OQ1129" s="7"/>
      <c r="OS1129" s="7"/>
      <c r="OT1129" s="7"/>
      <c r="OV1129" s="7"/>
      <c r="OX1129" s="7"/>
      <c r="OZ1129" s="7"/>
      <c r="PB1129" s="7"/>
      <c r="PD1129" s="7"/>
      <c r="PF1129" s="7"/>
      <c r="PH1129" s="7"/>
      <c r="PJ1129" s="7"/>
      <c r="PL1129" s="7"/>
      <c r="PN1129" s="7"/>
      <c r="PP1129" s="7"/>
      <c r="PQ1129" s="7"/>
      <c r="PR1129" s="7"/>
      <c r="PS1129" s="7"/>
      <c r="PT1129" s="7"/>
      <c r="PV1129" s="7"/>
      <c r="PX1129" s="7"/>
      <c r="PZ1129" s="7"/>
      <c r="QB1129" s="7"/>
      <c r="QD1129" s="7"/>
      <c r="QF1129" s="7"/>
      <c r="QH1129" s="7"/>
      <c r="QJ1129" s="7"/>
      <c r="QL1129" s="7"/>
      <c r="QN1129" s="7"/>
      <c r="QO1129" s="7"/>
      <c r="QQ1129" s="7"/>
      <c r="QS1129" s="7"/>
      <c r="QU1129" s="7"/>
      <c r="QV1129" s="7"/>
      <c r="QX1129" s="7"/>
      <c r="QZ1129" s="7"/>
      <c r="RB1129" s="7"/>
      <c r="RD1129" s="7"/>
      <c r="RF1129" s="7"/>
      <c r="RH1129" s="7"/>
      <c r="RJ1129" s="7"/>
      <c r="RL1129" s="7"/>
      <c r="RN1129" s="7"/>
      <c r="RP1129" s="7"/>
      <c r="RR1129" s="7"/>
      <c r="RT1129" s="7"/>
      <c r="RV1129" s="7"/>
      <c r="RW1129" s="7"/>
      <c r="RX1129" s="7"/>
      <c r="RZ1129" s="7"/>
      <c r="SB1129" s="7"/>
      <c r="SD1129" s="7"/>
      <c r="SE1129" s="7"/>
      <c r="SF1129" s="7"/>
      <c r="SH1129" s="7"/>
      <c r="SJ1129" s="7"/>
      <c r="SL1129" s="7"/>
      <c r="SN1129" s="7"/>
      <c r="SP1129" s="7"/>
      <c r="SR1129" s="7"/>
      <c r="ST1129" s="7"/>
      <c r="SV1129" s="7"/>
      <c r="SW1129" s="7"/>
      <c r="SY1129" s="7"/>
      <c r="TA1129" s="7"/>
      <c r="TC1129" s="7"/>
      <c r="TE1129" s="7"/>
      <c r="TG1129" s="7"/>
      <c r="TI1129" s="7"/>
      <c r="TK1129" s="7"/>
      <c r="TM1129" s="7"/>
      <c r="TO1129" s="7"/>
      <c r="TQ1129" s="7"/>
      <c r="TS1129" s="7"/>
      <c r="TU1129" s="7"/>
      <c r="TW1129" s="7"/>
      <c r="TY1129" s="7"/>
      <c r="UA1129" s="7"/>
      <c r="UC1129" s="7"/>
      <c r="UE1129" s="7"/>
      <c r="UG1129" s="7"/>
      <c r="UI1129" s="7"/>
      <c r="UK1129" s="7"/>
      <c r="UM1129" s="7"/>
      <c r="UO1129" s="7"/>
      <c r="UQ1129" s="7"/>
      <c r="US1129" s="7"/>
      <c r="UU1129" s="7"/>
      <c r="UW1129" s="7"/>
      <c r="UY1129" s="7"/>
      <c r="VA1129" s="7"/>
      <c r="VC1129" s="7"/>
      <c r="VE1129" s="7"/>
      <c r="VG1129" s="7"/>
      <c r="VI1129" s="7"/>
      <c r="VK1129" s="7"/>
      <c r="VM1129" s="7"/>
      <c r="VO1129" s="7"/>
      <c r="VQ1129" s="7"/>
      <c r="VS1129" s="7"/>
      <c r="VU1129" s="7"/>
      <c r="VW1129" s="7"/>
      <c r="VY1129" s="7"/>
      <c r="WA1129" s="7"/>
      <c r="WC1129" s="7"/>
      <c r="WE1129" s="7"/>
      <c r="WG1129" s="7"/>
      <c r="WI1129" s="7"/>
      <c r="WK1129" s="7"/>
      <c r="WM1129" s="7"/>
      <c r="WO1129" s="7"/>
      <c r="WQ1129" s="7"/>
      <c r="WS1129" s="7"/>
      <c r="WU1129" s="7"/>
      <c r="WW1129" s="7"/>
      <c r="WY1129" s="7"/>
      <c r="XA1129" s="7"/>
      <c r="XC1129" s="7"/>
      <c r="XE1129" s="7"/>
      <c r="XG1129" s="7"/>
      <c r="XI1129" s="7"/>
      <c r="XK1129" s="7"/>
      <c r="XM1129" s="7"/>
      <c r="XO1129" s="7"/>
      <c r="XQ1129" s="7"/>
      <c r="XS1129" s="7"/>
      <c r="XU1129" s="7"/>
      <c r="XW1129" s="7"/>
      <c r="XY1129" s="7"/>
      <c r="YA1129" s="7"/>
      <c r="YC1129" s="7"/>
      <c r="YE1129" s="7"/>
      <c r="YG1129" s="7"/>
      <c r="YI1129" s="7"/>
      <c r="YK1129" s="7"/>
      <c r="YM1129" s="7"/>
    </row>
    <row r="1130" spans="5:663" s="80" customFormat="1" x14ac:dyDescent="0.2">
      <c r="E1130" s="7"/>
      <c r="G1130" s="7"/>
      <c r="I1130" s="7"/>
      <c r="K1130" s="7"/>
      <c r="M1130" s="7"/>
      <c r="O1130" s="7"/>
      <c r="Q1130" s="7"/>
      <c r="S1130" s="7"/>
      <c r="U1130" s="7"/>
      <c r="W1130" s="7"/>
      <c r="Y1130" s="7"/>
      <c r="AA1130" s="7"/>
      <c r="AC1130" s="7"/>
      <c r="AE1130" s="7"/>
      <c r="AG1130" s="7"/>
      <c r="AH1130" s="7"/>
      <c r="AI1130" s="7"/>
      <c r="AJ1130" s="7"/>
      <c r="AK1130" s="7"/>
      <c r="AL1130" s="7"/>
      <c r="AM1130" s="7"/>
      <c r="AO1130" s="7"/>
      <c r="AQ1130" s="7"/>
      <c r="AS1130" s="7"/>
      <c r="AU1130" s="7"/>
      <c r="AW1130" s="7"/>
      <c r="AY1130" s="7"/>
      <c r="BA1130" s="7"/>
      <c r="BC1130" s="7"/>
      <c r="BE1130" s="7"/>
      <c r="BG1130" s="7"/>
      <c r="BI1130" s="7"/>
      <c r="BK1130" s="7"/>
      <c r="BM1130" s="7"/>
      <c r="BO1130" s="7"/>
      <c r="BQ1130" s="7"/>
      <c r="BS1130" s="7"/>
      <c r="BT1130" s="7"/>
      <c r="BU1130" s="7"/>
      <c r="BW1130" s="7"/>
      <c r="BY1130" s="7"/>
      <c r="CA1130" s="7"/>
      <c r="CC1130" s="7"/>
      <c r="CE1130" s="7"/>
      <c r="CG1130" s="7"/>
      <c r="CH1130" s="7"/>
      <c r="CI1130" s="7"/>
      <c r="CJ1130" s="7"/>
      <c r="CL1130" s="7"/>
      <c r="CN1130" s="7"/>
      <c r="CP1130" s="7"/>
      <c r="CR1130" s="7"/>
      <c r="CT1130" s="7"/>
      <c r="CV1130" s="7"/>
      <c r="CW1130" s="7"/>
      <c r="CY1130" s="7"/>
      <c r="DA1130" s="7"/>
      <c r="DC1130" s="7"/>
      <c r="DE1130" s="7"/>
      <c r="DG1130" s="7"/>
      <c r="DI1130" s="7"/>
      <c r="DK1130" s="7"/>
      <c r="DM1130" s="7"/>
      <c r="DO1130" s="7"/>
      <c r="DQ1130" s="7"/>
      <c r="DR1130" s="7"/>
      <c r="DS1130" s="7"/>
      <c r="DT1130" s="7"/>
      <c r="DV1130" s="7"/>
      <c r="DX1130" s="7"/>
      <c r="DY1130" s="7"/>
      <c r="DZ1130" s="7"/>
      <c r="EB1130" s="7"/>
      <c r="ED1130" s="7"/>
      <c r="EF1130" s="7"/>
      <c r="EG1130" s="7"/>
      <c r="EI1130" s="7"/>
      <c r="EJ1130" s="7"/>
      <c r="EL1130" s="7"/>
      <c r="EN1130" s="7"/>
      <c r="EP1130" s="7"/>
      <c r="ER1130" s="7"/>
      <c r="ET1130" s="7"/>
      <c r="EV1130" s="7"/>
      <c r="EX1130" s="7"/>
      <c r="EZ1130" s="7"/>
      <c r="FB1130" s="7"/>
      <c r="FD1130" s="7"/>
      <c r="FE1130" s="7"/>
      <c r="FF1130" s="7"/>
      <c r="FH1130" s="7"/>
      <c r="FJ1130" s="7"/>
      <c r="FL1130" s="7"/>
      <c r="FN1130" s="7"/>
      <c r="FP1130" s="7"/>
      <c r="FR1130" s="7"/>
      <c r="FT1130" s="7"/>
      <c r="FV1130" s="7"/>
      <c r="FW1130" s="7"/>
      <c r="FY1130" s="7"/>
      <c r="GA1130" s="7"/>
      <c r="GC1130" s="7"/>
      <c r="GE1130" s="7"/>
      <c r="GG1130" s="7"/>
      <c r="GI1130" s="7"/>
      <c r="GJ1130" s="7"/>
      <c r="GK1130" s="7"/>
      <c r="GL1130" s="7"/>
      <c r="GM1130" s="7"/>
      <c r="GN1130" s="7"/>
      <c r="GO1130" s="7"/>
      <c r="GP1130" s="7"/>
      <c r="GR1130" s="7"/>
      <c r="GT1130" s="7"/>
      <c r="GV1130" s="7"/>
      <c r="GX1130" s="7"/>
      <c r="GZ1130" s="7"/>
      <c r="HA1130" s="7"/>
      <c r="HC1130" s="7"/>
      <c r="HE1130" s="7"/>
      <c r="HG1130" s="7"/>
      <c r="HI1130" s="7"/>
      <c r="HK1130" s="7"/>
      <c r="HM1130" s="7"/>
      <c r="HO1130" s="7"/>
      <c r="HQ1130" s="7"/>
      <c r="HS1130" s="7"/>
      <c r="HU1130" s="7"/>
      <c r="HW1130" s="7"/>
      <c r="HY1130" s="7"/>
      <c r="IA1130" s="7"/>
      <c r="IC1130" s="7"/>
      <c r="IE1130" s="7"/>
      <c r="IF1130" s="7"/>
      <c r="IG1130" s="7"/>
      <c r="IH1130" s="7"/>
      <c r="IJ1130" s="7"/>
      <c r="IL1130" s="7"/>
      <c r="IN1130" s="7"/>
      <c r="IO1130" s="7"/>
      <c r="IP1130" s="7"/>
      <c r="IR1130" s="7"/>
      <c r="IT1130" s="7"/>
      <c r="IV1130" s="7"/>
      <c r="IX1130" s="7"/>
      <c r="IZ1130" s="7"/>
      <c r="JB1130" s="7"/>
      <c r="JD1130" s="7"/>
      <c r="JF1130" s="7"/>
      <c r="JG1130" s="7"/>
      <c r="JI1130" s="7"/>
      <c r="JK1130" s="7"/>
      <c r="JM1130" s="7"/>
      <c r="JO1130" s="7"/>
      <c r="JP1130" s="7"/>
      <c r="JQ1130" s="7"/>
      <c r="JS1130" s="7"/>
      <c r="JT1130" s="7"/>
      <c r="JU1130" s="7"/>
      <c r="JV1130" s="7"/>
      <c r="JX1130" s="7"/>
      <c r="JZ1130" s="7"/>
      <c r="KB1130" s="7"/>
      <c r="KD1130" s="7"/>
      <c r="KF1130" s="7"/>
      <c r="KH1130" s="7"/>
      <c r="KJ1130" s="7"/>
      <c r="KL1130" s="7"/>
      <c r="KN1130" s="7"/>
      <c r="KO1130" s="7"/>
      <c r="KP1130" s="7"/>
      <c r="KQ1130" s="7"/>
      <c r="KR1130" s="7"/>
      <c r="KT1130" s="7"/>
      <c r="KV1130" s="7"/>
      <c r="KX1130" s="7"/>
      <c r="KZ1130" s="7"/>
      <c r="LB1130" s="7"/>
      <c r="LD1130" s="7"/>
      <c r="LF1130" s="7"/>
      <c r="LH1130" s="7"/>
      <c r="LJ1130" s="7"/>
      <c r="LL1130" s="7"/>
      <c r="LN1130" s="7"/>
      <c r="LP1130" s="7"/>
      <c r="LR1130" s="7"/>
      <c r="LT1130" s="7"/>
      <c r="LV1130" s="7"/>
      <c r="LX1130" s="7"/>
      <c r="LY1130" s="7"/>
      <c r="LZ1130" s="7"/>
      <c r="MA1130" s="7"/>
      <c r="MB1130" s="7"/>
      <c r="MC1130" s="7"/>
      <c r="ME1130" s="7"/>
      <c r="MG1130" s="7"/>
      <c r="MH1130" s="7"/>
      <c r="MJ1130" s="7"/>
      <c r="ML1130" s="7"/>
      <c r="MM1130" s="7"/>
      <c r="MN1130" s="7"/>
      <c r="MO1130" s="7"/>
      <c r="MQ1130" s="7"/>
      <c r="MS1130" s="7"/>
      <c r="MU1130" s="7"/>
      <c r="MV1130" s="7"/>
      <c r="MX1130" s="7"/>
      <c r="MY1130" s="7"/>
      <c r="MZ1130" s="7"/>
      <c r="NB1130" s="7"/>
      <c r="ND1130" s="7"/>
      <c r="NF1130" s="7"/>
      <c r="NH1130" s="7"/>
      <c r="NJ1130" s="7"/>
      <c r="NL1130" s="7"/>
      <c r="NM1130" s="7"/>
      <c r="NN1130" s="7"/>
      <c r="NO1130" s="7"/>
      <c r="NP1130" s="7"/>
      <c r="NR1130" s="7"/>
      <c r="NT1130" s="7"/>
      <c r="NU1130" s="7"/>
      <c r="NW1130" s="7"/>
      <c r="NY1130" s="7"/>
      <c r="OA1130" s="7"/>
      <c r="OC1130" s="7"/>
      <c r="OE1130" s="7"/>
      <c r="OG1130" s="7"/>
      <c r="OI1130" s="7"/>
      <c r="OK1130" s="7"/>
      <c r="OM1130" s="7"/>
      <c r="OO1130" s="7"/>
      <c r="OQ1130" s="7"/>
      <c r="OS1130" s="7"/>
      <c r="OT1130" s="7"/>
      <c r="OV1130" s="7"/>
      <c r="OX1130" s="7"/>
      <c r="OZ1130" s="7"/>
      <c r="PB1130" s="7"/>
      <c r="PD1130" s="7"/>
      <c r="PF1130" s="7"/>
      <c r="PH1130" s="7"/>
      <c r="PJ1130" s="7"/>
      <c r="PL1130" s="7"/>
      <c r="PN1130" s="7"/>
      <c r="PP1130" s="7"/>
      <c r="PQ1130" s="7"/>
      <c r="PR1130" s="7"/>
      <c r="PS1130" s="7"/>
      <c r="PT1130" s="7"/>
      <c r="PV1130" s="7"/>
      <c r="PX1130" s="7"/>
      <c r="PZ1130" s="7"/>
      <c r="QB1130" s="7"/>
      <c r="QD1130" s="7"/>
      <c r="QF1130" s="7"/>
      <c r="QH1130" s="7"/>
      <c r="QJ1130" s="7"/>
      <c r="QL1130" s="7"/>
      <c r="QN1130" s="7"/>
      <c r="QO1130" s="7"/>
      <c r="QQ1130" s="7"/>
      <c r="QS1130" s="7"/>
      <c r="QU1130" s="7"/>
      <c r="QV1130" s="7"/>
      <c r="QX1130" s="7"/>
      <c r="QZ1130" s="7"/>
      <c r="RB1130" s="7"/>
      <c r="RD1130" s="7"/>
      <c r="RF1130" s="7"/>
      <c r="RH1130" s="7"/>
      <c r="RJ1130" s="7"/>
      <c r="RL1130" s="7"/>
      <c r="RN1130" s="7"/>
      <c r="RP1130" s="7"/>
      <c r="RR1130" s="7"/>
      <c r="RT1130" s="7"/>
      <c r="RV1130" s="7"/>
      <c r="RW1130" s="7"/>
      <c r="RX1130" s="7"/>
      <c r="RZ1130" s="7"/>
      <c r="SB1130" s="7"/>
      <c r="SD1130" s="7"/>
      <c r="SE1130" s="7"/>
      <c r="SF1130" s="7"/>
      <c r="SH1130" s="7"/>
      <c r="SJ1130" s="7"/>
      <c r="SL1130" s="7"/>
      <c r="SN1130" s="7"/>
      <c r="SP1130" s="7"/>
      <c r="SR1130" s="7"/>
      <c r="ST1130" s="7"/>
      <c r="SV1130" s="7"/>
      <c r="SW1130" s="7"/>
      <c r="SY1130" s="7"/>
      <c r="TA1130" s="7"/>
      <c r="TC1130" s="7"/>
      <c r="TE1130" s="7"/>
      <c r="TG1130" s="7"/>
      <c r="TI1130" s="7"/>
      <c r="TK1130" s="7"/>
      <c r="TM1130" s="7"/>
      <c r="TO1130" s="7"/>
      <c r="TQ1130" s="7"/>
      <c r="TS1130" s="7"/>
      <c r="TU1130" s="7"/>
      <c r="TW1130" s="7"/>
      <c r="TY1130" s="7"/>
      <c r="UA1130" s="7"/>
      <c r="UC1130" s="7"/>
      <c r="UE1130" s="7"/>
      <c r="UG1130" s="7"/>
      <c r="UI1130" s="7"/>
      <c r="UK1130" s="7"/>
      <c r="UM1130" s="7"/>
      <c r="UO1130" s="7"/>
      <c r="UQ1130" s="7"/>
      <c r="US1130" s="7"/>
      <c r="UU1130" s="7"/>
      <c r="UW1130" s="7"/>
      <c r="UY1130" s="7"/>
      <c r="VA1130" s="7"/>
      <c r="VC1130" s="7"/>
      <c r="VE1130" s="7"/>
      <c r="VG1130" s="7"/>
      <c r="VI1130" s="7"/>
      <c r="VK1130" s="7"/>
      <c r="VM1130" s="7"/>
      <c r="VO1130" s="7"/>
      <c r="VQ1130" s="7"/>
      <c r="VS1130" s="7"/>
      <c r="VU1130" s="7"/>
      <c r="VW1130" s="7"/>
      <c r="VY1130" s="7"/>
      <c r="WA1130" s="7"/>
      <c r="WC1130" s="7"/>
      <c r="WE1130" s="7"/>
      <c r="WG1130" s="7"/>
      <c r="WI1130" s="7"/>
      <c r="WK1130" s="7"/>
      <c r="WM1130" s="7"/>
      <c r="WO1130" s="7"/>
      <c r="WQ1130" s="7"/>
      <c r="WS1130" s="7"/>
      <c r="WU1130" s="7"/>
      <c r="WW1130" s="7"/>
      <c r="WY1130" s="7"/>
      <c r="XA1130" s="7"/>
      <c r="XC1130" s="7"/>
      <c r="XE1130" s="7"/>
      <c r="XG1130" s="7"/>
      <c r="XI1130" s="7"/>
      <c r="XK1130" s="7"/>
      <c r="XM1130" s="7"/>
      <c r="XO1130" s="7"/>
      <c r="XQ1130" s="7"/>
      <c r="XS1130" s="7"/>
      <c r="XU1130" s="7"/>
      <c r="XW1130" s="7"/>
      <c r="XY1130" s="7"/>
      <c r="YA1130" s="7"/>
      <c r="YC1130" s="7"/>
      <c r="YE1130" s="7"/>
      <c r="YG1130" s="7"/>
      <c r="YI1130" s="7"/>
      <c r="YK1130" s="7"/>
      <c r="YM1130" s="7"/>
    </row>
    <row r="1131" spans="5:663" s="80" customFormat="1" x14ac:dyDescent="0.2">
      <c r="E1131" s="7"/>
      <c r="G1131" s="7"/>
      <c r="I1131" s="7"/>
      <c r="K1131" s="7"/>
      <c r="M1131" s="7"/>
      <c r="O1131" s="7"/>
      <c r="Q1131" s="7"/>
      <c r="S1131" s="7"/>
      <c r="U1131" s="7"/>
      <c r="W1131" s="7"/>
      <c r="Y1131" s="7"/>
      <c r="AA1131" s="7"/>
      <c r="AC1131" s="7"/>
      <c r="AE1131" s="7"/>
      <c r="AG1131" s="7"/>
      <c r="AH1131" s="7"/>
      <c r="AI1131" s="7"/>
      <c r="AJ1131" s="7"/>
      <c r="AK1131" s="7"/>
      <c r="AL1131" s="7"/>
      <c r="AM1131" s="7"/>
      <c r="AO1131" s="7"/>
      <c r="AQ1131" s="7"/>
      <c r="AS1131" s="7"/>
      <c r="AU1131" s="7"/>
      <c r="AW1131" s="7"/>
      <c r="AY1131" s="7"/>
      <c r="BA1131" s="7"/>
      <c r="BC1131" s="7"/>
      <c r="BE1131" s="7"/>
      <c r="BG1131" s="7"/>
      <c r="BI1131" s="7"/>
      <c r="BK1131" s="7"/>
      <c r="BM1131" s="7"/>
      <c r="BO1131" s="7"/>
      <c r="BQ1131" s="7"/>
      <c r="BS1131" s="7"/>
      <c r="BT1131" s="7"/>
      <c r="BU1131" s="7"/>
      <c r="BW1131" s="7"/>
      <c r="BY1131" s="7"/>
      <c r="CA1131" s="7"/>
      <c r="CC1131" s="7"/>
      <c r="CE1131" s="7"/>
      <c r="CG1131" s="7"/>
      <c r="CH1131" s="7"/>
      <c r="CI1131" s="7"/>
      <c r="CJ1131" s="7"/>
      <c r="CL1131" s="7"/>
      <c r="CN1131" s="7"/>
      <c r="CP1131" s="7"/>
      <c r="CR1131" s="7"/>
      <c r="CT1131" s="7"/>
      <c r="CV1131" s="7"/>
      <c r="CW1131" s="7"/>
      <c r="CY1131" s="7"/>
      <c r="DA1131" s="7"/>
      <c r="DC1131" s="7"/>
      <c r="DE1131" s="7"/>
      <c r="DG1131" s="7"/>
      <c r="DI1131" s="7"/>
      <c r="DK1131" s="7"/>
      <c r="DM1131" s="7"/>
      <c r="DO1131" s="7"/>
      <c r="DQ1131" s="7"/>
      <c r="DR1131" s="7"/>
      <c r="DS1131" s="7"/>
      <c r="DT1131" s="7"/>
      <c r="DV1131" s="7"/>
      <c r="DX1131" s="7"/>
      <c r="DY1131" s="7"/>
      <c r="DZ1131" s="7"/>
      <c r="EB1131" s="7"/>
      <c r="ED1131" s="7"/>
      <c r="EF1131" s="7"/>
      <c r="EG1131" s="7"/>
      <c r="EI1131" s="7"/>
      <c r="EJ1131" s="7"/>
      <c r="EL1131" s="7"/>
      <c r="EN1131" s="7"/>
      <c r="EP1131" s="7"/>
      <c r="ER1131" s="7"/>
      <c r="ET1131" s="7"/>
      <c r="EV1131" s="7"/>
      <c r="EX1131" s="7"/>
      <c r="EZ1131" s="7"/>
      <c r="FB1131" s="7"/>
      <c r="FD1131" s="7"/>
      <c r="FE1131" s="7"/>
      <c r="FF1131" s="7"/>
      <c r="FH1131" s="7"/>
      <c r="FJ1131" s="7"/>
      <c r="FL1131" s="7"/>
      <c r="FN1131" s="7"/>
      <c r="FP1131" s="7"/>
      <c r="FR1131" s="7"/>
      <c r="FT1131" s="7"/>
      <c r="FV1131" s="7"/>
      <c r="FW1131" s="7"/>
      <c r="FY1131" s="7"/>
      <c r="GA1131" s="7"/>
      <c r="GC1131" s="7"/>
      <c r="GE1131" s="7"/>
      <c r="GG1131" s="7"/>
      <c r="GI1131" s="7"/>
      <c r="GJ1131" s="7"/>
      <c r="GK1131" s="7"/>
      <c r="GL1131" s="7"/>
      <c r="GM1131" s="7"/>
      <c r="GN1131" s="7"/>
      <c r="GO1131" s="7"/>
      <c r="GP1131" s="7"/>
      <c r="GR1131" s="7"/>
      <c r="GT1131" s="7"/>
      <c r="GV1131" s="7"/>
      <c r="GX1131" s="7"/>
      <c r="GZ1131" s="7"/>
      <c r="HA1131" s="7"/>
      <c r="HC1131" s="7"/>
      <c r="HE1131" s="7"/>
      <c r="HG1131" s="7"/>
      <c r="HI1131" s="7"/>
      <c r="HK1131" s="7"/>
      <c r="HM1131" s="7"/>
      <c r="HO1131" s="7"/>
      <c r="HQ1131" s="7"/>
      <c r="HS1131" s="7"/>
      <c r="HU1131" s="7"/>
      <c r="HW1131" s="7"/>
      <c r="HY1131" s="7"/>
      <c r="IA1131" s="7"/>
      <c r="IC1131" s="7"/>
      <c r="IE1131" s="7"/>
      <c r="IF1131" s="7"/>
      <c r="IG1131" s="7"/>
      <c r="IH1131" s="7"/>
      <c r="IJ1131" s="7"/>
      <c r="IL1131" s="7"/>
      <c r="IN1131" s="7"/>
      <c r="IO1131" s="7"/>
      <c r="IP1131" s="7"/>
      <c r="IR1131" s="7"/>
      <c r="IT1131" s="7"/>
      <c r="IV1131" s="7"/>
      <c r="IX1131" s="7"/>
      <c r="IZ1131" s="7"/>
      <c r="JB1131" s="7"/>
      <c r="JD1131" s="7"/>
      <c r="JF1131" s="7"/>
      <c r="JG1131" s="7"/>
      <c r="JI1131" s="7"/>
      <c r="JK1131" s="7"/>
      <c r="JM1131" s="7"/>
      <c r="JO1131" s="7"/>
      <c r="JP1131" s="7"/>
      <c r="JQ1131" s="7"/>
      <c r="JS1131" s="7"/>
      <c r="JT1131" s="7"/>
      <c r="JU1131" s="7"/>
      <c r="JV1131" s="7"/>
      <c r="JX1131" s="7"/>
      <c r="JZ1131" s="7"/>
      <c r="KB1131" s="7"/>
      <c r="KD1131" s="7"/>
      <c r="KF1131" s="7"/>
      <c r="KH1131" s="7"/>
      <c r="KJ1131" s="7"/>
      <c r="KL1131" s="7"/>
      <c r="KN1131" s="7"/>
      <c r="KO1131" s="7"/>
      <c r="KP1131" s="7"/>
      <c r="KQ1131" s="7"/>
      <c r="KR1131" s="7"/>
      <c r="KT1131" s="7"/>
      <c r="KV1131" s="7"/>
      <c r="KX1131" s="7"/>
      <c r="KZ1131" s="7"/>
      <c r="LB1131" s="7"/>
      <c r="LD1131" s="7"/>
      <c r="LF1131" s="7"/>
      <c r="LH1131" s="7"/>
      <c r="LJ1131" s="7"/>
      <c r="LL1131" s="7"/>
      <c r="LN1131" s="7"/>
      <c r="LP1131" s="7"/>
      <c r="LR1131" s="7"/>
      <c r="LT1131" s="7"/>
      <c r="LV1131" s="7"/>
      <c r="LX1131" s="7"/>
      <c r="LY1131" s="7"/>
      <c r="LZ1131" s="7"/>
      <c r="MA1131" s="7"/>
      <c r="MB1131" s="7"/>
      <c r="MC1131" s="7"/>
      <c r="ME1131" s="7"/>
      <c r="MG1131" s="7"/>
      <c r="MH1131" s="7"/>
      <c r="MJ1131" s="7"/>
      <c r="ML1131" s="7"/>
      <c r="MM1131" s="7"/>
      <c r="MN1131" s="7"/>
      <c r="MO1131" s="7"/>
      <c r="MQ1131" s="7"/>
      <c r="MS1131" s="7"/>
      <c r="MU1131" s="7"/>
      <c r="MV1131" s="7"/>
      <c r="MX1131" s="7"/>
      <c r="MY1131" s="7"/>
      <c r="MZ1131" s="7"/>
      <c r="NB1131" s="7"/>
      <c r="ND1131" s="7"/>
      <c r="NF1131" s="7"/>
      <c r="NH1131" s="7"/>
      <c r="NJ1131" s="7"/>
      <c r="NL1131" s="7"/>
      <c r="NM1131" s="7"/>
      <c r="NN1131" s="7"/>
      <c r="NO1131" s="7"/>
      <c r="NP1131" s="7"/>
      <c r="NR1131" s="7"/>
      <c r="NT1131" s="7"/>
      <c r="NU1131" s="7"/>
      <c r="NW1131" s="7"/>
      <c r="NY1131" s="7"/>
      <c r="OA1131" s="7"/>
      <c r="OC1131" s="7"/>
      <c r="OE1131" s="7"/>
      <c r="OG1131" s="7"/>
      <c r="OI1131" s="7"/>
      <c r="OK1131" s="7"/>
      <c r="OM1131" s="7"/>
      <c r="OO1131" s="7"/>
      <c r="OQ1131" s="7"/>
      <c r="OS1131" s="7"/>
      <c r="OT1131" s="7"/>
      <c r="OV1131" s="7"/>
      <c r="OX1131" s="7"/>
      <c r="OZ1131" s="7"/>
      <c r="PB1131" s="7"/>
      <c r="PD1131" s="7"/>
      <c r="PF1131" s="7"/>
      <c r="PH1131" s="7"/>
      <c r="PJ1131" s="7"/>
      <c r="PL1131" s="7"/>
      <c r="PN1131" s="7"/>
      <c r="PP1131" s="7"/>
      <c r="PQ1131" s="7"/>
      <c r="PR1131" s="7"/>
      <c r="PS1131" s="7"/>
      <c r="PT1131" s="7"/>
      <c r="PV1131" s="7"/>
      <c r="PX1131" s="7"/>
      <c r="PZ1131" s="7"/>
      <c r="QB1131" s="7"/>
      <c r="QD1131" s="7"/>
      <c r="QF1131" s="7"/>
      <c r="QH1131" s="7"/>
      <c r="QJ1131" s="7"/>
      <c r="QL1131" s="7"/>
      <c r="QN1131" s="7"/>
      <c r="QO1131" s="7"/>
      <c r="QQ1131" s="7"/>
      <c r="QS1131" s="7"/>
      <c r="QU1131" s="7"/>
      <c r="QV1131" s="7"/>
      <c r="QX1131" s="7"/>
      <c r="QZ1131" s="7"/>
      <c r="RB1131" s="7"/>
      <c r="RD1131" s="7"/>
      <c r="RF1131" s="7"/>
      <c r="RH1131" s="7"/>
      <c r="RJ1131" s="7"/>
      <c r="RL1131" s="7"/>
      <c r="RN1131" s="7"/>
      <c r="RP1131" s="7"/>
      <c r="RR1131" s="7"/>
      <c r="RT1131" s="7"/>
      <c r="RV1131" s="7"/>
      <c r="RW1131" s="7"/>
      <c r="RX1131" s="7"/>
      <c r="RZ1131" s="7"/>
      <c r="SB1131" s="7"/>
      <c r="SD1131" s="7"/>
      <c r="SE1131" s="7"/>
      <c r="SF1131" s="7"/>
      <c r="SH1131" s="7"/>
      <c r="SJ1131" s="7"/>
      <c r="SL1131" s="7"/>
      <c r="SN1131" s="7"/>
      <c r="SP1131" s="7"/>
      <c r="SR1131" s="7"/>
      <c r="ST1131" s="7"/>
      <c r="SV1131" s="7"/>
      <c r="SW1131" s="7"/>
      <c r="SY1131" s="7"/>
      <c r="TA1131" s="7"/>
      <c r="TC1131" s="7"/>
      <c r="TE1131" s="7"/>
      <c r="TG1131" s="7"/>
      <c r="TI1131" s="7"/>
      <c r="TK1131" s="7"/>
      <c r="TM1131" s="7"/>
      <c r="TO1131" s="7"/>
      <c r="TQ1131" s="7"/>
      <c r="TS1131" s="7"/>
      <c r="TU1131" s="7"/>
      <c r="TW1131" s="7"/>
      <c r="TY1131" s="7"/>
      <c r="UA1131" s="7"/>
      <c r="UC1131" s="7"/>
      <c r="UE1131" s="7"/>
      <c r="UG1131" s="7"/>
      <c r="UI1131" s="7"/>
      <c r="UK1131" s="7"/>
      <c r="UM1131" s="7"/>
      <c r="UO1131" s="7"/>
      <c r="UQ1131" s="7"/>
      <c r="US1131" s="7"/>
      <c r="UU1131" s="7"/>
      <c r="UW1131" s="7"/>
      <c r="UY1131" s="7"/>
      <c r="VA1131" s="7"/>
      <c r="VC1131" s="7"/>
      <c r="VE1131" s="7"/>
      <c r="VG1131" s="7"/>
      <c r="VI1131" s="7"/>
      <c r="VK1131" s="7"/>
      <c r="VM1131" s="7"/>
      <c r="VO1131" s="7"/>
      <c r="VQ1131" s="7"/>
      <c r="VS1131" s="7"/>
      <c r="VU1131" s="7"/>
      <c r="VW1131" s="7"/>
      <c r="VY1131" s="7"/>
      <c r="WA1131" s="7"/>
      <c r="WC1131" s="7"/>
      <c r="WE1131" s="7"/>
      <c r="WG1131" s="7"/>
      <c r="WI1131" s="7"/>
      <c r="WK1131" s="7"/>
      <c r="WM1131" s="7"/>
      <c r="WO1131" s="7"/>
      <c r="WQ1131" s="7"/>
      <c r="WS1131" s="7"/>
      <c r="WU1131" s="7"/>
      <c r="WW1131" s="7"/>
      <c r="WY1131" s="7"/>
      <c r="XA1131" s="7"/>
      <c r="XC1131" s="7"/>
      <c r="XE1131" s="7"/>
      <c r="XG1131" s="7"/>
      <c r="XI1131" s="7"/>
      <c r="XK1131" s="7"/>
      <c r="XM1131" s="7"/>
      <c r="XO1131" s="7"/>
      <c r="XQ1131" s="7"/>
      <c r="XS1131" s="7"/>
      <c r="XU1131" s="7"/>
      <c r="XW1131" s="7"/>
      <c r="XY1131" s="7"/>
      <c r="YA1131" s="7"/>
      <c r="YC1131" s="7"/>
      <c r="YE1131" s="7"/>
      <c r="YG1131" s="7"/>
      <c r="YI1131" s="7"/>
      <c r="YK1131" s="7"/>
      <c r="YM1131" s="7"/>
    </row>
    <row r="1132" spans="5:663" s="80" customFormat="1" x14ac:dyDescent="0.2">
      <c r="E1132" s="7"/>
      <c r="G1132" s="7"/>
      <c r="I1132" s="7"/>
      <c r="K1132" s="7"/>
      <c r="M1132" s="7"/>
      <c r="O1132" s="7"/>
      <c r="Q1132" s="7"/>
      <c r="S1132" s="7"/>
      <c r="U1132" s="7"/>
      <c r="W1132" s="7"/>
      <c r="Y1132" s="7"/>
      <c r="AA1132" s="7"/>
      <c r="AC1132" s="7"/>
      <c r="AE1132" s="7"/>
      <c r="AG1132" s="7"/>
      <c r="AH1132" s="7"/>
      <c r="AI1132" s="7"/>
      <c r="AJ1132" s="7"/>
      <c r="AK1132" s="7"/>
      <c r="AL1132" s="7"/>
      <c r="AM1132" s="7"/>
      <c r="AO1132" s="7"/>
      <c r="AQ1132" s="7"/>
      <c r="AS1132" s="7"/>
      <c r="AU1132" s="7"/>
      <c r="AW1132" s="7"/>
      <c r="AY1132" s="7"/>
      <c r="BA1132" s="7"/>
      <c r="BC1132" s="7"/>
      <c r="BE1132" s="7"/>
      <c r="BG1132" s="7"/>
      <c r="BI1132" s="7"/>
      <c r="BK1132" s="7"/>
      <c r="BM1132" s="7"/>
      <c r="BO1132" s="7"/>
      <c r="BQ1132" s="7"/>
      <c r="BS1132" s="7"/>
      <c r="BT1132" s="7"/>
      <c r="BU1132" s="7"/>
      <c r="BW1132" s="7"/>
      <c r="BY1132" s="7"/>
      <c r="CA1132" s="7"/>
      <c r="CC1132" s="7"/>
      <c r="CE1132" s="7"/>
      <c r="CG1132" s="7"/>
      <c r="CH1132" s="7"/>
      <c r="CI1132" s="7"/>
      <c r="CJ1132" s="7"/>
      <c r="CL1132" s="7"/>
      <c r="CN1132" s="7"/>
      <c r="CP1132" s="7"/>
      <c r="CR1132" s="7"/>
      <c r="CT1132" s="7"/>
      <c r="CV1132" s="7"/>
      <c r="CW1132" s="7"/>
      <c r="CY1132" s="7"/>
      <c r="DA1132" s="7"/>
      <c r="DC1132" s="7"/>
      <c r="DE1132" s="7"/>
      <c r="DG1132" s="7"/>
      <c r="DI1132" s="7"/>
      <c r="DK1132" s="7"/>
      <c r="DM1132" s="7"/>
      <c r="DO1132" s="7"/>
      <c r="DQ1132" s="7"/>
      <c r="DR1132" s="7"/>
      <c r="DS1132" s="7"/>
      <c r="DT1132" s="7"/>
      <c r="DV1132" s="7"/>
      <c r="DX1132" s="7"/>
      <c r="DY1132" s="7"/>
      <c r="DZ1132" s="7"/>
      <c r="EB1132" s="7"/>
      <c r="ED1132" s="7"/>
      <c r="EF1132" s="7"/>
      <c r="EG1132" s="7"/>
      <c r="EI1132" s="7"/>
      <c r="EJ1132" s="7"/>
      <c r="EL1132" s="7"/>
      <c r="EN1132" s="7"/>
      <c r="EP1132" s="7"/>
      <c r="ER1132" s="7"/>
      <c r="ET1132" s="7"/>
      <c r="EV1132" s="7"/>
      <c r="EX1132" s="7"/>
      <c r="EZ1132" s="7"/>
      <c r="FB1132" s="7"/>
      <c r="FD1132" s="7"/>
      <c r="FE1132" s="7"/>
      <c r="FF1132" s="7"/>
      <c r="FH1132" s="7"/>
      <c r="FJ1132" s="7"/>
      <c r="FL1132" s="7"/>
      <c r="FN1132" s="7"/>
      <c r="FP1132" s="7"/>
      <c r="FR1132" s="7"/>
      <c r="FT1132" s="7"/>
      <c r="FV1132" s="7"/>
      <c r="FW1132" s="7"/>
      <c r="FY1132" s="7"/>
      <c r="GA1132" s="7"/>
      <c r="GC1132" s="7"/>
      <c r="GE1132" s="7"/>
      <c r="GG1132" s="7"/>
      <c r="GI1132" s="7"/>
      <c r="GJ1132" s="7"/>
      <c r="GK1132" s="7"/>
      <c r="GL1132" s="7"/>
      <c r="GM1132" s="7"/>
      <c r="GN1132" s="7"/>
      <c r="GO1132" s="7"/>
      <c r="GP1132" s="7"/>
      <c r="GR1132" s="7"/>
      <c r="GT1132" s="7"/>
      <c r="GV1132" s="7"/>
      <c r="GX1132" s="7"/>
      <c r="GZ1132" s="7"/>
      <c r="HA1132" s="7"/>
      <c r="HC1132" s="7"/>
      <c r="HE1132" s="7"/>
      <c r="HG1132" s="7"/>
      <c r="HI1132" s="7"/>
      <c r="HK1132" s="7"/>
      <c r="HM1132" s="7"/>
      <c r="HO1132" s="7"/>
      <c r="HQ1132" s="7"/>
      <c r="HS1132" s="7"/>
      <c r="HU1132" s="7"/>
      <c r="HW1132" s="7"/>
      <c r="HY1132" s="7"/>
      <c r="IA1132" s="7"/>
      <c r="IC1132" s="7"/>
      <c r="IE1132" s="7"/>
      <c r="IF1132" s="7"/>
      <c r="IG1132" s="7"/>
      <c r="IH1132" s="7"/>
      <c r="IJ1132" s="7"/>
      <c r="IL1132" s="7"/>
      <c r="IN1132" s="7"/>
      <c r="IO1132" s="7"/>
      <c r="IP1132" s="7"/>
      <c r="IR1132" s="7"/>
      <c r="IT1132" s="7"/>
      <c r="IV1132" s="7"/>
      <c r="IX1132" s="7"/>
      <c r="IZ1132" s="7"/>
      <c r="JB1132" s="7"/>
      <c r="JD1132" s="7"/>
      <c r="JF1132" s="7"/>
      <c r="JG1132" s="7"/>
      <c r="JI1132" s="7"/>
      <c r="JK1132" s="7"/>
      <c r="JM1132" s="7"/>
      <c r="JO1132" s="7"/>
      <c r="JP1132" s="7"/>
      <c r="JQ1132" s="7"/>
      <c r="JS1132" s="7"/>
      <c r="JT1132" s="7"/>
      <c r="JU1132" s="7"/>
      <c r="JV1132" s="7"/>
      <c r="JX1132" s="7"/>
      <c r="JZ1132" s="7"/>
      <c r="KB1132" s="7"/>
      <c r="KD1132" s="7"/>
      <c r="KF1132" s="7"/>
      <c r="KH1132" s="7"/>
      <c r="KJ1132" s="7"/>
      <c r="KL1132" s="7"/>
      <c r="KN1132" s="7"/>
      <c r="KO1132" s="7"/>
      <c r="KP1132" s="7"/>
      <c r="KQ1132" s="7"/>
      <c r="KR1132" s="7"/>
      <c r="KT1132" s="7"/>
      <c r="KV1132" s="7"/>
      <c r="KX1132" s="7"/>
      <c r="KZ1132" s="7"/>
      <c r="LB1132" s="7"/>
      <c r="LD1132" s="7"/>
      <c r="LF1132" s="7"/>
      <c r="LH1132" s="7"/>
      <c r="LJ1132" s="7"/>
      <c r="LL1132" s="7"/>
      <c r="LN1132" s="7"/>
      <c r="LP1132" s="7"/>
      <c r="LR1132" s="7"/>
      <c r="LT1132" s="7"/>
      <c r="LV1132" s="7"/>
      <c r="LX1132" s="7"/>
      <c r="LY1132" s="7"/>
      <c r="LZ1132" s="7"/>
      <c r="MA1132" s="7"/>
      <c r="MB1132" s="7"/>
      <c r="MC1132" s="7"/>
      <c r="ME1132" s="7"/>
      <c r="MG1132" s="7"/>
      <c r="MH1132" s="7"/>
      <c r="MJ1132" s="7"/>
      <c r="ML1132" s="7"/>
      <c r="MM1132" s="7"/>
      <c r="MN1132" s="7"/>
      <c r="MO1132" s="7"/>
      <c r="MQ1132" s="7"/>
      <c r="MS1132" s="7"/>
      <c r="MU1132" s="7"/>
      <c r="MV1132" s="7"/>
      <c r="MX1132" s="7"/>
      <c r="MY1132" s="7"/>
      <c r="MZ1132" s="7"/>
      <c r="NB1132" s="7"/>
      <c r="ND1132" s="7"/>
      <c r="NF1132" s="7"/>
      <c r="NH1132" s="7"/>
      <c r="NJ1132" s="7"/>
      <c r="NL1132" s="7"/>
      <c r="NM1132" s="7"/>
      <c r="NN1132" s="7"/>
      <c r="NO1132" s="7"/>
      <c r="NP1132" s="7"/>
      <c r="NR1132" s="7"/>
      <c r="NT1132" s="7"/>
      <c r="NU1132" s="7"/>
      <c r="NW1132" s="7"/>
      <c r="NY1132" s="7"/>
      <c r="OA1132" s="7"/>
      <c r="OC1132" s="7"/>
      <c r="OE1132" s="7"/>
      <c r="OG1132" s="7"/>
      <c r="OI1132" s="7"/>
      <c r="OK1132" s="7"/>
      <c r="OM1132" s="7"/>
      <c r="OO1132" s="7"/>
      <c r="OQ1132" s="7"/>
      <c r="OS1132" s="7"/>
      <c r="OT1132" s="7"/>
      <c r="OV1132" s="7"/>
      <c r="OX1132" s="7"/>
      <c r="OZ1132" s="7"/>
      <c r="PB1132" s="7"/>
      <c r="PD1132" s="7"/>
      <c r="PF1132" s="7"/>
      <c r="PH1132" s="7"/>
      <c r="PJ1132" s="7"/>
      <c r="PL1132" s="7"/>
      <c r="PN1132" s="7"/>
      <c r="PP1132" s="7"/>
      <c r="PQ1132" s="7"/>
      <c r="PR1132" s="7"/>
      <c r="PS1132" s="7"/>
      <c r="PT1132" s="7"/>
      <c r="PV1132" s="7"/>
      <c r="PX1132" s="7"/>
      <c r="PZ1132" s="7"/>
      <c r="QB1132" s="7"/>
      <c r="QD1132" s="7"/>
      <c r="QF1132" s="7"/>
      <c r="QH1132" s="7"/>
      <c r="QJ1132" s="7"/>
      <c r="QL1132" s="7"/>
      <c r="QN1132" s="7"/>
      <c r="QO1132" s="7"/>
      <c r="QQ1132" s="7"/>
      <c r="QS1132" s="7"/>
      <c r="QU1132" s="7"/>
      <c r="QV1132" s="7"/>
      <c r="QX1132" s="7"/>
      <c r="QZ1132" s="7"/>
      <c r="RB1132" s="7"/>
      <c r="RD1132" s="7"/>
      <c r="RF1132" s="7"/>
      <c r="RH1132" s="7"/>
      <c r="RJ1132" s="7"/>
      <c r="RL1132" s="7"/>
      <c r="RN1132" s="7"/>
      <c r="RP1132" s="7"/>
      <c r="RR1132" s="7"/>
      <c r="RT1132" s="7"/>
      <c r="RV1132" s="7"/>
      <c r="RW1132" s="7"/>
      <c r="RX1132" s="7"/>
      <c r="RZ1132" s="7"/>
      <c r="SB1132" s="7"/>
      <c r="SD1132" s="7"/>
      <c r="SE1132" s="7"/>
      <c r="SF1132" s="7"/>
      <c r="SH1132" s="7"/>
      <c r="SJ1132" s="7"/>
      <c r="SL1132" s="7"/>
      <c r="SN1132" s="7"/>
      <c r="SP1132" s="7"/>
      <c r="SR1132" s="7"/>
      <c r="ST1132" s="7"/>
      <c r="SV1132" s="7"/>
      <c r="SW1132" s="7"/>
      <c r="SY1132" s="7"/>
      <c r="TA1132" s="7"/>
      <c r="TC1132" s="7"/>
      <c r="TE1132" s="7"/>
      <c r="TG1132" s="7"/>
      <c r="TI1132" s="7"/>
      <c r="TK1132" s="7"/>
      <c r="TM1132" s="7"/>
      <c r="TO1132" s="7"/>
      <c r="TQ1132" s="7"/>
      <c r="TS1132" s="7"/>
      <c r="TU1132" s="7"/>
      <c r="TW1132" s="7"/>
      <c r="TY1132" s="7"/>
      <c r="UA1132" s="7"/>
      <c r="UC1132" s="7"/>
      <c r="UE1132" s="7"/>
      <c r="UG1132" s="7"/>
      <c r="UI1132" s="7"/>
      <c r="UK1132" s="7"/>
      <c r="UM1132" s="7"/>
      <c r="UO1132" s="7"/>
      <c r="UQ1132" s="7"/>
      <c r="US1132" s="7"/>
      <c r="UU1132" s="7"/>
      <c r="UW1132" s="7"/>
      <c r="UY1132" s="7"/>
      <c r="VA1132" s="7"/>
      <c r="VC1132" s="7"/>
      <c r="VE1132" s="7"/>
      <c r="VG1132" s="7"/>
      <c r="VI1132" s="7"/>
      <c r="VK1132" s="7"/>
      <c r="VM1132" s="7"/>
      <c r="VO1132" s="7"/>
      <c r="VQ1132" s="7"/>
      <c r="VS1132" s="7"/>
      <c r="VU1132" s="7"/>
      <c r="VW1132" s="7"/>
      <c r="VY1132" s="7"/>
      <c r="WA1132" s="7"/>
      <c r="WC1132" s="7"/>
      <c r="WE1132" s="7"/>
      <c r="WG1132" s="7"/>
      <c r="WI1132" s="7"/>
      <c r="WK1132" s="7"/>
      <c r="WM1132" s="7"/>
      <c r="WO1132" s="7"/>
      <c r="WQ1132" s="7"/>
      <c r="WS1132" s="7"/>
      <c r="WU1132" s="7"/>
      <c r="WW1132" s="7"/>
      <c r="WY1132" s="7"/>
      <c r="XA1132" s="7"/>
      <c r="XC1132" s="7"/>
      <c r="XE1132" s="7"/>
      <c r="XG1132" s="7"/>
      <c r="XI1132" s="7"/>
      <c r="XK1132" s="7"/>
      <c r="XM1132" s="7"/>
      <c r="XO1132" s="7"/>
      <c r="XQ1132" s="7"/>
      <c r="XS1132" s="7"/>
      <c r="XU1132" s="7"/>
      <c r="XW1132" s="7"/>
      <c r="XY1132" s="7"/>
      <c r="YA1132" s="7"/>
      <c r="YC1132" s="7"/>
      <c r="YE1132" s="7"/>
      <c r="YG1132" s="7"/>
      <c r="YI1132" s="7"/>
      <c r="YK1132" s="7"/>
      <c r="YM1132" s="7"/>
    </row>
    <row r="1133" spans="5:663" s="80" customFormat="1" x14ac:dyDescent="0.2">
      <c r="E1133" s="7"/>
      <c r="G1133" s="7"/>
      <c r="I1133" s="7"/>
      <c r="K1133" s="7"/>
      <c r="M1133" s="7"/>
      <c r="O1133" s="7"/>
      <c r="Q1133" s="7"/>
      <c r="S1133" s="7"/>
      <c r="U1133" s="7"/>
      <c r="W1133" s="7"/>
      <c r="Y1133" s="7"/>
      <c r="AA1133" s="7"/>
      <c r="AC1133" s="7"/>
      <c r="AE1133" s="7"/>
      <c r="AG1133" s="7"/>
      <c r="AH1133" s="7"/>
      <c r="AI1133" s="7"/>
      <c r="AJ1133" s="7"/>
      <c r="AK1133" s="7"/>
      <c r="AL1133" s="7"/>
      <c r="AM1133" s="7"/>
      <c r="AO1133" s="7"/>
      <c r="AQ1133" s="7"/>
      <c r="AS1133" s="7"/>
      <c r="AU1133" s="7"/>
      <c r="AW1133" s="7"/>
      <c r="AY1133" s="7"/>
      <c r="BA1133" s="7"/>
      <c r="BC1133" s="7"/>
      <c r="BE1133" s="7"/>
      <c r="BG1133" s="7"/>
      <c r="BI1133" s="7"/>
      <c r="BK1133" s="7"/>
      <c r="BM1133" s="7"/>
      <c r="BO1133" s="7"/>
      <c r="BQ1133" s="7"/>
      <c r="BS1133" s="7"/>
      <c r="BT1133" s="7"/>
      <c r="BU1133" s="7"/>
      <c r="BW1133" s="7"/>
      <c r="BY1133" s="7"/>
      <c r="CA1133" s="7"/>
      <c r="CC1133" s="7"/>
      <c r="CE1133" s="7"/>
      <c r="CG1133" s="7"/>
      <c r="CH1133" s="7"/>
      <c r="CI1133" s="7"/>
      <c r="CJ1133" s="7"/>
      <c r="CL1133" s="7"/>
      <c r="CN1133" s="7"/>
      <c r="CP1133" s="7"/>
      <c r="CR1133" s="7"/>
      <c r="CT1133" s="7"/>
      <c r="CV1133" s="7"/>
      <c r="CW1133" s="7"/>
      <c r="CY1133" s="7"/>
      <c r="DA1133" s="7"/>
      <c r="DC1133" s="7"/>
      <c r="DE1133" s="7"/>
      <c r="DG1133" s="7"/>
      <c r="DI1133" s="7"/>
      <c r="DK1133" s="7"/>
      <c r="DM1133" s="7"/>
      <c r="DO1133" s="7"/>
      <c r="DQ1133" s="7"/>
      <c r="DR1133" s="7"/>
      <c r="DS1133" s="7"/>
      <c r="DT1133" s="7"/>
      <c r="DV1133" s="7"/>
      <c r="DX1133" s="7"/>
      <c r="DY1133" s="7"/>
      <c r="DZ1133" s="7"/>
      <c r="EB1133" s="7"/>
      <c r="ED1133" s="7"/>
      <c r="EF1133" s="7"/>
      <c r="EG1133" s="7"/>
      <c r="EI1133" s="7"/>
      <c r="EJ1133" s="7"/>
      <c r="EL1133" s="7"/>
      <c r="EN1133" s="7"/>
      <c r="EP1133" s="7"/>
      <c r="ER1133" s="7"/>
      <c r="ET1133" s="7"/>
      <c r="EV1133" s="7"/>
      <c r="EX1133" s="7"/>
      <c r="EZ1133" s="7"/>
      <c r="FB1133" s="7"/>
      <c r="FD1133" s="7"/>
      <c r="FE1133" s="7"/>
      <c r="FF1133" s="7"/>
      <c r="FH1133" s="7"/>
      <c r="FJ1133" s="7"/>
      <c r="FL1133" s="7"/>
      <c r="FN1133" s="7"/>
      <c r="FP1133" s="7"/>
      <c r="FR1133" s="7"/>
      <c r="FT1133" s="7"/>
      <c r="FV1133" s="7"/>
      <c r="FW1133" s="7"/>
      <c r="FY1133" s="7"/>
      <c r="GA1133" s="7"/>
      <c r="GC1133" s="7"/>
      <c r="GE1133" s="7"/>
      <c r="GG1133" s="7"/>
      <c r="GI1133" s="7"/>
      <c r="GJ1133" s="7"/>
      <c r="GK1133" s="7"/>
      <c r="GL1133" s="7"/>
      <c r="GM1133" s="7"/>
      <c r="GN1133" s="7"/>
      <c r="GO1133" s="7"/>
      <c r="GP1133" s="7"/>
      <c r="GR1133" s="7"/>
      <c r="GT1133" s="7"/>
      <c r="GV1133" s="7"/>
      <c r="GX1133" s="7"/>
      <c r="GZ1133" s="7"/>
      <c r="HA1133" s="7"/>
      <c r="HC1133" s="7"/>
      <c r="HE1133" s="7"/>
      <c r="HG1133" s="7"/>
      <c r="HI1133" s="7"/>
      <c r="HK1133" s="7"/>
      <c r="HM1133" s="7"/>
      <c r="HO1133" s="7"/>
      <c r="HQ1133" s="7"/>
      <c r="HS1133" s="7"/>
      <c r="HU1133" s="7"/>
      <c r="HW1133" s="7"/>
      <c r="HY1133" s="7"/>
      <c r="IA1133" s="7"/>
      <c r="IC1133" s="7"/>
      <c r="IE1133" s="7"/>
      <c r="IF1133" s="7"/>
      <c r="IG1133" s="7"/>
      <c r="IH1133" s="7"/>
      <c r="IJ1133" s="7"/>
      <c r="IL1133" s="7"/>
      <c r="IN1133" s="7"/>
      <c r="IO1133" s="7"/>
      <c r="IP1133" s="7"/>
      <c r="IR1133" s="7"/>
      <c r="IT1133" s="7"/>
      <c r="IV1133" s="7"/>
      <c r="IX1133" s="7"/>
      <c r="IZ1133" s="7"/>
      <c r="JB1133" s="7"/>
      <c r="JD1133" s="7"/>
      <c r="JF1133" s="7"/>
      <c r="JG1133" s="7"/>
      <c r="JI1133" s="7"/>
      <c r="JK1133" s="7"/>
      <c r="JM1133" s="7"/>
      <c r="JO1133" s="7"/>
      <c r="JP1133" s="7"/>
      <c r="JQ1133" s="7"/>
      <c r="JS1133" s="7"/>
      <c r="JT1133" s="7"/>
      <c r="JU1133" s="7"/>
      <c r="JV1133" s="7"/>
      <c r="JX1133" s="7"/>
      <c r="JZ1133" s="7"/>
      <c r="KB1133" s="7"/>
      <c r="KD1133" s="7"/>
      <c r="KF1133" s="7"/>
      <c r="KH1133" s="7"/>
      <c r="KJ1133" s="7"/>
      <c r="KL1133" s="7"/>
      <c r="KN1133" s="7"/>
      <c r="KO1133" s="7"/>
      <c r="KP1133" s="7"/>
      <c r="KQ1133" s="7"/>
      <c r="KR1133" s="7"/>
      <c r="KT1133" s="7"/>
      <c r="KV1133" s="7"/>
      <c r="KX1133" s="7"/>
      <c r="KZ1133" s="7"/>
      <c r="LB1133" s="7"/>
      <c r="LD1133" s="7"/>
      <c r="LF1133" s="7"/>
      <c r="LH1133" s="7"/>
      <c r="LJ1133" s="7"/>
      <c r="LL1133" s="7"/>
      <c r="LN1133" s="7"/>
      <c r="LP1133" s="7"/>
      <c r="LR1133" s="7"/>
      <c r="LT1133" s="7"/>
      <c r="LV1133" s="7"/>
      <c r="LX1133" s="7"/>
      <c r="LY1133" s="7"/>
      <c r="LZ1133" s="7"/>
      <c r="MA1133" s="7"/>
      <c r="MB1133" s="7"/>
      <c r="MC1133" s="7"/>
      <c r="ME1133" s="7"/>
      <c r="MG1133" s="7"/>
      <c r="MH1133" s="7"/>
      <c r="MJ1133" s="7"/>
      <c r="ML1133" s="7"/>
      <c r="MM1133" s="7"/>
      <c r="MN1133" s="7"/>
      <c r="MO1133" s="7"/>
      <c r="MQ1133" s="7"/>
      <c r="MS1133" s="7"/>
      <c r="MU1133" s="7"/>
      <c r="MV1133" s="7"/>
      <c r="MX1133" s="7"/>
      <c r="MY1133" s="7"/>
      <c r="MZ1133" s="7"/>
      <c r="NB1133" s="7"/>
      <c r="ND1133" s="7"/>
      <c r="NF1133" s="7"/>
      <c r="NH1133" s="7"/>
      <c r="NJ1133" s="7"/>
      <c r="NL1133" s="7"/>
      <c r="NM1133" s="7"/>
      <c r="NN1133" s="7"/>
      <c r="NO1133" s="7"/>
      <c r="NP1133" s="7"/>
      <c r="NR1133" s="7"/>
      <c r="NT1133" s="7"/>
      <c r="NU1133" s="7"/>
      <c r="NW1133" s="7"/>
      <c r="NY1133" s="7"/>
      <c r="OA1133" s="7"/>
      <c r="OC1133" s="7"/>
      <c r="OE1133" s="7"/>
      <c r="OG1133" s="7"/>
      <c r="OI1133" s="7"/>
      <c r="OK1133" s="7"/>
      <c r="OM1133" s="7"/>
      <c r="OO1133" s="7"/>
      <c r="OQ1133" s="7"/>
      <c r="OS1133" s="7"/>
      <c r="OT1133" s="7"/>
      <c r="OV1133" s="7"/>
      <c r="OX1133" s="7"/>
      <c r="OZ1133" s="7"/>
      <c r="PB1133" s="7"/>
      <c r="PD1133" s="7"/>
      <c r="PF1133" s="7"/>
      <c r="PH1133" s="7"/>
      <c r="PJ1133" s="7"/>
      <c r="PL1133" s="7"/>
      <c r="PN1133" s="7"/>
      <c r="PP1133" s="7"/>
      <c r="PQ1133" s="7"/>
      <c r="PR1133" s="7"/>
      <c r="PS1133" s="7"/>
      <c r="PT1133" s="7"/>
      <c r="PV1133" s="7"/>
      <c r="PX1133" s="7"/>
      <c r="PZ1133" s="7"/>
      <c r="QB1133" s="7"/>
      <c r="QD1133" s="7"/>
      <c r="QF1133" s="7"/>
      <c r="QH1133" s="7"/>
      <c r="QJ1133" s="7"/>
      <c r="QL1133" s="7"/>
      <c r="QN1133" s="7"/>
      <c r="QO1133" s="7"/>
      <c r="QQ1133" s="7"/>
      <c r="QS1133" s="7"/>
      <c r="QU1133" s="7"/>
      <c r="QV1133" s="7"/>
      <c r="QX1133" s="7"/>
      <c r="QZ1133" s="7"/>
      <c r="RB1133" s="7"/>
      <c r="RD1133" s="7"/>
      <c r="RF1133" s="7"/>
      <c r="RH1133" s="7"/>
      <c r="RJ1133" s="7"/>
      <c r="RL1133" s="7"/>
      <c r="RN1133" s="7"/>
      <c r="RP1133" s="7"/>
      <c r="RR1133" s="7"/>
      <c r="RT1133" s="7"/>
      <c r="RV1133" s="7"/>
      <c r="RW1133" s="7"/>
      <c r="RX1133" s="7"/>
      <c r="RZ1133" s="7"/>
      <c r="SB1133" s="7"/>
      <c r="SD1133" s="7"/>
      <c r="SE1133" s="7"/>
      <c r="SF1133" s="7"/>
      <c r="SH1133" s="7"/>
      <c r="SJ1133" s="7"/>
      <c r="SL1133" s="7"/>
      <c r="SN1133" s="7"/>
      <c r="SP1133" s="7"/>
      <c r="SR1133" s="7"/>
      <c r="ST1133" s="7"/>
      <c r="SV1133" s="7"/>
      <c r="SW1133" s="7"/>
      <c r="SY1133" s="7"/>
      <c r="TA1133" s="7"/>
      <c r="TC1133" s="7"/>
      <c r="TE1133" s="7"/>
      <c r="TG1133" s="7"/>
      <c r="TI1133" s="7"/>
      <c r="TK1133" s="7"/>
      <c r="TM1133" s="7"/>
      <c r="TO1133" s="7"/>
      <c r="TQ1133" s="7"/>
      <c r="TS1133" s="7"/>
      <c r="TU1133" s="7"/>
      <c r="TW1133" s="7"/>
      <c r="TY1133" s="7"/>
      <c r="UA1133" s="7"/>
      <c r="UC1133" s="7"/>
      <c r="UE1133" s="7"/>
      <c r="UG1133" s="7"/>
      <c r="UI1133" s="7"/>
      <c r="UK1133" s="7"/>
      <c r="UM1133" s="7"/>
      <c r="UO1133" s="7"/>
      <c r="UQ1133" s="7"/>
      <c r="US1133" s="7"/>
      <c r="UU1133" s="7"/>
      <c r="UW1133" s="7"/>
      <c r="UY1133" s="7"/>
      <c r="VA1133" s="7"/>
      <c r="VC1133" s="7"/>
      <c r="VE1133" s="7"/>
      <c r="VG1133" s="7"/>
      <c r="VI1133" s="7"/>
      <c r="VK1133" s="7"/>
      <c r="VM1133" s="7"/>
      <c r="VO1133" s="7"/>
      <c r="VQ1133" s="7"/>
      <c r="VS1133" s="7"/>
      <c r="VU1133" s="7"/>
      <c r="VW1133" s="7"/>
      <c r="VY1133" s="7"/>
      <c r="WA1133" s="7"/>
      <c r="WC1133" s="7"/>
      <c r="WE1133" s="7"/>
      <c r="WG1133" s="7"/>
      <c r="WI1133" s="7"/>
      <c r="WK1133" s="7"/>
      <c r="WM1133" s="7"/>
      <c r="WO1133" s="7"/>
      <c r="WQ1133" s="7"/>
      <c r="WS1133" s="7"/>
      <c r="WU1133" s="7"/>
      <c r="WW1133" s="7"/>
      <c r="WY1133" s="7"/>
      <c r="XA1133" s="7"/>
      <c r="XC1133" s="7"/>
      <c r="XE1133" s="7"/>
      <c r="XG1133" s="7"/>
      <c r="XI1133" s="7"/>
      <c r="XK1133" s="7"/>
      <c r="XM1133" s="7"/>
      <c r="XO1133" s="7"/>
      <c r="XQ1133" s="7"/>
      <c r="XS1133" s="7"/>
      <c r="XU1133" s="7"/>
      <c r="XW1133" s="7"/>
      <c r="XY1133" s="7"/>
      <c r="YA1133" s="7"/>
      <c r="YC1133" s="7"/>
      <c r="YE1133" s="7"/>
      <c r="YG1133" s="7"/>
      <c r="YI1133" s="7"/>
      <c r="YK1133" s="7"/>
      <c r="YM1133" s="7"/>
    </row>
    <row r="1134" spans="5:663" s="80" customFormat="1" x14ac:dyDescent="0.2">
      <c r="E1134" s="7"/>
      <c r="G1134" s="7"/>
      <c r="I1134" s="7"/>
      <c r="K1134" s="7"/>
      <c r="M1134" s="7"/>
      <c r="O1134" s="7"/>
      <c r="Q1134" s="7"/>
      <c r="S1134" s="7"/>
      <c r="U1134" s="7"/>
      <c r="W1134" s="7"/>
      <c r="Y1134" s="7"/>
      <c r="AA1134" s="7"/>
      <c r="AC1134" s="7"/>
      <c r="AE1134" s="7"/>
      <c r="AG1134" s="7"/>
      <c r="AH1134" s="7"/>
      <c r="AI1134" s="7"/>
      <c r="AJ1134" s="7"/>
      <c r="AK1134" s="7"/>
      <c r="AL1134" s="7"/>
      <c r="AM1134" s="7"/>
      <c r="AO1134" s="7"/>
      <c r="AQ1134" s="7"/>
      <c r="AS1134" s="7"/>
      <c r="AU1134" s="7"/>
      <c r="AW1134" s="7"/>
      <c r="AY1134" s="7"/>
      <c r="BA1134" s="7"/>
      <c r="BC1134" s="7"/>
      <c r="BE1134" s="7"/>
      <c r="BG1134" s="7"/>
      <c r="BI1134" s="7"/>
      <c r="BK1134" s="7"/>
      <c r="BM1134" s="7"/>
      <c r="BO1134" s="7"/>
      <c r="BQ1134" s="7"/>
      <c r="BS1134" s="7"/>
      <c r="BT1134" s="7"/>
      <c r="BU1134" s="7"/>
      <c r="BW1134" s="7"/>
      <c r="BY1134" s="7"/>
      <c r="CA1134" s="7"/>
      <c r="CC1134" s="7"/>
      <c r="CE1134" s="7"/>
      <c r="CG1134" s="7"/>
      <c r="CH1134" s="7"/>
      <c r="CI1134" s="7"/>
      <c r="CJ1134" s="7"/>
      <c r="CL1134" s="7"/>
      <c r="CN1134" s="7"/>
      <c r="CP1134" s="7"/>
      <c r="CR1134" s="7"/>
      <c r="CT1134" s="7"/>
      <c r="CV1134" s="7"/>
      <c r="CW1134" s="7"/>
      <c r="CY1134" s="7"/>
      <c r="DA1134" s="7"/>
      <c r="DC1134" s="7"/>
      <c r="DE1134" s="7"/>
      <c r="DG1134" s="7"/>
      <c r="DI1134" s="7"/>
      <c r="DK1134" s="7"/>
      <c r="DM1134" s="7"/>
      <c r="DO1134" s="7"/>
      <c r="DQ1134" s="7"/>
      <c r="DR1134" s="7"/>
      <c r="DS1134" s="7"/>
      <c r="DT1134" s="7"/>
      <c r="DV1134" s="7"/>
      <c r="DX1134" s="7"/>
      <c r="DY1134" s="7"/>
      <c r="DZ1134" s="7"/>
      <c r="EB1134" s="7"/>
      <c r="ED1134" s="7"/>
      <c r="EF1134" s="7"/>
      <c r="EG1134" s="7"/>
      <c r="EI1134" s="7"/>
      <c r="EJ1134" s="7"/>
      <c r="EL1134" s="7"/>
      <c r="EN1134" s="7"/>
      <c r="EP1134" s="7"/>
      <c r="ER1134" s="7"/>
      <c r="ET1134" s="7"/>
      <c r="EV1134" s="7"/>
      <c r="EX1134" s="7"/>
      <c r="EZ1134" s="7"/>
      <c r="FB1134" s="7"/>
      <c r="FD1134" s="7"/>
      <c r="FE1134" s="7"/>
      <c r="FF1134" s="7"/>
      <c r="FH1134" s="7"/>
      <c r="FJ1134" s="7"/>
      <c r="FL1134" s="7"/>
      <c r="FN1134" s="7"/>
      <c r="FP1134" s="7"/>
      <c r="FR1134" s="7"/>
      <c r="FT1134" s="7"/>
      <c r="FV1134" s="7"/>
      <c r="FW1134" s="7"/>
      <c r="FY1134" s="7"/>
      <c r="GA1134" s="7"/>
      <c r="GC1134" s="7"/>
      <c r="GE1134" s="7"/>
      <c r="GG1134" s="7"/>
      <c r="GI1134" s="7"/>
      <c r="GJ1134" s="7"/>
      <c r="GK1134" s="7"/>
      <c r="GL1134" s="7"/>
      <c r="GM1134" s="7"/>
      <c r="GN1134" s="7"/>
      <c r="GO1134" s="7"/>
      <c r="GP1134" s="7"/>
      <c r="GR1134" s="7"/>
      <c r="GT1134" s="7"/>
      <c r="GV1134" s="7"/>
      <c r="GX1134" s="7"/>
      <c r="GZ1134" s="7"/>
      <c r="HA1134" s="7"/>
      <c r="HC1134" s="7"/>
      <c r="HE1134" s="7"/>
      <c r="HG1134" s="7"/>
      <c r="HI1134" s="7"/>
      <c r="HK1134" s="7"/>
      <c r="HM1134" s="7"/>
      <c r="HO1134" s="7"/>
      <c r="HQ1134" s="7"/>
      <c r="HS1134" s="7"/>
      <c r="HU1134" s="7"/>
      <c r="HW1134" s="7"/>
      <c r="HY1134" s="7"/>
      <c r="IA1134" s="7"/>
      <c r="IC1134" s="7"/>
      <c r="IE1134" s="7"/>
      <c r="IF1134" s="7"/>
      <c r="IG1134" s="7"/>
      <c r="IH1134" s="7"/>
      <c r="IJ1134" s="7"/>
      <c r="IL1134" s="7"/>
      <c r="IN1134" s="7"/>
      <c r="IO1134" s="7"/>
      <c r="IP1134" s="7"/>
      <c r="IR1134" s="7"/>
      <c r="IT1134" s="7"/>
      <c r="IV1134" s="7"/>
      <c r="IX1134" s="7"/>
      <c r="IZ1134" s="7"/>
      <c r="JB1134" s="7"/>
      <c r="JD1134" s="7"/>
      <c r="JF1134" s="7"/>
      <c r="JG1134" s="7"/>
      <c r="JI1134" s="7"/>
      <c r="JK1134" s="7"/>
      <c r="JM1134" s="7"/>
      <c r="JO1134" s="7"/>
      <c r="JP1134" s="7"/>
      <c r="JQ1134" s="7"/>
      <c r="JS1134" s="7"/>
      <c r="JT1134" s="7"/>
      <c r="JU1134" s="7"/>
      <c r="JV1134" s="7"/>
      <c r="JX1134" s="7"/>
      <c r="JZ1134" s="7"/>
      <c r="KB1134" s="7"/>
      <c r="KD1134" s="7"/>
      <c r="KF1134" s="7"/>
      <c r="KH1134" s="7"/>
      <c r="KJ1134" s="7"/>
      <c r="KL1134" s="7"/>
      <c r="KN1134" s="7"/>
      <c r="KO1134" s="7"/>
      <c r="KP1134" s="7"/>
      <c r="KQ1134" s="7"/>
      <c r="KR1134" s="7"/>
      <c r="KT1134" s="7"/>
      <c r="KV1134" s="7"/>
      <c r="KX1134" s="7"/>
      <c r="KZ1134" s="7"/>
      <c r="LB1134" s="7"/>
      <c r="LD1134" s="7"/>
      <c r="LF1134" s="7"/>
      <c r="LH1134" s="7"/>
      <c r="LJ1134" s="7"/>
      <c r="LL1134" s="7"/>
      <c r="LN1134" s="7"/>
      <c r="LP1134" s="7"/>
      <c r="LR1134" s="7"/>
      <c r="LT1134" s="7"/>
      <c r="LV1134" s="7"/>
      <c r="LX1134" s="7"/>
      <c r="LY1134" s="7"/>
      <c r="LZ1134" s="7"/>
      <c r="MA1134" s="7"/>
      <c r="MB1134" s="7"/>
      <c r="MC1134" s="7"/>
      <c r="ME1134" s="7"/>
      <c r="MG1134" s="7"/>
      <c r="MH1134" s="7"/>
      <c r="MJ1134" s="7"/>
      <c r="ML1134" s="7"/>
      <c r="MM1134" s="7"/>
      <c r="MN1134" s="7"/>
      <c r="MO1134" s="7"/>
      <c r="MQ1134" s="7"/>
      <c r="MS1134" s="7"/>
      <c r="MU1134" s="7"/>
      <c r="MV1134" s="7"/>
      <c r="MX1134" s="7"/>
      <c r="MY1134" s="7"/>
      <c r="MZ1134" s="7"/>
      <c r="NB1134" s="7"/>
      <c r="ND1134" s="7"/>
      <c r="NF1134" s="7"/>
      <c r="NH1134" s="7"/>
      <c r="NJ1134" s="7"/>
      <c r="NL1134" s="7"/>
      <c r="NM1134" s="7"/>
      <c r="NN1134" s="7"/>
      <c r="NO1134" s="7"/>
      <c r="NP1134" s="7"/>
      <c r="NR1134" s="7"/>
      <c r="NT1134" s="7"/>
      <c r="NU1134" s="7"/>
      <c r="NW1134" s="7"/>
      <c r="NY1134" s="7"/>
      <c r="OA1134" s="7"/>
      <c r="OC1134" s="7"/>
      <c r="OE1134" s="7"/>
      <c r="OG1134" s="7"/>
      <c r="OI1134" s="7"/>
      <c r="OK1134" s="7"/>
      <c r="OM1134" s="7"/>
      <c r="OO1134" s="7"/>
      <c r="OQ1134" s="7"/>
      <c r="OS1134" s="7"/>
      <c r="OT1134" s="7"/>
      <c r="OV1134" s="7"/>
      <c r="OX1134" s="7"/>
      <c r="OZ1134" s="7"/>
      <c r="PB1134" s="7"/>
      <c r="PD1134" s="7"/>
      <c r="PF1134" s="7"/>
      <c r="PH1134" s="7"/>
      <c r="PJ1134" s="7"/>
      <c r="PL1134" s="7"/>
      <c r="PN1134" s="7"/>
      <c r="PP1134" s="7"/>
      <c r="PQ1134" s="7"/>
      <c r="PR1134" s="7"/>
      <c r="PS1134" s="7"/>
      <c r="PT1134" s="7"/>
      <c r="PV1134" s="7"/>
      <c r="PX1134" s="7"/>
      <c r="PZ1134" s="7"/>
      <c r="QB1134" s="7"/>
      <c r="QD1134" s="7"/>
      <c r="QF1134" s="7"/>
      <c r="QH1134" s="7"/>
      <c r="QJ1134" s="7"/>
      <c r="QL1134" s="7"/>
      <c r="QN1134" s="7"/>
      <c r="QO1134" s="7"/>
      <c r="QQ1134" s="7"/>
      <c r="QS1134" s="7"/>
      <c r="QU1134" s="7"/>
      <c r="QV1134" s="7"/>
      <c r="QX1134" s="7"/>
      <c r="QZ1134" s="7"/>
      <c r="RB1134" s="7"/>
      <c r="RD1134" s="7"/>
      <c r="RF1134" s="7"/>
      <c r="RH1134" s="7"/>
      <c r="RJ1134" s="7"/>
      <c r="RL1134" s="7"/>
      <c r="RN1134" s="7"/>
      <c r="RP1134" s="7"/>
      <c r="RR1134" s="7"/>
      <c r="RT1134" s="7"/>
      <c r="RV1134" s="7"/>
      <c r="RW1134" s="7"/>
      <c r="RX1134" s="7"/>
      <c r="RZ1134" s="7"/>
      <c r="SB1134" s="7"/>
      <c r="SD1134" s="7"/>
      <c r="SE1134" s="7"/>
      <c r="SF1134" s="7"/>
      <c r="SH1134" s="7"/>
      <c r="SJ1134" s="7"/>
      <c r="SL1134" s="7"/>
      <c r="SN1134" s="7"/>
      <c r="SP1134" s="7"/>
      <c r="SR1134" s="7"/>
      <c r="ST1134" s="7"/>
      <c r="SV1134" s="7"/>
      <c r="SW1134" s="7"/>
      <c r="SY1134" s="7"/>
      <c r="TA1134" s="7"/>
      <c r="TC1134" s="7"/>
      <c r="TE1134" s="7"/>
      <c r="TG1134" s="7"/>
      <c r="TI1134" s="7"/>
      <c r="TK1134" s="7"/>
      <c r="TM1134" s="7"/>
      <c r="TO1134" s="7"/>
      <c r="TQ1134" s="7"/>
      <c r="TS1134" s="7"/>
      <c r="TU1134" s="7"/>
      <c r="TW1134" s="7"/>
      <c r="TY1134" s="7"/>
      <c r="UA1134" s="7"/>
      <c r="UC1134" s="7"/>
      <c r="UE1134" s="7"/>
      <c r="UG1134" s="7"/>
      <c r="UI1134" s="7"/>
      <c r="UK1134" s="7"/>
      <c r="UM1134" s="7"/>
      <c r="UO1134" s="7"/>
      <c r="UQ1134" s="7"/>
      <c r="US1134" s="7"/>
      <c r="UU1134" s="7"/>
      <c r="UW1134" s="7"/>
      <c r="UY1134" s="7"/>
      <c r="VA1134" s="7"/>
      <c r="VC1134" s="7"/>
      <c r="VE1134" s="7"/>
      <c r="VG1134" s="7"/>
      <c r="VI1134" s="7"/>
      <c r="VK1134" s="7"/>
      <c r="VM1134" s="7"/>
      <c r="VO1134" s="7"/>
      <c r="VQ1134" s="7"/>
      <c r="VS1134" s="7"/>
      <c r="VU1134" s="7"/>
      <c r="VW1134" s="7"/>
      <c r="VY1134" s="7"/>
      <c r="WA1134" s="7"/>
      <c r="WC1134" s="7"/>
      <c r="WE1134" s="7"/>
      <c r="WG1134" s="7"/>
      <c r="WI1134" s="7"/>
      <c r="WK1134" s="7"/>
      <c r="WM1134" s="7"/>
      <c r="WO1134" s="7"/>
      <c r="WQ1134" s="7"/>
      <c r="WS1134" s="7"/>
      <c r="WU1134" s="7"/>
      <c r="WW1134" s="7"/>
      <c r="WY1134" s="7"/>
      <c r="XA1134" s="7"/>
      <c r="XC1134" s="7"/>
      <c r="XE1134" s="7"/>
      <c r="XG1134" s="7"/>
      <c r="XI1134" s="7"/>
      <c r="XK1134" s="7"/>
      <c r="XM1134" s="7"/>
      <c r="XO1134" s="7"/>
      <c r="XQ1134" s="7"/>
      <c r="XS1134" s="7"/>
      <c r="XU1134" s="7"/>
      <c r="XW1134" s="7"/>
      <c r="XY1134" s="7"/>
      <c r="YA1134" s="7"/>
      <c r="YC1134" s="7"/>
      <c r="YE1134" s="7"/>
      <c r="YG1134" s="7"/>
      <c r="YI1134" s="7"/>
      <c r="YK1134" s="7"/>
      <c r="YM1134" s="7"/>
    </row>
    <row r="1135" spans="5:663" s="80" customFormat="1" x14ac:dyDescent="0.2">
      <c r="E1135" s="7"/>
      <c r="G1135" s="7"/>
      <c r="I1135" s="7"/>
      <c r="K1135" s="7"/>
      <c r="M1135" s="7"/>
      <c r="O1135" s="7"/>
      <c r="Q1135" s="7"/>
      <c r="S1135" s="7"/>
      <c r="U1135" s="7"/>
      <c r="W1135" s="7"/>
      <c r="Y1135" s="7"/>
      <c r="AA1135" s="7"/>
      <c r="AC1135" s="7"/>
      <c r="AE1135" s="7"/>
      <c r="AG1135" s="7"/>
      <c r="AH1135" s="7"/>
      <c r="AI1135" s="7"/>
      <c r="AJ1135" s="7"/>
      <c r="AK1135" s="7"/>
      <c r="AL1135" s="7"/>
      <c r="AM1135" s="7"/>
      <c r="AO1135" s="7"/>
      <c r="AQ1135" s="7"/>
      <c r="AS1135" s="7"/>
      <c r="AU1135" s="7"/>
      <c r="AW1135" s="7"/>
      <c r="AY1135" s="7"/>
      <c r="BA1135" s="7"/>
      <c r="BC1135" s="7"/>
      <c r="BE1135" s="7"/>
      <c r="BG1135" s="7"/>
      <c r="BI1135" s="7"/>
      <c r="BK1135" s="7"/>
      <c r="BM1135" s="7"/>
      <c r="BO1135" s="7"/>
      <c r="BQ1135" s="7"/>
      <c r="BS1135" s="7"/>
      <c r="BT1135" s="7"/>
      <c r="BU1135" s="7"/>
      <c r="BW1135" s="7"/>
      <c r="BY1135" s="7"/>
      <c r="CA1135" s="7"/>
      <c r="CC1135" s="7"/>
      <c r="CE1135" s="7"/>
      <c r="CG1135" s="7"/>
      <c r="CH1135" s="7"/>
      <c r="CI1135" s="7"/>
      <c r="CJ1135" s="7"/>
      <c r="CL1135" s="7"/>
      <c r="CN1135" s="7"/>
      <c r="CP1135" s="7"/>
      <c r="CR1135" s="7"/>
      <c r="CT1135" s="7"/>
      <c r="CV1135" s="7"/>
      <c r="CW1135" s="7"/>
      <c r="CY1135" s="7"/>
      <c r="DA1135" s="7"/>
      <c r="DC1135" s="7"/>
      <c r="DE1135" s="7"/>
      <c r="DG1135" s="7"/>
      <c r="DI1135" s="7"/>
      <c r="DK1135" s="7"/>
      <c r="DM1135" s="7"/>
      <c r="DO1135" s="7"/>
      <c r="DQ1135" s="7"/>
      <c r="DR1135" s="7"/>
      <c r="DS1135" s="7"/>
      <c r="DT1135" s="7"/>
      <c r="DV1135" s="7"/>
      <c r="DX1135" s="7"/>
      <c r="DY1135" s="7"/>
      <c r="DZ1135" s="7"/>
      <c r="EB1135" s="7"/>
      <c r="ED1135" s="7"/>
      <c r="EF1135" s="7"/>
      <c r="EG1135" s="7"/>
      <c r="EI1135" s="7"/>
      <c r="EJ1135" s="7"/>
      <c r="EL1135" s="7"/>
      <c r="EN1135" s="7"/>
      <c r="EP1135" s="7"/>
      <c r="ER1135" s="7"/>
      <c r="ET1135" s="7"/>
      <c r="EV1135" s="7"/>
      <c r="EX1135" s="7"/>
      <c r="EZ1135" s="7"/>
      <c r="FB1135" s="7"/>
      <c r="FD1135" s="7"/>
      <c r="FE1135" s="7"/>
      <c r="FF1135" s="7"/>
      <c r="FH1135" s="7"/>
      <c r="FJ1135" s="7"/>
      <c r="FL1135" s="7"/>
      <c r="FN1135" s="7"/>
      <c r="FP1135" s="7"/>
      <c r="FR1135" s="7"/>
      <c r="FT1135" s="7"/>
      <c r="FV1135" s="7"/>
      <c r="FW1135" s="7"/>
      <c r="FY1135" s="7"/>
      <c r="GA1135" s="7"/>
      <c r="GC1135" s="7"/>
      <c r="GE1135" s="7"/>
      <c r="GG1135" s="7"/>
      <c r="GI1135" s="7"/>
      <c r="GJ1135" s="7"/>
      <c r="GK1135" s="7"/>
      <c r="GL1135" s="7"/>
      <c r="GM1135" s="7"/>
      <c r="GN1135" s="7"/>
      <c r="GO1135" s="7"/>
      <c r="GP1135" s="7"/>
      <c r="GR1135" s="7"/>
      <c r="GT1135" s="7"/>
      <c r="GV1135" s="7"/>
      <c r="GX1135" s="7"/>
      <c r="GZ1135" s="7"/>
      <c r="HA1135" s="7"/>
      <c r="HC1135" s="7"/>
      <c r="HE1135" s="7"/>
      <c r="HG1135" s="7"/>
      <c r="HI1135" s="7"/>
      <c r="HK1135" s="7"/>
      <c r="HM1135" s="7"/>
      <c r="HO1135" s="7"/>
      <c r="HQ1135" s="7"/>
      <c r="HS1135" s="7"/>
      <c r="HU1135" s="7"/>
      <c r="HW1135" s="7"/>
      <c r="HY1135" s="7"/>
      <c r="IA1135" s="7"/>
      <c r="IC1135" s="7"/>
      <c r="IE1135" s="7"/>
      <c r="IF1135" s="7"/>
      <c r="IG1135" s="7"/>
      <c r="IH1135" s="7"/>
      <c r="IJ1135" s="7"/>
      <c r="IL1135" s="7"/>
      <c r="IN1135" s="7"/>
      <c r="IO1135" s="7"/>
      <c r="IP1135" s="7"/>
      <c r="IR1135" s="7"/>
      <c r="IT1135" s="7"/>
      <c r="IV1135" s="7"/>
      <c r="IX1135" s="7"/>
      <c r="IZ1135" s="7"/>
      <c r="JB1135" s="7"/>
      <c r="JD1135" s="7"/>
      <c r="JF1135" s="7"/>
      <c r="JG1135" s="7"/>
      <c r="JI1135" s="7"/>
      <c r="JK1135" s="7"/>
      <c r="JM1135" s="7"/>
      <c r="JO1135" s="7"/>
      <c r="JP1135" s="7"/>
      <c r="JQ1135" s="7"/>
      <c r="JS1135" s="7"/>
      <c r="JT1135" s="7"/>
      <c r="JU1135" s="7"/>
      <c r="JV1135" s="7"/>
      <c r="JX1135" s="7"/>
      <c r="JZ1135" s="7"/>
      <c r="KB1135" s="7"/>
      <c r="KD1135" s="7"/>
      <c r="KF1135" s="7"/>
      <c r="KH1135" s="7"/>
      <c r="KJ1135" s="7"/>
      <c r="KL1135" s="7"/>
      <c r="KN1135" s="7"/>
      <c r="KO1135" s="7"/>
      <c r="KP1135" s="7"/>
      <c r="KQ1135" s="7"/>
      <c r="KR1135" s="7"/>
      <c r="KT1135" s="7"/>
      <c r="KV1135" s="7"/>
      <c r="KX1135" s="7"/>
      <c r="KZ1135" s="7"/>
      <c r="LB1135" s="7"/>
      <c r="LD1135" s="7"/>
      <c r="LF1135" s="7"/>
      <c r="LH1135" s="7"/>
      <c r="LJ1135" s="7"/>
      <c r="LL1135" s="7"/>
      <c r="LN1135" s="7"/>
      <c r="LP1135" s="7"/>
      <c r="LR1135" s="7"/>
      <c r="LT1135" s="7"/>
      <c r="LV1135" s="7"/>
      <c r="LX1135" s="7"/>
      <c r="LY1135" s="7"/>
      <c r="LZ1135" s="7"/>
      <c r="MA1135" s="7"/>
      <c r="MB1135" s="7"/>
      <c r="MC1135" s="7"/>
      <c r="ME1135" s="7"/>
      <c r="MG1135" s="7"/>
      <c r="MH1135" s="7"/>
      <c r="MJ1135" s="7"/>
      <c r="ML1135" s="7"/>
      <c r="MM1135" s="7"/>
      <c r="MN1135" s="7"/>
      <c r="MO1135" s="7"/>
      <c r="MQ1135" s="7"/>
      <c r="MS1135" s="7"/>
      <c r="MU1135" s="7"/>
      <c r="MV1135" s="7"/>
      <c r="MX1135" s="7"/>
      <c r="MY1135" s="7"/>
      <c r="MZ1135" s="7"/>
      <c r="NB1135" s="7"/>
      <c r="ND1135" s="7"/>
      <c r="NF1135" s="7"/>
      <c r="NH1135" s="7"/>
      <c r="NJ1135" s="7"/>
      <c r="NL1135" s="7"/>
      <c r="NM1135" s="7"/>
      <c r="NN1135" s="7"/>
      <c r="NO1135" s="7"/>
      <c r="NP1135" s="7"/>
      <c r="NR1135" s="7"/>
      <c r="NT1135" s="7"/>
      <c r="NU1135" s="7"/>
      <c r="NW1135" s="7"/>
      <c r="NY1135" s="7"/>
      <c r="OA1135" s="7"/>
      <c r="OC1135" s="7"/>
      <c r="OE1135" s="7"/>
      <c r="OG1135" s="7"/>
      <c r="OI1135" s="7"/>
      <c r="OK1135" s="7"/>
      <c r="OM1135" s="7"/>
      <c r="OO1135" s="7"/>
      <c r="OQ1135" s="7"/>
      <c r="OS1135" s="7"/>
      <c r="OT1135" s="7"/>
      <c r="OV1135" s="7"/>
      <c r="OX1135" s="7"/>
      <c r="OZ1135" s="7"/>
      <c r="PB1135" s="7"/>
      <c r="PD1135" s="7"/>
      <c r="PF1135" s="7"/>
      <c r="PH1135" s="7"/>
      <c r="PJ1135" s="7"/>
      <c r="PL1135" s="7"/>
      <c r="PN1135" s="7"/>
      <c r="PP1135" s="7"/>
      <c r="PQ1135" s="7"/>
      <c r="PR1135" s="7"/>
      <c r="PS1135" s="7"/>
      <c r="PT1135" s="7"/>
      <c r="PV1135" s="7"/>
      <c r="PX1135" s="7"/>
      <c r="PZ1135" s="7"/>
      <c r="QB1135" s="7"/>
      <c r="QD1135" s="7"/>
      <c r="QF1135" s="7"/>
      <c r="QH1135" s="7"/>
      <c r="QJ1135" s="7"/>
      <c r="QL1135" s="7"/>
      <c r="QN1135" s="7"/>
      <c r="QO1135" s="7"/>
      <c r="QQ1135" s="7"/>
      <c r="QS1135" s="7"/>
      <c r="QU1135" s="7"/>
      <c r="QV1135" s="7"/>
      <c r="QX1135" s="7"/>
      <c r="QZ1135" s="7"/>
      <c r="RB1135" s="7"/>
      <c r="RD1135" s="7"/>
      <c r="RF1135" s="7"/>
      <c r="RH1135" s="7"/>
      <c r="RJ1135" s="7"/>
      <c r="RL1135" s="7"/>
      <c r="RN1135" s="7"/>
      <c r="RP1135" s="7"/>
      <c r="RR1135" s="7"/>
      <c r="RT1135" s="7"/>
      <c r="RV1135" s="7"/>
      <c r="RW1135" s="7"/>
      <c r="RX1135" s="7"/>
      <c r="RZ1135" s="7"/>
      <c r="SB1135" s="7"/>
      <c r="SD1135" s="7"/>
      <c r="SE1135" s="7"/>
      <c r="SF1135" s="7"/>
      <c r="SH1135" s="7"/>
      <c r="SJ1135" s="7"/>
      <c r="SL1135" s="7"/>
      <c r="SN1135" s="7"/>
      <c r="SP1135" s="7"/>
      <c r="SR1135" s="7"/>
      <c r="ST1135" s="7"/>
      <c r="SV1135" s="7"/>
      <c r="SW1135" s="7"/>
      <c r="SY1135" s="7"/>
      <c r="TA1135" s="7"/>
      <c r="TC1135" s="7"/>
      <c r="TE1135" s="7"/>
      <c r="TG1135" s="7"/>
      <c r="TI1135" s="7"/>
      <c r="TK1135" s="7"/>
      <c r="TM1135" s="7"/>
      <c r="TO1135" s="7"/>
      <c r="TQ1135" s="7"/>
      <c r="TS1135" s="7"/>
      <c r="TU1135" s="7"/>
      <c r="TW1135" s="7"/>
      <c r="TY1135" s="7"/>
      <c r="UA1135" s="7"/>
      <c r="UC1135" s="7"/>
      <c r="UE1135" s="7"/>
      <c r="UG1135" s="7"/>
      <c r="UI1135" s="7"/>
      <c r="UK1135" s="7"/>
      <c r="UM1135" s="7"/>
      <c r="UO1135" s="7"/>
      <c r="UQ1135" s="7"/>
      <c r="US1135" s="7"/>
      <c r="UU1135" s="7"/>
      <c r="UW1135" s="7"/>
      <c r="UY1135" s="7"/>
      <c r="VA1135" s="7"/>
      <c r="VC1135" s="7"/>
      <c r="VE1135" s="7"/>
      <c r="VG1135" s="7"/>
      <c r="VI1135" s="7"/>
      <c r="VK1135" s="7"/>
      <c r="VM1135" s="7"/>
      <c r="VO1135" s="7"/>
      <c r="VQ1135" s="7"/>
      <c r="VS1135" s="7"/>
      <c r="VU1135" s="7"/>
      <c r="VW1135" s="7"/>
      <c r="VY1135" s="7"/>
      <c r="WA1135" s="7"/>
      <c r="WC1135" s="7"/>
      <c r="WE1135" s="7"/>
      <c r="WG1135" s="7"/>
      <c r="WI1135" s="7"/>
      <c r="WK1135" s="7"/>
      <c r="WM1135" s="7"/>
      <c r="WO1135" s="7"/>
      <c r="WQ1135" s="7"/>
      <c r="WS1135" s="7"/>
      <c r="WU1135" s="7"/>
      <c r="WW1135" s="7"/>
      <c r="WY1135" s="7"/>
      <c r="XA1135" s="7"/>
      <c r="XC1135" s="7"/>
      <c r="XE1135" s="7"/>
      <c r="XG1135" s="7"/>
      <c r="XI1135" s="7"/>
      <c r="XK1135" s="7"/>
      <c r="XM1135" s="7"/>
      <c r="XO1135" s="7"/>
      <c r="XQ1135" s="7"/>
      <c r="XS1135" s="7"/>
      <c r="XU1135" s="7"/>
      <c r="XW1135" s="7"/>
      <c r="XY1135" s="7"/>
      <c r="YA1135" s="7"/>
      <c r="YC1135" s="7"/>
      <c r="YE1135" s="7"/>
      <c r="YG1135" s="7"/>
      <c r="YI1135" s="7"/>
      <c r="YK1135" s="7"/>
      <c r="YM1135" s="7"/>
    </row>
    <row r="1136" spans="5:663" s="80" customFormat="1" x14ac:dyDescent="0.2">
      <c r="E1136" s="7"/>
      <c r="G1136" s="7"/>
      <c r="I1136" s="7"/>
      <c r="K1136" s="7"/>
      <c r="M1136" s="7"/>
      <c r="O1136" s="7"/>
      <c r="Q1136" s="7"/>
      <c r="S1136" s="7"/>
      <c r="U1136" s="7"/>
      <c r="W1136" s="7"/>
      <c r="Y1136" s="7"/>
      <c r="AA1136" s="7"/>
      <c r="AC1136" s="7"/>
      <c r="AE1136" s="7"/>
      <c r="AG1136" s="7"/>
      <c r="AH1136" s="7"/>
      <c r="AI1136" s="7"/>
      <c r="AJ1136" s="7"/>
      <c r="AK1136" s="7"/>
      <c r="AL1136" s="7"/>
      <c r="AM1136" s="7"/>
      <c r="AO1136" s="7"/>
      <c r="AQ1136" s="7"/>
      <c r="AS1136" s="7"/>
      <c r="AU1136" s="7"/>
      <c r="AW1136" s="7"/>
      <c r="AY1136" s="7"/>
      <c r="BA1136" s="7"/>
      <c r="BC1136" s="7"/>
      <c r="BE1136" s="7"/>
      <c r="BG1136" s="7"/>
      <c r="BI1136" s="7"/>
      <c r="BK1136" s="7"/>
      <c r="BM1136" s="7"/>
      <c r="BO1136" s="7"/>
      <c r="BQ1136" s="7"/>
      <c r="BS1136" s="7"/>
      <c r="BT1136" s="7"/>
      <c r="BU1136" s="7"/>
      <c r="BW1136" s="7"/>
      <c r="BY1136" s="7"/>
      <c r="CA1136" s="7"/>
      <c r="CC1136" s="7"/>
      <c r="CE1136" s="7"/>
      <c r="CG1136" s="7"/>
      <c r="CH1136" s="7"/>
      <c r="CI1136" s="7"/>
      <c r="CJ1136" s="7"/>
      <c r="CL1136" s="7"/>
      <c r="CN1136" s="7"/>
      <c r="CP1136" s="7"/>
      <c r="CR1136" s="7"/>
      <c r="CT1136" s="7"/>
      <c r="CV1136" s="7"/>
      <c r="CW1136" s="7"/>
      <c r="CY1136" s="7"/>
      <c r="DA1136" s="7"/>
      <c r="DC1136" s="7"/>
      <c r="DE1136" s="7"/>
      <c r="DG1136" s="7"/>
      <c r="DI1136" s="7"/>
      <c r="DK1136" s="7"/>
      <c r="DM1136" s="7"/>
      <c r="DO1136" s="7"/>
      <c r="DQ1136" s="7"/>
      <c r="DR1136" s="7"/>
      <c r="DS1136" s="7"/>
      <c r="DT1136" s="7"/>
      <c r="DV1136" s="7"/>
      <c r="DX1136" s="7"/>
      <c r="DY1136" s="7"/>
      <c r="DZ1136" s="7"/>
      <c r="EB1136" s="7"/>
      <c r="ED1136" s="7"/>
      <c r="EF1136" s="7"/>
      <c r="EG1136" s="7"/>
      <c r="EI1136" s="7"/>
      <c r="EJ1136" s="7"/>
      <c r="EL1136" s="7"/>
      <c r="EN1136" s="7"/>
      <c r="EP1136" s="7"/>
      <c r="ER1136" s="7"/>
      <c r="ET1136" s="7"/>
      <c r="EV1136" s="7"/>
      <c r="EX1136" s="7"/>
      <c r="EZ1136" s="7"/>
      <c r="FB1136" s="7"/>
      <c r="FD1136" s="7"/>
      <c r="FE1136" s="7"/>
      <c r="FF1136" s="7"/>
      <c r="FH1136" s="7"/>
      <c r="FJ1136" s="7"/>
      <c r="FL1136" s="7"/>
      <c r="FN1136" s="7"/>
      <c r="FP1136" s="7"/>
      <c r="FR1136" s="7"/>
      <c r="FT1136" s="7"/>
      <c r="FV1136" s="7"/>
      <c r="FW1136" s="7"/>
      <c r="FY1136" s="7"/>
      <c r="GA1136" s="7"/>
      <c r="GC1136" s="7"/>
      <c r="GE1136" s="7"/>
      <c r="GG1136" s="7"/>
      <c r="GI1136" s="7"/>
      <c r="GJ1136" s="7"/>
      <c r="GK1136" s="7"/>
      <c r="GL1136" s="7"/>
      <c r="GM1136" s="7"/>
      <c r="GN1136" s="7"/>
      <c r="GO1136" s="7"/>
      <c r="GP1136" s="7"/>
      <c r="GR1136" s="7"/>
      <c r="GT1136" s="7"/>
      <c r="GV1136" s="7"/>
      <c r="GX1136" s="7"/>
      <c r="GZ1136" s="7"/>
      <c r="HA1136" s="7"/>
      <c r="HC1136" s="7"/>
      <c r="HE1136" s="7"/>
      <c r="HG1136" s="7"/>
      <c r="HI1136" s="7"/>
      <c r="HK1136" s="7"/>
      <c r="HM1136" s="7"/>
      <c r="HO1136" s="7"/>
      <c r="HQ1136" s="7"/>
      <c r="HS1136" s="7"/>
      <c r="HU1136" s="7"/>
      <c r="HW1136" s="7"/>
      <c r="HY1136" s="7"/>
      <c r="IA1136" s="7"/>
      <c r="IC1136" s="7"/>
      <c r="IE1136" s="7"/>
      <c r="IF1136" s="7"/>
      <c r="IG1136" s="7"/>
      <c r="IH1136" s="7"/>
      <c r="IJ1136" s="7"/>
      <c r="IL1136" s="7"/>
      <c r="IN1136" s="7"/>
      <c r="IO1136" s="7"/>
      <c r="IP1136" s="7"/>
      <c r="IR1136" s="7"/>
      <c r="IT1136" s="7"/>
      <c r="IV1136" s="7"/>
      <c r="IX1136" s="7"/>
      <c r="IZ1136" s="7"/>
      <c r="JB1136" s="7"/>
      <c r="JD1136" s="7"/>
      <c r="JF1136" s="7"/>
      <c r="JG1136" s="7"/>
      <c r="JI1136" s="7"/>
      <c r="JK1136" s="7"/>
      <c r="JM1136" s="7"/>
      <c r="JO1136" s="7"/>
      <c r="JP1136" s="7"/>
      <c r="JQ1136" s="7"/>
      <c r="JS1136" s="7"/>
      <c r="JT1136" s="7"/>
      <c r="JU1136" s="7"/>
      <c r="JV1136" s="7"/>
      <c r="JX1136" s="7"/>
      <c r="JZ1136" s="7"/>
      <c r="KB1136" s="7"/>
      <c r="KD1136" s="7"/>
      <c r="KF1136" s="7"/>
      <c r="KH1136" s="7"/>
      <c r="KJ1136" s="7"/>
      <c r="KL1136" s="7"/>
      <c r="KN1136" s="7"/>
      <c r="KO1136" s="7"/>
      <c r="KP1136" s="7"/>
      <c r="KQ1136" s="7"/>
      <c r="KR1136" s="7"/>
      <c r="KT1136" s="7"/>
      <c r="KV1136" s="7"/>
      <c r="KX1136" s="7"/>
      <c r="KZ1136" s="7"/>
      <c r="LB1136" s="7"/>
      <c r="LD1136" s="7"/>
      <c r="LF1136" s="7"/>
      <c r="LH1136" s="7"/>
      <c r="LJ1136" s="7"/>
      <c r="LL1136" s="7"/>
      <c r="LN1136" s="7"/>
      <c r="LP1136" s="7"/>
      <c r="LR1136" s="7"/>
      <c r="LT1136" s="7"/>
      <c r="LV1136" s="7"/>
      <c r="LX1136" s="7"/>
      <c r="LY1136" s="7"/>
      <c r="LZ1136" s="7"/>
      <c r="MA1136" s="7"/>
      <c r="MB1136" s="7"/>
      <c r="MC1136" s="7"/>
      <c r="ME1136" s="7"/>
      <c r="MG1136" s="7"/>
      <c r="MH1136" s="7"/>
      <c r="MJ1136" s="7"/>
      <c r="ML1136" s="7"/>
      <c r="MM1136" s="7"/>
      <c r="MN1136" s="7"/>
      <c r="MO1136" s="7"/>
      <c r="MQ1136" s="7"/>
      <c r="MS1136" s="7"/>
      <c r="MU1136" s="7"/>
      <c r="MV1136" s="7"/>
      <c r="MX1136" s="7"/>
      <c r="MY1136" s="7"/>
      <c r="MZ1136" s="7"/>
      <c r="NB1136" s="7"/>
      <c r="ND1136" s="7"/>
      <c r="NF1136" s="7"/>
      <c r="NH1136" s="7"/>
      <c r="NJ1136" s="7"/>
      <c r="NL1136" s="7"/>
      <c r="NM1136" s="7"/>
      <c r="NN1136" s="7"/>
      <c r="NO1136" s="7"/>
      <c r="NP1136" s="7"/>
      <c r="NR1136" s="7"/>
      <c r="NT1136" s="7"/>
      <c r="NU1136" s="7"/>
      <c r="NW1136" s="7"/>
      <c r="NY1136" s="7"/>
      <c r="OA1136" s="7"/>
      <c r="OC1136" s="7"/>
      <c r="OE1136" s="7"/>
      <c r="OG1136" s="7"/>
      <c r="OI1136" s="7"/>
      <c r="OK1136" s="7"/>
      <c r="OM1136" s="7"/>
      <c r="OO1136" s="7"/>
      <c r="OQ1136" s="7"/>
      <c r="OS1136" s="7"/>
      <c r="OT1136" s="7"/>
      <c r="OV1136" s="7"/>
      <c r="OX1136" s="7"/>
      <c r="OZ1136" s="7"/>
      <c r="PB1136" s="7"/>
      <c r="PD1136" s="7"/>
      <c r="PF1136" s="7"/>
      <c r="PH1136" s="7"/>
      <c r="PJ1136" s="7"/>
      <c r="PL1136" s="7"/>
      <c r="PN1136" s="7"/>
      <c r="PP1136" s="7"/>
      <c r="PQ1136" s="7"/>
      <c r="PR1136" s="7"/>
      <c r="PS1136" s="7"/>
      <c r="PT1136" s="7"/>
      <c r="PV1136" s="7"/>
      <c r="PX1136" s="7"/>
      <c r="PZ1136" s="7"/>
      <c r="QB1136" s="7"/>
      <c r="QD1136" s="7"/>
      <c r="QF1136" s="7"/>
      <c r="QH1136" s="7"/>
      <c r="QJ1136" s="7"/>
      <c r="QL1136" s="7"/>
      <c r="QN1136" s="7"/>
      <c r="QO1136" s="7"/>
      <c r="QQ1136" s="7"/>
      <c r="QS1136" s="7"/>
      <c r="QU1136" s="7"/>
      <c r="QV1136" s="7"/>
      <c r="QX1136" s="7"/>
      <c r="QZ1136" s="7"/>
      <c r="RB1136" s="7"/>
      <c r="RD1136" s="7"/>
      <c r="RF1136" s="7"/>
      <c r="RH1136" s="7"/>
      <c r="RJ1136" s="7"/>
      <c r="RL1136" s="7"/>
      <c r="RN1136" s="7"/>
      <c r="RP1136" s="7"/>
      <c r="RR1136" s="7"/>
      <c r="RT1136" s="7"/>
      <c r="RV1136" s="7"/>
      <c r="RW1136" s="7"/>
      <c r="RX1136" s="7"/>
      <c r="RZ1136" s="7"/>
      <c r="SB1136" s="7"/>
      <c r="SD1136" s="7"/>
      <c r="SE1136" s="7"/>
      <c r="SF1136" s="7"/>
      <c r="SH1136" s="7"/>
      <c r="SJ1136" s="7"/>
      <c r="SL1136" s="7"/>
      <c r="SN1136" s="7"/>
      <c r="SP1136" s="7"/>
      <c r="SR1136" s="7"/>
      <c r="ST1136" s="7"/>
      <c r="SV1136" s="7"/>
      <c r="SW1136" s="7"/>
      <c r="SY1136" s="7"/>
      <c r="TA1136" s="7"/>
      <c r="TC1136" s="7"/>
      <c r="TE1136" s="7"/>
      <c r="TG1136" s="7"/>
      <c r="TI1136" s="7"/>
      <c r="TK1136" s="7"/>
      <c r="TM1136" s="7"/>
      <c r="TO1136" s="7"/>
      <c r="TQ1136" s="7"/>
      <c r="TS1136" s="7"/>
      <c r="TU1136" s="7"/>
      <c r="TW1136" s="7"/>
      <c r="TY1136" s="7"/>
      <c r="UA1136" s="7"/>
      <c r="UC1136" s="7"/>
      <c r="UE1136" s="7"/>
      <c r="UG1136" s="7"/>
      <c r="UI1136" s="7"/>
      <c r="UK1136" s="7"/>
      <c r="UM1136" s="7"/>
      <c r="UO1136" s="7"/>
      <c r="UQ1136" s="7"/>
      <c r="US1136" s="7"/>
      <c r="UU1136" s="7"/>
      <c r="UW1136" s="7"/>
      <c r="UY1136" s="7"/>
      <c r="VA1136" s="7"/>
      <c r="VC1136" s="7"/>
      <c r="VE1136" s="7"/>
      <c r="VG1136" s="7"/>
      <c r="VI1136" s="7"/>
      <c r="VK1136" s="7"/>
      <c r="VM1136" s="7"/>
      <c r="VO1136" s="7"/>
      <c r="VQ1136" s="7"/>
      <c r="VS1136" s="7"/>
      <c r="VU1136" s="7"/>
      <c r="VW1136" s="7"/>
      <c r="VY1136" s="7"/>
      <c r="WA1136" s="7"/>
      <c r="WC1136" s="7"/>
      <c r="WE1136" s="7"/>
      <c r="WG1136" s="7"/>
      <c r="WI1136" s="7"/>
      <c r="WK1136" s="7"/>
      <c r="WM1136" s="7"/>
      <c r="WO1136" s="7"/>
      <c r="WQ1136" s="7"/>
      <c r="WS1136" s="7"/>
      <c r="WU1136" s="7"/>
      <c r="WW1136" s="7"/>
      <c r="WY1136" s="7"/>
      <c r="XA1136" s="7"/>
      <c r="XC1136" s="7"/>
      <c r="XE1136" s="7"/>
      <c r="XG1136" s="7"/>
      <c r="XI1136" s="7"/>
      <c r="XK1136" s="7"/>
      <c r="XM1136" s="7"/>
      <c r="XO1136" s="7"/>
      <c r="XQ1136" s="7"/>
      <c r="XS1136" s="7"/>
      <c r="XU1136" s="7"/>
      <c r="XW1136" s="7"/>
      <c r="XY1136" s="7"/>
      <c r="YA1136" s="7"/>
      <c r="YC1136" s="7"/>
      <c r="YE1136" s="7"/>
      <c r="YG1136" s="7"/>
      <c r="YI1136" s="7"/>
      <c r="YK1136" s="7"/>
      <c r="YM1136" s="7"/>
    </row>
    <row r="1137" spans="5:663" s="80" customFormat="1" x14ac:dyDescent="0.2">
      <c r="E1137" s="7"/>
      <c r="G1137" s="7"/>
      <c r="I1137" s="7"/>
      <c r="K1137" s="7"/>
      <c r="M1137" s="7"/>
      <c r="O1137" s="7"/>
      <c r="Q1137" s="7"/>
      <c r="S1137" s="7"/>
      <c r="U1137" s="7"/>
      <c r="W1137" s="7"/>
      <c r="Y1137" s="7"/>
      <c r="AA1137" s="7"/>
      <c r="AC1137" s="7"/>
      <c r="AE1137" s="7"/>
      <c r="AG1137" s="7"/>
      <c r="AH1137" s="7"/>
      <c r="AI1137" s="7"/>
      <c r="AJ1137" s="7"/>
      <c r="AK1137" s="7"/>
      <c r="AL1137" s="7"/>
      <c r="AM1137" s="7"/>
      <c r="AO1137" s="7"/>
      <c r="AQ1137" s="7"/>
      <c r="AS1137" s="7"/>
      <c r="AU1137" s="7"/>
      <c r="AW1137" s="7"/>
      <c r="AY1137" s="7"/>
      <c r="BA1137" s="7"/>
      <c r="BC1137" s="7"/>
      <c r="BE1137" s="7"/>
      <c r="BG1137" s="7"/>
      <c r="BI1137" s="7"/>
      <c r="BK1137" s="7"/>
      <c r="BM1137" s="7"/>
      <c r="BO1137" s="7"/>
      <c r="BQ1137" s="7"/>
      <c r="BS1137" s="7"/>
      <c r="BT1137" s="7"/>
      <c r="BU1137" s="7"/>
      <c r="BW1137" s="7"/>
      <c r="BY1137" s="7"/>
      <c r="CA1137" s="7"/>
      <c r="CC1137" s="7"/>
      <c r="CE1137" s="7"/>
      <c r="CG1137" s="7"/>
      <c r="CH1137" s="7"/>
      <c r="CI1137" s="7"/>
      <c r="CJ1137" s="7"/>
      <c r="CL1137" s="7"/>
      <c r="CN1137" s="7"/>
      <c r="CP1137" s="7"/>
      <c r="CR1137" s="7"/>
      <c r="CT1137" s="7"/>
      <c r="CV1137" s="7"/>
      <c r="CW1137" s="7"/>
      <c r="CY1137" s="7"/>
      <c r="DA1137" s="7"/>
      <c r="DC1137" s="7"/>
      <c r="DE1137" s="7"/>
      <c r="DG1137" s="7"/>
      <c r="DI1137" s="7"/>
      <c r="DK1137" s="7"/>
      <c r="DM1137" s="7"/>
      <c r="DO1137" s="7"/>
      <c r="DQ1137" s="7"/>
      <c r="DR1137" s="7"/>
      <c r="DS1137" s="7"/>
      <c r="DT1137" s="7"/>
      <c r="DV1137" s="7"/>
      <c r="DX1137" s="7"/>
      <c r="DY1137" s="7"/>
      <c r="DZ1137" s="7"/>
      <c r="EB1137" s="7"/>
      <c r="ED1137" s="7"/>
      <c r="EF1137" s="7"/>
      <c r="EG1137" s="7"/>
      <c r="EI1137" s="7"/>
      <c r="EJ1137" s="7"/>
      <c r="EL1137" s="7"/>
      <c r="EN1137" s="7"/>
      <c r="EP1137" s="7"/>
      <c r="ER1137" s="7"/>
      <c r="ET1137" s="7"/>
      <c r="EV1137" s="7"/>
      <c r="EX1137" s="7"/>
      <c r="EZ1137" s="7"/>
      <c r="FB1137" s="7"/>
      <c r="FD1137" s="7"/>
      <c r="FE1137" s="7"/>
      <c r="FF1137" s="7"/>
      <c r="FH1137" s="7"/>
      <c r="FJ1137" s="7"/>
      <c r="FL1137" s="7"/>
      <c r="FN1137" s="7"/>
      <c r="FP1137" s="7"/>
      <c r="FR1137" s="7"/>
      <c r="FT1137" s="7"/>
      <c r="FV1137" s="7"/>
      <c r="FW1137" s="7"/>
      <c r="FY1137" s="7"/>
      <c r="GA1137" s="7"/>
      <c r="GC1137" s="7"/>
      <c r="GE1137" s="7"/>
      <c r="GG1137" s="7"/>
      <c r="GI1137" s="7"/>
      <c r="GJ1137" s="7"/>
      <c r="GK1137" s="7"/>
      <c r="GL1137" s="7"/>
      <c r="GM1137" s="7"/>
      <c r="GN1137" s="7"/>
      <c r="GO1137" s="7"/>
      <c r="GP1137" s="7"/>
      <c r="GR1137" s="7"/>
      <c r="GT1137" s="7"/>
      <c r="GV1137" s="7"/>
      <c r="GX1137" s="7"/>
      <c r="GZ1137" s="7"/>
      <c r="HA1137" s="7"/>
      <c r="HC1137" s="7"/>
      <c r="HE1137" s="7"/>
      <c r="HG1137" s="7"/>
      <c r="HI1137" s="7"/>
      <c r="HK1137" s="7"/>
      <c r="HM1137" s="7"/>
      <c r="HO1137" s="7"/>
      <c r="HQ1137" s="7"/>
      <c r="HS1137" s="7"/>
      <c r="HU1137" s="7"/>
      <c r="HW1137" s="7"/>
      <c r="HY1137" s="7"/>
      <c r="IA1137" s="7"/>
      <c r="IC1137" s="7"/>
      <c r="IE1137" s="7"/>
      <c r="IF1137" s="7"/>
      <c r="IG1137" s="7"/>
      <c r="IH1137" s="7"/>
      <c r="IJ1137" s="7"/>
      <c r="IL1137" s="7"/>
      <c r="IN1137" s="7"/>
      <c r="IO1137" s="7"/>
      <c r="IP1137" s="7"/>
      <c r="IR1137" s="7"/>
      <c r="IT1137" s="7"/>
      <c r="IV1137" s="7"/>
      <c r="IX1137" s="7"/>
      <c r="IZ1137" s="7"/>
      <c r="JB1137" s="7"/>
      <c r="JD1137" s="7"/>
      <c r="JF1137" s="7"/>
      <c r="JG1137" s="7"/>
      <c r="JI1137" s="7"/>
      <c r="JK1137" s="7"/>
      <c r="JM1137" s="7"/>
      <c r="JO1137" s="7"/>
      <c r="JP1137" s="7"/>
      <c r="JQ1137" s="7"/>
      <c r="JS1137" s="7"/>
      <c r="JT1137" s="7"/>
      <c r="JU1137" s="7"/>
      <c r="JV1137" s="7"/>
      <c r="JX1137" s="7"/>
      <c r="JZ1137" s="7"/>
      <c r="KB1137" s="7"/>
      <c r="KD1137" s="7"/>
      <c r="KF1137" s="7"/>
      <c r="KH1137" s="7"/>
      <c r="KJ1137" s="7"/>
      <c r="KL1137" s="7"/>
      <c r="KN1137" s="7"/>
      <c r="KO1137" s="7"/>
      <c r="KP1137" s="7"/>
      <c r="KQ1137" s="7"/>
      <c r="KR1137" s="7"/>
      <c r="KT1137" s="7"/>
      <c r="KV1137" s="7"/>
      <c r="KX1137" s="7"/>
      <c r="KZ1137" s="7"/>
      <c r="LB1137" s="7"/>
      <c r="LD1137" s="7"/>
      <c r="LF1137" s="7"/>
      <c r="LH1137" s="7"/>
      <c r="LJ1137" s="7"/>
      <c r="LL1137" s="7"/>
      <c r="LN1137" s="7"/>
      <c r="LP1137" s="7"/>
      <c r="LR1137" s="7"/>
      <c r="LT1137" s="7"/>
      <c r="LV1137" s="7"/>
      <c r="LX1137" s="7"/>
      <c r="LY1137" s="7"/>
      <c r="LZ1137" s="7"/>
      <c r="MA1137" s="7"/>
      <c r="MB1137" s="7"/>
      <c r="MC1137" s="7"/>
      <c r="ME1137" s="7"/>
      <c r="MG1137" s="7"/>
      <c r="MH1137" s="7"/>
      <c r="MJ1137" s="7"/>
      <c r="ML1137" s="7"/>
      <c r="MM1137" s="7"/>
      <c r="MN1137" s="7"/>
      <c r="MO1137" s="7"/>
      <c r="MQ1137" s="7"/>
      <c r="MS1137" s="7"/>
      <c r="MU1137" s="7"/>
      <c r="MV1137" s="7"/>
      <c r="MX1137" s="7"/>
      <c r="MY1137" s="7"/>
      <c r="MZ1137" s="7"/>
      <c r="NB1137" s="7"/>
      <c r="ND1137" s="7"/>
      <c r="NF1137" s="7"/>
      <c r="NH1137" s="7"/>
      <c r="NJ1137" s="7"/>
      <c r="NL1137" s="7"/>
      <c r="NM1137" s="7"/>
      <c r="NN1137" s="7"/>
      <c r="NO1137" s="7"/>
      <c r="NP1137" s="7"/>
      <c r="NR1137" s="7"/>
      <c r="NT1137" s="7"/>
      <c r="NU1137" s="7"/>
      <c r="NW1137" s="7"/>
      <c r="NY1137" s="7"/>
      <c r="OA1137" s="7"/>
      <c r="OC1137" s="7"/>
      <c r="OE1137" s="7"/>
      <c r="OG1137" s="7"/>
      <c r="OI1137" s="7"/>
      <c r="OK1137" s="7"/>
      <c r="OM1137" s="7"/>
      <c r="OO1137" s="7"/>
      <c r="OQ1137" s="7"/>
      <c r="OS1137" s="7"/>
      <c r="OT1137" s="7"/>
      <c r="OV1137" s="7"/>
      <c r="OX1137" s="7"/>
      <c r="OZ1137" s="7"/>
      <c r="PB1137" s="7"/>
      <c r="PD1137" s="7"/>
      <c r="PF1137" s="7"/>
      <c r="PH1137" s="7"/>
      <c r="PJ1137" s="7"/>
      <c r="PL1137" s="7"/>
      <c r="PN1137" s="7"/>
      <c r="PP1137" s="7"/>
      <c r="PQ1137" s="7"/>
      <c r="PR1137" s="7"/>
      <c r="PS1137" s="7"/>
      <c r="PT1137" s="7"/>
      <c r="PV1137" s="7"/>
      <c r="PX1137" s="7"/>
      <c r="PZ1137" s="7"/>
      <c r="QB1137" s="7"/>
      <c r="QD1137" s="7"/>
      <c r="QF1137" s="7"/>
      <c r="QH1137" s="7"/>
      <c r="QJ1137" s="7"/>
      <c r="QL1137" s="7"/>
      <c r="QN1137" s="7"/>
      <c r="QO1137" s="7"/>
      <c r="QQ1137" s="7"/>
      <c r="QS1137" s="7"/>
      <c r="QU1137" s="7"/>
      <c r="QV1137" s="7"/>
      <c r="QX1137" s="7"/>
      <c r="QZ1137" s="7"/>
      <c r="RB1137" s="7"/>
      <c r="RD1137" s="7"/>
      <c r="RF1137" s="7"/>
      <c r="RH1137" s="7"/>
      <c r="RJ1137" s="7"/>
      <c r="RL1137" s="7"/>
      <c r="RN1137" s="7"/>
      <c r="RP1137" s="7"/>
      <c r="RR1137" s="7"/>
      <c r="RT1137" s="7"/>
      <c r="RV1137" s="7"/>
      <c r="RW1137" s="7"/>
      <c r="RX1137" s="7"/>
      <c r="RZ1137" s="7"/>
      <c r="SB1137" s="7"/>
      <c r="SD1137" s="7"/>
      <c r="SE1137" s="7"/>
      <c r="SF1137" s="7"/>
      <c r="SH1137" s="7"/>
      <c r="SJ1137" s="7"/>
      <c r="SL1137" s="7"/>
      <c r="SN1137" s="7"/>
      <c r="SP1137" s="7"/>
      <c r="SR1137" s="7"/>
      <c r="ST1137" s="7"/>
      <c r="SV1137" s="7"/>
      <c r="SW1137" s="7"/>
      <c r="SY1137" s="7"/>
      <c r="TA1137" s="7"/>
      <c r="TC1137" s="7"/>
      <c r="TE1137" s="7"/>
      <c r="TG1137" s="7"/>
      <c r="TI1137" s="7"/>
      <c r="TK1137" s="7"/>
      <c r="TM1137" s="7"/>
      <c r="TO1137" s="7"/>
      <c r="TQ1137" s="7"/>
      <c r="TS1137" s="7"/>
      <c r="TU1137" s="7"/>
      <c r="TW1137" s="7"/>
      <c r="TY1137" s="7"/>
      <c r="UA1137" s="7"/>
      <c r="UC1137" s="7"/>
      <c r="UE1137" s="7"/>
      <c r="UG1137" s="7"/>
      <c r="UI1137" s="7"/>
      <c r="UK1137" s="7"/>
      <c r="UM1137" s="7"/>
      <c r="UO1137" s="7"/>
      <c r="UQ1137" s="7"/>
      <c r="US1137" s="7"/>
      <c r="UU1137" s="7"/>
      <c r="UW1137" s="7"/>
      <c r="UY1137" s="7"/>
      <c r="VA1137" s="7"/>
      <c r="VC1137" s="7"/>
      <c r="VE1137" s="7"/>
      <c r="VG1137" s="7"/>
      <c r="VI1137" s="7"/>
      <c r="VK1137" s="7"/>
      <c r="VM1137" s="7"/>
      <c r="VO1137" s="7"/>
      <c r="VQ1137" s="7"/>
      <c r="VS1137" s="7"/>
      <c r="VU1137" s="7"/>
      <c r="VW1137" s="7"/>
      <c r="VY1137" s="7"/>
      <c r="WA1137" s="7"/>
      <c r="WC1137" s="7"/>
      <c r="WE1137" s="7"/>
      <c r="WG1137" s="7"/>
      <c r="WI1137" s="7"/>
      <c r="WK1137" s="7"/>
      <c r="WM1137" s="7"/>
      <c r="WO1137" s="7"/>
      <c r="WQ1137" s="7"/>
      <c r="WS1137" s="7"/>
      <c r="WU1137" s="7"/>
      <c r="WW1137" s="7"/>
      <c r="WY1137" s="7"/>
      <c r="XA1137" s="7"/>
      <c r="XC1137" s="7"/>
      <c r="XE1137" s="7"/>
      <c r="XG1137" s="7"/>
      <c r="XI1137" s="7"/>
      <c r="XK1137" s="7"/>
      <c r="XM1137" s="7"/>
      <c r="XO1137" s="7"/>
      <c r="XQ1137" s="7"/>
      <c r="XS1137" s="7"/>
      <c r="XU1137" s="7"/>
      <c r="XW1137" s="7"/>
      <c r="XY1137" s="7"/>
      <c r="YA1137" s="7"/>
      <c r="YC1137" s="7"/>
      <c r="YE1137" s="7"/>
      <c r="YG1137" s="7"/>
      <c r="YI1137" s="7"/>
      <c r="YK1137" s="7"/>
      <c r="YM1137" s="7"/>
    </row>
    <row r="1138" spans="5:663" s="80" customFormat="1" x14ac:dyDescent="0.2">
      <c r="E1138" s="7"/>
      <c r="G1138" s="7"/>
      <c r="I1138" s="7"/>
      <c r="K1138" s="7"/>
      <c r="M1138" s="7"/>
      <c r="O1138" s="7"/>
      <c r="Q1138" s="7"/>
      <c r="S1138" s="7"/>
      <c r="U1138" s="7"/>
      <c r="W1138" s="7"/>
      <c r="Y1138" s="7"/>
      <c r="AA1138" s="7"/>
      <c r="AC1138" s="7"/>
      <c r="AE1138" s="7"/>
      <c r="AG1138" s="7"/>
      <c r="AH1138" s="7"/>
      <c r="AI1138" s="7"/>
      <c r="AJ1138" s="7"/>
      <c r="AK1138" s="7"/>
      <c r="AL1138" s="7"/>
      <c r="AM1138" s="7"/>
      <c r="AO1138" s="7"/>
      <c r="AQ1138" s="7"/>
      <c r="AS1138" s="7"/>
      <c r="AU1138" s="7"/>
      <c r="AW1138" s="7"/>
      <c r="AY1138" s="7"/>
      <c r="BA1138" s="7"/>
      <c r="BC1138" s="7"/>
      <c r="BE1138" s="7"/>
      <c r="BG1138" s="7"/>
      <c r="BI1138" s="7"/>
      <c r="BK1138" s="7"/>
      <c r="BM1138" s="7"/>
      <c r="BO1138" s="7"/>
      <c r="BQ1138" s="7"/>
      <c r="BS1138" s="7"/>
      <c r="BT1138" s="7"/>
      <c r="BU1138" s="7"/>
      <c r="BW1138" s="7"/>
      <c r="BY1138" s="7"/>
      <c r="CA1138" s="7"/>
      <c r="CC1138" s="7"/>
      <c r="CE1138" s="7"/>
      <c r="CG1138" s="7"/>
      <c r="CH1138" s="7"/>
      <c r="CI1138" s="7"/>
      <c r="CJ1138" s="7"/>
      <c r="CL1138" s="7"/>
      <c r="CN1138" s="7"/>
      <c r="CP1138" s="7"/>
      <c r="CR1138" s="7"/>
      <c r="CT1138" s="7"/>
      <c r="CV1138" s="7"/>
      <c r="CW1138" s="7"/>
      <c r="CY1138" s="7"/>
      <c r="DA1138" s="7"/>
      <c r="DC1138" s="7"/>
      <c r="DE1138" s="7"/>
      <c r="DG1138" s="7"/>
      <c r="DI1138" s="7"/>
      <c r="DK1138" s="7"/>
      <c r="DM1138" s="7"/>
      <c r="DO1138" s="7"/>
      <c r="DQ1138" s="7"/>
      <c r="DR1138" s="7"/>
      <c r="DS1138" s="7"/>
      <c r="DT1138" s="7"/>
      <c r="DV1138" s="7"/>
      <c r="DX1138" s="7"/>
      <c r="DY1138" s="7"/>
      <c r="DZ1138" s="7"/>
      <c r="EB1138" s="7"/>
      <c r="ED1138" s="7"/>
      <c r="EF1138" s="7"/>
      <c r="EG1138" s="7"/>
      <c r="EI1138" s="7"/>
      <c r="EJ1138" s="7"/>
      <c r="EL1138" s="7"/>
      <c r="EN1138" s="7"/>
      <c r="EP1138" s="7"/>
      <c r="ER1138" s="7"/>
      <c r="ET1138" s="7"/>
      <c r="EV1138" s="7"/>
      <c r="EX1138" s="7"/>
      <c r="EZ1138" s="7"/>
      <c r="FB1138" s="7"/>
      <c r="FD1138" s="7"/>
      <c r="FE1138" s="7"/>
      <c r="FF1138" s="7"/>
      <c r="FH1138" s="7"/>
      <c r="FJ1138" s="7"/>
      <c r="FL1138" s="7"/>
      <c r="FN1138" s="7"/>
      <c r="FP1138" s="7"/>
      <c r="FR1138" s="7"/>
      <c r="FT1138" s="7"/>
      <c r="FV1138" s="7"/>
      <c r="FW1138" s="7"/>
      <c r="FY1138" s="7"/>
      <c r="GA1138" s="7"/>
      <c r="GC1138" s="7"/>
      <c r="GE1138" s="7"/>
      <c r="GG1138" s="7"/>
      <c r="GI1138" s="7"/>
      <c r="GJ1138" s="7"/>
      <c r="GK1138" s="7"/>
      <c r="GL1138" s="7"/>
      <c r="GM1138" s="7"/>
      <c r="GN1138" s="7"/>
      <c r="GO1138" s="7"/>
      <c r="GP1138" s="7"/>
      <c r="GR1138" s="7"/>
      <c r="GT1138" s="7"/>
      <c r="GV1138" s="7"/>
      <c r="GX1138" s="7"/>
      <c r="GZ1138" s="7"/>
      <c r="HA1138" s="7"/>
      <c r="HC1138" s="7"/>
      <c r="HE1138" s="7"/>
      <c r="HG1138" s="7"/>
      <c r="HI1138" s="7"/>
      <c r="HK1138" s="7"/>
      <c r="HM1138" s="7"/>
      <c r="HO1138" s="7"/>
      <c r="HQ1138" s="7"/>
      <c r="HS1138" s="7"/>
      <c r="HU1138" s="7"/>
      <c r="HW1138" s="7"/>
      <c r="HY1138" s="7"/>
      <c r="IA1138" s="7"/>
      <c r="IC1138" s="7"/>
      <c r="IE1138" s="7"/>
      <c r="IF1138" s="7"/>
      <c r="IG1138" s="7"/>
      <c r="IH1138" s="7"/>
      <c r="IJ1138" s="7"/>
      <c r="IL1138" s="7"/>
      <c r="IN1138" s="7"/>
      <c r="IO1138" s="7"/>
      <c r="IP1138" s="7"/>
      <c r="IR1138" s="7"/>
      <c r="IT1138" s="7"/>
      <c r="IV1138" s="7"/>
      <c r="IX1138" s="7"/>
      <c r="IZ1138" s="7"/>
      <c r="JB1138" s="7"/>
      <c r="JD1138" s="7"/>
      <c r="JF1138" s="7"/>
      <c r="JG1138" s="7"/>
      <c r="JI1138" s="7"/>
      <c r="JK1138" s="7"/>
      <c r="JM1138" s="7"/>
      <c r="JO1138" s="7"/>
      <c r="JP1138" s="7"/>
      <c r="JQ1138" s="7"/>
      <c r="JS1138" s="7"/>
      <c r="JT1138" s="7"/>
      <c r="JU1138" s="7"/>
      <c r="JV1138" s="7"/>
      <c r="JX1138" s="7"/>
      <c r="JZ1138" s="7"/>
      <c r="KB1138" s="7"/>
      <c r="KD1138" s="7"/>
      <c r="KF1138" s="7"/>
      <c r="KH1138" s="7"/>
      <c r="KJ1138" s="7"/>
      <c r="KL1138" s="7"/>
      <c r="KN1138" s="7"/>
      <c r="KO1138" s="7"/>
      <c r="KP1138" s="7"/>
      <c r="KQ1138" s="7"/>
      <c r="KR1138" s="7"/>
      <c r="KT1138" s="7"/>
      <c r="KV1138" s="7"/>
      <c r="KX1138" s="7"/>
      <c r="KZ1138" s="7"/>
      <c r="LB1138" s="7"/>
      <c r="LD1138" s="7"/>
      <c r="LF1138" s="7"/>
      <c r="LH1138" s="7"/>
      <c r="LJ1138" s="7"/>
      <c r="LL1138" s="7"/>
      <c r="LN1138" s="7"/>
      <c r="LP1138" s="7"/>
      <c r="LR1138" s="7"/>
      <c r="LT1138" s="7"/>
      <c r="LV1138" s="7"/>
      <c r="LX1138" s="7"/>
      <c r="LY1138" s="7"/>
      <c r="LZ1138" s="7"/>
      <c r="MA1138" s="7"/>
      <c r="MB1138" s="7"/>
      <c r="MC1138" s="7"/>
      <c r="ME1138" s="7"/>
      <c r="MG1138" s="7"/>
      <c r="MH1138" s="7"/>
      <c r="MJ1138" s="7"/>
      <c r="ML1138" s="7"/>
      <c r="MM1138" s="7"/>
      <c r="MN1138" s="7"/>
      <c r="MO1138" s="7"/>
      <c r="MQ1138" s="7"/>
      <c r="MS1138" s="7"/>
      <c r="MU1138" s="7"/>
      <c r="MV1138" s="7"/>
      <c r="MX1138" s="7"/>
      <c r="MY1138" s="7"/>
      <c r="MZ1138" s="7"/>
      <c r="NB1138" s="7"/>
      <c r="ND1138" s="7"/>
      <c r="NF1138" s="7"/>
      <c r="NH1138" s="7"/>
      <c r="NJ1138" s="7"/>
      <c r="NL1138" s="7"/>
      <c r="NM1138" s="7"/>
      <c r="NN1138" s="7"/>
      <c r="NO1138" s="7"/>
      <c r="NP1138" s="7"/>
      <c r="NR1138" s="7"/>
      <c r="NT1138" s="7"/>
      <c r="NU1138" s="7"/>
      <c r="NW1138" s="7"/>
      <c r="NY1138" s="7"/>
      <c r="OA1138" s="7"/>
      <c r="OC1138" s="7"/>
      <c r="OE1138" s="7"/>
      <c r="OG1138" s="7"/>
      <c r="OI1138" s="7"/>
      <c r="OK1138" s="7"/>
      <c r="OM1138" s="7"/>
      <c r="OO1138" s="7"/>
      <c r="OQ1138" s="7"/>
      <c r="OS1138" s="7"/>
      <c r="OT1138" s="7"/>
      <c r="OV1138" s="7"/>
      <c r="OX1138" s="7"/>
      <c r="OZ1138" s="7"/>
      <c r="PB1138" s="7"/>
      <c r="PD1138" s="7"/>
      <c r="PF1138" s="7"/>
      <c r="PH1138" s="7"/>
      <c r="PJ1138" s="7"/>
      <c r="PL1138" s="7"/>
      <c r="PN1138" s="7"/>
      <c r="PP1138" s="7"/>
      <c r="PQ1138" s="7"/>
      <c r="PR1138" s="7"/>
      <c r="PS1138" s="7"/>
      <c r="PT1138" s="7"/>
      <c r="PV1138" s="7"/>
      <c r="PX1138" s="7"/>
      <c r="PZ1138" s="7"/>
      <c r="QB1138" s="7"/>
      <c r="QD1138" s="7"/>
      <c r="QF1138" s="7"/>
      <c r="QH1138" s="7"/>
      <c r="QJ1138" s="7"/>
      <c r="QL1138" s="7"/>
      <c r="QN1138" s="7"/>
      <c r="QO1138" s="7"/>
      <c r="QQ1138" s="7"/>
      <c r="QS1138" s="7"/>
      <c r="QU1138" s="7"/>
      <c r="QV1138" s="7"/>
      <c r="QX1138" s="7"/>
      <c r="QZ1138" s="7"/>
      <c r="RB1138" s="7"/>
      <c r="RD1138" s="7"/>
      <c r="RF1138" s="7"/>
      <c r="RH1138" s="7"/>
      <c r="RJ1138" s="7"/>
      <c r="RL1138" s="7"/>
      <c r="RN1138" s="7"/>
      <c r="RP1138" s="7"/>
      <c r="RR1138" s="7"/>
      <c r="RT1138" s="7"/>
      <c r="RV1138" s="7"/>
      <c r="RW1138" s="7"/>
      <c r="RX1138" s="7"/>
      <c r="RZ1138" s="7"/>
      <c r="SB1138" s="7"/>
      <c r="SD1138" s="7"/>
      <c r="SE1138" s="7"/>
      <c r="SF1138" s="7"/>
      <c r="SH1138" s="7"/>
      <c r="SJ1138" s="7"/>
      <c r="SL1138" s="7"/>
      <c r="SN1138" s="7"/>
      <c r="SP1138" s="7"/>
      <c r="SR1138" s="7"/>
      <c r="ST1138" s="7"/>
      <c r="SV1138" s="7"/>
      <c r="SW1138" s="7"/>
      <c r="SY1138" s="7"/>
      <c r="TA1138" s="7"/>
      <c r="TC1138" s="7"/>
      <c r="TE1138" s="7"/>
      <c r="TG1138" s="7"/>
      <c r="TI1138" s="7"/>
      <c r="TK1138" s="7"/>
      <c r="TM1138" s="7"/>
      <c r="TO1138" s="7"/>
      <c r="TQ1138" s="7"/>
      <c r="TS1138" s="7"/>
      <c r="TU1138" s="7"/>
      <c r="TW1138" s="7"/>
      <c r="TY1138" s="7"/>
      <c r="UA1138" s="7"/>
      <c r="UC1138" s="7"/>
      <c r="UE1138" s="7"/>
      <c r="UG1138" s="7"/>
      <c r="UI1138" s="7"/>
      <c r="UK1138" s="7"/>
      <c r="UM1138" s="7"/>
      <c r="UO1138" s="7"/>
      <c r="UQ1138" s="7"/>
      <c r="US1138" s="7"/>
      <c r="UU1138" s="7"/>
      <c r="UW1138" s="7"/>
      <c r="UY1138" s="7"/>
      <c r="VA1138" s="7"/>
      <c r="VC1138" s="7"/>
      <c r="VE1138" s="7"/>
      <c r="VG1138" s="7"/>
      <c r="VI1138" s="7"/>
      <c r="VK1138" s="7"/>
      <c r="VM1138" s="7"/>
      <c r="VO1138" s="7"/>
      <c r="VQ1138" s="7"/>
      <c r="VS1138" s="7"/>
      <c r="VU1138" s="7"/>
      <c r="VW1138" s="7"/>
      <c r="VY1138" s="7"/>
      <c r="WA1138" s="7"/>
      <c r="WC1138" s="7"/>
      <c r="WE1138" s="7"/>
      <c r="WG1138" s="7"/>
      <c r="WI1138" s="7"/>
      <c r="WK1138" s="7"/>
      <c r="WM1138" s="7"/>
      <c r="WO1138" s="7"/>
      <c r="WQ1138" s="7"/>
      <c r="WS1138" s="7"/>
      <c r="WU1138" s="7"/>
      <c r="WW1138" s="7"/>
      <c r="WY1138" s="7"/>
      <c r="XA1138" s="7"/>
      <c r="XC1138" s="7"/>
      <c r="XE1138" s="7"/>
      <c r="XG1138" s="7"/>
      <c r="XI1138" s="7"/>
      <c r="XK1138" s="7"/>
      <c r="XM1138" s="7"/>
      <c r="XO1138" s="7"/>
      <c r="XQ1138" s="7"/>
      <c r="XS1138" s="7"/>
      <c r="XU1138" s="7"/>
      <c r="XW1138" s="7"/>
      <c r="XY1138" s="7"/>
      <c r="YA1138" s="7"/>
      <c r="YC1138" s="7"/>
      <c r="YE1138" s="7"/>
      <c r="YG1138" s="7"/>
      <c r="YI1138" s="7"/>
      <c r="YK1138" s="7"/>
      <c r="YM1138" s="7"/>
    </row>
    <row r="1139" spans="5:663" s="80" customFormat="1" x14ac:dyDescent="0.2">
      <c r="E1139" s="7"/>
      <c r="G1139" s="7"/>
      <c r="I1139" s="7"/>
      <c r="K1139" s="7"/>
      <c r="M1139" s="7"/>
      <c r="O1139" s="7"/>
      <c r="Q1139" s="7"/>
      <c r="S1139" s="7"/>
      <c r="U1139" s="7"/>
      <c r="W1139" s="7"/>
      <c r="Y1139" s="7"/>
      <c r="AA1139" s="7"/>
      <c r="AC1139" s="7"/>
      <c r="AE1139" s="7"/>
      <c r="AG1139" s="7"/>
      <c r="AH1139" s="7"/>
      <c r="AI1139" s="7"/>
      <c r="AJ1139" s="7"/>
      <c r="AK1139" s="7"/>
      <c r="AL1139" s="7"/>
      <c r="AM1139" s="7"/>
      <c r="AO1139" s="7"/>
      <c r="AQ1139" s="7"/>
      <c r="AS1139" s="7"/>
      <c r="AU1139" s="7"/>
      <c r="AW1139" s="7"/>
      <c r="AY1139" s="7"/>
      <c r="BA1139" s="7"/>
      <c r="BC1139" s="7"/>
      <c r="BE1139" s="7"/>
      <c r="BG1139" s="7"/>
      <c r="BI1139" s="7"/>
      <c r="BK1139" s="7"/>
      <c r="BM1139" s="7"/>
      <c r="BO1139" s="7"/>
      <c r="BQ1139" s="7"/>
      <c r="BS1139" s="7"/>
      <c r="BT1139" s="7"/>
      <c r="BU1139" s="7"/>
      <c r="BW1139" s="7"/>
      <c r="BY1139" s="7"/>
      <c r="CA1139" s="7"/>
      <c r="CC1139" s="7"/>
      <c r="CE1139" s="7"/>
      <c r="CG1139" s="7"/>
      <c r="CH1139" s="7"/>
      <c r="CI1139" s="7"/>
      <c r="CJ1139" s="7"/>
      <c r="CL1139" s="7"/>
      <c r="CN1139" s="7"/>
      <c r="CP1139" s="7"/>
      <c r="CR1139" s="7"/>
      <c r="CT1139" s="7"/>
      <c r="CV1139" s="7"/>
      <c r="CW1139" s="7"/>
      <c r="CY1139" s="7"/>
      <c r="DA1139" s="7"/>
      <c r="DC1139" s="7"/>
      <c r="DE1139" s="7"/>
      <c r="DG1139" s="7"/>
      <c r="DI1139" s="7"/>
      <c r="DK1139" s="7"/>
      <c r="DM1139" s="7"/>
      <c r="DO1139" s="7"/>
      <c r="DQ1139" s="7"/>
      <c r="DR1139" s="7"/>
      <c r="DS1139" s="7"/>
      <c r="DT1139" s="7"/>
      <c r="DV1139" s="7"/>
      <c r="DX1139" s="7"/>
      <c r="DY1139" s="7"/>
      <c r="DZ1139" s="7"/>
      <c r="EB1139" s="7"/>
      <c r="ED1139" s="7"/>
      <c r="EF1139" s="7"/>
      <c r="EG1139" s="7"/>
      <c r="EI1139" s="7"/>
      <c r="EJ1139" s="7"/>
      <c r="EL1139" s="7"/>
      <c r="EN1139" s="7"/>
      <c r="EP1139" s="7"/>
      <c r="ER1139" s="7"/>
      <c r="ET1139" s="7"/>
      <c r="EV1139" s="7"/>
      <c r="EX1139" s="7"/>
      <c r="EZ1139" s="7"/>
      <c r="FB1139" s="7"/>
      <c r="FD1139" s="7"/>
      <c r="FE1139" s="7"/>
      <c r="FF1139" s="7"/>
      <c r="FH1139" s="7"/>
      <c r="FJ1139" s="7"/>
      <c r="FL1139" s="7"/>
      <c r="FN1139" s="7"/>
      <c r="FP1139" s="7"/>
      <c r="FR1139" s="7"/>
      <c r="FT1139" s="7"/>
      <c r="FV1139" s="7"/>
      <c r="FW1139" s="7"/>
      <c r="FY1139" s="7"/>
      <c r="GA1139" s="7"/>
      <c r="GC1139" s="7"/>
      <c r="GE1139" s="7"/>
      <c r="GG1139" s="7"/>
      <c r="GI1139" s="7"/>
      <c r="GJ1139" s="7"/>
      <c r="GK1139" s="7"/>
      <c r="GL1139" s="7"/>
      <c r="GM1139" s="7"/>
      <c r="GN1139" s="7"/>
      <c r="GO1139" s="7"/>
      <c r="GP1139" s="7"/>
      <c r="GR1139" s="7"/>
      <c r="GT1139" s="7"/>
      <c r="GV1139" s="7"/>
      <c r="GX1139" s="7"/>
      <c r="GZ1139" s="7"/>
      <c r="HA1139" s="7"/>
      <c r="HC1139" s="7"/>
      <c r="HE1139" s="7"/>
      <c r="HG1139" s="7"/>
      <c r="HI1139" s="7"/>
      <c r="HK1139" s="7"/>
      <c r="HM1139" s="7"/>
      <c r="HO1139" s="7"/>
      <c r="HQ1139" s="7"/>
      <c r="HS1139" s="7"/>
      <c r="HU1139" s="7"/>
      <c r="HW1139" s="7"/>
      <c r="HY1139" s="7"/>
      <c r="IA1139" s="7"/>
      <c r="IC1139" s="7"/>
      <c r="IE1139" s="7"/>
      <c r="IF1139" s="7"/>
      <c r="IG1139" s="7"/>
      <c r="IH1139" s="7"/>
      <c r="IJ1139" s="7"/>
      <c r="IL1139" s="7"/>
      <c r="IN1139" s="7"/>
      <c r="IO1139" s="7"/>
      <c r="IP1139" s="7"/>
      <c r="IR1139" s="7"/>
      <c r="IT1139" s="7"/>
      <c r="IV1139" s="7"/>
      <c r="IX1139" s="7"/>
      <c r="IZ1139" s="7"/>
      <c r="JB1139" s="7"/>
      <c r="JD1139" s="7"/>
      <c r="JF1139" s="7"/>
      <c r="JG1139" s="7"/>
      <c r="JI1139" s="7"/>
      <c r="JK1139" s="7"/>
      <c r="JM1139" s="7"/>
      <c r="JO1139" s="7"/>
      <c r="JP1139" s="7"/>
      <c r="JQ1139" s="7"/>
      <c r="JS1139" s="7"/>
      <c r="JT1139" s="7"/>
      <c r="JU1139" s="7"/>
      <c r="JV1139" s="7"/>
      <c r="JX1139" s="7"/>
      <c r="JZ1139" s="7"/>
      <c r="KB1139" s="7"/>
      <c r="KD1139" s="7"/>
      <c r="KF1139" s="7"/>
      <c r="KH1139" s="7"/>
      <c r="KJ1139" s="7"/>
      <c r="KL1139" s="7"/>
      <c r="KN1139" s="7"/>
      <c r="KO1139" s="7"/>
      <c r="KP1139" s="7"/>
      <c r="KQ1139" s="7"/>
      <c r="KR1139" s="7"/>
      <c r="KT1139" s="7"/>
      <c r="KV1139" s="7"/>
      <c r="KX1139" s="7"/>
      <c r="KZ1139" s="7"/>
      <c r="LB1139" s="7"/>
      <c r="LD1139" s="7"/>
      <c r="LF1139" s="7"/>
      <c r="LH1139" s="7"/>
      <c r="LJ1139" s="7"/>
      <c r="LL1139" s="7"/>
      <c r="LN1139" s="7"/>
      <c r="LP1139" s="7"/>
      <c r="LR1139" s="7"/>
      <c r="LT1139" s="7"/>
      <c r="LV1139" s="7"/>
      <c r="LX1139" s="7"/>
      <c r="LY1139" s="7"/>
      <c r="LZ1139" s="7"/>
      <c r="MA1139" s="7"/>
      <c r="MB1139" s="7"/>
      <c r="MC1139" s="7"/>
      <c r="ME1139" s="7"/>
      <c r="MG1139" s="7"/>
      <c r="MH1139" s="7"/>
      <c r="MJ1139" s="7"/>
      <c r="ML1139" s="7"/>
      <c r="MM1139" s="7"/>
      <c r="MN1139" s="7"/>
      <c r="MO1139" s="7"/>
      <c r="MQ1139" s="7"/>
      <c r="MS1139" s="7"/>
      <c r="MU1139" s="7"/>
      <c r="MV1139" s="7"/>
      <c r="MX1139" s="7"/>
      <c r="MY1139" s="7"/>
      <c r="MZ1139" s="7"/>
      <c r="NB1139" s="7"/>
      <c r="ND1139" s="7"/>
      <c r="NF1139" s="7"/>
      <c r="NH1139" s="7"/>
      <c r="NJ1139" s="7"/>
      <c r="NL1139" s="7"/>
      <c r="NM1139" s="7"/>
      <c r="NN1139" s="7"/>
      <c r="NO1139" s="7"/>
      <c r="NP1139" s="7"/>
      <c r="NR1139" s="7"/>
      <c r="NT1139" s="7"/>
      <c r="NU1139" s="7"/>
      <c r="NW1139" s="7"/>
      <c r="NY1139" s="7"/>
      <c r="OA1139" s="7"/>
      <c r="OC1139" s="7"/>
      <c r="OE1139" s="7"/>
      <c r="OG1139" s="7"/>
      <c r="OI1139" s="7"/>
      <c r="OK1139" s="7"/>
      <c r="OM1139" s="7"/>
      <c r="OO1139" s="7"/>
      <c r="OQ1139" s="7"/>
      <c r="OS1139" s="7"/>
      <c r="OT1139" s="7"/>
      <c r="OV1139" s="7"/>
      <c r="OX1139" s="7"/>
      <c r="OZ1139" s="7"/>
      <c r="PB1139" s="7"/>
      <c r="PD1139" s="7"/>
      <c r="PF1139" s="7"/>
      <c r="PH1139" s="7"/>
      <c r="PJ1139" s="7"/>
      <c r="PL1139" s="7"/>
      <c r="PN1139" s="7"/>
      <c r="PP1139" s="7"/>
      <c r="PQ1139" s="7"/>
      <c r="PR1139" s="7"/>
      <c r="PS1139" s="7"/>
      <c r="PT1139" s="7"/>
      <c r="PV1139" s="7"/>
      <c r="PX1139" s="7"/>
      <c r="PZ1139" s="7"/>
      <c r="QB1139" s="7"/>
      <c r="QD1139" s="7"/>
      <c r="QF1139" s="7"/>
      <c r="QH1139" s="7"/>
      <c r="QJ1139" s="7"/>
      <c r="QL1139" s="7"/>
      <c r="QN1139" s="7"/>
      <c r="QO1139" s="7"/>
      <c r="QQ1139" s="7"/>
      <c r="QS1139" s="7"/>
      <c r="QU1139" s="7"/>
      <c r="QV1139" s="7"/>
      <c r="QX1139" s="7"/>
      <c r="QZ1139" s="7"/>
      <c r="RB1139" s="7"/>
      <c r="RD1139" s="7"/>
      <c r="RF1139" s="7"/>
      <c r="RH1139" s="7"/>
      <c r="RJ1139" s="7"/>
      <c r="RL1139" s="7"/>
      <c r="RN1139" s="7"/>
      <c r="RP1139" s="7"/>
      <c r="RR1139" s="7"/>
      <c r="RT1139" s="7"/>
      <c r="RV1139" s="7"/>
      <c r="RW1139" s="7"/>
      <c r="RX1139" s="7"/>
      <c r="RZ1139" s="7"/>
      <c r="SB1139" s="7"/>
      <c r="SD1139" s="7"/>
      <c r="SE1139" s="7"/>
      <c r="SF1139" s="7"/>
      <c r="SH1139" s="7"/>
      <c r="SJ1139" s="7"/>
      <c r="SL1139" s="7"/>
      <c r="SN1139" s="7"/>
      <c r="SP1139" s="7"/>
      <c r="SR1139" s="7"/>
      <c r="ST1139" s="7"/>
      <c r="SV1139" s="7"/>
      <c r="SW1139" s="7"/>
      <c r="SY1139" s="7"/>
      <c r="TA1139" s="7"/>
      <c r="TC1139" s="7"/>
      <c r="TE1139" s="7"/>
      <c r="TG1139" s="7"/>
      <c r="TI1139" s="7"/>
      <c r="TK1139" s="7"/>
      <c r="TM1139" s="7"/>
      <c r="TO1139" s="7"/>
      <c r="TQ1139" s="7"/>
      <c r="TS1139" s="7"/>
      <c r="TU1139" s="7"/>
      <c r="TW1139" s="7"/>
      <c r="TY1139" s="7"/>
      <c r="UA1139" s="7"/>
      <c r="UC1139" s="7"/>
      <c r="UE1139" s="7"/>
      <c r="UG1139" s="7"/>
      <c r="UI1139" s="7"/>
      <c r="UK1139" s="7"/>
      <c r="UM1139" s="7"/>
      <c r="UO1139" s="7"/>
      <c r="UQ1139" s="7"/>
      <c r="US1139" s="7"/>
      <c r="UU1139" s="7"/>
      <c r="UW1139" s="7"/>
      <c r="UY1139" s="7"/>
      <c r="VA1139" s="7"/>
      <c r="VC1139" s="7"/>
      <c r="VE1139" s="7"/>
      <c r="VG1139" s="7"/>
      <c r="VI1139" s="7"/>
      <c r="VK1139" s="7"/>
      <c r="VM1139" s="7"/>
      <c r="VO1139" s="7"/>
      <c r="VQ1139" s="7"/>
      <c r="VS1139" s="7"/>
      <c r="VU1139" s="7"/>
      <c r="VW1139" s="7"/>
      <c r="VY1139" s="7"/>
      <c r="WA1139" s="7"/>
      <c r="WC1139" s="7"/>
      <c r="WE1139" s="7"/>
      <c r="WG1139" s="7"/>
      <c r="WI1139" s="7"/>
      <c r="WK1139" s="7"/>
      <c r="WM1139" s="7"/>
      <c r="WO1139" s="7"/>
      <c r="WQ1139" s="7"/>
      <c r="WS1139" s="7"/>
      <c r="WU1139" s="7"/>
      <c r="WW1139" s="7"/>
      <c r="WY1139" s="7"/>
      <c r="XA1139" s="7"/>
      <c r="XC1139" s="7"/>
      <c r="XE1139" s="7"/>
      <c r="XG1139" s="7"/>
      <c r="XI1139" s="7"/>
      <c r="XK1139" s="7"/>
      <c r="XM1139" s="7"/>
      <c r="XO1139" s="7"/>
      <c r="XQ1139" s="7"/>
      <c r="XS1139" s="7"/>
      <c r="XU1139" s="7"/>
      <c r="XW1139" s="7"/>
      <c r="XY1139" s="7"/>
      <c r="YA1139" s="7"/>
      <c r="YC1139" s="7"/>
      <c r="YE1139" s="7"/>
      <c r="YG1139" s="7"/>
      <c r="YI1139" s="7"/>
      <c r="YK1139" s="7"/>
      <c r="YM1139" s="7"/>
    </row>
    <row r="1140" spans="5:663" s="80" customFormat="1" x14ac:dyDescent="0.2">
      <c r="E1140" s="7"/>
      <c r="G1140" s="7"/>
      <c r="I1140" s="7"/>
      <c r="K1140" s="7"/>
      <c r="M1140" s="7"/>
      <c r="O1140" s="7"/>
      <c r="Q1140" s="7"/>
      <c r="S1140" s="7"/>
      <c r="U1140" s="7"/>
      <c r="W1140" s="7"/>
      <c r="Y1140" s="7"/>
      <c r="AA1140" s="7"/>
      <c r="AC1140" s="7"/>
      <c r="AE1140" s="7"/>
      <c r="AG1140" s="7"/>
      <c r="AH1140" s="7"/>
      <c r="AI1140" s="7"/>
      <c r="AJ1140" s="7"/>
      <c r="AK1140" s="7"/>
      <c r="AL1140" s="7"/>
      <c r="AM1140" s="7"/>
      <c r="AO1140" s="7"/>
      <c r="AQ1140" s="7"/>
      <c r="AS1140" s="7"/>
      <c r="AU1140" s="7"/>
      <c r="AW1140" s="7"/>
      <c r="AY1140" s="7"/>
      <c r="BA1140" s="7"/>
      <c r="BC1140" s="7"/>
      <c r="BE1140" s="7"/>
      <c r="BG1140" s="7"/>
      <c r="BI1140" s="7"/>
      <c r="BK1140" s="7"/>
      <c r="BM1140" s="7"/>
      <c r="BO1140" s="7"/>
      <c r="BQ1140" s="7"/>
      <c r="BS1140" s="7"/>
      <c r="BT1140" s="7"/>
      <c r="BU1140" s="7"/>
      <c r="BW1140" s="7"/>
      <c r="BY1140" s="7"/>
      <c r="CA1140" s="7"/>
      <c r="CC1140" s="7"/>
      <c r="CE1140" s="7"/>
      <c r="CG1140" s="7"/>
      <c r="CH1140" s="7"/>
      <c r="CI1140" s="7"/>
      <c r="CJ1140" s="7"/>
      <c r="CL1140" s="7"/>
      <c r="CN1140" s="7"/>
      <c r="CP1140" s="7"/>
      <c r="CR1140" s="7"/>
      <c r="CT1140" s="7"/>
      <c r="CV1140" s="7"/>
      <c r="CW1140" s="7"/>
      <c r="CY1140" s="7"/>
      <c r="DA1140" s="7"/>
      <c r="DC1140" s="7"/>
      <c r="DE1140" s="7"/>
      <c r="DG1140" s="7"/>
      <c r="DI1140" s="7"/>
      <c r="DK1140" s="7"/>
      <c r="DM1140" s="7"/>
      <c r="DO1140" s="7"/>
      <c r="DQ1140" s="7"/>
      <c r="DR1140" s="7"/>
      <c r="DS1140" s="7"/>
      <c r="DT1140" s="7"/>
      <c r="DV1140" s="7"/>
      <c r="DX1140" s="7"/>
      <c r="DY1140" s="7"/>
      <c r="DZ1140" s="7"/>
      <c r="EB1140" s="7"/>
      <c r="ED1140" s="7"/>
      <c r="EF1140" s="7"/>
      <c r="EG1140" s="7"/>
      <c r="EI1140" s="7"/>
      <c r="EJ1140" s="7"/>
      <c r="EL1140" s="7"/>
      <c r="EN1140" s="7"/>
      <c r="EP1140" s="7"/>
      <c r="ER1140" s="7"/>
      <c r="ET1140" s="7"/>
      <c r="EV1140" s="7"/>
      <c r="EX1140" s="7"/>
      <c r="EZ1140" s="7"/>
      <c r="FB1140" s="7"/>
      <c r="FD1140" s="7"/>
      <c r="FE1140" s="7"/>
      <c r="FF1140" s="7"/>
      <c r="FH1140" s="7"/>
      <c r="FJ1140" s="7"/>
      <c r="FL1140" s="7"/>
      <c r="FN1140" s="7"/>
      <c r="FP1140" s="7"/>
      <c r="FR1140" s="7"/>
      <c r="FT1140" s="7"/>
      <c r="FV1140" s="7"/>
      <c r="FW1140" s="7"/>
      <c r="FY1140" s="7"/>
      <c r="GA1140" s="7"/>
      <c r="GC1140" s="7"/>
      <c r="GE1140" s="7"/>
      <c r="GG1140" s="7"/>
      <c r="GI1140" s="7"/>
      <c r="GJ1140" s="7"/>
      <c r="GK1140" s="7"/>
      <c r="GL1140" s="7"/>
      <c r="GM1140" s="7"/>
      <c r="GN1140" s="7"/>
      <c r="GO1140" s="7"/>
      <c r="GP1140" s="7"/>
      <c r="GR1140" s="7"/>
      <c r="GT1140" s="7"/>
      <c r="GV1140" s="7"/>
      <c r="GX1140" s="7"/>
      <c r="GZ1140" s="7"/>
      <c r="HA1140" s="7"/>
      <c r="HC1140" s="7"/>
      <c r="HE1140" s="7"/>
      <c r="HG1140" s="7"/>
      <c r="HI1140" s="7"/>
      <c r="HK1140" s="7"/>
      <c r="HM1140" s="7"/>
      <c r="HO1140" s="7"/>
      <c r="HQ1140" s="7"/>
      <c r="HS1140" s="7"/>
      <c r="HU1140" s="7"/>
      <c r="HW1140" s="7"/>
      <c r="HY1140" s="7"/>
      <c r="IA1140" s="7"/>
      <c r="IC1140" s="7"/>
      <c r="IE1140" s="7"/>
      <c r="IF1140" s="7"/>
      <c r="IG1140" s="7"/>
      <c r="IH1140" s="7"/>
      <c r="IJ1140" s="7"/>
      <c r="IL1140" s="7"/>
      <c r="IN1140" s="7"/>
      <c r="IO1140" s="7"/>
      <c r="IP1140" s="7"/>
      <c r="IR1140" s="7"/>
      <c r="IT1140" s="7"/>
      <c r="IV1140" s="7"/>
      <c r="IX1140" s="7"/>
      <c r="IZ1140" s="7"/>
      <c r="JB1140" s="7"/>
      <c r="JD1140" s="7"/>
      <c r="JF1140" s="7"/>
      <c r="JG1140" s="7"/>
      <c r="JI1140" s="7"/>
      <c r="JK1140" s="7"/>
      <c r="JM1140" s="7"/>
      <c r="JO1140" s="7"/>
      <c r="JP1140" s="7"/>
      <c r="JQ1140" s="7"/>
      <c r="JS1140" s="7"/>
      <c r="JT1140" s="7"/>
      <c r="JU1140" s="7"/>
      <c r="JV1140" s="7"/>
      <c r="JX1140" s="7"/>
      <c r="JZ1140" s="7"/>
      <c r="KB1140" s="7"/>
      <c r="KD1140" s="7"/>
      <c r="KF1140" s="7"/>
      <c r="KH1140" s="7"/>
      <c r="KJ1140" s="7"/>
      <c r="KL1140" s="7"/>
      <c r="KN1140" s="7"/>
      <c r="KO1140" s="7"/>
      <c r="KP1140" s="7"/>
      <c r="KQ1140" s="7"/>
      <c r="KR1140" s="7"/>
      <c r="KT1140" s="7"/>
      <c r="KV1140" s="7"/>
      <c r="KX1140" s="7"/>
      <c r="KZ1140" s="7"/>
      <c r="LB1140" s="7"/>
      <c r="LD1140" s="7"/>
      <c r="LF1140" s="7"/>
      <c r="LH1140" s="7"/>
      <c r="LJ1140" s="7"/>
      <c r="LL1140" s="7"/>
      <c r="LN1140" s="7"/>
      <c r="LP1140" s="7"/>
      <c r="LR1140" s="7"/>
      <c r="LT1140" s="7"/>
      <c r="LV1140" s="7"/>
      <c r="LX1140" s="7"/>
      <c r="LY1140" s="7"/>
      <c r="LZ1140" s="7"/>
      <c r="MA1140" s="7"/>
      <c r="MB1140" s="7"/>
      <c r="MC1140" s="7"/>
      <c r="ME1140" s="7"/>
      <c r="MG1140" s="7"/>
      <c r="MH1140" s="7"/>
      <c r="MJ1140" s="7"/>
      <c r="ML1140" s="7"/>
      <c r="MM1140" s="7"/>
      <c r="MN1140" s="7"/>
      <c r="MO1140" s="7"/>
      <c r="MQ1140" s="7"/>
      <c r="MS1140" s="7"/>
      <c r="MU1140" s="7"/>
      <c r="MV1140" s="7"/>
      <c r="MX1140" s="7"/>
      <c r="MY1140" s="7"/>
      <c r="MZ1140" s="7"/>
      <c r="NB1140" s="7"/>
      <c r="ND1140" s="7"/>
      <c r="NF1140" s="7"/>
      <c r="NH1140" s="7"/>
      <c r="NJ1140" s="7"/>
      <c r="NL1140" s="7"/>
      <c r="NM1140" s="7"/>
      <c r="NN1140" s="7"/>
      <c r="NO1140" s="7"/>
      <c r="NP1140" s="7"/>
      <c r="NR1140" s="7"/>
      <c r="NT1140" s="7"/>
      <c r="NU1140" s="7"/>
      <c r="NW1140" s="7"/>
      <c r="NY1140" s="7"/>
      <c r="OA1140" s="7"/>
      <c r="OC1140" s="7"/>
      <c r="OE1140" s="7"/>
      <c r="OG1140" s="7"/>
      <c r="OI1140" s="7"/>
      <c r="OK1140" s="7"/>
      <c r="OM1140" s="7"/>
      <c r="OO1140" s="7"/>
      <c r="OQ1140" s="7"/>
      <c r="OS1140" s="7"/>
      <c r="OT1140" s="7"/>
      <c r="OV1140" s="7"/>
      <c r="OX1140" s="7"/>
      <c r="OZ1140" s="7"/>
      <c r="PB1140" s="7"/>
      <c r="PD1140" s="7"/>
      <c r="PF1140" s="7"/>
      <c r="PH1140" s="7"/>
      <c r="PJ1140" s="7"/>
      <c r="PL1140" s="7"/>
      <c r="PN1140" s="7"/>
      <c r="PP1140" s="7"/>
      <c r="PQ1140" s="7"/>
      <c r="PR1140" s="7"/>
      <c r="PS1140" s="7"/>
      <c r="PT1140" s="7"/>
      <c r="PV1140" s="7"/>
      <c r="PX1140" s="7"/>
      <c r="PZ1140" s="7"/>
      <c r="QB1140" s="7"/>
      <c r="QD1140" s="7"/>
      <c r="QF1140" s="7"/>
      <c r="QH1140" s="7"/>
      <c r="QJ1140" s="7"/>
      <c r="QL1140" s="7"/>
      <c r="QN1140" s="7"/>
      <c r="QO1140" s="7"/>
      <c r="QQ1140" s="7"/>
      <c r="QS1140" s="7"/>
      <c r="QU1140" s="7"/>
      <c r="QV1140" s="7"/>
      <c r="QX1140" s="7"/>
      <c r="QZ1140" s="7"/>
      <c r="RB1140" s="7"/>
      <c r="RD1140" s="7"/>
      <c r="RF1140" s="7"/>
      <c r="RH1140" s="7"/>
      <c r="RJ1140" s="7"/>
      <c r="RL1140" s="7"/>
      <c r="RN1140" s="7"/>
      <c r="RP1140" s="7"/>
      <c r="RR1140" s="7"/>
      <c r="RT1140" s="7"/>
      <c r="RV1140" s="7"/>
      <c r="RW1140" s="7"/>
      <c r="RX1140" s="7"/>
      <c r="RZ1140" s="7"/>
      <c r="SB1140" s="7"/>
      <c r="SD1140" s="7"/>
      <c r="SE1140" s="7"/>
      <c r="SF1140" s="7"/>
      <c r="SH1140" s="7"/>
      <c r="SJ1140" s="7"/>
      <c r="SL1140" s="7"/>
      <c r="SN1140" s="7"/>
      <c r="SP1140" s="7"/>
      <c r="SR1140" s="7"/>
      <c r="ST1140" s="7"/>
      <c r="SV1140" s="7"/>
      <c r="SW1140" s="7"/>
      <c r="SY1140" s="7"/>
      <c r="TA1140" s="7"/>
      <c r="TC1140" s="7"/>
      <c r="TE1140" s="7"/>
      <c r="TG1140" s="7"/>
      <c r="TI1140" s="7"/>
      <c r="TK1140" s="7"/>
      <c r="TM1140" s="7"/>
      <c r="TO1140" s="7"/>
      <c r="TQ1140" s="7"/>
      <c r="TS1140" s="7"/>
      <c r="TU1140" s="7"/>
      <c r="TW1140" s="7"/>
      <c r="TY1140" s="7"/>
      <c r="UA1140" s="7"/>
      <c r="UC1140" s="7"/>
      <c r="UE1140" s="7"/>
      <c r="UG1140" s="7"/>
      <c r="UI1140" s="7"/>
      <c r="UK1140" s="7"/>
      <c r="UM1140" s="7"/>
      <c r="UO1140" s="7"/>
      <c r="UQ1140" s="7"/>
      <c r="US1140" s="7"/>
      <c r="UU1140" s="7"/>
      <c r="UW1140" s="7"/>
      <c r="UY1140" s="7"/>
      <c r="VA1140" s="7"/>
      <c r="VC1140" s="7"/>
      <c r="VE1140" s="7"/>
      <c r="VG1140" s="7"/>
      <c r="VI1140" s="7"/>
      <c r="VK1140" s="7"/>
      <c r="VM1140" s="7"/>
      <c r="VO1140" s="7"/>
      <c r="VQ1140" s="7"/>
      <c r="VS1140" s="7"/>
      <c r="VU1140" s="7"/>
      <c r="VW1140" s="7"/>
      <c r="VY1140" s="7"/>
      <c r="WA1140" s="7"/>
      <c r="WC1140" s="7"/>
      <c r="WE1140" s="7"/>
      <c r="WG1140" s="7"/>
      <c r="WI1140" s="7"/>
      <c r="WK1140" s="7"/>
      <c r="WM1140" s="7"/>
      <c r="WO1140" s="7"/>
      <c r="WQ1140" s="7"/>
      <c r="WS1140" s="7"/>
      <c r="WU1140" s="7"/>
      <c r="WW1140" s="7"/>
      <c r="WY1140" s="7"/>
      <c r="XA1140" s="7"/>
      <c r="XC1140" s="7"/>
      <c r="XE1140" s="7"/>
      <c r="XG1140" s="7"/>
      <c r="XI1140" s="7"/>
      <c r="XK1140" s="7"/>
      <c r="XM1140" s="7"/>
      <c r="XO1140" s="7"/>
      <c r="XQ1140" s="7"/>
      <c r="XS1140" s="7"/>
      <c r="XU1140" s="7"/>
      <c r="XW1140" s="7"/>
      <c r="XY1140" s="7"/>
      <c r="YA1140" s="7"/>
      <c r="YC1140" s="7"/>
      <c r="YE1140" s="7"/>
      <c r="YG1140" s="7"/>
      <c r="YI1140" s="7"/>
      <c r="YK1140" s="7"/>
      <c r="YM1140" s="7"/>
    </row>
    <row r="1141" spans="5:663" s="80" customFormat="1" x14ac:dyDescent="0.2">
      <c r="E1141" s="7"/>
      <c r="G1141" s="7"/>
      <c r="I1141" s="7"/>
      <c r="K1141" s="7"/>
      <c r="M1141" s="7"/>
      <c r="O1141" s="7"/>
      <c r="Q1141" s="7"/>
      <c r="S1141" s="7"/>
      <c r="U1141" s="7"/>
      <c r="W1141" s="7"/>
      <c r="Y1141" s="7"/>
      <c r="AA1141" s="7"/>
      <c r="AC1141" s="7"/>
      <c r="AE1141" s="7"/>
      <c r="AG1141" s="7"/>
      <c r="AH1141" s="7"/>
      <c r="AI1141" s="7"/>
      <c r="AJ1141" s="7"/>
      <c r="AK1141" s="7"/>
      <c r="AL1141" s="7"/>
      <c r="AM1141" s="7"/>
      <c r="AO1141" s="7"/>
      <c r="AQ1141" s="7"/>
      <c r="AS1141" s="7"/>
      <c r="AU1141" s="7"/>
      <c r="AW1141" s="7"/>
      <c r="AY1141" s="7"/>
      <c r="BA1141" s="7"/>
      <c r="BC1141" s="7"/>
      <c r="BE1141" s="7"/>
      <c r="BG1141" s="7"/>
      <c r="BI1141" s="7"/>
      <c r="BK1141" s="7"/>
      <c r="BM1141" s="7"/>
      <c r="BO1141" s="7"/>
      <c r="BQ1141" s="7"/>
      <c r="BS1141" s="7"/>
      <c r="BT1141" s="7"/>
      <c r="BU1141" s="7"/>
      <c r="BW1141" s="7"/>
      <c r="BY1141" s="7"/>
      <c r="CA1141" s="7"/>
      <c r="CC1141" s="7"/>
      <c r="CE1141" s="7"/>
      <c r="CG1141" s="7"/>
      <c r="CH1141" s="7"/>
      <c r="CI1141" s="7"/>
      <c r="CJ1141" s="7"/>
      <c r="CL1141" s="7"/>
      <c r="CN1141" s="7"/>
      <c r="CP1141" s="7"/>
      <c r="CR1141" s="7"/>
      <c r="CT1141" s="7"/>
      <c r="CV1141" s="7"/>
      <c r="CW1141" s="7"/>
      <c r="CY1141" s="7"/>
      <c r="DA1141" s="7"/>
      <c r="DC1141" s="7"/>
      <c r="DE1141" s="7"/>
      <c r="DG1141" s="7"/>
      <c r="DI1141" s="7"/>
      <c r="DK1141" s="7"/>
      <c r="DM1141" s="7"/>
      <c r="DO1141" s="7"/>
      <c r="DQ1141" s="7"/>
      <c r="DR1141" s="7"/>
      <c r="DS1141" s="7"/>
      <c r="DT1141" s="7"/>
      <c r="DV1141" s="7"/>
      <c r="DX1141" s="7"/>
      <c r="DY1141" s="7"/>
      <c r="DZ1141" s="7"/>
      <c r="EB1141" s="7"/>
      <c r="ED1141" s="7"/>
      <c r="EF1141" s="7"/>
      <c r="EG1141" s="7"/>
      <c r="EI1141" s="7"/>
      <c r="EJ1141" s="7"/>
      <c r="EL1141" s="7"/>
      <c r="EN1141" s="7"/>
      <c r="EP1141" s="7"/>
      <c r="ER1141" s="7"/>
      <c r="ET1141" s="7"/>
      <c r="EV1141" s="7"/>
      <c r="EX1141" s="7"/>
      <c r="EZ1141" s="7"/>
      <c r="FB1141" s="7"/>
      <c r="FD1141" s="7"/>
      <c r="FE1141" s="7"/>
      <c r="FF1141" s="7"/>
      <c r="FH1141" s="7"/>
      <c r="FJ1141" s="7"/>
      <c r="FL1141" s="7"/>
      <c r="FN1141" s="7"/>
      <c r="FP1141" s="7"/>
      <c r="FR1141" s="7"/>
      <c r="FT1141" s="7"/>
      <c r="FV1141" s="7"/>
      <c r="FW1141" s="7"/>
      <c r="FY1141" s="7"/>
      <c r="GA1141" s="7"/>
      <c r="GC1141" s="7"/>
      <c r="GE1141" s="7"/>
      <c r="GG1141" s="7"/>
      <c r="GI1141" s="7"/>
      <c r="GJ1141" s="7"/>
      <c r="GK1141" s="7"/>
      <c r="GL1141" s="7"/>
      <c r="GM1141" s="7"/>
      <c r="GN1141" s="7"/>
      <c r="GO1141" s="7"/>
      <c r="GP1141" s="7"/>
      <c r="GR1141" s="7"/>
      <c r="GT1141" s="7"/>
      <c r="GV1141" s="7"/>
      <c r="GX1141" s="7"/>
      <c r="GZ1141" s="7"/>
      <c r="HA1141" s="7"/>
      <c r="HC1141" s="7"/>
      <c r="HE1141" s="7"/>
      <c r="HG1141" s="7"/>
      <c r="HI1141" s="7"/>
      <c r="HK1141" s="7"/>
      <c r="HM1141" s="7"/>
      <c r="HO1141" s="7"/>
      <c r="HQ1141" s="7"/>
      <c r="HS1141" s="7"/>
      <c r="HU1141" s="7"/>
      <c r="HW1141" s="7"/>
      <c r="HY1141" s="7"/>
      <c r="IA1141" s="7"/>
      <c r="IC1141" s="7"/>
      <c r="IE1141" s="7"/>
      <c r="IF1141" s="7"/>
      <c r="IG1141" s="7"/>
      <c r="IH1141" s="7"/>
      <c r="IJ1141" s="7"/>
      <c r="IL1141" s="7"/>
      <c r="IN1141" s="7"/>
      <c r="IO1141" s="7"/>
      <c r="IP1141" s="7"/>
      <c r="IR1141" s="7"/>
      <c r="IT1141" s="7"/>
      <c r="IV1141" s="7"/>
      <c r="IX1141" s="7"/>
      <c r="IZ1141" s="7"/>
      <c r="JB1141" s="7"/>
      <c r="JD1141" s="7"/>
      <c r="JF1141" s="7"/>
      <c r="JG1141" s="7"/>
      <c r="JI1141" s="7"/>
      <c r="JK1141" s="7"/>
      <c r="JM1141" s="7"/>
      <c r="JO1141" s="7"/>
      <c r="JP1141" s="7"/>
      <c r="JQ1141" s="7"/>
      <c r="JS1141" s="7"/>
      <c r="JT1141" s="7"/>
      <c r="JU1141" s="7"/>
      <c r="JV1141" s="7"/>
      <c r="JX1141" s="7"/>
      <c r="JZ1141" s="7"/>
      <c r="KB1141" s="7"/>
      <c r="KD1141" s="7"/>
      <c r="KF1141" s="7"/>
      <c r="KH1141" s="7"/>
      <c r="KJ1141" s="7"/>
      <c r="KL1141" s="7"/>
      <c r="KN1141" s="7"/>
      <c r="KO1141" s="7"/>
      <c r="KP1141" s="7"/>
      <c r="KQ1141" s="7"/>
      <c r="KR1141" s="7"/>
      <c r="KT1141" s="7"/>
      <c r="KV1141" s="7"/>
      <c r="KX1141" s="7"/>
      <c r="KZ1141" s="7"/>
      <c r="LB1141" s="7"/>
      <c r="LD1141" s="7"/>
      <c r="LF1141" s="7"/>
      <c r="LH1141" s="7"/>
      <c r="LJ1141" s="7"/>
      <c r="LL1141" s="7"/>
      <c r="LN1141" s="7"/>
      <c r="LP1141" s="7"/>
      <c r="LR1141" s="7"/>
      <c r="LT1141" s="7"/>
      <c r="LV1141" s="7"/>
      <c r="LX1141" s="7"/>
      <c r="LY1141" s="7"/>
      <c r="LZ1141" s="7"/>
      <c r="MA1141" s="7"/>
      <c r="MB1141" s="7"/>
      <c r="MC1141" s="7"/>
      <c r="ME1141" s="7"/>
      <c r="MG1141" s="7"/>
      <c r="MH1141" s="7"/>
      <c r="MJ1141" s="7"/>
      <c r="ML1141" s="7"/>
      <c r="MM1141" s="7"/>
      <c r="MN1141" s="7"/>
      <c r="MO1141" s="7"/>
      <c r="MQ1141" s="7"/>
      <c r="MS1141" s="7"/>
      <c r="MU1141" s="7"/>
      <c r="MV1141" s="7"/>
      <c r="MX1141" s="7"/>
      <c r="MY1141" s="7"/>
      <c r="MZ1141" s="7"/>
      <c r="NB1141" s="7"/>
      <c r="ND1141" s="7"/>
      <c r="NF1141" s="7"/>
      <c r="NH1141" s="7"/>
      <c r="NJ1141" s="7"/>
      <c r="NL1141" s="7"/>
      <c r="NM1141" s="7"/>
      <c r="NN1141" s="7"/>
      <c r="NO1141" s="7"/>
      <c r="NP1141" s="7"/>
      <c r="NR1141" s="7"/>
      <c r="NT1141" s="7"/>
      <c r="NU1141" s="7"/>
      <c r="NW1141" s="7"/>
      <c r="NY1141" s="7"/>
      <c r="OA1141" s="7"/>
      <c r="OC1141" s="7"/>
      <c r="OE1141" s="7"/>
      <c r="OG1141" s="7"/>
      <c r="OI1141" s="7"/>
      <c r="OK1141" s="7"/>
      <c r="OM1141" s="7"/>
      <c r="OO1141" s="7"/>
      <c r="OQ1141" s="7"/>
      <c r="OS1141" s="7"/>
      <c r="OT1141" s="7"/>
      <c r="OV1141" s="7"/>
      <c r="OX1141" s="7"/>
      <c r="OZ1141" s="7"/>
      <c r="PB1141" s="7"/>
      <c r="PD1141" s="7"/>
      <c r="PF1141" s="7"/>
      <c r="PH1141" s="7"/>
      <c r="PJ1141" s="7"/>
      <c r="PL1141" s="7"/>
      <c r="PN1141" s="7"/>
      <c r="PP1141" s="7"/>
      <c r="PQ1141" s="7"/>
      <c r="PR1141" s="7"/>
      <c r="PS1141" s="7"/>
      <c r="PT1141" s="7"/>
      <c r="PV1141" s="7"/>
      <c r="PX1141" s="7"/>
      <c r="PZ1141" s="7"/>
      <c r="QB1141" s="7"/>
      <c r="QD1141" s="7"/>
      <c r="QF1141" s="7"/>
      <c r="QH1141" s="7"/>
      <c r="QJ1141" s="7"/>
      <c r="QL1141" s="7"/>
      <c r="QN1141" s="7"/>
      <c r="QO1141" s="7"/>
      <c r="QQ1141" s="7"/>
      <c r="QS1141" s="7"/>
      <c r="QU1141" s="7"/>
      <c r="QV1141" s="7"/>
      <c r="QX1141" s="7"/>
      <c r="QZ1141" s="7"/>
      <c r="RB1141" s="7"/>
      <c r="RD1141" s="7"/>
      <c r="RF1141" s="7"/>
      <c r="RH1141" s="7"/>
      <c r="RJ1141" s="7"/>
      <c r="RL1141" s="7"/>
      <c r="RN1141" s="7"/>
      <c r="RP1141" s="7"/>
      <c r="RR1141" s="7"/>
      <c r="RT1141" s="7"/>
      <c r="RV1141" s="7"/>
      <c r="RW1141" s="7"/>
      <c r="RX1141" s="7"/>
      <c r="RZ1141" s="7"/>
      <c r="SB1141" s="7"/>
      <c r="SD1141" s="7"/>
      <c r="SE1141" s="7"/>
      <c r="SF1141" s="7"/>
      <c r="SH1141" s="7"/>
      <c r="SJ1141" s="7"/>
      <c r="SL1141" s="7"/>
      <c r="SN1141" s="7"/>
      <c r="SP1141" s="7"/>
      <c r="SR1141" s="7"/>
      <c r="ST1141" s="7"/>
      <c r="SV1141" s="7"/>
      <c r="SW1141" s="7"/>
      <c r="SY1141" s="7"/>
      <c r="TA1141" s="7"/>
      <c r="TC1141" s="7"/>
      <c r="TE1141" s="7"/>
      <c r="TG1141" s="7"/>
      <c r="TI1141" s="7"/>
      <c r="TK1141" s="7"/>
      <c r="TM1141" s="7"/>
      <c r="TO1141" s="7"/>
      <c r="TQ1141" s="7"/>
      <c r="TS1141" s="7"/>
      <c r="TU1141" s="7"/>
      <c r="TW1141" s="7"/>
      <c r="TY1141" s="7"/>
      <c r="UA1141" s="7"/>
      <c r="UC1141" s="7"/>
      <c r="UE1141" s="7"/>
      <c r="UG1141" s="7"/>
      <c r="UI1141" s="7"/>
      <c r="UK1141" s="7"/>
      <c r="UM1141" s="7"/>
      <c r="UO1141" s="7"/>
      <c r="UQ1141" s="7"/>
      <c r="US1141" s="7"/>
      <c r="UU1141" s="7"/>
      <c r="UW1141" s="7"/>
      <c r="UY1141" s="7"/>
      <c r="VA1141" s="7"/>
      <c r="VC1141" s="7"/>
      <c r="VE1141" s="7"/>
      <c r="VG1141" s="7"/>
      <c r="VI1141" s="7"/>
      <c r="VK1141" s="7"/>
      <c r="VM1141" s="7"/>
      <c r="VO1141" s="7"/>
      <c r="VQ1141" s="7"/>
      <c r="VS1141" s="7"/>
      <c r="VU1141" s="7"/>
      <c r="VW1141" s="7"/>
      <c r="VY1141" s="7"/>
      <c r="WA1141" s="7"/>
      <c r="WC1141" s="7"/>
      <c r="WE1141" s="7"/>
      <c r="WG1141" s="7"/>
      <c r="WI1141" s="7"/>
      <c r="WK1141" s="7"/>
      <c r="WM1141" s="7"/>
      <c r="WO1141" s="7"/>
      <c r="WQ1141" s="7"/>
      <c r="WS1141" s="7"/>
      <c r="WU1141" s="7"/>
      <c r="WW1141" s="7"/>
      <c r="WY1141" s="7"/>
      <c r="XA1141" s="7"/>
      <c r="XC1141" s="7"/>
      <c r="XE1141" s="7"/>
      <c r="XG1141" s="7"/>
      <c r="XI1141" s="7"/>
      <c r="XK1141" s="7"/>
      <c r="XM1141" s="7"/>
      <c r="XO1141" s="7"/>
      <c r="XQ1141" s="7"/>
      <c r="XS1141" s="7"/>
      <c r="XU1141" s="7"/>
      <c r="XW1141" s="7"/>
      <c r="XY1141" s="7"/>
      <c r="YA1141" s="7"/>
      <c r="YC1141" s="7"/>
      <c r="YE1141" s="7"/>
      <c r="YG1141" s="7"/>
      <c r="YI1141" s="7"/>
      <c r="YK1141" s="7"/>
      <c r="YM1141" s="7"/>
    </row>
    <row r="1142" spans="5:663" s="80" customFormat="1" x14ac:dyDescent="0.2">
      <c r="E1142" s="7"/>
      <c r="G1142" s="7"/>
      <c r="I1142" s="7"/>
      <c r="K1142" s="7"/>
      <c r="M1142" s="7"/>
      <c r="O1142" s="7"/>
      <c r="Q1142" s="7"/>
      <c r="S1142" s="7"/>
      <c r="U1142" s="7"/>
      <c r="W1142" s="7"/>
      <c r="Y1142" s="7"/>
      <c r="AA1142" s="7"/>
      <c r="AC1142" s="7"/>
      <c r="AE1142" s="7"/>
      <c r="AG1142" s="7"/>
      <c r="AH1142" s="7"/>
      <c r="AI1142" s="7"/>
      <c r="AJ1142" s="7"/>
      <c r="AK1142" s="7"/>
      <c r="AL1142" s="7"/>
      <c r="AM1142" s="7"/>
      <c r="AO1142" s="7"/>
      <c r="AQ1142" s="7"/>
      <c r="AS1142" s="7"/>
      <c r="AU1142" s="7"/>
      <c r="AW1142" s="7"/>
      <c r="AY1142" s="7"/>
      <c r="BA1142" s="7"/>
      <c r="BC1142" s="7"/>
      <c r="BE1142" s="7"/>
      <c r="BG1142" s="7"/>
      <c r="BI1142" s="7"/>
      <c r="BK1142" s="7"/>
      <c r="BM1142" s="7"/>
      <c r="BO1142" s="7"/>
      <c r="BQ1142" s="7"/>
      <c r="BS1142" s="7"/>
      <c r="BT1142" s="7"/>
      <c r="BU1142" s="7"/>
      <c r="BW1142" s="7"/>
      <c r="BY1142" s="7"/>
      <c r="CA1142" s="7"/>
      <c r="CC1142" s="7"/>
      <c r="CE1142" s="7"/>
      <c r="CG1142" s="7"/>
      <c r="CH1142" s="7"/>
      <c r="CI1142" s="7"/>
      <c r="CJ1142" s="7"/>
      <c r="CL1142" s="7"/>
      <c r="CN1142" s="7"/>
      <c r="CP1142" s="7"/>
      <c r="CR1142" s="7"/>
      <c r="CT1142" s="7"/>
      <c r="CV1142" s="7"/>
      <c r="CW1142" s="7"/>
      <c r="CY1142" s="7"/>
      <c r="DA1142" s="7"/>
      <c r="DC1142" s="7"/>
      <c r="DE1142" s="7"/>
      <c r="DG1142" s="7"/>
      <c r="DI1142" s="7"/>
      <c r="DK1142" s="7"/>
      <c r="DM1142" s="7"/>
      <c r="DO1142" s="7"/>
      <c r="DQ1142" s="7"/>
      <c r="DR1142" s="7"/>
      <c r="DS1142" s="7"/>
      <c r="DT1142" s="7"/>
      <c r="DV1142" s="7"/>
      <c r="DX1142" s="7"/>
      <c r="DY1142" s="7"/>
      <c r="DZ1142" s="7"/>
      <c r="EB1142" s="7"/>
      <c r="ED1142" s="7"/>
      <c r="EF1142" s="7"/>
      <c r="EG1142" s="7"/>
      <c r="EI1142" s="7"/>
      <c r="EJ1142" s="7"/>
      <c r="EL1142" s="7"/>
      <c r="EN1142" s="7"/>
      <c r="EP1142" s="7"/>
      <c r="ER1142" s="7"/>
      <c r="ET1142" s="7"/>
      <c r="EV1142" s="7"/>
      <c r="EX1142" s="7"/>
      <c r="EZ1142" s="7"/>
      <c r="FB1142" s="7"/>
      <c r="FD1142" s="7"/>
      <c r="FE1142" s="7"/>
      <c r="FF1142" s="7"/>
      <c r="FH1142" s="7"/>
      <c r="FJ1142" s="7"/>
      <c r="FL1142" s="7"/>
      <c r="FN1142" s="7"/>
      <c r="FP1142" s="7"/>
      <c r="FR1142" s="7"/>
      <c r="FT1142" s="7"/>
      <c r="FV1142" s="7"/>
      <c r="FW1142" s="7"/>
      <c r="FY1142" s="7"/>
      <c r="GA1142" s="7"/>
      <c r="GC1142" s="7"/>
      <c r="GE1142" s="7"/>
      <c r="GG1142" s="7"/>
      <c r="GI1142" s="7"/>
      <c r="GJ1142" s="7"/>
      <c r="GK1142" s="7"/>
      <c r="GL1142" s="7"/>
      <c r="GM1142" s="7"/>
      <c r="GN1142" s="7"/>
      <c r="GO1142" s="7"/>
      <c r="GP1142" s="7"/>
      <c r="GR1142" s="7"/>
      <c r="GT1142" s="7"/>
      <c r="GV1142" s="7"/>
      <c r="GX1142" s="7"/>
      <c r="GZ1142" s="7"/>
      <c r="HA1142" s="7"/>
      <c r="HC1142" s="7"/>
      <c r="HE1142" s="7"/>
      <c r="HG1142" s="7"/>
      <c r="HI1142" s="7"/>
      <c r="HK1142" s="7"/>
      <c r="HM1142" s="7"/>
      <c r="HO1142" s="7"/>
      <c r="HQ1142" s="7"/>
      <c r="HS1142" s="7"/>
      <c r="HU1142" s="7"/>
      <c r="HW1142" s="7"/>
      <c r="HY1142" s="7"/>
      <c r="IA1142" s="7"/>
      <c r="IC1142" s="7"/>
      <c r="IE1142" s="7"/>
      <c r="IF1142" s="7"/>
      <c r="IG1142" s="7"/>
      <c r="IH1142" s="7"/>
      <c r="IJ1142" s="7"/>
      <c r="IL1142" s="7"/>
      <c r="IN1142" s="7"/>
      <c r="IO1142" s="7"/>
      <c r="IP1142" s="7"/>
      <c r="IR1142" s="7"/>
      <c r="IT1142" s="7"/>
      <c r="IV1142" s="7"/>
      <c r="IX1142" s="7"/>
      <c r="IZ1142" s="7"/>
      <c r="JB1142" s="7"/>
      <c r="JD1142" s="7"/>
      <c r="JF1142" s="7"/>
      <c r="JG1142" s="7"/>
      <c r="JI1142" s="7"/>
      <c r="JK1142" s="7"/>
      <c r="JM1142" s="7"/>
      <c r="JO1142" s="7"/>
      <c r="JP1142" s="7"/>
      <c r="JQ1142" s="7"/>
      <c r="JS1142" s="7"/>
      <c r="JT1142" s="7"/>
      <c r="JU1142" s="7"/>
      <c r="JV1142" s="7"/>
      <c r="JX1142" s="7"/>
      <c r="JZ1142" s="7"/>
      <c r="KB1142" s="7"/>
      <c r="KD1142" s="7"/>
      <c r="KF1142" s="7"/>
      <c r="KH1142" s="7"/>
      <c r="KJ1142" s="7"/>
      <c r="KL1142" s="7"/>
      <c r="KN1142" s="7"/>
      <c r="KO1142" s="7"/>
      <c r="KP1142" s="7"/>
      <c r="KQ1142" s="7"/>
      <c r="KR1142" s="7"/>
      <c r="KT1142" s="7"/>
      <c r="KV1142" s="7"/>
      <c r="KX1142" s="7"/>
      <c r="KZ1142" s="7"/>
      <c r="LB1142" s="7"/>
      <c r="LD1142" s="7"/>
      <c r="LF1142" s="7"/>
      <c r="LH1142" s="7"/>
      <c r="LJ1142" s="7"/>
      <c r="LL1142" s="7"/>
      <c r="LN1142" s="7"/>
      <c r="LP1142" s="7"/>
      <c r="LR1142" s="7"/>
      <c r="LT1142" s="7"/>
      <c r="LV1142" s="7"/>
      <c r="LX1142" s="7"/>
      <c r="LY1142" s="7"/>
      <c r="LZ1142" s="7"/>
      <c r="MA1142" s="7"/>
      <c r="MB1142" s="7"/>
      <c r="MC1142" s="7"/>
      <c r="ME1142" s="7"/>
      <c r="MG1142" s="7"/>
      <c r="MH1142" s="7"/>
      <c r="MJ1142" s="7"/>
      <c r="ML1142" s="7"/>
      <c r="MM1142" s="7"/>
      <c r="MN1142" s="7"/>
      <c r="MO1142" s="7"/>
      <c r="MQ1142" s="7"/>
      <c r="MS1142" s="7"/>
      <c r="MU1142" s="7"/>
      <c r="MV1142" s="7"/>
      <c r="MX1142" s="7"/>
      <c r="MY1142" s="7"/>
      <c r="MZ1142" s="7"/>
      <c r="NB1142" s="7"/>
      <c r="ND1142" s="7"/>
      <c r="NF1142" s="7"/>
      <c r="NH1142" s="7"/>
      <c r="NJ1142" s="7"/>
      <c r="NL1142" s="7"/>
      <c r="NM1142" s="7"/>
      <c r="NN1142" s="7"/>
      <c r="NO1142" s="7"/>
      <c r="NP1142" s="7"/>
      <c r="NR1142" s="7"/>
      <c r="NT1142" s="7"/>
      <c r="NU1142" s="7"/>
      <c r="NW1142" s="7"/>
      <c r="NY1142" s="7"/>
      <c r="OA1142" s="7"/>
      <c r="OC1142" s="7"/>
      <c r="OE1142" s="7"/>
      <c r="OG1142" s="7"/>
      <c r="OI1142" s="7"/>
      <c r="OK1142" s="7"/>
      <c r="OM1142" s="7"/>
      <c r="OO1142" s="7"/>
      <c r="OQ1142" s="7"/>
      <c r="OS1142" s="7"/>
      <c r="OT1142" s="7"/>
      <c r="OV1142" s="7"/>
      <c r="OX1142" s="7"/>
      <c r="OZ1142" s="7"/>
      <c r="PB1142" s="7"/>
      <c r="PD1142" s="7"/>
      <c r="PF1142" s="7"/>
      <c r="PH1142" s="7"/>
      <c r="PJ1142" s="7"/>
      <c r="PL1142" s="7"/>
      <c r="PN1142" s="7"/>
      <c r="PP1142" s="7"/>
      <c r="PQ1142" s="7"/>
      <c r="PR1142" s="7"/>
      <c r="PS1142" s="7"/>
      <c r="PT1142" s="7"/>
      <c r="PV1142" s="7"/>
      <c r="PX1142" s="7"/>
      <c r="PZ1142" s="7"/>
      <c r="QB1142" s="7"/>
      <c r="QD1142" s="7"/>
      <c r="QF1142" s="7"/>
      <c r="QH1142" s="7"/>
      <c r="QJ1142" s="7"/>
      <c r="QL1142" s="7"/>
      <c r="QN1142" s="7"/>
      <c r="QO1142" s="7"/>
      <c r="QQ1142" s="7"/>
      <c r="QS1142" s="7"/>
      <c r="QU1142" s="7"/>
      <c r="QV1142" s="7"/>
      <c r="QX1142" s="7"/>
      <c r="QZ1142" s="7"/>
      <c r="RB1142" s="7"/>
      <c r="RD1142" s="7"/>
      <c r="RF1142" s="7"/>
      <c r="RH1142" s="7"/>
      <c r="RJ1142" s="7"/>
      <c r="RL1142" s="7"/>
      <c r="RN1142" s="7"/>
      <c r="RP1142" s="7"/>
      <c r="RR1142" s="7"/>
      <c r="RT1142" s="7"/>
      <c r="RV1142" s="7"/>
      <c r="RW1142" s="7"/>
      <c r="RX1142" s="7"/>
      <c r="RZ1142" s="7"/>
      <c r="SB1142" s="7"/>
      <c r="SD1142" s="7"/>
      <c r="SE1142" s="7"/>
      <c r="SF1142" s="7"/>
      <c r="SH1142" s="7"/>
      <c r="SJ1142" s="7"/>
      <c r="SL1142" s="7"/>
      <c r="SN1142" s="7"/>
      <c r="SP1142" s="7"/>
      <c r="SR1142" s="7"/>
      <c r="ST1142" s="7"/>
      <c r="SV1142" s="7"/>
      <c r="SW1142" s="7"/>
      <c r="SY1142" s="7"/>
      <c r="TA1142" s="7"/>
      <c r="TC1142" s="7"/>
      <c r="TE1142" s="7"/>
      <c r="TG1142" s="7"/>
      <c r="TI1142" s="7"/>
      <c r="TK1142" s="7"/>
      <c r="TM1142" s="7"/>
      <c r="TO1142" s="7"/>
      <c r="TQ1142" s="7"/>
      <c r="TS1142" s="7"/>
      <c r="TU1142" s="7"/>
      <c r="TW1142" s="7"/>
      <c r="TY1142" s="7"/>
      <c r="UA1142" s="7"/>
      <c r="UC1142" s="7"/>
      <c r="UE1142" s="7"/>
      <c r="UG1142" s="7"/>
      <c r="UI1142" s="7"/>
      <c r="UK1142" s="7"/>
      <c r="UM1142" s="7"/>
      <c r="UO1142" s="7"/>
      <c r="UQ1142" s="7"/>
      <c r="US1142" s="7"/>
      <c r="UU1142" s="7"/>
      <c r="UW1142" s="7"/>
      <c r="UY1142" s="7"/>
      <c r="VA1142" s="7"/>
      <c r="VC1142" s="7"/>
      <c r="VE1142" s="7"/>
      <c r="VG1142" s="7"/>
      <c r="VI1142" s="7"/>
      <c r="VK1142" s="7"/>
      <c r="VM1142" s="7"/>
      <c r="VO1142" s="7"/>
      <c r="VQ1142" s="7"/>
      <c r="VS1142" s="7"/>
      <c r="VU1142" s="7"/>
      <c r="VW1142" s="7"/>
      <c r="VY1142" s="7"/>
      <c r="WA1142" s="7"/>
      <c r="WC1142" s="7"/>
      <c r="WE1142" s="7"/>
      <c r="WG1142" s="7"/>
      <c r="WI1142" s="7"/>
      <c r="WK1142" s="7"/>
      <c r="WM1142" s="7"/>
      <c r="WO1142" s="7"/>
      <c r="WQ1142" s="7"/>
      <c r="WS1142" s="7"/>
      <c r="WU1142" s="7"/>
      <c r="WW1142" s="7"/>
      <c r="WY1142" s="7"/>
      <c r="XA1142" s="7"/>
      <c r="XC1142" s="7"/>
      <c r="XE1142" s="7"/>
      <c r="XG1142" s="7"/>
      <c r="XI1142" s="7"/>
      <c r="XK1142" s="7"/>
      <c r="XM1142" s="7"/>
      <c r="XO1142" s="7"/>
      <c r="XQ1142" s="7"/>
      <c r="XS1142" s="7"/>
      <c r="XU1142" s="7"/>
      <c r="XW1142" s="7"/>
      <c r="XY1142" s="7"/>
      <c r="YA1142" s="7"/>
      <c r="YC1142" s="7"/>
      <c r="YE1142" s="7"/>
      <c r="YG1142" s="7"/>
      <c r="YI1142" s="7"/>
      <c r="YK1142" s="7"/>
      <c r="YM1142" s="7"/>
    </row>
    <row r="1143" spans="5:663" s="80" customFormat="1" x14ac:dyDescent="0.2">
      <c r="E1143" s="7"/>
      <c r="G1143" s="7"/>
      <c r="I1143" s="7"/>
      <c r="K1143" s="7"/>
      <c r="M1143" s="7"/>
      <c r="O1143" s="7"/>
      <c r="Q1143" s="7"/>
      <c r="S1143" s="7"/>
      <c r="U1143" s="7"/>
      <c r="W1143" s="7"/>
      <c r="Y1143" s="7"/>
      <c r="AA1143" s="7"/>
      <c r="AC1143" s="7"/>
      <c r="AE1143" s="7"/>
      <c r="AG1143" s="7"/>
      <c r="AH1143" s="7"/>
      <c r="AI1143" s="7"/>
      <c r="AJ1143" s="7"/>
      <c r="AK1143" s="7"/>
      <c r="AL1143" s="7"/>
      <c r="AM1143" s="7"/>
      <c r="AO1143" s="7"/>
      <c r="AQ1143" s="7"/>
      <c r="AS1143" s="7"/>
      <c r="AU1143" s="7"/>
      <c r="AW1143" s="7"/>
      <c r="AY1143" s="7"/>
      <c r="BA1143" s="7"/>
      <c r="BC1143" s="7"/>
      <c r="BE1143" s="7"/>
      <c r="BG1143" s="7"/>
      <c r="BI1143" s="7"/>
      <c r="BK1143" s="7"/>
      <c r="BM1143" s="7"/>
      <c r="BO1143" s="7"/>
      <c r="BQ1143" s="7"/>
      <c r="BS1143" s="7"/>
      <c r="BT1143" s="7"/>
      <c r="BU1143" s="7"/>
      <c r="BW1143" s="7"/>
      <c r="BY1143" s="7"/>
      <c r="CA1143" s="7"/>
      <c r="CC1143" s="7"/>
      <c r="CE1143" s="7"/>
      <c r="CG1143" s="7"/>
      <c r="CH1143" s="7"/>
      <c r="CI1143" s="7"/>
      <c r="CJ1143" s="7"/>
      <c r="CL1143" s="7"/>
      <c r="CN1143" s="7"/>
      <c r="CP1143" s="7"/>
      <c r="CR1143" s="7"/>
      <c r="CT1143" s="7"/>
      <c r="CV1143" s="7"/>
      <c r="CW1143" s="7"/>
      <c r="CY1143" s="7"/>
      <c r="DA1143" s="7"/>
      <c r="DC1143" s="7"/>
      <c r="DE1143" s="7"/>
      <c r="DG1143" s="7"/>
      <c r="DI1143" s="7"/>
      <c r="DK1143" s="7"/>
      <c r="DM1143" s="7"/>
      <c r="DO1143" s="7"/>
      <c r="DQ1143" s="7"/>
      <c r="DR1143" s="7"/>
      <c r="DS1143" s="7"/>
      <c r="DT1143" s="7"/>
      <c r="DV1143" s="7"/>
      <c r="DX1143" s="7"/>
      <c r="DY1143" s="7"/>
      <c r="DZ1143" s="7"/>
      <c r="EB1143" s="7"/>
      <c r="ED1143" s="7"/>
      <c r="EF1143" s="7"/>
      <c r="EG1143" s="7"/>
      <c r="EI1143" s="7"/>
      <c r="EJ1143" s="7"/>
      <c r="EL1143" s="7"/>
      <c r="EN1143" s="7"/>
      <c r="EP1143" s="7"/>
      <c r="ER1143" s="7"/>
      <c r="ET1143" s="7"/>
      <c r="EV1143" s="7"/>
      <c r="EX1143" s="7"/>
      <c r="EZ1143" s="7"/>
      <c r="FB1143" s="7"/>
      <c r="FD1143" s="7"/>
      <c r="FE1143" s="7"/>
      <c r="FF1143" s="7"/>
      <c r="FH1143" s="7"/>
      <c r="FJ1143" s="7"/>
      <c r="FL1143" s="7"/>
      <c r="FN1143" s="7"/>
      <c r="FP1143" s="7"/>
      <c r="FR1143" s="7"/>
      <c r="FT1143" s="7"/>
      <c r="FV1143" s="7"/>
      <c r="FW1143" s="7"/>
      <c r="FY1143" s="7"/>
      <c r="GA1143" s="7"/>
      <c r="GC1143" s="7"/>
      <c r="GE1143" s="7"/>
      <c r="GG1143" s="7"/>
      <c r="GI1143" s="7"/>
      <c r="GJ1143" s="7"/>
      <c r="GK1143" s="7"/>
      <c r="GL1143" s="7"/>
      <c r="GM1143" s="7"/>
      <c r="GN1143" s="7"/>
      <c r="GO1143" s="7"/>
      <c r="GP1143" s="7"/>
      <c r="GR1143" s="7"/>
      <c r="GT1143" s="7"/>
      <c r="GV1143" s="7"/>
      <c r="GX1143" s="7"/>
      <c r="GZ1143" s="7"/>
      <c r="HA1143" s="7"/>
      <c r="HC1143" s="7"/>
      <c r="HE1143" s="7"/>
      <c r="HG1143" s="7"/>
      <c r="HI1143" s="7"/>
      <c r="HK1143" s="7"/>
      <c r="HM1143" s="7"/>
      <c r="HO1143" s="7"/>
      <c r="HQ1143" s="7"/>
      <c r="HS1143" s="7"/>
      <c r="HU1143" s="7"/>
      <c r="HW1143" s="7"/>
      <c r="HY1143" s="7"/>
      <c r="IA1143" s="7"/>
      <c r="IC1143" s="7"/>
      <c r="IE1143" s="7"/>
      <c r="IF1143" s="7"/>
      <c r="IG1143" s="7"/>
      <c r="IH1143" s="7"/>
      <c r="IJ1143" s="7"/>
      <c r="IL1143" s="7"/>
      <c r="IN1143" s="7"/>
      <c r="IO1143" s="7"/>
      <c r="IP1143" s="7"/>
      <c r="IR1143" s="7"/>
      <c r="IT1143" s="7"/>
      <c r="IV1143" s="7"/>
      <c r="IX1143" s="7"/>
      <c r="IZ1143" s="7"/>
      <c r="JB1143" s="7"/>
      <c r="JD1143" s="7"/>
      <c r="JF1143" s="7"/>
      <c r="JG1143" s="7"/>
      <c r="JI1143" s="7"/>
      <c r="JK1143" s="7"/>
      <c r="JM1143" s="7"/>
      <c r="JO1143" s="7"/>
      <c r="JP1143" s="7"/>
      <c r="JQ1143" s="7"/>
      <c r="JS1143" s="7"/>
      <c r="JT1143" s="7"/>
      <c r="JU1143" s="7"/>
      <c r="JV1143" s="7"/>
      <c r="JX1143" s="7"/>
      <c r="JZ1143" s="7"/>
      <c r="KB1143" s="7"/>
      <c r="KD1143" s="7"/>
      <c r="KF1143" s="7"/>
      <c r="KH1143" s="7"/>
      <c r="KJ1143" s="7"/>
      <c r="KL1143" s="7"/>
      <c r="KN1143" s="7"/>
      <c r="KO1143" s="7"/>
      <c r="KP1143" s="7"/>
      <c r="KQ1143" s="7"/>
      <c r="KR1143" s="7"/>
      <c r="KT1143" s="7"/>
      <c r="KV1143" s="7"/>
      <c r="KX1143" s="7"/>
      <c r="KZ1143" s="7"/>
      <c r="LB1143" s="7"/>
      <c r="LD1143" s="7"/>
      <c r="LF1143" s="7"/>
      <c r="LH1143" s="7"/>
      <c r="LJ1143" s="7"/>
      <c r="LL1143" s="7"/>
      <c r="LN1143" s="7"/>
      <c r="LP1143" s="7"/>
      <c r="LR1143" s="7"/>
      <c r="LT1143" s="7"/>
      <c r="LV1143" s="7"/>
      <c r="LX1143" s="7"/>
      <c r="LY1143" s="7"/>
      <c r="LZ1143" s="7"/>
      <c r="MA1143" s="7"/>
      <c r="MB1143" s="7"/>
      <c r="MC1143" s="7"/>
      <c r="ME1143" s="7"/>
      <c r="MG1143" s="7"/>
      <c r="MH1143" s="7"/>
      <c r="MJ1143" s="7"/>
      <c r="ML1143" s="7"/>
      <c r="MM1143" s="7"/>
      <c r="MN1143" s="7"/>
      <c r="MO1143" s="7"/>
      <c r="MQ1143" s="7"/>
      <c r="MS1143" s="7"/>
      <c r="MU1143" s="7"/>
      <c r="MV1143" s="7"/>
      <c r="MX1143" s="7"/>
      <c r="MY1143" s="7"/>
      <c r="MZ1143" s="7"/>
      <c r="NB1143" s="7"/>
      <c r="ND1143" s="7"/>
      <c r="NF1143" s="7"/>
      <c r="NH1143" s="7"/>
      <c r="NJ1143" s="7"/>
      <c r="NL1143" s="7"/>
      <c r="NM1143" s="7"/>
      <c r="NN1143" s="7"/>
      <c r="NO1143" s="7"/>
      <c r="NP1143" s="7"/>
      <c r="NR1143" s="7"/>
      <c r="NT1143" s="7"/>
      <c r="NU1143" s="7"/>
      <c r="NW1143" s="7"/>
      <c r="NY1143" s="7"/>
      <c r="OA1143" s="7"/>
      <c r="OC1143" s="7"/>
      <c r="OE1143" s="7"/>
      <c r="OG1143" s="7"/>
      <c r="OI1143" s="7"/>
      <c r="OK1143" s="7"/>
      <c r="OM1143" s="7"/>
      <c r="OO1143" s="7"/>
      <c r="OQ1143" s="7"/>
      <c r="OS1143" s="7"/>
      <c r="OT1143" s="7"/>
      <c r="OV1143" s="7"/>
      <c r="OX1143" s="7"/>
      <c r="OZ1143" s="7"/>
      <c r="PB1143" s="7"/>
      <c r="PD1143" s="7"/>
      <c r="PF1143" s="7"/>
      <c r="PH1143" s="7"/>
      <c r="PJ1143" s="7"/>
      <c r="PL1143" s="7"/>
      <c r="PN1143" s="7"/>
      <c r="PP1143" s="7"/>
      <c r="PQ1143" s="7"/>
      <c r="PR1143" s="7"/>
      <c r="PS1143" s="7"/>
      <c r="PT1143" s="7"/>
      <c r="PV1143" s="7"/>
      <c r="PX1143" s="7"/>
      <c r="PZ1143" s="7"/>
      <c r="QB1143" s="7"/>
      <c r="QD1143" s="7"/>
      <c r="QF1143" s="7"/>
      <c r="QH1143" s="7"/>
      <c r="QJ1143" s="7"/>
      <c r="QL1143" s="7"/>
      <c r="QN1143" s="7"/>
      <c r="QO1143" s="7"/>
      <c r="QQ1143" s="7"/>
      <c r="QS1143" s="7"/>
      <c r="QU1143" s="7"/>
      <c r="QV1143" s="7"/>
      <c r="QX1143" s="7"/>
      <c r="QZ1143" s="7"/>
      <c r="RB1143" s="7"/>
      <c r="RD1143" s="7"/>
      <c r="RF1143" s="7"/>
      <c r="RH1143" s="7"/>
      <c r="RJ1143" s="7"/>
      <c r="RL1143" s="7"/>
      <c r="RN1143" s="7"/>
      <c r="RP1143" s="7"/>
      <c r="RR1143" s="7"/>
      <c r="RT1143" s="7"/>
      <c r="RV1143" s="7"/>
      <c r="RW1143" s="7"/>
      <c r="RX1143" s="7"/>
      <c r="RZ1143" s="7"/>
      <c r="SB1143" s="7"/>
      <c r="SD1143" s="7"/>
      <c r="SE1143" s="7"/>
      <c r="SF1143" s="7"/>
      <c r="SH1143" s="7"/>
      <c r="SJ1143" s="7"/>
      <c r="SL1143" s="7"/>
      <c r="SN1143" s="7"/>
      <c r="SP1143" s="7"/>
      <c r="SR1143" s="7"/>
      <c r="ST1143" s="7"/>
      <c r="SV1143" s="7"/>
      <c r="SW1143" s="7"/>
      <c r="SY1143" s="7"/>
      <c r="TA1143" s="7"/>
      <c r="TC1143" s="7"/>
      <c r="TE1143" s="7"/>
      <c r="TG1143" s="7"/>
      <c r="TI1143" s="7"/>
      <c r="TK1143" s="7"/>
      <c r="TM1143" s="7"/>
      <c r="TO1143" s="7"/>
      <c r="TQ1143" s="7"/>
      <c r="TS1143" s="7"/>
      <c r="TU1143" s="7"/>
      <c r="TW1143" s="7"/>
      <c r="TY1143" s="7"/>
      <c r="UA1143" s="7"/>
      <c r="UC1143" s="7"/>
      <c r="UE1143" s="7"/>
      <c r="UG1143" s="7"/>
      <c r="UI1143" s="7"/>
      <c r="UK1143" s="7"/>
      <c r="UM1143" s="7"/>
      <c r="UO1143" s="7"/>
      <c r="UQ1143" s="7"/>
      <c r="US1143" s="7"/>
      <c r="UU1143" s="7"/>
      <c r="UW1143" s="7"/>
      <c r="UY1143" s="7"/>
      <c r="VA1143" s="7"/>
      <c r="VC1143" s="7"/>
      <c r="VE1143" s="7"/>
      <c r="VG1143" s="7"/>
      <c r="VI1143" s="7"/>
      <c r="VK1143" s="7"/>
      <c r="VM1143" s="7"/>
      <c r="VO1143" s="7"/>
      <c r="VQ1143" s="7"/>
      <c r="VS1143" s="7"/>
      <c r="VU1143" s="7"/>
      <c r="VW1143" s="7"/>
      <c r="VY1143" s="7"/>
      <c r="WA1143" s="7"/>
      <c r="WC1143" s="7"/>
      <c r="WE1143" s="7"/>
      <c r="WG1143" s="7"/>
      <c r="WI1143" s="7"/>
      <c r="WK1143" s="7"/>
      <c r="WM1143" s="7"/>
      <c r="WO1143" s="7"/>
      <c r="WQ1143" s="7"/>
      <c r="WS1143" s="7"/>
      <c r="WU1143" s="7"/>
      <c r="WW1143" s="7"/>
      <c r="WY1143" s="7"/>
      <c r="XA1143" s="7"/>
      <c r="XC1143" s="7"/>
      <c r="XE1143" s="7"/>
      <c r="XG1143" s="7"/>
      <c r="XI1143" s="7"/>
      <c r="XK1143" s="7"/>
      <c r="XM1143" s="7"/>
      <c r="XO1143" s="7"/>
      <c r="XQ1143" s="7"/>
      <c r="XS1143" s="7"/>
      <c r="XU1143" s="7"/>
      <c r="XW1143" s="7"/>
      <c r="XY1143" s="7"/>
      <c r="YA1143" s="7"/>
      <c r="YC1143" s="7"/>
      <c r="YE1143" s="7"/>
      <c r="YG1143" s="7"/>
      <c r="YI1143" s="7"/>
      <c r="YK1143" s="7"/>
      <c r="YM1143" s="7"/>
    </row>
    <row r="1144" spans="5:663" s="80" customFormat="1" x14ac:dyDescent="0.2">
      <c r="E1144" s="7"/>
      <c r="G1144" s="7"/>
      <c r="I1144" s="7"/>
      <c r="K1144" s="7"/>
      <c r="M1144" s="7"/>
      <c r="O1144" s="7"/>
      <c r="Q1144" s="7"/>
      <c r="S1144" s="7"/>
      <c r="U1144" s="7"/>
      <c r="W1144" s="7"/>
      <c r="Y1144" s="7"/>
      <c r="AA1144" s="7"/>
      <c r="AC1144" s="7"/>
      <c r="AE1144" s="7"/>
      <c r="AG1144" s="7"/>
      <c r="AH1144" s="7"/>
      <c r="AI1144" s="7"/>
      <c r="AJ1144" s="7"/>
      <c r="AK1144" s="7"/>
      <c r="AL1144" s="7"/>
      <c r="AM1144" s="7"/>
      <c r="AO1144" s="7"/>
      <c r="AQ1144" s="7"/>
      <c r="AS1144" s="7"/>
      <c r="AU1144" s="7"/>
      <c r="AW1144" s="7"/>
      <c r="AY1144" s="7"/>
      <c r="BA1144" s="7"/>
      <c r="BC1144" s="7"/>
      <c r="BE1144" s="7"/>
      <c r="BG1144" s="7"/>
      <c r="BI1144" s="7"/>
      <c r="BK1144" s="7"/>
      <c r="BM1144" s="7"/>
      <c r="BO1144" s="7"/>
      <c r="BQ1144" s="7"/>
      <c r="BS1144" s="7"/>
      <c r="BT1144" s="7"/>
      <c r="BU1144" s="7"/>
      <c r="BW1144" s="7"/>
      <c r="BY1144" s="7"/>
      <c r="CA1144" s="7"/>
      <c r="CC1144" s="7"/>
      <c r="CE1144" s="7"/>
      <c r="CG1144" s="7"/>
      <c r="CH1144" s="7"/>
      <c r="CI1144" s="7"/>
      <c r="CJ1144" s="7"/>
      <c r="CL1144" s="7"/>
      <c r="CN1144" s="7"/>
      <c r="CP1144" s="7"/>
      <c r="CR1144" s="7"/>
      <c r="CT1144" s="7"/>
      <c r="CV1144" s="7"/>
      <c r="CW1144" s="7"/>
      <c r="CY1144" s="7"/>
      <c r="DA1144" s="7"/>
      <c r="DC1144" s="7"/>
      <c r="DE1144" s="7"/>
      <c r="DG1144" s="7"/>
      <c r="DI1144" s="7"/>
      <c r="DK1144" s="7"/>
      <c r="DM1144" s="7"/>
      <c r="DO1144" s="7"/>
      <c r="DQ1144" s="7"/>
      <c r="DR1144" s="7"/>
      <c r="DS1144" s="7"/>
      <c r="DT1144" s="7"/>
      <c r="DV1144" s="7"/>
      <c r="DX1144" s="7"/>
      <c r="DY1144" s="7"/>
      <c r="DZ1144" s="7"/>
      <c r="EB1144" s="7"/>
      <c r="ED1144" s="7"/>
      <c r="EF1144" s="7"/>
      <c r="EG1144" s="7"/>
      <c r="EI1144" s="7"/>
      <c r="EJ1144" s="7"/>
      <c r="EL1144" s="7"/>
      <c r="EN1144" s="7"/>
      <c r="EP1144" s="7"/>
      <c r="ER1144" s="7"/>
      <c r="ET1144" s="7"/>
      <c r="EV1144" s="7"/>
      <c r="EX1144" s="7"/>
      <c r="EZ1144" s="7"/>
      <c r="FB1144" s="7"/>
      <c r="FD1144" s="7"/>
      <c r="FE1144" s="7"/>
      <c r="FF1144" s="7"/>
      <c r="FH1144" s="7"/>
      <c r="FJ1144" s="7"/>
      <c r="FL1144" s="7"/>
      <c r="FN1144" s="7"/>
      <c r="FP1144" s="7"/>
      <c r="FR1144" s="7"/>
      <c r="FT1144" s="7"/>
      <c r="FV1144" s="7"/>
      <c r="FW1144" s="7"/>
      <c r="FY1144" s="7"/>
      <c r="GA1144" s="7"/>
      <c r="GC1144" s="7"/>
      <c r="GE1144" s="7"/>
      <c r="GG1144" s="7"/>
      <c r="GI1144" s="7"/>
      <c r="GJ1144" s="7"/>
      <c r="GK1144" s="7"/>
      <c r="GL1144" s="7"/>
      <c r="GM1144" s="7"/>
      <c r="GN1144" s="7"/>
      <c r="GO1144" s="7"/>
      <c r="GP1144" s="7"/>
      <c r="GR1144" s="7"/>
      <c r="GT1144" s="7"/>
      <c r="GV1144" s="7"/>
      <c r="GX1144" s="7"/>
      <c r="GZ1144" s="7"/>
      <c r="HA1144" s="7"/>
      <c r="HC1144" s="7"/>
      <c r="HE1144" s="7"/>
      <c r="HG1144" s="7"/>
      <c r="HI1144" s="7"/>
      <c r="HK1144" s="7"/>
      <c r="HM1144" s="7"/>
      <c r="HO1144" s="7"/>
      <c r="HQ1144" s="7"/>
      <c r="HS1144" s="7"/>
      <c r="HU1144" s="7"/>
      <c r="HW1144" s="7"/>
      <c r="HY1144" s="7"/>
      <c r="IA1144" s="7"/>
      <c r="IC1144" s="7"/>
      <c r="IE1144" s="7"/>
      <c r="IF1144" s="7"/>
      <c r="IG1144" s="7"/>
      <c r="IH1144" s="7"/>
      <c r="IJ1144" s="7"/>
      <c r="IL1144" s="7"/>
      <c r="IN1144" s="7"/>
      <c r="IO1144" s="7"/>
      <c r="IP1144" s="7"/>
      <c r="IR1144" s="7"/>
      <c r="IT1144" s="7"/>
      <c r="IV1144" s="7"/>
      <c r="IX1144" s="7"/>
      <c r="IZ1144" s="7"/>
      <c r="JB1144" s="7"/>
      <c r="JD1144" s="7"/>
      <c r="JF1144" s="7"/>
      <c r="JG1144" s="7"/>
      <c r="JI1144" s="7"/>
      <c r="JK1144" s="7"/>
      <c r="JM1144" s="7"/>
      <c r="JO1144" s="7"/>
      <c r="JP1144" s="7"/>
      <c r="JQ1144" s="7"/>
      <c r="JS1144" s="7"/>
      <c r="JT1144" s="7"/>
      <c r="JU1144" s="7"/>
      <c r="JV1144" s="7"/>
      <c r="JX1144" s="7"/>
      <c r="JZ1144" s="7"/>
      <c r="KB1144" s="7"/>
      <c r="KD1144" s="7"/>
      <c r="KF1144" s="7"/>
      <c r="KH1144" s="7"/>
      <c r="KJ1144" s="7"/>
      <c r="KL1144" s="7"/>
      <c r="KN1144" s="7"/>
      <c r="KO1144" s="7"/>
      <c r="KP1144" s="7"/>
      <c r="KQ1144" s="7"/>
      <c r="KR1144" s="7"/>
      <c r="KT1144" s="7"/>
      <c r="KV1144" s="7"/>
      <c r="KX1144" s="7"/>
      <c r="KZ1144" s="7"/>
      <c r="LB1144" s="7"/>
      <c r="LD1144" s="7"/>
      <c r="LF1144" s="7"/>
      <c r="LH1144" s="7"/>
      <c r="LJ1144" s="7"/>
      <c r="LL1144" s="7"/>
      <c r="LN1144" s="7"/>
      <c r="LP1144" s="7"/>
      <c r="LR1144" s="7"/>
      <c r="LT1144" s="7"/>
      <c r="LV1144" s="7"/>
      <c r="LX1144" s="7"/>
      <c r="LY1144" s="7"/>
      <c r="LZ1144" s="7"/>
      <c r="MA1144" s="7"/>
      <c r="MB1144" s="7"/>
      <c r="MC1144" s="7"/>
      <c r="ME1144" s="7"/>
      <c r="MG1144" s="7"/>
      <c r="MH1144" s="7"/>
      <c r="MJ1144" s="7"/>
      <c r="ML1144" s="7"/>
      <c r="MM1144" s="7"/>
      <c r="MN1144" s="7"/>
      <c r="MO1144" s="7"/>
      <c r="MQ1144" s="7"/>
      <c r="MS1144" s="7"/>
      <c r="MU1144" s="7"/>
      <c r="MV1144" s="7"/>
      <c r="MX1144" s="7"/>
      <c r="MY1144" s="7"/>
      <c r="MZ1144" s="7"/>
      <c r="NB1144" s="7"/>
      <c r="ND1144" s="7"/>
      <c r="NF1144" s="7"/>
      <c r="NH1144" s="7"/>
      <c r="NJ1144" s="7"/>
      <c r="NL1144" s="7"/>
      <c r="NM1144" s="7"/>
      <c r="NN1144" s="7"/>
      <c r="NO1144" s="7"/>
      <c r="NP1144" s="7"/>
      <c r="NR1144" s="7"/>
      <c r="NT1144" s="7"/>
      <c r="NU1144" s="7"/>
      <c r="NW1144" s="7"/>
      <c r="NY1144" s="7"/>
      <c r="OA1144" s="7"/>
      <c r="OC1144" s="7"/>
      <c r="OE1144" s="7"/>
      <c r="OG1144" s="7"/>
      <c r="OI1144" s="7"/>
      <c r="OK1144" s="7"/>
      <c r="OM1144" s="7"/>
      <c r="OO1144" s="7"/>
      <c r="OQ1144" s="7"/>
      <c r="OS1144" s="7"/>
      <c r="OT1144" s="7"/>
      <c r="OV1144" s="7"/>
      <c r="OX1144" s="7"/>
      <c r="OZ1144" s="7"/>
      <c r="PB1144" s="7"/>
      <c r="PD1144" s="7"/>
      <c r="PF1144" s="7"/>
      <c r="PH1144" s="7"/>
      <c r="PJ1144" s="7"/>
      <c r="PL1144" s="7"/>
      <c r="PN1144" s="7"/>
      <c r="PP1144" s="7"/>
      <c r="PQ1144" s="7"/>
      <c r="PR1144" s="7"/>
      <c r="PS1144" s="7"/>
      <c r="PT1144" s="7"/>
      <c r="PV1144" s="7"/>
      <c r="PX1144" s="7"/>
      <c r="PZ1144" s="7"/>
      <c r="QB1144" s="7"/>
      <c r="QD1144" s="7"/>
      <c r="QF1144" s="7"/>
      <c r="QH1144" s="7"/>
      <c r="QJ1144" s="7"/>
      <c r="QL1144" s="7"/>
      <c r="QN1144" s="7"/>
      <c r="QO1144" s="7"/>
      <c r="QQ1144" s="7"/>
      <c r="QS1144" s="7"/>
      <c r="QU1144" s="7"/>
      <c r="QV1144" s="7"/>
      <c r="QX1144" s="7"/>
      <c r="QZ1144" s="7"/>
      <c r="RB1144" s="7"/>
      <c r="RD1144" s="7"/>
      <c r="RF1144" s="7"/>
      <c r="RH1144" s="7"/>
      <c r="RJ1144" s="7"/>
      <c r="RL1144" s="7"/>
      <c r="RN1144" s="7"/>
      <c r="RP1144" s="7"/>
      <c r="RR1144" s="7"/>
      <c r="RT1144" s="7"/>
      <c r="RV1144" s="7"/>
      <c r="RW1144" s="7"/>
      <c r="RX1144" s="7"/>
      <c r="RZ1144" s="7"/>
      <c r="SB1144" s="7"/>
      <c r="SD1144" s="7"/>
      <c r="SE1144" s="7"/>
      <c r="SF1144" s="7"/>
      <c r="SH1144" s="7"/>
      <c r="SJ1144" s="7"/>
      <c r="SL1144" s="7"/>
      <c r="SN1144" s="7"/>
      <c r="SP1144" s="7"/>
      <c r="SR1144" s="7"/>
      <c r="ST1144" s="7"/>
      <c r="SV1144" s="7"/>
      <c r="SW1144" s="7"/>
      <c r="SY1144" s="7"/>
      <c r="TA1144" s="7"/>
      <c r="TC1144" s="7"/>
      <c r="TE1144" s="7"/>
      <c r="TG1144" s="7"/>
      <c r="TI1144" s="7"/>
      <c r="TK1144" s="7"/>
      <c r="TM1144" s="7"/>
      <c r="TO1144" s="7"/>
      <c r="TQ1144" s="7"/>
      <c r="TS1144" s="7"/>
      <c r="TU1144" s="7"/>
      <c r="TW1144" s="7"/>
      <c r="TY1144" s="7"/>
      <c r="UA1144" s="7"/>
      <c r="UC1144" s="7"/>
      <c r="UE1144" s="7"/>
      <c r="UG1144" s="7"/>
      <c r="UI1144" s="7"/>
      <c r="UK1144" s="7"/>
      <c r="UM1144" s="7"/>
      <c r="UO1144" s="7"/>
      <c r="UQ1144" s="7"/>
      <c r="US1144" s="7"/>
      <c r="UU1144" s="7"/>
      <c r="UW1144" s="7"/>
      <c r="UY1144" s="7"/>
      <c r="VA1144" s="7"/>
      <c r="VC1144" s="7"/>
      <c r="VE1144" s="7"/>
      <c r="VG1144" s="7"/>
      <c r="VI1144" s="7"/>
      <c r="VK1144" s="7"/>
      <c r="VM1144" s="7"/>
      <c r="VO1144" s="7"/>
      <c r="VQ1144" s="7"/>
      <c r="VS1144" s="7"/>
      <c r="VU1144" s="7"/>
      <c r="VW1144" s="7"/>
      <c r="VY1144" s="7"/>
      <c r="WA1144" s="7"/>
      <c r="WC1144" s="7"/>
      <c r="WE1144" s="7"/>
      <c r="WG1144" s="7"/>
      <c r="WI1144" s="7"/>
      <c r="WK1144" s="7"/>
      <c r="WM1144" s="7"/>
      <c r="WO1144" s="7"/>
      <c r="WQ1144" s="7"/>
      <c r="WS1144" s="7"/>
      <c r="WU1144" s="7"/>
      <c r="WW1144" s="7"/>
      <c r="WY1144" s="7"/>
      <c r="XA1144" s="7"/>
      <c r="XC1144" s="7"/>
      <c r="XE1144" s="7"/>
      <c r="XG1144" s="7"/>
      <c r="XI1144" s="7"/>
      <c r="XK1144" s="7"/>
      <c r="XM1144" s="7"/>
      <c r="XO1144" s="7"/>
      <c r="XQ1144" s="7"/>
      <c r="XS1144" s="7"/>
      <c r="XU1144" s="7"/>
      <c r="XW1144" s="7"/>
      <c r="XY1144" s="7"/>
      <c r="YA1144" s="7"/>
      <c r="YC1144" s="7"/>
      <c r="YE1144" s="7"/>
      <c r="YG1144" s="7"/>
      <c r="YI1144" s="7"/>
      <c r="YK1144" s="7"/>
      <c r="YM1144" s="7"/>
    </row>
    <row r="1145" spans="5:663" s="80" customFormat="1" x14ac:dyDescent="0.2">
      <c r="E1145" s="7"/>
      <c r="G1145" s="7"/>
      <c r="I1145" s="7"/>
      <c r="K1145" s="7"/>
      <c r="M1145" s="7"/>
      <c r="O1145" s="7"/>
      <c r="Q1145" s="7"/>
      <c r="S1145" s="7"/>
      <c r="U1145" s="7"/>
      <c r="W1145" s="7"/>
      <c r="Y1145" s="7"/>
      <c r="AA1145" s="7"/>
      <c r="AC1145" s="7"/>
      <c r="AE1145" s="7"/>
      <c r="AG1145" s="7"/>
      <c r="AH1145" s="7"/>
      <c r="AI1145" s="7"/>
      <c r="AJ1145" s="7"/>
      <c r="AK1145" s="7"/>
      <c r="AL1145" s="7"/>
      <c r="AM1145" s="7"/>
      <c r="AO1145" s="7"/>
      <c r="AQ1145" s="7"/>
      <c r="AS1145" s="7"/>
      <c r="AU1145" s="7"/>
      <c r="AW1145" s="7"/>
      <c r="AY1145" s="7"/>
      <c r="BA1145" s="7"/>
      <c r="BC1145" s="7"/>
      <c r="BE1145" s="7"/>
      <c r="BG1145" s="7"/>
      <c r="BI1145" s="7"/>
      <c r="BK1145" s="7"/>
      <c r="BM1145" s="7"/>
      <c r="BO1145" s="7"/>
      <c r="BQ1145" s="7"/>
      <c r="BS1145" s="7"/>
      <c r="BT1145" s="7"/>
      <c r="BU1145" s="7"/>
      <c r="BW1145" s="7"/>
      <c r="BY1145" s="7"/>
      <c r="CA1145" s="7"/>
      <c r="CC1145" s="7"/>
      <c r="CE1145" s="7"/>
      <c r="CG1145" s="7"/>
      <c r="CH1145" s="7"/>
      <c r="CI1145" s="7"/>
      <c r="CJ1145" s="7"/>
      <c r="CL1145" s="7"/>
      <c r="CN1145" s="7"/>
      <c r="CP1145" s="7"/>
      <c r="CR1145" s="7"/>
      <c r="CT1145" s="7"/>
      <c r="CV1145" s="7"/>
      <c r="CW1145" s="7"/>
      <c r="CY1145" s="7"/>
      <c r="DA1145" s="7"/>
      <c r="DC1145" s="7"/>
      <c r="DE1145" s="7"/>
      <c r="DG1145" s="7"/>
      <c r="DI1145" s="7"/>
      <c r="DK1145" s="7"/>
      <c r="DM1145" s="7"/>
      <c r="DO1145" s="7"/>
      <c r="DQ1145" s="7"/>
      <c r="DR1145" s="7"/>
      <c r="DS1145" s="7"/>
      <c r="DT1145" s="7"/>
      <c r="DV1145" s="7"/>
      <c r="DX1145" s="7"/>
      <c r="DY1145" s="7"/>
      <c r="DZ1145" s="7"/>
      <c r="EB1145" s="7"/>
      <c r="ED1145" s="7"/>
      <c r="EF1145" s="7"/>
      <c r="EG1145" s="7"/>
      <c r="EI1145" s="7"/>
      <c r="EJ1145" s="7"/>
      <c r="EL1145" s="7"/>
      <c r="EN1145" s="7"/>
      <c r="EP1145" s="7"/>
      <c r="ER1145" s="7"/>
      <c r="ET1145" s="7"/>
      <c r="EV1145" s="7"/>
      <c r="EX1145" s="7"/>
      <c r="EZ1145" s="7"/>
      <c r="FB1145" s="7"/>
      <c r="FD1145" s="7"/>
      <c r="FE1145" s="7"/>
      <c r="FF1145" s="7"/>
      <c r="FH1145" s="7"/>
      <c r="FJ1145" s="7"/>
      <c r="FL1145" s="7"/>
      <c r="FN1145" s="7"/>
      <c r="FP1145" s="7"/>
      <c r="FR1145" s="7"/>
      <c r="FT1145" s="7"/>
      <c r="FV1145" s="7"/>
      <c r="FW1145" s="7"/>
      <c r="FY1145" s="7"/>
      <c r="GA1145" s="7"/>
      <c r="GC1145" s="7"/>
      <c r="GE1145" s="7"/>
      <c r="GG1145" s="7"/>
      <c r="GI1145" s="7"/>
      <c r="GJ1145" s="7"/>
      <c r="GK1145" s="7"/>
      <c r="GL1145" s="7"/>
      <c r="GM1145" s="7"/>
      <c r="GN1145" s="7"/>
      <c r="GO1145" s="7"/>
      <c r="GP1145" s="7"/>
      <c r="GR1145" s="7"/>
      <c r="GT1145" s="7"/>
      <c r="GV1145" s="7"/>
      <c r="GX1145" s="7"/>
      <c r="GZ1145" s="7"/>
      <c r="HA1145" s="7"/>
      <c r="HC1145" s="7"/>
      <c r="HE1145" s="7"/>
      <c r="HG1145" s="7"/>
      <c r="HI1145" s="7"/>
      <c r="HK1145" s="7"/>
      <c r="HM1145" s="7"/>
      <c r="HO1145" s="7"/>
      <c r="HQ1145" s="7"/>
      <c r="HS1145" s="7"/>
      <c r="HU1145" s="7"/>
      <c r="HW1145" s="7"/>
      <c r="HY1145" s="7"/>
      <c r="IA1145" s="7"/>
      <c r="IC1145" s="7"/>
      <c r="IE1145" s="7"/>
      <c r="IF1145" s="7"/>
      <c r="IG1145" s="7"/>
      <c r="IH1145" s="7"/>
      <c r="IJ1145" s="7"/>
      <c r="IL1145" s="7"/>
      <c r="IN1145" s="7"/>
      <c r="IO1145" s="7"/>
      <c r="IP1145" s="7"/>
      <c r="IR1145" s="7"/>
      <c r="IT1145" s="7"/>
      <c r="IV1145" s="7"/>
      <c r="IX1145" s="7"/>
      <c r="IZ1145" s="7"/>
      <c r="JB1145" s="7"/>
      <c r="JD1145" s="7"/>
      <c r="JF1145" s="7"/>
      <c r="JG1145" s="7"/>
      <c r="JI1145" s="7"/>
      <c r="JK1145" s="7"/>
      <c r="JM1145" s="7"/>
      <c r="JO1145" s="7"/>
      <c r="JP1145" s="7"/>
      <c r="JQ1145" s="7"/>
      <c r="JS1145" s="7"/>
      <c r="JT1145" s="7"/>
      <c r="JU1145" s="7"/>
      <c r="JV1145" s="7"/>
      <c r="JX1145" s="7"/>
      <c r="JZ1145" s="7"/>
      <c r="KB1145" s="7"/>
      <c r="KD1145" s="7"/>
      <c r="KF1145" s="7"/>
      <c r="KH1145" s="7"/>
      <c r="KJ1145" s="7"/>
      <c r="KL1145" s="7"/>
      <c r="KN1145" s="7"/>
      <c r="KO1145" s="7"/>
      <c r="KP1145" s="7"/>
      <c r="KQ1145" s="7"/>
      <c r="KR1145" s="7"/>
      <c r="KT1145" s="7"/>
      <c r="KV1145" s="7"/>
      <c r="KX1145" s="7"/>
      <c r="KZ1145" s="7"/>
      <c r="LB1145" s="7"/>
      <c r="LD1145" s="7"/>
      <c r="LF1145" s="7"/>
      <c r="LH1145" s="7"/>
      <c r="LJ1145" s="7"/>
      <c r="LL1145" s="7"/>
      <c r="LN1145" s="7"/>
      <c r="LP1145" s="7"/>
      <c r="LR1145" s="7"/>
      <c r="LT1145" s="7"/>
      <c r="LV1145" s="7"/>
      <c r="LX1145" s="7"/>
      <c r="LY1145" s="7"/>
      <c r="LZ1145" s="7"/>
      <c r="MA1145" s="7"/>
      <c r="MB1145" s="7"/>
      <c r="MC1145" s="7"/>
      <c r="ME1145" s="7"/>
      <c r="MG1145" s="7"/>
      <c r="MH1145" s="7"/>
      <c r="MJ1145" s="7"/>
      <c r="ML1145" s="7"/>
      <c r="MM1145" s="7"/>
      <c r="MN1145" s="7"/>
      <c r="MO1145" s="7"/>
      <c r="MQ1145" s="7"/>
      <c r="MS1145" s="7"/>
      <c r="MU1145" s="7"/>
      <c r="MV1145" s="7"/>
      <c r="MX1145" s="7"/>
      <c r="MY1145" s="7"/>
      <c r="MZ1145" s="7"/>
      <c r="NB1145" s="7"/>
      <c r="ND1145" s="7"/>
      <c r="NF1145" s="7"/>
      <c r="NH1145" s="7"/>
      <c r="NJ1145" s="7"/>
      <c r="NL1145" s="7"/>
      <c r="NM1145" s="7"/>
      <c r="NN1145" s="7"/>
      <c r="NO1145" s="7"/>
      <c r="NP1145" s="7"/>
      <c r="NR1145" s="7"/>
      <c r="NT1145" s="7"/>
      <c r="NU1145" s="7"/>
      <c r="NW1145" s="7"/>
      <c r="NY1145" s="7"/>
      <c r="OA1145" s="7"/>
      <c r="OC1145" s="7"/>
      <c r="OE1145" s="7"/>
      <c r="OG1145" s="7"/>
      <c r="OI1145" s="7"/>
      <c r="OK1145" s="7"/>
      <c r="OM1145" s="7"/>
      <c r="OO1145" s="7"/>
      <c r="OQ1145" s="7"/>
      <c r="OS1145" s="7"/>
      <c r="OT1145" s="7"/>
      <c r="OV1145" s="7"/>
      <c r="OX1145" s="7"/>
      <c r="OZ1145" s="7"/>
      <c r="PB1145" s="7"/>
      <c r="PD1145" s="7"/>
      <c r="PF1145" s="7"/>
      <c r="PH1145" s="7"/>
      <c r="PJ1145" s="7"/>
      <c r="PL1145" s="7"/>
      <c r="PN1145" s="7"/>
      <c r="PP1145" s="7"/>
      <c r="PQ1145" s="7"/>
      <c r="PR1145" s="7"/>
      <c r="PS1145" s="7"/>
      <c r="PT1145" s="7"/>
      <c r="PV1145" s="7"/>
      <c r="PX1145" s="7"/>
      <c r="PZ1145" s="7"/>
      <c r="QB1145" s="7"/>
      <c r="QD1145" s="7"/>
      <c r="QF1145" s="7"/>
      <c r="QH1145" s="7"/>
      <c r="QJ1145" s="7"/>
      <c r="QL1145" s="7"/>
      <c r="QN1145" s="7"/>
      <c r="QO1145" s="7"/>
      <c r="QQ1145" s="7"/>
      <c r="QS1145" s="7"/>
      <c r="QU1145" s="7"/>
      <c r="QV1145" s="7"/>
      <c r="QX1145" s="7"/>
      <c r="QZ1145" s="7"/>
      <c r="RB1145" s="7"/>
      <c r="RD1145" s="7"/>
      <c r="RF1145" s="7"/>
      <c r="RH1145" s="7"/>
      <c r="RJ1145" s="7"/>
      <c r="RL1145" s="7"/>
      <c r="RN1145" s="7"/>
      <c r="RP1145" s="7"/>
      <c r="RR1145" s="7"/>
      <c r="RT1145" s="7"/>
      <c r="RV1145" s="7"/>
      <c r="RW1145" s="7"/>
      <c r="RX1145" s="7"/>
      <c r="RZ1145" s="7"/>
      <c r="SB1145" s="7"/>
      <c r="SD1145" s="7"/>
      <c r="SE1145" s="7"/>
      <c r="SF1145" s="7"/>
      <c r="SH1145" s="7"/>
      <c r="SJ1145" s="7"/>
      <c r="SL1145" s="7"/>
      <c r="SN1145" s="7"/>
      <c r="SP1145" s="7"/>
      <c r="SR1145" s="7"/>
      <c r="ST1145" s="7"/>
      <c r="SV1145" s="7"/>
      <c r="SW1145" s="7"/>
      <c r="SY1145" s="7"/>
      <c r="TA1145" s="7"/>
      <c r="TC1145" s="7"/>
      <c r="TE1145" s="7"/>
      <c r="TG1145" s="7"/>
      <c r="TI1145" s="7"/>
      <c r="TK1145" s="7"/>
      <c r="TM1145" s="7"/>
      <c r="TO1145" s="7"/>
      <c r="TQ1145" s="7"/>
      <c r="TS1145" s="7"/>
      <c r="TU1145" s="7"/>
      <c r="TW1145" s="7"/>
      <c r="TY1145" s="7"/>
      <c r="UA1145" s="7"/>
      <c r="UC1145" s="7"/>
      <c r="UE1145" s="7"/>
      <c r="UG1145" s="7"/>
      <c r="UI1145" s="7"/>
      <c r="UK1145" s="7"/>
      <c r="UM1145" s="7"/>
      <c r="UO1145" s="7"/>
      <c r="UQ1145" s="7"/>
      <c r="US1145" s="7"/>
      <c r="UU1145" s="7"/>
      <c r="UW1145" s="7"/>
      <c r="UY1145" s="7"/>
      <c r="VA1145" s="7"/>
      <c r="VC1145" s="7"/>
      <c r="VE1145" s="7"/>
      <c r="VG1145" s="7"/>
      <c r="VI1145" s="7"/>
      <c r="VK1145" s="7"/>
      <c r="VM1145" s="7"/>
      <c r="VO1145" s="7"/>
      <c r="VQ1145" s="7"/>
      <c r="VS1145" s="7"/>
      <c r="VU1145" s="7"/>
      <c r="VW1145" s="7"/>
      <c r="VY1145" s="7"/>
      <c r="WA1145" s="7"/>
      <c r="WC1145" s="7"/>
      <c r="WE1145" s="7"/>
      <c r="WG1145" s="7"/>
      <c r="WI1145" s="7"/>
      <c r="WK1145" s="7"/>
      <c r="WM1145" s="7"/>
      <c r="WO1145" s="7"/>
      <c r="WQ1145" s="7"/>
      <c r="WS1145" s="7"/>
      <c r="WU1145" s="7"/>
      <c r="WW1145" s="7"/>
      <c r="WY1145" s="7"/>
      <c r="XA1145" s="7"/>
      <c r="XC1145" s="7"/>
      <c r="XE1145" s="7"/>
      <c r="XG1145" s="7"/>
      <c r="XI1145" s="7"/>
      <c r="XK1145" s="7"/>
      <c r="XM1145" s="7"/>
      <c r="XO1145" s="7"/>
      <c r="XQ1145" s="7"/>
      <c r="XS1145" s="7"/>
      <c r="XU1145" s="7"/>
      <c r="XW1145" s="7"/>
      <c r="XY1145" s="7"/>
      <c r="YA1145" s="7"/>
      <c r="YC1145" s="7"/>
      <c r="YE1145" s="7"/>
      <c r="YG1145" s="7"/>
      <c r="YI1145" s="7"/>
      <c r="YK1145" s="7"/>
      <c r="YM1145" s="7"/>
    </row>
    <row r="1146" spans="5:663" s="80" customFormat="1" x14ac:dyDescent="0.2">
      <c r="E1146" s="7"/>
      <c r="G1146" s="7"/>
      <c r="I1146" s="7"/>
      <c r="K1146" s="7"/>
      <c r="M1146" s="7"/>
      <c r="O1146" s="7"/>
      <c r="Q1146" s="7"/>
      <c r="S1146" s="7"/>
      <c r="U1146" s="7"/>
      <c r="W1146" s="7"/>
      <c r="Y1146" s="7"/>
      <c r="AA1146" s="7"/>
      <c r="AC1146" s="7"/>
      <c r="AE1146" s="7"/>
      <c r="AG1146" s="7"/>
      <c r="AH1146" s="7"/>
      <c r="AI1146" s="7"/>
      <c r="AJ1146" s="7"/>
      <c r="AK1146" s="7"/>
      <c r="AL1146" s="7"/>
      <c r="AM1146" s="7"/>
      <c r="AO1146" s="7"/>
      <c r="AQ1146" s="7"/>
      <c r="AS1146" s="7"/>
      <c r="AU1146" s="7"/>
      <c r="AW1146" s="7"/>
      <c r="AY1146" s="7"/>
      <c r="BA1146" s="7"/>
      <c r="BC1146" s="7"/>
      <c r="BE1146" s="7"/>
      <c r="BG1146" s="7"/>
      <c r="BI1146" s="7"/>
      <c r="BK1146" s="7"/>
      <c r="BM1146" s="7"/>
      <c r="BO1146" s="7"/>
      <c r="BQ1146" s="7"/>
      <c r="BS1146" s="7"/>
      <c r="BT1146" s="7"/>
      <c r="BU1146" s="7"/>
      <c r="BW1146" s="7"/>
      <c r="BY1146" s="7"/>
      <c r="CA1146" s="7"/>
      <c r="CC1146" s="7"/>
      <c r="CE1146" s="7"/>
      <c r="CG1146" s="7"/>
      <c r="CH1146" s="7"/>
      <c r="CI1146" s="7"/>
      <c r="CJ1146" s="7"/>
      <c r="CL1146" s="7"/>
      <c r="CN1146" s="7"/>
      <c r="CP1146" s="7"/>
      <c r="CR1146" s="7"/>
      <c r="CT1146" s="7"/>
      <c r="CV1146" s="7"/>
      <c r="CW1146" s="7"/>
      <c r="CY1146" s="7"/>
      <c r="DA1146" s="7"/>
      <c r="DC1146" s="7"/>
      <c r="DE1146" s="7"/>
      <c r="DG1146" s="7"/>
      <c r="DI1146" s="7"/>
      <c r="DK1146" s="7"/>
      <c r="DM1146" s="7"/>
      <c r="DO1146" s="7"/>
      <c r="DQ1146" s="7"/>
      <c r="DR1146" s="7"/>
      <c r="DS1146" s="7"/>
      <c r="DT1146" s="7"/>
      <c r="DV1146" s="7"/>
      <c r="DX1146" s="7"/>
      <c r="DY1146" s="7"/>
      <c r="DZ1146" s="7"/>
      <c r="EB1146" s="7"/>
      <c r="ED1146" s="7"/>
      <c r="EF1146" s="7"/>
      <c r="EG1146" s="7"/>
      <c r="EI1146" s="7"/>
      <c r="EJ1146" s="7"/>
      <c r="EL1146" s="7"/>
      <c r="EN1146" s="7"/>
      <c r="EP1146" s="7"/>
      <c r="ER1146" s="7"/>
      <c r="ET1146" s="7"/>
      <c r="EV1146" s="7"/>
      <c r="EX1146" s="7"/>
      <c r="EZ1146" s="7"/>
      <c r="FB1146" s="7"/>
      <c r="FD1146" s="7"/>
      <c r="FE1146" s="7"/>
      <c r="FF1146" s="7"/>
      <c r="FH1146" s="7"/>
      <c r="FJ1146" s="7"/>
      <c r="FL1146" s="7"/>
      <c r="FN1146" s="7"/>
      <c r="FP1146" s="7"/>
      <c r="FR1146" s="7"/>
      <c r="FT1146" s="7"/>
      <c r="FV1146" s="7"/>
      <c r="FW1146" s="7"/>
      <c r="FY1146" s="7"/>
      <c r="GA1146" s="7"/>
      <c r="GC1146" s="7"/>
      <c r="GE1146" s="7"/>
      <c r="GG1146" s="7"/>
      <c r="GI1146" s="7"/>
      <c r="GJ1146" s="7"/>
      <c r="GK1146" s="7"/>
      <c r="GL1146" s="7"/>
      <c r="GM1146" s="7"/>
      <c r="GN1146" s="7"/>
      <c r="GO1146" s="7"/>
      <c r="GP1146" s="7"/>
      <c r="GR1146" s="7"/>
      <c r="GT1146" s="7"/>
      <c r="GV1146" s="7"/>
      <c r="GX1146" s="7"/>
      <c r="GZ1146" s="7"/>
      <c r="HA1146" s="7"/>
      <c r="HC1146" s="7"/>
      <c r="HE1146" s="7"/>
      <c r="HG1146" s="7"/>
      <c r="HI1146" s="7"/>
      <c r="HK1146" s="7"/>
      <c r="HM1146" s="7"/>
      <c r="HO1146" s="7"/>
      <c r="HQ1146" s="7"/>
      <c r="HS1146" s="7"/>
      <c r="HU1146" s="7"/>
      <c r="HW1146" s="7"/>
      <c r="HY1146" s="7"/>
      <c r="IA1146" s="7"/>
      <c r="IC1146" s="7"/>
      <c r="IE1146" s="7"/>
      <c r="IF1146" s="7"/>
      <c r="IG1146" s="7"/>
      <c r="IH1146" s="7"/>
      <c r="IJ1146" s="7"/>
      <c r="IL1146" s="7"/>
      <c r="IN1146" s="7"/>
      <c r="IO1146" s="7"/>
      <c r="IP1146" s="7"/>
      <c r="IR1146" s="7"/>
      <c r="IT1146" s="7"/>
      <c r="IV1146" s="7"/>
      <c r="IX1146" s="7"/>
      <c r="IZ1146" s="7"/>
      <c r="JB1146" s="7"/>
      <c r="JD1146" s="7"/>
      <c r="JF1146" s="7"/>
      <c r="JG1146" s="7"/>
      <c r="JI1146" s="7"/>
      <c r="JK1146" s="7"/>
      <c r="JM1146" s="7"/>
      <c r="JO1146" s="7"/>
      <c r="JP1146" s="7"/>
      <c r="JQ1146" s="7"/>
      <c r="JS1146" s="7"/>
      <c r="JT1146" s="7"/>
      <c r="JU1146" s="7"/>
      <c r="JV1146" s="7"/>
      <c r="JX1146" s="7"/>
      <c r="JZ1146" s="7"/>
      <c r="KB1146" s="7"/>
      <c r="KD1146" s="7"/>
      <c r="KF1146" s="7"/>
      <c r="KH1146" s="7"/>
      <c r="KJ1146" s="7"/>
      <c r="KL1146" s="7"/>
      <c r="KN1146" s="7"/>
      <c r="KO1146" s="7"/>
      <c r="KP1146" s="7"/>
      <c r="KQ1146" s="7"/>
      <c r="KR1146" s="7"/>
      <c r="KT1146" s="7"/>
      <c r="KV1146" s="7"/>
      <c r="KX1146" s="7"/>
      <c r="KZ1146" s="7"/>
      <c r="LB1146" s="7"/>
      <c r="LD1146" s="7"/>
      <c r="LF1146" s="7"/>
      <c r="LH1146" s="7"/>
      <c r="LJ1146" s="7"/>
      <c r="LL1146" s="7"/>
      <c r="LN1146" s="7"/>
      <c r="LP1146" s="7"/>
      <c r="LR1146" s="7"/>
      <c r="LT1146" s="7"/>
      <c r="LV1146" s="7"/>
      <c r="LX1146" s="7"/>
      <c r="LY1146" s="7"/>
      <c r="LZ1146" s="7"/>
      <c r="MA1146" s="7"/>
      <c r="MB1146" s="7"/>
      <c r="MC1146" s="7"/>
      <c r="ME1146" s="7"/>
      <c r="MG1146" s="7"/>
      <c r="MH1146" s="7"/>
      <c r="MJ1146" s="7"/>
      <c r="ML1146" s="7"/>
      <c r="MM1146" s="7"/>
      <c r="MN1146" s="7"/>
      <c r="MO1146" s="7"/>
      <c r="MQ1146" s="7"/>
      <c r="MS1146" s="7"/>
      <c r="MU1146" s="7"/>
      <c r="MV1146" s="7"/>
      <c r="MX1146" s="7"/>
      <c r="MY1146" s="7"/>
      <c r="MZ1146" s="7"/>
      <c r="NB1146" s="7"/>
      <c r="ND1146" s="7"/>
      <c r="NF1146" s="7"/>
      <c r="NH1146" s="7"/>
      <c r="NJ1146" s="7"/>
      <c r="NL1146" s="7"/>
      <c r="NM1146" s="7"/>
      <c r="NN1146" s="7"/>
      <c r="NO1146" s="7"/>
      <c r="NP1146" s="7"/>
      <c r="NR1146" s="7"/>
      <c r="NT1146" s="7"/>
      <c r="NU1146" s="7"/>
      <c r="NW1146" s="7"/>
      <c r="NY1146" s="7"/>
      <c r="OA1146" s="7"/>
      <c r="OC1146" s="7"/>
      <c r="OE1146" s="7"/>
      <c r="OG1146" s="7"/>
      <c r="OI1146" s="7"/>
      <c r="OK1146" s="7"/>
      <c r="OM1146" s="7"/>
      <c r="OO1146" s="7"/>
      <c r="OQ1146" s="7"/>
      <c r="OS1146" s="7"/>
      <c r="OT1146" s="7"/>
      <c r="OV1146" s="7"/>
      <c r="OX1146" s="7"/>
      <c r="OZ1146" s="7"/>
      <c r="PB1146" s="7"/>
      <c r="PD1146" s="7"/>
      <c r="PF1146" s="7"/>
      <c r="PH1146" s="7"/>
      <c r="PJ1146" s="7"/>
      <c r="PL1146" s="7"/>
      <c r="PN1146" s="7"/>
      <c r="PP1146" s="7"/>
      <c r="PQ1146" s="7"/>
      <c r="PR1146" s="7"/>
      <c r="PS1146" s="7"/>
      <c r="PT1146" s="7"/>
      <c r="PV1146" s="7"/>
      <c r="PX1146" s="7"/>
      <c r="PZ1146" s="7"/>
      <c r="QB1146" s="7"/>
      <c r="QD1146" s="7"/>
      <c r="QF1146" s="7"/>
      <c r="QH1146" s="7"/>
      <c r="QJ1146" s="7"/>
      <c r="QL1146" s="7"/>
      <c r="QN1146" s="7"/>
      <c r="QO1146" s="7"/>
      <c r="QQ1146" s="7"/>
      <c r="QS1146" s="7"/>
      <c r="QU1146" s="7"/>
      <c r="QV1146" s="7"/>
      <c r="QX1146" s="7"/>
      <c r="QZ1146" s="7"/>
      <c r="RB1146" s="7"/>
      <c r="RD1146" s="7"/>
      <c r="RF1146" s="7"/>
      <c r="RH1146" s="7"/>
      <c r="RJ1146" s="7"/>
      <c r="RL1146" s="7"/>
      <c r="RN1146" s="7"/>
      <c r="RP1146" s="7"/>
      <c r="RR1146" s="7"/>
      <c r="RT1146" s="7"/>
      <c r="RV1146" s="7"/>
      <c r="RW1146" s="7"/>
      <c r="RX1146" s="7"/>
      <c r="RZ1146" s="7"/>
      <c r="SB1146" s="7"/>
      <c r="SD1146" s="7"/>
      <c r="SE1146" s="7"/>
      <c r="SF1146" s="7"/>
      <c r="SH1146" s="7"/>
      <c r="SJ1146" s="7"/>
      <c r="SL1146" s="7"/>
      <c r="SN1146" s="7"/>
      <c r="SP1146" s="7"/>
      <c r="SR1146" s="7"/>
      <c r="ST1146" s="7"/>
      <c r="SV1146" s="7"/>
      <c r="SW1146" s="7"/>
      <c r="SY1146" s="7"/>
      <c r="TA1146" s="7"/>
      <c r="TC1146" s="7"/>
      <c r="TE1146" s="7"/>
      <c r="TG1146" s="7"/>
      <c r="TI1146" s="7"/>
      <c r="TK1146" s="7"/>
      <c r="TM1146" s="7"/>
      <c r="TO1146" s="7"/>
      <c r="TQ1146" s="7"/>
      <c r="TS1146" s="7"/>
      <c r="TU1146" s="7"/>
      <c r="TW1146" s="7"/>
      <c r="TY1146" s="7"/>
      <c r="UA1146" s="7"/>
      <c r="UC1146" s="7"/>
      <c r="UE1146" s="7"/>
      <c r="UG1146" s="7"/>
      <c r="UI1146" s="7"/>
      <c r="UK1146" s="7"/>
      <c r="UM1146" s="7"/>
      <c r="UO1146" s="7"/>
      <c r="UQ1146" s="7"/>
      <c r="US1146" s="7"/>
      <c r="UU1146" s="7"/>
      <c r="UW1146" s="7"/>
      <c r="UY1146" s="7"/>
      <c r="VA1146" s="7"/>
      <c r="VC1146" s="7"/>
      <c r="VE1146" s="7"/>
      <c r="VG1146" s="7"/>
      <c r="VI1146" s="7"/>
      <c r="VK1146" s="7"/>
      <c r="VM1146" s="7"/>
      <c r="VO1146" s="7"/>
      <c r="VQ1146" s="7"/>
      <c r="VS1146" s="7"/>
      <c r="VU1146" s="7"/>
      <c r="VW1146" s="7"/>
      <c r="VY1146" s="7"/>
      <c r="WA1146" s="7"/>
      <c r="WC1146" s="7"/>
      <c r="WE1146" s="7"/>
      <c r="WG1146" s="7"/>
      <c r="WI1146" s="7"/>
      <c r="WK1146" s="7"/>
      <c r="WM1146" s="7"/>
      <c r="WO1146" s="7"/>
      <c r="WQ1146" s="7"/>
      <c r="WS1146" s="7"/>
      <c r="WU1146" s="7"/>
      <c r="WW1146" s="7"/>
      <c r="WY1146" s="7"/>
      <c r="XA1146" s="7"/>
      <c r="XC1146" s="7"/>
      <c r="XE1146" s="7"/>
      <c r="XG1146" s="7"/>
      <c r="XI1146" s="7"/>
      <c r="XK1146" s="7"/>
      <c r="XM1146" s="7"/>
      <c r="XO1146" s="7"/>
      <c r="XQ1146" s="7"/>
      <c r="XS1146" s="7"/>
      <c r="XU1146" s="7"/>
      <c r="XW1146" s="7"/>
      <c r="XY1146" s="7"/>
      <c r="YA1146" s="7"/>
      <c r="YC1146" s="7"/>
      <c r="YE1146" s="7"/>
      <c r="YG1146" s="7"/>
      <c r="YI1146" s="7"/>
      <c r="YK1146" s="7"/>
      <c r="YM1146" s="7"/>
    </row>
    <row r="1147" spans="5:663" s="80" customFormat="1" x14ac:dyDescent="0.2">
      <c r="E1147" s="7"/>
      <c r="G1147" s="7"/>
      <c r="I1147" s="7"/>
      <c r="K1147" s="7"/>
      <c r="M1147" s="7"/>
      <c r="O1147" s="7"/>
      <c r="Q1147" s="7"/>
      <c r="S1147" s="7"/>
      <c r="U1147" s="7"/>
      <c r="W1147" s="7"/>
      <c r="Y1147" s="7"/>
      <c r="AA1147" s="7"/>
      <c r="AC1147" s="7"/>
      <c r="AE1147" s="7"/>
      <c r="AG1147" s="7"/>
      <c r="AH1147" s="7"/>
      <c r="AI1147" s="7"/>
      <c r="AJ1147" s="7"/>
      <c r="AK1147" s="7"/>
      <c r="AL1147" s="7"/>
      <c r="AM1147" s="7"/>
      <c r="AO1147" s="7"/>
      <c r="AQ1147" s="7"/>
      <c r="AS1147" s="7"/>
      <c r="AU1147" s="7"/>
      <c r="AW1147" s="7"/>
      <c r="AY1147" s="7"/>
      <c r="BA1147" s="7"/>
      <c r="BC1147" s="7"/>
      <c r="BE1147" s="7"/>
      <c r="BG1147" s="7"/>
      <c r="BI1147" s="7"/>
      <c r="BK1147" s="7"/>
      <c r="BM1147" s="7"/>
      <c r="BO1147" s="7"/>
      <c r="BQ1147" s="7"/>
      <c r="BS1147" s="7"/>
      <c r="BT1147" s="7"/>
      <c r="BU1147" s="7"/>
      <c r="BW1147" s="7"/>
      <c r="BY1147" s="7"/>
      <c r="CA1147" s="7"/>
      <c r="CC1147" s="7"/>
      <c r="CE1147" s="7"/>
      <c r="CG1147" s="7"/>
      <c r="CH1147" s="7"/>
      <c r="CI1147" s="7"/>
      <c r="CJ1147" s="7"/>
      <c r="CL1147" s="7"/>
      <c r="CN1147" s="7"/>
      <c r="CP1147" s="7"/>
      <c r="CR1147" s="7"/>
      <c r="CT1147" s="7"/>
      <c r="CV1147" s="7"/>
      <c r="CW1147" s="7"/>
      <c r="CY1147" s="7"/>
      <c r="DA1147" s="7"/>
      <c r="DC1147" s="7"/>
      <c r="DE1147" s="7"/>
      <c r="DG1147" s="7"/>
      <c r="DI1147" s="7"/>
      <c r="DK1147" s="7"/>
      <c r="DM1147" s="7"/>
      <c r="DO1147" s="7"/>
      <c r="DQ1147" s="7"/>
      <c r="DR1147" s="7"/>
      <c r="DS1147" s="7"/>
      <c r="DT1147" s="7"/>
      <c r="DV1147" s="7"/>
      <c r="DX1147" s="7"/>
      <c r="DY1147" s="7"/>
      <c r="DZ1147" s="7"/>
      <c r="EB1147" s="7"/>
      <c r="ED1147" s="7"/>
      <c r="EF1147" s="7"/>
      <c r="EG1147" s="7"/>
      <c r="EI1147" s="7"/>
      <c r="EJ1147" s="7"/>
      <c r="EL1147" s="7"/>
      <c r="EN1147" s="7"/>
      <c r="EP1147" s="7"/>
      <c r="ER1147" s="7"/>
      <c r="ET1147" s="7"/>
      <c r="EV1147" s="7"/>
      <c r="EX1147" s="7"/>
      <c r="EZ1147" s="7"/>
      <c r="FB1147" s="7"/>
      <c r="FD1147" s="7"/>
      <c r="FE1147" s="7"/>
      <c r="FF1147" s="7"/>
      <c r="FH1147" s="7"/>
      <c r="FJ1147" s="7"/>
      <c r="FL1147" s="7"/>
      <c r="FN1147" s="7"/>
      <c r="FP1147" s="7"/>
      <c r="FR1147" s="7"/>
      <c r="FT1147" s="7"/>
      <c r="FV1147" s="7"/>
      <c r="FW1147" s="7"/>
      <c r="FY1147" s="7"/>
      <c r="GA1147" s="7"/>
      <c r="GC1147" s="7"/>
      <c r="GE1147" s="7"/>
      <c r="GG1147" s="7"/>
      <c r="GI1147" s="7"/>
      <c r="GJ1147" s="7"/>
      <c r="GK1147" s="7"/>
      <c r="GL1147" s="7"/>
      <c r="GM1147" s="7"/>
      <c r="GN1147" s="7"/>
      <c r="GO1147" s="7"/>
      <c r="GP1147" s="7"/>
      <c r="GR1147" s="7"/>
      <c r="GT1147" s="7"/>
      <c r="GV1147" s="7"/>
      <c r="GX1147" s="7"/>
      <c r="GZ1147" s="7"/>
      <c r="HA1147" s="7"/>
      <c r="HC1147" s="7"/>
      <c r="HE1147" s="7"/>
      <c r="HG1147" s="7"/>
      <c r="HI1147" s="7"/>
      <c r="HK1147" s="7"/>
      <c r="HM1147" s="7"/>
      <c r="HO1147" s="7"/>
      <c r="HQ1147" s="7"/>
      <c r="HS1147" s="7"/>
      <c r="HU1147" s="7"/>
      <c r="HW1147" s="7"/>
      <c r="HY1147" s="7"/>
      <c r="IA1147" s="7"/>
      <c r="IC1147" s="7"/>
      <c r="IE1147" s="7"/>
      <c r="IF1147" s="7"/>
      <c r="IG1147" s="7"/>
      <c r="IH1147" s="7"/>
      <c r="IJ1147" s="7"/>
      <c r="IL1147" s="7"/>
      <c r="IN1147" s="7"/>
      <c r="IO1147" s="7"/>
      <c r="IP1147" s="7"/>
      <c r="IR1147" s="7"/>
      <c r="IT1147" s="7"/>
      <c r="IV1147" s="7"/>
      <c r="IX1147" s="7"/>
      <c r="IZ1147" s="7"/>
      <c r="JB1147" s="7"/>
      <c r="JD1147" s="7"/>
      <c r="JF1147" s="7"/>
      <c r="JG1147" s="7"/>
      <c r="JI1147" s="7"/>
      <c r="JK1147" s="7"/>
      <c r="JM1147" s="7"/>
      <c r="JO1147" s="7"/>
      <c r="JP1147" s="7"/>
      <c r="JQ1147" s="7"/>
      <c r="JS1147" s="7"/>
      <c r="JT1147" s="7"/>
      <c r="JU1147" s="7"/>
      <c r="JV1147" s="7"/>
      <c r="JX1147" s="7"/>
      <c r="JZ1147" s="7"/>
      <c r="KB1147" s="7"/>
      <c r="KD1147" s="7"/>
      <c r="KF1147" s="7"/>
      <c r="KH1147" s="7"/>
      <c r="KJ1147" s="7"/>
      <c r="KL1147" s="7"/>
      <c r="KN1147" s="7"/>
      <c r="KO1147" s="7"/>
      <c r="KP1147" s="7"/>
      <c r="KQ1147" s="7"/>
      <c r="KR1147" s="7"/>
      <c r="KT1147" s="7"/>
      <c r="KV1147" s="7"/>
      <c r="KX1147" s="7"/>
      <c r="KZ1147" s="7"/>
      <c r="LB1147" s="7"/>
      <c r="LD1147" s="7"/>
      <c r="LF1147" s="7"/>
      <c r="LH1147" s="7"/>
      <c r="LJ1147" s="7"/>
      <c r="LL1147" s="7"/>
      <c r="LN1147" s="7"/>
      <c r="LP1147" s="7"/>
      <c r="LR1147" s="7"/>
      <c r="LT1147" s="7"/>
      <c r="LV1147" s="7"/>
      <c r="LX1147" s="7"/>
      <c r="LY1147" s="7"/>
      <c r="LZ1147" s="7"/>
      <c r="MA1147" s="7"/>
      <c r="MB1147" s="7"/>
      <c r="MC1147" s="7"/>
      <c r="ME1147" s="7"/>
      <c r="MG1147" s="7"/>
      <c r="MH1147" s="7"/>
      <c r="MJ1147" s="7"/>
      <c r="ML1147" s="7"/>
      <c r="MM1147" s="7"/>
      <c r="MN1147" s="7"/>
      <c r="MO1147" s="7"/>
      <c r="MQ1147" s="7"/>
      <c r="MS1147" s="7"/>
      <c r="MU1147" s="7"/>
      <c r="MV1147" s="7"/>
      <c r="MX1147" s="7"/>
      <c r="MY1147" s="7"/>
      <c r="MZ1147" s="7"/>
      <c r="NB1147" s="7"/>
      <c r="ND1147" s="7"/>
      <c r="NF1147" s="7"/>
      <c r="NH1147" s="7"/>
      <c r="NJ1147" s="7"/>
      <c r="NL1147" s="7"/>
      <c r="NM1147" s="7"/>
      <c r="NN1147" s="7"/>
      <c r="NO1147" s="7"/>
      <c r="NP1147" s="7"/>
      <c r="NR1147" s="7"/>
      <c r="NT1147" s="7"/>
      <c r="NU1147" s="7"/>
      <c r="NW1147" s="7"/>
      <c r="NY1147" s="7"/>
      <c r="OA1147" s="7"/>
      <c r="OC1147" s="7"/>
      <c r="OE1147" s="7"/>
      <c r="OG1147" s="7"/>
      <c r="OI1147" s="7"/>
      <c r="OK1147" s="7"/>
      <c r="OM1147" s="7"/>
      <c r="OO1147" s="7"/>
      <c r="OQ1147" s="7"/>
      <c r="OS1147" s="7"/>
      <c r="OT1147" s="7"/>
      <c r="OV1147" s="7"/>
      <c r="OX1147" s="7"/>
      <c r="OZ1147" s="7"/>
      <c r="PB1147" s="7"/>
      <c r="PD1147" s="7"/>
      <c r="PF1147" s="7"/>
      <c r="PH1147" s="7"/>
      <c r="PJ1147" s="7"/>
      <c r="PL1147" s="7"/>
      <c r="PN1147" s="7"/>
      <c r="PP1147" s="7"/>
      <c r="PQ1147" s="7"/>
      <c r="PR1147" s="7"/>
      <c r="PS1147" s="7"/>
      <c r="PT1147" s="7"/>
      <c r="PV1147" s="7"/>
      <c r="PX1147" s="7"/>
      <c r="PZ1147" s="7"/>
      <c r="QB1147" s="7"/>
      <c r="QD1147" s="7"/>
      <c r="QF1147" s="7"/>
      <c r="QH1147" s="7"/>
      <c r="QJ1147" s="7"/>
      <c r="QL1147" s="7"/>
      <c r="QN1147" s="7"/>
      <c r="QO1147" s="7"/>
      <c r="QQ1147" s="7"/>
      <c r="QS1147" s="7"/>
      <c r="QU1147" s="7"/>
      <c r="QV1147" s="7"/>
      <c r="QX1147" s="7"/>
      <c r="QZ1147" s="7"/>
      <c r="RB1147" s="7"/>
      <c r="RD1147" s="7"/>
      <c r="RF1147" s="7"/>
      <c r="RH1147" s="7"/>
      <c r="RJ1147" s="7"/>
      <c r="RL1147" s="7"/>
      <c r="RN1147" s="7"/>
      <c r="RP1147" s="7"/>
      <c r="RR1147" s="7"/>
      <c r="RT1147" s="7"/>
      <c r="RV1147" s="7"/>
      <c r="RW1147" s="7"/>
      <c r="RX1147" s="7"/>
      <c r="RZ1147" s="7"/>
      <c r="SB1147" s="7"/>
      <c r="SD1147" s="7"/>
      <c r="SE1147" s="7"/>
      <c r="SF1147" s="7"/>
      <c r="SH1147" s="7"/>
      <c r="SJ1147" s="7"/>
      <c r="SL1147" s="7"/>
      <c r="SN1147" s="7"/>
      <c r="SP1147" s="7"/>
      <c r="SR1147" s="7"/>
      <c r="ST1147" s="7"/>
      <c r="SV1147" s="7"/>
      <c r="SW1147" s="7"/>
      <c r="SY1147" s="7"/>
      <c r="TA1147" s="7"/>
      <c r="TC1147" s="7"/>
      <c r="TE1147" s="7"/>
      <c r="TG1147" s="7"/>
      <c r="TI1147" s="7"/>
      <c r="TK1147" s="7"/>
      <c r="TM1147" s="7"/>
      <c r="TO1147" s="7"/>
      <c r="TQ1147" s="7"/>
      <c r="TS1147" s="7"/>
      <c r="TU1147" s="7"/>
      <c r="TW1147" s="7"/>
      <c r="TY1147" s="7"/>
      <c r="UA1147" s="7"/>
      <c r="UC1147" s="7"/>
      <c r="UE1147" s="7"/>
      <c r="UG1147" s="7"/>
      <c r="UI1147" s="7"/>
      <c r="UK1147" s="7"/>
      <c r="UM1147" s="7"/>
      <c r="UO1147" s="7"/>
      <c r="UQ1147" s="7"/>
      <c r="US1147" s="7"/>
      <c r="UU1147" s="7"/>
      <c r="UW1147" s="7"/>
      <c r="UY1147" s="7"/>
      <c r="VA1147" s="7"/>
      <c r="VC1147" s="7"/>
      <c r="VE1147" s="7"/>
      <c r="VG1147" s="7"/>
      <c r="VI1147" s="7"/>
      <c r="VK1147" s="7"/>
      <c r="VM1147" s="7"/>
      <c r="VO1147" s="7"/>
      <c r="VQ1147" s="7"/>
      <c r="VS1147" s="7"/>
      <c r="VU1147" s="7"/>
      <c r="VW1147" s="7"/>
      <c r="VY1147" s="7"/>
      <c r="WA1147" s="7"/>
      <c r="WC1147" s="7"/>
      <c r="WE1147" s="7"/>
      <c r="WG1147" s="7"/>
      <c r="WI1147" s="7"/>
      <c r="WK1147" s="7"/>
      <c r="WM1147" s="7"/>
      <c r="WO1147" s="7"/>
      <c r="WQ1147" s="7"/>
      <c r="WS1147" s="7"/>
      <c r="WU1147" s="7"/>
      <c r="WW1147" s="7"/>
      <c r="WY1147" s="7"/>
      <c r="XA1147" s="7"/>
      <c r="XC1147" s="7"/>
      <c r="XE1147" s="7"/>
      <c r="XG1147" s="7"/>
      <c r="XI1147" s="7"/>
      <c r="XK1147" s="7"/>
      <c r="XM1147" s="7"/>
      <c r="XO1147" s="7"/>
      <c r="XQ1147" s="7"/>
      <c r="XS1147" s="7"/>
      <c r="XU1147" s="7"/>
      <c r="XW1147" s="7"/>
      <c r="XY1147" s="7"/>
      <c r="YA1147" s="7"/>
      <c r="YC1147" s="7"/>
      <c r="YE1147" s="7"/>
      <c r="YG1147" s="7"/>
      <c r="YI1147" s="7"/>
      <c r="YK1147" s="7"/>
      <c r="YM1147" s="7"/>
    </row>
    <row r="1148" spans="5:663" s="80" customFormat="1" x14ac:dyDescent="0.2">
      <c r="E1148" s="7"/>
      <c r="G1148" s="7"/>
      <c r="I1148" s="7"/>
      <c r="K1148" s="7"/>
      <c r="M1148" s="7"/>
      <c r="O1148" s="7"/>
      <c r="Q1148" s="7"/>
      <c r="S1148" s="7"/>
      <c r="U1148" s="7"/>
      <c r="W1148" s="7"/>
      <c r="Y1148" s="7"/>
      <c r="AA1148" s="7"/>
      <c r="AC1148" s="7"/>
      <c r="AE1148" s="7"/>
      <c r="AG1148" s="7"/>
      <c r="AH1148" s="7"/>
      <c r="AI1148" s="7"/>
      <c r="AJ1148" s="7"/>
      <c r="AK1148" s="7"/>
      <c r="AL1148" s="7"/>
      <c r="AM1148" s="7"/>
      <c r="AO1148" s="7"/>
      <c r="AQ1148" s="7"/>
      <c r="AS1148" s="7"/>
      <c r="AU1148" s="7"/>
      <c r="AW1148" s="7"/>
      <c r="AY1148" s="7"/>
      <c r="BA1148" s="7"/>
      <c r="BC1148" s="7"/>
      <c r="BE1148" s="7"/>
      <c r="BG1148" s="7"/>
      <c r="BI1148" s="7"/>
      <c r="BK1148" s="7"/>
      <c r="BM1148" s="7"/>
      <c r="BO1148" s="7"/>
      <c r="BQ1148" s="7"/>
      <c r="BS1148" s="7"/>
      <c r="BT1148" s="7"/>
      <c r="BU1148" s="7"/>
      <c r="BW1148" s="7"/>
      <c r="BY1148" s="7"/>
      <c r="CA1148" s="7"/>
      <c r="CC1148" s="7"/>
      <c r="CE1148" s="7"/>
      <c r="CG1148" s="7"/>
      <c r="CH1148" s="7"/>
      <c r="CI1148" s="7"/>
      <c r="CJ1148" s="7"/>
      <c r="CL1148" s="7"/>
      <c r="CN1148" s="7"/>
      <c r="CP1148" s="7"/>
      <c r="CR1148" s="7"/>
      <c r="CT1148" s="7"/>
      <c r="CV1148" s="7"/>
      <c r="CW1148" s="7"/>
      <c r="CY1148" s="7"/>
      <c r="DA1148" s="7"/>
      <c r="DC1148" s="7"/>
      <c r="DE1148" s="7"/>
      <c r="DG1148" s="7"/>
      <c r="DI1148" s="7"/>
      <c r="DK1148" s="7"/>
      <c r="DM1148" s="7"/>
      <c r="DO1148" s="7"/>
      <c r="DQ1148" s="7"/>
      <c r="DR1148" s="7"/>
      <c r="DS1148" s="7"/>
      <c r="DT1148" s="7"/>
      <c r="DV1148" s="7"/>
      <c r="DX1148" s="7"/>
      <c r="DY1148" s="7"/>
      <c r="DZ1148" s="7"/>
      <c r="EB1148" s="7"/>
      <c r="ED1148" s="7"/>
      <c r="EF1148" s="7"/>
      <c r="EG1148" s="7"/>
      <c r="EI1148" s="7"/>
      <c r="EJ1148" s="7"/>
      <c r="EL1148" s="7"/>
      <c r="EN1148" s="7"/>
      <c r="EP1148" s="7"/>
      <c r="ER1148" s="7"/>
      <c r="ET1148" s="7"/>
      <c r="EV1148" s="7"/>
      <c r="EX1148" s="7"/>
      <c r="EZ1148" s="7"/>
      <c r="FB1148" s="7"/>
      <c r="FD1148" s="7"/>
      <c r="FE1148" s="7"/>
      <c r="FF1148" s="7"/>
      <c r="FH1148" s="7"/>
      <c r="FJ1148" s="7"/>
      <c r="FL1148" s="7"/>
      <c r="FN1148" s="7"/>
      <c r="FP1148" s="7"/>
      <c r="FR1148" s="7"/>
      <c r="FT1148" s="7"/>
      <c r="FV1148" s="7"/>
      <c r="FW1148" s="7"/>
      <c r="FY1148" s="7"/>
      <c r="GA1148" s="7"/>
      <c r="GC1148" s="7"/>
      <c r="GE1148" s="7"/>
      <c r="GG1148" s="7"/>
      <c r="GI1148" s="7"/>
      <c r="GJ1148" s="7"/>
      <c r="GK1148" s="7"/>
      <c r="GL1148" s="7"/>
      <c r="GM1148" s="7"/>
      <c r="GN1148" s="7"/>
      <c r="GO1148" s="7"/>
      <c r="GP1148" s="7"/>
      <c r="GR1148" s="7"/>
      <c r="GT1148" s="7"/>
      <c r="GV1148" s="7"/>
      <c r="GX1148" s="7"/>
      <c r="GZ1148" s="7"/>
      <c r="HA1148" s="7"/>
      <c r="HC1148" s="7"/>
      <c r="HE1148" s="7"/>
      <c r="HG1148" s="7"/>
      <c r="HI1148" s="7"/>
      <c r="HK1148" s="7"/>
      <c r="HM1148" s="7"/>
      <c r="HO1148" s="7"/>
      <c r="HQ1148" s="7"/>
      <c r="HS1148" s="7"/>
      <c r="HU1148" s="7"/>
      <c r="HW1148" s="7"/>
      <c r="HY1148" s="7"/>
      <c r="IA1148" s="7"/>
      <c r="IC1148" s="7"/>
      <c r="IE1148" s="7"/>
      <c r="IF1148" s="7"/>
      <c r="IG1148" s="7"/>
      <c r="IH1148" s="7"/>
      <c r="IJ1148" s="7"/>
      <c r="IL1148" s="7"/>
      <c r="IN1148" s="7"/>
      <c r="IO1148" s="7"/>
      <c r="IP1148" s="7"/>
      <c r="IR1148" s="7"/>
      <c r="IT1148" s="7"/>
      <c r="IV1148" s="7"/>
      <c r="IX1148" s="7"/>
      <c r="IZ1148" s="7"/>
      <c r="JB1148" s="7"/>
      <c r="JD1148" s="7"/>
      <c r="JF1148" s="7"/>
      <c r="JG1148" s="7"/>
      <c r="JI1148" s="7"/>
      <c r="JK1148" s="7"/>
      <c r="JM1148" s="7"/>
      <c r="JO1148" s="7"/>
      <c r="JP1148" s="7"/>
      <c r="JQ1148" s="7"/>
      <c r="JS1148" s="7"/>
      <c r="JT1148" s="7"/>
      <c r="JU1148" s="7"/>
      <c r="JV1148" s="7"/>
      <c r="JX1148" s="7"/>
      <c r="JZ1148" s="7"/>
      <c r="KB1148" s="7"/>
      <c r="KD1148" s="7"/>
      <c r="KF1148" s="7"/>
      <c r="KH1148" s="7"/>
      <c r="KJ1148" s="7"/>
      <c r="KL1148" s="7"/>
      <c r="KN1148" s="7"/>
      <c r="KO1148" s="7"/>
      <c r="KP1148" s="7"/>
      <c r="KQ1148" s="7"/>
      <c r="KR1148" s="7"/>
      <c r="KT1148" s="7"/>
      <c r="KV1148" s="7"/>
      <c r="KX1148" s="7"/>
      <c r="KZ1148" s="7"/>
      <c r="LB1148" s="7"/>
      <c r="LD1148" s="7"/>
      <c r="LF1148" s="7"/>
      <c r="LH1148" s="7"/>
      <c r="LJ1148" s="7"/>
      <c r="LL1148" s="7"/>
      <c r="LN1148" s="7"/>
      <c r="LP1148" s="7"/>
      <c r="LR1148" s="7"/>
      <c r="LT1148" s="7"/>
      <c r="LV1148" s="7"/>
      <c r="LX1148" s="7"/>
      <c r="LY1148" s="7"/>
      <c r="LZ1148" s="7"/>
      <c r="MA1148" s="7"/>
      <c r="MB1148" s="7"/>
      <c r="MC1148" s="7"/>
      <c r="ME1148" s="7"/>
      <c r="MG1148" s="7"/>
      <c r="MH1148" s="7"/>
      <c r="MJ1148" s="7"/>
      <c r="ML1148" s="7"/>
      <c r="MM1148" s="7"/>
      <c r="MN1148" s="7"/>
      <c r="MO1148" s="7"/>
      <c r="MQ1148" s="7"/>
      <c r="MS1148" s="7"/>
      <c r="MU1148" s="7"/>
      <c r="MV1148" s="7"/>
      <c r="MX1148" s="7"/>
      <c r="MY1148" s="7"/>
      <c r="MZ1148" s="7"/>
      <c r="NB1148" s="7"/>
      <c r="ND1148" s="7"/>
      <c r="NF1148" s="7"/>
      <c r="NH1148" s="7"/>
      <c r="NJ1148" s="7"/>
      <c r="NL1148" s="7"/>
      <c r="NM1148" s="7"/>
      <c r="NN1148" s="7"/>
      <c r="NO1148" s="7"/>
      <c r="NP1148" s="7"/>
      <c r="NR1148" s="7"/>
      <c r="NT1148" s="7"/>
      <c r="NU1148" s="7"/>
      <c r="NW1148" s="7"/>
      <c r="NY1148" s="7"/>
      <c r="OA1148" s="7"/>
      <c r="OC1148" s="7"/>
      <c r="OE1148" s="7"/>
      <c r="OG1148" s="7"/>
      <c r="OI1148" s="7"/>
      <c r="OK1148" s="7"/>
      <c r="OM1148" s="7"/>
      <c r="OO1148" s="7"/>
      <c r="OQ1148" s="7"/>
      <c r="OS1148" s="7"/>
      <c r="OT1148" s="7"/>
      <c r="OV1148" s="7"/>
      <c r="OX1148" s="7"/>
      <c r="OZ1148" s="7"/>
      <c r="PB1148" s="7"/>
      <c r="PD1148" s="7"/>
      <c r="PF1148" s="7"/>
      <c r="PH1148" s="7"/>
      <c r="PJ1148" s="7"/>
      <c r="PL1148" s="7"/>
      <c r="PN1148" s="7"/>
      <c r="PP1148" s="7"/>
      <c r="PQ1148" s="7"/>
      <c r="PR1148" s="7"/>
      <c r="PS1148" s="7"/>
      <c r="PT1148" s="7"/>
      <c r="PV1148" s="7"/>
      <c r="PX1148" s="7"/>
      <c r="PZ1148" s="7"/>
      <c r="QB1148" s="7"/>
      <c r="QD1148" s="7"/>
      <c r="QF1148" s="7"/>
      <c r="QH1148" s="7"/>
      <c r="QJ1148" s="7"/>
      <c r="QL1148" s="7"/>
      <c r="QN1148" s="7"/>
      <c r="QO1148" s="7"/>
      <c r="QQ1148" s="7"/>
      <c r="QS1148" s="7"/>
      <c r="QU1148" s="7"/>
      <c r="QV1148" s="7"/>
      <c r="QX1148" s="7"/>
      <c r="QZ1148" s="7"/>
      <c r="RB1148" s="7"/>
      <c r="RD1148" s="7"/>
      <c r="RF1148" s="7"/>
      <c r="RH1148" s="7"/>
      <c r="RJ1148" s="7"/>
      <c r="RL1148" s="7"/>
      <c r="RN1148" s="7"/>
      <c r="RP1148" s="7"/>
      <c r="RR1148" s="7"/>
      <c r="RT1148" s="7"/>
      <c r="RV1148" s="7"/>
      <c r="RW1148" s="7"/>
      <c r="RX1148" s="7"/>
      <c r="RZ1148" s="7"/>
      <c r="SB1148" s="7"/>
      <c r="SD1148" s="7"/>
      <c r="SE1148" s="7"/>
      <c r="SF1148" s="7"/>
      <c r="SH1148" s="7"/>
      <c r="SJ1148" s="7"/>
      <c r="SL1148" s="7"/>
      <c r="SN1148" s="7"/>
      <c r="SP1148" s="7"/>
      <c r="SR1148" s="7"/>
      <c r="ST1148" s="7"/>
      <c r="SV1148" s="7"/>
      <c r="SW1148" s="7"/>
      <c r="SY1148" s="7"/>
      <c r="TA1148" s="7"/>
      <c r="TC1148" s="7"/>
      <c r="TE1148" s="7"/>
      <c r="TG1148" s="7"/>
      <c r="TI1148" s="7"/>
      <c r="TK1148" s="7"/>
      <c r="TM1148" s="7"/>
      <c r="TO1148" s="7"/>
      <c r="TQ1148" s="7"/>
      <c r="TS1148" s="7"/>
      <c r="TU1148" s="7"/>
      <c r="TW1148" s="7"/>
      <c r="TY1148" s="7"/>
      <c r="UA1148" s="7"/>
      <c r="UC1148" s="7"/>
      <c r="UE1148" s="7"/>
      <c r="UG1148" s="7"/>
      <c r="UI1148" s="7"/>
      <c r="UK1148" s="7"/>
      <c r="UM1148" s="7"/>
      <c r="UO1148" s="7"/>
      <c r="UQ1148" s="7"/>
      <c r="US1148" s="7"/>
      <c r="UU1148" s="7"/>
      <c r="UW1148" s="7"/>
      <c r="UY1148" s="7"/>
      <c r="VA1148" s="7"/>
      <c r="VC1148" s="7"/>
      <c r="VE1148" s="7"/>
      <c r="VG1148" s="7"/>
      <c r="VI1148" s="7"/>
      <c r="VK1148" s="7"/>
      <c r="VM1148" s="7"/>
      <c r="VO1148" s="7"/>
      <c r="VQ1148" s="7"/>
      <c r="VS1148" s="7"/>
      <c r="VU1148" s="7"/>
      <c r="VW1148" s="7"/>
      <c r="VY1148" s="7"/>
      <c r="WA1148" s="7"/>
      <c r="WC1148" s="7"/>
      <c r="WE1148" s="7"/>
      <c r="WG1148" s="7"/>
      <c r="WI1148" s="7"/>
      <c r="WK1148" s="7"/>
      <c r="WM1148" s="7"/>
      <c r="WO1148" s="7"/>
      <c r="WQ1148" s="7"/>
      <c r="WS1148" s="7"/>
      <c r="WU1148" s="7"/>
      <c r="WW1148" s="7"/>
      <c r="WY1148" s="7"/>
      <c r="XA1148" s="7"/>
      <c r="XC1148" s="7"/>
      <c r="XE1148" s="7"/>
      <c r="XG1148" s="7"/>
      <c r="XI1148" s="7"/>
      <c r="XK1148" s="7"/>
      <c r="XM1148" s="7"/>
      <c r="XO1148" s="7"/>
      <c r="XQ1148" s="7"/>
      <c r="XS1148" s="7"/>
      <c r="XU1148" s="7"/>
      <c r="XW1148" s="7"/>
      <c r="XY1148" s="7"/>
      <c r="YA1148" s="7"/>
      <c r="YC1148" s="7"/>
      <c r="YE1148" s="7"/>
      <c r="YG1148" s="7"/>
      <c r="YI1148" s="7"/>
      <c r="YK1148" s="7"/>
      <c r="YM1148" s="7"/>
    </row>
    <row r="1149" spans="5:663" s="80" customFormat="1" x14ac:dyDescent="0.2">
      <c r="E1149" s="7"/>
      <c r="G1149" s="7"/>
      <c r="I1149" s="7"/>
      <c r="K1149" s="7"/>
      <c r="M1149" s="7"/>
      <c r="O1149" s="7"/>
      <c r="Q1149" s="7"/>
      <c r="S1149" s="7"/>
      <c r="U1149" s="7"/>
      <c r="W1149" s="7"/>
      <c r="Y1149" s="7"/>
      <c r="AA1149" s="7"/>
      <c r="AC1149" s="7"/>
      <c r="AE1149" s="7"/>
      <c r="AG1149" s="7"/>
      <c r="AH1149" s="7"/>
      <c r="AI1149" s="7"/>
      <c r="AJ1149" s="7"/>
      <c r="AK1149" s="7"/>
      <c r="AL1149" s="7"/>
      <c r="AM1149" s="7"/>
      <c r="AO1149" s="7"/>
      <c r="AQ1149" s="7"/>
      <c r="AS1149" s="7"/>
      <c r="AU1149" s="7"/>
      <c r="AW1149" s="7"/>
      <c r="AY1149" s="7"/>
      <c r="BA1149" s="7"/>
      <c r="BC1149" s="7"/>
      <c r="BE1149" s="7"/>
      <c r="BG1149" s="7"/>
      <c r="BI1149" s="7"/>
      <c r="BK1149" s="7"/>
      <c r="BM1149" s="7"/>
      <c r="BO1149" s="7"/>
      <c r="BQ1149" s="7"/>
      <c r="BS1149" s="7"/>
      <c r="BT1149" s="7"/>
      <c r="BU1149" s="7"/>
      <c r="BW1149" s="7"/>
      <c r="BY1149" s="7"/>
      <c r="CA1149" s="7"/>
      <c r="CC1149" s="7"/>
      <c r="CE1149" s="7"/>
      <c r="CG1149" s="7"/>
      <c r="CH1149" s="7"/>
      <c r="CI1149" s="7"/>
      <c r="CJ1149" s="7"/>
      <c r="CL1149" s="7"/>
      <c r="CN1149" s="7"/>
      <c r="CP1149" s="7"/>
      <c r="CR1149" s="7"/>
      <c r="CT1149" s="7"/>
      <c r="CV1149" s="7"/>
      <c r="CW1149" s="7"/>
      <c r="CY1149" s="7"/>
      <c r="DA1149" s="7"/>
      <c r="DC1149" s="7"/>
      <c r="DE1149" s="7"/>
      <c r="DG1149" s="7"/>
      <c r="DI1149" s="7"/>
      <c r="DK1149" s="7"/>
      <c r="DM1149" s="7"/>
      <c r="DO1149" s="7"/>
      <c r="DQ1149" s="7"/>
      <c r="DR1149" s="7"/>
      <c r="DS1149" s="7"/>
      <c r="DT1149" s="7"/>
      <c r="DV1149" s="7"/>
      <c r="DX1149" s="7"/>
      <c r="DY1149" s="7"/>
      <c r="DZ1149" s="7"/>
      <c r="EB1149" s="7"/>
      <c r="ED1149" s="7"/>
      <c r="EF1149" s="7"/>
      <c r="EG1149" s="7"/>
      <c r="EI1149" s="7"/>
      <c r="EJ1149" s="7"/>
      <c r="EL1149" s="7"/>
      <c r="EN1149" s="7"/>
      <c r="EP1149" s="7"/>
      <c r="ER1149" s="7"/>
      <c r="ET1149" s="7"/>
      <c r="EV1149" s="7"/>
      <c r="EX1149" s="7"/>
      <c r="EZ1149" s="7"/>
      <c r="FB1149" s="7"/>
      <c r="FD1149" s="7"/>
      <c r="FE1149" s="7"/>
      <c r="FF1149" s="7"/>
      <c r="FH1149" s="7"/>
      <c r="FJ1149" s="7"/>
      <c r="FL1149" s="7"/>
      <c r="FN1149" s="7"/>
      <c r="FP1149" s="7"/>
      <c r="FR1149" s="7"/>
      <c r="FT1149" s="7"/>
      <c r="FV1149" s="7"/>
      <c r="FW1149" s="7"/>
      <c r="FY1149" s="7"/>
      <c r="GA1149" s="7"/>
      <c r="GC1149" s="7"/>
      <c r="GE1149" s="7"/>
      <c r="GG1149" s="7"/>
      <c r="GI1149" s="7"/>
      <c r="GJ1149" s="7"/>
      <c r="GK1149" s="7"/>
      <c r="GL1149" s="7"/>
      <c r="GM1149" s="7"/>
      <c r="GN1149" s="7"/>
      <c r="GO1149" s="7"/>
      <c r="GP1149" s="7"/>
      <c r="GR1149" s="7"/>
      <c r="GT1149" s="7"/>
      <c r="GV1149" s="7"/>
      <c r="GX1149" s="7"/>
      <c r="GZ1149" s="7"/>
      <c r="HA1149" s="7"/>
      <c r="HC1149" s="7"/>
      <c r="HE1149" s="7"/>
      <c r="HG1149" s="7"/>
      <c r="HI1149" s="7"/>
      <c r="HK1149" s="7"/>
      <c r="HM1149" s="7"/>
      <c r="HO1149" s="7"/>
      <c r="HQ1149" s="7"/>
      <c r="HS1149" s="7"/>
      <c r="HU1149" s="7"/>
      <c r="HW1149" s="7"/>
      <c r="HY1149" s="7"/>
      <c r="IA1149" s="7"/>
      <c r="IC1149" s="7"/>
      <c r="IE1149" s="7"/>
      <c r="IF1149" s="7"/>
      <c r="IG1149" s="7"/>
      <c r="IH1149" s="7"/>
      <c r="IJ1149" s="7"/>
      <c r="IL1149" s="7"/>
      <c r="IN1149" s="7"/>
      <c r="IO1149" s="7"/>
      <c r="IP1149" s="7"/>
      <c r="IR1149" s="7"/>
      <c r="IT1149" s="7"/>
      <c r="IV1149" s="7"/>
      <c r="IX1149" s="7"/>
      <c r="IZ1149" s="7"/>
      <c r="JB1149" s="7"/>
      <c r="JD1149" s="7"/>
      <c r="JF1149" s="7"/>
      <c r="JG1149" s="7"/>
      <c r="JI1149" s="7"/>
      <c r="JK1149" s="7"/>
      <c r="JM1149" s="7"/>
      <c r="JO1149" s="7"/>
      <c r="JP1149" s="7"/>
      <c r="JQ1149" s="7"/>
      <c r="JS1149" s="7"/>
      <c r="JT1149" s="7"/>
      <c r="JU1149" s="7"/>
      <c r="JV1149" s="7"/>
      <c r="JX1149" s="7"/>
      <c r="JZ1149" s="7"/>
      <c r="KB1149" s="7"/>
      <c r="KD1149" s="7"/>
      <c r="KF1149" s="7"/>
      <c r="KH1149" s="7"/>
      <c r="KJ1149" s="7"/>
      <c r="KL1149" s="7"/>
      <c r="KN1149" s="7"/>
      <c r="KO1149" s="7"/>
      <c r="KP1149" s="7"/>
      <c r="KQ1149" s="7"/>
      <c r="KR1149" s="7"/>
      <c r="KT1149" s="7"/>
      <c r="KV1149" s="7"/>
      <c r="KX1149" s="7"/>
      <c r="KZ1149" s="7"/>
      <c r="LB1149" s="7"/>
      <c r="LD1149" s="7"/>
      <c r="LF1149" s="7"/>
      <c r="LH1149" s="7"/>
      <c r="LJ1149" s="7"/>
      <c r="LL1149" s="7"/>
      <c r="LN1149" s="7"/>
      <c r="LP1149" s="7"/>
      <c r="LR1149" s="7"/>
      <c r="LT1149" s="7"/>
      <c r="LV1149" s="7"/>
      <c r="LX1149" s="7"/>
      <c r="LY1149" s="7"/>
      <c r="LZ1149" s="7"/>
      <c r="MA1149" s="7"/>
      <c r="MB1149" s="7"/>
      <c r="MC1149" s="7"/>
      <c r="ME1149" s="7"/>
      <c r="MG1149" s="7"/>
      <c r="MH1149" s="7"/>
      <c r="MJ1149" s="7"/>
      <c r="ML1149" s="7"/>
      <c r="MM1149" s="7"/>
      <c r="MN1149" s="7"/>
      <c r="MO1149" s="7"/>
      <c r="MQ1149" s="7"/>
      <c r="MS1149" s="7"/>
      <c r="MU1149" s="7"/>
      <c r="MV1149" s="7"/>
      <c r="MX1149" s="7"/>
      <c r="MY1149" s="7"/>
      <c r="MZ1149" s="7"/>
      <c r="NB1149" s="7"/>
      <c r="ND1149" s="7"/>
      <c r="NF1149" s="7"/>
      <c r="NH1149" s="7"/>
      <c r="NJ1149" s="7"/>
      <c r="NL1149" s="7"/>
      <c r="NM1149" s="7"/>
      <c r="NN1149" s="7"/>
      <c r="NO1149" s="7"/>
      <c r="NP1149" s="7"/>
      <c r="NR1149" s="7"/>
      <c r="NT1149" s="7"/>
      <c r="NU1149" s="7"/>
      <c r="NW1149" s="7"/>
      <c r="NY1149" s="7"/>
      <c r="OA1149" s="7"/>
      <c r="OC1149" s="7"/>
      <c r="OE1149" s="7"/>
      <c r="OG1149" s="7"/>
      <c r="OI1149" s="7"/>
      <c r="OK1149" s="7"/>
      <c r="OM1149" s="7"/>
      <c r="OO1149" s="7"/>
      <c r="OQ1149" s="7"/>
      <c r="OS1149" s="7"/>
      <c r="OT1149" s="7"/>
      <c r="OV1149" s="7"/>
      <c r="OX1149" s="7"/>
      <c r="OZ1149" s="7"/>
      <c r="PB1149" s="7"/>
      <c r="PD1149" s="7"/>
      <c r="PF1149" s="7"/>
      <c r="PH1149" s="7"/>
      <c r="PJ1149" s="7"/>
      <c r="PL1149" s="7"/>
      <c r="PN1149" s="7"/>
      <c r="PP1149" s="7"/>
      <c r="PQ1149" s="7"/>
      <c r="PR1149" s="7"/>
      <c r="PS1149" s="7"/>
      <c r="PT1149" s="7"/>
      <c r="PV1149" s="7"/>
      <c r="PX1149" s="7"/>
      <c r="PZ1149" s="7"/>
      <c r="QB1149" s="7"/>
      <c r="QD1149" s="7"/>
      <c r="QF1149" s="7"/>
      <c r="QH1149" s="7"/>
      <c r="QJ1149" s="7"/>
      <c r="QL1149" s="7"/>
      <c r="QN1149" s="7"/>
      <c r="QO1149" s="7"/>
      <c r="QQ1149" s="7"/>
      <c r="QS1149" s="7"/>
      <c r="QU1149" s="7"/>
      <c r="QV1149" s="7"/>
      <c r="QX1149" s="7"/>
      <c r="QZ1149" s="7"/>
      <c r="RB1149" s="7"/>
      <c r="RD1149" s="7"/>
      <c r="RF1149" s="7"/>
      <c r="RH1149" s="7"/>
      <c r="RJ1149" s="7"/>
      <c r="RL1149" s="7"/>
      <c r="RN1149" s="7"/>
      <c r="RP1149" s="7"/>
      <c r="RR1149" s="7"/>
      <c r="RT1149" s="7"/>
      <c r="RV1149" s="7"/>
      <c r="RW1149" s="7"/>
      <c r="RX1149" s="7"/>
      <c r="RZ1149" s="7"/>
      <c r="SB1149" s="7"/>
      <c r="SD1149" s="7"/>
      <c r="SE1149" s="7"/>
      <c r="SF1149" s="7"/>
      <c r="SH1149" s="7"/>
      <c r="SJ1149" s="7"/>
      <c r="SL1149" s="7"/>
      <c r="SN1149" s="7"/>
      <c r="SP1149" s="7"/>
      <c r="SR1149" s="7"/>
      <c r="ST1149" s="7"/>
      <c r="SV1149" s="7"/>
      <c r="SW1149" s="7"/>
      <c r="SY1149" s="7"/>
      <c r="TA1149" s="7"/>
      <c r="TC1149" s="7"/>
      <c r="TE1149" s="7"/>
      <c r="TG1149" s="7"/>
      <c r="TI1149" s="7"/>
      <c r="TK1149" s="7"/>
      <c r="TM1149" s="7"/>
      <c r="TO1149" s="7"/>
      <c r="TQ1149" s="7"/>
      <c r="TS1149" s="7"/>
      <c r="TU1149" s="7"/>
      <c r="TW1149" s="7"/>
      <c r="TY1149" s="7"/>
      <c r="UA1149" s="7"/>
      <c r="UC1149" s="7"/>
      <c r="UE1149" s="7"/>
      <c r="UG1149" s="7"/>
      <c r="UI1149" s="7"/>
      <c r="UK1149" s="7"/>
      <c r="UM1149" s="7"/>
      <c r="UO1149" s="7"/>
      <c r="UQ1149" s="7"/>
      <c r="US1149" s="7"/>
      <c r="UU1149" s="7"/>
      <c r="UW1149" s="7"/>
      <c r="UY1149" s="7"/>
      <c r="VA1149" s="7"/>
      <c r="VC1149" s="7"/>
      <c r="VE1149" s="7"/>
      <c r="VG1149" s="7"/>
      <c r="VI1149" s="7"/>
      <c r="VK1149" s="7"/>
      <c r="VM1149" s="7"/>
      <c r="VO1149" s="7"/>
      <c r="VQ1149" s="7"/>
      <c r="VS1149" s="7"/>
      <c r="VU1149" s="7"/>
      <c r="VW1149" s="7"/>
      <c r="VY1149" s="7"/>
      <c r="WA1149" s="7"/>
      <c r="WC1149" s="7"/>
      <c r="WE1149" s="7"/>
      <c r="WG1149" s="7"/>
      <c r="WI1149" s="7"/>
      <c r="WK1149" s="7"/>
      <c r="WM1149" s="7"/>
      <c r="WO1149" s="7"/>
      <c r="WQ1149" s="7"/>
      <c r="WS1149" s="7"/>
      <c r="WU1149" s="7"/>
      <c r="WW1149" s="7"/>
      <c r="WY1149" s="7"/>
      <c r="XA1149" s="7"/>
      <c r="XC1149" s="7"/>
      <c r="XE1149" s="7"/>
      <c r="XG1149" s="7"/>
      <c r="XI1149" s="7"/>
      <c r="XK1149" s="7"/>
      <c r="XM1149" s="7"/>
      <c r="XO1149" s="7"/>
      <c r="XQ1149" s="7"/>
      <c r="XS1149" s="7"/>
      <c r="XU1149" s="7"/>
      <c r="XW1149" s="7"/>
      <c r="XY1149" s="7"/>
      <c r="YA1149" s="7"/>
      <c r="YC1149" s="7"/>
      <c r="YE1149" s="7"/>
      <c r="YG1149" s="7"/>
      <c r="YI1149" s="7"/>
      <c r="YK1149" s="7"/>
      <c r="YM1149" s="7"/>
    </row>
    <row r="1150" spans="5:663" s="80" customFormat="1" x14ac:dyDescent="0.2">
      <c r="E1150" s="7"/>
      <c r="G1150" s="7"/>
      <c r="I1150" s="7"/>
      <c r="K1150" s="7"/>
      <c r="M1150" s="7"/>
      <c r="O1150" s="7"/>
      <c r="Q1150" s="7"/>
      <c r="S1150" s="7"/>
      <c r="U1150" s="7"/>
      <c r="W1150" s="7"/>
      <c r="Y1150" s="7"/>
      <c r="AA1150" s="7"/>
      <c r="AC1150" s="7"/>
      <c r="AE1150" s="7"/>
      <c r="AG1150" s="7"/>
      <c r="AH1150" s="7"/>
      <c r="AI1150" s="7"/>
      <c r="AJ1150" s="7"/>
      <c r="AK1150" s="7"/>
      <c r="AL1150" s="7"/>
      <c r="AM1150" s="7"/>
      <c r="AO1150" s="7"/>
      <c r="AQ1150" s="7"/>
      <c r="AS1150" s="7"/>
      <c r="AU1150" s="7"/>
      <c r="AW1150" s="7"/>
      <c r="AY1150" s="7"/>
      <c r="BA1150" s="7"/>
      <c r="BC1150" s="7"/>
      <c r="BE1150" s="7"/>
      <c r="BG1150" s="7"/>
      <c r="BI1150" s="7"/>
      <c r="BK1150" s="7"/>
      <c r="BM1150" s="7"/>
      <c r="BO1150" s="7"/>
      <c r="BQ1150" s="7"/>
      <c r="BS1150" s="7"/>
      <c r="BT1150" s="7"/>
      <c r="BU1150" s="7"/>
      <c r="BW1150" s="7"/>
      <c r="BY1150" s="7"/>
      <c r="CA1150" s="7"/>
      <c r="CC1150" s="7"/>
      <c r="CE1150" s="7"/>
      <c r="CG1150" s="7"/>
      <c r="CH1150" s="7"/>
      <c r="CI1150" s="7"/>
      <c r="CJ1150" s="7"/>
      <c r="CL1150" s="7"/>
      <c r="CN1150" s="7"/>
      <c r="CP1150" s="7"/>
      <c r="CR1150" s="7"/>
      <c r="CT1150" s="7"/>
      <c r="CV1150" s="7"/>
      <c r="CW1150" s="7"/>
      <c r="CY1150" s="7"/>
      <c r="DA1150" s="7"/>
      <c r="DC1150" s="7"/>
      <c r="DE1150" s="7"/>
      <c r="DG1150" s="7"/>
      <c r="DI1150" s="7"/>
      <c r="DK1150" s="7"/>
      <c r="DM1150" s="7"/>
      <c r="DO1150" s="7"/>
      <c r="DQ1150" s="7"/>
      <c r="DR1150" s="7"/>
      <c r="DS1150" s="7"/>
      <c r="DT1150" s="7"/>
      <c r="DV1150" s="7"/>
      <c r="DX1150" s="7"/>
      <c r="DY1150" s="7"/>
      <c r="DZ1150" s="7"/>
      <c r="EB1150" s="7"/>
      <c r="ED1150" s="7"/>
      <c r="EF1150" s="7"/>
      <c r="EG1150" s="7"/>
      <c r="EI1150" s="7"/>
      <c r="EJ1150" s="7"/>
      <c r="EL1150" s="7"/>
      <c r="EN1150" s="7"/>
      <c r="EP1150" s="7"/>
      <c r="ER1150" s="7"/>
      <c r="ET1150" s="7"/>
      <c r="EV1150" s="7"/>
      <c r="EX1150" s="7"/>
      <c r="EZ1150" s="7"/>
      <c r="FB1150" s="7"/>
      <c r="FD1150" s="7"/>
      <c r="FE1150" s="7"/>
      <c r="FF1150" s="7"/>
      <c r="FH1150" s="7"/>
      <c r="FJ1150" s="7"/>
      <c r="FL1150" s="7"/>
      <c r="FN1150" s="7"/>
      <c r="FP1150" s="7"/>
      <c r="FR1150" s="7"/>
      <c r="FT1150" s="7"/>
      <c r="FV1150" s="7"/>
      <c r="FW1150" s="7"/>
      <c r="FY1150" s="7"/>
      <c r="GA1150" s="7"/>
      <c r="GC1150" s="7"/>
      <c r="GE1150" s="7"/>
      <c r="GG1150" s="7"/>
      <c r="GI1150" s="7"/>
      <c r="GJ1150" s="7"/>
      <c r="GK1150" s="7"/>
      <c r="GL1150" s="7"/>
      <c r="GM1150" s="7"/>
      <c r="GN1150" s="7"/>
      <c r="GO1150" s="7"/>
      <c r="GP1150" s="7"/>
      <c r="GR1150" s="7"/>
      <c r="GT1150" s="7"/>
      <c r="GV1150" s="7"/>
      <c r="GX1150" s="7"/>
      <c r="GZ1150" s="7"/>
      <c r="HA1150" s="7"/>
      <c r="HC1150" s="7"/>
      <c r="HE1150" s="7"/>
      <c r="HG1150" s="7"/>
      <c r="HI1150" s="7"/>
      <c r="HK1150" s="7"/>
      <c r="HM1150" s="7"/>
      <c r="HO1150" s="7"/>
      <c r="HQ1150" s="7"/>
      <c r="HS1150" s="7"/>
      <c r="HU1150" s="7"/>
      <c r="HW1150" s="7"/>
      <c r="HY1150" s="7"/>
      <c r="IA1150" s="7"/>
      <c r="IC1150" s="7"/>
      <c r="IE1150" s="7"/>
      <c r="IF1150" s="7"/>
      <c r="IG1150" s="7"/>
      <c r="IH1150" s="7"/>
      <c r="IJ1150" s="7"/>
      <c r="IL1150" s="7"/>
      <c r="IN1150" s="7"/>
      <c r="IO1150" s="7"/>
      <c r="IP1150" s="7"/>
      <c r="IR1150" s="7"/>
      <c r="IT1150" s="7"/>
      <c r="IV1150" s="7"/>
      <c r="IX1150" s="7"/>
      <c r="IZ1150" s="7"/>
      <c r="JB1150" s="7"/>
      <c r="JD1150" s="7"/>
      <c r="JF1150" s="7"/>
      <c r="JG1150" s="7"/>
      <c r="JI1150" s="7"/>
      <c r="JK1150" s="7"/>
      <c r="JM1150" s="7"/>
      <c r="JO1150" s="7"/>
      <c r="JP1150" s="7"/>
      <c r="JQ1150" s="7"/>
      <c r="JS1150" s="7"/>
      <c r="JT1150" s="7"/>
      <c r="JU1150" s="7"/>
      <c r="JV1150" s="7"/>
      <c r="JX1150" s="7"/>
      <c r="JZ1150" s="7"/>
      <c r="KB1150" s="7"/>
      <c r="KD1150" s="7"/>
      <c r="KF1150" s="7"/>
      <c r="KH1150" s="7"/>
      <c r="KJ1150" s="7"/>
      <c r="KL1150" s="7"/>
      <c r="KN1150" s="7"/>
      <c r="KO1150" s="7"/>
      <c r="KP1150" s="7"/>
      <c r="KQ1150" s="7"/>
      <c r="KR1150" s="7"/>
      <c r="KT1150" s="7"/>
      <c r="KV1150" s="7"/>
      <c r="KX1150" s="7"/>
      <c r="KZ1150" s="7"/>
      <c r="LB1150" s="7"/>
      <c r="LD1150" s="7"/>
      <c r="LF1150" s="7"/>
      <c r="LH1150" s="7"/>
      <c r="LJ1150" s="7"/>
      <c r="LL1150" s="7"/>
      <c r="LN1150" s="7"/>
      <c r="LP1150" s="7"/>
      <c r="LR1150" s="7"/>
      <c r="LT1150" s="7"/>
      <c r="LV1150" s="7"/>
      <c r="LX1150" s="7"/>
      <c r="LY1150" s="7"/>
      <c r="LZ1150" s="7"/>
      <c r="MA1150" s="7"/>
      <c r="MB1150" s="7"/>
      <c r="MC1150" s="7"/>
      <c r="ME1150" s="7"/>
      <c r="MG1150" s="7"/>
      <c r="MH1150" s="7"/>
      <c r="MJ1150" s="7"/>
      <c r="ML1150" s="7"/>
      <c r="MM1150" s="7"/>
      <c r="MN1150" s="7"/>
      <c r="MO1150" s="7"/>
      <c r="MQ1150" s="7"/>
      <c r="MS1150" s="7"/>
      <c r="MU1150" s="7"/>
      <c r="MV1150" s="7"/>
      <c r="MX1150" s="7"/>
      <c r="MY1150" s="7"/>
      <c r="MZ1150" s="7"/>
      <c r="NB1150" s="7"/>
      <c r="ND1150" s="7"/>
      <c r="NF1150" s="7"/>
      <c r="NH1150" s="7"/>
      <c r="NJ1150" s="7"/>
      <c r="NL1150" s="7"/>
      <c r="NM1150" s="7"/>
      <c r="NN1150" s="7"/>
      <c r="NO1150" s="7"/>
      <c r="NP1150" s="7"/>
      <c r="NR1150" s="7"/>
      <c r="NT1150" s="7"/>
      <c r="NU1150" s="7"/>
      <c r="NW1150" s="7"/>
      <c r="NY1150" s="7"/>
      <c r="OA1150" s="7"/>
      <c r="OC1150" s="7"/>
      <c r="OE1150" s="7"/>
      <c r="OG1150" s="7"/>
      <c r="OI1150" s="7"/>
      <c r="OK1150" s="7"/>
      <c r="OM1150" s="7"/>
      <c r="OO1150" s="7"/>
      <c r="OQ1150" s="7"/>
      <c r="OS1150" s="7"/>
      <c r="OT1150" s="7"/>
      <c r="OV1150" s="7"/>
      <c r="OX1150" s="7"/>
      <c r="OZ1150" s="7"/>
      <c r="PB1150" s="7"/>
      <c r="PD1150" s="7"/>
      <c r="PF1150" s="7"/>
      <c r="PH1150" s="7"/>
      <c r="PJ1150" s="7"/>
      <c r="PL1150" s="7"/>
      <c r="PN1150" s="7"/>
      <c r="PP1150" s="7"/>
      <c r="PQ1150" s="7"/>
      <c r="PR1150" s="7"/>
      <c r="PS1150" s="7"/>
      <c r="PT1150" s="7"/>
      <c r="PV1150" s="7"/>
      <c r="PX1150" s="7"/>
      <c r="PZ1150" s="7"/>
      <c r="QB1150" s="7"/>
      <c r="QD1150" s="7"/>
      <c r="QF1150" s="7"/>
      <c r="QH1150" s="7"/>
      <c r="QJ1150" s="7"/>
      <c r="QL1150" s="7"/>
      <c r="QN1150" s="7"/>
      <c r="QO1150" s="7"/>
      <c r="QQ1150" s="7"/>
      <c r="QS1150" s="7"/>
      <c r="QU1150" s="7"/>
      <c r="QV1150" s="7"/>
      <c r="QX1150" s="7"/>
      <c r="QZ1150" s="7"/>
      <c r="RB1150" s="7"/>
      <c r="RD1150" s="7"/>
      <c r="RF1150" s="7"/>
      <c r="RH1150" s="7"/>
      <c r="RJ1150" s="7"/>
      <c r="RL1150" s="7"/>
      <c r="RN1150" s="7"/>
      <c r="RP1150" s="7"/>
      <c r="RR1150" s="7"/>
      <c r="RT1150" s="7"/>
      <c r="RV1150" s="7"/>
      <c r="RW1150" s="7"/>
      <c r="RX1150" s="7"/>
      <c r="RZ1150" s="7"/>
      <c r="SB1150" s="7"/>
      <c r="SD1150" s="7"/>
      <c r="SE1150" s="7"/>
      <c r="SF1150" s="7"/>
      <c r="SH1150" s="7"/>
      <c r="SJ1150" s="7"/>
      <c r="SL1150" s="7"/>
      <c r="SN1150" s="7"/>
      <c r="SP1150" s="7"/>
      <c r="SR1150" s="7"/>
      <c r="ST1150" s="7"/>
      <c r="SV1150" s="7"/>
      <c r="SW1150" s="7"/>
      <c r="SY1150" s="7"/>
      <c r="TA1150" s="7"/>
      <c r="TC1150" s="7"/>
      <c r="TE1150" s="7"/>
      <c r="TG1150" s="7"/>
      <c r="TI1150" s="7"/>
      <c r="TK1150" s="7"/>
      <c r="TM1150" s="7"/>
      <c r="TO1150" s="7"/>
      <c r="TQ1150" s="7"/>
      <c r="TS1150" s="7"/>
      <c r="TU1150" s="7"/>
      <c r="TW1150" s="7"/>
      <c r="TY1150" s="7"/>
      <c r="UA1150" s="7"/>
      <c r="UC1150" s="7"/>
      <c r="UE1150" s="7"/>
      <c r="UG1150" s="7"/>
      <c r="UI1150" s="7"/>
      <c r="UK1150" s="7"/>
      <c r="UM1150" s="7"/>
      <c r="UO1150" s="7"/>
      <c r="UQ1150" s="7"/>
      <c r="US1150" s="7"/>
      <c r="UU1150" s="7"/>
      <c r="UW1150" s="7"/>
      <c r="UY1150" s="7"/>
      <c r="VA1150" s="7"/>
      <c r="VC1150" s="7"/>
      <c r="VE1150" s="7"/>
      <c r="VG1150" s="7"/>
      <c r="VI1150" s="7"/>
      <c r="VK1150" s="7"/>
      <c r="VM1150" s="7"/>
      <c r="VO1150" s="7"/>
      <c r="VQ1150" s="7"/>
      <c r="VS1150" s="7"/>
      <c r="VU1150" s="7"/>
      <c r="VW1150" s="7"/>
      <c r="VY1150" s="7"/>
      <c r="WA1150" s="7"/>
      <c r="WC1150" s="7"/>
      <c r="WE1150" s="7"/>
      <c r="WG1150" s="7"/>
      <c r="WI1150" s="7"/>
      <c r="WK1150" s="7"/>
      <c r="WM1150" s="7"/>
      <c r="WO1150" s="7"/>
      <c r="WQ1150" s="7"/>
      <c r="WS1150" s="7"/>
      <c r="WU1150" s="7"/>
      <c r="WW1150" s="7"/>
      <c r="WY1150" s="7"/>
      <c r="XA1150" s="7"/>
      <c r="XC1150" s="7"/>
      <c r="XE1150" s="7"/>
      <c r="XG1150" s="7"/>
      <c r="XI1150" s="7"/>
      <c r="XK1150" s="7"/>
      <c r="XM1150" s="7"/>
      <c r="XO1150" s="7"/>
      <c r="XQ1150" s="7"/>
      <c r="XS1150" s="7"/>
      <c r="XU1150" s="7"/>
      <c r="XW1150" s="7"/>
      <c r="XY1150" s="7"/>
      <c r="YA1150" s="7"/>
      <c r="YC1150" s="7"/>
      <c r="YE1150" s="7"/>
      <c r="YG1150" s="7"/>
      <c r="YI1150" s="7"/>
      <c r="YK1150" s="7"/>
      <c r="YM1150" s="7"/>
    </row>
    <row r="1151" spans="5:663" s="80" customFormat="1" x14ac:dyDescent="0.2">
      <c r="E1151" s="7"/>
      <c r="G1151" s="7"/>
      <c r="I1151" s="7"/>
      <c r="K1151" s="7"/>
      <c r="M1151" s="7"/>
      <c r="O1151" s="7"/>
      <c r="Q1151" s="7"/>
      <c r="S1151" s="7"/>
      <c r="U1151" s="7"/>
      <c r="W1151" s="7"/>
      <c r="Y1151" s="7"/>
      <c r="AA1151" s="7"/>
      <c r="AC1151" s="7"/>
      <c r="AE1151" s="7"/>
      <c r="AG1151" s="7"/>
      <c r="AH1151" s="7"/>
      <c r="AI1151" s="7"/>
      <c r="AJ1151" s="7"/>
      <c r="AK1151" s="7"/>
      <c r="AL1151" s="7"/>
      <c r="AM1151" s="7"/>
      <c r="AO1151" s="7"/>
      <c r="AQ1151" s="7"/>
      <c r="AS1151" s="7"/>
      <c r="AU1151" s="7"/>
      <c r="AW1151" s="7"/>
      <c r="AY1151" s="7"/>
      <c r="BA1151" s="7"/>
      <c r="BC1151" s="7"/>
      <c r="BE1151" s="7"/>
      <c r="BG1151" s="7"/>
      <c r="BI1151" s="7"/>
      <c r="BK1151" s="7"/>
      <c r="BM1151" s="7"/>
      <c r="BO1151" s="7"/>
      <c r="BQ1151" s="7"/>
      <c r="BS1151" s="7"/>
      <c r="BT1151" s="7"/>
      <c r="BU1151" s="7"/>
      <c r="BW1151" s="7"/>
      <c r="BY1151" s="7"/>
      <c r="CA1151" s="7"/>
      <c r="CC1151" s="7"/>
      <c r="CE1151" s="7"/>
      <c r="CG1151" s="7"/>
      <c r="CH1151" s="7"/>
      <c r="CI1151" s="7"/>
      <c r="CJ1151" s="7"/>
      <c r="CL1151" s="7"/>
      <c r="CN1151" s="7"/>
      <c r="CP1151" s="7"/>
      <c r="CR1151" s="7"/>
      <c r="CT1151" s="7"/>
      <c r="CV1151" s="7"/>
      <c r="CW1151" s="7"/>
      <c r="CY1151" s="7"/>
      <c r="DA1151" s="7"/>
      <c r="DC1151" s="7"/>
      <c r="DE1151" s="7"/>
      <c r="DG1151" s="7"/>
      <c r="DI1151" s="7"/>
      <c r="DK1151" s="7"/>
      <c r="DM1151" s="7"/>
      <c r="DO1151" s="7"/>
      <c r="DQ1151" s="7"/>
      <c r="DR1151" s="7"/>
      <c r="DS1151" s="7"/>
      <c r="DT1151" s="7"/>
      <c r="DV1151" s="7"/>
      <c r="DX1151" s="7"/>
      <c r="DY1151" s="7"/>
      <c r="DZ1151" s="7"/>
      <c r="EB1151" s="7"/>
      <c r="ED1151" s="7"/>
      <c r="EF1151" s="7"/>
      <c r="EG1151" s="7"/>
      <c r="EI1151" s="7"/>
      <c r="EJ1151" s="7"/>
      <c r="EL1151" s="7"/>
      <c r="EN1151" s="7"/>
      <c r="EP1151" s="7"/>
      <c r="ER1151" s="7"/>
      <c r="ET1151" s="7"/>
      <c r="EV1151" s="7"/>
      <c r="EX1151" s="7"/>
      <c r="EZ1151" s="7"/>
      <c r="FB1151" s="7"/>
      <c r="FD1151" s="7"/>
      <c r="FE1151" s="7"/>
      <c r="FF1151" s="7"/>
      <c r="FH1151" s="7"/>
      <c r="FJ1151" s="7"/>
      <c r="FL1151" s="7"/>
      <c r="FN1151" s="7"/>
      <c r="FP1151" s="7"/>
      <c r="FR1151" s="7"/>
      <c r="FT1151" s="7"/>
      <c r="FV1151" s="7"/>
      <c r="FW1151" s="7"/>
      <c r="FY1151" s="7"/>
      <c r="GA1151" s="7"/>
      <c r="GC1151" s="7"/>
      <c r="GE1151" s="7"/>
      <c r="GG1151" s="7"/>
      <c r="GI1151" s="7"/>
      <c r="GJ1151" s="7"/>
      <c r="GK1151" s="7"/>
      <c r="GL1151" s="7"/>
      <c r="GM1151" s="7"/>
      <c r="GN1151" s="7"/>
      <c r="GO1151" s="7"/>
      <c r="GP1151" s="7"/>
      <c r="GR1151" s="7"/>
      <c r="GT1151" s="7"/>
      <c r="GV1151" s="7"/>
      <c r="GX1151" s="7"/>
      <c r="GZ1151" s="7"/>
      <c r="HA1151" s="7"/>
      <c r="HC1151" s="7"/>
      <c r="HE1151" s="7"/>
      <c r="HG1151" s="7"/>
      <c r="HI1151" s="7"/>
      <c r="HK1151" s="7"/>
      <c r="HM1151" s="7"/>
      <c r="HO1151" s="7"/>
      <c r="HQ1151" s="7"/>
      <c r="HS1151" s="7"/>
      <c r="HU1151" s="7"/>
      <c r="HW1151" s="7"/>
      <c r="HY1151" s="7"/>
      <c r="IA1151" s="7"/>
      <c r="IC1151" s="7"/>
      <c r="IE1151" s="7"/>
      <c r="IF1151" s="7"/>
      <c r="IG1151" s="7"/>
      <c r="IH1151" s="7"/>
      <c r="IJ1151" s="7"/>
      <c r="IL1151" s="7"/>
      <c r="IN1151" s="7"/>
      <c r="IO1151" s="7"/>
      <c r="IP1151" s="7"/>
      <c r="IR1151" s="7"/>
      <c r="IT1151" s="7"/>
      <c r="IV1151" s="7"/>
      <c r="IX1151" s="7"/>
      <c r="IZ1151" s="7"/>
      <c r="JB1151" s="7"/>
      <c r="JD1151" s="7"/>
      <c r="JF1151" s="7"/>
      <c r="JG1151" s="7"/>
      <c r="JI1151" s="7"/>
      <c r="JK1151" s="7"/>
      <c r="JM1151" s="7"/>
      <c r="JO1151" s="7"/>
      <c r="JP1151" s="7"/>
      <c r="JQ1151" s="7"/>
      <c r="JS1151" s="7"/>
      <c r="JT1151" s="7"/>
      <c r="JU1151" s="7"/>
      <c r="JV1151" s="7"/>
      <c r="JX1151" s="7"/>
      <c r="JZ1151" s="7"/>
      <c r="KB1151" s="7"/>
      <c r="KD1151" s="7"/>
      <c r="KF1151" s="7"/>
      <c r="KH1151" s="7"/>
      <c r="KJ1151" s="7"/>
      <c r="KL1151" s="7"/>
      <c r="KN1151" s="7"/>
      <c r="KO1151" s="7"/>
      <c r="KP1151" s="7"/>
      <c r="KQ1151" s="7"/>
      <c r="KR1151" s="7"/>
      <c r="KT1151" s="7"/>
      <c r="KV1151" s="7"/>
      <c r="KX1151" s="7"/>
      <c r="KZ1151" s="7"/>
      <c r="LB1151" s="7"/>
      <c r="LD1151" s="7"/>
      <c r="LF1151" s="7"/>
      <c r="LH1151" s="7"/>
      <c r="LJ1151" s="7"/>
      <c r="LL1151" s="7"/>
      <c r="LN1151" s="7"/>
      <c r="LP1151" s="7"/>
      <c r="LR1151" s="7"/>
      <c r="LT1151" s="7"/>
      <c r="LV1151" s="7"/>
      <c r="LX1151" s="7"/>
      <c r="LY1151" s="7"/>
      <c r="LZ1151" s="7"/>
      <c r="MA1151" s="7"/>
      <c r="MB1151" s="7"/>
      <c r="MC1151" s="7"/>
      <c r="ME1151" s="7"/>
      <c r="MG1151" s="7"/>
      <c r="MH1151" s="7"/>
      <c r="MJ1151" s="7"/>
      <c r="ML1151" s="7"/>
      <c r="MM1151" s="7"/>
      <c r="MN1151" s="7"/>
      <c r="MO1151" s="7"/>
      <c r="MQ1151" s="7"/>
      <c r="MS1151" s="7"/>
      <c r="MU1151" s="7"/>
      <c r="MV1151" s="7"/>
      <c r="MX1151" s="7"/>
      <c r="MY1151" s="7"/>
      <c r="MZ1151" s="7"/>
      <c r="NB1151" s="7"/>
      <c r="ND1151" s="7"/>
      <c r="NF1151" s="7"/>
      <c r="NH1151" s="7"/>
      <c r="NJ1151" s="7"/>
      <c r="NL1151" s="7"/>
      <c r="NM1151" s="7"/>
      <c r="NN1151" s="7"/>
      <c r="NO1151" s="7"/>
      <c r="NP1151" s="7"/>
      <c r="NR1151" s="7"/>
      <c r="NT1151" s="7"/>
      <c r="NU1151" s="7"/>
      <c r="NW1151" s="7"/>
      <c r="NY1151" s="7"/>
      <c r="OA1151" s="7"/>
      <c r="OC1151" s="7"/>
      <c r="OE1151" s="7"/>
      <c r="OG1151" s="7"/>
      <c r="OI1151" s="7"/>
      <c r="OK1151" s="7"/>
      <c r="OM1151" s="7"/>
      <c r="OO1151" s="7"/>
      <c r="OQ1151" s="7"/>
      <c r="OS1151" s="7"/>
      <c r="OT1151" s="7"/>
      <c r="OV1151" s="7"/>
      <c r="OX1151" s="7"/>
      <c r="OZ1151" s="7"/>
      <c r="PB1151" s="7"/>
      <c r="PD1151" s="7"/>
      <c r="PF1151" s="7"/>
      <c r="PH1151" s="7"/>
      <c r="PJ1151" s="7"/>
      <c r="PL1151" s="7"/>
      <c r="PN1151" s="7"/>
      <c r="PP1151" s="7"/>
      <c r="PQ1151" s="7"/>
      <c r="PR1151" s="7"/>
      <c r="PS1151" s="7"/>
      <c r="PT1151" s="7"/>
      <c r="PV1151" s="7"/>
      <c r="PX1151" s="7"/>
      <c r="PZ1151" s="7"/>
      <c r="QB1151" s="7"/>
      <c r="QD1151" s="7"/>
      <c r="QF1151" s="7"/>
      <c r="QH1151" s="7"/>
      <c r="QJ1151" s="7"/>
      <c r="QL1151" s="7"/>
      <c r="QN1151" s="7"/>
      <c r="QO1151" s="7"/>
      <c r="QQ1151" s="7"/>
      <c r="QS1151" s="7"/>
      <c r="QU1151" s="7"/>
      <c r="QV1151" s="7"/>
      <c r="QX1151" s="7"/>
      <c r="QZ1151" s="7"/>
      <c r="RB1151" s="7"/>
      <c r="RD1151" s="7"/>
      <c r="RF1151" s="7"/>
      <c r="RH1151" s="7"/>
      <c r="RJ1151" s="7"/>
      <c r="RL1151" s="7"/>
      <c r="RN1151" s="7"/>
      <c r="RP1151" s="7"/>
      <c r="RR1151" s="7"/>
      <c r="RT1151" s="7"/>
      <c r="RV1151" s="7"/>
      <c r="RW1151" s="7"/>
      <c r="RX1151" s="7"/>
      <c r="RZ1151" s="7"/>
      <c r="SB1151" s="7"/>
      <c r="SD1151" s="7"/>
      <c r="SE1151" s="7"/>
      <c r="SF1151" s="7"/>
      <c r="SH1151" s="7"/>
      <c r="SJ1151" s="7"/>
      <c r="SL1151" s="7"/>
      <c r="SN1151" s="7"/>
      <c r="SP1151" s="7"/>
      <c r="SR1151" s="7"/>
      <c r="ST1151" s="7"/>
      <c r="SV1151" s="7"/>
      <c r="SW1151" s="7"/>
      <c r="SY1151" s="7"/>
      <c r="TA1151" s="7"/>
      <c r="TC1151" s="7"/>
      <c r="TE1151" s="7"/>
      <c r="TG1151" s="7"/>
      <c r="TI1151" s="7"/>
      <c r="TK1151" s="7"/>
      <c r="TM1151" s="7"/>
      <c r="TO1151" s="7"/>
      <c r="TQ1151" s="7"/>
      <c r="TS1151" s="7"/>
      <c r="TU1151" s="7"/>
      <c r="TW1151" s="7"/>
      <c r="TY1151" s="7"/>
      <c r="UA1151" s="7"/>
      <c r="UC1151" s="7"/>
      <c r="UE1151" s="7"/>
      <c r="UG1151" s="7"/>
      <c r="UI1151" s="7"/>
      <c r="UK1151" s="7"/>
      <c r="UM1151" s="7"/>
      <c r="UO1151" s="7"/>
      <c r="UQ1151" s="7"/>
      <c r="US1151" s="7"/>
      <c r="UU1151" s="7"/>
      <c r="UW1151" s="7"/>
      <c r="UY1151" s="7"/>
      <c r="VA1151" s="7"/>
      <c r="VC1151" s="7"/>
      <c r="VE1151" s="7"/>
      <c r="VG1151" s="7"/>
      <c r="VI1151" s="7"/>
      <c r="VK1151" s="7"/>
      <c r="VM1151" s="7"/>
      <c r="VO1151" s="7"/>
      <c r="VQ1151" s="7"/>
      <c r="VS1151" s="7"/>
      <c r="VU1151" s="7"/>
      <c r="VW1151" s="7"/>
      <c r="VY1151" s="7"/>
      <c r="WA1151" s="7"/>
      <c r="WC1151" s="7"/>
      <c r="WE1151" s="7"/>
      <c r="WG1151" s="7"/>
      <c r="WI1151" s="7"/>
      <c r="WK1151" s="7"/>
      <c r="WM1151" s="7"/>
      <c r="WO1151" s="7"/>
      <c r="WQ1151" s="7"/>
      <c r="WS1151" s="7"/>
      <c r="WU1151" s="7"/>
      <c r="WW1151" s="7"/>
      <c r="WY1151" s="7"/>
      <c r="XA1151" s="7"/>
      <c r="XC1151" s="7"/>
      <c r="XE1151" s="7"/>
      <c r="XG1151" s="7"/>
      <c r="XI1151" s="7"/>
      <c r="XK1151" s="7"/>
      <c r="XM1151" s="7"/>
      <c r="XO1151" s="7"/>
      <c r="XQ1151" s="7"/>
      <c r="XS1151" s="7"/>
      <c r="XU1151" s="7"/>
      <c r="XW1151" s="7"/>
      <c r="XY1151" s="7"/>
      <c r="YA1151" s="7"/>
      <c r="YC1151" s="7"/>
      <c r="YE1151" s="7"/>
      <c r="YG1151" s="7"/>
      <c r="YI1151" s="7"/>
      <c r="YK1151" s="7"/>
      <c r="YM1151" s="7"/>
    </row>
    <row r="1152" spans="5:663" s="80" customFormat="1" x14ac:dyDescent="0.2">
      <c r="E1152" s="7"/>
      <c r="G1152" s="7"/>
      <c r="I1152" s="7"/>
      <c r="K1152" s="7"/>
      <c r="M1152" s="7"/>
      <c r="O1152" s="7"/>
      <c r="Q1152" s="7"/>
      <c r="S1152" s="7"/>
      <c r="U1152" s="7"/>
      <c r="W1152" s="7"/>
      <c r="Y1152" s="7"/>
      <c r="AA1152" s="7"/>
      <c r="AC1152" s="7"/>
      <c r="AE1152" s="7"/>
      <c r="AG1152" s="7"/>
      <c r="AH1152" s="7"/>
      <c r="AI1152" s="7"/>
      <c r="AJ1152" s="7"/>
      <c r="AK1152" s="7"/>
      <c r="AL1152" s="7"/>
      <c r="AM1152" s="7"/>
      <c r="AO1152" s="7"/>
      <c r="AQ1152" s="7"/>
      <c r="AS1152" s="7"/>
      <c r="AU1152" s="7"/>
      <c r="AW1152" s="7"/>
      <c r="AY1152" s="7"/>
      <c r="BA1152" s="7"/>
      <c r="BC1152" s="7"/>
      <c r="BE1152" s="7"/>
      <c r="BG1152" s="7"/>
      <c r="BI1152" s="7"/>
      <c r="BK1152" s="7"/>
      <c r="BM1152" s="7"/>
      <c r="BO1152" s="7"/>
      <c r="BQ1152" s="7"/>
      <c r="BS1152" s="7"/>
      <c r="BT1152" s="7"/>
      <c r="BU1152" s="7"/>
      <c r="BW1152" s="7"/>
      <c r="BY1152" s="7"/>
      <c r="CA1152" s="7"/>
      <c r="CC1152" s="7"/>
      <c r="CE1152" s="7"/>
      <c r="CG1152" s="7"/>
      <c r="CH1152" s="7"/>
      <c r="CI1152" s="7"/>
      <c r="CJ1152" s="7"/>
      <c r="CL1152" s="7"/>
      <c r="CN1152" s="7"/>
      <c r="CP1152" s="7"/>
      <c r="CR1152" s="7"/>
      <c r="CT1152" s="7"/>
      <c r="CV1152" s="7"/>
      <c r="CW1152" s="7"/>
      <c r="CY1152" s="7"/>
      <c r="DA1152" s="7"/>
      <c r="DC1152" s="7"/>
      <c r="DE1152" s="7"/>
      <c r="DG1152" s="7"/>
      <c r="DI1152" s="7"/>
      <c r="DK1152" s="7"/>
      <c r="DM1152" s="7"/>
      <c r="DO1152" s="7"/>
      <c r="DQ1152" s="7"/>
      <c r="DR1152" s="7"/>
      <c r="DS1152" s="7"/>
      <c r="DT1152" s="7"/>
      <c r="DV1152" s="7"/>
      <c r="DX1152" s="7"/>
      <c r="DY1152" s="7"/>
      <c r="DZ1152" s="7"/>
      <c r="EB1152" s="7"/>
      <c r="ED1152" s="7"/>
      <c r="EF1152" s="7"/>
      <c r="EG1152" s="7"/>
      <c r="EI1152" s="7"/>
      <c r="EJ1152" s="7"/>
      <c r="EL1152" s="7"/>
      <c r="EN1152" s="7"/>
      <c r="EP1152" s="7"/>
      <c r="ER1152" s="7"/>
      <c r="ET1152" s="7"/>
      <c r="EV1152" s="7"/>
      <c r="EX1152" s="7"/>
      <c r="EZ1152" s="7"/>
      <c r="FB1152" s="7"/>
      <c r="FD1152" s="7"/>
      <c r="FE1152" s="7"/>
      <c r="FF1152" s="7"/>
      <c r="FH1152" s="7"/>
      <c r="FJ1152" s="7"/>
      <c r="FL1152" s="7"/>
      <c r="FN1152" s="7"/>
      <c r="FP1152" s="7"/>
      <c r="FR1152" s="7"/>
      <c r="FT1152" s="7"/>
      <c r="FV1152" s="7"/>
      <c r="FW1152" s="7"/>
      <c r="FY1152" s="7"/>
      <c r="GA1152" s="7"/>
      <c r="GC1152" s="7"/>
      <c r="GE1152" s="7"/>
      <c r="GG1152" s="7"/>
      <c r="GI1152" s="7"/>
      <c r="GJ1152" s="7"/>
      <c r="GK1152" s="7"/>
      <c r="GL1152" s="7"/>
      <c r="GM1152" s="7"/>
      <c r="GN1152" s="7"/>
      <c r="GO1152" s="7"/>
      <c r="GP1152" s="7"/>
      <c r="GR1152" s="7"/>
      <c r="GT1152" s="7"/>
      <c r="GV1152" s="7"/>
      <c r="GX1152" s="7"/>
      <c r="GZ1152" s="7"/>
      <c r="HA1152" s="7"/>
      <c r="HC1152" s="7"/>
      <c r="HE1152" s="7"/>
      <c r="HG1152" s="7"/>
      <c r="HI1152" s="7"/>
      <c r="HK1152" s="7"/>
      <c r="HM1152" s="7"/>
      <c r="HO1152" s="7"/>
      <c r="HQ1152" s="7"/>
      <c r="HS1152" s="7"/>
      <c r="HU1152" s="7"/>
      <c r="HW1152" s="7"/>
      <c r="HY1152" s="7"/>
      <c r="IA1152" s="7"/>
      <c r="IC1152" s="7"/>
      <c r="IE1152" s="7"/>
      <c r="IF1152" s="7"/>
      <c r="IG1152" s="7"/>
      <c r="IH1152" s="7"/>
      <c r="IJ1152" s="7"/>
      <c r="IL1152" s="7"/>
      <c r="IN1152" s="7"/>
      <c r="IO1152" s="7"/>
      <c r="IP1152" s="7"/>
      <c r="IR1152" s="7"/>
      <c r="IT1152" s="7"/>
      <c r="IV1152" s="7"/>
      <c r="IX1152" s="7"/>
      <c r="IZ1152" s="7"/>
      <c r="JB1152" s="7"/>
      <c r="JD1152" s="7"/>
      <c r="JF1152" s="7"/>
      <c r="JG1152" s="7"/>
      <c r="JI1152" s="7"/>
      <c r="JK1152" s="7"/>
      <c r="JM1152" s="7"/>
      <c r="JO1152" s="7"/>
      <c r="JP1152" s="7"/>
      <c r="JQ1152" s="7"/>
      <c r="JS1152" s="7"/>
      <c r="JT1152" s="7"/>
      <c r="JU1152" s="7"/>
      <c r="JV1152" s="7"/>
      <c r="JX1152" s="7"/>
      <c r="JZ1152" s="7"/>
      <c r="KB1152" s="7"/>
      <c r="KD1152" s="7"/>
      <c r="KF1152" s="7"/>
      <c r="KH1152" s="7"/>
      <c r="KJ1152" s="7"/>
      <c r="KL1152" s="7"/>
      <c r="KN1152" s="7"/>
      <c r="KO1152" s="7"/>
      <c r="KP1152" s="7"/>
      <c r="KQ1152" s="7"/>
      <c r="KR1152" s="7"/>
      <c r="KT1152" s="7"/>
      <c r="KV1152" s="7"/>
      <c r="KX1152" s="7"/>
      <c r="KZ1152" s="7"/>
      <c r="LB1152" s="7"/>
      <c r="LD1152" s="7"/>
      <c r="LF1152" s="7"/>
      <c r="LH1152" s="7"/>
      <c r="LJ1152" s="7"/>
      <c r="LL1152" s="7"/>
      <c r="LN1152" s="7"/>
      <c r="LP1152" s="7"/>
      <c r="LR1152" s="7"/>
      <c r="LT1152" s="7"/>
      <c r="LV1152" s="7"/>
      <c r="LX1152" s="7"/>
      <c r="LY1152" s="7"/>
      <c r="LZ1152" s="7"/>
      <c r="MA1152" s="7"/>
      <c r="MB1152" s="7"/>
      <c r="MC1152" s="7"/>
      <c r="ME1152" s="7"/>
      <c r="MG1152" s="7"/>
      <c r="MH1152" s="7"/>
      <c r="MJ1152" s="7"/>
      <c r="ML1152" s="7"/>
      <c r="MM1152" s="7"/>
      <c r="MN1152" s="7"/>
      <c r="MO1152" s="7"/>
      <c r="MQ1152" s="7"/>
      <c r="MS1152" s="7"/>
      <c r="MU1152" s="7"/>
      <c r="MV1152" s="7"/>
      <c r="MX1152" s="7"/>
      <c r="MY1152" s="7"/>
      <c r="MZ1152" s="7"/>
      <c r="NB1152" s="7"/>
      <c r="ND1152" s="7"/>
      <c r="NF1152" s="7"/>
      <c r="NH1152" s="7"/>
      <c r="NJ1152" s="7"/>
      <c r="NL1152" s="7"/>
      <c r="NM1152" s="7"/>
      <c r="NN1152" s="7"/>
      <c r="NO1152" s="7"/>
      <c r="NP1152" s="7"/>
      <c r="NR1152" s="7"/>
      <c r="NT1152" s="7"/>
      <c r="NU1152" s="7"/>
      <c r="NW1152" s="7"/>
      <c r="NY1152" s="7"/>
      <c r="OA1152" s="7"/>
      <c r="OC1152" s="7"/>
      <c r="OE1152" s="7"/>
      <c r="OG1152" s="7"/>
      <c r="OI1152" s="7"/>
      <c r="OK1152" s="7"/>
      <c r="OM1152" s="7"/>
      <c r="OO1152" s="7"/>
      <c r="OQ1152" s="7"/>
      <c r="OS1152" s="7"/>
      <c r="OT1152" s="7"/>
      <c r="OV1152" s="7"/>
      <c r="OX1152" s="7"/>
      <c r="OZ1152" s="7"/>
      <c r="PB1152" s="7"/>
      <c r="PD1152" s="7"/>
      <c r="PF1152" s="7"/>
      <c r="PH1152" s="7"/>
      <c r="PJ1152" s="7"/>
      <c r="PL1152" s="7"/>
      <c r="PN1152" s="7"/>
      <c r="PP1152" s="7"/>
      <c r="PQ1152" s="7"/>
      <c r="PR1152" s="7"/>
      <c r="PS1152" s="7"/>
      <c r="PT1152" s="7"/>
      <c r="PV1152" s="7"/>
      <c r="PX1152" s="7"/>
      <c r="PZ1152" s="7"/>
      <c r="QB1152" s="7"/>
      <c r="QD1152" s="7"/>
      <c r="QF1152" s="7"/>
      <c r="QH1152" s="7"/>
      <c r="QJ1152" s="7"/>
      <c r="QL1152" s="7"/>
      <c r="QN1152" s="7"/>
      <c r="QO1152" s="7"/>
      <c r="QQ1152" s="7"/>
      <c r="QS1152" s="7"/>
      <c r="QU1152" s="7"/>
      <c r="QV1152" s="7"/>
      <c r="QX1152" s="7"/>
      <c r="QZ1152" s="7"/>
      <c r="RB1152" s="7"/>
      <c r="RD1152" s="7"/>
      <c r="RF1152" s="7"/>
      <c r="RH1152" s="7"/>
      <c r="RJ1152" s="7"/>
      <c r="RL1152" s="7"/>
      <c r="RN1152" s="7"/>
      <c r="RP1152" s="7"/>
      <c r="RR1152" s="7"/>
      <c r="RT1152" s="7"/>
      <c r="RV1152" s="7"/>
      <c r="RW1152" s="7"/>
      <c r="RX1152" s="7"/>
      <c r="RZ1152" s="7"/>
      <c r="SB1152" s="7"/>
      <c r="SD1152" s="7"/>
      <c r="SE1152" s="7"/>
      <c r="SF1152" s="7"/>
      <c r="SH1152" s="7"/>
      <c r="SJ1152" s="7"/>
      <c r="SL1152" s="7"/>
      <c r="SN1152" s="7"/>
      <c r="SP1152" s="7"/>
      <c r="SR1152" s="7"/>
      <c r="ST1152" s="7"/>
      <c r="SV1152" s="7"/>
      <c r="SW1152" s="7"/>
      <c r="SY1152" s="7"/>
      <c r="TA1152" s="7"/>
      <c r="TC1152" s="7"/>
      <c r="TE1152" s="7"/>
      <c r="TG1152" s="7"/>
      <c r="TI1152" s="7"/>
      <c r="TK1152" s="7"/>
      <c r="TM1152" s="7"/>
      <c r="TO1152" s="7"/>
      <c r="TQ1152" s="7"/>
      <c r="TS1152" s="7"/>
      <c r="TU1152" s="7"/>
      <c r="TW1152" s="7"/>
      <c r="TY1152" s="7"/>
      <c r="UA1152" s="7"/>
      <c r="UC1152" s="7"/>
      <c r="UE1152" s="7"/>
      <c r="UG1152" s="7"/>
      <c r="UI1152" s="7"/>
      <c r="UK1152" s="7"/>
      <c r="UM1152" s="7"/>
      <c r="UO1152" s="7"/>
      <c r="UQ1152" s="7"/>
      <c r="US1152" s="7"/>
      <c r="UU1152" s="7"/>
      <c r="UW1152" s="7"/>
      <c r="UY1152" s="7"/>
      <c r="VA1152" s="7"/>
      <c r="VC1152" s="7"/>
      <c r="VE1152" s="7"/>
      <c r="VG1152" s="7"/>
      <c r="VI1152" s="7"/>
      <c r="VK1152" s="7"/>
      <c r="VM1152" s="7"/>
      <c r="VO1152" s="7"/>
      <c r="VQ1152" s="7"/>
      <c r="VS1152" s="7"/>
      <c r="VU1152" s="7"/>
      <c r="VW1152" s="7"/>
      <c r="VY1152" s="7"/>
      <c r="WA1152" s="7"/>
      <c r="WC1152" s="7"/>
      <c r="WE1152" s="7"/>
      <c r="WG1152" s="7"/>
      <c r="WI1152" s="7"/>
      <c r="WK1152" s="7"/>
      <c r="WM1152" s="7"/>
      <c r="WO1152" s="7"/>
      <c r="WQ1152" s="7"/>
      <c r="WS1152" s="7"/>
      <c r="WU1152" s="7"/>
      <c r="WW1152" s="7"/>
      <c r="WY1152" s="7"/>
      <c r="XA1152" s="7"/>
      <c r="XC1152" s="7"/>
      <c r="XE1152" s="7"/>
      <c r="XG1152" s="7"/>
      <c r="XI1152" s="7"/>
      <c r="XK1152" s="7"/>
      <c r="XM1152" s="7"/>
      <c r="XO1152" s="7"/>
      <c r="XQ1152" s="7"/>
      <c r="XS1152" s="7"/>
      <c r="XU1152" s="7"/>
      <c r="XW1152" s="7"/>
      <c r="XY1152" s="7"/>
      <c r="YA1152" s="7"/>
      <c r="YC1152" s="7"/>
      <c r="YE1152" s="7"/>
      <c r="YG1152" s="7"/>
      <c r="YI1152" s="7"/>
      <c r="YK1152" s="7"/>
      <c r="YM1152" s="7"/>
    </row>
    <row r="1153" spans="5:663" s="80" customFormat="1" x14ac:dyDescent="0.2">
      <c r="E1153" s="7"/>
      <c r="G1153" s="7"/>
      <c r="I1153" s="7"/>
      <c r="K1153" s="7"/>
      <c r="M1153" s="7"/>
      <c r="O1153" s="7"/>
      <c r="Q1153" s="7"/>
      <c r="S1153" s="7"/>
      <c r="U1153" s="7"/>
      <c r="W1153" s="7"/>
      <c r="Y1153" s="7"/>
      <c r="AA1153" s="7"/>
      <c r="AC1153" s="7"/>
      <c r="AE1153" s="7"/>
      <c r="AG1153" s="7"/>
      <c r="AH1153" s="7"/>
      <c r="AI1153" s="7"/>
      <c r="AJ1153" s="7"/>
      <c r="AK1153" s="7"/>
      <c r="AL1153" s="7"/>
      <c r="AM1153" s="7"/>
      <c r="AO1153" s="7"/>
      <c r="AQ1153" s="7"/>
      <c r="AS1153" s="7"/>
      <c r="AU1153" s="7"/>
      <c r="AW1153" s="7"/>
      <c r="AY1153" s="7"/>
      <c r="BA1153" s="7"/>
      <c r="BC1153" s="7"/>
      <c r="BE1153" s="7"/>
      <c r="BG1153" s="7"/>
      <c r="BI1153" s="7"/>
      <c r="BK1153" s="7"/>
      <c r="BM1153" s="7"/>
      <c r="BO1153" s="7"/>
      <c r="BQ1153" s="7"/>
      <c r="BS1153" s="7"/>
      <c r="BT1153" s="7"/>
      <c r="BU1153" s="7"/>
      <c r="BW1153" s="7"/>
      <c r="BY1153" s="7"/>
      <c r="CA1153" s="7"/>
      <c r="CC1153" s="7"/>
      <c r="CE1153" s="7"/>
      <c r="CG1153" s="7"/>
      <c r="CH1153" s="7"/>
      <c r="CI1153" s="7"/>
      <c r="CJ1153" s="7"/>
      <c r="CL1153" s="7"/>
      <c r="CN1153" s="7"/>
      <c r="CP1153" s="7"/>
      <c r="CR1153" s="7"/>
      <c r="CT1153" s="7"/>
      <c r="CV1153" s="7"/>
      <c r="CW1153" s="7"/>
      <c r="CY1153" s="7"/>
      <c r="DA1153" s="7"/>
      <c r="DC1153" s="7"/>
      <c r="DE1153" s="7"/>
      <c r="DG1153" s="7"/>
      <c r="DI1153" s="7"/>
      <c r="DK1153" s="7"/>
      <c r="DM1153" s="7"/>
      <c r="DO1153" s="7"/>
      <c r="DQ1153" s="7"/>
      <c r="DR1153" s="7"/>
      <c r="DS1153" s="7"/>
      <c r="DT1153" s="7"/>
      <c r="DV1153" s="7"/>
      <c r="DX1153" s="7"/>
      <c r="DY1153" s="7"/>
      <c r="DZ1153" s="7"/>
      <c r="EB1153" s="7"/>
      <c r="ED1153" s="7"/>
      <c r="EF1153" s="7"/>
      <c r="EG1153" s="7"/>
      <c r="EI1153" s="7"/>
      <c r="EJ1153" s="7"/>
      <c r="EL1153" s="7"/>
      <c r="EN1153" s="7"/>
      <c r="EP1153" s="7"/>
      <c r="ER1153" s="7"/>
      <c r="ET1153" s="7"/>
      <c r="EV1153" s="7"/>
      <c r="EX1153" s="7"/>
      <c r="EZ1153" s="7"/>
      <c r="FB1153" s="7"/>
      <c r="FD1153" s="7"/>
      <c r="FE1153" s="7"/>
      <c r="FF1153" s="7"/>
      <c r="FH1153" s="7"/>
      <c r="FJ1153" s="7"/>
      <c r="FL1153" s="7"/>
      <c r="FN1153" s="7"/>
      <c r="FP1153" s="7"/>
      <c r="FR1153" s="7"/>
      <c r="FT1153" s="7"/>
      <c r="FV1153" s="7"/>
      <c r="FW1153" s="7"/>
      <c r="FY1153" s="7"/>
      <c r="GA1153" s="7"/>
      <c r="GC1153" s="7"/>
      <c r="GE1153" s="7"/>
      <c r="GG1153" s="7"/>
      <c r="GI1153" s="7"/>
      <c r="GJ1153" s="7"/>
      <c r="GK1153" s="7"/>
      <c r="GL1153" s="7"/>
      <c r="GM1153" s="7"/>
      <c r="GN1153" s="7"/>
      <c r="GO1153" s="7"/>
      <c r="GP1153" s="7"/>
      <c r="GR1153" s="7"/>
      <c r="GT1153" s="7"/>
      <c r="GV1153" s="7"/>
      <c r="GX1153" s="7"/>
      <c r="GZ1153" s="7"/>
      <c r="HA1153" s="7"/>
      <c r="HC1153" s="7"/>
      <c r="HE1153" s="7"/>
      <c r="HG1153" s="7"/>
      <c r="HI1153" s="7"/>
      <c r="HK1153" s="7"/>
      <c r="HM1153" s="7"/>
      <c r="HO1153" s="7"/>
      <c r="HQ1153" s="7"/>
      <c r="HS1153" s="7"/>
      <c r="HU1153" s="7"/>
      <c r="HW1153" s="7"/>
      <c r="HY1153" s="7"/>
      <c r="IA1153" s="7"/>
      <c r="IC1153" s="7"/>
      <c r="IE1153" s="7"/>
      <c r="IF1153" s="7"/>
      <c r="IG1153" s="7"/>
      <c r="IH1153" s="7"/>
      <c r="IJ1153" s="7"/>
      <c r="IL1153" s="7"/>
      <c r="IN1153" s="7"/>
      <c r="IO1153" s="7"/>
      <c r="IP1153" s="7"/>
      <c r="IR1153" s="7"/>
      <c r="IT1153" s="7"/>
      <c r="IV1153" s="7"/>
      <c r="IX1153" s="7"/>
      <c r="IZ1153" s="7"/>
      <c r="JB1153" s="7"/>
      <c r="JD1153" s="7"/>
      <c r="JF1153" s="7"/>
      <c r="JG1153" s="7"/>
      <c r="JI1153" s="7"/>
      <c r="JK1153" s="7"/>
      <c r="JM1153" s="7"/>
      <c r="JO1153" s="7"/>
      <c r="JP1153" s="7"/>
      <c r="JQ1153" s="7"/>
      <c r="JS1153" s="7"/>
      <c r="JT1153" s="7"/>
      <c r="JU1153" s="7"/>
      <c r="JV1153" s="7"/>
      <c r="JX1153" s="7"/>
      <c r="JZ1153" s="7"/>
      <c r="KB1153" s="7"/>
      <c r="KD1153" s="7"/>
      <c r="KF1153" s="7"/>
      <c r="KH1153" s="7"/>
      <c r="KJ1153" s="7"/>
      <c r="KL1153" s="7"/>
      <c r="KN1153" s="7"/>
      <c r="KO1153" s="7"/>
      <c r="KP1153" s="7"/>
      <c r="KQ1153" s="7"/>
      <c r="KR1153" s="7"/>
      <c r="KT1153" s="7"/>
      <c r="KV1153" s="7"/>
      <c r="KX1153" s="7"/>
      <c r="KZ1153" s="7"/>
      <c r="LB1153" s="7"/>
      <c r="LD1153" s="7"/>
      <c r="LF1153" s="7"/>
      <c r="LH1153" s="7"/>
      <c r="LJ1153" s="7"/>
      <c r="LL1153" s="7"/>
      <c r="LN1153" s="7"/>
      <c r="LP1153" s="7"/>
      <c r="LR1153" s="7"/>
      <c r="LT1153" s="7"/>
      <c r="LV1153" s="7"/>
      <c r="LX1153" s="7"/>
      <c r="LY1153" s="7"/>
      <c r="LZ1153" s="7"/>
      <c r="MA1153" s="7"/>
      <c r="MB1153" s="7"/>
      <c r="MC1153" s="7"/>
      <c r="ME1153" s="7"/>
      <c r="MG1153" s="7"/>
      <c r="MH1153" s="7"/>
      <c r="MJ1153" s="7"/>
      <c r="ML1153" s="7"/>
      <c r="MM1153" s="7"/>
      <c r="MN1153" s="7"/>
      <c r="MO1153" s="7"/>
      <c r="MQ1153" s="7"/>
      <c r="MS1153" s="7"/>
      <c r="MU1153" s="7"/>
      <c r="MV1153" s="7"/>
      <c r="MX1153" s="7"/>
      <c r="MY1153" s="7"/>
      <c r="MZ1153" s="7"/>
      <c r="NB1153" s="7"/>
      <c r="ND1153" s="7"/>
      <c r="NF1153" s="7"/>
      <c r="NH1153" s="7"/>
      <c r="NJ1153" s="7"/>
      <c r="NL1153" s="7"/>
      <c r="NM1153" s="7"/>
      <c r="NN1153" s="7"/>
      <c r="NO1153" s="7"/>
      <c r="NP1153" s="7"/>
      <c r="NR1153" s="7"/>
      <c r="NT1153" s="7"/>
      <c r="NU1153" s="7"/>
      <c r="NW1153" s="7"/>
      <c r="NY1153" s="7"/>
      <c r="OA1153" s="7"/>
      <c r="OC1153" s="7"/>
      <c r="OE1153" s="7"/>
      <c r="OG1153" s="7"/>
      <c r="OI1153" s="7"/>
      <c r="OK1153" s="7"/>
      <c r="OM1153" s="7"/>
      <c r="OO1153" s="7"/>
      <c r="OQ1153" s="7"/>
      <c r="OS1153" s="7"/>
      <c r="OT1153" s="7"/>
      <c r="OV1153" s="7"/>
      <c r="OX1153" s="7"/>
      <c r="OZ1153" s="7"/>
      <c r="PB1153" s="7"/>
      <c r="PD1153" s="7"/>
      <c r="PF1153" s="7"/>
      <c r="PH1153" s="7"/>
      <c r="PJ1153" s="7"/>
      <c r="PL1153" s="7"/>
      <c r="PN1153" s="7"/>
      <c r="PP1153" s="7"/>
      <c r="PQ1153" s="7"/>
      <c r="PR1153" s="7"/>
      <c r="PS1153" s="7"/>
      <c r="PT1153" s="7"/>
      <c r="PV1153" s="7"/>
      <c r="PX1153" s="7"/>
      <c r="PZ1153" s="7"/>
      <c r="QB1153" s="7"/>
      <c r="QD1153" s="7"/>
      <c r="QF1153" s="7"/>
      <c r="QH1153" s="7"/>
      <c r="QJ1153" s="7"/>
      <c r="QL1153" s="7"/>
      <c r="QN1153" s="7"/>
      <c r="QO1153" s="7"/>
      <c r="QQ1153" s="7"/>
      <c r="QS1153" s="7"/>
      <c r="QU1153" s="7"/>
      <c r="QV1153" s="7"/>
      <c r="QX1153" s="7"/>
      <c r="QZ1153" s="7"/>
      <c r="RB1153" s="7"/>
      <c r="RD1153" s="7"/>
      <c r="RF1153" s="7"/>
      <c r="RH1153" s="7"/>
      <c r="RJ1153" s="7"/>
      <c r="RL1153" s="7"/>
      <c r="RN1153" s="7"/>
      <c r="RP1153" s="7"/>
      <c r="RR1153" s="7"/>
      <c r="RT1153" s="7"/>
      <c r="RV1153" s="7"/>
      <c r="RW1153" s="7"/>
      <c r="RX1153" s="7"/>
      <c r="RZ1153" s="7"/>
      <c r="SB1153" s="7"/>
      <c r="SD1153" s="7"/>
      <c r="SE1153" s="7"/>
      <c r="SF1153" s="7"/>
      <c r="SH1153" s="7"/>
      <c r="SJ1153" s="7"/>
      <c r="SL1153" s="7"/>
      <c r="SN1153" s="7"/>
      <c r="SP1153" s="7"/>
      <c r="SR1153" s="7"/>
      <c r="ST1153" s="7"/>
      <c r="SV1153" s="7"/>
      <c r="SW1153" s="7"/>
      <c r="SY1153" s="7"/>
      <c r="TA1153" s="7"/>
      <c r="TC1153" s="7"/>
      <c r="TE1153" s="7"/>
      <c r="TG1153" s="7"/>
      <c r="TI1153" s="7"/>
      <c r="TK1153" s="7"/>
      <c r="TM1153" s="7"/>
      <c r="TO1153" s="7"/>
      <c r="TQ1153" s="7"/>
      <c r="TS1153" s="7"/>
      <c r="TU1153" s="7"/>
      <c r="TW1153" s="7"/>
      <c r="TY1153" s="7"/>
      <c r="UA1153" s="7"/>
      <c r="UC1153" s="7"/>
      <c r="UE1153" s="7"/>
      <c r="UG1153" s="7"/>
      <c r="UI1153" s="7"/>
      <c r="UK1153" s="7"/>
      <c r="UM1153" s="7"/>
      <c r="UO1153" s="7"/>
      <c r="UQ1153" s="7"/>
      <c r="US1153" s="7"/>
      <c r="UU1153" s="7"/>
      <c r="UW1153" s="7"/>
      <c r="UY1153" s="7"/>
      <c r="VA1153" s="7"/>
      <c r="VC1153" s="7"/>
      <c r="VE1153" s="7"/>
      <c r="VG1153" s="7"/>
      <c r="VI1153" s="7"/>
      <c r="VK1153" s="7"/>
      <c r="VM1153" s="7"/>
      <c r="VO1153" s="7"/>
      <c r="VQ1153" s="7"/>
      <c r="VS1153" s="7"/>
      <c r="VU1153" s="7"/>
      <c r="VW1153" s="7"/>
      <c r="VY1153" s="7"/>
      <c r="WA1153" s="7"/>
      <c r="WC1153" s="7"/>
      <c r="WE1153" s="7"/>
      <c r="WG1153" s="7"/>
      <c r="WI1153" s="7"/>
      <c r="WK1153" s="7"/>
      <c r="WM1153" s="7"/>
      <c r="WO1153" s="7"/>
      <c r="WQ1153" s="7"/>
      <c r="WS1153" s="7"/>
      <c r="WU1153" s="7"/>
      <c r="WW1153" s="7"/>
      <c r="WY1153" s="7"/>
      <c r="XA1153" s="7"/>
      <c r="XC1153" s="7"/>
      <c r="XE1153" s="7"/>
      <c r="XG1153" s="7"/>
      <c r="XI1153" s="7"/>
      <c r="XK1153" s="7"/>
      <c r="XM1153" s="7"/>
      <c r="XO1153" s="7"/>
      <c r="XQ1153" s="7"/>
      <c r="XS1153" s="7"/>
      <c r="XU1153" s="7"/>
      <c r="XW1153" s="7"/>
      <c r="XY1153" s="7"/>
      <c r="YA1153" s="7"/>
      <c r="YC1153" s="7"/>
      <c r="YE1153" s="7"/>
      <c r="YG1153" s="7"/>
      <c r="YI1153" s="7"/>
      <c r="YK1153" s="7"/>
      <c r="YM1153" s="7"/>
    </row>
    <row r="1154" spans="5:663" s="80" customFormat="1" x14ac:dyDescent="0.2">
      <c r="E1154" s="7"/>
      <c r="G1154" s="7"/>
      <c r="I1154" s="7"/>
      <c r="K1154" s="7"/>
      <c r="M1154" s="7"/>
      <c r="O1154" s="7"/>
      <c r="Q1154" s="7"/>
      <c r="S1154" s="7"/>
      <c r="U1154" s="7"/>
      <c r="W1154" s="7"/>
      <c r="Y1154" s="7"/>
      <c r="AA1154" s="7"/>
      <c r="AC1154" s="7"/>
      <c r="AE1154" s="7"/>
      <c r="AG1154" s="7"/>
      <c r="AH1154" s="7"/>
      <c r="AI1154" s="7"/>
      <c r="AJ1154" s="7"/>
      <c r="AK1154" s="7"/>
      <c r="AL1154" s="7"/>
      <c r="AM1154" s="7"/>
      <c r="AO1154" s="7"/>
      <c r="AQ1154" s="7"/>
      <c r="AS1154" s="7"/>
      <c r="AU1154" s="7"/>
      <c r="AW1154" s="7"/>
      <c r="AY1154" s="7"/>
      <c r="BA1154" s="7"/>
      <c r="BC1154" s="7"/>
      <c r="BE1154" s="7"/>
      <c r="BG1154" s="7"/>
      <c r="BI1154" s="7"/>
      <c r="BK1154" s="7"/>
      <c r="BM1154" s="7"/>
      <c r="BO1154" s="7"/>
      <c r="BQ1154" s="7"/>
      <c r="BS1154" s="7"/>
      <c r="BT1154" s="7"/>
      <c r="BU1154" s="7"/>
      <c r="BW1154" s="7"/>
      <c r="BY1154" s="7"/>
      <c r="CA1154" s="7"/>
      <c r="CC1154" s="7"/>
      <c r="CE1154" s="7"/>
      <c r="CG1154" s="7"/>
      <c r="CH1154" s="7"/>
      <c r="CI1154" s="7"/>
      <c r="CJ1154" s="7"/>
      <c r="CL1154" s="7"/>
      <c r="CN1154" s="7"/>
      <c r="CP1154" s="7"/>
      <c r="CR1154" s="7"/>
      <c r="CT1154" s="7"/>
      <c r="CV1154" s="7"/>
      <c r="CW1154" s="7"/>
      <c r="CY1154" s="7"/>
      <c r="DA1154" s="7"/>
      <c r="DC1154" s="7"/>
      <c r="DE1154" s="7"/>
      <c r="DG1154" s="7"/>
      <c r="DI1154" s="7"/>
      <c r="DK1154" s="7"/>
      <c r="DM1154" s="7"/>
      <c r="DO1154" s="7"/>
      <c r="DQ1154" s="7"/>
      <c r="DR1154" s="7"/>
      <c r="DS1154" s="7"/>
      <c r="DT1154" s="7"/>
      <c r="DV1154" s="7"/>
      <c r="DX1154" s="7"/>
      <c r="DY1154" s="7"/>
      <c r="DZ1154" s="7"/>
      <c r="EB1154" s="7"/>
      <c r="ED1154" s="7"/>
      <c r="EF1154" s="7"/>
      <c r="EG1154" s="7"/>
      <c r="EI1154" s="7"/>
      <c r="EJ1154" s="7"/>
      <c r="EL1154" s="7"/>
      <c r="EN1154" s="7"/>
      <c r="EP1154" s="7"/>
      <c r="ER1154" s="7"/>
      <c r="ET1154" s="7"/>
      <c r="EV1154" s="7"/>
      <c r="EX1154" s="7"/>
      <c r="EZ1154" s="7"/>
      <c r="FB1154" s="7"/>
      <c r="FD1154" s="7"/>
      <c r="FE1154" s="7"/>
      <c r="FF1154" s="7"/>
      <c r="FH1154" s="7"/>
      <c r="FJ1154" s="7"/>
      <c r="FL1154" s="7"/>
      <c r="FN1154" s="7"/>
      <c r="FP1154" s="7"/>
      <c r="FR1154" s="7"/>
      <c r="FT1154" s="7"/>
      <c r="FV1154" s="7"/>
      <c r="FW1154" s="7"/>
      <c r="FY1154" s="7"/>
      <c r="GA1154" s="7"/>
      <c r="GC1154" s="7"/>
      <c r="GE1154" s="7"/>
      <c r="GG1154" s="7"/>
      <c r="GI1154" s="7"/>
      <c r="GJ1154" s="7"/>
      <c r="GK1154" s="7"/>
      <c r="GL1154" s="7"/>
      <c r="GM1154" s="7"/>
      <c r="GN1154" s="7"/>
      <c r="GO1154" s="7"/>
      <c r="GP1154" s="7"/>
      <c r="GR1154" s="7"/>
      <c r="GT1154" s="7"/>
      <c r="GV1154" s="7"/>
      <c r="GX1154" s="7"/>
      <c r="GZ1154" s="7"/>
      <c r="HA1154" s="7"/>
      <c r="HC1154" s="7"/>
      <c r="HE1154" s="7"/>
      <c r="HG1154" s="7"/>
      <c r="HI1154" s="7"/>
      <c r="HK1154" s="7"/>
      <c r="HM1154" s="7"/>
      <c r="HO1154" s="7"/>
      <c r="HQ1154" s="7"/>
      <c r="HS1154" s="7"/>
      <c r="HU1154" s="7"/>
      <c r="HW1154" s="7"/>
      <c r="HY1154" s="7"/>
      <c r="IA1154" s="7"/>
      <c r="IC1154" s="7"/>
      <c r="IE1154" s="7"/>
      <c r="IF1154" s="7"/>
      <c r="IG1154" s="7"/>
      <c r="IH1154" s="7"/>
      <c r="IJ1154" s="7"/>
      <c r="IL1154" s="7"/>
      <c r="IN1154" s="7"/>
      <c r="IO1154" s="7"/>
      <c r="IP1154" s="7"/>
      <c r="IR1154" s="7"/>
      <c r="IT1154" s="7"/>
      <c r="IV1154" s="7"/>
      <c r="IX1154" s="7"/>
      <c r="IZ1154" s="7"/>
      <c r="JB1154" s="7"/>
      <c r="JD1154" s="7"/>
      <c r="JF1154" s="7"/>
      <c r="JG1154" s="7"/>
      <c r="JI1154" s="7"/>
      <c r="JK1154" s="7"/>
      <c r="JM1154" s="7"/>
      <c r="JO1154" s="7"/>
      <c r="JP1154" s="7"/>
      <c r="JQ1154" s="7"/>
      <c r="JS1154" s="7"/>
      <c r="JT1154" s="7"/>
      <c r="JU1154" s="7"/>
      <c r="JV1154" s="7"/>
      <c r="JX1154" s="7"/>
      <c r="JZ1154" s="7"/>
      <c r="KB1154" s="7"/>
      <c r="KD1154" s="7"/>
      <c r="KF1154" s="7"/>
      <c r="KH1154" s="7"/>
      <c r="KJ1154" s="7"/>
      <c r="KL1154" s="7"/>
      <c r="KN1154" s="7"/>
      <c r="KO1154" s="7"/>
      <c r="KP1154" s="7"/>
      <c r="KQ1154" s="7"/>
      <c r="KR1154" s="7"/>
      <c r="KT1154" s="7"/>
      <c r="KV1154" s="7"/>
      <c r="KX1154" s="7"/>
      <c r="KZ1154" s="7"/>
      <c r="LB1154" s="7"/>
      <c r="LD1154" s="7"/>
      <c r="LF1154" s="7"/>
      <c r="LH1154" s="7"/>
      <c r="LJ1154" s="7"/>
      <c r="LL1154" s="7"/>
      <c r="LN1154" s="7"/>
      <c r="LP1154" s="7"/>
      <c r="LR1154" s="7"/>
      <c r="LT1154" s="7"/>
      <c r="LV1154" s="7"/>
      <c r="LX1154" s="7"/>
      <c r="LY1154" s="7"/>
      <c r="LZ1154" s="7"/>
      <c r="MA1154" s="7"/>
      <c r="MB1154" s="7"/>
      <c r="MC1154" s="7"/>
      <c r="ME1154" s="7"/>
      <c r="MG1154" s="7"/>
      <c r="MH1154" s="7"/>
      <c r="MJ1154" s="7"/>
      <c r="ML1154" s="7"/>
      <c r="MM1154" s="7"/>
      <c r="MN1154" s="7"/>
      <c r="MO1154" s="7"/>
      <c r="MQ1154" s="7"/>
      <c r="MS1154" s="7"/>
      <c r="MU1154" s="7"/>
      <c r="MV1154" s="7"/>
      <c r="MX1154" s="7"/>
      <c r="MY1154" s="7"/>
      <c r="MZ1154" s="7"/>
      <c r="NB1154" s="7"/>
      <c r="ND1154" s="7"/>
      <c r="NF1154" s="7"/>
      <c r="NH1154" s="7"/>
      <c r="NJ1154" s="7"/>
      <c r="NL1154" s="7"/>
      <c r="NM1154" s="7"/>
      <c r="NN1154" s="7"/>
      <c r="NO1154" s="7"/>
      <c r="NP1154" s="7"/>
      <c r="NR1154" s="7"/>
      <c r="NT1154" s="7"/>
      <c r="NU1154" s="7"/>
      <c r="NW1154" s="7"/>
      <c r="NY1154" s="7"/>
      <c r="OA1154" s="7"/>
      <c r="OC1154" s="7"/>
      <c r="OE1154" s="7"/>
      <c r="OG1154" s="7"/>
      <c r="OI1154" s="7"/>
      <c r="OK1154" s="7"/>
      <c r="OM1154" s="7"/>
      <c r="OO1154" s="7"/>
      <c r="OQ1154" s="7"/>
      <c r="OS1154" s="7"/>
      <c r="OT1154" s="7"/>
      <c r="OV1154" s="7"/>
      <c r="OX1154" s="7"/>
      <c r="OZ1154" s="7"/>
      <c r="PB1154" s="7"/>
      <c r="PD1154" s="7"/>
      <c r="PF1154" s="7"/>
      <c r="PH1154" s="7"/>
      <c r="PJ1154" s="7"/>
      <c r="PL1154" s="7"/>
      <c r="PN1154" s="7"/>
      <c r="PP1154" s="7"/>
      <c r="PQ1154" s="7"/>
      <c r="PR1154" s="7"/>
      <c r="PS1154" s="7"/>
      <c r="PT1154" s="7"/>
      <c r="PV1154" s="7"/>
      <c r="PX1154" s="7"/>
      <c r="PZ1154" s="7"/>
      <c r="QB1154" s="7"/>
      <c r="QD1154" s="7"/>
      <c r="QF1154" s="7"/>
      <c r="QH1154" s="7"/>
      <c r="QJ1154" s="7"/>
      <c r="QL1154" s="7"/>
      <c r="QN1154" s="7"/>
      <c r="QO1154" s="7"/>
      <c r="QQ1154" s="7"/>
      <c r="QS1154" s="7"/>
      <c r="QU1154" s="7"/>
      <c r="QV1154" s="7"/>
      <c r="QX1154" s="7"/>
      <c r="QZ1154" s="7"/>
      <c r="RB1154" s="7"/>
      <c r="RD1154" s="7"/>
      <c r="RF1154" s="7"/>
      <c r="RH1154" s="7"/>
      <c r="RJ1154" s="7"/>
      <c r="RL1154" s="7"/>
      <c r="RN1154" s="7"/>
      <c r="RP1154" s="7"/>
      <c r="RR1154" s="7"/>
      <c r="RT1154" s="7"/>
      <c r="RV1154" s="7"/>
      <c r="RW1154" s="7"/>
      <c r="RX1154" s="7"/>
      <c r="RZ1154" s="7"/>
      <c r="SB1154" s="7"/>
      <c r="SD1154" s="7"/>
      <c r="SE1154" s="7"/>
      <c r="SF1154" s="7"/>
      <c r="SH1154" s="7"/>
      <c r="SJ1154" s="7"/>
      <c r="SL1154" s="7"/>
      <c r="SN1154" s="7"/>
      <c r="SP1154" s="7"/>
      <c r="SR1154" s="7"/>
      <c r="ST1154" s="7"/>
      <c r="SV1154" s="7"/>
      <c r="SW1154" s="7"/>
      <c r="SY1154" s="7"/>
      <c r="TA1154" s="7"/>
      <c r="TC1154" s="7"/>
      <c r="TE1154" s="7"/>
      <c r="TG1154" s="7"/>
      <c r="TI1154" s="7"/>
      <c r="TK1154" s="7"/>
      <c r="TM1154" s="7"/>
      <c r="TO1154" s="7"/>
      <c r="TQ1154" s="7"/>
      <c r="TS1154" s="7"/>
      <c r="TU1154" s="7"/>
      <c r="TW1154" s="7"/>
      <c r="TY1154" s="7"/>
      <c r="UA1154" s="7"/>
      <c r="UC1154" s="7"/>
      <c r="UE1154" s="7"/>
      <c r="UG1154" s="7"/>
      <c r="UI1154" s="7"/>
      <c r="UK1154" s="7"/>
      <c r="UM1154" s="7"/>
      <c r="UO1154" s="7"/>
      <c r="UQ1154" s="7"/>
      <c r="US1154" s="7"/>
      <c r="UU1154" s="7"/>
      <c r="UW1154" s="7"/>
      <c r="UY1154" s="7"/>
      <c r="VA1154" s="7"/>
      <c r="VC1154" s="7"/>
      <c r="VE1154" s="7"/>
      <c r="VG1154" s="7"/>
      <c r="VI1154" s="7"/>
      <c r="VK1154" s="7"/>
      <c r="VM1154" s="7"/>
      <c r="VO1154" s="7"/>
      <c r="VQ1154" s="7"/>
      <c r="VS1154" s="7"/>
      <c r="VU1154" s="7"/>
      <c r="VW1154" s="7"/>
      <c r="VY1154" s="7"/>
      <c r="WA1154" s="7"/>
      <c r="WC1154" s="7"/>
      <c r="WE1154" s="7"/>
      <c r="WG1154" s="7"/>
      <c r="WI1154" s="7"/>
      <c r="WK1154" s="7"/>
      <c r="WM1154" s="7"/>
      <c r="WO1154" s="7"/>
      <c r="WQ1154" s="7"/>
      <c r="WS1154" s="7"/>
      <c r="WU1154" s="7"/>
      <c r="WW1154" s="7"/>
      <c r="WY1154" s="7"/>
      <c r="XA1154" s="7"/>
      <c r="XC1154" s="7"/>
      <c r="XE1154" s="7"/>
      <c r="XG1154" s="7"/>
      <c r="XI1154" s="7"/>
      <c r="XK1154" s="7"/>
      <c r="XM1154" s="7"/>
      <c r="XO1154" s="7"/>
      <c r="XQ1154" s="7"/>
      <c r="XS1154" s="7"/>
      <c r="XU1154" s="7"/>
      <c r="XW1154" s="7"/>
      <c r="XY1154" s="7"/>
      <c r="YA1154" s="7"/>
      <c r="YC1154" s="7"/>
      <c r="YE1154" s="7"/>
      <c r="YG1154" s="7"/>
      <c r="YI1154" s="7"/>
      <c r="YK1154" s="7"/>
      <c r="YM1154" s="7"/>
    </row>
    <row r="1155" spans="5:663" s="80" customFormat="1" x14ac:dyDescent="0.2">
      <c r="E1155" s="7"/>
      <c r="G1155" s="7"/>
      <c r="I1155" s="7"/>
      <c r="K1155" s="7"/>
      <c r="M1155" s="7"/>
      <c r="O1155" s="7"/>
      <c r="Q1155" s="7"/>
      <c r="S1155" s="7"/>
      <c r="U1155" s="7"/>
      <c r="W1155" s="7"/>
      <c r="Y1155" s="7"/>
      <c r="AA1155" s="7"/>
      <c r="AC1155" s="7"/>
      <c r="AE1155" s="7"/>
      <c r="AG1155" s="7"/>
      <c r="AH1155" s="7"/>
      <c r="AI1155" s="7"/>
      <c r="AJ1155" s="7"/>
      <c r="AK1155" s="7"/>
      <c r="AL1155" s="7"/>
      <c r="AM1155" s="7"/>
      <c r="AO1155" s="7"/>
      <c r="AQ1155" s="7"/>
      <c r="AS1155" s="7"/>
      <c r="AU1155" s="7"/>
      <c r="AW1155" s="7"/>
      <c r="AY1155" s="7"/>
      <c r="BA1155" s="7"/>
      <c r="BC1155" s="7"/>
      <c r="BE1155" s="7"/>
      <c r="BG1155" s="7"/>
      <c r="BI1155" s="7"/>
      <c r="BK1155" s="7"/>
      <c r="BM1155" s="7"/>
      <c r="BO1155" s="7"/>
      <c r="BQ1155" s="7"/>
      <c r="BS1155" s="7"/>
      <c r="BT1155" s="7"/>
      <c r="BU1155" s="7"/>
      <c r="BW1155" s="7"/>
      <c r="BY1155" s="7"/>
      <c r="CA1155" s="7"/>
      <c r="CC1155" s="7"/>
      <c r="CE1155" s="7"/>
      <c r="CG1155" s="7"/>
      <c r="CH1155" s="7"/>
      <c r="CI1155" s="7"/>
      <c r="CJ1155" s="7"/>
      <c r="CL1155" s="7"/>
      <c r="CN1155" s="7"/>
      <c r="CP1155" s="7"/>
      <c r="CR1155" s="7"/>
      <c r="CT1155" s="7"/>
      <c r="CV1155" s="7"/>
      <c r="CW1155" s="7"/>
      <c r="CY1155" s="7"/>
      <c r="DA1155" s="7"/>
      <c r="DC1155" s="7"/>
      <c r="DE1155" s="7"/>
      <c r="DG1155" s="7"/>
      <c r="DI1155" s="7"/>
      <c r="DK1155" s="7"/>
      <c r="DM1155" s="7"/>
      <c r="DO1155" s="7"/>
      <c r="DQ1155" s="7"/>
      <c r="DR1155" s="7"/>
      <c r="DS1155" s="7"/>
      <c r="DT1155" s="7"/>
      <c r="DV1155" s="7"/>
      <c r="DX1155" s="7"/>
      <c r="DY1155" s="7"/>
      <c r="DZ1155" s="7"/>
      <c r="EB1155" s="7"/>
      <c r="ED1155" s="7"/>
      <c r="EF1155" s="7"/>
      <c r="EG1155" s="7"/>
      <c r="EI1155" s="7"/>
      <c r="EJ1155" s="7"/>
      <c r="EL1155" s="7"/>
      <c r="EN1155" s="7"/>
      <c r="EP1155" s="7"/>
      <c r="ER1155" s="7"/>
      <c r="ET1155" s="7"/>
      <c r="EV1155" s="7"/>
      <c r="EX1155" s="7"/>
      <c r="EZ1155" s="7"/>
      <c r="FB1155" s="7"/>
      <c r="FD1155" s="7"/>
      <c r="FE1155" s="7"/>
      <c r="FF1155" s="7"/>
      <c r="FH1155" s="7"/>
      <c r="FJ1155" s="7"/>
      <c r="FL1155" s="7"/>
      <c r="FN1155" s="7"/>
      <c r="FP1155" s="7"/>
      <c r="FR1155" s="7"/>
      <c r="FT1155" s="7"/>
      <c r="FV1155" s="7"/>
      <c r="FW1155" s="7"/>
      <c r="FY1155" s="7"/>
      <c r="GA1155" s="7"/>
      <c r="GC1155" s="7"/>
      <c r="GE1155" s="7"/>
      <c r="GG1155" s="7"/>
      <c r="GI1155" s="7"/>
      <c r="GJ1155" s="7"/>
      <c r="GK1155" s="7"/>
      <c r="GL1155" s="7"/>
      <c r="GM1155" s="7"/>
      <c r="GN1155" s="7"/>
      <c r="GO1155" s="7"/>
      <c r="GP1155" s="7"/>
      <c r="GR1155" s="7"/>
      <c r="GT1155" s="7"/>
      <c r="GV1155" s="7"/>
      <c r="GX1155" s="7"/>
      <c r="GZ1155" s="7"/>
      <c r="HA1155" s="7"/>
      <c r="HC1155" s="7"/>
      <c r="HE1155" s="7"/>
      <c r="HG1155" s="7"/>
      <c r="HI1155" s="7"/>
      <c r="HK1155" s="7"/>
      <c r="HM1155" s="7"/>
      <c r="HO1155" s="7"/>
      <c r="HQ1155" s="7"/>
      <c r="HS1155" s="7"/>
      <c r="HU1155" s="7"/>
      <c r="HW1155" s="7"/>
      <c r="HY1155" s="7"/>
      <c r="IA1155" s="7"/>
      <c r="IC1155" s="7"/>
      <c r="IE1155" s="7"/>
      <c r="IF1155" s="7"/>
      <c r="IG1155" s="7"/>
      <c r="IH1155" s="7"/>
      <c r="IJ1155" s="7"/>
      <c r="IL1155" s="7"/>
      <c r="IN1155" s="7"/>
      <c r="IO1155" s="7"/>
      <c r="IP1155" s="7"/>
      <c r="IR1155" s="7"/>
      <c r="IT1155" s="7"/>
      <c r="IV1155" s="7"/>
      <c r="IX1155" s="7"/>
      <c r="IZ1155" s="7"/>
      <c r="JB1155" s="7"/>
      <c r="JD1155" s="7"/>
      <c r="JF1155" s="7"/>
      <c r="JG1155" s="7"/>
      <c r="JI1155" s="7"/>
      <c r="JK1155" s="7"/>
      <c r="JM1155" s="7"/>
      <c r="JO1155" s="7"/>
      <c r="JP1155" s="7"/>
      <c r="JQ1155" s="7"/>
      <c r="JS1155" s="7"/>
      <c r="JT1155" s="7"/>
      <c r="JU1155" s="7"/>
      <c r="JV1155" s="7"/>
      <c r="JX1155" s="7"/>
      <c r="JZ1155" s="7"/>
      <c r="KB1155" s="7"/>
      <c r="KD1155" s="7"/>
      <c r="KF1155" s="7"/>
      <c r="KH1155" s="7"/>
      <c r="KJ1155" s="7"/>
      <c r="KL1155" s="7"/>
      <c r="KN1155" s="7"/>
      <c r="KO1155" s="7"/>
      <c r="KP1155" s="7"/>
      <c r="KQ1155" s="7"/>
      <c r="KR1155" s="7"/>
      <c r="KT1155" s="7"/>
      <c r="KV1155" s="7"/>
      <c r="KX1155" s="7"/>
      <c r="KZ1155" s="7"/>
      <c r="LB1155" s="7"/>
      <c r="LD1155" s="7"/>
      <c r="LF1155" s="7"/>
      <c r="LH1155" s="7"/>
      <c r="LJ1155" s="7"/>
      <c r="LL1155" s="7"/>
      <c r="LN1155" s="7"/>
      <c r="LP1155" s="7"/>
      <c r="LR1155" s="7"/>
      <c r="LT1155" s="7"/>
      <c r="LV1155" s="7"/>
      <c r="LX1155" s="7"/>
      <c r="LY1155" s="7"/>
      <c r="LZ1155" s="7"/>
      <c r="MA1155" s="7"/>
      <c r="MB1155" s="7"/>
      <c r="MC1155" s="7"/>
      <c r="ME1155" s="7"/>
      <c r="MG1155" s="7"/>
      <c r="MH1155" s="7"/>
      <c r="MJ1155" s="7"/>
      <c r="ML1155" s="7"/>
      <c r="MM1155" s="7"/>
      <c r="MN1155" s="7"/>
      <c r="MO1155" s="7"/>
      <c r="MQ1155" s="7"/>
      <c r="MS1155" s="7"/>
      <c r="MU1155" s="7"/>
      <c r="MV1155" s="7"/>
      <c r="MX1155" s="7"/>
      <c r="MY1155" s="7"/>
      <c r="MZ1155" s="7"/>
      <c r="NB1155" s="7"/>
      <c r="ND1155" s="7"/>
      <c r="NF1155" s="7"/>
      <c r="NH1155" s="7"/>
      <c r="NJ1155" s="7"/>
      <c r="NL1155" s="7"/>
      <c r="NM1155" s="7"/>
      <c r="NN1155" s="7"/>
      <c r="NO1155" s="7"/>
      <c r="NP1155" s="7"/>
      <c r="NR1155" s="7"/>
      <c r="NT1155" s="7"/>
      <c r="NU1155" s="7"/>
      <c r="NW1155" s="7"/>
      <c r="NY1155" s="7"/>
      <c r="OA1155" s="7"/>
      <c r="OC1155" s="7"/>
      <c r="OE1155" s="7"/>
      <c r="OG1155" s="7"/>
      <c r="OI1155" s="7"/>
      <c r="OK1155" s="7"/>
      <c r="OM1155" s="7"/>
      <c r="OO1155" s="7"/>
      <c r="OQ1155" s="7"/>
      <c r="OS1155" s="7"/>
      <c r="OT1155" s="7"/>
      <c r="OV1155" s="7"/>
      <c r="OX1155" s="7"/>
      <c r="OZ1155" s="7"/>
      <c r="PB1155" s="7"/>
      <c r="PD1155" s="7"/>
      <c r="PF1155" s="7"/>
      <c r="PH1155" s="7"/>
      <c r="PJ1155" s="7"/>
      <c r="PL1155" s="7"/>
      <c r="PN1155" s="7"/>
      <c r="PP1155" s="7"/>
      <c r="PQ1155" s="7"/>
      <c r="PR1155" s="7"/>
      <c r="PS1155" s="7"/>
      <c r="PT1155" s="7"/>
      <c r="PV1155" s="7"/>
      <c r="PX1155" s="7"/>
      <c r="PZ1155" s="7"/>
      <c r="QB1155" s="7"/>
      <c r="QD1155" s="7"/>
      <c r="QF1155" s="7"/>
      <c r="QH1155" s="7"/>
      <c r="QJ1155" s="7"/>
      <c r="QL1155" s="7"/>
      <c r="QN1155" s="7"/>
      <c r="QO1155" s="7"/>
      <c r="QQ1155" s="7"/>
      <c r="QS1155" s="7"/>
      <c r="QU1155" s="7"/>
      <c r="QV1155" s="7"/>
      <c r="QX1155" s="7"/>
      <c r="QZ1155" s="7"/>
      <c r="RB1155" s="7"/>
      <c r="RD1155" s="7"/>
      <c r="RF1155" s="7"/>
      <c r="RH1155" s="7"/>
      <c r="RJ1155" s="7"/>
      <c r="RL1155" s="7"/>
      <c r="RN1155" s="7"/>
      <c r="RP1155" s="7"/>
      <c r="RR1155" s="7"/>
      <c r="RT1155" s="7"/>
      <c r="RV1155" s="7"/>
      <c r="RW1155" s="7"/>
      <c r="RX1155" s="7"/>
      <c r="RZ1155" s="7"/>
      <c r="SB1155" s="7"/>
      <c r="SD1155" s="7"/>
      <c r="SE1155" s="7"/>
      <c r="SF1155" s="7"/>
      <c r="SH1155" s="7"/>
      <c r="SJ1155" s="7"/>
      <c r="SL1155" s="7"/>
      <c r="SN1155" s="7"/>
      <c r="SP1155" s="7"/>
      <c r="SR1155" s="7"/>
      <c r="ST1155" s="7"/>
      <c r="SV1155" s="7"/>
      <c r="SW1155" s="7"/>
      <c r="SY1155" s="7"/>
      <c r="TA1155" s="7"/>
      <c r="TC1155" s="7"/>
      <c r="TE1155" s="7"/>
      <c r="TG1155" s="7"/>
      <c r="TI1155" s="7"/>
      <c r="TK1155" s="7"/>
      <c r="TM1155" s="7"/>
      <c r="TO1155" s="7"/>
      <c r="TQ1155" s="7"/>
      <c r="TS1155" s="7"/>
      <c r="TU1155" s="7"/>
      <c r="TW1155" s="7"/>
      <c r="TY1155" s="7"/>
      <c r="UA1155" s="7"/>
      <c r="UC1155" s="7"/>
      <c r="UE1155" s="7"/>
      <c r="UG1155" s="7"/>
      <c r="UI1155" s="7"/>
      <c r="UK1155" s="7"/>
      <c r="UM1155" s="7"/>
      <c r="UO1155" s="7"/>
      <c r="UQ1155" s="7"/>
      <c r="US1155" s="7"/>
      <c r="UU1155" s="7"/>
      <c r="UW1155" s="7"/>
      <c r="UY1155" s="7"/>
      <c r="VA1155" s="7"/>
      <c r="VC1155" s="7"/>
      <c r="VE1155" s="7"/>
      <c r="VG1155" s="7"/>
      <c r="VI1155" s="7"/>
      <c r="VK1155" s="7"/>
      <c r="VM1155" s="7"/>
      <c r="VO1155" s="7"/>
      <c r="VQ1155" s="7"/>
      <c r="VS1155" s="7"/>
      <c r="VU1155" s="7"/>
      <c r="VW1155" s="7"/>
      <c r="VY1155" s="7"/>
      <c r="WA1155" s="7"/>
      <c r="WC1155" s="7"/>
      <c r="WE1155" s="7"/>
      <c r="WG1155" s="7"/>
      <c r="WI1155" s="7"/>
      <c r="WK1155" s="7"/>
      <c r="WM1155" s="7"/>
      <c r="WO1155" s="7"/>
      <c r="WQ1155" s="7"/>
      <c r="WS1155" s="7"/>
      <c r="WU1155" s="7"/>
      <c r="WW1155" s="7"/>
      <c r="WY1155" s="7"/>
      <c r="XA1155" s="7"/>
      <c r="XC1155" s="7"/>
      <c r="XE1155" s="7"/>
      <c r="XG1155" s="7"/>
      <c r="XI1155" s="7"/>
      <c r="XK1155" s="7"/>
      <c r="XM1155" s="7"/>
      <c r="XO1155" s="7"/>
      <c r="XQ1155" s="7"/>
      <c r="XS1155" s="7"/>
      <c r="XU1155" s="7"/>
      <c r="XW1155" s="7"/>
      <c r="XY1155" s="7"/>
      <c r="YA1155" s="7"/>
      <c r="YC1155" s="7"/>
      <c r="YE1155" s="7"/>
      <c r="YG1155" s="7"/>
      <c r="YI1155" s="7"/>
      <c r="YK1155" s="7"/>
      <c r="YM1155" s="7"/>
    </row>
    <row r="1156" spans="5:663" s="80" customFormat="1" x14ac:dyDescent="0.2">
      <c r="E1156" s="7"/>
      <c r="G1156" s="7"/>
      <c r="I1156" s="7"/>
      <c r="K1156" s="7"/>
      <c r="M1156" s="7"/>
      <c r="O1156" s="7"/>
      <c r="Q1156" s="7"/>
      <c r="S1156" s="7"/>
      <c r="U1156" s="7"/>
      <c r="W1156" s="7"/>
      <c r="Y1156" s="7"/>
      <c r="AA1156" s="7"/>
      <c r="AC1156" s="7"/>
      <c r="AE1156" s="7"/>
      <c r="AG1156" s="7"/>
      <c r="AH1156" s="7"/>
      <c r="AI1156" s="7"/>
      <c r="AJ1156" s="7"/>
      <c r="AK1156" s="7"/>
      <c r="AL1156" s="7"/>
      <c r="AM1156" s="7"/>
      <c r="AO1156" s="7"/>
      <c r="AQ1156" s="7"/>
      <c r="AS1156" s="7"/>
      <c r="AU1156" s="7"/>
      <c r="AW1156" s="7"/>
      <c r="AY1156" s="7"/>
      <c r="BA1156" s="7"/>
      <c r="BC1156" s="7"/>
      <c r="BE1156" s="7"/>
      <c r="BG1156" s="7"/>
      <c r="BI1156" s="7"/>
      <c r="BK1156" s="7"/>
      <c r="BM1156" s="7"/>
      <c r="BO1156" s="7"/>
      <c r="BQ1156" s="7"/>
      <c r="BS1156" s="7"/>
      <c r="BT1156" s="7"/>
      <c r="BU1156" s="7"/>
      <c r="BW1156" s="7"/>
      <c r="BY1156" s="7"/>
      <c r="CA1156" s="7"/>
      <c r="CC1156" s="7"/>
      <c r="CE1156" s="7"/>
      <c r="CG1156" s="7"/>
      <c r="CH1156" s="7"/>
      <c r="CI1156" s="7"/>
      <c r="CJ1156" s="7"/>
      <c r="CL1156" s="7"/>
      <c r="CN1156" s="7"/>
      <c r="CP1156" s="7"/>
      <c r="CR1156" s="7"/>
      <c r="CT1156" s="7"/>
      <c r="CV1156" s="7"/>
      <c r="CW1156" s="7"/>
      <c r="CY1156" s="7"/>
      <c r="DA1156" s="7"/>
      <c r="DC1156" s="7"/>
      <c r="DE1156" s="7"/>
      <c r="DG1156" s="7"/>
      <c r="DI1156" s="7"/>
      <c r="DK1156" s="7"/>
      <c r="DM1156" s="7"/>
      <c r="DO1156" s="7"/>
      <c r="DQ1156" s="7"/>
      <c r="DR1156" s="7"/>
      <c r="DS1156" s="7"/>
      <c r="DT1156" s="7"/>
      <c r="DV1156" s="7"/>
      <c r="DX1156" s="7"/>
      <c r="DY1156" s="7"/>
      <c r="DZ1156" s="7"/>
      <c r="EB1156" s="7"/>
      <c r="ED1156" s="7"/>
      <c r="EF1156" s="7"/>
      <c r="EG1156" s="7"/>
      <c r="EI1156" s="7"/>
      <c r="EJ1156" s="7"/>
      <c r="EL1156" s="7"/>
      <c r="EN1156" s="7"/>
      <c r="EP1156" s="7"/>
      <c r="ER1156" s="7"/>
      <c r="ET1156" s="7"/>
      <c r="EV1156" s="7"/>
      <c r="EX1156" s="7"/>
      <c r="EZ1156" s="7"/>
      <c r="FB1156" s="7"/>
      <c r="FD1156" s="7"/>
      <c r="FE1156" s="7"/>
      <c r="FF1156" s="7"/>
      <c r="FH1156" s="7"/>
      <c r="FJ1156" s="7"/>
      <c r="FL1156" s="7"/>
      <c r="FN1156" s="7"/>
      <c r="FP1156" s="7"/>
      <c r="FR1156" s="7"/>
      <c r="FT1156" s="7"/>
      <c r="FV1156" s="7"/>
      <c r="FW1156" s="7"/>
      <c r="FY1156" s="7"/>
      <c r="GA1156" s="7"/>
      <c r="GC1156" s="7"/>
      <c r="GE1156" s="7"/>
      <c r="GG1156" s="7"/>
      <c r="GI1156" s="7"/>
      <c r="GJ1156" s="7"/>
      <c r="GK1156" s="7"/>
      <c r="GL1156" s="7"/>
      <c r="GM1156" s="7"/>
      <c r="GN1156" s="7"/>
      <c r="GO1156" s="7"/>
      <c r="GP1156" s="7"/>
      <c r="GR1156" s="7"/>
      <c r="GT1156" s="7"/>
      <c r="GV1156" s="7"/>
      <c r="GX1156" s="7"/>
      <c r="GZ1156" s="7"/>
      <c r="HA1156" s="7"/>
      <c r="HC1156" s="7"/>
      <c r="HE1156" s="7"/>
      <c r="HG1156" s="7"/>
      <c r="HI1156" s="7"/>
      <c r="HK1156" s="7"/>
      <c r="HM1156" s="7"/>
      <c r="HO1156" s="7"/>
      <c r="HQ1156" s="7"/>
      <c r="HS1156" s="7"/>
      <c r="HU1156" s="7"/>
      <c r="HW1156" s="7"/>
      <c r="HY1156" s="7"/>
      <c r="IA1156" s="7"/>
      <c r="IC1156" s="7"/>
      <c r="IE1156" s="7"/>
      <c r="IF1156" s="7"/>
      <c r="IG1156" s="7"/>
      <c r="IH1156" s="7"/>
      <c r="IJ1156" s="7"/>
      <c r="IL1156" s="7"/>
      <c r="IN1156" s="7"/>
      <c r="IO1156" s="7"/>
      <c r="IP1156" s="7"/>
      <c r="IR1156" s="7"/>
      <c r="IT1156" s="7"/>
      <c r="IV1156" s="7"/>
      <c r="IX1156" s="7"/>
      <c r="IZ1156" s="7"/>
      <c r="JB1156" s="7"/>
      <c r="JD1156" s="7"/>
      <c r="JF1156" s="7"/>
      <c r="JG1156" s="7"/>
      <c r="JI1156" s="7"/>
      <c r="JK1156" s="7"/>
      <c r="JM1156" s="7"/>
      <c r="JO1156" s="7"/>
      <c r="JP1156" s="7"/>
      <c r="JQ1156" s="7"/>
      <c r="JS1156" s="7"/>
      <c r="JT1156" s="7"/>
      <c r="JU1156" s="7"/>
      <c r="JV1156" s="7"/>
      <c r="JX1156" s="7"/>
      <c r="JZ1156" s="7"/>
      <c r="KB1156" s="7"/>
      <c r="KD1156" s="7"/>
      <c r="KF1156" s="7"/>
      <c r="KH1156" s="7"/>
      <c r="KJ1156" s="7"/>
      <c r="KL1156" s="7"/>
      <c r="KN1156" s="7"/>
      <c r="KO1156" s="7"/>
      <c r="KP1156" s="7"/>
      <c r="KQ1156" s="7"/>
      <c r="KR1156" s="7"/>
      <c r="KT1156" s="7"/>
      <c r="KV1156" s="7"/>
      <c r="KX1156" s="7"/>
      <c r="KZ1156" s="7"/>
      <c r="LB1156" s="7"/>
      <c r="LD1156" s="7"/>
      <c r="LF1156" s="7"/>
      <c r="LH1156" s="7"/>
      <c r="LJ1156" s="7"/>
      <c r="LL1156" s="7"/>
      <c r="LN1156" s="7"/>
      <c r="LP1156" s="7"/>
      <c r="LR1156" s="7"/>
      <c r="LT1156" s="7"/>
      <c r="LV1156" s="7"/>
      <c r="LX1156" s="7"/>
      <c r="LY1156" s="7"/>
      <c r="LZ1156" s="7"/>
      <c r="MA1156" s="7"/>
      <c r="MB1156" s="7"/>
      <c r="MC1156" s="7"/>
      <c r="ME1156" s="7"/>
      <c r="MG1156" s="7"/>
      <c r="MH1156" s="7"/>
      <c r="MJ1156" s="7"/>
      <c r="ML1156" s="7"/>
      <c r="MM1156" s="7"/>
      <c r="MN1156" s="7"/>
      <c r="MO1156" s="7"/>
      <c r="MQ1156" s="7"/>
      <c r="MS1156" s="7"/>
      <c r="MU1156" s="7"/>
      <c r="MV1156" s="7"/>
      <c r="MX1156" s="7"/>
      <c r="MY1156" s="7"/>
      <c r="MZ1156" s="7"/>
      <c r="NB1156" s="7"/>
      <c r="ND1156" s="7"/>
      <c r="NF1156" s="7"/>
      <c r="NH1156" s="7"/>
      <c r="NJ1156" s="7"/>
      <c r="NL1156" s="7"/>
      <c r="NM1156" s="7"/>
      <c r="NN1156" s="7"/>
      <c r="NO1156" s="7"/>
      <c r="NP1156" s="7"/>
      <c r="NR1156" s="7"/>
      <c r="NT1156" s="7"/>
      <c r="NU1156" s="7"/>
      <c r="NW1156" s="7"/>
      <c r="NY1156" s="7"/>
      <c r="OA1156" s="7"/>
      <c r="OC1156" s="7"/>
      <c r="OE1156" s="7"/>
      <c r="OG1156" s="7"/>
      <c r="OI1156" s="7"/>
      <c r="OK1156" s="7"/>
      <c r="OM1156" s="7"/>
      <c r="OO1156" s="7"/>
      <c r="OQ1156" s="7"/>
      <c r="OS1156" s="7"/>
      <c r="OT1156" s="7"/>
      <c r="OV1156" s="7"/>
      <c r="OX1156" s="7"/>
      <c r="OZ1156" s="7"/>
      <c r="PB1156" s="7"/>
      <c r="PD1156" s="7"/>
      <c r="PF1156" s="7"/>
      <c r="PH1156" s="7"/>
      <c r="PJ1156" s="7"/>
      <c r="PL1156" s="7"/>
      <c r="PN1156" s="7"/>
      <c r="PP1156" s="7"/>
      <c r="PQ1156" s="7"/>
      <c r="PR1156" s="7"/>
      <c r="PS1156" s="7"/>
      <c r="PT1156" s="7"/>
      <c r="PV1156" s="7"/>
      <c r="PX1156" s="7"/>
      <c r="PZ1156" s="7"/>
      <c r="QB1156" s="7"/>
      <c r="QD1156" s="7"/>
      <c r="QF1156" s="7"/>
      <c r="QH1156" s="7"/>
      <c r="QJ1156" s="7"/>
      <c r="QL1156" s="7"/>
      <c r="QN1156" s="7"/>
      <c r="QO1156" s="7"/>
      <c r="QQ1156" s="7"/>
      <c r="QS1156" s="7"/>
      <c r="QU1156" s="7"/>
      <c r="QV1156" s="7"/>
      <c r="QX1156" s="7"/>
      <c r="QZ1156" s="7"/>
      <c r="RB1156" s="7"/>
      <c r="RD1156" s="7"/>
      <c r="RF1156" s="7"/>
      <c r="RH1156" s="7"/>
      <c r="RJ1156" s="7"/>
      <c r="RL1156" s="7"/>
      <c r="RN1156" s="7"/>
      <c r="RP1156" s="7"/>
      <c r="RR1156" s="7"/>
      <c r="RT1156" s="7"/>
      <c r="RV1156" s="7"/>
      <c r="RW1156" s="7"/>
      <c r="RX1156" s="7"/>
      <c r="RZ1156" s="7"/>
      <c r="SB1156" s="7"/>
      <c r="SD1156" s="7"/>
      <c r="SE1156" s="7"/>
      <c r="SF1156" s="7"/>
      <c r="SH1156" s="7"/>
      <c r="SJ1156" s="7"/>
      <c r="SL1156" s="7"/>
      <c r="SN1156" s="7"/>
      <c r="SP1156" s="7"/>
      <c r="SR1156" s="7"/>
      <c r="ST1156" s="7"/>
      <c r="SV1156" s="7"/>
      <c r="SW1156" s="7"/>
      <c r="SY1156" s="7"/>
      <c r="TA1156" s="7"/>
      <c r="TC1156" s="7"/>
      <c r="TE1156" s="7"/>
      <c r="TG1156" s="7"/>
      <c r="TI1156" s="7"/>
      <c r="TK1156" s="7"/>
      <c r="TM1156" s="7"/>
      <c r="TO1156" s="7"/>
      <c r="TQ1156" s="7"/>
      <c r="TS1156" s="7"/>
      <c r="TU1156" s="7"/>
      <c r="TW1156" s="7"/>
      <c r="TY1156" s="7"/>
      <c r="UA1156" s="7"/>
      <c r="UC1156" s="7"/>
      <c r="UE1156" s="7"/>
      <c r="UG1156" s="7"/>
      <c r="UI1156" s="7"/>
      <c r="UK1156" s="7"/>
      <c r="UM1156" s="7"/>
      <c r="UO1156" s="7"/>
      <c r="UQ1156" s="7"/>
      <c r="US1156" s="7"/>
      <c r="UU1156" s="7"/>
      <c r="UW1156" s="7"/>
      <c r="UY1156" s="7"/>
      <c r="VA1156" s="7"/>
      <c r="VC1156" s="7"/>
      <c r="VE1156" s="7"/>
      <c r="VG1156" s="7"/>
      <c r="VI1156" s="7"/>
      <c r="VK1156" s="7"/>
      <c r="VM1156" s="7"/>
      <c r="VO1156" s="7"/>
      <c r="VQ1156" s="7"/>
      <c r="VS1156" s="7"/>
      <c r="VU1156" s="7"/>
      <c r="VW1156" s="7"/>
      <c r="VY1156" s="7"/>
      <c r="WA1156" s="7"/>
      <c r="WC1156" s="7"/>
      <c r="WE1156" s="7"/>
      <c r="WG1156" s="7"/>
      <c r="WI1156" s="7"/>
      <c r="WK1156" s="7"/>
      <c r="WM1156" s="7"/>
      <c r="WO1156" s="7"/>
      <c r="WQ1156" s="7"/>
      <c r="WS1156" s="7"/>
      <c r="WU1156" s="7"/>
      <c r="WW1156" s="7"/>
      <c r="WY1156" s="7"/>
      <c r="XA1156" s="7"/>
      <c r="XC1156" s="7"/>
      <c r="XE1156" s="7"/>
      <c r="XG1156" s="7"/>
      <c r="XI1156" s="7"/>
      <c r="XK1156" s="7"/>
      <c r="XM1156" s="7"/>
      <c r="XO1156" s="7"/>
      <c r="XQ1156" s="7"/>
      <c r="XS1156" s="7"/>
      <c r="XU1156" s="7"/>
      <c r="XW1156" s="7"/>
      <c r="XY1156" s="7"/>
      <c r="YA1156" s="7"/>
      <c r="YC1156" s="7"/>
      <c r="YE1156" s="7"/>
      <c r="YG1156" s="7"/>
      <c r="YI1156" s="7"/>
      <c r="YK1156" s="7"/>
      <c r="YM1156" s="7"/>
    </row>
    <row r="1157" spans="5:663" s="80" customFormat="1" x14ac:dyDescent="0.2">
      <c r="E1157" s="7"/>
      <c r="G1157" s="7"/>
      <c r="I1157" s="7"/>
      <c r="K1157" s="7"/>
      <c r="M1157" s="7"/>
      <c r="O1157" s="7"/>
      <c r="Q1157" s="7"/>
      <c r="S1157" s="7"/>
      <c r="U1157" s="7"/>
      <c r="W1157" s="7"/>
      <c r="Y1157" s="7"/>
      <c r="AA1157" s="7"/>
      <c r="AC1157" s="7"/>
      <c r="AE1157" s="7"/>
      <c r="AG1157" s="7"/>
      <c r="AH1157" s="7"/>
      <c r="AI1157" s="7"/>
      <c r="AJ1157" s="7"/>
      <c r="AK1157" s="7"/>
      <c r="AL1157" s="7"/>
      <c r="AM1157" s="7"/>
      <c r="AO1157" s="7"/>
      <c r="AQ1157" s="7"/>
      <c r="AS1157" s="7"/>
      <c r="AU1157" s="7"/>
      <c r="AW1157" s="7"/>
      <c r="AY1157" s="7"/>
      <c r="BA1157" s="7"/>
      <c r="BC1157" s="7"/>
      <c r="BE1157" s="7"/>
      <c r="BG1157" s="7"/>
      <c r="BI1157" s="7"/>
      <c r="BK1157" s="7"/>
      <c r="BM1157" s="7"/>
      <c r="BO1157" s="7"/>
      <c r="BQ1157" s="7"/>
      <c r="BS1157" s="7"/>
      <c r="BT1157" s="7"/>
      <c r="BU1157" s="7"/>
      <c r="BW1157" s="7"/>
      <c r="BY1157" s="7"/>
      <c r="CA1157" s="7"/>
      <c r="CC1157" s="7"/>
      <c r="CE1157" s="7"/>
      <c r="CG1157" s="7"/>
      <c r="CH1157" s="7"/>
      <c r="CI1157" s="7"/>
      <c r="CJ1157" s="7"/>
      <c r="CL1157" s="7"/>
      <c r="CN1157" s="7"/>
      <c r="CP1157" s="7"/>
      <c r="CR1157" s="7"/>
      <c r="CT1157" s="7"/>
      <c r="CV1157" s="7"/>
      <c r="CW1157" s="7"/>
      <c r="CY1157" s="7"/>
      <c r="DA1157" s="7"/>
      <c r="DC1157" s="7"/>
      <c r="DE1157" s="7"/>
      <c r="DG1157" s="7"/>
      <c r="DI1157" s="7"/>
      <c r="DK1157" s="7"/>
      <c r="DM1157" s="7"/>
      <c r="DO1157" s="7"/>
      <c r="DQ1157" s="7"/>
      <c r="DR1157" s="7"/>
      <c r="DS1157" s="7"/>
      <c r="DT1157" s="7"/>
      <c r="DV1157" s="7"/>
      <c r="DX1157" s="7"/>
      <c r="DY1157" s="7"/>
      <c r="DZ1157" s="7"/>
      <c r="EB1157" s="7"/>
      <c r="ED1157" s="7"/>
      <c r="EF1157" s="7"/>
      <c r="EG1157" s="7"/>
      <c r="EI1157" s="7"/>
      <c r="EJ1157" s="7"/>
      <c r="EL1157" s="7"/>
      <c r="EN1157" s="7"/>
      <c r="EP1157" s="7"/>
      <c r="ER1157" s="7"/>
      <c r="ET1157" s="7"/>
      <c r="EV1157" s="7"/>
      <c r="EX1157" s="7"/>
      <c r="EZ1157" s="7"/>
      <c r="FB1157" s="7"/>
      <c r="FD1157" s="7"/>
      <c r="FE1157" s="7"/>
      <c r="FF1157" s="7"/>
      <c r="FH1157" s="7"/>
      <c r="FJ1157" s="7"/>
      <c r="FL1157" s="7"/>
      <c r="FN1157" s="7"/>
      <c r="FP1157" s="7"/>
      <c r="FR1157" s="7"/>
      <c r="FT1157" s="7"/>
      <c r="FV1157" s="7"/>
      <c r="FW1157" s="7"/>
      <c r="FY1157" s="7"/>
      <c r="GA1157" s="7"/>
      <c r="GC1157" s="7"/>
      <c r="GE1157" s="7"/>
      <c r="GG1157" s="7"/>
      <c r="GI1157" s="7"/>
      <c r="GJ1157" s="7"/>
      <c r="GK1157" s="7"/>
      <c r="GL1157" s="7"/>
      <c r="GM1157" s="7"/>
      <c r="GN1157" s="7"/>
      <c r="GO1157" s="7"/>
      <c r="GP1157" s="7"/>
      <c r="GR1157" s="7"/>
      <c r="GT1157" s="7"/>
      <c r="GV1157" s="7"/>
      <c r="GX1157" s="7"/>
      <c r="GZ1157" s="7"/>
      <c r="HA1157" s="7"/>
      <c r="HC1157" s="7"/>
      <c r="HE1157" s="7"/>
      <c r="HG1157" s="7"/>
      <c r="HI1157" s="7"/>
      <c r="HK1157" s="7"/>
      <c r="HM1157" s="7"/>
      <c r="HO1157" s="7"/>
      <c r="HQ1157" s="7"/>
      <c r="HS1157" s="7"/>
      <c r="HU1157" s="7"/>
      <c r="HW1157" s="7"/>
      <c r="HY1157" s="7"/>
      <c r="IA1157" s="7"/>
      <c r="IC1157" s="7"/>
      <c r="IE1157" s="7"/>
      <c r="IF1157" s="7"/>
      <c r="IG1157" s="7"/>
      <c r="IH1157" s="7"/>
      <c r="IJ1157" s="7"/>
      <c r="IL1157" s="7"/>
      <c r="IN1157" s="7"/>
      <c r="IO1157" s="7"/>
      <c r="IP1157" s="7"/>
      <c r="IR1157" s="7"/>
      <c r="IT1157" s="7"/>
      <c r="IV1157" s="7"/>
      <c r="IX1157" s="7"/>
      <c r="IZ1157" s="7"/>
      <c r="JB1157" s="7"/>
      <c r="JD1157" s="7"/>
      <c r="JF1157" s="7"/>
      <c r="JG1157" s="7"/>
      <c r="JI1157" s="7"/>
      <c r="JK1157" s="7"/>
      <c r="JM1157" s="7"/>
      <c r="JO1157" s="7"/>
      <c r="JP1157" s="7"/>
      <c r="JQ1157" s="7"/>
      <c r="JS1157" s="7"/>
      <c r="JT1157" s="7"/>
      <c r="JU1157" s="7"/>
      <c r="JV1157" s="7"/>
      <c r="JX1157" s="7"/>
      <c r="JZ1157" s="7"/>
      <c r="KB1157" s="7"/>
      <c r="KD1157" s="7"/>
      <c r="KF1157" s="7"/>
      <c r="KH1157" s="7"/>
      <c r="KJ1157" s="7"/>
      <c r="KL1157" s="7"/>
      <c r="KN1157" s="7"/>
      <c r="KO1157" s="7"/>
      <c r="KP1157" s="7"/>
      <c r="KQ1157" s="7"/>
      <c r="KR1157" s="7"/>
      <c r="KT1157" s="7"/>
      <c r="KV1157" s="7"/>
      <c r="KX1157" s="7"/>
      <c r="KZ1157" s="7"/>
      <c r="LB1157" s="7"/>
      <c r="LD1157" s="7"/>
      <c r="LF1157" s="7"/>
      <c r="LH1157" s="7"/>
      <c r="LJ1157" s="7"/>
      <c r="LL1157" s="7"/>
      <c r="LN1157" s="7"/>
      <c r="LP1157" s="7"/>
      <c r="LR1157" s="7"/>
      <c r="LT1157" s="7"/>
      <c r="LV1157" s="7"/>
      <c r="LX1157" s="7"/>
      <c r="LY1157" s="7"/>
      <c r="LZ1157" s="7"/>
      <c r="MA1157" s="7"/>
      <c r="MB1157" s="7"/>
      <c r="MC1157" s="7"/>
      <c r="ME1157" s="7"/>
      <c r="MG1157" s="7"/>
      <c r="MH1157" s="7"/>
      <c r="MJ1157" s="7"/>
      <c r="ML1157" s="7"/>
      <c r="MM1157" s="7"/>
      <c r="MN1157" s="7"/>
      <c r="MO1157" s="7"/>
      <c r="MQ1157" s="7"/>
      <c r="MS1157" s="7"/>
      <c r="MU1157" s="7"/>
      <c r="MV1157" s="7"/>
      <c r="MX1157" s="7"/>
      <c r="MY1157" s="7"/>
      <c r="MZ1157" s="7"/>
      <c r="NB1157" s="7"/>
      <c r="ND1157" s="7"/>
      <c r="NF1157" s="7"/>
      <c r="NH1157" s="7"/>
      <c r="NJ1157" s="7"/>
      <c r="NL1157" s="7"/>
      <c r="NM1157" s="7"/>
      <c r="NN1157" s="7"/>
      <c r="NO1157" s="7"/>
      <c r="NP1157" s="7"/>
      <c r="NR1157" s="7"/>
      <c r="NT1157" s="7"/>
      <c r="NU1157" s="7"/>
      <c r="NW1157" s="7"/>
      <c r="NY1157" s="7"/>
      <c r="OA1157" s="7"/>
      <c r="OC1157" s="7"/>
      <c r="OE1157" s="7"/>
      <c r="OG1157" s="7"/>
      <c r="OI1157" s="7"/>
      <c r="OK1157" s="7"/>
      <c r="OM1157" s="7"/>
      <c r="OO1157" s="7"/>
      <c r="OQ1157" s="7"/>
      <c r="OS1157" s="7"/>
      <c r="OT1157" s="7"/>
      <c r="OV1157" s="7"/>
      <c r="OX1157" s="7"/>
      <c r="OZ1157" s="7"/>
      <c r="PB1157" s="7"/>
      <c r="PD1157" s="7"/>
      <c r="PF1157" s="7"/>
      <c r="PH1157" s="7"/>
      <c r="PJ1157" s="7"/>
      <c r="PL1157" s="7"/>
      <c r="PN1157" s="7"/>
      <c r="PP1157" s="7"/>
      <c r="PQ1157" s="7"/>
      <c r="PR1157" s="7"/>
      <c r="PS1157" s="7"/>
      <c r="PT1157" s="7"/>
      <c r="PV1157" s="7"/>
      <c r="PX1157" s="7"/>
      <c r="PZ1157" s="7"/>
      <c r="QB1157" s="7"/>
      <c r="QD1157" s="7"/>
      <c r="QF1157" s="7"/>
      <c r="QH1157" s="7"/>
      <c r="QJ1157" s="7"/>
      <c r="QL1157" s="7"/>
      <c r="QN1157" s="7"/>
      <c r="QO1157" s="7"/>
      <c r="QQ1157" s="7"/>
      <c r="QS1157" s="7"/>
      <c r="QU1157" s="7"/>
      <c r="QV1157" s="7"/>
      <c r="QX1157" s="7"/>
      <c r="QZ1157" s="7"/>
      <c r="RB1157" s="7"/>
      <c r="RD1157" s="7"/>
      <c r="RF1157" s="7"/>
      <c r="RH1157" s="7"/>
      <c r="RJ1157" s="7"/>
      <c r="RL1157" s="7"/>
      <c r="RN1157" s="7"/>
      <c r="RP1157" s="7"/>
      <c r="RR1157" s="7"/>
      <c r="RT1157" s="7"/>
      <c r="RV1157" s="7"/>
      <c r="RW1157" s="7"/>
      <c r="RX1157" s="7"/>
      <c r="RZ1157" s="7"/>
      <c r="SB1157" s="7"/>
      <c r="SD1157" s="7"/>
      <c r="SE1157" s="7"/>
      <c r="SF1157" s="7"/>
      <c r="SH1157" s="7"/>
      <c r="SJ1157" s="7"/>
      <c r="SL1157" s="7"/>
      <c r="SN1157" s="7"/>
      <c r="SP1157" s="7"/>
      <c r="SR1157" s="7"/>
      <c r="ST1157" s="7"/>
      <c r="SV1157" s="7"/>
      <c r="SW1157" s="7"/>
      <c r="SY1157" s="7"/>
      <c r="TA1157" s="7"/>
      <c r="TC1157" s="7"/>
      <c r="TE1157" s="7"/>
      <c r="TG1157" s="7"/>
      <c r="TI1157" s="7"/>
      <c r="TK1157" s="7"/>
      <c r="TM1157" s="7"/>
      <c r="TO1157" s="7"/>
      <c r="TQ1157" s="7"/>
      <c r="TS1157" s="7"/>
      <c r="TU1157" s="7"/>
      <c r="TW1157" s="7"/>
      <c r="TY1157" s="7"/>
      <c r="UA1157" s="7"/>
      <c r="UC1157" s="7"/>
      <c r="UE1157" s="7"/>
      <c r="UG1157" s="7"/>
      <c r="UI1157" s="7"/>
      <c r="UK1157" s="7"/>
      <c r="UM1157" s="7"/>
      <c r="UO1157" s="7"/>
      <c r="UQ1157" s="7"/>
      <c r="US1157" s="7"/>
      <c r="UU1157" s="7"/>
      <c r="UW1157" s="7"/>
      <c r="UY1157" s="7"/>
      <c r="VA1157" s="7"/>
      <c r="VC1157" s="7"/>
      <c r="VE1157" s="7"/>
      <c r="VG1157" s="7"/>
      <c r="VI1157" s="7"/>
      <c r="VK1157" s="7"/>
      <c r="VM1157" s="7"/>
      <c r="VO1157" s="7"/>
      <c r="VQ1157" s="7"/>
      <c r="VS1157" s="7"/>
      <c r="VU1157" s="7"/>
      <c r="VW1157" s="7"/>
      <c r="VY1157" s="7"/>
      <c r="WA1157" s="7"/>
      <c r="WC1157" s="7"/>
      <c r="WE1157" s="7"/>
      <c r="WG1157" s="7"/>
      <c r="WI1157" s="7"/>
      <c r="WK1157" s="7"/>
      <c r="WM1157" s="7"/>
      <c r="WO1157" s="7"/>
      <c r="WQ1157" s="7"/>
      <c r="WS1157" s="7"/>
      <c r="WU1157" s="7"/>
      <c r="WW1157" s="7"/>
      <c r="WY1157" s="7"/>
      <c r="XA1157" s="7"/>
      <c r="XC1157" s="7"/>
      <c r="XE1157" s="7"/>
      <c r="XG1157" s="7"/>
      <c r="XI1157" s="7"/>
      <c r="XK1157" s="7"/>
      <c r="XM1157" s="7"/>
      <c r="XO1157" s="7"/>
      <c r="XQ1157" s="7"/>
      <c r="XS1157" s="7"/>
      <c r="XU1157" s="7"/>
      <c r="XW1157" s="7"/>
      <c r="XY1157" s="7"/>
      <c r="YA1157" s="7"/>
      <c r="YC1157" s="7"/>
      <c r="YE1157" s="7"/>
      <c r="YG1157" s="7"/>
      <c r="YI1157" s="7"/>
      <c r="YK1157" s="7"/>
      <c r="YM1157" s="7"/>
    </row>
    <row r="1158" spans="5:663" s="80" customFormat="1" x14ac:dyDescent="0.2">
      <c r="E1158" s="7"/>
      <c r="G1158" s="7"/>
      <c r="I1158" s="7"/>
      <c r="K1158" s="7"/>
      <c r="M1158" s="7"/>
      <c r="O1158" s="7"/>
      <c r="Q1158" s="7"/>
      <c r="S1158" s="7"/>
      <c r="U1158" s="7"/>
      <c r="W1158" s="7"/>
      <c r="Y1158" s="7"/>
      <c r="AA1158" s="7"/>
      <c r="AC1158" s="7"/>
      <c r="AE1158" s="7"/>
      <c r="AG1158" s="7"/>
      <c r="AH1158" s="7"/>
      <c r="AI1158" s="7"/>
      <c r="AJ1158" s="7"/>
      <c r="AK1158" s="7"/>
      <c r="AL1158" s="7"/>
      <c r="AM1158" s="7"/>
      <c r="AO1158" s="7"/>
      <c r="AQ1158" s="7"/>
      <c r="AS1158" s="7"/>
      <c r="AU1158" s="7"/>
      <c r="AW1158" s="7"/>
      <c r="AY1158" s="7"/>
      <c r="BA1158" s="7"/>
      <c r="BC1158" s="7"/>
      <c r="BE1158" s="7"/>
      <c r="BG1158" s="7"/>
      <c r="BI1158" s="7"/>
      <c r="BK1158" s="7"/>
      <c r="BM1158" s="7"/>
      <c r="BO1158" s="7"/>
      <c r="BQ1158" s="7"/>
      <c r="BS1158" s="7"/>
      <c r="BT1158" s="7"/>
      <c r="BU1158" s="7"/>
      <c r="BW1158" s="7"/>
      <c r="BY1158" s="7"/>
      <c r="CA1158" s="7"/>
      <c r="CC1158" s="7"/>
      <c r="CE1158" s="7"/>
      <c r="CG1158" s="7"/>
      <c r="CH1158" s="7"/>
      <c r="CI1158" s="7"/>
      <c r="CJ1158" s="7"/>
      <c r="CL1158" s="7"/>
      <c r="CN1158" s="7"/>
      <c r="CP1158" s="7"/>
      <c r="CR1158" s="7"/>
      <c r="CT1158" s="7"/>
      <c r="CV1158" s="7"/>
      <c r="CW1158" s="7"/>
      <c r="CY1158" s="7"/>
      <c r="DA1158" s="7"/>
      <c r="DC1158" s="7"/>
      <c r="DE1158" s="7"/>
      <c r="DG1158" s="7"/>
      <c r="DI1158" s="7"/>
      <c r="DK1158" s="7"/>
      <c r="DM1158" s="7"/>
      <c r="DO1158" s="7"/>
      <c r="DQ1158" s="7"/>
      <c r="DR1158" s="7"/>
      <c r="DS1158" s="7"/>
      <c r="DT1158" s="7"/>
      <c r="DV1158" s="7"/>
      <c r="DX1158" s="7"/>
      <c r="DY1158" s="7"/>
      <c r="DZ1158" s="7"/>
      <c r="EB1158" s="7"/>
      <c r="ED1158" s="7"/>
      <c r="EF1158" s="7"/>
      <c r="EG1158" s="7"/>
      <c r="EI1158" s="7"/>
      <c r="EJ1158" s="7"/>
      <c r="EL1158" s="7"/>
      <c r="EN1158" s="7"/>
      <c r="EP1158" s="7"/>
      <c r="ER1158" s="7"/>
      <c r="ET1158" s="7"/>
      <c r="EV1158" s="7"/>
      <c r="EX1158" s="7"/>
      <c r="EZ1158" s="7"/>
      <c r="FB1158" s="7"/>
      <c r="FD1158" s="7"/>
      <c r="FE1158" s="7"/>
      <c r="FF1158" s="7"/>
      <c r="FH1158" s="7"/>
      <c r="FJ1158" s="7"/>
      <c r="FL1158" s="7"/>
      <c r="FN1158" s="7"/>
      <c r="FP1158" s="7"/>
      <c r="FR1158" s="7"/>
      <c r="FT1158" s="7"/>
      <c r="FV1158" s="7"/>
      <c r="FW1158" s="7"/>
      <c r="FY1158" s="7"/>
      <c r="GA1158" s="7"/>
      <c r="GC1158" s="7"/>
      <c r="GE1158" s="7"/>
      <c r="GG1158" s="7"/>
      <c r="GI1158" s="7"/>
      <c r="GJ1158" s="7"/>
      <c r="GK1158" s="7"/>
      <c r="GL1158" s="7"/>
      <c r="GM1158" s="7"/>
      <c r="GN1158" s="7"/>
      <c r="GO1158" s="7"/>
      <c r="GP1158" s="7"/>
      <c r="GR1158" s="7"/>
      <c r="GT1158" s="7"/>
      <c r="GV1158" s="7"/>
      <c r="GX1158" s="7"/>
      <c r="GZ1158" s="7"/>
      <c r="HA1158" s="7"/>
      <c r="HC1158" s="7"/>
      <c r="HE1158" s="7"/>
      <c r="HG1158" s="7"/>
      <c r="HI1158" s="7"/>
      <c r="HK1158" s="7"/>
      <c r="HM1158" s="7"/>
      <c r="HO1158" s="7"/>
      <c r="HQ1158" s="7"/>
      <c r="HS1158" s="7"/>
      <c r="HU1158" s="7"/>
      <c r="HW1158" s="7"/>
      <c r="HY1158" s="7"/>
      <c r="IA1158" s="7"/>
      <c r="IC1158" s="7"/>
      <c r="IE1158" s="7"/>
      <c r="IF1158" s="7"/>
      <c r="IG1158" s="7"/>
      <c r="IH1158" s="7"/>
      <c r="IJ1158" s="7"/>
      <c r="IL1158" s="7"/>
      <c r="IN1158" s="7"/>
      <c r="IO1158" s="7"/>
      <c r="IP1158" s="7"/>
      <c r="IR1158" s="7"/>
      <c r="IT1158" s="7"/>
      <c r="IV1158" s="7"/>
      <c r="IX1158" s="7"/>
      <c r="IZ1158" s="7"/>
      <c r="JB1158" s="7"/>
      <c r="JD1158" s="7"/>
      <c r="JF1158" s="7"/>
      <c r="JG1158" s="7"/>
      <c r="JI1158" s="7"/>
      <c r="JK1158" s="7"/>
      <c r="JM1158" s="7"/>
      <c r="JO1158" s="7"/>
      <c r="JP1158" s="7"/>
      <c r="JQ1158" s="7"/>
      <c r="JS1158" s="7"/>
      <c r="JT1158" s="7"/>
      <c r="JU1158" s="7"/>
      <c r="JV1158" s="7"/>
      <c r="JX1158" s="7"/>
      <c r="JZ1158" s="7"/>
      <c r="KB1158" s="7"/>
      <c r="KD1158" s="7"/>
      <c r="KF1158" s="7"/>
      <c r="KH1158" s="7"/>
      <c r="KJ1158" s="7"/>
      <c r="KL1158" s="7"/>
      <c r="KN1158" s="7"/>
      <c r="KO1158" s="7"/>
      <c r="KP1158" s="7"/>
      <c r="KQ1158" s="7"/>
      <c r="KR1158" s="7"/>
      <c r="KT1158" s="7"/>
      <c r="KV1158" s="7"/>
      <c r="KX1158" s="7"/>
      <c r="KZ1158" s="7"/>
      <c r="LB1158" s="7"/>
      <c r="LD1158" s="7"/>
      <c r="LF1158" s="7"/>
      <c r="LH1158" s="7"/>
      <c r="LJ1158" s="7"/>
      <c r="LL1158" s="7"/>
      <c r="LN1158" s="7"/>
      <c r="LP1158" s="7"/>
      <c r="LR1158" s="7"/>
      <c r="LT1158" s="7"/>
      <c r="LV1158" s="7"/>
      <c r="LX1158" s="7"/>
      <c r="LY1158" s="7"/>
      <c r="LZ1158" s="7"/>
      <c r="MA1158" s="7"/>
      <c r="MB1158" s="7"/>
      <c r="MC1158" s="7"/>
      <c r="ME1158" s="7"/>
      <c r="MG1158" s="7"/>
      <c r="MH1158" s="7"/>
      <c r="MJ1158" s="7"/>
      <c r="ML1158" s="7"/>
      <c r="MM1158" s="7"/>
      <c r="MN1158" s="7"/>
      <c r="MO1158" s="7"/>
      <c r="MQ1158" s="7"/>
      <c r="MS1158" s="7"/>
      <c r="MU1158" s="7"/>
      <c r="MV1158" s="7"/>
      <c r="MX1158" s="7"/>
      <c r="MY1158" s="7"/>
      <c r="MZ1158" s="7"/>
      <c r="NB1158" s="7"/>
      <c r="ND1158" s="7"/>
      <c r="NF1158" s="7"/>
      <c r="NH1158" s="7"/>
      <c r="NJ1158" s="7"/>
      <c r="NL1158" s="7"/>
      <c r="NM1158" s="7"/>
      <c r="NN1158" s="7"/>
      <c r="NO1158" s="7"/>
      <c r="NP1158" s="7"/>
      <c r="NR1158" s="7"/>
      <c r="NT1158" s="7"/>
      <c r="NU1158" s="7"/>
      <c r="NW1158" s="7"/>
      <c r="NY1158" s="7"/>
      <c r="OA1158" s="7"/>
      <c r="OC1158" s="7"/>
      <c r="OE1158" s="7"/>
      <c r="OG1158" s="7"/>
      <c r="OI1158" s="7"/>
      <c r="OK1158" s="7"/>
      <c r="OM1158" s="7"/>
      <c r="OO1158" s="7"/>
      <c r="OQ1158" s="7"/>
      <c r="OS1158" s="7"/>
      <c r="OT1158" s="7"/>
      <c r="OV1158" s="7"/>
      <c r="OX1158" s="7"/>
      <c r="OZ1158" s="7"/>
      <c r="PB1158" s="7"/>
      <c r="PD1158" s="7"/>
      <c r="PF1158" s="7"/>
      <c r="PH1158" s="7"/>
      <c r="PJ1158" s="7"/>
      <c r="PL1158" s="7"/>
      <c r="PN1158" s="7"/>
      <c r="PP1158" s="7"/>
      <c r="PQ1158" s="7"/>
      <c r="PR1158" s="7"/>
      <c r="PS1158" s="7"/>
      <c r="PT1158" s="7"/>
      <c r="PV1158" s="7"/>
      <c r="PX1158" s="7"/>
      <c r="PZ1158" s="7"/>
      <c r="QB1158" s="7"/>
      <c r="QD1158" s="7"/>
      <c r="QF1158" s="7"/>
      <c r="QH1158" s="7"/>
      <c r="QJ1158" s="7"/>
      <c r="QL1158" s="7"/>
      <c r="QN1158" s="7"/>
      <c r="QO1158" s="7"/>
      <c r="QQ1158" s="7"/>
      <c r="QS1158" s="7"/>
      <c r="QU1158" s="7"/>
      <c r="QV1158" s="7"/>
      <c r="QX1158" s="7"/>
      <c r="QZ1158" s="7"/>
      <c r="RB1158" s="7"/>
      <c r="RD1158" s="7"/>
      <c r="RF1158" s="7"/>
      <c r="RH1158" s="7"/>
      <c r="RJ1158" s="7"/>
      <c r="RL1158" s="7"/>
      <c r="RN1158" s="7"/>
      <c r="RP1158" s="7"/>
      <c r="RR1158" s="7"/>
      <c r="RT1158" s="7"/>
      <c r="RV1158" s="7"/>
      <c r="RW1158" s="7"/>
      <c r="RX1158" s="7"/>
      <c r="RZ1158" s="7"/>
      <c r="SB1158" s="7"/>
      <c r="SD1158" s="7"/>
      <c r="SE1158" s="7"/>
      <c r="SF1158" s="7"/>
      <c r="SH1158" s="7"/>
      <c r="SJ1158" s="7"/>
      <c r="SL1158" s="7"/>
      <c r="SN1158" s="7"/>
      <c r="SP1158" s="7"/>
      <c r="SR1158" s="7"/>
      <c r="ST1158" s="7"/>
      <c r="SV1158" s="7"/>
      <c r="SW1158" s="7"/>
      <c r="SY1158" s="7"/>
      <c r="TA1158" s="7"/>
      <c r="TC1158" s="7"/>
      <c r="TE1158" s="7"/>
      <c r="TG1158" s="7"/>
      <c r="TI1158" s="7"/>
      <c r="TK1158" s="7"/>
      <c r="TM1158" s="7"/>
      <c r="TO1158" s="7"/>
      <c r="TQ1158" s="7"/>
      <c r="TS1158" s="7"/>
      <c r="TU1158" s="7"/>
      <c r="TW1158" s="7"/>
      <c r="TY1158" s="7"/>
      <c r="UA1158" s="7"/>
      <c r="UC1158" s="7"/>
      <c r="UE1158" s="7"/>
      <c r="UG1158" s="7"/>
      <c r="UI1158" s="7"/>
      <c r="UK1158" s="7"/>
      <c r="UM1158" s="7"/>
      <c r="UO1158" s="7"/>
      <c r="UQ1158" s="7"/>
      <c r="US1158" s="7"/>
      <c r="UU1158" s="7"/>
      <c r="UW1158" s="7"/>
      <c r="UY1158" s="7"/>
      <c r="VA1158" s="7"/>
      <c r="VC1158" s="7"/>
      <c r="VE1158" s="7"/>
      <c r="VG1158" s="7"/>
      <c r="VI1158" s="7"/>
      <c r="VK1158" s="7"/>
      <c r="VM1158" s="7"/>
      <c r="VO1158" s="7"/>
      <c r="VQ1158" s="7"/>
      <c r="VS1158" s="7"/>
      <c r="VU1158" s="7"/>
      <c r="VW1158" s="7"/>
      <c r="VY1158" s="7"/>
      <c r="WA1158" s="7"/>
      <c r="WC1158" s="7"/>
      <c r="WE1158" s="7"/>
      <c r="WG1158" s="7"/>
      <c r="WI1158" s="7"/>
      <c r="WK1158" s="7"/>
      <c r="WM1158" s="7"/>
      <c r="WO1158" s="7"/>
      <c r="WQ1158" s="7"/>
      <c r="WS1158" s="7"/>
      <c r="WU1158" s="7"/>
      <c r="WW1158" s="7"/>
      <c r="WY1158" s="7"/>
      <c r="XA1158" s="7"/>
      <c r="XC1158" s="7"/>
      <c r="XE1158" s="7"/>
      <c r="XG1158" s="7"/>
      <c r="XI1158" s="7"/>
      <c r="XK1158" s="7"/>
      <c r="XM1158" s="7"/>
      <c r="XO1158" s="7"/>
      <c r="XQ1158" s="7"/>
      <c r="XS1158" s="7"/>
      <c r="XU1158" s="7"/>
      <c r="XW1158" s="7"/>
      <c r="XY1158" s="7"/>
      <c r="YA1158" s="7"/>
      <c r="YC1158" s="7"/>
      <c r="YE1158" s="7"/>
      <c r="YG1158" s="7"/>
      <c r="YI1158" s="7"/>
      <c r="YK1158" s="7"/>
      <c r="YM1158" s="7"/>
    </row>
    <row r="1159" spans="5:663" s="80" customFormat="1" x14ac:dyDescent="0.2">
      <c r="E1159" s="7"/>
      <c r="G1159" s="7"/>
      <c r="I1159" s="7"/>
      <c r="K1159" s="7"/>
      <c r="M1159" s="7"/>
      <c r="O1159" s="7"/>
      <c r="Q1159" s="7"/>
      <c r="S1159" s="7"/>
      <c r="U1159" s="7"/>
      <c r="W1159" s="7"/>
      <c r="Y1159" s="7"/>
      <c r="AA1159" s="7"/>
      <c r="AC1159" s="7"/>
      <c r="AE1159" s="7"/>
      <c r="AG1159" s="7"/>
      <c r="AH1159" s="7"/>
      <c r="AI1159" s="7"/>
      <c r="AJ1159" s="7"/>
      <c r="AK1159" s="7"/>
      <c r="AL1159" s="7"/>
      <c r="AM1159" s="7"/>
      <c r="AO1159" s="7"/>
      <c r="AQ1159" s="7"/>
      <c r="AS1159" s="7"/>
      <c r="AU1159" s="7"/>
      <c r="AW1159" s="7"/>
      <c r="AY1159" s="7"/>
      <c r="BA1159" s="7"/>
      <c r="BC1159" s="7"/>
      <c r="BE1159" s="7"/>
      <c r="BG1159" s="7"/>
      <c r="BI1159" s="7"/>
      <c r="BK1159" s="7"/>
      <c r="BM1159" s="7"/>
      <c r="BO1159" s="7"/>
      <c r="BQ1159" s="7"/>
      <c r="BS1159" s="7"/>
      <c r="BT1159" s="7"/>
      <c r="BU1159" s="7"/>
      <c r="BW1159" s="7"/>
      <c r="BY1159" s="7"/>
      <c r="CA1159" s="7"/>
      <c r="CC1159" s="7"/>
      <c r="CE1159" s="7"/>
      <c r="CG1159" s="7"/>
      <c r="CH1159" s="7"/>
      <c r="CI1159" s="7"/>
      <c r="CJ1159" s="7"/>
      <c r="CL1159" s="7"/>
      <c r="CN1159" s="7"/>
      <c r="CP1159" s="7"/>
      <c r="CR1159" s="7"/>
      <c r="CT1159" s="7"/>
      <c r="CV1159" s="7"/>
      <c r="CW1159" s="7"/>
      <c r="CY1159" s="7"/>
      <c r="DA1159" s="7"/>
      <c r="DC1159" s="7"/>
      <c r="DE1159" s="7"/>
      <c r="DG1159" s="7"/>
      <c r="DI1159" s="7"/>
      <c r="DK1159" s="7"/>
      <c r="DM1159" s="7"/>
      <c r="DO1159" s="7"/>
      <c r="DQ1159" s="7"/>
      <c r="DR1159" s="7"/>
      <c r="DS1159" s="7"/>
      <c r="DT1159" s="7"/>
      <c r="DV1159" s="7"/>
      <c r="DX1159" s="7"/>
      <c r="DY1159" s="7"/>
      <c r="DZ1159" s="7"/>
      <c r="EB1159" s="7"/>
      <c r="ED1159" s="7"/>
      <c r="EF1159" s="7"/>
      <c r="EG1159" s="7"/>
      <c r="EI1159" s="7"/>
      <c r="EJ1159" s="7"/>
      <c r="EL1159" s="7"/>
      <c r="EN1159" s="7"/>
      <c r="EP1159" s="7"/>
      <c r="ER1159" s="7"/>
      <c r="ET1159" s="7"/>
      <c r="EV1159" s="7"/>
      <c r="EX1159" s="7"/>
      <c r="EZ1159" s="7"/>
      <c r="FB1159" s="7"/>
      <c r="FD1159" s="7"/>
      <c r="FE1159" s="7"/>
      <c r="FF1159" s="7"/>
      <c r="FH1159" s="7"/>
      <c r="FJ1159" s="7"/>
      <c r="FL1159" s="7"/>
      <c r="FN1159" s="7"/>
      <c r="FP1159" s="7"/>
      <c r="FR1159" s="7"/>
      <c r="FT1159" s="7"/>
      <c r="FV1159" s="7"/>
      <c r="FW1159" s="7"/>
      <c r="FY1159" s="7"/>
      <c r="GA1159" s="7"/>
      <c r="GC1159" s="7"/>
      <c r="GE1159" s="7"/>
      <c r="GG1159" s="7"/>
      <c r="GI1159" s="7"/>
      <c r="GJ1159" s="7"/>
      <c r="GK1159" s="7"/>
      <c r="GL1159" s="7"/>
      <c r="GM1159" s="7"/>
      <c r="GN1159" s="7"/>
      <c r="GO1159" s="7"/>
      <c r="GP1159" s="7"/>
      <c r="GR1159" s="7"/>
      <c r="GT1159" s="7"/>
      <c r="GV1159" s="7"/>
      <c r="GX1159" s="7"/>
      <c r="GZ1159" s="7"/>
      <c r="HA1159" s="7"/>
      <c r="HC1159" s="7"/>
      <c r="HE1159" s="7"/>
      <c r="HG1159" s="7"/>
      <c r="HI1159" s="7"/>
      <c r="HK1159" s="7"/>
      <c r="HM1159" s="7"/>
      <c r="HO1159" s="7"/>
      <c r="HQ1159" s="7"/>
      <c r="HS1159" s="7"/>
      <c r="HU1159" s="7"/>
      <c r="HW1159" s="7"/>
      <c r="HY1159" s="7"/>
      <c r="IA1159" s="7"/>
      <c r="IC1159" s="7"/>
      <c r="IE1159" s="7"/>
      <c r="IF1159" s="7"/>
      <c r="IG1159" s="7"/>
      <c r="IH1159" s="7"/>
      <c r="IJ1159" s="7"/>
      <c r="IL1159" s="7"/>
      <c r="IN1159" s="7"/>
      <c r="IO1159" s="7"/>
      <c r="IP1159" s="7"/>
      <c r="IR1159" s="7"/>
      <c r="IT1159" s="7"/>
      <c r="IV1159" s="7"/>
      <c r="IX1159" s="7"/>
      <c r="IZ1159" s="7"/>
      <c r="JB1159" s="7"/>
      <c r="JD1159" s="7"/>
      <c r="JF1159" s="7"/>
      <c r="JG1159" s="7"/>
      <c r="JI1159" s="7"/>
      <c r="JK1159" s="7"/>
      <c r="JM1159" s="7"/>
      <c r="JO1159" s="7"/>
      <c r="JP1159" s="7"/>
      <c r="JQ1159" s="7"/>
      <c r="JS1159" s="7"/>
      <c r="JT1159" s="7"/>
      <c r="JU1159" s="7"/>
      <c r="JV1159" s="7"/>
      <c r="JX1159" s="7"/>
      <c r="JZ1159" s="7"/>
      <c r="KB1159" s="7"/>
      <c r="KD1159" s="7"/>
      <c r="KF1159" s="7"/>
      <c r="KH1159" s="7"/>
      <c r="KJ1159" s="7"/>
      <c r="KL1159" s="7"/>
      <c r="KN1159" s="7"/>
      <c r="KO1159" s="7"/>
      <c r="KP1159" s="7"/>
      <c r="KQ1159" s="7"/>
      <c r="KR1159" s="7"/>
      <c r="KT1159" s="7"/>
      <c r="KV1159" s="7"/>
      <c r="KX1159" s="7"/>
      <c r="KZ1159" s="7"/>
      <c r="LB1159" s="7"/>
      <c r="LD1159" s="7"/>
      <c r="LF1159" s="7"/>
      <c r="LH1159" s="7"/>
      <c r="LJ1159" s="7"/>
      <c r="LL1159" s="7"/>
      <c r="LN1159" s="7"/>
      <c r="LP1159" s="7"/>
      <c r="LR1159" s="7"/>
      <c r="LT1159" s="7"/>
      <c r="LV1159" s="7"/>
      <c r="LX1159" s="7"/>
      <c r="LY1159" s="7"/>
      <c r="LZ1159" s="7"/>
      <c r="MA1159" s="7"/>
      <c r="MB1159" s="7"/>
      <c r="MC1159" s="7"/>
      <c r="ME1159" s="7"/>
      <c r="MG1159" s="7"/>
      <c r="MH1159" s="7"/>
      <c r="MJ1159" s="7"/>
      <c r="ML1159" s="7"/>
      <c r="MM1159" s="7"/>
      <c r="MN1159" s="7"/>
      <c r="MO1159" s="7"/>
      <c r="MQ1159" s="7"/>
      <c r="MS1159" s="7"/>
      <c r="MU1159" s="7"/>
      <c r="MV1159" s="7"/>
      <c r="MX1159" s="7"/>
      <c r="MY1159" s="7"/>
      <c r="MZ1159" s="7"/>
      <c r="NB1159" s="7"/>
      <c r="ND1159" s="7"/>
      <c r="NF1159" s="7"/>
      <c r="NH1159" s="7"/>
      <c r="NJ1159" s="7"/>
      <c r="NL1159" s="7"/>
      <c r="NM1159" s="7"/>
      <c r="NN1159" s="7"/>
      <c r="NO1159" s="7"/>
      <c r="NP1159" s="7"/>
      <c r="NR1159" s="7"/>
      <c r="NT1159" s="7"/>
      <c r="NU1159" s="7"/>
      <c r="NW1159" s="7"/>
      <c r="NY1159" s="7"/>
      <c r="OA1159" s="7"/>
      <c r="OC1159" s="7"/>
      <c r="OE1159" s="7"/>
      <c r="OG1159" s="7"/>
      <c r="OI1159" s="7"/>
      <c r="OK1159" s="7"/>
      <c r="OM1159" s="7"/>
      <c r="OO1159" s="7"/>
      <c r="OQ1159" s="7"/>
      <c r="OS1159" s="7"/>
      <c r="OT1159" s="7"/>
      <c r="OV1159" s="7"/>
      <c r="OX1159" s="7"/>
      <c r="OZ1159" s="7"/>
      <c r="PB1159" s="7"/>
      <c r="PD1159" s="7"/>
      <c r="PF1159" s="7"/>
      <c r="PH1159" s="7"/>
      <c r="PJ1159" s="7"/>
      <c r="PL1159" s="7"/>
      <c r="PN1159" s="7"/>
      <c r="PP1159" s="7"/>
      <c r="PQ1159" s="7"/>
      <c r="PR1159" s="7"/>
      <c r="PS1159" s="7"/>
      <c r="PT1159" s="7"/>
      <c r="PV1159" s="7"/>
      <c r="PX1159" s="7"/>
      <c r="PZ1159" s="7"/>
      <c r="QB1159" s="7"/>
      <c r="QD1159" s="7"/>
      <c r="QF1159" s="7"/>
      <c r="QH1159" s="7"/>
      <c r="QJ1159" s="7"/>
      <c r="QL1159" s="7"/>
      <c r="QN1159" s="7"/>
      <c r="QO1159" s="7"/>
      <c r="QQ1159" s="7"/>
      <c r="QS1159" s="7"/>
      <c r="QU1159" s="7"/>
      <c r="QV1159" s="7"/>
      <c r="QX1159" s="7"/>
      <c r="QZ1159" s="7"/>
      <c r="RB1159" s="7"/>
      <c r="RD1159" s="7"/>
      <c r="RF1159" s="7"/>
      <c r="RH1159" s="7"/>
      <c r="RJ1159" s="7"/>
      <c r="RL1159" s="7"/>
      <c r="RN1159" s="7"/>
      <c r="RP1159" s="7"/>
      <c r="RR1159" s="7"/>
      <c r="RT1159" s="7"/>
      <c r="RV1159" s="7"/>
      <c r="RW1159" s="7"/>
      <c r="RX1159" s="7"/>
      <c r="RZ1159" s="7"/>
      <c r="SB1159" s="7"/>
      <c r="SD1159" s="7"/>
      <c r="SE1159" s="7"/>
      <c r="SF1159" s="7"/>
      <c r="SH1159" s="7"/>
      <c r="SJ1159" s="7"/>
      <c r="SL1159" s="7"/>
      <c r="SN1159" s="7"/>
      <c r="SP1159" s="7"/>
      <c r="SR1159" s="7"/>
      <c r="ST1159" s="7"/>
      <c r="SV1159" s="7"/>
      <c r="SW1159" s="7"/>
      <c r="SY1159" s="7"/>
      <c r="TA1159" s="7"/>
      <c r="TC1159" s="7"/>
      <c r="TE1159" s="7"/>
      <c r="TG1159" s="7"/>
      <c r="TI1159" s="7"/>
      <c r="TK1159" s="7"/>
      <c r="TM1159" s="7"/>
      <c r="TO1159" s="7"/>
      <c r="TQ1159" s="7"/>
      <c r="TS1159" s="7"/>
      <c r="TU1159" s="7"/>
      <c r="TW1159" s="7"/>
      <c r="TY1159" s="7"/>
      <c r="UA1159" s="7"/>
      <c r="UC1159" s="7"/>
      <c r="UE1159" s="7"/>
      <c r="UG1159" s="7"/>
      <c r="UI1159" s="7"/>
      <c r="UK1159" s="7"/>
      <c r="UM1159" s="7"/>
      <c r="UO1159" s="7"/>
      <c r="UQ1159" s="7"/>
      <c r="US1159" s="7"/>
      <c r="UU1159" s="7"/>
      <c r="UW1159" s="7"/>
      <c r="UY1159" s="7"/>
      <c r="VA1159" s="7"/>
      <c r="VC1159" s="7"/>
      <c r="VE1159" s="7"/>
      <c r="VG1159" s="7"/>
      <c r="VI1159" s="7"/>
      <c r="VK1159" s="7"/>
      <c r="VM1159" s="7"/>
      <c r="VO1159" s="7"/>
      <c r="VQ1159" s="7"/>
      <c r="VS1159" s="7"/>
      <c r="VU1159" s="7"/>
      <c r="VW1159" s="7"/>
      <c r="VY1159" s="7"/>
      <c r="WA1159" s="7"/>
      <c r="WC1159" s="7"/>
      <c r="WE1159" s="7"/>
      <c r="WG1159" s="7"/>
      <c r="WI1159" s="7"/>
      <c r="WK1159" s="7"/>
      <c r="WM1159" s="7"/>
      <c r="WO1159" s="7"/>
      <c r="WQ1159" s="7"/>
      <c r="WS1159" s="7"/>
      <c r="WU1159" s="7"/>
      <c r="WW1159" s="7"/>
      <c r="WY1159" s="7"/>
      <c r="XA1159" s="7"/>
      <c r="XC1159" s="7"/>
      <c r="XE1159" s="7"/>
      <c r="XG1159" s="7"/>
      <c r="XI1159" s="7"/>
      <c r="XK1159" s="7"/>
      <c r="XM1159" s="7"/>
      <c r="XO1159" s="7"/>
      <c r="XQ1159" s="7"/>
      <c r="XS1159" s="7"/>
      <c r="XU1159" s="7"/>
      <c r="XW1159" s="7"/>
      <c r="XY1159" s="7"/>
      <c r="YA1159" s="7"/>
      <c r="YC1159" s="7"/>
      <c r="YE1159" s="7"/>
      <c r="YG1159" s="7"/>
      <c r="YI1159" s="7"/>
      <c r="YK1159" s="7"/>
      <c r="YM1159" s="7"/>
    </row>
    <row r="1160" spans="5:663" s="80" customFormat="1" x14ac:dyDescent="0.2">
      <c r="E1160" s="7"/>
      <c r="G1160" s="7"/>
      <c r="I1160" s="7"/>
      <c r="K1160" s="7"/>
      <c r="M1160" s="7"/>
      <c r="O1160" s="7"/>
      <c r="Q1160" s="7"/>
      <c r="S1160" s="7"/>
      <c r="U1160" s="7"/>
      <c r="W1160" s="7"/>
      <c r="Y1160" s="7"/>
      <c r="AA1160" s="7"/>
      <c r="AC1160" s="7"/>
      <c r="AE1160" s="7"/>
      <c r="AG1160" s="7"/>
      <c r="AH1160" s="7"/>
      <c r="AI1160" s="7"/>
      <c r="AJ1160" s="7"/>
      <c r="AK1160" s="7"/>
      <c r="AL1160" s="7"/>
      <c r="AM1160" s="7"/>
      <c r="AO1160" s="7"/>
      <c r="AQ1160" s="7"/>
      <c r="AS1160" s="7"/>
      <c r="AU1160" s="7"/>
      <c r="AW1160" s="7"/>
      <c r="AY1160" s="7"/>
      <c r="BA1160" s="7"/>
      <c r="BC1160" s="7"/>
      <c r="BE1160" s="7"/>
      <c r="BG1160" s="7"/>
      <c r="BI1160" s="7"/>
      <c r="BK1160" s="7"/>
      <c r="BM1160" s="7"/>
      <c r="BO1160" s="7"/>
      <c r="BQ1160" s="7"/>
      <c r="BS1160" s="7"/>
      <c r="BT1160" s="7"/>
      <c r="BU1160" s="7"/>
      <c r="BW1160" s="7"/>
      <c r="BY1160" s="7"/>
      <c r="CA1160" s="7"/>
      <c r="CC1160" s="7"/>
      <c r="CE1160" s="7"/>
      <c r="CG1160" s="7"/>
      <c r="CH1160" s="7"/>
      <c r="CI1160" s="7"/>
      <c r="CJ1160" s="7"/>
      <c r="CL1160" s="7"/>
      <c r="CN1160" s="7"/>
      <c r="CP1160" s="7"/>
      <c r="CR1160" s="7"/>
      <c r="CT1160" s="7"/>
      <c r="CV1160" s="7"/>
      <c r="CW1160" s="7"/>
      <c r="CY1160" s="7"/>
      <c r="DA1160" s="7"/>
      <c r="DC1160" s="7"/>
      <c r="DE1160" s="7"/>
      <c r="DG1160" s="7"/>
      <c r="DI1160" s="7"/>
      <c r="DK1160" s="7"/>
      <c r="DM1160" s="7"/>
      <c r="DO1160" s="7"/>
      <c r="DQ1160" s="7"/>
      <c r="DR1160" s="7"/>
      <c r="DS1160" s="7"/>
      <c r="DT1160" s="7"/>
      <c r="DV1160" s="7"/>
      <c r="DX1160" s="7"/>
      <c r="DY1160" s="7"/>
      <c r="DZ1160" s="7"/>
      <c r="EB1160" s="7"/>
      <c r="ED1160" s="7"/>
      <c r="EF1160" s="7"/>
      <c r="EG1160" s="7"/>
      <c r="EI1160" s="7"/>
      <c r="EJ1160" s="7"/>
      <c r="EL1160" s="7"/>
      <c r="EN1160" s="7"/>
      <c r="EP1160" s="7"/>
      <c r="ER1160" s="7"/>
      <c r="ET1160" s="7"/>
      <c r="EV1160" s="7"/>
      <c r="EX1160" s="7"/>
      <c r="EZ1160" s="7"/>
      <c r="FB1160" s="7"/>
      <c r="FD1160" s="7"/>
      <c r="FE1160" s="7"/>
      <c r="FF1160" s="7"/>
      <c r="FH1160" s="7"/>
      <c r="FJ1160" s="7"/>
      <c r="FL1160" s="7"/>
      <c r="FN1160" s="7"/>
      <c r="FP1160" s="7"/>
      <c r="FR1160" s="7"/>
      <c r="FT1160" s="7"/>
      <c r="FV1160" s="7"/>
      <c r="FW1160" s="7"/>
      <c r="FY1160" s="7"/>
      <c r="GA1160" s="7"/>
      <c r="GC1160" s="7"/>
      <c r="GE1160" s="7"/>
      <c r="GG1160" s="7"/>
      <c r="GI1160" s="7"/>
      <c r="GJ1160" s="7"/>
      <c r="GK1160" s="7"/>
      <c r="GL1160" s="7"/>
      <c r="GM1160" s="7"/>
      <c r="GN1160" s="7"/>
      <c r="GO1160" s="7"/>
      <c r="GP1160" s="7"/>
      <c r="GR1160" s="7"/>
      <c r="GT1160" s="7"/>
      <c r="GV1160" s="7"/>
      <c r="GX1160" s="7"/>
      <c r="GZ1160" s="7"/>
      <c r="HA1160" s="7"/>
      <c r="HC1160" s="7"/>
      <c r="HE1160" s="7"/>
      <c r="HG1160" s="7"/>
      <c r="HI1160" s="7"/>
      <c r="HK1160" s="7"/>
      <c r="HM1160" s="7"/>
      <c r="HO1160" s="7"/>
      <c r="HQ1160" s="7"/>
      <c r="HS1160" s="7"/>
      <c r="HU1160" s="7"/>
      <c r="HW1160" s="7"/>
      <c r="HY1160" s="7"/>
      <c r="IA1160" s="7"/>
      <c r="IC1160" s="7"/>
      <c r="IE1160" s="7"/>
      <c r="IF1160" s="7"/>
      <c r="IG1160" s="7"/>
      <c r="IH1160" s="7"/>
      <c r="IJ1160" s="7"/>
      <c r="IL1160" s="7"/>
      <c r="IN1160" s="7"/>
      <c r="IO1160" s="7"/>
      <c r="IP1160" s="7"/>
      <c r="IR1160" s="7"/>
      <c r="IT1160" s="7"/>
      <c r="IV1160" s="7"/>
      <c r="IX1160" s="7"/>
      <c r="IZ1160" s="7"/>
      <c r="JB1160" s="7"/>
      <c r="JD1160" s="7"/>
      <c r="JF1160" s="7"/>
      <c r="JG1160" s="7"/>
      <c r="JI1160" s="7"/>
      <c r="JK1160" s="7"/>
      <c r="JM1160" s="7"/>
      <c r="JO1160" s="7"/>
      <c r="JP1160" s="7"/>
      <c r="JQ1160" s="7"/>
      <c r="JS1160" s="7"/>
      <c r="JT1160" s="7"/>
      <c r="JU1160" s="7"/>
      <c r="JV1160" s="7"/>
      <c r="JX1160" s="7"/>
      <c r="JZ1160" s="7"/>
      <c r="KB1160" s="7"/>
      <c r="KD1160" s="7"/>
      <c r="KF1160" s="7"/>
      <c r="KH1160" s="7"/>
      <c r="KJ1160" s="7"/>
      <c r="KL1160" s="7"/>
      <c r="KN1160" s="7"/>
      <c r="KO1160" s="7"/>
      <c r="KP1160" s="7"/>
      <c r="KQ1160" s="7"/>
      <c r="KR1160" s="7"/>
      <c r="KT1160" s="7"/>
      <c r="KV1160" s="7"/>
      <c r="KX1160" s="7"/>
      <c r="KZ1160" s="7"/>
      <c r="LB1160" s="7"/>
      <c r="LD1160" s="7"/>
      <c r="LF1160" s="7"/>
      <c r="LH1160" s="7"/>
      <c r="LJ1160" s="7"/>
      <c r="LL1160" s="7"/>
      <c r="LN1160" s="7"/>
      <c r="LP1160" s="7"/>
      <c r="LR1160" s="7"/>
      <c r="LT1160" s="7"/>
      <c r="LV1160" s="7"/>
      <c r="LX1160" s="7"/>
      <c r="LY1160" s="7"/>
      <c r="LZ1160" s="7"/>
      <c r="MA1160" s="7"/>
      <c r="MB1160" s="7"/>
      <c r="MC1160" s="7"/>
      <c r="ME1160" s="7"/>
      <c r="MG1160" s="7"/>
      <c r="MH1160" s="7"/>
      <c r="MJ1160" s="7"/>
      <c r="ML1160" s="7"/>
      <c r="MM1160" s="7"/>
      <c r="MN1160" s="7"/>
      <c r="MO1160" s="7"/>
      <c r="MQ1160" s="7"/>
      <c r="MS1160" s="7"/>
      <c r="MU1160" s="7"/>
      <c r="MV1160" s="7"/>
      <c r="MX1160" s="7"/>
      <c r="MY1160" s="7"/>
      <c r="MZ1160" s="7"/>
      <c r="NB1160" s="7"/>
      <c r="ND1160" s="7"/>
      <c r="NF1160" s="7"/>
      <c r="NH1160" s="7"/>
      <c r="NJ1160" s="7"/>
      <c r="NL1160" s="7"/>
      <c r="NM1160" s="7"/>
      <c r="NN1160" s="7"/>
      <c r="NO1160" s="7"/>
      <c r="NP1160" s="7"/>
      <c r="NR1160" s="7"/>
      <c r="NT1160" s="7"/>
      <c r="NU1160" s="7"/>
      <c r="NW1160" s="7"/>
      <c r="NY1160" s="7"/>
      <c r="OA1160" s="7"/>
      <c r="OC1160" s="7"/>
      <c r="OE1160" s="7"/>
      <c r="OG1160" s="7"/>
      <c r="OI1160" s="7"/>
      <c r="OK1160" s="7"/>
      <c r="OM1160" s="7"/>
      <c r="OO1160" s="7"/>
      <c r="OQ1160" s="7"/>
      <c r="OS1160" s="7"/>
      <c r="OT1160" s="7"/>
      <c r="OV1160" s="7"/>
      <c r="OX1160" s="7"/>
      <c r="OZ1160" s="7"/>
      <c r="PB1160" s="7"/>
      <c r="PD1160" s="7"/>
      <c r="PF1160" s="7"/>
      <c r="PH1160" s="7"/>
      <c r="PJ1160" s="7"/>
      <c r="PL1160" s="7"/>
      <c r="PN1160" s="7"/>
      <c r="PP1160" s="7"/>
      <c r="PQ1160" s="7"/>
      <c r="PR1160" s="7"/>
      <c r="PS1160" s="7"/>
      <c r="PT1160" s="7"/>
      <c r="PV1160" s="7"/>
      <c r="PX1160" s="7"/>
      <c r="PZ1160" s="7"/>
      <c r="QB1160" s="7"/>
      <c r="QD1160" s="7"/>
      <c r="QF1160" s="7"/>
      <c r="QH1160" s="7"/>
      <c r="QJ1160" s="7"/>
      <c r="QL1160" s="7"/>
      <c r="QN1160" s="7"/>
      <c r="QO1160" s="7"/>
      <c r="QQ1160" s="7"/>
      <c r="QS1160" s="7"/>
      <c r="QU1160" s="7"/>
      <c r="QV1160" s="7"/>
      <c r="QX1160" s="7"/>
      <c r="QZ1160" s="7"/>
      <c r="RB1160" s="7"/>
      <c r="RD1160" s="7"/>
      <c r="RF1160" s="7"/>
      <c r="RH1160" s="7"/>
      <c r="RJ1160" s="7"/>
      <c r="RL1160" s="7"/>
      <c r="RN1160" s="7"/>
      <c r="RP1160" s="7"/>
      <c r="RR1160" s="7"/>
      <c r="RT1160" s="7"/>
      <c r="RV1160" s="7"/>
      <c r="RW1160" s="7"/>
      <c r="RX1160" s="7"/>
      <c r="RZ1160" s="7"/>
      <c r="SB1160" s="7"/>
      <c r="SD1160" s="7"/>
      <c r="SE1160" s="7"/>
      <c r="SF1160" s="7"/>
      <c r="SH1160" s="7"/>
      <c r="SJ1160" s="7"/>
      <c r="SL1160" s="7"/>
      <c r="SN1160" s="7"/>
      <c r="SP1160" s="7"/>
      <c r="SR1160" s="7"/>
      <c r="ST1160" s="7"/>
      <c r="SV1160" s="7"/>
      <c r="SW1160" s="7"/>
      <c r="SY1160" s="7"/>
      <c r="TA1160" s="7"/>
      <c r="TC1160" s="7"/>
      <c r="TE1160" s="7"/>
      <c r="TG1160" s="7"/>
      <c r="TI1160" s="7"/>
      <c r="TK1160" s="7"/>
      <c r="TM1160" s="7"/>
      <c r="TO1160" s="7"/>
      <c r="TQ1160" s="7"/>
      <c r="TS1160" s="7"/>
      <c r="TU1160" s="7"/>
      <c r="TW1160" s="7"/>
      <c r="TY1160" s="7"/>
      <c r="UA1160" s="7"/>
      <c r="UC1160" s="7"/>
      <c r="UE1160" s="7"/>
      <c r="UG1160" s="7"/>
      <c r="UI1160" s="7"/>
      <c r="UK1160" s="7"/>
      <c r="UM1160" s="7"/>
      <c r="UO1160" s="7"/>
      <c r="UQ1160" s="7"/>
      <c r="US1160" s="7"/>
      <c r="UU1160" s="7"/>
      <c r="UW1160" s="7"/>
      <c r="UY1160" s="7"/>
      <c r="VA1160" s="7"/>
      <c r="VC1160" s="7"/>
      <c r="VE1160" s="7"/>
      <c r="VG1160" s="7"/>
      <c r="VI1160" s="7"/>
      <c r="VK1160" s="7"/>
      <c r="VM1160" s="7"/>
      <c r="VO1160" s="7"/>
      <c r="VQ1160" s="7"/>
      <c r="VS1160" s="7"/>
      <c r="VU1160" s="7"/>
      <c r="VW1160" s="7"/>
      <c r="VY1160" s="7"/>
      <c r="WA1160" s="7"/>
      <c r="WC1160" s="7"/>
      <c r="WE1160" s="7"/>
      <c r="WG1160" s="7"/>
      <c r="WI1160" s="7"/>
      <c r="WK1160" s="7"/>
      <c r="WM1160" s="7"/>
      <c r="WO1160" s="7"/>
      <c r="WQ1160" s="7"/>
      <c r="WS1160" s="7"/>
      <c r="WU1160" s="7"/>
      <c r="WW1160" s="7"/>
      <c r="WY1160" s="7"/>
      <c r="XA1160" s="7"/>
      <c r="XC1160" s="7"/>
      <c r="XE1160" s="7"/>
      <c r="XG1160" s="7"/>
      <c r="XI1160" s="7"/>
      <c r="XK1160" s="7"/>
      <c r="XM1160" s="7"/>
      <c r="XO1160" s="7"/>
      <c r="XQ1160" s="7"/>
      <c r="XS1160" s="7"/>
      <c r="XU1160" s="7"/>
      <c r="XW1160" s="7"/>
      <c r="XY1160" s="7"/>
      <c r="YA1160" s="7"/>
      <c r="YC1160" s="7"/>
      <c r="YE1160" s="7"/>
      <c r="YG1160" s="7"/>
      <c r="YI1160" s="7"/>
      <c r="YK1160" s="7"/>
      <c r="YM1160" s="7"/>
    </row>
    <row r="1161" spans="5:663" s="80" customFormat="1" x14ac:dyDescent="0.2">
      <c r="E1161" s="7"/>
      <c r="G1161" s="7"/>
      <c r="I1161" s="7"/>
      <c r="K1161" s="7"/>
      <c r="M1161" s="7"/>
      <c r="O1161" s="7"/>
      <c r="Q1161" s="7"/>
      <c r="S1161" s="7"/>
      <c r="U1161" s="7"/>
      <c r="W1161" s="7"/>
      <c r="Y1161" s="7"/>
      <c r="AA1161" s="7"/>
      <c r="AC1161" s="7"/>
      <c r="AE1161" s="7"/>
      <c r="AG1161" s="7"/>
      <c r="AH1161" s="7"/>
      <c r="AI1161" s="7"/>
      <c r="AJ1161" s="7"/>
      <c r="AK1161" s="7"/>
      <c r="AL1161" s="7"/>
      <c r="AM1161" s="7"/>
      <c r="AO1161" s="7"/>
      <c r="AQ1161" s="7"/>
      <c r="AS1161" s="7"/>
      <c r="AU1161" s="7"/>
      <c r="AW1161" s="7"/>
      <c r="AY1161" s="7"/>
      <c r="BA1161" s="7"/>
      <c r="BC1161" s="7"/>
      <c r="BE1161" s="7"/>
      <c r="BG1161" s="7"/>
      <c r="BI1161" s="7"/>
      <c r="BK1161" s="7"/>
      <c r="BM1161" s="7"/>
      <c r="BO1161" s="7"/>
      <c r="BQ1161" s="7"/>
      <c r="BS1161" s="7"/>
      <c r="BT1161" s="7"/>
      <c r="BU1161" s="7"/>
      <c r="BW1161" s="7"/>
      <c r="BY1161" s="7"/>
      <c r="CA1161" s="7"/>
      <c r="CC1161" s="7"/>
      <c r="CE1161" s="7"/>
      <c r="CG1161" s="7"/>
      <c r="CH1161" s="7"/>
      <c r="CI1161" s="7"/>
      <c r="CJ1161" s="7"/>
      <c r="CL1161" s="7"/>
      <c r="CN1161" s="7"/>
      <c r="CP1161" s="7"/>
      <c r="CR1161" s="7"/>
      <c r="CT1161" s="7"/>
      <c r="CV1161" s="7"/>
      <c r="CW1161" s="7"/>
      <c r="CY1161" s="7"/>
      <c r="DA1161" s="7"/>
      <c r="DC1161" s="7"/>
      <c r="DE1161" s="7"/>
      <c r="DG1161" s="7"/>
      <c r="DI1161" s="7"/>
      <c r="DK1161" s="7"/>
      <c r="DM1161" s="7"/>
      <c r="DO1161" s="7"/>
      <c r="DQ1161" s="7"/>
      <c r="DR1161" s="7"/>
      <c r="DS1161" s="7"/>
      <c r="DT1161" s="7"/>
      <c r="DV1161" s="7"/>
      <c r="DX1161" s="7"/>
      <c r="DY1161" s="7"/>
      <c r="DZ1161" s="7"/>
      <c r="EB1161" s="7"/>
      <c r="ED1161" s="7"/>
      <c r="EF1161" s="7"/>
      <c r="EG1161" s="7"/>
      <c r="EI1161" s="7"/>
      <c r="EJ1161" s="7"/>
      <c r="EL1161" s="7"/>
      <c r="EN1161" s="7"/>
      <c r="EP1161" s="7"/>
      <c r="ER1161" s="7"/>
      <c r="ET1161" s="7"/>
      <c r="EV1161" s="7"/>
      <c r="EX1161" s="7"/>
      <c r="EZ1161" s="7"/>
      <c r="FB1161" s="7"/>
      <c r="FD1161" s="7"/>
      <c r="FE1161" s="7"/>
      <c r="FF1161" s="7"/>
      <c r="FH1161" s="7"/>
      <c r="FJ1161" s="7"/>
      <c r="FL1161" s="7"/>
      <c r="FN1161" s="7"/>
      <c r="FP1161" s="7"/>
      <c r="FR1161" s="7"/>
      <c r="FT1161" s="7"/>
      <c r="FV1161" s="7"/>
      <c r="FW1161" s="7"/>
      <c r="FY1161" s="7"/>
      <c r="GA1161" s="7"/>
      <c r="GC1161" s="7"/>
      <c r="GE1161" s="7"/>
      <c r="GG1161" s="7"/>
      <c r="GI1161" s="7"/>
      <c r="GJ1161" s="7"/>
      <c r="GK1161" s="7"/>
      <c r="GL1161" s="7"/>
      <c r="GM1161" s="7"/>
      <c r="GN1161" s="7"/>
      <c r="GO1161" s="7"/>
      <c r="GP1161" s="7"/>
      <c r="GR1161" s="7"/>
      <c r="GT1161" s="7"/>
      <c r="GV1161" s="7"/>
      <c r="GX1161" s="7"/>
      <c r="GZ1161" s="7"/>
      <c r="HA1161" s="7"/>
      <c r="HC1161" s="7"/>
      <c r="HE1161" s="7"/>
      <c r="HG1161" s="7"/>
      <c r="HI1161" s="7"/>
      <c r="HK1161" s="7"/>
      <c r="HM1161" s="7"/>
      <c r="HO1161" s="7"/>
      <c r="HQ1161" s="7"/>
      <c r="HS1161" s="7"/>
      <c r="HU1161" s="7"/>
      <c r="HW1161" s="7"/>
      <c r="HY1161" s="7"/>
      <c r="IA1161" s="7"/>
      <c r="IC1161" s="7"/>
      <c r="IE1161" s="7"/>
      <c r="IF1161" s="7"/>
      <c r="IG1161" s="7"/>
      <c r="IH1161" s="7"/>
      <c r="IJ1161" s="7"/>
      <c r="IL1161" s="7"/>
      <c r="IN1161" s="7"/>
      <c r="IO1161" s="7"/>
      <c r="IP1161" s="7"/>
      <c r="IR1161" s="7"/>
      <c r="IT1161" s="7"/>
      <c r="IV1161" s="7"/>
      <c r="IX1161" s="7"/>
      <c r="IZ1161" s="7"/>
      <c r="JB1161" s="7"/>
      <c r="JD1161" s="7"/>
      <c r="JF1161" s="7"/>
      <c r="JG1161" s="7"/>
      <c r="JI1161" s="7"/>
      <c r="JK1161" s="7"/>
      <c r="JM1161" s="7"/>
      <c r="JO1161" s="7"/>
      <c r="JP1161" s="7"/>
      <c r="JQ1161" s="7"/>
      <c r="JS1161" s="7"/>
      <c r="JT1161" s="7"/>
      <c r="JU1161" s="7"/>
      <c r="JV1161" s="7"/>
      <c r="JX1161" s="7"/>
      <c r="JZ1161" s="7"/>
      <c r="KB1161" s="7"/>
      <c r="KD1161" s="7"/>
      <c r="KF1161" s="7"/>
      <c r="KH1161" s="7"/>
      <c r="KJ1161" s="7"/>
      <c r="KL1161" s="7"/>
      <c r="KN1161" s="7"/>
      <c r="KO1161" s="7"/>
      <c r="KP1161" s="7"/>
      <c r="KQ1161" s="7"/>
      <c r="KR1161" s="7"/>
      <c r="KT1161" s="7"/>
      <c r="KV1161" s="7"/>
      <c r="KX1161" s="7"/>
      <c r="KZ1161" s="7"/>
      <c r="LB1161" s="7"/>
      <c r="LD1161" s="7"/>
      <c r="LF1161" s="7"/>
      <c r="LH1161" s="7"/>
      <c r="LJ1161" s="7"/>
      <c r="LL1161" s="7"/>
      <c r="LN1161" s="7"/>
      <c r="LP1161" s="7"/>
      <c r="LR1161" s="7"/>
      <c r="LT1161" s="7"/>
      <c r="LV1161" s="7"/>
      <c r="LX1161" s="7"/>
      <c r="LY1161" s="7"/>
      <c r="LZ1161" s="7"/>
      <c r="MA1161" s="7"/>
      <c r="MB1161" s="7"/>
      <c r="MC1161" s="7"/>
      <c r="ME1161" s="7"/>
      <c r="MG1161" s="7"/>
      <c r="MH1161" s="7"/>
      <c r="MJ1161" s="7"/>
      <c r="ML1161" s="7"/>
      <c r="MM1161" s="7"/>
      <c r="MN1161" s="7"/>
      <c r="MO1161" s="7"/>
      <c r="MQ1161" s="7"/>
      <c r="MS1161" s="7"/>
      <c r="MU1161" s="7"/>
      <c r="MV1161" s="7"/>
      <c r="MX1161" s="7"/>
      <c r="MY1161" s="7"/>
      <c r="MZ1161" s="7"/>
      <c r="NB1161" s="7"/>
      <c r="ND1161" s="7"/>
      <c r="NF1161" s="7"/>
      <c r="NH1161" s="7"/>
      <c r="NJ1161" s="7"/>
      <c r="NL1161" s="7"/>
      <c r="NM1161" s="7"/>
      <c r="NN1161" s="7"/>
      <c r="NO1161" s="7"/>
      <c r="NP1161" s="7"/>
      <c r="NR1161" s="7"/>
      <c r="NT1161" s="7"/>
      <c r="NU1161" s="7"/>
      <c r="NW1161" s="7"/>
      <c r="NY1161" s="7"/>
      <c r="OA1161" s="7"/>
      <c r="OC1161" s="7"/>
      <c r="OE1161" s="7"/>
      <c r="OG1161" s="7"/>
      <c r="OI1161" s="7"/>
      <c r="OK1161" s="7"/>
      <c r="OM1161" s="7"/>
      <c r="OO1161" s="7"/>
      <c r="OQ1161" s="7"/>
      <c r="OS1161" s="7"/>
      <c r="OT1161" s="7"/>
      <c r="OV1161" s="7"/>
      <c r="OX1161" s="7"/>
      <c r="OZ1161" s="7"/>
      <c r="PB1161" s="7"/>
      <c r="PD1161" s="7"/>
      <c r="PF1161" s="7"/>
      <c r="PH1161" s="7"/>
      <c r="PJ1161" s="7"/>
      <c r="PL1161" s="7"/>
      <c r="PN1161" s="7"/>
      <c r="PP1161" s="7"/>
      <c r="PQ1161" s="7"/>
      <c r="PR1161" s="7"/>
      <c r="PS1161" s="7"/>
      <c r="PT1161" s="7"/>
      <c r="PV1161" s="7"/>
      <c r="PX1161" s="7"/>
      <c r="PZ1161" s="7"/>
      <c r="QB1161" s="7"/>
      <c r="QD1161" s="7"/>
      <c r="QF1161" s="7"/>
      <c r="QH1161" s="7"/>
      <c r="QJ1161" s="7"/>
      <c r="QL1161" s="7"/>
      <c r="QN1161" s="7"/>
      <c r="QO1161" s="7"/>
      <c r="QQ1161" s="7"/>
      <c r="QS1161" s="7"/>
      <c r="QU1161" s="7"/>
      <c r="QV1161" s="7"/>
      <c r="QX1161" s="7"/>
      <c r="QZ1161" s="7"/>
      <c r="RB1161" s="7"/>
      <c r="RD1161" s="7"/>
      <c r="RF1161" s="7"/>
      <c r="RH1161" s="7"/>
      <c r="RJ1161" s="7"/>
      <c r="RL1161" s="7"/>
      <c r="RN1161" s="7"/>
      <c r="RP1161" s="7"/>
      <c r="RR1161" s="7"/>
      <c r="RT1161" s="7"/>
      <c r="RV1161" s="7"/>
      <c r="RW1161" s="7"/>
      <c r="RX1161" s="7"/>
      <c r="RZ1161" s="7"/>
      <c r="SB1161" s="7"/>
      <c r="SD1161" s="7"/>
      <c r="SE1161" s="7"/>
      <c r="SF1161" s="7"/>
      <c r="SH1161" s="7"/>
      <c r="SJ1161" s="7"/>
      <c r="SL1161" s="7"/>
      <c r="SN1161" s="7"/>
      <c r="SP1161" s="7"/>
      <c r="SR1161" s="7"/>
      <c r="ST1161" s="7"/>
      <c r="SV1161" s="7"/>
      <c r="SW1161" s="7"/>
      <c r="SY1161" s="7"/>
      <c r="TA1161" s="7"/>
      <c r="TC1161" s="7"/>
      <c r="TE1161" s="7"/>
      <c r="TG1161" s="7"/>
      <c r="TI1161" s="7"/>
      <c r="TK1161" s="7"/>
      <c r="TM1161" s="7"/>
      <c r="TO1161" s="7"/>
      <c r="TQ1161" s="7"/>
      <c r="TS1161" s="7"/>
      <c r="TU1161" s="7"/>
      <c r="TW1161" s="7"/>
      <c r="TY1161" s="7"/>
      <c r="UA1161" s="7"/>
      <c r="UC1161" s="7"/>
      <c r="UE1161" s="7"/>
      <c r="UG1161" s="7"/>
      <c r="UI1161" s="7"/>
      <c r="UK1161" s="7"/>
      <c r="UM1161" s="7"/>
      <c r="UO1161" s="7"/>
      <c r="UQ1161" s="7"/>
      <c r="US1161" s="7"/>
      <c r="UU1161" s="7"/>
      <c r="UW1161" s="7"/>
      <c r="UY1161" s="7"/>
      <c r="VA1161" s="7"/>
      <c r="VC1161" s="7"/>
      <c r="VE1161" s="7"/>
      <c r="VG1161" s="7"/>
      <c r="VI1161" s="7"/>
      <c r="VK1161" s="7"/>
      <c r="VM1161" s="7"/>
      <c r="VO1161" s="7"/>
      <c r="VQ1161" s="7"/>
      <c r="VS1161" s="7"/>
      <c r="VU1161" s="7"/>
      <c r="VW1161" s="7"/>
      <c r="VY1161" s="7"/>
      <c r="WA1161" s="7"/>
      <c r="WC1161" s="7"/>
      <c r="WE1161" s="7"/>
      <c r="WG1161" s="7"/>
      <c r="WI1161" s="7"/>
      <c r="WK1161" s="7"/>
      <c r="WM1161" s="7"/>
      <c r="WO1161" s="7"/>
      <c r="WQ1161" s="7"/>
      <c r="WS1161" s="7"/>
      <c r="WU1161" s="7"/>
      <c r="WW1161" s="7"/>
      <c r="WY1161" s="7"/>
      <c r="XA1161" s="7"/>
      <c r="XC1161" s="7"/>
      <c r="XE1161" s="7"/>
      <c r="XG1161" s="7"/>
      <c r="XI1161" s="7"/>
      <c r="XK1161" s="7"/>
      <c r="XM1161" s="7"/>
      <c r="XO1161" s="7"/>
      <c r="XQ1161" s="7"/>
      <c r="XS1161" s="7"/>
      <c r="XU1161" s="7"/>
      <c r="XW1161" s="7"/>
      <c r="XY1161" s="7"/>
      <c r="YA1161" s="7"/>
      <c r="YC1161" s="7"/>
      <c r="YE1161" s="7"/>
      <c r="YG1161" s="7"/>
      <c r="YI1161" s="7"/>
      <c r="YK1161" s="7"/>
      <c r="YM1161" s="7"/>
    </row>
    <row r="1162" spans="5:663" s="80" customFormat="1" x14ac:dyDescent="0.2">
      <c r="E1162" s="7"/>
      <c r="G1162" s="7"/>
      <c r="I1162" s="7"/>
      <c r="K1162" s="7"/>
      <c r="M1162" s="7"/>
      <c r="O1162" s="7"/>
      <c r="Q1162" s="7"/>
      <c r="S1162" s="7"/>
      <c r="U1162" s="7"/>
      <c r="W1162" s="7"/>
      <c r="Y1162" s="7"/>
      <c r="AA1162" s="7"/>
      <c r="AC1162" s="7"/>
      <c r="AE1162" s="7"/>
      <c r="AG1162" s="7"/>
      <c r="AH1162" s="7"/>
      <c r="AI1162" s="7"/>
      <c r="AJ1162" s="7"/>
      <c r="AK1162" s="7"/>
      <c r="AL1162" s="7"/>
      <c r="AM1162" s="7"/>
      <c r="AO1162" s="7"/>
      <c r="AQ1162" s="7"/>
      <c r="AS1162" s="7"/>
      <c r="AU1162" s="7"/>
      <c r="AW1162" s="7"/>
      <c r="AY1162" s="7"/>
      <c r="BA1162" s="7"/>
      <c r="BC1162" s="7"/>
      <c r="BE1162" s="7"/>
      <c r="BG1162" s="7"/>
      <c r="BI1162" s="7"/>
      <c r="BK1162" s="7"/>
      <c r="BM1162" s="7"/>
      <c r="BO1162" s="7"/>
      <c r="BQ1162" s="7"/>
      <c r="BS1162" s="7"/>
      <c r="BT1162" s="7"/>
      <c r="BU1162" s="7"/>
      <c r="BW1162" s="7"/>
      <c r="BY1162" s="7"/>
      <c r="CA1162" s="7"/>
      <c r="CC1162" s="7"/>
      <c r="CE1162" s="7"/>
      <c r="CG1162" s="7"/>
      <c r="CH1162" s="7"/>
      <c r="CI1162" s="7"/>
      <c r="CJ1162" s="7"/>
      <c r="CL1162" s="7"/>
      <c r="CN1162" s="7"/>
      <c r="CP1162" s="7"/>
      <c r="CR1162" s="7"/>
      <c r="CT1162" s="7"/>
      <c r="CV1162" s="7"/>
      <c r="CW1162" s="7"/>
      <c r="CY1162" s="7"/>
      <c r="DA1162" s="7"/>
      <c r="DC1162" s="7"/>
      <c r="DE1162" s="7"/>
      <c r="DG1162" s="7"/>
      <c r="DI1162" s="7"/>
      <c r="DK1162" s="7"/>
      <c r="DM1162" s="7"/>
      <c r="DO1162" s="7"/>
      <c r="DQ1162" s="7"/>
      <c r="DR1162" s="7"/>
      <c r="DS1162" s="7"/>
      <c r="DT1162" s="7"/>
      <c r="DV1162" s="7"/>
      <c r="DX1162" s="7"/>
      <c r="DY1162" s="7"/>
      <c r="DZ1162" s="7"/>
      <c r="EB1162" s="7"/>
      <c r="ED1162" s="7"/>
      <c r="EF1162" s="7"/>
      <c r="EG1162" s="7"/>
      <c r="EI1162" s="7"/>
      <c r="EJ1162" s="7"/>
      <c r="EL1162" s="7"/>
      <c r="EN1162" s="7"/>
      <c r="EP1162" s="7"/>
      <c r="ER1162" s="7"/>
      <c r="ET1162" s="7"/>
      <c r="EV1162" s="7"/>
      <c r="EX1162" s="7"/>
      <c r="EZ1162" s="7"/>
      <c r="FB1162" s="7"/>
      <c r="FD1162" s="7"/>
      <c r="FE1162" s="7"/>
      <c r="FF1162" s="7"/>
      <c r="FH1162" s="7"/>
      <c r="FJ1162" s="7"/>
      <c r="FL1162" s="7"/>
      <c r="FN1162" s="7"/>
      <c r="FP1162" s="7"/>
      <c r="FR1162" s="7"/>
      <c r="FT1162" s="7"/>
      <c r="FV1162" s="7"/>
      <c r="FW1162" s="7"/>
      <c r="FY1162" s="7"/>
      <c r="GA1162" s="7"/>
      <c r="GC1162" s="7"/>
      <c r="GE1162" s="7"/>
      <c r="GG1162" s="7"/>
      <c r="GI1162" s="7"/>
      <c r="GJ1162" s="7"/>
      <c r="GK1162" s="7"/>
      <c r="GL1162" s="7"/>
      <c r="GM1162" s="7"/>
      <c r="GN1162" s="7"/>
      <c r="GO1162" s="7"/>
      <c r="GP1162" s="7"/>
      <c r="GR1162" s="7"/>
      <c r="GT1162" s="7"/>
      <c r="GV1162" s="7"/>
      <c r="GX1162" s="7"/>
      <c r="GZ1162" s="7"/>
      <c r="HA1162" s="7"/>
      <c r="HC1162" s="7"/>
      <c r="HE1162" s="7"/>
      <c r="HG1162" s="7"/>
      <c r="HI1162" s="7"/>
      <c r="HK1162" s="7"/>
      <c r="HM1162" s="7"/>
      <c r="HO1162" s="7"/>
      <c r="HQ1162" s="7"/>
      <c r="HS1162" s="7"/>
      <c r="HU1162" s="7"/>
      <c r="HW1162" s="7"/>
      <c r="HY1162" s="7"/>
      <c r="IA1162" s="7"/>
      <c r="IC1162" s="7"/>
      <c r="IE1162" s="7"/>
      <c r="IF1162" s="7"/>
      <c r="IG1162" s="7"/>
      <c r="IH1162" s="7"/>
      <c r="IJ1162" s="7"/>
      <c r="IL1162" s="7"/>
      <c r="IN1162" s="7"/>
      <c r="IO1162" s="7"/>
      <c r="IP1162" s="7"/>
      <c r="IR1162" s="7"/>
      <c r="IT1162" s="7"/>
      <c r="IV1162" s="7"/>
      <c r="IX1162" s="7"/>
      <c r="IZ1162" s="7"/>
      <c r="JB1162" s="7"/>
      <c r="JD1162" s="7"/>
      <c r="JF1162" s="7"/>
      <c r="JG1162" s="7"/>
      <c r="JI1162" s="7"/>
      <c r="JK1162" s="7"/>
      <c r="JM1162" s="7"/>
      <c r="JO1162" s="7"/>
      <c r="JP1162" s="7"/>
      <c r="JQ1162" s="7"/>
      <c r="JS1162" s="7"/>
      <c r="JT1162" s="7"/>
      <c r="JU1162" s="7"/>
      <c r="JV1162" s="7"/>
      <c r="JX1162" s="7"/>
      <c r="JZ1162" s="7"/>
      <c r="KB1162" s="7"/>
      <c r="KD1162" s="7"/>
      <c r="KF1162" s="7"/>
      <c r="KH1162" s="7"/>
      <c r="KJ1162" s="7"/>
      <c r="KL1162" s="7"/>
      <c r="KN1162" s="7"/>
      <c r="KO1162" s="7"/>
      <c r="KP1162" s="7"/>
      <c r="KQ1162" s="7"/>
      <c r="KR1162" s="7"/>
      <c r="KT1162" s="7"/>
      <c r="KV1162" s="7"/>
      <c r="KX1162" s="7"/>
      <c r="KZ1162" s="7"/>
      <c r="LB1162" s="7"/>
      <c r="LD1162" s="7"/>
      <c r="LF1162" s="7"/>
      <c r="LH1162" s="7"/>
      <c r="LJ1162" s="7"/>
      <c r="LL1162" s="7"/>
      <c r="LN1162" s="7"/>
      <c r="LP1162" s="7"/>
      <c r="LR1162" s="7"/>
      <c r="LT1162" s="7"/>
      <c r="LV1162" s="7"/>
      <c r="LX1162" s="7"/>
      <c r="LY1162" s="7"/>
      <c r="LZ1162" s="7"/>
      <c r="MA1162" s="7"/>
      <c r="MB1162" s="7"/>
      <c r="MC1162" s="7"/>
      <c r="ME1162" s="7"/>
      <c r="MG1162" s="7"/>
      <c r="MH1162" s="7"/>
      <c r="MJ1162" s="7"/>
      <c r="ML1162" s="7"/>
      <c r="MM1162" s="7"/>
      <c r="MN1162" s="7"/>
      <c r="MO1162" s="7"/>
      <c r="MQ1162" s="7"/>
      <c r="MS1162" s="7"/>
      <c r="MU1162" s="7"/>
      <c r="MV1162" s="7"/>
      <c r="MX1162" s="7"/>
      <c r="MY1162" s="7"/>
      <c r="MZ1162" s="7"/>
      <c r="NB1162" s="7"/>
      <c r="ND1162" s="7"/>
      <c r="NF1162" s="7"/>
      <c r="NH1162" s="7"/>
      <c r="NJ1162" s="7"/>
      <c r="NL1162" s="7"/>
      <c r="NM1162" s="7"/>
      <c r="NN1162" s="7"/>
      <c r="NO1162" s="7"/>
      <c r="NP1162" s="7"/>
      <c r="NR1162" s="7"/>
      <c r="NT1162" s="7"/>
      <c r="NU1162" s="7"/>
      <c r="NW1162" s="7"/>
      <c r="NY1162" s="7"/>
      <c r="OA1162" s="7"/>
      <c r="OC1162" s="7"/>
      <c r="OE1162" s="7"/>
      <c r="OG1162" s="7"/>
      <c r="OI1162" s="7"/>
      <c r="OK1162" s="7"/>
      <c r="OM1162" s="7"/>
      <c r="OO1162" s="7"/>
      <c r="OQ1162" s="7"/>
      <c r="OS1162" s="7"/>
      <c r="OT1162" s="7"/>
      <c r="OV1162" s="7"/>
      <c r="OX1162" s="7"/>
      <c r="OZ1162" s="7"/>
      <c r="PB1162" s="7"/>
      <c r="PD1162" s="7"/>
      <c r="PF1162" s="7"/>
      <c r="PH1162" s="7"/>
      <c r="PJ1162" s="7"/>
      <c r="PL1162" s="7"/>
      <c r="PN1162" s="7"/>
      <c r="PP1162" s="7"/>
      <c r="PQ1162" s="7"/>
      <c r="PR1162" s="7"/>
      <c r="PS1162" s="7"/>
      <c r="PT1162" s="7"/>
      <c r="PV1162" s="7"/>
      <c r="PX1162" s="7"/>
      <c r="PZ1162" s="7"/>
      <c r="QB1162" s="7"/>
      <c r="QD1162" s="7"/>
      <c r="QF1162" s="7"/>
      <c r="QH1162" s="7"/>
      <c r="QJ1162" s="7"/>
      <c r="QL1162" s="7"/>
      <c r="QN1162" s="7"/>
      <c r="QO1162" s="7"/>
      <c r="QQ1162" s="7"/>
      <c r="QS1162" s="7"/>
      <c r="QU1162" s="7"/>
      <c r="QV1162" s="7"/>
      <c r="QX1162" s="7"/>
      <c r="QZ1162" s="7"/>
      <c r="RB1162" s="7"/>
      <c r="RD1162" s="7"/>
      <c r="RF1162" s="7"/>
      <c r="RH1162" s="7"/>
      <c r="RJ1162" s="7"/>
      <c r="RL1162" s="7"/>
      <c r="RN1162" s="7"/>
      <c r="RP1162" s="7"/>
      <c r="RR1162" s="7"/>
      <c r="RT1162" s="7"/>
      <c r="RV1162" s="7"/>
      <c r="RW1162" s="7"/>
      <c r="RX1162" s="7"/>
      <c r="RZ1162" s="7"/>
      <c r="SB1162" s="7"/>
      <c r="SD1162" s="7"/>
      <c r="SE1162" s="7"/>
      <c r="SF1162" s="7"/>
      <c r="SH1162" s="7"/>
      <c r="SJ1162" s="7"/>
      <c r="SL1162" s="7"/>
      <c r="SN1162" s="7"/>
      <c r="SP1162" s="7"/>
      <c r="SR1162" s="7"/>
      <c r="ST1162" s="7"/>
      <c r="SV1162" s="7"/>
      <c r="SW1162" s="7"/>
      <c r="SY1162" s="7"/>
      <c r="TA1162" s="7"/>
      <c r="TC1162" s="7"/>
      <c r="TE1162" s="7"/>
      <c r="TG1162" s="7"/>
      <c r="TI1162" s="7"/>
      <c r="TK1162" s="7"/>
      <c r="TM1162" s="7"/>
      <c r="TO1162" s="7"/>
      <c r="TQ1162" s="7"/>
      <c r="TS1162" s="7"/>
      <c r="TU1162" s="7"/>
      <c r="TW1162" s="7"/>
      <c r="TY1162" s="7"/>
      <c r="UA1162" s="7"/>
      <c r="UC1162" s="7"/>
      <c r="UE1162" s="7"/>
      <c r="UG1162" s="7"/>
      <c r="UI1162" s="7"/>
      <c r="UK1162" s="7"/>
      <c r="UM1162" s="7"/>
      <c r="UO1162" s="7"/>
      <c r="UQ1162" s="7"/>
      <c r="US1162" s="7"/>
      <c r="UU1162" s="7"/>
      <c r="UW1162" s="7"/>
      <c r="UY1162" s="7"/>
      <c r="VA1162" s="7"/>
      <c r="VC1162" s="7"/>
      <c r="VE1162" s="7"/>
      <c r="VG1162" s="7"/>
      <c r="VI1162" s="7"/>
      <c r="VK1162" s="7"/>
      <c r="VM1162" s="7"/>
      <c r="VO1162" s="7"/>
      <c r="VQ1162" s="7"/>
      <c r="VS1162" s="7"/>
      <c r="VU1162" s="7"/>
      <c r="VW1162" s="7"/>
      <c r="VY1162" s="7"/>
      <c r="WA1162" s="7"/>
      <c r="WC1162" s="7"/>
      <c r="WE1162" s="7"/>
      <c r="WG1162" s="7"/>
      <c r="WI1162" s="7"/>
      <c r="WK1162" s="7"/>
      <c r="WM1162" s="7"/>
      <c r="WO1162" s="7"/>
      <c r="WQ1162" s="7"/>
      <c r="WS1162" s="7"/>
      <c r="WU1162" s="7"/>
      <c r="WW1162" s="7"/>
      <c r="WY1162" s="7"/>
      <c r="XA1162" s="7"/>
      <c r="XC1162" s="7"/>
      <c r="XE1162" s="7"/>
      <c r="XG1162" s="7"/>
      <c r="XI1162" s="7"/>
      <c r="XK1162" s="7"/>
      <c r="XM1162" s="7"/>
      <c r="XO1162" s="7"/>
      <c r="XQ1162" s="7"/>
      <c r="XS1162" s="7"/>
      <c r="XU1162" s="7"/>
      <c r="XW1162" s="7"/>
      <c r="XY1162" s="7"/>
      <c r="YA1162" s="7"/>
      <c r="YC1162" s="7"/>
      <c r="YE1162" s="7"/>
      <c r="YG1162" s="7"/>
      <c r="YI1162" s="7"/>
      <c r="YK1162" s="7"/>
      <c r="YM1162" s="7"/>
    </row>
    <row r="1163" spans="5:663" s="80" customFormat="1" x14ac:dyDescent="0.2">
      <c r="E1163" s="7"/>
      <c r="G1163" s="7"/>
      <c r="I1163" s="7"/>
      <c r="K1163" s="7"/>
      <c r="M1163" s="7"/>
      <c r="O1163" s="7"/>
      <c r="Q1163" s="7"/>
      <c r="S1163" s="7"/>
      <c r="U1163" s="7"/>
      <c r="W1163" s="7"/>
      <c r="Y1163" s="7"/>
      <c r="AA1163" s="7"/>
      <c r="AC1163" s="7"/>
      <c r="AE1163" s="7"/>
      <c r="AG1163" s="7"/>
      <c r="AH1163" s="7"/>
      <c r="AI1163" s="7"/>
      <c r="AJ1163" s="7"/>
      <c r="AK1163" s="7"/>
      <c r="AL1163" s="7"/>
      <c r="AM1163" s="7"/>
      <c r="AO1163" s="7"/>
      <c r="AQ1163" s="7"/>
      <c r="AS1163" s="7"/>
      <c r="AU1163" s="7"/>
      <c r="AW1163" s="7"/>
      <c r="AY1163" s="7"/>
      <c r="BA1163" s="7"/>
      <c r="BC1163" s="7"/>
      <c r="BE1163" s="7"/>
      <c r="BG1163" s="7"/>
      <c r="BI1163" s="7"/>
      <c r="BK1163" s="7"/>
      <c r="BM1163" s="7"/>
      <c r="BO1163" s="7"/>
      <c r="BQ1163" s="7"/>
      <c r="BS1163" s="7"/>
      <c r="BT1163" s="7"/>
      <c r="BU1163" s="7"/>
      <c r="BW1163" s="7"/>
      <c r="BY1163" s="7"/>
      <c r="CA1163" s="7"/>
      <c r="CC1163" s="7"/>
      <c r="CE1163" s="7"/>
      <c r="CG1163" s="7"/>
      <c r="CH1163" s="7"/>
      <c r="CI1163" s="7"/>
      <c r="CJ1163" s="7"/>
      <c r="CL1163" s="7"/>
      <c r="CN1163" s="7"/>
      <c r="CP1163" s="7"/>
      <c r="CR1163" s="7"/>
      <c r="CT1163" s="7"/>
      <c r="CV1163" s="7"/>
      <c r="CW1163" s="7"/>
      <c r="CY1163" s="7"/>
      <c r="DA1163" s="7"/>
      <c r="DC1163" s="7"/>
      <c r="DE1163" s="7"/>
      <c r="DG1163" s="7"/>
      <c r="DI1163" s="7"/>
      <c r="DK1163" s="7"/>
      <c r="DM1163" s="7"/>
      <c r="DO1163" s="7"/>
      <c r="DQ1163" s="7"/>
      <c r="DR1163" s="7"/>
      <c r="DS1163" s="7"/>
      <c r="DT1163" s="7"/>
      <c r="DV1163" s="7"/>
      <c r="DX1163" s="7"/>
      <c r="DY1163" s="7"/>
      <c r="DZ1163" s="7"/>
      <c r="EB1163" s="7"/>
      <c r="ED1163" s="7"/>
      <c r="EF1163" s="7"/>
      <c r="EG1163" s="7"/>
      <c r="EI1163" s="7"/>
      <c r="EJ1163" s="7"/>
      <c r="EL1163" s="7"/>
      <c r="EN1163" s="7"/>
      <c r="EP1163" s="7"/>
      <c r="ER1163" s="7"/>
      <c r="ET1163" s="7"/>
      <c r="EV1163" s="7"/>
      <c r="EX1163" s="7"/>
      <c r="EZ1163" s="7"/>
      <c r="FB1163" s="7"/>
      <c r="FD1163" s="7"/>
      <c r="FE1163" s="7"/>
      <c r="FF1163" s="7"/>
      <c r="FH1163" s="7"/>
      <c r="FJ1163" s="7"/>
      <c r="FL1163" s="7"/>
      <c r="FN1163" s="7"/>
      <c r="FP1163" s="7"/>
      <c r="FR1163" s="7"/>
      <c r="FT1163" s="7"/>
      <c r="FV1163" s="7"/>
      <c r="FW1163" s="7"/>
      <c r="FY1163" s="7"/>
      <c r="GA1163" s="7"/>
      <c r="GC1163" s="7"/>
      <c r="GE1163" s="7"/>
      <c r="GG1163" s="7"/>
      <c r="GI1163" s="7"/>
      <c r="GJ1163" s="7"/>
      <c r="GK1163" s="7"/>
      <c r="GL1163" s="7"/>
      <c r="GM1163" s="7"/>
      <c r="GN1163" s="7"/>
      <c r="GO1163" s="7"/>
      <c r="GP1163" s="7"/>
      <c r="GR1163" s="7"/>
      <c r="GT1163" s="7"/>
      <c r="GV1163" s="7"/>
      <c r="GX1163" s="7"/>
      <c r="GZ1163" s="7"/>
      <c r="HA1163" s="7"/>
      <c r="HC1163" s="7"/>
      <c r="HE1163" s="7"/>
      <c r="HG1163" s="7"/>
      <c r="HI1163" s="7"/>
      <c r="HK1163" s="7"/>
      <c r="HM1163" s="7"/>
      <c r="HO1163" s="7"/>
      <c r="HQ1163" s="7"/>
      <c r="HS1163" s="7"/>
      <c r="HU1163" s="7"/>
      <c r="HW1163" s="7"/>
      <c r="HY1163" s="7"/>
      <c r="IA1163" s="7"/>
      <c r="IC1163" s="7"/>
      <c r="IE1163" s="7"/>
      <c r="IF1163" s="7"/>
      <c r="IG1163" s="7"/>
      <c r="IH1163" s="7"/>
      <c r="IJ1163" s="7"/>
      <c r="IL1163" s="7"/>
      <c r="IN1163" s="7"/>
      <c r="IO1163" s="7"/>
      <c r="IP1163" s="7"/>
      <c r="IR1163" s="7"/>
      <c r="IT1163" s="7"/>
      <c r="IV1163" s="7"/>
      <c r="IX1163" s="7"/>
      <c r="IZ1163" s="7"/>
      <c r="JB1163" s="7"/>
      <c r="JD1163" s="7"/>
      <c r="JF1163" s="7"/>
      <c r="JG1163" s="7"/>
      <c r="JI1163" s="7"/>
      <c r="JK1163" s="7"/>
      <c r="JM1163" s="7"/>
      <c r="JO1163" s="7"/>
      <c r="JP1163" s="7"/>
      <c r="JQ1163" s="7"/>
      <c r="JS1163" s="7"/>
      <c r="JT1163" s="7"/>
      <c r="JU1163" s="7"/>
      <c r="JV1163" s="7"/>
      <c r="JX1163" s="7"/>
      <c r="JZ1163" s="7"/>
      <c r="KB1163" s="7"/>
      <c r="KD1163" s="7"/>
      <c r="KF1163" s="7"/>
      <c r="KH1163" s="7"/>
      <c r="KJ1163" s="7"/>
      <c r="KL1163" s="7"/>
      <c r="KN1163" s="7"/>
      <c r="KO1163" s="7"/>
      <c r="KP1163" s="7"/>
      <c r="KQ1163" s="7"/>
      <c r="KR1163" s="7"/>
      <c r="KT1163" s="7"/>
      <c r="KV1163" s="7"/>
      <c r="KX1163" s="7"/>
      <c r="KZ1163" s="7"/>
      <c r="LB1163" s="7"/>
      <c r="LD1163" s="7"/>
      <c r="LF1163" s="7"/>
      <c r="LH1163" s="7"/>
      <c r="LJ1163" s="7"/>
      <c r="LL1163" s="7"/>
      <c r="LN1163" s="7"/>
      <c r="LP1163" s="7"/>
      <c r="LR1163" s="7"/>
      <c r="LT1163" s="7"/>
      <c r="LV1163" s="7"/>
      <c r="LX1163" s="7"/>
      <c r="LY1163" s="7"/>
      <c r="LZ1163" s="7"/>
      <c r="MA1163" s="7"/>
      <c r="MB1163" s="7"/>
      <c r="MC1163" s="7"/>
      <c r="ME1163" s="7"/>
      <c r="MG1163" s="7"/>
      <c r="MH1163" s="7"/>
      <c r="MJ1163" s="7"/>
      <c r="ML1163" s="7"/>
      <c r="MM1163" s="7"/>
      <c r="MN1163" s="7"/>
      <c r="MO1163" s="7"/>
      <c r="MQ1163" s="7"/>
      <c r="MS1163" s="7"/>
      <c r="MU1163" s="7"/>
      <c r="MV1163" s="7"/>
      <c r="MX1163" s="7"/>
      <c r="MY1163" s="7"/>
      <c r="MZ1163" s="7"/>
      <c r="NB1163" s="7"/>
      <c r="ND1163" s="7"/>
      <c r="NF1163" s="7"/>
      <c r="NH1163" s="7"/>
      <c r="NJ1163" s="7"/>
      <c r="NL1163" s="7"/>
      <c r="NM1163" s="7"/>
      <c r="NN1163" s="7"/>
      <c r="NO1163" s="7"/>
      <c r="NP1163" s="7"/>
      <c r="NR1163" s="7"/>
      <c r="NT1163" s="7"/>
      <c r="NU1163" s="7"/>
      <c r="NW1163" s="7"/>
      <c r="NY1163" s="7"/>
      <c r="OA1163" s="7"/>
      <c r="OC1163" s="7"/>
      <c r="OE1163" s="7"/>
      <c r="OG1163" s="7"/>
      <c r="OI1163" s="7"/>
      <c r="OK1163" s="7"/>
      <c r="OM1163" s="7"/>
      <c r="OO1163" s="7"/>
      <c r="OQ1163" s="7"/>
      <c r="OS1163" s="7"/>
      <c r="OT1163" s="7"/>
      <c r="OV1163" s="7"/>
      <c r="OX1163" s="7"/>
      <c r="OZ1163" s="7"/>
      <c r="PB1163" s="7"/>
      <c r="PD1163" s="7"/>
      <c r="PF1163" s="7"/>
      <c r="PH1163" s="7"/>
      <c r="PJ1163" s="7"/>
      <c r="PL1163" s="7"/>
      <c r="PN1163" s="7"/>
      <c r="PP1163" s="7"/>
      <c r="PQ1163" s="7"/>
      <c r="PR1163" s="7"/>
      <c r="PS1163" s="7"/>
      <c r="PT1163" s="7"/>
      <c r="PV1163" s="7"/>
      <c r="PX1163" s="7"/>
      <c r="PZ1163" s="7"/>
      <c r="QB1163" s="7"/>
      <c r="QD1163" s="7"/>
      <c r="QF1163" s="7"/>
      <c r="QH1163" s="7"/>
      <c r="QJ1163" s="7"/>
      <c r="QL1163" s="7"/>
      <c r="QN1163" s="7"/>
      <c r="QO1163" s="7"/>
      <c r="QQ1163" s="7"/>
      <c r="QS1163" s="7"/>
      <c r="QU1163" s="7"/>
      <c r="QV1163" s="7"/>
      <c r="QX1163" s="7"/>
      <c r="QZ1163" s="7"/>
      <c r="RB1163" s="7"/>
      <c r="RD1163" s="7"/>
      <c r="RF1163" s="7"/>
      <c r="RH1163" s="7"/>
      <c r="RJ1163" s="7"/>
      <c r="RL1163" s="7"/>
      <c r="RN1163" s="7"/>
      <c r="RP1163" s="7"/>
      <c r="RR1163" s="7"/>
      <c r="RT1163" s="7"/>
      <c r="RV1163" s="7"/>
      <c r="RW1163" s="7"/>
      <c r="RX1163" s="7"/>
      <c r="RZ1163" s="7"/>
      <c r="SB1163" s="7"/>
      <c r="SD1163" s="7"/>
      <c r="SE1163" s="7"/>
      <c r="SF1163" s="7"/>
      <c r="SH1163" s="7"/>
      <c r="SJ1163" s="7"/>
      <c r="SL1163" s="7"/>
      <c r="SN1163" s="7"/>
      <c r="SP1163" s="7"/>
      <c r="SR1163" s="7"/>
      <c r="ST1163" s="7"/>
      <c r="SV1163" s="7"/>
      <c r="SW1163" s="7"/>
      <c r="SY1163" s="7"/>
      <c r="TA1163" s="7"/>
      <c r="TC1163" s="7"/>
      <c r="TE1163" s="7"/>
      <c r="TG1163" s="7"/>
      <c r="TI1163" s="7"/>
      <c r="TK1163" s="7"/>
      <c r="TM1163" s="7"/>
      <c r="TO1163" s="7"/>
      <c r="TQ1163" s="7"/>
      <c r="TS1163" s="7"/>
      <c r="TU1163" s="7"/>
      <c r="TW1163" s="7"/>
      <c r="TY1163" s="7"/>
      <c r="UA1163" s="7"/>
      <c r="UC1163" s="7"/>
      <c r="UE1163" s="7"/>
      <c r="UG1163" s="7"/>
      <c r="UI1163" s="7"/>
      <c r="UK1163" s="7"/>
      <c r="UM1163" s="7"/>
      <c r="UO1163" s="7"/>
      <c r="UQ1163" s="7"/>
      <c r="US1163" s="7"/>
      <c r="UU1163" s="7"/>
      <c r="UW1163" s="7"/>
      <c r="UY1163" s="7"/>
      <c r="VA1163" s="7"/>
      <c r="VC1163" s="7"/>
      <c r="VE1163" s="7"/>
      <c r="VG1163" s="7"/>
      <c r="VI1163" s="7"/>
      <c r="VK1163" s="7"/>
      <c r="VM1163" s="7"/>
      <c r="VO1163" s="7"/>
      <c r="VQ1163" s="7"/>
      <c r="VS1163" s="7"/>
      <c r="VU1163" s="7"/>
      <c r="VW1163" s="7"/>
      <c r="VY1163" s="7"/>
      <c r="WA1163" s="7"/>
      <c r="WC1163" s="7"/>
      <c r="WE1163" s="7"/>
      <c r="WG1163" s="7"/>
      <c r="WI1163" s="7"/>
      <c r="WK1163" s="7"/>
      <c r="WM1163" s="7"/>
      <c r="WO1163" s="7"/>
      <c r="WQ1163" s="7"/>
      <c r="WS1163" s="7"/>
      <c r="WU1163" s="7"/>
      <c r="WW1163" s="7"/>
      <c r="WY1163" s="7"/>
      <c r="XA1163" s="7"/>
      <c r="XC1163" s="7"/>
      <c r="XE1163" s="7"/>
      <c r="XG1163" s="7"/>
      <c r="XI1163" s="7"/>
      <c r="XK1163" s="7"/>
      <c r="XM1163" s="7"/>
      <c r="XO1163" s="7"/>
      <c r="XQ1163" s="7"/>
      <c r="XS1163" s="7"/>
      <c r="XU1163" s="7"/>
      <c r="XW1163" s="7"/>
      <c r="XY1163" s="7"/>
      <c r="YA1163" s="7"/>
      <c r="YC1163" s="7"/>
      <c r="YE1163" s="7"/>
      <c r="YG1163" s="7"/>
      <c r="YI1163" s="7"/>
      <c r="YK1163" s="7"/>
      <c r="YM1163" s="7"/>
    </row>
    <row r="1164" spans="5:663" s="80" customFormat="1" x14ac:dyDescent="0.2">
      <c r="E1164" s="7"/>
      <c r="G1164" s="7"/>
      <c r="I1164" s="7"/>
      <c r="K1164" s="7"/>
      <c r="M1164" s="7"/>
      <c r="O1164" s="7"/>
      <c r="Q1164" s="7"/>
      <c r="S1164" s="7"/>
      <c r="U1164" s="7"/>
      <c r="W1164" s="7"/>
      <c r="Y1164" s="7"/>
      <c r="AA1164" s="7"/>
      <c r="AC1164" s="7"/>
      <c r="AE1164" s="7"/>
      <c r="AG1164" s="7"/>
      <c r="AH1164" s="7"/>
      <c r="AI1164" s="7"/>
      <c r="AJ1164" s="7"/>
      <c r="AK1164" s="7"/>
      <c r="AL1164" s="7"/>
      <c r="AM1164" s="7"/>
      <c r="AO1164" s="7"/>
      <c r="AQ1164" s="7"/>
      <c r="AS1164" s="7"/>
      <c r="AU1164" s="7"/>
      <c r="AW1164" s="7"/>
      <c r="AY1164" s="7"/>
      <c r="BA1164" s="7"/>
      <c r="BC1164" s="7"/>
      <c r="BE1164" s="7"/>
      <c r="BG1164" s="7"/>
      <c r="BI1164" s="7"/>
      <c r="BK1164" s="7"/>
      <c r="BM1164" s="7"/>
      <c r="BO1164" s="7"/>
      <c r="BQ1164" s="7"/>
      <c r="BS1164" s="7"/>
      <c r="BT1164" s="7"/>
      <c r="BU1164" s="7"/>
      <c r="BW1164" s="7"/>
      <c r="BY1164" s="7"/>
      <c r="CA1164" s="7"/>
      <c r="CC1164" s="7"/>
      <c r="CE1164" s="7"/>
      <c r="CG1164" s="7"/>
      <c r="CH1164" s="7"/>
      <c r="CI1164" s="7"/>
      <c r="CJ1164" s="7"/>
      <c r="CL1164" s="7"/>
      <c r="CN1164" s="7"/>
      <c r="CP1164" s="7"/>
      <c r="CR1164" s="7"/>
      <c r="CT1164" s="7"/>
      <c r="CV1164" s="7"/>
      <c r="CW1164" s="7"/>
      <c r="CY1164" s="7"/>
      <c r="DA1164" s="7"/>
      <c r="DC1164" s="7"/>
      <c r="DE1164" s="7"/>
      <c r="DG1164" s="7"/>
      <c r="DI1164" s="7"/>
      <c r="DK1164" s="7"/>
      <c r="DM1164" s="7"/>
      <c r="DO1164" s="7"/>
      <c r="DQ1164" s="7"/>
      <c r="DR1164" s="7"/>
      <c r="DS1164" s="7"/>
      <c r="DT1164" s="7"/>
      <c r="DV1164" s="7"/>
      <c r="DX1164" s="7"/>
      <c r="DY1164" s="7"/>
      <c r="DZ1164" s="7"/>
      <c r="EB1164" s="7"/>
      <c r="ED1164" s="7"/>
      <c r="EF1164" s="7"/>
      <c r="EG1164" s="7"/>
      <c r="EI1164" s="7"/>
      <c r="EJ1164" s="7"/>
      <c r="EL1164" s="7"/>
      <c r="EN1164" s="7"/>
      <c r="EP1164" s="7"/>
      <c r="ER1164" s="7"/>
      <c r="ET1164" s="7"/>
      <c r="EV1164" s="7"/>
      <c r="EX1164" s="7"/>
      <c r="EZ1164" s="7"/>
      <c r="FB1164" s="7"/>
      <c r="FD1164" s="7"/>
      <c r="FE1164" s="7"/>
      <c r="FF1164" s="7"/>
      <c r="FH1164" s="7"/>
      <c r="FJ1164" s="7"/>
      <c r="FL1164" s="7"/>
      <c r="FN1164" s="7"/>
      <c r="FP1164" s="7"/>
      <c r="FR1164" s="7"/>
      <c r="FT1164" s="7"/>
      <c r="FV1164" s="7"/>
      <c r="FW1164" s="7"/>
      <c r="FY1164" s="7"/>
      <c r="GA1164" s="7"/>
      <c r="GC1164" s="7"/>
      <c r="GE1164" s="7"/>
      <c r="GG1164" s="7"/>
      <c r="GI1164" s="7"/>
      <c r="GJ1164" s="7"/>
      <c r="GK1164" s="7"/>
      <c r="GL1164" s="7"/>
      <c r="GM1164" s="7"/>
      <c r="GN1164" s="7"/>
      <c r="GO1164" s="7"/>
      <c r="GP1164" s="7"/>
      <c r="GR1164" s="7"/>
      <c r="GT1164" s="7"/>
      <c r="GV1164" s="7"/>
      <c r="GX1164" s="7"/>
      <c r="GZ1164" s="7"/>
      <c r="HA1164" s="7"/>
      <c r="HC1164" s="7"/>
      <c r="HE1164" s="7"/>
      <c r="HG1164" s="7"/>
      <c r="HI1164" s="7"/>
      <c r="HK1164" s="7"/>
      <c r="HM1164" s="7"/>
      <c r="HO1164" s="7"/>
      <c r="HQ1164" s="7"/>
      <c r="HS1164" s="7"/>
      <c r="HU1164" s="7"/>
      <c r="HW1164" s="7"/>
      <c r="HY1164" s="7"/>
      <c r="IA1164" s="7"/>
      <c r="IC1164" s="7"/>
      <c r="IE1164" s="7"/>
      <c r="IF1164" s="7"/>
      <c r="IG1164" s="7"/>
      <c r="IH1164" s="7"/>
      <c r="IJ1164" s="7"/>
      <c r="IL1164" s="7"/>
      <c r="IN1164" s="7"/>
      <c r="IO1164" s="7"/>
      <c r="IP1164" s="7"/>
      <c r="IR1164" s="7"/>
      <c r="IT1164" s="7"/>
      <c r="IV1164" s="7"/>
      <c r="IX1164" s="7"/>
      <c r="IZ1164" s="7"/>
      <c r="JB1164" s="7"/>
      <c r="JD1164" s="7"/>
      <c r="JF1164" s="7"/>
      <c r="JG1164" s="7"/>
      <c r="JI1164" s="7"/>
      <c r="JK1164" s="7"/>
      <c r="JM1164" s="7"/>
      <c r="JO1164" s="7"/>
      <c r="JP1164" s="7"/>
      <c r="JQ1164" s="7"/>
      <c r="JS1164" s="7"/>
      <c r="JT1164" s="7"/>
      <c r="JU1164" s="7"/>
      <c r="JV1164" s="7"/>
      <c r="JX1164" s="7"/>
      <c r="JZ1164" s="7"/>
      <c r="KB1164" s="7"/>
      <c r="KD1164" s="7"/>
      <c r="KF1164" s="7"/>
      <c r="KH1164" s="7"/>
      <c r="KJ1164" s="7"/>
      <c r="KL1164" s="7"/>
      <c r="KN1164" s="7"/>
      <c r="KO1164" s="7"/>
      <c r="KP1164" s="7"/>
      <c r="KQ1164" s="7"/>
      <c r="KR1164" s="7"/>
      <c r="KT1164" s="7"/>
      <c r="KV1164" s="7"/>
      <c r="KX1164" s="7"/>
      <c r="KZ1164" s="7"/>
      <c r="LB1164" s="7"/>
      <c r="LD1164" s="7"/>
      <c r="LF1164" s="7"/>
      <c r="LH1164" s="7"/>
      <c r="LJ1164" s="7"/>
      <c r="LL1164" s="7"/>
      <c r="LN1164" s="7"/>
      <c r="LP1164" s="7"/>
      <c r="LR1164" s="7"/>
      <c r="LT1164" s="7"/>
      <c r="LV1164" s="7"/>
      <c r="LX1164" s="7"/>
      <c r="LY1164" s="7"/>
      <c r="LZ1164" s="7"/>
      <c r="MA1164" s="7"/>
      <c r="MB1164" s="7"/>
      <c r="MC1164" s="7"/>
      <c r="ME1164" s="7"/>
      <c r="MG1164" s="7"/>
      <c r="MH1164" s="7"/>
      <c r="MJ1164" s="7"/>
      <c r="ML1164" s="7"/>
      <c r="MM1164" s="7"/>
      <c r="MN1164" s="7"/>
      <c r="MO1164" s="7"/>
      <c r="MQ1164" s="7"/>
      <c r="MS1164" s="7"/>
      <c r="MU1164" s="7"/>
      <c r="MV1164" s="7"/>
      <c r="MX1164" s="7"/>
      <c r="MY1164" s="7"/>
      <c r="MZ1164" s="7"/>
      <c r="NB1164" s="7"/>
      <c r="ND1164" s="7"/>
      <c r="NF1164" s="7"/>
      <c r="NH1164" s="7"/>
      <c r="NJ1164" s="7"/>
      <c r="NL1164" s="7"/>
      <c r="NM1164" s="7"/>
      <c r="NN1164" s="7"/>
      <c r="NO1164" s="7"/>
      <c r="NP1164" s="7"/>
      <c r="NR1164" s="7"/>
      <c r="NT1164" s="7"/>
      <c r="NU1164" s="7"/>
      <c r="NW1164" s="7"/>
      <c r="NY1164" s="7"/>
      <c r="OA1164" s="7"/>
      <c r="OC1164" s="7"/>
      <c r="OE1164" s="7"/>
      <c r="OG1164" s="7"/>
      <c r="OI1164" s="7"/>
      <c r="OK1164" s="7"/>
      <c r="OM1164" s="7"/>
      <c r="OO1164" s="7"/>
      <c r="OQ1164" s="7"/>
      <c r="OS1164" s="7"/>
      <c r="OT1164" s="7"/>
      <c r="OV1164" s="7"/>
      <c r="OX1164" s="7"/>
      <c r="OZ1164" s="7"/>
      <c r="PB1164" s="7"/>
      <c r="PD1164" s="7"/>
      <c r="PF1164" s="7"/>
      <c r="PH1164" s="7"/>
      <c r="PJ1164" s="7"/>
      <c r="PL1164" s="7"/>
      <c r="PN1164" s="7"/>
      <c r="PP1164" s="7"/>
      <c r="PQ1164" s="7"/>
      <c r="PR1164" s="7"/>
      <c r="PS1164" s="7"/>
      <c r="PT1164" s="7"/>
      <c r="PV1164" s="7"/>
      <c r="PX1164" s="7"/>
      <c r="PZ1164" s="7"/>
      <c r="QB1164" s="7"/>
      <c r="QD1164" s="7"/>
      <c r="QF1164" s="7"/>
      <c r="QH1164" s="7"/>
      <c r="QJ1164" s="7"/>
      <c r="QL1164" s="7"/>
      <c r="QN1164" s="7"/>
      <c r="QO1164" s="7"/>
      <c r="QQ1164" s="7"/>
      <c r="QS1164" s="7"/>
      <c r="QU1164" s="7"/>
      <c r="QV1164" s="7"/>
      <c r="QX1164" s="7"/>
      <c r="QZ1164" s="7"/>
      <c r="RB1164" s="7"/>
      <c r="RD1164" s="7"/>
      <c r="RF1164" s="7"/>
      <c r="RH1164" s="7"/>
      <c r="RJ1164" s="7"/>
      <c r="RL1164" s="7"/>
      <c r="RN1164" s="7"/>
      <c r="RP1164" s="7"/>
      <c r="RR1164" s="7"/>
      <c r="RT1164" s="7"/>
      <c r="RV1164" s="7"/>
      <c r="RW1164" s="7"/>
      <c r="RX1164" s="7"/>
      <c r="RZ1164" s="7"/>
      <c r="SB1164" s="7"/>
      <c r="SD1164" s="7"/>
      <c r="SE1164" s="7"/>
      <c r="SF1164" s="7"/>
      <c r="SH1164" s="7"/>
      <c r="SJ1164" s="7"/>
      <c r="SL1164" s="7"/>
      <c r="SN1164" s="7"/>
      <c r="SP1164" s="7"/>
      <c r="SR1164" s="7"/>
      <c r="ST1164" s="7"/>
      <c r="SV1164" s="7"/>
      <c r="SW1164" s="7"/>
      <c r="SY1164" s="7"/>
      <c r="TA1164" s="7"/>
      <c r="TC1164" s="7"/>
      <c r="TE1164" s="7"/>
      <c r="TG1164" s="7"/>
      <c r="TI1164" s="7"/>
      <c r="TK1164" s="7"/>
      <c r="TM1164" s="7"/>
      <c r="TO1164" s="7"/>
      <c r="TQ1164" s="7"/>
      <c r="TS1164" s="7"/>
      <c r="TU1164" s="7"/>
      <c r="TW1164" s="7"/>
      <c r="TY1164" s="7"/>
      <c r="UA1164" s="7"/>
      <c r="UC1164" s="7"/>
      <c r="UE1164" s="7"/>
      <c r="UG1164" s="7"/>
      <c r="UI1164" s="7"/>
      <c r="UK1164" s="7"/>
      <c r="UM1164" s="7"/>
      <c r="UO1164" s="7"/>
      <c r="UQ1164" s="7"/>
      <c r="US1164" s="7"/>
      <c r="UU1164" s="7"/>
      <c r="UW1164" s="7"/>
      <c r="UY1164" s="7"/>
      <c r="VA1164" s="7"/>
      <c r="VC1164" s="7"/>
      <c r="VE1164" s="7"/>
      <c r="VG1164" s="7"/>
      <c r="VI1164" s="7"/>
      <c r="VK1164" s="7"/>
      <c r="VM1164" s="7"/>
      <c r="VO1164" s="7"/>
      <c r="VQ1164" s="7"/>
      <c r="VS1164" s="7"/>
      <c r="VU1164" s="7"/>
      <c r="VW1164" s="7"/>
      <c r="VY1164" s="7"/>
      <c r="WA1164" s="7"/>
      <c r="WC1164" s="7"/>
      <c r="WE1164" s="7"/>
      <c r="WG1164" s="7"/>
      <c r="WI1164" s="7"/>
      <c r="WK1164" s="7"/>
      <c r="WM1164" s="7"/>
      <c r="WO1164" s="7"/>
      <c r="WQ1164" s="7"/>
      <c r="WS1164" s="7"/>
      <c r="WU1164" s="7"/>
      <c r="WW1164" s="7"/>
      <c r="WY1164" s="7"/>
      <c r="XA1164" s="7"/>
      <c r="XC1164" s="7"/>
      <c r="XE1164" s="7"/>
      <c r="XG1164" s="7"/>
      <c r="XI1164" s="7"/>
      <c r="XK1164" s="7"/>
      <c r="XM1164" s="7"/>
      <c r="XO1164" s="7"/>
      <c r="XQ1164" s="7"/>
      <c r="XS1164" s="7"/>
      <c r="XU1164" s="7"/>
      <c r="XW1164" s="7"/>
      <c r="XY1164" s="7"/>
      <c r="YA1164" s="7"/>
      <c r="YC1164" s="7"/>
      <c r="YE1164" s="7"/>
      <c r="YG1164" s="7"/>
      <c r="YI1164" s="7"/>
      <c r="YK1164" s="7"/>
      <c r="YM1164" s="7"/>
    </row>
    <row r="1165" spans="5:663" s="80" customFormat="1" x14ac:dyDescent="0.2">
      <c r="E1165" s="7"/>
      <c r="G1165" s="7"/>
      <c r="I1165" s="7"/>
      <c r="K1165" s="7"/>
      <c r="M1165" s="7"/>
      <c r="O1165" s="7"/>
      <c r="Q1165" s="7"/>
      <c r="S1165" s="7"/>
      <c r="U1165" s="7"/>
      <c r="W1165" s="7"/>
      <c r="Y1165" s="7"/>
      <c r="AA1165" s="7"/>
      <c r="AC1165" s="7"/>
      <c r="AE1165" s="7"/>
      <c r="AG1165" s="7"/>
      <c r="AH1165" s="7"/>
      <c r="AI1165" s="7"/>
      <c r="AJ1165" s="7"/>
      <c r="AK1165" s="7"/>
      <c r="AL1165" s="7"/>
      <c r="AM1165" s="7"/>
      <c r="AO1165" s="7"/>
      <c r="AQ1165" s="7"/>
      <c r="AS1165" s="7"/>
      <c r="AU1165" s="7"/>
      <c r="AW1165" s="7"/>
      <c r="AY1165" s="7"/>
      <c r="BA1165" s="7"/>
      <c r="BC1165" s="7"/>
      <c r="BE1165" s="7"/>
      <c r="BG1165" s="7"/>
      <c r="BI1165" s="7"/>
      <c r="BK1165" s="7"/>
      <c r="BM1165" s="7"/>
      <c r="BO1165" s="7"/>
      <c r="BQ1165" s="7"/>
      <c r="BS1165" s="7"/>
      <c r="BT1165" s="7"/>
      <c r="BU1165" s="7"/>
      <c r="BW1165" s="7"/>
      <c r="BY1165" s="7"/>
      <c r="CA1165" s="7"/>
      <c r="CC1165" s="7"/>
      <c r="CE1165" s="7"/>
      <c r="CG1165" s="7"/>
      <c r="CH1165" s="7"/>
      <c r="CI1165" s="7"/>
      <c r="CJ1165" s="7"/>
      <c r="CL1165" s="7"/>
      <c r="CN1165" s="7"/>
      <c r="CP1165" s="7"/>
      <c r="CR1165" s="7"/>
      <c r="CT1165" s="7"/>
      <c r="CV1165" s="7"/>
      <c r="CW1165" s="7"/>
      <c r="CY1165" s="7"/>
      <c r="DA1165" s="7"/>
      <c r="DC1165" s="7"/>
      <c r="DE1165" s="7"/>
      <c r="DG1165" s="7"/>
      <c r="DI1165" s="7"/>
      <c r="DK1165" s="7"/>
      <c r="DM1165" s="7"/>
      <c r="DO1165" s="7"/>
      <c r="DQ1165" s="7"/>
      <c r="DR1165" s="7"/>
      <c r="DS1165" s="7"/>
      <c r="DT1165" s="7"/>
      <c r="DV1165" s="7"/>
      <c r="DX1165" s="7"/>
      <c r="DY1165" s="7"/>
      <c r="DZ1165" s="7"/>
      <c r="EB1165" s="7"/>
      <c r="ED1165" s="7"/>
      <c r="EF1165" s="7"/>
      <c r="EG1165" s="7"/>
      <c r="EI1165" s="7"/>
      <c r="EJ1165" s="7"/>
      <c r="EL1165" s="7"/>
      <c r="EN1165" s="7"/>
      <c r="EP1165" s="7"/>
      <c r="ER1165" s="7"/>
      <c r="ET1165" s="7"/>
      <c r="EV1165" s="7"/>
      <c r="EX1165" s="7"/>
      <c r="EZ1165" s="7"/>
      <c r="FB1165" s="7"/>
      <c r="FD1165" s="7"/>
      <c r="FE1165" s="7"/>
      <c r="FF1165" s="7"/>
      <c r="FH1165" s="7"/>
      <c r="FJ1165" s="7"/>
      <c r="FL1165" s="7"/>
      <c r="FN1165" s="7"/>
      <c r="FP1165" s="7"/>
      <c r="FR1165" s="7"/>
      <c r="FT1165" s="7"/>
      <c r="FV1165" s="7"/>
      <c r="FW1165" s="7"/>
      <c r="FY1165" s="7"/>
      <c r="GA1165" s="7"/>
      <c r="GC1165" s="7"/>
      <c r="GE1165" s="7"/>
      <c r="GG1165" s="7"/>
      <c r="GI1165" s="7"/>
      <c r="GJ1165" s="7"/>
      <c r="GK1165" s="7"/>
      <c r="GL1165" s="7"/>
      <c r="GM1165" s="7"/>
      <c r="GN1165" s="7"/>
      <c r="GO1165" s="7"/>
      <c r="GP1165" s="7"/>
      <c r="GR1165" s="7"/>
      <c r="GT1165" s="7"/>
      <c r="GV1165" s="7"/>
      <c r="GX1165" s="7"/>
      <c r="GZ1165" s="7"/>
      <c r="HA1165" s="7"/>
      <c r="HC1165" s="7"/>
      <c r="HE1165" s="7"/>
      <c r="HG1165" s="7"/>
      <c r="HI1165" s="7"/>
      <c r="HK1165" s="7"/>
      <c r="HM1165" s="7"/>
      <c r="HO1165" s="7"/>
      <c r="HQ1165" s="7"/>
      <c r="HS1165" s="7"/>
      <c r="HU1165" s="7"/>
      <c r="HW1165" s="7"/>
      <c r="HY1165" s="7"/>
      <c r="IA1165" s="7"/>
      <c r="IC1165" s="7"/>
      <c r="IE1165" s="7"/>
      <c r="IF1165" s="7"/>
      <c r="IG1165" s="7"/>
      <c r="IH1165" s="7"/>
      <c r="IJ1165" s="7"/>
      <c r="IL1165" s="7"/>
      <c r="IN1165" s="7"/>
      <c r="IO1165" s="7"/>
      <c r="IP1165" s="7"/>
      <c r="IR1165" s="7"/>
      <c r="IT1165" s="7"/>
      <c r="IV1165" s="7"/>
      <c r="IX1165" s="7"/>
      <c r="IZ1165" s="7"/>
      <c r="JB1165" s="7"/>
      <c r="JD1165" s="7"/>
      <c r="JF1165" s="7"/>
      <c r="JG1165" s="7"/>
      <c r="JI1165" s="7"/>
      <c r="JK1165" s="7"/>
      <c r="JM1165" s="7"/>
      <c r="JO1165" s="7"/>
      <c r="JP1165" s="7"/>
      <c r="JQ1165" s="7"/>
      <c r="JS1165" s="7"/>
      <c r="JT1165" s="7"/>
      <c r="JU1165" s="7"/>
      <c r="JV1165" s="7"/>
      <c r="JX1165" s="7"/>
      <c r="JZ1165" s="7"/>
      <c r="KB1165" s="7"/>
      <c r="KD1165" s="7"/>
      <c r="KF1165" s="7"/>
      <c r="KH1165" s="7"/>
      <c r="KJ1165" s="7"/>
      <c r="KL1165" s="7"/>
      <c r="KN1165" s="7"/>
      <c r="KO1165" s="7"/>
      <c r="KP1165" s="7"/>
      <c r="KQ1165" s="7"/>
      <c r="KR1165" s="7"/>
      <c r="KT1165" s="7"/>
      <c r="KV1165" s="7"/>
      <c r="KX1165" s="7"/>
      <c r="KZ1165" s="7"/>
      <c r="LB1165" s="7"/>
      <c r="LD1165" s="7"/>
      <c r="LF1165" s="7"/>
      <c r="LH1165" s="7"/>
      <c r="LJ1165" s="7"/>
      <c r="LL1165" s="7"/>
      <c r="LN1165" s="7"/>
      <c r="LP1165" s="7"/>
      <c r="LR1165" s="7"/>
      <c r="LT1165" s="7"/>
      <c r="LV1165" s="7"/>
      <c r="LX1165" s="7"/>
      <c r="LY1165" s="7"/>
      <c r="LZ1165" s="7"/>
      <c r="MA1165" s="7"/>
      <c r="MB1165" s="7"/>
      <c r="MC1165" s="7"/>
      <c r="ME1165" s="7"/>
      <c r="MG1165" s="7"/>
      <c r="MH1165" s="7"/>
      <c r="MJ1165" s="7"/>
      <c r="ML1165" s="7"/>
      <c r="MM1165" s="7"/>
      <c r="MN1165" s="7"/>
      <c r="MO1165" s="7"/>
      <c r="MQ1165" s="7"/>
      <c r="MS1165" s="7"/>
      <c r="MU1165" s="7"/>
      <c r="MV1165" s="7"/>
      <c r="MX1165" s="7"/>
      <c r="MY1165" s="7"/>
      <c r="MZ1165" s="7"/>
      <c r="NB1165" s="7"/>
      <c r="ND1165" s="7"/>
      <c r="NF1165" s="7"/>
      <c r="NH1165" s="7"/>
      <c r="NJ1165" s="7"/>
      <c r="NL1165" s="7"/>
      <c r="NM1165" s="7"/>
      <c r="NN1165" s="7"/>
      <c r="NO1165" s="7"/>
      <c r="NP1165" s="7"/>
      <c r="NR1165" s="7"/>
      <c r="NT1165" s="7"/>
      <c r="NU1165" s="7"/>
      <c r="NW1165" s="7"/>
      <c r="NY1165" s="7"/>
      <c r="OA1165" s="7"/>
      <c r="OC1165" s="7"/>
      <c r="OE1165" s="7"/>
      <c r="OG1165" s="7"/>
      <c r="OI1165" s="7"/>
      <c r="OK1165" s="7"/>
      <c r="OM1165" s="7"/>
      <c r="OO1165" s="7"/>
      <c r="OQ1165" s="7"/>
      <c r="OS1165" s="7"/>
      <c r="OT1165" s="7"/>
      <c r="OV1165" s="7"/>
      <c r="OX1165" s="7"/>
      <c r="OZ1165" s="7"/>
      <c r="PB1165" s="7"/>
      <c r="PD1165" s="7"/>
      <c r="PF1165" s="7"/>
      <c r="PH1165" s="7"/>
      <c r="PJ1165" s="7"/>
      <c r="PL1165" s="7"/>
      <c r="PN1165" s="7"/>
      <c r="PP1165" s="7"/>
      <c r="PQ1165" s="7"/>
      <c r="PR1165" s="7"/>
      <c r="PS1165" s="7"/>
      <c r="PT1165" s="7"/>
      <c r="PV1165" s="7"/>
      <c r="PX1165" s="7"/>
      <c r="PZ1165" s="7"/>
      <c r="QB1165" s="7"/>
      <c r="QD1165" s="7"/>
      <c r="QF1165" s="7"/>
      <c r="QH1165" s="7"/>
      <c r="QJ1165" s="7"/>
      <c r="QL1165" s="7"/>
      <c r="QN1165" s="7"/>
      <c r="QO1165" s="7"/>
      <c r="QQ1165" s="7"/>
      <c r="QS1165" s="7"/>
      <c r="QU1165" s="7"/>
      <c r="QV1165" s="7"/>
      <c r="QX1165" s="7"/>
      <c r="QZ1165" s="7"/>
      <c r="RB1165" s="7"/>
      <c r="RD1165" s="7"/>
      <c r="RF1165" s="7"/>
      <c r="RH1165" s="7"/>
      <c r="RJ1165" s="7"/>
      <c r="RL1165" s="7"/>
      <c r="RN1165" s="7"/>
      <c r="RP1165" s="7"/>
      <c r="RR1165" s="7"/>
      <c r="RT1165" s="7"/>
      <c r="RV1165" s="7"/>
      <c r="RW1165" s="7"/>
      <c r="RX1165" s="7"/>
      <c r="RZ1165" s="7"/>
      <c r="SB1165" s="7"/>
      <c r="SD1165" s="7"/>
      <c r="SE1165" s="7"/>
      <c r="SF1165" s="7"/>
      <c r="SH1165" s="7"/>
      <c r="SJ1165" s="7"/>
      <c r="SL1165" s="7"/>
      <c r="SN1165" s="7"/>
      <c r="SP1165" s="7"/>
      <c r="SR1165" s="7"/>
      <c r="ST1165" s="7"/>
      <c r="SV1165" s="7"/>
      <c r="SW1165" s="7"/>
      <c r="SY1165" s="7"/>
      <c r="TA1165" s="7"/>
      <c r="TC1165" s="7"/>
      <c r="TE1165" s="7"/>
      <c r="TG1165" s="7"/>
      <c r="TI1165" s="7"/>
      <c r="TK1165" s="7"/>
      <c r="TM1165" s="7"/>
      <c r="TO1165" s="7"/>
      <c r="TQ1165" s="7"/>
      <c r="TS1165" s="7"/>
      <c r="TU1165" s="7"/>
      <c r="TW1165" s="7"/>
      <c r="TY1165" s="7"/>
      <c r="UA1165" s="7"/>
      <c r="UC1165" s="7"/>
      <c r="UE1165" s="7"/>
      <c r="UG1165" s="7"/>
      <c r="UI1165" s="7"/>
      <c r="UK1165" s="7"/>
      <c r="UM1165" s="7"/>
      <c r="UO1165" s="7"/>
      <c r="UQ1165" s="7"/>
      <c r="US1165" s="7"/>
      <c r="UU1165" s="7"/>
      <c r="UW1165" s="7"/>
      <c r="UY1165" s="7"/>
      <c r="VA1165" s="7"/>
      <c r="VC1165" s="7"/>
      <c r="VE1165" s="7"/>
      <c r="VG1165" s="7"/>
      <c r="VI1165" s="7"/>
      <c r="VK1165" s="7"/>
      <c r="VM1165" s="7"/>
      <c r="VO1165" s="7"/>
      <c r="VQ1165" s="7"/>
      <c r="VS1165" s="7"/>
      <c r="VU1165" s="7"/>
      <c r="VW1165" s="7"/>
      <c r="VY1165" s="7"/>
      <c r="WA1165" s="7"/>
      <c r="WC1165" s="7"/>
      <c r="WE1165" s="7"/>
      <c r="WG1165" s="7"/>
      <c r="WI1165" s="7"/>
      <c r="WK1165" s="7"/>
      <c r="WM1165" s="7"/>
      <c r="WO1165" s="7"/>
      <c r="WQ1165" s="7"/>
      <c r="WS1165" s="7"/>
      <c r="WU1165" s="7"/>
      <c r="WW1165" s="7"/>
      <c r="WY1165" s="7"/>
      <c r="XA1165" s="7"/>
      <c r="XC1165" s="7"/>
      <c r="XE1165" s="7"/>
      <c r="XG1165" s="7"/>
      <c r="XI1165" s="7"/>
      <c r="XK1165" s="7"/>
      <c r="XM1165" s="7"/>
      <c r="XO1165" s="7"/>
      <c r="XQ1165" s="7"/>
      <c r="XS1165" s="7"/>
      <c r="XU1165" s="7"/>
      <c r="XW1165" s="7"/>
      <c r="XY1165" s="7"/>
      <c r="YA1165" s="7"/>
      <c r="YC1165" s="7"/>
      <c r="YE1165" s="7"/>
      <c r="YG1165" s="7"/>
      <c r="YI1165" s="7"/>
      <c r="YK1165" s="7"/>
      <c r="YM1165" s="7"/>
    </row>
    <row r="1166" spans="5:663" s="80" customFormat="1" x14ac:dyDescent="0.2">
      <c r="E1166" s="7"/>
      <c r="G1166" s="7"/>
      <c r="I1166" s="7"/>
      <c r="K1166" s="7"/>
      <c r="M1166" s="7"/>
      <c r="O1166" s="7"/>
      <c r="Q1166" s="7"/>
      <c r="S1166" s="7"/>
      <c r="U1166" s="7"/>
      <c r="W1166" s="7"/>
      <c r="Y1166" s="7"/>
      <c r="AA1166" s="7"/>
      <c r="AC1166" s="7"/>
      <c r="AE1166" s="7"/>
      <c r="AG1166" s="7"/>
      <c r="AH1166" s="7"/>
      <c r="AI1166" s="7"/>
      <c r="AJ1166" s="7"/>
      <c r="AK1166" s="7"/>
      <c r="AL1166" s="7"/>
      <c r="AM1166" s="7"/>
      <c r="AO1166" s="7"/>
      <c r="AQ1166" s="7"/>
      <c r="AS1166" s="7"/>
      <c r="AU1166" s="7"/>
      <c r="AW1166" s="7"/>
      <c r="AY1166" s="7"/>
      <c r="BA1166" s="7"/>
      <c r="BC1166" s="7"/>
      <c r="BE1166" s="7"/>
      <c r="BG1166" s="7"/>
      <c r="BI1166" s="7"/>
      <c r="BK1166" s="7"/>
      <c r="BM1166" s="7"/>
      <c r="BO1166" s="7"/>
      <c r="BQ1166" s="7"/>
      <c r="BS1166" s="7"/>
      <c r="BT1166" s="7"/>
      <c r="BU1166" s="7"/>
      <c r="BW1166" s="7"/>
      <c r="BY1166" s="7"/>
      <c r="CA1166" s="7"/>
      <c r="CC1166" s="7"/>
      <c r="CE1166" s="7"/>
      <c r="CG1166" s="7"/>
      <c r="CH1166" s="7"/>
      <c r="CI1166" s="7"/>
      <c r="CJ1166" s="7"/>
      <c r="CL1166" s="7"/>
      <c r="CN1166" s="7"/>
      <c r="CP1166" s="7"/>
      <c r="CR1166" s="7"/>
      <c r="CT1166" s="7"/>
      <c r="CV1166" s="7"/>
      <c r="CW1166" s="7"/>
      <c r="CY1166" s="7"/>
      <c r="DA1166" s="7"/>
      <c r="DC1166" s="7"/>
      <c r="DE1166" s="7"/>
      <c r="DG1166" s="7"/>
      <c r="DI1166" s="7"/>
      <c r="DK1166" s="7"/>
      <c r="DM1166" s="7"/>
      <c r="DO1166" s="7"/>
      <c r="DQ1166" s="7"/>
      <c r="DR1166" s="7"/>
      <c r="DS1166" s="7"/>
      <c r="DT1166" s="7"/>
      <c r="DV1166" s="7"/>
      <c r="DX1166" s="7"/>
      <c r="DY1166" s="7"/>
      <c r="DZ1166" s="7"/>
      <c r="EB1166" s="7"/>
      <c r="ED1166" s="7"/>
      <c r="EF1166" s="7"/>
      <c r="EG1166" s="7"/>
      <c r="EI1166" s="7"/>
      <c r="EJ1166" s="7"/>
      <c r="EL1166" s="7"/>
      <c r="EN1166" s="7"/>
      <c r="EP1166" s="7"/>
      <c r="ER1166" s="7"/>
      <c r="ET1166" s="7"/>
      <c r="EV1166" s="7"/>
      <c r="EX1166" s="7"/>
      <c r="EZ1166" s="7"/>
      <c r="FB1166" s="7"/>
      <c r="FD1166" s="7"/>
      <c r="FE1166" s="7"/>
      <c r="FF1166" s="7"/>
      <c r="FH1166" s="7"/>
      <c r="FJ1166" s="7"/>
      <c r="FL1166" s="7"/>
      <c r="FN1166" s="7"/>
      <c r="FP1166" s="7"/>
      <c r="FR1166" s="7"/>
      <c r="FT1166" s="7"/>
      <c r="FV1166" s="7"/>
      <c r="FW1166" s="7"/>
      <c r="FY1166" s="7"/>
      <c r="GA1166" s="7"/>
      <c r="GC1166" s="7"/>
      <c r="GE1166" s="7"/>
      <c r="GG1166" s="7"/>
      <c r="GI1166" s="7"/>
      <c r="GJ1166" s="7"/>
      <c r="GK1166" s="7"/>
      <c r="GL1166" s="7"/>
      <c r="GM1166" s="7"/>
      <c r="GN1166" s="7"/>
      <c r="GO1166" s="7"/>
      <c r="GP1166" s="7"/>
      <c r="GR1166" s="7"/>
      <c r="GT1166" s="7"/>
      <c r="GV1166" s="7"/>
      <c r="GX1166" s="7"/>
      <c r="GZ1166" s="7"/>
      <c r="HA1166" s="7"/>
      <c r="HC1166" s="7"/>
      <c r="HE1166" s="7"/>
      <c r="HG1166" s="7"/>
      <c r="HI1166" s="7"/>
      <c r="HK1166" s="7"/>
      <c r="HM1166" s="7"/>
      <c r="HO1166" s="7"/>
      <c r="HQ1166" s="7"/>
      <c r="HS1166" s="7"/>
      <c r="HU1166" s="7"/>
      <c r="HW1166" s="7"/>
      <c r="HY1166" s="7"/>
      <c r="IA1166" s="7"/>
      <c r="IC1166" s="7"/>
      <c r="IE1166" s="7"/>
      <c r="IF1166" s="7"/>
      <c r="IG1166" s="7"/>
      <c r="IH1166" s="7"/>
      <c r="IJ1166" s="7"/>
      <c r="IL1166" s="7"/>
      <c r="IN1166" s="7"/>
      <c r="IO1166" s="7"/>
      <c r="IP1166" s="7"/>
      <c r="IR1166" s="7"/>
      <c r="IT1166" s="7"/>
      <c r="IV1166" s="7"/>
      <c r="IX1166" s="7"/>
      <c r="IZ1166" s="7"/>
      <c r="JB1166" s="7"/>
      <c r="JD1166" s="7"/>
      <c r="JF1166" s="7"/>
      <c r="JG1166" s="7"/>
      <c r="JI1166" s="7"/>
      <c r="JK1166" s="7"/>
      <c r="JM1166" s="7"/>
      <c r="JO1166" s="7"/>
      <c r="JP1166" s="7"/>
      <c r="JQ1166" s="7"/>
      <c r="JS1166" s="7"/>
      <c r="JT1166" s="7"/>
      <c r="JU1166" s="7"/>
      <c r="JV1166" s="7"/>
      <c r="JX1166" s="7"/>
      <c r="JZ1166" s="7"/>
      <c r="KB1166" s="7"/>
      <c r="KD1166" s="7"/>
      <c r="KF1166" s="7"/>
      <c r="KH1166" s="7"/>
      <c r="KJ1166" s="7"/>
      <c r="KL1166" s="7"/>
      <c r="KN1166" s="7"/>
      <c r="KO1166" s="7"/>
      <c r="KP1166" s="7"/>
      <c r="KQ1166" s="7"/>
      <c r="KR1166" s="7"/>
      <c r="KT1166" s="7"/>
      <c r="KV1166" s="7"/>
      <c r="KX1166" s="7"/>
      <c r="KZ1166" s="7"/>
      <c r="LB1166" s="7"/>
      <c r="LD1166" s="7"/>
      <c r="LF1166" s="7"/>
      <c r="LH1166" s="7"/>
      <c r="LJ1166" s="7"/>
      <c r="LL1166" s="7"/>
      <c r="LN1166" s="7"/>
      <c r="LP1166" s="7"/>
      <c r="LR1166" s="7"/>
      <c r="LT1166" s="7"/>
      <c r="LV1166" s="7"/>
      <c r="LX1166" s="7"/>
      <c r="LY1166" s="7"/>
      <c r="LZ1166" s="7"/>
      <c r="MA1166" s="7"/>
      <c r="MB1166" s="7"/>
      <c r="MC1166" s="7"/>
      <c r="ME1166" s="7"/>
      <c r="MG1166" s="7"/>
      <c r="MH1166" s="7"/>
      <c r="MJ1166" s="7"/>
      <c r="ML1166" s="7"/>
      <c r="MM1166" s="7"/>
      <c r="MN1166" s="7"/>
      <c r="MO1166" s="7"/>
      <c r="MQ1166" s="7"/>
      <c r="MS1166" s="7"/>
      <c r="MU1166" s="7"/>
      <c r="MV1166" s="7"/>
      <c r="MX1166" s="7"/>
      <c r="MY1166" s="7"/>
      <c r="MZ1166" s="7"/>
      <c r="NB1166" s="7"/>
      <c r="ND1166" s="7"/>
      <c r="NF1166" s="7"/>
      <c r="NH1166" s="7"/>
      <c r="NJ1166" s="7"/>
      <c r="NL1166" s="7"/>
      <c r="NM1166" s="7"/>
      <c r="NN1166" s="7"/>
      <c r="NO1166" s="7"/>
      <c r="NP1166" s="7"/>
      <c r="NR1166" s="7"/>
      <c r="NT1166" s="7"/>
      <c r="NU1166" s="7"/>
      <c r="NW1166" s="7"/>
      <c r="NY1166" s="7"/>
      <c r="OA1166" s="7"/>
      <c r="OC1166" s="7"/>
      <c r="OE1166" s="7"/>
      <c r="OG1166" s="7"/>
      <c r="OI1166" s="7"/>
      <c r="OK1166" s="7"/>
      <c r="OM1166" s="7"/>
      <c r="OO1166" s="7"/>
      <c r="OQ1166" s="7"/>
      <c r="OS1166" s="7"/>
      <c r="OT1166" s="7"/>
      <c r="OV1166" s="7"/>
      <c r="OX1166" s="7"/>
      <c r="OZ1166" s="7"/>
      <c r="PB1166" s="7"/>
      <c r="PD1166" s="7"/>
      <c r="PF1166" s="7"/>
      <c r="PH1166" s="7"/>
      <c r="PJ1166" s="7"/>
      <c r="PL1166" s="7"/>
      <c r="PN1166" s="7"/>
      <c r="PP1166" s="7"/>
      <c r="PQ1166" s="7"/>
      <c r="PR1166" s="7"/>
      <c r="PS1166" s="7"/>
      <c r="PT1166" s="7"/>
      <c r="PV1166" s="7"/>
      <c r="PX1166" s="7"/>
      <c r="PZ1166" s="7"/>
      <c r="QB1166" s="7"/>
      <c r="QD1166" s="7"/>
      <c r="QF1166" s="7"/>
      <c r="QH1166" s="7"/>
      <c r="QJ1166" s="7"/>
      <c r="QL1166" s="7"/>
      <c r="QN1166" s="7"/>
      <c r="QO1166" s="7"/>
      <c r="QQ1166" s="7"/>
      <c r="QS1166" s="7"/>
      <c r="QU1166" s="7"/>
      <c r="QV1166" s="7"/>
      <c r="QX1166" s="7"/>
      <c r="QZ1166" s="7"/>
      <c r="RB1166" s="7"/>
      <c r="RD1166" s="7"/>
      <c r="RF1166" s="7"/>
      <c r="RH1166" s="7"/>
      <c r="RJ1166" s="7"/>
      <c r="RL1166" s="7"/>
      <c r="RN1166" s="7"/>
      <c r="RP1166" s="7"/>
      <c r="RR1166" s="7"/>
      <c r="RT1166" s="7"/>
      <c r="RV1166" s="7"/>
      <c r="RW1166" s="7"/>
      <c r="RX1166" s="7"/>
      <c r="RZ1166" s="7"/>
      <c r="SB1166" s="7"/>
      <c r="SD1166" s="7"/>
      <c r="SE1166" s="7"/>
      <c r="SF1166" s="7"/>
      <c r="SH1166" s="7"/>
      <c r="SJ1166" s="7"/>
      <c r="SL1166" s="7"/>
      <c r="SN1166" s="7"/>
      <c r="SP1166" s="7"/>
      <c r="SR1166" s="7"/>
      <c r="ST1166" s="7"/>
      <c r="SV1166" s="7"/>
      <c r="SW1166" s="7"/>
      <c r="SY1166" s="7"/>
      <c r="TA1166" s="7"/>
      <c r="TC1166" s="7"/>
      <c r="TE1166" s="7"/>
      <c r="TG1166" s="7"/>
      <c r="TI1166" s="7"/>
      <c r="TK1166" s="7"/>
      <c r="TM1166" s="7"/>
      <c r="TO1166" s="7"/>
      <c r="TQ1166" s="7"/>
      <c r="TS1166" s="7"/>
      <c r="TU1166" s="7"/>
      <c r="TW1166" s="7"/>
      <c r="TY1166" s="7"/>
      <c r="UA1166" s="7"/>
      <c r="UC1166" s="7"/>
      <c r="UE1166" s="7"/>
      <c r="UG1166" s="7"/>
      <c r="UI1166" s="7"/>
      <c r="UK1166" s="7"/>
      <c r="UM1166" s="7"/>
      <c r="UO1166" s="7"/>
      <c r="UQ1166" s="7"/>
      <c r="US1166" s="7"/>
      <c r="UU1166" s="7"/>
      <c r="UW1166" s="7"/>
      <c r="UY1166" s="7"/>
      <c r="VA1166" s="7"/>
      <c r="VC1166" s="7"/>
      <c r="VE1166" s="7"/>
      <c r="VG1166" s="7"/>
      <c r="VI1166" s="7"/>
      <c r="VK1166" s="7"/>
      <c r="VM1166" s="7"/>
      <c r="VO1166" s="7"/>
      <c r="VQ1166" s="7"/>
      <c r="VS1166" s="7"/>
      <c r="VU1166" s="7"/>
      <c r="VW1166" s="7"/>
      <c r="VY1166" s="7"/>
      <c r="WA1166" s="7"/>
      <c r="WC1166" s="7"/>
      <c r="WE1166" s="7"/>
      <c r="WG1166" s="7"/>
      <c r="WI1166" s="7"/>
      <c r="WK1166" s="7"/>
      <c r="WM1166" s="7"/>
      <c r="WO1166" s="7"/>
      <c r="WQ1166" s="7"/>
      <c r="WS1166" s="7"/>
      <c r="WU1166" s="7"/>
      <c r="WW1166" s="7"/>
      <c r="WY1166" s="7"/>
      <c r="XA1166" s="7"/>
      <c r="XC1166" s="7"/>
      <c r="XE1166" s="7"/>
      <c r="XG1166" s="7"/>
      <c r="XI1166" s="7"/>
      <c r="XK1166" s="7"/>
      <c r="XM1166" s="7"/>
      <c r="XO1166" s="7"/>
      <c r="XQ1166" s="7"/>
      <c r="XS1166" s="7"/>
      <c r="XU1166" s="7"/>
      <c r="XW1166" s="7"/>
      <c r="XY1166" s="7"/>
      <c r="YA1166" s="7"/>
      <c r="YC1166" s="7"/>
      <c r="YE1166" s="7"/>
      <c r="YG1166" s="7"/>
      <c r="YI1166" s="7"/>
      <c r="YK1166" s="7"/>
      <c r="YM1166" s="7"/>
    </row>
    <row r="1167" spans="5:663" s="80" customFormat="1" x14ac:dyDescent="0.2">
      <c r="E1167" s="7"/>
      <c r="G1167" s="7"/>
      <c r="I1167" s="7"/>
      <c r="K1167" s="7"/>
      <c r="M1167" s="7"/>
      <c r="O1167" s="7"/>
      <c r="Q1167" s="7"/>
      <c r="S1167" s="7"/>
      <c r="U1167" s="7"/>
      <c r="W1167" s="7"/>
      <c r="Y1167" s="7"/>
      <c r="AA1167" s="7"/>
      <c r="AC1167" s="7"/>
      <c r="AE1167" s="7"/>
      <c r="AG1167" s="7"/>
      <c r="AH1167" s="7"/>
      <c r="AI1167" s="7"/>
      <c r="AJ1167" s="7"/>
      <c r="AK1167" s="7"/>
      <c r="AL1167" s="7"/>
      <c r="AM1167" s="7"/>
      <c r="AO1167" s="7"/>
      <c r="AQ1167" s="7"/>
      <c r="AS1167" s="7"/>
      <c r="AU1167" s="7"/>
      <c r="AW1167" s="7"/>
      <c r="AY1167" s="7"/>
      <c r="BA1167" s="7"/>
      <c r="BC1167" s="7"/>
      <c r="BE1167" s="7"/>
      <c r="BG1167" s="7"/>
      <c r="BI1167" s="7"/>
      <c r="BK1167" s="7"/>
      <c r="BM1167" s="7"/>
      <c r="BO1167" s="7"/>
      <c r="BQ1167" s="7"/>
      <c r="BS1167" s="7"/>
      <c r="BT1167" s="7"/>
      <c r="BU1167" s="7"/>
      <c r="BW1167" s="7"/>
      <c r="BY1167" s="7"/>
      <c r="CA1167" s="7"/>
      <c r="CC1167" s="7"/>
      <c r="CE1167" s="7"/>
      <c r="CG1167" s="7"/>
      <c r="CH1167" s="7"/>
      <c r="CI1167" s="7"/>
      <c r="CJ1167" s="7"/>
      <c r="CL1167" s="7"/>
      <c r="CN1167" s="7"/>
      <c r="CP1167" s="7"/>
      <c r="CR1167" s="7"/>
      <c r="CT1167" s="7"/>
      <c r="CV1167" s="7"/>
      <c r="CW1167" s="7"/>
      <c r="CY1167" s="7"/>
      <c r="DA1167" s="7"/>
      <c r="DC1167" s="7"/>
      <c r="DE1167" s="7"/>
      <c r="DG1167" s="7"/>
      <c r="DI1167" s="7"/>
      <c r="DK1167" s="7"/>
      <c r="DM1167" s="7"/>
      <c r="DO1167" s="7"/>
      <c r="DQ1167" s="7"/>
      <c r="DR1167" s="7"/>
      <c r="DS1167" s="7"/>
      <c r="DT1167" s="7"/>
      <c r="DV1167" s="7"/>
      <c r="DX1167" s="7"/>
      <c r="DY1167" s="7"/>
      <c r="DZ1167" s="7"/>
      <c r="EB1167" s="7"/>
      <c r="ED1167" s="7"/>
      <c r="EF1167" s="7"/>
      <c r="EG1167" s="7"/>
      <c r="EI1167" s="7"/>
      <c r="EJ1167" s="7"/>
      <c r="EL1167" s="7"/>
      <c r="EN1167" s="7"/>
      <c r="EP1167" s="7"/>
      <c r="ER1167" s="7"/>
      <c r="ET1167" s="7"/>
      <c r="EV1167" s="7"/>
      <c r="EX1167" s="7"/>
      <c r="EZ1167" s="7"/>
      <c r="FB1167" s="7"/>
      <c r="FD1167" s="7"/>
      <c r="FE1167" s="7"/>
      <c r="FF1167" s="7"/>
      <c r="FH1167" s="7"/>
      <c r="FJ1167" s="7"/>
      <c r="FL1167" s="7"/>
      <c r="FN1167" s="7"/>
      <c r="FP1167" s="7"/>
      <c r="FR1167" s="7"/>
      <c r="FT1167" s="7"/>
      <c r="FV1167" s="7"/>
      <c r="FW1167" s="7"/>
      <c r="FY1167" s="7"/>
      <c r="GA1167" s="7"/>
      <c r="GC1167" s="7"/>
      <c r="GE1167" s="7"/>
      <c r="GG1167" s="7"/>
      <c r="GI1167" s="7"/>
      <c r="GJ1167" s="7"/>
      <c r="GK1167" s="7"/>
      <c r="GL1167" s="7"/>
      <c r="GM1167" s="7"/>
      <c r="GN1167" s="7"/>
      <c r="GO1167" s="7"/>
      <c r="GP1167" s="7"/>
      <c r="GR1167" s="7"/>
      <c r="GT1167" s="7"/>
      <c r="GV1167" s="7"/>
      <c r="GX1167" s="7"/>
      <c r="GZ1167" s="7"/>
      <c r="HA1167" s="7"/>
      <c r="HC1167" s="7"/>
      <c r="HE1167" s="7"/>
      <c r="HG1167" s="7"/>
      <c r="HI1167" s="7"/>
      <c r="HK1167" s="7"/>
      <c r="HM1167" s="7"/>
      <c r="HO1167" s="7"/>
      <c r="HQ1167" s="7"/>
      <c r="HS1167" s="7"/>
      <c r="HU1167" s="7"/>
      <c r="HW1167" s="7"/>
      <c r="HY1167" s="7"/>
      <c r="IA1167" s="7"/>
      <c r="IC1167" s="7"/>
      <c r="IE1167" s="7"/>
      <c r="IF1167" s="7"/>
      <c r="IG1167" s="7"/>
      <c r="IH1167" s="7"/>
      <c r="IJ1167" s="7"/>
      <c r="IL1167" s="7"/>
      <c r="IN1167" s="7"/>
      <c r="IO1167" s="7"/>
      <c r="IP1167" s="7"/>
      <c r="IR1167" s="7"/>
      <c r="IT1167" s="7"/>
      <c r="IV1167" s="7"/>
      <c r="IX1167" s="7"/>
      <c r="IZ1167" s="7"/>
      <c r="JB1167" s="7"/>
      <c r="JD1167" s="7"/>
      <c r="JF1167" s="7"/>
      <c r="JG1167" s="7"/>
      <c r="JI1167" s="7"/>
      <c r="JK1167" s="7"/>
      <c r="JM1167" s="7"/>
      <c r="JO1167" s="7"/>
      <c r="JP1167" s="7"/>
      <c r="JQ1167" s="7"/>
      <c r="JS1167" s="7"/>
      <c r="JT1167" s="7"/>
      <c r="JU1167" s="7"/>
      <c r="JV1167" s="7"/>
      <c r="JX1167" s="7"/>
      <c r="JZ1167" s="7"/>
      <c r="KB1167" s="7"/>
      <c r="KD1167" s="7"/>
      <c r="KF1167" s="7"/>
      <c r="KH1167" s="7"/>
      <c r="KJ1167" s="7"/>
      <c r="KL1167" s="7"/>
      <c r="KN1167" s="7"/>
      <c r="KO1167" s="7"/>
      <c r="KP1167" s="7"/>
      <c r="KQ1167" s="7"/>
      <c r="KR1167" s="7"/>
      <c r="KT1167" s="7"/>
      <c r="KV1167" s="7"/>
      <c r="KX1167" s="7"/>
      <c r="KZ1167" s="7"/>
      <c r="LB1167" s="7"/>
      <c r="LD1167" s="7"/>
      <c r="LF1167" s="7"/>
      <c r="LH1167" s="7"/>
      <c r="LJ1167" s="7"/>
      <c r="LL1167" s="7"/>
      <c r="LN1167" s="7"/>
      <c r="LP1167" s="7"/>
      <c r="LR1167" s="7"/>
      <c r="LT1167" s="7"/>
      <c r="LV1167" s="7"/>
      <c r="LX1167" s="7"/>
      <c r="LY1167" s="7"/>
      <c r="LZ1167" s="7"/>
      <c r="MA1167" s="7"/>
      <c r="MB1167" s="7"/>
      <c r="MC1167" s="7"/>
      <c r="ME1167" s="7"/>
      <c r="MG1167" s="7"/>
      <c r="MH1167" s="7"/>
      <c r="MJ1167" s="7"/>
      <c r="ML1167" s="7"/>
      <c r="MM1167" s="7"/>
      <c r="MN1167" s="7"/>
      <c r="MO1167" s="7"/>
      <c r="MQ1167" s="7"/>
      <c r="MS1167" s="7"/>
      <c r="MU1167" s="7"/>
      <c r="MV1167" s="7"/>
      <c r="MX1167" s="7"/>
      <c r="MY1167" s="7"/>
      <c r="MZ1167" s="7"/>
      <c r="NB1167" s="7"/>
      <c r="ND1167" s="7"/>
      <c r="NF1167" s="7"/>
      <c r="NH1167" s="7"/>
      <c r="NJ1167" s="7"/>
      <c r="NL1167" s="7"/>
      <c r="NM1167" s="7"/>
      <c r="NN1167" s="7"/>
      <c r="NO1167" s="7"/>
      <c r="NP1167" s="7"/>
      <c r="NR1167" s="7"/>
      <c r="NT1167" s="7"/>
      <c r="NU1167" s="7"/>
      <c r="NW1167" s="7"/>
      <c r="NY1167" s="7"/>
      <c r="OA1167" s="7"/>
      <c r="OC1167" s="7"/>
      <c r="OE1167" s="7"/>
      <c r="OG1167" s="7"/>
      <c r="OI1167" s="7"/>
      <c r="OK1167" s="7"/>
      <c r="OM1167" s="7"/>
      <c r="OO1167" s="7"/>
      <c r="OQ1167" s="7"/>
      <c r="OS1167" s="7"/>
      <c r="OT1167" s="7"/>
      <c r="OV1167" s="7"/>
      <c r="OX1167" s="7"/>
      <c r="OZ1167" s="7"/>
      <c r="PB1167" s="7"/>
      <c r="PD1167" s="7"/>
      <c r="PF1167" s="7"/>
      <c r="PH1167" s="7"/>
      <c r="PJ1167" s="7"/>
      <c r="PL1167" s="7"/>
      <c r="PN1167" s="7"/>
      <c r="PP1167" s="7"/>
      <c r="PQ1167" s="7"/>
      <c r="PR1167" s="7"/>
      <c r="PS1167" s="7"/>
      <c r="PT1167" s="7"/>
      <c r="PV1167" s="7"/>
      <c r="PX1167" s="7"/>
      <c r="PZ1167" s="7"/>
      <c r="QB1167" s="7"/>
      <c r="QD1167" s="7"/>
      <c r="QF1167" s="7"/>
      <c r="QH1167" s="7"/>
      <c r="QJ1167" s="7"/>
      <c r="QL1167" s="7"/>
      <c r="QN1167" s="7"/>
      <c r="QO1167" s="7"/>
      <c r="QQ1167" s="7"/>
      <c r="QS1167" s="7"/>
      <c r="QU1167" s="7"/>
      <c r="QV1167" s="7"/>
      <c r="QX1167" s="7"/>
      <c r="QZ1167" s="7"/>
      <c r="RB1167" s="7"/>
      <c r="RD1167" s="7"/>
      <c r="RF1167" s="7"/>
      <c r="RH1167" s="7"/>
      <c r="RJ1167" s="7"/>
      <c r="RL1167" s="7"/>
      <c r="RN1167" s="7"/>
      <c r="RP1167" s="7"/>
      <c r="RR1167" s="7"/>
      <c r="RT1167" s="7"/>
      <c r="RV1167" s="7"/>
      <c r="RW1167" s="7"/>
      <c r="RX1167" s="7"/>
      <c r="RZ1167" s="7"/>
      <c r="SB1167" s="7"/>
      <c r="SD1167" s="7"/>
      <c r="SE1167" s="7"/>
      <c r="SF1167" s="7"/>
      <c r="SH1167" s="7"/>
      <c r="SJ1167" s="7"/>
      <c r="SL1167" s="7"/>
      <c r="SN1167" s="7"/>
      <c r="SP1167" s="7"/>
      <c r="SR1167" s="7"/>
      <c r="ST1167" s="7"/>
      <c r="SV1167" s="7"/>
      <c r="SW1167" s="7"/>
      <c r="SY1167" s="7"/>
      <c r="TA1167" s="7"/>
      <c r="TC1167" s="7"/>
      <c r="TE1167" s="7"/>
      <c r="TG1167" s="7"/>
      <c r="TI1167" s="7"/>
      <c r="TK1167" s="7"/>
      <c r="TM1167" s="7"/>
      <c r="TO1167" s="7"/>
      <c r="TQ1167" s="7"/>
      <c r="TS1167" s="7"/>
      <c r="TU1167" s="7"/>
      <c r="TW1167" s="7"/>
      <c r="TY1167" s="7"/>
      <c r="UA1167" s="7"/>
      <c r="UC1167" s="7"/>
      <c r="UE1167" s="7"/>
      <c r="UG1167" s="7"/>
      <c r="UI1167" s="7"/>
      <c r="UK1167" s="7"/>
      <c r="UM1167" s="7"/>
      <c r="UO1167" s="7"/>
      <c r="UQ1167" s="7"/>
      <c r="US1167" s="7"/>
      <c r="UU1167" s="7"/>
      <c r="UW1167" s="7"/>
      <c r="UY1167" s="7"/>
      <c r="VA1167" s="7"/>
      <c r="VC1167" s="7"/>
      <c r="VE1167" s="7"/>
      <c r="VG1167" s="7"/>
      <c r="VI1167" s="7"/>
      <c r="VK1167" s="7"/>
      <c r="VM1167" s="7"/>
      <c r="VO1167" s="7"/>
      <c r="VQ1167" s="7"/>
      <c r="VS1167" s="7"/>
      <c r="VU1167" s="7"/>
      <c r="VW1167" s="7"/>
      <c r="VY1167" s="7"/>
      <c r="WA1167" s="7"/>
      <c r="WC1167" s="7"/>
      <c r="WE1167" s="7"/>
      <c r="WG1167" s="7"/>
      <c r="WI1167" s="7"/>
      <c r="WK1167" s="7"/>
      <c r="WM1167" s="7"/>
      <c r="WO1167" s="7"/>
      <c r="WQ1167" s="7"/>
      <c r="WS1167" s="7"/>
      <c r="WU1167" s="7"/>
      <c r="WW1167" s="7"/>
      <c r="WY1167" s="7"/>
      <c r="XA1167" s="7"/>
      <c r="XC1167" s="7"/>
      <c r="XE1167" s="7"/>
      <c r="XG1167" s="7"/>
      <c r="XI1167" s="7"/>
      <c r="XK1167" s="7"/>
      <c r="XM1167" s="7"/>
      <c r="XO1167" s="7"/>
      <c r="XQ1167" s="7"/>
      <c r="XS1167" s="7"/>
      <c r="XU1167" s="7"/>
      <c r="XW1167" s="7"/>
      <c r="XY1167" s="7"/>
      <c r="YA1167" s="7"/>
      <c r="YC1167" s="7"/>
      <c r="YE1167" s="7"/>
      <c r="YG1167" s="7"/>
      <c r="YI1167" s="7"/>
      <c r="YK1167" s="7"/>
      <c r="YM1167" s="7"/>
    </row>
    <row r="1168" spans="5:663" s="80" customFormat="1" x14ac:dyDescent="0.2">
      <c r="E1168" s="7"/>
      <c r="G1168" s="7"/>
      <c r="I1168" s="7"/>
      <c r="K1168" s="7"/>
      <c r="M1168" s="7"/>
      <c r="O1168" s="7"/>
      <c r="Q1168" s="7"/>
      <c r="S1168" s="7"/>
      <c r="U1168" s="7"/>
      <c r="W1168" s="7"/>
      <c r="Y1168" s="7"/>
      <c r="AA1168" s="7"/>
      <c r="AC1168" s="7"/>
      <c r="AE1168" s="7"/>
      <c r="AG1168" s="7"/>
      <c r="AH1168" s="7"/>
      <c r="AI1168" s="7"/>
      <c r="AJ1168" s="7"/>
      <c r="AK1168" s="7"/>
      <c r="AL1168" s="7"/>
      <c r="AM1168" s="7"/>
      <c r="AO1168" s="7"/>
      <c r="AQ1168" s="7"/>
      <c r="AS1168" s="7"/>
      <c r="AU1168" s="7"/>
      <c r="AW1168" s="7"/>
      <c r="AY1168" s="7"/>
      <c r="BA1168" s="7"/>
      <c r="BC1168" s="7"/>
      <c r="BE1168" s="7"/>
      <c r="BG1168" s="7"/>
      <c r="BI1168" s="7"/>
      <c r="BK1168" s="7"/>
      <c r="BM1168" s="7"/>
      <c r="BO1168" s="7"/>
      <c r="BQ1168" s="7"/>
      <c r="BS1168" s="7"/>
      <c r="BT1168" s="7"/>
      <c r="BU1168" s="7"/>
      <c r="BW1168" s="7"/>
      <c r="BY1168" s="7"/>
      <c r="CA1168" s="7"/>
      <c r="CC1168" s="7"/>
      <c r="CE1168" s="7"/>
      <c r="CG1168" s="7"/>
      <c r="CH1168" s="7"/>
      <c r="CI1168" s="7"/>
      <c r="CJ1168" s="7"/>
      <c r="CL1168" s="7"/>
      <c r="CN1168" s="7"/>
      <c r="CP1168" s="7"/>
      <c r="CR1168" s="7"/>
      <c r="CT1168" s="7"/>
      <c r="CV1168" s="7"/>
      <c r="CW1168" s="7"/>
      <c r="CY1168" s="7"/>
      <c r="DA1168" s="7"/>
      <c r="DC1168" s="7"/>
      <c r="DE1168" s="7"/>
      <c r="DG1168" s="7"/>
      <c r="DI1168" s="7"/>
      <c r="DK1168" s="7"/>
      <c r="DM1168" s="7"/>
      <c r="DO1168" s="7"/>
      <c r="DQ1168" s="7"/>
      <c r="DR1168" s="7"/>
      <c r="DS1168" s="7"/>
      <c r="DT1168" s="7"/>
      <c r="DV1168" s="7"/>
      <c r="DX1168" s="7"/>
      <c r="DY1168" s="7"/>
      <c r="DZ1168" s="7"/>
      <c r="EB1168" s="7"/>
      <c r="ED1168" s="7"/>
      <c r="EF1168" s="7"/>
      <c r="EG1168" s="7"/>
      <c r="EI1168" s="7"/>
      <c r="EJ1168" s="7"/>
      <c r="EL1168" s="7"/>
      <c r="EN1168" s="7"/>
      <c r="EP1168" s="7"/>
      <c r="ER1168" s="7"/>
      <c r="ET1168" s="7"/>
      <c r="EV1168" s="7"/>
      <c r="EX1168" s="7"/>
      <c r="EZ1168" s="7"/>
      <c r="FB1168" s="7"/>
      <c r="FD1168" s="7"/>
      <c r="FE1168" s="7"/>
      <c r="FF1168" s="7"/>
      <c r="FH1168" s="7"/>
      <c r="FJ1168" s="7"/>
      <c r="FL1168" s="7"/>
      <c r="FN1168" s="7"/>
      <c r="FP1168" s="7"/>
      <c r="FR1168" s="7"/>
      <c r="FT1168" s="7"/>
      <c r="FV1168" s="7"/>
      <c r="FW1168" s="7"/>
      <c r="FY1168" s="7"/>
      <c r="GA1168" s="7"/>
      <c r="GC1168" s="7"/>
      <c r="GE1168" s="7"/>
      <c r="GG1168" s="7"/>
      <c r="GI1168" s="7"/>
      <c r="GJ1168" s="7"/>
      <c r="GK1168" s="7"/>
      <c r="GL1168" s="7"/>
      <c r="GM1168" s="7"/>
      <c r="GN1168" s="7"/>
      <c r="GO1168" s="7"/>
      <c r="GP1168" s="7"/>
      <c r="GR1168" s="7"/>
      <c r="GT1168" s="7"/>
      <c r="GV1168" s="7"/>
      <c r="GX1168" s="7"/>
      <c r="GZ1168" s="7"/>
      <c r="HA1168" s="7"/>
      <c r="HC1168" s="7"/>
      <c r="HE1168" s="7"/>
      <c r="HG1168" s="7"/>
      <c r="HI1168" s="7"/>
      <c r="HK1168" s="7"/>
      <c r="HM1168" s="7"/>
      <c r="HO1168" s="7"/>
      <c r="HQ1168" s="7"/>
      <c r="HS1168" s="7"/>
      <c r="HU1168" s="7"/>
      <c r="HW1168" s="7"/>
      <c r="HY1168" s="7"/>
      <c r="IA1168" s="7"/>
      <c r="IC1168" s="7"/>
      <c r="IE1168" s="7"/>
      <c r="IF1168" s="7"/>
      <c r="IG1168" s="7"/>
      <c r="IH1168" s="7"/>
      <c r="IJ1168" s="7"/>
      <c r="IL1168" s="7"/>
      <c r="IN1168" s="7"/>
      <c r="IO1168" s="7"/>
      <c r="IP1168" s="7"/>
      <c r="IR1168" s="7"/>
      <c r="IT1168" s="7"/>
      <c r="IV1168" s="7"/>
      <c r="IX1168" s="7"/>
      <c r="IZ1168" s="7"/>
      <c r="JB1168" s="7"/>
      <c r="JD1168" s="7"/>
      <c r="JF1168" s="7"/>
      <c r="JG1168" s="7"/>
      <c r="JI1168" s="7"/>
      <c r="JK1168" s="7"/>
      <c r="JM1168" s="7"/>
      <c r="JO1168" s="7"/>
      <c r="JP1168" s="7"/>
      <c r="JQ1168" s="7"/>
      <c r="JS1168" s="7"/>
      <c r="JT1168" s="7"/>
      <c r="JU1168" s="7"/>
      <c r="JV1168" s="7"/>
      <c r="JX1168" s="7"/>
      <c r="JZ1168" s="7"/>
      <c r="KB1168" s="7"/>
      <c r="KD1168" s="7"/>
      <c r="KF1168" s="7"/>
      <c r="KH1168" s="7"/>
      <c r="KJ1168" s="7"/>
      <c r="KL1168" s="7"/>
      <c r="KN1168" s="7"/>
      <c r="KO1168" s="7"/>
      <c r="KP1168" s="7"/>
      <c r="KQ1168" s="7"/>
      <c r="KR1168" s="7"/>
      <c r="KT1168" s="7"/>
      <c r="KV1168" s="7"/>
      <c r="KX1168" s="7"/>
      <c r="KZ1168" s="7"/>
      <c r="LB1168" s="7"/>
      <c r="LD1168" s="7"/>
      <c r="LF1168" s="7"/>
      <c r="LH1168" s="7"/>
      <c r="LJ1168" s="7"/>
      <c r="LL1168" s="7"/>
      <c r="LN1168" s="7"/>
      <c r="LP1168" s="7"/>
      <c r="LR1168" s="7"/>
      <c r="LT1168" s="7"/>
      <c r="LV1168" s="7"/>
      <c r="LX1168" s="7"/>
      <c r="LY1168" s="7"/>
      <c r="LZ1168" s="7"/>
      <c r="MA1168" s="7"/>
      <c r="MB1168" s="7"/>
      <c r="MC1168" s="7"/>
      <c r="ME1168" s="7"/>
      <c r="MG1168" s="7"/>
      <c r="MH1168" s="7"/>
      <c r="MJ1168" s="7"/>
      <c r="ML1168" s="7"/>
      <c r="MM1168" s="7"/>
      <c r="MN1168" s="7"/>
      <c r="MO1168" s="7"/>
      <c r="MQ1168" s="7"/>
      <c r="MS1168" s="7"/>
      <c r="MU1168" s="7"/>
      <c r="MV1168" s="7"/>
      <c r="MX1168" s="7"/>
      <c r="MY1168" s="7"/>
      <c r="MZ1168" s="7"/>
      <c r="NB1168" s="7"/>
      <c r="ND1168" s="7"/>
      <c r="NF1168" s="7"/>
      <c r="NH1168" s="7"/>
      <c r="NJ1168" s="7"/>
      <c r="NL1168" s="7"/>
      <c r="NM1168" s="7"/>
      <c r="NN1168" s="7"/>
      <c r="NO1168" s="7"/>
      <c r="NP1168" s="7"/>
      <c r="NR1168" s="7"/>
      <c r="NT1168" s="7"/>
      <c r="NU1168" s="7"/>
      <c r="NW1168" s="7"/>
      <c r="NY1168" s="7"/>
      <c r="OA1168" s="7"/>
      <c r="OC1168" s="7"/>
      <c r="OE1168" s="7"/>
      <c r="OG1168" s="7"/>
      <c r="OI1168" s="7"/>
      <c r="OK1168" s="7"/>
      <c r="OM1168" s="7"/>
      <c r="OO1168" s="7"/>
      <c r="OQ1168" s="7"/>
      <c r="OS1168" s="7"/>
      <c r="OT1168" s="7"/>
      <c r="OV1168" s="7"/>
      <c r="OX1168" s="7"/>
      <c r="OZ1168" s="7"/>
      <c r="PB1168" s="7"/>
      <c r="PD1168" s="7"/>
      <c r="PF1168" s="7"/>
      <c r="PH1168" s="7"/>
      <c r="PJ1168" s="7"/>
      <c r="PL1168" s="7"/>
      <c r="PN1168" s="7"/>
      <c r="PP1168" s="7"/>
      <c r="PQ1168" s="7"/>
      <c r="PR1168" s="7"/>
      <c r="PS1168" s="7"/>
      <c r="PT1168" s="7"/>
      <c r="PV1168" s="7"/>
      <c r="PX1168" s="7"/>
      <c r="PZ1168" s="7"/>
      <c r="QB1168" s="7"/>
      <c r="QD1168" s="7"/>
      <c r="QF1168" s="7"/>
      <c r="QH1168" s="7"/>
      <c r="QJ1168" s="7"/>
      <c r="QL1168" s="7"/>
      <c r="QN1168" s="7"/>
      <c r="QO1168" s="7"/>
      <c r="QQ1168" s="7"/>
      <c r="QS1168" s="7"/>
      <c r="QU1168" s="7"/>
      <c r="QV1168" s="7"/>
      <c r="QX1168" s="7"/>
      <c r="QZ1168" s="7"/>
      <c r="RB1168" s="7"/>
      <c r="RD1168" s="7"/>
      <c r="RF1168" s="7"/>
      <c r="RH1168" s="7"/>
      <c r="RJ1168" s="7"/>
      <c r="RL1168" s="7"/>
      <c r="RN1168" s="7"/>
      <c r="RP1168" s="7"/>
      <c r="RR1168" s="7"/>
      <c r="RT1168" s="7"/>
      <c r="RV1168" s="7"/>
      <c r="RW1168" s="7"/>
      <c r="RX1168" s="7"/>
      <c r="RZ1168" s="7"/>
      <c r="SB1168" s="7"/>
      <c r="SD1168" s="7"/>
      <c r="SE1168" s="7"/>
      <c r="SF1168" s="7"/>
      <c r="SH1168" s="7"/>
      <c r="SJ1168" s="7"/>
      <c r="SL1168" s="7"/>
      <c r="SN1168" s="7"/>
      <c r="SP1168" s="7"/>
      <c r="SR1168" s="7"/>
      <c r="ST1168" s="7"/>
      <c r="SV1168" s="7"/>
      <c r="SW1168" s="7"/>
      <c r="SY1168" s="7"/>
      <c r="TA1168" s="7"/>
      <c r="TC1168" s="7"/>
      <c r="TE1168" s="7"/>
      <c r="TG1168" s="7"/>
      <c r="TI1168" s="7"/>
      <c r="TK1168" s="7"/>
      <c r="TM1168" s="7"/>
      <c r="TO1168" s="7"/>
      <c r="TQ1168" s="7"/>
      <c r="TS1168" s="7"/>
      <c r="TU1168" s="7"/>
      <c r="TW1168" s="7"/>
      <c r="TY1168" s="7"/>
      <c r="UA1168" s="7"/>
      <c r="UC1168" s="7"/>
      <c r="UE1168" s="7"/>
      <c r="UG1168" s="7"/>
      <c r="UI1168" s="7"/>
      <c r="UK1168" s="7"/>
      <c r="UM1168" s="7"/>
      <c r="UO1168" s="7"/>
      <c r="UQ1168" s="7"/>
      <c r="US1168" s="7"/>
      <c r="UU1168" s="7"/>
      <c r="UW1168" s="7"/>
      <c r="UY1168" s="7"/>
      <c r="VA1168" s="7"/>
      <c r="VC1168" s="7"/>
      <c r="VE1168" s="7"/>
      <c r="VG1168" s="7"/>
      <c r="VI1168" s="7"/>
      <c r="VK1168" s="7"/>
      <c r="VM1168" s="7"/>
      <c r="VO1168" s="7"/>
      <c r="VQ1168" s="7"/>
      <c r="VS1168" s="7"/>
      <c r="VU1168" s="7"/>
      <c r="VW1168" s="7"/>
      <c r="VY1168" s="7"/>
      <c r="WA1168" s="7"/>
      <c r="WC1168" s="7"/>
      <c r="WE1168" s="7"/>
      <c r="WG1168" s="7"/>
      <c r="WI1168" s="7"/>
      <c r="WK1168" s="7"/>
      <c r="WM1168" s="7"/>
      <c r="WO1168" s="7"/>
      <c r="WQ1168" s="7"/>
      <c r="WS1168" s="7"/>
      <c r="WU1168" s="7"/>
      <c r="WW1168" s="7"/>
      <c r="WY1168" s="7"/>
      <c r="XA1168" s="7"/>
      <c r="XC1168" s="7"/>
      <c r="XE1168" s="7"/>
      <c r="XG1168" s="7"/>
      <c r="XI1168" s="7"/>
      <c r="XK1168" s="7"/>
      <c r="XM1168" s="7"/>
      <c r="XO1168" s="7"/>
      <c r="XQ1168" s="7"/>
      <c r="XS1168" s="7"/>
      <c r="XU1168" s="7"/>
      <c r="XW1168" s="7"/>
      <c r="XY1168" s="7"/>
      <c r="YA1168" s="7"/>
      <c r="YC1168" s="7"/>
      <c r="YE1168" s="7"/>
      <c r="YG1168" s="7"/>
      <c r="YI1168" s="7"/>
      <c r="YK1168" s="7"/>
      <c r="YM1168" s="7"/>
    </row>
    <row r="1169" spans="5:663" s="80" customFormat="1" x14ac:dyDescent="0.2">
      <c r="E1169" s="7"/>
      <c r="G1169" s="7"/>
      <c r="I1169" s="7"/>
      <c r="K1169" s="7"/>
      <c r="M1169" s="7"/>
      <c r="O1169" s="7"/>
      <c r="Q1169" s="7"/>
      <c r="S1169" s="7"/>
      <c r="U1169" s="7"/>
      <c r="W1169" s="7"/>
      <c r="Y1169" s="7"/>
      <c r="AA1169" s="7"/>
      <c r="AC1169" s="7"/>
      <c r="AE1169" s="7"/>
      <c r="AG1169" s="7"/>
      <c r="AH1169" s="7"/>
      <c r="AI1169" s="7"/>
      <c r="AJ1169" s="7"/>
      <c r="AK1169" s="7"/>
      <c r="AL1169" s="7"/>
      <c r="AM1169" s="7"/>
      <c r="AO1169" s="7"/>
      <c r="AQ1169" s="7"/>
      <c r="AS1169" s="7"/>
      <c r="AU1169" s="7"/>
      <c r="AW1169" s="7"/>
      <c r="AY1169" s="7"/>
      <c r="BA1169" s="7"/>
      <c r="BC1169" s="7"/>
      <c r="BE1169" s="7"/>
      <c r="BG1169" s="7"/>
      <c r="BI1169" s="7"/>
      <c r="BK1169" s="7"/>
      <c r="BM1169" s="7"/>
      <c r="BO1169" s="7"/>
      <c r="BQ1169" s="7"/>
      <c r="BS1169" s="7"/>
      <c r="BT1169" s="7"/>
      <c r="BU1169" s="7"/>
      <c r="BW1169" s="7"/>
      <c r="BY1169" s="7"/>
      <c r="CA1169" s="7"/>
      <c r="CC1169" s="7"/>
      <c r="CE1169" s="7"/>
      <c r="CG1169" s="7"/>
      <c r="CH1169" s="7"/>
      <c r="CI1169" s="7"/>
      <c r="CJ1169" s="7"/>
      <c r="CL1169" s="7"/>
      <c r="CN1169" s="7"/>
      <c r="CP1169" s="7"/>
      <c r="CR1169" s="7"/>
      <c r="CT1169" s="7"/>
      <c r="CV1169" s="7"/>
      <c r="CW1169" s="7"/>
      <c r="CY1169" s="7"/>
      <c r="DA1169" s="7"/>
      <c r="DC1169" s="7"/>
      <c r="DE1169" s="7"/>
      <c r="DG1169" s="7"/>
      <c r="DI1169" s="7"/>
      <c r="DK1169" s="7"/>
      <c r="DM1169" s="7"/>
      <c r="DO1169" s="7"/>
      <c r="DQ1169" s="7"/>
      <c r="DR1169" s="7"/>
      <c r="DS1169" s="7"/>
      <c r="DT1169" s="7"/>
      <c r="DV1169" s="7"/>
      <c r="DX1169" s="7"/>
      <c r="DY1169" s="7"/>
      <c r="DZ1169" s="7"/>
      <c r="EB1169" s="7"/>
      <c r="ED1169" s="7"/>
      <c r="EF1169" s="7"/>
      <c r="EG1169" s="7"/>
      <c r="EI1169" s="7"/>
      <c r="EJ1169" s="7"/>
      <c r="EL1169" s="7"/>
      <c r="EN1169" s="7"/>
      <c r="EP1169" s="7"/>
      <c r="ER1169" s="7"/>
      <c r="ET1169" s="7"/>
      <c r="EV1169" s="7"/>
      <c r="EX1169" s="7"/>
      <c r="EZ1169" s="7"/>
      <c r="FB1169" s="7"/>
      <c r="FD1169" s="7"/>
      <c r="FE1169" s="7"/>
      <c r="FF1169" s="7"/>
      <c r="FH1169" s="7"/>
      <c r="FJ1169" s="7"/>
      <c r="FL1169" s="7"/>
      <c r="FN1169" s="7"/>
      <c r="FP1169" s="7"/>
      <c r="FR1169" s="7"/>
      <c r="FT1169" s="7"/>
      <c r="FV1169" s="7"/>
      <c r="FW1169" s="7"/>
      <c r="FY1169" s="7"/>
      <c r="GA1169" s="7"/>
      <c r="GC1169" s="7"/>
      <c r="GE1169" s="7"/>
      <c r="GG1169" s="7"/>
      <c r="GI1169" s="7"/>
      <c r="GJ1169" s="7"/>
      <c r="GK1169" s="7"/>
      <c r="GL1169" s="7"/>
      <c r="GM1169" s="7"/>
      <c r="GN1169" s="7"/>
      <c r="GO1169" s="7"/>
      <c r="GP1169" s="7"/>
      <c r="GR1169" s="7"/>
      <c r="GT1169" s="7"/>
      <c r="GV1169" s="7"/>
      <c r="GX1169" s="7"/>
      <c r="GZ1169" s="7"/>
      <c r="HA1169" s="7"/>
      <c r="HC1169" s="7"/>
      <c r="HE1169" s="7"/>
      <c r="HG1169" s="7"/>
      <c r="HI1169" s="7"/>
      <c r="HK1169" s="7"/>
      <c r="HM1169" s="7"/>
      <c r="HO1169" s="7"/>
      <c r="HQ1169" s="7"/>
      <c r="HS1169" s="7"/>
      <c r="HU1169" s="7"/>
      <c r="HW1169" s="7"/>
      <c r="HY1169" s="7"/>
      <c r="IA1169" s="7"/>
      <c r="IC1169" s="7"/>
      <c r="IE1169" s="7"/>
      <c r="IF1169" s="7"/>
      <c r="IG1169" s="7"/>
      <c r="IH1169" s="7"/>
      <c r="IJ1169" s="7"/>
      <c r="IL1169" s="7"/>
      <c r="IN1169" s="7"/>
      <c r="IO1169" s="7"/>
      <c r="IP1169" s="7"/>
      <c r="IR1169" s="7"/>
      <c r="IT1169" s="7"/>
      <c r="IV1169" s="7"/>
      <c r="IX1169" s="7"/>
      <c r="IZ1169" s="7"/>
      <c r="JB1169" s="7"/>
      <c r="JD1169" s="7"/>
      <c r="JF1169" s="7"/>
      <c r="JG1169" s="7"/>
      <c r="JI1169" s="7"/>
      <c r="JK1169" s="7"/>
      <c r="JM1169" s="7"/>
      <c r="JO1169" s="7"/>
      <c r="JP1169" s="7"/>
      <c r="JQ1169" s="7"/>
      <c r="JS1169" s="7"/>
      <c r="JT1169" s="7"/>
      <c r="JU1169" s="7"/>
      <c r="JV1169" s="7"/>
      <c r="JX1169" s="7"/>
      <c r="JZ1169" s="7"/>
      <c r="KB1169" s="7"/>
      <c r="KD1169" s="7"/>
      <c r="KF1169" s="7"/>
      <c r="KH1169" s="7"/>
      <c r="KJ1169" s="7"/>
      <c r="KL1169" s="7"/>
      <c r="KN1169" s="7"/>
      <c r="KO1169" s="7"/>
      <c r="KP1169" s="7"/>
      <c r="KQ1169" s="7"/>
      <c r="KR1169" s="7"/>
      <c r="KT1169" s="7"/>
      <c r="KV1169" s="7"/>
      <c r="KX1169" s="7"/>
      <c r="KZ1169" s="7"/>
      <c r="LB1169" s="7"/>
      <c r="LD1169" s="7"/>
      <c r="LF1169" s="7"/>
      <c r="LH1169" s="7"/>
      <c r="LJ1169" s="7"/>
      <c r="LL1169" s="7"/>
      <c r="LN1169" s="7"/>
      <c r="LP1169" s="7"/>
      <c r="LR1169" s="7"/>
      <c r="LT1169" s="7"/>
      <c r="LV1169" s="7"/>
      <c r="LX1169" s="7"/>
      <c r="LY1169" s="7"/>
      <c r="LZ1169" s="7"/>
      <c r="MA1169" s="7"/>
      <c r="MB1169" s="7"/>
      <c r="MC1169" s="7"/>
      <c r="ME1169" s="7"/>
      <c r="MG1169" s="7"/>
      <c r="MH1169" s="7"/>
      <c r="MJ1169" s="7"/>
      <c r="ML1169" s="7"/>
      <c r="MM1169" s="7"/>
      <c r="MN1169" s="7"/>
      <c r="MO1169" s="7"/>
      <c r="MQ1169" s="7"/>
      <c r="MS1169" s="7"/>
      <c r="MU1169" s="7"/>
      <c r="MV1169" s="7"/>
      <c r="MX1169" s="7"/>
      <c r="MY1169" s="7"/>
      <c r="MZ1169" s="7"/>
      <c r="NB1169" s="7"/>
      <c r="ND1169" s="7"/>
      <c r="NF1169" s="7"/>
      <c r="NH1169" s="7"/>
      <c r="NJ1169" s="7"/>
      <c r="NL1169" s="7"/>
      <c r="NM1169" s="7"/>
      <c r="NN1169" s="7"/>
      <c r="NO1169" s="7"/>
      <c r="NP1169" s="7"/>
      <c r="NR1169" s="7"/>
      <c r="NT1169" s="7"/>
      <c r="NU1169" s="7"/>
      <c r="NW1169" s="7"/>
      <c r="NY1169" s="7"/>
      <c r="OA1169" s="7"/>
      <c r="OC1169" s="7"/>
      <c r="OE1169" s="7"/>
      <c r="OG1169" s="7"/>
      <c r="OI1169" s="7"/>
      <c r="OK1169" s="7"/>
      <c r="OM1169" s="7"/>
      <c r="OO1169" s="7"/>
      <c r="OQ1169" s="7"/>
      <c r="OS1169" s="7"/>
      <c r="OT1169" s="7"/>
      <c r="OV1169" s="7"/>
      <c r="OX1169" s="7"/>
      <c r="OZ1169" s="7"/>
      <c r="PB1169" s="7"/>
      <c r="PD1169" s="7"/>
      <c r="PF1169" s="7"/>
      <c r="PH1169" s="7"/>
      <c r="PJ1169" s="7"/>
      <c r="PL1169" s="7"/>
      <c r="PN1169" s="7"/>
      <c r="PP1169" s="7"/>
      <c r="PQ1169" s="7"/>
      <c r="PR1169" s="7"/>
      <c r="PS1169" s="7"/>
      <c r="PT1169" s="7"/>
      <c r="PV1169" s="7"/>
      <c r="PX1169" s="7"/>
      <c r="PZ1169" s="7"/>
      <c r="QB1169" s="7"/>
      <c r="QD1169" s="7"/>
      <c r="QF1169" s="7"/>
      <c r="QH1169" s="7"/>
      <c r="QJ1169" s="7"/>
      <c r="QL1169" s="7"/>
      <c r="QN1169" s="7"/>
      <c r="QO1169" s="7"/>
      <c r="QQ1169" s="7"/>
      <c r="QS1169" s="7"/>
      <c r="QU1169" s="7"/>
      <c r="QV1169" s="7"/>
      <c r="QX1169" s="7"/>
      <c r="QZ1169" s="7"/>
      <c r="RB1169" s="7"/>
      <c r="RD1169" s="7"/>
      <c r="RF1169" s="7"/>
      <c r="RH1169" s="7"/>
      <c r="RJ1169" s="7"/>
      <c r="RL1169" s="7"/>
      <c r="RN1169" s="7"/>
      <c r="RP1169" s="7"/>
      <c r="RR1169" s="7"/>
      <c r="RT1169" s="7"/>
      <c r="RV1169" s="7"/>
      <c r="RW1169" s="7"/>
      <c r="RX1169" s="7"/>
      <c r="RZ1169" s="7"/>
      <c r="SB1169" s="7"/>
      <c r="SD1169" s="7"/>
      <c r="SE1169" s="7"/>
      <c r="SF1169" s="7"/>
      <c r="SH1169" s="7"/>
      <c r="SJ1169" s="7"/>
      <c r="SL1169" s="7"/>
      <c r="SN1169" s="7"/>
      <c r="SP1169" s="7"/>
      <c r="SR1169" s="7"/>
      <c r="ST1169" s="7"/>
      <c r="SV1169" s="7"/>
      <c r="SW1169" s="7"/>
      <c r="SY1169" s="7"/>
      <c r="TA1169" s="7"/>
      <c r="TC1169" s="7"/>
      <c r="TE1169" s="7"/>
      <c r="TG1169" s="7"/>
      <c r="TI1169" s="7"/>
      <c r="TK1169" s="7"/>
      <c r="TM1169" s="7"/>
      <c r="TO1169" s="7"/>
      <c r="TQ1169" s="7"/>
      <c r="TS1169" s="7"/>
      <c r="TU1169" s="7"/>
      <c r="TW1169" s="7"/>
      <c r="TY1169" s="7"/>
      <c r="UA1169" s="7"/>
      <c r="UC1169" s="7"/>
      <c r="UE1169" s="7"/>
      <c r="UG1169" s="7"/>
      <c r="UI1169" s="7"/>
      <c r="UK1169" s="7"/>
      <c r="UM1169" s="7"/>
      <c r="UO1169" s="7"/>
      <c r="UQ1169" s="7"/>
      <c r="US1169" s="7"/>
      <c r="UU1169" s="7"/>
      <c r="UW1169" s="7"/>
      <c r="UY1169" s="7"/>
      <c r="VA1169" s="7"/>
      <c r="VC1169" s="7"/>
      <c r="VE1169" s="7"/>
      <c r="VG1169" s="7"/>
      <c r="VI1169" s="7"/>
      <c r="VK1169" s="7"/>
      <c r="VM1169" s="7"/>
      <c r="VO1169" s="7"/>
      <c r="VQ1169" s="7"/>
      <c r="VS1169" s="7"/>
      <c r="VU1169" s="7"/>
      <c r="VW1169" s="7"/>
      <c r="VY1169" s="7"/>
      <c r="WA1169" s="7"/>
      <c r="WC1169" s="7"/>
      <c r="WE1169" s="7"/>
      <c r="WG1169" s="7"/>
      <c r="WI1169" s="7"/>
      <c r="WK1169" s="7"/>
      <c r="WM1169" s="7"/>
      <c r="WO1169" s="7"/>
      <c r="WQ1169" s="7"/>
      <c r="WS1169" s="7"/>
      <c r="WU1169" s="7"/>
      <c r="WW1169" s="7"/>
      <c r="WY1169" s="7"/>
      <c r="XA1169" s="7"/>
      <c r="XC1169" s="7"/>
      <c r="XE1169" s="7"/>
      <c r="XG1169" s="7"/>
      <c r="XI1169" s="7"/>
      <c r="XK1169" s="7"/>
      <c r="XM1169" s="7"/>
      <c r="XO1169" s="7"/>
      <c r="XQ1169" s="7"/>
      <c r="XS1169" s="7"/>
      <c r="XU1169" s="7"/>
      <c r="XW1169" s="7"/>
      <c r="XY1169" s="7"/>
      <c r="YA1169" s="7"/>
      <c r="YC1169" s="7"/>
      <c r="YE1169" s="7"/>
      <c r="YG1169" s="7"/>
      <c r="YI1169" s="7"/>
      <c r="YK1169" s="7"/>
      <c r="YM1169" s="7"/>
    </row>
    <row r="1170" spans="5:663" s="80" customFormat="1" x14ac:dyDescent="0.2">
      <c r="E1170" s="7"/>
      <c r="G1170" s="7"/>
      <c r="I1170" s="7"/>
      <c r="K1170" s="7"/>
      <c r="M1170" s="7"/>
      <c r="O1170" s="7"/>
      <c r="Q1170" s="7"/>
      <c r="S1170" s="7"/>
      <c r="U1170" s="7"/>
      <c r="W1170" s="7"/>
      <c r="Y1170" s="7"/>
      <c r="AA1170" s="7"/>
      <c r="AC1170" s="7"/>
      <c r="AE1170" s="7"/>
      <c r="AG1170" s="7"/>
      <c r="AH1170" s="7"/>
      <c r="AI1170" s="7"/>
      <c r="AJ1170" s="7"/>
      <c r="AK1170" s="7"/>
      <c r="AL1170" s="7"/>
      <c r="AM1170" s="7"/>
      <c r="AO1170" s="7"/>
      <c r="AQ1170" s="7"/>
      <c r="AS1170" s="7"/>
      <c r="AU1170" s="7"/>
      <c r="AW1170" s="7"/>
      <c r="AY1170" s="7"/>
      <c r="BA1170" s="7"/>
      <c r="BC1170" s="7"/>
      <c r="BE1170" s="7"/>
      <c r="BG1170" s="7"/>
      <c r="BI1170" s="7"/>
      <c r="BK1170" s="7"/>
      <c r="BM1170" s="7"/>
      <c r="BO1170" s="7"/>
      <c r="BQ1170" s="7"/>
      <c r="BS1170" s="7"/>
      <c r="BT1170" s="7"/>
      <c r="BU1170" s="7"/>
      <c r="BW1170" s="7"/>
      <c r="BY1170" s="7"/>
      <c r="CA1170" s="7"/>
      <c r="CC1170" s="7"/>
      <c r="CE1170" s="7"/>
      <c r="CG1170" s="7"/>
      <c r="CH1170" s="7"/>
      <c r="CI1170" s="7"/>
      <c r="CJ1170" s="7"/>
      <c r="CL1170" s="7"/>
      <c r="CN1170" s="7"/>
      <c r="CP1170" s="7"/>
      <c r="CR1170" s="7"/>
      <c r="CT1170" s="7"/>
      <c r="CV1170" s="7"/>
      <c r="CW1170" s="7"/>
      <c r="CY1170" s="7"/>
      <c r="DA1170" s="7"/>
      <c r="DC1170" s="7"/>
      <c r="DE1170" s="7"/>
      <c r="DG1170" s="7"/>
      <c r="DI1170" s="7"/>
      <c r="DK1170" s="7"/>
      <c r="DM1170" s="7"/>
      <c r="DO1170" s="7"/>
      <c r="DQ1170" s="7"/>
      <c r="DR1170" s="7"/>
      <c r="DS1170" s="7"/>
      <c r="DT1170" s="7"/>
      <c r="DV1170" s="7"/>
      <c r="DX1170" s="7"/>
      <c r="DY1170" s="7"/>
      <c r="DZ1170" s="7"/>
      <c r="EB1170" s="7"/>
      <c r="ED1170" s="7"/>
      <c r="EF1170" s="7"/>
      <c r="EG1170" s="7"/>
      <c r="EI1170" s="7"/>
      <c r="EJ1170" s="7"/>
      <c r="EL1170" s="7"/>
      <c r="EN1170" s="7"/>
      <c r="EP1170" s="7"/>
      <c r="ER1170" s="7"/>
      <c r="ET1170" s="7"/>
      <c r="EV1170" s="7"/>
      <c r="EX1170" s="7"/>
      <c r="EZ1170" s="7"/>
      <c r="FB1170" s="7"/>
      <c r="FD1170" s="7"/>
      <c r="FE1170" s="7"/>
      <c r="FF1170" s="7"/>
      <c r="FH1170" s="7"/>
      <c r="FJ1170" s="7"/>
      <c r="FL1170" s="7"/>
      <c r="FN1170" s="7"/>
      <c r="FP1170" s="7"/>
      <c r="FR1170" s="7"/>
      <c r="FT1170" s="7"/>
      <c r="FV1170" s="7"/>
      <c r="FW1170" s="7"/>
      <c r="FY1170" s="7"/>
      <c r="GA1170" s="7"/>
      <c r="GC1170" s="7"/>
      <c r="GE1170" s="7"/>
      <c r="GG1170" s="7"/>
      <c r="GI1170" s="7"/>
      <c r="GJ1170" s="7"/>
      <c r="GK1170" s="7"/>
      <c r="GL1170" s="7"/>
      <c r="GM1170" s="7"/>
      <c r="GN1170" s="7"/>
      <c r="GO1170" s="7"/>
      <c r="GP1170" s="7"/>
      <c r="GR1170" s="7"/>
      <c r="GT1170" s="7"/>
      <c r="GV1170" s="7"/>
      <c r="GX1170" s="7"/>
      <c r="GZ1170" s="7"/>
      <c r="HA1170" s="7"/>
      <c r="HC1170" s="7"/>
      <c r="HE1170" s="7"/>
      <c r="HG1170" s="7"/>
      <c r="HI1170" s="7"/>
      <c r="HK1170" s="7"/>
      <c r="HM1170" s="7"/>
      <c r="HO1170" s="7"/>
      <c r="HQ1170" s="7"/>
      <c r="HS1170" s="7"/>
      <c r="HU1170" s="7"/>
      <c r="HW1170" s="7"/>
      <c r="HY1170" s="7"/>
      <c r="IA1170" s="7"/>
      <c r="IC1170" s="7"/>
      <c r="IE1170" s="7"/>
      <c r="IF1170" s="7"/>
      <c r="IG1170" s="7"/>
      <c r="IH1170" s="7"/>
      <c r="IJ1170" s="7"/>
      <c r="IL1170" s="7"/>
      <c r="IN1170" s="7"/>
      <c r="IO1170" s="7"/>
      <c r="IP1170" s="7"/>
      <c r="IR1170" s="7"/>
      <c r="IT1170" s="7"/>
      <c r="IV1170" s="7"/>
      <c r="IX1170" s="7"/>
      <c r="IZ1170" s="7"/>
      <c r="JB1170" s="7"/>
      <c r="JD1170" s="7"/>
      <c r="JF1170" s="7"/>
      <c r="JG1170" s="7"/>
      <c r="JI1170" s="7"/>
      <c r="JK1170" s="7"/>
      <c r="JM1170" s="7"/>
      <c r="JO1170" s="7"/>
      <c r="JP1170" s="7"/>
      <c r="JQ1170" s="7"/>
      <c r="JS1170" s="7"/>
      <c r="JT1170" s="7"/>
      <c r="JU1170" s="7"/>
      <c r="JV1170" s="7"/>
      <c r="JX1170" s="7"/>
      <c r="JZ1170" s="7"/>
      <c r="KB1170" s="7"/>
      <c r="KD1170" s="7"/>
      <c r="KF1170" s="7"/>
      <c r="KH1170" s="7"/>
      <c r="KJ1170" s="7"/>
      <c r="KL1170" s="7"/>
      <c r="KN1170" s="7"/>
      <c r="KO1170" s="7"/>
      <c r="KP1170" s="7"/>
      <c r="KQ1170" s="7"/>
      <c r="KR1170" s="7"/>
      <c r="KT1170" s="7"/>
      <c r="KV1170" s="7"/>
      <c r="KX1170" s="7"/>
      <c r="KZ1170" s="7"/>
      <c r="LB1170" s="7"/>
      <c r="LD1170" s="7"/>
      <c r="LF1170" s="7"/>
      <c r="LH1170" s="7"/>
      <c r="LJ1170" s="7"/>
      <c r="LL1170" s="7"/>
      <c r="LN1170" s="7"/>
      <c r="LP1170" s="7"/>
      <c r="LR1170" s="7"/>
      <c r="LT1170" s="7"/>
      <c r="LV1170" s="7"/>
      <c r="LX1170" s="7"/>
      <c r="LY1170" s="7"/>
      <c r="LZ1170" s="7"/>
      <c r="MA1170" s="7"/>
      <c r="MB1170" s="7"/>
      <c r="MC1170" s="7"/>
      <c r="ME1170" s="7"/>
      <c r="MG1170" s="7"/>
      <c r="MH1170" s="7"/>
      <c r="MJ1170" s="7"/>
      <c r="ML1170" s="7"/>
      <c r="MM1170" s="7"/>
      <c r="MN1170" s="7"/>
      <c r="MO1170" s="7"/>
      <c r="MQ1170" s="7"/>
      <c r="MS1170" s="7"/>
      <c r="MU1170" s="7"/>
      <c r="MV1170" s="7"/>
      <c r="MX1170" s="7"/>
      <c r="MY1170" s="7"/>
      <c r="MZ1170" s="7"/>
      <c r="NB1170" s="7"/>
      <c r="ND1170" s="7"/>
      <c r="NF1170" s="7"/>
      <c r="NH1170" s="7"/>
      <c r="NJ1170" s="7"/>
      <c r="NL1170" s="7"/>
      <c r="NM1170" s="7"/>
      <c r="NN1170" s="7"/>
      <c r="NO1170" s="7"/>
      <c r="NP1170" s="7"/>
      <c r="NR1170" s="7"/>
      <c r="NT1170" s="7"/>
      <c r="NU1170" s="7"/>
      <c r="NW1170" s="7"/>
      <c r="NY1170" s="7"/>
      <c r="OA1170" s="7"/>
      <c r="OC1170" s="7"/>
      <c r="OE1170" s="7"/>
      <c r="OG1170" s="7"/>
      <c r="OI1170" s="7"/>
      <c r="OK1170" s="7"/>
      <c r="OM1170" s="7"/>
      <c r="OO1170" s="7"/>
      <c r="OQ1170" s="7"/>
      <c r="OS1170" s="7"/>
      <c r="OT1170" s="7"/>
      <c r="OV1170" s="7"/>
      <c r="OX1170" s="7"/>
      <c r="OZ1170" s="7"/>
      <c r="PB1170" s="7"/>
      <c r="PD1170" s="7"/>
      <c r="PF1170" s="7"/>
      <c r="PH1170" s="7"/>
      <c r="PJ1170" s="7"/>
      <c r="PL1170" s="7"/>
      <c r="PN1170" s="7"/>
      <c r="PP1170" s="7"/>
      <c r="PQ1170" s="7"/>
      <c r="PR1170" s="7"/>
      <c r="PS1170" s="7"/>
      <c r="PT1170" s="7"/>
      <c r="PV1170" s="7"/>
      <c r="PX1170" s="7"/>
      <c r="PZ1170" s="7"/>
      <c r="QB1170" s="7"/>
      <c r="QD1170" s="7"/>
      <c r="QF1170" s="7"/>
      <c r="QH1170" s="7"/>
      <c r="QJ1170" s="7"/>
      <c r="QL1170" s="7"/>
      <c r="QN1170" s="7"/>
      <c r="QO1170" s="7"/>
      <c r="QQ1170" s="7"/>
      <c r="QS1170" s="7"/>
      <c r="QU1170" s="7"/>
      <c r="QV1170" s="7"/>
      <c r="QX1170" s="7"/>
      <c r="QZ1170" s="7"/>
      <c r="RB1170" s="7"/>
      <c r="RD1170" s="7"/>
      <c r="RF1170" s="7"/>
      <c r="RH1170" s="7"/>
      <c r="RJ1170" s="7"/>
      <c r="RL1170" s="7"/>
      <c r="RN1170" s="7"/>
      <c r="RP1170" s="7"/>
      <c r="RR1170" s="7"/>
      <c r="RT1170" s="7"/>
      <c r="RV1170" s="7"/>
      <c r="RW1170" s="7"/>
      <c r="RX1170" s="7"/>
      <c r="RZ1170" s="7"/>
      <c r="SB1170" s="7"/>
      <c r="SD1170" s="7"/>
      <c r="SE1170" s="7"/>
      <c r="SF1170" s="7"/>
      <c r="SH1170" s="7"/>
      <c r="SJ1170" s="7"/>
      <c r="SL1170" s="7"/>
      <c r="SN1170" s="7"/>
      <c r="SP1170" s="7"/>
      <c r="SR1170" s="7"/>
      <c r="ST1170" s="7"/>
      <c r="SV1170" s="7"/>
      <c r="SW1170" s="7"/>
      <c r="SY1170" s="7"/>
      <c r="TA1170" s="7"/>
      <c r="TC1170" s="7"/>
      <c r="TE1170" s="7"/>
      <c r="TG1170" s="7"/>
      <c r="TI1170" s="7"/>
      <c r="TK1170" s="7"/>
      <c r="TM1170" s="7"/>
      <c r="TO1170" s="7"/>
      <c r="TQ1170" s="7"/>
      <c r="TS1170" s="7"/>
      <c r="TU1170" s="7"/>
      <c r="TW1170" s="7"/>
      <c r="TY1170" s="7"/>
      <c r="UA1170" s="7"/>
      <c r="UC1170" s="7"/>
      <c r="UE1170" s="7"/>
      <c r="UG1170" s="7"/>
      <c r="UI1170" s="7"/>
      <c r="UK1170" s="7"/>
      <c r="UM1170" s="7"/>
      <c r="UO1170" s="7"/>
      <c r="UQ1170" s="7"/>
      <c r="US1170" s="7"/>
      <c r="UU1170" s="7"/>
      <c r="UW1170" s="7"/>
      <c r="UY1170" s="7"/>
      <c r="VA1170" s="7"/>
      <c r="VC1170" s="7"/>
      <c r="VE1170" s="7"/>
      <c r="VG1170" s="7"/>
      <c r="VI1170" s="7"/>
      <c r="VK1170" s="7"/>
      <c r="VM1170" s="7"/>
      <c r="VO1170" s="7"/>
      <c r="VQ1170" s="7"/>
      <c r="VS1170" s="7"/>
      <c r="VU1170" s="7"/>
      <c r="VW1170" s="7"/>
      <c r="VY1170" s="7"/>
      <c r="WA1170" s="7"/>
      <c r="WC1170" s="7"/>
      <c r="WE1170" s="7"/>
      <c r="WG1170" s="7"/>
      <c r="WI1170" s="7"/>
      <c r="WK1170" s="7"/>
      <c r="WM1170" s="7"/>
      <c r="WO1170" s="7"/>
      <c r="WQ1170" s="7"/>
      <c r="WS1170" s="7"/>
      <c r="WU1170" s="7"/>
      <c r="WW1170" s="7"/>
      <c r="WY1170" s="7"/>
      <c r="XA1170" s="7"/>
      <c r="XC1170" s="7"/>
      <c r="XE1170" s="7"/>
      <c r="XG1170" s="7"/>
      <c r="XI1170" s="7"/>
      <c r="XK1170" s="7"/>
      <c r="XM1170" s="7"/>
      <c r="XO1170" s="7"/>
      <c r="XQ1170" s="7"/>
      <c r="XS1170" s="7"/>
      <c r="XU1170" s="7"/>
      <c r="XW1170" s="7"/>
      <c r="XY1170" s="7"/>
      <c r="YA1170" s="7"/>
      <c r="YC1170" s="7"/>
      <c r="YE1170" s="7"/>
      <c r="YG1170" s="7"/>
      <c r="YI1170" s="7"/>
      <c r="YK1170" s="7"/>
      <c r="YM1170" s="7"/>
    </row>
    <row r="1171" spans="5:663" s="80" customFormat="1" x14ac:dyDescent="0.2">
      <c r="E1171" s="7"/>
      <c r="G1171" s="7"/>
      <c r="I1171" s="7"/>
      <c r="K1171" s="7"/>
      <c r="M1171" s="7"/>
      <c r="O1171" s="7"/>
      <c r="Q1171" s="7"/>
      <c r="S1171" s="7"/>
      <c r="U1171" s="7"/>
      <c r="W1171" s="7"/>
      <c r="Y1171" s="7"/>
      <c r="AA1171" s="7"/>
      <c r="AC1171" s="7"/>
      <c r="AE1171" s="7"/>
      <c r="AG1171" s="7"/>
      <c r="AH1171" s="7"/>
      <c r="AI1171" s="7"/>
      <c r="AJ1171" s="7"/>
      <c r="AK1171" s="7"/>
      <c r="AL1171" s="7"/>
      <c r="AM1171" s="7"/>
      <c r="AO1171" s="7"/>
      <c r="AQ1171" s="7"/>
      <c r="AS1171" s="7"/>
      <c r="AU1171" s="7"/>
      <c r="AW1171" s="7"/>
      <c r="AY1171" s="7"/>
      <c r="BA1171" s="7"/>
      <c r="BC1171" s="7"/>
      <c r="BE1171" s="7"/>
      <c r="BG1171" s="7"/>
      <c r="BI1171" s="7"/>
      <c r="BK1171" s="7"/>
      <c r="BM1171" s="7"/>
      <c r="BO1171" s="7"/>
      <c r="BQ1171" s="7"/>
      <c r="BS1171" s="7"/>
      <c r="BT1171" s="7"/>
      <c r="BU1171" s="7"/>
      <c r="BW1171" s="7"/>
      <c r="BY1171" s="7"/>
      <c r="CA1171" s="7"/>
      <c r="CC1171" s="7"/>
      <c r="CE1171" s="7"/>
      <c r="CG1171" s="7"/>
      <c r="CH1171" s="7"/>
      <c r="CI1171" s="7"/>
      <c r="CJ1171" s="7"/>
      <c r="CL1171" s="7"/>
      <c r="CN1171" s="7"/>
      <c r="CP1171" s="7"/>
      <c r="CR1171" s="7"/>
      <c r="CT1171" s="7"/>
      <c r="CV1171" s="7"/>
      <c r="CW1171" s="7"/>
      <c r="CY1171" s="7"/>
      <c r="DA1171" s="7"/>
      <c r="DC1171" s="7"/>
      <c r="DE1171" s="7"/>
      <c r="DG1171" s="7"/>
      <c r="DI1171" s="7"/>
      <c r="DK1171" s="7"/>
      <c r="DM1171" s="7"/>
      <c r="DO1171" s="7"/>
      <c r="DQ1171" s="7"/>
      <c r="DR1171" s="7"/>
      <c r="DS1171" s="7"/>
      <c r="DT1171" s="7"/>
      <c r="DV1171" s="7"/>
      <c r="DX1171" s="7"/>
      <c r="DY1171" s="7"/>
      <c r="DZ1171" s="7"/>
      <c r="EB1171" s="7"/>
      <c r="ED1171" s="7"/>
      <c r="EF1171" s="7"/>
      <c r="EG1171" s="7"/>
      <c r="EI1171" s="7"/>
      <c r="EJ1171" s="7"/>
      <c r="EL1171" s="7"/>
      <c r="EN1171" s="7"/>
      <c r="EP1171" s="7"/>
      <c r="ER1171" s="7"/>
      <c r="ET1171" s="7"/>
      <c r="EV1171" s="7"/>
      <c r="EX1171" s="7"/>
      <c r="EZ1171" s="7"/>
      <c r="FB1171" s="7"/>
      <c r="FD1171" s="7"/>
      <c r="FE1171" s="7"/>
      <c r="FF1171" s="7"/>
      <c r="FH1171" s="7"/>
      <c r="FJ1171" s="7"/>
      <c r="FL1171" s="7"/>
      <c r="FN1171" s="7"/>
      <c r="FP1171" s="7"/>
      <c r="FR1171" s="7"/>
      <c r="FT1171" s="7"/>
      <c r="FV1171" s="7"/>
      <c r="FW1171" s="7"/>
      <c r="FY1171" s="7"/>
      <c r="GA1171" s="7"/>
      <c r="GC1171" s="7"/>
      <c r="GE1171" s="7"/>
      <c r="GG1171" s="7"/>
      <c r="GI1171" s="7"/>
      <c r="GJ1171" s="7"/>
      <c r="GK1171" s="7"/>
      <c r="GL1171" s="7"/>
      <c r="GM1171" s="7"/>
      <c r="GN1171" s="7"/>
      <c r="GO1171" s="7"/>
      <c r="GP1171" s="7"/>
      <c r="GR1171" s="7"/>
      <c r="GT1171" s="7"/>
      <c r="GV1171" s="7"/>
      <c r="GX1171" s="7"/>
      <c r="GZ1171" s="7"/>
      <c r="HA1171" s="7"/>
      <c r="HC1171" s="7"/>
      <c r="HE1171" s="7"/>
      <c r="HG1171" s="7"/>
      <c r="HI1171" s="7"/>
      <c r="HK1171" s="7"/>
      <c r="HM1171" s="7"/>
      <c r="HO1171" s="7"/>
      <c r="HQ1171" s="7"/>
      <c r="HS1171" s="7"/>
      <c r="HU1171" s="7"/>
      <c r="HW1171" s="7"/>
      <c r="HY1171" s="7"/>
      <c r="IA1171" s="7"/>
      <c r="IC1171" s="7"/>
      <c r="IE1171" s="7"/>
      <c r="IF1171" s="7"/>
      <c r="IG1171" s="7"/>
      <c r="IH1171" s="7"/>
      <c r="IJ1171" s="7"/>
      <c r="IL1171" s="7"/>
      <c r="IN1171" s="7"/>
      <c r="IO1171" s="7"/>
      <c r="IP1171" s="7"/>
      <c r="IR1171" s="7"/>
      <c r="IT1171" s="7"/>
      <c r="IV1171" s="7"/>
      <c r="IX1171" s="7"/>
      <c r="IZ1171" s="7"/>
      <c r="JB1171" s="7"/>
      <c r="JD1171" s="7"/>
      <c r="JF1171" s="7"/>
      <c r="JG1171" s="7"/>
      <c r="JI1171" s="7"/>
      <c r="JK1171" s="7"/>
      <c r="JM1171" s="7"/>
      <c r="JO1171" s="7"/>
      <c r="JP1171" s="7"/>
      <c r="JQ1171" s="7"/>
      <c r="JS1171" s="7"/>
      <c r="JT1171" s="7"/>
      <c r="JU1171" s="7"/>
      <c r="JV1171" s="7"/>
      <c r="JX1171" s="7"/>
      <c r="JZ1171" s="7"/>
      <c r="KB1171" s="7"/>
      <c r="KD1171" s="7"/>
      <c r="KF1171" s="7"/>
      <c r="KH1171" s="7"/>
      <c r="KJ1171" s="7"/>
      <c r="KL1171" s="7"/>
      <c r="KN1171" s="7"/>
      <c r="KO1171" s="7"/>
      <c r="KP1171" s="7"/>
      <c r="KQ1171" s="7"/>
      <c r="KR1171" s="7"/>
      <c r="KT1171" s="7"/>
      <c r="KV1171" s="7"/>
      <c r="KX1171" s="7"/>
      <c r="KZ1171" s="7"/>
      <c r="LB1171" s="7"/>
      <c r="LD1171" s="7"/>
      <c r="LF1171" s="7"/>
      <c r="LH1171" s="7"/>
      <c r="LJ1171" s="7"/>
      <c r="LL1171" s="7"/>
      <c r="LN1171" s="7"/>
      <c r="LP1171" s="7"/>
      <c r="LR1171" s="7"/>
      <c r="LT1171" s="7"/>
      <c r="LV1171" s="7"/>
      <c r="LX1171" s="7"/>
      <c r="LY1171" s="7"/>
      <c r="LZ1171" s="7"/>
      <c r="MA1171" s="7"/>
      <c r="MB1171" s="7"/>
      <c r="MC1171" s="7"/>
      <c r="ME1171" s="7"/>
      <c r="MG1171" s="7"/>
      <c r="MH1171" s="7"/>
      <c r="MJ1171" s="7"/>
      <c r="ML1171" s="7"/>
      <c r="MM1171" s="7"/>
      <c r="MN1171" s="7"/>
      <c r="MO1171" s="7"/>
      <c r="MQ1171" s="7"/>
      <c r="MS1171" s="7"/>
      <c r="MU1171" s="7"/>
      <c r="MV1171" s="7"/>
      <c r="MX1171" s="7"/>
      <c r="MY1171" s="7"/>
      <c r="MZ1171" s="7"/>
      <c r="NB1171" s="7"/>
      <c r="ND1171" s="7"/>
      <c r="NF1171" s="7"/>
      <c r="NH1171" s="7"/>
      <c r="NJ1171" s="7"/>
      <c r="NL1171" s="7"/>
      <c r="NM1171" s="7"/>
      <c r="NN1171" s="7"/>
      <c r="NO1171" s="7"/>
      <c r="NP1171" s="7"/>
      <c r="NR1171" s="7"/>
      <c r="NT1171" s="7"/>
      <c r="NU1171" s="7"/>
      <c r="NW1171" s="7"/>
      <c r="NY1171" s="7"/>
      <c r="OA1171" s="7"/>
      <c r="OC1171" s="7"/>
      <c r="OE1171" s="7"/>
      <c r="OG1171" s="7"/>
      <c r="OI1171" s="7"/>
      <c r="OK1171" s="7"/>
      <c r="OM1171" s="7"/>
      <c r="OO1171" s="7"/>
      <c r="OQ1171" s="7"/>
      <c r="OS1171" s="7"/>
      <c r="OT1171" s="7"/>
      <c r="OV1171" s="7"/>
      <c r="OX1171" s="7"/>
      <c r="OZ1171" s="7"/>
      <c r="PB1171" s="7"/>
      <c r="PD1171" s="7"/>
      <c r="PF1171" s="7"/>
      <c r="PH1171" s="7"/>
      <c r="PJ1171" s="7"/>
      <c r="PL1171" s="7"/>
      <c r="PN1171" s="7"/>
      <c r="PP1171" s="7"/>
      <c r="PQ1171" s="7"/>
      <c r="PR1171" s="7"/>
      <c r="PS1171" s="7"/>
      <c r="PT1171" s="7"/>
      <c r="PV1171" s="7"/>
      <c r="PX1171" s="7"/>
      <c r="PZ1171" s="7"/>
      <c r="QB1171" s="7"/>
      <c r="QD1171" s="7"/>
      <c r="QF1171" s="7"/>
      <c r="QH1171" s="7"/>
      <c r="QJ1171" s="7"/>
      <c r="QL1171" s="7"/>
      <c r="QN1171" s="7"/>
      <c r="QO1171" s="7"/>
      <c r="QQ1171" s="7"/>
      <c r="QS1171" s="7"/>
      <c r="QU1171" s="7"/>
      <c r="QV1171" s="7"/>
      <c r="QX1171" s="7"/>
      <c r="QZ1171" s="7"/>
      <c r="RB1171" s="7"/>
      <c r="RD1171" s="7"/>
      <c r="RF1171" s="7"/>
      <c r="RH1171" s="7"/>
      <c r="RJ1171" s="7"/>
      <c r="RL1171" s="7"/>
      <c r="RN1171" s="7"/>
      <c r="RP1171" s="7"/>
      <c r="RR1171" s="7"/>
      <c r="RT1171" s="7"/>
      <c r="RV1171" s="7"/>
      <c r="RW1171" s="7"/>
      <c r="RX1171" s="7"/>
      <c r="RZ1171" s="7"/>
      <c r="SB1171" s="7"/>
      <c r="SD1171" s="7"/>
      <c r="SE1171" s="7"/>
      <c r="SF1171" s="7"/>
      <c r="SH1171" s="7"/>
      <c r="SJ1171" s="7"/>
      <c r="SL1171" s="7"/>
      <c r="SN1171" s="7"/>
      <c r="SP1171" s="7"/>
      <c r="SR1171" s="7"/>
      <c r="ST1171" s="7"/>
      <c r="SV1171" s="7"/>
      <c r="SW1171" s="7"/>
      <c r="SY1171" s="7"/>
      <c r="TA1171" s="7"/>
      <c r="TC1171" s="7"/>
      <c r="TE1171" s="7"/>
      <c r="TG1171" s="7"/>
      <c r="TI1171" s="7"/>
      <c r="TK1171" s="7"/>
      <c r="TM1171" s="7"/>
      <c r="TO1171" s="7"/>
      <c r="TQ1171" s="7"/>
      <c r="TS1171" s="7"/>
      <c r="TU1171" s="7"/>
      <c r="TW1171" s="7"/>
      <c r="TY1171" s="7"/>
      <c r="UA1171" s="7"/>
      <c r="UC1171" s="7"/>
      <c r="UE1171" s="7"/>
      <c r="UG1171" s="7"/>
      <c r="UI1171" s="7"/>
      <c r="UK1171" s="7"/>
      <c r="UM1171" s="7"/>
      <c r="UO1171" s="7"/>
      <c r="UQ1171" s="7"/>
      <c r="US1171" s="7"/>
      <c r="UU1171" s="7"/>
      <c r="UW1171" s="7"/>
      <c r="UY1171" s="7"/>
      <c r="VA1171" s="7"/>
      <c r="VC1171" s="7"/>
      <c r="VE1171" s="7"/>
      <c r="VG1171" s="7"/>
      <c r="VI1171" s="7"/>
      <c r="VK1171" s="7"/>
      <c r="VM1171" s="7"/>
      <c r="VO1171" s="7"/>
      <c r="VQ1171" s="7"/>
      <c r="VS1171" s="7"/>
      <c r="VU1171" s="7"/>
      <c r="VW1171" s="7"/>
      <c r="VY1171" s="7"/>
      <c r="WA1171" s="7"/>
      <c r="WC1171" s="7"/>
      <c r="WE1171" s="7"/>
      <c r="WG1171" s="7"/>
      <c r="WI1171" s="7"/>
      <c r="WK1171" s="7"/>
      <c r="WM1171" s="7"/>
      <c r="WO1171" s="7"/>
      <c r="WQ1171" s="7"/>
      <c r="WS1171" s="7"/>
      <c r="WU1171" s="7"/>
      <c r="WW1171" s="7"/>
      <c r="WY1171" s="7"/>
      <c r="XA1171" s="7"/>
      <c r="XC1171" s="7"/>
      <c r="XE1171" s="7"/>
      <c r="XG1171" s="7"/>
      <c r="XI1171" s="7"/>
      <c r="XK1171" s="7"/>
      <c r="XM1171" s="7"/>
      <c r="XO1171" s="7"/>
      <c r="XQ1171" s="7"/>
      <c r="XS1171" s="7"/>
      <c r="XU1171" s="7"/>
      <c r="XW1171" s="7"/>
      <c r="XY1171" s="7"/>
      <c r="YA1171" s="7"/>
      <c r="YC1171" s="7"/>
      <c r="YE1171" s="7"/>
      <c r="YG1171" s="7"/>
      <c r="YI1171" s="7"/>
      <c r="YK1171" s="7"/>
      <c r="YM1171" s="7"/>
    </row>
    <row r="1172" spans="5:663" s="80" customFormat="1" x14ac:dyDescent="0.2">
      <c r="E1172" s="7"/>
      <c r="G1172" s="7"/>
      <c r="I1172" s="7"/>
      <c r="K1172" s="7"/>
      <c r="M1172" s="7"/>
      <c r="O1172" s="7"/>
      <c r="Q1172" s="7"/>
      <c r="S1172" s="7"/>
      <c r="U1172" s="7"/>
      <c r="W1172" s="7"/>
      <c r="Y1172" s="7"/>
      <c r="AA1172" s="7"/>
      <c r="AC1172" s="7"/>
      <c r="AE1172" s="7"/>
      <c r="AG1172" s="7"/>
      <c r="AH1172" s="7"/>
      <c r="AI1172" s="7"/>
      <c r="AJ1172" s="7"/>
      <c r="AK1172" s="7"/>
      <c r="AL1172" s="7"/>
      <c r="AM1172" s="7"/>
      <c r="AO1172" s="7"/>
      <c r="AQ1172" s="7"/>
      <c r="AS1172" s="7"/>
      <c r="AU1172" s="7"/>
      <c r="AW1172" s="7"/>
      <c r="AY1172" s="7"/>
      <c r="BA1172" s="7"/>
      <c r="BC1172" s="7"/>
      <c r="BE1172" s="7"/>
      <c r="BG1172" s="7"/>
      <c r="BI1172" s="7"/>
      <c r="BK1172" s="7"/>
      <c r="BM1172" s="7"/>
      <c r="BO1172" s="7"/>
      <c r="BQ1172" s="7"/>
      <c r="BS1172" s="7"/>
      <c r="BT1172" s="7"/>
      <c r="BU1172" s="7"/>
      <c r="BW1172" s="7"/>
      <c r="BY1172" s="7"/>
      <c r="CA1172" s="7"/>
      <c r="CC1172" s="7"/>
      <c r="CE1172" s="7"/>
      <c r="CG1172" s="7"/>
      <c r="CH1172" s="7"/>
      <c r="CI1172" s="7"/>
      <c r="CJ1172" s="7"/>
      <c r="CL1172" s="7"/>
      <c r="CN1172" s="7"/>
      <c r="CP1172" s="7"/>
      <c r="CR1172" s="7"/>
      <c r="CT1172" s="7"/>
      <c r="CV1172" s="7"/>
      <c r="CW1172" s="7"/>
      <c r="CY1172" s="7"/>
      <c r="DA1172" s="7"/>
      <c r="DC1172" s="7"/>
      <c r="DE1172" s="7"/>
      <c r="DG1172" s="7"/>
      <c r="DI1172" s="7"/>
      <c r="DK1172" s="7"/>
      <c r="DM1172" s="7"/>
      <c r="DO1172" s="7"/>
      <c r="DQ1172" s="7"/>
      <c r="DR1172" s="7"/>
      <c r="DS1172" s="7"/>
      <c r="DT1172" s="7"/>
      <c r="DV1172" s="7"/>
      <c r="DX1172" s="7"/>
      <c r="DY1172" s="7"/>
      <c r="DZ1172" s="7"/>
      <c r="EB1172" s="7"/>
      <c r="ED1172" s="7"/>
      <c r="EF1172" s="7"/>
      <c r="EG1172" s="7"/>
      <c r="EI1172" s="7"/>
      <c r="EJ1172" s="7"/>
      <c r="EL1172" s="7"/>
      <c r="EN1172" s="7"/>
      <c r="EP1172" s="7"/>
      <c r="ER1172" s="7"/>
      <c r="ET1172" s="7"/>
      <c r="EV1172" s="7"/>
      <c r="EX1172" s="7"/>
      <c r="EZ1172" s="7"/>
      <c r="FB1172" s="7"/>
      <c r="FD1172" s="7"/>
      <c r="FE1172" s="7"/>
      <c r="FF1172" s="7"/>
      <c r="FH1172" s="7"/>
      <c r="FJ1172" s="7"/>
      <c r="FL1172" s="7"/>
      <c r="FN1172" s="7"/>
      <c r="FP1172" s="7"/>
      <c r="FR1172" s="7"/>
      <c r="FT1172" s="7"/>
      <c r="FV1172" s="7"/>
      <c r="FW1172" s="7"/>
      <c r="FY1172" s="7"/>
      <c r="GA1172" s="7"/>
      <c r="GC1172" s="7"/>
      <c r="GE1172" s="7"/>
      <c r="GG1172" s="7"/>
      <c r="GI1172" s="7"/>
      <c r="GJ1172" s="7"/>
      <c r="GK1172" s="7"/>
      <c r="GL1172" s="7"/>
      <c r="GM1172" s="7"/>
      <c r="GN1172" s="7"/>
      <c r="GO1172" s="7"/>
      <c r="GP1172" s="7"/>
      <c r="GR1172" s="7"/>
      <c r="GT1172" s="7"/>
      <c r="GV1172" s="7"/>
      <c r="GX1172" s="7"/>
      <c r="GZ1172" s="7"/>
      <c r="HA1172" s="7"/>
      <c r="HC1172" s="7"/>
      <c r="HE1172" s="7"/>
      <c r="HG1172" s="7"/>
      <c r="HI1172" s="7"/>
      <c r="HK1172" s="7"/>
      <c r="HM1172" s="7"/>
      <c r="HO1172" s="7"/>
      <c r="HQ1172" s="7"/>
      <c r="HS1172" s="7"/>
      <c r="HU1172" s="7"/>
      <c r="HW1172" s="7"/>
      <c r="HY1172" s="7"/>
      <c r="IA1172" s="7"/>
      <c r="IC1172" s="7"/>
      <c r="IE1172" s="7"/>
      <c r="IF1172" s="7"/>
      <c r="IG1172" s="7"/>
      <c r="IH1172" s="7"/>
      <c r="IJ1172" s="7"/>
      <c r="IL1172" s="7"/>
      <c r="IN1172" s="7"/>
      <c r="IO1172" s="7"/>
      <c r="IP1172" s="7"/>
      <c r="IR1172" s="7"/>
      <c r="IT1172" s="7"/>
      <c r="IV1172" s="7"/>
      <c r="IX1172" s="7"/>
      <c r="IZ1172" s="7"/>
      <c r="JB1172" s="7"/>
      <c r="JD1172" s="7"/>
      <c r="JF1172" s="7"/>
      <c r="JG1172" s="7"/>
      <c r="JI1172" s="7"/>
      <c r="JK1172" s="7"/>
      <c r="JM1172" s="7"/>
      <c r="JO1172" s="7"/>
      <c r="JP1172" s="7"/>
      <c r="JQ1172" s="7"/>
      <c r="JS1172" s="7"/>
      <c r="JT1172" s="7"/>
      <c r="JU1172" s="7"/>
      <c r="JV1172" s="7"/>
      <c r="JX1172" s="7"/>
      <c r="JZ1172" s="7"/>
      <c r="KB1172" s="7"/>
      <c r="KD1172" s="7"/>
      <c r="KF1172" s="7"/>
      <c r="KH1172" s="7"/>
      <c r="KJ1172" s="7"/>
      <c r="KL1172" s="7"/>
      <c r="KN1172" s="7"/>
      <c r="KO1172" s="7"/>
      <c r="KP1172" s="7"/>
      <c r="KQ1172" s="7"/>
      <c r="KR1172" s="7"/>
      <c r="KT1172" s="7"/>
      <c r="KV1172" s="7"/>
      <c r="KX1172" s="7"/>
      <c r="KZ1172" s="7"/>
      <c r="LB1172" s="7"/>
      <c r="LD1172" s="7"/>
      <c r="LF1172" s="7"/>
      <c r="LH1172" s="7"/>
      <c r="LJ1172" s="7"/>
      <c r="LL1172" s="7"/>
      <c r="LN1172" s="7"/>
      <c r="LP1172" s="7"/>
      <c r="LR1172" s="7"/>
      <c r="LT1172" s="7"/>
      <c r="LV1172" s="7"/>
      <c r="LX1172" s="7"/>
      <c r="LY1172" s="7"/>
      <c r="LZ1172" s="7"/>
      <c r="MA1172" s="7"/>
      <c r="MB1172" s="7"/>
      <c r="MC1172" s="7"/>
      <c r="ME1172" s="7"/>
      <c r="MG1172" s="7"/>
      <c r="MH1172" s="7"/>
      <c r="MJ1172" s="7"/>
      <c r="ML1172" s="7"/>
      <c r="MM1172" s="7"/>
      <c r="MN1172" s="7"/>
      <c r="MO1172" s="7"/>
      <c r="MQ1172" s="7"/>
      <c r="MS1172" s="7"/>
      <c r="MU1172" s="7"/>
      <c r="MV1172" s="7"/>
      <c r="MX1172" s="7"/>
      <c r="MY1172" s="7"/>
      <c r="MZ1172" s="7"/>
      <c r="NB1172" s="7"/>
      <c r="ND1172" s="7"/>
      <c r="NF1172" s="7"/>
      <c r="NH1172" s="7"/>
      <c r="NJ1172" s="7"/>
      <c r="NL1172" s="7"/>
      <c r="NM1172" s="7"/>
      <c r="NN1172" s="7"/>
      <c r="NO1172" s="7"/>
      <c r="NP1172" s="7"/>
      <c r="NR1172" s="7"/>
      <c r="NT1172" s="7"/>
      <c r="NU1172" s="7"/>
      <c r="NW1172" s="7"/>
      <c r="NY1172" s="7"/>
      <c r="OA1172" s="7"/>
      <c r="OC1172" s="7"/>
      <c r="OE1172" s="7"/>
      <c r="OG1172" s="7"/>
      <c r="OI1172" s="7"/>
      <c r="OK1172" s="7"/>
      <c r="OM1172" s="7"/>
      <c r="OO1172" s="7"/>
      <c r="OQ1172" s="7"/>
      <c r="OS1172" s="7"/>
      <c r="OT1172" s="7"/>
      <c r="OV1172" s="7"/>
      <c r="OX1172" s="7"/>
      <c r="OZ1172" s="7"/>
      <c r="PB1172" s="7"/>
      <c r="PD1172" s="7"/>
      <c r="PF1172" s="7"/>
      <c r="PH1172" s="7"/>
      <c r="PJ1172" s="7"/>
      <c r="PL1172" s="7"/>
      <c r="PN1172" s="7"/>
      <c r="PP1172" s="7"/>
      <c r="PQ1172" s="7"/>
      <c r="PR1172" s="7"/>
      <c r="PS1172" s="7"/>
      <c r="PT1172" s="7"/>
      <c r="PV1172" s="7"/>
      <c r="PX1172" s="7"/>
      <c r="PZ1172" s="7"/>
      <c r="QB1172" s="7"/>
      <c r="QD1172" s="7"/>
      <c r="QF1172" s="7"/>
      <c r="QH1172" s="7"/>
      <c r="QJ1172" s="7"/>
      <c r="QL1172" s="7"/>
      <c r="QN1172" s="7"/>
      <c r="QO1172" s="7"/>
      <c r="QQ1172" s="7"/>
      <c r="QS1172" s="7"/>
      <c r="QU1172" s="7"/>
      <c r="QV1172" s="7"/>
      <c r="QX1172" s="7"/>
      <c r="QZ1172" s="7"/>
      <c r="RB1172" s="7"/>
      <c r="RD1172" s="7"/>
      <c r="RF1172" s="7"/>
      <c r="RH1172" s="7"/>
      <c r="RJ1172" s="7"/>
      <c r="RL1172" s="7"/>
      <c r="RN1172" s="7"/>
      <c r="RP1172" s="7"/>
      <c r="RR1172" s="7"/>
      <c r="RT1172" s="7"/>
      <c r="RV1172" s="7"/>
      <c r="RW1172" s="7"/>
      <c r="RX1172" s="7"/>
      <c r="RZ1172" s="7"/>
      <c r="SB1172" s="7"/>
      <c r="SD1172" s="7"/>
      <c r="SE1172" s="7"/>
      <c r="SF1172" s="7"/>
      <c r="SH1172" s="7"/>
      <c r="SJ1172" s="7"/>
      <c r="SL1172" s="7"/>
      <c r="SN1172" s="7"/>
      <c r="SP1172" s="7"/>
      <c r="SR1172" s="7"/>
      <c r="ST1172" s="7"/>
      <c r="SV1172" s="7"/>
      <c r="SW1172" s="7"/>
      <c r="SY1172" s="7"/>
      <c r="TA1172" s="7"/>
      <c r="TC1172" s="7"/>
      <c r="TE1172" s="7"/>
      <c r="TG1172" s="7"/>
      <c r="TI1172" s="7"/>
      <c r="TK1172" s="7"/>
      <c r="TM1172" s="7"/>
      <c r="TO1172" s="7"/>
      <c r="TQ1172" s="7"/>
      <c r="TS1172" s="7"/>
      <c r="TU1172" s="7"/>
      <c r="TW1172" s="7"/>
      <c r="TY1172" s="7"/>
      <c r="UA1172" s="7"/>
      <c r="UC1172" s="7"/>
      <c r="UE1172" s="7"/>
      <c r="UG1172" s="7"/>
      <c r="UI1172" s="7"/>
      <c r="UK1172" s="7"/>
      <c r="UM1172" s="7"/>
      <c r="UO1172" s="7"/>
      <c r="UQ1172" s="7"/>
      <c r="US1172" s="7"/>
      <c r="UU1172" s="7"/>
      <c r="UW1172" s="7"/>
      <c r="UY1172" s="7"/>
      <c r="VA1172" s="7"/>
      <c r="VC1172" s="7"/>
      <c r="VE1172" s="7"/>
      <c r="VG1172" s="7"/>
      <c r="VI1172" s="7"/>
      <c r="VK1172" s="7"/>
      <c r="VM1172" s="7"/>
      <c r="VO1172" s="7"/>
      <c r="VQ1172" s="7"/>
      <c r="VS1172" s="7"/>
      <c r="VU1172" s="7"/>
      <c r="VW1172" s="7"/>
      <c r="VY1172" s="7"/>
      <c r="WA1172" s="7"/>
      <c r="WC1172" s="7"/>
      <c r="WE1172" s="7"/>
      <c r="WG1172" s="7"/>
      <c r="WI1172" s="7"/>
      <c r="WK1172" s="7"/>
      <c r="WM1172" s="7"/>
      <c r="WO1172" s="7"/>
      <c r="WQ1172" s="7"/>
      <c r="WS1172" s="7"/>
      <c r="WU1172" s="7"/>
      <c r="WW1172" s="7"/>
      <c r="WY1172" s="7"/>
      <c r="XA1172" s="7"/>
      <c r="XC1172" s="7"/>
      <c r="XE1172" s="7"/>
      <c r="XG1172" s="7"/>
      <c r="XI1172" s="7"/>
      <c r="XK1172" s="7"/>
      <c r="XM1172" s="7"/>
      <c r="XO1172" s="7"/>
      <c r="XQ1172" s="7"/>
      <c r="XS1172" s="7"/>
      <c r="XU1172" s="7"/>
      <c r="XW1172" s="7"/>
      <c r="XY1172" s="7"/>
      <c r="YA1172" s="7"/>
      <c r="YC1172" s="7"/>
      <c r="YE1172" s="7"/>
      <c r="YG1172" s="7"/>
      <c r="YI1172" s="7"/>
      <c r="YK1172" s="7"/>
      <c r="YM1172" s="7"/>
    </row>
    <row r="1173" spans="5:663" s="80" customFormat="1" x14ac:dyDescent="0.2">
      <c r="E1173" s="7"/>
      <c r="G1173" s="7"/>
      <c r="I1173" s="7"/>
      <c r="K1173" s="7"/>
      <c r="M1173" s="7"/>
      <c r="O1173" s="7"/>
      <c r="Q1173" s="7"/>
      <c r="S1173" s="7"/>
      <c r="U1173" s="7"/>
      <c r="W1173" s="7"/>
      <c r="Y1173" s="7"/>
      <c r="AA1173" s="7"/>
      <c r="AC1173" s="7"/>
      <c r="AE1173" s="7"/>
      <c r="AG1173" s="7"/>
      <c r="AH1173" s="7"/>
      <c r="AI1173" s="7"/>
      <c r="AJ1173" s="7"/>
      <c r="AK1173" s="7"/>
      <c r="AL1173" s="7"/>
      <c r="AM1173" s="7"/>
      <c r="AO1173" s="7"/>
      <c r="AQ1173" s="7"/>
      <c r="AS1173" s="7"/>
      <c r="AU1173" s="7"/>
      <c r="AW1173" s="7"/>
      <c r="AY1173" s="7"/>
      <c r="BA1173" s="7"/>
      <c r="BC1173" s="7"/>
      <c r="BE1173" s="7"/>
      <c r="BG1173" s="7"/>
      <c r="BI1173" s="7"/>
      <c r="BK1173" s="7"/>
      <c r="BM1173" s="7"/>
      <c r="BO1173" s="7"/>
      <c r="BQ1173" s="7"/>
      <c r="BS1173" s="7"/>
      <c r="BT1173" s="7"/>
      <c r="BU1173" s="7"/>
      <c r="BW1173" s="7"/>
      <c r="BY1173" s="7"/>
      <c r="CA1173" s="7"/>
      <c r="CC1173" s="7"/>
      <c r="CE1173" s="7"/>
      <c r="CG1173" s="7"/>
      <c r="CH1173" s="7"/>
      <c r="CI1173" s="7"/>
      <c r="CJ1173" s="7"/>
      <c r="CL1173" s="7"/>
      <c r="CN1173" s="7"/>
      <c r="CP1173" s="7"/>
      <c r="CR1173" s="7"/>
      <c r="CT1173" s="7"/>
      <c r="CV1173" s="7"/>
      <c r="CW1173" s="7"/>
      <c r="CY1173" s="7"/>
      <c r="DA1173" s="7"/>
      <c r="DC1173" s="7"/>
      <c r="DE1173" s="7"/>
      <c r="DG1173" s="7"/>
      <c r="DI1173" s="7"/>
      <c r="DK1173" s="7"/>
      <c r="DM1173" s="7"/>
      <c r="DO1173" s="7"/>
      <c r="DQ1173" s="7"/>
      <c r="DR1173" s="7"/>
      <c r="DS1173" s="7"/>
      <c r="DT1173" s="7"/>
      <c r="DV1173" s="7"/>
      <c r="DX1173" s="7"/>
      <c r="DY1173" s="7"/>
      <c r="DZ1173" s="7"/>
      <c r="EB1173" s="7"/>
      <c r="ED1173" s="7"/>
      <c r="EF1173" s="7"/>
      <c r="EG1173" s="7"/>
      <c r="EI1173" s="7"/>
      <c r="EJ1173" s="7"/>
      <c r="EL1173" s="7"/>
      <c r="EN1173" s="7"/>
      <c r="EP1173" s="7"/>
      <c r="ER1173" s="7"/>
      <c r="ET1173" s="7"/>
      <c r="EV1173" s="7"/>
      <c r="EX1173" s="7"/>
      <c r="EZ1173" s="7"/>
      <c r="FB1173" s="7"/>
      <c r="FD1173" s="7"/>
      <c r="FE1173" s="7"/>
      <c r="FF1173" s="7"/>
      <c r="FH1173" s="7"/>
      <c r="FJ1173" s="7"/>
      <c r="FL1173" s="7"/>
      <c r="FN1173" s="7"/>
      <c r="FP1173" s="7"/>
      <c r="FR1173" s="7"/>
      <c r="FT1173" s="7"/>
      <c r="FV1173" s="7"/>
      <c r="FW1173" s="7"/>
      <c r="FY1173" s="7"/>
      <c r="GA1173" s="7"/>
      <c r="GC1173" s="7"/>
      <c r="GE1173" s="7"/>
      <c r="GG1173" s="7"/>
      <c r="GI1173" s="7"/>
      <c r="GJ1173" s="7"/>
      <c r="GK1173" s="7"/>
      <c r="GL1173" s="7"/>
      <c r="GM1173" s="7"/>
      <c r="GN1173" s="7"/>
      <c r="GO1173" s="7"/>
      <c r="GP1173" s="7"/>
      <c r="GR1173" s="7"/>
      <c r="GT1173" s="7"/>
      <c r="GV1173" s="7"/>
      <c r="GX1173" s="7"/>
      <c r="GZ1173" s="7"/>
      <c r="HA1173" s="7"/>
      <c r="HC1173" s="7"/>
      <c r="HE1173" s="7"/>
      <c r="HG1173" s="7"/>
      <c r="HI1173" s="7"/>
      <c r="HK1173" s="7"/>
      <c r="HM1173" s="7"/>
      <c r="HO1173" s="7"/>
      <c r="HQ1173" s="7"/>
      <c r="HS1173" s="7"/>
      <c r="HU1173" s="7"/>
      <c r="HW1173" s="7"/>
      <c r="HY1173" s="7"/>
      <c r="IA1173" s="7"/>
      <c r="IC1173" s="7"/>
      <c r="IE1173" s="7"/>
      <c r="IF1173" s="7"/>
      <c r="IG1173" s="7"/>
      <c r="IH1173" s="7"/>
      <c r="IJ1173" s="7"/>
      <c r="IL1173" s="7"/>
      <c r="IN1173" s="7"/>
      <c r="IO1173" s="7"/>
      <c r="IP1173" s="7"/>
      <c r="IR1173" s="7"/>
      <c r="IT1173" s="7"/>
      <c r="IV1173" s="7"/>
      <c r="IX1173" s="7"/>
      <c r="IZ1173" s="7"/>
      <c r="JB1173" s="7"/>
      <c r="JD1173" s="7"/>
      <c r="JF1173" s="7"/>
      <c r="JG1173" s="7"/>
      <c r="JI1173" s="7"/>
      <c r="JK1173" s="7"/>
      <c r="JM1173" s="7"/>
      <c r="JO1173" s="7"/>
      <c r="JP1173" s="7"/>
      <c r="JQ1173" s="7"/>
      <c r="JS1173" s="7"/>
      <c r="JT1173" s="7"/>
      <c r="JU1173" s="7"/>
      <c r="JV1173" s="7"/>
      <c r="JX1173" s="7"/>
      <c r="JZ1173" s="7"/>
      <c r="KB1173" s="7"/>
      <c r="KD1173" s="7"/>
      <c r="KF1173" s="7"/>
      <c r="KH1173" s="7"/>
      <c r="KJ1173" s="7"/>
      <c r="KL1173" s="7"/>
      <c r="KN1173" s="7"/>
      <c r="KO1173" s="7"/>
      <c r="KP1173" s="7"/>
      <c r="KQ1173" s="7"/>
      <c r="KR1173" s="7"/>
      <c r="KT1173" s="7"/>
      <c r="KV1173" s="7"/>
      <c r="KX1173" s="7"/>
      <c r="KZ1173" s="7"/>
      <c r="LB1173" s="7"/>
      <c r="LD1173" s="7"/>
      <c r="LF1173" s="7"/>
      <c r="LH1173" s="7"/>
      <c r="LJ1173" s="7"/>
      <c r="LL1173" s="7"/>
      <c r="LN1173" s="7"/>
      <c r="LP1173" s="7"/>
      <c r="LR1173" s="7"/>
      <c r="LT1173" s="7"/>
      <c r="LV1173" s="7"/>
      <c r="LX1173" s="7"/>
      <c r="LY1173" s="7"/>
      <c r="LZ1173" s="7"/>
      <c r="MA1173" s="7"/>
      <c r="MB1173" s="7"/>
      <c r="MC1173" s="7"/>
      <c r="ME1173" s="7"/>
      <c r="MG1173" s="7"/>
      <c r="MH1173" s="7"/>
      <c r="MJ1173" s="7"/>
      <c r="ML1173" s="7"/>
      <c r="MM1173" s="7"/>
      <c r="MN1173" s="7"/>
      <c r="MO1173" s="7"/>
      <c r="MQ1173" s="7"/>
      <c r="MS1173" s="7"/>
      <c r="MU1173" s="7"/>
      <c r="MV1173" s="7"/>
      <c r="MX1173" s="7"/>
      <c r="MY1173" s="7"/>
      <c r="MZ1173" s="7"/>
      <c r="NB1173" s="7"/>
      <c r="ND1173" s="7"/>
      <c r="NF1173" s="7"/>
      <c r="NH1173" s="7"/>
      <c r="NJ1173" s="7"/>
      <c r="NL1173" s="7"/>
      <c r="NM1173" s="7"/>
      <c r="NN1173" s="7"/>
      <c r="NO1173" s="7"/>
      <c r="NP1173" s="7"/>
      <c r="NR1173" s="7"/>
      <c r="NT1173" s="7"/>
      <c r="NU1173" s="7"/>
      <c r="NW1173" s="7"/>
      <c r="NY1173" s="7"/>
      <c r="OA1173" s="7"/>
      <c r="OC1173" s="7"/>
      <c r="OE1173" s="7"/>
      <c r="OG1173" s="7"/>
      <c r="OI1173" s="7"/>
      <c r="OK1173" s="7"/>
      <c r="OM1173" s="7"/>
      <c r="OO1173" s="7"/>
      <c r="OQ1173" s="7"/>
      <c r="OS1173" s="7"/>
      <c r="OT1173" s="7"/>
      <c r="OV1173" s="7"/>
      <c r="OX1173" s="7"/>
      <c r="OZ1173" s="7"/>
      <c r="PB1173" s="7"/>
      <c r="PD1173" s="7"/>
      <c r="PF1173" s="7"/>
      <c r="PH1173" s="7"/>
      <c r="PJ1173" s="7"/>
      <c r="PL1173" s="7"/>
      <c r="PN1173" s="7"/>
      <c r="PP1173" s="7"/>
      <c r="PQ1173" s="7"/>
      <c r="PR1173" s="7"/>
      <c r="PS1173" s="7"/>
      <c r="PT1173" s="7"/>
      <c r="PV1173" s="7"/>
      <c r="PX1173" s="7"/>
      <c r="PZ1173" s="7"/>
      <c r="QB1173" s="7"/>
      <c r="QD1173" s="7"/>
      <c r="QF1173" s="7"/>
      <c r="QH1173" s="7"/>
      <c r="QJ1173" s="7"/>
      <c r="QL1173" s="7"/>
      <c r="QN1173" s="7"/>
      <c r="QO1173" s="7"/>
      <c r="QQ1173" s="7"/>
      <c r="QS1173" s="7"/>
      <c r="QU1173" s="7"/>
      <c r="QV1173" s="7"/>
      <c r="QX1173" s="7"/>
      <c r="QZ1173" s="7"/>
      <c r="RB1173" s="7"/>
      <c r="RD1173" s="7"/>
      <c r="RF1173" s="7"/>
      <c r="RH1173" s="7"/>
      <c r="RJ1173" s="7"/>
      <c r="RL1173" s="7"/>
      <c r="RN1173" s="7"/>
      <c r="RP1173" s="7"/>
      <c r="RR1173" s="7"/>
      <c r="RT1173" s="7"/>
      <c r="RV1173" s="7"/>
      <c r="RW1173" s="7"/>
      <c r="RX1173" s="7"/>
      <c r="RZ1173" s="7"/>
      <c r="SB1173" s="7"/>
      <c r="SD1173" s="7"/>
      <c r="SE1173" s="7"/>
      <c r="SF1173" s="7"/>
      <c r="SH1173" s="7"/>
      <c r="SJ1173" s="7"/>
      <c r="SL1173" s="7"/>
      <c r="SN1173" s="7"/>
      <c r="SP1173" s="7"/>
      <c r="SR1173" s="7"/>
      <c r="ST1173" s="7"/>
      <c r="SV1173" s="7"/>
      <c r="SW1173" s="7"/>
      <c r="SY1173" s="7"/>
      <c r="TA1173" s="7"/>
      <c r="TC1173" s="7"/>
      <c r="TE1173" s="7"/>
      <c r="TG1173" s="7"/>
      <c r="TI1173" s="7"/>
      <c r="TK1173" s="7"/>
      <c r="TM1173" s="7"/>
      <c r="TO1173" s="7"/>
      <c r="TQ1173" s="7"/>
      <c r="TS1173" s="7"/>
      <c r="TU1173" s="7"/>
      <c r="TW1173" s="7"/>
      <c r="TY1173" s="7"/>
      <c r="UA1173" s="7"/>
      <c r="UC1173" s="7"/>
      <c r="UE1173" s="7"/>
      <c r="UG1173" s="7"/>
      <c r="UI1173" s="7"/>
      <c r="UK1173" s="7"/>
      <c r="UM1173" s="7"/>
      <c r="UO1173" s="7"/>
      <c r="UQ1173" s="7"/>
      <c r="US1173" s="7"/>
      <c r="UU1173" s="7"/>
      <c r="UW1173" s="7"/>
      <c r="UY1173" s="7"/>
      <c r="VA1173" s="7"/>
      <c r="VC1173" s="7"/>
      <c r="VE1173" s="7"/>
      <c r="VG1173" s="7"/>
      <c r="VI1173" s="7"/>
      <c r="VK1173" s="7"/>
      <c r="VM1173" s="7"/>
      <c r="VO1173" s="7"/>
      <c r="VQ1173" s="7"/>
      <c r="VS1173" s="7"/>
      <c r="VU1173" s="7"/>
      <c r="VW1173" s="7"/>
      <c r="VY1173" s="7"/>
      <c r="WA1173" s="7"/>
      <c r="WC1173" s="7"/>
      <c r="WE1173" s="7"/>
      <c r="WG1173" s="7"/>
      <c r="WI1173" s="7"/>
      <c r="WK1173" s="7"/>
      <c r="WM1173" s="7"/>
      <c r="WO1173" s="7"/>
      <c r="WQ1173" s="7"/>
      <c r="WS1173" s="7"/>
      <c r="WU1173" s="7"/>
      <c r="WW1173" s="7"/>
      <c r="WY1173" s="7"/>
      <c r="XA1173" s="7"/>
      <c r="XC1173" s="7"/>
      <c r="XE1173" s="7"/>
      <c r="XG1173" s="7"/>
      <c r="XI1173" s="7"/>
      <c r="XK1173" s="7"/>
      <c r="XM1173" s="7"/>
      <c r="XO1173" s="7"/>
      <c r="XQ1173" s="7"/>
      <c r="XS1173" s="7"/>
      <c r="XU1173" s="7"/>
      <c r="XW1173" s="7"/>
      <c r="XY1173" s="7"/>
      <c r="YA1173" s="7"/>
      <c r="YC1173" s="7"/>
      <c r="YE1173" s="7"/>
      <c r="YG1173" s="7"/>
      <c r="YI1173" s="7"/>
      <c r="YK1173" s="7"/>
      <c r="YM1173" s="7"/>
    </row>
    <row r="1174" spans="5:663" s="80" customFormat="1" x14ac:dyDescent="0.2">
      <c r="E1174" s="7"/>
      <c r="G1174" s="7"/>
      <c r="I1174" s="7"/>
      <c r="K1174" s="7"/>
      <c r="M1174" s="7"/>
      <c r="O1174" s="7"/>
      <c r="Q1174" s="7"/>
      <c r="S1174" s="7"/>
      <c r="U1174" s="7"/>
      <c r="W1174" s="7"/>
      <c r="Y1174" s="7"/>
      <c r="AA1174" s="7"/>
      <c r="AC1174" s="7"/>
      <c r="AE1174" s="7"/>
      <c r="AG1174" s="7"/>
      <c r="AH1174" s="7"/>
      <c r="AI1174" s="7"/>
      <c r="AJ1174" s="7"/>
      <c r="AK1174" s="7"/>
      <c r="AL1174" s="7"/>
      <c r="AM1174" s="7"/>
      <c r="AO1174" s="7"/>
      <c r="AQ1174" s="7"/>
      <c r="AS1174" s="7"/>
      <c r="AU1174" s="7"/>
      <c r="AW1174" s="7"/>
      <c r="AY1174" s="7"/>
      <c r="BA1174" s="7"/>
      <c r="BC1174" s="7"/>
      <c r="BE1174" s="7"/>
      <c r="BG1174" s="7"/>
      <c r="BI1174" s="7"/>
      <c r="BK1174" s="7"/>
      <c r="BM1174" s="7"/>
      <c r="BO1174" s="7"/>
      <c r="BQ1174" s="7"/>
      <c r="BS1174" s="7"/>
      <c r="BT1174" s="7"/>
      <c r="BU1174" s="7"/>
      <c r="BW1174" s="7"/>
      <c r="BY1174" s="7"/>
      <c r="CA1174" s="7"/>
      <c r="CC1174" s="7"/>
      <c r="CE1174" s="7"/>
      <c r="CG1174" s="7"/>
      <c r="CH1174" s="7"/>
      <c r="CI1174" s="7"/>
      <c r="CJ1174" s="7"/>
      <c r="CL1174" s="7"/>
      <c r="CN1174" s="7"/>
      <c r="CP1174" s="7"/>
      <c r="CR1174" s="7"/>
      <c r="CT1174" s="7"/>
      <c r="CV1174" s="7"/>
      <c r="CW1174" s="7"/>
      <c r="CY1174" s="7"/>
      <c r="DA1174" s="7"/>
      <c r="DC1174" s="7"/>
      <c r="DE1174" s="7"/>
      <c r="DG1174" s="7"/>
      <c r="DI1174" s="7"/>
      <c r="DK1174" s="7"/>
      <c r="DM1174" s="7"/>
      <c r="DO1174" s="7"/>
      <c r="DQ1174" s="7"/>
      <c r="DR1174" s="7"/>
      <c r="DS1174" s="7"/>
      <c r="DT1174" s="7"/>
      <c r="DV1174" s="7"/>
      <c r="DX1174" s="7"/>
      <c r="DY1174" s="7"/>
      <c r="DZ1174" s="7"/>
      <c r="EB1174" s="7"/>
      <c r="ED1174" s="7"/>
      <c r="EF1174" s="7"/>
      <c r="EG1174" s="7"/>
      <c r="EI1174" s="7"/>
      <c r="EJ1174" s="7"/>
      <c r="EL1174" s="7"/>
      <c r="EN1174" s="7"/>
      <c r="EP1174" s="7"/>
      <c r="ER1174" s="7"/>
      <c r="ET1174" s="7"/>
      <c r="EV1174" s="7"/>
      <c r="EX1174" s="7"/>
      <c r="EZ1174" s="7"/>
      <c r="FB1174" s="7"/>
      <c r="FD1174" s="7"/>
      <c r="FE1174" s="7"/>
      <c r="FF1174" s="7"/>
      <c r="FH1174" s="7"/>
      <c r="FJ1174" s="7"/>
      <c r="FL1174" s="7"/>
      <c r="FN1174" s="7"/>
      <c r="FP1174" s="7"/>
      <c r="FR1174" s="7"/>
      <c r="FT1174" s="7"/>
      <c r="FV1174" s="7"/>
      <c r="FW1174" s="7"/>
      <c r="FY1174" s="7"/>
      <c r="GA1174" s="7"/>
      <c r="GC1174" s="7"/>
      <c r="GE1174" s="7"/>
      <c r="GG1174" s="7"/>
      <c r="GI1174" s="7"/>
      <c r="GJ1174" s="7"/>
      <c r="GK1174" s="7"/>
      <c r="GL1174" s="7"/>
      <c r="GM1174" s="7"/>
      <c r="GN1174" s="7"/>
      <c r="GO1174" s="7"/>
      <c r="GP1174" s="7"/>
      <c r="GR1174" s="7"/>
      <c r="GT1174" s="7"/>
      <c r="GV1174" s="7"/>
      <c r="GX1174" s="7"/>
      <c r="GZ1174" s="7"/>
      <c r="HA1174" s="7"/>
      <c r="HC1174" s="7"/>
      <c r="HE1174" s="7"/>
      <c r="HG1174" s="7"/>
      <c r="HI1174" s="7"/>
      <c r="HK1174" s="7"/>
      <c r="HM1174" s="7"/>
      <c r="HO1174" s="7"/>
      <c r="HQ1174" s="7"/>
      <c r="HS1174" s="7"/>
      <c r="HU1174" s="7"/>
      <c r="HW1174" s="7"/>
      <c r="HY1174" s="7"/>
      <c r="IA1174" s="7"/>
      <c r="IC1174" s="7"/>
      <c r="IE1174" s="7"/>
      <c r="IF1174" s="7"/>
      <c r="IG1174" s="7"/>
      <c r="IH1174" s="7"/>
      <c r="IJ1174" s="7"/>
      <c r="IL1174" s="7"/>
      <c r="IN1174" s="7"/>
      <c r="IO1174" s="7"/>
      <c r="IP1174" s="7"/>
      <c r="IR1174" s="7"/>
      <c r="IT1174" s="7"/>
      <c r="IV1174" s="7"/>
      <c r="IX1174" s="7"/>
      <c r="IZ1174" s="7"/>
      <c r="JB1174" s="7"/>
      <c r="JD1174" s="7"/>
      <c r="JF1174" s="7"/>
      <c r="JG1174" s="7"/>
      <c r="JI1174" s="7"/>
      <c r="JK1174" s="7"/>
      <c r="JM1174" s="7"/>
      <c r="JO1174" s="7"/>
      <c r="JP1174" s="7"/>
      <c r="JQ1174" s="7"/>
      <c r="JS1174" s="7"/>
      <c r="JT1174" s="7"/>
      <c r="JU1174" s="7"/>
      <c r="JV1174" s="7"/>
      <c r="JX1174" s="7"/>
      <c r="JZ1174" s="7"/>
      <c r="KB1174" s="7"/>
      <c r="KD1174" s="7"/>
      <c r="KF1174" s="7"/>
      <c r="KH1174" s="7"/>
      <c r="KJ1174" s="7"/>
      <c r="KL1174" s="7"/>
      <c r="KN1174" s="7"/>
      <c r="KO1174" s="7"/>
      <c r="KP1174" s="7"/>
      <c r="KQ1174" s="7"/>
      <c r="KR1174" s="7"/>
      <c r="KT1174" s="7"/>
      <c r="KV1174" s="7"/>
      <c r="KX1174" s="7"/>
      <c r="KZ1174" s="7"/>
      <c r="LB1174" s="7"/>
      <c r="LD1174" s="7"/>
      <c r="LF1174" s="7"/>
      <c r="LH1174" s="7"/>
      <c r="LJ1174" s="7"/>
      <c r="LL1174" s="7"/>
      <c r="LN1174" s="7"/>
      <c r="LP1174" s="7"/>
      <c r="LR1174" s="7"/>
      <c r="LT1174" s="7"/>
      <c r="LV1174" s="7"/>
      <c r="LX1174" s="7"/>
      <c r="LY1174" s="7"/>
      <c r="LZ1174" s="7"/>
      <c r="MA1174" s="7"/>
      <c r="MB1174" s="7"/>
      <c r="MC1174" s="7"/>
      <c r="ME1174" s="7"/>
      <c r="MG1174" s="7"/>
      <c r="MH1174" s="7"/>
      <c r="MJ1174" s="7"/>
      <c r="ML1174" s="7"/>
      <c r="MM1174" s="7"/>
      <c r="MN1174" s="7"/>
      <c r="MO1174" s="7"/>
      <c r="MQ1174" s="7"/>
      <c r="MS1174" s="7"/>
      <c r="MU1174" s="7"/>
      <c r="MV1174" s="7"/>
      <c r="MX1174" s="7"/>
      <c r="MY1174" s="7"/>
      <c r="MZ1174" s="7"/>
      <c r="NB1174" s="7"/>
      <c r="ND1174" s="7"/>
      <c r="NF1174" s="7"/>
      <c r="NH1174" s="7"/>
      <c r="NJ1174" s="7"/>
      <c r="NL1174" s="7"/>
      <c r="NM1174" s="7"/>
      <c r="NN1174" s="7"/>
      <c r="NO1174" s="7"/>
      <c r="NP1174" s="7"/>
      <c r="NR1174" s="7"/>
      <c r="NT1174" s="7"/>
      <c r="NU1174" s="7"/>
      <c r="NW1174" s="7"/>
      <c r="NY1174" s="7"/>
      <c r="OA1174" s="7"/>
      <c r="OC1174" s="7"/>
      <c r="OE1174" s="7"/>
      <c r="OG1174" s="7"/>
      <c r="OI1174" s="7"/>
      <c r="OK1174" s="7"/>
      <c r="OM1174" s="7"/>
      <c r="OO1174" s="7"/>
      <c r="OQ1174" s="7"/>
      <c r="OS1174" s="7"/>
      <c r="OT1174" s="7"/>
      <c r="OV1174" s="7"/>
      <c r="OX1174" s="7"/>
      <c r="OZ1174" s="7"/>
      <c r="PB1174" s="7"/>
      <c r="PD1174" s="7"/>
      <c r="PF1174" s="7"/>
      <c r="PH1174" s="7"/>
      <c r="PJ1174" s="7"/>
      <c r="PL1174" s="7"/>
      <c r="PN1174" s="7"/>
      <c r="PP1174" s="7"/>
      <c r="PQ1174" s="7"/>
      <c r="PR1174" s="7"/>
      <c r="PS1174" s="7"/>
      <c r="PT1174" s="7"/>
      <c r="PV1174" s="7"/>
      <c r="PX1174" s="7"/>
      <c r="PZ1174" s="7"/>
      <c r="QB1174" s="7"/>
      <c r="QD1174" s="7"/>
      <c r="QF1174" s="7"/>
      <c r="QH1174" s="7"/>
      <c r="QJ1174" s="7"/>
      <c r="QL1174" s="7"/>
      <c r="QN1174" s="7"/>
      <c r="QO1174" s="7"/>
      <c r="QQ1174" s="7"/>
      <c r="QS1174" s="7"/>
      <c r="QU1174" s="7"/>
      <c r="QV1174" s="7"/>
      <c r="QX1174" s="7"/>
      <c r="QZ1174" s="7"/>
      <c r="RB1174" s="7"/>
      <c r="RD1174" s="7"/>
      <c r="RF1174" s="7"/>
      <c r="RH1174" s="7"/>
      <c r="RJ1174" s="7"/>
      <c r="RL1174" s="7"/>
      <c r="RN1174" s="7"/>
      <c r="RP1174" s="7"/>
      <c r="RR1174" s="7"/>
      <c r="RT1174" s="7"/>
      <c r="RV1174" s="7"/>
      <c r="RW1174" s="7"/>
      <c r="RX1174" s="7"/>
      <c r="RZ1174" s="7"/>
      <c r="SB1174" s="7"/>
      <c r="SD1174" s="7"/>
      <c r="SE1174" s="7"/>
      <c r="SF1174" s="7"/>
      <c r="SH1174" s="7"/>
      <c r="SJ1174" s="7"/>
      <c r="SL1174" s="7"/>
      <c r="SN1174" s="7"/>
      <c r="SP1174" s="7"/>
      <c r="SR1174" s="7"/>
      <c r="ST1174" s="7"/>
      <c r="SV1174" s="7"/>
      <c r="SW1174" s="7"/>
      <c r="SY1174" s="7"/>
      <c r="TA1174" s="7"/>
      <c r="TC1174" s="7"/>
      <c r="TE1174" s="7"/>
      <c r="TG1174" s="7"/>
      <c r="TI1174" s="7"/>
      <c r="TK1174" s="7"/>
      <c r="TM1174" s="7"/>
      <c r="TO1174" s="7"/>
      <c r="TQ1174" s="7"/>
      <c r="TS1174" s="7"/>
      <c r="TU1174" s="7"/>
      <c r="TW1174" s="7"/>
      <c r="TY1174" s="7"/>
      <c r="UA1174" s="7"/>
      <c r="UC1174" s="7"/>
      <c r="UE1174" s="7"/>
      <c r="UG1174" s="7"/>
      <c r="UI1174" s="7"/>
      <c r="UK1174" s="7"/>
      <c r="UM1174" s="7"/>
      <c r="UO1174" s="7"/>
      <c r="UQ1174" s="7"/>
      <c r="US1174" s="7"/>
      <c r="UU1174" s="7"/>
      <c r="UW1174" s="7"/>
      <c r="UY1174" s="7"/>
      <c r="VA1174" s="7"/>
      <c r="VC1174" s="7"/>
      <c r="VE1174" s="7"/>
      <c r="VG1174" s="7"/>
      <c r="VI1174" s="7"/>
      <c r="VK1174" s="7"/>
      <c r="VM1174" s="7"/>
      <c r="VO1174" s="7"/>
      <c r="VQ1174" s="7"/>
      <c r="VS1174" s="7"/>
      <c r="VU1174" s="7"/>
      <c r="VW1174" s="7"/>
      <c r="VY1174" s="7"/>
      <c r="WA1174" s="7"/>
      <c r="WC1174" s="7"/>
      <c r="WE1174" s="7"/>
      <c r="WG1174" s="7"/>
      <c r="WI1174" s="7"/>
      <c r="WK1174" s="7"/>
      <c r="WM1174" s="7"/>
      <c r="WO1174" s="7"/>
      <c r="WQ1174" s="7"/>
      <c r="WS1174" s="7"/>
      <c r="WU1174" s="7"/>
      <c r="WW1174" s="7"/>
      <c r="WY1174" s="7"/>
      <c r="XA1174" s="7"/>
      <c r="XC1174" s="7"/>
      <c r="XE1174" s="7"/>
      <c r="XG1174" s="7"/>
      <c r="XI1174" s="7"/>
      <c r="XK1174" s="7"/>
      <c r="XM1174" s="7"/>
      <c r="XO1174" s="7"/>
      <c r="XQ1174" s="7"/>
      <c r="XS1174" s="7"/>
      <c r="XU1174" s="7"/>
      <c r="XW1174" s="7"/>
      <c r="XY1174" s="7"/>
      <c r="YA1174" s="7"/>
      <c r="YC1174" s="7"/>
      <c r="YE1174" s="7"/>
      <c r="YG1174" s="7"/>
      <c r="YI1174" s="7"/>
      <c r="YK1174" s="7"/>
      <c r="YM1174" s="7"/>
    </row>
    <row r="1175" spans="5:663" s="80" customFormat="1" x14ac:dyDescent="0.2">
      <c r="E1175" s="7"/>
      <c r="G1175" s="7"/>
      <c r="I1175" s="7"/>
      <c r="K1175" s="7"/>
      <c r="M1175" s="7"/>
      <c r="O1175" s="7"/>
      <c r="Q1175" s="7"/>
      <c r="S1175" s="7"/>
      <c r="U1175" s="7"/>
      <c r="W1175" s="7"/>
      <c r="Y1175" s="7"/>
      <c r="AA1175" s="7"/>
      <c r="AC1175" s="7"/>
      <c r="AE1175" s="7"/>
      <c r="AG1175" s="7"/>
      <c r="AH1175" s="7"/>
      <c r="AI1175" s="7"/>
      <c r="AJ1175" s="7"/>
      <c r="AK1175" s="7"/>
      <c r="AL1175" s="7"/>
      <c r="AM1175" s="7"/>
      <c r="AO1175" s="7"/>
      <c r="AQ1175" s="7"/>
      <c r="AS1175" s="7"/>
      <c r="AU1175" s="7"/>
      <c r="AW1175" s="7"/>
      <c r="AY1175" s="7"/>
      <c r="BA1175" s="7"/>
      <c r="BC1175" s="7"/>
      <c r="BE1175" s="7"/>
      <c r="BG1175" s="7"/>
      <c r="BI1175" s="7"/>
      <c r="BK1175" s="7"/>
      <c r="BM1175" s="7"/>
      <c r="BO1175" s="7"/>
      <c r="BQ1175" s="7"/>
      <c r="BS1175" s="7"/>
      <c r="BT1175" s="7"/>
      <c r="BU1175" s="7"/>
      <c r="BW1175" s="7"/>
      <c r="BY1175" s="7"/>
      <c r="CA1175" s="7"/>
      <c r="CC1175" s="7"/>
      <c r="CE1175" s="7"/>
      <c r="CG1175" s="7"/>
      <c r="CH1175" s="7"/>
      <c r="CI1175" s="7"/>
      <c r="CJ1175" s="7"/>
      <c r="CL1175" s="7"/>
      <c r="CN1175" s="7"/>
      <c r="CP1175" s="7"/>
      <c r="CR1175" s="7"/>
      <c r="CT1175" s="7"/>
      <c r="CV1175" s="7"/>
      <c r="CW1175" s="7"/>
      <c r="CY1175" s="7"/>
      <c r="DA1175" s="7"/>
      <c r="DC1175" s="7"/>
      <c r="DE1175" s="7"/>
      <c r="DG1175" s="7"/>
      <c r="DI1175" s="7"/>
      <c r="DK1175" s="7"/>
      <c r="DM1175" s="7"/>
      <c r="DO1175" s="7"/>
      <c r="DQ1175" s="7"/>
      <c r="DR1175" s="7"/>
      <c r="DS1175" s="7"/>
      <c r="DT1175" s="7"/>
      <c r="DV1175" s="7"/>
      <c r="DX1175" s="7"/>
      <c r="DY1175" s="7"/>
      <c r="DZ1175" s="7"/>
      <c r="EB1175" s="7"/>
      <c r="ED1175" s="7"/>
      <c r="EF1175" s="7"/>
      <c r="EG1175" s="7"/>
      <c r="EI1175" s="7"/>
      <c r="EJ1175" s="7"/>
      <c r="EL1175" s="7"/>
      <c r="EN1175" s="7"/>
      <c r="EP1175" s="7"/>
      <c r="ER1175" s="7"/>
      <c r="ET1175" s="7"/>
      <c r="EV1175" s="7"/>
      <c r="EX1175" s="7"/>
      <c r="EZ1175" s="7"/>
      <c r="FB1175" s="7"/>
      <c r="FD1175" s="7"/>
      <c r="FE1175" s="7"/>
      <c r="FF1175" s="7"/>
      <c r="FH1175" s="7"/>
      <c r="FJ1175" s="7"/>
      <c r="FL1175" s="7"/>
      <c r="FN1175" s="7"/>
      <c r="FP1175" s="7"/>
      <c r="FR1175" s="7"/>
      <c r="FT1175" s="7"/>
      <c r="FV1175" s="7"/>
      <c r="FW1175" s="7"/>
      <c r="FY1175" s="7"/>
      <c r="GA1175" s="7"/>
      <c r="GC1175" s="7"/>
      <c r="GE1175" s="7"/>
      <c r="GG1175" s="7"/>
      <c r="GI1175" s="7"/>
      <c r="GJ1175" s="7"/>
      <c r="GK1175" s="7"/>
      <c r="GL1175" s="7"/>
      <c r="GM1175" s="7"/>
      <c r="GN1175" s="7"/>
      <c r="GO1175" s="7"/>
      <c r="GP1175" s="7"/>
      <c r="GR1175" s="7"/>
      <c r="GT1175" s="7"/>
      <c r="GV1175" s="7"/>
      <c r="GX1175" s="7"/>
      <c r="GZ1175" s="7"/>
      <c r="HA1175" s="7"/>
      <c r="HC1175" s="7"/>
      <c r="HE1175" s="7"/>
      <c r="HG1175" s="7"/>
      <c r="HI1175" s="7"/>
      <c r="HK1175" s="7"/>
      <c r="HM1175" s="7"/>
      <c r="HO1175" s="7"/>
      <c r="HQ1175" s="7"/>
      <c r="HS1175" s="7"/>
      <c r="HU1175" s="7"/>
      <c r="HW1175" s="7"/>
      <c r="HY1175" s="7"/>
      <c r="IA1175" s="7"/>
      <c r="IC1175" s="7"/>
      <c r="IE1175" s="7"/>
      <c r="IF1175" s="7"/>
      <c r="IG1175" s="7"/>
      <c r="IH1175" s="7"/>
      <c r="IJ1175" s="7"/>
      <c r="IL1175" s="7"/>
      <c r="IN1175" s="7"/>
      <c r="IO1175" s="7"/>
      <c r="IP1175" s="7"/>
      <c r="IR1175" s="7"/>
      <c r="IT1175" s="7"/>
      <c r="IV1175" s="7"/>
      <c r="IX1175" s="7"/>
      <c r="IZ1175" s="7"/>
      <c r="JB1175" s="7"/>
      <c r="JD1175" s="7"/>
      <c r="JF1175" s="7"/>
      <c r="JG1175" s="7"/>
      <c r="JI1175" s="7"/>
      <c r="JK1175" s="7"/>
      <c r="JM1175" s="7"/>
      <c r="JO1175" s="7"/>
      <c r="JP1175" s="7"/>
      <c r="JQ1175" s="7"/>
      <c r="JS1175" s="7"/>
      <c r="JT1175" s="7"/>
      <c r="JU1175" s="7"/>
      <c r="JV1175" s="7"/>
      <c r="JX1175" s="7"/>
      <c r="JZ1175" s="7"/>
      <c r="KB1175" s="7"/>
      <c r="KD1175" s="7"/>
      <c r="KF1175" s="7"/>
      <c r="KH1175" s="7"/>
      <c r="KJ1175" s="7"/>
      <c r="KL1175" s="7"/>
      <c r="KN1175" s="7"/>
      <c r="KO1175" s="7"/>
      <c r="KP1175" s="7"/>
      <c r="KQ1175" s="7"/>
      <c r="KR1175" s="7"/>
      <c r="KT1175" s="7"/>
      <c r="KV1175" s="7"/>
      <c r="KX1175" s="7"/>
      <c r="KZ1175" s="7"/>
      <c r="LB1175" s="7"/>
      <c r="LD1175" s="7"/>
      <c r="LF1175" s="7"/>
      <c r="LH1175" s="7"/>
      <c r="LJ1175" s="7"/>
      <c r="LL1175" s="7"/>
      <c r="LN1175" s="7"/>
      <c r="LP1175" s="7"/>
      <c r="LR1175" s="7"/>
      <c r="LT1175" s="7"/>
      <c r="LV1175" s="7"/>
      <c r="LX1175" s="7"/>
      <c r="LY1175" s="7"/>
      <c r="LZ1175" s="7"/>
      <c r="MA1175" s="7"/>
      <c r="MB1175" s="7"/>
      <c r="MC1175" s="7"/>
      <c r="ME1175" s="7"/>
      <c r="MG1175" s="7"/>
      <c r="MH1175" s="7"/>
      <c r="MJ1175" s="7"/>
      <c r="ML1175" s="7"/>
      <c r="MM1175" s="7"/>
      <c r="MN1175" s="7"/>
      <c r="MO1175" s="7"/>
      <c r="MQ1175" s="7"/>
      <c r="MS1175" s="7"/>
      <c r="MU1175" s="7"/>
      <c r="MV1175" s="7"/>
      <c r="MX1175" s="7"/>
      <c r="MY1175" s="7"/>
      <c r="MZ1175" s="7"/>
      <c r="NB1175" s="7"/>
      <c r="ND1175" s="7"/>
      <c r="NF1175" s="7"/>
      <c r="NH1175" s="7"/>
      <c r="NJ1175" s="7"/>
      <c r="NL1175" s="7"/>
      <c r="NM1175" s="7"/>
      <c r="NN1175" s="7"/>
      <c r="NO1175" s="7"/>
      <c r="NP1175" s="7"/>
      <c r="NR1175" s="7"/>
      <c r="NT1175" s="7"/>
      <c r="NU1175" s="7"/>
      <c r="NW1175" s="7"/>
      <c r="NY1175" s="7"/>
      <c r="OA1175" s="7"/>
      <c r="OC1175" s="7"/>
      <c r="OE1175" s="7"/>
      <c r="OG1175" s="7"/>
      <c r="OI1175" s="7"/>
      <c r="OK1175" s="7"/>
      <c r="OM1175" s="7"/>
      <c r="OO1175" s="7"/>
      <c r="OQ1175" s="7"/>
      <c r="OS1175" s="7"/>
      <c r="OT1175" s="7"/>
      <c r="OV1175" s="7"/>
      <c r="OX1175" s="7"/>
      <c r="OZ1175" s="7"/>
      <c r="PB1175" s="7"/>
      <c r="PD1175" s="7"/>
      <c r="PF1175" s="7"/>
      <c r="PH1175" s="7"/>
      <c r="PJ1175" s="7"/>
      <c r="PL1175" s="7"/>
      <c r="PN1175" s="7"/>
      <c r="PP1175" s="7"/>
      <c r="PQ1175" s="7"/>
      <c r="PR1175" s="7"/>
      <c r="PS1175" s="7"/>
      <c r="PT1175" s="7"/>
      <c r="PV1175" s="7"/>
      <c r="PX1175" s="7"/>
      <c r="PZ1175" s="7"/>
      <c r="QB1175" s="7"/>
      <c r="QD1175" s="7"/>
      <c r="QF1175" s="7"/>
      <c r="QH1175" s="7"/>
      <c r="QJ1175" s="7"/>
      <c r="QL1175" s="7"/>
      <c r="QN1175" s="7"/>
      <c r="QO1175" s="7"/>
      <c r="QQ1175" s="7"/>
      <c r="QS1175" s="7"/>
      <c r="QU1175" s="7"/>
      <c r="QV1175" s="7"/>
      <c r="QX1175" s="7"/>
      <c r="QZ1175" s="7"/>
      <c r="RB1175" s="7"/>
      <c r="RD1175" s="7"/>
      <c r="RF1175" s="7"/>
      <c r="RH1175" s="7"/>
      <c r="RJ1175" s="7"/>
      <c r="RL1175" s="7"/>
      <c r="RN1175" s="7"/>
      <c r="RP1175" s="7"/>
      <c r="RR1175" s="7"/>
      <c r="RT1175" s="7"/>
      <c r="RV1175" s="7"/>
      <c r="RW1175" s="7"/>
      <c r="RX1175" s="7"/>
      <c r="RZ1175" s="7"/>
      <c r="SB1175" s="7"/>
      <c r="SD1175" s="7"/>
      <c r="SE1175" s="7"/>
      <c r="SF1175" s="7"/>
      <c r="SH1175" s="7"/>
      <c r="SJ1175" s="7"/>
      <c r="SL1175" s="7"/>
      <c r="SN1175" s="7"/>
      <c r="SP1175" s="7"/>
      <c r="SR1175" s="7"/>
      <c r="ST1175" s="7"/>
      <c r="SV1175" s="7"/>
      <c r="SW1175" s="7"/>
      <c r="SY1175" s="7"/>
      <c r="TA1175" s="7"/>
      <c r="TC1175" s="7"/>
      <c r="TE1175" s="7"/>
      <c r="TG1175" s="7"/>
      <c r="TI1175" s="7"/>
      <c r="TK1175" s="7"/>
      <c r="TM1175" s="7"/>
      <c r="TO1175" s="7"/>
      <c r="TQ1175" s="7"/>
      <c r="TS1175" s="7"/>
      <c r="TU1175" s="7"/>
      <c r="TW1175" s="7"/>
      <c r="TY1175" s="7"/>
      <c r="UA1175" s="7"/>
      <c r="UC1175" s="7"/>
      <c r="UE1175" s="7"/>
      <c r="UG1175" s="7"/>
      <c r="UI1175" s="7"/>
      <c r="UK1175" s="7"/>
      <c r="UM1175" s="7"/>
      <c r="UO1175" s="7"/>
      <c r="UQ1175" s="7"/>
      <c r="US1175" s="7"/>
      <c r="UU1175" s="7"/>
      <c r="UW1175" s="7"/>
      <c r="UY1175" s="7"/>
      <c r="VA1175" s="7"/>
      <c r="VC1175" s="7"/>
      <c r="VE1175" s="7"/>
      <c r="VG1175" s="7"/>
      <c r="VI1175" s="7"/>
      <c r="VK1175" s="7"/>
      <c r="VM1175" s="7"/>
      <c r="VO1175" s="7"/>
      <c r="VQ1175" s="7"/>
      <c r="VS1175" s="7"/>
      <c r="VU1175" s="7"/>
      <c r="VW1175" s="7"/>
      <c r="VY1175" s="7"/>
      <c r="WA1175" s="7"/>
      <c r="WC1175" s="7"/>
      <c r="WE1175" s="7"/>
      <c r="WG1175" s="7"/>
      <c r="WI1175" s="7"/>
      <c r="WK1175" s="7"/>
      <c r="WM1175" s="7"/>
      <c r="WO1175" s="7"/>
      <c r="WQ1175" s="7"/>
      <c r="WS1175" s="7"/>
      <c r="WU1175" s="7"/>
      <c r="WW1175" s="7"/>
      <c r="WY1175" s="7"/>
      <c r="XA1175" s="7"/>
      <c r="XC1175" s="7"/>
      <c r="XE1175" s="7"/>
      <c r="XG1175" s="7"/>
      <c r="XI1175" s="7"/>
      <c r="XK1175" s="7"/>
      <c r="XM1175" s="7"/>
      <c r="XO1175" s="7"/>
      <c r="XQ1175" s="7"/>
      <c r="XS1175" s="7"/>
      <c r="XU1175" s="7"/>
      <c r="XW1175" s="7"/>
      <c r="XY1175" s="7"/>
      <c r="YA1175" s="7"/>
      <c r="YC1175" s="7"/>
      <c r="YE1175" s="7"/>
      <c r="YG1175" s="7"/>
      <c r="YI1175" s="7"/>
      <c r="YK1175" s="7"/>
      <c r="YM1175" s="7"/>
    </row>
    <row r="1176" spans="5:663" s="80" customFormat="1" x14ac:dyDescent="0.2">
      <c r="E1176" s="7"/>
      <c r="G1176" s="7"/>
      <c r="I1176" s="7"/>
      <c r="K1176" s="7"/>
      <c r="M1176" s="7"/>
      <c r="O1176" s="7"/>
      <c r="Q1176" s="7"/>
      <c r="S1176" s="7"/>
      <c r="U1176" s="7"/>
      <c r="W1176" s="7"/>
      <c r="Y1176" s="7"/>
      <c r="AA1176" s="7"/>
      <c r="AC1176" s="7"/>
      <c r="AE1176" s="7"/>
      <c r="AG1176" s="7"/>
      <c r="AH1176" s="7"/>
      <c r="AI1176" s="7"/>
      <c r="AJ1176" s="7"/>
      <c r="AK1176" s="7"/>
      <c r="AL1176" s="7"/>
      <c r="AM1176" s="7"/>
      <c r="AO1176" s="7"/>
      <c r="AQ1176" s="7"/>
      <c r="AS1176" s="7"/>
      <c r="AU1176" s="7"/>
      <c r="AW1176" s="7"/>
      <c r="AY1176" s="7"/>
      <c r="BA1176" s="7"/>
      <c r="BC1176" s="7"/>
      <c r="BE1176" s="7"/>
      <c r="BG1176" s="7"/>
      <c r="BI1176" s="7"/>
      <c r="BK1176" s="7"/>
      <c r="BM1176" s="7"/>
      <c r="BO1176" s="7"/>
      <c r="BQ1176" s="7"/>
      <c r="BS1176" s="7"/>
      <c r="BT1176" s="7"/>
      <c r="BU1176" s="7"/>
      <c r="BW1176" s="7"/>
      <c r="BY1176" s="7"/>
      <c r="CA1176" s="7"/>
      <c r="CC1176" s="7"/>
      <c r="CE1176" s="7"/>
      <c r="CG1176" s="7"/>
      <c r="CH1176" s="7"/>
      <c r="CI1176" s="7"/>
      <c r="CJ1176" s="7"/>
      <c r="CL1176" s="7"/>
      <c r="CN1176" s="7"/>
      <c r="CP1176" s="7"/>
      <c r="CR1176" s="7"/>
      <c r="CT1176" s="7"/>
      <c r="CV1176" s="7"/>
      <c r="CW1176" s="7"/>
      <c r="CY1176" s="7"/>
      <c r="DA1176" s="7"/>
      <c r="DC1176" s="7"/>
      <c r="DE1176" s="7"/>
      <c r="DG1176" s="7"/>
      <c r="DI1176" s="7"/>
      <c r="DK1176" s="7"/>
      <c r="DM1176" s="7"/>
      <c r="DO1176" s="7"/>
      <c r="DQ1176" s="7"/>
      <c r="DR1176" s="7"/>
      <c r="DS1176" s="7"/>
      <c r="DT1176" s="7"/>
      <c r="DV1176" s="7"/>
      <c r="DX1176" s="7"/>
      <c r="DY1176" s="7"/>
      <c r="DZ1176" s="7"/>
      <c r="EB1176" s="7"/>
      <c r="ED1176" s="7"/>
      <c r="EF1176" s="7"/>
      <c r="EG1176" s="7"/>
      <c r="EI1176" s="7"/>
      <c r="EJ1176" s="7"/>
      <c r="EL1176" s="7"/>
      <c r="EN1176" s="7"/>
      <c r="EP1176" s="7"/>
      <c r="ER1176" s="7"/>
      <c r="ET1176" s="7"/>
      <c r="EV1176" s="7"/>
      <c r="EX1176" s="7"/>
      <c r="EZ1176" s="7"/>
      <c r="FB1176" s="7"/>
      <c r="FD1176" s="7"/>
      <c r="FE1176" s="7"/>
      <c r="FF1176" s="7"/>
      <c r="FH1176" s="7"/>
      <c r="FJ1176" s="7"/>
      <c r="FL1176" s="7"/>
      <c r="FN1176" s="7"/>
      <c r="FP1176" s="7"/>
      <c r="FR1176" s="7"/>
      <c r="FT1176" s="7"/>
      <c r="FV1176" s="7"/>
      <c r="FW1176" s="7"/>
      <c r="FY1176" s="7"/>
      <c r="GA1176" s="7"/>
      <c r="GC1176" s="7"/>
      <c r="GE1176" s="7"/>
      <c r="GG1176" s="7"/>
      <c r="GI1176" s="7"/>
      <c r="GJ1176" s="7"/>
      <c r="GK1176" s="7"/>
      <c r="GL1176" s="7"/>
      <c r="GM1176" s="7"/>
      <c r="GN1176" s="7"/>
      <c r="GO1176" s="7"/>
      <c r="GP1176" s="7"/>
      <c r="GR1176" s="7"/>
      <c r="GT1176" s="7"/>
      <c r="GV1176" s="7"/>
      <c r="GX1176" s="7"/>
      <c r="GZ1176" s="7"/>
      <c r="HA1176" s="7"/>
      <c r="HC1176" s="7"/>
      <c r="HE1176" s="7"/>
      <c r="HG1176" s="7"/>
      <c r="HI1176" s="7"/>
      <c r="HK1176" s="7"/>
      <c r="HM1176" s="7"/>
      <c r="HO1176" s="7"/>
      <c r="HQ1176" s="7"/>
      <c r="HS1176" s="7"/>
      <c r="HU1176" s="7"/>
      <c r="HW1176" s="7"/>
      <c r="HY1176" s="7"/>
      <c r="IA1176" s="7"/>
      <c r="IC1176" s="7"/>
      <c r="IE1176" s="7"/>
      <c r="IF1176" s="7"/>
      <c r="IG1176" s="7"/>
      <c r="IH1176" s="7"/>
      <c r="IJ1176" s="7"/>
      <c r="IL1176" s="7"/>
      <c r="IN1176" s="7"/>
      <c r="IO1176" s="7"/>
      <c r="IP1176" s="7"/>
      <c r="IR1176" s="7"/>
      <c r="IT1176" s="7"/>
      <c r="IV1176" s="7"/>
      <c r="IX1176" s="7"/>
      <c r="IZ1176" s="7"/>
      <c r="JB1176" s="7"/>
      <c r="JD1176" s="7"/>
      <c r="JF1176" s="7"/>
      <c r="JG1176" s="7"/>
      <c r="JI1176" s="7"/>
      <c r="JK1176" s="7"/>
      <c r="JM1176" s="7"/>
      <c r="JO1176" s="7"/>
      <c r="JP1176" s="7"/>
      <c r="JQ1176" s="7"/>
      <c r="JS1176" s="7"/>
      <c r="JT1176" s="7"/>
      <c r="JU1176" s="7"/>
      <c r="JV1176" s="7"/>
      <c r="JX1176" s="7"/>
      <c r="JZ1176" s="7"/>
      <c r="KB1176" s="7"/>
      <c r="KD1176" s="7"/>
      <c r="KF1176" s="7"/>
      <c r="KH1176" s="7"/>
      <c r="KJ1176" s="7"/>
      <c r="KL1176" s="7"/>
      <c r="KN1176" s="7"/>
      <c r="KO1176" s="7"/>
      <c r="KP1176" s="7"/>
      <c r="KQ1176" s="7"/>
      <c r="KR1176" s="7"/>
      <c r="KT1176" s="7"/>
      <c r="KV1176" s="7"/>
      <c r="KX1176" s="7"/>
      <c r="KZ1176" s="7"/>
      <c r="LB1176" s="7"/>
      <c r="LD1176" s="7"/>
      <c r="LF1176" s="7"/>
      <c r="LH1176" s="7"/>
      <c r="LJ1176" s="7"/>
      <c r="LL1176" s="7"/>
      <c r="LN1176" s="7"/>
      <c r="LP1176" s="7"/>
      <c r="LR1176" s="7"/>
      <c r="LT1176" s="7"/>
      <c r="LV1176" s="7"/>
      <c r="LX1176" s="7"/>
      <c r="LY1176" s="7"/>
      <c r="LZ1176" s="7"/>
      <c r="MA1176" s="7"/>
      <c r="MB1176" s="7"/>
      <c r="MC1176" s="7"/>
      <c r="ME1176" s="7"/>
      <c r="MG1176" s="7"/>
      <c r="MH1176" s="7"/>
      <c r="MJ1176" s="7"/>
      <c r="ML1176" s="7"/>
      <c r="MM1176" s="7"/>
      <c r="MN1176" s="7"/>
      <c r="MO1176" s="7"/>
      <c r="MQ1176" s="7"/>
      <c r="MS1176" s="7"/>
      <c r="MU1176" s="7"/>
      <c r="MV1176" s="7"/>
      <c r="MX1176" s="7"/>
      <c r="MY1176" s="7"/>
      <c r="MZ1176" s="7"/>
      <c r="NB1176" s="7"/>
      <c r="ND1176" s="7"/>
      <c r="NF1176" s="7"/>
      <c r="NH1176" s="7"/>
      <c r="NJ1176" s="7"/>
      <c r="NL1176" s="7"/>
      <c r="NM1176" s="7"/>
      <c r="NN1176" s="7"/>
      <c r="NO1176" s="7"/>
      <c r="NP1176" s="7"/>
      <c r="NR1176" s="7"/>
      <c r="NT1176" s="7"/>
      <c r="NU1176" s="7"/>
      <c r="NW1176" s="7"/>
      <c r="NY1176" s="7"/>
      <c r="OA1176" s="7"/>
      <c r="OC1176" s="7"/>
      <c r="OE1176" s="7"/>
      <c r="OG1176" s="7"/>
      <c r="OI1176" s="7"/>
      <c r="OK1176" s="7"/>
      <c r="OM1176" s="7"/>
      <c r="OO1176" s="7"/>
      <c r="OQ1176" s="7"/>
      <c r="OS1176" s="7"/>
      <c r="OT1176" s="7"/>
      <c r="OV1176" s="7"/>
      <c r="OX1176" s="7"/>
      <c r="OZ1176" s="7"/>
      <c r="PB1176" s="7"/>
      <c r="PD1176" s="7"/>
      <c r="PF1176" s="7"/>
      <c r="PH1176" s="7"/>
      <c r="PJ1176" s="7"/>
      <c r="PL1176" s="7"/>
      <c r="PN1176" s="7"/>
      <c r="PP1176" s="7"/>
      <c r="PQ1176" s="7"/>
      <c r="PR1176" s="7"/>
      <c r="PS1176" s="7"/>
      <c r="PT1176" s="7"/>
      <c r="PV1176" s="7"/>
      <c r="PX1176" s="7"/>
      <c r="PZ1176" s="7"/>
      <c r="QB1176" s="7"/>
      <c r="QD1176" s="7"/>
      <c r="QF1176" s="7"/>
      <c r="QH1176" s="7"/>
      <c r="QJ1176" s="7"/>
      <c r="QL1176" s="7"/>
      <c r="QN1176" s="7"/>
      <c r="QO1176" s="7"/>
      <c r="QQ1176" s="7"/>
      <c r="QS1176" s="7"/>
      <c r="QU1176" s="7"/>
      <c r="QV1176" s="7"/>
      <c r="QX1176" s="7"/>
      <c r="QZ1176" s="7"/>
      <c r="RB1176" s="7"/>
      <c r="RD1176" s="7"/>
      <c r="RF1176" s="7"/>
      <c r="RH1176" s="7"/>
      <c r="RJ1176" s="7"/>
      <c r="RL1176" s="7"/>
      <c r="RN1176" s="7"/>
      <c r="RP1176" s="7"/>
      <c r="RR1176" s="7"/>
      <c r="RT1176" s="7"/>
      <c r="RV1176" s="7"/>
      <c r="RW1176" s="7"/>
      <c r="RX1176" s="7"/>
      <c r="RZ1176" s="7"/>
      <c r="SB1176" s="7"/>
      <c r="SD1176" s="7"/>
      <c r="SE1176" s="7"/>
      <c r="SF1176" s="7"/>
      <c r="SH1176" s="7"/>
      <c r="SJ1176" s="7"/>
      <c r="SL1176" s="7"/>
      <c r="SN1176" s="7"/>
      <c r="SP1176" s="7"/>
      <c r="SR1176" s="7"/>
      <c r="ST1176" s="7"/>
      <c r="SV1176" s="7"/>
      <c r="SW1176" s="7"/>
      <c r="SY1176" s="7"/>
      <c r="TA1176" s="7"/>
      <c r="TC1176" s="7"/>
      <c r="TE1176" s="7"/>
      <c r="TG1176" s="7"/>
      <c r="TI1176" s="7"/>
      <c r="TK1176" s="7"/>
      <c r="TM1176" s="7"/>
      <c r="TO1176" s="7"/>
      <c r="TQ1176" s="7"/>
      <c r="TS1176" s="7"/>
      <c r="TU1176" s="7"/>
      <c r="TW1176" s="7"/>
      <c r="TY1176" s="7"/>
      <c r="UA1176" s="7"/>
      <c r="UC1176" s="7"/>
      <c r="UE1176" s="7"/>
      <c r="UG1176" s="7"/>
      <c r="UI1176" s="7"/>
      <c r="UK1176" s="7"/>
      <c r="UM1176" s="7"/>
      <c r="UO1176" s="7"/>
      <c r="UQ1176" s="7"/>
      <c r="US1176" s="7"/>
      <c r="UU1176" s="7"/>
      <c r="UW1176" s="7"/>
      <c r="UY1176" s="7"/>
      <c r="VA1176" s="7"/>
      <c r="VC1176" s="7"/>
      <c r="VE1176" s="7"/>
      <c r="VG1176" s="7"/>
      <c r="VI1176" s="7"/>
      <c r="VK1176" s="7"/>
      <c r="VM1176" s="7"/>
      <c r="VO1176" s="7"/>
      <c r="VQ1176" s="7"/>
      <c r="VS1176" s="7"/>
      <c r="VU1176" s="7"/>
      <c r="VW1176" s="7"/>
      <c r="VY1176" s="7"/>
      <c r="WA1176" s="7"/>
      <c r="WC1176" s="7"/>
      <c r="WE1176" s="7"/>
      <c r="WG1176" s="7"/>
      <c r="WI1176" s="7"/>
      <c r="WK1176" s="7"/>
      <c r="WM1176" s="7"/>
      <c r="WO1176" s="7"/>
      <c r="WQ1176" s="7"/>
      <c r="WS1176" s="7"/>
      <c r="WU1176" s="7"/>
      <c r="WW1176" s="7"/>
      <c r="WY1176" s="7"/>
      <c r="XA1176" s="7"/>
      <c r="XC1176" s="7"/>
      <c r="XE1176" s="7"/>
      <c r="XG1176" s="7"/>
      <c r="XI1176" s="7"/>
      <c r="XK1176" s="7"/>
      <c r="XM1176" s="7"/>
      <c r="XO1176" s="7"/>
      <c r="XQ1176" s="7"/>
      <c r="XS1176" s="7"/>
      <c r="XU1176" s="7"/>
      <c r="XW1176" s="7"/>
      <c r="XY1176" s="7"/>
      <c r="YA1176" s="7"/>
      <c r="YC1176" s="7"/>
      <c r="YE1176" s="7"/>
      <c r="YG1176" s="7"/>
      <c r="YI1176" s="7"/>
      <c r="YK1176" s="7"/>
      <c r="YM1176" s="7"/>
    </row>
    <row r="1177" spans="5:663" s="80" customFormat="1" x14ac:dyDescent="0.2">
      <c r="E1177" s="7"/>
      <c r="G1177" s="7"/>
      <c r="I1177" s="7"/>
      <c r="K1177" s="7"/>
      <c r="M1177" s="7"/>
      <c r="O1177" s="7"/>
      <c r="Q1177" s="7"/>
      <c r="S1177" s="7"/>
      <c r="U1177" s="7"/>
      <c r="W1177" s="7"/>
      <c r="Y1177" s="7"/>
      <c r="AA1177" s="7"/>
      <c r="AC1177" s="7"/>
      <c r="AE1177" s="7"/>
      <c r="AG1177" s="7"/>
      <c r="AH1177" s="7"/>
      <c r="AI1177" s="7"/>
      <c r="AJ1177" s="7"/>
      <c r="AK1177" s="7"/>
      <c r="AL1177" s="7"/>
      <c r="AM1177" s="7"/>
      <c r="AO1177" s="7"/>
      <c r="AQ1177" s="7"/>
      <c r="AS1177" s="7"/>
      <c r="AU1177" s="7"/>
      <c r="AW1177" s="7"/>
      <c r="AY1177" s="7"/>
      <c r="BA1177" s="7"/>
      <c r="BC1177" s="7"/>
      <c r="BE1177" s="7"/>
      <c r="BG1177" s="7"/>
      <c r="BI1177" s="7"/>
      <c r="BK1177" s="7"/>
      <c r="BM1177" s="7"/>
      <c r="BO1177" s="7"/>
      <c r="BQ1177" s="7"/>
      <c r="BS1177" s="7"/>
      <c r="BT1177" s="7"/>
      <c r="BU1177" s="7"/>
      <c r="BW1177" s="7"/>
      <c r="BY1177" s="7"/>
      <c r="CA1177" s="7"/>
      <c r="CC1177" s="7"/>
      <c r="CE1177" s="7"/>
      <c r="CG1177" s="7"/>
      <c r="CH1177" s="7"/>
      <c r="CI1177" s="7"/>
      <c r="CJ1177" s="7"/>
      <c r="CL1177" s="7"/>
      <c r="CN1177" s="7"/>
      <c r="CP1177" s="7"/>
      <c r="CR1177" s="7"/>
      <c r="CT1177" s="7"/>
      <c r="CV1177" s="7"/>
      <c r="CW1177" s="7"/>
      <c r="CY1177" s="7"/>
      <c r="DA1177" s="7"/>
      <c r="DC1177" s="7"/>
      <c r="DE1177" s="7"/>
      <c r="DG1177" s="7"/>
      <c r="DI1177" s="7"/>
      <c r="DK1177" s="7"/>
      <c r="DM1177" s="7"/>
      <c r="DO1177" s="7"/>
      <c r="DQ1177" s="7"/>
      <c r="DR1177" s="7"/>
      <c r="DS1177" s="7"/>
      <c r="DT1177" s="7"/>
      <c r="DV1177" s="7"/>
      <c r="DX1177" s="7"/>
      <c r="DY1177" s="7"/>
      <c r="DZ1177" s="7"/>
      <c r="EB1177" s="7"/>
      <c r="ED1177" s="7"/>
      <c r="EF1177" s="7"/>
      <c r="EG1177" s="7"/>
      <c r="EI1177" s="7"/>
      <c r="EJ1177" s="7"/>
      <c r="EL1177" s="7"/>
      <c r="EN1177" s="7"/>
      <c r="EP1177" s="7"/>
      <c r="ER1177" s="7"/>
      <c r="ET1177" s="7"/>
      <c r="EV1177" s="7"/>
      <c r="EX1177" s="7"/>
      <c r="EZ1177" s="7"/>
      <c r="FB1177" s="7"/>
      <c r="FD1177" s="7"/>
      <c r="FE1177" s="7"/>
      <c r="FF1177" s="7"/>
      <c r="FH1177" s="7"/>
      <c r="FJ1177" s="7"/>
      <c r="FL1177" s="7"/>
      <c r="FN1177" s="7"/>
      <c r="FP1177" s="7"/>
      <c r="FR1177" s="7"/>
      <c r="FT1177" s="7"/>
      <c r="FV1177" s="7"/>
      <c r="FW1177" s="7"/>
      <c r="FY1177" s="7"/>
      <c r="GA1177" s="7"/>
      <c r="GC1177" s="7"/>
      <c r="GE1177" s="7"/>
      <c r="GG1177" s="7"/>
      <c r="GI1177" s="7"/>
      <c r="GJ1177" s="7"/>
      <c r="GK1177" s="7"/>
      <c r="GL1177" s="7"/>
      <c r="GM1177" s="7"/>
      <c r="GN1177" s="7"/>
      <c r="GO1177" s="7"/>
      <c r="GP1177" s="7"/>
      <c r="GR1177" s="7"/>
      <c r="GT1177" s="7"/>
      <c r="GV1177" s="7"/>
      <c r="GX1177" s="7"/>
      <c r="GZ1177" s="7"/>
      <c r="HA1177" s="7"/>
      <c r="HC1177" s="7"/>
      <c r="HE1177" s="7"/>
      <c r="HG1177" s="7"/>
      <c r="HI1177" s="7"/>
      <c r="HK1177" s="7"/>
      <c r="HM1177" s="7"/>
      <c r="HO1177" s="7"/>
      <c r="HQ1177" s="7"/>
      <c r="HS1177" s="7"/>
      <c r="HU1177" s="7"/>
      <c r="HW1177" s="7"/>
      <c r="HY1177" s="7"/>
      <c r="IA1177" s="7"/>
      <c r="IC1177" s="7"/>
      <c r="IE1177" s="7"/>
      <c r="IF1177" s="7"/>
      <c r="IG1177" s="7"/>
      <c r="IH1177" s="7"/>
      <c r="IJ1177" s="7"/>
      <c r="IL1177" s="7"/>
      <c r="IN1177" s="7"/>
      <c r="IO1177" s="7"/>
      <c r="IP1177" s="7"/>
      <c r="IR1177" s="7"/>
      <c r="IT1177" s="7"/>
      <c r="IV1177" s="7"/>
      <c r="IX1177" s="7"/>
      <c r="IZ1177" s="7"/>
      <c r="JB1177" s="7"/>
      <c r="JD1177" s="7"/>
      <c r="JF1177" s="7"/>
      <c r="JG1177" s="7"/>
      <c r="JI1177" s="7"/>
      <c r="JK1177" s="7"/>
      <c r="JM1177" s="7"/>
      <c r="JO1177" s="7"/>
      <c r="JP1177" s="7"/>
      <c r="JQ1177" s="7"/>
      <c r="JS1177" s="7"/>
      <c r="JT1177" s="7"/>
      <c r="JU1177" s="7"/>
      <c r="JV1177" s="7"/>
      <c r="JX1177" s="7"/>
      <c r="JZ1177" s="7"/>
      <c r="KB1177" s="7"/>
      <c r="KD1177" s="7"/>
      <c r="KF1177" s="7"/>
      <c r="KH1177" s="7"/>
      <c r="KJ1177" s="7"/>
      <c r="KL1177" s="7"/>
      <c r="KN1177" s="7"/>
      <c r="KO1177" s="7"/>
      <c r="KP1177" s="7"/>
      <c r="KQ1177" s="7"/>
      <c r="KR1177" s="7"/>
      <c r="KT1177" s="7"/>
      <c r="KV1177" s="7"/>
      <c r="KX1177" s="7"/>
      <c r="KZ1177" s="7"/>
      <c r="LB1177" s="7"/>
      <c r="LD1177" s="7"/>
      <c r="LF1177" s="7"/>
      <c r="LH1177" s="7"/>
      <c r="LJ1177" s="7"/>
      <c r="LL1177" s="7"/>
      <c r="LN1177" s="7"/>
      <c r="LP1177" s="7"/>
      <c r="LR1177" s="7"/>
      <c r="LT1177" s="7"/>
      <c r="LV1177" s="7"/>
      <c r="LX1177" s="7"/>
      <c r="LY1177" s="7"/>
      <c r="LZ1177" s="7"/>
      <c r="MA1177" s="7"/>
      <c r="MB1177" s="7"/>
      <c r="MC1177" s="7"/>
      <c r="ME1177" s="7"/>
      <c r="MG1177" s="7"/>
      <c r="MH1177" s="7"/>
      <c r="MJ1177" s="7"/>
      <c r="ML1177" s="7"/>
      <c r="MM1177" s="7"/>
      <c r="MN1177" s="7"/>
      <c r="MO1177" s="7"/>
      <c r="MQ1177" s="7"/>
      <c r="MS1177" s="7"/>
      <c r="MU1177" s="7"/>
      <c r="MV1177" s="7"/>
      <c r="MX1177" s="7"/>
      <c r="MY1177" s="7"/>
      <c r="MZ1177" s="7"/>
      <c r="NB1177" s="7"/>
      <c r="ND1177" s="7"/>
      <c r="NF1177" s="7"/>
      <c r="NH1177" s="7"/>
      <c r="NJ1177" s="7"/>
      <c r="NL1177" s="7"/>
      <c r="NM1177" s="7"/>
      <c r="NN1177" s="7"/>
      <c r="NO1177" s="7"/>
      <c r="NP1177" s="7"/>
      <c r="NR1177" s="7"/>
      <c r="NT1177" s="7"/>
      <c r="NU1177" s="7"/>
      <c r="NW1177" s="7"/>
      <c r="NY1177" s="7"/>
      <c r="OA1177" s="7"/>
      <c r="OC1177" s="7"/>
      <c r="OE1177" s="7"/>
      <c r="OG1177" s="7"/>
      <c r="OI1177" s="7"/>
      <c r="OK1177" s="7"/>
      <c r="OM1177" s="7"/>
      <c r="OO1177" s="7"/>
      <c r="OQ1177" s="7"/>
      <c r="OS1177" s="7"/>
      <c r="OT1177" s="7"/>
      <c r="OV1177" s="7"/>
      <c r="OX1177" s="7"/>
      <c r="OZ1177" s="7"/>
      <c r="PB1177" s="7"/>
      <c r="PD1177" s="7"/>
      <c r="PF1177" s="7"/>
      <c r="PH1177" s="7"/>
      <c r="PJ1177" s="7"/>
      <c r="PL1177" s="7"/>
      <c r="PN1177" s="7"/>
      <c r="PP1177" s="7"/>
      <c r="PQ1177" s="7"/>
      <c r="PR1177" s="7"/>
      <c r="PS1177" s="7"/>
      <c r="PT1177" s="7"/>
      <c r="PV1177" s="7"/>
      <c r="PX1177" s="7"/>
      <c r="PZ1177" s="7"/>
      <c r="QB1177" s="7"/>
      <c r="QD1177" s="7"/>
      <c r="QF1177" s="7"/>
      <c r="QH1177" s="7"/>
      <c r="QJ1177" s="7"/>
      <c r="QL1177" s="7"/>
      <c r="QN1177" s="7"/>
      <c r="QO1177" s="7"/>
      <c r="QQ1177" s="7"/>
      <c r="QS1177" s="7"/>
      <c r="QU1177" s="7"/>
      <c r="QV1177" s="7"/>
      <c r="QX1177" s="7"/>
      <c r="QZ1177" s="7"/>
      <c r="RB1177" s="7"/>
      <c r="RD1177" s="7"/>
      <c r="RF1177" s="7"/>
      <c r="RH1177" s="7"/>
      <c r="RJ1177" s="7"/>
      <c r="RL1177" s="7"/>
      <c r="RN1177" s="7"/>
      <c r="RP1177" s="7"/>
      <c r="RR1177" s="7"/>
      <c r="RT1177" s="7"/>
      <c r="RV1177" s="7"/>
      <c r="RW1177" s="7"/>
      <c r="RX1177" s="7"/>
      <c r="RZ1177" s="7"/>
      <c r="SB1177" s="7"/>
      <c r="SD1177" s="7"/>
      <c r="SE1177" s="7"/>
      <c r="SF1177" s="7"/>
      <c r="SH1177" s="7"/>
      <c r="SJ1177" s="7"/>
      <c r="SL1177" s="7"/>
      <c r="SN1177" s="7"/>
      <c r="SP1177" s="7"/>
      <c r="SR1177" s="7"/>
      <c r="ST1177" s="7"/>
      <c r="SV1177" s="7"/>
      <c r="SW1177" s="7"/>
      <c r="SY1177" s="7"/>
      <c r="TA1177" s="7"/>
      <c r="TC1177" s="7"/>
      <c r="TE1177" s="7"/>
      <c r="TG1177" s="7"/>
      <c r="TI1177" s="7"/>
      <c r="TK1177" s="7"/>
      <c r="TM1177" s="7"/>
      <c r="TO1177" s="7"/>
      <c r="TQ1177" s="7"/>
      <c r="TS1177" s="7"/>
      <c r="TU1177" s="7"/>
      <c r="TW1177" s="7"/>
      <c r="TY1177" s="7"/>
      <c r="UA1177" s="7"/>
      <c r="UC1177" s="7"/>
      <c r="UE1177" s="7"/>
      <c r="UG1177" s="7"/>
      <c r="UI1177" s="7"/>
      <c r="UK1177" s="7"/>
      <c r="UM1177" s="7"/>
      <c r="UO1177" s="7"/>
      <c r="UQ1177" s="7"/>
      <c r="US1177" s="7"/>
      <c r="UU1177" s="7"/>
      <c r="UW1177" s="7"/>
      <c r="UY1177" s="7"/>
      <c r="VA1177" s="7"/>
      <c r="VC1177" s="7"/>
      <c r="VE1177" s="7"/>
      <c r="VG1177" s="7"/>
      <c r="VI1177" s="7"/>
      <c r="VK1177" s="7"/>
      <c r="VM1177" s="7"/>
      <c r="VO1177" s="7"/>
      <c r="VQ1177" s="7"/>
      <c r="VS1177" s="7"/>
      <c r="VU1177" s="7"/>
      <c r="VW1177" s="7"/>
      <c r="VY1177" s="7"/>
      <c r="WA1177" s="7"/>
      <c r="WC1177" s="7"/>
      <c r="WE1177" s="7"/>
      <c r="WG1177" s="7"/>
      <c r="WI1177" s="7"/>
      <c r="WK1177" s="7"/>
      <c r="WM1177" s="7"/>
      <c r="WO1177" s="7"/>
      <c r="WQ1177" s="7"/>
      <c r="WS1177" s="7"/>
      <c r="WU1177" s="7"/>
      <c r="WW1177" s="7"/>
      <c r="WY1177" s="7"/>
      <c r="XA1177" s="7"/>
      <c r="XC1177" s="7"/>
      <c r="XE1177" s="7"/>
      <c r="XG1177" s="7"/>
      <c r="XI1177" s="7"/>
      <c r="XK1177" s="7"/>
      <c r="XM1177" s="7"/>
      <c r="XO1177" s="7"/>
      <c r="XQ1177" s="7"/>
      <c r="XS1177" s="7"/>
      <c r="XU1177" s="7"/>
      <c r="XW1177" s="7"/>
      <c r="XY1177" s="7"/>
      <c r="YA1177" s="7"/>
      <c r="YC1177" s="7"/>
      <c r="YE1177" s="7"/>
      <c r="YG1177" s="7"/>
      <c r="YI1177" s="7"/>
      <c r="YK1177" s="7"/>
      <c r="YM1177" s="7"/>
    </row>
    <row r="1178" spans="5:663" s="80" customFormat="1" x14ac:dyDescent="0.2">
      <c r="E1178" s="7"/>
      <c r="G1178" s="7"/>
      <c r="I1178" s="7"/>
      <c r="K1178" s="7"/>
      <c r="M1178" s="7"/>
      <c r="O1178" s="7"/>
      <c r="Q1178" s="7"/>
      <c r="S1178" s="7"/>
      <c r="U1178" s="7"/>
      <c r="W1178" s="7"/>
      <c r="Y1178" s="7"/>
      <c r="AA1178" s="7"/>
      <c r="AC1178" s="7"/>
      <c r="AE1178" s="7"/>
      <c r="AG1178" s="7"/>
      <c r="AH1178" s="7"/>
      <c r="AI1178" s="7"/>
      <c r="AJ1178" s="7"/>
      <c r="AK1178" s="7"/>
      <c r="AL1178" s="7"/>
      <c r="AM1178" s="7"/>
      <c r="AO1178" s="7"/>
      <c r="AQ1178" s="7"/>
      <c r="AS1178" s="7"/>
      <c r="AU1178" s="7"/>
      <c r="AW1178" s="7"/>
      <c r="AY1178" s="7"/>
      <c r="BA1178" s="7"/>
      <c r="BC1178" s="7"/>
      <c r="BE1178" s="7"/>
      <c r="BG1178" s="7"/>
      <c r="BI1178" s="7"/>
      <c r="BK1178" s="7"/>
      <c r="BM1178" s="7"/>
      <c r="BO1178" s="7"/>
      <c r="BQ1178" s="7"/>
      <c r="BS1178" s="7"/>
      <c r="BT1178" s="7"/>
      <c r="BU1178" s="7"/>
      <c r="BW1178" s="7"/>
      <c r="BY1178" s="7"/>
      <c r="CA1178" s="7"/>
      <c r="CC1178" s="7"/>
      <c r="CE1178" s="7"/>
      <c r="CG1178" s="7"/>
      <c r="CH1178" s="7"/>
      <c r="CI1178" s="7"/>
      <c r="CJ1178" s="7"/>
      <c r="CL1178" s="7"/>
      <c r="CN1178" s="7"/>
      <c r="CP1178" s="7"/>
      <c r="CR1178" s="7"/>
      <c r="CT1178" s="7"/>
      <c r="CV1178" s="7"/>
      <c r="CW1178" s="7"/>
      <c r="CY1178" s="7"/>
      <c r="DA1178" s="7"/>
      <c r="DC1178" s="7"/>
      <c r="DE1178" s="7"/>
      <c r="DG1178" s="7"/>
      <c r="DI1178" s="7"/>
      <c r="DK1178" s="7"/>
      <c r="DM1178" s="7"/>
      <c r="DO1178" s="7"/>
      <c r="DQ1178" s="7"/>
      <c r="DR1178" s="7"/>
      <c r="DS1178" s="7"/>
      <c r="DT1178" s="7"/>
      <c r="DV1178" s="7"/>
      <c r="DX1178" s="7"/>
      <c r="DY1178" s="7"/>
      <c r="DZ1178" s="7"/>
      <c r="EB1178" s="7"/>
      <c r="ED1178" s="7"/>
      <c r="EF1178" s="7"/>
      <c r="EG1178" s="7"/>
      <c r="EI1178" s="7"/>
      <c r="EJ1178" s="7"/>
      <c r="EL1178" s="7"/>
      <c r="EN1178" s="7"/>
      <c r="EP1178" s="7"/>
      <c r="ER1178" s="7"/>
      <c r="ET1178" s="7"/>
      <c r="EV1178" s="7"/>
      <c r="EX1178" s="7"/>
      <c r="EZ1178" s="7"/>
      <c r="FB1178" s="7"/>
      <c r="FD1178" s="7"/>
      <c r="FE1178" s="7"/>
      <c r="FF1178" s="7"/>
      <c r="FH1178" s="7"/>
      <c r="FJ1178" s="7"/>
      <c r="FL1178" s="7"/>
      <c r="FN1178" s="7"/>
      <c r="FP1178" s="7"/>
      <c r="FR1178" s="7"/>
      <c r="FT1178" s="7"/>
      <c r="FV1178" s="7"/>
      <c r="FW1178" s="7"/>
      <c r="FY1178" s="7"/>
      <c r="GA1178" s="7"/>
      <c r="GC1178" s="7"/>
      <c r="GE1178" s="7"/>
      <c r="GG1178" s="7"/>
      <c r="GI1178" s="7"/>
      <c r="GJ1178" s="7"/>
      <c r="GK1178" s="7"/>
      <c r="GL1178" s="7"/>
      <c r="GM1178" s="7"/>
      <c r="GN1178" s="7"/>
      <c r="GO1178" s="7"/>
      <c r="GP1178" s="7"/>
      <c r="GR1178" s="7"/>
      <c r="GT1178" s="7"/>
      <c r="GV1178" s="7"/>
      <c r="GX1178" s="7"/>
      <c r="GZ1178" s="7"/>
      <c r="HA1178" s="7"/>
      <c r="HC1178" s="7"/>
      <c r="HE1178" s="7"/>
      <c r="HG1178" s="7"/>
      <c r="HI1178" s="7"/>
      <c r="HK1178" s="7"/>
      <c r="HM1178" s="7"/>
      <c r="HO1178" s="7"/>
      <c r="HQ1178" s="7"/>
      <c r="HS1178" s="7"/>
      <c r="HU1178" s="7"/>
      <c r="HW1178" s="7"/>
      <c r="HY1178" s="7"/>
      <c r="IA1178" s="7"/>
      <c r="IC1178" s="7"/>
      <c r="IE1178" s="7"/>
      <c r="IF1178" s="7"/>
      <c r="IG1178" s="7"/>
      <c r="IH1178" s="7"/>
      <c r="IJ1178" s="7"/>
      <c r="IL1178" s="7"/>
      <c r="IN1178" s="7"/>
      <c r="IO1178" s="7"/>
      <c r="IP1178" s="7"/>
      <c r="IR1178" s="7"/>
      <c r="IT1178" s="7"/>
      <c r="IV1178" s="7"/>
      <c r="IX1178" s="7"/>
      <c r="IZ1178" s="7"/>
      <c r="JB1178" s="7"/>
      <c r="JD1178" s="7"/>
      <c r="JF1178" s="7"/>
      <c r="JG1178" s="7"/>
      <c r="JI1178" s="7"/>
      <c r="JK1178" s="7"/>
      <c r="JM1178" s="7"/>
      <c r="JO1178" s="7"/>
      <c r="JP1178" s="7"/>
      <c r="JQ1178" s="7"/>
      <c r="JS1178" s="7"/>
      <c r="JT1178" s="7"/>
      <c r="JU1178" s="7"/>
      <c r="JV1178" s="7"/>
      <c r="JX1178" s="7"/>
      <c r="JZ1178" s="7"/>
      <c r="KB1178" s="7"/>
      <c r="KD1178" s="7"/>
      <c r="KF1178" s="7"/>
      <c r="KH1178" s="7"/>
      <c r="KJ1178" s="7"/>
      <c r="KL1178" s="7"/>
      <c r="KN1178" s="7"/>
      <c r="KO1178" s="7"/>
      <c r="KP1178" s="7"/>
      <c r="KQ1178" s="7"/>
      <c r="KR1178" s="7"/>
      <c r="KT1178" s="7"/>
      <c r="KV1178" s="7"/>
      <c r="KX1178" s="7"/>
      <c r="KZ1178" s="7"/>
      <c r="LB1178" s="7"/>
      <c r="LD1178" s="7"/>
      <c r="LF1178" s="7"/>
      <c r="LH1178" s="7"/>
      <c r="LJ1178" s="7"/>
      <c r="LL1178" s="7"/>
      <c r="LN1178" s="7"/>
      <c r="LP1178" s="7"/>
      <c r="LR1178" s="7"/>
      <c r="LT1178" s="7"/>
      <c r="LV1178" s="7"/>
      <c r="LX1178" s="7"/>
      <c r="LY1178" s="7"/>
      <c r="LZ1178" s="7"/>
      <c r="MA1178" s="7"/>
      <c r="MB1178" s="7"/>
      <c r="MC1178" s="7"/>
      <c r="ME1178" s="7"/>
      <c r="MG1178" s="7"/>
      <c r="MH1178" s="7"/>
      <c r="MJ1178" s="7"/>
      <c r="ML1178" s="7"/>
      <c r="MM1178" s="7"/>
      <c r="MN1178" s="7"/>
      <c r="MO1178" s="7"/>
      <c r="MQ1178" s="7"/>
      <c r="MS1178" s="7"/>
      <c r="MU1178" s="7"/>
      <c r="MV1178" s="7"/>
      <c r="MX1178" s="7"/>
      <c r="MY1178" s="7"/>
      <c r="MZ1178" s="7"/>
      <c r="NB1178" s="7"/>
      <c r="ND1178" s="7"/>
      <c r="NF1178" s="7"/>
      <c r="NH1178" s="7"/>
      <c r="NJ1178" s="7"/>
      <c r="NL1178" s="7"/>
      <c r="NM1178" s="7"/>
      <c r="NN1178" s="7"/>
      <c r="NO1178" s="7"/>
      <c r="NP1178" s="7"/>
      <c r="NR1178" s="7"/>
      <c r="NT1178" s="7"/>
      <c r="NU1178" s="7"/>
      <c r="NW1178" s="7"/>
      <c r="NY1178" s="7"/>
      <c r="OA1178" s="7"/>
      <c r="OC1178" s="7"/>
      <c r="OE1178" s="7"/>
      <c r="OG1178" s="7"/>
      <c r="OI1178" s="7"/>
      <c r="OK1178" s="7"/>
      <c r="OM1178" s="7"/>
      <c r="OO1178" s="7"/>
      <c r="OQ1178" s="7"/>
      <c r="OS1178" s="7"/>
      <c r="OT1178" s="7"/>
      <c r="OV1178" s="7"/>
      <c r="OX1178" s="7"/>
      <c r="OZ1178" s="7"/>
      <c r="PB1178" s="7"/>
      <c r="PD1178" s="7"/>
      <c r="PF1178" s="7"/>
      <c r="PH1178" s="7"/>
      <c r="PJ1178" s="7"/>
      <c r="PL1178" s="7"/>
      <c r="PN1178" s="7"/>
      <c r="PP1178" s="7"/>
      <c r="PQ1178" s="7"/>
      <c r="PR1178" s="7"/>
      <c r="PS1178" s="7"/>
      <c r="PT1178" s="7"/>
      <c r="PV1178" s="7"/>
      <c r="PX1178" s="7"/>
      <c r="PZ1178" s="7"/>
      <c r="QB1178" s="7"/>
      <c r="QD1178" s="7"/>
      <c r="QF1178" s="7"/>
      <c r="QH1178" s="7"/>
      <c r="QJ1178" s="7"/>
      <c r="QL1178" s="7"/>
      <c r="QN1178" s="7"/>
      <c r="QO1178" s="7"/>
      <c r="QQ1178" s="7"/>
      <c r="QS1178" s="7"/>
      <c r="QU1178" s="7"/>
      <c r="QV1178" s="7"/>
      <c r="QX1178" s="7"/>
      <c r="QZ1178" s="7"/>
      <c r="RB1178" s="7"/>
      <c r="RD1178" s="7"/>
      <c r="RF1178" s="7"/>
      <c r="RH1178" s="7"/>
      <c r="RJ1178" s="7"/>
      <c r="RL1178" s="7"/>
      <c r="RN1178" s="7"/>
      <c r="RP1178" s="7"/>
      <c r="RR1178" s="7"/>
      <c r="RT1178" s="7"/>
      <c r="RV1178" s="7"/>
      <c r="RW1178" s="7"/>
      <c r="RX1178" s="7"/>
      <c r="RZ1178" s="7"/>
      <c r="SB1178" s="7"/>
      <c r="SD1178" s="7"/>
      <c r="SE1178" s="7"/>
      <c r="SF1178" s="7"/>
      <c r="SH1178" s="7"/>
      <c r="SJ1178" s="7"/>
      <c r="SL1178" s="7"/>
      <c r="SN1178" s="7"/>
      <c r="SP1178" s="7"/>
      <c r="SR1178" s="7"/>
      <c r="ST1178" s="7"/>
      <c r="SV1178" s="7"/>
      <c r="SW1178" s="7"/>
      <c r="SY1178" s="7"/>
      <c r="TA1178" s="7"/>
      <c r="TC1178" s="7"/>
      <c r="TE1178" s="7"/>
      <c r="TG1178" s="7"/>
      <c r="TI1178" s="7"/>
      <c r="TK1178" s="7"/>
      <c r="TM1178" s="7"/>
      <c r="TO1178" s="7"/>
      <c r="TQ1178" s="7"/>
      <c r="TS1178" s="7"/>
      <c r="TU1178" s="7"/>
      <c r="TW1178" s="7"/>
      <c r="TY1178" s="7"/>
      <c r="UA1178" s="7"/>
      <c r="UC1178" s="7"/>
      <c r="UE1178" s="7"/>
      <c r="UG1178" s="7"/>
      <c r="UI1178" s="7"/>
      <c r="UK1178" s="7"/>
      <c r="UM1178" s="7"/>
      <c r="UO1178" s="7"/>
      <c r="UQ1178" s="7"/>
      <c r="US1178" s="7"/>
      <c r="UU1178" s="7"/>
      <c r="UW1178" s="7"/>
      <c r="UY1178" s="7"/>
      <c r="VA1178" s="7"/>
      <c r="VC1178" s="7"/>
      <c r="VE1178" s="7"/>
      <c r="VG1178" s="7"/>
      <c r="VI1178" s="7"/>
      <c r="VK1178" s="7"/>
      <c r="VM1178" s="7"/>
      <c r="VO1178" s="7"/>
      <c r="VQ1178" s="7"/>
      <c r="VS1178" s="7"/>
      <c r="VU1178" s="7"/>
      <c r="VW1178" s="7"/>
      <c r="VY1178" s="7"/>
      <c r="WA1178" s="7"/>
      <c r="WC1178" s="7"/>
      <c r="WE1178" s="7"/>
      <c r="WG1178" s="7"/>
      <c r="WI1178" s="7"/>
      <c r="WK1178" s="7"/>
      <c r="WM1178" s="7"/>
      <c r="WO1178" s="7"/>
      <c r="WQ1178" s="7"/>
      <c r="WS1178" s="7"/>
      <c r="WU1178" s="7"/>
      <c r="WW1178" s="7"/>
      <c r="WY1178" s="7"/>
      <c r="XA1178" s="7"/>
      <c r="XC1178" s="7"/>
      <c r="XE1178" s="7"/>
      <c r="XG1178" s="7"/>
      <c r="XI1178" s="7"/>
      <c r="XK1178" s="7"/>
      <c r="XM1178" s="7"/>
      <c r="XO1178" s="7"/>
      <c r="XQ1178" s="7"/>
      <c r="XS1178" s="7"/>
      <c r="XU1178" s="7"/>
      <c r="XW1178" s="7"/>
      <c r="XY1178" s="7"/>
      <c r="YA1178" s="7"/>
      <c r="YC1178" s="7"/>
      <c r="YE1178" s="7"/>
      <c r="YG1178" s="7"/>
      <c r="YI1178" s="7"/>
      <c r="YK1178" s="7"/>
      <c r="YM1178" s="7"/>
    </row>
    <row r="1179" spans="5:663" s="80" customFormat="1" x14ac:dyDescent="0.2">
      <c r="E1179" s="7"/>
      <c r="G1179" s="7"/>
      <c r="I1179" s="7"/>
      <c r="K1179" s="7"/>
      <c r="M1179" s="7"/>
      <c r="O1179" s="7"/>
      <c r="Q1179" s="7"/>
      <c r="S1179" s="7"/>
      <c r="U1179" s="7"/>
      <c r="W1179" s="7"/>
      <c r="Y1179" s="7"/>
      <c r="AA1179" s="7"/>
      <c r="AC1179" s="7"/>
      <c r="AE1179" s="7"/>
      <c r="AG1179" s="7"/>
      <c r="AH1179" s="7"/>
      <c r="AI1179" s="7"/>
      <c r="AJ1179" s="7"/>
      <c r="AK1179" s="7"/>
      <c r="AL1179" s="7"/>
      <c r="AM1179" s="7"/>
      <c r="AO1179" s="7"/>
      <c r="AQ1179" s="7"/>
      <c r="AS1179" s="7"/>
      <c r="AU1179" s="7"/>
      <c r="AW1179" s="7"/>
      <c r="AY1179" s="7"/>
      <c r="BA1179" s="7"/>
      <c r="BC1179" s="7"/>
      <c r="BE1179" s="7"/>
      <c r="BG1179" s="7"/>
      <c r="BI1179" s="7"/>
      <c r="BK1179" s="7"/>
      <c r="BM1179" s="7"/>
      <c r="BO1179" s="7"/>
      <c r="BQ1179" s="7"/>
      <c r="BS1179" s="7"/>
      <c r="BT1179" s="7"/>
      <c r="BU1179" s="7"/>
      <c r="BW1179" s="7"/>
      <c r="BY1179" s="7"/>
      <c r="CA1179" s="7"/>
      <c r="CC1179" s="7"/>
      <c r="CE1179" s="7"/>
      <c r="CG1179" s="7"/>
      <c r="CH1179" s="7"/>
      <c r="CI1179" s="7"/>
      <c r="CJ1179" s="7"/>
      <c r="CL1179" s="7"/>
      <c r="CN1179" s="7"/>
      <c r="CP1179" s="7"/>
      <c r="CR1179" s="7"/>
      <c r="CT1179" s="7"/>
      <c r="CV1179" s="7"/>
      <c r="CW1179" s="7"/>
      <c r="CY1179" s="7"/>
      <c r="DA1179" s="7"/>
      <c r="DC1179" s="7"/>
      <c r="DE1179" s="7"/>
      <c r="DG1179" s="7"/>
      <c r="DI1179" s="7"/>
      <c r="DK1179" s="7"/>
      <c r="DM1179" s="7"/>
      <c r="DO1179" s="7"/>
      <c r="DQ1179" s="7"/>
      <c r="DR1179" s="7"/>
      <c r="DS1179" s="7"/>
      <c r="DT1179" s="7"/>
      <c r="DV1179" s="7"/>
      <c r="DX1179" s="7"/>
      <c r="DY1179" s="7"/>
      <c r="DZ1179" s="7"/>
      <c r="EB1179" s="7"/>
      <c r="ED1179" s="7"/>
      <c r="EF1179" s="7"/>
      <c r="EG1179" s="7"/>
      <c r="EI1179" s="7"/>
      <c r="EJ1179" s="7"/>
      <c r="EL1179" s="7"/>
      <c r="EN1179" s="7"/>
      <c r="EP1179" s="7"/>
      <c r="ER1179" s="7"/>
      <c r="ET1179" s="7"/>
      <c r="EV1179" s="7"/>
      <c r="EX1179" s="7"/>
      <c r="EZ1179" s="7"/>
      <c r="FB1179" s="7"/>
      <c r="FD1179" s="7"/>
      <c r="FE1179" s="7"/>
      <c r="FF1179" s="7"/>
      <c r="FH1179" s="7"/>
      <c r="FJ1179" s="7"/>
      <c r="FL1179" s="7"/>
      <c r="FN1179" s="7"/>
      <c r="FP1179" s="7"/>
      <c r="FR1179" s="7"/>
      <c r="FT1179" s="7"/>
      <c r="FV1179" s="7"/>
      <c r="FW1179" s="7"/>
      <c r="FY1179" s="7"/>
      <c r="GA1179" s="7"/>
      <c r="GC1179" s="7"/>
      <c r="GE1179" s="7"/>
      <c r="GG1179" s="7"/>
      <c r="GI1179" s="7"/>
      <c r="GJ1179" s="7"/>
      <c r="GK1179" s="7"/>
      <c r="GL1179" s="7"/>
      <c r="GM1179" s="7"/>
      <c r="GN1179" s="7"/>
      <c r="GO1179" s="7"/>
      <c r="GP1179" s="7"/>
      <c r="GR1179" s="7"/>
      <c r="GT1179" s="7"/>
      <c r="GV1179" s="7"/>
      <c r="GX1179" s="7"/>
      <c r="GZ1179" s="7"/>
      <c r="HA1179" s="7"/>
      <c r="HC1179" s="7"/>
      <c r="HE1179" s="7"/>
      <c r="HG1179" s="7"/>
      <c r="HI1179" s="7"/>
      <c r="HK1179" s="7"/>
      <c r="HM1179" s="7"/>
      <c r="HO1179" s="7"/>
      <c r="HQ1179" s="7"/>
      <c r="HS1179" s="7"/>
      <c r="HU1179" s="7"/>
      <c r="HW1179" s="7"/>
      <c r="HY1179" s="7"/>
      <c r="IA1179" s="7"/>
      <c r="IC1179" s="7"/>
      <c r="IE1179" s="7"/>
      <c r="IF1179" s="7"/>
      <c r="IG1179" s="7"/>
      <c r="IH1179" s="7"/>
      <c r="IJ1179" s="7"/>
      <c r="IL1179" s="7"/>
      <c r="IN1179" s="7"/>
      <c r="IO1179" s="7"/>
      <c r="IP1179" s="7"/>
      <c r="IR1179" s="7"/>
      <c r="IT1179" s="7"/>
      <c r="IV1179" s="7"/>
      <c r="IX1179" s="7"/>
      <c r="IZ1179" s="7"/>
      <c r="JB1179" s="7"/>
      <c r="JD1179" s="7"/>
      <c r="JF1179" s="7"/>
      <c r="JG1179" s="7"/>
      <c r="JI1179" s="7"/>
      <c r="JK1179" s="7"/>
      <c r="JM1179" s="7"/>
      <c r="JO1179" s="7"/>
      <c r="JP1179" s="7"/>
      <c r="JQ1179" s="7"/>
      <c r="JS1179" s="7"/>
      <c r="JT1179" s="7"/>
      <c r="JU1179" s="7"/>
      <c r="JV1179" s="7"/>
      <c r="JX1179" s="7"/>
      <c r="JZ1179" s="7"/>
      <c r="KB1179" s="7"/>
      <c r="KD1179" s="7"/>
      <c r="KF1179" s="7"/>
      <c r="KH1179" s="7"/>
      <c r="KJ1179" s="7"/>
      <c r="KL1179" s="7"/>
      <c r="KN1179" s="7"/>
      <c r="KO1179" s="7"/>
      <c r="KP1179" s="7"/>
      <c r="KQ1179" s="7"/>
      <c r="KR1179" s="7"/>
      <c r="KT1179" s="7"/>
      <c r="KV1179" s="7"/>
      <c r="KX1179" s="7"/>
      <c r="KZ1179" s="7"/>
      <c r="LB1179" s="7"/>
      <c r="LD1179" s="7"/>
      <c r="LF1179" s="7"/>
      <c r="LH1179" s="7"/>
      <c r="LJ1179" s="7"/>
      <c r="LL1179" s="7"/>
      <c r="LN1179" s="7"/>
      <c r="LP1179" s="7"/>
      <c r="LR1179" s="7"/>
      <c r="LT1179" s="7"/>
      <c r="LV1179" s="7"/>
      <c r="LX1179" s="7"/>
      <c r="LY1179" s="7"/>
      <c r="LZ1179" s="7"/>
      <c r="MA1179" s="7"/>
      <c r="MB1179" s="7"/>
      <c r="MC1179" s="7"/>
      <c r="ME1179" s="7"/>
      <c r="MG1179" s="7"/>
      <c r="MH1179" s="7"/>
      <c r="MJ1179" s="7"/>
      <c r="ML1179" s="7"/>
      <c r="MM1179" s="7"/>
      <c r="MN1179" s="7"/>
      <c r="MO1179" s="7"/>
      <c r="MQ1179" s="7"/>
      <c r="MS1179" s="7"/>
      <c r="MU1179" s="7"/>
      <c r="MV1179" s="7"/>
      <c r="MX1179" s="7"/>
      <c r="MY1179" s="7"/>
      <c r="MZ1179" s="7"/>
      <c r="NB1179" s="7"/>
      <c r="ND1179" s="7"/>
      <c r="NF1179" s="7"/>
      <c r="NH1179" s="7"/>
      <c r="NJ1179" s="7"/>
      <c r="NL1179" s="7"/>
      <c r="NM1179" s="7"/>
      <c r="NN1179" s="7"/>
      <c r="NO1179" s="7"/>
      <c r="NP1179" s="7"/>
      <c r="NR1179" s="7"/>
      <c r="NT1179" s="7"/>
      <c r="NU1179" s="7"/>
      <c r="NW1179" s="7"/>
      <c r="NY1179" s="7"/>
      <c r="OA1179" s="7"/>
      <c r="OC1179" s="7"/>
      <c r="OE1179" s="7"/>
      <c r="OG1179" s="7"/>
      <c r="OI1179" s="7"/>
      <c r="OK1179" s="7"/>
      <c r="OM1179" s="7"/>
      <c r="OO1179" s="7"/>
      <c r="OQ1179" s="7"/>
      <c r="OS1179" s="7"/>
      <c r="OT1179" s="7"/>
      <c r="OV1179" s="7"/>
      <c r="OX1179" s="7"/>
      <c r="OZ1179" s="7"/>
      <c r="PB1179" s="7"/>
      <c r="PD1179" s="7"/>
      <c r="PF1179" s="7"/>
      <c r="PH1179" s="7"/>
      <c r="PJ1179" s="7"/>
      <c r="PL1179" s="7"/>
      <c r="PN1179" s="7"/>
      <c r="PP1179" s="7"/>
      <c r="PQ1179" s="7"/>
      <c r="PR1179" s="7"/>
      <c r="PS1179" s="7"/>
      <c r="PT1179" s="7"/>
      <c r="PV1179" s="7"/>
      <c r="PX1179" s="7"/>
      <c r="PZ1179" s="7"/>
      <c r="QB1179" s="7"/>
      <c r="QD1179" s="7"/>
      <c r="QF1179" s="7"/>
      <c r="QH1179" s="7"/>
      <c r="QJ1179" s="7"/>
      <c r="QL1179" s="7"/>
      <c r="QN1179" s="7"/>
      <c r="QO1179" s="7"/>
      <c r="QQ1179" s="7"/>
      <c r="QS1179" s="7"/>
      <c r="QU1179" s="7"/>
      <c r="QV1179" s="7"/>
      <c r="QX1179" s="7"/>
      <c r="QZ1179" s="7"/>
      <c r="RB1179" s="7"/>
      <c r="RD1179" s="7"/>
      <c r="RF1179" s="7"/>
      <c r="RH1179" s="7"/>
      <c r="RJ1179" s="7"/>
      <c r="RL1179" s="7"/>
      <c r="RN1179" s="7"/>
      <c r="RP1179" s="7"/>
      <c r="RR1179" s="7"/>
      <c r="RT1179" s="7"/>
      <c r="RV1179" s="7"/>
      <c r="RW1179" s="7"/>
      <c r="RX1179" s="7"/>
      <c r="RZ1179" s="7"/>
      <c r="SB1179" s="7"/>
      <c r="SD1179" s="7"/>
      <c r="SE1179" s="7"/>
      <c r="SF1179" s="7"/>
      <c r="SH1179" s="7"/>
      <c r="SJ1179" s="7"/>
      <c r="SL1179" s="7"/>
      <c r="SN1179" s="7"/>
      <c r="SP1179" s="7"/>
      <c r="SR1179" s="7"/>
      <c r="ST1179" s="7"/>
      <c r="SV1179" s="7"/>
      <c r="SW1179" s="7"/>
      <c r="SY1179" s="7"/>
      <c r="TA1179" s="7"/>
      <c r="TC1179" s="7"/>
      <c r="TE1179" s="7"/>
      <c r="TG1179" s="7"/>
      <c r="TI1179" s="7"/>
      <c r="TK1179" s="7"/>
      <c r="TM1179" s="7"/>
      <c r="TO1179" s="7"/>
      <c r="TQ1179" s="7"/>
      <c r="TS1179" s="7"/>
      <c r="TU1179" s="7"/>
      <c r="TW1179" s="7"/>
      <c r="TY1179" s="7"/>
      <c r="UA1179" s="7"/>
      <c r="UC1179" s="7"/>
      <c r="UE1179" s="7"/>
      <c r="UG1179" s="7"/>
      <c r="UI1179" s="7"/>
      <c r="UK1179" s="7"/>
      <c r="UM1179" s="7"/>
      <c r="UO1179" s="7"/>
      <c r="UQ1179" s="7"/>
      <c r="US1179" s="7"/>
      <c r="UU1179" s="7"/>
      <c r="UW1179" s="7"/>
      <c r="UY1179" s="7"/>
      <c r="VA1179" s="7"/>
      <c r="VC1179" s="7"/>
      <c r="VE1179" s="7"/>
      <c r="VG1179" s="7"/>
      <c r="VI1179" s="7"/>
      <c r="VK1179" s="7"/>
      <c r="VM1179" s="7"/>
      <c r="VO1179" s="7"/>
      <c r="VQ1179" s="7"/>
      <c r="VS1179" s="7"/>
      <c r="VU1179" s="7"/>
      <c r="VW1179" s="7"/>
      <c r="VY1179" s="7"/>
      <c r="WA1179" s="7"/>
      <c r="WC1179" s="7"/>
      <c r="WE1179" s="7"/>
      <c r="WG1179" s="7"/>
      <c r="WI1179" s="7"/>
      <c r="WK1179" s="7"/>
      <c r="WM1179" s="7"/>
      <c r="WO1179" s="7"/>
      <c r="WQ1179" s="7"/>
      <c r="WS1179" s="7"/>
      <c r="WU1179" s="7"/>
      <c r="WW1179" s="7"/>
      <c r="WY1179" s="7"/>
      <c r="XA1179" s="7"/>
      <c r="XC1179" s="7"/>
      <c r="XE1179" s="7"/>
      <c r="XG1179" s="7"/>
      <c r="XI1179" s="7"/>
      <c r="XK1179" s="7"/>
      <c r="XM1179" s="7"/>
      <c r="XO1179" s="7"/>
      <c r="XQ1179" s="7"/>
      <c r="XS1179" s="7"/>
      <c r="XU1179" s="7"/>
      <c r="XW1179" s="7"/>
      <c r="XY1179" s="7"/>
      <c r="YA1179" s="7"/>
      <c r="YC1179" s="7"/>
      <c r="YE1179" s="7"/>
      <c r="YG1179" s="7"/>
      <c r="YI1179" s="7"/>
      <c r="YK1179" s="7"/>
      <c r="YM1179" s="7"/>
    </row>
    <row r="1180" spans="5:663" s="80" customFormat="1" x14ac:dyDescent="0.2">
      <c r="E1180" s="7"/>
      <c r="G1180" s="7"/>
      <c r="I1180" s="7"/>
      <c r="K1180" s="7"/>
      <c r="M1180" s="7"/>
      <c r="O1180" s="7"/>
      <c r="Q1180" s="7"/>
      <c r="S1180" s="7"/>
      <c r="U1180" s="7"/>
      <c r="W1180" s="7"/>
      <c r="Y1180" s="7"/>
      <c r="AA1180" s="7"/>
      <c r="AC1180" s="7"/>
      <c r="AE1180" s="7"/>
      <c r="AG1180" s="7"/>
      <c r="AH1180" s="7"/>
      <c r="AI1180" s="7"/>
      <c r="AJ1180" s="7"/>
      <c r="AK1180" s="7"/>
      <c r="AL1180" s="7"/>
      <c r="AM1180" s="7"/>
      <c r="AO1180" s="7"/>
      <c r="AQ1180" s="7"/>
      <c r="AS1180" s="7"/>
      <c r="AU1180" s="7"/>
      <c r="AW1180" s="7"/>
      <c r="AY1180" s="7"/>
      <c r="BA1180" s="7"/>
      <c r="BC1180" s="7"/>
      <c r="BE1180" s="7"/>
      <c r="BG1180" s="7"/>
      <c r="BI1180" s="7"/>
      <c r="BK1180" s="7"/>
      <c r="BM1180" s="7"/>
      <c r="BO1180" s="7"/>
      <c r="BQ1180" s="7"/>
      <c r="BS1180" s="7"/>
      <c r="BT1180" s="7"/>
      <c r="BU1180" s="7"/>
      <c r="BW1180" s="7"/>
      <c r="BY1180" s="7"/>
      <c r="CA1180" s="7"/>
      <c r="CC1180" s="7"/>
      <c r="CE1180" s="7"/>
      <c r="CG1180" s="7"/>
      <c r="CH1180" s="7"/>
      <c r="CI1180" s="7"/>
      <c r="CJ1180" s="7"/>
      <c r="CL1180" s="7"/>
      <c r="CN1180" s="7"/>
      <c r="CP1180" s="7"/>
      <c r="CR1180" s="7"/>
      <c r="CT1180" s="7"/>
      <c r="CV1180" s="7"/>
      <c r="CW1180" s="7"/>
      <c r="CY1180" s="7"/>
      <c r="DA1180" s="7"/>
      <c r="DC1180" s="7"/>
      <c r="DE1180" s="7"/>
      <c r="DG1180" s="7"/>
      <c r="DI1180" s="7"/>
      <c r="DK1180" s="7"/>
      <c r="DM1180" s="7"/>
      <c r="DO1180" s="7"/>
      <c r="DQ1180" s="7"/>
      <c r="DR1180" s="7"/>
      <c r="DS1180" s="7"/>
      <c r="DT1180" s="7"/>
      <c r="DV1180" s="7"/>
      <c r="DX1180" s="7"/>
      <c r="DY1180" s="7"/>
      <c r="DZ1180" s="7"/>
      <c r="EB1180" s="7"/>
      <c r="ED1180" s="7"/>
      <c r="EF1180" s="7"/>
      <c r="EG1180" s="7"/>
      <c r="EI1180" s="7"/>
      <c r="EJ1180" s="7"/>
      <c r="EL1180" s="7"/>
      <c r="EN1180" s="7"/>
      <c r="EP1180" s="7"/>
      <c r="ER1180" s="7"/>
      <c r="ET1180" s="7"/>
      <c r="EV1180" s="7"/>
      <c r="EX1180" s="7"/>
      <c r="EZ1180" s="7"/>
      <c r="FB1180" s="7"/>
      <c r="FD1180" s="7"/>
      <c r="FE1180" s="7"/>
      <c r="FF1180" s="7"/>
      <c r="FH1180" s="7"/>
      <c r="FJ1180" s="7"/>
      <c r="FL1180" s="7"/>
      <c r="FN1180" s="7"/>
      <c r="FP1180" s="7"/>
      <c r="FR1180" s="7"/>
      <c r="FT1180" s="7"/>
      <c r="FV1180" s="7"/>
      <c r="FW1180" s="7"/>
      <c r="FY1180" s="7"/>
      <c r="GA1180" s="7"/>
      <c r="GC1180" s="7"/>
      <c r="GE1180" s="7"/>
      <c r="GG1180" s="7"/>
      <c r="GI1180" s="7"/>
      <c r="GJ1180" s="7"/>
      <c r="GK1180" s="7"/>
      <c r="GL1180" s="7"/>
      <c r="GM1180" s="7"/>
      <c r="GN1180" s="7"/>
      <c r="GO1180" s="7"/>
      <c r="GP1180" s="7"/>
      <c r="GR1180" s="7"/>
      <c r="GT1180" s="7"/>
      <c r="GV1180" s="7"/>
      <c r="GX1180" s="7"/>
      <c r="GZ1180" s="7"/>
      <c r="HA1180" s="7"/>
      <c r="HC1180" s="7"/>
      <c r="HE1180" s="7"/>
      <c r="HG1180" s="7"/>
      <c r="HI1180" s="7"/>
      <c r="HK1180" s="7"/>
      <c r="HM1180" s="7"/>
      <c r="HO1180" s="7"/>
      <c r="HQ1180" s="7"/>
      <c r="HS1180" s="7"/>
      <c r="HU1180" s="7"/>
      <c r="HW1180" s="7"/>
      <c r="HY1180" s="7"/>
      <c r="IA1180" s="7"/>
      <c r="IC1180" s="7"/>
      <c r="IE1180" s="7"/>
      <c r="IF1180" s="7"/>
      <c r="IG1180" s="7"/>
      <c r="IH1180" s="7"/>
      <c r="IJ1180" s="7"/>
      <c r="IL1180" s="7"/>
      <c r="IN1180" s="7"/>
      <c r="IO1180" s="7"/>
      <c r="IP1180" s="7"/>
      <c r="IR1180" s="7"/>
      <c r="IT1180" s="7"/>
      <c r="IV1180" s="7"/>
      <c r="IX1180" s="7"/>
      <c r="IZ1180" s="7"/>
      <c r="JB1180" s="7"/>
      <c r="JD1180" s="7"/>
      <c r="JF1180" s="7"/>
      <c r="JG1180" s="7"/>
      <c r="JI1180" s="7"/>
      <c r="JK1180" s="7"/>
      <c r="JM1180" s="7"/>
      <c r="JO1180" s="7"/>
      <c r="JP1180" s="7"/>
      <c r="JQ1180" s="7"/>
      <c r="JS1180" s="7"/>
      <c r="JT1180" s="7"/>
      <c r="JU1180" s="7"/>
      <c r="JV1180" s="7"/>
      <c r="JX1180" s="7"/>
      <c r="JZ1180" s="7"/>
      <c r="KB1180" s="7"/>
      <c r="KD1180" s="7"/>
      <c r="KF1180" s="7"/>
      <c r="KH1180" s="7"/>
      <c r="KJ1180" s="7"/>
      <c r="KL1180" s="7"/>
      <c r="KN1180" s="7"/>
      <c r="KO1180" s="7"/>
      <c r="KP1180" s="7"/>
      <c r="KQ1180" s="7"/>
      <c r="KR1180" s="7"/>
      <c r="KT1180" s="7"/>
      <c r="KV1180" s="7"/>
      <c r="KX1180" s="7"/>
      <c r="KZ1180" s="7"/>
      <c r="LB1180" s="7"/>
      <c r="LD1180" s="7"/>
      <c r="LF1180" s="7"/>
      <c r="LH1180" s="7"/>
      <c r="LJ1180" s="7"/>
      <c r="LL1180" s="7"/>
      <c r="LN1180" s="7"/>
      <c r="LP1180" s="7"/>
      <c r="LR1180" s="7"/>
      <c r="LT1180" s="7"/>
      <c r="LV1180" s="7"/>
      <c r="LX1180" s="7"/>
      <c r="LY1180" s="7"/>
      <c r="LZ1180" s="7"/>
      <c r="MA1180" s="7"/>
      <c r="MB1180" s="7"/>
      <c r="MC1180" s="7"/>
      <c r="ME1180" s="7"/>
      <c r="MG1180" s="7"/>
      <c r="MH1180" s="7"/>
      <c r="MJ1180" s="7"/>
      <c r="ML1180" s="7"/>
      <c r="MM1180" s="7"/>
      <c r="MN1180" s="7"/>
      <c r="MO1180" s="7"/>
      <c r="MQ1180" s="7"/>
      <c r="MS1180" s="7"/>
      <c r="MU1180" s="7"/>
      <c r="MV1180" s="7"/>
      <c r="MX1180" s="7"/>
      <c r="MY1180" s="7"/>
      <c r="MZ1180" s="7"/>
      <c r="NB1180" s="7"/>
      <c r="ND1180" s="7"/>
      <c r="NF1180" s="7"/>
      <c r="NH1180" s="7"/>
      <c r="NJ1180" s="7"/>
      <c r="NL1180" s="7"/>
      <c r="NM1180" s="7"/>
      <c r="NN1180" s="7"/>
      <c r="NO1180" s="7"/>
      <c r="NP1180" s="7"/>
      <c r="NR1180" s="7"/>
      <c r="NT1180" s="7"/>
      <c r="NU1180" s="7"/>
      <c r="NW1180" s="7"/>
      <c r="NY1180" s="7"/>
      <c r="OA1180" s="7"/>
      <c r="OC1180" s="7"/>
      <c r="OE1180" s="7"/>
      <c r="OG1180" s="7"/>
      <c r="OI1180" s="7"/>
      <c r="OK1180" s="7"/>
      <c r="OM1180" s="7"/>
      <c r="OO1180" s="7"/>
      <c r="OQ1180" s="7"/>
      <c r="OS1180" s="7"/>
      <c r="OT1180" s="7"/>
      <c r="OV1180" s="7"/>
      <c r="OX1180" s="7"/>
      <c r="OZ1180" s="7"/>
      <c r="PB1180" s="7"/>
      <c r="PD1180" s="7"/>
      <c r="PF1180" s="7"/>
      <c r="PH1180" s="7"/>
      <c r="PJ1180" s="7"/>
      <c r="PL1180" s="7"/>
      <c r="PN1180" s="7"/>
      <c r="PP1180" s="7"/>
      <c r="PQ1180" s="7"/>
      <c r="PR1180" s="7"/>
      <c r="PS1180" s="7"/>
      <c r="PT1180" s="7"/>
      <c r="PV1180" s="7"/>
      <c r="PX1180" s="7"/>
      <c r="PZ1180" s="7"/>
      <c r="QB1180" s="7"/>
      <c r="QD1180" s="7"/>
      <c r="QF1180" s="7"/>
      <c r="QH1180" s="7"/>
      <c r="QJ1180" s="7"/>
      <c r="QL1180" s="7"/>
      <c r="QN1180" s="7"/>
      <c r="QO1180" s="7"/>
      <c r="QQ1180" s="7"/>
      <c r="QS1180" s="7"/>
      <c r="QU1180" s="7"/>
      <c r="QV1180" s="7"/>
      <c r="QX1180" s="7"/>
      <c r="QZ1180" s="7"/>
      <c r="RB1180" s="7"/>
      <c r="RD1180" s="7"/>
      <c r="RF1180" s="7"/>
      <c r="RH1180" s="7"/>
      <c r="RJ1180" s="7"/>
      <c r="RL1180" s="7"/>
      <c r="RN1180" s="7"/>
      <c r="RP1180" s="7"/>
      <c r="RR1180" s="7"/>
      <c r="RT1180" s="7"/>
      <c r="RV1180" s="7"/>
      <c r="RW1180" s="7"/>
      <c r="RX1180" s="7"/>
      <c r="RZ1180" s="7"/>
      <c r="SB1180" s="7"/>
      <c r="SD1180" s="7"/>
      <c r="SE1180" s="7"/>
      <c r="SF1180" s="7"/>
      <c r="SH1180" s="7"/>
      <c r="SJ1180" s="7"/>
      <c r="SL1180" s="7"/>
      <c r="SN1180" s="7"/>
      <c r="SP1180" s="7"/>
      <c r="SR1180" s="7"/>
      <c r="ST1180" s="7"/>
      <c r="SV1180" s="7"/>
      <c r="SW1180" s="7"/>
      <c r="SY1180" s="7"/>
      <c r="TA1180" s="7"/>
      <c r="TC1180" s="7"/>
      <c r="TE1180" s="7"/>
      <c r="TG1180" s="7"/>
      <c r="TI1180" s="7"/>
      <c r="TK1180" s="7"/>
      <c r="TM1180" s="7"/>
      <c r="TO1180" s="7"/>
      <c r="TQ1180" s="7"/>
      <c r="TS1180" s="7"/>
      <c r="TU1180" s="7"/>
      <c r="TW1180" s="7"/>
      <c r="TY1180" s="7"/>
      <c r="UA1180" s="7"/>
      <c r="UC1180" s="7"/>
      <c r="UE1180" s="7"/>
      <c r="UG1180" s="7"/>
      <c r="UI1180" s="7"/>
      <c r="UK1180" s="7"/>
      <c r="UM1180" s="7"/>
      <c r="UO1180" s="7"/>
      <c r="UQ1180" s="7"/>
      <c r="US1180" s="7"/>
      <c r="UU1180" s="7"/>
      <c r="UW1180" s="7"/>
      <c r="UY1180" s="7"/>
      <c r="VA1180" s="7"/>
      <c r="VC1180" s="7"/>
      <c r="VE1180" s="7"/>
      <c r="VG1180" s="7"/>
      <c r="VI1180" s="7"/>
      <c r="VK1180" s="7"/>
      <c r="VM1180" s="7"/>
      <c r="VO1180" s="7"/>
      <c r="VQ1180" s="7"/>
      <c r="VS1180" s="7"/>
      <c r="VU1180" s="7"/>
      <c r="VW1180" s="7"/>
      <c r="VY1180" s="7"/>
      <c r="WA1180" s="7"/>
      <c r="WC1180" s="7"/>
      <c r="WE1180" s="7"/>
      <c r="WG1180" s="7"/>
      <c r="WI1180" s="7"/>
      <c r="WK1180" s="7"/>
      <c r="WM1180" s="7"/>
      <c r="WO1180" s="7"/>
      <c r="WQ1180" s="7"/>
      <c r="WS1180" s="7"/>
      <c r="WU1180" s="7"/>
      <c r="WW1180" s="7"/>
      <c r="WY1180" s="7"/>
      <c r="XA1180" s="7"/>
      <c r="XC1180" s="7"/>
      <c r="XE1180" s="7"/>
      <c r="XG1180" s="7"/>
      <c r="XI1180" s="7"/>
      <c r="XK1180" s="7"/>
      <c r="XM1180" s="7"/>
      <c r="XO1180" s="7"/>
      <c r="XQ1180" s="7"/>
      <c r="XS1180" s="7"/>
      <c r="XU1180" s="7"/>
      <c r="XW1180" s="7"/>
      <c r="XY1180" s="7"/>
      <c r="YA1180" s="7"/>
      <c r="YC1180" s="7"/>
      <c r="YE1180" s="7"/>
      <c r="YG1180" s="7"/>
      <c r="YI1180" s="7"/>
      <c r="YK1180" s="7"/>
      <c r="YM1180" s="7"/>
    </row>
    <row r="1181" spans="5:663" s="80" customFormat="1" x14ac:dyDescent="0.2">
      <c r="E1181" s="7"/>
      <c r="G1181" s="7"/>
      <c r="I1181" s="7"/>
      <c r="K1181" s="7"/>
      <c r="M1181" s="7"/>
      <c r="O1181" s="7"/>
      <c r="Q1181" s="7"/>
      <c r="S1181" s="7"/>
      <c r="U1181" s="7"/>
      <c r="W1181" s="7"/>
      <c r="Y1181" s="7"/>
      <c r="AA1181" s="7"/>
      <c r="AC1181" s="7"/>
      <c r="AE1181" s="7"/>
      <c r="AG1181" s="7"/>
      <c r="AH1181" s="7"/>
      <c r="AI1181" s="7"/>
      <c r="AJ1181" s="7"/>
      <c r="AK1181" s="7"/>
      <c r="AL1181" s="7"/>
      <c r="AM1181" s="7"/>
      <c r="AO1181" s="7"/>
      <c r="AQ1181" s="7"/>
      <c r="AS1181" s="7"/>
      <c r="AU1181" s="7"/>
      <c r="AW1181" s="7"/>
      <c r="AY1181" s="7"/>
      <c r="BA1181" s="7"/>
      <c r="BC1181" s="7"/>
      <c r="BE1181" s="7"/>
      <c r="BG1181" s="7"/>
      <c r="BI1181" s="7"/>
      <c r="BK1181" s="7"/>
      <c r="BM1181" s="7"/>
      <c r="BO1181" s="7"/>
      <c r="BQ1181" s="7"/>
      <c r="BS1181" s="7"/>
      <c r="BT1181" s="7"/>
      <c r="BU1181" s="7"/>
      <c r="BW1181" s="7"/>
      <c r="BY1181" s="7"/>
      <c r="CA1181" s="7"/>
      <c r="CC1181" s="7"/>
      <c r="CE1181" s="7"/>
      <c r="CG1181" s="7"/>
      <c r="CH1181" s="7"/>
      <c r="CI1181" s="7"/>
      <c r="CJ1181" s="7"/>
      <c r="CL1181" s="7"/>
      <c r="CN1181" s="7"/>
      <c r="CP1181" s="7"/>
      <c r="CR1181" s="7"/>
      <c r="CT1181" s="7"/>
      <c r="CV1181" s="7"/>
      <c r="CW1181" s="7"/>
      <c r="CY1181" s="7"/>
      <c r="DA1181" s="7"/>
      <c r="DC1181" s="7"/>
      <c r="DE1181" s="7"/>
      <c r="DG1181" s="7"/>
      <c r="DI1181" s="7"/>
      <c r="DK1181" s="7"/>
      <c r="DM1181" s="7"/>
      <c r="DO1181" s="7"/>
      <c r="DQ1181" s="7"/>
      <c r="DR1181" s="7"/>
      <c r="DS1181" s="7"/>
      <c r="DT1181" s="7"/>
      <c r="DV1181" s="7"/>
      <c r="DX1181" s="7"/>
      <c r="DY1181" s="7"/>
      <c r="DZ1181" s="7"/>
      <c r="EB1181" s="7"/>
      <c r="ED1181" s="7"/>
      <c r="EF1181" s="7"/>
      <c r="EG1181" s="7"/>
      <c r="EI1181" s="7"/>
      <c r="EJ1181" s="7"/>
      <c r="EL1181" s="7"/>
      <c r="EN1181" s="7"/>
      <c r="EP1181" s="7"/>
      <c r="ER1181" s="7"/>
      <c r="ET1181" s="7"/>
      <c r="EV1181" s="7"/>
      <c r="EX1181" s="7"/>
      <c r="EZ1181" s="7"/>
      <c r="FB1181" s="7"/>
      <c r="FD1181" s="7"/>
      <c r="FE1181" s="7"/>
      <c r="FF1181" s="7"/>
      <c r="FH1181" s="7"/>
      <c r="FJ1181" s="7"/>
      <c r="FL1181" s="7"/>
      <c r="FN1181" s="7"/>
      <c r="FP1181" s="7"/>
      <c r="FR1181" s="7"/>
      <c r="FT1181" s="7"/>
      <c r="FV1181" s="7"/>
      <c r="FW1181" s="7"/>
      <c r="FY1181" s="7"/>
      <c r="GA1181" s="7"/>
      <c r="GC1181" s="7"/>
      <c r="GE1181" s="7"/>
      <c r="GG1181" s="7"/>
      <c r="GI1181" s="7"/>
      <c r="GJ1181" s="7"/>
      <c r="GK1181" s="7"/>
      <c r="GL1181" s="7"/>
      <c r="GM1181" s="7"/>
      <c r="GN1181" s="7"/>
      <c r="GO1181" s="7"/>
      <c r="GP1181" s="7"/>
      <c r="GR1181" s="7"/>
      <c r="GT1181" s="7"/>
      <c r="GV1181" s="7"/>
      <c r="GX1181" s="7"/>
      <c r="GZ1181" s="7"/>
      <c r="HA1181" s="7"/>
      <c r="HC1181" s="7"/>
      <c r="HE1181" s="7"/>
      <c r="HG1181" s="7"/>
      <c r="HI1181" s="7"/>
      <c r="HK1181" s="7"/>
      <c r="HM1181" s="7"/>
      <c r="HO1181" s="7"/>
      <c r="HQ1181" s="7"/>
      <c r="HS1181" s="7"/>
      <c r="HU1181" s="7"/>
      <c r="HW1181" s="7"/>
      <c r="HY1181" s="7"/>
      <c r="IA1181" s="7"/>
      <c r="IC1181" s="7"/>
      <c r="IE1181" s="7"/>
      <c r="IF1181" s="7"/>
      <c r="IG1181" s="7"/>
      <c r="IH1181" s="7"/>
      <c r="IJ1181" s="7"/>
      <c r="IL1181" s="7"/>
      <c r="IN1181" s="7"/>
      <c r="IO1181" s="7"/>
      <c r="IP1181" s="7"/>
      <c r="IR1181" s="7"/>
      <c r="IT1181" s="7"/>
      <c r="IV1181" s="7"/>
      <c r="IX1181" s="7"/>
      <c r="IZ1181" s="7"/>
      <c r="JB1181" s="7"/>
      <c r="JD1181" s="7"/>
      <c r="JF1181" s="7"/>
      <c r="JG1181" s="7"/>
      <c r="JI1181" s="7"/>
      <c r="JK1181" s="7"/>
      <c r="JM1181" s="7"/>
      <c r="JO1181" s="7"/>
      <c r="JP1181" s="7"/>
      <c r="JQ1181" s="7"/>
      <c r="JS1181" s="7"/>
      <c r="JT1181" s="7"/>
      <c r="JU1181" s="7"/>
      <c r="JV1181" s="7"/>
      <c r="JX1181" s="7"/>
      <c r="JZ1181" s="7"/>
      <c r="KB1181" s="7"/>
      <c r="KD1181" s="7"/>
      <c r="KF1181" s="7"/>
      <c r="KH1181" s="7"/>
      <c r="KJ1181" s="7"/>
      <c r="KL1181" s="7"/>
      <c r="KN1181" s="7"/>
      <c r="KO1181" s="7"/>
      <c r="KP1181" s="7"/>
      <c r="KQ1181" s="7"/>
      <c r="KR1181" s="7"/>
      <c r="KT1181" s="7"/>
      <c r="KV1181" s="7"/>
      <c r="KX1181" s="7"/>
      <c r="KZ1181" s="7"/>
      <c r="LB1181" s="7"/>
      <c r="LD1181" s="7"/>
      <c r="LF1181" s="7"/>
      <c r="LH1181" s="7"/>
      <c r="LJ1181" s="7"/>
      <c r="LL1181" s="7"/>
      <c r="LN1181" s="7"/>
      <c r="LP1181" s="7"/>
      <c r="LR1181" s="7"/>
      <c r="LT1181" s="7"/>
      <c r="LV1181" s="7"/>
      <c r="LX1181" s="7"/>
      <c r="LY1181" s="7"/>
      <c r="LZ1181" s="7"/>
      <c r="MA1181" s="7"/>
      <c r="MB1181" s="7"/>
      <c r="MC1181" s="7"/>
      <c r="ME1181" s="7"/>
      <c r="MG1181" s="7"/>
      <c r="MH1181" s="7"/>
      <c r="MJ1181" s="7"/>
      <c r="ML1181" s="7"/>
      <c r="MM1181" s="7"/>
      <c r="MN1181" s="7"/>
      <c r="MO1181" s="7"/>
      <c r="MQ1181" s="7"/>
      <c r="MS1181" s="7"/>
      <c r="MU1181" s="7"/>
      <c r="MV1181" s="7"/>
      <c r="MX1181" s="7"/>
      <c r="MY1181" s="7"/>
      <c r="MZ1181" s="7"/>
      <c r="NB1181" s="7"/>
      <c r="ND1181" s="7"/>
      <c r="NF1181" s="7"/>
      <c r="NH1181" s="7"/>
      <c r="NJ1181" s="7"/>
      <c r="NL1181" s="7"/>
      <c r="NM1181" s="7"/>
      <c r="NN1181" s="7"/>
      <c r="NO1181" s="7"/>
      <c r="NP1181" s="7"/>
      <c r="NR1181" s="7"/>
      <c r="NT1181" s="7"/>
      <c r="NU1181" s="7"/>
      <c r="NW1181" s="7"/>
      <c r="NY1181" s="7"/>
      <c r="OA1181" s="7"/>
      <c r="OC1181" s="7"/>
      <c r="OE1181" s="7"/>
      <c r="OG1181" s="7"/>
      <c r="OI1181" s="7"/>
      <c r="OK1181" s="7"/>
      <c r="OM1181" s="7"/>
      <c r="OO1181" s="7"/>
      <c r="OQ1181" s="7"/>
      <c r="OS1181" s="7"/>
      <c r="OT1181" s="7"/>
      <c r="OV1181" s="7"/>
      <c r="OX1181" s="7"/>
      <c r="OZ1181" s="7"/>
      <c r="PB1181" s="7"/>
      <c r="PD1181" s="7"/>
      <c r="PF1181" s="7"/>
      <c r="PH1181" s="7"/>
      <c r="PJ1181" s="7"/>
      <c r="PL1181" s="7"/>
      <c r="PN1181" s="7"/>
      <c r="PP1181" s="7"/>
      <c r="PQ1181" s="7"/>
      <c r="PR1181" s="7"/>
      <c r="PS1181" s="7"/>
      <c r="PT1181" s="7"/>
      <c r="PV1181" s="7"/>
      <c r="PX1181" s="7"/>
      <c r="PZ1181" s="7"/>
      <c r="QB1181" s="7"/>
      <c r="QD1181" s="7"/>
      <c r="QF1181" s="7"/>
      <c r="QH1181" s="7"/>
      <c r="QJ1181" s="7"/>
      <c r="QL1181" s="7"/>
      <c r="QN1181" s="7"/>
      <c r="QO1181" s="7"/>
      <c r="QQ1181" s="7"/>
      <c r="QS1181" s="7"/>
      <c r="QU1181" s="7"/>
      <c r="QV1181" s="7"/>
      <c r="QX1181" s="7"/>
      <c r="QZ1181" s="7"/>
      <c r="RB1181" s="7"/>
      <c r="RD1181" s="7"/>
      <c r="RF1181" s="7"/>
      <c r="RH1181" s="7"/>
      <c r="RJ1181" s="7"/>
      <c r="RL1181" s="7"/>
      <c r="RN1181" s="7"/>
      <c r="RP1181" s="7"/>
      <c r="RR1181" s="7"/>
      <c r="RT1181" s="7"/>
      <c r="RV1181" s="7"/>
      <c r="RW1181" s="7"/>
      <c r="RX1181" s="7"/>
      <c r="RZ1181" s="7"/>
      <c r="SB1181" s="7"/>
      <c r="SD1181" s="7"/>
      <c r="SE1181" s="7"/>
      <c r="SF1181" s="7"/>
      <c r="SH1181" s="7"/>
      <c r="SJ1181" s="7"/>
      <c r="SL1181" s="7"/>
      <c r="SN1181" s="7"/>
      <c r="SP1181" s="7"/>
      <c r="SR1181" s="7"/>
      <c r="ST1181" s="7"/>
      <c r="SV1181" s="7"/>
      <c r="SW1181" s="7"/>
      <c r="SY1181" s="7"/>
      <c r="TA1181" s="7"/>
      <c r="TC1181" s="7"/>
      <c r="TE1181" s="7"/>
      <c r="TG1181" s="7"/>
      <c r="TI1181" s="7"/>
      <c r="TK1181" s="7"/>
      <c r="TM1181" s="7"/>
      <c r="TO1181" s="7"/>
      <c r="TQ1181" s="7"/>
      <c r="TS1181" s="7"/>
      <c r="TU1181" s="7"/>
      <c r="TW1181" s="7"/>
      <c r="TY1181" s="7"/>
      <c r="UA1181" s="7"/>
      <c r="UC1181" s="7"/>
      <c r="UE1181" s="7"/>
      <c r="UG1181" s="7"/>
      <c r="UI1181" s="7"/>
      <c r="UK1181" s="7"/>
      <c r="UM1181" s="7"/>
      <c r="UO1181" s="7"/>
      <c r="UQ1181" s="7"/>
      <c r="US1181" s="7"/>
      <c r="UU1181" s="7"/>
      <c r="UW1181" s="7"/>
      <c r="UY1181" s="7"/>
      <c r="VA1181" s="7"/>
      <c r="VC1181" s="7"/>
      <c r="VE1181" s="7"/>
      <c r="VG1181" s="7"/>
      <c r="VI1181" s="7"/>
      <c r="VK1181" s="7"/>
      <c r="VM1181" s="7"/>
      <c r="VO1181" s="7"/>
      <c r="VQ1181" s="7"/>
      <c r="VS1181" s="7"/>
      <c r="VU1181" s="7"/>
      <c r="VW1181" s="7"/>
      <c r="VY1181" s="7"/>
      <c r="WA1181" s="7"/>
      <c r="WC1181" s="7"/>
      <c r="WE1181" s="7"/>
      <c r="WG1181" s="7"/>
      <c r="WI1181" s="7"/>
      <c r="WK1181" s="7"/>
      <c r="WM1181" s="7"/>
      <c r="WO1181" s="7"/>
      <c r="WQ1181" s="7"/>
      <c r="WS1181" s="7"/>
      <c r="WU1181" s="7"/>
      <c r="WW1181" s="7"/>
      <c r="WY1181" s="7"/>
      <c r="XA1181" s="7"/>
      <c r="XC1181" s="7"/>
      <c r="XE1181" s="7"/>
      <c r="XG1181" s="7"/>
      <c r="XI1181" s="7"/>
      <c r="XK1181" s="7"/>
      <c r="XM1181" s="7"/>
      <c r="XO1181" s="7"/>
      <c r="XQ1181" s="7"/>
      <c r="XS1181" s="7"/>
      <c r="XU1181" s="7"/>
      <c r="XW1181" s="7"/>
      <c r="XY1181" s="7"/>
      <c r="YA1181" s="7"/>
      <c r="YC1181" s="7"/>
      <c r="YE1181" s="7"/>
      <c r="YG1181" s="7"/>
      <c r="YI1181" s="7"/>
      <c r="YK1181" s="7"/>
      <c r="YM1181" s="7"/>
    </row>
    <row r="1182" spans="5:663" s="80" customFormat="1" x14ac:dyDescent="0.2">
      <c r="E1182" s="7"/>
      <c r="G1182" s="7"/>
      <c r="I1182" s="7"/>
      <c r="K1182" s="7"/>
      <c r="M1182" s="7"/>
      <c r="O1182" s="7"/>
      <c r="Q1182" s="7"/>
      <c r="S1182" s="7"/>
      <c r="U1182" s="7"/>
      <c r="W1182" s="7"/>
      <c r="Y1182" s="7"/>
      <c r="AA1182" s="7"/>
      <c r="AC1182" s="7"/>
      <c r="AE1182" s="7"/>
      <c r="AG1182" s="7"/>
      <c r="AH1182" s="7"/>
      <c r="AI1182" s="7"/>
      <c r="AJ1182" s="7"/>
      <c r="AK1182" s="7"/>
      <c r="AL1182" s="7"/>
      <c r="AM1182" s="7"/>
      <c r="AO1182" s="7"/>
      <c r="AQ1182" s="7"/>
      <c r="AS1182" s="7"/>
      <c r="AU1182" s="7"/>
      <c r="AW1182" s="7"/>
      <c r="AY1182" s="7"/>
      <c r="BA1182" s="7"/>
      <c r="BC1182" s="7"/>
      <c r="BE1182" s="7"/>
      <c r="BG1182" s="7"/>
      <c r="BI1182" s="7"/>
      <c r="BK1182" s="7"/>
      <c r="BM1182" s="7"/>
      <c r="BO1182" s="7"/>
      <c r="BQ1182" s="7"/>
      <c r="BS1182" s="7"/>
      <c r="BT1182" s="7"/>
      <c r="BU1182" s="7"/>
      <c r="BW1182" s="7"/>
      <c r="BY1182" s="7"/>
      <c r="CA1182" s="7"/>
      <c r="CC1182" s="7"/>
      <c r="CE1182" s="7"/>
      <c r="CG1182" s="7"/>
      <c r="CH1182" s="7"/>
      <c r="CI1182" s="7"/>
      <c r="CJ1182" s="7"/>
      <c r="CL1182" s="7"/>
      <c r="CN1182" s="7"/>
      <c r="CP1182" s="7"/>
      <c r="CR1182" s="7"/>
      <c r="CT1182" s="7"/>
      <c r="CV1182" s="7"/>
      <c r="CW1182" s="7"/>
      <c r="CY1182" s="7"/>
      <c r="DA1182" s="7"/>
      <c r="DC1182" s="7"/>
      <c r="DE1182" s="7"/>
      <c r="DG1182" s="7"/>
      <c r="DI1182" s="7"/>
      <c r="DK1182" s="7"/>
      <c r="DM1182" s="7"/>
      <c r="DO1182" s="7"/>
      <c r="DQ1182" s="7"/>
      <c r="DR1182" s="7"/>
      <c r="DS1182" s="7"/>
      <c r="DT1182" s="7"/>
      <c r="DV1182" s="7"/>
      <c r="DX1182" s="7"/>
      <c r="DY1182" s="7"/>
      <c r="DZ1182" s="7"/>
      <c r="EB1182" s="7"/>
      <c r="ED1182" s="7"/>
      <c r="EF1182" s="7"/>
      <c r="EG1182" s="7"/>
      <c r="EI1182" s="7"/>
      <c r="EJ1182" s="7"/>
      <c r="EL1182" s="7"/>
      <c r="EN1182" s="7"/>
      <c r="EP1182" s="7"/>
      <c r="ER1182" s="7"/>
      <c r="ET1182" s="7"/>
      <c r="EV1182" s="7"/>
      <c r="EX1182" s="7"/>
      <c r="EZ1182" s="7"/>
      <c r="FB1182" s="7"/>
      <c r="FD1182" s="7"/>
      <c r="FE1182" s="7"/>
      <c r="FF1182" s="7"/>
      <c r="FH1182" s="7"/>
      <c r="FJ1182" s="7"/>
      <c r="FL1182" s="7"/>
      <c r="FN1182" s="7"/>
      <c r="FP1182" s="7"/>
      <c r="FR1182" s="7"/>
      <c r="FT1182" s="7"/>
      <c r="FV1182" s="7"/>
      <c r="FW1182" s="7"/>
      <c r="FY1182" s="7"/>
      <c r="GA1182" s="7"/>
      <c r="GC1182" s="7"/>
      <c r="GE1182" s="7"/>
      <c r="GG1182" s="7"/>
      <c r="GI1182" s="7"/>
      <c r="GJ1182" s="7"/>
      <c r="GK1182" s="7"/>
      <c r="GL1182" s="7"/>
      <c r="GM1182" s="7"/>
      <c r="GN1182" s="7"/>
      <c r="GO1182" s="7"/>
      <c r="GP1182" s="7"/>
      <c r="GR1182" s="7"/>
      <c r="GT1182" s="7"/>
      <c r="GV1182" s="7"/>
      <c r="GX1182" s="7"/>
      <c r="GZ1182" s="7"/>
      <c r="HA1182" s="7"/>
      <c r="HC1182" s="7"/>
      <c r="HE1182" s="7"/>
      <c r="HG1182" s="7"/>
      <c r="HI1182" s="7"/>
      <c r="HK1182" s="7"/>
      <c r="HM1182" s="7"/>
      <c r="HO1182" s="7"/>
      <c r="HQ1182" s="7"/>
      <c r="HS1182" s="7"/>
      <c r="HU1182" s="7"/>
      <c r="HW1182" s="7"/>
      <c r="HY1182" s="7"/>
      <c r="IA1182" s="7"/>
      <c r="IC1182" s="7"/>
      <c r="IE1182" s="7"/>
      <c r="IF1182" s="7"/>
      <c r="IG1182" s="7"/>
      <c r="IH1182" s="7"/>
      <c r="IJ1182" s="7"/>
      <c r="IL1182" s="7"/>
      <c r="IN1182" s="7"/>
      <c r="IO1182" s="7"/>
      <c r="IP1182" s="7"/>
      <c r="IR1182" s="7"/>
      <c r="IT1182" s="7"/>
      <c r="IV1182" s="7"/>
      <c r="IX1182" s="7"/>
      <c r="IZ1182" s="7"/>
      <c r="JB1182" s="7"/>
      <c r="JD1182" s="7"/>
      <c r="JF1182" s="7"/>
      <c r="JG1182" s="7"/>
      <c r="JI1182" s="7"/>
      <c r="JK1182" s="7"/>
      <c r="JM1182" s="7"/>
      <c r="JO1182" s="7"/>
      <c r="JP1182" s="7"/>
      <c r="JQ1182" s="7"/>
      <c r="JS1182" s="7"/>
      <c r="JT1182" s="7"/>
      <c r="JU1182" s="7"/>
      <c r="JV1182" s="7"/>
      <c r="JX1182" s="7"/>
      <c r="JZ1182" s="7"/>
      <c r="KB1182" s="7"/>
      <c r="KD1182" s="7"/>
      <c r="KF1182" s="7"/>
      <c r="KH1182" s="7"/>
      <c r="KJ1182" s="7"/>
      <c r="KL1182" s="7"/>
      <c r="KN1182" s="7"/>
      <c r="KO1182" s="7"/>
      <c r="KP1182" s="7"/>
      <c r="KQ1182" s="7"/>
      <c r="KR1182" s="7"/>
      <c r="KT1182" s="7"/>
      <c r="KV1182" s="7"/>
      <c r="KX1182" s="7"/>
      <c r="KZ1182" s="7"/>
      <c r="LB1182" s="7"/>
      <c r="LD1182" s="7"/>
      <c r="LF1182" s="7"/>
      <c r="LH1182" s="7"/>
      <c r="LJ1182" s="7"/>
      <c r="LL1182" s="7"/>
      <c r="LN1182" s="7"/>
      <c r="LP1182" s="7"/>
      <c r="LR1182" s="7"/>
      <c r="LT1182" s="7"/>
      <c r="LV1182" s="7"/>
      <c r="LX1182" s="7"/>
      <c r="LY1182" s="7"/>
      <c r="LZ1182" s="7"/>
      <c r="MA1182" s="7"/>
      <c r="MB1182" s="7"/>
      <c r="MC1182" s="7"/>
      <c r="ME1182" s="7"/>
      <c r="MG1182" s="7"/>
      <c r="MH1182" s="7"/>
      <c r="MJ1182" s="7"/>
      <c r="ML1182" s="7"/>
      <c r="MM1182" s="7"/>
      <c r="MN1182" s="7"/>
      <c r="MO1182" s="7"/>
      <c r="MQ1182" s="7"/>
      <c r="MS1182" s="7"/>
      <c r="MU1182" s="7"/>
      <c r="MV1182" s="7"/>
      <c r="MX1182" s="7"/>
      <c r="MY1182" s="7"/>
      <c r="MZ1182" s="7"/>
      <c r="NB1182" s="7"/>
      <c r="ND1182" s="7"/>
      <c r="NF1182" s="7"/>
      <c r="NH1182" s="7"/>
      <c r="NJ1182" s="7"/>
      <c r="NL1182" s="7"/>
      <c r="NM1182" s="7"/>
      <c r="NN1182" s="7"/>
      <c r="NO1182" s="7"/>
      <c r="NP1182" s="7"/>
      <c r="NR1182" s="7"/>
      <c r="NT1182" s="7"/>
      <c r="NU1182" s="7"/>
      <c r="NW1182" s="7"/>
      <c r="NY1182" s="7"/>
      <c r="OA1182" s="7"/>
      <c r="OC1182" s="7"/>
      <c r="OE1182" s="7"/>
      <c r="OG1182" s="7"/>
      <c r="OI1182" s="7"/>
      <c r="OK1182" s="7"/>
      <c r="OM1182" s="7"/>
      <c r="OO1182" s="7"/>
      <c r="OQ1182" s="7"/>
      <c r="OS1182" s="7"/>
      <c r="OT1182" s="7"/>
      <c r="OV1182" s="7"/>
      <c r="OX1182" s="7"/>
      <c r="OZ1182" s="7"/>
      <c r="PB1182" s="7"/>
      <c r="PD1182" s="7"/>
      <c r="PF1182" s="7"/>
      <c r="PH1182" s="7"/>
      <c r="PJ1182" s="7"/>
      <c r="PL1182" s="7"/>
      <c r="PN1182" s="7"/>
      <c r="PP1182" s="7"/>
      <c r="PQ1182" s="7"/>
      <c r="PR1182" s="7"/>
      <c r="PS1182" s="7"/>
      <c r="PT1182" s="7"/>
      <c r="PV1182" s="7"/>
      <c r="PX1182" s="7"/>
      <c r="PZ1182" s="7"/>
      <c r="QB1182" s="7"/>
      <c r="QD1182" s="7"/>
      <c r="QF1182" s="7"/>
      <c r="QH1182" s="7"/>
      <c r="QJ1182" s="7"/>
      <c r="QL1182" s="7"/>
      <c r="QN1182" s="7"/>
      <c r="QO1182" s="7"/>
      <c r="QQ1182" s="7"/>
      <c r="QS1182" s="7"/>
      <c r="QU1182" s="7"/>
      <c r="QV1182" s="7"/>
      <c r="QX1182" s="7"/>
      <c r="QZ1182" s="7"/>
      <c r="RB1182" s="7"/>
      <c r="RD1182" s="7"/>
      <c r="RF1182" s="7"/>
      <c r="RH1182" s="7"/>
      <c r="RJ1182" s="7"/>
      <c r="RL1182" s="7"/>
      <c r="RN1182" s="7"/>
      <c r="RP1182" s="7"/>
      <c r="RR1182" s="7"/>
      <c r="RT1182" s="7"/>
      <c r="RV1182" s="7"/>
      <c r="RW1182" s="7"/>
      <c r="RX1182" s="7"/>
      <c r="RZ1182" s="7"/>
      <c r="SB1182" s="7"/>
      <c r="SD1182" s="7"/>
      <c r="SE1182" s="7"/>
      <c r="SF1182" s="7"/>
      <c r="SH1182" s="7"/>
      <c r="SJ1182" s="7"/>
      <c r="SL1182" s="7"/>
      <c r="SN1182" s="7"/>
      <c r="SP1182" s="7"/>
      <c r="SR1182" s="7"/>
      <c r="ST1182" s="7"/>
      <c r="SV1182" s="7"/>
      <c r="SW1182" s="7"/>
      <c r="SY1182" s="7"/>
      <c r="TA1182" s="7"/>
      <c r="TC1182" s="7"/>
      <c r="TE1182" s="7"/>
      <c r="TG1182" s="7"/>
      <c r="TI1182" s="7"/>
      <c r="TK1182" s="7"/>
      <c r="TM1182" s="7"/>
      <c r="TO1182" s="7"/>
      <c r="TQ1182" s="7"/>
      <c r="TS1182" s="7"/>
      <c r="TU1182" s="7"/>
      <c r="TW1182" s="7"/>
      <c r="TY1182" s="7"/>
      <c r="UA1182" s="7"/>
      <c r="UC1182" s="7"/>
      <c r="UE1182" s="7"/>
      <c r="UG1182" s="7"/>
      <c r="UI1182" s="7"/>
      <c r="UK1182" s="7"/>
      <c r="UM1182" s="7"/>
      <c r="UO1182" s="7"/>
      <c r="UQ1182" s="7"/>
      <c r="US1182" s="7"/>
      <c r="UU1182" s="7"/>
      <c r="UW1182" s="7"/>
      <c r="UY1182" s="7"/>
      <c r="VA1182" s="7"/>
      <c r="VC1182" s="7"/>
      <c r="VE1182" s="7"/>
      <c r="VG1182" s="7"/>
      <c r="VI1182" s="7"/>
      <c r="VK1182" s="7"/>
      <c r="VM1182" s="7"/>
      <c r="VO1182" s="7"/>
      <c r="VQ1182" s="7"/>
      <c r="VS1182" s="7"/>
      <c r="VU1182" s="7"/>
      <c r="VW1182" s="7"/>
      <c r="VY1182" s="7"/>
      <c r="WA1182" s="7"/>
      <c r="WC1182" s="7"/>
      <c r="WE1182" s="7"/>
      <c r="WG1182" s="7"/>
      <c r="WI1182" s="7"/>
      <c r="WK1182" s="7"/>
      <c r="WM1182" s="7"/>
      <c r="WO1182" s="7"/>
      <c r="WQ1182" s="7"/>
      <c r="WS1182" s="7"/>
      <c r="WU1182" s="7"/>
      <c r="WW1182" s="7"/>
      <c r="WY1182" s="7"/>
      <c r="XA1182" s="7"/>
      <c r="XC1182" s="7"/>
      <c r="XE1182" s="7"/>
      <c r="XG1182" s="7"/>
      <c r="XI1182" s="7"/>
      <c r="XK1182" s="7"/>
      <c r="XM1182" s="7"/>
      <c r="XO1182" s="7"/>
      <c r="XQ1182" s="7"/>
      <c r="XS1182" s="7"/>
      <c r="XU1182" s="7"/>
      <c r="XW1182" s="7"/>
      <c r="XY1182" s="7"/>
      <c r="YA1182" s="7"/>
      <c r="YC1182" s="7"/>
      <c r="YE1182" s="7"/>
      <c r="YG1182" s="7"/>
      <c r="YI1182" s="7"/>
      <c r="YK1182" s="7"/>
      <c r="YM1182" s="7"/>
    </row>
    <row r="1183" spans="5:663" s="80" customFormat="1" x14ac:dyDescent="0.2">
      <c r="E1183" s="7"/>
      <c r="G1183" s="7"/>
      <c r="I1183" s="7"/>
      <c r="K1183" s="7"/>
      <c r="M1183" s="7"/>
      <c r="O1183" s="7"/>
      <c r="Q1183" s="7"/>
      <c r="S1183" s="7"/>
      <c r="U1183" s="7"/>
      <c r="W1183" s="7"/>
      <c r="Y1183" s="7"/>
      <c r="AA1183" s="7"/>
      <c r="AC1183" s="7"/>
      <c r="AE1183" s="7"/>
      <c r="AG1183" s="7"/>
      <c r="AH1183" s="7"/>
      <c r="AI1183" s="7"/>
      <c r="AJ1183" s="7"/>
      <c r="AK1183" s="7"/>
      <c r="AL1183" s="7"/>
      <c r="AM1183" s="7"/>
      <c r="AO1183" s="7"/>
      <c r="AQ1183" s="7"/>
      <c r="AS1183" s="7"/>
      <c r="AU1183" s="7"/>
      <c r="AW1183" s="7"/>
      <c r="AY1183" s="7"/>
      <c r="BA1183" s="7"/>
      <c r="BC1183" s="7"/>
      <c r="BE1183" s="7"/>
      <c r="BG1183" s="7"/>
      <c r="BI1183" s="7"/>
      <c r="BK1183" s="7"/>
      <c r="BM1183" s="7"/>
      <c r="BO1183" s="7"/>
      <c r="BQ1183" s="7"/>
      <c r="BS1183" s="7"/>
      <c r="BT1183" s="7"/>
      <c r="BU1183" s="7"/>
      <c r="BW1183" s="7"/>
      <c r="BY1183" s="7"/>
      <c r="CA1183" s="7"/>
      <c r="CC1183" s="7"/>
      <c r="CE1183" s="7"/>
      <c r="CG1183" s="7"/>
      <c r="CH1183" s="7"/>
      <c r="CI1183" s="7"/>
      <c r="CJ1183" s="7"/>
      <c r="CL1183" s="7"/>
      <c r="CN1183" s="7"/>
      <c r="CP1183" s="7"/>
      <c r="CR1183" s="7"/>
      <c r="CT1183" s="7"/>
      <c r="CV1183" s="7"/>
      <c r="CW1183" s="7"/>
      <c r="CY1183" s="7"/>
      <c r="DA1183" s="7"/>
      <c r="DC1183" s="7"/>
      <c r="DE1183" s="7"/>
      <c r="DG1183" s="7"/>
      <c r="DI1183" s="7"/>
      <c r="DK1183" s="7"/>
      <c r="DM1183" s="7"/>
      <c r="DO1183" s="7"/>
      <c r="DQ1183" s="7"/>
      <c r="DR1183" s="7"/>
      <c r="DS1183" s="7"/>
      <c r="DT1183" s="7"/>
      <c r="DV1183" s="7"/>
      <c r="DX1183" s="7"/>
      <c r="DY1183" s="7"/>
      <c r="DZ1183" s="7"/>
      <c r="EB1183" s="7"/>
      <c r="ED1183" s="7"/>
      <c r="EF1183" s="7"/>
      <c r="EG1183" s="7"/>
      <c r="EI1183" s="7"/>
      <c r="EJ1183" s="7"/>
      <c r="EL1183" s="7"/>
      <c r="EN1183" s="7"/>
      <c r="EP1183" s="7"/>
      <c r="ER1183" s="7"/>
      <c r="ET1183" s="7"/>
      <c r="EV1183" s="7"/>
      <c r="EX1183" s="7"/>
      <c r="EZ1183" s="7"/>
      <c r="FB1183" s="7"/>
      <c r="FD1183" s="7"/>
      <c r="FE1183" s="7"/>
      <c r="FF1183" s="7"/>
      <c r="FH1183" s="7"/>
      <c r="FJ1183" s="7"/>
      <c r="FL1183" s="7"/>
      <c r="FN1183" s="7"/>
      <c r="FP1183" s="7"/>
      <c r="FR1183" s="7"/>
      <c r="FT1183" s="7"/>
      <c r="FV1183" s="7"/>
      <c r="FW1183" s="7"/>
      <c r="FY1183" s="7"/>
      <c r="GA1183" s="7"/>
      <c r="GC1183" s="7"/>
      <c r="GE1183" s="7"/>
      <c r="GG1183" s="7"/>
      <c r="GI1183" s="7"/>
      <c r="GJ1183" s="7"/>
      <c r="GK1183" s="7"/>
      <c r="GL1183" s="7"/>
      <c r="GM1183" s="7"/>
      <c r="GN1183" s="7"/>
      <c r="GO1183" s="7"/>
      <c r="GP1183" s="7"/>
      <c r="GR1183" s="7"/>
      <c r="GT1183" s="7"/>
      <c r="GV1183" s="7"/>
      <c r="GX1183" s="7"/>
      <c r="GZ1183" s="7"/>
      <c r="HA1183" s="7"/>
      <c r="HC1183" s="7"/>
      <c r="HE1183" s="7"/>
      <c r="HG1183" s="7"/>
      <c r="HI1183" s="7"/>
      <c r="HK1183" s="7"/>
      <c r="HM1183" s="7"/>
      <c r="HO1183" s="7"/>
      <c r="HQ1183" s="7"/>
      <c r="HS1183" s="7"/>
      <c r="HU1183" s="7"/>
      <c r="HW1183" s="7"/>
      <c r="HY1183" s="7"/>
      <c r="IA1183" s="7"/>
      <c r="IC1183" s="7"/>
      <c r="IE1183" s="7"/>
      <c r="IF1183" s="7"/>
      <c r="IG1183" s="7"/>
      <c r="IH1183" s="7"/>
      <c r="IJ1183" s="7"/>
      <c r="IL1183" s="7"/>
      <c r="IN1183" s="7"/>
      <c r="IO1183" s="7"/>
      <c r="IP1183" s="7"/>
      <c r="IR1183" s="7"/>
      <c r="IT1183" s="7"/>
      <c r="IV1183" s="7"/>
      <c r="IX1183" s="7"/>
      <c r="IZ1183" s="7"/>
      <c r="JB1183" s="7"/>
      <c r="JD1183" s="7"/>
      <c r="JF1183" s="7"/>
      <c r="JG1183" s="7"/>
      <c r="JI1183" s="7"/>
      <c r="JK1183" s="7"/>
      <c r="JM1183" s="7"/>
      <c r="JO1183" s="7"/>
      <c r="JP1183" s="7"/>
      <c r="JQ1183" s="7"/>
      <c r="JS1183" s="7"/>
      <c r="JT1183" s="7"/>
      <c r="JU1183" s="7"/>
      <c r="JV1183" s="7"/>
      <c r="JX1183" s="7"/>
      <c r="JZ1183" s="7"/>
      <c r="KB1183" s="7"/>
      <c r="KD1183" s="7"/>
      <c r="KF1183" s="7"/>
      <c r="KH1183" s="7"/>
      <c r="KJ1183" s="7"/>
      <c r="KL1183" s="7"/>
      <c r="KN1183" s="7"/>
      <c r="KO1183" s="7"/>
      <c r="KP1183" s="7"/>
      <c r="KQ1183" s="7"/>
      <c r="KR1183" s="7"/>
      <c r="KT1183" s="7"/>
      <c r="KV1183" s="7"/>
      <c r="KX1183" s="7"/>
      <c r="KZ1183" s="7"/>
      <c r="LB1183" s="7"/>
      <c r="LD1183" s="7"/>
      <c r="LF1183" s="7"/>
      <c r="LH1183" s="7"/>
      <c r="LJ1183" s="7"/>
      <c r="LL1183" s="7"/>
      <c r="LN1183" s="7"/>
      <c r="LP1183" s="7"/>
      <c r="LR1183" s="7"/>
      <c r="LT1183" s="7"/>
      <c r="LV1183" s="7"/>
      <c r="LX1183" s="7"/>
      <c r="LY1183" s="7"/>
      <c r="LZ1183" s="7"/>
      <c r="MA1183" s="7"/>
      <c r="MB1183" s="7"/>
      <c r="MC1183" s="7"/>
      <c r="ME1183" s="7"/>
      <c r="MG1183" s="7"/>
      <c r="MH1183" s="7"/>
      <c r="MJ1183" s="7"/>
      <c r="ML1183" s="7"/>
      <c r="MM1183" s="7"/>
      <c r="MN1183" s="7"/>
      <c r="MO1183" s="7"/>
      <c r="MQ1183" s="7"/>
      <c r="MS1183" s="7"/>
      <c r="MU1183" s="7"/>
      <c r="MV1183" s="7"/>
      <c r="MX1183" s="7"/>
      <c r="MY1183" s="7"/>
      <c r="MZ1183" s="7"/>
      <c r="NB1183" s="7"/>
      <c r="ND1183" s="7"/>
      <c r="NF1183" s="7"/>
      <c r="NH1183" s="7"/>
      <c r="NJ1183" s="7"/>
      <c r="NL1183" s="7"/>
      <c r="NM1183" s="7"/>
      <c r="NN1183" s="7"/>
      <c r="NO1183" s="7"/>
      <c r="NP1183" s="7"/>
      <c r="NR1183" s="7"/>
      <c r="NT1183" s="7"/>
      <c r="NU1183" s="7"/>
      <c r="NW1183" s="7"/>
      <c r="NY1183" s="7"/>
      <c r="OA1183" s="7"/>
      <c r="OC1183" s="7"/>
      <c r="OE1183" s="7"/>
      <c r="OG1183" s="7"/>
      <c r="OI1183" s="7"/>
      <c r="OK1183" s="7"/>
      <c r="OM1183" s="7"/>
      <c r="OO1183" s="7"/>
      <c r="OQ1183" s="7"/>
      <c r="OS1183" s="7"/>
      <c r="OT1183" s="7"/>
      <c r="OV1183" s="7"/>
      <c r="OX1183" s="7"/>
      <c r="OZ1183" s="7"/>
      <c r="PB1183" s="7"/>
      <c r="PD1183" s="7"/>
      <c r="PF1183" s="7"/>
      <c r="PH1183" s="7"/>
      <c r="PJ1183" s="7"/>
      <c r="PL1183" s="7"/>
      <c r="PN1183" s="7"/>
      <c r="PP1183" s="7"/>
      <c r="PQ1183" s="7"/>
      <c r="PR1183" s="7"/>
      <c r="PS1183" s="7"/>
      <c r="PT1183" s="7"/>
      <c r="PV1183" s="7"/>
      <c r="PX1183" s="7"/>
      <c r="PZ1183" s="7"/>
      <c r="QB1183" s="7"/>
      <c r="QD1183" s="7"/>
      <c r="QF1183" s="7"/>
      <c r="QH1183" s="7"/>
      <c r="QJ1183" s="7"/>
      <c r="QL1183" s="7"/>
      <c r="QN1183" s="7"/>
      <c r="QO1183" s="7"/>
      <c r="QQ1183" s="7"/>
      <c r="QS1183" s="7"/>
      <c r="QU1183" s="7"/>
      <c r="QV1183" s="7"/>
      <c r="QX1183" s="7"/>
      <c r="QZ1183" s="7"/>
      <c r="RB1183" s="7"/>
      <c r="RD1183" s="7"/>
      <c r="RF1183" s="7"/>
      <c r="RH1183" s="7"/>
      <c r="RJ1183" s="7"/>
      <c r="RL1183" s="7"/>
      <c r="RN1183" s="7"/>
      <c r="RP1183" s="7"/>
      <c r="RR1183" s="7"/>
      <c r="RT1183" s="7"/>
      <c r="RV1183" s="7"/>
      <c r="RW1183" s="7"/>
      <c r="RX1183" s="7"/>
      <c r="RZ1183" s="7"/>
      <c r="SB1183" s="7"/>
      <c r="SD1183" s="7"/>
      <c r="SE1183" s="7"/>
      <c r="SF1183" s="7"/>
      <c r="SH1183" s="7"/>
      <c r="SJ1183" s="7"/>
      <c r="SL1183" s="7"/>
      <c r="SN1183" s="7"/>
      <c r="SP1183" s="7"/>
      <c r="SR1183" s="7"/>
      <c r="ST1183" s="7"/>
      <c r="SV1183" s="7"/>
      <c r="SW1183" s="7"/>
      <c r="SY1183" s="7"/>
      <c r="TA1183" s="7"/>
      <c r="TC1183" s="7"/>
      <c r="TE1183" s="7"/>
      <c r="TG1183" s="7"/>
      <c r="TI1183" s="7"/>
      <c r="TK1183" s="7"/>
      <c r="TM1183" s="7"/>
      <c r="TO1183" s="7"/>
      <c r="TQ1183" s="7"/>
      <c r="TS1183" s="7"/>
      <c r="TU1183" s="7"/>
      <c r="TW1183" s="7"/>
      <c r="TY1183" s="7"/>
      <c r="UA1183" s="7"/>
      <c r="UC1183" s="7"/>
      <c r="UE1183" s="7"/>
      <c r="UG1183" s="7"/>
      <c r="UI1183" s="7"/>
      <c r="UK1183" s="7"/>
      <c r="UM1183" s="7"/>
      <c r="UO1183" s="7"/>
      <c r="UQ1183" s="7"/>
      <c r="US1183" s="7"/>
      <c r="UU1183" s="7"/>
      <c r="UW1183" s="7"/>
      <c r="UY1183" s="7"/>
      <c r="VA1183" s="7"/>
      <c r="VC1183" s="7"/>
      <c r="VE1183" s="7"/>
      <c r="VG1183" s="7"/>
      <c r="VI1183" s="7"/>
      <c r="VK1183" s="7"/>
      <c r="VM1183" s="7"/>
      <c r="VO1183" s="7"/>
      <c r="VQ1183" s="7"/>
      <c r="VS1183" s="7"/>
      <c r="VU1183" s="7"/>
      <c r="VW1183" s="7"/>
      <c r="VY1183" s="7"/>
      <c r="WA1183" s="7"/>
      <c r="WC1183" s="7"/>
      <c r="WE1183" s="7"/>
      <c r="WG1183" s="7"/>
      <c r="WI1183" s="7"/>
      <c r="WK1183" s="7"/>
      <c r="WM1183" s="7"/>
      <c r="WO1183" s="7"/>
      <c r="WQ1183" s="7"/>
      <c r="WS1183" s="7"/>
      <c r="WU1183" s="7"/>
      <c r="WW1183" s="7"/>
      <c r="WY1183" s="7"/>
      <c r="XA1183" s="7"/>
      <c r="XC1183" s="7"/>
      <c r="XE1183" s="7"/>
      <c r="XG1183" s="7"/>
      <c r="XI1183" s="7"/>
      <c r="XK1183" s="7"/>
      <c r="XM1183" s="7"/>
      <c r="XO1183" s="7"/>
      <c r="XQ1183" s="7"/>
      <c r="XS1183" s="7"/>
      <c r="XU1183" s="7"/>
      <c r="XW1183" s="7"/>
      <c r="XY1183" s="7"/>
      <c r="YA1183" s="7"/>
      <c r="YC1183" s="7"/>
      <c r="YE1183" s="7"/>
      <c r="YG1183" s="7"/>
      <c r="YI1183" s="7"/>
      <c r="YK1183" s="7"/>
      <c r="YM1183" s="7"/>
    </row>
    <row r="1184" spans="5:663" s="80" customFormat="1" x14ac:dyDescent="0.2">
      <c r="E1184" s="7"/>
      <c r="G1184" s="7"/>
      <c r="I1184" s="7"/>
      <c r="K1184" s="7"/>
      <c r="M1184" s="7"/>
      <c r="O1184" s="7"/>
      <c r="Q1184" s="7"/>
      <c r="S1184" s="7"/>
      <c r="U1184" s="7"/>
      <c r="W1184" s="7"/>
      <c r="Y1184" s="7"/>
      <c r="AA1184" s="7"/>
      <c r="AC1184" s="7"/>
      <c r="AE1184" s="7"/>
      <c r="AG1184" s="7"/>
      <c r="AH1184" s="7"/>
      <c r="AI1184" s="7"/>
      <c r="AJ1184" s="7"/>
      <c r="AK1184" s="7"/>
      <c r="AL1184" s="7"/>
      <c r="AM1184" s="7"/>
      <c r="AO1184" s="7"/>
      <c r="AQ1184" s="7"/>
      <c r="AS1184" s="7"/>
      <c r="AU1184" s="7"/>
      <c r="AW1184" s="7"/>
      <c r="AY1184" s="7"/>
      <c r="BA1184" s="7"/>
      <c r="BC1184" s="7"/>
      <c r="BE1184" s="7"/>
      <c r="BG1184" s="7"/>
      <c r="BI1184" s="7"/>
      <c r="BK1184" s="7"/>
      <c r="BM1184" s="7"/>
      <c r="BO1184" s="7"/>
      <c r="BQ1184" s="7"/>
      <c r="BS1184" s="7"/>
      <c r="BT1184" s="7"/>
      <c r="BU1184" s="7"/>
      <c r="BW1184" s="7"/>
      <c r="BY1184" s="7"/>
      <c r="CA1184" s="7"/>
      <c r="CC1184" s="7"/>
      <c r="CE1184" s="7"/>
      <c r="CG1184" s="7"/>
      <c r="CH1184" s="7"/>
      <c r="CI1184" s="7"/>
      <c r="CJ1184" s="7"/>
      <c r="CL1184" s="7"/>
      <c r="CN1184" s="7"/>
      <c r="CP1184" s="7"/>
      <c r="CR1184" s="7"/>
      <c r="CT1184" s="7"/>
      <c r="CV1184" s="7"/>
      <c r="CW1184" s="7"/>
      <c r="CY1184" s="7"/>
      <c r="DA1184" s="7"/>
      <c r="DC1184" s="7"/>
      <c r="DE1184" s="7"/>
      <c r="DG1184" s="7"/>
      <c r="DI1184" s="7"/>
      <c r="DK1184" s="7"/>
      <c r="DM1184" s="7"/>
      <c r="DO1184" s="7"/>
      <c r="DQ1184" s="7"/>
      <c r="DR1184" s="7"/>
      <c r="DS1184" s="7"/>
      <c r="DT1184" s="7"/>
      <c r="DV1184" s="7"/>
      <c r="DX1184" s="7"/>
      <c r="DY1184" s="7"/>
      <c r="DZ1184" s="7"/>
      <c r="EB1184" s="7"/>
      <c r="ED1184" s="7"/>
      <c r="EF1184" s="7"/>
      <c r="EG1184" s="7"/>
      <c r="EI1184" s="7"/>
      <c r="EJ1184" s="7"/>
      <c r="EL1184" s="7"/>
      <c r="EN1184" s="7"/>
      <c r="EP1184" s="7"/>
      <c r="ER1184" s="7"/>
      <c r="ET1184" s="7"/>
      <c r="EV1184" s="7"/>
      <c r="EX1184" s="7"/>
      <c r="EZ1184" s="7"/>
      <c r="FB1184" s="7"/>
      <c r="FD1184" s="7"/>
      <c r="FE1184" s="7"/>
      <c r="FF1184" s="7"/>
      <c r="FH1184" s="7"/>
      <c r="FJ1184" s="7"/>
      <c r="FL1184" s="7"/>
      <c r="FN1184" s="7"/>
      <c r="FP1184" s="7"/>
      <c r="FR1184" s="7"/>
      <c r="FT1184" s="7"/>
      <c r="FV1184" s="7"/>
      <c r="FW1184" s="7"/>
      <c r="FY1184" s="7"/>
      <c r="GA1184" s="7"/>
      <c r="GC1184" s="7"/>
      <c r="GE1184" s="7"/>
      <c r="GG1184" s="7"/>
      <c r="GI1184" s="7"/>
      <c r="GJ1184" s="7"/>
      <c r="GK1184" s="7"/>
      <c r="GL1184" s="7"/>
      <c r="GM1184" s="7"/>
      <c r="GN1184" s="7"/>
      <c r="GO1184" s="7"/>
      <c r="GP1184" s="7"/>
      <c r="GR1184" s="7"/>
      <c r="GT1184" s="7"/>
      <c r="GV1184" s="7"/>
      <c r="GX1184" s="7"/>
      <c r="GZ1184" s="7"/>
      <c r="HA1184" s="7"/>
      <c r="HC1184" s="7"/>
      <c r="HE1184" s="7"/>
      <c r="HG1184" s="7"/>
      <c r="HI1184" s="7"/>
      <c r="HK1184" s="7"/>
      <c r="HM1184" s="7"/>
      <c r="HO1184" s="7"/>
      <c r="HQ1184" s="7"/>
      <c r="HS1184" s="7"/>
      <c r="HU1184" s="7"/>
      <c r="HW1184" s="7"/>
      <c r="HY1184" s="7"/>
      <c r="IA1184" s="7"/>
      <c r="IC1184" s="7"/>
      <c r="IE1184" s="7"/>
      <c r="IF1184" s="7"/>
      <c r="IG1184" s="7"/>
      <c r="IH1184" s="7"/>
      <c r="IJ1184" s="7"/>
      <c r="IL1184" s="7"/>
      <c r="IN1184" s="7"/>
      <c r="IO1184" s="7"/>
      <c r="IP1184" s="7"/>
      <c r="IR1184" s="7"/>
      <c r="IT1184" s="7"/>
      <c r="IV1184" s="7"/>
      <c r="IX1184" s="7"/>
      <c r="IZ1184" s="7"/>
      <c r="JB1184" s="7"/>
      <c r="JD1184" s="7"/>
      <c r="JF1184" s="7"/>
      <c r="JG1184" s="7"/>
      <c r="JI1184" s="7"/>
      <c r="JK1184" s="7"/>
      <c r="JM1184" s="7"/>
      <c r="JO1184" s="7"/>
      <c r="JP1184" s="7"/>
      <c r="JQ1184" s="7"/>
      <c r="JS1184" s="7"/>
      <c r="JT1184" s="7"/>
      <c r="JU1184" s="7"/>
      <c r="JV1184" s="7"/>
      <c r="JX1184" s="7"/>
      <c r="JZ1184" s="7"/>
      <c r="KB1184" s="7"/>
      <c r="KD1184" s="7"/>
      <c r="KF1184" s="7"/>
      <c r="KH1184" s="7"/>
      <c r="KJ1184" s="7"/>
      <c r="KL1184" s="7"/>
      <c r="KN1184" s="7"/>
      <c r="KO1184" s="7"/>
      <c r="KP1184" s="7"/>
      <c r="KQ1184" s="7"/>
      <c r="KR1184" s="7"/>
      <c r="KT1184" s="7"/>
      <c r="KV1184" s="7"/>
      <c r="KX1184" s="7"/>
      <c r="KZ1184" s="7"/>
      <c r="LB1184" s="7"/>
      <c r="LD1184" s="7"/>
      <c r="LF1184" s="7"/>
      <c r="LH1184" s="7"/>
      <c r="LJ1184" s="7"/>
      <c r="LL1184" s="7"/>
      <c r="LN1184" s="7"/>
      <c r="LP1184" s="7"/>
      <c r="LR1184" s="7"/>
      <c r="LT1184" s="7"/>
      <c r="LV1184" s="7"/>
      <c r="LX1184" s="7"/>
      <c r="LY1184" s="7"/>
      <c r="LZ1184" s="7"/>
      <c r="MA1184" s="7"/>
      <c r="MB1184" s="7"/>
      <c r="MC1184" s="7"/>
      <c r="ME1184" s="7"/>
      <c r="MG1184" s="7"/>
      <c r="MH1184" s="7"/>
      <c r="MJ1184" s="7"/>
      <c r="ML1184" s="7"/>
      <c r="MM1184" s="7"/>
      <c r="MN1184" s="7"/>
      <c r="MO1184" s="7"/>
      <c r="MQ1184" s="7"/>
      <c r="MS1184" s="7"/>
      <c r="MU1184" s="7"/>
      <c r="MV1184" s="7"/>
      <c r="MX1184" s="7"/>
      <c r="MY1184" s="7"/>
      <c r="MZ1184" s="7"/>
      <c r="NB1184" s="7"/>
      <c r="ND1184" s="7"/>
      <c r="NF1184" s="7"/>
      <c r="NH1184" s="7"/>
      <c r="NJ1184" s="7"/>
      <c r="NL1184" s="7"/>
      <c r="NM1184" s="7"/>
      <c r="NN1184" s="7"/>
      <c r="NO1184" s="7"/>
      <c r="NP1184" s="7"/>
      <c r="NR1184" s="7"/>
      <c r="NT1184" s="7"/>
      <c r="NU1184" s="7"/>
      <c r="NW1184" s="7"/>
      <c r="NY1184" s="7"/>
      <c r="OA1184" s="7"/>
      <c r="OC1184" s="7"/>
      <c r="OE1184" s="7"/>
      <c r="OG1184" s="7"/>
      <c r="OI1184" s="7"/>
      <c r="OK1184" s="7"/>
      <c r="OM1184" s="7"/>
      <c r="OO1184" s="7"/>
      <c r="OQ1184" s="7"/>
      <c r="OS1184" s="7"/>
      <c r="OT1184" s="7"/>
      <c r="OV1184" s="7"/>
      <c r="OX1184" s="7"/>
      <c r="OZ1184" s="7"/>
      <c r="PB1184" s="7"/>
      <c r="PD1184" s="7"/>
      <c r="PF1184" s="7"/>
      <c r="PH1184" s="7"/>
      <c r="PJ1184" s="7"/>
      <c r="PL1184" s="7"/>
      <c r="PN1184" s="7"/>
      <c r="PP1184" s="7"/>
      <c r="PQ1184" s="7"/>
      <c r="PR1184" s="7"/>
      <c r="PS1184" s="7"/>
      <c r="PT1184" s="7"/>
      <c r="PV1184" s="7"/>
      <c r="PX1184" s="7"/>
      <c r="PZ1184" s="7"/>
      <c r="QB1184" s="7"/>
      <c r="QD1184" s="7"/>
      <c r="QF1184" s="7"/>
      <c r="QH1184" s="7"/>
      <c r="QJ1184" s="7"/>
      <c r="QL1184" s="7"/>
      <c r="QN1184" s="7"/>
      <c r="QO1184" s="7"/>
      <c r="QQ1184" s="7"/>
      <c r="QS1184" s="7"/>
      <c r="QU1184" s="7"/>
      <c r="QV1184" s="7"/>
      <c r="QX1184" s="7"/>
      <c r="QZ1184" s="7"/>
      <c r="RB1184" s="7"/>
      <c r="RD1184" s="7"/>
      <c r="RF1184" s="7"/>
      <c r="RH1184" s="7"/>
      <c r="RJ1184" s="7"/>
      <c r="RL1184" s="7"/>
      <c r="RN1184" s="7"/>
      <c r="RP1184" s="7"/>
      <c r="RR1184" s="7"/>
      <c r="RT1184" s="7"/>
      <c r="RV1184" s="7"/>
      <c r="RW1184" s="7"/>
      <c r="RX1184" s="7"/>
      <c r="RZ1184" s="7"/>
      <c r="SB1184" s="7"/>
      <c r="SD1184" s="7"/>
      <c r="SE1184" s="7"/>
      <c r="SF1184" s="7"/>
      <c r="SH1184" s="7"/>
      <c r="SJ1184" s="7"/>
      <c r="SL1184" s="7"/>
      <c r="SN1184" s="7"/>
      <c r="SP1184" s="7"/>
      <c r="SR1184" s="7"/>
      <c r="ST1184" s="7"/>
      <c r="SV1184" s="7"/>
      <c r="SW1184" s="7"/>
      <c r="SY1184" s="7"/>
      <c r="TA1184" s="7"/>
      <c r="TC1184" s="7"/>
      <c r="TE1184" s="7"/>
      <c r="TG1184" s="7"/>
      <c r="TI1184" s="7"/>
      <c r="TK1184" s="7"/>
      <c r="TM1184" s="7"/>
      <c r="TO1184" s="7"/>
      <c r="TQ1184" s="7"/>
      <c r="TS1184" s="7"/>
      <c r="TU1184" s="7"/>
      <c r="TW1184" s="7"/>
      <c r="TY1184" s="7"/>
      <c r="UA1184" s="7"/>
      <c r="UC1184" s="7"/>
      <c r="UE1184" s="7"/>
      <c r="UG1184" s="7"/>
      <c r="UI1184" s="7"/>
      <c r="UK1184" s="7"/>
      <c r="UM1184" s="7"/>
      <c r="UO1184" s="7"/>
      <c r="UQ1184" s="7"/>
      <c r="US1184" s="7"/>
      <c r="UU1184" s="7"/>
      <c r="UW1184" s="7"/>
      <c r="UY1184" s="7"/>
      <c r="VA1184" s="7"/>
      <c r="VC1184" s="7"/>
      <c r="VE1184" s="7"/>
      <c r="VG1184" s="7"/>
      <c r="VI1184" s="7"/>
      <c r="VK1184" s="7"/>
      <c r="VM1184" s="7"/>
      <c r="VO1184" s="7"/>
      <c r="VQ1184" s="7"/>
      <c r="VS1184" s="7"/>
      <c r="VU1184" s="7"/>
      <c r="VW1184" s="7"/>
      <c r="VY1184" s="7"/>
      <c r="WA1184" s="7"/>
      <c r="WC1184" s="7"/>
      <c r="WE1184" s="7"/>
      <c r="WG1184" s="7"/>
      <c r="WI1184" s="7"/>
      <c r="WK1184" s="7"/>
      <c r="WM1184" s="7"/>
      <c r="WO1184" s="7"/>
      <c r="WQ1184" s="7"/>
      <c r="WS1184" s="7"/>
      <c r="WU1184" s="7"/>
      <c r="WW1184" s="7"/>
      <c r="WY1184" s="7"/>
      <c r="XA1184" s="7"/>
      <c r="XC1184" s="7"/>
      <c r="XE1184" s="7"/>
      <c r="XG1184" s="7"/>
      <c r="XI1184" s="7"/>
      <c r="XK1184" s="7"/>
      <c r="XM1184" s="7"/>
      <c r="XO1184" s="7"/>
      <c r="XQ1184" s="7"/>
      <c r="XS1184" s="7"/>
      <c r="XU1184" s="7"/>
      <c r="XW1184" s="7"/>
      <c r="XY1184" s="7"/>
      <c r="YA1184" s="7"/>
      <c r="YC1184" s="7"/>
      <c r="YE1184" s="7"/>
      <c r="YG1184" s="7"/>
      <c r="YI1184" s="7"/>
      <c r="YK1184" s="7"/>
      <c r="YM1184" s="7"/>
    </row>
    <row r="1185" spans="5:663" s="80" customFormat="1" x14ac:dyDescent="0.2">
      <c r="E1185" s="7"/>
      <c r="G1185" s="7"/>
      <c r="I1185" s="7"/>
      <c r="K1185" s="7"/>
      <c r="M1185" s="7"/>
      <c r="O1185" s="7"/>
      <c r="Q1185" s="7"/>
      <c r="S1185" s="7"/>
      <c r="U1185" s="7"/>
      <c r="W1185" s="7"/>
      <c r="Y1185" s="7"/>
      <c r="AA1185" s="7"/>
      <c r="AC1185" s="7"/>
      <c r="AE1185" s="7"/>
      <c r="AG1185" s="7"/>
      <c r="AH1185" s="7"/>
      <c r="AI1185" s="7"/>
      <c r="AJ1185" s="7"/>
      <c r="AK1185" s="7"/>
      <c r="AL1185" s="7"/>
      <c r="AM1185" s="7"/>
      <c r="AO1185" s="7"/>
      <c r="AQ1185" s="7"/>
      <c r="AS1185" s="7"/>
      <c r="AU1185" s="7"/>
      <c r="AW1185" s="7"/>
      <c r="AY1185" s="7"/>
      <c r="BA1185" s="7"/>
      <c r="BC1185" s="7"/>
      <c r="BE1185" s="7"/>
      <c r="BG1185" s="7"/>
      <c r="BI1185" s="7"/>
      <c r="BK1185" s="7"/>
      <c r="BM1185" s="7"/>
      <c r="BO1185" s="7"/>
      <c r="BQ1185" s="7"/>
      <c r="BS1185" s="7"/>
      <c r="BT1185" s="7"/>
      <c r="BU1185" s="7"/>
      <c r="BW1185" s="7"/>
      <c r="BY1185" s="7"/>
      <c r="CA1185" s="7"/>
      <c r="CC1185" s="7"/>
      <c r="CE1185" s="7"/>
      <c r="CG1185" s="7"/>
      <c r="CH1185" s="7"/>
      <c r="CI1185" s="7"/>
      <c r="CJ1185" s="7"/>
      <c r="CL1185" s="7"/>
      <c r="CN1185" s="7"/>
      <c r="CP1185" s="7"/>
      <c r="CR1185" s="7"/>
      <c r="CT1185" s="7"/>
      <c r="CV1185" s="7"/>
      <c r="CW1185" s="7"/>
      <c r="CY1185" s="7"/>
      <c r="DA1185" s="7"/>
      <c r="DC1185" s="7"/>
      <c r="DE1185" s="7"/>
      <c r="DG1185" s="7"/>
      <c r="DI1185" s="7"/>
      <c r="DK1185" s="7"/>
      <c r="DM1185" s="7"/>
      <c r="DO1185" s="7"/>
      <c r="DQ1185" s="7"/>
      <c r="DR1185" s="7"/>
      <c r="DS1185" s="7"/>
      <c r="DT1185" s="7"/>
      <c r="DV1185" s="7"/>
      <c r="DX1185" s="7"/>
      <c r="DY1185" s="7"/>
      <c r="DZ1185" s="7"/>
      <c r="EB1185" s="7"/>
      <c r="ED1185" s="7"/>
      <c r="EF1185" s="7"/>
      <c r="EG1185" s="7"/>
      <c r="EI1185" s="7"/>
      <c r="EJ1185" s="7"/>
      <c r="EL1185" s="7"/>
      <c r="EN1185" s="7"/>
      <c r="EP1185" s="7"/>
      <c r="ER1185" s="7"/>
      <c r="ET1185" s="7"/>
      <c r="EV1185" s="7"/>
      <c r="EX1185" s="7"/>
      <c r="EZ1185" s="7"/>
      <c r="FB1185" s="7"/>
      <c r="FD1185" s="7"/>
      <c r="FE1185" s="7"/>
      <c r="FF1185" s="7"/>
      <c r="FH1185" s="7"/>
      <c r="FJ1185" s="7"/>
      <c r="FL1185" s="7"/>
      <c r="FN1185" s="7"/>
      <c r="FP1185" s="7"/>
      <c r="FR1185" s="7"/>
      <c r="FT1185" s="7"/>
      <c r="FV1185" s="7"/>
      <c r="FW1185" s="7"/>
      <c r="FY1185" s="7"/>
      <c r="GA1185" s="7"/>
      <c r="GC1185" s="7"/>
      <c r="GE1185" s="7"/>
      <c r="GG1185" s="7"/>
      <c r="GI1185" s="7"/>
      <c r="GJ1185" s="7"/>
      <c r="GK1185" s="7"/>
      <c r="GL1185" s="7"/>
      <c r="GM1185" s="7"/>
      <c r="GN1185" s="7"/>
      <c r="GO1185" s="7"/>
      <c r="GP1185" s="7"/>
      <c r="GR1185" s="7"/>
      <c r="GT1185" s="7"/>
      <c r="GV1185" s="7"/>
      <c r="GX1185" s="7"/>
      <c r="GZ1185" s="7"/>
      <c r="HA1185" s="7"/>
      <c r="HC1185" s="7"/>
      <c r="HE1185" s="7"/>
      <c r="HG1185" s="7"/>
      <c r="HI1185" s="7"/>
      <c r="HK1185" s="7"/>
      <c r="HM1185" s="7"/>
      <c r="HO1185" s="7"/>
      <c r="HQ1185" s="7"/>
      <c r="HS1185" s="7"/>
      <c r="HU1185" s="7"/>
      <c r="HW1185" s="7"/>
      <c r="HY1185" s="7"/>
      <c r="IA1185" s="7"/>
      <c r="IC1185" s="7"/>
      <c r="IE1185" s="7"/>
      <c r="IF1185" s="7"/>
      <c r="IG1185" s="7"/>
      <c r="IH1185" s="7"/>
      <c r="IJ1185" s="7"/>
      <c r="IL1185" s="7"/>
      <c r="IN1185" s="7"/>
      <c r="IO1185" s="7"/>
      <c r="IP1185" s="7"/>
      <c r="IR1185" s="7"/>
      <c r="IT1185" s="7"/>
      <c r="IV1185" s="7"/>
      <c r="IX1185" s="7"/>
      <c r="IZ1185" s="7"/>
      <c r="JB1185" s="7"/>
      <c r="JD1185" s="7"/>
      <c r="JF1185" s="7"/>
      <c r="JG1185" s="7"/>
      <c r="JI1185" s="7"/>
      <c r="JK1185" s="7"/>
      <c r="JM1185" s="7"/>
      <c r="JO1185" s="7"/>
      <c r="JP1185" s="7"/>
      <c r="JQ1185" s="7"/>
      <c r="JS1185" s="7"/>
      <c r="JT1185" s="7"/>
      <c r="JU1185" s="7"/>
      <c r="JV1185" s="7"/>
      <c r="JX1185" s="7"/>
      <c r="JZ1185" s="7"/>
      <c r="KB1185" s="7"/>
      <c r="KD1185" s="7"/>
      <c r="KF1185" s="7"/>
      <c r="KH1185" s="7"/>
      <c r="KJ1185" s="7"/>
      <c r="KL1185" s="7"/>
      <c r="KN1185" s="7"/>
      <c r="KO1185" s="7"/>
      <c r="KP1185" s="7"/>
      <c r="KQ1185" s="7"/>
      <c r="KR1185" s="7"/>
      <c r="KT1185" s="7"/>
      <c r="KV1185" s="7"/>
      <c r="KX1185" s="7"/>
      <c r="KZ1185" s="7"/>
      <c r="LB1185" s="7"/>
      <c r="LD1185" s="7"/>
      <c r="LF1185" s="7"/>
      <c r="LH1185" s="7"/>
      <c r="LJ1185" s="7"/>
      <c r="LL1185" s="7"/>
      <c r="LN1185" s="7"/>
      <c r="LP1185" s="7"/>
      <c r="LR1185" s="7"/>
      <c r="LT1185" s="7"/>
      <c r="LV1185" s="7"/>
      <c r="LX1185" s="7"/>
      <c r="LY1185" s="7"/>
      <c r="LZ1185" s="7"/>
      <c r="MA1185" s="7"/>
      <c r="MB1185" s="7"/>
      <c r="MC1185" s="7"/>
      <c r="ME1185" s="7"/>
      <c r="MG1185" s="7"/>
      <c r="MH1185" s="7"/>
      <c r="MJ1185" s="7"/>
      <c r="ML1185" s="7"/>
      <c r="MM1185" s="7"/>
      <c r="MN1185" s="7"/>
      <c r="MO1185" s="7"/>
      <c r="MQ1185" s="7"/>
      <c r="MS1185" s="7"/>
      <c r="MU1185" s="7"/>
      <c r="MV1185" s="7"/>
      <c r="MX1185" s="7"/>
      <c r="MY1185" s="7"/>
      <c r="MZ1185" s="7"/>
      <c r="NB1185" s="7"/>
      <c r="ND1185" s="7"/>
      <c r="NF1185" s="7"/>
      <c r="NH1185" s="7"/>
      <c r="NJ1185" s="7"/>
      <c r="NL1185" s="7"/>
      <c r="NM1185" s="7"/>
      <c r="NN1185" s="7"/>
      <c r="NO1185" s="7"/>
      <c r="NP1185" s="7"/>
      <c r="NR1185" s="7"/>
      <c r="NT1185" s="7"/>
      <c r="NU1185" s="7"/>
      <c r="NW1185" s="7"/>
      <c r="NY1185" s="7"/>
      <c r="OA1185" s="7"/>
      <c r="OC1185" s="7"/>
      <c r="OE1185" s="7"/>
      <c r="OG1185" s="7"/>
      <c r="OI1185" s="7"/>
      <c r="OK1185" s="7"/>
      <c r="OM1185" s="7"/>
      <c r="OO1185" s="7"/>
      <c r="OQ1185" s="7"/>
      <c r="OS1185" s="7"/>
      <c r="OT1185" s="7"/>
      <c r="OV1185" s="7"/>
      <c r="OX1185" s="7"/>
      <c r="OZ1185" s="7"/>
      <c r="PB1185" s="7"/>
      <c r="PD1185" s="7"/>
      <c r="PF1185" s="7"/>
      <c r="PH1185" s="7"/>
      <c r="PJ1185" s="7"/>
      <c r="PL1185" s="7"/>
      <c r="PN1185" s="7"/>
      <c r="PP1185" s="7"/>
      <c r="PQ1185" s="7"/>
      <c r="PR1185" s="7"/>
      <c r="PS1185" s="7"/>
      <c r="PT1185" s="7"/>
      <c r="PV1185" s="7"/>
      <c r="PX1185" s="7"/>
      <c r="PZ1185" s="7"/>
      <c r="QB1185" s="7"/>
      <c r="QD1185" s="7"/>
      <c r="QF1185" s="7"/>
      <c r="QH1185" s="7"/>
      <c r="QJ1185" s="7"/>
      <c r="QL1185" s="7"/>
      <c r="QN1185" s="7"/>
      <c r="QO1185" s="7"/>
      <c r="QQ1185" s="7"/>
      <c r="QS1185" s="7"/>
      <c r="QU1185" s="7"/>
      <c r="QV1185" s="7"/>
      <c r="QX1185" s="7"/>
      <c r="QZ1185" s="7"/>
      <c r="RB1185" s="7"/>
      <c r="RD1185" s="7"/>
      <c r="RF1185" s="7"/>
      <c r="RH1185" s="7"/>
      <c r="RJ1185" s="7"/>
      <c r="RL1185" s="7"/>
      <c r="RN1185" s="7"/>
      <c r="RP1185" s="7"/>
      <c r="RR1185" s="7"/>
      <c r="RT1185" s="7"/>
      <c r="RV1185" s="7"/>
      <c r="RW1185" s="7"/>
      <c r="RX1185" s="7"/>
      <c r="RZ1185" s="7"/>
      <c r="SB1185" s="7"/>
      <c r="SD1185" s="7"/>
      <c r="SE1185" s="7"/>
      <c r="SF1185" s="7"/>
      <c r="SH1185" s="7"/>
      <c r="SJ1185" s="7"/>
      <c r="SL1185" s="7"/>
      <c r="SN1185" s="7"/>
      <c r="SP1185" s="7"/>
      <c r="SR1185" s="7"/>
      <c r="ST1185" s="7"/>
      <c r="SV1185" s="7"/>
      <c r="SW1185" s="7"/>
      <c r="SY1185" s="7"/>
      <c r="TA1185" s="7"/>
      <c r="TC1185" s="7"/>
      <c r="TE1185" s="7"/>
      <c r="TG1185" s="7"/>
      <c r="TI1185" s="7"/>
      <c r="TK1185" s="7"/>
      <c r="TM1185" s="7"/>
      <c r="TO1185" s="7"/>
      <c r="TQ1185" s="7"/>
      <c r="TS1185" s="7"/>
      <c r="TU1185" s="7"/>
      <c r="TW1185" s="7"/>
      <c r="TY1185" s="7"/>
      <c r="UA1185" s="7"/>
      <c r="UC1185" s="7"/>
      <c r="UE1185" s="7"/>
      <c r="UG1185" s="7"/>
      <c r="UI1185" s="7"/>
      <c r="UK1185" s="7"/>
      <c r="UM1185" s="7"/>
      <c r="UO1185" s="7"/>
      <c r="UQ1185" s="7"/>
      <c r="US1185" s="7"/>
      <c r="UU1185" s="7"/>
      <c r="UW1185" s="7"/>
      <c r="UY1185" s="7"/>
      <c r="VA1185" s="7"/>
      <c r="VC1185" s="7"/>
      <c r="VE1185" s="7"/>
      <c r="VG1185" s="7"/>
      <c r="VI1185" s="7"/>
      <c r="VK1185" s="7"/>
      <c r="VM1185" s="7"/>
      <c r="VO1185" s="7"/>
      <c r="VQ1185" s="7"/>
      <c r="VS1185" s="7"/>
      <c r="VU1185" s="7"/>
      <c r="VW1185" s="7"/>
      <c r="VY1185" s="7"/>
      <c r="WA1185" s="7"/>
      <c r="WC1185" s="7"/>
      <c r="WE1185" s="7"/>
      <c r="WG1185" s="7"/>
      <c r="WI1185" s="7"/>
      <c r="WK1185" s="7"/>
      <c r="WM1185" s="7"/>
      <c r="WO1185" s="7"/>
      <c r="WQ1185" s="7"/>
      <c r="WS1185" s="7"/>
      <c r="WU1185" s="7"/>
      <c r="WW1185" s="7"/>
      <c r="WY1185" s="7"/>
      <c r="XA1185" s="7"/>
      <c r="XC1185" s="7"/>
      <c r="XE1185" s="7"/>
      <c r="XG1185" s="7"/>
      <c r="XI1185" s="7"/>
      <c r="XK1185" s="7"/>
      <c r="XM1185" s="7"/>
      <c r="XO1185" s="7"/>
      <c r="XQ1185" s="7"/>
      <c r="XS1185" s="7"/>
      <c r="XU1185" s="7"/>
      <c r="XW1185" s="7"/>
      <c r="XY1185" s="7"/>
      <c r="YA1185" s="7"/>
      <c r="YC1185" s="7"/>
      <c r="YE1185" s="7"/>
      <c r="YG1185" s="7"/>
      <c r="YI1185" s="7"/>
      <c r="YK1185" s="7"/>
      <c r="YM1185" s="7"/>
    </row>
    <row r="1186" spans="5:663" s="80" customFormat="1" x14ac:dyDescent="0.2">
      <c r="E1186" s="7"/>
      <c r="G1186" s="7"/>
      <c r="I1186" s="7"/>
      <c r="K1186" s="7"/>
      <c r="M1186" s="7"/>
      <c r="O1186" s="7"/>
      <c r="Q1186" s="7"/>
      <c r="S1186" s="7"/>
      <c r="U1186" s="7"/>
      <c r="W1186" s="7"/>
      <c r="Y1186" s="7"/>
      <c r="AA1186" s="7"/>
      <c r="AC1186" s="7"/>
      <c r="AE1186" s="7"/>
      <c r="AG1186" s="7"/>
      <c r="AH1186" s="7"/>
      <c r="AI1186" s="7"/>
      <c r="AJ1186" s="7"/>
      <c r="AK1186" s="7"/>
      <c r="AL1186" s="7"/>
      <c r="AM1186" s="7"/>
      <c r="AO1186" s="7"/>
      <c r="AQ1186" s="7"/>
      <c r="AS1186" s="7"/>
      <c r="AU1186" s="7"/>
      <c r="AW1186" s="7"/>
      <c r="AY1186" s="7"/>
      <c r="BA1186" s="7"/>
      <c r="BC1186" s="7"/>
      <c r="BE1186" s="7"/>
      <c r="BG1186" s="7"/>
      <c r="BI1186" s="7"/>
      <c r="BK1186" s="7"/>
      <c r="BM1186" s="7"/>
      <c r="BO1186" s="7"/>
      <c r="BQ1186" s="7"/>
      <c r="BS1186" s="7"/>
      <c r="BT1186" s="7"/>
      <c r="BU1186" s="7"/>
      <c r="BW1186" s="7"/>
      <c r="BY1186" s="7"/>
      <c r="CA1186" s="7"/>
      <c r="CC1186" s="7"/>
      <c r="CE1186" s="7"/>
      <c r="CG1186" s="7"/>
      <c r="CH1186" s="7"/>
      <c r="CI1186" s="7"/>
      <c r="CJ1186" s="7"/>
      <c r="CL1186" s="7"/>
      <c r="CN1186" s="7"/>
      <c r="CP1186" s="7"/>
      <c r="CR1186" s="7"/>
      <c r="CT1186" s="7"/>
      <c r="CV1186" s="7"/>
      <c r="CW1186" s="7"/>
      <c r="CY1186" s="7"/>
      <c r="DA1186" s="7"/>
      <c r="DC1186" s="7"/>
      <c r="DE1186" s="7"/>
      <c r="DG1186" s="7"/>
      <c r="DI1186" s="7"/>
      <c r="DK1186" s="7"/>
      <c r="DM1186" s="7"/>
      <c r="DO1186" s="7"/>
      <c r="DQ1186" s="7"/>
      <c r="DR1186" s="7"/>
      <c r="DS1186" s="7"/>
      <c r="DT1186" s="7"/>
      <c r="DV1186" s="7"/>
      <c r="DX1186" s="7"/>
      <c r="DY1186" s="7"/>
      <c r="DZ1186" s="7"/>
      <c r="EB1186" s="7"/>
      <c r="ED1186" s="7"/>
      <c r="EF1186" s="7"/>
      <c r="EG1186" s="7"/>
      <c r="EI1186" s="7"/>
      <c r="EJ1186" s="7"/>
      <c r="EL1186" s="7"/>
      <c r="EN1186" s="7"/>
      <c r="EP1186" s="7"/>
      <c r="ER1186" s="7"/>
      <c r="ET1186" s="7"/>
      <c r="EV1186" s="7"/>
      <c r="EX1186" s="7"/>
      <c r="EZ1186" s="7"/>
      <c r="FB1186" s="7"/>
      <c r="FD1186" s="7"/>
      <c r="FE1186" s="7"/>
      <c r="FF1186" s="7"/>
      <c r="FH1186" s="7"/>
      <c r="FJ1186" s="7"/>
      <c r="FL1186" s="7"/>
      <c r="FN1186" s="7"/>
      <c r="FP1186" s="7"/>
      <c r="FR1186" s="7"/>
      <c r="FT1186" s="7"/>
      <c r="FV1186" s="7"/>
      <c r="FW1186" s="7"/>
      <c r="FY1186" s="7"/>
      <c r="GA1186" s="7"/>
      <c r="GC1186" s="7"/>
      <c r="GE1186" s="7"/>
      <c r="GG1186" s="7"/>
      <c r="GI1186" s="7"/>
      <c r="GJ1186" s="7"/>
      <c r="GK1186" s="7"/>
      <c r="GL1186" s="7"/>
      <c r="GM1186" s="7"/>
      <c r="GN1186" s="7"/>
      <c r="GO1186" s="7"/>
      <c r="GP1186" s="7"/>
      <c r="GR1186" s="7"/>
      <c r="GT1186" s="7"/>
      <c r="GV1186" s="7"/>
      <c r="GX1186" s="7"/>
      <c r="GZ1186" s="7"/>
      <c r="HA1186" s="7"/>
      <c r="HC1186" s="7"/>
      <c r="HE1186" s="7"/>
      <c r="HG1186" s="7"/>
      <c r="HI1186" s="7"/>
      <c r="HK1186" s="7"/>
      <c r="HM1186" s="7"/>
      <c r="HO1186" s="7"/>
      <c r="HQ1186" s="7"/>
      <c r="HS1186" s="7"/>
      <c r="HU1186" s="7"/>
      <c r="HW1186" s="7"/>
      <c r="HY1186" s="7"/>
      <c r="IA1186" s="7"/>
      <c r="IC1186" s="7"/>
      <c r="IE1186" s="7"/>
      <c r="IF1186" s="7"/>
      <c r="IG1186" s="7"/>
      <c r="IH1186" s="7"/>
      <c r="IJ1186" s="7"/>
      <c r="IL1186" s="7"/>
      <c r="IN1186" s="7"/>
      <c r="IO1186" s="7"/>
      <c r="IP1186" s="7"/>
      <c r="IR1186" s="7"/>
      <c r="IT1186" s="7"/>
      <c r="IV1186" s="7"/>
      <c r="IX1186" s="7"/>
      <c r="IZ1186" s="7"/>
      <c r="JB1186" s="7"/>
      <c r="JD1186" s="7"/>
      <c r="JF1186" s="7"/>
      <c r="JG1186" s="7"/>
      <c r="JI1186" s="7"/>
      <c r="JK1186" s="7"/>
      <c r="JM1186" s="7"/>
      <c r="JO1186" s="7"/>
      <c r="JP1186" s="7"/>
      <c r="JQ1186" s="7"/>
      <c r="JS1186" s="7"/>
      <c r="JT1186" s="7"/>
      <c r="JU1186" s="7"/>
      <c r="JV1186" s="7"/>
      <c r="JX1186" s="7"/>
      <c r="JZ1186" s="7"/>
      <c r="KB1186" s="7"/>
      <c r="KD1186" s="7"/>
      <c r="KF1186" s="7"/>
      <c r="KH1186" s="7"/>
      <c r="KJ1186" s="7"/>
      <c r="KL1186" s="7"/>
      <c r="KN1186" s="7"/>
      <c r="KO1186" s="7"/>
      <c r="KP1186" s="7"/>
      <c r="KQ1186" s="7"/>
      <c r="KR1186" s="7"/>
      <c r="KT1186" s="7"/>
      <c r="KV1186" s="7"/>
      <c r="KX1186" s="7"/>
      <c r="KZ1186" s="7"/>
      <c r="LB1186" s="7"/>
      <c r="LD1186" s="7"/>
      <c r="LF1186" s="7"/>
      <c r="LH1186" s="7"/>
      <c r="LJ1186" s="7"/>
      <c r="LL1186" s="7"/>
      <c r="LN1186" s="7"/>
      <c r="LP1186" s="7"/>
      <c r="LR1186" s="7"/>
      <c r="LT1186" s="7"/>
      <c r="LV1186" s="7"/>
      <c r="LX1186" s="7"/>
      <c r="LY1186" s="7"/>
      <c r="LZ1186" s="7"/>
      <c r="MA1186" s="7"/>
      <c r="MB1186" s="7"/>
      <c r="MC1186" s="7"/>
      <c r="ME1186" s="7"/>
      <c r="MG1186" s="7"/>
      <c r="MH1186" s="7"/>
      <c r="MJ1186" s="7"/>
      <c r="ML1186" s="7"/>
      <c r="MM1186" s="7"/>
      <c r="MN1186" s="7"/>
      <c r="MO1186" s="7"/>
      <c r="MQ1186" s="7"/>
      <c r="MS1186" s="7"/>
      <c r="MU1186" s="7"/>
      <c r="MV1186" s="7"/>
      <c r="MX1186" s="7"/>
      <c r="MY1186" s="7"/>
      <c r="MZ1186" s="7"/>
      <c r="NB1186" s="7"/>
      <c r="ND1186" s="7"/>
      <c r="NF1186" s="7"/>
      <c r="NH1186" s="7"/>
      <c r="NJ1186" s="7"/>
      <c r="NL1186" s="7"/>
      <c r="NM1186" s="7"/>
      <c r="NN1186" s="7"/>
      <c r="NO1186" s="7"/>
      <c r="NP1186" s="7"/>
      <c r="NR1186" s="7"/>
      <c r="NT1186" s="7"/>
      <c r="NU1186" s="7"/>
      <c r="NW1186" s="7"/>
      <c r="NY1186" s="7"/>
      <c r="OA1186" s="7"/>
      <c r="OC1186" s="7"/>
      <c r="OE1186" s="7"/>
      <c r="OG1186" s="7"/>
      <c r="OI1186" s="7"/>
      <c r="OK1186" s="7"/>
      <c r="OM1186" s="7"/>
      <c r="OO1186" s="7"/>
      <c r="OQ1186" s="7"/>
      <c r="OS1186" s="7"/>
      <c r="OT1186" s="7"/>
      <c r="OV1186" s="7"/>
      <c r="OX1186" s="7"/>
      <c r="OZ1186" s="7"/>
      <c r="PB1186" s="7"/>
      <c r="PD1186" s="7"/>
      <c r="PF1186" s="7"/>
      <c r="PH1186" s="7"/>
      <c r="PJ1186" s="7"/>
      <c r="PL1186" s="7"/>
      <c r="PN1186" s="7"/>
      <c r="PP1186" s="7"/>
      <c r="PQ1186" s="7"/>
      <c r="PR1186" s="7"/>
      <c r="PS1186" s="7"/>
      <c r="PT1186" s="7"/>
      <c r="PV1186" s="7"/>
      <c r="PX1186" s="7"/>
      <c r="PZ1186" s="7"/>
      <c r="QB1186" s="7"/>
      <c r="QD1186" s="7"/>
      <c r="QF1186" s="7"/>
      <c r="QH1186" s="7"/>
      <c r="QJ1186" s="7"/>
      <c r="QL1186" s="7"/>
      <c r="QN1186" s="7"/>
      <c r="QO1186" s="7"/>
      <c r="QQ1186" s="7"/>
      <c r="QS1186" s="7"/>
      <c r="QU1186" s="7"/>
      <c r="QV1186" s="7"/>
      <c r="QX1186" s="7"/>
      <c r="QZ1186" s="7"/>
      <c r="RB1186" s="7"/>
      <c r="RD1186" s="7"/>
      <c r="RF1186" s="7"/>
      <c r="RH1186" s="7"/>
      <c r="RJ1186" s="7"/>
      <c r="RL1186" s="7"/>
      <c r="RN1186" s="7"/>
      <c r="RP1186" s="7"/>
      <c r="RR1186" s="7"/>
      <c r="RT1186" s="7"/>
      <c r="RV1186" s="7"/>
      <c r="RW1186" s="7"/>
      <c r="RX1186" s="7"/>
      <c r="RZ1186" s="7"/>
      <c r="SB1186" s="7"/>
      <c r="SD1186" s="7"/>
      <c r="SE1186" s="7"/>
      <c r="SF1186" s="7"/>
      <c r="SH1186" s="7"/>
      <c r="SJ1186" s="7"/>
      <c r="SL1186" s="7"/>
      <c r="SN1186" s="7"/>
      <c r="SP1186" s="7"/>
      <c r="SR1186" s="7"/>
      <c r="ST1186" s="7"/>
      <c r="SV1186" s="7"/>
      <c r="SW1186" s="7"/>
      <c r="SY1186" s="7"/>
      <c r="TA1186" s="7"/>
      <c r="TC1186" s="7"/>
      <c r="TE1186" s="7"/>
      <c r="TG1186" s="7"/>
      <c r="TI1186" s="7"/>
      <c r="TK1186" s="7"/>
      <c r="TM1186" s="7"/>
      <c r="TO1186" s="7"/>
      <c r="TQ1186" s="7"/>
      <c r="TS1186" s="7"/>
      <c r="TU1186" s="7"/>
      <c r="TW1186" s="7"/>
      <c r="TY1186" s="7"/>
      <c r="UA1186" s="7"/>
      <c r="UC1186" s="7"/>
      <c r="UE1186" s="7"/>
      <c r="UG1186" s="7"/>
      <c r="UI1186" s="7"/>
      <c r="UK1186" s="7"/>
      <c r="UM1186" s="7"/>
      <c r="UO1186" s="7"/>
      <c r="UQ1186" s="7"/>
      <c r="US1186" s="7"/>
      <c r="UU1186" s="7"/>
      <c r="UW1186" s="7"/>
      <c r="UY1186" s="7"/>
      <c r="VA1186" s="7"/>
      <c r="VC1186" s="7"/>
      <c r="VE1186" s="7"/>
      <c r="VG1186" s="7"/>
      <c r="VI1186" s="7"/>
      <c r="VK1186" s="7"/>
      <c r="VM1186" s="7"/>
      <c r="VO1186" s="7"/>
      <c r="VQ1186" s="7"/>
      <c r="VS1186" s="7"/>
      <c r="VU1186" s="7"/>
      <c r="VW1186" s="7"/>
      <c r="VY1186" s="7"/>
      <c r="WA1186" s="7"/>
      <c r="WC1186" s="7"/>
      <c r="WE1186" s="7"/>
      <c r="WG1186" s="7"/>
      <c r="WI1186" s="7"/>
      <c r="WK1186" s="7"/>
      <c r="WM1186" s="7"/>
      <c r="WO1186" s="7"/>
      <c r="WQ1186" s="7"/>
      <c r="WS1186" s="7"/>
      <c r="WU1186" s="7"/>
      <c r="WW1186" s="7"/>
      <c r="WY1186" s="7"/>
      <c r="XA1186" s="7"/>
      <c r="XC1186" s="7"/>
      <c r="XE1186" s="7"/>
      <c r="XG1186" s="7"/>
      <c r="XI1186" s="7"/>
      <c r="XK1186" s="7"/>
      <c r="XM1186" s="7"/>
      <c r="XO1186" s="7"/>
      <c r="XQ1186" s="7"/>
      <c r="XS1186" s="7"/>
      <c r="XU1186" s="7"/>
      <c r="XW1186" s="7"/>
      <c r="XY1186" s="7"/>
      <c r="YA1186" s="7"/>
      <c r="YC1186" s="7"/>
      <c r="YE1186" s="7"/>
      <c r="YG1186" s="7"/>
      <c r="YI1186" s="7"/>
      <c r="YK1186" s="7"/>
      <c r="YM1186" s="7"/>
    </row>
    <row r="1187" spans="5:663" s="80" customFormat="1" x14ac:dyDescent="0.2">
      <c r="E1187" s="7"/>
      <c r="G1187" s="7"/>
      <c r="I1187" s="7"/>
      <c r="K1187" s="7"/>
      <c r="M1187" s="7"/>
      <c r="O1187" s="7"/>
      <c r="Q1187" s="7"/>
      <c r="S1187" s="7"/>
      <c r="U1187" s="7"/>
      <c r="W1187" s="7"/>
      <c r="Y1187" s="7"/>
      <c r="AA1187" s="7"/>
      <c r="AC1187" s="7"/>
      <c r="AE1187" s="7"/>
      <c r="AG1187" s="7"/>
      <c r="AH1187" s="7"/>
      <c r="AI1187" s="7"/>
      <c r="AJ1187" s="7"/>
      <c r="AK1187" s="7"/>
      <c r="AL1187" s="7"/>
      <c r="AM1187" s="7"/>
      <c r="AO1187" s="7"/>
      <c r="AQ1187" s="7"/>
      <c r="AS1187" s="7"/>
      <c r="AU1187" s="7"/>
      <c r="AW1187" s="7"/>
      <c r="AY1187" s="7"/>
      <c r="BA1187" s="7"/>
      <c r="BC1187" s="7"/>
      <c r="BE1187" s="7"/>
      <c r="BG1187" s="7"/>
      <c r="BI1187" s="7"/>
      <c r="BK1187" s="7"/>
      <c r="BM1187" s="7"/>
      <c r="BO1187" s="7"/>
      <c r="BQ1187" s="7"/>
      <c r="BS1187" s="7"/>
      <c r="BT1187" s="7"/>
      <c r="BU1187" s="7"/>
      <c r="BW1187" s="7"/>
      <c r="BY1187" s="7"/>
      <c r="CA1187" s="7"/>
      <c r="CC1187" s="7"/>
      <c r="CE1187" s="7"/>
      <c r="CG1187" s="7"/>
      <c r="CH1187" s="7"/>
      <c r="CI1187" s="7"/>
      <c r="CJ1187" s="7"/>
      <c r="CL1187" s="7"/>
      <c r="CN1187" s="7"/>
      <c r="CP1187" s="7"/>
      <c r="CR1187" s="7"/>
      <c r="CT1187" s="7"/>
      <c r="CV1187" s="7"/>
      <c r="CW1187" s="7"/>
      <c r="CY1187" s="7"/>
      <c r="DA1187" s="7"/>
      <c r="DC1187" s="7"/>
      <c r="DE1187" s="7"/>
      <c r="DG1187" s="7"/>
      <c r="DI1187" s="7"/>
      <c r="DK1187" s="7"/>
      <c r="DM1187" s="7"/>
      <c r="DO1187" s="7"/>
      <c r="DQ1187" s="7"/>
      <c r="DR1187" s="7"/>
      <c r="DS1187" s="7"/>
      <c r="DT1187" s="7"/>
      <c r="DV1187" s="7"/>
      <c r="DX1187" s="7"/>
      <c r="DY1187" s="7"/>
      <c r="DZ1187" s="7"/>
      <c r="EB1187" s="7"/>
      <c r="ED1187" s="7"/>
      <c r="EF1187" s="7"/>
      <c r="EG1187" s="7"/>
      <c r="EI1187" s="7"/>
      <c r="EJ1187" s="7"/>
      <c r="EL1187" s="7"/>
      <c r="EN1187" s="7"/>
      <c r="EP1187" s="7"/>
      <c r="ER1187" s="7"/>
      <c r="ET1187" s="7"/>
      <c r="EV1187" s="7"/>
      <c r="EX1187" s="7"/>
      <c r="EZ1187" s="7"/>
      <c r="FB1187" s="7"/>
      <c r="FD1187" s="7"/>
      <c r="FE1187" s="7"/>
      <c r="FF1187" s="7"/>
      <c r="FH1187" s="7"/>
      <c r="FJ1187" s="7"/>
      <c r="FL1187" s="7"/>
      <c r="FN1187" s="7"/>
      <c r="FP1187" s="7"/>
      <c r="FR1187" s="7"/>
      <c r="FT1187" s="7"/>
      <c r="FV1187" s="7"/>
      <c r="FW1187" s="7"/>
      <c r="FY1187" s="7"/>
      <c r="GA1187" s="7"/>
      <c r="GC1187" s="7"/>
      <c r="GE1187" s="7"/>
      <c r="GG1187" s="7"/>
      <c r="GI1187" s="7"/>
      <c r="GJ1187" s="7"/>
      <c r="GK1187" s="7"/>
      <c r="GL1187" s="7"/>
      <c r="GM1187" s="7"/>
      <c r="GN1187" s="7"/>
      <c r="GO1187" s="7"/>
      <c r="GP1187" s="7"/>
      <c r="GR1187" s="7"/>
      <c r="GT1187" s="7"/>
      <c r="GV1187" s="7"/>
      <c r="GX1187" s="7"/>
      <c r="GZ1187" s="7"/>
      <c r="HA1187" s="7"/>
      <c r="HC1187" s="7"/>
      <c r="HE1187" s="7"/>
      <c r="HG1187" s="7"/>
      <c r="HI1187" s="7"/>
      <c r="HK1187" s="7"/>
      <c r="HM1187" s="7"/>
      <c r="HO1187" s="7"/>
      <c r="HQ1187" s="7"/>
      <c r="HS1187" s="7"/>
      <c r="HU1187" s="7"/>
      <c r="HW1187" s="7"/>
      <c r="HY1187" s="7"/>
      <c r="IA1187" s="7"/>
      <c r="IC1187" s="7"/>
      <c r="IE1187" s="7"/>
      <c r="IF1187" s="7"/>
      <c r="IG1187" s="7"/>
      <c r="IH1187" s="7"/>
      <c r="IJ1187" s="7"/>
      <c r="IL1187" s="7"/>
      <c r="IN1187" s="7"/>
      <c r="IO1187" s="7"/>
      <c r="IP1187" s="7"/>
      <c r="IR1187" s="7"/>
      <c r="IT1187" s="7"/>
      <c r="IV1187" s="7"/>
      <c r="IX1187" s="7"/>
      <c r="IZ1187" s="7"/>
      <c r="JB1187" s="7"/>
      <c r="JD1187" s="7"/>
      <c r="JF1187" s="7"/>
      <c r="JG1187" s="7"/>
      <c r="JI1187" s="7"/>
      <c r="JK1187" s="7"/>
      <c r="JM1187" s="7"/>
      <c r="JO1187" s="7"/>
      <c r="JP1187" s="7"/>
      <c r="JQ1187" s="7"/>
      <c r="JS1187" s="7"/>
      <c r="JT1187" s="7"/>
      <c r="JU1187" s="7"/>
      <c r="JV1187" s="7"/>
      <c r="JX1187" s="7"/>
      <c r="JZ1187" s="7"/>
      <c r="KB1187" s="7"/>
      <c r="KD1187" s="7"/>
      <c r="KF1187" s="7"/>
      <c r="KH1187" s="7"/>
      <c r="KJ1187" s="7"/>
      <c r="KL1187" s="7"/>
      <c r="KN1187" s="7"/>
      <c r="KO1187" s="7"/>
      <c r="KP1187" s="7"/>
      <c r="KQ1187" s="7"/>
      <c r="KR1187" s="7"/>
      <c r="KT1187" s="7"/>
      <c r="KV1187" s="7"/>
      <c r="KX1187" s="7"/>
      <c r="KZ1187" s="7"/>
      <c r="LB1187" s="7"/>
      <c r="LD1187" s="7"/>
      <c r="LF1187" s="7"/>
      <c r="LH1187" s="7"/>
      <c r="LJ1187" s="7"/>
      <c r="LL1187" s="7"/>
      <c r="LN1187" s="7"/>
      <c r="LP1187" s="7"/>
      <c r="LR1187" s="7"/>
      <c r="LT1187" s="7"/>
      <c r="LV1187" s="7"/>
      <c r="LX1187" s="7"/>
      <c r="LY1187" s="7"/>
      <c r="LZ1187" s="7"/>
      <c r="MA1187" s="7"/>
      <c r="MB1187" s="7"/>
      <c r="MC1187" s="7"/>
      <c r="ME1187" s="7"/>
      <c r="MG1187" s="7"/>
      <c r="MH1187" s="7"/>
      <c r="MJ1187" s="7"/>
      <c r="ML1187" s="7"/>
      <c r="MM1187" s="7"/>
      <c r="MN1187" s="7"/>
      <c r="MO1187" s="7"/>
      <c r="MQ1187" s="7"/>
      <c r="MS1187" s="7"/>
      <c r="MU1187" s="7"/>
      <c r="MV1187" s="7"/>
      <c r="MX1187" s="7"/>
      <c r="MY1187" s="7"/>
      <c r="MZ1187" s="7"/>
      <c r="NB1187" s="7"/>
      <c r="ND1187" s="7"/>
      <c r="NF1187" s="7"/>
      <c r="NH1187" s="7"/>
      <c r="NJ1187" s="7"/>
      <c r="NL1187" s="7"/>
      <c r="NM1187" s="7"/>
      <c r="NN1187" s="7"/>
      <c r="NO1187" s="7"/>
      <c r="NP1187" s="7"/>
      <c r="NR1187" s="7"/>
      <c r="NT1187" s="7"/>
      <c r="NU1187" s="7"/>
      <c r="NW1187" s="7"/>
      <c r="NY1187" s="7"/>
      <c r="OA1187" s="7"/>
      <c r="OC1187" s="7"/>
      <c r="OE1187" s="7"/>
      <c r="OG1187" s="7"/>
      <c r="OI1187" s="7"/>
      <c r="OK1187" s="7"/>
      <c r="OM1187" s="7"/>
      <c r="OO1187" s="7"/>
      <c r="OQ1187" s="7"/>
      <c r="OS1187" s="7"/>
      <c r="OT1187" s="7"/>
      <c r="OV1187" s="7"/>
      <c r="OX1187" s="7"/>
      <c r="OZ1187" s="7"/>
      <c r="PB1187" s="7"/>
      <c r="PD1187" s="7"/>
      <c r="PF1187" s="7"/>
      <c r="PH1187" s="7"/>
      <c r="PJ1187" s="7"/>
      <c r="PL1187" s="7"/>
      <c r="PN1187" s="7"/>
      <c r="PP1187" s="7"/>
      <c r="PQ1187" s="7"/>
      <c r="PR1187" s="7"/>
      <c r="PS1187" s="7"/>
      <c r="PT1187" s="7"/>
      <c r="PV1187" s="7"/>
      <c r="PX1187" s="7"/>
      <c r="PZ1187" s="7"/>
      <c r="QB1187" s="7"/>
      <c r="QD1187" s="7"/>
      <c r="QF1187" s="7"/>
      <c r="QH1187" s="7"/>
      <c r="QJ1187" s="7"/>
      <c r="QL1187" s="7"/>
      <c r="QN1187" s="7"/>
      <c r="QO1187" s="7"/>
      <c r="QQ1187" s="7"/>
      <c r="QS1187" s="7"/>
      <c r="QU1187" s="7"/>
      <c r="QV1187" s="7"/>
      <c r="QX1187" s="7"/>
      <c r="QZ1187" s="7"/>
      <c r="RB1187" s="7"/>
      <c r="RD1187" s="7"/>
      <c r="RF1187" s="7"/>
      <c r="RH1187" s="7"/>
      <c r="RJ1187" s="7"/>
      <c r="RL1187" s="7"/>
      <c r="RN1187" s="7"/>
      <c r="RP1187" s="7"/>
      <c r="RR1187" s="7"/>
      <c r="RT1187" s="7"/>
      <c r="RV1187" s="7"/>
      <c r="RW1187" s="7"/>
      <c r="RX1187" s="7"/>
      <c r="RZ1187" s="7"/>
      <c r="SB1187" s="7"/>
      <c r="SD1187" s="7"/>
      <c r="SE1187" s="7"/>
      <c r="SF1187" s="7"/>
      <c r="SH1187" s="7"/>
      <c r="SJ1187" s="7"/>
      <c r="SL1187" s="7"/>
      <c r="SN1187" s="7"/>
      <c r="SP1187" s="7"/>
      <c r="SR1187" s="7"/>
      <c r="ST1187" s="7"/>
      <c r="SV1187" s="7"/>
      <c r="SW1187" s="7"/>
      <c r="SY1187" s="7"/>
      <c r="TA1187" s="7"/>
      <c r="TC1187" s="7"/>
      <c r="TE1187" s="7"/>
      <c r="TG1187" s="7"/>
      <c r="TI1187" s="7"/>
      <c r="TK1187" s="7"/>
      <c r="TM1187" s="7"/>
      <c r="TO1187" s="7"/>
      <c r="TQ1187" s="7"/>
      <c r="TS1187" s="7"/>
      <c r="TU1187" s="7"/>
      <c r="TW1187" s="7"/>
      <c r="TY1187" s="7"/>
      <c r="UA1187" s="7"/>
      <c r="UC1187" s="7"/>
      <c r="UE1187" s="7"/>
      <c r="UG1187" s="7"/>
      <c r="UI1187" s="7"/>
      <c r="UK1187" s="7"/>
      <c r="UM1187" s="7"/>
      <c r="UO1187" s="7"/>
      <c r="UQ1187" s="7"/>
      <c r="US1187" s="7"/>
      <c r="UU1187" s="7"/>
      <c r="UW1187" s="7"/>
      <c r="UY1187" s="7"/>
      <c r="VA1187" s="7"/>
      <c r="VC1187" s="7"/>
      <c r="VE1187" s="7"/>
      <c r="VG1187" s="7"/>
      <c r="VI1187" s="7"/>
      <c r="VK1187" s="7"/>
      <c r="VM1187" s="7"/>
      <c r="VO1187" s="7"/>
      <c r="VQ1187" s="7"/>
      <c r="VS1187" s="7"/>
      <c r="VU1187" s="7"/>
      <c r="VW1187" s="7"/>
      <c r="VY1187" s="7"/>
      <c r="WA1187" s="7"/>
      <c r="WC1187" s="7"/>
      <c r="WE1187" s="7"/>
      <c r="WG1187" s="7"/>
      <c r="WI1187" s="7"/>
      <c r="WK1187" s="7"/>
      <c r="WM1187" s="7"/>
      <c r="WO1187" s="7"/>
      <c r="WQ1187" s="7"/>
      <c r="WS1187" s="7"/>
      <c r="WU1187" s="7"/>
      <c r="WW1187" s="7"/>
      <c r="WY1187" s="7"/>
      <c r="XA1187" s="7"/>
      <c r="XC1187" s="7"/>
      <c r="XE1187" s="7"/>
      <c r="XG1187" s="7"/>
      <c r="XI1187" s="7"/>
      <c r="XK1187" s="7"/>
      <c r="XM1187" s="7"/>
      <c r="XO1187" s="7"/>
      <c r="XQ1187" s="7"/>
      <c r="XS1187" s="7"/>
      <c r="XU1187" s="7"/>
      <c r="XW1187" s="7"/>
      <c r="XY1187" s="7"/>
      <c r="YA1187" s="7"/>
      <c r="YC1187" s="7"/>
      <c r="YE1187" s="7"/>
      <c r="YG1187" s="7"/>
      <c r="YI1187" s="7"/>
      <c r="YK1187" s="7"/>
      <c r="YM1187" s="7"/>
    </row>
    <row r="1188" spans="5:663" s="80" customFormat="1" x14ac:dyDescent="0.2">
      <c r="E1188" s="7"/>
      <c r="G1188" s="7"/>
      <c r="I1188" s="7"/>
      <c r="K1188" s="7"/>
      <c r="M1188" s="7"/>
      <c r="O1188" s="7"/>
      <c r="Q1188" s="7"/>
      <c r="S1188" s="7"/>
      <c r="U1188" s="7"/>
      <c r="W1188" s="7"/>
      <c r="Y1188" s="7"/>
      <c r="AA1188" s="7"/>
      <c r="AC1188" s="7"/>
      <c r="AE1188" s="7"/>
      <c r="AG1188" s="7"/>
      <c r="AH1188" s="7"/>
      <c r="AI1188" s="7"/>
      <c r="AJ1188" s="7"/>
      <c r="AK1188" s="7"/>
      <c r="AL1188" s="7"/>
      <c r="AM1188" s="7"/>
      <c r="AO1188" s="7"/>
      <c r="AQ1188" s="7"/>
      <c r="AS1188" s="7"/>
      <c r="AU1188" s="7"/>
      <c r="AW1188" s="7"/>
      <c r="AY1188" s="7"/>
      <c r="BA1188" s="7"/>
      <c r="BC1188" s="7"/>
      <c r="BE1188" s="7"/>
      <c r="BG1188" s="7"/>
      <c r="BI1188" s="7"/>
      <c r="BK1188" s="7"/>
      <c r="BM1188" s="7"/>
      <c r="BO1188" s="7"/>
      <c r="BQ1188" s="7"/>
      <c r="BS1188" s="7"/>
      <c r="BT1188" s="7"/>
      <c r="BU1188" s="7"/>
      <c r="BW1188" s="7"/>
      <c r="BY1188" s="7"/>
      <c r="CA1188" s="7"/>
      <c r="CC1188" s="7"/>
      <c r="CE1188" s="7"/>
      <c r="CG1188" s="7"/>
      <c r="CH1188" s="7"/>
      <c r="CI1188" s="7"/>
      <c r="CJ1188" s="7"/>
      <c r="CL1188" s="7"/>
      <c r="CN1188" s="7"/>
      <c r="CP1188" s="7"/>
      <c r="CR1188" s="7"/>
      <c r="CT1188" s="7"/>
      <c r="CV1188" s="7"/>
      <c r="CW1188" s="7"/>
      <c r="CY1188" s="7"/>
      <c r="DA1188" s="7"/>
      <c r="DC1188" s="7"/>
      <c r="DE1188" s="7"/>
      <c r="DG1188" s="7"/>
      <c r="DI1188" s="7"/>
      <c r="DK1188" s="7"/>
      <c r="DM1188" s="7"/>
      <c r="DO1188" s="7"/>
      <c r="DQ1188" s="7"/>
      <c r="DR1188" s="7"/>
      <c r="DS1188" s="7"/>
      <c r="DT1188" s="7"/>
      <c r="DV1188" s="7"/>
      <c r="DX1188" s="7"/>
      <c r="DY1188" s="7"/>
      <c r="DZ1188" s="7"/>
      <c r="EB1188" s="7"/>
      <c r="ED1188" s="7"/>
      <c r="EF1188" s="7"/>
      <c r="EG1188" s="7"/>
      <c r="EI1188" s="7"/>
      <c r="EJ1188" s="7"/>
      <c r="EL1188" s="7"/>
      <c r="EN1188" s="7"/>
      <c r="EP1188" s="7"/>
      <c r="ER1188" s="7"/>
      <c r="ET1188" s="7"/>
      <c r="EV1188" s="7"/>
      <c r="EX1188" s="7"/>
      <c r="EZ1188" s="7"/>
      <c r="FB1188" s="7"/>
      <c r="FD1188" s="7"/>
      <c r="FE1188" s="7"/>
      <c r="FF1188" s="7"/>
      <c r="FH1188" s="7"/>
      <c r="FJ1188" s="7"/>
      <c r="FL1188" s="7"/>
      <c r="FN1188" s="7"/>
      <c r="FP1188" s="7"/>
      <c r="FR1188" s="7"/>
      <c r="FT1188" s="7"/>
      <c r="FV1188" s="7"/>
      <c r="FW1188" s="7"/>
      <c r="FY1188" s="7"/>
      <c r="GA1188" s="7"/>
      <c r="GC1188" s="7"/>
      <c r="GE1188" s="7"/>
      <c r="GG1188" s="7"/>
      <c r="GI1188" s="7"/>
      <c r="GJ1188" s="7"/>
      <c r="GK1188" s="7"/>
      <c r="GL1188" s="7"/>
      <c r="GM1188" s="7"/>
      <c r="GN1188" s="7"/>
      <c r="GO1188" s="7"/>
      <c r="GP1188" s="7"/>
      <c r="GR1188" s="7"/>
      <c r="GT1188" s="7"/>
      <c r="GV1188" s="7"/>
      <c r="GX1188" s="7"/>
      <c r="GZ1188" s="7"/>
      <c r="HA1188" s="7"/>
      <c r="HC1188" s="7"/>
      <c r="HE1188" s="7"/>
      <c r="HG1188" s="7"/>
      <c r="HI1188" s="7"/>
      <c r="HK1188" s="7"/>
      <c r="HM1188" s="7"/>
      <c r="HO1188" s="7"/>
      <c r="HQ1188" s="7"/>
      <c r="HS1188" s="7"/>
      <c r="HU1188" s="7"/>
      <c r="HW1188" s="7"/>
      <c r="HY1188" s="7"/>
      <c r="IA1188" s="7"/>
      <c r="IC1188" s="7"/>
      <c r="IE1188" s="7"/>
      <c r="IF1188" s="7"/>
      <c r="IG1188" s="7"/>
      <c r="IH1188" s="7"/>
      <c r="IJ1188" s="7"/>
      <c r="IL1188" s="7"/>
      <c r="IN1188" s="7"/>
      <c r="IO1188" s="7"/>
      <c r="IP1188" s="7"/>
      <c r="IR1188" s="7"/>
      <c r="IT1188" s="7"/>
      <c r="IV1188" s="7"/>
      <c r="IX1188" s="7"/>
      <c r="IZ1188" s="7"/>
      <c r="JB1188" s="7"/>
      <c r="JD1188" s="7"/>
      <c r="JF1188" s="7"/>
      <c r="JG1188" s="7"/>
      <c r="JI1188" s="7"/>
      <c r="JK1188" s="7"/>
      <c r="JM1188" s="7"/>
      <c r="JO1188" s="7"/>
      <c r="JP1188" s="7"/>
      <c r="JQ1188" s="7"/>
      <c r="JS1188" s="7"/>
      <c r="JT1188" s="7"/>
      <c r="JU1188" s="7"/>
      <c r="JV1188" s="7"/>
      <c r="JX1188" s="7"/>
      <c r="JZ1188" s="7"/>
      <c r="KB1188" s="7"/>
      <c r="KD1188" s="7"/>
      <c r="KF1188" s="7"/>
      <c r="KH1188" s="7"/>
      <c r="KJ1188" s="7"/>
      <c r="KL1188" s="7"/>
      <c r="KN1188" s="7"/>
      <c r="KO1188" s="7"/>
      <c r="KP1188" s="7"/>
      <c r="KQ1188" s="7"/>
      <c r="KR1188" s="7"/>
      <c r="KT1188" s="7"/>
      <c r="KV1188" s="7"/>
      <c r="KX1188" s="7"/>
      <c r="KZ1188" s="7"/>
      <c r="LB1188" s="7"/>
      <c r="LD1188" s="7"/>
      <c r="LF1188" s="7"/>
      <c r="LH1188" s="7"/>
      <c r="LJ1188" s="7"/>
      <c r="LL1188" s="7"/>
      <c r="LN1188" s="7"/>
      <c r="LP1188" s="7"/>
      <c r="LR1188" s="7"/>
      <c r="LT1188" s="7"/>
      <c r="LV1188" s="7"/>
      <c r="LX1188" s="7"/>
      <c r="LY1188" s="7"/>
      <c r="LZ1188" s="7"/>
      <c r="MA1188" s="7"/>
      <c r="MB1188" s="7"/>
      <c r="MC1188" s="7"/>
      <c r="ME1188" s="7"/>
      <c r="MG1188" s="7"/>
      <c r="MH1188" s="7"/>
      <c r="MJ1188" s="7"/>
      <c r="ML1188" s="7"/>
      <c r="MM1188" s="7"/>
      <c r="MN1188" s="7"/>
      <c r="MO1188" s="7"/>
      <c r="MQ1188" s="7"/>
      <c r="MS1188" s="7"/>
      <c r="MU1188" s="7"/>
      <c r="MV1188" s="7"/>
      <c r="MX1188" s="7"/>
      <c r="MY1188" s="7"/>
      <c r="MZ1188" s="7"/>
      <c r="NB1188" s="7"/>
      <c r="ND1188" s="7"/>
      <c r="NF1188" s="7"/>
      <c r="NH1188" s="7"/>
      <c r="NJ1188" s="7"/>
      <c r="NL1188" s="7"/>
      <c r="NM1188" s="7"/>
      <c r="NN1188" s="7"/>
      <c r="NO1188" s="7"/>
      <c r="NP1188" s="7"/>
      <c r="NR1188" s="7"/>
      <c r="NT1188" s="7"/>
      <c r="NU1188" s="7"/>
      <c r="NW1188" s="7"/>
      <c r="NY1188" s="7"/>
      <c r="OA1188" s="7"/>
      <c r="OC1188" s="7"/>
      <c r="OE1188" s="7"/>
      <c r="OG1188" s="7"/>
      <c r="OI1188" s="7"/>
      <c r="OK1188" s="7"/>
      <c r="OM1188" s="7"/>
      <c r="OO1188" s="7"/>
      <c r="OQ1188" s="7"/>
      <c r="OS1188" s="7"/>
      <c r="OT1188" s="7"/>
      <c r="OV1188" s="7"/>
      <c r="OX1188" s="7"/>
      <c r="OZ1188" s="7"/>
      <c r="PB1188" s="7"/>
      <c r="PD1188" s="7"/>
      <c r="PF1188" s="7"/>
      <c r="PH1188" s="7"/>
      <c r="PJ1188" s="7"/>
      <c r="PL1188" s="7"/>
      <c r="PN1188" s="7"/>
      <c r="PP1188" s="7"/>
      <c r="PQ1188" s="7"/>
      <c r="PR1188" s="7"/>
      <c r="PS1188" s="7"/>
      <c r="PT1188" s="7"/>
      <c r="PV1188" s="7"/>
      <c r="PX1188" s="7"/>
      <c r="PZ1188" s="7"/>
      <c r="QB1188" s="7"/>
      <c r="QD1188" s="7"/>
      <c r="QF1188" s="7"/>
      <c r="QH1188" s="7"/>
      <c r="QJ1188" s="7"/>
      <c r="QL1188" s="7"/>
      <c r="QN1188" s="7"/>
      <c r="QO1188" s="7"/>
      <c r="QQ1188" s="7"/>
      <c r="QS1188" s="7"/>
      <c r="QU1188" s="7"/>
      <c r="QV1188" s="7"/>
      <c r="QX1188" s="7"/>
      <c r="QZ1188" s="7"/>
      <c r="RB1188" s="7"/>
      <c r="RD1188" s="7"/>
      <c r="RF1188" s="7"/>
      <c r="RH1188" s="7"/>
      <c r="RJ1188" s="7"/>
      <c r="RL1188" s="7"/>
      <c r="RN1188" s="7"/>
      <c r="RP1188" s="7"/>
      <c r="RR1188" s="7"/>
      <c r="RT1188" s="7"/>
      <c r="RV1188" s="7"/>
      <c r="RW1188" s="7"/>
      <c r="RX1188" s="7"/>
      <c r="RZ1188" s="7"/>
      <c r="SB1188" s="7"/>
      <c r="SD1188" s="7"/>
      <c r="SE1188" s="7"/>
      <c r="SF1188" s="7"/>
      <c r="SH1188" s="7"/>
      <c r="SJ1188" s="7"/>
      <c r="SL1188" s="7"/>
      <c r="SN1188" s="7"/>
      <c r="SP1188" s="7"/>
      <c r="SR1188" s="7"/>
      <c r="ST1188" s="7"/>
      <c r="SV1188" s="7"/>
      <c r="SW1188" s="7"/>
      <c r="SY1188" s="7"/>
      <c r="TA1188" s="7"/>
      <c r="TC1188" s="7"/>
      <c r="TE1188" s="7"/>
      <c r="TG1188" s="7"/>
      <c r="TI1188" s="7"/>
      <c r="TK1188" s="7"/>
      <c r="TM1188" s="7"/>
      <c r="TO1188" s="7"/>
      <c r="TQ1188" s="7"/>
      <c r="TS1188" s="7"/>
      <c r="TU1188" s="7"/>
      <c r="TW1188" s="7"/>
      <c r="TY1188" s="7"/>
      <c r="UA1188" s="7"/>
      <c r="UC1188" s="7"/>
      <c r="UE1188" s="7"/>
      <c r="UG1188" s="7"/>
      <c r="UI1188" s="7"/>
      <c r="UK1188" s="7"/>
      <c r="UM1188" s="7"/>
      <c r="UO1188" s="7"/>
      <c r="UQ1188" s="7"/>
      <c r="US1188" s="7"/>
      <c r="UU1188" s="7"/>
      <c r="UW1188" s="7"/>
      <c r="UY1188" s="7"/>
      <c r="VA1188" s="7"/>
      <c r="VC1188" s="7"/>
      <c r="VE1188" s="7"/>
      <c r="VG1188" s="7"/>
      <c r="VI1188" s="7"/>
      <c r="VK1188" s="7"/>
      <c r="VM1188" s="7"/>
      <c r="VO1188" s="7"/>
      <c r="VQ1188" s="7"/>
      <c r="VS1188" s="7"/>
      <c r="VU1188" s="7"/>
      <c r="VW1188" s="7"/>
      <c r="VY1188" s="7"/>
      <c r="WA1188" s="7"/>
      <c r="WC1188" s="7"/>
      <c r="WE1188" s="7"/>
      <c r="WG1188" s="7"/>
      <c r="WI1188" s="7"/>
      <c r="WK1188" s="7"/>
      <c r="WM1188" s="7"/>
      <c r="WO1188" s="7"/>
      <c r="WQ1188" s="7"/>
      <c r="WS1188" s="7"/>
      <c r="WU1188" s="7"/>
      <c r="WW1188" s="7"/>
      <c r="WY1188" s="7"/>
      <c r="XA1188" s="7"/>
      <c r="XC1188" s="7"/>
      <c r="XE1188" s="7"/>
      <c r="XG1188" s="7"/>
      <c r="XI1188" s="7"/>
      <c r="XK1188" s="7"/>
      <c r="XM1188" s="7"/>
      <c r="XO1188" s="7"/>
      <c r="XQ1188" s="7"/>
      <c r="XS1188" s="7"/>
      <c r="XU1188" s="7"/>
      <c r="XW1188" s="7"/>
      <c r="XY1188" s="7"/>
      <c r="YA1188" s="7"/>
      <c r="YC1188" s="7"/>
      <c r="YE1188" s="7"/>
      <c r="YG1188" s="7"/>
      <c r="YI1188" s="7"/>
      <c r="YK1188" s="7"/>
      <c r="YM1188" s="7"/>
    </row>
    <row r="1189" spans="5:663" s="80" customFormat="1" x14ac:dyDescent="0.2">
      <c r="E1189" s="7"/>
      <c r="G1189" s="7"/>
      <c r="I1189" s="7"/>
      <c r="K1189" s="7"/>
      <c r="M1189" s="7"/>
      <c r="O1189" s="7"/>
      <c r="Q1189" s="7"/>
      <c r="S1189" s="7"/>
      <c r="U1189" s="7"/>
      <c r="W1189" s="7"/>
      <c r="Y1189" s="7"/>
      <c r="AA1189" s="7"/>
      <c r="AC1189" s="7"/>
      <c r="AE1189" s="7"/>
      <c r="AG1189" s="7"/>
      <c r="AH1189" s="7"/>
      <c r="AI1189" s="7"/>
      <c r="AJ1189" s="7"/>
      <c r="AK1189" s="7"/>
      <c r="AL1189" s="7"/>
      <c r="AM1189" s="7"/>
      <c r="AO1189" s="7"/>
      <c r="AQ1189" s="7"/>
      <c r="AS1189" s="7"/>
      <c r="AU1189" s="7"/>
      <c r="AW1189" s="7"/>
      <c r="AY1189" s="7"/>
      <c r="BA1189" s="7"/>
      <c r="BC1189" s="7"/>
      <c r="BE1189" s="7"/>
      <c r="BG1189" s="7"/>
      <c r="BI1189" s="7"/>
      <c r="BK1189" s="7"/>
      <c r="BM1189" s="7"/>
      <c r="BO1189" s="7"/>
      <c r="BQ1189" s="7"/>
      <c r="BS1189" s="7"/>
      <c r="BT1189" s="7"/>
      <c r="BU1189" s="7"/>
      <c r="BW1189" s="7"/>
      <c r="BY1189" s="7"/>
      <c r="CA1189" s="7"/>
      <c r="CC1189" s="7"/>
      <c r="CE1189" s="7"/>
      <c r="CG1189" s="7"/>
      <c r="CH1189" s="7"/>
      <c r="CI1189" s="7"/>
      <c r="CJ1189" s="7"/>
      <c r="CL1189" s="7"/>
      <c r="CN1189" s="7"/>
      <c r="CP1189" s="7"/>
      <c r="CR1189" s="7"/>
      <c r="CT1189" s="7"/>
      <c r="CV1189" s="7"/>
      <c r="CW1189" s="7"/>
      <c r="CY1189" s="7"/>
      <c r="DA1189" s="7"/>
      <c r="DC1189" s="7"/>
      <c r="DE1189" s="7"/>
      <c r="DG1189" s="7"/>
      <c r="DI1189" s="7"/>
      <c r="DK1189" s="7"/>
      <c r="DM1189" s="7"/>
      <c r="DO1189" s="7"/>
      <c r="DQ1189" s="7"/>
      <c r="DR1189" s="7"/>
      <c r="DS1189" s="7"/>
      <c r="DT1189" s="7"/>
      <c r="DV1189" s="7"/>
      <c r="DX1189" s="7"/>
      <c r="DY1189" s="7"/>
      <c r="DZ1189" s="7"/>
      <c r="EB1189" s="7"/>
      <c r="ED1189" s="7"/>
      <c r="EF1189" s="7"/>
      <c r="EG1189" s="7"/>
      <c r="EI1189" s="7"/>
      <c r="EJ1189" s="7"/>
      <c r="EL1189" s="7"/>
      <c r="EN1189" s="7"/>
      <c r="EP1189" s="7"/>
      <c r="ER1189" s="7"/>
      <c r="ET1189" s="7"/>
      <c r="EV1189" s="7"/>
      <c r="EX1189" s="7"/>
      <c r="EZ1189" s="7"/>
      <c r="FB1189" s="7"/>
      <c r="FD1189" s="7"/>
      <c r="FE1189" s="7"/>
      <c r="FF1189" s="7"/>
      <c r="FH1189" s="7"/>
      <c r="FJ1189" s="7"/>
      <c r="FL1189" s="7"/>
      <c r="FN1189" s="7"/>
      <c r="FP1189" s="7"/>
      <c r="FR1189" s="7"/>
      <c r="FT1189" s="7"/>
      <c r="FV1189" s="7"/>
      <c r="FW1189" s="7"/>
      <c r="FY1189" s="7"/>
      <c r="GA1189" s="7"/>
      <c r="GC1189" s="7"/>
      <c r="GE1189" s="7"/>
      <c r="GG1189" s="7"/>
      <c r="GI1189" s="7"/>
      <c r="GJ1189" s="7"/>
      <c r="GK1189" s="7"/>
      <c r="GL1189" s="7"/>
      <c r="GM1189" s="7"/>
      <c r="GN1189" s="7"/>
      <c r="GO1189" s="7"/>
      <c r="GP1189" s="7"/>
      <c r="GR1189" s="7"/>
      <c r="GT1189" s="7"/>
      <c r="GV1189" s="7"/>
      <c r="GX1189" s="7"/>
      <c r="GZ1189" s="7"/>
      <c r="HA1189" s="7"/>
      <c r="HC1189" s="7"/>
      <c r="HE1189" s="7"/>
      <c r="HG1189" s="7"/>
      <c r="HI1189" s="7"/>
      <c r="HK1189" s="7"/>
      <c r="HM1189" s="7"/>
      <c r="HO1189" s="7"/>
      <c r="HQ1189" s="7"/>
      <c r="HS1189" s="7"/>
      <c r="HU1189" s="7"/>
      <c r="HW1189" s="7"/>
      <c r="HY1189" s="7"/>
      <c r="IA1189" s="7"/>
      <c r="IC1189" s="7"/>
      <c r="IE1189" s="7"/>
      <c r="IF1189" s="7"/>
      <c r="IG1189" s="7"/>
      <c r="IH1189" s="7"/>
      <c r="IJ1189" s="7"/>
      <c r="IL1189" s="7"/>
      <c r="IN1189" s="7"/>
      <c r="IO1189" s="7"/>
      <c r="IP1189" s="7"/>
      <c r="IR1189" s="7"/>
      <c r="IT1189" s="7"/>
      <c r="IV1189" s="7"/>
      <c r="IX1189" s="7"/>
      <c r="IZ1189" s="7"/>
      <c r="JB1189" s="7"/>
      <c r="JD1189" s="7"/>
      <c r="JF1189" s="7"/>
      <c r="JG1189" s="7"/>
      <c r="JI1189" s="7"/>
      <c r="JK1189" s="7"/>
      <c r="JM1189" s="7"/>
      <c r="JO1189" s="7"/>
      <c r="JP1189" s="7"/>
      <c r="JQ1189" s="7"/>
      <c r="JS1189" s="7"/>
      <c r="JT1189" s="7"/>
      <c r="JU1189" s="7"/>
      <c r="JV1189" s="7"/>
      <c r="JX1189" s="7"/>
      <c r="JZ1189" s="7"/>
      <c r="KB1189" s="7"/>
      <c r="KD1189" s="7"/>
      <c r="KF1189" s="7"/>
      <c r="KH1189" s="7"/>
      <c r="KJ1189" s="7"/>
      <c r="KL1189" s="7"/>
      <c r="KN1189" s="7"/>
      <c r="KO1189" s="7"/>
      <c r="KP1189" s="7"/>
      <c r="KQ1189" s="7"/>
      <c r="KR1189" s="7"/>
      <c r="KT1189" s="7"/>
      <c r="KV1189" s="7"/>
      <c r="KX1189" s="7"/>
      <c r="KZ1189" s="7"/>
      <c r="LB1189" s="7"/>
      <c r="LD1189" s="7"/>
      <c r="LF1189" s="7"/>
      <c r="LH1189" s="7"/>
      <c r="LJ1189" s="7"/>
      <c r="LL1189" s="7"/>
      <c r="LN1189" s="7"/>
      <c r="LP1189" s="7"/>
      <c r="LR1189" s="7"/>
      <c r="LT1189" s="7"/>
      <c r="LV1189" s="7"/>
      <c r="LX1189" s="7"/>
      <c r="LY1189" s="7"/>
      <c r="LZ1189" s="7"/>
      <c r="MA1189" s="7"/>
      <c r="MB1189" s="7"/>
      <c r="MC1189" s="7"/>
      <c r="ME1189" s="7"/>
      <c r="MG1189" s="7"/>
      <c r="MH1189" s="7"/>
      <c r="MJ1189" s="7"/>
      <c r="ML1189" s="7"/>
      <c r="MM1189" s="7"/>
      <c r="MN1189" s="7"/>
      <c r="MO1189" s="7"/>
      <c r="MQ1189" s="7"/>
      <c r="MS1189" s="7"/>
      <c r="MU1189" s="7"/>
      <c r="MV1189" s="7"/>
      <c r="MX1189" s="7"/>
      <c r="MY1189" s="7"/>
      <c r="MZ1189" s="7"/>
      <c r="NB1189" s="7"/>
      <c r="ND1189" s="7"/>
      <c r="NF1189" s="7"/>
      <c r="NH1189" s="7"/>
      <c r="NJ1189" s="7"/>
      <c r="NL1189" s="7"/>
      <c r="NM1189" s="7"/>
      <c r="NN1189" s="7"/>
      <c r="NO1189" s="7"/>
      <c r="NP1189" s="7"/>
      <c r="NR1189" s="7"/>
      <c r="NT1189" s="7"/>
      <c r="NU1189" s="7"/>
      <c r="NW1189" s="7"/>
      <c r="NY1189" s="7"/>
      <c r="OA1189" s="7"/>
      <c r="OC1189" s="7"/>
      <c r="OE1189" s="7"/>
      <c r="OG1189" s="7"/>
      <c r="OI1189" s="7"/>
      <c r="OK1189" s="7"/>
      <c r="OM1189" s="7"/>
      <c r="OO1189" s="7"/>
      <c r="OQ1189" s="7"/>
      <c r="OS1189" s="7"/>
      <c r="OT1189" s="7"/>
      <c r="OV1189" s="7"/>
      <c r="OX1189" s="7"/>
      <c r="OZ1189" s="7"/>
      <c r="PB1189" s="7"/>
      <c r="PD1189" s="7"/>
      <c r="PF1189" s="7"/>
      <c r="PH1189" s="7"/>
      <c r="PJ1189" s="7"/>
      <c r="PL1189" s="7"/>
      <c r="PN1189" s="7"/>
      <c r="PP1189" s="7"/>
      <c r="PQ1189" s="7"/>
      <c r="PR1189" s="7"/>
      <c r="PS1189" s="7"/>
      <c r="PT1189" s="7"/>
      <c r="PV1189" s="7"/>
      <c r="PX1189" s="7"/>
      <c r="PZ1189" s="7"/>
      <c r="QB1189" s="7"/>
      <c r="QD1189" s="7"/>
      <c r="QF1189" s="7"/>
      <c r="QH1189" s="7"/>
      <c r="QJ1189" s="7"/>
      <c r="QL1189" s="7"/>
      <c r="QN1189" s="7"/>
      <c r="QO1189" s="7"/>
      <c r="QQ1189" s="7"/>
      <c r="QS1189" s="7"/>
      <c r="QU1189" s="7"/>
      <c r="QV1189" s="7"/>
      <c r="QX1189" s="7"/>
      <c r="QZ1189" s="7"/>
      <c r="RB1189" s="7"/>
      <c r="RD1189" s="7"/>
      <c r="RF1189" s="7"/>
      <c r="RH1189" s="7"/>
      <c r="RJ1189" s="7"/>
      <c r="RL1189" s="7"/>
      <c r="RN1189" s="7"/>
      <c r="RP1189" s="7"/>
      <c r="RR1189" s="7"/>
      <c r="RT1189" s="7"/>
      <c r="RV1189" s="7"/>
      <c r="RW1189" s="7"/>
      <c r="RX1189" s="7"/>
      <c r="RZ1189" s="7"/>
      <c r="SB1189" s="7"/>
      <c r="SD1189" s="7"/>
      <c r="SE1189" s="7"/>
      <c r="SF1189" s="7"/>
      <c r="SH1189" s="7"/>
      <c r="SJ1189" s="7"/>
      <c r="SL1189" s="7"/>
      <c r="SN1189" s="7"/>
      <c r="SP1189" s="7"/>
      <c r="SR1189" s="7"/>
      <c r="ST1189" s="7"/>
      <c r="SV1189" s="7"/>
      <c r="SW1189" s="7"/>
      <c r="SY1189" s="7"/>
      <c r="TA1189" s="7"/>
      <c r="TC1189" s="7"/>
      <c r="TE1189" s="7"/>
      <c r="TG1189" s="7"/>
      <c r="TI1189" s="7"/>
      <c r="TK1189" s="7"/>
      <c r="TM1189" s="7"/>
      <c r="TO1189" s="7"/>
      <c r="TQ1189" s="7"/>
      <c r="TS1189" s="7"/>
      <c r="TU1189" s="7"/>
      <c r="TW1189" s="7"/>
      <c r="TY1189" s="7"/>
      <c r="UA1189" s="7"/>
      <c r="UC1189" s="7"/>
      <c r="UE1189" s="7"/>
      <c r="UG1189" s="7"/>
      <c r="UI1189" s="7"/>
      <c r="UK1189" s="7"/>
      <c r="UM1189" s="7"/>
      <c r="UO1189" s="7"/>
      <c r="UQ1189" s="7"/>
      <c r="US1189" s="7"/>
      <c r="UU1189" s="7"/>
      <c r="UW1189" s="7"/>
      <c r="UY1189" s="7"/>
      <c r="VA1189" s="7"/>
      <c r="VC1189" s="7"/>
      <c r="VE1189" s="7"/>
      <c r="VG1189" s="7"/>
      <c r="VI1189" s="7"/>
      <c r="VK1189" s="7"/>
      <c r="VM1189" s="7"/>
      <c r="VO1189" s="7"/>
      <c r="VQ1189" s="7"/>
      <c r="VS1189" s="7"/>
      <c r="VU1189" s="7"/>
      <c r="VW1189" s="7"/>
      <c r="VY1189" s="7"/>
      <c r="WA1189" s="7"/>
      <c r="WC1189" s="7"/>
      <c r="WE1189" s="7"/>
      <c r="WG1189" s="7"/>
      <c r="WI1189" s="7"/>
      <c r="WK1189" s="7"/>
      <c r="WM1189" s="7"/>
      <c r="WO1189" s="7"/>
      <c r="WQ1189" s="7"/>
      <c r="WS1189" s="7"/>
      <c r="WU1189" s="7"/>
      <c r="WW1189" s="7"/>
      <c r="WY1189" s="7"/>
      <c r="XA1189" s="7"/>
      <c r="XC1189" s="7"/>
      <c r="XE1189" s="7"/>
      <c r="XG1189" s="7"/>
      <c r="XI1189" s="7"/>
      <c r="XK1189" s="7"/>
      <c r="XM1189" s="7"/>
      <c r="XO1189" s="7"/>
      <c r="XQ1189" s="7"/>
      <c r="XS1189" s="7"/>
      <c r="XU1189" s="7"/>
      <c r="XW1189" s="7"/>
      <c r="XY1189" s="7"/>
      <c r="YA1189" s="7"/>
      <c r="YC1189" s="7"/>
      <c r="YE1189" s="7"/>
      <c r="YG1189" s="7"/>
      <c r="YI1189" s="7"/>
      <c r="YK1189" s="7"/>
      <c r="YM1189" s="7"/>
    </row>
    <row r="1190" spans="5:663" s="80" customFormat="1" x14ac:dyDescent="0.2">
      <c r="E1190" s="7"/>
      <c r="G1190" s="7"/>
      <c r="I1190" s="7"/>
      <c r="K1190" s="7"/>
      <c r="M1190" s="7"/>
      <c r="O1190" s="7"/>
      <c r="Q1190" s="7"/>
      <c r="S1190" s="7"/>
      <c r="U1190" s="7"/>
      <c r="W1190" s="7"/>
      <c r="Y1190" s="7"/>
      <c r="AA1190" s="7"/>
      <c r="AC1190" s="7"/>
      <c r="AE1190" s="7"/>
      <c r="AG1190" s="7"/>
      <c r="AH1190" s="7"/>
      <c r="AI1190" s="7"/>
      <c r="AJ1190" s="7"/>
      <c r="AK1190" s="7"/>
      <c r="AL1190" s="7"/>
      <c r="AM1190" s="7"/>
      <c r="AO1190" s="7"/>
      <c r="AQ1190" s="7"/>
      <c r="AS1190" s="7"/>
      <c r="AU1190" s="7"/>
      <c r="AW1190" s="7"/>
      <c r="AY1190" s="7"/>
      <c r="BA1190" s="7"/>
      <c r="BC1190" s="7"/>
      <c r="BE1190" s="7"/>
      <c r="BG1190" s="7"/>
      <c r="BI1190" s="7"/>
      <c r="BK1190" s="7"/>
      <c r="BM1190" s="7"/>
      <c r="BO1190" s="7"/>
      <c r="BQ1190" s="7"/>
      <c r="BS1190" s="7"/>
      <c r="BT1190" s="7"/>
      <c r="BU1190" s="7"/>
      <c r="BW1190" s="7"/>
      <c r="BY1190" s="7"/>
      <c r="CA1190" s="7"/>
      <c r="CC1190" s="7"/>
      <c r="CE1190" s="7"/>
      <c r="CG1190" s="7"/>
      <c r="CH1190" s="7"/>
      <c r="CI1190" s="7"/>
      <c r="CJ1190" s="7"/>
      <c r="CL1190" s="7"/>
      <c r="CN1190" s="7"/>
      <c r="CP1190" s="7"/>
      <c r="CR1190" s="7"/>
      <c r="CT1190" s="7"/>
      <c r="CV1190" s="7"/>
      <c r="CW1190" s="7"/>
      <c r="CY1190" s="7"/>
      <c r="DA1190" s="7"/>
      <c r="DC1190" s="7"/>
      <c r="DE1190" s="7"/>
      <c r="DG1190" s="7"/>
      <c r="DI1190" s="7"/>
      <c r="DK1190" s="7"/>
      <c r="DM1190" s="7"/>
      <c r="DO1190" s="7"/>
      <c r="DQ1190" s="7"/>
      <c r="DR1190" s="7"/>
      <c r="DS1190" s="7"/>
      <c r="DT1190" s="7"/>
      <c r="DV1190" s="7"/>
      <c r="DX1190" s="7"/>
      <c r="DY1190" s="7"/>
      <c r="DZ1190" s="7"/>
      <c r="EB1190" s="7"/>
      <c r="ED1190" s="7"/>
      <c r="EF1190" s="7"/>
      <c r="EG1190" s="7"/>
      <c r="EI1190" s="7"/>
      <c r="EJ1190" s="7"/>
      <c r="EL1190" s="7"/>
      <c r="EN1190" s="7"/>
      <c r="EP1190" s="7"/>
      <c r="ER1190" s="7"/>
      <c r="ET1190" s="7"/>
      <c r="EV1190" s="7"/>
      <c r="EX1190" s="7"/>
      <c r="EZ1190" s="7"/>
      <c r="FB1190" s="7"/>
      <c r="FD1190" s="7"/>
      <c r="FE1190" s="7"/>
      <c r="FF1190" s="7"/>
      <c r="FH1190" s="7"/>
      <c r="FJ1190" s="7"/>
      <c r="FL1190" s="7"/>
      <c r="FN1190" s="7"/>
      <c r="FP1190" s="7"/>
      <c r="FR1190" s="7"/>
      <c r="FT1190" s="7"/>
      <c r="FV1190" s="7"/>
      <c r="FW1190" s="7"/>
      <c r="FY1190" s="7"/>
      <c r="GA1190" s="7"/>
      <c r="GC1190" s="7"/>
      <c r="GE1190" s="7"/>
      <c r="GG1190" s="7"/>
      <c r="GI1190" s="7"/>
      <c r="GJ1190" s="7"/>
      <c r="GK1190" s="7"/>
      <c r="GL1190" s="7"/>
      <c r="GM1190" s="7"/>
      <c r="GN1190" s="7"/>
      <c r="GO1190" s="7"/>
      <c r="GP1190" s="7"/>
      <c r="GR1190" s="7"/>
      <c r="GT1190" s="7"/>
      <c r="GV1190" s="7"/>
      <c r="GX1190" s="7"/>
      <c r="GZ1190" s="7"/>
      <c r="HA1190" s="7"/>
      <c r="HC1190" s="7"/>
      <c r="HE1190" s="7"/>
      <c r="HG1190" s="7"/>
      <c r="HI1190" s="7"/>
      <c r="HK1190" s="7"/>
      <c r="HM1190" s="7"/>
      <c r="HO1190" s="7"/>
      <c r="HQ1190" s="7"/>
      <c r="HS1190" s="7"/>
      <c r="HU1190" s="7"/>
      <c r="HW1190" s="7"/>
      <c r="HY1190" s="7"/>
      <c r="IA1190" s="7"/>
      <c r="IC1190" s="7"/>
      <c r="IE1190" s="7"/>
      <c r="IF1190" s="7"/>
      <c r="IG1190" s="7"/>
      <c r="IH1190" s="7"/>
      <c r="IJ1190" s="7"/>
      <c r="IL1190" s="7"/>
      <c r="IN1190" s="7"/>
      <c r="IO1190" s="7"/>
      <c r="IP1190" s="7"/>
      <c r="IR1190" s="7"/>
      <c r="IT1190" s="7"/>
      <c r="IV1190" s="7"/>
      <c r="IX1190" s="7"/>
      <c r="IZ1190" s="7"/>
      <c r="JB1190" s="7"/>
      <c r="JD1190" s="7"/>
      <c r="JF1190" s="7"/>
      <c r="JG1190" s="7"/>
      <c r="JI1190" s="7"/>
      <c r="JK1190" s="7"/>
      <c r="JM1190" s="7"/>
      <c r="JO1190" s="7"/>
      <c r="JP1190" s="7"/>
      <c r="JQ1190" s="7"/>
      <c r="JS1190" s="7"/>
      <c r="JT1190" s="7"/>
      <c r="JU1190" s="7"/>
      <c r="JV1190" s="7"/>
      <c r="JX1190" s="7"/>
      <c r="JZ1190" s="7"/>
      <c r="KB1190" s="7"/>
      <c r="KD1190" s="7"/>
      <c r="KF1190" s="7"/>
      <c r="KH1190" s="7"/>
      <c r="KJ1190" s="7"/>
      <c r="KL1190" s="7"/>
      <c r="KN1190" s="7"/>
      <c r="KO1190" s="7"/>
      <c r="KP1190" s="7"/>
      <c r="KQ1190" s="7"/>
      <c r="KR1190" s="7"/>
      <c r="KT1190" s="7"/>
      <c r="KV1190" s="7"/>
      <c r="KX1190" s="7"/>
      <c r="KZ1190" s="7"/>
      <c r="LB1190" s="7"/>
      <c r="LD1190" s="7"/>
      <c r="LF1190" s="7"/>
      <c r="LH1190" s="7"/>
      <c r="LJ1190" s="7"/>
      <c r="LL1190" s="7"/>
      <c r="LN1190" s="7"/>
      <c r="LP1190" s="7"/>
      <c r="LR1190" s="7"/>
      <c r="LT1190" s="7"/>
      <c r="LV1190" s="7"/>
      <c r="LX1190" s="7"/>
      <c r="LY1190" s="7"/>
      <c r="LZ1190" s="7"/>
      <c r="MA1190" s="7"/>
      <c r="MB1190" s="7"/>
      <c r="MC1190" s="7"/>
      <c r="ME1190" s="7"/>
      <c r="MG1190" s="7"/>
      <c r="MH1190" s="7"/>
      <c r="MJ1190" s="7"/>
      <c r="ML1190" s="7"/>
      <c r="MM1190" s="7"/>
      <c r="MN1190" s="7"/>
      <c r="MO1190" s="7"/>
      <c r="MQ1190" s="7"/>
      <c r="MS1190" s="7"/>
      <c r="MU1190" s="7"/>
      <c r="MV1190" s="7"/>
      <c r="MX1190" s="7"/>
      <c r="MY1190" s="7"/>
      <c r="MZ1190" s="7"/>
      <c r="NB1190" s="7"/>
      <c r="ND1190" s="7"/>
      <c r="NF1190" s="7"/>
      <c r="NH1190" s="7"/>
      <c r="NJ1190" s="7"/>
      <c r="NL1190" s="7"/>
      <c r="NM1190" s="7"/>
      <c r="NN1190" s="7"/>
      <c r="NO1190" s="7"/>
      <c r="NP1190" s="7"/>
      <c r="NR1190" s="7"/>
      <c r="NT1190" s="7"/>
      <c r="NU1190" s="7"/>
      <c r="NW1190" s="7"/>
      <c r="NY1190" s="7"/>
      <c r="OA1190" s="7"/>
      <c r="OC1190" s="7"/>
      <c r="OE1190" s="7"/>
      <c r="OG1190" s="7"/>
      <c r="OI1190" s="7"/>
      <c r="OK1190" s="7"/>
      <c r="OM1190" s="7"/>
      <c r="OO1190" s="7"/>
      <c r="OQ1190" s="7"/>
      <c r="OS1190" s="7"/>
      <c r="OT1190" s="7"/>
      <c r="OV1190" s="7"/>
      <c r="OX1190" s="7"/>
      <c r="OZ1190" s="7"/>
      <c r="PB1190" s="7"/>
      <c r="PD1190" s="7"/>
      <c r="PF1190" s="7"/>
      <c r="PH1190" s="7"/>
      <c r="PJ1190" s="7"/>
      <c r="PL1190" s="7"/>
      <c r="PN1190" s="7"/>
      <c r="PP1190" s="7"/>
      <c r="PQ1190" s="7"/>
      <c r="PR1190" s="7"/>
      <c r="PS1190" s="7"/>
      <c r="PT1190" s="7"/>
      <c r="PV1190" s="7"/>
      <c r="PX1190" s="7"/>
      <c r="PZ1190" s="7"/>
      <c r="QB1190" s="7"/>
      <c r="QD1190" s="7"/>
      <c r="QF1190" s="7"/>
      <c r="QH1190" s="7"/>
      <c r="QJ1190" s="7"/>
      <c r="QL1190" s="7"/>
      <c r="QN1190" s="7"/>
      <c r="QO1190" s="7"/>
      <c r="QQ1190" s="7"/>
      <c r="QS1190" s="7"/>
      <c r="QU1190" s="7"/>
      <c r="QV1190" s="7"/>
      <c r="QX1190" s="7"/>
      <c r="QZ1190" s="7"/>
      <c r="RB1190" s="7"/>
      <c r="RD1190" s="7"/>
      <c r="RF1190" s="7"/>
      <c r="RH1190" s="7"/>
      <c r="RJ1190" s="7"/>
      <c r="RL1190" s="7"/>
      <c r="RN1190" s="7"/>
      <c r="RP1190" s="7"/>
      <c r="RR1190" s="7"/>
      <c r="RT1190" s="7"/>
      <c r="RV1190" s="7"/>
      <c r="RW1190" s="7"/>
      <c r="RX1190" s="7"/>
      <c r="RZ1190" s="7"/>
      <c r="SB1190" s="7"/>
      <c r="SD1190" s="7"/>
      <c r="SE1190" s="7"/>
      <c r="SF1190" s="7"/>
      <c r="SH1190" s="7"/>
      <c r="SJ1190" s="7"/>
      <c r="SL1190" s="7"/>
      <c r="SN1190" s="7"/>
      <c r="SP1190" s="7"/>
      <c r="SR1190" s="7"/>
      <c r="ST1190" s="7"/>
      <c r="SV1190" s="7"/>
      <c r="SW1190" s="7"/>
      <c r="SY1190" s="7"/>
      <c r="TA1190" s="7"/>
      <c r="TC1190" s="7"/>
      <c r="TE1190" s="7"/>
      <c r="TG1190" s="7"/>
      <c r="TI1190" s="7"/>
      <c r="TK1190" s="7"/>
      <c r="TM1190" s="7"/>
      <c r="TO1190" s="7"/>
      <c r="TQ1190" s="7"/>
      <c r="TS1190" s="7"/>
      <c r="TU1190" s="7"/>
      <c r="TW1190" s="7"/>
      <c r="TY1190" s="7"/>
      <c r="UA1190" s="7"/>
      <c r="UC1190" s="7"/>
      <c r="UE1190" s="7"/>
      <c r="UG1190" s="7"/>
      <c r="UI1190" s="7"/>
      <c r="UK1190" s="7"/>
      <c r="UM1190" s="7"/>
      <c r="UO1190" s="7"/>
      <c r="UQ1190" s="7"/>
      <c r="US1190" s="7"/>
      <c r="UU1190" s="7"/>
      <c r="UW1190" s="7"/>
      <c r="UY1190" s="7"/>
      <c r="VA1190" s="7"/>
      <c r="VC1190" s="7"/>
      <c r="VE1190" s="7"/>
      <c r="VG1190" s="7"/>
      <c r="VI1190" s="7"/>
      <c r="VK1190" s="7"/>
      <c r="VM1190" s="7"/>
      <c r="VO1190" s="7"/>
      <c r="VQ1190" s="7"/>
      <c r="VS1190" s="7"/>
      <c r="VU1190" s="7"/>
      <c r="VW1190" s="7"/>
      <c r="VY1190" s="7"/>
      <c r="WA1190" s="7"/>
      <c r="WC1190" s="7"/>
      <c r="WE1190" s="7"/>
      <c r="WG1190" s="7"/>
      <c r="WI1190" s="7"/>
      <c r="WK1190" s="7"/>
      <c r="WM1190" s="7"/>
      <c r="WO1190" s="7"/>
      <c r="WQ1190" s="7"/>
      <c r="WS1190" s="7"/>
      <c r="WU1190" s="7"/>
      <c r="WW1190" s="7"/>
      <c r="WY1190" s="7"/>
      <c r="XA1190" s="7"/>
      <c r="XC1190" s="7"/>
      <c r="XE1190" s="7"/>
      <c r="XG1190" s="7"/>
      <c r="XI1190" s="7"/>
      <c r="XK1190" s="7"/>
      <c r="XM1190" s="7"/>
      <c r="XO1190" s="7"/>
      <c r="XQ1190" s="7"/>
      <c r="XS1190" s="7"/>
      <c r="XU1190" s="7"/>
      <c r="XW1190" s="7"/>
      <c r="XY1190" s="7"/>
      <c r="YA1190" s="7"/>
      <c r="YC1190" s="7"/>
      <c r="YE1190" s="7"/>
      <c r="YG1190" s="7"/>
      <c r="YI1190" s="7"/>
      <c r="YK1190" s="7"/>
      <c r="YM1190" s="7"/>
    </row>
    <row r="1191" spans="5:663" s="80" customFormat="1" x14ac:dyDescent="0.2">
      <c r="E1191" s="7"/>
      <c r="G1191" s="7"/>
      <c r="I1191" s="7"/>
      <c r="K1191" s="7"/>
      <c r="M1191" s="7"/>
      <c r="O1191" s="7"/>
      <c r="Q1191" s="7"/>
      <c r="S1191" s="7"/>
      <c r="U1191" s="7"/>
      <c r="W1191" s="7"/>
      <c r="Y1191" s="7"/>
      <c r="AA1191" s="7"/>
      <c r="AC1191" s="7"/>
      <c r="AE1191" s="7"/>
      <c r="AG1191" s="7"/>
      <c r="AH1191" s="7"/>
      <c r="AI1191" s="7"/>
      <c r="AJ1191" s="7"/>
      <c r="AK1191" s="7"/>
      <c r="AL1191" s="7"/>
      <c r="AM1191" s="7"/>
      <c r="AO1191" s="7"/>
      <c r="AQ1191" s="7"/>
      <c r="AS1191" s="7"/>
      <c r="AU1191" s="7"/>
      <c r="AW1191" s="7"/>
      <c r="AY1191" s="7"/>
      <c r="BA1191" s="7"/>
      <c r="BC1191" s="7"/>
      <c r="BE1191" s="7"/>
      <c r="BG1191" s="7"/>
      <c r="BI1191" s="7"/>
      <c r="BK1191" s="7"/>
      <c r="BM1191" s="7"/>
      <c r="BO1191" s="7"/>
      <c r="BQ1191" s="7"/>
      <c r="BS1191" s="7"/>
      <c r="BT1191" s="7"/>
      <c r="BU1191" s="7"/>
      <c r="BW1191" s="7"/>
      <c r="BY1191" s="7"/>
      <c r="CA1191" s="7"/>
      <c r="CC1191" s="7"/>
      <c r="CE1191" s="7"/>
      <c r="CG1191" s="7"/>
      <c r="CH1191" s="7"/>
      <c r="CI1191" s="7"/>
      <c r="CJ1191" s="7"/>
      <c r="CL1191" s="7"/>
      <c r="CN1191" s="7"/>
      <c r="CP1191" s="7"/>
      <c r="CR1191" s="7"/>
      <c r="CT1191" s="7"/>
      <c r="CV1191" s="7"/>
      <c r="CW1191" s="7"/>
      <c r="CY1191" s="7"/>
      <c r="DA1191" s="7"/>
      <c r="DC1191" s="7"/>
      <c r="DE1191" s="7"/>
      <c r="DG1191" s="7"/>
      <c r="DI1191" s="7"/>
      <c r="DK1191" s="7"/>
      <c r="DM1191" s="7"/>
      <c r="DO1191" s="7"/>
      <c r="DQ1191" s="7"/>
      <c r="DR1191" s="7"/>
      <c r="DS1191" s="7"/>
      <c r="DT1191" s="7"/>
      <c r="DV1191" s="7"/>
      <c r="DX1191" s="7"/>
      <c r="DY1191" s="7"/>
      <c r="DZ1191" s="7"/>
      <c r="EB1191" s="7"/>
      <c r="ED1191" s="7"/>
      <c r="EF1191" s="7"/>
      <c r="EG1191" s="7"/>
      <c r="EI1191" s="7"/>
      <c r="EJ1191" s="7"/>
      <c r="EL1191" s="7"/>
      <c r="EN1191" s="7"/>
      <c r="EP1191" s="7"/>
      <c r="ER1191" s="7"/>
      <c r="ET1191" s="7"/>
      <c r="EV1191" s="7"/>
      <c r="EX1191" s="7"/>
      <c r="EZ1191" s="7"/>
      <c r="FB1191" s="7"/>
      <c r="FD1191" s="7"/>
      <c r="FE1191" s="7"/>
      <c r="FF1191" s="7"/>
      <c r="FH1191" s="7"/>
      <c r="FJ1191" s="7"/>
      <c r="FL1191" s="7"/>
      <c r="FN1191" s="7"/>
      <c r="FP1191" s="7"/>
      <c r="FR1191" s="7"/>
      <c r="FT1191" s="7"/>
      <c r="FV1191" s="7"/>
      <c r="FW1191" s="7"/>
      <c r="FY1191" s="7"/>
      <c r="GA1191" s="7"/>
      <c r="GC1191" s="7"/>
      <c r="GE1191" s="7"/>
      <c r="GG1191" s="7"/>
      <c r="GI1191" s="7"/>
      <c r="GJ1191" s="7"/>
      <c r="GK1191" s="7"/>
      <c r="GL1191" s="7"/>
      <c r="GM1191" s="7"/>
      <c r="GN1191" s="7"/>
      <c r="GO1191" s="7"/>
      <c r="GP1191" s="7"/>
      <c r="GR1191" s="7"/>
      <c r="GT1191" s="7"/>
      <c r="GV1191" s="7"/>
      <c r="GX1191" s="7"/>
      <c r="GZ1191" s="7"/>
      <c r="HA1191" s="7"/>
      <c r="HC1191" s="7"/>
      <c r="HE1191" s="7"/>
      <c r="HG1191" s="7"/>
      <c r="HI1191" s="7"/>
      <c r="HK1191" s="7"/>
      <c r="HM1191" s="7"/>
      <c r="HO1191" s="7"/>
      <c r="HQ1191" s="7"/>
      <c r="HS1191" s="7"/>
      <c r="HU1191" s="7"/>
      <c r="HW1191" s="7"/>
      <c r="HY1191" s="7"/>
      <c r="IA1191" s="7"/>
      <c r="IC1191" s="7"/>
      <c r="IE1191" s="7"/>
      <c r="IF1191" s="7"/>
      <c r="IG1191" s="7"/>
      <c r="IH1191" s="7"/>
      <c r="IJ1191" s="7"/>
      <c r="IL1191" s="7"/>
      <c r="IN1191" s="7"/>
      <c r="IO1191" s="7"/>
      <c r="IP1191" s="7"/>
      <c r="IR1191" s="7"/>
      <c r="IT1191" s="7"/>
      <c r="IV1191" s="7"/>
      <c r="IX1191" s="7"/>
      <c r="IZ1191" s="7"/>
      <c r="JB1191" s="7"/>
      <c r="JD1191" s="7"/>
      <c r="JF1191" s="7"/>
      <c r="JG1191" s="7"/>
      <c r="JI1191" s="7"/>
      <c r="JK1191" s="7"/>
      <c r="JM1191" s="7"/>
      <c r="JO1191" s="7"/>
      <c r="JP1191" s="7"/>
      <c r="JQ1191" s="7"/>
      <c r="JS1191" s="7"/>
      <c r="JT1191" s="7"/>
      <c r="JU1191" s="7"/>
      <c r="JV1191" s="7"/>
      <c r="JX1191" s="7"/>
      <c r="JZ1191" s="7"/>
      <c r="KB1191" s="7"/>
      <c r="KD1191" s="7"/>
      <c r="KF1191" s="7"/>
      <c r="KH1191" s="7"/>
      <c r="KJ1191" s="7"/>
      <c r="KL1191" s="7"/>
      <c r="KN1191" s="7"/>
      <c r="KO1191" s="7"/>
      <c r="KP1191" s="7"/>
      <c r="KQ1191" s="7"/>
      <c r="KR1191" s="7"/>
      <c r="KT1191" s="7"/>
      <c r="KV1191" s="7"/>
      <c r="KX1191" s="7"/>
      <c r="KZ1191" s="7"/>
      <c r="LB1191" s="7"/>
      <c r="LD1191" s="7"/>
      <c r="LF1191" s="7"/>
      <c r="LH1191" s="7"/>
      <c r="LJ1191" s="7"/>
      <c r="LL1191" s="7"/>
      <c r="LN1191" s="7"/>
      <c r="LP1191" s="7"/>
      <c r="LR1191" s="7"/>
      <c r="LT1191" s="7"/>
      <c r="LV1191" s="7"/>
      <c r="LX1191" s="7"/>
      <c r="LY1191" s="7"/>
      <c r="LZ1191" s="7"/>
      <c r="MA1191" s="7"/>
      <c r="MB1191" s="7"/>
      <c r="MC1191" s="7"/>
      <c r="ME1191" s="7"/>
      <c r="MG1191" s="7"/>
      <c r="MH1191" s="7"/>
      <c r="MJ1191" s="7"/>
      <c r="ML1191" s="7"/>
      <c r="MM1191" s="7"/>
      <c r="MN1191" s="7"/>
      <c r="MO1191" s="7"/>
      <c r="MQ1191" s="7"/>
      <c r="MS1191" s="7"/>
      <c r="MU1191" s="7"/>
      <c r="MV1191" s="7"/>
      <c r="MX1191" s="7"/>
      <c r="MY1191" s="7"/>
      <c r="MZ1191" s="7"/>
      <c r="NB1191" s="7"/>
      <c r="ND1191" s="7"/>
      <c r="NF1191" s="7"/>
      <c r="NH1191" s="7"/>
      <c r="NJ1191" s="7"/>
      <c r="NL1191" s="7"/>
      <c r="NM1191" s="7"/>
      <c r="NN1191" s="7"/>
      <c r="NO1191" s="7"/>
      <c r="NP1191" s="7"/>
      <c r="NR1191" s="7"/>
      <c r="NT1191" s="7"/>
      <c r="NU1191" s="7"/>
      <c r="NW1191" s="7"/>
      <c r="NY1191" s="7"/>
      <c r="OA1191" s="7"/>
      <c r="OC1191" s="7"/>
      <c r="OE1191" s="7"/>
      <c r="OG1191" s="7"/>
      <c r="OI1191" s="7"/>
      <c r="OK1191" s="7"/>
      <c r="OM1191" s="7"/>
      <c r="OO1191" s="7"/>
      <c r="OQ1191" s="7"/>
      <c r="OS1191" s="7"/>
      <c r="OT1191" s="7"/>
      <c r="OV1191" s="7"/>
      <c r="OX1191" s="7"/>
      <c r="OZ1191" s="7"/>
      <c r="PB1191" s="7"/>
      <c r="PD1191" s="7"/>
      <c r="PF1191" s="7"/>
      <c r="PH1191" s="7"/>
      <c r="PJ1191" s="7"/>
      <c r="PL1191" s="7"/>
      <c r="PN1191" s="7"/>
      <c r="PP1191" s="7"/>
      <c r="PQ1191" s="7"/>
      <c r="PR1191" s="7"/>
      <c r="PS1191" s="7"/>
      <c r="PT1191" s="7"/>
      <c r="PV1191" s="7"/>
      <c r="PX1191" s="7"/>
      <c r="PZ1191" s="7"/>
      <c r="QB1191" s="7"/>
      <c r="QD1191" s="7"/>
      <c r="QF1191" s="7"/>
      <c r="QH1191" s="7"/>
      <c r="QJ1191" s="7"/>
      <c r="QL1191" s="7"/>
      <c r="QN1191" s="7"/>
      <c r="QO1191" s="7"/>
      <c r="QQ1191" s="7"/>
      <c r="QS1191" s="7"/>
      <c r="QU1191" s="7"/>
      <c r="QV1191" s="7"/>
      <c r="QX1191" s="7"/>
      <c r="QZ1191" s="7"/>
      <c r="RB1191" s="7"/>
      <c r="RD1191" s="7"/>
      <c r="RF1191" s="7"/>
      <c r="RH1191" s="7"/>
      <c r="RJ1191" s="7"/>
      <c r="RL1191" s="7"/>
      <c r="RN1191" s="7"/>
      <c r="RP1191" s="7"/>
      <c r="RR1191" s="7"/>
      <c r="RT1191" s="7"/>
      <c r="RV1191" s="7"/>
      <c r="RW1191" s="7"/>
      <c r="RX1191" s="7"/>
      <c r="RZ1191" s="7"/>
      <c r="SB1191" s="7"/>
      <c r="SD1191" s="7"/>
      <c r="SE1191" s="7"/>
      <c r="SF1191" s="7"/>
      <c r="SH1191" s="7"/>
      <c r="SJ1191" s="7"/>
      <c r="SL1191" s="7"/>
      <c r="SN1191" s="7"/>
      <c r="SP1191" s="7"/>
      <c r="SR1191" s="7"/>
      <c r="ST1191" s="7"/>
      <c r="SV1191" s="7"/>
      <c r="SW1191" s="7"/>
      <c r="SY1191" s="7"/>
      <c r="TA1191" s="7"/>
      <c r="TC1191" s="7"/>
      <c r="TE1191" s="7"/>
      <c r="TG1191" s="7"/>
      <c r="TI1191" s="7"/>
      <c r="TK1191" s="7"/>
      <c r="TM1191" s="7"/>
      <c r="TO1191" s="7"/>
      <c r="TQ1191" s="7"/>
      <c r="TS1191" s="7"/>
      <c r="TU1191" s="7"/>
      <c r="TW1191" s="7"/>
      <c r="TY1191" s="7"/>
      <c r="UA1191" s="7"/>
      <c r="UC1191" s="7"/>
      <c r="UE1191" s="7"/>
      <c r="UG1191" s="7"/>
      <c r="UI1191" s="7"/>
      <c r="UK1191" s="7"/>
      <c r="UM1191" s="7"/>
      <c r="UO1191" s="7"/>
      <c r="UQ1191" s="7"/>
      <c r="US1191" s="7"/>
      <c r="UU1191" s="7"/>
      <c r="UW1191" s="7"/>
      <c r="UY1191" s="7"/>
      <c r="VA1191" s="7"/>
      <c r="VC1191" s="7"/>
      <c r="VE1191" s="7"/>
      <c r="VG1191" s="7"/>
      <c r="VI1191" s="7"/>
      <c r="VK1191" s="7"/>
      <c r="VM1191" s="7"/>
      <c r="VO1191" s="7"/>
      <c r="VQ1191" s="7"/>
      <c r="VS1191" s="7"/>
      <c r="VU1191" s="7"/>
      <c r="VW1191" s="7"/>
      <c r="VY1191" s="7"/>
      <c r="WA1191" s="7"/>
      <c r="WC1191" s="7"/>
      <c r="WE1191" s="7"/>
      <c r="WG1191" s="7"/>
      <c r="WI1191" s="7"/>
      <c r="WK1191" s="7"/>
      <c r="WM1191" s="7"/>
      <c r="WO1191" s="7"/>
      <c r="WQ1191" s="7"/>
      <c r="WS1191" s="7"/>
      <c r="WU1191" s="7"/>
      <c r="WW1191" s="7"/>
      <c r="WY1191" s="7"/>
      <c r="XA1191" s="7"/>
      <c r="XC1191" s="7"/>
      <c r="XE1191" s="7"/>
      <c r="XG1191" s="7"/>
      <c r="XI1191" s="7"/>
      <c r="XK1191" s="7"/>
      <c r="XM1191" s="7"/>
      <c r="XO1191" s="7"/>
      <c r="XQ1191" s="7"/>
      <c r="XS1191" s="7"/>
      <c r="XU1191" s="7"/>
      <c r="XW1191" s="7"/>
      <c r="XY1191" s="7"/>
      <c r="YA1191" s="7"/>
      <c r="YC1191" s="7"/>
      <c r="YE1191" s="7"/>
      <c r="YG1191" s="7"/>
      <c r="YI1191" s="7"/>
      <c r="YK1191" s="7"/>
      <c r="YM1191" s="7"/>
    </row>
    <row r="1192" spans="5:663" s="80" customFormat="1" x14ac:dyDescent="0.2">
      <c r="E1192" s="7"/>
      <c r="G1192" s="7"/>
      <c r="I1192" s="7"/>
      <c r="K1192" s="7"/>
      <c r="M1192" s="7"/>
      <c r="O1192" s="7"/>
      <c r="Q1192" s="7"/>
      <c r="S1192" s="7"/>
      <c r="U1192" s="7"/>
      <c r="W1192" s="7"/>
      <c r="Y1192" s="7"/>
      <c r="AA1192" s="7"/>
      <c r="AC1192" s="7"/>
      <c r="AE1192" s="7"/>
      <c r="AG1192" s="7"/>
      <c r="AH1192" s="7"/>
      <c r="AI1192" s="7"/>
      <c r="AJ1192" s="7"/>
      <c r="AK1192" s="7"/>
      <c r="AL1192" s="7"/>
      <c r="AM1192" s="7"/>
      <c r="AO1192" s="7"/>
      <c r="AQ1192" s="7"/>
      <c r="AS1192" s="7"/>
      <c r="AU1192" s="7"/>
      <c r="AW1192" s="7"/>
      <c r="AY1192" s="7"/>
      <c r="BA1192" s="7"/>
      <c r="BC1192" s="7"/>
      <c r="BE1192" s="7"/>
      <c r="BG1192" s="7"/>
      <c r="BI1192" s="7"/>
      <c r="BK1192" s="7"/>
      <c r="BM1192" s="7"/>
      <c r="BO1192" s="7"/>
      <c r="BQ1192" s="7"/>
      <c r="BS1192" s="7"/>
      <c r="BT1192" s="7"/>
      <c r="BU1192" s="7"/>
      <c r="BW1192" s="7"/>
      <c r="BY1192" s="7"/>
      <c r="CA1192" s="7"/>
      <c r="CC1192" s="7"/>
      <c r="CE1192" s="7"/>
      <c r="CG1192" s="7"/>
      <c r="CH1192" s="7"/>
      <c r="CI1192" s="7"/>
      <c r="CJ1192" s="7"/>
      <c r="CL1192" s="7"/>
      <c r="CN1192" s="7"/>
      <c r="CP1192" s="7"/>
      <c r="CR1192" s="7"/>
      <c r="CT1192" s="7"/>
      <c r="CV1192" s="7"/>
      <c r="CW1192" s="7"/>
      <c r="CY1192" s="7"/>
      <c r="DA1192" s="7"/>
      <c r="DC1192" s="7"/>
      <c r="DE1192" s="7"/>
      <c r="DG1192" s="7"/>
      <c r="DI1192" s="7"/>
      <c r="DK1192" s="7"/>
      <c r="DM1192" s="7"/>
      <c r="DO1192" s="7"/>
      <c r="DQ1192" s="7"/>
      <c r="DR1192" s="7"/>
      <c r="DS1192" s="7"/>
      <c r="DT1192" s="7"/>
      <c r="DV1192" s="7"/>
      <c r="DX1192" s="7"/>
      <c r="DY1192" s="7"/>
      <c r="DZ1192" s="7"/>
      <c r="EB1192" s="7"/>
      <c r="ED1192" s="7"/>
      <c r="EF1192" s="7"/>
      <c r="EG1192" s="7"/>
      <c r="EI1192" s="7"/>
      <c r="EJ1192" s="7"/>
      <c r="EL1192" s="7"/>
      <c r="EN1192" s="7"/>
      <c r="EP1192" s="7"/>
      <c r="ER1192" s="7"/>
      <c r="ET1192" s="7"/>
      <c r="EV1192" s="7"/>
      <c r="EX1192" s="7"/>
      <c r="EZ1192" s="7"/>
      <c r="FB1192" s="7"/>
      <c r="FD1192" s="7"/>
      <c r="FE1192" s="7"/>
      <c r="FF1192" s="7"/>
      <c r="FH1192" s="7"/>
      <c r="FJ1192" s="7"/>
      <c r="FL1192" s="7"/>
      <c r="FN1192" s="7"/>
      <c r="FP1192" s="7"/>
      <c r="FR1192" s="7"/>
      <c r="FT1192" s="7"/>
      <c r="FV1192" s="7"/>
      <c r="FW1192" s="7"/>
      <c r="FY1192" s="7"/>
      <c r="GA1192" s="7"/>
      <c r="GC1192" s="7"/>
      <c r="GE1192" s="7"/>
      <c r="GG1192" s="7"/>
      <c r="GI1192" s="7"/>
      <c r="GJ1192" s="7"/>
      <c r="GK1192" s="7"/>
      <c r="GL1192" s="7"/>
      <c r="GM1192" s="7"/>
      <c r="GN1192" s="7"/>
      <c r="GO1192" s="7"/>
      <c r="GP1192" s="7"/>
      <c r="GR1192" s="7"/>
      <c r="GT1192" s="7"/>
      <c r="GV1192" s="7"/>
      <c r="GX1192" s="7"/>
      <c r="GZ1192" s="7"/>
      <c r="HA1192" s="7"/>
      <c r="HC1192" s="7"/>
      <c r="HE1192" s="7"/>
      <c r="HG1192" s="7"/>
      <c r="HI1192" s="7"/>
      <c r="HK1192" s="7"/>
      <c r="HM1192" s="7"/>
      <c r="HO1192" s="7"/>
      <c r="HQ1192" s="7"/>
      <c r="HS1192" s="7"/>
      <c r="HU1192" s="7"/>
      <c r="HW1192" s="7"/>
      <c r="HY1192" s="7"/>
      <c r="IA1192" s="7"/>
      <c r="IC1192" s="7"/>
      <c r="IE1192" s="7"/>
      <c r="IF1192" s="7"/>
      <c r="IG1192" s="7"/>
      <c r="IH1192" s="7"/>
      <c r="IJ1192" s="7"/>
      <c r="IL1192" s="7"/>
      <c r="IN1192" s="7"/>
      <c r="IO1192" s="7"/>
      <c r="IP1192" s="7"/>
      <c r="IR1192" s="7"/>
      <c r="IT1192" s="7"/>
      <c r="IV1192" s="7"/>
      <c r="IX1192" s="7"/>
      <c r="IZ1192" s="7"/>
      <c r="JB1192" s="7"/>
      <c r="JD1192" s="7"/>
      <c r="JF1192" s="7"/>
      <c r="JG1192" s="7"/>
      <c r="JI1192" s="7"/>
      <c r="JK1192" s="7"/>
      <c r="JM1192" s="7"/>
      <c r="JO1192" s="7"/>
      <c r="JP1192" s="7"/>
      <c r="JQ1192" s="7"/>
      <c r="JS1192" s="7"/>
      <c r="JT1192" s="7"/>
      <c r="JU1192" s="7"/>
      <c r="JV1192" s="7"/>
      <c r="JX1192" s="7"/>
      <c r="JZ1192" s="7"/>
      <c r="KB1192" s="7"/>
      <c r="KD1192" s="7"/>
      <c r="KF1192" s="7"/>
      <c r="KH1192" s="7"/>
      <c r="KJ1192" s="7"/>
      <c r="KL1192" s="7"/>
      <c r="KN1192" s="7"/>
      <c r="KO1192" s="7"/>
      <c r="KP1192" s="7"/>
      <c r="KQ1192" s="7"/>
      <c r="KR1192" s="7"/>
      <c r="KT1192" s="7"/>
      <c r="KV1192" s="7"/>
      <c r="KX1192" s="7"/>
      <c r="KZ1192" s="7"/>
      <c r="LB1192" s="7"/>
      <c r="LD1192" s="7"/>
      <c r="LF1192" s="7"/>
      <c r="LH1192" s="7"/>
      <c r="LJ1192" s="7"/>
      <c r="LL1192" s="7"/>
      <c r="LN1192" s="7"/>
      <c r="LP1192" s="7"/>
      <c r="LR1192" s="7"/>
      <c r="LT1192" s="7"/>
      <c r="LV1192" s="7"/>
      <c r="LX1192" s="7"/>
      <c r="LY1192" s="7"/>
      <c r="LZ1192" s="7"/>
      <c r="MA1192" s="7"/>
      <c r="MB1192" s="7"/>
      <c r="MC1192" s="7"/>
      <c r="ME1192" s="7"/>
      <c r="MG1192" s="7"/>
      <c r="MH1192" s="7"/>
      <c r="MJ1192" s="7"/>
      <c r="ML1192" s="7"/>
      <c r="MM1192" s="7"/>
      <c r="MN1192" s="7"/>
      <c r="MO1192" s="7"/>
      <c r="MQ1192" s="7"/>
      <c r="MS1192" s="7"/>
      <c r="MU1192" s="7"/>
      <c r="MV1192" s="7"/>
      <c r="MX1192" s="7"/>
      <c r="MY1192" s="7"/>
      <c r="MZ1192" s="7"/>
      <c r="NB1192" s="7"/>
      <c r="ND1192" s="7"/>
      <c r="NF1192" s="7"/>
      <c r="NH1192" s="7"/>
      <c r="NJ1192" s="7"/>
      <c r="NL1192" s="7"/>
      <c r="NM1192" s="7"/>
      <c r="NN1192" s="7"/>
      <c r="NO1192" s="7"/>
      <c r="NP1192" s="7"/>
      <c r="NR1192" s="7"/>
      <c r="NT1192" s="7"/>
      <c r="NU1192" s="7"/>
      <c r="NW1192" s="7"/>
      <c r="NY1192" s="7"/>
      <c r="OA1192" s="7"/>
      <c r="OC1192" s="7"/>
      <c r="OE1192" s="7"/>
      <c r="OG1192" s="7"/>
      <c r="OI1192" s="7"/>
      <c r="OK1192" s="7"/>
      <c r="OM1192" s="7"/>
      <c r="OO1192" s="7"/>
      <c r="OQ1192" s="7"/>
      <c r="OS1192" s="7"/>
      <c r="OT1192" s="7"/>
      <c r="OV1192" s="7"/>
      <c r="OX1192" s="7"/>
      <c r="OZ1192" s="7"/>
      <c r="PB1192" s="7"/>
      <c r="PD1192" s="7"/>
      <c r="PF1192" s="7"/>
      <c r="PH1192" s="7"/>
      <c r="PJ1192" s="7"/>
      <c r="PL1192" s="7"/>
      <c r="PN1192" s="7"/>
      <c r="PP1192" s="7"/>
      <c r="PQ1192" s="7"/>
      <c r="PR1192" s="7"/>
      <c r="PS1192" s="7"/>
      <c r="PT1192" s="7"/>
      <c r="PV1192" s="7"/>
      <c r="PX1192" s="7"/>
      <c r="PZ1192" s="7"/>
      <c r="QB1192" s="7"/>
      <c r="QD1192" s="7"/>
      <c r="QF1192" s="7"/>
      <c r="QH1192" s="7"/>
      <c r="QJ1192" s="7"/>
      <c r="QL1192" s="7"/>
      <c r="QN1192" s="7"/>
      <c r="QO1192" s="7"/>
      <c r="QQ1192" s="7"/>
      <c r="QS1192" s="7"/>
      <c r="QU1192" s="7"/>
      <c r="QV1192" s="7"/>
      <c r="QX1192" s="7"/>
      <c r="QZ1192" s="7"/>
      <c r="RB1192" s="7"/>
      <c r="RD1192" s="7"/>
      <c r="RF1192" s="7"/>
      <c r="RH1192" s="7"/>
      <c r="RJ1192" s="7"/>
      <c r="RL1192" s="7"/>
      <c r="RN1192" s="7"/>
      <c r="RP1192" s="7"/>
      <c r="RR1192" s="7"/>
      <c r="RT1192" s="7"/>
      <c r="RV1192" s="7"/>
      <c r="RW1192" s="7"/>
      <c r="RX1192" s="7"/>
      <c r="RZ1192" s="7"/>
      <c r="SB1192" s="7"/>
      <c r="SD1192" s="7"/>
      <c r="SE1192" s="7"/>
      <c r="SF1192" s="7"/>
      <c r="SH1192" s="7"/>
      <c r="SJ1192" s="7"/>
      <c r="SL1192" s="7"/>
      <c r="SN1192" s="7"/>
      <c r="SP1192" s="7"/>
      <c r="SR1192" s="7"/>
      <c r="ST1192" s="7"/>
      <c r="SV1192" s="7"/>
      <c r="SW1192" s="7"/>
      <c r="SY1192" s="7"/>
      <c r="TA1192" s="7"/>
      <c r="TC1192" s="7"/>
      <c r="TE1192" s="7"/>
      <c r="TG1192" s="7"/>
      <c r="TI1192" s="7"/>
      <c r="TK1192" s="7"/>
      <c r="TM1192" s="7"/>
      <c r="TO1192" s="7"/>
      <c r="TQ1192" s="7"/>
      <c r="TS1192" s="7"/>
      <c r="TU1192" s="7"/>
      <c r="TW1192" s="7"/>
      <c r="TY1192" s="7"/>
      <c r="UA1192" s="7"/>
      <c r="UC1192" s="7"/>
      <c r="UE1192" s="7"/>
      <c r="UG1192" s="7"/>
      <c r="UI1192" s="7"/>
      <c r="UK1192" s="7"/>
      <c r="UM1192" s="7"/>
      <c r="UO1192" s="7"/>
      <c r="UQ1192" s="7"/>
      <c r="US1192" s="7"/>
      <c r="UU1192" s="7"/>
      <c r="UW1192" s="7"/>
      <c r="UY1192" s="7"/>
      <c r="VA1192" s="7"/>
      <c r="VC1192" s="7"/>
      <c r="VE1192" s="7"/>
      <c r="VG1192" s="7"/>
      <c r="VI1192" s="7"/>
      <c r="VK1192" s="7"/>
      <c r="VM1192" s="7"/>
      <c r="VO1192" s="7"/>
      <c r="VQ1192" s="7"/>
      <c r="VS1192" s="7"/>
      <c r="VU1192" s="7"/>
      <c r="VW1192" s="7"/>
      <c r="VY1192" s="7"/>
      <c r="WA1192" s="7"/>
      <c r="WC1192" s="7"/>
      <c r="WE1192" s="7"/>
      <c r="WG1192" s="7"/>
      <c r="WI1192" s="7"/>
      <c r="WK1192" s="7"/>
      <c r="WM1192" s="7"/>
      <c r="WO1192" s="7"/>
      <c r="WQ1192" s="7"/>
      <c r="WS1192" s="7"/>
      <c r="WU1192" s="7"/>
      <c r="WW1192" s="7"/>
      <c r="WY1192" s="7"/>
      <c r="XA1192" s="7"/>
      <c r="XC1192" s="7"/>
      <c r="XE1192" s="7"/>
      <c r="XG1192" s="7"/>
      <c r="XI1192" s="7"/>
      <c r="XK1192" s="7"/>
      <c r="XM1192" s="7"/>
      <c r="XO1192" s="7"/>
      <c r="XQ1192" s="7"/>
      <c r="XS1192" s="7"/>
      <c r="XU1192" s="7"/>
      <c r="XW1192" s="7"/>
      <c r="XY1192" s="7"/>
      <c r="YA1192" s="7"/>
      <c r="YC1192" s="7"/>
      <c r="YE1192" s="7"/>
      <c r="YG1192" s="7"/>
      <c r="YI1192" s="7"/>
      <c r="YK1192" s="7"/>
      <c r="YM1192" s="7"/>
    </row>
    <row r="1193" spans="5:663" s="80" customFormat="1" x14ac:dyDescent="0.2">
      <c r="E1193" s="7"/>
      <c r="G1193" s="7"/>
      <c r="I1193" s="7"/>
      <c r="K1193" s="7"/>
      <c r="M1193" s="7"/>
      <c r="O1193" s="7"/>
      <c r="Q1193" s="7"/>
      <c r="S1193" s="7"/>
      <c r="U1193" s="7"/>
      <c r="W1193" s="7"/>
      <c r="Y1193" s="7"/>
      <c r="AA1193" s="7"/>
      <c r="AC1193" s="7"/>
      <c r="AE1193" s="7"/>
      <c r="AG1193" s="7"/>
      <c r="AH1193" s="7"/>
      <c r="AI1193" s="7"/>
      <c r="AJ1193" s="7"/>
      <c r="AK1193" s="7"/>
      <c r="AL1193" s="7"/>
      <c r="AM1193" s="7"/>
      <c r="AO1193" s="7"/>
      <c r="AQ1193" s="7"/>
      <c r="AS1193" s="7"/>
      <c r="AU1193" s="7"/>
      <c r="AW1193" s="7"/>
      <c r="AY1193" s="7"/>
      <c r="BA1193" s="7"/>
      <c r="BC1193" s="7"/>
      <c r="BE1193" s="7"/>
      <c r="BG1193" s="7"/>
      <c r="BI1193" s="7"/>
      <c r="BK1193" s="7"/>
      <c r="BM1193" s="7"/>
      <c r="BO1193" s="7"/>
      <c r="BQ1193" s="7"/>
      <c r="BS1193" s="7"/>
      <c r="BT1193" s="7"/>
      <c r="BU1193" s="7"/>
      <c r="BW1193" s="7"/>
      <c r="BY1193" s="7"/>
      <c r="CA1193" s="7"/>
      <c r="CC1193" s="7"/>
      <c r="CE1193" s="7"/>
      <c r="CG1193" s="7"/>
      <c r="CH1193" s="7"/>
      <c r="CI1193" s="7"/>
      <c r="CJ1193" s="7"/>
      <c r="CL1193" s="7"/>
      <c r="CN1193" s="7"/>
      <c r="CP1193" s="7"/>
      <c r="CR1193" s="7"/>
      <c r="CT1193" s="7"/>
      <c r="CV1193" s="7"/>
      <c r="CW1193" s="7"/>
      <c r="CY1193" s="7"/>
      <c r="DA1193" s="7"/>
      <c r="DC1193" s="7"/>
      <c r="DE1193" s="7"/>
      <c r="DG1193" s="7"/>
      <c r="DI1193" s="7"/>
      <c r="DK1193" s="7"/>
      <c r="DM1193" s="7"/>
      <c r="DO1193" s="7"/>
      <c r="DQ1193" s="7"/>
      <c r="DR1193" s="7"/>
      <c r="DS1193" s="7"/>
      <c r="DT1193" s="7"/>
      <c r="DV1193" s="7"/>
      <c r="DX1193" s="7"/>
      <c r="DY1193" s="7"/>
      <c r="DZ1193" s="7"/>
      <c r="EB1193" s="7"/>
      <c r="ED1193" s="7"/>
      <c r="EF1193" s="7"/>
      <c r="EG1193" s="7"/>
      <c r="EI1193" s="7"/>
      <c r="EJ1193" s="7"/>
      <c r="EL1193" s="7"/>
      <c r="EN1193" s="7"/>
      <c r="EP1193" s="7"/>
      <c r="ER1193" s="7"/>
      <c r="ET1193" s="7"/>
      <c r="EV1193" s="7"/>
      <c r="EX1193" s="7"/>
      <c r="EZ1193" s="7"/>
      <c r="FB1193" s="7"/>
      <c r="FD1193" s="7"/>
      <c r="FE1193" s="7"/>
      <c r="FF1193" s="7"/>
      <c r="FH1193" s="7"/>
      <c r="FJ1193" s="7"/>
      <c r="FL1193" s="7"/>
      <c r="FN1193" s="7"/>
      <c r="FP1193" s="7"/>
      <c r="FR1193" s="7"/>
      <c r="FT1193" s="7"/>
      <c r="FV1193" s="7"/>
      <c r="FW1193" s="7"/>
      <c r="FY1193" s="7"/>
      <c r="GA1193" s="7"/>
      <c r="GC1193" s="7"/>
      <c r="GE1193" s="7"/>
      <c r="GG1193" s="7"/>
      <c r="GI1193" s="7"/>
      <c r="GJ1193" s="7"/>
      <c r="GK1193" s="7"/>
      <c r="GL1193" s="7"/>
      <c r="GM1193" s="7"/>
      <c r="GN1193" s="7"/>
      <c r="GO1193" s="7"/>
      <c r="GP1193" s="7"/>
      <c r="GR1193" s="7"/>
      <c r="GT1193" s="7"/>
      <c r="GV1193" s="7"/>
      <c r="GX1193" s="7"/>
      <c r="GZ1193" s="7"/>
      <c r="HA1193" s="7"/>
      <c r="HC1193" s="7"/>
      <c r="HE1193" s="7"/>
      <c r="HG1193" s="7"/>
      <c r="HI1193" s="7"/>
      <c r="HK1193" s="7"/>
      <c r="HM1193" s="7"/>
      <c r="HO1193" s="7"/>
      <c r="HQ1193" s="7"/>
      <c r="HS1193" s="7"/>
      <c r="HU1193" s="7"/>
      <c r="HW1193" s="7"/>
      <c r="HY1193" s="7"/>
      <c r="IA1193" s="7"/>
      <c r="IC1193" s="7"/>
      <c r="IE1193" s="7"/>
      <c r="IF1193" s="7"/>
      <c r="IG1193" s="7"/>
      <c r="IH1193" s="7"/>
      <c r="IJ1193" s="7"/>
      <c r="IL1193" s="7"/>
      <c r="IN1193" s="7"/>
      <c r="IO1193" s="7"/>
      <c r="IP1193" s="7"/>
      <c r="IR1193" s="7"/>
      <c r="IT1193" s="7"/>
      <c r="IV1193" s="7"/>
      <c r="IX1193" s="7"/>
      <c r="IZ1193" s="7"/>
      <c r="JB1193" s="7"/>
      <c r="JD1193" s="7"/>
      <c r="JF1193" s="7"/>
      <c r="JG1193" s="7"/>
      <c r="JI1193" s="7"/>
      <c r="JK1193" s="7"/>
      <c r="JM1193" s="7"/>
      <c r="JO1193" s="7"/>
      <c r="JP1193" s="7"/>
      <c r="JQ1193" s="7"/>
      <c r="JS1193" s="7"/>
      <c r="JT1193" s="7"/>
      <c r="JU1193" s="7"/>
      <c r="JV1193" s="7"/>
      <c r="JX1193" s="7"/>
      <c r="JZ1193" s="7"/>
      <c r="KB1193" s="7"/>
      <c r="KD1193" s="7"/>
      <c r="KF1193" s="7"/>
      <c r="KH1193" s="7"/>
      <c r="KJ1193" s="7"/>
      <c r="KL1193" s="7"/>
      <c r="KN1193" s="7"/>
      <c r="KO1193" s="7"/>
      <c r="KP1193" s="7"/>
      <c r="KQ1193" s="7"/>
      <c r="KR1193" s="7"/>
      <c r="KT1193" s="7"/>
      <c r="KV1193" s="7"/>
      <c r="KX1193" s="7"/>
      <c r="KZ1193" s="7"/>
      <c r="LB1193" s="7"/>
      <c r="LD1193" s="7"/>
      <c r="LF1193" s="7"/>
      <c r="LH1193" s="7"/>
      <c r="LJ1193" s="7"/>
      <c r="LL1193" s="7"/>
      <c r="LN1193" s="7"/>
      <c r="LP1193" s="7"/>
      <c r="LR1193" s="7"/>
      <c r="LT1193" s="7"/>
      <c r="LV1193" s="7"/>
      <c r="LX1193" s="7"/>
      <c r="LY1193" s="7"/>
      <c r="LZ1193" s="7"/>
      <c r="MA1193" s="7"/>
      <c r="MB1193" s="7"/>
      <c r="MC1193" s="7"/>
      <c r="ME1193" s="7"/>
      <c r="MG1193" s="7"/>
      <c r="MH1193" s="7"/>
      <c r="MJ1193" s="7"/>
      <c r="ML1193" s="7"/>
      <c r="MM1193" s="7"/>
      <c r="MN1193" s="7"/>
      <c r="MO1193" s="7"/>
      <c r="MQ1193" s="7"/>
      <c r="MS1193" s="7"/>
      <c r="MU1193" s="7"/>
      <c r="MV1193" s="7"/>
      <c r="MX1193" s="7"/>
      <c r="MY1193" s="7"/>
      <c r="MZ1193" s="7"/>
      <c r="NB1193" s="7"/>
      <c r="ND1193" s="7"/>
      <c r="NF1193" s="7"/>
      <c r="NH1193" s="7"/>
      <c r="NJ1193" s="7"/>
      <c r="NL1193" s="7"/>
      <c r="NM1193" s="7"/>
      <c r="NN1193" s="7"/>
      <c r="NO1193" s="7"/>
      <c r="NP1193" s="7"/>
      <c r="NR1193" s="7"/>
      <c r="NT1193" s="7"/>
      <c r="NU1193" s="7"/>
      <c r="NW1193" s="7"/>
      <c r="NY1193" s="7"/>
      <c r="OA1193" s="7"/>
      <c r="OC1193" s="7"/>
      <c r="OE1193" s="7"/>
      <c r="OG1193" s="7"/>
      <c r="OI1193" s="7"/>
      <c r="OK1193" s="7"/>
      <c r="OM1193" s="7"/>
      <c r="OO1193" s="7"/>
      <c r="OQ1193" s="7"/>
      <c r="OS1193" s="7"/>
      <c r="OT1193" s="7"/>
      <c r="OV1193" s="7"/>
      <c r="OX1193" s="7"/>
      <c r="OZ1193" s="7"/>
      <c r="PB1193" s="7"/>
      <c r="PD1193" s="7"/>
      <c r="PF1193" s="7"/>
      <c r="PH1193" s="7"/>
      <c r="PJ1193" s="7"/>
      <c r="PL1193" s="7"/>
      <c r="PN1193" s="7"/>
      <c r="PP1193" s="7"/>
      <c r="PQ1193" s="7"/>
      <c r="PR1193" s="7"/>
      <c r="PS1193" s="7"/>
      <c r="PT1193" s="7"/>
      <c r="PV1193" s="7"/>
      <c r="PX1193" s="7"/>
      <c r="PZ1193" s="7"/>
      <c r="QB1193" s="7"/>
      <c r="QD1193" s="7"/>
      <c r="QF1193" s="7"/>
      <c r="QH1193" s="7"/>
      <c r="QJ1193" s="7"/>
      <c r="QL1193" s="7"/>
      <c r="QN1193" s="7"/>
      <c r="QO1193" s="7"/>
      <c r="QQ1193" s="7"/>
      <c r="QS1193" s="7"/>
      <c r="QU1193" s="7"/>
      <c r="QV1193" s="7"/>
      <c r="QX1193" s="7"/>
      <c r="QZ1193" s="7"/>
      <c r="RB1193" s="7"/>
      <c r="RD1193" s="7"/>
      <c r="RF1193" s="7"/>
      <c r="RH1193" s="7"/>
      <c r="RJ1193" s="7"/>
      <c r="RL1193" s="7"/>
      <c r="RN1193" s="7"/>
      <c r="RP1193" s="7"/>
      <c r="RR1193" s="7"/>
      <c r="RT1193" s="7"/>
      <c r="RV1193" s="7"/>
      <c r="RW1193" s="7"/>
      <c r="RX1193" s="7"/>
      <c r="RZ1193" s="7"/>
      <c r="SB1193" s="7"/>
      <c r="SD1193" s="7"/>
      <c r="SE1193" s="7"/>
      <c r="SF1193" s="7"/>
      <c r="SH1193" s="7"/>
      <c r="SJ1193" s="7"/>
      <c r="SL1193" s="7"/>
      <c r="SN1193" s="7"/>
      <c r="SP1193" s="7"/>
      <c r="SR1193" s="7"/>
      <c r="ST1193" s="7"/>
      <c r="SV1193" s="7"/>
      <c r="SW1193" s="7"/>
      <c r="SY1193" s="7"/>
      <c r="TA1193" s="7"/>
      <c r="TC1193" s="7"/>
      <c r="TE1193" s="7"/>
      <c r="TG1193" s="7"/>
      <c r="TI1193" s="7"/>
      <c r="TK1193" s="7"/>
      <c r="TM1193" s="7"/>
      <c r="TO1193" s="7"/>
      <c r="TQ1193" s="7"/>
      <c r="TS1193" s="7"/>
      <c r="TU1193" s="7"/>
      <c r="TW1193" s="7"/>
      <c r="TY1193" s="7"/>
      <c r="UA1193" s="7"/>
      <c r="UC1193" s="7"/>
      <c r="UE1193" s="7"/>
      <c r="UG1193" s="7"/>
      <c r="UI1193" s="7"/>
      <c r="UK1193" s="7"/>
      <c r="UM1193" s="7"/>
      <c r="UO1193" s="7"/>
      <c r="UQ1193" s="7"/>
      <c r="US1193" s="7"/>
      <c r="UU1193" s="7"/>
      <c r="UW1193" s="7"/>
      <c r="UY1193" s="7"/>
      <c r="VA1193" s="7"/>
      <c r="VC1193" s="7"/>
      <c r="VE1193" s="7"/>
      <c r="VG1193" s="7"/>
      <c r="VI1193" s="7"/>
      <c r="VK1193" s="7"/>
      <c r="VM1193" s="7"/>
      <c r="VO1193" s="7"/>
      <c r="VQ1193" s="7"/>
      <c r="VS1193" s="7"/>
      <c r="VU1193" s="7"/>
      <c r="VW1193" s="7"/>
      <c r="VY1193" s="7"/>
      <c r="WA1193" s="7"/>
      <c r="WC1193" s="7"/>
      <c r="WE1193" s="7"/>
      <c r="WG1193" s="7"/>
      <c r="WI1193" s="7"/>
      <c r="WK1193" s="7"/>
      <c r="WM1193" s="7"/>
      <c r="WO1193" s="7"/>
      <c r="WQ1193" s="7"/>
      <c r="WS1193" s="7"/>
      <c r="WU1193" s="7"/>
      <c r="WW1193" s="7"/>
      <c r="WY1193" s="7"/>
      <c r="XA1193" s="7"/>
      <c r="XC1193" s="7"/>
      <c r="XE1193" s="7"/>
      <c r="XG1193" s="7"/>
      <c r="XI1193" s="7"/>
      <c r="XK1193" s="7"/>
      <c r="XM1193" s="7"/>
      <c r="XO1193" s="7"/>
      <c r="XQ1193" s="7"/>
      <c r="XS1193" s="7"/>
      <c r="XU1193" s="7"/>
      <c r="XW1193" s="7"/>
      <c r="XY1193" s="7"/>
      <c r="YA1193" s="7"/>
      <c r="YC1193" s="7"/>
      <c r="YE1193" s="7"/>
      <c r="YG1193" s="7"/>
      <c r="YI1193" s="7"/>
      <c r="YK1193" s="7"/>
      <c r="YM1193" s="7"/>
    </row>
    <row r="1194" spans="5:663" s="80" customFormat="1" x14ac:dyDescent="0.2">
      <c r="E1194" s="7"/>
      <c r="G1194" s="7"/>
      <c r="I1194" s="7"/>
      <c r="K1194" s="7"/>
      <c r="M1194" s="7"/>
      <c r="O1194" s="7"/>
      <c r="Q1194" s="7"/>
      <c r="S1194" s="7"/>
      <c r="U1194" s="7"/>
      <c r="W1194" s="7"/>
      <c r="Y1194" s="7"/>
      <c r="AA1194" s="7"/>
      <c r="AC1194" s="7"/>
      <c r="AE1194" s="7"/>
      <c r="AG1194" s="7"/>
      <c r="AH1194" s="7"/>
      <c r="AI1194" s="7"/>
      <c r="AJ1194" s="7"/>
      <c r="AK1194" s="7"/>
      <c r="AL1194" s="7"/>
      <c r="AM1194" s="7"/>
      <c r="AO1194" s="7"/>
      <c r="AQ1194" s="7"/>
      <c r="AS1194" s="7"/>
      <c r="AU1194" s="7"/>
      <c r="AW1194" s="7"/>
      <c r="AY1194" s="7"/>
      <c r="BA1194" s="7"/>
      <c r="BC1194" s="7"/>
      <c r="BE1194" s="7"/>
      <c r="BG1194" s="7"/>
      <c r="BI1194" s="7"/>
      <c r="BK1194" s="7"/>
      <c r="BM1194" s="7"/>
      <c r="BO1194" s="7"/>
      <c r="BQ1194" s="7"/>
      <c r="BS1194" s="7"/>
      <c r="BT1194" s="7"/>
      <c r="BU1194" s="7"/>
      <c r="BW1194" s="7"/>
      <c r="BY1194" s="7"/>
      <c r="CA1194" s="7"/>
      <c r="CC1194" s="7"/>
      <c r="CE1194" s="7"/>
      <c r="CG1194" s="7"/>
      <c r="CH1194" s="7"/>
      <c r="CI1194" s="7"/>
      <c r="CJ1194" s="7"/>
      <c r="CL1194" s="7"/>
      <c r="CN1194" s="7"/>
      <c r="CP1194" s="7"/>
      <c r="CR1194" s="7"/>
      <c r="CT1194" s="7"/>
      <c r="CV1194" s="7"/>
      <c r="CW1194" s="7"/>
      <c r="CY1194" s="7"/>
      <c r="DA1194" s="7"/>
      <c r="DC1194" s="7"/>
      <c r="DE1194" s="7"/>
      <c r="DG1194" s="7"/>
      <c r="DI1194" s="7"/>
      <c r="DK1194" s="7"/>
      <c r="DM1194" s="7"/>
      <c r="DO1194" s="7"/>
      <c r="DQ1194" s="7"/>
      <c r="DR1194" s="7"/>
      <c r="DS1194" s="7"/>
      <c r="DT1194" s="7"/>
      <c r="DV1194" s="7"/>
      <c r="DX1194" s="7"/>
      <c r="DY1194" s="7"/>
      <c r="DZ1194" s="7"/>
      <c r="EB1194" s="7"/>
      <c r="ED1194" s="7"/>
      <c r="EF1194" s="7"/>
      <c r="EG1194" s="7"/>
      <c r="EI1194" s="7"/>
      <c r="EJ1194" s="7"/>
      <c r="EL1194" s="7"/>
      <c r="EN1194" s="7"/>
      <c r="EP1194" s="7"/>
      <c r="ER1194" s="7"/>
      <c r="ET1194" s="7"/>
      <c r="EV1194" s="7"/>
      <c r="EX1194" s="7"/>
      <c r="EZ1194" s="7"/>
      <c r="FB1194" s="7"/>
      <c r="FD1194" s="7"/>
      <c r="FE1194" s="7"/>
      <c r="FF1194" s="7"/>
      <c r="FH1194" s="7"/>
      <c r="FJ1194" s="7"/>
      <c r="FL1194" s="7"/>
      <c r="FN1194" s="7"/>
      <c r="FP1194" s="7"/>
      <c r="FR1194" s="7"/>
      <c r="FT1194" s="7"/>
      <c r="FV1194" s="7"/>
      <c r="FW1194" s="7"/>
      <c r="FY1194" s="7"/>
      <c r="GA1194" s="7"/>
      <c r="GC1194" s="7"/>
      <c r="GE1194" s="7"/>
      <c r="GG1194" s="7"/>
      <c r="GI1194" s="7"/>
      <c r="GJ1194" s="7"/>
      <c r="GK1194" s="7"/>
      <c r="GL1194" s="7"/>
      <c r="GM1194" s="7"/>
      <c r="GN1194" s="7"/>
      <c r="GO1194" s="7"/>
      <c r="GP1194" s="7"/>
      <c r="GR1194" s="7"/>
      <c r="GT1194" s="7"/>
      <c r="GV1194" s="7"/>
      <c r="GX1194" s="7"/>
      <c r="GZ1194" s="7"/>
      <c r="HA1194" s="7"/>
      <c r="HC1194" s="7"/>
      <c r="HE1194" s="7"/>
      <c r="HG1194" s="7"/>
      <c r="HI1194" s="7"/>
      <c r="HK1194" s="7"/>
      <c r="HM1194" s="7"/>
      <c r="HO1194" s="7"/>
      <c r="HQ1194" s="7"/>
      <c r="HS1194" s="7"/>
      <c r="HU1194" s="7"/>
      <c r="HW1194" s="7"/>
      <c r="HY1194" s="7"/>
      <c r="IA1194" s="7"/>
      <c r="IC1194" s="7"/>
      <c r="IE1194" s="7"/>
      <c r="IF1194" s="7"/>
      <c r="IG1194" s="7"/>
      <c r="IH1194" s="7"/>
      <c r="IJ1194" s="7"/>
      <c r="IL1194" s="7"/>
      <c r="IN1194" s="7"/>
      <c r="IO1194" s="7"/>
      <c r="IP1194" s="7"/>
      <c r="IR1194" s="7"/>
      <c r="IT1194" s="7"/>
      <c r="IV1194" s="7"/>
      <c r="IX1194" s="7"/>
      <c r="IZ1194" s="7"/>
      <c r="JB1194" s="7"/>
      <c r="JD1194" s="7"/>
      <c r="JF1194" s="7"/>
      <c r="JG1194" s="7"/>
      <c r="JI1194" s="7"/>
      <c r="JK1194" s="7"/>
      <c r="JM1194" s="7"/>
      <c r="JO1194" s="7"/>
      <c r="JP1194" s="7"/>
      <c r="JQ1194" s="7"/>
      <c r="JS1194" s="7"/>
      <c r="JT1194" s="7"/>
      <c r="JU1194" s="7"/>
      <c r="JV1194" s="7"/>
      <c r="JX1194" s="7"/>
      <c r="JZ1194" s="7"/>
      <c r="KB1194" s="7"/>
      <c r="KD1194" s="7"/>
      <c r="KF1194" s="7"/>
      <c r="KH1194" s="7"/>
      <c r="KJ1194" s="7"/>
      <c r="KL1194" s="7"/>
      <c r="KN1194" s="7"/>
      <c r="KO1194" s="7"/>
      <c r="KP1194" s="7"/>
      <c r="KQ1194" s="7"/>
      <c r="KR1194" s="7"/>
      <c r="KT1194" s="7"/>
      <c r="KV1194" s="7"/>
      <c r="KX1194" s="7"/>
      <c r="KZ1194" s="7"/>
      <c r="LB1194" s="7"/>
      <c r="LD1194" s="7"/>
      <c r="LF1194" s="7"/>
      <c r="LH1194" s="7"/>
      <c r="LJ1194" s="7"/>
      <c r="LL1194" s="7"/>
      <c r="LN1194" s="7"/>
      <c r="LP1194" s="7"/>
      <c r="LR1194" s="7"/>
      <c r="LT1194" s="7"/>
      <c r="LV1194" s="7"/>
      <c r="LX1194" s="7"/>
      <c r="LY1194" s="7"/>
      <c r="LZ1194" s="7"/>
      <c r="MA1194" s="7"/>
      <c r="MB1194" s="7"/>
      <c r="MC1194" s="7"/>
      <c r="ME1194" s="7"/>
      <c r="MG1194" s="7"/>
      <c r="MH1194" s="7"/>
      <c r="MJ1194" s="7"/>
      <c r="ML1194" s="7"/>
      <c r="MM1194" s="7"/>
      <c r="MN1194" s="7"/>
      <c r="MO1194" s="7"/>
      <c r="MQ1194" s="7"/>
      <c r="MS1194" s="7"/>
      <c r="MU1194" s="7"/>
      <c r="MV1194" s="7"/>
      <c r="MX1194" s="7"/>
      <c r="MY1194" s="7"/>
      <c r="MZ1194" s="7"/>
      <c r="NB1194" s="7"/>
      <c r="ND1194" s="7"/>
      <c r="NF1194" s="7"/>
      <c r="NH1194" s="7"/>
      <c r="NJ1194" s="7"/>
      <c r="NL1194" s="7"/>
      <c r="NM1194" s="7"/>
      <c r="NN1194" s="7"/>
      <c r="NO1194" s="7"/>
      <c r="NP1194" s="7"/>
      <c r="NR1194" s="7"/>
      <c r="NT1194" s="7"/>
      <c r="NU1194" s="7"/>
      <c r="NW1194" s="7"/>
      <c r="NY1194" s="7"/>
      <c r="OA1194" s="7"/>
      <c r="OC1194" s="7"/>
      <c r="OE1194" s="7"/>
      <c r="OG1194" s="7"/>
      <c r="OI1194" s="7"/>
      <c r="OK1194" s="7"/>
      <c r="OM1194" s="7"/>
      <c r="OO1194" s="7"/>
      <c r="OQ1194" s="7"/>
      <c r="OS1194" s="7"/>
      <c r="OT1194" s="7"/>
      <c r="OV1194" s="7"/>
      <c r="OX1194" s="7"/>
      <c r="OZ1194" s="7"/>
      <c r="PB1194" s="7"/>
      <c r="PD1194" s="7"/>
      <c r="PF1194" s="7"/>
      <c r="PH1194" s="7"/>
      <c r="PJ1194" s="7"/>
      <c r="PL1194" s="7"/>
      <c r="PN1194" s="7"/>
      <c r="PP1194" s="7"/>
      <c r="PQ1194" s="7"/>
      <c r="PR1194" s="7"/>
      <c r="PS1194" s="7"/>
      <c r="PT1194" s="7"/>
      <c r="PV1194" s="7"/>
      <c r="PX1194" s="7"/>
      <c r="PZ1194" s="7"/>
      <c r="QB1194" s="7"/>
      <c r="QD1194" s="7"/>
      <c r="QF1194" s="7"/>
      <c r="QH1194" s="7"/>
      <c r="QJ1194" s="7"/>
      <c r="QL1194" s="7"/>
      <c r="QN1194" s="7"/>
      <c r="QO1194" s="7"/>
      <c r="QQ1194" s="7"/>
      <c r="QS1194" s="7"/>
      <c r="QU1194" s="7"/>
      <c r="QV1194" s="7"/>
      <c r="QX1194" s="7"/>
      <c r="QZ1194" s="7"/>
      <c r="RB1194" s="7"/>
      <c r="RD1194" s="7"/>
      <c r="RF1194" s="7"/>
      <c r="RH1194" s="7"/>
      <c r="RJ1194" s="7"/>
      <c r="RL1194" s="7"/>
      <c r="RN1194" s="7"/>
      <c r="RP1194" s="7"/>
      <c r="RR1194" s="7"/>
      <c r="RT1194" s="7"/>
      <c r="RV1194" s="7"/>
      <c r="RW1194" s="7"/>
      <c r="RX1194" s="7"/>
      <c r="RZ1194" s="7"/>
      <c r="SB1194" s="7"/>
      <c r="SD1194" s="7"/>
      <c r="SE1194" s="7"/>
      <c r="SF1194" s="7"/>
      <c r="SH1194" s="7"/>
      <c r="SJ1194" s="7"/>
      <c r="SL1194" s="7"/>
      <c r="SN1194" s="7"/>
      <c r="SP1194" s="7"/>
      <c r="SR1194" s="7"/>
      <c r="ST1194" s="7"/>
      <c r="SV1194" s="7"/>
      <c r="SW1194" s="7"/>
      <c r="SY1194" s="7"/>
      <c r="TA1194" s="7"/>
      <c r="TC1194" s="7"/>
      <c r="TE1194" s="7"/>
      <c r="TG1194" s="7"/>
      <c r="TI1194" s="7"/>
      <c r="TK1194" s="7"/>
      <c r="TM1194" s="7"/>
      <c r="TO1194" s="7"/>
      <c r="TQ1194" s="7"/>
      <c r="TS1194" s="7"/>
      <c r="TU1194" s="7"/>
      <c r="TW1194" s="7"/>
      <c r="TY1194" s="7"/>
      <c r="UA1194" s="7"/>
      <c r="UC1194" s="7"/>
      <c r="UE1194" s="7"/>
      <c r="UG1194" s="7"/>
      <c r="UI1194" s="7"/>
      <c r="UK1194" s="7"/>
      <c r="UM1194" s="7"/>
      <c r="UO1194" s="7"/>
      <c r="UQ1194" s="7"/>
      <c r="US1194" s="7"/>
      <c r="UU1194" s="7"/>
      <c r="UW1194" s="7"/>
      <c r="UY1194" s="7"/>
      <c r="VA1194" s="7"/>
      <c r="VC1194" s="7"/>
      <c r="VE1194" s="7"/>
      <c r="VG1194" s="7"/>
      <c r="VI1194" s="7"/>
      <c r="VK1194" s="7"/>
      <c r="VM1194" s="7"/>
      <c r="VO1194" s="7"/>
      <c r="VQ1194" s="7"/>
      <c r="VS1194" s="7"/>
      <c r="VU1194" s="7"/>
      <c r="VW1194" s="7"/>
      <c r="VY1194" s="7"/>
      <c r="WA1194" s="7"/>
      <c r="WC1194" s="7"/>
      <c r="WE1194" s="7"/>
      <c r="WG1194" s="7"/>
      <c r="WI1194" s="7"/>
      <c r="WK1194" s="7"/>
      <c r="WM1194" s="7"/>
      <c r="WO1194" s="7"/>
      <c r="WQ1194" s="7"/>
      <c r="WS1194" s="7"/>
      <c r="WU1194" s="7"/>
      <c r="WW1194" s="7"/>
      <c r="WY1194" s="7"/>
      <c r="XA1194" s="7"/>
      <c r="XC1194" s="7"/>
      <c r="XE1194" s="7"/>
      <c r="XG1194" s="7"/>
      <c r="XI1194" s="7"/>
      <c r="XK1194" s="7"/>
      <c r="XM1194" s="7"/>
      <c r="XO1194" s="7"/>
      <c r="XQ1194" s="7"/>
      <c r="XS1194" s="7"/>
      <c r="XU1194" s="7"/>
      <c r="XW1194" s="7"/>
      <c r="XY1194" s="7"/>
      <c r="YA1194" s="7"/>
      <c r="YC1194" s="7"/>
      <c r="YE1194" s="7"/>
      <c r="YG1194" s="7"/>
      <c r="YI1194" s="7"/>
      <c r="YK1194" s="7"/>
      <c r="YM1194" s="7"/>
    </row>
    <row r="1195" spans="5:663" s="80" customFormat="1" x14ac:dyDescent="0.2">
      <c r="E1195" s="7"/>
      <c r="G1195" s="7"/>
      <c r="I1195" s="7"/>
      <c r="K1195" s="7"/>
      <c r="M1195" s="7"/>
      <c r="O1195" s="7"/>
      <c r="Q1195" s="7"/>
      <c r="S1195" s="7"/>
      <c r="U1195" s="7"/>
      <c r="W1195" s="7"/>
      <c r="Y1195" s="7"/>
      <c r="AA1195" s="7"/>
      <c r="AC1195" s="7"/>
      <c r="AE1195" s="7"/>
      <c r="AG1195" s="7"/>
      <c r="AH1195" s="7"/>
      <c r="AI1195" s="7"/>
      <c r="AJ1195" s="7"/>
      <c r="AK1195" s="7"/>
      <c r="AL1195" s="7"/>
      <c r="AM1195" s="7"/>
      <c r="AO1195" s="7"/>
      <c r="AQ1195" s="7"/>
      <c r="AS1195" s="7"/>
      <c r="AU1195" s="7"/>
      <c r="AW1195" s="7"/>
      <c r="AY1195" s="7"/>
      <c r="BA1195" s="7"/>
      <c r="BC1195" s="7"/>
      <c r="BE1195" s="7"/>
      <c r="BG1195" s="7"/>
      <c r="BI1195" s="7"/>
      <c r="BK1195" s="7"/>
      <c r="BM1195" s="7"/>
      <c r="BO1195" s="7"/>
      <c r="BQ1195" s="7"/>
      <c r="BS1195" s="7"/>
      <c r="BT1195" s="7"/>
      <c r="BU1195" s="7"/>
      <c r="BW1195" s="7"/>
      <c r="BY1195" s="7"/>
      <c r="CA1195" s="7"/>
      <c r="CC1195" s="7"/>
      <c r="CE1195" s="7"/>
      <c r="CG1195" s="7"/>
      <c r="CH1195" s="7"/>
      <c r="CI1195" s="7"/>
      <c r="CJ1195" s="7"/>
      <c r="CL1195" s="7"/>
      <c r="CN1195" s="7"/>
      <c r="CP1195" s="7"/>
      <c r="CR1195" s="7"/>
      <c r="CT1195" s="7"/>
      <c r="CV1195" s="7"/>
      <c r="CW1195" s="7"/>
      <c r="CY1195" s="7"/>
      <c r="DA1195" s="7"/>
      <c r="DC1195" s="7"/>
      <c r="DE1195" s="7"/>
      <c r="DG1195" s="7"/>
      <c r="DI1195" s="7"/>
      <c r="DK1195" s="7"/>
      <c r="DM1195" s="7"/>
      <c r="DO1195" s="7"/>
      <c r="DQ1195" s="7"/>
      <c r="DR1195" s="7"/>
      <c r="DS1195" s="7"/>
      <c r="DT1195" s="7"/>
      <c r="DV1195" s="7"/>
      <c r="DX1195" s="7"/>
      <c r="DY1195" s="7"/>
      <c r="DZ1195" s="7"/>
      <c r="EB1195" s="7"/>
      <c r="ED1195" s="7"/>
      <c r="EF1195" s="7"/>
      <c r="EG1195" s="7"/>
      <c r="EI1195" s="7"/>
      <c r="EJ1195" s="7"/>
      <c r="EL1195" s="7"/>
      <c r="EN1195" s="7"/>
      <c r="EP1195" s="7"/>
      <c r="ER1195" s="7"/>
      <c r="ET1195" s="7"/>
      <c r="EV1195" s="7"/>
      <c r="EX1195" s="7"/>
      <c r="EZ1195" s="7"/>
      <c r="FB1195" s="7"/>
      <c r="FD1195" s="7"/>
      <c r="FE1195" s="7"/>
      <c r="FF1195" s="7"/>
      <c r="FH1195" s="7"/>
      <c r="FJ1195" s="7"/>
      <c r="FL1195" s="7"/>
      <c r="FN1195" s="7"/>
      <c r="FP1195" s="7"/>
      <c r="FR1195" s="7"/>
      <c r="FT1195" s="7"/>
      <c r="FV1195" s="7"/>
      <c r="FW1195" s="7"/>
      <c r="FY1195" s="7"/>
      <c r="GA1195" s="7"/>
      <c r="GC1195" s="7"/>
      <c r="GE1195" s="7"/>
      <c r="GG1195" s="7"/>
      <c r="GI1195" s="7"/>
      <c r="GJ1195" s="7"/>
      <c r="GK1195" s="7"/>
      <c r="GL1195" s="7"/>
      <c r="GM1195" s="7"/>
      <c r="GN1195" s="7"/>
      <c r="GO1195" s="7"/>
      <c r="GP1195" s="7"/>
      <c r="GR1195" s="7"/>
      <c r="GT1195" s="7"/>
      <c r="GV1195" s="7"/>
      <c r="GX1195" s="7"/>
      <c r="GZ1195" s="7"/>
      <c r="HA1195" s="7"/>
      <c r="HC1195" s="7"/>
      <c r="HE1195" s="7"/>
      <c r="HG1195" s="7"/>
      <c r="HI1195" s="7"/>
      <c r="HK1195" s="7"/>
      <c r="HM1195" s="7"/>
      <c r="HO1195" s="7"/>
      <c r="HQ1195" s="7"/>
      <c r="HS1195" s="7"/>
      <c r="HU1195" s="7"/>
      <c r="HW1195" s="7"/>
      <c r="HY1195" s="7"/>
      <c r="IA1195" s="7"/>
      <c r="IC1195" s="7"/>
      <c r="IE1195" s="7"/>
      <c r="IF1195" s="7"/>
      <c r="IG1195" s="7"/>
      <c r="IH1195" s="7"/>
      <c r="IJ1195" s="7"/>
      <c r="IL1195" s="7"/>
      <c r="IN1195" s="7"/>
      <c r="IO1195" s="7"/>
      <c r="IP1195" s="7"/>
      <c r="IR1195" s="7"/>
      <c r="IT1195" s="7"/>
      <c r="IV1195" s="7"/>
      <c r="IX1195" s="7"/>
      <c r="IZ1195" s="7"/>
      <c r="JB1195" s="7"/>
      <c r="JD1195" s="7"/>
      <c r="JF1195" s="7"/>
      <c r="JG1195" s="7"/>
      <c r="JI1195" s="7"/>
      <c r="JK1195" s="7"/>
      <c r="JM1195" s="7"/>
      <c r="JO1195" s="7"/>
      <c r="JP1195" s="7"/>
      <c r="JQ1195" s="7"/>
      <c r="JS1195" s="7"/>
      <c r="JT1195" s="7"/>
      <c r="JU1195" s="7"/>
      <c r="JV1195" s="7"/>
      <c r="JX1195" s="7"/>
      <c r="JZ1195" s="7"/>
      <c r="KB1195" s="7"/>
      <c r="KD1195" s="7"/>
      <c r="KF1195" s="7"/>
      <c r="KH1195" s="7"/>
      <c r="KJ1195" s="7"/>
      <c r="KL1195" s="7"/>
      <c r="KN1195" s="7"/>
      <c r="KO1195" s="7"/>
      <c r="KP1195" s="7"/>
      <c r="KQ1195" s="7"/>
      <c r="KR1195" s="7"/>
      <c r="KT1195" s="7"/>
      <c r="KV1195" s="7"/>
      <c r="KX1195" s="7"/>
      <c r="KZ1195" s="7"/>
      <c r="LB1195" s="7"/>
      <c r="LD1195" s="7"/>
      <c r="LF1195" s="7"/>
      <c r="LH1195" s="7"/>
      <c r="LJ1195" s="7"/>
      <c r="LL1195" s="7"/>
      <c r="LN1195" s="7"/>
      <c r="LP1195" s="7"/>
      <c r="LR1195" s="7"/>
      <c r="LT1195" s="7"/>
      <c r="LV1195" s="7"/>
      <c r="LX1195" s="7"/>
      <c r="LY1195" s="7"/>
      <c r="LZ1195" s="7"/>
      <c r="MA1195" s="7"/>
      <c r="MB1195" s="7"/>
      <c r="MC1195" s="7"/>
      <c r="ME1195" s="7"/>
      <c r="MG1195" s="7"/>
      <c r="MH1195" s="7"/>
      <c r="MJ1195" s="7"/>
      <c r="ML1195" s="7"/>
      <c r="MM1195" s="7"/>
      <c r="MN1195" s="7"/>
      <c r="MO1195" s="7"/>
      <c r="MQ1195" s="7"/>
      <c r="MS1195" s="7"/>
      <c r="MU1195" s="7"/>
      <c r="MV1195" s="7"/>
      <c r="MX1195" s="7"/>
      <c r="MY1195" s="7"/>
      <c r="MZ1195" s="7"/>
      <c r="NB1195" s="7"/>
      <c r="ND1195" s="7"/>
      <c r="NF1195" s="7"/>
      <c r="NH1195" s="7"/>
      <c r="NJ1195" s="7"/>
      <c r="NL1195" s="7"/>
      <c r="NM1195" s="7"/>
      <c r="NN1195" s="7"/>
      <c r="NO1195" s="7"/>
      <c r="NP1195" s="7"/>
      <c r="NR1195" s="7"/>
      <c r="NT1195" s="7"/>
      <c r="NU1195" s="7"/>
      <c r="NW1195" s="7"/>
      <c r="NY1195" s="7"/>
      <c r="OA1195" s="7"/>
      <c r="OC1195" s="7"/>
      <c r="OE1195" s="7"/>
      <c r="OG1195" s="7"/>
      <c r="OI1195" s="7"/>
      <c r="OK1195" s="7"/>
      <c r="OM1195" s="7"/>
      <c r="OO1195" s="7"/>
      <c r="OQ1195" s="7"/>
      <c r="OS1195" s="7"/>
      <c r="OT1195" s="7"/>
      <c r="OV1195" s="7"/>
      <c r="OX1195" s="7"/>
      <c r="OZ1195" s="7"/>
      <c r="PB1195" s="7"/>
      <c r="PD1195" s="7"/>
      <c r="PF1195" s="7"/>
      <c r="PH1195" s="7"/>
      <c r="PJ1195" s="7"/>
      <c r="PL1195" s="7"/>
      <c r="PN1195" s="7"/>
      <c r="PP1195" s="7"/>
      <c r="PQ1195" s="7"/>
      <c r="PR1195" s="7"/>
      <c r="PS1195" s="7"/>
      <c r="PT1195" s="7"/>
      <c r="PV1195" s="7"/>
      <c r="PX1195" s="7"/>
      <c r="PZ1195" s="7"/>
      <c r="QB1195" s="7"/>
      <c r="QD1195" s="7"/>
      <c r="QF1195" s="7"/>
      <c r="QH1195" s="7"/>
      <c r="QJ1195" s="7"/>
      <c r="QL1195" s="7"/>
      <c r="QN1195" s="7"/>
      <c r="QO1195" s="7"/>
      <c r="QQ1195" s="7"/>
      <c r="QS1195" s="7"/>
      <c r="QU1195" s="7"/>
      <c r="QV1195" s="7"/>
      <c r="QX1195" s="7"/>
      <c r="QZ1195" s="7"/>
      <c r="RB1195" s="7"/>
      <c r="RD1195" s="7"/>
      <c r="RF1195" s="7"/>
      <c r="RH1195" s="7"/>
      <c r="RJ1195" s="7"/>
      <c r="RL1195" s="7"/>
      <c r="RN1195" s="7"/>
      <c r="RP1195" s="7"/>
      <c r="RR1195" s="7"/>
      <c r="RT1195" s="7"/>
      <c r="RV1195" s="7"/>
      <c r="RW1195" s="7"/>
      <c r="RX1195" s="7"/>
      <c r="RZ1195" s="7"/>
      <c r="SB1195" s="7"/>
      <c r="SD1195" s="7"/>
      <c r="SE1195" s="7"/>
      <c r="SF1195" s="7"/>
      <c r="SH1195" s="7"/>
      <c r="SJ1195" s="7"/>
      <c r="SL1195" s="7"/>
      <c r="SN1195" s="7"/>
      <c r="SP1195" s="7"/>
      <c r="SR1195" s="7"/>
      <c r="ST1195" s="7"/>
      <c r="SV1195" s="7"/>
      <c r="SW1195" s="7"/>
      <c r="SY1195" s="7"/>
      <c r="TA1195" s="7"/>
      <c r="TC1195" s="7"/>
      <c r="TE1195" s="7"/>
      <c r="TG1195" s="7"/>
      <c r="TI1195" s="7"/>
      <c r="TK1195" s="7"/>
      <c r="TM1195" s="7"/>
      <c r="TO1195" s="7"/>
      <c r="TQ1195" s="7"/>
      <c r="TS1195" s="7"/>
      <c r="TU1195" s="7"/>
      <c r="TW1195" s="7"/>
      <c r="TY1195" s="7"/>
      <c r="UA1195" s="7"/>
      <c r="UC1195" s="7"/>
      <c r="UE1195" s="7"/>
      <c r="UG1195" s="7"/>
      <c r="UI1195" s="7"/>
      <c r="UK1195" s="7"/>
      <c r="UM1195" s="7"/>
      <c r="UO1195" s="7"/>
      <c r="UQ1195" s="7"/>
      <c r="US1195" s="7"/>
      <c r="UU1195" s="7"/>
      <c r="UW1195" s="7"/>
      <c r="UY1195" s="7"/>
      <c r="VA1195" s="7"/>
      <c r="VC1195" s="7"/>
      <c r="VE1195" s="7"/>
      <c r="VG1195" s="7"/>
      <c r="VI1195" s="7"/>
      <c r="VK1195" s="7"/>
      <c r="VM1195" s="7"/>
      <c r="VO1195" s="7"/>
      <c r="VQ1195" s="7"/>
      <c r="VS1195" s="7"/>
      <c r="VU1195" s="7"/>
      <c r="VW1195" s="7"/>
      <c r="VY1195" s="7"/>
      <c r="WA1195" s="7"/>
      <c r="WC1195" s="7"/>
      <c r="WE1195" s="7"/>
      <c r="WG1195" s="7"/>
      <c r="WI1195" s="7"/>
      <c r="WK1195" s="7"/>
      <c r="WM1195" s="7"/>
      <c r="WO1195" s="7"/>
      <c r="WQ1195" s="7"/>
      <c r="WS1195" s="7"/>
      <c r="WU1195" s="7"/>
      <c r="WW1195" s="7"/>
      <c r="WY1195" s="7"/>
      <c r="XA1195" s="7"/>
      <c r="XC1195" s="7"/>
      <c r="XE1195" s="7"/>
      <c r="XG1195" s="7"/>
      <c r="XI1195" s="7"/>
      <c r="XK1195" s="7"/>
      <c r="XM1195" s="7"/>
      <c r="XO1195" s="7"/>
      <c r="XQ1195" s="7"/>
      <c r="XS1195" s="7"/>
      <c r="XU1195" s="7"/>
      <c r="XW1195" s="7"/>
      <c r="XY1195" s="7"/>
      <c r="YA1195" s="7"/>
      <c r="YC1195" s="7"/>
      <c r="YE1195" s="7"/>
      <c r="YG1195" s="7"/>
      <c r="YI1195" s="7"/>
      <c r="YK1195" s="7"/>
      <c r="YM1195" s="7"/>
    </row>
    <row r="1196" spans="5:663" s="80" customFormat="1" x14ac:dyDescent="0.2">
      <c r="E1196" s="7"/>
      <c r="G1196" s="7"/>
      <c r="I1196" s="7"/>
      <c r="K1196" s="7"/>
      <c r="M1196" s="7"/>
      <c r="O1196" s="7"/>
      <c r="Q1196" s="7"/>
      <c r="S1196" s="7"/>
      <c r="U1196" s="7"/>
      <c r="W1196" s="7"/>
      <c r="Y1196" s="7"/>
      <c r="AA1196" s="7"/>
      <c r="AC1196" s="7"/>
      <c r="AE1196" s="7"/>
      <c r="AG1196" s="7"/>
      <c r="AH1196" s="7"/>
      <c r="AI1196" s="7"/>
      <c r="AJ1196" s="7"/>
      <c r="AK1196" s="7"/>
      <c r="AL1196" s="7"/>
      <c r="AM1196" s="7"/>
      <c r="AO1196" s="7"/>
      <c r="AQ1196" s="7"/>
      <c r="AS1196" s="7"/>
      <c r="AU1196" s="7"/>
      <c r="AW1196" s="7"/>
      <c r="AY1196" s="7"/>
      <c r="BA1196" s="7"/>
      <c r="BC1196" s="7"/>
      <c r="BE1196" s="7"/>
      <c r="BG1196" s="7"/>
      <c r="BI1196" s="7"/>
      <c r="BK1196" s="7"/>
      <c r="BM1196" s="7"/>
      <c r="BO1196" s="7"/>
      <c r="BQ1196" s="7"/>
      <c r="BS1196" s="7"/>
      <c r="BT1196" s="7"/>
      <c r="BU1196" s="7"/>
      <c r="BW1196" s="7"/>
      <c r="BY1196" s="7"/>
      <c r="CA1196" s="7"/>
      <c r="CC1196" s="7"/>
      <c r="CE1196" s="7"/>
      <c r="CG1196" s="7"/>
      <c r="CH1196" s="7"/>
      <c r="CI1196" s="7"/>
      <c r="CJ1196" s="7"/>
      <c r="CL1196" s="7"/>
      <c r="CN1196" s="7"/>
      <c r="CP1196" s="7"/>
      <c r="CR1196" s="7"/>
      <c r="CT1196" s="7"/>
      <c r="CV1196" s="7"/>
      <c r="CW1196" s="7"/>
      <c r="CY1196" s="7"/>
      <c r="DA1196" s="7"/>
      <c r="DC1196" s="7"/>
      <c r="DE1196" s="7"/>
      <c r="DG1196" s="7"/>
      <c r="DI1196" s="7"/>
      <c r="DK1196" s="7"/>
      <c r="DM1196" s="7"/>
      <c r="DO1196" s="7"/>
      <c r="DQ1196" s="7"/>
      <c r="DR1196" s="7"/>
      <c r="DS1196" s="7"/>
      <c r="DT1196" s="7"/>
      <c r="DV1196" s="7"/>
      <c r="DX1196" s="7"/>
      <c r="DY1196" s="7"/>
      <c r="DZ1196" s="7"/>
      <c r="EB1196" s="7"/>
      <c r="ED1196" s="7"/>
      <c r="EF1196" s="7"/>
      <c r="EG1196" s="7"/>
      <c r="EI1196" s="7"/>
      <c r="EJ1196" s="7"/>
      <c r="EL1196" s="7"/>
      <c r="EN1196" s="7"/>
      <c r="EP1196" s="7"/>
      <c r="ER1196" s="7"/>
      <c r="ET1196" s="7"/>
      <c r="EV1196" s="7"/>
      <c r="EX1196" s="7"/>
      <c r="EZ1196" s="7"/>
      <c r="FB1196" s="7"/>
      <c r="FD1196" s="7"/>
      <c r="FE1196" s="7"/>
      <c r="FF1196" s="7"/>
      <c r="FH1196" s="7"/>
      <c r="FJ1196" s="7"/>
      <c r="FL1196" s="7"/>
      <c r="FN1196" s="7"/>
      <c r="FP1196" s="7"/>
      <c r="FR1196" s="7"/>
      <c r="FT1196" s="7"/>
      <c r="FV1196" s="7"/>
      <c r="FW1196" s="7"/>
      <c r="FY1196" s="7"/>
      <c r="GA1196" s="7"/>
      <c r="GC1196" s="7"/>
      <c r="GE1196" s="7"/>
      <c r="GG1196" s="7"/>
      <c r="GI1196" s="7"/>
      <c r="GJ1196" s="7"/>
      <c r="GK1196" s="7"/>
      <c r="GL1196" s="7"/>
      <c r="GM1196" s="7"/>
      <c r="GN1196" s="7"/>
      <c r="GO1196" s="7"/>
      <c r="GP1196" s="7"/>
      <c r="GR1196" s="7"/>
      <c r="GT1196" s="7"/>
      <c r="GV1196" s="7"/>
      <c r="GX1196" s="7"/>
      <c r="GZ1196" s="7"/>
      <c r="HA1196" s="7"/>
      <c r="HC1196" s="7"/>
      <c r="HE1196" s="7"/>
      <c r="HG1196" s="7"/>
      <c r="HI1196" s="7"/>
      <c r="HK1196" s="7"/>
      <c r="HM1196" s="7"/>
      <c r="HO1196" s="7"/>
      <c r="HQ1196" s="7"/>
      <c r="HS1196" s="7"/>
      <c r="HU1196" s="7"/>
      <c r="HW1196" s="7"/>
      <c r="HY1196" s="7"/>
      <c r="IA1196" s="7"/>
      <c r="IC1196" s="7"/>
      <c r="IE1196" s="7"/>
      <c r="IF1196" s="7"/>
      <c r="IG1196" s="7"/>
      <c r="IH1196" s="7"/>
      <c r="IJ1196" s="7"/>
      <c r="IL1196" s="7"/>
      <c r="IN1196" s="7"/>
      <c r="IO1196" s="7"/>
      <c r="IP1196" s="7"/>
      <c r="IR1196" s="7"/>
      <c r="IT1196" s="7"/>
      <c r="IV1196" s="7"/>
      <c r="IX1196" s="7"/>
      <c r="IZ1196" s="7"/>
      <c r="JB1196" s="7"/>
      <c r="JD1196" s="7"/>
      <c r="JF1196" s="7"/>
      <c r="JG1196" s="7"/>
      <c r="JI1196" s="7"/>
      <c r="JK1196" s="7"/>
      <c r="JM1196" s="7"/>
      <c r="JO1196" s="7"/>
      <c r="JP1196" s="7"/>
      <c r="JQ1196" s="7"/>
      <c r="JS1196" s="7"/>
      <c r="JT1196" s="7"/>
      <c r="JU1196" s="7"/>
      <c r="JV1196" s="7"/>
      <c r="JX1196" s="7"/>
      <c r="JZ1196" s="7"/>
      <c r="KB1196" s="7"/>
      <c r="KD1196" s="7"/>
      <c r="KF1196" s="7"/>
      <c r="KH1196" s="7"/>
      <c r="KJ1196" s="7"/>
      <c r="KL1196" s="7"/>
      <c r="KN1196" s="7"/>
      <c r="KO1196" s="7"/>
      <c r="KP1196" s="7"/>
      <c r="KQ1196" s="7"/>
      <c r="KR1196" s="7"/>
      <c r="KT1196" s="7"/>
      <c r="KV1196" s="7"/>
      <c r="KX1196" s="7"/>
      <c r="KZ1196" s="7"/>
      <c r="LB1196" s="7"/>
      <c r="LD1196" s="7"/>
      <c r="LF1196" s="7"/>
      <c r="LH1196" s="7"/>
      <c r="LJ1196" s="7"/>
      <c r="LL1196" s="7"/>
      <c r="LN1196" s="7"/>
      <c r="LP1196" s="7"/>
      <c r="LR1196" s="7"/>
      <c r="LT1196" s="7"/>
      <c r="LV1196" s="7"/>
      <c r="LX1196" s="7"/>
      <c r="LY1196" s="7"/>
      <c r="LZ1196" s="7"/>
      <c r="MA1196" s="7"/>
      <c r="MB1196" s="7"/>
      <c r="MC1196" s="7"/>
      <c r="ME1196" s="7"/>
      <c r="MG1196" s="7"/>
      <c r="MH1196" s="7"/>
      <c r="MJ1196" s="7"/>
      <c r="ML1196" s="7"/>
      <c r="MM1196" s="7"/>
      <c r="MN1196" s="7"/>
      <c r="MO1196" s="7"/>
      <c r="MQ1196" s="7"/>
      <c r="MS1196" s="7"/>
      <c r="MU1196" s="7"/>
      <c r="MV1196" s="7"/>
      <c r="MX1196" s="7"/>
      <c r="MY1196" s="7"/>
      <c r="MZ1196" s="7"/>
      <c r="NB1196" s="7"/>
      <c r="ND1196" s="7"/>
      <c r="NF1196" s="7"/>
      <c r="NH1196" s="7"/>
      <c r="NJ1196" s="7"/>
      <c r="NL1196" s="7"/>
      <c r="NM1196" s="7"/>
      <c r="NN1196" s="7"/>
      <c r="NO1196" s="7"/>
      <c r="NP1196" s="7"/>
      <c r="NR1196" s="7"/>
      <c r="NT1196" s="7"/>
      <c r="NU1196" s="7"/>
      <c r="NW1196" s="7"/>
      <c r="NY1196" s="7"/>
      <c r="OA1196" s="7"/>
      <c r="OC1196" s="7"/>
      <c r="OE1196" s="7"/>
      <c r="OG1196" s="7"/>
      <c r="OI1196" s="7"/>
      <c r="OK1196" s="7"/>
      <c r="OM1196" s="7"/>
      <c r="OO1196" s="7"/>
      <c r="OQ1196" s="7"/>
      <c r="OS1196" s="7"/>
      <c r="OT1196" s="7"/>
      <c r="OV1196" s="7"/>
      <c r="OX1196" s="7"/>
      <c r="OZ1196" s="7"/>
      <c r="PB1196" s="7"/>
      <c r="PD1196" s="7"/>
      <c r="PF1196" s="7"/>
      <c r="PH1196" s="7"/>
      <c r="PJ1196" s="7"/>
      <c r="PL1196" s="7"/>
      <c r="PN1196" s="7"/>
      <c r="PP1196" s="7"/>
      <c r="PQ1196" s="7"/>
      <c r="PR1196" s="7"/>
      <c r="PS1196" s="7"/>
      <c r="PT1196" s="7"/>
      <c r="PV1196" s="7"/>
      <c r="PX1196" s="7"/>
      <c r="PZ1196" s="7"/>
      <c r="QB1196" s="7"/>
      <c r="QD1196" s="7"/>
      <c r="QF1196" s="7"/>
      <c r="QH1196" s="7"/>
      <c r="QJ1196" s="7"/>
      <c r="QL1196" s="7"/>
      <c r="QN1196" s="7"/>
      <c r="QO1196" s="7"/>
      <c r="QQ1196" s="7"/>
      <c r="QS1196" s="7"/>
      <c r="QU1196" s="7"/>
      <c r="QV1196" s="7"/>
      <c r="QX1196" s="7"/>
      <c r="QZ1196" s="7"/>
      <c r="RB1196" s="7"/>
      <c r="RD1196" s="7"/>
      <c r="RF1196" s="7"/>
      <c r="RH1196" s="7"/>
      <c r="RJ1196" s="7"/>
      <c r="RL1196" s="7"/>
      <c r="RN1196" s="7"/>
      <c r="RP1196" s="7"/>
      <c r="RR1196" s="7"/>
      <c r="RT1196" s="7"/>
      <c r="RV1196" s="7"/>
      <c r="RW1196" s="7"/>
      <c r="RX1196" s="7"/>
      <c r="RZ1196" s="7"/>
      <c r="SB1196" s="7"/>
      <c r="SD1196" s="7"/>
      <c r="SE1196" s="7"/>
      <c r="SF1196" s="7"/>
      <c r="SH1196" s="7"/>
      <c r="SJ1196" s="7"/>
      <c r="SL1196" s="7"/>
      <c r="SN1196" s="7"/>
      <c r="SP1196" s="7"/>
      <c r="SR1196" s="7"/>
      <c r="ST1196" s="7"/>
      <c r="SV1196" s="7"/>
      <c r="SW1196" s="7"/>
      <c r="SY1196" s="7"/>
      <c r="TA1196" s="7"/>
      <c r="TC1196" s="7"/>
      <c r="TE1196" s="7"/>
      <c r="TG1196" s="7"/>
      <c r="TI1196" s="7"/>
      <c r="TK1196" s="7"/>
      <c r="TM1196" s="7"/>
      <c r="TO1196" s="7"/>
      <c r="TQ1196" s="7"/>
      <c r="TS1196" s="7"/>
      <c r="TU1196" s="7"/>
      <c r="TW1196" s="7"/>
      <c r="TY1196" s="7"/>
      <c r="UA1196" s="7"/>
      <c r="UC1196" s="7"/>
      <c r="UE1196" s="7"/>
      <c r="UG1196" s="7"/>
      <c r="UI1196" s="7"/>
      <c r="UK1196" s="7"/>
      <c r="UM1196" s="7"/>
      <c r="UO1196" s="7"/>
      <c r="UQ1196" s="7"/>
      <c r="US1196" s="7"/>
      <c r="UU1196" s="7"/>
      <c r="UW1196" s="7"/>
      <c r="UY1196" s="7"/>
      <c r="VA1196" s="7"/>
      <c r="VC1196" s="7"/>
      <c r="VE1196" s="7"/>
      <c r="VG1196" s="7"/>
      <c r="VI1196" s="7"/>
      <c r="VK1196" s="7"/>
      <c r="VM1196" s="7"/>
      <c r="VO1196" s="7"/>
      <c r="VQ1196" s="7"/>
      <c r="VS1196" s="7"/>
      <c r="VU1196" s="7"/>
      <c r="VW1196" s="7"/>
      <c r="VY1196" s="7"/>
      <c r="WA1196" s="7"/>
      <c r="WC1196" s="7"/>
      <c r="WE1196" s="7"/>
      <c r="WG1196" s="7"/>
      <c r="WI1196" s="7"/>
      <c r="WK1196" s="7"/>
      <c r="WM1196" s="7"/>
      <c r="WO1196" s="7"/>
      <c r="WQ1196" s="7"/>
      <c r="WS1196" s="7"/>
      <c r="WU1196" s="7"/>
      <c r="WW1196" s="7"/>
      <c r="WY1196" s="7"/>
      <c r="XA1196" s="7"/>
      <c r="XC1196" s="7"/>
      <c r="XE1196" s="7"/>
      <c r="XG1196" s="7"/>
      <c r="XI1196" s="7"/>
      <c r="XK1196" s="7"/>
      <c r="XM1196" s="7"/>
      <c r="XO1196" s="7"/>
      <c r="XQ1196" s="7"/>
      <c r="XS1196" s="7"/>
      <c r="XU1196" s="7"/>
      <c r="XW1196" s="7"/>
      <c r="XY1196" s="7"/>
      <c r="YA1196" s="7"/>
      <c r="YC1196" s="7"/>
      <c r="YE1196" s="7"/>
      <c r="YG1196" s="7"/>
      <c r="YI1196" s="7"/>
      <c r="YK1196" s="7"/>
      <c r="YM1196" s="7"/>
    </row>
    <row r="1197" spans="5:663" s="80" customFormat="1" x14ac:dyDescent="0.2">
      <c r="E1197" s="7"/>
      <c r="G1197" s="7"/>
      <c r="I1197" s="7"/>
      <c r="K1197" s="7"/>
      <c r="M1197" s="7"/>
      <c r="O1197" s="7"/>
      <c r="Q1197" s="7"/>
      <c r="S1197" s="7"/>
      <c r="U1197" s="7"/>
      <c r="W1197" s="7"/>
      <c r="Y1197" s="7"/>
      <c r="AA1197" s="7"/>
      <c r="AC1197" s="7"/>
      <c r="AE1197" s="7"/>
      <c r="AG1197" s="7"/>
      <c r="AH1197" s="7"/>
      <c r="AI1197" s="7"/>
      <c r="AJ1197" s="7"/>
      <c r="AK1197" s="7"/>
      <c r="AL1197" s="7"/>
      <c r="AM1197" s="7"/>
      <c r="AO1197" s="7"/>
      <c r="AQ1197" s="7"/>
      <c r="AS1197" s="7"/>
      <c r="AU1197" s="7"/>
      <c r="AW1197" s="7"/>
      <c r="AY1197" s="7"/>
      <c r="BA1197" s="7"/>
      <c r="BC1197" s="7"/>
      <c r="BE1197" s="7"/>
      <c r="BG1197" s="7"/>
      <c r="BI1197" s="7"/>
      <c r="BK1197" s="7"/>
      <c r="BM1197" s="7"/>
      <c r="BO1197" s="7"/>
      <c r="BQ1197" s="7"/>
      <c r="BS1197" s="7"/>
      <c r="BT1197" s="7"/>
      <c r="BU1197" s="7"/>
      <c r="BW1197" s="7"/>
      <c r="BY1197" s="7"/>
      <c r="CA1197" s="7"/>
      <c r="CC1197" s="7"/>
      <c r="CE1197" s="7"/>
      <c r="CG1197" s="7"/>
      <c r="CH1197" s="7"/>
      <c r="CI1197" s="7"/>
      <c r="CJ1197" s="7"/>
      <c r="CL1197" s="7"/>
      <c r="CN1197" s="7"/>
      <c r="CP1197" s="7"/>
      <c r="CR1197" s="7"/>
      <c r="CT1197" s="7"/>
      <c r="CV1197" s="7"/>
      <c r="CW1197" s="7"/>
      <c r="CY1197" s="7"/>
      <c r="DA1197" s="7"/>
      <c r="DC1197" s="7"/>
      <c r="DE1197" s="7"/>
      <c r="DG1197" s="7"/>
      <c r="DI1197" s="7"/>
      <c r="DK1197" s="7"/>
      <c r="DM1197" s="7"/>
      <c r="DO1197" s="7"/>
      <c r="DQ1197" s="7"/>
      <c r="DR1197" s="7"/>
      <c r="DS1197" s="7"/>
      <c r="DT1197" s="7"/>
      <c r="DV1197" s="7"/>
      <c r="DX1197" s="7"/>
      <c r="DY1197" s="7"/>
      <c r="DZ1197" s="7"/>
      <c r="EB1197" s="7"/>
      <c r="ED1197" s="7"/>
      <c r="EF1197" s="7"/>
      <c r="EG1197" s="7"/>
      <c r="EI1197" s="7"/>
      <c r="EJ1197" s="7"/>
      <c r="EL1197" s="7"/>
      <c r="EN1197" s="7"/>
      <c r="EP1197" s="7"/>
      <c r="ER1197" s="7"/>
      <c r="ET1197" s="7"/>
      <c r="EV1197" s="7"/>
      <c r="EX1197" s="7"/>
      <c r="EZ1197" s="7"/>
      <c r="FB1197" s="7"/>
      <c r="FD1197" s="7"/>
      <c r="FE1197" s="7"/>
      <c r="FF1197" s="7"/>
      <c r="FH1197" s="7"/>
      <c r="FJ1197" s="7"/>
      <c r="FL1197" s="7"/>
      <c r="FN1197" s="7"/>
      <c r="FP1197" s="7"/>
      <c r="FR1197" s="7"/>
      <c r="FT1197" s="7"/>
      <c r="FV1197" s="7"/>
      <c r="FW1197" s="7"/>
      <c r="FY1197" s="7"/>
      <c r="GA1197" s="7"/>
      <c r="GC1197" s="7"/>
      <c r="GE1197" s="7"/>
      <c r="GG1197" s="7"/>
      <c r="GI1197" s="7"/>
      <c r="GJ1197" s="7"/>
      <c r="GK1197" s="7"/>
      <c r="GL1197" s="7"/>
      <c r="GM1197" s="7"/>
      <c r="GN1197" s="7"/>
      <c r="GO1197" s="7"/>
      <c r="GP1197" s="7"/>
      <c r="GR1197" s="7"/>
      <c r="GT1197" s="7"/>
      <c r="GV1197" s="7"/>
      <c r="GX1197" s="7"/>
      <c r="GZ1197" s="7"/>
      <c r="HA1197" s="7"/>
      <c r="HC1197" s="7"/>
      <c r="HE1197" s="7"/>
      <c r="HG1197" s="7"/>
      <c r="HI1197" s="7"/>
      <c r="HK1197" s="7"/>
      <c r="HM1197" s="7"/>
      <c r="HO1197" s="7"/>
      <c r="HQ1197" s="7"/>
      <c r="HS1197" s="7"/>
      <c r="HU1197" s="7"/>
      <c r="HW1197" s="7"/>
      <c r="HY1197" s="7"/>
      <c r="IA1197" s="7"/>
      <c r="IC1197" s="7"/>
      <c r="IE1197" s="7"/>
      <c r="IF1197" s="7"/>
      <c r="IG1197" s="7"/>
      <c r="IH1197" s="7"/>
      <c r="IJ1197" s="7"/>
      <c r="IL1197" s="7"/>
      <c r="IN1197" s="7"/>
      <c r="IO1197" s="7"/>
      <c r="IP1197" s="7"/>
      <c r="IR1197" s="7"/>
      <c r="IT1197" s="7"/>
      <c r="IV1197" s="7"/>
      <c r="IX1197" s="7"/>
      <c r="IZ1197" s="7"/>
      <c r="JB1197" s="7"/>
      <c r="JD1197" s="7"/>
      <c r="JF1197" s="7"/>
      <c r="JG1197" s="7"/>
      <c r="JI1197" s="7"/>
      <c r="JK1197" s="7"/>
      <c r="JM1197" s="7"/>
      <c r="JO1197" s="7"/>
      <c r="JP1197" s="7"/>
      <c r="JQ1197" s="7"/>
      <c r="JS1197" s="7"/>
      <c r="JT1197" s="7"/>
      <c r="JU1197" s="7"/>
      <c r="JV1197" s="7"/>
      <c r="JX1197" s="7"/>
      <c r="JZ1197" s="7"/>
      <c r="KB1197" s="7"/>
      <c r="KD1197" s="7"/>
      <c r="KF1197" s="7"/>
      <c r="KH1197" s="7"/>
      <c r="KJ1197" s="7"/>
      <c r="KL1197" s="7"/>
      <c r="KN1197" s="7"/>
      <c r="KO1197" s="7"/>
      <c r="KP1197" s="7"/>
      <c r="KQ1197" s="7"/>
      <c r="KR1197" s="7"/>
      <c r="KT1197" s="7"/>
      <c r="KV1197" s="7"/>
      <c r="KX1197" s="7"/>
      <c r="KZ1197" s="7"/>
      <c r="LB1197" s="7"/>
      <c r="LD1197" s="7"/>
      <c r="LF1197" s="7"/>
      <c r="LH1197" s="7"/>
      <c r="LJ1197" s="7"/>
      <c r="LL1197" s="7"/>
      <c r="LN1197" s="7"/>
      <c r="LP1197" s="7"/>
      <c r="LR1197" s="7"/>
      <c r="LT1197" s="7"/>
      <c r="LV1197" s="7"/>
      <c r="LX1197" s="7"/>
      <c r="LY1197" s="7"/>
      <c r="LZ1197" s="7"/>
      <c r="MA1197" s="7"/>
      <c r="MB1197" s="7"/>
      <c r="MC1197" s="7"/>
      <c r="ME1197" s="7"/>
      <c r="MG1197" s="7"/>
      <c r="MH1197" s="7"/>
      <c r="MJ1197" s="7"/>
      <c r="ML1197" s="7"/>
      <c r="MM1197" s="7"/>
      <c r="MN1197" s="7"/>
      <c r="MO1197" s="7"/>
      <c r="MQ1197" s="7"/>
      <c r="MS1197" s="7"/>
      <c r="MU1197" s="7"/>
      <c r="MV1197" s="7"/>
      <c r="MX1197" s="7"/>
      <c r="MY1197" s="7"/>
      <c r="MZ1197" s="7"/>
      <c r="NB1197" s="7"/>
      <c r="ND1197" s="7"/>
      <c r="NF1197" s="7"/>
      <c r="NH1197" s="7"/>
      <c r="NJ1197" s="7"/>
      <c r="NL1197" s="7"/>
      <c r="NM1197" s="7"/>
      <c r="NN1197" s="7"/>
      <c r="NO1197" s="7"/>
      <c r="NP1197" s="7"/>
      <c r="NR1197" s="7"/>
      <c r="NT1197" s="7"/>
      <c r="NU1197" s="7"/>
      <c r="NW1197" s="7"/>
      <c r="NY1197" s="7"/>
      <c r="OA1197" s="7"/>
      <c r="OC1197" s="7"/>
      <c r="OE1197" s="7"/>
      <c r="OG1197" s="7"/>
      <c r="OI1197" s="7"/>
      <c r="OK1197" s="7"/>
      <c r="OM1197" s="7"/>
      <c r="OO1197" s="7"/>
      <c r="OQ1197" s="7"/>
      <c r="OS1197" s="7"/>
      <c r="OT1197" s="7"/>
      <c r="OV1197" s="7"/>
      <c r="OX1197" s="7"/>
      <c r="OZ1197" s="7"/>
      <c r="PB1197" s="7"/>
      <c r="PD1197" s="7"/>
      <c r="PF1197" s="7"/>
      <c r="PH1197" s="7"/>
      <c r="PJ1197" s="7"/>
      <c r="PL1197" s="7"/>
      <c r="PN1197" s="7"/>
      <c r="PP1197" s="7"/>
      <c r="PQ1197" s="7"/>
      <c r="PR1197" s="7"/>
      <c r="PS1197" s="7"/>
      <c r="PT1197" s="7"/>
      <c r="PV1197" s="7"/>
      <c r="PX1197" s="7"/>
      <c r="PZ1197" s="7"/>
      <c r="QB1197" s="7"/>
      <c r="QD1197" s="7"/>
      <c r="QF1197" s="7"/>
      <c r="QH1197" s="7"/>
      <c r="QJ1197" s="7"/>
      <c r="QL1197" s="7"/>
      <c r="QN1197" s="7"/>
      <c r="QO1197" s="7"/>
      <c r="QQ1197" s="7"/>
      <c r="QS1197" s="7"/>
      <c r="QU1197" s="7"/>
      <c r="QV1197" s="7"/>
      <c r="QX1197" s="7"/>
      <c r="QZ1197" s="7"/>
      <c r="RB1197" s="7"/>
      <c r="RD1197" s="7"/>
      <c r="RF1197" s="7"/>
      <c r="RH1197" s="7"/>
      <c r="RJ1197" s="7"/>
      <c r="RL1197" s="7"/>
      <c r="RN1197" s="7"/>
      <c r="RP1197" s="7"/>
      <c r="RR1197" s="7"/>
      <c r="RT1197" s="7"/>
      <c r="RV1197" s="7"/>
      <c r="RW1197" s="7"/>
      <c r="RX1197" s="7"/>
      <c r="RZ1197" s="7"/>
      <c r="SB1197" s="7"/>
      <c r="SD1197" s="7"/>
      <c r="SE1197" s="7"/>
      <c r="SF1197" s="7"/>
      <c r="SH1197" s="7"/>
      <c r="SJ1197" s="7"/>
      <c r="SL1197" s="7"/>
      <c r="SN1197" s="7"/>
      <c r="SP1197" s="7"/>
      <c r="SR1197" s="7"/>
      <c r="ST1197" s="7"/>
      <c r="SV1197" s="7"/>
      <c r="SW1197" s="7"/>
      <c r="SY1197" s="7"/>
      <c r="TA1197" s="7"/>
      <c r="TC1197" s="7"/>
      <c r="TE1197" s="7"/>
      <c r="TG1197" s="7"/>
      <c r="TI1197" s="7"/>
      <c r="TK1197" s="7"/>
      <c r="TM1197" s="7"/>
      <c r="TO1197" s="7"/>
      <c r="TQ1197" s="7"/>
      <c r="TS1197" s="7"/>
      <c r="TU1197" s="7"/>
      <c r="TW1197" s="7"/>
      <c r="TY1197" s="7"/>
      <c r="UA1197" s="7"/>
      <c r="UC1197" s="7"/>
      <c r="UE1197" s="7"/>
      <c r="UG1197" s="7"/>
      <c r="UI1197" s="7"/>
      <c r="UK1197" s="7"/>
      <c r="UM1197" s="7"/>
      <c r="UO1197" s="7"/>
      <c r="UQ1197" s="7"/>
      <c r="US1197" s="7"/>
      <c r="UU1197" s="7"/>
      <c r="UW1197" s="7"/>
      <c r="UY1197" s="7"/>
      <c r="VA1197" s="7"/>
      <c r="VC1197" s="7"/>
      <c r="VE1197" s="7"/>
      <c r="VG1197" s="7"/>
      <c r="VI1197" s="7"/>
      <c r="VK1197" s="7"/>
      <c r="VM1197" s="7"/>
      <c r="VO1197" s="7"/>
      <c r="VQ1197" s="7"/>
      <c r="VS1197" s="7"/>
      <c r="VU1197" s="7"/>
      <c r="VW1197" s="7"/>
      <c r="VY1197" s="7"/>
      <c r="WA1197" s="7"/>
      <c r="WC1197" s="7"/>
      <c r="WE1197" s="7"/>
      <c r="WG1197" s="7"/>
      <c r="WI1197" s="7"/>
      <c r="WK1197" s="7"/>
      <c r="WM1197" s="7"/>
      <c r="WO1197" s="7"/>
      <c r="WQ1197" s="7"/>
      <c r="WS1197" s="7"/>
      <c r="WU1197" s="7"/>
      <c r="WW1197" s="7"/>
      <c r="WY1197" s="7"/>
      <c r="XA1197" s="7"/>
      <c r="XC1197" s="7"/>
      <c r="XE1197" s="7"/>
      <c r="XG1197" s="7"/>
      <c r="XI1197" s="7"/>
      <c r="XK1197" s="7"/>
      <c r="XM1197" s="7"/>
      <c r="XO1197" s="7"/>
      <c r="XQ1197" s="7"/>
      <c r="XS1197" s="7"/>
      <c r="XU1197" s="7"/>
      <c r="XW1197" s="7"/>
      <c r="XY1197" s="7"/>
      <c r="YA1197" s="7"/>
      <c r="YC1197" s="7"/>
      <c r="YE1197" s="7"/>
      <c r="YG1197" s="7"/>
      <c r="YI1197" s="7"/>
      <c r="YK1197" s="7"/>
      <c r="YM1197" s="7"/>
    </row>
    <row r="1198" spans="5:663" s="80" customFormat="1" x14ac:dyDescent="0.2">
      <c r="E1198" s="7"/>
      <c r="G1198" s="7"/>
      <c r="I1198" s="7"/>
      <c r="K1198" s="7"/>
      <c r="M1198" s="7"/>
      <c r="O1198" s="7"/>
      <c r="Q1198" s="7"/>
      <c r="S1198" s="7"/>
      <c r="U1198" s="7"/>
      <c r="W1198" s="7"/>
      <c r="Y1198" s="7"/>
      <c r="AA1198" s="7"/>
      <c r="AC1198" s="7"/>
      <c r="AE1198" s="7"/>
      <c r="AG1198" s="7"/>
      <c r="AH1198" s="7"/>
      <c r="AI1198" s="7"/>
      <c r="AJ1198" s="7"/>
      <c r="AK1198" s="7"/>
      <c r="AL1198" s="7"/>
      <c r="AM1198" s="7"/>
      <c r="AO1198" s="7"/>
      <c r="AQ1198" s="7"/>
      <c r="AS1198" s="7"/>
      <c r="AU1198" s="7"/>
      <c r="AW1198" s="7"/>
      <c r="AY1198" s="7"/>
      <c r="BA1198" s="7"/>
      <c r="BC1198" s="7"/>
      <c r="BE1198" s="7"/>
      <c r="BG1198" s="7"/>
      <c r="BI1198" s="7"/>
      <c r="BK1198" s="7"/>
      <c r="BM1198" s="7"/>
      <c r="BO1198" s="7"/>
      <c r="BQ1198" s="7"/>
      <c r="BS1198" s="7"/>
      <c r="BT1198" s="7"/>
      <c r="BU1198" s="7"/>
      <c r="BW1198" s="7"/>
      <c r="BY1198" s="7"/>
      <c r="CA1198" s="7"/>
      <c r="CC1198" s="7"/>
      <c r="CE1198" s="7"/>
      <c r="CG1198" s="7"/>
      <c r="CH1198" s="7"/>
      <c r="CI1198" s="7"/>
      <c r="CJ1198" s="7"/>
      <c r="CL1198" s="7"/>
      <c r="CN1198" s="7"/>
      <c r="CP1198" s="7"/>
      <c r="CR1198" s="7"/>
      <c r="CT1198" s="7"/>
      <c r="CV1198" s="7"/>
      <c r="CW1198" s="7"/>
      <c r="CY1198" s="7"/>
      <c r="DA1198" s="7"/>
      <c r="DC1198" s="7"/>
      <c r="DE1198" s="7"/>
      <c r="DG1198" s="7"/>
      <c r="DI1198" s="7"/>
      <c r="DK1198" s="7"/>
      <c r="DM1198" s="7"/>
      <c r="DO1198" s="7"/>
      <c r="DQ1198" s="7"/>
      <c r="DR1198" s="7"/>
      <c r="DS1198" s="7"/>
      <c r="DT1198" s="7"/>
      <c r="DV1198" s="7"/>
      <c r="DX1198" s="7"/>
      <c r="DY1198" s="7"/>
      <c r="DZ1198" s="7"/>
      <c r="EB1198" s="7"/>
      <c r="ED1198" s="7"/>
      <c r="EF1198" s="7"/>
      <c r="EG1198" s="7"/>
      <c r="EI1198" s="7"/>
      <c r="EJ1198" s="7"/>
      <c r="EL1198" s="7"/>
      <c r="EN1198" s="7"/>
      <c r="EP1198" s="7"/>
      <c r="ER1198" s="7"/>
      <c r="ET1198" s="7"/>
      <c r="EV1198" s="7"/>
      <c r="EX1198" s="7"/>
      <c r="EZ1198" s="7"/>
      <c r="FB1198" s="7"/>
      <c r="FD1198" s="7"/>
      <c r="FE1198" s="7"/>
      <c r="FF1198" s="7"/>
      <c r="FH1198" s="7"/>
      <c r="FJ1198" s="7"/>
      <c r="FL1198" s="7"/>
      <c r="FN1198" s="7"/>
      <c r="FP1198" s="7"/>
      <c r="FR1198" s="7"/>
      <c r="FT1198" s="7"/>
      <c r="FV1198" s="7"/>
      <c r="FW1198" s="7"/>
      <c r="FY1198" s="7"/>
      <c r="GA1198" s="7"/>
      <c r="GC1198" s="7"/>
      <c r="GE1198" s="7"/>
      <c r="GG1198" s="7"/>
      <c r="GI1198" s="7"/>
      <c r="GJ1198" s="7"/>
      <c r="GK1198" s="7"/>
      <c r="GL1198" s="7"/>
      <c r="GM1198" s="7"/>
      <c r="GN1198" s="7"/>
      <c r="GO1198" s="7"/>
      <c r="GP1198" s="7"/>
      <c r="GR1198" s="7"/>
      <c r="GT1198" s="7"/>
      <c r="GV1198" s="7"/>
      <c r="GX1198" s="7"/>
      <c r="GZ1198" s="7"/>
      <c r="HA1198" s="7"/>
      <c r="HC1198" s="7"/>
      <c r="HE1198" s="7"/>
      <c r="HG1198" s="7"/>
      <c r="HI1198" s="7"/>
      <c r="HK1198" s="7"/>
      <c r="HM1198" s="7"/>
      <c r="HO1198" s="7"/>
      <c r="HQ1198" s="7"/>
      <c r="HS1198" s="7"/>
      <c r="HU1198" s="7"/>
      <c r="HW1198" s="7"/>
      <c r="HY1198" s="7"/>
      <c r="IA1198" s="7"/>
      <c r="IC1198" s="7"/>
      <c r="IE1198" s="7"/>
      <c r="IF1198" s="7"/>
      <c r="IG1198" s="7"/>
      <c r="IH1198" s="7"/>
      <c r="IJ1198" s="7"/>
      <c r="IL1198" s="7"/>
      <c r="IN1198" s="7"/>
      <c r="IO1198" s="7"/>
      <c r="IP1198" s="7"/>
      <c r="IR1198" s="7"/>
      <c r="IT1198" s="7"/>
      <c r="IV1198" s="7"/>
      <c r="IX1198" s="7"/>
      <c r="IZ1198" s="7"/>
      <c r="JB1198" s="7"/>
      <c r="JD1198" s="7"/>
      <c r="JF1198" s="7"/>
      <c r="JG1198" s="7"/>
      <c r="JI1198" s="7"/>
      <c r="JK1198" s="7"/>
      <c r="JM1198" s="7"/>
      <c r="JO1198" s="7"/>
      <c r="JP1198" s="7"/>
      <c r="JQ1198" s="7"/>
      <c r="JS1198" s="7"/>
      <c r="JT1198" s="7"/>
      <c r="JU1198" s="7"/>
      <c r="JV1198" s="7"/>
      <c r="JX1198" s="7"/>
      <c r="JZ1198" s="7"/>
      <c r="KB1198" s="7"/>
      <c r="KD1198" s="7"/>
      <c r="KF1198" s="7"/>
      <c r="KH1198" s="7"/>
      <c r="KJ1198" s="7"/>
      <c r="KL1198" s="7"/>
      <c r="KN1198" s="7"/>
      <c r="KO1198" s="7"/>
      <c r="KP1198" s="7"/>
      <c r="KQ1198" s="7"/>
      <c r="KR1198" s="7"/>
      <c r="KT1198" s="7"/>
      <c r="KV1198" s="7"/>
      <c r="KX1198" s="7"/>
      <c r="KZ1198" s="7"/>
      <c r="LB1198" s="7"/>
      <c r="LD1198" s="7"/>
      <c r="LF1198" s="7"/>
      <c r="LH1198" s="7"/>
      <c r="LJ1198" s="7"/>
      <c r="LL1198" s="7"/>
      <c r="LN1198" s="7"/>
      <c r="LP1198" s="7"/>
      <c r="LR1198" s="7"/>
      <c r="LT1198" s="7"/>
      <c r="LV1198" s="7"/>
      <c r="LX1198" s="7"/>
      <c r="LY1198" s="7"/>
      <c r="LZ1198" s="7"/>
      <c r="MA1198" s="7"/>
      <c r="MB1198" s="7"/>
      <c r="MC1198" s="7"/>
      <c r="ME1198" s="7"/>
      <c r="MG1198" s="7"/>
      <c r="MH1198" s="7"/>
      <c r="MJ1198" s="7"/>
      <c r="ML1198" s="7"/>
      <c r="MM1198" s="7"/>
      <c r="MN1198" s="7"/>
      <c r="MO1198" s="7"/>
      <c r="MQ1198" s="7"/>
      <c r="MS1198" s="7"/>
      <c r="MU1198" s="7"/>
      <c r="MV1198" s="7"/>
      <c r="MX1198" s="7"/>
      <c r="MY1198" s="7"/>
      <c r="MZ1198" s="7"/>
      <c r="NB1198" s="7"/>
      <c r="ND1198" s="7"/>
      <c r="NF1198" s="7"/>
      <c r="NH1198" s="7"/>
      <c r="NJ1198" s="7"/>
      <c r="NL1198" s="7"/>
      <c r="NM1198" s="7"/>
      <c r="NN1198" s="7"/>
      <c r="NO1198" s="7"/>
      <c r="NP1198" s="7"/>
      <c r="NR1198" s="7"/>
      <c r="NT1198" s="7"/>
      <c r="NU1198" s="7"/>
      <c r="NW1198" s="7"/>
      <c r="NY1198" s="7"/>
      <c r="OA1198" s="7"/>
      <c r="OC1198" s="7"/>
      <c r="OE1198" s="7"/>
      <c r="OG1198" s="7"/>
      <c r="OI1198" s="7"/>
      <c r="OK1198" s="7"/>
      <c r="OM1198" s="7"/>
      <c r="OO1198" s="7"/>
      <c r="OQ1198" s="7"/>
      <c r="OS1198" s="7"/>
      <c r="OT1198" s="7"/>
      <c r="OV1198" s="7"/>
      <c r="OX1198" s="7"/>
      <c r="OZ1198" s="7"/>
      <c r="PB1198" s="7"/>
      <c r="PD1198" s="7"/>
      <c r="PF1198" s="7"/>
      <c r="PH1198" s="7"/>
      <c r="PJ1198" s="7"/>
      <c r="PL1198" s="7"/>
      <c r="PN1198" s="7"/>
      <c r="PP1198" s="7"/>
      <c r="PQ1198" s="7"/>
      <c r="PR1198" s="7"/>
      <c r="PS1198" s="7"/>
      <c r="PT1198" s="7"/>
      <c r="PV1198" s="7"/>
      <c r="PX1198" s="7"/>
      <c r="PZ1198" s="7"/>
      <c r="QB1198" s="7"/>
      <c r="QD1198" s="7"/>
      <c r="QF1198" s="7"/>
      <c r="QH1198" s="7"/>
      <c r="QJ1198" s="7"/>
      <c r="QL1198" s="7"/>
      <c r="QN1198" s="7"/>
      <c r="QO1198" s="7"/>
      <c r="QQ1198" s="7"/>
      <c r="QS1198" s="7"/>
      <c r="QU1198" s="7"/>
      <c r="QV1198" s="7"/>
      <c r="QX1198" s="7"/>
      <c r="QZ1198" s="7"/>
      <c r="RB1198" s="7"/>
      <c r="RD1198" s="7"/>
      <c r="RF1198" s="7"/>
      <c r="RH1198" s="7"/>
      <c r="RJ1198" s="7"/>
      <c r="RL1198" s="7"/>
      <c r="RN1198" s="7"/>
      <c r="RP1198" s="7"/>
      <c r="RR1198" s="7"/>
      <c r="RT1198" s="7"/>
      <c r="RV1198" s="7"/>
      <c r="RW1198" s="7"/>
      <c r="RX1198" s="7"/>
      <c r="RZ1198" s="7"/>
      <c r="SB1198" s="7"/>
      <c r="SD1198" s="7"/>
      <c r="SE1198" s="7"/>
      <c r="SF1198" s="7"/>
      <c r="SH1198" s="7"/>
      <c r="SJ1198" s="7"/>
      <c r="SL1198" s="7"/>
      <c r="SN1198" s="7"/>
      <c r="SP1198" s="7"/>
      <c r="SR1198" s="7"/>
      <c r="ST1198" s="7"/>
      <c r="SV1198" s="7"/>
      <c r="SW1198" s="7"/>
      <c r="SY1198" s="7"/>
      <c r="TA1198" s="7"/>
      <c r="TC1198" s="7"/>
      <c r="TE1198" s="7"/>
      <c r="TG1198" s="7"/>
      <c r="TI1198" s="7"/>
      <c r="TK1198" s="7"/>
      <c r="TM1198" s="7"/>
      <c r="TO1198" s="7"/>
      <c r="TQ1198" s="7"/>
      <c r="TS1198" s="7"/>
      <c r="TU1198" s="7"/>
      <c r="TW1198" s="7"/>
      <c r="TY1198" s="7"/>
      <c r="UA1198" s="7"/>
      <c r="UC1198" s="7"/>
      <c r="UE1198" s="7"/>
      <c r="UG1198" s="7"/>
      <c r="UI1198" s="7"/>
      <c r="UK1198" s="7"/>
      <c r="UM1198" s="7"/>
      <c r="UO1198" s="7"/>
      <c r="UQ1198" s="7"/>
      <c r="US1198" s="7"/>
      <c r="UU1198" s="7"/>
      <c r="UW1198" s="7"/>
      <c r="UY1198" s="7"/>
      <c r="VA1198" s="7"/>
      <c r="VC1198" s="7"/>
      <c r="VE1198" s="7"/>
      <c r="VG1198" s="7"/>
      <c r="VI1198" s="7"/>
      <c r="VK1198" s="7"/>
      <c r="VM1198" s="7"/>
      <c r="VO1198" s="7"/>
      <c r="VQ1198" s="7"/>
      <c r="VS1198" s="7"/>
      <c r="VU1198" s="7"/>
      <c r="VW1198" s="7"/>
      <c r="VY1198" s="7"/>
      <c r="WA1198" s="7"/>
      <c r="WC1198" s="7"/>
      <c r="WE1198" s="7"/>
      <c r="WG1198" s="7"/>
      <c r="WI1198" s="7"/>
      <c r="WK1198" s="7"/>
      <c r="WM1198" s="7"/>
      <c r="WO1198" s="7"/>
      <c r="WQ1198" s="7"/>
      <c r="WS1198" s="7"/>
      <c r="WU1198" s="7"/>
      <c r="WW1198" s="7"/>
      <c r="WY1198" s="7"/>
      <c r="XA1198" s="7"/>
      <c r="XC1198" s="7"/>
      <c r="XE1198" s="7"/>
      <c r="XG1198" s="7"/>
      <c r="XI1198" s="7"/>
      <c r="XK1198" s="7"/>
      <c r="XM1198" s="7"/>
      <c r="XO1198" s="7"/>
      <c r="XQ1198" s="7"/>
      <c r="XS1198" s="7"/>
      <c r="XU1198" s="7"/>
      <c r="XW1198" s="7"/>
      <c r="XY1198" s="7"/>
      <c r="YA1198" s="7"/>
      <c r="YC1198" s="7"/>
      <c r="YE1198" s="7"/>
      <c r="YG1198" s="7"/>
      <c r="YI1198" s="7"/>
      <c r="YK1198" s="7"/>
      <c r="YM1198" s="7"/>
    </row>
    <row r="1199" spans="5:663" s="80" customFormat="1" x14ac:dyDescent="0.2">
      <c r="E1199" s="7"/>
      <c r="G1199" s="7"/>
      <c r="I1199" s="7"/>
      <c r="K1199" s="7"/>
      <c r="M1199" s="7"/>
      <c r="O1199" s="7"/>
      <c r="Q1199" s="7"/>
      <c r="S1199" s="7"/>
      <c r="U1199" s="7"/>
      <c r="W1199" s="7"/>
      <c r="Y1199" s="7"/>
      <c r="AA1199" s="7"/>
      <c r="AC1199" s="7"/>
      <c r="AE1199" s="7"/>
      <c r="AG1199" s="7"/>
      <c r="AH1199" s="7"/>
      <c r="AI1199" s="7"/>
      <c r="AJ1199" s="7"/>
      <c r="AK1199" s="7"/>
      <c r="AL1199" s="7"/>
      <c r="AM1199" s="7"/>
      <c r="AO1199" s="7"/>
      <c r="AQ1199" s="7"/>
      <c r="AS1199" s="7"/>
      <c r="AU1199" s="7"/>
      <c r="AW1199" s="7"/>
      <c r="AY1199" s="7"/>
      <c r="BA1199" s="7"/>
      <c r="BC1199" s="7"/>
      <c r="BE1199" s="7"/>
      <c r="BG1199" s="7"/>
      <c r="BI1199" s="7"/>
      <c r="BK1199" s="7"/>
      <c r="BM1199" s="7"/>
      <c r="BO1199" s="7"/>
      <c r="BQ1199" s="7"/>
      <c r="BS1199" s="7"/>
      <c r="BT1199" s="7"/>
      <c r="BU1199" s="7"/>
      <c r="BW1199" s="7"/>
      <c r="BY1199" s="7"/>
      <c r="CA1199" s="7"/>
      <c r="CC1199" s="7"/>
      <c r="CE1199" s="7"/>
      <c r="CG1199" s="7"/>
      <c r="CH1199" s="7"/>
      <c r="CI1199" s="7"/>
      <c r="CJ1199" s="7"/>
      <c r="CL1199" s="7"/>
      <c r="CN1199" s="7"/>
      <c r="CP1199" s="7"/>
      <c r="CR1199" s="7"/>
      <c r="CT1199" s="7"/>
      <c r="CV1199" s="7"/>
      <c r="CW1199" s="7"/>
      <c r="CY1199" s="7"/>
      <c r="DA1199" s="7"/>
      <c r="DC1199" s="7"/>
      <c r="DE1199" s="7"/>
      <c r="DG1199" s="7"/>
      <c r="DI1199" s="7"/>
      <c r="DK1199" s="7"/>
      <c r="DM1199" s="7"/>
      <c r="DO1199" s="7"/>
      <c r="DQ1199" s="7"/>
      <c r="DR1199" s="7"/>
      <c r="DS1199" s="7"/>
      <c r="DT1199" s="7"/>
      <c r="DV1199" s="7"/>
      <c r="DX1199" s="7"/>
      <c r="DY1199" s="7"/>
      <c r="DZ1199" s="7"/>
      <c r="EB1199" s="7"/>
      <c r="ED1199" s="7"/>
      <c r="EF1199" s="7"/>
      <c r="EG1199" s="7"/>
      <c r="EI1199" s="7"/>
      <c r="EJ1199" s="7"/>
      <c r="EL1199" s="7"/>
      <c r="EN1199" s="7"/>
      <c r="EP1199" s="7"/>
      <c r="ER1199" s="7"/>
      <c r="ET1199" s="7"/>
      <c r="EV1199" s="7"/>
      <c r="EX1199" s="7"/>
      <c r="EZ1199" s="7"/>
      <c r="FB1199" s="7"/>
      <c r="FD1199" s="7"/>
      <c r="FE1199" s="7"/>
      <c r="FF1199" s="7"/>
      <c r="FH1199" s="7"/>
      <c r="FJ1199" s="7"/>
      <c r="FL1199" s="7"/>
      <c r="FN1199" s="7"/>
      <c r="FP1199" s="7"/>
      <c r="FR1199" s="7"/>
      <c r="FT1199" s="7"/>
      <c r="FV1199" s="7"/>
      <c r="FW1199" s="7"/>
      <c r="FY1199" s="7"/>
      <c r="GA1199" s="7"/>
      <c r="GC1199" s="7"/>
      <c r="GE1199" s="7"/>
      <c r="GG1199" s="7"/>
      <c r="GI1199" s="7"/>
      <c r="GJ1199" s="7"/>
      <c r="GK1199" s="7"/>
      <c r="GL1199" s="7"/>
      <c r="GM1199" s="7"/>
      <c r="GN1199" s="7"/>
      <c r="GO1199" s="7"/>
      <c r="GP1199" s="7"/>
      <c r="GR1199" s="7"/>
      <c r="GT1199" s="7"/>
      <c r="GV1199" s="7"/>
      <c r="GX1199" s="7"/>
      <c r="GZ1199" s="7"/>
      <c r="HA1199" s="7"/>
      <c r="HC1199" s="7"/>
      <c r="HE1199" s="7"/>
      <c r="HG1199" s="7"/>
      <c r="HI1199" s="7"/>
      <c r="HK1199" s="7"/>
      <c r="HM1199" s="7"/>
      <c r="HO1199" s="7"/>
      <c r="HQ1199" s="7"/>
      <c r="HS1199" s="7"/>
      <c r="HU1199" s="7"/>
      <c r="HW1199" s="7"/>
      <c r="HY1199" s="7"/>
      <c r="IA1199" s="7"/>
      <c r="IC1199" s="7"/>
      <c r="IE1199" s="7"/>
      <c r="IF1199" s="7"/>
      <c r="IG1199" s="7"/>
      <c r="IH1199" s="7"/>
      <c r="IJ1199" s="7"/>
      <c r="IL1199" s="7"/>
      <c r="IN1199" s="7"/>
      <c r="IO1199" s="7"/>
      <c r="IP1199" s="7"/>
      <c r="IR1199" s="7"/>
      <c r="IT1199" s="7"/>
      <c r="IV1199" s="7"/>
      <c r="IX1199" s="7"/>
      <c r="IZ1199" s="7"/>
      <c r="JB1199" s="7"/>
      <c r="JD1199" s="7"/>
      <c r="JF1199" s="7"/>
      <c r="JG1199" s="7"/>
      <c r="JI1199" s="7"/>
      <c r="JK1199" s="7"/>
      <c r="JM1199" s="7"/>
      <c r="JO1199" s="7"/>
      <c r="JP1199" s="7"/>
      <c r="JQ1199" s="7"/>
      <c r="JS1199" s="7"/>
      <c r="JT1199" s="7"/>
      <c r="JU1199" s="7"/>
      <c r="JV1199" s="7"/>
      <c r="JX1199" s="7"/>
      <c r="JZ1199" s="7"/>
      <c r="KB1199" s="7"/>
      <c r="KD1199" s="7"/>
      <c r="KF1199" s="7"/>
      <c r="KH1199" s="7"/>
      <c r="KJ1199" s="7"/>
      <c r="KL1199" s="7"/>
      <c r="KN1199" s="7"/>
      <c r="KO1199" s="7"/>
      <c r="KP1199" s="7"/>
      <c r="KQ1199" s="7"/>
      <c r="KR1199" s="7"/>
      <c r="KT1199" s="7"/>
      <c r="KV1199" s="7"/>
      <c r="KX1199" s="7"/>
      <c r="KZ1199" s="7"/>
      <c r="LB1199" s="7"/>
      <c r="LD1199" s="7"/>
      <c r="LF1199" s="7"/>
      <c r="LH1199" s="7"/>
      <c r="LJ1199" s="7"/>
      <c r="LL1199" s="7"/>
      <c r="LN1199" s="7"/>
      <c r="LP1199" s="7"/>
      <c r="LR1199" s="7"/>
      <c r="LT1199" s="7"/>
      <c r="LV1199" s="7"/>
      <c r="LX1199" s="7"/>
      <c r="LY1199" s="7"/>
      <c r="LZ1199" s="7"/>
      <c r="MA1199" s="7"/>
      <c r="MB1199" s="7"/>
      <c r="MC1199" s="7"/>
      <c r="ME1199" s="7"/>
      <c r="MG1199" s="7"/>
      <c r="MH1199" s="7"/>
      <c r="MJ1199" s="7"/>
      <c r="ML1199" s="7"/>
      <c r="MM1199" s="7"/>
      <c r="MN1199" s="7"/>
      <c r="MO1199" s="7"/>
      <c r="MQ1199" s="7"/>
      <c r="MS1199" s="7"/>
      <c r="MU1199" s="7"/>
      <c r="MV1199" s="7"/>
      <c r="MX1199" s="7"/>
      <c r="MY1199" s="7"/>
      <c r="MZ1199" s="7"/>
      <c r="NB1199" s="7"/>
      <c r="ND1199" s="7"/>
      <c r="NF1199" s="7"/>
      <c r="NH1199" s="7"/>
      <c r="NJ1199" s="7"/>
      <c r="NL1199" s="7"/>
      <c r="NM1199" s="7"/>
      <c r="NN1199" s="7"/>
      <c r="NO1199" s="7"/>
      <c r="NP1199" s="7"/>
      <c r="NR1199" s="7"/>
      <c r="NT1199" s="7"/>
      <c r="NU1199" s="7"/>
      <c r="NW1199" s="7"/>
      <c r="NY1199" s="7"/>
      <c r="OA1199" s="7"/>
      <c r="OC1199" s="7"/>
      <c r="OE1199" s="7"/>
      <c r="OG1199" s="7"/>
      <c r="OI1199" s="7"/>
      <c r="OK1199" s="7"/>
      <c r="OM1199" s="7"/>
      <c r="OO1199" s="7"/>
      <c r="OQ1199" s="7"/>
      <c r="OS1199" s="7"/>
      <c r="OT1199" s="7"/>
      <c r="OV1199" s="7"/>
      <c r="OX1199" s="7"/>
      <c r="OZ1199" s="7"/>
      <c r="PB1199" s="7"/>
      <c r="PD1199" s="7"/>
      <c r="PF1199" s="7"/>
      <c r="PH1199" s="7"/>
      <c r="PJ1199" s="7"/>
      <c r="PL1199" s="7"/>
      <c r="PN1199" s="7"/>
      <c r="PP1199" s="7"/>
      <c r="PQ1199" s="7"/>
      <c r="PR1199" s="7"/>
      <c r="PS1199" s="7"/>
      <c r="PT1199" s="7"/>
      <c r="PV1199" s="7"/>
      <c r="PX1199" s="7"/>
      <c r="PZ1199" s="7"/>
      <c r="QB1199" s="7"/>
      <c r="QD1199" s="7"/>
      <c r="QF1199" s="7"/>
      <c r="QH1199" s="7"/>
      <c r="QJ1199" s="7"/>
      <c r="QL1199" s="7"/>
      <c r="QN1199" s="7"/>
      <c r="QO1199" s="7"/>
      <c r="QQ1199" s="7"/>
      <c r="QS1199" s="7"/>
      <c r="QU1199" s="7"/>
      <c r="QV1199" s="7"/>
      <c r="QX1199" s="7"/>
      <c r="QZ1199" s="7"/>
      <c r="RB1199" s="7"/>
      <c r="RD1199" s="7"/>
      <c r="RF1199" s="7"/>
      <c r="RH1199" s="7"/>
      <c r="RJ1199" s="7"/>
      <c r="RL1199" s="7"/>
      <c r="RN1199" s="7"/>
      <c r="RP1199" s="7"/>
      <c r="RR1199" s="7"/>
      <c r="RT1199" s="7"/>
      <c r="RV1199" s="7"/>
      <c r="RW1199" s="7"/>
      <c r="RX1199" s="7"/>
      <c r="RZ1199" s="7"/>
      <c r="SB1199" s="7"/>
      <c r="SD1199" s="7"/>
      <c r="SE1199" s="7"/>
      <c r="SF1199" s="7"/>
      <c r="SH1199" s="7"/>
      <c r="SJ1199" s="7"/>
      <c r="SL1199" s="7"/>
      <c r="SN1199" s="7"/>
      <c r="SP1199" s="7"/>
      <c r="SR1199" s="7"/>
      <c r="ST1199" s="7"/>
      <c r="SV1199" s="7"/>
      <c r="SW1199" s="7"/>
      <c r="SY1199" s="7"/>
      <c r="TA1199" s="7"/>
      <c r="TC1199" s="7"/>
      <c r="TE1199" s="7"/>
      <c r="TG1199" s="7"/>
      <c r="TI1199" s="7"/>
      <c r="TK1199" s="7"/>
      <c r="TM1199" s="7"/>
      <c r="TO1199" s="7"/>
      <c r="TQ1199" s="7"/>
      <c r="TS1199" s="7"/>
      <c r="TU1199" s="7"/>
      <c r="TW1199" s="7"/>
      <c r="TY1199" s="7"/>
      <c r="UA1199" s="7"/>
      <c r="UC1199" s="7"/>
      <c r="UE1199" s="7"/>
      <c r="UG1199" s="7"/>
      <c r="UI1199" s="7"/>
      <c r="UK1199" s="7"/>
      <c r="UM1199" s="7"/>
      <c r="UO1199" s="7"/>
      <c r="UQ1199" s="7"/>
      <c r="US1199" s="7"/>
      <c r="UU1199" s="7"/>
      <c r="UW1199" s="7"/>
      <c r="UY1199" s="7"/>
      <c r="VA1199" s="7"/>
      <c r="VC1199" s="7"/>
      <c r="VE1199" s="7"/>
      <c r="VG1199" s="7"/>
      <c r="VI1199" s="7"/>
      <c r="VK1199" s="7"/>
      <c r="VM1199" s="7"/>
      <c r="VO1199" s="7"/>
      <c r="VQ1199" s="7"/>
      <c r="VS1199" s="7"/>
      <c r="VU1199" s="7"/>
      <c r="VW1199" s="7"/>
      <c r="VY1199" s="7"/>
      <c r="WA1199" s="7"/>
      <c r="WC1199" s="7"/>
      <c r="WE1199" s="7"/>
      <c r="WG1199" s="7"/>
      <c r="WI1199" s="7"/>
      <c r="WK1199" s="7"/>
      <c r="WM1199" s="7"/>
      <c r="WO1199" s="7"/>
      <c r="WQ1199" s="7"/>
      <c r="WS1199" s="7"/>
      <c r="WU1199" s="7"/>
      <c r="WW1199" s="7"/>
      <c r="WY1199" s="7"/>
      <c r="XA1199" s="7"/>
      <c r="XC1199" s="7"/>
      <c r="XE1199" s="7"/>
      <c r="XG1199" s="7"/>
      <c r="XI1199" s="7"/>
      <c r="XK1199" s="7"/>
      <c r="XM1199" s="7"/>
      <c r="XO1199" s="7"/>
      <c r="XQ1199" s="7"/>
      <c r="XS1199" s="7"/>
      <c r="XU1199" s="7"/>
      <c r="XW1199" s="7"/>
      <c r="XY1199" s="7"/>
      <c r="YA1199" s="7"/>
      <c r="YC1199" s="7"/>
      <c r="YE1199" s="7"/>
      <c r="YG1199" s="7"/>
      <c r="YI1199" s="7"/>
      <c r="YK1199" s="7"/>
      <c r="YM1199" s="7"/>
    </row>
    <row r="1200" spans="5:663" s="80" customFormat="1" x14ac:dyDescent="0.2">
      <c r="E1200" s="7"/>
      <c r="G1200" s="7"/>
      <c r="I1200" s="7"/>
      <c r="K1200" s="7"/>
      <c r="M1200" s="7"/>
      <c r="O1200" s="7"/>
      <c r="Q1200" s="7"/>
      <c r="S1200" s="7"/>
      <c r="U1200" s="7"/>
      <c r="W1200" s="7"/>
      <c r="Y1200" s="7"/>
      <c r="AA1200" s="7"/>
      <c r="AC1200" s="7"/>
      <c r="AE1200" s="7"/>
      <c r="AG1200" s="7"/>
      <c r="AH1200" s="7"/>
      <c r="AI1200" s="7"/>
      <c r="AJ1200" s="7"/>
      <c r="AK1200" s="7"/>
      <c r="AL1200" s="7"/>
      <c r="AM1200" s="7"/>
      <c r="AO1200" s="7"/>
      <c r="AQ1200" s="7"/>
      <c r="AS1200" s="7"/>
      <c r="AU1200" s="7"/>
      <c r="AW1200" s="7"/>
      <c r="AY1200" s="7"/>
      <c r="BA1200" s="7"/>
      <c r="BC1200" s="7"/>
      <c r="BE1200" s="7"/>
      <c r="BG1200" s="7"/>
      <c r="BI1200" s="7"/>
      <c r="BK1200" s="7"/>
      <c r="BM1200" s="7"/>
      <c r="BO1200" s="7"/>
      <c r="BQ1200" s="7"/>
      <c r="BS1200" s="7"/>
      <c r="BT1200" s="7"/>
      <c r="BU1200" s="7"/>
      <c r="BW1200" s="7"/>
      <c r="BY1200" s="7"/>
      <c r="CA1200" s="7"/>
      <c r="CC1200" s="7"/>
      <c r="CE1200" s="7"/>
      <c r="CG1200" s="7"/>
      <c r="CH1200" s="7"/>
      <c r="CI1200" s="7"/>
      <c r="CJ1200" s="7"/>
      <c r="CL1200" s="7"/>
      <c r="CN1200" s="7"/>
      <c r="CP1200" s="7"/>
      <c r="CR1200" s="7"/>
      <c r="CT1200" s="7"/>
      <c r="CV1200" s="7"/>
      <c r="CW1200" s="7"/>
      <c r="CY1200" s="7"/>
      <c r="DA1200" s="7"/>
      <c r="DC1200" s="7"/>
      <c r="DE1200" s="7"/>
      <c r="DG1200" s="7"/>
      <c r="DI1200" s="7"/>
      <c r="DK1200" s="7"/>
      <c r="DM1200" s="7"/>
      <c r="DO1200" s="7"/>
      <c r="DQ1200" s="7"/>
      <c r="DR1200" s="7"/>
      <c r="DS1200" s="7"/>
      <c r="DT1200" s="7"/>
      <c r="DV1200" s="7"/>
      <c r="DX1200" s="7"/>
      <c r="DY1200" s="7"/>
      <c r="DZ1200" s="7"/>
      <c r="EB1200" s="7"/>
      <c r="ED1200" s="7"/>
      <c r="EF1200" s="7"/>
      <c r="EG1200" s="7"/>
      <c r="EI1200" s="7"/>
      <c r="EJ1200" s="7"/>
      <c r="EL1200" s="7"/>
      <c r="EN1200" s="7"/>
      <c r="EP1200" s="7"/>
      <c r="ER1200" s="7"/>
      <c r="ET1200" s="7"/>
      <c r="EV1200" s="7"/>
      <c r="EX1200" s="7"/>
      <c r="EZ1200" s="7"/>
      <c r="FB1200" s="7"/>
      <c r="FD1200" s="7"/>
      <c r="FE1200" s="7"/>
      <c r="FF1200" s="7"/>
      <c r="FH1200" s="7"/>
      <c r="FJ1200" s="7"/>
      <c r="FL1200" s="7"/>
      <c r="FN1200" s="7"/>
      <c r="FP1200" s="7"/>
      <c r="FR1200" s="7"/>
      <c r="FT1200" s="7"/>
      <c r="FV1200" s="7"/>
      <c r="FW1200" s="7"/>
      <c r="FY1200" s="7"/>
      <c r="GA1200" s="7"/>
      <c r="GC1200" s="7"/>
      <c r="GE1200" s="7"/>
      <c r="GG1200" s="7"/>
      <c r="GI1200" s="7"/>
      <c r="GJ1200" s="7"/>
      <c r="GK1200" s="7"/>
      <c r="GL1200" s="7"/>
      <c r="GM1200" s="7"/>
      <c r="GN1200" s="7"/>
      <c r="GO1200" s="7"/>
      <c r="GP1200" s="7"/>
      <c r="GR1200" s="7"/>
      <c r="GT1200" s="7"/>
      <c r="GV1200" s="7"/>
      <c r="GX1200" s="7"/>
      <c r="GZ1200" s="7"/>
      <c r="HA1200" s="7"/>
      <c r="HC1200" s="7"/>
      <c r="HE1200" s="7"/>
      <c r="HG1200" s="7"/>
      <c r="HI1200" s="7"/>
      <c r="HK1200" s="7"/>
      <c r="HM1200" s="7"/>
      <c r="HO1200" s="7"/>
      <c r="HQ1200" s="7"/>
      <c r="HS1200" s="7"/>
      <c r="HU1200" s="7"/>
      <c r="HW1200" s="7"/>
      <c r="HY1200" s="7"/>
      <c r="IA1200" s="7"/>
      <c r="IC1200" s="7"/>
      <c r="IE1200" s="7"/>
      <c r="IF1200" s="7"/>
      <c r="IG1200" s="7"/>
      <c r="IH1200" s="7"/>
      <c r="IJ1200" s="7"/>
      <c r="IL1200" s="7"/>
      <c r="IN1200" s="7"/>
      <c r="IO1200" s="7"/>
      <c r="IP1200" s="7"/>
      <c r="IR1200" s="7"/>
      <c r="IT1200" s="7"/>
      <c r="IV1200" s="7"/>
      <c r="IX1200" s="7"/>
      <c r="IZ1200" s="7"/>
      <c r="JB1200" s="7"/>
      <c r="JD1200" s="7"/>
      <c r="JF1200" s="7"/>
      <c r="JG1200" s="7"/>
      <c r="JI1200" s="7"/>
      <c r="JK1200" s="7"/>
      <c r="JM1200" s="7"/>
      <c r="JO1200" s="7"/>
      <c r="JP1200" s="7"/>
      <c r="JQ1200" s="7"/>
      <c r="JS1200" s="7"/>
      <c r="JT1200" s="7"/>
      <c r="JU1200" s="7"/>
      <c r="JV1200" s="7"/>
      <c r="JX1200" s="7"/>
      <c r="JZ1200" s="7"/>
      <c r="KB1200" s="7"/>
      <c r="KD1200" s="7"/>
      <c r="KF1200" s="7"/>
      <c r="KH1200" s="7"/>
      <c r="KJ1200" s="7"/>
      <c r="KL1200" s="7"/>
      <c r="KN1200" s="7"/>
      <c r="KO1200" s="7"/>
      <c r="KP1200" s="7"/>
      <c r="KQ1200" s="7"/>
      <c r="KR1200" s="7"/>
      <c r="KT1200" s="7"/>
      <c r="KV1200" s="7"/>
      <c r="KX1200" s="7"/>
      <c r="KZ1200" s="7"/>
      <c r="LB1200" s="7"/>
      <c r="LD1200" s="7"/>
      <c r="LF1200" s="7"/>
      <c r="LH1200" s="7"/>
      <c r="LJ1200" s="7"/>
      <c r="LL1200" s="7"/>
      <c r="LN1200" s="7"/>
      <c r="LP1200" s="7"/>
      <c r="LR1200" s="7"/>
      <c r="LT1200" s="7"/>
      <c r="LV1200" s="7"/>
      <c r="LX1200" s="7"/>
      <c r="LY1200" s="7"/>
      <c r="LZ1200" s="7"/>
      <c r="MA1200" s="7"/>
      <c r="MB1200" s="7"/>
      <c r="MC1200" s="7"/>
      <c r="ME1200" s="7"/>
      <c r="MG1200" s="7"/>
      <c r="MH1200" s="7"/>
      <c r="MJ1200" s="7"/>
      <c r="ML1200" s="7"/>
      <c r="MM1200" s="7"/>
      <c r="MN1200" s="7"/>
      <c r="MO1200" s="7"/>
      <c r="MQ1200" s="7"/>
      <c r="MS1200" s="7"/>
      <c r="MU1200" s="7"/>
      <c r="MV1200" s="7"/>
      <c r="MX1200" s="7"/>
      <c r="MY1200" s="7"/>
      <c r="MZ1200" s="7"/>
      <c r="NB1200" s="7"/>
      <c r="ND1200" s="7"/>
      <c r="NF1200" s="7"/>
      <c r="NH1200" s="7"/>
      <c r="NJ1200" s="7"/>
      <c r="NL1200" s="7"/>
      <c r="NM1200" s="7"/>
      <c r="NN1200" s="7"/>
      <c r="NO1200" s="7"/>
      <c r="NP1200" s="7"/>
      <c r="NR1200" s="7"/>
      <c r="NT1200" s="7"/>
      <c r="NU1200" s="7"/>
      <c r="NW1200" s="7"/>
      <c r="NY1200" s="7"/>
      <c r="OA1200" s="7"/>
      <c r="OC1200" s="7"/>
      <c r="OE1200" s="7"/>
      <c r="OG1200" s="7"/>
      <c r="OI1200" s="7"/>
      <c r="OK1200" s="7"/>
      <c r="OM1200" s="7"/>
      <c r="OO1200" s="7"/>
      <c r="OQ1200" s="7"/>
      <c r="OS1200" s="7"/>
      <c r="OT1200" s="7"/>
      <c r="OV1200" s="7"/>
      <c r="OX1200" s="7"/>
      <c r="OZ1200" s="7"/>
      <c r="PB1200" s="7"/>
      <c r="PD1200" s="7"/>
      <c r="PF1200" s="7"/>
      <c r="PH1200" s="7"/>
      <c r="PJ1200" s="7"/>
      <c r="PL1200" s="7"/>
      <c r="PN1200" s="7"/>
      <c r="PP1200" s="7"/>
      <c r="PQ1200" s="7"/>
      <c r="PR1200" s="7"/>
      <c r="PS1200" s="7"/>
      <c r="PT1200" s="7"/>
      <c r="PV1200" s="7"/>
      <c r="PX1200" s="7"/>
      <c r="PZ1200" s="7"/>
      <c r="QB1200" s="7"/>
      <c r="QD1200" s="7"/>
      <c r="QF1200" s="7"/>
      <c r="QH1200" s="7"/>
      <c r="QJ1200" s="7"/>
      <c r="QL1200" s="7"/>
      <c r="QN1200" s="7"/>
      <c r="QO1200" s="7"/>
      <c r="QQ1200" s="7"/>
      <c r="QS1200" s="7"/>
      <c r="QU1200" s="7"/>
      <c r="QV1200" s="7"/>
      <c r="QX1200" s="7"/>
      <c r="QZ1200" s="7"/>
      <c r="RB1200" s="7"/>
      <c r="RD1200" s="7"/>
      <c r="RF1200" s="7"/>
      <c r="RH1200" s="7"/>
      <c r="RJ1200" s="7"/>
      <c r="RL1200" s="7"/>
      <c r="RN1200" s="7"/>
      <c r="RP1200" s="7"/>
      <c r="RR1200" s="7"/>
      <c r="RT1200" s="7"/>
      <c r="RV1200" s="7"/>
      <c r="RW1200" s="7"/>
      <c r="RX1200" s="7"/>
      <c r="RZ1200" s="7"/>
      <c r="SB1200" s="7"/>
      <c r="SD1200" s="7"/>
      <c r="SE1200" s="7"/>
      <c r="SF1200" s="7"/>
      <c r="SH1200" s="7"/>
      <c r="SJ1200" s="7"/>
      <c r="SL1200" s="7"/>
      <c r="SN1200" s="7"/>
      <c r="SP1200" s="7"/>
      <c r="SR1200" s="7"/>
      <c r="ST1200" s="7"/>
      <c r="SV1200" s="7"/>
      <c r="SW1200" s="7"/>
      <c r="SY1200" s="7"/>
      <c r="TA1200" s="7"/>
      <c r="TC1200" s="7"/>
      <c r="TE1200" s="7"/>
      <c r="TG1200" s="7"/>
      <c r="TI1200" s="7"/>
      <c r="TK1200" s="7"/>
      <c r="TM1200" s="7"/>
      <c r="TO1200" s="7"/>
      <c r="TQ1200" s="7"/>
      <c r="TS1200" s="7"/>
      <c r="TU1200" s="7"/>
      <c r="TW1200" s="7"/>
      <c r="TY1200" s="7"/>
      <c r="UA1200" s="7"/>
      <c r="UC1200" s="7"/>
      <c r="UE1200" s="7"/>
      <c r="UG1200" s="7"/>
      <c r="UI1200" s="7"/>
      <c r="UK1200" s="7"/>
      <c r="UM1200" s="7"/>
      <c r="UO1200" s="7"/>
      <c r="UQ1200" s="7"/>
      <c r="US1200" s="7"/>
      <c r="UU1200" s="7"/>
      <c r="UW1200" s="7"/>
      <c r="UY1200" s="7"/>
      <c r="VA1200" s="7"/>
      <c r="VC1200" s="7"/>
      <c r="VE1200" s="7"/>
      <c r="VG1200" s="7"/>
      <c r="VI1200" s="7"/>
      <c r="VK1200" s="7"/>
      <c r="VM1200" s="7"/>
      <c r="VO1200" s="7"/>
      <c r="VQ1200" s="7"/>
      <c r="VS1200" s="7"/>
      <c r="VU1200" s="7"/>
      <c r="VW1200" s="7"/>
      <c r="VY1200" s="7"/>
      <c r="WA1200" s="7"/>
      <c r="WC1200" s="7"/>
      <c r="WE1200" s="7"/>
      <c r="WG1200" s="7"/>
      <c r="WI1200" s="7"/>
      <c r="WK1200" s="7"/>
      <c r="WM1200" s="7"/>
      <c r="WO1200" s="7"/>
      <c r="WQ1200" s="7"/>
      <c r="WS1200" s="7"/>
      <c r="WU1200" s="7"/>
      <c r="WW1200" s="7"/>
      <c r="WY1200" s="7"/>
      <c r="XA1200" s="7"/>
      <c r="XC1200" s="7"/>
      <c r="XE1200" s="7"/>
      <c r="XG1200" s="7"/>
      <c r="XI1200" s="7"/>
      <c r="XK1200" s="7"/>
      <c r="XM1200" s="7"/>
      <c r="XO1200" s="7"/>
      <c r="XQ1200" s="7"/>
      <c r="XS1200" s="7"/>
      <c r="XU1200" s="7"/>
      <c r="XW1200" s="7"/>
      <c r="XY1200" s="7"/>
      <c r="YA1200" s="7"/>
      <c r="YC1200" s="7"/>
      <c r="YE1200" s="7"/>
      <c r="YG1200" s="7"/>
      <c r="YI1200" s="7"/>
      <c r="YK1200" s="7"/>
      <c r="YM1200" s="7"/>
    </row>
    <row r="1201" spans="5:663" s="80" customFormat="1" x14ac:dyDescent="0.2">
      <c r="E1201" s="7"/>
      <c r="G1201" s="7"/>
      <c r="I1201" s="7"/>
      <c r="K1201" s="7"/>
      <c r="M1201" s="7"/>
      <c r="O1201" s="7"/>
      <c r="Q1201" s="7"/>
      <c r="S1201" s="7"/>
      <c r="U1201" s="7"/>
      <c r="W1201" s="7"/>
      <c r="Y1201" s="7"/>
      <c r="AA1201" s="7"/>
      <c r="AC1201" s="7"/>
      <c r="AE1201" s="7"/>
      <c r="AG1201" s="7"/>
      <c r="AH1201" s="7"/>
      <c r="AI1201" s="7"/>
      <c r="AJ1201" s="7"/>
      <c r="AK1201" s="7"/>
      <c r="AL1201" s="7"/>
      <c r="AM1201" s="7"/>
      <c r="AO1201" s="7"/>
      <c r="AQ1201" s="7"/>
      <c r="AS1201" s="7"/>
      <c r="AU1201" s="7"/>
      <c r="AW1201" s="7"/>
      <c r="AY1201" s="7"/>
      <c r="BA1201" s="7"/>
      <c r="BC1201" s="7"/>
      <c r="BE1201" s="7"/>
      <c r="BG1201" s="7"/>
      <c r="BI1201" s="7"/>
      <c r="BK1201" s="7"/>
      <c r="BM1201" s="7"/>
      <c r="BO1201" s="7"/>
      <c r="BQ1201" s="7"/>
      <c r="BS1201" s="7"/>
      <c r="BT1201" s="7"/>
      <c r="BU1201" s="7"/>
      <c r="BW1201" s="7"/>
      <c r="BY1201" s="7"/>
      <c r="CA1201" s="7"/>
      <c r="CC1201" s="7"/>
      <c r="CE1201" s="7"/>
      <c r="CG1201" s="7"/>
      <c r="CH1201" s="7"/>
      <c r="CI1201" s="7"/>
      <c r="CJ1201" s="7"/>
      <c r="CL1201" s="7"/>
      <c r="CN1201" s="7"/>
      <c r="CP1201" s="7"/>
      <c r="CR1201" s="7"/>
      <c r="CT1201" s="7"/>
      <c r="CV1201" s="7"/>
      <c r="CW1201" s="7"/>
      <c r="CY1201" s="7"/>
      <c r="DA1201" s="7"/>
      <c r="DC1201" s="7"/>
      <c r="DE1201" s="7"/>
      <c r="DG1201" s="7"/>
      <c r="DI1201" s="7"/>
      <c r="DK1201" s="7"/>
      <c r="DM1201" s="7"/>
      <c r="DO1201" s="7"/>
      <c r="DQ1201" s="7"/>
      <c r="DR1201" s="7"/>
      <c r="DS1201" s="7"/>
      <c r="DT1201" s="7"/>
      <c r="DV1201" s="7"/>
      <c r="DX1201" s="7"/>
      <c r="DY1201" s="7"/>
      <c r="DZ1201" s="7"/>
      <c r="EB1201" s="7"/>
      <c r="ED1201" s="7"/>
      <c r="EF1201" s="7"/>
      <c r="EG1201" s="7"/>
      <c r="EI1201" s="7"/>
      <c r="EJ1201" s="7"/>
      <c r="EL1201" s="7"/>
      <c r="EN1201" s="7"/>
      <c r="EP1201" s="7"/>
      <c r="ER1201" s="7"/>
      <c r="ET1201" s="7"/>
      <c r="EV1201" s="7"/>
      <c r="EX1201" s="7"/>
      <c r="EZ1201" s="7"/>
      <c r="FB1201" s="7"/>
      <c r="FD1201" s="7"/>
      <c r="FE1201" s="7"/>
      <c r="FF1201" s="7"/>
      <c r="FH1201" s="7"/>
      <c r="FJ1201" s="7"/>
      <c r="FL1201" s="7"/>
      <c r="FN1201" s="7"/>
      <c r="FP1201" s="7"/>
      <c r="FR1201" s="7"/>
      <c r="FT1201" s="7"/>
      <c r="FV1201" s="7"/>
      <c r="FW1201" s="7"/>
      <c r="FY1201" s="7"/>
      <c r="GA1201" s="7"/>
      <c r="GC1201" s="7"/>
      <c r="GE1201" s="7"/>
      <c r="GG1201" s="7"/>
      <c r="GI1201" s="7"/>
      <c r="GJ1201" s="7"/>
      <c r="GK1201" s="7"/>
      <c r="GL1201" s="7"/>
      <c r="GM1201" s="7"/>
      <c r="GN1201" s="7"/>
      <c r="GO1201" s="7"/>
      <c r="GP1201" s="7"/>
      <c r="GR1201" s="7"/>
      <c r="GT1201" s="7"/>
      <c r="GV1201" s="7"/>
      <c r="GX1201" s="7"/>
      <c r="GZ1201" s="7"/>
      <c r="HA1201" s="7"/>
      <c r="HC1201" s="7"/>
      <c r="HE1201" s="7"/>
      <c r="HG1201" s="7"/>
      <c r="HI1201" s="7"/>
      <c r="HK1201" s="7"/>
      <c r="HM1201" s="7"/>
      <c r="HO1201" s="7"/>
      <c r="HQ1201" s="7"/>
      <c r="HS1201" s="7"/>
      <c r="HU1201" s="7"/>
      <c r="HW1201" s="7"/>
      <c r="HY1201" s="7"/>
      <c r="IA1201" s="7"/>
      <c r="IC1201" s="7"/>
      <c r="IE1201" s="7"/>
      <c r="IF1201" s="7"/>
      <c r="IG1201" s="7"/>
      <c r="IH1201" s="7"/>
      <c r="IJ1201" s="7"/>
      <c r="IL1201" s="7"/>
      <c r="IN1201" s="7"/>
      <c r="IO1201" s="7"/>
      <c r="IP1201" s="7"/>
      <c r="IR1201" s="7"/>
      <c r="IT1201" s="7"/>
      <c r="IV1201" s="7"/>
      <c r="IX1201" s="7"/>
      <c r="IZ1201" s="7"/>
      <c r="JB1201" s="7"/>
      <c r="JD1201" s="7"/>
      <c r="JF1201" s="7"/>
      <c r="JG1201" s="7"/>
      <c r="JI1201" s="7"/>
      <c r="JK1201" s="7"/>
      <c r="JM1201" s="7"/>
      <c r="JO1201" s="7"/>
      <c r="JP1201" s="7"/>
      <c r="JQ1201" s="7"/>
      <c r="JS1201" s="7"/>
      <c r="JT1201" s="7"/>
      <c r="JU1201" s="7"/>
      <c r="JV1201" s="7"/>
      <c r="JX1201" s="7"/>
      <c r="JZ1201" s="7"/>
      <c r="KB1201" s="7"/>
      <c r="KD1201" s="7"/>
      <c r="KF1201" s="7"/>
      <c r="KH1201" s="7"/>
      <c r="KJ1201" s="7"/>
      <c r="KL1201" s="7"/>
      <c r="KN1201" s="7"/>
      <c r="KO1201" s="7"/>
      <c r="KP1201" s="7"/>
      <c r="KQ1201" s="7"/>
      <c r="KR1201" s="7"/>
      <c r="KT1201" s="7"/>
      <c r="KV1201" s="7"/>
      <c r="KX1201" s="7"/>
      <c r="KZ1201" s="7"/>
      <c r="LB1201" s="7"/>
      <c r="LD1201" s="7"/>
      <c r="LF1201" s="7"/>
      <c r="LH1201" s="7"/>
      <c r="LJ1201" s="7"/>
      <c r="LL1201" s="7"/>
      <c r="LN1201" s="7"/>
      <c r="LP1201" s="7"/>
      <c r="LR1201" s="7"/>
      <c r="LT1201" s="7"/>
      <c r="LV1201" s="7"/>
      <c r="LX1201" s="7"/>
      <c r="LY1201" s="7"/>
      <c r="LZ1201" s="7"/>
      <c r="MA1201" s="7"/>
      <c r="MB1201" s="7"/>
      <c r="MC1201" s="7"/>
      <c r="ME1201" s="7"/>
      <c r="MG1201" s="7"/>
      <c r="MH1201" s="7"/>
      <c r="MJ1201" s="7"/>
      <c r="ML1201" s="7"/>
      <c r="MM1201" s="7"/>
      <c r="MN1201" s="7"/>
      <c r="MO1201" s="7"/>
      <c r="MQ1201" s="7"/>
      <c r="MS1201" s="7"/>
      <c r="MU1201" s="7"/>
      <c r="MV1201" s="7"/>
      <c r="MX1201" s="7"/>
      <c r="MY1201" s="7"/>
      <c r="MZ1201" s="7"/>
      <c r="NB1201" s="7"/>
      <c r="ND1201" s="7"/>
      <c r="NF1201" s="7"/>
      <c r="NH1201" s="7"/>
      <c r="NJ1201" s="7"/>
      <c r="NL1201" s="7"/>
      <c r="NM1201" s="7"/>
      <c r="NN1201" s="7"/>
      <c r="NO1201" s="7"/>
      <c r="NP1201" s="7"/>
      <c r="NR1201" s="7"/>
      <c r="NT1201" s="7"/>
      <c r="NU1201" s="7"/>
      <c r="NW1201" s="7"/>
      <c r="NY1201" s="7"/>
      <c r="OA1201" s="7"/>
      <c r="OC1201" s="7"/>
      <c r="OE1201" s="7"/>
      <c r="OG1201" s="7"/>
      <c r="OI1201" s="7"/>
      <c r="OK1201" s="7"/>
      <c r="OM1201" s="7"/>
      <c r="OO1201" s="7"/>
      <c r="OQ1201" s="7"/>
      <c r="OS1201" s="7"/>
      <c r="OT1201" s="7"/>
      <c r="OV1201" s="7"/>
      <c r="OX1201" s="7"/>
      <c r="OZ1201" s="7"/>
      <c r="PB1201" s="7"/>
      <c r="PD1201" s="7"/>
      <c r="PF1201" s="7"/>
      <c r="PH1201" s="7"/>
      <c r="PJ1201" s="7"/>
      <c r="PL1201" s="7"/>
      <c r="PN1201" s="7"/>
      <c r="PP1201" s="7"/>
      <c r="PQ1201" s="7"/>
      <c r="PR1201" s="7"/>
      <c r="PS1201" s="7"/>
      <c r="PT1201" s="7"/>
      <c r="PV1201" s="7"/>
      <c r="PX1201" s="7"/>
      <c r="PZ1201" s="7"/>
      <c r="QB1201" s="7"/>
      <c r="QD1201" s="7"/>
      <c r="QF1201" s="7"/>
      <c r="QH1201" s="7"/>
      <c r="QJ1201" s="7"/>
      <c r="QL1201" s="7"/>
      <c r="QN1201" s="7"/>
      <c r="QO1201" s="7"/>
      <c r="QQ1201" s="7"/>
      <c r="QS1201" s="7"/>
      <c r="QU1201" s="7"/>
      <c r="QV1201" s="7"/>
      <c r="QX1201" s="7"/>
      <c r="QZ1201" s="7"/>
      <c r="RB1201" s="7"/>
      <c r="RD1201" s="7"/>
      <c r="RF1201" s="7"/>
      <c r="RH1201" s="7"/>
      <c r="RJ1201" s="7"/>
      <c r="RL1201" s="7"/>
      <c r="RN1201" s="7"/>
      <c r="RP1201" s="7"/>
      <c r="RR1201" s="7"/>
      <c r="RT1201" s="7"/>
      <c r="RV1201" s="7"/>
      <c r="RW1201" s="7"/>
      <c r="RX1201" s="7"/>
      <c r="RZ1201" s="7"/>
      <c r="SB1201" s="7"/>
      <c r="SD1201" s="7"/>
      <c r="SE1201" s="7"/>
      <c r="SF1201" s="7"/>
      <c r="SH1201" s="7"/>
      <c r="SJ1201" s="7"/>
      <c r="SL1201" s="7"/>
      <c r="SN1201" s="7"/>
      <c r="SP1201" s="7"/>
      <c r="SR1201" s="7"/>
      <c r="ST1201" s="7"/>
      <c r="SV1201" s="7"/>
      <c r="SW1201" s="7"/>
      <c r="SY1201" s="7"/>
      <c r="TA1201" s="7"/>
      <c r="TC1201" s="7"/>
      <c r="TE1201" s="7"/>
      <c r="TG1201" s="7"/>
      <c r="TI1201" s="7"/>
      <c r="TK1201" s="7"/>
      <c r="TM1201" s="7"/>
      <c r="TO1201" s="7"/>
      <c r="TQ1201" s="7"/>
      <c r="TS1201" s="7"/>
      <c r="TU1201" s="7"/>
      <c r="TW1201" s="7"/>
      <c r="TY1201" s="7"/>
      <c r="UA1201" s="7"/>
      <c r="UC1201" s="7"/>
      <c r="UE1201" s="7"/>
      <c r="UG1201" s="7"/>
      <c r="UI1201" s="7"/>
      <c r="UK1201" s="7"/>
      <c r="UM1201" s="7"/>
      <c r="UO1201" s="7"/>
      <c r="UQ1201" s="7"/>
      <c r="US1201" s="7"/>
      <c r="UU1201" s="7"/>
      <c r="UW1201" s="7"/>
      <c r="UY1201" s="7"/>
      <c r="VA1201" s="7"/>
      <c r="VC1201" s="7"/>
      <c r="VE1201" s="7"/>
      <c r="VG1201" s="7"/>
      <c r="VI1201" s="7"/>
      <c r="VK1201" s="7"/>
      <c r="VM1201" s="7"/>
      <c r="VO1201" s="7"/>
      <c r="VQ1201" s="7"/>
      <c r="VS1201" s="7"/>
      <c r="VU1201" s="7"/>
      <c r="VW1201" s="7"/>
      <c r="VY1201" s="7"/>
      <c r="WA1201" s="7"/>
      <c r="WC1201" s="7"/>
      <c r="WE1201" s="7"/>
      <c r="WG1201" s="7"/>
      <c r="WI1201" s="7"/>
      <c r="WK1201" s="7"/>
      <c r="WM1201" s="7"/>
      <c r="WO1201" s="7"/>
      <c r="WQ1201" s="7"/>
      <c r="WS1201" s="7"/>
      <c r="WU1201" s="7"/>
      <c r="WW1201" s="7"/>
      <c r="WY1201" s="7"/>
      <c r="XA1201" s="7"/>
      <c r="XC1201" s="7"/>
      <c r="XE1201" s="7"/>
      <c r="XG1201" s="7"/>
      <c r="XI1201" s="7"/>
      <c r="XK1201" s="7"/>
      <c r="XM1201" s="7"/>
      <c r="XO1201" s="7"/>
      <c r="XQ1201" s="7"/>
      <c r="XS1201" s="7"/>
      <c r="XU1201" s="7"/>
      <c r="XW1201" s="7"/>
      <c r="XY1201" s="7"/>
      <c r="YA1201" s="7"/>
      <c r="YC1201" s="7"/>
      <c r="YE1201" s="7"/>
      <c r="YG1201" s="7"/>
      <c r="YI1201" s="7"/>
      <c r="YK1201" s="7"/>
      <c r="YM1201" s="7"/>
    </row>
    <row r="1202" spans="5:663" s="80" customFormat="1" x14ac:dyDescent="0.2">
      <c r="E1202" s="7"/>
      <c r="G1202" s="7"/>
      <c r="I1202" s="7"/>
      <c r="K1202" s="7"/>
      <c r="M1202" s="7"/>
      <c r="O1202" s="7"/>
      <c r="Q1202" s="7"/>
      <c r="S1202" s="7"/>
      <c r="U1202" s="7"/>
      <c r="W1202" s="7"/>
      <c r="Y1202" s="7"/>
      <c r="AA1202" s="7"/>
      <c r="AC1202" s="7"/>
      <c r="AE1202" s="7"/>
      <c r="AG1202" s="7"/>
      <c r="AH1202" s="7"/>
      <c r="AI1202" s="7"/>
      <c r="AJ1202" s="7"/>
      <c r="AK1202" s="7"/>
      <c r="AL1202" s="7"/>
      <c r="AM1202" s="7"/>
      <c r="AO1202" s="7"/>
      <c r="AQ1202" s="7"/>
      <c r="AS1202" s="7"/>
      <c r="AU1202" s="7"/>
      <c r="AW1202" s="7"/>
      <c r="AY1202" s="7"/>
      <c r="BA1202" s="7"/>
      <c r="BC1202" s="7"/>
      <c r="BE1202" s="7"/>
      <c r="BG1202" s="7"/>
      <c r="BI1202" s="7"/>
      <c r="BK1202" s="7"/>
      <c r="BM1202" s="7"/>
      <c r="BO1202" s="7"/>
      <c r="BQ1202" s="7"/>
      <c r="BS1202" s="7"/>
      <c r="BT1202" s="7"/>
      <c r="BU1202" s="7"/>
      <c r="BW1202" s="7"/>
      <c r="BY1202" s="7"/>
      <c r="CA1202" s="7"/>
      <c r="CC1202" s="7"/>
      <c r="CE1202" s="7"/>
      <c r="CG1202" s="7"/>
      <c r="CH1202" s="7"/>
      <c r="CI1202" s="7"/>
      <c r="CJ1202" s="7"/>
      <c r="CL1202" s="7"/>
      <c r="CN1202" s="7"/>
      <c r="CP1202" s="7"/>
      <c r="CR1202" s="7"/>
      <c r="CT1202" s="7"/>
      <c r="CV1202" s="7"/>
      <c r="CW1202" s="7"/>
      <c r="CY1202" s="7"/>
      <c r="DA1202" s="7"/>
      <c r="DC1202" s="7"/>
      <c r="DE1202" s="7"/>
      <c r="DG1202" s="7"/>
      <c r="DI1202" s="7"/>
      <c r="DK1202" s="7"/>
      <c r="DM1202" s="7"/>
      <c r="DO1202" s="7"/>
      <c r="DQ1202" s="7"/>
      <c r="DR1202" s="7"/>
      <c r="DS1202" s="7"/>
      <c r="DT1202" s="7"/>
      <c r="DV1202" s="7"/>
      <c r="DX1202" s="7"/>
      <c r="DY1202" s="7"/>
      <c r="DZ1202" s="7"/>
      <c r="EB1202" s="7"/>
      <c r="ED1202" s="7"/>
      <c r="EF1202" s="7"/>
      <c r="EG1202" s="7"/>
      <c r="EI1202" s="7"/>
      <c r="EJ1202" s="7"/>
      <c r="EL1202" s="7"/>
      <c r="EN1202" s="7"/>
      <c r="EP1202" s="7"/>
      <c r="ER1202" s="7"/>
      <c r="ET1202" s="7"/>
      <c r="EV1202" s="7"/>
      <c r="EX1202" s="7"/>
      <c r="EZ1202" s="7"/>
      <c r="FB1202" s="7"/>
      <c r="FD1202" s="7"/>
      <c r="FE1202" s="7"/>
      <c r="FF1202" s="7"/>
      <c r="FH1202" s="7"/>
      <c r="FJ1202" s="7"/>
      <c r="FL1202" s="7"/>
      <c r="FN1202" s="7"/>
      <c r="FP1202" s="7"/>
      <c r="FR1202" s="7"/>
      <c r="FT1202" s="7"/>
      <c r="FV1202" s="7"/>
      <c r="FW1202" s="7"/>
      <c r="FY1202" s="7"/>
      <c r="GA1202" s="7"/>
      <c r="GC1202" s="7"/>
      <c r="GE1202" s="7"/>
      <c r="GG1202" s="7"/>
      <c r="GI1202" s="7"/>
      <c r="GJ1202" s="7"/>
      <c r="GK1202" s="7"/>
      <c r="GL1202" s="7"/>
      <c r="GM1202" s="7"/>
      <c r="GN1202" s="7"/>
      <c r="GO1202" s="7"/>
      <c r="GP1202" s="7"/>
      <c r="GR1202" s="7"/>
      <c r="GT1202" s="7"/>
      <c r="GV1202" s="7"/>
      <c r="GX1202" s="7"/>
      <c r="GZ1202" s="7"/>
      <c r="HA1202" s="7"/>
      <c r="HC1202" s="7"/>
      <c r="HE1202" s="7"/>
      <c r="HG1202" s="7"/>
      <c r="HI1202" s="7"/>
      <c r="HK1202" s="7"/>
      <c r="HM1202" s="7"/>
      <c r="HO1202" s="7"/>
      <c r="HQ1202" s="7"/>
      <c r="HS1202" s="7"/>
      <c r="HU1202" s="7"/>
      <c r="HW1202" s="7"/>
      <c r="HY1202" s="7"/>
      <c r="IA1202" s="7"/>
      <c r="IC1202" s="7"/>
      <c r="IE1202" s="7"/>
      <c r="IF1202" s="7"/>
      <c r="IG1202" s="7"/>
      <c r="IH1202" s="7"/>
      <c r="IJ1202" s="7"/>
      <c r="IL1202" s="7"/>
      <c r="IN1202" s="7"/>
      <c r="IO1202" s="7"/>
      <c r="IP1202" s="7"/>
      <c r="IR1202" s="7"/>
      <c r="IT1202" s="7"/>
      <c r="IV1202" s="7"/>
      <c r="IX1202" s="7"/>
      <c r="IZ1202" s="7"/>
      <c r="JB1202" s="7"/>
      <c r="JD1202" s="7"/>
      <c r="JF1202" s="7"/>
      <c r="JG1202" s="7"/>
      <c r="JI1202" s="7"/>
      <c r="JK1202" s="7"/>
      <c r="JM1202" s="7"/>
      <c r="JO1202" s="7"/>
      <c r="JP1202" s="7"/>
      <c r="JQ1202" s="7"/>
      <c r="JS1202" s="7"/>
      <c r="JT1202" s="7"/>
      <c r="JU1202" s="7"/>
      <c r="JV1202" s="7"/>
      <c r="JX1202" s="7"/>
      <c r="JZ1202" s="7"/>
      <c r="KB1202" s="7"/>
      <c r="KD1202" s="7"/>
      <c r="KF1202" s="7"/>
      <c r="KH1202" s="7"/>
      <c r="KJ1202" s="7"/>
      <c r="KL1202" s="7"/>
      <c r="KN1202" s="7"/>
      <c r="KO1202" s="7"/>
      <c r="KP1202" s="7"/>
      <c r="KQ1202" s="7"/>
      <c r="KR1202" s="7"/>
      <c r="KT1202" s="7"/>
      <c r="KV1202" s="7"/>
      <c r="KX1202" s="7"/>
      <c r="KZ1202" s="7"/>
      <c r="LB1202" s="7"/>
      <c r="LD1202" s="7"/>
      <c r="LF1202" s="7"/>
      <c r="LH1202" s="7"/>
      <c r="LJ1202" s="7"/>
      <c r="LL1202" s="7"/>
      <c r="LN1202" s="7"/>
      <c r="LP1202" s="7"/>
      <c r="LR1202" s="7"/>
      <c r="LT1202" s="7"/>
      <c r="LV1202" s="7"/>
      <c r="LX1202" s="7"/>
      <c r="LY1202" s="7"/>
      <c r="LZ1202" s="7"/>
      <c r="MA1202" s="7"/>
      <c r="MB1202" s="7"/>
      <c r="MC1202" s="7"/>
      <c r="ME1202" s="7"/>
      <c r="MG1202" s="7"/>
      <c r="MH1202" s="7"/>
      <c r="MJ1202" s="7"/>
      <c r="ML1202" s="7"/>
      <c r="MM1202" s="7"/>
      <c r="MN1202" s="7"/>
      <c r="MO1202" s="7"/>
      <c r="MQ1202" s="7"/>
      <c r="MS1202" s="7"/>
      <c r="MU1202" s="7"/>
      <c r="MV1202" s="7"/>
      <c r="MX1202" s="7"/>
      <c r="MY1202" s="7"/>
      <c r="MZ1202" s="7"/>
      <c r="NB1202" s="7"/>
      <c r="ND1202" s="7"/>
      <c r="NF1202" s="7"/>
      <c r="NH1202" s="7"/>
      <c r="NJ1202" s="7"/>
      <c r="NL1202" s="7"/>
      <c r="NM1202" s="7"/>
      <c r="NN1202" s="7"/>
      <c r="NO1202" s="7"/>
      <c r="NP1202" s="7"/>
      <c r="NR1202" s="7"/>
      <c r="NT1202" s="7"/>
      <c r="NU1202" s="7"/>
      <c r="NW1202" s="7"/>
      <c r="NY1202" s="7"/>
      <c r="OA1202" s="7"/>
      <c r="OC1202" s="7"/>
      <c r="OE1202" s="7"/>
      <c r="OG1202" s="7"/>
      <c r="OI1202" s="7"/>
      <c r="OK1202" s="7"/>
      <c r="OM1202" s="7"/>
      <c r="OO1202" s="7"/>
      <c r="OQ1202" s="7"/>
      <c r="OS1202" s="7"/>
      <c r="OT1202" s="7"/>
      <c r="OV1202" s="7"/>
      <c r="OX1202" s="7"/>
      <c r="OZ1202" s="7"/>
      <c r="PB1202" s="7"/>
      <c r="PD1202" s="7"/>
      <c r="PF1202" s="7"/>
      <c r="PH1202" s="7"/>
      <c r="PJ1202" s="7"/>
      <c r="PL1202" s="7"/>
      <c r="PN1202" s="7"/>
      <c r="PP1202" s="7"/>
      <c r="PQ1202" s="7"/>
      <c r="PR1202" s="7"/>
      <c r="PS1202" s="7"/>
      <c r="PT1202" s="7"/>
      <c r="PV1202" s="7"/>
      <c r="PX1202" s="7"/>
      <c r="PZ1202" s="7"/>
      <c r="QB1202" s="7"/>
      <c r="QD1202" s="7"/>
      <c r="QF1202" s="7"/>
      <c r="QH1202" s="7"/>
      <c r="QJ1202" s="7"/>
      <c r="QL1202" s="7"/>
      <c r="QN1202" s="7"/>
      <c r="QO1202" s="7"/>
      <c r="QQ1202" s="7"/>
      <c r="QS1202" s="7"/>
      <c r="QU1202" s="7"/>
      <c r="QV1202" s="7"/>
      <c r="QX1202" s="7"/>
      <c r="QZ1202" s="7"/>
      <c r="RB1202" s="7"/>
      <c r="RD1202" s="7"/>
      <c r="RF1202" s="7"/>
      <c r="RH1202" s="7"/>
      <c r="RJ1202" s="7"/>
      <c r="RL1202" s="7"/>
      <c r="RN1202" s="7"/>
      <c r="RP1202" s="7"/>
      <c r="RR1202" s="7"/>
      <c r="RT1202" s="7"/>
      <c r="RV1202" s="7"/>
      <c r="RW1202" s="7"/>
      <c r="RX1202" s="7"/>
      <c r="RZ1202" s="7"/>
      <c r="SB1202" s="7"/>
      <c r="SD1202" s="7"/>
      <c r="SE1202" s="7"/>
      <c r="SF1202" s="7"/>
      <c r="SH1202" s="7"/>
      <c r="SJ1202" s="7"/>
      <c r="SL1202" s="7"/>
      <c r="SN1202" s="7"/>
      <c r="SP1202" s="7"/>
      <c r="SR1202" s="7"/>
      <c r="ST1202" s="7"/>
      <c r="SV1202" s="7"/>
      <c r="SW1202" s="7"/>
      <c r="SY1202" s="7"/>
      <c r="TA1202" s="7"/>
      <c r="TC1202" s="7"/>
      <c r="TE1202" s="7"/>
      <c r="TG1202" s="7"/>
      <c r="TI1202" s="7"/>
      <c r="TK1202" s="7"/>
      <c r="TM1202" s="7"/>
      <c r="TO1202" s="7"/>
      <c r="TQ1202" s="7"/>
      <c r="TS1202" s="7"/>
      <c r="TU1202" s="7"/>
      <c r="TW1202" s="7"/>
      <c r="TY1202" s="7"/>
      <c r="UA1202" s="7"/>
      <c r="UC1202" s="7"/>
      <c r="UE1202" s="7"/>
      <c r="UG1202" s="7"/>
      <c r="UI1202" s="7"/>
      <c r="UK1202" s="7"/>
      <c r="UM1202" s="7"/>
      <c r="UO1202" s="7"/>
      <c r="UQ1202" s="7"/>
      <c r="US1202" s="7"/>
      <c r="UU1202" s="7"/>
      <c r="UW1202" s="7"/>
      <c r="UY1202" s="7"/>
      <c r="VA1202" s="7"/>
      <c r="VC1202" s="7"/>
      <c r="VE1202" s="7"/>
      <c r="VG1202" s="7"/>
      <c r="VI1202" s="7"/>
      <c r="VK1202" s="7"/>
      <c r="VM1202" s="7"/>
      <c r="VO1202" s="7"/>
      <c r="VQ1202" s="7"/>
      <c r="VS1202" s="7"/>
      <c r="VU1202" s="7"/>
      <c r="VW1202" s="7"/>
      <c r="VY1202" s="7"/>
      <c r="WA1202" s="7"/>
      <c r="WC1202" s="7"/>
      <c r="WE1202" s="7"/>
      <c r="WG1202" s="7"/>
      <c r="WI1202" s="7"/>
      <c r="WK1202" s="7"/>
      <c r="WM1202" s="7"/>
      <c r="WO1202" s="7"/>
      <c r="WQ1202" s="7"/>
      <c r="WS1202" s="7"/>
      <c r="WU1202" s="7"/>
      <c r="WW1202" s="7"/>
      <c r="WY1202" s="7"/>
      <c r="XA1202" s="7"/>
      <c r="XC1202" s="7"/>
      <c r="XE1202" s="7"/>
      <c r="XG1202" s="7"/>
      <c r="XI1202" s="7"/>
      <c r="XK1202" s="7"/>
      <c r="XM1202" s="7"/>
      <c r="XO1202" s="7"/>
      <c r="XQ1202" s="7"/>
      <c r="XS1202" s="7"/>
      <c r="XU1202" s="7"/>
      <c r="XW1202" s="7"/>
      <c r="XY1202" s="7"/>
      <c r="YA1202" s="7"/>
      <c r="YC1202" s="7"/>
      <c r="YE1202" s="7"/>
      <c r="YG1202" s="7"/>
      <c r="YI1202" s="7"/>
      <c r="YK1202" s="7"/>
      <c r="YM1202" s="7"/>
    </row>
    <row r="1203" spans="5:663" s="80" customFormat="1" x14ac:dyDescent="0.2">
      <c r="E1203" s="7"/>
      <c r="G1203" s="7"/>
      <c r="I1203" s="7"/>
      <c r="K1203" s="7"/>
      <c r="M1203" s="7"/>
      <c r="O1203" s="7"/>
      <c r="Q1203" s="7"/>
      <c r="S1203" s="7"/>
      <c r="U1203" s="7"/>
      <c r="W1203" s="7"/>
      <c r="Y1203" s="7"/>
      <c r="AA1203" s="7"/>
      <c r="AC1203" s="7"/>
      <c r="AE1203" s="7"/>
      <c r="AG1203" s="7"/>
      <c r="AH1203" s="7"/>
      <c r="AI1203" s="7"/>
      <c r="AJ1203" s="7"/>
      <c r="AK1203" s="7"/>
      <c r="AL1203" s="7"/>
      <c r="AM1203" s="7"/>
      <c r="AO1203" s="7"/>
      <c r="AQ1203" s="7"/>
      <c r="AS1203" s="7"/>
      <c r="AU1203" s="7"/>
      <c r="AW1203" s="7"/>
      <c r="AY1203" s="7"/>
      <c r="BA1203" s="7"/>
      <c r="BC1203" s="7"/>
      <c r="BE1203" s="7"/>
      <c r="BG1203" s="7"/>
      <c r="BI1203" s="7"/>
      <c r="BK1203" s="7"/>
      <c r="BM1203" s="7"/>
      <c r="BO1203" s="7"/>
      <c r="BQ1203" s="7"/>
      <c r="BS1203" s="7"/>
      <c r="BT1203" s="7"/>
      <c r="BU1203" s="7"/>
      <c r="BW1203" s="7"/>
      <c r="BY1203" s="7"/>
      <c r="CA1203" s="7"/>
      <c r="CC1203" s="7"/>
      <c r="CE1203" s="7"/>
      <c r="CG1203" s="7"/>
      <c r="CH1203" s="7"/>
      <c r="CI1203" s="7"/>
      <c r="CJ1203" s="7"/>
      <c r="CL1203" s="7"/>
      <c r="CN1203" s="7"/>
      <c r="CP1203" s="7"/>
      <c r="CR1203" s="7"/>
      <c r="CT1203" s="7"/>
      <c r="CV1203" s="7"/>
      <c r="CW1203" s="7"/>
      <c r="CY1203" s="7"/>
      <c r="DA1203" s="7"/>
      <c r="DC1203" s="7"/>
      <c r="DE1203" s="7"/>
      <c r="DG1203" s="7"/>
      <c r="DI1203" s="7"/>
      <c r="DK1203" s="7"/>
      <c r="DM1203" s="7"/>
      <c r="DO1203" s="7"/>
      <c r="DQ1203" s="7"/>
      <c r="DR1203" s="7"/>
      <c r="DS1203" s="7"/>
      <c r="DT1203" s="7"/>
      <c r="DV1203" s="7"/>
      <c r="DX1203" s="7"/>
      <c r="DY1203" s="7"/>
      <c r="DZ1203" s="7"/>
      <c r="EB1203" s="7"/>
      <c r="ED1203" s="7"/>
      <c r="EF1203" s="7"/>
      <c r="EG1203" s="7"/>
      <c r="EI1203" s="7"/>
      <c r="EJ1203" s="7"/>
      <c r="EL1203" s="7"/>
      <c r="EN1203" s="7"/>
      <c r="EP1203" s="7"/>
      <c r="ER1203" s="7"/>
      <c r="ET1203" s="7"/>
      <c r="EV1203" s="7"/>
      <c r="EX1203" s="7"/>
      <c r="EZ1203" s="7"/>
      <c r="FB1203" s="7"/>
      <c r="FD1203" s="7"/>
      <c r="FE1203" s="7"/>
      <c r="FF1203" s="7"/>
      <c r="FH1203" s="7"/>
      <c r="FJ1203" s="7"/>
      <c r="FL1203" s="7"/>
      <c r="FN1203" s="7"/>
      <c r="FP1203" s="7"/>
      <c r="FR1203" s="7"/>
      <c r="FT1203" s="7"/>
      <c r="FV1203" s="7"/>
      <c r="FW1203" s="7"/>
      <c r="FY1203" s="7"/>
      <c r="GA1203" s="7"/>
      <c r="GC1203" s="7"/>
      <c r="GE1203" s="7"/>
      <c r="GG1203" s="7"/>
      <c r="GI1203" s="7"/>
      <c r="GJ1203" s="7"/>
      <c r="GK1203" s="7"/>
      <c r="GL1203" s="7"/>
      <c r="GM1203" s="7"/>
      <c r="GN1203" s="7"/>
      <c r="GO1203" s="7"/>
      <c r="GP1203" s="7"/>
      <c r="GR1203" s="7"/>
      <c r="GT1203" s="7"/>
      <c r="GV1203" s="7"/>
      <c r="GX1203" s="7"/>
      <c r="GZ1203" s="7"/>
      <c r="HA1203" s="7"/>
      <c r="HC1203" s="7"/>
      <c r="HE1203" s="7"/>
      <c r="HG1203" s="7"/>
      <c r="HI1203" s="7"/>
      <c r="HK1203" s="7"/>
      <c r="HM1203" s="7"/>
      <c r="HO1203" s="7"/>
      <c r="HQ1203" s="7"/>
      <c r="HS1203" s="7"/>
      <c r="HU1203" s="7"/>
      <c r="HW1203" s="7"/>
      <c r="HY1203" s="7"/>
      <c r="IA1203" s="7"/>
      <c r="IC1203" s="7"/>
      <c r="IE1203" s="7"/>
      <c r="IF1203" s="7"/>
      <c r="IG1203" s="7"/>
      <c r="IH1203" s="7"/>
      <c r="IJ1203" s="7"/>
      <c r="IL1203" s="7"/>
      <c r="IN1203" s="7"/>
      <c r="IO1203" s="7"/>
      <c r="IP1203" s="7"/>
      <c r="IR1203" s="7"/>
      <c r="IT1203" s="7"/>
      <c r="IV1203" s="7"/>
      <c r="IX1203" s="7"/>
      <c r="IZ1203" s="7"/>
      <c r="JB1203" s="7"/>
      <c r="JD1203" s="7"/>
      <c r="JF1203" s="7"/>
      <c r="JG1203" s="7"/>
      <c r="JI1203" s="7"/>
      <c r="JK1203" s="7"/>
      <c r="JM1203" s="7"/>
      <c r="JO1203" s="7"/>
      <c r="JP1203" s="7"/>
      <c r="JQ1203" s="7"/>
      <c r="JS1203" s="7"/>
      <c r="JT1203" s="7"/>
      <c r="JU1203" s="7"/>
      <c r="JV1203" s="7"/>
      <c r="JX1203" s="7"/>
      <c r="JZ1203" s="7"/>
      <c r="KB1203" s="7"/>
      <c r="KD1203" s="7"/>
      <c r="KF1203" s="7"/>
      <c r="KH1203" s="7"/>
      <c r="KJ1203" s="7"/>
      <c r="KL1203" s="7"/>
      <c r="KN1203" s="7"/>
      <c r="KO1203" s="7"/>
      <c r="KP1203" s="7"/>
      <c r="KQ1203" s="7"/>
      <c r="KR1203" s="7"/>
      <c r="KT1203" s="7"/>
      <c r="KV1203" s="7"/>
      <c r="KX1203" s="7"/>
      <c r="KZ1203" s="7"/>
      <c r="LB1203" s="7"/>
      <c r="LD1203" s="7"/>
      <c r="LF1203" s="7"/>
      <c r="LH1203" s="7"/>
      <c r="LJ1203" s="7"/>
      <c r="LL1203" s="7"/>
      <c r="LN1203" s="7"/>
      <c r="LP1203" s="7"/>
      <c r="LR1203" s="7"/>
      <c r="LT1203" s="7"/>
      <c r="LV1203" s="7"/>
      <c r="LX1203" s="7"/>
      <c r="LY1203" s="7"/>
      <c r="LZ1203" s="7"/>
      <c r="MA1203" s="7"/>
      <c r="MB1203" s="7"/>
      <c r="MC1203" s="7"/>
      <c r="ME1203" s="7"/>
      <c r="MG1203" s="7"/>
      <c r="MH1203" s="7"/>
      <c r="MJ1203" s="7"/>
      <c r="ML1203" s="7"/>
      <c r="MM1203" s="7"/>
      <c r="MN1203" s="7"/>
      <c r="MO1203" s="7"/>
      <c r="MQ1203" s="7"/>
      <c r="MS1203" s="7"/>
      <c r="MU1203" s="7"/>
      <c r="MV1203" s="7"/>
      <c r="MX1203" s="7"/>
      <c r="MY1203" s="7"/>
      <c r="MZ1203" s="7"/>
      <c r="NB1203" s="7"/>
      <c r="ND1203" s="7"/>
      <c r="NF1203" s="7"/>
      <c r="NH1203" s="7"/>
      <c r="NJ1203" s="7"/>
      <c r="NL1203" s="7"/>
      <c r="NM1203" s="7"/>
      <c r="NN1203" s="7"/>
      <c r="NO1203" s="7"/>
      <c r="NP1203" s="7"/>
      <c r="NR1203" s="7"/>
      <c r="NT1203" s="7"/>
      <c r="NU1203" s="7"/>
      <c r="NW1203" s="7"/>
      <c r="NY1203" s="7"/>
      <c r="OA1203" s="7"/>
      <c r="OC1203" s="7"/>
      <c r="OE1203" s="7"/>
      <c r="OG1203" s="7"/>
      <c r="OI1203" s="7"/>
      <c r="OK1203" s="7"/>
      <c r="OM1203" s="7"/>
      <c r="OO1203" s="7"/>
      <c r="OQ1203" s="7"/>
      <c r="OS1203" s="7"/>
      <c r="OT1203" s="7"/>
      <c r="OV1203" s="7"/>
      <c r="OX1203" s="7"/>
      <c r="OZ1203" s="7"/>
      <c r="PB1203" s="7"/>
      <c r="PD1203" s="7"/>
      <c r="PF1203" s="7"/>
      <c r="PH1203" s="7"/>
      <c r="PJ1203" s="7"/>
      <c r="PL1203" s="7"/>
      <c r="PN1203" s="7"/>
      <c r="PP1203" s="7"/>
      <c r="PQ1203" s="7"/>
      <c r="PR1203" s="7"/>
      <c r="PS1203" s="7"/>
      <c r="PT1203" s="7"/>
      <c r="PV1203" s="7"/>
      <c r="PX1203" s="7"/>
      <c r="PZ1203" s="7"/>
      <c r="QB1203" s="7"/>
      <c r="QD1203" s="7"/>
      <c r="QF1203" s="7"/>
      <c r="QH1203" s="7"/>
      <c r="QJ1203" s="7"/>
      <c r="QL1203" s="7"/>
      <c r="QN1203" s="7"/>
      <c r="QO1203" s="7"/>
      <c r="QQ1203" s="7"/>
      <c r="QS1203" s="7"/>
      <c r="QU1203" s="7"/>
      <c r="QV1203" s="7"/>
      <c r="QX1203" s="7"/>
      <c r="QZ1203" s="7"/>
      <c r="RB1203" s="7"/>
      <c r="RD1203" s="7"/>
      <c r="RF1203" s="7"/>
      <c r="RH1203" s="7"/>
      <c r="RJ1203" s="7"/>
      <c r="RL1203" s="7"/>
      <c r="RN1203" s="7"/>
      <c r="RP1203" s="7"/>
      <c r="RR1203" s="7"/>
      <c r="RT1203" s="7"/>
      <c r="RV1203" s="7"/>
      <c r="RW1203" s="7"/>
      <c r="RX1203" s="7"/>
      <c r="RZ1203" s="7"/>
      <c r="SB1203" s="7"/>
      <c r="SD1203" s="7"/>
      <c r="SE1203" s="7"/>
      <c r="SF1203" s="7"/>
      <c r="SH1203" s="7"/>
      <c r="SJ1203" s="7"/>
      <c r="SL1203" s="7"/>
      <c r="SN1203" s="7"/>
      <c r="SP1203" s="7"/>
      <c r="SR1203" s="7"/>
      <c r="ST1203" s="7"/>
      <c r="SV1203" s="7"/>
      <c r="SW1203" s="7"/>
      <c r="SY1203" s="7"/>
      <c r="TA1203" s="7"/>
      <c r="TC1203" s="7"/>
      <c r="TE1203" s="7"/>
      <c r="TG1203" s="7"/>
      <c r="TI1203" s="7"/>
      <c r="TK1203" s="7"/>
      <c r="TM1203" s="7"/>
      <c r="TO1203" s="7"/>
      <c r="TQ1203" s="7"/>
      <c r="TS1203" s="7"/>
      <c r="TU1203" s="7"/>
      <c r="TW1203" s="7"/>
      <c r="TY1203" s="7"/>
      <c r="UA1203" s="7"/>
      <c r="UC1203" s="7"/>
      <c r="UE1203" s="7"/>
      <c r="UG1203" s="7"/>
      <c r="UI1203" s="7"/>
      <c r="UK1203" s="7"/>
      <c r="UM1203" s="7"/>
      <c r="UO1203" s="7"/>
      <c r="UQ1203" s="7"/>
      <c r="US1203" s="7"/>
      <c r="UU1203" s="7"/>
      <c r="UW1203" s="7"/>
      <c r="UY1203" s="7"/>
      <c r="VA1203" s="7"/>
      <c r="VC1203" s="7"/>
      <c r="VE1203" s="7"/>
      <c r="VG1203" s="7"/>
      <c r="VI1203" s="7"/>
      <c r="VK1203" s="7"/>
      <c r="VM1203" s="7"/>
      <c r="VO1203" s="7"/>
      <c r="VQ1203" s="7"/>
      <c r="VS1203" s="7"/>
      <c r="VU1203" s="7"/>
      <c r="VW1203" s="7"/>
      <c r="VY1203" s="7"/>
      <c r="WA1203" s="7"/>
      <c r="WC1203" s="7"/>
      <c r="WE1203" s="7"/>
      <c r="WG1203" s="7"/>
      <c r="WI1203" s="7"/>
      <c r="WK1203" s="7"/>
      <c r="WM1203" s="7"/>
      <c r="WO1203" s="7"/>
      <c r="WQ1203" s="7"/>
      <c r="WS1203" s="7"/>
      <c r="WU1203" s="7"/>
      <c r="WW1203" s="7"/>
      <c r="WY1203" s="7"/>
      <c r="XA1203" s="7"/>
      <c r="XC1203" s="7"/>
      <c r="XE1203" s="7"/>
      <c r="XG1203" s="7"/>
      <c r="XI1203" s="7"/>
      <c r="XK1203" s="7"/>
      <c r="XM1203" s="7"/>
      <c r="XO1203" s="7"/>
      <c r="XQ1203" s="7"/>
      <c r="XS1203" s="7"/>
      <c r="XU1203" s="7"/>
      <c r="XW1203" s="7"/>
      <c r="XY1203" s="7"/>
      <c r="YA1203" s="7"/>
      <c r="YC1203" s="7"/>
      <c r="YE1203" s="7"/>
      <c r="YG1203" s="7"/>
      <c r="YI1203" s="7"/>
      <c r="YK1203" s="7"/>
      <c r="YM1203" s="7"/>
    </row>
    <row r="1204" spans="5:663" s="80" customFormat="1" x14ac:dyDescent="0.2">
      <c r="E1204" s="7"/>
      <c r="G1204" s="7"/>
      <c r="I1204" s="7"/>
      <c r="K1204" s="7"/>
      <c r="M1204" s="7"/>
      <c r="O1204" s="7"/>
      <c r="Q1204" s="7"/>
      <c r="S1204" s="7"/>
      <c r="U1204" s="7"/>
      <c r="W1204" s="7"/>
      <c r="Y1204" s="7"/>
      <c r="AA1204" s="7"/>
      <c r="AC1204" s="7"/>
      <c r="AE1204" s="7"/>
      <c r="AG1204" s="7"/>
      <c r="AH1204" s="7"/>
      <c r="AI1204" s="7"/>
      <c r="AJ1204" s="7"/>
      <c r="AK1204" s="7"/>
      <c r="AL1204" s="7"/>
      <c r="AM1204" s="7"/>
      <c r="AO1204" s="7"/>
      <c r="AQ1204" s="7"/>
      <c r="AS1204" s="7"/>
      <c r="AU1204" s="7"/>
      <c r="AW1204" s="7"/>
      <c r="AY1204" s="7"/>
      <c r="BA1204" s="7"/>
      <c r="BC1204" s="7"/>
      <c r="BE1204" s="7"/>
      <c r="BG1204" s="7"/>
      <c r="BI1204" s="7"/>
      <c r="BK1204" s="7"/>
      <c r="BM1204" s="7"/>
      <c r="BO1204" s="7"/>
      <c r="BQ1204" s="7"/>
      <c r="BS1204" s="7"/>
      <c r="BT1204" s="7"/>
      <c r="BU1204" s="7"/>
      <c r="BW1204" s="7"/>
      <c r="BY1204" s="7"/>
      <c r="CA1204" s="7"/>
      <c r="CC1204" s="7"/>
      <c r="CE1204" s="7"/>
      <c r="CG1204" s="7"/>
      <c r="CH1204" s="7"/>
      <c r="CI1204" s="7"/>
      <c r="CJ1204" s="7"/>
      <c r="CL1204" s="7"/>
      <c r="CN1204" s="7"/>
      <c r="CP1204" s="7"/>
      <c r="CR1204" s="7"/>
      <c r="CT1204" s="7"/>
      <c r="CV1204" s="7"/>
      <c r="CW1204" s="7"/>
      <c r="CY1204" s="7"/>
      <c r="DA1204" s="7"/>
      <c r="DC1204" s="7"/>
      <c r="DE1204" s="7"/>
      <c r="DG1204" s="7"/>
      <c r="DI1204" s="7"/>
      <c r="DK1204" s="7"/>
      <c r="DM1204" s="7"/>
      <c r="DO1204" s="7"/>
      <c r="DQ1204" s="7"/>
      <c r="DR1204" s="7"/>
      <c r="DS1204" s="7"/>
      <c r="DT1204" s="7"/>
      <c r="DV1204" s="7"/>
      <c r="DX1204" s="7"/>
      <c r="DY1204" s="7"/>
      <c r="DZ1204" s="7"/>
      <c r="EB1204" s="7"/>
      <c r="ED1204" s="7"/>
      <c r="EF1204" s="7"/>
      <c r="EG1204" s="7"/>
      <c r="EI1204" s="7"/>
      <c r="EJ1204" s="7"/>
      <c r="EL1204" s="7"/>
      <c r="EN1204" s="7"/>
      <c r="EP1204" s="7"/>
      <c r="ER1204" s="7"/>
      <c r="ET1204" s="7"/>
      <c r="EV1204" s="7"/>
      <c r="EX1204" s="7"/>
      <c r="EZ1204" s="7"/>
      <c r="FB1204" s="7"/>
      <c r="FD1204" s="7"/>
      <c r="FE1204" s="7"/>
      <c r="FF1204" s="7"/>
      <c r="FH1204" s="7"/>
      <c r="FJ1204" s="7"/>
      <c r="FL1204" s="7"/>
      <c r="FN1204" s="7"/>
      <c r="FP1204" s="7"/>
      <c r="FR1204" s="7"/>
      <c r="FT1204" s="7"/>
      <c r="FV1204" s="7"/>
      <c r="FW1204" s="7"/>
      <c r="FY1204" s="7"/>
      <c r="GA1204" s="7"/>
      <c r="GC1204" s="7"/>
      <c r="GE1204" s="7"/>
      <c r="GG1204" s="7"/>
      <c r="GI1204" s="7"/>
      <c r="GJ1204" s="7"/>
      <c r="GK1204" s="7"/>
      <c r="GL1204" s="7"/>
      <c r="GM1204" s="7"/>
      <c r="GN1204" s="7"/>
      <c r="GO1204" s="7"/>
      <c r="GP1204" s="7"/>
      <c r="GR1204" s="7"/>
      <c r="GT1204" s="7"/>
      <c r="GV1204" s="7"/>
      <c r="GX1204" s="7"/>
      <c r="GZ1204" s="7"/>
      <c r="HA1204" s="7"/>
      <c r="HC1204" s="7"/>
      <c r="HE1204" s="7"/>
      <c r="HG1204" s="7"/>
      <c r="HI1204" s="7"/>
      <c r="HK1204" s="7"/>
      <c r="HM1204" s="7"/>
      <c r="HO1204" s="7"/>
      <c r="HQ1204" s="7"/>
      <c r="HS1204" s="7"/>
      <c r="HU1204" s="7"/>
      <c r="HW1204" s="7"/>
      <c r="HY1204" s="7"/>
      <c r="IA1204" s="7"/>
      <c r="IC1204" s="7"/>
      <c r="IE1204" s="7"/>
      <c r="IF1204" s="7"/>
      <c r="IG1204" s="7"/>
      <c r="IH1204" s="7"/>
      <c r="IJ1204" s="7"/>
      <c r="IL1204" s="7"/>
      <c r="IN1204" s="7"/>
      <c r="IO1204" s="7"/>
      <c r="IP1204" s="7"/>
      <c r="IR1204" s="7"/>
      <c r="IT1204" s="7"/>
      <c r="IV1204" s="7"/>
      <c r="IX1204" s="7"/>
      <c r="IZ1204" s="7"/>
      <c r="JB1204" s="7"/>
      <c r="JD1204" s="7"/>
      <c r="JF1204" s="7"/>
      <c r="JG1204" s="7"/>
      <c r="JI1204" s="7"/>
      <c r="JK1204" s="7"/>
      <c r="JM1204" s="7"/>
      <c r="JO1204" s="7"/>
      <c r="JP1204" s="7"/>
      <c r="JQ1204" s="7"/>
      <c r="JS1204" s="7"/>
      <c r="JT1204" s="7"/>
      <c r="JU1204" s="7"/>
      <c r="JV1204" s="7"/>
      <c r="JX1204" s="7"/>
      <c r="JZ1204" s="7"/>
      <c r="KB1204" s="7"/>
      <c r="KD1204" s="7"/>
      <c r="KF1204" s="7"/>
      <c r="KH1204" s="7"/>
      <c r="KJ1204" s="7"/>
      <c r="KL1204" s="7"/>
      <c r="KN1204" s="7"/>
      <c r="KO1204" s="7"/>
      <c r="KP1204" s="7"/>
      <c r="KQ1204" s="7"/>
      <c r="KR1204" s="7"/>
      <c r="KT1204" s="7"/>
      <c r="KV1204" s="7"/>
      <c r="KX1204" s="7"/>
      <c r="KZ1204" s="7"/>
      <c r="LB1204" s="7"/>
      <c r="LD1204" s="7"/>
      <c r="LF1204" s="7"/>
      <c r="LH1204" s="7"/>
      <c r="LJ1204" s="7"/>
      <c r="LL1204" s="7"/>
      <c r="LN1204" s="7"/>
      <c r="LP1204" s="7"/>
      <c r="LR1204" s="7"/>
      <c r="LT1204" s="7"/>
      <c r="LV1204" s="7"/>
      <c r="LX1204" s="7"/>
      <c r="LY1204" s="7"/>
      <c r="LZ1204" s="7"/>
      <c r="MA1204" s="7"/>
      <c r="MB1204" s="7"/>
      <c r="MC1204" s="7"/>
      <c r="ME1204" s="7"/>
      <c r="MG1204" s="7"/>
      <c r="MH1204" s="7"/>
      <c r="MJ1204" s="7"/>
      <c r="ML1204" s="7"/>
      <c r="MM1204" s="7"/>
      <c r="MN1204" s="7"/>
      <c r="MO1204" s="7"/>
      <c r="MQ1204" s="7"/>
      <c r="MS1204" s="7"/>
      <c r="MU1204" s="7"/>
      <c r="MV1204" s="7"/>
      <c r="MX1204" s="7"/>
      <c r="MY1204" s="7"/>
      <c r="MZ1204" s="7"/>
      <c r="NB1204" s="7"/>
      <c r="ND1204" s="7"/>
      <c r="NF1204" s="7"/>
      <c r="NH1204" s="7"/>
      <c r="NJ1204" s="7"/>
      <c r="NL1204" s="7"/>
      <c r="NM1204" s="7"/>
      <c r="NN1204" s="7"/>
      <c r="NO1204" s="7"/>
      <c r="NP1204" s="7"/>
      <c r="NR1204" s="7"/>
      <c r="NT1204" s="7"/>
      <c r="NU1204" s="7"/>
      <c r="NW1204" s="7"/>
      <c r="NY1204" s="7"/>
      <c r="OA1204" s="7"/>
      <c r="OC1204" s="7"/>
      <c r="OE1204" s="7"/>
      <c r="OG1204" s="7"/>
      <c r="OI1204" s="7"/>
      <c r="OK1204" s="7"/>
      <c r="OM1204" s="7"/>
      <c r="OO1204" s="7"/>
      <c r="OQ1204" s="7"/>
      <c r="OS1204" s="7"/>
      <c r="OT1204" s="7"/>
      <c r="OV1204" s="7"/>
      <c r="OX1204" s="7"/>
      <c r="OZ1204" s="7"/>
      <c r="PB1204" s="7"/>
      <c r="PD1204" s="7"/>
      <c r="PF1204" s="7"/>
      <c r="PH1204" s="7"/>
      <c r="PJ1204" s="7"/>
      <c r="PL1204" s="7"/>
      <c r="PN1204" s="7"/>
      <c r="PP1204" s="7"/>
      <c r="PQ1204" s="7"/>
      <c r="PR1204" s="7"/>
      <c r="PS1204" s="7"/>
      <c r="PT1204" s="7"/>
      <c r="PV1204" s="7"/>
      <c r="PX1204" s="7"/>
      <c r="PZ1204" s="7"/>
      <c r="QB1204" s="7"/>
      <c r="QD1204" s="7"/>
      <c r="QF1204" s="7"/>
      <c r="QH1204" s="7"/>
      <c r="QJ1204" s="7"/>
      <c r="QL1204" s="7"/>
      <c r="QN1204" s="7"/>
      <c r="QO1204" s="7"/>
      <c r="QQ1204" s="7"/>
      <c r="QS1204" s="7"/>
      <c r="QU1204" s="7"/>
      <c r="QV1204" s="7"/>
      <c r="QX1204" s="7"/>
      <c r="QZ1204" s="7"/>
      <c r="RB1204" s="7"/>
      <c r="RD1204" s="7"/>
      <c r="RF1204" s="7"/>
      <c r="RH1204" s="7"/>
      <c r="RJ1204" s="7"/>
      <c r="RL1204" s="7"/>
      <c r="RN1204" s="7"/>
      <c r="RP1204" s="7"/>
      <c r="RR1204" s="7"/>
      <c r="RT1204" s="7"/>
      <c r="RV1204" s="7"/>
      <c r="RW1204" s="7"/>
      <c r="RX1204" s="7"/>
      <c r="RZ1204" s="7"/>
      <c r="SB1204" s="7"/>
      <c r="SD1204" s="7"/>
      <c r="SE1204" s="7"/>
      <c r="SF1204" s="7"/>
      <c r="SH1204" s="7"/>
      <c r="SJ1204" s="7"/>
      <c r="SL1204" s="7"/>
      <c r="SN1204" s="7"/>
      <c r="SP1204" s="7"/>
      <c r="SR1204" s="7"/>
      <c r="ST1204" s="7"/>
      <c r="SV1204" s="7"/>
      <c r="SW1204" s="7"/>
      <c r="SY1204" s="7"/>
      <c r="TA1204" s="7"/>
      <c r="TC1204" s="7"/>
      <c r="TE1204" s="7"/>
      <c r="TG1204" s="7"/>
      <c r="TI1204" s="7"/>
      <c r="TK1204" s="7"/>
      <c r="TM1204" s="7"/>
      <c r="TO1204" s="7"/>
      <c r="TQ1204" s="7"/>
      <c r="TS1204" s="7"/>
      <c r="TU1204" s="7"/>
      <c r="TW1204" s="7"/>
      <c r="TY1204" s="7"/>
      <c r="UA1204" s="7"/>
      <c r="UC1204" s="7"/>
      <c r="UE1204" s="7"/>
      <c r="UG1204" s="7"/>
      <c r="UI1204" s="7"/>
      <c r="UK1204" s="7"/>
      <c r="UM1204" s="7"/>
      <c r="UO1204" s="7"/>
      <c r="UQ1204" s="7"/>
      <c r="US1204" s="7"/>
      <c r="UU1204" s="7"/>
      <c r="UW1204" s="7"/>
      <c r="UY1204" s="7"/>
      <c r="VA1204" s="7"/>
      <c r="VC1204" s="7"/>
      <c r="VE1204" s="7"/>
      <c r="VG1204" s="7"/>
      <c r="VI1204" s="7"/>
      <c r="VK1204" s="7"/>
      <c r="VM1204" s="7"/>
      <c r="VO1204" s="7"/>
      <c r="VQ1204" s="7"/>
      <c r="VS1204" s="7"/>
      <c r="VU1204" s="7"/>
      <c r="VW1204" s="7"/>
      <c r="VY1204" s="7"/>
      <c r="WA1204" s="7"/>
      <c r="WC1204" s="7"/>
      <c r="WE1204" s="7"/>
      <c r="WG1204" s="7"/>
      <c r="WI1204" s="7"/>
      <c r="WK1204" s="7"/>
      <c r="WM1204" s="7"/>
      <c r="WO1204" s="7"/>
      <c r="WQ1204" s="7"/>
      <c r="WS1204" s="7"/>
      <c r="WU1204" s="7"/>
      <c r="WW1204" s="7"/>
      <c r="WY1204" s="7"/>
      <c r="XA1204" s="7"/>
      <c r="XC1204" s="7"/>
      <c r="XE1204" s="7"/>
      <c r="XG1204" s="7"/>
      <c r="XI1204" s="7"/>
      <c r="XK1204" s="7"/>
      <c r="XM1204" s="7"/>
      <c r="XO1204" s="7"/>
      <c r="XQ1204" s="7"/>
      <c r="XS1204" s="7"/>
      <c r="XU1204" s="7"/>
      <c r="XW1204" s="7"/>
      <c r="XY1204" s="7"/>
      <c r="YA1204" s="7"/>
      <c r="YC1204" s="7"/>
      <c r="YE1204" s="7"/>
      <c r="YG1204" s="7"/>
      <c r="YI1204" s="7"/>
      <c r="YK1204" s="7"/>
      <c r="YM1204" s="7"/>
    </row>
    <row r="1205" spans="5:663" s="80" customFormat="1" x14ac:dyDescent="0.2">
      <c r="E1205" s="7"/>
      <c r="G1205" s="7"/>
      <c r="I1205" s="7"/>
      <c r="K1205" s="7"/>
      <c r="M1205" s="7"/>
      <c r="O1205" s="7"/>
      <c r="Q1205" s="7"/>
      <c r="S1205" s="7"/>
      <c r="U1205" s="7"/>
      <c r="W1205" s="7"/>
      <c r="Y1205" s="7"/>
      <c r="AA1205" s="7"/>
      <c r="AC1205" s="7"/>
      <c r="AE1205" s="7"/>
      <c r="AG1205" s="7"/>
      <c r="AH1205" s="7"/>
      <c r="AI1205" s="7"/>
      <c r="AJ1205" s="7"/>
      <c r="AK1205" s="7"/>
      <c r="AL1205" s="7"/>
      <c r="AM1205" s="7"/>
      <c r="AO1205" s="7"/>
      <c r="AQ1205" s="7"/>
      <c r="AS1205" s="7"/>
      <c r="AU1205" s="7"/>
      <c r="AW1205" s="7"/>
      <c r="AY1205" s="7"/>
      <c r="BA1205" s="7"/>
      <c r="BC1205" s="7"/>
      <c r="BE1205" s="7"/>
      <c r="BG1205" s="7"/>
      <c r="BI1205" s="7"/>
      <c r="BK1205" s="7"/>
      <c r="BM1205" s="7"/>
      <c r="BO1205" s="7"/>
      <c r="BQ1205" s="7"/>
      <c r="BS1205" s="7"/>
      <c r="BT1205" s="7"/>
      <c r="BU1205" s="7"/>
      <c r="BW1205" s="7"/>
      <c r="BY1205" s="7"/>
      <c r="CA1205" s="7"/>
      <c r="CC1205" s="7"/>
      <c r="CE1205" s="7"/>
      <c r="CG1205" s="7"/>
      <c r="CH1205" s="7"/>
      <c r="CI1205" s="7"/>
      <c r="CJ1205" s="7"/>
      <c r="CL1205" s="7"/>
      <c r="CN1205" s="7"/>
      <c r="CP1205" s="7"/>
      <c r="CR1205" s="7"/>
      <c r="CT1205" s="7"/>
      <c r="CV1205" s="7"/>
      <c r="CW1205" s="7"/>
      <c r="CY1205" s="7"/>
      <c r="DA1205" s="7"/>
      <c r="DC1205" s="7"/>
      <c r="DE1205" s="7"/>
      <c r="DG1205" s="7"/>
      <c r="DI1205" s="7"/>
      <c r="DK1205" s="7"/>
      <c r="DM1205" s="7"/>
      <c r="DO1205" s="7"/>
      <c r="DQ1205" s="7"/>
      <c r="DR1205" s="7"/>
      <c r="DS1205" s="7"/>
      <c r="DT1205" s="7"/>
      <c r="DV1205" s="7"/>
      <c r="DX1205" s="7"/>
      <c r="DY1205" s="7"/>
      <c r="DZ1205" s="7"/>
      <c r="EB1205" s="7"/>
      <c r="ED1205" s="7"/>
      <c r="EF1205" s="7"/>
      <c r="EG1205" s="7"/>
      <c r="EI1205" s="7"/>
      <c r="EJ1205" s="7"/>
      <c r="EL1205" s="7"/>
      <c r="EN1205" s="7"/>
      <c r="EP1205" s="7"/>
      <c r="ER1205" s="7"/>
      <c r="ET1205" s="7"/>
      <c r="EV1205" s="7"/>
      <c r="EX1205" s="7"/>
      <c r="EZ1205" s="7"/>
      <c r="FB1205" s="7"/>
      <c r="FD1205" s="7"/>
      <c r="FE1205" s="7"/>
      <c r="FF1205" s="7"/>
      <c r="FH1205" s="7"/>
      <c r="FJ1205" s="7"/>
      <c r="FL1205" s="7"/>
      <c r="FN1205" s="7"/>
      <c r="FP1205" s="7"/>
      <c r="FR1205" s="7"/>
      <c r="FT1205" s="7"/>
      <c r="FV1205" s="7"/>
      <c r="FW1205" s="7"/>
      <c r="FY1205" s="7"/>
      <c r="GA1205" s="7"/>
      <c r="GC1205" s="7"/>
      <c r="GE1205" s="7"/>
      <c r="GG1205" s="7"/>
      <c r="GI1205" s="7"/>
      <c r="GJ1205" s="7"/>
      <c r="GK1205" s="7"/>
      <c r="GL1205" s="7"/>
      <c r="GM1205" s="7"/>
      <c r="GN1205" s="7"/>
      <c r="GO1205" s="7"/>
      <c r="GP1205" s="7"/>
      <c r="GR1205" s="7"/>
      <c r="GT1205" s="7"/>
      <c r="GV1205" s="7"/>
      <c r="GX1205" s="7"/>
      <c r="GZ1205" s="7"/>
      <c r="HA1205" s="7"/>
      <c r="HC1205" s="7"/>
      <c r="HE1205" s="7"/>
      <c r="HG1205" s="7"/>
      <c r="HI1205" s="7"/>
      <c r="HK1205" s="7"/>
      <c r="HM1205" s="7"/>
      <c r="HO1205" s="7"/>
      <c r="HQ1205" s="7"/>
      <c r="HS1205" s="7"/>
      <c r="HU1205" s="7"/>
      <c r="HW1205" s="7"/>
      <c r="HY1205" s="7"/>
      <c r="IA1205" s="7"/>
      <c r="IC1205" s="7"/>
      <c r="IE1205" s="7"/>
      <c r="IF1205" s="7"/>
      <c r="IG1205" s="7"/>
      <c r="IH1205" s="7"/>
      <c r="IJ1205" s="7"/>
      <c r="IL1205" s="7"/>
      <c r="IN1205" s="7"/>
      <c r="IO1205" s="7"/>
      <c r="IP1205" s="7"/>
      <c r="IR1205" s="7"/>
      <c r="IT1205" s="7"/>
      <c r="IV1205" s="7"/>
      <c r="IX1205" s="7"/>
      <c r="IZ1205" s="7"/>
      <c r="JB1205" s="7"/>
      <c r="JD1205" s="7"/>
      <c r="JF1205" s="7"/>
      <c r="JG1205" s="7"/>
      <c r="JI1205" s="7"/>
      <c r="JK1205" s="7"/>
      <c r="JM1205" s="7"/>
      <c r="JO1205" s="7"/>
      <c r="JP1205" s="7"/>
      <c r="JQ1205" s="7"/>
      <c r="JS1205" s="7"/>
      <c r="JT1205" s="7"/>
      <c r="JU1205" s="7"/>
      <c r="JV1205" s="7"/>
      <c r="JX1205" s="7"/>
      <c r="JZ1205" s="7"/>
      <c r="KB1205" s="7"/>
      <c r="KD1205" s="7"/>
      <c r="KF1205" s="7"/>
      <c r="KH1205" s="7"/>
      <c r="KJ1205" s="7"/>
      <c r="KL1205" s="7"/>
      <c r="KN1205" s="7"/>
      <c r="KO1205" s="7"/>
      <c r="KP1205" s="7"/>
      <c r="KQ1205" s="7"/>
      <c r="KR1205" s="7"/>
      <c r="KT1205" s="7"/>
      <c r="KV1205" s="7"/>
      <c r="KX1205" s="7"/>
      <c r="KZ1205" s="7"/>
      <c r="LB1205" s="7"/>
      <c r="LD1205" s="7"/>
      <c r="LF1205" s="7"/>
      <c r="LH1205" s="7"/>
      <c r="LJ1205" s="7"/>
      <c r="LL1205" s="7"/>
      <c r="LN1205" s="7"/>
      <c r="LP1205" s="7"/>
      <c r="LR1205" s="7"/>
      <c r="LT1205" s="7"/>
      <c r="LV1205" s="7"/>
      <c r="LX1205" s="7"/>
      <c r="LY1205" s="7"/>
      <c r="LZ1205" s="7"/>
      <c r="MA1205" s="7"/>
      <c r="MB1205" s="7"/>
      <c r="MC1205" s="7"/>
      <c r="ME1205" s="7"/>
      <c r="MG1205" s="7"/>
      <c r="MH1205" s="7"/>
      <c r="MJ1205" s="7"/>
      <c r="ML1205" s="7"/>
      <c r="MM1205" s="7"/>
      <c r="MN1205" s="7"/>
      <c r="MO1205" s="7"/>
      <c r="MQ1205" s="7"/>
      <c r="MS1205" s="7"/>
      <c r="MU1205" s="7"/>
      <c r="MV1205" s="7"/>
      <c r="MX1205" s="7"/>
      <c r="MY1205" s="7"/>
      <c r="MZ1205" s="7"/>
      <c r="NB1205" s="7"/>
      <c r="ND1205" s="7"/>
      <c r="NF1205" s="7"/>
      <c r="NH1205" s="7"/>
      <c r="NJ1205" s="7"/>
      <c r="NL1205" s="7"/>
      <c r="NM1205" s="7"/>
      <c r="NN1205" s="7"/>
      <c r="NO1205" s="7"/>
      <c r="NP1205" s="7"/>
      <c r="NR1205" s="7"/>
      <c r="NT1205" s="7"/>
      <c r="NU1205" s="7"/>
      <c r="NW1205" s="7"/>
      <c r="NY1205" s="7"/>
      <c r="OA1205" s="7"/>
      <c r="OC1205" s="7"/>
      <c r="OE1205" s="7"/>
      <c r="OG1205" s="7"/>
      <c r="OI1205" s="7"/>
      <c r="OK1205" s="7"/>
      <c r="OM1205" s="7"/>
      <c r="OO1205" s="7"/>
      <c r="OQ1205" s="7"/>
      <c r="OS1205" s="7"/>
      <c r="OT1205" s="7"/>
      <c r="OV1205" s="7"/>
      <c r="OX1205" s="7"/>
      <c r="OZ1205" s="7"/>
      <c r="PB1205" s="7"/>
      <c r="PD1205" s="7"/>
      <c r="PF1205" s="7"/>
      <c r="PH1205" s="7"/>
      <c r="PJ1205" s="7"/>
      <c r="PL1205" s="7"/>
      <c r="PN1205" s="7"/>
      <c r="PP1205" s="7"/>
      <c r="PQ1205" s="7"/>
      <c r="PR1205" s="7"/>
      <c r="PS1205" s="7"/>
      <c r="PT1205" s="7"/>
      <c r="PV1205" s="7"/>
      <c r="PX1205" s="7"/>
      <c r="PZ1205" s="7"/>
      <c r="QB1205" s="7"/>
      <c r="QD1205" s="7"/>
      <c r="QF1205" s="7"/>
      <c r="QH1205" s="7"/>
      <c r="QJ1205" s="7"/>
      <c r="QL1205" s="7"/>
      <c r="QN1205" s="7"/>
      <c r="QO1205" s="7"/>
      <c r="QQ1205" s="7"/>
      <c r="QS1205" s="7"/>
      <c r="QU1205" s="7"/>
      <c r="QV1205" s="7"/>
      <c r="QX1205" s="7"/>
      <c r="QZ1205" s="7"/>
      <c r="RB1205" s="7"/>
      <c r="RD1205" s="7"/>
      <c r="RF1205" s="7"/>
      <c r="RH1205" s="7"/>
      <c r="RJ1205" s="7"/>
      <c r="RL1205" s="7"/>
      <c r="RN1205" s="7"/>
      <c r="RP1205" s="7"/>
      <c r="RR1205" s="7"/>
      <c r="RT1205" s="7"/>
      <c r="RV1205" s="7"/>
      <c r="RW1205" s="7"/>
      <c r="RX1205" s="7"/>
      <c r="RZ1205" s="7"/>
      <c r="SB1205" s="7"/>
      <c r="SD1205" s="7"/>
      <c r="SE1205" s="7"/>
      <c r="SF1205" s="7"/>
      <c r="SH1205" s="7"/>
      <c r="SJ1205" s="7"/>
      <c r="SL1205" s="7"/>
      <c r="SN1205" s="7"/>
      <c r="SP1205" s="7"/>
      <c r="SR1205" s="7"/>
      <c r="ST1205" s="7"/>
      <c r="SV1205" s="7"/>
      <c r="SW1205" s="7"/>
      <c r="SY1205" s="7"/>
      <c r="TA1205" s="7"/>
      <c r="TC1205" s="7"/>
      <c r="TE1205" s="7"/>
      <c r="TG1205" s="7"/>
      <c r="TI1205" s="7"/>
      <c r="TK1205" s="7"/>
      <c r="TM1205" s="7"/>
      <c r="TO1205" s="7"/>
      <c r="TQ1205" s="7"/>
      <c r="TS1205" s="7"/>
      <c r="TU1205" s="7"/>
      <c r="TW1205" s="7"/>
      <c r="TY1205" s="7"/>
      <c r="UA1205" s="7"/>
      <c r="UC1205" s="7"/>
      <c r="UE1205" s="7"/>
      <c r="UG1205" s="7"/>
      <c r="UI1205" s="7"/>
      <c r="UK1205" s="7"/>
      <c r="UM1205" s="7"/>
      <c r="UO1205" s="7"/>
      <c r="UQ1205" s="7"/>
      <c r="US1205" s="7"/>
      <c r="UU1205" s="7"/>
      <c r="UW1205" s="7"/>
      <c r="UY1205" s="7"/>
      <c r="VA1205" s="7"/>
      <c r="VC1205" s="7"/>
      <c r="VE1205" s="7"/>
      <c r="VG1205" s="7"/>
      <c r="VI1205" s="7"/>
      <c r="VK1205" s="7"/>
      <c r="VM1205" s="7"/>
      <c r="VO1205" s="7"/>
      <c r="VQ1205" s="7"/>
      <c r="VS1205" s="7"/>
      <c r="VU1205" s="7"/>
      <c r="VW1205" s="7"/>
      <c r="VY1205" s="7"/>
      <c r="WA1205" s="7"/>
      <c r="WC1205" s="7"/>
      <c r="WE1205" s="7"/>
      <c r="WG1205" s="7"/>
      <c r="WI1205" s="7"/>
      <c r="WK1205" s="7"/>
      <c r="WM1205" s="7"/>
      <c r="WO1205" s="7"/>
      <c r="WQ1205" s="7"/>
      <c r="WS1205" s="7"/>
      <c r="WU1205" s="7"/>
      <c r="WW1205" s="7"/>
      <c r="WY1205" s="7"/>
      <c r="XA1205" s="7"/>
      <c r="XC1205" s="7"/>
      <c r="XE1205" s="7"/>
      <c r="XG1205" s="7"/>
      <c r="XI1205" s="7"/>
      <c r="XK1205" s="7"/>
      <c r="XM1205" s="7"/>
      <c r="XO1205" s="7"/>
      <c r="XQ1205" s="7"/>
      <c r="XS1205" s="7"/>
      <c r="XU1205" s="7"/>
      <c r="XW1205" s="7"/>
      <c r="XY1205" s="7"/>
      <c r="YA1205" s="7"/>
      <c r="YC1205" s="7"/>
      <c r="YE1205" s="7"/>
      <c r="YG1205" s="7"/>
      <c r="YI1205" s="7"/>
      <c r="YK1205" s="7"/>
      <c r="YM1205" s="7"/>
    </row>
    <row r="1206" spans="5:663" s="80" customFormat="1" x14ac:dyDescent="0.2">
      <c r="E1206" s="7"/>
      <c r="G1206" s="7"/>
      <c r="I1206" s="7"/>
      <c r="K1206" s="7"/>
      <c r="M1206" s="7"/>
      <c r="O1206" s="7"/>
      <c r="Q1206" s="7"/>
      <c r="S1206" s="7"/>
      <c r="U1206" s="7"/>
      <c r="W1206" s="7"/>
      <c r="Y1206" s="7"/>
      <c r="AA1206" s="7"/>
      <c r="AC1206" s="7"/>
      <c r="AE1206" s="7"/>
      <c r="AG1206" s="7"/>
      <c r="AH1206" s="7"/>
      <c r="AI1206" s="7"/>
      <c r="AJ1206" s="7"/>
      <c r="AK1206" s="7"/>
      <c r="AL1206" s="7"/>
      <c r="AM1206" s="7"/>
      <c r="AO1206" s="7"/>
      <c r="AQ1206" s="7"/>
      <c r="AS1206" s="7"/>
      <c r="AU1206" s="7"/>
      <c r="AW1206" s="7"/>
      <c r="AY1206" s="7"/>
      <c r="BA1206" s="7"/>
      <c r="BC1206" s="7"/>
      <c r="BE1206" s="7"/>
      <c r="BG1206" s="7"/>
      <c r="BI1206" s="7"/>
      <c r="BK1206" s="7"/>
      <c r="BM1206" s="7"/>
      <c r="BO1206" s="7"/>
      <c r="BQ1206" s="7"/>
      <c r="BS1206" s="7"/>
      <c r="BT1206" s="7"/>
      <c r="BU1206" s="7"/>
      <c r="BW1206" s="7"/>
      <c r="BY1206" s="7"/>
      <c r="CA1206" s="7"/>
      <c r="CC1206" s="7"/>
      <c r="CE1206" s="7"/>
      <c r="CG1206" s="7"/>
      <c r="CH1206" s="7"/>
      <c r="CI1206" s="7"/>
      <c r="CJ1206" s="7"/>
      <c r="CL1206" s="7"/>
      <c r="CN1206" s="7"/>
      <c r="CP1206" s="7"/>
      <c r="CR1206" s="7"/>
      <c r="CT1206" s="7"/>
      <c r="CV1206" s="7"/>
      <c r="CW1206" s="7"/>
      <c r="CY1206" s="7"/>
      <c r="DA1206" s="7"/>
      <c r="DC1206" s="7"/>
      <c r="DE1206" s="7"/>
      <c r="DG1206" s="7"/>
      <c r="DI1206" s="7"/>
      <c r="DK1206" s="7"/>
      <c r="DM1206" s="7"/>
      <c r="DO1206" s="7"/>
      <c r="DQ1206" s="7"/>
      <c r="DR1206" s="7"/>
      <c r="DS1206" s="7"/>
      <c r="DT1206" s="7"/>
      <c r="DV1206" s="7"/>
      <c r="DX1206" s="7"/>
      <c r="DY1206" s="7"/>
      <c r="DZ1206" s="7"/>
      <c r="EB1206" s="7"/>
      <c r="ED1206" s="7"/>
      <c r="EF1206" s="7"/>
      <c r="EG1206" s="7"/>
      <c r="EI1206" s="7"/>
      <c r="EJ1206" s="7"/>
      <c r="EL1206" s="7"/>
      <c r="EN1206" s="7"/>
      <c r="EP1206" s="7"/>
      <c r="ER1206" s="7"/>
      <c r="ET1206" s="7"/>
      <c r="EV1206" s="7"/>
      <c r="EX1206" s="7"/>
      <c r="EZ1206" s="7"/>
      <c r="FB1206" s="7"/>
      <c r="FD1206" s="7"/>
      <c r="FE1206" s="7"/>
      <c r="FF1206" s="7"/>
      <c r="FH1206" s="7"/>
      <c r="FJ1206" s="7"/>
      <c r="FL1206" s="7"/>
      <c r="FN1206" s="7"/>
      <c r="FP1206" s="7"/>
      <c r="FR1206" s="7"/>
      <c r="FT1206" s="7"/>
      <c r="FV1206" s="7"/>
      <c r="FW1206" s="7"/>
      <c r="FY1206" s="7"/>
      <c r="GA1206" s="7"/>
      <c r="GC1206" s="7"/>
      <c r="GE1206" s="7"/>
      <c r="GG1206" s="7"/>
      <c r="GI1206" s="7"/>
      <c r="GJ1206" s="7"/>
      <c r="GK1206" s="7"/>
      <c r="GL1206" s="7"/>
      <c r="GM1206" s="7"/>
      <c r="GN1206" s="7"/>
      <c r="GO1206" s="7"/>
      <c r="GP1206" s="7"/>
      <c r="GR1206" s="7"/>
      <c r="GT1206" s="7"/>
      <c r="GV1206" s="7"/>
      <c r="GX1206" s="7"/>
      <c r="GZ1206" s="7"/>
      <c r="HA1206" s="7"/>
      <c r="HC1206" s="7"/>
      <c r="HE1206" s="7"/>
      <c r="HG1206" s="7"/>
      <c r="HI1206" s="7"/>
      <c r="HK1206" s="7"/>
      <c r="HM1206" s="7"/>
      <c r="HO1206" s="7"/>
      <c r="HQ1206" s="7"/>
      <c r="HS1206" s="7"/>
      <c r="HU1206" s="7"/>
      <c r="HW1206" s="7"/>
      <c r="HY1206" s="7"/>
      <c r="IA1206" s="7"/>
      <c r="IC1206" s="7"/>
      <c r="IE1206" s="7"/>
      <c r="IF1206" s="7"/>
      <c r="IG1206" s="7"/>
      <c r="IH1206" s="7"/>
      <c r="IJ1206" s="7"/>
      <c r="IL1206" s="7"/>
      <c r="IN1206" s="7"/>
      <c r="IO1206" s="7"/>
      <c r="IP1206" s="7"/>
      <c r="IR1206" s="7"/>
      <c r="IT1206" s="7"/>
      <c r="IV1206" s="7"/>
      <c r="IX1206" s="7"/>
      <c r="IZ1206" s="7"/>
      <c r="JB1206" s="7"/>
      <c r="JD1206" s="7"/>
      <c r="JF1206" s="7"/>
      <c r="JG1206" s="7"/>
      <c r="JI1206" s="7"/>
      <c r="JK1206" s="7"/>
      <c r="JM1206" s="7"/>
      <c r="JO1206" s="7"/>
      <c r="JP1206" s="7"/>
      <c r="JQ1206" s="7"/>
      <c r="JS1206" s="7"/>
      <c r="JT1206" s="7"/>
      <c r="JU1206" s="7"/>
      <c r="JV1206" s="7"/>
      <c r="JX1206" s="7"/>
      <c r="JZ1206" s="7"/>
      <c r="KB1206" s="7"/>
      <c r="KD1206" s="7"/>
      <c r="KF1206" s="7"/>
      <c r="KH1206" s="7"/>
      <c r="KJ1206" s="7"/>
      <c r="KL1206" s="7"/>
      <c r="KN1206" s="7"/>
      <c r="KO1206" s="7"/>
      <c r="KP1206" s="7"/>
      <c r="KQ1206" s="7"/>
      <c r="KR1206" s="7"/>
      <c r="KT1206" s="7"/>
      <c r="KV1206" s="7"/>
      <c r="KX1206" s="7"/>
      <c r="KZ1206" s="7"/>
      <c r="LB1206" s="7"/>
      <c r="LD1206" s="7"/>
      <c r="LF1206" s="7"/>
      <c r="LH1206" s="7"/>
      <c r="LJ1206" s="7"/>
      <c r="LL1206" s="7"/>
      <c r="LN1206" s="7"/>
      <c r="LP1206" s="7"/>
      <c r="LR1206" s="7"/>
      <c r="LT1206" s="7"/>
      <c r="LV1206" s="7"/>
      <c r="LX1206" s="7"/>
      <c r="LY1206" s="7"/>
      <c r="LZ1206" s="7"/>
      <c r="MA1206" s="7"/>
      <c r="MB1206" s="7"/>
      <c r="MC1206" s="7"/>
      <c r="ME1206" s="7"/>
      <c r="MG1206" s="7"/>
      <c r="MH1206" s="7"/>
      <c r="MJ1206" s="7"/>
      <c r="ML1206" s="7"/>
      <c r="MM1206" s="7"/>
      <c r="MN1206" s="7"/>
      <c r="MO1206" s="7"/>
      <c r="MQ1206" s="7"/>
      <c r="MS1206" s="7"/>
      <c r="MU1206" s="7"/>
      <c r="MV1206" s="7"/>
      <c r="MX1206" s="7"/>
      <c r="MY1206" s="7"/>
      <c r="MZ1206" s="7"/>
      <c r="NB1206" s="7"/>
      <c r="ND1206" s="7"/>
      <c r="NF1206" s="7"/>
      <c r="NH1206" s="7"/>
      <c r="NJ1206" s="7"/>
      <c r="NL1206" s="7"/>
      <c r="NM1206" s="7"/>
      <c r="NN1206" s="7"/>
      <c r="NO1206" s="7"/>
      <c r="NP1206" s="7"/>
      <c r="NR1206" s="7"/>
      <c r="NT1206" s="7"/>
      <c r="NU1206" s="7"/>
      <c r="NW1206" s="7"/>
      <c r="NY1206" s="7"/>
      <c r="OA1206" s="7"/>
      <c r="OC1206" s="7"/>
      <c r="OE1206" s="7"/>
      <c r="OG1206" s="7"/>
      <c r="OI1206" s="7"/>
      <c r="OK1206" s="7"/>
      <c r="OM1206" s="7"/>
      <c r="OO1206" s="7"/>
      <c r="OQ1206" s="7"/>
      <c r="OS1206" s="7"/>
      <c r="OT1206" s="7"/>
      <c r="OV1206" s="7"/>
      <c r="OX1206" s="7"/>
      <c r="OZ1206" s="7"/>
      <c r="PB1206" s="7"/>
      <c r="PD1206" s="7"/>
      <c r="PF1206" s="7"/>
      <c r="PH1206" s="7"/>
      <c r="PJ1206" s="7"/>
      <c r="PL1206" s="7"/>
      <c r="PN1206" s="7"/>
      <c r="PP1206" s="7"/>
      <c r="PQ1206" s="7"/>
      <c r="PR1206" s="7"/>
      <c r="PS1206" s="7"/>
      <c r="PT1206" s="7"/>
      <c r="PV1206" s="7"/>
      <c r="PX1206" s="7"/>
      <c r="PZ1206" s="7"/>
      <c r="QB1206" s="7"/>
      <c r="QD1206" s="7"/>
      <c r="QF1206" s="7"/>
      <c r="QH1206" s="7"/>
      <c r="QJ1206" s="7"/>
      <c r="QL1206" s="7"/>
      <c r="QN1206" s="7"/>
      <c r="QO1206" s="7"/>
      <c r="QQ1206" s="7"/>
      <c r="QS1206" s="7"/>
      <c r="QU1206" s="7"/>
      <c r="QV1206" s="7"/>
      <c r="QX1206" s="7"/>
      <c r="QZ1206" s="7"/>
      <c r="RB1206" s="7"/>
      <c r="RD1206" s="7"/>
      <c r="RF1206" s="7"/>
      <c r="RH1206" s="7"/>
      <c r="RJ1206" s="7"/>
      <c r="RL1206" s="7"/>
      <c r="RN1206" s="7"/>
      <c r="RP1206" s="7"/>
      <c r="RR1206" s="7"/>
      <c r="RT1206" s="7"/>
      <c r="RV1206" s="7"/>
      <c r="RW1206" s="7"/>
      <c r="RX1206" s="7"/>
      <c r="RZ1206" s="7"/>
      <c r="SB1206" s="7"/>
      <c r="SD1206" s="7"/>
      <c r="SE1206" s="7"/>
      <c r="SF1206" s="7"/>
      <c r="SH1206" s="7"/>
      <c r="SJ1206" s="7"/>
      <c r="SL1206" s="7"/>
      <c r="SN1206" s="7"/>
      <c r="SP1206" s="7"/>
      <c r="SR1206" s="7"/>
      <c r="ST1206" s="7"/>
      <c r="SV1206" s="7"/>
      <c r="SW1206" s="7"/>
      <c r="SY1206" s="7"/>
      <c r="TA1206" s="7"/>
      <c r="TC1206" s="7"/>
      <c r="TE1206" s="7"/>
      <c r="TG1206" s="7"/>
      <c r="TI1206" s="7"/>
      <c r="TK1206" s="7"/>
      <c r="TM1206" s="7"/>
      <c r="TO1206" s="7"/>
      <c r="TQ1206" s="7"/>
      <c r="TS1206" s="7"/>
      <c r="TU1206" s="7"/>
      <c r="TW1206" s="7"/>
      <c r="TY1206" s="7"/>
      <c r="UA1206" s="7"/>
      <c r="UC1206" s="7"/>
      <c r="UE1206" s="7"/>
      <c r="UG1206" s="7"/>
      <c r="UI1206" s="7"/>
      <c r="UK1206" s="7"/>
      <c r="UM1206" s="7"/>
      <c r="UO1206" s="7"/>
      <c r="UQ1206" s="7"/>
      <c r="US1206" s="7"/>
      <c r="UU1206" s="7"/>
      <c r="UW1206" s="7"/>
      <c r="UY1206" s="7"/>
      <c r="VA1206" s="7"/>
      <c r="VC1206" s="7"/>
      <c r="VE1206" s="7"/>
      <c r="VG1206" s="7"/>
      <c r="VI1206" s="7"/>
      <c r="VK1206" s="7"/>
      <c r="VM1206" s="7"/>
      <c r="VO1206" s="7"/>
      <c r="VQ1206" s="7"/>
      <c r="VS1206" s="7"/>
      <c r="VU1206" s="7"/>
      <c r="VW1206" s="7"/>
      <c r="VY1206" s="7"/>
      <c r="WA1206" s="7"/>
      <c r="WC1206" s="7"/>
      <c r="WE1206" s="7"/>
      <c r="WG1206" s="7"/>
      <c r="WI1206" s="7"/>
      <c r="WK1206" s="7"/>
      <c r="WM1206" s="7"/>
      <c r="WO1206" s="7"/>
      <c r="WQ1206" s="7"/>
      <c r="WS1206" s="7"/>
      <c r="WU1206" s="7"/>
      <c r="WW1206" s="7"/>
      <c r="WY1206" s="7"/>
      <c r="XA1206" s="7"/>
      <c r="XC1206" s="7"/>
      <c r="XE1206" s="7"/>
      <c r="XG1206" s="7"/>
      <c r="XI1206" s="7"/>
      <c r="XK1206" s="7"/>
      <c r="XM1206" s="7"/>
      <c r="XO1206" s="7"/>
      <c r="XQ1206" s="7"/>
      <c r="XS1206" s="7"/>
      <c r="XU1206" s="7"/>
      <c r="XW1206" s="7"/>
      <c r="XY1206" s="7"/>
      <c r="YA1206" s="7"/>
      <c r="YC1206" s="7"/>
      <c r="YE1206" s="7"/>
      <c r="YG1206" s="7"/>
      <c r="YI1206" s="7"/>
      <c r="YK1206" s="7"/>
      <c r="YM1206" s="7"/>
    </row>
    <row r="1207" spans="5:663" s="80" customFormat="1" x14ac:dyDescent="0.2">
      <c r="E1207" s="7"/>
      <c r="G1207" s="7"/>
      <c r="I1207" s="7"/>
      <c r="K1207" s="7"/>
      <c r="M1207" s="7"/>
      <c r="O1207" s="7"/>
      <c r="Q1207" s="7"/>
      <c r="S1207" s="7"/>
      <c r="U1207" s="7"/>
      <c r="W1207" s="7"/>
      <c r="Y1207" s="7"/>
      <c r="AA1207" s="7"/>
      <c r="AC1207" s="7"/>
      <c r="AE1207" s="7"/>
      <c r="AG1207" s="7"/>
      <c r="AH1207" s="7"/>
      <c r="AI1207" s="7"/>
      <c r="AJ1207" s="7"/>
      <c r="AK1207" s="7"/>
      <c r="AL1207" s="7"/>
      <c r="AM1207" s="7"/>
      <c r="AO1207" s="7"/>
      <c r="AQ1207" s="7"/>
      <c r="AS1207" s="7"/>
      <c r="AU1207" s="7"/>
      <c r="AW1207" s="7"/>
      <c r="AY1207" s="7"/>
      <c r="BA1207" s="7"/>
      <c r="BC1207" s="7"/>
      <c r="BE1207" s="7"/>
      <c r="BG1207" s="7"/>
      <c r="BI1207" s="7"/>
      <c r="BK1207" s="7"/>
      <c r="BM1207" s="7"/>
      <c r="BO1207" s="7"/>
      <c r="BQ1207" s="7"/>
      <c r="BS1207" s="7"/>
      <c r="BT1207" s="7"/>
      <c r="BU1207" s="7"/>
      <c r="BW1207" s="7"/>
      <c r="BY1207" s="7"/>
      <c r="CA1207" s="7"/>
      <c r="CC1207" s="7"/>
      <c r="CE1207" s="7"/>
      <c r="CG1207" s="7"/>
      <c r="CH1207" s="7"/>
      <c r="CI1207" s="7"/>
      <c r="CJ1207" s="7"/>
      <c r="CL1207" s="7"/>
      <c r="CN1207" s="7"/>
      <c r="CP1207" s="7"/>
      <c r="CR1207" s="7"/>
      <c r="CT1207" s="7"/>
      <c r="CV1207" s="7"/>
      <c r="CW1207" s="7"/>
      <c r="CY1207" s="7"/>
      <c r="DA1207" s="7"/>
      <c r="DC1207" s="7"/>
      <c r="DE1207" s="7"/>
      <c r="DG1207" s="7"/>
      <c r="DI1207" s="7"/>
      <c r="DK1207" s="7"/>
      <c r="DM1207" s="7"/>
      <c r="DO1207" s="7"/>
      <c r="DQ1207" s="7"/>
      <c r="DR1207" s="7"/>
      <c r="DS1207" s="7"/>
      <c r="DT1207" s="7"/>
      <c r="DV1207" s="7"/>
      <c r="DX1207" s="7"/>
      <c r="DY1207" s="7"/>
      <c r="DZ1207" s="7"/>
      <c r="EB1207" s="7"/>
      <c r="ED1207" s="7"/>
      <c r="EF1207" s="7"/>
      <c r="EG1207" s="7"/>
      <c r="EI1207" s="7"/>
      <c r="EJ1207" s="7"/>
      <c r="EL1207" s="7"/>
      <c r="EN1207" s="7"/>
      <c r="EP1207" s="7"/>
      <c r="ER1207" s="7"/>
      <c r="ET1207" s="7"/>
      <c r="EV1207" s="7"/>
      <c r="EX1207" s="7"/>
      <c r="EZ1207" s="7"/>
      <c r="FB1207" s="7"/>
      <c r="FD1207" s="7"/>
      <c r="FE1207" s="7"/>
      <c r="FF1207" s="7"/>
      <c r="FH1207" s="7"/>
      <c r="FJ1207" s="7"/>
      <c r="FL1207" s="7"/>
      <c r="FN1207" s="7"/>
      <c r="FP1207" s="7"/>
      <c r="FR1207" s="7"/>
      <c r="FT1207" s="7"/>
      <c r="FV1207" s="7"/>
      <c r="FW1207" s="7"/>
      <c r="FY1207" s="7"/>
      <c r="GA1207" s="7"/>
      <c r="GC1207" s="7"/>
      <c r="GE1207" s="7"/>
      <c r="GG1207" s="7"/>
      <c r="GI1207" s="7"/>
      <c r="GJ1207" s="7"/>
      <c r="GK1207" s="7"/>
      <c r="GL1207" s="7"/>
      <c r="GM1207" s="7"/>
      <c r="GN1207" s="7"/>
      <c r="GO1207" s="7"/>
      <c r="GP1207" s="7"/>
      <c r="GR1207" s="7"/>
      <c r="GT1207" s="7"/>
      <c r="GV1207" s="7"/>
      <c r="GX1207" s="7"/>
      <c r="GZ1207" s="7"/>
      <c r="HA1207" s="7"/>
      <c r="HC1207" s="7"/>
      <c r="HE1207" s="7"/>
      <c r="HG1207" s="7"/>
      <c r="HI1207" s="7"/>
      <c r="HK1207" s="7"/>
      <c r="HM1207" s="7"/>
      <c r="HO1207" s="7"/>
      <c r="HQ1207" s="7"/>
      <c r="HS1207" s="7"/>
      <c r="HU1207" s="7"/>
      <c r="HW1207" s="7"/>
      <c r="HY1207" s="7"/>
      <c r="IA1207" s="7"/>
      <c r="IC1207" s="7"/>
      <c r="IE1207" s="7"/>
      <c r="IF1207" s="7"/>
      <c r="IG1207" s="7"/>
      <c r="IH1207" s="7"/>
      <c r="IJ1207" s="7"/>
      <c r="IL1207" s="7"/>
      <c r="IN1207" s="7"/>
      <c r="IO1207" s="7"/>
      <c r="IP1207" s="7"/>
      <c r="IR1207" s="7"/>
      <c r="IT1207" s="7"/>
      <c r="IV1207" s="7"/>
      <c r="IX1207" s="7"/>
      <c r="IZ1207" s="7"/>
      <c r="JB1207" s="7"/>
      <c r="JD1207" s="7"/>
      <c r="JF1207" s="7"/>
      <c r="JG1207" s="7"/>
      <c r="JI1207" s="7"/>
      <c r="JK1207" s="7"/>
      <c r="JM1207" s="7"/>
      <c r="JO1207" s="7"/>
      <c r="JP1207" s="7"/>
      <c r="JQ1207" s="7"/>
      <c r="JS1207" s="7"/>
      <c r="JT1207" s="7"/>
      <c r="JU1207" s="7"/>
      <c r="JV1207" s="7"/>
      <c r="JX1207" s="7"/>
      <c r="JZ1207" s="7"/>
      <c r="KB1207" s="7"/>
      <c r="KD1207" s="7"/>
      <c r="KF1207" s="7"/>
      <c r="KH1207" s="7"/>
      <c r="KJ1207" s="7"/>
      <c r="KL1207" s="7"/>
      <c r="KN1207" s="7"/>
      <c r="KO1207" s="7"/>
      <c r="KP1207" s="7"/>
      <c r="KQ1207" s="7"/>
      <c r="KR1207" s="7"/>
      <c r="KT1207" s="7"/>
      <c r="KV1207" s="7"/>
      <c r="KX1207" s="7"/>
      <c r="KZ1207" s="7"/>
      <c r="LB1207" s="7"/>
      <c r="LD1207" s="7"/>
      <c r="LF1207" s="7"/>
      <c r="LH1207" s="7"/>
      <c r="LJ1207" s="7"/>
      <c r="LL1207" s="7"/>
      <c r="LN1207" s="7"/>
      <c r="LP1207" s="7"/>
      <c r="LR1207" s="7"/>
      <c r="LT1207" s="7"/>
      <c r="LV1207" s="7"/>
      <c r="LX1207" s="7"/>
      <c r="LY1207" s="7"/>
      <c r="LZ1207" s="7"/>
      <c r="MA1207" s="7"/>
      <c r="MB1207" s="7"/>
      <c r="MC1207" s="7"/>
      <c r="ME1207" s="7"/>
      <c r="MG1207" s="7"/>
      <c r="MH1207" s="7"/>
      <c r="MJ1207" s="7"/>
      <c r="ML1207" s="7"/>
      <c r="MM1207" s="7"/>
      <c r="MN1207" s="7"/>
      <c r="MO1207" s="7"/>
      <c r="MQ1207" s="7"/>
      <c r="MS1207" s="7"/>
      <c r="MU1207" s="7"/>
      <c r="MV1207" s="7"/>
      <c r="MX1207" s="7"/>
      <c r="MY1207" s="7"/>
      <c r="MZ1207" s="7"/>
      <c r="NB1207" s="7"/>
      <c r="ND1207" s="7"/>
      <c r="NF1207" s="7"/>
      <c r="NH1207" s="7"/>
      <c r="NJ1207" s="7"/>
      <c r="NL1207" s="7"/>
      <c r="NM1207" s="7"/>
      <c r="NN1207" s="7"/>
      <c r="NO1207" s="7"/>
      <c r="NP1207" s="7"/>
      <c r="NR1207" s="7"/>
      <c r="NT1207" s="7"/>
      <c r="NU1207" s="7"/>
      <c r="NW1207" s="7"/>
      <c r="NY1207" s="7"/>
      <c r="OA1207" s="7"/>
      <c r="OC1207" s="7"/>
      <c r="OE1207" s="7"/>
      <c r="OG1207" s="7"/>
      <c r="OI1207" s="7"/>
      <c r="OK1207" s="7"/>
      <c r="OM1207" s="7"/>
      <c r="OO1207" s="7"/>
      <c r="OQ1207" s="7"/>
      <c r="OS1207" s="7"/>
      <c r="OT1207" s="7"/>
      <c r="OV1207" s="7"/>
      <c r="OX1207" s="7"/>
      <c r="OZ1207" s="7"/>
      <c r="PB1207" s="7"/>
      <c r="PD1207" s="7"/>
      <c r="PF1207" s="7"/>
      <c r="PH1207" s="7"/>
      <c r="PJ1207" s="7"/>
      <c r="PL1207" s="7"/>
      <c r="PN1207" s="7"/>
      <c r="PP1207" s="7"/>
      <c r="PQ1207" s="7"/>
      <c r="PR1207" s="7"/>
      <c r="PS1207" s="7"/>
      <c r="PT1207" s="7"/>
      <c r="PV1207" s="7"/>
      <c r="PX1207" s="7"/>
      <c r="PZ1207" s="7"/>
      <c r="QB1207" s="7"/>
      <c r="QD1207" s="7"/>
      <c r="QF1207" s="7"/>
      <c r="QH1207" s="7"/>
      <c r="QJ1207" s="7"/>
      <c r="QL1207" s="7"/>
      <c r="QN1207" s="7"/>
      <c r="QO1207" s="7"/>
      <c r="QQ1207" s="7"/>
      <c r="QS1207" s="7"/>
      <c r="QU1207" s="7"/>
      <c r="QV1207" s="7"/>
      <c r="QX1207" s="7"/>
      <c r="QZ1207" s="7"/>
      <c r="RB1207" s="7"/>
      <c r="RD1207" s="7"/>
      <c r="RF1207" s="7"/>
      <c r="RH1207" s="7"/>
      <c r="RJ1207" s="7"/>
      <c r="RL1207" s="7"/>
      <c r="RN1207" s="7"/>
      <c r="RP1207" s="7"/>
      <c r="RR1207" s="7"/>
      <c r="RT1207" s="7"/>
      <c r="RV1207" s="7"/>
      <c r="RW1207" s="7"/>
      <c r="RX1207" s="7"/>
      <c r="RZ1207" s="7"/>
      <c r="SB1207" s="7"/>
      <c r="SD1207" s="7"/>
      <c r="SE1207" s="7"/>
      <c r="SF1207" s="7"/>
      <c r="SH1207" s="7"/>
      <c r="SJ1207" s="7"/>
      <c r="SL1207" s="7"/>
      <c r="SN1207" s="7"/>
      <c r="SP1207" s="7"/>
      <c r="SR1207" s="7"/>
      <c r="ST1207" s="7"/>
      <c r="SV1207" s="7"/>
      <c r="SW1207" s="7"/>
      <c r="SY1207" s="7"/>
      <c r="TA1207" s="7"/>
      <c r="TC1207" s="7"/>
      <c r="TE1207" s="7"/>
      <c r="TG1207" s="7"/>
      <c r="TI1207" s="7"/>
      <c r="TK1207" s="7"/>
      <c r="TM1207" s="7"/>
      <c r="TO1207" s="7"/>
      <c r="TQ1207" s="7"/>
      <c r="TS1207" s="7"/>
      <c r="TU1207" s="7"/>
      <c r="TW1207" s="7"/>
      <c r="TY1207" s="7"/>
      <c r="UA1207" s="7"/>
      <c r="UC1207" s="7"/>
      <c r="UE1207" s="7"/>
      <c r="UG1207" s="7"/>
      <c r="UI1207" s="7"/>
      <c r="UK1207" s="7"/>
      <c r="UM1207" s="7"/>
      <c r="UO1207" s="7"/>
      <c r="UQ1207" s="7"/>
      <c r="US1207" s="7"/>
      <c r="UU1207" s="7"/>
      <c r="UW1207" s="7"/>
      <c r="UY1207" s="7"/>
      <c r="VA1207" s="7"/>
      <c r="VC1207" s="7"/>
      <c r="VE1207" s="7"/>
      <c r="VG1207" s="7"/>
      <c r="VI1207" s="7"/>
      <c r="VK1207" s="7"/>
      <c r="VM1207" s="7"/>
      <c r="VO1207" s="7"/>
      <c r="VQ1207" s="7"/>
      <c r="VS1207" s="7"/>
      <c r="VU1207" s="7"/>
      <c r="VW1207" s="7"/>
      <c r="VY1207" s="7"/>
      <c r="WA1207" s="7"/>
      <c r="WC1207" s="7"/>
      <c r="WE1207" s="7"/>
      <c r="WG1207" s="7"/>
      <c r="WI1207" s="7"/>
      <c r="WK1207" s="7"/>
      <c r="WM1207" s="7"/>
      <c r="WO1207" s="7"/>
      <c r="WQ1207" s="7"/>
      <c r="WS1207" s="7"/>
      <c r="WU1207" s="7"/>
      <c r="WW1207" s="7"/>
      <c r="WY1207" s="7"/>
      <c r="XA1207" s="7"/>
      <c r="XC1207" s="7"/>
      <c r="XE1207" s="7"/>
      <c r="XG1207" s="7"/>
      <c r="XI1207" s="7"/>
      <c r="XK1207" s="7"/>
      <c r="XM1207" s="7"/>
      <c r="XO1207" s="7"/>
      <c r="XQ1207" s="7"/>
      <c r="XS1207" s="7"/>
      <c r="XU1207" s="7"/>
      <c r="XW1207" s="7"/>
      <c r="XY1207" s="7"/>
      <c r="YA1207" s="7"/>
      <c r="YC1207" s="7"/>
      <c r="YE1207" s="7"/>
      <c r="YG1207" s="7"/>
      <c r="YI1207" s="7"/>
      <c r="YK1207" s="7"/>
      <c r="YM1207" s="7"/>
    </row>
    <row r="1208" spans="5:663" s="80" customFormat="1" x14ac:dyDescent="0.2">
      <c r="E1208" s="7"/>
      <c r="G1208" s="7"/>
      <c r="I1208" s="7"/>
      <c r="K1208" s="7"/>
      <c r="M1208" s="7"/>
      <c r="O1208" s="7"/>
      <c r="Q1208" s="7"/>
      <c r="S1208" s="7"/>
      <c r="U1208" s="7"/>
      <c r="W1208" s="7"/>
      <c r="Y1208" s="7"/>
      <c r="AA1208" s="7"/>
      <c r="AC1208" s="7"/>
      <c r="AE1208" s="7"/>
      <c r="AG1208" s="7"/>
      <c r="AH1208" s="7"/>
      <c r="AI1208" s="7"/>
      <c r="AJ1208" s="7"/>
      <c r="AK1208" s="7"/>
      <c r="AL1208" s="7"/>
      <c r="AM1208" s="7"/>
      <c r="AO1208" s="7"/>
      <c r="AQ1208" s="7"/>
      <c r="AS1208" s="7"/>
      <c r="AU1208" s="7"/>
      <c r="AW1208" s="7"/>
      <c r="AY1208" s="7"/>
      <c r="BA1208" s="7"/>
      <c r="BC1208" s="7"/>
      <c r="BE1208" s="7"/>
      <c r="BG1208" s="7"/>
      <c r="BI1208" s="7"/>
      <c r="BK1208" s="7"/>
      <c r="BM1208" s="7"/>
      <c r="BO1208" s="7"/>
      <c r="BQ1208" s="7"/>
      <c r="BS1208" s="7"/>
      <c r="BT1208" s="7"/>
      <c r="BU1208" s="7"/>
      <c r="BW1208" s="7"/>
      <c r="BY1208" s="7"/>
      <c r="CA1208" s="7"/>
      <c r="CC1208" s="7"/>
      <c r="CE1208" s="7"/>
      <c r="CG1208" s="7"/>
      <c r="CH1208" s="7"/>
      <c r="CI1208" s="7"/>
      <c r="CJ1208" s="7"/>
      <c r="CL1208" s="7"/>
      <c r="CN1208" s="7"/>
      <c r="CP1208" s="7"/>
      <c r="CR1208" s="7"/>
      <c r="CT1208" s="7"/>
      <c r="CV1208" s="7"/>
      <c r="CW1208" s="7"/>
      <c r="CY1208" s="7"/>
      <c r="DA1208" s="7"/>
      <c r="DC1208" s="7"/>
      <c r="DE1208" s="7"/>
      <c r="DG1208" s="7"/>
      <c r="DI1208" s="7"/>
      <c r="DK1208" s="7"/>
      <c r="DM1208" s="7"/>
      <c r="DO1208" s="7"/>
      <c r="DQ1208" s="7"/>
      <c r="DR1208" s="7"/>
      <c r="DS1208" s="7"/>
      <c r="DT1208" s="7"/>
      <c r="DV1208" s="7"/>
      <c r="DX1208" s="7"/>
      <c r="DY1208" s="7"/>
      <c r="DZ1208" s="7"/>
      <c r="EB1208" s="7"/>
      <c r="ED1208" s="7"/>
      <c r="EF1208" s="7"/>
      <c r="EG1208" s="7"/>
      <c r="EI1208" s="7"/>
      <c r="EJ1208" s="7"/>
      <c r="EL1208" s="7"/>
      <c r="EN1208" s="7"/>
      <c r="EP1208" s="7"/>
      <c r="ER1208" s="7"/>
      <c r="ET1208" s="7"/>
      <c r="EV1208" s="7"/>
      <c r="EX1208" s="7"/>
      <c r="EZ1208" s="7"/>
      <c r="FB1208" s="7"/>
      <c r="FD1208" s="7"/>
      <c r="FE1208" s="7"/>
      <c r="FF1208" s="7"/>
      <c r="FH1208" s="7"/>
      <c r="FJ1208" s="7"/>
      <c r="FL1208" s="7"/>
      <c r="FN1208" s="7"/>
      <c r="FP1208" s="7"/>
      <c r="FR1208" s="7"/>
      <c r="FT1208" s="7"/>
      <c r="FV1208" s="7"/>
      <c r="FW1208" s="7"/>
      <c r="FY1208" s="7"/>
      <c r="GA1208" s="7"/>
      <c r="GC1208" s="7"/>
      <c r="GE1208" s="7"/>
      <c r="GG1208" s="7"/>
      <c r="GI1208" s="7"/>
      <c r="GJ1208" s="7"/>
      <c r="GK1208" s="7"/>
      <c r="GL1208" s="7"/>
      <c r="GM1208" s="7"/>
      <c r="GN1208" s="7"/>
      <c r="GO1208" s="7"/>
      <c r="GP1208" s="7"/>
      <c r="GR1208" s="7"/>
      <c r="GT1208" s="7"/>
      <c r="GV1208" s="7"/>
      <c r="GX1208" s="7"/>
      <c r="GZ1208" s="7"/>
      <c r="HA1208" s="7"/>
      <c r="HC1208" s="7"/>
      <c r="HE1208" s="7"/>
      <c r="HG1208" s="7"/>
      <c r="HI1208" s="7"/>
      <c r="HK1208" s="7"/>
      <c r="HM1208" s="7"/>
      <c r="HO1208" s="7"/>
      <c r="HQ1208" s="7"/>
      <c r="HS1208" s="7"/>
      <c r="HU1208" s="7"/>
      <c r="HW1208" s="7"/>
      <c r="HY1208" s="7"/>
      <c r="IA1208" s="7"/>
      <c r="IC1208" s="7"/>
      <c r="IE1208" s="7"/>
      <c r="IF1208" s="7"/>
      <c r="IG1208" s="7"/>
      <c r="IH1208" s="7"/>
      <c r="IJ1208" s="7"/>
      <c r="IL1208" s="7"/>
      <c r="IN1208" s="7"/>
      <c r="IO1208" s="7"/>
      <c r="IP1208" s="7"/>
      <c r="IR1208" s="7"/>
      <c r="IT1208" s="7"/>
      <c r="IV1208" s="7"/>
      <c r="IX1208" s="7"/>
      <c r="IZ1208" s="7"/>
      <c r="JB1208" s="7"/>
      <c r="JD1208" s="7"/>
      <c r="JF1208" s="7"/>
      <c r="JG1208" s="7"/>
      <c r="JI1208" s="7"/>
      <c r="JK1208" s="7"/>
      <c r="JM1208" s="7"/>
      <c r="JO1208" s="7"/>
      <c r="JP1208" s="7"/>
      <c r="JQ1208" s="7"/>
      <c r="JS1208" s="7"/>
      <c r="JT1208" s="7"/>
      <c r="JU1208" s="7"/>
      <c r="JV1208" s="7"/>
      <c r="JX1208" s="7"/>
      <c r="JZ1208" s="7"/>
      <c r="KB1208" s="7"/>
      <c r="KD1208" s="7"/>
      <c r="KF1208" s="7"/>
      <c r="KH1208" s="7"/>
      <c r="KJ1208" s="7"/>
      <c r="KL1208" s="7"/>
      <c r="KN1208" s="7"/>
      <c r="KO1208" s="7"/>
      <c r="KP1208" s="7"/>
      <c r="KQ1208" s="7"/>
      <c r="KR1208" s="7"/>
      <c r="KT1208" s="7"/>
      <c r="KV1208" s="7"/>
      <c r="KX1208" s="7"/>
      <c r="KZ1208" s="7"/>
      <c r="LB1208" s="7"/>
      <c r="LD1208" s="7"/>
      <c r="LF1208" s="7"/>
      <c r="LH1208" s="7"/>
      <c r="LJ1208" s="7"/>
      <c r="LL1208" s="7"/>
      <c r="LN1208" s="7"/>
      <c r="LP1208" s="7"/>
      <c r="LR1208" s="7"/>
      <c r="LT1208" s="7"/>
      <c r="LV1208" s="7"/>
      <c r="LX1208" s="7"/>
      <c r="LY1208" s="7"/>
      <c r="LZ1208" s="7"/>
      <c r="MA1208" s="7"/>
      <c r="MB1208" s="7"/>
      <c r="MC1208" s="7"/>
      <c r="ME1208" s="7"/>
      <c r="MG1208" s="7"/>
      <c r="MH1208" s="7"/>
      <c r="MJ1208" s="7"/>
      <c r="ML1208" s="7"/>
      <c r="MM1208" s="7"/>
      <c r="MN1208" s="7"/>
      <c r="MO1208" s="7"/>
      <c r="MQ1208" s="7"/>
      <c r="MS1208" s="7"/>
      <c r="MU1208" s="7"/>
      <c r="MV1208" s="7"/>
      <c r="MX1208" s="7"/>
      <c r="MY1208" s="7"/>
      <c r="MZ1208" s="7"/>
      <c r="NB1208" s="7"/>
      <c r="ND1208" s="7"/>
      <c r="NF1208" s="7"/>
      <c r="NH1208" s="7"/>
      <c r="NJ1208" s="7"/>
      <c r="NL1208" s="7"/>
      <c r="NM1208" s="7"/>
      <c r="NN1208" s="7"/>
      <c r="NO1208" s="7"/>
      <c r="NP1208" s="7"/>
      <c r="NR1208" s="7"/>
      <c r="NT1208" s="7"/>
      <c r="NU1208" s="7"/>
      <c r="NW1208" s="7"/>
      <c r="NY1208" s="7"/>
      <c r="OA1208" s="7"/>
      <c r="OC1208" s="7"/>
      <c r="OE1208" s="7"/>
      <c r="OG1208" s="7"/>
      <c r="OI1208" s="7"/>
      <c r="OK1208" s="7"/>
      <c r="OM1208" s="7"/>
      <c r="OO1208" s="7"/>
      <c r="OQ1208" s="7"/>
      <c r="OS1208" s="7"/>
      <c r="OT1208" s="7"/>
      <c r="OV1208" s="7"/>
      <c r="OX1208" s="7"/>
      <c r="OZ1208" s="7"/>
      <c r="PB1208" s="7"/>
      <c r="PD1208" s="7"/>
      <c r="PF1208" s="7"/>
      <c r="PH1208" s="7"/>
      <c r="PJ1208" s="7"/>
      <c r="PL1208" s="7"/>
      <c r="PN1208" s="7"/>
      <c r="PP1208" s="7"/>
      <c r="PQ1208" s="7"/>
      <c r="PR1208" s="7"/>
      <c r="PS1208" s="7"/>
      <c r="PT1208" s="7"/>
      <c r="PV1208" s="7"/>
      <c r="PX1208" s="7"/>
      <c r="PZ1208" s="7"/>
      <c r="QB1208" s="7"/>
      <c r="QD1208" s="7"/>
      <c r="QF1208" s="7"/>
      <c r="QH1208" s="7"/>
      <c r="QJ1208" s="7"/>
      <c r="QL1208" s="7"/>
      <c r="QN1208" s="7"/>
      <c r="QO1208" s="7"/>
      <c r="QQ1208" s="7"/>
      <c r="QS1208" s="7"/>
      <c r="QU1208" s="7"/>
      <c r="QV1208" s="7"/>
      <c r="QX1208" s="7"/>
      <c r="QZ1208" s="7"/>
      <c r="RB1208" s="7"/>
      <c r="RD1208" s="7"/>
      <c r="RF1208" s="7"/>
      <c r="RH1208" s="7"/>
      <c r="RJ1208" s="7"/>
      <c r="RL1208" s="7"/>
      <c r="RN1208" s="7"/>
      <c r="RP1208" s="7"/>
      <c r="RR1208" s="7"/>
      <c r="RT1208" s="7"/>
      <c r="RV1208" s="7"/>
      <c r="RW1208" s="7"/>
      <c r="RX1208" s="7"/>
      <c r="RZ1208" s="7"/>
      <c r="SB1208" s="7"/>
      <c r="SD1208" s="7"/>
      <c r="SE1208" s="7"/>
      <c r="SF1208" s="7"/>
      <c r="SH1208" s="7"/>
      <c r="SJ1208" s="7"/>
      <c r="SL1208" s="7"/>
      <c r="SN1208" s="7"/>
      <c r="SP1208" s="7"/>
      <c r="SR1208" s="7"/>
      <c r="ST1208" s="7"/>
      <c r="SV1208" s="7"/>
      <c r="SW1208" s="7"/>
      <c r="SY1208" s="7"/>
      <c r="TA1208" s="7"/>
      <c r="TC1208" s="7"/>
      <c r="TE1208" s="7"/>
      <c r="TG1208" s="7"/>
      <c r="TI1208" s="7"/>
      <c r="TK1208" s="7"/>
      <c r="TM1208" s="7"/>
      <c r="TO1208" s="7"/>
      <c r="TQ1208" s="7"/>
      <c r="TS1208" s="7"/>
      <c r="TU1208" s="7"/>
      <c r="TW1208" s="7"/>
      <c r="TY1208" s="7"/>
      <c r="UA1208" s="7"/>
      <c r="UC1208" s="7"/>
      <c r="UE1208" s="7"/>
      <c r="UG1208" s="7"/>
      <c r="UI1208" s="7"/>
      <c r="UK1208" s="7"/>
      <c r="UM1208" s="7"/>
      <c r="UO1208" s="7"/>
      <c r="UQ1208" s="7"/>
      <c r="US1208" s="7"/>
      <c r="UU1208" s="7"/>
      <c r="UW1208" s="7"/>
      <c r="UY1208" s="7"/>
      <c r="VA1208" s="7"/>
      <c r="VC1208" s="7"/>
      <c r="VE1208" s="7"/>
      <c r="VG1208" s="7"/>
      <c r="VI1208" s="7"/>
      <c r="VK1208" s="7"/>
      <c r="VM1208" s="7"/>
      <c r="VO1208" s="7"/>
      <c r="VQ1208" s="7"/>
      <c r="VS1208" s="7"/>
      <c r="VU1208" s="7"/>
      <c r="VW1208" s="7"/>
      <c r="VY1208" s="7"/>
      <c r="WA1208" s="7"/>
      <c r="WC1208" s="7"/>
      <c r="WE1208" s="7"/>
      <c r="WG1208" s="7"/>
      <c r="WI1208" s="7"/>
      <c r="WK1208" s="7"/>
      <c r="WM1208" s="7"/>
      <c r="WO1208" s="7"/>
      <c r="WQ1208" s="7"/>
      <c r="WS1208" s="7"/>
      <c r="WU1208" s="7"/>
      <c r="WW1208" s="7"/>
      <c r="WY1208" s="7"/>
      <c r="XA1208" s="7"/>
      <c r="XC1208" s="7"/>
      <c r="XE1208" s="7"/>
      <c r="XG1208" s="7"/>
      <c r="XI1208" s="7"/>
      <c r="XK1208" s="7"/>
      <c r="XM1208" s="7"/>
      <c r="XO1208" s="7"/>
      <c r="XQ1208" s="7"/>
      <c r="XS1208" s="7"/>
      <c r="XU1208" s="7"/>
      <c r="XW1208" s="7"/>
      <c r="XY1208" s="7"/>
      <c r="YA1208" s="7"/>
      <c r="YC1208" s="7"/>
      <c r="YE1208" s="7"/>
      <c r="YG1208" s="7"/>
      <c r="YI1208" s="7"/>
      <c r="YK1208" s="7"/>
      <c r="YM1208" s="7"/>
    </row>
    <row r="1209" spans="5:663" s="80" customFormat="1" x14ac:dyDescent="0.2">
      <c r="E1209" s="7"/>
      <c r="G1209" s="7"/>
      <c r="I1209" s="7"/>
      <c r="K1209" s="7"/>
      <c r="M1209" s="7"/>
      <c r="O1209" s="7"/>
      <c r="Q1209" s="7"/>
      <c r="S1209" s="7"/>
      <c r="U1209" s="7"/>
      <c r="W1209" s="7"/>
      <c r="Y1209" s="7"/>
      <c r="AA1209" s="7"/>
      <c r="AC1209" s="7"/>
      <c r="AE1209" s="7"/>
      <c r="AG1209" s="7"/>
      <c r="AH1209" s="7"/>
      <c r="AI1209" s="7"/>
      <c r="AJ1209" s="7"/>
      <c r="AK1209" s="7"/>
      <c r="AL1209" s="7"/>
      <c r="AM1209" s="7"/>
      <c r="AO1209" s="7"/>
      <c r="AQ1209" s="7"/>
      <c r="AS1209" s="7"/>
      <c r="AU1209" s="7"/>
      <c r="AW1209" s="7"/>
      <c r="AY1209" s="7"/>
      <c r="BA1209" s="7"/>
      <c r="BC1209" s="7"/>
      <c r="BE1209" s="7"/>
      <c r="BG1209" s="7"/>
      <c r="BI1209" s="7"/>
      <c r="BK1209" s="7"/>
      <c r="BM1209" s="7"/>
      <c r="BO1209" s="7"/>
      <c r="BQ1209" s="7"/>
      <c r="BS1209" s="7"/>
      <c r="BT1209" s="7"/>
      <c r="BU1209" s="7"/>
      <c r="BW1209" s="7"/>
      <c r="BY1209" s="7"/>
      <c r="CA1209" s="7"/>
      <c r="CC1209" s="7"/>
      <c r="CE1209" s="7"/>
      <c r="CG1209" s="7"/>
      <c r="CH1209" s="7"/>
      <c r="CI1209" s="7"/>
      <c r="CJ1209" s="7"/>
      <c r="CL1209" s="7"/>
      <c r="CN1209" s="7"/>
      <c r="CP1209" s="7"/>
      <c r="CR1209" s="7"/>
      <c r="CT1209" s="7"/>
      <c r="CV1209" s="7"/>
      <c r="CW1209" s="7"/>
      <c r="CY1209" s="7"/>
      <c r="DA1209" s="7"/>
      <c r="DC1209" s="7"/>
      <c r="DE1209" s="7"/>
      <c r="DG1209" s="7"/>
      <c r="DI1209" s="7"/>
      <c r="DK1209" s="7"/>
      <c r="DM1209" s="7"/>
      <c r="DO1209" s="7"/>
      <c r="DQ1209" s="7"/>
      <c r="DR1209" s="7"/>
      <c r="DS1209" s="7"/>
      <c r="DT1209" s="7"/>
      <c r="DV1209" s="7"/>
      <c r="DX1209" s="7"/>
      <c r="DY1209" s="7"/>
      <c r="DZ1209" s="7"/>
      <c r="EB1209" s="7"/>
      <c r="ED1209" s="7"/>
      <c r="EF1209" s="7"/>
      <c r="EG1209" s="7"/>
      <c r="EI1209" s="7"/>
      <c r="EJ1209" s="7"/>
      <c r="EL1209" s="7"/>
      <c r="EN1209" s="7"/>
      <c r="EP1209" s="7"/>
      <c r="ER1209" s="7"/>
      <c r="ET1209" s="7"/>
      <c r="EV1209" s="7"/>
      <c r="EX1209" s="7"/>
      <c r="EZ1209" s="7"/>
      <c r="FB1209" s="7"/>
      <c r="FD1209" s="7"/>
      <c r="FE1209" s="7"/>
      <c r="FF1209" s="7"/>
      <c r="FH1209" s="7"/>
      <c r="FJ1209" s="7"/>
      <c r="FL1209" s="7"/>
      <c r="FN1209" s="7"/>
      <c r="FP1209" s="7"/>
      <c r="FR1209" s="7"/>
      <c r="FT1209" s="7"/>
      <c r="FV1209" s="7"/>
      <c r="FW1209" s="7"/>
      <c r="FY1209" s="7"/>
      <c r="GA1209" s="7"/>
      <c r="GC1209" s="7"/>
      <c r="GE1209" s="7"/>
      <c r="GG1209" s="7"/>
      <c r="GI1209" s="7"/>
      <c r="GJ1209" s="7"/>
      <c r="GK1209" s="7"/>
      <c r="GL1209" s="7"/>
      <c r="GM1209" s="7"/>
      <c r="GN1209" s="7"/>
      <c r="GO1209" s="7"/>
      <c r="GP1209" s="7"/>
      <c r="GR1209" s="7"/>
      <c r="GT1209" s="7"/>
      <c r="GV1209" s="7"/>
      <c r="GX1209" s="7"/>
      <c r="GZ1209" s="7"/>
      <c r="HA1209" s="7"/>
      <c r="HC1209" s="7"/>
      <c r="HE1209" s="7"/>
      <c r="HG1209" s="7"/>
      <c r="HI1209" s="7"/>
      <c r="HK1209" s="7"/>
      <c r="HM1209" s="7"/>
      <c r="HO1209" s="7"/>
      <c r="HQ1209" s="7"/>
      <c r="HS1209" s="7"/>
      <c r="HU1209" s="7"/>
      <c r="HW1209" s="7"/>
      <c r="HY1209" s="7"/>
      <c r="IA1209" s="7"/>
      <c r="IC1209" s="7"/>
      <c r="IE1209" s="7"/>
      <c r="IF1209" s="7"/>
      <c r="IG1209" s="7"/>
      <c r="IH1209" s="7"/>
      <c r="IJ1209" s="7"/>
      <c r="IL1209" s="7"/>
      <c r="IN1209" s="7"/>
      <c r="IO1209" s="7"/>
      <c r="IP1209" s="7"/>
      <c r="IR1209" s="7"/>
      <c r="IT1209" s="7"/>
      <c r="IV1209" s="7"/>
      <c r="IX1209" s="7"/>
      <c r="IZ1209" s="7"/>
      <c r="JB1209" s="7"/>
      <c r="JD1209" s="7"/>
      <c r="JF1209" s="7"/>
      <c r="JG1209" s="7"/>
      <c r="JI1209" s="7"/>
      <c r="JK1209" s="7"/>
      <c r="JM1209" s="7"/>
      <c r="JO1209" s="7"/>
      <c r="JP1209" s="7"/>
      <c r="JQ1209" s="7"/>
      <c r="JS1209" s="7"/>
      <c r="JT1209" s="7"/>
      <c r="JU1209" s="7"/>
      <c r="JV1209" s="7"/>
      <c r="JX1209" s="7"/>
      <c r="JZ1209" s="7"/>
      <c r="KB1209" s="7"/>
      <c r="KD1209" s="7"/>
      <c r="KF1209" s="7"/>
      <c r="KH1209" s="7"/>
      <c r="KJ1209" s="7"/>
      <c r="KL1209" s="7"/>
      <c r="KN1209" s="7"/>
      <c r="KO1209" s="7"/>
      <c r="KP1209" s="7"/>
      <c r="KQ1209" s="7"/>
      <c r="KR1209" s="7"/>
      <c r="KT1209" s="7"/>
      <c r="KV1209" s="7"/>
      <c r="KX1209" s="7"/>
      <c r="KZ1209" s="7"/>
      <c r="LB1209" s="7"/>
      <c r="LD1209" s="7"/>
      <c r="LF1209" s="7"/>
      <c r="LH1209" s="7"/>
      <c r="LJ1209" s="7"/>
      <c r="LL1209" s="7"/>
      <c r="LN1209" s="7"/>
      <c r="LP1209" s="7"/>
      <c r="LR1209" s="7"/>
      <c r="LT1209" s="7"/>
      <c r="LV1209" s="7"/>
      <c r="LX1209" s="7"/>
      <c r="LY1209" s="7"/>
      <c r="LZ1209" s="7"/>
      <c r="MA1209" s="7"/>
      <c r="MB1209" s="7"/>
      <c r="MC1209" s="7"/>
      <c r="ME1209" s="7"/>
      <c r="MG1209" s="7"/>
      <c r="MH1209" s="7"/>
      <c r="MJ1209" s="7"/>
      <c r="ML1209" s="7"/>
      <c r="MM1209" s="7"/>
      <c r="MN1209" s="7"/>
      <c r="MO1209" s="7"/>
      <c r="MQ1209" s="7"/>
      <c r="MS1209" s="7"/>
      <c r="MU1209" s="7"/>
      <c r="MV1209" s="7"/>
      <c r="MX1209" s="7"/>
      <c r="MY1209" s="7"/>
      <c r="MZ1209" s="7"/>
      <c r="NB1209" s="7"/>
      <c r="ND1209" s="7"/>
      <c r="NF1209" s="7"/>
      <c r="NH1209" s="7"/>
      <c r="NJ1209" s="7"/>
      <c r="NL1209" s="7"/>
      <c r="NM1209" s="7"/>
      <c r="NN1209" s="7"/>
      <c r="NO1209" s="7"/>
      <c r="NP1209" s="7"/>
      <c r="NR1209" s="7"/>
      <c r="NT1209" s="7"/>
      <c r="NU1209" s="7"/>
      <c r="NW1209" s="7"/>
      <c r="NY1209" s="7"/>
      <c r="OA1209" s="7"/>
      <c r="OC1209" s="7"/>
      <c r="OE1209" s="7"/>
      <c r="OG1209" s="7"/>
      <c r="OI1209" s="7"/>
      <c r="OK1209" s="7"/>
      <c r="OM1209" s="7"/>
      <c r="OO1209" s="7"/>
      <c r="OQ1209" s="7"/>
      <c r="OS1209" s="7"/>
      <c r="OT1209" s="7"/>
      <c r="OV1209" s="7"/>
      <c r="OX1209" s="7"/>
      <c r="OZ1209" s="7"/>
      <c r="PB1209" s="7"/>
      <c r="PD1209" s="7"/>
      <c r="PF1209" s="7"/>
      <c r="PH1209" s="7"/>
      <c r="PJ1209" s="7"/>
      <c r="PL1209" s="7"/>
      <c r="PN1209" s="7"/>
      <c r="PP1209" s="7"/>
      <c r="PQ1209" s="7"/>
      <c r="PR1209" s="7"/>
      <c r="PS1209" s="7"/>
      <c r="PT1209" s="7"/>
      <c r="PV1209" s="7"/>
      <c r="PX1209" s="7"/>
      <c r="PZ1209" s="7"/>
      <c r="QB1209" s="7"/>
      <c r="QD1209" s="7"/>
      <c r="QF1209" s="7"/>
      <c r="QH1209" s="7"/>
      <c r="QJ1209" s="7"/>
      <c r="QL1209" s="7"/>
      <c r="QN1209" s="7"/>
      <c r="QO1209" s="7"/>
      <c r="QQ1209" s="7"/>
      <c r="QS1209" s="7"/>
      <c r="QU1209" s="7"/>
      <c r="QV1209" s="7"/>
      <c r="QX1209" s="7"/>
      <c r="QZ1209" s="7"/>
      <c r="RB1209" s="7"/>
      <c r="RD1209" s="7"/>
      <c r="RF1209" s="7"/>
      <c r="RH1209" s="7"/>
      <c r="RJ1209" s="7"/>
      <c r="RL1209" s="7"/>
      <c r="RN1209" s="7"/>
      <c r="RP1209" s="7"/>
      <c r="RR1209" s="7"/>
      <c r="RT1209" s="7"/>
      <c r="RV1209" s="7"/>
      <c r="RW1209" s="7"/>
      <c r="RX1209" s="7"/>
      <c r="RZ1209" s="7"/>
      <c r="SB1209" s="7"/>
      <c r="SD1209" s="7"/>
      <c r="SE1209" s="7"/>
      <c r="SF1209" s="7"/>
      <c r="SH1209" s="7"/>
      <c r="SJ1209" s="7"/>
      <c r="SL1209" s="7"/>
      <c r="SN1209" s="7"/>
      <c r="SP1209" s="7"/>
      <c r="SR1209" s="7"/>
      <c r="ST1209" s="7"/>
      <c r="SV1209" s="7"/>
      <c r="SW1209" s="7"/>
      <c r="SY1209" s="7"/>
      <c r="TA1209" s="7"/>
      <c r="TC1209" s="7"/>
      <c r="TE1209" s="7"/>
      <c r="TG1209" s="7"/>
      <c r="TI1209" s="7"/>
      <c r="TK1209" s="7"/>
      <c r="TM1209" s="7"/>
      <c r="TO1209" s="7"/>
      <c r="TQ1209" s="7"/>
      <c r="TS1209" s="7"/>
      <c r="TU1209" s="7"/>
      <c r="TW1209" s="7"/>
      <c r="TY1209" s="7"/>
      <c r="UA1209" s="7"/>
      <c r="UC1209" s="7"/>
      <c r="UE1209" s="7"/>
      <c r="UG1209" s="7"/>
      <c r="UI1209" s="7"/>
      <c r="UK1209" s="7"/>
      <c r="UM1209" s="7"/>
      <c r="UO1209" s="7"/>
      <c r="UQ1209" s="7"/>
      <c r="US1209" s="7"/>
      <c r="UU1209" s="7"/>
      <c r="UW1209" s="7"/>
      <c r="UY1209" s="7"/>
      <c r="VA1209" s="7"/>
      <c r="VC1209" s="7"/>
      <c r="VE1209" s="7"/>
      <c r="VG1209" s="7"/>
      <c r="VI1209" s="7"/>
      <c r="VK1209" s="7"/>
      <c r="VM1209" s="7"/>
      <c r="VO1209" s="7"/>
      <c r="VQ1209" s="7"/>
      <c r="VS1209" s="7"/>
      <c r="VU1209" s="7"/>
      <c r="VW1209" s="7"/>
      <c r="VY1209" s="7"/>
      <c r="WA1209" s="7"/>
      <c r="WC1209" s="7"/>
      <c r="WE1209" s="7"/>
      <c r="WG1209" s="7"/>
      <c r="WI1209" s="7"/>
      <c r="WK1209" s="7"/>
      <c r="WM1209" s="7"/>
      <c r="WO1209" s="7"/>
      <c r="WQ1209" s="7"/>
      <c r="WS1209" s="7"/>
      <c r="WU1209" s="7"/>
      <c r="WW1209" s="7"/>
      <c r="WY1209" s="7"/>
      <c r="XA1209" s="7"/>
      <c r="XC1209" s="7"/>
      <c r="XE1209" s="7"/>
      <c r="XG1209" s="7"/>
      <c r="XI1209" s="7"/>
      <c r="XK1209" s="7"/>
      <c r="XM1209" s="7"/>
      <c r="XO1209" s="7"/>
      <c r="XQ1209" s="7"/>
      <c r="XS1209" s="7"/>
      <c r="XU1209" s="7"/>
      <c r="XW1209" s="7"/>
      <c r="XY1209" s="7"/>
      <c r="YA1209" s="7"/>
      <c r="YC1209" s="7"/>
      <c r="YE1209" s="7"/>
      <c r="YG1209" s="7"/>
      <c r="YI1209" s="7"/>
      <c r="YK1209" s="7"/>
      <c r="YM1209" s="7"/>
    </row>
    <row r="1210" spans="5:663" s="80" customFormat="1" x14ac:dyDescent="0.2">
      <c r="E1210" s="7"/>
      <c r="G1210" s="7"/>
      <c r="I1210" s="7"/>
      <c r="K1210" s="7"/>
      <c r="M1210" s="7"/>
      <c r="O1210" s="7"/>
      <c r="Q1210" s="7"/>
      <c r="S1210" s="7"/>
      <c r="U1210" s="7"/>
      <c r="W1210" s="7"/>
      <c r="Y1210" s="7"/>
      <c r="AA1210" s="7"/>
      <c r="AC1210" s="7"/>
      <c r="AE1210" s="7"/>
      <c r="AG1210" s="7"/>
      <c r="AH1210" s="7"/>
      <c r="AI1210" s="7"/>
      <c r="AJ1210" s="7"/>
      <c r="AK1210" s="7"/>
      <c r="AL1210" s="7"/>
      <c r="AM1210" s="7"/>
      <c r="AO1210" s="7"/>
      <c r="AQ1210" s="7"/>
      <c r="AS1210" s="7"/>
      <c r="AU1210" s="7"/>
      <c r="AW1210" s="7"/>
      <c r="AY1210" s="7"/>
      <c r="BA1210" s="7"/>
      <c r="BC1210" s="7"/>
      <c r="BE1210" s="7"/>
      <c r="BG1210" s="7"/>
      <c r="BI1210" s="7"/>
      <c r="BK1210" s="7"/>
      <c r="BM1210" s="7"/>
      <c r="BO1210" s="7"/>
      <c r="BQ1210" s="7"/>
      <c r="BS1210" s="7"/>
      <c r="BT1210" s="7"/>
      <c r="BU1210" s="7"/>
      <c r="BW1210" s="7"/>
      <c r="BY1210" s="7"/>
      <c r="CA1210" s="7"/>
      <c r="CC1210" s="7"/>
      <c r="CE1210" s="7"/>
      <c r="CG1210" s="7"/>
      <c r="CH1210" s="7"/>
      <c r="CI1210" s="7"/>
      <c r="CJ1210" s="7"/>
      <c r="CL1210" s="7"/>
      <c r="CN1210" s="7"/>
      <c r="CP1210" s="7"/>
      <c r="CR1210" s="7"/>
      <c r="CT1210" s="7"/>
      <c r="CV1210" s="7"/>
      <c r="CW1210" s="7"/>
      <c r="CY1210" s="7"/>
      <c r="DA1210" s="7"/>
      <c r="DC1210" s="7"/>
      <c r="DE1210" s="7"/>
      <c r="DG1210" s="7"/>
      <c r="DI1210" s="7"/>
      <c r="DK1210" s="7"/>
      <c r="DM1210" s="7"/>
      <c r="DO1210" s="7"/>
      <c r="DQ1210" s="7"/>
      <c r="DR1210" s="7"/>
      <c r="DS1210" s="7"/>
      <c r="DT1210" s="7"/>
      <c r="DV1210" s="7"/>
      <c r="DX1210" s="7"/>
      <c r="DY1210" s="7"/>
      <c r="DZ1210" s="7"/>
      <c r="EB1210" s="7"/>
      <c r="ED1210" s="7"/>
      <c r="EF1210" s="7"/>
      <c r="EG1210" s="7"/>
      <c r="EI1210" s="7"/>
      <c r="EJ1210" s="7"/>
      <c r="EL1210" s="7"/>
      <c r="EN1210" s="7"/>
      <c r="EP1210" s="7"/>
      <c r="ER1210" s="7"/>
      <c r="ET1210" s="7"/>
      <c r="EV1210" s="7"/>
      <c r="EX1210" s="7"/>
      <c r="EZ1210" s="7"/>
      <c r="FB1210" s="7"/>
      <c r="FD1210" s="7"/>
      <c r="FE1210" s="7"/>
      <c r="FF1210" s="7"/>
      <c r="FH1210" s="7"/>
      <c r="FJ1210" s="7"/>
      <c r="FL1210" s="7"/>
      <c r="FN1210" s="7"/>
      <c r="FP1210" s="7"/>
      <c r="FR1210" s="7"/>
      <c r="FT1210" s="7"/>
      <c r="FV1210" s="7"/>
      <c r="FW1210" s="7"/>
      <c r="FY1210" s="7"/>
      <c r="GA1210" s="7"/>
      <c r="GC1210" s="7"/>
      <c r="GE1210" s="7"/>
      <c r="GG1210" s="7"/>
      <c r="GI1210" s="7"/>
      <c r="GJ1210" s="7"/>
      <c r="GK1210" s="7"/>
      <c r="GL1210" s="7"/>
      <c r="GM1210" s="7"/>
      <c r="GN1210" s="7"/>
      <c r="GO1210" s="7"/>
      <c r="GP1210" s="7"/>
      <c r="GR1210" s="7"/>
      <c r="GT1210" s="7"/>
      <c r="GV1210" s="7"/>
      <c r="GX1210" s="7"/>
      <c r="GZ1210" s="7"/>
      <c r="HA1210" s="7"/>
      <c r="HC1210" s="7"/>
      <c r="HE1210" s="7"/>
      <c r="HG1210" s="7"/>
      <c r="HI1210" s="7"/>
      <c r="HK1210" s="7"/>
      <c r="HM1210" s="7"/>
      <c r="HO1210" s="7"/>
      <c r="HQ1210" s="7"/>
      <c r="HS1210" s="7"/>
      <c r="HU1210" s="7"/>
      <c r="HW1210" s="7"/>
      <c r="HY1210" s="7"/>
      <c r="IA1210" s="7"/>
      <c r="IC1210" s="7"/>
      <c r="IE1210" s="7"/>
      <c r="IF1210" s="7"/>
      <c r="IG1210" s="7"/>
      <c r="IH1210" s="7"/>
      <c r="IJ1210" s="7"/>
      <c r="IL1210" s="7"/>
      <c r="IN1210" s="7"/>
      <c r="IO1210" s="7"/>
      <c r="IP1210" s="7"/>
      <c r="IR1210" s="7"/>
      <c r="IT1210" s="7"/>
      <c r="IV1210" s="7"/>
      <c r="IX1210" s="7"/>
      <c r="IZ1210" s="7"/>
      <c r="JB1210" s="7"/>
      <c r="JD1210" s="7"/>
      <c r="JF1210" s="7"/>
      <c r="JG1210" s="7"/>
      <c r="JI1210" s="7"/>
      <c r="JK1210" s="7"/>
      <c r="JM1210" s="7"/>
      <c r="JO1210" s="7"/>
      <c r="JP1210" s="7"/>
      <c r="JQ1210" s="7"/>
      <c r="JS1210" s="7"/>
      <c r="JT1210" s="7"/>
      <c r="JU1210" s="7"/>
      <c r="JV1210" s="7"/>
      <c r="JX1210" s="7"/>
      <c r="JZ1210" s="7"/>
      <c r="KB1210" s="7"/>
      <c r="KD1210" s="7"/>
      <c r="KF1210" s="7"/>
      <c r="KH1210" s="7"/>
      <c r="KJ1210" s="7"/>
      <c r="KL1210" s="7"/>
      <c r="KN1210" s="7"/>
      <c r="KO1210" s="7"/>
      <c r="KP1210" s="7"/>
      <c r="KQ1210" s="7"/>
      <c r="KR1210" s="7"/>
      <c r="KT1210" s="7"/>
      <c r="KV1210" s="7"/>
      <c r="KX1210" s="7"/>
      <c r="KZ1210" s="7"/>
      <c r="LB1210" s="7"/>
      <c r="LD1210" s="7"/>
      <c r="LF1210" s="7"/>
      <c r="LH1210" s="7"/>
      <c r="LJ1210" s="7"/>
      <c r="LL1210" s="7"/>
      <c r="LN1210" s="7"/>
      <c r="LP1210" s="7"/>
      <c r="LR1210" s="7"/>
      <c r="LT1210" s="7"/>
      <c r="LV1210" s="7"/>
      <c r="LX1210" s="7"/>
      <c r="LY1210" s="7"/>
      <c r="LZ1210" s="7"/>
      <c r="MA1210" s="7"/>
      <c r="MB1210" s="7"/>
      <c r="MC1210" s="7"/>
      <c r="ME1210" s="7"/>
      <c r="MG1210" s="7"/>
      <c r="MH1210" s="7"/>
      <c r="MJ1210" s="7"/>
      <c r="ML1210" s="7"/>
      <c r="MM1210" s="7"/>
      <c r="MN1210" s="7"/>
      <c r="MO1210" s="7"/>
      <c r="MQ1210" s="7"/>
      <c r="MS1210" s="7"/>
      <c r="MU1210" s="7"/>
      <c r="MV1210" s="7"/>
      <c r="MX1210" s="7"/>
      <c r="MY1210" s="7"/>
      <c r="MZ1210" s="7"/>
      <c r="NB1210" s="7"/>
      <c r="ND1210" s="7"/>
      <c r="NF1210" s="7"/>
      <c r="NH1210" s="7"/>
      <c r="NJ1210" s="7"/>
      <c r="NL1210" s="7"/>
      <c r="NM1210" s="7"/>
      <c r="NN1210" s="7"/>
      <c r="NO1210" s="7"/>
      <c r="NP1210" s="7"/>
      <c r="NR1210" s="7"/>
      <c r="NT1210" s="7"/>
      <c r="NU1210" s="7"/>
      <c r="NW1210" s="7"/>
      <c r="NY1210" s="7"/>
      <c r="OA1210" s="7"/>
      <c r="OC1210" s="7"/>
      <c r="OE1210" s="7"/>
      <c r="OG1210" s="7"/>
      <c r="OI1210" s="7"/>
      <c r="OK1210" s="7"/>
      <c r="OM1210" s="7"/>
      <c r="OO1210" s="7"/>
      <c r="OQ1210" s="7"/>
      <c r="OS1210" s="7"/>
      <c r="OT1210" s="7"/>
      <c r="OV1210" s="7"/>
      <c r="OX1210" s="7"/>
      <c r="OZ1210" s="7"/>
      <c r="PB1210" s="7"/>
      <c r="PD1210" s="7"/>
      <c r="PF1210" s="7"/>
      <c r="PH1210" s="7"/>
      <c r="PJ1210" s="7"/>
      <c r="PL1210" s="7"/>
      <c r="PN1210" s="7"/>
      <c r="PP1210" s="7"/>
      <c r="PQ1210" s="7"/>
      <c r="PR1210" s="7"/>
      <c r="PS1210" s="7"/>
      <c r="PT1210" s="7"/>
      <c r="PV1210" s="7"/>
      <c r="PX1210" s="7"/>
      <c r="PZ1210" s="7"/>
      <c r="QB1210" s="7"/>
      <c r="QD1210" s="7"/>
      <c r="QF1210" s="7"/>
      <c r="QH1210" s="7"/>
      <c r="QJ1210" s="7"/>
      <c r="QL1210" s="7"/>
      <c r="QN1210" s="7"/>
      <c r="QO1210" s="7"/>
      <c r="QQ1210" s="7"/>
      <c r="QS1210" s="7"/>
      <c r="QU1210" s="7"/>
      <c r="QV1210" s="7"/>
      <c r="QX1210" s="7"/>
      <c r="QZ1210" s="7"/>
      <c r="RB1210" s="7"/>
      <c r="RD1210" s="7"/>
      <c r="RF1210" s="7"/>
      <c r="RH1210" s="7"/>
      <c r="RJ1210" s="7"/>
      <c r="RL1210" s="7"/>
      <c r="RN1210" s="7"/>
      <c r="RP1210" s="7"/>
      <c r="RR1210" s="7"/>
      <c r="RT1210" s="7"/>
      <c r="RV1210" s="7"/>
      <c r="RW1210" s="7"/>
      <c r="RX1210" s="7"/>
      <c r="RZ1210" s="7"/>
      <c r="SB1210" s="7"/>
      <c r="SD1210" s="7"/>
      <c r="SE1210" s="7"/>
      <c r="SF1210" s="7"/>
      <c r="SH1210" s="7"/>
      <c r="SJ1210" s="7"/>
      <c r="SL1210" s="7"/>
      <c r="SN1210" s="7"/>
      <c r="SP1210" s="7"/>
      <c r="SR1210" s="7"/>
      <c r="ST1210" s="7"/>
      <c r="SV1210" s="7"/>
      <c r="SW1210" s="7"/>
      <c r="SY1210" s="7"/>
      <c r="TA1210" s="7"/>
      <c r="TC1210" s="7"/>
      <c r="TE1210" s="7"/>
      <c r="TG1210" s="7"/>
      <c r="TI1210" s="7"/>
      <c r="TK1210" s="7"/>
      <c r="TM1210" s="7"/>
      <c r="TO1210" s="7"/>
      <c r="TQ1210" s="7"/>
      <c r="TS1210" s="7"/>
      <c r="TU1210" s="7"/>
      <c r="TW1210" s="7"/>
      <c r="TY1210" s="7"/>
      <c r="UA1210" s="7"/>
      <c r="UC1210" s="7"/>
      <c r="UE1210" s="7"/>
      <c r="UG1210" s="7"/>
      <c r="UI1210" s="7"/>
      <c r="UK1210" s="7"/>
      <c r="UM1210" s="7"/>
      <c r="UO1210" s="7"/>
      <c r="UQ1210" s="7"/>
      <c r="US1210" s="7"/>
      <c r="UU1210" s="7"/>
      <c r="UW1210" s="7"/>
      <c r="UY1210" s="7"/>
      <c r="VA1210" s="7"/>
      <c r="VC1210" s="7"/>
      <c r="VE1210" s="7"/>
      <c r="VG1210" s="7"/>
      <c r="VI1210" s="7"/>
      <c r="VK1210" s="7"/>
      <c r="VM1210" s="7"/>
      <c r="VO1210" s="7"/>
      <c r="VQ1210" s="7"/>
      <c r="VS1210" s="7"/>
      <c r="VU1210" s="7"/>
      <c r="VW1210" s="7"/>
      <c r="VY1210" s="7"/>
      <c r="WA1210" s="7"/>
      <c r="WC1210" s="7"/>
      <c r="WE1210" s="7"/>
      <c r="WG1210" s="7"/>
      <c r="WI1210" s="7"/>
      <c r="WK1210" s="7"/>
      <c r="WM1210" s="7"/>
      <c r="WO1210" s="7"/>
      <c r="WQ1210" s="7"/>
      <c r="WS1210" s="7"/>
      <c r="WU1210" s="7"/>
      <c r="WW1210" s="7"/>
      <c r="WY1210" s="7"/>
      <c r="XA1210" s="7"/>
      <c r="XC1210" s="7"/>
      <c r="XE1210" s="7"/>
      <c r="XG1210" s="7"/>
      <c r="XI1210" s="7"/>
      <c r="XK1210" s="7"/>
      <c r="XM1210" s="7"/>
      <c r="XO1210" s="7"/>
      <c r="XQ1210" s="7"/>
      <c r="XS1210" s="7"/>
      <c r="XU1210" s="7"/>
      <c r="XW1210" s="7"/>
      <c r="XY1210" s="7"/>
      <c r="YA1210" s="7"/>
      <c r="YC1210" s="7"/>
      <c r="YE1210" s="7"/>
      <c r="YG1210" s="7"/>
      <c r="YI1210" s="7"/>
      <c r="YK1210" s="7"/>
      <c r="YM1210" s="7"/>
    </row>
    <row r="1211" spans="5:663" s="80" customFormat="1" x14ac:dyDescent="0.2">
      <c r="E1211" s="7"/>
      <c r="G1211" s="7"/>
      <c r="I1211" s="7"/>
      <c r="K1211" s="7"/>
      <c r="M1211" s="7"/>
      <c r="O1211" s="7"/>
      <c r="Q1211" s="7"/>
      <c r="S1211" s="7"/>
      <c r="U1211" s="7"/>
      <c r="W1211" s="7"/>
      <c r="Y1211" s="7"/>
      <c r="AA1211" s="7"/>
      <c r="AC1211" s="7"/>
      <c r="AE1211" s="7"/>
      <c r="AG1211" s="7"/>
      <c r="AH1211" s="7"/>
      <c r="AI1211" s="7"/>
      <c r="AJ1211" s="7"/>
      <c r="AK1211" s="7"/>
      <c r="AL1211" s="7"/>
      <c r="AM1211" s="7"/>
      <c r="AO1211" s="7"/>
      <c r="AQ1211" s="7"/>
      <c r="AS1211" s="7"/>
      <c r="AU1211" s="7"/>
      <c r="AW1211" s="7"/>
      <c r="AY1211" s="7"/>
      <c r="BA1211" s="7"/>
      <c r="BC1211" s="7"/>
      <c r="BE1211" s="7"/>
      <c r="BG1211" s="7"/>
      <c r="BI1211" s="7"/>
      <c r="BK1211" s="7"/>
      <c r="BM1211" s="7"/>
      <c r="BO1211" s="7"/>
      <c r="BQ1211" s="7"/>
      <c r="BS1211" s="7"/>
      <c r="BT1211" s="7"/>
      <c r="BU1211" s="7"/>
      <c r="BW1211" s="7"/>
      <c r="BY1211" s="7"/>
      <c r="CA1211" s="7"/>
      <c r="CC1211" s="7"/>
      <c r="CE1211" s="7"/>
      <c r="CG1211" s="7"/>
      <c r="CH1211" s="7"/>
      <c r="CI1211" s="7"/>
      <c r="CJ1211" s="7"/>
      <c r="CL1211" s="7"/>
      <c r="CN1211" s="7"/>
      <c r="CP1211" s="7"/>
      <c r="CR1211" s="7"/>
      <c r="CT1211" s="7"/>
      <c r="CV1211" s="7"/>
      <c r="CW1211" s="7"/>
      <c r="CY1211" s="7"/>
      <c r="DA1211" s="7"/>
      <c r="DC1211" s="7"/>
      <c r="DE1211" s="7"/>
      <c r="DG1211" s="7"/>
      <c r="DI1211" s="7"/>
      <c r="DK1211" s="7"/>
      <c r="DM1211" s="7"/>
      <c r="DO1211" s="7"/>
      <c r="DQ1211" s="7"/>
      <c r="DR1211" s="7"/>
      <c r="DS1211" s="7"/>
      <c r="DT1211" s="7"/>
      <c r="DV1211" s="7"/>
      <c r="DX1211" s="7"/>
      <c r="DY1211" s="7"/>
      <c r="DZ1211" s="7"/>
      <c r="EB1211" s="7"/>
      <c r="ED1211" s="7"/>
      <c r="EF1211" s="7"/>
      <c r="EG1211" s="7"/>
      <c r="EI1211" s="7"/>
      <c r="EJ1211" s="7"/>
      <c r="EL1211" s="7"/>
      <c r="EN1211" s="7"/>
      <c r="EP1211" s="7"/>
      <c r="ER1211" s="7"/>
      <c r="ET1211" s="7"/>
      <c r="EV1211" s="7"/>
      <c r="EX1211" s="7"/>
      <c r="EZ1211" s="7"/>
      <c r="FB1211" s="7"/>
      <c r="FD1211" s="7"/>
      <c r="FE1211" s="7"/>
      <c r="FF1211" s="7"/>
      <c r="FH1211" s="7"/>
      <c r="FJ1211" s="7"/>
      <c r="FL1211" s="7"/>
      <c r="FN1211" s="7"/>
      <c r="FP1211" s="7"/>
      <c r="FR1211" s="7"/>
      <c r="FT1211" s="7"/>
      <c r="FV1211" s="7"/>
      <c r="FW1211" s="7"/>
      <c r="FY1211" s="7"/>
      <c r="GA1211" s="7"/>
      <c r="GC1211" s="7"/>
      <c r="GE1211" s="7"/>
      <c r="GG1211" s="7"/>
      <c r="GI1211" s="7"/>
      <c r="GJ1211" s="7"/>
      <c r="GK1211" s="7"/>
      <c r="GL1211" s="7"/>
      <c r="GM1211" s="7"/>
      <c r="GN1211" s="7"/>
      <c r="GO1211" s="7"/>
      <c r="GP1211" s="7"/>
      <c r="GR1211" s="7"/>
      <c r="GT1211" s="7"/>
      <c r="GV1211" s="7"/>
      <c r="GX1211" s="7"/>
      <c r="GZ1211" s="7"/>
      <c r="HA1211" s="7"/>
      <c r="HC1211" s="7"/>
      <c r="HE1211" s="7"/>
      <c r="HG1211" s="7"/>
      <c r="HI1211" s="7"/>
      <c r="HK1211" s="7"/>
      <c r="HM1211" s="7"/>
      <c r="HO1211" s="7"/>
      <c r="HQ1211" s="7"/>
      <c r="HS1211" s="7"/>
      <c r="HU1211" s="7"/>
      <c r="HW1211" s="7"/>
      <c r="HY1211" s="7"/>
      <c r="IA1211" s="7"/>
      <c r="IC1211" s="7"/>
      <c r="IE1211" s="7"/>
      <c r="IF1211" s="7"/>
      <c r="IG1211" s="7"/>
      <c r="IH1211" s="7"/>
      <c r="IJ1211" s="7"/>
      <c r="IL1211" s="7"/>
      <c r="IN1211" s="7"/>
      <c r="IO1211" s="7"/>
      <c r="IP1211" s="7"/>
      <c r="IR1211" s="7"/>
      <c r="IT1211" s="7"/>
      <c r="IV1211" s="7"/>
      <c r="IX1211" s="7"/>
      <c r="IZ1211" s="7"/>
      <c r="JB1211" s="7"/>
      <c r="JD1211" s="7"/>
      <c r="JF1211" s="7"/>
      <c r="JG1211" s="7"/>
      <c r="JI1211" s="7"/>
      <c r="JK1211" s="7"/>
      <c r="JM1211" s="7"/>
      <c r="JO1211" s="7"/>
      <c r="JP1211" s="7"/>
      <c r="JQ1211" s="7"/>
      <c r="JS1211" s="7"/>
      <c r="JT1211" s="7"/>
      <c r="JU1211" s="7"/>
      <c r="JV1211" s="7"/>
      <c r="JX1211" s="7"/>
      <c r="JZ1211" s="7"/>
      <c r="KB1211" s="7"/>
      <c r="KD1211" s="7"/>
      <c r="KF1211" s="7"/>
      <c r="KH1211" s="7"/>
      <c r="KJ1211" s="7"/>
      <c r="KL1211" s="7"/>
      <c r="KN1211" s="7"/>
      <c r="KO1211" s="7"/>
      <c r="KP1211" s="7"/>
      <c r="KQ1211" s="7"/>
      <c r="KR1211" s="7"/>
      <c r="KT1211" s="7"/>
      <c r="KV1211" s="7"/>
      <c r="KX1211" s="7"/>
      <c r="KZ1211" s="7"/>
      <c r="LB1211" s="7"/>
      <c r="LD1211" s="7"/>
      <c r="LF1211" s="7"/>
      <c r="LH1211" s="7"/>
      <c r="LJ1211" s="7"/>
      <c r="LL1211" s="7"/>
      <c r="LN1211" s="7"/>
      <c r="LP1211" s="7"/>
      <c r="LR1211" s="7"/>
      <c r="LT1211" s="7"/>
      <c r="LV1211" s="7"/>
      <c r="LX1211" s="7"/>
      <c r="LY1211" s="7"/>
      <c r="LZ1211" s="7"/>
      <c r="MA1211" s="7"/>
      <c r="MB1211" s="7"/>
      <c r="MC1211" s="7"/>
      <c r="ME1211" s="7"/>
      <c r="MG1211" s="7"/>
      <c r="MH1211" s="7"/>
      <c r="MJ1211" s="7"/>
      <c r="ML1211" s="7"/>
      <c r="MM1211" s="7"/>
      <c r="MN1211" s="7"/>
      <c r="MO1211" s="7"/>
      <c r="MQ1211" s="7"/>
      <c r="MS1211" s="7"/>
      <c r="MU1211" s="7"/>
      <c r="MV1211" s="7"/>
      <c r="MX1211" s="7"/>
      <c r="MY1211" s="7"/>
      <c r="MZ1211" s="7"/>
      <c r="NB1211" s="7"/>
      <c r="ND1211" s="7"/>
      <c r="NF1211" s="7"/>
      <c r="NH1211" s="7"/>
      <c r="NJ1211" s="7"/>
      <c r="NL1211" s="7"/>
      <c r="NM1211" s="7"/>
      <c r="NN1211" s="7"/>
      <c r="NO1211" s="7"/>
      <c r="NP1211" s="7"/>
      <c r="NR1211" s="7"/>
      <c r="NT1211" s="7"/>
      <c r="NU1211" s="7"/>
      <c r="NW1211" s="7"/>
      <c r="NY1211" s="7"/>
      <c r="OA1211" s="7"/>
      <c r="OC1211" s="7"/>
      <c r="OE1211" s="7"/>
      <c r="OG1211" s="7"/>
      <c r="OI1211" s="7"/>
      <c r="OK1211" s="7"/>
      <c r="OM1211" s="7"/>
      <c r="OO1211" s="7"/>
      <c r="OQ1211" s="7"/>
      <c r="OS1211" s="7"/>
      <c r="OT1211" s="7"/>
      <c r="OV1211" s="7"/>
      <c r="OX1211" s="7"/>
      <c r="OZ1211" s="7"/>
      <c r="PB1211" s="7"/>
      <c r="PD1211" s="7"/>
      <c r="PF1211" s="7"/>
      <c r="PH1211" s="7"/>
      <c r="PJ1211" s="7"/>
      <c r="PL1211" s="7"/>
      <c r="PN1211" s="7"/>
      <c r="PP1211" s="7"/>
      <c r="PQ1211" s="7"/>
      <c r="PR1211" s="7"/>
      <c r="PS1211" s="7"/>
      <c r="PT1211" s="7"/>
      <c r="PV1211" s="7"/>
      <c r="PX1211" s="7"/>
      <c r="PZ1211" s="7"/>
      <c r="QB1211" s="7"/>
      <c r="QD1211" s="7"/>
      <c r="QF1211" s="7"/>
      <c r="QH1211" s="7"/>
      <c r="QJ1211" s="7"/>
      <c r="QL1211" s="7"/>
      <c r="QN1211" s="7"/>
      <c r="QO1211" s="7"/>
      <c r="QQ1211" s="7"/>
      <c r="QS1211" s="7"/>
      <c r="QU1211" s="7"/>
      <c r="QV1211" s="7"/>
      <c r="QX1211" s="7"/>
      <c r="QZ1211" s="7"/>
      <c r="RB1211" s="7"/>
      <c r="RD1211" s="7"/>
      <c r="RF1211" s="7"/>
      <c r="RH1211" s="7"/>
      <c r="RJ1211" s="7"/>
      <c r="RL1211" s="7"/>
      <c r="RN1211" s="7"/>
      <c r="RP1211" s="7"/>
      <c r="RR1211" s="7"/>
      <c r="RT1211" s="7"/>
      <c r="RV1211" s="7"/>
      <c r="RW1211" s="7"/>
      <c r="RX1211" s="7"/>
      <c r="RZ1211" s="7"/>
      <c r="SB1211" s="7"/>
      <c r="SD1211" s="7"/>
      <c r="SE1211" s="7"/>
      <c r="SF1211" s="7"/>
      <c r="SH1211" s="7"/>
      <c r="SJ1211" s="7"/>
      <c r="SL1211" s="7"/>
      <c r="SN1211" s="7"/>
      <c r="SP1211" s="7"/>
      <c r="SR1211" s="7"/>
      <c r="ST1211" s="7"/>
      <c r="SV1211" s="7"/>
      <c r="SW1211" s="7"/>
      <c r="SY1211" s="7"/>
      <c r="TA1211" s="7"/>
      <c r="TC1211" s="7"/>
      <c r="TE1211" s="7"/>
      <c r="TG1211" s="7"/>
      <c r="TI1211" s="7"/>
      <c r="TK1211" s="7"/>
      <c r="TM1211" s="7"/>
      <c r="TO1211" s="7"/>
      <c r="TQ1211" s="7"/>
      <c r="TS1211" s="7"/>
      <c r="TU1211" s="7"/>
      <c r="TW1211" s="7"/>
      <c r="TY1211" s="7"/>
      <c r="UA1211" s="7"/>
      <c r="UC1211" s="7"/>
      <c r="UE1211" s="7"/>
      <c r="UG1211" s="7"/>
      <c r="UI1211" s="7"/>
      <c r="UK1211" s="7"/>
      <c r="UM1211" s="7"/>
      <c r="UO1211" s="7"/>
      <c r="UQ1211" s="7"/>
      <c r="US1211" s="7"/>
      <c r="UU1211" s="7"/>
      <c r="UW1211" s="7"/>
      <c r="UY1211" s="7"/>
      <c r="VA1211" s="7"/>
      <c r="VC1211" s="7"/>
      <c r="VE1211" s="7"/>
      <c r="VG1211" s="7"/>
      <c r="VI1211" s="7"/>
      <c r="VK1211" s="7"/>
      <c r="VM1211" s="7"/>
      <c r="VO1211" s="7"/>
      <c r="VQ1211" s="7"/>
      <c r="VS1211" s="7"/>
      <c r="VU1211" s="7"/>
      <c r="VW1211" s="7"/>
      <c r="VY1211" s="7"/>
      <c r="WA1211" s="7"/>
      <c r="WC1211" s="7"/>
      <c r="WE1211" s="7"/>
      <c r="WG1211" s="7"/>
      <c r="WI1211" s="7"/>
      <c r="WK1211" s="7"/>
      <c r="WM1211" s="7"/>
      <c r="WO1211" s="7"/>
      <c r="WQ1211" s="7"/>
      <c r="WS1211" s="7"/>
      <c r="WU1211" s="7"/>
      <c r="WW1211" s="7"/>
      <c r="WY1211" s="7"/>
      <c r="XA1211" s="7"/>
      <c r="XC1211" s="7"/>
      <c r="XE1211" s="7"/>
      <c r="XG1211" s="7"/>
      <c r="XI1211" s="7"/>
      <c r="XK1211" s="7"/>
      <c r="XM1211" s="7"/>
      <c r="XO1211" s="7"/>
      <c r="XQ1211" s="7"/>
      <c r="XS1211" s="7"/>
      <c r="XU1211" s="7"/>
      <c r="XW1211" s="7"/>
      <c r="XY1211" s="7"/>
      <c r="YA1211" s="7"/>
      <c r="YC1211" s="7"/>
      <c r="YE1211" s="7"/>
      <c r="YG1211" s="7"/>
      <c r="YI1211" s="7"/>
      <c r="YK1211" s="7"/>
      <c r="YM1211" s="7"/>
    </row>
    <row r="1212" spans="5:663" s="80" customFormat="1" x14ac:dyDescent="0.2">
      <c r="E1212" s="7"/>
      <c r="G1212" s="7"/>
      <c r="I1212" s="7"/>
      <c r="K1212" s="7"/>
      <c r="M1212" s="7"/>
      <c r="O1212" s="7"/>
      <c r="Q1212" s="7"/>
      <c r="S1212" s="7"/>
      <c r="U1212" s="7"/>
      <c r="W1212" s="7"/>
      <c r="Y1212" s="7"/>
      <c r="AA1212" s="7"/>
      <c r="AC1212" s="7"/>
      <c r="AE1212" s="7"/>
      <c r="AG1212" s="7"/>
      <c r="AH1212" s="7"/>
      <c r="AI1212" s="7"/>
      <c r="AJ1212" s="7"/>
      <c r="AK1212" s="7"/>
      <c r="AL1212" s="7"/>
      <c r="AM1212" s="7"/>
      <c r="AO1212" s="7"/>
      <c r="AQ1212" s="7"/>
      <c r="AS1212" s="7"/>
      <c r="AU1212" s="7"/>
      <c r="AW1212" s="7"/>
      <c r="AY1212" s="7"/>
      <c r="BA1212" s="7"/>
      <c r="BC1212" s="7"/>
      <c r="BE1212" s="7"/>
      <c r="BG1212" s="7"/>
      <c r="BI1212" s="7"/>
      <c r="BK1212" s="7"/>
      <c r="BM1212" s="7"/>
      <c r="BO1212" s="7"/>
      <c r="BQ1212" s="7"/>
      <c r="BS1212" s="7"/>
      <c r="BT1212" s="7"/>
      <c r="BU1212" s="7"/>
      <c r="BW1212" s="7"/>
      <c r="BY1212" s="7"/>
      <c r="CA1212" s="7"/>
      <c r="CC1212" s="7"/>
      <c r="CE1212" s="7"/>
      <c r="CG1212" s="7"/>
      <c r="CH1212" s="7"/>
      <c r="CI1212" s="7"/>
      <c r="CJ1212" s="7"/>
      <c r="CL1212" s="7"/>
      <c r="CN1212" s="7"/>
      <c r="CP1212" s="7"/>
      <c r="CR1212" s="7"/>
      <c r="CT1212" s="7"/>
      <c r="CV1212" s="7"/>
      <c r="CW1212" s="7"/>
      <c r="CY1212" s="7"/>
      <c r="DA1212" s="7"/>
      <c r="DC1212" s="7"/>
      <c r="DE1212" s="7"/>
      <c r="DG1212" s="7"/>
      <c r="DI1212" s="7"/>
      <c r="DK1212" s="7"/>
      <c r="DM1212" s="7"/>
      <c r="DO1212" s="7"/>
      <c r="DQ1212" s="7"/>
      <c r="DR1212" s="7"/>
      <c r="DS1212" s="7"/>
      <c r="DT1212" s="7"/>
      <c r="DV1212" s="7"/>
      <c r="DX1212" s="7"/>
      <c r="DY1212" s="7"/>
      <c r="DZ1212" s="7"/>
      <c r="EB1212" s="7"/>
      <c r="ED1212" s="7"/>
      <c r="EF1212" s="7"/>
      <c r="EG1212" s="7"/>
      <c r="EI1212" s="7"/>
      <c r="EJ1212" s="7"/>
      <c r="EL1212" s="7"/>
      <c r="EN1212" s="7"/>
      <c r="EP1212" s="7"/>
      <c r="ER1212" s="7"/>
      <c r="ET1212" s="7"/>
      <c r="EV1212" s="7"/>
      <c r="EX1212" s="7"/>
      <c r="EZ1212" s="7"/>
      <c r="FB1212" s="7"/>
      <c r="FD1212" s="7"/>
      <c r="FE1212" s="7"/>
      <c r="FF1212" s="7"/>
      <c r="FH1212" s="7"/>
      <c r="FJ1212" s="7"/>
      <c r="FL1212" s="7"/>
      <c r="FN1212" s="7"/>
      <c r="FP1212" s="7"/>
      <c r="FR1212" s="7"/>
      <c r="FT1212" s="7"/>
      <c r="FV1212" s="7"/>
      <c r="FW1212" s="7"/>
      <c r="FY1212" s="7"/>
      <c r="GA1212" s="7"/>
      <c r="GC1212" s="7"/>
      <c r="GE1212" s="7"/>
      <c r="GG1212" s="7"/>
      <c r="GI1212" s="7"/>
      <c r="GJ1212" s="7"/>
      <c r="GK1212" s="7"/>
      <c r="GL1212" s="7"/>
      <c r="GM1212" s="7"/>
      <c r="GN1212" s="7"/>
      <c r="GO1212" s="7"/>
      <c r="GP1212" s="7"/>
      <c r="GR1212" s="7"/>
      <c r="GT1212" s="7"/>
      <c r="GV1212" s="7"/>
      <c r="GX1212" s="7"/>
      <c r="GZ1212" s="7"/>
      <c r="HA1212" s="7"/>
      <c r="HC1212" s="7"/>
      <c r="HE1212" s="7"/>
      <c r="HG1212" s="7"/>
      <c r="HI1212" s="7"/>
      <c r="HK1212" s="7"/>
      <c r="HM1212" s="7"/>
      <c r="HO1212" s="7"/>
      <c r="HQ1212" s="7"/>
      <c r="HS1212" s="7"/>
      <c r="HU1212" s="7"/>
      <c r="HW1212" s="7"/>
      <c r="HY1212" s="7"/>
      <c r="IA1212" s="7"/>
      <c r="IC1212" s="7"/>
      <c r="IE1212" s="7"/>
      <c r="IF1212" s="7"/>
      <c r="IG1212" s="7"/>
      <c r="IH1212" s="7"/>
      <c r="IJ1212" s="7"/>
      <c r="IL1212" s="7"/>
      <c r="IN1212" s="7"/>
      <c r="IO1212" s="7"/>
      <c r="IP1212" s="7"/>
      <c r="IR1212" s="7"/>
      <c r="IT1212" s="7"/>
      <c r="IV1212" s="7"/>
      <c r="IX1212" s="7"/>
      <c r="IZ1212" s="7"/>
      <c r="JB1212" s="7"/>
      <c r="JD1212" s="7"/>
      <c r="JF1212" s="7"/>
      <c r="JG1212" s="7"/>
      <c r="JI1212" s="7"/>
      <c r="JK1212" s="7"/>
      <c r="JM1212" s="7"/>
      <c r="JO1212" s="7"/>
      <c r="JP1212" s="7"/>
      <c r="JQ1212" s="7"/>
      <c r="JS1212" s="7"/>
      <c r="JT1212" s="7"/>
      <c r="JU1212" s="7"/>
      <c r="JV1212" s="7"/>
      <c r="JX1212" s="7"/>
      <c r="JZ1212" s="7"/>
      <c r="KB1212" s="7"/>
      <c r="KD1212" s="7"/>
      <c r="KF1212" s="7"/>
      <c r="KH1212" s="7"/>
      <c r="KJ1212" s="7"/>
      <c r="KL1212" s="7"/>
      <c r="KN1212" s="7"/>
      <c r="KO1212" s="7"/>
      <c r="KP1212" s="7"/>
      <c r="KQ1212" s="7"/>
      <c r="KR1212" s="7"/>
      <c r="KT1212" s="7"/>
      <c r="KV1212" s="7"/>
      <c r="KX1212" s="7"/>
      <c r="KZ1212" s="7"/>
      <c r="LB1212" s="7"/>
      <c r="LD1212" s="7"/>
      <c r="LF1212" s="7"/>
      <c r="LH1212" s="7"/>
      <c r="LJ1212" s="7"/>
      <c r="LL1212" s="7"/>
      <c r="LN1212" s="7"/>
      <c r="LP1212" s="7"/>
      <c r="LR1212" s="7"/>
      <c r="LT1212" s="7"/>
      <c r="LV1212" s="7"/>
      <c r="LX1212" s="7"/>
      <c r="LY1212" s="7"/>
      <c r="LZ1212" s="7"/>
      <c r="MA1212" s="7"/>
      <c r="MB1212" s="7"/>
      <c r="MC1212" s="7"/>
      <c r="ME1212" s="7"/>
      <c r="MG1212" s="7"/>
      <c r="MH1212" s="7"/>
      <c r="MJ1212" s="7"/>
      <c r="ML1212" s="7"/>
      <c r="MM1212" s="7"/>
      <c r="MN1212" s="7"/>
      <c r="MO1212" s="7"/>
      <c r="MQ1212" s="7"/>
      <c r="MS1212" s="7"/>
      <c r="MU1212" s="7"/>
      <c r="MV1212" s="7"/>
      <c r="MX1212" s="7"/>
      <c r="MY1212" s="7"/>
      <c r="MZ1212" s="7"/>
      <c r="NB1212" s="7"/>
      <c r="ND1212" s="7"/>
      <c r="NF1212" s="7"/>
      <c r="NH1212" s="7"/>
      <c r="NJ1212" s="7"/>
      <c r="NL1212" s="7"/>
      <c r="NM1212" s="7"/>
      <c r="NN1212" s="7"/>
      <c r="NO1212" s="7"/>
      <c r="NP1212" s="7"/>
      <c r="NR1212" s="7"/>
      <c r="NT1212" s="7"/>
      <c r="NU1212" s="7"/>
      <c r="NW1212" s="7"/>
      <c r="NY1212" s="7"/>
      <c r="OA1212" s="7"/>
      <c r="OC1212" s="7"/>
      <c r="OE1212" s="7"/>
      <c r="OG1212" s="7"/>
      <c r="OI1212" s="7"/>
      <c r="OK1212" s="7"/>
      <c r="OM1212" s="7"/>
      <c r="OO1212" s="7"/>
      <c r="OQ1212" s="7"/>
      <c r="OS1212" s="7"/>
      <c r="OT1212" s="7"/>
      <c r="OV1212" s="7"/>
      <c r="OX1212" s="7"/>
      <c r="OZ1212" s="7"/>
      <c r="PB1212" s="7"/>
      <c r="PD1212" s="7"/>
      <c r="PF1212" s="7"/>
      <c r="PH1212" s="7"/>
      <c r="PJ1212" s="7"/>
      <c r="PL1212" s="7"/>
      <c r="PN1212" s="7"/>
      <c r="PP1212" s="7"/>
      <c r="PQ1212" s="7"/>
      <c r="PR1212" s="7"/>
      <c r="PS1212" s="7"/>
      <c r="PT1212" s="7"/>
      <c r="PV1212" s="7"/>
      <c r="PX1212" s="7"/>
      <c r="PZ1212" s="7"/>
      <c r="QB1212" s="7"/>
      <c r="QD1212" s="7"/>
      <c r="QF1212" s="7"/>
      <c r="QH1212" s="7"/>
      <c r="QJ1212" s="7"/>
      <c r="QL1212" s="7"/>
      <c r="QN1212" s="7"/>
      <c r="QO1212" s="7"/>
      <c r="QQ1212" s="7"/>
      <c r="QS1212" s="7"/>
      <c r="QU1212" s="7"/>
      <c r="QV1212" s="7"/>
      <c r="QX1212" s="7"/>
      <c r="QZ1212" s="7"/>
      <c r="RB1212" s="7"/>
      <c r="RD1212" s="7"/>
      <c r="RF1212" s="7"/>
      <c r="RH1212" s="7"/>
      <c r="RJ1212" s="7"/>
      <c r="RL1212" s="7"/>
      <c r="RN1212" s="7"/>
      <c r="RP1212" s="7"/>
      <c r="RR1212" s="7"/>
      <c r="RT1212" s="7"/>
      <c r="RV1212" s="7"/>
      <c r="RW1212" s="7"/>
      <c r="RX1212" s="7"/>
      <c r="RZ1212" s="7"/>
      <c r="SB1212" s="7"/>
      <c r="SD1212" s="7"/>
      <c r="SE1212" s="7"/>
      <c r="SF1212" s="7"/>
      <c r="SH1212" s="7"/>
      <c r="SJ1212" s="7"/>
      <c r="SL1212" s="7"/>
      <c r="SN1212" s="7"/>
      <c r="SP1212" s="7"/>
      <c r="SR1212" s="7"/>
      <c r="ST1212" s="7"/>
      <c r="SV1212" s="7"/>
      <c r="SW1212" s="7"/>
      <c r="SY1212" s="7"/>
      <c r="TA1212" s="7"/>
      <c r="TC1212" s="7"/>
      <c r="TE1212" s="7"/>
      <c r="TG1212" s="7"/>
      <c r="TI1212" s="7"/>
      <c r="TK1212" s="7"/>
      <c r="TM1212" s="7"/>
      <c r="TO1212" s="7"/>
      <c r="TQ1212" s="7"/>
      <c r="TS1212" s="7"/>
      <c r="TU1212" s="7"/>
      <c r="TW1212" s="7"/>
      <c r="TY1212" s="7"/>
      <c r="UA1212" s="7"/>
      <c r="UC1212" s="7"/>
      <c r="UE1212" s="7"/>
      <c r="UG1212" s="7"/>
      <c r="UI1212" s="7"/>
      <c r="UK1212" s="7"/>
      <c r="UM1212" s="7"/>
      <c r="UO1212" s="7"/>
      <c r="UQ1212" s="7"/>
      <c r="US1212" s="7"/>
      <c r="UU1212" s="7"/>
      <c r="UW1212" s="7"/>
      <c r="UY1212" s="7"/>
      <c r="VA1212" s="7"/>
      <c r="VC1212" s="7"/>
      <c r="VE1212" s="7"/>
      <c r="VG1212" s="7"/>
      <c r="VI1212" s="7"/>
      <c r="VK1212" s="7"/>
      <c r="VM1212" s="7"/>
      <c r="VO1212" s="7"/>
      <c r="VQ1212" s="7"/>
      <c r="VS1212" s="7"/>
      <c r="VU1212" s="7"/>
      <c r="VW1212" s="7"/>
      <c r="VY1212" s="7"/>
      <c r="WA1212" s="7"/>
      <c r="WC1212" s="7"/>
      <c r="WE1212" s="7"/>
      <c r="WG1212" s="7"/>
      <c r="WI1212" s="7"/>
      <c r="WK1212" s="7"/>
      <c r="WM1212" s="7"/>
      <c r="WO1212" s="7"/>
      <c r="WQ1212" s="7"/>
      <c r="WS1212" s="7"/>
      <c r="WU1212" s="7"/>
      <c r="WW1212" s="7"/>
      <c r="WY1212" s="7"/>
      <c r="XA1212" s="7"/>
      <c r="XC1212" s="7"/>
      <c r="XE1212" s="7"/>
      <c r="XG1212" s="7"/>
      <c r="XI1212" s="7"/>
      <c r="XK1212" s="7"/>
      <c r="XM1212" s="7"/>
      <c r="XO1212" s="7"/>
      <c r="XQ1212" s="7"/>
      <c r="XS1212" s="7"/>
      <c r="XU1212" s="7"/>
      <c r="XW1212" s="7"/>
      <c r="XY1212" s="7"/>
      <c r="YA1212" s="7"/>
      <c r="YC1212" s="7"/>
      <c r="YE1212" s="7"/>
      <c r="YG1212" s="7"/>
      <c r="YI1212" s="7"/>
      <c r="YK1212" s="7"/>
      <c r="YM1212" s="7"/>
    </row>
    <row r="1213" spans="5:663" s="80" customFormat="1" x14ac:dyDescent="0.2">
      <c r="E1213" s="7"/>
      <c r="G1213" s="7"/>
      <c r="I1213" s="7"/>
      <c r="K1213" s="7"/>
      <c r="M1213" s="7"/>
      <c r="O1213" s="7"/>
      <c r="Q1213" s="7"/>
      <c r="S1213" s="7"/>
      <c r="U1213" s="7"/>
      <c r="W1213" s="7"/>
      <c r="Y1213" s="7"/>
      <c r="AA1213" s="7"/>
      <c r="AC1213" s="7"/>
      <c r="AE1213" s="7"/>
      <c r="AG1213" s="7"/>
      <c r="AH1213" s="7"/>
      <c r="AI1213" s="7"/>
      <c r="AJ1213" s="7"/>
      <c r="AK1213" s="7"/>
      <c r="AL1213" s="7"/>
      <c r="AM1213" s="7"/>
      <c r="AO1213" s="7"/>
      <c r="AQ1213" s="7"/>
      <c r="AS1213" s="7"/>
      <c r="AU1213" s="7"/>
      <c r="AW1213" s="7"/>
      <c r="AY1213" s="7"/>
      <c r="BA1213" s="7"/>
      <c r="BC1213" s="7"/>
      <c r="BE1213" s="7"/>
      <c r="BG1213" s="7"/>
      <c r="BI1213" s="7"/>
      <c r="BK1213" s="7"/>
      <c r="BM1213" s="7"/>
      <c r="BO1213" s="7"/>
      <c r="BQ1213" s="7"/>
      <c r="BS1213" s="7"/>
      <c r="BT1213" s="7"/>
      <c r="BU1213" s="7"/>
      <c r="BW1213" s="7"/>
      <c r="BY1213" s="7"/>
      <c r="CA1213" s="7"/>
      <c r="CC1213" s="7"/>
      <c r="CE1213" s="7"/>
      <c r="CG1213" s="7"/>
      <c r="CH1213" s="7"/>
      <c r="CI1213" s="7"/>
      <c r="CJ1213" s="7"/>
      <c r="CL1213" s="7"/>
      <c r="CN1213" s="7"/>
      <c r="CP1213" s="7"/>
      <c r="CR1213" s="7"/>
      <c r="CT1213" s="7"/>
      <c r="CV1213" s="7"/>
      <c r="CW1213" s="7"/>
      <c r="CY1213" s="7"/>
      <c r="DA1213" s="7"/>
      <c r="DC1213" s="7"/>
      <c r="DE1213" s="7"/>
      <c r="DG1213" s="7"/>
      <c r="DI1213" s="7"/>
      <c r="DK1213" s="7"/>
      <c r="DM1213" s="7"/>
      <c r="DO1213" s="7"/>
      <c r="DQ1213" s="7"/>
      <c r="DR1213" s="7"/>
      <c r="DS1213" s="7"/>
      <c r="DT1213" s="7"/>
      <c r="DV1213" s="7"/>
      <c r="DX1213" s="7"/>
      <c r="DY1213" s="7"/>
      <c r="DZ1213" s="7"/>
      <c r="EB1213" s="7"/>
      <c r="ED1213" s="7"/>
      <c r="EF1213" s="7"/>
      <c r="EG1213" s="7"/>
      <c r="EI1213" s="7"/>
      <c r="EJ1213" s="7"/>
      <c r="EL1213" s="7"/>
      <c r="EN1213" s="7"/>
      <c r="EP1213" s="7"/>
      <c r="ER1213" s="7"/>
      <c r="ET1213" s="7"/>
      <c r="EV1213" s="7"/>
      <c r="EX1213" s="7"/>
      <c r="EZ1213" s="7"/>
      <c r="FB1213" s="7"/>
      <c r="FD1213" s="7"/>
      <c r="FE1213" s="7"/>
      <c r="FF1213" s="7"/>
      <c r="FH1213" s="7"/>
      <c r="FJ1213" s="7"/>
      <c r="FL1213" s="7"/>
      <c r="FN1213" s="7"/>
      <c r="FP1213" s="7"/>
      <c r="FR1213" s="7"/>
      <c r="FT1213" s="7"/>
      <c r="FV1213" s="7"/>
      <c r="FW1213" s="7"/>
      <c r="FY1213" s="7"/>
      <c r="GA1213" s="7"/>
      <c r="GC1213" s="7"/>
      <c r="GE1213" s="7"/>
      <c r="GG1213" s="7"/>
      <c r="GI1213" s="7"/>
      <c r="GJ1213" s="7"/>
      <c r="GK1213" s="7"/>
      <c r="GL1213" s="7"/>
      <c r="GM1213" s="7"/>
      <c r="GN1213" s="7"/>
      <c r="GO1213" s="7"/>
      <c r="GP1213" s="7"/>
      <c r="GR1213" s="7"/>
      <c r="GT1213" s="7"/>
      <c r="GV1213" s="7"/>
      <c r="GX1213" s="7"/>
      <c r="GZ1213" s="7"/>
      <c r="HA1213" s="7"/>
      <c r="HC1213" s="7"/>
      <c r="HE1213" s="7"/>
      <c r="HG1213" s="7"/>
      <c r="HI1213" s="7"/>
      <c r="HK1213" s="7"/>
      <c r="HM1213" s="7"/>
      <c r="HO1213" s="7"/>
      <c r="HQ1213" s="7"/>
      <c r="HS1213" s="7"/>
      <c r="HU1213" s="7"/>
      <c r="HW1213" s="7"/>
      <c r="HY1213" s="7"/>
      <c r="IA1213" s="7"/>
      <c r="IC1213" s="7"/>
      <c r="IE1213" s="7"/>
      <c r="IF1213" s="7"/>
      <c r="IG1213" s="7"/>
      <c r="IH1213" s="7"/>
      <c r="IJ1213" s="7"/>
      <c r="IL1213" s="7"/>
      <c r="IN1213" s="7"/>
      <c r="IO1213" s="7"/>
      <c r="IP1213" s="7"/>
      <c r="IR1213" s="7"/>
      <c r="IT1213" s="7"/>
      <c r="IV1213" s="7"/>
      <c r="IX1213" s="7"/>
      <c r="IZ1213" s="7"/>
      <c r="JB1213" s="7"/>
      <c r="JD1213" s="7"/>
      <c r="JF1213" s="7"/>
      <c r="JG1213" s="7"/>
      <c r="JI1213" s="7"/>
      <c r="JK1213" s="7"/>
      <c r="JM1213" s="7"/>
      <c r="JO1213" s="7"/>
      <c r="JP1213" s="7"/>
      <c r="JQ1213" s="7"/>
      <c r="JS1213" s="7"/>
      <c r="JT1213" s="7"/>
      <c r="JU1213" s="7"/>
      <c r="JV1213" s="7"/>
      <c r="JX1213" s="7"/>
      <c r="JZ1213" s="7"/>
      <c r="KB1213" s="7"/>
      <c r="KD1213" s="7"/>
      <c r="KF1213" s="7"/>
      <c r="KH1213" s="7"/>
      <c r="KJ1213" s="7"/>
      <c r="KL1213" s="7"/>
      <c r="KN1213" s="7"/>
      <c r="KO1213" s="7"/>
      <c r="KP1213" s="7"/>
      <c r="KQ1213" s="7"/>
      <c r="KR1213" s="7"/>
      <c r="KT1213" s="7"/>
      <c r="KV1213" s="7"/>
      <c r="KX1213" s="7"/>
      <c r="KZ1213" s="7"/>
      <c r="LB1213" s="7"/>
      <c r="LD1213" s="7"/>
      <c r="LF1213" s="7"/>
      <c r="LH1213" s="7"/>
      <c r="LJ1213" s="7"/>
      <c r="LL1213" s="7"/>
      <c r="LN1213" s="7"/>
      <c r="LP1213" s="7"/>
      <c r="LR1213" s="7"/>
      <c r="LT1213" s="7"/>
      <c r="LV1213" s="7"/>
      <c r="LX1213" s="7"/>
      <c r="LY1213" s="7"/>
      <c r="LZ1213" s="7"/>
      <c r="MA1213" s="7"/>
      <c r="MB1213" s="7"/>
      <c r="MC1213" s="7"/>
      <c r="ME1213" s="7"/>
      <c r="MG1213" s="7"/>
      <c r="MH1213" s="7"/>
      <c r="MJ1213" s="7"/>
      <c r="ML1213" s="7"/>
      <c r="MM1213" s="7"/>
      <c r="MN1213" s="7"/>
      <c r="MO1213" s="7"/>
      <c r="MQ1213" s="7"/>
      <c r="MS1213" s="7"/>
      <c r="MU1213" s="7"/>
      <c r="MV1213" s="7"/>
      <c r="MX1213" s="7"/>
      <c r="MY1213" s="7"/>
      <c r="MZ1213" s="7"/>
      <c r="NB1213" s="7"/>
      <c r="ND1213" s="7"/>
      <c r="NF1213" s="7"/>
      <c r="NH1213" s="7"/>
      <c r="NJ1213" s="7"/>
      <c r="NL1213" s="7"/>
      <c r="NM1213" s="7"/>
      <c r="NN1213" s="7"/>
      <c r="NO1213" s="7"/>
      <c r="NP1213" s="7"/>
      <c r="NR1213" s="7"/>
      <c r="NT1213" s="7"/>
      <c r="NU1213" s="7"/>
      <c r="NW1213" s="7"/>
      <c r="NY1213" s="7"/>
      <c r="OA1213" s="7"/>
      <c r="OC1213" s="7"/>
      <c r="OE1213" s="7"/>
      <c r="OG1213" s="7"/>
      <c r="OI1213" s="7"/>
      <c r="OK1213" s="7"/>
      <c r="OM1213" s="7"/>
      <c r="OO1213" s="7"/>
      <c r="OQ1213" s="7"/>
      <c r="OS1213" s="7"/>
      <c r="OT1213" s="7"/>
      <c r="OV1213" s="7"/>
      <c r="OX1213" s="7"/>
      <c r="OZ1213" s="7"/>
      <c r="PB1213" s="7"/>
      <c r="PD1213" s="7"/>
      <c r="PF1213" s="7"/>
      <c r="PH1213" s="7"/>
      <c r="PJ1213" s="7"/>
      <c r="PL1213" s="7"/>
      <c r="PN1213" s="7"/>
      <c r="PP1213" s="7"/>
      <c r="PQ1213" s="7"/>
      <c r="PR1213" s="7"/>
      <c r="PS1213" s="7"/>
      <c r="PT1213" s="7"/>
      <c r="PV1213" s="7"/>
      <c r="PX1213" s="7"/>
      <c r="PZ1213" s="7"/>
      <c r="QB1213" s="7"/>
      <c r="QD1213" s="7"/>
      <c r="QF1213" s="7"/>
      <c r="QH1213" s="7"/>
      <c r="QJ1213" s="7"/>
      <c r="QL1213" s="7"/>
      <c r="QN1213" s="7"/>
      <c r="QO1213" s="7"/>
      <c r="QQ1213" s="7"/>
      <c r="QS1213" s="7"/>
      <c r="QU1213" s="7"/>
      <c r="QV1213" s="7"/>
      <c r="QX1213" s="7"/>
      <c r="QZ1213" s="7"/>
      <c r="RB1213" s="7"/>
      <c r="RD1213" s="7"/>
      <c r="RF1213" s="7"/>
      <c r="RH1213" s="7"/>
      <c r="RJ1213" s="7"/>
      <c r="RL1213" s="7"/>
      <c r="RN1213" s="7"/>
      <c r="RP1213" s="7"/>
      <c r="RR1213" s="7"/>
      <c r="RT1213" s="7"/>
      <c r="RV1213" s="7"/>
      <c r="RW1213" s="7"/>
      <c r="RX1213" s="7"/>
      <c r="RZ1213" s="7"/>
      <c r="SB1213" s="7"/>
      <c r="SD1213" s="7"/>
      <c r="SE1213" s="7"/>
      <c r="SF1213" s="7"/>
      <c r="SH1213" s="7"/>
      <c r="SJ1213" s="7"/>
      <c r="SL1213" s="7"/>
      <c r="SN1213" s="7"/>
      <c r="SP1213" s="7"/>
      <c r="SR1213" s="7"/>
      <c r="ST1213" s="7"/>
      <c r="SV1213" s="7"/>
      <c r="SW1213" s="7"/>
      <c r="SY1213" s="7"/>
      <c r="TA1213" s="7"/>
      <c r="TC1213" s="7"/>
      <c r="TE1213" s="7"/>
      <c r="TG1213" s="7"/>
      <c r="TI1213" s="7"/>
      <c r="TK1213" s="7"/>
      <c r="TM1213" s="7"/>
      <c r="TO1213" s="7"/>
      <c r="TQ1213" s="7"/>
      <c r="TS1213" s="7"/>
      <c r="TU1213" s="7"/>
      <c r="TW1213" s="7"/>
      <c r="TY1213" s="7"/>
      <c r="UA1213" s="7"/>
      <c r="UC1213" s="7"/>
      <c r="UE1213" s="7"/>
      <c r="UG1213" s="7"/>
      <c r="UI1213" s="7"/>
      <c r="UK1213" s="7"/>
      <c r="UM1213" s="7"/>
      <c r="UO1213" s="7"/>
      <c r="UQ1213" s="7"/>
      <c r="US1213" s="7"/>
      <c r="UU1213" s="7"/>
      <c r="UW1213" s="7"/>
      <c r="UY1213" s="7"/>
      <c r="VA1213" s="7"/>
      <c r="VC1213" s="7"/>
      <c r="VE1213" s="7"/>
      <c r="VG1213" s="7"/>
      <c r="VI1213" s="7"/>
      <c r="VK1213" s="7"/>
      <c r="VM1213" s="7"/>
      <c r="VO1213" s="7"/>
      <c r="VQ1213" s="7"/>
      <c r="VS1213" s="7"/>
      <c r="VU1213" s="7"/>
      <c r="VW1213" s="7"/>
      <c r="VY1213" s="7"/>
      <c r="WA1213" s="7"/>
      <c r="WC1213" s="7"/>
      <c r="WE1213" s="7"/>
      <c r="WG1213" s="7"/>
      <c r="WI1213" s="7"/>
      <c r="WK1213" s="7"/>
      <c r="WM1213" s="7"/>
      <c r="WO1213" s="7"/>
      <c r="WQ1213" s="7"/>
      <c r="WS1213" s="7"/>
      <c r="WU1213" s="7"/>
      <c r="WW1213" s="7"/>
      <c r="WY1213" s="7"/>
      <c r="XA1213" s="7"/>
      <c r="XC1213" s="7"/>
      <c r="XE1213" s="7"/>
      <c r="XG1213" s="7"/>
      <c r="XI1213" s="7"/>
      <c r="XK1213" s="7"/>
      <c r="XM1213" s="7"/>
      <c r="XO1213" s="7"/>
      <c r="XQ1213" s="7"/>
      <c r="XS1213" s="7"/>
      <c r="XU1213" s="7"/>
      <c r="XW1213" s="7"/>
      <c r="XY1213" s="7"/>
      <c r="YA1213" s="7"/>
      <c r="YC1213" s="7"/>
      <c r="YE1213" s="7"/>
      <c r="YG1213" s="7"/>
      <c r="YI1213" s="7"/>
      <c r="YK1213" s="7"/>
      <c r="YM1213" s="7"/>
    </row>
    <row r="1214" spans="5:663" s="80" customFormat="1" x14ac:dyDescent="0.2">
      <c r="E1214" s="7"/>
      <c r="G1214" s="7"/>
      <c r="I1214" s="7"/>
      <c r="K1214" s="7"/>
      <c r="M1214" s="7"/>
      <c r="O1214" s="7"/>
      <c r="Q1214" s="7"/>
      <c r="S1214" s="7"/>
      <c r="U1214" s="7"/>
      <c r="W1214" s="7"/>
      <c r="Y1214" s="7"/>
      <c r="AA1214" s="7"/>
      <c r="AC1214" s="7"/>
      <c r="AE1214" s="7"/>
      <c r="AG1214" s="7"/>
      <c r="AH1214" s="7"/>
      <c r="AI1214" s="7"/>
      <c r="AJ1214" s="7"/>
      <c r="AK1214" s="7"/>
      <c r="AL1214" s="7"/>
      <c r="AM1214" s="7"/>
      <c r="AO1214" s="7"/>
      <c r="AQ1214" s="7"/>
      <c r="AS1214" s="7"/>
      <c r="AU1214" s="7"/>
      <c r="AW1214" s="7"/>
      <c r="AY1214" s="7"/>
      <c r="BA1214" s="7"/>
      <c r="BC1214" s="7"/>
      <c r="BE1214" s="7"/>
      <c r="BG1214" s="7"/>
      <c r="BI1214" s="7"/>
      <c r="BK1214" s="7"/>
      <c r="BM1214" s="7"/>
      <c r="BO1214" s="7"/>
      <c r="BQ1214" s="7"/>
      <c r="BS1214" s="7"/>
      <c r="BT1214" s="7"/>
      <c r="BU1214" s="7"/>
      <c r="BW1214" s="7"/>
      <c r="BY1214" s="7"/>
      <c r="CA1214" s="7"/>
      <c r="CC1214" s="7"/>
      <c r="CE1214" s="7"/>
      <c r="CG1214" s="7"/>
      <c r="CH1214" s="7"/>
      <c r="CI1214" s="7"/>
      <c r="CJ1214" s="7"/>
      <c r="CL1214" s="7"/>
      <c r="CN1214" s="7"/>
      <c r="CP1214" s="7"/>
      <c r="CR1214" s="7"/>
      <c r="CT1214" s="7"/>
      <c r="CV1214" s="7"/>
      <c r="CW1214" s="7"/>
      <c r="CY1214" s="7"/>
      <c r="DA1214" s="7"/>
      <c r="DC1214" s="7"/>
      <c r="DE1214" s="7"/>
      <c r="DG1214" s="7"/>
      <c r="DI1214" s="7"/>
      <c r="DK1214" s="7"/>
      <c r="DM1214" s="7"/>
      <c r="DO1214" s="7"/>
      <c r="DQ1214" s="7"/>
      <c r="DR1214" s="7"/>
      <c r="DS1214" s="7"/>
      <c r="DT1214" s="7"/>
      <c r="DV1214" s="7"/>
      <c r="DX1214" s="7"/>
      <c r="DY1214" s="7"/>
      <c r="DZ1214" s="7"/>
      <c r="EB1214" s="7"/>
      <c r="ED1214" s="7"/>
      <c r="EF1214" s="7"/>
      <c r="EG1214" s="7"/>
      <c r="EI1214" s="7"/>
      <c r="EJ1214" s="7"/>
      <c r="EL1214" s="7"/>
      <c r="EN1214" s="7"/>
      <c r="EP1214" s="7"/>
      <c r="ER1214" s="7"/>
      <c r="ET1214" s="7"/>
      <c r="EV1214" s="7"/>
      <c r="EX1214" s="7"/>
      <c r="EZ1214" s="7"/>
      <c r="FB1214" s="7"/>
      <c r="FD1214" s="7"/>
      <c r="FE1214" s="7"/>
      <c r="FF1214" s="7"/>
      <c r="FH1214" s="7"/>
      <c r="FJ1214" s="7"/>
      <c r="FL1214" s="7"/>
      <c r="FN1214" s="7"/>
      <c r="FP1214" s="7"/>
      <c r="FR1214" s="7"/>
      <c r="FT1214" s="7"/>
      <c r="FV1214" s="7"/>
      <c r="FW1214" s="7"/>
      <c r="FY1214" s="7"/>
      <c r="GA1214" s="7"/>
      <c r="GC1214" s="7"/>
      <c r="GE1214" s="7"/>
      <c r="GG1214" s="7"/>
      <c r="GI1214" s="7"/>
      <c r="GJ1214" s="7"/>
      <c r="GK1214" s="7"/>
      <c r="GL1214" s="7"/>
      <c r="GM1214" s="7"/>
      <c r="GN1214" s="7"/>
      <c r="GO1214" s="7"/>
      <c r="GP1214" s="7"/>
      <c r="GR1214" s="7"/>
      <c r="GT1214" s="7"/>
      <c r="GV1214" s="7"/>
      <c r="GX1214" s="7"/>
      <c r="GZ1214" s="7"/>
      <c r="HA1214" s="7"/>
      <c r="HC1214" s="7"/>
      <c r="HE1214" s="7"/>
      <c r="HG1214" s="7"/>
      <c r="HI1214" s="7"/>
      <c r="HK1214" s="7"/>
      <c r="HM1214" s="7"/>
      <c r="HO1214" s="7"/>
      <c r="HQ1214" s="7"/>
      <c r="HS1214" s="7"/>
      <c r="HU1214" s="7"/>
      <c r="HW1214" s="7"/>
      <c r="HY1214" s="7"/>
      <c r="IA1214" s="7"/>
      <c r="IC1214" s="7"/>
      <c r="IE1214" s="7"/>
      <c r="IF1214" s="7"/>
      <c r="IG1214" s="7"/>
      <c r="IH1214" s="7"/>
      <c r="IJ1214" s="7"/>
      <c r="IL1214" s="7"/>
      <c r="IN1214" s="7"/>
      <c r="IO1214" s="7"/>
      <c r="IP1214" s="7"/>
      <c r="IR1214" s="7"/>
      <c r="IT1214" s="7"/>
      <c r="IV1214" s="7"/>
      <c r="IX1214" s="7"/>
      <c r="IZ1214" s="7"/>
      <c r="JB1214" s="7"/>
      <c r="JD1214" s="7"/>
      <c r="JF1214" s="7"/>
      <c r="JG1214" s="7"/>
      <c r="JI1214" s="7"/>
      <c r="JK1214" s="7"/>
      <c r="JM1214" s="7"/>
      <c r="JO1214" s="7"/>
      <c r="JP1214" s="7"/>
      <c r="JQ1214" s="7"/>
      <c r="JS1214" s="7"/>
      <c r="JT1214" s="7"/>
      <c r="JU1214" s="7"/>
      <c r="JV1214" s="7"/>
      <c r="JX1214" s="7"/>
      <c r="JZ1214" s="7"/>
      <c r="KB1214" s="7"/>
      <c r="KD1214" s="7"/>
      <c r="KF1214" s="7"/>
      <c r="KH1214" s="7"/>
      <c r="KJ1214" s="7"/>
      <c r="KL1214" s="7"/>
      <c r="KN1214" s="7"/>
      <c r="KO1214" s="7"/>
      <c r="KP1214" s="7"/>
      <c r="KQ1214" s="7"/>
      <c r="KR1214" s="7"/>
      <c r="KT1214" s="7"/>
      <c r="KV1214" s="7"/>
      <c r="KX1214" s="7"/>
      <c r="KZ1214" s="7"/>
      <c r="LB1214" s="7"/>
      <c r="LD1214" s="7"/>
      <c r="LF1214" s="7"/>
      <c r="LH1214" s="7"/>
      <c r="LJ1214" s="7"/>
      <c r="LL1214" s="7"/>
      <c r="LN1214" s="7"/>
      <c r="LP1214" s="7"/>
      <c r="LR1214" s="7"/>
      <c r="LT1214" s="7"/>
      <c r="LV1214" s="7"/>
      <c r="LX1214" s="7"/>
      <c r="LY1214" s="7"/>
      <c r="LZ1214" s="7"/>
      <c r="MA1214" s="7"/>
      <c r="MB1214" s="7"/>
      <c r="MC1214" s="7"/>
      <c r="ME1214" s="7"/>
      <c r="MG1214" s="7"/>
      <c r="MH1214" s="7"/>
      <c r="MJ1214" s="7"/>
      <c r="ML1214" s="7"/>
      <c r="MM1214" s="7"/>
      <c r="MN1214" s="7"/>
      <c r="MO1214" s="7"/>
      <c r="MQ1214" s="7"/>
      <c r="MS1214" s="7"/>
      <c r="MU1214" s="7"/>
      <c r="MV1214" s="7"/>
      <c r="MX1214" s="7"/>
      <c r="MY1214" s="7"/>
      <c r="MZ1214" s="7"/>
      <c r="NB1214" s="7"/>
      <c r="ND1214" s="7"/>
      <c r="NF1214" s="7"/>
      <c r="NH1214" s="7"/>
      <c r="NJ1214" s="7"/>
      <c r="NL1214" s="7"/>
      <c r="NM1214" s="7"/>
      <c r="NN1214" s="7"/>
      <c r="NO1214" s="7"/>
      <c r="NP1214" s="7"/>
      <c r="NR1214" s="7"/>
      <c r="NT1214" s="7"/>
      <c r="NU1214" s="7"/>
      <c r="NW1214" s="7"/>
      <c r="NY1214" s="7"/>
      <c r="OA1214" s="7"/>
      <c r="OC1214" s="7"/>
      <c r="OE1214" s="7"/>
      <c r="OG1214" s="7"/>
      <c r="OI1214" s="7"/>
      <c r="OK1214" s="7"/>
      <c r="OM1214" s="7"/>
      <c r="OO1214" s="7"/>
      <c r="OQ1214" s="7"/>
      <c r="OS1214" s="7"/>
      <c r="OT1214" s="7"/>
      <c r="OV1214" s="7"/>
      <c r="OX1214" s="7"/>
      <c r="OZ1214" s="7"/>
      <c r="PB1214" s="7"/>
      <c r="PD1214" s="7"/>
      <c r="PF1214" s="7"/>
      <c r="PH1214" s="7"/>
      <c r="PJ1214" s="7"/>
      <c r="PL1214" s="7"/>
      <c r="PN1214" s="7"/>
      <c r="PP1214" s="7"/>
      <c r="PQ1214" s="7"/>
      <c r="PR1214" s="7"/>
      <c r="PS1214" s="7"/>
      <c r="PT1214" s="7"/>
      <c r="PV1214" s="7"/>
      <c r="PX1214" s="7"/>
      <c r="PZ1214" s="7"/>
      <c r="QB1214" s="7"/>
      <c r="QD1214" s="7"/>
      <c r="QF1214" s="7"/>
      <c r="QH1214" s="7"/>
      <c r="QJ1214" s="7"/>
      <c r="QL1214" s="7"/>
      <c r="QN1214" s="7"/>
      <c r="QO1214" s="7"/>
      <c r="QQ1214" s="7"/>
      <c r="QS1214" s="7"/>
      <c r="QU1214" s="7"/>
      <c r="QV1214" s="7"/>
      <c r="QX1214" s="7"/>
      <c r="QZ1214" s="7"/>
      <c r="RB1214" s="7"/>
      <c r="RD1214" s="7"/>
      <c r="RF1214" s="7"/>
      <c r="RH1214" s="7"/>
      <c r="RJ1214" s="7"/>
      <c r="RL1214" s="7"/>
      <c r="RN1214" s="7"/>
      <c r="RP1214" s="7"/>
      <c r="RR1214" s="7"/>
      <c r="RT1214" s="7"/>
      <c r="RV1214" s="7"/>
      <c r="RW1214" s="7"/>
      <c r="RX1214" s="7"/>
      <c r="RZ1214" s="7"/>
      <c r="SB1214" s="7"/>
      <c r="SD1214" s="7"/>
      <c r="SE1214" s="7"/>
      <c r="SF1214" s="7"/>
      <c r="SH1214" s="7"/>
      <c r="SJ1214" s="7"/>
      <c r="SL1214" s="7"/>
      <c r="SN1214" s="7"/>
      <c r="SP1214" s="7"/>
      <c r="SR1214" s="7"/>
      <c r="ST1214" s="7"/>
      <c r="SV1214" s="7"/>
      <c r="SW1214" s="7"/>
      <c r="SY1214" s="7"/>
      <c r="TA1214" s="7"/>
      <c r="TC1214" s="7"/>
      <c r="TE1214" s="7"/>
      <c r="TG1214" s="7"/>
      <c r="TI1214" s="7"/>
      <c r="TK1214" s="7"/>
      <c r="TM1214" s="7"/>
      <c r="TO1214" s="7"/>
      <c r="TQ1214" s="7"/>
      <c r="TS1214" s="7"/>
      <c r="TU1214" s="7"/>
      <c r="TW1214" s="7"/>
      <c r="TY1214" s="7"/>
      <c r="UA1214" s="7"/>
      <c r="UC1214" s="7"/>
      <c r="UE1214" s="7"/>
      <c r="UG1214" s="7"/>
      <c r="UI1214" s="7"/>
      <c r="UK1214" s="7"/>
      <c r="UM1214" s="7"/>
      <c r="UO1214" s="7"/>
      <c r="UQ1214" s="7"/>
      <c r="US1214" s="7"/>
      <c r="UU1214" s="7"/>
      <c r="UW1214" s="7"/>
      <c r="UY1214" s="7"/>
      <c r="VA1214" s="7"/>
      <c r="VC1214" s="7"/>
      <c r="VE1214" s="7"/>
      <c r="VG1214" s="7"/>
      <c r="VI1214" s="7"/>
      <c r="VK1214" s="7"/>
      <c r="VM1214" s="7"/>
      <c r="VO1214" s="7"/>
      <c r="VQ1214" s="7"/>
      <c r="VS1214" s="7"/>
      <c r="VU1214" s="7"/>
      <c r="VW1214" s="7"/>
      <c r="VY1214" s="7"/>
      <c r="WA1214" s="7"/>
      <c r="WC1214" s="7"/>
      <c r="WE1214" s="7"/>
      <c r="WG1214" s="7"/>
      <c r="WI1214" s="7"/>
      <c r="WK1214" s="7"/>
      <c r="WM1214" s="7"/>
      <c r="WO1214" s="7"/>
      <c r="WQ1214" s="7"/>
      <c r="WS1214" s="7"/>
      <c r="WU1214" s="7"/>
      <c r="WW1214" s="7"/>
      <c r="WY1214" s="7"/>
      <c r="XA1214" s="7"/>
      <c r="XC1214" s="7"/>
      <c r="XE1214" s="7"/>
      <c r="XG1214" s="7"/>
      <c r="XI1214" s="7"/>
      <c r="XK1214" s="7"/>
      <c r="XM1214" s="7"/>
      <c r="XO1214" s="7"/>
      <c r="XQ1214" s="7"/>
      <c r="XS1214" s="7"/>
      <c r="XU1214" s="7"/>
      <c r="XW1214" s="7"/>
      <c r="XY1214" s="7"/>
      <c r="YA1214" s="7"/>
      <c r="YC1214" s="7"/>
      <c r="YE1214" s="7"/>
      <c r="YG1214" s="7"/>
      <c r="YI1214" s="7"/>
      <c r="YK1214" s="7"/>
      <c r="YM1214" s="7"/>
    </row>
    <row r="1215" spans="5:663" s="80" customFormat="1" x14ac:dyDescent="0.2">
      <c r="E1215" s="7"/>
      <c r="G1215" s="7"/>
      <c r="I1215" s="7"/>
      <c r="K1215" s="7"/>
      <c r="M1215" s="7"/>
      <c r="O1215" s="7"/>
      <c r="Q1215" s="7"/>
      <c r="S1215" s="7"/>
      <c r="U1215" s="7"/>
      <c r="W1215" s="7"/>
      <c r="Y1215" s="7"/>
      <c r="AA1215" s="7"/>
      <c r="AC1215" s="7"/>
      <c r="AE1215" s="7"/>
      <c r="AG1215" s="7"/>
      <c r="AH1215" s="7"/>
      <c r="AI1215" s="7"/>
      <c r="AJ1215" s="7"/>
      <c r="AK1215" s="7"/>
      <c r="AL1215" s="7"/>
      <c r="AM1215" s="7"/>
      <c r="AO1215" s="7"/>
      <c r="AQ1215" s="7"/>
      <c r="AS1215" s="7"/>
      <c r="AU1215" s="7"/>
      <c r="AW1215" s="7"/>
      <c r="AY1215" s="7"/>
      <c r="BA1215" s="7"/>
      <c r="BC1215" s="7"/>
      <c r="BE1215" s="7"/>
      <c r="BG1215" s="7"/>
      <c r="BI1215" s="7"/>
      <c r="BK1215" s="7"/>
      <c r="BM1215" s="7"/>
      <c r="BO1215" s="7"/>
      <c r="BQ1215" s="7"/>
      <c r="BS1215" s="7"/>
      <c r="BT1215" s="7"/>
      <c r="BU1215" s="7"/>
      <c r="BW1215" s="7"/>
      <c r="BY1215" s="7"/>
      <c r="CA1215" s="7"/>
      <c r="CC1215" s="7"/>
      <c r="CE1215" s="7"/>
      <c r="CG1215" s="7"/>
      <c r="CH1215" s="7"/>
      <c r="CI1215" s="7"/>
      <c r="CJ1215" s="7"/>
      <c r="CL1215" s="7"/>
      <c r="CN1215" s="7"/>
      <c r="CP1215" s="7"/>
      <c r="CR1215" s="7"/>
      <c r="CT1215" s="7"/>
      <c r="CV1215" s="7"/>
      <c r="CW1215" s="7"/>
      <c r="CY1215" s="7"/>
      <c r="DA1215" s="7"/>
      <c r="DC1215" s="7"/>
      <c r="DE1215" s="7"/>
      <c r="DG1215" s="7"/>
      <c r="DI1215" s="7"/>
      <c r="DK1215" s="7"/>
      <c r="DM1215" s="7"/>
      <c r="DO1215" s="7"/>
      <c r="DQ1215" s="7"/>
      <c r="DR1215" s="7"/>
      <c r="DS1215" s="7"/>
      <c r="DT1215" s="7"/>
      <c r="DV1215" s="7"/>
      <c r="DX1215" s="7"/>
      <c r="DY1215" s="7"/>
      <c r="DZ1215" s="7"/>
      <c r="EB1215" s="7"/>
      <c r="ED1215" s="7"/>
      <c r="EF1215" s="7"/>
      <c r="EG1215" s="7"/>
      <c r="EI1215" s="7"/>
      <c r="EJ1215" s="7"/>
      <c r="EL1215" s="7"/>
      <c r="EN1215" s="7"/>
      <c r="EP1215" s="7"/>
      <c r="ER1215" s="7"/>
      <c r="ET1215" s="7"/>
      <c r="EV1215" s="7"/>
      <c r="EX1215" s="7"/>
      <c r="EZ1215" s="7"/>
      <c r="FB1215" s="7"/>
      <c r="FD1215" s="7"/>
      <c r="FE1215" s="7"/>
      <c r="FF1215" s="7"/>
      <c r="FH1215" s="7"/>
      <c r="FJ1215" s="7"/>
      <c r="FL1215" s="7"/>
      <c r="FN1215" s="7"/>
      <c r="FP1215" s="7"/>
      <c r="FR1215" s="7"/>
      <c r="FT1215" s="7"/>
      <c r="FV1215" s="7"/>
      <c r="FW1215" s="7"/>
      <c r="FY1215" s="7"/>
      <c r="GA1215" s="7"/>
      <c r="GC1215" s="7"/>
      <c r="GE1215" s="7"/>
      <c r="GG1215" s="7"/>
      <c r="GI1215" s="7"/>
      <c r="GJ1215" s="7"/>
      <c r="GK1215" s="7"/>
      <c r="GL1215" s="7"/>
      <c r="GM1215" s="7"/>
      <c r="GN1215" s="7"/>
      <c r="GO1215" s="7"/>
      <c r="GP1215" s="7"/>
      <c r="GR1215" s="7"/>
      <c r="GT1215" s="7"/>
      <c r="GV1215" s="7"/>
      <c r="GX1215" s="7"/>
      <c r="GZ1215" s="7"/>
      <c r="HA1215" s="7"/>
      <c r="HC1215" s="7"/>
      <c r="HE1215" s="7"/>
      <c r="HG1215" s="7"/>
      <c r="HI1215" s="7"/>
      <c r="HK1215" s="7"/>
      <c r="HM1215" s="7"/>
      <c r="HO1215" s="7"/>
      <c r="HQ1215" s="7"/>
      <c r="HS1215" s="7"/>
      <c r="HU1215" s="7"/>
      <c r="HW1215" s="7"/>
      <c r="HY1215" s="7"/>
      <c r="IA1215" s="7"/>
      <c r="IC1215" s="7"/>
      <c r="IE1215" s="7"/>
      <c r="IF1215" s="7"/>
      <c r="IG1215" s="7"/>
      <c r="IH1215" s="7"/>
      <c r="IJ1215" s="7"/>
      <c r="IL1215" s="7"/>
      <c r="IN1215" s="7"/>
      <c r="IO1215" s="7"/>
      <c r="IP1215" s="7"/>
      <c r="IR1215" s="7"/>
      <c r="IT1215" s="7"/>
      <c r="IV1215" s="7"/>
      <c r="IX1215" s="7"/>
      <c r="IZ1215" s="7"/>
      <c r="JB1215" s="7"/>
      <c r="JD1215" s="7"/>
      <c r="JF1215" s="7"/>
      <c r="JG1215" s="7"/>
      <c r="JI1215" s="7"/>
      <c r="JK1215" s="7"/>
      <c r="JM1215" s="7"/>
      <c r="JO1215" s="7"/>
      <c r="JP1215" s="7"/>
      <c r="JQ1215" s="7"/>
      <c r="JS1215" s="7"/>
      <c r="JT1215" s="7"/>
      <c r="JU1215" s="7"/>
      <c r="JV1215" s="7"/>
      <c r="JX1215" s="7"/>
      <c r="JZ1215" s="7"/>
      <c r="KB1215" s="7"/>
      <c r="KD1215" s="7"/>
      <c r="KF1215" s="7"/>
      <c r="KH1215" s="7"/>
      <c r="KJ1215" s="7"/>
      <c r="KL1215" s="7"/>
      <c r="KN1215" s="7"/>
      <c r="KO1215" s="7"/>
      <c r="KP1215" s="7"/>
      <c r="KQ1215" s="7"/>
      <c r="KR1215" s="7"/>
      <c r="KT1215" s="7"/>
      <c r="KV1215" s="7"/>
      <c r="KX1215" s="7"/>
      <c r="KZ1215" s="7"/>
      <c r="LB1215" s="7"/>
      <c r="LD1215" s="7"/>
      <c r="LF1215" s="7"/>
      <c r="LH1215" s="7"/>
      <c r="LJ1215" s="7"/>
      <c r="LL1215" s="7"/>
      <c r="LN1215" s="7"/>
      <c r="LP1215" s="7"/>
      <c r="LR1215" s="7"/>
      <c r="LT1215" s="7"/>
      <c r="LV1215" s="7"/>
      <c r="LX1215" s="7"/>
      <c r="LY1215" s="7"/>
      <c r="LZ1215" s="7"/>
      <c r="MA1215" s="7"/>
      <c r="MB1215" s="7"/>
      <c r="MC1215" s="7"/>
      <c r="ME1215" s="7"/>
      <c r="MG1215" s="7"/>
      <c r="MH1215" s="7"/>
      <c r="MJ1215" s="7"/>
      <c r="ML1215" s="7"/>
      <c r="MM1215" s="7"/>
      <c r="MN1215" s="7"/>
      <c r="MO1215" s="7"/>
      <c r="MQ1215" s="7"/>
      <c r="MS1215" s="7"/>
      <c r="MU1215" s="7"/>
      <c r="MV1215" s="7"/>
      <c r="MX1215" s="7"/>
      <c r="MY1215" s="7"/>
      <c r="MZ1215" s="7"/>
      <c r="NB1215" s="7"/>
      <c r="ND1215" s="7"/>
      <c r="NF1215" s="7"/>
      <c r="NH1215" s="7"/>
      <c r="NJ1215" s="7"/>
      <c r="NL1215" s="7"/>
      <c r="NM1215" s="7"/>
      <c r="NN1215" s="7"/>
      <c r="NO1215" s="7"/>
      <c r="NP1215" s="7"/>
      <c r="NR1215" s="7"/>
      <c r="NT1215" s="7"/>
      <c r="NU1215" s="7"/>
      <c r="NW1215" s="7"/>
      <c r="NY1215" s="7"/>
      <c r="OA1215" s="7"/>
      <c r="OC1215" s="7"/>
      <c r="OE1215" s="7"/>
      <c r="OG1215" s="7"/>
      <c r="OI1215" s="7"/>
      <c r="OK1215" s="7"/>
      <c r="OM1215" s="7"/>
      <c r="OO1215" s="7"/>
      <c r="OQ1215" s="7"/>
      <c r="OS1215" s="7"/>
      <c r="OT1215" s="7"/>
      <c r="OV1215" s="7"/>
      <c r="OX1215" s="7"/>
      <c r="OZ1215" s="7"/>
      <c r="PB1215" s="7"/>
      <c r="PD1215" s="7"/>
      <c r="PF1215" s="7"/>
      <c r="PH1215" s="7"/>
      <c r="PJ1215" s="7"/>
      <c r="PL1215" s="7"/>
      <c r="PN1215" s="7"/>
      <c r="PP1215" s="7"/>
      <c r="PQ1215" s="7"/>
      <c r="PR1215" s="7"/>
      <c r="PS1215" s="7"/>
      <c r="PT1215" s="7"/>
      <c r="PV1215" s="7"/>
      <c r="PX1215" s="7"/>
      <c r="PZ1215" s="7"/>
      <c r="QB1215" s="7"/>
      <c r="QD1215" s="7"/>
      <c r="QF1215" s="7"/>
      <c r="QH1215" s="7"/>
      <c r="QJ1215" s="7"/>
      <c r="QL1215" s="7"/>
      <c r="QN1215" s="7"/>
      <c r="QO1215" s="7"/>
      <c r="QQ1215" s="7"/>
      <c r="QS1215" s="7"/>
      <c r="QU1215" s="7"/>
      <c r="QV1215" s="7"/>
      <c r="QX1215" s="7"/>
      <c r="QZ1215" s="7"/>
      <c r="RB1215" s="7"/>
      <c r="RD1215" s="7"/>
      <c r="RF1215" s="7"/>
      <c r="RH1215" s="7"/>
      <c r="RJ1215" s="7"/>
      <c r="RL1215" s="7"/>
      <c r="RN1215" s="7"/>
      <c r="RP1215" s="7"/>
      <c r="RR1215" s="7"/>
      <c r="RT1215" s="7"/>
      <c r="RV1215" s="7"/>
      <c r="RW1215" s="7"/>
      <c r="RX1215" s="7"/>
      <c r="RZ1215" s="7"/>
      <c r="SB1215" s="7"/>
      <c r="SD1215" s="7"/>
      <c r="SE1215" s="7"/>
      <c r="SF1215" s="7"/>
      <c r="SH1215" s="7"/>
      <c r="SJ1215" s="7"/>
      <c r="SL1215" s="7"/>
      <c r="SN1215" s="7"/>
      <c r="SP1215" s="7"/>
      <c r="SR1215" s="7"/>
      <c r="ST1215" s="7"/>
      <c r="SV1215" s="7"/>
      <c r="SW1215" s="7"/>
      <c r="SY1215" s="7"/>
      <c r="TA1215" s="7"/>
      <c r="TC1215" s="7"/>
      <c r="TE1215" s="7"/>
      <c r="TG1215" s="7"/>
      <c r="TI1215" s="7"/>
      <c r="TK1215" s="7"/>
      <c r="TM1215" s="7"/>
      <c r="TO1215" s="7"/>
      <c r="TQ1215" s="7"/>
      <c r="TS1215" s="7"/>
      <c r="TU1215" s="7"/>
      <c r="TW1215" s="7"/>
      <c r="TY1215" s="7"/>
      <c r="UA1215" s="7"/>
      <c r="UC1215" s="7"/>
      <c r="UE1215" s="7"/>
      <c r="UG1215" s="7"/>
      <c r="UI1215" s="7"/>
      <c r="UK1215" s="7"/>
      <c r="UM1215" s="7"/>
      <c r="UO1215" s="7"/>
      <c r="UQ1215" s="7"/>
      <c r="US1215" s="7"/>
      <c r="UU1215" s="7"/>
      <c r="UW1215" s="7"/>
      <c r="UY1215" s="7"/>
      <c r="VA1215" s="7"/>
      <c r="VC1215" s="7"/>
      <c r="VE1215" s="7"/>
      <c r="VG1215" s="7"/>
      <c r="VI1215" s="7"/>
      <c r="VK1215" s="7"/>
      <c r="VM1215" s="7"/>
      <c r="VO1215" s="7"/>
      <c r="VQ1215" s="7"/>
      <c r="VS1215" s="7"/>
      <c r="VU1215" s="7"/>
      <c r="VW1215" s="7"/>
      <c r="VY1215" s="7"/>
      <c r="WA1215" s="7"/>
      <c r="WC1215" s="7"/>
      <c r="WE1215" s="7"/>
      <c r="WG1215" s="7"/>
      <c r="WI1215" s="7"/>
      <c r="WK1215" s="7"/>
      <c r="WM1215" s="7"/>
      <c r="WO1215" s="7"/>
      <c r="WQ1215" s="7"/>
      <c r="WS1215" s="7"/>
      <c r="WU1215" s="7"/>
      <c r="WW1215" s="7"/>
      <c r="WY1215" s="7"/>
      <c r="XA1215" s="7"/>
      <c r="XC1215" s="7"/>
      <c r="XE1215" s="7"/>
      <c r="XG1215" s="7"/>
      <c r="XI1215" s="7"/>
      <c r="XK1215" s="7"/>
      <c r="XM1215" s="7"/>
      <c r="XO1215" s="7"/>
      <c r="XQ1215" s="7"/>
      <c r="XS1215" s="7"/>
      <c r="XU1215" s="7"/>
      <c r="XW1215" s="7"/>
      <c r="XY1215" s="7"/>
      <c r="YA1215" s="7"/>
      <c r="YC1215" s="7"/>
      <c r="YE1215" s="7"/>
      <c r="YG1215" s="7"/>
      <c r="YI1215" s="7"/>
      <c r="YK1215" s="7"/>
      <c r="YM1215" s="7"/>
    </row>
    <row r="1216" spans="5:663" s="80" customFormat="1" x14ac:dyDescent="0.2">
      <c r="E1216" s="7"/>
      <c r="G1216" s="7"/>
      <c r="I1216" s="7"/>
      <c r="K1216" s="7"/>
      <c r="M1216" s="7"/>
      <c r="O1216" s="7"/>
      <c r="Q1216" s="7"/>
      <c r="S1216" s="7"/>
      <c r="U1216" s="7"/>
      <c r="W1216" s="7"/>
      <c r="Y1216" s="7"/>
      <c r="AA1216" s="7"/>
      <c r="AC1216" s="7"/>
      <c r="AE1216" s="7"/>
      <c r="AG1216" s="7"/>
      <c r="AH1216" s="7"/>
      <c r="AI1216" s="7"/>
      <c r="AJ1216" s="7"/>
      <c r="AK1216" s="7"/>
      <c r="AL1216" s="7"/>
      <c r="AM1216" s="7"/>
      <c r="AO1216" s="7"/>
      <c r="AQ1216" s="7"/>
      <c r="AS1216" s="7"/>
      <c r="AU1216" s="7"/>
      <c r="AW1216" s="7"/>
      <c r="AY1216" s="7"/>
      <c r="BA1216" s="7"/>
      <c r="BC1216" s="7"/>
      <c r="BE1216" s="7"/>
      <c r="BG1216" s="7"/>
      <c r="BI1216" s="7"/>
      <c r="BK1216" s="7"/>
      <c r="BM1216" s="7"/>
      <c r="BO1216" s="7"/>
      <c r="BQ1216" s="7"/>
      <c r="BS1216" s="7"/>
      <c r="BT1216" s="7"/>
      <c r="BU1216" s="7"/>
      <c r="BW1216" s="7"/>
      <c r="BY1216" s="7"/>
      <c r="CA1216" s="7"/>
      <c r="CC1216" s="7"/>
      <c r="CE1216" s="7"/>
      <c r="CG1216" s="7"/>
      <c r="CH1216" s="7"/>
      <c r="CI1216" s="7"/>
      <c r="CJ1216" s="7"/>
      <c r="CL1216" s="7"/>
      <c r="CN1216" s="7"/>
      <c r="CP1216" s="7"/>
      <c r="CR1216" s="7"/>
      <c r="CT1216" s="7"/>
      <c r="CV1216" s="7"/>
      <c r="CW1216" s="7"/>
      <c r="CY1216" s="7"/>
      <c r="DA1216" s="7"/>
      <c r="DC1216" s="7"/>
      <c r="DE1216" s="7"/>
      <c r="DG1216" s="7"/>
      <c r="DI1216" s="7"/>
      <c r="DK1216" s="7"/>
      <c r="DM1216" s="7"/>
      <c r="DO1216" s="7"/>
      <c r="DQ1216" s="7"/>
      <c r="DR1216" s="7"/>
      <c r="DS1216" s="7"/>
      <c r="DT1216" s="7"/>
      <c r="DV1216" s="7"/>
      <c r="DX1216" s="7"/>
      <c r="DY1216" s="7"/>
      <c r="DZ1216" s="7"/>
      <c r="EB1216" s="7"/>
      <c r="ED1216" s="7"/>
      <c r="EF1216" s="7"/>
      <c r="EG1216" s="7"/>
      <c r="EI1216" s="7"/>
      <c r="EJ1216" s="7"/>
      <c r="EL1216" s="7"/>
      <c r="EN1216" s="7"/>
      <c r="EP1216" s="7"/>
      <c r="ER1216" s="7"/>
      <c r="ET1216" s="7"/>
      <c r="EV1216" s="7"/>
      <c r="EX1216" s="7"/>
      <c r="EZ1216" s="7"/>
      <c r="FB1216" s="7"/>
      <c r="FD1216" s="7"/>
      <c r="FE1216" s="7"/>
      <c r="FF1216" s="7"/>
      <c r="FH1216" s="7"/>
      <c r="FJ1216" s="7"/>
      <c r="FL1216" s="7"/>
      <c r="FN1216" s="7"/>
      <c r="FP1216" s="7"/>
      <c r="FR1216" s="7"/>
      <c r="FT1216" s="7"/>
      <c r="FV1216" s="7"/>
      <c r="FW1216" s="7"/>
      <c r="FY1216" s="7"/>
      <c r="GA1216" s="7"/>
      <c r="GC1216" s="7"/>
      <c r="GE1216" s="7"/>
      <c r="GG1216" s="7"/>
      <c r="GI1216" s="7"/>
      <c r="GJ1216" s="7"/>
      <c r="GK1216" s="7"/>
      <c r="GL1216" s="7"/>
      <c r="GM1216" s="7"/>
      <c r="GN1216" s="7"/>
      <c r="GO1216" s="7"/>
      <c r="GP1216" s="7"/>
      <c r="GR1216" s="7"/>
      <c r="GT1216" s="7"/>
      <c r="GV1216" s="7"/>
      <c r="GX1216" s="7"/>
      <c r="GZ1216" s="7"/>
      <c r="HA1216" s="7"/>
      <c r="HC1216" s="7"/>
      <c r="HE1216" s="7"/>
      <c r="HG1216" s="7"/>
      <c r="HI1216" s="7"/>
      <c r="HK1216" s="7"/>
      <c r="HM1216" s="7"/>
      <c r="HO1216" s="7"/>
      <c r="HQ1216" s="7"/>
      <c r="HS1216" s="7"/>
      <c r="HU1216" s="7"/>
      <c r="HW1216" s="7"/>
      <c r="HY1216" s="7"/>
      <c r="IA1216" s="7"/>
      <c r="IC1216" s="7"/>
      <c r="IE1216" s="7"/>
      <c r="IF1216" s="7"/>
      <c r="IG1216" s="7"/>
      <c r="IH1216" s="7"/>
      <c r="IJ1216" s="7"/>
      <c r="IL1216" s="7"/>
      <c r="IN1216" s="7"/>
      <c r="IO1216" s="7"/>
      <c r="IP1216" s="7"/>
      <c r="IR1216" s="7"/>
      <c r="IT1216" s="7"/>
      <c r="IV1216" s="7"/>
      <c r="IX1216" s="7"/>
      <c r="IZ1216" s="7"/>
      <c r="JB1216" s="7"/>
      <c r="JD1216" s="7"/>
      <c r="JF1216" s="7"/>
      <c r="JG1216" s="7"/>
      <c r="JI1216" s="7"/>
      <c r="JK1216" s="7"/>
      <c r="JM1216" s="7"/>
      <c r="JO1216" s="7"/>
      <c r="JP1216" s="7"/>
      <c r="JQ1216" s="7"/>
      <c r="JS1216" s="7"/>
      <c r="JT1216" s="7"/>
      <c r="JU1216" s="7"/>
      <c r="JV1216" s="7"/>
      <c r="JX1216" s="7"/>
      <c r="JZ1216" s="7"/>
      <c r="KB1216" s="7"/>
      <c r="KD1216" s="7"/>
      <c r="KF1216" s="7"/>
      <c r="KH1216" s="7"/>
      <c r="KJ1216" s="7"/>
      <c r="KL1216" s="7"/>
      <c r="KN1216" s="7"/>
      <c r="KO1216" s="7"/>
      <c r="KP1216" s="7"/>
      <c r="KQ1216" s="7"/>
      <c r="KR1216" s="7"/>
      <c r="KT1216" s="7"/>
      <c r="KV1216" s="7"/>
      <c r="KX1216" s="7"/>
      <c r="KZ1216" s="7"/>
      <c r="LB1216" s="7"/>
      <c r="LD1216" s="7"/>
      <c r="LF1216" s="7"/>
      <c r="LH1216" s="7"/>
      <c r="LJ1216" s="7"/>
      <c r="LL1216" s="7"/>
      <c r="LN1216" s="7"/>
      <c r="LP1216" s="7"/>
      <c r="LR1216" s="7"/>
      <c r="LT1216" s="7"/>
      <c r="LV1216" s="7"/>
      <c r="LX1216" s="7"/>
      <c r="LY1216" s="7"/>
      <c r="LZ1216" s="7"/>
      <c r="MA1216" s="7"/>
      <c r="MB1216" s="7"/>
      <c r="MC1216" s="7"/>
      <c r="ME1216" s="7"/>
      <c r="MG1216" s="7"/>
      <c r="MH1216" s="7"/>
      <c r="MJ1216" s="7"/>
      <c r="ML1216" s="7"/>
      <c r="MM1216" s="7"/>
      <c r="MN1216" s="7"/>
      <c r="MO1216" s="7"/>
      <c r="MQ1216" s="7"/>
      <c r="MS1216" s="7"/>
      <c r="MU1216" s="7"/>
      <c r="MV1216" s="7"/>
      <c r="MX1216" s="7"/>
      <c r="MY1216" s="7"/>
      <c r="MZ1216" s="7"/>
      <c r="NB1216" s="7"/>
      <c r="ND1216" s="7"/>
      <c r="NF1216" s="7"/>
      <c r="NH1216" s="7"/>
      <c r="NJ1216" s="7"/>
      <c r="NL1216" s="7"/>
      <c r="NM1216" s="7"/>
      <c r="NN1216" s="7"/>
      <c r="NO1216" s="7"/>
      <c r="NP1216" s="7"/>
      <c r="NR1216" s="7"/>
      <c r="NT1216" s="7"/>
      <c r="NU1216" s="7"/>
      <c r="NW1216" s="7"/>
      <c r="NY1216" s="7"/>
      <c r="OA1216" s="7"/>
      <c r="OC1216" s="7"/>
      <c r="OE1216" s="7"/>
      <c r="OG1216" s="7"/>
      <c r="OI1216" s="7"/>
      <c r="OK1216" s="7"/>
      <c r="OM1216" s="7"/>
      <c r="OO1216" s="7"/>
      <c r="OQ1216" s="7"/>
      <c r="OS1216" s="7"/>
      <c r="OT1216" s="7"/>
      <c r="OV1216" s="7"/>
      <c r="OX1216" s="7"/>
      <c r="OZ1216" s="7"/>
      <c r="PB1216" s="7"/>
      <c r="PD1216" s="7"/>
      <c r="PF1216" s="7"/>
      <c r="PH1216" s="7"/>
      <c r="PJ1216" s="7"/>
      <c r="PL1216" s="7"/>
      <c r="PN1216" s="7"/>
      <c r="PP1216" s="7"/>
      <c r="PQ1216" s="7"/>
      <c r="PR1216" s="7"/>
      <c r="PS1216" s="7"/>
      <c r="PT1216" s="7"/>
      <c r="PV1216" s="7"/>
      <c r="PX1216" s="7"/>
      <c r="PZ1216" s="7"/>
      <c r="QB1216" s="7"/>
      <c r="QD1216" s="7"/>
      <c r="QF1216" s="7"/>
      <c r="QH1216" s="7"/>
      <c r="QJ1216" s="7"/>
      <c r="QL1216" s="7"/>
      <c r="QN1216" s="7"/>
      <c r="QO1216" s="7"/>
      <c r="QQ1216" s="7"/>
      <c r="QS1216" s="7"/>
      <c r="QU1216" s="7"/>
      <c r="QV1216" s="7"/>
      <c r="QX1216" s="7"/>
      <c r="QZ1216" s="7"/>
      <c r="RB1216" s="7"/>
      <c r="RD1216" s="7"/>
      <c r="RF1216" s="7"/>
      <c r="RH1216" s="7"/>
      <c r="RJ1216" s="7"/>
      <c r="RL1216" s="7"/>
      <c r="RN1216" s="7"/>
      <c r="RP1216" s="7"/>
      <c r="RR1216" s="7"/>
      <c r="RT1216" s="7"/>
      <c r="RV1216" s="7"/>
      <c r="RW1216" s="7"/>
      <c r="RX1216" s="7"/>
      <c r="RZ1216" s="7"/>
      <c r="SB1216" s="7"/>
      <c r="SD1216" s="7"/>
      <c r="SE1216" s="7"/>
      <c r="SF1216" s="7"/>
      <c r="SH1216" s="7"/>
      <c r="SJ1216" s="7"/>
      <c r="SL1216" s="7"/>
      <c r="SN1216" s="7"/>
      <c r="SP1216" s="7"/>
      <c r="SR1216" s="7"/>
      <c r="ST1216" s="7"/>
      <c r="SV1216" s="7"/>
      <c r="SW1216" s="7"/>
      <c r="SY1216" s="7"/>
      <c r="TA1216" s="7"/>
      <c r="TC1216" s="7"/>
      <c r="TE1216" s="7"/>
      <c r="TG1216" s="7"/>
      <c r="TI1216" s="7"/>
      <c r="TK1216" s="7"/>
      <c r="TM1216" s="7"/>
      <c r="TO1216" s="7"/>
      <c r="TQ1216" s="7"/>
      <c r="TS1216" s="7"/>
      <c r="TU1216" s="7"/>
      <c r="TW1216" s="7"/>
      <c r="TY1216" s="7"/>
      <c r="UA1216" s="7"/>
      <c r="UC1216" s="7"/>
      <c r="UE1216" s="7"/>
      <c r="UG1216" s="7"/>
      <c r="UI1216" s="7"/>
      <c r="UK1216" s="7"/>
      <c r="UM1216" s="7"/>
      <c r="UO1216" s="7"/>
      <c r="UQ1216" s="7"/>
      <c r="US1216" s="7"/>
      <c r="UU1216" s="7"/>
      <c r="UW1216" s="7"/>
      <c r="UY1216" s="7"/>
      <c r="VA1216" s="7"/>
      <c r="VC1216" s="7"/>
      <c r="VE1216" s="7"/>
      <c r="VG1216" s="7"/>
      <c r="VI1216" s="7"/>
      <c r="VK1216" s="7"/>
      <c r="VM1216" s="7"/>
      <c r="VO1216" s="7"/>
      <c r="VQ1216" s="7"/>
      <c r="VS1216" s="7"/>
      <c r="VU1216" s="7"/>
      <c r="VW1216" s="7"/>
      <c r="VY1216" s="7"/>
      <c r="WA1216" s="7"/>
      <c r="WC1216" s="7"/>
      <c r="WE1216" s="7"/>
      <c r="WG1216" s="7"/>
      <c r="WI1216" s="7"/>
      <c r="WK1216" s="7"/>
      <c r="WM1216" s="7"/>
      <c r="WO1216" s="7"/>
      <c r="WQ1216" s="7"/>
      <c r="WS1216" s="7"/>
      <c r="WU1216" s="7"/>
      <c r="WW1216" s="7"/>
      <c r="WY1216" s="7"/>
      <c r="XA1216" s="7"/>
      <c r="XC1216" s="7"/>
      <c r="XE1216" s="7"/>
      <c r="XG1216" s="7"/>
      <c r="XI1216" s="7"/>
      <c r="XK1216" s="7"/>
      <c r="XM1216" s="7"/>
      <c r="XO1216" s="7"/>
      <c r="XQ1216" s="7"/>
      <c r="XS1216" s="7"/>
      <c r="XU1216" s="7"/>
      <c r="XW1216" s="7"/>
      <c r="XY1216" s="7"/>
      <c r="YA1216" s="7"/>
      <c r="YC1216" s="7"/>
      <c r="YE1216" s="7"/>
      <c r="YG1216" s="7"/>
      <c r="YI1216" s="7"/>
      <c r="YK1216" s="7"/>
      <c r="YM1216" s="7"/>
    </row>
    <row r="1217" spans="5:663" s="80" customFormat="1" x14ac:dyDescent="0.2">
      <c r="E1217" s="7"/>
      <c r="G1217" s="7"/>
      <c r="I1217" s="7"/>
      <c r="K1217" s="7"/>
      <c r="M1217" s="7"/>
      <c r="O1217" s="7"/>
      <c r="Q1217" s="7"/>
      <c r="S1217" s="7"/>
      <c r="U1217" s="7"/>
      <c r="W1217" s="7"/>
      <c r="Y1217" s="7"/>
      <c r="AA1217" s="7"/>
      <c r="AC1217" s="7"/>
      <c r="AE1217" s="7"/>
      <c r="AG1217" s="7"/>
      <c r="AH1217" s="7"/>
      <c r="AI1217" s="7"/>
      <c r="AJ1217" s="7"/>
      <c r="AK1217" s="7"/>
      <c r="AL1217" s="7"/>
      <c r="AM1217" s="7"/>
      <c r="AO1217" s="7"/>
      <c r="AQ1217" s="7"/>
      <c r="AS1217" s="7"/>
      <c r="AU1217" s="7"/>
      <c r="AW1217" s="7"/>
      <c r="AY1217" s="7"/>
      <c r="BA1217" s="7"/>
      <c r="BC1217" s="7"/>
      <c r="BE1217" s="7"/>
      <c r="BG1217" s="7"/>
      <c r="BI1217" s="7"/>
      <c r="BK1217" s="7"/>
      <c r="BM1217" s="7"/>
      <c r="BO1217" s="7"/>
      <c r="BQ1217" s="7"/>
      <c r="BS1217" s="7"/>
      <c r="BT1217" s="7"/>
      <c r="BU1217" s="7"/>
      <c r="BW1217" s="7"/>
      <c r="BY1217" s="7"/>
      <c r="CA1217" s="7"/>
      <c r="CC1217" s="7"/>
      <c r="CE1217" s="7"/>
      <c r="CG1217" s="7"/>
      <c r="CH1217" s="7"/>
      <c r="CI1217" s="7"/>
      <c r="CJ1217" s="7"/>
      <c r="CL1217" s="7"/>
      <c r="CN1217" s="7"/>
      <c r="CP1217" s="7"/>
      <c r="CR1217" s="7"/>
      <c r="CT1217" s="7"/>
      <c r="CV1217" s="7"/>
      <c r="CW1217" s="7"/>
      <c r="CY1217" s="7"/>
      <c r="DA1217" s="7"/>
      <c r="DC1217" s="7"/>
      <c r="DE1217" s="7"/>
      <c r="DG1217" s="7"/>
      <c r="DI1217" s="7"/>
      <c r="DK1217" s="7"/>
      <c r="DM1217" s="7"/>
      <c r="DO1217" s="7"/>
      <c r="DQ1217" s="7"/>
      <c r="DR1217" s="7"/>
      <c r="DS1217" s="7"/>
      <c r="DT1217" s="7"/>
      <c r="DV1217" s="7"/>
      <c r="DX1217" s="7"/>
      <c r="DY1217" s="7"/>
      <c r="DZ1217" s="7"/>
      <c r="EB1217" s="7"/>
      <c r="ED1217" s="7"/>
      <c r="EF1217" s="7"/>
      <c r="EG1217" s="7"/>
      <c r="EI1217" s="7"/>
      <c r="EJ1217" s="7"/>
      <c r="EL1217" s="7"/>
      <c r="EN1217" s="7"/>
      <c r="EP1217" s="7"/>
      <c r="ER1217" s="7"/>
      <c r="ET1217" s="7"/>
      <c r="EV1217" s="7"/>
      <c r="EX1217" s="7"/>
      <c r="EZ1217" s="7"/>
      <c r="FB1217" s="7"/>
      <c r="FD1217" s="7"/>
      <c r="FE1217" s="7"/>
      <c r="FF1217" s="7"/>
      <c r="FH1217" s="7"/>
      <c r="FJ1217" s="7"/>
      <c r="FL1217" s="7"/>
      <c r="FN1217" s="7"/>
      <c r="FP1217" s="7"/>
      <c r="FR1217" s="7"/>
      <c r="FT1217" s="7"/>
      <c r="FV1217" s="7"/>
      <c r="FW1217" s="7"/>
      <c r="FY1217" s="7"/>
      <c r="GA1217" s="7"/>
      <c r="GC1217" s="7"/>
      <c r="GE1217" s="7"/>
      <c r="GG1217" s="7"/>
      <c r="GI1217" s="7"/>
      <c r="GJ1217" s="7"/>
      <c r="GK1217" s="7"/>
      <c r="GL1217" s="7"/>
      <c r="GM1217" s="7"/>
      <c r="GN1217" s="7"/>
      <c r="GO1217" s="7"/>
      <c r="GP1217" s="7"/>
      <c r="GR1217" s="7"/>
      <c r="GT1217" s="7"/>
      <c r="GV1217" s="7"/>
      <c r="GX1217" s="7"/>
      <c r="GZ1217" s="7"/>
      <c r="HA1217" s="7"/>
      <c r="HC1217" s="7"/>
      <c r="HE1217" s="7"/>
      <c r="HG1217" s="7"/>
      <c r="HI1217" s="7"/>
      <c r="HK1217" s="7"/>
      <c r="HM1217" s="7"/>
      <c r="HO1217" s="7"/>
      <c r="HQ1217" s="7"/>
      <c r="HS1217" s="7"/>
      <c r="HU1217" s="7"/>
      <c r="HW1217" s="7"/>
      <c r="HY1217" s="7"/>
      <c r="IA1217" s="7"/>
      <c r="IC1217" s="7"/>
      <c r="IE1217" s="7"/>
      <c r="IF1217" s="7"/>
      <c r="IG1217" s="7"/>
      <c r="IH1217" s="7"/>
      <c r="IJ1217" s="7"/>
      <c r="IL1217" s="7"/>
      <c r="IN1217" s="7"/>
      <c r="IO1217" s="7"/>
      <c r="IP1217" s="7"/>
      <c r="IR1217" s="7"/>
      <c r="IT1217" s="7"/>
      <c r="IV1217" s="7"/>
      <c r="IX1217" s="7"/>
      <c r="IZ1217" s="7"/>
      <c r="JB1217" s="7"/>
      <c r="JD1217" s="7"/>
      <c r="JF1217" s="7"/>
      <c r="JG1217" s="7"/>
      <c r="JI1217" s="7"/>
      <c r="JK1217" s="7"/>
      <c r="JM1217" s="7"/>
      <c r="JO1217" s="7"/>
      <c r="JP1217" s="7"/>
      <c r="JQ1217" s="7"/>
      <c r="JS1217" s="7"/>
      <c r="JT1217" s="7"/>
      <c r="JU1217" s="7"/>
      <c r="JV1217" s="7"/>
      <c r="JX1217" s="7"/>
      <c r="JZ1217" s="7"/>
      <c r="KB1217" s="7"/>
      <c r="KD1217" s="7"/>
      <c r="KF1217" s="7"/>
      <c r="KH1217" s="7"/>
      <c r="KJ1217" s="7"/>
      <c r="KL1217" s="7"/>
      <c r="KN1217" s="7"/>
      <c r="KO1217" s="7"/>
      <c r="KP1217" s="7"/>
      <c r="KQ1217" s="7"/>
      <c r="KR1217" s="7"/>
      <c r="KT1217" s="7"/>
      <c r="KV1217" s="7"/>
      <c r="KX1217" s="7"/>
      <c r="KZ1217" s="7"/>
      <c r="LB1217" s="7"/>
      <c r="LD1217" s="7"/>
      <c r="LF1217" s="7"/>
      <c r="LH1217" s="7"/>
      <c r="LJ1217" s="7"/>
      <c r="LL1217" s="7"/>
      <c r="LN1217" s="7"/>
      <c r="LP1217" s="7"/>
      <c r="LR1217" s="7"/>
      <c r="LT1217" s="7"/>
      <c r="LV1217" s="7"/>
      <c r="LX1217" s="7"/>
      <c r="LY1217" s="7"/>
      <c r="LZ1217" s="7"/>
      <c r="MA1217" s="7"/>
      <c r="MB1217" s="7"/>
      <c r="MC1217" s="7"/>
      <c r="ME1217" s="7"/>
      <c r="MG1217" s="7"/>
      <c r="MH1217" s="7"/>
      <c r="MJ1217" s="7"/>
      <c r="ML1217" s="7"/>
      <c r="MM1217" s="7"/>
      <c r="MN1217" s="7"/>
      <c r="MO1217" s="7"/>
      <c r="MQ1217" s="7"/>
      <c r="MS1217" s="7"/>
      <c r="MU1217" s="7"/>
      <c r="MV1217" s="7"/>
      <c r="MX1217" s="7"/>
      <c r="MY1217" s="7"/>
      <c r="MZ1217" s="7"/>
      <c r="NB1217" s="7"/>
      <c r="ND1217" s="7"/>
      <c r="NF1217" s="7"/>
      <c r="NH1217" s="7"/>
      <c r="NJ1217" s="7"/>
      <c r="NL1217" s="7"/>
      <c r="NM1217" s="7"/>
      <c r="NN1217" s="7"/>
      <c r="NO1217" s="7"/>
      <c r="NP1217" s="7"/>
      <c r="NR1217" s="7"/>
      <c r="NT1217" s="7"/>
      <c r="NU1217" s="7"/>
      <c r="NW1217" s="7"/>
      <c r="NY1217" s="7"/>
      <c r="OA1217" s="7"/>
      <c r="OC1217" s="7"/>
      <c r="OE1217" s="7"/>
      <c r="OG1217" s="7"/>
      <c r="OI1217" s="7"/>
      <c r="OK1217" s="7"/>
      <c r="OM1217" s="7"/>
      <c r="OO1217" s="7"/>
      <c r="OQ1217" s="7"/>
      <c r="OS1217" s="7"/>
      <c r="OT1217" s="7"/>
      <c r="OV1217" s="7"/>
      <c r="OX1217" s="7"/>
      <c r="OZ1217" s="7"/>
      <c r="PB1217" s="7"/>
      <c r="PD1217" s="7"/>
      <c r="PF1217" s="7"/>
      <c r="PH1217" s="7"/>
      <c r="PJ1217" s="7"/>
      <c r="PL1217" s="7"/>
      <c r="PN1217" s="7"/>
      <c r="PP1217" s="7"/>
      <c r="PQ1217" s="7"/>
      <c r="PR1217" s="7"/>
      <c r="PS1217" s="7"/>
      <c r="PT1217" s="7"/>
      <c r="PV1217" s="7"/>
      <c r="PX1217" s="7"/>
      <c r="PZ1217" s="7"/>
      <c r="QB1217" s="7"/>
      <c r="QD1217" s="7"/>
      <c r="QF1217" s="7"/>
      <c r="QH1217" s="7"/>
      <c r="QJ1217" s="7"/>
      <c r="QL1217" s="7"/>
      <c r="QN1217" s="7"/>
      <c r="QO1217" s="7"/>
      <c r="QQ1217" s="7"/>
      <c r="QS1217" s="7"/>
      <c r="QU1217" s="7"/>
      <c r="QV1217" s="7"/>
      <c r="QX1217" s="7"/>
      <c r="QZ1217" s="7"/>
      <c r="RB1217" s="7"/>
      <c r="RD1217" s="7"/>
      <c r="RF1217" s="7"/>
      <c r="RH1217" s="7"/>
      <c r="RJ1217" s="7"/>
      <c r="RL1217" s="7"/>
      <c r="RN1217" s="7"/>
      <c r="RP1217" s="7"/>
      <c r="RR1217" s="7"/>
      <c r="RT1217" s="7"/>
      <c r="RV1217" s="7"/>
      <c r="RW1217" s="7"/>
      <c r="RX1217" s="7"/>
      <c r="RZ1217" s="7"/>
      <c r="SB1217" s="7"/>
      <c r="SD1217" s="7"/>
      <c r="SE1217" s="7"/>
      <c r="SF1217" s="7"/>
      <c r="SH1217" s="7"/>
      <c r="SJ1217" s="7"/>
      <c r="SL1217" s="7"/>
      <c r="SN1217" s="7"/>
      <c r="SP1217" s="7"/>
      <c r="SR1217" s="7"/>
      <c r="ST1217" s="7"/>
      <c r="SV1217" s="7"/>
      <c r="SW1217" s="7"/>
      <c r="SY1217" s="7"/>
      <c r="TA1217" s="7"/>
      <c r="TC1217" s="7"/>
      <c r="TE1217" s="7"/>
      <c r="TG1217" s="7"/>
      <c r="TI1217" s="7"/>
      <c r="TK1217" s="7"/>
      <c r="TM1217" s="7"/>
      <c r="TO1217" s="7"/>
      <c r="TQ1217" s="7"/>
      <c r="TS1217" s="7"/>
      <c r="TU1217" s="7"/>
      <c r="TW1217" s="7"/>
      <c r="TY1217" s="7"/>
      <c r="UA1217" s="7"/>
      <c r="UC1217" s="7"/>
      <c r="UE1217" s="7"/>
      <c r="UG1217" s="7"/>
      <c r="UI1217" s="7"/>
      <c r="UK1217" s="7"/>
      <c r="UM1217" s="7"/>
      <c r="UO1217" s="7"/>
      <c r="UQ1217" s="7"/>
      <c r="US1217" s="7"/>
      <c r="UU1217" s="7"/>
      <c r="UW1217" s="7"/>
      <c r="UY1217" s="7"/>
      <c r="VA1217" s="7"/>
      <c r="VC1217" s="7"/>
      <c r="VE1217" s="7"/>
      <c r="VG1217" s="7"/>
      <c r="VI1217" s="7"/>
      <c r="VK1217" s="7"/>
      <c r="VM1217" s="7"/>
      <c r="VO1217" s="7"/>
      <c r="VQ1217" s="7"/>
      <c r="VS1217" s="7"/>
      <c r="VU1217" s="7"/>
      <c r="VW1217" s="7"/>
      <c r="VY1217" s="7"/>
      <c r="WA1217" s="7"/>
      <c r="WC1217" s="7"/>
      <c r="WE1217" s="7"/>
      <c r="WG1217" s="7"/>
      <c r="WI1217" s="7"/>
      <c r="WK1217" s="7"/>
      <c r="WM1217" s="7"/>
      <c r="WO1217" s="7"/>
      <c r="WQ1217" s="7"/>
      <c r="WS1217" s="7"/>
      <c r="WU1217" s="7"/>
      <c r="WW1217" s="7"/>
      <c r="WY1217" s="7"/>
      <c r="XA1217" s="7"/>
      <c r="XC1217" s="7"/>
      <c r="XE1217" s="7"/>
      <c r="XG1217" s="7"/>
      <c r="XI1217" s="7"/>
      <c r="XK1217" s="7"/>
      <c r="XM1217" s="7"/>
      <c r="XO1217" s="7"/>
      <c r="XQ1217" s="7"/>
      <c r="XS1217" s="7"/>
      <c r="XU1217" s="7"/>
      <c r="XW1217" s="7"/>
      <c r="XY1217" s="7"/>
      <c r="YA1217" s="7"/>
      <c r="YC1217" s="7"/>
      <c r="YE1217" s="7"/>
      <c r="YG1217" s="7"/>
      <c r="YI1217" s="7"/>
      <c r="YK1217" s="7"/>
      <c r="YM1217" s="7"/>
    </row>
    <row r="1218" spans="5:663" s="80" customFormat="1" x14ac:dyDescent="0.2">
      <c r="E1218" s="7"/>
      <c r="G1218" s="7"/>
      <c r="I1218" s="7"/>
      <c r="K1218" s="7"/>
      <c r="M1218" s="7"/>
      <c r="O1218" s="7"/>
      <c r="Q1218" s="7"/>
      <c r="S1218" s="7"/>
      <c r="U1218" s="7"/>
      <c r="W1218" s="7"/>
      <c r="Y1218" s="7"/>
      <c r="AA1218" s="7"/>
      <c r="AC1218" s="7"/>
      <c r="AE1218" s="7"/>
      <c r="AG1218" s="7"/>
      <c r="AH1218" s="7"/>
      <c r="AI1218" s="7"/>
      <c r="AJ1218" s="7"/>
      <c r="AK1218" s="7"/>
      <c r="AL1218" s="7"/>
      <c r="AM1218" s="7"/>
      <c r="AO1218" s="7"/>
      <c r="AQ1218" s="7"/>
      <c r="AS1218" s="7"/>
      <c r="AU1218" s="7"/>
      <c r="AW1218" s="7"/>
      <c r="AY1218" s="7"/>
      <c r="BA1218" s="7"/>
      <c r="BC1218" s="7"/>
      <c r="BE1218" s="7"/>
      <c r="BG1218" s="7"/>
      <c r="BI1218" s="7"/>
      <c r="BK1218" s="7"/>
      <c r="BM1218" s="7"/>
      <c r="BO1218" s="7"/>
      <c r="BQ1218" s="7"/>
      <c r="BS1218" s="7"/>
      <c r="BT1218" s="7"/>
      <c r="BU1218" s="7"/>
      <c r="BW1218" s="7"/>
      <c r="BY1218" s="7"/>
      <c r="CA1218" s="7"/>
      <c r="CC1218" s="7"/>
      <c r="CE1218" s="7"/>
      <c r="CG1218" s="7"/>
      <c r="CH1218" s="7"/>
      <c r="CI1218" s="7"/>
      <c r="CJ1218" s="7"/>
      <c r="CL1218" s="7"/>
      <c r="CN1218" s="7"/>
      <c r="CP1218" s="7"/>
      <c r="CR1218" s="7"/>
      <c r="CT1218" s="7"/>
      <c r="CV1218" s="7"/>
      <c r="CW1218" s="7"/>
      <c r="CY1218" s="7"/>
      <c r="DA1218" s="7"/>
      <c r="DC1218" s="7"/>
      <c r="DE1218" s="7"/>
      <c r="DG1218" s="7"/>
      <c r="DI1218" s="7"/>
      <c r="DK1218" s="7"/>
      <c r="DM1218" s="7"/>
      <c r="DO1218" s="7"/>
      <c r="DQ1218" s="7"/>
      <c r="DR1218" s="7"/>
      <c r="DS1218" s="7"/>
      <c r="DT1218" s="7"/>
      <c r="DV1218" s="7"/>
      <c r="DX1218" s="7"/>
      <c r="DY1218" s="7"/>
      <c r="DZ1218" s="7"/>
      <c r="EB1218" s="7"/>
      <c r="ED1218" s="7"/>
      <c r="EF1218" s="7"/>
      <c r="EG1218" s="7"/>
      <c r="EI1218" s="7"/>
      <c r="EJ1218" s="7"/>
      <c r="EL1218" s="7"/>
      <c r="EN1218" s="7"/>
      <c r="EP1218" s="7"/>
      <c r="ER1218" s="7"/>
      <c r="ET1218" s="7"/>
      <c r="EV1218" s="7"/>
      <c r="EX1218" s="7"/>
      <c r="EZ1218" s="7"/>
      <c r="FB1218" s="7"/>
      <c r="FD1218" s="7"/>
      <c r="FE1218" s="7"/>
      <c r="FF1218" s="7"/>
      <c r="FH1218" s="7"/>
      <c r="FJ1218" s="7"/>
      <c r="FL1218" s="7"/>
      <c r="FN1218" s="7"/>
      <c r="FP1218" s="7"/>
      <c r="FR1218" s="7"/>
      <c r="FT1218" s="7"/>
      <c r="FV1218" s="7"/>
      <c r="FW1218" s="7"/>
      <c r="FY1218" s="7"/>
      <c r="GA1218" s="7"/>
      <c r="GC1218" s="7"/>
      <c r="GE1218" s="7"/>
      <c r="GG1218" s="7"/>
      <c r="GI1218" s="7"/>
      <c r="GJ1218" s="7"/>
      <c r="GK1218" s="7"/>
      <c r="GL1218" s="7"/>
      <c r="GM1218" s="7"/>
      <c r="GN1218" s="7"/>
      <c r="GO1218" s="7"/>
      <c r="GP1218" s="7"/>
      <c r="GR1218" s="7"/>
      <c r="GT1218" s="7"/>
      <c r="GV1218" s="7"/>
      <c r="GX1218" s="7"/>
      <c r="GZ1218" s="7"/>
      <c r="HA1218" s="7"/>
      <c r="HC1218" s="7"/>
      <c r="HE1218" s="7"/>
      <c r="HG1218" s="7"/>
      <c r="HI1218" s="7"/>
      <c r="HK1218" s="7"/>
      <c r="HM1218" s="7"/>
      <c r="HO1218" s="7"/>
      <c r="HQ1218" s="7"/>
      <c r="HS1218" s="7"/>
      <c r="HU1218" s="7"/>
      <c r="HW1218" s="7"/>
      <c r="HY1218" s="7"/>
      <c r="IA1218" s="7"/>
      <c r="IC1218" s="7"/>
      <c r="IE1218" s="7"/>
      <c r="IF1218" s="7"/>
      <c r="IG1218" s="7"/>
      <c r="IH1218" s="7"/>
      <c r="IJ1218" s="7"/>
      <c r="IL1218" s="7"/>
      <c r="IN1218" s="7"/>
      <c r="IO1218" s="7"/>
      <c r="IP1218" s="7"/>
      <c r="IR1218" s="7"/>
      <c r="IT1218" s="7"/>
      <c r="IV1218" s="7"/>
      <c r="IX1218" s="7"/>
      <c r="IZ1218" s="7"/>
      <c r="JB1218" s="7"/>
      <c r="JD1218" s="7"/>
      <c r="JF1218" s="7"/>
      <c r="JG1218" s="7"/>
      <c r="JI1218" s="7"/>
      <c r="JK1218" s="7"/>
      <c r="JM1218" s="7"/>
      <c r="JO1218" s="7"/>
      <c r="JP1218" s="7"/>
      <c r="JQ1218" s="7"/>
      <c r="JS1218" s="7"/>
      <c r="JT1218" s="7"/>
      <c r="JU1218" s="7"/>
      <c r="JV1218" s="7"/>
      <c r="JX1218" s="7"/>
      <c r="JZ1218" s="7"/>
      <c r="KB1218" s="7"/>
      <c r="KD1218" s="7"/>
      <c r="KF1218" s="7"/>
      <c r="KH1218" s="7"/>
      <c r="KJ1218" s="7"/>
      <c r="KL1218" s="7"/>
      <c r="KN1218" s="7"/>
      <c r="KO1218" s="7"/>
      <c r="KP1218" s="7"/>
      <c r="KQ1218" s="7"/>
      <c r="KR1218" s="7"/>
      <c r="KT1218" s="7"/>
      <c r="KV1218" s="7"/>
      <c r="KX1218" s="7"/>
      <c r="KZ1218" s="7"/>
      <c r="LB1218" s="7"/>
      <c r="LD1218" s="7"/>
      <c r="LF1218" s="7"/>
      <c r="LH1218" s="7"/>
      <c r="LJ1218" s="7"/>
      <c r="LL1218" s="7"/>
      <c r="LN1218" s="7"/>
      <c r="LP1218" s="7"/>
      <c r="LR1218" s="7"/>
      <c r="LT1218" s="7"/>
      <c r="LV1218" s="7"/>
      <c r="LX1218" s="7"/>
      <c r="LY1218" s="7"/>
      <c r="LZ1218" s="7"/>
      <c r="MA1218" s="7"/>
      <c r="MB1218" s="7"/>
      <c r="MC1218" s="7"/>
      <c r="ME1218" s="7"/>
      <c r="MG1218" s="7"/>
      <c r="MH1218" s="7"/>
      <c r="MJ1218" s="7"/>
      <c r="ML1218" s="7"/>
      <c r="MM1218" s="7"/>
      <c r="MN1218" s="7"/>
      <c r="MO1218" s="7"/>
      <c r="MQ1218" s="7"/>
      <c r="MS1218" s="7"/>
      <c r="MU1218" s="7"/>
      <c r="MV1218" s="7"/>
      <c r="MX1218" s="7"/>
      <c r="MY1218" s="7"/>
      <c r="MZ1218" s="7"/>
      <c r="NB1218" s="7"/>
      <c r="ND1218" s="7"/>
      <c r="NF1218" s="7"/>
      <c r="NH1218" s="7"/>
      <c r="NJ1218" s="7"/>
      <c r="NL1218" s="7"/>
      <c r="NM1218" s="7"/>
      <c r="NN1218" s="7"/>
      <c r="NO1218" s="7"/>
      <c r="NP1218" s="7"/>
      <c r="NR1218" s="7"/>
      <c r="NT1218" s="7"/>
      <c r="NU1218" s="7"/>
      <c r="NW1218" s="7"/>
      <c r="NY1218" s="7"/>
      <c r="OA1218" s="7"/>
      <c r="OC1218" s="7"/>
      <c r="OE1218" s="7"/>
      <c r="OG1218" s="7"/>
      <c r="OI1218" s="7"/>
      <c r="OK1218" s="7"/>
      <c r="OM1218" s="7"/>
      <c r="OO1218" s="7"/>
      <c r="OQ1218" s="7"/>
      <c r="OS1218" s="7"/>
      <c r="OT1218" s="7"/>
      <c r="OV1218" s="7"/>
      <c r="OX1218" s="7"/>
      <c r="OZ1218" s="7"/>
      <c r="PB1218" s="7"/>
      <c r="PD1218" s="7"/>
      <c r="PF1218" s="7"/>
      <c r="PH1218" s="7"/>
      <c r="PJ1218" s="7"/>
      <c r="PL1218" s="7"/>
      <c r="PN1218" s="7"/>
      <c r="PP1218" s="7"/>
      <c r="PQ1218" s="7"/>
      <c r="PR1218" s="7"/>
      <c r="PS1218" s="7"/>
      <c r="PT1218" s="7"/>
      <c r="PV1218" s="7"/>
      <c r="PX1218" s="7"/>
      <c r="PZ1218" s="7"/>
      <c r="QB1218" s="7"/>
      <c r="QD1218" s="7"/>
      <c r="QF1218" s="7"/>
      <c r="QH1218" s="7"/>
      <c r="QJ1218" s="7"/>
      <c r="QL1218" s="7"/>
      <c r="QN1218" s="7"/>
      <c r="QO1218" s="7"/>
      <c r="QQ1218" s="7"/>
      <c r="QS1218" s="7"/>
      <c r="QU1218" s="7"/>
      <c r="QV1218" s="7"/>
      <c r="QX1218" s="7"/>
      <c r="QZ1218" s="7"/>
      <c r="RB1218" s="7"/>
      <c r="RD1218" s="7"/>
      <c r="RF1218" s="7"/>
      <c r="RH1218" s="7"/>
      <c r="RJ1218" s="7"/>
      <c r="RL1218" s="7"/>
      <c r="RN1218" s="7"/>
      <c r="RP1218" s="7"/>
      <c r="RR1218" s="7"/>
      <c r="RT1218" s="7"/>
      <c r="RV1218" s="7"/>
      <c r="RW1218" s="7"/>
      <c r="RX1218" s="7"/>
      <c r="RZ1218" s="7"/>
      <c r="SB1218" s="7"/>
      <c r="SD1218" s="7"/>
      <c r="SE1218" s="7"/>
      <c r="SF1218" s="7"/>
      <c r="SH1218" s="7"/>
      <c r="SJ1218" s="7"/>
      <c r="SL1218" s="7"/>
      <c r="SN1218" s="7"/>
      <c r="SP1218" s="7"/>
      <c r="SR1218" s="7"/>
      <c r="ST1218" s="7"/>
      <c r="SV1218" s="7"/>
      <c r="SW1218" s="7"/>
      <c r="SY1218" s="7"/>
      <c r="TA1218" s="7"/>
      <c r="TC1218" s="7"/>
      <c r="TE1218" s="7"/>
      <c r="TG1218" s="7"/>
      <c r="TI1218" s="7"/>
      <c r="TK1218" s="7"/>
      <c r="TM1218" s="7"/>
      <c r="TO1218" s="7"/>
      <c r="TQ1218" s="7"/>
      <c r="TS1218" s="7"/>
      <c r="TU1218" s="7"/>
      <c r="TW1218" s="7"/>
      <c r="TY1218" s="7"/>
      <c r="UA1218" s="7"/>
      <c r="UC1218" s="7"/>
      <c r="UE1218" s="7"/>
      <c r="UG1218" s="7"/>
      <c r="UI1218" s="7"/>
      <c r="UK1218" s="7"/>
      <c r="UM1218" s="7"/>
      <c r="UO1218" s="7"/>
      <c r="UQ1218" s="7"/>
      <c r="US1218" s="7"/>
      <c r="UU1218" s="7"/>
      <c r="UW1218" s="7"/>
      <c r="UY1218" s="7"/>
      <c r="VA1218" s="7"/>
      <c r="VC1218" s="7"/>
      <c r="VE1218" s="7"/>
      <c r="VG1218" s="7"/>
      <c r="VI1218" s="7"/>
      <c r="VK1218" s="7"/>
      <c r="VM1218" s="7"/>
      <c r="VO1218" s="7"/>
      <c r="VQ1218" s="7"/>
      <c r="VS1218" s="7"/>
      <c r="VU1218" s="7"/>
      <c r="VW1218" s="7"/>
      <c r="VY1218" s="7"/>
      <c r="WA1218" s="7"/>
      <c r="WC1218" s="7"/>
      <c r="WE1218" s="7"/>
      <c r="WG1218" s="7"/>
      <c r="WI1218" s="7"/>
      <c r="WK1218" s="7"/>
      <c r="WM1218" s="7"/>
      <c r="WO1218" s="7"/>
      <c r="WQ1218" s="7"/>
      <c r="WS1218" s="7"/>
      <c r="WU1218" s="7"/>
      <c r="WW1218" s="7"/>
      <c r="WY1218" s="7"/>
      <c r="XA1218" s="7"/>
      <c r="XC1218" s="7"/>
      <c r="XE1218" s="7"/>
      <c r="XG1218" s="7"/>
      <c r="XI1218" s="7"/>
      <c r="XK1218" s="7"/>
      <c r="XM1218" s="7"/>
      <c r="XO1218" s="7"/>
      <c r="XQ1218" s="7"/>
      <c r="XS1218" s="7"/>
      <c r="XU1218" s="7"/>
      <c r="XW1218" s="7"/>
      <c r="XY1218" s="7"/>
      <c r="YA1218" s="7"/>
      <c r="YC1218" s="7"/>
      <c r="YE1218" s="7"/>
      <c r="YG1218" s="7"/>
      <c r="YI1218" s="7"/>
      <c r="YK1218" s="7"/>
      <c r="YM1218" s="7"/>
    </row>
    <row r="1219" spans="5:663" s="80" customFormat="1" x14ac:dyDescent="0.2">
      <c r="E1219" s="7"/>
      <c r="G1219" s="7"/>
      <c r="I1219" s="7"/>
      <c r="K1219" s="7"/>
      <c r="M1219" s="7"/>
      <c r="O1219" s="7"/>
      <c r="Q1219" s="7"/>
      <c r="S1219" s="7"/>
      <c r="U1219" s="7"/>
      <c r="W1219" s="7"/>
      <c r="Y1219" s="7"/>
      <c r="AA1219" s="7"/>
      <c r="AC1219" s="7"/>
      <c r="AE1219" s="7"/>
      <c r="AG1219" s="7"/>
      <c r="AH1219" s="7"/>
      <c r="AI1219" s="7"/>
      <c r="AJ1219" s="7"/>
      <c r="AK1219" s="7"/>
      <c r="AL1219" s="7"/>
      <c r="AM1219" s="7"/>
      <c r="AO1219" s="7"/>
      <c r="AQ1219" s="7"/>
      <c r="AS1219" s="7"/>
      <c r="AU1219" s="7"/>
      <c r="AW1219" s="7"/>
      <c r="AY1219" s="7"/>
      <c r="BA1219" s="7"/>
      <c r="BC1219" s="7"/>
      <c r="BE1219" s="7"/>
      <c r="BG1219" s="7"/>
      <c r="BI1219" s="7"/>
      <c r="BK1219" s="7"/>
      <c r="BM1219" s="7"/>
      <c r="BO1219" s="7"/>
      <c r="BQ1219" s="7"/>
      <c r="BS1219" s="7"/>
      <c r="BT1219" s="7"/>
      <c r="BU1219" s="7"/>
      <c r="BW1219" s="7"/>
      <c r="BY1219" s="7"/>
      <c r="CA1219" s="7"/>
      <c r="CC1219" s="7"/>
      <c r="CE1219" s="7"/>
      <c r="CG1219" s="7"/>
      <c r="CH1219" s="7"/>
      <c r="CI1219" s="7"/>
      <c r="CJ1219" s="7"/>
      <c r="CL1219" s="7"/>
      <c r="CN1219" s="7"/>
      <c r="CP1219" s="7"/>
      <c r="CR1219" s="7"/>
      <c r="CT1219" s="7"/>
      <c r="CV1219" s="7"/>
      <c r="CW1219" s="7"/>
      <c r="CY1219" s="7"/>
      <c r="DA1219" s="7"/>
      <c r="DC1219" s="7"/>
      <c r="DE1219" s="7"/>
      <c r="DG1219" s="7"/>
      <c r="DI1219" s="7"/>
      <c r="DK1219" s="7"/>
      <c r="DM1219" s="7"/>
      <c r="DO1219" s="7"/>
      <c r="DQ1219" s="7"/>
      <c r="DR1219" s="7"/>
      <c r="DS1219" s="7"/>
      <c r="DT1219" s="7"/>
      <c r="DV1219" s="7"/>
      <c r="DX1219" s="7"/>
      <c r="DY1219" s="7"/>
      <c r="DZ1219" s="7"/>
      <c r="EB1219" s="7"/>
      <c r="ED1219" s="7"/>
      <c r="EF1219" s="7"/>
      <c r="EG1219" s="7"/>
      <c r="EI1219" s="7"/>
      <c r="EJ1219" s="7"/>
      <c r="EL1219" s="7"/>
      <c r="EN1219" s="7"/>
      <c r="EP1219" s="7"/>
      <c r="ER1219" s="7"/>
      <c r="ET1219" s="7"/>
      <c r="EV1219" s="7"/>
      <c r="EX1219" s="7"/>
      <c r="EZ1219" s="7"/>
      <c r="FB1219" s="7"/>
      <c r="FD1219" s="7"/>
      <c r="FE1219" s="7"/>
      <c r="FF1219" s="7"/>
      <c r="FH1219" s="7"/>
      <c r="FJ1219" s="7"/>
      <c r="FL1219" s="7"/>
      <c r="FN1219" s="7"/>
      <c r="FP1219" s="7"/>
      <c r="FR1219" s="7"/>
      <c r="FT1219" s="7"/>
      <c r="FV1219" s="7"/>
      <c r="FW1219" s="7"/>
      <c r="FY1219" s="7"/>
      <c r="GA1219" s="7"/>
      <c r="GC1219" s="7"/>
      <c r="GE1219" s="7"/>
      <c r="GG1219" s="7"/>
      <c r="GI1219" s="7"/>
      <c r="GJ1219" s="7"/>
      <c r="GK1219" s="7"/>
      <c r="GL1219" s="7"/>
      <c r="GM1219" s="7"/>
      <c r="GN1219" s="7"/>
      <c r="GO1219" s="7"/>
      <c r="GP1219" s="7"/>
      <c r="GR1219" s="7"/>
      <c r="GT1219" s="7"/>
      <c r="GV1219" s="7"/>
      <c r="GX1219" s="7"/>
      <c r="GZ1219" s="7"/>
      <c r="HA1219" s="7"/>
      <c r="HC1219" s="7"/>
      <c r="HE1219" s="7"/>
      <c r="HG1219" s="7"/>
      <c r="HI1219" s="7"/>
      <c r="HK1219" s="7"/>
      <c r="HM1219" s="7"/>
      <c r="HO1219" s="7"/>
      <c r="HQ1219" s="7"/>
      <c r="HS1219" s="7"/>
      <c r="HU1219" s="7"/>
      <c r="HW1219" s="7"/>
      <c r="HY1219" s="7"/>
      <c r="IA1219" s="7"/>
      <c r="IC1219" s="7"/>
      <c r="IE1219" s="7"/>
      <c r="IF1219" s="7"/>
      <c r="IG1219" s="7"/>
      <c r="IH1219" s="7"/>
      <c r="IJ1219" s="7"/>
      <c r="IL1219" s="7"/>
      <c r="IN1219" s="7"/>
      <c r="IO1219" s="7"/>
      <c r="IP1219" s="7"/>
      <c r="IR1219" s="7"/>
      <c r="IT1219" s="7"/>
      <c r="IV1219" s="7"/>
      <c r="IX1219" s="7"/>
      <c r="IZ1219" s="7"/>
      <c r="JB1219" s="7"/>
      <c r="JD1219" s="7"/>
      <c r="JF1219" s="7"/>
      <c r="JG1219" s="7"/>
      <c r="JI1219" s="7"/>
      <c r="JK1219" s="7"/>
      <c r="JM1219" s="7"/>
      <c r="JO1219" s="7"/>
      <c r="JP1219" s="7"/>
      <c r="JQ1219" s="7"/>
      <c r="JS1219" s="7"/>
      <c r="JT1219" s="7"/>
      <c r="JU1219" s="7"/>
      <c r="JV1219" s="7"/>
      <c r="JX1219" s="7"/>
      <c r="JZ1219" s="7"/>
      <c r="KB1219" s="7"/>
      <c r="KD1219" s="7"/>
      <c r="KF1219" s="7"/>
      <c r="KH1219" s="7"/>
      <c r="KJ1219" s="7"/>
      <c r="KL1219" s="7"/>
      <c r="KN1219" s="7"/>
      <c r="KO1219" s="7"/>
      <c r="KP1219" s="7"/>
      <c r="KQ1219" s="7"/>
      <c r="KR1219" s="7"/>
      <c r="KT1219" s="7"/>
      <c r="KV1219" s="7"/>
      <c r="KX1219" s="7"/>
      <c r="KZ1219" s="7"/>
      <c r="LB1219" s="7"/>
      <c r="LD1219" s="7"/>
      <c r="LF1219" s="7"/>
      <c r="LH1219" s="7"/>
      <c r="LJ1219" s="7"/>
      <c r="LL1219" s="7"/>
      <c r="LN1219" s="7"/>
      <c r="LP1219" s="7"/>
      <c r="LR1219" s="7"/>
      <c r="LT1219" s="7"/>
      <c r="LV1219" s="7"/>
      <c r="LX1219" s="7"/>
      <c r="LY1219" s="7"/>
      <c r="LZ1219" s="7"/>
      <c r="MA1219" s="7"/>
      <c r="MB1219" s="7"/>
      <c r="MC1219" s="7"/>
      <c r="ME1219" s="7"/>
      <c r="MG1219" s="7"/>
      <c r="MH1219" s="7"/>
      <c r="MJ1219" s="7"/>
      <c r="ML1219" s="7"/>
      <c r="MM1219" s="7"/>
      <c r="MN1219" s="7"/>
      <c r="MO1219" s="7"/>
      <c r="MQ1219" s="7"/>
      <c r="MS1219" s="7"/>
      <c r="MU1219" s="7"/>
      <c r="MV1219" s="7"/>
      <c r="MX1219" s="7"/>
      <c r="MY1219" s="7"/>
      <c r="MZ1219" s="7"/>
      <c r="NB1219" s="7"/>
      <c r="ND1219" s="7"/>
      <c r="NF1219" s="7"/>
      <c r="NH1219" s="7"/>
      <c r="NJ1219" s="7"/>
      <c r="NL1219" s="7"/>
      <c r="NM1219" s="7"/>
      <c r="NN1219" s="7"/>
      <c r="NO1219" s="7"/>
      <c r="NP1219" s="7"/>
      <c r="NR1219" s="7"/>
      <c r="NT1219" s="7"/>
      <c r="NU1219" s="7"/>
      <c r="NW1219" s="7"/>
      <c r="NY1219" s="7"/>
      <c r="OA1219" s="7"/>
      <c r="OC1219" s="7"/>
      <c r="OE1219" s="7"/>
      <c r="OG1219" s="7"/>
      <c r="OI1219" s="7"/>
      <c r="OK1219" s="7"/>
      <c r="OM1219" s="7"/>
      <c r="OO1219" s="7"/>
      <c r="OQ1219" s="7"/>
      <c r="OS1219" s="7"/>
      <c r="OT1219" s="7"/>
      <c r="OV1219" s="7"/>
      <c r="OX1219" s="7"/>
      <c r="OZ1219" s="7"/>
      <c r="PB1219" s="7"/>
      <c r="PD1219" s="7"/>
      <c r="PF1219" s="7"/>
      <c r="PH1219" s="7"/>
      <c r="PJ1219" s="7"/>
      <c r="PL1219" s="7"/>
      <c r="PN1219" s="7"/>
      <c r="PP1219" s="7"/>
      <c r="PQ1219" s="7"/>
      <c r="PR1219" s="7"/>
      <c r="PS1219" s="7"/>
      <c r="PT1219" s="7"/>
      <c r="PV1219" s="7"/>
      <c r="PX1219" s="7"/>
      <c r="PZ1219" s="7"/>
      <c r="QB1219" s="7"/>
      <c r="QD1219" s="7"/>
      <c r="QF1219" s="7"/>
      <c r="QH1219" s="7"/>
      <c r="QJ1219" s="7"/>
      <c r="QL1219" s="7"/>
      <c r="QN1219" s="7"/>
      <c r="QO1219" s="7"/>
      <c r="QQ1219" s="7"/>
      <c r="QS1219" s="7"/>
      <c r="QU1219" s="7"/>
      <c r="QV1219" s="7"/>
      <c r="QX1219" s="7"/>
      <c r="QZ1219" s="7"/>
      <c r="RB1219" s="7"/>
      <c r="RD1219" s="7"/>
      <c r="RF1219" s="7"/>
      <c r="RH1219" s="7"/>
      <c r="RJ1219" s="7"/>
      <c r="RL1219" s="7"/>
      <c r="RN1219" s="7"/>
      <c r="RP1219" s="7"/>
      <c r="RR1219" s="7"/>
      <c r="RT1219" s="7"/>
      <c r="RV1219" s="7"/>
      <c r="RW1219" s="7"/>
      <c r="RX1219" s="7"/>
      <c r="RZ1219" s="7"/>
      <c r="SB1219" s="7"/>
      <c r="SD1219" s="7"/>
      <c r="SE1219" s="7"/>
      <c r="SF1219" s="7"/>
      <c r="SH1219" s="7"/>
      <c r="SJ1219" s="7"/>
      <c r="SL1219" s="7"/>
      <c r="SN1219" s="7"/>
      <c r="SP1219" s="7"/>
      <c r="SR1219" s="7"/>
      <c r="ST1219" s="7"/>
      <c r="SV1219" s="7"/>
      <c r="SW1219" s="7"/>
      <c r="SY1219" s="7"/>
      <c r="TA1219" s="7"/>
      <c r="TC1219" s="7"/>
      <c r="TE1219" s="7"/>
      <c r="TG1219" s="7"/>
      <c r="TI1219" s="7"/>
      <c r="TK1219" s="7"/>
      <c r="TM1219" s="7"/>
      <c r="TO1219" s="7"/>
      <c r="TQ1219" s="7"/>
      <c r="TS1219" s="7"/>
      <c r="TU1219" s="7"/>
      <c r="TW1219" s="7"/>
      <c r="TY1219" s="7"/>
      <c r="UA1219" s="7"/>
      <c r="UC1219" s="7"/>
      <c r="UE1219" s="7"/>
      <c r="UG1219" s="7"/>
      <c r="UI1219" s="7"/>
      <c r="UK1219" s="7"/>
      <c r="UM1219" s="7"/>
      <c r="UO1219" s="7"/>
      <c r="UQ1219" s="7"/>
      <c r="US1219" s="7"/>
      <c r="UU1219" s="7"/>
      <c r="UW1219" s="7"/>
      <c r="UY1219" s="7"/>
      <c r="VA1219" s="7"/>
      <c r="VC1219" s="7"/>
      <c r="VE1219" s="7"/>
      <c r="VG1219" s="7"/>
      <c r="VI1219" s="7"/>
      <c r="VK1219" s="7"/>
      <c r="VM1219" s="7"/>
      <c r="VO1219" s="7"/>
      <c r="VQ1219" s="7"/>
      <c r="VS1219" s="7"/>
      <c r="VU1219" s="7"/>
      <c r="VW1219" s="7"/>
      <c r="VY1219" s="7"/>
      <c r="WA1219" s="7"/>
      <c r="WC1219" s="7"/>
      <c r="WE1219" s="7"/>
      <c r="WG1219" s="7"/>
      <c r="WI1219" s="7"/>
      <c r="WK1219" s="7"/>
      <c r="WM1219" s="7"/>
      <c r="WO1219" s="7"/>
      <c r="WQ1219" s="7"/>
      <c r="WS1219" s="7"/>
      <c r="WU1219" s="7"/>
      <c r="WW1219" s="7"/>
      <c r="WY1219" s="7"/>
      <c r="XA1219" s="7"/>
      <c r="XC1219" s="7"/>
      <c r="XE1219" s="7"/>
      <c r="XG1219" s="7"/>
      <c r="XI1219" s="7"/>
      <c r="XK1219" s="7"/>
      <c r="XM1219" s="7"/>
      <c r="XO1219" s="7"/>
      <c r="XQ1219" s="7"/>
      <c r="XS1219" s="7"/>
      <c r="XU1219" s="7"/>
      <c r="XW1219" s="7"/>
      <c r="XY1219" s="7"/>
      <c r="YA1219" s="7"/>
      <c r="YC1219" s="7"/>
      <c r="YE1219" s="7"/>
      <c r="YG1219" s="7"/>
      <c r="YI1219" s="7"/>
      <c r="YK1219" s="7"/>
      <c r="YM1219" s="7"/>
    </row>
    <row r="1220" spans="5:663" s="80" customFormat="1" x14ac:dyDescent="0.2">
      <c r="E1220" s="7"/>
      <c r="G1220" s="7"/>
      <c r="I1220" s="7"/>
      <c r="K1220" s="7"/>
      <c r="M1220" s="7"/>
      <c r="O1220" s="7"/>
      <c r="Q1220" s="7"/>
      <c r="S1220" s="7"/>
      <c r="U1220" s="7"/>
      <c r="W1220" s="7"/>
      <c r="Y1220" s="7"/>
      <c r="AA1220" s="7"/>
      <c r="AC1220" s="7"/>
      <c r="AE1220" s="7"/>
      <c r="AG1220" s="7"/>
      <c r="AH1220" s="7"/>
      <c r="AI1220" s="7"/>
      <c r="AJ1220" s="7"/>
      <c r="AK1220" s="7"/>
      <c r="AL1220" s="7"/>
      <c r="AM1220" s="7"/>
      <c r="AO1220" s="7"/>
      <c r="AQ1220" s="7"/>
      <c r="AS1220" s="7"/>
      <c r="AU1220" s="7"/>
      <c r="AW1220" s="7"/>
      <c r="AY1220" s="7"/>
      <c r="BA1220" s="7"/>
      <c r="BC1220" s="7"/>
      <c r="BE1220" s="7"/>
      <c r="BG1220" s="7"/>
      <c r="BI1220" s="7"/>
      <c r="BK1220" s="7"/>
      <c r="BM1220" s="7"/>
      <c r="BO1220" s="7"/>
      <c r="BQ1220" s="7"/>
      <c r="BS1220" s="7"/>
      <c r="BT1220" s="7"/>
      <c r="BU1220" s="7"/>
      <c r="BW1220" s="7"/>
      <c r="BY1220" s="7"/>
      <c r="CA1220" s="7"/>
      <c r="CC1220" s="7"/>
      <c r="CE1220" s="7"/>
      <c r="CG1220" s="7"/>
      <c r="CH1220" s="7"/>
      <c r="CI1220" s="7"/>
      <c r="CJ1220" s="7"/>
      <c r="CL1220" s="7"/>
      <c r="CN1220" s="7"/>
      <c r="CP1220" s="7"/>
      <c r="CR1220" s="7"/>
      <c r="CT1220" s="7"/>
      <c r="CV1220" s="7"/>
      <c r="CW1220" s="7"/>
      <c r="CY1220" s="7"/>
      <c r="DA1220" s="7"/>
      <c r="DC1220" s="7"/>
      <c r="DE1220" s="7"/>
      <c r="DG1220" s="7"/>
      <c r="DI1220" s="7"/>
      <c r="DK1220" s="7"/>
      <c r="DM1220" s="7"/>
      <c r="DO1220" s="7"/>
      <c r="DQ1220" s="7"/>
      <c r="DR1220" s="7"/>
      <c r="DS1220" s="7"/>
      <c r="DT1220" s="7"/>
      <c r="DV1220" s="7"/>
      <c r="DX1220" s="7"/>
      <c r="DY1220" s="7"/>
      <c r="DZ1220" s="7"/>
      <c r="EB1220" s="7"/>
      <c r="ED1220" s="7"/>
      <c r="EF1220" s="7"/>
      <c r="EG1220" s="7"/>
      <c r="EI1220" s="7"/>
      <c r="EJ1220" s="7"/>
      <c r="EL1220" s="7"/>
      <c r="EN1220" s="7"/>
      <c r="EP1220" s="7"/>
      <c r="ER1220" s="7"/>
      <c r="ET1220" s="7"/>
      <c r="EV1220" s="7"/>
      <c r="EX1220" s="7"/>
      <c r="EZ1220" s="7"/>
      <c r="FB1220" s="7"/>
      <c r="FD1220" s="7"/>
      <c r="FE1220" s="7"/>
      <c r="FF1220" s="7"/>
      <c r="FH1220" s="7"/>
      <c r="FJ1220" s="7"/>
      <c r="FL1220" s="7"/>
      <c r="FN1220" s="7"/>
      <c r="FP1220" s="7"/>
      <c r="FR1220" s="7"/>
      <c r="FT1220" s="7"/>
      <c r="FV1220" s="7"/>
      <c r="FW1220" s="7"/>
      <c r="FY1220" s="7"/>
      <c r="GA1220" s="7"/>
      <c r="GC1220" s="7"/>
      <c r="GE1220" s="7"/>
      <c r="GG1220" s="7"/>
      <c r="GI1220" s="7"/>
      <c r="GJ1220" s="7"/>
      <c r="GK1220" s="7"/>
      <c r="GL1220" s="7"/>
      <c r="GM1220" s="7"/>
      <c r="GN1220" s="7"/>
      <c r="GO1220" s="7"/>
      <c r="GP1220" s="7"/>
      <c r="GR1220" s="7"/>
      <c r="GT1220" s="7"/>
      <c r="GV1220" s="7"/>
      <c r="GX1220" s="7"/>
      <c r="GZ1220" s="7"/>
      <c r="HA1220" s="7"/>
      <c r="HC1220" s="7"/>
      <c r="HE1220" s="7"/>
      <c r="HG1220" s="7"/>
      <c r="HI1220" s="7"/>
      <c r="HK1220" s="7"/>
      <c r="HM1220" s="7"/>
      <c r="HO1220" s="7"/>
      <c r="HQ1220" s="7"/>
      <c r="HS1220" s="7"/>
      <c r="HU1220" s="7"/>
      <c r="HW1220" s="7"/>
      <c r="HY1220" s="7"/>
      <c r="IA1220" s="7"/>
      <c r="IC1220" s="7"/>
      <c r="IE1220" s="7"/>
      <c r="IF1220" s="7"/>
      <c r="IG1220" s="7"/>
      <c r="IH1220" s="7"/>
      <c r="IJ1220" s="7"/>
      <c r="IL1220" s="7"/>
      <c r="IN1220" s="7"/>
      <c r="IO1220" s="7"/>
      <c r="IP1220" s="7"/>
      <c r="IR1220" s="7"/>
      <c r="IT1220" s="7"/>
      <c r="IV1220" s="7"/>
      <c r="IX1220" s="7"/>
      <c r="IZ1220" s="7"/>
      <c r="JB1220" s="7"/>
      <c r="JD1220" s="7"/>
      <c r="JF1220" s="7"/>
      <c r="JG1220" s="7"/>
      <c r="JI1220" s="7"/>
      <c r="JK1220" s="7"/>
      <c r="JM1220" s="7"/>
      <c r="JO1220" s="7"/>
      <c r="JP1220" s="7"/>
      <c r="JQ1220" s="7"/>
      <c r="JS1220" s="7"/>
      <c r="JT1220" s="7"/>
      <c r="JU1220" s="7"/>
      <c r="JV1220" s="7"/>
      <c r="JX1220" s="7"/>
      <c r="JZ1220" s="7"/>
      <c r="KB1220" s="7"/>
      <c r="KD1220" s="7"/>
      <c r="KF1220" s="7"/>
      <c r="KH1220" s="7"/>
      <c r="KJ1220" s="7"/>
      <c r="KL1220" s="7"/>
      <c r="KN1220" s="7"/>
      <c r="KO1220" s="7"/>
      <c r="KP1220" s="7"/>
      <c r="KQ1220" s="7"/>
      <c r="KR1220" s="7"/>
      <c r="KT1220" s="7"/>
      <c r="KV1220" s="7"/>
      <c r="KX1220" s="7"/>
      <c r="KZ1220" s="7"/>
      <c r="LB1220" s="7"/>
      <c r="LD1220" s="7"/>
      <c r="LF1220" s="7"/>
      <c r="LH1220" s="7"/>
      <c r="LJ1220" s="7"/>
      <c r="LL1220" s="7"/>
      <c r="LN1220" s="7"/>
      <c r="LP1220" s="7"/>
      <c r="LR1220" s="7"/>
      <c r="LT1220" s="7"/>
      <c r="LV1220" s="7"/>
      <c r="LX1220" s="7"/>
      <c r="LY1220" s="7"/>
      <c r="LZ1220" s="7"/>
      <c r="MA1220" s="7"/>
      <c r="MB1220" s="7"/>
      <c r="MC1220" s="7"/>
      <c r="ME1220" s="7"/>
      <c r="MG1220" s="7"/>
      <c r="MH1220" s="7"/>
      <c r="MJ1220" s="7"/>
      <c r="ML1220" s="7"/>
      <c r="MM1220" s="7"/>
      <c r="MN1220" s="7"/>
      <c r="MO1220" s="7"/>
      <c r="MQ1220" s="7"/>
      <c r="MS1220" s="7"/>
      <c r="MU1220" s="7"/>
      <c r="MV1220" s="7"/>
      <c r="MX1220" s="7"/>
      <c r="MY1220" s="7"/>
      <c r="MZ1220" s="7"/>
      <c r="NB1220" s="7"/>
      <c r="ND1220" s="7"/>
      <c r="NF1220" s="7"/>
      <c r="NH1220" s="7"/>
      <c r="NJ1220" s="7"/>
      <c r="NL1220" s="7"/>
      <c r="NM1220" s="7"/>
      <c r="NN1220" s="7"/>
      <c r="NO1220" s="7"/>
      <c r="NP1220" s="7"/>
      <c r="NR1220" s="7"/>
      <c r="NT1220" s="7"/>
      <c r="NU1220" s="7"/>
      <c r="NW1220" s="7"/>
      <c r="NY1220" s="7"/>
      <c r="OA1220" s="7"/>
      <c r="OC1220" s="7"/>
      <c r="OE1220" s="7"/>
      <c r="OG1220" s="7"/>
      <c r="OI1220" s="7"/>
      <c r="OK1220" s="7"/>
      <c r="OM1220" s="7"/>
      <c r="OO1220" s="7"/>
      <c r="OQ1220" s="7"/>
      <c r="OS1220" s="7"/>
      <c r="OT1220" s="7"/>
      <c r="OV1220" s="7"/>
      <c r="OX1220" s="7"/>
      <c r="OZ1220" s="7"/>
      <c r="PB1220" s="7"/>
      <c r="PD1220" s="7"/>
      <c r="PF1220" s="7"/>
      <c r="PH1220" s="7"/>
      <c r="PJ1220" s="7"/>
      <c r="PL1220" s="7"/>
      <c r="PN1220" s="7"/>
      <c r="PP1220" s="7"/>
      <c r="PQ1220" s="7"/>
      <c r="PR1220" s="7"/>
      <c r="PS1220" s="7"/>
      <c r="PT1220" s="7"/>
      <c r="PV1220" s="7"/>
      <c r="PX1220" s="7"/>
      <c r="PZ1220" s="7"/>
      <c r="QB1220" s="7"/>
      <c r="QD1220" s="7"/>
      <c r="QF1220" s="7"/>
      <c r="QH1220" s="7"/>
      <c r="QJ1220" s="7"/>
      <c r="QL1220" s="7"/>
      <c r="QN1220" s="7"/>
      <c r="QO1220" s="7"/>
      <c r="QQ1220" s="7"/>
      <c r="QS1220" s="7"/>
      <c r="QU1220" s="7"/>
      <c r="QV1220" s="7"/>
      <c r="QX1220" s="7"/>
      <c r="QZ1220" s="7"/>
      <c r="RB1220" s="7"/>
      <c r="RD1220" s="7"/>
      <c r="RF1220" s="7"/>
      <c r="RH1220" s="7"/>
      <c r="RJ1220" s="7"/>
      <c r="RL1220" s="7"/>
      <c r="RN1220" s="7"/>
      <c r="RP1220" s="7"/>
      <c r="RR1220" s="7"/>
      <c r="RT1220" s="7"/>
      <c r="RV1220" s="7"/>
      <c r="RW1220" s="7"/>
      <c r="RX1220" s="7"/>
      <c r="RZ1220" s="7"/>
      <c r="SB1220" s="7"/>
      <c r="SD1220" s="7"/>
      <c r="SE1220" s="7"/>
      <c r="SF1220" s="7"/>
      <c r="SH1220" s="7"/>
      <c r="SJ1220" s="7"/>
      <c r="SL1220" s="7"/>
      <c r="SN1220" s="7"/>
      <c r="SP1220" s="7"/>
      <c r="SR1220" s="7"/>
      <c r="ST1220" s="7"/>
      <c r="SV1220" s="7"/>
      <c r="SW1220" s="7"/>
      <c r="SY1220" s="7"/>
      <c r="TA1220" s="7"/>
      <c r="TC1220" s="7"/>
      <c r="TE1220" s="7"/>
      <c r="TG1220" s="7"/>
      <c r="TI1220" s="7"/>
      <c r="TK1220" s="7"/>
      <c r="TM1220" s="7"/>
      <c r="TO1220" s="7"/>
      <c r="TQ1220" s="7"/>
      <c r="TS1220" s="7"/>
      <c r="TU1220" s="7"/>
      <c r="TW1220" s="7"/>
      <c r="TY1220" s="7"/>
      <c r="UA1220" s="7"/>
      <c r="UC1220" s="7"/>
      <c r="UE1220" s="7"/>
      <c r="UG1220" s="7"/>
      <c r="UI1220" s="7"/>
      <c r="UK1220" s="7"/>
      <c r="UM1220" s="7"/>
      <c r="UO1220" s="7"/>
      <c r="UQ1220" s="7"/>
      <c r="US1220" s="7"/>
      <c r="UU1220" s="7"/>
      <c r="UW1220" s="7"/>
      <c r="UY1220" s="7"/>
      <c r="VA1220" s="7"/>
      <c r="VC1220" s="7"/>
      <c r="VE1220" s="7"/>
      <c r="VG1220" s="7"/>
      <c r="VI1220" s="7"/>
      <c r="VK1220" s="7"/>
      <c r="VM1220" s="7"/>
      <c r="VO1220" s="7"/>
      <c r="VQ1220" s="7"/>
      <c r="VS1220" s="7"/>
      <c r="VU1220" s="7"/>
      <c r="VW1220" s="7"/>
      <c r="VY1220" s="7"/>
      <c r="WA1220" s="7"/>
      <c r="WC1220" s="7"/>
      <c r="WE1220" s="7"/>
      <c r="WG1220" s="7"/>
      <c r="WI1220" s="7"/>
      <c r="WK1220" s="7"/>
      <c r="WM1220" s="7"/>
      <c r="WO1220" s="7"/>
      <c r="WQ1220" s="7"/>
      <c r="WS1220" s="7"/>
      <c r="WU1220" s="7"/>
      <c r="WW1220" s="7"/>
      <c r="WY1220" s="7"/>
      <c r="XA1220" s="7"/>
      <c r="XC1220" s="7"/>
      <c r="XE1220" s="7"/>
      <c r="XG1220" s="7"/>
      <c r="XI1220" s="7"/>
      <c r="XK1220" s="7"/>
      <c r="XM1220" s="7"/>
      <c r="XO1220" s="7"/>
      <c r="XQ1220" s="7"/>
      <c r="XS1220" s="7"/>
      <c r="XU1220" s="7"/>
      <c r="XW1220" s="7"/>
      <c r="XY1220" s="7"/>
      <c r="YA1220" s="7"/>
      <c r="YC1220" s="7"/>
      <c r="YE1220" s="7"/>
      <c r="YG1220" s="7"/>
      <c r="YI1220" s="7"/>
      <c r="YK1220" s="7"/>
      <c r="YM1220" s="7"/>
    </row>
    <row r="1221" spans="5:663" s="80" customFormat="1" x14ac:dyDescent="0.2">
      <c r="E1221" s="7"/>
      <c r="G1221" s="7"/>
      <c r="I1221" s="7"/>
      <c r="K1221" s="7"/>
      <c r="M1221" s="7"/>
      <c r="O1221" s="7"/>
      <c r="Q1221" s="7"/>
      <c r="S1221" s="7"/>
      <c r="U1221" s="7"/>
      <c r="W1221" s="7"/>
      <c r="Y1221" s="7"/>
      <c r="AA1221" s="7"/>
      <c r="AC1221" s="7"/>
      <c r="AE1221" s="7"/>
      <c r="AG1221" s="7"/>
      <c r="AH1221" s="7"/>
      <c r="AI1221" s="7"/>
      <c r="AJ1221" s="7"/>
      <c r="AK1221" s="7"/>
      <c r="AL1221" s="7"/>
      <c r="AM1221" s="7"/>
      <c r="AO1221" s="7"/>
      <c r="AQ1221" s="7"/>
      <c r="AS1221" s="7"/>
      <c r="AU1221" s="7"/>
      <c r="AW1221" s="7"/>
      <c r="AY1221" s="7"/>
      <c r="BA1221" s="7"/>
      <c r="BC1221" s="7"/>
      <c r="BE1221" s="7"/>
      <c r="BG1221" s="7"/>
      <c r="BI1221" s="7"/>
      <c r="BK1221" s="7"/>
      <c r="BM1221" s="7"/>
      <c r="BO1221" s="7"/>
      <c r="BQ1221" s="7"/>
      <c r="BS1221" s="7"/>
      <c r="BT1221" s="7"/>
      <c r="BU1221" s="7"/>
      <c r="BW1221" s="7"/>
      <c r="BY1221" s="7"/>
      <c r="CA1221" s="7"/>
      <c r="CC1221" s="7"/>
      <c r="CE1221" s="7"/>
      <c r="CG1221" s="7"/>
      <c r="CH1221" s="7"/>
      <c r="CI1221" s="7"/>
      <c r="CJ1221" s="7"/>
      <c r="CL1221" s="7"/>
      <c r="CN1221" s="7"/>
      <c r="CP1221" s="7"/>
      <c r="CR1221" s="7"/>
      <c r="CT1221" s="7"/>
      <c r="CV1221" s="7"/>
      <c r="CW1221" s="7"/>
      <c r="CY1221" s="7"/>
      <c r="DA1221" s="7"/>
      <c r="DC1221" s="7"/>
      <c r="DE1221" s="7"/>
      <c r="DG1221" s="7"/>
      <c r="DI1221" s="7"/>
      <c r="DK1221" s="7"/>
      <c r="DM1221" s="7"/>
      <c r="DO1221" s="7"/>
      <c r="DQ1221" s="7"/>
      <c r="DR1221" s="7"/>
      <c r="DS1221" s="7"/>
      <c r="DT1221" s="7"/>
      <c r="DV1221" s="7"/>
      <c r="DX1221" s="7"/>
      <c r="DY1221" s="7"/>
      <c r="DZ1221" s="7"/>
      <c r="EB1221" s="7"/>
      <c r="ED1221" s="7"/>
      <c r="EF1221" s="7"/>
      <c r="EG1221" s="7"/>
      <c r="EI1221" s="7"/>
      <c r="EJ1221" s="7"/>
      <c r="EL1221" s="7"/>
      <c r="EN1221" s="7"/>
      <c r="EP1221" s="7"/>
      <c r="ER1221" s="7"/>
      <c r="ET1221" s="7"/>
      <c r="EV1221" s="7"/>
      <c r="EX1221" s="7"/>
      <c r="EZ1221" s="7"/>
      <c r="FB1221" s="7"/>
      <c r="FD1221" s="7"/>
      <c r="FE1221" s="7"/>
      <c r="FF1221" s="7"/>
      <c r="FH1221" s="7"/>
      <c r="FJ1221" s="7"/>
      <c r="FL1221" s="7"/>
      <c r="FN1221" s="7"/>
      <c r="FP1221" s="7"/>
      <c r="FR1221" s="7"/>
      <c r="FT1221" s="7"/>
      <c r="FV1221" s="7"/>
      <c r="FW1221" s="7"/>
      <c r="FY1221" s="7"/>
      <c r="GA1221" s="7"/>
      <c r="GC1221" s="7"/>
      <c r="GE1221" s="7"/>
      <c r="GG1221" s="7"/>
      <c r="GI1221" s="7"/>
      <c r="GJ1221" s="7"/>
      <c r="GK1221" s="7"/>
      <c r="GL1221" s="7"/>
      <c r="GM1221" s="7"/>
      <c r="GN1221" s="7"/>
      <c r="GO1221" s="7"/>
      <c r="GP1221" s="7"/>
      <c r="GR1221" s="7"/>
      <c r="GT1221" s="7"/>
      <c r="GV1221" s="7"/>
      <c r="GX1221" s="7"/>
      <c r="GZ1221" s="7"/>
      <c r="HA1221" s="7"/>
      <c r="HC1221" s="7"/>
      <c r="HE1221" s="7"/>
      <c r="HG1221" s="7"/>
      <c r="HI1221" s="7"/>
      <c r="HK1221" s="7"/>
      <c r="HM1221" s="7"/>
      <c r="HO1221" s="7"/>
      <c r="HQ1221" s="7"/>
      <c r="HS1221" s="7"/>
      <c r="HU1221" s="7"/>
      <c r="HW1221" s="7"/>
      <c r="HY1221" s="7"/>
      <c r="IA1221" s="7"/>
      <c r="IC1221" s="7"/>
      <c r="IE1221" s="7"/>
      <c r="IF1221" s="7"/>
      <c r="IG1221" s="7"/>
      <c r="IH1221" s="7"/>
      <c r="IJ1221" s="7"/>
      <c r="IL1221" s="7"/>
      <c r="IN1221" s="7"/>
      <c r="IO1221" s="7"/>
      <c r="IP1221" s="7"/>
      <c r="IR1221" s="7"/>
      <c r="IT1221" s="7"/>
      <c r="IV1221" s="7"/>
      <c r="IX1221" s="7"/>
      <c r="IZ1221" s="7"/>
      <c r="JB1221" s="7"/>
      <c r="JD1221" s="7"/>
      <c r="JF1221" s="7"/>
      <c r="JG1221" s="7"/>
      <c r="JI1221" s="7"/>
      <c r="JK1221" s="7"/>
      <c r="JM1221" s="7"/>
      <c r="JO1221" s="7"/>
      <c r="JP1221" s="7"/>
      <c r="JQ1221" s="7"/>
      <c r="JS1221" s="7"/>
      <c r="JT1221" s="7"/>
      <c r="JU1221" s="7"/>
      <c r="JV1221" s="7"/>
      <c r="JX1221" s="7"/>
      <c r="JZ1221" s="7"/>
      <c r="KB1221" s="7"/>
      <c r="KD1221" s="7"/>
      <c r="KF1221" s="7"/>
      <c r="KH1221" s="7"/>
      <c r="KJ1221" s="7"/>
      <c r="KL1221" s="7"/>
      <c r="KN1221" s="7"/>
      <c r="KO1221" s="7"/>
      <c r="KP1221" s="7"/>
      <c r="KQ1221" s="7"/>
      <c r="KR1221" s="7"/>
      <c r="KT1221" s="7"/>
      <c r="KV1221" s="7"/>
      <c r="KX1221" s="7"/>
      <c r="KZ1221" s="7"/>
      <c r="LB1221" s="7"/>
      <c r="LD1221" s="7"/>
      <c r="LF1221" s="7"/>
      <c r="LH1221" s="7"/>
      <c r="LJ1221" s="7"/>
      <c r="LL1221" s="7"/>
      <c r="LN1221" s="7"/>
      <c r="LP1221" s="7"/>
      <c r="LR1221" s="7"/>
      <c r="LT1221" s="7"/>
      <c r="LV1221" s="7"/>
      <c r="LX1221" s="7"/>
      <c r="LY1221" s="7"/>
      <c r="LZ1221" s="7"/>
      <c r="MA1221" s="7"/>
      <c r="MB1221" s="7"/>
      <c r="MC1221" s="7"/>
      <c r="ME1221" s="7"/>
      <c r="MG1221" s="7"/>
      <c r="MH1221" s="7"/>
      <c r="MJ1221" s="7"/>
      <c r="ML1221" s="7"/>
      <c r="MM1221" s="7"/>
      <c r="MN1221" s="7"/>
      <c r="MO1221" s="7"/>
      <c r="MQ1221" s="7"/>
      <c r="MS1221" s="7"/>
      <c r="MU1221" s="7"/>
      <c r="MV1221" s="7"/>
      <c r="MX1221" s="7"/>
      <c r="MY1221" s="7"/>
      <c r="MZ1221" s="7"/>
      <c r="NB1221" s="7"/>
      <c r="ND1221" s="7"/>
      <c r="NF1221" s="7"/>
      <c r="NH1221" s="7"/>
      <c r="NJ1221" s="7"/>
      <c r="NL1221" s="7"/>
      <c r="NM1221" s="7"/>
      <c r="NN1221" s="7"/>
      <c r="NO1221" s="7"/>
      <c r="NP1221" s="7"/>
      <c r="NR1221" s="7"/>
      <c r="NT1221" s="7"/>
      <c r="NU1221" s="7"/>
      <c r="NW1221" s="7"/>
      <c r="NY1221" s="7"/>
      <c r="OA1221" s="7"/>
      <c r="OC1221" s="7"/>
      <c r="OE1221" s="7"/>
      <c r="OG1221" s="7"/>
      <c r="OI1221" s="7"/>
      <c r="OK1221" s="7"/>
      <c r="OM1221" s="7"/>
      <c r="OO1221" s="7"/>
      <c r="OQ1221" s="7"/>
      <c r="OS1221" s="7"/>
      <c r="OT1221" s="7"/>
      <c r="OV1221" s="7"/>
      <c r="OX1221" s="7"/>
      <c r="OZ1221" s="7"/>
      <c r="PB1221" s="7"/>
      <c r="PD1221" s="7"/>
      <c r="PF1221" s="7"/>
      <c r="PH1221" s="7"/>
      <c r="PJ1221" s="7"/>
      <c r="PL1221" s="7"/>
      <c r="PN1221" s="7"/>
      <c r="PP1221" s="7"/>
      <c r="PQ1221" s="7"/>
      <c r="PR1221" s="7"/>
      <c r="PS1221" s="7"/>
      <c r="PT1221" s="7"/>
      <c r="PV1221" s="7"/>
      <c r="PX1221" s="7"/>
      <c r="PZ1221" s="7"/>
      <c r="QB1221" s="7"/>
      <c r="QD1221" s="7"/>
      <c r="QF1221" s="7"/>
      <c r="QH1221" s="7"/>
      <c r="QJ1221" s="7"/>
      <c r="QL1221" s="7"/>
      <c r="QN1221" s="7"/>
      <c r="QO1221" s="7"/>
      <c r="QQ1221" s="7"/>
      <c r="QS1221" s="7"/>
      <c r="QU1221" s="7"/>
      <c r="QV1221" s="7"/>
      <c r="QX1221" s="7"/>
      <c r="QZ1221" s="7"/>
      <c r="RB1221" s="7"/>
      <c r="RD1221" s="7"/>
      <c r="RF1221" s="7"/>
      <c r="RH1221" s="7"/>
      <c r="RJ1221" s="7"/>
      <c r="RL1221" s="7"/>
      <c r="RN1221" s="7"/>
      <c r="RP1221" s="7"/>
      <c r="RR1221" s="7"/>
      <c r="RT1221" s="7"/>
      <c r="RV1221" s="7"/>
      <c r="RW1221" s="7"/>
      <c r="RX1221" s="7"/>
      <c r="RZ1221" s="7"/>
      <c r="SB1221" s="7"/>
      <c r="SD1221" s="7"/>
      <c r="SE1221" s="7"/>
      <c r="SF1221" s="7"/>
      <c r="SH1221" s="7"/>
      <c r="SJ1221" s="7"/>
      <c r="SL1221" s="7"/>
      <c r="SN1221" s="7"/>
      <c r="SP1221" s="7"/>
      <c r="SR1221" s="7"/>
      <c r="ST1221" s="7"/>
      <c r="SV1221" s="7"/>
      <c r="SW1221" s="7"/>
      <c r="SY1221" s="7"/>
      <c r="TA1221" s="7"/>
      <c r="TC1221" s="7"/>
      <c r="TE1221" s="7"/>
      <c r="TG1221" s="7"/>
      <c r="TI1221" s="7"/>
      <c r="TK1221" s="7"/>
      <c r="TM1221" s="7"/>
      <c r="TO1221" s="7"/>
      <c r="TQ1221" s="7"/>
      <c r="TS1221" s="7"/>
      <c r="TU1221" s="7"/>
      <c r="TW1221" s="7"/>
      <c r="TY1221" s="7"/>
      <c r="UA1221" s="7"/>
      <c r="UC1221" s="7"/>
      <c r="UE1221" s="7"/>
      <c r="UG1221" s="7"/>
      <c r="UI1221" s="7"/>
      <c r="UK1221" s="7"/>
      <c r="UM1221" s="7"/>
      <c r="UO1221" s="7"/>
      <c r="UQ1221" s="7"/>
      <c r="US1221" s="7"/>
      <c r="UU1221" s="7"/>
      <c r="UW1221" s="7"/>
      <c r="UY1221" s="7"/>
      <c r="VA1221" s="7"/>
      <c r="VC1221" s="7"/>
      <c r="VE1221" s="7"/>
      <c r="VG1221" s="7"/>
      <c r="VI1221" s="7"/>
      <c r="VK1221" s="7"/>
      <c r="VM1221" s="7"/>
      <c r="VO1221" s="7"/>
      <c r="VQ1221" s="7"/>
      <c r="VS1221" s="7"/>
      <c r="VU1221" s="7"/>
      <c r="VW1221" s="7"/>
      <c r="VY1221" s="7"/>
      <c r="WA1221" s="7"/>
      <c r="WC1221" s="7"/>
      <c r="WE1221" s="7"/>
      <c r="WG1221" s="7"/>
      <c r="WI1221" s="7"/>
      <c r="WK1221" s="7"/>
      <c r="WM1221" s="7"/>
      <c r="WO1221" s="7"/>
      <c r="WQ1221" s="7"/>
      <c r="WS1221" s="7"/>
      <c r="WU1221" s="7"/>
      <c r="WW1221" s="7"/>
      <c r="WY1221" s="7"/>
      <c r="XA1221" s="7"/>
      <c r="XC1221" s="7"/>
      <c r="XE1221" s="7"/>
      <c r="XG1221" s="7"/>
      <c r="XI1221" s="7"/>
      <c r="XK1221" s="7"/>
      <c r="XM1221" s="7"/>
      <c r="XO1221" s="7"/>
      <c r="XQ1221" s="7"/>
      <c r="XS1221" s="7"/>
      <c r="XU1221" s="7"/>
      <c r="XW1221" s="7"/>
      <c r="XY1221" s="7"/>
      <c r="YA1221" s="7"/>
      <c r="YC1221" s="7"/>
      <c r="YE1221" s="7"/>
      <c r="YG1221" s="7"/>
      <c r="YI1221" s="7"/>
      <c r="YK1221" s="7"/>
      <c r="YM1221" s="7"/>
    </row>
    <row r="1222" spans="5:663" s="80" customFormat="1" x14ac:dyDescent="0.2">
      <c r="E1222" s="7"/>
      <c r="G1222" s="7"/>
      <c r="I1222" s="7"/>
      <c r="K1222" s="7"/>
      <c r="M1222" s="7"/>
      <c r="O1222" s="7"/>
      <c r="Q1222" s="7"/>
      <c r="S1222" s="7"/>
      <c r="U1222" s="7"/>
      <c r="W1222" s="7"/>
      <c r="Y1222" s="7"/>
      <c r="AA1222" s="7"/>
      <c r="AC1222" s="7"/>
      <c r="AE1222" s="7"/>
      <c r="AG1222" s="7"/>
      <c r="AH1222" s="7"/>
      <c r="AI1222" s="7"/>
      <c r="AJ1222" s="7"/>
      <c r="AK1222" s="7"/>
      <c r="AL1222" s="7"/>
      <c r="AM1222" s="7"/>
      <c r="AO1222" s="7"/>
      <c r="AQ1222" s="7"/>
      <c r="AS1222" s="7"/>
      <c r="AU1222" s="7"/>
      <c r="AW1222" s="7"/>
      <c r="AY1222" s="7"/>
      <c r="BA1222" s="7"/>
      <c r="BC1222" s="7"/>
      <c r="BE1222" s="7"/>
      <c r="BG1222" s="7"/>
      <c r="BI1222" s="7"/>
      <c r="BK1222" s="7"/>
      <c r="BM1222" s="7"/>
      <c r="BO1222" s="7"/>
      <c r="BQ1222" s="7"/>
      <c r="BS1222" s="7"/>
      <c r="BT1222" s="7"/>
      <c r="BU1222" s="7"/>
      <c r="BW1222" s="7"/>
      <c r="BY1222" s="7"/>
      <c r="CA1222" s="7"/>
      <c r="CC1222" s="7"/>
      <c r="CE1222" s="7"/>
      <c r="CG1222" s="7"/>
      <c r="CH1222" s="7"/>
      <c r="CI1222" s="7"/>
      <c r="CJ1222" s="7"/>
      <c r="CL1222" s="7"/>
      <c r="CN1222" s="7"/>
      <c r="CP1222" s="7"/>
      <c r="CR1222" s="7"/>
      <c r="CT1222" s="7"/>
      <c r="CV1222" s="7"/>
      <c r="CW1222" s="7"/>
      <c r="CY1222" s="7"/>
      <c r="DA1222" s="7"/>
      <c r="DC1222" s="7"/>
      <c r="DE1222" s="7"/>
      <c r="DG1222" s="7"/>
      <c r="DI1222" s="7"/>
      <c r="DK1222" s="7"/>
      <c r="DM1222" s="7"/>
      <c r="DO1222" s="7"/>
      <c r="DQ1222" s="7"/>
      <c r="DR1222" s="7"/>
      <c r="DS1222" s="7"/>
      <c r="DT1222" s="7"/>
      <c r="DV1222" s="7"/>
      <c r="DX1222" s="7"/>
      <c r="DY1222" s="7"/>
      <c r="DZ1222" s="7"/>
      <c r="EB1222" s="7"/>
      <c r="ED1222" s="7"/>
      <c r="EF1222" s="7"/>
      <c r="EG1222" s="7"/>
      <c r="EI1222" s="7"/>
      <c r="EJ1222" s="7"/>
      <c r="EL1222" s="7"/>
      <c r="EN1222" s="7"/>
      <c r="EP1222" s="7"/>
      <c r="ER1222" s="7"/>
      <c r="ET1222" s="7"/>
      <c r="EV1222" s="7"/>
      <c r="EX1222" s="7"/>
      <c r="EZ1222" s="7"/>
      <c r="FB1222" s="7"/>
      <c r="FD1222" s="7"/>
      <c r="FE1222" s="7"/>
      <c r="FF1222" s="7"/>
      <c r="FH1222" s="7"/>
      <c r="FJ1222" s="7"/>
      <c r="FL1222" s="7"/>
      <c r="FN1222" s="7"/>
      <c r="FP1222" s="7"/>
      <c r="FR1222" s="7"/>
      <c r="FT1222" s="7"/>
      <c r="FV1222" s="7"/>
      <c r="FW1222" s="7"/>
      <c r="FY1222" s="7"/>
      <c r="GA1222" s="7"/>
      <c r="GC1222" s="7"/>
      <c r="GE1222" s="7"/>
      <c r="GG1222" s="7"/>
      <c r="GI1222" s="7"/>
      <c r="GJ1222" s="7"/>
      <c r="GK1222" s="7"/>
      <c r="GL1222" s="7"/>
      <c r="GM1222" s="7"/>
      <c r="GN1222" s="7"/>
      <c r="GO1222" s="7"/>
      <c r="GP1222" s="7"/>
      <c r="GR1222" s="7"/>
      <c r="GT1222" s="7"/>
      <c r="GV1222" s="7"/>
      <c r="GX1222" s="7"/>
      <c r="GZ1222" s="7"/>
      <c r="HA1222" s="7"/>
      <c r="HC1222" s="7"/>
      <c r="HE1222" s="7"/>
      <c r="HG1222" s="7"/>
      <c r="HI1222" s="7"/>
      <c r="HK1222" s="7"/>
      <c r="HM1222" s="7"/>
      <c r="HO1222" s="7"/>
      <c r="HQ1222" s="7"/>
      <c r="HS1222" s="7"/>
      <c r="HU1222" s="7"/>
      <c r="HW1222" s="7"/>
      <c r="HY1222" s="7"/>
      <c r="IA1222" s="7"/>
      <c r="IC1222" s="7"/>
      <c r="IE1222" s="7"/>
      <c r="IF1222" s="7"/>
      <c r="IG1222" s="7"/>
      <c r="IH1222" s="7"/>
      <c r="IJ1222" s="7"/>
      <c r="IL1222" s="7"/>
      <c r="IN1222" s="7"/>
      <c r="IO1222" s="7"/>
      <c r="IP1222" s="7"/>
      <c r="IR1222" s="7"/>
      <c r="IT1222" s="7"/>
      <c r="IV1222" s="7"/>
      <c r="IX1222" s="7"/>
      <c r="IZ1222" s="7"/>
      <c r="JB1222" s="7"/>
      <c r="JD1222" s="7"/>
      <c r="JF1222" s="7"/>
      <c r="JG1222" s="7"/>
      <c r="JI1222" s="7"/>
      <c r="JK1222" s="7"/>
      <c r="JM1222" s="7"/>
      <c r="JO1222" s="7"/>
      <c r="JP1222" s="7"/>
      <c r="JQ1222" s="7"/>
      <c r="JS1222" s="7"/>
      <c r="JT1222" s="7"/>
      <c r="JU1222" s="7"/>
      <c r="JV1222" s="7"/>
      <c r="JX1222" s="7"/>
      <c r="JZ1222" s="7"/>
      <c r="KB1222" s="7"/>
      <c r="KD1222" s="7"/>
      <c r="KF1222" s="7"/>
      <c r="KH1222" s="7"/>
      <c r="KJ1222" s="7"/>
      <c r="KL1222" s="7"/>
      <c r="KN1222" s="7"/>
      <c r="KO1222" s="7"/>
      <c r="KP1222" s="7"/>
      <c r="KQ1222" s="7"/>
      <c r="KR1222" s="7"/>
      <c r="KT1222" s="7"/>
      <c r="KV1222" s="7"/>
      <c r="KX1222" s="7"/>
      <c r="KZ1222" s="7"/>
      <c r="LB1222" s="7"/>
      <c r="LD1222" s="7"/>
      <c r="LF1222" s="7"/>
      <c r="LH1222" s="7"/>
      <c r="LJ1222" s="7"/>
      <c r="LL1222" s="7"/>
      <c r="LN1222" s="7"/>
      <c r="LP1222" s="7"/>
      <c r="LR1222" s="7"/>
      <c r="LT1222" s="7"/>
      <c r="LV1222" s="7"/>
      <c r="LX1222" s="7"/>
      <c r="LY1222" s="7"/>
      <c r="LZ1222" s="7"/>
      <c r="MA1222" s="7"/>
      <c r="MB1222" s="7"/>
      <c r="MC1222" s="7"/>
      <c r="ME1222" s="7"/>
      <c r="MG1222" s="7"/>
      <c r="MH1222" s="7"/>
      <c r="MJ1222" s="7"/>
      <c r="ML1222" s="7"/>
      <c r="MM1222" s="7"/>
      <c r="MN1222" s="7"/>
      <c r="MO1222" s="7"/>
      <c r="MQ1222" s="7"/>
      <c r="MS1222" s="7"/>
      <c r="MU1222" s="7"/>
      <c r="MV1222" s="7"/>
      <c r="MX1222" s="7"/>
      <c r="MY1222" s="7"/>
      <c r="MZ1222" s="7"/>
      <c r="NB1222" s="7"/>
      <c r="ND1222" s="7"/>
      <c r="NF1222" s="7"/>
      <c r="NH1222" s="7"/>
      <c r="NJ1222" s="7"/>
      <c r="NL1222" s="7"/>
      <c r="NM1222" s="7"/>
      <c r="NN1222" s="7"/>
      <c r="NO1222" s="7"/>
      <c r="NP1222" s="7"/>
      <c r="NR1222" s="7"/>
      <c r="NT1222" s="7"/>
      <c r="NU1222" s="7"/>
      <c r="NW1222" s="7"/>
      <c r="NY1222" s="7"/>
      <c r="OA1222" s="7"/>
      <c r="OC1222" s="7"/>
      <c r="OE1222" s="7"/>
      <c r="OG1222" s="7"/>
      <c r="OI1222" s="7"/>
      <c r="OK1222" s="7"/>
      <c r="OM1222" s="7"/>
      <c r="OO1222" s="7"/>
      <c r="OQ1222" s="7"/>
      <c r="OS1222" s="7"/>
      <c r="OT1222" s="7"/>
      <c r="OV1222" s="7"/>
      <c r="OX1222" s="7"/>
      <c r="OZ1222" s="7"/>
      <c r="PB1222" s="7"/>
      <c r="PD1222" s="7"/>
      <c r="PF1222" s="7"/>
      <c r="PH1222" s="7"/>
      <c r="PJ1222" s="7"/>
      <c r="PL1222" s="7"/>
      <c r="PN1222" s="7"/>
      <c r="PP1222" s="7"/>
      <c r="PQ1222" s="7"/>
      <c r="PR1222" s="7"/>
      <c r="PS1222" s="7"/>
      <c r="PT1222" s="7"/>
      <c r="PV1222" s="7"/>
      <c r="PX1222" s="7"/>
      <c r="PZ1222" s="7"/>
      <c r="QB1222" s="7"/>
      <c r="QD1222" s="7"/>
      <c r="QF1222" s="7"/>
      <c r="QH1222" s="7"/>
      <c r="QJ1222" s="7"/>
      <c r="QL1222" s="7"/>
      <c r="QN1222" s="7"/>
      <c r="QO1222" s="7"/>
      <c r="QQ1222" s="7"/>
      <c r="QS1222" s="7"/>
      <c r="QU1222" s="7"/>
      <c r="QV1222" s="7"/>
      <c r="QX1222" s="7"/>
      <c r="QZ1222" s="7"/>
      <c r="RB1222" s="7"/>
      <c r="RD1222" s="7"/>
      <c r="RF1222" s="7"/>
      <c r="RH1222" s="7"/>
      <c r="RJ1222" s="7"/>
      <c r="RL1222" s="7"/>
      <c r="RN1222" s="7"/>
      <c r="RP1222" s="7"/>
      <c r="RR1222" s="7"/>
      <c r="RT1222" s="7"/>
      <c r="RV1222" s="7"/>
      <c r="RW1222" s="7"/>
      <c r="RX1222" s="7"/>
      <c r="RZ1222" s="7"/>
      <c r="SB1222" s="7"/>
      <c r="SD1222" s="7"/>
      <c r="SE1222" s="7"/>
      <c r="SF1222" s="7"/>
      <c r="SH1222" s="7"/>
      <c r="SJ1222" s="7"/>
      <c r="SL1222" s="7"/>
      <c r="SN1222" s="7"/>
      <c r="SP1222" s="7"/>
      <c r="SR1222" s="7"/>
      <c r="ST1222" s="7"/>
      <c r="SV1222" s="7"/>
      <c r="SW1222" s="7"/>
      <c r="SY1222" s="7"/>
      <c r="TA1222" s="7"/>
      <c r="TC1222" s="7"/>
      <c r="TE1222" s="7"/>
      <c r="TG1222" s="7"/>
      <c r="TI1222" s="7"/>
      <c r="TK1222" s="7"/>
      <c r="TM1222" s="7"/>
      <c r="TO1222" s="7"/>
      <c r="TQ1222" s="7"/>
      <c r="TS1222" s="7"/>
      <c r="TU1222" s="7"/>
      <c r="TW1222" s="7"/>
      <c r="TY1222" s="7"/>
      <c r="UA1222" s="7"/>
      <c r="UC1222" s="7"/>
      <c r="UE1222" s="7"/>
      <c r="UG1222" s="7"/>
      <c r="UI1222" s="7"/>
      <c r="UK1222" s="7"/>
      <c r="UM1222" s="7"/>
      <c r="UO1222" s="7"/>
      <c r="UQ1222" s="7"/>
      <c r="US1222" s="7"/>
      <c r="UU1222" s="7"/>
      <c r="UW1222" s="7"/>
      <c r="UY1222" s="7"/>
      <c r="VA1222" s="7"/>
      <c r="VC1222" s="7"/>
      <c r="VE1222" s="7"/>
      <c r="VG1222" s="7"/>
      <c r="VI1222" s="7"/>
      <c r="VK1222" s="7"/>
      <c r="VM1222" s="7"/>
      <c r="VO1222" s="7"/>
      <c r="VQ1222" s="7"/>
      <c r="VS1222" s="7"/>
      <c r="VU1222" s="7"/>
      <c r="VW1222" s="7"/>
      <c r="VY1222" s="7"/>
      <c r="WA1222" s="7"/>
      <c r="WC1222" s="7"/>
      <c r="WE1222" s="7"/>
      <c r="WG1222" s="7"/>
      <c r="WI1222" s="7"/>
      <c r="WK1222" s="7"/>
      <c r="WM1222" s="7"/>
      <c r="WO1222" s="7"/>
      <c r="WQ1222" s="7"/>
      <c r="WS1222" s="7"/>
      <c r="WU1222" s="7"/>
      <c r="WW1222" s="7"/>
      <c r="WY1222" s="7"/>
      <c r="XA1222" s="7"/>
      <c r="XC1222" s="7"/>
      <c r="XE1222" s="7"/>
      <c r="XG1222" s="7"/>
      <c r="XI1222" s="7"/>
      <c r="XK1222" s="7"/>
      <c r="XM1222" s="7"/>
      <c r="XO1222" s="7"/>
      <c r="XQ1222" s="7"/>
      <c r="XS1222" s="7"/>
      <c r="XU1222" s="7"/>
      <c r="XW1222" s="7"/>
      <c r="XY1222" s="7"/>
      <c r="YA1222" s="7"/>
      <c r="YC1222" s="7"/>
      <c r="YE1222" s="7"/>
      <c r="YG1222" s="7"/>
      <c r="YI1222" s="7"/>
      <c r="YK1222" s="7"/>
      <c r="YM1222" s="7"/>
    </row>
    <row r="1223" spans="5:663" s="80" customFormat="1" x14ac:dyDescent="0.2">
      <c r="E1223" s="7"/>
      <c r="G1223" s="7"/>
      <c r="I1223" s="7"/>
      <c r="K1223" s="7"/>
      <c r="M1223" s="7"/>
      <c r="O1223" s="7"/>
      <c r="Q1223" s="7"/>
      <c r="S1223" s="7"/>
      <c r="U1223" s="7"/>
      <c r="W1223" s="7"/>
      <c r="Y1223" s="7"/>
      <c r="AA1223" s="7"/>
      <c r="AC1223" s="7"/>
      <c r="AE1223" s="7"/>
      <c r="AG1223" s="7"/>
      <c r="AH1223" s="7"/>
      <c r="AI1223" s="7"/>
      <c r="AJ1223" s="7"/>
      <c r="AK1223" s="7"/>
      <c r="AL1223" s="7"/>
      <c r="AM1223" s="7"/>
      <c r="AO1223" s="7"/>
      <c r="AQ1223" s="7"/>
      <c r="AS1223" s="7"/>
      <c r="AU1223" s="7"/>
      <c r="AW1223" s="7"/>
      <c r="AY1223" s="7"/>
      <c r="BA1223" s="7"/>
      <c r="BC1223" s="7"/>
      <c r="BE1223" s="7"/>
      <c r="BG1223" s="7"/>
      <c r="BI1223" s="7"/>
      <c r="BK1223" s="7"/>
      <c r="BM1223" s="7"/>
      <c r="BO1223" s="7"/>
      <c r="BQ1223" s="7"/>
      <c r="BS1223" s="7"/>
      <c r="BT1223" s="7"/>
      <c r="BU1223" s="7"/>
      <c r="BW1223" s="7"/>
      <c r="BY1223" s="7"/>
      <c r="CA1223" s="7"/>
      <c r="CC1223" s="7"/>
      <c r="CE1223" s="7"/>
      <c r="CG1223" s="7"/>
      <c r="CH1223" s="7"/>
      <c r="CI1223" s="7"/>
      <c r="CJ1223" s="7"/>
      <c r="CL1223" s="7"/>
      <c r="CN1223" s="7"/>
      <c r="CP1223" s="7"/>
      <c r="CR1223" s="7"/>
      <c r="CT1223" s="7"/>
      <c r="CV1223" s="7"/>
      <c r="CW1223" s="7"/>
      <c r="CY1223" s="7"/>
      <c r="DA1223" s="7"/>
      <c r="DC1223" s="7"/>
      <c r="DE1223" s="7"/>
      <c r="DG1223" s="7"/>
      <c r="DI1223" s="7"/>
      <c r="DK1223" s="7"/>
      <c r="DM1223" s="7"/>
      <c r="DO1223" s="7"/>
      <c r="DQ1223" s="7"/>
      <c r="DR1223" s="7"/>
      <c r="DS1223" s="7"/>
      <c r="DT1223" s="7"/>
      <c r="DV1223" s="7"/>
      <c r="DX1223" s="7"/>
      <c r="DY1223" s="7"/>
      <c r="DZ1223" s="7"/>
      <c r="EB1223" s="7"/>
      <c r="ED1223" s="7"/>
      <c r="EF1223" s="7"/>
      <c r="EG1223" s="7"/>
      <c r="EI1223" s="7"/>
      <c r="EJ1223" s="7"/>
      <c r="EL1223" s="7"/>
      <c r="EN1223" s="7"/>
      <c r="EP1223" s="7"/>
      <c r="ER1223" s="7"/>
      <c r="ET1223" s="7"/>
      <c r="EV1223" s="7"/>
      <c r="EX1223" s="7"/>
      <c r="EZ1223" s="7"/>
      <c r="FB1223" s="7"/>
      <c r="FD1223" s="7"/>
      <c r="FE1223" s="7"/>
      <c r="FF1223" s="7"/>
      <c r="FH1223" s="7"/>
      <c r="FJ1223" s="7"/>
      <c r="FL1223" s="7"/>
      <c r="FN1223" s="7"/>
      <c r="FP1223" s="7"/>
      <c r="FR1223" s="7"/>
      <c r="FT1223" s="7"/>
      <c r="FV1223" s="7"/>
      <c r="FW1223" s="7"/>
      <c r="FY1223" s="7"/>
      <c r="GA1223" s="7"/>
      <c r="GC1223" s="7"/>
      <c r="GE1223" s="7"/>
      <c r="GG1223" s="7"/>
      <c r="GI1223" s="7"/>
      <c r="GJ1223" s="7"/>
      <c r="GK1223" s="7"/>
      <c r="GL1223" s="7"/>
      <c r="GM1223" s="7"/>
      <c r="GN1223" s="7"/>
      <c r="GO1223" s="7"/>
      <c r="GP1223" s="7"/>
      <c r="GR1223" s="7"/>
      <c r="GT1223" s="7"/>
      <c r="GV1223" s="7"/>
      <c r="GX1223" s="7"/>
      <c r="GZ1223" s="7"/>
      <c r="HA1223" s="7"/>
      <c r="HC1223" s="7"/>
      <c r="HE1223" s="7"/>
      <c r="HG1223" s="7"/>
      <c r="HI1223" s="7"/>
      <c r="HK1223" s="7"/>
      <c r="HM1223" s="7"/>
      <c r="HO1223" s="7"/>
      <c r="HQ1223" s="7"/>
      <c r="HS1223" s="7"/>
      <c r="HU1223" s="7"/>
      <c r="HW1223" s="7"/>
      <c r="HY1223" s="7"/>
      <c r="IA1223" s="7"/>
      <c r="IC1223" s="7"/>
      <c r="IE1223" s="7"/>
      <c r="IF1223" s="7"/>
      <c r="IG1223" s="7"/>
      <c r="IH1223" s="7"/>
      <c r="IJ1223" s="7"/>
      <c r="IL1223" s="7"/>
      <c r="IN1223" s="7"/>
      <c r="IO1223" s="7"/>
      <c r="IP1223" s="7"/>
      <c r="IR1223" s="7"/>
      <c r="IT1223" s="7"/>
      <c r="IV1223" s="7"/>
      <c r="IX1223" s="7"/>
      <c r="IZ1223" s="7"/>
      <c r="JB1223" s="7"/>
      <c r="JD1223" s="7"/>
      <c r="JF1223" s="7"/>
      <c r="JG1223" s="7"/>
      <c r="JI1223" s="7"/>
      <c r="JK1223" s="7"/>
      <c r="JM1223" s="7"/>
      <c r="JO1223" s="7"/>
      <c r="JP1223" s="7"/>
      <c r="JQ1223" s="7"/>
      <c r="JS1223" s="7"/>
      <c r="JT1223" s="7"/>
      <c r="JU1223" s="7"/>
      <c r="JV1223" s="7"/>
      <c r="JX1223" s="7"/>
      <c r="JZ1223" s="7"/>
      <c r="KB1223" s="7"/>
      <c r="KD1223" s="7"/>
      <c r="KF1223" s="7"/>
      <c r="KH1223" s="7"/>
      <c r="KJ1223" s="7"/>
      <c r="KL1223" s="7"/>
      <c r="KN1223" s="7"/>
      <c r="KO1223" s="7"/>
      <c r="KP1223" s="7"/>
      <c r="KQ1223" s="7"/>
      <c r="KR1223" s="7"/>
      <c r="KT1223" s="7"/>
      <c r="KV1223" s="7"/>
      <c r="KX1223" s="7"/>
      <c r="KZ1223" s="7"/>
      <c r="LB1223" s="7"/>
      <c r="LD1223" s="7"/>
      <c r="LF1223" s="7"/>
      <c r="LH1223" s="7"/>
      <c r="LJ1223" s="7"/>
      <c r="LL1223" s="7"/>
      <c r="LN1223" s="7"/>
      <c r="LP1223" s="7"/>
      <c r="LR1223" s="7"/>
      <c r="LT1223" s="7"/>
      <c r="LV1223" s="7"/>
      <c r="LX1223" s="7"/>
      <c r="LY1223" s="7"/>
      <c r="LZ1223" s="7"/>
      <c r="MA1223" s="7"/>
      <c r="MB1223" s="7"/>
      <c r="MC1223" s="7"/>
      <c r="ME1223" s="7"/>
      <c r="MG1223" s="7"/>
      <c r="MH1223" s="7"/>
      <c r="MJ1223" s="7"/>
      <c r="ML1223" s="7"/>
      <c r="MM1223" s="7"/>
      <c r="MN1223" s="7"/>
      <c r="MO1223" s="7"/>
      <c r="MQ1223" s="7"/>
      <c r="MS1223" s="7"/>
      <c r="MU1223" s="7"/>
      <c r="MV1223" s="7"/>
      <c r="MX1223" s="7"/>
      <c r="MY1223" s="7"/>
      <c r="MZ1223" s="7"/>
      <c r="NB1223" s="7"/>
      <c r="ND1223" s="7"/>
      <c r="NF1223" s="7"/>
      <c r="NH1223" s="7"/>
      <c r="NJ1223" s="7"/>
      <c r="NL1223" s="7"/>
      <c r="NM1223" s="7"/>
      <c r="NN1223" s="7"/>
      <c r="NO1223" s="7"/>
      <c r="NP1223" s="7"/>
      <c r="NR1223" s="7"/>
      <c r="NT1223" s="7"/>
      <c r="NU1223" s="7"/>
      <c r="NW1223" s="7"/>
      <c r="NY1223" s="7"/>
      <c r="OA1223" s="7"/>
      <c r="OC1223" s="7"/>
      <c r="OE1223" s="7"/>
      <c r="OG1223" s="7"/>
      <c r="OI1223" s="7"/>
      <c r="OK1223" s="7"/>
      <c r="OM1223" s="7"/>
      <c r="OO1223" s="7"/>
      <c r="OQ1223" s="7"/>
      <c r="OS1223" s="7"/>
      <c r="OT1223" s="7"/>
      <c r="OV1223" s="7"/>
      <c r="OX1223" s="7"/>
      <c r="OZ1223" s="7"/>
      <c r="PB1223" s="7"/>
      <c r="PD1223" s="7"/>
      <c r="PF1223" s="7"/>
      <c r="PH1223" s="7"/>
      <c r="PJ1223" s="7"/>
      <c r="PL1223" s="7"/>
      <c r="PN1223" s="7"/>
      <c r="PP1223" s="7"/>
      <c r="PQ1223" s="7"/>
      <c r="PR1223" s="7"/>
      <c r="PS1223" s="7"/>
      <c r="PT1223" s="7"/>
      <c r="PV1223" s="7"/>
      <c r="PX1223" s="7"/>
      <c r="PZ1223" s="7"/>
      <c r="QB1223" s="7"/>
      <c r="QD1223" s="7"/>
      <c r="QF1223" s="7"/>
      <c r="QH1223" s="7"/>
      <c r="QJ1223" s="7"/>
      <c r="QL1223" s="7"/>
      <c r="QN1223" s="7"/>
      <c r="QO1223" s="7"/>
      <c r="QQ1223" s="7"/>
      <c r="QS1223" s="7"/>
      <c r="QU1223" s="7"/>
      <c r="QV1223" s="7"/>
      <c r="QX1223" s="7"/>
      <c r="QZ1223" s="7"/>
      <c r="RB1223" s="7"/>
      <c r="RD1223" s="7"/>
      <c r="RF1223" s="7"/>
      <c r="RH1223" s="7"/>
      <c r="RJ1223" s="7"/>
      <c r="RL1223" s="7"/>
      <c r="RN1223" s="7"/>
      <c r="RP1223" s="7"/>
      <c r="RR1223" s="7"/>
      <c r="RT1223" s="7"/>
      <c r="RV1223" s="7"/>
      <c r="RW1223" s="7"/>
      <c r="RX1223" s="7"/>
      <c r="RZ1223" s="7"/>
      <c r="SB1223" s="7"/>
      <c r="SD1223" s="7"/>
      <c r="SE1223" s="7"/>
      <c r="SF1223" s="7"/>
      <c r="SH1223" s="7"/>
      <c r="SJ1223" s="7"/>
      <c r="SL1223" s="7"/>
      <c r="SN1223" s="7"/>
      <c r="SP1223" s="7"/>
      <c r="SR1223" s="7"/>
      <c r="ST1223" s="7"/>
      <c r="SV1223" s="7"/>
      <c r="SW1223" s="7"/>
      <c r="SY1223" s="7"/>
      <c r="TA1223" s="7"/>
      <c r="TC1223" s="7"/>
      <c r="TE1223" s="7"/>
      <c r="TG1223" s="7"/>
      <c r="TI1223" s="7"/>
      <c r="TK1223" s="7"/>
      <c r="TM1223" s="7"/>
      <c r="TO1223" s="7"/>
      <c r="TQ1223" s="7"/>
      <c r="TS1223" s="7"/>
      <c r="TU1223" s="7"/>
      <c r="TW1223" s="7"/>
      <c r="TY1223" s="7"/>
      <c r="UA1223" s="7"/>
      <c r="UC1223" s="7"/>
      <c r="UE1223" s="7"/>
      <c r="UG1223" s="7"/>
      <c r="UI1223" s="7"/>
      <c r="UK1223" s="7"/>
      <c r="UM1223" s="7"/>
      <c r="UO1223" s="7"/>
      <c r="UQ1223" s="7"/>
      <c r="US1223" s="7"/>
      <c r="UU1223" s="7"/>
      <c r="UW1223" s="7"/>
      <c r="UY1223" s="7"/>
      <c r="VA1223" s="7"/>
      <c r="VC1223" s="7"/>
      <c r="VE1223" s="7"/>
      <c r="VG1223" s="7"/>
      <c r="VI1223" s="7"/>
      <c r="VK1223" s="7"/>
      <c r="VM1223" s="7"/>
      <c r="VO1223" s="7"/>
      <c r="VQ1223" s="7"/>
      <c r="VS1223" s="7"/>
      <c r="VU1223" s="7"/>
      <c r="VW1223" s="7"/>
      <c r="VY1223" s="7"/>
      <c r="WA1223" s="7"/>
      <c r="WC1223" s="7"/>
      <c r="WE1223" s="7"/>
      <c r="WG1223" s="7"/>
      <c r="WI1223" s="7"/>
      <c r="WK1223" s="7"/>
      <c r="WM1223" s="7"/>
      <c r="WO1223" s="7"/>
      <c r="WQ1223" s="7"/>
      <c r="WS1223" s="7"/>
      <c r="WU1223" s="7"/>
      <c r="WW1223" s="7"/>
      <c r="WY1223" s="7"/>
      <c r="XA1223" s="7"/>
      <c r="XC1223" s="7"/>
      <c r="XE1223" s="7"/>
      <c r="XG1223" s="7"/>
      <c r="XI1223" s="7"/>
      <c r="XK1223" s="7"/>
      <c r="XM1223" s="7"/>
      <c r="XO1223" s="7"/>
      <c r="XQ1223" s="7"/>
      <c r="XS1223" s="7"/>
      <c r="XU1223" s="7"/>
      <c r="XW1223" s="7"/>
      <c r="XY1223" s="7"/>
      <c r="YA1223" s="7"/>
      <c r="YC1223" s="7"/>
      <c r="YE1223" s="7"/>
      <c r="YG1223" s="7"/>
      <c r="YI1223" s="7"/>
      <c r="YK1223" s="7"/>
      <c r="YM1223" s="7"/>
    </row>
    <row r="1224" spans="5:663" s="80" customFormat="1" x14ac:dyDescent="0.2">
      <c r="E1224" s="7"/>
      <c r="G1224" s="7"/>
      <c r="I1224" s="7"/>
      <c r="K1224" s="7"/>
      <c r="M1224" s="7"/>
      <c r="O1224" s="7"/>
      <c r="Q1224" s="7"/>
      <c r="S1224" s="7"/>
      <c r="U1224" s="7"/>
      <c r="W1224" s="7"/>
      <c r="Y1224" s="7"/>
      <c r="AA1224" s="7"/>
      <c r="AC1224" s="7"/>
      <c r="AE1224" s="7"/>
      <c r="AG1224" s="7"/>
      <c r="AH1224" s="7"/>
      <c r="AI1224" s="7"/>
      <c r="AJ1224" s="7"/>
      <c r="AK1224" s="7"/>
      <c r="AL1224" s="7"/>
      <c r="AM1224" s="7"/>
      <c r="AO1224" s="7"/>
      <c r="AQ1224" s="7"/>
      <c r="AS1224" s="7"/>
      <c r="AU1224" s="7"/>
      <c r="AW1224" s="7"/>
      <c r="AY1224" s="7"/>
      <c r="BA1224" s="7"/>
      <c r="BC1224" s="7"/>
      <c r="BE1224" s="7"/>
      <c r="BG1224" s="7"/>
      <c r="BI1224" s="7"/>
      <c r="BK1224" s="7"/>
      <c r="BM1224" s="7"/>
      <c r="BO1224" s="7"/>
      <c r="BQ1224" s="7"/>
      <c r="BS1224" s="7"/>
      <c r="BT1224" s="7"/>
      <c r="BU1224" s="7"/>
      <c r="BW1224" s="7"/>
      <c r="BY1224" s="7"/>
      <c r="CA1224" s="7"/>
      <c r="CC1224" s="7"/>
      <c r="CE1224" s="7"/>
      <c r="CG1224" s="7"/>
      <c r="CH1224" s="7"/>
      <c r="CI1224" s="7"/>
      <c r="CJ1224" s="7"/>
      <c r="CL1224" s="7"/>
      <c r="CN1224" s="7"/>
      <c r="CP1224" s="7"/>
      <c r="CR1224" s="7"/>
      <c r="CT1224" s="7"/>
      <c r="CV1224" s="7"/>
      <c r="CW1224" s="7"/>
      <c r="CY1224" s="7"/>
      <c r="DA1224" s="7"/>
      <c r="DC1224" s="7"/>
      <c r="DE1224" s="7"/>
      <c r="DG1224" s="7"/>
      <c r="DI1224" s="7"/>
      <c r="DK1224" s="7"/>
      <c r="DM1224" s="7"/>
      <c r="DO1224" s="7"/>
      <c r="DQ1224" s="7"/>
      <c r="DR1224" s="7"/>
      <c r="DS1224" s="7"/>
      <c r="DT1224" s="7"/>
      <c r="DV1224" s="7"/>
      <c r="DX1224" s="7"/>
      <c r="DY1224" s="7"/>
      <c r="DZ1224" s="7"/>
      <c r="EB1224" s="7"/>
      <c r="ED1224" s="7"/>
      <c r="EF1224" s="7"/>
      <c r="EG1224" s="7"/>
      <c r="EI1224" s="7"/>
      <c r="EJ1224" s="7"/>
      <c r="EL1224" s="7"/>
      <c r="EN1224" s="7"/>
      <c r="EP1224" s="7"/>
      <c r="ER1224" s="7"/>
      <c r="ET1224" s="7"/>
      <c r="EV1224" s="7"/>
      <c r="EX1224" s="7"/>
      <c r="EZ1224" s="7"/>
      <c r="FB1224" s="7"/>
      <c r="FD1224" s="7"/>
      <c r="FE1224" s="7"/>
      <c r="FF1224" s="7"/>
      <c r="FH1224" s="7"/>
      <c r="FJ1224" s="7"/>
      <c r="FL1224" s="7"/>
      <c r="FN1224" s="7"/>
      <c r="FP1224" s="7"/>
      <c r="FR1224" s="7"/>
      <c r="FT1224" s="7"/>
      <c r="FV1224" s="7"/>
      <c r="FW1224" s="7"/>
      <c r="FY1224" s="7"/>
      <c r="GA1224" s="7"/>
      <c r="GC1224" s="7"/>
      <c r="GE1224" s="7"/>
      <c r="GG1224" s="7"/>
      <c r="GI1224" s="7"/>
      <c r="GJ1224" s="7"/>
      <c r="GK1224" s="7"/>
      <c r="GL1224" s="7"/>
      <c r="GM1224" s="7"/>
      <c r="GN1224" s="7"/>
      <c r="GO1224" s="7"/>
      <c r="GP1224" s="7"/>
      <c r="GR1224" s="7"/>
      <c r="GT1224" s="7"/>
      <c r="GV1224" s="7"/>
      <c r="GX1224" s="7"/>
      <c r="GZ1224" s="7"/>
      <c r="HA1224" s="7"/>
      <c r="HC1224" s="7"/>
      <c r="HE1224" s="7"/>
      <c r="HG1224" s="7"/>
      <c r="HI1224" s="7"/>
      <c r="HK1224" s="7"/>
      <c r="HM1224" s="7"/>
      <c r="HO1224" s="7"/>
      <c r="HQ1224" s="7"/>
      <c r="HS1224" s="7"/>
      <c r="HU1224" s="7"/>
      <c r="HW1224" s="7"/>
      <c r="HY1224" s="7"/>
      <c r="IA1224" s="7"/>
      <c r="IC1224" s="7"/>
      <c r="IE1224" s="7"/>
      <c r="IF1224" s="7"/>
      <c r="IG1224" s="7"/>
      <c r="IH1224" s="7"/>
      <c r="IJ1224" s="7"/>
      <c r="IL1224" s="7"/>
      <c r="IN1224" s="7"/>
      <c r="IO1224" s="7"/>
      <c r="IP1224" s="7"/>
      <c r="IR1224" s="7"/>
      <c r="IT1224" s="7"/>
      <c r="IV1224" s="7"/>
      <c r="IX1224" s="7"/>
      <c r="IZ1224" s="7"/>
      <c r="JB1224" s="7"/>
      <c r="JD1224" s="7"/>
      <c r="JF1224" s="7"/>
      <c r="JG1224" s="7"/>
      <c r="JI1224" s="7"/>
      <c r="JK1224" s="7"/>
      <c r="JM1224" s="7"/>
      <c r="JO1224" s="7"/>
      <c r="JP1224" s="7"/>
      <c r="JQ1224" s="7"/>
      <c r="JS1224" s="7"/>
      <c r="JT1224" s="7"/>
      <c r="JU1224" s="7"/>
      <c r="JV1224" s="7"/>
      <c r="JX1224" s="7"/>
      <c r="JZ1224" s="7"/>
      <c r="KB1224" s="7"/>
      <c r="KD1224" s="7"/>
      <c r="KF1224" s="7"/>
      <c r="KH1224" s="7"/>
      <c r="KJ1224" s="7"/>
      <c r="KL1224" s="7"/>
      <c r="KN1224" s="7"/>
      <c r="KO1224" s="7"/>
      <c r="KP1224" s="7"/>
      <c r="KQ1224" s="7"/>
      <c r="KR1224" s="7"/>
      <c r="KT1224" s="7"/>
      <c r="KV1224" s="7"/>
      <c r="KX1224" s="7"/>
      <c r="KZ1224" s="7"/>
      <c r="LB1224" s="7"/>
      <c r="LD1224" s="7"/>
      <c r="LF1224" s="7"/>
      <c r="LH1224" s="7"/>
      <c r="LJ1224" s="7"/>
      <c r="LL1224" s="7"/>
      <c r="LN1224" s="7"/>
      <c r="LP1224" s="7"/>
      <c r="LR1224" s="7"/>
      <c r="LT1224" s="7"/>
      <c r="LV1224" s="7"/>
      <c r="LX1224" s="7"/>
      <c r="LY1224" s="7"/>
      <c r="LZ1224" s="7"/>
      <c r="MA1224" s="7"/>
      <c r="MB1224" s="7"/>
      <c r="MC1224" s="7"/>
      <c r="ME1224" s="7"/>
      <c r="MG1224" s="7"/>
      <c r="MH1224" s="7"/>
      <c r="MJ1224" s="7"/>
      <c r="ML1224" s="7"/>
      <c r="MM1224" s="7"/>
      <c r="MN1224" s="7"/>
      <c r="MO1224" s="7"/>
      <c r="MQ1224" s="7"/>
      <c r="MS1224" s="7"/>
      <c r="MU1224" s="7"/>
      <c r="MV1224" s="7"/>
      <c r="MX1224" s="7"/>
      <c r="MY1224" s="7"/>
      <c r="MZ1224" s="7"/>
      <c r="NB1224" s="7"/>
      <c r="ND1224" s="7"/>
      <c r="NF1224" s="7"/>
      <c r="NH1224" s="7"/>
      <c r="NJ1224" s="7"/>
      <c r="NL1224" s="7"/>
      <c r="NM1224" s="7"/>
      <c r="NN1224" s="7"/>
      <c r="NO1224" s="7"/>
      <c r="NP1224" s="7"/>
      <c r="NR1224" s="7"/>
      <c r="NT1224" s="7"/>
      <c r="NU1224" s="7"/>
      <c r="NW1224" s="7"/>
      <c r="NY1224" s="7"/>
      <c r="OA1224" s="7"/>
      <c r="OC1224" s="7"/>
      <c r="OE1224" s="7"/>
      <c r="OG1224" s="7"/>
      <c r="OI1224" s="7"/>
      <c r="OK1224" s="7"/>
      <c r="OM1224" s="7"/>
      <c r="OO1224" s="7"/>
      <c r="OQ1224" s="7"/>
      <c r="OS1224" s="7"/>
      <c r="OT1224" s="7"/>
      <c r="OV1224" s="7"/>
      <c r="OX1224" s="7"/>
      <c r="OZ1224" s="7"/>
      <c r="PB1224" s="7"/>
      <c r="PD1224" s="7"/>
      <c r="PF1224" s="7"/>
      <c r="PH1224" s="7"/>
      <c r="PJ1224" s="7"/>
      <c r="PL1224" s="7"/>
      <c r="PN1224" s="7"/>
      <c r="PP1224" s="7"/>
      <c r="PQ1224" s="7"/>
      <c r="PR1224" s="7"/>
      <c r="PS1224" s="7"/>
      <c r="PT1224" s="7"/>
      <c r="PV1224" s="7"/>
      <c r="PX1224" s="7"/>
      <c r="PZ1224" s="7"/>
      <c r="QB1224" s="7"/>
      <c r="QD1224" s="7"/>
      <c r="QF1224" s="7"/>
      <c r="QH1224" s="7"/>
      <c r="QJ1224" s="7"/>
      <c r="QL1224" s="7"/>
      <c r="QN1224" s="7"/>
      <c r="QO1224" s="7"/>
      <c r="QQ1224" s="7"/>
      <c r="QS1224" s="7"/>
      <c r="QU1224" s="7"/>
      <c r="QV1224" s="7"/>
      <c r="QX1224" s="7"/>
      <c r="QZ1224" s="7"/>
      <c r="RB1224" s="7"/>
      <c r="RD1224" s="7"/>
      <c r="RF1224" s="7"/>
      <c r="RH1224" s="7"/>
      <c r="RJ1224" s="7"/>
      <c r="RL1224" s="7"/>
      <c r="RN1224" s="7"/>
      <c r="RP1224" s="7"/>
      <c r="RR1224" s="7"/>
      <c r="RT1224" s="7"/>
      <c r="RV1224" s="7"/>
      <c r="RW1224" s="7"/>
      <c r="RX1224" s="7"/>
      <c r="RZ1224" s="7"/>
      <c r="SB1224" s="7"/>
      <c r="SD1224" s="7"/>
      <c r="SE1224" s="7"/>
      <c r="SF1224" s="7"/>
      <c r="SH1224" s="7"/>
      <c r="SJ1224" s="7"/>
      <c r="SL1224" s="7"/>
      <c r="SN1224" s="7"/>
      <c r="SP1224" s="7"/>
      <c r="SR1224" s="7"/>
      <c r="ST1224" s="7"/>
      <c r="SV1224" s="7"/>
      <c r="SW1224" s="7"/>
      <c r="SY1224" s="7"/>
      <c r="TA1224" s="7"/>
      <c r="TC1224" s="7"/>
      <c r="TE1224" s="7"/>
      <c r="TG1224" s="7"/>
      <c r="TI1224" s="7"/>
      <c r="TK1224" s="7"/>
      <c r="TM1224" s="7"/>
      <c r="TO1224" s="7"/>
      <c r="TQ1224" s="7"/>
      <c r="TS1224" s="7"/>
      <c r="TU1224" s="7"/>
      <c r="TW1224" s="7"/>
      <c r="TY1224" s="7"/>
      <c r="UA1224" s="7"/>
      <c r="UC1224" s="7"/>
      <c r="UE1224" s="7"/>
      <c r="UG1224" s="7"/>
      <c r="UI1224" s="7"/>
      <c r="UK1224" s="7"/>
      <c r="UM1224" s="7"/>
      <c r="UO1224" s="7"/>
      <c r="UQ1224" s="7"/>
      <c r="US1224" s="7"/>
      <c r="UU1224" s="7"/>
      <c r="UW1224" s="7"/>
      <c r="UY1224" s="7"/>
      <c r="VA1224" s="7"/>
      <c r="VC1224" s="7"/>
      <c r="VE1224" s="7"/>
      <c r="VG1224" s="7"/>
      <c r="VI1224" s="7"/>
      <c r="VK1224" s="7"/>
      <c r="VM1224" s="7"/>
      <c r="VO1224" s="7"/>
      <c r="VQ1224" s="7"/>
      <c r="VS1224" s="7"/>
      <c r="VU1224" s="7"/>
      <c r="VW1224" s="7"/>
      <c r="VY1224" s="7"/>
      <c r="WA1224" s="7"/>
      <c r="WC1224" s="7"/>
      <c r="WE1224" s="7"/>
      <c r="WG1224" s="7"/>
      <c r="WI1224" s="7"/>
      <c r="WK1224" s="7"/>
      <c r="WM1224" s="7"/>
      <c r="WO1224" s="7"/>
      <c r="WQ1224" s="7"/>
      <c r="WS1224" s="7"/>
      <c r="WU1224" s="7"/>
      <c r="WW1224" s="7"/>
      <c r="WY1224" s="7"/>
      <c r="XA1224" s="7"/>
      <c r="XC1224" s="7"/>
      <c r="XE1224" s="7"/>
      <c r="XG1224" s="7"/>
      <c r="XI1224" s="7"/>
      <c r="XK1224" s="7"/>
      <c r="XM1224" s="7"/>
      <c r="XO1224" s="7"/>
      <c r="XQ1224" s="7"/>
      <c r="XS1224" s="7"/>
      <c r="XU1224" s="7"/>
      <c r="XW1224" s="7"/>
      <c r="XY1224" s="7"/>
      <c r="YA1224" s="7"/>
      <c r="YC1224" s="7"/>
      <c r="YE1224" s="7"/>
      <c r="YG1224" s="7"/>
      <c r="YI1224" s="7"/>
      <c r="YK1224" s="7"/>
      <c r="YM1224" s="7"/>
    </row>
    <row r="1225" spans="5:663" s="80" customFormat="1" x14ac:dyDescent="0.2">
      <c r="E1225" s="7"/>
      <c r="G1225" s="7"/>
      <c r="I1225" s="7"/>
      <c r="K1225" s="7"/>
      <c r="M1225" s="7"/>
      <c r="O1225" s="7"/>
      <c r="Q1225" s="7"/>
      <c r="S1225" s="7"/>
      <c r="U1225" s="7"/>
      <c r="W1225" s="7"/>
      <c r="Y1225" s="7"/>
      <c r="AA1225" s="7"/>
      <c r="AC1225" s="7"/>
      <c r="AE1225" s="7"/>
      <c r="AG1225" s="7"/>
      <c r="AH1225" s="7"/>
      <c r="AI1225" s="7"/>
      <c r="AJ1225" s="7"/>
      <c r="AK1225" s="7"/>
      <c r="AL1225" s="7"/>
      <c r="AM1225" s="7"/>
      <c r="AO1225" s="7"/>
      <c r="AQ1225" s="7"/>
      <c r="AS1225" s="7"/>
      <c r="AU1225" s="7"/>
      <c r="AW1225" s="7"/>
      <c r="AY1225" s="7"/>
      <c r="BA1225" s="7"/>
      <c r="BC1225" s="7"/>
      <c r="BE1225" s="7"/>
      <c r="BG1225" s="7"/>
      <c r="BI1225" s="7"/>
      <c r="BK1225" s="7"/>
      <c r="BM1225" s="7"/>
      <c r="BO1225" s="7"/>
      <c r="BQ1225" s="7"/>
      <c r="BS1225" s="7"/>
      <c r="BT1225" s="7"/>
      <c r="BU1225" s="7"/>
      <c r="BW1225" s="7"/>
      <c r="BY1225" s="7"/>
      <c r="CA1225" s="7"/>
      <c r="CC1225" s="7"/>
      <c r="CE1225" s="7"/>
      <c r="CG1225" s="7"/>
      <c r="CH1225" s="7"/>
      <c r="CI1225" s="7"/>
      <c r="CJ1225" s="7"/>
      <c r="CL1225" s="7"/>
      <c r="CN1225" s="7"/>
      <c r="CP1225" s="7"/>
      <c r="CR1225" s="7"/>
      <c r="CT1225" s="7"/>
      <c r="CV1225" s="7"/>
      <c r="CW1225" s="7"/>
      <c r="CY1225" s="7"/>
      <c r="DA1225" s="7"/>
      <c r="DC1225" s="7"/>
      <c r="DE1225" s="7"/>
      <c r="DG1225" s="7"/>
      <c r="DI1225" s="7"/>
      <c r="DK1225" s="7"/>
      <c r="DM1225" s="7"/>
      <c r="DO1225" s="7"/>
      <c r="DQ1225" s="7"/>
      <c r="DR1225" s="7"/>
      <c r="DS1225" s="7"/>
      <c r="DT1225" s="7"/>
      <c r="DV1225" s="7"/>
      <c r="DX1225" s="7"/>
      <c r="DY1225" s="7"/>
      <c r="DZ1225" s="7"/>
      <c r="EB1225" s="7"/>
      <c r="ED1225" s="7"/>
      <c r="EF1225" s="7"/>
      <c r="EG1225" s="7"/>
      <c r="EI1225" s="7"/>
      <c r="EJ1225" s="7"/>
      <c r="EL1225" s="7"/>
      <c r="EN1225" s="7"/>
      <c r="EP1225" s="7"/>
      <c r="ER1225" s="7"/>
      <c r="ET1225" s="7"/>
      <c r="EV1225" s="7"/>
      <c r="EX1225" s="7"/>
      <c r="EZ1225" s="7"/>
      <c r="FB1225" s="7"/>
      <c r="FD1225" s="7"/>
      <c r="FE1225" s="7"/>
      <c r="FF1225" s="7"/>
      <c r="FH1225" s="7"/>
      <c r="FJ1225" s="7"/>
      <c r="FL1225" s="7"/>
      <c r="FN1225" s="7"/>
      <c r="FP1225" s="7"/>
      <c r="FR1225" s="7"/>
      <c r="FT1225" s="7"/>
      <c r="FV1225" s="7"/>
      <c r="FW1225" s="7"/>
      <c r="FY1225" s="7"/>
      <c r="GA1225" s="7"/>
      <c r="GC1225" s="7"/>
      <c r="GE1225" s="7"/>
      <c r="GG1225" s="7"/>
      <c r="GI1225" s="7"/>
      <c r="GJ1225" s="7"/>
      <c r="GK1225" s="7"/>
      <c r="GL1225" s="7"/>
      <c r="GM1225" s="7"/>
      <c r="GN1225" s="7"/>
      <c r="GO1225" s="7"/>
      <c r="GP1225" s="7"/>
      <c r="GR1225" s="7"/>
      <c r="GT1225" s="7"/>
      <c r="GV1225" s="7"/>
      <c r="GX1225" s="7"/>
      <c r="GZ1225" s="7"/>
      <c r="HA1225" s="7"/>
      <c r="HC1225" s="7"/>
      <c r="HE1225" s="7"/>
      <c r="HG1225" s="7"/>
      <c r="HI1225" s="7"/>
      <c r="HK1225" s="7"/>
      <c r="HM1225" s="7"/>
      <c r="HO1225" s="7"/>
      <c r="HQ1225" s="7"/>
      <c r="HS1225" s="7"/>
      <c r="HU1225" s="7"/>
      <c r="HW1225" s="7"/>
      <c r="HY1225" s="7"/>
      <c r="IA1225" s="7"/>
      <c r="IC1225" s="7"/>
      <c r="IE1225" s="7"/>
      <c r="IF1225" s="7"/>
      <c r="IG1225" s="7"/>
      <c r="IH1225" s="7"/>
      <c r="IJ1225" s="7"/>
      <c r="IL1225" s="7"/>
      <c r="IN1225" s="7"/>
      <c r="IO1225" s="7"/>
      <c r="IP1225" s="7"/>
      <c r="IR1225" s="7"/>
      <c r="IT1225" s="7"/>
      <c r="IV1225" s="7"/>
      <c r="IX1225" s="7"/>
      <c r="IZ1225" s="7"/>
      <c r="JB1225" s="7"/>
      <c r="JD1225" s="7"/>
      <c r="JF1225" s="7"/>
      <c r="JG1225" s="7"/>
      <c r="JI1225" s="7"/>
      <c r="JK1225" s="7"/>
      <c r="JM1225" s="7"/>
      <c r="JO1225" s="7"/>
      <c r="JP1225" s="7"/>
      <c r="JQ1225" s="7"/>
      <c r="JS1225" s="7"/>
      <c r="JT1225" s="7"/>
      <c r="JU1225" s="7"/>
      <c r="JV1225" s="7"/>
      <c r="JX1225" s="7"/>
      <c r="JZ1225" s="7"/>
      <c r="KB1225" s="7"/>
      <c r="KD1225" s="7"/>
      <c r="KF1225" s="7"/>
      <c r="KH1225" s="7"/>
      <c r="KJ1225" s="7"/>
      <c r="KL1225" s="7"/>
      <c r="KN1225" s="7"/>
      <c r="KO1225" s="7"/>
      <c r="KP1225" s="7"/>
      <c r="KQ1225" s="7"/>
      <c r="KR1225" s="7"/>
      <c r="KT1225" s="7"/>
      <c r="KV1225" s="7"/>
      <c r="KX1225" s="7"/>
      <c r="KZ1225" s="7"/>
      <c r="LB1225" s="7"/>
      <c r="LD1225" s="7"/>
      <c r="LF1225" s="7"/>
      <c r="LH1225" s="7"/>
      <c r="LJ1225" s="7"/>
      <c r="LL1225" s="7"/>
      <c r="LN1225" s="7"/>
      <c r="LP1225" s="7"/>
      <c r="LR1225" s="7"/>
      <c r="LT1225" s="7"/>
      <c r="LV1225" s="7"/>
      <c r="LX1225" s="7"/>
      <c r="LY1225" s="7"/>
      <c r="LZ1225" s="7"/>
      <c r="MA1225" s="7"/>
      <c r="MB1225" s="7"/>
      <c r="MC1225" s="7"/>
      <c r="ME1225" s="7"/>
      <c r="MG1225" s="7"/>
      <c r="MH1225" s="7"/>
      <c r="MJ1225" s="7"/>
      <c r="ML1225" s="7"/>
      <c r="MM1225" s="7"/>
      <c r="MN1225" s="7"/>
      <c r="MO1225" s="7"/>
      <c r="MQ1225" s="7"/>
      <c r="MS1225" s="7"/>
      <c r="MU1225" s="7"/>
      <c r="MV1225" s="7"/>
      <c r="MX1225" s="7"/>
      <c r="MY1225" s="7"/>
      <c r="MZ1225" s="7"/>
      <c r="NB1225" s="7"/>
      <c r="ND1225" s="7"/>
      <c r="NF1225" s="7"/>
      <c r="NH1225" s="7"/>
      <c r="NJ1225" s="7"/>
      <c r="NL1225" s="7"/>
      <c r="NM1225" s="7"/>
      <c r="NN1225" s="7"/>
      <c r="NO1225" s="7"/>
      <c r="NP1225" s="7"/>
      <c r="NR1225" s="7"/>
      <c r="NT1225" s="7"/>
      <c r="NU1225" s="7"/>
      <c r="NW1225" s="7"/>
      <c r="NY1225" s="7"/>
      <c r="OA1225" s="7"/>
      <c r="OC1225" s="7"/>
      <c r="OE1225" s="7"/>
      <c r="OG1225" s="7"/>
      <c r="OI1225" s="7"/>
      <c r="OK1225" s="7"/>
      <c r="OM1225" s="7"/>
      <c r="OO1225" s="7"/>
      <c r="OQ1225" s="7"/>
      <c r="OS1225" s="7"/>
      <c r="OT1225" s="7"/>
      <c r="OV1225" s="7"/>
      <c r="OX1225" s="7"/>
      <c r="OZ1225" s="7"/>
      <c r="PB1225" s="7"/>
      <c r="PD1225" s="7"/>
      <c r="PF1225" s="7"/>
      <c r="PH1225" s="7"/>
      <c r="PJ1225" s="7"/>
      <c r="PL1225" s="7"/>
      <c r="PN1225" s="7"/>
      <c r="PP1225" s="7"/>
      <c r="PQ1225" s="7"/>
      <c r="PR1225" s="7"/>
      <c r="PS1225" s="7"/>
      <c r="PT1225" s="7"/>
      <c r="PV1225" s="7"/>
      <c r="PX1225" s="7"/>
      <c r="PZ1225" s="7"/>
      <c r="QB1225" s="7"/>
      <c r="QD1225" s="7"/>
      <c r="QF1225" s="7"/>
      <c r="QH1225" s="7"/>
      <c r="QJ1225" s="7"/>
      <c r="QL1225" s="7"/>
      <c r="QN1225" s="7"/>
      <c r="QO1225" s="7"/>
      <c r="QQ1225" s="7"/>
      <c r="QS1225" s="7"/>
      <c r="QU1225" s="7"/>
      <c r="QV1225" s="7"/>
      <c r="QX1225" s="7"/>
      <c r="QZ1225" s="7"/>
      <c r="RB1225" s="7"/>
      <c r="RD1225" s="7"/>
      <c r="RF1225" s="7"/>
      <c r="RH1225" s="7"/>
      <c r="RJ1225" s="7"/>
      <c r="RL1225" s="7"/>
      <c r="RN1225" s="7"/>
      <c r="RP1225" s="7"/>
      <c r="RR1225" s="7"/>
      <c r="RT1225" s="7"/>
      <c r="RV1225" s="7"/>
      <c r="RW1225" s="7"/>
      <c r="RX1225" s="7"/>
      <c r="RZ1225" s="7"/>
      <c r="SB1225" s="7"/>
      <c r="SD1225" s="7"/>
      <c r="SE1225" s="7"/>
      <c r="SF1225" s="7"/>
      <c r="SH1225" s="7"/>
      <c r="SJ1225" s="7"/>
      <c r="SL1225" s="7"/>
      <c r="SN1225" s="7"/>
      <c r="SP1225" s="7"/>
      <c r="SR1225" s="7"/>
      <c r="ST1225" s="7"/>
      <c r="SV1225" s="7"/>
      <c r="SW1225" s="7"/>
      <c r="SY1225" s="7"/>
      <c r="TA1225" s="7"/>
      <c r="TC1225" s="7"/>
      <c r="TE1225" s="7"/>
      <c r="TG1225" s="7"/>
      <c r="TI1225" s="7"/>
      <c r="TK1225" s="7"/>
      <c r="TM1225" s="7"/>
      <c r="TO1225" s="7"/>
      <c r="TQ1225" s="7"/>
      <c r="TS1225" s="7"/>
      <c r="TU1225" s="7"/>
      <c r="TW1225" s="7"/>
      <c r="TY1225" s="7"/>
      <c r="UA1225" s="7"/>
      <c r="UC1225" s="7"/>
      <c r="UE1225" s="7"/>
      <c r="UG1225" s="7"/>
      <c r="UI1225" s="7"/>
      <c r="UK1225" s="7"/>
      <c r="UM1225" s="7"/>
      <c r="UO1225" s="7"/>
      <c r="UQ1225" s="7"/>
      <c r="US1225" s="7"/>
      <c r="UU1225" s="7"/>
      <c r="UW1225" s="7"/>
      <c r="UY1225" s="7"/>
      <c r="VA1225" s="7"/>
      <c r="VC1225" s="7"/>
      <c r="VE1225" s="7"/>
      <c r="VG1225" s="7"/>
      <c r="VI1225" s="7"/>
      <c r="VK1225" s="7"/>
      <c r="VM1225" s="7"/>
      <c r="VO1225" s="7"/>
      <c r="VQ1225" s="7"/>
      <c r="VS1225" s="7"/>
      <c r="VU1225" s="7"/>
      <c r="VW1225" s="7"/>
      <c r="VY1225" s="7"/>
      <c r="WA1225" s="7"/>
      <c r="WC1225" s="7"/>
      <c r="WE1225" s="7"/>
      <c r="WG1225" s="7"/>
      <c r="WI1225" s="7"/>
      <c r="WK1225" s="7"/>
      <c r="WM1225" s="7"/>
      <c r="WO1225" s="7"/>
      <c r="WQ1225" s="7"/>
      <c r="WS1225" s="7"/>
      <c r="WU1225" s="7"/>
      <c r="WW1225" s="7"/>
      <c r="WY1225" s="7"/>
      <c r="XA1225" s="7"/>
      <c r="XC1225" s="7"/>
      <c r="XE1225" s="7"/>
      <c r="XG1225" s="7"/>
      <c r="XI1225" s="7"/>
      <c r="XK1225" s="7"/>
      <c r="XM1225" s="7"/>
      <c r="XO1225" s="7"/>
      <c r="XQ1225" s="7"/>
      <c r="XS1225" s="7"/>
      <c r="XU1225" s="7"/>
      <c r="XW1225" s="7"/>
      <c r="XY1225" s="7"/>
      <c r="YA1225" s="7"/>
      <c r="YC1225" s="7"/>
      <c r="YE1225" s="7"/>
      <c r="YG1225" s="7"/>
      <c r="YI1225" s="7"/>
      <c r="YK1225" s="7"/>
      <c r="YM1225" s="7"/>
    </row>
    <row r="1226" spans="5:663" s="80" customFormat="1" x14ac:dyDescent="0.2">
      <c r="E1226" s="7"/>
      <c r="G1226" s="7"/>
      <c r="I1226" s="7"/>
      <c r="K1226" s="7"/>
      <c r="M1226" s="7"/>
      <c r="O1226" s="7"/>
      <c r="Q1226" s="7"/>
      <c r="S1226" s="7"/>
      <c r="U1226" s="7"/>
      <c r="W1226" s="7"/>
      <c r="Y1226" s="7"/>
      <c r="AA1226" s="7"/>
      <c r="AC1226" s="7"/>
      <c r="AE1226" s="7"/>
      <c r="AG1226" s="7"/>
      <c r="AH1226" s="7"/>
      <c r="AI1226" s="7"/>
      <c r="AJ1226" s="7"/>
      <c r="AK1226" s="7"/>
      <c r="AL1226" s="7"/>
      <c r="AM1226" s="7"/>
      <c r="AO1226" s="7"/>
      <c r="AQ1226" s="7"/>
      <c r="AS1226" s="7"/>
      <c r="AU1226" s="7"/>
      <c r="AW1226" s="7"/>
      <c r="AY1226" s="7"/>
      <c r="BA1226" s="7"/>
      <c r="BC1226" s="7"/>
      <c r="BE1226" s="7"/>
      <c r="BG1226" s="7"/>
      <c r="BI1226" s="7"/>
      <c r="BK1226" s="7"/>
      <c r="BM1226" s="7"/>
      <c r="BO1226" s="7"/>
      <c r="BQ1226" s="7"/>
      <c r="BS1226" s="7"/>
      <c r="BT1226" s="7"/>
      <c r="BU1226" s="7"/>
      <c r="BW1226" s="7"/>
      <c r="BY1226" s="7"/>
      <c r="CA1226" s="7"/>
      <c r="CC1226" s="7"/>
      <c r="CE1226" s="7"/>
      <c r="CG1226" s="7"/>
      <c r="CH1226" s="7"/>
      <c r="CI1226" s="7"/>
      <c r="CJ1226" s="7"/>
      <c r="CL1226" s="7"/>
      <c r="CN1226" s="7"/>
      <c r="CP1226" s="7"/>
      <c r="CR1226" s="7"/>
      <c r="CT1226" s="7"/>
      <c r="CV1226" s="7"/>
      <c r="CW1226" s="7"/>
      <c r="CY1226" s="7"/>
      <c r="DA1226" s="7"/>
      <c r="DC1226" s="7"/>
      <c r="DE1226" s="7"/>
      <c r="DG1226" s="7"/>
      <c r="DI1226" s="7"/>
      <c r="DK1226" s="7"/>
      <c r="DM1226" s="7"/>
      <c r="DO1226" s="7"/>
      <c r="DQ1226" s="7"/>
      <c r="DR1226" s="7"/>
      <c r="DS1226" s="7"/>
      <c r="DT1226" s="7"/>
      <c r="DV1226" s="7"/>
      <c r="DX1226" s="7"/>
      <c r="DY1226" s="7"/>
      <c r="DZ1226" s="7"/>
      <c r="EB1226" s="7"/>
      <c r="ED1226" s="7"/>
      <c r="EF1226" s="7"/>
      <c r="EG1226" s="7"/>
      <c r="EI1226" s="7"/>
      <c r="EJ1226" s="7"/>
      <c r="EL1226" s="7"/>
      <c r="EN1226" s="7"/>
      <c r="EP1226" s="7"/>
      <c r="ER1226" s="7"/>
      <c r="ET1226" s="7"/>
      <c r="EV1226" s="7"/>
      <c r="EX1226" s="7"/>
      <c r="EZ1226" s="7"/>
      <c r="FB1226" s="7"/>
      <c r="FD1226" s="7"/>
      <c r="FE1226" s="7"/>
      <c r="FF1226" s="7"/>
      <c r="FH1226" s="7"/>
      <c r="FJ1226" s="7"/>
      <c r="FL1226" s="7"/>
      <c r="FN1226" s="7"/>
      <c r="FP1226" s="7"/>
      <c r="FR1226" s="7"/>
      <c r="FT1226" s="7"/>
      <c r="FV1226" s="7"/>
      <c r="FW1226" s="7"/>
      <c r="FY1226" s="7"/>
      <c r="GA1226" s="7"/>
      <c r="GC1226" s="7"/>
      <c r="GE1226" s="7"/>
      <c r="GG1226" s="7"/>
      <c r="GI1226" s="7"/>
      <c r="GJ1226" s="7"/>
      <c r="GK1226" s="7"/>
      <c r="GL1226" s="7"/>
      <c r="GM1226" s="7"/>
      <c r="GN1226" s="7"/>
      <c r="GO1226" s="7"/>
      <c r="GP1226" s="7"/>
      <c r="GR1226" s="7"/>
      <c r="GT1226" s="7"/>
      <c r="GV1226" s="7"/>
      <c r="GX1226" s="7"/>
      <c r="GZ1226" s="7"/>
      <c r="HA1226" s="7"/>
      <c r="HC1226" s="7"/>
      <c r="HE1226" s="7"/>
      <c r="HG1226" s="7"/>
      <c r="HI1226" s="7"/>
      <c r="HK1226" s="7"/>
      <c r="HM1226" s="7"/>
      <c r="HO1226" s="7"/>
      <c r="HQ1226" s="7"/>
      <c r="HS1226" s="7"/>
      <c r="HU1226" s="7"/>
      <c r="HW1226" s="7"/>
      <c r="HY1226" s="7"/>
      <c r="IA1226" s="7"/>
      <c r="IC1226" s="7"/>
      <c r="IE1226" s="7"/>
      <c r="IF1226" s="7"/>
      <c r="IG1226" s="7"/>
      <c r="IH1226" s="7"/>
      <c r="IJ1226" s="7"/>
      <c r="IL1226" s="7"/>
      <c r="IN1226" s="7"/>
      <c r="IO1226" s="7"/>
      <c r="IP1226" s="7"/>
      <c r="IR1226" s="7"/>
      <c r="IT1226" s="7"/>
      <c r="IV1226" s="7"/>
      <c r="IX1226" s="7"/>
      <c r="IZ1226" s="7"/>
      <c r="JB1226" s="7"/>
      <c r="JD1226" s="7"/>
      <c r="JF1226" s="7"/>
      <c r="JG1226" s="7"/>
      <c r="JI1226" s="7"/>
      <c r="JK1226" s="7"/>
      <c r="JM1226" s="7"/>
      <c r="JO1226" s="7"/>
      <c r="JP1226" s="7"/>
      <c r="JQ1226" s="7"/>
      <c r="JS1226" s="7"/>
      <c r="JT1226" s="7"/>
      <c r="JU1226" s="7"/>
      <c r="JV1226" s="7"/>
      <c r="JX1226" s="7"/>
      <c r="JZ1226" s="7"/>
      <c r="KB1226" s="7"/>
      <c r="KD1226" s="7"/>
      <c r="KF1226" s="7"/>
      <c r="KH1226" s="7"/>
      <c r="KJ1226" s="7"/>
      <c r="KL1226" s="7"/>
      <c r="KN1226" s="7"/>
      <c r="KO1226" s="7"/>
      <c r="KP1226" s="7"/>
      <c r="KQ1226" s="7"/>
      <c r="KR1226" s="7"/>
      <c r="KT1226" s="7"/>
      <c r="KV1226" s="7"/>
      <c r="KX1226" s="7"/>
      <c r="KZ1226" s="7"/>
      <c r="LB1226" s="7"/>
      <c r="LD1226" s="7"/>
      <c r="LF1226" s="7"/>
      <c r="LH1226" s="7"/>
      <c r="LJ1226" s="7"/>
      <c r="LL1226" s="7"/>
      <c r="LN1226" s="7"/>
      <c r="LP1226" s="7"/>
      <c r="LR1226" s="7"/>
      <c r="LT1226" s="7"/>
      <c r="LV1226" s="7"/>
      <c r="LX1226" s="7"/>
      <c r="LY1226" s="7"/>
      <c r="LZ1226" s="7"/>
      <c r="MA1226" s="7"/>
      <c r="MB1226" s="7"/>
      <c r="MC1226" s="7"/>
      <c r="ME1226" s="7"/>
      <c r="MG1226" s="7"/>
      <c r="MH1226" s="7"/>
      <c r="MJ1226" s="7"/>
      <c r="ML1226" s="7"/>
      <c r="MM1226" s="7"/>
      <c r="MN1226" s="7"/>
      <c r="MO1226" s="7"/>
      <c r="MQ1226" s="7"/>
      <c r="MS1226" s="7"/>
      <c r="MU1226" s="7"/>
      <c r="MV1226" s="7"/>
      <c r="MX1226" s="7"/>
      <c r="MY1226" s="7"/>
      <c r="MZ1226" s="7"/>
      <c r="NB1226" s="7"/>
      <c r="ND1226" s="7"/>
      <c r="NF1226" s="7"/>
      <c r="NH1226" s="7"/>
      <c r="NJ1226" s="7"/>
      <c r="NL1226" s="7"/>
      <c r="NM1226" s="7"/>
      <c r="NN1226" s="7"/>
      <c r="NO1226" s="7"/>
      <c r="NP1226" s="7"/>
      <c r="NR1226" s="7"/>
      <c r="NT1226" s="7"/>
      <c r="NU1226" s="7"/>
      <c r="NW1226" s="7"/>
      <c r="NY1226" s="7"/>
      <c r="OA1226" s="7"/>
      <c r="OC1226" s="7"/>
      <c r="OE1226" s="7"/>
      <c r="OG1226" s="7"/>
      <c r="OI1226" s="7"/>
      <c r="OK1226" s="7"/>
      <c r="OM1226" s="7"/>
      <c r="OO1226" s="7"/>
      <c r="OQ1226" s="7"/>
      <c r="OS1226" s="7"/>
      <c r="OT1226" s="7"/>
      <c r="OV1226" s="7"/>
      <c r="OX1226" s="7"/>
      <c r="OZ1226" s="7"/>
      <c r="PB1226" s="7"/>
      <c r="PD1226" s="7"/>
      <c r="PF1226" s="7"/>
      <c r="PH1226" s="7"/>
      <c r="PJ1226" s="7"/>
      <c r="PL1226" s="7"/>
      <c r="PN1226" s="7"/>
      <c r="PP1226" s="7"/>
      <c r="PQ1226" s="7"/>
      <c r="PR1226" s="7"/>
      <c r="PS1226" s="7"/>
      <c r="PT1226" s="7"/>
      <c r="PV1226" s="7"/>
      <c r="PX1226" s="7"/>
      <c r="PZ1226" s="7"/>
      <c r="QB1226" s="7"/>
      <c r="QD1226" s="7"/>
      <c r="QF1226" s="7"/>
      <c r="QH1226" s="7"/>
      <c r="QJ1226" s="7"/>
      <c r="QL1226" s="7"/>
      <c r="QN1226" s="7"/>
      <c r="QO1226" s="7"/>
      <c r="QQ1226" s="7"/>
      <c r="QS1226" s="7"/>
      <c r="QU1226" s="7"/>
      <c r="QV1226" s="7"/>
      <c r="QX1226" s="7"/>
      <c r="QZ1226" s="7"/>
      <c r="RB1226" s="7"/>
      <c r="RD1226" s="7"/>
      <c r="RF1226" s="7"/>
      <c r="RH1226" s="7"/>
      <c r="RJ1226" s="7"/>
      <c r="RL1226" s="7"/>
      <c r="RN1226" s="7"/>
      <c r="RP1226" s="7"/>
      <c r="RR1226" s="7"/>
      <c r="RT1226" s="7"/>
      <c r="RV1226" s="7"/>
      <c r="RW1226" s="7"/>
      <c r="RX1226" s="7"/>
      <c r="RZ1226" s="7"/>
      <c r="SB1226" s="7"/>
      <c r="SD1226" s="7"/>
      <c r="SE1226" s="7"/>
      <c r="SF1226" s="7"/>
      <c r="SH1226" s="7"/>
      <c r="SJ1226" s="7"/>
      <c r="SL1226" s="7"/>
      <c r="SN1226" s="7"/>
      <c r="SP1226" s="7"/>
      <c r="SR1226" s="7"/>
      <c r="ST1226" s="7"/>
      <c r="SV1226" s="7"/>
      <c r="SW1226" s="7"/>
      <c r="SY1226" s="7"/>
      <c r="TA1226" s="7"/>
      <c r="TC1226" s="7"/>
      <c r="TE1226" s="7"/>
      <c r="TG1226" s="7"/>
      <c r="TI1226" s="7"/>
      <c r="TK1226" s="7"/>
      <c r="TM1226" s="7"/>
      <c r="TO1226" s="7"/>
      <c r="TQ1226" s="7"/>
      <c r="TS1226" s="7"/>
      <c r="TU1226" s="7"/>
      <c r="TW1226" s="7"/>
      <c r="TY1226" s="7"/>
      <c r="UA1226" s="7"/>
      <c r="UC1226" s="7"/>
      <c r="UE1226" s="7"/>
      <c r="UG1226" s="7"/>
      <c r="UI1226" s="7"/>
      <c r="UK1226" s="7"/>
      <c r="UM1226" s="7"/>
      <c r="UO1226" s="7"/>
      <c r="UQ1226" s="7"/>
      <c r="US1226" s="7"/>
      <c r="UU1226" s="7"/>
      <c r="UW1226" s="7"/>
      <c r="UY1226" s="7"/>
      <c r="VA1226" s="7"/>
      <c r="VC1226" s="7"/>
      <c r="VE1226" s="7"/>
      <c r="VG1226" s="7"/>
      <c r="VI1226" s="7"/>
      <c r="VK1226" s="7"/>
      <c r="VM1226" s="7"/>
      <c r="VO1226" s="7"/>
      <c r="VQ1226" s="7"/>
      <c r="VS1226" s="7"/>
      <c r="VU1226" s="7"/>
      <c r="VW1226" s="7"/>
      <c r="VY1226" s="7"/>
      <c r="WA1226" s="7"/>
      <c r="WC1226" s="7"/>
      <c r="WE1226" s="7"/>
      <c r="WG1226" s="7"/>
      <c r="WI1226" s="7"/>
      <c r="WK1226" s="7"/>
      <c r="WM1226" s="7"/>
      <c r="WO1226" s="7"/>
      <c r="WQ1226" s="7"/>
      <c r="WS1226" s="7"/>
      <c r="WU1226" s="7"/>
      <c r="WW1226" s="7"/>
      <c r="WY1226" s="7"/>
      <c r="XA1226" s="7"/>
      <c r="XC1226" s="7"/>
      <c r="XE1226" s="7"/>
      <c r="XG1226" s="7"/>
      <c r="XI1226" s="7"/>
      <c r="XK1226" s="7"/>
      <c r="XM1226" s="7"/>
      <c r="XO1226" s="7"/>
      <c r="XQ1226" s="7"/>
      <c r="XS1226" s="7"/>
      <c r="XU1226" s="7"/>
      <c r="XW1226" s="7"/>
      <c r="XY1226" s="7"/>
      <c r="YA1226" s="7"/>
      <c r="YC1226" s="7"/>
      <c r="YE1226" s="7"/>
      <c r="YG1226" s="7"/>
      <c r="YI1226" s="7"/>
      <c r="YK1226" s="7"/>
      <c r="YM1226" s="7"/>
    </row>
    <row r="1227" spans="5:663" s="80" customFormat="1" x14ac:dyDescent="0.2">
      <c r="E1227" s="7"/>
      <c r="G1227" s="7"/>
      <c r="I1227" s="7"/>
      <c r="K1227" s="7"/>
      <c r="M1227" s="7"/>
      <c r="O1227" s="7"/>
      <c r="Q1227" s="7"/>
      <c r="S1227" s="7"/>
      <c r="U1227" s="7"/>
      <c r="W1227" s="7"/>
      <c r="Y1227" s="7"/>
      <c r="AA1227" s="7"/>
      <c r="AC1227" s="7"/>
      <c r="AE1227" s="7"/>
      <c r="AG1227" s="7"/>
      <c r="AH1227" s="7"/>
      <c r="AI1227" s="7"/>
      <c r="AJ1227" s="7"/>
      <c r="AK1227" s="7"/>
      <c r="AL1227" s="7"/>
      <c r="AM1227" s="7"/>
      <c r="AO1227" s="7"/>
      <c r="AQ1227" s="7"/>
      <c r="AS1227" s="7"/>
      <c r="AU1227" s="7"/>
      <c r="AW1227" s="7"/>
      <c r="AY1227" s="7"/>
      <c r="BA1227" s="7"/>
      <c r="BC1227" s="7"/>
      <c r="BE1227" s="7"/>
      <c r="BG1227" s="7"/>
      <c r="BI1227" s="7"/>
      <c r="BK1227" s="7"/>
      <c r="BM1227" s="7"/>
      <c r="BO1227" s="7"/>
      <c r="BQ1227" s="7"/>
      <c r="BS1227" s="7"/>
      <c r="BT1227" s="7"/>
      <c r="BU1227" s="7"/>
      <c r="BW1227" s="7"/>
      <c r="BY1227" s="7"/>
      <c r="CA1227" s="7"/>
      <c r="CC1227" s="7"/>
      <c r="CE1227" s="7"/>
      <c r="CG1227" s="7"/>
      <c r="CH1227" s="7"/>
      <c r="CI1227" s="7"/>
      <c r="CJ1227" s="7"/>
      <c r="CL1227" s="7"/>
      <c r="CN1227" s="7"/>
      <c r="CP1227" s="7"/>
      <c r="CR1227" s="7"/>
      <c r="CT1227" s="7"/>
      <c r="CV1227" s="7"/>
      <c r="CW1227" s="7"/>
      <c r="CY1227" s="7"/>
      <c r="DA1227" s="7"/>
      <c r="DC1227" s="7"/>
      <c r="DE1227" s="7"/>
      <c r="DG1227" s="7"/>
      <c r="DI1227" s="7"/>
      <c r="DK1227" s="7"/>
      <c r="DM1227" s="7"/>
      <c r="DO1227" s="7"/>
      <c r="DQ1227" s="7"/>
      <c r="DR1227" s="7"/>
      <c r="DS1227" s="7"/>
      <c r="DT1227" s="7"/>
      <c r="DV1227" s="7"/>
      <c r="DX1227" s="7"/>
      <c r="DY1227" s="7"/>
      <c r="DZ1227" s="7"/>
      <c r="EB1227" s="7"/>
      <c r="ED1227" s="7"/>
      <c r="EF1227" s="7"/>
      <c r="EG1227" s="7"/>
      <c r="EI1227" s="7"/>
      <c r="EJ1227" s="7"/>
      <c r="EL1227" s="7"/>
      <c r="EN1227" s="7"/>
      <c r="EP1227" s="7"/>
      <c r="ER1227" s="7"/>
      <c r="ET1227" s="7"/>
      <c r="EV1227" s="7"/>
      <c r="EX1227" s="7"/>
      <c r="EZ1227" s="7"/>
      <c r="FB1227" s="7"/>
      <c r="FD1227" s="7"/>
      <c r="FE1227" s="7"/>
      <c r="FF1227" s="7"/>
      <c r="FH1227" s="7"/>
      <c r="FJ1227" s="7"/>
      <c r="FL1227" s="7"/>
      <c r="FN1227" s="7"/>
      <c r="FP1227" s="7"/>
      <c r="FR1227" s="7"/>
      <c r="FT1227" s="7"/>
      <c r="FV1227" s="7"/>
      <c r="FW1227" s="7"/>
      <c r="FY1227" s="7"/>
      <c r="GA1227" s="7"/>
      <c r="GC1227" s="7"/>
      <c r="GE1227" s="7"/>
      <c r="GG1227" s="7"/>
      <c r="GI1227" s="7"/>
      <c r="GJ1227" s="7"/>
      <c r="GK1227" s="7"/>
      <c r="GL1227" s="7"/>
      <c r="GM1227" s="7"/>
      <c r="GN1227" s="7"/>
      <c r="GO1227" s="7"/>
      <c r="GP1227" s="7"/>
      <c r="GR1227" s="7"/>
      <c r="GT1227" s="7"/>
      <c r="GV1227" s="7"/>
      <c r="GX1227" s="7"/>
      <c r="GZ1227" s="7"/>
      <c r="HA1227" s="7"/>
      <c r="HC1227" s="7"/>
      <c r="HE1227" s="7"/>
      <c r="HG1227" s="7"/>
      <c r="HI1227" s="7"/>
      <c r="HK1227" s="7"/>
      <c r="HM1227" s="7"/>
      <c r="HO1227" s="7"/>
      <c r="HQ1227" s="7"/>
      <c r="HS1227" s="7"/>
      <c r="HU1227" s="7"/>
      <c r="HW1227" s="7"/>
      <c r="HY1227" s="7"/>
      <c r="IA1227" s="7"/>
      <c r="IC1227" s="7"/>
      <c r="IE1227" s="7"/>
      <c r="IF1227" s="7"/>
      <c r="IG1227" s="7"/>
      <c r="IH1227" s="7"/>
      <c r="IJ1227" s="7"/>
      <c r="IL1227" s="7"/>
      <c r="IN1227" s="7"/>
      <c r="IO1227" s="7"/>
      <c r="IP1227" s="7"/>
      <c r="IR1227" s="7"/>
      <c r="IT1227" s="7"/>
      <c r="IV1227" s="7"/>
      <c r="IX1227" s="7"/>
      <c r="IZ1227" s="7"/>
      <c r="JB1227" s="7"/>
      <c r="JD1227" s="7"/>
      <c r="JF1227" s="7"/>
      <c r="JG1227" s="7"/>
      <c r="JI1227" s="7"/>
      <c r="JK1227" s="7"/>
      <c r="JM1227" s="7"/>
      <c r="JO1227" s="7"/>
      <c r="JP1227" s="7"/>
      <c r="JQ1227" s="7"/>
      <c r="JS1227" s="7"/>
      <c r="JT1227" s="7"/>
      <c r="JU1227" s="7"/>
      <c r="JV1227" s="7"/>
      <c r="JX1227" s="7"/>
      <c r="JZ1227" s="7"/>
      <c r="KB1227" s="7"/>
      <c r="KD1227" s="7"/>
      <c r="KF1227" s="7"/>
      <c r="KH1227" s="7"/>
      <c r="KJ1227" s="7"/>
      <c r="KL1227" s="7"/>
      <c r="KN1227" s="7"/>
      <c r="KO1227" s="7"/>
      <c r="KP1227" s="7"/>
      <c r="KQ1227" s="7"/>
      <c r="KR1227" s="7"/>
      <c r="KT1227" s="7"/>
      <c r="KV1227" s="7"/>
      <c r="KX1227" s="7"/>
      <c r="KZ1227" s="7"/>
      <c r="LB1227" s="7"/>
      <c r="LD1227" s="7"/>
      <c r="LF1227" s="7"/>
      <c r="LH1227" s="7"/>
      <c r="LJ1227" s="7"/>
      <c r="LL1227" s="7"/>
      <c r="LN1227" s="7"/>
      <c r="LP1227" s="7"/>
      <c r="LR1227" s="7"/>
      <c r="LT1227" s="7"/>
      <c r="LV1227" s="7"/>
      <c r="LX1227" s="7"/>
      <c r="LY1227" s="7"/>
      <c r="LZ1227" s="7"/>
      <c r="MA1227" s="7"/>
      <c r="MB1227" s="7"/>
      <c r="MC1227" s="7"/>
      <c r="ME1227" s="7"/>
      <c r="MG1227" s="7"/>
      <c r="MH1227" s="7"/>
      <c r="MJ1227" s="7"/>
      <c r="ML1227" s="7"/>
      <c r="MM1227" s="7"/>
      <c r="MN1227" s="7"/>
      <c r="MO1227" s="7"/>
      <c r="MQ1227" s="7"/>
      <c r="MS1227" s="7"/>
      <c r="MU1227" s="7"/>
      <c r="MV1227" s="7"/>
      <c r="MX1227" s="7"/>
      <c r="MY1227" s="7"/>
      <c r="MZ1227" s="7"/>
      <c r="NB1227" s="7"/>
      <c r="ND1227" s="7"/>
      <c r="NF1227" s="7"/>
      <c r="NH1227" s="7"/>
      <c r="NJ1227" s="7"/>
      <c r="NL1227" s="7"/>
      <c r="NM1227" s="7"/>
      <c r="NN1227" s="7"/>
      <c r="NO1227" s="7"/>
      <c r="NP1227" s="7"/>
      <c r="NR1227" s="7"/>
      <c r="NT1227" s="7"/>
      <c r="NU1227" s="7"/>
      <c r="NW1227" s="7"/>
      <c r="NY1227" s="7"/>
      <c r="OA1227" s="7"/>
      <c r="OC1227" s="7"/>
      <c r="OE1227" s="7"/>
      <c r="OG1227" s="7"/>
      <c r="OI1227" s="7"/>
      <c r="OK1227" s="7"/>
      <c r="OM1227" s="7"/>
      <c r="OO1227" s="7"/>
      <c r="OQ1227" s="7"/>
      <c r="OS1227" s="7"/>
      <c r="OT1227" s="7"/>
      <c r="OV1227" s="7"/>
      <c r="OX1227" s="7"/>
      <c r="OZ1227" s="7"/>
      <c r="PB1227" s="7"/>
      <c r="PD1227" s="7"/>
      <c r="PF1227" s="7"/>
      <c r="PH1227" s="7"/>
      <c r="PJ1227" s="7"/>
      <c r="PL1227" s="7"/>
      <c r="PN1227" s="7"/>
      <c r="PP1227" s="7"/>
      <c r="PQ1227" s="7"/>
      <c r="PR1227" s="7"/>
      <c r="PS1227" s="7"/>
      <c r="PT1227" s="7"/>
      <c r="PV1227" s="7"/>
      <c r="PX1227" s="7"/>
      <c r="PZ1227" s="7"/>
      <c r="QB1227" s="7"/>
      <c r="QD1227" s="7"/>
      <c r="QF1227" s="7"/>
      <c r="QH1227" s="7"/>
      <c r="QJ1227" s="7"/>
      <c r="QL1227" s="7"/>
      <c r="QN1227" s="7"/>
      <c r="QO1227" s="7"/>
      <c r="QQ1227" s="7"/>
      <c r="QS1227" s="7"/>
      <c r="QU1227" s="7"/>
      <c r="QV1227" s="7"/>
      <c r="QX1227" s="7"/>
      <c r="QZ1227" s="7"/>
      <c r="RB1227" s="7"/>
      <c r="RD1227" s="7"/>
      <c r="RF1227" s="7"/>
      <c r="RH1227" s="7"/>
      <c r="RJ1227" s="7"/>
      <c r="RL1227" s="7"/>
      <c r="RN1227" s="7"/>
      <c r="RP1227" s="7"/>
      <c r="RR1227" s="7"/>
      <c r="RT1227" s="7"/>
      <c r="RV1227" s="7"/>
      <c r="RW1227" s="7"/>
      <c r="RX1227" s="7"/>
      <c r="RZ1227" s="7"/>
      <c r="SB1227" s="7"/>
      <c r="SD1227" s="7"/>
      <c r="SE1227" s="7"/>
      <c r="SF1227" s="7"/>
      <c r="SH1227" s="7"/>
      <c r="SJ1227" s="7"/>
      <c r="SL1227" s="7"/>
      <c r="SN1227" s="7"/>
      <c r="SP1227" s="7"/>
      <c r="SR1227" s="7"/>
      <c r="ST1227" s="7"/>
      <c r="SV1227" s="7"/>
      <c r="SW1227" s="7"/>
      <c r="SY1227" s="7"/>
      <c r="TA1227" s="7"/>
      <c r="TC1227" s="7"/>
      <c r="TE1227" s="7"/>
      <c r="TG1227" s="7"/>
      <c r="TI1227" s="7"/>
      <c r="TK1227" s="7"/>
      <c r="TM1227" s="7"/>
      <c r="TO1227" s="7"/>
      <c r="TQ1227" s="7"/>
      <c r="TS1227" s="7"/>
      <c r="TU1227" s="7"/>
      <c r="TW1227" s="7"/>
      <c r="TY1227" s="7"/>
      <c r="UA1227" s="7"/>
      <c r="UC1227" s="7"/>
      <c r="UE1227" s="7"/>
      <c r="UG1227" s="7"/>
      <c r="UI1227" s="7"/>
      <c r="UK1227" s="7"/>
      <c r="UM1227" s="7"/>
      <c r="UO1227" s="7"/>
      <c r="UQ1227" s="7"/>
      <c r="US1227" s="7"/>
      <c r="UU1227" s="7"/>
      <c r="UW1227" s="7"/>
      <c r="UY1227" s="7"/>
      <c r="VA1227" s="7"/>
      <c r="VC1227" s="7"/>
      <c r="VE1227" s="7"/>
      <c r="VG1227" s="7"/>
      <c r="VI1227" s="7"/>
      <c r="VK1227" s="7"/>
      <c r="VM1227" s="7"/>
      <c r="VO1227" s="7"/>
      <c r="VQ1227" s="7"/>
      <c r="VS1227" s="7"/>
      <c r="VU1227" s="7"/>
      <c r="VW1227" s="7"/>
      <c r="VY1227" s="7"/>
      <c r="WA1227" s="7"/>
      <c r="WC1227" s="7"/>
      <c r="WE1227" s="7"/>
      <c r="WG1227" s="7"/>
      <c r="WI1227" s="7"/>
      <c r="WK1227" s="7"/>
      <c r="WM1227" s="7"/>
      <c r="WO1227" s="7"/>
      <c r="WQ1227" s="7"/>
      <c r="WS1227" s="7"/>
      <c r="WU1227" s="7"/>
      <c r="WW1227" s="7"/>
      <c r="WY1227" s="7"/>
      <c r="XA1227" s="7"/>
      <c r="XC1227" s="7"/>
      <c r="XE1227" s="7"/>
      <c r="XG1227" s="7"/>
      <c r="XI1227" s="7"/>
      <c r="XK1227" s="7"/>
      <c r="XM1227" s="7"/>
      <c r="XO1227" s="7"/>
      <c r="XQ1227" s="7"/>
      <c r="XS1227" s="7"/>
      <c r="XU1227" s="7"/>
      <c r="XW1227" s="7"/>
      <c r="XY1227" s="7"/>
      <c r="YA1227" s="7"/>
      <c r="YC1227" s="7"/>
      <c r="YE1227" s="7"/>
      <c r="YG1227" s="7"/>
      <c r="YI1227" s="7"/>
      <c r="YK1227" s="7"/>
      <c r="YM1227" s="7"/>
    </row>
    <row r="1228" spans="5:663" s="80" customFormat="1" x14ac:dyDescent="0.2">
      <c r="E1228" s="7"/>
      <c r="G1228" s="7"/>
      <c r="I1228" s="7"/>
      <c r="K1228" s="7"/>
      <c r="M1228" s="7"/>
      <c r="O1228" s="7"/>
      <c r="Q1228" s="7"/>
      <c r="S1228" s="7"/>
      <c r="U1228" s="7"/>
      <c r="W1228" s="7"/>
      <c r="Y1228" s="7"/>
      <c r="AA1228" s="7"/>
      <c r="AC1228" s="7"/>
      <c r="AE1228" s="7"/>
      <c r="AG1228" s="7"/>
      <c r="AH1228" s="7"/>
      <c r="AI1228" s="7"/>
      <c r="AJ1228" s="7"/>
      <c r="AK1228" s="7"/>
      <c r="AL1228" s="7"/>
      <c r="AM1228" s="7"/>
      <c r="AO1228" s="7"/>
      <c r="AQ1228" s="7"/>
      <c r="AS1228" s="7"/>
      <c r="AU1228" s="7"/>
      <c r="AW1228" s="7"/>
      <c r="AY1228" s="7"/>
      <c r="BA1228" s="7"/>
      <c r="BC1228" s="7"/>
      <c r="BE1228" s="7"/>
      <c r="BG1228" s="7"/>
      <c r="BI1228" s="7"/>
      <c r="BK1228" s="7"/>
      <c r="BM1228" s="7"/>
      <c r="BO1228" s="7"/>
      <c r="BQ1228" s="7"/>
      <c r="BS1228" s="7"/>
      <c r="BT1228" s="7"/>
      <c r="BU1228" s="7"/>
      <c r="BW1228" s="7"/>
      <c r="BY1228" s="7"/>
      <c r="CA1228" s="7"/>
      <c r="CC1228" s="7"/>
      <c r="CE1228" s="7"/>
      <c r="CG1228" s="7"/>
      <c r="CH1228" s="7"/>
      <c r="CI1228" s="7"/>
      <c r="CJ1228" s="7"/>
      <c r="CL1228" s="7"/>
      <c r="CN1228" s="7"/>
      <c r="CP1228" s="7"/>
      <c r="CR1228" s="7"/>
      <c r="CT1228" s="7"/>
      <c r="CV1228" s="7"/>
      <c r="CW1228" s="7"/>
      <c r="CY1228" s="7"/>
      <c r="DA1228" s="7"/>
      <c r="DC1228" s="7"/>
      <c r="DE1228" s="7"/>
      <c r="DG1228" s="7"/>
      <c r="DI1228" s="7"/>
      <c r="DK1228" s="7"/>
      <c r="DM1228" s="7"/>
      <c r="DO1228" s="7"/>
      <c r="DQ1228" s="7"/>
      <c r="DR1228" s="7"/>
      <c r="DS1228" s="7"/>
      <c r="DT1228" s="7"/>
      <c r="DV1228" s="7"/>
      <c r="DX1228" s="7"/>
      <c r="DY1228" s="7"/>
      <c r="DZ1228" s="7"/>
      <c r="EB1228" s="7"/>
      <c r="ED1228" s="7"/>
      <c r="EF1228" s="7"/>
      <c r="EG1228" s="7"/>
      <c r="EI1228" s="7"/>
      <c r="EJ1228" s="7"/>
      <c r="EL1228" s="7"/>
      <c r="EN1228" s="7"/>
      <c r="EP1228" s="7"/>
      <c r="ER1228" s="7"/>
      <c r="ET1228" s="7"/>
      <c r="EV1228" s="7"/>
      <c r="EX1228" s="7"/>
      <c r="EZ1228" s="7"/>
      <c r="FB1228" s="7"/>
      <c r="FD1228" s="7"/>
      <c r="FE1228" s="7"/>
      <c r="FF1228" s="7"/>
      <c r="FH1228" s="7"/>
      <c r="FJ1228" s="7"/>
      <c r="FL1228" s="7"/>
      <c r="FN1228" s="7"/>
      <c r="FP1228" s="7"/>
      <c r="FR1228" s="7"/>
      <c r="FT1228" s="7"/>
      <c r="FV1228" s="7"/>
      <c r="FW1228" s="7"/>
      <c r="FY1228" s="7"/>
      <c r="GA1228" s="7"/>
      <c r="GC1228" s="7"/>
      <c r="GE1228" s="7"/>
      <c r="GG1228" s="7"/>
      <c r="GI1228" s="7"/>
      <c r="GJ1228" s="7"/>
      <c r="GK1228" s="7"/>
      <c r="GL1228" s="7"/>
      <c r="GM1228" s="7"/>
      <c r="GN1228" s="7"/>
      <c r="GO1228" s="7"/>
      <c r="GP1228" s="7"/>
      <c r="GR1228" s="7"/>
      <c r="GT1228" s="7"/>
      <c r="GV1228" s="7"/>
      <c r="GX1228" s="7"/>
      <c r="GZ1228" s="7"/>
      <c r="HA1228" s="7"/>
      <c r="HC1228" s="7"/>
      <c r="HE1228" s="7"/>
      <c r="HG1228" s="7"/>
      <c r="HI1228" s="7"/>
      <c r="HK1228" s="7"/>
      <c r="HM1228" s="7"/>
      <c r="HO1228" s="7"/>
      <c r="HQ1228" s="7"/>
      <c r="HS1228" s="7"/>
      <c r="HU1228" s="7"/>
      <c r="HW1228" s="7"/>
      <c r="HY1228" s="7"/>
      <c r="IA1228" s="7"/>
      <c r="IC1228" s="7"/>
      <c r="IE1228" s="7"/>
      <c r="IF1228" s="7"/>
      <c r="IG1228" s="7"/>
      <c r="IH1228" s="7"/>
      <c r="IJ1228" s="7"/>
      <c r="IL1228" s="7"/>
      <c r="IN1228" s="7"/>
      <c r="IO1228" s="7"/>
      <c r="IP1228" s="7"/>
      <c r="IR1228" s="7"/>
      <c r="IT1228" s="7"/>
      <c r="IV1228" s="7"/>
      <c r="IX1228" s="7"/>
      <c r="IZ1228" s="7"/>
      <c r="JB1228" s="7"/>
      <c r="JD1228" s="7"/>
      <c r="JF1228" s="7"/>
      <c r="JG1228" s="7"/>
      <c r="JI1228" s="7"/>
      <c r="JK1228" s="7"/>
      <c r="JM1228" s="7"/>
      <c r="JO1228" s="7"/>
      <c r="JP1228" s="7"/>
      <c r="JQ1228" s="7"/>
      <c r="JS1228" s="7"/>
      <c r="JT1228" s="7"/>
      <c r="JU1228" s="7"/>
      <c r="JV1228" s="7"/>
      <c r="JX1228" s="7"/>
      <c r="JZ1228" s="7"/>
      <c r="KB1228" s="7"/>
      <c r="KD1228" s="7"/>
      <c r="KF1228" s="7"/>
      <c r="KH1228" s="7"/>
      <c r="KJ1228" s="7"/>
      <c r="KL1228" s="7"/>
      <c r="KN1228" s="7"/>
      <c r="KO1228" s="7"/>
      <c r="KP1228" s="7"/>
      <c r="KQ1228" s="7"/>
      <c r="KR1228" s="7"/>
      <c r="KT1228" s="7"/>
      <c r="KV1228" s="7"/>
      <c r="KX1228" s="7"/>
      <c r="KZ1228" s="7"/>
      <c r="LB1228" s="7"/>
      <c r="LD1228" s="7"/>
      <c r="LF1228" s="7"/>
      <c r="LH1228" s="7"/>
      <c r="LJ1228" s="7"/>
      <c r="LL1228" s="7"/>
      <c r="LN1228" s="7"/>
      <c r="LP1228" s="7"/>
      <c r="LR1228" s="7"/>
      <c r="LT1228" s="7"/>
      <c r="LV1228" s="7"/>
      <c r="LX1228" s="7"/>
      <c r="LY1228" s="7"/>
      <c r="LZ1228" s="7"/>
      <c r="MA1228" s="7"/>
      <c r="MB1228" s="7"/>
      <c r="MC1228" s="7"/>
      <c r="ME1228" s="7"/>
      <c r="MG1228" s="7"/>
      <c r="MH1228" s="7"/>
      <c r="MJ1228" s="7"/>
      <c r="ML1228" s="7"/>
      <c r="MM1228" s="7"/>
      <c r="MN1228" s="7"/>
      <c r="MO1228" s="7"/>
      <c r="MQ1228" s="7"/>
      <c r="MS1228" s="7"/>
      <c r="MU1228" s="7"/>
      <c r="MV1228" s="7"/>
      <c r="MX1228" s="7"/>
      <c r="MY1228" s="7"/>
      <c r="MZ1228" s="7"/>
      <c r="NB1228" s="7"/>
      <c r="ND1228" s="7"/>
      <c r="NF1228" s="7"/>
      <c r="NH1228" s="7"/>
      <c r="NJ1228" s="7"/>
      <c r="NL1228" s="7"/>
      <c r="NM1228" s="7"/>
      <c r="NN1228" s="7"/>
      <c r="NO1228" s="7"/>
      <c r="NP1228" s="7"/>
      <c r="NR1228" s="7"/>
      <c r="NT1228" s="7"/>
      <c r="NU1228" s="7"/>
      <c r="NW1228" s="7"/>
      <c r="NY1228" s="7"/>
      <c r="OA1228" s="7"/>
      <c r="OC1228" s="7"/>
      <c r="OE1228" s="7"/>
      <c r="OG1228" s="7"/>
      <c r="OI1228" s="7"/>
      <c r="OK1228" s="7"/>
      <c r="OM1228" s="7"/>
      <c r="OO1228" s="7"/>
      <c r="OQ1228" s="7"/>
      <c r="OS1228" s="7"/>
      <c r="OT1228" s="7"/>
      <c r="OV1228" s="7"/>
      <c r="OX1228" s="7"/>
      <c r="OZ1228" s="7"/>
      <c r="PB1228" s="7"/>
      <c r="PD1228" s="7"/>
      <c r="PF1228" s="7"/>
      <c r="PH1228" s="7"/>
      <c r="PJ1228" s="7"/>
      <c r="PL1228" s="7"/>
      <c r="PN1228" s="7"/>
      <c r="PP1228" s="7"/>
      <c r="PQ1228" s="7"/>
      <c r="PR1228" s="7"/>
      <c r="PS1228" s="7"/>
      <c r="PT1228" s="7"/>
      <c r="PV1228" s="7"/>
      <c r="PX1228" s="7"/>
      <c r="PZ1228" s="7"/>
      <c r="QB1228" s="7"/>
      <c r="QD1228" s="7"/>
      <c r="QF1228" s="7"/>
      <c r="QH1228" s="7"/>
      <c r="QJ1228" s="7"/>
      <c r="QL1228" s="7"/>
      <c r="QN1228" s="7"/>
      <c r="QO1228" s="7"/>
      <c r="QQ1228" s="7"/>
      <c r="QS1228" s="7"/>
      <c r="QU1228" s="7"/>
      <c r="QV1228" s="7"/>
      <c r="QX1228" s="7"/>
      <c r="QZ1228" s="7"/>
      <c r="RB1228" s="7"/>
      <c r="RD1228" s="7"/>
      <c r="RF1228" s="7"/>
      <c r="RH1228" s="7"/>
      <c r="RJ1228" s="7"/>
      <c r="RL1228" s="7"/>
      <c r="RN1228" s="7"/>
      <c r="RP1228" s="7"/>
      <c r="RR1228" s="7"/>
      <c r="RT1228" s="7"/>
      <c r="RV1228" s="7"/>
      <c r="RW1228" s="7"/>
      <c r="RX1228" s="7"/>
      <c r="RZ1228" s="7"/>
      <c r="SB1228" s="7"/>
      <c r="SD1228" s="7"/>
      <c r="SE1228" s="7"/>
      <c r="SF1228" s="7"/>
      <c r="SH1228" s="7"/>
      <c r="SJ1228" s="7"/>
      <c r="SL1228" s="7"/>
      <c r="SN1228" s="7"/>
      <c r="SP1228" s="7"/>
      <c r="SR1228" s="7"/>
      <c r="ST1228" s="7"/>
      <c r="SV1228" s="7"/>
      <c r="SW1228" s="7"/>
      <c r="SY1228" s="7"/>
      <c r="TA1228" s="7"/>
      <c r="TC1228" s="7"/>
      <c r="TE1228" s="7"/>
      <c r="TG1228" s="7"/>
      <c r="TI1228" s="7"/>
      <c r="TK1228" s="7"/>
      <c r="TM1228" s="7"/>
      <c r="TO1228" s="7"/>
      <c r="TQ1228" s="7"/>
      <c r="TS1228" s="7"/>
      <c r="TU1228" s="7"/>
      <c r="TW1228" s="7"/>
      <c r="TY1228" s="7"/>
      <c r="UA1228" s="7"/>
      <c r="UC1228" s="7"/>
      <c r="UE1228" s="7"/>
      <c r="UG1228" s="7"/>
      <c r="UI1228" s="7"/>
      <c r="UK1228" s="7"/>
      <c r="UM1228" s="7"/>
      <c r="UO1228" s="7"/>
      <c r="UQ1228" s="7"/>
      <c r="US1228" s="7"/>
      <c r="UU1228" s="7"/>
      <c r="UW1228" s="7"/>
      <c r="UY1228" s="7"/>
      <c r="VA1228" s="7"/>
      <c r="VC1228" s="7"/>
      <c r="VE1228" s="7"/>
      <c r="VG1228" s="7"/>
      <c r="VI1228" s="7"/>
      <c r="VK1228" s="7"/>
      <c r="VM1228" s="7"/>
      <c r="VO1228" s="7"/>
      <c r="VQ1228" s="7"/>
      <c r="VS1228" s="7"/>
      <c r="VU1228" s="7"/>
      <c r="VW1228" s="7"/>
      <c r="VY1228" s="7"/>
      <c r="WA1228" s="7"/>
      <c r="WC1228" s="7"/>
      <c r="WE1228" s="7"/>
      <c r="WG1228" s="7"/>
      <c r="WI1228" s="7"/>
      <c r="WK1228" s="7"/>
      <c r="WM1228" s="7"/>
      <c r="WO1228" s="7"/>
      <c r="WQ1228" s="7"/>
      <c r="WS1228" s="7"/>
      <c r="WU1228" s="7"/>
      <c r="WW1228" s="7"/>
      <c r="WY1228" s="7"/>
      <c r="XA1228" s="7"/>
      <c r="XC1228" s="7"/>
      <c r="XE1228" s="7"/>
      <c r="XG1228" s="7"/>
      <c r="XI1228" s="7"/>
      <c r="XK1228" s="7"/>
      <c r="XM1228" s="7"/>
      <c r="XO1228" s="7"/>
      <c r="XQ1228" s="7"/>
      <c r="XS1228" s="7"/>
      <c r="XU1228" s="7"/>
      <c r="XW1228" s="7"/>
      <c r="XY1228" s="7"/>
      <c r="YA1228" s="7"/>
      <c r="YC1228" s="7"/>
      <c r="YE1228" s="7"/>
      <c r="YG1228" s="7"/>
      <c r="YI1228" s="7"/>
      <c r="YK1228" s="7"/>
      <c r="YM1228" s="7"/>
    </row>
    <row r="1229" spans="5:663" s="80" customFormat="1" x14ac:dyDescent="0.2">
      <c r="E1229" s="7"/>
      <c r="G1229" s="7"/>
      <c r="I1229" s="7"/>
      <c r="K1229" s="7"/>
      <c r="M1229" s="7"/>
      <c r="O1229" s="7"/>
      <c r="Q1229" s="7"/>
      <c r="S1229" s="7"/>
      <c r="U1229" s="7"/>
      <c r="W1229" s="7"/>
      <c r="Y1229" s="7"/>
      <c r="AA1229" s="7"/>
      <c r="AC1229" s="7"/>
      <c r="AE1229" s="7"/>
      <c r="AG1229" s="7"/>
      <c r="AH1229" s="7"/>
      <c r="AI1229" s="7"/>
      <c r="AJ1229" s="7"/>
      <c r="AK1229" s="7"/>
      <c r="AL1229" s="7"/>
      <c r="AM1229" s="7"/>
      <c r="AO1229" s="7"/>
      <c r="AQ1229" s="7"/>
      <c r="AS1229" s="7"/>
      <c r="AU1229" s="7"/>
      <c r="AW1229" s="7"/>
      <c r="AY1229" s="7"/>
      <c r="BA1229" s="7"/>
      <c r="BC1229" s="7"/>
      <c r="BE1229" s="7"/>
      <c r="BG1229" s="7"/>
      <c r="BI1229" s="7"/>
      <c r="BK1229" s="7"/>
      <c r="BM1229" s="7"/>
      <c r="BO1229" s="7"/>
      <c r="BQ1229" s="7"/>
      <c r="BS1229" s="7"/>
      <c r="BT1229" s="7"/>
      <c r="BU1229" s="7"/>
      <c r="BW1229" s="7"/>
      <c r="BY1229" s="7"/>
      <c r="CA1229" s="7"/>
      <c r="CC1229" s="7"/>
      <c r="CE1229" s="7"/>
      <c r="CG1229" s="7"/>
      <c r="CH1229" s="7"/>
      <c r="CI1229" s="7"/>
      <c r="CJ1229" s="7"/>
      <c r="CL1229" s="7"/>
      <c r="CN1229" s="7"/>
      <c r="CP1229" s="7"/>
      <c r="CR1229" s="7"/>
      <c r="CT1229" s="7"/>
      <c r="CV1229" s="7"/>
      <c r="CW1229" s="7"/>
      <c r="CY1229" s="7"/>
      <c r="DA1229" s="7"/>
      <c r="DC1229" s="7"/>
      <c r="DE1229" s="7"/>
      <c r="DG1229" s="7"/>
      <c r="DI1229" s="7"/>
      <c r="DK1229" s="7"/>
      <c r="DM1229" s="7"/>
      <c r="DO1229" s="7"/>
      <c r="DQ1229" s="7"/>
      <c r="DR1229" s="7"/>
      <c r="DS1229" s="7"/>
      <c r="DT1229" s="7"/>
      <c r="DV1229" s="7"/>
      <c r="DX1229" s="7"/>
      <c r="DY1229" s="7"/>
      <c r="DZ1229" s="7"/>
      <c r="EB1229" s="7"/>
      <c r="ED1229" s="7"/>
      <c r="EF1229" s="7"/>
      <c r="EG1229" s="7"/>
      <c r="EI1229" s="7"/>
      <c r="EJ1229" s="7"/>
      <c r="EL1229" s="7"/>
      <c r="EN1229" s="7"/>
      <c r="EP1229" s="7"/>
      <c r="ER1229" s="7"/>
      <c r="ET1229" s="7"/>
      <c r="EV1229" s="7"/>
      <c r="EX1229" s="7"/>
      <c r="EZ1229" s="7"/>
      <c r="FB1229" s="7"/>
      <c r="FD1229" s="7"/>
      <c r="FE1229" s="7"/>
      <c r="FF1229" s="7"/>
      <c r="FH1229" s="7"/>
      <c r="FJ1229" s="7"/>
      <c r="FL1229" s="7"/>
      <c r="FN1229" s="7"/>
      <c r="FP1229" s="7"/>
      <c r="FR1229" s="7"/>
      <c r="FT1229" s="7"/>
      <c r="FV1229" s="7"/>
      <c r="FW1229" s="7"/>
      <c r="FY1229" s="7"/>
      <c r="GA1229" s="7"/>
      <c r="GC1229" s="7"/>
      <c r="GE1229" s="7"/>
      <c r="GG1229" s="7"/>
      <c r="GI1229" s="7"/>
      <c r="GJ1229" s="7"/>
      <c r="GK1229" s="7"/>
      <c r="GL1229" s="7"/>
      <c r="GM1229" s="7"/>
      <c r="GN1229" s="7"/>
      <c r="GO1229" s="7"/>
      <c r="GP1229" s="7"/>
      <c r="GR1229" s="7"/>
      <c r="GT1229" s="7"/>
      <c r="GV1229" s="7"/>
      <c r="GX1229" s="7"/>
      <c r="GZ1229" s="7"/>
      <c r="HA1229" s="7"/>
      <c r="HC1229" s="7"/>
      <c r="HE1229" s="7"/>
      <c r="HG1229" s="7"/>
      <c r="HI1229" s="7"/>
      <c r="HK1229" s="7"/>
      <c r="HM1229" s="7"/>
      <c r="HO1229" s="7"/>
      <c r="HQ1229" s="7"/>
      <c r="HS1229" s="7"/>
      <c r="HU1229" s="7"/>
      <c r="HW1229" s="7"/>
      <c r="HY1229" s="7"/>
      <c r="IA1229" s="7"/>
      <c r="IC1229" s="7"/>
      <c r="IE1229" s="7"/>
      <c r="IF1229" s="7"/>
      <c r="IG1229" s="7"/>
      <c r="IH1229" s="7"/>
      <c r="IJ1229" s="7"/>
      <c r="IL1229" s="7"/>
      <c r="IN1229" s="7"/>
      <c r="IO1229" s="7"/>
      <c r="IP1229" s="7"/>
      <c r="IR1229" s="7"/>
      <c r="IT1229" s="7"/>
      <c r="IV1229" s="7"/>
      <c r="IX1229" s="7"/>
      <c r="IZ1229" s="7"/>
      <c r="JB1229" s="7"/>
      <c r="JD1229" s="7"/>
      <c r="JF1229" s="7"/>
      <c r="JG1229" s="7"/>
      <c r="JI1229" s="7"/>
      <c r="JK1229" s="7"/>
      <c r="JM1229" s="7"/>
      <c r="JO1229" s="7"/>
      <c r="JP1229" s="7"/>
      <c r="JQ1229" s="7"/>
      <c r="JS1229" s="7"/>
      <c r="JT1229" s="7"/>
      <c r="JU1229" s="7"/>
      <c r="JV1229" s="7"/>
      <c r="JX1229" s="7"/>
      <c r="JZ1229" s="7"/>
      <c r="KB1229" s="7"/>
      <c r="KD1229" s="7"/>
      <c r="KF1229" s="7"/>
      <c r="KH1229" s="7"/>
      <c r="KJ1229" s="7"/>
      <c r="KL1229" s="7"/>
      <c r="KN1229" s="7"/>
      <c r="KO1229" s="7"/>
      <c r="KP1229" s="7"/>
      <c r="KQ1229" s="7"/>
      <c r="KR1229" s="7"/>
      <c r="KT1229" s="7"/>
      <c r="KV1229" s="7"/>
      <c r="KX1229" s="7"/>
      <c r="KZ1229" s="7"/>
      <c r="LB1229" s="7"/>
      <c r="LD1229" s="7"/>
      <c r="LF1229" s="7"/>
      <c r="LH1229" s="7"/>
      <c r="LJ1229" s="7"/>
      <c r="LL1229" s="7"/>
      <c r="LN1229" s="7"/>
      <c r="LP1229" s="7"/>
      <c r="LR1229" s="7"/>
      <c r="LT1229" s="7"/>
      <c r="LV1229" s="7"/>
      <c r="LX1229" s="7"/>
      <c r="LY1229" s="7"/>
      <c r="LZ1229" s="7"/>
      <c r="MA1229" s="7"/>
      <c r="MB1229" s="7"/>
      <c r="MC1229" s="7"/>
      <c r="ME1229" s="7"/>
      <c r="MG1229" s="7"/>
      <c r="MH1229" s="7"/>
      <c r="MJ1229" s="7"/>
      <c r="ML1229" s="7"/>
      <c r="MM1229" s="7"/>
      <c r="MN1229" s="7"/>
      <c r="MO1229" s="7"/>
      <c r="MQ1229" s="7"/>
      <c r="MS1229" s="7"/>
      <c r="MU1229" s="7"/>
      <c r="MV1229" s="7"/>
      <c r="MX1229" s="7"/>
      <c r="MY1229" s="7"/>
      <c r="MZ1229" s="7"/>
      <c r="NB1229" s="7"/>
      <c r="ND1229" s="7"/>
      <c r="NF1229" s="7"/>
      <c r="NH1229" s="7"/>
      <c r="NJ1229" s="7"/>
      <c r="NL1229" s="7"/>
      <c r="NM1229" s="7"/>
      <c r="NN1229" s="7"/>
      <c r="NO1229" s="7"/>
      <c r="NP1229" s="7"/>
      <c r="NR1229" s="7"/>
      <c r="NT1229" s="7"/>
      <c r="NU1229" s="7"/>
      <c r="NW1229" s="7"/>
      <c r="NY1229" s="7"/>
      <c r="OA1229" s="7"/>
      <c r="OC1229" s="7"/>
      <c r="OE1229" s="7"/>
      <c r="OG1229" s="7"/>
      <c r="OI1229" s="7"/>
      <c r="OK1229" s="7"/>
      <c r="OM1229" s="7"/>
      <c r="OO1229" s="7"/>
      <c r="OQ1229" s="7"/>
      <c r="OS1229" s="7"/>
      <c r="OT1229" s="7"/>
      <c r="OV1229" s="7"/>
      <c r="OX1229" s="7"/>
      <c r="OZ1229" s="7"/>
      <c r="PB1229" s="7"/>
      <c r="PD1229" s="7"/>
      <c r="PF1229" s="7"/>
      <c r="PH1229" s="7"/>
      <c r="PJ1229" s="7"/>
      <c r="PL1229" s="7"/>
      <c r="PN1229" s="7"/>
      <c r="PP1229" s="7"/>
      <c r="PQ1229" s="7"/>
      <c r="PR1229" s="7"/>
      <c r="PS1229" s="7"/>
      <c r="PT1229" s="7"/>
      <c r="PV1229" s="7"/>
      <c r="PX1229" s="7"/>
      <c r="PZ1229" s="7"/>
      <c r="QB1229" s="7"/>
      <c r="QD1229" s="7"/>
      <c r="QF1229" s="7"/>
      <c r="QH1229" s="7"/>
      <c r="QJ1229" s="7"/>
      <c r="QL1229" s="7"/>
      <c r="QN1229" s="7"/>
      <c r="QO1229" s="7"/>
      <c r="QQ1229" s="7"/>
      <c r="QS1229" s="7"/>
      <c r="QU1229" s="7"/>
      <c r="QV1229" s="7"/>
      <c r="QX1229" s="7"/>
      <c r="QZ1229" s="7"/>
      <c r="RB1229" s="7"/>
      <c r="RD1229" s="7"/>
      <c r="RF1229" s="7"/>
      <c r="RH1229" s="7"/>
      <c r="RJ1229" s="7"/>
      <c r="RL1229" s="7"/>
      <c r="RN1229" s="7"/>
      <c r="RP1229" s="7"/>
      <c r="RR1229" s="7"/>
      <c r="RT1229" s="7"/>
      <c r="RV1229" s="7"/>
      <c r="RW1229" s="7"/>
      <c r="RX1229" s="7"/>
      <c r="RZ1229" s="7"/>
      <c r="SB1229" s="7"/>
      <c r="SD1229" s="7"/>
      <c r="SE1229" s="7"/>
      <c r="SF1229" s="7"/>
      <c r="SH1229" s="7"/>
      <c r="SJ1229" s="7"/>
      <c r="SL1229" s="7"/>
      <c r="SN1229" s="7"/>
      <c r="SP1229" s="7"/>
      <c r="SR1229" s="7"/>
      <c r="ST1229" s="7"/>
      <c r="SV1229" s="7"/>
      <c r="SW1229" s="7"/>
      <c r="SY1229" s="7"/>
      <c r="TA1229" s="7"/>
      <c r="TC1229" s="7"/>
      <c r="TE1229" s="7"/>
      <c r="TG1229" s="7"/>
      <c r="TI1229" s="7"/>
      <c r="TK1229" s="7"/>
      <c r="TM1229" s="7"/>
      <c r="TO1229" s="7"/>
      <c r="TQ1229" s="7"/>
      <c r="TS1229" s="7"/>
      <c r="TU1229" s="7"/>
      <c r="TW1229" s="7"/>
      <c r="TY1229" s="7"/>
      <c r="UA1229" s="7"/>
      <c r="UC1229" s="7"/>
      <c r="UE1229" s="7"/>
      <c r="UG1229" s="7"/>
      <c r="UI1229" s="7"/>
      <c r="UK1229" s="7"/>
      <c r="UM1229" s="7"/>
      <c r="UO1229" s="7"/>
      <c r="UQ1229" s="7"/>
      <c r="US1229" s="7"/>
      <c r="UU1229" s="7"/>
      <c r="UW1229" s="7"/>
      <c r="UY1229" s="7"/>
      <c r="VA1229" s="7"/>
      <c r="VC1229" s="7"/>
      <c r="VE1229" s="7"/>
      <c r="VG1229" s="7"/>
      <c r="VI1229" s="7"/>
      <c r="VK1229" s="7"/>
      <c r="VM1229" s="7"/>
      <c r="VO1229" s="7"/>
      <c r="VQ1229" s="7"/>
      <c r="VS1229" s="7"/>
      <c r="VU1229" s="7"/>
      <c r="VW1229" s="7"/>
      <c r="VY1229" s="7"/>
      <c r="WA1229" s="7"/>
      <c r="WC1229" s="7"/>
      <c r="WE1229" s="7"/>
      <c r="WG1229" s="7"/>
      <c r="WI1229" s="7"/>
      <c r="WK1229" s="7"/>
      <c r="WM1229" s="7"/>
      <c r="WO1229" s="7"/>
      <c r="WQ1229" s="7"/>
      <c r="WS1229" s="7"/>
      <c r="WU1229" s="7"/>
      <c r="WW1229" s="7"/>
      <c r="WY1229" s="7"/>
      <c r="XA1229" s="7"/>
      <c r="XC1229" s="7"/>
      <c r="XE1229" s="7"/>
      <c r="XG1229" s="7"/>
      <c r="XI1229" s="7"/>
      <c r="XK1229" s="7"/>
      <c r="XM1229" s="7"/>
      <c r="XO1229" s="7"/>
      <c r="XQ1229" s="7"/>
      <c r="XS1229" s="7"/>
      <c r="XU1229" s="7"/>
      <c r="XW1229" s="7"/>
      <c r="XY1229" s="7"/>
      <c r="YA1229" s="7"/>
      <c r="YC1229" s="7"/>
      <c r="YE1229" s="7"/>
      <c r="YG1229" s="7"/>
      <c r="YI1229" s="7"/>
      <c r="YK1229" s="7"/>
      <c r="YM1229" s="7"/>
    </row>
    <row r="1230" spans="5:663" s="80" customFormat="1" x14ac:dyDescent="0.2">
      <c r="E1230" s="7"/>
      <c r="G1230" s="7"/>
      <c r="I1230" s="7"/>
      <c r="K1230" s="7"/>
      <c r="M1230" s="7"/>
      <c r="O1230" s="7"/>
      <c r="Q1230" s="7"/>
      <c r="S1230" s="7"/>
      <c r="U1230" s="7"/>
      <c r="W1230" s="7"/>
      <c r="Y1230" s="7"/>
      <c r="AA1230" s="7"/>
      <c r="AC1230" s="7"/>
      <c r="AE1230" s="7"/>
      <c r="AG1230" s="7"/>
      <c r="AH1230" s="7"/>
      <c r="AI1230" s="7"/>
      <c r="AJ1230" s="7"/>
      <c r="AK1230" s="7"/>
      <c r="AL1230" s="7"/>
      <c r="AM1230" s="7"/>
      <c r="AO1230" s="7"/>
      <c r="AQ1230" s="7"/>
      <c r="AS1230" s="7"/>
      <c r="AU1230" s="7"/>
      <c r="AW1230" s="7"/>
      <c r="AY1230" s="7"/>
      <c r="BA1230" s="7"/>
      <c r="BC1230" s="7"/>
      <c r="BE1230" s="7"/>
      <c r="BG1230" s="7"/>
      <c r="BI1230" s="7"/>
      <c r="BK1230" s="7"/>
      <c r="BM1230" s="7"/>
      <c r="BO1230" s="7"/>
      <c r="BQ1230" s="7"/>
      <c r="BS1230" s="7"/>
      <c r="BT1230" s="7"/>
      <c r="BU1230" s="7"/>
      <c r="BW1230" s="7"/>
      <c r="BY1230" s="7"/>
      <c r="CA1230" s="7"/>
      <c r="CC1230" s="7"/>
      <c r="CE1230" s="7"/>
      <c r="CG1230" s="7"/>
      <c r="CH1230" s="7"/>
      <c r="CI1230" s="7"/>
      <c r="CJ1230" s="7"/>
      <c r="CL1230" s="7"/>
      <c r="CN1230" s="7"/>
      <c r="CP1230" s="7"/>
      <c r="CR1230" s="7"/>
      <c r="CT1230" s="7"/>
      <c r="CV1230" s="7"/>
      <c r="CW1230" s="7"/>
      <c r="CY1230" s="7"/>
      <c r="DA1230" s="7"/>
      <c r="DC1230" s="7"/>
      <c r="DE1230" s="7"/>
      <c r="DG1230" s="7"/>
      <c r="DI1230" s="7"/>
      <c r="DK1230" s="7"/>
      <c r="DM1230" s="7"/>
      <c r="DO1230" s="7"/>
      <c r="DQ1230" s="7"/>
      <c r="DR1230" s="7"/>
      <c r="DS1230" s="7"/>
      <c r="DT1230" s="7"/>
      <c r="DV1230" s="7"/>
      <c r="DX1230" s="7"/>
      <c r="DY1230" s="7"/>
      <c r="DZ1230" s="7"/>
      <c r="EB1230" s="7"/>
      <c r="ED1230" s="7"/>
      <c r="EF1230" s="7"/>
      <c r="EG1230" s="7"/>
      <c r="EI1230" s="7"/>
      <c r="EJ1230" s="7"/>
      <c r="EL1230" s="7"/>
      <c r="EN1230" s="7"/>
      <c r="EP1230" s="7"/>
      <c r="ER1230" s="7"/>
      <c r="ET1230" s="7"/>
      <c r="EV1230" s="7"/>
      <c r="EX1230" s="7"/>
      <c r="EZ1230" s="7"/>
      <c r="FB1230" s="7"/>
      <c r="FD1230" s="7"/>
      <c r="FE1230" s="7"/>
      <c r="FF1230" s="7"/>
      <c r="FH1230" s="7"/>
      <c r="FJ1230" s="7"/>
      <c r="FL1230" s="7"/>
      <c r="FN1230" s="7"/>
      <c r="FP1230" s="7"/>
      <c r="FR1230" s="7"/>
      <c r="FT1230" s="7"/>
      <c r="FV1230" s="7"/>
      <c r="FW1230" s="7"/>
      <c r="FY1230" s="7"/>
      <c r="GA1230" s="7"/>
      <c r="GC1230" s="7"/>
      <c r="GE1230" s="7"/>
      <c r="GG1230" s="7"/>
      <c r="GI1230" s="7"/>
      <c r="GJ1230" s="7"/>
      <c r="GK1230" s="7"/>
      <c r="GL1230" s="7"/>
      <c r="GM1230" s="7"/>
      <c r="GN1230" s="7"/>
      <c r="GO1230" s="7"/>
      <c r="GP1230" s="7"/>
      <c r="GR1230" s="7"/>
      <c r="GT1230" s="7"/>
      <c r="GV1230" s="7"/>
      <c r="GX1230" s="7"/>
      <c r="GZ1230" s="7"/>
      <c r="HA1230" s="7"/>
      <c r="HC1230" s="7"/>
      <c r="HE1230" s="7"/>
      <c r="HG1230" s="7"/>
      <c r="HI1230" s="7"/>
      <c r="HK1230" s="7"/>
      <c r="HM1230" s="7"/>
      <c r="HO1230" s="7"/>
      <c r="HQ1230" s="7"/>
      <c r="HS1230" s="7"/>
      <c r="HU1230" s="7"/>
      <c r="HW1230" s="7"/>
      <c r="HY1230" s="7"/>
      <c r="IA1230" s="7"/>
      <c r="IC1230" s="7"/>
      <c r="IE1230" s="7"/>
      <c r="IF1230" s="7"/>
      <c r="IG1230" s="7"/>
      <c r="IH1230" s="7"/>
      <c r="IJ1230" s="7"/>
      <c r="IL1230" s="7"/>
      <c r="IN1230" s="7"/>
      <c r="IO1230" s="7"/>
      <c r="IP1230" s="7"/>
      <c r="IR1230" s="7"/>
      <c r="IT1230" s="7"/>
      <c r="IV1230" s="7"/>
      <c r="IX1230" s="7"/>
      <c r="IZ1230" s="7"/>
      <c r="JB1230" s="7"/>
      <c r="JD1230" s="7"/>
      <c r="JF1230" s="7"/>
      <c r="JG1230" s="7"/>
      <c r="JI1230" s="7"/>
      <c r="JK1230" s="7"/>
      <c r="JM1230" s="7"/>
      <c r="JO1230" s="7"/>
      <c r="JP1230" s="7"/>
      <c r="JQ1230" s="7"/>
      <c r="JS1230" s="7"/>
      <c r="JT1230" s="7"/>
      <c r="JU1230" s="7"/>
      <c r="JV1230" s="7"/>
      <c r="JX1230" s="7"/>
      <c r="JZ1230" s="7"/>
      <c r="KB1230" s="7"/>
      <c r="KD1230" s="7"/>
      <c r="KF1230" s="7"/>
      <c r="KH1230" s="7"/>
      <c r="KJ1230" s="7"/>
      <c r="KL1230" s="7"/>
      <c r="KN1230" s="7"/>
      <c r="KO1230" s="7"/>
      <c r="KP1230" s="7"/>
      <c r="KQ1230" s="7"/>
      <c r="KR1230" s="7"/>
      <c r="KT1230" s="7"/>
      <c r="KV1230" s="7"/>
      <c r="KX1230" s="7"/>
      <c r="KZ1230" s="7"/>
      <c r="LB1230" s="7"/>
      <c r="LD1230" s="7"/>
      <c r="LF1230" s="7"/>
      <c r="LH1230" s="7"/>
      <c r="LJ1230" s="7"/>
      <c r="LL1230" s="7"/>
      <c r="LN1230" s="7"/>
      <c r="LP1230" s="7"/>
      <c r="LR1230" s="7"/>
      <c r="LT1230" s="7"/>
      <c r="LV1230" s="7"/>
      <c r="LX1230" s="7"/>
      <c r="LY1230" s="7"/>
      <c r="LZ1230" s="7"/>
      <c r="MA1230" s="7"/>
      <c r="MB1230" s="7"/>
      <c r="MC1230" s="7"/>
      <c r="ME1230" s="7"/>
      <c r="MG1230" s="7"/>
      <c r="MH1230" s="7"/>
      <c r="MJ1230" s="7"/>
      <c r="ML1230" s="7"/>
      <c r="MM1230" s="7"/>
      <c r="MN1230" s="7"/>
      <c r="MO1230" s="7"/>
      <c r="MQ1230" s="7"/>
      <c r="MS1230" s="7"/>
      <c r="MU1230" s="7"/>
      <c r="MV1230" s="7"/>
      <c r="MX1230" s="7"/>
      <c r="MY1230" s="7"/>
      <c r="MZ1230" s="7"/>
      <c r="NB1230" s="7"/>
      <c r="ND1230" s="7"/>
      <c r="NF1230" s="7"/>
      <c r="NH1230" s="7"/>
      <c r="NJ1230" s="7"/>
      <c r="NL1230" s="7"/>
      <c r="NM1230" s="7"/>
      <c r="NN1230" s="7"/>
      <c r="NO1230" s="7"/>
      <c r="NP1230" s="7"/>
      <c r="NR1230" s="7"/>
      <c r="NT1230" s="7"/>
      <c r="NU1230" s="7"/>
      <c r="NW1230" s="7"/>
      <c r="NY1230" s="7"/>
      <c r="OA1230" s="7"/>
      <c r="OC1230" s="7"/>
      <c r="OE1230" s="7"/>
      <c r="OG1230" s="7"/>
      <c r="OI1230" s="7"/>
      <c r="OK1230" s="7"/>
      <c r="OM1230" s="7"/>
      <c r="OO1230" s="7"/>
      <c r="OQ1230" s="7"/>
      <c r="OS1230" s="7"/>
      <c r="OT1230" s="7"/>
      <c r="OV1230" s="7"/>
      <c r="OX1230" s="7"/>
      <c r="OZ1230" s="7"/>
      <c r="PB1230" s="7"/>
      <c r="PD1230" s="7"/>
      <c r="PF1230" s="7"/>
      <c r="PH1230" s="7"/>
      <c r="PJ1230" s="7"/>
      <c r="PL1230" s="7"/>
      <c r="PN1230" s="7"/>
      <c r="PP1230" s="7"/>
      <c r="PQ1230" s="7"/>
      <c r="PR1230" s="7"/>
      <c r="PS1230" s="7"/>
      <c r="PT1230" s="7"/>
      <c r="PV1230" s="7"/>
      <c r="PX1230" s="7"/>
      <c r="PZ1230" s="7"/>
      <c r="QB1230" s="7"/>
      <c r="QD1230" s="7"/>
      <c r="QF1230" s="7"/>
      <c r="QH1230" s="7"/>
      <c r="QJ1230" s="7"/>
      <c r="QL1230" s="7"/>
      <c r="QN1230" s="7"/>
      <c r="QO1230" s="7"/>
      <c r="QQ1230" s="7"/>
      <c r="QS1230" s="7"/>
      <c r="QU1230" s="7"/>
      <c r="QV1230" s="7"/>
      <c r="QX1230" s="7"/>
      <c r="QZ1230" s="7"/>
      <c r="RB1230" s="7"/>
      <c r="RD1230" s="7"/>
      <c r="RF1230" s="7"/>
      <c r="RH1230" s="7"/>
      <c r="RJ1230" s="7"/>
      <c r="RL1230" s="7"/>
      <c r="RN1230" s="7"/>
      <c r="RP1230" s="7"/>
      <c r="RR1230" s="7"/>
      <c r="RT1230" s="7"/>
      <c r="RV1230" s="7"/>
      <c r="RW1230" s="7"/>
      <c r="RX1230" s="7"/>
      <c r="RZ1230" s="7"/>
      <c r="SB1230" s="7"/>
      <c r="SD1230" s="7"/>
      <c r="SE1230" s="7"/>
      <c r="SF1230" s="7"/>
      <c r="SH1230" s="7"/>
      <c r="SJ1230" s="7"/>
      <c r="SL1230" s="7"/>
      <c r="SN1230" s="7"/>
      <c r="SP1230" s="7"/>
      <c r="SR1230" s="7"/>
      <c r="ST1230" s="7"/>
      <c r="SV1230" s="7"/>
      <c r="SW1230" s="7"/>
      <c r="SY1230" s="7"/>
      <c r="TA1230" s="7"/>
      <c r="TC1230" s="7"/>
      <c r="TE1230" s="7"/>
      <c r="TG1230" s="7"/>
      <c r="TI1230" s="7"/>
      <c r="TK1230" s="7"/>
      <c r="TM1230" s="7"/>
      <c r="TO1230" s="7"/>
      <c r="TQ1230" s="7"/>
      <c r="TS1230" s="7"/>
      <c r="TU1230" s="7"/>
      <c r="TW1230" s="7"/>
      <c r="TY1230" s="7"/>
      <c r="UA1230" s="7"/>
      <c r="UC1230" s="7"/>
      <c r="UE1230" s="7"/>
      <c r="UG1230" s="7"/>
      <c r="UI1230" s="7"/>
      <c r="UK1230" s="7"/>
      <c r="UM1230" s="7"/>
      <c r="UO1230" s="7"/>
      <c r="UQ1230" s="7"/>
      <c r="US1230" s="7"/>
      <c r="UU1230" s="7"/>
      <c r="UW1230" s="7"/>
      <c r="UY1230" s="7"/>
      <c r="VA1230" s="7"/>
      <c r="VC1230" s="7"/>
      <c r="VE1230" s="7"/>
      <c r="VG1230" s="7"/>
      <c r="VI1230" s="7"/>
      <c r="VK1230" s="7"/>
      <c r="VM1230" s="7"/>
      <c r="VO1230" s="7"/>
      <c r="VQ1230" s="7"/>
      <c r="VS1230" s="7"/>
      <c r="VU1230" s="7"/>
      <c r="VW1230" s="7"/>
      <c r="VY1230" s="7"/>
      <c r="WA1230" s="7"/>
      <c r="WC1230" s="7"/>
      <c r="WE1230" s="7"/>
      <c r="WG1230" s="7"/>
      <c r="WI1230" s="7"/>
      <c r="WK1230" s="7"/>
      <c r="WM1230" s="7"/>
      <c r="WO1230" s="7"/>
      <c r="WQ1230" s="7"/>
      <c r="WS1230" s="7"/>
      <c r="WU1230" s="7"/>
      <c r="WW1230" s="7"/>
      <c r="WY1230" s="7"/>
      <c r="XA1230" s="7"/>
      <c r="XC1230" s="7"/>
      <c r="XE1230" s="7"/>
      <c r="XG1230" s="7"/>
      <c r="XI1230" s="7"/>
      <c r="XK1230" s="7"/>
      <c r="XM1230" s="7"/>
      <c r="XO1230" s="7"/>
      <c r="XQ1230" s="7"/>
      <c r="XS1230" s="7"/>
      <c r="XU1230" s="7"/>
      <c r="XW1230" s="7"/>
      <c r="XY1230" s="7"/>
      <c r="YA1230" s="7"/>
      <c r="YC1230" s="7"/>
      <c r="YE1230" s="7"/>
      <c r="YG1230" s="7"/>
      <c r="YI1230" s="7"/>
      <c r="YK1230" s="7"/>
      <c r="YM1230" s="7"/>
    </row>
    <row r="1231" spans="5:663" s="80" customFormat="1" x14ac:dyDescent="0.2">
      <c r="E1231" s="7"/>
      <c r="G1231" s="7"/>
      <c r="I1231" s="7"/>
      <c r="K1231" s="7"/>
      <c r="M1231" s="7"/>
      <c r="O1231" s="7"/>
      <c r="Q1231" s="7"/>
      <c r="S1231" s="7"/>
      <c r="U1231" s="7"/>
      <c r="W1231" s="7"/>
      <c r="Y1231" s="7"/>
      <c r="AA1231" s="7"/>
      <c r="AC1231" s="7"/>
      <c r="AE1231" s="7"/>
      <c r="AG1231" s="7"/>
      <c r="AH1231" s="7"/>
      <c r="AI1231" s="7"/>
      <c r="AJ1231" s="7"/>
      <c r="AK1231" s="7"/>
      <c r="AL1231" s="7"/>
      <c r="AM1231" s="7"/>
      <c r="AO1231" s="7"/>
      <c r="AQ1231" s="7"/>
      <c r="AS1231" s="7"/>
      <c r="AU1231" s="7"/>
      <c r="AW1231" s="7"/>
      <c r="AY1231" s="7"/>
      <c r="BA1231" s="7"/>
      <c r="BC1231" s="7"/>
      <c r="BE1231" s="7"/>
      <c r="BG1231" s="7"/>
      <c r="BI1231" s="7"/>
      <c r="BK1231" s="7"/>
      <c r="BM1231" s="7"/>
      <c r="BO1231" s="7"/>
      <c r="BQ1231" s="7"/>
      <c r="BS1231" s="7"/>
      <c r="BT1231" s="7"/>
      <c r="BU1231" s="7"/>
      <c r="BW1231" s="7"/>
      <c r="BY1231" s="7"/>
      <c r="CA1231" s="7"/>
      <c r="CC1231" s="7"/>
      <c r="CE1231" s="7"/>
      <c r="CG1231" s="7"/>
      <c r="CH1231" s="7"/>
      <c r="CI1231" s="7"/>
      <c r="CJ1231" s="7"/>
      <c r="CL1231" s="7"/>
      <c r="CN1231" s="7"/>
      <c r="CP1231" s="7"/>
      <c r="CR1231" s="7"/>
      <c r="CT1231" s="7"/>
      <c r="CV1231" s="7"/>
      <c r="CW1231" s="7"/>
      <c r="CY1231" s="7"/>
      <c r="DA1231" s="7"/>
      <c r="DC1231" s="7"/>
      <c r="DE1231" s="7"/>
      <c r="DG1231" s="7"/>
      <c r="DI1231" s="7"/>
      <c r="DK1231" s="7"/>
      <c r="DM1231" s="7"/>
      <c r="DO1231" s="7"/>
      <c r="DQ1231" s="7"/>
      <c r="DR1231" s="7"/>
      <c r="DS1231" s="7"/>
      <c r="DT1231" s="7"/>
      <c r="DV1231" s="7"/>
      <c r="DX1231" s="7"/>
      <c r="DY1231" s="7"/>
      <c r="DZ1231" s="7"/>
      <c r="EB1231" s="7"/>
      <c r="ED1231" s="7"/>
      <c r="EF1231" s="7"/>
      <c r="EG1231" s="7"/>
      <c r="EI1231" s="7"/>
      <c r="EJ1231" s="7"/>
      <c r="EL1231" s="7"/>
      <c r="EN1231" s="7"/>
      <c r="EP1231" s="7"/>
      <c r="ER1231" s="7"/>
      <c r="ET1231" s="7"/>
      <c r="EV1231" s="7"/>
      <c r="EX1231" s="7"/>
      <c r="EZ1231" s="7"/>
      <c r="FB1231" s="7"/>
      <c r="FD1231" s="7"/>
      <c r="FE1231" s="7"/>
      <c r="FF1231" s="7"/>
      <c r="FH1231" s="7"/>
      <c r="FJ1231" s="7"/>
      <c r="FL1231" s="7"/>
      <c r="FN1231" s="7"/>
      <c r="FP1231" s="7"/>
      <c r="FR1231" s="7"/>
      <c r="FT1231" s="7"/>
      <c r="FV1231" s="7"/>
      <c r="FW1231" s="7"/>
      <c r="FY1231" s="7"/>
      <c r="GA1231" s="7"/>
      <c r="GC1231" s="7"/>
      <c r="GE1231" s="7"/>
      <c r="GG1231" s="7"/>
      <c r="GI1231" s="7"/>
      <c r="GJ1231" s="7"/>
      <c r="GK1231" s="7"/>
      <c r="GL1231" s="7"/>
      <c r="GM1231" s="7"/>
      <c r="GN1231" s="7"/>
      <c r="GO1231" s="7"/>
      <c r="GP1231" s="7"/>
      <c r="GR1231" s="7"/>
      <c r="GT1231" s="7"/>
      <c r="GV1231" s="7"/>
      <c r="GX1231" s="7"/>
      <c r="GZ1231" s="7"/>
      <c r="HA1231" s="7"/>
      <c r="HC1231" s="7"/>
      <c r="HE1231" s="7"/>
      <c r="HG1231" s="7"/>
      <c r="HI1231" s="7"/>
      <c r="HK1231" s="7"/>
      <c r="HM1231" s="7"/>
      <c r="HO1231" s="7"/>
      <c r="HQ1231" s="7"/>
      <c r="HS1231" s="7"/>
      <c r="HU1231" s="7"/>
      <c r="HW1231" s="7"/>
      <c r="HY1231" s="7"/>
      <c r="IA1231" s="7"/>
      <c r="IC1231" s="7"/>
      <c r="IE1231" s="7"/>
      <c r="IF1231" s="7"/>
      <c r="IG1231" s="7"/>
      <c r="IH1231" s="7"/>
      <c r="IJ1231" s="7"/>
      <c r="IL1231" s="7"/>
      <c r="IN1231" s="7"/>
      <c r="IO1231" s="7"/>
      <c r="IP1231" s="7"/>
      <c r="IR1231" s="7"/>
      <c r="IT1231" s="7"/>
      <c r="IV1231" s="7"/>
      <c r="IX1231" s="7"/>
      <c r="IZ1231" s="7"/>
      <c r="JB1231" s="7"/>
      <c r="JD1231" s="7"/>
      <c r="JF1231" s="7"/>
      <c r="JG1231" s="7"/>
      <c r="JI1231" s="7"/>
      <c r="JK1231" s="7"/>
      <c r="JM1231" s="7"/>
      <c r="JO1231" s="7"/>
      <c r="JP1231" s="7"/>
      <c r="JQ1231" s="7"/>
      <c r="JS1231" s="7"/>
      <c r="JT1231" s="7"/>
      <c r="JU1231" s="7"/>
      <c r="JV1231" s="7"/>
      <c r="JX1231" s="7"/>
      <c r="JZ1231" s="7"/>
      <c r="KB1231" s="7"/>
      <c r="KD1231" s="7"/>
      <c r="KF1231" s="7"/>
      <c r="KH1231" s="7"/>
      <c r="KJ1231" s="7"/>
      <c r="KL1231" s="7"/>
      <c r="KN1231" s="7"/>
      <c r="KO1231" s="7"/>
      <c r="KP1231" s="7"/>
      <c r="KQ1231" s="7"/>
      <c r="KR1231" s="7"/>
      <c r="KT1231" s="7"/>
      <c r="KV1231" s="7"/>
      <c r="KX1231" s="7"/>
      <c r="KZ1231" s="7"/>
      <c r="LB1231" s="7"/>
      <c r="LD1231" s="7"/>
      <c r="LF1231" s="7"/>
      <c r="LH1231" s="7"/>
      <c r="LJ1231" s="7"/>
      <c r="LL1231" s="7"/>
      <c r="LN1231" s="7"/>
      <c r="LP1231" s="7"/>
      <c r="LR1231" s="7"/>
      <c r="LT1231" s="7"/>
      <c r="LV1231" s="7"/>
      <c r="LX1231" s="7"/>
      <c r="LY1231" s="7"/>
      <c r="LZ1231" s="7"/>
      <c r="MA1231" s="7"/>
      <c r="MB1231" s="7"/>
      <c r="MC1231" s="7"/>
      <c r="ME1231" s="7"/>
      <c r="MG1231" s="7"/>
      <c r="MH1231" s="7"/>
      <c r="MJ1231" s="7"/>
      <c r="ML1231" s="7"/>
      <c r="MM1231" s="7"/>
      <c r="MN1231" s="7"/>
      <c r="MO1231" s="7"/>
      <c r="MQ1231" s="7"/>
      <c r="MS1231" s="7"/>
      <c r="MU1231" s="7"/>
      <c r="MV1231" s="7"/>
      <c r="MX1231" s="7"/>
      <c r="MY1231" s="7"/>
      <c r="MZ1231" s="7"/>
      <c r="NB1231" s="7"/>
      <c r="ND1231" s="7"/>
      <c r="NF1231" s="7"/>
      <c r="NH1231" s="7"/>
      <c r="NJ1231" s="7"/>
      <c r="NL1231" s="7"/>
      <c r="NM1231" s="7"/>
      <c r="NN1231" s="7"/>
      <c r="NO1231" s="7"/>
      <c r="NP1231" s="7"/>
      <c r="NR1231" s="7"/>
      <c r="NT1231" s="7"/>
      <c r="NU1231" s="7"/>
      <c r="NW1231" s="7"/>
      <c r="NY1231" s="7"/>
      <c r="OA1231" s="7"/>
      <c r="OC1231" s="7"/>
      <c r="OE1231" s="7"/>
      <c r="OG1231" s="7"/>
      <c r="OI1231" s="7"/>
      <c r="OK1231" s="7"/>
      <c r="OM1231" s="7"/>
      <c r="OO1231" s="7"/>
      <c r="OQ1231" s="7"/>
      <c r="OS1231" s="7"/>
      <c r="OT1231" s="7"/>
      <c r="OV1231" s="7"/>
      <c r="OX1231" s="7"/>
      <c r="OZ1231" s="7"/>
      <c r="PB1231" s="7"/>
      <c r="PD1231" s="7"/>
      <c r="PF1231" s="7"/>
      <c r="PH1231" s="7"/>
      <c r="PJ1231" s="7"/>
      <c r="PL1231" s="7"/>
      <c r="PN1231" s="7"/>
      <c r="PP1231" s="7"/>
      <c r="PQ1231" s="7"/>
      <c r="PR1231" s="7"/>
      <c r="PS1231" s="7"/>
      <c r="PT1231" s="7"/>
      <c r="PV1231" s="7"/>
      <c r="PX1231" s="7"/>
      <c r="PZ1231" s="7"/>
      <c r="QB1231" s="7"/>
      <c r="QD1231" s="7"/>
      <c r="QF1231" s="7"/>
      <c r="QH1231" s="7"/>
      <c r="QJ1231" s="7"/>
      <c r="QL1231" s="7"/>
      <c r="QN1231" s="7"/>
      <c r="QO1231" s="7"/>
      <c r="QQ1231" s="7"/>
      <c r="QS1231" s="7"/>
      <c r="QU1231" s="7"/>
      <c r="QV1231" s="7"/>
      <c r="QX1231" s="7"/>
      <c r="QZ1231" s="7"/>
      <c r="RB1231" s="7"/>
      <c r="RD1231" s="7"/>
      <c r="RF1231" s="7"/>
      <c r="RH1231" s="7"/>
      <c r="RJ1231" s="7"/>
      <c r="RL1231" s="7"/>
      <c r="RN1231" s="7"/>
      <c r="RP1231" s="7"/>
      <c r="RR1231" s="7"/>
      <c r="RT1231" s="7"/>
      <c r="RV1231" s="7"/>
      <c r="RW1231" s="7"/>
      <c r="RX1231" s="7"/>
      <c r="RZ1231" s="7"/>
      <c r="SB1231" s="7"/>
      <c r="SD1231" s="7"/>
      <c r="SE1231" s="7"/>
      <c r="SF1231" s="7"/>
      <c r="SH1231" s="7"/>
      <c r="SJ1231" s="7"/>
      <c r="SL1231" s="7"/>
      <c r="SN1231" s="7"/>
      <c r="SP1231" s="7"/>
      <c r="SR1231" s="7"/>
      <c r="ST1231" s="7"/>
      <c r="SV1231" s="7"/>
      <c r="SW1231" s="7"/>
      <c r="SY1231" s="7"/>
      <c r="TA1231" s="7"/>
      <c r="TC1231" s="7"/>
      <c r="TE1231" s="7"/>
      <c r="TG1231" s="7"/>
      <c r="TI1231" s="7"/>
      <c r="TK1231" s="7"/>
      <c r="TM1231" s="7"/>
      <c r="TO1231" s="7"/>
      <c r="TQ1231" s="7"/>
      <c r="TS1231" s="7"/>
      <c r="TU1231" s="7"/>
      <c r="TW1231" s="7"/>
      <c r="TY1231" s="7"/>
      <c r="UA1231" s="7"/>
      <c r="UC1231" s="7"/>
      <c r="UE1231" s="7"/>
      <c r="UG1231" s="7"/>
      <c r="UI1231" s="7"/>
      <c r="UK1231" s="7"/>
      <c r="UM1231" s="7"/>
      <c r="UO1231" s="7"/>
      <c r="UQ1231" s="7"/>
      <c r="US1231" s="7"/>
      <c r="UU1231" s="7"/>
      <c r="UW1231" s="7"/>
      <c r="UY1231" s="7"/>
      <c r="VA1231" s="7"/>
      <c r="VC1231" s="7"/>
      <c r="VE1231" s="7"/>
      <c r="VG1231" s="7"/>
      <c r="VI1231" s="7"/>
      <c r="VK1231" s="7"/>
      <c r="VM1231" s="7"/>
      <c r="VO1231" s="7"/>
      <c r="VQ1231" s="7"/>
      <c r="VS1231" s="7"/>
      <c r="VU1231" s="7"/>
      <c r="VW1231" s="7"/>
      <c r="VY1231" s="7"/>
      <c r="WA1231" s="7"/>
      <c r="WC1231" s="7"/>
      <c r="WE1231" s="7"/>
      <c r="WG1231" s="7"/>
      <c r="WI1231" s="7"/>
      <c r="WK1231" s="7"/>
      <c r="WM1231" s="7"/>
      <c r="WO1231" s="7"/>
      <c r="WQ1231" s="7"/>
      <c r="WS1231" s="7"/>
      <c r="WU1231" s="7"/>
      <c r="WW1231" s="7"/>
      <c r="WY1231" s="7"/>
      <c r="XA1231" s="7"/>
      <c r="XC1231" s="7"/>
      <c r="XE1231" s="7"/>
      <c r="XG1231" s="7"/>
      <c r="XI1231" s="7"/>
      <c r="XK1231" s="7"/>
      <c r="XM1231" s="7"/>
      <c r="XO1231" s="7"/>
      <c r="XQ1231" s="7"/>
      <c r="XS1231" s="7"/>
      <c r="XU1231" s="7"/>
      <c r="XW1231" s="7"/>
      <c r="XY1231" s="7"/>
      <c r="YA1231" s="7"/>
      <c r="YC1231" s="7"/>
      <c r="YE1231" s="7"/>
      <c r="YG1231" s="7"/>
      <c r="YI1231" s="7"/>
      <c r="YK1231" s="7"/>
      <c r="YM1231" s="7"/>
    </row>
    <row r="1232" spans="5:663" s="80" customFormat="1" x14ac:dyDescent="0.2">
      <c r="E1232" s="7"/>
      <c r="G1232" s="7"/>
      <c r="I1232" s="7"/>
      <c r="K1232" s="7"/>
      <c r="M1232" s="7"/>
      <c r="O1232" s="7"/>
      <c r="Q1232" s="7"/>
      <c r="S1232" s="7"/>
      <c r="U1232" s="7"/>
      <c r="W1232" s="7"/>
      <c r="Y1232" s="7"/>
      <c r="AA1232" s="7"/>
      <c r="AC1232" s="7"/>
      <c r="AE1232" s="7"/>
      <c r="AG1232" s="7"/>
      <c r="AH1232" s="7"/>
      <c r="AI1232" s="7"/>
      <c r="AJ1232" s="7"/>
      <c r="AK1232" s="7"/>
      <c r="AL1232" s="7"/>
      <c r="AM1232" s="7"/>
      <c r="AO1232" s="7"/>
      <c r="AQ1232" s="7"/>
      <c r="AS1232" s="7"/>
      <c r="AU1232" s="7"/>
      <c r="AW1232" s="7"/>
      <c r="AY1232" s="7"/>
      <c r="BA1232" s="7"/>
      <c r="BC1232" s="7"/>
      <c r="BE1232" s="7"/>
      <c r="BG1232" s="7"/>
      <c r="BI1232" s="7"/>
      <c r="BK1232" s="7"/>
      <c r="BM1232" s="7"/>
      <c r="BO1232" s="7"/>
      <c r="BQ1232" s="7"/>
      <c r="BS1232" s="7"/>
      <c r="BT1232" s="7"/>
      <c r="BU1232" s="7"/>
      <c r="BW1232" s="7"/>
      <c r="BY1232" s="7"/>
      <c r="CA1232" s="7"/>
      <c r="CC1232" s="7"/>
      <c r="CE1232" s="7"/>
      <c r="CG1232" s="7"/>
      <c r="CH1232" s="7"/>
      <c r="CI1232" s="7"/>
      <c r="CJ1232" s="7"/>
      <c r="CL1232" s="7"/>
      <c r="CN1232" s="7"/>
      <c r="CP1232" s="7"/>
      <c r="CR1232" s="7"/>
      <c r="CT1232" s="7"/>
      <c r="CV1232" s="7"/>
      <c r="CW1232" s="7"/>
      <c r="CY1232" s="7"/>
      <c r="DA1232" s="7"/>
      <c r="DC1232" s="7"/>
      <c r="DE1232" s="7"/>
      <c r="DG1232" s="7"/>
      <c r="DI1232" s="7"/>
      <c r="DK1232" s="7"/>
      <c r="DM1232" s="7"/>
      <c r="DO1232" s="7"/>
      <c r="DQ1232" s="7"/>
      <c r="DR1232" s="7"/>
      <c r="DS1232" s="7"/>
      <c r="DT1232" s="7"/>
      <c r="DV1232" s="7"/>
      <c r="DX1232" s="7"/>
      <c r="DY1232" s="7"/>
      <c r="DZ1232" s="7"/>
      <c r="EB1232" s="7"/>
      <c r="ED1232" s="7"/>
      <c r="EF1232" s="7"/>
      <c r="EG1232" s="7"/>
      <c r="EI1232" s="7"/>
      <c r="EJ1232" s="7"/>
      <c r="EL1232" s="7"/>
      <c r="EN1232" s="7"/>
      <c r="EP1232" s="7"/>
      <c r="ER1232" s="7"/>
      <c r="ET1232" s="7"/>
      <c r="EV1232" s="7"/>
      <c r="EX1232" s="7"/>
      <c r="EZ1232" s="7"/>
      <c r="FB1232" s="7"/>
      <c r="FD1232" s="7"/>
      <c r="FE1232" s="7"/>
      <c r="FF1232" s="7"/>
      <c r="FH1232" s="7"/>
      <c r="FJ1232" s="7"/>
      <c r="FL1232" s="7"/>
      <c r="FN1232" s="7"/>
      <c r="FP1232" s="7"/>
      <c r="FR1232" s="7"/>
      <c r="FT1232" s="7"/>
      <c r="FV1232" s="7"/>
      <c r="FW1232" s="7"/>
      <c r="FY1232" s="7"/>
      <c r="GA1232" s="7"/>
      <c r="GC1232" s="7"/>
      <c r="GE1232" s="7"/>
      <c r="GG1232" s="7"/>
      <c r="GI1232" s="7"/>
      <c r="GJ1232" s="7"/>
      <c r="GK1232" s="7"/>
      <c r="GL1232" s="7"/>
      <c r="GM1232" s="7"/>
      <c r="GN1232" s="7"/>
      <c r="GO1232" s="7"/>
      <c r="GP1232" s="7"/>
      <c r="GR1232" s="7"/>
      <c r="GT1232" s="7"/>
      <c r="GV1232" s="7"/>
      <c r="GX1232" s="7"/>
      <c r="GZ1232" s="7"/>
      <c r="HA1232" s="7"/>
      <c r="HC1232" s="7"/>
      <c r="HE1232" s="7"/>
      <c r="HG1232" s="7"/>
      <c r="HI1232" s="7"/>
      <c r="HK1232" s="7"/>
      <c r="HM1232" s="7"/>
      <c r="HO1232" s="7"/>
      <c r="HQ1232" s="7"/>
      <c r="HS1232" s="7"/>
      <c r="HU1232" s="7"/>
      <c r="HW1232" s="7"/>
      <c r="HY1232" s="7"/>
      <c r="IA1232" s="7"/>
      <c r="IC1232" s="7"/>
      <c r="IE1232" s="7"/>
      <c r="IF1232" s="7"/>
      <c r="IG1232" s="7"/>
      <c r="IH1232" s="7"/>
      <c r="IJ1232" s="7"/>
      <c r="IL1232" s="7"/>
      <c r="IN1232" s="7"/>
      <c r="IO1232" s="7"/>
      <c r="IP1232" s="7"/>
      <c r="IR1232" s="7"/>
      <c r="IT1232" s="7"/>
      <c r="IV1232" s="7"/>
      <c r="IX1232" s="7"/>
      <c r="IZ1232" s="7"/>
      <c r="JB1232" s="7"/>
      <c r="JD1232" s="7"/>
      <c r="JF1232" s="7"/>
      <c r="JG1232" s="7"/>
      <c r="JI1232" s="7"/>
      <c r="JK1232" s="7"/>
      <c r="JM1232" s="7"/>
      <c r="JO1232" s="7"/>
      <c r="JP1232" s="7"/>
      <c r="JQ1232" s="7"/>
      <c r="JS1232" s="7"/>
      <c r="JT1232" s="7"/>
      <c r="JU1232" s="7"/>
      <c r="JV1232" s="7"/>
      <c r="JX1232" s="7"/>
      <c r="JZ1232" s="7"/>
      <c r="KB1232" s="7"/>
      <c r="KD1232" s="7"/>
      <c r="KF1232" s="7"/>
      <c r="KH1232" s="7"/>
      <c r="KJ1232" s="7"/>
      <c r="KL1232" s="7"/>
      <c r="KN1232" s="7"/>
      <c r="KO1232" s="7"/>
      <c r="KP1232" s="7"/>
      <c r="KQ1232" s="7"/>
      <c r="KR1232" s="7"/>
      <c r="KT1232" s="7"/>
      <c r="KV1232" s="7"/>
      <c r="KX1232" s="7"/>
      <c r="KZ1232" s="7"/>
      <c r="LB1232" s="7"/>
      <c r="LD1232" s="7"/>
      <c r="LF1232" s="7"/>
      <c r="LH1232" s="7"/>
      <c r="LJ1232" s="7"/>
      <c r="LL1232" s="7"/>
      <c r="LN1232" s="7"/>
      <c r="LP1232" s="7"/>
      <c r="LR1232" s="7"/>
      <c r="LT1232" s="7"/>
      <c r="LV1232" s="7"/>
      <c r="LX1232" s="7"/>
      <c r="LY1232" s="7"/>
      <c r="LZ1232" s="7"/>
      <c r="MA1232" s="7"/>
      <c r="MB1232" s="7"/>
      <c r="MC1232" s="7"/>
      <c r="ME1232" s="7"/>
      <c r="MG1232" s="7"/>
      <c r="MH1232" s="7"/>
      <c r="MJ1232" s="7"/>
      <c r="ML1232" s="7"/>
      <c r="MM1232" s="7"/>
      <c r="MN1232" s="7"/>
      <c r="MO1232" s="7"/>
      <c r="MQ1232" s="7"/>
      <c r="MS1232" s="7"/>
      <c r="MU1232" s="7"/>
      <c r="MV1232" s="7"/>
      <c r="MX1232" s="7"/>
      <c r="MY1232" s="7"/>
      <c r="MZ1232" s="7"/>
      <c r="NB1232" s="7"/>
      <c r="ND1232" s="7"/>
      <c r="NF1232" s="7"/>
      <c r="NH1232" s="7"/>
      <c r="NJ1232" s="7"/>
      <c r="NL1232" s="7"/>
      <c r="NM1232" s="7"/>
      <c r="NN1232" s="7"/>
      <c r="NO1232" s="7"/>
      <c r="NP1232" s="7"/>
      <c r="NR1232" s="7"/>
      <c r="NT1232" s="7"/>
      <c r="NU1232" s="7"/>
      <c r="NW1232" s="7"/>
      <c r="NY1232" s="7"/>
      <c r="OA1232" s="7"/>
      <c r="OC1232" s="7"/>
      <c r="OE1232" s="7"/>
      <c r="OG1232" s="7"/>
      <c r="OI1232" s="7"/>
      <c r="OK1232" s="7"/>
      <c r="OM1232" s="7"/>
      <c r="OO1232" s="7"/>
      <c r="OQ1232" s="7"/>
      <c r="OS1232" s="7"/>
      <c r="OT1232" s="7"/>
      <c r="OV1232" s="7"/>
      <c r="OX1232" s="7"/>
      <c r="OZ1232" s="7"/>
      <c r="PB1232" s="7"/>
      <c r="PD1232" s="7"/>
      <c r="PF1232" s="7"/>
      <c r="PH1232" s="7"/>
      <c r="PJ1232" s="7"/>
      <c r="PL1232" s="7"/>
      <c r="PN1232" s="7"/>
      <c r="PP1232" s="7"/>
      <c r="PQ1232" s="7"/>
      <c r="PR1232" s="7"/>
      <c r="PS1232" s="7"/>
      <c r="PT1232" s="7"/>
      <c r="PV1232" s="7"/>
      <c r="PX1232" s="7"/>
      <c r="PZ1232" s="7"/>
      <c r="QB1232" s="7"/>
      <c r="QD1232" s="7"/>
      <c r="QF1232" s="7"/>
      <c r="QH1232" s="7"/>
      <c r="QJ1232" s="7"/>
      <c r="QL1232" s="7"/>
      <c r="QN1232" s="7"/>
      <c r="QO1232" s="7"/>
      <c r="QQ1232" s="7"/>
      <c r="QS1232" s="7"/>
      <c r="QU1232" s="7"/>
      <c r="QV1232" s="7"/>
      <c r="QX1232" s="7"/>
      <c r="QZ1232" s="7"/>
      <c r="RB1232" s="7"/>
      <c r="RD1232" s="7"/>
      <c r="RF1232" s="7"/>
      <c r="RH1232" s="7"/>
      <c r="RJ1232" s="7"/>
      <c r="RL1232" s="7"/>
      <c r="RN1232" s="7"/>
      <c r="RP1232" s="7"/>
      <c r="RR1232" s="7"/>
      <c r="RT1232" s="7"/>
      <c r="RV1232" s="7"/>
      <c r="RW1232" s="7"/>
      <c r="RX1232" s="7"/>
      <c r="RZ1232" s="7"/>
      <c r="SB1232" s="7"/>
      <c r="SD1232" s="7"/>
      <c r="SE1232" s="7"/>
      <c r="SF1232" s="7"/>
      <c r="SH1232" s="7"/>
      <c r="SJ1232" s="7"/>
      <c r="SL1232" s="7"/>
      <c r="SN1232" s="7"/>
      <c r="SP1232" s="7"/>
      <c r="SR1232" s="7"/>
      <c r="ST1232" s="7"/>
      <c r="SV1232" s="7"/>
      <c r="SW1232" s="7"/>
      <c r="SY1232" s="7"/>
      <c r="TA1232" s="7"/>
      <c r="TC1232" s="7"/>
      <c r="TE1232" s="7"/>
      <c r="TG1232" s="7"/>
      <c r="TI1232" s="7"/>
      <c r="TK1232" s="7"/>
      <c r="TM1232" s="7"/>
      <c r="TO1232" s="7"/>
      <c r="TQ1232" s="7"/>
      <c r="TS1232" s="7"/>
      <c r="TU1232" s="7"/>
      <c r="TW1232" s="7"/>
      <c r="TY1232" s="7"/>
      <c r="UA1232" s="7"/>
      <c r="UC1232" s="7"/>
      <c r="UE1232" s="7"/>
      <c r="UG1232" s="7"/>
      <c r="UI1232" s="7"/>
      <c r="UK1232" s="7"/>
      <c r="UM1232" s="7"/>
      <c r="UO1232" s="7"/>
      <c r="UQ1232" s="7"/>
      <c r="US1232" s="7"/>
      <c r="UU1232" s="7"/>
      <c r="UW1232" s="7"/>
      <c r="UY1232" s="7"/>
      <c r="VA1232" s="7"/>
      <c r="VC1232" s="7"/>
      <c r="VE1232" s="7"/>
      <c r="VG1232" s="7"/>
      <c r="VI1232" s="7"/>
      <c r="VK1232" s="7"/>
      <c r="VM1232" s="7"/>
      <c r="VO1232" s="7"/>
      <c r="VQ1232" s="7"/>
      <c r="VS1232" s="7"/>
      <c r="VU1232" s="7"/>
      <c r="VW1232" s="7"/>
      <c r="VY1232" s="7"/>
      <c r="WA1232" s="7"/>
      <c r="WC1232" s="7"/>
      <c r="WE1232" s="7"/>
      <c r="WG1232" s="7"/>
      <c r="WI1232" s="7"/>
      <c r="WK1232" s="7"/>
      <c r="WM1232" s="7"/>
      <c r="WO1232" s="7"/>
      <c r="WQ1232" s="7"/>
      <c r="WS1232" s="7"/>
      <c r="WU1232" s="7"/>
      <c r="WW1232" s="7"/>
      <c r="WY1232" s="7"/>
      <c r="XA1232" s="7"/>
      <c r="XC1232" s="7"/>
      <c r="XE1232" s="7"/>
      <c r="XG1232" s="7"/>
      <c r="XI1232" s="7"/>
      <c r="XK1232" s="7"/>
      <c r="XM1232" s="7"/>
      <c r="XO1232" s="7"/>
      <c r="XQ1232" s="7"/>
      <c r="XS1232" s="7"/>
      <c r="XU1232" s="7"/>
      <c r="XW1232" s="7"/>
      <c r="XY1232" s="7"/>
      <c r="YA1232" s="7"/>
      <c r="YC1232" s="7"/>
      <c r="YE1232" s="7"/>
      <c r="YG1232" s="7"/>
      <c r="YI1232" s="7"/>
      <c r="YK1232" s="7"/>
      <c r="YM1232" s="7"/>
    </row>
    <row r="1233" spans="5:663" s="80" customFormat="1" x14ac:dyDescent="0.2">
      <c r="E1233" s="7"/>
      <c r="G1233" s="7"/>
      <c r="I1233" s="7"/>
      <c r="K1233" s="7"/>
      <c r="M1233" s="7"/>
      <c r="O1233" s="7"/>
      <c r="Q1233" s="7"/>
      <c r="S1233" s="7"/>
      <c r="U1233" s="7"/>
      <c r="W1233" s="7"/>
      <c r="Y1233" s="7"/>
      <c r="AA1233" s="7"/>
      <c r="AC1233" s="7"/>
      <c r="AE1233" s="7"/>
      <c r="AG1233" s="7"/>
      <c r="AH1233" s="7"/>
      <c r="AI1233" s="7"/>
      <c r="AJ1233" s="7"/>
      <c r="AK1233" s="7"/>
      <c r="AL1233" s="7"/>
      <c r="AM1233" s="7"/>
      <c r="AO1233" s="7"/>
      <c r="AQ1233" s="7"/>
      <c r="AS1233" s="7"/>
      <c r="AU1233" s="7"/>
      <c r="AW1233" s="7"/>
      <c r="AY1233" s="7"/>
      <c r="BA1233" s="7"/>
      <c r="BC1233" s="7"/>
      <c r="BE1233" s="7"/>
      <c r="BG1233" s="7"/>
      <c r="BI1233" s="7"/>
      <c r="BK1233" s="7"/>
      <c r="BM1233" s="7"/>
      <c r="BO1233" s="7"/>
      <c r="BQ1233" s="7"/>
      <c r="BS1233" s="7"/>
      <c r="BT1233" s="7"/>
      <c r="BU1233" s="7"/>
      <c r="BW1233" s="7"/>
      <c r="BY1233" s="7"/>
      <c r="CA1233" s="7"/>
      <c r="CC1233" s="7"/>
      <c r="CE1233" s="7"/>
      <c r="CG1233" s="7"/>
      <c r="CH1233" s="7"/>
      <c r="CI1233" s="7"/>
      <c r="CJ1233" s="7"/>
      <c r="CL1233" s="7"/>
      <c r="CN1233" s="7"/>
      <c r="CP1233" s="7"/>
      <c r="CR1233" s="7"/>
      <c r="CT1233" s="7"/>
      <c r="CV1233" s="7"/>
      <c r="CW1233" s="7"/>
      <c r="CY1233" s="7"/>
      <c r="DA1233" s="7"/>
      <c r="DC1233" s="7"/>
      <c r="DE1233" s="7"/>
      <c r="DG1233" s="7"/>
      <c r="DI1233" s="7"/>
      <c r="DK1233" s="7"/>
      <c r="DM1233" s="7"/>
      <c r="DO1233" s="7"/>
      <c r="DQ1233" s="7"/>
      <c r="DR1233" s="7"/>
      <c r="DS1233" s="7"/>
      <c r="DT1233" s="7"/>
      <c r="DV1233" s="7"/>
      <c r="DX1233" s="7"/>
      <c r="DY1233" s="7"/>
      <c r="DZ1233" s="7"/>
      <c r="EB1233" s="7"/>
      <c r="ED1233" s="7"/>
      <c r="EF1233" s="7"/>
      <c r="EG1233" s="7"/>
      <c r="EI1233" s="7"/>
      <c r="EJ1233" s="7"/>
      <c r="EL1233" s="7"/>
      <c r="EN1233" s="7"/>
      <c r="EP1233" s="7"/>
      <c r="ER1233" s="7"/>
      <c r="ET1233" s="7"/>
      <c r="EV1233" s="7"/>
      <c r="EX1233" s="7"/>
      <c r="EZ1233" s="7"/>
      <c r="FB1233" s="7"/>
      <c r="FD1233" s="7"/>
      <c r="FE1233" s="7"/>
      <c r="FF1233" s="7"/>
      <c r="FH1233" s="7"/>
      <c r="FJ1233" s="7"/>
      <c r="FL1233" s="7"/>
      <c r="FN1233" s="7"/>
      <c r="FP1233" s="7"/>
      <c r="FR1233" s="7"/>
      <c r="FT1233" s="7"/>
      <c r="FV1233" s="7"/>
      <c r="FW1233" s="7"/>
      <c r="FY1233" s="7"/>
      <c r="GA1233" s="7"/>
      <c r="GC1233" s="7"/>
      <c r="GE1233" s="7"/>
      <c r="GG1233" s="7"/>
      <c r="GI1233" s="7"/>
      <c r="GJ1233" s="7"/>
      <c r="GK1233" s="7"/>
      <c r="GL1233" s="7"/>
      <c r="GM1233" s="7"/>
      <c r="GN1233" s="7"/>
      <c r="GO1233" s="7"/>
      <c r="GP1233" s="7"/>
      <c r="GR1233" s="7"/>
      <c r="GT1233" s="7"/>
      <c r="GV1233" s="7"/>
      <c r="GX1233" s="7"/>
      <c r="GZ1233" s="7"/>
      <c r="HA1233" s="7"/>
      <c r="HC1233" s="7"/>
      <c r="HE1233" s="7"/>
      <c r="HG1233" s="7"/>
      <c r="HI1233" s="7"/>
      <c r="HK1233" s="7"/>
      <c r="HM1233" s="7"/>
      <c r="HO1233" s="7"/>
      <c r="HQ1233" s="7"/>
      <c r="HS1233" s="7"/>
      <c r="HU1233" s="7"/>
      <c r="HW1233" s="7"/>
      <c r="HY1233" s="7"/>
      <c r="IA1233" s="7"/>
      <c r="IC1233" s="7"/>
      <c r="IE1233" s="7"/>
      <c r="IF1233" s="7"/>
      <c r="IG1233" s="7"/>
      <c r="IH1233" s="7"/>
      <c r="IJ1233" s="7"/>
      <c r="IL1233" s="7"/>
      <c r="IN1233" s="7"/>
      <c r="IO1233" s="7"/>
      <c r="IP1233" s="7"/>
      <c r="IR1233" s="7"/>
      <c r="IT1233" s="7"/>
      <c r="IV1233" s="7"/>
      <c r="IX1233" s="7"/>
      <c r="IZ1233" s="7"/>
      <c r="JB1233" s="7"/>
      <c r="JD1233" s="7"/>
      <c r="JF1233" s="7"/>
      <c r="JG1233" s="7"/>
      <c r="JI1233" s="7"/>
      <c r="JK1233" s="7"/>
      <c r="JM1233" s="7"/>
      <c r="JO1233" s="7"/>
      <c r="JP1233" s="7"/>
      <c r="JQ1233" s="7"/>
      <c r="JS1233" s="7"/>
      <c r="JT1233" s="7"/>
      <c r="JU1233" s="7"/>
      <c r="JV1233" s="7"/>
      <c r="JX1233" s="7"/>
      <c r="JZ1233" s="7"/>
      <c r="KB1233" s="7"/>
      <c r="KD1233" s="7"/>
      <c r="KF1233" s="7"/>
      <c r="KH1233" s="7"/>
      <c r="KJ1233" s="7"/>
      <c r="KL1233" s="7"/>
      <c r="KN1233" s="7"/>
      <c r="KO1233" s="7"/>
      <c r="KP1233" s="7"/>
      <c r="KQ1233" s="7"/>
      <c r="KR1233" s="7"/>
      <c r="KT1233" s="7"/>
      <c r="KV1233" s="7"/>
      <c r="KX1233" s="7"/>
      <c r="KZ1233" s="7"/>
      <c r="LB1233" s="7"/>
      <c r="LD1233" s="7"/>
      <c r="LF1233" s="7"/>
      <c r="LH1233" s="7"/>
      <c r="LJ1233" s="7"/>
      <c r="LL1233" s="7"/>
      <c r="LN1233" s="7"/>
      <c r="LP1233" s="7"/>
      <c r="LR1233" s="7"/>
      <c r="LT1233" s="7"/>
      <c r="LV1233" s="7"/>
      <c r="LX1233" s="7"/>
      <c r="LY1233" s="7"/>
      <c r="LZ1233" s="7"/>
      <c r="MA1233" s="7"/>
      <c r="MB1233" s="7"/>
      <c r="MC1233" s="7"/>
      <c r="ME1233" s="7"/>
      <c r="MG1233" s="7"/>
      <c r="MH1233" s="7"/>
      <c r="MJ1233" s="7"/>
      <c r="ML1233" s="7"/>
      <c r="MM1233" s="7"/>
      <c r="MN1233" s="7"/>
      <c r="MO1233" s="7"/>
      <c r="MQ1233" s="7"/>
      <c r="MS1233" s="7"/>
      <c r="MU1233" s="7"/>
      <c r="MV1233" s="7"/>
      <c r="MX1233" s="7"/>
      <c r="MY1233" s="7"/>
      <c r="MZ1233" s="7"/>
      <c r="NB1233" s="7"/>
      <c r="ND1233" s="7"/>
      <c r="NF1233" s="7"/>
      <c r="NH1233" s="7"/>
      <c r="NJ1233" s="7"/>
      <c r="NL1233" s="7"/>
      <c r="NM1233" s="7"/>
      <c r="NN1233" s="7"/>
      <c r="NO1233" s="7"/>
      <c r="NP1233" s="7"/>
      <c r="NR1233" s="7"/>
      <c r="NT1233" s="7"/>
      <c r="NU1233" s="7"/>
      <c r="NW1233" s="7"/>
      <c r="NY1233" s="7"/>
      <c r="OA1233" s="7"/>
      <c r="OC1233" s="7"/>
      <c r="OE1233" s="7"/>
      <c r="OG1233" s="7"/>
      <c r="OI1233" s="7"/>
      <c r="OK1233" s="7"/>
      <c r="OM1233" s="7"/>
      <c r="OO1233" s="7"/>
      <c r="OQ1233" s="7"/>
      <c r="OS1233" s="7"/>
      <c r="OT1233" s="7"/>
      <c r="OV1233" s="7"/>
      <c r="OX1233" s="7"/>
      <c r="OZ1233" s="7"/>
      <c r="PB1233" s="7"/>
      <c r="PD1233" s="7"/>
      <c r="PF1233" s="7"/>
      <c r="PH1233" s="7"/>
      <c r="PJ1233" s="7"/>
      <c r="PL1233" s="7"/>
      <c r="PN1233" s="7"/>
      <c r="PP1233" s="7"/>
      <c r="PQ1233" s="7"/>
      <c r="PR1233" s="7"/>
      <c r="PS1233" s="7"/>
      <c r="PT1233" s="7"/>
      <c r="PV1233" s="7"/>
      <c r="PX1233" s="7"/>
      <c r="PZ1233" s="7"/>
      <c r="QB1233" s="7"/>
      <c r="QD1233" s="7"/>
      <c r="QF1233" s="7"/>
      <c r="QH1233" s="7"/>
      <c r="QJ1233" s="7"/>
      <c r="QL1233" s="7"/>
      <c r="QN1233" s="7"/>
      <c r="QO1233" s="7"/>
      <c r="QQ1233" s="7"/>
      <c r="QS1233" s="7"/>
      <c r="QU1233" s="7"/>
      <c r="QV1233" s="7"/>
      <c r="QX1233" s="7"/>
      <c r="QZ1233" s="7"/>
      <c r="RB1233" s="7"/>
      <c r="RD1233" s="7"/>
      <c r="RF1233" s="7"/>
      <c r="RH1233" s="7"/>
      <c r="RJ1233" s="7"/>
      <c r="RL1233" s="7"/>
      <c r="RN1233" s="7"/>
      <c r="RP1233" s="7"/>
      <c r="RR1233" s="7"/>
      <c r="RT1233" s="7"/>
      <c r="RV1233" s="7"/>
      <c r="RW1233" s="7"/>
      <c r="RX1233" s="7"/>
      <c r="RZ1233" s="7"/>
      <c r="SB1233" s="7"/>
      <c r="SD1233" s="7"/>
      <c r="SE1233" s="7"/>
      <c r="SF1233" s="7"/>
      <c r="SH1233" s="7"/>
      <c r="SJ1233" s="7"/>
      <c r="SL1233" s="7"/>
      <c r="SN1233" s="7"/>
      <c r="SP1233" s="7"/>
      <c r="SR1233" s="7"/>
      <c r="ST1233" s="7"/>
      <c r="SV1233" s="7"/>
      <c r="SW1233" s="7"/>
      <c r="SY1233" s="7"/>
      <c r="TA1233" s="7"/>
      <c r="TC1233" s="7"/>
      <c r="TE1233" s="7"/>
      <c r="TG1233" s="7"/>
      <c r="TI1233" s="7"/>
      <c r="TK1233" s="7"/>
      <c r="TM1233" s="7"/>
      <c r="TO1233" s="7"/>
      <c r="TQ1233" s="7"/>
      <c r="TS1233" s="7"/>
      <c r="TU1233" s="7"/>
      <c r="TW1233" s="7"/>
      <c r="TY1233" s="7"/>
      <c r="UA1233" s="7"/>
      <c r="UC1233" s="7"/>
      <c r="UE1233" s="7"/>
      <c r="UG1233" s="7"/>
      <c r="UI1233" s="7"/>
      <c r="UK1233" s="7"/>
      <c r="UM1233" s="7"/>
      <c r="UO1233" s="7"/>
      <c r="UQ1233" s="7"/>
      <c r="US1233" s="7"/>
      <c r="UU1233" s="7"/>
      <c r="UW1233" s="7"/>
      <c r="UY1233" s="7"/>
      <c r="VA1233" s="7"/>
      <c r="VC1233" s="7"/>
      <c r="VE1233" s="7"/>
      <c r="VG1233" s="7"/>
      <c r="VI1233" s="7"/>
      <c r="VK1233" s="7"/>
      <c r="VM1233" s="7"/>
      <c r="VO1233" s="7"/>
      <c r="VQ1233" s="7"/>
      <c r="VS1233" s="7"/>
      <c r="VU1233" s="7"/>
      <c r="VW1233" s="7"/>
      <c r="VY1233" s="7"/>
      <c r="WA1233" s="7"/>
      <c r="WC1233" s="7"/>
      <c r="WE1233" s="7"/>
      <c r="WG1233" s="7"/>
      <c r="WI1233" s="7"/>
      <c r="WK1233" s="7"/>
      <c r="WM1233" s="7"/>
      <c r="WO1233" s="7"/>
      <c r="WQ1233" s="7"/>
      <c r="WS1233" s="7"/>
      <c r="WU1233" s="7"/>
      <c r="WW1233" s="7"/>
      <c r="WY1233" s="7"/>
      <c r="XA1233" s="7"/>
      <c r="XC1233" s="7"/>
      <c r="XE1233" s="7"/>
      <c r="XG1233" s="7"/>
      <c r="XI1233" s="7"/>
      <c r="XK1233" s="7"/>
      <c r="XM1233" s="7"/>
      <c r="XO1233" s="7"/>
      <c r="XQ1233" s="7"/>
      <c r="XS1233" s="7"/>
      <c r="XU1233" s="7"/>
      <c r="XW1233" s="7"/>
      <c r="XY1233" s="7"/>
      <c r="YA1233" s="7"/>
      <c r="YC1233" s="7"/>
      <c r="YE1233" s="7"/>
      <c r="YG1233" s="7"/>
      <c r="YI1233" s="7"/>
      <c r="YK1233" s="7"/>
      <c r="YM1233" s="7"/>
    </row>
    <row r="1234" spans="5:663" s="80" customFormat="1" x14ac:dyDescent="0.2">
      <c r="E1234" s="7"/>
      <c r="G1234" s="7"/>
      <c r="I1234" s="7"/>
      <c r="K1234" s="7"/>
      <c r="M1234" s="7"/>
      <c r="O1234" s="7"/>
      <c r="Q1234" s="7"/>
      <c r="S1234" s="7"/>
      <c r="U1234" s="7"/>
      <c r="W1234" s="7"/>
      <c r="Y1234" s="7"/>
      <c r="AA1234" s="7"/>
      <c r="AC1234" s="7"/>
      <c r="AE1234" s="7"/>
      <c r="AG1234" s="7"/>
      <c r="AH1234" s="7"/>
      <c r="AI1234" s="7"/>
      <c r="AJ1234" s="7"/>
      <c r="AK1234" s="7"/>
      <c r="AL1234" s="7"/>
      <c r="AM1234" s="7"/>
      <c r="AO1234" s="7"/>
      <c r="AQ1234" s="7"/>
      <c r="AS1234" s="7"/>
      <c r="AU1234" s="7"/>
      <c r="AW1234" s="7"/>
      <c r="AY1234" s="7"/>
      <c r="BA1234" s="7"/>
      <c r="BC1234" s="7"/>
      <c r="BE1234" s="7"/>
      <c r="BG1234" s="7"/>
      <c r="BI1234" s="7"/>
      <c r="BK1234" s="7"/>
      <c r="BM1234" s="7"/>
      <c r="BO1234" s="7"/>
      <c r="BQ1234" s="7"/>
      <c r="BS1234" s="7"/>
      <c r="BT1234" s="7"/>
      <c r="BU1234" s="7"/>
      <c r="BW1234" s="7"/>
      <c r="BY1234" s="7"/>
      <c r="CA1234" s="7"/>
      <c r="CC1234" s="7"/>
      <c r="CE1234" s="7"/>
      <c r="CG1234" s="7"/>
      <c r="CH1234" s="7"/>
      <c r="CI1234" s="7"/>
      <c r="CJ1234" s="7"/>
      <c r="CL1234" s="7"/>
      <c r="CN1234" s="7"/>
      <c r="CP1234" s="7"/>
      <c r="CR1234" s="7"/>
      <c r="CT1234" s="7"/>
      <c r="CV1234" s="7"/>
      <c r="CW1234" s="7"/>
      <c r="CY1234" s="7"/>
      <c r="DA1234" s="7"/>
      <c r="DC1234" s="7"/>
      <c r="DE1234" s="7"/>
      <c r="DG1234" s="7"/>
      <c r="DI1234" s="7"/>
      <c r="DK1234" s="7"/>
      <c r="DM1234" s="7"/>
      <c r="DO1234" s="7"/>
      <c r="DQ1234" s="7"/>
      <c r="DR1234" s="7"/>
      <c r="DS1234" s="7"/>
      <c r="DT1234" s="7"/>
      <c r="DV1234" s="7"/>
      <c r="DX1234" s="7"/>
      <c r="DY1234" s="7"/>
      <c r="DZ1234" s="7"/>
      <c r="EB1234" s="7"/>
      <c r="ED1234" s="7"/>
      <c r="EF1234" s="7"/>
      <c r="EG1234" s="7"/>
      <c r="EI1234" s="7"/>
      <c r="EJ1234" s="7"/>
      <c r="EL1234" s="7"/>
      <c r="EN1234" s="7"/>
      <c r="EP1234" s="7"/>
      <c r="ER1234" s="7"/>
      <c r="ET1234" s="7"/>
      <c r="EV1234" s="7"/>
      <c r="EX1234" s="7"/>
      <c r="EZ1234" s="7"/>
      <c r="FB1234" s="7"/>
      <c r="FD1234" s="7"/>
      <c r="FE1234" s="7"/>
      <c r="FF1234" s="7"/>
      <c r="FH1234" s="7"/>
      <c r="FJ1234" s="7"/>
      <c r="FL1234" s="7"/>
      <c r="FN1234" s="7"/>
      <c r="FP1234" s="7"/>
      <c r="FR1234" s="7"/>
      <c r="FT1234" s="7"/>
      <c r="FV1234" s="7"/>
      <c r="FW1234" s="7"/>
      <c r="FY1234" s="7"/>
      <c r="GA1234" s="7"/>
      <c r="GC1234" s="7"/>
      <c r="GE1234" s="7"/>
      <c r="GG1234" s="7"/>
      <c r="GI1234" s="7"/>
      <c r="GJ1234" s="7"/>
      <c r="GK1234" s="7"/>
      <c r="GL1234" s="7"/>
      <c r="GM1234" s="7"/>
      <c r="GN1234" s="7"/>
      <c r="GO1234" s="7"/>
      <c r="GP1234" s="7"/>
      <c r="GR1234" s="7"/>
      <c r="GT1234" s="7"/>
      <c r="GV1234" s="7"/>
      <c r="GX1234" s="7"/>
      <c r="GZ1234" s="7"/>
      <c r="HA1234" s="7"/>
      <c r="HC1234" s="7"/>
      <c r="HE1234" s="7"/>
      <c r="HG1234" s="7"/>
      <c r="HI1234" s="7"/>
      <c r="HK1234" s="7"/>
      <c r="HM1234" s="7"/>
      <c r="HO1234" s="7"/>
      <c r="HQ1234" s="7"/>
      <c r="HS1234" s="7"/>
      <c r="HU1234" s="7"/>
      <c r="HW1234" s="7"/>
      <c r="HY1234" s="7"/>
      <c r="IA1234" s="7"/>
      <c r="IC1234" s="7"/>
      <c r="IE1234" s="7"/>
      <c r="IF1234" s="7"/>
      <c r="IG1234" s="7"/>
      <c r="IH1234" s="7"/>
      <c r="IJ1234" s="7"/>
      <c r="IL1234" s="7"/>
      <c r="IN1234" s="7"/>
      <c r="IO1234" s="7"/>
      <c r="IP1234" s="7"/>
      <c r="IR1234" s="7"/>
      <c r="IT1234" s="7"/>
      <c r="IV1234" s="7"/>
      <c r="IX1234" s="7"/>
      <c r="IZ1234" s="7"/>
      <c r="JB1234" s="7"/>
      <c r="JD1234" s="7"/>
      <c r="JF1234" s="7"/>
      <c r="JG1234" s="7"/>
      <c r="JI1234" s="7"/>
      <c r="JK1234" s="7"/>
      <c r="JM1234" s="7"/>
      <c r="JO1234" s="7"/>
      <c r="JP1234" s="7"/>
      <c r="JQ1234" s="7"/>
      <c r="JS1234" s="7"/>
      <c r="JT1234" s="7"/>
      <c r="JU1234" s="7"/>
      <c r="JV1234" s="7"/>
      <c r="JX1234" s="7"/>
      <c r="JZ1234" s="7"/>
      <c r="KB1234" s="7"/>
      <c r="KD1234" s="7"/>
      <c r="KF1234" s="7"/>
      <c r="KH1234" s="7"/>
      <c r="KJ1234" s="7"/>
      <c r="KL1234" s="7"/>
      <c r="KN1234" s="7"/>
      <c r="KO1234" s="7"/>
      <c r="KP1234" s="7"/>
      <c r="KQ1234" s="7"/>
      <c r="KR1234" s="7"/>
      <c r="KT1234" s="7"/>
      <c r="KV1234" s="7"/>
      <c r="KX1234" s="7"/>
      <c r="KZ1234" s="7"/>
      <c r="LB1234" s="7"/>
      <c r="LD1234" s="7"/>
      <c r="LF1234" s="7"/>
      <c r="LH1234" s="7"/>
      <c r="LJ1234" s="7"/>
      <c r="LL1234" s="7"/>
      <c r="LN1234" s="7"/>
      <c r="LP1234" s="7"/>
      <c r="LR1234" s="7"/>
      <c r="LT1234" s="7"/>
      <c r="LV1234" s="7"/>
      <c r="LX1234" s="7"/>
      <c r="LY1234" s="7"/>
      <c r="LZ1234" s="7"/>
      <c r="MA1234" s="7"/>
      <c r="MB1234" s="7"/>
      <c r="MC1234" s="7"/>
      <c r="ME1234" s="7"/>
      <c r="MG1234" s="7"/>
      <c r="MH1234" s="7"/>
      <c r="MJ1234" s="7"/>
      <c r="ML1234" s="7"/>
      <c r="MM1234" s="7"/>
      <c r="MN1234" s="7"/>
      <c r="MO1234" s="7"/>
      <c r="MQ1234" s="7"/>
      <c r="MS1234" s="7"/>
      <c r="MU1234" s="7"/>
      <c r="MV1234" s="7"/>
      <c r="MX1234" s="7"/>
      <c r="MY1234" s="7"/>
      <c r="MZ1234" s="7"/>
      <c r="NB1234" s="7"/>
      <c r="ND1234" s="7"/>
      <c r="NF1234" s="7"/>
      <c r="NH1234" s="7"/>
      <c r="NJ1234" s="7"/>
      <c r="NL1234" s="7"/>
      <c r="NM1234" s="7"/>
      <c r="NN1234" s="7"/>
      <c r="NO1234" s="7"/>
      <c r="NP1234" s="7"/>
      <c r="NR1234" s="7"/>
      <c r="NT1234" s="7"/>
      <c r="NU1234" s="7"/>
      <c r="NW1234" s="7"/>
      <c r="NY1234" s="7"/>
      <c r="OA1234" s="7"/>
      <c r="OC1234" s="7"/>
      <c r="OE1234" s="7"/>
      <c r="OG1234" s="7"/>
      <c r="OI1234" s="7"/>
      <c r="OK1234" s="7"/>
      <c r="OM1234" s="7"/>
      <c r="OO1234" s="7"/>
      <c r="OQ1234" s="7"/>
      <c r="OS1234" s="7"/>
      <c r="OT1234" s="7"/>
      <c r="OV1234" s="7"/>
      <c r="OX1234" s="7"/>
      <c r="OZ1234" s="7"/>
      <c r="PB1234" s="7"/>
      <c r="PD1234" s="7"/>
      <c r="PF1234" s="7"/>
      <c r="PH1234" s="7"/>
      <c r="PJ1234" s="7"/>
      <c r="PL1234" s="7"/>
      <c r="PN1234" s="7"/>
      <c r="PP1234" s="7"/>
      <c r="PQ1234" s="7"/>
      <c r="PR1234" s="7"/>
      <c r="PS1234" s="7"/>
      <c r="PT1234" s="7"/>
      <c r="PV1234" s="7"/>
      <c r="PX1234" s="7"/>
      <c r="PZ1234" s="7"/>
      <c r="QB1234" s="7"/>
      <c r="QD1234" s="7"/>
      <c r="QF1234" s="7"/>
      <c r="QH1234" s="7"/>
      <c r="QJ1234" s="7"/>
      <c r="QL1234" s="7"/>
      <c r="QN1234" s="7"/>
      <c r="QO1234" s="7"/>
      <c r="QQ1234" s="7"/>
      <c r="QS1234" s="7"/>
      <c r="QU1234" s="7"/>
      <c r="QV1234" s="7"/>
      <c r="QX1234" s="7"/>
      <c r="QZ1234" s="7"/>
      <c r="RB1234" s="7"/>
      <c r="RD1234" s="7"/>
      <c r="RF1234" s="7"/>
      <c r="RH1234" s="7"/>
      <c r="RJ1234" s="7"/>
      <c r="RL1234" s="7"/>
      <c r="RN1234" s="7"/>
      <c r="RP1234" s="7"/>
      <c r="RR1234" s="7"/>
      <c r="RT1234" s="7"/>
      <c r="RV1234" s="7"/>
      <c r="RW1234" s="7"/>
      <c r="RX1234" s="7"/>
      <c r="RZ1234" s="7"/>
      <c r="SB1234" s="7"/>
      <c r="SD1234" s="7"/>
      <c r="SE1234" s="7"/>
      <c r="SF1234" s="7"/>
      <c r="SH1234" s="7"/>
      <c r="SJ1234" s="7"/>
      <c r="SL1234" s="7"/>
      <c r="SN1234" s="7"/>
      <c r="SP1234" s="7"/>
      <c r="SR1234" s="7"/>
      <c r="ST1234" s="7"/>
      <c r="SV1234" s="7"/>
      <c r="SW1234" s="7"/>
      <c r="SY1234" s="7"/>
      <c r="TA1234" s="7"/>
      <c r="TC1234" s="7"/>
      <c r="TE1234" s="7"/>
      <c r="TG1234" s="7"/>
      <c r="TI1234" s="7"/>
      <c r="TK1234" s="7"/>
      <c r="TM1234" s="7"/>
      <c r="TO1234" s="7"/>
      <c r="TQ1234" s="7"/>
      <c r="TS1234" s="7"/>
      <c r="TU1234" s="7"/>
      <c r="TW1234" s="7"/>
      <c r="TY1234" s="7"/>
      <c r="UA1234" s="7"/>
      <c r="UC1234" s="7"/>
      <c r="UE1234" s="7"/>
      <c r="UG1234" s="7"/>
      <c r="UI1234" s="7"/>
      <c r="UK1234" s="7"/>
      <c r="UM1234" s="7"/>
      <c r="UO1234" s="7"/>
      <c r="UQ1234" s="7"/>
      <c r="US1234" s="7"/>
      <c r="UU1234" s="7"/>
      <c r="UW1234" s="7"/>
      <c r="UY1234" s="7"/>
      <c r="VA1234" s="7"/>
      <c r="VC1234" s="7"/>
      <c r="VE1234" s="7"/>
      <c r="VG1234" s="7"/>
      <c r="VI1234" s="7"/>
      <c r="VK1234" s="7"/>
      <c r="VM1234" s="7"/>
      <c r="VO1234" s="7"/>
      <c r="VQ1234" s="7"/>
      <c r="VS1234" s="7"/>
      <c r="VU1234" s="7"/>
      <c r="VW1234" s="7"/>
      <c r="VY1234" s="7"/>
      <c r="WA1234" s="7"/>
      <c r="WC1234" s="7"/>
      <c r="WE1234" s="7"/>
      <c r="WG1234" s="7"/>
      <c r="WI1234" s="7"/>
      <c r="WK1234" s="7"/>
      <c r="WM1234" s="7"/>
      <c r="WO1234" s="7"/>
      <c r="WQ1234" s="7"/>
      <c r="WS1234" s="7"/>
      <c r="WU1234" s="7"/>
      <c r="WW1234" s="7"/>
      <c r="WY1234" s="7"/>
      <c r="XA1234" s="7"/>
      <c r="XC1234" s="7"/>
      <c r="XE1234" s="7"/>
      <c r="XG1234" s="7"/>
      <c r="XI1234" s="7"/>
      <c r="XK1234" s="7"/>
      <c r="XM1234" s="7"/>
      <c r="XO1234" s="7"/>
      <c r="XQ1234" s="7"/>
      <c r="XS1234" s="7"/>
      <c r="XU1234" s="7"/>
      <c r="XW1234" s="7"/>
      <c r="XY1234" s="7"/>
      <c r="YA1234" s="7"/>
      <c r="YC1234" s="7"/>
      <c r="YE1234" s="7"/>
      <c r="YG1234" s="7"/>
      <c r="YI1234" s="7"/>
      <c r="YK1234" s="7"/>
      <c r="YM1234" s="7"/>
    </row>
    <row r="1235" spans="5:663" s="80" customFormat="1" x14ac:dyDescent="0.2">
      <c r="E1235" s="7"/>
      <c r="G1235" s="7"/>
      <c r="I1235" s="7"/>
      <c r="K1235" s="7"/>
      <c r="M1235" s="7"/>
      <c r="O1235" s="7"/>
      <c r="Q1235" s="7"/>
      <c r="S1235" s="7"/>
      <c r="U1235" s="7"/>
      <c r="W1235" s="7"/>
      <c r="Y1235" s="7"/>
      <c r="AA1235" s="7"/>
      <c r="AC1235" s="7"/>
      <c r="AE1235" s="7"/>
      <c r="AG1235" s="7"/>
      <c r="AH1235" s="7"/>
      <c r="AI1235" s="7"/>
      <c r="AJ1235" s="7"/>
      <c r="AK1235" s="7"/>
      <c r="AL1235" s="7"/>
      <c r="AM1235" s="7"/>
      <c r="AO1235" s="7"/>
      <c r="AQ1235" s="7"/>
      <c r="AS1235" s="7"/>
      <c r="AU1235" s="7"/>
      <c r="AW1235" s="7"/>
      <c r="AY1235" s="7"/>
      <c r="BA1235" s="7"/>
      <c r="BC1235" s="7"/>
      <c r="BE1235" s="7"/>
      <c r="BG1235" s="7"/>
      <c r="BI1235" s="7"/>
      <c r="BK1235" s="7"/>
      <c r="BM1235" s="7"/>
      <c r="BO1235" s="7"/>
      <c r="BQ1235" s="7"/>
      <c r="BS1235" s="7"/>
      <c r="BT1235" s="7"/>
      <c r="BU1235" s="7"/>
      <c r="BW1235" s="7"/>
      <c r="BY1235" s="7"/>
      <c r="CA1235" s="7"/>
      <c r="CC1235" s="7"/>
      <c r="CE1235" s="7"/>
      <c r="CG1235" s="7"/>
      <c r="CH1235" s="7"/>
      <c r="CI1235" s="7"/>
      <c r="CJ1235" s="7"/>
      <c r="CL1235" s="7"/>
      <c r="CN1235" s="7"/>
      <c r="CP1235" s="7"/>
      <c r="CR1235" s="7"/>
      <c r="CT1235" s="7"/>
      <c r="CV1235" s="7"/>
      <c r="CW1235" s="7"/>
      <c r="CY1235" s="7"/>
      <c r="DA1235" s="7"/>
      <c r="DC1235" s="7"/>
      <c r="DE1235" s="7"/>
      <c r="DG1235" s="7"/>
      <c r="DI1235" s="7"/>
      <c r="DK1235" s="7"/>
      <c r="DM1235" s="7"/>
      <c r="DO1235" s="7"/>
      <c r="DQ1235" s="7"/>
      <c r="DR1235" s="7"/>
      <c r="DS1235" s="7"/>
      <c r="DT1235" s="7"/>
      <c r="DV1235" s="7"/>
      <c r="DX1235" s="7"/>
      <c r="DY1235" s="7"/>
      <c r="DZ1235" s="7"/>
      <c r="EB1235" s="7"/>
      <c r="ED1235" s="7"/>
      <c r="EF1235" s="7"/>
      <c r="EG1235" s="7"/>
      <c r="EI1235" s="7"/>
      <c r="EJ1235" s="7"/>
      <c r="EL1235" s="7"/>
      <c r="EN1235" s="7"/>
      <c r="EP1235" s="7"/>
      <c r="ER1235" s="7"/>
      <c r="ET1235" s="7"/>
      <c r="EV1235" s="7"/>
      <c r="EX1235" s="7"/>
      <c r="EZ1235" s="7"/>
      <c r="FB1235" s="7"/>
      <c r="FD1235" s="7"/>
      <c r="FE1235" s="7"/>
      <c r="FF1235" s="7"/>
      <c r="FH1235" s="7"/>
      <c r="FJ1235" s="7"/>
      <c r="FL1235" s="7"/>
      <c r="FN1235" s="7"/>
      <c r="FP1235" s="7"/>
      <c r="FR1235" s="7"/>
      <c r="FT1235" s="7"/>
      <c r="FV1235" s="7"/>
      <c r="FW1235" s="7"/>
      <c r="FY1235" s="7"/>
      <c r="GA1235" s="7"/>
      <c r="GC1235" s="7"/>
      <c r="GE1235" s="7"/>
      <c r="GG1235" s="7"/>
      <c r="GI1235" s="7"/>
      <c r="GJ1235" s="7"/>
      <c r="GK1235" s="7"/>
      <c r="GL1235" s="7"/>
      <c r="GM1235" s="7"/>
      <c r="GN1235" s="7"/>
      <c r="GO1235" s="7"/>
      <c r="GP1235" s="7"/>
      <c r="GR1235" s="7"/>
      <c r="GT1235" s="7"/>
      <c r="GV1235" s="7"/>
      <c r="GX1235" s="7"/>
      <c r="GZ1235" s="7"/>
      <c r="HA1235" s="7"/>
      <c r="HC1235" s="7"/>
      <c r="HE1235" s="7"/>
      <c r="HG1235" s="7"/>
      <c r="HI1235" s="7"/>
      <c r="HK1235" s="7"/>
      <c r="HM1235" s="7"/>
      <c r="HO1235" s="7"/>
      <c r="HQ1235" s="7"/>
      <c r="HS1235" s="7"/>
      <c r="HU1235" s="7"/>
      <c r="HW1235" s="7"/>
      <c r="HY1235" s="7"/>
      <c r="IA1235" s="7"/>
      <c r="IC1235" s="7"/>
      <c r="IE1235" s="7"/>
      <c r="IF1235" s="7"/>
      <c r="IG1235" s="7"/>
      <c r="IH1235" s="7"/>
      <c r="IJ1235" s="7"/>
      <c r="IL1235" s="7"/>
      <c r="IN1235" s="7"/>
      <c r="IO1235" s="7"/>
      <c r="IP1235" s="7"/>
      <c r="IR1235" s="7"/>
      <c r="IT1235" s="7"/>
      <c r="IV1235" s="7"/>
      <c r="IX1235" s="7"/>
      <c r="IZ1235" s="7"/>
      <c r="JB1235" s="7"/>
      <c r="JD1235" s="7"/>
      <c r="JF1235" s="7"/>
      <c r="JG1235" s="7"/>
      <c r="JI1235" s="7"/>
      <c r="JK1235" s="7"/>
      <c r="JM1235" s="7"/>
      <c r="JO1235" s="7"/>
      <c r="JP1235" s="7"/>
      <c r="JQ1235" s="7"/>
      <c r="JS1235" s="7"/>
      <c r="JT1235" s="7"/>
      <c r="JU1235" s="7"/>
      <c r="JV1235" s="7"/>
      <c r="JX1235" s="7"/>
      <c r="JZ1235" s="7"/>
      <c r="KB1235" s="7"/>
      <c r="KD1235" s="7"/>
      <c r="KF1235" s="7"/>
      <c r="KH1235" s="7"/>
      <c r="KJ1235" s="7"/>
      <c r="KL1235" s="7"/>
      <c r="KN1235" s="7"/>
      <c r="KO1235" s="7"/>
      <c r="KP1235" s="7"/>
      <c r="KQ1235" s="7"/>
      <c r="KR1235" s="7"/>
      <c r="KT1235" s="7"/>
      <c r="KV1235" s="7"/>
      <c r="KX1235" s="7"/>
      <c r="KZ1235" s="7"/>
      <c r="LB1235" s="7"/>
      <c r="LD1235" s="7"/>
      <c r="LF1235" s="7"/>
      <c r="LH1235" s="7"/>
      <c r="LJ1235" s="7"/>
      <c r="LL1235" s="7"/>
      <c r="LN1235" s="7"/>
      <c r="LP1235" s="7"/>
      <c r="LR1235" s="7"/>
      <c r="LT1235" s="7"/>
      <c r="LV1235" s="7"/>
      <c r="LX1235" s="7"/>
      <c r="LY1235" s="7"/>
      <c r="LZ1235" s="7"/>
      <c r="MA1235" s="7"/>
      <c r="MB1235" s="7"/>
      <c r="MC1235" s="7"/>
      <c r="ME1235" s="7"/>
      <c r="MG1235" s="7"/>
      <c r="MH1235" s="7"/>
      <c r="MJ1235" s="7"/>
      <c r="ML1235" s="7"/>
      <c r="MM1235" s="7"/>
      <c r="MN1235" s="7"/>
      <c r="MO1235" s="7"/>
      <c r="MQ1235" s="7"/>
      <c r="MS1235" s="7"/>
      <c r="MU1235" s="7"/>
      <c r="MV1235" s="7"/>
      <c r="MX1235" s="7"/>
      <c r="MY1235" s="7"/>
      <c r="MZ1235" s="7"/>
      <c r="NB1235" s="7"/>
      <c r="ND1235" s="7"/>
      <c r="NF1235" s="7"/>
      <c r="NH1235" s="7"/>
      <c r="NJ1235" s="7"/>
      <c r="NL1235" s="7"/>
      <c r="NM1235" s="7"/>
      <c r="NN1235" s="7"/>
      <c r="NO1235" s="7"/>
      <c r="NP1235" s="7"/>
      <c r="NR1235" s="7"/>
      <c r="NT1235" s="7"/>
      <c r="NU1235" s="7"/>
      <c r="NW1235" s="7"/>
      <c r="NY1235" s="7"/>
      <c r="OA1235" s="7"/>
      <c r="OC1235" s="7"/>
      <c r="OE1235" s="7"/>
      <c r="OG1235" s="7"/>
      <c r="OI1235" s="7"/>
      <c r="OK1235" s="7"/>
      <c r="OM1235" s="7"/>
      <c r="OO1235" s="7"/>
      <c r="OQ1235" s="7"/>
      <c r="OS1235" s="7"/>
      <c r="OT1235" s="7"/>
      <c r="OV1235" s="7"/>
      <c r="OX1235" s="7"/>
      <c r="OZ1235" s="7"/>
      <c r="PB1235" s="7"/>
      <c r="PD1235" s="7"/>
      <c r="PF1235" s="7"/>
      <c r="PH1235" s="7"/>
      <c r="PJ1235" s="7"/>
      <c r="PL1235" s="7"/>
      <c r="PN1235" s="7"/>
      <c r="PP1235" s="7"/>
      <c r="PQ1235" s="7"/>
      <c r="PR1235" s="7"/>
      <c r="PS1235" s="7"/>
      <c r="PT1235" s="7"/>
      <c r="PV1235" s="7"/>
      <c r="PX1235" s="7"/>
      <c r="PZ1235" s="7"/>
      <c r="QB1235" s="7"/>
      <c r="QD1235" s="7"/>
      <c r="QF1235" s="7"/>
      <c r="QH1235" s="7"/>
      <c r="QJ1235" s="7"/>
      <c r="QL1235" s="7"/>
      <c r="QN1235" s="7"/>
      <c r="QO1235" s="7"/>
      <c r="QQ1235" s="7"/>
      <c r="QS1235" s="7"/>
      <c r="QU1235" s="7"/>
      <c r="QV1235" s="7"/>
      <c r="QX1235" s="7"/>
      <c r="QZ1235" s="7"/>
      <c r="RB1235" s="7"/>
      <c r="RD1235" s="7"/>
      <c r="RF1235" s="7"/>
      <c r="RH1235" s="7"/>
      <c r="RJ1235" s="7"/>
      <c r="RL1235" s="7"/>
      <c r="RN1235" s="7"/>
      <c r="RP1235" s="7"/>
      <c r="RR1235" s="7"/>
      <c r="RT1235" s="7"/>
      <c r="RV1235" s="7"/>
      <c r="RW1235" s="7"/>
      <c r="RX1235" s="7"/>
      <c r="RZ1235" s="7"/>
      <c r="SB1235" s="7"/>
      <c r="SD1235" s="7"/>
      <c r="SE1235" s="7"/>
      <c r="SF1235" s="7"/>
      <c r="SH1235" s="7"/>
      <c r="SJ1235" s="7"/>
      <c r="SL1235" s="7"/>
      <c r="SN1235" s="7"/>
      <c r="SP1235" s="7"/>
      <c r="SR1235" s="7"/>
      <c r="ST1235" s="7"/>
      <c r="SV1235" s="7"/>
      <c r="SW1235" s="7"/>
      <c r="SY1235" s="7"/>
      <c r="TA1235" s="7"/>
      <c r="TC1235" s="7"/>
      <c r="TE1235" s="7"/>
      <c r="TG1235" s="7"/>
      <c r="TI1235" s="7"/>
      <c r="TK1235" s="7"/>
      <c r="TM1235" s="7"/>
      <c r="TO1235" s="7"/>
      <c r="TQ1235" s="7"/>
      <c r="TS1235" s="7"/>
      <c r="TU1235" s="7"/>
      <c r="TW1235" s="7"/>
      <c r="TY1235" s="7"/>
      <c r="UA1235" s="7"/>
      <c r="UC1235" s="7"/>
      <c r="UE1235" s="7"/>
      <c r="UG1235" s="7"/>
      <c r="UI1235" s="7"/>
      <c r="UK1235" s="7"/>
      <c r="UM1235" s="7"/>
      <c r="UO1235" s="7"/>
      <c r="UQ1235" s="7"/>
      <c r="US1235" s="7"/>
      <c r="UU1235" s="7"/>
      <c r="UW1235" s="7"/>
      <c r="UY1235" s="7"/>
      <c r="VA1235" s="7"/>
      <c r="VC1235" s="7"/>
      <c r="VE1235" s="7"/>
      <c r="VG1235" s="7"/>
      <c r="VI1235" s="7"/>
      <c r="VK1235" s="7"/>
      <c r="VM1235" s="7"/>
      <c r="VO1235" s="7"/>
      <c r="VQ1235" s="7"/>
      <c r="VS1235" s="7"/>
      <c r="VU1235" s="7"/>
      <c r="VW1235" s="7"/>
      <c r="VY1235" s="7"/>
      <c r="WA1235" s="7"/>
      <c r="WC1235" s="7"/>
      <c r="WE1235" s="7"/>
      <c r="WG1235" s="7"/>
      <c r="WI1235" s="7"/>
      <c r="WK1235" s="7"/>
      <c r="WM1235" s="7"/>
      <c r="WO1235" s="7"/>
      <c r="WQ1235" s="7"/>
      <c r="WS1235" s="7"/>
      <c r="WU1235" s="7"/>
      <c r="WW1235" s="7"/>
      <c r="WY1235" s="7"/>
      <c r="XA1235" s="7"/>
      <c r="XC1235" s="7"/>
      <c r="XE1235" s="7"/>
      <c r="XG1235" s="7"/>
      <c r="XI1235" s="7"/>
      <c r="XK1235" s="7"/>
      <c r="XM1235" s="7"/>
      <c r="XO1235" s="7"/>
      <c r="XQ1235" s="7"/>
      <c r="XS1235" s="7"/>
      <c r="XU1235" s="7"/>
      <c r="XW1235" s="7"/>
      <c r="XY1235" s="7"/>
      <c r="YA1235" s="7"/>
      <c r="YC1235" s="7"/>
      <c r="YE1235" s="7"/>
      <c r="YG1235" s="7"/>
      <c r="YI1235" s="7"/>
      <c r="YK1235" s="7"/>
      <c r="YM1235" s="7"/>
    </row>
    <row r="1236" spans="5:663" s="80" customFormat="1" x14ac:dyDescent="0.2">
      <c r="E1236" s="7"/>
      <c r="G1236" s="7"/>
      <c r="I1236" s="7"/>
      <c r="K1236" s="7"/>
      <c r="M1236" s="7"/>
      <c r="O1236" s="7"/>
      <c r="Q1236" s="7"/>
      <c r="S1236" s="7"/>
      <c r="U1236" s="7"/>
      <c r="W1236" s="7"/>
      <c r="Y1236" s="7"/>
      <c r="AA1236" s="7"/>
      <c r="AC1236" s="7"/>
      <c r="AE1236" s="7"/>
      <c r="AG1236" s="7"/>
      <c r="AH1236" s="7"/>
      <c r="AI1236" s="7"/>
      <c r="AJ1236" s="7"/>
      <c r="AK1236" s="7"/>
      <c r="AL1236" s="7"/>
      <c r="AM1236" s="7"/>
      <c r="AO1236" s="7"/>
      <c r="AQ1236" s="7"/>
      <c r="AS1236" s="7"/>
      <c r="AU1236" s="7"/>
      <c r="AW1236" s="7"/>
      <c r="AY1236" s="7"/>
      <c r="BA1236" s="7"/>
      <c r="BC1236" s="7"/>
      <c r="BE1236" s="7"/>
      <c r="BG1236" s="7"/>
      <c r="BI1236" s="7"/>
      <c r="BK1236" s="7"/>
      <c r="BM1236" s="7"/>
      <c r="BO1236" s="7"/>
      <c r="BQ1236" s="7"/>
      <c r="BS1236" s="7"/>
      <c r="BT1236" s="7"/>
      <c r="BU1236" s="7"/>
      <c r="BW1236" s="7"/>
      <c r="BY1236" s="7"/>
      <c r="CA1236" s="7"/>
      <c r="CC1236" s="7"/>
      <c r="CE1236" s="7"/>
      <c r="CG1236" s="7"/>
      <c r="CH1236" s="7"/>
      <c r="CI1236" s="7"/>
      <c r="CJ1236" s="7"/>
      <c r="CL1236" s="7"/>
      <c r="CN1236" s="7"/>
      <c r="CP1236" s="7"/>
      <c r="CR1236" s="7"/>
      <c r="CT1236" s="7"/>
      <c r="CV1236" s="7"/>
      <c r="CW1236" s="7"/>
      <c r="CY1236" s="7"/>
      <c r="DA1236" s="7"/>
      <c r="DC1236" s="7"/>
      <c r="DE1236" s="7"/>
      <c r="DG1236" s="7"/>
      <c r="DI1236" s="7"/>
      <c r="DK1236" s="7"/>
      <c r="DM1236" s="7"/>
      <c r="DO1236" s="7"/>
      <c r="DQ1236" s="7"/>
      <c r="DR1236" s="7"/>
      <c r="DS1236" s="7"/>
      <c r="DT1236" s="7"/>
      <c r="DV1236" s="7"/>
      <c r="DX1236" s="7"/>
      <c r="DY1236" s="7"/>
      <c r="DZ1236" s="7"/>
      <c r="EB1236" s="7"/>
      <c r="ED1236" s="7"/>
      <c r="EF1236" s="7"/>
      <c r="EG1236" s="7"/>
      <c r="EI1236" s="7"/>
      <c r="EJ1236" s="7"/>
      <c r="EL1236" s="7"/>
      <c r="EN1236" s="7"/>
      <c r="EP1236" s="7"/>
      <c r="ER1236" s="7"/>
      <c r="ET1236" s="7"/>
      <c r="EV1236" s="7"/>
      <c r="EX1236" s="7"/>
      <c r="EZ1236" s="7"/>
      <c r="FB1236" s="7"/>
      <c r="FD1236" s="7"/>
      <c r="FE1236" s="7"/>
      <c r="FF1236" s="7"/>
      <c r="FH1236" s="7"/>
      <c r="FJ1236" s="7"/>
      <c r="FL1236" s="7"/>
      <c r="FN1236" s="7"/>
      <c r="FP1236" s="7"/>
      <c r="FR1236" s="7"/>
      <c r="FT1236" s="7"/>
      <c r="FV1236" s="7"/>
      <c r="FW1236" s="7"/>
      <c r="FY1236" s="7"/>
      <c r="GA1236" s="7"/>
      <c r="GC1236" s="7"/>
      <c r="GE1236" s="7"/>
      <c r="GG1236" s="7"/>
      <c r="GI1236" s="7"/>
      <c r="GJ1236" s="7"/>
      <c r="GK1236" s="7"/>
      <c r="GL1236" s="7"/>
      <c r="GM1236" s="7"/>
      <c r="GN1236" s="7"/>
      <c r="GO1236" s="7"/>
      <c r="GP1236" s="7"/>
      <c r="GR1236" s="7"/>
      <c r="GT1236" s="7"/>
      <c r="GV1236" s="7"/>
      <c r="GX1236" s="7"/>
      <c r="GZ1236" s="7"/>
      <c r="HA1236" s="7"/>
      <c r="HC1236" s="7"/>
      <c r="HE1236" s="7"/>
      <c r="HG1236" s="7"/>
      <c r="HI1236" s="7"/>
      <c r="HK1236" s="7"/>
      <c r="HM1236" s="7"/>
      <c r="HO1236" s="7"/>
      <c r="HQ1236" s="7"/>
      <c r="HS1236" s="7"/>
      <c r="HU1236" s="7"/>
      <c r="HW1236" s="7"/>
      <c r="HY1236" s="7"/>
      <c r="IA1236" s="7"/>
      <c r="IC1236" s="7"/>
      <c r="IE1236" s="7"/>
      <c r="IF1236" s="7"/>
      <c r="IG1236" s="7"/>
      <c r="IH1236" s="7"/>
      <c r="IJ1236" s="7"/>
      <c r="IL1236" s="7"/>
      <c r="IN1236" s="7"/>
      <c r="IO1236" s="7"/>
      <c r="IP1236" s="7"/>
      <c r="IR1236" s="7"/>
      <c r="IT1236" s="7"/>
      <c r="IV1236" s="7"/>
      <c r="IX1236" s="7"/>
      <c r="IZ1236" s="7"/>
      <c r="JB1236" s="7"/>
      <c r="JD1236" s="7"/>
      <c r="JF1236" s="7"/>
      <c r="JG1236" s="7"/>
      <c r="JI1236" s="7"/>
      <c r="JK1236" s="7"/>
      <c r="JM1236" s="7"/>
      <c r="JO1236" s="7"/>
      <c r="JP1236" s="7"/>
      <c r="JQ1236" s="7"/>
      <c r="JS1236" s="7"/>
      <c r="JT1236" s="7"/>
      <c r="JU1236" s="7"/>
      <c r="JV1236" s="7"/>
      <c r="JX1236" s="7"/>
      <c r="JZ1236" s="7"/>
      <c r="KB1236" s="7"/>
      <c r="KD1236" s="7"/>
      <c r="KF1236" s="7"/>
      <c r="KH1236" s="7"/>
      <c r="KJ1236" s="7"/>
      <c r="KL1236" s="7"/>
      <c r="KN1236" s="7"/>
      <c r="KO1236" s="7"/>
      <c r="KP1236" s="7"/>
      <c r="KQ1236" s="7"/>
      <c r="KR1236" s="7"/>
      <c r="KT1236" s="7"/>
      <c r="KV1236" s="7"/>
      <c r="KX1236" s="7"/>
      <c r="KZ1236" s="7"/>
      <c r="LB1236" s="7"/>
      <c r="LD1236" s="7"/>
      <c r="LF1236" s="7"/>
      <c r="LH1236" s="7"/>
      <c r="LJ1236" s="7"/>
      <c r="LL1236" s="7"/>
      <c r="LN1236" s="7"/>
      <c r="LP1236" s="7"/>
      <c r="LR1236" s="7"/>
      <c r="LT1236" s="7"/>
      <c r="LV1236" s="7"/>
      <c r="LX1236" s="7"/>
      <c r="LY1236" s="7"/>
      <c r="LZ1236" s="7"/>
      <c r="MA1236" s="7"/>
      <c r="MB1236" s="7"/>
      <c r="MC1236" s="7"/>
      <c r="ME1236" s="7"/>
      <c r="MG1236" s="7"/>
      <c r="MH1236" s="7"/>
      <c r="MJ1236" s="7"/>
      <c r="ML1236" s="7"/>
      <c r="MM1236" s="7"/>
      <c r="MN1236" s="7"/>
      <c r="MO1236" s="7"/>
      <c r="MQ1236" s="7"/>
      <c r="MS1236" s="7"/>
      <c r="MU1236" s="7"/>
      <c r="MV1236" s="7"/>
      <c r="MX1236" s="7"/>
      <c r="MY1236" s="7"/>
      <c r="MZ1236" s="7"/>
      <c r="NB1236" s="7"/>
      <c r="ND1236" s="7"/>
      <c r="NF1236" s="7"/>
      <c r="NH1236" s="7"/>
      <c r="NJ1236" s="7"/>
      <c r="NL1236" s="7"/>
      <c r="NM1236" s="7"/>
      <c r="NN1236" s="7"/>
      <c r="NO1236" s="7"/>
      <c r="NP1236" s="7"/>
      <c r="NR1236" s="7"/>
      <c r="NT1236" s="7"/>
      <c r="NU1236" s="7"/>
      <c r="NW1236" s="7"/>
      <c r="NY1236" s="7"/>
      <c r="OA1236" s="7"/>
      <c r="OC1236" s="7"/>
      <c r="OE1236" s="7"/>
      <c r="OG1236" s="7"/>
      <c r="OI1236" s="7"/>
      <c r="OK1236" s="7"/>
      <c r="OM1236" s="7"/>
      <c r="OO1236" s="7"/>
      <c r="OQ1236" s="7"/>
      <c r="OS1236" s="7"/>
      <c r="OT1236" s="7"/>
      <c r="OV1236" s="7"/>
      <c r="OX1236" s="7"/>
      <c r="OZ1236" s="7"/>
      <c r="PB1236" s="7"/>
      <c r="PD1236" s="7"/>
      <c r="PF1236" s="7"/>
      <c r="PH1236" s="7"/>
      <c r="PJ1236" s="7"/>
      <c r="PL1236" s="7"/>
      <c r="PN1236" s="7"/>
      <c r="PP1236" s="7"/>
      <c r="PQ1236" s="7"/>
      <c r="PR1236" s="7"/>
      <c r="PS1236" s="7"/>
      <c r="PT1236" s="7"/>
      <c r="PV1236" s="7"/>
      <c r="PX1236" s="7"/>
      <c r="PZ1236" s="7"/>
      <c r="QB1236" s="7"/>
      <c r="QD1236" s="7"/>
      <c r="QF1236" s="7"/>
      <c r="QH1236" s="7"/>
      <c r="QJ1236" s="7"/>
      <c r="QL1236" s="7"/>
      <c r="QN1236" s="7"/>
      <c r="QO1236" s="7"/>
      <c r="QQ1236" s="7"/>
      <c r="QS1236" s="7"/>
      <c r="QU1236" s="7"/>
      <c r="QV1236" s="7"/>
      <c r="QX1236" s="7"/>
      <c r="QZ1236" s="7"/>
      <c r="RB1236" s="7"/>
      <c r="RD1236" s="7"/>
      <c r="RF1236" s="7"/>
      <c r="RH1236" s="7"/>
      <c r="RJ1236" s="7"/>
      <c r="RL1236" s="7"/>
      <c r="RN1236" s="7"/>
      <c r="RP1236" s="7"/>
      <c r="RR1236" s="7"/>
      <c r="RT1236" s="7"/>
      <c r="RV1236" s="7"/>
      <c r="RW1236" s="7"/>
      <c r="RX1236" s="7"/>
      <c r="RZ1236" s="7"/>
      <c r="SB1236" s="7"/>
      <c r="SD1236" s="7"/>
      <c r="SE1236" s="7"/>
      <c r="SF1236" s="7"/>
      <c r="SH1236" s="7"/>
      <c r="SJ1236" s="7"/>
      <c r="SL1236" s="7"/>
      <c r="SN1236" s="7"/>
      <c r="SP1236" s="7"/>
      <c r="SR1236" s="7"/>
      <c r="ST1236" s="7"/>
      <c r="SV1236" s="7"/>
      <c r="SW1236" s="7"/>
      <c r="SY1236" s="7"/>
      <c r="TA1236" s="7"/>
      <c r="TC1236" s="7"/>
      <c r="TE1236" s="7"/>
      <c r="TG1236" s="7"/>
      <c r="TI1236" s="7"/>
      <c r="TK1236" s="7"/>
      <c r="TM1236" s="7"/>
      <c r="TO1236" s="7"/>
      <c r="TQ1236" s="7"/>
      <c r="TS1236" s="7"/>
      <c r="TU1236" s="7"/>
      <c r="TW1236" s="7"/>
      <c r="TY1236" s="7"/>
      <c r="UA1236" s="7"/>
      <c r="UC1236" s="7"/>
      <c r="UE1236" s="7"/>
      <c r="UG1236" s="7"/>
      <c r="UI1236" s="7"/>
      <c r="UK1236" s="7"/>
      <c r="UM1236" s="7"/>
      <c r="UO1236" s="7"/>
      <c r="UQ1236" s="7"/>
      <c r="US1236" s="7"/>
      <c r="UU1236" s="7"/>
      <c r="UW1236" s="7"/>
      <c r="UY1236" s="7"/>
      <c r="VA1236" s="7"/>
      <c r="VC1236" s="7"/>
      <c r="VE1236" s="7"/>
      <c r="VG1236" s="7"/>
      <c r="VI1236" s="7"/>
      <c r="VK1236" s="7"/>
      <c r="VM1236" s="7"/>
      <c r="VO1236" s="7"/>
      <c r="VQ1236" s="7"/>
      <c r="VS1236" s="7"/>
      <c r="VU1236" s="7"/>
      <c r="VW1236" s="7"/>
      <c r="VY1236" s="7"/>
      <c r="WA1236" s="7"/>
      <c r="WC1236" s="7"/>
      <c r="WE1236" s="7"/>
      <c r="WG1236" s="7"/>
      <c r="WI1236" s="7"/>
      <c r="WK1236" s="7"/>
      <c r="WM1236" s="7"/>
      <c r="WO1236" s="7"/>
      <c r="WQ1236" s="7"/>
      <c r="WS1236" s="7"/>
      <c r="WU1236" s="7"/>
      <c r="WW1236" s="7"/>
      <c r="WY1236" s="7"/>
      <c r="XA1236" s="7"/>
      <c r="XC1236" s="7"/>
      <c r="XE1236" s="7"/>
      <c r="XG1236" s="7"/>
      <c r="XI1236" s="7"/>
      <c r="XK1236" s="7"/>
      <c r="XM1236" s="7"/>
      <c r="XO1236" s="7"/>
      <c r="XQ1236" s="7"/>
      <c r="XS1236" s="7"/>
      <c r="XU1236" s="7"/>
      <c r="XW1236" s="7"/>
      <c r="XY1236" s="7"/>
      <c r="YA1236" s="7"/>
      <c r="YC1236" s="7"/>
      <c r="YE1236" s="7"/>
      <c r="YG1236" s="7"/>
      <c r="YI1236" s="7"/>
      <c r="YK1236" s="7"/>
      <c r="YM1236" s="7"/>
    </row>
    <row r="1237" spans="5:663" s="80" customFormat="1" x14ac:dyDescent="0.2">
      <c r="E1237" s="7"/>
      <c r="G1237" s="7"/>
      <c r="I1237" s="7"/>
      <c r="K1237" s="7"/>
      <c r="M1237" s="7"/>
      <c r="O1237" s="7"/>
      <c r="Q1237" s="7"/>
      <c r="S1237" s="7"/>
      <c r="U1237" s="7"/>
      <c r="W1237" s="7"/>
      <c r="Y1237" s="7"/>
      <c r="AA1237" s="7"/>
      <c r="AC1237" s="7"/>
      <c r="AE1237" s="7"/>
      <c r="AG1237" s="7"/>
      <c r="AH1237" s="7"/>
      <c r="AI1237" s="7"/>
      <c r="AJ1237" s="7"/>
      <c r="AK1237" s="7"/>
      <c r="AL1237" s="7"/>
      <c r="AM1237" s="7"/>
      <c r="AO1237" s="7"/>
      <c r="AQ1237" s="7"/>
      <c r="AS1237" s="7"/>
      <c r="AU1237" s="7"/>
      <c r="AW1237" s="7"/>
      <c r="AY1237" s="7"/>
      <c r="BA1237" s="7"/>
      <c r="BC1237" s="7"/>
      <c r="BE1237" s="7"/>
      <c r="BG1237" s="7"/>
      <c r="BI1237" s="7"/>
      <c r="BK1237" s="7"/>
      <c r="BM1237" s="7"/>
      <c r="BO1237" s="7"/>
      <c r="BQ1237" s="7"/>
      <c r="BS1237" s="7"/>
      <c r="BT1237" s="7"/>
      <c r="BU1237" s="7"/>
      <c r="BW1237" s="7"/>
      <c r="BY1237" s="7"/>
      <c r="CA1237" s="7"/>
      <c r="CC1237" s="7"/>
      <c r="CE1237" s="7"/>
      <c r="CG1237" s="7"/>
      <c r="CH1237" s="7"/>
      <c r="CI1237" s="7"/>
      <c r="CJ1237" s="7"/>
      <c r="CL1237" s="7"/>
      <c r="CN1237" s="7"/>
      <c r="CP1237" s="7"/>
      <c r="CR1237" s="7"/>
      <c r="CT1237" s="7"/>
      <c r="CV1237" s="7"/>
      <c r="CW1237" s="7"/>
      <c r="CY1237" s="7"/>
      <c r="DA1237" s="7"/>
      <c r="DC1237" s="7"/>
      <c r="DE1237" s="7"/>
      <c r="DG1237" s="7"/>
      <c r="DI1237" s="7"/>
      <c r="DK1237" s="7"/>
      <c r="DM1237" s="7"/>
      <c r="DO1237" s="7"/>
      <c r="DQ1237" s="7"/>
      <c r="DR1237" s="7"/>
      <c r="DS1237" s="7"/>
      <c r="DT1237" s="7"/>
      <c r="DV1237" s="7"/>
      <c r="DX1237" s="7"/>
      <c r="DY1237" s="7"/>
      <c r="DZ1237" s="7"/>
      <c r="EB1237" s="7"/>
      <c r="ED1237" s="7"/>
      <c r="EF1237" s="7"/>
      <c r="EG1237" s="7"/>
      <c r="EI1237" s="7"/>
      <c r="EJ1237" s="7"/>
      <c r="EL1237" s="7"/>
      <c r="EN1237" s="7"/>
      <c r="EP1237" s="7"/>
      <c r="ER1237" s="7"/>
      <c r="ET1237" s="7"/>
      <c r="EV1237" s="7"/>
      <c r="EX1237" s="7"/>
      <c r="EZ1237" s="7"/>
      <c r="FB1237" s="7"/>
      <c r="FD1237" s="7"/>
      <c r="FE1237" s="7"/>
      <c r="FF1237" s="7"/>
      <c r="FH1237" s="7"/>
      <c r="FJ1237" s="7"/>
      <c r="FL1237" s="7"/>
      <c r="FN1237" s="7"/>
      <c r="FP1237" s="7"/>
      <c r="FR1237" s="7"/>
      <c r="FT1237" s="7"/>
      <c r="FV1237" s="7"/>
      <c r="FW1237" s="7"/>
      <c r="FY1237" s="7"/>
      <c r="GA1237" s="7"/>
      <c r="GC1237" s="7"/>
      <c r="GE1237" s="7"/>
      <c r="GG1237" s="7"/>
      <c r="GI1237" s="7"/>
      <c r="GJ1237" s="7"/>
      <c r="GK1237" s="7"/>
      <c r="GL1237" s="7"/>
      <c r="GM1237" s="7"/>
      <c r="GN1237" s="7"/>
      <c r="GO1237" s="7"/>
      <c r="GP1237" s="7"/>
      <c r="GR1237" s="7"/>
      <c r="GT1237" s="7"/>
      <c r="GV1237" s="7"/>
      <c r="GX1237" s="7"/>
      <c r="GZ1237" s="7"/>
      <c r="HA1237" s="7"/>
      <c r="HC1237" s="7"/>
      <c r="HE1237" s="7"/>
      <c r="HG1237" s="7"/>
      <c r="HI1237" s="7"/>
      <c r="HK1237" s="7"/>
      <c r="HM1237" s="7"/>
      <c r="HO1237" s="7"/>
      <c r="HQ1237" s="7"/>
      <c r="HS1237" s="7"/>
      <c r="HU1237" s="7"/>
      <c r="HW1237" s="7"/>
      <c r="HY1237" s="7"/>
      <c r="IA1237" s="7"/>
      <c r="IC1237" s="7"/>
      <c r="IE1237" s="7"/>
      <c r="IF1237" s="7"/>
      <c r="IG1237" s="7"/>
      <c r="IH1237" s="7"/>
      <c r="IJ1237" s="7"/>
      <c r="IL1237" s="7"/>
      <c r="IN1237" s="7"/>
      <c r="IO1237" s="7"/>
      <c r="IP1237" s="7"/>
      <c r="IR1237" s="7"/>
      <c r="IT1237" s="7"/>
      <c r="IV1237" s="7"/>
      <c r="IX1237" s="7"/>
      <c r="IZ1237" s="7"/>
      <c r="JB1237" s="7"/>
      <c r="JD1237" s="7"/>
      <c r="JF1237" s="7"/>
      <c r="JG1237" s="7"/>
      <c r="JI1237" s="7"/>
      <c r="JK1237" s="7"/>
      <c r="JM1237" s="7"/>
      <c r="JO1237" s="7"/>
      <c r="JP1237" s="7"/>
      <c r="JQ1237" s="7"/>
      <c r="JS1237" s="7"/>
      <c r="JT1237" s="7"/>
      <c r="JU1237" s="7"/>
      <c r="JV1237" s="7"/>
      <c r="JX1237" s="7"/>
      <c r="JZ1237" s="7"/>
      <c r="KB1237" s="7"/>
      <c r="KD1237" s="7"/>
      <c r="KF1237" s="7"/>
      <c r="KH1237" s="7"/>
      <c r="KJ1237" s="7"/>
      <c r="KL1237" s="7"/>
      <c r="KN1237" s="7"/>
      <c r="KO1237" s="7"/>
      <c r="KP1237" s="7"/>
      <c r="KQ1237" s="7"/>
      <c r="KR1237" s="7"/>
      <c r="KT1237" s="7"/>
      <c r="KV1237" s="7"/>
      <c r="KX1237" s="7"/>
      <c r="KZ1237" s="7"/>
      <c r="LB1237" s="7"/>
      <c r="LD1237" s="7"/>
      <c r="LF1237" s="7"/>
      <c r="LH1237" s="7"/>
      <c r="LJ1237" s="7"/>
      <c r="LL1237" s="7"/>
      <c r="LN1237" s="7"/>
      <c r="LP1237" s="7"/>
      <c r="LR1237" s="7"/>
      <c r="LT1237" s="7"/>
      <c r="LV1237" s="7"/>
      <c r="LX1237" s="7"/>
      <c r="LY1237" s="7"/>
      <c r="LZ1237" s="7"/>
      <c r="MA1237" s="7"/>
      <c r="MB1237" s="7"/>
      <c r="MC1237" s="7"/>
      <c r="ME1237" s="7"/>
      <c r="MG1237" s="7"/>
      <c r="MH1237" s="7"/>
      <c r="MJ1237" s="7"/>
      <c r="ML1237" s="7"/>
      <c r="MM1237" s="7"/>
      <c r="MN1237" s="7"/>
      <c r="MO1237" s="7"/>
      <c r="MQ1237" s="7"/>
      <c r="MS1237" s="7"/>
      <c r="MU1237" s="7"/>
      <c r="MV1237" s="7"/>
      <c r="MX1237" s="7"/>
      <c r="MY1237" s="7"/>
      <c r="MZ1237" s="7"/>
      <c r="NB1237" s="7"/>
      <c r="ND1237" s="7"/>
      <c r="NF1237" s="7"/>
      <c r="NH1237" s="7"/>
      <c r="NJ1237" s="7"/>
      <c r="NL1237" s="7"/>
      <c r="NM1237" s="7"/>
      <c r="NN1237" s="7"/>
      <c r="NO1237" s="7"/>
      <c r="NP1237" s="7"/>
      <c r="NR1237" s="7"/>
      <c r="NT1237" s="7"/>
      <c r="NU1237" s="7"/>
      <c r="NW1237" s="7"/>
      <c r="NY1237" s="7"/>
      <c r="OA1237" s="7"/>
      <c r="OC1237" s="7"/>
      <c r="OE1237" s="7"/>
      <c r="OG1237" s="7"/>
      <c r="OI1237" s="7"/>
      <c r="OK1237" s="7"/>
      <c r="OM1237" s="7"/>
      <c r="OO1237" s="7"/>
      <c r="OQ1237" s="7"/>
      <c r="OS1237" s="7"/>
      <c r="OT1237" s="7"/>
      <c r="OV1237" s="7"/>
      <c r="OX1237" s="7"/>
      <c r="OZ1237" s="7"/>
      <c r="PB1237" s="7"/>
      <c r="PD1237" s="7"/>
      <c r="PF1237" s="7"/>
      <c r="PH1237" s="7"/>
      <c r="PJ1237" s="7"/>
      <c r="PL1237" s="7"/>
      <c r="PN1237" s="7"/>
      <c r="PP1237" s="7"/>
      <c r="PQ1237" s="7"/>
      <c r="PR1237" s="7"/>
      <c r="PS1237" s="7"/>
      <c r="PT1237" s="7"/>
      <c r="PV1237" s="7"/>
      <c r="PX1237" s="7"/>
      <c r="PZ1237" s="7"/>
      <c r="QB1237" s="7"/>
      <c r="QD1237" s="7"/>
      <c r="QF1237" s="7"/>
      <c r="QH1237" s="7"/>
      <c r="QJ1237" s="7"/>
      <c r="QL1237" s="7"/>
      <c r="QN1237" s="7"/>
      <c r="QO1237" s="7"/>
      <c r="QQ1237" s="7"/>
      <c r="QS1237" s="7"/>
      <c r="QU1237" s="7"/>
      <c r="QV1237" s="7"/>
      <c r="QX1237" s="7"/>
      <c r="QZ1237" s="7"/>
      <c r="RB1237" s="7"/>
      <c r="RD1237" s="7"/>
      <c r="RF1237" s="7"/>
      <c r="RH1237" s="7"/>
      <c r="RJ1237" s="7"/>
      <c r="RL1237" s="7"/>
      <c r="RN1237" s="7"/>
      <c r="RP1237" s="7"/>
      <c r="RR1237" s="7"/>
      <c r="RT1237" s="7"/>
      <c r="RV1237" s="7"/>
      <c r="RW1237" s="7"/>
      <c r="RX1237" s="7"/>
      <c r="RZ1237" s="7"/>
      <c r="SB1237" s="7"/>
      <c r="SD1237" s="7"/>
      <c r="SE1237" s="7"/>
      <c r="SF1237" s="7"/>
      <c r="SH1237" s="7"/>
      <c r="SJ1237" s="7"/>
      <c r="SL1237" s="7"/>
      <c r="SN1237" s="7"/>
      <c r="SP1237" s="7"/>
      <c r="SR1237" s="7"/>
      <c r="ST1237" s="7"/>
      <c r="SV1237" s="7"/>
      <c r="SW1237" s="7"/>
      <c r="SY1237" s="7"/>
      <c r="TA1237" s="7"/>
      <c r="TC1237" s="7"/>
      <c r="TE1237" s="7"/>
      <c r="TG1237" s="7"/>
      <c r="TI1237" s="7"/>
      <c r="TK1237" s="7"/>
      <c r="TM1237" s="7"/>
      <c r="TO1237" s="7"/>
      <c r="TQ1237" s="7"/>
      <c r="TS1237" s="7"/>
      <c r="TU1237" s="7"/>
      <c r="TW1237" s="7"/>
      <c r="TY1237" s="7"/>
      <c r="UA1237" s="7"/>
      <c r="UC1237" s="7"/>
      <c r="UE1237" s="7"/>
      <c r="UG1237" s="7"/>
      <c r="UI1237" s="7"/>
      <c r="UK1237" s="7"/>
      <c r="UM1237" s="7"/>
      <c r="UO1237" s="7"/>
      <c r="UQ1237" s="7"/>
      <c r="US1237" s="7"/>
      <c r="UU1237" s="7"/>
      <c r="UW1237" s="7"/>
      <c r="UY1237" s="7"/>
      <c r="VA1237" s="7"/>
      <c r="VC1237" s="7"/>
      <c r="VE1237" s="7"/>
      <c r="VG1237" s="7"/>
      <c r="VI1237" s="7"/>
      <c r="VK1237" s="7"/>
      <c r="VM1237" s="7"/>
      <c r="VO1237" s="7"/>
      <c r="VQ1237" s="7"/>
      <c r="VS1237" s="7"/>
      <c r="VU1237" s="7"/>
      <c r="VW1237" s="7"/>
      <c r="VY1237" s="7"/>
      <c r="WA1237" s="7"/>
      <c r="WC1237" s="7"/>
      <c r="WE1237" s="7"/>
      <c r="WG1237" s="7"/>
      <c r="WI1237" s="7"/>
      <c r="WK1237" s="7"/>
      <c r="WM1237" s="7"/>
      <c r="WO1237" s="7"/>
      <c r="WQ1237" s="7"/>
      <c r="WS1237" s="7"/>
      <c r="WU1237" s="7"/>
      <c r="WW1237" s="7"/>
      <c r="WY1237" s="7"/>
      <c r="XA1237" s="7"/>
      <c r="XC1237" s="7"/>
      <c r="XE1237" s="7"/>
      <c r="XG1237" s="7"/>
      <c r="XI1237" s="7"/>
      <c r="XK1237" s="7"/>
      <c r="XM1237" s="7"/>
      <c r="XO1237" s="7"/>
      <c r="XQ1237" s="7"/>
      <c r="XS1237" s="7"/>
      <c r="XU1237" s="7"/>
      <c r="XW1237" s="7"/>
      <c r="XY1237" s="7"/>
      <c r="YA1237" s="7"/>
      <c r="YC1237" s="7"/>
      <c r="YE1237" s="7"/>
      <c r="YG1237" s="7"/>
      <c r="YI1237" s="7"/>
      <c r="YK1237" s="7"/>
      <c r="YM1237" s="7"/>
    </row>
    <row r="1238" spans="5:663" s="80" customFormat="1" x14ac:dyDescent="0.2">
      <c r="E1238" s="7"/>
      <c r="G1238" s="7"/>
      <c r="I1238" s="7"/>
      <c r="K1238" s="7"/>
      <c r="M1238" s="7"/>
      <c r="O1238" s="7"/>
      <c r="Q1238" s="7"/>
      <c r="S1238" s="7"/>
      <c r="U1238" s="7"/>
      <c r="W1238" s="7"/>
      <c r="Y1238" s="7"/>
      <c r="AA1238" s="7"/>
      <c r="AC1238" s="7"/>
      <c r="AE1238" s="7"/>
      <c r="AG1238" s="7"/>
      <c r="AH1238" s="7"/>
      <c r="AI1238" s="7"/>
      <c r="AJ1238" s="7"/>
      <c r="AK1238" s="7"/>
      <c r="AL1238" s="7"/>
      <c r="AM1238" s="7"/>
      <c r="AO1238" s="7"/>
      <c r="AQ1238" s="7"/>
      <c r="AS1238" s="7"/>
      <c r="AU1238" s="7"/>
      <c r="AW1238" s="7"/>
      <c r="AY1238" s="7"/>
      <c r="BA1238" s="7"/>
      <c r="BC1238" s="7"/>
      <c r="BE1238" s="7"/>
      <c r="BG1238" s="7"/>
      <c r="BI1238" s="7"/>
      <c r="BK1238" s="7"/>
      <c r="BM1238" s="7"/>
      <c r="BO1238" s="7"/>
      <c r="BQ1238" s="7"/>
      <c r="BS1238" s="7"/>
      <c r="BT1238" s="7"/>
      <c r="BU1238" s="7"/>
      <c r="BW1238" s="7"/>
      <c r="BY1238" s="7"/>
      <c r="CA1238" s="7"/>
      <c r="CC1238" s="7"/>
      <c r="CE1238" s="7"/>
      <c r="CG1238" s="7"/>
      <c r="CH1238" s="7"/>
      <c r="CI1238" s="7"/>
      <c r="CJ1238" s="7"/>
      <c r="CL1238" s="7"/>
      <c r="CN1238" s="7"/>
      <c r="CP1238" s="7"/>
      <c r="CR1238" s="7"/>
      <c r="CT1238" s="7"/>
      <c r="CV1238" s="7"/>
      <c r="CW1238" s="7"/>
      <c r="CY1238" s="7"/>
      <c r="DA1238" s="7"/>
      <c r="DC1238" s="7"/>
      <c r="DE1238" s="7"/>
      <c r="DG1238" s="7"/>
      <c r="DI1238" s="7"/>
      <c r="DK1238" s="7"/>
      <c r="DM1238" s="7"/>
      <c r="DO1238" s="7"/>
      <c r="DQ1238" s="7"/>
      <c r="DR1238" s="7"/>
      <c r="DS1238" s="7"/>
      <c r="DT1238" s="7"/>
      <c r="DV1238" s="7"/>
      <c r="DX1238" s="7"/>
      <c r="DY1238" s="7"/>
      <c r="DZ1238" s="7"/>
      <c r="EB1238" s="7"/>
      <c r="ED1238" s="7"/>
      <c r="EF1238" s="7"/>
      <c r="EG1238" s="7"/>
      <c r="EI1238" s="7"/>
      <c r="EJ1238" s="7"/>
      <c r="EL1238" s="7"/>
      <c r="EN1238" s="7"/>
      <c r="EP1238" s="7"/>
      <c r="ER1238" s="7"/>
      <c r="ET1238" s="7"/>
      <c r="EV1238" s="7"/>
      <c r="EX1238" s="7"/>
      <c r="EZ1238" s="7"/>
      <c r="FB1238" s="7"/>
      <c r="FD1238" s="7"/>
      <c r="FE1238" s="7"/>
      <c r="FF1238" s="7"/>
      <c r="FH1238" s="7"/>
      <c r="FJ1238" s="7"/>
      <c r="FL1238" s="7"/>
      <c r="FN1238" s="7"/>
      <c r="FP1238" s="7"/>
      <c r="FR1238" s="7"/>
      <c r="FT1238" s="7"/>
      <c r="FV1238" s="7"/>
      <c r="FW1238" s="7"/>
      <c r="FY1238" s="7"/>
      <c r="GA1238" s="7"/>
      <c r="GC1238" s="7"/>
      <c r="GE1238" s="7"/>
      <c r="GG1238" s="7"/>
      <c r="GI1238" s="7"/>
      <c r="GJ1238" s="7"/>
      <c r="GK1238" s="7"/>
      <c r="GL1238" s="7"/>
      <c r="GM1238" s="7"/>
      <c r="GN1238" s="7"/>
      <c r="GO1238" s="7"/>
      <c r="GP1238" s="7"/>
      <c r="GR1238" s="7"/>
      <c r="GT1238" s="7"/>
      <c r="GV1238" s="7"/>
      <c r="GX1238" s="7"/>
      <c r="GZ1238" s="7"/>
      <c r="HA1238" s="7"/>
      <c r="HC1238" s="7"/>
      <c r="HE1238" s="7"/>
      <c r="HG1238" s="7"/>
      <c r="HI1238" s="7"/>
      <c r="HK1238" s="7"/>
      <c r="HM1238" s="7"/>
      <c r="HO1238" s="7"/>
      <c r="HQ1238" s="7"/>
      <c r="HS1238" s="7"/>
      <c r="HU1238" s="7"/>
      <c r="HW1238" s="7"/>
      <c r="HY1238" s="7"/>
      <c r="IA1238" s="7"/>
      <c r="IC1238" s="7"/>
      <c r="IE1238" s="7"/>
      <c r="IF1238" s="7"/>
      <c r="IG1238" s="7"/>
      <c r="IH1238" s="7"/>
      <c r="IJ1238" s="7"/>
      <c r="IL1238" s="7"/>
      <c r="IN1238" s="7"/>
      <c r="IO1238" s="7"/>
      <c r="IP1238" s="7"/>
      <c r="IR1238" s="7"/>
      <c r="IT1238" s="7"/>
      <c r="IV1238" s="7"/>
      <c r="IX1238" s="7"/>
      <c r="IZ1238" s="7"/>
      <c r="JB1238" s="7"/>
      <c r="JD1238" s="7"/>
      <c r="JF1238" s="7"/>
      <c r="JG1238" s="7"/>
      <c r="JI1238" s="7"/>
      <c r="JK1238" s="7"/>
      <c r="JM1238" s="7"/>
      <c r="JO1238" s="7"/>
      <c r="JP1238" s="7"/>
      <c r="JQ1238" s="7"/>
      <c r="JS1238" s="7"/>
      <c r="JT1238" s="7"/>
      <c r="JU1238" s="7"/>
      <c r="JV1238" s="7"/>
      <c r="JX1238" s="7"/>
      <c r="JZ1238" s="7"/>
      <c r="KB1238" s="7"/>
      <c r="KD1238" s="7"/>
      <c r="KF1238" s="7"/>
      <c r="KH1238" s="7"/>
      <c r="KJ1238" s="7"/>
      <c r="KL1238" s="7"/>
      <c r="KN1238" s="7"/>
      <c r="KO1238" s="7"/>
      <c r="KP1238" s="7"/>
      <c r="KQ1238" s="7"/>
      <c r="KR1238" s="7"/>
      <c r="KT1238" s="7"/>
      <c r="KV1238" s="7"/>
      <c r="KX1238" s="7"/>
      <c r="KZ1238" s="7"/>
      <c r="LB1238" s="7"/>
      <c r="LD1238" s="7"/>
      <c r="LF1238" s="7"/>
      <c r="LH1238" s="7"/>
      <c r="LJ1238" s="7"/>
      <c r="LL1238" s="7"/>
      <c r="LN1238" s="7"/>
      <c r="LP1238" s="7"/>
      <c r="LR1238" s="7"/>
      <c r="LT1238" s="7"/>
      <c r="LV1238" s="7"/>
      <c r="LX1238" s="7"/>
      <c r="LY1238" s="7"/>
      <c r="LZ1238" s="7"/>
      <c r="MA1238" s="7"/>
      <c r="MB1238" s="7"/>
      <c r="MC1238" s="7"/>
      <c r="ME1238" s="7"/>
      <c r="MG1238" s="7"/>
      <c r="MH1238" s="7"/>
      <c r="MJ1238" s="7"/>
      <c r="ML1238" s="7"/>
      <c r="MM1238" s="7"/>
      <c r="MN1238" s="7"/>
      <c r="MO1238" s="7"/>
      <c r="MQ1238" s="7"/>
      <c r="MS1238" s="7"/>
      <c r="MU1238" s="7"/>
      <c r="MV1238" s="7"/>
      <c r="MX1238" s="7"/>
      <c r="MY1238" s="7"/>
      <c r="MZ1238" s="7"/>
      <c r="NB1238" s="7"/>
      <c r="ND1238" s="7"/>
      <c r="NF1238" s="7"/>
      <c r="NH1238" s="7"/>
      <c r="NJ1238" s="7"/>
      <c r="NL1238" s="7"/>
      <c r="NM1238" s="7"/>
      <c r="NN1238" s="7"/>
      <c r="NO1238" s="7"/>
      <c r="NP1238" s="7"/>
      <c r="NR1238" s="7"/>
      <c r="NT1238" s="7"/>
      <c r="NU1238" s="7"/>
      <c r="NW1238" s="7"/>
      <c r="NY1238" s="7"/>
      <c r="OA1238" s="7"/>
      <c r="OC1238" s="7"/>
      <c r="OE1238" s="7"/>
      <c r="OG1238" s="7"/>
      <c r="OI1238" s="7"/>
      <c r="OK1238" s="7"/>
      <c r="OM1238" s="7"/>
      <c r="OO1238" s="7"/>
      <c r="OQ1238" s="7"/>
      <c r="OS1238" s="7"/>
      <c r="OT1238" s="7"/>
      <c r="OV1238" s="7"/>
      <c r="OX1238" s="7"/>
      <c r="OZ1238" s="7"/>
      <c r="PB1238" s="7"/>
      <c r="PD1238" s="7"/>
      <c r="PF1238" s="7"/>
      <c r="PH1238" s="7"/>
      <c r="PJ1238" s="7"/>
      <c r="PL1238" s="7"/>
      <c r="PN1238" s="7"/>
      <c r="PP1238" s="7"/>
      <c r="PQ1238" s="7"/>
      <c r="PR1238" s="7"/>
      <c r="PS1238" s="7"/>
      <c r="PT1238" s="7"/>
      <c r="PV1238" s="7"/>
      <c r="PX1238" s="7"/>
      <c r="PZ1238" s="7"/>
      <c r="QB1238" s="7"/>
      <c r="QD1238" s="7"/>
      <c r="QF1238" s="7"/>
      <c r="QH1238" s="7"/>
      <c r="QJ1238" s="7"/>
      <c r="QL1238" s="7"/>
      <c r="QN1238" s="7"/>
      <c r="QO1238" s="7"/>
      <c r="QQ1238" s="7"/>
      <c r="QS1238" s="7"/>
      <c r="QU1238" s="7"/>
      <c r="QV1238" s="7"/>
      <c r="QX1238" s="7"/>
      <c r="QZ1238" s="7"/>
      <c r="RB1238" s="7"/>
      <c r="RD1238" s="7"/>
      <c r="RF1238" s="7"/>
      <c r="RH1238" s="7"/>
      <c r="RJ1238" s="7"/>
      <c r="RL1238" s="7"/>
      <c r="RN1238" s="7"/>
      <c r="RP1238" s="7"/>
      <c r="RR1238" s="7"/>
      <c r="RT1238" s="7"/>
      <c r="RV1238" s="7"/>
      <c r="RW1238" s="7"/>
      <c r="RX1238" s="7"/>
      <c r="RZ1238" s="7"/>
      <c r="SB1238" s="7"/>
      <c r="SD1238" s="7"/>
      <c r="SE1238" s="7"/>
      <c r="SF1238" s="7"/>
      <c r="SH1238" s="7"/>
      <c r="SJ1238" s="7"/>
      <c r="SL1238" s="7"/>
      <c r="SN1238" s="7"/>
      <c r="SP1238" s="7"/>
      <c r="SR1238" s="7"/>
      <c r="ST1238" s="7"/>
      <c r="SV1238" s="7"/>
      <c r="SW1238" s="7"/>
      <c r="SY1238" s="7"/>
      <c r="TA1238" s="7"/>
      <c r="TC1238" s="7"/>
      <c r="TE1238" s="7"/>
      <c r="TG1238" s="7"/>
      <c r="TI1238" s="7"/>
      <c r="TK1238" s="7"/>
      <c r="TM1238" s="7"/>
      <c r="TO1238" s="7"/>
      <c r="TQ1238" s="7"/>
      <c r="TS1238" s="7"/>
      <c r="TU1238" s="7"/>
      <c r="TW1238" s="7"/>
      <c r="TY1238" s="7"/>
      <c r="UA1238" s="7"/>
      <c r="UC1238" s="7"/>
      <c r="UE1238" s="7"/>
      <c r="UG1238" s="7"/>
      <c r="UI1238" s="7"/>
      <c r="UK1238" s="7"/>
      <c r="UM1238" s="7"/>
      <c r="UO1238" s="7"/>
      <c r="UQ1238" s="7"/>
      <c r="US1238" s="7"/>
      <c r="UU1238" s="7"/>
      <c r="UW1238" s="7"/>
      <c r="UY1238" s="7"/>
      <c r="VA1238" s="7"/>
      <c r="VC1238" s="7"/>
      <c r="VE1238" s="7"/>
      <c r="VG1238" s="7"/>
      <c r="VI1238" s="7"/>
      <c r="VK1238" s="7"/>
      <c r="VM1238" s="7"/>
      <c r="VO1238" s="7"/>
      <c r="VQ1238" s="7"/>
      <c r="VS1238" s="7"/>
      <c r="VU1238" s="7"/>
      <c r="VW1238" s="7"/>
      <c r="VY1238" s="7"/>
      <c r="WA1238" s="7"/>
      <c r="WC1238" s="7"/>
      <c r="WE1238" s="7"/>
      <c r="WG1238" s="7"/>
      <c r="WI1238" s="7"/>
      <c r="WK1238" s="7"/>
      <c r="WM1238" s="7"/>
      <c r="WO1238" s="7"/>
      <c r="WQ1238" s="7"/>
      <c r="WS1238" s="7"/>
      <c r="WU1238" s="7"/>
      <c r="WW1238" s="7"/>
      <c r="WY1238" s="7"/>
      <c r="XA1238" s="7"/>
      <c r="XC1238" s="7"/>
      <c r="XE1238" s="7"/>
      <c r="XG1238" s="7"/>
      <c r="XI1238" s="7"/>
      <c r="XK1238" s="7"/>
      <c r="XM1238" s="7"/>
      <c r="XO1238" s="7"/>
      <c r="XQ1238" s="7"/>
      <c r="XS1238" s="7"/>
      <c r="XU1238" s="7"/>
      <c r="XW1238" s="7"/>
      <c r="XY1238" s="7"/>
      <c r="YA1238" s="7"/>
      <c r="YC1238" s="7"/>
      <c r="YE1238" s="7"/>
      <c r="YG1238" s="7"/>
      <c r="YI1238" s="7"/>
      <c r="YK1238" s="7"/>
      <c r="YM1238" s="7"/>
    </row>
    <row r="1239" spans="5:663" s="80" customFormat="1" x14ac:dyDescent="0.2">
      <c r="E1239" s="7"/>
      <c r="G1239" s="7"/>
      <c r="I1239" s="7"/>
      <c r="K1239" s="7"/>
      <c r="M1239" s="7"/>
      <c r="O1239" s="7"/>
      <c r="Q1239" s="7"/>
      <c r="S1239" s="7"/>
      <c r="U1239" s="7"/>
      <c r="W1239" s="7"/>
      <c r="Y1239" s="7"/>
      <c r="AA1239" s="7"/>
      <c r="AC1239" s="7"/>
      <c r="AE1239" s="7"/>
      <c r="AG1239" s="7"/>
      <c r="AH1239" s="7"/>
      <c r="AI1239" s="7"/>
      <c r="AJ1239" s="7"/>
      <c r="AK1239" s="7"/>
      <c r="AL1239" s="7"/>
      <c r="AM1239" s="7"/>
      <c r="AO1239" s="7"/>
      <c r="AQ1239" s="7"/>
      <c r="AS1239" s="7"/>
      <c r="AU1239" s="7"/>
      <c r="AW1239" s="7"/>
      <c r="AY1239" s="7"/>
      <c r="BA1239" s="7"/>
      <c r="BC1239" s="7"/>
      <c r="BE1239" s="7"/>
      <c r="BG1239" s="7"/>
      <c r="BI1239" s="7"/>
      <c r="BK1239" s="7"/>
      <c r="BM1239" s="7"/>
      <c r="BO1239" s="7"/>
      <c r="BQ1239" s="7"/>
      <c r="BS1239" s="7"/>
      <c r="BT1239" s="7"/>
      <c r="BU1239" s="7"/>
      <c r="BW1239" s="7"/>
      <c r="BY1239" s="7"/>
      <c r="CA1239" s="7"/>
      <c r="CC1239" s="7"/>
      <c r="CE1239" s="7"/>
      <c r="CG1239" s="7"/>
      <c r="CH1239" s="7"/>
      <c r="CI1239" s="7"/>
      <c r="CJ1239" s="7"/>
      <c r="CL1239" s="7"/>
      <c r="CN1239" s="7"/>
      <c r="CP1239" s="7"/>
      <c r="CR1239" s="7"/>
      <c r="CT1239" s="7"/>
      <c r="CV1239" s="7"/>
      <c r="CW1239" s="7"/>
      <c r="CY1239" s="7"/>
      <c r="DA1239" s="7"/>
      <c r="DC1239" s="7"/>
      <c r="DE1239" s="7"/>
      <c r="DG1239" s="7"/>
      <c r="DI1239" s="7"/>
      <c r="DK1239" s="7"/>
      <c r="DM1239" s="7"/>
      <c r="DO1239" s="7"/>
      <c r="DQ1239" s="7"/>
      <c r="DR1239" s="7"/>
      <c r="DS1239" s="7"/>
      <c r="DT1239" s="7"/>
      <c r="DV1239" s="7"/>
      <c r="DX1239" s="7"/>
      <c r="DY1239" s="7"/>
      <c r="DZ1239" s="7"/>
      <c r="EB1239" s="7"/>
      <c r="ED1239" s="7"/>
      <c r="EF1239" s="7"/>
      <c r="EG1239" s="7"/>
      <c r="EI1239" s="7"/>
      <c r="EJ1239" s="7"/>
      <c r="EL1239" s="7"/>
      <c r="EN1239" s="7"/>
      <c r="EP1239" s="7"/>
      <c r="ER1239" s="7"/>
      <c r="ET1239" s="7"/>
      <c r="EV1239" s="7"/>
      <c r="EX1239" s="7"/>
      <c r="EZ1239" s="7"/>
      <c r="FB1239" s="7"/>
      <c r="FD1239" s="7"/>
      <c r="FE1239" s="7"/>
      <c r="FF1239" s="7"/>
      <c r="FH1239" s="7"/>
      <c r="FJ1239" s="7"/>
      <c r="FL1239" s="7"/>
      <c r="FN1239" s="7"/>
      <c r="FP1239" s="7"/>
      <c r="FR1239" s="7"/>
      <c r="FT1239" s="7"/>
      <c r="FV1239" s="7"/>
      <c r="FW1239" s="7"/>
      <c r="FY1239" s="7"/>
      <c r="GA1239" s="7"/>
      <c r="GC1239" s="7"/>
      <c r="GE1239" s="7"/>
      <c r="GG1239" s="7"/>
      <c r="GI1239" s="7"/>
      <c r="GJ1239" s="7"/>
      <c r="GK1239" s="7"/>
      <c r="GL1239" s="7"/>
      <c r="GM1239" s="7"/>
      <c r="GN1239" s="7"/>
      <c r="GO1239" s="7"/>
      <c r="GP1239" s="7"/>
      <c r="GR1239" s="7"/>
      <c r="GT1239" s="7"/>
      <c r="GV1239" s="7"/>
      <c r="GX1239" s="7"/>
      <c r="GZ1239" s="7"/>
      <c r="HA1239" s="7"/>
      <c r="HC1239" s="7"/>
      <c r="HE1239" s="7"/>
      <c r="HG1239" s="7"/>
      <c r="HI1239" s="7"/>
      <c r="HK1239" s="7"/>
      <c r="HM1239" s="7"/>
      <c r="HO1239" s="7"/>
      <c r="HQ1239" s="7"/>
      <c r="HS1239" s="7"/>
      <c r="HU1239" s="7"/>
      <c r="HW1239" s="7"/>
      <c r="HY1239" s="7"/>
      <c r="IA1239" s="7"/>
      <c r="IC1239" s="7"/>
      <c r="IE1239" s="7"/>
      <c r="IF1239" s="7"/>
      <c r="IG1239" s="7"/>
      <c r="IH1239" s="7"/>
      <c r="IJ1239" s="7"/>
      <c r="IL1239" s="7"/>
      <c r="IN1239" s="7"/>
      <c r="IO1239" s="7"/>
      <c r="IP1239" s="7"/>
      <c r="IR1239" s="7"/>
      <c r="IT1239" s="7"/>
      <c r="IV1239" s="7"/>
      <c r="IX1239" s="7"/>
      <c r="IZ1239" s="7"/>
      <c r="JB1239" s="7"/>
      <c r="JD1239" s="7"/>
      <c r="JF1239" s="7"/>
      <c r="JG1239" s="7"/>
      <c r="JI1239" s="7"/>
      <c r="JK1239" s="7"/>
      <c r="JM1239" s="7"/>
      <c r="JO1239" s="7"/>
      <c r="JP1239" s="7"/>
      <c r="JQ1239" s="7"/>
      <c r="JS1239" s="7"/>
      <c r="JT1239" s="7"/>
      <c r="JU1239" s="7"/>
      <c r="JV1239" s="7"/>
      <c r="JX1239" s="7"/>
      <c r="JZ1239" s="7"/>
      <c r="KB1239" s="7"/>
      <c r="KD1239" s="7"/>
      <c r="KF1239" s="7"/>
      <c r="KH1239" s="7"/>
      <c r="KJ1239" s="7"/>
      <c r="KL1239" s="7"/>
      <c r="KN1239" s="7"/>
      <c r="KO1239" s="7"/>
      <c r="KP1239" s="7"/>
      <c r="KQ1239" s="7"/>
      <c r="KR1239" s="7"/>
      <c r="KT1239" s="7"/>
      <c r="KV1239" s="7"/>
      <c r="KX1239" s="7"/>
      <c r="KZ1239" s="7"/>
      <c r="LB1239" s="7"/>
      <c r="LD1239" s="7"/>
      <c r="LF1239" s="7"/>
      <c r="LH1239" s="7"/>
      <c r="LJ1239" s="7"/>
      <c r="LL1239" s="7"/>
      <c r="LN1239" s="7"/>
      <c r="LP1239" s="7"/>
      <c r="LR1239" s="7"/>
      <c r="LT1239" s="7"/>
      <c r="LV1239" s="7"/>
      <c r="LX1239" s="7"/>
      <c r="LY1239" s="7"/>
      <c r="LZ1239" s="7"/>
      <c r="MA1239" s="7"/>
      <c r="MB1239" s="7"/>
      <c r="MC1239" s="7"/>
      <c r="ME1239" s="7"/>
      <c r="MG1239" s="7"/>
      <c r="MH1239" s="7"/>
      <c r="MJ1239" s="7"/>
      <c r="ML1239" s="7"/>
      <c r="MM1239" s="7"/>
      <c r="MN1239" s="7"/>
      <c r="MO1239" s="7"/>
      <c r="MQ1239" s="7"/>
      <c r="MS1239" s="7"/>
      <c r="MU1239" s="7"/>
      <c r="MV1239" s="7"/>
      <c r="MX1239" s="7"/>
      <c r="MY1239" s="7"/>
      <c r="MZ1239" s="7"/>
      <c r="NB1239" s="7"/>
      <c r="ND1239" s="7"/>
      <c r="NF1239" s="7"/>
      <c r="NH1239" s="7"/>
      <c r="NJ1239" s="7"/>
      <c r="NL1239" s="7"/>
      <c r="NM1239" s="7"/>
      <c r="NN1239" s="7"/>
      <c r="NO1239" s="7"/>
      <c r="NP1239" s="7"/>
      <c r="NR1239" s="7"/>
      <c r="NT1239" s="7"/>
      <c r="NU1239" s="7"/>
      <c r="NW1239" s="7"/>
      <c r="NY1239" s="7"/>
      <c r="OA1239" s="7"/>
      <c r="OC1239" s="7"/>
      <c r="OE1239" s="7"/>
      <c r="OG1239" s="7"/>
      <c r="OI1239" s="7"/>
      <c r="OK1239" s="7"/>
      <c r="OM1239" s="7"/>
      <c r="OO1239" s="7"/>
      <c r="OQ1239" s="7"/>
      <c r="OS1239" s="7"/>
      <c r="OT1239" s="7"/>
      <c r="OV1239" s="7"/>
      <c r="OX1239" s="7"/>
      <c r="OZ1239" s="7"/>
      <c r="PB1239" s="7"/>
      <c r="PD1239" s="7"/>
      <c r="PF1239" s="7"/>
      <c r="PH1239" s="7"/>
      <c r="PJ1239" s="7"/>
      <c r="PL1239" s="7"/>
      <c r="PN1239" s="7"/>
      <c r="PP1239" s="7"/>
      <c r="PQ1239" s="7"/>
      <c r="PR1239" s="7"/>
      <c r="PS1239" s="7"/>
      <c r="PT1239" s="7"/>
      <c r="PV1239" s="7"/>
      <c r="PX1239" s="7"/>
      <c r="PZ1239" s="7"/>
      <c r="QB1239" s="7"/>
      <c r="QD1239" s="7"/>
      <c r="QF1239" s="7"/>
      <c r="QH1239" s="7"/>
      <c r="QJ1239" s="7"/>
      <c r="QL1239" s="7"/>
      <c r="QN1239" s="7"/>
      <c r="QO1239" s="7"/>
      <c r="QQ1239" s="7"/>
      <c r="QS1239" s="7"/>
      <c r="QU1239" s="7"/>
      <c r="QV1239" s="7"/>
      <c r="QX1239" s="7"/>
      <c r="QZ1239" s="7"/>
      <c r="RB1239" s="7"/>
      <c r="RD1239" s="7"/>
      <c r="RF1239" s="7"/>
      <c r="RH1239" s="7"/>
      <c r="RJ1239" s="7"/>
      <c r="RL1239" s="7"/>
      <c r="RN1239" s="7"/>
      <c r="RP1239" s="7"/>
      <c r="RR1239" s="7"/>
      <c r="RT1239" s="7"/>
      <c r="RV1239" s="7"/>
      <c r="RW1239" s="7"/>
      <c r="RX1239" s="7"/>
      <c r="RZ1239" s="7"/>
      <c r="SB1239" s="7"/>
      <c r="SD1239" s="7"/>
      <c r="SE1239" s="7"/>
      <c r="SF1239" s="7"/>
      <c r="SH1239" s="7"/>
      <c r="SJ1239" s="7"/>
      <c r="SL1239" s="7"/>
      <c r="SN1239" s="7"/>
      <c r="SP1239" s="7"/>
      <c r="SR1239" s="7"/>
      <c r="ST1239" s="7"/>
      <c r="SV1239" s="7"/>
      <c r="SW1239" s="7"/>
      <c r="SY1239" s="7"/>
      <c r="TA1239" s="7"/>
      <c r="TC1239" s="7"/>
      <c r="TE1239" s="7"/>
      <c r="TG1239" s="7"/>
      <c r="TI1239" s="7"/>
      <c r="TK1239" s="7"/>
      <c r="TM1239" s="7"/>
      <c r="TO1239" s="7"/>
      <c r="TQ1239" s="7"/>
      <c r="TS1239" s="7"/>
      <c r="TU1239" s="7"/>
      <c r="TW1239" s="7"/>
      <c r="TY1239" s="7"/>
      <c r="UA1239" s="7"/>
      <c r="UC1239" s="7"/>
      <c r="UE1239" s="7"/>
      <c r="UG1239" s="7"/>
      <c r="UI1239" s="7"/>
      <c r="UK1239" s="7"/>
      <c r="UM1239" s="7"/>
      <c r="UO1239" s="7"/>
      <c r="UQ1239" s="7"/>
      <c r="US1239" s="7"/>
      <c r="UU1239" s="7"/>
      <c r="UW1239" s="7"/>
      <c r="UY1239" s="7"/>
      <c r="VA1239" s="7"/>
      <c r="VC1239" s="7"/>
      <c r="VE1239" s="7"/>
      <c r="VG1239" s="7"/>
      <c r="VI1239" s="7"/>
      <c r="VK1239" s="7"/>
      <c r="VM1239" s="7"/>
      <c r="VO1239" s="7"/>
      <c r="VQ1239" s="7"/>
      <c r="VS1239" s="7"/>
      <c r="VU1239" s="7"/>
      <c r="VW1239" s="7"/>
      <c r="VY1239" s="7"/>
      <c r="WA1239" s="7"/>
      <c r="WC1239" s="7"/>
      <c r="WE1239" s="7"/>
      <c r="WG1239" s="7"/>
      <c r="WI1239" s="7"/>
      <c r="WK1239" s="7"/>
      <c r="WM1239" s="7"/>
      <c r="WO1239" s="7"/>
      <c r="WQ1239" s="7"/>
      <c r="WS1239" s="7"/>
      <c r="WU1239" s="7"/>
      <c r="WW1239" s="7"/>
      <c r="WY1239" s="7"/>
      <c r="XA1239" s="7"/>
      <c r="XC1239" s="7"/>
      <c r="XE1239" s="7"/>
      <c r="XG1239" s="7"/>
      <c r="XI1239" s="7"/>
      <c r="XK1239" s="7"/>
      <c r="XM1239" s="7"/>
      <c r="XO1239" s="7"/>
      <c r="XQ1239" s="7"/>
      <c r="XS1239" s="7"/>
      <c r="XU1239" s="7"/>
      <c r="XW1239" s="7"/>
      <c r="XY1239" s="7"/>
      <c r="YA1239" s="7"/>
      <c r="YC1239" s="7"/>
      <c r="YE1239" s="7"/>
      <c r="YG1239" s="7"/>
      <c r="YI1239" s="7"/>
      <c r="YK1239" s="7"/>
      <c r="YM1239" s="7"/>
    </row>
    <row r="1240" spans="5:663" s="80" customFormat="1" x14ac:dyDescent="0.2">
      <c r="E1240" s="7"/>
      <c r="G1240" s="7"/>
      <c r="I1240" s="7"/>
      <c r="K1240" s="7"/>
      <c r="M1240" s="7"/>
      <c r="O1240" s="7"/>
      <c r="Q1240" s="7"/>
      <c r="S1240" s="7"/>
      <c r="U1240" s="7"/>
      <c r="W1240" s="7"/>
      <c r="Y1240" s="7"/>
      <c r="AA1240" s="7"/>
      <c r="AC1240" s="7"/>
      <c r="AE1240" s="7"/>
      <c r="AG1240" s="7"/>
      <c r="AH1240" s="7"/>
      <c r="AI1240" s="7"/>
      <c r="AJ1240" s="7"/>
      <c r="AK1240" s="7"/>
      <c r="AL1240" s="7"/>
      <c r="AM1240" s="7"/>
      <c r="AO1240" s="7"/>
      <c r="AQ1240" s="7"/>
      <c r="AS1240" s="7"/>
      <c r="AU1240" s="7"/>
      <c r="AW1240" s="7"/>
      <c r="AY1240" s="7"/>
      <c r="BA1240" s="7"/>
      <c r="BC1240" s="7"/>
      <c r="BE1240" s="7"/>
      <c r="BG1240" s="7"/>
      <c r="BI1240" s="7"/>
      <c r="BK1240" s="7"/>
      <c r="BM1240" s="7"/>
      <c r="BO1240" s="7"/>
      <c r="BQ1240" s="7"/>
      <c r="BS1240" s="7"/>
      <c r="BT1240" s="7"/>
      <c r="BU1240" s="7"/>
      <c r="BW1240" s="7"/>
      <c r="BY1240" s="7"/>
      <c r="CA1240" s="7"/>
      <c r="CC1240" s="7"/>
      <c r="CE1240" s="7"/>
      <c r="CG1240" s="7"/>
      <c r="CH1240" s="7"/>
      <c r="CI1240" s="7"/>
      <c r="CJ1240" s="7"/>
      <c r="CL1240" s="7"/>
      <c r="CN1240" s="7"/>
      <c r="CP1240" s="7"/>
      <c r="CR1240" s="7"/>
      <c r="CT1240" s="7"/>
      <c r="CV1240" s="7"/>
      <c r="CW1240" s="7"/>
      <c r="CY1240" s="7"/>
      <c r="DA1240" s="7"/>
      <c r="DC1240" s="7"/>
      <c r="DE1240" s="7"/>
      <c r="DG1240" s="7"/>
      <c r="DI1240" s="7"/>
      <c r="DK1240" s="7"/>
      <c r="DM1240" s="7"/>
      <c r="DO1240" s="7"/>
      <c r="DQ1240" s="7"/>
      <c r="DR1240" s="7"/>
      <c r="DS1240" s="7"/>
      <c r="DT1240" s="7"/>
      <c r="DV1240" s="7"/>
      <c r="DX1240" s="7"/>
      <c r="DY1240" s="7"/>
      <c r="DZ1240" s="7"/>
      <c r="EB1240" s="7"/>
      <c r="ED1240" s="7"/>
      <c r="EF1240" s="7"/>
      <c r="EG1240" s="7"/>
      <c r="EI1240" s="7"/>
      <c r="EJ1240" s="7"/>
      <c r="EL1240" s="7"/>
      <c r="EN1240" s="7"/>
      <c r="EP1240" s="7"/>
      <c r="ER1240" s="7"/>
      <c r="ET1240" s="7"/>
      <c r="EV1240" s="7"/>
      <c r="EX1240" s="7"/>
      <c r="EZ1240" s="7"/>
      <c r="FB1240" s="7"/>
      <c r="FD1240" s="7"/>
      <c r="FE1240" s="7"/>
      <c r="FF1240" s="7"/>
      <c r="FH1240" s="7"/>
      <c r="FJ1240" s="7"/>
      <c r="FL1240" s="7"/>
      <c r="FN1240" s="7"/>
      <c r="FP1240" s="7"/>
      <c r="FR1240" s="7"/>
      <c r="FT1240" s="7"/>
      <c r="FV1240" s="7"/>
      <c r="FW1240" s="7"/>
      <c r="FY1240" s="7"/>
      <c r="GA1240" s="7"/>
      <c r="GC1240" s="7"/>
      <c r="GE1240" s="7"/>
      <c r="GG1240" s="7"/>
      <c r="GI1240" s="7"/>
      <c r="GJ1240" s="7"/>
      <c r="GK1240" s="7"/>
      <c r="GL1240" s="7"/>
      <c r="GM1240" s="7"/>
      <c r="GN1240" s="7"/>
      <c r="GO1240" s="7"/>
      <c r="GP1240" s="7"/>
      <c r="GR1240" s="7"/>
      <c r="GT1240" s="7"/>
      <c r="GV1240" s="7"/>
      <c r="GX1240" s="7"/>
      <c r="GZ1240" s="7"/>
      <c r="HA1240" s="7"/>
      <c r="HC1240" s="7"/>
      <c r="HE1240" s="7"/>
      <c r="HG1240" s="7"/>
      <c r="HI1240" s="7"/>
      <c r="HK1240" s="7"/>
      <c r="HM1240" s="7"/>
      <c r="HO1240" s="7"/>
      <c r="HQ1240" s="7"/>
      <c r="HS1240" s="7"/>
      <c r="HU1240" s="7"/>
      <c r="HW1240" s="7"/>
      <c r="HY1240" s="7"/>
      <c r="IA1240" s="7"/>
      <c r="IC1240" s="7"/>
      <c r="IE1240" s="7"/>
      <c r="IF1240" s="7"/>
      <c r="IG1240" s="7"/>
      <c r="IH1240" s="7"/>
      <c r="IJ1240" s="7"/>
      <c r="IL1240" s="7"/>
      <c r="IN1240" s="7"/>
      <c r="IO1240" s="7"/>
      <c r="IP1240" s="7"/>
      <c r="IR1240" s="7"/>
      <c r="IT1240" s="7"/>
      <c r="IV1240" s="7"/>
      <c r="IX1240" s="7"/>
      <c r="IZ1240" s="7"/>
      <c r="JB1240" s="7"/>
      <c r="JD1240" s="7"/>
      <c r="JF1240" s="7"/>
      <c r="JG1240" s="7"/>
      <c r="JI1240" s="7"/>
      <c r="JK1240" s="7"/>
      <c r="JM1240" s="7"/>
      <c r="JO1240" s="7"/>
      <c r="JP1240" s="7"/>
      <c r="JQ1240" s="7"/>
      <c r="JS1240" s="7"/>
      <c r="JT1240" s="7"/>
      <c r="JU1240" s="7"/>
      <c r="JV1240" s="7"/>
      <c r="JX1240" s="7"/>
      <c r="JZ1240" s="7"/>
      <c r="KB1240" s="7"/>
      <c r="KD1240" s="7"/>
      <c r="KF1240" s="7"/>
      <c r="KH1240" s="7"/>
      <c r="KJ1240" s="7"/>
      <c r="KL1240" s="7"/>
      <c r="KN1240" s="7"/>
      <c r="KO1240" s="7"/>
      <c r="KP1240" s="7"/>
      <c r="KQ1240" s="7"/>
      <c r="KR1240" s="7"/>
      <c r="KT1240" s="7"/>
      <c r="KV1240" s="7"/>
      <c r="KX1240" s="7"/>
      <c r="KZ1240" s="7"/>
      <c r="LB1240" s="7"/>
      <c r="LD1240" s="7"/>
      <c r="LF1240" s="7"/>
      <c r="LH1240" s="7"/>
      <c r="LJ1240" s="7"/>
      <c r="LL1240" s="7"/>
      <c r="LN1240" s="7"/>
      <c r="LP1240" s="7"/>
      <c r="LR1240" s="7"/>
      <c r="LT1240" s="7"/>
      <c r="LV1240" s="7"/>
      <c r="LX1240" s="7"/>
      <c r="LY1240" s="7"/>
      <c r="LZ1240" s="7"/>
      <c r="MA1240" s="7"/>
      <c r="MB1240" s="7"/>
      <c r="MC1240" s="7"/>
      <c r="ME1240" s="7"/>
      <c r="MG1240" s="7"/>
      <c r="MH1240" s="7"/>
      <c r="MJ1240" s="7"/>
      <c r="ML1240" s="7"/>
      <c r="MM1240" s="7"/>
      <c r="MN1240" s="7"/>
      <c r="MO1240" s="7"/>
      <c r="MQ1240" s="7"/>
      <c r="MS1240" s="7"/>
      <c r="MU1240" s="7"/>
      <c r="MV1240" s="7"/>
      <c r="MX1240" s="7"/>
      <c r="MY1240" s="7"/>
      <c r="MZ1240" s="7"/>
      <c r="NB1240" s="7"/>
      <c r="ND1240" s="7"/>
      <c r="NF1240" s="7"/>
      <c r="NH1240" s="7"/>
      <c r="NJ1240" s="7"/>
      <c r="NL1240" s="7"/>
      <c r="NM1240" s="7"/>
      <c r="NN1240" s="7"/>
      <c r="NO1240" s="7"/>
      <c r="NP1240" s="7"/>
      <c r="NR1240" s="7"/>
      <c r="NT1240" s="7"/>
      <c r="NU1240" s="7"/>
      <c r="NW1240" s="7"/>
      <c r="NY1240" s="7"/>
      <c r="OA1240" s="7"/>
      <c r="OC1240" s="7"/>
      <c r="OE1240" s="7"/>
      <c r="OG1240" s="7"/>
      <c r="OI1240" s="7"/>
      <c r="OK1240" s="7"/>
      <c r="OM1240" s="7"/>
      <c r="OO1240" s="7"/>
      <c r="OQ1240" s="7"/>
      <c r="OS1240" s="7"/>
      <c r="OT1240" s="7"/>
      <c r="OV1240" s="7"/>
      <c r="OX1240" s="7"/>
      <c r="OZ1240" s="7"/>
      <c r="PB1240" s="7"/>
      <c r="PD1240" s="7"/>
      <c r="PF1240" s="7"/>
      <c r="PH1240" s="7"/>
      <c r="PJ1240" s="7"/>
      <c r="PL1240" s="7"/>
      <c r="PN1240" s="7"/>
      <c r="PP1240" s="7"/>
      <c r="PQ1240" s="7"/>
      <c r="PR1240" s="7"/>
      <c r="PS1240" s="7"/>
      <c r="PT1240" s="7"/>
      <c r="PV1240" s="7"/>
      <c r="PX1240" s="7"/>
      <c r="PZ1240" s="7"/>
      <c r="QB1240" s="7"/>
      <c r="QD1240" s="7"/>
      <c r="QF1240" s="7"/>
      <c r="QH1240" s="7"/>
      <c r="QJ1240" s="7"/>
      <c r="QL1240" s="7"/>
      <c r="QN1240" s="7"/>
      <c r="QO1240" s="7"/>
      <c r="QQ1240" s="7"/>
      <c r="QS1240" s="7"/>
      <c r="QU1240" s="7"/>
      <c r="QV1240" s="7"/>
      <c r="QX1240" s="7"/>
      <c r="QZ1240" s="7"/>
      <c r="RB1240" s="7"/>
      <c r="RD1240" s="7"/>
      <c r="RF1240" s="7"/>
      <c r="RH1240" s="7"/>
      <c r="RJ1240" s="7"/>
      <c r="RL1240" s="7"/>
      <c r="RN1240" s="7"/>
      <c r="RP1240" s="7"/>
      <c r="RR1240" s="7"/>
      <c r="RT1240" s="7"/>
      <c r="RV1240" s="7"/>
      <c r="RW1240" s="7"/>
      <c r="RX1240" s="7"/>
      <c r="RZ1240" s="7"/>
      <c r="SB1240" s="7"/>
      <c r="SD1240" s="7"/>
      <c r="SE1240" s="7"/>
      <c r="SF1240" s="7"/>
      <c r="SH1240" s="7"/>
      <c r="SJ1240" s="7"/>
      <c r="SL1240" s="7"/>
      <c r="SN1240" s="7"/>
      <c r="SP1240" s="7"/>
      <c r="SR1240" s="7"/>
      <c r="ST1240" s="7"/>
      <c r="SV1240" s="7"/>
      <c r="SW1240" s="7"/>
      <c r="SY1240" s="7"/>
      <c r="TA1240" s="7"/>
      <c r="TC1240" s="7"/>
      <c r="TE1240" s="7"/>
      <c r="TG1240" s="7"/>
      <c r="TI1240" s="7"/>
      <c r="TK1240" s="7"/>
      <c r="TM1240" s="7"/>
      <c r="TO1240" s="7"/>
      <c r="TQ1240" s="7"/>
      <c r="TS1240" s="7"/>
      <c r="TU1240" s="7"/>
      <c r="TW1240" s="7"/>
      <c r="TY1240" s="7"/>
      <c r="UA1240" s="7"/>
      <c r="UC1240" s="7"/>
      <c r="UE1240" s="7"/>
      <c r="UG1240" s="7"/>
      <c r="UI1240" s="7"/>
      <c r="UK1240" s="7"/>
      <c r="UM1240" s="7"/>
      <c r="UO1240" s="7"/>
      <c r="UQ1240" s="7"/>
      <c r="US1240" s="7"/>
      <c r="UU1240" s="7"/>
      <c r="UW1240" s="7"/>
      <c r="UY1240" s="7"/>
      <c r="VA1240" s="7"/>
      <c r="VC1240" s="7"/>
      <c r="VE1240" s="7"/>
      <c r="VG1240" s="7"/>
      <c r="VI1240" s="7"/>
      <c r="VK1240" s="7"/>
      <c r="VM1240" s="7"/>
      <c r="VO1240" s="7"/>
      <c r="VQ1240" s="7"/>
      <c r="VS1240" s="7"/>
      <c r="VU1240" s="7"/>
      <c r="VW1240" s="7"/>
      <c r="VY1240" s="7"/>
      <c r="WA1240" s="7"/>
      <c r="WC1240" s="7"/>
      <c r="WE1240" s="7"/>
      <c r="WG1240" s="7"/>
      <c r="WI1240" s="7"/>
      <c r="WK1240" s="7"/>
      <c r="WM1240" s="7"/>
      <c r="WO1240" s="7"/>
      <c r="WQ1240" s="7"/>
      <c r="WS1240" s="7"/>
      <c r="WU1240" s="7"/>
      <c r="WW1240" s="7"/>
      <c r="WY1240" s="7"/>
      <c r="XA1240" s="7"/>
      <c r="XC1240" s="7"/>
      <c r="XE1240" s="7"/>
      <c r="XG1240" s="7"/>
      <c r="XI1240" s="7"/>
      <c r="XK1240" s="7"/>
      <c r="XM1240" s="7"/>
      <c r="XO1240" s="7"/>
      <c r="XQ1240" s="7"/>
      <c r="XS1240" s="7"/>
      <c r="XU1240" s="7"/>
      <c r="XW1240" s="7"/>
      <c r="XY1240" s="7"/>
      <c r="YA1240" s="7"/>
      <c r="YC1240" s="7"/>
      <c r="YE1240" s="7"/>
      <c r="YG1240" s="7"/>
      <c r="YI1240" s="7"/>
      <c r="YK1240" s="7"/>
      <c r="YM1240" s="7"/>
    </row>
    <row r="1241" spans="5:663" s="80" customFormat="1" x14ac:dyDescent="0.2">
      <c r="E1241" s="7"/>
      <c r="G1241" s="7"/>
      <c r="I1241" s="7"/>
      <c r="K1241" s="7"/>
      <c r="M1241" s="7"/>
      <c r="O1241" s="7"/>
      <c r="Q1241" s="7"/>
      <c r="S1241" s="7"/>
      <c r="U1241" s="7"/>
      <c r="W1241" s="7"/>
      <c r="Y1241" s="7"/>
      <c r="AA1241" s="7"/>
      <c r="AC1241" s="7"/>
      <c r="AE1241" s="7"/>
      <c r="AG1241" s="7"/>
      <c r="AH1241" s="7"/>
      <c r="AI1241" s="7"/>
      <c r="AJ1241" s="7"/>
      <c r="AK1241" s="7"/>
      <c r="AL1241" s="7"/>
      <c r="AM1241" s="7"/>
      <c r="AO1241" s="7"/>
      <c r="AQ1241" s="7"/>
      <c r="AS1241" s="7"/>
      <c r="AU1241" s="7"/>
      <c r="AW1241" s="7"/>
      <c r="AY1241" s="7"/>
      <c r="BA1241" s="7"/>
      <c r="BC1241" s="7"/>
      <c r="BE1241" s="7"/>
      <c r="BG1241" s="7"/>
      <c r="BI1241" s="7"/>
      <c r="BK1241" s="7"/>
      <c r="BM1241" s="7"/>
      <c r="BO1241" s="7"/>
      <c r="BQ1241" s="7"/>
      <c r="BS1241" s="7"/>
      <c r="BT1241" s="7"/>
      <c r="BU1241" s="7"/>
      <c r="BW1241" s="7"/>
      <c r="BY1241" s="7"/>
      <c r="CA1241" s="7"/>
      <c r="CC1241" s="7"/>
      <c r="CE1241" s="7"/>
      <c r="CG1241" s="7"/>
      <c r="CH1241" s="7"/>
      <c r="CI1241" s="7"/>
      <c r="CJ1241" s="7"/>
      <c r="CL1241" s="7"/>
      <c r="CN1241" s="7"/>
      <c r="CP1241" s="7"/>
      <c r="CR1241" s="7"/>
      <c r="CT1241" s="7"/>
      <c r="CV1241" s="7"/>
      <c r="CW1241" s="7"/>
      <c r="CY1241" s="7"/>
      <c r="DA1241" s="7"/>
      <c r="DC1241" s="7"/>
      <c r="DE1241" s="7"/>
      <c r="DG1241" s="7"/>
      <c r="DI1241" s="7"/>
      <c r="DK1241" s="7"/>
      <c r="DM1241" s="7"/>
      <c r="DO1241" s="7"/>
      <c r="DQ1241" s="7"/>
      <c r="DR1241" s="7"/>
      <c r="DS1241" s="7"/>
      <c r="DT1241" s="7"/>
      <c r="DV1241" s="7"/>
      <c r="DX1241" s="7"/>
      <c r="DY1241" s="7"/>
      <c r="DZ1241" s="7"/>
      <c r="EB1241" s="7"/>
      <c r="ED1241" s="7"/>
      <c r="EF1241" s="7"/>
      <c r="EG1241" s="7"/>
      <c r="EI1241" s="7"/>
      <c r="EJ1241" s="7"/>
      <c r="EL1241" s="7"/>
      <c r="EN1241" s="7"/>
      <c r="EP1241" s="7"/>
      <c r="ER1241" s="7"/>
      <c r="ET1241" s="7"/>
      <c r="EV1241" s="7"/>
      <c r="EX1241" s="7"/>
      <c r="EZ1241" s="7"/>
      <c r="FB1241" s="7"/>
      <c r="FD1241" s="7"/>
      <c r="FE1241" s="7"/>
      <c r="FF1241" s="7"/>
      <c r="FH1241" s="7"/>
      <c r="FJ1241" s="7"/>
      <c r="FL1241" s="7"/>
      <c r="FN1241" s="7"/>
      <c r="FP1241" s="7"/>
      <c r="FR1241" s="7"/>
      <c r="FT1241" s="7"/>
      <c r="FV1241" s="7"/>
      <c r="FW1241" s="7"/>
      <c r="FY1241" s="7"/>
      <c r="GA1241" s="7"/>
      <c r="GC1241" s="7"/>
      <c r="GE1241" s="7"/>
      <c r="GG1241" s="7"/>
      <c r="GI1241" s="7"/>
      <c r="GJ1241" s="7"/>
      <c r="GK1241" s="7"/>
      <c r="GL1241" s="7"/>
      <c r="GM1241" s="7"/>
      <c r="GN1241" s="7"/>
      <c r="GO1241" s="7"/>
      <c r="GP1241" s="7"/>
      <c r="GR1241" s="7"/>
      <c r="GT1241" s="7"/>
      <c r="GV1241" s="7"/>
      <c r="GX1241" s="7"/>
      <c r="GZ1241" s="7"/>
      <c r="HA1241" s="7"/>
      <c r="HC1241" s="7"/>
      <c r="HE1241" s="7"/>
      <c r="HG1241" s="7"/>
      <c r="HI1241" s="7"/>
      <c r="HK1241" s="7"/>
      <c r="HM1241" s="7"/>
      <c r="HO1241" s="7"/>
      <c r="HQ1241" s="7"/>
      <c r="HS1241" s="7"/>
      <c r="HU1241" s="7"/>
      <c r="HW1241" s="7"/>
      <c r="HY1241" s="7"/>
      <c r="IA1241" s="7"/>
      <c r="IC1241" s="7"/>
      <c r="IE1241" s="7"/>
      <c r="IF1241" s="7"/>
      <c r="IG1241" s="7"/>
      <c r="IH1241" s="7"/>
      <c r="IJ1241" s="7"/>
      <c r="IL1241" s="7"/>
      <c r="IN1241" s="7"/>
      <c r="IO1241" s="7"/>
      <c r="IP1241" s="7"/>
      <c r="IR1241" s="7"/>
      <c r="IT1241" s="7"/>
      <c r="IV1241" s="7"/>
      <c r="IX1241" s="7"/>
      <c r="IZ1241" s="7"/>
      <c r="JB1241" s="7"/>
      <c r="JD1241" s="7"/>
      <c r="JF1241" s="7"/>
      <c r="JG1241" s="7"/>
      <c r="JI1241" s="7"/>
      <c r="JK1241" s="7"/>
      <c r="JM1241" s="7"/>
      <c r="JO1241" s="7"/>
      <c r="JP1241" s="7"/>
      <c r="JQ1241" s="7"/>
      <c r="JS1241" s="7"/>
      <c r="JT1241" s="7"/>
      <c r="JU1241" s="7"/>
      <c r="JV1241" s="7"/>
      <c r="JX1241" s="7"/>
      <c r="JZ1241" s="7"/>
      <c r="KB1241" s="7"/>
      <c r="KD1241" s="7"/>
      <c r="KF1241" s="7"/>
      <c r="KH1241" s="7"/>
      <c r="KJ1241" s="7"/>
      <c r="KL1241" s="7"/>
      <c r="KN1241" s="7"/>
      <c r="KO1241" s="7"/>
      <c r="KP1241" s="7"/>
      <c r="KQ1241" s="7"/>
      <c r="KR1241" s="7"/>
      <c r="KT1241" s="7"/>
      <c r="KV1241" s="7"/>
      <c r="KX1241" s="7"/>
      <c r="KZ1241" s="7"/>
      <c r="LB1241" s="7"/>
      <c r="LD1241" s="7"/>
      <c r="LF1241" s="7"/>
      <c r="LH1241" s="7"/>
      <c r="LJ1241" s="7"/>
      <c r="LL1241" s="7"/>
      <c r="LN1241" s="7"/>
      <c r="LP1241" s="7"/>
      <c r="LR1241" s="7"/>
      <c r="LT1241" s="7"/>
      <c r="LV1241" s="7"/>
      <c r="LX1241" s="7"/>
      <c r="LY1241" s="7"/>
      <c r="LZ1241" s="7"/>
      <c r="MA1241" s="7"/>
      <c r="MB1241" s="7"/>
      <c r="MC1241" s="7"/>
      <c r="ME1241" s="7"/>
      <c r="MG1241" s="7"/>
      <c r="MH1241" s="7"/>
      <c r="MJ1241" s="7"/>
      <c r="ML1241" s="7"/>
      <c r="MM1241" s="7"/>
      <c r="MN1241" s="7"/>
      <c r="MO1241" s="7"/>
      <c r="MQ1241" s="7"/>
      <c r="MS1241" s="7"/>
      <c r="MU1241" s="7"/>
      <c r="MV1241" s="7"/>
      <c r="MX1241" s="7"/>
      <c r="MY1241" s="7"/>
      <c r="MZ1241" s="7"/>
      <c r="NB1241" s="7"/>
      <c r="ND1241" s="7"/>
      <c r="NF1241" s="7"/>
      <c r="NH1241" s="7"/>
      <c r="NJ1241" s="7"/>
      <c r="NL1241" s="7"/>
      <c r="NM1241" s="7"/>
      <c r="NN1241" s="7"/>
      <c r="NO1241" s="7"/>
      <c r="NP1241" s="7"/>
      <c r="NR1241" s="7"/>
      <c r="NT1241" s="7"/>
      <c r="NU1241" s="7"/>
      <c r="NW1241" s="7"/>
      <c r="NY1241" s="7"/>
      <c r="OA1241" s="7"/>
      <c r="OC1241" s="7"/>
      <c r="OE1241" s="7"/>
      <c r="OG1241" s="7"/>
      <c r="OI1241" s="7"/>
      <c r="OK1241" s="7"/>
      <c r="OM1241" s="7"/>
      <c r="OO1241" s="7"/>
      <c r="OQ1241" s="7"/>
      <c r="OS1241" s="7"/>
      <c r="OT1241" s="7"/>
      <c r="OV1241" s="7"/>
      <c r="OX1241" s="7"/>
      <c r="OZ1241" s="7"/>
      <c r="PB1241" s="7"/>
      <c r="PD1241" s="7"/>
      <c r="PF1241" s="7"/>
      <c r="PH1241" s="7"/>
      <c r="PJ1241" s="7"/>
      <c r="PL1241" s="7"/>
      <c r="PN1241" s="7"/>
      <c r="PP1241" s="7"/>
      <c r="PQ1241" s="7"/>
      <c r="PR1241" s="7"/>
      <c r="PS1241" s="7"/>
      <c r="PT1241" s="7"/>
      <c r="PV1241" s="7"/>
      <c r="PX1241" s="7"/>
      <c r="PZ1241" s="7"/>
      <c r="QB1241" s="7"/>
      <c r="QD1241" s="7"/>
      <c r="QF1241" s="7"/>
      <c r="QH1241" s="7"/>
      <c r="QJ1241" s="7"/>
      <c r="QL1241" s="7"/>
      <c r="QN1241" s="7"/>
      <c r="QO1241" s="7"/>
      <c r="QQ1241" s="7"/>
      <c r="QS1241" s="7"/>
      <c r="QU1241" s="7"/>
      <c r="QV1241" s="7"/>
      <c r="QX1241" s="7"/>
      <c r="QZ1241" s="7"/>
      <c r="RB1241" s="7"/>
      <c r="RD1241" s="7"/>
      <c r="RF1241" s="7"/>
      <c r="RH1241" s="7"/>
      <c r="RJ1241" s="7"/>
      <c r="RL1241" s="7"/>
      <c r="RN1241" s="7"/>
      <c r="RP1241" s="7"/>
      <c r="RR1241" s="7"/>
      <c r="RT1241" s="7"/>
      <c r="RV1241" s="7"/>
      <c r="RW1241" s="7"/>
      <c r="RX1241" s="7"/>
      <c r="RZ1241" s="7"/>
      <c r="SB1241" s="7"/>
      <c r="SD1241" s="7"/>
      <c r="SE1241" s="7"/>
      <c r="SF1241" s="7"/>
      <c r="SH1241" s="7"/>
      <c r="SJ1241" s="7"/>
      <c r="SL1241" s="7"/>
      <c r="SN1241" s="7"/>
      <c r="SP1241" s="7"/>
      <c r="SR1241" s="7"/>
      <c r="ST1241" s="7"/>
      <c r="SV1241" s="7"/>
      <c r="SW1241" s="7"/>
      <c r="SY1241" s="7"/>
      <c r="TA1241" s="7"/>
      <c r="TC1241" s="7"/>
      <c r="TE1241" s="7"/>
      <c r="TG1241" s="7"/>
      <c r="TI1241" s="7"/>
      <c r="TK1241" s="7"/>
      <c r="TM1241" s="7"/>
      <c r="TO1241" s="7"/>
      <c r="TQ1241" s="7"/>
      <c r="TS1241" s="7"/>
      <c r="TU1241" s="7"/>
      <c r="TW1241" s="7"/>
      <c r="TY1241" s="7"/>
      <c r="UA1241" s="7"/>
      <c r="UC1241" s="7"/>
      <c r="UE1241" s="7"/>
      <c r="UG1241" s="7"/>
      <c r="UI1241" s="7"/>
      <c r="UK1241" s="7"/>
      <c r="UM1241" s="7"/>
      <c r="UO1241" s="7"/>
      <c r="UQ1241" s="7"/>
      <c r="US1241" s="7"/>
      <c r="UU1241" s="7"/>
      <c r="UW1241" s="7"/>
      <c r="UY1241" s="7"/>
      <c r="VA1241" s="7"/>
      <c r="VC1241" s="7"/>
      <c r="VE1241" s="7"/>
      <c r="VG1241" s="7"/>
      <c r="VI1241" s="7"/>
      <c r="VK1241" s="7"/>
      <c r="VM1241" s="7"/>
      <c r="VO1241" s="7"/>
      <c r="VQ1241" s="7"/>
      <c r="VS1241" s="7"/>
      <c r="VU1241" s="7"/>
      <c r="VW1241" s="7"/>
      <c r="VY1241" s="7"/>
      <c r="WA1241" s="7"/>
      <c r="WC1241" s="7"/>
      <c r="WE1241" s="7"/>
      <c r="WG1241" s="7"/>
      <c r="WI1241" s="7"/>
      <c r="WK1241" s="7"/>
      <c r="WM1241" s="7"/>
      <c r="WO1241" s="7"/>
      <c r="WQ1241" s="7"/>
      <c r="WS1241" s="7"/>
      <c r="WU1241" s="7"/>
      <c r="WW1241" s="7"/>
      <c r="WY1241" s="7"/>
      <c r="XA1241" s="7"/>
      <c r="XC1241" s="7"/>
      <c r="XE1241" s="7"/>
      <c r="XG1241" s="7"/>
      <c r="XI1241" s="7"/>
      <c r="XK1241" s="7"/>
      <c r="XM1241" s="7"/>
      <c r="XO1241" s="7"/>
      <c r="XQ1241" s="7"/>
      <c r="XS1241" s="7"/>
      <c r="XU1241" s="7"/>
      <c r="XW1241" s="7"/>
      <c r="XY1241" s="7"/>
      <c r="YA1241" s="7"/>
      <c r="YC1241" s="7"/>
      <c r="YE1241" s="7"/>
      <c r="YG1241" s="7"/>
      <c r="YI1241" s="7"/>
      <c r="YK1241" s="7"/>
      <c r="YM1241" s="7"/>
    </row>
    <row r="1242" spans="5:663" s="80" customFormat="1" x14ac:dyDescent="0.2">
      <c r="E1242" s="7"/>
      <c r="G1242" s="7"/>
      <c r="I1242" s="7"/>
      <c r="K1242" s="7"/>
      <c r="M1242" s="7"/>
      <c r="O1242" s="7"/>
      <c r="Q1242" s="7"/>
      <c r="S1242" s="7"/>
      <c r="U1242" s="7"/>
      <c r="W1242" s="7"/>
      <c r="Y1242" s="7"/>
      <c r="AA1242" s="7"/>
      <c r="AC1242" s="7"/>
      <c r="AE1242" s="7"/>
      <c r="AG1242" s="7"/>
      <c r="AH1242" s="7"/>
      <c r="AI1242" s="7"/>
      <c r="AJ1242" s="7"/>
      <c r="AK1242" s="7"/>
      <c r="AL1242" s="7"/>
      <c r="AM1242" s="7"/>
      <c r="AO1242" s="7"/>
      <c r="AQ1242" s="7"/>
      <c r="AS1242" s="7"/>
      <c r="AU1242" s="7"/>
      <c r="AW1242" s="7"/>
      <c r="AY1242" s="7"/>
      <c r="BA1242" s="7"/>
      <c r="BC1242" s="7"/>
      <c r="BE1242" s="7"/>
      <c r="BG1242" s="7"/>
      <c r="BI1242" s="7"/>
      <c r="BK1242" s="7"/>
      <c r="BM1242" s="7"/>
      <c r="BO1242" s="7"/>
      <c r="BQ1242" s="7"/>
      <c r="BS1242" s="7"/>
      <c r="BT1242" s="7"/>
      <c r="BU1242" s="7"/>
      <c r="BW1242" s="7"/>
      <c r="BY1242" s="7"/>
      <c r="CA1242" s="7"/>
      <c r="CC1242" s="7"/>
      <c r="CE1242" s="7"/>
      <c r="CG1242" s="7"/>
      <c r="CH1242" s="7"/>
      <c r="CI1242" s="7"/>
      <c r="CJ1242" s="7"/>
      <c r="CL1242" s="7"/>
      <c r="CN1242" s="7"/>
      <c r="CP1242" s="7"/>
      <c r="CR1242" s="7"/>
      <c r="CT1242" s="7"/>
      <c r="CV1242" s="7"/>
      <c r="CW1242" s="7"/>
      <c r="CY1242" s="7"/>
      <c r="DA1242" s="7"/>
      <c r="DC1242" s="7"/>
      <c r="DE1242" s="7"/>
      <c r="DG1242" s="7"/>
      <c r="DI1242" s="7"/>
      <c r="DK1242" s="7"/>
      <c r="DM1242" s="7"/>
      <c r="DO1242" s="7"/>
      <c r="DQ1242" s="7"/>
      <c r="DR1242" s="7"/>
      <c r="DS1242" s="7"/>
      <c r="DT1242" s="7"/>
      <c r="DV1242" s="7"/>
      <c r="DX1242" s="7"/>
      <c r="DY1242" s="7"/>
      <c r="DZ1242" s="7"/>
      <c r="EB1242" s="7"/>
      <c r="ED1242" s="7"/>
      <c r="EF1242" s="7"/>
      <c r="EG1242" s="7"/>
      <c r="EI1242" s="7"/>
      <c r="EJ1242" s="7"/>
      <c r="EL1242" s="7"/>
      <c r="EN1242" s="7"/>
      <c r="EP1242" s="7"/>
      <c r="ER1242" s="7"/>
      <c r="ET1242" s="7"/>
      <c r="EV1242" s="7"/>
      <c r="EX1242" s="7"/>
      <c r="EZ1242" s="7"/>
      <c r="FB1242" s="7"/>
      <c r="FD1242" s="7"/>
      <c r="FE1242" s="7"/>
      <c r="FF1242" s="7"/>
      <c r="FH1242" s="7"/>
      <c r="FJ1242" s="7"/>
      <c r="FL1242" s="7"/>
      <c r="FN1242" s="7"/>
      <c r="FP1242" s="7"/>
      <c r="FR1242" s="7"/>
      <c r="FT1242" s="7"/>
      <c r="FV1242" s="7"/>
      <c r="FW1242" s="7"/>
      <c r="FY1242" s="7"/>
      <c r="GA1242" s="7"/>
      <c r="GC1242" s="7"/>
      <c r="GE1242" s="7"/>
      <c r="GG1242" s="7"/>
      <c r="GI1242" s="7"/>
      <c r="GJ1242" s="7"/>
      <c r="GK1242" s="7"/>
      <c r="GL1242" s="7"/>
      <c r="GM1242" s="7"/>
      <c r="GN1242" s="7"/>
      <c r="GO1242" s="7"/>
      <c r="GP1242" s="7"/>
      <c r="GR1242" s="7"/>
      <c r="GT1242" s="7"/>
      <c r="GV1242" s="7"/>
      <c r="GX1242" s="7"/>
      <c r="GZ1242" s="7"/>
      <c r="HA1242" s="7"/>
      <c r="HC1242" s="7"/>
      <c r="HE1242" s="7"/>
      <c r="HG1242" s="7"/>
      <c r="HI1242" s="7"/>
      <c r="HK1242" s="7"/>
      <c r="HM1242" s="7"/>
      <c r="HO1242" s="7"/>
      <c r="HQ1242" s="7"/>
      <c r="HS1242" s="7"/>
      <c r="HU1242" s="7"/>
      <c r="HW1242" s="7"/>
      <c r="HY1242" s="7"/>
      <c r="IA1242" s="7"/>
      <c r="IC1242" s="7"/>
      <c r="IE1242" s="7"/>
      <c r="IF1242" s="7"/>
      <c r="IG1242" s="7"/>
      <c r="IH1242" s="7"/>
      <c r="IJ1242" s="7"/>
      <c r="IL1242" s="7"/>
      <c r="IN1242" s="7"/>
      <c r="IO1242" s="7"/>
      <c r="IP1242" s="7"/>
      <c r="IR1242" s="7"/>
      <c r="IT1242" s="7"/>
      <c r="IV1242" s="7"/>
      <c r="IX1242" s="7"/>
      <c r="IZ1242" s="7"/>
      <c r="JB1242" s="7"/>
      <c r="JD1242" s="7"/>
      <c r="JF1242" s="7"/>
      <c r="JG1242" s="7"/>
      <c r="JI1242" s="7"/>
      <c r="JK1242" s="7"/>
      <c r="JM1242" s="7"/>
      <c r="JO1242" s="7"/>
      <c r="JP1242" s="7"/>
      <c r="JQ1242" s="7"/>
      <c r="JS1242" s="7"/>
      <c r="JT1242" s="7"/>
      <c r="JU1242" s="7"/>
      <c r="JV1242" s="7"/>
      <c r="JX1242" s="7"/>
      <c r="JZ1242" s="7"/>
      <c r="KB1242" s="7"/>
      <c r="KD1242" s="7"/>
      <c r="KF1242" s="7"/>
      <c r="KH1242" s="7"/>
      <c r="KJ1242" s="7"/>
      <c r="KL1242" s="7"/>
      <c r="KN1242" s="7"/>
      <c r="KO1242" s="7"/>
      <c r="KP1242" s="7"/>
      <c r="KQ1242" s="7"/>
      <c r="KR1242" s="7"/>
      <c r="KT1242" s="7"/>
      <c r="KV1242" s="7"/>
      <c r="KX1242" s="7"/>
      <c r="KZ1242" s="7"/>
      <c r="LB1242" s="7"/>
      <c r="LD1242" s="7"/>
      <c r="LF1242" s="7"/>
      <c r="LH1242" s="7"/>
      <c r="LJ1242" s="7"/>
      <c r="LL1242" s="7"/>
      <c r="LN1242" s="7"/>
      <c r="LP1242" s="7"/>
      <c r="LR1242" s="7"/>
      <c r="LT1242" s="7"/>
      <c r="LV1242" s="7"/>
      <c r="LX1242" s="7"/>
      <c r="LY1242" s="7"/>
      <c r="LZ1242" s="7"/>
      <c r="MA1242" s="7"/>
      <c r="MB1242" s="7"/>
      <c r="MC1242" s="7"/>
      <c r="ME1242" s="7"/>
      <c r="MG1242" s="7"/>
      <c r="MH1242" s="7"/>
      <c r="MJ1242" s="7"/>
      <c r="ML1242" s="7"/>
      <c r="MM1242" s="7"/>
      <c r="MN1242" s="7"/>
      <c r="MO1242" s="7"/>
      <c r="MQ1242" s="7"/>
      <c r="MS1242" s="7"/>
      <c r="MU1242" s="7"/>
      <c r="MV1242" s="7"/>
      <c r="MX1242" s="7"/>
      <c r="MY1242" s="7"/>
      <c r="MZ1242" s="7"/>
      <c r="NB1242" s="7"/>
      <c r="ND1242" s="7"/>
      <c r="NF1242" s="7"/>
      <c r="NH1242" s="7"/>
      <c r="NJ1242" s="7"/>
      <c r="NL1242" s="7"/>
      <c r="NM1242" s="7"/>
      <c r="NN1242" s="7"/>
      <c r="NO1242" s="7"/>
      <c r="NP1242" s="7"/>
      <c r="NR1242" s="7"/>
      <c r="NT1242" s="7"/>
      <c r="NU1242" s="7"/>
      <c r="NW1242" s="7"/>
      <c r="NY1242" s="7"/>
      <c r="OA1242" s="7"/>
      <c r="OC1242" s="7"/>
      <c r="OE1242" s="7"/>
      <c r="OG1242" s="7"/>
      <c r="OI1242" s="7"/>
      <c r="OK1242" s="7"/>
      <c r="OM1242" s="7"/>
      <c r="OO1242" s="7"/>
      <c r="OQ1242" s="7"/>
      <c r="OS1242" s="7"/>
      <c r="OT1242" s="7"/>
      <c r="OV1242" s="7"/>
      <c r="OX1242" s="7"/>
      <c r="OZ1242" s="7"/>
      <c r="PB1242" s="7"/>
      <c r="PD1242" s="7"/>
      <c r="PF1242" s="7"/>
      <c r="PH1242" s="7"/>
      <c r="PJ1242" s="7"/>
      <c r="PL1242" s="7"/>
      <c r="PN1242" s="7"/>
      <c r="PP1242" s="7"/>
      <c r="PQ1242" s="7"/>
      <c r="PR1242" s="7"/>
      <c r="PS1242" s="7"/>
      <c r="PT1242" s="7"/>
      <c r="PV1242" s="7"/>
      <c r="PX1242" s="7"/>
      <c r="PZ1242" s="7"/>
      <c r="QB1242" s="7"/>
      <c r="QD1242" s="7"/>
      <c r="QF1242" s="7"/>
      <c r="QH1242" s="7"/>
      <c r="QJ1242" s="7"/>
      <c r="QL1242" s="7"/>
      <c r="QN1242" s="7"/>
      <c r="QO1242" s="7"/>
      <c r="QQ1242" s="7"/>
      <c r="QS1242" s="7"/>
      <c r="QU1242" s="7"/>
      <c r="QV1242" s="7"/>
      <c r="QX1242" s="7"/>
      <c r="QZ1242" s="7"/>
      <c r="RB1242" s="7"/>
      <c r="RD1242" s="7"/>
      <c r="RF1242" s="7"/>
      <c r="RH1242" s="7"/>
      <c r="RJ1242" s="7"/>
      <c r="RL1242" s="7"/>
      <c r="RN1242" s="7"/>
      <c r="RP1242" s="7"/>
      <c r="RR1242" s="7"/>
      <c r="RT1242" s="7"/>
      <c r="RV1242" s="7"/>
      <c r="RW1242" s="7"/>
      <c r="RX1242" s="7"/>
      <c r="RZ1242" s="7"/>
      <c r="SB1242" s="7"/>
      <c r="SD1242" s="7"/>
      <c r="SE1242" s="7"/>
      <c r="SF1242" s="7"/>
      <c r="SH1242" s="7"/>
      <c r="SJ1242" s="7"/>
      <c r="SL1242" s="7"/>
      <c r="SN1242" s="7"/>
      <c r="SP1242" s="7"/>
      <c r="SR1242" s="7"/>
      <c r="ST1242" s="7"/>
      <c r="SV1242" s="7"/>
      <c r="SW1242" s="7"/>
      <c r="SY1242" s="7"/>
      <c r="TA1242" s="7"/>
      <c r="TC1242" s="7"/>
      <c r="TE1242" s="7"/>
      <c r="TG1242" s="7"/>
      <c r="TI1242" s="7"/>
      <c r="TK1242" s="7"/>
      <c r="TM1242" s="7"/>
      <c r="TO1242" s="7"/>
      <c r="TQ1242" s="7"/>
      <c r="TS1242" s="7"/>
      <c r="TU1242" s="7"/>
      <c r="TW1242" s="7"/>
      <c r="TY1242" s="7"/>
      <c r="UA1242" s="7"/>
      <c r="UC1242" s="7"/>
      <c r="UE1242" s="7"/>
      <c r="UG1242" s="7"/>
      <c r="UI1242" s="7"/>
      <c r="UK1242" s="7"/>
      <c r="UM1242" s="7"/>
      <c r="UO1242" s="7"/>
      <c r="UQ1242" s="7"/>
      <c r="US1242" s="7"/>
      <c r="UU1242" s="7"/>
      <c r="UW1242" s="7"/>
      <c r="UY1242" s="7"/>
      <c r="VA1242" s="7"/>
      <c r="VC1242" s="7"/>
      <c r="VE1242" s="7"/>
      <c r="VG1242" s="7"/>
      <c r="VI1242" s="7"/>
      <c r="VK1242" s="7"/>
      <c r="VM1242" s="7"/>
      <c r="VO1242" s="7"/>
      <c r="VQ1242" s="7"/>
      <c r="VS1242" s="7"/>
      <c r="VU1242" s="7"/>
      <c r="VW1242" s="7"/>
      <c r="VY1242" s="7"/>
      <c r="WA1242" s="7"/>
      <c r="WC1242" s="7"/>
      <c r="WE1242" s="7"/>
      <c r="WG1242" s="7"/>
      <c r="WI1242" s="7"/>
      <c r="WK1242" s="7"/>
      <c r="WM1242" s="7"/>
      <c r="WO1242" s="7"/>
      <c r="WQ1242" s="7"/>
      <c r="WS1242" s="7"/>
      <c r="WU1242" s="7"/>
      <c r="WW1242" s="7"/>
      <c r="WY1242" s="7"/>
      <c r="XA1242" s="7"/>
      <c r="XC1242" s="7"/>
      <c r="XE1242" s="7"/>
      <c r="XG1242" s="7"/>
      <c r="XI1242" s="7"/>
      <c r="XK1242" s="7"/>
      <c r="XM1242" s="7"/>
      <c r="XO1242" s="7"/>
      <c r="XQ1242" s="7"/>
      <c r="XS1242" s="7"/>
      <c r="XU1242" s="7"/>
      <c r="XW1242" s="7"/>
      <c r="XY1242" s="7"/>
      <c r="YA1242" s="7"/>
      <c r="YC1242" s="7"/>
      <c r="YE1242" s="7"/>
      <c r="YG1242" s="7"/>
      <c r="YI1242" s="7"/>
      <c r="YK1242" s="7"/>
      <c r="YM1242" s="7"/>
    </row>
    <row r="1243" spans="5:663" s="80" customFormat="1" x14ac:dyDescent="0.2">
      <c r="E1243" s="7"/>
      <c r="G1243" s="7"/>
      <c r="I1243" s="7"/>
      <c r="K1243" s="7"/>
      <c r="M1243" s="7"/>
      <c r="O1243" s="7"/>
      <c r="Q1243" s="7"/>
      <c r="S1243" s="7"/>
      <c r="U1243" s="7"/>
      <c r="W1243" s="7"/>
      <c r="Y1243" s="7"/>
      <c r="AA1243" s="7"/>
      <c r="AC1243" s="7"/>
      <c r="AE1243" s="7"/>
      <c r="AG1243" s="7"/>
      <c r="AH1243" s="7"/>
      <c r="AI1243" s="7"/>
      <c r="AJ1243" s="7"/>
      <c r="AK1243" s="7"/>
      <c r="AL1243" s="7"/>
      <c r="AM1243" s="7"/>
      <c r="AO1243" s="7"/>
      <c r="AQ1243" s="7"/>
      <c r="AS1243" s="7"/>
      <c r="AU1243" s="7"/>
      <c r="AW1243" s="7"/>
      <c r="AY1243" s="7"/>
      <c r="BA1243" s="7"/>
      <c r="BC1243" s="7"/>
      <c r="BE1243" s="7"/>
      <c r="BG1243" s="7"/>
      <c r="BI1243" s="7"/>
      <c r="BK1243" s="7"/>
      <c r="BM1243" s="7"/>
      <c r="BO1243" s="7"/>
      <c r="BQ1243" s="7"/>
      <c r="BS1243" s="7"/>
      <c r="BT1243" s="7"/>
      <c r="BU1243" s="7"/>
      <c r="BW1243" s="7"/>
      <c r="BY1243" s="7"/>
      <c r="CA1243" s="7"/>
      <c r="CC1243" s="7"/>
      <c r="CE1243" s="7"/>
      <c r="CG1243" s="7"/>
      <c r="CH1243" s="7"/>
      <c r="CI1243" s="7"/>
      <c r="CJ1243" s="7"/>
      <c r="CL1243" s="7"/>
      <c r="CN1243" s="7"/>
      <c r="CP1243" s="7"/>
      <c r="CR1243" s="7"/>
      <c r="CT1243" s="7"/>
      <c r="CV1243" s="7"/>
      <c r="CW1243" s="7"/>
      <c r="CY1243" s="7"/>
      <c r="DA1243" s="7"/>
      <c r="DC1243" s="7"/>
      <c r="DE1243" s="7"/>
      <c r="DG1243" s="7"/>
      <c r="DI1243" s="7"/>
      <c r="DK1243" s="7"/>
      <c r="DM1243" s="7"/>
      <c r="DO1243" s="7"/>
      <c r="DQ1243" s="7"/>
      <c r="DR1243" s="7"/>
      <c r="DS1243" s="7"/>
      <c r="DT1243" s="7"/>
      <c r="DV1243" s="7"/>
      <c r="DX1243" s="7"/>
      <c r="DY1243" s="7"/>
      <c r="DZ1243" s="7"/>
      <c r="EB1243" s="7"/>
      <c r="ED1243" s="7"/>
      <c r="EF1243" s="7"/>
      <c r="EG1243" s="7"/>
      <c r="EI1243" s="7"/>
      <c r="EJ1243" s="7"/>
      <c r="EL1243" s="7"/>
      <c r="EN1243" s="7"/>
      <c r="EP1243" s="7"/>
      <c r="ER1243" s="7"/>
      <c r="ET1243" s="7"/>
      <c r="EV1243" s="7"/>
      <c r="EX1243" s="7"/>
      <c r="EZ1243" s="7"/>
      <c r="FB1243" s="7"/>
      <c r="FD1243" s="7"/>
      <c r="FE1243" s="7"/>
      <c r="FF1243" s="7"/>
      <c r="FH1243" s="7"/>
      <c r="FJ1243" s="7"/>
      <c r="FL1243" s="7"/>
      <c r="FN1243" s="7"/>
      <c r="FP1243" s="7"/>
      <c r="FR1243" s="7"/>
      <c r="FT1243" s="7"/>
      <c r="FV1243" s="7"/>
      <c r="FW1243" s="7"/>
      <c r="FY1243" s="7"/>
      <c r="GA1243" s="7"/>
      <c r="GC1243" s="7"/>
      <c r="GE1243" s="7"/>
      <c r="GG1243" s="7"/>
      <c r="GI1243" s="7"/>
      <c r="GJ1243" s="7"/>
      <c r="GK1243" s="7"/>
      <c r="GL1243" s="7"/>
      <c r="GM1243" s="7"/>
      <c r="GN1243" s="7"/>
      <c r="GO1243" s="7"/>
      <c r="GP1243" s="7"/>
      <c r="GR1243" s="7"/>
      <c r="GT1243" s="7"/>
      <c r="GV1243" s="7"/>
      <c r="GX1243" s="7"/>
      <c r="GZ1243" s="7"/>
      <c r="HA1243" s="7"/>
      <c r="HC1243" s="7"/>
      <c r="HE1243" s="7"/>
      <c r="HG1243" s="7"/>
      <c r="HI1243" s="7"/>
      <c r="HK1243" s="7"/>
      <c r="HM1243" s="7"/>
      <c r="HO1243" s="7"/>
      <c r="HQ1243" s="7"/>
      <c r="HS1243" s="7"/>
      <c r="HU1243" s="7"/>
      <c r="HW1243" s="7"/>
      <c r="HY1243" s="7"/>
      <c r="IA1243" s="7"/>
      <c r="IC1243" s="7"/>
      <c r="IE1243" s="7"/>
      <c r="IF1243" s="7"/>
      <c r="IG1243" s="7"/>
      <c r="IH1243" s="7"/>
      <c r="IJ1243" s="7"/>
      <c r="IL1243" s="7"/>
      <c r="IN1243" s="7"/>
      <c r="IO1243" s="7"/>
      <c r="IP1243" s="7"/>
      <c r="IR1243" s="7"/>
      <c r="IT1243" s="7"/>
      <c r="IV1243" s="7"/>
      <c r="IX1243" s="7"/>
      <c r="IZ1243" s="7"/>
      <c r="JB1243" s="7"/>
      <c r="JD1243" s="7"/>
      <c r="JF1243" s="7"/>
      <c r="JG1243" s="7"/>
      <c r="JI1243" s="7"/>
      <c r="JK1243" s="7"/>
      <c r="JM1243" s="7"/>
      <c r="JO1243" s="7"/>
      <c r="JP1243" s="7"/>
      <c r="JQ1243" s="7"/>
      <c r="JS1243" s="7"/>
      <c r="JT1243" s="7"/>
      <c r="JU1243" s="7"/>
      <c r="JV1243" s="7"/>
      <c r="JX1243" s="7"/>
      <c r="JZ1243" s="7"/>
      <c r="KB1243" s="7"/>
      <c r="KD1243" s="7"/>
      <c r="KF1243" s="7"/>
      <c r="KH1243" s="7"/>
      <c r="KJ1243" s="7"/>
      <c r="KL1243" s="7"/>
      <c r="KN1243" s="7"/>
      <c r="KO1243" s="7"/>
      <c r="KP1243" s="7"/>
      <c r="KQ1243" s="7"/>
      <c r="KR1243" s="7"/>
      <c r="KT1243" s="7"/>
      <c r="KV1243" s="7"/>
      <c r="KX1243" s="7"/>
      <c r="KZ1243" s="7"/>
      <c r="LB1243" s="7"/>
      <c r="LD1243" s="7"/>
      <c r="LF1243" s="7"/>
      <c r="LH1243" s="7"/>
      <c r="LJ1243" s="7"/>
      <c r="LL1243" s="7"/>
      <c r="LN1243" s="7"/>
      <c r="LP1243" s="7"/>
      <c r="LR1243" s="7"/>
      <c r="LT1243" s="7"/>
      <c r="LV1243" s="7"/>
      <c r="LX1243" s="7"/>
      <c r="LY1243" s="7"/>
      <c r="LZ1243" s="7"/>
      <c r="MA1243" s="7"/>
      <c r="MB1243" s="7"/>
      <c r="MC1243" s="7"/>
      <c r="ME1243" s="7"/>
      <c r="MG1243" s="7"/>
      <c r="MH1243" s="7"/>
      <c r="MJ1243" s="7"/>
      <c r="ML1243" s="7"/>
      <c r="MM1243" s="7"/>
      <c r="MN1243" s="7"/>
      <c r="MO1243" s="7"/>
      <c r="MQ1243" s="7"/>
      <c r="MS1243" s="7"/>
      <c r="MU1243" s="7"/>
      <c r="MV1243" s="7"/>
      <c r="MX1243" s="7"/>
      <c r="MY1243" s="7"/>
      <c r="MZ1243" s="7"/>
      <c r="NB1243" s="7"/>
      <c r="ND1243" s="7"/>
      <c r="NF1243" s="7"/>
      <c r="NH1243" s="7"/>
      <c r="NJ1243" s="7"/>
      <c r="NL1243" s="7"/>
      <c r="NM1243" s="7"/>
      <c r="NN1243" s="7"/>
      <c r="NO1243" s="7"/>
      <c r="NP1243" s="7"/>
      <c r="NR1243" s="7"/>
      <c r="NT1243" s="7"/>
      <c r="NU1243" s="7"/>
      <c r="NW1243" s="7"/>
      <c r="NY1243" s="7"/>
      <c r="OA1243" s="7"/>
      <c r="OC1243" s="7"/>
      <c r="OE1243" s="7"/>
      <c r="OG1243" s="7"/>
      <c r="OI1243" s="7"/>
      <c r="OK1243" s="7"/>
      <c r="OM1243" s="7"/>
      <c r="OO1243" s="7"/>
      <c r="OQ1243" s="7"/>
      <c r="OS1243" s="7"/>
      <c r="OT1243" s="7"/>
      <c r="OV1243" s="7"/>
      <c r="OX1243" s="7"/>
      <c r="OZ1243" s="7"/>
      <c r="PB1243" s="7"/>
      <c r="PD1243" s="7"/>
      <c r="PF1243" s="7"/>
      <c r="PH1243" s="7"/>
      <c r="PJ1243" s="7"/>
      <c r="PL1243" s="7"/>
      <c r="PN1243" s="7"/>
      <c r="PP1243" s="7"/>
      <c r="PQ1243" s="7"/>
      <c r="PR1243" s="7"/>
      <c r="PS1243" s="7"/>
      <c r="PT1243" s="7"/>
      <c r="PV1243" s="7"/>
      <c r="PX1243" s="7"/>
      <c r="PZ1243" s="7"/>
      <c r="QB1243" s="7"/>
      <c r="QD1243" s="7"/>
      <c r="QF1243" s="7"/>
      <c r="QH1243" s="7"/>
      <c r="QJ1243" s="7"/>
      <c r="QL1243" s="7"/>
      <c r="QN1243" s="7"/>
      <c r="QO1243" s="7"/>
      <c r="QQ1243" s="7"/>
      <c r="QS1243" s="7"/>
      <c r="QU1243" s="7"/>
      <c r="QV1243" s="7"/>
      <c r="QX1243" s="7"/>
      <c r="QZ1243" s="7"/>
      <c r="RB1243" s="7"/>
      <c r="RD1243" s="7"/>
      <c r="RF1243" s="7"/>
      <c r="RH1243" s="7"/>
      <c r="RJ1243" s="7"/>
      <c r="RL1243" s="7"/>
      <c r="RN1243" s="7"/>
      <c r="RP1243" s="7"/>
      <c r="RR1243" s="7"/>
      <c r="RT1243" s="7"/>
      <c r="RV1243" s="7"/>
      <c r="RW1243" s="7"/>
      <c r="RX1243" s="7"/>
      <c r="RZ1243" s="7"/>
      <c r="SB1243" s="7"/>
      <c r="SD1243" s="7"/>
      <c r="SE1243" s="7"/>
      <c r="SF1243" s="7"/>
      <c r="SH1243" s="7"/>
      <c r="SJ1243" s="7"/>
      <c r="SL1243" s="7"/>
      <c r="SN1243" s="7"/>
      <c r="SP1243" s="7"/>
      <c r="SR1243" s="7"/>
      <c r="ST1243" s="7"/>
      <c r="SV1243" s="7"/>
      <c r="SW1243" s="7"/>
      <c r="SY1243" s="7"/>
      <c r="TA1243" s="7"/>
      <c r="TC1243" s="7"/>
      <c r="TE1243" s="7"/>
      <c r="TG1243" s="7"/>
      <c r="TI1243" s="7"/>
      <c r="TK1243" s="7"/>
      <c r="TM1243" s="7"/>
      <c r="TO1243" s="7"/>
      <c r="TQ1243" s="7"/>
      <c r="TS1243" s="7"/>
      <c r="TU1243" s="7"/>
      <c r="TW1243" s="7"/>
      <c r="TY1243" s="7"/>
      <c r="UA1243" s="7"/>
      <c r="UC1243" s="7"/>
      <c r="UE1243" s="7"/>
      <c r="UG1243" s="7"/>
      <c r="UI1243" s="7"/>
      <c r="UK1243" s="7"/>
      <c r="UM1243" s="7"/>
      <c r="UO1243" s="7"/>
      <c r="UQ1243" s="7"/>
      <c r="US1243" s="7"/>
      <c r="UU1243" s="7"/>
      <c r="UW1243" s="7"/>
      <c r="UY1243" s="7"/>
      <c r="VA1243" s="7"/>
      <c r="VC1243" s="7"/>
      <c r="VE1243" s="7"/>
      <c r="VG1243" s="7"/>
      <c r="VI1243" s="7"/>
      <c r="VK1243" s="7"/>
      <c r="VM1243" s="7"/>
      <c r="VO1243" s="7"/>
      <c r="VQ1243" s="7"/>
      <c r="VS1243" s="7"/>
      <c r="VU1243" s="7"/>
      <c r="VW1243" s="7"/>
      <c r="VY1243" s="7"/>
      <c r="WA1243" s="7"/>
      <c r="WC1243" s="7"/>
      <c r="WE1243" s="7"/>
      <c r="WG1243" s="7"/>
      <c r="WI1243" s="7"/>
      <c r="WK1243" s="7"/>
      <c r="WM1243" s="7"/>
      <c r="WO1243" s="7"/>
      <c r="WQ1243" s="7"/>
      <c r="WS1243" s="7"/>
      <c r="WU1243" s="7"/>
      <c r="WW1243" s="7"/>
      <c r="WY1243" s="7"/>
      <c r="XA1243" s="7"/>
      <c r="XC1243" s="7"/>
      <c r="XE1243" s="7"/>
      <c r="XG1243" s="7"/>
      <c r="XI1243" s="7"/>
      <c r="XK1243" s="7"/>
      <c r="XM1243" s="7"/>
      <c r="XO1243" s="7"/>
      <c r="XQ1243" s="7"/>
      <c r="XS1243" s="7"/>
      <c r="XU1243" s="7"/>
      <c r="XW1243" s="7"/>
      <c r="XY1243" s="7"/>
      <c r="YA1243" s="7"/>
      <c r="YC1243" s="7"/>
      <c r="YE1243" s="7"/>
      <c r="YG1243" s="7"/>
      <c r="YI1243" s="7"/>
      <c r="YK1243" s="7"/>
      <c r="YM1243" s="7"/>
    </row>
    <row r="1244" spans="5:663" s="80" customFormat="1" x14ac:dyDescent="0.2">
      <c r="E1244" s="7"/>
      <c r="G1244" s="7"/>
      <c r="I1244" s="7"/>
      <c r="K1244" s="7"/>
      <c r="M1244" s="7"/>
      <c r="O1244" s="7"/>
      <c r="Q1244" s="7"/>
      <c r="S1244" s="7"/>
      <c r="U1244" s="7"/>
      <c r="W1244" s="7"/>
      <c r="Y1244" s="7"/>
      <c r="AA1244" s="7"/>
      <c r="AC1244" s="7"/>
      <c r="AE1244" s="7"/>
      <c r="AG1244" s="7"/>
      <c r="AH1244" s="7"/>
      <c r="AI1244" s="7"/>
      <c r="AJ1244" s="7"/>
      <c r="AK1244" s="7"/>
      <c r="AL1244" s="7"/>
      <c r="AM1244" s="7"/>
      <c r="AO1244" s="7"/>
      <c r="AQ1244" s="7"/>
      <c r="AS1244" s="7"/>
      <c r="AU1244" s="7"/>
      <c r="AW1244" s="7"/>
      <c r="AY1244" s="7"/>
      <c r="BA1244" s="7"/>
      <c r="BC1244" s="7"/>
      <c r="BE1244" s="7"/>
      <c r="BG1244" s="7"/>
      <c r="BI1244" s="7"/>
      <c r="BK1244" s="7"/>
      <c r="BM1244" s="7"/>
      <c r="BO1244" s="7"/>
      <c r="BQ1244" s="7"/>
      <c r="BS1244" s="7"/>
      <c r="BT1244" s="7"/>
      <c r="BU1244" s="7"/>
      <c r="BW1244" s="7"/>
      <c r="BY1244" s="7"/>
      <c r="CA1244" s="7"/>
      <c r="CC1244" s="7"/>
      <c r="CE1244" s="7"/>
      <c r="CG1244" s="7"/>
      <c r="CH1244" s="7"/>
      <c r="CI1244" s="7"/>
      <c r="CJ1244" s="7"/>
      <c r="CL1244" s="7"/>
      <c r="CN1244" s="7"/>
      <c r="CP1244" s="7"/>
      <c r="CR1244" s="7"/>
      <c r="CT1244" s="7"/>
      <c r="CV1244" s="7"/>
      <c r="CW1244" s="7"/>
      <c r="CY1244" s="7"/>
      <c r="DA1244" s="7"/>
      <c r="DC1244" s="7"/>
      <c r="DE1244" s="7"/>
      <c r="DG1244" s="7"/>
      <c r="DI1244" s="7"/>
      <c r="DK1244" s="7"/>
      <c r="DM1244" s="7"/>
      <c r="DO1244" s="7"/>
      <c r="DQ1244" s="7"/>
      <c r="DR1244" s="7"/>
      <c r="DS1244" s="7"/>
      <c r="DT1244" s="7"/>
      <c r="DV1244" s="7"/>
      <c r="DX1244" s="7"/>
      <c r="DY1244" s="7"/>
      <c r="DZ1244" s="7"/>
      <c r="EB1244" s="7"/>
      <c r="ED1244" s="7"/>
      <c r="EF1244" s="7"/>
      <c r="EG1244" s="7"/>
      <c r="EI1244" s="7"/>
      <c r="EJ1244" s="7"/>
      <c r="EL1244" s="7"/>
      <c r="EN1244" s="7"/>
      <c r="EP1244" s="7"/>
      <c r="ER1244" s="7"/>
      <c r="ET1244" s="7"/>
      <c r="EV1244" s="7"/>
      <c r="EX1244" s="7"/>
      <c r="EZ1244" s="7"/>
      <c r="FB1244" s="7"/>
      <c r="FD1244" s="7"/>
      <c r="FE1244" s="7"/>
      <c r="FF1244" s="7"/>
      <c r="FH1244" s="7"/>
      <c r="FJ1244" s="7"/>
      <c r="FL1244" s="7"/>
      <c r="FN1244" s="7"/>
      <c r="FP1244" s="7"/>
      <c r="FR1244" s="7"/>
      <c r="FT1244" s="7"/>
      <c r="FV1244" s="7"/>
      <c r="FW1244" s="7"/>
      <c r="FY1244" s="7"/>
      <c r="GA1244" s="7"/>
      <c r="GC1244" s="7"/>
      <c r="GE1244" s="7"/>
      <c r="GG1244" s="7"/>
      <c r="GI1244" s="7"/>
      <c r="GJ1244" s="7"/>
      <c r="GK1244" s="7"/>
      <c r="GL1244" s="7"/>
      <c r="GM1244" s="7"/>
      <c r="GN1244" s="7"/>
      <c r="GO1244" s="7"/>
      <c r="GP1244" s="7"/>
      <c r="GR1244" s="7"/>
      <c r="GT1244" s="7"/>
      <c r="GV1244" s="7"/>
      <c r="GX1244" s="7"/>
      <c r="GZ1244" s="7"/>
      <c r="HA1244" s="7"/>
      <c r="HC1244" s="7"/>
      <c r="HE1244" s="7"/>
      <c r="HG1244" s="7"/>
      <c r="HI1244" s="7"/>
      <c r="HK1244" s="7"/>
      <c r="HM1244" s="7"/>
      <c r="HO1244" s="7"/>
      <c r="HQ1244" s="7"/>
      <c r="HS1244" s="7"/>
      <c r="HU1244" s="7"/>
      <c r="HW1244" s="7"/>
      <c r="HY1244" s="7"/>
      <c r="IA1244" s="7"/>
      <c r="IC1244" s="7"/>
      <c r="IE1244" s="7"/>
      <c r="IF1244" s="7"/>
      <c r="IG1244" s="7"/>
      <c r="IH1244" s="7"/>
      <c r="IJ1244" s="7"/>
      <c r="IL1244" s="7"/>
      <c r="IN1244" s="7"/>
      <c r="IO1244" s="7"/>
      <c r="IP1244" s="7"/>
      <c r="IR1244" s="7"/>
      <c r="IT1244" s="7"/>
      <c r="IV1244" s="7"/>
      <c r="IX1244" s="7"/>
      <c r="IZ1244" s="7"/>
      <c r="JB1244" s="7"/>
      <c r="JD1244" s="7"/>
      <c r="JF1244" s="7"/>
      <c r="JG1244" s="7"/>
      <c r="JI1244" s="7"/>
      <c r="JK1244" s="7"/>
      <c r="JM1244" s="7"/>
      <c r="JO1244" s="7"/>
      <c r="JP1244" s="7"/>
      <c r="JQ1244" s="7"/>
      <c r="JS1244" s="7"/>
      <c r="JT1244" s="7"/>
      <c r="JU1244" s="7"/>
      <c r="JV1244" s="7"/>
      <c r="JX1244" s="7"/>
      <c r="JZ1244" s="7"/>
      <c r="KB1244" s="7"/>
      <c r="KD1244" s="7"/>
      <c r="KF1244" s="7"/>
      <c r="KH1244" s="7"/>
      <c r="KJ1244" s="7"/>
      <c r="KL1244" s="7"/>
      <c r="KN1244" s="7"/>
      <c r="KO1244" s="7"/>
      <c r="KP1244" s="7"/>
      <c r="KQ1244" s="7"/>
      <c r="KR1244" s="7"/>
      <c r="KT1244" s="7"/>
      <c r="KV1244" s="7"/>
      <c r="KX1244" s="7"/>
      <c r="KZ1244" s="7"/>
      <c r="LB1244" s="7"/>
      <c r="LD1244" s="7"/>
      <c r="LF1244" s="7"/>
      <c r="LH1244" s="7"/>
      <c r="LJ1244" s="7"/>
      <c r="LL1244" s="7"/>
      <c r="LN1244" s="7"/>
      <c r="LP1244" s="7"/>
      <c r="LR1244" s="7"/>
      <c r="LT1244" s="7"/>
      <c r="LV1244" s="7"/>
      <c r="LX1244" s="7"/>
      <c r="LY1244" s="7"/>
      <c r="LZ1244" s="7"/>
      <c r="MA1244" s="7"/>
      <c r="MB1244" s="7"/>
      <c r="MC1244" s="7"/>
      <c r="ME1244" s="7"/>
      <c r="MG1244" s="7"/>
      <c r="MH1244" s="7"/>
      <c r="MJ1244" s="7"/>
      <c r="ML1244" s="7"/>
      <c r="MM1244" s="7"/>
      <c r="MN1244" s="7"/>
      <c r="MO1244" s="7"/>
      <c r="MQ1244" s="7"/>
      <c r="MS1244" s="7"/>
      <c r="MU1244" s="7"/>
      <c r="MV1244" s="7"/>
      <c r="MX1244" s="7"/>
      <c r="MY1244" s="7"/>
      <c r="MZ1244" s="7"/>
      <c r="NB1244" s="7"/>
      <c r="ND1244" s="7"/>
      <c r="NF1244" s="7"/>
      <c r="NH1244" s="7"/>
      <c r="NJ1244" s="7"/>
      <c r="NL1244" s="7"/>
      <c r="NM1244" s="7"/>
      <c r="NN1244" s="7"/>
      <c r="NO1244" s="7"/>
      <c r="NP1244" s="7"/>
      <c r="NR1244" s="7"/>
      <c r="NT1244" s="7"/>
      <c r="NU1244" s="7"/>
      <c r="NW1244" s="7"/>
      <c r="NY1244" s="7"/>
      <c r="OA1244" s="7"/>
      <c r="OC1244" s="7"/>
      <c r="OE1244" s="7"/>
      <c r="OG1244" s="7"/>
      <c r="OI1244" s="7"/>
      <c r="OK1244" s="7"/>
      <c r="OM1244" s="7"/>
      <c r="OO1244" s="7"/>
      <c r="OQ1244" s="7"/>
      <c r="OS1244" s="7"/>
      <c r="OT1244" s="7"/>
      <c r="OV1244" s="7"/>
      <c r="OX1244" s="7"/>
      <c r="OZ1244" s="7"/>
      <c r="PB1244" s="7"/>
      <c r="PD1244" s="7"/>
      <c r="PF1244" s="7"/>
      <c r="PH1244" s="7"/>
      <c r="PJ1244" s="7"/>
      <c r="PL1244" s="7"/>
      <c r="PN1244" s="7"/>
      <c r="PP1244" s="7"/>
      <c r="PQ1244" s="7"/>
      <c r="PR1244" s="7"/>
      <c r="PS1244" s="7"/>
      <c r="PT1244" s="7"/>
      <c r="PV1244" s="7"/>
      <c r="PX1244" s="7"/>
      <c r="PZ1244" s="7"/>
      <c r="QB1244" s="7"/>
      <c r="QD1244" s="7"/>
      <c r="QF1244" s="7"/>
      <c r="QH1244" s="7"/>
      <c r="QJ1244" s="7"/>
      <c r="QL1244" s="7"/>
      <c r="QN1244" s="7"/>
      <c r="QO1244" s="7"/>
      <c r="QQ1244" s="7"/>
      <c r="QS1244" s="7"/>
      <c r="QU1244" s="7"/>
      <c r="QV1244" s="7"/>
      <c r="QX1244" s="7"/>
      <c r="QZ1244" s="7"/>
      <c r="RB1244" s="7"/>
      <c r="RD1244" s="7"/>
      <c r="RF1244" s="7"/>
      <c r="RH1244" s="7"/>
      <c r="RJ1244" s="7"/>
      <c r="RL1244" s="7"/>
      <c r="RN1244" s="7"/>
      <c r="RP1244" s="7"/>
      <c r="RR1244" s="7"/>
      <c r="RT1244" s="7"/>
      <c r="RV1244" s="7"/>
      <c r="RW1244" s="7"/>
      <c r="RX1244" s="7"/>
      <c r="RZ1244" s="7"/>
      <c r="SB1244" s="7"/>
      <c r="SD1244" s="7"/>
      <c r="SE1244" s="7"/>
      <c r="SF1244" s="7"/>
      <c r="SH1244" s="7"/>
      <c r="SJ1244" s="7"/>
      <c r="SL1244" s="7"/>
      <c r="SN1244" s="7"/>
      <c r="SP1244" s="7"/>
      <c r="SR1244" s="7"/>
      <c r="ST1244" s="7"/>
      <c r="SV1244" s="7"/>
      <c r="SW1244" s="7"/>
      <c r="SY1244" s="7"/>
      <c r="TA1244" s="7"/>
      <c r="TC1244" s="7"/>
      <c r="TE1244" s="7"/>
      <c r="TG1244" s="7"/>
      <c r="TI1244" s="7"/>
      <c r="TK1244" s="7"/>
      <c r="TM1244" s="7"/>
      <c r="TO1244" s="7"/>
      <c r="TQ1244" s="7"/>
      <c r="TS1244" s="7"/>
      <c r="TU1244" s="7"/>
      <c r="TW1244" s="7"/>
      <c r="TY1244" s="7"/>
      <c r="UA1244" s="7"/>
      <c r="UC1244" s="7"/>
      <c r="UE1244" s="7"/>
      <c r="UG1244" s="7"/>
      <c r="UI1244" s="7"/>
      <c r="UK1244" s="7"/>
      <c r="UM1244" s="7"/>
      <c r="UO1244" s="7"/>
      <c r="UQ1244" s="7"/>
      <c r="US1244" s="7"/>
      <c r="UU1244" s="7"/>
      <c r="UW1244" s="7"/>
      <c r="UY1244" s="7"/>
      <c r="VA1244" s="7"/>
      <c r="VC1244" s="7"/>
      <c r="VE1244" s="7"/>
      <c r="VG1244" s="7"/>
      <c r="VI1244" s="7"/>
      <c r="VK1244" s="7"/>
      <c r="VM1244" s="7"/>
      <c r="VO1244" s="7"/>
      <c r="VQ1244" s="7"/>
      <c r="VS1244" s="7"/>
      <c r="VU1244" s="7"/>
      <c r="VW1244" s="7"/>
      <c r="VY1244" s="7"/>
      <c r="WA1244" s="7"/>
      <c r="WC1244" s="7"/>
      <c r="WE1244" s="7"/>
      <c r="WG1244" s="7"/>
      <c r="WI1244" s="7"/>
      <c r="WK1244" s="7"/>
      <c r="WM1244" s="7"/>
      <c r="WO1244" s="7"/>
      <c r="WQ1244" s="7"/>
      <c r="WS1244" s="7"/>
      <c r="WU1244" s="7"/>
      <c r="WW1244" s="7"/>
      <c r="WY1244" s="7"/>
      <c r="XA1244" s="7"/>
      <c r="XC1244" s="7"/>
      <c r="XE1244" s="7"/>
      <c r="XG1244" s="7"/>
      <c r="XI1244" s="7"/>
      <c r="XK1244" s="7"/>
      <c r="XM1244" s="7"/>
      <c r="XO1244" s="7"/>
      <c r="XQ1244" s="7"/>
      <c r="XS1244" s="7"/>
      <c r="XU1244" s="7"/>
      <c r="XW1244" s="7"/>
      <c r="XY1244" s="7"/>
      <c r="YA1244" s="7"/>
      <c r="YC1244" s="7"/>
      <c r="YE1244" s="7"/>
      <c r="YG1244" s="7"/>
      <c r="YI1244" s="7"/>
      <c r="YK1244" s="7"/>
      <c r="YM1244" s="7"/>
    </row>
    <row r="1245" spans="5:663" s="80" customFormat="1" x14ac:dyDescent="0.2">
      <c r="E1245" s="7"/>
      <c r="G1245" s="7"/>
      <c r="I1245" s="7"/>
      <c r="K1245" s="7"/>
      <c r="M1245" s="7"/>
      <c r="O1245" s="7"/>
      <c r="Q1245" s="7"/>
      <c r="S1245" s="7"/>
      <c r="U1245" s="7"/>
      <c r="W1245" s="7"/>
      <c r="Y1245" s="7"/>
      <c r="AA1245" s="7"/>
      <c r="AC1245" s="7"/>
      <c r="AE1245" s="7"/>
      <c r="AG1245" s="7"/>
      <c r="AH1245" s="7"/>
      <c r="AI1245" s="7"/>
      <c r="AJ1245" s="7"/>
      <c r="AK1245" s="7"/>
      <c r="AL1245" s="7"/>
      <c r="AM1245" s="7"/>
      <c r="AO1245" s="7"/>
      <c r="AQ1245" s="7"/>
      <c r="AS1245" s="7"/>
      <c r="AU1245" s="7"/>
      <c r="AW1245" s="7"/>
      <c r="AY1245" s="7"/>
      <c r="BA1245" s="7"/>
      <c r="BC1245" s="7"/>
      <c r="BE1245" s="7"/>
      <c r="BG1245" s="7"/>
      <c r="BI1245" s="7"/>
      <c r="BK1245" s="7"/>
      <c r="BM1245" s="7"/>
      <c r="BO1245" s="7"/>
      <c r="BQ1245" s="7"/>
      <c r="BS1245" s="7"/>
      <c r="BT1245" s="7"/>
      <c r="BU1245" s="7"/>
      <c r="BW1245" s="7"/>
      <c r="BY1245" s="7"/>
      <c r="CA1245" s="7"/>
      <c r="CC1245" s="7"/>
      <c r="CE1245" s="7"/>
      <c r="CG1245" s="7"/>
      <c r="CH1245" s="7"/>
      <c r="CI1245" s="7"/>
      <c r="CJ1245" s="7"/>
      <c r="CL1245" s="7"/>
      <c r="CN1245" s="7"/>
      <c r="CP1245" s="7"/>
      <c r="CR1245" s="7"/>
      <c r="CT1245" s="7"/>
      <c r="CV1245" s="7"/>
      <c r="CW1245" s="7"/>
      <c r="CY1245" s="7"/>
      <c r="DA1245" s="7"/>
      <c r="DC1245" s="7"/>
      <c r="DE1245" s="7"/>
      <c r="DG1245" s="7"/>
      <c r="DI1245" s="7"/>
      <c r="DK1245" s="7"/>
      <c r="DM1245" s="7"/>
      <c r="DO1245" s="7"/>
      <c r="DQ1245" s="7"/>
      <c r="DR1245" s="7"/>
      <c r="DS1245" s="7"/>
      <c r="DT1245" s="7"/>
      <c r="DV1245" s="7"/>
      <c r="DX1245" s="7"/>
      <c r="DY1245" s="7"/>
      <c r="DZ1245" s="7"/>
      <c r="EB1245" s="7"/>
      <c r="ED1245" s="7"/>
      <c r="EF1245" s="7"/>
      <c r="EG1245" s="7"/>
      <c r="EI1245" s="7"/>
      <c r="EJ1245" s="7"/>
      <c r="EL1245" s="7"/>
      <c r="EN1245" s="7"/>
      <c r="EP1245" s="7"/>
      <c r="ER1245" s="7"/>
      <c r="ET1245" s="7"/>
      <c r="EV1245" s="7"/>
      <c r="EX1245" s="7"/>
      <c r="EZ1245" s="7"/>
      <c r="FB1245" s="7"/>
      <c r="FD1245" s="7"/>
      <c r="FE1245" s="7"/>
      <c r="FF1245" s="7"/>
      <c r="FH1245" s="7"/>
      <c r="FJ1245" s="7"/>
      <c r="FL1245" s="7"/>
      <c r="FN1245" s="7"/>
      <c r="FP1245" s="7"/>
      <c r="FR1245" s="7"/>
      <c r="FT1245" s="7"/>
      <c r="FV1245" s="7"/>
      <c r="FW1245" s="7"/>
      <c r="FY1245" s="7"/>
      <c r="GA1245" s="7"/>
      <c r="GC1245" s="7"/>
      <c r="GE1245" s="7"/>
      <c r="GG1245" s="7"/>
      <c r="GI1245" s="7"/>
      <c r="GJ1245" s="7"/>
      <c r="GK1245" s="7"/>
      <c r="GL1245" s="7"/>
      <c r="GM1245" s="7"/>
      <c r="GN1245" s="7"/>
      <c r="GO1245" s="7"/>
      <c r="GP1245" s="7"/>
      <c r="GR1245" s="7"/>
      <c r="GT1245" s="7"/>
      <c r="GV1245" s="7"/>
      <c r="GX1245" s="7"/>
      <c r="GZ1245" s="7"/>
      <c r="HA1245" s="7"/>
      <c r="HC1245" s="7"/>
      <c r="HE1245" s="7"/>
      <c r="HG1245" s="7"/>
      <c r="HI1245" s="7"/>
      <c r="HK1245" s="7"/>
      <c r="HM1245" s="7"/>
      <c r="HO1245" s="7"/>
      <c r="HQ1245" s="7"/>
      <c r="HS1245" s="7"/>
      <c r="HU1245" s="7"/>
      <c r="HW1245" s="7"/>
      <c r="HY1245" s="7"/>
      <c r="IA1245" s="7"/>
      <c r="IC1245" s="7"/>
      <c r="IE1245" s="7"/>
      <c r="IF1245" s="7"/>
      <c r="IG1245" s="7"/>
      <c r="IH1245" s="7"/>
      <c r="IJ1245" s="7"/>
      <c r="IL1245" s="7"/>
      <c r="IN1245" s="7"/>
      <c r="IO1245" s="7"/>
      <c r="IP1245" s="7"/>
      <c r="IR1245" s="7"/>
      <c r="IT1245" s="7"/>
      <c r="IV1245" s="7"/>
      <c r="IX1245" s="7"/>
      <c r="IZ1245" s="7"/>
      <c r="JB1245" s="7"/>
      <c r="JD1245" s="7"/>
      <c r="JF1245" s="7"/>
      <c r="JG1245" s="7"/>
      <c r="JI1245" s="7"/>
      <c r="JK1245" s="7"/>
      <c r="JM1245" s="7"/>
      <c r="JO1245" s="7"/>
      <c r="JP1245" s="7"/>
      <c r="JQ1245" s="7"/>
      <c r="JS1245" s="7"/>
      <c r="JT1245" s="7"/>
      <c r="JU1245" s="7"/>
      <c r="JV1245" s="7"/>
      <c r="JX1245" s="7"/>
      <c r="JZ1245" s="7"/>
      <c r="KB1245" s="7"/>
      <c r="KD1245" s="7"/>
      <c r="KF1245" s="7"/>
      <c r="KH1245" s="7"/>
      <c r="KJ1245" s="7"/>
      <c r="KL1245" s="7"/>
      <c r="KN1245" s="7"/>
      <c r="KO1245" s="7"/>
      <c r="KP1245" s="7"/>
      <c r="KQ1245" s="7"/>
      <c r="KR1245" s="7"/>
      <c r="KT1245" s="7"/>
      <c r="KV1245" s="7"/>
      <c r="KX1245" s="7"/>
      <c r="KZ1245" s="7"/>
      <c r="LB1245" s="7"/>
      <c r="LD1245" s="7"/>
      <c r="LF1245" s="7"/>
      <c r="LH1245" s="7"/>
      <c r="LJ1245" s="7"/>
      <c r="LL1245" s="7"/>
      <c r="LN1245" s="7"/>
      <c r="LP1245" s="7"/>
      <c r="LR1245" s="7"/>
      <c r="LT1245" s="7"/>
      <c r="LV1245" s="7"/>
      <c r="LX1245" s="7"/>
      <c r="LY1245" s="7"/>
      <c r="LZ1245" s="7"/>
      <c r="MA1245" s="7"/>
      <c r="MB1245" s="7"/>
      <c r="MC1245" s="7"/>
      <c r="ME1245" s="7"/>
      <c r="MG1245" s="7"/>
      <c r="MH1245" s="7"/>
      <c r="MJ1245" s="7"/>
      <c r="ML1245" s="7"/>
      <c r="MM1245" s="7"/>
      <c r="MN1245" s="7"/>
      <c r="MO1245" s="7"/>
      <c r="MQ1245" s="7"/>
      <c r="MS1245" s="7"/>
      <c r="MU1245" s="7"/>
      <c r="MV1245" s="7"/>
      <c r="MX1245" s="7"/>
      <c r="MY1245" s="7"/>
      <c r="MZ1245" s="7"/>
      <c r="NB1245" s="7"/>
      <c r="ND1245" s="7"/>
      <c r="NF1245" s="7"/>
      <c r="NH1245" s="7"/>
      <c r="NJ1245" s="7"/>
      <c r="NL1245" s="7"/>
      <c r="NM1245" s="7"/>
      <c r="NN1245" s="7"/>
      <c r="NO1245" s="7"/>
      <c r="NP1245" s="7"/>
      <c r="NR1245" s="7"/>
      <c r="NT1245" s="7"/>
      <c r="NU1245" s="7"/>
      <c r="NW1245" s="7"/>
      <c r="NY1245" s="7"/>
      <c r="OA1245" s="7"/>
      <c r="OC1245" s="7"/>
      <c r="OE1245" s="7"/>
      <c r="OG1245" s="7"/>
      <c r="OI1245" s="7"/>
      <c r="OK1245" s="7"/>
      <c r="OM1245" s="7"/>
      <c r="OO1245" s="7"/>
      <c r="OQ1245" s="7"/>
      <c r="OS1245" s="7"/>
      <c r="OT1245" s="7"/>
      <c r="OV1245" s="7"/>
      <c r="OX1245" s="7"/>
      <c r="OZ1245" s="7"/>
      <c r="PB1245" s="7"/>
      <c r="PD1245" s="7"/>
      <c r="PF1245" s="7"/>
      <c r="PH1245" s="7"/>
      <c r="PJ1245" s="7"/>
      <c r="PL1245" s="7"/>
      <c r="PN1245" s="7"/>
      <c r="PP1245" s="7"/>
      <c r="PQ1245" s="7"/>
      <c r="PR1245" s="7"/>
      <c r="PS1245" s="7"/>
      <c r="PT1245" s="7"/>
      <c r="PV1245" s="7"/>
      <c r="PX1245" s="7"/>
      <c r="PZ1245" s="7"/>
      <c r="QB1245" s="7"/>
      <c r="QD1245" s="7"/>
      <c r="QF1245" s="7"/>
      <c r="QH1245" s="7"/>
      <c r="QJ1245" s="7"/>
      <c r="QL1245" s="7"/>
      <c r="QN1245" s="7"/>
      <c r="QO1245" s="7"/>
      <c r="QQ1245" s="7"/>
      <c r="QS1245" s="7"/>
      <c r="QU1245" s="7"/>
      <c r="QV1245" s="7"/>
      <c r="QX1245" s="7"/>
      <c r="QZ1245" s="7"/>
      <c r="RB1245" s="7"/>
      <c r="RD1245" s="7"/>
      <c r="RF1245" s="7"/>
      <c r="RH1245" s="7"/>
      <c r="RJ1245" s="7"/>
      <c r="RL1245" s="7"/>
      <c r="RN1245" s="7"/>
      <c r="RP1245" s="7"/>
      <c r="RR1245" s="7"/>
      <c r="RT1245" s="7"/>
      <c r="RV1245" s="7"/>
      <c r="RW1245" s="7"/>
      <c r="RX1245" s="7"/>
      <c r="RZ1245" s="7"/>
      <c r="SB1245" s="7"/>
      <c r="SD1245" s="7"/>
      <c r="SE1245" s="7"/>
      <c r="SF1245" s="7"/>
      <c r="SH1245" s="7"/>
      <c r="SJ1245" s="7"/>
      <c r="SL1245" s="7"/>
      <c r="SN1245" s="7"/>
      <c r="SP1245" s="7"/>
      <c r="SR1245" s="7"/>
      <c r="ST1245" s="7"/>
      <c r="SV1245" s="7"/>
      <c r="SW1245" s="7"/>
      <c r="SY1245" s="7"/>
      <c r="TA1245" s="7"/>
      <c r="TC1245" s="7"/>
      <c r="TE1245" s="7"/>
      <c r="TG1245" s="7"/>
      <c r="TI1245" s="7"/>
      <c r="TK1245" s="7"/>
      <c r="TM1245" s="7"/>
      <c r="TO1245" s="7"/>
      <c r="TQ1245" s="7"/>
      <c r="TS1245" s="7"/>
      <c r="TU1245" s="7"/>
      <c r="TW1245" s="7"/>
      <c r="TY1245" s="7"/>
      <c r="UA1245" s="7"/>
      <c r="UC1245" s="7"/>
      <c r="UE1245" s="7"/>
      <c r="UG1245" s="7"/>
      <c r="UI1245" s="7"/>
      <c r="UK1245" s="7"/>
      <c r="UM1245" s="7"/>
      <c r="UO1245" s="7"/>
      <c r="UQ1245" s="7"/>
      <c r="US1245" s="7"/>
      <c r="UU1245" s="7"/>
      <c r="UW1245" s="7"/>
      <c r="UY1245" s="7"/>
      <c r="VA1245" s="7"/>
      <c r="VC1245" s="7"/>
      <c r="VE1245" s="7"/>
      <c r="VG1245" s="7"/>
      <c r="VI1245" s="7"/>
      <c r="VK1245" s="7"/>
      <c r="VM1245" s="7"/>
      <c r="VO1245" s="7"/>
      <c r="VQ1245" s="7"/>
      <c r="VS1245" s="7"/>
      <c r="VU1245" s="7"/>
      <c r="VW1245" s="7"/>
      <c r="VY1245" s="7"/>
      <c r="WA1245" s="7"/>
      <c r="WC1245" s="7"/>
      <c r="WE1245" s="7"/>
      <c r="WG1245" s="7"/>
      <c r="WI1245" s="7"/>
      <c r="WK1245" s="7"/>
      <c r="WM1245" s="7"/>
      <c r="WO1245" s="7"/>
      <c r="WQ1245" s="7"/>
      <c r="WS1245" s="7"/>
      <c r="WU1245" s="7"/>
      <c r="WW1245" s="7"/>
      <c r="WY1245" s="7"/>
      <c r="XA1245" s="7"/>
      <c r="XC1245" s="7"/>
      <c r="XE1245" s="7"/>
      <c r="XG1245" s="7"/>
      <c r="XI1245" s="7"/>
      <c r="XK1245" s="7"/>
      <c r="XM1245" s="7"/>
      <c r="XO1245" s="7"/>
      <c r="XQ1245" s="7"/>
      <c r="XS1245" s="7"/>
      <c r="XU1245" s="7"/>
      <c r="XW1245" s="7"/>
      <c r="XY1245" s="7"/>
      <c r="YA1245" s="7"/>
      <c r="YC1245" s="7"/>
      <c r="YE1245" s="7"/>
      <c r="YG1245" s="7"/>
      <c r="YI1245" s="7"/>
      <c r="YK1245" s="7"/>
      <c r="YM1245" s="7"/>
    </row>
    <row r="1246" spans="5:663" s="80" customFormat="1" x14ac:dyDescent="0.2">
      <c r="E1246" s="7"/>
      <c r="G1246" s="7"/>
      <c r="I1246" s="7"/>
      <c r="K1246" s="7"/>
      <c r="M1246" s="7"/>
      <c r="O1246" s="7"/>
      <c r="Q1246" s="7"/>
      <c r="S1246" s="7"/>
      <c r="U1246" s="7"/>
      <c r="W1246" s="7"/>
      <c r="Y1246" s="7"/>
      <c r="AA1246" s="7"/>
      <c r="AC1246" s="7"/>
      <c r="AE1246" s="7"/>
      <c r="AG1246" s="7"/>
      <c r="AH1246" s="7"/>
      <c r="AI1246" s="7"/>
      <c r="AJ1246" s="7"/>
      <c r="AK1246" s="7"/>
      <c r="AL1246" s="7"/>
      <c r="AM1246" s="7"/>
      <c r="AO1246" s="7"/>
      <c r="AQ1246" s="7"/>
      <c r="AS1246" s="7"/>
      <c r="AU1246" s="7"/>
      <c r="AW1246" s="7"/>
      <c r="AY1246" s="7"/>
      <c r="BA1246" s="7"/>
      <c r="BC1246" s="7"/>
      <c r="BE1246" s="7"/>
      <c r="BG1246" s="7"/>
      <c r="BI1246" s="7"/>
      <c r="BK1246" s="7"/>
      <c r="BM1246" s="7"/>
      <c r="BO1246" s="7"/>
      <c r="BQ1246" s="7"/>
      <c r="BS1246" s="7"/>
      <c r="BT1246" s="7"/>
      <c r="BU1246" s="7"/>
      <c r="BW1246" s="7"/>
      <c r="BY1246" s="7"/>
      <c r="CA1246" s="7"/>
      <c r="CC1246" s="7"/>
      <c r="CE1246" s="7"/>
      <c r="CG1246" s="7"/>
      <c r="CH1246" s="7"/>
      <c r="CI1246" s="7"/>
      <c r="CJ1246" s="7"/>
      <c r="CL1246" s="7"/>
      <c r="CN1246" s="7"/>
      <c r="CP1246" s="7"/>
      <c r="CR1246" s="7"/>
      <c r="CT1246" s="7"/>
      <c r="CV1246" s="7"/>
      <c r="CW1246" s="7"/>
      <c r="CY1246" s="7"/>
      <c r="DA1246" s="7"/>
      <c r="DC1246" s="7"/>
      <c r="DE1246" s="7"/>
      <c r="DG1246" s="7"/>
      <c r="DI1246" s="7"/>
      <c r="DK1246" s="7"/>
      <c r="DM1246" s="7"/>
      <c r="DO1246" s="7"/>
      <c r="DQ1246" s="7"/>
      <c r="DR1246" s="7"/>
      <c r="DS1246" s="7"/>
      <c r="DT1246" s="7"/>
      <c r="DV1246" s="7"/>
      <c r="DX1246" s="7"/>
      <c r="DY1246" s="7"/>
      <c r="DZ1246" s="7"/>
      <c r="EB1246" s="7"/>
      <c r="ED1246" s="7"/>
      <c r="EF1246" s="7"/>
      <c r="EG1246" s="7"/>
      <c r="EI1246" s="7"/>
      <c r="EJ1246" s="7"/>
      <c r="EL1246" s="7"/>
      <c r="EN1246" s="7"/>
      <c r="EP1246" s="7"/>
      <c r="ER1246" s="7"/>
      <c r="ET1246" s="7"/>
      <c r="EV1246" s="7"/>
      <c r="EX1246" s="7"/>
      <c r="EZ1246" s="7"/>
      <c r="FB1246" s="7"/>
      <c r="FD1246" s="7"/>
      <c r="FE1246" s="7"/>
      <c r="FF1246" s="7"/>
      <c r="FH1246" s="7"/>
      <c r="FJ1246" s="7"/>
      <c r="FL1246" s="7"/>
      <c r="FN1246" s="7"/>
      <c r="FP1246" s="7"/>
      <c r="FR1246" s="7"/>
      <c r="FT1246" s="7"/>
      <c r="FV1246" s="7"/>
      <c r="FW1246" s="7"/>
      <c r="FY1246" s="7"/>
      <c r="GA1246" s="7"/>
      <c r="GC1246" s="7"/>
      <c r="GE1246" s="7"/>
      <c r="GG1246" s="7"/>
      <c r="GI1246" s="7"/>
      <c r="GJ1246" s="7"/>
      <c r="GK1246" s="7"/>
      <c r="GL1246" s="7"/>
      <c r="GM1246" s="7"/>
      <c r="GN1246" s="7"/>
      <c r="GO1246" s="7"/>
      <c r="GP1246" s="7"/>
      <c r="GR1246" s="7"/>
      <c r="GT1246" s="7"/>
      <c r="GV1246" s="7"/>
      <c r="GX1246" s="7"/>
      <c r="GZ1246" s="7"/>
      <c r="HA1246" s="7"/>
      <c r="HC1246" s="7"/>
      <c r="HE1246" s="7"/>
      <c r="HG1246" s="7"/>
      <c r="HI1246" s="7"/>
      <c r="HK1246" s="7"/>
      <c r="HM1246" s="7"/>
      <c r="HO1246" s="7"/>
      <c r="HQ1246" s="7"/>
      <c r="HS1246" s="7"/>
      <c r="HU1246" s="7"/>
      <c r="HW1246" s="7"/>
      <c r="HY1246" s="7"/>
      <c r="IA1246" s="7"/>
      <c r="IC1246" s="7"/>
      <c r="IE1246" s="7"/>
      <c r="IF1246" s="7"/>
      <c r="IG1246" s="7"/>
      <c r="IH1246" s="7"/>
      <c r="IJ1246" s="7"/>
      <c r="IL1246" s="7"/>
      <c r="IN1246" s="7"/>
      <c r="IO1246" s="7"/>
      <c r="IP1246" s="7"/>
      <c r="IR1246" s="7"/>
      <c r="IT1246" s="7"/>
      <c r="IV1246" s="7"/>
      <c r="IX1246" s="7"/>
      <c r="IZ1246" s="7"/>
      <c r="JB1246" s="7"/>
      <c r="JD1246" s="7"/>
      <c r="JF1246" s="7"/>
      <c r="JG1246" s="7"/>
      <c r="JI1246" s="7"/>
      <c r="JK1246" s="7"/>
      <c r="JM1246" s="7"/>
      <c r="JO1246" s="7"/>
      <c r="JP1246" s="7"/>
      <c r="JQ1246" s="7"/>
      <c r="JS1246" s="7"/>
      <c r="JT1246" s="7"/>
      <c r="JU1246" s="7"/>
      <c r="JV1246" s="7"/>
      <c r="JX1246" s="7"/>
      <c r="JZ1246" s="7"/>
      <c r="KB1246" s="7"/>
      <c r="KD1246" s="7"/>
      <c r="KF1246" s="7"/>
      <c r="KH1246" s="7"/>
      <c r="KJ1246" s="7"/>
      <c r="KL1246" s="7"/>
      <c r="KN1246" s="7"/>
      <c r="KO1246" s="7"/>
      <c r="KP1246" s="7"/>
      <c r="KQ1246" s="7"/>
      <c r="KR1246" s="7"/>
      <c r="KT1246" s="7"/>
      <c r="KV1246" s="7"/>
      <c r="KX1246" s="7"/>
      <c r="KZ1246" s="7"/>
      <c r="LB1246" s="7"/>
      <c r="LD1246" s="7"/>
      <c r="LF1246" s="7"/>
      <c r="LH1246" s="7"/>
      <c r="LJ1246" s="7"/>
      <c r="LL1246" s="7"/>
      <c r="LN1246" s="7"/>
      <c r="LP1246" s="7"/>
      <c r="LR1246" s="7"/>
      <c r="LT1246" s="7"/>
      <c r="LV1246" s="7"/>
      <c r="LX1246" s="7"/>
      <c r="LY1246" s="7"/>
      <c r="LZ1246" s="7"/>
      <c r="MA1246" s="7"/>
      <c r="MB1246" s="7"/>
      <c r="MC1246" s="7"/>
      <c r="ME1246" s="7"/>
      <c r="MG1246" s="7"/>
      <c r="MH1246" s="7"/>
      <c r="MJ1246" s="7"/>
      <c r="ML1246" s="7"/>
      <c r="MM1246" s="7"/>
      <c r="MN1246" s="7"/>
      <c r="MO1246" s="7"/>
      <c r="MQ1246" s="7"/>
      <c r="MS1246" s="7"/>
      <c r="MU1246" s="7"/>
      <c r="MV1246" s="7"/>
      <c r="MX1246" s="7"/>
      <c r="MY1246" s="7"/>
      <c r="MZ1246" s="7"/>
      <c r="NB1246" s="7"/>
      <c r="ND1246" s="7"/>
      <c r="NF1246" s="7"/>
      <c r="NH1246" s="7"/>
      <c r="NJ1246" s="7"/>
      <c r="NL1246" s="7"/>
      <c r="NM1246" s="7"/>
      <c r="NN1246" s="7"/>
      <c r="NO1246" s="7"/>
      <c r="NP1246" s="7"/>
      <c r="NR1246" s="7"/>
      <c r="NT1246" s="7"/>
      <c r="NU1246" s="7"/>
      <c r="NW1246" s="7"/>
      <c r="NY1246" s="7"/>
      <c r="OA1246" s="7"/>
      <c r="OC1246" s="7"/>
      <c r="OE1246" s="7"/>
      <c r="OG1246" s="7"/>
      <c r="OI1246" s="7"/>
      <c r="OK1246" s="7"/>
      <c r="OM1246" s="7"/>
      <c r="OO1246" s="7"/>
      <c r="OQ1246" s="7"/>
      <c r="OS1246" s="7"/>
      <c r="OT1246" s="7"/>
      <c r="OV1246" s="7"/>
      <c r="OX1246" s="7"/>
      <c r="OZ1246" s="7"/>
      <c r="PB1246" s="7"/>
      <c r="PD1246" s="7"/>
      <c r="PF1246" s="7"/>
      <c r="PH1246" s="7"/>
      <c r="PJ1246" s="7"/>
      <c r="PL1246" s="7"/>
      <c r="PN1246" s="7"/>
      <c r="PP1246" s="7"/>
      <c r="PQ1246" s="7"/>
      <c r="PR1246" s="7"/>
      <c r="PS1246" s="7"/>
      <c r="PT1246" s="7"/>
      <c r="PV1246" s="7"/>
      <c r="PX1246" s="7"/>
      <c r="PZ1246" s="7"/>
      <c r="QB1246" s="7"/>
      <c r="QD1246" s="7"/>
      <c r="QF1246" s="7"/>
      <c r="QH1246" s="7"/>
      <c r="QJ1246" s="7"/>
      <c r="QL1246" s="7"/>
      <c r="QN1246" s="7"/>
      <c r="QO1246" s="7"/>
      <c r="QQ1246" s="7"/>
      <c r="QS1246" s="7"/>
      <c r="QU1246" s="7"/>
      <c r="QV1246" s="7"/>
      <c r="QX1246" s="7"/>
      <c r="QZ1246" s="7"/>
      <c r="RB1246" s="7"/>
      <c r="RD1246" s="7"/>
      <c r="RF1246" s="7"/>
      <c r="RH1246" s="7"/>
      <c r="RJ1246" s="7"/>
      <c r="RL1246" s="7"/>
      <c r="RN1246" s="7"/>
      <c r="RP1246" s="7"/>
      <c r="RR1246" s="7"/>
      <c r="RT1246" s="7"/>
      <c r="RV1246" s="7"/>
      <c r="RW1246" s="7"/>
      <c r="RX1246" s="7"/>
      <c r="RZ1246" s="7"/>
      <c r="SB1246" s="7"/>
      <c r="SD1246" s="7"/>
      <c r="SE1246" s="7"/>
      <c r="SF1246" s="7"/>
      <c r="SH1246" s="7"/>
      <c r="SJ1246" s="7"/>
      <c r="SL1246" s="7"/>
      <c r="SN1246" s="7"/>
      <c r="SP1246" s="7"/>
      <c r="SR1246" s="7"/>
      <c r="ST1246" s="7"/>
      <c r="SV1246" s="7"/>
      <c r="SW1246" s="7"/>
      <c r="SY1246" s="7"/>
      <c r="TA1246" s="7"/>
      <c r="TC1246" s="7"/>
      <c r="TE1246" s="7"/>
      <c r="TG1246" s="7"/>
      <c r="TI1246" s="7"/>
      <c r="TK1246" s="7"/>
      <c r="TM1246" s="7"/>
      <c r="TO1246" s="7"/>
      <c r="TQ1246" s="7"/>
      <c r="TS1246" s="7"/>
      <c r="TU1246" s="7"/>
      <c r="TW1246" s="7"/>
      <c r="TY1246" s="7"/>
      <c r="UA1246" s="7"/>
      <c r="UC1246" s="7"/>
      <c r="UE1246" s="7"/>
      <c r="UG1246" s="7"/>
      <c r="UI1246" s="7"/>
      <c r="UK1246" s="7"/>
      <c r="UM1246" s="7"/>
      <c r="UO1246" s="7"/>
      <c r="UQ1246" s="7"/>
      <c r="US1246" s="7"/>
      <c r="UU1246" s="7"/>
      <c r="UW1246" s="7"/>
      <c r="UY1246" s="7"/>
      <c r="VA1246" s="7"/>
      <c r="VC1246" s="7"/>
      <c r="VE1246" s="7"/>
      <c r="VG1246" s="7"/>
      <c r="VI1246" s="7"/>
      <c r="VK1246" s="7"/>
      <c r="VM1246" s="7"/>
      <c r="VO1246" s="7"/>
      <c r="VQ1246" s="7"/>
      <c r="VS1246" s="7"/>
      <c r="VU1246" s="7"/>
      <c r="VW1246" s="7"/>
      <c r="VY1246" s="7"/>
      <c r="WA1246" s="7"/>
      <c r="WC1246" s="7"/>
      <c r="WE1246" s="7"/>
      <c r="WG1246" s="7"/>
      <c r="WI1246" s="7"/>
      <c r="WK1246" s="7"/>
      <c r="WM1246" s="7"/>
      <c r="WO1246" s="7"/>
      <c r="WQ1246" s="7"/>
      <c r="WS1246" s="7"/>
      <c r="WU1246" s="7"/>
      <c r="WW1246" s="7"/>
      <c r="WY1246" s="7"/>
      <c r="XA1246" s="7"/>
      <c r="XC1246" s="7"/>
      <c r="XE1246" s="7"/>
      <c r="XG1246" s="7"/>
      <c r="XI1246" s="7"/>
      <c r="XK1246" s="7"/>
      <c r="XM1246" s="7"/>
      <c r="XO1246" s="7"/>
      <c r="XQ1246" s="7"/>
      <c r="XS1246" s="7"/>
      <c r="XU1246" s="7"/>
      <c r="XW1246" s="7"/>
      <c r="XY1246" s="7"/>
      <c r="YA1246" s="7"/>
      <c r="YC1246" s="7"/>
      <c r="YE1246" s="7"/>
      <c r="YG1246" s="7"/>
      <c r="YI1246" s="7"/>
      <c r="YK1246" s="7"/>
      <c r="YM1246" s="7"/>
    </row>
    <row r="1247" spans="5:663" s="80" customFormat="1" x14ac:dyDescent="0.2">
      <c r="E1247" s="7"/>
      <c r="G1247" s="7"/>
      <c r="I1247" s="7"/>
      <c r="K1247" s="7"/>
      <c r="M1247" s="7"/>
      <c r="O1247" s="7"/>
      <c r="Q1247" s="7"/>
      <c r="S1247" s="7"/>
      <c r="U1247" s="7"/>
      <c r="W1247" s="7"/>
      <c r="Y1247" s="7"/>
      <c r="AA1247" s="7"/>
      <c r="AC1247" s="7"/>
      <c r="AE1247" s="7"/>
      <c r="AG1247" s="7"/>
      <c r="AH1247" s="7"/>
      <c r="AI1247" s="7"/>
      <c r="AJ1247" s="7"/>
      <c r="AK1247" s="7"/>
      <c r="AL1247" s="7"/>
      <c r="AM1247" s="7"/>
      <c r="AO1247" s="7"/>
      <c r="AQ1247" s="7"/>
      <c r="AS1247" s="7"/>
      <c r="AU1247" s="7"/>
      <c r="AW1247" s="7"/>
      <c r="AY1247" s="7"/>
      <c r="BA1247" s="7"/>
      <c r="BC1247" s="7"/>
      <c r="BE1247" s="7"/>
      <c r="BG1247" s="7"/>
      <c r="BI1247" s="7"/>
      <c r="BK1247" s="7"/>
      <c r="BM1247" s="7"/>
      <c r="BO1247" s="7"/>
      <c r="BQ1247" s="7"/>
      <c r="BS1247" s="7"/>
      <c r="BT1247" s="7"/>
      <c r="BU1247" s="7"/>
      <c r="BW1247" s="7"/>
      <c r="BY1247" s="7"/>
      <c r="CA1247" s="7"/>
      <c r="CC1247" s="7"/>
      <c r="CE1247" s="7"/>
      <c r="CG1247" s="7"/>
      <c r="CH1247" s="7"/>
      <c r="CI1247" s="7"/>
      <c r="CJ1247" s="7"/>
      <c r="CL1247" s="7"/>
      <c r="CN1247" s="7"/>
      <c r="CP1247" s="7"/>
      <c r="CR1247" s="7"/>
      <c r="CT1247" s="7"/>
      <c r="CV1247" s="7"/>
      <c r="CW1247" s="7"/>
      <c r="CY1247" s="7"/>
      <c r="DA1247" s="7"/>
      <c r="DC1247" s="7"/>
      <c r="DE1247" s="7"/>
      <c r="DG1247" s="7"/>
      <c r="DI1247" s="7"/>
      <c r="DK1247" s="7"/>
      <c r="DM1247" s="7"/>
      <c r="DO1247" s="7"/>
      <c r="DQ1247" s="7"/>
      <c r="DR1247" s="7"/>
      <c r="DS1247" s="7"/>
      <c r="DT1247" s="7"/>
      <c r="DV1247" s="7"/>
      <c r="DX1247" s="7"/>
      <c r="DY1247" s="7"/>
      <c r="DZ1247" s="7"/>
      <c r="EB1247" s="7"/>
      <c r="ED1247" s="7"/>
      <c r="EF1247" s="7"/>
      <c r="EG1247" s="7"/>
      <c r="EI1247" s="7"/>
      <c r="EJ1247" s="7"/>
      <c r="EL1247" s="7"/>
      <c r="EN1247" s="7"/>
      <c r="EP1247" s="7"/>
      <c r="ER1247" s="7"/>
      <c r="ET1247" s="7"/>
      <c r="EV1247" s="7"/>
      <c r="EX1247" s="7"/>
      <c r="EZ1247" s="7"/>
      <c r="FB1247" s="7"/>
      <c r="FD1247" s="7"/>
      <c r="FE1247" s="7"/>
      <c r="FF1247" s="7"/>
      <c r="FH1247" s="7"/>
      <c r="FJ1247" s="7"/>
      <c r="FL1247" s="7"/>
      <c r="FN1247" s="7"/>
      <c r="FP1247" s="7"/>
      <c r="FR1247" s="7"/>
      <c r="FT1247" s="7"/>
      <c r="FV1247" s="7"/>
      <c r="FW1247" s="7"/>
      <c r="FY1247" s="7"/>
      <c r="GA1247" s="7"/>
      <c r="GC1247" s="7"/>
      <c r="GE1247" s="7"/>
      <c r="GG1247" s="7"/>
      <c r="GI1247" s="7"/>
      <c r="GJ1247" s="7"/>
      <c r="GK1247" s="7"/>
      <c r="GL1247" s="7"/>
      <c r="GM1247" s="7"/>
      <c r="GN1247" s="7"/>
      <c r="GO1247" s="7"/>
      <c r="GP1247" s="7"/>
      <c r="GR1247" s="7"/>
      <c r="GT1247" s="7"/>
      <c r="GV1247" s="7"/>
      <c r="GX1247" s="7"/>
      <c r="GZ1247" s="7"/>
      <c r="HA1247" s="7"/>
      <c r="HC1247" s="7"/>
      <c r="HE1247" s="7"/>
      <c r="HG1247" s="7"/>
      <c r="HI1247" s="7"/>
      <c r="HK1247" s="7"/>
      <c r="HM1247" s="7"/>
      <c r="HO1247" s="7"/>
      <c r="HQ1247" s="7"/>
      <c r="HS1247" s="7"/>
      <c r="HU1247" s="7"/>
      <c r="HW1247" s="7"/>
      <c r="HY1247" s="7"/>
      <c r="IA1247" s="7"/>
      <c r="IC1247" s="7"/>
      <c r="IE1247" s="7"/>
      <c r="IF1247" s="7"/>
      <c r="IG1247" s="7"/>
      <c r="IH1247" s="7"/>
      <c r="IJ1247" s="7"/>
      <c r="IL1247" s="7"/>
      <c r="IN1247" s="7"/>
      <c r="IO1247" s="7"/>
      <c r="IP1247" s="7"/>
      <c r="IR1247" s="7"/>
      <c r="IT1247" s="7"/>
      <c r="IV1247" s="7"/>
      <c r="IX1247" s="7"/>
      <c r="IZ1247" s="7"/>
      <c r="JB1247" s="7"/>
      <c r="JD1247" s="7"/>
      <c r="JF1247" s="7"/>
      <c r="JG1247" s="7"/>
      <c r="JI1247" s="7"/>
      <c r="JK1247" s="7"/>
      <c r="JM1247" s="7"/>
      <c r="JO1247" s="7"/>
      <c r="JP1247" s="7"/>
      <c r="JQ1247" s="7"/>
      <c r="JS1247" s="7"/>
      <c r="JT1247" s="7"/>
      <c r="JU1247" s="7"/>
      <c r="JV1247" s="7"/>
      <c r="JX1247" s="7"/>
      <c r="JZ1247" s="7"/>
      <c r="KB1247" s="7"/>
      <c r="KD1247" s="7"/>
      <c r="KF1247" s="7"/>
      <c r="KH1247" s="7"/>
      <c r="KJ1247" s="7"/>
      <c r="KL1247" s="7"/>
      <c r="KN1247" s="7"/>
      <c r="KO1247" s="7"/>
      <c r="KP1247" s="7"/>
      <c r="KQ1247" s="7"/>
      <c r="KR1247" s="7"/>
      <c r="KT1247" s="7"/>
      <c r="KV1247" s="7"/>
      <c r="KX1247" s="7"/>
      <c r="KZ1247" s="7"/>
      <c r="LB1247" s="7"/>
      <c r="LD1247" s="7"/>
      <c r="LF1247" s="7"/>
      <c r="LH1247" s="7"/>
      <c r="LJ1247" s="7"/>
      <c r="LL1247" s="7"/>
      <c r="LN1247" s="7"/>
      <c r="LP1247" s="7"/>
      <c r="LR1247" s="7"/>
      <c r="LT1247" s="7"/>
      <c r="LV1247" s="7"/>
      <c r="LX1247" s="7"/>
      <c r="LY1247" s="7"/>
      <c r="LZ1247" s="7"/>
      <c r="MA1247" s="7"/>
      <c r="MB1247" s="7"/>
      <c r="MC1247" s="7"/>
      <c r="ME1247" s="7"/>
      <c r="MG1247" s="7"/>
      <c r="MH1247" s="7"/>
      <c r="MJ1247" s="7"/>
      <c r="ML1247" s="7"/>
      <c r="MM1247" s="7"/>
      <c r="MN1247" s="7"/>
      <c r="MO1247" s="7"/>
      <c r="MQ1247" s="7"/>
      <c r="MS1247" s="7"/>
      <c r="MU1247" s="7"/>
      <c r="MV1247" s="7"/>
      <c r="MX1247" s="7"/>
      <c r="MY1247" s="7"/>
      <c r="MZ1247" s="7"/>
      <c r="NB1247" s="7"/>
      <c r="ND1247" s="7"/>
      <c r="NF1247" s="7"/>
      <c r="NH1247" s="7"/>
      <c r="NJ1247" s="7"/>
      <c r="NL1247" s="7"/>
      <c r="NM1247" s="7"/>
      <c r="NN1247" s="7"/>
      <c r="NO1247" s="7"/>
      <c r="NP1247" s="7"/>
      <c r="NR1247" s="7"/>
      <c r="NT1247" s="7"/>
      <c r="NU1247" s="7"/>
      <c r="NW1247" s="7"/>
      <c r="NY1247" s="7"/>
      <c r="OA1247" s="7"/>
      <c r="OC1247" s="7"/>
      <c r="OE1247" s="7"/>
      <c r="OG1247" s="7"/>
      <c r="OI1247" s="7"/>
      <c r="OK1247" s="7"/>
      <c r="OM1247" s="7"/>
      <c r="OO1247" s="7"/>
      <c r="OQ1247" s="7"/>
      <c r="OS1247" s="7"/>
      <c r="OT1247" s="7"/>
      <c r="OV1247" s="7"/>
      <c r="OX1247" s="7"/>
      <c r="OZ1247" s="7"/>
      <c r="PB1247" s="7"/>
      <c r="PD1247" s="7"/>
      <c r="PF1247" s="7"/>
      <c r="PH1247" s="7"/>
      <c r="PJ1247" s="7"/>
      <c r="PL1247" s="7"/>
      <c r="PN1247" s="7"/>
      <c r="PP1247" s="7"/>
      <c r="PQ1247" s="7"/>
      <c r="PR1247" s="7"/>
      <c r="PS1247" s="7"/>
      <c r="PT1247" s="7"/>
      <c r="PV1247" s="7"/>
      <c r="PX1247" s="7"/>
      <c r="PZ1247" s="7"/>
      <c r="QB1247" s="7"/>
      <c r="QD1247" s="7"/>
      <c r="QF1247" s="7"/>
      <c r="QH1247" s="7"/>
      <c r="QJ1247" s="7"/>
      <c r="QL1247" s="7"/>
      <c r="QN1247" s="7"/>
      <c r="QO1247" s="7"/>
      <c r="QQ1247" s="7"/>
      <c r="QS1247" s="7"/>
      <c r="QU1247" s="7"/>
      <c r="QV1247" s="7"/>
      <c r="QX1247" s="7"/>
      <c r="QZ1247" s="7"/>
      <c r="RB1247" s="7"/>
      <c r="RD1247" s="7"/>
      <c r="RF1247" s="7"/>
      <c r="RH1247" s="7"/>
      <c r="RJ1247" s="7"/>
      <c r="RL1247" s="7"/>
      <c r="RN1247" s="7"/>
      <c r="RP1247" s="7"/>
      <c r="RR1247" s="7"/>
      <c r="RT1247" s="7"/>
      <c r="RV1247" s="7"/>
      <c r="RW1247" s="7"/>
      <c r="RX1247" s="7"/>
      <c r="RZ1247" s="7"/>
      <c r="SB1247" s="7"/>
      <c r="SD1247" s="7"/>
      <c r="SE1247" s="7"/>
      <c r="SF1247" s="7"/>
      <c r="SH1247" s="7"/>
      <c r="SJ1247" s="7"/>
      <c r="SL1247" s="7"/>
      <c r="SN1247" s="7"/>
      <c r="SP1247" s="7"/>
      <c r="SR1247" s="7"/>
      <c r="ST1247" s="7"/>
      <c r="SV1247" s="7"/>
      <c r="SW1247" s="7"/>
      <c r="SY1247" s="7"/>
      <c r="TA1247" s="7"/>
      <c r="TC1247" s="7"/>
      <c r="TE1247" s="7"/>
      <c r="TG1247" s="7"/>
      <c r="TI1247" s="7"/>
      <c r="TK1247" s="7"/>
      <c r="TM1247" s="7"/>
      <c r="TO1247" s="7"/>
      <c r="TQ1247" s="7"/>
      <c r="TS1247" s="7"/>
      <c r="TU1247" s="7"/>
      <c r="TW1247" s="7"/>
      <c r="TY1247" s="7"/>
      <c r="UA1247" s="7"/>
      <c r="UC1247" s="7"/>
      <c r="UE1247" s="7"/>
      <c r="UG1247" s="7"/>
      <c r="UI1247" s="7"/>
      <c r="UK1247" s="7"/>
      <c r="UM1247" s="7"/>
      <c r="UO1247" s="7"/>
      <c r="UQ1247" s="7"/>
      <c r="US1247" s="7"/>
      <c r="UU1247" s="7"/>
      <c r="UW1247" s="7"/>
      <c r="UY1247" s="7"/>
      <c r="VA1247" s="7"/>
      <c r="VC1247" s="7"/>
      <c r="VE1247" s="7"/>
      <c r="VG1247" s="7"/>
      <c r="VI1247" s="7"/>
      <c r="VK1247" s="7"/>
      <c r="VM1247" s="7"/>
      <c r="VO1247" s="7"/>
      <c r="VQ1247" s="7"/>
      <c r="VS1247" s="7"/>
      <c r="VU1247" s="7"/>
      <c r="VW1247" s="7"/>
      <c r="VY1247" s="7"/>
      <c r="WA1247" s="7"/>
      <c r="WC1247" s="7"/>
      <c r="WE1247" s="7"/>
      <c r="WG1247" s="7"/>
      <c r="WI1247" s="7"/>
      <c r="WK1247" s="7"/>
      <c r="WM1247" s="7"/>
      <c r="WO1247" s="7"/>
      <c r="WQ1247" s="7"/>
      <c r="WS1247" s="7"/>
      <c r="WU1247" s="7"/>
      <c r="WW1247" s="7"/>
      <c r="WY1247" s="7"/>
      <c r="XA1247" s="7"/>
      <c r="XC1247" s="7"/>
      <c r="XE1247" s="7"/>
      <c r="XG1247" s="7"/>
      <c r="XI1247" s="7"/>
      <c r="XK1247" s="7"/>
      <c r="XM1247" s="7"/>
      <c r="XO1247" s="7"/>
      <c r="XQ1247" s="7"/>
      <c r="XS1247" s="7"/>
      <c r="XU1247" s="7"/>
      <c r="XW1247" s="7"/>
      <c r="XY1247" s="7"/>
      <c r="YA1247" s="7"/>
      <c r="YC1247" s="7"/>
      <c r="YE1247" s="7"/>
      <c r="YG1247" s="7"/>
      <c r="YI1247" s="7"/>
      <c r="YK1247" s="7"/>
      <c r="YM1247" s="7"/>
    </row>
    <row r="1248" spans="5:663" s="80" customFormat="1" x14ac:dyDescent="0.2">
      <c r="E1248" s="7"/>
      <c r="G1248" s="7"/>
      <c r="I1248" s="7"/>
      <c r="K1248" s="7"/>
      <c r="M1248" s="7"/>
      <c r="O1248" s="7"/>
      <c r="Q1248" s="7"/>
      <c r="S1248" s="7"/>
      <c r="U1248" s="7"/>
      <c r="W1248" s="7"/>
      <c r="Y1248" s="7"/>
      <c r="AA1248" s="7"/>
      <c r="AC1248" s="7"/>
      <c r="AE1248" s="7"/>
      <c r="AG1248" s="7"/>
      <c r="AH1248" s="7"/>
      <c r="AI1248" s="7"/>
      <c r="AJ1248" s="7"/>
      <c r="AK1248" s="7"/>
      <c r="AL1248" s="7"/>
      <c r="AM1248" s="7"/>
      <c r="AO1248" s="7"/>
      <c r="AQ1248" s="7"/>
      <c r="AS1248" s="7"/>
      <c r="AU1248" s="7"/>
      <c r="AW1248" s="7"/>
      <c r="AY1248" s="7"/>
      <c r="BA1248" s="7"/>
      <c r="BC1248" s="7"/>
      <c r="BE1248" s="7"/>
      <c r="BG1248" s="7"/>
      <c r="BI1248" s="7"/>
      <c r="BK1248" s="7"/>
      <c r="BM1248" s="7"/>
      <c r="BO1248" s="7"/>
      <c r="BQ1248" s="7"/>
      <c r="BS1248" s="7"/>
      <c r="BT1248" s="7"/>
      <c r="BU1248" s="7"/>
      <c r="BW1248" s="7"/>
      <c r="BY1248" s="7"/>
      <c r="CA1248" s="7"/>
      <c r="CC1248" s="7"/>
      <c r="CE1248" s="7"/>
      <c r="CG1248" s="7"/>
      <c r="CH1248" s="7"/>
      <c r="CI1248" s="7"/>
      <c r="CJ1248" s="7"/>
      <c r="CL1248" s="7"/>
      <c r="CN1248" s="7"/>
      <c r="CP1248" s="7"/>
      <c r="CR1248" s="7"/>
      <c r="CT1248" s="7"/>
      <c r="CV1248" s="7"/>
      <c r="CW1248" s="7"/>
      <c r="CY1248" s="7"/>
      <c r="DA1248" s="7"/>
      <c r="DC1248" s="7"/>
      <c r="DE1248" s="7"/>
      <c r="DG1248" s="7"/>
      <c r="DI1248" s="7"/>
      <c r="DK1248" s="7"/>
      <c r="DM1248" s="7"/>
      <c r="DO1248" s="7"/>
      <c r="DQ1248" s="7"/>
      <c r="DR1248" s="7"/>
      <c r="DS1248" s="7"/>
      <c r="DT1248" s="7"/>
      <c r="DV1248" s="7"/>
      <c r="DX1248" s="7"/>
      <c r="DY1248" s="7"/>
      <c r="DZ1248" s="7"/>
      <c r="EB1248" s="7"/>
      <c r="ED1248" s="7"/>
      <c r="EF1248" s="7"/>
      <c r="EG1248" s="7"/>
      <c r="EI1248" s="7"/>
      <c r="EJ1248" s="7"/>
      <c r="EL1248" s="7"/>
      <c r="EN1248" s="7"/>
      <c r="EP1248" s="7"/>
      <c r="ER1248" s="7"/>
      <c r="ET1248" s="7"/>
      <c r="EV1248" s="7"/>
      <c r="EX1248" s="7"/>
      <c r="EZ1248" s="7"/>
      <c r="FB1248" s="7"/>
      <c r="FD1248" s="7"/>
      <c r="FE1248" s="7"/>
      <c r="FF1248" s="7"/>
      <c r="FH1248" s="7"/>
      <c r="FJ1248" s="7"/>
      <c r="FL1248" s="7"/>
      <c r="FN1248" s="7"/>
      <c r="FP1248" s="7"/>
      <c r="FR1248" s="7"/>
      <c r="FT1248" s="7"/>
      <c r="FV1248" s="7"/>
      <c r="FW1248" s="7"/>
      <c r="FY1248" s="7"/>
      <c r="GA1248" s="7"/>
      <c r="GC1248" s="7"/>
      <c r="GE1248" s="7"/>
      <c r="GG1248" s="7"/>
      <c r="GI1248" s="7"/>
      <c r="GJ1248" s="7"/>
      <c r="GK1248" s="7"/>
      <c r="GL1248" s="7"/>
      <c r="GM1248" s="7"/>
      <c r="GN1248" s="7"/>
      <c r="GO1248" s="7"/>
      <c r="GP1248" s="7"/>
      <c r="GR1248" s="7"/>
      <c r="GT1248" s="7"/>
      <c r="GV1248" s="7"/>
      <c r="GX1248" s="7"/>
      <c r="GZ1248" s="7"/>
      <c r="HA1248" s="7"/>
      <c r="HC1248" s="7"/>
      <c r="HE1248" s="7"/>
      <c r="HG1248" s="7"/>
      <c r="HI1248" s="7"/>
      <c r="HK1248" s="7"/>
      <c r="HM1248" s="7"/>
      <c r="HO1248" s="7"/>
      <c r="HQ1248" s="7"/>
      <c r="HS1248" s="7"/>
      <c r="HU1248" s="7"/>
      <c r="HW1248" s="7"/>
      <c r="HY1248" s="7"/>
      <c r="IA1248" s="7"/>
      <c r="IC1248" s="7"/>
      <c r="IE1248" s="7"/>
      <c r="IF1248" s="7"/>
      <c r="IG1248" s="7"/>
      <c r="IH1248" s="7"/>
      <c r="IJ1248" s="7"/>
      <c r="IL1248" s="7"/>
      <c r="IN1248" s="7"/>
      <c r="IO1248" s="7"/>
      <c r="IP1248" s="7"/>
      <c r="IR1248" s="7"/>
      <c r="IT1248" s="7"/>
      <c r="IV1248" s="7"/>
      <c r="IX1248" s="7"/>
      <c r="IZ1248" s="7"/>
      <c r="JB1248" s="7"/>
      <c r="JD1248" s="7"/>
      <c r="JF1248" s="7"/>
      <c r="JG1248" s="7"/>
      <c r="JI1248" s="7"/>
      <c r="JK1248" s="7"/>
      <c r="JM1248" s="7"/>
      <c r="JO1248" s="7"/>
      <c r="JP1248" s="7"/>
      <c r="JQ1248" s="7"/>
      <c r="JS1248" s="7"/>
      <c r="JT1248" s="7"/>
      <c r="JU1248" s="7"/>
      <c r="JV1248" s="7"/>
      <c r="JX1248" s="7"/>
      <c r="JZ1248" s="7"/>
      <c r="KB1248" s="7"/>
      <c r="KD1248" s="7"/>
      <c r="KF1248" s="7"/>
      <c r="KH1248" s="7"/>
      <c r="KJ1248" s="7"/>
      <c r="KL1248" s="7"/>
      <c r="KN1248" s="7"/>
      <c r="KO1248" s="7"/>
      <c r="KP1248" s="7"/>
      <c r="KQ1248" s="7"/>
      <c r="KR1248" s="7"/>
      <c r="KT1248" s="7"/>
      <c r="KV1248" s="7"/>
      <c r="KX1248" s="7"/>
      <c r="KZ1248" s="7"/>
      <c r="LB1248" s="7"/>
      <c r="LD1248" s="7"/>
      <c r="LF1248" s="7"/>
      <c r="LH1248" s="7"/>
      <c r="LJ1248" s="7"/>
      <c r="LL1248" s="7"/>
      <c r="LN1248" s="7"/>
      <c r="LP1248" s="7"/>
      <c r="LR1248" s="7"/>
      <c r="LT1248" s="7"/>
      <c r="LV1248" s="7"/>
      <c r="LX1248" s="7"/>
      <c r="LY1248" s="7"/>
      <c r="LZ1248" s="7"/>
      <c r="MA1248" s="7"/>
      <c r="MB1248" s="7"/>
      <c r="MC1248" s="7"/>
      <c r="ME1248" s="7"/>
      <c r="MG1248" s="7"/>
      <c r="MH1248" s="7"/>
      <c r="MJ1248" s="7"/>
      <c r="ML1248" s="7"/>
      <c r="MM1248" s="7"/>
      <c r="MN1248" s="7"/>
      <c r="MO1248" s="7"/>
      <c r="MQ1248" s="7"/>
      <c r="MS1248" s="7"/>
      <c r="MU1248" s="7"/>
      <c r="MV1248" s="7"/>
      <c r="MX1248" s="7"/>
      <c r="MY1248" s="7"/>
      <c r="MZ1248" s="7"/>
      <c r="NB1248" s="7"/>
      <c r="ND1248" s="7"/>
      <c r="NF1248" s="7"/>
      <c r="NH1248" s="7"/>
      <c r="NJ1248" s="7"/>
      <c r="NL1248" s="7"/>
      <c r="NM1248" s="7"/>
      <c r="NN1248" s="7"/>
      <c r="NO1248" s="7"/>
      <c r="NP1248" s="7"/>
      <c r="NR1248" s="7"/>
      <c r="NT1248" s="7"/>
      <c r="NU1248" s="7"/>
      <c r="NW1248" s="7"/>
      <c r="NY1248" s="7"/>
      <c r="OA1248" s="7"/>
      <c r="OC1248" s="7"/>
      <c r="OE1248" s="7"/>
      <c r="OG1248" s="7"/>
      <c r="OI1248" s="7"/>
      <c r="OK1248" s="7"/>
      <c r="OM1248" s="7"/>
      <c r="OO1248" s="7"/>
      <c r="OQ1248" s="7"/>
      <c r="OS1248" s="7"/>
      <c r="OT1248" s="7"/>
      <c r="OV1248" s="7"/>
      <c r="OX1248" s="7"/>
      <c r="OZ1248" s="7"/>
      <c r="PB1248" s="7"/>
      <c r="PD1248" s="7"/>
      <c r="PF1248" s="7"/>
      <c r="PH1248" s="7"/>
      <c r="PJ1248" s="7"/>
      <c r="PL1248" s="7"/>
      <c r="PN1248" s="7"/>
      <c r="PP1248" s="7"/>
      <c r="PQ1248" s="7"/>
      <c r="PR1248" s="7"/>
      <c r="PS1248" s="7"/>
      <c r="PT1248" s="7"/>
      <c r="PV1248" s="7"/>
      <c r="PX1248" s="7"/>
      <c r="PZ1248" s="7"/>
      <c r="QB1248" s="7"/>
      <c r="QD1248" s="7"/>
      <c r="QF1248" s="7"/>
      <c r="QH1248" s="7"/>
      <c r="QJ1248" s="7"/>
      <c r="QL1248" s="7"/>
      <c r="QN1248" s="7"/>
      <c r="QO1248" s="7"/>
      <c r="QQ1248" s="7"/>
      <c r="QS1248" s="7"/>
      <c r="QU1248" s="7"/>
      <c r="QV1248" s="7"/>
      <c r="QX1248" s="7"/>
      <c r="QZ1248" s="7"/>
      <c r="RB1248" s="7"/>
      <c r="RD1248" s="7"/>
      <c r="RF1248" s="7"/>
      <c r="RH1248" s="7"/>
      <c r="RJ1248" s="7"/>
      <c r="RL1248" s="7"/>
      <c r="RN1248" s="7"/>
      <c r="RP1248" s="7"/>
      <c r="RR1248" s="7"/>
      <c r="RT1248" s="7"/>
      <c r="RV1248" s="7"/>
      <c r="RW1248" s="7"/>
      <c r="RX1248" s="7"/>
      <c r="RZ1248" s="7"/>
      <c r="SB1248" s="7"/>
      <c r="SD1248" s="7"/>
      <c r="SE1248" s="7"/>
      <c r="SF1248" s="7"/>
      <c r="SH1248" s="7"/>
      <c r="SJ1248" s="7"/>
      <c r="SL1248" s="7"/>
      <c r="SN1248" s="7"/>
      <c r="SP1248" s="7"/>
      <c r="SR1248" s="7"/>
      <c r="ST1248" s="7"/>
      <c r="SV1248" s="7"/>
      <c r="SW1248" s="7"/>
      <c r="SY1248" s="7"/>
      <c r="TA1248" s="7"/>
      <c r="TC1248" s="7"/>
      <c r="TE1248" s="7"/>
      <c r="TG1248" s="7"/>
      <c r="TI1248" s="7"/>
      <c r="TK1248" s="7"/>
      <c r="TM1248" s="7"/>
      <c r="TO1248" s="7"/>
      <c r="TQ1248" s="7"/>
      <c r="TS1248" s="7"/>
      <c r="TU1248" s="7"/>
      <c r="TW1248" s="7"/>
      <c r="TY1248" s="7"/>
      <c r="UA1248" s="7"/>
      <c r="UC1248" s="7"/>
      <c r="UE1248" s="7"/>
      <c r="UG1248" s="7"/>
      <c r="UI1248" s="7"/>
      <c r="UK1248" s="7"/>
      <c r="UM1248" s="7"/>
      <c r="UO1248" s="7"/>
      <c r="UQ1248" s="7"/>
      <c r="US1248" s="7"/>
      <c r="UU1248" s="7"/>
      <c r="UW1248" s="7"/>
      <c r="UY1248" s="7"/>
      <c r="VA1248" s="7"/>
      <c r="VC1248" s="7"/>
      <c r="VE1248" s="7"/>
      <c r="VG1248" s="7"/>
      <c r="VI1248" s="7"/>
      <c r="VK1248" s="7"/>
      <c r="VM1248" s="7"/>
      <c r="VO1248" s="7"/>
      <c r="VQ1248" s="7"/>
      <c r="VS1248" s="7"/>
      <c r="VU1248" s="7"/>
      <c r="VW1248" s="7"/>
      <c r="VY1248" s="7"/>
      <c r="WA1248" s="7"/>
      <c r="WC1248" s="7"/>
      <c r="WE1248" s="7"/>
      <c r="WG1248" s="7"/>
      <c r="WI1248" s="7"/>
      <c r="WK1248" s="7"/>
      <c r="WM1248" s="7"/>
      <c r="WO1248" s="7"/>
      <c r="WQ1248" s="7"/>
      <c r="WS1248" s="7"/>
      <c r="WU1248" s="7"/>
      <c r="WW1248" s="7"/>
      <c r="WY1248" s="7"/>
      <c r="XA1248" s="7"/>
      <c r="XC1248" s="7"/>
      <c r="XE1248" s="7"/>
      <c r="XG1248" s="7"/>
      <c r="XI1248" s="7"/>
      <c r="XK1248" s="7"/>
      <c r="XM1248" s="7"/>
      <c r="XO1248" s="7"/>
      <c r="XQ1248" s="7"/>
      <c r="XS1248" s="7"/>
      <c r="XU1248" s="7"/>
      <c r="XW1248" s="7"/>
      <c r="XY1248" s="7"/>
      <c r="YA1248" s="7"/>
      <c r="YC1248" s="7"/>
      <c r="YE1248" s="7"/>
      <c r="YG1248" s="7"/>
      <c r="YI1248" s="7"/>
      <c r="YK1248" s="7"/>
      <c r="YM1248" s="7"/>
    </row>
    <row r="1249" spans="5:663" s="80" customFormat="1" x14ac:dyDescent="0.2">
      <c r="E1249" s="7"/>
      <c r="G1249" s="7"/>
      <c r="I1249" s="7"/>
      <c r="K1249" s="7"/>
      <c r="M1249" s="7"/>
      <c r="O1249" s="7"/>
      <c r="Q1249" s="7"/>
      <c r="S1249" s="7"/>
      <c r="U1249" s="7"/>
      <c r="W1249" s="7"/>
      <c r="Y1249" s="7"/>
      <c r="AA1249" s="7"/>
      <c r="AC1249" s="7"/>
      <c r="AE1249" s="7"/>
      <c r="AG1249" s="7"/>
      <c r="AH1249" s="7"/>
      <c r="AI1249" s="7"/>
      <c r="AJ1249" s="7"/>
      <c r="AK1249" s="7"/>
      <c r="AL1249" s="7"/>
      <c r="AM1249" s="7"/>
      <c r="AO1249" s="7"/>
      <c r="AQ1249" s="7"/>
      <c r="AS1249" s="7"/>
      <c r="AU1249" s="7"/>
      <c r="AW1249" s="7"/>
      <c r="AY1249" s="7"/>
      <c r="BA1249" s="7"/>
      <c r="BC1249" s="7"/>
      <c r="BE1249" s="7"/>
      <c r="BG1249" s="7"/>
      <c r="BI1249" s="7"/>
      <c r="BK1249" s="7"/>
      <c r="BM1249" s="7"/>
      <c r="BO1249" s="7"/>
      <c r="BQ1249" s="7"/>
      <c r="BS1249" s="7"/>
      <c r="BT1249" s="7"/>
      <c r="BU1249" s="7"/>
      <c r="BW1249" s="7"/>
      <c r="BY1249" s="7"/>
      <c r="CA1249" s="7"/>
      <c r="CC1249" s="7"/>
      <c r="CE1249" s="7"/>
      <c r="CG1249" s="7"/>
      <c r="CH1249" s="7"/>
      <c r="CI1249" s="7"/>
      <c r="CJ1249" s="7"/>
      <c r="CL1249" s="7"/>
      <c r="CN1249" s="7"/>
      <c r="CP1249" s="7"/>
      <c r="CR1249" s="7"/>
      <c r="CT1249" s="7"/>
      <c r="CV1249" s="7"/>
      <c r="CW1249" s="7"/>
      <c r="CY1249" s="7"/>
      <c r="DA1249" s="7"/>
      <c r="DC1249" s="7"/>
      <c r="DE1249" s="7"/>
      <c r="DG1249" s="7"/>
      <c r="DI1249" s="7"/>
      <c r="DK1249" s="7"/>
      <c r="DM1249" s="7"/>
      <c r="DO1249" s="7"/>
      <c r="DQ1249" s="7"/>
      <c r="DR1249" s="7"/>
      <c r="DS1249" s="7"/>
      <c r="DT1249" s="7"/>
      <c r="DV1249" s="7"/>
      <c r="DX1249" s="7"/>
      <c r="DY1249" s="7"/>
      <c r="DZ1249" s="7"/>
      <c r="EB1249" s="7"/>
      <c r="ED1249" s="7"/>
      <c r="EF1249" s="7"/>
      <c r="EG1249" s="7"/>
      <c r="EI1249" s="7"/>
      <c r="EJ1249" s="7"/>
      <c r="EL1249" s="7"/>
      <c r="EN1249" s="7"/>
      <c r="EP1249" s="7"/>
      <c r="ER1249" s="7"/>
      <c r="ET1249" s="7"/>
      <c r="EV1249" s="7"/>
      <c r="EX1249" s="7"/>
      <c r="EZ1249" s="7"/>
      <c r="FB1249" s="7"/>
      <c r="FD1249" s="7"/>
      <c r="FE1249" s="7"/>
      <c r="FF1249" s="7"/>
      <c r="FH1249" s="7"/>
      <c r="FJ1249" s="7"/>
      <c r="FL1249" s="7"/>
      <c r="FN1249" s="7"/>
      <c r="FP1249" s="7"/>
      <c r="FR1249" s="7"/>
      <c r="FT1249" s="7"/>
      <c r="FV1249" s="7"/>
      <c r="FW1249" s="7"/>
      <c r="FY1249" s="7"/>
      <c r="GA1249" s="7"/>
      <c r="GC1249" s="7"/>
      <c r="GE1249" s="7"/>
      <c r="GG1249" s="7"/>
      <c r="GI1249" s="7"/>
      <c r="GJ1249" s="7"/>
      <c r="GK1249" s="7"/>
      <c r="GL1249" s="7"/>
      <c r="GM1249" s="7"/>
      <c r="GN1249" s="7"/>
      <c r="GO1249" s="7"/>
      <c r="GP1249" s="7"/>
      <c r="GR1249" s="7"/>
      <c r="GT1249" s="7"/>
      <c r="GV1249" s="7"/>
      <c r="GX1249" s="7"/>
      <c r="GZ1249" s="7"/>
      <c r="HA1249" s="7"/>
      <c r="HC1249" s="7"/>
      <c r="HE1249" s="7"/>
      <c r="HG1249" s="7"/>
      <c r="HI1249" s="7"/>
      <c r="HK1249" s="7"/>
      <c r="HM1249" s="7"/>
      <c r="HO1249" s="7"/>
      <c r="HQ1249" s="7"/>
      <c r="HS1249" s="7"/>
      <c r="HU1249" s="7"/>
      <c r="HW1249" s="7"/>
      <c r="HY1249" s="7"/>
      <c r="IA1249" s="7"/>
      <c r="IC1249" s="7"/>
      <c r="IE1249" s="7"/>
      <c r="IF1249" s="7"/>
      <c r="IG1249" s="7"/>
      <c r="IH1249" s="7"/>
      <c r="IJ1249" s="7"/>
      <c r="IL1249" s="7"/>
      <c r="IN1249" s="7"/>
      <c r="IO1249" s="7"/>
      <c r="IP1249" s="7"/>
      <c r="IR1249" s="7"/>
      <c r="IT1249" s="7"/>
      <c r="IV1249" s="7"/>
      <c r="IX1249" s="7"/>
      <c r="IZ1249" s="7"/>
      <c r="JB1249" s="7"/>
      <c r="JD1249" s="7"/>
      <c r="JF1249" s="7"/>
      <c r="JG1249" s="7"/>
      <c r="JI1249" s="7"/>
      <c r="JK1249" s="7"/>
      <c r="JM1249" s="7"/>
      <c r="JO1249" s="7"/>
      <c r="JP1249" s="7"/>
      <c r="JQ1249" s="7"/>
      <c r="JS1249" s="7"/>
      <c r="JT1249" s="7"/>
      <c r="JU1249" s="7"/>
      <c r="JV1249" s="7"/>
      <c r="JX1249" s="7"/>
      <c r="JZ1249" s="7"/>
      <c r="KB1249" s="7"/>
      <c r="KD1249" s="7"/>
      <c r="KF1249" s="7"/>
      <c r="KH1249" s="7"/>
      <c r="KJ1249" s="7"/>
      <c r="KL1249" s="7"/>
      <c r="KN1249" s="7"/>
      <c r="KO1249" s="7"/>
      <c r="KP1249" s="7"/>
      <c r="KQ1249" s="7"/>
      <c r="KR1249" s="7"/>
      <c r="KT1249" s="7"/>
      <c r="KV1249" s="7"/>
      <c r="KX1249" s="7"/>
      <c r="KZ1249" s="7"/>
      <c r="LB1249" s="7"/>
      <c r="LD1249" s="7"/>
      <c r="LF1249" s="7"/>
      <c r="LH1249" s="7"/>
      <c r="LJ1249" s="7"/>
      <c r="LL1249" s="7"/>
      <c r="LN1249" s="7"/>
      <c r="LP1249" s="7"/>
      <c r="LR1249" s="7"/>
      <c r="LT1249" s="7"/>
      <c r="LV1249" s="7"/>
      <c r="LX1249" s="7"/>
      <c r="LY1249" s="7"/>
      <c r="LZ1249" s="7"/>
      <c r="MA1249" s="7"/>
      <c r="MB1249" s="7"/>
      <c r="MC1249" s="7"/>
      <c r="ME1249" s="7"/>
      <c r="MG1249" s="7"/>
      <c r="MH1249" s="7"/>
      <c r="MJ1249" s="7"/>
      <c r="ML1249" s="7"/>
      <c r="MM1249" s="7"/>
      <c r="MN1249" s="7"/>
      <c r="MO1249" s="7"/>
      <c r="MQ1249" s="7"/>
      <c r="MS1249" s="7"/>
      <c r="MU1249" s="7"/>
      <c r="MV1249" s="7"/>
      <c r="MX1249" s="7"/>
      <c r="MY1249" s="7"/>
      <c r="MZ1249" s="7"/>
      <c r="NB1249" s="7"/>
      <c r="ND1249" s="7"/>
      <c r="NF1249" s="7"/>
      <c r="NH1249" s="7"/>
      <c r="NJ1249" s="7"/>
      <c r="NL1249" s="7"/>
      <c r="NM1249" s="7"/>
      <c r="NN1249" s="7"/>
      <c r="NO1249" s="7"/>
      <c r="NP1249" s="7"/>
      <c r="NR1249" s="7"/>
      <c r="NT1249" s="7"/>
      <c r="NU1249" s="7"/>
      <c r="NW1249" s="7"/>
      <c r="NY1249" s="7"/>
      <c r="OA1249" s="7"/>
      <c r="OC1249" s="7"/>
      <c r="OE1249" s="7"/>
      <c r="OG1249" s="7"/>
      <c r="OI1249" s="7"/>
      <c r="OK1249" s="7"/>
      <c r="OM1249" s="7"/>
      <c r="OO1249" s="7"/>
      <c r="OQ1249" s="7"/>
      <c r="OS1249" s="7"/>
      <c r="OT1249" s="7"/>
      <c r="OV1249" s="7"/>
      <c r="OX1249" s="7"/>
      <c r="OZ1249" s="7"/>
      <c r="PB1249" s="7"/>
      <c r="PD1249" s="7"/>
      <c r="PF1249" s="7"/>
      <c r="PH1249" s="7"/>
      <c r="PJ1249" s="7"/>
      <c r="PL1249" s="7"/>
      <c r="PN1249" s="7"/>
      <c r="PP1249" s="7"/>
      <c r="PQ1249" s="7"/>
      <c r="PR1249" s="7"/>
      <c r="PS1249" s="7"/>
      <c r="PT1249" s="7"/>
      <c r="PV1249" s="7"/>
      <c r="PX1249" s="7"/>
      <c r="PZ1249" s="7"/>
      <c r="QB1249" s="7"/>
      <c r="QD1249" s="7"/>
      <c r="QF1249" s="7"/>
      <c r="QH1249" s="7"/>
      <c r="QJ1249" s="7"/>
      <c r="QL1249" s="7"/>
      <c r="QN1249" s="7"/>
      <c r="QO1249" s="7"/>
      <c r="QQ1249" s="7"/>
      <c r="QS1249" s="7"/>
      <c r="QU1249" s="7"/>
      <c r="QV1249" s="7"/>
      <c r="QX1249" s="7"/>
      <c r="QZ1249" s="7"/>
      <c r="RB1249" s="7"/>
      <c r="RD1249" s="7"/>
      <c r="RF1249" s="7"/>
      <c r="RH1249" s="7"/>
      <c r="RJ1249" s="7"/>
      <c r="RL1249" s="7"/>
      <c r="RN1249" s="7"/>
      <c r="RP1249" s="7"/>
      <c r="RR1249" s="7"/>
      <c r="RT1249" s="7"/>
      <c r="RV1249" s="7"/>
      <c r="RW1249" s="7"/>
      <c r="RX1249" s="7"/>
      <c r="RZ1249" s="7"/>
      <c r="SB1249" s="7"/>
      <c r="SD1249" s="7"/>
      <c r="SE1249" s="7"/>
      <c r="SF1249" s="7"/>
      <c r="SH1249" s="7"/>
      <c r="SJ1249" s="7"/>
      <c r="SL1249" s="7"/>
      <c r="SN1249" s="7"/>
      <c r="SP1249" s="7"/>
      <c r="SR1249" s="7"/>
      <c r="ST1249" s="7"/>
      <c r="SV1249" s="7"/>
      <c r="SW1249" s="7"/>
      <c r="SY1249" s="7"/>
      <c r="TA1249" s="7"/>
      <c r="TC1249" s="7"/>
      <c r="TE1249" s="7"/>
      <c r="TG1249" s="7"/>
      <c r="TI1249" s="7"/>
      <c r="TK1249" s="7"/>
      <c r="TM1249" s="7"/>
      <c r="TO1249" s="7"/>
      <c r="TQ1249" s="7"/>
      <c r="TS1249" s="7"/>
      <c r="TU1249" s="7"/>
      <c r="TW1249" s="7"/>
      <c r="TY1249" s="7"/>
      <c r="UA1249" s="7"/>
      <c r="UC1249" s="7"/>
      <c r="UE1249" s="7"/>
      <c r="UG1249" s="7"/>
      <c r="UI1249" s="7"/>
      <c r="UK1249" s="7"/>
      <c r="UM1249" s="7"/>
      <c r="UO1249" s="7"/>
      <c r="UQ1249" s="7"/>
      <c r="US1249" s="7"/>
      <c r="UU1249" s="7"/>
      <c r="UW1249" s="7"/>
      <c r="UY1249" s="7"/>
      <c r="VA1249" s="7"/>
      <c r="VC1249" s="7"/>
      <c r="VE1249" s="7"/>
      <c r="VG1249" s="7"/>
      <c r="VI1249" s="7"/>
      <c r="VK1249" s="7"/>
      <c r="VM1249" s="7"/>
      <c r="VO1249" s="7"/>
      <c r="VQ1249" s="7"/>
      <c r="VS1249" s="7"/>
      <c r="VU1249" s="7"/>
      <c r="VW1249" s="7"/>
      <c r="VY1249" s="7"/>
      <c r="WA1249" s="7"/>
      <c r="WC1249" s="7"/>
      <c r="WE1249" s="7"/>
      <c r="WG1249" s="7"/>
      <c r="WI1249" s="7"/>
      <c r="WK1249" s="7"/>
      <c r="WM1249" s="7"/>
      <c r="WO1249" s="7"/>
      <c r="WQ1249" s="7"/>
      <c r="WS1249" s="7"/>
      <c r="WU1249" s="7"/>
      <c r="WW1249" s="7"/>
      <c r="WY1249" s="7"/>
      <c r="XA1249" s="7"/>
      <c r="XC1249" s="7"/>
      <c r="XE1249" s="7"/>
      <c r="XG1249" s="7"/>
      <c r="XI1249" s="7"/>
      <c r="XK1249" s="7"/>
      <c r="XM1249" s="7"/>
      <c r="XO1249" s="7"/>
      <c r="XQ1249" s="7"/>
      <c r="XS1249" s="7"/>
      <c r="XU1249" s="7"/>
      <c r="XW1249" s="7"/>
      <c r="XY1249" s="7"/>
      <c r="YA1249" s="7"/>
      <c r="YC1249" s="7"/>
      <c r="YE1249" s="7"/>
      <c r="YG1249" s="7"/>
      <c r="YI1249" s="7"/>
      <c r="YK1249" s="7"/>
      <c r="YM1249" s="7"/>
    </row>
    <row r="1250" spans="5:663" s="80" customFormat="1" x14ac:dyDescent="0.2">
      <c r="E1250" s="7"/>
      <c r="G1250" s="7"/>
      <c r="I1250" s="7"/>
      <c r="K1250" s="7"/>
      <c r="M1250" s="7"/>
      <c r="O1250" s="7"/>
      <c r="Q1250" s="7"/>
      <c r="S1250" s="7"/>
      <c r="U1250" s="7"/>
      <c r="W1250" s="7"/>
      <c r="Y1250" s="7"/>
      <c r="AA1250" s="7"/>
      <c r="AC1250" s="7"/>
      <c r="AE1250" s="7"/>
      <c r="AG1250" s="7"/>
      <c r="AH1250" s="7"/>
      <c r="AI1250" s="7"/>
      <c r="AJ1250" s="7"/>
      <c r="AK1250" s="7"/>
      <c r="AL1250" s="7"/>
      <c r="AM1250" s="7"/>
      <c r="AO1250" s="7"/>
      <c r="AQ1250" s="7"/>
      <c r="AS1250" s="7"/>
      <c r="AU1250" s="7"/>
      <c r="AW1250" s="7"/>
      <c r="AY1250" s="7"/>
      <c r="BA1250" s="7"/>
      <c r="BC1250" s="7"/>
      <c r="BE1250" s="7"/>
      <c r="BG1250" s="7"/>
      <c r="BI1250" s="7"/>
      <c r="BK1250" s="7"/>
      <c r="BM1250" s="7"/>
      <c r="BO1250" s="7"/>
      <c r="BQ1250" s="7"/>
      <c r="BS1250" s="7"/>
      <c r="BT1250" s="7"/>
      <c r="BU1250" s="7"/>
      <c r="BW1250" s="7"/>
      <c r="BY1250" s="7"/>
      <c r="CA1250" s="7"/>
      <c r="CC1250" s="7"/>
      <c r="CE1250" s="7"/>
      <c r="CG1250" s="7"/>
      <c r="CH1250" s="7"/>
      <c r="CI1250" s="7"/>
      <c r="CJ1250" s="7"/>
      <c r="CL1250" s="7"/>
      <c r="CN1250" s="7"/>
      <c r="CP1250" s="7"/>
      <c r="CR1250" s="7"/>
      <c r="CT1250" s="7"/>
      <c r="CV1250" s="7"/>
      <c r="CW1250" s="7"/>
      <c r="CY1250" s="7"/>
      <c r="DA1250" s="7"/>
      <c r="DC1250" s="7"/>
      <c r="DE1250" s="7"/>
      <c r="DG1250" s="7"/>
      <c r="DI1250" s="7"/>
      <c r="DK1250" s="7"/>
      <c r="DM1250" s="7"/>
      <c r="DO1250" s="7"/>
      <c r="DQ1250" s="7"/>
      <c r="DR1250" s="7"/>
      <c r="DS1250" s="7"/>
      <c r="DT1250" s="7"/>
      <c r="DV1250" s="7"/>
      <c r="DX1250" s="7"/>
      <c r="DY1250" s="7"/>
      <c r="DZ1250" s="7"/>
      <c r="EB1250" s="7"/>
      <c r="ED1250" s="7"/>
      <c r="EF1250" s="7"/>
      <c r="EG1250" s="7"/>
      <c r="EI1250" s="7"/>
      <c r="EJ1250" s="7"/>
      <c r="EL1250" s="7"/>
      <c r="EN1250" s="7"/>
      <c r="EP1250" s="7"/>
      <c r="ER1250" s="7"/>
      <c r="ET1250" s="7"/>
      <c r="EV1250" s="7"/>
      <c r="EX1250" s="7"/>
      <c r="EZ1250" s="7"/>
      <c r="FB1250" s="7"/>
      <c r="FD1250" s="7"/>
      <c r="FE1250" s="7"/>
      <c r="FF1250" s="7"/>
      <c r="FH1250" s="7"/>
      <c r="FJ1250" s="7"/>
      <c r="FL1250" s="7"/>
      <c r="FN1250" s="7"/>
      <c r="FP1250" s="7"/>
      <c r="FR1250" s="7"/>
      <c r="FT1250" s="7"/>
      <c r="FV1250" s="7"/>
      <c r="FW1250" s="7"/>
      <c r="FY1250" s="7"/>
      <c r="GA1250" s="7"/>
      <c r="GC1250" s="7"/>
      <c r="GE1250" s="7"/>
      <c r="GG1250" s="7"/>
      <c r="GI1250" s="7"/>
      <c r="GJ1250" s="7"/>
      <c r="GK1250" s="7"/>
      <c r="GL1250" s="7"/>
      <c r="GM1250" s="7"/>
      <c r="GN1250" s="7"/>
      <c r="GO1250" s="7"/>
      <c r="GP1250" s="7"/>
      <c r="GR1250" s="7"/>
      <c r="GT1250" s="7"/>
      <c r="GV1250" s="7"/>
      <c r="GX1250" s="7"/>
      <c r="GZ1250" s="7"/>
      <c r="HA1250" s="7"/>
      <c r="HC1250" s="7"/>
      <c r="HE1250" s="7"/>
      <c r="HG1250" s="7"/>
      <c r="HI1250" s="7"/>
      <c r="HK1250" s="7"/>
      <c r="HM1250" s="7"/>
      <c r="HO1250" s="7"/>
      <c r="HQ1250" s="7"/>
      <c r="HS1250" s="7"/>
      <c r="HU1250" s="7"/>
      <c r="HW1250" s="7"/>
      <c r="HY1250" s="7"/>
      <c r="IA1250" s="7"/>
      <c r="IC1250" s="7"/>
      <c r="IE1250" s="7"/>
      <c r="IF1250" s="7"/>
      <c r="IG1250" s="7"/>
      <c r="IH1250" s="7"/>
      <c r="IJ1250" s="7"/>
      <c r="IL1250" s="7"/>
      <c r="IN1250" s="7"/>
      <c r="IO1250" s="7"/>
      <c r="IP1250" s="7"/>
      <c r="IR1250" s="7"/>
      <c r="IT1250" s="7"/>
      <c r="IV1250" s="7"/>
      <c r="IX1250" s="7"/>
      <c r="IZ1250" s="7"/>
      <c r="JB1250" s="7"/>
      <c r="JD1250" s="7"/>
      <c r="JF1250" s="7"/>
      <c r="JG1250" s="7"/>
      <c r="JI1250" s="7"/>
      <c r="JK1250" s="7"/>
      <c r="JM1250" s="7"/>
      <c r="JO1250" s="7"/>
      <c r="JP1250" s="7"/>
      <c r="JQ1250" s="7"/>
      <c r="JS1250" s="7"/>
      <c r="JT1250" s="7"/>
      <c r="JU1250" s="7"/>
      <c r="JV1250" s="7"/>
      <c r="JX1250" s="7"/>
      <c r="JZ1250" s="7"/>
      <c r="KB1250" s="7"/>
      <c r="KD1250" s="7"/>
      <c r="KF1250" s="7"/>
      <c r="KH1250" s="7"/>
      <c r="KJ1250" s="7"/>
      <c r="KL1250" s="7"/>
      <c r="KN1250" s="7"/>
      <c r="KO1250" s="7"/>
      <c r="KP1250" s="7"/>
      <c r="KQ1250" s="7"/>
      <c r="KR1250" s="7"/>
      <c r="KT1250" s="7"/>
      <c r="KV1250" s="7"/>
      <c r="KX1250" s="7"/>
      <c r="KZ1250" s="7"/>
      <c r="LB1250" s="7"/>
      <c r="LD1250" s="7"/>
      <c r="LF1250" s="7"/>
      <c r="LH1250" s="7"/>
      <c r="LJ1250" s="7"/>
      <c r="LL1250" s="7"/>
      <c r="LN1250" s="7"/>
      <c r="LP1250" s="7"/>
      <c r="LR1250" s="7"/>
      <c r="LT1250" s="7"/>
      <c r="LV1250" s="7"/>
      <c r="LX1250" s="7"/>
      <c r="LY1250" s="7"/>
      <c r="LZ1250" s="7"/>
      <c r="MA1250" s="7"/>
      <c r="MB1250" s="7"/>
      <c r="MC1250" s="7"/>
      <c r="ME1250" s="7"/>
      <c r="MG1250" s="7"/>
      <c r="MH1250" s="7"/>
      <c r="MJ1250" s="7"/>
      <c r="ML1250" s="7"/>
      <c r="MM1250" s="7"/>
      <c r="MN1250" s="7"/>
      <c r="MO1250" s="7"/>
      <c r="MQ1250" s="7"/>
      <c r="MS1250" s="7"/>
      <c r="MU1250" s="7"/>
      <c r="MV1250" s="7"/>
      <c r="MX1250" s="7"/>
      <c r="MY1250" s="7"/>
      <c r="MZ1250" s="7"/>
      <c r="NB1250" s="7"/>
      <c r="ND1250" s="7"/>
      <c r="NF1250" s="7"/>
      <c r="NH1250" s="7"/>
      <c r="NJ1250" s="7"/>
      <c r="NL1250" s="7"/>
      <c r="NM1250" s="7"/>
      <c r="NN1250" s="7"/>
      <c r="NO1250" s="7"/>
      <c r="NP1250" s="7"/>
      <c r="NR1250" s="7"/>
      <c r="NT1250" s="7"/>
      <c r="NU1250" s="7"/>
      <c r="NW1250" s="7"/>
      <c r="NY1250" s="7"/>
      <c r="OA1250" s="7"/>
      <c r="OC1250" s="7"/>
      <c r="OE1250" s="7"/>
      <c r="OG1250" s="7"/>
      <c r="OI1250" s="7"/>
      <c r="OK1250" s="7"/>
      <c r="OM1250" s="7"/>
      <c r="OO1250" s="7"/>
      <c r="OQ1250" s="7"/>
      <c r="OS1250" s="7"/>
      <c r="OT1250" s="7"/>
      <c r="OV1250" s="7"/>
      <c r="OX1250" s="7"/>
      <c r="OZ1250" s="7"/>
      <c r="PB1250" s="7"/>
      <c r="PD1250" s="7"/>
      <c r="PF1250" s="7"/>
      <c r="PH1250" s="7"/>
      <c r="PJ1250" s="7"/>
      <c r="PL1250" s="7"/>
      <c r="PN1250" s="7"/>
      <c r="PP1250" s="7"/>
      <c r="PQ1250" s="7"/>
      <c r="PR1250" s="7"/>
      <c r="PS1250" s="7"/>
      <c r="PT1250" s="7"/>
      <c r="PV1250" s="7"/>
      <c r="PX1250" s="7"/>
      <c r="PZ1250" s="7"/>
      <c r="QB1250" s="7"/>
      <c r="QD1250" s="7"/>
      <c r="QF1250" s="7"/>
      <c r="QH1250" s="7"/>
      <c r="QJ1250" s="7"/>
      <c r="QL1250" s="7"/>
      <c r="QN1250" s="7"/>
      <c r="QO1250" s="7"/>
      <c r="QQ1250" s="7"/>
      <c r="QS1250" s="7"/>
      <c r="QU1250" s="7"/>
      <c r="QV1250" s="7"/>
      <c r="QX1250" s="7"/>
      <c r="QZ1250" s="7"/>
      <c r="RB1250" s="7"/>
      <c r="RD1250" s="7"/>
      <c r="RF1250" s="7"/>
      <c r="RH1250" s="7"/>
      <c r="RJ1250" s="7"/>
      <c r="RL1250" s="7"/>
      <c r="RN1250" s="7"/>
      <c r="RP1250" s="7"/>
      <c r="RR1250" s="7"/>
      <c r="RT1250" s="7"/>
      <c r="RV1250" s="7"/>
      <c r="RW1250" s="7"/>
      <c r="RX1250" s="7"/>
      <c r="RZ1250" s="7"/>
      <c r="SB1250" s="7"/>
      <c r="SD1250" s="7"/>
      <c r="SE1250" s="7"/>
      <c r="SF1250" s="7"/>
      <c r="SH1250" s="7"/>
      <c r="SJ1250" s="7"/>
      <c r="SL1250" s="7"/>
      <c r="SN1250" s="7"/>
      <c r="SP1250" s="7"/>
      <c r="SR1250" s="7"/>
      <c r="ST1250" s="7"/>
      <c r="SV1250" s="7"/>
      <c r="SW1250" s="7"/>
      <c r="SY1250" s="7"/>
      <c r="TA1250" s="7"/>
      <c r="TC1250" s="7"/>
      <c r="TE1250" s="7"/>
      <c r="TG1250" s="7"/>
      <c r="TI1250" s="7"/>
      <c r="TK1250" s="7"/>
      <c r="TM1250" s="7"/>
      <c r="TO1250" s="7"/>
      <c r="TQ1250" s="7"/>
      <c r="TS1250" s="7"/>
      <c r="TU1250" s="7"/>
      <c r="TW1250" s="7"/>
      <c r="TY1250" s="7"/>
      <c r="UA1250" s="7"/>
      <c r="UC1250" s="7"/>
      <c r="UE1250" s="7"/>
      <c r="UG1250" s="7"/>
      <c r="UI1250" s="7"/>
      <c r="UK1250" s="7"/>
      <c r="UM1250" s="7"/>
      <c r="UO1250" s="7"/>
      <c r="UQ1250" s="7"/>
      <c r="US1250" s="7"/>
      <c r="UU1250" s="7"/>
      <c r="UW1250" s="7"/>
      <c r="UY1250" s="7"/>
      <c r="VA1250" s="7"/>
      <c r="VC1250" s="7"/>
      <c r="VE1250" s="7"/>
      <c r="VG1250" s="7"/>
      <c r="VI1250" s="7"/>
      <c r="VK1250" s="7"/>
      <c r="VM1250" s="7"/>
      <c r="VO1250" s="7"/>
      <c r="VQ1250" s="7"/>
      <c r="VS1250" s="7"/>
      <c r="VU1250" s="7"/>
      <c r="VW1250" s="7"/>
      <c r="VY1250" s="7"/>
      <c r="WA1250" s="7"/>
      <c r="WC1250" s="7"/>
      <c r="WE1250" s="7"/>
      <c r="WG1250" s="7"/>
      <c r="WI1250" s="7"/>
      <c r="WK1250" s="7"/>
      <c r="WM1250" s="7"/>
      <c r="WO1250" s="7"/>
      <c r="WQ1250" s="7"/>
      <c r="WS1250" s="7"/>
      <c r="WU1250" s="7"/>
      <c r="WW1250" s="7"/>
      <c r="WY1250" s="7"/>
      <c r="XA1250" s="7"/>
      <c r="XC1250" s="7"/>
      <c r="XE1250" s="7"/>
      <c r="XG1250" s="7"/>
      <c r="XI1250" s="7"/>
      <c r="XK1250" s="7"/>
      <c r="XM1250" s="7"/>
      <c r="XO1250" s="7"/>
      <c r="XQ1250" s="7"/>
      <c r="XS1250" s="7"/>
      <c r="XU1250" s="7"/>
      <c r="XW1250" s="7"/>
      <c r="XY1250" s="7"/>
      <c r="YA1250" s="7"/>
      <c r="YC1250" s="7"/>
      <c r="YE1250" s="7"/>
      <c r="YG1250" s="7"/>
      <c r="YI1250" s="7"/>
      <c r="YK1250" s="7"/>
      <c r="YM1250" s="7"/>
    </row>
    <row r="1251" spans="5:663" s="80" customFormat="1" x14ac:dyDescent="0.2">
      <c r="E1251" s="7"/>
      <c r="G1251" s="7"/>
      <c r="I1251" s="7"/>
      <c r="K1251" s="7"/>
      <c r="M1251" s="7"/>
      <c r="O1251" s="7"/>
      <c r="Q1251" s="7"/>
      <c r="S1251" s="7"/>
      <c r="U1251" s="7"/>
      <c r="W1251" s="7"/>
      <c r="Y1251" s="7"/>
      <c r="AA1251" s="7"/>
      <c r="AC1251" s="7"/>
      <c r="AE1251" s="7"/>
      <c r="AG1251" s="7"/>
      <c r="AH1251" s="7"/>
      <c r="AI1251" s="7"/>
      <c r="AJ1251" s="7"/>
      <c r="AK1251" s="7"/>
      <c r="AL1251" s="7"/>
      <c r="AM1251" s="7"/>
      <c r="AO1251" s="7"/>
      <c r="AQ1251" s="7"/>
      <c r="AS1251" s="7"/>
      <c r="AU1251" s="7"/>
      <c r="AW1251" s="7"/>
      <c r="AY1251" s="7"/>
      <c r="BA1251" s="7"/>
      <c r="BC1251" s="7"/>
      <c r="BE1251" s="7"/>
      <c r="BG1251" s="7"/>
      <c r="BI1251" s="7"/>
      <c r="BK1251" s="7"/>
      <c r="BM1251" s="7"/>
      <c r="BO1251" s="7"/>
      <c r="BQ1251" s="7"/>
      <c r="BS1251" s="7"/>
      <c r="BT1251" s="7"/>
      <c r="BU1251" s="7"/>
      <c r="BW1251" s="7"/>
      <c r="BY1251" s="7"/>
      <c r="CA1251" s="7"/>
      <c r="CC1251" s="7"/>
      <c r="CE1251" s="7"/>
      <c r="CG1251" s="7"/>
      <c r="CH1251" s="7"/>
      <c r="CI1251" s="7"/>
      <c r="CJ1251" s="7"/>
      <c r="CL1251" s="7"/>
      <c r="CN1251" s="7"/>
      <c r="CP1251" s="7"/>
      <c r="CR1251" s="7"/>
      <c r="CT1251" s="7"/>
      <c r="CV1251" s="7"/>
      <c r="CW1251" s="7"/>
      <c r="CY1251" s="7"/>
      <c r="DA1251" s="7"/>
      <c r="DC1251" s="7"/>
      <c r="DE1251" s="7"/>
      <c r="DG1251" s="7"/>
      <c r="DI1251" s="7"/>
      <c r="DK1251" s="7"/>
      <c r="DM1251" s="7"/>
      <c r="DO1251" s="7"/>
      <c r="DQ1251" s="7"/>
      <c r="DR1251" s="7"/>
      <c r="DS1251" s="7"/>
      <c r="DT1251" s="7"/>
      <c r="DV1251" s="7"/>
      <c r="DX1251" s="7"/>
      <c r="DY1251" s="7"/>
      <c r="DZ1251" s="7"/>
      <c r="EB1251" s="7"/>
      <c r="ED1251" s="7"/>
      <c r="EF1251" s="7"/>
      <c r="EG1251" s="7"/>
      <c r="EI1251" s="7"/>
      <c r="EJ1251" s="7"/>
      <c r="EL1251" s="7"/>
      <c r="EN1251" s="7"/>
      <c r="EP1251" s="7"/>
      <c r="ER1251" s="7"/>
      <c r="ET1251" s="7"/>
      <c r="EV1251" s="7"/>
      <c r="EX1251" s="7"/>
      <c r="EZ1251" s="7"/>
      <c r="FB1251" s="7"/>
      <c r="FD1251" s="7"/>
      <c r="FE1251" s="7"/>
      <c r="FF1251" s="7"/>
      <c r="FH1251" s="7"/>
      <c r="FJ1251" s="7"/>
      <c r="FL1251" s="7"/>
      <c r="FN1251" s="7"/>
      <c r="FP1251" s="7"/>
      <c r="FR1251" s="7"/>
      <c r="FT1251" s="7"/>
      <c r="FV1251" s="7"/>
      <c r="FW1251" s="7"/>
      <c r="FY1251" s="7"/>
      <c r="GA1251" s="7"/>
      <c r="GC1251" s="7"/>
      <c r="GE1251" s="7"/>
      <c r="GG1251" s="7"/>
      <c r="GI1251" s="7"/>
      <c r="GJ1251" s="7"/>
      <c r="GK1251" s="7"/>
      <c r="GL1251" s="7"/>
      <c r="GM1251" s="7"/>
      <c r="GN1251" s="7"/>
      <c r="GO1251" s="7"/>
      <c r="GP1251" s="7"/>
      <c r="GR1251" s="7"/>
      <c r="GT1251" s="7"/>
      <c r="GV1251" s="7"/>
      <c r="GX1251" s="7"/>
      <c r="GZ1251" s="7"/>
      <c r="HA1251" s="7"/>
      <c r="HC1251" s="7"/>
      <c r="HE1251" s="7"/>
      <c r="HG1251" s="7"/>
      <c r="HI1251" s="7"/>
      <c r="HK1251" s="7"/>
      <c r="HM1251" s="7"/>
      <c r="HO1251" s="7"/>
      <c r="HQ1251" s="7"/>
      <c r="HS1251" s="7"/>
      <c r="HU1251" s="7"/>
      <c r="HW1251" s="7"/>
      <c r="HY1251" s="7"/>
      <c r="IA1251" s="7"/>
      <c r="IC1251" s="7"/>
      <c r="IE1251" s="7"/>
      <c r="IF1251" s="7"/>
      <c r="IG1251" s="7"/>
      <c r="IH1251" s="7"/>
      <c r="IJ1251" s="7"/>
      <c r="IL1251" s="7"/>
      <c r="IN1251" s="7"/>
      <c r="IO1251" s="7"/>
      <c r="IP1251" s="7"/>
      <c r="IR1251" s="7"/>
      <c r="IT1251" s="7"/>
      <c r="IV1251" s="7"/>
      <c r="IX1251" s="7"/>
      <c r="IZ1251" s="7"/>
      <c r="JB1251" s="7"/>
      <c r="JD1251" s="7"/>
      <c r="JF1251" s="7"/>
      <c r="JG1251" s="7"/>
      <c r="JI1251" s="7"/>
      <c r="JK1251" s="7"/>
      <c r="JM1251" s="7"/>
      <c r="JO1251" s="7"/>
      <c r="JP1251" s="7"/>
      <c r="JQ1251" s="7"/>
      <c r="JS1251" s="7"/>
      <c r="JT1251" s="7"/>
      <c r="JU1251" s="7"/>
      <c r="JV1251" s="7"/>
      <c r="JX1251" s="7"/>
      <c r="JZ1251" s="7"/>
      <c r="KB1251" s="7"/>
      <c r="KD1251" s="7"/>
      <c r="KF1251" s="7"/>
      <c r="KH1251" s="7"/>
      <c r="KJ1251" s="7"/>
      <c r="KL1251" s="7"/>
      <c r="KN1251" s="7"/>
      <c r="KO1251" s="7"/>
      <c r="KP1251" s="7"/>
      <c r="KQ1251" s="7"/>
      <c r="KR1251" s="7"/>
      <c r="KT1251" s="7"/>
      <c r="KV1251" s="7"/>
      <c r="KX1251" s="7"/>
      <c r="KZ1251" s="7"/>
      <c r="LB1251" s="7"/>
      <c r="LD1251" s="7"/>
      <c r="LF1251" s="7"/>
      <c r="LH1251" s="7"/>
      <c r="LJ1251" s="7"/>
      <c r="LL1251" s="7"/>
      <c r="LN1251" s="7"/>
      <c r="LP1251" s="7"/>
      <c r="LR1251" s="7"/>
      <c r="LT1251" s="7"/>
      <c r="LV1251" s="7"/>
      <c r="LX1251" s="7"/>
      <c r="LY1251" s="7"/>
      <c r="LZ1251" s="7"/>
      <c r="MA1251" s="7"/>
      <c r="MB1251" s="7"/>
      <c r="MC1251" s="7"/>
      <c r="ME1251" s="7"/>
      <c r="MG1251" s="7"/>
      <c r="MH1251" s="7"/>
      <c r="MJ1251" s="7"/>
      <c r="ML1251" s="7"/>
      <c r="MM1251" s="7"/>
      <c r="MN1251" s="7"/>
      <c r="MO1251" s="7"/>
      <c r="MQ1251" s="7"/>
      <c r="MS1251" s="7"/>
      <c r="MU1251" s="7"/>
      <c r="MV1251" s="7"/>
      <c r="MX1251" s="7"/>
      <c r="MY1251" s="7"/>
      <c r="MZ1251" s="7"/>
      <c r="NB1251" s="7"/>
      <c r="ND1251" s="7"/>
      <c r="NF1251" s="7"/>
      <c r="NH1251" s="7"/>
      <c r="NJ1251" s="7"/>
      <c r="NL1251" s="7"/>
      <c r="NM1251" s="7"/>
      <c r="NN1251" s="7"/>
      <c r="NO1251" s="7"/>
      <c r="NP1251" s="7"/>
      <c r="NR1251" s="7"/>
      <c r="NT1251" s="7"/>
      <c r="NU1251" s="7"/>
      <c r="NW1251" s="7"/>
      <c r="NY1251" s="7"/>
      <c r="OA1251" s="7"/>
      <c r="OC1251" s="7"/>
      <c r="OE1251" s="7"/>
      <c r="OG1251" s="7"/>
      <c r="OI1251" s="7"/>
      <c r="OK1251" s="7"/>
      <c r="OM1251" s="7"/>
      <c r="OO1251" s="7"/>
      <c r="OQ1251" s="7"/>
      <c r="OS1251" s="7"/>
      <c r="OT1251" s="7"/>
      <c r="OV1251" s="7"/>
      <c r="OX1251" s="7"/>
      <c r="OZ1251" s="7"/>
      <c r="PB1251" s="7"/>
      <c r="PD1251" s="7"/>
      <c r="PF1251" s="7"/>
      <c r="PH1251" s="7"/>
      <c r="PJ1251" s="7"/>
      <c r="PL1251" s="7"/>
      <c r="PN1251" s="7"/>
      <c r="PP1251" s="7"/>
      <c r="PQ1251" s="7"/>
      <c r="PR1251" s="7"/>
      <c r="PS1251" s="7"/>
      <c r="PT1251" s="7"/>
      <c r="PV1251" s="7"/>
      <c r="PX1251" s="7"/>
      <c r="PZ1251" s="7"/>
      <c r="QB1251" s="7"/>
      <c r="QD1251" s="7"/>
      <c r="QF1251" s="7"/>
      <c r="QH1251" s="7"/>
      <c r="QJ1251" s="7"/>
      <c r="QL1251" s="7"/>
      <c r="QN1251" s="7"/>
      <c r="QO1251" s="7"/>
      <c r="QQ1251" s="7"/>
      <c r="QS1251" s="7"/>
      <c r="QU1251" s="7"/>
      <c r="QV1251" s="7"/>
      <c r="QX1251" s="7"/>
      <c r="QZ1251" s="7"/>
      <c r="RB1251" s="7"/>
      <c r="RD1251" s="7"/>
      <c r="RF1251" s="7"/>
      <c r="RH1251" s="7"/>
      <c r="RJ1251" s="7"/>
      <c r="RL1251" s="7"/>
      <c r="RN1251" s="7"/>
      <c r="RP1251" s="7"/>
      <c r="RR1251" s="7"/>
      <c r="RT1251" s="7"/>
      <c r="RV1251" s="7"/>
      <c r="RW1251" s="7"/>
      <c r="RX1251" s="7"/>
      <c r="RZ1251" s="7"/>
      <c r="SB1251" s="7"/>
      <c r="SD1251" s="7"/>
      <c r="SE1251" s="7"/>
      <c r="SF1251" s="7"/>
      <c r="SH1251" s="7"/>
      <c r="SJ1251" s="7"/>
      <c r="SL1251" s="7"/>
      <c r="SN1251" s="7"/>
      <c r="SP1251" s="7"/>
      <c r="SR1251" s="7"/>
      <c r="ST1251" s="7"/>
      <c r="SV1251" s="7"/>
      <c r="SW1251" s="7"/>
      <c r="SY1251" s="7"/>
      <c r="TA1251" s="7"/>
      <c r="TC1251" s="7"/>
      <c r="TE1251" s="7"/>
      <c r="TG1251" s="7"/>
      <c r="TI1251" s="7"/>
      <c r="TK1251" s="7"/>
      <c r="TM1251" s="7"/>
      <c r="TO1251" s="7"/>
      <c r="TQ1251" s="7"/>
      <c r="TS1251" s="7"/>
      <c r="TU1251" s="7"/>
      <c r="TW1251" s="7"/>
      <c r="TY1251" s="7"/>
      <c r="UA1251" s="7"/>
      <c r="UC1251" s="7"/>
      <c r="UE1251" s="7"/>
      <c r="UG1251" s="7"/>
      <c r="UI1251" s="7"/>
      <c r="UK1251" s="7"/>
      <c r="UM1251" s="7"/>
      <c r="UO1251" s="7"/>
      <c r="UQ1251" s="7"/>
      <c r="US1251" s="7"/>
      <c r="UU1251" s="7"/>
      <c r="UW1251" s="7"/>
      <c r="UY1251" s="7"/>
      <c r="VA1251" s="7"/>
      <c r="VC1251" s="7"/>
      <c r="VE1251" s="7"/>
      <c r="VG1251" s="7"/>
      <c r="VI1251" s="7"/>
      <c r="VK1251" s="7"/>
      <c r="VM1251" s="7"/>
      <c r="VO1251" s="7"/>
      <c r="VQ1251" s="7"/>
      <c r="VS1251" s="7"/>
      <c r="VU1251" s="7"/>
      <c r="VW1251" s="7"/>
      <c r="VY1251" s="7"/>
      <c r="WA1251" s="7"/>
      <c r="WC1251" s="7"/>
      <c r="WE1251" s="7"/>
      <c r="WG1251" s="7"/>
      <c r="WI1251" s="7"/>
      <c r="WK1251" s="7"/>
      <c r="WM1251" s="7"/>
      <c r="WO1251" s="7"/>
      <c r="WQ1251" s="7"/>
      <c r="WS1251" s="7"/>
      <c r="WU1251" s="7"/>
      <c r="WW1251" s="7"/>
      <c r="WY1251" s="7"/>
      <c r="XA1251" s="7"/>
      <c r="XC1251" s="7"/>
      <c r="XE1251" s="7"/>
      <c r="XG1251" s="7"/>
      <c r="XI1251" s="7"/>
      <c r="XK1251" s="7"/>
      <c r="XM1251" s="7"/>
      <c r="XO1251" s="7"/>
      <c r="XQ1251" s="7"/>
      <c r="XS1251" s="7"/>
      <c r="XU1251" s="7"/>
      <c r="XW1251" s="7"/>
      <c r="XY1251" s="7"/>
      <c r="YA1251" s="7"/>
      <c r="YC1251" s="7"/>
      <c r="YE1251" s="7"/>
      <c r="YG1251" s="7"/>
      <c r="YI1251" s="7"/>
      <c r="YK1251" s="7"/>
      <c r="YM1251" s="7"/>
    </row>
    <row r="1252" spans="5:663" s="80" customFormat="1" x14ac:dyDescent="0.2">
      <c r="E1252" s="7"/>
      <c r="G1252" s="7"/>
      <c r="I1252" s="7"/>
      <c r="K1252" s="7"/>
      <c r="M1252" s="7"/>
      <c r="O1252" s="7"/>
      <c r="Q1252" s="7"/>
      <c r="S1252" s="7"/>
      <c r="U1252" s="7"/>
      <c r="W1252" s="7"/>
      <c r="Y1252" s="7"/>
      <c r="AA1252" s="7"/>
      <c r="AC1252" s="7"/>
      <c r="AE1252" s="7"/>
      <c r="AG1252" s="7"/>
      <c r="AH1252" s="7"/>
      <c r="AI1252" s="7"/>
      <c r="AJ1252" s="7"/>
      <c r="AK1252" s="7"/>
      <c r="AL1252" s="7"/>
      <c r="AM1252" s="7"/>
      <c r="AO1252" s="7"/>
      <c r="AQ1252" s="7"/>
      <c r="AS1252" s="7"/>
      <c r="AU1252" s="7"/>
      <c r="AW1252" s="7"/>
      <c r="AY1252" s="7"/>
      <c r="BA1252" s="7"/>
      <c r="BC1252" s="7"/>
      <c r="BE1252" s="7"/>
      <c r="BG1252" s="7"/>
      <c r="BI1252" s="7"/>
      <c r="BK1252" s="7"/>
      <c r="BM1252" s="7"/>
      <c r="BO1252" s="7"/>
      <c r="BQ1252" s="7"/>
      <c r="BS1252" s="7"/>
      <c r="BT1252" s="7"/>
      <c r="BU1252" s="7"/>
      <c r="BW1252" s="7"/>
      <c r="BY1252" s="7"/>
      <c r="CA1252" s="7"/>
      <c r="CC1252" s="7"/>
      <c r="CE1252" s="7"/>
      <c r="CG1252" s="7"/>
      <c r="CH1252" s="7"/>
      <c r="CI1252" s="7"/>
      <c r="CJ1252" s="7"/>
      <c r="CL1252" s="7"/>
      <c r="CN1252" s="7"/>
      <c r="CP1252" s="7"/>
      <c r="CR1252" s="7"/>
      <c r="CT1252" s="7"/>
      <c r="CV1252" s="7"/>
      <c r="CW1252" s="7"/>
      <c r="CY1252" s="7"/>
      <c r="DA1252" s="7"/>
      <c r="DC1252" s="7"/>
      <c r="DE1252" s="7"/>
      <c r="DG1252" s="7"/>
      <c r="DI1252" s="7"/>
      <c r="DK1252" s="7"/>
      <c r="DM1252" s="7"/>
      <c r="DO1252" s="7"/>
      <c r="DQ1252" s="7"/>
      <c r="DR1252" s="7"/>
      <c r="DS1252" s="7"/>
      <c r="DT1252" s="7"/>
      <c r="DV1252" s="7"/>
      <c r="DX1252" s="7"/>
      <c r="DY1252" s="7"/>
      <c r="DZ1252" s="7"/>
      <c r="EB1252" s="7"/>
      <c r="ED1252" s="7"/>
      <c r="EF1252" s="7"/>
      <c r="EG1252" s="7"/>
      <c r="EI1252" s="7"/>
      <c r="EJ1252" s="7"/>
      <c r="EL1252" s="7"/>
      <c r="EN1252" s="7"/>
      <c r="EP1252" s="7"/>
      <c r="ER1252" s="7"/>
      <c r="ET1252" s="7"/>
      <c r="EV1252" s="7"/>
      <c r="EX1252" s="7"/>
      <c r="EZ1252" s="7"/>
      <c r="FB1252" s="7"/>
      <c r="FD1252" s="7"/>
      <c r="FE1252" s="7"/>
      <c r="FF1252" s="7"/>
      <c r="FH1252" s="7"/>
      <c r="FJ1252" s="7"/>
      <c r="FL1252" s="7"/>
      <c r="FN1252" s="7"/>
      <c r="FP1252" s="7"/>
      <c r="FR1252" s="7"/>
      <c r="FT1252" s="7"/>
      <c r="FV1252" s="7"/>
      <c r="FW1252" s="7"/>
      <c r="FY1252" s="7"/>
      <c r="GA1252" s="7"/>
      <c r="GC1252" s="7"/>
      <c r="GE1252" s="7"/>
      <c r="GG1252" s="7"/>
      <c r="GI1252" s="7"/>
      <c r="GJ1252" s="7"/>
      <c r="GK1252" s="7"/>
      <c r="GL1252" s="7"/>
      <c r="GM1252" s="7"/>
      <c r="GN1252" s="7"/>
      <c r="GO1252" s="7"/>
      <c r="GP1252" s="7"/>
      <c r="GR1252" s="7"/>
      <c r="GT1252" s="7"/>
      <c r="GV1252" s="7"/>
      <c r="GX1252" s="7"/>
      <c r="GZ1252" s="7"/>
      <c r="HA1252" s="7"/>
      <c r="HC1252" s="7"/>
      <c r="HE1252" s="7"/>
      <c r="HG1252" s="7"/>
      <c r="HI1252" s="7"/>
      <c r="HK1252" s="7"/>
      <c r="HM1252" s="7"/>
      <c r="HO1252" s="7"/>
      <c r="HQ1252" s="7"/>
      <c r="HS1252" s="7"/>
      <c r="HU1252" s="7"/>
      <c r="HW1252" s="7"/>
      <c r="HY1252" s="7"/>
      <c r="IA1252" s="7"/>
      <c r="IC1252" s="7"/>
      <c r="IE1252" s="7"/>
      <c r="IF1252" s="7"/>
      <c r="IG1252" s="7"/>
      <c r="IH1252" s="7"/>
      <c r="IJ1252" s="7"/>
      <c r="IL1252" s="7"/>
      <c r="IN1252" s="7"/>
      <c r="IO1252" s="7"/>
      <c r="IP1252" s="7"/>
      <c r="IR1252" s="7"/>
      <c r="IT1252" s="7"/>
      <c r="IV1252" s="7"/>
      <c r="IX1252" s="7"/>
      <c r="IZ1252" s="7"/>
      <c r="JB1252" s="7"/>
      <c r="JD1252" s="7"/>
      <c r="JF1252" s="7"/>
      <c r="JG1252" s="7"/>
      <c r="JI1252" s="7"/>
      <c r="JK1252" s="7"/>
      <c r="JM1252" s="7"/>
      <c r="JO1252" s="7"/>
      <c r="JP1252" s="7"/>
      <c r="JQ1252" s="7"/>
      <c r="JS1252" s="7"/>
      <c r="JT1252" s="7"/>
      <c r="JU1252" s="7"/>
      <c r="JV1252" s="7"/>
      <c r="JX1252" s="7"/>
      <c r="JZ1252" s="7"/>
      <c r="KB1252" s="7"/>
      <c r="KD1252" s="7"/>
      <c r="KF1252" s="7"/>
      <c r="KH1252" s="7"/>
      <c r="KJ1252" s="7"/>
      <c r="KL1252" s="7"/>
      <c r="KN1252" s="7"/>
      <c r="KO1252" s="7"/>
      <c r="KP1252" s="7"/>
      <c r="KQ1252" s="7"/>
      <c r="KR1252" s="7"/>
      <c r="KT1252" s="7"/>
      <c r="KV1252" s="7"/>
      <c r="KX1252" s="7"/>
      <c r="KZ1252" s="7"/>
      <c r="LB1252" s="7"/>
      <c r="LD1252" s="7"/>
      <c r="LF1252" s="7"/>
      <c r="LH1252" s="7"/>
      <c r="LJ1252" s="7"/>
      <c r="LL1252" s="7"/>
      <c r="LN1252" s="7"/>
      <c r="LP1252" s="7"/>
      <c r="LR1252" s="7"/>
      <c r="LT1252" s="7"/>
      <c r="LV1252" s="7"/>
      <c r="LX1252" s="7"/>
      <c r="LY1252" s="7"/>
      <c r="LZ1252" s="7"/>
      <c r="MA1252" s="7"/>
      <c r="MB1252" s="7"/>
      <c r="MC1252" s="7"/>
      <c r="ME1252" s="7"/>
      <c r="MG1252" s="7"/>
      <c r="MH1252" s="7"/>
      <c r="MJ1252" s="7"/>
      <c r="ML1252" s="7"/>
      <c r="MM1252" s="7"/>
      <c r="MN1252" s="7"/>
      <c r="MO1252" s="7"/>
      <c r="MQ1252" s="7"/>
      <c r="MS1252" s="7"/>
      <c r="MU1252" s="7"/>
      <c r="MV1252" s="7"/>
      <c r="MX1252" s="7"/>
      <c r="MY1252" s="7"/>
      <c r="MZ1252" s="7"/>
      <c r="NB1252" s="7"/>
      <c r="ND1252" s="7"/>
      <c r="NF1252" s="7"/>
      <c r="NH1252" s="7"/>
      <c r="NJ1252" s="7"/>
      <c r="NL1252" s="7"/>
      <c r="NM1252" s="7"/>
      <c r="NN1252" s="7"/>
      <c r="NO1252" s="7"/>
      <c r="NP1252" s="7"/>
      <c r="NR1252" s="7"/>
      <c r="NT1252" s="7"/>
      <c r="NU1252" s="7"/>
      <c r="NW1252" s="7"/>
      <c r="NY1252" s="7"/>
      <c r="OA1252" s="7"/>
      <c r="OC1252" s="7"/>
      <c r="OE1252" s="7"/>
      <c r="OG1252" s="7"/>
      <c r="OI1252" s="7"/>
      <c r="OK1252" s="7"/>
      <c r="OM1252" s="7"/>
      <c r="OO1252" s="7"/>
      <c r="OQ1252" s="7"/>
      <c r="OS1252" s="7"/>
      <c r="OT1252" s="7"/>
      <c r="OV1252" s="7"/>
      <c r="OX1252" s="7"/>
      <c r="OZ1252" s="7"/>
      <c r="PB1252" s="7"/>
      <c r="PD1252" s="7"/>
      <c r="PF1252" s="7"/>
      <c r="PH1252" s="7"/>
      <c r="PJ1252" s="7"/>
      <c r="PL1252" s="7"/>
      <c r="PN1252" s="7"/>
      <c r="PP1252" s="7"/>
      <c r="PQ1252" s="7"/>
      <c r="PR1252" s="7"/>
      <c r="PS1252" s="7"/>
      <c r="PT1252" s="7"/>
      <c r="PV1252" s="7"/>
      <c r="PX1252" s="7"/>
      <c r="PZ1252" s="7"/>
      <c r="QB1252" s="7"/>
      <c r="QD1252" s="7"/>
      <c r="QF1252" s="7"/>
      <c r="QH1252" s="7"/>
      <c r="QJ1252" s="7"/>
      <c r="QL1252" s="7"/>
      <c r="QN1252" s="7"/>
      <c r="QO1252" s="7"/>
      <c r="QQ1252" s="7"/>
      <c r="QS1252" s="7"/>
      <c r="QU1252" s="7"/>
      <c r="QV1252" s="7"/>
      <c r="QX1252" s="7"/>
      <c r="QZ1252" s="7"/>
      <c r="RB1252" s="7"/>
      <c r="RD1252" s="7"/>
      <c r="RF1252" s="7"/>
      <c r="RH1252" s="7"/>
      <c r="RJ1252" s="7"/>
      <c r="RL1252" s="7"/>
      <c r="RN1252" s="7"/>
      <c r="RP1252" s="7"/>
      <c r="RR1252" s="7"/>
      <c r="RT1252" s="7"/>
      <c r="RV1252" s="7"/>
      <c r="RW1252" s="7"/>
      <c r="RX1252" s="7"/>
      <c r="RZ1252" s="7"/>
      <c r="SB1252" s="7"/>
      <c r="SD1252" s="7"/>
      <c r="SE1252" s="7"/>
      <c r="SF1252" s="7"/>
      <c r="SH1252" s="7"/>
      <c r="SJ1252" s="7"/>
      <c r="SL1252" s="7"/>
      <c r="SN1252" s="7"/>
      <c r="SP1252" s="7"/>
      <c r="SR1252" s="7"/>
      <c r="ST1252" s="7"/>
      <c r="SV1252" s="7"/>
      <c r="SW1252" s="7"/>
      <c r="SY1252" s="7"/>
      <c r="TA1252" s="7"/>
      <c r="TC1252" s="7"/>
      <c r="TE1252" s="7"/>
      <c r="TG1252" s="7"/>
      <c r="TI1252" s="7"/>
      <c r="TK1252" s="7"/>
      <c r="TM1252" s="7"/>
      <c r="TO1252" s="7"/>
      <c r="TQ1252" s="7"/>
      <c r="TS1252" s="7"/>
      <c r="TU1252" s="7"/>
      <c r="TW1252" s="7"/>
      <c r="TY1252" s="7"/>
      <c r="UA1252" s="7"/>
      <c r="UC1252" s="7"/>
      <c r="UE1252" s="7"/>
      <c r="UG1252" s="7"/>
      <c r="UI1252" s="7"/>
      <c r="UK1252" s="7"/>
      <c r="UM1252" s="7"/>
      <c r="UO1252" s="7"/>
      <c r="UQ1252" s="7"/>
      <c r="US1252" s="7"/>
      <c r="UU1252" s="7"/>
      <c r="UW1252" s="7"/>
      <c r="UY1252" s="7"/>
      <c r="VA1252" s="7"/>
      <c r="VC1252" s="7"/>
      <c r="VE1252" s="7"/>
      <c r="VG1252" s="7"/>
      <c r="VI1252" s="7"/>
      <c r="VK1252" s="7"/>
      <c r="VM1252" s="7"/>
      <c r="VO1252" s="7"/>
      <c r="VQ1252" s="7"/>
      <c r="VS1252" s="7"/>
      <c r="VU1252" s="7"/>
      <c r="VW1252" s="7"/>
      <c r="VY1252" s="7"/>
      <c r="WA1252" s="7"/>
      <c r="WC1252" s="7"/>
      <c r="WE1252" s="7"/>
      <c r="WG1252" s="7"/>
      <c r="WI1252" s="7"/>
      <c r="WK1252" s="7"/>
      <c r="WM1252" s="7"/>
      <c r="WO1252" s="7"/>
      <c r="WQ1252" s="7"/>
      <c r="WS1252" s="7"/>
      <c r="WU1252" s="7"/>
      <c r="WW1252" s="7"/>
      <c r="WY1252" s="7"/>
      <c r="XA1252" s="7"/>
      <c r="XC1252" s="7"/>
      <c r="XE1252" s="7"/>
      <c r="XG1252" s="7"/>
      <c r="XI1252" s="7"/>
      <c r="XK1252" s="7"/>
      <c r="XM1252" s="7"/>
      <c r="XO1252" s="7"/>
      <c r="XQ1252" s="7"/>
      <c r="XS1252" s="7"/>
      <c r="XU1252" s="7"/>
      <c r="XW1252" s="7"/>
      <c r="XY1252" s="7"/>
      <c r="YA1252" s="7"/>
      <c r="YC1252" s="7"/>
      <c r="YE1252" s="7"/>
      <c r="YG1252" s="7"/>
      <c r="YI1252" s="7"/>
      <c r="YK1252" s="7"/>
      <c r="YM1252" s="7"/>
    </row>
    <row r="1253" spans="5:663" s="80" customFormat="1" x14ac:dyDescent="0.2">
      <c r="E1253" s="7"/>
      <c r="G1253" s="7"/>
      <c r="I1253" s="7"/>
      <c r="K1253" s="7"/>
      <c r="M1253" s="7"/>
      <c r="O1253" s="7"/>
      <c r="Q1253" s="7"/>
      <c r="S1253" s="7"/>
      <c r="U1253" s="7"/>
      <c r="W1253" s="7"/>
      <c r="Y1253" s="7"/>
      <c r="AA1253" s="7"/>
      <c r="AC1253" s="7"/>
      <c r="AE1253" s="7"/>
      <c r="AG1253" s="7"/>
      <c r="AH1253" s="7"/>
      <c r="AI1253" s="7"/>
      <c r="AJ1253" s="7"/>
      <c r="AK1253" s="7"/>
      <c r="AL1253" s="7"/>
      <c r="AM1253" s="7"/>
      <c r="AO1253" s="7"/>
      <c r="AQ1253" s="7"/>
      <c r="AS1253" s="7"/>
      <c r="AU1253" s="7"/>
      <c r="AW1253" s="7"/>
      <c r="AY1253" s="7"/>
      <c r="BA1253" s="7"/>
      <c r="BC1253" s="7"/>
      <c r="BE1253" s="7"/>
      <c r="BG1253" s="7"/>
      <c r="BI1253" s="7"/>
      <c r="BK1253" s="7"/>
      <c r="BM1253" s="7"/>
      <c r="BO1253" s="7"/>
      <c r="BQ1253" s="7"/>
      <c r="BS1253" s="7"/>
      <c r="BT1253" s="7"/>
      <c r="BU1253" s="7"/>
      <c r="BW1253" s="7"/>
      <c r="BY1253" s="7"/>
      <c r="CA1253" s="7"/>
      <c r="CC1253" s="7"/>
      <c r="CE1253" s="7"/>
      <c r="CG1253" s="7"/>
      <c r="CH1253" s="7"/>
      <c r="CI1253" s="7"/>
      <c r="CJ1253" s="7"/>
      <c r="CL1253" s="7"/>
      <c r="CN1253" s="7"/>
      <c r="CP1253" s="7"/>
      <c r="CR1253" s="7"/>
      <c r="CT1253" s="7"/>
      <c r="CV1253" s="7"/>
      <c r="CW1253" s="7"/>
      <c r="CY1253" s="7"/>
      <c r="DA1253" s="7"/>
      <c r="DC1253" s="7"/>
      <c r="DE1253" s="7"/>
      <c r="DG1253" s="7"/>
      <c r="DI1253" s="7"/>
      <c r="DK1253" s="7"/>
      <c r="DM1253" s="7"/>
      <c r="DO1253" s="7"/>
      <c r="DQ1253" s="7"/>
      <c r="DR1253" s="7"/>
      <c r="DS1253" s="7"/>
      <c r="DT1253" s="7"/>
      <c r="DV1253" s="7"/>
      <c r="DX1253" s="7"/>
      <c r="DY1253" s="7"/>
      <c r="DZ1253" s="7"/>
      <c r="EB1253" s="7"/>
      <c r="ED1253" s="7"/>
      <c r="EF1253" s="7"/>
      <c r="EG1253" s="7"/>
      <c r="EI1253" s="7"/>
      <c r="EJ1253" s="7"/>
      <c r="EL1253" s="7"/>
      <c r="EN1253" s="7"/>
      <c r="EP1253" s="7"/>
      <c r="ER1253" s="7"/>
      <c r="ET1253" s="7"/>
      <c r="EV1253" s="7"/>
      <c r="EX1253" s="7"/>
      <c r="EZ1253" s="7"/>
      <c r="FB1253" s="7"/>
      <c r="FD1253" s="7"/>
      <c r="FE1253" s="7"/>
      <c r="FF1253" s="7"/>
      <c r="FH1253" s="7"/>
      <c r="FJ1253" s="7"/>
      <c r="FL1253" s="7"/>
      <c r="FN1253" s="7"/>
      <c r="FP1253" s="7"/>
      <c r="FR1253" s="7"/>
      <c r="FT1253" s="7"/>
      <c r="FV1253" s="7"/>
      <c r="FW1253" s="7"/>
      <c r="FY1253" s="7"/>
      <c r="GA1253" s="7"/>
      <c r="GC1253" s="7"/>
      <c r="GE1253" s="7"/>
      <c r="GG1253" s="7"/>
      <c r="GI1253" s="7"/>
      <c r="GJ1253" s="7"/>
      <c r="GK1253" s="7"/>
      <c r="GL1253" s="7"/>
      <c r="GM1253" s="7"/>
      <c r="GN1253" s="7"/>
      <c r="GO1253" s="7"/>
      <c r="GP1253" s="7"/>
      <c r="GR1253" s="7"/>
      <c r="GT1253" s="7"/>
      <c r="GV1253" s="7"/>
      <c r="GX1253" s="7"/>
      <c r="GZ1253" s="7"/>
      <c r="HA1253" s="7"/>
      <c r="HC1253" s="7"/>
      <c r="HE1253" s="7"/>
      <c r="HG1253" s="7"/>
      <c r="HI1253" s="7"/>
      <c r="HK1253" s="7"/>
      <c r="HM1253" s="7"/>
      <c r="HO1253" s="7"/>
      <c r="HQ1253" s="7"/>
      <c r="HS1253" s="7"/>
      <c r="HU1253" s="7"/>
      <c r="HW1253" s="7"/>
      <c r="HY1253" s="7"/>
      <c r="IA1253" s="7"/>
      <c r="IC1253" s="7"/>
      <c r="IE1253" s="7"/>
      <c r="IF1253" s="7"/>
      <c r="IG1253" s="7"/>
      <c r="IH1253" s="7"/>
      <c r="IJ1253" s="7"/>
      <c r="IL1253" s="7"/>
      <c r="IN1253" s="7"/>
      <c r="IO1253" s="7"/>
      <c r="IP1253" s="7"/>
      <c r="IR1253" s="7"/>
      <c r="IT1253" s="7"/>
      <c r="IV1253" s="7"/>
      <c r="IX1253" s="7"/>
      <c r="IZ1253" s="7"/>
      <c r="JB1253" s="7"/>
      <c r="JD1253" s="7"/>
      <c r="JF1253" s="7"/>
      <c r="JG1253" s="7"/>
      <c r="JI1253" s="7"/>
      <c r="JK1253" s="7"/>
      <c r="JM1253" s="7"/>
      <c r="JO1253" s="7"/>
      <c r="JP1253" s="7"/>
      <c r="JQ1253" s="7"/>
      <c r="JS1253" s="7"/>
      <c r="JT1253" s="7"/>
      <c r="JU1253" s="7"/>
      <c r="JV1253" s="7"/>
      <c r="JX1253" s="7"/>
      <c r="JZ1253" s="7"/>
      <c r="KB1253" s="7"/>
      <c r="KD1253" s="7"/>
      <c r="KF1253" s="7"/>
      <c r="KH1253" s="7"/>
      <c r="KJ1253" s="7"/>
      <c r="KL1253" s="7"/>
      <c r="KN1253" s="7"/>
      <c r="KO1253" s="7"/>
      <c r="KP1253" s="7"/>
      <c r="KQ1253" s="7"/>
      <c r="KR1253" s="7"/>
      <c r="KT1253" s="7"/>
      <c r="KV1253" s="7"/>
      <c r="KX1253" s="7"/>
      <c r="KZ1253" s="7"/>
      <c r="LB1253" s="7"/>
      <c r="LD1253" s="7"/>
      <c r="LF1253" s="7"/>
      <c r="LH1253" s="7"/>
      <c r="LJ1253" s="7"/>
      <c r="LL1253" s="7"/>
      <c r="LN1253" s="7"/>
      <c r="LP1253" s="7"/>
      <c r="LR1253" s="7"/>
      <c r="LT1253" s="7"/>
      <c r="LV1253" s="7"/>
      <c r="LX1253" s="7"/>
      <c r="LY1253" s="7"/>
      <c r="LZ1253" s="7"/>
      <c r="MA1253" s="7"/>
      <c r="MB1253" s="7"/>
      <c r="MC1253" s="7"/>
      <c r="ME1253" s="7"/>
      <c r="MG1253" s="7"/>
      <c r="MH1253" s="7"/>
      <c r="MJ1253" s="7"/>
      <c r="ML1253" s="7"/>
      <c r="MM1253" s="7"/>
      <c r="MN1253" s="7"/>
      <c r="MO1253" s="7"/>
      <c r="MQ1253" s="7"/>
      <c r="MS1253" s="7"/>
      <c r="MU1253" s="7"/>
      <c r="MV1253" s="7"/>
      <c r="MX1253" s="7"/>
      <c r="MY1253" s="7"/>
      <c r="MZ1253" s="7"/>
      <c r="NB1253" s="7"/>
      <c r="ND1253" s="7"/>
      <c r="NF1253" s="7"/>
      <c r="NH1253" s="7"/>
      <c r="NJ1253" s="7"/>
      <c r="NL1253" s="7"/>
      <c r="NM1253" s="7"/>
      <c r="NN1253" s="7"/>
      <c r="NO1253" s="7"/>
      <c r="NP1253" s="7"/>
      <c r="NR1253" s="7"/>
      <c r="NT1253" s="7"/>
      <c r="NU1253" s="7"/>
      <c r="NW1253" s="7"/>
      <c r="NY1253" s="7"/>
      <c r="OA1253" s="7"/>
      <c r="OC1253" s="7"/>
      <c r="OE1253" s="7"/>
      <c r="OG1253" s="7"/>
      <c r="OI1253" s="7"/>
      <c r="OK1253" s="7"/>
      <c r="OM1253" s="7"/>
      <c r="OO1253" s="7"/>
      <c r="OQ1253" s="7"/>
      <c r="OS1253" s="7"/>
      <c r="OT1253" s="7"/>
      <c r="OV1253" s="7"/>
      <c r="OX1253" s="7"/>
      <c r="OZ1253" s="7"/>
      <c r="PB1253" s="7"/>
      <c r="PD1253" s="7"/>
      <c r="PF1253" s="7"/>
      <c r="PH1253" s="7"/>
      <c r="PJ1253" s="7"/>
      <c r="PL1253" s="7"/>
      <c r="PN1253" s="7"/>
      <c r="PP1253" s="7"/>
      <c r="PQ1253" s="7"/>
      <c r="PR1253" s="7"/>
      <c r="PS1253" s="7"/>
      <c r="PT1253" s="7"/>
      <c r="PV1253" s="7"/>
      <c r="PX1253" s="7"/>
      <c r="PZ1253" s="7"/>
      <c r="QB1253" s="7"/>
      <c r="QD1253" s="7"/>
      <c r="QF1253" s="7"/>
      <c r="QH1253" s="7"/>
      <c r="QJ1253" s="7"/>
      <c r="QL1253" s="7"/>
      <c r="QN1253" s="7"/>
      <c r="QO1253" s="7"/>
      <c r="QQ1253" s="7"/>
      <c r="QS1253" s="7"/>
      <c r="QU1253" s="7"/>
      <c r="QV1253" s="7"/>
      <c r="QX1253" s="7"/>
      <c r="QZ1253" s="7"/>
      <c r="RB1253" s="7"/>
      <c r="RD1253" s="7"/>
      <c r="RF1253" s="7"/>
      <c r="RH1253" s="7"/>
      <c r="RJ1253" s="7"/>
      <c r="RL1253" s="7"/>
      <c r="RN1253" s="7"/>
      <c r="RP1253" s="7"/>
      <c r="RR1253" s="7"/>
      <c r="RT1253" s="7"/>
      <c r="RV1253" s="7"/>
      <c r="RW1253" s="7"/>
      <c r="RX1253" s="7"/>
      <c r="RZ1253" s="7"/>
      <c r="SB1253" s="7"/>
      <c r="SD1253" s="7"/>
      <c r="SE1253" s="7"/>
      <c r="SF1253" s="7"/>
      <c r="SH1253" s="7"/>
      <c r="SJ1253" s="7"/>
      <c r="SL1253" s="7"/>
      <c r="SN1253" s="7"/>
      <c r="SP1253" s="7"/>
      <c r="SR1253" s="7"/>
      <c r="ST1253" s="7"/>
      <c r="SV1253" s="7"/>
      <c r="SW1253" s="7"/>
      <c r="SY1253" s="7"/>
      <c r="TA1253" s="7"/>
      <c r="TC1253" s="7"/>
      <c r="TE1253" s="7"/>
      <c r="TG1253" s="7"/>
      <c r="TI1253" s="7"/>
      <c r="TK1253" s="7"/>
      <c r="TM1253" s="7"/>
      <c r="TO1253" s="7"/>
      <c r="TQ1253" s="7"/>
      <c r="TS1253" s="7"/>
      <c r="TU1253" s="7"/>
      <c r="TW1253" s="7"/>
      <c r="TY1253" s="7"/>
      <c r="UA1253" s="7"/>
      <c r="UC1253" s="7"/>
      <c r="UE1253" s="7"/>
      <c r="UG1253" s="7"/>
      <c r="UI1253" s="7"/>
      <c r="UK1253" s="7"/>
      <c r="UM1253" s="7"/>
      <c r="UO1253" s="7"/>
      <c r="UQ1253" s="7"/>
      <c r="US1253" s="7"/>
      <c r="UU1253" s="7"/>
      <c r="UW1253" s="7"/>
      <c r="UY1253" s="7"/>
      <c r="VA1253" s="7"/>
      <c r="VC1253" s="7"/>
      <c r="VE1253" s="7"/>
      <c r="VG1253" s="7"/>
      <c r="VI1253" s="7"/>
      <c r="VK1253" s="7"/>
      <c r="VM1253" s="7"/>
      <c r="VO1253" s="7"/>
      <c r="VQ1253" s="7"/>
      <c r="VS1253" s="7"/>
      <c r="VU1253" s="7"/>
      <c r="VW1253" s="7"/>
      <c r="VY1253" s="7"/>
      <c r="WA1253" s="7"/>
      <c r="WC1253" s="7"/>
      <c r="WE1253" s="7"/>
      <c r="WG1253" s="7"/>
      <c r="WI1253" s="7"/>
      <c r="WK1253" s="7"/>
      <c r="WM1253" s="7"/>
      <c r="WO1253" s="7"/>
      <c r="WQ1253" s="7"/>
      <c r="WS1253" s="7"/>
      <c r="WU1253" s="7"/>
      <c r="WW1253" s="7"/>
      <c r="WY1253" s="7"/>
      <c r="XA1253" s="7"/>
      <c r="XC1253" s="7"/>
      <c r="XE1253" s="7"/>
      <c r="XG1253" s="7"/>
      <c r="XI1253" s="7"/>
      <c r="XK1253" s="7"/>
      <c r="XM1253" s="7"/>
      <c r="XO1253" s="7"/>
      <c r="XQ1253" s="7"/>
      <c r="XS1253" s="7"/>
      <c r="XU1253" s="7"/>
      <c r="XW1253" s="7"/>
      <c r="XY1253" s="7"/>
      <c r="YA1253" s="7"/>
      <c r="YC1253" s="7"/>
      <c r="YE1253" s="7"/>
      <c r="YG1253" s="7"/>
      <c r="YI1253" s="7"/>
      <c r="YK1253" s="7"/>
      <c r="YM1253" s="7"/>
    </row>
    <row r="1254" spans="5:663" s="80" customFormat="1" x14ac:dyDescent="0.2">
      <c r="E1254" s="7"/>
      <c r="G1254" s="7"/>
      <c r="I1254" s="7"/>
      <c r="K1254" s="7"/>
      <c r="M1254" s="7"/>
      <c r="O1254" s="7"/>
      <c r="Q1254" s="7"/>
      <c r="S1254" s="7"/>
      <c r="U1254" s="7"/>
      <c r="W1254" s="7"/>
      <c r="Y1254" s="7"/>
      <c r="AA1254" s="7"/>
      <c r="AC1254" s="7"/>
      <c r="AE1254" s="7"/>
      <c r="AG1254" s="7"/>
      <c r="AH1254" s="7"/>
      <c r="AI1254" s="7"/>
      <c r="AJ1254" s="7"/>
      <c r="AK1254" s="7"/>
      <c r="AL1254" s="7"/>
      <c r="AM1254" s="7"/>
      <c r="AO1254" s="7"/>
      <c r="AQ1254" s="7"/>
      <c r="AS1254" s="7"/>
      <c r="AU1254" s="7"/>
      <c r="AW1254" s="7"/>
      <c r="AY1254" s="7"/>
      <c r="BA1254" s="7"/>
      <c r="BC1254" s="7"/>
      <c r="BE1254" s="7"/>
      <c r="BG1254" s="7"/>
      <c r="BI1254" s="7"/>
      <c r="BK1254" s="7"/>
      <c r="BM1254" s="7"/>
      <c r="BO1254" s="7"/>
      <c r="BQ1254" s="7"/>
      <c r="BS1254" s="7"/>
      <c r="BT1254" s="7"/>
      <c r="BU1254" s="7"/>
      <c r="BW1254" s="7"/>
      <c r="BY1254" s="7"/>
      <c r="CA1254" s="7"/>
      <c r="CC1254" s="7"/>
      <c r="CE1254" s="7"/>
      <c r="CG1254" s="7"/>
      <c r="CH1254" s="7"/>
      <c r="CI1254" s="7"/>
      <c r="CJ1254" s="7"/>
      <c r="CL1254" s="7"/>
      <c r="CN1254" s="7"/>
      <c r="CP1254" s="7"/>
      <c r="CR1254" s="7"/>
      <c r="CT1254" s="7"/>
      <c r="CV1254" s="7"/>
      <c r="CW1254" s="7"/>
      <c r="CY1254" s="7"/>
      <c r="DA1254" s="7"/>
      <c r="DC1254" s="7"/>
      <c r="DE1254" s="7"/>
      <c r="DG1254" s="7"/>
      <c r="DI1254" s="7"/>
      <c r="DK1254" s="7"/>
      <c r="DM1254" s="7"/>
      <c r="DO1254" s="7"/>
      <c r="DQ1254" s="7"/>
      <c r="DR1254" s="7"/>
      <c r="DS1254" s="7"/>
      <c r="DT1254" s="7"/>
      <c r="DV1254" s="7"/>
      <c r="DX1254" s="7"/>
      <c r="DY1254" s="7"/>
      <c r="DZ1254" s="7"/>
      <c r="EB1254" s="7"/>
      <c r="ED1254" s="7"/>
      <c r="EF1254" s="7"/>
      <c r="EG1254" s="7"/>
      <c r="EI1254" s="7"/>
      <c r="EJ1254" s="7"/>
      <c r="EL1254" s="7"/>
      <c r="EN1254" s="7"/>
      <c r="EP1254" s="7"/>
      <c r="ER1254" s="7"/>
      <c r="ET1254" s="7"/>
      <c r="EV1254" s="7"/>
      <c r="EX1254" s="7"/>
      <c r="EZ1254" s="7"/>
      <c r="FB1254" s="7"/>
      <c r="FD1254" s="7"/>
      <c r="FE1254" s="7"/>
      <c r="FF1254" s="7"/>
      <c r="FH1254" s="7"/>
      <c r="FJ1254" s="7"/>
      <c r="FL1254" s="7"/>
      <c r="FN1254" s="7"/>
      <c r="FP1254" s="7"/>
      <c r="FR1254" s="7"/>
      <c r="FT1254" s="7"/>
      <c r="FV1254" s="7"/>
      <c r="FW1254" s="7"/>
      <c r="FY1254" s="7"/>
      <c r="GA1254" s="7"/>
      <c r="GC1254" s="7"/>
      <c r="GE1254" s="7"/>
      <c r="GG1254" s="7"/>
      <c r="GI1254" s="7"/>
      <c r="GJ1254" s="7"/>
      <c r="GK1254" s="7"/>
      <c r="GL1254" s="7"/>
      <c r="GM1254" s="7"/>
      <c r="GN1254" s="7"/>
      <c r="GO1254" s="7"/>
      <c r="GP1254" s="7"/>
      <c r="GR1254" s="7"/>
      <c r="GT1254" s="7"/>
      <c r="GV1254" s="7"/>
      <c r="GX1254" s="7"/>
      <c r="GZ1254" s="7"/>
      <c r="HA1254" s="7"/>
      <c r="HC1254" s="7"/>
      <c r="HE1254" s="7"/>
      <c r="HG1254" s="7"/>
      <c r="HI1254" s="7"/>
      <c r="HK1254" s="7"/>
      <c r="HM1254" s="7"/>
      <c r="HO1254" s="7"/>
      <c r="HQ1254" s="7"/>
      <c r="HS1254" s="7"/>
      <c r="HU1254" s="7"/>
      <c r="HW1254" s="7"/>
      <c r="HY1254" s="7"/>
      <c r="IA1254" s="7"/>
      <c r="IC1254" s="7"/>
      <c r="IE1254" s="7"/>
      <c r="IF1254" s="7"/>
      <c r="IG1254" s="7"/>
      <c r="IH1254" s="7"/>
      <c r="IJ1254" s="7"/>
      <c r="IL1254" s="7"/>
      <c r="IN1254" s="7"/>
      <c r="IO1254" s="7"/>
      <c r="IP1254" s="7"/>
      <c r="IR1254" s="7"/>
      <c r="IT1254" s="7"/>
      <c r="IV1254" s="7"/>
      <c r="IX1254" s="7"/>
      <c r="IZ1254" s="7"/>
      <c r="JB1254" s="7"/>
      <c r="JD1254" s="7"/>
      <c r="JF1254" s="7"/>
      <c r="JG1254" s="7"/>
      <c r="JI1254" s="7"/>
      <c r="JK1254" s="7"/>
      <c r="JM1254" s="7"/>
      <c r="JO1254" s="7"/>
      <c r="JP1254" s="7"/>
      <c r="JQ1254" s="7"/>
      <c r="JS1254" s="7"/>
      <c r="JT1254" s="7"/>
      <c r="JU1254" s="7"/>
      <c r="JV1254" s="7"/>
      <c r="JX1254" s="7"/>
      <c r="JZ1254" s="7"/>
      <c r="KB1254" s="7"/>
      <c r="KD1254" s="7"/>
      <c r="KF1254" s="7"/>
      <c r="KH1254" s="7"/>
      <c r="KJ1254" s="7"/>
      <c r="KL1254" s="7"/>
      <c r="KN1254" s="7"/>
      <c r="KO1254" s="7"/>
      <c r="KP1254" s="7"/>
      <c r="KQ1254" s="7"/>
      <c r="KR1254" s="7"/>
      <c r="KT1254" s="7"/>
      <c r="KV1254" s="7"/>
      <c r="KX1254" s="7"/>
      <c r="KZ1254" s="7"/>
      <c r="LB1254" s="7"/>
      <c r="LD1254" s="7"/>
      <c r="LF1254" s="7"/>
      <c r="LH1254" s="7"/>
      <c r="LJ1254" s="7"/>
      <c r="LL1254" s="7"/>
      <c r="LN1254" s="7"/>
      <c r="LP1254" s="7"/>
      <c r="LR1254" s="7"/>
      <c r="LT1254" s="7"/>
      <c r="LV1254" s="7"/>
      <c r="LX1254" s="7"/>
      <c r="LY1254" s="7"/>
      <c r="LZ1254" s="7"/>
      <c r="MA1254" s="7"/>
      <c r="MB1254" s="7"/>
      <c r="MC1254" s="7"/>
      <c r="ME1254" s="7"/>
      <c r="MG1254" s="7"/>
      <c r="MH1254" s="7"/>
      <c r="MJ1254" s="7"/>
      <c r="ML1254" s="7"/>
      <c r="MM1254" s="7"/>
      <c r="MN1254" s="7"/>
      <c r="MO1254" s="7"/>
      <c r="MQ1254" s="7"/>
      <c r="MS1254" s="7"/>
      <c r="MU1254" s="7"/>
      <c r="MV1254" s="7"/>
      <c r="MX1254" s="7"/>
      <c r="MY1254" s="7"/>
      <c r="MZ1254" s="7"/>
      <c r="NB1254" s="7"/>
      <c r="ND1254" s="7"/>
      <c r="NF1254" s="7"/>
      <c r="NH1254" s="7"/>
      <c r="NJ1254" s="7"/>
      <c r="NL1254" s="7"/>
      <c r="NM1254" s="7"/>
      <c r="NN1254" s="7"/>
      <c r="NO1254" s="7"/>
      <c r="NP1254" s="7"/>
      <c r="NR1254" s="7"/>
      <c r="NT1254" s="7"/>
      <c r="NU1254" s="7"/>
      <c r="NW1254" s="7"/>
      <c r="NY1254" s="7"/>
      <c r="OA1254" s="7"/>
      <c r="OC1254" s="7"/>
      <c r="OE1254" s="7"/>
      <c r="OG1254" s="7"/>
      <c r="OI1254" s="7"/>
      <c r="OK1254" s="7"/>
      <c r="OM1254" s="7"/>
      <c r="OO1254" s="7"/>
      <c r="OQ1254" s="7"/>
      <c r="OS1254" s="7"/>
      <c r="OT1254" s="7"/>
      <c r="OV1254" s="7"/>
      <c r="OX1254" s="7"/>
      <c r="OZ1254" s="7"/>
      <c r="PB1254" s="7"/>
      <c r="PD1254" s="7"/>
      <c r="PF1254" s="7"/>
      <c r="PH1254" s="7"/>
      <c r="PJ1254" s="7"/>
      <c r="PL1254" s="7"/>
      <c r="PN1254" s="7"/>
      <c r="PP1254" s="7"/>
      <c r="PQ1254" s="7"/>
      <c r="PR1254" s="7"/>
      <c r="PS1254" s="7"/>
      <c r="PT1254" s="7"/>
      <c r="PV1254" s="7"/>
      <c r="PX1254" s="7"/>
      <c r="PZ1254" s="7"/>
      <c r="QB1254" s="7"/>
      <c r="QD1254" s="7"/>
      <c r="QF1254" s="7"/>
      <c r="QH1254" s="7"/>
      <c r="QJ1254" s="7"/>
      <c r="QL1254" s="7"/>
      <c r="QN1254" s="7"/>
      <c r="QO1254" s="7"/>
      <c r="QQ1254" s="7"/>
      <c r="QS1254" s="7"/>
      <c r="QU1254" s="7"/>
      <c r="QV1254" s="7"/>
      <c r="QX1254" s="7"/>
      <c r="QZ1254" s="7"/>
      <c r="RB1254" s="7"/>
      <c r="RD1254" s="7"/>
      <c r="RF1254" s="7"/>
      <c r="RH1254" s="7"/>
      <c r="RJ1254" s="7"/>
      <c r="RL1254" s="7"/>
      <c r="RN1254" s="7"/>
      <c r="RP1254" s="7"/>
      <c r="RR1254" s="7"/>
      <c r="RT1254" s="7"/>
      <c r="RV1254" s="7"/>
      <c r="RW1254" s="7"/>
      <c r="RX1254" s="7"/>
      <c r="RZ1254" s="7"/>
      <c r="SB1254" s="7"/>
      <c r="SD1254" s="7"/>
      <c r="SE1254" s="7"/>
      <c r="SF1254" s="7"/>
      <c r="SH1254" s="7"/>
      <c r="SJ1254" s="7"/>
      <c r="SL1254" s="7"/>
      <c r="SN1254" s="7"/>
      <c r="SP1254" s="7"/>
      <c r="SR1254" s="7"/>
      <c r="ST1254" s="7"/>
      <c r="SV1254" s="7"/>
      <c r="SW1254" s="7"/>
      <c r="SY1254" s="7"/>
      <c r="TA1254" s="7"/>
      <c r="TC1254" s="7"/>
      <c r="TE1254" s="7"/>
      <c r="TG1254" s="7"/>
      <c r="TI1254" s="7"/>
      <c r="TK1254" s="7"/>
      <c r="TM1254" s="7"/>
      <c r="TO1254" s="7"/>
      <c r="TQ1254" s="7"/>
      <c r="TS1254" s="7"/>
      <c r="TU1254" s="7"/>
      <c r="TW1254" s="7"/>
      <c r="TY1254" s="7"/>
      <c r="UA1254" s="7"/>
      <c r="UC1254" s="7"/>
      <c r="UE1254" s="7"/>
      <c r="UG1254" s="7"/>
      <c r="UI1254" s="7"/>
      <c r="UK1254" s="7"/>
      <c r="UM1254" s="7"/>
      <c r="UO1254" s="7"/>
      <c r="UQ1254" s="7"/>
      <c r="US1254" s="7"/>
      <c r="UU1254" s="7"/>
      <c r="UW1254" s="7"/>
      <c r="UY1254" s="7"/>
      <c r="VA1254" s="7"/>
      <c r="VC1254" s="7"/>
      <c r="VE1254" s="7"/>
      <c r="VG1254" s="7"/>
      <c r="VI1254" s="7"/>
      <c r="VK1254" s="7"/>
      <c r="VM1254" s="7"/>
      <c r="VO1254" s="7"/>
      <c r="VQ1254" s="7"/>
      <c r="VS1254" s="7"/>
      <c r="VU1254" s="7"/>
      <c r="VW1254" s="7"/>
      <c r="VY1254" s="7"/>
      <c r="WA1254" s="7"/>
      <c r="WC1254" s="7"/>
      <c r="WE1254" s="7"/>
      <c r="WG1254" s="7"/>
      <c r="WI1254" s="7"/>
      <c r="WK1254" s="7"/>
      <c r="WM1254" s="7"/>
      <c r="WO1254" s="7"/>
      <c r="WQ1254" s="7"/>
      <c r="WS1254" s="7"/>
      <c r="WU1254" s="7"/>
      <c r="WW1254" s="7"/>
      <c r="WY1254" s="7"/>
      <c r="XA1254" s="7"/>
      <c r="XC1254" s="7"/>
      <c r="XE1254" s="7"/>
      <c r="XG1254" s="7"/>
      <c r="XI1254" s="7"/>
      <c r="XK1254" s="7"/>
      <c r="XM1254" s="7"/>
      <c r="XO1254" s="7"/>
      <c r="XQ1254" s="7"/>
      <c r="XS1254" s="7"/>
      <c r="XU1254" s="7"/>
      <c r="XW1254" s="7"/>
      <c r="XY1254" s="7"/>
      <c r="YA1254" s="7"/>
      <c r="YC1254" s="7"/>
      <c r="YE1254" s="7"/>
      <c r="YG1254" s="7"/>
      <c r="YI1254" s="7"/>
      <c r="YK1254" s="7"/>
      <c r="YM1254" s="7"/>
    </row>
    <row r="1255" spans="5:663" s="80" customFormat="1" x14ac:dyDescent="0.2">
      <c r="E1255" s="7"/>
      <c r="G1255" s="7"/>
      <c r="I1255" s="7"/>
      <c r="K1255" s="7"/>
      <c r="M1255" s="7"/>
      <c r="O1255" s="7"/>
      <c r="Q1255" s="7"/>
      <c r="S1255" s="7"/>
      <c r="U1255" s="7"/>
      <c r="W1255" s="7"/>
      <c r="Y1255" s="7"/>
      <c r="AA1255" s="7"/>
      <c r="AC1255" s="7"/>
      <c r="AE1255" s="7"/>
      <c r="AG1255" s="7"/>
      <c r="AH1255" s="7"/>
      <c r="AI1255" s="7"/>
      <c r="AJ1255" s="7"/>
      <c r="AK1255" s="7"/>
      <c r="AL1255" s="7"/>
      <c r="AM1255" s="7"/>
      <c r="AO1255" s="7"/>
      <c r="AQ1255" s="7"/>
      <c r="AS1255" s="7"/>
      <c r="AU1255" s="7"/>
      <c r="AW1255" s="7"/>
      <c r="AY1255" s="7"/>
      <c r="BA1255" s="7"/>
      <c r="BC1255" s="7"/>
      <c r="BE1255" s="7"/>
      <c r="BG1255" s="7"/>
      <c r="BI1255" s="7"/>
      <c r="BK1255" s="7"/>
      <c r="BM1255" s="7"/>
      <c r="BO1255" s="7"/>
      <c r="BQ1255" s="7"/>
      <c r="BS1255" s="7"/>
      <c r="BT1255" s="7"/>
      <c r="BU1255" s="7"/>
      <c r="BW1255" s="7"/>
      <c r="BY1255" s="7"/>
      <c r="CA1255" s="7"/>
      <c r="CC1255" s="7"/>
      <c r="CE1255" s="7"/>
      <c r="CG1255" s="7"/>
      <c r="CH1255" s="7"/>
      <c r="CI1255" s="7"/>
      <c r="CJ1255" s="7"/>
      <c r="CL1255" s="7"/>
      <c r="CN1255" s="7"/>
      <c r="CP1255" s="7"/>
      <c r="CR1255" s="7"/>
      <c r="CT1255" s="7"/>
      <c r="CV1255" s="7"/>
      <c r="CW1255" s="7"/>
      <c r="CY1255" s="7"/>
      <c r="DA1255" s="7"/>
      <c r="DC1255" s="7"/>
      <c r="DE1255" s="7"/>
      <c r="DG1255" s="7"/>
      <c r="DI1255" s="7"/>
      <c r="DK1255" s="7"/>
      <c r="DM1255" s="7"/>
      <c r="DO1255" s="7"/>
      <c r="DQ1255" s="7"/>
      <c r="DR1255" s="7"/>
      <c r="DS1255" s="7"/>
      <c r="DT1255" s="7"/>
      <c r="DV1255" s="7"/>
      <c r="DX1255" s="7"/>
      <c r="DY1255" s="7"/>
      <c r="DZ1255" s="7"/>
      <c r="EB1255" s="7"/>
      <c r="ED1255" s="7"/>
      <c r="EF1255" s="7"/>
      <c r="EG1255" s="7"/>
      <c r="EI1255" s="7"/>
      <c r="EJ1255" s="7"/>
      <c r="EL1255" s="7"/>
      <c r="EN1255" s="7"/>
      <c r="EP1255" s="7"/>
      <c r="ER1255" s="7"/>
      <c r="ET1255" s="7"/>
      <c r="EV1255" s="7"/>
      <c r="EX1255" s="7"/>
      <c r="EZ1255" s="7"/>
      <c r="FB1255" s="7"/>
      <c r="FD1255" s="7"/>
      <c r="FE1255" s="7"/>
      <c r="FF1255" s="7"/>
      <c r="FH1255" s="7"/>
      <c r="FJ1255" s="7"/>
      <c r="FL1255" s="7"/>
      <c r="FN1255" s="7"/>
      <c r="FP1255" s="7"/>
      <c r="FR1255" s="7"/>
      <c r="FT1255" s="7"/>
      <c r="FV1255" s="7"/>
      <c r="FW1255" s="7"/>
      <c r="FY1255" s="7"/>
      <c r="GA1255" s="7"/>
      <c r="GC1255" s="7"/>
      <c r="GE1255" s="7"/>
      <c r="GG1255" s="7"/>
      <c r="GI1255" s="7"/>
      <c r="GJ1255" s="7"/>
      <c r="GK1255" s="7"/>
      <c r="GL1255" s="7"/>
      <c r="GM1255" s="7"/>
      <c r="GN1255" s="7"/>
      <c r="GO1255" s="7"/>
      <c r="GP1255" s="7"/>
      <c r="GR1255" s="7"/>
      <c r="GT1255" s="7"/>
      <c r="GV1255" s="7"/>
      <c r="GX1255" s="7"/>
      <c r="GZ1255" s="7"/>
      <c r="HA1255" s="7"/>
      <c r="HC1255" s="7"/>
      <c r="HE1255" s="7"/>
      <c r="HG1255" s="7"/>
      <c r="HI1255" s="7"/>
      <c r="HK1255" s="7"/>
      <c r="HM1255" s="7"/>
      <c r="HO1255" s="7"/>
      <c r="HQ1255" s="7"/>
      <c r="HS1255" s="7"/>
      <c r="HU1255" s="7"/>
      <c r="HW1255" s="7"/>
      <c r="HY1255" s="7"/>
      <c r="IA1255" s="7"/>
      <c r="IC1255" s="7"/>
      <c r="IE1255" s="7"/>
      <c r="IF1255" s="7"/>
      <c r="IG1255" s="7"/>
      <c r="IH1255" s="7"/>
      <c r="IJ1255" s="7"/>
      <c r="IL1255" s="7"/>
      <c r="IN1255" s="7"/>
      <c r="IO1255" s="7"/>
      <c r="IP1255" s="7"/>
      <c r="IR1255" s="7"/>
      <c r="IT1255" s="7"/>
      <c r="IV1255" s="7"/>
      <c r="IX1255" s="7"/>
      <c r="IZ1255" s="7"/>
      <c r="JB1255" s="7"/>
      <c r="JD1255" s="7"/>
      <c r="JF1255" s="7"/>
      <c r="JG1255" s="7"/>
      <c r="JI1255" s="7"/>
      <c r="JK1255" s="7"/>
      <c r="JM1255" s="7"/>
      <c r="JO1255" s="7"/>
      <c r="JP1255" s="7"/>
      <c r="JQ1255" s="7"/>
      <c r="JS1255" s="7"/>
      <c r="JT1255" s="7"/>
      <c r="JU1255" s="7"/>
      <c r="JV1255" s="7"/>
      <c r="JX1255" s="7"/>
      <c r="JZ1255" s="7"/>
      <c r="KB1255" s="7"/>
      <c r="KD1255" s="7"/>
      <c r="KF1255" s="7"/>
      <c r="KH1255" s="7"/>
      <c r="KJ1255" s="7"/>
      <c r="KL1255" s="7"/>
      <c r="KN1255" s="7"/>
      <c r="KO1255" s="7"/>
      <c r="KP1255" s="7"/>
      <c r="KQ1255" s="7"/>
      <c r="KR1255" s="7"/>
      <c r="KT1255" s="7"/>
      <c r="KV1255" s="7"/>
      <c r="KX1255" s="7"/>
      <c r="KZ1255" s="7"/>
      <c r="LB1255" s="7"/>
      <c r="LD1255" s="7"/>
      <c r="LF1255" s="7"/>
      <c r="LH1255" s="7"/>
      <c r="LJ1255" s="7"/>
      <c r="LL1255" s="7"/>
      <c r="LN1255" s="7"/>
      <c r="LP1255" s="7"/>
      <c r="LR1255" s="7"/>
      <c r="LT1255" s="7"/>
      <c r="LV1255" s="7"/>
      <c r="LX1255" s="7"/>
      <c r="LY1255" s="7"/>
      <c r="LZ1255" s="7"/>
      <c r="MA1255" s="7"/>
      <c r="MB1255" s="7"/>
      <c r="MC1255" s="7"/>
      <c r="ME1255" s="7"/>
      <c r="MG1255" s="7"/>
      <c r="MH1255" s="7"/>
      <c r="MJ1255" s="7"/>
      <c r="ML1255" s="7"/>
      <c r="MM1255" s="7"/>
      <c r="MN1255" s="7"/>
      <c r="MO1255" s="7"/>
      <c r="MQ1255" s="7"/>
      <c r="MS1255" s="7"/>
      <c r="MU1255" s="7"/>
      <c r="MV1255" s="7"/>
      <c r="MX1255" s="7"/>
      <c r="MY1255" s="7"/>
      <c r="MZ1255" s="7"/>
      <c r="NB1255" s="7"/>
      <c r="ND1255" s="7"/>
      <c r="NF1255" s="7"/>
      <c r="NH1255" s="7"/>
      <c r="NJ1255" s="7"/>
      <c r="NL1255" s="7"/>
      <c r="NM1255" s="7"/>
      <c r="NN1255" s="7"/>
      <c r="NO1255" s="7"/>
      <c r="NP1255" s="7"/>
      <c r="NR1255" s="7"/>
      <c r="NT1255" s="7"/>
      <c r="NU1255" s="7"/>
      <c r="NW1255" s="7"/>
      <c r="NY1255" s="7"/>
      <c r="OA1255" s="7"/>
      <c r="OC1255" s="7"/>
      <c r="OE1255" s="7"/>
      <c r="OG1255" s="7"/>
      <c r="OI1255" s="7"/>
      <c r="OK1255" s="7"/>
      <c r="OM1255" s="7"/>
      <c r="OO1255" s="7"/>
      <c r="OQ1255" s="7"/>
      <c r="OS1255" s="7"/>
      <c r="OT1255" s="7"/>
      <c r="OV1255" s="7"/>
      <c r="OX1255" s="7"/>
      <c r="OZ1255" s="7"/>
      <c r="PB1255" s="7"/>
      <c r="PD1255" s="7"/>
      <c r="PF1255" s="7"/>
      <c r="PH1255" s="7"/>
      <c r="PJ1255" s="7"/>
      <c r="PL1255" s="7"/>
      <c r="PN1255" s="7"/>
      <c r="PP1255" s="7"/>
      <c r="PQ1255" s="7"/>
      <c r="PR1255" s="7"/>
      <c r="PS1255" s="7"/>
      <c r="PT1255" s="7"/>
      <c r="PV1255" s="7"/>
      <c r="PX1255" s="7"/>
      <c r="PZ1255" s="7"/>
      <c r="QB1255" s="7"/>
      <c r="QD1255" s="7"/>
      <c r="QF1255" s="7"/>
      <c r="QH1255" s="7"/>
      <c r="QJ1255" s="7"/>
      <c r="QL1255" s="7"/>
      <c r="QN1255" s="7"/>
      <c r="QO1255" s="7"/>
      <c r="QQ1255" s="7"/>
      <c r="QS1255" s="7"/>
      <c r="QU1255" s="7"/>
      <c r="QV1255" s="7"/>
      <c r="QX1255" s="7"/>
      <c r="QZ1255" s="7"/>
      <c r="RB1255" s="7"/>
      <c r="RD1255" s="7"/>
      <c r="RF1255" s="7"/>
      <c r="RH1255" s="7"/>
      <c r="RJ1255" s="7"/>
      <c r="RL1255" s="7"/>
      <c r="RN1255" s="7"/>
      <c r="RP1255" s="7"/>
      <c r="RR1255" s="7"/>
      <c r="RT1255" s="7"/>
      <c r="RV1255" s="7"/>
      <c r="RW1255" s="7"/>
      <c r="RX1255" s="7"/>
      <c r="RZ1255" s="7"/>
      <c r="SB1255" s="7"/>
      <c r="SD1255" s="7"/>
      <c r="SE1255" s="7"/>
      <c r="SF1255" s="7"/>
      <c r="SH1255" s="7"/>
      <c r="SJ1255" s="7"/>
      <c r="SL1255" s="7"/>
      <c r="SN1255" s="7"/>
      <c r="SP1255" s="7"/>
      <c r="SR1255" s="7"/>
      <c r="ST1255" s="7"/>
      <c r="SV1255" s="7"/>
      <c r="SW1255" s="7"/>
      <c r="SY1255" s="7"/>
      <c r="TA1255" s="7"/>
      <c r="TC1255" s="7"/>
      <c r="TE1255" s="7"/>
      <c r="TG1255" s="7"/>
      <c r="TI1255" s="7"/>
      <c r="TK1255" s="7"/>
      <c r="TM1255" s="7"/>
      <c r="TO1255" s="7"/>
      <c r="TQ1255" s="7"/>
      <c r="TS1255" s="7"/>
      <c r="TU1255" s="7"/>
      <c r="TW1255" s="7"/>
      <c r="TY1255" s="7"/>
      <c r="UA1255" s="7"/>
      <c r="UC1255" s="7"/>
      <c r="UE1255" s="7"/>
      <c r="UG1255" s="7"/>
      <c r="UI1255" s="7"/>
      <c r="UK1255" s="7"/>
      <c r="UM1255" s="7"/>
      <c r="UO1255" s="7"/>
      <c r="UQ1255" s="7"/>
      <c r="US1255" s="7"/>
      <c r="UU1255" s="7"/>
      <c r="UW1255" s="7"/>
      <c r="UY1255" s="7"/>
      <c r="VA1255" s="7"/>
      <c r="VC1255" s="7"/>
      <c r="VE1255" s="7"/>
      <c r="VG1255" s="7"/>
      <c r="VI1255" s="7"/>
      <c r="VK1255" s="7"/>
      <c r="VM1255" s="7"/>
      <c r="VO1255" s="7"/>
      <c r="VQ1255" s="7"/>
      <c r="VS1255" s="7"/>
      <c r="VU1255" s="7"/>
      <c r="VW1255" s="7"/>
      <c r="VY1255" s="7"/>
      <c r="WA1255" s="7"/>
      <c r="WC1255" s="7"/>
      <c r="WE1255" s="7"/>
      <c r="WG1255" s="7"/>
      <c r="WI1255" s="7"/>
      <c r="WK1255" s="7"/>
      <c r="WM1255" s="7"/>
      <c r="WO1255" s="7"/>
      <c r="WQ1255" s="7"/>
      <c r="WS1255" s="7"/>
      <c r="WU1255" s="7"/>
      <c r="WW1255" s="7"/>
      <c r="WY1255" s="7"/>
      <c r="XA1255" s="7"/>
      <c r="XC1255" s="7"/>
      <c r="XE1255" s="7"/>
      <c r="XG1255" s="7"/>
      <c r="XI1255" s="7"/>
      <c r="XK1255" s="7"/>
      <c r="XM1255" s="7"/>
      <c r="XO1255" s="7"/>
      <c r="XQ1255" s="7"/>
      <c r="XS1255" s="7"/>
      <c r="XU1255" s="7"/>
      <c r="XW1255" s="7"/>
      <c r="XY1255" s="7"/>
      <c r="YA1255" s="7"/>
      <c r="YC1255" s="7"/>
      <c r="YE1255" s="7"/>
      <c r="YG1255" s="7"/>
      <c r="YI1255" s="7"/>
      <c r="YK1255" s="7"/>
      <c r="YM1255" s="7"/>
    </row>
    <row r="1256" spans="5:663" s="80" customFormat="1" x14ac:dyDescent="0.2">
      <c r="E1256" s="7"/>
      <c r="G1256" s="7"/>
      <c r="I1256" s="7"/>
      <c r="K1256" s="7"/>
      <c r="M1256" s="7"/>
      <c r="O1256" s="7"/>
      <c r="Q1256" s="7"/>
      <c r="S1256" s="7"/>
      <c r="U1256" s="7"/>
      <c r="W1256" s="7"/>
      <c r="Y1256" s="7"/>
      <c r="AA1256" s="7"/>
      <c r="AC1256" s="7"/>
      <c r="AE1256" s="7"/>
      <c r="AG1256" s="7"/>
      <c r="AH1256" s="7"/>
      <c r="AI1256" s="7"/>
      <c r="AJ1256" s="7"/>
      <c r="AK1256" s="7"/>
      <c r="AL1256" s="7"/>
      <c r="AM1256" s="7"/>
      <c r="AO1256" s="7"/>
      <c r="AQ1256" s="7"/>
      <c r="AS1256" s="7"/>
      <c r="AU1256" s="7"/>
      <c r="AW1256" s="7"/>
      <c r="AY1256" s="7"/>
      <c r="BA1256" s="7"/>
      <c r="BC1256" s="7"/>
      <c r="BE1256" s="7"/>
      <c r="BG1256" s="7"/>
      <c r="BI1256" s="7"/>
      <c r="BK1256" s="7"/>
      <c r="BM1256" s="7"/>
      <c r="BO1256" s="7"/>
      <c r="BQ1256" s="7"/>
      <c r="BS1256" s="7"/>
      <c r="BT1256" s="7"/>
      <c r="BU1256" s="7"/>
      <c r="BW1256" s="7"/>
      <c r="BY1256" s="7"/>
      <c r="CA1256" s="7"/>
      <c r="CC1256" s="7"/>
      <c r="CE1256" s="7"/>
      <c r="CG1256" s="7"/>
      <c r="CH1256" s="7"/>
      <c r="CI1256" s="7"/>
      <c r="CJ1256" s="7"/>
      <c r="CL1256" s="7"/>
      <c r="CN1256" s="7"/>
      <c r="CP1256" s="7"/>
      <c r="CR1256" s="7"/>
      <c r="CT1256" s="7"/>
      <c r="CV1256" s="7"/>
      <c r="CW1256" s="7"/>
      <c r="CY1256" s="7"/>
      <c r="DA1256" s="7"/>
      <c r="DC1256" s="7"/>
      <c r="DE1256" s="7"/>
      <c r="DG1256" s="7"/>
      <c r="DI1256" s="7"/>
      <c r="DK1256" s="7"/>
      <c r="DM1256" s="7"/>
      <c r="DO1256" s="7"/>
      <c r="DQ1256" s="7"/>
      <c r="DR1256" s="7"/>
      <c r="DS1256" s="7"/>
      <c r="DT1256" s="7"/>
      <c r="DV1256" s="7"/>
      <c r="DX1256" s="7"/>
      <c r="DY1256" s="7"/>
      <c r="DZ1256" s="7"/>
      <c r="EB1256" s="7"/>
      <c r="ED1256" s="7"/>
      <c r="EF1256" s="7"/>
      <c r="EG1256" s="7"/>
      <c r="EI1256" s="7"/>
      <c r="EJ1256" s="7"/>
      <c r="EL1256" s="7"/>
      <c r="EN1256" s="7"/>
      <c r="EP1256" s="7"/>
      <c r="ER1256" s="7"/>
      <c r="ET1256" s="7"/>
      <c r="EV1256" s="7"/>
      <c r="EX1256" s="7"/>
      <c r="EZ1256" s="7"/>
      <c r="FB1256" s="7"/>
      <c r="FD1256" s="7"/>
      <c r="FE1256" s="7"/>
      <c r="FF1256" s="7"/>
      <c r="FH1256" s="7"/>
      <c r="FJ1256" s="7"/>
      <c r="FL1256" s="7"/>
      <c r="FN1256" s="7"/>
      <c r="FP1256" s="7"/>
      <c r="FR1256" s="7"/>
      <c r="FT1256" s="7"/>
      <c r="FV1256" s="7"/>
      <c r="FW1256" s="7"/>
      <c r="FY1256" s="7"/>
      <c r="GA1256" s="7"/>
      <c r="GC1256" s="7"/>
      <c r="GE1256" s="7"/>
      <c r="GG1256" s="7"/>
      <c r="GI1256" s="7"/>
      <c r="GJ1256" s="7"/>
      <c r="GK1256" s="7"/>
      <c r="GL1256" s="7"/>
      <c r="GM1256" s="7"/>
      <c r="GN1256" s="7"/>
      <c r="GO1256" s="7"/>
      <c r="GP1256" s="7"/>
      <c r="GR1256" s="7"/>
      <c r="GT1256" s="7"/>
      <c r="GV1256" s="7"/>
      <c r="GX1256" s="7"/>
      <c r="GZ1256" s="7"/>
      <c r="HA1256" s="7"/>
      <c r="HC1256" s="7"/>
      <c r="HE1256" s="7"/>
      <c r="HG1256" s="7"/>
      <c r="HI1256" s="7"/>
      <c r="HK1256" s="7"/>
      <c r="HM1256" s="7"/>
      <c r="HO1256" s="7"/>
      <c r="HQ1256" s="7"/>
      <c r="HS1256" s="7"/>
      <c r="HU1256" s="7"/>
      <c r="HW1256" s="7"/>
      <c r="HY1256" s="7"/>
      <c r="IA1256" s="7"/>
      <c r="IC1256" s="7"/>
      <c r="IE1256" s="7"/>
      <c r="IF1256" s="7"/>
      <c r="IG1256" s="7"/>
      <c r="IH1256" s="7"/>
      <c r="IJ1256" s="7"/>
      <c r="IL1256" s="7"/>
      <c r="IN1256" s="7"/>
      <c r="IO1256" s="7"/>
      <c r="IP1256" s="7"/>
      <c r="IR1256" s="7"/>
      <c r="IT1256" s="7"/>
      <c r="IV1256" s="7"/>
      <c r="IX1256" s="7"/>
      <c r="IZ1256" s="7"/>
      <c r="JB1256" s="7"/>
      <c r="JD1256" s="7"/>
      <c r="JF1256" s="7"/>
      <c r="JG1256" s="7"/>
      <c r="JI1256" s="7"/>
      <c r="JK1256" s="7"/>
      <c r="JM1256" s="7"/>
      <c r="JO1256" s="7"/>
      <c r="JP1256" s="7"/>
      <c r="JQ1256" s="7"/>
      <c r="JS1256" s="7"/>
      <c r="JT1256" s="7"/>
      <c r="JU1256" s="7"/>
      <c r="JV1256" s="7"/>
      <c r="JX1256" s="7"/>
      <c r="JZ1256" s="7"/>
      <c r="KB1256" s="7"/>
      <c r="KD1256" s="7"/>
      <c r="KF1256" s="7"/>
      <c r="KH1256" s="7"/>
      <c r="KJ1256" s="7"/>
      <c r="KL1256" s="7"/>
      <c r="KN1256" s="7"/>
      <c r="KO1256" s="7"/>
      <c r="KP1256" s="7"/>
      <c r="KQ1256" s="7"/>
      <c r="KR1256" s="7"/>
      <c r="KT1256" s="7"/>
      <c r="KV1256" s="7"/>
      <c r="KX1256" s="7"/>
      <c r="KZ1256" s="7"/>
      <c r="LB1256" s="7"/>
      <c r="LD1256" s="7"/>
      <c r="LF1256" s="7"/>
      <c r="LH1256" s="7"/>
      <c r="LJ1256" s="7"/>
      <c r="LL1256" s="7"/>
      <c r="LN1256" s="7"/>
      <c r="LP1256" s="7"/>
      <c r="LR1256" s="7"/>
      <c r="LT1256" s="7"/>
      <c r="LV1256" s="7"/>
      <c r="LX1256" s="7"/>
      <c r="LY1256" s="7"/>
      <c r="LZ1256" s="7"/>
      <c r="MA1256" s="7"/>
      <c r="MB1256" s="7"/>
      <c r="MC1256" s="7"/>
      <c r="ME1256" s="7"/>
      <c r="MG1256" s="7"/>
      <c r="MH1256" s="7"/>
      <c r="MJ1256" s="7"/>
      <c r="ML1256" s="7"/>
      <c r="MM1256" s="7"/>
      <c r="MN1256" s="7"/>
      <c r="MO1256" s="7"/>
      <c r="MQ1256" s="7"/>
      <c r="MS1256" s="7"/>
      <c r="MU1256" s="7"/>
      <c r="MV1256" s="7"/>
      <c r="MX1256" s="7"/>
      <c r="MY1256" s="7"/>
      <c r="MZ1256" s="7"/>
      <c r="NB1256" s="7"/>
      <c r="ND1256" s="7"/>
      <c r="NF1256" s="7"/>
      <c r="NH1256" s="7"/>
      <c r="NJ1256" s="7"/>
      <c r="NL1256" s="7"/>
      <c r="NM1256" s="7"/>
      <c r="NN1256" s="7"/>
      <c r="NO1256" s="7"/>
      <c r="NP1256" s="7"/>
      <c r="NR1256" s="7"/>
      <c r="NT1256" s="7"/>
      <c r="NU1256" s="7"/>
      <c r="NW1256" s="7"/>
      <c r="NY1256" s="7"/>
      <c r="OA1256" s="7"/>
      <c r="OC1256" s="7"/>
      <c r="OE1256" s="7"/>
      <c r="OG1256" s="7"/>
      <c r="OI1256" s="7"/>
      <c r="OK1256" s="7"/>
      <c r="OM1256" s="7"/>
      <c r="OO1256" s="7"/>
      <c r="OQ1256" s="7"/>
      <c r="OS1256" s="7"/>
      <c r="OT1256" s="7"/>
      <c r="OV1256" s="7"/>
      <c r="OX1256" s="7"/>
      <c r="OZ1256" s="7"/>
      <c r="PB1256" s="7"/>
      <c r="PD1256" s="7"/>
      <c r="PF1256" s="7"/>
      <c r="PH1256" s="7"/>
      <c r="PJ1256" s="7"/>
      <c r="PL1256" s="7"/>
      <c r="PN1256" s="7"/>
      <c r="PP1256" s="7"/>
      <c r="PQ1256" s="7"/>
      <c r="PR1256" s="7"/>
      <c r="PS1256" s="7"/>
      <c r="PT1256" s="7"/>
      <c r="PV1256" s="7"/>
      <c r="PX1256" s="7"/>
      <c r="PZ1256" s="7"/>
      <c r="QB1256" s="7"/>
      <c r="QD1256" s="7"/>
      <c r="QF1256" s="7"/>
      <c r="QH1256" s="7"/>
      <c r="QJ1256" s="7"/>
      <c r="QL1256" s="7"/>
      <c r="QN1256" s="7"/>
      <c r="QO1256" s="7"/>
      <c r="QQ1256" s="7"/>
      <c r="QS1256" s="7"/>
      <c r="QU1256" s="7"/>
      <c r="QV1256" s="7"/>
      <c r="QX1256" s="7"/>
      <c r="QZ1256" s="7"/>
      <c r="RB1256" s="7"/>
      <c r="RD1256" s="7"/>
      <c r="RF1256" s="7"/>
      <c r="RH1256" s="7"/>
      <c r="RJ1256" s="7"/>
      <c r="RL1256" s="7"/>
      <c r="RN1256" s="7"/>
      <c r="RP1256" s="7"/>
      <c r="RR1256" s="7"/>
      <c r="RT1256" s="7"/>
      <c r="RV1256" s="7"/>
      <c r="RW1256" s="7"/>
      <c r="RX1256" s="7"/>
      <c r="RZ1256" s="7"/>
      <c r="SB1256" s="7"/>
      <c r="SD1256" s="7"/>
      <c r="SE1256" s="7"/>
      <c r="SF1256" s="7"/>
      <c r="SH1256" s="7"/>
      <c r="SJ1256" s="7"/>
      <c r="SL1256" s="7"/>
      <c r="SN1256" s="7"/>
      <c r="SP1256" s="7"/>
      <c r="SR1256" s="7"/>
      <c r="ST1256" s="7"/>
      <c r="SV1256" s="7"/>
      <c r="SW1256" s="7"/>
      <c r="SY1256" s="7"/>
      <c r="TA1256" s="7"/>
      <c r="TC1256" s="7"/>
      <c r="TE1256" s="7"/>
      <c r="TG1256" s="7"/>
      <c r="TI1256" s="7"/>
      <c r="TK1256" s="7"/>
      <c r="TM1256" s="7"/>
      <c r="TO1256" s="7"/>
      <c r="TQ1256" s="7"/>
      <c r="TS1256" s="7"/>
      <c r="TU1256" s="7"/>
      <c r="TW1256" s="7"/>
      <c r="TY1256" s="7"/>
      <c r="UA1256" s="7"/>
      <c r="UC1256" s="7"/>
      <c r="UE1256" s="7"/>
      <c r="UG1256" s="7"/>
      <c r="UI1256" s="7"/>
      <c r="UK1256" s="7"/>
      <c r="UM1256" s="7"/>
      <c r="UO1256" s="7"/>
      <c r="UQ1256" s="7"/>
      <c r="US1256" s="7"/>
      <c r="UU1256" s="7"/>
      <c r="UW1256" s="7"/>
      <c r="UY1256" s="7"/>
      <c r="VA1256" s="7"/>
      <c r="VC1256" s="7"/>
      <c r="VE1256" s="7"/>
      <c r="VG1256" s="7"/>
      <c r="VI1256" s="7"/>
      <c r="VK1256" s="7"/>
      <c r="VM1256" s="7"/>
      <c r="VO1256" s="7"/>
      <c r="VQ1256" s="7"/>
      <c r="VS1256" s="7"/>
      <c r="VU1256" s="7"/>
      <c r="VW1256" s="7"/>
      <c r="VY1256" s="7"/>
      <c r="WA1256" s="7"/>
      <c r="WC1256" s="7"/>
      <c r="WE1256" s="7"/>
      <c r="WG1256" s="7"/>
      <c r="WI1256" s="7"/>
      <c r="WK1256" s="7"/>
      <c r="WM1256" s="7"/>
      <c r="WO1256" s="7"/>
      <c r="WQ1256" s="7"/>
      <c r="WS1256" s="7"/>
      <c r="WU1256" s="7"/>
      <c r="WW1256" s="7"/>
      <c r="WY1256" s="7"/>
      <c r="XA1256" s="7"/>
      <c r="XC1256" s="7"/>
      <c r="XE1256" s="7"/>
      <c r="XG1256" s="7"/>
      <c r="XI1256" s="7"/>
      <c r="XK1256" s="7"/>
      <c r="XM1256" s="7"/>
      <c r="XO1256" s="7"/>
      <c r="XQ1256" s="7"/>
      <c r="XS1256" s="7"/>
      <c r="XU1256" s="7"/>
      <c r="XW1256" s="7"/>
      <c r="XY1256" s="7"/>
      <c r="YA1256" s="7"/>
      <c r="YC1256" s="7"/>
      <c r="YE1256" s="7"/>
      <c r="YG1256" s="7"/>
      <c r="YI1256" s="7"/>
      <c r="YK1256" s="7"/>
      <c r="YM1256" s="7"/>
    </row>
    <row r="1257" spans="5:663" s="80" customFormat="1" x14ac:dyDescent="0.2">
      <c r="E1257" s="7"/>
      <c r="G1257" s="7"/>
      <c r="I1257" s="7"/>
      <c r="K1257" s="7"/>
      <c r="M1257" s="7"/>
      <c r="O1257" s="7"/>
      <c r="Q1257" s="7"/>
      <c r="S1257" s="7"/>
      <c r="U1257" s="7"/>
      <c r="W1257" s="7"/>
      <c r="Y1257" s="7"/>
      <c r="AA1257" s="7"/>
      <c r="AC1257" s="7"/>
      <c r="AE1257" s="7"/>
      <c r="AG1257" s="7"/>
      <c r="AH1257" s="7"/>
      <c r="AI1257" s="7"/>
      <c r="AJ1257" s="7"/>
      <c r="AK1257" s="7"/>
      <c r="AL1257" s="7"/>
      <c r="AM1257" s="7"/>
      <c r="AO1257" s="7"/>
      <c r="AQ1257" s="7"/>
      <c r="AS1257" s="7"/>
      <c r="AU1257" s="7"/>
      <c r="AW1257" s="7"/>
      <c r="AY1257" s="7"/>
      <c r="BA1257" s="7"/>
      <c r="BC1257" s="7"/>
      <c r="BE1257" s="7"/>
      <c r="BG1257" s="7"/>
      <c r="BI1257" s="7"/>
      <c r="BK1257" s="7"/>
      <c r="BM1257" s="7"/>
      <c r="BO1257" s="7"/>
      <c r="BQ1257" s="7"/>
      <c r="BS1257" s="7"/>
      <c r="BT1257" s="7"/>
      <c r="BU1257" s="7"/>
      <c r="BW1257" s="7"/>
      <c r="BY1257" s="7"/>
      <c r="CA1257" s="7"/>
      <c r="CC1257" s="7"/>
      <c r="CE1257" s="7"/>
      <c r="CG1257" s="7"/>
      <c r="CH1257" s="7"/>
      <c r="CI1257" s="7"/>
      <c r="CJ1257" s="7"/>
      <c r="CL1257" s="7"/>
      <c r="CN1257" s="7"/>
      <c r="CP1257" s="7"/>
      <c r="CR1257" s="7"/>
      <c r="CT1257" s="7"/>
      <c r="CV1257" s="7"/>
      <c r="CW1257" s="7"/>
      <c r="CY1257" s="7"/>
      <c r="DA1257" s="7"/>
      <c r="DC1257" s="7"/>
      <c r="DE1257" s="7"/>
      <c r="DG1257" s="7"/>
      <c r="DI1257" s="7"/>
      <c r="DK1257" s="7"/>
      <c r="DM1257" s="7"/>
      <c r="DO1257" s="7"/>
      <c r="DQ1257" s="7"/>
      <c r="DR1257" s="7"/>
      <c r="DS1257" s="7"/>
      <c r="DT1257" s="7"/>
      <c r="DV1257" s="7"/>
      <c r="DX1257" s="7"/>
      <c r="DY1257" s="7"/>
      <c r="DZ1257" s="7"/>
      <c r="EB1257" s="7"/>
      <c r="ED1257" s="7"/>
      <c r="EF1257" s="7"/>
      <c r="EG1257" s="7"/>
      <c r="EI1257" s="7"/>
      <c r="EJ1257" s="7"/>
      <c r="EL1257" s="7"/>
      <c r="EN1257" s="7"/>
      <c r="EP1257" s="7"/>
      <c r="ER1257" s="7"/>
      <c r="ET1257" s="7"/>
      <c r="EV1257" s="7"/>
      <c r="EX1257" s="7"/>
      <c r="EZ1257" s="7"/>
      <c r="FB1257" s="7"/>
      <c r="FD1257" s="7"/>
      <c r="FE1257" s="7"/>
      <c r="FF1257" s="7"/>
      <c r="FH1257" s="7"/>
      <c r="FJ1257" s="7"/>
      <c r="FL1257" s="7"/>
      <c r="FN1257" s="7"/>
      <c r="FP1257" s="7"/>
      <c r="FR1257" s="7"/>
      <c r="FT1257" s="7"/>
      <c r="FV1257" s="7"/>
      <c r="FW1257" s="7"/>
      <c r="FY1257" s="7"/>
      <c r="GA1257" s="7"/>
      <c r="GC1257" s="7"/>
      <c r="GE1257" s="7"/>
      <c r="GG1257" s="7"/>
      <c r="GI1257" s="7"/>
      <c r="GJ1257" s="7"/>
      <c r="GK1257" s="7"/>
      <c r="GL1257" s="7"/>
      <c r="GM1257" s="7"/>
      <c r="GN1257" s="7"/>
      <c r="GO1257" s="7"/>
      <c r="GP1257" s="7"/>
      <c r="GR1257" s="7"/>
      <c r="GT1257" s="7"/>
      <c r="GV1257" s="7"/>
      <c r="GX1257" s="7"/>
      <c r="GZ1257" s="7"/>
      <c r="HA1257" s="7"/>
      <c r="HC1257" s="7"/>
      <c r="HE1257" s="7"/>
      <c r="HG1257" s="7"/>
      <c r="HI1257" s="7"/>
      <c r="HK1257" s="7"/>
      <c r="HM1257" s="7"/>
      <c r="HO1257" s="7"/>
      <c r="HQ1257" s="7"/>
      <c r="HS1257" s="7"/>
      <c r="HU1257" s="7"/>
      <c r="HW1257" s="7"/>
      <c r="HY1257" s="7"/>
      <c r="IA1257" s="7"/>
      <c r="IC1257" s="7"/>
      <c r="IE1257" s="7"/>
      <c r="IF1257" s="7"/>
      <c r="IG1257" s="7"/>
      <c r="IH1257" s="7"/>
      <c r="IJ1257" s="7"/>
      <c r="IL1257" s="7"/>
      <c r="IN1257" s="7"/>
      <c r="IO1257" s="7"/>
      <c r="IP1257" s="7"/>
      <c r="IR1257" s="7"/>
      <c r="IT1257" s="7"/>
      <c r="IV1257" s="7"/>
      <c r="IX1257" s="7"/>
      <c r="IZ1257" s="7"/>
      <c r="JB1257" s="7"/>
      <c r="JD1257" s="7"/>
      <c r="JF1257" s="7"/>
      <c r="JG1257" s="7"/>
      <c r="JI1257" s="7"/>
      <c r="JK1257" s="7"/>
      <c r="JM1257" s="7"/>
      <c r="JO1257" s="7"/>
      <c r="JP1257" s="7"/>
      <c r="JQ1257" s="7"/>
      <c r="JS1257" s="7"/>
      <c r="JT1257" s="7"/>
      <c r="JU1257" s="7"/>
      <c r="JV1257" s="7"/>
      <c r="JX1257" s="7"/>
      <c r="JZ1257" s="7"/>
      <c r="KB1257" s="7"/>
      <c r="KD1257" s="7"/>
      <c r="KF1257" s="7"/>
      <c r="KH1257" s="7"/>
      <c r="KJ1257" s="7"/>
      <c r="KL1257" s="7"/>
      <c r="KN1257" s="7"/>
      <c r="KO1257" s="7"/>
      <c r="KP1257" s="7"/>
      <c r="KQ1257" s="7"/>
      <c r="KR1257" s="7"/>
      <c r="KT1257" s="7"/>
      <c r="KV1257" s="7"/>
      <c r="KX1257" s="7"/>
      <c r="KZ1257" s="7"/>
      <c r="LB1257" s="7"/>
      <c r="LD1257" s="7"/>
      <c r="LF1257" s="7"/>
      <c r="LH1257" s="7"/>
      <c r="LJ1257" s="7"/>
      <c r="LL1257" s="7"/>
      <c r="LN1257" s="7"/>
      <c r="LP1257" s="7"/>
      <c r="LR1257" s="7"/>
      <c r="LT1257" s="7"/>
      <c r="LV1257" s="7"/>
      <c r="LX1257" s="7"/>
      <c r="LY1257" s="7"/>
      <c r="LZ1257" s="7"/>
      <c r="MA1257" s="7"/>
      <c r="MB1257" s="7"/>
      <c r="MC1257" s="7"/>
      <c r="ME1257" s="7"/>
      <c r="MG1257" s="7"/>
      <c r="MH1257" s="7"/>
      <c r="MJ1257" s="7"/>
      <c r="ML1257" s="7"/>
      <c r="MM1257" s="7"/>
      <c r="MN1257" s="7"/>
      <c r="MO1257" s="7"/>
      <c r="MQ1257" s="7"/>
      <c r="MS1257" s="7"/>
      <c r="MU1257" s="7"/>
      <c r="MV1257" s="7"/>
      <c r="MX1257" s="7"/>
      <c r="MY1257" s="7"/>
      <c r="MZ1257" s="7"/>
      <c r="NB1257" s="7"/>
      <c r="ND1257" s="7"/>
      <c r="NF1257" s="7"/>
      <c r="NH1257" s="7"/>
      <c r="NJ1257" s="7"/>
      <c r="NL1257" s="7"/>
      <c r="NM1257" s="7"/>
      <c r="NN1257" s="7"/>
      <c r="NO1257" s="7"/>
      <c r="NP1257" s="7"/>
      <c r="NR1257" s="7"/>
      <c r="NT1257" s="7"/>
      <c r="NU1257" s="7"/>
      <c r="NW1257" s="7"/>
      <c r="NY1257" s="7"/>
      <c r="OA1257" s="7"/>
      <c r="OC1257" s="7"/>
      <c r="OE1257" s="7"/>
      <c r="OG1257" s="7"/>
      <c r="OI1257" s="7"/>
      <c r="OK1257" s="7"/>
      <c r="OM1257" s="7"/>
      <c r="OO1257" s="7"/>
      <c r="OQ1257" s="7"/>
      <c r="OS1257" s="7"/>
      <c r="OT1257" s="7"/>
      <c r="OV1257" s="7"/>
      <c r="OX1257" s="7"/>
      <c r="OZ1257" s="7"/>
      <c r="PB1257" s="7"/>
      <c r="PD1257" s="7"/>
      <c r="PF1257" s="7"/>
      <c r="PH1257" s="7"/>
      <c r="PJ1257" s="7"/>
      <c r="PL1257" s="7"/>
      <c r="PN1257" s="7"/>
      <c r="PP1257" s="7"/>
      <c r="PQ1257" s="7"/>
      <c r="PR1257" s="7"/>
      <c r="PS1257" s="7"/>
      <c r="PT1257" s="7"/>
      <c r="PV1257" s="7"/>
      <c r="PX1257" s="7"/>
      <c r="PZ1257" s="7"/>
      <c r="QB1257" s="7"/>
      <c r="QD1257" s="7"/>
      <c r="QF1257" s="7"/>
      <c r="QH1257" s="7"/>
      <c r="QJ1257" s="7"/>
      <c r="QL1257" s="7"/>
      <c r="QN1257" s="7"/>
      <c r="QO1257" s="7"/>
      <c r="QQ1257" s="7"/>
      <c r="QS1257" s="7"/>
      <c r="QU1257" s="7"/>
      <c r="QV1257" s="7"/>
      <c r="QX1257" s="7"/>
      <c r="QZ1257" s="7"/>
      <c r="RB1257" s="7"/>
      <c r="RD1257" s="7"/>
      <c r="RF1257" s="7"/>
      <c r="RH1257" s="7"/>
      <c r="RJ1257" s="7"/>
      <c r="RL1257" s="7"/>
      <c r="RN1257" s="7"/>
      <c r="RP1257" s="7"/>
      <c r="RR1257" s="7"/>
      <c r="RT1257" s="7"/>
      <c r="RV1257" s="7"/>
      <c r="RW1257" s="7"/>
      <c r="RX1257" s="7"/>
      <c r="RZ1257" s="7"/>
      <c r="SB1257" s="7"/>
      <c r="SD1257" s="7"/>
      <c r="SE1257" s="7"/>
      <c r="SF1257" s="7"/>
      <c r="SH1257" s="7"/>
      <c r="SJ1257" s="7"/>
      <c r="SL1257" s="7"/>
      <c r="SN1257" s="7"/>
      <c r="SP1257" s="7"/>
      <c r="SR1257" s="7"/>
      <c r="ST1257" s="7"/>
      <c r="SV1257" s="7"/>
      <c r="SW1257" s="7"/>
      <c r="SY1257" s="7"/>
      <c r="TA1257" s="7"/>
      <c r="TC1257" s="7"/>
      <c r="TE1257" s="7"/>
      <c r="TG1257" s="7"/>
      <c r="TI1257" s="7"/>
      <c r="TK1257" s="7"/>
      <c r="TM1257" s="7"/>
      <c r="TO1257" s="7"/>
      <c r="TQ1257" s="7"/>
      <c r="TS1257" s="7"/>
      <c r="TU1257" s="7"/>
      <c r="TW1257" s="7"/>
      <c r="TY1257" s="7"/>
      <c r="UA1257" s="7"/>
      <c r="UC1257" s="7"/>
      <c r="UE1257" s="7"/>
      <c r="UG1257" s="7"/>
      <c r="UI1257" s="7"/>
      <c r="UK1257" s="7"/>
      <c r="UM1257" s="7"/>
      <c r="UO1257" s="7"/>
      <c r="UQ1257" s="7"/>
      <c r="US1257" s="7"/>
      <c r="UU1257" s="7"/>
      <c r="UW1257" s="7"/>
      <c r="UY1257" s="7"/>
      <c r="VA1257" s="7"/>
      <c r="VC1257" s="7"/>
      <c r="VE1257" s="7"/>
      <c r="VG1257" s="7"/>
      <c r="VI1257" s="7"/>
      <c r="VK1257" s="7"/>
      <c r="VM1257" s="7"/>
      <c r="VO1257" s="7"/>
      <c r="VQ1257" s="7"/>
      <c r="VS1257" s="7"/>
      <c r="VU1257" s="7"/>
      <c r="VW1257" s="7"/>
      <c r="VY1257" s="7"/>
      <c r="WA1257" s="7"/>
      <c r="WC1257" s="7"/>
      <c r="WE1257" s="7"/>
      <c r="WG1257" s="7"/>
      <c r="WI1257" s="7"/>
      <c r="WK1257" s="7"/>
      <c r="WM1257" s="7"/>
      <c r="WO1257" s="7"/>
      <c r="WQ1257" s="7"/>
      <c r="WS1257" s="7"/>
      <c r="WU1257" s="7"/>
      <c r="WW1257" s="7"/>
      <c r="WY1257" s="7"/>
      <c r="XA1257" s="7"/>
      <c r="XC1257" s="7"/>
      <c r="XE1257" s="7"/>
      <c r="XG1257" s="7"/>
      <c r="XI1257" s="7"/>
      <c r="XK1257" s="7"/>
      <c r="XM1257" s="7"/>
      <c r="XO1257" s="7"/>
      <c r="XQ1257" s="7"/>
      <c r="XS1257" s="7"/>
      <c r="XU1257" s="7"/>
      <c r="XW1257" s="7"/>
      <c r="XY1257" s="7"/>
      <c r="YA1257" s="7"/>
      <c r="YC1257" s="7"/>
      <c r="YE1257" s="7"/>
      <c r="YG1257" s="7"/>
      <c r="YI1257" s="7"/>
      <c r="YK1257" s="7"/>
      <c r="YM1257" s="7"/>
    </row>
    <row r="1258" spans="5:663" s="80" customFormat="1" x14ac:dyDescent="0.2">
      <c r="E1258" s="7"/>
      <c r="G1258" s="7"/>
      <c r="I1258" s="7"/>
      <c r="K1258" s="7"/>
      <c r="M1258" s="7"/>
      <c r="O1258" s="7"/>
      <c r="Q1258" s="7"/>
      <c r="S1258" s="7"/>
      <c r="U1258" s="7"/>
      <c r="W1258" s="7"/>
      <c r="Y1258" s="7"/>
      <c r="AA1258" s="7"/>
      <c r="AC1258" s="7"/>
      <c r="AE1258" s="7"/>
      <c r="AG1258" s="7"/>
      <c r="AH1258" s="7"/>
      <c r="AI1258" s="7"/>
      <c r="AJ1258" s="7"/>
      <c r="AK1258" s="7"/>
      <c r="AL1258" s="7"/>
      <c r="AM1258" s="7"/>
      <c r="AO1258" s="7"/>
      <c r="AQ1258" s="7"/>
      <c r="AS1258" s="7"/>
      <c r="AU1258" s="7"/>
      <c r="AW1258" s="7"/>
      <c r="AY1258" s="7"/>
      <c r="BA1258" s="7"/>
      <c r="BC1258" s="7"/>
      <c r="BE1258" s="7"/>
      <c r="BG1258" s="7"/>
      <c r="BI1258" s="7"/>
      <c r="BK1258" s="7"/>
      <c r="BM1258" s="7"/>
      <c r="BO1258" s="7"/>
      <c r="BQ1258" s="7"/>
      <c r="BS1258" s="7"/>
      <c r="BT1258" s="7"/>
      <c r="BU1258" s="7"/>
      <c r="BW1258" s="7"/>
      <c r="BY1258" s="7"/>
      <c r="CA1258" s="7"/>
      <c r="CC1258" s="7"/>
      <c r="CE1258" s="7"/>
      <c r="CG1258" s="7"/>
      <c r="CH1258" s="7"/>
      <c r="CI1258" s="7"/>
      <c r="CJ1258" s="7"/>
      <c r="CL1258" s="7"/>
      <c r="CN1258" s="7"/>
      <c r="CP1258" s="7"/>
      <c r="CR1258" s="7"/>
      <c r="CT1258" s="7"/>
      <c r="CV1258" s="7"/>
      <c r="CW1258" s="7"/>
      <c r="CY1258" s="7"/>
      <c r="DA1258" s="7"/>
      <c r="DC1258" s="7"/>
      <c r="DE1258" s="7"/>
      <c r="DG1258" s="7"/>
      <c r="DI1258" s="7"/>
      <c r="DK1258" s="7"/>
      <c r="DM1258" s="7"/>
      <c r="DO1258" s="7"/>
      <c r="DQ1258" s="7"/>
      <c r="DR1258" s="7"/>
      <c r="DS1258" s="7"/>
      <c r="DT1258" s="7"/>
      <c r="DV1258" s="7"/>
      <c r="DX1258" s="7"/>
      <c r="DY1258" s="7"/>
      <c r="DZ1258" s="7"/>
      <c r="EB1258" s="7"/>
      <c r="ED1258" s="7"/>
      <c r="EF1258" s="7"/>
      <c r="EG1258" s="7"/>
      <c r="EI1258" s="7"/>
      <c r="EJ1258" s="7"/>
      <c r="EL1258" s="7"/>
      <c r="EN1258" s="7"/>
      <c r="EP1258" s="7"/>
      <c r="ER1258" s="7"/>
      <c r="ET1258" s="7"/>
      <c r="EV1258" s="7"/>
      <c r="EX1258" s="7"/>
      <c r="EZ1258" s="7"/>
      <c r="FB1258" s="7"/>
      <c r="FD1258" s="7"/>
      <c r="FE1258" s="7"/>
      <c r="FF1258" s="7"/>
      <c r="FH1258" s="7"/>
      <c r="FJ1258" s="7"/>
      <c r="FL1258" s="7"/>
      <c r="FN1258" s="7"/>
      <c r="FP1258" s="7"/>
      <c r="FR1258" s="7"/>
      <c r="FT1258" s="7"/>
      <c r="FV1258" s="7"/>
      <c r="FW1258" s="7"/>
      <c r="FY1258" s="7"/>
      <c r="GA1258" s="7"/>
      <c r="GC1258" s="7"/>
      <c r="GE1258" s="7"/>
      <c r="GG1258" s="7"/>
      <c r="GI1258" s="7"/>
      <c r="GJ1258" s="7"/>
      <c r="GK1258" s="7"/>
      <c r="GL1258" s="7"/>
      <c r="GM1258" s="7"/>
      <c r="GN1258" s="7"/>
      <c r="GO1258" s="7"/>
      <c r="GP1258" s="7"/>
      <c r="GR1258" s="7"/>
      <c r="GT1258" s="7"/>
      <c r="GV1258" s="7"/>
      <c r="GX1258" s="7"/>
      <c r="GZ1258" s="7"/>
      <c r="HA1258" s="7"/>
      <c r="HC1258" s="7"/>
      <c r="HE1258" s="7"/>
      <c r="HG1258" s="7"/>
      <c r="HI1258" s="7"/>
      <c r="HK1258" s="7"/>
      <c r="HM1258" s="7"/>
      <c r="HO1258" s="7"/>
      <c r="HQ1258" s="7"/>
      <c r="HS1258" s="7"/>
      <c r="HU1258" s="7"/>
      <c r="HW1258" s="7"/>
      <c r="HY1258" s="7"/>
      <c r="IA1258" s="7"/>
      <c r="IC1258" s="7"/>
      <c r="IE1258" s="7"/>
      <c r="IF1258" s="7"/>
      <c r="IG1258" s="7"/>
      <c r="IH1258" s="7"/>
      <c r="IJ1258" s="7"/>
      <c r="IL1258" s="7"/>
      <c r="IN1258" s="7"/>
      <c r="IO1258" s="7"/>
      <c r="IP1258" s="7"/>
      <c r="IR1258" s="7"/>
      <c r="IT1258" s="7"/>
      <c r="IV1258" s="7"/>
      <c r="IX1258" s="7"/>
      <c r="IZ1258" s="7"/>
      <c r="JB1258" s="7"/>
      <c r="JD1258" s="7"/>
      <c r="JF1258" s="7"/>
      <c r="JG1258" s="7"/>
      <c r="JI1258" s="7"/>
      <c r="JK1258" s="7"/>
      <c r="JM1258" s="7"/>
      <c r="JO1258" s="7"/>
      <c r="JP1258" s="7"/>
      <c r="JQ1258" s="7"/>
      <c r="JS1258" s="7"/>
      <c r="JT1258" s="7"/>
      <c r="JU1258" s="7"/>
      <c r="JV1258" s="7"/>
      <c r="JX1258" s="7"/>
      <c r="JZ1258" s="7"/>
      <c r="KB1258" s="7"/>
      <c r="KD1258" s="7"/>
      <c r="KF1258" s="7"/>
      <c r="KH1258" s="7"/>
      <c r="KJ1258" s="7"/>
      <c r="KL1258" s="7"/>
      <c r="KN1258" s="7"/>
      <c r="KO1258" s="7"/>
      <c r="KP1258" s="7"/>
      <c r="KQ1258" s="7"/>
      <c r="KR1258" s="7"/>
      <c r="KT1258" s="7"/>
      <c r="KV1258" s="7"/>
      <c r="KX1258" s="7"/>
      <c r="KZ1258" s="7"/>
      <c r="LB1258" s="7"/>
      <c r="LD1258" s="7"/>
      <c r="LF1258" s="7"/>
      <c r="LH1258" s="7"/>
      <c r="LJ1258" s="7"/>
      <c r="LL1258" s="7"/>
      <c r="LN1258" s="7"/>
      <c r="LP1258" s="7"/>
      <c r="LR1258" s="7"/>
      <c r="LT1258" s="7"/>
      <c r="LV1258" s="7"/>
      <c r="LX1258" s="7"/>
      <c r="LY1258" s="7"/>
      <c r="LZ1258" s="7"/>
      <c r="MA1258" s="7"/>
      <c r="MB1258" s="7"/>
      <c r="MC1258" s="7"/>
      <c r="ME1258" s="7"/>
      <c r="MG1258" s="7"/>
      <c r="MH1258" s="7"/>
      <c r="MJ1258" s="7"/>
      <c r="ML1258" s="7"/>
      <c r="MM1258" s="7"/>
      <c r="MN1258" s="7"/>
      <c r="MO1258" s="7"/>
      <c r="MQ1258" s="7"/>
      <c r="MS1258" s="7"/>
      <c r="MU1258" s="7"/>
      <c r="MV1258" s="7"/>
      <c r="MX1258" s="7"/>
      <c r="MY1258" s="7"/>
      <c r="MZ1258" s="7"/>
      <c r="NB1258" s="7"/>
      <c r="ND1258" s="7"/>
      <c r="NF1258" s="7"/>
      <c r="NH1258" s="7"/>
      <c r="NJ1258" s="7"/>
      <c r="NL1258" s="7"/>
      <c r="NM1258" s="7"/>
      <c r="NN1258" s="7"/>
      <c r="NO1258" s="7"/>
      <c r="NP1258" s="7"/>
      <c r="NR1258" s="7"/>
      <c r="NT1258" s="7"/>
      <c r="NU1258" s="7"/>
      <c r="NW1258" s="7"/>
      <c r="NY1258" s="7"/>
      <c r="OA1258" s="7"/>
      <c r="OC1258" s="7"/>
      <c r="OE1258" s="7"/>
      <c r="OG1258" s="7"/>
      <c r="OI1258" s="7"/>
      <c r="OK1258" s="7"/>
      <c r="OM1258" s="7"/>
      <c r="OO1258" s="7"/>
      <c r="OQ1258" s="7"/>
      <c r="OS1258" s="7"/>
      <c r="OT1258" s="7"/>
      <c r="OV1258" s="7"/>
      <c r="OX1258" s="7"/>
      <c r="OZ1258" s="7"/>
      <c r="PB1258" s="7"/>
      <c r="PD1258" s="7"/>
      <c r="PF1258" s="7"/>
      <c r="PH1258" s="7"/>
      <c r="PJ1258" s="7"/>
      <c r="PL1258" s="7"/>
      <c r="PN1258" s="7"/>
      <c r="PP1258" s="7"/>
      <c r="PQ1258" s="7"/>
      <c r="PR1258" s="7"/>
      <c r="PS1258" s="7"/>
      <c r="PT1258" s="7"/>
      <c r="PV1258" s="7"/>
      <c r="PX1258" s="7"/>
      <c r="PZ1258" s="7"/>
      <c r="QB1258" s="7"/>
      <c r="QD1258" s="7"/>
      <c r="QF1258" s="7"/>
      <c r="QH1258" s="7"/>
      <c r="QJ1258" s="7"/>
      <c r="QL1258" s="7"/>
      <c r="QN1258" s="7"/>
      <c r="QO1258" s="7"/>
      <c r="QQ1258" s="7"/>
      <c r="QS1258" s="7"/>
      <c r="QU1258" s="7"/>
      <c r="QV1258" s="7"/>
      <c r="QX1258" s="7"/>
      <c r="QZ1258" s="7"/>
      <c r="RB1258" s="7"/>
      <c r="RD1258" s="7"/>
      <c r="RF1258" s="7"/>
      <c r="RH1258" s="7"/>
      <c r="RJ1258" s="7"/>
      <c r="RL1258" s="7"/>
      <c r="RN1258" s="7"/>
      <c r="RP1258" s="7"/>
      <c r="RR1258" s="7"/>
      <c r="RT1258" s="7"/>
      <c r="RV1258" s="7"/>
      <c r="RW1258" s="7"/>
      <c r="RX1258" s="7"/>
      <c r="RZ1258" s="7"/>
      <c r="SB1258" s="7"/>
      <c r="SD1258" s="7"/>
      <c r="SE1258" s="7"/>
      <c r="SF1258" s="7"/>
      <c r="SH1258" s="7"/>
      <c r="SJ1258" s="7"/>
      <c r="SL1258" s="7"/>
      <c r="SN1258" s="7"/>
      <c r="SP1258" s="7"/>
      <c r="SR1258" s="7"/>
      <c r="ST1258" s="7"/>
      <c r="SV1258" s="7"/>
      <c r="SW1258" s="7"/>
      <c r="SY1258" s="7"/>
      <c r="TA1258" s="7"/>
      <c r="TC1258" s="7"/>
      <c r="TE1258" s="7"/>
      <c r="TG1258" s="7"/>
      <c r="TI1258" s="7"/>
      <c r="TK1258" s="7"/>
      <c r="TM1258" s="7"/>
      <c r="TO1258" s="7"/>
      <c r="TQ1258" s="7"/>
      <c r="TS1258" s="7"/>
      <c r="TU1258" s="7"/>
      <c r="TW1258" s="7"/>
      <c r="TY1258" s="7"/>
      <c r="UA1258" s="7"/>
      <c r="UC1258" s="7"/>
      <c r="UE1258" s="7"/>
      <c r="UG1258" s="7"/>
      <c r="UI1258" s="7"/>
      <c r="UK1258" s="7"/>
      <c r="UM1258" s="7"/>
      <c r="UO1258" s="7"/>
      <c r="UQ1258" s="7"/>
      <c r="US1258" s="7"/>
      <c r="UU1258" s="7"/>
      <c r="UW1258" s="7"/>
      <c r="UY1258" s="7"/>
      <c r="VA1258" s="7"/>
      <c r="VC1258" s="7"/>
      <c r="VE1258" s="7"/>
      <c r="VG1258" s="7"/>
      <c r="VI1258" s="7"/>
      <c r="VK1258" s="7"/>
      <c r="VM1258" s="7"/>
      <c r="VO1258" s="7"/>
      <c r="VQ1258" s="7"/>
      <c r="VS1258" s="7"/>
      <c r="VU1258" s="7"/>
      <c r="VW1258" s="7"/>
      <c r="VY1258" s="7"/>
      <c r="WA1258" s="7"/>
      <c r="WC1258" s="7"/>
      <c r="WE1258" s="7"/>
      <c r="WG1258" s="7"/>
      <c r="WI1258" s="7"/>
      <c r="WK1258" s="7"/>
      <c r="WM1258" s="7"/>
      <c r="WO1258" s="7"/>
      <c r="WQ1258" s="7"/>
      <c r="WS1258" s="7"/>
      <c r="WU1258" s="7"/>
      <c r="WW1258" s="7"/>
      <c r="WY1258" s="7"/>
      <c r="XA1258" s="7"/>
      <c r="XC1258" s="7"/>
      <c r="XE1258" s="7"/>
      <c r="XG1258" s="7"/>
      <c r="XI1258" s="7"/>
      <c r="XK1258" s="7"/>
      <c r="XM1258" s="7"/>
      <c r="XO1258" s="7"/>
      <c r="XQ1258" s="7"/>
      <c r="XS1258" s="7"/>
      <c r="XU1258" s="7"/>
      <c r="XW1258" s="7"/>
      <c r="XY1258" s="7"/>
      <c r="YA1258" s="7"/>
      <c r="YC1258" s="7"/>
      <c r="YE1258" s="7"/>
      <c r="YG1258" s="7"/>
      <c r="YI1258" s="7"/>
      <c r="YK1258" s="7"/>
      <c r="YM1258" s="7"/>
    </row>
    <row r="1259" spans="5:663" s="80" customFormat="1" x14ac:dyDescent="0.2">
      <c r="E1259" s="7"/>
      <c r="G1259" s="7"/>
      <c r="I1259" s="7"/>
      <c r="K1259" s="7"/>
      <c r="M1259" s="7"/>
      <c r="O1259" s="7"/>
      <c r="Q1259" s="7"/>
      <c r="S1259" s="7"/>
      <c r="U1259" s="7"/>
      <c r="W1259" s="7"/>
      <c r="Y1259" s="7"/>
      <c r="AA1259" s="7"/>
      <c r="AC1259" s="7"/>
      <c r="AE1259" s="7"/>
      <c r="AG1259" s="7"/>
      <c r="AH1259" s="7"/>
      <c r="AI1259" s="7"/>
      <c r="AJ1259" s="7"/>
      <c r="AK1259" s="7"/>
      <c r="AL1259" s="7"/>
      <c r="AM1259" s="7"/>
      <c r="AO1259" s="7"/>
      <c r="AQ1259" s="7"/>
      <c r="AS1259" s="7"/>
      <c r="AU1259" s="7"/>
      <c r="AW1259" s="7"/>
      <c r="AY1259" s="7"/>
      <c r="BA1259" s="7"/>
      <c r="BC1259" s="7"/>
      <c r="BE1259" s="7"/>
      <c r="BG1259" s="7"/>
      <c r="BI1259" s="7"/>
      <c r="BK1259" s="7"/>
      <c r="BM1259" s="7"/>
      <c r="BO1259" s="7"/>
      <c r="BQ1259" s="7"/>
      <c r="BS1259" s="7"/>
      <c r="BT1259" s="7"/>
      <c r="BU1259" s="7"/>
      <c r="BW1259" s="7"/>
      <c r="BY1259" s="7"/>
      <c r="CA1259" s="7"/>
      <c r="CC1259" s="7"/>
      <c r="CE1259" s="7"/>
      <c r="CG1259" s="7"/>
      <c r="CH1259" s="7"/>
      <c r="CI1259" s="7"/>
      <c r="CJ1259" s="7"/>
      <c r="CL1259" s="7"/>
      <c r="CN1259" s="7"/>
      <c r="CP1259" s="7"/>
      <c r="CR1259" s="7"/>
      <c r="CT1259" s="7"/>
      <c r="CV1259" s="7"/>
      <c r="CW1259" s="7"/>
      <c r="CY1259" s="7"/>
      <c r="DA1259" s="7"/>
      <c r="DC1259" s="7"/>
      <c r="DE1259" s="7"/>
      <c r="DG1259" s="7"/>
      <c r="DI1259" s="7"/>
      <c r="DK1259" s="7"/>
      <c r="DM1259" s="7"/>
      <c r="DO1259" s="7"/>
      <c r="DQ1259" s="7"/>
      <c r="DR1259" s="7"/>
      <c r="DS1259" s="7"/>
      <c r="DT1259" s="7"/>
      <c r="DV1259" s="7"/>
      <c r="DX1259" s="7"/>
      <c r="DY1259" s="7"/>
      <c r="DZ1259" s="7"/>
      <c r="EB1259" s="7"/>
      <c r="ED1259" s="7"/>
      <c r="EF1259" s="7"/>
      <c r="EG1259" s="7"/>
      <c r="EI1259" s="7"/>
      <c r="EJ1259" s="7"/>
      <c r="EL1259" s="7"/>
      <c r="EN1259" s="7"/>
      <c r="EP1259" s="7"/>
      <c r="ER1259" s="7"/>
      <c r="ET1259" s="7"/>
      <c r="EV1259" s="7"/>
      <c r="EX1259" s="7"/>
      <c r="EZ1259" s="7"/>
      <c r="FB1259" s="7"/>
      <c r="FD1259" s="7"/>
      <c r="FE1259" s="7"/>
      <c r="FF1259" s="7"/>
      <c r="FH1259" s="7"/>
      <c r="FJ1259" s="7"/>
      <c r="FL1259" s="7"/>
      <c r="FN1259" s="7"/>
      <c r="FP1259" s="7"/>
      <c r="FR1259" s="7"/>
      <c r="FT1259" s="7"/>
      <c r="FV1259" s="7"/>
      <c r="FW1259" s="7"/>
      <c r="FY1259" s="7"/>
      <c r="GA1259" s="7"/>
      <c r="GC1259" s="7"/>
      <c r="GE1259" s="7"/>
      <c r="GG1259" s="7"/>
      <c r="GI1259" s="7"/>
      <c r="GJ1259" s="7"/>
      <c r="GK1259" s="7"/>
      <c r="GL1259" s="7"/>
      <c r="GM1259" s="7"/>
      <c r="GN1259" s="7"/>
      <c r="GO1259" s="7"/>
      <c r="GP1259" s="7"/>
      <c r="GR1259" s="7"/>
      <c r="GT1259" s="7"/>
      <c r="GV1259" s="7"/>
      <c r="GX1259" s="7"/>
      <c r="GZ1259" s="7"/>
      <c r="HA1259" s="7"/>
      <c r="HC1259" s="7"/>
      <c r="HE1259" s="7"/>
      <c r="HG1259" s="7"/>
      <c r="HI1259" s="7"/>
      <c r="HK1259" s="7"/>
      <c r="HM1259" s="7"/>
      <c r="HO1259" s="7"/>
      <c r="HQ1259" s="7"/>
      <c r="HS1259" s="7"/>
      <c r="HU1259" s="7"/>
      <c r="HW1259" s="7"/>
      <c r="HY1259" s="7"/>
      <c r="IA1259" s="7"/>
      <c r="IC1259" s="7"/>
      <c r="IE1259" s="7"/>
      <c r="IF1259" s="7"/>
      <c r="IG1259" s="7"/>
      <c r="IH1259" s="7"/>
      <c r="IJ1259" s="7"/>
      <c r="IL1259" s="7"/>
      <c r="IN1259" s="7"/>
      <c r="IO1259" s="7"/>
      <c r="IP1259" s="7"/>
      <c r="IR1259" s="7"/>
      <c r="IT1259" s="7"/>
      <c r="IV1259" s="7"/>
      <c r="IX1259" s="7"/>
      <c r="IZ1259" s="7"/>
      <c r="JB1259" s="7"/>
      <c r="JD1259" s="7"/>
      <c r="JF1259" s="7"/>
      <c r="JG1259" s="7"/>
      <c r="JI1259" s="7"/>
      <c r="JK1259" s="7"/>
      <c r="JM1259" s="7"/>
      <c r="JO1259" s="7"/>
      <c r="JP1259" s="7"/>
      <c r="JQ1259" s="7"/>
      <c r="JS1259" s="7"/>
      <c r="JT1259" s="7"/>
      <c r="JU1259" s="7"/>
      <c r="JV1259" s="7"/>
      <c r="JX1259" s="7"/>
      <c r="JZ1259" s="7"/>
      <c r="KB1259" s="7"/>
      <c r="KD1259" s="7"/>
      <c r="KF1259" s="7"/>
      <c r="KH1259" s="7"/>
      <c r="KJ1259" s="7"/>
      <c r="KL1259" s="7"/>
      <c r="KN1259" s="7"/>
      <c r="KO1259" s="7"/>
      <c r="KP1259" s="7"/>
      <c r="KQ1259" s="7"/>
      <c r="KR1259" s="7"/>
      <c r="KT1259" s="7"/>
      <c r="KV1259" s="7"/>
      <c r="KX1259" s="7"/>
      <c r="KZ1259" s="7"/>
      <c r="LB1259" s="7"/>
      <c r="LD1259" s="7"/>
      <c r="LF1259" s="7"/>
      <c r="LH1259" s="7"/>
      <c r="LJ1259" s="7"/>
      <c r="LL1259" s="7"/>
      <c r="LN1259" s="7"/>
      <c r="LP1259" s="7"/>
      <c r="LR1259" s="7"/>
      <c r="LT1259" s="7"/>
      <c r="LV1259" s="7"/>
      <c r="LX1259" s="7"/>
      <c r="LY1259" s="7"/>
      <c r="LZ1259" s="7"/>
      <c r="MA1259" s="7"/>
      <c r="MB1259" s="7"/>
      <c r="MC1259" s="7"/>
      <c r="ME1259" s="7"/>
      <c r="MG1259" s="7"/>
      <c r="MH1259" s="7"/>
      <c r="MJ1259" s="7"/>
      <c r="ML1259" s="7"/>
      <c r="MM1259" s="7"/>
      <c r="MN1259" s="7"/>
      <c r="MO1259" s="7"/>
      <c r="MQ1259" s="7"/>
      <c r="MS1259" s="7"/>
      <c r="MU1259" s="7"/>
      <c r="MV1259" s="7"/>
      <c r="MX1259" s="7"/>
      <c r="MY1259" s="7"/>
      <c r="MZ1259" s="7"/>
      <c r="NB1259" s="7"/>
      <c r="ND1259" s="7"/>
      <c r="NF1259" s="7"/>
      <c r="NH1259" s="7"/>
      <c r="NJ1259" s="7"/>
      <c r="NL1259" s="7"/>
      <c r="NM1259" s="7"/>
      <c r="NN1259" s="7"/>
      <c r="NO1259" s="7"/>
      <c r="NP1259" s="7"/>
      <c r="NR1259" s="7"/>
      <c r="NT1259" s="7"/>
      <c r="NU1259" s="7"/>
      <c r="NW1259" s="7"/>
      <c r="NY1259" s="7"/>
      <c r="OA1259" s="7"/>
      <c r="OC1259" s="7"/>
      <c r="OE1259" s="7"/>
      <c r="OG1259" s="7"/>
      <c r="OI1259" s="7"/>
      <c r="OK1259" s="7"/>
      <c r="OM1259" s="7"/>
      <c r="OO1259" s="7"/>
      <c r="OQ1259" s="7"/>
      <c r="OS1259" s="7"/>
      <c r="OT1259" s="7"/>
      <c r="OV1259" s="7"/>
      <c r="OX1259" s="7"/>
      <c r="OZ1259" s="7"/>
      <c r="PB1259" s="7"/>
      <c r="PD1259" s="7"/>
      <c r="PF1259" s="7"/>
      <c r="PH1259" s="7"/>
      <c r="PJ1259" s="7"/>
      <c r="PL1259" s="7"/>
      <c r="PN1259" s="7"/>
      <c r="PP1259" s="7"/>
      <c r="PQ1259" s="7"/>
      <c r="PR1259" s="7"/>
      <c r="PS1259" s="7"/>
      <c r="PT1259" s="7"/>
      <c r="PV1259" s="7"/>
      <c r="PX1259" s="7"/>
      <c r="PZ1259" s="7"/>
      <c r="QB1259" s="7"/>
      <c r="QD1259" s="7"/>
      <c r="QF1259" s="7"/>
      <c r="QH1259" s="7"/>
      <c r="QJ1259" s="7"/>
      <c r="QL1259" s="7"/>
      <c r="QN1259" s="7"/>
      <c r="QO1259" s="7"/>
      <c r="QQ1259" s="7"/>
      <c r="QS1259" s="7"/>
      <c r="QU1259" s="7"/>
      <c r="QV1259" s="7"/>
      <c r="QX1259" s="7"/>
      <c r="QZ1259" s="7"/>
      <c r="RB1259" s="7"/>
      <c r="RD1259" s="7"/>
      <c r="RF1259" s="7"/>
      <c r="RH1259" s="7"/>
      <c r="RJ1259" s="7"/>
      <c r="RL1259" s="7"/>
      <c r="RN1259" s="7"/>
      <c r="RP1259" s="7"/>
      <c r="RR1259" s="7"/>
      <c r="RT1259" s="7"/>
      <c r="RV1259" s="7"/>
      <c r="RW1259" s="7"/>
      <c r="RX1259" s="7"/>
      <c r="RZ1259" s="7"/>
      <c r="SB1259" s="7"/>
      <c r="SD1259" s="7"/>
      <c r="SE1259" s="7"/>
      <c r="SF1259" s="7"/>
      <c r="SH1259" s="7"/>
      <c r="SJ1259" s="7"/>
      <c r="SL1259" s="7"/>
      <c r="SN1259" s="7"/>
      <c r="SP1259" s="7"/>
      <c r="SR1259" s="7"/>
      <c r="ST1259" s="7"/>
      <c r="SV1259" s="7"/>
      <c r="SW1259" s="7"/>
      <c r="SY1259" s="7"/>
      <c r="TA1259" s="7"/>
      <c r="TC1259" s="7"/>
      <c r="TE1259" s="7"/>
      <c r="TG1259" s="7"/>
      <c r="TI1259" s="7"/>
      <c r="TK1259" s="7"/>
      <c r="TM1259" s="7"/>
      <c r="TO1259" s="7"/>
      <c r="TQ1259" s="7"/>
      <c r="TS1259" s="7"/>
      <c r="TU1259" s="7"/>
      <c r="TW1259" s="7"/>
      <c r="TY1259" s="7"/>
      <c r="UA1259" s="7"/>
      <c r="UC1259" s="7"/>
      <c r="UE1259" s="7"/>
      <c r="UG1259" s="7"/>
      <c r="UI1259" s="7"/>
      <c r="UK1259" s="7"/>
      <c r="UM1259" s="7"/>
      <c r="UO1259" s="7"/>
      <c r="UQ1259" s="7"/>
      <c r="US1259" s="7"/>
      <c r="UU1259" s="7"/>
      <c r="UW1259" s="7"/>
      <c r="UY1259" s="7"/>
      <c r="VA1259" s="7"/>
      <c r="VC1259" s="7"/>
      <c r="VE1259" s="7"/>
      <c r="VG1259" s="7"/>
      <c r="VI1259" s="7"/>
      <c r="VK1259" s="7"/>
      <c r="VM1259" s="7"/>
      <c r="VO1259" s="7"/>
      <c r="VQ1259" s="7"/>
      <c r="VS1259" s="7"/>
      <c r="VU1259" s="7"/>
      <c r="VW1259" s="7"/>
      <c r="VY1259" s="7"/>
      <c r="WA1259" s="7"/>
      <c r="WC1259" s="7"/>
      <c r="WE1259" s="7"/>
      <c r="WG1259" s="7"/>
      <c r="WI1259" s="7"/>
      <c r="WK1259" s="7"/>
      <c r="WM1259" s="7"/>
      <c r="WO1259" s="7"/>
      <c r="WQ1259" s="7"/>
      <c r="WS1259" s="7"/>
      <c r="WU1259" s="7"/>
      <c r="WW1259" s="7"/>
      <c r="WY1259" s="7"/>
      <c r="XA1259" s="7"/>
      <c r="XC1259" s="7"/>
      <c r="XE1259" s="7"/>
      <c r="XG1259" s="7"/>
      <c r="XI1259" s="7"/>
      <c r="XK1259" s="7"/>
      <c r="XM1259" s="7"/>
      <c r="XO1259" s="7"/>
      <c r="XQ1259" s="7"/>
      <c r="XS1259" s="7"/>
      <c r="XU1259" s="7"/>
      <c r="XW1259" s="7"/>
      <c r="XY1259" s="7"/>
      <c r="YA1259" s="7"/>
      <c r="YC1259" s="7"/>
      <c r="YE1259" s="7"/>
      <c r="YG1259" s="7"/>
      <c r="YI1259" s="7"/>
      <c r="YK1259" s="7"/>
      <c r="YM1259" s="7"/>
    </row>
    <row r="1260" spans="5:663" s="80" customFormat="1" x14ac:dyDescent="0.2">
      <c r="E1260" s="7"/>
      <c r="G1260" s="7"/>
      <c r="I1260" s="7"/>
      <c r="K1260" s="7"/>
      <c r="M1260" s="7"/>
      <c r="O1260" s="7"/>
      <c r="Q1260" s="7"/>
      <c r="S1260" s="7"/>
      <c r="U1260" s="7"/>
      <c r="W1260" s="7"/>
      <c r="Y1260" s="7"/>
      <c r="AA1260" s="7"/>
      <c r="AC1260" s="7"/>
      <c r="AE1260" s="7"/>
      <c r="AG1260" s="7"/>
      <c r="AH1260" s="7"/>
      <c r="AI1260" s="7"/>
      <c r="AJ1260" s="7"/>
      <c r="AK1260" s="7"/>
      <c r="AL1260" s="7"/>
      <c r="AM1260" s="7"/>
      <c r="AO1260" s="7"/>
      <c r="AQ1260" s="7"/>
      <c r="AS1260" s="7"/>
      <c r="AU1260" s="7"/>
      <c r="AW1260" s="7"/>
      <c r="AY1260" s="7"/>
      <c r="BA1260" s="7"/>
      <c r="BC1260" s="7"/>
      <c r="BE1260" s="7"/>
      <c r="BG1260" s="7"/>
      <c r="BI1260" s="7"/>
      <c r="BK1260" s="7"/>
      <c r="BM1260" s="7"/>
      <c r="BO1260" s="7"/>
      <c r="BQ1260" s="7"/>
      <c r="BS1260" s="7"/>
      <c r="BT1260" s="7"/>
      <c r="BU1260" s="7"/>
      <c r="BW1260" s="7"/>
      <c r="BY1260" s="7"/>
      <c r="CA1260" s="7"/>
      <c r="CC1260" s="7"/>
      <c r="CE1260" s="7"/>
      <c r="CG1260" s="7"/>
      <c r="CH1260" s="7"/>
      <c r="CI1260" s="7"/>
      <c r="CJ1260" s="7"/>
      <c r="CL1260" s="7"/>
      <c r="CN1260" s="7"/>
      <c r="CP1260" s="7"/>
      <c r="CR1260" s="7"/>
      <c r="CT1260" s="7"/>
      <c r="CV1260" s="7"/>
      <c r="CW1260" s="7"/>
      <c r="CY1260" s="7"/>
      <c r="DA1260" s="7"/>
      <c r="DC1260" s="7"/>
      <c r="DE1260" s="7"/>
      <c r="DG1260" s="7"/>
      <c r="DI1260" s="7"/>
      <c r="DK1260" s="7"/>
      <c r="DM1260" s="7"/>
      <c r="DO1260" s="7"/>
      <c r="DQ1260" s="7"/>
      <c r="DR1260" s="7"/>
      <c r="DS1260" s="7"/>
      <c r="DT1260" s="7"/>
      <c r="DV1260" s="7"/>
      <c r="DX1260" s="7"/>
      <c r="DY1260" s="7"/>
      <c r="DZ1260" s="7"/>
      <c r="EB1260" s="7"/>
      <c r="ED1260" s="7"/>
      <c r="EF1260" s="7"/>
      <c r="EG1260" s="7"/>
      <c r="EI1260" s="7"/>
      <c r="EJ1260" s="7"/>
      <c r="EL1260" s="7"/>
      <c r="EN1260" s="7"/>
      <c r="EP1260" s="7"/>
      <c r="ER1260" s="7"/>
      <c r="ET1260" s="7"/>
      <c r="EV1260" s="7"/>
      <c r="EX1260" s="7"/>
      <c r="EZ1260" s="7"/>
      <c r="FB1260" s="7"/>
      <c r="FD1260" s="7"/>
      <c r="FE1260" s="7"/>
      <c r="FF1260" s="7"/>
      <c r="FH1260" s="7"/>
      <c r="FJ1260" s="7"/>
      <c r="FL1260" s="7"/>
      <c r="FN1260" s="7"/>
      <c r="FP1260" s="7"/>
      <c r="FR1260" s="7"/>
      <c r="FT1260" s="7"/>
      <c r="FV1260" s="7"/>
      <c r="FW1260" s="7"/>
      <c r="FY1260" s="7"/>
      <c r="GA1260" s="7"/>
      <c r="GC1260" s="7"/>
      <c r="GE1260" s="7"/>
      <c r="GG1260" s="7"/>
      <c r="GI1260" s="7"/>
      <c r="GJ1260" s="7"/>
      <c r="GK1260" s="7"/>
      <c r="GL1260" s="7"/>
      <c r="GM1260" s="7"/>
      <c r="GN1260" s="7"/>
      <c r="GO1260" s="7"/>
      <c r="GP1260" s="7"/>
      <c r="GR1260" s="7"/>
      <c r="GT1260" s="7"/>
      <c r="GV1260" s="7"/>
      <c r="GX1260" s="7"/>
      <c r="GZ1260" s="7"/>
      <c r="HA1260" s="7"/>
      <c r="HC1260" s="7"/>
      <c r="HE1260" s="7"/>
      <c r="HG1260" s="7"/>
      <c r="HI1260" s="7"/>
      <c r="HK1260" s="7"/>
      <c r="HM1260" s="7"/>
      <c r="HO1260" s="7"/>
      <c r="HQ1260" s="7"/>
      <c r="HS1260" s="7"/>
      <c r="HU1260" s="7"/>
      <c r="HW1260" s="7"/>
      <c r="HY1260" s="7"/>
      <c r="IA1260" s="7"/>
      <c r="IC1260" s="7"/>
      <c r="IE1260" s="7"/>
      <c r="IF1260" s="7"/>
      <c r="IG1260" s="7"/>
      <c r="IH1260" s="7"/>
      <c r="IJ1260" s="7"/>
      <c r="IL1260" s="7"/>
      <c r="IN1260" s="7"/>
      <c r="IO1260" s="7"/>
      <c r="IP1260" s="7"/>
      <c r="IR1260" s="7"/>
      <c r="IT1260" s="7"/>
      <c r="IV1260" s="7"/>
      <c r="IX1260" s="7"/>
      <c r="IZ1260" s="7"/>
      <c r="JB1260" s="7"/>
      <c r="JD1260" s="7"/>
      <c r="JF1260" s="7"/>
      <c r="JG1260" s="7"/>
      <c r="JI1260" s="7"/>
      <c r="JK1260" s="7"/>
      <c r="JM1260" s="7"/>
      <c r="JO1260" s="7"/>
      <c r="JP1260" s="7"/>
      <c r="JQ1260" s="7"/>
      <c r="JS1260" s="7"/>
      <c r="JT1260" s="7"/>
      <c r="JU1260" s="7"/>
      <c r="JV1260" s="7"/>
      <c r="JX1260" s="7"/>
      <c r="JZ1260" s="7"/>
      <c r="KB1260" s="7"/>
      <c r="KD1260" s="7"/>
      <c r="KF1260" s="7"/>
      <c r="KH1260" s="7"/>
      <c r="KJ1260" s="7"/>
      <c r="KL1260" s="7"/>
      <c r="KN1260" s="7"/>
      <c r="KO1260" s="7"/>
      <c r="KP1260" s="7"/>
      <c r="KQ1260" s="7"/>
      <c r="KR1260" s="7"/>
      <c r="KT1260" s="7"/>
      <c r="KV1260" s="7"/>
      <c r="KX1260" s="7"/>
      <c r="KZ1260" s="7"/>
      <c r="LB1260" s="7"/>
      <c r="LD1260" s="7"/>
      <c r="LF1260" s="7"/>
      <c r="LH1260" s="7"/>
      <c r="LJ1260" s="7"/>
      <c r="LL1260" s="7"/>
      <c r="LN1260" s="7"/>
      <c r="LP1260" s="7"/>
      <c r="LR1260" s="7"/>
      <c r="LT1260" s="7"/>
      <c r="LV1260" s="7"/>
      <c r="LX1260" s="7"/>
      <c r="LY1260" s="7"/>
      <c r="LZ1260" s="7"/>
      <c r="MA1260" s="7"/>
      <c r="MB1260" s="7"/>
      <c r="MC1260" s="7"/>
      <c r="ME1260" s="7"/>
      <c r="MG1260" s="7"/>
      <c r="MH1260" s="7"/>
      <c r="MJ1260" s="7"/>
      <c r="ML1260" s="7"/>
      <c r="MM1260" s="7"/>
      <c r="MN1260" s="7"/>
      <c r="MO1260" s="7"/>
      <c r="MQ1260" s="7"/>
      <c r="MS1260" s="7"/>
      <c r="MU1260" s="7"/>
      <c r="MV1260" s="7"/>
      <c r="MX1260" s="7"/>
      <c r="MY1260" s="7"/>
      <c r="MZ1260" s="7"/>
      <c r="NB1260" s="7"/>
      <c r="ND1260" s="7"/>
      <c r="NF1260" s="7"/>
      <c r="NH1260" s="7"/>
      <c r="NJ1260" s="7"/>
      <c r="NL1260" s="7"/>
      <c r="NM1260" s="7"/>
      <c r="NN1260" s="7"/>
      <c r="NO1260" s="7"/>
      <c r="NP1260" s="7"/>
      <c r="NR1260" s="7"/>
      <c r="NT1260" s="7"/>
      <c r="NU1260" s="7"/>
      <c r="NW1260" s="7"/>
      <c r="NY1260" s="7"/>
      <c r="OA1260" s="7"/>
      <c r="OC1260" s="7"/>
      <c r="OE1260" s="7"/>
      <c r="OG1260" s="7"/>
      <c r="OI1260" s="7"/>
      <c r="OK1260" s="7"/>
      <c r="OM1260" s="7"/>
      <c r="OO1260" s="7"/>
      <c r="OQ1260" s="7"/>
      <c r="OS1260" s="7"/>
      <c r="OT1260" s="7"/>
      <c r="OV1260" s="7"/>
      <c r="OX1260" s="7"/>
      <c r="OZ1260" s="7"/>
      <c r="PB1260" s="7"/>
      <c r="PD1260" s="7"/>
      <c r="PF1260" s="7"/>
      <c r="PH1260" s="7"/>
      <c r="PJ1260" s="7"/>
      <c r="PL1260" s="7"/>
      <c r="PN1260" s="7"/>
      <c r="PP1260" s="7"/>
      <c r="PQ1260" s="7"/>
      <c r="PR1260" s="7"/>
      <c r="PS1260" s="7"/>
      <c r="PT1260" s="7"/>
      <c r="PV1260" s="7"/>
      <c r="PX1260" s="7"/>
      <c r="PZ1260" s="7"/>
      <c r="QB1260" s="7"/>
      <c r="QD1260" s="7"/>
      <c r="QF1260" s="7"/>
      <c r="QH1260" s="7"/>
      <c r="QJ1260" s="7"/>
      <c r="QL1260" s="7"/>
      <c r="QN1260" s="7"/>
      <c r="QO1260" s="7"/>
      <c r="QQ1260" s="7"/>
      <c r="QS1260" s="7"/>
      <c r="QU1260" s="7"/>
      <c r="QV1260" s="7"/>
      <c r="QX1260" s="7"/>
      <c r="QZ1260" s="7"/>
      <c r="RB1260" s="7"/>
      <c r="RD1260" s="7"/>
      <c r="RF1260" s="7"/>
      <c r="RH1260" s="7"/>
      <c r="RJ1260" s="7"/>
      <c r="RL1260" s="7"/>
      <c r="RN1260" s="7"/>
      <c r="RP1260" s="7"/>
      <c r="RR1260" s="7"/>
      <c r="RT1260" s="7"/>
      <c r="RV1260" s="7"/>
      <c r="RW1260" s="7"/>
      <c r="RX1260" s="7"/>
      <c r="RZ1260" s="7"/>
      <c r="SB1260" s="7"/>
      <c r="SD1260" s="7"/>
      <c r="SE1260" s="7"/>
      <c r="SF1260" s="7"/>
      <c r="SH1260" s="7"/>
      <c r="SJ1260" s="7"/>
      <c r="SL1260" s="7"/>
      <c r="SN1260" s="7"/>
      <c r="SP1260" s="7"/>
      <c r="SR1260" s="7"/>
      <c r="ST1260" s="7"/>
      <c r="SV1260" s="7"/>
      <c r="SW1260" s="7"/>
      <c r="SY1260" s="7"/>
      <c r="TA1260" s="7"/>
      <c r="TC1260" s="7"/>
      <c r="TE1260" s="7"/>
      <c r="TG1260" s="7"/>
      <c r="TI1260" s="7"/>
      <c r="TK1260" s="7"/>
      <c r="TM1260" s="7"/>
      <c r="TO1260" s="7"/>
      <c r="TQ1260" s="7"/>
      <c r="TS1260" s="7"/>
      <c r="TU1260" s="7"/>
      <c r="TW1260" s="7"/>
      <c r="TY1260" s="7"/>
      <c r="UA1260" s="7"/>
      <c r="UC1260" s="7"/>
      <c r="UE1260" s="7"/>
      <c r="UG1260" s="7"/>
      <c r="UI1260" s="7"/>
      <c r="UK1260" s="7"/>
      <c r="UM1260" s="7"/>
      <c r="UO1260" s="7"/>
      <c r="UQ1260" s="7"/>
      <c r="US1260" s="7"/>
      <c r="UU1260" s="7"/>
      <c r="UW1260" s="7"/>
      <c r="UY1260" s="7"/>
      <c r="VA1260" s="7"/>
      <c r="VC1260" s="7"/>
      <c r="VE1260" s="7"/>
      <c r="VG1260" s="7"/>
      <c r="VI1260" s="7"/>
      <c r="VK1260" s="7"/>
      <c r="VM1260" s="7"/>
      <c r="VO1260" s="7"/>
      <c r="VQ1260" s="7"/>
      <c r="VS1260" s="7"/>
      <c r="VU1260" s="7"/>
      <c r="VW1260" s="7"/>
      <c r="VY1260" s="7"/>
      <c r="WA1260" s="7"/>
      <c r="WC1260" s="7"/>
      <c r="WE1260" s="7"/>
      <c r="WG1260" s="7"/>
      <c r="WI1260" s="7"/>
      <c r="WK1260" s="7"/>
      <c r="WM1260" s="7"/>
      <c r="WO1260" s="7"/>
      <c r="WQ1260" s="7"/>
      <c r="WS1260" s="7"/>
      <c r="WU1260" s="7"/>
      <c r="WW1260" s="7"/>
      <c r="WY1260" s="7"/>
      <c r="XA1260" s="7"/>
      <c r="XC1260" s="7"/>
      <c r="XE1260" s="7"/>
      <c r="XG1260" s="7"/>
      <c r="XI1260" s="7"/>
      <c r="XK1260" s="7"/>
      <c r="XM1260" s="7"/>
      <c r="XO1260" s="7"/>
      <c r="XQ1260" s="7"/>
      <c r="XS1260" s="7"/>
      <c r="XU1260" s="7"/>
      <c r="XW1260" s="7"/>
      <c r="XY1260" s="7"/>
      <c r="YA1260" s="7"/>
      <c r="YC1260" s="7"/>
      <c r="YE1260" s="7"/>
      <c r="YG1260" s="7"/>
      <c r="YI1260" s="7"/>
      <c r="YK1260" s="7"/>
      <c r="YM1260" s="7"/>
    </row>
    <row r="1261" spans="5:663" s="80" customFormat="1" x14ac:dyDescent="0.2">
      <c r="E1261" s="7"/>
      <c r="G1261" s="7"/>
      <c r="I1261" s="7"/>
      <c r="K1261" s="7"/>
      <c r="M1261" s="7"/>
      <c r="O1261" s="7"/>
      <c r="Q1261" s="7"/>
      <c r="S1261" s="7"/>
      <c r="U1261" s="7"/>
      <c r="W1261" s="7"/>
      <c r="Y1261" s="7"/>
      <c r="AA1261" s="7"/>
      <c r="AC1261" s="7"/>
      <c r="AE1261" s="7"/>
      <c r="AG1261" s="7"/>
      <c r="AH1261" s="7"/>
      <c r="AI1261" s="7"/>
      <c r="AJ1261" s="7"/>
      <c r="AK1261" s="7"/>
      <c r="AL1261" s="7"/>
      <c r="AM1261" s="7"/>
      <c r="AO1261" s="7"/>
      <c r="AQ1261" s="7"/>
      <c r="AS1261" s="7"/>
      <c r="AU1261" s="7"/>
      <c r="AW1261" s="7"/>
      <c r="AY1261" s="7"/>
      <c r="BA1261" s="7"/>
      <c r="BC1261" s="7"/>
      <c r="BE1261" s="7"/>
      <c r="BG1261" s="7"/>
      <c r="BI1261" s="7"/>
      <c r="BK1261" s="7"/>
      <c r="BM1261" s="7"/>
      <c r="BO1261" s="7"/>
      <c r="BQ1261" s="7"/>
      <c r="BS1261" s="7"/>
      <c r="BT1261" s="7"/>
      <c r="BU1261" s="7"/>
      <c r="BW1261" s="7"/>
      <c r="BY1261" s="7"/>
      <c r="CA1261" s="7"/>
      <c r="CC1261" s="7"/>
      <c r="CE1261" s="7"/>
      <c r="CG1261" s="7"/>
      <c r="CH1261" s="7"/>
      <c r="CI1261" s="7"/>
      <c r="CJ1261" s="7"/>
      <c r="CL1261" s="7"/>
      <c r="CN1261" s="7"/>
      <c r="CP1261" s="7"/>
      <c r="CR1261" s="7"/>
      <c r="CT1261" s="7"/>
      <c r="CV1261" s="7"/>
      <c r="CW1261" s="7"/>
      <c r="CY1261" s="7"/>
      <c r="DA1261" s="7"/>
      <c r="DC1261" s="7"/>
      <c r="DE1261" s="7"/>
      <c r="DG1261" s="7"/>
      <c r="DI1261" s="7"/>
      <c r="DK1261" s="7"/>
      <c r="DM1261" s="7"/>
      <c r="DO1261" s="7"/>
      <c r="DQ1261" s="7"/>
      <c r="DR1261" s="7"/>
      <c r="DS1261" s="7"/>
      <c r="DT1261" s="7"/>
      <c r="DV1261" s="7"/>
      <c r="DX1261" s="7"/>
      <c r="DY1261" s="7"/>
      <c r="DZ1261" s="7"/>
      <c r="EB1261" s="7"/>
      <c r="ED1261" s="7"/>
      <c r="EF1261" s="7"/>
      <c r="EG1261" s="7"/>
      <c r="EI1261" s="7"/>
      <c r="EJ1261" s="7"/>
      <c r="EL1261" s="7"/>
      <c r="EN1261" s="7"/>
      <c r="EP1261" s="7"/>
      <c r="ER1261" s="7"/>
      <c r="ET1261" s="7"/>
      <c r="EV1261" s="7"/>
      <c r="EX1261" s="7"/>
      <c r="EZ1261" s="7"/>
      <c r="FB1261" s="7"/>
      <c r="FD1261" s="7"/>
      <c r="FE1261" s="7"/>
      <c r="FF1261" s="7"/>
      <c r="FH1261" s="7"/>
      <c r="FJ1261" s="7"/>
      <c r="FL1261" s="7"/>
      <c r="FN1261" s="7"/>
      <c r="FP1261" s="7"/>
      <c r="FR1261" s="7"/>
      <c r="FT1261" s="7"/>
      <c r="FV1261" s="7"/>
      <c r="FW1261" s="7"/>
      <c r="FY1261" s="7"/>
      <c r="GA1261" s="7"/>
      <c r="GC1261" s="7"/>
      <c r="GE1261" s="7"/>
      <c r="GG1261" s="7"/>
      <c r="GI1261" s="7"/>
      <c r="GJ1261" s="7"/>
      <c r="GK1261" s="7"/>
      <c r="GL1261" s="7"/>
      <c r="GM1261" s="7"/>
      <c r="GN1261" s="7"/>
      <c r="GO1261" s="7"/>
      <c r="GP1261" s="7"/>
      <c r="GR1261" s="7"/>
      <c r="GT1261" s="7"/>
      <c r="GV1261" s="7"/>
      <c r="GX1261" s="7"/>
      <c r="GZ1261" s="7"/>
      <c r="HA1261" s="7"/>
      <c r="HC1261" s="7"/>
      <c r="HE1261" s="7"/>
      <c r="HG1261" s="7"/>
      <c r="HI1261" s="7"/>
      <c r="HK1261" s="7"/>
      <c r="HM1261" s="7"/>
      <c r="HO1261" s="7"/>
      <c r="HQ1261" s="7"/>
      <c r="HS1261" s="7"/>
      <c r="HU1261" s="7"/>
      <c r="HW1261" s="7"/>
      <c r="HY1261" s="7"/>
      <c r="IA1261" s="7"/>
      <c r="IC1261" s="7"/>
      <c r="IE1261" s="7"/>
      <c r="IF1261" s="7"/>
      <c r="IG1261" s="7"/>
      <c r="IH1261" s="7"/>
      <c r="IJ1261" s="7"/>
      <c r="IL1261" s="7"/>
      <c r="IN1261" s="7"/>
      <c r="IO1261" s="7"/>
      <c r="IP1261" s="7"/>
      <c r="IR1261" s="7"/>
      <c r="IT1261" s="7"/>
      <c r="IV1261" s="7"/>
      <c r="IX1261" s="7"/>
      <c r="IZ1261" s="7"/>
      <c r="JB1261" s="7"/>
      <c r="JD1261" s="7"/>
      <c r="JF1261" s="7"/>
      <c r="JG1261" s="7"/>
      <c r="JI1261" s="7"/>
      <c r="JK1261" s="7"/>
      <c r="JM1261" s="7"/>
      <c r="JO1261" s="7"/>
      <c r="JP1261" s="7"/>
      <c r="JQ1261" s="7"/>
      <c r="JS1261" s="7"/>
      <c r="JT1261" s="7"/>
      <c r="JU1261" s="7"/>
      <c r="JV1261" s="7"/>
      <c r="JX1261" s="7"/>
      <c r="JZ1261" s="7"/>
      <c r="KB1261" s="7"/>
      <c r="KD1261" s="7"/>
      <c r="KF1261" s="7"/>
      <c r="KH1261" s="7"/>
      <c r="KJ1261" s="7"/>
      <c r="KL1261" s="7"/>
      <c r="KN1261" s="7"/>
      <c r="KO1261" s="7"/>
      <c r="KP1261" s="7"/>
      <c r="KQ1261" s="7"/>
      <c r="KR1261" s="7"/>
      <c r="KT1261" s="7"/>
      <c r="KV1261" s="7"/>
      <c r="KX1261" s="7"/>
      <c r="KZ1261" s="7"/>
      <c r="LB1261" s="7"/>
      <c r="LD1261" s="7"/>
      <c r="LF1261" s="7"/>
      <c r="LH1261" s="7"/>
      <c r="LJ1261" s="7"/>
      <c r="LL1261" s="7"/>
      <c r="LN1261" s="7"/>
      <c r="LP1261" s="7"/>
      <c r="LR1261" s="7"/>
      <c r="LT1261" s="7"/>
      <c r="LV1261" s="7"/>
      <c r="LX1261" s="7"/>
      <c r="LY1261" s="7"/>
      <c r="LZ1261" s="7"/>
      <c r="MA1261" s="7"/>
      <c r="MB1261" s="7"/>
      <c r="MC1261" s="7"/>
      <c r="ME1261" s="7"/>
      <c r="MG1261" s="7"/>
      <c r="MH1261" s="7"/>
      <c r="MJ1261" s="7"/>
      <c r="ML1261" s="7"/>
      <c r="MM1261" s="7"/>
      <c r="MN1261" s="7"/>
      <c r="MO1261" s="7"/>
      <c r="MQ1261" s="7"/>
      <c r="MS1261" s="7"/>
      <c r="MU1261" s="7"/>
      <c r="MV1261" s="7"/>
      <c r="MX1261" s="7"/>
      <c r="MY1261" s="7"/>
      <c r="MZ1261" s="7"/>
      <c r="NB1261" s="7"/>
      <c r="ND1261" s="7"/>
      <c r="NF1261" s="7"/>
      <c r="NH1261" s="7"/>
      <c r="NJ1261" s="7"/>
      <c r="NL1261" s="7"/>
      <c r="NM1261" s="7"/>
      <c r="NN1261" s="7"/>
      <c r="NO1261" s="7"/>
      <c r="NP1261" s="7"/>
      <c r="NR1261" s="7"/>
      <c r="NT1261" s="7"/>
      <c r="NU1261" s="7"/>
      <c r="NW1261" s="7"/>
      <c r="NY1261" s="7"/>
      <c r="OA1261" s="7"/>
      <c r="OC1261" s="7"/>
      <c r="OE1261" s="7"/>
      <c r="OG1261" s="7"/>
      <c r="OI1261" s="7"/>
      <c r="OK1261" s="7"/>
      <c r="OM1261" s="7"/>
      <c r="OO1261" s="7"/>
      <c r="OQ1261" s="7"/>
      <c r="OS1261" s="7"/>
      <c r="OT1261" s="7"/>
      <c r="OV1261" s="7"/>
      <c r="OX1261" s="7"/>
      <c r="OZ1261" s="7"/>
      <c r="PB1261" s="7"/>
      <c r="PD1261" s="7"/>
      <c r="PF1261" s="7"/>
      <c r="PH1261" s="7"/>
      <c r="PJ1261" s="7"/>
      <c r="PL1261" s="7"/>
      <c r="PN1261" s="7"/>
      <c r="PP1261" s="7"/>
      <c r="PQ1261" s="7"/>
      <c r="PR1261" s="7"/>
      <c r="PS1261" s="7"/>
      <c r="PT1261" s="7"/>
      <c r="PV1261" s="7"/>
      <c r="PX1261" s="7"/>
      <c r="PZ1261" s="7"/>
      <c r="QB1261" s="7"/>
      <c r="QD1261" s="7"/>
      <c r="QF1261" s="7"/>
      <c r="QH1261" s="7"/>
      <c r="QJ1261" s="7"/>
      <c r="QL1261" s="7"/>
      <c r="QN1261" s="7"/>
      <c r="QO1261" s="7"/>
      <c r="QQ1261" s="7"/>
      <c r="QS1261" s="7"/>
      <c r="QU1261" s="7"/>
      <c r="QV1261" s="7"/>
      <c r="QX1261" s="7"/>
      <c r="QZ1261" s="7"/>
      <c r="RB1261" s="7"/>
      <c r="RD1261" s="7"/>
      <c r="RF1261" s="7"/>
      <c r="RH1261" s="7"/>
      <c r="RJ1261" s="7"/>
      <c r="RL1261" s="7"/>
      <c r="RN1261" s="7"/>
      <c r="RP1261" s="7"/>
      <c r="RR1261" s="7"/>
      <c r="RT1261" s="7"/>
      <c r="RV1261" s="7"/>
      <c r="RW1261" s="7"/>
      <c r="RX1261" s="7"/>
      <c r="RZ1261" s="7"/>
      <c r="SB1261" s="7"/>
      <c r="SD1261" s="7"/>
      <c r="SE1261" s="7"/>
      <c r="SF1261" s="7"/>
      <c r="SH1261" s="7"/>
      <c r="SJ1261" s="7"/>
      <c r="SL1261" s="7"/>
      <c r="SN1261" s="7"/>
      <c r="SP1261" s="7"/>
      <c r="SR1261" s="7"/>
      <c r="ST1261" s="7"/>
      <c r="SV1261" s="7"/>
      <c r="SW1261" s="7"/>
      <c r="SY1261" s="7"/>
      <c r="TA1261" s="7"/>
      <c r="TC1261" s="7"/>
      <c r="TE1261" s="7"/>
      <c r="TG1261" s="7"/>
      <c r="TI1261" s="7"/>
      <c r="TK1261" s="7"/>
      <c r="TM1261" s="7"/>
      <c r="TO1261" s="7"/>
      <c r="TQ1261" s="7"/>
      <c r="TS1261" s="7"/>
      <c r="TU1261" s="7"/>
      <c r="TW1261" s="7"/>
      <c r="TY1261" s="7"/>
      <c r="UA1261" s="7"/>
      <c r="UC1261" s="7"/>
      <c r="UE1261" s="7"/>
      <c r="UG1261" s="7"/>
      <c r="UI1261" s="7"/>
      <c r="UK1261" s="7"/>
      <c r="UM1261" s="7"/>
      <c r="UO1261" s="7"/>
      <c r="UQ1261" s="7"/>
      <c r="US1261" s="7"/>
      <c r="UU1261" s="7"/>
      <c r="UW1261" s="7"/>
      <c r="UY1261" s="7"/>
      <c r="VA1261" s="7"/>
      <c r="VC1261" s="7"/>
      <c r="VE1261" s="7"/>
      <c r="VG1261" s="7"/>
      <c r="VI1261" s="7"/>
      <c r="VK1261" s="7"/>
      <c r="VM1261" s="7"/>
      <c r="VO1261" s="7"/>
      <c r="VQ1261" s="7"/>
      <c r="VS1261" s="7"/>
      <c r="VU1261" s="7"/>
      <c r="VW1261" s="7"/>
      <c r="VY1261" s="7"/>
      <c r="WA1261" s="7"/>
      <c r="WC1261" s="7"/>
      <c r="WE1261" s="7"/>
      <c r="WG1261" s="7"/>
      <c r="WI1261" s="7"/>
      <c r="WK1261" s="7"/>
      <c r="WM1261" s="7"/>
      <c r="WO1261" s="7"/>
      <c r="WQ1261" s="7"/>
      <c r="WS1261" s="7"/>
      <c r="WU1261" s="7"/>
      <c r="WW1261" s="7"/>
      <c r="WY1261" s="7"/>
      <c r="XA1261" s="7"/>
      <c r="XC1261" s="7"/>
      <c r="XE1261" s="7"/>
      <c r="XG1261" s="7"/>
      <c r="XI1261" s="7"/>
      <c r="XK1261" s="7"/>
      <c r="XM1261" s="7"/>
      <c r="XO1261" s="7"/>
      <c r="XQ1261" s="7"/>
      <c r="XS1261" s="7"/>
      <c r="XU1261" s="7"/>
      <c r="XW1261" s="7"/>
      <c r="XY1261" s="7"/>
      <c r="YA1261" s="7"/>
      <c r="YC1261" s="7"/>
      <c r="YE1261" s="7"/>
      <c r="YG1261" s="7"/>
      <c r="YI1261" s="7"/>
      <c r="YK1261" s="7"/>
      <c r="YM1261" s="7"/>
    </row>
    <row r="1262" spans="5:663" s="80" customFormat="1" x14ac:dyDescent="0.2">
      <c r="E1262" s="7"/>
      <c r="G1262" s="7"/>
      <c r="I1262" s="7"/>
      <c r="K1262" s="7"/>
      <c r="M1262" s="7"/>
      <c r="O1262" s="7"/>
      <c r="Q1262" s="7"/>
      <c r="S1262" s="7"/>
      <c r="U1262" s="7"/>
      <c r="W1262" s="7"/>
      <c r="Y1262" s="7"/>
      <c r="AA1262" s="7"/>
      <c r="AC1262" s="7"/>
      <c r="AE1262" s="7"/>
      <c r="AG1262" s="7"/>
      <c r="AH1262" s="7"/>
      <c r="AI1262" s="7"/>
      <c r="AJ1262" s="7"/>
      <c r="AK1262" s="7"/>
      <c r="AL1262" s="7"/>
      <c r="AM1262" s="7"/>
      <c r="AO1262" s="7"/>
      <c r="AQ1262" s="7"/>
      <c r="AS1262" s="7"/>
      <c r="AU1262" s="7"/>
      <c r="AW1262" s="7"/>
      <c r="AY1262" s="7"/>
      <c r="BA1262" s="7"/>
      <c r="BC1262" s="7"/>
      <c r="BE1262" s="7"/>
      <c r="BG1262" s="7"/>
      <c r="BI1262" s="7"/>
      <c r="BK1262" s="7"/>
      <c r="BM1262" s="7"/>
      <c r="BO1262" s="7"/>
      <c r="BQ1262" s="7"/>
      <c r="BS1262" s="7"/>
      <c r="BT1262" s="7"/>
      <c r="BU1262" s="7"/>
      <c r="BW1262" s="7"/>
      <c r="BY1262" s="7"/>
      <c r="CA1262" s="7"/>
      <c r="CC1262" s="7"/>
      <c r="CE1262" s="7"/>
      <c r="CG1262" s="7"/>
      <c r="CH1262" s="7"/>
      <c r="CI1262" s="7"/>
      <c r="CJ1262" s="7"/>
      <c r="CL1262" s="7"/>
      <c r="CN1262" s="7"/>
      <c r="CP1262" s="7"/>
      <c r="CR1262" s="7"/>
      <c r="CT1262" s="7"/>
      <c r="CV1262" s="7"/>
      <c r="CW1262" s="7"/>
      <c r="CY1262" s="7"/>
      <c r="DA1262" s="7"/>
      <c r="DC1262" s="7"/>
      <c r="DE1262" s="7"/>
      <c r="DG1262" s="7"/>
      <c r="DI1262" s="7"/>
      <c r="DK1262" s="7"/>
      <c r="DM1262" s="7"/>
      <c r="DO1262" s="7"/>
      <c r="DQ1262" s="7"/>
      <c r="DR1262" s="7"/>
      <c r="DS1262" s="7"/>
      <c r="DT1262" s="7"/>
      <c r="DV1262" s="7"/>
      <c r="DX1262" s="7"/>
      <c r="DY1262" s="7"/>
      <c r="DZ1262" s="7"/>
      <c r="EB1262" s="7"/>
      <c r="ED1262" s="7"/>
      <c r="EF1262" s="7"/>
      <c r="EG1262" s="7"/>
      <c r="EI1262" s="7"/>
      <c r="EJ1262" s="7"/>
      <c r="EL1262" s="7"/>
      <c r="EN1262" s="7"/>
      <c r="EP1262" s="7"/>
      <c r="ER1262" s="7"/>
      <c r="ET1262" s="7"/>
      <c r="EV1262" s="7"/>
      <c r="EX1262" s="7"/>
      <c r="EZ1262" s="7"/>
      <c r="FB1262" s="7"/>
      <c r="FD1262" s="7"/>
      <c r="FE1262" s="7"/>
      <c r="FF1262" s="7"/>
      <c r="FH1262" s="7"/>
      <c r="FJ1262" s="7"/>
      <c r="FL1262" s="7"/>
      <c r="FN1262" s="7"/>
      <c r="FP1262" s="7"/>
      <c r="FR1262" s="7"/>
      <c r="FT1262" s="7"/>
      <c r="FV1262" s="7"/>
      <c r="FW1262" s="7"/>
      <c r="FY1262" s="7"/>
      <c r="GA1262" s="7"/>
      <c r="GC1262" s="7"/>
      <c r="GE1262" s="7"/>
      <c r="GG1262" s="7"/>
      <c r="GI1262" s="7"/>
      <c r="GJ1262" s="7"/>
      <c r="GK1262" s="7"/>
      <c r="GL1262" s="7"/>
      <c r="GM1262" s="7"/>
      <c r="GN1262" s="7"/>
      <c r="GO1262" s="7"/>
      <c r="GP1262" s="7"/>
      <c r="GR1262" s="7"/>
      <c r="GT1262" s="7"/>
      <c r="GV1262" s="7"/>
      <c r="GX1262" s="7"/>
      <c r="GZ1262" s="7"/>
      <c r="HA1262" s="7"/>
      <c r="HC1262" s="7"/>
      <c r="HE1262" s="7"/>
      <c r="HG1262" s="7"/>
      <c r="HI1262" s="7"/>
      <c r="HK1262" s="7"/>
      <c r="HM1262" s="7"/>
      <c r="HO1262" s="7"/>
      <c r="HQ1262" s="7"/>
      <c r="HS1262" s="7"/>
      <c r="HU1262" s="7"/>
      <c r="HW1262" s="7"/>
      <c r="HY1262" s="7"/>
      <c r="IA1262" s="7"/>
      <c r="IC1262" s="7"/>
      <c r="IE1262" s="7"/>
      <c r="IF1262" s="7"/>
      <c r="IG1262" s="7"/>
      <c r="IH1262" s="7"/>
      <c r="IJ1262" s="7"/>
      <c r="IL1262" s="7"/>
      <c r="IN1262" s="7"/>
      <c r="IO1262" s="7"/>
      <c r="IP1262" s="7"/>
      <c r="IR1262" s="7"/>
      <c r="IT1262" s="7"/>
      <c r="IV1262" s="7"/>
      <c r="IX1262" s="7"/>
      <c r="IZ1262" s="7"/>
      <c r="JB1262" s="7"/>
      <c r="JD1262" s="7"/>
      <c r="JF1262" s="7"/>
      <c r="JG1262" s="7"/>
      <c r="JI1262" s="7"/>
      <c r="JK1262" s="7"/>
      <c r="JM1262" s="7"/>
      <c r="JO1262" s="7"/>
      <c r="JP1262" s="7"/>
      <c r="JQ1262" s="7"/>
      <c r="JS1262" s="7"/>
      <c r="JT1262" s="7"/>
      <c r="JU1262" s="7"/>
      <c r="JV1262" s="7"/>
      <c r="JX1262" s="7"/>
      <c r="JZ1262" s="7"/>
      <c r="KB1262" s="7"/>
      <c r="KD1262" s="7"/>
      <c r="KF1262" s="7"/>
      <c r="KH1262" s="7"/>
      <c r="KJ1262" s="7"/>
      <c r="KL1262" s="7"/>
      <c r="KN1262" s="7"/>
      <c r="KO1262" s="7"/>
      <c r="KP1262" s="7"/>
      <c r="KQ1262" s="7"/>
      <c r="KR1262" s="7"/>
      <c r="KT1262" s="7"/>
      <c r="KV1262" s="7"/>
      <c r="KX1262" s="7"/>
      <c r="KZ1262" s="7"/>
      <c r="LB1262" s="7"/>
      <c r="LD1262" s="7"/>
      <c r="LF1262" s="7"/>
      <c r="LH1262" s="7"/>
      <c r="LJ1262" s="7"/>
      <c r="LL1262" s="7"/>
      <c r="LN1262" s="7"/>
      <c r="LP1262" s="7"/>
      <c r="LR1262" s="7"/>
      <c r="LT1262" s="7"/>
      <c r="LV1262" s="7"/>
      <c r="LX1262" s="7"/>
      <c r="LY1262" s="7"/>
      <c r="LZ1262" s="7"/>
      <c r="MA1262" s="7"/>
      <c r="MB1262" s="7"/>
      <c r="MC1262" s="7"/>
      <c r="ME1262" s="7"/>
      <c r="MG1262" s="7"/>
      <c r="MH1262" s="7"/>
      <c r="MJ1262" s="7"/>
      <c r="ML1262" s="7"/>
      <c r="MM1262" s="7"/>
      <c r="MN1262" s="7"/>
      <c r="MO1262" s="7"/>
      <c r="MQ1262" s="7"/>
      <c r="MS1262" s="7"/>
      <c r="MU1262" s="7"/>
      <c r="MV1262" s="7"/>
      <c r="MX1262" s="7"/>
      <c r="MY1262" s="7"/>
      <c r="MZ1262" s="7"/>
      <c r="NB1262" s="7"/>
      <c r="ND1262" s="7"/>
      <c r="NF1262" s="7"/>
      <c r="NH1262" s="7"/>
      <c r="NJ1262" s="7"/>
      <c r="NL1262" s="7"/>
      <c r="NM1262" s="7"/>
      <c r="NN1262" s="7"/>
      <c r="NO1262" s="7"/>
      <c r="NP1262" s="7"/>
      <c r="NR1262" s="7"/>
      <c r="NT1262" s="7"/>
      <c r="NU1262" s="7"/>
      <c r="NW1262" s="7"/>
      <c r="NY1262" s="7"/>
      <c r="OA1262" s="7"/>
      <c r="OC1262" s="7"/>
      <c r="OE1262" s="7"/>
      <c r="OG1262" s="7"/>
      <c r="OI1262" s="7"/>
      <c r="OK1262" s="7"/>
      <c r="OM1262" s="7"/>
      <c r="OO1262" s="7"/>
      <c r="OQ1262" s="7"/>
      <c r="OS1262" s="7"/>
      <c r="OT1262" s="7"/>
      <c r="OV1262" s="7"/>
      <c r="OX1262" s="7"/>
      <c r="OZ1262" s="7"/>
      <c r="PB1262" s="7"/>
      <c r="PD1262" s="7"/>
      <c r="PF1262" s="7"/>
      <c r="PH1262" s="7"/>
      <c r="PJ1262" s="7"/>
      <c r="PL1262" s="7"/>
      <c r="PN1262" s="7"/>
      <c r="PP1262" s="7"/>
      <c r="PQ1262" s="7"/>
      <c r="PR1262" s="7"/>
      <c r="PS1262" s="7"/>
      <c r="PT1262" s="7"/>
      <c r="PV1262" s="7"/>
      <c r="PX1262" s="7"/>
      <c r="PZ1262" s="7"/>
      <c r="QB1262" s="7"/>
      <c r="QD1262" s="7"/>
      <c r="QF1262" s="7"/>
      <c r="QH1262" s="7"/>
      <c r="QJ1262" s="7"/>
      <c r="QL1262" s="7"/>
      <c r="QN1262" s="7"/>
      <c r="QO1262" s="7"/>
      <c r="QQ1262" s="7"/>
      <c r="QS1262" s="7"/>
      <c r="QU1262" s="7"/>
      <c r="QV1262" s="7"/>
      <c r="QX1262" s="7"/>
      <c r="QZ1262" s="7"/>
      <c r="RB1262" s="7"/>
      <c r="RD1262" s="7"/>
      <c r="RF1262" s="7"/>
      <c r="RH1262" s="7"/>
      <c r="RJ1262" s="7"/>
      <c r="RL1262" s="7"/>
      <c r="RN1262" s="7"/>
      <c r="RP1262" s="7"/>
      <c r="RR1262" s="7"/>
      <c r="RT1262" s="7"/>
      <c r="RV1262" s="7"/>
      <c r="RW1262" s="7"/>
      <c r="RX1262" s="7"/>
      <c r="RZ1262" s="7"/>
      <c r="SB1262" s="7"/>
      <c r="SD1262" s="7"/>
      <c r="SE1262" s="7"/>
      <c r="SF1262" s="7"/>
      <c r="SH1262" s="7"/>
      <c r="SJ1262" s="7"/>
      <c r="SL1262" s="7"/>
      <c r="SN1262" s="7"/>
      <c r="SP1262" s="7"/>
      <c r="SR1262" s="7"/>
      <c r="ST1262" s="7"/>
      <c r="SV1262" s="7"/>
      <c r="SW1262" s="7"/>
      <c r="SY1262" s="7"/>
      <c r="TA1262" s="7"/>
      <c r="TC1262" s="7"/>
      <c r="TE1262" s="7"/>
      <c r="TG1262" s="7"/>
      <c r="TI1262" s="7"/>
      <c r="TK1262" s="7"/>
      <c r="TM1262" s="7"/>
      <c r="TO1262" s="7"/>
      <c r="TQ1262" s="7"/>
      <c r="TS1262" s="7"/>
      <c r="TU1262" s="7"/>
      <c r="TW1262" s="7"/>
      <c r="TY1262" s="7"/>
      <c r="UA1262" s="7"/>
      <c r="UC1262" s="7"/>
      <c r="UE1262" s="7"/>
      <c r="UG1262" s="7"/>
      <c r="UI1262" s="7"/>
      <c r="UK1262" s="7"/>
      <c r="UM1262" s="7"/>
      <c r="UO1262" s="7"/>
      <c r="UQ1262" s="7"/>
      <c r="US1262" s="7"/>
      <c r="UU1262" s="7"/>
      <c r="UW1262" s="7"/>
      <c r="UY1262" s="7"/>
      <c r="VA1262" s="7"/>
      <c r="VC1262" s="7"/>
      <c r="VE1262" s="7"/>
      <c r="VG1262" s="7"/>
      <c r="VI1262" s="7"/>
      <c r="VK1262" s="7"/>
      <c r="VM1262" s="7"/>
      <c r="VO1262" s="7"/>
      <c r="VQ1262" s="7"/>
      <c r="VS1262" s="7"/>
      <c r="VU1262" s="7"/>
      <c r="VW1262" s="7"/>
      <c r="VY1262" s="7"/>
      <c r="WA1262" s="7"/>
      <c r="WC1262" s="7"/>
      <c r="WE1262" s="7"/>
      <c r="WG1262" s="7"/>
      <c r="WI1262" s="7"/>
      <c r="WK1262" s="7"/>
      <c r="WM1262" s="7"/>
      <c r="WO1262" s="7"/>
      <c r="WQ1262" s="7"/>
      <c r="WS1262" s="7"/>
      <c r="WU1262" s="7"/>
      <c r="WW1262" s="7"/>
      <c r="WY1262" s="7"/>
      <c r="XA1262" s="7"/>
      <c r="XC1262" s="7"/>
      <c r="XE1262" s="7"/>
      <c r="XG1262" s="7"/>
      <c r="XI1262" s="7"/>
      <c r="XK1262" s="7"/>
      <c r="XM1262" s="7"/>
      <c r="XO1262" s="7"/>
      <c r="XQ1262" s="7"/>
      <c r="XS1262" s="7"/>
      <c r="XU1262" s="7"/>
      <c r="XW1262" s="7"/>
      <c r="XY1262" s="7"/>
      <c r="YA1262" s="7"/>
      <c r="YC1262" s="7"/>
      <c r="YE1262" s="7"/>
      <c r="YG1262" s="7"/>
      <c r="YI1262" s="7"/>
      <c r="YK1262" s="7"/>
      <c r="YM1262" s="7"/>
    </row>
    <row r="1263" spans="5:663" s="80" customFormat="1" x14ac:dyDescent="0.2">
      <c r="E1263" s="7"/>
      <c r="G1263" s="7"/>
      <c r="I1263" s="7"/>
      <c r="K1263" s="7"/>
      <c r="M1263" s="7"/>
      <c r="O1263" s="7"/>
      <c r="Q1263" s="7"/>
      <c r="S1263" s="7"/>
      <c r="U1263" s="7"/>
      <c r="W1263" s="7"/>
      <c r="Y1263" s="7"/>
      <c r="AA1263" s="7"/>
      <c r="AC1263" s="7"/>
      <c r="AE1263" s="7"/>
      <c r="AG1263" s="7"/>
      <c r="AH1263" s="7"/>
      <c r="AI1263" s="7"/>
      <c r="AJ1263" s="7"/>
      <c r="AK1263" s="7"/>
      <c r="AL1263" s="7"/>
      <c r="AM1263" s="7"/>
      <c r="AO1263" s="7"/>
      <c r="AQ1263" s="7"/>
      <c r="AS1263" s="7"/>
      <c r="AU1263" s="7"/>
      <c r="AW1263" s="7"/>
      <c r="AY1263" s="7"/>
      <c r="BA1263" s="7"/>
      <c r="BC1263" s="7"/>
      <c r="BE1263" s="7"/>
      <c r="BG1263" s="7"/>
      <c r="BI1263" s="7"/>
      <c r="BK1263" s="7"/>
      <c r="BM1263" s="7"/>
      <c r="BO1263" s="7"/>
      <c r="BQ1263" s="7"/>
      <c r="BS1263" s="7"/>
      <c r="BT1263" s="7"/>
      <c r="BU1263" s="7"/>
      <c r="BW1263" s="7"/>
      <c r="BY1263" s="7"/>
      <c r="CA1263" s="7"/>
      <c r="CC1263" s="7"/>
      <c r="CE1263" s="7"/>
      <c r="CG1263" s="7"/>
      <c r="CH1263" s="7"/>
      <c r="CI1263" s="7"/>
      <c r="CJ1263" s="7"/>
      <c r="CL1263" s="7"/>
      <c r="CN1263" s="7"/>
      <c r="CP1263" s="7"/>
      <c r="CR1263" s="7"/>
      <c r="CT1263" s="7"/>
      <c r="CV1263" s="7"/>
      <c r="CW1263" s="7"/>
      <c r="CY1263" s="7"/>
      <c r="DA1263" s="7"/>
      <c r="DC1263" s="7"/>
      <c r="DE1263" s="7"/>
      <c r="DG1263" s="7"/>
      <c r="DI1263" s="7"/>
      <c r="DK1263" s="7"/>
      <c r="DM1263" s="7"/>
      <c r="DO1263" s="7"/>
      <c r="DQ1263" s="7"/>
      <c r="DR1263" s="7"/>
      <c r="DS1263" s="7"/>
      <c r="DT1263" s="7"/>
      <c r="DV1263" s="7"/>
      <c r="DX1263" s="7"/>
      <c r="DY1263" s="7"/>
      <c r="DZ1263" s="7"/>
      <c r="EB1263" s="7"/>
      <c r="ED1263" s="7"/>
      <c r="EF1263" s="7"/>
      <c r="EG1263" s="7"/>
      <c r="EI1263" s="7"/>
      <c r="EJ1263" s="7"/>
      <c r="EL1263" s="7"/>
      <c r="EN1263" s="7"/>
      <c r="EP1263" s="7"/>
      <c r="ER1263" s="7"/>
      <c r="ET1263" s="7"/>
      <c r="EV1263" s="7"/>
      <c r="EX1263" s="7"/>
      <c r="EZ1263" s="7"/>
      <c r="FB1263" s="7"/>
      <c r="FD1263" s="7"/>
      <c r="FE1263" s="7"/>
      <c r="FF1263" s="7"/>
      <c r="FH1263" s="7"/>
      <c r="FJ1263" s="7"/>
      <c r="FL1263" s="7"/>
      <c r="FN1263" s="7"/>
      <c r="FP1263" s="7"/>
      <c r="FR1263" s="7"/>
      <c r="FT1263" s="7"/>
      <c r="FV1263" s="7"/>
      <c r="FW1263" s="7"/>
      <c r="FY1263" s="7"/>
      <c r="GA1263" s="7"/>
      <c r="GC1263" s="7"/>
      <c r="GE1263" s="7"/>
      <c r="GG1263" s="7"/>
      <c r="GI1263" s="7"/>
      <c r="GJ1263" s="7"/>
      <c r="GK1263" s="7"/>
      <c r="GL1263" s="7"/>
      <c r="GM1263" s="7"/>
      <c r="GN1263" s="7"/>
      <c r="GO1263" s="7"/>
      <c r="GP1263" s="7"/>
      <c r="GR1263" s="7"/>
      <c r="GT1263" s="7"/>
      <c r="GV1263" s="7"/>
      <c r="GX1263" s="7"/>
      <c r="GZ1263" s="7"/>
      <c r="HA1263" s="7"/>
      <c r="HC1263" s="7"/>
      <c r="HE1263" s="7"/>
      <c r="HG1263" s="7"/>
      <c r="HI1263" s="7"/>
      <c r="HK1263" s="7"/>
      <c r="HM1263" s="7"/>
      <c r="HO1263" s="7"/>
      <c r="HQ1263" s="7"/>
      <c r="HS1263" s="7"/>
      <c r="HU1263" s="7"/>
      <c r="HW1263" s="7"/>
      <c r="HY1263" s="7"/>
      <c r="IA1263" s="7"/>
      <c r="IC1263" s="7"/>
      <c r="IE1263" s="7"/>
      <c r="IF1263" s="7"/>
      <c r="IG1263" s="7"/>
      <c r="IH1263" s="7"/>
      <c r="IJ1263" s="7"/>
      <c r="IL1263" s="7"/>
      <c r="IN1263" s="7"/>
      <c r="IO1263" s="7"/>
      <c r="IP1263" s="7"/>
      <c r="IR1263" s="7"/>
      <c r="IT1263" s="7"/>
      <c r="IV1263" s="7"/>
      <c r="IX1263" s="7"/>
      <c r="IZ1263" s="7"/>
      <c r="JB1263" s="7"/>
      <c r="JD1263" s="7"/>
      <c r="JF1263" s="7"/>
      <c r="JG1263" s="7"/>
      <c r="JI1263" s="7"/>
      <c r="JK1263" s="7"/>
      <c r="JM1263" s="7"/>
      <c r="JO1263" s="7"/>
      <c r="JP1263" s="7"/>
      <c r="JQ1263" s="7"/>
      <c r="JS1263" s="7"/>
      <c r="JT1263" s="7"/>
      <c r="JU1263" s="7"/>
      <c r="JV1263" s="7"/>
      <c r="JX1263" s="7"/>
      <c r="JZ1263" s="7"/>
      <c r="KB1263" s="7"/>
      <c r="KD1263" s="7"/>
      <c r="KF1263" s="7"/>
      <c r="KH1263" s="7"/>
      <c r="KJ1263" s="7"/>
      <c r="KL1263" s="7"/>
      <c r="KN1263" s="7"/>
      <c r="KO1263" s="7"/>
      <c r="KP1263" s="7"/>
      <c r="KQ1263" s="7"/>
      <c r="KR1263" s="7"/>
      <c r="KT1263" s="7"/>
      <c r="KV1263" s="7"/>
      <c r="KX1263" s="7"/>
      <c r="KZ1263" s="7"/>
      <c r="LB1263" s="7"/>
      <c r="LD1263" s="7"/>
      <c r="LF1263" s="7"/>
      <c r="LH1263" s="7"/>
      <c r="LJ1263" s="7"/>
      <c r="LL1263" s="7"/>
      <c r="LN1263" s="7"/>
      <c r="LP1263" s="7"/>
      <c r="LR1263" s="7"/>
      <c r="LT1263" s="7"/>
      <c r="LV1263" s="7"/>
      <c r="LX1263" s="7"/>
      <c r="LY1263" s="7"/>
      <c r="LZ1263" s="7"/>
      <c r="MA1263" s="7"/>
      <c r="MB1263" s="7"/>
      <c r="MC1263" s="7"/>
      <c r="ME1263" s="7"/>
      <c r="MG1263" s="7"/>
      <c r="MH1263" s="7"/>
      <c r="MJ1263" s="7"/>
      <c r="ML1263" s="7"/>
      <c r="MM1263" s="7"/>
      <c r="MN1263" s="7"/>
      <c r="MO1263" s="7"/>
      <c r="MQ1263" s="7"/>
      <c r="MS1263" s="7"/>
      <c r="MU1263" s="7"/>
      <c r="MV1263" s="7"/>
      <c r="MX1263" s="7"/>
      <c r="MY1263" s="7"/>
      <c r="MZ1263" s="7"/>
      <c r="NB1263" s="7"/>
      <c r="ND1263" s="7"/>
      <c r="NF1263" s="7"/>
      <c r="NH1263" s="7"/>
      <c r="NJ1263" s="7"/>
      <c r="NL1263" s="7"/>
      <c r="NM1263" s="7"/>
      <c r="NN1263" s="7"/>
      <c r="NO1263" s="7"/>
      <c r="NP1263" s="7"/>
      <c r="NR1263" s="7"/>
      <c r="NT1263" s="7"/>
      <c r="NU1263" s="7"/>
      <c r="NW1263" s="7"/>
      <c r="NY1263" s="7"/>
      <c r="OA1263" s="7"/>
      <c r="OC1263" s="7"/>
      <c r="OE1263" s="7"/>
      <c r="OG1263" s="7"/>
      <c r="OI1263" s="7"/>
      <c r="OK1263" s="7"/>
      <c r="OM1263" s="7"/>
      <c r="OO1263" s="7"/>
      <c r="OQ1263" s="7"/>
      <c r="OS1263" s="7"/>
      <c r="OT1263" s="7"/>
      <c r="OV1263" s="7"/>
      <c r="OX1263" s="7"/>
      <c r="OZ1263" s="7"/>
      <c r="PB1263" s="7"/>
      <c r="PD1263" s="7"/>
      <c r="PF1263" s="7"/>
      <c r="PH1263" s="7"/>
      <c r="PJ1263" s="7"/>
      <c r="PL1263" s="7"/>
      <c r="PN1263" s="7"/>
      <c r="PP1263" s="7"/>
      <c r="PQ1263" s="7"/>
      <c r="PR1263" s="7"/>
      <c r="PS1263" s="7"/>
      <c r="PT1263" s="7"/>
      <c r="PV1263" s="7"/>
      <c r="PX1263" s="7"/>
      <c r="PZ1263" s="7"/>
      <c r="QB1263" s="7"/>
      <c r="QD1263" s="7"/>
      <c r="QF1263" s="7"/>
      <c r="QH1263" s="7"/>
      <c r="QJ1263" s="7"/>
      <c r="QL1263" s="7"/>
      <c r="QN1263" s="7"/>
      <c r="QO1263" s="7"/>
      <c r="QQ1263" s="7"/>
      <c r="QS1263" s="7"/>
      <c r="QU1263" s="7"/>
      <c r="QV1263" s="7"/>
      <c r="QX1263" s="7"/>
      <c r="QZ1263" s="7"/>
      <c r="RB1263" s="7"/>
      <c r="RD1263" s="7"/>
      <c r="RF1263" s="7"/>
      <c r="RH1263" s="7"/>
      <c r="RJ1263" s="7"/>
      <c r="RL1263" s="7"/>
      <c r="RN1263" s="7"/>
      <c r="RP1263" s="7"/>
      <c r="RR1263" s="7"/>
      <c r="RT1263" s="7"/>
      <c r="RV1263" s="7"/>
      <c r="RW1263" s="7"/>
      <c r="RX1263" s="7"/>
      <c r="RZ1263" s="7"/>
      <c r="SB1263" s="7"/>
      <c r="SD1263" s="7"/>
      <c r="SE1263" s="7"/>
      <c r="SF1263" s="7"/>
      <c r="SH1263" s="7"/>
      <c r="SJ1263" s="7"/>
      <c r="SL1263" s="7"/>
      <c r="SN1263" s="7"/>
      <c r="SP1263" s="7"/>
      <c r="SR1263" s="7"/>
      <c r="ST1263" s="7"/>
      <c r="SV1263" s="7"/>
      <c r="SW1263" s="7"/>
      <c r="SY1263" s="7"/>
      <c r="TA1263" s="7"/>
      <c r="TC1263" s="7"/>
      <c r="TE1263" s="7"/>
      <c r="TG1263" s="7"/>
      <c r="TI1263" s="7"/>
      <c r="TK1263" s="7"/>
      <c r="TM1263" s="7"/>
      <c r="TO1263" s="7"/>
      <c r="TQ1263" s="7"/>
      <c r="TS1263" s="7"/>
      <c r="TU1263" s="7"/>
      <c r="TW1263" s="7"/>
      <c r="TY1263" s="7"/>
      <c r="UA1263" s="7"/>
      <c r="UC1263" s="7"/>
      <c r="UE1263" s="7"/>
      <c r="UG1263" s="7"/>
      <c r="UI1263" s="7"/>
      <c r="UK1263" s="7"/>
      <c r="UM1263" s="7"/>
      <c r="UO1263" s="7"/>
      <c r="UQ1263" s="7"/>
      <c r="US1263" s="7"/>
      <c r="UU1263" s="7"/>
      <c r="UW1263" s="7"/>
      <c r="UY1263" s="7"/>
      <c r="VA1263" s="7"/>
      <c r="VC1263" s="7"/>
      <c r="VE1263" s="7"/>
      <c r="VG1263" s="7"/>
      <c r="VI1263" s="7"/>
      <c r="VK1263" s="7"/>
      <c r="VM1263" s="7"/>
      <c r="VO1263" s="7"/>
      <c r="VQ1263" s="7"/>
      <c r="VS1263" s="7"/>
      <c r="VU1263" s="7"/>
      <c r="VW1263" s="7"/>
      <c r="VY1263" s="7"/>
      <c r="WA1263" s="7"/>
      <c r="WC1263" s="7"/>
      <c r="WE1263" s="7"/>
      <c r="WG1263" s="7"/>
      <c r="WI1263" s="7"/>
      <c r="WK1263" s="7"/>
      <c r="WM1263" s="7"/>
      <c r="WO1263" s="7"/>
      <c r="WQ1263" s="7"/>
      <c r="WS1263" s="7"/>
      <c r="WU1263" s="7"/>
      <c r="WW1263" s="7"/>
      <c r="WY1263" s="7"/>
      <c r="XA1263" s="7"/>
      <c r="XC1263" s="7"/>
      <c r="XE1263" s="7"/>
      <c r="XG1263" s="7"/>
      <c r="XI1263" s="7"/>
      <c r="XK1263" s="7"/>
      <c r="XM1263" s="7"/>
      <c r="XO1263" s="7"/>
      <c r="XQ1263" s="7"/>
      <c r="XS1263" s="7"/>
      <c r="XU1263" s="7"/>
      <c r="XW1263" s="7"/>
      <c r="XY1263" s="7"/>
      <c r="YA1263" s="7"/>
      <c r="YC1263" s="7"/>
      <c r="YE1263" s="7"/>
      <c r="YG1263" s="7"/>
      <c r="YI1263" s="7"/>
      <c r="YK1263" s="7"/>
      <c r="YM1263" s="7"/>
    </row>
    <row r="1264" spans="5:663" s="80" customFormat="1" x14ac:dyDescent="0.2">
      <c r="E1264" s="7"/>
      <c r="G1264" s="7"/>
      <c r="I1264" s="7"/>
      <c r="K1264" s="7"/>
      <c r="M1264" s="7"/>
      <c r="O1264" s="7"/>
      <c r="Q1264" s="7"/>
      <c r="S1264" s="7"/>
      <c r="U1264" s="7"/>
      <c r="W1264" s="7"/>
      <c r="Y1264" s="7"/>
      <c r="AA1264" s="7"/>
      <c r="AC1264" s="7"/>
      <c r="AE1264" s="7"/>
      <c r="AG1264" s="7"/>
      <c r="AH1264" s="7"/>
      <c r="AI1264" s="7"/>
      <c r="AJ1264" s="7"/>
      <c r="AK1264" s="7"/>
      <c r="AL1264" s="7"/>
      <c r="AM1264" s="7"/>
      <c r="AO1264" s="7"/>
      <c r="AQ1264" s="7"/>
      <c r="AS1264" s="7"/>
      <c r="AU1264" s="7"/>
      <c r="AW1264" s="7"/>
      <c r="AY1264" s="7"/>
      <c r="BA1264" s="7"/>
      <c r="BC1264" s="7"/>
      <c r="BE1264" s="7"/>
      <c r="BG1264" s="7"/>
      <c r="BI1264" s="7"/>
      <c r="BK1264" s="7"/>
      <c r="BM1264" s="7"/>
      <c r="BO1264" s="7"/>
      <c r="BQ1264" s="7"/>
      <c r="BS1264" s="7"/>
      <c r="BT1264" s="7"/>
      <c r="BU1264" s="7"/>
      <c r="BW1264" s="7"/>
      <c r="BY1264" s="7"/>
      <c r="CA1264" s="7"/>
      <c r="CC1264" s="7"/>
      <c r="CE1264" s="7"/>
      <c r="CG1264" s="7"/>
      <c r="CH1264" s="7"/>
      <c r="CI1264" s="7"/>
      <c r="CJ1264" s="7"/>
      <c r="CL1264" s="7"/>
      <c r="CN1264" s="7"/>
      <c r="CP1264" s="7"/>
      <c r="CR1264" s="7"/>
      <c r="CT1264" s="7"/>
      <c r="CV1264" s="7"/>
      <c r="CW1264" s="7"/>
      <c r="CY1264" s="7"/>
      <c r="DA1264" s="7"/>
      <c r="DC1264" s="7"/>
      <c r="DE1264" s="7"/>
      <c r="DG1264" s="7"/>
      <c r="DI1264" s="7"/>
      <c r="DK1264" s="7"/>
      <c r="DM1264" s="7"/>
      <c r="DO1264" s="7"/>
      <c r="DQ1264" s="7"/>
      <c r="DR1264" s="7"/>
      <c r="DS1264" s="7"/>
      <c r="DT1264" s="7"/>
      <c r="DV1264" s="7"/>
      <c r="DX1264" s="7"/>
      <c r="DY1264" s="7"/>
      <c r="DZ1264" s="7"/>
      <c r="EB1264" s="7"/>
      <c r="ED1264" s="7"/>
      <c r="EF1264" s="7"/>
      <c r="EG1264" s="7"/>
      <c r="EI1264" s="7"/>
      <c r="EJ1264" s="7"/>
      <c r="EL1264" s="7"/>
      <c r="EN1264" s="7"/>
      <c r="EP1264" s="7"/>
      <c r="ER1264" s="7"/>
      <c r="ET1264" s="7"/>
      <c r="EV1264" s="7"/>
      <c r="EX1264" s="7"/>
      <c r="EZ1264" s="7"/>
      <c r="FB1264" s="7"/>
      <c r="FD1264" s="7"/>
      <c r="FE1264" s="7"/>
      <c r="FF1264" s="7"/>
      <c r="FH1264" s="7"/>
      <c r="FJ1264" s="7"/>
      <c r="FL1264" s="7"/>
      <c r="FN1264" s="7"/>
      <c r="FP1264" s="7"/>
      <c r="FR1264" s="7"/>
      <c r="FT1264" s="7"/>
      <c r="FV1264" s="7"/>
      <c r="FW1264" s="7"/>
      <c r="FY1264" s="7"/>
      <c r="GA1264" s="7"/>
      <c r="GC1264" s="7"/>
      <c r="GE1264" s="7"/>
      <c r="GG1264" s="7"/>
      <c r="GI1264" s="7"/>
      <c r="GJ1264" s="7"/>
      <c r="GK1264" s="7"/>
      <c r="GL1264" s="7"/>
      <c r="GM1264" s="7"/>
      <c r="GN1264" s="7"/>
      <c r="GO1264" s="7"/>
      <c r="GP1264" s="7"/>
      <c r="GR1264" s="7"/>
      <c r="GT1264" s="7"/>
      <c r="GV1264" s="7"/>
      <c r="GX1264" s="7"/>
      <c r="GZ1264" s="7"/>
      <c r="HA1264" s="7"/>
      <c r="HC1264" s="7"/>
      <c r="HE1264" s="7"/>
      <c r="HG1264" s="7"/>
      <c r="HI1264" s="7"/>
      <c r="HK1264" s="7"/>
      <c r="HM1264" s="7"/>
      <c r="HO1264" s="7"/>
      <c r="HQ1264" s="7"/>
      <c r="HS1264" s="7"/>
      <c r="HU1264" s="7"/>
      <c r="HW1264" s="7"/>
      <c r="HY1264" s="7"/>
      <c r="IA1264" s="7"/>
      <c r="IC1264" s="7"/>
      <c r="IE1264" s="7"/>
      <c r="IF1264" s="7"/>
      <c r="IG1264" s="7"/>
      <c r="IH1264" s="7"/>
      <c r="IJ1264" s="7"/>
      <c r="IL1264" s="7"/>
      <c r="IN1264" s="7"/>
      <c r="IO1264" s="7"/>
      <c r="IP1264" s="7"/>
      <c r="IR1264" s="7"/>
      <c r="IT1264" s="7"/>
      <c r="IV1264" s="7"/>
      <c r="IX1264" s="7"/>
      <c r="IZ1264" s="7"/>
      <c r="JB1264" s="7"/>
      <c r="JD1264" s="7"/>
      <c r="JF1264" s="7"/>
      <c r="JG1264" s="7"/>
      <c r="JI1264" s="7"/>
      <c r="JK1264" s="7"/>
      <c r="JM1264" s="7"/>
      <c r="JO1264" s="7"/>
      <c r="JP1264" s="7"/>
      <c r="JQ1264" s="7"/>
      <c r="JS1264" s="7"/>
      <c r="JT1264" s="7"/>
      <c r="JU1264" s="7"/>
      <c r="JV1264" s="7"/>
      <c r="JX1264" s="7"/>
      <c r="JZ1264" s="7"/>
      <c r="KB1264" s="7"/>
      <c r="KD1264" s="7"/>
      <c r="KF1264" s="7"/>
      <c r="KH1264" s="7"/>
      <c r="KJ1264" s="7"/>
      <c r="KL1264" s="7"/>
      <c r="KN1264" s="7"/>
      <c r="KO1264" s="7"/>
      <c r="KP1264" s="7"/>
      <c r="KQ1264" s="7"/>
      <c r="KR1264" s="7"/>
      <c r="KT1264" s="7"/>
      <c r="KV1264" s="7"/>
      <c r="KX1264" s="7"/>
      <c r="KZ1264" s="7"/>
      <c r="LB1264" s="7"/>
      <c r="LD1264" s="7"/>
      <c r="LF1264" s="7"/>
      <c r="LH1264" s="7"/>
      <c r="LJ1264" s="7"/>
      <c r="LL1264" s="7"/>
      <c r="LN1264" s="7"/>
      <c r="LP1264" s="7"/>
      <c r="LR1264" s="7"/>
      <c r="LT1264" s="7"/>
      <c r="LV1264" s="7"/>
      <c r="LX1264" s="7"/>
      <c r="LY1264" s="7"/>
      <c r="LZ1264" s="7"/>
      <c r="MA1264" s="7"/>
      <c r="MB1264" s="7"/>
      <c r="MC1264" s="7"/>
      <c r="ME1264" s="7"/>
      <c r="MG1264" s="7"/>
      <c r="MH1264" s="7"/>
      <c r="MJ1264" s="7"/>
      <c r="ML1264" s="7"/>
      <c r="MM1264" s="7"/>
      <c r="MN1264" s="7"/>
      <c r="MO1264" s="7"/>
      <c r="MQ1264" s="7"/>
      <c r="MS1264" s="7"/>
      <c r="MU1264" s="7"/>
      <c r="MV1264" s="7"/>
      <c r="MX1264" s="7"/>
      <c r="MY1264" s="7"/>
      <c r="MZ1264" s="7"/>
      <c r="NB1264" s="7"/>
      <c r="ND1264" s="7"/>
      <c r="NF1264" s="7"/>
      <c r="NH1264" s="7"/>
      <c r="NJ1264" s="7"/>
      <c r="NL1264" s="7"/>
      <c r="NM1264" s="7"/>
      <c r="NN1264" s="7"/>
      <c r="NO1264" s="7"/>
      <c r="NP1264" s="7"/>
      <c r="NR1264" s="7"/>
      <c r="NT1264" s="7"/>
      <c r="NU1264" s="7"/>
      <c r="NW1264" s="7"/>
      <c r="NY1264" s="7"/>
      <c r="OA1264" s="7"/>
      <c r="OC1264" s="7"/>
      <c r="OE1264" s="7"/>
      <c r="OG1264" s="7"/>
      <c r="OI1264" s="7"/>
      <c r="OK1264" s="7"/>
      <c r="OM1264" s="7"/>
      <c r="OO1264" s="7"/>
      <c r="OQ1264" s="7"/>
      <c r="OS1264" s="7"/>
      <c r="OT1264" s="7"/>
      <c r="OV1264" s="7"/>
      <c r="OX1264" s="7"/>
      <c r="OZ1264" s="7"/>
      <c r="PB1264" s="7"/>
      <c r="PD1264" s="7"/>
      <c r="PF1264" s="7"/>
      <c r="PH1264" s="7"/>
      <c r="PJ1264" s="7"/>
      <c r="PL1264" s="7"/>
      <c r="PN1264" s="7"/>
      <c r="PP1264" s="7"/>
      <c r="PQ1264" s="7"/>
      <c r="PR1264" s="7"/>
      <c r="PS1264" s="7"/>
      <c r="PT1264" s="7"/>
      <c r="PV1264" s="7"/>
      <c r="PX1264" s="7"/>
      <c r="PZ1264" s="7"/>
      <c r="QB1264" s="7"/>
      <c r="QD1264" s="7"/>
      <c r="QF1264" s="7"/>
      <c r="QH1264" s="7"/>
      <c r="QJ1264" s="7"/>
      <c r="QL1264" s="7"/>
      <c r="QN1264" s="7"/>
      <c r="QO1264" s="7"/>
      <c r="QQ1264" s="7"/>
      <c r="QS1264" s="7"/>
      <c r="QU1264" s="7"/>
      <c r="QV1264" s="7"/>
      <c r="QX1264" s="7"/>
      <c r="QZ1264" s="7"/>
      <c r="RB1264" s="7"/>
      <c r="RD1264" s="7"/>
      <c r="RF1264" s="7"/>
      <c r="RH1264" s="7"/>
      <c r="RJ1264" s="7"/>
      <c r="RL1264" s="7"/>
      <c r="RN1264" s="7"/>
      <c r="RP1264" s="7"/>
      <c r="RR1264" s="7"/>
      <c r="RT1264" s="7"/>
      <c r="RV1264" s="7"/>
      <c r="RW1264" s="7"/>
      <c r="RX1264" s="7"/>
      <c r="RZ1264" s="7"/>
      <c r="SB1264" s="7"/>
      <c r="SD1264" s="7"/>
      <c r="SE1264" s="7"/>
      <c r="SF1264" s="7"/>
      <c r="SH1264" s="7"/>
      <c r="SJ1264" s="7"/>
      <c r="SL1264" s="7"/>
      <c r="SN1264" s="7"/>
      <c r="SP1264" s="7"/>
      <c r="SR1264" s="7"/>
      <c r="ST1264" s="7"/>
      <c r="SV1264" s="7"/>
      <c r="SW1264" s="7"/>
      <c r="SY1264" s="7"/>
      <c r="TA1264" s="7"/>
      <c r="TC1264" s="7"/>
      <c r="TE1264" s="7"/>
      <c r="TG1264" s="7"/>
      <c r="TI1264" s="7"/>
      <c r="TK1264" s="7"/>
      <c r="TM1264" s="7"/>
      <c r="TO1264" s="7"/>
      <c r="TQ1264" s="7"/>
      <c r="TS1264" s="7"/>
      <c r="TU1264" s="7"/>
      <c r="TW1264" s="7"/>
      <c r="TY1264" s="7"/>
      <c r="UA1264" s="7"/>
      <c r="UC1264" s="7"/>
      <c r="UE1264" s="7"/>
      <c r="UG1264" s="7"/>
      <c r="UI1264" s="7"/>
      <c r="UK1264" s="7"/>
      <c r="UM1264" s="7"/>
      <c r="UO1264" s="7"/>
      <c r="UQ1264" s="7"/>
      <c r="US1264" s="7"/>
      <c r="UU1264" s="7"/>
      <c r="UW1264" s="7"/>
      <c r="UY1264" s="7"/>
      <c r="VA1264" s="7"/>
      <c r="VC1264" s="7"/>
      <c r="VE1264" s="7"/>
      <c r="VG1264" s="7"/>
      <c r="VI1264" s="7"/>
      <c r="VK1264" s="7"/>
      <c r="VM1264" s="7"/>
      <c r="VO1264" s="7"/>
      <c r="VQ1264" s="7"/>
      <c r="VS1264" s="7"/>
      <c r="VU1264" s="7"/>
      <c r="VW1264" s="7"/>
      <c r="VY1264" s="7"/>
      <c r="WA1264" s="7"/>
      <c r="WC1264" s="7"/>
      <c r="WE1264" s="7"/>
      <c r="WG1264" s="7"/>
      <c r="WI1264" s="7"/>
      <c r="WK1264" s="7"/>
      <c r="WM1264" s="7"/>
      <c r="WO1264" s="7"/>
      <c r="WQ1264" s="7"/>
      <c r="WS1264" s="7"/>
      <c r="WU1264" s="7"/>
      <c r="WW1264" s="7"/>
      <c r="WY1264" s="7"/>
      <c r="XA1264" s="7"/>
      <c r="XC1264" s="7"/>
      <c r="XE1264" s="7"/>
      <c r="XG1264" s="7"/>
      <c r="XI1264" s="7"/>
      <c r="XK1264" s="7"/>
      <c r="XM1264" s="7"/>
      <c r="XO1264" s="7"/>
      <c r="XQ1264" s="7"/>
      <c r="XS1264" s="7"/>
      <c r="XU1264" s="7"/>
      <c r="XW1264" s="7"/>
      <c r="XY1264" s="7"/>
      <c r="YA1264" s="7"/>
      <c r="YC1264" s="7"/>
      <c r="YE1264" s="7"/>
      <c r="YG1264" s="7"/>
      <c r="YI1264" s="7"/>
      <c r="YK1264" s="7"/>
      <c r="YM1264" s="7"/>
    </row>
    <row r="1265" spans="5:663" s="80" customFormat="1" x14ac:dyDescent="0.2">
      <c r="E1265" s="7"/>
      <c r="G1265" s="7"/>
      <c r="I1265" s="7"/>
      <c r="K1265" s="7"/>
      <c r="M1265" s="7"/>
      <c r="O1265" s="7"/>
      <c r="Q1265" s="7"/>
      <c r="S1265" s="7"/>
      <c r="U1265" s="7"/>
      <c r="W1265" s="7"/>
      <c r="Y1265" s="7"/>
      <c r="AA1265" s="7"/>
      <c r="AC1265" s="7"/>
      <c r="AE1265" s="7"/>
      <c r="AG1265" s="7"/>
      <c r="AH1265" s="7"/>
      <c r="AI1265" s="7"/>
      <c r="AJ1265" s="7"/>
      <c r="AK1265" s="7"/>
      <c r="AL1265" s="7"/>
      <c r="AM1265" s="7"/>
      <c r="AO1265" s="7"/>
      <c r="AQ1265" s="7"/>
      <c r="AS1265" s="7"/>
      <c r="AU1265" s="7"/>
      <c r="AW1265" s="7"/>
      <c r="AY1265" s="7"/>
      <c r="BA1265" s="7"/>
      <c r="BC1265" s="7"/>
      <c r="BE1265" s="7"/>
      <c r="BG1265" s="7"/>
      <c r="BI1265" s="7"/>
      <c r="BK1265" s="7"/>
      <c r="BM1265" s="7"/>
      <c r="BO1265" s="7"/>
      <c r="BQ1265" s="7"/>
      <c r="BS1265" s="7"/>
      <c r="BT1265" s="7"/>
      <c r="BU1265" s="7"/>
      <c r="BW1265" s="7"/>
      <c r="BY1265" s="7"/>
      <c r="CA1265" s="7"/>
      <c r="CC1265" s="7"/>
      <c r="CE1265" s="7"/>
      <c r="CG1265" s="7"/>
      <c r="CH1265" s="7"/>
      <c r="CI1265" s="7"/>
      <c r="CJ1265" s="7"/>
      <c r="CL1265" s="7"/>
      <c r="CN1265" s="7"/>
      <c r="CP1265" s="7"/>
      <c r="CR1265" s="7"/>
      <c r="CT1265" s="7"/>
      <c r="CV1265" s="7"/>
      <c r="CW1265" s="7"/>
      <c r="CY1265" s="7"/>
      <c r="DA1265" s="7"/>
      <c r="DC1265" s="7"/>
      <c r="DE1265" s="7"/>
      <c r="DG1265" s="7"/>
      <c r="DI1265" s="7"/>
      <c r="DK1265" s="7"/>
      <c r="DM1265" s="7"/>
      <c r="DO1265" s="7"/>
      <c r="DQ1265" s="7"/>
      <c r="DR1265" s="7"/>
      <c r="DS1265" s="7"/>
      <c r="DT1265" s="7"/>
      <c r="DV1265" s="7"/>
      <c r="DX1265" s="7"/>
      <c r="DY1265" s="7"/>
      <c r="DZ1265" s="7"/>
      <c r="EB1265" s="7"/>
      <c r="ED1265" s="7"/>
      <c r="EF1265" s="7"/>
      <c r="EG1265" s="7"/>
      <c r="EI1265" s="7"/>
      <c r="EJ1265" s="7"/>
      <c r="EL1265" s="7"/>
      <c r="EN1265" s="7"/>
      <c r="EP1265" s="7"/>
      <c r="ER1265" s="7"/>
      <c r="ET1265" s="7"/>
      <c r="EV1265" s="7"/>
      <c r="EX1265" s="7"/>
      <c r="EZ1265" s="7"/>
      <c r="FB1265" s="7"/>
      <c r="FD1265" s="7"/>
      <c r="FE1265" s="7"/>
      <c r="FF1265" s="7"/>
      <c r="FH1265" s="7"/>
      <c r="FJ1265" s="7"/>
      <c r="FL1265" s="7"/>
      <c r="FN1265" s="7"/>
      <c r="FP1265" s="7"/>
      <c r="FR1265" s="7"/>
      <c r="FT1265" s="7"/>
      <c r="FV1265" s="7"/>
      <c r="FW1265" s="7"/>
      <c r="FY1265" s="7"/>
      <c r="GA1265" s="7"/>
      <c r="GC1265" s="7"/>
      <c r="GE1265" s="7"/>
      <c r="GG1265" s="7"/>
      <c r="GI1265" s="7"/>
      <c r="GJ1265" s="7"/>
      <c r="GK1265" s="7"/>
      <c r="GL1265" s="7"/>
      <c r="GM1265" s="7"/>
      <c r="GN1265" s="7"/>
      <c r="GO1265" s="7"/>
      <c r="GP1265" s="7"/>
      <c r="GR1265" s="7"/>
      <c r="GT1265" s="7"/>
      <c r="GV1265" s="7"/>
      <c r="GX1265" s="7"/>
      <c r="GZ1265" s="7"/>
      <c r="HA1265" s="7"/>
      <c r="HC1265" s="7"/>
      <c r="HE1265" s="7"/>
      <c r="HG1265" s="7"/>
      <c r="HI1265" s="7"/>
      <c r="HK1265" s="7"/>
      <c r="HM1265" s="7"/>
      <c r="HO1265" s="7"/>
      <c r="HQ1265" s="7"/>
      <c r="HS1265" s="7"/>
      <c r="HU1265" s="7"/>
      <c r="HW1265" s="7"/>
      <c r="HY1265" s="7"/>
      <c r="IA1265" s="7"/>
      <c r="IC1265" s="7"/>
      <c r="IE1265" s="7"/>
      <c r="IF1265" s="7"/>
      <c r="IG1265" s="7"/>
      <c r="IH1265" s="7"/>
      <c r="IJ1265" s="7"/>
      <c r="IL1265" s="7"/>
      <c r="IN1265" s="7"/>
      <c r="IO1265" s="7"/>
      <c r="IP1265" s="7"/>
      <c r="IR1265" s="7"/>
      <c r="IT1265" s="7"/>
      <c r="IV1265" s="7"/>
      <c r="IX1265" s="7"/>
      <c r="IZ1265" s="7"/>
      <c r="JB1265" s="7"/>
      <c r="JD1265" s="7"/>
      <c r="JF1265" s="7"/>
      <c r="JG1265" s="7"/>
      <c r="JI1265" s="7"/>
      <c r="JK1265" s="7"/>
      <c r="JM1265" s="7"/>
      <c r="JO1265" s="7"/>
      <c r="JP1265" s="7"/>
      <c r="JQ1265" s="7"/>
      <c r="JS1265" s="7"/>
      <c r="JT1265" s="7"/>
      <c r="JU1265" s="7"/>
      <c r="JV1265" s="7"/>
      <c r="JX1265" s="7"/>
      <c r="JZ1265" s="7"/>
      <c r="KB1265" s="7"/>
      <c r="KD1265" s="7"/>
      <c r="KF1265" s="7"/>
      <c r="KH1265" s="7"/>
      <c r="KJ1265" s="7"/>
      <c r="KL1265" s="7"/>
      <c r="KN1265" s="7"/>
      <c r="KO1265" s="7"/>
      <c r="KP1265" s="7"/>
      <c r="KQ1265" s="7"/>
      <c r="KR1265" s="7"/>
      <c r="KT1265" s="7"/>
      <c r="KV1265" s="7"/>
      <c r="KX1265" s="7"/>
      <c r="KZ1265" s="7"/>
      <c r="LB1265" s="7"/>
      <c r="LD1265" s="7"/>
      <c r="LF1265" s="7"/>
      <c r="LH1265" s="7"/>
      <c r="LJ1265" s="7"/>
      <c r="LL1265" s="7"/>
      <c r="LN1265" s="7"/>
      <c r="LP1265" s="7"/>
      <c r="LR1265" s="7"/>
      <c r="LT1265" s="7"/>
      <c r="LV1265" s="7"/>
      <c r="LX1265" s="7"/>
      <c r="LY1265" s="7"/>
      <c r="LZ1265" s="7"/>
      <c r="MA1265" s="7"/>
      <c r="MB1265" s="7"/>
      <c r="MC1265" s="7"/>
      <c r="ME1265" s="7"/>
      <c r="MG1265" s="7"/>
      <c r="MH1265" s="7"/>
      <c r="MJ1265" s="7"/>
      <c r="ML1265" s="7"/>
      <c r="MM1265" s="7"/>
      <c r="MN1265" s="7"/>
      <c r="MO1265" s="7"/>
      <c r="MQ1265" s="7"/>
      <c r="MS1265" s="7"/>
      <c r="MU1265" s="7"/>
      <c r="MV1265" s="7"/>
      <c r="MX1265" s="7"/>
      <c r="MY1265" s="7"/>
      <c r="MZ1265" s="7"/>
      <c r="NB1265" s="7"/>
      <c r="ND1265" s="7"/>
      <c r="NF1265" s="7"/>
      <c r="NH1265" s="7"/>
      <c r="NJ1265" s="7"/>
      <c r="NL1265" s="7"/>
      <c r="NM1265" s="7"/>
      <c r="NN1265" s="7"/>
      <c r="NO1265" s="7"/>
      <c r="NP1265" s="7"/>
      <c r="NR1265" s="7"/>
      <c r="NT1265" s="7"/>
      <c r="NU1265" s="7"/>
      <c r="NW1265" s="7"/>
      <c r="NY1265" s="7"/>
      <c r="OA1265" s="7"/>
      <c r="OC1265" s="7"/>
      <c r="OE1265" s="7"/>
      <c r="OG1265" s="7"/>
      <c r="OI1265" s="7"/>
      <c r="OK1265" s="7"/>
      <c r="OM1265" s="7"/>
      <c r="OO1265" s="7"/>
      <c r="OQ1265" s="7"/>
      <c r="OS1265" s="7"/>
      <c r="OT1265" s="7"/>
      <c r="OV1265" s="7"/>
      <c r="OX1265" s="7"/>
      <c r="OZ1265" s="7"/>
      <c r="PB1265" s="7"/>
      <c r="PD1265" s="7"/>
      <c r="PF1265" s="7"/>
      <c r="PH1265" s="7"/>
      <c r="PJ1265" s="7"/>
      <c r="PL1265" s="7"/>
      <c r="PN1265" s="7"/>
      <c r="PP1265" s="7"/>
      <c r="PQ1265" s="7"/>
      <c r="PR1265" s="7"/>
      <c r="PS1265" s="7"/>
      <c r="PT1265" s="7"/>
      <c r="PV1265" s="7"/>
      <c r="PX1265" s="7"/>
      <c r="PZ1265" s="7"/>
      <c r="QB1265" s="7"/>
      <c r="QD1265" s="7"/>
      <c r="QF1265" s="7"/>
      <c r="QH1265" s="7"/>
      <c r="QJ1265" s="7"/>
      <c r="QL1265" s="7"/>
      <c r="QN1265" s="7"/>
      <c r="QO1265" s="7"/>
      <c r="QQ1265" s="7"/>
      <c r="QS1265" s="7"/>
      <c r="QU1265" s="7"/>
      <c r="QV1265" s="7"/>
      <c r="QX1265" s="7"/>
      <c r="QZ1265" s="7"/>
      <c r="RB1265" s="7"/>
      <c r="RD1265" s="7"/>
      <c r="RF1265" s="7"/>
      <c r="RH1265" s="7"/>
      <c r="RJ1265" s="7"/>
      <c r="RL1265" s="7"/>
      <c r="RN1265" s="7"/>
      <c r="RP1265" s="7"/>
      <c r="RR1265" s="7"/>
      <c r="RT1265" s="7"/>
      <c r="RV1265" s="7"/>
      <c r="RW1265" s="7"/>
      <c r="RX1265" s="7"/>
      <c r="RZ1265" s="7"/>
      <c r="SB1265" s="7"/>
      <c r="SD1265" s="7"/>
      <c r="SE1265" s="7"/>
      <c r="SF1265" s="7"/>
      <c r="SH1265" s="7"/>
      <c r="SJ1265" s="7"/>
      <c r="SL1265" s="7"/>
      <c r="SN1265" s="7"/>
      <c r="SP1265" s="7"/>
      <c r="SR1265" s="7"/>
      <c r="ST1265" s="7"/>
      <c r="SV1265" s="7"/>
      <c r="SW1265" s="7"/>
      <c r="SY1265" s="7"/>
      <c r="TA1265" s="7"/>
      <c r="TC1265" s="7"/>
      <c r="TE1265" s="7"/>
      <c r="TG1265" s="7"/>
      <c r="TI1265" s="7"/>
      <c r="TK1265" s="7"/>
      <c r="TM1265" s="7"/>
      <c r="TO1265" s="7"/>
      <c r="TQ1265" s="7"/>
      <c r="TS1265" s="7"/>
      <c r="TU1265" s="7"/>
      <c r="TW1265" s="7"/>
      <c r="TY1265" s="7"/>
      <c r="UA1265" s="7"/>
      <c r="UC1265" s="7"/>
      <c r="UE1265" s="7"/>
      <c r="UG1265" s="7"/>
      <c r="UI1265" s="7"/>
      <c r="UK1265" s="7"/>
      <c r="UM1265" s="7"/>
      <c r="UO1265" s="7"/>
      <c r="UQ1265" s="7"/>
      <c r="US1265" s="7"/>
      <c r="UU1265" s="7"/>
      <c r="UW1265" s="7"/>
      <c r="UY1265" s="7"/>
      <c r="VA1265" s="7"/>
      <c r="VC1265" s="7"/>
      <c r="VE1265" s="7"/>
      <c r="VG1265" s="7"/>
      <c r="VI1265" s="7"/>
      <c r="VK1265" s="7"/>
      <c r="VM1265" s="7"/>
      <c r="VO1265" s="7"/>
      <c r="VQ1265" s="7"/>
      <c r="VS1265" s="7"/>
      <c r="VU1265" s="7"/>
      <c r="VW1265" s="7"/>
      <c r="VY1265" s="7"/>
      <c r="WA1265" s="7"/>
      <c r="WC1265" s="7"/>
      <c r="WE1265" s="7"/>
      <c r="WG1265" s="7"/>
      <c r="WI1265" s="7"/>
      <c r="WK1265" s="7"/>
      <c r="WM1265" s="7"/>
      <c r="WO1265" s="7"/>
      <c r="WQ1265" s="7"/>
      <c r="WS1265" s="7"/>
      <c r="WU1265" s="7"/>
      <c r="WW1265" s="7"/>
      <c r="WY1265" s="7"/>
      <c r="XA1265" s="7"/>
      <c r="XC1265" s="7"/>
      <c r="XE1265" s="7"/>
      <c r="XG1265" s="7"/>
      <c r="XI1265" s="7"/>
      <c r="XK1265" s="7"/>
      <c r="XM1265" s="7"/>
      <c r="XO1265" s="7"/>
      <c r="XQ1265" s="7"/>
      <c r="XS1265" s="7"/>
      <c r="XU1265" s="7"/>
      <c r="XW1265" s="7"/>
      <c r="XY1265" s="7"/>
      <c r="YA1265" s="7"/>
      <c r="YC1265" s="7"/>
      <c r="YE1265" s="7"/>
      <c r="YG1265" s="7"/>
      <c r="YI1265" s="7"/>
      <c r="YK1265" s="7"/>
      <c r="YM1265" s="7"/>
    </row>
    <row r="1266" spans="5:663" s="80" customFormat="1" x14ac:dyDescent="0.2">
      <c r="E1266" s="7"/>
      <c r="G1266" s="7"/>
      <c r="I1266" s="7"/>
      <c r="K1266" s="7"/>
      <c r="M1266" s="7"/>
      <c r="O1266" s="7"/>
      <c r="Q1266" s="7"/>
      <c r="S1266" s="7"/>
      <c r="U1266" s="7"/>
      <c r="W1266" s="7"/>
      <c r="Y1266" s="7"/>
      <c r="AA1266" s="7"/>
      <c r="AC1266" s="7"/>
      <c r="AE1266" s="7"/>
      <c r="AG1266" s="7"/>
      <c r="AH1266" s="7"/>
      <c r="AI1266" s="7"/>
      <c r="AJ1266" s="7"/>
      <c r="AK1266" s="7"/>
      <c r="AL1266" s="7"/>
      <c r="AM1266" s="7"/>
      <c r="AO1266" s="7"/>
      <c r="AQ1266" s="7"/>
      <c r="AS1266" s="7"/>
      <c r="AU1266" s="7"/>
      <c r="AW1266" s="7"/>
      <c r="AY1266" s="7"/>
      <c r="BA1266" s="7"/>
      <c r="BC1266" s="7"/>
      <c r="BE1266" s="7"/>
      <c r="BG1266" s="7"/>
      <c r="BI1266" s="7"/>
      <c r="BK1266" s="7"/>
      <c r="BM1266" s="7"/>
      <c r="BO1266" s="7"/>
      <c r="BQ1266" s="7"/>
      <c r="BS1266" s="7"/>
      <c r="BT1266" s="7"/>
      <c r="BU1266" s="7"/>
      <c r="BW1266" s="7"/>
      <c r="BY1266" s="7"/>
      <c r="CA1266" s="7"/>
      <c r="CC1266" s="7"/>
      <c r="CE1266" s="7"/>
      <c r="CG1266" s="7"/>
      <c r="CH1266" s="7"/>
      <c r="CI1266" s="7"/>
      <c r="CJ1266" s="7"/>
      <c r="CL1266" s="7"/>
      <c r="CN1266" s="7"/>
      <c r="CP1266" s="7"/>
      <c r="CR1266" s="7"/>
      <c r="CT1266" s="7"/>
      <c r="CV1266" s="7"/>
      <c r="CW1266" s="7"/>
      <c r="CY1266" s="7"/>
      <c r="DA1266" s="7"/>
      <c r="DC1266" s="7"/>
      <c r="DE1266" s="7"/>
      <c r="DG1266" s="7"/>
      <c r="DI1266" s="7"/>
      <c r="DK1266" s="7"/>
      <c r="DM1266" s="7"/>
      <c r="DO1266" s="7"/>
      <c r="DQ1266" s="7"/>
      <c r="DR1266" s="7"/>
      <c r="DS1266" s="7"/>
      <c r="DT1266" s="7"/>
      <c r="DV1266" s="7"/>
      <c r="DX1266" s="7"/>
      <c r="DY1266" s="7"/>
      <c r="DZ1266" s="7"/>
      <c r="EB1266" s="7"/>
      <c r="ED1266" s="7"/>
      <c r="EF1266" s="7"/>
      <c r="EG1266" s="7"/>
      <c r="EI1266" s="7"/>
      <c r="EJ1266" s="7"/>
      <c r="EL1266" s="7"/>
      <c r="EN1266" s="7"/>
      <c r="EP1266" s="7"/>
      <c r="ER1266" s="7"/>
      <c r="ET1266" s="7"/>
      <c r="EV1266" s="7"/>
      <c r="EX1266" s="7"/>
      <c r="EZ1266" s="7"/>
      <c r="FB1266" s="7"/>
      <c r="FD1266" s="7"/>
      <c r="FE1266" s="7"/>
      <c r="FF1266" s="7"/>
      <c r="FH1266" s="7"/>
      <c r="FJ1266" s="7"/>
      <c r="FL1266" s="7"/>
      <c r="FN1266" s="7"/>
      <c r="FP1266" s="7"/>
      <c r="FR1266" s="7"/>
      <c r="FT1266" s="7"/>
      <c r="FV1266" s="7"/>
      <c r="FW1266" s="7"/>
      <c r="FY1266" s="7"/>
      <c r="GA1266" s="7"/>
      <c r="GC1266" s="7"/>
      <c r="GE1266" s="7"/>
      <c r="GG1266" s="7"/>
      <c r="GI1266" s="7"/>
      <c r="GJ1266" s="7"/>
      <c r="GK1266" s="7"/>
      <c r="GL1266" s="7"/>
      <c r="GM1266" s="7"/>
      <c r="GN1266" s="7"/>
      <c r="GO1266" s="7"/>
      <c r="GP1266" s="7"/>
      <c r="GR1266" s="7"/>
      <c r="GT1266" s="7"/>
      <c r="GV1266" s="7"/>
      <c r="GX1266" s="7"/>
      <c r="GZ1266" s="7"/>
      <c r="HA1266" s="7"/>
      <c r="HC1266" s="7"/>
      <c r="HE1266" s="7"/>
      <c r="HG1266" s="7"/>
      <c r="HI1266" s="7"/>
      <c r="HK1266" s="7"/>
      <c r="HM1266" s="7"/>
      <c r="HO1266" s="7"/>
      <c r="HQ1266" s="7"/>
      <c r="HS1266" s="7"/>
      <c r="HU1266" s="7"/>
      <c r="HW1266" s="7"/>
      <c r="HY1266" s="7"/>
      <c r="IA1266" s="7"/>
      <c r="IC1266" s="7"/>
      <c r="IE1266" s="7"/>
      <c r="IF1266" s="7"/>
      <c r="IG1266" s="7"/>
      <c r="IH1266" s="7"/>
      <c r="IJ1266" s="7"/>
      <c r="IL1266" s="7"/>
      <c r="IN1266" s="7"/>
      <c r="IO1266" s="7"/>
      <c r="IP1266" s="7"/>
      <c r="IR1266" s="7"/>
      <c r="IT1266" s="7"/>
      <c r="IV1266" s="7"/>
      <c r="IX1266" s="7"/>
      <c r="IZ1266" s="7"/>
      <c r="JB1266" s="7"/>
      <c r="JD1266" s="7"/>
      <c r="JF1266" s="7"/>
      <c r="JG1266" s="7"/>
      <c r="JI1266" s="7"/>
      <c r="JK1266" s="7"/>
      <c r="JM1266" s="7"/>
      <c r="JO1266" s="7"/>
      <c r="JP1266" s="7"/>
      <c r="JQ1266" s="7"/>
      <c r="JS1266" s="7"/>
      <c r="JT1266" s="7"/>
      <c r="JU1266" s="7"/>
      <c r="JV1266" s="7"/>
      <c r="JX1266" s="7"/>
      <c r="JZ1266" s="7"/>
      <c r="KB1266" s="7"/>
      <c r="KD1266" s="7"/>
      <c r="KF1266" s="7"/>
      <c r="KH1266" s="7"/>
      <c r="KJ1266" s="7"/>
      <c r="KL1266" s="7"/>
      <c r="KN1266" s="7"/>
      <c r="KO1266" s="7"/>
      <c r="KP1266" s="7"/>
      <c r="KQ1266" s="7"/>
      <c r="KR1266" s="7"/>
      <c r="KT1266" s="7"/>
      <c r="KV1266" s="7"/>
      <c r="KX1266" s="7"/>
      <c r="KZ1266" s="7"/>
      <c r="LB1266" s="7"/>
      <c r="LD1266" s="7"/>
      <c r="LF1266" s="7"/>
      <c r="LH1266" s="7"/>
      <c r="LJ1266" s="7"/>
      <c r="LL1266" s="7"/>
      <c r="LN1266" s="7"/>
      <c r="LP1266" s="7"/>
      <c r="LR1266" s="7"/>
      <c r="LT1266" s="7"/>
      <c r="LV1266" s="7"/>
      <c r="LX1266" s="7"/>
      <c r="LY1266" s="7"/>
      <c r="LZ1266" s="7"/>
      <c r="MA1266" s="7"/>
      <c r="MB1266" s="7"/>
      <c r="MC1266" s="7"/>
      <c r="ME1266" s="7"/>
      <c r="MG1266" s="7"/>
      <c r="MH1266" s="7"/>
      <c r="MJ1266" s="7"/>
      <c r="ML1266" s="7"/>
      <c r="MM1266" s="7"/>
      <c r="MN1266" s="7"/>
      <c r="MO1266" s="7"/>
      <c r="MQ1266" s="7"/>
      <c r="MS1266" s="7"/>
      <c r="MU1266" s="7"/>
      <c r="MV1266" s="7"/>
      <c r="MX1266" s="7"/>
      <c r="MY1266" s="7"/>
      <c r="MZ1266" s="7"/>
      <c r="NB1266" s="7"/>
      <c r="ND1266" s="7"/>
      <c r="NF1266" s="7"/>
      <c r="NH1266" s="7"/>
      <c r="NJ1266" s="7"/>
      <c r="NL1266" s="7"/>
      <c r="NM1266" s="7"/>
      <c r="NN1266" s="7"/>
      <c r="NO1266" s="7"/>
      <c r="NP1266" s="7"/>
      <c r="NR1266" s="7"/>
      <c r="NT1266" s="7"/>
      <c r="NU1266" s="7"/>
      <c r="NW1266" s="7"/>
      <c r="NY1266" s="7"/>
      <c r="OA1266" s="7"/>
      <c r="OC1266" s="7"/>
      <c r="OE1266" s="7"/>
      <c r="OG1266" s="7"/>
      <c r="OI1266" s="7"/>
      <c r="OK1266" s="7"/>
      <c r="OM1266" s="7"/>
      <c r="OO1266" s="7"/>
      <c r="OQ1266" s="7"/>
      <c r="OS1266" s="7"/>
      <c r="OT1266" s="7"/>
      <c r="OV1266" s="7"/>
      <c r="OX1266" s="7"/>
      <c r="OZ1266" s="7"/>
      <c r="PB1266" s="7"/>
      <c r="PD1266" s="7"/>
      <c r="PF1266" s="7"/>
      <c r="PH1266" s="7"/>
      <c r="PJ1266" s="7"/>
      <c r="PL1266" s="7"/>
      <c r="PN1266" s="7"/>
      <c r="PP1266" s="7"/>
      <c r="PQ1266" s="7"/>
      <c r="PR1266" s="7"/>
      <c r="PS1266" s="7"/>
      <c r="PT1266" s="7"/>
      <c r="PV1266" s="7"/>
      <c r="PX1266" s="7"/>
      <c r="PZ1266" s="7"/>
      <c r="QB1266" s="7"/>
      <c r="QD1266" s="7"/>
      <c r="QF1266" s="7"/>
      <c r="QH1266" s="7"/>
      <c r="QJ1266" s="7"/>
      <c r="QL1266" s="7"/>
      <c r="QN1266" s="7"/>
      <c r="QO1266" s="7"/>
      <c r="QQ1266" s="7"/>
      <c r="QS1266" s="7"/>
      <c r="QU1266" s="7"/>
      <c r="QV1266" s="7"/>
      <c r="QX1266" s="7"/>
      <c r="QZ1266" s="7"/>
      <c r="RB1266" s="7"/>
      <c r="RD1266" s="7"/>
      <c r="RF1266" s="7"/>
      <c r="RH1266" s="7"/>
      <c r="RJ1266" s="7"/>
      <c r="RL1266" s="7"/>
      <c r="RN1266" s="7"/>
      <c r="RP1266" s="7"/>
      <c r="RR1266" s="7"/>
      <c r="RT1266" s="7"/>
      <c r="RV1266" s="7"/>
      <c r="RW1266" s="7"/>
      <c r="RX1266" s="7"/>
      <c r="RZ1266" s="7"/>
      <c r="SB1266" s="7"/>
      <c r="SD1266" s="7"/>
      <c r="SE1266" s="7"/>
      <c r="SF1266" s="7"/>
      <c r="SH1266" s="7"/>
      <c r="SJ1266" s="7"/>
      <c r="SL1266" s="7"/>
      <c r="SN1266" s="7"/>
      <c r="SP1266" s="7"/>
      <c r="SR1266" s="7"/>
      <c r="ST1266" s="7"/>
      <c r="SV1266" s="7"/>
      <c r="SW1266" s="7"/>
      <c r="SY1266" s="7"/>
      <c r="TA1266" s="7"/>
      <c r="TC1266" s="7"/>
      <c r="TE1266" s="7"/>
      <c r="TG1266" s="7"/>
      <c r="TI1266" s="7"/>
      <c r="TK1266" s="7"/>
      <c r="TM1266" s="7"/>
      <c r="TO1266" s="7"/>
      <c r="TQ1266" s="7"/>
      <c r="TS1266" s="7"/>
      <c r="TU1266" s="7"/>
      <c r="TW1266" s="7"/>
      <c r="TY1266" s="7"/>
      <c r="UA1266" s="7"/>
      <c r="UC1266" s="7"/>
      <c r="UE1266" s="7"/>
      <c r="UG1266" s="7"/>
      <c r="UI1266" s="7"/>
      <c r="UK1266" s="7"/>
      <c r="UM1266" s="7"/>
      <c r="UO1266" s="7"/>
      <c r="UQ1266" s="7"/>
      <c r="US1266" s="7"/>
      <c r="UU1266" s="7"/>
      <c r="UW1266" s="7"/>
      <c r="UY1266" s="7"/>
      <c r="VA1266" s="7"/>
      <c r="VC1266" s="7"/>
      <c r="VE1266" s="7"/>
      <c r="VG1266" s="7"/>
      <c r="VI1266" s="7"/>
      <c r="VK1266" s="7"/>
      <c r="VM1266" s="7"/>
      <c r="VO1266" s="7"/>
      <c r="VQ1266" s="7"/>
      <c r="VS1266" s="7"/>
      <c r="VU1266" s="7"/>
      <c r="VW1266" s="7"/>
      <c r="VY1266" s="7"/>
      <c r="WA1266" s="7"/>
      <c r="WC1266" s="7"/>
      <c r="WE1266" s="7"/>
      <c r="WG1266" s="7"/>
      <c r="WI1266" s="7"/>
      <c r="WK1266" s="7"/>
      <c r="WM1266" s="7"/>
      <c r="WO1266" s="7"/>
      <c r="WQ1266" s="7"/>
      <c r="WS1266" s="7"/>
      <c r="WU1266" s="7"/>
      <c r="WW1266" s="7"/>
      <c r="WY1266" s="7"/>
      <c r="XA1266" s="7"/>
      <c r="XC1266" s="7"/>
      <c r="XE1266" s="7"/>
      <c r="XG1266" s="7"/>
      <c r="XI1266" s="7"/>
      <c r="XK1266" s="7"/>
      <c r="XM1266" s="7"/>
      <c r="XO1266" s="7"/>
      <c r="XQ1266" s="7"/>
      <c r="XS1266" s="7"/>
      <c r="XU1266" s="7"/>
      <c r="XW1266" s="7"/>
      <c r="XY1266" s="7"/>
      <c r="YA1266" s="7"/>
      <c r="YC1266" s="7"/>
      <c r="YE1266" s="7"/>
      <c r="YG1266" s="7"/>
      <c r="YI1266" s="7"/>
      <c r="YK1266" s="7"/>
      <c r="YM1266" s="7"/>
    </row>
    <row r="1267" spans="5:663" s="80" customFormat="1" x14ac:dyDescent="0.2">
      <c r="E1267" s="7"/>
      <c r="G1267" s="7"/>
      <c r="I1267" s="7"/>
      <c r="K1267" s="7"/>
      <c r="M1267" s="7"/>
      <c r="O1267" s="7"/>
      <c r="Q1267" s="7"/>
      <c r="S1267" s="7"/>
      <c r="U1267" s="7"/>
      <c r="W1267" s="7"/>
      <c r="Y1267" s="7"/>
      <c r="AA1267" s="7"/>
      <c r="AC1267" s="7"/>
      <c r="AE1267" s="7"/>
      <c r="AG1267" s="7"/>
      <c r="AH1267" s="7"/>
      <c r="AI1267" s="7"/>
      <c r="AJ1267" s="7"/>
      <c r="AK1267" s="7"/>
      <c r="AL1267" s="7"/>
      <c r="AM1267" s="7"/>
      <c r="AO1267" s="7"/>
      <c r="AQ1267" s="7"/>
      <c r="AS1267" s="7"/>
      <c r="AU1267" s="7"/>
      <c r="AW1267" s="7"/>
      <c r="AY1267" s="7"/>
      <c r="BA1267" s="7"/>
      <c r="BC1267" s="7"/>
      <c r="BE1267" s="7"/>
      <c r="BG1267" s="7"/>
      <c r="BI1267" s="7"/>
      <c r="BK1267" s="7"/>
      <c r="BM1267" s="7"/>
      <c r="BO1267" s="7"/>
      <c r="BQ1267" s="7"/>
      <c r="BS1267" s="7"/>
      <c r="BT1267" s="7"/>
      <c r="BU1267" s="7"/>
      <c r="BW1267" s="7"/>
      <c r="BY1267" s="7"/>
      <c r="CA1267" s="7"/>
      <c r="CC1267" s="7"/>
      <c r="CE1267" s="7"/>
      <c r="CG1267" s="7"/>
      <c r="CH1267" s="7"/>
      <c r="CI1267" s="7"/>
      <c r="CJ1267" s="7"/>
      <c r="CL1267" s="7"/>
      <c r="CN1267" s="7"/>
      <c r="CP1267" s="7"/>
      <c r="CR1267" s="7"/>
      <c r="CT1267" s="7"/>
      <c r="CV1267" s="7"/>
      <c r="CW1267" s="7"/>
      <c r="CY1267" s="7"/>
      <c r="DA1267" s="7"/>
      <c r="DC1267" s="7"/>
      <c r="DE1267" s="7"/>
      <c r="DG1267" s="7"/>
      <c r="DI1267" s="7"/>
      <c r="DK1267" s="7"/>
      <c r="DM1267" s="7"/>
      <c r="DO1267" s="7"/>
      <c r="DQ1267" s="7"/>
      <c r="DR1267" s="7"/>
      <c r="DS1267" s="7"/>
      <c r="DT1267" s="7"/>
      <c r="DV1267" s="7"/>
      <c r="DX1267" s="7"/>
      <c r="DY1267" s="7"/>
      <c r="DZ1267" s="7"/>
      <c r="EB1267" s="7"/>
      <c r="ED1267" s="7"/>
      <c r="EF1267" s="7"/>
      <c r="EG1267" s="7"/>
      <c r="EI1267" s="7"/>
      <c r="EJ1267" s="7"/>
      <c r="EL1267" s="7"/>
      <c r="EN1267" s="7"/>
      <c r="EP1267" s="7"/>
      <c r="ER1267" s="7"/>
      <c r="ET1267" s="7"/>
      <c r="EV1267" s="7"/>
      <c r="EX1267" s="7"/>
      <c r="EZ1267" s="7"/>
      <c r="FB1267" s="7"/>
      <c r="FD1267" s="7"/>
      <c r="FE1267" s="7"/>
      <c r="FF1267" s="7"/>
      <c r="FH1267" s="7"/>
      <c r="FJ1267" s="7"/>
      <c r="FL1267" s="7"/>
      <c r="FN1267" s="7"/>
      <c r="FP1267" s="7"/>
      <c r="FR1267" s="7"/>
      <c r="FT1267" s="7"/>
      <c r="FV1267" s="7"/>
      <c r="FW1267" s="7"/>
      <c r="FY1267" s="7"/>
      <c r="GA1267" s="7"/>
      <c r="GC1267" s="7"/>
      <c r="GE1267" s="7"/>
      <c r="GG1267" s="7"/>
      <c r="GI1267" s="7"/>
      <c r="GJ1267" s="7"/>
      <c r="GK1267" s="7"/>
      <c r="GL1267" s="7"/>
      <c r="GM1267" s="7"/>
      <c r="GN1267" s="7"/>
      <c r="GO1267" s="7"/>
      <c r="GP1267" s="7"/>
      <c r="GR1267" s="7"/>
      <c r="GT1267" s="7"/>
      <c r="GV1267" s="7"/>
      <c r="GX1267" s="7"/>
      <c r="GZ1267" s="7"/>
      <c r="HA1267" s="7"/>
      <c r="HC1267" s="7"/>
      <c r="HE1267" s="7"/>
      <c r="HG1267" s="7"/>
      <c r="HI1267" s="7"/>
      <c r="HK1267" s="7"/>
      <c r="HM1267" s="7"/>
      <c r="HO1267" s="7"/>
      <c r="HQ1267" s="7"/>
      <c r="HS1267" s="7"/>
      <c r="HU1267" s="7"/>
      <c r="HW1267" s="7"/>
      <c r="HY1267" s="7"/>
      <c r="IA1267" s="7"/>
      <c r="IC1267" s="7"/>
      <c r="IE1267" s="7"/>
      <c r="IF1267" s="7"/>
      <c r="IG1267" s="7"/>
      <c r="IH1267" s="7"/>
      <c r="IJ1267" s="7"/>
      <c r="IL1267" s="7"/>
      <c r="IN1267" s="7"/>
      <c r="IO1267" s="7"/>
      <c r="IP1267" s="7"/>
      <c r="IR1267" s="7"/>
      <c r="IT1267" s="7"/>
      <c r="IV1267" s="7"/>
      <c r="IX1267" s="7"/>
      <c r="IZ1267" s="7"/>
      <c r="JB1267" s="7"/>
      <c r="JD1267" s="7"/>
      <c r="JF1267" s="7"/>
      <c r="JG1267" s="7"/>
      <c r="JI1267" s="7"/>
      <c r="JK1267" s="7"/>
      <c r="JM1267" s="7"/>
      <c r="JO1267" s="7"/>
      <c r="JP1267" s="7"/>
      <c r="JQ1267" s="7"/>
      <c r="JS1267" s="7"/>
      <c r="JT1267" s="7"/>
      <c r="JU1267" s="7"/>
      <c r="JV1267" s="7"/>
      <c r="JX1267" s="7"/>
      <c r="JZ1267" s="7"/>
      <c r="KB1267" s="7"/>
      <c r="KD1267" s="7"/>
      <c r="KF1267" s="7"/>
      <c r="KH1267" s="7"/>
      <c r="KJ1267" s="7"/>
      <c r="KL1267" s="7"/>
      <c r="KN1267" s="7"/>
      <c r="KO1267" s="7"/>
      <c r="KP1267" s="7"/>
      <c r="KQ1267" s="7"/>
      <c r="KR1267" s="7"/>
      <c r="KT1267" s="7"/>
      <c r="KV1267" s="7"/>
      <c r="KX1267" s="7"/>
      <c r="KZ1267" s="7"/>
      <c r="LB1267" s="7"/>
      <c r="LD1267" s="7"/>
      <c r="LF1267" s="7"/>
      <c r="LH1267" s="7"/>
      <c r="LJ1267" s="7"/>
      <c r="LL1267" s="7"/>
      <c r="LN1267" s="7"/>
      <c r="LP1267" s="7"/>
      <c r="LR1267" s="7"/>
      <c r="LT1267" s="7"/>
      <c r="LV1267" s="7"/>
      <c r="LX1267" s="7"/>
      <c r="LY1267" s="7"/>
      <c r="LZ1267" s="7"/>
      <c r="MA1267" s="7"/>
      <c r="MB1267" s="7"/>
      <c r="MC1267" s="7"/>
      <c r="ME1267" s="7"/>
      <c r="MG1267" s="7"/>
      <c r="MH1267" s="7"/>
      <c r="MJ1267" s="7"/>
      <c r="ML1267" s="7"/>
      <c r="MM1267" s="7"/>
      <c r="MN1267" s="7"/>
      <c r="MO1267" s="7"/>
      <c r="MQ1267" s="7"/>
      <c r="MS1267" s="7"/>
      <c r="MU1267" s="7"/>
      <c r="MV1267" s="7"/>
      <c r="MX1267" s="7"/>
      <c r="MY1267" s="7"/>
      <c r="MZ1267" s="7"/>
      <c r="NB1267" s="7"/>
      <c r="ND1267" s="7"/>
      <c r="NF1267" s="7"/>
      <c r="NH1267" s="7"/>
      <c r="NJ1267" s="7"/>
      <c r="NL1267" s="7"/>
      <c r="NM1267" s="7"/>
      <c r="NN1267" s="7"/>
      <c r="NO1267" s="7"/>
      <c r="NP1267" s="7"/>
      <c r="NR1267" s="7"/>
      <c r="NT1267" s="7"/>
      <c r="NU1267" s="7"/>
      <c r="NW1267" s="7"/>
      <c r="NY1267" s="7"/>
      <c r="OA1267" s="7"/>
      <c r="OC1267" s="7"/>
      <c r="OE1267" s="7"/>
      <c r="OG1267" s="7"/>
      <c r="OI1267" s="7"/>
      <c r="OK1267" s="7"/>
      <c r="OM1267" s="7"/>
      <c r="OO1267" s="7"/>
      <c r="OQ1267" s="7"/>
      <c r="OS1267" s="7"/>
      <c r="OT1267" s="7"/>
      <c r="OV1267" s="7"/>
      <c r="OX1267" s="7"/>
      <c r="OZ1267" s="7"/>
      <c r="PB1267" s="7"/>
      <c r="PD1267" s="7"/>
      <c r="PF1267" s="7"/>
      <c r="PH1267" s="7"/>
      <c r="PJ1267" s="7"/>
      <c r="PL1267" s="7"/>
      <c r="PN1267" s="7"/>
      <c r="PP1267" s="7"/>
      <c r="PQ1267" s="7"/>
      <c r="PR1267" s="7"/>
      <c r="PS1267" s="7"/>
      <c r="PT1267" s="7"/>
      <c r="PV1267" s="7"/>
      <c r="PX1267" s="7"/>
      <c r="PZ1267" s="7"/>
      <c r="QB1267" s="7"/>
      <c r="QD1267" s="7"/>
      <c r="QF1267" s="7"/>
      <c r="QH1267" s="7"/>
      <c r="QJ1267" s="7"/>
      <c r="QL1267" s="7"/>
      <c r="QN1267" s="7"/>
      <c r="QO1267" s="7"/>
      <c r="QQ1267" s="7"/>
      <c r="QS1267" s="7"/>
      <c r="QU1267" s="7"/>
      <c r="QV1267" s="7"/>
      <c r="QX1267" s="7"/>
      <c r="QZ1267" s="7"/>
      <c r="RB1267" s="7"/>
      <c r="RD1267" s="7"/>
      <c r="RF1267" s="7"/>
      <c r="RH1267" s="7"/>
      <c r="RJ1267" s="7"/>
      <c r="RL1267" s="7"/>
      <c r="RN1267" s="7"/>
      <c r="RP1267" s="7"/>
      <c r="RR1267" s="7"/>
      <c r="RT1267" s="7"/>
      <c r="RV1267" s="7"/>
      <c r="RW1267" s="7"/>
      <c r="RX1267" s="7"/>
      <c r="RZ1267" s="7"/>
      <c r="SB1267" s="7"/>
      <c r="SD1267" s="7"/>
      <c r="SE1267" s="7"/>
      <c r="SF1267" s="7"/>
      <c r="SH1267" s="7"/>
      <c r="SJ1267" s="7"/>
      <c r="SL1267" s="7"/>
      <c r="SN1267" s="7"/>
      <c r="SP1267" s="7"/>
      <c r="SR1267" s="7"/>
      <c r="ST1267" s="7"/>
      <c r="SV1267" s="7"/>
      <c r="SW1267" s="7"/>
      <c r="SY1267" s="7"/>
      <c r="TA1267" s="7"/>
      <c r="TC1267" s="7"/>
      <c r="TE1267" s="7"/>
      <c r="TG1267" s="7"/>
      <c r="TI1267" s="7"/>
      <c r="TK1267" s="7"/>
      <c r="TM1267" s="7"/>
      <c r="TO1267" s="7"/>
      <c r="TQ1267" s="7"/>
      <c r="TS1267" s="7"/>
      <c r="TU1267" s="7"/>
      <c r="TW1267" s="7"/>
      <c r="TY1267" s="7"/>
      <c r="UA1267" s="7"/>
      <c r="UC1267" s="7"/>
      <c r="UE1267" s="7"/>
      <c r="UG1267" s="7"/>
      <c r="UI1267" s="7"/>
      <c r="UK1267" s="7"/>
      <c r="UM1267" s="7"/>
      <c r="UO1267" s="7"/>
      <c r="UQ1267" s="7"/>
      <c r="US1267" s="7"/>
      <c r="UU1267" s="7"/>
      <c r="UW1267" s="7"/>
      <c r="UY1267" s="7"/>
      <c r="VA1267" s="7"/>
      <c r="VC1267" s="7"/>
      <c r="VE1267" s="7"/>
      <c r="VG1267" s="7"/>
      <c r="VI1267" s="7"/>
      <c r="VK1267" s="7"/>
      <c r="VM1267" s="7"/>
      <c r="VO1267" s="7"/>
      <c r="VQ1267" s="7"/>
      <c r="VS1267" s="7"/>
      <c r="VU1267" s="7"/>
      <c r="VW1267" s="7"/>
      <c r="VY1267" s="7"/>
      <c r="WA1267" s="7"/>
      <c r="WC1267" s="7"/>
      <c r="WE1267" s="7"/>
      <c r="WG1267" s="7"/>
      <c r="WI1267" s="7"/>
      <c r="WK1267" s="7"/>
      <c r="WM1267" s="7"/>
      <c r="WO1267" s="7"/>
      <c r="WQ1267" s="7"/>
      <c r="WS1267" s="7"/>
      <c r="WU1267" s="7"/>
      <c r="WW1267" s="7"/>
      <c r="WY1267" s="7"/>
      <c r="XA1267" s="7"/>
      <c r="XC1267" s="7"/>
      <c r="XE1267" s="7"/>
      <c r="XG1267" s="7"/>
      <c r="XI1267" s="7"/>
      <c r="XK1267" s="7"/>
      <c r="XM1267" s="7"/>
      <c r="XO1267" s="7"/>
      <c r="XQ1267" s="7"/>
      <c r="XS1267" s="7"/>
      <c r="XU1267" s="7"/>
      <c r="XW1267" s="7"/>
      <c r="XY1267" s="7"/>
      <c r="YA1267" s="7"/>
      <c r="YC1267" s="7"/>
      <c r="YE1267" s="7"/>
      <c r="YG1267" s="7"/>
      <c r="YI1267" s="7"/>
      <c r="YK1267" s="7"/>
      <c r="YM1267" s="7"/>
    </row>
    <row r="1268" spans="5:663" s="80" customFormat="1" x14ac:dyDescent="0.2">
      <c r="E1268" s="7"/>
      <c r="G1268" s="7"/>
      <c r="I1268" s="7"/>
      <c r="K1268" s="7"/>
      <c r="M1268" s="7"/>
      <c r="O1268" s="7"/>
      <c r="Q1268" s="7"/>
      <c r="S1268" s="7"/>
      <c r="U1268" s="7"/>
      <c r="W1268" s="7"/>
      <c r="Y1268" s="7"/>
      <c r="AA1268" s="7"/>
      <c r="AC1268" s="7"/>
      <c r="AE1268" s="7"/>
      <c r="AG1268" s="7"/>
      <c r="AH1268" s="7"/>
      <c r="AI1268" s="7"/>
      <c r="AJ1268" s="7"/>
      <c r="AK1268" s="7"/>
      <c r="AL1268" s="7"/>
      <c r="AM1268" s="7"/>
      <c r="AO1268" s="7"/>
      <c r="AQ1268" s="7"/>
      <c r="AS1268" s="7"/>
      <c r="AU1268" s="7"/>
      <c r="AW1268" s="7"/>
      <c r="AY1268" s="7"/>
      <c r="BA1268" s="7"/>
      <c r="BC1268" s="7"/>
      <c r="BE1268" s="7"/>
      <c r="BG1268" s="7"/>
      <c r="BI1268" s="7"/>
      <c r="BK1268" s="7"/>
      <c r="BM1268" s="7"/>
      <c r="BO1268" s="7"/>
      <c r="BQ1268" s="7"/>
      <c r="BS1268" s="7"/>
      <c r="BT1268" s="7"/>
      <c r="BU1268" s="7"/>
      <c r="BW1268" s="7"/>
      <c r="BY1268" s="7"/>
      <c r="CA1268" s="7"/>
      <c r="CC1268" s="7"/>
      <c r="CE1268" s="7"/>
      <c r="CG1268" s="7"/>
      <c r="CH1268" s="7"/>
      <c r="CI1268" s="7"/>
      <c r="CJ1268" s="7"/>
      <c r="CL1268" s="7"/>
      <c r="CN1268" s="7"/>
      <c r="CP1268" s="7"/>
      <c r="CR1268" s="7"/>
      <c r="CT1268" s="7"/>
      <c r="CV1268" s="7"/>
      <c r="CW1268" s="7"/>
      <c r="CY1268" s="7"/>
      <c r="DA1268" s="7"/>
      <c r="DC1268" s="7"/>
      <c r="DE1268" s="7"/>
      <c r="DG1268" s="7"/>
      <c r="DI1268" s="7"/>
      <c r="DK1268" s="7"/>
      <c r="DM1268" s="7"/>
      <c r="DO1268" s="7"/>
      <c r="DQ1268" s="7"/>
      <c r="DR1268" s="7"/>
      <c r="DS1268" s="7"/>
      <c r="DT1268" s="7"/>
      <c r="DV1268" s="7"/>
      <c r="DX1268" s="7"/>
      <c r="DY1268" s="7"/>
      <c r="DZ1268" s="7"/>
      <c r="EB1268" s="7"/>
      <c r="ED1268" s="7"/>
      <c r="EF1268" s="7"/>
      <c r="EG1268" s="7"/>
      <c r="EI1268" s="7"/>
      <c r="EJ1268" s="7"/>
      <c r="EL1268" s="7"/>
      <c r="EN1268" s="7"/>
      <c r="EP1268" s="7"/>
      <c r="ER1268" s="7"/>
      <c r="ET1268" s="7"/>
      <c r="EV1268" s="7"/>
      <c r="EX1268" s="7"/>
      <c r="EZ1268" s="7"/>
      <c r="FB1268" s="7"/>
      <c r="FD1268" s="7"/>
      <c r="FE1268" s="7"/>
      <c r="FF1268" s="7"/>
      <c r="FH1268" s="7"/>
      <c r="FJ1268" s="7"/>
      <c r="FL1268" s="7"/>
      <c r="FN1268" s="7"/>
      <c r="FP1268" s="7"/>
      <c r="FR1268" s="7"/>
      <c r="FT1268" s="7"/>
      <c r="FV1268" s="7"/>
      <c r="FW1268" s="7"/>
      <c r="FY1268" s="7"/>
      <c r="GA1268" s="7"/>
      <c r="GC1268" s="7"/>
      <c r="GE1268" s="7"/>
      <c r="GG1268" s="7"/>
      <c r="GI1268" s="7"/>
      <c r="GJ1268" s="7"/>
      <c r="GK1268" s="7"/>
      <c r="GL1268" s="7"/>
      <c r="GM1268" s="7"/>
      <c r="GN1268" s="7"/>
      <c r="GO1268" s="7"/>
      <c r="GP1268" s="7"/>
      <c r="GR1268" s="7"/>
      <c r="GT1268" s="7"/>
      <c r="GV1268" s="7"/>
      <c r="GX1268" s="7"/>
      <c r="GZ1268" s="7"/>
      <c r="HA1268" s="7"/>
      <c r="HC1268" s="7"/>
      <c r="HE1268" s="7"/>
      <c r="HG1268" s="7"/>
      <c r="HI1268" s="7"/>
      <c r="HK1268" s="7"/>
      <c r="HM1268" s="7"/>
      <c r="HO1268" s="7"/>
      <c r="HQ1268" s="7"/>
      <c r="HS1268" s="7"/>
      <c r="HU1268" s="7"/>
      <c r="HW1268" s="7"/>
      <c r="HY1268" s="7"/>
      <c r="IA1268" s="7"/>
      <c r="IC1268" s="7"/>
      <c r="IE1268" s="7"/>
      <c r="IF1268" s="7"/>
      <c r="IG1268" s="7"/>
      <c r="IH1268" s="7"/>
      <c r="IJ1268" s="7"/>
      <c r="IL1268" s="7"/>
      <c r="IN1268" s="7"/>
      <c r="IO1268" s="7"/>
      <c r="IP1268" s="7"/>
      <c r="IR1268" s="7"/>
      <c r="IT1268" s="7"/>
      <c r="IV1268" s="7"/>
      <c r="IX1268" s="7"/>
      <c r="IZ1268" s="7"/>
      <c r="JB1268" s="7"/>
      <c r="JD1268" s="7"/>
      <c r="JF1268" s="7"/>
      <c r="JG1268" s="7"/>
      <c r="JI1268" s="7"/>
      <c r="JK1268" s="7"/>
      <c r="JM1268" s="7"/>
      <c r="JO1268" s="7"/>
      <c r="JP1268" s="7"/>
      <c r="JQ1268" s="7"/>
      <c r="JS1268" s="7"/>
      <c r="JT1268" s="7"/>
      <c r="JU1268" s="7"/>
      <c r="JV1268" s="7"/>
      <c r="JX1268" s="7"/>
      <c r="JZ1268" s="7"/>
      <c r="KB1268" s="7"/>
      <c r="KD1268" s="7"/>
      <c r="KF1268" s="7"/>
      <c r="KH1268" s="7"/>
      <c r="KJ1268" s="7"/>
      <c r="KL1268" s="7"/>
      <c r="KN1268" s="7"/>
      <c r="KO1268" s="7"/>
      <c r="KP1268" s="7"/>
      <c r="KQ1268" s="7"/>
      <c r="KR1268" s="7"/>
      <c r="KT1268" s="7"/>
      <c r="KV1268" s="7"/>
      <c r="KX1268" s="7"/>
      <c r="KZ1268" s="7"/>
      <c r="LB1268" s="7"/>
      <c r="LD1268" s="7"/>
      <c r="LF1268" s="7"/>
      <c r="LH1268" s="7"/>
      <c r="LJ1268" s="7"/>
      <c r="LL1268" s="7"/>
      <c r="LN1268" s="7"/>
      <c r="LP1268" s="7"/>
      <c r="LR1268" s="7"/>
      <c r="LT1268" s="7"/>
      <c r="LV1268" s="7"/>
      <c r="LX1268" s="7"/>
      <c r="LY1268" s="7"/>
      <c r="LZ1268" s="7"/>
      <c r="MA1268" s="7"/>
      <c r="MB1268" s="7"/>
      <c r="MC1268" s="7"/>
      <c r="ME1268" s="7"/>
      <c r="MG1268" s="7"/>
      <c r="MH1268" s="7"/>
      <c r="MJ1268" s="7"/>
      <c r="ML1268" s="7"/>
      <c r="MM1268" s="7"/>
      <c r="MN1268" s="7"/>
      <c r="MO1268" s="7"/>
      <c r="MQ1268" s="7"/>
      <c r="MS1268" s="7"/>
      <c r="MU1268" s="7"/>
      <c r="MV1268" s="7"/>
      <c r="MX1268" s="7"/>
      <c r="MY1268" s="7"/>
      <c r="MZ1268" s="7"/>
      <c r="NB1268" s="7"/>
      <c r="ND1268" s="7"/>
      <c r="NF1268" s="7"/>
      <c r="NH1268" s="7"/>
      <c r="NJ1268" s="7"/>
      <c r="NL1268" s="7"/>
      <c r="NM1268" s="7"/>
      <c r="NN1268" s="7"/>
      <c r="NO1268" s="7"/>
      <c r="NP1268" s="7"/>
      <c r="NR1268" s="7"/>
      <c r="NT1268" s="7"/>
      <c r="NU1268" s="7"/>
      <c r="NW1268" s="7"/>
      <c r="NY1268" s="7"/>
      <c r="OA1268" s="7"/>
      <c r="OC1268" s="7"/>
      <c r="OE1268" s="7"/>
      <c r="OG1268" s="7"/>
      <c r="OI1268" s="7"/>
      <c r="OK1268" s="7"/>
      <c r="OM1268" s="7"/>
      <c r="OO1268" s="7"/>
      <c r="OQ1268" s="7"/>
      <c r="OS1268" s="7"/>
      <c r="OT1268" s="7"/>
      <c r="OV1268" s="7"/>
      <c r="OX1268" s="7"/>
      <c r="OZ1268" s="7"/>
      <c r="PB1268" s="7"/>
      <c r="PD1268" s="7"/>
      <c r="PF1268" s="7"/>
      <c r="PH1268" s="7"/>
      <c r="PJ1268" s="7"/>
      <c r="PL1268" s="7"/>
      <c r="PN1268" s="7"/>
      <c r="PP1268" s="7"/>
      <c r="PQ1268" s="7"/>
      <c r="PR1268" s="7"/>
      <c r="PS1268" s="7"/>
      <c r="PT1268" s="7"/>
      <c r="PV1268" s="7"/>
      <c r="PX1268" s="7"/>
      <c r="PZ1268" s="7"/>
      <c r="QB1268" s="7"/>
      <c r="QD1268" s="7"/>
      <c r="QF1268" s="7"/>
      <c r="QH1268" s="7"/>
      <c r="QJ1268" s="7"/>
      <c r="QL1268" s="7"/>
      <c r="QN1268" s="7"/>
      <c r="QO1268" s="7"/>
      <c r="QQ1268" s="7"/>
      <c r="QS1268" s="7"/>
      <c r="QU1268" s="7"/>
      <c r="QV1268" s="7"/>
      <c r="QX1268" s="7"/>
      <c r="QZ1268" s="7"/>
      <c r="RB1268" s="7"/>
      <c r="RD1268" s="7"/>
      <c r="RF1268" s="7"/>
      <c r="RH1268" s="7"/>
      <c r="RJ1268" s="7"/>
      <c r="RL1268" s="7"/>
      <c r="RN1268" s="7"/>
      <c r="RP1268" s="7"/>
      <c r="RR1268" s="7"/>
      <c r="RT1268" s="7"/>
      <c r="RV1268" s="7"/>
      <c r="RW1268" s="7"/>
      <c r="RX1268" s="7"/>
      <c r="RZ1268" s="7"/>
      <c r="SB1268" s="7"/>
      <c r="SD1268" s="7"/>
      <c r="SE1268" s="7"/>
      <c r="SF1268" s="7"/>
      <c r="SH1268" s="7"/>
      <c r="SJ1268" s="7"/>
      <c r="SL1268" s="7"/>
      <c r="SN1268" s="7"/>
      <c r="SP1268" s="7"/>
      <c r="SR1268" s="7"/>
      <c r="ST1268" s="7"/>
      <c r="SV1268" s="7"/>
      <c r="SW1268" s="7"/>
      <c r="SY1268" s="7"/>
      <c r="TA1268" s="7"/>
      <c r="TC1268" s="7"/>
      <c r="TE1268" s="7"/>
      <c r="TG1268" s="7"/>
      <c r="TI1268" s="7"/>
      <c r="TK1268" s="7"/>
      <c r="TM1268" s="7"/>
      <c r="TO1268" s="7"/>
      <c r="TQ1268" s="7"/>
      <c r="TS1268" s="7"/>
      <c r="TU1268" s="7"/>
      <c r="TW1268" s="7"/>
      <c r="TY1268" s="7"/>
      <c r="UA1268" s="7"/>
      <c r="UC1268" s="7"/>
      <c r="UE1268" s="7"/>
      <c r="UG1268" s="7"/>
      <c r="UI1268" s="7"/>
      <c r="UK1268" s="7"/>
      <c r="UM1268" s="7"/>
      <c r="UO1268" s="7"/>
      <c r="UQ1268" s="7"/>
      <c r="US1268" s="7"/>
      <c r="UU1268" s="7"/>
      <c r="UW1268" s="7"/>
      <c r="UY1268" s="7"/>
      <c r="VA1268" s="7"/>
      <c r="VC1268" s="7"/>
      <c r="VE1268" s="7"/>
      <c r="VG1268" s="7"/>
      <c r="VI1268" s="7"/>
      <c r="VK1268" s="7"/>
      <c r="VM1268" s="7"/>
      <c r="VO1268" s="7"/>
      <c r="VQ1268" s="7"/>
      <c r="VS1268" s="7"/>
      <c r="VU1268" s="7"/>
      <c r="VW1268" s="7"/>
      <c r="VY1268" s="7"/>
      <c r="WA1268" s="7"/>
      <c r="WC1268" s="7"/>
      <c r="WE1268" s="7"/>
      <c r="WG1268" s="7"/>
      <c r="WI1268" s="7"/>
      <c r="WK1268" s="7"/>
      <c r="WM1268" s="7"/>
      <c r="WO1268" s="7"/>
      <c r="WQ1268" s="7"/>
      <c r="WS1268" s="7"/>
      <c r="WU1268" s="7"/>
      <c r="WW1268" s="7"/>
      <c r="WY1268" s="7"/>
      <c r="XA1268" s="7"/>
      <c r="XC1268" s="7"/>
      <c r="XE1268" s="7"/>
      <c r="XG1268" s="7"/>
      <c r="XI1268" s="7"/>
      <c r="XK1268" s="7"/>
      <c r="XM1268" s="7"/>
      <c r="XO1268" s="7"/>
      <c r="XQ1268" s="7"/>
      <c r="XS1268" s="7"/>
      <c r="XU1268" s="7"/>
      <c r="XW1268" s="7"/>
      <c r="XY1268" s="7"/>
      <c r="YA1268" s="7"/>
      <c r="YC1268" s="7"/>
      <c r="YE1268" s="7"/>
      <c r="YG1268" s="7"/>
      <c r="YI1268" s="7"/>
      <c r="YK1268" s="7"/>
      <c r="YM1268" s="7"/>
    </row>
    <row r="1269" spans="5:663" s="80" customFormat="1" x14ac:dyDescent="0.2">
      <c r="E1269" s="7"/>
      <c r="G1269" s="7"/>
      <c r="I1269" s="7"/>
      <c r="K1269" s="7"/>
      <c r="M1269" s="7"/>
      <c r="O1269" s="7"/>
      <c r="Q1269" s="7"/>
      <c r="S1269" s="7"/>
      <c r="U1269" s="7"/>
      <c r="W1269" s="7"/>
      <c r="Y1269" s="7"/>
      <c r="AA1269" s="7"/>
      <c r="AC1269" s="7"/>
      <c r="AE1269" s="7"/>
      <c r="AG1269" s="7"/>
      <c r="AH1269" s="7"/>
      <c r="AI1269" s="7"/>
      <c r="AJ1269" s="7"/>
      <c r="AK1269" s="7"/>
      <c r="AL1269" s="7"/>
      <c r="AM1269" s="7"/>
      <c r="AO1269" s="7"/>
      <c r="AQ1269" s="7"/>
      <c r="AS1269" s="7"/>
      <c r="AU1269" s="7"/>
      <c r="AW1269" s="7"/>
      <c r="AY1269" s="7"/>
      <c r="BA1269" s="7"/>
      <c r="BC1269" s="7"/>
      <c r="BE1269" s="7"/>
      <c r="BG1269" s="7"/>
      <c r="BI1269" s="7"/>
      <c r="BK1269" s="7"/>
      <c r="BM1269" s="7"/>
      <c r="BO1269" s="7"/>
      <c r="BQ1269" s="7"/>
      <c r="BS1269" s="7"/>
      <c r="BT1269" s="7"/>
      <c r="BU1269" s="7"/>
      <c r="BW1269" s="7"/>
      <c r="BY1269" s="7"/>
      <c r="CA1269" s="7"/>
      <c r="CC1269" s="7"/>
      <c r="CE1269" s="7"/>
      <c r="CG1269" s="7"/>
      <c r="CH1269" s="7"/>
      <c r="CI1269" s="7"/>
      <c r="CJ1269" s="7"/>
      <c r="CL1269" s="7"/>
      <c r="CN1269" s="7"/>
      <c r="CP1269" s="7"/>
      <c r="CR1269" s="7"/>
      <c r="CT1269" s="7"/>
      <c r="CV1269" s="7"/>
      <c r="CW1269" s="7"/>
      <c r="CY1269" s="7"/>
      <c r="DA1269" s="7"/>
      <c r="DC1269" s="7"/>
      <c r="DE1269" s="7"/>
      <c r="DG1269" s="7"/>
      <c r="DI1269" s="7"/>
      <c r="DK1269" s="7"/>
      <c r="DM1269" s="7"/>
      <c r="DO1269" s="7"/>
      <c r="DQ1269" s="7"/>
      <c r="DR1269" s="7"/>
      <c r="DS1269" s="7"/>
      <c r="DT1269" s="7"/>
      <c r="DV1269" s="7"/>
      <c r="DX1269" s="7"/>
      <c r="DY1269" s="7"/>
      <c r="DZ1269" s="7"/>
      <c r="EB1269" s="7"/>
      <c r="ED1269" s="7"/>
      <c r="EF1269" s="7"/>
      <c r="EG1269" s="7"/>
      <c r="EI1269" s="7"/>
      <c r="EJ1269" s="7"/>
      <c r="EL1269" s="7"/>
      <c r="EN1269" s="7"/>
      <c r="EP1269" s="7"/>
      <c r="ER1269" s="7"/>
      <c r="ET1269" s="7"/>
      <c r="EV1269" s="7"/>
      <c r="EX1269" s="7"/>
      <c r="EZ1269" s="7"/>
      <c r="FB1269" s="7"/>
      <c r="FD1269" s="7"/>
      <c r="FE1269" s="7"/>
      <c r="FF1269" s="7"/>
      <c r="FH1269" s="7"/>
      <c r="FJ1269" s="7"/>
      <c r="FL1269" s="7"/>
      <c r="FN1269" s="7"/>
      <c r="FP1269" s="7"/>
      <c r="FR1269" s="7"/>
      <c r="FT1269" s="7"/>
      <c r="FV1269" s="7"/>
      <c r="FW1269" s="7"/>
      <c r="FY1269" s="7"/>
      <c r="GA1269" s="7"/>
      <c r="GC1269" s="7"/>
      <c r="GE1269" s="7"/>
      <c r="GG1269" s="7"/>
      <c r="GI1269" s="7"/>
      <c r="GJ1269" s="7"/>
      <c r="GK1269" s="7"/>
      <c r="GL1269" s="7"/>
      <c r="GM1269" s="7"/>
      <c r="GN1269" s="7"/>
      <c r="GO1269" s="7"/>
      <c r="GP1269" s="7"/>
      <c r="GR1269" s="7"/>
      <c r="GT1269" s="7"/>
      <c r="GV1269" s="7"/>
      <c r="GX1269" s="7"/>
      <c r="GZ1269" s="7"/>
      <c r="HA1269" s="7"/>
      <c r="HC1269" s="7"/>
      <c r="HE1269" s="7"/>
      <c r="HG1269" s="7"/>
      <c r="HI1269" s="7"/>
      <c r="HK1269" s="7"/>
      <c r="HM1269" s="7"/>
      <c r="HO1269" s="7"/>
      <c r="HQ1269" s="7"/>
      <c r="HS1269" s="7"/>
      <c r="HU1269" s="7"/>
      <c r="HW1269" s="7"/>
      <c r="HY1269" s="7"/>
      <c r="IA1269" s="7"/>
      <c r="IC1269" s="7"/>
      <c r="IE1269" s="7"/>
      <c r="IF1269" s="7"/>
      <c r="IG1269" s="7"/>
      <c r="IH1269" s="7"/>
      <c r="IJ1269" s="7"/>
      <c r="IL1269" s="7"/>
      <c r="IN1269" s="7"/>
      <c r="IO1269" s="7"/>
      <c r="IP1269" s="7"/>
      <c r="IR1269" s="7"/>
      <c r="IT1269" s="7"/>
      <c r="IV1269" s="7"/>
      <c r="IX1269" s="7"/>
      <c r="IZ1269" s="7"/>
      <c r="JB1269" s="7"/>
      <c r="JD1269" s="7"/>
      <c r="JF1269" s="7"/>
      <c r="JG1269" s="7"/>
      <c r="JI1269" s="7"/>
      <c r="JK1269" s="7"/>
      <c r="JM1269" s="7"/>
      <c r="JO1269" s="7"/>
      <c r="JP1269" s="7"/>
      <c r="JQ1269" s="7"/>
      <c r="JS1269" s="7"/>
      <c r="JT1269" s="7"/>
      <c r="JU1269" s="7"/>
      <c r="JV1269" s="7"/>
      <c r="JX1269" s="7"/>
      <c r="JZ1269" s="7"/>
      <c r="KB1269" s="7"/>
      <c r="KD1269" s="7"/>
      <c r="KF1269" s="7"/>
      <c r="KH1269" s="7"/>
      <c r="KJ1269" s="7"/>
      <c r="KL1269" s="7"/>
      <c r="KN1269" s="7"/>
      <c r="KO1269" s="7"/>
      <c r="KP1269" s="7"/>
      <c r="KQ1269" s="7"/>
      <c r="KR1269" s="7"/>
      <c r="KT1269" s="7"/>
      <c r="KV1269" s="7"/>
      <c r="KX1269" s="7"/>
      <c r="KZ1269" s="7"/>
      <c r="LB1269" s="7"/>
      <c r="LD1269" s="7"/>
      <c r="LF1269" s="7"/>
      <c r="LH1269" s="7"/>
      <c r="LJ1269" s="7"/>
      <c r="LL1269" s="7"/>
      <c r="LN1269" s="7"/>
      <c r="LP1269" s="7"/>
      <c r="LR1269" s="7"/>
      <c r="LT1269" s="7"/>
      <c r="LV1269" s="7"/>
      <c r="LX1269" s="7"/>
      <c r="LY1269" s="7"/>
      <c r="LZ1269" s="7"/>
      <c r="MA1269" s="7"/>
      <c r="MB1269" s="7"/>
      <c r="MC1269" s="7"/>
      <c r="ME1269" s="7"/>
      <c r="MG1269" s="7"/>
      <c r="MH1269" s="7"/>
      <c r="MJ1269" s="7"/>
      <c r="ML1269" s="7"/>
      <c r="MM1269" s="7"/>
      <c r="MN1269" s="7"/>
      <c r="MO1269" s="7"/>
      <c r="MQ1269" s="7"/>
      <c r="MS1269" s="7"/>
      <c r="MU1269" s="7"/>
      <c r="MV1269" s="7"/>
      <c r="MX1269" s="7"/>
      <c r="MY1269" s="7"/>
      <c r="MZ1269" s="7"/>
      <c r="NB1269" s="7"/>
      <c r="ND1269" s="7"/>
      <c r="NF1269" s="7"/>
      <c r="NH1269" s="7"/>
      <c r="NJ1269" s="7"/>
      <c r="NL1269" s="7"/>
      <c r="NM1269" s="7"/>
      <c r="NN1269" s="7"/>
      <c r="NO1269" s="7"/>
      <c r="NP1269" s="7"/>
      <c r="NR1269" s="7"/>
      <c r="NT1269" s="7"/>
      <c r="NU1269" s="7"/>
      <c r="NW1269" s="7"/>
      <c r="NY1269" s="7"/>
      <c r="OA1269" s="7"/>
      <c r="OC1269" s="7"/>
      <c r="OE1269" s="7"/>
      <c r="OG1269" s="7"/>
      <c r="OI1269" s="7"/>
      <c r="OK1269" s="7"/>
      <c r="OM1269" s="7"/>
      <c r="OO1269" s="7"/>
      <c r="OQ1269" s="7"/>
      <c r="OS1269" s="7"/>
      <c r="OT1269" s="7"/>
      <c r="OV1269" s="7"/>
      <c r="OX1269" s="7"/>
      <c r="OZ1269" s="7"/>
      <c r="PB1269" s="7"/>
      <c r="PD1269" s="7"/>
      <c r="PF1269" s="7"/>
      <c r="PH1269" s="7"/>
      <c r="PJ1269" s="7"/>
      <c r="PL1269" s="7"/>
      <c r="PN1269" s="7"/>
      <c r="PP1269" s="7"/>
      <c r="PQ1269" s="7"/>
      <c r="PR1269" s="7"/>
      <c r="PS1269" s="7"/>
      <c r="PT1269" s="7"/>
      <c r="PV1269" s="7"/>
      <c r="PX1269" s="7"/>
      <c r="PZ1269" s="7"/>
      <c r="QB1269" s="7"/>
      <c r="QD1269" s="7"/>
      <c r="QF1269" s="7"/>
      <c r="QH1269" s="7"/>
      <c r="QJ1269" s="7"/>
      <c r="QL1269" s="7"/>
      <c r="QN1269" s="7"/>
      <c r="QO1269" s="7"/>
      <c r="QQ1269" s="7"/>
      <c r="QS1269" s="7"/>
      <c r="QU1269" s="7"/>
      <c r="QV1269" s="7"/>
      <c r="QX1269" s="7"/>
      <c r="QZ1269" s="7"/>
      <c r="RB1269" s="7"/>
      <c r="RD1269" s="7"/>
      <c r="RF1269" s="7"/>
      <c r="RH1269" s="7"/>
      <c r="RJ1269" s="7"/>
      <c r="RL1269" s="7"/>
      <c r="RN1269" s="7"/>
      <c r="RP1269" s="7"/>
      <c r="RR1269" s="7"/>
      <c r="RT1269" s="7"/>
      <c r="RV1269" s="7"/>
      <c r="RW1269" s="7"/>
      <c r="RX1269" s="7"/>
      <c r="RZ1269" s="7"/>
      <c r="SB1269" s="7"/>
      <c r="SD1269" s="7"/>
      <c r="SE1269" s="7"/>
      <c r="SF1269" s="7"/>
      <c r="SH1269" s="7"/>
      <c r="SJ1269" s="7"/>
      <c r="SL1269" s="7"/>
      <c r="SN1269" s="7"/>
      <c r="SP1269" s="7"/>
      <c r="SR1269" s="7"/>
      <c r="ST1269" s="7"/>
      <c r="SV1269" s="7"/>
      <c r="SW1269" s="7"/>
      <c r="SY1269" s="7"/>
      <c r="TA1269" s="7"/>
      <c r="TC1269" s="7"/>
      <c r="TE1269" s="7"/>
      <c r="TG1269" s="7"/>
      <c r="TI1269" s="7"/>
      <c r="TK1269" s="7"/>
      <c r="TM1269" s="7"/>
      <c r="TO1269" s="7"/>
      <c r="TQ1269" s="7"/>
      <c r="TS1269" s="7"/>
      <c r="TU1269" s="7"/>
      <c r="TW1269" s="7"/>
      <c r="TY1269" s="7"/>
      <c r="UA1269" s="7"/>
      <c r="UC1269" s="7"/>
      <c r="UE1269" s="7"/>
      <c r="UG1269" s="7"/>
      <c r="UI1269" s="7"/>
      <c r="UK1269" s="7"/>
      <c r="UM1269" s="7"/>
      <c r="UO1269" s="7"/>
      <c r="UQ1269" s="7"/>
      <c r="US1269" s="7"/>
      <c r="UU1269" s="7"/>
      <c r="UW1269" s="7"/>
      <c r="UY1269" s="7"/>
      <c r="VA1269" s="7"/>
      <c r="VC1269" s="7"/>
      <c r="VE1269" s="7"/>
      <c r="VG1269" s="7"/>
      <c r="VI1269" s="7"/>
      <c r="VK1269" s="7"/>
      <c r="VM1269" s="7"/>
      <c r="VO1269" s="7"/>
      <c r="VQ1269" s="7"/>
      <c r="VS1269" s="7"/>
      <c r="VU1269" s="7"/>
      <c r="VW1269" s="7"/>
      <c r="VY1269" s="7"/>
      <c r="WA1269" s="7"/>
      <c r="WC1269" s="7"/>
      <c r="WE1269" s="7"/>
      <c r="WG1269" s="7"/>
      <c r="WI1269" s="7"/>
      <c r="WK1269" s="7"/>
      <c r="WM1269" s="7"/>
      <c r="WO1269" s="7"/>
      <c r="WQ1269" s="7"/>
      <c r="WS1269" s="7"/>
      <c r="WU1269" s="7"/>
      <c r="WW1269" s="7"/>
      <c r="WY1269" s="7"/>
      <c r="XA1269" s="7"/>
      <c r="XC1269" s="7"/>
      <c r="XE1269" s="7"/>
      <c r="XG1269" s="7"/>
      <c r="XI1269" s="7"/>
      <c r="XK1269" s="7"/>
      <c r="XM1269" s="7"/>
      <c r="XO1269" s="7"/>
      <c r="XQ1269" s="7"/>
      <c r="XS1269" s="7"/>
      <c r="XU1269" s="7"/>
      <c r="XW1269" s="7"/>
      <c r="XY1269" s="7"/>
      <c r="YA1269" s="7"/>
      <c r="YC1269" s="7"/>
      <c r="YE1269" s="7"/>
      <c r="YG1269" s="7"/>
      <c r="YI1269" s="7"/>
      <c r="YK1269" s="7"/>
      <c r="YM1269" s="7"/>
    </row>
    <row r="1270" spans="5:663" s="80" customFormat="1" x14ac:dyDescent="0.2">
      <c r="E1270" s="7"/>
      <c r="G1270" s="7"/>
      <c r="I1270" s="7"/>
      <c r="K1270" s="7"/>
      <c r="M1270" s="7"/>
      <c r="O1270" s="7"/>
      <c r="Q1270" s="7"/>
      <c r="S1270" s="7"/>
      <c r="U1270" s="7"/>
      <c r="W1270" s="7"/>
      <c r="Y1270" s="7"/>
      <c r="AA1270" s="7"/>
      <c r="AC1270" s="7"/>
      <c r="AE1270" s="7"/>
      <c r="AG1270" s="7"/>
      <c r="AH1270" s="7"/>
      <c r="AI1270" s="7"/>
      <c r="AJ1270" s="7"/>
      <c r="AK1270" s="7"/>
      <c r="AL1270" s="7"/>
      <c r="AM1270" s="7"/>
      <c r="AO1270" s="7"/>
      <c r="AQ1270" s="7"/>
      <c r="AS1270" s="7"/>
      <c r="AU1270" s="7"/>
      <c r="AW1270" s="7"/>
      <c r="AY1270" s="7"/>
      <c r="BA1270" s="7"/>
      <c r="BC1270" s="7"/>
      <c r="BE1270" s="7"/>
      <c r="BG1270" s="7"/>
      <c r="BI1270" s="7"/>
      <c r="BK1270" s="7"/>
      <c r="BM1270" s="7"/>
      <c r="BO1270" s="7"/>
      <c r="BQ1270" s="7"/>
      <c r="BS1270" s="7"/>
      <c r="BT1270" s="7"/>
      <c r="BU1270" s="7"/>
      <c r="BW1270" s="7"/>
      <c r="BY1270" s="7"/>
      <c r="CA1270" s="7"/>
      <c r="CC1270" s="7"/>
      <c r="CE1270" s="7"/>
      <c r="CG1270" s="7"/>
      <c r="CH1270" s="7"/>
      <c r="CI1270" s="7"/>
      <c r="CJ1270" s="7"/>
      <c r="CL1270" s="7"/>
      <c r="CN1270" s="7"/>
      <c r="CP1270" s="7"/>
      <c r="CR1270" s="7"/>
      <c r="CT1270" s="7"/>
      <c r="CV1270" s="7"/>
      <c r="CW1270" s="7"/>
      <c r="CY1270" s="7"/>
      <c r="DA1270" s="7"/>
      <c r="DC1270" s="7"/>
      <c r="DE1270" s="7"/>
      <c r="DG1270" s="7"/>
      <c r="DI1270" s="7"/>
      <c r="DK1270" s="7"/>
      <c r="DM1270" s="7"/>
      <c r="DO1270" s="7"/>
      <c r="DQ1270" s="7"/>
      <c r="DR1270" s="7"/>
      <c r="DS1270" s="7"/>
      <c r="DT1270" s="7"/>
      <c r="DV1270" s="7"/>
      <c r="DX1270" s="7"/>
      <c r="DY1270" s="7"/>
      <c r="DZ1270" s="7"/>
      <c r="EB1270" s="7"/>
      <c r="ED1270" s="7"/>
      <c r="EF1270" s="7"/>
      <c r="EG1270" s="7"/>
      <c r="EI1270" s="7"/>
      <c r="EJ1270" s="7"/>
      <c r="EL1270" s="7"/>
      <c r="EN1270" s="7"/>
      <c r="EP1270" s="7"/>
      <c r="ER1270" s="7"/>
      <c r="ET1270" s="7"/>
      <c r="EV1270" s="7"/>
      <c r="EX1270" s="7"/>
      <c r="EZ1270" s="7"/>
      <c r="FB1270" s="7"/>
      <c r="FD1270" s="7"/>
      <c r="FE1270" s="7"/>
      <c r="FF1270" s="7"/>
      <c r="FH1270" s="7"/>
      <c r="FJ1270" s="7"/>
      <c r="FL1270" s="7"/>
      <c r="FN1270" s="7"/>
      <c r="FP1270" s="7"/>
      <c r="FR1270" s="7"/>
      <c r="FT1270" s="7"/>
      <c r="FV1270" s="7"/>
      <c r="FW1270" s="7"/>
      <c r="FY1270" s="7"/>
      <c r="GA1270" s="7"/>
      <c r="GC1270" s="7"/>
      <c r="GE1270" s="7"/>
      <c r="GG1270" s="7"/>
      <c r="GI1270" s="7"/>
      <c r="GJ1270" s="7"/>
      <c r="GK1270" s="7"/>
      <c r="GL1270" s="7"/>
      <c r="GM1270" s="7"/>
      <c r="GN1270" s="7"/>
      <c r="GO1270" s="7"/>
      <c r="GP1270" s="7"/>
      <c r="GR1270" s="7"/>
      <c r="GT1270" s="7"/>
      <c r="GV1270" s="7"/>
      <c r="GX1270" s="7"/>
      <c r="GZ1270" s="7"/>
      <c r="HA1270" s="7"/>
      <c r="HC1270" s="7"/>
      <c r="HE1270" s="7"/>
      <c r="HG1270" s="7"/>
      <c r="HI1270" s="7"/>
      <c r="HK1270" s="7"/>
      <c r="HM1270" s="7"/>
      <c r="HO1270" s="7"/>
      <c r="HQ1270" s="7"/>
      <c r="HS1270" s="7"/>
      <c r="HU1270" s="7"/>
      <c r="HW1270" s="7"/>
      <c r="HY1270" s="7"/>
      <c r="IA1270" s="7"/>
      <c r="IC1270" s="7"/>
      <c r="IE1270" s="7"/>
      <c r="IF1270" s="7"/>
      <c r="IG1270" s="7"/>
      <c r="IH1270" s="7"/>
      <c r="IJ1270" s="7"/>
      <c r="IL1270" s="7"/>
      <c r="IN1270" s="7"/>
      <c r="IO1270" s="7"/>
      <c r="IP1270" s="7"/>
      <c r="IR1270" s="7"/>
      <c r="IT1270" s="7"/>
      <c r="IV1270" s="7"/>
      <c r="IX1270" s="7"/>
      <c r="IZ1270" s="7"/>
      <c r="JB1270" s="7"/>
      <c r="JD1270" s="7"/>
      <c r="JF1270" s="7"/>
      <c r="JG1270" s="7"/>
      <c r="JI1270" s="7"/>
      <c r="JK1270" s="7"/>
      <c r="JM1270" s="7"/>
      <c r="JO1270" s="7"/>
      <c r="JP1270" s="7"/>
      <c r="JQ1270" s="7"/>
      <c r="JS1270" s="7"/>
      <c r="JT1270" s="7"/>
      <c r="JU1270" s="7"/>
      <c r="JV1270" s="7"/>
      <c r="JX1270" s="7"/>
      <c r="JZ1270" s="7"/>
      <c r="KB1270" s="7"/>
      <c r="KD1270" s="7"/>
      <c r="KF1270" s="7"/>
      <c r="KH1270" s="7"/>
      <c r="KJ1270" s="7"/>
      <c r="KL1270" s="7"/>
      <c r="KN1270" s="7"/>
      <c r="KO1270" s="7"/>
      <c r="KP1270" s="7"/>
      <c r="KQ1270" s="7"/>
      <c r="KR1270" s="7"/>
      <c r="KT1270" s="7"/>
      <c r="KV1270" s="7"/>
      <c r="KX1270" s="7"/>
      <c r="KZ1270" s="7"/>
      <c r="LB1270" s="7"/>
      <c r="LD1270" s="7"/>
      <c r="LF1270" s="7"/>
      <c r="LH1270" s="7"/>
      <c r="LJ1270" s="7"/>
      <c r="LL1270" s="7"/>
      <c r="LN1270" s="7"/>
      <c r="LP1270" s="7"/>
      <c r="LR1270" s="7"/>
      <c r="LT1270" s="7"/>
      <c r="LV1270" s="7"/>
      <c r="LX1270" s="7"/>
      <c r="LY1270" s="7"/>
      <c r="LZ1270" s="7"/>
      <c r="MA1270" s="7"/>
      <c r="MB1270" s="7"/>
      <c r="MC1270" s="7"/>
      <c r="ME1270" s="7"/>
      <c r="MG1270" s="7"/>
      <c r="MH1270" s="7"/>
      <c r="MJ1270" s="7"/>
      <c r="ML1270" s="7"/>
      <c r="MM1270" s="7"/>
      <c r="MN1270" s="7"/>
      <c r="MO1270" s="7"/>
      <c r="MQ1270" s="7"/>
      <c r="MS1270" s="7"/>
      <c r="MU1270" s="7"/>
      <c r="MV1270" s="7"/>
      <c r="MX1270" s="7"/>
      <c r="MY1270" s="7"/>
      <c r="MZ1270" s="7"/>
      <c r="NB1270" s="7"/>
      <c r="ND1270" s="7"/>
      <c r="NF1270" s="7"/>
      <c r="NH1270" s="7"/>
      <c r="NJ1270" s="7"/>
      <c r="NL1270" s="7"/>
      <c r="NM1270" s="7"/>
      <c r="NN1270" s="7"/>
      <c r="NO1270" s="7"/>
      <c r="NP1270" s="7"/>
      <c r="NR1270" s="7"/>
      <c r="NT1270" s="7"/>
      <c r="NU1270" s="7"/>
      <c r="NW1270" s="7"/>
      <c r="NY1270" s="7"/>
      <c r="OA1270" s="7"/>
      <c r="OC1270" s="7"/>
      <c r="OE1270" s="7"/>
      <c r="OG1270" s="7"/>
      <c r="OI1270" s="7"/>
      <c r="OK1270" s="7"/>
      <c r="OM1270" s="7"/>
      <c r="OO1270" s="7"/>
      <c r="OQ1270" s="7"/>
      <c r="OS1270" s="7"/>
      <c r="OT1270" s="7"/>
      <c r="OV1270" s="7"/>
      <c r="OX1270" s="7"/>
      <c r="OZ1270" s="7"/>
      <c r="PB1270" s="7"/>
      <c r="PD1270" s="7"/>
      <c r="PF1270" s="7"/>
      <c r="PH1270" s="7"/>
      <c r="PJ1270" s="7"/>
      <c r="PL1270" s="7"/>
      <c r="PN1270" s="7"/>
      <c r="PP1270" s="7"/>
      <c r="PQ1270" s="7"/>
      <c r="PR1270" s="7"/>
      <c r="PS1270" s="7"/>
      <c r="PT1270" s="7"/>
      <c r="PV1270" s="7"/>
      <c r="PX1270" s="7"/>
      <c r="PZ1270" s="7"/>
      <c r="QB1270" s="7"/>
      <c r="QD1270" s="7"/>
      <c r="QF1270" s="7"/>
      <c r="QH1270" s="7"/>
      <c r="QJ1270" s="7"/>
      <c r="QL1270" s="7"/>
      <c r="QN1270" s="7"/>
      <c r="QO1270" s="7"/>
      <c r="QQ1270" s="7"/>
      <c r="QS1270" s="7"/>
      <c r="QU1270" s="7"/>
      <c r="QV1270" s="7"/>
      <c r="QX1270" s="7"/>
      <c r="QZ1270" s="7"/>
      <c r="RB1270" s="7"/>
      <c r="RD1270" s="7"/>
      <c r="RF1270" s="7"/>
      <c r="RH1270" s="7"/>
      <c r="RJ1270" s="7"/>
      <c r="RL1270" s="7"/>
      <c r="RN1270" s="7"/>
      <c r="RP1270" s="7"/>
      <c r="RR1270" s="7"/>
      <c r="RT1270" s="7"/>
      <c r="RV1270" s="7"/>
      <c r="RW1270" s="7"/>
      <c r="RX1270" s="7"/>
      <c r="RZ1270" s="7"/>
      <c r="SB1270" s="7"/>
      <c r="SD1270" s="7"/>
      <c r="SE1270" s="7"/>
      <c r="SF1270" s="7"/>
      <c r="SH1270" s="7"/>
      <c r="SJ1270" s="7"/>
      <c r="SL1270" s="7"/>
      <c r="SN1270" s="7"/>
      <c r="SP1270" s="7"/>
      <c r="SR1270" s="7"/>
      <c r="ST1270" s="7"/>
      <c r="SV1270" s="7"/>
      <c r="SW1270" s="7"/>
      <c r="SY1270" s="7"/>
      <c r="TA1270" s="7"/>
      <c r="TC1270" s="7"/>
      <c r="TE1270" s="7"/>
      <c r="TG1270" s="7"/>
      <c r="TI1270" s="7"/>
      <c r="TK1270" s="7"/>
      <c r="TM1270" s="7"/>
      <c r="TO1270" s="7"/>
      <c r="TQ1270" s="7"/>
      <c r="TS1270" s="7"/>
      <c r="TU1270" s="7"/>
      <c r="TW1270" s="7"/>
      <c r="TY1270" s="7"/>
      <c r="UA1270" s="7"/>
      <c r="UC1270" s="7"/>
      <c r="UE1270" s="7"/>
      <c r="UG1270" s="7"/>
      <c r="UI1270" s="7"/>
      <c r="UK1270" s="7"/>
      <c r="UM1270" s="7"/>
      <c r="UO1270" s="7"/>
      <c r="UQ1270" s="7"/>
      <c r="US1270" s="7"/>
      <c r="UU1270" s="7"/>
      <c r="UW1270" s="7"/>
      <c r="UY1270" s="7"/>
      <c r="VA1270" s="7"/>
      <c r="VC1270" s="7"/>
      <c r="VE1270" s="7"/>
      <c r="VG1270" s="7"/>
      <c r="VI1270" s="7"/>
      <c r="VK1270" s="7"/>
      <c r="VM1270" s="7"/>
      <c r="VO1270" s="7"/>
      <c r="VQ1270" s="7"/>
      <c r="VS1270" s="7"/>
      <c r="VU1270" s="7"/>
      <c r="VW1270" s="7"/>
      <c r="VY1270" s="7"/>
      <c r="WA1270" s="7"/>
      <c r="WC1270" s="7"/>
      <c r="WE1270" s="7"/>
      <c r="WG1270" s="7"/>
      <c r="WI1270" s="7"/>
      <c r="WK1270" s="7"/>
      <c r="WM1270" s="7"/>
      <c r="WO1270" s="7"/>
      <c r="WQ1270" s="7"/>
      <c r="WS1270" s="7"/>
      <c r="WU1270" s="7"/>
      <c r="WW1270" s="7"/>
      <c r="WY1270" s="7"/>
      <c r="XA1270" s="7"/>
      <c r="XC1270" s="7"/>
      <c r="XE1270" s="7"/>
      <c r="XG1270" s="7"/>
      <c r="XI1270" s="7"/>
      <c r="XK1270" s="7"/>
      <c r="XM1270" s="7"/>
      <c r="XO1270" s="7"/>
      <c r="XQ1270" s="7"/>
      <c r="XS1270" s="7"/>
      <c r="XU1270" s="7"/>
      <c r="XW1270" s="7"/>
      <c r="XY1270" s="7"/>
      <c r="YA1270" s="7"/>
      <c r="YC1270" s="7"/>
      <c r="YE1270" s="7"/>
      <c r="YG1270" s="7"/>
      <c r="YI1270" s="7"/>
      <c r="YK1270" s="7"/>
      <c r="YM1270" s="7"/>
    </row>
    <row r="1271" spans="5:663" s="80" customFormat="1" x14ac:dyDescent="0.2">
      <c r="E1271" s="7"/>
      <c r="G1271" s="7"/>
      <c r="I1271" s="7"/>
      <c r="K1271" s="7"/>
      <c r="M1271" s="7"/>
      <c r="O1271" s="7"/>
      <c r="Q1271" s="7"/>
      <c r="S1271" s="7"/>
      <c r="U1271" s="7"/>
      <c r="W1271" s="7"/>
      <c r="Y1271" s="7"/>
      <c r="AA1271" s="7"/>
      <c r="AC1271" s="7"/>
      <c r="AE1271" s="7"/>
      <c r="AG1271" s="7"/>
      <c r="AH1271" s="7"/>
      <c r="AI1271" s="7"/>
      <c r="AJ1271" s="7"/>
      <c r="AK1271" s="7"/>
      <c r="AL1271" s="7"/>
      <c r="AM1271" s="7"/>
      <c r="AO1271" s="7"/>
      <c r="AQ1271" s="7"/>
      <c r="AS1271" s="7"/>
      <c r="AU1271" s="7"/>
      <c r="AW1271" s="7"/>
      <c r="AY1271" s="7"/>
      <c r="BA1271" s="7"/>
      <c r="BC1271" s="7"/>
      <c r="BE1271" s="7"/>
      <c r="BG1271" s="7"/>
      <c r="BI1271" s="7"/>
      <c r="BK1271" s="7"/>
      <c r="BM1271" s="7"/>
      <c r="BO1271" s="7"/>
      <c r="BQ1271" s="7"/>
      <c r="BS1271" s="7"/>
      <c r="BT1271" s="7"/>
      <c r="BU1271" s="7"/>
      <c r="BW1271" s="7"/>
      <c r="BY1271" s="7"/>
      <c r="CA1271" s="7"/>
      <c r="CC1271" s="7"/>
      <c r="CE1271" s="7"/>
      <c r="CG1271" s="7"/>
      <c r="CH1271" s="7"/>
      <c r="CI1271" s="7"/>
      <c r="CJ1271" s="7"/>
      <c r="CL1271" s="7"/>
      <c r="CN1271" s="7"/>
      <c r="CP1271" s="7"/>
      <c r="CR1271" s="7"/>
      <c r="CT1271" s="7"/>
      <c r="CV1271" s="7"/>
      <c r="CW1271" s="7"/>
      <c r="CY1271" s="7"/>
      <c r="DA1271" s="7"/>
      <c r="DC1271" s="7"/>
      <c r="DE1271" s="7"/>
      <c r="DG1271" s="7"/>
      <c r="DI1271" s="7"/>
      <c r="DK1271" s="7"/>
      <c r="DM1271" s="7"/>
      <c r="DO1271" s="7"/>
      <c r="DQ1271" s="7"/>
      <c r="DR1271" s="7"/>
      <c r="DS1271" s="7"/>
      <c r="DT1271" s="7"/>
      <c r="DV1271" s="7"/>
      <c r="DX1271" s="7"/>
      <c r="DY1271" s="7"/>
      <c r="DZ1271" s="7"/>
      <c r="EB1271" s="7"/>
      <c r="ED1271" s="7"/>
      <c r="EF1271" s="7"/>
      <c r="EG1271" s="7"/>
      <c r="EI1271" s="7"/>
      <c r="EJ1271" s="7"/>
      <c r="EL1271" s="7"/>
      <c r="EN1271" s="7"/>
      <c r="EP1271" s="7"/>
      <c r="ER1271" s="7"/>
      <c r="ET1271" s="7"/>
      <c r="EV1271" s="7"/>
      <c r="EX1271" s="7"/>
      <c r="EZ1271" s="7"/>
      <c r="FB1271" s="7"/>
      <c r="FD1271" s="7"/>
      <c r="FE1271" s="7"/>
      <c r="FF1271" s="7"/>
      <c r="FH1271" s="7"/>
      <c r="FJ1271" s="7"/>
      <c r="FL1271" s="7"/>
      <c r="FN1271" s="7"/>
      <c r="FP1271" s="7"/>
      <c r="FR1271" s="7"/>
      <c r="FT1271" s="7"/>
      <c r="FV1271" s="7"/>
      <c r="FW1271" s="7"/>
      <c r="FY1271" s="7"/>
      <c r="GA1271" s="7"/>
      <c r="GC1271" s="7"/>
      <c r="GE1271" s="7"/>
      <c r="GG1271" s="7"/>
      <c r="GI1271" s="7"/>
      <c r="GJ1271" s="7"/>
      <c r="GK1271" s="7"/>
      <c r="GL1271" s="7"/>
      <c r="GM1271" s="7"/>
      <c r="GN1271" s="7"/>
      <c r="GO1271" s="7"/>
      <c r="GP1271" s="7"/>
      <c r="GR1271" s="7"/>
      <c r="GT1271" s="7"/>
      <c r="GV1271" s="7"/>
      <c r="GX1271" s="7"/>
      <c r="GZ1271" s="7"/>
      <c r="HA1271" s="7"/>
      <c r="HC1271" s="7"/>
      <c r="HE1271" s="7"/>
      <c r="HG1271" s="7"/>
      <c r="HI1271" s="7"/>
      <c r="HK1271" s="7"/>
      <c r="HM1271" s="7"/>
      <c r="HO1271" s="7"/>
      <c r="HQ1271" s="7"/>
      <c r="HS1271" s="7"/>
      <c r="HU1271" s="7"/>
      <c r="HW1271" s="7"/>
      <c r="HY1271" s="7"/>
      <c r="IA1271" s="7"/>
      <c r="IC1271" s="7"/>
      <c r="IE1271" s="7"/>
      <c r="IF1271" s="7"/>
      <c r="IG1271" s="7"/>
      <c r="IH1271" s="7"/>
      <c r="IJ1271" s="7"/>
      <c r="IL1271" s="7"/>
      <c r="IN1271" s="7"/>
      <c r="IO1271" s="7"/>
      <c r="IP1271" s="7"/>
      <c r="IR1271" s="7"/>
      <c r="IT1271" s="7"/>
      <c r="IV1271" s="7"/>
      <c r="IX1271" s="7"/>
      <c r="IZ1271" s="7"/>
      <c r="JB1271" s="7"/>
      <c r="JD1271" s="7"/>
      <c r="JF1271" s="7"/>
      <c r="JG1271" s="7"/>
      <c r="JI1271" s="7"/>
      <c r="JK1271" s="7"/>
      <c r="JM1271" s="7"/>
      <c r="JO1271" s="7"/>
      <c r="JP1271" s="7"/>
      <c r="JQ1271" s="7"/>
      <c r="JS1271" s="7"/>
      <c r="JT1271" s="7"/>
      <c r="JU1271" s="7"/>
      <c r="JV1271" s="7"/>
      <c r="JX1271" s="7"/>
      <c r="JZ1271" s="7"/>
      <c r="KB1271" s="7"/>
      <c r="KD1271" s="7"/>
      <c r="KF1271" s="7"/>
      <c r="KH1271" s="7"/>
      <c r="KJ1271" s="7"/>
      <c r="KL1271" s="7"/>
      <c r="KN1271" s="7"/>
      <c r="KO1271" s="7"/>
      <c r="KP1271" s="7"/>
      <c r="KQ1271" s="7"/>
      <c r="KR1271" s="7"/>
      <c r="KT1271" s="7"/>
      <c r="KV1271" s="7"/>
      <c r="KX1271" s="7"/>
      <c r="KZ1271" s="7"/>
      <c r="LB1271" s="7"/>
      <c r="LD1271" s="7"/>
      <c r="LF1271" s="7"/>
      <c r="LH1271" s="7"/>
      <c r="LJ1271" s="7"/>
      <c r="LL1271" s="7"/>
      <c r="LN1271" s="7"/>
      <c r="LP1271" s="7"/>
      <c r="LR1271" s="7"/>
      <c r="LT1271" s="7"/>
      <c r="LV1271" s="7"/>
      <c r="LX1271" s="7"/>
      <c r="LY1271" s="7"/>
      <c r="LZ1271" s="7"/>
      <c r="MA1271" s="7"/>
      <c r="MB1271" s="7"/>
      <c r="MC1271" s="7"/>
      <c r="ME1271" s="7"/>
      <c r="MG1271" s="7"/>
      <c r="MH1271" s="7"/>
      <c r="MJ1271" s="7"/>
      <c r="ML1271" s="7"/>
      <c r="MM1271" s="7"/>
      <c r="MN1271" s="7"/>
      <c r="MO1271" s="7"/>
      <c r="MQ1271" s="7"/>
      <c r="MS1271" s="7"/>
      <c r="MU1271" s="7"/>
      <c r="MV1271" s="7"/>
      <c r="MX1271" s="7"/>
      <c r="MY1271" s="7"/>
      <c r="MZ1271" s="7"/>
      <c r="NB1271" s="7"/>
      <c r="ND1271" s="7"/>
      <c r="NF1271" s="7"/>
      <c r="NH1271" s="7"/>
      <c r="NJ1271" s="7"/>
      <c r="NL1271" s="7"/>
      <c r="NM1271" s="7"/>
      <c r="NN1271" s="7"/>
      <c r="NO1271" s="7"/>
      <c r="NP1271" s="7"/>
      <c r="NR1271" s="7"/>
      <c r="NT1271" s="7"/>
      <c r="NU1271" s="7"/>
      <c r="NW1271" s="7"/>
      <c r="NY1271" s="7"/>
      <c r="OA1271" s="7"/>
      <c r="OC1271" s="7"/>
      <c r="OE1271" s="7"/>
      <c r="OG1271" s="7"/>
      <c r="OI1271" s="7"/>
      <c r="OK1271" s="7"/>
      <c r="OM1271" s="7"/>
      <c r="OO1271" s="7"/>
      <c r="OQ1271" s="7"/>
      <c r="OS1271" s="7"/>
      <c r="OT1271" s="7"/>
      <c r="OV1271" s="7"/>
      <c r="OX1271" s="7"/>
      <c r="OZ1271" s="7"/>
      <c r="PB1271" s="7"/>
      <c r="PD1271" s="7"/>
      <c r="PF1271" s="7"/>
      <c r="PH1271" s="7"/>
      <c r="PJ1271" s="7"/>
      <c r="PL1271" s="7"/>
      <c r="PN1271" s="7"/>
      <c r="PP1271" s="7"/>
      <c r="PQ1271" s="7"/>
      <c r="PR1271" s="7"/>
      <c r="PS1271" s="7"/>
      <c r="PT1271" s="7"/>
      <c r="PV1271" s="7"/>
      <c r="PX1271" s="7"/>
      <c r="PZ1271" s="7"/>
      <c r="QB1271" s="7"/>
      <c r="QD1271" s="7"/>
      <c r="QF1271" s="7"/>
      <c r="QH1271" s="7"/>
      <c r="QJ1271" s="7"/>
      <c r="QL1271" s="7"/>
      <c r="QN1271" s="7"/>
      <c r="QO1271" s="7"/>
      <c r="QQ1271" s="7"/>
      <c r="QS1271" s="7"/>
      <c r="QU1271" s="7"/>
      <c r="QV1271" s="7"/>
      <c r="QX1271" s="7"/>
      <c r="QZ1271" s="7"/>
      <c r="RB1271" s="7"/>
      <c r="RD1271" s="7"/>
      <c r="RF1271" s="7"/>
      <c r="RH1271" s="7"/>
      <c r="RJ1271" s="7"/>
      <c r="RL1271" s="7"/>
      <c r="RN1271" s="7"/>
      <c r="RP1271" s="7"/>
      <c r="RR1271" s="7"/>
      <c r="RT1271" s="7"/>
      <c r="RV1271" s="7"/>
      <c r="RW1271" s="7"/>
      <c r="RX1271" s="7"/>
      <c r="RZ1271" s="7"/>
      <c r="SB1271" s="7"/>
      <c r="SD1271" s="7"/>
      <c r="SE1271" s="7"/>
      <c r="SF1271" s="7"/>
      <c r="SH1271" s="7"/>
      <c r="SJ1271" s="7"/>
      <c r="SL1271" s="7"/>
      <c r="SN1271" s="7"/>
      <c r="SP1271" s="7"/>
      <c r="SR1271" s="7"/>
      <c r="ST1271" s="7"/>
      <c r="SV1271" s="7"/>
      <c r="SW1271" s="7"/>
      <c r="SY1271" s="7"/>
      <c r="TA1271" s="7"/>
      <c r="TC1271" s="7"/>
      <c r="TE1271" s="7"/>
      <c r="TG1271" s="7"/>
      <c r="TI1271" s="7"/>
      <c r="TK1271" s="7"/>
      <c r="TM1271" s="7"/>
      <c r="TO1271" s="7"/>
      <c r="TQ1271" s="7"/>
      <c r="TS1271" s="7"/>
      <c r="TU1271" s="7"/>
      <c r="TW1271" s="7"/>
      <c r="TY1271" s="7"/>
      <c r="UA1271" s="7"/>
      <c r="UC1271" s="7"/>
      <c r="UE1271" s="7"/>
      <c r="UG1271" s="7"/>
      <c r="UI1271" s="7"/>
      <c r="UK1271" s="7"/>
      <c r="UM1271" s="7"/>
      <c r="UO1271" s="7"/>
      <c r="UQ1271" s="7"/>
      <c r="US1271" s="7"/>
      <c r="UU1271" s="7"/>
      <c r="UW1271" s="7"/>
      <c r="UY1271" s="7"/>
      <c r="VA1271" s="7"/>
      <c r="VC1271" s="7"/>
      <c r="VE1271" s="7"/>
      <c r="VG1271" s="7"/>
      <c r="VI1271" s="7"/>
      <c r="VK1271" s="7"/>
      <c r="VM1271" s="7"/>
      <c r="VO1271" s="7"/>
      <c r="VQ1271" s="7"/>
      <c r="VS1271" s="7"/>
      <c r="VU1271" s="7"/>
      <c r="VW1271" s="7"/>
      <c r="VY1271" s="7"/>
      <c r="WA1271" s="7"/>
      <c r="WC1271" s="7"/>
      <c r="WE1271" s="7"/>
      <c r="WG1271" s="7"/>
      <c r="WI1271" s="7"/>
      <c r="WK1271" s="7"/>
      <c r="WM1271" s="7"/>
      <c r="WO1271" s="7"/>
      <c r="WQ1271" s="7"/>
      <c r="WS1271" s="7"/>
      <c r="WU1271" s="7"/>
      <c r="WW1271" s="7"/>
      <c r="WY1271" s="7"/>
      <c r="XA1271" s="7"/>
      <c r="XC1271" s="7"/>
      <c r="XE1271" s="7"/>
      <c r="XG1271" s="7"/>
      <c r="XI1271" s="7"/>
      <c r="XK1271" s="7"/>
      <c r="XM1271" s="7"/>
      <c r="XO1271" s="7"/>
      <c r="XQ1271" s="7"/>
      <c r="XS1271" s="7"/>
      <c r="XU1271" s="7"/>
      <c r="XW1271" s="7"/>
      <c r="XY1271" s="7"/>
      <c r="YA1271" s="7"/>
      <c r="YC1271" s="7"/>
      <c r="YE1271" s="7"/>
      <c r="YG1271" s="7"/>
      <c r="YI1271" s="7"/>
      <c r="YK1271" s="7"/>
      <c r="YM1271" s="7"/>
    </row>
    <row r="1272" spans="5:663" s="80" customFormat="1" x14ac:dyDescent="0.2">
      <c r="E1272" s="7"/>
      <c r="G1272" s="7"/>
      <c r="I1272" s="7"/>
      <c r="K1272" s="7"/>
      <c r="M1272" s="7"/>
      <c r="O1272" s="7"/>
      <c r="Q1272" s="7"/>
      <c r="S1272" s="7"/>
      <c r="U1272" s="7"/>
      <c r="W1272" s="7"/>
      <c r="Y1272" s="7"/>
      <c r="AA1272" s="7"/>
      <c r="AC1272" s="7"/>
      <c r="AE1272" s="7"/>
      <c r="AG1272" s="7"/>
      <c r="AH1272" s="7"/>
      <c r="AI1272" s="7"/>
      <c r="AJ1272" s="7"/>
      <c r="AK1272" s="7"/>
      <c r="AL1272" s="7"/>
      <c r="AM1272" s="7"/>
      <c r="AO1272" s="7"/>
      <c r="AQ1272" s="7"/>
      <c r="AS1272" s="7"/>
      <c r="AU1272" s="7"/>
      <c r="AW1272" s="7"/>
      <c r="AY1272" s="7"/>
      <c r="BA1272" s="7"/>
      <c r="BC1272" s="7"/>
      <c r="BE1272" s="7"/>
      <c r="BG1272" s="7"/>
      <c r="BI1272" s="7"/>
      <c r="BK1272" s="7"/>
      <c r="BM1272" s="7"/>
      <c r="BO1272" s="7"/>
      <c r="BQ1272" s="7"/>
      <c r="BS1272" s="7"/>
      <c r="BT1272" s="7"/>
      <c r="BU1272" s="7"/>
      <c r="BW1272" s="7"/>
      <c r="BY1272" s="7"/>
      <c r="CA1272" s="7"/>
      <c r="CC1272" s="7"/>
      <c r="CE1272" s="7"/>
      <c r="CG1272" s="7"/>
      <c r="CH1272" s="7"/>
      <c r="CI1272" s="7"/>
      <c r="CJ1272" s="7"/>
      <c r="CL1272" s="7"/>
      <c r="CN1272" s="7"/>
      <c r="CP1272" s="7"/>
      <c r="CR1272" s="7"/>
      <c r="CT1272" s="7"/>
      <c r="CV1272" s="7"/>
      <c r="CW1272" s="7"/>
      <c r="CY1272" s="7"/>
      <c r="DA1272" s="7"/>
      <c r="DC1272" s="7"/>
      <c r="DE1272" s="7"/>
      <c r="DG1272" s="7"/>
      <c r="DI1272" s="7"/>
      <c r="DK1272" s="7"/>
      <c r="DM1272" s="7"/>
      <c r="DO1272" s="7"/>
      <c r="DQ1272" s="7"/>
      <c r="DR1272" s="7"/>
      <c r="DS1272" s="7"/>
      <c r="DT1272" s="7"/>
      <c r="DV1272" s="7"/>
      <c r="DX1272" s="7"/>
      <c r="DY1272" s="7"/>
      <c r="DZ1272" s="7"/>
      <c r="EB1272" s="7"/>
      <c r="ED1272" s="7"/>
      <c r="EF1272" s="7"/>
      <c r="EG1272" s="7"/>
      <c r="EI1272" s="7"/>
      <c r="EJ1272" s="7"/>
      <c r="EL1272" s="7"/>
      <c r="EN1272" s="7"/>
      <c r="EP1272" s="7"/>
      <c r="ER1272" s="7"/>
      <c r="ET1272" s="7"/>
      <c r="EV1272" s="7"/>
      <c r="EX1272" s="7"/>
      <c r="EZ1272" s="7"/>
      <c r="FB1272" s="7"/>
      <c r="FD1272" s="7"/>
      <c r="FE1272" s="7"/>
      <c r="FF1272" s="7"/>
      <c r="FH1272" s="7"/>
      <c r="FJ1272" s="7"/>
      <c r="FL1272" s="7"/>
      <c r="FN1272" s="7"/>
      <c r="FP1272" s="7"/>
      <c r="FR1272" s="7"/>
      <c r="FT1272" s="7"/>
      <c r="FV1272" s="7"/>
      <c r="FW1272" s="7"/>
      <c r="FY1272" s="7"/>
      <c r="GA1272" s="7"/>
      <c r="GC1272" s="7"/>
      <c r="GE1272" s="7"/>
      <c r="GG1272" s="7"/>
      <c r="GI1272" s="7"/>
      <c r="GJ1272" s="7"/>
      <c r="GK1272" s="7"/>
      <c r="GL1272" s="7"/>
      <c r="GM1272" s="7"/>
      <c r="GN1272" s="7"/>
      <c r="GO1272" s="7"/>
      <c r="GP1272" s="7"/>
      <c r="GR1272" s="7"/>
      <c r="GT1272" s="7"/>
      <c r="GV1272" s="7"/>
      <c r="GX1272" s="7"/>
      <c r="GZ1272" s="7"/>
      <c r="HA1272" s="7"/>
      <c r="HC1272" s="7"/>
      <c r="HE1272" s="7"/>
      <c r="HG1272" s="7"/>
      <c r="HI1272" s="7"/>
      <c r="HK1272" s="7"/>
      <c r="HM1272" s="7"/>
      <c r="HO1272" s="7"/>
      <c r="HQ1272" s="7"/>
      <c r="HS1272" s="7"/>
      <c r="HU1272" s="7"/>
      <c r="HW1272" s="7"/>
      <c r="HY1272" s="7"/>
      <c r="IA1272" s="7"/>
      <c r="IC1272" s="7"/>
      <c r="IE1272" s="7"/>
      <c r="IF1272" s="7"/>
      <c r="IG1272" s="7"/>
      <c r="IH1272" s="7"/>
      <c r="IJ1272" s="7"/>
      <c r="IL1272" s="7"/>
      <c r="IN1272" s="7"/>
      <c r="IO1272" s="7"/>
      <c r="IP1272" s="7"/>
      <c r="IR1272" s="7"/>
      <c r="IT1272" s="7"/>
      <c r="IV1272" s="7"/>
      <c r="IX1272" s="7"/>
      <c r="IZ1272" s="7"/>
      <c r="JB1272" s="7"/>
      <c r="JD1272" s="7"/>
      <c r="JF1272" s="7"/>
      <c r="JG1272" s="7"/>
      <c r="JI1272" s="7"/>
      <c r="JK1272" s="7"/>
      <c r="JM1272" s="7"/>
      <c r="JO1272" s="7"/>
      <c r="JP1272" s="7"/>
      <c r="JQ1272" s="7"/>
      <c r="JS1272" s="7"/>
      <c r="JT1272" s="7"/>
      <c r="JU1272" s="7"/>
      <c r="JV1272" s="7"/>
      <c r="JX1272" s="7"/>
      <c r="JZ1272" s="7"/>
      <c r="KB1272" s="7"/>
      <c r="KD1272" s="7"/>
      <c r="KF1272" s="7"/>
      <c r="KH1272" s="7"/>
      <c r="KJ1272" s="7"/>
      <c r="KL1272" s="7"/>
      <c r="KN1272" s="7"/>
      <c r="KO1272" s="7"/>
      <c r="KP1272" s="7"/>
      <c r="KQ1272" s="7"/>
      <c r="KR1272" s="7"/>
      <c r="KT1272" s="7"/>
      <c r="KV1272" s="7"/>
      <c r="KX1272" s="7"/>
      <c r="KZ1272" s="7"/>
      <c r="LB1272" s="7"/>
      <c r="LD1272" s="7"/>
      <c r="LF1272" s="7"/>
      <c r="LH1272" s="7"/>
      <c r="LJ1272" s="7"/>
      <c r="LL1272" s="7"/>
      <c r="LN1272" s="7"/>
      <c r="LP1272" s="7"/>
      <c r="LR1272" s="7"/>
      <c r="LT1272" s="7"/>
      <c r="LV1272" s="7"/>
      <c r="LX1272" s="7"/>
      <c r="LY1272" s="7"/>
      <c r="LZ1272" s="7"/>
      <c r="MA1272" s="7"/>
      <c r="MB1272" s="7"/>
      <c r="MC1272" s="7"/>
      <c r="ME1272" s="7"/>
      <c r="MG1272" s="7"/>
      <c r="MH1272" s="7"/>
      <c r="MJ1272" s="7"/>
      <c r="ML1272" s="7"/>
      <c r="MM1272" s="7"/>
      <c r="MN1272" s="7"/>
      <c r="MO1272" s="7"/>
      <c r="MQ1272" s="7"/>
      <c r="MS1272" s="7"/>
      <c r="MU1272" s="7"/>
      <c r="MV1272" s="7"/>
      <c r="MX1272" s="7"/>
      <c r="MY1272" s="7"/>
      <c r="MZ1272" s="7"/>
      <c r="NB1272" s="7"/>
      <c r="ND1272" s="7"/>
      <c r="NF1272" s="7"/>
      <c r="NH1272" s="7"/>
      <c r="NJ1272" s="7"/>
      <c r="NL1272" s="7"/>
      <c r="NM1272" s="7"/>
      <c r="NN1272" s="7"/>
      <c r="NO1272" s="7"/>
      <c r="NP1272" s="7"/>
      <c r="NR1272" s="7"/>
      <c r="NT1272" s="7"/>
      <c r="NU1272" s="7"/>
      <c r="NW1272" s="7"/>
      <c r="NY1272" s="7"/>
      <c r="OA1272" s="7"/>
      <c r="OC1272" s="7"/>
      <c r="OE1272" s="7"/>
      <c r="OG1272" s="7"/>
      <c r="OI1272" s="7"/>
      <c r="OK1272" s="7"/>
      <c r="OM1272" s="7"/>
      <c r="OO1272" s="7"/>
      <c r="OQ1272" s="7"/>
      <c r="OS1272" s="7"/>
      <c r="OT1272" s="7"/>
      <c r="OV1272" s="7"/>
      <c r="OX1272" s="7"/>
      <c r="OZ1272" s="7"/>
      <c r="PB1272" s="7"/>
      <c r="PD1272" s="7"/>
      <c r="PF1272" s="7"/>
      <c r="PH1272" s="7"/>
      <c r="PJ1272" s="7"/>
      <c r="PL1272" s="7"/>
      <c r="PN1272" s="7"/>
      <c r="PP1272" s="7"/>
      <c r="PQ1272" s="7"/>
      <c r="PR1272" s="7"/>
      <c r="PS1272" s="7"/>
      <c r="PT1272" s="7"/>
      <c r="PV1272" s="7"/>
      <c r="PX1272" s="7"/>
      <c r="PZ1272" s="7"/>
      <c r="QB1272" s="7"/>
      <c r="QD1272" s="7"/>
      <c r="QF1272" s="7"/>
      <c r="QH1272" s="7"/>
      <c r="QJ1272" s="7"/>
      <c r="QL1272" s="7"/>
      <c r="QN1272" s="7"/>
      <c r="QO1272" s="7"/>
      <c r="QQ1272" s="7"/>
      <c r="QS1272" s="7"/>
      <c r="QU1272" s="7"/>
      <c r="QV1272" s="7"/>
      <c r="QX1272" s="7"/>
      <c r="QZ1272" s="7"/>
      <c r="RB1272" s="7"/>
      <c r="RD1272" s="7"/>
      <c r="RF1272" s="7"/>
      <c r="RH1272" s="7"/>
      <c r="RJ1272" s="7"/>
      <c r="RL1272" s="7"/>
      <c r="RN1272" s="7"/>
      <c r="RP1272" s="7"/>
      <c r="RR1272" s="7"/>
      <c r="RT1272" s="7"/>
      <c r="RV1272" s="7"/>
      <c r="RW1272" s="7"/>
      <c r="RX1272" s="7"/>
      <c r="RZ1272" s="7"/>
      <c r="SB1272" s="7"/>
      <c r="SD1272" s="7"/>
      <c r="SE1272" s="7"/>
      <c r="SF1272" s="7"/>
      <c r="SH1272" s="7"/>
      <c r="SJ1272" s="7"/>
      <c r="SL1272" s="7"/>
      <c r="SN1272" s="7"/>
      <c r="SP1272" s="7"/>
      <c r="SR1272" s="7"/>
      <c r="ST1272" s="7"/>
      <c r="SV1272" s="7"/>
      <c r="SW1272" s="7"/>
      <c r="SY1272" s="7"/>
      <c r="TA1272" s="7"/>
      <c r="TC1272" s="7"/>
      <c r="TE1272" s="7"/>
      <c r="TG1272" s="7"/>
      <c r="TI1272" s="7"/>
      <c r="TK1272" s="7"/>
      <c r="TM1272" s="7"/>
      <c r="TO1272" s="7"/>
      <c r="TQ1272" s="7"/>
      <c r="TS1272" s="7"/>
      <c r="TU1272" s="7"/>
      <c r="TW1272" s="7"/>
      <c r="TY1272" s="7"/>
      <c r="UA1272" s="7"/>
      <c r="UC1272" s="7"/>
      <c r="UE1272" s="7"/>
      <c r="UG1272" s="7"/>
      <c r="UI1272" s="7"/>
      <c r="UK1272" s="7"/>
      <c r="UM1272" s="7"/>
      <c r="UO1272" s="7"/>
      <c r="UQ1272" s="7"/>
      <c r="US1272" s="7"/>
      <c r="UU1272" s="7"/>
      <c r="UW1272" s="7"/>
      <c r="UY1272" s="7"/>
      <c r="VA1272" s="7"/>
      <c r="VC1272" s="7"/>
      <c r="VE1272" s="7"/>
      <c r="VG1272" s="7"/>
      <c r="VI1272" s="7"/>
      <c r="VK1272" s="7"/>
      <c r="VM1272" s="7"/>
      <c r="VO1272" s="7"/>
      <c r="VQ1272" s="7"/>
      <c r="VS1272" s="7"/>
      <c r="VU1272" s="7"/>
      <c r="VW1272" s="7"/>
      <c r="VY1272" s="7"/>
      <c r="WA1272" s="7"/>
      <c r="WC1272" s="7"/>
      <c r="WE1272" s="7"/>
      <c r="WG1272" s="7"/>
      <c r="WI1272" s="7"/>
      <c r="WK1272" s="7"/>
      <c r="WM1272" s="7"/>
      <c r="WO1272" s="7"/>
      <c r="WQ1272" s="7"/>
      <c r="WS1272" s="7"/>
      <c r="WU1272" s="7"/>
      <c r="WW1272" s="7"/>
      <c r="WY1272" s="7"/>
      <c r="XA1272" s="7"/>
      <c r="XC1272" s="7"/>
      <c r="XE1272" s="7"/>
      <c r="XG1272" s="7"/>
      <c r="XI1272" s="7"/>
      <c r="XK1272" s="7"/>
      <c r="XM1272" s="7"/>
      <c r="XO1272" s="7"/>
      <c r="XQ1272" s="7"/>
      <c r="XS1272" s="7"/>
      <c r="XU1272" s="7"/>
      <c r="XW1272" s="7"/>
      <c r="XY1272" s="7"/>
      <c r="YA1272" s="7"/>
      <c r="YC1272" s="7"/>
      <c r="YE1272" s="7"/>
      <c r="YG1272" s="7"/>
      <c r="YI1272" s="7"/>
      <c r="YK1272" s="7"/>
      <c r="YM1272" s="7"/>
    </row>
    <row r="1273" spans="5:663" s="80" customFormat="1" x14ac:dyDescent="0.2">
      <c r="E1273" s="7"/>
      <c r="G1273" s="7"/>
      <c r="I1273" s="7"/>
      <c r="K1273" s="7"/>
      <c r="M1273" s="7"/>
      <c r="O1273" s="7"/>
      <c r="Q1273" s="7"/>
      <c r="S1273" s="7"/>
      <c r="U1273" s="7"/>
      <c r="W1273" s="7"/>
      <c r="Y1273" s="7"/>
      <c r="AA1273" s="7"/>
      <c r="AC1273" s="7"/>
      <c r="AE1273" s="7"/>
      <c r="AG1273" s="7"/>
      <c r="AH1273" s="7"/>
      <c r="AI1273" s="7"/>
      <c r="AJ1273" s="7"/>
      <c r="AK1273" s="7"/>
      <c r="AL1273" s="7"/>
      <c r="AM1273" s="7"/>
      <c r="AO1273" s="7"/>
      <c r="AQ1273" s="7"/>
      <c r="AS1273" s="7"/>
      <c r="AU1273" s="7"/>
      <c r="AW1273" s="7"/>
      <c r="AY1273" s="7"/>
      <c r="BA1273" s="7"/>
      <c r="BC1273" s="7"/>
      <c r="BE1273" s="7"/>
      <c r="BG1273" s="7"/>
      <c r="BI1273" s="7"/>
      <c r="BK1273" s="7"/>
      <c r="BM1273" s="7"/>
      <c r="BO1273" s="7"/>
      <c r="BQ1273" s="7"/>
      <c r="BS1273" s="7"/>
      <c r="BT1273" s="7"/>
      <c r="BU1273" s="7"/>
      <c r="BW1273" s="7"/>
      <c r="BY1273" s="7"/>
      <c r="CA1273" s="7"/>
      <c r="CC1273" s="7"/>
      <c r="CE1273" s="7"/>
      <c r="CG1273" s="7"/>
      <c r="CH1273" s="7"/>
      <c r="CI1273" s="7"/>
      <c r="CJ1273" s="7"/>
      <c r="CL1273" s="7"/>
      <c r="CN1273" s="7"/>
      <c r="CP1273" s="7"/>
      <c r="CR1273" s="7"/>
      <c r="CT1273" s="7"/>
      <c r="CV1273" s="7"/>
      <c r="CW1273" s="7"/>
      <c r="CY1273" s="7"/>
      <c r="DA1273" s="7"/>
      <c r="DC1273" s="7"/>
      <c r="DE1273" s="7"/>
      <c r="DG1273" s="7"/>
      <c r="DI1273" s="7"/>
      <c r="DK1273" s="7"/>
      <c r="DM1273" s="7"/>
      <c r="DO1273" s="7"/>
      <c r="DQ1273" s="7"/>
      <c r="DR1273" s="7"/>
      <c r="DS1273" s="7"/>
      <c r="DT1273" s="7"/>
      <c r="DV1273" s="7"/>
      <c r="DX1273" s="7"/>
      <c r="DY1273" s="7"/>
      <c r="DZ1273" s="7"/>
      <c r="EB1273" s="7"/>
      <c r="ED1273" s="7"/>
      <c r="EF1273" s="7"/>
      <c r="EG1273" s="7"/>
      <c r="EI1273" s="7"/>
      <c r="EJ1273" s="7"/>
      <c r="EL1273" s="7"/>
      <c r="EN1273" s="7"/>
      <c r="EP1273" s="7"/>
      <c r="ER1273" s="7"/>
      <c r="ET1273" s="7"/>
      <c r="EV1273" s="7"/>
      <c r="EX1273" s="7"/>
      <c r="EZ1273" s="7"/>
      <c r="FB1273" s="7"/>
      <c r="FD1273" s="7"/>
      <c r="FE1273" s="7"/>
      <c r="FF1273" s="7"/>
      <c r="FH1273" s="7"/>
      <c r="FJ1273" s="7"/>
      <c r="FL1273" s="7"/>
      <c r="FN1273" s="7"/>
      <c r="FP1273" s="7"/>
      <c r="FR1273" s="7"/>
      <c r="FT1273" s="7"/>
      <c r="FV1273" s="7"/>
      <c r="FW1273" s="7"/>
      <c r="FY1273" s="7"/>
      <c r="GA1273" s="7"/>
      <c r="GC1273" s="7"/>
      <c r="GE1273" s="7"/>
      <c r="GG1273" s="7"/>
      <c r="GI1273" s="7"/>
      <c r="GJ1273" s="7"/>
      <c r="GK1273" s="7"/>
      <c r="GL1273" s="7"/>
      <c r="GM1273" s="7"/>
      <c r="GN1273" s="7"/>
      <c r="GO1273" s="7"/>
      <c r="GP1273" s="7"/>
      <c r="GR1273" s="7"/>
      <c r="GT1273" s="7"/>
      <c r="GV1273" s="7"/>
      <c r="GX1273" s="7"/>
      <c r="GZ1273" s="7"/>
      <c r="HA1273" s="7"/>
      <c r="HC1273" s="7"/>
      <c r="HE1273" s="7"/>
      <c r="HG1273" s="7"/>
      <c r="HI1273" s="7"/>
      <c r="HK1273" s="7"/>
      <c r="HM1273" s="7"/>
      <c r="HO1273" s="7"/>
      <c r="HQ1273" s="7"/>
      <c r="HS1273" s="7"/>
      <c r="HU1273" s="7"/>
      <c r="HW1273" s="7"/>
      <c r="HY1273" s="7"/>
      <c r="IA1273" s="7"/>
      <c r="IC1273" s="7"/>
      <c r="IE1273" s="7"/>
      <c r="IF1273" s="7"/>
      <c r="IG1273" s="7"/>
      <c r="IH1273" s="7"/>
      <c r="IJ1273" s="7"/>
      <c r="IL1273" s="7"/>
      <c r="IN1273" s="7"/>
      <c r="IO1273" s="7"/>
      <c r="IP1273" s="7"/>
      <c r="IR1273" s="7"/>
      <c r="IT1273" s="7"/>
      <c r="IV1273" s="7"/>
      <c r="IX1273" s="7"/>
      <c r="IZ1273" s="7"/>
      <c r="JB1273" s="7"/>
      <c r="JD1273" s="7"/>
      <c r="JF1273" s="7"/>
      <c r="JG1273" s="7"/>
      <c r="JI1273" s="7"/>
      <c r="JK1273" s="7"/>
      <c r="JM1273" s="7"/>
      <c r="JO1273" s="7"/>
      <c r="JP1273" s="7"/>
      <c r="JQ1273" s="7"/>
      <c r="JS1273" s="7"/>
      <c r="JT1273" s="7"/>
      <c r="JU1273" s="7"/>
      <c r="JV1273" s="7"/>
      <c r="JX1273" s="7"/>
      <c r="JZ1273" s="7"/>
      <c r="KB1273" s="7"/>
      <c r="KD1273" s="7"/>
      <c r="KF1273" s="7"/>
      <c r="KH1273" s="7"/>
      <c r="KJ1273" s="7"/>
      <c r="KL1273" s="7"/>
      <c r="KN1273" s="7"/>
      <c r="KO1273" s="7"/>
      <c r="KP1273" s="7"/>
      <c r="KQ1273" s="7"/>
      <c r="KR1273" s="7"/>
      <c r="KT1273" s="7"/>
      <c r="KV1273" s="7"/>
      <c r="KX1273" s="7"/>
      <c r="KZ1273" s="7"/>
      <c r="LB1273" s="7"/>
      <c r="LD1273" s="7"/>
      <c r="LF1273" s="7"/>
      <c r="LH1273" s="7"/>
      <c r="LJ1273" s="7"/>
      <c r="LL1273" s="7"/>
      <c r="LN1273" s="7"/>
      <c r="LP1273" s="7"/>
      <c r="LR1273" s="7"/>
      <c r="LT1273" s="7"/>
      <c r="LV1273" s="7"/>
      <c r="LX1273" s="7"/>
      <c r="LY1273" s="7"/>
      <c r="LZ1273" s="7"/>
      <c r="MA1273" s="7"/>
      <c r="MB1273" s="7"/>
      <c r="MC1273" s="7"/>
      <c r="ME1273" s="7"/>
      <c r="MG1273" s="7"/>
      <c r="MH1273" s="7"/>
      <c r="MJ1273" s="7"/>
      <c r="ML1273" s="7"/>
      <c r="MM1273" s="7"/>
      <c r="MN1273" s="7"/>
      <c r="MO1273" s="7"/>
      <c r="MQ1273" s="7"/>
      <c r="MS1273" s="7"/>
      <c r="MU1273" s="7"/>
      <c r="MV1273" s="7"/>
      <c r="MX1273" s="7"/>
      <c r="MY1273" s="7"/>
      <c r="MZ1273" s="7"/>
      <c r="NB1273" s="7"/>
      <c r="ND1273" s="7"/>
      <c r="NF1273" s="7"/>
      <c r="NH1273" s="7"/>
      <c r="NJ1273" s="7"/>
      <c r="NL1273" s="7"/>
      <c r="NM1273" s="7"/>
      <c r="NN1273" s="7"/>
      <c r="NO1273" s="7"/>
      <c r="NP1273" s="7"/>
      <c r="NR1273" s="7"/>
      <c r="NT1273" s="7"/>
      <c r="NU1273" s="7"/>
      <c r="NW1273" s="7"/>
      <c r="NY1273" s="7"/>
      <c r="OA1273" s="7"/>
      <c r="OC1273" s="7"/>
      <c r="OE1273" s="7"/>
      <c r="OG1273" s="7"/>
      <c r="OI1273" s="7"/>
      <c r="OK1273" s="7"/>
      <c r="OM1273" s="7"/>
      <c r="OO1273" s="7"/>
      <c r="OQ1273" s="7"/>
      <c r="OS1273" s="7"/>
      <c r="OT1273" s="7"/>
      <c r="OV1273" s="7"/>
      <c r="OX1273" s="7"/>
      <c r="OZ1273" s="7"/>
      <c r="PB1273" s="7"/>
      <c r="PD1273" s="7"/>
      <c r="PF1273" s="7"/>
      <c r="PH1273" s="7"/>
      <c r="PJ1273" s="7"/>
      <c r="PL1273" s="7"/>
      <c r="PN1273" s="7"/>
      <c r="PP1273" s="7"/>
      <c r="PQ1273" s="7"/>
      <c r="PR1273" s="7"/>
      <c r="PS1273" s="7"/>
      <c r="PT1273" s="7"/>
      <c r="PV1273" s="7"/>
      <c r="PX1273" s="7"/>
      <c r="PZ1273" s="7"/>
      <c r="QB1273" s="7"/>
      <c r="QD1273" s="7"/>
      <c r="QF1273" s="7"/>
      <c r="QH1273" s="7"/>
      <c r="QJ1273" s="7"/>
      <c r="QL1273" s="7"/>
      <c r="QN1273" s="7"/>
      <c r="QO1273" s="7"/>
      <c r="QQ1273" s="7"/>
      <c r="QS1273" s="7"/>
      <c r="QU1273" s="7"/>
      <c r="QV1273" s="7"/>
      <c r="QX1273" s="7"/>
      <c r="QZ1273" s="7"/>
      <c r="RB1273" s="7"/>
      <c r="RD1273" s="7"/>
      <c r="RF1273" s="7"/>
      <c r="RH1273" s="7"/>
      <c r="RJ1273" s="7"/>
      <c r="RL1273" s="7"/>
      <c r="RN1273" s="7"/>
      <c r="RP1273" s="7"/>
      <c r="RR1273" s="7"/>
      <c r="RT1273" s="7"/>
      <c r="RV1273" s="7"/>
      <c r="RW1273" s="7"/>
      <c r="RX1273" s="7"/>
      <c r="RZ1273" s="7"/>
      <c r="SB1273" s="7"/>
      <c r="SD1273" s="7"/>
      <c r="SE1273" s="7"/>
      <c r="SF1273" s="7"/>
      <c r="SH1273" s="7"/>
      <c r="SJ1273" s="7"/>
      <c r="SL1273" s="7"/>
      <c r="SN1273" s="7"/>
      <c r="SP1273" s="7"/>
      <c r="SR1273" s="7"/>
      <c r="ST1273" s="7"/>
      <c r="SV1273" s="7"/>
      <c r="SW1273" s="7"/>
      <c r="SY1273" s="7"/>
      <c r="TA1273" s="7"/>
      <c r="TC1273" s="7"/>
      <c r="TE1273" s="7"/>
      <c r="TG1273" s="7"/>
      <c r="TI1273" s="7"/>
      <c r="TK1273" s="7"/>
      <c r="TM1273" s="7"/>
      <c r="TO1273" s="7"/>
      <c r="TQ1273" s="7"/>
      <c r="TS1273" s="7"/>
      <c r="TU1273" s="7"/>
      <c r="TW1273" s="7"/>
      <c r="TY1273" s="7"/>
      <c r="UA1273" s="7"/>
      <c r="UC1273" s="7"/>
      <c r="UE1273" s="7"/>
      <c r="UG1273" s="7"/>
      <c r="UI1273" s="7"/>
      <c r="UK1273" s="7"/>
      <c r="UM1273" s="7"/>
      <c r="UO1273" s="7"/>
      <c r="UQ1273" s="7"/>
      <c r="US1273" s="7"/>
      <c r="UU1273" s="7"/>
      <c r="UW1273" s="7"/>
      <c r="UY1273" s="7"/>
      <c r="VA1273" s="7"/>
      <c r="VC1273" s="7"/>
      <c r="VE1273" s="7"/>
      <c r="VG1273" s="7"/>
      <c r="VI1273" s="7"/>
      <c r="VK1273" s="7"/>
      <c r="VM1273" s="7"/>
      <c r="VO1273" s="7"/>
      <c r="VQ1273" s="7"/>
      <c r="VS1273" s="7"/>
      <c r="VU1273" s="7"/>
      <c r="VW1273" s="7"/>
      <c r="VY1273" s="7"/>
      <c r="WA1273" s="7"/>
      <c r="WC1273" s="7"/>
      <c r="WE1273" s="7"/>
      <c r="WG1273" s="7"/>
      <c r="WI1273" s="7"/>
      <c r="WK1273" s="7"/>
      <c r="WM1273" s="7"/>
      <c r="WO1273" s="7"/>
      <c r="WQ1273" s="7"/>
      <c r="WS1273" s="7"/>
      <c r="WU1273" s="7"/>
      <c r="WW1273" s="7"/>
      <c r="WY1273" s="7"/>
      <c r="XA1273" s="7"/>
      <c r="XC1273" s="7"/>
      <c r="XE1273" s="7"/>
      <c r="XG1273" s="7"/>
      <c r="XI1273" s="7"/>
      <c r="XK1273" s="7"/>
      <c r="XM1273" s="7"/>
      <c r="XO1273" s="7"/>
      <c r="XQ1273" s="7"/>
      <c r="XS1273" s="7"/>
      <c r="XU1273" s="7"/>
      <c r="XW1273" s="7"/>
      <c r="XY1273" s="7"/>
      <c r="YA1273" s="7"/>
      <c r="YC1273" s="7"/>
      <c r="YE1273" s="7"/>
      <c r="YG1273" s="7"/>
      <c r="YI1273" s="7"/>
      <c r="YK1273" s="7"/>
      <c r="YM1273" s="7"/>
    </row>
    <row r="1274" spans="5:663" s="80" customFormat="1" x14ac:dyDescent="0.2">
      <c r="E1274" s="7"/>
      <c r="G1274" s="7"/>
      <c r="I1274" s="7"/>
      <c r="K1274" s="7"/>
      <c r="M1274" s="7"/>
      <c r="O1274" s="7"/>
      <c r="Q1274" s="7"/>
      <c r="S1274" s="7"/>
      <c r="U1274" s="7"/>
      <c r="W1274" s="7"/>
      <c r="Y1274" s="7"/>
      <c r="AA1274" s="7"/>
      <c r="AC1274" s="7"/>
      <c r="AE1274" s="7"/>
      <c r="AG1274" s="7"/>
      <c r="AH1274" s="7"/>
      <c r="AI1274" s="7"/>
      <c r="AJ1274" s="7"/>
      <c r="AK1274" s="7"/>
      <c r="AL1274" s="7"/>
      <c r="AM1274" s="7"/>
      <c r="AO1274" s="7"/>
      <c r="AQ1274" s="7"/>
      <c r="AS1274" s="7"/>
      <c r="AU1274" s="7"/>
      <c r="AW1274" s="7"/>
      <c r="AY1274" s="7"/>
      <c r="BA1274" s="7"/>
      <c r="BC1274" s="7"/>
      <c r="BE1274" s="7"/>
      <c r="BG1274" s="7"/>
      <c r="BI1274" s="7"/>
      <c r="BK1274" s="7"/>
      <c r="BM1274" s="7"/>
      <c r="BO1274" s="7"/>
      <c r="BQ1274" s="7"/>
      <c r="BS1274" s="7"/>
      <c r="BT1274" s="7"/>
      <c r="BU1274" s="7"/>
      <c r="BW1274" s="7"/>
      <c r="BY1274" s="7"/>
      <c r="CA1274" s="7"/>
      <c r="CC1274" s="7"/>
      <c r="CE1274" s="7"/>
      <c r="CG1274" s="7"/>
      <c r="CH1274" s="7"/>
      <c r="CI1274" s="7"/>
      <c r="CJ1274" s="7"/>
      <c r="CL1274" s="7"/>
      <c r="CN1274" s="7"/>
      <c r="CP1274" s="7"/>
      <c r="CR1274" s="7"/>
      <c r="CT1274" s="7"/>
      <c r="CV1274" s="7"/>
      <c r="CW1274" s="7"/>
      <c r="CY1274" s="7"/>
      <c r="DA1274" s="7"/>
      <c r="DC1274" s="7"/>
      <c r="DE1274" s="7"/>
      <c r="DG1274" s="7"/>
      <c r="DI1274" s="7"/>
      <c r="DK1274" s="7"/>
      <c r="DM1274" s="7"/>
      <c r="DO1274" s="7"/>
      <c r="DQ1274" s="7"/>
      <c r="DR1274" s="7"/>
      <c r="DS1274" s="7"/>
      <c r="DT1274" s="7"/>
      <c r="DV1274" s="7"/>
      <c r="DX1274" s="7"/>
      <c r="DY1274" s="7"/>
      <c r="DZ1274" s="7"/>
      <c r="EB1274" s="7"/>
      <c r="ED1274" s="7"/>
      <c r="EF1274" s="7"/>
      <c r="EG1274" s="7"/>
      <c r="EI1274" s="7"/>
      <c r="EJ1274" s="7"/>
      <c r="EL1274" s="7"/>
      <c r="EN1274" s="7"/>
      <c r="EP1274" s="7"/>
      <c r="ER1274" s="7"/>
      <c r="ET1274" s="7"/>
      <c r="EV1274" s="7"/>
      <c r="EX1274" s="7"/>
      <c r="EZ1274" s="7"/>
      <c r="FB1274" s="7"/>
      <c r="FD1274" s="7"/>
      <c r="FE1274" s="7"/>
      <c r="FF1274" s="7"/>
      <c r="FH1274" s="7"/>
      <c r="FJ1274" s="7"/>
      <c r="FL1274" s="7"/>
      <c r="FN1274" s="7"/>
      <c r="FP1274" s="7"/>
      <c r="FR1274" s="7"/>
      <c r="FT1274" s="7"/>
      <c r="FV1274" s="7"/>
      <c r="FW1274" s="7"/>
      <c r="FY1274" s="7"/>
      <c r="GA1274" s="7"/>
      <c r="GC1274" s="7"/>
      <c r="GE1274" s="7"/>
      <c r="GG1274" s="7"/>
      <c r="GI1274" s="7"/>
      <c r="GJ1274" s="7"/>
      <c r="GK1274" s="7"/>
      <c r="GL1274" s="7"/>
      <c r="GM1274" s="7"/>
      <c r="GN1274" s="7"/>
      <c r="GO1274" s="7"/>
      <c r="GP1274" s="7"/>
      <c r="GR1274" s="7"/>
      <c r="GT1274" s="7"/>
      <c r="GV1274" s="7"/>
      <c r="GX1274" s="7"/>
      <c r="GZ1274" s="7"/>
      <c r="HA1274" s="7"/>
      <c r="HC1274" s="7"/>
      <c r="HE1274" s="7"/>
      <c r="HG1274" s="7"/>
      <c r="HI1274" s="7"/>
      <c r="HK1274" s="7"/>
      <c r="HM1274" s="7"/>
      <c r="HO1274" s="7"/>
      <c r="HQ1274" s="7"/>
      <c r="HS1274" s="7"/>
      <c r="HU1274" s="7"/>
      <c r="HW1274" s="7"/>
      <c r="HY1274" s="7"/>
      <c r="IA1274" s="7"/>
      <c r="IC1274" s="7"/>
      <c r="IE1274" s="7"/>
      <c r="IF1274" s="7"/>
      <c r="IG1274" s="7"/>
      <c r="IH1274" s="7"/>
      <c r="IJ1274" s="7"/>
      <c r="IL1274" s="7"/>
      <c r="IN1274" s="7"/>
      <c r="IO1274" s="7"/>
      <c r="IP1274" s="7"/>
      <c r="IR1274" s="7"/>
      <c r="IT1274" s="7"/>
      <c r="IV1274" s="7"/>
      <c r="IX1274" s="7"/>
      <c r="IZ1274" s="7"/>
      <c r="JB1274" s="7"/>
      <c r="JD1274" s="7"/>
      <c r="JF1274" s="7"/>
      <c r="JG1274" s="7"/>
      <c r="JI1274" s="7"/>
      <c r="JK1274" s="7"/>
      <c r="JM1274" s="7"/>
      <c r="JO1274" s="7"/>
      <c r="JP1274" s="7"/>
      <c r="JQ1274" s="7"/>
      <c r="JS1274" s="7"/>
      <c r="JT1274" s="7"/>
      <c r="JU1274" s="7"/>
      <c r="JV1274" s="7"/>
      <c r="JX1274" s="7"/>
      <c r="JZ1274" s="7"/>
      <c r="KB1274" s="7"/>
      <c r="KD1274" s="7"/>
      <c r="KF1274" s="7"/>
      <c r="KH1274" s="7"/>
      <c r="KJ1274" s="7"/>
      <c r="KL1274" s="7"/>
      <c r="KN1274" s="7"/>
      <c r="KO1274" s="7"/>
      <c r="KP1274" s="7"/>
      <c r="KQ1274" s="7"/>
      <c r="KR1274" s="7"/>
      <c r="KT1274" s="7"/>
      <c r="KV1274" s="7"/>
      <c r="KX1274" s="7"/>
      <c r="KZ1274" s="7"/>
      <c r="LB1274" s="7"/>
      <c r="LD1274" s="7"/>
      <c r="LF1274" s="7"/>
      <c r="LH1274" s="7"/>
      <c r="LJ1274" s="7"/>
      <c r="LL1274" s="7"/>
      <c r="LN1274" s="7"/>
      <c r="LP1274" s="7"/>
      <c r="LR1274" s="7"/>
      <c r="LT1274" s="7"/>
      <c r="LV1274" s="7"/>
      <c r="LX1274" s="7"/>
      <c r="LY1274" s="7"/>
      <c r="LZ1274" s="7"/>
      <c r="MA1274" s="7"/>
      <c r="MB1274" s="7"/>
      <c r="MC1274" s="7"/>
      <c r="ME1274" s="7"/>
      <c r="MG1274" s="7"/>
      <c r="MH1274" s="7"/>
      <c r="MJ1274" s="7"/>
      <c r="ML1274" s="7"/>
      <c r="MM1274" s="7"/>
      <c r="MN1274" s="7"/>
      <c r="MO1274" s="7"/>
      <c r="MQ1274" s="7"/>
      <c r="MS1274" s="7"/>
      <c r="MU1274" s="7"/>
      <c r="MV1274" s="7"/>
      <c r="MX1274" s="7"/>
      <c r="MY1274" s="7"/>
      <c r="MZ1274" s="7"/>
      <c r="NB1274" s="7"/>
      <c r="ND1274" s="7"/>
      <c r="NF1274" s="7"/>
      <c r="NH1274" s="7"/>
      <c r="NJ1274" s="7"/>
      <c r="NL1274" s="7"/>
      <c r="NM1274" s="7"/>
      <c r="NN1274" s="7"/>
      <c r="NO1274" s="7"/>
      <c r="NP1274" s="7"/>
      <c r="NR1274" s="7"/>
      <c r="NT1274" s="7"/>
      <c r="NU1274" s="7"/>
      <c r="NW1274" s="7"/>
      <c r="NY1274" s="7"/>
      <c r="OA1274" s="7"/>
      <c r="OC1274" s="7"/>
      <c r="OE1274" s="7"/>
      <c r="OG1274" s="7"/>
      <c r="OI1274" s="7"/>
      <c r="OK1274" s="7"/>
      <c r="OM1274" s="7"/>
      <c r="OO1274" s="7"/>
      <c r="OQ1274" s="7"/>
      <c r="OS1274" s="7"/>
      <c r="OT1274" s="7"/>
      <c r="OV1274" s="7"/>
      <c r="OX1274" s="7"/>
      <c r="OZ1274" s="7"/>
      <c r="PB1274" s="7"/>
      <c r="PD1274" s="7"/>
      <c r="PF1274" s="7"/>
      <c r="PH1274" s="7"/>
      <c r="PJ1274" s="7"/>
      <c r="PL1274" s="7"/>
      <c r="PN1274" s="7"/>
      <c r="PP1274" s="7"/>
      <c r="PQ1274" s="7"/>
      <c r="PR1274" s="7"/>
      <c r="PS1274" s="7"/>
      <c r="PT1274" s="7"/>
      <c r="PV1274" s="7"/>
      <c r="PX1274" s="7"/>
      <c r="PZ1274" s="7"/>
      <c r="QB1274" s="7"/>
      <c r="QD1274" s="7"/>
      <c r="QF1274" s="7"/>
      <c r="QH1274" s="7"/>
      <c r="QJ1274" s="7"/>
      <c r="QL1274" s="7"/>
      <c r="QN1274" s="7"/>
      <c r="QO1274" s="7"/>
      <c r="QQ1274" s="7"/>
      <c r="QS1274" s="7"/>
      <c r="QU1274" s="7"/>
      <c r="QV1274" s="7"/>
      <c r="QX1274" s="7"/>
      <c r="QZ1274" s="7"/>
      <c r="RB1274" s="7"/>
      <c r="RD1274" s="7"/>
      <c r="RF1274" s="7"/>
      <c r="RH1274" s="7"/>
      <c r="RJ1274" s="7"/>
      <c r="RL1274" s="7"/>
      <c r="RN1274" s="7"/>
      <c r="RP1274" s="7"/>
      <c r="RR1274" s="7"/>
      <c r="RT1274" s="7"/>
      <c r="RV1274" s="7"/>
      <c r="RW1274" s="7"/>
      <c r="RX1274" s="7"/>
      <c r="RZ1274" s="7"/>
      <c r="SB1274" s="7"/>
      <c r="SD1274" s="7"/>
      <c r="SE1274" s="7"/>
      <c r="SF1274" s="7"/>
      <c r="SH1274" s="7"/>
      <c r="SJ1274" s="7"/>
      <c r="SL1274" s="7"/>
      <c r="SN1274" s="7"/>
      <c r="SP1274" s="7"/>
      <c r="SR1274" s="7"/>
      <c r="ST1274" s="7"/>
      <c r="SV1274" s="7"/>
      <c r="SW1274" s="7"/>
      <c r="SY1274" s="7"/>
      <c r="TA1274" s="7"/>
      <c r="TC1274" s="7"/>
      <c r="TE1274" s="7"/>
      <c r="TG1274" s="7"/>
      <c r="TI1274" s="7"/>
      <c r="TK1274" s="7"/>
      <c r="TM1274" s="7"/>
      <c r="TO1274" s="7"/>
      <c r="TQ1274" s="7"/>
      <c r="TS1274" s="7"/>
      <c r="TU1274" s="7"/>
      <c r="TW1274" s="7"/>
      <c r="TY1274" s="7"/>
      <c r="UA1274" s="7"/>
      <c r="UC1274" s="7"/>
      <c r="UE1274" s="7"/>
      <c r="UG1274" s="7"/>
      <c r="UI1274" s="7"/>
      <c r="UK1274" s="7"/>
      <c r="UM1274" s="7"/>
      <c r="UO1274" s="7"/>
      <c r="UQ1274" s="7"/>
      <c r="US1274" s="7"/>
      <c r="UU1274" s="7"/>
      <c r="UW1274" s="7"/>
      <c r="UY1274" s="7"/>
      <c r="VA1274" s="7"/>
      <c r="VC1274" s="7"/>
      <c r="VE1274" s="7"/>
      <c r="VG1274" s="7"/>
      <c r="VI1274" s="7"/>
      <c r="VK1274" s="7"/>
      <c r="VM1274" s="7"/>
      <c r="VO1274" s="7"/>
      <c r="VQ1274" s="7"/>
      <c r="VS1274" s="7"/>
      <c r="VU1274" s="7"/>
      <c r="VW1274" s="7"/>
      <c r="VY1274" s="7"/>
      <c r="WA1274" s="7"/>
      <c r="WC1274" s="7"/>
      <c r="WE1274" s="7"/>
      <c r="WG1274" s="7"/>
      <c r="WI1274" s="7"/>
      <c r="WK1274" s="7"/>
      <c r="WM1274" s="7"/>
      <c r="WO1274" s="7"/>
      <c r="WQ1274" s="7"/>
      <c r="WS1274" s="7"/>
      <c r="WU1274" s="7"/>
      <c r="WW1274" s="7"/>
      <c r="WY1274" s="7"/>
      <c r="XA1274" s="7"/>
      <c r="XC1274" s="7"/>
      <c r="XE1274" s="7"/>
      <c r="XG1274" s="7"/>
      <c r="XI1274" s="7"/>
      <c r="XK1274" s="7"/>
      <c r="XM1274" s="7"/>
      <c r="XO1274" s="7"/>
      <c r="XQ1274" s="7"/>
      <c r="XS1274" s="7"/>
      <c r="XU1274" s="7"/>
      <c r="XW1274" s="7"/>
      <c r="XY1274" s="7"/>
      <c r="YA1274" s="7"/>
      <c r="YC1274" s="7"/>
      <c r="YE1274" s="7"/>
      <c r="YG1274" s="7"/>
      <c r="YI1274" s="7"/>
      <c r="YK1274" s="7"/>
      <c r="YM1274" s="7"/>
    </row>
    <row r="1275" spans="5:663" s="80" customFormat="1" x14ac:dyDescent="0.2">
      <c r="E1275" s="7"/>
      <c r="G1275" s="7"/>
      <c r="I1275" s="7"/>
      <c r="K1275" s="7"/>
      <c r="M1275" s="7"/>
      <c r="O1275" s="7"/>
      <c r="Q1275" s="7"/>
      <c r="S1275" s="7"/>
      <c r="U1275" s="7"/>
      <c r="W1275" s="7"/>
      <c r="Y1275" s="7"/>
      <c r="AA1275" s="7"/>
      <c r="AC1275" s="7"/>
      <c r="AE1275" s="7"/>
      <c r="AG1275" s="7"/>
      <c r="AH1275" s="7"/>
      <c r="AI1275" s="7"/>
      <c r="AJ1275" s="7"/>
      <c r="AK1275" s="7"/>
      <c r="AL1275" s="7"/>
      <c r="AM1275" s="7"/>
      <c r="AO1275" s="7"/>
      <c r="AQ1275" s="7"/>
      <c r="AS1275" s="7"/>
      <c r="AU1275" s="7"/>
      <c r="AW1275" s="7"/>
      <c r="AY1275" s="7"/>
      <c r="BA1275" s="7"/>
      <c r="BC1275" s="7"/>
      <c r="BE1275" s="7"/>
      <c r="BG1275" s="7"/>
      <c r="BI1275" s="7"/>
      <c r="BK1275" s="7"/>
      <c r="BM1275" s="7"/>
      <c r="BO1275" s="7"/>
      <c r="BQ1275" s="7"/>
      <c r="BS1275" s="7"/>
      <c r="BT1275" s="7"/>
      <c r="BU1275" s="7"/>
      <c r="BW1275" s="7"/>
      <c r="BY1275" s="7"/>
      <c r="CA1275" s="7"/>
      <c r="CC1275" s="7"/>
      <c r="CE1275" s="7"/>
      <c r="CG1275" s="7"/>
      <c r="CH1275" s="7"/>
      <c r="CI1275" s="7"/>
      <c r="CJ1275" s="7"/>
      <c r="CL1275" s="7"/>
      <c r="CN1275" s="7"/>
      <c r="CP1275" s="7"/>
      <c r="CR1275" s="7"/>
      <c r="CT1275" s="7"/>
      <c r="CV1275" s="7"/>
      <c r="CW1275" s="7"/>
      <c r="CY1275" s="7"/>
      <c r="DA1275" s="7"/>
      <c r="DC1275" s="7"/>
      <c r="DE1275" s="7"/>
      <c r="DG1275" s="7"/>
      <c r="DI1275" s="7"/>
      <c r="DK1275" s="7"/>
      <c r="DM1275" s="7"/>
      <c r="DO1275" s="7"/>
      <c r="DQ1275" s="7"/>
      <c r="DR1275" s="7"/>
      <c r="DS1275" s="7"/>
      <c r="DT1275" s="7"/>
      <c r="DV1275" s="7"/>
      <c r="DX1275" s="7"/>
      <c r="DY1275" s="7"/>
      <c r="DZ1275" s="7"/>
      <c r="EB1275" s="7"/>
      <c r="ED1275" s="7"/>
      <c r="EF1275" s="7"/>
      <c r="EG1275" s="7"/>
      <c r="EI1275" s="7"/>
      <c r="EJ1275" s="7"/>
      <c r="EL1275" s="7"/>
      <c r="EN1275" s="7"/>
      <c r="EP1275" s="7"/>
      <c r="ER1275" s="7"/>
      <c r="ET1275" s="7"/>
      <c r="EV1275" s="7"/>
      <c r="EX1275" s="7"/>
      <c r="EZ1275" s="7"/>
      <c r="FB1275" s="7"/>
      <c r="FD1275" s="7"/>
      <c r="FE1275" s="7"/>
      <c r="FF1275" s="7"/>
      <c r="FH1275" s="7"/>
      <c r="FJ1275" s="7"/>
      <c r="FL1275" s="7"/>
      <c r="FN1275" s="7"/>
      <c r="FP1275" s="7"/>
      <c r="FR1275" s="7"/>
      <c r="FT1275" s="7"/>
      <c r="FV1275" s="7"/>
      <c r="FW1275" s="7"/>
      <c r="FY1275" s="7"/>
      <c r="GA1275" s="7"/>
      <c r="GC1275" s="7"/>
      <c r="GE1275" s="7"/>
      <c r="GG1275" s="7"/>
      <c r="GI1275" s="7"/>
      <c r="GJ1275" s="7"/>
      <c r="GK1275" s="7"/>
      <c r="GL1275" s="7"/>
      <c r="GM1275" s="7"/>
      <c r="GN1275" s="7"/>
      <c r="GO1275" s="7"/>
      <c r="GP1275" s="7"/>
      <c r="GR1275" s="7"/>
      <c r="GT1275" s="7"/>
      <c r="GV1275" s="7"/>
      <c r="GX1275" s="7"/>
      <c r="GZ1275" s="7"/>
      <c r="HA1275" s="7"/>
      <c r="HC1275" s="7"/>
      <c r="HE1275" s="7"/>
      <c r="HG1275" s="7"/>
      <c r="HI1275" s="7"/>
      <c r="HK1275" s="7"/>
      <c r="HM1275" s="7"/>
      <c r="HO1275" s="7"/>
      <c r="HQ1275" s="7"/>
      <c r="HS1275" s="7"/>
      <c r="HU1275" s="7"/>
      <c r="HW1275" s="7"/>
      <c r="HY1275" s="7"/>
      <c r="IA1275" s="7"/>
      <c r="IC1275" s="7"/>
      <c r="IE1275" s="7"/>
      <c r="IF1275" s="7"/>
      <c r="IG1275" s="7"/>
      <c r="IH1275" s="7"/>
      <c r="IJ1275" s="7"/>
      <c r="IL1275" s="7"/>
      <c r="IN1275" s="7"/>
      <c r="IO1275" s="7"/>
      <c r="IP1275" s="7"/>
      <c r="IR1275" s="7"/>
      <c r="IT1275" s="7"/>
      <c r="IV1275" s="7"/>
      <c r="IX1275" s="7"/>
      <c r="IZ1275" s="7"/>
      <c r="JB1275" s="7"/>
      <c r="JD1275" s="7"/>
      <c r="JF1275" s="7"/>
      <c r="JG1275" s="7"/>
      <c r="JI1275" s="7"/>
      <c r="JK1275" s="7"/>
      <c r="JM1275" s="7"/>
      <c r="JO1275" s="7"/>
      <c r="JP1275" s="7"/>
      <c r="JQ1275" s="7"/>
      <c r="JS1275" s="7"/>
      <c r="JT1275" s="7"/>
      <c r="JU1275" s="7"/>
      <c r="JV1275" s="7"/>
      <c r="JX1275" s="7"/>
      <c r="JZ1275" s="7"/>
      <c r="KB1275" s="7"/>
      <c r="KD1275" s="7"/>
      <c r="KF1275" s="7"/>
      <c r="KH1275" s="7"/>
      <c r="KJ1275" s="7"/>
      <c r="KL1275" s="7"/>
      <c r="KN1275" s="7"/>
      <c r="KO1275" s="7"/>
      <c r="KP1275" s="7"/>
      <c r="KQ1275" s="7"/>
      <c r="KR1275" s="7"/>
      <c r="KT1275" s="7"/>
      <c r="KV1275" s="7"/>
      <c r="KX1275" s="7"/>
      <c r="KZ1275" s="7"/>
      <c r="LB1275" s="7"/>
      <c r="LD1275" s="7"/>
      <c r="LF1275" s="7"/>
      <c r="LH1275" s="7"/>
      <c r="LJ1275" s="7"/>
      <c r="LL1275" s="7"/>
      <c r="LN1275" s="7"/>
      <c r="LP1275" s="7"/>
      <c r="LR1275" s="7"/>
      <c r="LT1275" s="7"/>
      <c r="LV1275" s="7"/>
      <c r="LX1275" s="7"/>
      <c r="LY1275" s="7"/>
      <c r="LZ1275" s="7"/>
      <c r="MA1275" s="7"/>
      <c r="MB1275" s="7"/>
      <c r="MC1275" s="7"/>
      <c r="ME1275" s="7"/>
      <c r="MG1275" s="7"/>
      <c r="MH1275" s="7"/>
      <c r="MJ1275" s="7"/>
      <c r="ML1275" s="7"/>
      <c r="MM1275" s="7"/>
      <c r="MN1275" s="7"/>
      <c r="MO1275" s="7"/>
      <c r="MQ1275" s="7"/>
      <c r="MS1275" s="7"/>
      <c r="MU1275" s="7"/>
      <c r="MV1275" s="7"/>
      <c r="MX1275" s="7"/>
      <c r="MY1275" s="7"/>
      <c r="MZ1275" s="7"/>
      <c r="NB1275" s="7"/>
      <c r="ND1275" s="7"/>
      <c r="NF1275" s="7"/>
      <c r="NH1275" s="7"/>
      <c r="NJ1275" s="7"/>
      <c r="NL1275" s="7"/>
      <c r="NM1275" s="7"/>
      <c r="NN1275" s="7"/>
      <c r="NO1275" s="7"/>
      <c r="NP1275" s="7"/>
      <c r="NR1275" s="7"/>
      <c r="NT1275" s="7"/>
      <c r="NU1275" s="7"/>
      <c r="NW1275" s="7"/>
      <c r="NY1275" s="7"/>
      <c r="OA1275" s="7"/>
      <c r="OC1275" s="7"/>
      <c r="OE1275" s="7"/>
      <c r="OG1275" s="7"/>
      <c r="OI1275" s="7"/>
      <c r="OK1275" s="7"/>
      <c r="OM1275" s="7"/>
      <c r="OO1275" s="7"/>
      <c r="OQ1275" s="7"/>
      <c r="OS1275" s="7"/>
      <c r="OT1275" s="7"/>
      <c r="OV1275" s="7"/>
      <c r="OX1275" s="7"/>
      <c r="OZ1275" s="7"/>
      <c r="PB1275" s="7"/>
      <c r="PD1275" s="7"/>
      <c r="PF1275" s="7"/>
      <c r="PH1275" s="7"/>
      <c r="PJ1275" s="7"/>
      <c r="PL1275" s="7"/>
      <c r="PN1275" s="7"/>
      <c r="PP1275" s="7"/>
      <c r="PQ1275" s="7"/>
      <c r="PR1275" s="7"/>
      <c r="PS1275" s="7"/>
      <c r="PT1275" s="7"/>
      <c r="PV1275" s="7"/>
      <c r="PX1275" s="7"/>
      <c r="PZ1275" s="7"/>
      <c r="QB1275" s="7"/>
      <c r="QD1275" s="7"/>
      <c r="QF1275" s="7"/>
      <c r="QH1275" s="7"/>
      <c r="QJ1275" s="7"/>
      <c r="QL1275" s="7"/>
      <c r="QN1275" s="7"/>
      <c r="QO1275" s="7"/>
      <c r="QQ1275" s="7"/>
      <c r="QS1275" s="7"/>
      <c r="QU1275" s="7"/>
      <c r="QV1275" s="7"/>
      <c r="QX1275" s="7"/>
      <c r="QZ1275" s="7"/>
      <c r="RB1275" s="7"/>
      <c r="RD1275" s="7"/>
      <c r="RF1275" s="7"/>
      <c r="RH1275" s="7"/>
      <c r="RJ1275" s="7"/>
      <c r="RL1275" s="7"/>
      <c r="RN1275" s="7"/>
      <c r="RP1275" s="7"/>
      <c r="RR1275" s="7"/>
      <c r="RT1275" s="7"/>
      <c r="RV1275" s="7"/>
      <c r="RW1275" s="7"/>
      <c r="RX1275" s="7"/>
      <c r="RZ1275" s="7"/>
      <c r="SB1275" s="7"/>
      <c r="SD1275" s="7"/>
      <c r="SE1275" s="7"/>
      <c r="SF1275" s="7"/>
      <c r="SH1275" s="7"/>
      <c r="SJ1275" s="7"/>
      <c r="SL1275" s="7"/>
      <c r="SN1275" s="7"/>
      <c r="SP1275" s="7"/>
      <c r="SR1275" s="7"/>
      <c r="ST1275" s="7"/>
      <c r="SV1275" s="7"/>
      <c r="SW1275" s="7"/>
      <c r="SY1275" s="7"/>
      <c r="TA1275" s="7"/>
      <c r="TC1275" s="7"/>
      <c r="TE1275" s="7"/>
      <c r="TG1275" s="7"/>
      <c r="TI1275" s="7"/>
      <c r="TK1275" s="7"/>
      <c r="TM1275" s="7"/>
      <c r="TO1275" s="7"/>
      <c r="TQ1275" s="7"/>
      <c r="TS1275" s="7"/>
      <c r="TU1275" s="7"/>
      <c r="TW1275" s="7"/>
      <c r="TY1275" s="7"/>
      <c r="UA1275" s="7"/>
      <c r="UC1275" s="7"/>
      <c r="UE1275" s="7"/>
      <c r="UG1275" s="7"/>
      <c r="UI1275" s="7"/>
      <c r="UK1275" s="7"/>
      <c r="UM1275" s="7"/>
      <c r="UO1275" s="7"/>
      <c r="UQ1275" s="7"/>
      <c r="US1275" s="7"/>
      <c r="UU1275" s="7"/>
      <c r="UW1275" s="7"/>
      <c r="UY1275" s="7"/>
      <c r="VA1275" s="7"/>
      <c r="VC1275" s="7"/>
      <c r="VE1275" s="7"/>
      <c r="VG1275" s="7"/>
      <c r="VI1275" s="7"/>
      <c r="VK1275" s="7"/>
      <c r="VM1275" s="7"/>
      <c r="VO1275" s="7"/>
      <c r="VQ1275" s="7"/>
      <c r="VS1275" s="7"/>
      <c r="VU1275" s="7"/>
      <c r="VW1275" s="7"/>
      <c r="VY1275" s="7"/>
      <c r="WA1275" s="7"/>
      <c r="WC1275" s="7"/>
      <c r="WE1275" s="7"/>
      <c r="WG1275" s="7"/>
      <c r="WI1275" s="7"/>
      <c r="WK1275" s="7"/>
      <c r="WM1275" s="7"/>
      <c r="WO1275" s="7"/>
      <c r="WQ1275" s="7"/>
      <c r="WS1275" s="7"/>
      <c r="WU1275" s="7"/>
      <c r="WW1275" s="7"/>
      <c r="WY1275" s="7"/>
      <c r="XA1275" s="7"/>
      <c r="XC1275" s="7"/>
      <c r="XE1275" s="7"/>
      <c r="XG1275" s="7"/>
      <c r="XI1275" s="7"/>
      <c r="XK1275" s="7"/>
      <c r="XM1275" s="7"/>
      <c r="XO1275" s="7"/>
      <c r="XQ1275" s="7"/>
      <c r="XS1275" s="7"/>
      <c r="XU1275" s="7"/>
      <c r="XW1275" s="7"/>
      <c r="XY1275" s="7"/>
      <c r="YA1275" s="7"/>
      <c r="YC1275" s="7"/>
      <c r="YE1275" s="7"/>
      <c r="YG1275" s="7"/>
      <c r="YI1275" s="7"/>
      <c r="YK1275" s="7"/>
      <c r="YM1275" s="7"/>
    </row>
    <row r="1276" spans="5:663" s="80" customFormat="1" x14ac:dyDescent="0.2">
      <c r="E1276" s="7"/>
      <c r="G1276" s="7"/>
      <c r="I1276" s="7"/>
      <c r="K1276" s="7"/>
      <c r="M1276" s="7"/>
      <c r="O1276" s="7"/>
      <c r="Q1276" s="7"/>
      <c r="S1276" s="7"/>
      <c r="U1276" s="7"/>
      <c r="W1276" s="7"/>
      <c r="Y1276" s="7"/>
      <c r="AA1276" s="7"/>
      <c r="AC1276" s="7"/>
      <c r="AE1276" s="7"/>
      <c r="AG1276" s="7"/>
      <c r="AH1276" s="7"/>
      <c r="AI1276" s="7"/>
      <c r="AJ1276" s="7"/>
      <c r="AK1276" s="7"/>
      <c r="AL1276" s="7"/>
      <c r="AM1276" s="7"/>
      <c r="AO1276" s="7"/>
      <c r="AQ1276" s="7"/>
      <c r="AS1276" s="7"/>
      <c r="AU1276" s="7"/>
      <c r="AW1276" s="7"/>
      <c r="AY1276" s="7"/>
      <c r="BA1276" s="7"/>
      <c r="BC1276" s="7"/>
      <c r="BE1276" s="7"/>
      <c r="BG1276" s="7"/>
      <c r="BI1276" s="7"/>
      <c r="BK1276" s="7"/>
      <c r="BM1276" s="7"/>
      <c r="BO1276" s="7"/>
      <c r="BQ1276" s="7"/>
      <c r="BS1276" s="7"/>
      <c r="BT1276" s="7"/>
      <c r="BU1276" s="7"/>
      <c r="BW1276" s="7"/>
      <c r="BY1276" s="7"/>
      <c r="CA1276" s="7"/>
      <c r="CC1276" s="7"/>
      <c r="CE1276" s="7"/>
      <c r="CG1276" s="7"/>
      <c r="CH1276" s="7"/>
      <c r="CI1276" s="7"/>
      <c r="CJ1276" s="7"/>
      <c r="CL1276" s="7"/>
      <c r="CN1276" s="7"/>
      <c r="CP1276" s="7"/>
      <c r="CR1276" s="7"/>
      <c r="CT1276" s="7"/>
      <c r="CV1276" s="7"/>
      <c r="CW1276" s="7"/>
      <c r="CY1276" s="7"/>
      <c r="DA1276" s="7"/>
      <c r="DC1276" s="7"/>
      <c r="DE1276" s="7"/>
      <c r="DG1276" s="7"/>
      <c r="DI1276" s="7"/>
      <c r="DK1276" s="7"/>
      <c r="DM1276" s="7"/>
      <c r="DO1276" s="7"/>
      <c r="DQ1276" s="7"/>
      <c r="DR1276" s="7"/>
      <c r="DS1276" s="7"/>
      <c r="DT1276" s="7"/>
      <c r="DV1276" s="7"/>
      <c r="DX1276" s="7"/>
      <c r="DY1276" s="7"/>
      <c r="DZ1276" s="7"/>
      <c r="EB1276" s="7"/>
      <c r="ED1276" s="7"/>
      <c r="EF1276" s="7"/>
      <c r="EG1276" s="7"/>
      <c r="EI1276" s="7"/>
      <c r="EJ1276" s="7"/>
      <c r="EL1276" s="7"/>
      <c r="EN1276" s="7"/>
      <c r="EP1276" s="7"/>
      <c r="ER1276" s="7"/>
      <c r="ET1276" s="7"/>
      <c r="EV1276" s="7"/>
      <c r="EX1276" s="7"/>
      <c r="EZ1276" s="7"/>
      <c r="FB1276" s="7"/>
      <c r="FD1276" s="7"/>
      <c r="FE1276" s="7"/>
      <c r="FF1276" s="7"/>
      <c r="FH1276" s="7"/>
      <c r="FJ1276" s="7"/>
      <c r="FL1276" s="7"/>
      <c r="FN1276" s="7"/>
      <c r="FP1276" s="7"/>
      <c r="FR1276" s="7"/>
      <c r="FT1276" s="7"/>
      <c r="FV1276" s="7"/>
      <c r="FW1276" s="7"/>
      <c r="FY1276" s="7"/>
      <c r="GA1276" s="7"/>
      <c r="GC1276" s="7"/>
      <c r="GE1276" s="7"/>
      <c r="GG1276" s="7"/>
      <c r="GI1276" s="7"/>
      <c r="GJ1276" s="7"/>
      <c r="GK1276" s="7"/>
      <c r="GL1276" s="7"/>
      <c r="GM1276" s="7"/>
      <c r="GN1276" s="7"/>
      <c r="GO1276" s="7"/>
      <c r="GP1276" s="7"/>
      <c r="GR1276" s="7"/>
      <c r="GT1276" s="7"/>
      <c r="GV1276" s="7"/>
      <c r="GX1276" s="7"/>
      <c r="GZ1276" s="7"/>
      <c r="HA1276" s="7"/>
      <c r="HC1276" s="7"/>
      <c r="HE1276" s="7"/>
      <c r="HG1276" s="7"/>
      <c r="HI1276" s="7"/>
      <c r="HK1276" s="7"/>
      <c r="HM1276" s="7"/>
      <c r="HO1276" s="7"/>
      <c r="HQ1276" s="7"/>
      <c r="HS1276" s="7"/>
      <c r="HU1276" s="7"/>
      <c r="HW1276" s="7"/>
      <c r="HY1276" s="7"/>
      <c r="IA1276" s="7"/>
      <c r="IC1276" s="7"/>
      <c r="IE1276" s="7"/>
      <c r="IF1276" s="7"/>
      <c r="IG1276" s="7"/>
      <c r="IH1276" s="7"/>
      <c r="IJ1276" s="7"/>
      <c r="IL1276" s="7"/>
      <c r="IN1276" s="7"/>
      <c r="IO1276" s="7"/>
      <c r="IP1276" s="7"/>
      <c r="IR1276" s="7"/>
      <c r="IT1276" s="7"/>
      <c r="IV1276" s="7"/>
      <c r="IX1276" s="7"/>
      <c r="IZ1276" s="7"/>
      <c r="JB1276" s="7"/>
      <c r="JD1276" s="7"/>
      <c r="JF1276" s="7"/>
      <c r="JG1276" s="7"/>
      <c r="JI1276" s="7"/>
      <c r="JK1276" s="7"/>
      <c r="JM1276" s="7"/>
      <c r="JO1276" s="7"/>
      <c r="JP1276" s="7"/>
      <c r="JQ1276" s="7"/>
      <c r="JS1276" s="7"/>
      <c r="JT1276" s="7"/>
      <c r="JU1276" s="7"/>
      <c r="JV1276" s="7"/>
      <c r="JX1276" s="7"/>
      <c r="JZ1276" s="7"/>
      <c r="KB1276" s="7"/>
      <c r="KD1276" s="7"/>
      <c r="KF1276" s="7"/>
      <c r="KH1276" s="7"/>
      <c r="KJ1276" s="7"/>
      <c r="KL1276" s="7"/>
      <c r="KN1276" s="7"/>
      <c r="KO1276" s="7"/>
      <c r="KP1276" s="7"/>
      <c r="KQ1276" s="7"/>
      <c r="KR1276" s="7"/>
      <c r="KT1276" s="7"/>
      <c r="KV1276" s="7"/>
      <c r="KX1276" s="7"/>
      <c r="KZ1276" s="7"/>
      <c r="LB1276" s="7"/>
      <c r="LD1276" s="7"/>
      <c r="LF1276" s="7"/>
      <c r="LH1276" s="7"/>
      <c r="LJ1276" s="7"/>
      <c r="LL1276" s="7"/>
      <c r="LN1276" s="7"/>
      <c r="LP1276" s="7"/>
      <c r="LR1276" s="7"/>
      <c r="LT1276" s="7"/>
      <c r="LV1276" s="7"/>
      <c r="LX1276" s="7"/>
      <c r="LY1276" s="7"/>
      <c r="LZ1276" s="7"/>
      <c r="MA1276" s="7"/>
      <c r="MB1276" s="7"/>
      <c r="MC1276" s="7"/>
      <c r="ME1276" s="7"/>
      <c r="MG1276" s="7"/>
      <c r="MH1276" s="7"/>
      <c r="MJ1276" s="7"/>
      <c r="ML1276" s="7"/>
      <c r="MM1276" s="7"/>
      <c r="MN1276" s="7"/>
      <c r="MO1276" s="7"/>
      <c r="MQ1276" s="7"/>
      <c r="MS1276" s="7"/>
      <c r="MU1276" s="7"/>
      <c r="MV1276" s="7"/>
      <c r="MX1276" s="7"/>
      <c r="MY1276" s="7"/>
      <c r="MZ1276" s="7"/>
      <c r="NB1276" s="7"/>
      <c r="ND1276" s="7"/>
      <c r="NF1276" s="7"/>
      <c r="NH1276" s="7"/>
      <c r="NJ1276" s="7"/>
      <c r="NL1276" s="7"/>
      <c r="NM1276" s="7"/>
      <c r="NN1276" s="7"/>
      <c r="NO1276" s="7"/>
      <c r="NP1276" s="7"/>
      <c r="NR1276" s="7"/>
      <c r="NT1276" s="7"/>
      <c r="NU1276" s="7"/>
      <c r="NW1276" s="7"/>
      <c r="NY1276" s="7"/>
      <c r="OA1276" s="7"/>
      <c r="OC1276" s="7"/>
      <c r="OE1276" s="7"/>
      <c r="OG1276" s="7"/>
      <c r="OI1276" s="7"/>
      <c r="OK1276" s="7"/>
      <c r="OM1276" s="7"/>
      <c r="OO1276" s="7"/>
      <c r="OQ1276" s="7"/>
      <c r="OS1276" s="7"/>
      <c r="OT1276" s="7"/>
      <c r="OV1276" s="7"/>
      <c r="OX1276" s="7"/>
      <c r="OZ1276" s="7"/>
      <c r="PB1276" s="7"/>
      <c r="PD1276" s="7"/>
      <c r="PF1276" s="7"/>
      <c r="PH1276" s="7"/>
      <c r="PJ1276" s="7"/>
      <c r="PL1276" s="7"/>
      <c r="PN1276" s="7"/>
      <c r="PP1276" s="7"/>
      <c r="PQ1276" s="7"/>
      <c r="PR1276" s="7"/>
      <c r="PS1276" s="7"/>
      <c r="PT1276" s="7"/>
      <c r="PV1276" s="7"/>
      <c r="PX1276" s="7"/>
      <c r="PZ1276" s="7"/>
      <c r="QB1276" s="7"/>
      <c r="QD1276" s="7"/>
      <c r="QF1276" s="7"/>
      <c r="QH1276" s="7"/>
      <c r="QJ1276" s="7"/>
      <c r="QL1276" s="7"/>
      <c r="QN1276" s="7"/>
      <c r="QO1276" s="7"/>
      <c r="QQ1276" s="7"/>
      <c r="QS1276" s="7"/>
      <c r="QU1276" s="7"/>
      <c r="QV1276" s="7"/>
      <c r="QX1276" s="7"/>
      <c r="QZ1276" s="7"/>
      <c r="RB1276" s="7"/>
      <c r="RD1276" s="7"/>
      <c r="RF1276" s="7"/>
      <c r="RH1276" s="7"/>
      <c r="RJ1276" s="7"/>
      <c r="RL1276" s="7"/>
      <c r="RN1276" s="7"/>
      <c r="RP1276" s="7"/>
      <c r="RR1276" s="7"/>
      <c r="RT1276" s="7"/>
      <c r="RV1276" s="7"/>
      <c r="RW1276" s="7"/>
      <c r="RX1276" s="7"/>
      <c r="RZ1276" s="7"/>
      <c r="SB1276" s="7"/>
      <c r="SD1276" s="7"/>
      <c r="SE1276" s="7"/>
      <c r="SF1276" s="7"/>
      <c r="SH1276" s="7"/>
      <c r="SJ1276" s="7"/>
      <c r="SL1276" s="7"/>
      <c r="SN1276" s="7"/>
      <c r="SP1276" s="7"/>
      <c r="SR1276" s="7"/>
      <c r="ST1276" s="7"/>
      <c r="SV1276" s="7"/>
      <c r="SW1276" s="7"/>
      <c r="SY1276" s="7"/>
      <c r="TA1276" s="7"/>
      <c r="TC1276" s="7"/>
      <c r="TE1276" s="7"/>
      <c r="TG1276" s="7"/>
      <c r="TI1276" s="7"/>
      <c r="TK1276" s="7"/>
      <c r="TM1276" s="7"/>
      <c r="TO1276" s="7"/>
      <c r="TQ1276" s="7"/>
      <c r="TS1276" s="7"/>
      <c r="TU1276" s="7"/>
      <c r="TW1276" s="7"/>
      <c r="TY1276" s="7"/>
      <c r="UA1276" s="7"/>
      <c r="UC1276" s="7"/>
      <c r="UE1276" s="7"/>
      <c r="UG1276" s="7"/>
      <c r="UI1276" s="7"/>
      <c r="UK1276" s="7"/>
      <c r="UM1276" s="7"/>
      <c r="UO1276" s="7"/>
      <c r="UQ1276" s="7"/>
      <c r="US1276" s="7"/>
      <c r="UU1276" s="7"/>
      <c r="UW1276" s="7"/>
      <c r="UY1276" s="7"/>
      <c r="VA1276" s="7"/>
      <c r="VC1276" s="7"/>
      <c r="VE1276" s="7"/>
      <c r="VG1276" s="7"/>
      <c r="VI1276" s="7"/>
      <c r="VK1276" s="7"/>
      <c r="VM1276" s="7"/>
      <c r="VO1276" s="7"/>
      <c r="VQ1276" s="7"/>
      <c r="VS1276" s="7"/>
      <c r="VU1276" s="7"/>
      <c r="VW1276" s="7"/>
      <c r="VY1276" s="7"/>
      <c r="WA1276" s="7"/>
      <c r="WC1276" s="7"/>
      <c r="WE1276" s="7"/>
      <c r="WG1276" s="7"/>
      <c r="WI1276" s="7"/>
      <c r="WK1276" s="7"/>
      <c r="WM1276" s="7"/>
      <c r="WO1276" s="7"/>
      <c r="WQ1276" s="7"/>
      <c r="WS1276" s="7"/>
      <c r="WU1276" s="7"/>
      <c r="WW1276" s="7"/>
      <c r="WY1276" s="7"/>
      <c r="XA1276" s="7"/>
      <c r="XC1276" s="7"/>
      <c r="XE1276" s="7"/>
      <c r="XG1276" s="7"/>
      <c r="XI1276" s="7"/>
      <c r="XK1276" s="7"/>
      <c r="XM1276" s="7"/>
      <c r="XO1276" s="7"/>
      <c r="XQ1276" s="7"/>
      <c r="XS1276" s="7"/>
      <c r="XU1276" s="7"/>
      <c r="XW1276" s="7"/>
      <c r="XY1276" s="7"/>
      <c r="YA1276" s="7"/>
      <c r="YC1276" s="7"/>
      <c r="YE1276" s="7"/>
      <c r="YG1276" s="7"/>
      <c r="YI1276" s="7"/>
      <c r="YK1276" s="7"/>
      <c r="YM1276" s="7"/>
    </row>
    <row r="1277" spans="5:663" s="80" customFormat="1" x14ac:dyDescent="0.2">
      <c r="E1277" s="7"/>
      <c r="G1277" s="7"/>
      <c r="I1277" s="7"/>
      <c r="K1277" s="7"/>
      <c r="M1277" s="7"/>
      <c r="O1277" s="7"/>
      <c r="Q1277" s="7"/>
      <c r="S1277" s="7"/>
      <c r="U1277" s="7"/>
      <c r="W1277" s="7"/>
      <c r="Y1277" s="7"/>
      <c r="AA1277" s="7"/>
      <c r="AC1277" s="7"/>
      <c r="AE1277" s="7"/>
      <c r="AG1277" s="7"/>
      <c r="AH1277" s="7"/>
      <c r="AI1277" s="7"/>
      <c r="AJ1277" s="7"/>
      <c r="AK1277" s="7"/>
      <c r="AL1277" s="7"/>
      <c r="AM1277" s="7"/>
      <c r="AO1277" s="7"/>
      <c r="AQ1277" s="7"/>
      <c r="AS1277" s="7"/>
      <c r="AU1277" s="7"/>
      <c r="AW1277" s="7"/>
      <c r="AY1277" s="7"/>
      <c r="BA1277" s="7"/>
      <c r="BC1277" s="7"/>
      <c r="BE1277" s="7"/>
      <c r="BG1277" s="7"/>
      <c r="BI1277" s="7"/>
      <c r="BK1277" s="7"/>
      <c r="BM1277" s="7"/>
      <c r="BO1277" s="7"/>
      <c r="BQ1277" s="7"/>
      <c r="BS1277" s="7"/>
      <c r="BT1277" s="7"/>
      <c r="BU1277" s="7"/>
      <c r="BW1277" s="7"/>
      <c r="BY1277" s="7"/>
      <c r="CA1277" s="7"/>
      <c r="CC1277" s="7"/>
      <c r="CE1277" s="7"/>
      <c r="CG1277" s="7"/>
      <c r="CH1277" s="7"/>
      <c r="CI1277" s="7"/>
      <c r="CJ1277" s="7"/>
      <c r="CL1277" s="7"/>
      <c r="CN1277" s="7"/>
      <c r="CP1277" s="7"/>
      <c r="CR1277" s="7"/>
      <c r="CT1277" s="7"/>
      <c r="CV1277" s="7"/>
      <c r="CW1277" s="7"/>
      <c r="CY1277" s="7"/>
      <c r="DA1277" s="7"/>
      <c r="DC1277" s="7"/>
      <c r="DE1277" s="7"/>
      <c r="DG1277" s="7"/>
      <c r="DI1277" s="7"/>
      <c r="DK1277" s="7"/>
      <c r="DM1277" s="7"/>
      <c r="DO1277" s="7"/>
      <c r="DQ1277" s="7"/>
      <c r="DR1277" s="7"/>
      <c r="DS1277" s="7"/>
      <c r="DT1277" s="7"/>
      <c r="DV1277" s="7"/>
      <c r="DX1277" s="7"/>
      <c r="DY1277" s="7"/>
      <c r="DZ1277" s="7"/>
      <c r="EB1277" s="7"/>
      <c r="ED1277" s="7"/>
      <c r="EF1277" s="7"/>
      <c r="EG1277" s="7"/>
      <c r="EI1277" s="7"/>
      <c r="EJ1277" s="7"/>
      <c r="EL1277" s="7"/>
      <c r="EN1277" s="7"/>
      <c r="EP1277" s="7"/>
      <c r="ER1277" s="7"/>
      <c r="ET1277" s="7"/>
      <c r="EV1277" s="7"/>
      <c r="EX1277" s="7"/>
      <c r="EZ1277" s="7"/>
      <c r="FB1277" s="7"/>
      <c r="FD1277" s="7"/>
      <c r="FE1277" s="7"/>
      <c r="FF1277" s="7"/>
      <c r="FH1277" s="7"/>
      <c r="FJ1277" s="7"/>
      <c r="FL1277" s="7"/>
      <c r="FN1277" s="7"/>
      <c r="FP1277" s="7"/>
      <c r="FR1277" s="7"/>
      <c r="FT1277" s="7"/>
      <c r="FV1277" s="7"/>
      <c r="FW1277" s="7"/>
      <c r="FY1277" s="7"/>
      <c r="GA1277" s="7"/>
      <c r="GC1277" s="7"/>
      <c r="GE1277" s="7"/>
      <c r="GG1277" s="7"/>
      <c r="GI1277" s="7"/>
      <c r="GJ1277" s="7"/>
      <c r="GK1277" s="7"/>
      <c r="GL1277" s="7"/>
      <c r="GM1277" s="7"/>
      <c r="GN1277" s="7"/>
      <c r="GO1277" s="7"/>
      <c r="GP1277" s="7"/>
      <c r="GR1277" s="7"/>
      <c r="GT1277" s="7"/>
      <c r="GV1277" s="7"/>
      <c r="GX1277" s="7"/>
      <c r="GZ1277" s="7"/>
      <c r="HA1277" s="7"/>
      <c r="HC1277" s="7"/>
      <c r="HE1277" s="7"/>
      <c r="HG1277" s="7"/>
      <c r="HI1277" s="7"/>
      <c r="HK1277" s="7"/>
      <c r="HM1277" s="7"/>
      <c r="HO1277" s="7"/>
      <c r="HQ1277" s="7"/>
      <c r="HS1277" s="7"/>
      <c r="HU1277" s="7"/>
      <c r="HW1277" s="7"/>
      <c r="HY1277" s="7"/>
      <c r="IA1277" s="7"/>
      <c r="IC1277" s="7"/>
      <c r="IE1277" s="7"/>
      <c r="IF1277" s="7"/>
      <c r="IG1277" s="7"/>
      <c r="IH1277" s="7"/>
      <c r="IJ1277" s="7"/>
      <c r="IL1277" s="7"/>
      <c r="IN1277" s="7"/>
      <c r="IO1277" s="7"/>
      <c r="IP1277" s="7"/>
      <c r="IR1277" s="7"/>
      <c r="IT1277" s="7"/>
      <c r="IV1277" s="7"/>
      <c r="IX1277" s="7"/>
      <c r="IZ1277" s="7"/>
      <c r="JB1277" s="7"/>
      <c r="JD1277" s="7"/>
      <c r="JF1277" s="7"/>
      <c r="JG1277" s="7"/>
      <c r="JI1277" s="7"/>
      <c r="JK1277" s="7"/>
      <c r="JM1277" s="7"/>
      <c r="JO1277" s="7"/>
      <c r="JP1277" s="7"/>
      <c r="JQ1277" s="7"/>
      <c r="JS1277" s="7"/>
      <c r="JT1277" s="7"/>
      <c r="JU1277" s="7"/>
      <c r="JV1277" s="7"/>
      <c r="JX1277" s="7"/>
      <c r="JZ1277" s="7"/>
      <c r="KB1277" s="7"/>
      <c r="KD1277" s="7"/>
      <c r="KF1277" s="7"/>
      <c r="KH1277" s="7"/>
      <c r="KJ1277" s="7"/>
      <c r="KL1277" s="7"/>
      <c r="KN1277" s="7"/>
      <c r="KO1277" s="7"/>
      <c r="KP1277" s="7"/>
      <c r="KQ1277" s="7"/>
      <c r="KR1277" s="7"/>
      <c r="KT1277" s="7"/>
      <c r="KV1277" s="7"/>
      <c r="KX1277" s="7"/>
      <c r="KZ1277" s="7"/>
      <c r="LB1277" s="7"/>
      <c r="LD1277" s="7"/>
      <c r="LF1277" s="7"/>
      <c r="LH1277" s="7"/>
      <c r="LJ1277" s="7"/>
      <c r="LL1277" s="7"/>
      <c r="LN1277" s="7"/>
      <c r="LP1277" s="7"/>
      <c r="LR1277" s="7"/>
      <c r="LT1277" s="7"/>
      <c r="LV1277" s="7"/>
      <c r="LX1277" s="7"/>
      <c r="LY1277" s="7"/>
      <c r="LZ1277" s="7"/>
      <c r="MA1277" s="7"/>
      <c r="MB1277" s="7"/>
      <c r="MC1277" s="7"/>
      <c r="ME1277" s="7"/>
      <c r="MG1277" s="7"/>
      <c r="MH1277" s="7"/>
      <c r="MJ1277" s="7"/>
      <c r="ML1277" s="7"/>
      <c r="MM1277" s="7"/>
      <c r="MN1277" s="7"/>
      <c r="MO1277" s="7"/>
      <c r="MQ1277" s="7"/>
      <c r="MS1277" s="7"/>
      <c r="MU1277" s="7"/>
      <c r="MV1277" s="7"/>
      <c r="MX1277" s="7"/>
      <c r="MY1277" s="7"/>
      <c r="MZ1277" s="7"/>
      <c r="NB1277" s="7"/>
      <c r="ND1277" s="7"/>
      <c r="NF1277" s="7"/>
      <c r="NH1277" s="7"/>
      <c r="NJ1277" s="7"/>
      <c r="NL1277" s="7"/>
      <c r="NM1277" s="7"/>
      <c r="NN1277" s="7"/>
      <c r="NO1277" s="7"/>
      <c r="NP1277" s="7"/>
      <c r="NR1277" s="7"/>
      <c r="NT1277" s="7"/>
      <c r="NU1277" s="7"/>
      <c r="NW1277" s="7"/>
      <c r="NY1277" s="7"/>
      <c r="OA1277" s="7"/>
      <c r="OC1277" s="7"/>
      <c r="OE1277" s="7"/>
      <c r="OG1277" s="7"/>
      <c r="OI1277" s="7"/>
      <c r="OK1277" s="7"/>
      <c r="OM1277" s="7"/>
      <c r="OO1277" s="7"/>
      <c r="OQ1277" s="7"/>
      <c r="OS1277" s="7"/>
      <c r="OT1277" s="7"/>
      <c r="OV1277" s="7"/>
      <c r="OX1277" s="7"/>
      <c r="OZ1277" s="7"/>
      <c r="PB1277" s="7"/>
      <c r="PD1277" s="7"/>
      <c r="PF1277" s="7"/>
      <c r="PH1277" s="7"/>
      <c r="PJ1277" s="7"/>
      <c r="PL1277" s="7"/>
      <c r="PN1277" s="7"/>
      <c r="PP1277" s="7"/>
      <c r="PQ1277" s="7"/>
      <c r="PR1277" s="7"/>
      <c r="PS1277" s="7"/>
      <c r="PT1277" s="7"/>
      <c r="PV1277" s="7"/>
      <c r="PX1277" s="7"/>
      <c r="PZ1277" s="7"/>
      <c r="QB1277" s="7"/>
      <c r="QD1277" s="7"/>
      <c r="QF1277" s="7"/>
      <c r="QH1277" s="7"/>
      <c r="QJ1277" s="7"/>
      <c r="QL1277" s="7"/>
      <c r="QN1277" s="7"/>
      <c r="QO1277" s="7"/>
      <c r="QQ1277" s="7"/>
      <c r="QS1277" s="7"/>
      <c r="QU1277" s="7"/>
      <c r="QV1277" s="7"/>
      <c r="QX1277" s="7"/>
      <c r="QZ1277" s="7"/>
      <c r="RB1277" s="7"/>
      <c r="RD1277" s="7"/>
      <c r="RF1277" s="7"/>
      <c r="RH1277" s="7"/>
      <c r="RJ1277" s="7"/>
      <c r="RL1277" s="7"/>
      <c r="RN1277" s="7"/>
      <c r="RP1277" s="7"/>
      <c r="RR1277" s="7"/>
      <c r="RT1277" s="7"/>
      <c r="RV1277" s="7"/>
      <c r="RW1277" s="7"/>
      <c r="RX1277" s="7"/>
      <c r="RZ1277" s="7"/>
      <c r="SB1277" s="7"/>
      <c r="SD1277" s="7"/>
      <c r="SE1277" s="7"/>
      <c r="SF1277" s="7"/>
      <c r="SH1277" s="7"/>
      <c r="SJ1277" s="7"/>
      <c r="SL1277" s="7"/>
      <c r="SN1277" s="7"/>
      <c r="SP1277" s="7"/>
      <c r="SR1277" s="7"/>
      <c r="ST1277" s="7"/>
      <c r="SV1277" s="7"/>
      <c r="SW1277" s="7"/>
      <c r="SY1277" s="7"/>
      <c r="TA1277" s="7"/>
      <c r="TC1277" s="7"/>
      <c r="TE1277" s="7"/>
      <c r="TG1277" s="7"/>
      <c r="TI1277" s="7"/>
      <c r="TK1277" s="7"/>
      <c r="TM1277" s="7"/>
      <c r="TO1277" s="7"/>
      <c r="TQ1277" s="7"/>
      <c r="TS1277" s="7"/>
      <c r="TU1277" s="7"/>
      <c r="TW1277" s="7"/>
      <c r="TY1277" s="7"/>
      <c r="UA1277" s="7"/>
      <c r="UC1277" s="7"/>
      <c r="UE1277" s="7"/>
      <c r="UG1277" s="7"/>
      <c r="UI1277" s="7"/>
      <c r="UK1277" s="7"/>
      <c r="UM1277" s="7"/>
      <c r="UO1277" s="7"/>
      <c r="UQ1277" s="7"/>
      <c r="US1277" s="7"/>
      <c r="UU1277" s="7"/>
      <c r="UW1277" s="7"/>
      <c r="UY1277" s="7"/>
      <c r="VA1277" s="7"/>
      <c r="VC1277" s="7"/>
      <c r="VE1277" s="7"/>
      <c r="VG1277" s="7"/>
      <c r="VI1277" s="7"/>
      <c r="VK1277" s="7"/>
      <c r="VM1277" s="7"/>
      <c r="VO1277" s="7"/>
      <c r="VQ1277" s="7"/>
      <c r="VS1277" s="7"/>
      <c r="VU1277" s="7"/>
      <c r="VW1277" s="7"/>
      <c r="VY1277" s="7"/>
      <c r="WA1277" s="7"/>
      <c r="WC1277" s="7"/>
      <c r="WE1277" s="7"/>
      <c r="WG1277" s="7"/>
      <c r="WI1277" s="7"/>
      <c r="WK1277" s="7"/>
      <c r="WM1277" s="7"/>
      <c r="WO1277" s="7"/>
      <c r="WQ1277" s="7"/>
      <c r="WS1277" s="7"/>
      <c r="WU1277" s="7"/>
      <c r="WW1277" s="7"/>
      <c r="WY1277" s="7"/>
      <c r="XA1277" s="7"/>
      <c r="XC1277" s="7"/>
      <c r="XE1277" s="7"/>
      <c r="XG1277" s="7"/>
      <c r="XI1277" s="7"/>
      <c r="XK1277" s="7"/>
      <c r="XM1277" s="7"/>
      <c r="XO1277" s="7"/>
      <c r="XQ1277" s="7"/>
      <c r="XS1277" s="7"/>
      <c r="XU1277" s="7"/>
      <c r="XW1277" s="7"/>
      <c r="XY1277" s="7"/>
      <c r="YA1277" s="7"/>
      <c r="YC1277" s="7"/>
      <c r="YE1277" s="7"/>
      <c r="YG1277" s="7"/>
      <c r="YI1277" s="7"/>
      <c r="YK1277" s="7"/>
      <c r="YM1277" s="7"/>
    </row>
    <row r="1278" spans="5:663" s="80" customFormat="1" x14ac:dyDescent="0.2">
      <c r="E1278" s="7"/>
      <c r="G1278" s="7"/>
      <c r="I1278" s="7"/>
      <c r="K1278" s="7"/>
      <c r="M1278" s="7"/>
      <c r="O1278" s="7"/>
      <c r="Q1278" s="7"/>
      <c r="S1278" s="7"/>
      <c r="U1278" s="7"/>
      <c r="W1278" s="7"/>
      <c r="Y1278" s="7"/>
      <c r="AA1278" s="7"/>
      <c r="AC1278" s="7"/>
      <c r="AE1278" s="7"/>
      <c r="AG1278" s="7"/>
      <c r="AH1278" s="7"/>
      <c r="AI1278" s="7"/>
      <c r="AJ1278" s="7"/>
      <c r="AK1278" s="7"/>
      <c r="AL1278" s="7"/>
      <c r="AM1278" s="7"/>
      <c r="AO1278" s="7"/>
      <c r="AQ1278" s="7"/>
      <c r="AS1278" s="7"/>
      <c r="AU1278" s="7"/>
      <c r="AW1278" s="7"/>
      <c r="AY1278" s="7"/>
      <c r="BA1278" s="7"/>
      <c r="BC1278" s="7"/>
      <c r="BE1278" s="7"/>
      <c r="BG1278" s="7"/>
      <c r="BI1278" s="7"/>
      <c r="BK1278" s="7"/>
      <c r="BM1278" s="7"/>
      <c r="BO1278" s="7"/>
      <c r="BQ1278" s="7"/>
      <c r="BS1278" s="7"/>
      <c r="BT1278" s="7"/>
      <c r="BU1278" s="7"/>
      <c r="BW1278" s="7"/>
      <c r="BY1278" s="7"/>
      <c r="CA1278" s="7"/>
      <c r="CC1278" s="7"/>
      <c r="CE1278" s="7"/>
      <c r="CG1278" s="7"/>
      <c r="CH1278" s="7"/>
      <c r="CI1278" s="7"/>
      <c r="CJ1278" s="7"/>
      <c r="CL1278" s="7"/>
      <c r="CN1278" s="7"/>
      <c r="CP1278" s="7"/>
      <c r="CR1278" s="7"/>
      <c r="CT1278" s="7"/>
      <c r="CV1278" s="7"/>
      <c r="CW1278" s="7"/>
      <c r="CY1278" s="7"/>
      <c r="DA1278" s="7"/>
      <c r="DC1278" s="7"/>
      <c r="DE1278" s="7"/>
      <c r="DG1278" s="7"/>
      <c r="DI1278" s="7"/>
      <c r="DK1278" s="7"/>
      <c r="DM1278" s="7"/>
      <c r="DO1278" s="7"/>
      <c r="DQ1278" s="7"/>
      <c r="DR1278" s="7"/>
      <c r="DS1278" s="7"/>
      <c r="DT1278" s="7"/>
      <c r="DV1278" s="7"/>
      <c r="DX1278" s="7"/>
      <c r="DY1278" s="7"/>
      <c r="DZ1278" s="7"/>
      <c r="EB1278" s="7"/>
      <c r="ED1278" s="7"/>
      <c r="EF1278" s="7"/>
      <c r="EG1278" s="7"/>
      <c r="EI1278" s="7"/>
      <c r="EJ1278" s="7"/>
      <c r="EL1278" s="7"/>
      <c r="EN1278" s="7"/>
      <c r="EP1278" s="7"/>
      <c r="ER1278" s="7"/>
      <c r="ET1278" s="7"/>
      <c r="EV1278" s="7"/>
      <c r="EX1278" s="7"/>
      <c r="EZ1278" s="7"/>
      <c r="FB1278" s="7"/>
      <c r="FD1278" s="7"/>
      <c r="FE1278" s="7"/>
      <c r="FF1278" s="7"/>
      <c r="FH1278" s="7"/>
      <c r="FJ1278" s="7"/>
      <c r="FL1278" s="7"/>
      <c r="FN1278" s="7"/>
      <c r="FP1278" s="7"/>
      <c r="FR1278" s="7"/>
      <c r="FT1278" s="7"/>
      <c r="FV1278" s="7"/>
      <c r="FW1278" s="7"/>
      <c r="FY1278" s="7"/>
      <c r="GA1278" s="7"/>
      <c r="GC1278" s="7"/>
      <c r="GE1278" s="7"/>
      <c r="GG1278" s="7"/>
      <c r="GI1278" s="7"/>
      <c r="GJ1278" s="7"/>
      <c r="GK1278" s="7"/>
      <c r="GL1278" s="7"/>
      <c r="GM1278" s="7"/>
      <c r="GN1278" s="7"/>
      <c r="GO1278" s="7"/>
      <c r="GP1278" s="7"/>
      <c r="GR1278" s="7"/>
      <c r="GT1278" s="7"/>
      <c r="GV1278" s="7"/>
      <c r="GX1278" s="7"/>
      <c r="GZ1278" s="7"/>
      <c r="HA1278" s="7"/>
      <c r="HC1278" s="7"/>
      <c r="HE1278" s="7"/>
      <c r="HG1278" s="7"/>
      <c r="HI1278" s="7"/>
      <c r="HK1278" s="7"/>
      <c r="HM1278" s="7"/>
      <c r="HO1278" s="7"/>
      <c r="HQ1278" s="7"/>
      <c r="HS1278" s="7"/>
      <c r="HU1278" s="7"/>
      <c r="HW1278" s="7"/>
      <c r="HY1278" s="7"/>
      <c r="IA1278" s="7"/>
      <c r="IC1278" s="7"/>
      <c r="IE1278" s="7"/>
      <c r="IF1278" s="7"/>
      <c r="IG1278" s="7"/>
      <c r="IH1278" s="7"/>
      <c r="IJ1278" s="7"/>
      <c r="IL1278" s="7"/>
      <c r="IN1278" s="7"/>
      <c r="IO1278" s="7"/>
      <c r="IP1278" s="7"/>
      <c r="IR1278" s="7"/>
      <c r="IT1278" s="7"/>
      <c r="IV1278" s="7"/>
      <c r="IX1278" s="7"/>
      <c r="IZ1278" s="7"/>
      <c r="JB1278" s="7"/>
      <c r="JD1278" s="7"/>
      <c r="JF1278" s="7"/>
      <c r="JG1278" s="7"/>
      <c r="JI1278" s="7"/>
      <c r="JK1278" s="7"/>
      <c r="JM1278" s="7"/>
      <c r="JO1278" s="7"/>
      <c r="JP1278" s="7"/>
      <c r="JQ1278" s="7"/>
      <c r="JS1278" s="7"/>
      <c r="JT1278" s="7"/>
      <c r="JU1278" s="7"/>
      <c r="JV1278" s="7"/>
      <c r="JX1278" s="7"/>
      <c r="JZ1278" s="7"/>
      <c r="KB1278" s="7"/>
      <c r="KD1278" s="7"/>
      <c r="KF1278" s="7"/>
      <c r="KH1278" s="7"/>
      <c r="KJ1278" s="7"/>
      <c r="KL1278" s="7"/>
      <c r="KN1278" s="7"/>
      <c r="KO1278" s="7"/>
      <c r="KP1278" s="7"/>
      <c r="KQ1278" s="7"/>
      <c r="KR1278" s="7"/>
      <c r="KT1278" s="7"/>
      <c r="KV1278" s="7"/>
      <c r="KX1278" s="7"/>
      <c r="KZ1278" s="7"/>
      <c r="LB1278" s="7"/>
      <c r="LD1278" s="7"/>
      <c r="LF1278" s="7"/>
      <c r="LH1278" s="7"/>
      <c r="LJ1278" s="7"/>
      <c r="LL1278" s="7"/>
      <c r="LN1278" s="7"/>
      <c r="LP1278" s="7"/>
      <c r="LR1278" s="7"/>
      <c r="LT1278" s="7"/>
      <c r="LV1278" s="7"/>
      <c r="LX1278" s="7"/>
      <c r="LY1278" s="7"/>
      <c r="LZ1278" s="7"/>
      <c r="MA1278" s="7"/>
      <c r="MB1278" s="7"/>
      <c r="MC1278" s="7"/>
      <c r="ME1278" s="7"/>
      <c r="MG1278" s="7"/>
      <c r="MH1278" s="7"/>
      <c r="MJ1278" s="7"/>
      <c r="ML1278" s="7"/>
      <c r="MM1278" s="7"/>
      <c r="MN1278" s="7"/>
      <c r="MO1278" s="7"/>
      <c r="MQ1278" s="7"/>
      <c r="MS1278" s="7"/>
      <c r="MU1278" s="7"/>
      <c r="MV1278" s="7"/>
      <c r="MX1278" s="7"/>
      <c r="MY1278" s="7"/>
      <c r="MZ1278" s="7"/>
      <c r="NB1278" s="7"/>
      <c r="ND1278" s="7"/>
      <c r="NF1278" s="7"/>
      <c r="NH1278" s="7"/>
      <c r="NJ1278" s="7"/>
      <c r="NL1278" s="7"/>
      <c r="NM1278" s="7"/>
      <c r="NN1278" s="7"/>
      <c r="NO1278" s="7"/>
      <c r="NP1278" s="7"/>
      <c r="NR1278" s="7"/>
      <c r="NT1278" s="7"/>
      <c r="NU1278" s="7"/>
      <c r="NW1278" s="7"/>
      <c r="NY1278" s="7"/>
      <c r="OA1278" s="7"/>
      <c r="OC1278" s="7"/>
      <c r="OE1278" s="7"/>
      <c r="OG1278" s="7"/>
      <c r="OI1278" s="7"/>
      <c r="OK1278" s="7"/>
      <c r="OM1278" s="7"/>
      <c r="OO1278" s="7"/>
      <c r="OQ1278" s="7"/>
      <c r="OS1278" s="7"/>
      <c r="OT1278" s="7"/>
      <c r="OV1278" s="7"/>
      <c r="OX1278" s="7"/>
      <c r="OZ1278" s="7"/>
      <c r="PB1278" s="7"/>
      <c r="PD1278" s="7"/>
      <c r="PF1278" s="7"/>
      <c r="PH1278" s="7"/>
      <c r="PJ1278" s="7"/>
      <c r="PL1278" s="7"/>
      <c r="PN1278" s="7"/>
      <c r="PP1278" s="7"/>
      <c r="PQ1278" s="7"/>
      <c r="PR1278" s="7"/>
      <c r="PS1278" s="7"/>
      <c r="PT1278" s="7"/>
      <c r="PV1278" s="7"/>
      <c r="PX1278" s="7"/>
      <c r="PZ1278" s="7"/>
      <c r="QB1278" s="7"/>
      <c r="QD1278" s="7"/>
      <c r="QF1278" s="7"/>
      <c r="QH1278" s="7"/>
      <c r="QJ1278" s="7"/>
      <c r="QL1278" s="7"/>
      <c r="QN1278" s="7"/>
      <c r="QO1278" s="7"/>
      <c r="QQ1278" s="7"/>
      <c r="QS1278" s="7"/>
      <c r="QU1278" s="7"/>
      <c r="QV1278" s="7"/>
      <c r="QX1278" s="7"/>
      <c r="QZ1278" s="7"/>
      <c r="RB1278" s="7"/>
      <c r="RD1278" s="7"/>
      <c r="RF1278" s="7"/>
      <c r="RH1278" s="7"/>
      <c r="RJ1278" s="7"/>
      <c r="RL1278" s="7"/>
      <c r="RN1278" s="7"/>
      <c r="RP1278" s="7"/>
      <c r="RR1278" s="7"/>
      <c r="RT1278" s="7"/>
      <c r="RV1278" s="7"/>
      <c r="RW1278" s="7"/>
      <c r="RX1278" s="7"/>
      <c r="RZ1278" s="7"/>
      <c r="SB1278" s="7"/>
      <c r="SD1278" s="7"/>
      <c r="SE1278" s="7"/>
      <c r="SF1278" s="7"/>
      <c r="SH1278" s="7"/>
      <c r="SJ1278" s="7"/>
      <c r="SL1278" s="7"/>
      <c r="SN1278" s="7"/>
      <c r="SP1278" s="7"/>
      <c r="SR1278" s="7"/>
      <c r="ST1278" s="7"/>
      <c r="SV1278" s="7"/>
      <c r="SW1278" s="7"/>
      <c r="SY1278" s="7"/>
      <c r="TA1278" s="7"/>
      <c r="TC1278" s="7"/>
      <c r="TE1278" s="7"/>
      <c r="TG1278" s="7"/>
      <c r="TI1278" s="7"/>
      <c r="TK1278" s="7"/>
      <c r="TM1278" s="7"/>
      <c r="TO1278" s="7"/>
      <c r="TQ1278" s="7"/>
      <c r="TS1278" s="7"/>
      <c r="TU1278" s="7"/>
      <c r="TW1278" s="7"/>
      <c r="TY1278" s="7"/>
      <c r="UA1278" s="7"/>
      <c r="UC1278" s="7"/>
      <c r="UE1278" s="7"/>
      <c r="UG1278" s="7"/>
      <c r="UI1278" s="7"/>
      <c r="UK1278" s="7"/>
      <c r="UM1278" s="7"/>
      <c r="UO1278" s="7"/>
      <c r="UQ1278" s="7"/>
      <c r="US1278" s="7"/>
      <c r="UU1278" s="7"/>
      <c r="UW1278" s="7"/>
      <c r="UY1278" s="7"/>
      <c r="VA1278" s="7"/>
      <c r="VC1278" s="7"/>
      <c r="VE1278" s="7"/>
      <c r="VG1278" s="7"/>
      <c r="VI1278" s="7"/>
      <c r="VK1278" s="7"/>
      <c r="VM1278" s="7"/>
      <c r="VO1278" s="7"/>
      <c r="VQ1278" s="7"/>
      <c r="VS1278" s="7"/>
      <c r="VU1278" s="7"/>
      <c r="VW1278" s="7"/>
      <c r="VY1278" s="7"/>
      <c r="WA1278" s="7"/>
      <c r="WC1278" s="7"/>
      <c r="WE1278" s="7"/>
      <c r="WG1278" s="7"/>
      <c r="WI1278" s="7"/>
      <c r="WK1278" s="7"/>
      <c r="WM1278" s="7"/>
      <c r="WO1278" s="7"/>
      <c r="WQ1278" s="7"/>
      <c r="WS1278" s="7"/>
      <c r="WU1278" s="7"/>
      <c r="WW1278" s="7"/>
      <c r="WY1278" s="7"/>
      <c r="XA1278" s="7"/>
      <c r="XC1278" s="7"/>
      <c r="XE1278" s="7"/>
      <c r="XG1278" s="7"/>
      <c r="XI1278" s="7"/>
      <c r="XK1278" s="7"/>
      <c r="XM1278" s="7"/>
      <c r="XO1278" s="7"/>
      <c r="XQ1278" s="7"/>
      <c r="XS1278" s="7"/>
      <c r="XU1278" s="7"/>
      <c r="XW1278" s="7"/>
      <c r="XY1278" s="7"/>
      <c r="YA1278" s="7"/>
      <c r="YC1278" s="7"/>
      <c r="YE1278" s="7"/>
      <c r="YG1278" s="7"/>
      <c r="YI1278" s="7"/>
      <c r="YK1278" s="7"/>
      <c r="YM1278" s="7"/>
    </row>
    <row r="1279" spans="5:663" s="80" customFormat="1" x14ac:dyDescent="0.2">
      <c r="E1279" s="7"/>
      <c r="G1279" s="7"/>
      <c r="I1279" s="7"/>
      <c r="K1279" s="7"/>
      <c r="M1279" s="7"/>
      <c r="O1279" s="7"/>
      <c r="Q1279" s="7"/>
      <c r="S1279" s="7"/>
      <c r="U1279" s="7"/>
      <c r="W1279" s="7"/>
      <c r="Y1279" s="7"/>
      <c r="AA1279" s="7"/>
      <c r="AC1279" s="7"/>
      <c r="AE1279" s="7"/>
      <c r="AG1279" s="7"/>
      <c r="AH1279" s="7"/>
      <c r="AI1279" s="7"/>
      <c r="AJ1279" s="7"/>
      <c r="AK1279" s="7"/>
      <c r="AL1279" s="7"/>
      <c r="AM1279" s="7"/>
      <c r="AO1279" s="7"/>
      <c r="AQ1279" s="7"/>
      <c r="AS1279" s="7"/>
      <c r="AU1279" s="7"/>
      <c r="AW1279" s="7"/>
      <c r="AY1279" s="7"/>
      <c r="BA1279" s="7"/>
      <c r="BC1279" s="7"/>
      <c r="BE1279" s="7"/>
      <c r="BG1279" s="7"/>
      <c r="BI1279" s="7"/>
      <c r="BK1279" s="7"/>
      <c r="BM1279" s="7"/>
      <c r="BO1279" s="7"/>
      <c r="BQ1279" s="7"/>
      <c r="BS1279" s="7"/>
      <c r="BT1279" s="7"/>
      <c r="BU1279" s="7"/>
      <c r="BW1279" s="7"/>
      <c r="BY1279" s="7"/>
      <c r="CA1279" s="7"/>
      <c r="CC1279" s="7"/>
      <c r="CE1279" s="7"/>
      <c r="CG1279" s="7"/>
      <c r="CH1279" s="7"/>
      <c r="CI1279" s="7"/>
      <c r="CJ1279" s="7"/>
      <c r="CL1279" s="7"/>
      <c r="CN1279" s="7"/>
      <c r="CP1279" s="7"/>
      <c r="CR1279" s="7"/>
      <c r="CT1279" s="7"/>
      <c r="CV1279" s="7"/>
      <c r="CW1279" s="7"/>
      <c r="CY1279" s="7"/>
      <c r="DA1279" s="7"/>
      <c r="DC1279" s="7"/>
      <c r="DE1279" s="7"/>
      <c r="DG1279" s="7"/>
      <c r="DI1279" s="7"/>
      <c r="DK1279" s="7"/>
      <c r="DM1279" s="7"/>
      <c r="DO1279" s="7"/>
      <c r="DQ1279" s="7"/>
      <c r="DR1279" s="7"/>
      <c r="DS1279" s="7"/>
      <c r="DT1279" s="7"/>
      <c r="DV1279" s="7"/>
      <c r="DX1279" s="7"/>
      <c r="DY1279" s="7"/>
      <c r="DZ1279" s="7"/>
      <c r="EB1279" s="7"/>
      <c r="ED1279" s="7"/>
      <c r="EF1279" s="7"/>
      <c r="EG1279" s="7"/>
      <c r="EI1279" s="7"/>
      <c r="EJ1279" s="7"/>
      <c r="EL1279" s="7"/>
      <c r="EN1279" s="7"/>
      <c r="EP1279" s="7"/>
      <c r="ER1279" s="7"/>
      <c r="ET1279" s="7"/>
      <c r="EV1279" s="7"/>
      <c r="EX1279" s="7"/>
      <c r="EZ1279" s="7"/>
      <c r="FB1279" s="7"/>
      <c r="FD1279" s="7"/>
      <c r="FE1279" s="7"/>
      <c r="FF1279" s="7"/>
      <c r="FH1279" s="7"/>
      <c r="FJ1279" s="7"/>
      <c r="FL1279" s="7"/>
      <c r="FN1279" s="7"/>
      <c r="FP1279" s="7"/>
      <c r="FR1279" s="7"/>
      <c r="FT1279" s="7"/>
      <c r="FV1279" s="7"/>
      <c r="FW1279" s="7"/>
      <c r="FY1279" s="7"/>
      <c r="GA1279" s="7"/>
      <c r="GC1279" s="7"/>
      <c r="GE1279" s="7"/>
      <c r="GG1279" s="7"/>
      <c r="GI1279" s="7"/>
      <c r="GJ1279" s="7"/>
      <c r="GK1279" s="7"/>
      <c r="GL1279" s="7"/>
      <c r="GM1279" s="7"/>
      <c r="GN1279" s="7"/>
      <c r="GO1279" s="7"/>
      <c r="GP1279" s="7"/>
      <c r="GR1279" s="7"/>
      <c r="GT1279" s="7"/>
      <c r="GV1279" s="7"/>
      <c r="GX1279" s="7"/>
      <c r="GZ1279" s="7"/>
      <c r="HA1279" s="7"/>
      <c r="HC1279" s="7"/>
      <c r="HE1279" s="7"/>
      <c r="HG1279" s="7"/>
      <c r="HI1279" s="7"/>
      <c r="HK1279" s="7"/>
      <c r="HM1279" s="7"/>
      <c r="HO1279" s="7"/>
      <c r="HQ1279" s="7"/>
      <c r="HS1279" s="7"/>
      <c r="HU1279" s="7"/>
      <c r="HW1279" s="7"/>
      <c r="HY1279" s="7"/>
      <c r="IA1279" s="7"/>
      <c r="IC1279" s="7"/>
      <c r="IE1279" s="7"/>
      <c r="IF1279" s="7"/>
      <c r="IG1279" s="7"/>
      <c r="IH1279" s="7"/>
      <c r="IJ1279" s="7"/>
      <c r="IL1279" s="7"/>
      <c r="IN1279" s="7"/>
      <c r="IO1279" s="7"/>
      <c r="IP1279" s="7"/>
      <c r="IR1279" s="7"/>
      <c r="IT1279" s="7"/>
      <c r="IV1279" s="7"/>
      <c r="IX1279" s="7"/>
      <c r="IZ1279" s="7"/>
      <c r="JB1279" s="7"/>
      <c r="JD1279" s="7"/>
      <c r="JF1279" s="7"/>
      <c r="JG1279" s="7"/>
      <c r="JI1279" s="7"/>
      <c r="JK1279" s="7"/>
      <c r="JM1279" s="7"/>
      <c r="JO1279" s="7"/>
      <c r="JP1279" s="7"/>
      <c r="JQ1279" s="7"/>
      <c r="JS1279" s="7"/>
      <c r="JT1279" s="7"/>
      <c r="JU1279" s="7"/>
      <c r="JV1279" s="7"/>
      <c r="JX1279" s="7"/>
      <c r="JZ1279" s="7"/>
      <c r="KB1279" s="7"/>
      <c r="KD1279" s="7"/>
      <c r="KF1279" s="7"/>
      <c r="KH1279" s="7"/>
      <c r="KJ1279" s="7"/>
      <c r="KL1279" s="7"/>
      <c r="KN1279" s="7"/>
      <c r="KO1279" s="7"/>
      <c r="KP1279" s="7"/>
      <c r="KQ1279" s="7"/>
      <c r="KR1279" s="7"/>
      <c r="KT1279" s="7"/>
      <c r="KV1279" s="7"/>
      <c r="KX1279" s="7"/>
      <c r="KZ1279" s="7"/>
      <c r="LB1279" s="7"/>
      <c r="LD1279" s="7"/>
      <c r="LF1279" s="7"/>
      <c r="LH1279" s="7"/>
      <c r="LJ1279" s="7"/>
      <c r="LL1279" s="7"/>
      <c r="LN1279" s="7"/>
      <c r="LP1279" s="7"/>
      <c r="LR1279" s="7"/>
      <c r="LT1279" s="7"/>
      <c r="LV1279" s="7"/>
      <c r="LX1279" s="7"/>
      <c r="LY1279" s="7"/>
      <c r="LZ1279" s="7"/>
      <c r="MA1279" s="7"/>
      <c r="MB1279" s="7"/>
      <c r="MC1279" s="7"/>
      <c r="ME1279" s="7"/>
      <c r="MG1279" s="7"/>
      <c r="MH1279" s="7"/>
      <c r="MJ1279" s="7"/>
      <c r="ML1279" s="7"/>
      <c r="MM1279" s="7"/>
      <c r="MN1279" s="7"/>
      <c r="MO1279" s="7"/>
      <c r="MQ1279" s="7"/>
      <c r="MS1279" s="7"/>
      <c r="MU1279" s="7"/>
      <c r="MV1279" s="7"/>
      <c r="MX1279" s="7"/>
      <c r="MY1279" s="7"/>
      <c r="MZ1279" s="7"/>
      <c r="NB1279" s="7"/>
      <c r="ND1279" s="7"/>
      <c r="NF1279" s="7"/>
      <c r="NH1279" s="7"/>
      <c r="NJ1279" s="7"/>
      <c r="NL1279" s="7"/>
      <c r="NM1279" s="7"/>
      <c r="NN1279" s="7"/>
      <c r="NO1279" s="7"/>
      <c r="NP1279" s="7"/>
      <c r="NR1279" s="7"/>
      <c r="NT1279" s="7"/>
      <c r="NU1279" s="7"/>
      <c r="NW1279" s="7"/>
      <c r="NY1279" s="7"/>
      <c r="OA1279" s="7"/>
      <c r="OC1279" s="7"/>
      <c r="OE1279" s="7"/>
      <c r="OG1279" s="7"/>
      <c r="OI1279" s="7"/>
      <c r="OK1279" s="7"/>
      <c r="OM1279" s="7"/>
      <c r="OO1279" s="7"/>
      <c r="OQ1279" s="7"/>
      <c r="OS1279" s="7"/>
      <c r="OT1279" s="7"/>
      <c r="OV1279" s="7"/>
      <c r="OX1279" s="7"/>
      <c r="OZ1279" s="7"/>
      <c r="PB1279" s="7"/>
      <c r="PD1279" s="7"/>
      <c r="PF1279" s="7"/>
      <c r="PH1279" s="7"/>
      <c r="PJ1279" s="7"/>
      <c r="PL1279" s="7"/>
      <c r="PN1279" s="7"/>
      <c r="PP1279" s="7"/>
      <c r="PQ1279" s="7"/>
      <c r="PR1279" s="7"/>
      <c r="PS1279" s="7"/>
      <c r="PT1279" s="7"/>
      <c r="PV1279" s="7"/>
      <c r="PX1279" s="7"/>
      <c r="PZ1279" s="7"/>
      <c r="QB1279" s="7"/>
      <c r="QD1279" s="7"/>
      <c r="QF1279" s="7"/>
      <c r="QH1279" s="7"/>
      <c r="QJ1279" s="7"/>
      <c r="QL1279" s="7"/>
      <c r="QN1279" s="7"/>
      <c r="QO1279" s="7"/>
      <c r="QQ1279" s="7"/>
      <c r="QS1279" s="7"/>
      <c r="QU1279" s="7"/>
      <c r="QV1279" s="7"/>
      <c r="QX1279" s="7"/>
      <c r="QZ1279" s="7"/>
      <c r="RB1279" s="7"/>
      <c r="RD1279" s="7"/>
      <c r="RF1279" s="7"/>
      <c r="RH1279" s="7"/>
      <c r="RJ1279" s="7"/>
      <c r="RL1279" s="7"/>
      <c r="RN1279" s="7"/>
      <c r="RP1279" s="7"/>
      <c r="RR1279" s="7"/>
      <c r="RT1279" s="7"/>
      <c r="RV1279" s="7"/>
      <c r="RW1279" s="7"/>
      <c r="RX1279" s="7"/>
      <c r="RZ1279" s="7"/>
      <c r="SB1279" s="7"/>
      <c r="SD1279" s="7"/>
      <c r="SE1279" s="7"/>
      <c r="SF1279" s="7"/>
      <c r="SH1279" s="7"/>
      <c r="SJ1279" s="7"/>
      <c r="SL1279" s="7"/>
      <c r="SN1279" s="7"/>
      <c r="SP1279" s="7"/>
      <c r="SR1279" s="7"/>
      <c r="ST1279" s="7"/>
      <c r="SV1279" s="7"/>
      <c r="SW1279" s="7"/>
      <c r="SY1279" s="7"/>
      <c r="TA1279" s="7"/>
      <c r="TC1279" s="7"/>
      <c r="TE1279" s="7"/>
      <c r="TG1279" s="7"/>
      <c r="TI1279" s="7"/>
      <c r="TK1279" s="7"/>
      <c r="TM1279" s="7"/>
      <c r="TO1279" s="7"/>
      <c r="TQ1279" s="7"/>
      <c r="TS1279" s="7"/>
      <c r="TU1279" s="7"/>
      <c r="TW1279" s="7"/>
      <c r="TY1279" s="7"/>
      <c r="UA1279" s="7"/>
      <c r="UC1279" s="7"/>
      <c r="UE1279" s="7"/>
      <c r="UG1279" s="7"/>
      <c r="UI1279" s="7"/>
      <c r="UK1279" s="7"/>
      <c r="UM1279" s="7"/>
      <c r="UO1279" s="7"/>
      <c r="UQ1279" s="7"/>
      <c r="US1279" s="7"/>
      <c r="UU1279" s="7"/>
      <c r="UW1279" s="7"/>
      <c r="UY1279" s="7"/>
      <c r="VA1279" s="7"/>
      <c r="VC1279" s="7"/>
      <c r="VE1279" s="7"/>
      <c r="VG1279" s="7"/>
      <c r="VI1279" s="7"/>
      <c r="VK1279" s="7"/>
      <c r="VM1279" s="7"/>
      <c r="VO1279" s="7"/>
      <c r="VQ1279" s="7"/>
      <c r="VS1279" s="7"/>
      <c r="VU1279" s="7"/>
      <c r="VW1279" s="7"/>
      <c r="VY1279" s="7"/>
      <c r="WA1279" s="7"/>
      <c r="WC1279" s="7"/>
      <c r="WE1279" s="7"/>
      <c r="WG1279" s="7"/>
      <c r="WI1279" s="7"/>
      <c r="WK1279" s="7"/>
      <c r="WM1279" s="7"/>
      <c r="WO1279" s="7"/>
      <c r="WQ1279" s="7"/>
      <c r="WS1279" s="7"/>
      <c r="WU1279" s="7"/>
      <c r="WW1279" s="7"/>
      <c r="WY1279" s="7"/>
      <c r="XA1279" s="7"/>
      <c r="XC1279" s="7"/>
      <c r="XE1279" s="7"/>
      <c r="XG1279" s="7"/>
      <c r="XI1279" s="7"/>
      <c r="XK1279" s="7"/>
      <c r="XM1279" s="7"/>
      <c r="XO1279" s="7"/>
      <c r="XQ1279" s="7"/>
      <c r="XS1279" s="7"/>
      <c r="XU1279" s="7"/>
      <c r="XW1279" s="7"/>
      <c r="XY1279" s="7"/>
      <c r="YA1279" s="7"/>
      <c r="YC1279" s="7"/>
      <c r="YE1279" s="7"/>
      <c r="YG1279" s="7"/>
      <c r="YI1279" s="7"/>
      <c r="YK1279" s="7"/>
      <c r="YM1279" s="7"/>
    </row>
    <row r="1280" spans="5:663" s="80" customFormat="1" x14ac:dyDescent="0.2">
      <c r="E1280" s="7"/>
      <c r="G1280" s="7"/>
      <c r="I1280" s="7"/>
      <c r="K1280" s="7"/>
      <c r="M1280" s="7"/>
      <c r="O1280" s="7"/>
      <c r="Q1280" s="7"/>
      <c r="S1280" s="7"/>
      <c r="U1280" s="7"/>
      <c r="W1280" s="7"/>
      <c r="Y1280" s="7"/>
      <c r="AA1280" s="7"/>
      <c r="AC1280" s="7"/>
      <c r="AE1280" s="7"/>
      <c r="AG1280" s="7"/>
      <c r="AH1280" s="7"/>
      <c r="AI1280" s="7"/>
      <c r="AJ1280" s="7"/>
      <c r="AK1280" s="7"/>
      <c r="AL1280" s="7"/>
      <c r="AM1280" s="7"/>
      <c r="AO1280" s="7"/>
      <c r="AQ1280" s="7"/>
      <c r="AS1280" s="7"/>
      <c r="AU1280" s="7"/>
      <c r="AW1280" s="7"/>
      <c r="AY1280" s="7"/>
      <c r="BA1280" s="7"/>
      <c r="BC1280" s="7"/>
      <c r="BE1280" s="7"/>
      <c r="BG1280" s="7"/>
      <c r="BI1280" s="7"/>
      <c r="BK1280" s="7"/>
      <c r="BM1280" s="7"/>
      <c r="BO1280" s="7"/>
      <c r="BQ1280" s="7"/>
      <c r="BS1280" s="7"/>
      <c r="BT1280" s="7"/>
      <c r="BU1280" s="7"/>
      <c r="BW1280" s="7"/>
      <c r="BY1280" s="7"/>
      <c r="CA1280" s="7"/>
      <c r="CC1280" s="7"/>
      <c r="CE1280" s="7"/>
      <c r="CG1280" s="7"/>
      <c r="CH1280" s="7"/>
      <c r="CI1280" s="7"/>
      <c r="CJ1280" s="7"/>
      <c r="CL1280" s="7"/>
      <c r="CN1280" s="7"/>
      <c r="CP1280" s="7"/>
      <c r="CR1280" s="7"/>
      <c r="CT1280" s="7"/>
      <c r="CV1280" s="7"/>
      <c r="CW1280" s="7"/>
      <c r="CY1280" s="7"/>
      <c r="DA1280" s="7"/>
      <c r="DC1280" s="7"/>
      <c r="DE1280" s="7"/>
      <c r="DG1280" s="7"/>
      <c r="DI1280" s="7"/>
      <c r="DK1280" s="7"/>
      <c r="DM1280" s="7"/>
      <c r="DO1280" s="7"/>
      <c r="DQ1280" s="7"/>
      <c r="DR1280" s="7"/>
      <c r="DS1280" s="7"/>
      <c r="DT1280" s="7"/>
      <c r="DV1280" s="7"/>
      <c r="DX1280" s="7"/>
      <c r="DY1280" s="7"/>
      <c r="DZ1280" s="7"/>
      <c r="EB1280" s="7"/>
      <c r="ED1280" s="7"/>
      <c r="EF1280" s="7"/>
      <c r="EG1280" s="7"/>
      <c r="EI1280" s="7"/>
      <c r="EJ1280" s="7"/>
      <c r="EL1280" s="7"/>
      <c r="EN1280" s="7"/>
      <c r="EP1280" s="7"/>
      <c r="ER1280" s="7"/>
      <c r="ET1280" s="7"/>
      <c r="EV1280" s="7"/>
      <c r="EX1280" s="7"/>
      <c r="EZ1280" s="7"/>
      <c r="FB1280" s="7"/>
      <c r="FD1280" s="7"/>
      <c r="FE1280" s="7"/>
      <c r="FF1280" s="7"/>
      <c r="FH1280" s="7"/>
      <c r="FJ1280" s="7"/>
      <c r="FL1280" s="7"/>
      <c r="FN1280" s="7"/>
      <c r="FP1280" s="7"/>
      <c r="FR1280" s="7"/>
      <c r="FT1280" s="7"/>
      <c r="FV1280" s="7"/>
      <c r="FW1280" s="7"/>
      <c r="FY1280" s="7"/>
      <c r="GA1280" s="7"/>
      <c r="GC1280" s="7"/>
      <c r="GE1280" s="7"/>
      <c r="GG1280" s="7"/>
      <c r="GI1280" s="7"/>
      <c r="GJ1280" s="7"/>
      <c r="GK1280" s="7"/>
      <c r="GL1280" s="7"/>
      <c r="GM1280" s="7"/>
      <c r="GN1280" s="7"/>
      <c r="GO1280" s="7"/>
      <c r="GP1280" s="7"/>
      <c r="GR1280" s="7"/>
      <c r="GT1280" s="7"/>
      <c r="GV1280" s="7"/>
      <c r="GX1280" s="7"/>
      <c r="GZ1280" s="7"/>
      <c r="HA1280" s="7"/>
      <c r="HC1280" s="7"/>
      <c r="HE1280" s="7"/>
      <c r="HG1280" s="7"/>
      <c r="HI1280" s="7"/>
      <c r="HK1280" s="7"/>
      <c r="HM1280" s="7"/>
      <c r="HO1280" s="7"/>
      <c r="HQ1280" s="7"/>
      <c r="HS1280" s="7"/>
      <c r="HU1280" s="7"/>
      <c r="HW1280" s="7"/>
      <c r="HY1280" s="7"/>
      <c r="IA1280" s="7"/>
      <c r="IC1280" s="7"/>
      <c r="IE1280" s="7"/>
      <c r="IF1280" s="7"/>
      <c r="IG1280" s="7"/>
      <c r="IH1280" s="7"/>
      <c r="IJ1280" s="7"/>
      <c r="IL1280" s="7"/>
      <c r="IN1280" s="7"/>
      <c r="IO1280" s="7"/>
      <c r="IP1280" s="7"/>
      <c r="IR1280" s="7"/>
      <c r="IT1280" s="7"/>
      <c r="IV1280" s="7"/>
      <c r="IX1280" s="7"/>
      <c r="IZ1280" s="7"/>
      <c r="JB1280" s="7"/>
      <c r="JD1280" s="7"/>
      <c r="JF1280" s="7"/>
      <c r="JG1280" s="7"/>
      <c r="JI1280" s="7"/>
      <c r="JK1280" s="7"/>
      <c r="JM1280" s="7"/>
      <c r="JO1280" s="7"/>
      <c r="JP1280" s="7"/>
      <c r="JQ1280" s="7"/>
      <c r="JS1280" s="7"/>
      <c r="JT1280" s="7"/>
      <c r="JU1280" s="7"/>
      <c r="JV1280" s="7"/>
      <c r="JX1280" s="7"/>
      <c r="JZ1280" s="7"/>
      <c r="KB1280" s="7"/>
      <c r="KD1280" s="7"/>
      <c r="KF1280" s="7"/>
      <c r="KH1280" s="7"/>
      <c r="KJ1280" s="7"/>
      <c r="KL1280" s="7"/>
      <c r="KN1280" s="7"/>
      <c r="KO1280" s="7"/>
      <c r="KP1280" s="7"/>
      <c r="KQ1280" s="7"/>
      <c r="KR1280" s="7"/>
      <c r="KT1280" s="7"/>
      <c r="KV1280" s="7"/>
      <c r="KX1280" s="7"/>
      <c r="KZ1280" s="7"/>
      <c r="LB1280" s="7"/>
      <c r="LD1280" s="7"/>
      <c r="LF1280" s="7"/>
      <c r="LH1280" s="7"/>
      <c r="LJ1280" s="7"/>
      <c r="LL1280" s="7"/>
      <c r="LN1280" s="7"/>
      <c r="LP1280" s="7"/>
      <c r="LR1280" s="7"/>
      <c r="LT1280" s="7"/>
      <c r="LV1280" s="7"/>
      <c r="LX1280" s="7"/>
      <c r="LY1280" s="7"/>
      <c r="LZ1280" s="7"/>
      <c r="MA1280" s="7"/>
      <c r="MB1280" s="7"/>
      <c r="MC1280" s="7"/>
      <c r="ME1280" s="7"/>
      <c r="MG1280" s="7"/>
      <c r="MH1280" s="7"/>
      <c r="MJ1280" s="7"/>
      <c r="ML1280" s="7"/>
      <c r="MM1280" s="7"/>
      <c r="MN1280" s="7"/>
      <c r="MO1280" s="7"/>
      <c r="MQ1280" s="7"/>
      <c r="MS1280" s="7"/>
      <c r="MU1280" s="7"/>
      <c r="MV1280" s="7"/>
      <c r="MX1280" s="7"/>
      <c r="MY1280" s="7"/>
      <c r="MZ1280" s="7"/>
      <c r="NB1280" s="7"/>
      <c r="ND1280" s="7"/>
      <c r="NF1280" s="7"/>
      <c r="NH1280" s="7"/>
      <c r="NJ1280" s="7"/>
      <c r="NL1280" s="7"/>
      <c r="NM1280" s="7"/>
      <c r="NN1280" s="7"/>
      <c r="NO1280" s="7"/>
      <c r="NP1280" s="7"/>
      <c r="NR1280" s="7"/>
      <c r="NT1280" s="7"/>
      <c r="NU1280" s="7"/>
      <c r="NW1280" s="7"/>
      <c r="NY1280" s="7"/>
      <c r="OA1280" s="7"/>
      <c r="OC1280" s="7"/>
      <c r="OE1280" s="7"/>
      <c r="OG1280" s="7"/>
      <c r="OI1280" s="7"/>
      <c r="OK1280" s="7"/>
      <c r="OM1280" s="7"/>
      <c r="OO1280" s="7"/>
      <c r="OQ1280" s="7"/>
      <c r="OS1280" s="7"/>
      <c r="OT1280" s="7"/>
      <c r="OV1280" s="7"/>
      <c r="OX1280" s="7"/>
      <c r="OZ1280" s="7"/>
      <c r="PB1280" s="7"/>
      <c r="PD1280" s="7"/>
      <c r="PF1280" s="7"/>
      <c r="PH1280" s="7"/>
      <c r="PJ1280" s="7"/>
      <c r="PL1280" s="7"/>
      <c r="PN1280" s="7"/>
      <c r="PP1280" s="7"/>
      <c r="PQ1280" s="7"/>
      <c r="PR1280" s="7"/>
      <c r="PS1280" s="7"/>
      <c r="PT1280" s="7"/>
      <c r="PV1280" s="7"/>
      <c r="PX1280" s="7"/>
      <c r="PZ1280" s="7"/>
      <c r="QB1280" s="7"/>
      <c r="QD1280" s="7"/>
      <c r="QF1280" s="7"/>
      <c r="QH1280" s="7"/>
      <c r="QJ1280" s="7"/>
      <c r="QL1280" s="7"/>
      <c r="QN1280" s="7"/>
      <c r="QO1280" s="7"/>
      <c r="QQ1280" s="7"/>
      <c r="QS1280" s="7"/>
      <c r="QU1280" s="7"/>
      <c r="QV1280" s="7"/>
      <c r="QX1280" s="7"/>
      <c r="QZ1280" s="7"/>
      <c r="RB1280" s="7"/>
      <c r="RD1280" s="7"/>
      <c r="RF1280" s="7"/>
      <c r="RH1280" s="7"/>
      <c r="RJ1280" s="7"/>
      <c r="RL1280" s="7"/>
      <c r="RN1280" s="7"/>
      <c r="RP1280" s="7"/>
      <c r="RR1280" s="7"/>
      <c r="RT1280" s="7"/>
      <c r="RV1280" s="7"/>
      <c r="RW1280" s="7"/>
      <c r="RX1280" s="7"/>
      <c r="RZ1280" s="7"/>
      <c r="SB1280" s="7"/>
      <c r="SD1280" s="7"/>
      <c r="SE1280" s="7"/>
      <c r="SF1280" s="7"/>
      <c r="SH1280" s="7"/>
      <c r="SJ1280" s="7"/>
      <c r="SL1280" s="7"/>
      <c r="SN1280" s="7"/>
      <c r="SP1280" s="7"/>
      <c r="SR1280" s="7"/>
      <c r="ST1280" s="7"/>
      <c r="SV1280" s="7"/>
      <c r="SW1280" s="7"/>
      <c r="SY1280" s="7"/>
      <c r="TA1280" s="7"/>
      <c r="TC1280" s="7"/>
      <c r="TE1280" s="7"/>
      <c r="TG1280" s="7"/>
      <c r="TI1280" s="7"/>
      <c r="TK1280" s="7"/>
      <c r="TM1280" s="7"/>
      <c r="TO1280" s="7"/>
      <c r="TQ1280" s="7"/>
      <c r="TS1280" s="7"/>
      <c r="TU1280" s="7"/>
      <c r="TW1280" s="7"/>
      <c r="TY1280" s="7"/>
      <c r="UA1280" s="7"/>
      <c r="UC1280" s="7"/>
      <c r="UE1280" s="7"/>
      <c r="UG1280" s="7"/>
      <c r="UI1280" s="7"/>
      <c r="UK1280" s="7"/>
      <c r="UM1280" s="7"/>
      <c r="UO1280" s="7"/>
      <c r="UQ1280" s="7"/>
      <c r="US1280" s="7"/>
      <c r="UU1280" s="7"/>
      <c r="UW1280" s="7"/>
      <c r="UY1280" s="7"/>
      <c r="VA1280" s="7"/>
      <c r="VC1280" s="7"/>
      <c r="VE1280" s="7"/>
      <c r="VG1280" s="7"/>
      <c r="VI1280" s="7"/>
      <c r="VK1280" s="7"/>
      <c r="VM1280" s="7"/>
      <c r="VO1280" s="7"/>
      <c r="VQ1280" s="7"/>
      <c r="VS1280" s="7"/>
      <c r="VU1280" s="7"/>
      <c r="VW1280" s="7"/>
      <c r="VY1280" s="7"/>
      <c r="WA1280" s="7"/>
      <c r="WC1280" s="7"/>
      <c r="WE1280" s="7"/>
      <c r="WG1280" s="7"/>
      <c r="WI1280" s="7"/>
      <c r="WK1280" s="7"/>
      <c r="WM1280" s="7"/>
      <c r="WO1280" s="7"/>
      <c r="WQ1280" s="7"/>
      <c r="WS1280" s="7"/>
      <c r="WU1280" s="7"/>
      <c r="WW1280" s="7"/>
      <c r="WY1280" s="7"/>
      <c r="XA1280" s="7"/>
      <c r="XC1280" s="7"/>
      <c r="XE1280" s="7"/>
      <c r="XG1280" s="7"/>
      <c r="XI1280" s="7"/>
      <c r="XK1280" s="7"/>
      <c r="XM1280" s="7"/>
      <c r="XO1280" s="7"/>
      <c r="XQ1280" s="7"/>
      <c r="XS1280" s="7"/>
      <c r="XU1280" s="7"/>
      <c r="XW1280" s="7"/>
      <c r="XY1280" s="7"/>
      <c r="YA1280" s="7"/>
      <c r="YC1280" s="7"/>
      <c r="YE1280" s="7"/>
      <c r="YG1280" s="7"/>
      <c r="YI1280" s="7"/>
      <c r="YK1280" s="7"/>
      <c r="YM1280" s="7"/>
    </row>
    <row r="1281" spans="5:663" s="80" customFormat="1" x14ac:dyDescent="0.2">
      <c r="E1281" s="7"/>
      <c r="G1281" s="7"/>
      <c r="I1281" s="7"/>
      <c r="K1281" s="7"/>
      <c r="M1281" s="7"/>
      <c r="O1281" s="7"/>
      <c r="Q1281" s="7"/>
      <c r="S1281" s="7"/>
      <c r="U1281" s="7"/>
      <c r="W1281" s="7"/>
      <c r="Y1281" s="7"/>
      <c r="AA1281" s="7"/>
      <c r="AC1281" s="7"/>
      <c r="AE1281" s="7"/>
      <c r="AG1281" s="7"/>
      <c r="AH1281" s="7"/>
      <c r="AI1281" s="7"/>
      <c r="AJ1281" s="7"/>
      <c r="AK1281" s="7"/>
      <c r="AL1281" s="7"/>
      <c r="AM1281" s="7"/>
      <c r="AO1281" s="7"/>
      <c r="AQ1281" s="7"/>
      <c r="AS1281" s="7"/>
      <c r="AU1281" s="7"/>
      <c r="AW1281" s="7"/>
      <c r="AY1281" s="7"/>
      <c r="BA1281" s="7"/>
      <c r="BC1281" s="7"/>
      <c r="BE1281" s="7"/>
      <c r="BG1281" s="7"/>
      <c r="BI1281" s="7"/>
      <c r="BK1281" s="7"/>
      <c r="BM1281" s="7"/>
      <c r="BO1281" s="7"/>
      <c r="BQ1281" s="7"/>
      <c r="BS1281" s="7"/>
      <c r="BT1281" s="7"/>
      <c r="BU1281" s="7"/>
      <c r="BW1281" s="7"/>
      <c r="BY1281" s="7"/>
      <c r="CA1281" s="7"/>
      <c r="CC1281" s="7"/>
      <c r="CE1281" s="7"/>
      <c r="CG1281" s="7"/>
      <c r="CH1281" s="7"/>
      <c r="CI1281" s="7"/>
      <c r="CJ1281" s="7"/>
      <c r="CL1281" s="7"/>
      <c r="CN1281" s="7"/>
      <c r="CP1281" s="7"/>
      <c r="CR1281" s="7"/>
      <c r="CT1281" s="7"/>
      <c r="CV1281" s="7"/>
      <c r="CW1281" s="7"/>
      <c r="CY1281" s="7"/>
      <c r="DA1281" s="7"/>
      <c r="DC1281" s="7"/>
      <c r="DE1281" s="7"/>
      <c r="DG1281" s="7"/>
      <c r="DI1281" s="7"/>
      <c r="DK1281" s="7"/>
      <c r="DM1281" s="7"/>
      <c r="DO1281" s="7"/>
      <c r="DQ1281" s="7"/>
      <c r="DR1281" s="7"/>
      <c r="DS1281" s="7"/>
      <c r="DT1281" s="7"/>
      <c r="DV1281" s="7"/>
      <c r="DX1281" s="7"/>
      <c r="DY1281" s="7"/>
      <c r="DZ1281" s="7"/>
      <c r="EB1281" s="7"/>
      <c r="ED1281" s="7"/>
      <c r="EF1281" s="7"/>
      <c r="EG1281" s="7"/>
      <c r="EI1281" s="7"/>
      <c r="EJ1281" s="7"/>
      <c r="EL1281" s="7"/>
      <c r="EN1281" s="7"/>
      <c r="EP1281" s="7"/>
      <c r="ER1281" s="7"/>
      <c r="ET1281" s="7"/>
      <c r="EV1281" s="7"/>
      <c r="EX1281" s="7"/>
      <c r="EZ1281" s="7"/>
      <c r="FB1281" s="7"/>
      <c r="FD1281" s="7"/>
      <c r="FE1281" s="7"/>
      <c r="FF1281" s="7"/>
      <c r="FH1281" s="7"/>
      <c r="FJ1281" s="7"/>
      <c r="FL1281" s="7"/>
      <c r="FN1281" s="7"/>
      <c r="FP1281" s="7"/>
      <c r="FR1281" s="7"/>
      <c r="FT1281" s="7"/>
      <c r="FV1281" s="7"/>
      <c r="FW1281" s="7"/>
      <c r="FY1281" s="7"/>
      <c r="GA1281" s="7"/>
      <c r="GC1281" s="7"/>
      <c r="GE1281" s="7"/>
      <c r="GG1281" s="7"/>
      <c r="GI1281" s="7"/>
      <c r="GJ1281" s="7"/>
      <c r="GK1281" s="7"/>
      <c r="GL1281" s="7"/>
      <c r="GM1281" s="7"/>
      <c r="GN1281" s="7"/>
      <c r="GO1281" s="7"/>
      <c r="GP1281" s="7"/>
      <c r="GR1281" s="7"/>
      <c r="GT1281" s="7"/>
      <c r="GV1281" s="7"/>
      <c r="GX1281" s="7"/>
      <c r="GZ1281" s="7"/>
      <c r="HA1281" s="7"/>
      <c r="HC1281" s="7"/>
      <c r="HE1281" s="7"/>
      <c r="HG1281" s="7"/>
      <c r="HI1281" s="7"/>
      <c r="HK1281" s="7"/>
      <c r="HM1281" s="7"/>
      <c r="HO1281" s="7"/>
      <c r="HQ1281" s="7"/>
      <c r="HS1281" s="7"/>
      <c r="HU1281" s="7"/>
      <c r="HW1281" s="7"/>
      <c r="HY1281" s="7"/>
      <c r="IA1281" s="7"/>
      <c r="IC1281" s="7"/>
      <c r="IE1281" s="7"/>
      <c r="IF1281" s="7"/>
      <c r="IG1281" s="7"/>
      <c r="IH1281" s="7"/>
      <c r="IJ1281" s="7"/>
      <c r="IL1281" s="7"/>
      <c r="IN1281" s="7"/>
      <c r="IO1281" s="7"/>
      <c r="IP1281" s="7"/>
      <c r="IR1281" s="7"/>
      <c r="IT1281" s="7"/>
      <c r="IV1281" s="7"/>
      <c r="IX1281" s="7"/>
      <c r="IZ1281" s="7"/>
      <c r="JB1281" s="7"/>
      <c r="JD1281" s="7"/>
      <c r="JF1281" s="7"/>
      <c r="JG1281" s="7"/>
      <c r="JI1281" s="7"/>
      <c r="JK1281" s="7"/>
      <c r="JM1281" s="7"/>
      <c r="JO1281" s="7"/>
      <c r="JP1281" s="7"/>
      <c r="JQ1281" s="7"/>
      <c r="JS1281" s="7"/>
      <c r="JT1281" s="7"/>
      <c r="JU1281" s="7"/>
      <c r="JV1281" s="7"/>
      <c r="JX1281" s="7"/>
      <c r="JZ1281" s="7"/>
      <c r="KB1281" s="7"/>
      <c r="KD1281" s="7"/>
      <c r="KF1281" s="7"/>
      <c r="KH1281" s="7"/>
      <c r="KJ1281" s="7"/>
      <c r="KL1281" s="7"/>
      <c r="KN1281" s="7"/>
      <c r="KO1281" s="7"/>
      <c r="KP1281" s="7"/>
      <c r="KQ1281" s="7"/>
      <c r="KR1281" s="7"/>
      <c r="KT1281" s="7"/>
      <c r="KV1281" s="7"/>
      <c r="KX1281" s="7"/>
      <c r="KZ1281" s="7"/>
      <c r="LB1281" s="7"/>
      <c r="LD1281" s="7"/>
      <c r="LF1281" s="7"/>
      <c r="LH1281" s="7"/>
      <c r="LJ1281" s="7"/>
      <c r="LL1281" s="7"/>
      <c r="LN1281" s="7"/>
      <c r="LP1281" s="7"/>
      <c r="LR1281" s="7"/>
      <c r="LT1281" s="7"/>
      <c r="LV1281" s="7"/>
      <c r="LX1281" s="7"/>
      <c r="LY1281" s="7"/>
      <c r="LZ1281" s="7"/>
      <c r="MA1281" s="7"/>
      <c r="MB1281" s="7"/>
      <c r="MC1281" s="7"/>
      <c r="ME1281" s="7"/>
      <c r="MG1281" s="7"/>
      <c r="MH1281" s="7"/>
      <c r="MJ1281" s="7"/>
      <c r="ML1281" s="7"/>
      <c r="MM1281" s="7"/>
      <c r="MN1281" s="7"/>
      <c r="MO1281" s="7"/>
      <c r="MQ1281" s="7"/>
      <c r="MS1281" s="7"/>
      <c r="MU1281" s="7"/>
      <c r="MV1281" s="7"/>
      <c r="MX1281" s="7"/>
      <c r="MY1281" s="7"/>
      <c r="MZ1281" s="7"/>
      <c r="NB1281" s="7"/>
      <c r="ND1281" s="7"/>
      <c r="NF1281" s="7"/>
      <c r="NH1281" s="7"/>
      <c r="NJ1281" s="7"/>
      <c r="NL1281" s="7"/>
      <c r="NM1281" s="7"/>
      <c r="NN1281" s="7"/>
      <c r="NO1281" s="7"/>
      <c r="NP1281" s="7"/>
      <c r="NR1281" s="7"/>
      <c r="NT1281" s="7"/>
      <c r="NU1281" s="7"/>
      <c r="NW1281" s="7"/>
      <c r="NY1281" s="7"/>
      <c r="OA1281" s="7"/>
      <c r="OC1281" s="7"/>
      <c r="OE1281" s="7"/>
      <c r="OG1281" s="7"/>
      <c r="OI1281" s="7"/>
      <c r="OK1281" s="7"/>
      <c r="OM1281" s="7"/>
      <c r="OO1281" s="7"/>
      <c r="OQ1281" s="7"/>
      <c r="OS1281" s="7"/>
      <c r="OT1281" s="7"/>
      <c r="OV1281" s="7"/>
      <c r="OX1281" s="7"/>
      <c r="OZ1281" s="7"/>
      <c r="PB1281" s="7"/>
      <c r="PD1281" s="7"/>
      <c r="PF1281" s="7"/>
      <c r="PH1281" s="7"/>
      <c r="PJ1281" s="7"/>
      <c r="PL1281" s="7"/>
      <c r="PN1281" s="7"/>
      <c r="PP1281" s="7"/>
      <c r="PQ1281" s="7"/>
      <c r="PR1281" s="7"/>
      <c r="PS1281" s="7"/>
      <c r="PT1281" s="7"/>
      <c r="PV1281" s="7"/>
      <c r="PX1281" s="7"/>
      <c r="PZ1281" s="7"/>
      <c r="QB1281" s="7"/>
      <c r="QD1281" s="7"/>
      <c r="QF1281" s="7"/>
      <c r="QH1281" s="7"/>
      <c r="QJ1281" s="7"/>
      <c r="QL1281" s="7"/>
      <c r="QN1281" s="7"/>
      <c r="QO1281" s="7"/>
      <c r="QQ1281" s="7"/>
      <c r="QS1281" s="7"/>
      <c r="QU1281" s="7"/>
      <c r="QV1281" s="7"/>
      <c r="QX1281" s="7"/>
      <c r="QZ1281" s="7"/>
      <c r="RB1281" s="7"/>
      <c r="RD1281" s="7"/>
      <c r="RF1281" s="7"/>
      <c r="RH1281" s="7"/>
      <c r="RJ1281" s="7"/>
      <c r="RL1281" s="7"/>
      <c r="RN1281" s="7"/>
      <c r="RP1281" s="7"/>
      <c r="RR1281" s="7"/>
      <c r="RT1281" s="7"/>
      <c r="RV1281" s="7"/>
      <c r="RW1281" s="7"/>
      <c r="RX1281" s="7"/>
      <c r="RZ1281" s="7"/>
      <c r="SB1281" s="7"/>
      <c r="SD1281" s="7"/>
      <c r="SE1281" s="7"/>
      <c r="SF1281" s="7"/>
      <c r="SH1281" s="7"/>
      <c r="SJ1281" s="7"/>
      <c r="SL1281" s="7"/>
      <c r="SN1281" s="7"/>
      <c r="SP1281" s="7"/>
      <c r="SR1281" s="7"/>
      <c r="ST1281" s="7"/>
      <c r="SV1281" s="7"/>
      <c r="SW1281" s="7"/>
      <c r="SY1281" s="7"/>
      <c r="TA1281" s="7"/>
      <c r="TC1281" s="7"/>
      <c r="TE1281" s="7"/>
      <c r="TG1281" s="7"/>
      <c r="TI1281" s="7"/>
      <c r="TK1281" s="7"/>
      <c r="TM1281" s="7"/>
      <c r="TO1281" s="7"/>
      <c r="TQ1281" s="7"/>
      <c r="TS1281" s="7"/>
      <c r="TU1281" s="7"/>
      <c r="TW1281" s="7"/>
      <c r="TY1281" s="7"/>
      <c r="UA1281" s="7"/>
      <c r="UC1281" s="7"/>
      <c r="UE1281" s="7"/>
      <c r="UG1281" s="7"/>
      <c r="UI1281" s="7"/>
      <c r="UK1281" s="7"/>
      <c r="UM1281" s="7"/>
      <c r="UO1281" s="7"/>
      <c r="UQ1281" s="7"/>
      <c r="US1281" s="7"/>
      <c r="UU1281" s="7"/>
      <c r="UW1281" s="7"/>
      <c r="UY1281" s="7"/>
      <c r="VA1281" s="7"/>
      <c r="VC1281" s="7"/>
      <c r="VE1281" s="7"/>
      <c r="VG1281" s="7"/>
      <c r="VI1281" s="7"/>
      <c r="VK1281" s="7"/>
      <c r="VM1281" s="7"/>
      <c r="VO1281" s="7"/>
      <c r="VQ1281" s="7"/>
      <c r="VS1281" s="7"/>
      <c r="VU1281" s="7"/>
      <c r="VW1281" s="7"/>
      <c r="VY1281" s="7"/>
      <c r="WA1281" s="7"/>
      <c r="WC1281" s="7"/>
      <c r="WE1281" s="7"/>
      <c r="WG1281" s="7"/>
      <c r="WI1281" s="7"/>
      <c r="WK1281" s="7"/>
      <c r="WM1281" s="7"/>
      <c r="WO1281" s="7"/>
      <c r="WQ1281" s="7"/>
      <c r="WS1281" s="7"/>
      <c r="WU1281" s="7"/>
      <c r="WW1281" s="7"/>
      <c r="WY1281" s="7"/>
      <c r="XA1281" s="7"/>
      <c r="XC1281" s="7"/>
      <c r="XE1281" s="7"/>
      <c r="XG1281" s="7"/>
      <c r="XI1281" s="7"/>
      <c r="XK1281" s="7"/>
      <c r="XM1281" s="7"/>
      <c r="XO1281" s="7"/>
      <c r="XQ1281" s="7"/>
      <c r="XS1281" s="7"/>
      <c r="XU1281" s="7"/>
      <c r="XW1281" s="7"/>
      <c r="XY1281" s="7"/>
      <c r="YA1281" s="7"/>
      <c r="YC1281" s="7"/>
      <c r="YE1281" s="7"/>
      <c r="YG1281" s="7"/>
      <c r="YI1281" s="7"/>
      <c r="YK1281" s="7"/>
      <c r="YM1281" s="7"/>
    </row>
    <row r="1282" spans="5:663" s="80" customFormat="1" x14ac:dyDescent="0.2">
      <c r="E1282" s="7"/>
      <c r="G1282" s="7"/>
      <c r="I1282" s="7"/>
      <c r="K1282" s="7"/>
      <c r="M1282" s="7"/>
      <c r="O1282" s="7"/>
      <c r="Q1282" s="7"/>
      <c r="S1282" s="7"/>
      <c r="U1282" s="7"/>
      <c r="W1282" s="7"/>
      <c r="Y1282" s="7"/>
      <c r="AA1282" s="7"/>
      <c r="AC1282" s="7"/>
      <c r="AE1282" s="7"/>
      <c r="AG1282" s="7"/>
      <c r="AH1282" s="7"/>
      <c r="AI1282" s="7"/>
      <c r="AJ1282" s="7"/>
      <c r="AK1282" s="7"/>
      <c r="AL1282" s="7"/>
      <c r="AM1282" s="7"/>
      <c r="AO1282" s="7"/>
      <c r="AQ1282" s="7"/>
      <c r="AS1282" s="7"/>
      <c r="AU1282" s="7"/>
      <c r="AW1282" s="7"/>
      <c r="AY1282" s="7"/>
      <c r="BA1282" s="7"/>
      <c r="BC1282" s="7"/>
      <c r="BE1282" s="7"/>
      <c r="BG1282" s="7"/>
      <c r="BI1282" s="7"/>
      <c r="BK1282" s="7"/>
      <c r="BM1282" s="7"/>
      <c r="BO1282" s="7"/>
      <c r="BQ1282" s="7"/>
      <c r="BS1282" s="7"/>
      <c r="BT1282" s="7"/>
      <c r="BU1282" s="7"/>
      <c r="BW1282" s="7"/>
      <c r="BY1282" s="7"/>
      <c r="CA1282" s="7"/>
      <c r="CC1282" s="7"/>
      <c r="CE1282" s="7"/>
      <c r="CG1282" s="7"/>
      <c r="CH1282" s="7"/>
      <c r="CI1282" s="7"/>
      <c r="CJ1282" s="7"/>
      <c r="CL1282" s="7"/>
      <c r="CN1282" s="7"/>
      <c r="CP1282" s="7"/>
      <c r="CR1282" s="7"/>
      <c r="CT1282" s="7"/>
      <c r="CV1282" s="7"/>
      <c r="CW1282" s="7"/>
      <c r="CY1282" s="7"/>
      <c r="DA1282" s="7"/>
      <c r="DC1282" s="7"/>
      <c r="DE1282" s="7"/>
      <c r="DG1282" s="7"/>
      <c r="DI1282" s="7"/>
      <c r="DK1282" s="7"/>
      <c r="DM1282" s="7"/>
      <c r="DO1282" s="7"/>
      <c r="DQ1282" s="7"/>
      <c r="DR1282" s="7"/>
      <c r="DS1282" s="7"/>
      <c r="DT1282" s="7"/>
      <c r="DV1282" s="7"/>
      <c r="DX1282" s="7"/>
      <c r="DY1282" s="7"/>
      <c r="DZ1282" s="7"/>
      <c r="EB1282" s="7"/>
      <c r="ED1282" s="7"/>
      <c r="EF1282" s="7"/>
      <c r="EG1282" s="7"/>
      <c r="EI1282" s="7"/>
      <c r="EJ1282" s="7"/>
      <c r="EL1282" s="7"/>
      <c r="EN1282" s="7"/>
      <c r="EP1282" s="7"/>
      <c r="ER1282" s="7"/>
      <c r="ET1282" s="7"/>
      <c r="EV1282" s="7"/>
      <c r="EX1282" s="7"/>
      <c r="EZ1282" s="7"/>
      <c r="FB1282" s="7"/>
      <c r="FD1282" s="7"/>
      <c r="FE1282" s="7"/>
      <c r="FF1282" s="7"/>
      <c r="FH1282" s="7"/>
      <c r="FJ1282" s="7"/>
      <c r="FL1282" s="7"/>
      <c r="FN1282" s="7"/>
      <c r="FP1282" s="7"/>
      <c r="FR1282" s="7"/>
      <c r="FT1282" s="7"/>
      <c r="FV1282" s="7"/>
      <c r="FW1282" s="7"/>
      <c r="FY1282" s="7"/>
      <c r="GA1282" s="7"/>
      <c r="GC1282" s="7"/>
      <c r="GE1282" s="7"/>
      <c r="GG1282" s="7"/>
      <c r="GI1282" s="7"/>
      <c r="GJ1282" s="7"/>
      <c r="GK1282" s="7"/>
      <c r="GL1282" s="7"/>
      <c r="GM1282" s="7"/>
      <c r="GN1282" s="7"/>
      <c r="GO1282" s="7"/>
      <c r="GP1282" s="7"/>
      <c r="GR1282" s="7"/>
      <c r="GT1282" s="7"/>
      <c r="GV1282" s="7"/>
      <c r="GX1282" s="7"/>
      <c r="GZ1282" s="7"/>
      <c r="HA1282" s="7"/>
      <c r="HC1282" s="7"/>
      <c r="HE1282" s="7"/>
      <c r="HG1282" s="7"/>
      <c r="HI1282" s="7"/>
      <c r="HK1282" s="7"/>
      <c r="HM1282" s="7"/>
      <c r="HO1282" s="7"/>
      <c r="HQ1282" s="7"/>
      <c r="HS1282" s="7"/>
      <c r="HU1282" s="7"/>
      <c r="HW1282" s="7"/>
      <c r="HY1282" s="7"/>
      <c r="IA1282" s="7"/>
      <c r="IC1282" s="7"/>
      <c r="IE1282" s="7"/>
      <c r="IF1282" s="7"/>
      <c r="IG1282" s="7"/>
      <c r="IH1282" s="7"/>
      <c r="IJ1282" s="7"/>
      <c r="IL1282" s="7"/>
      <c r="IN1282" s="7"/>
      <c r="IO1282" s="7"/>
      <c r="IP1282" s="7"/>
      <c r="IR1282" s="7"/>
      <c r="IT1282" s="7"/>
      <c r="IV1282" s="7"/>
      <c r="IX1282" s="7"/>
      <c r="IZ1282" s="7"/>
      <c r="JB1282" s="7"/>
      <c r="JD1282" s="7"/>
      <c r="JF1282" s="7"/>
      <c r="JG1282" s="7"/>
      <c r="JI1282" s="7"/>
      <c r="JK1282" s="7"/>
      <c r="JM1282" s="7"/>
      <c r="JO1282" s="7"/>
      <c r="JP1282" s="7"/>
      <c r="JQ1282" s="7"/>
      <c r="JS1282" s="7"/>
      <c r="JT1282" s="7"/>
      <c r="JU1282" s="7"/>
      <c r="JV1282" s="7"/>
      <c r="JX1282" s="7"/>
      <c r="JZ1282" s="7"/>
      <c r="KB1282" s="7"/>
      <c r="KD1282" s="7"/>
      <c r="KF1282" s="7"/>
      <c r="KH1282" s="7"/>
      <c r="KJ1282" s="7"/>
      <c r="KL1282" s="7"/>
      <c r="KN1282" s="7"/>
      <c r="KO1282" s="7"/>
      <c r="KP1282" s="7"/>
      <c r="KQ1282" s="7"/>
      <c r="KR1282" s="7"/>
      <c r="KT1282" s="7"/>
      <c r="KV1282" s="7"/>
      <c r="KX1282" s="7"/>
      <c r="KZ1282" s="7"/>
      <c r="LB1282" s="7"/>
      <c r="LD1282" s="7"/>
      <c r="LF1282" s="7"/>
      <c r="LH1282" s="7"/>
      <c r="LJ1282" s="7"/>
      <c r="LL1282" s="7"/>
      <c r="LN1282" s="7"/>
      <c r="LP1282" s="7"/>
      <c r="LR1282" s="7"/>
      <c r="LT1282" s="7"/>
      <c r="LV1282" s="7"/>
      <c r="LX1282" s="7"/>
      <c r="LY1282" s="7"/>
      <c r="LZ1282" s="7"/>
      <c r="MA1282" s="7"/>
      <c r="MB1282" s="7"/>
      <c r="MC1282" s="7"/>
      <c r="ME1282" s="7"/>
      <c r="MG1282" s="7"/>
      <c r="MH1282" s="7"/>
      <c r="MJ1282" s="7"/>
      <c r="ML1282" s="7"/>
      <c r="MM1282" s="7"/>
      <c r="MN1282" s="7"/>
      <c r="MO1282" s="7"/>
      <c r="MQ1282" s="7"/>
      <c r="MS1282" s="7"/>
      <c r="MU1282" s="7"/>
      <c r="MV1282" s="7"/>
      <c r="MX1282" s="7"/>
      <c r="MY1282" s="7"/>
      <c r="MZ1282" s="7"/>
      <c r="NB1282" s="7"/>
      <c r="ND1282" s="7"/>
      <c r="NF1282" s="7"/>
      <c r="NH1282" s="7"/>
      <c r="NJ1282" s="7"/>
      <c r="NL1282" s="7"/>
      <c r="NM1282" s="7"/>
      <c r="NN1282" s="7"/>
      <c r="NO1282" s="7"/>
      <c r="NP1282" s="7"/>
      <c r="NR1282" s="7"/>
      <c r="NT1282" s="7"/>
      <c r="NU1282" s="7"/>
      <c r="NW1282" s="7"/>
      <c r="NY1282" s="7"/>
      <c r="OA1282" s="7"/>
      <c r="OC1282" s="7"/>
      <c r="OE1282" s="7"/>
      <c r="OG1282" s="7"/>
      <c r="OI1282" s="7"/>
      <c r="OK1282" s="7"/>
      <c r="OM1282" s="7"/>
      <c r="OO1282" s="7"/>
      <c r="OQ1282" s="7"/>
      <c r="OS1282" s="7"/>
      <c r="OT1282" s="7"/>
      <c r="OV1282" s="7"/>
      <c r="OX1282" s="7"/>
      <c r="OZ1282" s="7"/>
      <c r="PB1282" s="7"/>
      <c r="PD1282" s="7"/>
      <c r="PF1282" s="7"/>
      <c r="PH1282" s="7"/>
      <c r="PJ1282" s="7"/>
      <c r="PL1282" s="7"/>
      <c r="PN1282" s="7"/>
      <c r="PP1282" s="7"/>
      <c r="PQ1282" s="7"/>
      <c r="PR1282" s="7"/>
      <c r="PS1282" s="7"/>
      <c r="PT1282" s="7"/>
      <c r="PV1282" s="7"/>
      <c r="PX1282" s="7"/>
      <c r="PZ1282" s="7"/>
      <c r="QB1282" s="7"/>
      <c r="QD1282" s="7"/>
      <c r="QF1282" s="7"/>
      <c r="QH1282" s="7"/>
      <c r="QJ1282" s="7"/>
      <c r="QL1282" s="7"/>
      <c r="QN1282" s="7"/>
      <c r="QO1282" s="7"/>
      <c r="QQ1282" s="7"/>
      <c r="QS1282" s="7"/>
      <c r="QU1282" s="7"/>
      <c r="QV1282" s="7"/>
      <c r="QX1282" s="7"/>
      <c r="QZ1282" s="7"/>
      <c r="RB1282" s="7"/>
      <c r="RD1282" s="7"/>
      <c r="RF1282" s="7"/>
      <c r="RH1282" s="7"/>
      <c r="RJ1282" s="7"/>
      <c r="RL1282" s="7"/>
      <c r="RN1282" s="7"/>
      <c r="RP1282" s="7"/>
      <c r="RR1282" s="7"/>
      <c r="RT1282" s="7"/>
      <c r="RV1282" s="7"/>
      <c r="RW1282" s="7"/>
      <c r="RX1282" s="7"/>
      <c r="RZ1282" s="7"/>
      <c r="SB1282" s="7"/>
      <c r="SD1282" s="7"/>
      <c r="SE1282" s="7"/>
      <c r="SF1282" s="7"/>
      <c r="SH1282" s="7"/>
      <c r="SJ1282" s="7"/>
      <c r="SL1282" s="7"/>
      <c r="SN1282" s="7"/>
      <c r="SP1282" s="7"/>
      <c r="SR1282" s="7"/>
      <c r="ST1282" s="7"/>
      <c r="SV1282" s="7"/>
      <c r="SW1282" s="7"/>
      <c r="SY1282" s="7"/>
      <c r="TA1282" s="7"/>
      <c r="TC1282" s="7"/>
      <c r="TE1282" s="7"/>
      <c r="TG1282" s="7"/>
      <c r="TI1282" s="7"/>
      <c r="TK1282" s="7"/>
      <c r="TM1282" s="7"/>
      <c r="TO1282" s="7"/>
      <c r="TQ1282" s="7"/>
      <c r="TS1282" s="7"/>
      <c r="TU1282" s="7"/>
      <c r="TW1282" s="7"/>
      <c r="TY1282" s="7"/>
      <c r="UA1282" s="7"/>
      <c r="UC1282" s="7"/>
      <c r="UE1282" s="7"/>
      <c r="UG1282" s="7"/>
      <c r="UI1282" s="7"/>
      <c r="UK1282" s="7"/>
      <c r="UM1282" s="7"/>
      <c r="UO1282" s="7"/>
      <c r="UQ1282" s="7"/>
      <c r="US1282" s="7"/>
      <c r="UU1282" s="7"/>
      <c r="UW1282" s="7"/>
      <c r="UY1282" s="7"/>
      <c r="VA1282" s="7"/>
      <c r="VC1282" s="7"/>
      <c r="VE1282" s="7"/>
      <c r="VG1282" s="7"/>
      <c r="VI1282" s="7"/>
      <c r="VK1282" s="7"/>
      <c r="VM1282" s="7"/>
      <c r="VO1282" s="7"/>
      <c r="VQ1282" s="7"/>
      <c r="VS1282" s="7"/>
      <c r="VU1282" s="7"/>
      <c r="VW1282" s="7"/>
      <c r="VY1282" s="7"/>
      <c r="WA1282" s="7"/>
      <c r="WC1282" s="7"/>
      <c r="WE1282" s="7"/>
      <c r="WG1282" s="7"/>
      <c r="WI1282" s="7"/>
      <c r="WK1282" s="7"/>
      <c r="WM1282" s="7"/>
      <c r="WO1282" s="7"/>
      <c r="WQ1282" s="7"/>
      <c r="WS1282" s="7"/>
      <c r="WU1282" s="7"/>
      <c r="WW1282" s="7"/>
      <c r="WY1282" s="7"/>
      <c r="XA1282" s="7"/>
      <c r="XC1282" s="7"/>
      <c r="XE1282" s="7"/>
      <c r="XG1282" s="7"/>
      <c r="XI1282" s="7"/>
      <c r="XK1282" s="7"/>
      <c r="XM1282" s="7"/>
      <c r="XO1282" s="7"/>
      <c r="XQ1282" s="7"/>
      <c r="XS1282" s="7"/>
      <c r="XU1282" s="7"/>
      <c r="XW1282" s="7"/>
      <c r="XY1282" s="7"/>
      <c r="YA1282" s="7"/>
      <c r="YC1282" s="7"/>
      <c r="YE1282" s="7"/>
      <c r="YG1282" s="7"/>
      <c r="YI1282" s="7"/>
      <c r="YK1282" s="7"/>
      <c r="YM1282" s="7"/>
    </row>
    <row r="1283" spans="5:663" s="80" customFormat="1" x14ac:dyDescent="0.2">
      <c r="E1283" s="7"/>
      <c r="G1283" s="7"/>
      <c r="I1283" s="7"/>
      <c r="K1283" s="7"/>
      <c r="M1283" s="7"/>
      <c r="O1283" s="7"/>
      <c r="Q1283" s="7"/>
      <c r="S1283" s="7"/>
      <c r="U1283" s="7"/>
      <c r="W1283" s="7"/>
      <c r="Y1283" s="7"/>
      <c r="AA1283" s="7"/>
      <c r="AC1283" s="7"/>
      <c r="AE1283" s="7"/>
      <c r="AG1283" s="7"/>
      <c r="AH1283" s="7"/>
      <c r="AI1283" s="7"/>
      <c r="AJ1283" s="7"/>
      <c r="AK1283" s="7"/>
      <c r="AL1283" s="7"/>
      <c r="AM1283" s="7"/>
      <c r="AO1283" s="7"/>
      <c r="AQ1283" s="7"/>
      <c r="AS1283" s="7"/>
      <c r="AU1283" s="7"/>
      <c r="AW1283" s="7"/>
      <c r="AY1283" s="7"/>
      <c r="BA1283" s="7"/>
      <c r="BC1283" s="7"/>
      <c r="BE1283" s="7"/>
      <c r="BG1283" s="7"/>
      <c r="BI1283" s="7"/>
      <c r="BK1283" s="7"/>
      <c r="BM1283" s="7"/>
      <c r="BO1283" s="7"/>
      <c r="BQ1283" s="7"/>
      <c r="BS1283" s="7"/>
      <c r="BT1283" s="7"/>
      <c r="BU1283" s="7"/>
      <c r="BW1283" s="7"/>
      <c r="BY1283" s="7"/>
      <c r="CA1283" s="7"/>
      <c r="CC1283" s="7"/>
      <c r="CE1283" s="7"/>
      <c r="CG1283" s="7"/>
      <c r="CH1283" s="7"/>
      <c r="CI1283" s="7"/>
      <c r="CJ1283" s="7"/>
      <c r="CL1283" s="7"/>
      <c r="CN1283" s="7"/>
      <c r="CP1283" s="7"/>
      <c r="CR1283" s="7"/>
      <c r="CT1283" s="7"/>
      <c r="CV1283" s="7"/>
      <c r="CW1283" s="7"/>
      <c r="CY1283" s="7"/>
      <c r="DA1283" s="7"/>
      <c r="DC1283" s="7"/>
      <c r="DE1283" s="7"/>
      <c r="DG1283" s="7"/>
      <c r="DI1283" s="7"/>
      <c r="DK1283" s="7"/>
      <c r="DM1283" s="7"/>
      <c r="DO1283" s="7"/>
      <c r="DQ1283" s="7"/>
      <c r="DR1283" s="7"/>
      <c r="DS1283" s="7"/>
      <c r="DT1283" s="7"/>
      <c r="DV1283" s="7"/>
      <c r="DX1283" s="7"/>
      <c r="DY1283" s="7"/>
      <c r="DZ1283" s="7"/>
      <c r="EB1283" s="7"/>
      <c r="ED1283" s="7"/>
      <c r="EF1283" s="7"/>
      <c r="EG1283" s="7"/>
      <c r="EI1283" s="7"/>
      <c r="EJ1283" s="7"/>
      <c r="EL1283" s="7"/>
      <c r="EN1283" s="7"/>
      <c r="EP1283" s="7"/>
      <c r="ER1283" s="7"/>
      <c r="ET1283" s="7"/>
      <c r="EV1283" s="7"/>
      <c r="EX1283" s="7"/>
      <c r="EZ1283" s="7"/>
      <c r="FB1283" s="7"/>
      <c r="FD1283" s="7"/>
      <c r="FE1283" s="7"/>
      <c r="FF1283" s="7"/>
      <c r="FH1283" s="7"/>
      <c r="FJ1283" s="7"/>
      <c r="FL1283" s="7"/>
      <c r="FN1283" s="7"/>
      <c r="FP1283" s="7"/>
      <c r="FR1283" s="7"/>
      <c r="FT1283" s="7"/>
      <c r="FV1283" s="7"/>
      <c r="FW1283" s="7"/>
      <c r="FY1283" s="7"/>
      <c r="GA1283" s="7"/>
      <c r="GC1283" s="7"/>
      <c r="GE1283" s="7"/>
      <c r="GG1283" s="7"/>
      <c r="GI1283" s="7"/>
      <c r="GJ1283" s="7"/>
      <c r="GK1283" s="7"/>
      <c r="GL1283" s="7"/>
      <c r="GM1283" s="7"/>
      <c r="GN1283" s="7"/>
      <c r="GO1283" s="7"/>
      <c r="GP1283" s="7"/>
      <c r="GR1283" s="7"/>
      <c r="GT1283" s="7"/>
      <c r="GV1283" s="7"/>
      <c r="GX1283" s="7"/>
      <c r="GZ1283" s="7"/>
      <c r="HA1283" s="7"/>
      <c r="HC1283" s="7"/>
      <c r="HE1283" s="7"/>
      <c r="HG1283" s="7"/>
      <c r="HI1283" s="7"/>
      <c r="HK1283" s="7"/>
      <c r="HM1283" s="7"/>
      <c r="HO1283" s="7"/>
      <c r="HQ1283" s="7"/>
      <c r="HS1283" s="7"/>
      <c r="HU1283" s="7"/>
      <c r="HW1283" s="7"/>
      <c r="HY1283" s="7"/>
      <c r="IA1283" s="7"/>
      <c r="IC1283" s="7"/>
      <c r="IE1283" s="7"/>
      <c r="IF1283" s="7"/>
      <c r="IG1283" s="7"/>
      <c r="IH1283" s="7"/>
      <c r="IJ1283" s="7"/>
      <c r="IL1283" s="7"/>
      <c r="IN1283" s="7"/>
      <c r="IO1283" s="7"/>
      <c r="IP1283" s="7"/>
      <c r="IR1283" s="7"/>
      <c r="IT1283" s="7"/>
      <c r="IV1283" s="7"/>
      <c r="IX1283" s="7"/>
      <c r="IZ1283" s="7"/>
      <c r="JB1283" s="7"/>
      <c r="JD1283" s="7"/>
      <c r="JF1283" s="7"/>
      <c r="JG1283" s="7"/>
      <c r="JI1283" s="7"/>
      <c r="JK1283" s="7"/>
      <c r="JM1283" s="7"/>
      <c r="JO1283" s="7"/>
      <c r="JP1283" s="7"/>
      <c r="JQ1283" s="7"/>
      <c r="JS1283" s="7"/>
      <c r="JT1283" s="7"/>
      <c r="JU1283" s="7"/>
      <c r="JV1283" s="7"/>
      <c r="JX1283" s="7"/>
      <c r="JZ1283" s="7"/>
      <c r="KB1283" s="7"/>
      <c r="KD1283" s="7"/>
      <c r="KF1283" s="7"/>
      <c r="KH1283" s="7"/>
      <c r="KJ1283" s="7"/>
      <c r="KL1283" s="7"/>
      <c r="KN1283" s="7"/>
      <c r="KO1283" s="7"/>
      <c r="KP1283" s="7"/>
      <c r="KQ1283" s="7"/>
      <c r="KR1283" s="7"/>
      <c r="KT1283" s="7"/>
      <c r="KV1283" s="7"/>
      <c r="KX1283" s="7"/>
      <c r="KZ1283" s="7"/>
      <c r="LB1283" s="7"/>
      <c r="LD1283" s="7"/>
      <c r="LF1283" s="7"/>
      <c r="LH1283" s="7"/>
      <c r="LJ1283" s="7"/>
      <c r="LL1283" s="7"/>
      <c r="LN1283" s="7"/>
      <c r="LP1283" s="7"/>
      <c r="LR1283" s="7"/>
      <c r="LT1283" s="7"/>
      <c r="LV1283" s="7"/>
      <c r="LX1283" s="7"/>
      <c r="LY1283" s="7"/>
      <c r="LZ1283" s="7"/>
      <c r="MA1283" s="7"/>
      <c r="MB1283" s="7"/>
      <c r="MC1283" s="7"/>
      <c r="ME1283" s="7"/>
      <c r="MG1283" s="7"/>
      <c r="MH1283" s="7"/>
      <c r="MJ1283" s="7"/>
      <c r="ML1283" s="7"/>
      <c r="MM1283" s="7"/>
      <c r="MN1283" s="7"/>
      <c r="MO1283" s="7"/>
      <c r="MQ1283" s="7"/>
      <c r="MS1283" s="7"/>
      <c r="MU1283" s="7"/>
      <c r="MV1283" s="7"/>
      <c r="MX1283" s="7"/>
      <c r="MY1283" s="7"/>
      <c r="MZ1283" s="7"/>
      <c r="NB1283" s="7"/>
      <c r="ND1283" s="7"/>
      <c r="NF1283" s="7"/>
      <c r="NH1283" s="7"/>
      <c r="NJ1283" s="7"/>
      <c r="NL1283" s="7"/>
      <c r="NM1283" s="7"/>
      <c r="NN1283" s="7"/>
      <c r="NO1283" s="7"/>
      <c r="NP1283" s="7"/>
      <c r="NR1283" s="7"/>
      <c r="NT1283" s="7"/>
      <c r="NU1283" s="7"/>
      <c r="NW1283" s="7"/>
      <c r="NY1283" s="7"/>
      <c r="OA1283" s="7"/>
      <c r="OC1283" s="7"/>
      <c r="OE1283" s="7"/>
      <c r="OG1283" s="7"/>
      <c r="OI1283" s="7"/>
      <c r="OK1283" s="7"/>
      <c r="OM1283" s="7"/>
      <c r="OO1283" s="7"/>
      <c r="OQ1283" s="7"/>
      <c r="OS1283" s="7"/>
      <c r="OT1283" s="7"/>
      <c r="OV1283" s="7"/>
      <c r="OX1283" s="7"/>
      <c r="OZ1283" s="7"/>
      <c r="PB1283" s="7"/>
      <c r="PD1283" s="7"/>
      <c r="PF1283" s="7"/>
      <c r="PH1283" s="7"/>
      <c r="PJ1283" s="7"/>
      <c r="PL1283" s="7"/>
      <c r="PN1283" s="7"/>
      <c r="PP1283" s="7"/>
      <c r="PQ1283" s="7"/>
      <c r="PR1283" s="7"/>
      <c r="PS1283" s="7"/>
      <c r="PT1283" s="7"/>
      <c r="PV1283" s="7"/>
      <c r="PX1283" s="7"/>
      <c r="PZ1283" s="7"/>
      <c r="QB1283" s="7"/>
      <c r="QD1283" s="7"/>
      <c r="QF1283" s="7"/>
      <c r="QH1283" s="7"/>
      <c r="QJ1283" s="7"/>
      <c r="QL1283" s="7"/>
      <c r="QN1283" s="7"/>
      <c r="QO1283" s="7"/>
      <c r="QQ1283" s="7"/>
      <c r="QS1283" s="7"/>
      <c r="QU1283" s="7"/>
      <c r="QV1283" s="7"/>
      <c r="QX1283" s="7"/>
      <c r="QZ1283" s="7"/>
      <c r="RB1283" s="7"/>
      <c r="RD1283" s="7"/>
      <c r="RF1283" s="7"/>
      <c r="RH1283" s="7"/>
      <c r="RJ1283" s="7"/>
      <c r="RL1283" s="7"/>
      <c r="RN1283" s="7"/>
      <c r="RP1283" s="7"/>
      <c r="RR1283" s="7"/>
      <c r="RT1283" s="7"/>
      <c r="RV1283" s="7"/>
      <c r="RW1283" s="7"/>
      <c r="RX1283" s="7"/>
      <c r="RZ1283" s="7"/>
      <c r="SB1283" s="7"/>
      <c r="SD1283" s="7"/>
      <c r="SE1283" s="7"/>
      <c r="SF1283" s="7"/>
      <c r="SH1283" s="7"/>
      <c r="SJ1283" s="7"/>
      <c r="SL1283" s="7"/>
      <c r="SN1283" s="7"/>
      <c r="SP1283" s="7"/>
      <c r="SR1283" s="7"/>
      <c r="ST1283" s="7"/>
      <c r="SV1283" s="7"/>
      <c r="SW1283" s="7"/>
      <c r="SY1283" s="7"/>
      <c r="TA1283" s="7"/>
      <c r="TC1283" s="7"/>
      <c r="TE1283" s="7"/>
      <c r="TG1283" s="7"/>
      <c r="TI1283" s="7"/>
      <c r="TK1283" s="7"/>
      <c r="TM1283" s="7"/>
      <c r="TO1283" s="7"/>
      <c r="TQ1283" s="7"/>
      <c r="TS1283" s="7"/>
      <c r="TU1283" s="7"/>
      <c r="TW1283" s="7"/>
      <c r="TY1283" s="7"/>
      <c r="UA1283" s="7"/>
      <c r="UC1283" s="7"/>
      <c r="UE1283" s="7"/>
      <c r="UG1283" s="7"/>
      <c r="UI1283" s="7"/>
      <c r="UK1283" s="7"/>
      <c r="UM1283" s="7"/>
      <c r="UO1283" s="7"/>
      <c r="UQ1283" s="7"/>
      <c r="US1283" s="7"/>
      <c r="UU1283" s="7"/>
      <c r="UW1283" s="7"/>
      <c r="UY1283" s="7"/>
      <c r="VA1283" s="7"/>
      <c r="VC1283" s="7"/>
      <c r="VE1283" s="7"/>
      <c r="VG1283" s="7"/>
      <c r="VI1283" s="7"/>
      <c r="VK1283" s="7"/>
      <c r="VM1283" s="7"/>
      <c r="VO1283" s="7"/>
      <c r="VQ1283" s="7"/>
      <c r="VS1283" s="7"/>
      <c r="VU1283" s="7"/>
      <c r="VW1283" s="7"/>
      <c r="VY1283" s="7"/>
      <c r="WA1283" s="7"/>
      <c r="WC1283" s="7"/>
      <c r="WE1283" s="7"/>
      <c r="WG1283" s="7"/>
      <c r="WI1283" s="7"/>
      <c r="WK1283" s="7"/>
      <c r="WM1283" s="7"/>
      <c r="WO1283" s="7"/>
      <c r="WQ1283" s="7"/>
      <c r="WS1283" s="7"/>
      <c r="WU1283" s="7"/>
      <c r="WW1283" s="7"/>
      <c r="WY1283" s="7"/>
      <c r="XA1283" s="7"/>
      <c r="XC1283" s="7"/>
      <c r="XE1283" s="7"/>
      <c r="XG1283" s="7"/>
      <c r="XI1283" s="7"/>
      <c r="XK1283" s="7"/>
      <c r="XM1283" s="7"/>
      <c r="XO1283" s="7"/>
      <c r="XQ1283" s="7"/>
      <c r="XS1283" s="7"/>
      <c r="XU1283" s="7"/>
      <c r="XW1283" s="7"/>
      <c r="XY1283" s="7"/>
      <c r="YA1283" s="7"/>
      <c r="YC1283" s="7"/>
      <c r="YE1283" s="7"/>
      <c r="YG1283" s="7"/>
      <c r="YI1283" s="7"/>
      <c r="YK1283" s="7"/>
      <c r="YM1283" s="7"/>
    </row>
    <row r="1284" spans="5:663" s="80" customFormat="1" x14ac:dyDescent="0.2">
      <c r="E1284" s="7"/>
      <c r="G1284" s="7"/>
      <c r="I1284" s="7"/>
      <c r="K1284" s="7"/>
      <c r="M1284" s="7"/>
      <c r="O1284" s="7"/>
      <c r="Q1284" s="7"/>
      <c r="S1284" s="7"/>
      <c r="U1284" s="7"/>
      <c r="W1284" s="7"/>
      <c r="Y1284" s="7"/>
      <c r="AA1284" s="7"/>
      <c r="AC1284" s="7"/>
      <c r="AE1284" s="7"/>
      <c r="AG1284" s="7"/>
      <c r="AH1284" s="7"/>
      <c r="AI1284" s="7"/>
      <c r="AJ1284" s="7"/>
      <c r="AK1284" s="7"/>
      <c r="AL1284" s="7"/>
      <c r="AM1284" s="7"/>
      <c r="AO1284" s="7"/>
      <c r="AQ1284" s="7"/>
      <c r="AS1284" s="7"/>
      <c r="AU1284" s="7"/>
      <c r="AW1284" s="7"/>
      <c r="AY1284" s="7"/>
      <c r="BA1284" s="7"/>
      <c r="BC1284" s="7"/>
      <c r="BE1284" s="7"/>
      <c r="BG1284" s="7"/>
      <c r="BI1284" s="7"/>
      <c r="BK1284" s="7"/>
      <c r="BM1284" s="7"/>
      <c r="BO1284" s="7"/>
      <c r="BQ1284" s="7"/>
      <c r="BS1284" s="7"/>
      <c r="BT1284" s="7"/>
      <c r="BU1284" s="7"/>
      <c r="BW1284" s="7"/>
      <c r="BY1284" s="7"/>
      <c r="CA1284" s="7"/>
      <c r="CC1284" s="7"/>
      <c r="CE1284" s="7"/>
      <c r="CG1284" s="7"/>
      <c r="CH1284" s="7"/>
      <c r="CI1284" s="7"/>
      <c r="CJ1284" s="7"/>
      <c r="CL1284" s="7"/>
      <c r="CN1284" s="7"/>
      <c r="CP1284" s="7"/>
      <c r="CR1284" s="7"/>
      <c r="CT1284" s="7"/>
      <c r="CV1284" s="7"/>
      <c r="CW1284" s="7"/>
      <c r="CY1284" s="7"/>
      <c r="DA1284" s="7"/>
      <c r="DC1284" s="7"/>
      <c r="DE1284" s="7"/>
      <c r="DG1284" s="7"/>
      <c r="DI1284" s="7"/>
      <c r="DK1284" s="7"/>
      <c r="DM1284" s="7"/>
      <c r="DO1284" s="7"/>
      <c r="DQ1284" s="7"/>
      <c r="DR1284" s="7"/>
      <c r="DS1284" s="7"/>
      <c r="DT1284" s="7"/>
      <c r="DV1284" s="7"/>
      <c r="DX1284" s="7"/>
      <c r="DY1284" s="7"/>
      <c r="DZ1284" s="7"/>
      <c r="EB1284" s="7"/>
      <c r="ED1284" s="7"/>
      <c r="EF1284" s="7"/>
      <c r="EG1284" s="7"/>
      <c r="EI1284" s="7"/>
      <c r="EJ1284" s="7"/>
      <c r="EL1284" s="7"/>
      <c r="EN1284" s="7"/>
      <c r="EP1284" s="7"/>
      <c r="ER1284" s="7"/>
      <c r="ET1284" s="7"/>
      <c r="EV1284" s="7"/>
      <c r="EX1284" s="7"/>
      <c r="EZ1284" s="7"/>
      <c r="FB1284" s="7"/>
      <c r="FD1284" s="7"/>
      <c r="FE1284" s="7"/>
      <c r="FF1284" s="7"/>
      <c r="FH1284" s="7"/>
      <c r="FJ1284" s="7"/>
      <c r="FL1284" s="7"/>
      <c r="FN1284" s="7"/>
      <c r="FP1284" s="7"/>
      <c r="FR1284" s="7"/>
      <c r="FT1284" s="7"/>
      <c r="FV1284" s="7"/>
      <c r="FW1284" s="7"/>
      <c r="FY1284" s="7"/>
      <c r="GA1284" s="7"/>
      <c r="GC1284" s="7"/>
      <c r="GE1284" s="7"/>
      <c r="GG1284" s="7"/>
      <c r="GI1284" s="7"/>
      <c r="GJ1284" s="7"/>
      <c r="GK1284" s="7"/>
      <c r="GL1284" s="7"/>
      <c r="GM1284" s="7"/>
      <c r="GN1284" s="7"/>
      <c r="GO1284" s="7"/>
      <c r="GP1284" s="7"/>
      <c r="GR1284" s="7"/>
      <c r="GT1284" s="7"/>
      <c r="GV1284" s="7"/>
      <c r="GX1284" s="7"/>
      <c r="GZ1284" s="7"/>
      <c r="HA1284" s="7"/>
      <c r="HC1284" s="7"/>
      <c r="HE1284" s="7"/>
      <c r="HG1284" s="7"/>
      <c r="HI1284" s="7"/>
      <c r="HK1284" s="7"/>
      <c r="HM1284" s="7"/>
      <c r="HO1284" s="7"/>
      <c r="HQ1284" s="7"/>
      <c r="HS1284" s="7"/>
      <c r="HU1284" s="7"/>
      <c r="HW1284" s="7"/>
      <c r="HY1284" s="7"/>
      <c r="IA1284" s="7"/>
      <c r="IC1284" s="7"/>
      <c r="IE1284" s="7"/>
      <c r="IF1284" s="7"/>
      <c r="IG1284" s="7"/>
      <c r="IH1284" s="7"/>
      <c r="IJ1284" s="7"/>
      <c r="IL1284" s="7"/>
      <c r="IN1284" s="7"/>
      <c r="IO1284" s="7"/>
      <c r="IP1284" s="7"/>
      <c r="IR1284" s="7"/>
      <c r="IT1284" s="7"/>
      <c r="IV1284" s="7"/>
      <c r="IX1284" s="7"/>
      <c r="IZ1284" s="7"/>
      <c r="JB1284" s="7"/>
      <c r="JD1284" s="7"/>
      <c r="JF1284" s="7"/>
      <c r="JG1284" s="7"/>
      <c r="JI1284" s="7"/>
      <c r="JK1284" s="7"/>
      <c r="JM1284" s="7"/>
      <c r="JO1284" s="7"/>
      <c r="JP1284" s="7"/>
      <c r="JQ1284" s="7"/>
      <c r="JS1284" s="7"/>
      <c r="JT1284" s="7"/>
      <c r="JU1284" s="7"/>
      <c r="JV1284" s="7"/>
      <c r="JX1284" s="7"/>
      <c r="JZ1284" s="7"/>
      <c r="KB1284" s="7"/>
      <c r="KD1284" s="7"/>
      <c r="KF1284" s="7"/>
      <c r="KH1284" s="7"/>
      <c r="KJ1284" s="7"/>
      <c r="KL1284" s="7"/>
      <c r="KN1284" s="7"/>
      <c r="KO1284" s="7"/>
      <c r="KP1284" s="7"/>
      <c r="KQ1284" s="7"/>
      <c r="KR1284" s="7"/>
      <c r="KT1284" s="7"/>
      <c r="KV1284" s="7"/>
      <c r="KX1284" s="7"/>
      <c r="KZ1284" s="7"/>
      <c r="LB1284" s="7"/>
      <c r="LD1284" s="7"/>
      <c r="LF1284" s="7"/>
      <c r="LH1284" s="7"/>
      <c r="LJ1284" s="7"/>
      <c r="LL1284" s="7"/>
      <c r="LN1284" s="7"/>
      <c r="LP1284" s="7"/>
      <c r="LR1284" s="7"/>
      <c r="LT1284" s="7"/>
      <c r="LV1284" s="7"/>
      <c r="LX1284" s="7"/>
      <c r="LY1284" s="7"/>
      <c r="LZ1284" s="7"/>
      <c r="MA1284" s="7"/>
      <c r="MB1284" s="7"/>
      <c r="MC1284" s="7"/>
      <c r="ME1284" s="7"/>
      <c r="MG1284" s="7"/>
      <c r="MH1284" s="7"/>
      <c r="MJ1284" s="7"/>
      <c r="ML1284" s="7"/>
      <c r="MM1284" s="7"/>
      <c r="MN1284" s="7"/>
      <c r="MO1284" s="7"/>
      <c r="MQ1284" s="7"/>
      <c r="MS1284" s="7"/>
      <c r="MU1284" s="7"/>
      <c r="MV1284" s="7"/>
      <c r="MX1284" s="7"/>
      <c r="MY1284" s="7"/>
      <c r="MZ1284" s="7"/>
      <c r="NB1284" s="7"/>
      <c r="ND1284" s="7"/>
      <c r="NF1284" s="7"/>
      <c r="NH1284" s="7"/>
      <c r="NJ1284" s="7"/>
      <c r="NL1284" s="7"/>
      <c r="NM1284" s="7"/>
      <c r="NN1284" s="7"/>
      <c r="NO1284" s="7"/>
      <c r="NP1284" s="7"/>
      <c r="NR1284" s="7"/>
      <c r="NT1284" s="7"/>
      <c r="NU1284" s="7"/>
      <c r="NW1284" s="7"/>
      <c r="NY1284" s="7"/>
      <c r="OA1284" s="7"/>
      <c r="OC1284" s="7"/>
      <c r="OE1284" s="7"/>
      <c r="OG1284" s="7"/>
      <c r="OI1284" s="7"/>
      <c r="OK1284" s="7"/>
      <c r="OM1284" s="7"/>
      <c r="OO1284" s="7"/>
      <c r="OQ1284" s="7"/>
      <c r="OS1284" s="7"/>
      <c r="OT1284" s="7"/>
      <c r="OV1284" s="7"/>
      <c r="OX1284" s="7"/>
      <c r="OZ1284" s="7"/>
      <c r="PB1284" s="7"/>
      <c r="PD1284" s="7"/>
      <c r="PF1284" s="7"/>
      <c r="PH1284" s="7"/>
      <c r="PJ1284" s="7"/>
      <c r="PL1284" s="7"/>
      <c r="PN1284" s="7"/>
      <c r="PP1284" s="7"/>
      <c r="PQ1284" s="7"/>
      <c r="PR1284" s="7"/>
      <c r="PS1284" s="7"/>
      <c r="PT1284" s="7"/>
      <c r="PV1284" s="7"/>
      <c r="PX1284" s="7"/>
      <c r="PZ1284" s="7"/>
      <c r="QB1284" s="7"/>
      <c r="QD1284" s="7"/>
      <c r="QF1284" s="7"/>
      <c r="QH1284" s="7"/>
      <c r="QJ1284" s="7"/>
      <c r="QL1284" s="7"/>
      <c r="QN1284" s="7"/>
      <c r="QO1284" s="7"/>
      <c r="QQ1284" s="7"/>
      <c r="QS1284" s="7"/>
      <c r="QU1284" s="7"/>
      <c r="QV1284" s="7"/>
      <c r="QX1284" s="7"/>
      <c r="QZ1284" s="7"/>
      <c r="RB1284" s="7"/>
      <c r="RD1284" s="7"/>
      <c r="RF1284" s="7"/>
      <c r="RH1284" s="7"/>
      <c r="RJ1284" s="7"/>
      <c r="RL1284" s="7"/>
      <c r="RN1284" s="7"/>
      <c r="RP1284" s="7"/>
      <c r="RR1284" s="7"/>
      <c r="RT1284" s="7"/>
      <c r="RV1284" s="7"/>
      <c r="RW1284" s="7"/>
      <c r="RX1284" s="7"/>
      <c r="RZ1284" s="7"/>
      <c r="SB1284" s="7"/>
      <c r="SD1284" s="7"/>
      <c r="SE1284" s="7"/>
      <c r="SF1284" s="7"/>
      <c r="SH1284" s="7"/>
      <c r="SJ1284" s="7"/>
      <c r="SL1284" s="7"/>
      <c r="SN1284" s="7"/>
      <c r="SP1284" s="7"/>
      <c r="SR1284" s="7"/>
      <c r="ST1284" s="7"/>
      <c r="SV1284" s="7"/>
      <c r="SW1284" s="7"/>
      <c r="SY1284" s="7"/>
      <c r="TA1284" s="7"/>
      <c r="TC1284" s="7"/>
      <c r="TE1284" s="7"/>
      <c r="TG1284" s="7"/>
      <c r="TI1284" s="7"/>
      <c r="TK1284" s="7"/>
      <c r="TM1284" s="7"/>
      <c r="TO1284" s="7"/>
      <c r="TQ1284" s="7"/>
      <c r="TS1284" s="7"/>
      <c r="TU1284" s="7"/>
      <c r="TW1284" s="7"/>
      <c r="TY1284" s="7"/>
      <c r="UA1284" s="7"/>
      <c r="UC1284" s="7"/>
      <c r="UE1284" s="7"/>
      <c r="UG1284" s="7"/>
      <c r="UI1284" s="7"/>
      <c r="UK1284" s="7"/>
      <c r="UM1284" s="7"/>
      <c r="UO1284" s="7"/>
      <c r="UQ1284" s="7"/>
      <c r="US1284" s="7"/>
      <c r="UU1284" s="7"/>
      <c r="UW1284" s="7"/>
      <c r="UY1284" s="7"/>
      <c r="VA1284" s="7"/>
      <c r="VC1284" s="7"/>
      <c r="VE1284" s="7"/>
      <c r="VG1284" s="7"/>
      <c r="VI1284" s="7"/>
      <c r="VK1284" s="7"/>
      <c r="VM1284" s="7"/>
      <c r="VO1284" s="7"/>
      <c r="VQ1284" s="7"/>
      <c r="VS1284" s="7"/>
      <c r="VU1284" s="7"/>
      <c r="VW1284" s="7"/>
      <c r="VY1284" s="7"/>
      <c r="WA1284" s="7"/>
      <c r="WC1284" s="7"/>
      <c r="WE1284" s="7"/>
      <c r="WG1284" s="7"/>
      <c r="WI1284" s="7"/>
      <c r="WK1284" s="7"/>
      <c r="WM1284" s="7"/>
      <c r="WO1284" s="7"/>
      <c r="WQ1284" s="7"/>
      <c r="WS1284" s="7"/>
      <c r="WU1284" s="7"/>
      <c r="WW1284" s="7"/>
      <c r="WY1284" s="7"/>
      <c r="XA1284" s="7"/>
      <c r="XC1284" s="7"/>
      <c r="XE1284" s="7"/>
      <c r="XG1284" s="7"/>
      <c r="XI1284" s="7"/>
      <c r="XK1284" s="7"/>
      <c r="XM1284" s="7"/>
      <c r="XO1284" s="7"/>
      <c r="XQ1284" s="7"/>
      <c r="XS1284" s="7"/>
      <c r="XU1284" s="7"/>
      <c r="XW1284" s="7"/>
      <c r="XY1284" s="7"/>
      <c r="YA1284" s="7"/>
      <c r="YC1284" s="7"/>
      <c r="YE1284" s="7"/>
      <c r="YG1284" s="7"/>
      <c r="YI1284" s="7"/>
      <c r="YK1284" s="7"/>
      <c r="YM1284" s="7"/>
    </row>
    <row r="1285" spans="5:663" s="80" customFormat="1" x14ac:dyDescent="0.2">
      <c r="E1285" s="7"/>
      <c r="G1285" s="7"/>
      <c r="I1285" s="7"/>
      <c r="K1285" s="7"/>
      <c r="M1285" s="7"/>
      <c r="O1285" s="7"/>
      <c r="Q1285" s="7"/>
      <c r="S1285" s="7"/>
      <c r="U1285" s="7"/>
      <c r="W1285" s="7"/>
      <c r="Y1285" s="7"/>
      <c r="AA1285" s="7"/>
      <c r="AC1285" s="7"/>
      <c r="AE1285" s="7"/>
      <c r="AG1285" s="7"/>
      <c r="AH1285" s="7"/>
      <c r="AI1285" s="7"/>
      <c r="AJ1285" s="7"/>
      <c r="AK1285" s="7"/>
      <c r="AL1285" s="7"/>
      <c r="AM1285" s="7"/>
      <c r="AO1285" s="7"/>
      <c r="AQ1285" s="7"/>
      <c r="AS1285" s="7"/>
      <c r="AU1285" s="7"/>
      <c r="AW1285" s="7"/>
      <c r="AY1285" s="7"/>
      <c r="BA1285" s="7"/>
      <c r="BC1285" s="7"/>
      <c r="BE1285" s="7"/>
      <c r="BG1285" s="7"/>
      <c r="BI1285" s="7"/>
      <c r="BK1285" s="7"/>
      <c r="BM1285" s="7"/>
      <c r="BO1285" s="7"/>
      <c r="BQ1285" s="7"/>
      <c r="BS1285" s="7"/>
      <c r="BT1285" s="7"/>
      <c r="BU1285" s="7"/>
      <c r="BW1285" s="7"/>
      <c r="BY1285" s="7"/>
      <c r="CA1285" s="7"/>
      <c r="CC1285" s="7"/>
      <c r="CE1285" s="7"/>
      <c r="CG1285" s="7"/>
      <c r="CH1285" s="7"/>
      <c r="CI1285" s="7"/>
      <c r="CJ1285" s="7"/>
      <c r="CL1285" s="7"/>
      <c r="CN1285" s="7"/>
      <c r="CP1285" s="7"/>
      <c r="CR1285" s="7"/>
      <c r="CT1285" s="7"/>
      <c r="CV1285" s="7"/>
      <c r="CW1285" s="7"/>
      <c r="CY1285" s="7"/>
      <c r="DA1285" s="7"/>
      <c r="DC1285" s="7"/>
      <c r="DE1285" s="7"/>
      <c r="DG1285" s="7"/>
      <c r="DI1285" s="7"/>
      <c r="DK1285" s="7"/>
      <c r="DM1285" s="7"/>
      <c r="DO1285" s="7"/>
      <c r="DQ1285" s="7"/>
      <c r="DR1285" s="7"/>
      <c r="DS1285" s="7"/>
      <c r="DT1285" s="7"/>
      <c r="DV1285" s="7"/>
      <c r="DX1285" s="7"/>
      <c r="DY1285" s="7"/>
      <c r="DZ1285" s="7"/>
      <c r="EB1285" s="7"/>
      <c r="ED1285" s="7"/>
      <c r="EF1285" s="7"/>
      <c r="EG1285" s="7"/>
      <c r="EI1285" s="7"/>
      <c r="EJ1285" s="7"/>
      <c r="EL1285" s="7"/>
      <c r="EN1285" s="7"/>
      <c r="EP1285" s="7"/>
      <c r="ER1285" s="7"/>
      <c r="ET1285" s="7"/>
      <c r="EV1285" s="7"/>
      <c r="EX1285" s="7"/>
      <c r="EZ1285" s="7"/>
      <c r="FB1285" s="7"/>
      <c r="FD1285" s="7"/>
      <c r="FE1285" s="7"/>
      <c r="FF1285" s="7"/>
      <c r="FH1285" s="7"/>
      <c r="FJ1285" s="7"/>
      <c r="FL1285" s="7"/>
      <c r="FN1285" s="7"/>
      <c r="FP1285" s="7"/>
      <c r="FR1285" s="7"/>
      <c r="FT1285" s="7"/>
      <c r="FV1285" s="7"/>
      <c r="FW1285" s="7"/>
      <c r="FY1285" s="7"/>
      <c r="GA1285" s="7"/>
      <c r="GC1285" s="7"/>
      <c r="GE1285" s="7"/>
      <c r="GG1285" s="7"/>
      <c r="GI1285" s="7"/>
      <c r="GJ1285" s="7"/>
      <c r="GK1285" s="7"/>
      <c r="GL1285" s="7"/>
      <c r="GM1285" s="7"/>
      <c r="GN1285" s="7"/>
      <c r="GO1285" s="7"/>
      <c r="GP1285" s="7"/>
      <c r="GR1285" s="7"/>
      <c r="GT1285" s="7"/>
      <c r="GV1285" s="7"/>
      <c r="GX1285" s="7"/>
      <c r="GZ1285" s="7"/>
      <c r="HA1285" s="7"/>
      <c r="HC1285" s="7"/>
      <c r="HE1285" s="7"/>
      <c r="HG1285" s="7"/>
      <c r="HI1285" s="7"/>
      <c r="HK1285" s="7"/>
      <c r="HM1285" s="7"/>
      <c r="HO1285" s="7"/>
      <c r="HQ1285" s="7"/>
      <c r="HS1285" s="7"/>
      <c r="HU1285" s="7"/>
      <c r="HW1285" s="7"/>
      <c r="HY1285" s="7"/>
      <c r="IA1285" s="7"/>
      <c r="IC1285" s="7"/>
      <c r="IE1285" s="7"/>
      <c r="IF1285" s="7"/>
      <c r="IG1285" s="7"/>
      <c r="IH1285" s="7"/>
      <c r="IJ1285" s="7"/>
      <c r="IL1285" s="7"/>
      <c r="IN1285" s="7"/>
      <c r="IO1285" s="7"/>
      <c r="IP1285" s="7"/>
      <c r="IR1285" s="7"/>
      <c r="IT1285" s="7"/>
      <c r="IV1285" s="7"/>
      <c r="IX1285" s="7"/>
      <c r="IZ1285" s="7"/>
      <c r="JB1285" s="7"/>
      <c r="JD1285" s="7"/>
      <c r="JF1285" s="7"/>
      <c r="JG1285" s="7"/>
      <c r="JI1285" s="7"/>
      <c r="JK1285" s="7"/>
      <c r="JM1285" s="7"/>
      <c r="JO1285" s="7"/>
      <c r="JP1285" s="7"/>
      <c r="JQ1285" s="7"/>
      <c r="JS1285" s="7"/>
      <c r="JT1285" s="7"/>
      <c r="JU1285" s="7"/>
      <c r="JV1285" s="7"/>
      <c r="JX1285" s="7"/>
      <c r="JZ1285" s="7"/>
      <c r="KB1285" s="7"/>
      <c r="KD1285" s="7"/>
      <c r="KF1285" s="7"/>
      <c r="KH1285" s="7"/>
      <c r="KJ1285" s="7"/>
      <c r="KL1285" s="7"/>
      <c r="KN1285" s="7"/>
      <c r="KO1285" s="7"/>
      <c r="KP1285" s="7"/>
      <c r="KQ1285" s="7"/>
      <c r="KR1285" s="7"/>
      <c r="KT1285" s="7"/>
      <c r="KV1285" s="7"/>
      <c r="KX1285" s="7"/>
      <c r="KZ1285" s="7"/>
      <c r="LB1285" s="7"/>
      <c r="LD1285" s="7"/>
      <c r="LF1285" s="7"/>
      <c r="LH1285" s="7"/>
      <c r="LJ1285" s="7"/>
      <c r="LL1285" s="7"/>
      <c r="LN1285" s="7"/>
      <c r="LP1285" s="7"/>
      <c r="LR1285" s="7"/>
      <c r="LT1285" s="7"/>
      <c r="LV1285" s="7"/>
      <c r="LX1285" s="7"/>
      <c r="LY1285" s="7"/>
      <c r="LZ1285" s="7"/>
      <c r="MA1285" s="7"/>
      <c r="MB1285" s="7"/>
      <c r="MC1285" s="7"/>
      <c r="ME1285" s="7"/>
      <c r="MG1285" s="7"/>
      <c r="MH1285" s="7"/>
      <c r="MJ1285" s="7"/>
      <c r="ML1285" s="7"/>
      <c r="MM1285" s="7"/>
      <c r="MN1285" s="7"/>
      <c r="MO1285" s="7"/>
      <c r="MQ1285" s="7"/>
      <c r="MS1285" s="7"/>
      <c r="MU1285" s="7"/>
      <c r="MV1285" s="7"/>
      <c r="MX1285" s="7"/>
      <c r="MY1285" s="7"/>
      <c r="MZ1285" s="7"/>
      <c r="NB1285" s="7"/>
      <c r="ND1285" s="7"/>
      <c r="NF1285" s="7"/>
      <c r="NH1285" s="7"/>
      <c r="NJ1285" s="7"/>
      <c r="NL1285" s="7"/>
      <c r="NM1285" s="7"/>
      <c r="NN1285" s="7"/>
      <c r="NO1285" s="7"/>
      <c r="NP1285" s="7"/>
      <c r="NR1285" s="7"/>
      <c r="NT1285" s="7"/>
      <c r="NU1285" s="7"/>
      <c r="NW1285" s="7"/>
      <c r="NY1285" s="7"/>
      <c r="OA1285" s="7"/>
      <c r="OC1285" s="7"/>
      <c r="OE1285" s="7"/>
      <c r="OG1285" s="7"/>
      <c r="OI1285" s="7"/>
      <c r="OK1285" s="7"/>
      <c r="OM1285" s="7"/>
      <c r="OO1285" s="7"/>
      <c r="OQ1285" s="7"/>
      <c r="OS1285" s="7"/>
      <c r="OT1285" s="7"/>
      <c r="OV1285" s="7"/>
      <c r="OX1285" s="7"/>
      <c r="OZ1285" s="7"/>
      <c r="PB1285" s="7"/>
      <c r="PD1285" s="7"/>
      <c r="PF1285" s="7"/>
      <c r="PH1285" s="7"/>
      <c r="PJ1285" s="7"/>
      <c r="PL1285" s="7"/>
      <c r="PN1285" s="7"/>
      <c r="PP1285" s="7"/>
      <c r="PQ1285" s="7"/>
      <c r="PR1285" s="7"/>
      <c r="PS1285" s="7"/>
      <c r="PT1285" s="7"/>
      <c r="PV1285" s="7"/>
      <c r="PX1285" s="7"/>
      <c r="PZ1285" s="7"/>
      <c r="QB1285" s="7"/>
      <c r="QD1285" s="7"/>
      <c r="QF1285" s="7"/>
      <c r="QH1285" s="7"/>
      <c r="QJ1285" s="7"/>
      <c r="QL1285" s="7"/>
      <c r="QN1285" s="7"/>
      <c r="QO1285" s="7"/>
      <c r="QQ1285" s="7"/>
      <c r="QS1285" s="7"/>
      <c r="QU1285" s="7"/>
      <c r="QV1285" s="7"/>
      <c r="QX1285" s="7"/>
      <c r="QZ1285" s="7"/>
      <c r="RB1285" s="7"/>
      <c r="RD1285" s="7"/>
      <c r="RF1285" s="7"/>
      <c r="RH1285" s="7"/>
      <c r="RJ1285" s="7"/>
      <c r="RL1285" s="7"/>
      <c r="RN1285" s="7"/>
      <c r="RP1285" s="7"/>
      <c r="RR1285" s="7"/>
      <c r="RT1285" s="7"/>
      <c r="RV1285" s="7"/>
      <c r="RW1285" s="7"/>
      <c r="RX1285" s="7"/>
      <c r="RZ1285" s="7"/>
      <c r="SB1285" s="7"/>
      <c r="SD1285" s="7"/>
      <c r="SE1285" s="7"/>
      <c r="SF1285" s="7"/>
      <c r="SH1285" s="7"/>
      <c r="SJ1285" s="7"/>
      <c r="SL1285" s="7"/>
      <c r="SN1285" s="7"/>
      <c r="SP1285" s="7"/>
      <c r="SR1285" s="7"/>
      <c r="ST1285" s="7"/>
      <c r="SV1285" s="7"/>
      <c r="SW1285" s="7"/>
      <c r="SY1285" s="7"/>
      <c r="TA1285" s="7"/>
      <c r="TC1285" s="7"/>
      <c r="TE1285" s="7"/>
      <c r="TG1285" s="7"/>
      <c r="TI1285" s="7"/>
      <c r="TK1285" s="7"/>
      <c r="TM1285" s="7"/>
      <c r="TO1285" s="7"/>
      <c r="TQ1285" s="7"/>
      <c r="TS1285" s="7"/>
      <c r="TU1285" s="7"/>
      <c r="TW1285" s="7"/>
      <c r="TY1285" s="7"/>
      <c r="UA1285" s="7"/>
      <c r="UC1285" s="7"/>
      <c r="UE1285" s="7"/>
      <c r="UG1285" s="7"/>
      <c r="UI1285" s="7"/>
      <c r="UK1285" s="7"/>
      <c r="UM1285" s="7"/>
      <c r="UO1285" s="7"/>
      <c r="UQ1285" s="7"/>
      <c r="US1285" s="7"/>
      <c r="UU1285" s="7"/>
      <c r="UW1285" s="7"/>
      <c r="UY1285" s="7"/>
      <c r="VA1285" s="7"/>
      <c r="VC1285" s="7"/>
      <c r="VE1285" s="7"/>
      <c r="VG1285" s="7"/>
      <c r="VI1285" s="7"/>
      <c r="VK1285" s="7"/>
      <c r="VM1285" s="7"/>
      <c r="VO1285" s="7"/>
      <c r="VQ1285" s="7"/>
      <c r="VS1285" s="7"/>
      <c r="VU1285" s="7"/>
      <c r="VW1285" s="7"/>
      <c r="VY1285" s="7"/>
      <c r="WA1285" s="7"/>
      <c r="WC1285" s="7"/>
      <c r="WE1285" s="7"/>
      <c r="WG1285" s="7"/>
      <c r="WI1285" s="7"/>
      <c r="WK1285" s="7"/>
      <c r="WM1285" s="7"/>
      <c r="WO1285" s="7"/>
      <c r="WQ1285" s="7"/>
      <c r="WS1285" s="7"/>
      <c r="WU1285" s="7"/>
      <c r="WW1285" s="7"/>
      <c r="WY1285" s="7"/>
      <c r="XA1285" s="7"/>
      <c r="XC1285" s="7"/>
      <c r="XE1285" s="7"/>
      <c r="XG1285" s="7"/>
      <c r="XI1285" s="7"/>
      <c r="XK1285" s="7"/>
      <c r="XM1285" s="7"/>
      <c r="XO1285" s="7"/>
      <c r="XQ1285" s="7"/>
      <c r="XS1285" s="7"/>
      <c r="XU1285" s="7"/>
      <c r="XW1285" s="7"/>
      <c r="XY1285" s="7"/>
      <c r="YA1285" s="7"/>
      <c r="YC1285" s="7"/>
      <c r="YE1285" s="7"/>
      <c r="YG1285" s="7"/>
      <c r="YI1285" s="7"/>
      <c r="YK1285" s="7"/>
      <c r="YM1285" s="7"/>
    </row>
    <row r="1286" spans="5:663" s="80" customFormat="1" x14ac:dyDescent="0.2">
      <c r="E1286" s="7"/>
      <c r="G1286" s="7"/>
      <c r="I1286" s="7"/>
      <c r="K1286" s="7"/>
      <c r="M1286" s="7"/>
      <c r="O1286" s="7"/>
      <c r="Q1286" s="7"/>
      <c r="S1286" s="7"/>
      <c r="U1286" s="7"/>
      <c r="W1286" s="7"/>
      <c r="Y1286" s="7"/>
      <c r="AA1286" s="7"/>
      <c r="AC1286" s="7"/>
      <c r="AE1286" s="7"/>
      <c r="AG1286" s="7"/>
      <c r="AH1286" s="7"/>
      <c r="AI1286" s="7"/>
      <c r="AJ1286" s="7"/>
      <c r="AK1286" s="7"/>
      <c r="AL1286" s="7"/>
      <c r="AM1286" s="7"/>
      <c r="AO1286" s="7"/>
      <c r="AQ1286" s="7"/>
      <c r="AS1286" s="7"/>
      <c r="AU1286" s="7"/>
      <c r="AW1286" s="7"/>
      <c r="AY1286" s="7"/>
      <c r="BA1286" s="7"/>
      <c r="BC1286" s="7"/>
      <c r="BE1286" s="7"/>
      <c r="BG1286" s="7"/>
      <c r="BI1286" s="7"/>
      <c r="BK1286" s="7"/>
      <c r="BM1286" s="7"/>
      <c r="BO1286" s="7"/>
      <c r="BQ1286" s="7"/>
      <c r="BS1286" s="7"/>
      <c r="BT1286" s="7"/>
      <c r="BU1286" s="7"/>
      <c r="BW1286" s="7"/>
      <c r="BY1286" s="7"/>
      <c r="CA1286" s="7"/>
      <c r="CC1286" s="7"/>
      <c r="CE1286" s="7"/>
      <c r="CG1286" s="7"/>
      <c r="CH1286" s="7"/>
      <c r="CI1286" s="7"/>
      <c r="CJ1286" s="7"/>
      <c r="CL1286" s="7"/>
      <c r="CN1286" s="7"/>
      <c r="CP1286" s="7"/>
      <c r="CR1286" s="7"/>
      <c r="CT1286" s="7"/>
      <c r="CV1286" s="7"/>
      <c r="CW1286" s="7"/>
      <c r="CY1286" s="7"/>
      <c r="DA1286" s="7"/>
      <c r="DC1286" s="7"/>
      <c r="DE1286" s="7"/>
      <c r="DG1286" s="7"/>
      <c r="DI1286" s="7"/>
      <c r="DK1286" s="7"/>
      <c r="DM1286" s="7"/>
      <c r="DO1286" s="7"/>
      <c r="DQ1286" s="7"/>
      <c r="DR1286" s="7"/>
      <c r="DS1286" s="7"/>
      <c r="DT1286" s="7"/>
      <c r="DV1286" s="7"/>
      <c r="DX1286" s="7"/>
      <c r="DY1286" s="7"/>
      <c r="DZ1286" s="7"/>
      <c r="EB1286" s="7"/>
      <c r="ED1286" s="7"/>
      <c r="EF1286" s="7"/>
      <c r="EG1286" s="7"/>
      <c r="EI1286" s="7"/>
      <c r="EJ1286" s="7"/>
      <c r="EL1286" s="7"/>
      <c r="EN1286" s="7"/>
      <c r="EP1286" s="7"/>
      <c r="ER1286" s="7"/>
      <c r="ET1286" s="7"/>
      <c r="EV1286" s="7"/>
      <c r="EX1286" s="7"/>
      <c r="EZ1286" s="7"/>
      <c r="FB1286" s="7"/>
      <c r="FD1286" s="7"/>
      <c r="FE1286" s="7"/>
      <c r="FF1286" s="7"/>
      <c r="FH1286" s="7"/>
      <c r="FJ1286" s="7"/>
      <c r="FL1286" s="7"/>
      <c r="FN1286" s="7"/>
      <c r="FP1286" s="7"/>
      <c r="FR1286" s="7"/>
      <c r="FT1286" s="7"/>
      <c r="FV1286" s="7"/>
      <c r="FW1286" s="7"/>
      <c r="FY1286" s="7"/>
      <c r="GA1286" s="7"/>
      <c r="GC1286" s="7"/>
      <c r="GE1286" s="7"/>
      <c r="GG1286" s="7"/>
      <c r="GI1286" s="7"/>
      <c r="GJ1286" s="7"/>
      <c r="GK1286" s="7"/>
      <c r="GL1286" s="7"/>
      <c r="GM1286" s="7"/>
      <c r="GN1286" s="7"/>
      <c r="GO1286" s="7"/>
      <c r="GP1286" s="7"/>
      <c r="GR1286" s="7"/>
      <c r="GT1286" s="7"/>
      <c r="GV1286" s="7"/>
      <c r="GX1286" s="7"/>
      <c r="GZ1286" s="7"/>
      <c r="HA1286" s="7"/>
      <c r="HC1286" s="7"/>
      <c r="HE1286" s="7"/>
      <c r="HG1286" s="7"/>
      <c r="HI1286" s="7"/>
      <c r="HK1286" s="7"/>
      <c r="HM1286" s="7"/>
      <c r="HO1286" s="7"/>
      <c r="HQ1286" s="7"/>
      <c r="HS1286" s="7"/>
      <c r="HU1286" s="7"/>
      <c r="HW1286" s="7"/>
      <c r="HY1286" s="7"/>
      <c r="IA1286" s="7"/>
      <c r="IC1286" s="7"/>
      <c r="IE1286" s="7"/>
      <c r="IF1286" s="7"/>
      <c r="IG1286" s="7"/>
      <c r="IH1286" s="7"/>
      <c r="IJ1286" s="7"/>
      <c r="IL1286" s="7"/>
      <c r="IN1286" s="7"/>
      <c r="IO1286" s="7"/>
      <c r="IP1286" s="7"/>
      <c r="IR1286" s="7"/>
      <c r="IT1286" s="7"/>
      <c r="IV1286" s="7"/>
      <c r="IX1286" s="7"/>
      <c r="IZ1286" s="7"/>
      <c r="JB1286" s="7"/>
      <c r="JD1286" s="7"/>
      <c r="JF1286" s="7"/>
      <c r="JG1286" s="7"/>
      <c r="JI1286" s="7"/>
      <c r="JK1286" s="7"/>
      <c r="JM1286" s="7"/>
      <c r="JO1286" s="7"/>
      <c r="JP1286" s="7"/>
      <c r="JQ1286" s="7"/>
      <c r="JS1286" s="7"/>
      <c r="JT1286" s="7"/>
      <c r="JU1286" s="7"/>
      <c r="JV1286" s="7"/>
      <c r="JX1286" s="7"/>
      <c r="JZ1286" s="7"/>
      <c r="KB1286" s="7"/>
      <c r="KD1286" s="7"/>
      <c r="KF1286" s="7"/>
      <c r="KH1286" s="7"/>
      <c r="KJ1286" s="7"/>
      <c r="KL1286" s="7"/>
      <c r="KN1286" s="7"/>
      <c r="KO1286" s="7"/>
      <c r="KP1286" s="7"/>
      <c r="KQ1286" s="7"/>
      <c r="KR1286" s="7"/>
      <c r="KT1286" s="7"/>
      <c r="KV1286" s="7"/>
      <c r="KX1286" s="7"/>
      <c r="KZ1286" s="7"/>
      <c r="LB1286" s="7"/>
      <c r="LD1286" s="7"/>
      <c r="LF1286" s="7"/>
      <c r="LH1286" s="7"/>
      <c r="LJ1286" s="7"/>
      <c r="LL1286" s="7"/>
      <c r="LN1286" s="7"/>
      <c r="LP1286" s="7"/>
      <c r="LR1286" s="7"/>
      <c r="LT1286" s="7"/>
      <c r="LV1286" s="7"/>
      <c r="LX1286" s="7"/>
      <c r="LY1286" s="7"/>
      <c r="LZ1286" s="7"/>
      <c r="MA1286" s="7"/>
      <c r="MB1286" s="7"/>
      <c r="MC1286" s="7"/>
      <c r="ME1286" s="7"/>
      <c r="MG1286" s="7"/>
      <c r="MH1286" s="7"/>
      <c r="MJ1286" s="7"/>
      <c r="ML1286" s="7"/>
      <c r="MM1286" s="7"/>
      <c r="MN1286" s="7"/>
      <c r="MO1286" s="7"/>
      <c r="MQ1286" s="7"/>
      <c r="MS1286" s="7"/>
      <c r="MU1286" s="7"/>
      <c r="MV1286" s="7"/>
      <c r="MX1286" s="7"/>
      <c r="MY1286" s="7"/>
      <c r="MZ1286" s="7"/>
      <c r="NB1286" s="7"/>
      <c r="ND1286" s="7"/>
      <c r="NF1286" s="7"/>
      <c r="NH1286" s="7"/>
      <c r="NJ1286" s="7"/>
      <c r="NL1286" s="7"/>
      <c r="NM1286" s="7"/>
      <c r="NN1286" s="7"/>
      <c r="NO1286" s="7"/>
      <c r="NP1286" s="7"/>
      <c r="NR1286" s="7"/>
      <c r="NT1286" s="7"/>
      <c r="NU1286" s="7"/>
      <c r="NW1286" s="7"/>
      <c r="NY1286" s="7"/>
      <c r="OA1286" s="7"/>
      <c r="OC1286" s="7"/>
      <c r="OE1286" s="7"/>
      <c r="OG1286" s="7"/>
      <c r="OI1286" s="7"/>
      <c r="OK1286" s="7"/>
      <c r="OM1286" s="7"/>
      <c r="OO1286" s="7"/>
      <c r="OQ1286" s="7"/>
      <c r="OS1286" s="7"/>
      <c r="OT1286" s="7"/>
      <c r="OV1286" s="7"/>
      <c r="OX1286" s="7"/>
      <c r="OZ1286" s="7"/>
      <c r="PB1286" s="7"/>
      <c r="PD1286" s="7"/>
      <c r="PF1286" s="7"/>
      <c r="PH1286" s="7"/>
      <c r="PJ1286" s="7"/>
      <c r="PL1286" s="7"/>
      <c r="PN1286" s="7"/>
      <c r="PP1286" s="7"/>
      <c r="PQ1286" s="7"/>
      <c r="PR1286" s="7"/>
      <c r="PS1286" s="7"/>
      <c r="PT1286" s="7"/>
      <c r="PV1286" s="7"/>
      <c r="PX1286" s="7"/>
      <c r="PZ1286" s="7"/>
      <c r="QB1286" s="7"/>
      <c r="QD1286" s="7"/>
      <c r="QF1286" s="7"/>
      <c r="QH1286" s="7"/>
      <c r="QJ1286" s="7"/>
      <c r="QL1286" s="7"/>
      <c r="QN1286" s="7"/>
      <c r="QO1286" s="7"/>
      <c r="QQ1286" s="7"/>
      <c r="QS1286" s="7"/>
      <c r="QU1286" s="7"/>
      <c r="QV1286" s="7"/>
      <c r="QX1286" s="7"/>
      <c r="QZ1286" s="7"/>
      <c r="RB1286" s="7"/>
      <c r="RD1286" s="7"/>
      <c r="RF1286" s="7"/>
      <c r="RH1286" s="7"/>
      <c r="RJ1286" s="7"/>
      <c r="RL1286" s="7"/>
      <c r="RN1286" s="7"/>
      <c r="RP1286" s="7"/>
      <c r="RR1286" s="7"/>
      <c r="RT1286" s="7"/>
      <c r="RV1286" s="7"/>
      <c r="RW1286" s="7"/>
      <c r="RX1286" s="7"/>
      <c r="RZ1286" s="7"/>
      <c r="SB1286" s="7"/>
      <c r="SD1286" s="7"/>
      <c r="SE1286" s="7"/>
      <c r="SF1286" s="7"/>
      <c r="SH1286" s="7"/>
      <c r="SJ1286" s="7"/>
      <c r="SL1286" s="7"/>
      <c r="SN1286" s="7"/>
      <c r="SP1286" s="7"/>
      <c r="SR1286" s="7"/>
      <c r="ST1286" s="7"/>
      <c r="SV1286" s="7"/>
      <c r="SW1286" s="7"/>
      <c r="SY1286" s="7"/>
      <c r="TA1286" s="7"/>
      <c r="TC1286" s="7"/>
      <c r="TE1286" s="7"/>
      <c r="TG1286" s="7"/>
      <c r="TI1286" s="7"/>
      <c r="TK1286" s="7"/>
      <c r="TM1286" s="7"/>
      <c r="TO1286" s="7"/>
      <c r="TQ1286" s="7"/>
      <c r="TS1286" s="7"/>
      <c r="TU1286" s="7"/>
      <c r="TW1286" s="7"/>
      <c r="TY1286" s="7"/>
      <c r="UA1286" s="7"/>
      <c r="UC1286" s="7"/>
      <c r="UE1286" s="7"/>
      <c r="UG1286" s="7"/>
      <c r="UI1286" s="7"/>
      <c r="UK1286" s="7"/>
      <c r="UM1286" s="7"/>
      <c r="UO1286" s="7"/>
      <c r="UQ1286" s="7"/>
      <c r="US1286" s="7"/>
      <c r="UU1286" s="7"/>
      <c r="UW1286" s="7"/>
      <c r="UY1286" s="7"/>
      <c r="VA1286" s="7"/>
      <c r="VC1286" s="7"/>
      <c r="VE1286" s="7"/>
      <c r="VG1286" s="7"/>
      <c r="VI1286" s="7"/>
      <c r="VK1286" s="7"/>
      <c r="VM1286" s="7"/>
      <c r="VO1286" s="7"/>
      <c r="VQ1286" s="7"/>
      <c r="VS1286" s="7"/>
      <c r="VU1286" s="7"/>
      <c r="VW1286" s="7"/>
      <c r="VY1286" s="7"/>
      <c r="WA1286" s="7"/>
      <c r="WC1286" s="7"/>
      <c r="WE1286" s="7"/>
      <c r="WG1286" s="7"/>
      <c r="WI1286" s="7"/>
      <c r="WK1286" s="7"/>
      <c r="WM1286" s="7"/>
      <c r="WO1286" s="7"/>
      <c r="WQ1286" s="7"/>
      <c r="WS1286" s="7"/>
      <c r="WU1286" s="7"/>
      <c r="WW1286" s="7"/>
      <c r="WY1286" s="7"/>
      <c r="XA1286" s="7"/>
      <c r="XC1286" s="7"/>
      <c r="XE1286" s="7"/>
      <c r="XG1286" s="7"/>
      <c r="XI1286" s="7"/>
      <c r="XK1286" s="7"/>
      <c r="XM1286" s="7"/>
      <c r="XO1286" s="7"/>
      <c r="XQ1286" s="7"/>
      <c r="XS1286" s="7"/>
      <c r="XU1286" s="7"/>
      <c r="XW1286" s="7"/>
      <c r="XY1286" s="7"/>
      <c r="YA1286" s="7"/>
      <c r="YC1286" s="7"/>
      <c r="YE1286" s="7"/>
      <c r="YG1286" s="7"/>
      <c r="YI1286" s="7"/>
      <c r="YK1286" s="7"/>
      <c r="YM1286" s="7"/>
    </row>
    <row r="1287" spans="5:663" s="80" customFormat="1" x14ac:dyDescent="0.2">
      <c r="E1287" s="7"/>
      <c r="G1287" s="7"/>
      <c r="I1287" s="7"/>
      <c r="K1287" s="7"/>
      <c r="M1287" s="7"/>
      <c r="O1287" s="7"/>
      <c r="Q1287" s="7"/>
      <c r="S1287" s="7"/>
      <c r="U1287" s="7"/>
      <c r="W1287" s="7"/>
      <c r="Y1287" s="7"/>
      <c r="AA1287" s="7"/>
      <c r="AC1287" s="7"/>
      <c r="AE1287" s="7"/>
      <c r="AG1287" s="7"/>
      <c r="AH1287" s="7"/>
      <c r="AI1287" s="7"/>
      <c r="AJ1287" s="7"/>
      <c r="AK1287" s="7"/>
      <c r="AL1287" s="7"/>
      <c r="AM1287" s="7"/>
      <c r="AO1287" s="7"/>
      <c r="AQ1287" s="7"/>
      <c r="AS1287" s="7"/>
      <c r="AU1287" s="7"/>
      <c r="AW1287" s="7"/>
      <c r="AY1287" s="7"/>
      <c r="BA1287" s="7"/>
      <c r="BC1287" s="7"/>
      <c r="BE1287" s="7"/>
      <c r="BG1287" s="7"/>
      <c r="BI1287" s="7"/>
      <c r="BK1287" s="7"/>
      <c r="BM1287" s="7"/>
      <c r="BO1287" s="7"/>
      <c r="BQ1287" s="7"/>
      <c r="BS1287" s="7"/>
      <c r="BT1287" s="7"/>
      <c r="BU1287" s="7"/>
      <c r="BW1287" s="7"/>
      <c r="BY1287" s="7"/>
      <c r="CA1287" s="7"/>
      <c r="CC1287" s="7"/>
      <c r="CE1287" s="7"/>
      <c r="CG1287" s="7"/>
      <c r="CH1287" s="7"/>
      <c r="CI1287" s="7"/>
      <c r="CJ1287" s="7"/>
      <c r="CL1287" s="7"/>
      <c r="CN1287" s="7"/>
      <c r="CP1287" s="7"/>
      <c r="CR1287" s="7"/>
      <c r="CT1287" s="7"/>
      <c r="CV1287" s="7"/>
      <c r="CW1287" s="7"/>
      <c r="CY1287" s="7"/>
      <c r="DA1287" s="7"/>
      <c r="DC1287" s="7"/>
      <c r="DE1287" s="7"/>
      <c r="DG1287" s="7"/>
      <c r="DI1287" s="7"/>
      <c r="DK1287" s="7"/>
      <c r="DM1287" s="7"/>
      <c r="DO1287" s="7"/>
      <c r="DQ1287" s="7"/>
      <c r="DR1287" s="7"/>
      <c r="DS1287" s="7"/>
      <c r="DT1287" s="7"/>
      <c r="DV1287" s="7"/>
      <c r="DX1287" s="7"/>
      <c r="DY1287" s="7"/>
      <c r="DZ1287" s="7"/>
      <c r="EB1287" s="7"/>
      <c r="ED1287" s="7"/>
      <c r="EF1287" s="7"/>
      <c r="EG1287" s="7"/>
      <c r="EI1287" s="7"/>
      <c r="EJ1287" s="7"/>
      <c r="EL1287" s="7"/>
      <c r="EN1287" s="7"/>
      <c r="EP1287" s="7"/>
      <c r="ER1287" s="7"/>
      <c r="ET1287" s="7"/>
      <c r="EV1287" s="7"/>
      <c r="EX1287" s="7"/>
      <c r="EZ1287" s="7"/>
      <c r="FB1287" s="7"/>
      <c r="FD1287" s="7"/>
      <c r="FE1287" s="7"/>
      <c r="FF1287" s="7"/>
      <c r="FH1287" s="7"/>
      <c r="FJ1287" s="7"/>
      <c r="FL1287" s="7"/>
      <c r="FN1287" s="7"/>
      <c r="FP1287" s="7"/>
      <c r="FR1287" s="7"/>
      <c r="FT1287" s="7"/>
      <c r="FV1287" s="7"/>
      <c r="FW1287" s="7"/>
      <c r="FY1287" s="7"/>
      <c r="GA1287" s="7"/>
      <c r="GC1287" s="7"/>
      <c r="GE1287" s="7"/>
      <c r="GG1287" s="7"/>
      <c r="GI1287" s="7"/>
      <c r="GJ1287" s="7"/>
      <c r="GK1287" s="7"/>
      <c r="GL1287" s="7"/>
      <c r="GM1287" s="7"/>
      <c r="GN1287" s="7"/>
      <c r="GO1287" s="7"/>
      <c r="GP1287" s="7"/>
      <c r="GR1287" s="7"/>
      <c r="GT1287" s="7"/>
      <c r="GV1287" s="7"/>
      <c r="GX1287" s="7"/>
      <c r="GZ1287" s="7"/>
      <c r="HA1287" s="7"/>
      <c r="HC1287" s="7"/>
      <c r="HE1287" s="7"/>
      <c r="HG1287" s="7"/>
      <c r="HI1287" s="7"/>
      <c r="HK1287" s="7"/>
      <c r="HM1287" s="7"/>
      <c r="HO1287" s="7"/>
      <c r="HQ1287" s="7"/>
      <c r="HS1287" s="7"/>
      <c r="HU1287" s="7"/>
      <c r="HW1287" s="7"/>
      <c r="HY1287" s="7"/>
      <c r="IA1287" s="7"/>
      <c r="IC1287" s="7"/>
      <c r="IE1287" s="7"/>
      <c r="IF1287" s="7"/>
      <c r="IG1287" s="7"/>
      <c r="IH1287" s="7"/>
      <c r="IJ1287" s="7"/>
      <c r="IL1287" s="7"/>
      <c r="IN1287" s="7"/>
      <c r="IO1287" s="7"/>
      <c r="IP1287" s="7"/>
      <c r="IR1287" s="7"/>
      <c r="IT1287" s="7"/>
      <c r="IV1287" s="7"/>
      <c r="IX1287" s="7"/>
      <c r="IZ1287" s="7"/>
      <c r="JB1287" s="7"/>
      <c r="JD1287" s="7"/>
      <c r="JF1287" s="7"/>
      <c r="JG1287" s="7"/>
      <c r="JI1287" s="7"/>
      <c r="JK1287" s="7"/>
      <c r="JM1287" s="7"/>
      <c r="JO1287" s="7"/>
      <c r="JP1287" s="7"/>
      <c r="JQ1287" s="7"/>
      <c r="JS1287" s="7"/>
      <c r="JT1287" s="7"/>
      <c r="JU1287" s="7"/>
      <c r="JV1287" s="7"/>
      <c r="JX1287" s="7"/>
      <c r="JZ1287" s="7"/>
      <c r="KB1287" s="7"/>
      <c r="KD1287" s="7"/>
      <c r="KF1287" s="7"/>
      <c r="KH1287" s="7"/>
      <c r="KJ1287" s="7"/>
      <c r="KL1287" s="7"/>
      <c r="KN1287" s="7"/>
      <c r="KO1287" s="7"/>
      <c r="KP1287" s="7"/>
      <c r="KQ1287" s="7"/>
      <c r="KR1287" s="7"/>
      <c r="KT1287" s="7"/>
      <c r="KV1287" s="7"/>
      <c r="KX1287" s="7"/>
      <c r="KZ1287" s="7"/>
      <c r="LB1287" s="7"/>
      <c r="LD1287" s="7"/>
      <c r="LF1287" s="7"/>
      <c r="LH1287" s="7"/>
      <c r="LJ1287" s="7"/>
      <c r="LL1287" s="7"/>
      <c r="LN1287" s="7"/>
      <c r="LP1287" s="7"/>
      <c r="LR1287" s="7"/>
      <c r="LT1287" s="7"/>
      <c r="LV1287" s="7"/>
      <c r="LX1287" s="7"/>
      <c r="LY1287" s="7"/>
      <c r="LZ1287" s="7"/>
      <c r="MA1287" s="7"/>
      <c r="MB1287" s="7"/>
      <c r="MC1287" s="7"/>
      <c r="ME1287" s="7"/>
      <c r="MG1287" s="7"/>
      <c r="MH1287" s="7"/>
      <c r="MJ1287" s="7"/>
      <c r="ML1287" s="7"/>
      <c r="MM1287" s="7"/>
      <c r="MN1287" s="7"/>
      <c r="MO1287" s="7"/>
      <c r="MQ1287" s="7"/>
      <c r="MS1287" s="7"/>
      <c r="MU1287" s="7"/>
      <c r="MV1287" s="7"/>
      <c r="MX1287" s="7"/>
      <c r="MY1287" s="7"/>
      <c r="MZ1287" s="7"/>
      <c r="NB1287" s="7"/>
      <c r="ND1287" s="7"/>
      <c r="NF1287" s="7"/>
      <c r="NH1287" s="7"/>
      <c r="NJ1287" s="7"/>
      <c r="NL1287" s="7"/>
      <c r="NM1287" s="7"/>
      <c r="NN1287" s="7"/>
      <c r="NO1287" s="7"/>
      <c r="NP1287" s="7"/>
      <c r="NR1287" s="7"/>
      <c r="NT1287" s="7"/>
      <c r="NU1287" s="7"/>
      <c r="NW1287" s="7"/>
      <c r="NY1287" s="7"/>
      <c r="OA1287" s="7"/>
      <c r="OC1287" s="7"/>
      <c r="OE1287" s="7"/>
      <c r="OG1287" s="7"/>
      <c r="OI1287" s="7"/>
      <c r="OK1287" s="7"/>
      <c r="OM1287" s="7"/>
      <c r="OO1287" s="7"/>
      <c r="OQ1287" s="7"/>
      <c r="OS1287" s="7"/>
      <c r="OT1287" s="7"/>
      <c r="OV1287" s="7"/>
      <c r="OX1287" s="7"/>
      <c r="OZ1287" s="7"/>
      <c r="PB1287" s="7"/>
      <c r="PD1287" s="7"/>
      <c r="PF1287" s="7"/>
      <c r="PH1287" s="7"/>
      <c r="PJ1287" s="7"/>
      <c r="PL1287" s="7"/>
      <c r="PN1287" s="7"/>
      <c r="PP1287" s="7"/>
      <c r="PQ1287" s="7"/>
      <c r="PR1287" s="7"/>
      <c r="PS1287" s="7"/>
      <c r="PT1287" s="7"/>
      <c r="PV1287" s="7"/>
      <c r="PX1287" s="7"/>
      <c r="PZ1287" s="7"/>
      <c r="QB1287" s="7"/>
      <c r="QD1287" s="7"/>
      <c r="QF1287" s="7"/>
      <c r="QH1287" s="7"/>
      <c r="QJ1287" s="7"/>
      <c r="QL1287" s="7"/>
      <c r="QN1287" s="7"/>
      <c r="QO1287" s="7"/>
      <c r="QQ1287" s="7"/>
      <c r="QS1287" s="7"/>
      <c r="QU1287" s="7"/>
      <c r="QV1287" s="7"/>
      <c r="QX1287" s="7"/>
      <c r="QZ1287" s="7"/>
      <c r="RB1287" s="7"/>
      <c r="RD1287" s="7"/>
      <c r="RF1287" s="7"/>
      <c r="RH1287" s="7"/>
      <c r="RJ1287" s="7"/>
      <c r="RL1287" s="7"/>
      <c r="RN1287" s="7"/>
      <c r="RP1287" s="7"/>
      <c r="RR1287" s="7"/>
      <c r="RT1287" s="7"/>
      <c r="RV1287" s="7"/>
      <c r="RW1287" s="7"/>
      <c r="RX1287" s="7"/>
      <c r="RZ1287" s="7"/>
      <c r="SB1287" s="7"/>
      <c r="SD1287" s="7"/>
      <c r="SE1287" s="7"/>
      <c r="SF1287" s="7"/>
      <c r="SH1287" s="7"/>
      <c r="SJ1287" s="7"/>
      <c r="SL1287" s="7"/>
      <c r="SN1287" s="7"/>
      <c r="SP1287" s="7"/>
      <c r="SR1287" s="7"/>
      <c r="ST1287" s="7"/>
      <c r="SV1287" s="7"/>
      <c r="SW1287" s="7"/>
      <c r="SY1287" s="7"/>
      <c r="TA1287" s="7"/>
      <c r="TC1287" s="7"/>
      <c r="TE1287" s="7"/>
      <c r="TG1287" s="7"/>
      <c r="TI1287" s="7"/>
      <c r="TK1287" s="7"/>
      <c r="TM1287" s="7"/>
      <c r="TO1287" s="7"/>
      <c r="TQ1287" s="7"/>
      <c r="TS1287" s="7"/>
      <c r="TU1287" s="7"/>
      <c r="TW1287" s="7"/>
      <c r="TY1287" s="7"/>
      <c r="UA1287" s="7"/>
      <c r="UC1287" s="7"/>
      <c r="UE1287" s="7"/>
      <c r="UG1287" s="7"/>
      <c r="UI1287" s="7"/>
      <c r="UK1287" s="7"/>
      <c r="UM1287" s="7"/>
      <c r="UO1287" s="7"/>
      <c r="UQ1287" s="7"/>
      <c r="US1287" s="7"/>
      <c r="UU1287" s="7"/>
      <c r="UW1287" s="7"/>
      <c r="UY1287" s="7"/>
      <c r="VA1287" s="7"/>
      <c r="VC1287" s="7"/>
      <c r="VE1287" s="7"/>
      <c r="VG1287" s="7"/>
      <c r="VI1287" s="7"/>
      <c r="VK1287" s="7"/>
      <c r="VM1287" s="7"/>
      <c r="VO1287" s="7"/>
      <c r="VQ1287" s="7"/>
      <c r="VS1287" s="7"/>
      <c r="VU1287" s="7"/>
      <c r="VW1287" s="7"/>
      <c r="VY1287" s="7"/>
      <c r="WA1287" s="7"/>
      <c r="WC1287" s="7"/>
      <c r="WE1287" s="7"/>
      <c r="WG1287" s="7"/>
      <c r="WI1287" s="7"/>
      <c r="WK1287" s="7"/>
      <c r="WM1287" s="7"/>
      <c r="WO1287" s="7"/>
      <c r="WQ1287" s="7"/>
      <c r="WS1287" s="7"/>
      <c r="WU1287" s="7"/>
      <c r="WW1287" s="7"/>
      <c r="WY1287" s="7"/>
      <c r="XA1287" s="7"/>
      <c r="XC1287" s="7"/>
      <c r="XE1287" s="7"/>
      <c r="XG1287" s="7"/>
      <c r="XI1287" s="7"/>
      <c r="XK1287" s="7"/>
      <c r="XM1287" s="7"/>
      <c r="XO1287" s="7"/>
      <c r="XQ1287" s="7"/>
      <c r="XS1287" s="7"/>
      <c r="XU1287" s="7"/>
      <c r="XW1287" s="7"/>
      <c r="XY1287" s="7"/>
      <c r="YA1287" s="7"/>
      <c r="YC1287" s="7"/>
      <c r="YE1287" s="7"/>
      <c r="YG1287" s="7"/>
      <c r="YI1287" s="7"/>
      <c r="YK1287" s="7"/>
      <c r="YM1287" s="7"/>
    </row>
    <row r="1288" spans="5:663" s="80" customFormat="1" x14ac:dyDescent="0.2">
      <c r="E1288" s="7"/>
      <c r="G1288" s="7"/>
      <c r="I1288" s="7"/>
      <c r="K1288" s="7"/>
      <c r="M1288" s="7"/>
      <c r="O1288" s="7"/>
      <c r="Q1288" s="7"/>
      <c r="S1288" s="7"/>
      <c r="U1288" s="7"/>
      <c r="W1288" s="7"/>
      <c r="Y1288" s="7"/>
      <c r="AA1288" s="7"/>
      <c r="AC1288" s="7"/>
      <c r="AE1288" s="7"/>
      <c r="AG1288" s="7"/>
      <c r="AH1288" s="7"/>
      <c r="AI1288" s="7"/>
      <c r="AJ1288" s="7"/>
      <c r="AK1288" s="7"/>
      <c r="AL1288" s="7"/>
      <c r="AM1288" s="7"/>
      <c r="AO1288" s="7"/>
      <c r="AQ1288" s="7"/>
      <c r="AS1288" s="7"/>
      <c r="AU1288" s="7"/>
      <c r="AW1288" s="7"/>
      <c r="AY1288" s="7"/>
      <c r="BA1288" s="7"/>
      <c r="BC1288" s="7"/>
      <c r="BE1288" s="7"/>
      <c r="BG1288" s="7"/>
      <c r="BI1288" s="7"/>
      <c r="BK1288" s="7"/>
      <c r="BM1288" s="7"/>
      <c r="BO1288" s="7"/>
      <c r="BQ1288" s="7"/>
      <c r="BS1288" s="7"/>
      <c r="BT1288" s="7"/>
      <c r="BU1288" s="7"/>
      <c r="BW1288" s="7"/>
      <c r="BY1288" s="7"/>
      <c r="CA1288" s="7"/>
      <c r="CC1288" s="7"/>
      <c r="CE1288" s="7"/>
      <c r="CG1288" s="7"/>
      <c r="CH1288" s="7"/>
      <c r="CI1288" s="7"/>
      <c r="CJ1288" s="7"/>
      <c r="CL1288" s="7"/>
      <c r="CN1288" s="7"/>
      <c r="CP1288" s="7"/>
      <c r="CR1288" s="7"/>
      <c r="CT1288" s="7"/>
      <c r="CV1288" s="7"/>
      <c r="CW1288" s="7"/>
      <c r="CY1288" s="7"/>
      <c r="DA1288" s="7"/>
      <c r="DC1288" s="7"/>
      <c r="DE1288" s="7"/>
      <c r="DG1288" s="7"/>
      <c r="DI1288" s="7"/>
      <c r="DK1288" s="7"/>
      <c r="DM1288" s="7"/>
      <c r="DO1288" s="7"/>
      <c r="DQ1288" s="7"/>
      <c r="DR1288" s="7"/>
      <c r="DS1288" s="7"/>
      <c r="DT1288" s="7"/>
      <c r="DV1288" s="7"/>
      <c r="DX1288" s="7"/>
      <c r="DY1288" s="7"/>
      <c r="DZ1288" s="7"/>
      <c r="EB1288" s="7"/>
      <c r="ED1288" s="7"/>
      <c r="EF1288" s="7"/>
      <c r="EG1288" s="7"/>
      <c r="EI1288" s="7"/>
      <c r="EJ1288" s="7"/>
      <c r="EL1288" s="7"/>
      <c r="EN1288" s="7"/>
      <c r="EP1288" s="7"/>
      <c r="ER1288" s="7"/>
      <c r="ET1288" s="7"/>
      <c r="EV1288" s="7"/>
      <c r="EX1288" s="7"/>
      <c r="EZ1288" s="7"/>
      <c r="FB1288" s="7"/>
      <c r="FD1288" s="7"/>
      <c r="FE1288" s="7"/>
      <c r="FF1288" s="7"/>
      <c r="FH1288" s="7"/>
      <c r="FJ1288" s="7"/>
      <c r="FL1288" s="7"/>
      <c r="FN1288" s="7"/>
      <c r="FP1288" s="7"/>
      <c r="FR1288" s="7"/>
      <c r="FT1288" s="7"/>
      <c r="FV1288" s="7"/>
      <c r="FW1288" s="7"/>
      <c r="FY1288" s="7"/>
      <c r="GA1288" s="7"/>
      <c r="GC1288" s="7"/>
      <c r="GE1288" s="7"/>
      <c r="GG1288" s="7"/>
      <c r="GI1288" s="7"/>
      <c r="GJ1288" s="7"/>
      <c r="GK1288" s="7"/>
      <c r="GL1288" s="7"/>
      <c r="GM1288" s="7"/>
      <c r="GN1288" s="7"/>
      <c r="GO1288" s="7"/>
      <c r="GP1288" s="7"/>
      <c r="GR1288" s="7"/>
      <c r="GT1288" s="7"/>
      <c r="GV1288" s="7"/>
      <c r="GX1288" s="7"/>
      <c r="GZ1288" s="7"/>
      <c r="HA1288" s="7"/>
      <c r="HC1288" s="7"/>
      <c r="HE1288" s="7"/>
      <c r="HG1288" s="7"/>
      <c r="HI1288" s="7"/>
      <c r="HK1288" s="7"/>
      <c r="HM1288" s="7"/>
      <c r="HO1288" s="7"/>
      <c r="HQ1288" s="7"/>
      <c r="HS1288" s="7"/>
      <c r="HU1288" s="7"/>
      <c r="HW1288" s="7"/>
      <c r="HY1288" s="7"/>
      <c r="IA1288" s="7"/>
      <c r="IC1288" s="7"/>
      <c r="IE1288" s="7"/>
      <c r="IF1288" s="7"/>
      <c r="IG1288" s="7"/>
      <c r="IH1288" s="7"/>
      <c r="IJ1288" s="7"/>
      <c r="IL1288" s="7"/>
      <c r="IN1288" s="7"/>
      <c r="IO1288" s="7"/>
      <c r="IP1288" s="7"/>
      <c r="IR1288" s="7"/>
      <c r="IT1288" s="7"/>
      <c r="IV1288" s="7"/>
      <c r="IX1288" s="7"/>
      <c r="IZ1288" s="7"/>
      <c r="JB1288" s="7"/>
      <c r="JD1288" s="7"/>
      <c r="JF1288" s="7"/>
      <c r="JG1288" s="7"/>
      <c r="JI1288" s="7"/>
      <c r="JK1288" s="7"/>
      <c r="JM1288" s="7"/>
      <c r="JO1288" s="7"/>
      <c r="JP1288" s="7"/>
      <c r="JQ1288" s="7"/>
      <c r="JS1288" s="7"/>
      <c r="JT1288" s="7"/>
      <c r="JU1288" s="7"/>
      <c r="JV1288" s="7"/>
      <c r="JX1288" s="7"/>
      <c r="JZ1288" s="7"/>
      <c r="KB1288" s="7"/>
      <c r="KD1288" s="7"/>
      <c r="KF1288" s="7"/>
      <c r="KH1288" s="7"/>
      <c r="KJ1288" s="7"/>
      <c r="KL1288" s="7"/>
      <c r="KN1288" s="7"/>
      <c r="KO1288" s="7"/>
      <c r="KP1288" s="7"/>
      <c r="KQ1288" s="7"/>
      <c r="KR1288" s="7"/>
      <c r="KT1288" s="7"/>
      <c r="KV1288" s="7"/>
      <c r="KX1288" s="7"/>
      <c r="KZ1288" s="7"/>
      <c r="LB1288" s="7"/>
      <c r="LD1288" s="7"/>
      <c r="LF1288" s="7"/>
      <c r="LH1288" s="7"/>
      <c r="LJ1288" s="7"/>
      <c r="LL1288" s="7"/>
      <c r="LN1288" s="7"/>
      <c r="LP1288" s="7"/>
      <c r="LR1288" s="7"/>
      <c r="LT1288" s="7"/>
      <c r="LV1288" s="7"/>
      <c r="LX1288" s="7"/>
      <c r="LY1288" s="7"/>
      <c r="LZ1288" s="7"/>
      <c r="MA1288" s="7"/>
      <c r="MB1288" s="7"/>
      <c r="MC1288" s="7"/>
      <c r="ME1288" s="7"/>
      <c r="MG1288" s="7"/>
      <c r="MH1288" s="7"/>
      <c r="MJ1288" s="7"/>
      <c r="ML1288" s="7"/>
      <c r="MM1288" s="7"/>
      <c r="MN1288" s="7"/>
      <c r="MO1288" s="7"/>
      <c r="MQ1288" s="7"/>
      <c r="MS1288" s="7"/>
      <c r="MU1288" s="7"/>
      <c r="MV1288" s="7"/>
      <c r="MX1288" s="7"/>
      <c r="MY1288" s="7"/>
      <c r="MZ1288" s="7"/>
      <c r="NB1288" s="7"/>
      <c r="ND1288" s="7"/>
      <c r="NF1288" s="7"/>
      <c r="NH1288" s="7"/>
      <c r="NJ1288" s="7"/>
      <c r="NL1288" s="7"/>
      <c r="NM1288" s="7"/>
      <c r="NN1288" s="7"/>
      <c r="NO1288" s="7"/>
      <c r="NP1288" s="7"/>
      <c r="NR1288" s="7"/>
      <c r="NT1288" s="7"/>
      <c r="NU1288" s="7"/>
      <c r="NW1288" s="7"/>
      <c r="NY1288" s="7"/>
      <c r="OA1288" s="7"/>
      <c r="OC1288" s="7"/>
      <c r="OE1288" s="7"/>
      <c r="OG1288" s="7"/>
      <c r="OI1288" s="7"/>
      <c r="OK1288" s="7"/>
      <c r="OM1288" s="7"/>
      <c r="OO1288" s="7"/>
      <c r="OQ1288" s="7"/>
      <c r="OS1288" s="7"/>
      <c r="OT1288" s="7"/>
      <c r="OV1288" s="7"/>
      <c r="OX1288" s="7"/>
      <c r="OZ1288" s="7"/>
      <c r="PB1288" s="7"/>
      <c r="PD1288" s="7"/>
      <c r="PF1288" s="7"/>
      <c r="PH1288" s="7"/>
      <c r="PJ1288" s="7"/>
      <c r="PL1288" s="7"/>
      <c r="PN1288" s="7"/>
      <c r="PP1288" s="7"/>
      <c r="PQ1288" s="7"/>
      <c r="PR1288" s="7"/>
      <c r="PS1288" s="7"/>
      <c r="PT1288" s="7"/>
      <c r="PV1288" s="7"/>
      <c r="PX1288" s="7"/>
      <c r="PZ1288" s="7"/>
      <c r="QB1288" s="7"/>
      <c r="QD1288" s="7"/>
      <c r="QF1288" s="7"/>
      <c r="QH1288" s="7"/>
      <c r="QJ1288" s="7"/>
      <c r="QL1288" s="7"/>
      <c r="QN1288" s="7"/>
      <c r="QO1288" s="7"/>
      <c r="QQ1288" s="7"/>
      <c r="QS1288" s="7"/>
      <c r="QU1288" s="7"/>
      <c r="QV1288" s="7"/>
      <c r="QX1288" s="7"/>
      <c r="QZ1288" s="7"/>
      <c r="RB1288" s="7"/>
      <c r="RD1288" s="7"/>
      <c r="RF1288" s="7"/>
      <c r="RH1288" s="7"/>
      <c r="RJ1288" s="7"/>
      <c r="RL1288" s="7"/>
      <c r="RN1288" s="7"/>
      <c r="RP1288" s="7"/>
      <c r="RR1288" s="7"/>
      <c r="RT1288" s="7"/>
      <c r="RV1288" s="7"/>
      <c r="RW1288" s="7"/>
      <c r="RX1288" s="7"/>
      <c r="RZ1288" s="7"/>
      <c r="SB1288" s="7"/>
      <c r="SD1288" s="7"/>
      <c r="SE1288" s="7"/>
      <c r="SF1288" s="7"/>
      <c r="SH1288" s="7"/>
      <c r="SJ1288" s="7"/>
      <c r="SL1288" s="7"/>
      <c r="SN1288" s="7"/>
      <c r="SP1288" s="7"/>
      <c r="SR1288" s="7"/>
      <c r="ST1288" s="7"/>
      <c r="SV1288" s="7"/>
      <c r="SW1288" s="7"/>
      <c r="SY1288" s="7"/>
      <c r="TA1288" s="7"/>
      <c r="TC1288" s="7"/>
      <c r="TE1288" s="7"/>
      <c r="TG1288" s="7"/>
      <c r="TI1288" s="7"/>
      <c r="TK1288" s="7"/>
      <c r="TM1288" s="7"/>
      <c r="TO1288" s="7"/>
      <c r="TQ1288" s="7"/>
      <c r="TS1288" s="7"/>
      <c r="TU1288" s="7"/>
      <c r="TW1288" s="7"/>
      <c r="TY1288" s="7"/>
      <c r="UA1288" s="7"/>
      <c r="UC1288" s="7"/>
      <c r="UE1288" s="7"/>
      <c r="UG1288" s="7"/>
      <c r="UI1288" s="7"/>
      <c r="UK1288" s="7"/>
      <c r="UM1288" s="7"/>
      <c r="UO1288" s="7"/>
      <c r="UQ1288" s="7"/>
      <c r="US1288" s="7"/>
      <c r="UU1288" s="7"/>
      <c r="UW1288" s="7"/>
      <c r="UY1288" s="7"/>
      <c r="VA1288" s="7"/>
      <c r="VC1288" s="7"/>
      <c r="VE1288" s="7"/>
      <c r="VG1288" s="7"/>
      <c r="VI1288" s="7"/>
      <c r="VK1288" s="7"/>
      <c r="VM1288" s="7"/>
      <c r="VO1288" s="7"/>
      <c r="VQ1288" s="7"/>
      <c r="VS1288" s="7"/>
      <c r="VU1288" s="7"/>
      <c r="VW1288" s="7"/>
      <c r="VY1288" s="7"/>
      <c r="WA1288" s="7"/>
      <c r="WC1288" s="7"/>
      <c r="WE1288" s="7"/>
      <c r="WG1288" s="7"/>
      <c r="WI1288" s="7"/>
      <c r="WK1288" s="7"/>
      <c r="WM1288" s="7"/>
      <c r="WO1288" s="7"/>
      <c r="WQ1288" s="7"/>
      <c r="WS1288" s="7"/>
      <c r="WU1288" s="7"/>
      <c r="WW1288" s="7"/>
      <c r="WY1288" s="7"/>
      <c r="XA1288" s="7"/>
      <c r="XC1288" s="7"/>
      <c r="XE1288" s="7"/>
      <c r="XG1288" s="7"/>
      <c r="XI1288" s="7"/>
      <c r="XK1288" s="7"/>
      <c r="XM1288" s="7"/>
      <c r="XO1288" s="7"/>
      <c r="XQ1288" s="7"/>
      <c r="XS1288" s="7"/>
      <c r="XU1288" s="7"/>
      <c r="XW1288" s="7"/>
      <c r="XY1288" s="7"/>
      <c r="YA1288" s="7"/>
      <c r="YC1288" s="7"/>
      <c r="YE1288" s="7"/>
      <c r="YG1288" s="7"/>
      <c r="YI1288" s="7"/>
      <c r="YK1288" s="7"/>
      <c r="YM1288" s="7"/>
    </row>
    <row r="1289" spans="5:663" s="80" customFormat="1" x14ac:dyDescent="0.2">
      <c r="E1289" s="7"/>
      <c r="G1289" s="7"/>
      <c r="I1289" s="7"/>
      <c r="K1289" s="7"/>
      <c r="M1289" s="7"/>
      <c r="O1289" s="7"/>
      <c r="Q1289" s="7"/>
      <c r="S1289" s="7"/>
      <c r="U1289" s="7"/>
      <c r="W1289" s="7"/>
      <c r="Y1289" s="7"/>
      <c r="AA1289" s="7"/>
      <c r="AC1289" s="7"/>
      <c r="AE1289" s="7"/>
      <c r="AG1289" s="7"/>
      <c r="AH1289" s="7"/>
      <c r="AI1289" s="7"/>
      <c r="AJ1289" s="7"/>
      <c r="AK1289" s="7"/>
      <c r="AL1289" s="7"/>
      <c r="AM1289" s="7"/>
      <c r="AO1289" s="7"/>
      <c r="AQ1289" s="7"/>
      <c r="AS1289" s="7"/>
      <c r="AU1289" s="7"/>
      <c r="AW1289" s="7"/>
      <c r="AY1289" s="7"/>
      <c r="BA1289" s="7"/>
      <c r="BC1289" s="7"/>
      <c r="BE1289" s="7"/>
      <c r="BG1289" s="7"/>
      <c r="BI1289" s="7"/>
      <c r="BK1289" s="7"/>
      <c r="BM1289" s="7"/>
      <c r="BO1289" s="7"/>
      <c r="BQ1289" s="7"/>
      <c r="BS1289" s="7"/>
      <c r="BT1289" s="7"/>
      <c r="BU1289" s="7"/>
      <c r="BW1289" s="7"/>
      <c r="BY1289" s="7"/>
      <c r="CA1289" s="7"/>
      <c r="CC1289" s="7"/>
      <c r="CE1289" s="7"/>
      <c r="CG1289" s="7"/>
      <c r="CH1289" s="7"/>
      <c r="CI1289" s="7"/>
      <c r="CJ1289" s="7"/>
      <c r="CL1289" s="7"/>
      <c r="CN1289" s="7"/>
      <c r="CP1289" s="7"/>
      <c r="CR1289" s="7"/>
      <c r="CT1289" s="7"/>
      <c r="CV1289" s="7"/>
      <c r="CW1289" s="7"/>
      <c r="CY1289" s="7"/>
      <c r="DA1289" s="7"/>
      <c r="DC1289" s="7"/>
      <c r="DE1289" s="7"/>
      <c r="DG1289" s="7"/>
      <c r="DI1289" s="7"/>
      <c r="DK1289" s="7"/>
      <c r="DM1289" s="7"/>
      <c r="DO1289" s="7"/>
      <c r="DQ1289" s="7"/>
      <c r="DR1289" s="7"/>
      <c r="DS1289" s="7"/>
      <c r="DT1289" s="7"/>
      <c r="DV1289" s="7"/>
      <c r="DX1289" s="7"/>
      <c r="DY1289" s="7"/>
      <c r="DZ1289" s="7"/>
      <c r="EB1289" s="7"/>
      <c r="ED1289" s="7"/>
      <c r="EF1289" s="7"/>
      <c r="EG1289" s="7"/>
      <c r="EI1289" s="7"/>
      <c r="EJ1289" s="7"/>
      <c r="EL1289" s="7"/>
      <c r="EN1289" s="7"/>
      <c r="EP1289" s="7"/>
      <c r="ER1289" s="7"/>
      <c r="ET1289" s="7"/>
      <c r="EV1289" s="7"/>
      <c r="EX1289" s="7"/>
      <c r="EZ1289" s="7"/>
      <c r="FB1289" s="7"/>
      <c r="FD1289" s="7"/>
      <c r="FE1289" s="7"/>
      <c r="FF1289" s="7"/>
      <c r="FH1289" s="7"/>
      <c r="FJ1289" s="7"/>
      <c r="FL1289" s="7"/>
      <c r="FN1289" s="7"/>
      <c r="FP1289" s="7"/>
      <c r="FR1289" s="7"/>
      <c r="FT1289" s="7"/>
      <c r="FV1289" s="7"/>
      <c r="FW1289" s="7"/>
      <c r="FY1289" s="7"/>
      <c r="GA1289" s="7"/>
      <c r="GC1289" s="7"/>
      <c r="GE1289" s="7"/>
      <c r="GG1289" s="7"/>
      <c r="GI1289" s="7"/>
      <c r="GJ1289" s="7"/>
      <c r="GK1289" s="7"/>
      <c r="GL1289" s="7"/>
      <c r="GM1289" s="7"/>
      <c r="GN1289" s="7"/>
      <c r="GO1289" s="7"/>
      <c r="GP1289" s="7"/>
      <c r="GR1289" s="7"/>
      <c r="GT1289" s="7"/>
      <c r="GV1289" s="7"/>
      <c r="GX1289" s="7"/>
      <c r="GZ1289" s="7"/>
      <c r="HA1289" s="7"/>
      <c r="HC1289" s="7"/>
      <c r="HE1289" s="7"/>
      <c r="HG1289" s="7"/>
      <c r="HI1289" s="7"/>
      <c r="HK1289" s="7"/>
      <c r="HM1289" s="7"/>
      <c r="HO1289" s="7"/>
      <c r="HQ1289" s="7"/>
      <c r="HS1289" s="7"/>
      <c r="HU1289" s="7"/>
      <c r="HW1289" s="7"/>
      <c r="HY1289" s="7"/>
      <c r="IA1289" s="7"/>
      <c r="IC1289" s="7"/>
      <c r="IE1289" s="7"/>
      <c r="IF1289" s="7"/>
      <c r="IG1289" s="7"/>
      <c r="IH1289" s="7"/>
      <c r="IJ1289" s="7"/>
      <c r="IL1289" s="7"/>
      <c r="IN1289" s="7"/>
      <c r="IO1289" s="7"/>
      <c r="IP1289" s="7"/>
      <c r="IR1289" s="7"/>
      <c r="IT1289" s="7"/>
      <c r="IV1289" s="7"/>
      <c r="IX1289" s="7"/>
      <c r="IZ1289" s="7"/>
      <c r="JB1289" s="7"/>
      <c r="JD1289" s="7"/>
      <c r="JF1289" s="7"/>
      <c r="JG1289" s="7"/>
      <c r="JI1289" s="7"/>
      <c r="JK1289" s="7"/>
      <c r="JM1289" s="7"/>
      <c r="JO1289" s="7"/>
      <c r="JP1289" s="7"/>
      <c r="JQ1289" s="7"/>
      <c r="JS1289" s="7"/>
      <c r="JT1289" s="7"/>
      <c r="JU1289" s="7"/>
      <c r="JV1289" s="7"/>
      <c r="JX1289" s="7"/>
      <c r="JZ1289" s="7"/>
      <c r="KB1289" s="7"/>
      <c r="KD1289" s="7"/>
      <c r="KF1289" s="7"/>
      <c r="KH1289" s="7"/>
      <c r="KJ1289" s="7"/>
      <c r="KL1289" s="7"/>
      <c r="KN1289" s="7"/>
      <c r="KO1289" s="7"/>
      <c r="KP1289" s="7"/>
      <c r="KQ1289" s="7"/>
      <c r="KR1289" s="7"/>
      <c r="KT1289" s="7"/>
      <c r="KV1289" s="7"/>
      <c r="KX1289" s="7"/>
      <c r="KZ1289" s="7"/>
      <c r="LB1289" s="7"/>
      <c r="LD1289" s="7"/>
      <c r="LF1289" s="7"/>
      <c r="LH1289" s="7"/>
      <c r="LJ1289" s="7"/>
      <c r="LL1289" s="7"/>
      <c r="LN1289" s="7"/>
      <c r="LP1289" s="7"/>
      <c r="LR1289" s="7"/>
      <c r="LT1289" s="7"/>
      <c r="LV1289" s="7"/>
      <c r="LX1289" s="7"/>
      <c r="LY1289" s="7"/>
      <c r="LZ1289" s="7"/>
      <c r="MA1289" s="7"/>
      <c r="MB1289" s="7"/>
      <c r="MC1289" s="7"/>
      <c r="ME1289" s="7"/>
      <c r="MG1289" s="7"/>
      <c r="MH1289" s="7"/>
      <c r="MJ1289" s="7"/>
      <c r="ML1289" s="7"/>
      <c r="MM1289" s="7"/>
      <c r="MN1289" s="7"/>
      <c r="MO1289" s="7"/>
      <c r="MQ1289" s="7"/>
      <c r="MS1289" s="7"/>
      <c r="MU1289" s="7"/>
      <c r="MV1289" s="7"/>
      <c r="MX1289" s="7"/>
      <c r="MY1289" s="7"/>
      <c r="MZ1289" s="7"/>
      <c r="NB1289" s="7"/>
      <c r="ND1289" s="7"/>
      <c r="NF1289" s="7"/>
      <c r="NH1289" s="7"/>
      <c r="NJ1289" s="7"/>
      <c r="NL1289" s="7"/>
      <c r="NM1289" s="7"/>
      <c r="NN1289" s="7"/>
      <c r="NO1289" s="7"/>
      <c r="NP1289" s="7"/>
      <c r="NR1289" s="7"/>
      <c r="NT1289" s="7"/>
      <c r="NU1289" s="7"/>
      <c r="NW1289" s="7"/>
      <c r="NY1289" s="7"/>
      <c r="OA1289" s="7"/>
      <c r="OC1289" s="7"/>
      <c r="OE1289" s="7"/>
      <c r="OG1289" s="7"/>
      <c r="OI1289" s="7"/>
      <c r="OK1289" s="7"/>
      <c r="OM1289" s="7"/>
      <c r="OO1289" s="7"/>
      <c r="OQ1289" s="7"/>
      <c r="OS1289" s="7"/>
      <c r="OT1289" s="7"/>
      <c r="OV1289" s="7"/>
      <c r="OX1289" s="7"/>
      <c r="OZ1289" s="7"/>
      <c r="PB1289" s="7"/>
      <c r="PD1289" s="7"/>
      <c r="PF1289" s="7"/>
      <c r="PH1289" s="7"/>
      <c r="PJ1289" s="7"/>
      <c r="PL1289" s="7"/>
      <c r="PN1289" s="7"/>
      <c r="PP1289" s="7"/>
      <c r="PQ1289" s="7"/>
      <c r="PR1289" s="7"/>
      <c r="PS1289" s="7"/>
      <c r="PT1289" s="7"/>
      <c r="PV1289" s="7"/>
      <c r="PX1289" s="7"/>
      <c r="PZ1289" s="7"/>
      <c r="QB1289" s="7"/>
      <c r="QD1289" s="7"/>
      <c r="QF1289" s="7"/>
      <c r="QH1289" s="7"/>
      <c r="QJ1289" s="7"/>
      <c r="QL1289" s="7"/>
      <c r="QN1289" s="7"/>
      <c r="QO1289" s="7"/>
      <c r="QQ1289" s="7"/>
      <c r="QS1289" s="7"/>
      <c r="QU1289" s="7"/>
      <c r="QV1289" s="7"/>
      <c r="QX1289" s="7"/>
      <c r="QZ1289" s="7"/>
      <c r="RB1289" s="7"/>
      <c r="RD1289" s="7"/>
      <c r="RF1289" s="7"/>
      <c r="RH1289" s="7"/>
      <c r="RJ1289" s="7"/>
      <c r="RL1289" s="7"/>
      <c r="RN1289" s="7"/>
      <c r="RP1289" s="7"/>
      <c r="RR1289" s="7"/>
      <c r="RT1289" s="7"/>
      <c r="RV1289" s="7"/>
      <c r="RW1289" s="7"/>
      <c r="RX1289" s="7"/>
      <c r="RZ1289" s="7"/>
      <c r="SB1289" s="7"/>
      <c r="SD1289" s="7"/>
      <c r="SE1289" s="7"/>
      <c r="SF1289" s="7"/>
      <c r="SH1289" s="7"/>
      <c r="SJ1289" s="7"/>
      <c r="SL1289" s="7"/>
      <c r="SN1289" s="7"/>
      <c r="SP1289" s="7"/>
      <c r="SR1289" s="7"/>
      <c r="ST1289" s="7"/>
      <c r="SV1289" s="7"/>
      <c r="SW1289" s="7"/>
      <c r="SY1289" s="7"/>
      <c r="TA1289" s="7"/>
      <c r="TC1289" s="7"/>
      <c r="TE1289" s="7"/>
      <c r="TG1289" s="7"/>
      <c r="TI1289" s="7"/>
      <c r="TK1289" s="7"/>
      <c r="TM1289" s="7"/>
      <c r="TO1289" s="7"/>
      <c r="TQ1289" s="7"/>
      <c r="TS1289" s="7"/>
      <c r="TU1289" s="7"/>
      <c r="TW1289" s="7"/>
      <c r="TY1289" s="7"/>
      <c r="UA1289" s="7"/>
      <c r="UC1289" s="7"/>
      <c r="UE1289" s="7"/>
      <c r="UG1289" s="7"/>
      <c r="UI1289" s="7"/>
      <c r="UK1289" s="7"/>
      <c r="UM1289" s="7"/>
      <c r="UO1289" s="7"/>
      <c r="UQ1289" s="7"/>
      <c r="US1289" s="7"/>
      <c r="UU1289" s="7"/>
      <c r="UW1289" s="7"/>
      <c r="UY1289" s="7"/>
      <c r="VA1289" s="7"/>
      <c r="VC1289" s="7"/>
      <c r="VE1289" s="7"/>
      <c r="VG1289" s="7"/>
      <c r="VI1289" s="7"/>
      <c r="VK1289" s="7"/>
      <c r="VM1289" s="7"/>
      <c r="VO1289" s="7"/>
      <c r="VQ1289" s="7"/>
      <c r="VS1289" s="7"/>
      <c r="VU1289" s="7"/>
      <c r="VW1289" s="7"/>
      <c r="VY1289" s="7"/>
      <c r="WA1289" s="7"/>
      <c r="WC1289" s="7"/>
      <c r="WE1289" s="7"/>
      <c r="WG1289" s="7"/>
      <c r="WI1289" s="7"/>
      <c r="WK1289" s="7"/>
      <c r="WM1289" s="7"/>
      <c r="WO1289" s="7"/>
      <c r="WQ1289" s="7"/>
      <c r="WS1289" s="7"/>
      <c r="WU1289" s="7"/>
      <c r="WW1289" s="7"/>
      <c r="WY1289" s="7"/>
      <c r="XA1289" s="7"/>
      <c r="XC1289" s="7"/>
      <c r="XE1289" s="7"/>
      <c r="XG1289" s="7"/>
      <c r="XI1289" s="7"/>
      <c r="XK1289" s="7"/>
      <c r="XM1289" s="7"/>
      <c r="XO1289" s="7"/>
      <c r="XQ1289" s="7"/>
      <c r="XS1289" s="7"/>
      <c r="XU1289" s="7"/>
      <c r="XW1289" s="7"/>
      <c r="XY1289" s="7"/>
      <c r="YA1289" s="7"/>
      <c r="YC1289" s="7"/>
      <c r="YE1289" s="7"/>
      <c r="YG1289" s="7"/>
      <c r="YI1289" s="7"/>
      <c r="YK1289" s="7"/>
      <c r="YM1289" s="7"/>
    </row>
    <row r="1290" spans="5:663" s="80" customFormat="1" x14ac:dyDescent="0.2">
      <c r="E1290" s="7"/>
      <c r="G1290" s="7"/>
      <c r="I1290" s="7"/>
      <c r="K1290" s="7"/>
      <c r="M1290" s="7"/>
      <c r="O1290" s="7"/>
      <c r="Q1290" s="7"/>
      <c r="S1290" s="7"/>
      <c r="U1290" s="7"/>
      <c r="W1290" s="7"/>
      <c r="Y1290" s="7"/>
      <c r="AA1290" s="7"/>
      <c r="AC1290" s="7"/>
      <c r="AE1290" s="7"/>
      <c r="AG1290" s="7"/>
      <c r="AH1290" s="7"/>
      <c r="AI1290" s="7"/>
      <c r="AJ1290" s="7"/>
      <c r="AK1290" s="7"/>
      <c r="AL1290" s="7"/>
      <c r="AM1290" s="7"/>
      <c r="AO1290" s="7"/>
      <c r="AQ1290" s="7"/>
      <c r="AS1290" s="7"/>
      <c r="AU1290" s="7"/>
      <c r="AW1290" s="7"/>
      <c r="AY1290" s="7"/>
      <c r="BA1290" s="7"/>
      <c r="BC1290" s="7"/>
      <c r="BE1290" s="7"/>
      <c r="BG1290" s="7"/>
      <c r="BI1290" s="7"/>
      <c r="BK1290" s="7"/>
      <c r="BM1290" s="7"/>
      <c r="BO1290" s="7"/>
      <c r="BQ1290" s="7"/>
      <c r="BS1290" s="7"/>
      <c r="BT1290" s="7"/>
      <c r="BU1290" s="7"/>
      <c r="BW1290" s="7"/>
      <c r="BY1290" s="7"/>
      <c r="CA1290" s="7"/>
      <c r="CC1290" s="7"/>
      <c r="CE1290" s="7"/>
      <c r="CG1290" s="7"/>
      <c r="CH1290" s="7"/>
      <c r="CI1290" s="7"/>
      <c r="CJ1290" s="7"/>
      <c r="CL1290" s="7"/>
      <c r="CN1290" s="7"/>
      <c r="CP1290" s="7"/>
      <c r="CR1290" s="7"/>
      <c r="CT1290" s="7"/>
      <c r="CV1290" s="7"/>
      <c r="CW1290" s="7"/>
      <c r="CY1290" s="7"/>
      <c r="DA1290" s="7"/>
      <c r="DC1290" s="7"/>
      <c r="DE1290" s="7"/>
      <c r="DG1290" s="7"/>
      <c r="DI1290" s="7"/>
      <c r="DK1290" s="7"/>
      <c r="DM1290" s="7"/>
      <c r="DO1290" s="7"/>
      <c r="DQ1290" s="7"/>
      <c r="DR1290" s="7"/>
      <c r="DS1290" s="7"/>
      <c r="DT1290" s="7"/>
      <c r="DV1290" s="7"/>
      <c r="DX1290" s="7"/>
      <c r="DY1290" s="7"/>
      <c r="DZ1290" s="7"/>
      <c r="EB1290" s="7"/>
      <c r="ED1290" s="7"/>
      <c r="EF1290" s="7"/>
      <c r="EG1290" s="7"/>
      <c r="EI1290" s="7"/>
      <c r="EJ1290" s="7"/>
      <c r="EL1290" s="7"/>
      <c r="EN1290" s="7"/>
      <c r="EP1290" s="7"/>
      <c r="ER1290" s="7"/>
      <c r="ET1290" s="7"/>
      <c r="EV1290" s="7"/>
      <c r="EX1290" s="7"/>
      <c r="EZ1290" s="7"/>
      <c r="FB1290" s="7"/>
      <c r="FD1290" s="7"/>
      <c r="FE1290" s="7"/>
      <c r="FF1290" s="7"/>
      <c r="FH1290" s="7"/>
      <c r="FJ1290" s="7"/>
      <c r="FL1290" s="7"/>
      <c r="FN1290" s="7"/>
      <c r="FP1290" s="7"/>
      <c r="FR1290" s="7"/>
      <c r="FT1290" s="7"/>
      <c r="FV1290" s="7"/>
      <c r="FW1290" s="7"/>
      <c r="FY1290" s="7"/>
      <c r="GA1290" s="7"/>
      <c r="GC1290" s="7"/>
      <c r="GE1290" s="7"/>
      <c r="GG1290" s="7"/>
      <c r="GI1290" s="7"/>
      <c r="GJ1290" s="7"/>
      <c r="GK1290" s="7"/>
      <c r="GL1290" s="7"/>
      <c r="GM1290" s="7"/>
      <c r="GN1290" s="7"/>
      <c r="GO1290" s="7"/>
      <c r="GP1290" s="7"/>
      <c r="GR1290" s="7"/>
      <c r="GT1290" s="7"/>
      <c r="GV1290" s="7"/>
      <c r="GX1290" s="7"/>
      <c r="GZ1290" s="7"/>
      <c r="HA1290" s="7"/>
      <c r="HC1290" s="7"/>
      <c r="HE1290" s="7"/>
      <c r="HG1290" s="7"/>
      <c r="HI1290" s="7"/>
      <c r="HK1290" s="7"/>
      <c r="HM1290" s="7"/>
      <c r="HO1290" s="7"/>
      <c r="HQ1290" s="7"/>
      <c r="HS1290" s="7"/>
      <c r="HU1290" s="7"/>
      <c r="HW1290" s="7"/>
      <c r="HY1290" s="7"/>
      <c r="IA1290" s="7"/>
      <c r="IC1290" s="7"/>
      <c r="IE1290" s="7"/>
      <c r="IF1290" s="7"/>
      <c r="IG1290" s="7"/>
      <c r="IH1290" s="7"/>
      <c r="IJ1290" s="7"/>
      <c r="IL1290" s="7"/>
      <c r="IN1290" s="7"/>
      <c r="IO1290" s="7"/>
      <c r="IP1290" s="7"/>
      <c r="IR1290" s="7"/>
      <c r="IT1290" s="7"/>
      <c r="IV1290" s="7"/>
      <c r="IX1290" s="7"/>
      <c r="IZ1290" s="7"/>
      <c r="JB1290" s="7"/>
      <c r="JD1290" s="7"/>
      <c r="JF1290" s="7"/>
      <c r="JG1290" s="7"/>
      <c r="JI1290" s="7"/>
      <c r="JK1290" s="7"/>
      <c r="JM1290" s="7"/>
      <c r="JO1290" s="7"/>
      <c r="JP1290" s="7"/>
      <c r="JQ1290" s="7"/>
      <c r="JS1290" s="7"/>
      <c r="JT1290" s="7"/>
      <c r="JU1290" s="7"/>
      <c r="JV1290" s="7"/>
      <c r="JX1290" s="7"/>
      <c r="JZ1290" s="7"/>
      <c r="KB1290" s="7"/>
      <c r="KD1290" s="7"/>
      <c r="KF1290" s="7"/>
      <c r="KH1290" s="7"/>
      <c r="KJ1290" s="7"/>
      <c r="KL1290" s="7"/>
      <c r="KN1290" s="7"/>
      <c r="KO1290" s="7"/>
      <c r="KP1290" s="7"/>
      <c r="KQ1290" s="7"/>
      <c r="KR1290" s="7"/>
      <c r="KT1290" s="7"/>
      <c r="KV1290" s="7"/>
      <c r="KX1290" s="7"/>
      <c r="KZ1290" s="7"/>
      <c r="LB1290" s="7"/>
      <c r="LD1290" s="7"/>
      <c r="LF1290" s="7"/>
      <c r="LH1290" s="7"/>
      <c r="LJ1290" s="7"/>
      <c r="LL1290" s="7"/>
      <c r="LN1290" s="7"/>
      <c r="LP1290" s="7"/>
      <c r="LR1290" s="7"/>
      <c r="LT1290" s="7"/>
      <c r="LV1290" s="7"/>
      <c r="LX1290" s="7"/>
      <c r="LY1290" s="7"/>
      <c r="LZ1290" s="7"/>
      <c r="MA1290" s="7"/>
      <c r="MB1290" s="7"/>
      <c r="MC1290" s="7"/>
      <c r="ME1290" s="7"/>
      <c r="MG1290" s="7"/>
      <c r="MH1290" s="7"/>
      <c r="MJ1290" s="7"/>
      <c r="ML1290" s="7"/>
      <c r="MM1290" s="7"/>
      <c r="MN1290" s="7"/>
      <c r="MO1290" s="7"/>
      <c r="MQ1290" s="7"/>
      <c r="MS1290" s="7"/>
      <c r="MU1290" s="7"/>
      <c r="MV1290" s="7"/>
      <c r="MX1290" s="7"/>
      <c r="MY1290" s="7"/>
      <c r="MZ1290" s="7"/>
      <c r="NB1290" s="7"/>
      <c r="ND1290" s="7"/>
      <c r="NF1290" s="7"/>
      <c r="NH1290" s="7"/>
      <c r="NJ1290" s="7"/>
      <c r="NL1290" s="7"/>
      <c r="NM1290" s="7"/>
      <c r="NN1290" s="7"/>
      <c r="NO1290" s="7"/>
      <c r="NP1290" s="7"/>
      <c r="NR1290" s="7"/>
      <c r="NT1290" s="7"/>
      <c r="NU1290" s="7"/>
      <c r="NW1290" s="7"/>
      <c r="NY1290" s="7"/>
      <c r="OA1290" s="7"/>
      <c r="OC1290" s="7"/>
      <c r="OE1290" s="7"/>
      <c r="OG1290" s="7"/>
      <c r="OI1290" s="7"/>
      <c r="OK1290" s="7"/>
      <c r="OM1290" s="7"/>
      <c r="OO1290" s="7"/>
      <c r="OQ1290" s="7"/>
      <c r="OS1290" s="7"/>
      <c r="OT1290" s="7"/>
      <c r="OV1290" s="7"/>
      <c r="OX1290" s="7"/>
      <c r="OZ1290" s="7"/>
      <c r="PB1290" s="7"/>
      <c r="PD1290" s="7"/>
      <c r="PF1290" s="7"/>
      <c r="PH1290" s="7"/>
      <c r="PJ1290" s="7"/>
      <c r="PL1290" s="7"/>
      <c r="PN1290" s="7"/>
      <c r="PP1290" s="7"/>
      <c r="PQ1290" s="7"/>
      <c r="PR1290" s="7"/>
      <c r="PS1290" s="7"/>
      <c r="PT1290" s="7"/>
      <c r="PV1290" s="7"/>
      <c r="PX1290" s="7"/>
      <c r="PZ1290" s="7"/>
      <c r="QB1290" s="7"/>
      <c r="QD1290" s="7"/>
      <c r="QF1290" s="7"/>
      <c r="QH1290" s="7"/>
      <c r="QJ1290" s="7"/>
      <c r="QL1290" s="7"/>
      <c r="QN1290" s="7"/>
      <c r="QO1290" s="7"/>
      <c r="QQ1290" s="7"/>
      <c r="QS1290" s="7"/>
      <c r="QU1290" s="7"/>
      <c r="QV1290" s="7"/>
      <c r="QX1290" s="7"/>
      <c r="QZ1290" s="7"/>
      <c r="RB1290" s="7"/>
      <c r="RD1290" s="7"/>
      <c r="RF1290" s="7"/>
      <c r="RH1290" s="7"/>
      <c r="RJ1290" s="7"/>
      <c r="RL1290" s="7"/>
      <c r="RN1290" s="7"/>
      <c r="RP1290" s="7"/>
      <c r="RR1290" s="7"/>
      <c r="RT1290" s="7"/>
      <c r="RV1290" s="7"/>
      <c r="RW1290" s="7"/>
      <c r="RX1290" s="7"/>
      <c r="RZ1290" s="7"/>
      <c r="SB1290" s="7"/>
      <c r="SD1290" s="7"/>
      <c r="SE1290" s="7"/>
      <c r="SF1290" s="7"/>
      <c r="SH1290" s="7"/>
      <c r="SJ1290" s="7"/>
      <c r="SL1290" s="7"/>
      <c r="SN1290" s="7"/>
      <c r="SP1290" s="7"/>
      <c r="SR1290" s="7"/>
      <c r="ST1290" s="7"/>
      <c r="SV1290" s="7"/>
      <c r="SW1290" s="7"/>
      <c r="SY1290" s="7"/>
      <c r="TA1290" s="7"/>
      <c r="TC1290" s="7"/>
      <c r="TE1290" s="7"/>
      <c r="TG1290" s="7"/>
      <c r="TI1290" s="7"/>
      <c r="TK1290" s="7"/>
      <c r="TM1290" s="7"/>
      <c r="TO1290" s="7"/>
      <c r="TQ1290" s="7"/>
      <c r="TS1290" s="7"/>
      <c r="TU1290" s="7"/>
      <c r="TW1290" s="7"/>
      <c r="TY1290" s="7"/>
      <c r="UA1290" s="7"/>
      <c r="UC1290" s="7"/>
      <c r="UE1290" s="7"/>
      <c r="UG1290" s="7"/>
      <c r="UI1290" s="7"/>
      <c r="UK1290" s="7"/>
      <c r="UM1290" s="7"/>
      <c r="UO1290" s="7"/>
      <c r="UQ1290" s="7"/>
      <c r="US1290" s="7"/>
      <c r="UU1290" s="7"/>
      <c r="UW1290" s="7"/>
      <c r="UY1290" s="7"/>
      <c r="VA1290" s="7"/>
      <c r="VC1290" s="7"/>
      <c r="VE1290" s="7"/>
      <c r="VG1290" s="7"/>
      <c r="VI1290" s="7"/>
      <c r="VK1290" s="7"/>
      <c r="VM1290" s="7"/>
      <c r="VO1290" s="7"/>
      <c r="VQ1290" s="7"/>
      <c r="VS1290" s="7"/>
      <c r="VU1290" s="7"/>
      <c r="VW1290" s="7"/>
      <c r="VY1290" s="7"/>
      <c r="WA1290" s="7"/>
      <c r="WC1290" s="7"/>
      <c r="WE1290" s="7"/>
      <c r="WG1290" s="7"/>
      <c r="WI1290" s="7"/>
      <c r="WK1290" s="7"/>
      <c r="WM1290" s="7"/>
      <c r="WO1290" s="7"/>
      <c r="WQ1290" s="7"/>
      <c r="WS1290" s="7"/>
      <c r="WU1290" s="7"/>
      <c r="WW1290" s="7"/>
      <c r="WY1290" s="7"/>
      <c r="XA1290" s="7"/>
      <c r="XC1290" s="7"/>
      <c r="XE1290" s="7"/>
      <c r="XG1290" s="7"/>
      <c r="XI1290" s="7"/>
      <c r="XK1290" s="7"/>
      <c r="XM1290" s="7"/>
      <c r="XO1290" s="7"/>
      <c r="XQ1290" s="7"/>
      <c r="XS1290" s="7"/>
      <c r="XU1290" s="7"/>
      <c r="XW1290" s="7"/>
      <c r="XY1290" s="7"/>
      <c r="YA1290" s="7"/>
      <c r="YC1290" s="7"/>
      <c r="YE1290" s="7"/>
      <c r="YG1290" s="7"/>
      <c r="YI1290" s="7"/>
      <c r="YK1290" s="7"/>
      <c r="YM1290" s="7"/>
    </row>
    <row r="1291" spans="5:663" s="80" customFormat="1" x14ac:dyDescent="0.2">
      <c r="E1291" s="7"/>
      <c r="G1291" s="7"/>
      <c r="I1291" s="7"/>
      <c r="K1291" s="7"/>
      <c r="M1291" s="7"/>
      <c r="O1291" s="7"/>
      <c r="Q1291" s="7"/>
      <c r="S1291" s="7"/>
      <c r="U1291" s="7"/>
      <c r="W1291" s="7"/>
      <c r="Y1291" s="7"/>
      <c r="AA1291" s="7"/>
      <c r="AC1291" s="7"/>
      <c r="AE1291" s="7"/>
      <c r="AG1291" s="7"/>
      <c r="AH1291" s="7"/>
      <c r="AI1291" s="7"/>
      <c r="AJ1291" s="7"/>
      <c r="AK1291" s="7"/>
      <c r="AL1291" s="7"/>
      <c r="AM1291" s="7"/>
      <c r="AO1291" s="7"/>
      <c r="AQ1291" s="7"/>
      <c r="AS1291" s="7"/>
      <c r="AU1291" s="7"/>
      <c r="AW1291" s="7"/>
      <c r="AY1291" s="7"/>
      <c r="BA1291" s="7"/>
      <c r="BC1291" s="7"/>
      <c r="BE1291" s="7"/>
      <c r="BG1291" s="7"/>
      <c r="BI1291" s="7"/>
      <c r="BK1291" s="7"/>
      <c r="BM1291" s="7"/>
      <c r="BO1291" s="7"/>
      <c r="BQ1291" s="7"/>
      <c r="BS1291" s="7"/>
      <c r="BT1291" s="7"/>
      <c r="BU1291" s="7"/>
      <c r="BW1291" s="7"/>
      <c r="BY1291" s="7"/>
      <c r="CA1291" s="7"/>
      <c r="CC1291" s="7"/>
      <c r="CE1291" s="7"/>
      <c r="CG1291" s="7"/>
      <c r="CH1291" s="7"/>
      <c r="CI1291" s="7"/>
      <c r="CJ1291" s="7"/>
      <c r="CL1291" s="7"/>
      <c r="CN1291" s="7"/>
      <c r="CP1291" s="7"/>
      <c r="CR1291" s="7"/>
      <c r="CT1291" s="7"/>
      <c r="CV1291" s="7"/>
      <c r="CW1291" s="7"/>
      <c r="CY1291" s="7"/>
      <c r="DA1291" s="7"/>
      <c r="DC1291" s="7"/>
      <c r="DE1291" s="7"/>
      <c r="DG1291" s="7"/>
      <c r="DI1291" s="7"/>
      <c r="DK1291" s="7"/>
      <c r="DM1291" s="7"/>
      <c r="DO1291" s="7"/>
      <c r="DQ1291" s="7"/>
      <c r="DR1291" s="7"/>
      <c r="DS1291" s="7"/>
      <c r="DT1291" s="7"/>
      <c r="DV1291" s="7"/>
      <c r="DX1291" s="7"/>
      <c r="DY1291" s="7"/>
      <c r="DZ1291" s="7"/>
      <c r="EB1291" s="7"/>
      <c r="ED1291" s="7"/>
      <c r="EF1291" s="7"/>
      <c r="EG1291" s="7"/>
      <c r="EI1291" s="7"/>
      <c r="EJ1291" s="7"/>
      <c r="EL1291" s="7"/>
      <c r="EN1291" s="7"/>
      <c r="EP1291" s="7"/>
      <c r="ER1291" s="7"/>
      <c r="ET1291" s="7"/>
      <c r="EV1291" s="7"/>
      <c r="EX1291" s="7"/>
      <c r="EZ1291" s="7"/>
      <c r="FB1291" s="7"/>
      <c r="FD1291" s="7"/>
      <c r="FE1291" s="7"/>
      <c r="FF1291" s="7"/>
      <c r="FH1291" s="7"/>
      <c r="FJ1291" s="7"/>
      <c r="FL1291" s="7"/>
      <c r="FN1291" s="7"/>
      <c r="FP1291" s="7"/>
      <c r="FR1291" s="7"/>
      <c r="FT1291" s="7"/>
      <c r="FV1291" s="7"/>
      <c r="FW1291" s="7"/>
      <c r="FY1291" s="7"/>
      <c r="GA1291" s="7"/>
      <c r="GC1291" s="7"/>
      <c r="GE1291" s="7"/>
      <c r="GG1291" s="7"/>
      <c r="GI1291" s="7"/>
      <c r="GJ1291" s="7"/>
      <c r="GK1291" s="7"/>
      <c r="GL1291" s="7"/>
      <c r="GM1291" s="7"/>
      <c r="GN1291" s="7"/>
      <c r="GO1291" s="7"/>
      <c r="GP1291" s="7"/>
      <c r="GR1291" s="7"/>
      <c r="GT1291" s="7"/>
      <c r="GV1291" s="7"/>
      <c r="GX1291" s="7"/>
      <c r="GZ1291" s="7"/>
      <c r="HA1291" s="7"/>
      <c r="HC1291" s="7"/>
      <c r="HE1291" s="7"/>
      <c r="HG1291" s="7"/>
      <c r="HI1291" s="7"/>
      <c r="HK1291" s="7"/>
      <c r="HM1291" s="7"/>
      <c r="HO1291" s="7"/>
      <c r="HQ1291" s="7"/>
      <c r="HS1291" s="7"/>
      <c r="HU1291" s="7"/>
      <c r="HW1291" s="7"/>
      <c r="HY1291" s="7"/>
      <c r="IA1291" s="7"/>
      <c r="IC1291" s="7"/>
      <c r="IE1291" s="7"/>
      <c r="IF1291" s="7"/>
      <c r="IG1291" s="7"/>
      <c r="IH1291" s="7"/>
      <c r="IJ1291" s="7"/>
      <c r="IL1291" s="7"/>
      <c r="IN1291" s="7"/>
      <c r="IO1291" s="7"/>
      <c r="IP1291" s="7"/>
      <c r="IR1291" s="7"/>
      <c r="IT1291" s="7"/>
      <c r="IV1291" s="7"/>
      <c r="IX1291" s="7"/>
      <c r="IZ1291" s="7"/>
      <c r="JB1291" s="7"/>
      <c r="JD1291" s="7"/>
      <c r="JF1291" s="7"/>
      <c r="JG1291" s="7"/>
      <c r="JI1291" s="7"/>
      <c r="JK1291" s="7"/>
      <c r="JM1291" s="7"/>
      <c r="JO1291" s="7"/>
      <c r="JP1291" s="7"/>
      <c r="JQ1291" s="7"/>
      <c r="JS1291" s="7"/>
      <c r="JT1291" s="7"/>
      <c r="JU1291" s="7"/>
      <c r="JV1291" s="7"/>
      <c r="JX1291" s="7"/>
      <c r="JZ1291" s="7"/>
      <c r="KB1291" s="7"/>
      <c r="KD1291" s="7"/>
      <c r="KF1291" s="7"/>
      <c r="KH1291" s="7"/>
      <c r="KJ1291" s="7"/>
      <c r="KL1291" s="7"/>
      <c r="KN1291" s="7"/>
      <c r="KO1291" s="7"/>
      <c r="KP1291" s="7"/>
      <c r="KQ1291" s="7"/>
      <c r="KR1291" s="7"/>
      <c r="KT1291" s="7"/>
      <c r="KV1291" s="7"/>
      <c r="KX1291" s="7"/>
      <c r="KZ1291" s="7"/>
      <c r="LB1291" s="7"/>
      <c r="LD1291" s="7"/>
      <c r="LF1291" s="7"/>
      <c r="LH1291" s="7"/>
      <c r="LJ1291" s="7"/>
      <c r="LL1291" s="7"/>
      <c r="LN1291" s="7"/>
      <c r="LP1291" s="7"/>
      <c r="LR1291" s="7"/>
      <c r="LT1291" s="7"/>
      <c r="LV1291" s="7"/>
      <c r="LX1291" s="7"/>
      <c r="LY1291" s="7"/>
      <c r="LZ1291" s="7"/>
      <c r="MA1291" s="7"/>
      <c r="MB1291" s="7"/>
      <c r="MC1291" s="7"/>
      <c r="ME1291" s="7"/>
      <c r="MG1291" s="7"/>
      <c r="MH1291" s="7"/>
      <c r="MJ1291" s="7"/>
      <c r="ML1291" s="7"/>
      <c r="MM1291" s="7"/>
      <c r="MN1291" s="7"/>
      <c r="MO1291" s="7"/>
      <c r="MQ1291" s="7"/>
      <c r="MS1291" s="7"/>
      <c r="MU1291" s="7"/>
      <c r="MV1291" s="7"/>
      <c r="MX1291" s="7"/>
      <c r="MY1291" s="7"/>
      <c r="MZ1291" s="7"/>
      <c r="NB1291" s="7"/>
      <c r="ND1291" s="7"/>
      <c r="NF1291" s="7"/>
      <c r="NH1291" s="7"/>
      <c r="NJ1291" s="7"/>
      <c r="NL1291" s="7"/>
      <c r="NM1291" s="7"/>
      <c r="NN1291" s="7"/>
      <c r="NO1291" s="7"/>
      <c r="NP1291" s="7"/>
      <c r="NR1291" s="7"/>
      <c r="NT1291" s="7"/>
      <c r="NU1291" s="7"/>
      <c r="NW1291" s="7"/>
      <c r="NY1291" s="7"/>
      <c r="OA1291" s="7"/>
      <c r="OC1291" s="7"/>
      <c r="OE1291" s="7"/>
      <c r="OG1291" s="7"/>
      <c r="OI1291" s="7"/>
      <c r="OK1291" s="7"/>
      <c r="OM1291" s="7"/>
      <c r="OO1291" s="7"/>
      <c r="OQ1291" s="7"/>
      <c r="OS1291" s="7"/>
      <c r="OT1291" s="7"/>
      <c r="OV1291" s="7"/>
      <c r="OX1291" s="7"/>
      <c r="OZ1291" s="7"/>
      <c r="PB1291" s="7"/>
      <c r="PD1291" s="7"/>
      <c r="PF1291" s="7"/>
      <c r="PH1291" s="7"/>
      <c r="PJ1291" s="7"/>
      <c r="PL1291" s="7"/>
      <c r="PN1291" s="7"/>
      <c r="PP1291" s="7"/>
      <c r="PQ1291" s="7"/>
      <c r="PR1291" s="7"/>
      <c r="PS1291" s="7"/>
      <c r="PT1291" s="7"/>
      <c r="PV1291" s="7"/>
      <c r="PX1291" s="7"/>
      <c r="PZ1291" s="7"/>
      <c r="QB1291" s="7"/>
      <c r="QD1291" s="7"/>
      <c r="QF1291" s="7"/>
      <c r="QH1291" s="7"/>
      <c r="QJ1291" s="7"/>
      <c r="QL1291" s="7"/>
      <c r="QN1291" s="7"/>
      <c r="QO1291" s="7"/>
      <c r="QQ1291" s="7"/>
      <c r="QS1291" s="7"/>
      <c r="QU1291" s="7"/>
      <c r="QV1291" s="7"/>
      <c r="QX1291" s="7"/>
      <c r="QZ1291" s="7"/>
      <c r="RB1291" s="7"/>
      <c r="RD1291" s="7"/>
      <c r="RF1291" s="7"/>
      <c r="RH1291" s="7"/>
      <c r="RJ1291" s="7"/>
      <c r="RL1291" s="7"/>
      <c r="RN1291" s="7"/>
      <c r="RP1291" s="7"/>
      <c r="RR1291" s="7"/>
      <c r="RT1291" s="7"/>
      <c r="RV1291" s="7"/>
      <c r="RW1291" s="7"/>
      <c r="RX1291" s="7"/>
      <c r="RZ1291" s="7"/>
      <c r="SB1291" s="7"/>
      <c r="SD1291" s="7"/>
      <c r="SE1291" s="7"/>
      <c r="SF1291" s="7"/>
      <c r="SH1291" s="7"/>
      <c r="SJ1291" s="7"/>
      <c r="SL1291" s="7"/>
      <c r="SN1291" s="7"/>
      <c r="SP1291" s="7"/>
      <c r="SR1291" s="7"/>
      <c r="ST1291" s="7"/>
      <c r="SV1291" s="7"/>
      <c r="SW1291" s="7"/>
      <c r="SY1291" s="7"/>
      <c r="TA1291" s="7"/>
      <c r="TC1291" s="7"/>
      <c r="TE1291" s="7"/>
      <c r="TG1291" s="7"/>
      <c r="TI1291" s="7"/>
      <c r="TK1291" s="7"/>
      <c r="TM1291" s="7"/>
      <c r="TO1291" s="7"/>
      <c r="TQ1291" s="7"/>
      <c r="TS1291" s="7"/>
      <c r="TU1291" s="7"/>
      <c r="TW1291" s="7"/>
      <c r="TY1291" s="7"/>
      <c r="UA1291" s="7"/>
      <c r="UC1291" s="7"/>
      <c r="UE1291" s="7"/>
      <c r="UG1291" s="7"/>
      <c r="UI1291" s="7"/>
      <c r="UK1291" s="7"/>
      <c r="UM1291" s="7"/>
      <c r="UO1291" s="7"/>
      <c r="UQ1291" s="7"/>
      <c r="US1291" s="7"/>
      <c r="UU1291" s="7"/>
      <c r="UW1291" s="7"/>
      <c r="UY1291" s="7"/>
      <c r="VA1291" s="7"/>
      <c r="VC1291" s="7"/>
      <c r="VE1291" s="7"/>
      <c r="VG1291" s="7"/>
      <c r="VI1291" s="7"/>
      <c r="VK1291" s="7"/>
      <c r="VM1291" s="7"/>
      <c r="VO1291" s="7"/>
      <c r="VQ1291" s="7"/>
      <c r="VS1291" s="7"/>
      <c r="VU1291" s="7"/>
      <c r="VW1291" s="7"/>
      <c r="VY1291" s="7"/>
      <c r="WA1291" s="7"/>
      <c r="WC1291" s="7"/>
      <c r="WE1291" s="7"/>
      <c r="WG1291" s="7"/>
      <c r="WI1291" s="7"/>
      <c r="WK1291" s="7"/>
      <c r="WM1291" s="7"/>
      <c r="WO1291" s="7"/>
      <c r="WQ1291" s="7"/>
      <c r="WS1291" s="7"/>
      <c r="WU1291" s="7"/>
      <c r="WW1291" s="7"/>
      <c r="WY1291" s="7"/>
      <c r="XA1291" s="7"/>
      <c r="XC1291" s="7"/>
      <c r="XE1291" s="7"/>
      <c r="XG1291" s="7"/>
      <c r="XI1291" s="7"/>
      <c r="XK1291" s="7"/>
      <c r="XM1291" s="7"/>
      <c r="XO1291" s="7"/>
      <c r="XQ1291" s="7"/>
      <c r="XS1291" s="7"/>
      <c r="XU1291" s="7"/>
      <c r="XW1291" s="7"/>
      <c r="XY1291" s="7"/>
      <c r="YA1291" s="7"/>
      <c r="YC1291" s="7"/>
      <c r="YE1291" s="7"/>
      <c r="YG1291" s="7"/>
      <c r="YI1291" s="7"/>
      <c r="YK1291" s="7"/>
      <c r="YM1291" s="7"/>
    </row>
    <row r="1292" spans="5:663" s="80" customFormat="1" x14ac:dyDescent="0.2">
      <c r="E1292" s="7"/>
      <c r="G1292" s="7"/>
      <c r="I1292" s="7"/>
      <c r="K1292" s="7"/>
      <c r="M1292" s="7"/>
      <c r="O1292" s="7"/>
      <c r="Q1292" s="7"/>
      <c r="S1292" s="7"/>
      <c r="U1292" s="7"/>
      <c r="W1292" s="7"/>
      <c r="Y1292" s="7"/>
      <c r="AA1292" s="7"/>
      <c r="AC1292" s="7"/>
      <c r="AE1292" s="7"/>
      <c r="AG1292" s="7"/>
      <c r="AH1292" s="7"/>
      <c r="AI1292" s="7"/>
      <c r="AJ1292" s="7"/>
      <c r="AK1292" s="7"/>
      <c r="AL1292" s="7"/>
      <c r="AM1292" s="7"/>
      <c r="AO1292" s="7"/>
      <c r="AQ1292" s="7"/>
      <c r="AS1292" s="7"/>
      <c r="AU1292" s="7"/>
      <c r="AW1292" s="7"/>
      <c r="AY1292" s="7"/>
      <c r="BA1292" s="7"/>
      <c r="BC1292" s="7"/>
      <c r="BE1292" s="7"/>
      <c r="BG1292" s="7"/>
      <c r="BI1292" s="7"/>
      <c r="BK1292" s="7"/>
      <c r="BM1292" s="7"/>
      <c r="BO1292" s="7"/>
      <c r="BQ1292" s="7"/>
      <c r="BS1292" s="7"/>
      <c r="BT1292" s="7"/>
      <c r="BU1292" s="7"/>
      <c r="BW1292" s="7"/>
      <c r="BY1292" s="7"/>
      <c r="CA1292" s="7"/>
      <c r="CC1292" s="7"/>
      <c r="CE1292" s="7"/>
      <c r="CG1292" s="7"/>
      <c r="CH1292" s="7"/>
      <c r="CI1292" s="7"/>
      <c r="CJ1292" s="7"/>
      <c r="CL1292" s="7"/>
      <c r="CN1292" s="7"/>
      <c r="CP1292" s="7"/>
      <c r="CR1292" s="7"/>
      <c r="CT1292" s="7"/>
      <c r="CV1292" s="7"/>
      <c r="CW1292" s="7"/>
      <c r="CY1292" s="7"/>
      <c r="DA1292" s="7"/>
      <c r="DC1292" s="7"/>
      <c r="DE1292" s="7"/>
      <c r="DG1292" s="7"/>
      <c r="DI1292" s="7"/>
      <c r="DK1292" s="7"/>
      <c r="DM1292" s="7"/>
      <c r="DO1292" s="7"/>
      <c r="DQ1292" s="7"/>
      <c r="DR1292" s="7"/>
      <c r="DS1292" s="7"/>
      <c r="DT1292" s="7"/>
      <c r="DV1292" s="7"/>
      <c r="DX1292" s="7"/>
      <c r="DY1292" s="7"/>
      <c r="DZ1292" s="7"/>
      <c r="EB1292" s="7"/>
      <c r="ED1292" s="7"/>
      <c r="EF1292" s="7"/>
      <c r="EG1292" s="7"/>
      <c r="EI1292" s="7"/>
      <c r="EJ1292" s="7"/>
      <c r="EL1292" s="7"/>
      <c r="EN1292" s="7"/>
      <c r="EP1292" s="7"/>
      <c r="ER1292" s="7"/>
      <c r="ET1292" s="7"/>
      <c r="EV1292" s="7"/>
      <c r="EX1292" s="7"/>
      <c r="EZ1292" s="7"/>
      <c r="FB1292" s="7"/>
      <c r="FD1292" s="7"/>
      <c r="FE1292" s="7"/>
      <c r="FF1292" s="7"/>
      <c r="FH1292" s="7"/>
      <c r="FJ1292" s="7"/>
      <c r="FL1292" s="7"/>
      <c r="FN1292" s="7"/>
      <c r="FP1292" s="7"/>
      <c r="FR1292" s="7"/>
      <c r="FT1292" s="7"/>
      <c r="FV1292" s="7"/>
      <c r="FW1292" s="7"/>
      <c r="FY1292" s="7"/>
      <c r="GA1292" s="7"/>
      <c r="GC1292" s="7"/>
      <c r="GE1292" s="7"/>
      <c r="GG1292" s="7"/>
      <c r="GI1292" s="7"/>
      <c r="GJ1292" s="7"/>
      <c r="GK1292" s="7"/>
      <c r="GL1292" s="7"/>
      <c r="GM1292" s="7"/>
      <c r="GN1292" s="7"/>
      <c r="GO1292" s="7"/>
      <c r="GP1292" s="7"/>
      <c r="GR1292" s="7"/>
      <c r="GT1292" s="7"/>
      <c r="GV1292" s="7"/>
      <c r="GX1292" s="7"/>
      <c r="GZ1292" s="7"/>
      <c r="HA1292" s="7"/>
      <c r="HC1292" s="7"/>
      <c r="HE1292" s="7"/>
      <c r="HG1292" s="7"/>
      <c r="HI1292" s="7"/>
      <c r="HK1292" s="7"/>
      <c r="HM1292" s="7"/>
      <c r="HO1292" s="7"/>
      <c r="HQ1292" s="7"/>
      <c r="HS1292" s="7"/>
      <c r="HU1292" s="7"/>
      <c r="HW1292" s="7"/>
      <c r="HY1292" s="7"/>
      <c r="IA1292" s="7"/>
      <c r="IC1292" s="7"/>
      <c r="IE1292" s="7"/>
      <c r="IF1292" s="7"/>
      <c r="IG1292" s="7"/>
      <c r="IH1292" s="7"/>
      <c r="IJ1292" s="7"/>
      <c r="IL1292" s="7"/>
      <c r="IN1292" s="7"/>
      <c r="IO1292" s="7"/>
      <c r="IP1292" s="7"/>
      <c r="IR1292" s="7"/>
      <c r="IT1292" s="7"/>
      <c r="IV1292" s="7"/>
      <c r="IX1292" s="7"/>
      <c r="IZ1292" s="7"/>
      <c r="JB1292" s="7"/>
      <c r="JD1292" s="7"/>
      <c r="JF1292" s="7"/>
      <c r="JG1292" s="7"/>
      <c r="JI1292" s="7"/>
      <c r="JK1292" s="7"/>
      <c r="JM1292" s="7"/>
      <c r="JO1292" s="7"/>
      <c r="JP1292" s="7"/>
      <c r="JQ1292" s="7"/>
      <c r="JS1292" s="7"/>
      <c r="JT1292" s="7"/>
      <c r="JU1292" s="7"/>
      <c r="JV1292" s="7"/>
      <c r="JX1292" s="7"/>
      <c r="JZ1292" s="7"/>
      <c r="KB1292" s="7"/>
      <c r="KD1292" s="7"/>
      <c r="KF1292" s="7"/>
      <c r="KH1292" s="7"/>
      <c r="KJ1292" s="7"/>
      <c r="KL1292" s="7"/>
      <c r="KN1292" s="7"/>
      <c r="KO1292" s="7"/>
      <c r="KP1292" s="7"/>
      <c r="KQ1292" s="7"/>
      <c r="KR1292" s="7"/>
      <c r="KT1292" s="7"/>
      <c r="KV1292" s="7"/>
      <c r="KX1292" s="7"/>
      <c r="KZ1292" s="7"/>
      <c r="LB1292" s="7"/>
      <c r="LD1292" s="7"/>
      <c r="LF1292" s="7"/>
      <c r="LH1292" s="7"/>
      <c r="LJ1292" s="7"/>
      <c r="LL1292" s="7"/>
      <c r="LN1292" s="7"/>
      <c r="LP1292" s="7"/>
      <c r="LR1292" s="7"/>
      <c r="LT1292" s="7"/>
      <c r="LV1292" s="7"/>
      <c r="LX1292" s="7"/>
      <c r="LY1292" s="7"/>
      <c r="LZ1292" s="7"/>
      <c r="MA1292" s="7"/>
      <c r="MB1292" s="7"/>
      <c r="MC1292" s="7"/>
      <c r="ME1292" s="7"/>
      <c r="MG1292" s="7"/>
      <c r="MH1292" s="7"/>
      <c r="MJ1292" s="7"/>
      <c r="ML1292" s="7"/>
      <c r="MM1292" s="7"/>
      <c r="MN1292" s="7"/>
      <c r="MO1292" s="7"/>
      <c r="MQ1292" s="7"/>
      <c r="MS1292" s="7"/>
      <c r="MU1292" s="7"/>
      <c r="MV1292" s="7"/>
      <c r="MX1292" s="7"/>
      <c r="MY1292" s="7"/>
      <c r="MZ1292" s="7"/>
      <c r="NB1292" s="7"/>
      <c r="ND1292" s="7"/>
      <c r="NF1292" s="7"/>
      <c r="NH1292" s="7"/>
      <c r="NJ1292" s="7"/>
      <c r="NL1292" s="7"/>
      <c r="NM1292" s="7"/>
      <c r="NN1292" s="7"/>
      <c r="NO1292" s="7"/>
      <c r="NP1292" s="7"/>
      <c r="NR1292" s="7"/>
      <c r="NT1292" s="7"/>
      <c r="NU1292" s="7"/>
      <c r="NW1292" s="7"/>
      <c r="NY1292" s="7"/>
      <c r="OA1292" s="7"/>
      <c r="OC1292" s="7"/>
      <c r="OE1292" s="7"/>
      <c r="OG1292" s="7"/>
      <c r="OI1292" s="7"/>
      <c r="OK1292" s="7"/>
      <c r="OM1292" s="7"/>
      <c r="OO1292" s="7"/>
      <c r="OQ1292" s="7"/>
      <c r="OS1292" s="7"/>
      <c r="OT1292" s="7"/>
      <c r="OV1292" s="7"/>
      <c r="OX1292" s="7"/>
      <c r="OZ1292" s="7"/>
      <c r="PB1292" s="7"/>
      <c r="PD1292" s="7"/>
      <c r="PF1292" s="7"/>
      <c r="PH1292" s="7"/>
      <c r="PJ1292" s="7"/>
      <c r="PL1292" s="7"/>
      <c r="PN1292" s="7"/>
      <c r="PP1292" s="7"/>
      <c r="PQ1292" s="7"/>
      <c r="PR1292" s="7"/>
      <c r="PS1292" s="7"/>
      <c r="PT1292" s="7"/>
      <c r="PV1292" s="7"/>
      <c r="PX1292" s="7"/>
      <c r="PZ1292" s="7"/>
      <c r="QB1292" s="7"/>
      <c r="QD1292" s="7"/>
      <c r="QF1292" s="7"/>
      <c r="QH1292" s="7"/>
      <c r="QJ1292" s="7"/>
      <c r="QL1292" s="7"/>
      <c r="QN1292" s="7"/>
      <c r="QO1292" s="7"/>
      <c r="QQ1292" s="7"/>
      <c r="QS1292" s="7"/>
      <c r="QU1292" s="7"/>
      <c r="QV1292" s="7"/>
      <c r="QX1292" s="7"/>
      <c r="QZ1292" s="7"/>
      <c r="RB1292" s="7"/>
      <c r="RD1292" s="7"/>
      <c r="RF1292" s="7"/>
      <c r="RH1292" s="7"/>
      <c r="RJ1292" s="7"/>
      <c r="RL1292" s="7"/>
      <c r="RN1292" s="7"/>
      <c r="RP1292" s="7"/>
      <c r="RR1292" s="7"/>
      <c r="RT1292" s="7"/>
      <c r="RV1292" s="7"/>
      <c r="RW1292" s="7"/>
      <c r="RX1292" s="7"/>
      <c r="RZ1292" s="7"/>
      <c r="SB1292" s="7"/>
      <c r="SD1292" s="7"/>
      <c r="SE1292" s="7"/>
      <c r="SF1292" s="7"/>
      <c r="SH1292" s="7"/>
      <c r="SJ1292" s="7"/>
      <c r="SL1292" s="7"/>
      <c r="SN1292" s="7"/>
      <c r="SP1292" s="7"/>
      <c r="SR1292" s="7"/>
      <c r="ST1292" s="7"/>
      <c r="SV1292" s="7"/>
      <c r="SW1292" s="7"/>
      <c r="SY1292" s="7"/>
      <c r="TA1292" s="7"/>
      <c r="TC1292" s="7"/>
      <c r="TE1292" s="7"/>
      <c r="TG1292" s="7"/>
      <c r="TI1292" s="7"/>
      <c r="TK1292" s="7"/>
      <c r="TM1292" s="7"/>
      <c r="TO1292" s="7"/>
      <c r="TQ1292" s="7"/>
      <c r="TS1292" s="7"/>
      <c r="TU1292" s="7"/>
      <c r="TW1292" s="7"/>
      <c r="TY1292" s="7"/>
      <c r="UA1292" s="7"/>
      <c r="UC1292" s="7"/>
      <c r="UE1292" s="7"/>
      <c r="UG1292" s="7"/>
      <c r="UI1292" s="7"/>
      <c r="UK1292" s="7"/>
      <c r="UM1292" s="7"/>
      <c r="UO1292" s="7"/>
      <c r="UQ1292" s="7"/>
      <c r="US1292" s="7"/>
      <c r="UU1292" s="7"/>
      <c r="UW1292" s="7"/>
      <c r="UY1292" s="7"/>
      <c r="VA1292" s="7"/>
      <c r="VC1292" s="7"/>
      <c r="VE1292" s="7"/>
      <c r="VG1292" s="7"/>
      <c r="VI1292" s="7"/>
      <c r="VK1292" s="7"/>
      <c r="VM1292" s="7"/>
      <c r="VO1292" s="7"/>
      <c r="VQ1292" s="7"/>
      <c r="VS1292" s="7"/>
      <c r="VU1292" s="7"/>
      <c r="VW1292" s="7"/>
      <c r="VY1292" s="7"/>
      <c r="WA1292" s="7"/>
      <c r="WC1292" s="7"/>
      <c r="WE1292" s="7"/>
      <c r="WG1292" s="7"/>
      <c r="WI1292" s="7"/>
      <c r="WK1292" s="7"/>
      <c r="WM1292" s="7"/>
      <c r="WO1292" s="7"/>
      <c r="WQ1292" s="7"/>
      <c r="WS1292" s="7"/>
      <c r="WU1292" s="7"/>
      <c r="WW1292" s="7"/>
      <c r="WY1292" s="7"/>
      <c r="XA1292" s="7"/>
      <c r="XC1292" s="7"/>
      <c r="XE1292" s="7"/>
      <c r="XG1292" s="7"/>
      <c r="XI1292" s="7"/>
      <c r="XK1292" s="7"/>
      <c r="XM1292" s="7"/>
      <c r="XO1292" s="7"/>
      <c r="XQ1292" s="7"/>
      <c r="XS1292" s="7"/>
      <c r="XU1292" s="7"/>
      <c r="XW1292" s="7"/>
      <c r="XY1292" s="7"/>
      <c r="YA1292" s="7"/>
      <c r="YC1292" s="7"/>
      <c r="YE1292" s="7"/>
      <c r="YG1292" s="7"/>
      <c r="YI1292" s="7"/>
      <c r="YK1292" s="7"/>
      <c r="YM1292" s="7"/>
    </row>
    <row r="1293" spans="5:663" s="80" customFormat="1" x14ac:dyDescent="0.2">
      <c r="E1293" s="7"/>
      <c r="G1293" s="7"/>
      <c r="I1293" s="7"/>
      <c r="K1293" s="7"/>
      <c r="M1293" s="7"/>
      <c r="O1293" s="7"/>
      <c r="Q1293" s="7"/>
      <c r="S1293" s="7"/>
      <c r="U1293" s="7"/>
      <c r="W1293" s="7"/>
      <c r="Y1293" s="7"/>
      <c r="AA1293" s="7"/>
      <c r="AC1293" s="7"/>
      <c r="AE1293" s="7"/>
      <c r="AG1293" s="7"/>
      <c r="AH1293" s="7"/>
      <c r="AI1293" s="7"/>
      <c r="AJ1293" s="7"/>
      <c r="AK1293" s="7"/>
      <c r="AL1293" s="7"/>
      <c r="AM1293" s="7"/>
      <c r="AO1293" s="7"/>
      <c r="AQ1293" s="7"/>
      <c r="AS1293" s="7"/>
      <c r="AU1293" s="7"/>
      <c r="AW1293" s="7"/>
      <c r="AY1293" s="7"/>
      <c r="BA1293" s="7"/>
      <c r="BC1293" s="7"/>
      <c r="BE1293" s="7"/>
      <c r="BG1293" s="7"/>
      <c r="BI1293" s="7"/>
      <c r="BK1293" s="7"/>
      <c r="BM1293" s="7"/>
      <c r="BO1293" s="7"/>
      <c r="BQ1293" s="7"/>
      <c r="BS1293" s="7"/>
      <c r="BT1293" s="7"/>
      <c r="BU1293" s="7"/>
      <c r="BW1293" s="7"/>
      <c r="BY1293" s="7"/>
      <c r="CA1293" s="7"/>
      <c r="CC1293" s="7"/>
      <c r="CE1293" s="7"/>
      <c r="CG1293" s="7"/>
      <c r="CH1293" s="7"/>
      <c r="CI1293" s="7"/>
      <c r="CJ1293" s="7"/>
      <c r="CL1293" s="7"/>
      <c r="CN1293" s="7"/>
      <c r="CP1293" s="7"/>
      <c r="CR1293" s="7"/>
      <c r="CT1293" s="7"/>
      <c r="CV1293" s="7"/>
      <c r="CW1293" s="7"/>
      <c r="CY1293" s="7"/>
      <c r="DA1293" s="7"/>
      <c r="DC1293" s="7"/>
      <c r="DE1293" s="7"/>
      <c r="DG1293" s="7"/>
      <c r="DI1293" s="7"/>
      <c r="DK1293" s="7"/>
      <c r="DM1293" s="7"/>
      <c r="DO1293" s="7"/>
      <c r="DQ1293" s="7"/>
      <c r="DR1293" s="7"/>
      <c r="DS1293" s="7"/>
      <c r="DT1293" s="7"/>
      <c r="DV1293" s="7"/>
      <c r="DX1293" s="7"/>
      <c r="DY1293" s="7"/>
      <c r="DZ1293" s="7"/>
      <c r="EB1293" s="7"/>
      <c r="ED1293" s="7"/>
      <c r="EF1293" s="7"/>
      <c r="EG1293" s="7"/>
      <c r="EI1293" s="7"/>
      <c r="EJ1293" s="7"/>
      <c r="EL1293" s="7"/>
      <c r="EN1293" s="7"/>
      <c r="EP1293" s="7"/>
      <c r="ER1293" s="7"/>
      <c r="ET1293" s="7"/>
      <c r="EV1293" s="7"/>
      <c r="EX1293" s="7"/>
      <c r="EZ1293" s="7"/>
      <c r="FB1293" s="7"/>
      <c r="FD1293" s="7"/>
      <c r="FE1293" s="7"/>
      <c r="FF1293" s="7"/>
      <c r="FH1293" s="7"/>
      <c r="FJ1293" s="7"/>
      <c r="FL1293" s="7"/>
      <c r="FN1293" s="7"/>
      <c r="FP1293" s="7"/>
      <c r="FR1293" s="7"/>
      <c r="FT1293" s="7"/>
      <c r="FV1293" s="7"/>
      <c r="FW1293" s="7"/>
      <c r="FY1293" s="7"/>
      <c r="GA1293" s="7"/>
      <c r="GC1293" s="7"/>
      <c r="GE1293" s="7"/>
      <c r="GG1293" s="7"/>
      <c r="GI1293" s="7"/>
      <c r="GJ1293" s="7"/>
      <c r="GK1293" s="7"/>
      <c r="GL1293" s="7"/>
      <c r="GM1293" s="7"/>
      <c r="GN1293" s="7"/>
      <c r="GO1293" s="7"/>
      <c r="GP1293" s="7"/>
      <c r="GR1293" s="7"/>
      <c r="GT1293" s="7"/>
      <c r="GV1293" s="7"/>
      <c r="GX1293" s="7"/>
      <c r="GZ1293" s="7"/>
      <c r="HA1293" s="7"/>
      <c r="HC1293" s="7"/>
      <c r="HE1293" s="7"/>
      <c r="HG1293" s="7"/>
      <c r="HI1293" s="7"/>
      <c r="HK1293" s="7"/>
      <c r="HM1293" s="7"/>
      <c r="HO1293" s="7"/>
      <c r="HQ1293" s="7"/>
      <c r="HS1293" s="7"/>
      <c r="HU1293" s="7"/>
      <c r="HW1293" s="7"/>
      <c r="HY1293" s="7"/>
      <c r="IA1293" s="7"/>
      <c r="IC1293" s="7"/>
      <c r="IE1293" s="7"/>
      <c r="IF1293" s="7"/>
      <c r="IG1293" s="7"/>
      <c r="IH1293" s="7"/>
      <c r="IJ1293" s="7"/>
      <c r="IL1293" s="7"/>
      <c r="IN1293" s="7"/>
      <c r="IO1293" s="7"/>
      <c r="IP1293" s="7"/>
      <c r="IR1293" s="7"/>
      <c r="IT1293" s="7"/>
      <c r="IV1293" s="7"/>
      <c r="IX1293" s="7"/>
      <c r="IZ1293" s="7"/>
      <c r="JB1293" s="7"/>
      <c r="JD1293" s="7"/>
      <c r="JF1293" s="7"/>
      <c r="JG1293" s="7"/>
      <c r="JI1293" s="7"/>
      <c r="JK1293" s="7"/>
      <c r="JM1293" s="7"/>
      <c r="JO1293" s="7"/>
      <c r="JP1293" s="7"/>
      <c r="JQ1293" s="7"/>
      <c r="JS1293" s="7"/>
      <c r="JT1293" s="7"/>
      <c r="JU1293" s="7"/>
      <c r="JV1293" s="7"/>
      <c r="JX1293" s="7"/>
      <c r="JZ1293" s="7"/>
      <c r="KB1293" s="7"/>
      <c r="KD1293" s="7"/>
      <c r="KF1293" s="7"/>
      <c r="KH1293" s="7"/>
      <c r="KJ1293" s="7"/>
      <c r="KL1293" s="7"/>
      <c r="KN1293" s="7"/>
      <c r="KO1293" s="7"/>
      <c r="KP1293" s="7"/>
      <c r="KQ1293" s="7"/>
      <c r="KR1293" s="7"/>
      <c r="KT1293" s="7"/>
      <c r="KV1293" s="7"/>
      <c r="KX1293" s="7"/>
      <c r="KZ1293" s="7"/>
      <c r="LB1293" s="7"/>
      <c r="LD1293" s="7"/>
      <c r="LF1293" s="7"/>
      <c r="LH1293" s="7"/>
      <c r="LJ1293" s="7"/>
      <c r="LL1293" s="7"/>
      <c r="LN1293" s="7"/>
      <c r="LP1293" s="7"/>
      <c r="LR1293" s="7"/>
      <c r="LT1293" s="7"/>
      <c r="LV1293" s="7"/>
      <c r="LX1293" s="7"/>
      <c r="LY1293" s="7"/>
      <c r="LZ1293" s="7"/>
      <c r="MA1293" s="7"/>
      <c r="MB1293" s="7"/>
      <c r="MC1293" s="7"/>
      <c r="ME1293" s="7"/>
      <c r="MG1293" s="7"/>
      <c r="MH1293" s="7"/>
      <c r="MJ1293" s="7"/>
      <c r="ML1293" s="7"/>
      <c r="MM1293" s="7"/>
      <c r="MN1293" s="7"/>
      <c r="MO1293" s="7"/>
      <c r="MQ1293" s="7"/>
      <c r="MS1293" s="7"/>
      <c r="MU1293" s="7"/>
      <c r="MV1293" s="7"/>
      <c r="MX1293" s="7"/>
      <c r="MY1293" s="7"/>
      <c r="MZ1293" s="7"/>
      <c r="NB1293" s="7"/>
      <c r="ND1293" s="7"/>
      <c r="NF1293" s="7"/>
      <c r="NH1293" s="7"/>
      <c r="NJ1293" s="7"/>
      <c r="NL1293" s="7"/>
      <c r="NM1293" s="7"/>
      <c r="NN1293" s="7"/>
      <c r="NO1293" s="7"/>
      <c r="NP1293" s="7"/>
      <c r="NR1293" s="7"/>
      <c r="NT1293" s="7"/>
      <c r="NU1293" s="7"/>
      <c r="NW1293" s="7"/>
      <c r="NY1293" s="7"/>
      <c r="OA1293" s="7"/>
      <c r="OC1293" s="7"/>
      <c r="OE1293" s="7"/>
      <c r="OG1293" s="7"/>
      <c r="OI1293" s="7"/>
      <c r="OK1293" s="7"/>
      <c r="OM1293" s="7"/>
      <c r="OO1293" s="7"/>
      <c r="OQ1293" s="7"/>
      <c r="OS1293" s="7"/>
      <c r="OT1293" s="7"/>
      <c r="OV1293" s="7"/>
      <c r="OX1293" s="7"/>
      <c r="OZ1293" s="7"/>
      <c r="PB1293" s="7"/>
      <c r="PD1293" s="7"/>
      <c r="PF1293" s="7"/>
      <c r="PH1293" s="7"/>
      <c r="PJ1293" s="7"/>
      <c r="PL1293" s="7"/>
      <c r="PN1293" s="7"/>
      <c r="PP1293" s="7"/>
      <c r="PQ1293" s="7"/>
      <c r="PR1293" s="7"/>
      <c r="PS1293" s="7"/>
      <c r="PT1293" s="7"/>
      <c r="PV1293" s="7"/>
      <c r="PX1293" s="7"/>
      <c r="PZ1293" s="7"/>
      <c r="QB1293" s="7"/>
      <c r="QD1293" s="7"/>
      <c r="QF1293" s="7"/>
      <c r="QH1293" s="7"/>
      <c r="QJ1293" s="7"/>
      <c r="QL1293" s="7"/>
      <c r="QN1293" s="7"/>
      <c r="QO1293" s="7"/>
      <c r="QQ1293" s="7"/>
      <c r="QS1293" s="7"/>
      <c r="QU1293" s="7"/>
      <c r="QV1293" s="7"/>
      <c r="QX1293" s="7"/>
      <c r="QZ1293" s="7"/>
      <c r="RB1293" s="7"/>
      <c r="RD1293" s="7"/>
      <c r="RF1293" s="7"/>
      <c r="RH1293" s="7"/>
      <c r="RJ1293" s="7"/>
      <c r="RL1293" s="7"/>
      <c r="RN1293" s="7"/>
      <c r="RP1293" s="7"/>
      <c r="RR1293" s="7"/>
      <c r="RT1293" s="7"/>
      <c r="RV1293" s="7"/>
      <c r="RW1293" s="7"/>
      <c r="RX1293" s="7"/>
      <c r="RZ1293" s="7"/>
      <c r="SB1293" s="7"/>
      <c r="SD1293" s="7"/>
      <c r="SE1293" s="7"/>
      <c r="SF1293" s="7"/>
      <c r="SH1293" s="7"/>
      <c r="SJ1293" s="7"/>
      <c r="SL1293" s="7"/>
      <c r="SN1293" s="7"/>
      <c r="SP1293" s="7"/>
      <c r="SR1293" s="7"/>
      <c r="ST1293" s="7"/>
      <c r="SV1293" s="7"/>
      <c r="SW1293" s="7"/>
      <c r="SY1293" s="7"/>
      <c r="TA1293" s="7"/>
      <c r="TC1293" s="7"/>
      <c r="TE1293" s="7"/>
      <c r="TG1293" s="7"/>
      <c r="TI1293" s="7"/>
      <c r="TK1293" s="7"/>
      <c r="TM1293" s="7"/>
      <c r="TO1293" s="7"/>
      <c r="TQ1293" s="7"/>
      <c r="TS1293" s="7"/>
      <c r="TU1293" s="7"/>
      <c r="TW1293" s="7"/>
      <c r="TY1293" s="7"/>
      <c r="UA1293" s="7"/>
      <c r="UC1293" s="7"/>
      <c r="UE1293" s="7"/>
      <c r="UG1293" s="7"/>
      <c r="UI1293" s="7"/>
      <c r="UK1293" s="7"/>
      <c r="UM1293" s="7"/>
      <c r="UO1293" s="7"/>
      <c r="UQ1293" s="7"/>
      <c r="US1293" s="7"/>
      <c r="UU1293" s="7"/>
      <c r="UW1293" s="7"/>
      <c r="UY1293" s="7"/>
      <c r="VA1293" s="7"/>
      <c r="VC1293" s="7"/>
      <c r="VE1293" s="7"/>
      <c r="VG1293" s="7"/>
      <c r="VI1293" s="7"/>
      <c r="VK1293" s="7"/>
      <c r="VM1293" s="7"/>
      <c r="VO1293" s="7"/>
      <c r="VQ1293" s="7"/>
      <c r="VS1293" s="7"/>
      <c r="VU1293" s="7"/>
      <c r="VW1293" s="7"/>
      <c r="VY1293" s="7"/>
      <c r="WA1293" s="7"/>
      <c r="WC1293" s="7"/>
      <c r="WE1293" s="7"/>
      <c r="WG1293" s="7"/>
      <c r="WI1293" s="7"/>
      <c r="WK1293" s="7"/>
      <c r="WM1293" s="7"/>
      <c r="WO1293" s="7"/>
      <c r="WQ1293" s="7"/>
      <c r="WS1293" s="7"/>
      <c r="WU1293" s="7"/>
      <c r="WW1293" s="7"/>
      <c r="WY1293" s="7"/>
      <c r="XA1293" s="7"/>
      <c r="XC1293" s="7"/>
      <c r="XE1293" s="7"/>
      <c r="XG1293" s="7"/>
      <c r="XI1293" s="7"/>
      <c r="XK1293" s="7"/>
      <c r="XM1293" s="7"/>
      <c r="XO1293" s="7"/>
      <c r="XQ1293" s="7"/>
      <c r="XS1293" s="7"/>
      <c r="XU1293" s="7"/>
      <c r="XW1293" s="7"/>
      <c r="XY1293" s="7"/>
      <c r="YA1293" s="7"/>
      <c r="YC1293" s="7"/>
      <c r="YE1293" s="7"/>
      <c r="YG1293" s="7"/>
      <c r="YI1293" s="7"/>
      <c r="YK1293" s="7"/>
      <c r="YM1293" s="7"/>
    </row>
    <row r="1294" spans="5:663" s="80" customFormat="1" x14ac:dyDescent="0.2">
      <c r="E1294" s="7"/>
      <c r="G1294" s="7"/>
      <c r="I1294" s="7"/>
      <c r="K1294" s="7"/>
      <c r="M1294" s="7"/>
      <c r="O1294" s="7"/>
      <c r="Q1294" s="7"/>
      <c r="S1294" s="7"/>
      <c r="U1294" s="7"/>
      <c r="W1294" s="7"/>
      <c r="Y1294" s="7"/>
      <c r="AA1294" s="7"/>
      <c r="AC1294" s="7"/>
      <c r="AE1294" s="7"/>
      <c r="AG1294" s="7"/>
      <c r="AH1294" s="7"/>
      <c r="AI1294" s="7"/>
      <c r="AJ1294" s="7"/>
      <c r="AK1294" s="7"/>
      <c r="AL1294" s="7"/>
      <c r="AM1294" s="7"/>
      <c r="AO1294" s="7"/>
      <c r="AQ1294" s="7"/>
      <c r="AS1294" s="7"/>
      <c r="AU1294" s="7"/>
      <c r="AW1294" s="7"/>
      <c r="AY1294" s="7"/>
      <c r="BA1294" s="7"/>
      <c r="BC1294" s="7"/>
      <c r="BE1294" s="7"/>
      <c r="BG1294" s="7"/>
      <c r="BI1294" s="7"/>
      <c r="BK1294" s="7"/>
      <c r="BM1294" s="7"/>
      <c r="BO1294" s="7"/>
      <c r="BQ1294" s="7"/>
      <c r="BS1294" s="7"/>
      <c r="BT1294" s="7"/>
      <c r="BU1294" s="7"/>
      <c r="BW1294" s="7"/>
      <c r="BY1294" s="7"/>
      <c r="CA1294" s="7"/>
      <c r="CC1294" s="7"/>
      <c r="CE1294" s="7"/>
      <c r="CG1294" s="7"/>
      <c r="CH1294" s="7"/>
      <c r="CI1294" s="7"/>
      <c r="CJ1294" s="7"/>
      <c r="CL1294" s="7"/>
      <c r="CN1294" s="7"/>
      <c r="CP1294" s="7"/>
      <c r="CR1294" s="7"/>
      <c r="CT1294" s="7"/>
      <c r="CV1294" s="7"/>
      <c r="CW1294" s="7"/>
      <c r="CY1294" s="7"/>
      <c r="DA1294" s="7"/>
      <c r="DC1294" s="7"/>
      <c r="DE1294" s="7"/>
      <c r="DG1294" s="7"/>
      <c r="DI1294" s="7"/>
      <c r="DK1294" s="7"/>
      <c r="DM1294" s="7"/>
      <c r="DO1294" s="7"/>
      <c r="DQ1294" s="7"/>
      <c r="DR1294" s="7"/>
      <c r="DS1294" s="7"/>
      <c r="DT1294" s="7"/>
      <c r="DV1294" s="7"/>
      <c r="DX1294" s="7"/>
      <c r="DY1294" s="7"/>
      <c r="DZ1294" s="7"/>
      <c r="EB1294" s="7"/>
      <c r="ED1294" s="7"/>
      <c r="EF1294" s="7"/>
      <c r="EG1294" s="7"/>
      <c r="EI1294" s="7"/>
      <c r="EJ1294" s="7"/>
      <c r="EL1294" s="7"/>
      <c r="EN1294" s="7"/>
      <c r="EP1294" s="7"/>
      <c r="ER1294" s="7"/>
      <c r="ET1294" s="7"/>
      <c r="EV1294" s="7"/>
      <c r="EX1294" s="7"/>
      <c r="EZ1294" s="7"/>
      <c r="FB1294" s="7"/>
      <c r="FD1294" s="7"/>
      <c r="FE1294" s="7"/>
      <c r="FF1294" s="7"/>
      <c r="FH1294" s="7"/>
      <c r="FJ1294" s="7"/>
      <c r="FL1294" s="7"/>
      <c r="FN1294" s="7"/>
      <c r="FP1294" s="7"/>
      <c r="FR1294" s="7"/>
      <c r="FT1294" s="7"/>
      <c r="FV1294" s="7"/>
      <c r="FW1294" s="7"/>
      <c r="FY1294" s="7"/>
      <c r="GA1294" s="7"/>
      <c r="GC1294" s="7"/>
      <c r="GE1294" s="7"/>
      <c r="GG1294" s="7"/>
      <c r="GI1294" s="7"/>
      <c r="GJ1294" s="7"/>
      <c r="GK1294" s="7"/>
      <c r="GL1294" s="7"/>
      <c r="GM1294" s="7"/>
      <c r="GN1294" s="7"/>
      <c r="GO1294" s="7"/>
      <c r="GP1294" s="7"/>
      <c r="GR1294" s="7"/>
      <c r="GT1294" s="7"/>
      <c r="GV1294" s="7"/>
      <c r="GX1294" s="7"/>
      <c r="GZ1294" s="7"/>
      <c r="HA1294" s="7"/>
      <c r="HC1294" s="7"/>
      <c r="HE1294" s="7"/>
      <c r="HG1294" s="7"/>
      <c r="HI1294" s="7"/>
      <c r="HK1294" s="7"/>
      <c r="HM1294" s="7"/>
      <c r="HO1294" s="7"/>
      <c r="HQ1294" s="7"/>
      <c r="HS1294" s="7"/>
      <c r="HU1294" s="7"/>
      <c r="HW1294" s="7"/>
      <c r="HY1294" s="7"/>
      <c r="IA1294" s="7"/>
      <c r="IC1294" s="7"/>
      <c r="IE1294" s="7"/>
      <c r="IF1294" s="7"/>
      <c r="IG1294" s="7"/>
      <c r="IH1294" s="7"/>
      <c r="IJ1294" s="7"/>
      <c r="IL1294" s="7"/>
      <c r="IN1294" s="7"/>
      <c r="IO1294" s="7"/>
      <c r="IP1294" s="7"/>
      <c r="IR1294" s="7"/>
      <c r="IT1294" s="7"/>
      <c r="IV1294" s="7"/>
      <c r="IX1294" s="7"/>
      <c r="IZ1294" s="7"/>
      <c r="JB1294" s="7"/>
      <c r="JD1294" s="7"/>
      <c r="JF1294" s="7"/>
      <c r="JG1294" s="7"/>
      <c r="JI1294" s="7"/>
      <c r="JK1294" s="7"/>
      <c r="JM1294" s="7"/>
      <c r="JO1294" s="7"/>
      <c r="JP1294" s="7"/>
      <c r="JQ1294" s="7"/>
      <c r="JS1294" s="7"/>
      <c r="JT1294" s="7"/>
      <c r="JU1294" s="7"/>
      <c r="JV1294" s="7"/>
      <c r="JX1294" s="7"/>
      <c r="JZ1294" s="7"/>
      <c r="KB1294" s="7"/>
      <c r="KD1294" s="7"/>
      <c r="KF1294" s="7"/>
      <c r="KH1294" s="7"/>
      <c r="KJ1294" s="7"/>
      <c r="KL1294" s="7"/>
      <c r="KN1294" s="7"/>
      <c r="KO1294" s="7"/>
      <c r="KP1294" s="7"/>
      <c r="KQ1294" s="7"/>
      <c r="KR1294" s="7"/>
      <c r="KT1294" s="7"/>
      <c r="KV1294" s="7"/>
      <c r="KX1294" s="7"/>
      <c r="KZ1294" s="7"/>
      <c r="LB1294" s="7"/>
      <c r="LD1294" s="7"/>
      <c r="LF1294" s="7"/>
      <c r="LH1294" s="7"/>
      <c r="LJ1294" s="7"/>
      <c r="LL1294" s="7"/>
      <c r="LN1294" s="7"/>
      <c r="LP1294" s="7"/>
      <c r="LR1294" s="7"/>
      <c r="LT1294" s="7"/>
      <c r="LV1294" s="7"/>
      <c r="LX1294" s="7"/>
      <c r="LY1294" s="7"/>
      <c r="LZ1294" s="7"/>
      <c r="MA1294" s="7"/>
      <c r="MB1294" s="7"/>
      <c r="MC1294" s="7"/>
      <c r="ME1294" s="7"/>
      <c r="MG1294" s="7"/>
      <c r="MH1294" s="7"/>
      <c r="MJ1294" s="7"/>
      <c r="ML1294" s="7"/>
      <c r="MM1294" s="7"/>
      <c r="MN1294" s="7"/>
      <c r="MO1294" s="7"/>
      <c r="MQ1294" s="7"/>
      <c r="MS1294" s="7"/>
      <c r="MU1294" s="7"/>
      <c r="MV1294" s="7"/>
      <c r="MX1294" s="7"/>
      <c r="MY1294" s="7"/>
      <c r="MZ1294" s="7"/>
      <c r="NB1294" s="7"/>
      <c r="ND1294" s="7"/>
      <c r="NF1294" s="7"/>
      <c r="NH1294" s="7"/>
      <c r="NJ1294" s="7"/>
      <c r="NL1294" s="7"/>
      <c r="NM1294" s="7"/>
      <c r="NN1294" s="7"/>
      <c r="NO1294" s="7"/>
      <c r="NP1294" s="7"/>
      <c r="NR1294" s="7"/>
      <c r="NT1294" s="7"/>
      <c r="NU1294" s="7"/>
      <c r="NW1294" s="7"/>
      <c r="NY1294" s="7"/>
      <c r="OA1294" s="7"/>
      <c r="OC1294" s="7"/>
      <c r="OE1294" s="7"/>
      <c r="OG1294" s="7"/>
      <c r="OI1294" s="7"/>
      <c r="OK1294" s="7"/>
      <c r="OM1294" s="7"/>
      <c r="OO1294" s="7"/>
      <c r="OQ1294" s="7"/>
      <c r="OS1294" s="7"/>
      <c r="OT1294" s="7"/>
      <c r="OV1294" s="7"/>
      <c r="OX1294" s="7"/>
      <c r="OZ1294" s="7"/>
      <c r="PB1294" s="7"/>
      <c r="PD1294" s="7"/>
      <c r="PF1294" s="7"/>
      <c r="PH1294" s="7"/>
      <c r="PJ1294" s="7"/>
      <c r="PL1294" s="7"/>
      <c r="PN1294" s="7"/>
      <c r="PP1294" s="7"/>
      <c r="PQ1294" s="7"/>
      <c r="PR1294" s="7"/>
      <c r="PS1294" s="7"/>
      <c r="PT1294" s="7"/>
      <c r="PV1294" s="7"/>
      <c r="PX1294" s="7"/>
      <c r="PZ1294" s="7"/>
      <c r="QB1294" s="7"/>
      <c r="QD1294" s="7"/>
      <c r="QF1294" s="7"/>
      <c r="QH1294" s="7"/>
      <c r="QJ1294" s="7"/>
      <c r="QL1294" s="7"/>
      <c r="QN1294" s="7"/>
      <c r="QO1294" s="7"/>
      <c r="QQ1294" s="7"/>
      <c r="QS1294" s="7"/>
      <c r="QU1294" s="7"/>
      <c r="QV1294" s="7"/>
      <c r="QX1294" s="7"/>
      <c r="QZ1294" s="7"/>
      <c r="RB1294" s="7"/>
      <c r="RD1294" s="7"/>
      <c r="RF1294" s="7"/>
      <c r="RH1294" s="7"/>
      <c r="RJ1294" s="7"/>
      <c r="RL1294" s="7"/>
      <c r="RN1294" s="7"/>
      <c r="RP1294" s="7"/>
      <c r="RR1294" s="7"/>
      <c r="RT1294" s="7"/>
      <c r="RV1294" s="7"/>
      <c r="RW1294" s="7"/>
      <c r="RX1294" s="7"/>
      <c r="RZ1294" s="7"/>
      <c r="SB1294" s="7"/>
      <c r="SD1294" s="7"/>
      <c r="SE1294" s="7"/>
      <c r="SF1294" s="7"/>
      <c r="SH1294" s="7"/>
      <c r="SJ1294" s="7"/>
      <c r="SL1294" s="7"/>
      <c r="SN1294" s="7"/>
      <c r="SP1294" s="7"/>
      <c r="SR1294" s="7"/>
      <c r="ST1294" s="7"/>
      <c r="SV1294" s="7"/>
      <c r="SW1294" s="7"/>
      <c r="SY1294" s="7"/>
      <c r="TA1294" s="7"/>
      <c r="TC1294" s="7"/>
      <c r="TE1294" s="7"/>
      <c r="TG1294" s="7"/>
      <c r="TI1294" s="7"/>
      <c r="TK1294" s="7"/>
      <c r="TM1294" s="7"/>
      <c r="TO1294" s="7"/>
      <c r="TQ1294" s="7"/>
      <c r="TS1294" s="7"/>
      <c r="TU1294" s="7"/>
      <c r="TW1294" s="7"/>
      <c r="TY1294" s="7"/>
      <c r="UA1294" s="7"/>
      <c r="UC1294" s="7"/>
      <c r="UE1294" s="7"/>
      <c r="UG1294" s="7"/>
      <c r="UI1294" s="7"/>
      <c r="UK1294" s="7"/>
      <c r="UM1294" s="7"/>
      <c r="UO1294" s="7"/>
      <c r="UQ1294" s="7"/>
      <c r="US1294" s="7"/>
      <c r="UU1294" s="7"/>
      <c r="UW1294" s="7"/>
      <c r="UY1294" s="7"/>
      <c r="VA1294" s="7"/>
      <c r="VC1294" s="7"/>
      <c r="VE1294" s="7"/>
      <c r="VG1294" s="7"/>
      <c r="VI1294" s="7"/>
      <c r="VK1294" s="7"/>
      <c r="VM1294" s="7"/>
      <c r="VO1294" s="7"/>
      <c r="VQ1294" s="7"/>
      <c r="VS1294" s="7"/>
      <c r="VU1294" s="7"/>
      <c r="VW1294" s="7"/>
      <c r="VY1294" s="7"/>
      <c r="WA1294" s="7"/>
      <c r="WC1294" s="7"/>
      <c r="WE1294" s="7"/>
      <c r="WG1294" s="7"/>
      <c r="WI1294" s="7"/>
      <c r="WK1294" s="7"/>
      <c r="WM1294" s="7"/>
      <c r="WO1294" s="7"/>
      <c r="WQ1294" s="7"/>
      <c r="WS1294" s="7"/>
      <c r="WU1294" s="7"/>
      <c r="WW1294" s="7"/>
      <c r="WY1294" s="7"/>
      <c r="XA1294" s="7"/>
      <c r="XC1294" s="7"/>
      <c r="XE1294" s="7"/>
      <c r="XG1294" s="7"/>
      <c r="XI1294" s="7"/>
      <c r="XK1294" s="7"/>
      <c r="XM1294" s="7"/>
      <c r="XO1294" s="7"/>
      <c r="XQ1294" s="7"/>
      <c r="XS1294" s="7"/>
      <c r="XU1294" s="7"/>
      <c r="XW1294" s="7"/>
      <c r="XY1294" s="7"/>
      <c r="YA1294" s="7"/>
      <c r="YC1294" s="7"/>
      <c r="YE1294" s="7"/>
      <c r="YG1294" s="7"/>
      <c r="YI1294" s="7"/>
      <c r="YK1294" s="7"/>
      <c r="YM1294" s="7"/>
    </row>
    <row r="1295" spans="5:663" s="80" customFormat="1" x14ac:dyDescent="0.2">
      <c r="E1295" s="7"/>
      <c r="G1295" s="7"/>
      <c r="I1295" s="7"/>
      <c r="K1295" s="7"/>
      <c r="M1295" s="7"/>
      <c r="O1295" s="7"/>
      <c r="Q1295" s="7"/>
      <c r="S1295" s="7"/>
      <c r="U1295" s="7"/>
      <c r="W1295" s="7"/>
      <c r="Y1295" s="7"/>
      <c r="AA1295" s="7"/>
      <c r="AC1295" s="7"/>
      <c r="AE1295" s="7"/>
      <c r="AG1295" s="7"/>
      <c r="AH1295" s="7"/>
      <c r="AI1295" s="7"/>
      <c r="AJ1295" s="7"/>
      <c r="AK1295" s="7"/>
      <c r="AL1295" s="7"/>
      <c r="AM1295" s="7"/>
      <c r="AO1295" s="7"/>
      <c r="AQ1295" s="7"/>
      <c r="AS1295" s="7"/>
      <c r="AU1295" s="7"/>
      <c r="AW1295" s="7"/>
      <c r="AY1295" s="7"/>
      <c r="BA1295" s="7"/>
      <c r="BC1295" s="7"/>
      <c r="BE1295" s="7"/>
      <c r="BG1295" s="7"/>
      <c r="BI1295" s="7"/>
      <c r="BK1295" s="7"/>
      <c r="BM1295" s="7"/>
      <c r="BO1295" s="7"/>
      <c r="BQ1295" s="7"/>
      <c r="BS1295" s="7"/>
      <c r="BT1295" s="7"/>
      <c r="BU1295" s="7"/>
      <c r="BW1295" s="7"/>
      <c r="BY1295" s="7"/>
      <c r="CA1295" s="7"/>
      <c r="CC1295" s="7"/>
      <c r="CE1295" s="7"/>
      <c r="CG1295" s="7"/>
      <c r="CH1295" s="7"/>
      <c r="CI1295" s="7"/>
      <c r="CJ1295" s="7"/>
      <c r="CL1295" s="7"/>
      <c r="CN1295" s="7"/>
      <c r="CP1295" s="7"/>
      <c r="CR1295" s="7"/>
      <c r="CT1295" s="7"/>
      <c r="CV1295" s="7"/>
      <c r="CW1295" s="7"/>
      <c r="CY1295" s="7"/>
      <c r="DA1295" s="7"/>
      <c r="DC1295" s="7"/>
      <c r="DE1295" s="7"/>
      <c r="DG1295" s="7"/>
      <c r="DI1295" s="7"/>
      <c r="DK1295" s="7"/>
      <c r="DM1295" s="7"/>
      <c r="DO1295" s="7"/>
      <c r="DQ1295" s="7"/>
      <c r="DR1295" s="7"/>
      <c r="DS1295" s="7"/>
      <c r="DT1295" s="7"/>
      <c r="DV1295" s="7"/>
      <c r="DX1295" s="7"/>
      <c r="DY1295" s="7"/>
      <c r="DZ1295" s="7"/>
      <c r="EB1295" s="7"/>
      <c r="ED1295" s="7"/>
      <c r="EF1295" s="7"/>
      <c r="EG1295" s="7"/>
      <c r="EI1295" s="7"/>
      <c r="EJ1295" s="7"/>
      <c r="EL1295" s="7"/>
      <c r="EN1295" s="7"/>
      <c r="EP1295" s="7"/>
      <c r="ER1295" s="7"/>
      <c r="ET1295" s="7"/>
      <c r="EV1295" s="7"/>
      <c r="EX1295" s="7"/>
      <c r="EZ1295" s="7"/>
      <c r="FB1295" s="7"/>
      <c r="FD1295" s="7"/>
      <c r="FE1295" s="7"/>
      <c r="FF1295" s="7"/>
      <c r="FH1295" s="7"/>
      <c r="FJ1295" s="7"/>
      <c r="FL1295" s="7"/>
      <c r="FN1295" s="7"/>
      <c r="FP1295" s="7"/>
      <c r="FR1295" s="7"/>
      <c r="FT1295" s="7"/>
      <c r="FV1295" s="7"/>
      <c r="FW1295" s="7"/>
      <c r="FY1295" s="7"/>
      <c r="GA1295" s="7"/>
      <c r="GC1295" s="7"/>
      <c r="GE1295" s="7"/>
      <c r="GG1295" s="7"/>
      <c r="GI1295" s="7"/>
      <c r="GJ1295" s="7"/>
      <c r="GK1295" s="7"/>
      <c r="GL1295" s="7"/>
      <c r="GM1295" s="7"/>
      <c r="GN1295" s="7"/>
      <c r="GO1295" s="7"/>
      <c r="GP1295" s="7"/>
      <c r="GR1295" s="7"/>
      <c r="GT1295" s="7"/>
      <c r="GV1295" s="7"/>
      <c r="GX1295" s="7"/>
      <c r="GZ1295" s="7"/>
      <c r="HA1295" s="7"/>
      <c r="HC1295" s="7"/>
      <c r="HE1295" s="7"/>
      <c r="HG1295" s="7"/>
      <c r="HI1295" s="7"/>
      <c r="HK1295" s="7"/>
      <c r="HM1295" s="7"/>
      <c r="HO1295" s="7"/>
      <c r="HQ1295" s="7"/>
      <c r="HS1295" s="7"/>
      <c r="HU1295" s="7"/>
      <c r="HW1295" s="7"/>
      <c r="HY1295" s="7"/>
      <c r="IA1295" s="7"/>
      <c r="IC1295" s="7"/>
      <c r="IE1295" s="7"/>
      <c r="IF1295" s="7"/>
      <c r="IG1295" s="7"/>
      <c r="IH1295" s="7"/>
      <c r="IJ1295" s="7"/>
      <c r="IL1295" s="7"/>
      <c r="IN1295" s="7"/>
      <c r="IO1295" s="7"/>
      <c r="IP1295" s="7"/>
      <c r="IR1295" s="7"/>
      <c r="IT1295" s="7"/>
      <c r="IV1295" s="7"/>
      <c r="IX1295" s="7"/>
      <c r="IZ1295" s="7"/>
      <c r="JB1295" s="7"/>
      <c r="JD1295" s="7"/>
      <c r="JF1295" s="7"/>
      <c r="JG1295" s="7"/>
      <c r="JI1295" s="7"/>
      <c r="JK1295" s="7"/>
      <c r="JM1295" s="7"/>
      <c r="JO1295" s="7"/>
      <c r="JP1295" s="7"/>
      <c r="JQ1295" s="7"/>
      <c r="JS1295" s="7"/>
      <c r="JT1295" s="7"/>
      <c r="JU1295" s="7"/>
      <c r="JV1295" s="7"/>
      <c r="JX1295" s="7"/>
      <c r="JZ1295" s="7"/>
      <c r="KB1295" s="7"/>
      <c r="KD1295" s="7"/>
      <c r="KF1295" s="7"/>
      <c r="KH1295" s="7"/>
      <c r="KJ1295" s="7"/>
      <c r="KL1295" s="7"/>
      <c r="KN1295" s="7"/>
      <c r="KO1295" s="7"/>
      <c r="KP1295" s="7"/>
      <c r="KQ1295" s="7"/>
      <c r="KR1295" s="7"/>
      <c r="KT1295" s="7"/>
      <c r="KV1295" s="7"/>
      <c r="KX1295" s="7"/>
      <c r="KZ1295" s="7"/>
      <c r="LB1295" s="7"/>
      <c r="LD1295" s="7"/>
      <c r="LF1295" s="7"/>
      <c r="LH1295" s="7"/>
      <c r="LJ1295" s="7"/>
      <c r="LL1295" s="7"/>
      <c r="LN1295" s="7"/>
      <c r="LP1295" s="7"/>
      <c r="LR1295" s="7"/>
      <c r="LT1295" s="7"/>
      <c r="LV1295" s="7"/>
      <c r="LX1295" s="7"/>
      <c r="LY1295" s="7"/>
      <c r="LZ1295" s="7"/>
      <c r="MA1295" s="7"/>
      <c r="MB1295" s="7"/>
      <c r="MC1295" s="7"/>
      <c r="ME1295" s="7"/>
      <c r="MG1295" s="7"/>
      <c r="MH1295" s="7"/>
      <c r="MJ1295" s="7"/>
      <c r="ML1295" s="7"/>
      <c r="MM1295" s="7"/>
      <c r="MN1295" s="7"/>
      <c r="MO1295" s="7"/>
      <c r="MQ1295" s="7"/>
      <c r="MS1295" s="7"/>
      <c r="MU1295" s="7"/>
      <c r="MV1295" s="7"/>
      <c r="MX1295" s="7"/>
      <c r="MY1295" s="7"/>
      <c r="MZ1295" s="7"/>
      <c r="NB1295" s="7"/>
      <c r="ND1295" s="7"/>
      <c r="NF1295" s="7"/>
      <c r="NH1295" s="7"/>
      <c r="NJ1295" s="7"/>
      <c r="NL1295" s="7"/>
      <c r="NM1295" s="7"/>
      <c r="NN1295" s="7"/>
      <c r="NO1295" s="7"/>
      <c r="NP1295" s="7"/>
      <c r="NR1295" s="7"/>
      <c r="NT1295" s="7"/>
      <c r="NU1295" s="7"/>
      <c r="NW1295" s="7"/>
      <c r="NY1295" s="7"/>
      <c r="OA1295" s="7"/>
      <c r="OC1295" s="7"/>
      <c r="OE1295" s="7"/>
      <c r="OG1295" s="7"/>
      <c r="OI1295" s="7"/>
      <c r="OK1295" s="7"/>
      <c r="OM1295" s="7"/>
      <c r="OO1295" s="7"/>
      <c r="OQ1295" s="7"/>
      <c r="OS1295" s="7"/>
      <c r="OT1295" s="7"/>
      <c r="OV1295" s="7"/>
      <c r="OX1295" s="7"/>
      <c r="OZ1295" s="7"/>
      <c r="PB1295" s="7"/>
      <c r="PD1295" s="7"/>
      <c r="PF1295" s="7"/>
      <c r="PH1295" s="7"/>
      <c r="PJ1295" s="7"/>
      <c r="PL1295" s="7"/>
      <c r="PN1295" s="7"/>
      <c r="PP1295" s="7"/>
      <c r="PQ1295" s="7"/>
      <c r="PR1295" s="7"/>
      <c r="PS1295" s="7"/>
      <c r="PT1295" s="7"/>
      <c r="PV1295" s="7"/>
      <c r="PX1295" s="7"/>
      <c r="PZ1295" s="7"/>
      <c r="QB1295" s="7"/>
      <c r="QD1295" s="7"/>
      <c r="QF1295" s="7"/>
      <c r="QH1295" s="7"/>
      <c r="QJ1295" s="7"/>
      <c r="QL1295" s="7"/>
      <c r="QN1295" s="7"/>
      <c r="QO1295" s="7"/>
      <c r="QQ1295" s="7"/>
      <c r="QS1295" s="7"/>
      <c r="QU1295" s="7"/>
      <c r="QV1295" s="7"/>
      <c r="QX1295" s="7"/>
      <c r="QZ1295" s="7"/>
      <c r="RB1295" s="7"/>
      <c r="RD1295" s="7"/>
      <c r="RF1295" s="7"/>
      <c r="RH1295" s="7"/>
      <c r="RJ1295" s="7"/>
      <c r="RL1295" s="7"/>
      <c r="RN1295" s="7"/>
      <c r="RP1295" s="7"/>
      <c r="RR1295" s="7"/>
      <c r="RT1295" s="7"/>
      <c r="RV1295" s="7"/>
      <c r="RW1295" s="7"/>
      <c r="RX1295" s="7"/>
      <c r="RZ1295" s="7"/>
      <c r="SB1295" s="7"/>
      <c r="SD1295" s="7"/>
      <c r="SE1295" s="7"/>
      <c r="SF1295" s="7"/>
      <c r="SH1295" s="7"/>
      <c r="SJ1295" s="7"/>
      <c r="SL1295" s="7"/>
      <c r="SN1295" s="7"/>
      <c r="SP1295" s="7"/>
      <c r="SR1295" s="7"/>
      <c r="ST1295" s="7"/>
      <c r="SV1295" s="7"/>
      <c r="SW1295" s="7"/>
      <c r="SY1295" s="7"/>
      <c r="TA1295" s="7"/>
      <c r="TC1295" s="7"/>
      <c r="TE1295" s="7"/>
      <c r="TG1295" s="7"/>
      <c r="TI1295" s="7"/>
      <c r="TK1295" s="7"/>
      <c r="TM1295" s="7"/>
      <c r="TO1295" s="7"/>
      <c r="TQ1295" s="7"/>
      <c r="TS1295" s="7"/>
      <c r="TU1295" s="7"/>
      <c r="TW1295" s="7"/>
      <c r="TY1295" s="7"/>
      <c r="UA1295" s="7"/>
      <c r="UC1295" s="7"/>
      <c r="UE1295" s="7"/>
      <c r="UG1295" s="7"/>
      <c r="UI1295" s="7"/>
      <c r="UK1295" s="7"/>
      <c r="UM1295" s="7"/>
      <c r="UO1295" s="7"/>
      <c r="UQ1295" s="7"/>
      <c r="US1295" s="7"/>
      <c r="UU1295" s="7"/>
      <c r="UW1295" s="7"/>
      <c r="UY1295" s="7"/>
      <c r="VA1295" s="7"/>
      <c r="VC1295" s="7"/>
      <c r="VE1295" s="7"/>
      <c r="VG1295" s="7"/>
      <c r="VI1295" s="7"/>
      <c r="VK1295" s="7"/>
      <c r="VM1295" s="7"/>
      <c r="VO1295" s="7"/>
      <c r="VQ1295" s="7"/>
      <c r="VS1295" s="7"/>
      <c r="VU1295" s="7"/>
      <c r="VW1295" s="7"/>
      <c r="VY1295" s="7"/>
      <c r="WA1295" s="7"/>
      <c r="WC1295" s="7"/>
      <c r="WE1295" s="7"/>
      <c r="WG1295" s="7"/>
      <c r="WI1295" s="7"/>
      <c r="WK1295" s="7"/>
      <c r="WM1295" s="7"/>
      <c r="WO1295" s="7"/>
      <c r="WQ1295" s="7"/>
      <c r="WS1295" s="7"/>
      <c r="WU1295" s="7"/>
      <c r="WW1295" s="7"/>
      <c r="WY1295" s="7"/>
      <c r="XA1295" s="7"/>
      <c r="XC1295" s="7"/>
      <c r="XE1295" s="7"/>
      <c r="XG1295" s="7"/>
      <c r="XI1295" s="7"/>
      <c r="XK1295" s="7"/>
      <c r="XM1295" s="7"/>
      <c r="XO1295" s="7"/>
      <c r="XQ1295" s="7"/>
      <c r="XS1295" s="7"/>
      <c r="XU1295" s="7"/>
      <c r="XW1295" s="7"/>
      <c r="XY1295" s="7"/>
      <c r="YA1295" s="7"/>
      <c r="YC1295" s="7"/>
      <c r="YE1295" s="7"/>
      <c r="YG1295" s="7"/>
      <c r="YI1295" s="7"/>
      <c r="YK1295" s="7"/>
      <c r="YM1295" s="7"/>
    </row>
    <row r="1296" spans="5:663" s="80" customFormat="1" x14ac:dyDescent="0.2">
      <c r="E1296" s="7"/>
      <c r="G1296" s="7"/>
      <c r="I1296" s="7"/>
      <c r="K1296" s="7"/>
      <c r="M1296" s="7"/>
      <c r="O1296" s="7"/>
      <c r="Q1296" s="7"/>
      <c r="S1296" s="7"/>
      <c r="U1296" s="7"/>
      <c r="W1296" s="7"/>
      <c r="Y1296" s="7"/>
      <c r="AA1296" s="7"/>
      <c r="AC1296" s="7"/>
      <c r="AE1296" s="7"/>
      <c r="AG1296" s="7"/>
      <c r="AH1296" s="7"/>
      <c r="AI1296" s="7"/>
      <c r="AJ1296" s="7"/>
      <c r="AK1296" s="7"/>
      <c r="AL1296" s="7"/>
      <c r="AM1296" s="7"/>
      <c r="AO1296" s="7"/>
      <c r="AQ1296" s="7"/>
      <c r="AS1296" s="7"/>
      <c r="AU1296" s="7"/>
      <c r="AW1296" s="7"/>
      <c r="AY1296" s="7"/>
      <c r="BA1296" s="7"/>
      <c r="BC1296" s="7"/>
      <c r="BE1296" s="7"/>
      <c r="BG1296" s="7"/>
      <c r="BI1296" s="7"/>
      <c r="BK1296" s="7"/>
      <c r="BM1296" s="7"/>
      <c r="BO1296" s="7"/>
      <c r="BQ1296" s="7"/>
      <c r="BS1296" s="7"/>
      <c r="BT1296" s="7"/>
      <c r="BU1296" s="7"/>
      <c r="BW1296" s="7"/>
      <c r="BY1296" s="7"/>
      <c r="CA1296" s="7"/>
      <c r="CC1296" s="7"/>
      <c r="CE1296" s="7"/>
      <c r="CG1296" s="7"/>
      <c r="CH1296" s="7"/>
      <c r="CI1296" s="7"/>
      <c r="CJ1296" s="7"/>
      <c r="CL1296" s="7"/>
      <c r="CN1296" s="7"/>
      <c r="CP1296" s="7"/>
      <c r="CR1296" s="7"/>
      <c r="CT1296" s="7"/>
      <c r="CV1296" s="7"/>
      <c r="CW1296" s="7"/>
      <c r="CY1296" s="7"/>
      <c r="DA1296" s="7"/>
      <c r="DC1296" s="7"/>
      <c r="DE1296" s="7"/>
      <c r="DG1296" s="7"/>
      <c r="DI1296" s="7"/>
      <c r="DK1296" s="7"/>
      <c r="DM1296" s="7"/>
      <c r="DO1296" s="7"/>
      <c r="DQ1296" s="7"/>
      <c r="DR1296" s="7"/>
      <c r="DS1296" s="7"/>
      <c r="DT1296" s="7"/>
      <c r="DV1296" s="7"/>
      <c r="DX1296" s="7"/>
      <c r="DY1296" s="7"/>
      <c r="DZ1296" s="7"/>
      <c r="EB1296" s="7"/>
      <c r="ED1296" s="7"/>
      <c r="EF1296" s="7"/>
      <c r="EG1296" s="7"/>
      <c r="EI1296" s="7"/>
      <c r="EJ1296" s="7"/>
      <c r="EL1296" s="7"/>
      <c r="EN1296" s="7"/>
      <c r="EP1296" s="7"/>
      <c r="ER1296" s="7"/>
      <c r="ET1296" s="7"/>
      <c r="EV1296" s="7"/>
      <c r="EX1296" s="7"/>
      <c r="EZ1296" s="7"/>
      <c r="FB1296" s="7"/>
      <c r="FD1296" s="7"/>
      <c r="FE1296" s="7"/>
      <c r="FF1296" s="7"/>
      <c r="FH1296" s="7"/>
      <c r="FJ1296" s="7"/>
      <c r="FL1296" s="7"/>
      <c r="FN1296" s="7"/>
      <c r="FP1296" s="7"/>
      <c r="FR1296" s="7"/>
      <c r="FT1296" s="7"/>
      <c r="FV1296" s="7"/>
      <c r="FW1296" s="7"/>
      <c r="FY1296" s="7"/>
      <c r="GA1296" s="7"/>
      <c r="GC1296" s="7"/>
      <c r="GE1296" s="7"/>
      <c r="GG1296" s="7"/>
      <c r="GI1296" s="7"/>
      <c r="GJ1296" s="7"/>
      <c r="GK1296" s="7"/>
      <c r="GL1296" s="7"/>
      <c r="GM1296" s="7"/>
      <c r="GN1296" s="7"/>
      <c r="GO1296" s="7"/>
      <c r="GP1296" s="7"/>
      <c r="GR1296" s="7"/>
      <c r="GT1296" s="7"/>
      <c r="GV1296" s="7"/>
      <c r="GX1296" s="7"/>
      <c r="GZ1296" s="7"/>
      <c r="HA1296" s="7"/>
      <c r="HC1296" s="7"/>
      <c r="HE1296" s="7"/>
      <c r="HG1296" s="7"/>
      <c r="HI1296" s="7"/>
      <c r="HK1296" s="7"/>
      <c r="HM1296" s="7"/>
      <c r="HO1296" s="7"/>
      <c r="HQ1296" s="7"/>
      <c r="HS1296" s="7"/>
      <c r="HU1296" s="7"/>
      <c r="HW1296" s="7"/>
      <c r="HY1296" s="7"/>
      <c r="IA1296" s="7"/>
      <c r="IC1296" s="7"/>
      <c r="IE1296" s="7"/>
      <c r="IF1296" s="7"/>
      <c r="IG1296" s="7"/>
      <c r="IH1296" s="7"/>
      <c r="IJ1296" s="7"/>
      <c r="IL1296" s="7"/>
      <c r="IN1296" s="7"/>
      <c r="IO1296" s="7"/>
      <c r="IP1296" s="7"/>
      <c r="IR1296" s="7"/>
      <c r="IT1296" s="7"/>
      <c r="IV1296" s="7"/>
      <c r="IX1296" s="7"/>
      <c r="IZ1296" s="7"/>
      <c r="JB1296" s="7"/>
      <c r="JD1296" s="7"/>
      <c r="JF1296" s="7"/>
      <c r="JG1296" s="7"/>
      <c r="JI1296" s="7"/>
      <c r="JK1296" s="7"/>
      <c r="JM1296" s="7"/>
      <c r="JO1296" s="7"/>
      <c r="JP1296" s="7"/>
      <c r="JQ1296" s="7"/>
      <c r="JS1296" s="7"/>
      <c r="JT1296" s="7"/>
      <c r="JU1296" s="7"/>
      <c r="JV1296" s="7"/>
      <c r="JX1296" s="7"/>
      <c r="JZ1296" s="7"/>
      <c r="KB1296" s="7"/>
      <c r="KD1296" s="7"/>
      <c r="KF1296" s="7"/>
      <c r="KH1296" s="7"/>
      <c r="KJ1296" s="7"/>
      <c r="KL1296" s="7"/>
      <c r="KN1296" s="7"/>
      <c r="KO1296" s="7"/>
      <c r="KP1296" s="7"/>
      <c r="KQ1296" s="7"/>
      <c r="KR1296" s="7"/>
      <c r="KT1296" s="7"/>
      <c r="KV1296" s="7"/>
      <c r="KX1296" s="7"/>
      <c r="KZ1296" s="7"/>
      <c r="LB1296" s="7"/>
      <c r="LD1296" s="7"/>
      <c r="LF1296" s="7"/>
      <c r="LH1296" s="7"/>
      <c r="LJ1296" s="7"/>
      <c r="LL1296" s="7"/>
      <c r="LN1296" s="7"/>
      <c r="LP1296" s="7"/>
      <c r="LR1296" s="7"/>
      <c r="LT1296" s="7"/>
      <c r="LV1296" s="7"/>
      <c r="LX1296" s="7"/>
      <c r="LY1296" s="7"/>
      <c r="LZ1296" s="7"/>
      <c r="MA1296" s="7"/>
      <c r="MB1296" s="7"/>
      <c r="MC1296" s="7"/>
      <c r="ME1296" s="7"/>
      <c r="MG1296" s="7"/>
      <c r="MH1296" s="7"/>
      <c r="MJ1296" s="7"/>
      <c r="ML1296" s="7"/>
      <c r="MM1296" s="7"/>
      <c r="MN1296" s="7"/>
      <c r="MO1296" s="7"/>
      <c r="MQ1296" s="7"/>
      <c r="MS1296" s="7"/>
      <c r="MU1296" s="7"/>
      <c r="MV1296" s="7"/>
      <c r="MX1296" s="7"/>
      <c r="MY1296" s="7"/>
      <c r="MZ1296" s="7"/>
      <c r="NB1296" s="7"/>
      <c r="ND1296" s="7"/>
      <c r="NF1296" s="7"/>
      <c r="NH1296" s="7"/>
      <c r="NJ1296" s="7"/>
      <c r="NL1296" s="7"/>
      <c r="NM1296" s="7"/>
      <c r="NN1296" s="7"/>
      <c r="NO1296" s="7"/>
      <c r="NP1296" s="7"/>
      <c r="NR1296" s="7"/>
      <c r="NT1296" s="7"/>
      <c r="NU1296" s="7"/>
      <c r="NW1296" s="7"/>
      <c r="NY1296" s="7"/>
      <c r="OA1296" s="7"/>
      <c r="OC1296" s="7"/>
      <c r="OE1296" s="7"/>
      <c r="OG1296" s="7"/>
      <c r="OI1296" s="7"/>
      <c r="OK1296" s="7"/>
      <c r="OM1296" s="7"/>
      <c r="OO1296" s="7"/>
      <c r="OQ1296" s="7"/>
      <c r="OS1296" s="7"/>
      <c r="OT1296" s="7"/>
      <c r="OV1296" s="7"/>
      <c r="OX1296" s="7"/>
      <c r="OZ1296" s="7"/>
      <c r="PB1296" s="7"/>
      <c r="PD1296" s="7"/>
      <c r="PF1296" s="7"/>
      <c r="PH1296" s="7"/>
      <c r="PJ1296" s="7"/>
      <c r="PL1296" s="7"/>
      <c r="PN1296" s="7"/>
      <c r="PP1296" s="7"/>
      <c r="PQ1296" s="7"/>
      <c r="PR1296" s="7"/>
      <c r="PS1296" s="7"/>
      <c r="PT1296" s="7"/>
      <c r="PV1296" s="7"/>
      <c r="PX1296" s="7"/>
      <c r="PZ1296" s="7"/>
      <c r="QB1296" s="7"/>
      <c r="QD1296" s="7"/>
      <c r="QF1296" s="7"/>
      <c r="QH1296" s="7"/>
      <c r="QJ1296" s="7"/>
      <c r="QL1296" s="7"/>
      <c r="QN1296" s="7"/>
      <c r="QO1296" s="7"/>
      <c r="QQ1296" s="7"/>
      <c r="QS1296" s="7"/>
      <c r="QU1296" s="7"/>
      <c r="QV1296" s="7"/>
      <c r="QX1296" s="7"/>
      <c r="QZ1296" s="7"/>
      <c r="RB1296" s="7"/>
      <c r="RD1296" s="7"/>
      <c r="RF1296" s="7"/>
      <c r="RH1296" s="7"/>
      <c r="RJ1296" s="7"/>
      <c r="RL1296" s="7"/>
      <c r="RN1296" s="7"/>
      <c r="RP1296" s="7"/>
      <c r="RR1296" s="7"/>
      <c r="RT1296" s="7"/>
      <c r="RV1296" s="7"/>
      <c r="RW1296" s="7"/>
      <c r="RX1296" s="7"/>
      <c r="RZ1296" s="7"/>
      <c r="SB1296" s="7"/>
      <c r="SD1296" s="7"/>
      <c r="SE1296" s="7"/>
      <c r="SF1296" s="7"/>
      <c r="SH1296" s="7"/>
      <c r="SJ1296" s="7"/>
      <c r="SL1296" s="7"/>
      <c r="SN1296" s="7"/>
      <c r="SP1296" s="7"/>
      <c r="SR1296" s="7"/>
      <c r="ST1296" s="7"/>
      <c r="SV1296" s="7"/>
      <c r="SW1296" s="7"/>
      <c r="SY1296" s="7"/>
      <c r="TA1296" s="7"/>
      <c r="TC1296" s="7"/>
      <c r="TE1296" s="7"/>
      <c r="TG1296" s="7"/>
      <c r="TI1296" s="7"/>
      <c r="TK1296" s="7"/>
      <c r="TM1296" s="7"/>
      <c r="TO1296" s="7"/>
      <c r="TQ1296" s="7"/>
      <c r="TS1296" s="7"/>
      <c r="TU1296" s="7"/>
      <c r="TW1296" s="7"/>
      <c r="TY1296" s="7"/>
      <c r="UA1296" s="7"/>
      <c r="UC1296" s="7"/>
      <c r="UE1296" s="7"/>
      <c r="UG1296" s="7"/>
      <c r="UI1296" s="7"/>
      <c r="UK1296" s="7"/>
      <c r="UM1296" s="7"/>
      <c r="UO1296" s="7"/>
      <c r="UQ1296" s="7"/>
      <c r="US1296" s="7"/>
      <c r="UU1296" s="7"/>
      <c r="UW1296" s="7"/>
      <c r="UY1296" s="7"/>
      <c r="VA1296" s="7"/>
      <c r="VC1296" s="7"/>
      <c r="VE1296" s="7"/>
      <c r="VG1296" s="7"/>
      <c r="VI1296" s="7"/>
      <c r="VK1296" s="7"/>
      <c r="VM1296" s="7"/>
      <c r="VO1296" s="7"/>
      <c r="VQ1296" s="7"/>
      <c r="VS1296" s="7"/>
      <c r="VU1296" s="7"/>
      <c r="VW1296" s="7"/>
      <c r="VY1296" s="7"/>
      <c r="WA1296" s="7"/>
      <c r="WC1296" s="7"/>
      <c r="WE1296" s="7"/>
      <c r="WG1296" s="7"/>
      <c r="WI1296" s="7"/>
      <c r="WK1296" s="7"/>
      <c r="WM1296" s="7"/>
      <c r="WO1296" s="7"/>
      <c r="WQ1296" s="7"/>
      <c r="WS1296" s="7"/>
      <c r="WU1296" s="7"/>
      <c r="WW1296" s="7"/>
      <c r="WY1296" s="7"/>
      <c r="XA1296" s="7"/>
      <c r="XC1296" s="7"/>
      <c r="XE1296" s="7"/>
      <c r="XG1296" s="7"/>
      <c r="XI1296" s="7"/>
      <c r="XK1296" s="7"/>
      <c r="XM1296" s="7"/>
      <c r="XO1296" s="7"/>
      <c r="XQ1296" s="7"/>
      <c r="XS1296" s="7"/>
      <c r="XU1296" s="7"/>
      <c r="XW1296" s="7"/>
      <c r="XY1296" s="7"/>
      <c r="YA1296" s="7"/>
      <c r="YC1296" s="7"/>
      <c r="YE1296" s="7"/>
      <c r="YG1296" s="7"/>
      <c r="YI1296" s="7"/>
      <c r="YK1296" s="7"/>
      <c r="YM1296" s="7"/>
    </row>
    <row r="1297" spans="5:663" s="80" customFormat="1" x14ac:dyDescent="0.2">
      <c r="E1297" s="7"/>
      <c r="G1297" s="7"/>
      <c r="I1297" s="7"/>
      <c r="K1297" s="7"/>
      <c r="M1297" s="7"/>
      <c r="O1297" s="7"/>
      <c r="Q1297" s="7"/>
      <c r="S1297" s="7"/>
      <c r="U1297" s="7"/>
      <c r="W1297" s="7"/>
      <c r="Y1297" s="7"/>
      <c r="AA1297" s="7"/>
      <c r="AC1297" s="7"/>
      <c r="AE1297" s="7"/>
      <c r="AG1297" s="7"/>
      <c r="AH1297" s="7"/>
      <c r="AI1297" s="7"/>
      <c r="AJ1297" s="7"/>
      <c r="AK1297" s="7"/>
      <c r="AL1297" s="7"/>
      <c r="AM1297" s="7"/>
      <c r="AO1297" s="7"/>
      <c r="AQ1297" s="7"/>
      <c r="AS1297" s="7"/>
      <c r="AU1297" s="7"/>
      <c r="AW1297" s="7"/>
      <c r="AY1297" s="7"/>
      <c r="BA1297" s="7"/>
      <c r="BC1297" s="7"/>
      <c r="BE1297" s="7"/>
      <c r="BG1297" s="7"/>
      <c r="BI1297" s="7"/>
      <c r="BK1297" s="7"/>
      <c r="BM1297" s="7"/>
      <c r="BO1297" s="7"/>
      <c r="BQ1297" s="7"/>
      <c r="BS1297" s="7"/>
      <c r="BT1297" s="7"/>
      <c r="BU1297" s="7"/>
      <c r="BW1297" s="7"/>
      <c r="BY1297" s="7"/>
      <c r="CA1297" s="7"/>
      <c r="CC1297" s="7"/>
      <c r="CE1297" s="7"/>
      <c r="CG1297" s="7"/>
      <c r="CH1297" s="7"/>
      <c r="CI1297" s="7"/>
      <c r="CJ1297" s="7"/>
      <c r="CL1297" s="7"/>
      <c r="CN1297" s="7"/>
      <c r="CP1297" s="7"/>
      <c r="CR1297" s="7"/>
      <c r="CT1297" s="7"/>
      <c r="CV1297" s="7"/>
      <c r="CW1297" s="7"/>
      <c r="CY1297" s="7"/>
      <c r="DA1297" s="7"/>
      <c r="DC1297" s="7"/>
      <c r="DE1297" s="7"/>
      <c r="DG1297" s="7"/>
      <c r="DI1297" s="7"/>
      <c r="DK1297" s="7"/>
      <c r="DM1297" s="7"/>
      <c r="DO1297" s="7"/>
      <c r="DQ1297" s="7"/>
      <c r="DR1297" s="7"/>
      <c r="DS1297" s="7"/>
      <c r="DT1297" s="7"/>
      <c r="DV1297" s="7"/>
      <c r="DX1297" s="7"/>
      <c r="DY1297" s="7"/>
      <c r="DZ1297" s="7"/>
      <c r="EB1297" s="7"/>
      <c r="ED1297" s="7"/>
      <c r="EF1297" s="7"/>
      <c r="EG1297" s="7"/>
      <c r="EI1297" s="7"/>
      <c r="EJ1297" s="7"/>
      <c r="EL1297" s="7"/>
      <c r="EN1297" s="7"/>
      <c r="EP1297" s="7"/>
      <c r="ER1297" s="7"/>
      <c r="ET1297" s="7"/>
      <c r="EV1297" s="7"/>
      <c r="EX1297" s="7"/>
      <c r="EZ1297" s="7"/>
      <c r="FB1297" s="7"/>
      <c r="FD1297" s="7"/>
      <c r="FE1297" s="7"/>
      <c r="FF1297" s="7"/>
      <c r="FH1297" s="7"/>
      <c r="FJ1297" s="7"/>
      <c r="FL1297" s="7"/>
      <c r="FN1297" s="7"/>
      <c r="FP1297" s="7"/>
      <c r="FR1297" s="7"/>
      <c r="FT1297" s="7"/>
      <c r="FV1297" s="7"/>
      <c r="FW1297" s="7"/>
      <c r="FY1297" s="7"/>
      <c r="GA1297" s="7"/>
      <c r="GC1297" s="7"/>
      <c r="GE1297" s="7"/>
      <c r="GG1297" s="7"/>
      <c r="GI1297" s="7"/>
      <c r="GJ1297" s="7"/>
      <c r="GK1297" s="7"/>
      <c r="GL1297" s="7"/>
      <c r="GM1297" s="7"/>
      <c r="GN1297" s="7"/>
      <c r="GO1297" s="7"/>
      <c r="GP1297" s="7"/>
      <c r="GR1297" s="7"/>
      <c r="GT1297" s="7"/>
      <c r="GV1297" s="7"/>
      <c r="GX1297" s="7"/>
      <c r="GZ1297" s="7"/>
      <c r="HA1297" s="7"/>
      <c r="HC1297" s="7"/>
      <c r="HE1297" s="7"/>
      <c r="HG1297" s="7"/>
      <c r="HI1297" s="7"/>
      <c r="HK1297" s="7"/>
      <c r="HM1297" s="7"/>
      <c r="HO1297" s="7"/>
      <c r="HQ1297" s="7"/>
      <c r="HS1297" s="7"/>
      <c r="HU1297" s="7"/>
      <c r="HW1297" s="7"/>
      <c r="HY1297" s="7"/>
      <c r="IA1297" s="7"/>
      <c r="IC1297" s="7"/>
      <c r="IE1297" s="7"/>
      <c r="IF1297" s="7"/>
      <c r="IG1297" s="7"/>
      <c r="IH1297" s="7"/>
      <c r="IJ1297" s="7"/>
      <c r="IL1297" s="7"/>
      <c r="IN1297" s="7"/>
      <c r="IO1297" s="7"/>
      <c r="IP1297" s="7"/>
      <c r="IR1297" s="7"/>
      <c r="IT1297" s="7"/>
      <c r="IV1297" s="7"/>
      <c r="IX1297" s="7"/>
      <c r="IZ1297" s="7"/>
      <c r="JB1297" s="7"/>
      <c r="JD1297" s="7"/>
      <c r="JF1297" s="7"/>
      <c r="JG1297" s="7"/>
      <c r="JI1297" s="7"/>
      <c r="JK1297" s="7"/>
      <c r="JM1297" s="7"/>
      <c r="JO1297" s="7"/>
      <c r="JP1297" s="7"/>
      <c r="JQ1297" s="7"/>
      <c r="JS1297" s="7"/>
      <c r="JT1297" s="7"/>
      <c r="JU1297" s="7"/>
      <c r="JV1297" s="7"/>
      <c r="JX1297" s="7"/>
      <c r="JZ1297" s="7"/>
      <c r="KB1297" s="7"/>
      <c r="KD1297" s="7"/>
      <c r="KF1297" s="7"/>
      <c r="KH1297" s="7"/>
      <c r="KJ1297" s="7"/>
      <c r="KL1297" s="7"/>
      <c r="KN1297" s="7"/>
      <c r="KO1297" s="7"/>
      <c r="KP1297" s="7"/>
      <c r="KQ1297" s="7"/>
      <c r="KR1297" s="7"/>
      <c r="KT1297" s="7"/>
      <c r="KV1297" s="7"/>
      <c r="KX1297" s="7"/>
      <c r="KZ1297" s="7"/>
      <c r="LB1297" s="7"/>
      <c r="LD1297" s="7"/>
      <c r="LF1297" s="7"/>
      <c r="LH1297" s="7"/>
      <c r="LJ1297" s="7"/>
      <c r="LL1297" s="7"/>
      <c r="LN1297" s="7"/>
      <c r="LP1297" s="7"/>
      <c r="LR1297" s="7"/>
      <c r="LT1297" s="7"/>
      <c r="LV1297" s="7"/>
      <c r="LX1297" s="7"/>
      <c r="LY1297" s="7"/>
      <c r="LZ1297" s="7"/>
      <c r="MA1297" s="7"/>
      <c r="MB1297" s="7"/>
      <c r="MC1297" s="7"/>
      <c r="ME1297" s="7"/>
      <c r="MG1297" s="7"/>
      <c r="MH1297" s="7"/>
      <c r="MJ1297" s="7"/>
      <c r="ML1297" s="7"/>
      <c r="MM1297" s="7"/>
      <c r="MN1297" s="7"/>
      <c r="MO1297" s="7"/>
      <c r="MQ1297" s="7"/>
      <c r="MS1297" s="7"/>
      <c r="MU1297" s="7"/>
      <c r="MV1297" s="7"/>
      <c r="MX1297" s="7"/>
      <c r="MY1297" s="7"/>
      <c r="MZ1297" s="7"/>
      <c r="NB1297" s="7"/>
      <c r="ND1297" s="7"/>
      <c r="NF1297" s="7"/>
      <c r="NH1297" s="7"/>
      <c r="NJ1297" s="7"/>
      <c r="NL1297" s="7"/>
      <c r="NM1297" s="7"/>
      <c r="NN1297" s="7"/>
      <c r="NO1297" s="7"/>
      <c r="NP1297" s="7"/>
      <c r="NR1297" s="7"/>
      <c r="NT1297" s="7"/>
      <c r="NU1297" s="7"/>
      <c r="NW1297" s="7"/>
      <c r="NY1297" s="7"/>
      <c r="OA1297" s="7"/>
      <c r="OC1297" s="7"/>
      <c r="OE1297" s="7"/>
      <c r="OG1297" s="7"/>
      <c r="OI1297" s="7"/>
      <c r="OK1297" s="7"/>
      <c r="OM1297" s="7"/>
      <c r="OO1297" s="7"/>
      <c r="OQ1297" s="7"/>
      <c r="OS1297" s="7"/>
      <c r="OT1297" s="7"/>
      <c r="OV1297" s="7"/>
      <c r="OX1297" s="7"/>
      <c r="OZ1297" s="7"/>
      <c r="PB1297" s="7"/>
      <c r="PD1297" s="7"/>
      <c r="PF1297" s="7"/>
      <c r="PH1297" s="7"/>
      <c r="PJ1297" s="7"/>
      <c r="PL1297" s="7"/>
      <c r="PN1297" s="7"/>
      <c r="PP1297" s="7"/>
      <c r="PQ1297" s="7"/>
      <c r="PR1297" s="7"/>
      <c r="PS1297" s="7"/>
      <c r="PT1297" s="7"/>
      <c r="PV1297" s="7"/>
      <c r="PX1297" s="7"/>
      <c r="PZ1297" s="7"/>
      <c r="QB1297" s="7"/>
      <c r="QD1297" s="7"/>
      <c r="QF1297" s="7"/>
      <c r="QH1297" s="7"/>
      <c r="QJ1297" s="7"/>
      <c r="QL1297" s="7"/>
      <c r="QN1297" s="7"/>
      <c r="QO1297" s="7"/>
      <c r="QQ1297" s="7"/>
      <c r="QS1297" s="7"/>
      <c r="QU1297" s="7"/>
      <c r="QV1297" s="7"/>
      <c r="QX1297" s="7"/>
      <c r="QZ1297" s="7"/>
      <c r="RB1297" s="7"/>
      <c r="RD1297" s="7"/>
      <c r="RF1297" s="7"/>
      <c r="RH1297" s="7"/>
      <c r="RJ1297" s="7"/>
      <c r="RL1297" s="7"/>
      <c r="RN1297" s="7"/>
      <c r="RP1297" s="7"/>
      <c r="RR1297" s="7"/>
      <c r="RT1297" s="7"/>
      <c r="RV1297" s="7"/>
      <c r="RW1297" s="7"/>
      <c r="RX1297" s="7"/>
      <c r="RZ1297" s="7"/>
      <c r="SB1297" s="7"/>
      <c r="SD1297" s="7"/>
      <c r="SE1297" s="7"/>
      <c r="SF1297" s="7"/>
      <c r="SH1297" s="7"/>
      <c r="SJ1297" s="7"/>
      <c r="SL1297" s="7"/>
      <c r="SN1297" s="7"/>
      <c r="SP1297" s="7"/>
      <c r="SR1297" s="7"/>
      <c r="ST1297" s="7"/>
      <c r="SV1297" s="7"/>
      <c r="SW1297" s="7"/>
      <c r="SY1297" s="7"/>
      <c r="TA1297" s="7"/>
      <c r="TC1297" s="7"/>
      <c r="TE1297" s="7"/>
      <c r="TG1297" s="7"/>
      <c r="TI1297" s="7"/>
      <c r="TK1297" s="7"/>
      <c r="TM1297" s="7"/>
      <c r="TO1297" s="7"/>
      <c r="TQ1297" s="7"/>
      <c r="TS1297" s="7"/>
      <c r="TU1297" s="7"/>
      <c r="TW1297" s="7"/>
      <c r="TY1297" s="7"/>
      <c r="UA1297" s="7"/>
      <c r="UC1297" s="7"/>
      <c r="UE1297" s="7"/>
      <c r="UG1297" s="7"/>
      <c r="UI1297" s="7"/>
      <c r="UK1297" s="7"/>
      <c r="UM1297" s="7"/>
      <c r="UO1297" s="7"/>
      <c r="UQ1297" s="7"/>
      <c r="US1297" s="7"/>
      <c r="UU1297" s="7"/>
      <c r="UW1297" s="7"/>
      <c r="UY1297" s="7"/>
      <c r="VA1297" s="7"/>
      <c r="VC1297" s="7"/>
      <c r="VE1297" s="7"/>
      <c r="VG1297" s="7"/>
      <c r="VI1297" s="7"/>
      <c r="VK1297" s="7"/>
      <c r="VM1297" s="7"/>
      <c r="VO1297" s="7"/>
      <c r="VQ1297" s="7"/>
      <c r="VS1297" s="7"/>
      <c r="VU1297" s="7"/>
      <c r="VW1297" s="7"/>
      <c r="VY1297" s="7"/>
      <c r="WA1297" s="7"/>
      <c r="WC1297" s="7"/>
      <c r="WE1297" s="7"/>
      <c r="WG1297" s="7"/>
      <c r="WI1297" s="7"/>
      <c r="WK1297" s="7"/>
      <c r="WM1297" s="7"/>
      <c r="WO1297" s="7"/>
      <c r="WQ1297" s="7"/>
      <c r="WS1297" s="7"/>
      <c r="WU1297" s="7"/>
      <c r="WW1297" s="7"/>
      <c r="WY1297" s="7"/>
      <c r="XA1297" s="7"/>
      <c r="XC1297" s="7"/>
      <c r="XE1297" s="7"/>
      <c r="XG1297" s="7"/>
      <c r="XI1297" s="7"/>
      <c r="XK1297" s="7"/>
      <c r="XM1297" s="7"/>
      <c r="XO1297" s="7"/>
      <c r="XQ1297" s="7"/>
      <c r="XS1297" s="7"/>
      <c r="XU1297" s="7"/>
      <c r="XW1297" s="7"/>
      <c r="XY1297" s="7"/>
      <c r="YA1297" s="7"/>
      <c r="YC1297" s="7"/>
      <c r="YE1297" s="7"/>
      <c r="YG1297" s="7"/>
      <c r="YI1297" s="7"/>
      <c r="YK1297" s="7"/>
      <c r="YM1297" s="7"/>
    </row>
    <row r="1298" spans="5:663" s="80" customFormat="1" x14ac:dyDescent="0.2">
      <c r="E1298" s="7"/>
      <c r="G1298" s="7"/>
      <c r="I1298" s="7"/>
      <c r="K1298" s="7"/>
      <c r="M1298" s="7"/>
      <c r="O1298" s="7"/>
      <c r="Q1298" s="7"/>
      <c r="S1298" s="7"/>
      <c r="U1298" s="7"/>
      <c r="W1298" s="7"/>
      <c r="Y1298" s="7"/>
      <c r="AA1298" s="7"/>
      <c r="AC1298" s="7"/>
      <c r="AE1298" s="7"/>
      <c r="AG1298" s="7"/>
      <c r="AH1298" s="7"/>
      <c r="AI1298" s="7"/>
      <c r="AJ1298" s="7"/>
      <c r="AK1298" s="7"/>
      <c r="AL1298" s="7"/>
      <c r="AM1298" s="7"/>
      <c r="AO1298" s="7"/>
      <c r="AQ1298" s="7"/>
      <c r="AS1298" s="7"/>
      <c r="AU1298" s="7"/>
      <c r="AW1298" s="7"/>
      <c r="AY1298" s="7"/>
      <c r="BA1298" s="7"/>
      <c r="BC1298" s="7"/>
      <c r="BE1298" s="7"/>
      <c r="BG1298" s="7"/>
      <c r="BI1298" s="7"/>
      <c r="BK1298" s="7"/>
      <c r="BM1298" s="7"/>
      <c r="BO1298" s="7"/>
      <c r="BQ1298" s="7"/>
      <c r="BS1298" s="7"/>
      <c r="BT1298" s="7"/>
      <c r="BU1298" s="7"/>
      <c r="BW1298" s="7"/>
      <c r="BY1298" s="7"/>
      <c r="CA1298" s="7"/>
      <c r="CC1298" s="7"/>
      <c r="CE1298" s="7"/>
      <c r="CG1298" s="7"/>
      <c r="CH1298" s="7"/>
      <c r="CI1298" s="7"/>
      <c r="CJ1298" s="7"/>
      <c r="CL1298" s="7"/>
      <c r="CN1298" s="7"/>
      <c r="CP1298" s="7"/>
      <c r="CR1298" s="7"/>
      <c r="CT1298" s="7"/>
      <c r="CV1298" s="7"/>
      <c r="CW1298" s="7"/>
      <c r="CY1298" s="7"/>
      <c r="DA1298" s="7"/>
      <c r="DC1298" s="7"/>
      <c r="DE1298" s="7"/>
      <c r="DG1298" s="7"/>
      <c r="DI1298" s="7"/>
      <c r="DK1298" s="7"/>
      <c r="DM1298" s="7"/>
      <c r="DO1298" s="7"/>
      <c r="DQ1298" s="7"/>
      <c r="DR1298" s="7"/>
      <c r="DS1298" s="7"/>
      <c r="DT1298" s="7"/>
      <c r="DV1298" s="7"/>
      <c r="DX1298" s="7"/>
      <c r="DY1298" s="7"/>
      <c r="DZ1298" s="7"/>
      <c r="EB1298" s="7"/>
      <c r="ED1298" s="7"/>
      <c r="EF1298" s="7"/>
      <c r="EG1298" s="7"/>
      <c r="EI1298" s="7"/>
      <c r="EJ1298" s="7"/>
      <c r="EL1298" s="7"/>
      <c r="EN1298" s="7"/>
      <c r="EP1298" s="7"/>
      <c r="ER1298" s="7"/>
      <c r="ET1298" s="7"/>
      <c r="EV1298" s="7"/>
      <c r="EX1298" s="7"/>
      <c r="EZ1298" s="7"/>
      <c r="FB1298" s="7"/>
      <c r="FD1298" s="7"/>
      <c r="FE1298" s="7"/>
      <c r="FF1298" s="7"/>
      <c r="FH1298" s="7"/>
      <c r="FJ1298" s="7"/>
      <c r="FL1298" s="7"/>
      <c r="FN1298" s="7"/>
      <c r="FP1298" s="7"/>
      <c r="FR1298" s="7"/>
      <c r="FT1298" s="7"/>
      <c r="FV1298" s="7"/>
      <c r="FW1298" s="7"/>
      <c r="FY1298" s="7"/>
      <c r="GA1298" s="7"/>
      <c r="GC1298" s="7"/>
      <c r="GE1298" s="7"/>
      <c r="GG1298" s="7"/>
      <c r="GI1298" s="7"/>
      <c r="GJ1298" s="7"/>
      <c r="GK1298" s="7"/>
      <c r="GL1298" s="7"/>
      <c r="GM1298" s="7"/>
      <c r="GN1298" s="7"/>
      <c r="GO1298" s="7"/>
      <c r="GP1298" s="7"/>
      <c r="GR1298" s="7"/>
      <c r="GT1298" s="7"/>
      <c r="GV1298" s="7"/>
      <c r="GX1298" s="7"/>
      <c r="GZ1298" s="7"/>
      <c r="HA1298" s="7"/>
      <c r="HC1298" s="7"/>
      <c r="HE1298" s="7"/>
      <c r="HG1298" s="7"/>
      <c r="HI1298" s="7"/>
      <c r="HK1298" s="7"/>
      <c r="HM1298" s="7"/>
      <c r="HO1298" s="7"/>
      <c r="HQ1298" s="7"/>
      <c r="HS1298" s="7"/>
      <c r="HU1298" s="7"/>
      <c r="HW1298" s="7"/>
      <c r="HY1298" s="7"/>
      <c r="IA1298" s="7"/>
      <c r="IC1298" s="7"/>
      <c r="IE1298" s="7"/>
      <c r="IF1298" s="7"/>
      <c r="IG1298" s="7"/>
      <c r="IH1298" s="7"/>
      <c r="IJ1298" s="7"/>
      <c r="IL1298" s="7"/>
      <c r="IN1298" s="7"/>
      <c r="IO1298" s="7"/>
      <c r="IP1298" s="7"/>
      <c r="IR1298" s="7"/>
      <c r="IT1298" s="7"/>
      <c r="IV1298" s="7"/>
      <c r="IX1298" s="7"/>
      <c r="IZ1298" s="7"/>
      <c r="JB1298" s="7"/>
      <c r="JD1298" s="7"/>
      <c r="JF1298" s="7"/>
      <c r="JG1298" s="7"/>
      <c r="JI1298" s="7"/>
      <c r="JK1298" s="7"/>
      <c r="JM1298" s="7"/>
      <c r="JO1298" s="7"/>
      <c r="JP1298" s="7"/>
      <c r="JQ1298" s="7"/>
      <c r="JS1298" s="7"/>
      <c r="JT1298" s="7"/>
      <c r="JU1298" s="7"/>
      <c r="JV1298" s="7"/>
      <c r="JX1298" s="7"/>
      <c r="JZ1298" s="7"/>
      <c r="KB1298" s="7"/>
      <c r="KD1298" s="7"/>
      <c r="KF1298" s="7"/>
      <c r="KH1298" s="7"/>
      <c r="KJ1298" s="7"/>
      <c r="KL1298" s="7"/>
      <c r="KN1298" s="7"/>
      <c r="KO1298" s="7"/>
      <c r="KP1298" s="7"/>
      <c r="KQ1298" s="7"/>
      <c r="KR1298" s="7"/>
      <c r="KT1298" s="7"/>
      <c r="KV1298" s="7"/>
      <c r="KX1298" s="7"/>
      <c r="KZ1298" s="7"/>
      <c r="LB1298" s="7"/>
      <c r="LD1298" s="7"/>
      <c r="LF1298" s="7"/>
      <c r="LH1298" s="7"/>
      <c r="LJ1298" s="7"/>
      <c r="LL1298" s="7"/>
      <c r="LN1298" s="7"/>
      <c r="LP1298" s="7"/>
      <c r="LR1298" s="7"/>
      <c r="LT1298" s="7"/>
      <c r="LV1298" s="7"/>
      <c r="LX1298" s="7"/>
      <c r="LY1298" s="7"/>
      <c r="LZ1298" s="7"/>
      <c r="MA1298" s="7"/>
      <c r="MB1298" s="7"/>
      <c r="MC1298" s="7"/>
      <c r="ME1298" s="7"/>
      <c r="MG1298" s="7"/>
      <c r="MH1298" s="7"/>
      <c r="MJ1298" s="7"/>
      <c r="ML1298" s="7"/>
      <c r="MM1298" s="7"/>
      <c r="MN1298" s="7"/>
      <c r="MO1298" s="7"/>
      <c r="MQ1298" s="7"/>
      <c r="MS1298" s="7"/>
      <c r="MU1298" s="7"/>
      <c r="MV1298" s="7"/>
      <c r="MX1298" s="7"/>
      <c r="MY1298" s="7"/>
      <c r="MZ1298" s="7"/>
      <c r="NB1298" s="7"/>
      <c r="ND1298" s="7"/>
      <c r="NF1298" s="7"/>
      <c r="NH1298" s="7"/>
      <c r="NJ1298" s="7"/>
      <c r="NL1298" s="7"/>
      <c r="NM1298" s="7"/>
      <c r="NN1298" s="7"/>
      <c r="NO1298" s="7"/>
      <c r="NP1298" s="7"/>
      <c r="NR1298" s="7"/>
      <c r="NT1298" s="7"/>
      <c r="NU1298" s="7"/>
      <c r="NW1298" s="7"/>
      <c r="NY1298" s="7"/>
      <c r="OA1298" s="7"/>
      <c r="OC1298" s="7"/>
      <c r="OE1298" s="7"/>
      <c r="OG1298" s="7"/>
      <c r="OI1298" s="7"/>
      <c r="OK1298" s="7"/>
      <c r="OM1298" s="7"/>
      <c r="OO1298" s="7"/>
      <c r="OQ1298" s="7"/>
      <c r="OS1298" s="7"/>
      <c r="OT1298" s="7"/>
      <c r="OV1298" s="7"/>
      <c r="OX1298" s="7"/>
      <c r="OZ1298" s="7"/>
      <c r="PB1298" s="7"/>
      <c r="PD1298" s="7"/>
      <c r="PF1298" s="7"/>
      <c r="PH1298" s="7"/>
      <c r="PJ1298" s="7"/>
      <c r="PL1298" s="7"/>
      <c r="PN1298" s="7"/>
      <c r="PP1298" s="7"/>
      <c r="PQ1298" s="7"/>
      <c r="PR1298" s="7"/>
      <c r="PS1298" s="7"/>
      <c r="PT1298" s="7"/>
      <c r="PV1298" s="7"/>
      <c r="PX1298" s="7"/>
      <c r="PZ1298" s="7"/>
      <c r="QB1298" s="7"/>
      <c r="QD1298" s="7"/>
      <c r="QF1298" s="7"/>
      <c r="QH1298" s="7"/>
      <c r="QJ1298" s="7"/>
      <c r="QL1298" s="7"/>
      <c r="QN1298" s="7"/>
      <c r="QO1298" s="7"/>
      <c r="QQ1298" s="7"/>
      <c r="QS1298" s="7"/>
      <c r="QU1298" s="7"/>
      <c r="QV1298" s="7"/>
      <c r="QX1298" s="7"/>
      <c r="QZ1298" s="7"/>
      <c r="RB1298" s="7"/>
      <c r="RD1298" s="7"/>
      <c r="RF1298" s="7"/>
      <c r="RH1298" s="7"/>
      <c r="RJ1298" s="7"/>
      <c r="RL1298" s="7"/>
      <c r="RN1298" s="7"/>
      <c r="RP1298" s="7"/>
      <c r="RR1298" s="7"/>
      <c r="RT1298" s="7"/>
      <c r="RV1298" s="7"/>
      <c r="RW1298" s="7"/>
      <c r="RX1298" s="7"/>
      <c r="RZ1298" s="7"/>
      <c r="SB1298" s="7"/>
      <c r="SD1298" s="7"/>
      <c r="SE1298" s="7"/>
      <c r="SF1298" s="7"/>
      <c r="SH1298" s="7"/>
      <c r="SJ1298" s="7"/>
      <c r="SL1298" s="7"/>
      <c r="SN1298" s="7"/>
      <c r="SP1298" s="7"/>
      <c r="SR1298" s="7"/>
      <c r="ST1298" s="7"/>
      <c r="SV1298" s="7"/>
      <c r="SW1298" s="7"/>
      <c r="SY1298" s="7"/>
      <c r="TA1298" s="7"/>
      <c r="TC1298" s="7"/>
      <c r="TE1298" s="7"/>
      <c r="TG1298" s="7"/>
      <c r="TI1298" s="7"/>
      <c r="TK1298" s="7"/>
      <c r="TM1298" s="7"/>
      <c r="TO1298" s="7"/>
      <c r="TQ1298" s="7"/>
      <c r="TS1298" s="7"/>
      <c r="TU1298" s="7"/>
      <c r="TW1298" s="7"/>
      <c r="TY1298" s="7"/>
      <c r="UA1298" s="7"/>
      <c r="UC1298" s="7"/>
      <c r="UE1298" s="7"/>
      <c r="UG1298" s="7"/>
      <c r="UI1298" s="7"/>
      <c r="UK1298" s="7"/>
      <c r="UM1298" s="7"/>
      <c r="UO1298" s="7"/>
      <c r="UQ1298" s="7"/>
      <c r="US1298" s="7"/>
      <c r="UU1298" s="7"/>
      <c r="UW1298" s="7"/>
      <c r="UY1298" s="7"/>
      <c r="VA1298" s="7"/>
      <c r="VC1298" s="7"/>
      <c r="VE1298" s="7"/>
      <c r="VG1298" s="7"/>
      <c r="VI1298" s="7"/>
      <c r="VK1298" s="7"/>
      <c r="VM1298" s="7"/>
      <c r="VO1298" s="7"/>
      <c r="VQ1298" s="7"/>
      <c r="VS1298" s="7"/>
      <c r="VU1298" s="7"/>
      <c r="VW1298" s="7"/>
      <c r="VY1298" s="7"/>
      <c r="WA1298" s="7"/>
      <c r="WC1298" s="7"/>
      <c r="WE1298" s="7"/>
      <c r="WG1298" s="7"/>
      <c r="WI1298" s="7"/>
      <c r="WK1298" s="7"/>
      <c r="WM1298" s="7"/>
      <c r="WO1298" s="7"/>
      <c r="WQ1298" s="7"/>
      <c r="WS1298" s="7"/>
      <c r="WU1298" s="7"/>
      <c r="WW1298" s="7"/>
      <c r="WY1298" s="7"/>
      <c r="XA1298" s="7"/>
      <c r="XC1298" s="7"/>
      <c r="XE1298" s="7"/>
      <c r="XG1298" s="7"/>
      <c r="XI1298" s="7"/>
      <c r="XK1298" s="7"/>
      <c r="XM1298" s="7"/>
      <c r="XO1298" s="7"/>
      <c r="XQ1298" s="7"/>
      <c r="XS1298" s="7"/>
      <c r="XU1298" s="7"/>
      <c r="XW1298" s="7"/>
      <c r="XY1298" s="7"/>
      <c r="YA1298" s="7"/>
      <c r="YC1298" s="7"/>
      <c r="YE1298" s="7"/>
      <c r="YG1298" s="7"/>
      <c r="YI1298" s="7"/>
      <c r="YK1298" s="7"/>
      <c r="YM1298" s="7"/>
    </row>
    <row r="1299" spans="5:663" s="80" customFormat="1" x14ac:dyDescent="0.2">
      <c r="E1299" s="7"/>
      <c r="G1299" s="7"/>
      <c r="I1299" s="7"/>
      <c r="K1299" s="7"/>
      <c r="M1299" s="7"/>
      <c r="O1299" s="7"/>
      <c r="Q1299" s="7"/>
      <c r="S1299" s="7"/>
      <c r="U1299" s="7"/>
      <c r="W1299" s="7"/>
      <c r="Y1299" s="7"/>
      <c r="AA1299" s="7"/>
      <c r="AC1299" s="7"/>
      <c r="AE1299" s="7"/>
      <c r="AG1299" s="7"/>
      <c r="AH1299" s="7"/>
      <c r="AI1299" s="7"/>
      <c r="AJ1299" s="7"/>
      <c r="AK1299" s="7"/>
      <c r="AL1299" s="7"/>
      <c r="AM1299" s="7"/>
      <c r="AO1299" s="7"/>
      <c r="AQ1299" s="7"/>
      <c r="AS1299" s="7"/>
      <c r="AU1299" s="7"/>
      <c r="AW1299" s="7"/>
      <c r="AY1299" s="7"/>
      <c r="BA1299" s="7"/>
      <c r="BC1299" s="7"/>
      <c r="BE1299" s="7"/>
      <c r="BG1299" s="7"/>
      <c r="BI1299" s="7"/>
      <c r="BK1299" s="7"/>
      <c r="BM1299" s="7"/>
      <c r="BO1299" s="7"/>
      <c r="BQ1299" s="7"/>
      <c r="BS1299" s="7"/>
      <c r="BT1299" s="7"/>
      <c r="BU1299" s="7"/>
      <c r="BW1299" s="7"/>
      <c r="BY1299" s="7"/>
      <c r="CA1299" s="7"/>
      <c r="CC1299" s="7"/>
      <c r="CE1299" s="7"/>
      <c r="CG1299" s="7"/>
      <c r="CH1299" s="7"/>
      <c r="CI1299" s="7"/>
      <c r="CJ1299" s="7"/>
      <c r="CL1299" s="7"/>
      <c r="CN1299" s="7"/>
      <c r="CP1299" s="7"/>
      <c r="CR1299" s="7"/>
      <c r="CT1299" s="7"/>
      <c r="CV1299" s="7"/>
      <c r="CW1299" s="7"/>
      <c r="CY1299" s="7"/>
      <c r="DA1299" s="7"/>
      <c r="DC1299" s="7"/>
      <c r="DE1299" s="7"/>
      <c r="DG1299" s="7"/>
      <c r="DI1299" s="7"/>
      <c r="DK1299" s="7"/>
      <c r="DM1299" s="7"/>
      <c r="DO1299" s="7"/>
      <c r="DQ1299" s="7"/>
      <c r="DR1299" s="7"/>
      <c r="DS1299" s="7"/>
      <c r="DT1299" s="7"/>
      <c r="DV1299" s="7"/>
      <c r="DX1299" s="7"/>
      <c r="DY1299" s="7"/>
      <c r="DZ1299" s="7"/>
      <c r="EB1299" s="7"/>
      <c r="ED1299" s="7"/>
      <c r="EF1299" s="7"/>
      <c r="EG1299" s="7"/>
      <c r="EI1299" s="7"/>
      <c r="EJ1299" s="7"/>
      <c r="EL1299" s="7"/>
      <c r="EN1299" s="7"/>
      <c r="EP1299" s="7"/>
      <c r="ER1299" s="7"/>
      <c r="ET1299" s="7"/>
      <c r="EV1299" s="7"/>
      <c r="EX1299" s="7"/>
      <c r="EZ1299" s="7"/>
      <c r="FB1299" s="7"/>
      <c r="FD1299" s="7"/>
      <c r="FE1299" s="7"/>
      <c r="FF1299" s="7"/>
      <c r="FH1299" s="7"/>
      <c r="FJ1299" s="7"/>
      <c r="FL1299" s="7"/>
      <c r="FN1299" s="7"/>
      <c r="FP1299" s="7"/>
      <c r="FR1299" s="7"/>
      <c r="FT1299" s="7"/>
      <c r="FV1299" s="7"/>
      <c r="FW1299" s="7"/>
      <c r="FY1299" s="7"/>
      <c r="GA1299" s="7"/>
      <c r="GC1299" s="7"/>
      <c r="GE1299" s="7"/>
      <c r="GG1299" s="7"/>
      <c r="GI1299" s="7"/>
      <c r="GJ1299" s="7"/>
      <c r="GK1299" s="7"/>
      <c r="GL1299" s="7"/>
      <c r="GM1299" s="7"/>
      <c r="GN1299" s="7"/>
      <c r="GO1299" s="7"/>
      <c r="GP1299" s="7"/>
      <c r="GR1299" s="7"/>
      <c r="GT1299" s="7"/>
      <c r="GV1299" s="7"/>
      <c r="GX1299" s="7"/>
      <c r="GZ1299" s="7"/>
      <c r="HA1299" s="7"/>
      <c r="HC1299" s="7"/>
      <c r="HE1299" s="7"/>
      <c r="HG1299" s="7"/>
      <c r="HI1299" s="7"/>
      <c r="HK1299" s="7"/>
      <c r="HM1299" s="7"/>
      <c r="HO1299" s="7"/>
      <c r="HQ1299" s="7"/>
      <c r="HS1299" s="7"/>
      <c r="HU1299" s="7"/>
      <c r="HW1299" s="7"/>
      <c r="HY1299" s="7"/>
      <c r="IA1299" s="7"/>
      <c r="IC1299" s="7"/>
      <c r="IE1299" s="7"/>
      <c r="IF1299" s="7"/>
      <c r="IG1299" s="7"/>
      <c r="IH1299" s="7"/>
      <c r="IJ1299" s="7"/>
      <c r="IL1299" s="7"/>
      <c r="IN1299" s="7"/>
      <c r="IO1299" s="7"/>
      <c r="IP1299" s="7"/>
      <c r="IR1299" s="7"/>
      <c r="IT1299" s="7"/>
      <c r="IV1299" s="7"/>
      <c r="IX1299" s="7"/>
      <c r="IZ1299" s="7"/>
      <c r="JB1299" s="7"/>
      <c r="JD1299" s="7"/>
      <c r="JF1299" s="7"/>
      <c r="JG1299" s="7"/>
      <c r="JI1299" s="7"/>
      <c r="JK1299" s="7"/>
      <c r="JM1299" s="7"/>
      <c r="JO1299" s="7"/>
      <c r="JP1299" s="7"/>
      <c r="JQ1299" s="7"/>
      <c r="JS1299" s="7"/>
      <c r="JT1299" s="7"/>
      <c r="JU1299" s="7"/>
      <c r="JV1299" s="7"/>
      <c r="JX1299" s="7"/>
      <c r="JZ1299" s="7"/>
      <c r="KB1299" s="7"/>
      <c r="KD1299" s="7"/>
      <c r="KF1299" s="7"/>
      <c r="KH1299" s="7"/>
      <c r="KJ1299" s="7"/>
      <c r="KL1299" s="7"/>
      <c r="KN1299" s="7"/>
      <c r="KO1299" s="7"/>
      <c r="KP1299" s="7"/>
      <c r="KQ1299" s="7"/>
      <c r="KR1299" s="7"/>
      <c r="KT1299" s="7"/>
      <c r="KV1299" s="7"/>
      <c r="KX1299" s="7"/>
      <c r="KZ1299" s="7"/>
      <c r="LB1299" s="7"/>
      <c r="LD1299" s="7"/>
      <c r="LF1299" s="7"/>
      <c r="LH1299" s="7"/>
      <c r="LJ1299" s="7"/>
      <c r="LL1299" s="7"/>
      <c r="LN1299" s="7"/>
      <c r="LP1299" s="7"/>
      <c r="LR1299" s="7"/>
      <c r="LT1299" s="7"/>
      <c r="LV1299" s="7"/>
      <c r="LX1299" s="7"/>
      <c r="LY1299" s="7"/>
      <c r="LZ1299" s="7"/>
      <c r="MA1299" s="7"/>
      <c r="MB1299" s="7"/>
      <c r="MC1299" s="7"/>
      <c r="ME1299" s="7"/>
      <c r="MG1299" s="7"/>
      <c r="MH1299" s="7"/>
      <c r="MJ1299" s="7"/>
      <c r="ML1299" s="7"/>
      <c r="MM1299" s="7"/>
      <c r="MN1299" s="7"/>
      <c r="MO1299" s="7"/>
      <c r="MQ1299" s="7"/>
      <c r="MS1299" s="7"/>
      <c r="MU1299" s="7"/>
      <c r="MV1299" s="7"/>
      <c r="MX1299" s="7"/>
      <c r="MY1299" s="7"/>
      <c r="MZ1299" s="7"/>
      <c r="NB1299" s="7"/>
      <c r="ND1299" s="7"/>
      <c r="NF1299" s="7"/>
      <c r="NH1299" s="7"/>
      <c r="NJ1299" s="7"/>
      <c r="NL1299" s="7"/>
      <c r="NM1299" s="7"/>
      <c r="NN1299" s="7"/>
      <c r="NO1299" s="7"/>
      <c r="NP1299" s="7"/>
      <c r="NR1299" s="7"/>
      <c r="NT1299" s="7"/>
      <c r="NU1299" s="7"/>
      <c r="NW1299" s="7"/>
      <c r="NY1299" s="7"/>
      <c r="OA1299" s="7"/>
      <c r="OC1299" s="7"/>
      <c r="OE1299" s="7"/>
      <c r="OG1299" s="7"/>
      <c r="OI1299" s="7"/>
      <c r="OK1299" s="7"/>
      <c r="OM1299" s="7"/>
      <c r="OO1299" s="7"/>
      <c r="OQ1299" s="7"/>
      <c r="OS1299" s="7"/>
      <c r="OT1299" s="7"/>
      <c r="OV1299" s="7"/>
      <c r="OX1299" s="7"/>
      <c r="OZ1299" s="7"/>
      <c r="PB1299" s="7"/>
      <c r="PD1299" s="7"/>
      <c r="PF1299" s="7"/>
      <c r="PH1299" s="7"/>
      <c r="PJ1299" s="7"/>
      <c r="PL1299" s="7"/>
      <c r="PN1299" s="7"/>
      <c r="PP1299" s="7"/>
      <c r="PQ1299" s="7"/>
      <c r="PR1299" s="7"/>
      <c r="PS1299" s="7"/>
      <c r="PT1299" s="7"/>
      <c r="PV1299" s="7"/>
      <c r="PX1299" s="7"/>
      <c r="PZ1299" s="7"/>
      <c r="QB1299" s="7"/>
      <c r="QD1299" s="7"/>
      <c r="QF1299" s="7"/>
      <c r="QH1299" s="7"/>
      <c r="QJ1299" s="7"/>
      <c r="QL1299" s="7"/>
      <c r="QN1299" s="7"/>
      <c r="QO1299" s="7"/>
      <c r="QQ1299" s="7"/>
      <c r="QS1299" s="7"/>
      <c r="QU1299" s="7"/>
      <c r="QV1299" s="7"/>
      <c r="QX1299" s="7"/>
      <c r="QZ1299" s="7"/>
      <c r="RB1299" s="7"/>
      <c r="RD1299" s="7"/>
      <c r="RF1299" s="7"/>
      <c r="RH1299" s="7"/>
      <c r="RJ1299" s="7"/>
      <c r="RL1299" s="7"/>
      <c r="RN1299" s="7"/>
      <c r="RP1299" s="7"/>
      <c r="RR1299" s="7"/>
      <c r="RT1299" s="7"/>
      <c r="RV1299" s="7"/>
      <c r="RW1299" s="7"/>
      <c r="RX1299" s="7"/>
      <c r="RZ1299" s="7"/>
      <c r="SB1299" s="7"/>
      <c r="SD1299" s="7"/>
      <c r="SE1299" s="7"/>
      <c r="SF1299" s="7"/>
      <c r="SH1299" s="7"/>
      <c r="SJ1299" s="7"/>
      <c r="SL1299" s="7"/>
      <c r="SN1299" s="7"/>
      <c r="SP1299" s="7"/>
      <c r="SR1299" s="7"/>
      <c r="ST1299" s="7"/>
      <c r="SV1299" s="7"/>
      <c r="SW1299" s="7"/>
      <c r="SY1299" s="7"/>
      <c r="TA1299" s="7"/>
      <c r="TC1299" s="7"/>
      <c r="TE1299" s="7"/>
      <c r="TG1299" s="7"/>
      <c r="TI1299" s="7"/>
      <c r="TK1299" s="7"/>
      <c r="TM1299" s="7"/>
      <c r="TO1299" s="7"/>
      <c r="TQ1299" s="7"/>
      <c r="TS1299" s="7"/>
      <c r="TU1299" s="7"/>
      <c r="TW1299" s="7"/>
      <c r="TY1299" s="7"/>
      <c r="UA1299" s="7"/>
      <c r="UC1299" s="7"/>
      <c r="UE1299" s="7"/>
      <c r="UG1299" s="7"/>
      <c r="UI1299" s="7"/>
      <c r="UK1299" s="7"/>
      <c r="UM1299" s="7"/>
      <c r="UO1299" s="7"/>
      <c r="UQ1299" s="7"/>
      <c r="US1299" s="7"/>
      <c r="UU1299" s="7"/>
      <c r="UW1299" s="7"/>
      <c r="UY1299" s="7"/>
      <c r="VA1299" s="7"/>
      <c r="VC1299" s="7"/>
      <c r="VE1299" s="7"/>
      <c r="VG1299" s="7"/>
      <c r="VI1299" s="7"/>
      <c r="VK1299" s="7"/>
      <c r="VM1299" s="7"/>
      <c r="VO1299" s="7"/>
      <c r="VQ1299" s="7"/>
      <c r="VS1299" s="7"/>
      <c r="VU1299" s="7"/>
      <c r="VW1299" s="7"/>
      <c r="VY1299" s="7"/>
      <c r="WA1299" s="7"/>
      <c r="WC1299" s="7"/>
      <c r="WE1299" s="7"/>
      <c r="WG1299" s="7"/>
      <c r="WI1299" s="7"/>
      <c r="WK1299" s="7"/>
      <c r="WM1299" s="7"/>
      <c r="WO1299" s="7"/>
      <c r="WQ1299" s="7"/>
      <c r="WS1299" s="7"/>
      <c r="WU1299" s="7"/>
      <c r="WW1299" s="7"/>
      <c r="WY1299" s="7"/>
      <c r="XA1299" s="7"/>
      <c r="XC1299" s="7"/>
      <c r="XE1299" s="7"/>
      <c r="XG1299" s="7"/>
      <c r="XI1299" s="7"/>
      <c r="XK1299" s="7"/>
      <c r="XM1299" s="7"/>
      <c r="XO1299" s="7"/>
      <c r="XQ1299" s="7"/>
      <c r="XS1299" s="7"/>
      <c r="XU1299" s="7"/>
      <c r="XW1299" s="7"/>
      <c r="XY1299" s="7"/>
      <c r="YA1299" s="7"/>
      <c r="YC1299" s="7"/>
      <c r="YE1299" s="7"/>
      <c r="YG1299" s="7"/>
      <c r="YI1299" s="7"/>
      <c r="YK1299" s="7"/>
      <c r="YM1299" s="7"/>
    </row>
    <row r="1300" spans="5:663" s="80" customFormat="1" x14ac:dyDescent="0.2">
      <c r="E1300" s="7"/>
      <c r="G1300" s="7"/>
      <c r="I1300" s="7"/>
      <c r="K1300" s="7"/>
      <c r="M1300" s="7"/>
      <c r="O1300" s="7"/>
      <c r="Q1300" s="7"/>
      <c r="S1300" s="7"/>
      <c r="U1300" s="7"/>
      <c r="W1300" s="7"/>
      <c r="Y1300" s="7"/>
      <c r="AA1300" s="7"/>
      <c r="AC1300" s="7"/>
      <c r="AE1300" s="7"/>
      <c r="AG1300" s="7"/>
      <c r="AH1300" s="7"/>
      <c r="AI1300" s="7"/>
      <c r="AJ1300" s="7"/>
      <c r="AK1300" s="7"/>
      <c r="AL1300" s="7"/>
      <c r="AM1300" s="7"/>
      <c r="AO1300" s="7"/>
      <c r="AQ1300" s="7"/>
      <c r="AS1300" s="7"/>
      <c r="AU1300" s="7"/>
      <c r="AW1300" s="7"/>
      <c r="AY1300" s="7"/>
      <c r="BA1300" s="7"/>
      <c r="BC1300" s="7"/>
      <c r="BE1300" s="7"/>
      <c r="BG1300" s="7"/>
      <c r="BI1300" s="7"/>
      <c r="BK1300" s="7"/>
      <c r="BM1300" s="7"/>
      <c r="BO1300" s="7"/>
      <c r="BQ1300" s="7"/>
      <c r="BS1300" s="7"/>
      <c r="BT1300" s="7"/>
      <c r="BU1300" s="7"/>
      <c r="BW1300" s="7"/>
      <c r="BY1300" s="7"/>
      <c r="CA1300" s="7"/>
      <c r="CC1300" s="7"/>
      <c r="CE1300" s="7"/>
      <c r="CG1300" s="7"/>
      <c r="CH1300" s="7"/>
      <c r="CI1300" s="7"/>
      <c r="CJ1300" s="7"/>
      <c r="CL1300" s="7"/>
      <c r="CN1300" s="7"/>
      <c r="CP1300" s="7"/>
      <c r="CR1300" s="7"/>
      <c r="CT1300" s="7"/>
      <c r="CV1300" s="7"/>
      <c r="CW1300" s="7"/>
      <c r="CY1300" s="7"/>
      <c r="DA1300" s="7"/>
      <c r="DC1300" s="7"/>
      <c r="DE1300" s="7"/>
      <c r="DG1300" s="7"/>
      <c r="DI1300" s="7"/>
      <c r="DK1300" s="7"/>
      <c r="DM1300" s="7"/>
      <c r="DO1300" s="7"/>
      <c r="DQ1300" s="7"/>
      <c r="DR1300" s="7"/>
      <c r="DS1300" s="7"/>
      <c r="DT1300" s="7"/>
      <c r="DV1300" s="7"/>
      <c r="DX1300" s="7"/>
      <c r="DY1300" s="7"/>
      <c r="DZ1300" s="7"/>
      <c r="EB1300" s="7"/>
      <c r="ED1300" s="7"/>
      <c r="EF1300" s="7"/>
      <c r="EG1300" s="7"/>
      <c r="EI1300" s="7"/>
      <c r="EJ1300" s="7"/>
      <c r="EL1300" s="7"/>
      <c r="EN1300" s="7"/>
      <c r="EP1300" s="7"/>
      <c r="ER1300" s="7"/>
      <c r="ET1300" s="7"/>
      <c r="EV1300" s="7"/>
      <c r="EX1300" s="7"/>
      <c r="EZ1300" s="7"/>
      <c r="FB1300" s="7"/>
      <c r="FD1300" s="7"/>
      <c r="FE1300" s="7"/>
      <c r="FF1300" s="7"/>
      <c r="FH1300" s="7"/>
      <c r="FJ1300" s="7"/>
      <c r="FL1300" s="7"/>
      <c r="FN1300" s="7"/>
      <c r="FP1300" s="7"/>
      <c r="FR1300" s="7"/>
      <c r="FT1300" s="7"/>
      <c r="FV1300" s="7"/>
      <c r="FW1300" s="7"/>
      <c r="FY1300" s="7"/>
      <c r="GA1300" s="7"/>
      <c r="GC1300" s="7"/>
      <c r="GE1300" s="7"/>
      <c r="GG1300" s="7"/>
      <c r="GI1300" s="7"/>
      <c r="GJ1300" s="7"/>
      <c r="GK1300" s="7"/>
      <c r="GL1300" s="7"/>
      <c r="GM1300" s="7"/>
      <c r="GN1300" s="7"/>
      <c r="GO1300" s="7"/>
      <c r="GP1300" s="7"/>
      <c r="GR1300" s="7"/>
      <c r="GT1300" s="7"/>
      <c r="GV1300" s="7"/>
      <c r="GX1300" s="7"/>
      <c r="GZ1300" s="7"/>
      <c r="HA1300" s="7"/>
      <c r="HC1300" s="7"/>
      <c r="HE1300" s="7"/>
      <c r="HG1300" s="7"/>
      <c r="HI1300" s="7"/>
      <c r="HK1300" s="7"/>
      <c r="HM1300" s="7"/>
      <c r="HO1300" s="7"/>
      <c r="HQ1300" s="7"/>
      <c r="HS1300" s="7"/>
      <c r="HU1300" s="7"/>
      <c r="HW1300" s="7"/>
      <c r="HY1300" s="7"/>
      <c r="IA1300" s="7"/>
      <c r="IC1300" s="7"/>
      <c r="IE1300" s="7"/>
      <c r="IF1300" s="7"/>
      <c r="IG1300" s="7"/>
      <c r="IH1300" s="7"/>
      <c r="IJ1300" s="7"/>
      <c r="IL1300" s="7"/>
      <c r="IN1300" s="7"/>
      <c r="IO1300" s="7"/>
      <c r="IP1300" s="7"/>
      <c r="IR1300" s="7"/>
      <c r="IT1300" s="7"/>
      <c r="IV1300" s="7"/>
      <c r="IX1300" s="7"/>
      <c r="IZ1300" s="7"/>
      <c r="JB1300" s="7"/>
      <c r="JD1300" s="7"/>
      <c r="JF1300" s="7"/>
      <c r="JG1300" s="7"/>
      <c r="JI1300" s="7"/>
      <c r="JK1300" s="7"/>
      <c r="JM1300" s="7"/>
      <c r="JO1300" s="7"/>
      <c r="JP1300" s="7"/>
      <c r="JQ1300" s="7"/>
      <c r="JS1300" s="7"/>
      <c r="JT1300" s="7"/>
      <c r="JU1300" s="7"/>
      <c r="JV1300" s="7"/>
      <c r="JX1300" s="7"/>
      <c r="JZ1300" s="7"/>
      <c r="KB1300" s="7"/>
      <c r="KD1300" s="7"/>
      <c r="KF1300" s="7"/>
      <c r="KH1300" s="7"/>
      <c r="KJ1300" s="7"/>
      <c r="KL1300" s="7"/>
      <c r="KN1300" s="7"/>
      <c r="KO1300" s="7"/>
      <c r="KP1300" s="7"/>
      <c r="KQ1300" s="7"/>
      <c r="KR1300" s="7"/>
      <c r="KT1300" s="7"/>
      <c r="KV1300" s="7"/>
      <c r="KX1300" s="7"/>
      <c r="KZ1300" s="7"/>
      <c r="LB1300" s="7"/>
      <c r="LD1300" s="7"/>
      <c r="LF1300" s="7"/>
      <c r="LH1300" s="7"/>
      <c r="LJ1300" s="7"/>
      <c r="LL1300" s="7"/>
      <c r="LN1300" s="7"/>
      <c r="LP1300" s="7"/>
      <c r="LR1300" s="7"/>
      <c r="LT1300" s="7"/>
      <c r="LV1300" s="7"/>
      <c r="LX1300" s="7"/>
      <c r="LY1300" s="7"/>
      <c r="LZ1300" s="7"/>
      <c r="MA1300" s="7"/>
      <c r="MB1300" s="7"/>
      <c r="MC1300" s="7"/>
      <c r="ME1300" s="7"/>
      <c r="MG1300" s="7"/>
      <c r="MH1300" s="7"/>
      <c r="MJ1300" s="7"/>
      <c r="ML1300" s="7"/>
      <c r="MM1300" s="7"/>
      <c r="MN1300" s="7"/>
      <c r="MO1300" s="7"/>
      <c r="MQ1300" s="7"/>
      <c r="MS1300" s="7"/>
      <c r="MU1300" s="7"/>
      <c r="MV1300" s="7"/>
      <c r="MX1300" s="7"/>
      <c r="MY1300" s="7"/>
      <c r="MZ1300" s="7"/>
      <c r="NB1300" s="7"/>
      <c r="ND1300" s="7"/>
      <c r="NF1300" s="7"/>
      <c r="NH1300" s="7"/>
      <c r="NJ1300" s="7"/>
      <c r="NL1300" s="7"/>
      <c r="NM1300" s="7"/>
      <c r="NN1300" s="7"/>
      <c r="NO1300" s="7"/>
      <c r="NP1300" s="7"/>
      <c r="NR1300" s="7"/>
      <c r="NT1300" s="7"/>
      <c r="NU1300" s="7"/>
      <c r="NW1300" s="7"/>
      <c r="NY1300" s="7"/>
      <c r="OA1300" s="7"/>
      <c r="OC1300" s="7"/>
      <c r="OE1300" s="7"/>
      <c r="OG1300" s="7"/>
      <c r="OI1300" s="7"/>
      <c r="OK1300" s="7"/>
      <c r="OM1300" s="7"/>
      <c r="OO1300" s="7"/>
      <c r="OQ1300" s="7"/>
      <c r="OS1300" s="7"/>
      <c r="OT1300" s="7"/>
      <c r="OV1300" s="7"/>
      <c r="OX1300" s="7"/>
      <c r="OZ1300" s="7"/>
      <c r="PB1300" s="7"/>
      <c r="PD1300" s="7"/>
      <c r="PF1300" s="7"/>
      <c r="PH1300" s="7"/>
      <c r="PJ1300" s="7"/>
      <c r="PL1300" s="7"/>
      <c r="PN1300" s="7"/>
      <c r="PP1300" s="7"/>
      <c r="PQ1300" s="7"/>
      <c r="PR1300" s="7"/>
      <c r="PS1300" s="7"/>
      <c r="PT1300" s="7"/>
      <c r="PV1300" s="7"/>
      <c r="PX1300" s="7"/>
      <c r="PZ1300" s="7"/>
      <c r="QB1300" s="7"/>
      <c r="QD1300" s="7"/>
      <c r="QF1300" s="7"/>
      <c r="QH1300" s="7"/>
      <c r="QJ1300" s="7"/>
      <c r="QL1300" s="7"/>
      <c r="QN1300" s="7"/>
      <c r="QO1300" s="7"/>
      <c r="QQ1300" s="7"/>
      <c r="QS1300" s="7"/>
      <c r="QU1300" s="7"/>
      <c r="QV1300" s="7"/>
      <c r="QX1300" s="7"/>
      <c r="QZ1300" s="7"/>
      <c r="RB1300" s="7"/>
      <c r="RD1300" s="7"/>
      <c r="RF1300" s="7"/>
      <c r="RH1300" s="7"/>
      <c r="RJ1300" s="7"/>
      <c r="RL1300" s="7"/>
      <c r="RN1300" s="7"/>
      <c r="RP1300" s="7"/>
      <c r="RR1300" s="7"/>
      <c r="RT1300" s="7"/>
      <c r="RV1300" s="7"/>
      <c r="RW1300" s="7"/>
      <c r="RX1300" s="7"/>
      <c r="RZ1300" s="7"/>
      <c r="SB1300" s="7"/>
      <c r="SD1300" s="7"/>
      <c r="SE1300" s="7"/>
      <c r="SF1300" s="7"/>
      <c r="SH1300" s="7"/>
      <c r="SJ1300" s="7"/>
      <c r="SL1300" s="7"/>
      <c r="SN1300" s="7"/>
      <c r="SP1300" s="7"/>
      <c r="SR1300" s="7"/>
      <c r="ST1300" s="7"/>
      <c r="SV1300" s="7"/>
      <c r="SW1300" s="7"/>
      <c r="SY1300" s="7"/>
      <c r="TA1300" s="7"/>
      <c r="TC1300" s="7"/>
      <c r="TE1300" s="7"/>
      <c r="TG1300" s="7"/>
      <c r="TI1300" s="7"/>
      <c r="TK1300" s="7"/>
      <c r="TM1300" s="7"/>
      <c r="TO1300" s="7"/>
      <c r="TQ1300" s="7"/>
      <c r="TS1300" s="7"/>
      <c r="TU1300" s="7"/>
      <c r="TW1300" s="7"/>
      <c r="TY1300" s="7"/>
      <c r="UA1300" s="7"/>
      <c r="UC1300" s="7"/>
      <c r="UE1300" s="7"/>
      <c r="UG1300" s="7"/>
      <c r="UI1300" s="7"/>
      <c r="UK1300" s="7"/>
      <c r="UM1300" s="7"/>
      <c r="UO1300" s="7"/>
      <c r="UQ1300" s="7"/>
      <c r="US1300" s="7"/>
      <c r="UU1300" s="7"/>
      <c r="UW1300" s="7"/>
      <c r="UY1300" s="7"/>
      <c r="VA1300" s="7"/>
      <c r="VC1300" s="7"/>
      <c r="VE1300" s="7"/>
      <c r="VG1300" s="7"/>
      <c r="VI1300" s="7"/>
      <c r="VK1300" s="7"/>
      <c r="VM1300" s="7"/>
      <c r="VO1300" s="7"/>
      <c r="VQ1300" s="7"/>
      <c r="VS1300" s="7"/>
      <c r="VU1300" s="7"/>
      <c r="VW1300" s="7"/>
      <c r="VY1300" s="7"/>
      <c r="WA1300" s="7"/>
      <c r="WC1300" s="7"/>
      <c r="WE1300" s="7"/>
      <c r="WG1300" s="7"/>
      <c r="WI1300" s="7"/>
      <c r="WK1300" s="7"/>
      <c r="WM1300" s="7"/>
      <c r="WO1300" s="7"/>
      <c r="WQ1300" s="7"/>
      <c r="WS1300" s="7"/>
      <c r="WU1300" s="7"/>
      <c r="WW1300" s="7"/>
      <c r="WY1300" s="7"/>
      <c r="XA1300" s="7"/>
      <c r="XC1300" s="7"/>
      <c r="XE1300" s="7"/>
      <c r="XG1300" s="7"/>
      <c r="XI1300" s="7"/>
      <c r="XK1300" s="7"/>
      <c r="XM1300" s="7"/>
      <c r="XO1300" s="7"/>
      <c r="XQ1300" s="7"/>
      <c r="XS1300" s="7"/>
      <c r="XU1300" s="7"/>
      <c r="XW1300" s="7"/>
      <c r="XY1300" s="7"/>
      <c r="YA1300" s="7"/>
      <c r="YC1300" s="7"/>
      <c r="YE1300" s="7"/>
      <c r="YG1300" s="7"/>
      <c r="YI1300" s="7"/>
      <c r="YK1300" s="7"/>
      <c r="YM1300" s="7"/>
    </row>
    <row r="1301" spans="5:663" s="80" customFormat="1" x14ac:dyDescent="0.2">
      <c r="E1301" s="7"/>
      <c r="G1301" s="7"/>
      <c r="I1301" s="7"/>
      <c r="K1301" s="7"/>
      <c r="M1301" s="7"/>
      <c r="O1301" s="7"/>
      <c r="Q1301" s="7"/>
      <c r="S1301" s="7"/>
      <c r="U1301" s="7"/>
      <c r="W1301" s="7"/>
      <c r="Y1301" s="7"/>
      <c r="AA1301" s="7"/>
      <c r="AC1301" s="7"/>
      <c r="AE1301" s="7"/>
      <c r="AG1301" s="7"/>
      <c r="AH1301" s="7"/>
      <c r="AI1301" s="7"/>
      <c r="AJ1301" s="7"/>
      <c r="AK1301" s="7"/>
      <c r="AL1301" s="7"/>
      <c r="AM1301" s="7"/>
      <c r="AO1301" s="7"/>
      <c r="AQ1301" s="7"/>
      <c r="AS1301" s="7"/>
      <c r="AU1301" s="7"/>
      <c r="AW1301" s="7"/>
      <c r="AY1301" s="7"/>
      <c r="BA1301" s="7"/>
      <c r="BC1301" s="7"/>
      <c r="BE1301" s="7"/>
      <c r="BG1301" s="7"/>
      <c r="BI1301" s="7"/>
      <c r="BK1301" s="7"/>
      <c r="BM1301" s="7"/>
      <c r="BO1301" s="7"/>
      <c r="BQ1301" s="7"/>
      <c r="BS1301" s="7"/>
      <c r="BT1301" s="7"/>
      <c r="BU1301" s="7"/>
      <c r="BW1301" s="7"/>
      <c r="BY1301" s="7"/>
      <c r="CA1301" s="7"/>
      <c r="CC1301" s="7"/>
      <c r="CE1301" s="7"/>
      <c r="CG1301" s="7"/>
      <c r="CH1301" s="7"/>
      <c r="CI1301" s="7"/>
      <c r="CJ1301" s="7"/>
      <c r="CL1301" s="7"/>
      <c r="CN1301" s="7"/>
      <c r="CP1301" s="7"/>
      <c r="CR1301" s="7"/>
      <c r="CT1301" s="7"/>
      <c r="CV1301" s="7"/>
      <c r="CW1301" s="7"/>
      <c r="CY1301" s="7"/>
      <c r="DA1301" s="7"/>
      <c r="DC1301" s="7"/>
      <c r="DE1301" s="7"/>
      <c r="DG1301" s="7"/>
      <c r="DI1301" s="7"/>
      <c r="DK1301" s="7"/>
      <c r="DM1301" s="7"/>
      <c r="DO1301" s="7"/>
      <c r="DQ1301" s="7"/>
      <c r="DR1301" s="7"/>
      <c r="DS1301" s="7"/>
      <c r="DT1301" s="7"/>
      <c r="DV1301" s="7"/>
      <c r="DX1301" s="7"/>
      <c r="DY1301" s="7"/>
      <c r="DZ1301" s="7"/>
      <c r="EB1301" s="7"/>
      <c r="ED1301" s="7"/>
      <c r="EF1301" s="7"/>
      <c r="EG1301" s="7"/>
      <c r="EI1301" s="7"/>
      <c r="EJ1301" s="7"/>
      <c r="EL1301" s="7"/>
      <c r="EN1301" s="7"/>
      <c r="EP1301" s="7"/>
      <c r="ER1301" s="7"/>
      <c r="ET1301" s="7"/>
      <c r="EV1301" s="7"/>
      <c r="EX1301" s="7"/>
      <c r="EZ1301" s="7"/>
      <c r="FB1301" s="7"/>
      <c r="FD1301" s="7"/>
      <c r="FE1301" s="7"/>
      <c r="FF1301" s="7"/>
      <c r="FH1301" s="7"/>
      <c r="FJ1301" s="7"/>
      <c r="FL1301" s="7"/>
      <c r="FN1301" s="7"/>
      <c r="FP1301" s="7"/>
      <c r="FR1301" s="7"/>
      <c r="FT1301" s="7"/>
      <c r="FV1301" s="7"/>
      <c r="FW1301" s="7"/>
      <c r="FY1301" s="7"/>
      <c r="GA1301" s="7"/>
      <c r="GC1301" s="7"/>
      <c r="GE1301" s="7"/>
      <c r="GG1301" s="7"/>
      <c r="GI1301" s="7"/>
      <c r="GJ1301" s="7"/>
      <c r="GK1301" s="7"/>
      <c r="GL1301" s="7"/>
      <c r="GM1301" s="7"/>
      <c r="GN1301" s="7"/>
      <c r="GO1301" s="7"/>
      <c r="GP1301" s="7"/>
      <c r="GR1301" s="7"/>
      <c r="GT1301" s="7"/>
      <c r="GV1301" s="7"/>
      <c r="GX1301" s="7"/>
      <c r="GZ1301" s="7"/>
      <c r="HA1301" s="7"/>
      <c r="HC1301" s="7"/>
      <c r="HE1301" s="7"/>
      <c r="HG1301" s="7"/>
      <c r="HI1301" s="7"/>
      <c r="HK1301" s="7"/>
      <c r="HM1301" s="7"/>
      <c r="HO1301" s="7"/>
      <c r="HQ1301" s="7"/>
      <c r="HS1301" s="7"/>
      <c r="HU1301" s="7"/>
      <c r="HW1301" s="7"/>
      <c r="HY1301" s="7"/>
      <c r="IA1301" s="7"/>
      <c r="IC1301" s="7"/>
      <c r="IE1301" s="7"/>
      <c r="IF1301" s="7"/>
      <c r="IG1301" s="7"/>
      <c r="IH1301" s="7"/>
      <c r="IJ1301" s="7"/>
      <c r="IL1301" s="7"/>
      <c r="IN1301" s="7"/>
      <c r="IO1301" s="7"/>
      <c r="IP1301" s="7"/>
      <c r="IR1301" s="7"/>
      <c r="IT1301" s="7"/>
      <c r="IV1301" s="7"/>
      <c r="IX1301" s="7"/>
      <c r="IZ1301" s="7"/>
      <c r="JB1301" s="7"/>
      <c r="JD1301" s="7"/>
      <c r="JF1301" s="7"/>
      <c r="JG1301" s="7"/>
      <c r="JI1301" s="7"/>
      <c r="JK1301" s="7"/>
      <c r="JM1301" s="7"/>
      <c r="JO1301" s="7"/>
      <c r="JP1301" s="7"/>
      <c r="JQ1301" s="7"/>
      <c r="JS1301" s="7"/>
      <c r="JT1301" s="7"/>
      <c r="JU1301" s="7"/>
      <c r="JV1301" s="7"/>
      <c r="JX1301" s="7"/>
      <c r="JZ1301" s="7"/>
      <c r="KB1301" s="7"/>
      <c r="KD1301" s="7"/>
      <c r="KF1301" s="7"/>
      <c r="KH1301" s="7"/>
      <c r="KJ1301" s="7"/>
      <c r="KL1301" s="7"/>
      <c r="KN1301" s="7"/>
      <c r="KO1301" s="7"/>
      <c r="KP1301" s="7"/>
      <c r="KQ1301" s="7"/>
      <c r="KR1301" s="7"/>
      <c r="KT1301" s="7"/>
      <c r="KV1301" s="7"/>
      <c r="KX1301" s="7"/>
      <c r="KZ1301" s="7"/>
      <c r="LB1301" s="7"/>
      <c r="LD1301" s="7"/>
      <c r="LF1301" s="7"/>
      <c r="LH1301" s="7"/>
      <c r="LJ1301" s="7"/>
      <c r="LL1301" s="7"/>
      <c r="LN1301" s="7"/>
      <c r="LP1301" s="7"/>
      <c r="LR1301" s="7"/>
      <c r="LT1301" s="7"/>
      <c r="LV1301" s="7"/>
      <c r="LX1301" s="7"/>
      <c r="LY1301" s="7"/>
      <c r="LZ1301" s="7"/>
      <c r="MA1301" s="7"/>
      <c r="MB1301" s="7"/>
      <c r="MC1301" s="7"/>
      <c r="ME1301" s="7"/>
      <c r="MG1301" s="7"/>
      <c r="MH1301" s="7"/>
      <c r="MJ1301" s="7"/>
      <c r="ML1301" s="7"/>
      <c r="MM1301" s="7"/>
      <c r="MN1301" s="7"/>
      <c r="MO1301" s="7"/>
      <c r="MQ1301" s="7"/>
      <c r="MS1301" s="7"/>
      <c r="MU1301" s="7"/>
      <c r="MV1301" s="7"/>
      <c r="MX1301" s="7"/>
      <c r="MY1301" s="7"/>
      <c r="MZ1301" s="7"/>
      <c r="NB1301" s="7"/>
      <c r="ND1301" s="7"/>
      <c r="NF1301" s="7"/>
      <c r="NH1301" s="7"/>
      <c r="NJ1301" s="7"/>
      <c r="NL1301" s="7"/>
      <c r="NM1301" s="7"/>
      <c r="NN1301" s="7"/>
      <c r="NO1301" s="7"/>
      <c r="NP1301" s="7"/>
      <c r="NR1301" s="7"/>
      <c r="NT1301" s="7"/>
      <c r="NU1301" s="7"/>
      <c r="NW1301" s="7"/>
      <c r="NY1301" s="7"/>
      <c r="OA1301" s="7"/>
      <c r="OC1301" s="7"/>
      <c r="OE1301" s="7"/>
      <c r="OG1301" s="7"/>
      <c r="OI1301" s="7"/>
      <c r="OK1301" s="7"/>
      <c r="OM1301" s="7"/>
      <c r="OO1301" s="7"/>
      <c r="OQ1301" s="7"/>
      <c r="OS1301" s="7"/>
      <c r="OT1301" s="7"/>
      <c r="OV1301" s="7"/>
      <c r="OX1301" s="7"/>
      <c r="OZ1301" s="7"/>
      <c r="PB1301" s="7"/>
      <c r="PD1301" s="7"/>
      <c r="PF1301" s="7"/>
      <c r="PH1301" s="7"/>
      <c r="PJ1301" s="7"/>
      <c r="PL1301" s="7"/>
      <c r="PN1301" s="7"/>
      <c r="PP1301" s="7"/>
      <c r="PQ1301" s="7"/>
      <c r="PR1301" s="7"/>
      <c r="PS1301" s="7"/>
      <c r="PT1301" s="7"/>
      <c r="PV1301" s="7"/>
      <c r="PX1301" s="7"/>
      <c r="PZ1301" s="7"/>
      <c r="QB1301" s="7"/>
      <c r="QD1301" s="7"/>
      <c r="QF1301" s="7"/>
      <c r="QH1301" s="7"/>
      <c r="QJ1301" s="7"/>
      <c r="QL1301" s="7"/>
      <c r="QN1301" s="7"/>
      <c r="QO1301" s="7"/>
      <c r="QQ1301" s="7"/>
      <c r="QS1301" s="7"/>
      <c r="QU1301" s="7"/>
      <c r="QV1301" s="7"/>
      <c r="QX1301" s="7"/>
      <c r="QZ1301" s="7"/>
      <c r="RB1301" s="7"/>
      <c r="RD1301" s="7"/>
      <c r="RF1301" s="7"/>
      <c r="RH1301" s="7"/>
      <c r="RJ1301" s="7"/>
      <c r="RL1301" s="7"/>
      <c r="RN1301" s="7"/>
      <c r="RP1301" s="7"/>
      <c r="RR1301" s="7"/>
      <c r="RT1301" s="7"/>
      <c r="RV1301" s="7"/>
      <c r="RW1301" s="7"/>
      <c r="RX1301" s="7"/>
      <c r="RZ1301" s="7"/>
      <c r="SB1301" s="7"/>
      <c r="SD1301" s="7"/>
      <c r="SE1301" s="7"/>
      <c r="SF1301" s="7"/>
      <c r="SH1301" s="7"/>
      <c r="SJ1301" s="7"/>
      <c r="SL1301" s="7"/>
      <c r="SN1301" s="7"/>
      <c r="SP1301" s="7"/>
      <c r="SR1301" s="7"/>
      <c r="ST1301" s="7"/>
      <c r="SV1301" s="7"/>
      <c r="SW1301" s="7"/>
      <c r="SY1301" s="7"/>
      <c r="TA1301" s="7"/>
      <c r="TC1301" s="7"/>
      <c r="TE1301" s="7"/>
      <c r="TG1301" s="7"/>
      <c r="TI1301" s="7"/>
      <c r="TK1301" s="7"/>
      <c r="TM1301" s="7"/>
      <c r="TO1301" s="7"/>
      <c r="TQ1301" s="7"/>
      <c r="TS1301" s="7"/>
      <c r="TU1301" s="7"/>
      <c r="TW1301" s="7"/>
      <c r="TY1301" s="7"/>
      <c r="UA1301" s="7"/>
      <c r="UC1301" s="7"/>
      <c r="UE1301" s="7"/>
      <c r="UG1301" s="7"/>
      <c r="UI1301" s="7"/>
      <c r="UK1301" s="7"/>
      <c r="UM1301" s="7"/>
      <c r="UO1301" s="7"/>
      <c r="UQ1301" s="7"/>
      <c r="US1301" s="7"/>
      <c r="UU1301" s="7"/>
      <c r="UW1301" s="7"/>
      <c r="UY1301" s="7"/>
      <c r="VA1301" s="7"/>
      <c r="VC1301" s="7"/>
      <c r="VE1301" s="7"/>
      <c r="VG1301" s="7"/>
      <c r="VI1301" s="7"/>
      <c r="VK1301" s="7"/>
      <c r="VM1301" s="7"/>
      <c r="VO1301" s="7"/>
      <c r="VQ1301" s="7"/>
      <c r="VS1301" s="7"/>
      <c r="VU1301" s="7"/>
      <c r="VW1301" s="7"/>
      <c r="VY1301" s="7"/>
      <c r="WA1301" s="7"/>
      <c r="WC1301" s="7"/>
      <c r="WE1301" s="7"/>
      <c r="WG1301" s="7"/>
      <c r="WI1301" s="7"/>
      <c r="WK1301" s="7"/>
      <c r="WM1301" s="7"/>
      <c r="WO1301" s="7"/>
      <c r="WQ1301" s="7"/>
      <c r="WS1301" s="7"/>
      <c r="WU1301" s="7"/>
      <c r="WW1301" s="7"/>
      <c r="WY1301" s="7"/>
      <c r="XA1301" s="7"/>
      <c r="XC1301" s="7"/>
      <c r="XE1301" s="7"/>
      <c r="XG1301" s="7"/>
      <c r="XI1301" s="7"/>
      <c r="XK1301" s="7"/>
      <c r="XM1301" s="7"/>
      <c r="XO1301" s="7"/>
      <c r="XQ1301" s="7"/>
      <c r="XS1301" s="7"/>
      <c r="XU1301" s="7"/>
      <c r="XW1301" s="7"/>
      <c r="XY1301" s="7"/>
      <c r="YA1301" s="7"/>
      <c r="YC1301" s="7"/>
      <c r="YE1301" s="7"/>
      <c r="YG1301" s="7"/>
      <c r="YI1301" s="7"/>
      <c r="YK1301" s="7"/>
      <c r="YM1301" s="7"/>
    </row>
    <row r="1302" spans="5:663" s="80" customFormat="1" x14ac:dyDescent="0.2">
      <c r="E1302" s="7"/>
      <c r="G1302" s="7"/>
      <c r="I1302" s="7"/>
      <c r="K1302" s="7"/>
      <c r="M1302" s="7"/>
      <c r="O1302" s="7"/>
      <c r="Q1302" s="7"/>
      <c r="S1302" s="7"/>
      <c r="U1302" s="7"/>
      <c r="W1302" s="7"/>
      <c r="Y1302" s="7"/>
      <c r="AA1302" s="7"/>
      <c r="AC1302" s="7"/>
      <c r="AE1302" s="7"/>
      <c r="AG1302" s="7"/>
      <c r="AH1302" s="7"/>
      <c r="AI1302" s="7"/>
      <c r="AJ1302" s="7"/>
      <c r="AK1302" s="7"/>
      <c r="AL1302" s="7"/>
      <c r="AM1302" s="7"/>
      <c r="AO1302" s="7"/>
      <c r="AQ1302" s="7"/>
      <c r="AS1302" s="7"/>
      <c r="AU1302" s="7"/>
      <c r="AW1302" s="7"/>
      <c r="AY1302" s="7"/>
      <c r="BA1302" s="7"/>
      <c r="BC1302" s="7"/>
      <c r="BE1302" s="7"/>
      <c r="BG1302" s="7"/>
      <c r="BI1302" s="7"/>
      <c r="BK1302" s="7"/>
      <c r="BM1302" s="7"/>
      <c r="BO1302" s="7"/>
      <c r="BQ1302" s="7"/>
      <c r="BS1302" s="7"/>
      <c r="BT1302" s="7"/>
      <c r="BU1302" s="7"/>
      <c r="BW1302" s="7"/>
      <c r="BY1302" s="7"/>
      <c r="CA1302" s="7"/>
      <c r="CC1302" s="7"/>
      <c r="CE1302" s="7"/>
      <c r="CG1302" s="7"/>
      <c r="CH1302" s="7"/>
      <c r="CI1302" s="7"/>
      <c r="CJ1302" s="7"/>
      <c r="CL1302" s="7"/>
      <c r="CN1302" s="7"/>
      <c r="CP1302" s="7"/>
      <c r="CR1302" s="7"/>
      <c r="CT1302" s="7"/>
      <c r="CV1302" s="7"/>
      <c r="CW1302" s="7"/>
      <c r="CY1302" s="7"/>
      <c r="DA1302" s="7"/>
      <c r="DC1302" s="7"/>
      <c r="DE1302" s="7"/>
      <c r="DG1302" s="7"/>
      <c r="DI1302" s="7"/>
      <c r="DK1302" s="7"/>
      <c r="DM1302" s="7"/>
      <c r="DO1302" s="7"/>
      <c r="DQ1302" s="7"/>
      <c r="DR1302" s="7"/>
      <c r="DS1302" s="7"/>
      <c r="DT1302" s="7"/>
      <c r="DV1302" s="7"/>
      <c r="DX1302" s="7"/>
      <c r="DY1302" s="7"/>
      <c r="DZ1302" s="7"/>
      <c r="EB1302" s="7"/>
      <c r="ED1302" s="7"/>
      <c r="EF1302" s="7"/>
      <c r="EG1302" s="7"/>
      <c r="EI1302" s="7"/>
      <c r="EJ1302" s="7"/>
      <c r="EL1302" s="7"/>
      <c r="EN1302" s="7"/>
      <c r="EP1302" s="7"/>
      <c r="ER1302" s="7"/>
      <c r="ET1302" s="7"/>
      <c r="EV1302" s="7"/>
      <c r="EX1302" s="7"/>
      <c r="EZ1302" s="7"/>
      <c r="FB1302" s="7"/>
      <c r="FD1302" s="7"/>
      <c r="FE1302" s="7"/>
      <c r="FF1302" s="7"/>
      <c r="FH1302" s="7"/>
      <c r="FJ1302" s="7"/>
      <c r="FL1302" s="7"/>
      <c r="FN1302" s="7"/>
      <c r="FP1302" s="7"/>
      <c r="FR1302" s="7"/>
      <c r="FT1302" s="7"/>
      <c r="FV1302" s="7"/>
      <c r="FW1302" s="7"/>
      <c r="FY1302" s="7"/>
      <c r="GA1302" s="7"/>
      <c r="GC1302" s="7"/>
      <c r="GE1302" s="7"/>
      <c r="GG1302" s="7"/>
      <c r="GI1302" s="7"/>
      <c r="GJ1302" s="7"/>
      <c r="GK1302" s="7"/>
      <c r="GL1302" s="7"/>
      <c r="GM1302" s="7"/>
      <c r="GN1302" s="7"/>
      <c r="GO1302" s="7"/>
      <c r="GP1302" s="7"/>
      <c r="GR1302" s="7"/>
      <c r="GT1302" s="7"/>
      <c r="GV1302" s="7"/>
      <c r="GX1302" s="7"/>
      <c r="GZ1302" s="7"/>
      <c r="HA1302" s="7"/>
      <c r="HC1302" s="7"/>
      <c r="HE1302" s="7"/>
      <c r="HG1302" s="7"/>
      <c r="HI1302" s="7"/>
      <c r="HK1302" s="7"/>
      <c r="HM1302" s="7"/>
      <c r="HO1302" s="7"/>
      <c r="HQ1302" s="7"/>
      <c r="HS1302" s="7"/>
      <c r="HU1302" s="7"/>
      <c r="HW1302" s="7"/>
      <c r="HY1302" s="7"/>
      <c r="IA1302" s="7"/>
      <c r="IC1302" s="7"/>
      <c r="IE1302" s="7"/>
      <c r="IF1302" s="7"/>
      <c r="IG1302" s="7"/>
      <c r="IH1302" s="7"/>
      <c r="IJ1302" s="7"/>
      <c r="IL1302" s="7"/>
      <c r="IN1302" s="7"/>
      <c r="IO1302" s="7"/>
      <c r="IP1302" s="7"/>
      <c r="IR1302" s="7"/>
      <c r="IT1302" s="7"/>
      <c r="IV1302" s="7"/>
      <c r="IX1302" s="7"/>
      <c r="IZ1302" s="7"/>
      <c r="JB1302" s="7"/>
      <c r="JD1302" s="7"/>
      <c r="JF1302" s="7"/>
      <c r="JG1302" s="7"/>
      <c r="JI1302" s="7"/>
      <c r="JK1302" s="7"/>
      <c r="JM1302" s="7"/>
      <c r="JO1302" s="7"/>
      <c r="JP1302" s="7"/>
      <c r="JQ1302" s="7"/>
      <c r="JS1302" s="7"/>
      <c r="JT1302" s="7"/>
      <c r="JU1302" s="7"/>
      <c r="JV1302" s="7"/>
      <c r="JX1302" s="7"/>
      <c r="JZ1302" s="7"/>
      <c r="KB1302" s="7"/>
      <c r="KD1302" s="7"/>
      <c r="KF1302" s="7"/>
      <c r="KH1302" s="7"/>
      <c r="KJ1302" s="7"/>
      <c r="KL1302" s="7"/>
      <c r="KN1302" s="7"/>
      <c r="KO1302" s="7"/>
      <c r="KP1302" s="7"/>
      <c r="KQ1302" s="7"/>
      <c r="KR1302" s="7"/>
      <c r="KT1302" s="7"/>
      <c r="KV1302" s="7"/>
      <c r="KX1302" s="7"/>
      <c r="KZ1302" s="7"/>
      <c r="LB1302" s="7"/>
      <c r="LD1302" s="7"/>
      <c r="LF1302" s="7"/>
      <c r="LH1302" s="7"/>
      <c r="LJ1302" s="7"/>
      <c r="LL1302" s="7"/>
      <c r="LN1302" s="7"/>
      <c r="LP1302" s="7"/>
      <c r="LR1302" s="7"/>
      <c r="LT1302" s="7"/>
      <c r="LV1302" s="7"/>
      <c r="LX1302" s="7"/>
      <c r="LY1302" s="7"/>
      <c r="LZ1302" s="7"/>
      <c r="MA1302" s="7"/>
      <c r="MB1302" s="7"/>
      <c r="MC1302" s="7"/>
      <c r="ME1302" s="7"/>
      <c r="MG1302" s="7"/>
      <c r="MH1302" s="7"/>
      <c r="MJ1302" s="7"/>
      <c r="ML1302" s="7"/>
      <c r="MM1302" s="7"/>
      <c r="MN1302" s="7"/>
      <c r="MO1302" s="7"/>
      <c r="MQ1302" s="7"/>
      <c r="MS1302" s="7"/>
      <c r="MU1302" s="7"/>
      <c r="MV1302" s="7"/>
      <c r="MX1302" s="7"/>
      <c r="MY1302" s="7"/>
      <c r="MZ1302" s="7"/>
      <c r="NB1302" s="7"/>
      <c r="ND1302" s="7"/>
      <c r="NF1302" s="7"/>
      <c r="NH1302" s="7"/>
      <c r="NJ1302" s="7"/>
      <c r="NL1302" s="7"/>
      <c r="NM1302" s="7"/>
      <c r="NN1302" s="7"/>
      <c r="NO1302" s="7"/>
      <c r="NP1302" s="7"/>
      <c r="NR1302" s="7"/>
      <c r="NT1302" s="7"/>
      <c r="NU1302" s="7"/>
      <c r="NW1302" s="7"/>
      <c r="NY1302" s="7"/>
      <c r="OA1302" s="7"/>
      <c r="OC1302" s="7"/>
      <c r="OE1302" s="7"/>
      <c r="OG1302" s="7"/>
      <c r="OI1302" s="7"/>
      <c r="OK1302" s="7"/>
      <c r="OM1302" s="7"/>
      <c r="OO1302" s="7"/>
      <c r="OQ1302" s="7"/>
      <c r="OS1302" s="7"/>
      <c r="OT1302" s="7"/>
      <c r="OV1302" s="7"/>
      <c r="OX1302" s="7"/>
      <c r="OZ1302" s="7"/>
      <c r="PB1302" s="7"/>
      <c r="PD1302" s="7"/>
      <c r="PF1302" s="7"/>
      <c r="PH1302" s="7"/>
      <c r="PJ1302" s="7"/>
      <c r="PL1302" s="7"/>
      <c r="PN1302" s="7"/>
      <c r="PP1302" s="7"/>
      <c r="PQ1302" s="7"/>
      <c r="PR1302" s="7"/>
      <c r="PS1302" s="7"/>
      <c r="PT1302" s="7"/>
      <c r="PV1302" s="7"/>
      <c r="PX1302" s="7"/>
      <c r="PZ1302" s="7"/>
      <c r="QB1302" s="7"/>
      <c r="QD1302" s="7"/>
      <c r="QF1302" s="7"/>
      <c r="QH1302" s="7"/>
      <c r="QJ1302" s="7"/>
      <c r="QL1302" s="7"/>
      <c r="QN1302" s="7"/>
      <c r="QO1302" s="7"/>
      <c r="QQ1302" s="7"/>
      <c r="QS1302" s="7"/>
      <c r="QU1302" s="7"/>
      <c r="QV1302" s="7"/>
      <c r="QX1302" s="7"/>
      <c r="QZ1302" s="7"/>
      <c r="RB1302" s="7"/>
      <c r="RD1302" s="7"/>
      <c r="RF1302" s="7"/>
      <c r="RH1302" s="7"/>
      <c r="RJ1302" s="7"/>
      <c r="RL1302" s="7"/>
      <c r="RN1302" s="7"/>
      <c r="RP1302" s="7"/>
      <c r="RR1302" s="7"/>
      <c r="RT1302" s="7"/>
      <c r="RV1302" s="7"/>
      <c r="RW1302" s="7"/>
      <c r="RX1302" s="7"/>
      <c r="RZ1302" s="7"/>
      <c r="SB1302" s="7"/>
      <c r="SD1302" s="7"/>
      <c r="SE1302" s="7"/>
      <c r="SF1302" s="7"/>
      <c r="SH1302" s="7"/>
      <c r="SJ1302" s="7"/>
      <c r="SL1302" s="7"/>
      <c r="SN1302" s="7"/>
      <c r="SP1302" s="7"/>
      <c r="SR1302" s="7"/>
      <c r="ST1302" s="7"/>
      <c r="SV1302" s="7"/>
      <c r="SW1302" s="7"/>
      <c r="SY1302" s="7"/>
      <c r="TA1302" s="7"/>
      <c r="TC1302" s="7"/>
      <c r="TE1302" s="7"/>
      <c r="TG1302" s="7"/>
      <c r="TI1302" s="7"/>
      <c r="TK1302" s="7"/>
      <c r="TM1302" s="7"/>
      <c r="TO1302" s="7"/>
      <c r="TQ1302" s="7"/>
      <c r="TS1302" s="7"/>
      <c r="TU1302" s="7"/>
      <c r="TW1302" s="7"/>
      <c r="TY1302" s="7"/>
      <c r="UA1302" s="7"/>
      <c r="UC1302" s="7"/>
      <c r="UE1302" s="7"/>
      <c r="UG1302" s="7"/>
      <c r="UI1302" s="7"/>
      <c r="UK1302" s="7"/>
      <c r="UM1302" s="7"/>
      <c r="UO1302" s="7"/>
      <c r="UQ1302" s="7"/>
      <c r="US1302" s="7"/>
      <c r="UU1302" s="7"/>
      <c r="UW1302" s="7"/>
      <c r="UY1302" s="7"/>
      <c r="VA1302" s="7"/>
      <c r="VC1302" s="7"/>
      <c r="VE1302" s="7"/>
      <c r="VG1302" s="7"/>
      <c r="VI1302" s="7"/>
      <c r="VK1302" s="7"/>
      <c r="VM1302" s="7"/>
      <c r="VO1302" s="7"/>
      <c r="VQ1302" s="7"/>
      <c r="VS1302" s="7"/>
      <c r="VU1302" s="7"/>
      <c r="VW1302" s="7"/>
      <c r="VY1302" s="7"/>
      <c r="WA1302" s="7"/>
      <c r="WC1302" s="7"/>
      <c r="WE1302" s="7"/>
      <c r="WG1302" s="7"/>
      <c r="WI1302" s="7"/>
      <c r="WK1302" s="7"/>
      <c r="WM1302" s="7"/>
      <c r="WO1302" s="7"/>
      <c r="WQ1302" s="7"/>
      <c r="WS1302" s="7"/>
      <c r="WU1302" s="7"/>
      <c r="WW1302" s="7"/>
      <c r="WY1302" s="7"/>
      <c r="XA1302" s="7"/>
      <c r="XC1302" s="7"/>
      <c r="XE1302" s="7"/>
      <c r="XG1302" s="7"/>
      <c r="XI1302" s="7"/>
      <c r="XK1302" s="7"/>
      <c r="XM1302" s="7"/>
      <c r="XO1302" s="7"/>
      <c r="XQ1302" s="7"/>
      <c r="XS1302" s="7"/>
      <c r="XU1302" s="7"/>
      <c r="XW1302" s="7"/>
      <c r="XY1302" s="7"/>
      <c r="YA1302" s="7"/>
      <c r="YC1302" s="7"/>
      <c r="YE1302" s="7"/>
      <c r="YG1302" s="7"/>
      <c r="YI1302" s="7"/>
      <c r="YK1302" s="7"/>
      <c r="YM1302" s="7"/>
    </row>
    <row r="1303" spans="5:663" s="80" customFormat="1" x14ac:dyDescent="0.2">
      <c r="E1303" s="7"/>
      <c r="G1303" s="7"/>
      <c r="I1303" s="7"/>
      <c r="K1303" s="7"/>
      <c r="M1303" s="7"/>
      <c r="O1303" s="7"/>
      <c r="Q1303" s="7"/>
      <c r="S1303" s="7"/>
      <c r="U1303" s="7"/>
      <c r="W1303" s="7"/>
      <c r="Y1303" s="7"/>
      <c r="AA1303" s="7"/>
      <c r="AC1303" s="7"/>
      <c r="AE1303" s="7"/>
      <c r="AG1303" s="7"/>
      <c r="AH1303" s="7"/>
      <c r="AI1303" s="7"/>
      <c r="AJ1303" s="7"/>
      <c r="AK1303" s="7"/>
      <c r="AL1303" s="7"/>
      <c r="AM1303" s="7"/>
      <c r="AO1303" s="7"/>
      <c r="AQ1303" s="7"/>
      <c r="AS1303" s="7"/>
      <c r="AU1303" s="7"/>
      <c r="AW1303" s="7"/>
      <c r="AY1303" s="7"/>
      <c r="BA1303" s="7"/>
      <c r="BC1303" s="7"/>
      <c r="BE1303" s="7"/>
      <c r="BG1303" s="7"/>
      <c r="BI1303" s="7"/>
      <c r="BK1303" s="7"/>
      <c r="BM1303" s="7"/>
      <c r="BO1303" s="7"/>
      <c r="BQ1303" s="7"/>
      <c r="BS1303" s="7"/>
      <c r="BT1303" s="7"/>
      <c r="BU1303" s="7"/>
      <c r="BW1303" s="7"/>
      <c r="BY1303" s="7"/>
      <c r="CA1303" s="7"/>
      <c r="CC1303" s="7"/>
      <c r="CE1303" s="7"/>
      <c r="CG1303" s="7"/>
      <c r="CH1303" s="7"/>
      <c r="CI1303" s="7"/>
      <c r="CJ1303" s="7"/>
      <c r="CL1303" s="7"/>
      <c r="CN1303" s="7"/>
      <c r="CP1303" s="7"/>
      <c r="CR1303" s="7"/>
      <c r="CT1303" s="7"/>
      <c r="CV1303" s="7"/>
      <c r="CW1303" s="7"/>
      <c r="CY1303" s="7"/>
      <c r="DA1303" s="7"/>
      <c r="DC1303" s="7"/>
      <c r="DE1303" s="7"/>
      <c r="DG1303" s="7"/>
      <c r="DI1303" s="7"/>
      <c r="DK1303" s="7"/>
      <c r="DM1303" s="7"/>
      <c r="DO1303" s="7"/>
      <c r="DQ1303" s="7"/>
      <c r="DR1303" s="7"/>
      <c r="DS1303" s="7"/>
      <c r="DT1303" s="7"/>
      <c r="DV1303" s="7"/>
      <c r="DX1303" s="7"/>
      <c r="DY1303" s="7"/>
      <c r="DZ1303" s="7"/>
      <c r="EB1303" s="7"/>
      <c r="ED1303" s="7"/>
      <c r="EF1303" s="7"/>
      <c r="EG1303" s="7"/>
      <c r="EI1303" s="7"/>
      <c r="EJ1303" s="7"/>
      <c r="EL1303" s="7"/>
      <c r="EN1303" s="7"/>
      <c r="EP1303" s="7"/>
      <c r="ER1303" s="7"/>
      <c r="ET1303" s="7"/>
      <c r="EV1303" s="7"/>
      <c r="EX1303" s="7"/>
      <c r="EZ1303" s="7"/>
      <c r="FB1303" s="7"/>
      <c r="FD1303" s="7"/>
      <c r="FE1303" s="7"/>
      <c r="FF1303" s="7"/>
      <c r="FH1303" s="7"/>
      <c r="FJ1303" s="7"/>
      <c r="FL1303" s="7"/>
      <c r="FN1303" s="7"/>
      <c r="FP1303" s="7"/>
      <c r="FR1303" s="7"/>
      <c r="FT1303" s="7"/>
      <c r="FV1303" s="7"/>
      <c r="FW1303" s="7"/>
      <c r="FY1303" s="7"/>
      <c r="GA1303" s="7"/>
      <c r="GC1303" s="7"/>
      <c r="GE1303" s="7"/>
      <c r="GG1303" s="7"/>
      <c r="GI1303" s="7"/>
      <c r="GJ1303" s="7"/>
      <c r="GK1303" s="7"/>
      <c r="GL1303" s="7"/>
      <c r="GM1303" s="7"/>
      <c r="GN1303" s="7"/>
      <c r="GO1303" s="7"/>
      <c r="GP1303" s="7"/>
      <c r="GR1303" s="7"/>
      <c r="GT1303" s="7"/>
      <c r="GV1303" s="7"/>
      <c r="GX1303" s="7"/>
      <c r="GZ1303" s="7"/>
      <c r="HA1303" s="7"/>
      <c r="HC1303" s="7"/>
      <c r="HE1303" s="7"/>
      <c r="HG1303" s="7"/>
      <c r="HI1303" s="7"/>
      <c r="HK1303" s="7"/>
      <c r="HM1303" s="7"/>
      <c r="HO1303" s="7"/>
      <c r="HQ1303" s="7"/>
      <c r="HS1303" s="7"/>
      <c r="HU1303" s="7"/>
      <c r="HW1303" s="7"/>
      <c r="HY1303" s="7"/>
      <c r="IA1303" s="7"/>
      <c r="IC1303" s="7"/>
      <c r="IE1303" s="7"/>
      <c r="IF1303" s="7"/>
      <c r="IG1303" s="7"/>
      <c r="IH1303" s="7"/>
      <c r="IJ1303" s="7"/>
      <c r="IL1303" s="7"/>
      <c r="IN1303" s="7"/>
      <c r="IO1303" s="7"/>
      <c r="IP1303" s="7"/>
      <c r="IR1303" s="7"/>
      <c r="IT1303" s="7"/>
      <c r="IV1303" s="7"/>
      <c r="IX1303" s="7"/>
      <c r="IZ1303" s="7"/>
      <c r="JB1303" s="7"/>
      <c r="JD1303" s="7"/>
      <c r="JF1303" s="7"/>
      <c r="JG1303" s="7"/>
      <c r="JI1303" s="7"/>
      <c r="JK1303" s="7"/>
      <c r="JM1303" s="7"/>
      <c r="JO1303" s="7"/>
      <c r="JP1303" s="7"/>
      <c r="JQ1303" s="7"/>
      <c r="JS1303" s="7"/>
      <c r="JT1303" s="7"/>
      <c r="JU1303" s="7"/>
      <c r="JV1303" s="7"/>
      <c r="JX1303" s="7"/>
      <c r="JZ1303" s="7"/>
      <c r="KB1303" s="7"/>
      <c r="KD1303" s="7"/>
      <c r="KF1303" s="7"/>
      <c r="KH1303" s="7"/>
      <c r="KJ1303" s="7"/>
      <c r="KL1303" s="7"/>
      <c r="KN1303" s="7"/>
      <c r="KO1303" s="7"/>
      <c r="KP1303" s="7"/>
      <c r="KQ1303" s="7"/>
      <c r="KR1303" s="7"/>
      <c r="KT1303" s="7"/>
      <c r="KV1303" s="7"/>
      <c r="KX1303" s="7"/>
      <c r="KZ1303" s="7"/>
      <c r="LB1303" s="7"/>
      <c r="LD1303" s="7"/>
      <c r="LF1303" s="7"/>
      <c r="LH1303" s="7"/>
      <c r="LJ1303" s="7"/>
      <c r="LL1303" s="7"/>
      <c r="LN1303" s="7"/>
      <c r="LP1303" s="7"/>
      <c r="LR1303" s="7"/>
      <c r="LT1303" s="7"/>
      <c r="LV1303" s="7"/>
      <c r="LX1303" s="7"/>
      <c r="LY1303" s="7"/>
      <c r="LZ1303" s="7"/>
      <c r="MA1303" s="7"/>
      <c r="MB1303" s="7"/>
      <c r="MC1303" s="7"/>
      <c r="ME1303" s="7"/>
      <c r="MG1303" s="7"/>
      <c r="MH1303" s="7"/>
      <c r="MJ1303" s="7"/>
      <c r="ML1303" s="7"/>
      <c r="MM1303" s="7"/>
      <c r="MN1303" s="7"/>
      <c r="MO1303" s="7"/>
      <c r="MQ1303" s="7"/>
      <c r="MS1303" s="7"/>
      <c r="MU1303" s="7"/>
      <c r="MV1303" s="7"/>
      <c r="MX1303" s="7"/>
      <c r="MY1303" s="7"/>
      <c r="MZ1303" s="7"/>
      <c r="NB1303" s="7"/>
      <c r="ND1303" s="7"/>
      <c r="NF1303" s="7"/>
      <c r="NH1303" s="7"/>
      <c r="NJ1303" s="7"/>
      <c r="NL1303" s="7"/>
      <c r="NM1303" s="7"/>
      <c r="NN1303" s="7"/>
      <c r="NO1303" s="7"/>
      <c r="NP1303" s="7"/>
      <c r="NR1303" s="7"/>
      <c r="NT1303" s="7"/>
      <c r="NU1303" s="7"/>
      <c r="NW1303" s="7"/>
      <c r="NY1303" s="7"/>
      <c r="OA1303" s="7"/>
      <c r="OC1303" s="7"/>
      <c r="OE1303" s="7"/>
      <c r="OG1303" s="7"/>
      <c r="OI1303" s="7"/>
      <c r="OK1303" s="7"/>
      <c r="OM1303" s="7"/>
      <c r="OO1303" s="7"/>
      <c r="OQ1303" s="7"/>
      <c r="OS1303" s="7"/>
      <c r="OT1303" s="7"/>
      <c r="OV1303" s="7"/>
      <c r="OX1303" s="7"/>
      <c r="OZ1303" s="7"/>
      <c r="PB1303" s="7"/>
      <c r="PD1303" s="7"/>
      <c r="PF1303" s="7"/>
      <c r="PH1303" s="7"/>
      <c r="PJ1303" s="7"/>
      <c r="PL1303" s="7"/>
      <c r="PN1303" s="7"/>
      <c r="PP1303" s="7"/>
      <c r="PQ1303" s="7"/>
      <c r="PR1303" s="7"/>
      <c r="PS1303" s="7"/>
      <c r="PT1303" s="7"/>
      <c r="PV1303" s="7"/>
      <c r="PX1303" s="7"/>
      <c r="PZ1303" s="7"/>
      <c r="QB1303" s="7"/>
      <c r="QD1303" s="7"/>
      <c r="QF1303" s="7"/>
      <c r="QH1303" s="7"/>
      <c r="QJ1303" s="7"/>
      <c r="QL1303" s="7"/>
      <c r="QN1303" s="7"/>
      <c r="QO1303" s="7"/>
      <c r="QQ1303" s="7"/>
      <c r="QS1303" s="7"/>
      <c r="QU1303" s="7"/>
      <c r="QV1303" s="7"/>
      <c r="QX1303" s="7"/>
      <c r="QZ1303" s="7"/>
      <c r="RB1303" s="7"/>
      <c r="RD1303" s="7"/>
      <c r="RF1303" s="7"/>
      <c r="RH1303" s="7"/>
      <c r="RJ1303" s="7"/>
      <c r="RL1303" s="7"/>
      <c r="RN1303" s="7"/>
      <c r="RP1303" s="7"/>
      <c r="RR1303" s="7"/>
      <c r="RT1303" s="7"/>
      <c r="RV1303" s="7"/>
      <c r="RW1303" s="7"/>
      <c r="RX1303" s="7"/>
      <c r="RZ1303" s="7"/>
      <c r="SB1303" s="7"/>
      <c r="SD1303" s="7"/>
      <c r="SE1303" s="7"/>
      <c r="SF1303" s="7"/>
      <c r="SH1303" s="7"/>
      <c r="SJ1303" s="7"/>
      <c r="SL1303" s="7"/>
      <c r="SN1303" s="7"/>
      <c r="SP1303" s="7"/>
      <c r="SR1303" s="7"/>
      <c r="ST1303" s="7"/>
      <c r="SV1303" s="7"/>
      <c r="SW1303" s="7"/>
      <c r="SY1303" s="7"/>
      <c r="TA1303" s="7"/>
      <c r="TC1303" s="7"/>
      <c r="TE1303" s="7"/>
      <c r="TG1303" s="7"/>
      <c r="TI1303" s="7"/>
      <c r="TK1303" s="7"/>
      <c r="TM1303" s="7"/>
      <c r="TO1303" s="7"/>
      <c r="TQ1303" s="7"/>
      <c r="TS1303" s="7"/>
      <c r="TU1303" s="7"/>
      <c r="TW1303" s="7"/>
      <c r="TY1303" s="7"/>
      <c r="UA1303" s="7"/>
      <c r="UC1303" s="7"/>
      <c r="UE1303" s="7"/>
      <c r="UG1303" s="7"/>
      <c r="UI1303" s="7"/>
      <c r="UK1303" s="7"/>
      <c r="UM1303" s="7"/>
      <c r="UO1303" s="7"/>
      <c r="UQ1303" s="7"/>
      <c r="US1303" s="7"/>
      <c r="UU1303" s="7"/>
      <c r="UW1303" s="7"/>
      <c r="UY1303" s="7"/>
      <c r="VA1303" s="7"/>
      <c r="VC1303" s="7"/>
      <c r="VE1303" s="7"/>
      <c r="VG1303" s="7"/>
      <c r="VI1303" s="7"/>
      <c r="VK1303" s="7"/>
      <c r="VM1303" s="7"/>
      <c r="VO1303" s="7"/>
      <c r="VQ1303" s="7"/>
      <c r="VS1303" s="7"/>
      <c r="VU1303" s="7"/>
      <c r="VW1303" s="7"/>
      <c r="VY1303" s="7"/>
      <c r="WA1303" s="7"/>
      <c r="WC1303" s="7"/>
      <c r="WE1303" s="7"/>
      <c r="WG1303" s="7"/>
      <c r="WI1303" s="7"/>
      <c r="WK1303" s="7"/>
      <c r="WM1303" s="7"/>
      <c r="WO1303" s="7"/>
      <c r="WQ1303" s="7"/>
      <c r="WS1303" s="7"/>
      <c r="WU1303" s="7"/>
      <c r="WW1303" s="7"/>
      <c r="WY1303" s="7"/>
      <c r="XA1303" s="7"/>
      <c r="XC1303" s="7"/>
      <c r="XE1303" s="7"/>
      <c r="XG1303" s="7"/>
      <c r="XI1303" s="7"/>
      <c r="XK1303" s="7"/>
      <c r="XM1303" s="7"/>
      <c r="XO1303" s="7"/>
      <c r="XQ1303" s="7"/>
      <c r="XS1303" s="7"/>
      <c r="XU1303" s="7"/>
      <c r="XW1303" s="7"/>
      <c r="XY1303" s="7"/>
      <c r="YA1303" s="7"/>
      <c r="YC1303" s="7"/>
      <c r="YE1303" s="7"/>
      <c r="YG1303" s="7"/>
      <c r="YI1303" s="7"/>
      <c r="YK1303" s="7"/>
      <c r="YM1303" s="7"/>
    </row>
    <row r="1304" spans="5:663" s="80" customFormat="1" x14ac:dyDescent="0.2">
      <c r="E1304" s="7"/>
      <c r="G1304" s="7"/>
      <c r="I1304" s="7"/>
      <c r="K1304" s="7"/>
      <c r="M1304" s="7"/>
      <c r="O1304" s="7"/>
      <c r="Q1304" s="7"/>
      <c r="S1304" s="7"/>
      <c r="U1304" s="7"/>
      <c r="W1304" s="7"/>
      <c r="Y1304" s="7"/>
      <c r="AA1304" s="7"/>
      <c r="AC1304" s="7"/>
      <c r="AE1304" s="7"/>
      <c r="AG1304" s="7"/>
      <c r="AH1304" s="7"/>
      <c r="AI1304" s="7"/>
      <c r="AJ1304" s="7"/>
      <c r="AK1304" s="7"/>
      <c r="AL1304" s="7"/>
      <c r="AM1304" s="7"/>
      <c r="AO1304" s="7"/>
      <c r="AQ1304" s="7"/>
      <c r="AS1304" s="7"/>
      <c r="AU1304" s="7"/>
      <c r="AW1304" s="7"/>
      <c r="AY1304" s="7"/>
      <c r="BA1304" s="7"/>
      <c r="BC1304" s="7"/>
      <c r="BE1304" s="7"/>
      <c r="BG1304" s="7"/>
      <c r="BI1304" s="7"/>
      <c r="BK1304" s="7"/>
      <c r="BM1304" s="7"/>
      <c r="BO1304" s="7"/>
      <c r="BQ1304" s="7"/>
      <c r="BS1304" s="7"/>
      <c r="BT1304" s="7"/>
      <c r="BU1304" s="7"/>
      <c r="BW1304" s="7"/>
      <c r="BY1304" s="7"/>
      <c r="CA1304" s="7"/>
      <c r="CC1304" s="7"/>
      <c r="CE1304" s="7"/>
      <c r="CG1304" s="7"/>
      <c r="CH1304" s="7"/>
      <c r="CI1304" s="7"/>
      <c r="CJ1304" s="7"/>
      <c r="CL1304" s="7"/>
      <c r="CN1304" s="7"/>
      <c r="CP1304" s="7"/>
      <c r="CR1304" s="7"/>
      <c r="CT1304" s="7"/>
      <c r="CV1304" s="7"/>
      <c r="CW1304" s="7"/>
      <c r="CY1304" s="7"/>
      <c r="DA1304" s="7"/>
      <c r="DC1304" s="7"/>
      <c r="DE1304" s="7"/>
      <c r="DG1304" s="7"/>
      <c r="DI1304" s="7"/>
      <c r="DK1304" s="7"/>
      <c r="DM1304" s="7"/>
      <c r="DO1304" s="7"/>
      <c r="DQ1304" s="7"/>
      <c r="DR1304" s="7"/>
      <c r="DS1304" s="7"/>
      <c r="DT1304" s="7"/>
      <c r="DV1304" s="7"/>
      <c r="DX1304" s="7"/>
      <c r="DY1304" s="7"/>
      <c r="DZ1304" s="7"/>
      <c r="EB1304" s="7"/>
      <c r="ED1304" s="7"/>
      <c r="EF1304" s="7"/>
      <c r="EG1304" s="7"/>
      <c r="EI1304" s="7"/>
      <c r="EJ1304" s="7"/>
      <c r="EL1304" s="7"/>
      <c r="EN1304" s="7"/>
      <c r="EP1304" s="7"/>
      <c r="ER1304" s="7"/>
      <c r="ET1304" s="7"/>
      <c r="EV1304" s="7"/>
      <c r="EX1304" s="7"/>
      <c r="EZ1304" s="7"/>
      <c r="FB1304" s="7"/>
      <c r="FD1304" s="7"/>
      <c r="FE1304" s="7"/>
      <c r="FF1304" s="7"/>
      <c r="FH1304" s="7"/>
      <c r="FJ1304" s="7"/>
      <c r="FL1304" s="7"/>
      <c r="FN1304" s="7"/>
      <c r="FP1304" s="7"/>
      <c r="FR1304" s="7"/>
      <c r="FT1304" s="7"/>
      <c r="FV1304" s="7"/>
      <c r="FW1304" s="7"/>
      <c r="FY1304" s="7"/>
      <c r="GA1304" s="7"/>
      <c r="GC1304" s="7"/>
      <c r="GE1304" s="7"/>
      <c r="GG1304" s="7"/>
      <c r="GI1304" s="7"/>
      <c r="GJ1304" s="7"/>
      <c r="GK1304" s="7"/>
      <c r="GL1304" s="7"/>
      <c r="GM1304" s="7"/>
      <c r="GN1304" s="7"/>
      <c r="GO1304" s="7"/>
      <c r="GP1304" s="7"/>
      <c r="GR1304" s="7"/>
      <c r="GT1304" s="7"/>
      <c r="GV1304" s="7"/>
      <c r="GX1304" s="7"/>
      <c r="GZ1304" s="7"/>
      <c r="HA1304" s="7"/>
      <c r="HC1304" s="7"/>
      <c r="HE1304" s="7"/>
      <c r="HG1304" s="7"/>
      <c r="HI1304" s="7"/>
      <c r="HK1304" s="7"/>
      <c r="HM1304" s="7"/>
      <c r="HO1304" s="7"/>
      <c r="HQ1304" s="7"/>
      <c r="HS1304" s="7"/>
      <c r="HU1304" s="7"/>
      <c r="HW1304" s="7"/>
      <c r="HY1304" s="7"/>
      <c r="IA1304" s="7"/>
      <c r="IC1304" s="7"/>
      <c r="IE1304" s="7"/>
      <c r="IF1304" s="7"/>
      <c r="IG1304" s="7"/>
      <c r="IH1304" s="7"/>
      <c r="IJ1304" s="7"/>
      <c r="IL1304" s="7"/>
      <c r="IN1304" s="7"/>
      <c r="IO1304" s="7"/>
      <c r="IP1304" s="7"/>
      <c r="IR1304" s="7"/>
      <c r="IT1304" s="7"/>
      <c r="IV1304" s="7"/>
      <c r="IX1304" s="7"/>
      <c r="IZ1304" s="7"/>
      <c r="JB1304" s="7"/>
      <c r="JD1304" s="7"/>
      <c r="JF1304" s="7"/>
      <c r="JG1304" s="7"/>
      <c r="JI1304" s="7"/>
      <c r="JK1304" s="7"/>
      <c r="JM1304" s="7"/>
      <c r="JO1304" s="7"/>
      <c r="JP1304" s="7"/>
      <c r="JQ1304" s="7"/>
      <c r="JS1304" s="7"/>
      <c r="JT1304" s="7"/>
      <c r="JU1304" s="7"/>
      <c r="JV1304" s="7"/>
      <c r="JX1304" s="7"/>
      <c r="JZ1304" s="7"/>
      <c r="KB1304" s="7"/>
      <c r="KD1304" s="7"/>
      <c r="KF1304" s="7"/>
      <c r="KH1304" s="7"/>
      <c r="KJ1304" s="7"/>
      <c r="KL1304" s="7"/>
      <c r="KN1304" s="7"/>
      <c r="KO1304" s="7"/>
      <c r="KP1304" s="7"/>
      <c r="KQ1304" s="7"/>
      <c r="KR1304" s="7"/>
      <c r="KT1304" s="7"/>
      <c r="KV1304" s="7"/>
      <c r="KX1304" s="7"/>
      <c r="KZ1304" s="7"/>
      <c r="LB1304" s="7"/>
      <c r="LD1304" s="7"/>
      <c r="LF1304" s="7"/>
      <c r="LH1304" s="7"/>
      <c r="LJ1304" s="7"/>
      <c r="LL1304" s="7"/>
      <c r="LN1304" s="7"/>
      <c r="LP1304" s="7"/>
      <c r="LR1304" s="7"/>
      <c r="LT1304" s="7"/>
      <c r="LV1304" s="7"/>
      <c r="LX1304" s="7"/>
      <c r="LY1304" s="7"/>
      <c r="LZ1304" s="7"/>
      <c r="MA1304" s="7"/>
      <c r="MB1304" s="7"/>
      <c r="MC1304" s="7"/>
      <c r="ME1304" s="7"/>
      <c r="MG1304" s="7"/>
      <c r="MH1304" s="7"/>
      <c r="MJ1304" s="7"/>
      <c r="ML1304" s="7"/>
      <c r="MM1304" s="7"/>
      <c r="MN1304" s="7"/>
      <c r="MO1304" s="7"/>
      <c r="MQ1304" s="7"/>
      <c r="MS1304" s="7"/>
      <c r="MU1304" s="7"/>
      <c r="MV1304" s="7"/>
      <c r="MX1304" s="7"/>
      <c r="MY1304" s="7"/>
      <c r="MZ1304" s="7"/>
      <c r="NB1304" s="7"/>
      <c r="ND1304" s="7"/>
      <c r="NF1304" s="7"/>
      <c r="NH1304" s="7"/>
      <c r="NJ1304" s="7"/>
      <c r="NL1304" s="7"/>
      <c r="NM1304" s="7"/>
      <c r="NN1304" s="7"/>
      <c r="NO1304" s="7"/>
      <c r="NP1304" s="7"/>
      <c r="NR1304" s="7"/>
      <c r="NT1304" s="7"/>
      <c r="NU1304" s="7"/>
      <c r="NW1304" s="7"/>
      <c r="NY1304" s="7"/>
      <c r="OA1304" s="7"/>
      <c r="OC1304" s="7"/>
      <c r="OE1304" s="7"/>
      <c r="OG1304" s="7"/>
      <c r="OI1304" s="7"/>
      <c r="OK1304" s="7"/>
      <c r="OM1304" s="7"/>
      <c r="OO1304" s="7"/>
      <c r="OQ1304" s="7"/>
      <c r="OS1304" s="7"/>
      <c r="OT1304" s="7"/>
      <c r="OV1304" s="7"/>
      <c r="OX1304" s="7"/>
      <c r="OZ1304" s="7"/>
      <c r="PB1304" s="7"/>
      <c r="PD1304" s="7"/>
      <c r="PF1304" s="7"/>
      <c r="PH1304" s="7"/>
      <c r="PJ1304" s="7"/>
      <c r="PL1304" s="7"/>
      <c r="PN1304" s="7"/>
      <c r="PP1304" s="7"/>
      <c r="PQ1304" s="7"/>
      <c r="PR1304" s="7"/>
      <c r="PS1304" s="7"/>
      <c r="PT1304" s="7"/>
      <c r="PV1304" s="7"/>
      <c r="PX1304" s="7"/>
      <c r="PZ1304" s="7"/>
      <c r="QB1304" s="7"/>
      <c r="QD1304" s="7"/>
      <c r="QF1304" s="7"/>
      <c r="QH1304" s="7"/>
      <c r="QJ1304" s="7"/>
      <c r="QL1304" s="7"/>
      <c r="QN1304" s="7"/>
      <c r="QO1304" s="7"/>
      <c r="QQ1304" s="7"/>
      <c r="QS1304" s="7"/>
      <c r="QU1304" s="7"/>
      <c r="QV1304" s="7"/>
      <c r="QX1304" s="7"/>
      <c r="QZ1304" s="7"/>
      <c r="RB1304" s="7"/>
      <c r="RD1304" s="7"/>
      <c r="RF1304" s="7"/>
      <c r="RH1304" s="7"/>
      <c r="RJ1304" s="7"/>
      <c r="RL1304" s="7"/>
      <c r="RN1304" s="7"/>
      <c r="RP1304" s="7"/>
      <c r="RR1304" s="7"/>
      <c r="RT1304" s="7"/>
      <c r="RV1304" s="7"/>
      <c r="RW1304" s="7"/>
      <c r="RX1304" s="7"/>
      <c r="RZ1304" s="7"/>
      <c r="SB1304" s="7"/>
      <c r="SD1304" s="7"/>
      <c r="SE1304" s="7"/>
      <c r="SF1304" s="7"/>
      <c r="SH1304" s="7"/>
      <c r="SJ1304" s="7"/>
      <c r="SL1304" s="7"/>
      <c r="SN1304" s="7"/>
      <c r="SP1304" s="7"/>
      <c r="SR1304" s="7"/>
      <c r="ST1304" s="7"/>
      <c r="SV1304" s="7"/>
      <c r="SW1304" s="7"/>
      <c r="SY1304" s="7"/>
      <c r="TA1304" s="7"/>
      <c r="TC1304" s="7"/>
      <c r="TE1304" s="7"/>
      <c r="TG1304" s="7"/>
      <c r="TI1304" s="7"/>
      <c r="TK1304" s="7"/>
      <c r="TM1304" s="7"/>
      <c r="TO1304" s="7"/>
      <c r="TQ1304" s="7"/>
      <c r="TS1304" s="7"/>
      <c r="TU1304" s="7"/>
      <c r="TW1304" s="7"/>
      <c r="TY1304" s="7"/>
      <c r="UA1304" s="7"/>
      <c r="UC1304" s="7"/>
      <c r="UE1304" s="7"/>
      <c r="UG1304" s="7"/>
      <c r="UI1304" s="7"/>
      <c r="UK1304" s="7"/>
      <c r="UM1304" s="7"/>
      <c r="UO1304" s="7"/>
      <c r="UQ1304" s="7"/>
      <c r="US1304" s="7"/>
      <c r="UU1304" s="7"/>
      <c r="UW1304" s="7"/>
      <c r="UY1304" s="7"/>
      <c r="VA1304" s="7"/>
      <c r="VC1304" s="7"/>
      <c r="VE1304" s="7"/>
      <c r="VG1304" s="7"/>
      <c r="VI1304" s="7"/>
      <c r="VK1304" s="7"/>
      <c r="VM1304" s="7"/>
      <c r="VO1304" s="7"/>
      <c r="VQ1304" s="7"/>
      <c r="VS1304" s="7"/>
      <c r="VU1304" s="7"/>
      <c r="VW1304" s="7"/>
      <c r="VY1304" s="7"/>
      <c r="WA1304" s="7"/>
      <c r="WC1304" s="7"/>
      <c r="WE1304" s="7"/>
      <c r="WG1304" s="7"/>
      <c r="WI1304" s="7"/>
      <c r="WK1304" s="7"/>
      <c r="WM1304" s="7"/>
      <c r="WO1304" s="7"/>
      <c r="WQ1304" s="7"/>
      <c r="WS1304" s="7"/>
      <c r="WU1304" s="7"/>
      <c r="WW1304" s="7"/>
      <c r="WY1304" s="7"/>
      <c r="XA1304" s="7"/>
      <c r="XC1304" s="7"/>
      <c r="XE1304" s="7"/>
      <c r="XG1304" s="7"/>
      <c r="XI1304" s="7"/>
      <c r="XK1304" s="7"/>
      <c r="XM1304" s="7"/>
      <c r="XO1304" s="7"/>
      <c r="XQ1304" s="7"/>
      <c r="XS1304" s="7"/>
      <c r="XU1304" s="7"/>
      <c r="XW1304" s="7"/>
      <c r="XY1304" s="7"/>
      <c r="YA1304" s="7"/>
      <c r="YC1304" s="7"/>
      <c r="YE1304" s="7"/>
      <c r="YG1304" s="7"/>
      <c r="YI1304" s="7"/>
      <c r="YK1304" s="7"/>
      <c r="YM1304" s="7"/>
    </row>
    <row r="1305" spans="5:663" s="80" customFormat="1" x14ac:dyDescent="0.2">
      <c r="E1305" s="7"/>
      <c r="G1305" s="7"/>
      <c r="I1305" s="7"/>
      <c r="K1305" s="7"/>
      <c r="M1305" s="7"/>
      <c r="O1305" s="7"/>
      <c r="Q1305" s="7"/>
      <c r="S1305" s="7"/>
      <c r="U1305" s="7"/>
      <c r="W1305" s="7"/>
      <c r="Y1305" s="7"/>
      <c r="AA1305" s="7"/>
      <c r="AC1305" s="7"/>
      <c r="AE1305" s="7"/>
      <c r="AG1305" s="7"/>
      <c r="AH1305" s="7"/>
      <c r="AI1305" s="7"/>
      <c r="AJ1305" s="7"/>
      <c r="AK1305" s="7"/>
      <c r="AL1305" s="7"/>
      <c r="AM1305" s="7"/>
      <c r="AO1305" s="7"/>
      <c r="AQ1305" s="7"/>
      <c r="AS1305" s="7"/>
      <c r="AU1305" s="7"/>
      <c r="AW1305" s="7"/>
      <c r="AY1305" s="7"/>
      <c r="BA1305" s="7"/>
      <c r="BC1305" s="7"/>
      <c r="BE1305" s="7"/>
      <c r="BG1305" s="7"/>
      <c r="BI1305" s="7"/>
      <c r="BK1305" s="7"/>
      <c r="BM1305" s="7"/>
      <c r="BO1305" s="7"/>
      <c r="BQ1305" s="7"/>
      <c r="BS1305" s="7"/>
      <c r="BT1305" s="7"/>
      <c r="BU1305" s="7"/>
      <c r="BW1305" s="7"/>
      <c r="BY1305" s="7"/>
      <c r="CA1305" s="7"/>
      <c r="CC1305" s="7"/>
      <c r="CE1305" s="7"/>
      <c r="CG1305" s="7"/>
      <c r="CH1305" s="7"/>
      <c r="CI1305" s="7"/>
      <c r="CJ1305" s="7"/>
      <c r="CL1305" s="7"/>
      <c r="CN1305" s="7"/>
      <c r="CP1305" s="7"/>
      <c r="CR1305" s="7"/>
      <c r="CT1305" s="7"/>
      <c r="CV1305" s="7"/>
      <c r="CW1305" s="7"/>
      <c r="CY1305" s="7"/>
      <c r="DA1305" s="7"/>
      <c r="DC1305" s="7"/>
      <c r="DE1305" s="7"/>
      <c r="DG1305" s="7"/>
      <c r="DI1305" s="7"/>
      <c r="DK1305" s="7"/>
      <c r="DM1305" s="7"/>
      <c r="DO1305" s="7"/>
      <c r="DQ1305" s="7"/>
      <c r="DR1305" s="7"/>
      <c r="DS1305" s="7"/>
      <c r="DT1305" s="7"/>
      <c r="DV1305" s="7"/>
      <c r="DX1305" s="7"/>
      <c r="DY1305" s="7"/>
      <c r="DZ1305" s="7"/>
      <c r="EB1305" s="7"/>
      <c r="ED1305" s="7"/>
      <c r="EF1305" s="7"/>
      <c r="EG1305" s="7"/>
      <c r="EI1305" s="7"/>
      <c r="EJ1305" s="7"/>
      <c r="EL1305" s="7"/>
      <c r="EN1305" s="7"/>
      <c r="EP1305" s="7"/>
      <c r="ER1305" s="7"/>
      <c r="ET1305" s="7"/>
      <c r="EV1305" s="7"/>
      <c r="EX1305" s="7"/>
      <c r="EZ1305" s="7"/>
      <c r="FB1305" s="7"/>
      <c r="FD1305" s="7"/>
      <c r="FE1305" s="7"/>
      <c r="FF1305" s="7"/>
      <c r="FH1305" s="7"/>
      <c r="FJ1305" s="7"/>
      <c r="FL1305" s="7"/>
      <c r="FN1305" s="7"/>
      <c r="FP1305" s="7"/>
      <c r="FR1305" s="7"/>
      <c r="FT1305" s="7"/>
      <c r="FV1305" s="7"/>
      <c r="FW1305" s="7"/>
      <c r="FY1305" s="7"/>
      <c r="GA1305" s="7"/>
      <c r="GC1305" s="7"/>
      <c r="GE1305" s="7"/>
      <c r="GG1305" s="7"/>
      <c r="GI1305" s="7"/>
      <c r="GJ1305" s="7"/>
      <c r="GK1305" s="7"/>
      <c r="GL1305" s="7"/>
      <c r="GM1305" s="7"/>
      <c r="GN1305" s="7"/>
      <c r="GO1305" s="7"/>
      <c r="GP1305" s="7"/>
      <c r="GR1305" s="7"/>
      <c r="GT1305" s="7"/>
      <c r="GV1305" s="7"/>
      <c r="GX1305" s="7"/>
      <c r="GZ1305" s="7"/>
      <c r="HA1305" s="7"/>
      <c r="HC1305" s="7"/>
      <c r="HE1305" s="7"/>
      <c r="HG1305" s="7"/>
      <c r="HI1305" s="7"/>
      <c r="HK1305" s="7"/>
      <c r="HM1305" s="7"/>
      <c r="HO1305" s="7"/>
      <c r="HQ1305" s="7"/>
      <c r="HS1305" s="7"/>
      <c r="HU1305" s="7"/>
      <c r="HW1305" s="7"/>
      <c r="HY1305" s="7"/>
      <c r="IA1305" s="7"/>
      <c r="IC1305" s="7"/>
      <c r="IE1305" s="7"/>
      <c r="IF1305" s="7"/>
      <c r="IG1305" s="7"/>
      <c r="IH1305" s="7"/>
      <c r="IJ1305" s="7"/>
      <c r="IL1305" s="7"/>
      <c r="IN1305" s="7"/>
      <c r="IO1305" s="7"/>
      <c r="IP1305" s="7"/>
      <c r="IR1305" s="7"/>
      <c r="IT1305" s="7"/>
      <c r="IV1305" s="7"/>
      <c r="IX1305" s="7"/>
      <c r="IZ1305" s="7"/>
      <c r="JB1305" s="7"/>
      <c r="JD1305" s="7"/>
      <c r="JF1305" s="7"/>
      <c r="JG1305" s="7"/>
      <c r="JI1305" s="7"/>
      <c r="JK1305" s="7"/>
      <c r="JM1305" s="7"/>
      <c r="JO1305" s="7"/>
      <c r="JP1305" s="7"/>
      <c r="JQ1305" s="7"/>
      <c r="JS1305" s="7"/>
      <c r="JT1305" s="7"/>
      <c r="JU1305" s="7"/>
      <c r="JV1305" s="7"/>
      <c r="JX1305" s="7"/>
      <c r="JZ1305" s="7"/>
      <c r="KB1305" s="7"/>
      <c r="KD1305" s="7"/>
      <c r="KF1305" s="7"/>
      <c r="KH1305" s="7"/>
      <c r="KJ1305" s="7"/>
      <c r="KL1305" s="7"/>
      <c r="KN1305" s="7"/>
      <c r="KO1305" s="7"/>
      <c r="KP1305" s="7"/>
      <c r="KQ1305" s="7"/>
      <c r="KR1305" s="7"/>
      <c r="KT1305" s="7"/>
      <c r="KV1305" s="7"/>
      <c r="KX1305" s="7"/>
      <c r="KZ1305" s="7"/>
      <c r="LB1305" s="7"/>
      <c r="LD1305" s="7"/>
      <c r="LF1305" s="7"/>
      <c r="LH1305" s="7"/>
      <c r="LJ1305" s="7"/>
      <c r="LL1305" s="7"/>
      <c r="LN1305" s="7"/>
      <c r="LP1305" s="7"/>
      <c r="LR1305" s="7"/>
      <c r="LT1305" s="7"/>
      <c r="LV1305" s="7"/>
      <c r="LX1305" s="7"/>
      <c r="LY1305" s="7"/>
      <c r="LZ1305" s="7"/>
      <c r="MA1305" s="7"/>
      <c r="MB1305" s="7"/>
      <c r="MC1305" s="7"/>
      <c r="ME1305" s="7"/>
      <c r="MG1305" s="7"/>
      <c r="MH1305" s="7"/>
      <c r="MJ1305" s="7"/>
      <c r="ML1305" s="7"/>
      <c r="MM1305" s="7"/>
      <c r="MN1305" s="7"/>
      <c r="MO1305" s="7"/>
      <c r="MQ1305" s="7"/>
      <c r="MS1305" s="7"/>
      <c r="MU1305" s="7"/>
      <c r="MV1305" s="7"/>
      <c r="MX1305" s="7"/>
      <c r="MY1305" s="7"/>
      <c r="MZ1305" s="7"/>
      <c r="NB1305" s="7"/>
      <c r="ND1305" s="7"/>
      <c r="NF1305" s="7"/>
      <c r="NH1305" s="7"/>
      <c r="NJ1305" s="7"/>
      <c r="NL1305" s="7"/>
      <c r="NM1305" s="7"/>
      <c r="NN1305" s="7"/>
      <c r="NO1305" s="7"/>
      <c r="NP1305" s="7"/>
      <c r="NR1305" s="7"/>
      <c r="NT1305" s="7"/>
      <c r="NU1305" s="7"/>
      <c r="NW1305" s="7"/>
      <c r="NY1305" s="7"/>
      <c r="OA1305" s="7"/>
      <c r="OC1305" s="7"/>
      <c r="OE1305" s="7"/>
      <c r="OG1305" s="7"/>
      <c r="OI1305" s="7"/>
      <c r="OK1305" s="7"/>
      <c r="OM1305" s="7"/>
      <c r="OO1305" s="7"/>
      <c r="OQ1305" s="7"/>
      <c r="OS1305" s="7"/>
      <c r="OT1305" s="7"/>
      <c r="OV1305" s="7"/>
      <c r="OX1305" s="7"/>
      <c r="OZ1305" s="7"/>
      <c r="PB1305" s="7"/>
      <c r="PD1305" s="7"/>
      <c r="PF1305" s="7"/>
      <c r="PH1305" s="7"/>
      <c r="PJ1305" s="7"/>
      <c r="PL1305" s="7"/>
      <c r="PN1305" s="7"/>
      <c r="PP1305" s="7"/>
      <c r="PQ1305" s="7"/>
      <c r="PR1305" s="7"/>
      <c r="PS1305" s="7"/>
      <c r="PT1305" s="7"/>
      <c r="PV1305" s="7"/>
      <c r="PX1305" s="7"/>
      <c r="PZ1305" s="7"/>
      <c r="QB1305" s="7"/>
      <c r="QD1305" s="7"/>
      <c r="QF1305" s="7"/>
      <c r="QH1305" s="7"/>
      <c r="QJ1305" s="7"/>
      <c r="QL1305" s="7"/>
      <c r="QN1305" s="7"/>
      <c r="QO1305" s="7"/>
      <c r="QQ1305" s="7"/>
      <c r="QS1305" s="7"/>
      <c r="QU1305" s="7"/>
      <c r="QV1305" s="7"/>
      <c r="QX1305" s="7"/>
      <c r="QZ1305" s="7"/>
      <c r="RB1305" s="7"/>
      <c r="RD1305" s="7"/>
      <c r="RF1305" s="7"/>
      <c r="RH1305" s="7"/>
      <c r="RJ1305" s="7"/>
      <c r="RL1305" s="7"/>
      <c r="RN1305" s="7"/>
      <c r="RP1305" s="7"/>
      <c r="RR1305" s="7"/>
      <c r="RT1305" s="7"/>
      <c r="RV1305" s="7"/>
      <c r="RW1305" s="7"/>
      <c r="RX1305" s="7"/>
      <c r="RZ1305" s="7"/>
      <c r="SB1305" s="7"/>
      <c r="SD1305" s="7"/>
      <c r="SE1305" s="7"/>
      <c r="SF1305" s="7"/>
      <c r="SH1305" s="7"/>
      <c r="SJ1305" s="7"/>
      <c r="SL1305" s="7"/>
      <c r="SN1305" s="7"/>
      <c r="SP1305" s="7"/>
      <c r="SR1305" s="7"/>
      <c r="ST1305" s="7"/>
      <c r="SV1305" s="7"/>
      <c r="SW1305" s="7"/>
      <c r="SY1305" s="7"/>
      <c r="TA1305" s="7"/>
      <c r="TC1305" s="7"/>
      <c r="TE1305" s="7"/>
      <c r="TG1305" s="7"/>
      <c r="TI1305" s="7"/>
      <c r="TK1305" s="7"/>
      <c r="TM1305" s="7"/>
      <c r="TO1305" s="7"/>
      <c r="TQ1305" s="7"/>
      <c r="TS1305" s="7"/>
      <c r="TU1305" s="7"/>
      <c r="TW1305" s="7"/>
      <c r="TY1305" s="7"/>
      <c r="UA1305" s="7"/>
      <c r="UC1305" s="7"/>
      <c r="UE1305" s="7"/>
      <c r="UG1305" s="7"/>
      <c r="UI1305" s="7"/>
      <c r="UK1305" s="7"/>
      <c r="UM1305" s="7"/>
      <c r="UO1305" s="7"/>
      <c r="UQ1305" s="7"/>
      <c r="US1305" s="7"/>
      <c r="UU1305" s="7"/>
      <c r="UW1305" s="7"/>
      <c r="UY1305" s="7"/>
      <c r="VA1305" s="7"/>
      <c r="VC1305" s="7"/>
      <c r="VE1305" s="7"/>
      <c r="VG1305" s="7"/>
      <c r="VI1305" s="7"/>
      <c r="VK1305" s="7"/>
      <c r="VM1305" s="7"/>
      <c r="VO1305" s="7"/>
      <c r="VQ1305" s="7"/>
      <c r="VS1305" s="7"/>
      <c r="VU1305" s="7"/>
      <c r="VW1305" s="7"/>
      <c r="VY1305" s="7"/>
      <c r="WA1305" s="7"/>
      <c r="WC1305" s="7"/>
      <c r="WE1305" s="7"/>
      <c r="WG1305" s="7"/>
      <c r="WI1305" s="7"/>
      <c r="WK1305" s="7"/>
      <c r="WM1305" s="7"/>
      <c r="WO1305" s="7"/>
      <c r="WQ1305" s="7"/>
      <c r="WS1305" s="7"/>
      <c r="WU1305" s="7"/>
      <c r="WW1305" s="7"/>
      <c r="WY1305" s="7"/>
      <c r="XA1305" s="7"/>
      <c r="XC1305" s="7"/>
      <c r="XE1305" s="7"/>
      <c r="XG1305" s="7"/>
      <c r="XI1305" s="7"/>
      <c r="XK1305" s="7"/>
      <c r="XM1305" s="7"/>
      <c r="XO1305" s="7"/>
      <c r="XQ1305" s="7"/>
      <c r="XS1305" s="7"/>
      <c r="XU1305" s="7"/>
      <c r="XW1305" s="7"/>
      <c r="XY1305" s="7"/>
      <c r="YA1305" s="7"/>
      <c r="YC1305" s="7"/>
      <c r="YE1305" s="7"/>
      <c r="YG1305" s="7"/>
      <c r="YI1305" s="7"/>
      <c r="YK1305" s="7"/>
      <c r="YM1305" s="7"/>
    </row>
    <row r="1306" spans="5:663" s="80" customFormat="1" x14ac:dyDescent="0.2">
      <c r="E1306" s="7"/>
      <c r="G1306" s="7"/>
      <c r="I1306" s="7"/>
      <c r="K1306" s="7"/>
      <c r="M1306" s="7"/>
      <c r="O1306" s="7"/>
      <c r="Q1306" s="7"/>
      <c r="S1306" s="7"/>
      <c r="U1306" s="7"/>
      <c r="W1306" s="7"/>
      <c r="Y1306" s="7"/>
      <c r="AA1306" s="7"/>
      <c r="AC1306" s="7"/>
      <c r="AE1306" s="7"/>
      <c r="AG1306" s="7"/>
      <c r="AH1306" s="7"/>
      <c r="AI1306" s="7"/>
      <c r="AJ1306" s="7"/>
      <c r="AK1306" s="7"/>
      <c r="AL1306" s="7"/>
      <c r="AM1306" s="7"/>
      <c r="AO1306" s="7"/>
      <c r="AQ1306" s="7"/>
      <c r="AS1306" s="7"/>
      <c r="AU1306" s="7"/>
      <c r="AW1306" s="7"/>
      <c r="AY1306" s="7"/>
      <c r="BA1306" s="7"/>
      <c r="BC1306" s="7"/>
      <c r="BE1306" s="7"/>
      <c r="BG1306" s="7"/>
      <c r="BI1306" s="7"/>
      <c r="BK1306" s="7"/>
      <c r="BM1306" s="7"/>
      <c r="BO1306" s="7"/>
      <c r="BQ1306" s="7"/>
      <c r="BS1306" s="7"/>
      <c r="BT1306" s="7"/>
      <c r="BU1306" s="7"/>
      <c r="BW1306" s="7"/>
      <c r="BY1306" s="7"/>
      <c r="CA1306" s="7"/>
      <c r="CC1306" s="7"/>
      <c r="CE1306" s="7"/>
      <c r="CG1306" s="7"/>
      <c r="CH1306" s="7"/>
      <c r="CI1306" s="7"/>
      <c r="CJ1306" s="7"/>
      <c r="CL1306" s="7"/>
      <c r="CN1306" s="7"/>
      <c r="CP1306" s="7"/>
      <c r="CR1306" s="7"/>
      <c r="CT1306" s="7"/>
      <c r="CV1306" s="7"/>
      <c r="CW1306" s="7"/>
      <c r="CY1306" s="7"/>
      <c r="DA1306" s="7"/>
      <c r="DC1306" s="7"/>
      <c r="DE1306" s="7"/>
      <c r="DG1306" s="7"/>
      <c r="DI1306" s="7"/>
      <c r="DK1306" s="7"/>
      <c r="DM1306" s="7"/>
      <c r="DO1306" s="7"/>
      <c r="DQ1306" s="7"/>
      <c r="DR1306" s="7"/>
      <c r="DS1306" s="7"/>
      <c r="DT1306" s="7"/>
      <c r="DV1306" s="7"/>
      <c r="DX1306" s="7"/>
      <c r="DY1306" s="7"/>
      <c r="DZ1306" s="7"/>
      <c r="EB1306" s="7"/>
      <c r="ED1306" s="7"/>
      <c r="EF1306" s="7"/>
      <c r="EG1306" s="7"/>
      <c r="EI1306" s="7"/>
      <c r="EJ1306" s="7"/>
      <c r="EL1306" s="7"/>
      <c r="EN1306" s="7"/>
      <c r="EP1306" s="7"/>
      <c r="ER1306" s="7"/>
      <c r="ET1306" s="7"/>
      <c r="EV1306" s="7"/>
      <c r="EX1306" s="7"/>
      <c r="EZ1306" s="7"/>
      <c r="FB1306" s="7"/>
      <c r="FD1306" s="7"/>
      <c r="FE1306" s="7"/>
      <c r="FF1306" s="7"/>
      <c r="FH1306" s="7"/>
      <c r="FJ1306" s="7"/>
      <c r="FL1306" s="7"/>
      <c r="FN1306" s="7"/>
      <c r="FP1306" s="7"/>
      <c r="FR1306" s="7"/>
      <c r="FT1306" s="7"/>
      <c r="FV1306" s="7"/>
      <c r="FW1306" s="7"/>
      <c r="FY1306" s="7"/>
      <c r="GA1306" s="7"/>
      <c r="GC1306" s="7"/>
      <c r="GE1306" s="7"/>
      <c r="GG1306" s="7"/>
      <c r="GI1306" s="7"/>
      <c r="GJ1306" s="7"/>
      <c r="GK1306" s="7"/>
      <c r="GL1306" s="7"/>
      <c r="GM1306" s="7"/>
      <c r="GN1306" s="7"/>
      <c r="GO1306" s="7"/>
      <c r="GP1306" s="7"/>
      <c r="GR1306" s="7"/>
      <c r="GT1306" s="7"/>
      <c r="GV1306" s="7"/>
      <c r="GX1306" s="7"/>
      <c r="GZ1306" s="7"/>
      <c r="HA1306" s="7"/>
      <c r="HC1306" s="7"/>
      <c r="HE1306" s="7"/>
      <c r="HG1306" s="7"/>
      <c r="HI1306" s="7"/>
      <c r="HK1306" s="7"/>
      <c r="HM1306" s="7"/>
      <c r="HO1306" s="7"/>
      <c r="HQ1306" s="7"/>
      <c r="HS1306" s="7"/>
      <c r="HU1306" s="7"/>
      <c r="HW1306" s="7"/>
      <c r="HY1306" s="7"/>
      <c r="IA1306" s="7"/>
      <c r="IC1306" s="7"/>
      <c r="IE1306" s="7"/>
      <c r="IF1306" s="7"/>
      <c r="IG1306" s="7"/>
      <c r="IH1306" s="7"/>
      <c r="IJ1306" s="7"/>
      <c r="IL1306" s="7"/>
      <c r="IN1306" s="7"/>
      <c r="IO1306" s="7"/>
      <c r="IP1306" s="7"/>
      <c r="IR1306" s="7"/>
      <c r="IT1306" s="7"/>
      <c r="IV1306" s="7"/>
      <c r="IX1306" s="7"/>
      <c r="IZ1306" s="7"/>
      <c r="JB1306" s="7"/>
      <c r="JD1306" s="7"/>
      <c r="JF1306" s="7"/>
      <c r="JG1306" s="7"/>
      <c r="JI1306" s="7"/>
      <c r="JK1306" s="7"/>
      <c r="JM1306" s="7"/>
      <c r="JO1306" s="7"/>
      <c r="JP1306" s="7"/>
      <c r="JQ1306" s="7"/>
      <c r="JS1306" s="7"/>
      <c r="JT1306" s="7"/>
      <c r="JU1306" s="7"/>
      <c r="JV1306" s="7"/>
      <c r="JX1306" s="7"/>
      <c r="JZ1306" s="7"/>
      <c r="KB1306" s="7"/>
      <c r="KD1306" s="7"/>
      <c r="KF1306" s="7"/>
      <c r="KH1306" s="7"/>
      <c r="KJ1306" s="7"/>
      <c r="KL1306" s="7"/>
      <c r="KN1306" s="7"/>
      <c r="KO1306" s="7"/>
      <c r="KP1306" s="7"/>
      <c r="KQ1306" s="7"/>
      <c r="KR1306" s="7"/>
      <c r="KT1306" s="7"/>
      <c r="KV1306" s="7"/>
      <c r="KX1306" s="7"/>
      <c r="KZ1306" s="7"/>
      <c r="LB1306" s="7"/>
      <c r="LD1306" s="7"/>
      <c r="LF1306" s="7"/>
      <c r="LH1306" s="7"/>
      <c r="LJ1306" s="7"/>
      <c r="LL1306" s="7"/>
      <c r="LN1306" s="7"/>
      <c r="LP1306" s="7"/>
      <c r="LR1306" s="7"/>
      <c r="LT1306" s="7"/>
      <c r="LV1306" s="7"/>
      <c r="LX1306" s="7"/>
      <c r="LY1306" s="7"/>
      <c r="LZ1306" s="7"/>
      <c r="MA1306" s="7"/>
      <c r="MB1306" s="7"/>
      <c r="MC1306" s="7"/>
      <c r="ME1306" s="7"/>
      <c r="MG1306" s="7"/>
      <c r="MH1306" s="7"/>
      <c r="MJ1306" s="7"/>
      <c r="ML1306" s="7"/>
      <c r="MM1306" s="7"/>
      <c r="MN1306" s="7"/>
      <c r="MO1306" s="7"/>
      <c r="MQ1306" s="7"/>
      <c r="MS1306" s="7"/>
      <c r="MU1306" s="7"/>
      <c r="MV1306" s="7"/>
      <c r="MX1306" s="7"/>
      <c r="MY1306" s="7"/>
      <c r="MZ1306" s="7"/>
      <c r="NB1306" s="7"/>
      <c r="ND1306" s="7"/>
      <c r="NF1306" s="7"/>
      <c r="NH1306" s="7"/>
      <c r="NJ1306" s="7"/>
      <c r="NL1306" s="7"/>
      <c r="NM1306" s="7"/>
      <c r="NN1306" s="7"/>
      <c r="NO1306" s="7"/>
      <c r="NP1306" s="7"/>
      <c r="NR1306" s="7"/>
      <c r="NT1306" s="7"/>
      <c r="NU1306" s="7"/>
      <c r="NW1306" s="7"/>
      <c r="NY1306" s="7"/>
      <c r="OA1306" s="7"/>
      <c r="OC1306" s="7"/>
      <c r="OE1306" s="7"/>
      <c r="OG1306" s="7"/>
      <c r="OI1306" s="7"/>
      <c r="OK1306" s="7"/>
      <c r="OM1306" s="7"/>
      <c r="OO1306" s="7"/>
      <c r="OQ1306" s="7"/>
      <c r="OS1306" s="7"/>
      <c r="OT1306" s="7"/>
      <c r="OV1306" s="7"/>
      <c r="OX1306" s="7"/>
      <c r="OZ1306" s="7"/>
      <c r="PB1306" s="7"/>
      <c r="PD1306" s="7"/>
      <c r="PF1306" s="7"/>
      <c r="PH1306" s="7"/>
      <c r="PJ1306" s="7"/>
      <c r="PL1306" s="7"/>
      <c r="PN1306" s="7"/>
      <c r="PP1306" s="7"/>
      <c r="PQ1306" s="7"/>
      <c r="PR1306" s="7"/>
      <c r="PS1306" s="7"/>
      <c r="PT1306" s="7"/>
      <c r="PV1306" s="7"/>
      <c r="PX1306" s="7"/>
      <c r="PZ1306" s="7"/>
      <c r="QB1306" s="7"/>
      <c r="QD1306" s="7"/>
      <c r="QF1306" s="7"/>
      <c r="QH1306" s="7"/>
      <c r="QJ1306" s="7"/>
      <c r="QL1306" s="7"/>
      <c r="QN1306" s="7"/>
      <c r="QO1306" s="7"/>
      <c r="QQ1306" s="7"/>
      <c r="QS1306" s="7"/>
      <c r="QU1306" s="7"/>
      <c r="QV1306" s="7"/>
      <c r="QX1306" s="7"/>
      <c r="QZ1306" s="7"/>
      <c r="RB1306" s="7"/>
      <c r="RD1306" s="7"/>
      <c r="RF1306" s="7"/>
      <c r="RH1306" s="7"/>
      <c r="RJ1306" s="7"/>
      <c r="RL1306" s="7"/>
      <c r="RN1306" s="7"/>
      <c r="RP1306" s="7"/>
      <c r="RR1306" s="7"/>
      <c r="RT1306" s="7"/>
      <c r="RV1306" s="7"/>
      <c r="RW1306" s="7"/>
      <c r="RX1306" s="7"/>
      <c r="RZ1306" s="7"/>
      <c r="SB1306" s="7"/>
      <c r="SD1306" s="7"/>
      <c r="SE1306" s="7"/>
      <c r="SF1306" s="7"/>
      <c r="SH1306" s="7"/>
      <c r="SJ1306" s="7"/>
      <c r="SL1306" s="7"/>
      <c r="SN1306" s="7"/>
      <c r="SP1306" s="7"/>
      <c r="SR1306" s="7"/>
      <c r="ST1306" s="7"/>
      <c r="SV1306" s="7"/>
      <c r="SW1306" s="7"/>
      <c r="SY1306" s="7"/>
      <c r="TA1306" s="7"/>
      <c r="TC1306" s="7"/>
      <c r="TE1306" s="7"/>
      <c r="TG1306" s="7"/>
      <c r="TI1306" s="7"/>
      <c r="TK1306" s="7"/>
      <c r="TM1306" s="7"/>
      <c r="TO1306" s="7"/>
      <c r="TQ1306" s="7"/>
      <c r="TS1306" s="7"/>
      <c r="TU1306" s="7"/>
      <c r="TW1306" s="7"/>
      <c r="TY1306" s="7"/>
      <c r="UA1306" s="7"/>
      <c r="UC1306" s="7"/>
      <c r="UE1306" s="7"/>
      <c r="UG1306" s="7"/>
      <c r="UI1306" s="7"/>
      <c r="UK1306" s="7"/>
      <c r="UM1306" s="7"/>
      <c r="UO1306" s="7"/>
      <c r="UQ1306" s="7"/>
      <c r="US1306" s="7"/>
      <c r="UU1306" s="7"/>
      <c r="UW1306" s="7"/>
      <c r="UY1306" s="7"/>
      <c r="VA1306" s="7"/>
      <c r="VC1306" s="7"/>
      <c r="VE1306" s="7"/>
      <c r="VG1306" s="7"/>
      <c r="VI1306" s="7"/>
      <c r="VK1306" s="7"/>
      <c r="VM1306" s="7"/>
      <c r="VO1306" s="7"/>
      <c r="VQ1306" s="7"/>
      <c r="VS1306" s="7"/>
      <c r="VU1306" s="7"/>
      <c r="VW1306" s="7"/>
      <c r="VY1306" s="7"/>
      <c r="WA1306" s="7"/>
      <c r="WC1306" s="7"/>
      <c r="WE1306" s="7"/>
      <c r="WG1306" s="7"/>
      <c r="WI1306" s="7"/>
      <c r="WK1306" s="7"/>
      <c r="WM1306" s="7"/>
      <c r="WO1306" s="7"/>
      <c r="WQ1306" s="7"/>
      <c r="WS1306" s="7"/>
      <c r="WU1306" s="7"/>
      <c r="WW1306" s="7"/>
      <c r="WY1306" s="7"/>
      <c r="XA1306" s="7"/>
      <c r="XC1306" s="7"/>
      <c r="XE1306" s="7"/>
      <c r="XG1306" s="7"/>
      <c r="XI1306" s="7"/>
      <c r="XK1306" s="7"/>
      <c r="XM1306" s="7"/>
      <c r="XO1306" s="7"/>
      <c r="XQ1306" s="7"/>
      <c r="XS1306" s="7"/>
      <c r="XU1306" s="7"/>
      <c r="XW1306" s="7"/>
      <c r="XY1306" s="7"/>
      <c r="YA1306" s="7"/>
      <c r="YC1306" s="7"/>
      <c r="YE1306" s="7"/>
      <c r="YG1306" s="7"/>
      <c r="YI1306" s="7"/>
      <c r="YK1306" s="7"/>
      <c r="YM1306" s="7"/>
    </row>
    <row r="1307" spans="5:663" s="80" customFormat="1" x14ac:dyDescent="0.2">
      <c r="E1307" s="7"/>
      <c r="G1307" s="7"/>
      <c r="I1307" s="7"/>
      <c r="K1307" s="7"/>
      <c r="M1307" s="7"/>
      <c r="O1307" s="7"/>
      <c r="Q1307" s="7"/>
      <c r="S1307" s="7"/>
      <c r="U1307" s="7"/>
      <c r="W1307" s="7"/>
      <c r="Y1307" s="7"/>
      <c r="AA1307" s="7"/>
      <c r="AC1307" s="7"/>
      <c r="AE1307" s="7"/>
      <c r="AG1307" s="7"/>
      <c r="AH1307" s="7"/>
      <c r="AI1307" s="7"/>
      <c r="AJ1307" s="7"/>
      <c r="AK1307" s="7"/>
      <c r="AL1307" s="7"/>
      <c r="AM1307" s="7"/>
      <c r="AO1307" s="7"/>
      <c r="AQ1307" s="7"/>
      <c r="AS1307" s="7"/>
      <c r="AU1307" s="7"/>
      <c r="AW1307" s="7"/>
      <c r="AY1307" s="7"/>
      <c r="BA1307" s="7"/>
      <c r="BC1307" s="7"/>
      <c r="BE1307" s="7"/>
      <c r="BG1307" s="7"/>
      <c r="BI1307" s="7"/>
      <c r="BK1307" s="7"/>
      <c r="BM1307" s="7"/>
      <c r="BO1307" s="7"/>
      <c r="BQ1307" s="7"/>
      <c r="BS1307" s="7"/>
      <c r="BT1307" s="7"/>
      <c r="BU1307" s="7"/>
      <c r="BW1307" s="7"/>
      <c r="BY1307" s="7"/>
      <c r="CA1307" s="7"/>
      <c r="CC1307" s="7"/>
      <c r="CE1307" s="7"/>
      <c r="CG1307" s="7"/>
      <c r="CH1307" s="7"/>
      <c r="CI1307" s="7"/>
      <c r="CJ1307" s="7"/>
      <c r="CL1307" s="7"/>
      <c r="CN1307" s="7"/>
      <c r="CP1307" s="7"/>
      <c r="CR1307" s="7"/>
      <c r="CT1307" s="7"/>
      <c r="CV1307" s="7"/>
      <c r="CW1307" s="7"/>
      <c r="CY1307" s="7"/>
      <c r="DA1307" s="7"/>
      <c r="DC1307" s="7"/>
      <c r="DE1307" s="7"/>
      <c r="DG1307" s="7"/>
      <c r="DI1307" s="7"/>
      <c r="DK1307" s="7"/>
      <c r="DM1307" s="7"/>
      <c r="DO1307" s="7"/>
      <c r="DQ1307" s="7"/>
      <c r="DR1307" s="7"/>
      <c r="DS1307" s="7"/>
      <c r="DT1307" s="7"/>
      <c r="DV1307" s="7"/>
      <c r="DX1307" s="7"/>
      <c r="DY1307" s="7"/>
      <c r="DZ1307" s="7"/>
      <c r="EB1307" s="7"/>
      <c r="ED1307" s="7"/>
      <c r="EF1307" s="7"/>
      <c r="EG1307" s="7"/>
      <c r="EI1307" s="7"/>
      <c r="EJ1307" s="7"/>
      <c r="EL1307" s="7"/>
      <c r="EN1307" s="7"/>
      <c r="EP1307" s="7"/>
      <c r="ER1307" s="7"/>
      <c r="ET1307" s="7"/>
      <c r="EV1307" s="7"/>
      <c r="EX1307" s="7"/>
      <c r="EZ1307" s="7"/>
      <c r="FB1307" s="7"/>
      <c r="FD1307" s="7"/>
      <c r="FE1307" s="7"/>
      <c r="FF1307" s="7"/>
      <c r="FH1307" s="7"/>
      <c r="FJ1307" s="7"/>
      <c r="FL1307" s="7"/>
      <c r="FN1307" s="7"/>
      <c r="FP1307" s="7"/>
      <c r="FR1307" s="7"/>
      <c r="FT1307" s="7"/>
      <c r="FV1307" s="7"/>
      <c r="FW1307" s="7"/>
      <c r="FY1307" s="7"/>
      <c r="GA1307" s="7"/>
      <c r="GC1307" s="7"/>
      <c r="GE1307" s="7"/>
      <c r="GG1307" s="7"/>
      <c r="GI1307" s="7"/>
      <c r="GJ1307" s="7"/>
      <c r="GK1307" s="7"/>
      <c r="GL1307" s="7"/>
      <c r="GM1307" s="7"/>
      <c r="GN1307" s="7"/>
      <c r="GO1307" s="7"/>
      <c r="GP1307" s="7"/>
      <c r="GR1307" s="7"/>
      <c r="GT1307" s="7"/>
      <c r="GV1307" s="7"/>
      <c r="GX1307" s="7"/>
      <c r="GZ1307" s="7"/>
      <c r="HA1307" s="7"/>
      <c r="HC1307" s="7"/>
      <c r="HE1307" s="7"/>
      <c r="HG1307" s="7"/>
      <c r="HI1307" s="7"/>
      <c r="HK1307" s="7"/>
      <c r="HM1307" s="7"/>
      <c r="HO1307" s="7"/>
      <c r="HQ1307" s="7"/>
      <c r="HS1307" s="7"/>
      <c r="HU1307" s="7"/>
      <c r="HW1307" s="7"/>
      <c r="HY1307" s="7"/>
      <c r="IA1307" s="7"/>
      <c r="IC1307" s="7"/>
      <c r="IE1307" s="7"/>
      <c r="IF1307" s="7"/>
      <c r="IG1307" s="7"/>
      <c r="IH1307" s="7"/>
      <c r="IJ1307" s="7"/>
      <c r="IL1307" s="7"/>
      <c r="IN1307" s="7"/>
      <c r="IO1307" s="7"/>
      <c r="IP1307" s="7"/>
      <c r="IR1307" s="7"/>
      <c r="IT1307" s="7"/>
      <c r="IV1307" s="7"/>
      <c r="IX1307" s="7"/>
      <c r="IZ1307" s="7"/>
      <c r="JB1307" s="7"/>
      <c r="JD1307" s="7"/>
      <c r="JF1307" s="7"/>
      <c r="JG1307" s="7"/>
      <c r="JI1307" s="7"/>
      <c r="JK1307" s="7"/>
      <c r="JM1307" s="7"/>
      <c r="JO1307" s="7"/>
      <c r="JP1307" s="7"/>
      <c r="JQ1307" s="7"/>
      <c r="JS1307" s="7"/>
      <c r="JT1307" s="7"/>
      <c r="JU1307" s="7"/>
      <c r="JV1307" s="7"/>
      <c r="JX1307" s="7"/>
      <c r="JZ1307" s="7"/>
      <c r="KB1307" s="7"/>
      <c r="KD1307" s="7"/>
      <c r="KF1307" s="7"/>
      <c r="KH1307" s="7"/>
      <c r="KJ1307" s="7"/>
      <c r="KL1307" s="7"/>
      <c r="KN1307" s="7"/>
      <c r="KO1307" s="7"/>
      <c r="KP1307" s="7"/>
      <c r="KQ1307" s="7"/>
      <c r="KR1307" s="7"/>
      <c r="KT1307" s="7"/>
      <c r="KV1307" s="7"/>
      <c r="KX1307" s="7"/>
      <c r="KZ1307" s="7"/>
      <c r="LB1307" s="7"/>
      <c r="LD1307" s="7"/>
      <c r="LF1307" s="7"/>
      <c r="LH1307" s="7"/>
      <c r="LJ1307" s="7"/>
      <c r="LL1307" s="7"/>
      <c r="LN1307" s="7"/>
      <c r="LP1307" s="7"/>
      <c r="LR1307" s="7"/>
      <c r="LT1307" s="7"/>
      <c r="LV1307" s="7"/>
      <c r="LX1307" s="7"/>
      <c r="LY1307" s="7"/>
      <c r="LZ1307" s="7"/>
      <c r="MA1307" s="7"/>
      <c r="MB1307" s="7"/>
      <c r="MC1307" s="7"/>
      <c r="ME1307" s="7"/>
      <c r="MG1307" s="7"/>
      <c r="MH1307" s="7"/>
      <c r="MJ1307" s="7"/>
      <c r="ML1307" s="7"/>
      <c r="MM1307" s="7"/>
      <c r="MN1307" s="7"/>
      <c r="MO1307" s="7"/>
      <c r="MQ1307" s="7"/>
      <c r="MS1307" s="7"/>
      <c r="MU1307" s="7"/>
      <c r="MV1307" s="7"/>
      <c r="MX1307" s="7"/>
      <c r="MY1307" s="7"/>
      <c r="MZ1307" s="7"/>
      <c r="NB1307" s="7"/>
      <c r="ND1307" s="7"/>
      <c r="NF1307" s="7"/>
      <c r="NH1307" s="7"/>
      <c r="NJ1307" s="7"/>
      <c r="NL1307" s="7"/>
      <c r="NM1307" s="7"/>
      <c r="NN1307" s="7"/>
      <c r="NO1307" s="7"/>
      <c r="NP1307" s="7"/>
      <c r="NR1307" s="7"/>
      <c r="NT1307" s="7"/>
      <c r="NU1307" s="7"/>
      <c r="NW1307" s="7"/>
      <c r="NY1307" s="7"/>
      <c r="OA1307" s="7"/>
      <c r="OC1307" s="7"/>
      <c r="OE1307" s="7"/>
      <c r="OG1307" s="7"/>
      <c r="OI1307" s="7"/>
      <c r="OK1307" s="7"/>
      <c r="OM1307" s="7"/>
      <c r="OO1307" s="7"/>
      <c r="OQ1307" s="7"/>
      <c r="OS1307" s="7"/>
      <c r="OT1307" s="7"/>
      <c r="OV1307" s="7"/>
      <c r="OX1307" s="7"/>
      <c r="OZ1307" s="7"/>
      <c r="PB1307" s="7"/>
      <c r="PD1307" s="7"/>
      <c r="PF1307" s="7"/>
      <c r="PH1307" s="7"/>
      <c r="PJ1307" s="7"/>
      <c r="PL1307" s="7"/>
      <c r="PN1307" s="7"/>
      <c r="PP1307" s="7"/>
      <c r="PQ1307" s="7"/>
      <c r="PR1307" s="7"/>
      <c r="PS1307" s="7"/>
      <c r="PT1307" s="7"/>
      <c r="PV1307" s="7"/>
      <c r="PX1307" s="7"/>
      <c r="PZ1307" s="7"/>
      <c r="QB1307" s="7"/>
      <c r="QD1307" s="7"/>
      <c r="QF1307" s="7"/>
      <c r="QH1307" s="7"/>
      <c r="QJ1307" s="7"/>
      <c r="QL1307" s="7"/>
      <c r="QN1307" s="7"/>
      <c r="QO1307" s="7"/>
      <c r="QQ1307" s="7"/>
      <c r="QS1307" s="7"/>
      <c r="QU1307" s="7"/>
      <c r="QV1307" s="7"/>
      <c r="QX1307" s="7"/>
      <c r="QZ1307" s="7"/>
      <c r="RB1307" s="7"/>
      <c r="RD1307" s="7"/>
      <c r="RF1307" s="7"/>
      <c r="RH1307" s="7"/>
      <c r="RJ1307" s="7"/>
      <c r="RL1307" s="7"/>
      <c r="RN1307" s="7"/>
      <c r="RP1307" s="7"/>
      <c r="RR1307" s="7"/>
      <c r="RT1307" s="7"/>
      <c r="RV1307" s="7"/>
      <c r="RW1307" s="7"/>
      <c r="RX1307" s="7"/>
      <c r="RZ1307" s="7"/>
      <c r="SB1307" s="7"/>
      <c r="SD1307" s="7"/>
      <c r="SE1307" s="7"/>
      <c r="SF1307" s="7"/>
      <c r="SH1307" s="7"/>
      <c r="SJ1307" s="7"/>
      <c r="SL1307" s="7"/>
      <c r="SN1307" s="7"/>
      <c r="SP1307" s="7"/>
      <c r="SR1307" s="7"/>
      <c r="ST1307" s="7"/>
      <c r="SV1307" s="7"/>
      <c r="SW1307" s="7"/>
      <c r="SY1307" s="7"/>
      <c r="TA1307" s="7"/>
      <c r="TC1307" s="7"/>
      <c r="TE1307" s="7"/>
      <c r="TG1307" s="7"/>
      <c r="TI1307" s="7"/>
      <c r="TK1307" s="7"/>
      <c r="TM1307" s="7"/>
      <c r="TO1307" s="7"/>
      <c r="TQ1307" s="7"/>
      <c r="TS1307" s="7"/>
      <c r="TU1307" s="7"/>
      <c r="TW1307" s="7"/>
      <c r="TY1307" s="7"/>
      <c r="UA1307" s="7"/>
      <c r="UC1307" s="7"/>
      <c r="UE1307" s="7"/>
      <c r="UG1307" s="7"/>
      <c r="UI1307" s="7"/>
      <c r="UK1307" s="7"/>
      <c r="UM1307" s="7"/>
      <c r="UO1307" s="7"/>
      <c r="UQ1307" s="7"/>
      <c r="US1307" s="7"/>
      <c r="UU1307" s="7"/>
      <c r="UW1307" s="7"/>
      <c r="UY1307" s="7"/>
      <c r="VA1307" s="7"/>
      <c r="VC1307" s="7"/>
      <c r="VE1307" s="7"/>
      <c r="VG1307" s="7"/>
      <c r="VI1307" s="7"/>
      <c r="VK1307" s="7"/>
      <c r="VM1307" s="7"/>
      <c r="VO1307" s="7"/>
      <c r="VQ1307" s="7"/>
      <c r="VS1307" s="7"/>
      <c r="VU1307" s="7"/>
      <c r="VW1307" s="7"/>
      <c r="VY1307" s="7"/>
      <c r="WA1307" s="7"/>
      <c r="WC1307" s="7"/>
      <c r="WE1307" s="7"/>
      <c r="WG1307" s="7"/>
      <c r="WI1307" s="7"/>
      <c r="WK1307" s="7"/>
      <c r="WM1307" s="7"/>
      <c r="WO1307" s="7"/>
      <c r="WQ1307" s="7"/>
      <c r="WS1307" s="7"/>
      <c r="WU1307" s="7"/>
      <c r="WW1307" s="7"/>
      <c r="WY1307" s="7"/>
      <c r="XA1307" s="7"/>
      <c r="XC1307" s="7"/>
      <c r="XE1307" s="7"/>
      <c r="XG1307" s="7"/>
      <c r="XI1307" s="7"/>
      <c r="XK1307" s="7"/>
      <c r="XM1307" s="7"/>
      <c r="XO1307" s="7"/>
      <c r="XQ1307" s="7"/>
      <c r="XS1307" s="7"/>
      <c r="XU1307" s="7"/>
      <c r="XW1307" s="7"/>
      <c r="XY1307" s="7"/>
      <c r="YA1307" s="7"/>
      <c r="YC1307" s="7"/>
      <c r="YE1307" s="7"/>
      <c r="YG1307" s="7"/>
      <c r="YI1307" s="7"/>
      <c r="YK1307" s="7"/>
      <c r="YM1307" s="7"/>
    </row>
    <row r="1308" spans="5:663" s="80" customFormat="1" x14ac:dyDescent="0.2">
      <c r="E1308" s="7"/>
      <c r="G1308" s="7"/>
      <c r="I1308" s="7"/>
      <c r="K1308" s="7"/>
      <c r="M1308" s="7"/>
      <c r="O1308" s="7"/>
      <c r="Q1308" s="7"/>
      <c r="S1308" s="7"/>
      <c r="U1308" s="7"/>
      <c r="W1308" s="7"/>
      <c r="Y1308" s="7"/>
      <c r="AA1308" s="7"/>
      <c r="AC1308" s="7"/>
      <c r="AE1308" s="7"/>
      <c r="AG1308" s="7"/>
      <c r="AH1308" s="7"/>
      <c r="AI1308" s="7"/>
      <c r="AJ1308" s="7"/>
      <c r="AK1308" s="7"/>
      <c r="AL1308" s="7"/>
      <c r="AM1308" s="7"/>
      <c r="AO1308" s="7"/>
      <c r="AQ1308" s="7"/>
      <c r="AS1308" s="7"/>
      <c r="AU1308" s="7"/>
      <c r="AW1308" s="7"/>
      <c r="AY1308" s="7"/>
      <c r="BA1308" s="7"/>
      <c r="BC1308" s="7"/>
      <c r="BE1308" s="7"/>
      <c r="BG1308" s="7"/>
      <c r="BI1308" s="7"/>
      <c r="BK1308" s="7"/>
      <c r="BM1308" s="7"/>
      <c r="BO1308" s="7"/>
      <c r="BQ1308" s="7"/>
      <c r="BS1308" s="7"/>
      <c r="BT1308" s="7"/>
      <c r="BU1308" s="7"/>
      <c r="BW1308" s="7"/>
      <c r="BY1308" s="7"/>
      <c r="CA1308" s="7"/>
      <c r="CC1308" s="7"/>
      <c r="CE1308" s="7"/>
      <c r="CG1308" s="7"/>
      <c r="CH1308" s="7"/>
      <c r="CI1308" s="7"/>
      <c r="CJ1308" s="7"/>
      <c r="CL1308" s="7"/>
      <c r="CN1308" s="7"/>
      <c r="CP1308" s="7"/>
      <c r="CR1308" s="7"/>
      <c r="CT1308" s="7"/>
      <c r="CV1308" s="7"/>
      <c r="CW1308" s="7"/>
      <c r="CY1308" s="7"/>
      <c r="DA1308" s="7"/>
      <c r="DC1308" s="7"/>
      <c r="DE1308" s="7"/>
      <c r="DG1308" s="7"/>
      <c r="DI1308" s="7"/>
      <c r="DK1308" s="7"/>
      <c r="DM1308" s="7"/>
      <c r="DO1308" s="7"/>
      <c r="DQ1308" s="7"/>
      <c r="DR1308" s="7"/>
      <c r="DS1308" s="7"/>
      <c r="DT1308" s="7"/>
      <c r="DV1308" s="7"/>
      <c r="DX1308" s="7"/>
      <c r="DY1308" s="7"/>
      <c r="DZ1308" s="7"/>
      <c r="EB1308" s="7"/>
      <c r="ED1308" s="7"/>
      <c r="EF1308" s="7"/>
      <c r="EG1308" s="7"/>
      <c r="EI1308" s="7"/>
      <c r="EJ1308" s="7"/>
      <c r="EL1308" s="7"/>
      <c r="EN1308" s="7"/>
      <c r="EP1308" s="7"/>
      <c r="ER1308" s="7"/>
      <c r="ET1308" s="7"/>
      <c r="EV1308" s="7"/>
      <c r="EX1308" s="7"/>
      <c r="EZ1308" s="7"/>
      <c r="FB1308" s="7"/>
      <c r="FD1308" s="7"/>
      <c r="FE1308" s="7"/>
      <c r="FF1308" s="7"/>
      <c r="FH1308" s="7"/>
      <c r="FJ1308" s="7"/>
      <c r="FL1308" s="7"/>
      <c r="FN1308" s="7"/>
      <c r="FP1308" s="7"/>
      <c r="FR1308" s="7"/>
      <c r="FT1308" s="7"/>
      <c r="FV1308" s="7"/>
      <c r="FW1308" s="7"/>
      <c r="FY1308" s="7"/>
      <c r="GA1308" s="7"/>
      <c r="GC1308" s="7"/>
      <c r="GE1308" s="7"/>
      <c r="GG1308" s="7"/>
      <c r="GI1308" s="7"/>
      <c r="GJ1308" s="7"/>
      <c r="GK1308" s="7"/>
      <c r="GL1308" s="7"/>
      <c r="GM1308" s="7"/>
      <c r="GN1308" s="7"/>
      <c r="GO1308" s="7"/>
      <c r="GP1308" s="7"/>
      <c r="GR1308" s="7"/>
      <c r="GT1308" s="7"/>
      <c r="GV1308" s="7"/>
      <c r="GX1308" s="7"/>
      <c r="GZ1308" s="7"/>
      <c r="HA1308" s="7"/>
      <c r="HC1308" s="7"/>
      <c r="HE1308" s="7"/>
      <c r="HG1308" s="7"/>
      <c r="HI1308" s="7"/>
      <c r="HK1308" s="7"/>
      <c r="HM1308" s="7"/>
      <c r="HO1308" s="7"/>
      <c r="HQ1308" s="7"/>
      <c r="HS1308" s="7"/>
      <c r="HU1308" s="7"/>
      <c r="HW1308" s="7"/>
      <c r="HY1308" s="7"/>
      <c r="IA1308" s="7"/>
      <c r="IC1308" s="7"/>
      <c r="IE1308" s="7"/>
      <c r="IF1308" s="7"/>
      <c r="IG1308" s="7"/>
      <c r="IH1308" s="7"/>
      <c r="IJ1308" s="7"/>
      <c r="IL1308" s="7"/>
      <c r="IN1308" s="7"/>
      <c r="IO1308" s="7"/>
      <c r="IP1308" s="7"/>
      <c r="IR1308" s="7"/>
      <c r="IT1308" s="7"/>
      <c r="IV1308" s="7"/>
      <c r="IX1308" s="7"/>
      <c r="IZ1308" s="7"/>
      <c r="JB1308" s="7"/>
      <c r="JD1308" s="7"/>
      <c r="JF1308" s="7"/>
      <c r="JG1308" s="7"/>
      <c r="JI1308" s="7"/>
      <c r="JK1308" s="7"/>
      <c r="JM1308" s="7"/>
      <c r="JO1308" s="7"/>
      <c r="JP1308" s="7"/>
      <c r="JQ1308" s="7"/>
      <c r="JS1308" s="7"/>
      <c r="JT1308" s="7"/>
      <c r="JU1308" s="7"/>
      <c r="JV1308" s="7"/>
      <c r="JX1308" s="7"/>
      <c r="JZ1308" s="7"/>
      <c r="KB1308" s="7"/>
      <c r="KD1308" s="7"/>
      <c r="KF1308" s="7"/>
      <c r="KH1308" s="7"/>
      <c r="KJ1308" s="7"/>
      <c r="KL1308" s="7"/>
      <c r="KN1308" s="7"/>
      <c r="KO1308" s="7"/>
      <c r="KP1308" s="7"/>
      <c r="KQ1308" s="7"/>
      <c r="KR1308" s="7"/>
      <c r="KT1308" s="7"/>
      <c r="KV1308" s="7"/>
      <c r="KX1308" s="7"/>
      <c r="KZ1308" s="7"/>
      <c r="LB1308" s="7"/>
      <c r="LD1308" s="7"/>
      <c r="LF1308" s="7"/>
      <c r="LH1308" s="7"/>
      <c r="LJ1308" s="7"/>
      <c r="LL1308" s="7"/>
      <c r="LN1308" s="7"/>
      <c r="LP1308" s="7"/>
      <c r="LR1308" s="7"/>
      <c r="LT1308" s="7"/>
      <c r="LV1308" s="7"/>
      <c r="LX1308" s="7"/>
      <c r="LY1308" s="7"/>
      <c r="LZ1308" s="7"/>
      <c r="MA1308" s="7"/>
      <c r="MB1308" s="7"/>
      <c r="MC1308" s="7"/>
      <c r="ME1308" s="7"/>
      <c r="MG1308" s="7"/>
      <c r="MH1308" s="7"/>
      <c r="MJ1308" s="7"/>
      <c r="ML1308" s="7"/>
      <c r="MM1308" s="7"/>
      <c r="MN1308" s="7"/>
      <c r="MO1308" s="7"/>
      <c r="MQ1308" s="7"/>
      <c r="MS1308" s="7"/>
      <c r="MU1308" s="7"/>
      <c r="MV1308" s="7"/>
      <c r="MX1308" s="7"/>
      <c r="MY1308" s="7"/>
      <c r="MZ1308" s="7"/>
      <c r="NB1308" s="7"/>
      <c r="ND1308" s="7"/>
      <c r="NF1308" s="7"/>
      <c r="NH1308" s="7"/>
      <c r="NJ1308" s="7"/>
      <c r="NL1308" s="7"/>
      <c r="NM1308" s="7"/>
      <c r="NN1308" s="7"/>
      <c r="NO1308" s="7"/>
      <c r="NP1308" s="7"/>
      <c r="NR1308" s="7"/>
      <c r="NT1308" s="7"/>
      <c r="NU1308" s="7"/>
      <c r="NW1308" s="7"/>
      <c r="NY1308" s="7"/>
      <c r="OA1308" s="7"/>
      <c r="OC1308" s="7"/>
      <c r="OE1308" s="7"/>
      <c r="OG1308" s="7"/>
      <c r="OI1308" s="7"/>
      <c r="OK1308" s="7"/>
      <c r="OM1308" s="7"/>
      <c r="OO1308" s="7"/>
      <c r="OQ1308" s="7"/>
      <c r="OS1308" s="7"/>
      <c r="OT1308" s="7"/>
      <c r="OV1308" s="7"/>
      <c r="OX1308" s="7"/>
      <c r="OZ1308" s="7"/>
      <c r="PB1308" s="7"/>
      <c r="PD1308" s="7"/>
      <c r="PF1308" s="7"/>
      <c r="PH1308" s="7"/>
      <c r="PJ1308" s="7"/>
      <c r="PL1308" s="7"/>
      <c r="PN1308" s="7"/>
      <c r="PP1308" s="7"/>
      <c r="PQ1308" s="7"/>
      <c r="PR1308" s="7"/>
      <c r="PS1308" s="7"/>
      <c r="PT1308" s="7"/>
      <c r="PV1308" s="7"/>
      <c r="PX1308" s="7"/>
      <c r="PZ1308" s="7"/>
      <c r="QB1308" s="7"/>
      <c r="QD1308" s="7"/>
      <c r="QF1308" s="7"/>
      <c r="QH1308" s="7"/>
      <c r="QJ1308" s="7"/>
      <c r="QL1308" s="7"/>
      <c r="QN1308" s="7"/>
      <c r="QO1308" s="7"/>
      <c r="QQ1308" s="7"/>
      <c r="QS1308" s="7"/>
      <c r="QU1308" s="7"/>
      <c r="QV1308" s="7"/>
      <c r="QX1308" s="7"/>
      <c r="QZ1308" s="7"/>
      <c r="RB1308" s="7"/>
      <c r="RD1308" s="7"/>
      <c r="RF1308" s="7"/>
      <c r="RH1308" s="7"/>
      <c r="RJ1308" s="7"/>
      <c r="RL1308" s="7"/>
      <c r="RN1308" s="7"/>
      <c r="RP1308" s="7"/>
      <c r="RR1308" s="7"/>
      <c r="RT1308" s="7"/>
      <c r="RV1308" s="7"/>
      <c r="RW1308" s="7"/>
      <c r="RX1308" s="7"/>
      <c r="RZ1308" s="7"/>
      <c r="SB1308" s="7"/>
      <c r="SD1308" s="7"/>
      <c r="SE1308" s="7"/>
      <c r="SF1308" s="7"/>
      <c r="SH1308" s="7"/>
      <c r="SJ1308" s="7"/>
      <c r="SL1308" s="7"/>
      <c r="SN1308" s="7"/>
      <c r="SP1308" s="7"/>
      <c r="SR1308" s="7"/>
      <c r="ST1308" s="7"/>
      <c r="SV1308" s="7"/>
      <c r="SW1308" s="7"/>
      <c r="SY1308" s="7"/>
      <c r="TA1308" s="7"/>
      <c r="TC1308" s="7"/>
      <c r="TE1308" s="7"/>
      <c r="TG1308" s="7"/>
      <c r="TI1308" s="7"/>
      <c r="TK1308" s="7"/>
      <c r="TM1308" s="7"/>
      <c r="TO1308" s="7"/>
      <c r="TQ1308" s="7"/>
      <c r="TS1308" s="7"/>
      <c r="TU1308" s="7"/>
      <c r="TW1308" s="7"/>
      <c r="TY1308" s="7"/>
      <c r="UA1308" s="7"/>
      <c r="UC1308" s="7"/>
      <c r="UE1308" s="7"/>
      <c r="UG1308" s="7"/>
      <c r="UI1308" s="7"/>
      <c r="UK1308" s="7"/>
      <c r="UM1308" s="7"/>
      <c r="UO1308" s="7"/>
      <c r="UQ1308" s="7"/>
      <c r="US1308" s="7"/>
      <c r="UU1308" s="7"/>
      <c r="UW1308" s="7"/>
      <c r="UY1308" s="7"/>
      <c r="VA1308" s="7"/>
      <c r="VC1308" s="7"/>
      <c r="VE1308" s="7"/>
      <c r="VG1308" s="7"/>
      <c r="VI1308" s="7"/>
      <c r="VK1308" s="7"/>
      <c r="VM1308" s="7"/>
      <c r="VO1308" s="7"/>
      <c r="VQ1308" s="7"/>
      <c r="VS1308" s="7"/>
      <c r="VU1308" s="7"/>
      <c r="VW1308" s="7"/>
      <c r="VY1308" s="7"/>
      <c r="WA1308" s="7"/>
      <c r="WC1308" s="7"/>
      <c r="WE1308" s="7"/>
      <c r="WG1308" s="7"/>
      <c r="WI1308" s="7"/>
      <c r="WK1308" s="7"/>
      <c r="WM1308" s="7"/>
      <c r="WO1308" s="7"/>
      <c r="WQ1308" s="7"/>
      <c r="WS1308" s="7"/>
      <c r="WU1308" s="7"/>
      <c r="WW1308" s="7"/>
      <c r="WY1308" s="7"/>
      <c r="XA1308" s="7"/>
      <c r="XC1308" s="7"/>
      <c r="XE1308" s="7"/>
      <c r="XG1308" s="7"/>
      <c r="XI1308" s="7"/>
      <c r="XK1308" s="7"/>
      <c r="XM1308" s="7"/>
      <c r="XO1308" s="7"/>
      <c r="XQ1308" s="7"/>
      <c r="XS1308" s="7"/>
      <c r="XU1308" s="7"/>
      <c r="XW1308" s="7"/>
      <c r="XY1308" s="7"/>
      <c r="YA1308" s="7"/>
      <c r="YC1308" s="7"/>
      <c r="YE1308" s="7"/>
      <c r="YG1308" s="7"/>
      <c r="YI1308" s="7"/>
      <c r="YK1308" s="7"/>
      <c r="YM1308" s="7"/>
    </row>
    <row r="1309" spans="5:663" s="80" customFormat="1" x14ac:dyDescent="0.2">
      <c r="E1309" s="7"/>
      <c r="G1309" s="7"/>
      <c r="I1309" s="7"/>
      <c r="K1309" s="7"/>
      <c r="M1309" s="7"/>
      <c r="O1309" s="7"/>
      <c r="Q1309" s="7"/>
      <c r="S1309" s="7"/>
      <c r="U1309" s="7"/>
      <c r="W1309" s="7"/>
      <c r="Y1309" s="7"/>
      <c r="AA1309" s="7"/>
      <c r="AC1309" s="7"/>
      <c r="AE1309" s="7"/>
      <c r="AG1309" s="7"/>
      <c r="AH1309" s="7"/>
      <c r="AI1309" s="7"/>
      <c r="AJ1309" s="7"/>
      <c r="AK1309" s="7"/>
      <c r="AL1309" s="7"/>
      <c r="AM1309" s="7"/>
      <c r="AO1309" s="7"/>
      <c r="AQ1309" s="7"/>
      <c r="AS1309" s="7"/>
      <c r="AU1309" s="7"/>
      <c r="AW1309" s="7"/>
      <c r="AY1309" s="7"/>
      <c r="BA1309" s="7"/>
      <c r="BC1309" s="7"/>
      <c r="BE1309" s="7"/>
      <c r="BG1309" s="7"/>
      <c r="BI1309" s="7"/>
      <c r="BK1309" s="7"/>
      <c r="BM1309" s="7"/>
      <c r="BO1309" s="7"/>
      <c r="BQ1309" s="7"/>
      <c r="BS1309" s="7"/>
      <c r="BT1309" s="7"/>
      <c r="BU1309" s="7"/>
      <c r="BW1309" s="7"/>
      <c r="BY1309" s="7"/>
      <c r="CA1309" s="7"/>
      <c r="CC1309" s="7"/>
      <c r="CE1309" s="7"/>
      <c r="CG1309" s="7"/>
      <c r="CH1309" s="7"/>
      <c r="CI1309" s="7"/>
      <c r="CJ1309" s="7"/>
      <c r="CL1309" s="7"/>
      <c r="CN1309" s="7"/>
      <c r="CP1309" s="7"/>
      <c r="CR1309" s="7"/>
      <c r="CT1309" s="7"/>
      <c r="CV1309" s="7"/>
      <c r="CW1309" s="7"/>
      <c r="CY1309" s="7"/>
      <c r="DA1309" s="7"/>
      <c r="DC1309" s="7"/>
      <c r="DE1309" s="7"/>
      <c r="DG1309" s="7"/>
      <c r="DI1309" s="7"/>
      <c r="DK1309" s="7"/>
      <c r="DM1309" s="7"/>
      <c r="DO1309" s="7"/>
      <c r="DQ1309" s="7"/>
      <c r="DR1309" s="7"/>
      <c r="DS1309" s="7"/>
      <c r="DT1309" s="7"/>
      <c r="DV1309" s="7"/>
      <c r="DX1309" s="7"/>
      <c r="DY1309" s="7"/>
      <c r="DZ1309" s="7"/>
      <c r="EB1309" s="7"/>
      <c r="ED1309" s="7"/>
      <c r="EF1309" s="7"/>
      <c r="EG1309" s="7"/>
      <c r="EI1309" s="7"/>
      <c r="EJ1309" s="7"/>
      <c r="EL1309" s="7"/>
      <c r="EN1309" s="7"/>
      <c r="EP1309" s="7"/>
      <c r="ER1309" s="7"/>
      <c r="ET1309" s="7"/>
      <c r="EV1309" s="7"/>
      <c r="EX1309" s="7"/>
      <c r="EZ1309" s="7"/>
      <c r="FB1309" s="7"/>
      <c r="FD1309" s="7"/>
      <c r="FE1309" s="7"/>
      <c r="FF1309" s="7"/>
      <c r="FH1309" s="7"/>
      <c r="FJ1309" s="7"/>
      <c r="FL1309" s="7"/>
      <c r="FN1309" s="7"/>
      <c r="FP1309" s="7"/>
      <c r="FR1309" s="7"/>
      <c r="FT1309" s="7"/>
      <c r="FV1309" s="7"/>
      <c r="FW1309" s="7"/>
      <c r="FY1309" s="7"/>
      <c r="GA1309" s="7"/>
      <c r="GC1309" s="7"/>
      <c r="GE1309" s="7"/>
      <c r="GG1309" s="7"/>
      <c r="GI1309" s="7"/>
      <c r="GJ1309" s="7"/>
      <c r="GK1309" s="7"/>
      <c r="GL1309" s="7"/>
      <c r="GM1309" s="7"/>
      <c r="GN1309" s="7"/>
      <c r="GO1309" s="7"/>
      <c r="GP1309" s="7"/>
      <c r="GR1309" s="7"/>
      <c r="GT1309" s="7"/>
      <c r="GV1309" s="7"/>
      <c r="GX1309" s="7"/>
      <c r="GZ1309" s="7"/>
      <c r="HA1309" s="7"/>
      <c r="HC1309" s="7"/>
      <c r="HE1309" s="7"/>
      <c r="HG1309" s="7"/>
      <c r="HI1309" s="7"/>
      <c r="HK1309" s="7"/>
      <c r="HM1309" s="7"/>
      <c r="HO1309" s="7"/>
      <c r="HQ1309" s="7"/>
      <c r="HS1309" s="7"/>
      <c r="HU1309" s="7"/>
      <c r="HW1309" s="7"/>
      <c r="HY1309" s="7"/>
      <c r="IA1309" s="7"/>
      <c r="IC1309" s="7"/>
      <c r="IE1309" s="7"/>
      <c r="IF1309" s="7"/>
      <c r="IG1309" s="7"/>
      <c r="IH1309" s="7"/>
      <c r="IJ1309" s="7"/>
      <c r="IL1309" s="7"/>
      <c r="IN1309" s="7"/>
      <c r="IO1309" s="7"/>
      <c r="IP1309" s="7"/>
      <c r="IR1309" s="7"/>
      <c r="IT1309" s="7"/>
      <c r="IV1309" s="7"/>
      <c r="IX1309" s="7"/>
      <c r="IZ1309" s="7"/>
      <c r="JB1309" s="7"/>
      <c r="JD1309" s="7"/>
      <c r="JF1309" s="7"/>
      <c r="JG1309" s="7"/>
      <c r="JI1309" s="7"/>
      <c r="JK1309" s="7"/>
      <c r="JM1309" s="7"/>
      <c r="JO1309" s="7"/>
      <c r="JP1309" s="7"/>
      <c r="JQ1309" s="7"/>
      <c r="JS1309" s="7"/>
      <c r="JT1309" s="7"/>
      <c r="JU1309" s="7"/>
      <c r="JV1309" s="7"/>
      <c r="JX1309" s="7"/>
      <c r="JZ1309" s="7"/>
      <c r="KB1309" s="7"/>
      <c r="KD1309" s="7"/>
      <c r="KF1309" s="7"/>
      <c r="KH1309" s="7"/>
      <c r="KJ1309" s="7"/>
      <c r="KL1309" s="7"/>
      <c r="KN1309" s="7"/>
      <c r="KO1309" s="7"/>
      <c r="KP1309" s="7"/>
      <c r="KQ1309" s="7"/>
      <c r="KR1309" s="7"/>
      <c r="KT1309" s="7"/>
      <c r="KV1309" s="7"/>
      <c r="KX1309" s="7"/>
      <c r="KZ1309" s="7"/>
      <c r="LB1309" s="7"/>
      <c r="LD1309" s="7"/>
      <c r="LF1309" s="7"/>
      <c r="LH1309" s="7"/>
      <c r="LJ1309" s="7"/>
      <c r="LL1309" s="7"/>
      <c r="LN1309" s="7"/>
      <c r="LP1309" s="7"/>
      <c r="LR1309" s="7"/>
      <c r="LT1309" s="7"/>
      <c r="LV1309" s="7"/>
      <c r="LX1309" s="7"/>
      <c r="LY1309" s="7"/>
      <c r="LZ1309" s="7"/>
      <c r="MA1309" s="7"/>
      <c r="MB1309" s="7"/>
      <c r="MC1309" s="7"/>
      <c r="ME1309" s="7"/>
      <c r="MG1309" s="7"/>
      <c r="MH1309" s="7"/>
      <c r="MJ1309" s="7"/>
      <c r="ML1309" s="7"/>
      <c r="MM1309" s="7"/>
      <c r="MN1309" s="7"/>
      <c r="MO1309" s="7"/>
      <c r="MQ1309" s="7"/>
      <c r="MS1309" s="7"/>
      <c r="MU1309" s="7"/>
      <c r="MV1309" s="7"/>
      <c r="MX1309" s="7"/>
      <c r="MY1309" s="7"/>
      <c r="MZ1309" s="7"/>
      <c r="NB1309" s="7"/>
      <c r="ND1309" s="7"/>
      <c r="NF1309" s="7"/>
      <c r="NH1309" s="7"/>
      <c r="NJ1309" s="7"/>
      <c r="NL1309" s="7"/>
      <c r="NM1309" s="7"/>
      <c r="NN1309" s="7"/>
      <c r="NO1309" s="7"/>
      <c r="NP1309" s="7"/>
      <c r="NR1309" s="7"/>
      <c r="NT1309" s="7"/>
      <c r="NU1309" s="7"/>
      <c r="NW1309" s="7"/>
      <c r="NY1309" s="7"/>
      <c r="OA1309" s="7"/>
      <c r="OC1309" s="7"/>
      <c r="OE1309" s="7"/>
      <c r="OG1309" s="7"/>
      <c r="OI1309" s="7"/>
      <c r="OK1309" s="7"/>
      <c r="OM1309" s="7"/>
      <c r="OO1309" s="7"/>
      <c r="OQ1309" s="7"/>
      <c r="OS1309" s="7"/>
      <c r="OT1309" s="7"/>
      <c r="OV1309" s="7"/>
      <c r="OX1309" s="7"/>
      <c r="OZ1309" s="7"/>
      <c r="PB1309" s="7"/>
      <c r="PD1309" s="7"/>
      <c r="PF1309" s="7"/>
      <c r="PH1309" s="7"/>
      <c r="PJ1309" s="7"/>
      <c r="PL1309" s="7"/>
      <c r="PN1309" s="7"/>
      <c r="PP1309" s="7"/>
      <c r="PQ1309" s="7"/>
      <c r="PR1309" s="7"/>
      <c r="PS1309" s="7"/>
      <c r="PT1309" s="7"/>
      <c r="PV1309" s="7"/>
      <c r="PX1309" s="7"/>
      <c r="PZ1309" s="7"/>
      <c r="QB1309" s="7"/>
      <c r="QD1309" s="7"/>
      <c r="QF1309" s="7"/>
      <c r="QH1309" s="7"/>
      <c r="QJ1309" s="7"/>
      <c r="QL1309" s="7"/>
      <c r="QN1309" s="7"/>
      <c r="QO1309" s="7"/>
      <c r="QQ1309" s="7"/>
      <c r="QS1309" s="7"/>
      <c r="QU1309" s="7"/>
      <c r="QV1309" s="7"/>
      <c r="QX1309" s="7"/>
      <c r="QZ1309" s="7"/>
      <c r="RB1309" s="7"/>
      <c r="RD1309" s="7"/>
      <c r="RF1309" s="7"/>
      <c r="RH1309" s="7"/>
      <c r="RJ1309" s="7"/>
      <c r="RL1309" s="7"/>
      <c r="RN1309" s="7"/>
      <c r="RP1309" s="7"/>
      <c r="RR1309" s="7"/>
      <c r="RT1309" s="7"/>
      <c r="RV1309" s="7"/>
      <c r="RW1309" s="7"/>
      <c r="RX1309" s="7"/>
      <c r="RZ1309" s="7"/>
      <c r="SB1309" s="7"/>
      <c r="SD1309" s="7"/>
      <c r="SE1309" s="7"/>
      <c r="SF1309" s="7"/>
      <c r="SH1309" s="7"/>
      <c r="SJ1309" s="7"/>
      <c r="SL1309" s="7"/>
      <c r="SN1309" s="7"/>
      <c r="SP1309" s="7"/>
      <c r="SR1309" s="7"/>
      <c r="ST1309" s="7"/>
      <c r="SV1309" s="7"/>
      <c r="SW1309" s="7"/>
      <c r="SY1309" s="7"/>
      <c r="TA1309" s="7"/>
      <c r="TC1309" s="7"/>
      <c r="TE1309" s="7"/>
      <c r="TG1309" s="7"/>
      <c r="TI1309" s="7"/>
      <c r="TK1309" s="7"/>
      <c r="TM1309" s="7"/>
      <c r="TO1309" s="7"/>
      <c r="TQ1309" s="7"/>
      <c r="TS1309" s="7"/>
      <c r="TU1309" s="7"/>
      <c r="TW1309" s="7"/>
      <c r="TY1309" s="7"/>
      <c r="UA1309" s="7"/>
      <c r="UC1309" s="7"/>
      <c r="UE1309" s="7"/>
      <c r="UG1309" s="7"/>
      <c r="UI1309" s="7"/>
      <c r="UK1309" s="7"/>
      <c r="UM1309" s="7"/>
      <c r="UO1309" s="7"/>
      <c r="UQ1309" s="7"/>
      <c r="US1309" s="7"/>
      <c r="UU1309" s="7"/>
      <c r="UW1309" s="7"/>
      <c r="UY1309" s="7"/>
      <c r="VA1309" s="7"/>
      <c r="VC1309" s="7"/>
      <c r="VE1309" s="7"/>
      <c r="VG1309" s="7"/>
      <c r="VI1309" s="7"/>
      <c r="VK1309" s="7"/>
      <c r="VM1309" s="7"/>
      <c r="VO1309" s="7"/>
      <c r="VQ1309" s="7"/>
      <c r="VS1309" s="7"/>
      <c r="VU1309" s="7"/>
      <c r="VW1309" s="7"/>
      <c r="VY1309" s="7"/>
      <c r="WA1309" s="7"/>
      <c r="WC1309" s="7"/>
      <c r="WE1309" s="7"/>
      <c r="WG1309" s="7"/>
      <c r="WI1309" s="7"/>
      <c r="WK1309" s="7"/>
      <c r="WM1309" s="7"/>
      <c r="WO1309" s="7"/>
      <c r="WQ1309" s="7"/>
      <c r="WS1309" s="7"/>
      <c r="WU1309" s="7"/>
      <c r="WW1309" s="7"/>
      <c r="WY1309" s="7"/>
      <c r="XA1309" s="7"/>
      <c r="XC1309" s="7"/>
      <c r="XE1309" s="7"/>
      <c r="XG1309" s="7"/>
      <c r="XI1309" s="7"/>
      <c r="XK1309" s="7"/>
      <c r="XM1309" s="7"/>
      <c r="XO1309" s="7"/>
      <c r="XQ1309" s="7"/>
      <c r="XS1309" s="7"/>
      <c r="XU1309" s="7"/>
      <c r="XW1309" s="7"/>
      <c r="XY1309" s="7"/>
      <c r="YA1309" s="7"/>
      <c r="YC1309" s="7"/>
      <c r="YE1309" s="7"/>
      <c r="YG1309" s="7"/>
      <c r="YI1309" s="7"/>
      <c r="YK1309" s="7"/>
      <c r="YM1309" s="7"/>
    </row>
    <row r="1310" spans="5:663" s="80" customFormat="1" x14ac:dyDescent="0.2">
      <c r="E1310" s="7"/>
      <c r="G1310" s="7"/>
      <c r="I1310" s="7"/>
      <c r="K1310" s="7"/>
      <c r="M1310" s="7"/>
      <c r="O1310" s="7"/>
      <c r="Q1310" s="7"/>
      <c r="S1310" s="7"/>
      <c r="U1310" s="7"/>
      <c r="W1310" s="7"/>
      <c r="Y1310" s="7"/>
      <c r="AA1310" s="7"/>
      <c r="AC1310" s="7"/>
      <c r="AE1310" s="7"/>
      <c r="AG1310" s="7"/>
      <c r="AH1310" s="7"/>
      <c r="AI1310" s="7"/>
      <c r="AJ1310" s="7"/>
      <c r="AK1310" s="7"/>
      <c r="AL1310" s="7"/>
      <c r="AM1310" s="7"/>
      <c r="AO1310" s="7"/>
      <c r="AQ1310" s="7"/>
      <c r="AS1310" s="7"/>
      <c r="AU1310" s="7"/>
      <c r="AW1310" s="7"/>
      <c r="AY1310" s="7"/>
      <c r="BA1310" s="7"/>
      <c r="BC1310" s="7"/>
      <c r="BE1310" s="7"/>
      <c r="BG1310" s="7"/>
      <c r="BI1310" s="7"/>
      <c r="BK1310" s="7"/>
      <c r="BM1310" s="7"/>
      <c r="BO1310" s="7"/>
      <c r="BQ1310" s="7"/>
      <c r="BS1310" s="7"/>
      <c r="BT1310" s="7"/>
      <c r="BU1310" s="7"/>
      <c r="BW1310" s="7"/>
      <c r="BY1310" s="7"/>
      <c r="CA1310" s="7"/>
      <c r="CC1310" s="7"/>
      <c r="CE1310" s="7"/>
      <c r="CG1310" s="7"/>
      <c r="CH1310" s="7"/>
      <c r="CI1310" s="7"/>
      <c r="CJ1310" s="7"/>
      <c r="CL1310" s="7"/>
      <c r="CN1310" s="7"/>
      <c r="CP1310" s="7"/>
      <c r="CR1310" s="7"/>
      <c r="CT1310" s="7"/>
      <c r="CV1310" s="7"/>
      <c r="CW1310" s="7"/>
      <c r="CY1310" s="7"/>
      <c r="DA1310" s="7"/>
      <c r="DC1310" s="7"/>
      <c r="DE1310" s="7"/>
      <c r="DG1310" s="7"/>
      <c r="DI1310" s="7"/>
      <c r="DK1310" s="7"/>
      <c r="DM1310" s="7"/>
      <c r="DO1310" s="7"/>
      <c r="DQ1310" s="7"/>
      <c r="DR1310" s="7"/>
      <c r="DS1310" s="7"/>
      <c r="DT1310" s="7"/>
      <c r="DV1310" s="7"/>
      <c r="DX1310" s="7"/>
      <c r="DY1310" s="7"/>
      <c r="DZ1310" s="7"/>
      <c r="EB1310" s="7"/>
      <c r="ED1310" s="7"/>
      <c r="EF1310" s="7"/>
      <c r="EG1310" s="7"/>
      <c r="EI1310" s="7"/>
      <c r="EJ1310" s="7"/>
      <c r="EL1310" s="7"/>
      <c r="EN1310" s="7"/>
      <c r="EP1310" s="7"/>
      <c r="ER1310" s="7"/>
      <c r="ET1310" s="7"/>
      <c r="EV1310" s="7"/>
      <c r="EX1310" s="7"/>
      <c r="EZ1310" s="7"/>
      <c r="FB1310" s="7"/>
      <c r="FD1310" s="7"/>
      <c r="FE1310" s="7"/>
      <c r="FF1310" s="7"/>
      <c r="FH1310" s="7"/>
      <c r="FJ1310" s="7"/>
      <c r="FL1310" s="7"/>
      <c r="FN1310" s="7"/>
      <c r="FP1310" s="7"/>
      <c r="FR1310" s="7"/>
      <c r="FT1310" s="7"/>
      <c r="FV1310" s="7"/>
      <c r="FW1310" s="7"/>
      <c r="FY1310" s="7"/>
      <c r="GA1310" s="7"/>
      <c r="GC1310" s="7"/>
      <c r="GE1310" s="7"/>
      <c r="GG1310" s="7"/>
      <c r="GI1310" s="7"/>
      <c r="GJ1310" s="7"/>
      <c r="GK1310" s="7"/>
      <c r="GL1310" s="7"/>
      <c r="GM1310" s="7"/>
      <c r="GN1310" s="7"/>
      <c r="GO1310" s="7"/>
      <c r="GP1310" s="7"/>
      <c r="GR1310" s="7"/>
      <c r="GT1310" s="7"/>
      <c r="GV1310" s="7"/>
      <c r="GX1310" s="7"/>
      <c r="GZ1310" s="7"/>
      <c r="HA1310" s="7"/>
      <c r="HC1310" s="7"/>
      <c r="HE1310" s="7"/>
      <c r="HG1310" s="7"/>
      <c r="HI1310" s="7"/>
      <c r="HK1310" s="7"/>
      <c r="HM1310" s="7"/>
      <c r="HO1310" s="7"/>
      <c r="HQ1310" s="7"/>
      <c r="HS1310" s="7"/>
      <c r="HU1310" s="7"/>
      <c r="HW1310" s="7"/>
      <c r="HY1310" s="7"/>
      <c r="IA1310" s="7"/>
      <c r="IC1310" s="7"/>
      <c r="IE1310" s="7"/>
      <c r="IF1310" s="7"/>
      <c r="IG1310" s="7"/>
      <c r="IH1310" s="7"/>
      <c r="IJ1310" s="7"/>
      <c r="IL1310" s="7"/>
      <c r="IN1310" s="7"/>
      <c r="IO1310" s="7"/>
      <c r="IP1310" s="7"/>
      <c r="IR1310" s="7"/>
      <c r="IT1310" s="7"/>
      <c r="IV1310" s="7"/>
      <c r="IX1310" s="7"/>
      <c r="IZ1310" s="7"/>
      <c r="JB1310" s="7"/>
      <c r="JD1310" s="7"/>
      <c r="JF1310" s="7"/>
      <c r="JG1310" s="7"/>
      <c r="JI1310" s="7"/>
      <c r="JK1310" s="7"/>
      <c r="JM1310" s="7"/>
      <c r="JO1310" s="7"/>
      <c r="JP1310" s="7"/>
      <c r="JQ1310" s="7"/>
      <c r="JS1310" s="7"/>
      <c r="JT1310" s="7"/>
      <c r="JU1310" s="7"/>
      <c r="JV1310" s="7"/>
      <c r="JX1310" s="7"/>
      <c r="JZ1310" s="7"/>
      <c r="KB1310" s="7"/>
      <c r="KD1310" s="7"/>
      <c r="KF1310" s="7"/>
      <c r="KH1310" s="7"/>
      <c r="KJ1310" s="7"/>
      <c r="KL1310" s="7"/>
      <c r="KN1310" s="7"/>
      <c r="KO1310" s="7"/>
      <c r="KP1310" s="7"/>
      <c r="KQ1310" s="7"/>
      <c r="KR1310" s="7"/>
      <c r="KT1310" s="7"/>
      <c r="KV1310" s="7"/>
      <c r="KX1310" s="7"/>
      <c r="KZ1310" s="7"/>
      <c r="LB1310" s="7"/>
      <c r="LD1310" s="7"/>
      <c r="LF1310" s="7"/>
      <c r="LH1310" s="7"/>
      <c r="LJ1310" s="7"/>
      <c r="LL1310" s="7"/>
      <c r="LN1310" s="7"/>
      <c r="LP1310" s="7"/>
      <c r="LR1310" s="7"/>
      <c r="LT1310" s="7"/>
      <c r="LV1310" s="7"/>
      <c r="LX1310" s="7"/>
      <c r="LY1310" s="7"/>
      <c r="LZ1310" s="7"/>
      <c r="MA1310" s="7"/>
      <c r="MB1310" s="7"/>
      <c r="MC1310" s="7"/>
      <c r="ME1310" s="7"/>
      <c r="MG1310" s="7"/>
      <c r="MH1310" s="7"/>
      <c r="MJ1310" s="7"/>
      <c r="ML1310" s="7"/>
      <c r="MM1310" s="7"/>
      <c r="MN1310" s="7"/>
      <c r="MO1310" s="7"/>
      <c r="MQ1310" s="7"/>
      <c r="MS1310" s="7"/>
      <c r="MU1310" s="7"/>
      <c r="MV1310" s="7"/>
      <c r="MX1310" s="7"/>
      <c r="MY1310" s="7"/>
      <c r="MZ1310" s="7"/>
      <c r="NB1310" s="7"/>
      <c r="ND1310" s="7"/>
      <c r="NF1310" s="7"/>
      <c r="NH1310" s="7"/>
      <c r="NJ1310" s="7"/>
      <c r="NL1310" s="7"/>
      <c r="NM1310" s="7"/>
      <c r="NN1310" s="7"/>
      <c r="NO1310" s="7"/>
      <c r="NP1310" s="7"/>
      <c r="NR1310" s="7"/>
      <c r="NT1310" s="7"/>
      <c r="NU1310" s="7"/>
      <c r="NW1310" s="7"/>
      <c r="NY1310" s="7"/>
      <c r="OA1310" s="7"/>
      <c r="OC1310" s="7"/>
      <c r="OE1310" s="7"/>
      <c r="OG1310" s="7"/>
      <c r="OI1310" s="7"/>
      <c r="OK1310" s="7"/>
      <c r="OM1310" s="7"/>
      <c r="OO1310" s="7"/>
      <c r="OQ1310" s="7"/>
      <c r="OS1310" s="7"/>
      <c r="OT1310" s="7"/>
      <c r="OV1310" s="7"/>
      <c r="OX1310" s="7"/>
      <c r="OZ1310" s="7"/>
      <c r="PB1310" s="7"/>
      <c r="PD1310" s="7"/>
      <c r="PF1310" s="7"/>
      <c r="PH1310" s="7"/>
      <c r="PJ1310" s="7"/>
      <c r="PL1310" s="7"/>
      <c r="PN1310" s="7"/>
      <c r="PP1310" s="7"/>
      <c r="PQ1310" s="7"/>
      <c r="PR1310" s="7"/>
      <c r="PS1310" s="7"/>
      <c r="PT1310" s="7"/>
      <c r="PV1310" s="7"/>
      <c r="PX1310" s="7"/>
      <c r="PZ1310" s="7"/>
      <c r="QB1310" s="7"/>
      <c r="QD1310" s="7"/>
      <c r="QF1310" s="7"/>
      <c r="QH1310" s="7"/>
      <c r="QJ1310" s="7"/>
      <c r="QL1310" s="7"/>
      <c r="QN1310" s="7"/>
      <c r="QO1310" s="7"/>
      <c r="QQ1310" s="7"/>
      <c r="QS1310" s="7"/>
      <c r="QU1310" s="7"/>
      <c r="QV1310" s="7"/>
      <c r="QX1310" s="7"/>
      <c r="QZ1310" s="7"/>
      <c r="RB1310" s="7"/>
      <c r="RD1310" s="7"/>
      <c r="RF1310" s="7"/>
      <c r="RH1310" s="7"/>
      <c r="RJ1310" s="7"/>
      <c r="RL1310" s="7"/>
      <c r="RN1310" s="7"/>
      <c r="RP1310" s="7"/>
      <c r="RR1310" s="7"/>
      <c r="RT1310" s="7"/>
      <c r="RV1310" s="7"/>
      <c r="RW1310" s="7"/>
      <c r="RX1310" s="7"/>
      <c r="RZ1310" s="7"/>
      <c r="SB1310" s="7"/>
      <c r="SD1310" s="7"/>
      <c r="SE1310" s="7"/>
      <c r="SF1310" s="7"/>
      <c r="SH1310" s="7"/>
      <c r="SJ1310" s="7"/>
      <c r="SL1310" s="7"/>
      <c r="SN1310" s="7"/>
      <c r="SP1310" s="7"/>
      <c r="SR1310" s="7"/>
      <c r="ST1310" s="7"/>
      <c r="SV1310" s="7"/>
      <c r="SW1310" s="7"/>
      <c r="SY1310" s="7"/>
      <c r="TA1310" s="7"/>
      <c r="TC1310" s="7"/>
      <c r="TE1310" s="7"/>
      <c r="TG1310" s="7"/>
      <c r="TI1310" s="7"/>
      <c r="TK1310" s="7"/>
      <c r="TM1310" s="7"/>
      <c r="TO1310" s="7"/>
      <c r="TQ1310" s="7"/>
      <c r="TS1310" s="7"/>
      <c r="TU1310" s="7"/>
      <c r="TW1310" s="7"/>
      <c r="TY1310" s="7"/>
      <c r="UA1310" s="7"/>
      <c r="UC1310" s="7"/>
      <c r="UE1310" s="7"/>
      <c r="UG1310" s="7"/>
      <c r="UI1310" s="7"/>
      <c r="UK1310" s="7"/>
      <c r="UM1310" s="7"/>
      <c r="UO1310" s="7"/>
      <c r="UQ1310" s="7"/>
      <c r="US1310" s="7"/>
      <c r="UU1310" s="7"/>
      <c r="UW1310" s="7"/>
      <c r="UY1310" s="7"/>
      <c r="VA1310" s="7"/>
      <c r="VC1310" s="7"/>
      <c r="VE1310" s="7"/>
      <c r="VG1310" s="7"/>
      <c r="VI1310" s="7"/>
      <c r="VK1310" s="7"/>
      <c r="VM1310" s="7"/>
      <c r="VO1310" s="7"/>
      <c r="VQ1310" s="7"/>
      <c r="VS1310" s="7"/>
      <c r="VU1310" s="7"/>
      <c r="VW1310" s="7"/>
      <c r="VY1310" s="7"/>
      <c r="WA1310" s="7"/>
      <c r="WC1310" s="7"/>
      <c r="WE1310" s="7"/>
      <c r="WG1310" s="7"/>
      <c r="WI1310" s="7"/>
      <c r="WK1310" s="7"/>
      <c r="WM1310" s="7"/>
      <c r="WO1310" s="7"/>
      <c r="WQ1310" s="7"/>
      <c r="WS1310" s="7"/>
      <c r="WU1310" s="7"/>
      <c r="WW1310" s="7"/>
      <c r="WY1310" s="7"/>
      <c r="XA1310" s="7"/>
      <c r="XC1310" s="7"/>
      <c r="XE1310" s="7"/>
      <c r="XG1310" s="7"/>
      <c r="XI1310" s="7"/>
      <c r="XK1310" s="7"/>
      <c r="XM1310" s="7"/>
      <c r="XO1310" s="7"/>
      <c r="XQ1310" s="7"/>
      <c r="XS1310" s="7"/>
      <c r="XU1310" s="7"/>
      <c r="XW1310" s="7"/>
      <c r="XY1310" s="7"/>
      <c r="YA1310" s="7"/>
      <c r="YC1310" s="7"/>
      <c r="YE1310" s="7"/>
      <c r="YG1310" s="7"/>
      <c r="YI1310" s="7"/>
      <c r="YK1310" s="7"/>
      <c r="YM1310" s="7"/>
    </row>
    <row r="1311" spans="5:663" s="80" customFormat="1" x14ac:dyDescent="0.2">
      <c r="E1311" s="7"/>
      <c r="G1311" s="7"/>
      <c r="I1311" s="7"/>
      <c r="K1311" s="7"/>
      <c r="M1311" s="7"/>
      <c r="O1311" s="7"/>
      <c r="Q1311" s="7"/>
      <c r="S1311" s="7"/>
      <c r="U1311" s="7"/>
      <c r="W1311" s="7"/>
      <c r="Y1311" s="7"/>
      <c r="AA1311" s="7"/>
      <c r="AC1311" s="7"/>
      <c r="AE1311" s="7"/>
      <c r="AG1311" s="7"/>
      <c r="AH1311" s="7"/>
      <c r="AI1311" s="7"/>
      <c r="AJ1311" s="7"/>
      <c r="AK1311" s="7"/>
      <c r="AL1311" s="7"/>
      <c r="AM1311" s="7"/>
      <c r="AO1311" s="7"/>
      <c r="AQ1311" s="7"/>
      <c r="AS1311" s="7"/>
      <c r="AU1311" s="7"/>
      <c r="AW1311" s="7"/>
      <c r="AY1311" s="7"/>
      <c r="BA1311" s="7"/>
      <c r="BC1311" s="7"/>
      <c r="BE1311" s="7"/>
      <c r="BG1311" s="7"/>
      <c r="BI1311" s="7"/>
      <c r="BK1311" s="7"/>
      <c r="BM1311" s="7"/>
      <c r="BO1311" s="7"/>
      <c r="BQ1311" s="7"/>
      <c r="BS1311" s="7"/>
      <c r="BT1311" s="7"/>
      <c r="BU1311" s="7"/>
      <c r="BW1311" s="7"/>
      <c r="BY1311" s="7"/>
      <c r="CA1311" s="7"/>
      <c r="CC1311" s="7"/>
      <c r="CE1311" s="7"/>
      <c r="CG1311" s="7"/>
      <c r="CH1311" s="7"/>
      <c r="CI1311" s="7"/>
      <c r="CJ1311" s="7"/>
      <c r="CL1311" s="7"/>
      <c r="CN1311" s="7"/>
      <c r="CP1311" s="7"/>
      <c r="CR1311" s="7"/>
      <c r="CT1311" s="7"/>
      <c r="CV1311" s="7"/>
      <c r="CW1311" s="7"/>
      <c r="CY1311" s="7"/>
      <c r="DA1311" s="7"/>
      <c r="DC1311" s="7"/>
      <c r="DE1311" s="7"/>
      <c r="DG1311" s="7"/>
      <c r="DI1311" s="7"/>
      <c r="DK1311" s="7"/>
      <c r="DM1311" s="7"/>
      <c r="DO1311" s="7"/>
      <c r="DQ1311" s="7"/>
      <c r="DR1311" s="7"/>
      <c r="DS1311" s="7"/>
      <c r="DT1311" s="7"/>
      <c r="DV1311" s="7"/>
      <c r="DX1311" s="7"/>
      <c r="DY1311" s="7"/>
      <c r="DZ1311" s="7"/>
      <c r="EB1311" s="7"/>
      <c r="ED1311" s="7"/>
      <c r="EF1311" s="7"/>
      <c r="EG1311" s="7"/>
      <c r="EI1311" s="7"/>
      <c r="EJ1311" s="7"/>
      <c r="EL1311" s="7"/>
      <c r="EN1311" s="7"/>
      <c r="EP1311" s="7"/>
      <c r="ER1311" s="7"/>
      <c r="ET1311" s="7"/>
      <c r="EV1311" s="7"/>
      <c r="EX1311" s="7"/>
      <c r="EZ1311" s="7"/>
      <c r="FB1311" s="7"/>
      <c r="FD1311" s="7"/>
      <c r="FE1311" s="7"/>
      <c r="FF1311" s="7"/>
      <c r="FH1311" s="7"/>
      <c r="FJ1311" s="7"/>
      <c r="FL1311" s="7"/>
      <c r="FN1311" s="7"/>
      <c r="FP1311" s="7"/>
      <c r="FR1311" s="7"/>
      <c r="FT1311" s="7"/>
      <c r="FV1311" s="7"/>
      <c r="FW1311" s="7"/>
      <c r="FY1311" s="7"/>
      <c r="GA1311" s="7"/>
      <c r="GC1311" s="7"/>
      <c r="GE1311" s="7"/>
      <c r="GG1311" s="7"/>
      <c r="GI1311" s="7"/>
      <c r="GJ1311" s="7"/>
      <c r="GK1311" s="7"/>
      <c r="GL1311" s="7"/>
      <c r="GM1311" s="7"/>
      <c r="GN1311" s="7"/>
      <c r="GO1311" s="7"/>
      <c r="GP1311" s="7"/>
      <c r="GR1311" s="7"/>
      <c r="GT1311" s="7"/>
      <c r="GV1311" s="7"/>
      <c r="GX1311" s="7"/>
      <c r="GZ1311" s="7"/>
      <c r="HA1311" s="7"/>
      <c r="HC1311" s="7"/>
      <c r="HE1311" s="7"/>
      <c r="HG1311" s="7"/>
      <c r="HI1311" s="7"/>
      <c r="HK1311" s="7"/>
      <c r="HM1311" s="7"/>
      <c r="HO1311" s="7"/>
      <c r="HQ1311" s="7"/>
      <c r="HS1311" s="7"/>
      <c r="HU1311" s="7"/>
      <c r="HW1311" s="7"/>
      <c r="HY1311" s="7"/>
      <c r="IA1311" s="7"/>
      <c r="IC1311" s="7"/>
      <c r="IE1311" s="7"/>
      <c r="IF1311" s="7"/>
      <c r="IG1311" s="7"/>
      <c r="IH1311" s="7"/>
      <c r="IJ1311" s="7"/>
      <c r="IL1311" s="7"/>
      <c r="IN1311" s="7"/>
      <c r="IO1311" s="7"/>
      <c r="IP1311" s="7"/>
      <c r="IR1311" s="7"/>
      <c r="IT1311" s="7"/>
      <c r="IV1311" s="7"/>
      <c r="IX1311" s="7"/>
      <c r="IZ1311" s="7"/>
      <c r="JB1311" s="7"/>
      <c r="JD1311" s="7"/>
      <c r="JF1311" s="7"/>
      <c r="JG1311" s="7"/>
      <c r="JI1311" s="7"/>
      <c r="JK1311" s="7"/>
      <c r="JM1311" s="7"/>
      <c r="JO1311" s="7"/>
      <c r="JP1311" s="7"/>
      <c r="JQ1311" s="7"/>
      <c r="JS1311" s="7"/>
      <c r="JT1311" s="7"/>
      <c r="JU1311" s="7"/>
      <c r="JV1311" s="7"/>
      <c r="JX1311" s="7"/>
      <c r="JZ1311" s="7"/>
      <c r="KB1311" s="7"/>
      <c r="KD1311" s="7"/>
      <c r="KF1311" s="7"/>
      <c r="KH1311" s="7"/>
      <c r="KJ1311" s="7"/>
      <c r="KL1311" s="7"/>
      <c r="KN1311" s="7"/>
      <c r="KO1311" s="7"/>
      <c r="KP1311" s="7"/>
      <c r="KQ1311" s="7"/>
      <c r="KR1311" s="7"/>
      <c r="KT1311" s="7"/>
      <c r="KV1311" s="7"/>
      <c r="KX1311" s="7"/>
      <c r="KZ1311" s="7"/>
      <c r="LB1311" s="7"/>
      <c r="LD1311" s="7"/>
      <c r="LF1311" s="7"/>
      <c r="LH1311" s="7"/>
      <c r="LJ1311" s="7"/>
      <c r="LL1311" s="7"/>
      <c r="LN1311" s="7"/>
      <c r="LP1311" s="7"/>
      <c r="LR1311" s="7"/>
      <c r="LT1311" s="7"/>
      <c r="LV1311" s="7"/>
      <c r="LX1311" s="7"/>
      <c r="LY1311" s="7"/>
      <c r="LZ1311" s="7"/>
      <c r="MA1311" s="7"/>
      <c r="MB1311" s="7"/>
      <c r="MC1311" s="7"/>
      <c r="ME1311" s="7"/>
      <c r="MG1311" s="7"/>
      <c r="MH1311" s="7"/>
      <c r="MJ1311" s="7"/>
      <c r="ML1311" s="7"/>
      <c r="MM1311" s="7"/>
      <c r="MN1311" s="7"/>
      <c r="MO1311" s="7"/>
      <c r="MQ1311" s="7"/>
      <c r="MS1311" s="7"/>
      <c r="MU1311" s="7"/>
      <c r="MV1311" s="7"/>
      <c r="MX1311" s="7"/>
      <c r="MY1311" s="7"/>
      <c r="MZ1311" s="7"/>
      <c r="NB1311" s="7"/>
      <c r="ND1311" s="7"/>
      <c r="NF1311" s="7"/>
      <c r="NH1311" s="7"/>
      <c r="NJ1311" s="7"/>
      <c r="NL1311" s="7"/>
      <c r="NM1311" s="7"/>
      <c r="NN1311" s="7"/>
      <c r="NO1311" s="7"/>
      <c r="NP1311" s="7"/>
      <c r="NR1311" s="7"/>
      <c r="NT1311" s="7"/>
      <c r="NU1311" s="7"/>
      <c r="NW1311" s="7"/>
      <c r="NY1311" s="7"/>
      <c r="OA1311" s="7"/>
      <c r="OC1311" s="7"/>
      <c r="OE1311" s="7"/>
      <c r="OG1311" s="7"/>
      <c r="OI1311" s="7"/>
      <c r="OK1311" s="7"/>
      <c r="OM1311" s="7"/>
      <c r="OO1311" s="7"/>
      <c r="OQ1311" s="7"/>
      <c r="OS1311" s="7"/>
      <c r="OT1311" s="7"/>
      <c r="OV1311" s="7"/>
      <c r="OX1311" s="7"/>
      <c r="OZ1311" s="7"/>
      <c r="PB1311" s="7"/>
      <c r="PD1311" s="7"/>
      <c r="PF1311" s="7"/>
      <c r="PH1311" s="7"/>
      <c r="PJ1311" s="7"/>
      <c r="PL1311" s="7"/>
      <c r="PN1311" s="7"/>
      <c r="PP1311" s="7"/>
      <c r="PQ1311" s="7"/>
      <c r="PR1311" s="7"/>
      <c r="PS1311" s="7"/>
      <c r="PT1311" s="7"/>
      <c r="PV1311" s="7"/>
      <c r="PX1311" s="7"/>
      <c r="PZ1311" s="7"/>
      <c r="QB1311" s="7"/>
      <c r="QD1311" s="7"/>
      <c r="QF1311" s="7"/>
      <c r="QH1311" s="7"/>
      <c r="QJ1311" s="7"/>
      <c r="QL1311" s="7"/>
      <c r="QN1311" s="7"/>
      <c r="QO1311" s="7"/>
      <c r="QQ1311" s="7"/>
      <c r="QS1311" s="7"/>
      <c r="QU1311" s="7"/>
      <c r="QV1311" s="7"/>
      <c r="QX1311" s="7"/>
      <c r="QZ1311" s="7"/>
      <c r="RB1311" s="7"/>
      <c r="RD1311" s="7"/>
      <c r="RF1311" s="7"/>
      <c r="RH1311" s="7"/>
      <c r="RJ1311" s="7"/>
      <c r="RL1311" s="7"/>
      <c r="RN1311" s="7"/>
      <c r="RP1311" s="7"/>
      <c r="RR1311" s="7"/>
      <c r="RT1311" s="7"/>
      <c r="RV1311" s="7"/>
      <c r="RW1311" s="7"/>
      <c r="RX1311" s="7"/>
      <c r="RZ1311" s="7"/>
      <c r="SB1311" s="7"/>
      <c r="SD1311" s="7"/>
      <c r="SE1311" s="7"/>
      <c r="SF1311" s="7"/>
      <c r="SH1311" s="7"/>
      <c r="SJ1311" s="7"/>
      <c r="SL1311" s="7"/>
      <c r="SN1311" s="7"/>
      <c r="SP1311" s="7"/>
      <c r="SR1311" s="7"/>
      <c r="ST1311" s="7"/>
      <c r="SV1311" s="7"/>
      <c r="SW1311" s="7"/>
      <c r="SY1311" s="7"/>
      <c r="TA1311" s="7"/>
      <c r="TC1311" s="7"/>
      <c r="TE1311" s="7"/>
      <c r="TG1311" s="7"/>
      <c r="TI1311" s="7"/>
      <c r="TK1311" s="7"/>
      <c r="TM1311" s="7"/>
      <c r="TO1311" s="7"/>
      <c r="TQ1311" s="7"/>
      <c r="TS1311" s="7"/>
      <c r="TU1311" s="7"/>
      <c r="TW1311" s="7"/>
      <c r="TY1311" s="7"/>
      <c r="UA1311" s="7"/>
      <c r="UC1311" s="7"/>
      <c r="UE1311" s="7"/>
      <c r="UG1311" s="7"/>
      <c r="UI1311" s="7"/>
      <c r="UK1311" s="7"/>
      <c r="UM1311" s="7"/>
      <c r="UO1311" s="7"/>
      <c r="UQ1311" s="7"/>
      <c r="US1311" s="7"/>
      <c r="UU1311" s="7"/>
      <c r="UW1311" s="7"/>
      <c r="UY1311" s="7"/>
      <c r="VA1311" s="7"/>
      <c r="VC1311" s="7"/>
      <c r="VE1311" s="7"/>
      <c r="VG1311" s="7"/>
      <c r="VI1311" s="7"/>
      <c r="VK1311" s="7"/>
      <c r="VM1311" s="7"/>
      <c r="VO1311" s="7"/>
      <c r="VQ1311" s="7"/>
      <c r="VS1311" s="7"/>
      <c r="VU1311" s="7"/>
      <c r="VW1311" s="7"/>
      <c r="VY1311" s="7"/>
      <c r="WA1311" s="7"/>
      <c r="WC1311" s="7"/>
      <c r="WE1311" s="7"/>
      <c r="WG1311" s="7"/>
      <c r="WI1311" s="7"/>
      <c r="WK1311" s="7"/>
      <c r="WM1311" s="7"/>
      <c r="WO1311" s="7"/>
      <c r="WQ1311" s="7"/>
      <c r="WS1311" s="7"/>
      <c r="WU1311" s="7"/>
      <c r="WW1311" s="7"/>
      <c r="WY1311" s="7"/>
      <c r="XA1311" s="7"/>
      <c r="XC1311" s="7"/>
      <c r="XE1311" s="7"/>
      <c r="XG1311" s="7"/>
      <c r="XI1311" s="7"/>
      <c r="XK1311" s="7"/>
      <c r="XM1311" s="7"/>
      <c r="XO1311" s="7"/>
      <c r="XQ1311" s="7"/>
      <c r="XS1311" s="7"/>
      <c r="XU1311" s="7"/>
      <c r="XW1311" s="7"/>
      <c r="XY1311" s="7"/>
      <c r="YA1311" s="7"/>
      <c r="YC1311" s="7"/>
      <c r="YE1311" s="7"/>
      <c r="YG1311" s="7"/>
      <c r="YI1311" s="7"/>
      <c r="YK1311" s="7"/>
      <c r="YM1311" s="7"/>
    </row>
    <row r="1312" spans="5:663" s="80" customFormat="1" x14ac:dyDescent="0.2">
      <c r="E1312" s="7"/>
      <c r="G1312" s="7"/>
      <c r="I1312" s="7"/>
      <c r="K1312" s="7"/>
      <c r="M1312" s="7"/>
      <c r="O1312" s="7"/>
      <c r="Q1312" s="7"/>
      <c r="S1312" s="7"/>
      <c r="U1312" s="7"/>
      <c r="W1312" s="7"/>
      <c r="Y1312" s="7"/>
      <c r="AA1312" s="7"/>
      <c r="AC1312" s="7"/>
      <c r="AE1312" s="7"/>
      <c r="AG1312" s="7"/>
      <c r="AH1312" s="7"/>
      <c r="AI1312" s="7"/>
      <c r="AJ1312" s="7"/>
      <c r="AK1312" s="7"/>
      <c r="AL1312" s="7"/>
      <c r="AM1312" s="7"/>
      <c r="AO1312" s="7"/>
      <c r="AQ1312" s="7"/>
      <c r="AS1312" s="7"/>
      <c r="AU1312" s="7"/>
      <c r="AW1312" s="7"/>
      <c r="AY1312" s="7"/>
      <c r="BA1312" s="7"/>
      <c r="BC1312" s="7"/>
      <c r="BE1312" s="7"/>
      <c r="BG1312" s="7"/>
      <c r="BI1312" s="7"/>
      <c r="BK1312" s="7"/>
      <c r="BM1312" s="7"/>
      <c r="BO1312" s="7"/>
      <c r="BQ1312" s="7"/>
      <c r="BS1312" s="7"/>
      <c r="BT1312" s="7"/>
      <c r="BU1312" s="7"/>
      <c r="BW1312" s="7"/>
      <c r="BY1312" s="7"/>
      <c r="CA1312" s="7"/>
      <c r="CC1312" s="7"/>
      <c r="CE1312" s="7"/>
      <c r="CG1312" s="7"/>
      <c r="CH1312" s="7"/>
      <c r="CI1312" s="7"/>
      <c r="CJ1312" s="7"/>
      <c r="CL1312" s="7"/>
      <c r="CN1312" s="7"/>
      <c r="CP1312" s="7"/>
      <c r="CR1312" s="7"/>
      <c r="CT1312" s="7"/>
      <c r="CV1312" s="7"/>
      <c r="CW1312" s="7"/>
      <c r="CY1312" s="7"/>
      <c r="DA1312" s="7"/>
      <c r="DC1312" s="7"/>
      <c r="DE1312" s="7"/>
      <c r="DG1312" s="7"/>
      <c r="DI1312" s="7"/>
      <c r="DK1312" s="7"/>
      <c r="DM1312" s="7"/>
      <c r="DO1312" s="7"/>
      <c r="DQ1312" s="7"/>
      <c r="DR1312" s="7"/>
      <c r="DS1312" s="7"/>
      <c r="DT1312" s="7"/>
      <c r="DV1312" s="7"/>
      <c r="DX1312" s="7"/>
      <c r="DY1312" s="7"/>
      <c r="DZ1312" s="7"/>
      <c r="EB1312" s="7"/>
      <c r="ED1312" s="7"/>
      <c r="EF1312" s="7"/>
      <c r="EG1312" s="7"/>
      <c r="EI1312" s="7"/>
      <c r="EJ1312" s="7"/>
      <c r="EL1312" s="7"/>
      <c r="EN1312" s="7"/>
      <c r="EP1312" s="7"/>
      <c r="ER1312" s="7"/>
      <c r="ET1312" s="7"/>
      <c r="EV1312" s="7"/>
      <c r="EX1312" s="7"/>
      <c r="EZ1312" s="7"/>
      <c r="FB1312" s="7"/>
      <c r="FD1312" s="7"/>
      <c r="FE1312" s="7"/>
      <c r="FF1312" s="7"/>
      <c r="FH1312" s="7"/>
      <c r="FJ1312" s="7"/>
      <c r="FL1312" s="7"/>
      <c r="FN1312" s="7"/>
      <c r="FP1312" s="7"/>
      <c r="FR1312" s="7"/>
      <c r="FT1312" s="7"/>
      <c r="FV1312" s="7"/>
      <c r="FW1312" s="7"/>
      <c r="FY1312" s="7"/>
      <c r="GA1312" s="7"/>
      <c r="GC1312" s="7"/>
      <c r="GE1312" s="7"/>
      <c r="GG1312" s="7"/>
      <c r="GI1312" s="7"/>
      <c r="GJ1312" s="7"/>
      <c r="GK1312" s="7"/>
      <c r="GL1312" s="7"/>
      <c r="GM1312" s="7"/>
      <c r="GN1312" s="7"/>
      <c r="GO1312" s="7"/>
      <c r="GP1312" s="7"/>
      <c r="GR1312" s="7"/>
      <c r="GT1312" s="7"/>
      <c r="GV1312" s="7"/>
      <c r="GX1312" s="7"/>
      <c r="GZ1312" s="7"/>
      <c r="HA1312" s="7"/>
      <c r="HC1312" s="7"/>
      <c r="HE1312" s="7"/>
      <c r="HG1312" s="7"/>
      <c r="HI1312" s="7"/>
      <c r="HK1312" s="7"/>
      <c r="HM1312" s="7"/>
      <c r="HO1312" s="7"/>
      <c r="HQ1312" s="7"/>
      <c r="HS1312" s="7"/>
      <c r="HU1312" s="7"/>
      <c r="HW1312" s="7"/>
      <c r="HY1312" s="7"/>
      <c r="IA1312" s="7"/>
      <c r="IC1312" s="7"/>
      <c r="IE1312" s="7"/>
      <c r="IF1312" s="7"/>
      <c r="IG1312" s="7"/>
      <c r="IH1312" s="7"/>
      <c r="IJ1312" s="7"/>
      <c r="IL1312" s="7"/>
      <c r="IN1312" s="7"/>
      <c r="IO1312" s="7"/>
      <c r="IP1312" s="7"/>
      <c r="IR1312" s="7"/>
      <c r="IT1312" s="7"/>
      <c r="IV1312" s="7"/>
      <c r="IX1312" s="7"/>
      <c r="IZ1312" s="7"/>
      <c r="JB1312" s="7"/>
      <c r="JD1312" s="7"/>
      <c r="JF1312" s="7"/>
      <c r="JG1312" s="7"/>
      <c r="JI1312" s="7"/>
      <c r="JK1312" s="7"/>
      <c r="JM1312" s="7"/>
      <c r="JO1312" s="7"/>
      <c r="JP1312" s="7"/>
      <c r="JQ1312" s="7"/>
      <c r="JS1312" s="7"/>
      <c r="JT1312" s="7"/>
      <c r="JU1312" s="7"/>
      <c r="JV1312" s="7"/>
      <c r="JX1312" s="7"/>
      <c r="JZ1312" s="7"/>
      <c r="KB1312" s="7"/>
      <c r="KD1312" s="7"/>
      <c r="KF1312" s="7"/>
      <c r="KH1312" s="7"/>
      <c r="KJ1312" s="7"/>
      <c r="KL1312" s="7"/>
      <c r="KN1312" s="7"/>
      <c r="KO1312" s="7"/>
      <c r="KP1312" s="7"/>
      <c r="KQ1312" s="7"/>
      <c r="KR1312" s="7"/>
      <c r="KT1312" s="7"/>
      <c r="KV1312" s="7"/>
      <c r="KX1312" s="7"/>
      <c r="KZ1312" s="7"/>
      <c r="LB1312" s="7"/>
      <c r="LD1312" s="7"/>
      <c r="LF1312" s="7"/>
      <c r="LH1312" s="7"/>
      <c r="LJ1312" s="7"/>
      <c r="LL1312" s="7"/>
      <c r="LN1312" s="7"/>
      <c r="LP1312" s="7"/>
      <c r="LR1312" s="7"/>
      <c r="LT1312" s="7"/>
      <c r="LV1312" s="7"/>
      <c r="LX1312" s="7"/>
      <c r="LY1312" s="7"/>
      <c r="LZ1312" s="7"/>
      <c r="MA1312" s="7"/>
      <c r="MB1312" s="7"/>
      <c r="MC1312" s="7"/>
      <c r="ME1312" s="7"/>
      <c r="MG1312" s="7"/>
      <c r="MH1312" s="7"/>
      <c r="MJ1312" s="7"/>
      <c r="ML1312" s="7"/>
      <c r="MM1312" s="7"/>
      <c r="MN1312" s="7"/>
      <c r="MO1312" s="7"/>
      <c r="MQ1312" s="7"/>
      <c r="MS1312" s="7"/>
      <c r="MU1312" s="7"/>
      <c r="MV1312" s="7"/>
      <c r="MX1312" s="7"/>
      <c r="MY1312" s="7"/>
      <c r="MZ1312" s="7"/>
      <c r="NB1312" s="7"/>
      <c r="ND1312" s="7"/>
      <c r="NF1312" s="7"/>
      <c r="NH1312" s="7"/>
      <c r="NJ1312" s="7"/>
      <c r="NL1312" s="7"/>
      <c r="NM1312" s="7"/>
      <c r="NN1312" s="7"/>
      <c r="NO1312" s="7"/>
      <c r="NP1312" s="7"/>
      <c r="NR1312" s="7"/>
      <c r="NT1312" s="7"/>
      <c r="NU1312" s="7"/>
      <c r="NW1312" s="7"/>
      <c r="NY1312" s="7"/>
      <c r="OA1312" s="7"/>
      <c r="OC1312" s="7"/>
      <c r="OE1312" s="7"/>
      <c r="OG1312" s="7"/>
      <c r="OI1312" s="7"/>
      <c r="OK1312" s="7"/>
      <c r="OM1312" s="7"/>
      <c r="OO1312" s="7"/>
      <c r="OQ1312" s="7"/>
      <c r="OS1312" s="7"/>
      <c r="OT1312" s="7"/>
      <c r="OV1312" s="7"/>
      <c r="OX1312" s="7"/>
      <c r="OZ1312" s="7"/>
      <c r="PB1312" s="7"/>
      <c r="PD1312" s="7"/>
      <c r="PF1312" s="7"/>
      <c r="PH1312" s="7"/>
      <c r="PJ1312" s="7"/>
      <c r="PL1312" s="7"/>
      <c r="PN1312" s="7"/>
      <c r="PP1312" s="7"/>
      <c r="PQ1312" s="7"/>
      <c r="PR1312" s="7"/>
      <c r="PS1312" s="7"/>
      <c r="PT1312" s="7"/>
      <c r="PV1312" s="7"/>
      <c r="PX1312" s="7"/>
      <c r="PZ1312" s="7"/>
      <c r="QB1312" s="7"/>
      <c r="QD1312" s="7"/>
      <c r="QF1312" s="7"/>
      <c r="QH1312" s="7"/>
      <c r="QJ1312" s="7"/>
      <c r="QL1312" s="7"/>
      <c r="QN1312" s="7"/>
      <c r="QO1312" s="7"/>
      <c r="QQ1312" s="7"/>
      <c r="QS1312" s="7"/>
      <c r="QU1312" s="7"/>
      <c r="QV1312" s="7"/>
      <c r="QX1312" s="7"/>
      <c r="QZ1312" s="7"/>
      <c r="RB1312" s="7"/>
      <c r="RD1312" s="7"/>
      <c r="RF1312" s="7"/>
      <c r="RH1312" s="7"/>
      <c r="RJ1312" s="7"/>
      <c r="RL1312" s="7"/>
      <c r="RN1312" s="7"/>
      <c r="RP1312" s="7"/>
      <c r="RR1312" s="7"/>
      <c r="RT1312" s="7"/>
      <c r="RV1312" s="7"/>
      <c r="RW1312" s="7"/>
      <c r="RX1312" s="7"/>
      <c r="RZ1312" s="7"/>
      <c r="SB1312" s="7"/>
      <c r="SD1312" s="7"/>
      <c r="SE1312" s="7"/>
      <c r="SF1312" s="7"/>
      <c r="SH1312" s="7"/>
      <c r="SJ1312" s="7"/>
      <c r="SL1312" s="7"/>
      <c r="SN1312" s="7"/>
      <c r="SP1312" s="7"/>
      <c r="SR1312" s="7"/>
      <c r="ST1312" s="7"/>
      <c r="SV1312" s="7"/>
      <c r="SW1312" s="7"/>
      <c r="SY1312" s="7"/>
      <c r="TA1312" s="7"/>
      <c r="TC1312" s="7"/>
      <c r="TE1312" s="7"/>
      <c r="TG1312" s="7"/>
      <c r="TI1312" s="7"/>
      <c r="TK1312" s="7"/>
      <c r="TM1312" s="7"/>
      <c r="TO1312" s="7"/>
      <c r="TQ1312" s="7"/>
      <c r="TS1312" s="7"/>
      <c r="TU1312" s="7"/>
      <c r="TW1312" s="7"/>
      <c r="TY1312" s="7"/>
      <c r="UA1312" s="7"/>
      <c r="UC1312" s="7"/>
      <c r="UE1312" s="7"/>
      <c r="UG1312" s="7"/>
      <c r="UI1312" s="7"/>
      <c r="UK1312" s="7"/>
      <c r="UM1312" s="7"/>
      <c r="UO1312" s="7"/>
      <c r="UQ1312" s="7"/>
      <c r="US1312" s="7"/>
      <c r="UU1312" s="7"/>
      <c r="UW1312" s="7"/>
      <c r="UY1312" s="7"/>
      <c r="VA1312" s="7"/>
      <c r="VC1312" s="7"/>
      <c r="VE1312" s="7"/>
      <c r="VG1312" s="7"/>
      <c r="VI1312" s="7"/>
      <c r="VK1312" s="7"/>
      <c r="VM1312" s="7"/>
      <c r="VO1312" s="7"/>
      <c r="VQ1312" s="7"/>
      <c r="VS1312" s="7"/>
      <c r="VU1312" s="7"/>
      <c r="VW1312" s="7"/>
      <c r="VY1312" s="7"/>
      <c r="WA1312" s="7"/>
      <c r="WC1312" s="7"/>
      <c r="WE1312" s="7"/>
      <c r="WG1312" s="7"/>
      <c r="WI1312" s="7"/>
      <c r="WK1312" s="7"/>
      <c r="WM1312" s="7"/>
      <c r="WO1312" s="7"/>
      <c r="WQ1312" s="7"/>
      <c r="WS1312" s="7"/>
      <c r="WU1312" s="7"/>
      <c r="WW1312" s="7"/>
      <c r="WY1312" s="7"/>
      <c r="XA1312" s="7"/>
      <c r="XC1312" s="7"/>
      <c r="XE1312" s="7"/>
      <c r="XG1312" s="7"/>
      <c r="XI1312" s="7"/>
      <c r="XK1312" s="7"/>
      <c r="XM1312" s="7"/>
      <c r="XO1312" s="7"/>
      <c r="XQ1312" s="7"/>
      <c r="XS1312" s="7"/>
      <c r="XU1312" s="7"/>
      <c r="XW1312" s="7"/>
      <c r="XY1312" s="7"/>
      <c r="YA1312" s="7"/>
      <c r="YC1312" s="7"/>
      <c r="YE1312" s="7"/>
      <c r="YG1312" s="7"/>
      <c r="YI1312" s="7"/>
      <c r="YK1312" s="7"/>
      <c r="YM1312" s="7"/>
    </row>
    <row r="1313" spans="5:663" s="80" customFormat="1" x14ac:dyDescent="0.2">
      <c r="E1313" s="7"/>
      <c r="G1313" s="7"/>
      <c r="I1313" s="7"/>
      <c r="K1313" s="7"/>
      <c r="M1313" s="7"/>
      <c r="O1313" s="7"/>
      <c r="Q1313" s="7"/>
      <c r="S1313" s="7"/>
      <c r="U1313" s="7"/>
      <c r="W1313" s="7"/>
      <c r="Y1313" s="7"/>
      <c r="AA1313" s="7"/>
      <c r="AC1313" s="7"/>
      <c r="AE1313" s="7"/>
      <c r="AG1313" s="7"/>
      <c r="AH1313" s="7"/>
      <c r="AI1313" s="7"/>
      <c r="AJ1313" s="7"/>
      <c r="AK1313" s="7"/>
      <c r="AL1313" s="7"/>
      <c r="AM1313" s="7"/>
      <c r="AO1313" s="7"/>
      <c r="AQ1313" s="7"/>
      <c r="AS1313" s="7"/>
      <c r="AU1313" s="7"/>
      <c r="AW1313" s="7"/>
      <c r="AY1313" s="7"/>
      <c r="BA1313" s="7"/>
      <c r="BC1313" s="7"/>
      <c r="BE1313" s="7"/>
      <c r="BG1313" s="7"/>
      <c r="BI1313" s="7"/>
      <c r="BK1313" s="7"/>
      <c r="BM1313" s="7"/>
      <c r="BO1313" s="7"/>
      <c r="BQ1313" s="7"/>
      <c r="BS1313" s="7"/>
      <c r="BT1313" s="7"/>
      <c r="BU1313" s="7"/>
      <c r="BW1313" s="7"/>
      <c r="BY1313" s="7"/>
      <c r="CA1313" s="7"/>
      <c r="CC1313" s="7"/>
      <c r="CE1313" s="7"/>
      <c r="CG1313" s="7"/>
      <c r="CH1313" s="7"/>
      <c r="CI1313" s="7"/>
      <c r="CJ1313" s="7"/>
      <c r="CL1313" s="7"/>
      <c r="CN1313" s="7"/>
      <c r="CP1313" s="7"/>
      <c r="CR1313" s="7"/>
      <c r="CT1313" s="7"/>
      <c r="CV1313" s="7"/>
      <c r="CW1313" s="7"/>
      <c r="CY1313" s="7"/>
      <c r="DA1313" s="7"/>
      <c r="DC1313" s="7"/>
      <c r="DE1313" s="7"/>
      <c r="DG1313" s="7"/>
      <c r="DI1313" s="7"/>
      <c r="DK1313" s="7"/>
      <c r="DM1313" s="7"/>
      <c r="DO1313" s="7"/>
      <c r="DQ1313" s="7"/>
      <c r="DR1313" s="7"/>
      <c r="DS1313" s="7"/>
      <c r="DT1313" s="7"/>
      <c r="DV1313" s="7"/>
      <c r="DX1313" s="7"/>
      <c r="DY1313" s="7"/>
      <c r="DZ1313" s="7"/>
      <c r="EB1313" s="7"/>
      <c r="ED1313" s="7"/>
      <c r="EF1313" s="7"/>
      <c r="EG1313" s="7"/>
      <c r="EI1313" s="7"/>
      <c r="EJ1313" s="7"/>
      <c r="EL1313" s="7"/>
      <c r="EN1313" s="7"/>
      <c r="EP1313" s="7"/>
      <c r="ER1313" s="7"/>
      <c r="ET1313" s="7"/>
      <c r="EV1313" s="7"/>
      <c r="EX1313" s="7"/>
      <c r="EZ1313" s="7"/>
      <c r="FB1313" s="7"/>
      <c r="FD1313" s="7"/>
      <c r="FE1313" s="7"/>
      <c r="FF1313" s="7"/>
      <c r="FH1313" s="7"/>
      <c r="FJ1313" s="7"/>
      <c r="FL1313" s="7"/>
      <c r="FN1313" s="7"/>
      <c r="FP1313" s="7"/>
      <c r="FR1313" s="7"/>
      <c r="FT1313" s="7"/>
      <c r="FV1313" s="7"/>
      <c r="FW1313" s="7"/>
      <c r="FY1313" s="7"/>
      <c r="GA1313" s="7"/>
      <c r="GC1313" s="7"/>
      <c r="GE1313" s="7"/>
      <c r="GG1313" s="7"/>
      <c r="GI1313" s="7"/>
      <c r="GJ1313" s="7"/>
      <c r="GK1313" s="7"/>
      <c r="GL1313" s="7"/>
      <c r="GM1313" s="7"/>
      <c r="GN1313" s="7"/>
      <c r="GO1313" s="7"/>
      <c r="GP1313" s="7"/>
      <c r="GR1313" s="7"/>
      <c r="GT1313" s="7"/>
      <c r="GV1313" s="7"/>
      <c r="GX1313" s="7"/>
      <c r="GZ1313" s="7"/>
      <c r="HA1313" s="7"/>
      <c r="HC1313" s="7"/>
      <c r="HE1313" s="7"/>
      <c r="HG1313" s="7"/>
      <c r="HI1313" s="7"/>
      <c r="HK1313" s="7"/>
      <c r="HM1313" s="7"/>
      <c r="HO1313" s="7"/>
      <c r="HQ1313" s="7"/>
      <c r="HS1313" s="7"/>
      <c r="HU1313" s="7"/>
      <c r="HW1313" s="7"/>
      <c r="HY1313" s="7"/>
      <c r="IA1313" s="7"/>
      <c r="IC1313" s="7"/>
      <c r="IE1313" s="7"/>
      <c r="IF1313" s="7"/>
      <c r="IG1313" s="7"/>
      <c r="IH1313" s="7"/>
      <c r="IJ1313" s="7"/>
      <c r="IL1313" s="7"/>
      <c r="IN1313" s="7"/>
      <c r="IO1313" s="7"/>
      <c r="IP1313" s="7"/>
      <c r="IR1313" s="7"/>
      <c r="IT1313" s="7"/>
      <c r="IV1313" s="7"/>
      <c r="IX1313" s="7"/>
      <c r="IZ1313" s="7"/>
      <c r="JB1313" s="7"/>
      <c r="JD1313" s="7"/>
      <c r="JF1313" s="7"/>
      <c r="JG1313" s="7"/>
      <c r="JI1313" s="7"/>
      <c r="JK1313" s="7"/>
      <c r="JM1313" s="7"/>
      <c r="JO1313" s="7"/>
      <c r="JP1313" s="7"/>
      <c r="JQ1313" s="7"/>
      <c r="JS1313" s="7"/>
      <c r="JT1313" s="7"/>
      <c r="JU1313" s="7"/>
      <c r="JV1313" s="7"/>
      <c r="JX1313" s="7"/>
      <c r="JZ1313" s="7"/>
      <c r="KB1313" s="7"/>
      <c r="KD1313" s="7"/>
      <c r="KF1313" s="7"/>
      <c r="KH1313" s="7"/>
      <c r="KJ1313" s="7"/>
      <c r="KL1313" s="7"/>
      <c r="KN1313" s="7"/>
      <c r="KO1313" s="7"/>
      <c r="KP1313" s="7"/>
      <c r="KQ1313" s="7"/>
      <c r="KR1313" s="7"/>
      <c r="KT1313" s="7"/>
      <c r="KV1313" s="7"/>
      <c r="KX1313" s="7"/>
      <c r="KZ1313" s="7"/>
      <c r="LB1313" s="7"/>
      <c r="LD1313" s="7"/>
      <c r="LF1313" s="7"/>
      <c r="LH1313" s="7"/>
      <c r="LJ1313" s="7"/>
      <c r="LL1313" s="7"/>
      <c r="LN1313" s="7"/>
      <c r="LP1313" s="7"/>
      <c r="LR1313" s="7"/>
      <c r="LT1313" s="7"/>
      <c r="LV1313" s="7"/>
      <c r="LX1313" s="7"/>
      <c r="LY1313" s="7"/>
      <c r="LZ1313" s="7"/>
      <c r="MA1313" s="7"/>
      <c r="MB1313" s="7"/>
      <c r="MC1313" s="7"/>
      <c r="ME1313" s="7"/>
      <c r="MG1313" s="7"/>
      <c r="MH1313" s="7"/>
      <c r="MJ1313" s="7"/>
      <c r="ML1313" s="7"/>
      <c r="MM1313" s="7"/>
      <c r="MN1313" s="7"/>
      <c r="MO1313" s="7"/>
      <c r="MQ1313" s="7"/>
      <c r="MS1313" s="7"/>
      <c r="MU1313" s="7"/>
      <c r="MV1313" s="7"/>
      <c r="MX1313" s="7"/>
      <c r="MY1313" s="7"/>
      <c r="MZ1313" s="7"/>
      <c r="NB1313" s="7"/>
      <c r="ND1313" s="7"/>
      <c r="NF1313" s="7"/>
      <c r="NH1313" s="7"/>
      <c r="NJ1313" s="7"/>
      <c r="NL1313" s="7"/>
      <c r="NM1313" s="7"/>
      <c r="NN1313" s="7"/>
      <c r="NO1313" s="7"/>
      <c r="NP1313" s="7"/>
      <c r="NR1313" s="7"/>
      <c r="NT1313" s="7"/>
      <c r="NU1313" s="7"/>
      <c r="NW1313" s="7"/>
      <c r="NY1313" s="7"/>
      <c r="OA1313" s="7"/>
      <c r="OC1313" s="7"/>
      <c r="OE1313" s="7"/>
      <c r="OG1313" s="7"/>
      <c r="OI1313" s="7"/>
      <c r="OK1313" s="7"/>
      <c r="OM1313" s="7"/>
      <c r="OO1313" s="7"/>
      <c r="OQ1313" s="7"/>
      <c r="OS1313" s="7"/>
      <c r="OT1313" s="7"/>
      <c r="OV1313" s="7"/>
      <c r="OX1313" s="7"/>
      <c r="OZ1313" s="7"/>
      <c r="PB1313" s="7"/>
      <c r="PD1313" s="7"/>
      <c r="PF1313" s="7"/>
      <c r="PH1313" s="7"/>
      <c r="PJ1313" s="7"/>
      <c r="PL1313" s="7"/>
      <c r="PN1313" s="7"/>
      <c r="PP1313" s="7"/>
      <c r="PQ1313" s="7"/>
      <c r="PR1313" s="7"/>
      <c r="PS1313" s="7"/>
      <c r="PT1313" s="7"/>
      <c r="PV1313" s="7"/>
      <c r="PX1313" s="7"/>
      <c r="PZ1313" s="7"/>
      <c r="QB1313" s="7"/>
      <c r="QD1313" s="7"/>
      <c r="QF1313" s="7"/>
      <c r="QH1313" s="7"/>
      <c r="QJ1313" s="7"/>
      <c r="QL1313" s="7"/>
      <c r="QN1313" s="7"/>
      <c r="QO1313" s="7"/>
      <c r="QQ1313" s="7"/>
      <c r="QS1313" s="7"/>
      <c r="QU1313" s="7"/>
      <c r="QV1313" s="7"/>
      <c r="QX1313" s="7"/>
      <c r="QZ1313" s="7"/>
      <c r="RB1313" s="7"/>
      <c r="RD1313" s="7"/>
      <c r="RF1313" s="7"/>
      <c r="RH1313" s="7"/>
      <c r="RJ1313" s="7"/>
      <c r="RL1313" s="7"/>
      <c r="RN1313" s="7"/>
      <c r="RP1313" s="7"/>
      <c r="RR1313" s="7"/>
      <c r="RT1313" s="7"/>
      <c r="RV1313" s="7"/>
      <c r="RW1313" s="7"/>
      <c r="RX1313" s="7"/>
      <c r="RZ1313" s="7"/>
      <c r="SB1313" s="7"/>
      <c r="SD1313" s="7"/>
      <c r="SE1313" s="7"/>
      <c r="SF1313" s="7"/>
      <c r="SH1313" s="7"/>
      <c r="SJ1313" s="7"/>
      <c r="SL1313" s="7"/>
      <c r="SN1313" s="7"/>
      <c r="SP1313" s="7"/>
      <c r="SR1313" s="7"/>
      <c r="ST1313" s="7"/>
      <c r="SV1313" s="7"/>
      <c r="SW1313" s="7"/>
      <c r="SY1313" s="7"/>
      <c r="TA1313" s="7"/>
      <c r="TC1313" s="7"/>
      <c r="TE1313" s="7"/>
      <c r="TG1313" s="7"/>
      <c r="TI1313" s="7"/>
      <c r="TK1313" s="7"/>
      <c r="TM1313" s="7"/>
      <c r="TO1313" s="7"/>
      <c r="TQ1313" s="7"/>
      <c r="TS1313" s="7"/>
      <c r="TU1313" s="7"/>
      <c r="TW1313" s="7"/>
      <c r="TY1313" s="7"/>
      <c r="UA1313" s="7"/>
      <c r="UC1313" s="7"/>
      <c r="UE1313" s="7"/>
      <c r="UG1313" s="7"/>
      <c r="UI1313" s="7"/>
      <c r="UK1313" s="7"/>
      <c r="UM1313" s="7"/>
      <c r="UO1313" s="7"/>
      <c r="UQ1313" s="7"/>
      <c r="US1313" s="7"/>
      <c r="UU1313" s="7"/>
      <c r="UW1313" s="7"/>
      <c r="UY1313" s="7"/>
      <c r="VA1313" s="7"/>
      <c r="VC1313" s="7"/>
      <c r="VE1313" s="7"/>
      <c r="VG1313" s="7"/>
      <c r="VI1313" s="7"/>
      <c r="VK1313" s="7"/>
      <c r="VM1313" s="7"/>
      <c r="VO1313" s="7"/>
      <c r="VQ1313" s="7"/>
      <c r="VS1313" s="7"/>
      <c r="VU1313" s="7"/>
      <c r="VW1313" s="7"/>
      <c r="VY1313" s="7"/>
      <c r="WA1313" s="7"/>
      <c r="WC1313" s="7"/>
      <c r="WE1313" s="7"/>
      <c r="WG1313" s="7"/>
      <c r="WI1313" s="7"/>
      <c r="WK1313" s="7"/>
      <c r="WM1313" s="7"/>
      <c r="WO1313" s="7"/>
      <c r="WQ1313" s="7"/>
      <c r="WS1313" s="7"/>
      <c r="WU1313" s="7"/>
      <c r="WW1313" s="7"/>
      <c r="WY1313" s="7"/>
      <c r="XA1313" s="7"/>
      <c r="XC1313" s="7"/>
      <c r="XE1313" s="7"/>
      <c r="XG1313" s="7"/>
      <c r="XI1313" s="7"/>
      <c r="XK1313" s="7"/>
      <c r="XM1313" s="7"/>
      <c r="XO1313" s="7"/>
      <c r="XQ1313" s="7"/>
      <c r="XS1313" s="7"/>
      <c r="XU1313" s="7"/>
      <c r="XW1313" s="7"/>
      <c r="XY1313" s="7"/>
      <c r="YA1313" s="7"/>
      <c r="YC1313" s="7"/>
      <c r="YE1313" s="7"/>
      <c r="YG1313" s="7"/>
      <c r="YI1313" s="7"/>
      <c r="YK1313" s="7"/>
      <c r="YM1313" s="7"/>
    </row>
    <row r="1314" spans="5:663" s="80" customFormat="1" x14ac:dyDescent="0.2">
      <c r="E1314" s="7"/>
      <c r="G1314" s="7"/>
      <c r="I1314" s="7"/>
      <c r="K1314" s="7"/>
      <c r="M1314" s="7"/>
      <c r="O1314" s="7"/>
      <c r="Q1314" s="7"/>
      <c r="S1314" s="7"/>
      <c r="U1314" s="7"/>
      <c r="W1314" s="7"/>
      <c r="Y1314" s="7"/>
      <c r="AA1314" s="7"/>
      <c r="AC1314" s="7"/>
      <c r="AE1314" s="7"/>
      <c r="AG1314" s="7"/>
      <c r="AH1314" s="7"/>
      <c r="AI1314" s="7"/>
      <c r="AJ1314" s="7"/>
      <c r="AK1314" s="7"/>
      <c r="AL1314" s="7"/>
      <c r="AM1314" s="7"/>
      <c r="AO1314" s="7"/>
      <c r="AQ1314" s="7"/>
      <c r="AS1314" s="7"/>
      <c r="AU1314" s="7"/>
      <c r="AW1314" s="7"/>
      <c r="AY1314" s="7"/>
      <c r="BA1314" s="7"/>
      <c r="BC1314" s="7"/>
      <c r="BE1314" s="7"/>
      <c r="BG1314" s="7"/>
      <c r="BI1314" s="7"/>
      <c r="BK1314" s="7"/>
      <c r="BM1314" s="7"/>
      <c r="BO1314" s="7"/>
      <c r="BQ1314" s="7"/>
      <c r="BS1314" s="7"/>
      <c r="BT1314" s="7"/>
      <c r="BU1314" s="7"/>
      <c r="BW1314" s="7"/>
      <c r="BY1314" s="7"/>
      <c r="CA1314" s="7"/>
      <c r="CC1314" s="7"/>
      <c r="CE1314" s="7"/>
      <c r="CG1314" s="7"/>
      <c r="CH1314" s="7"/>
      <c r="CI1314" s="7"/>
      <c r="CJ1314" s="7"/>
      <c r="CL1314" s="7"/>
      <c r="CN1314" s="7"/>
      <c r="CP1314" s="7"/>
      <c r="CR1314" s="7"/>
      <c r="CT1314" s="7"/>
      <c r="CV1314" s="7"/>
      <c r="CW1314" s="7"/>
      <c r="CY1314" s="7"/>
      <c r="DA1314" s="7"/>
      <c r="DC1314" s="7"/>
      <c r="DE1314" s="7"/>
      <c r="DG1314" s="7"/>
      <c r="DI1314" s="7"/>
      <c r="DK1314" s="7"/>
      <c r="DM1314" s="7"/>
      <c r="DO1314" s="7"/>
      <c r="DQ1314" s="7"/>
      <c r="DR1314" s="7"/>
      <c r="DS1314" s="7"/>
      <c r="DT1314" s="7"/>
      <c r="DV1314" s="7"/>
      <c r="DX1314" s="7"/>
      <c r="DY1314" s="7"/>
      <c r="DZ1314" s="7"/>
      <c r="EB1314" s="7"/>
      <c r="ED1314" s="7"/>
      <c r="EF1314" s="7"/>
      <c r="EG1314" s="7"/>
      <c r="EI1314" s="7"/>
      <c r="EJ1314" s="7"/>
      <c r="EL1314" s="7"/>
      <c r="EN1314" s="7"/>
      <c r="EP1314" s="7"/>
      <c r="ER1314" s="7"/>
      <c r="ET1314" s="7"/>
      <c r="EV1314" s="7"/>
      <c r="EX1314" s="7"/>
      <c r="EZ1314" s="7"/>
      <c r="FB1314" s="7"/>
      <c r="FD1314" s="7"/>
      <c r="FE1314" s="7"/>
      <c r="FF1314" s="7"/>
      <c r="FH1314" s="7"/>
      <c r="FJ1314" s="7"/>
      <c r="FL1314" s="7"/>
      <c r="FN1314" s="7"/>
      <c r="FP1314" s="7"/>
      <c r="FR1314" s="7"/>
      <c r="FT1314" s="7"/>
      <c r="FV1314" s="7"/>
      <c r="FW1314" s="7"/>
      <c r="FY1314" s="7"/>
      <c r="GA1314" s="7"/>
      <c r="GC1314" s="7"/>
      <c r="GE1314" s="7"/>
      <c r="GG1314" s="7"/>
      <c r="GI1314" s="7"/>
      <c r="GJ1314" s="7"/>
      <c r="GK1314" s="7"/>
      <c r="GL1314" s="7"/>
      <c r="GM1314" s="7"/>
      <c r="GN1314" s="7"/>
      <c r="GO1314" s="7"/>
      <c r="GP1314" s="7"/>
      <c r="GR1314" s="7"/>
      <c r="GT1314" s="7"/>
      <c r="GV1314" s="7"/>
      <c r="GX1314" s="7"/>
      <c r="GZ1314" s="7"/>
      <c r="HA1314" s="7"/>
      <c r="HC1314" s="7"/>
      <c r="HE1314" s="7"/>
      <c r="HG1314" s="7"/>
      <c r="HI1314" s="7"/>
      <c r="HK1314" s="7"/>
      <c r="HM1314" s="7"/>
      <c r="HO1314" s="7"/>
      <c r="HQ1314" s="7"/>
      <c r="HS1314" s="7"/>
      <c r="HU1314" s="7"/>
      <c r="HW1314" s="7"/>
      <c r="HY1314" s="7"/>
      <c r="IA1314" s="7"/>
      <c r="IC1314" s="7"/>
      <c r="IE1314" s="7"/>
      <c r="IF1314" s="7"/>
      <c r="IG1314" s="7"/>
      <c r="IH1314" s="7"/>
      <c r="IJ1314" s="7"/>
      <c r="IL1314" s="7"/>
      <c r="IN1314" s="7"/>
      <c r="IO1314" s="7"/>
      <c r="IP1314" s="7"/>
      <c r="IR1314" s="7"/>
      <c r="IT1314" s="7"/>
      <c r="IV1314" s="7"/>
      <c r="IX1314" s="7"/>
      <c r="IZ1314" s="7"/>
      <c r="JB1314" s="7"/>
      <c r="JD1314" s="7"/>
      <c r="JF1314" s="7"/>
      <c r="JG1314" s="7"/>
      <c r="JI1314" s="7"/>
      <c r="JK1314" s="7"/>
      <c r="JM1314" s="7"/>
      <c r="JO1314" s="7"/>
      <c r="JP1314" s="7"/>
      <c r="JQ1314" s="7"/>
      <c r="JS1314" s="7"/>
      <c r="JT1314" s="7"/>
      <c r="JU1314" s="7"/>
      <c r="JV1314" s="7"/>
      <c r="JX1314" s="7"/>
      <c r="JZ1314" s="7"/>
      <c r="KB1314" s="7"/>
      <c r="KD1314" s="7"/>
      <c r="KF1314" s="7"/>
      <c r="KH1314" s="7"/>
      <c r="KJ1314" s="7"/>
      <c r="KL1314" s="7"/>
      <c r="KN1314" s="7"/>
      <c r="KO1314" s="7"/>
      <c r="KP1314" s="7"/>
      <c r="KQ1314" s="7"/>
      <c r="KR1314" s="7"/>
      <c r="KT1314" s="7"/>
      <c r="KV1314" s="7"/>
      <c r="KX1314" s="7"/>
      <c r="KZ1314" s="7"/>
      <c r="LB1314" s="7"/>
      <c r="LD1314" s="7"/>
      <c r="LF1314" s="7"/>
      <c r="LH1314" s="7"/>
      <c r="LJ1314" s="7"/>
      <c r="LL1314" s="7"/>
      <c r="LN1314" s="7"/>
      <c r="LP1314" s="7"/>
      <c r="LR1314" s="7"/>
      <c r="LT1314" s="7"/>
      <c r="LV1314" s="7"/>
      <c r="LX1314" s="7"/>
      <c r="LY1314" s="7"/>
      <c r="LZ1314" s="7"/>
      <c r="MA1314" s="7"/>
      <c r="MB1314" s="7"/>
      <c r="MC1314" s="7"/>
      <c r="ME1314" s="7"/>
      <c r="MG1314" s="7"/>
      <c r="MH1314" s="7"/>
      <c r="MJ1314" s="7"/>
      <c r="ML1314" s="7"/>
      <c r="MM1314" s="7"/>
      <c r="MN1314" s="7"/>
      <c r="MO1314" s="7"/>
      <c r="MQ1314" s="7"/>
      <c r="MS1314" s="7"/>
      <c r="MU1314" s="7"/>
      <c r="MV1314" s="7"/>
      <c r="MX1314" s="7"/>
      <c r="MY1314" s="7"/>
      <c r="MZ1314" s="7"/>
      <c r="NB1314" s="7"/>
      <c r="ND1314" s="7"/>
      <c r="NF1314" s="7"/>
      <c r="NH1314" s="7"/>
      <c r="NJ1314" s="7"/>
      <c r="NL1314" s="7"/>
      <c r="NM1314" s="7"/>
      <c r="NN1314" s="7"/>
      <c r="NO1314" s="7"/>
      <c r="NP1314" s="7"/>
      <c r="NR1314" s="7"/>
      <c r="NT1314" s="7"/>
      <c r="NU1314" s="7"/>
      <c r="NW1314" s="7"/>
      <c r="NY1314" s="7"/>
      <c r="OA1314" s="7"/>
      <c r="OC1314" s="7"/>
      <c r="OE1314" s="7"/>
      <c r="OG1314" s="7"/>
      <c r="OI1314" s="7"/>
      <c r="OK1314" s="7"/>
      <c r="OM1314" s="7"/>
      <c r="OO1314" s="7"/>
      <c r="OQ1314" s="7"/>
      <c r="OS1314" s="7"/>
      <c r="OT1314" s="7"/>
      <c r="OV1314" s="7"/>
      <c r="OX1314" s="7"/>
      <c r="OZ1314" s="7"/>
      <c r="PB1314" s="7"/>
      <c r="PD1314" s="7"/>
      <c r="PF1314" s="7"/>
      <c r="PH1314" s="7"/>
      <c r="PJ1314" s="7"/>
      <c r="PL1314" s="7"/>
      <c r="PN1314" s="7"/>
      <c r="PP1314" s="7"/>
      <c r="PQ1314" s="7"/>
      <c r="PR1314" s="7"/>
      <c r="PS1314" s="7"/>
      <c r="PT1314" s="7"/>
      <c r="PV1314" s="7"/>
      <c r="PX1314" s="7"/>
      <c r="PZ1314" s="7"/>
      <c r="QB1314" s="7"/>
      <c r="QD1314" s="7"/>
      <c r="QF1314" s="7"/>
      <c r="QH1314" s="7"/>
      <c r="QJ1314" s="7"/>
      <c r="QL1314" s="7"/>
      <c r="QN1314" s="7"/>
      <c r="QO1314" s="7"/>
      <c r="QQ1314" s="7"/>
      <c r="QS1314" s="7"/>
      <c r="QU1314" s="7"/>
      <c r="QV1314" s="7"/>
      <c r="QX1314" s="7"/>
      <c r="QZ1314" s="7"/>
      <c r="RB1314" s="7"/>
      <c r="RD1314" s="7"/>
      <c r="RF1314" s="7"/>
      <c r="RH1314" s="7"/>
      <c r="RJ1314" s="7"/>
      <c r="RL1314" s="7"/>
      <c r="RN1314" s="7"/>
      <c r="RP1314" s="7"/>
      <c r="RR1314" s="7"/>
      <c r="RT1314" s="7"/>
      <c r="RV1314" s="7"/>
      <c r="RW1314" s="7"/>
      <c r="RX1314" s="7"/>
      <c r="RZ1314" s="7"/>
      <c r="SB1314" s="7"/>
      <c r="SD1314" s="7"/>
      <c r="SE1314" s="7"/>
      <c r="SF1314" s="7"/>
      <c r="SH1314" s="7"/>
      <c r="SJ1314" s="7"/>
      <c r="SL1314" s="7"/>
      <c r="SN1314" s="7"/>
      <c r="SP1314" s="7"/>
      <c r="SR1314" s="7"/>
      <c r="ST1314" s="7"/>
      <c r="SV1314" s="7"/>
      <c r="SW1314" s="7"/>
      <c r="SY1314" s="7"/>
      <c r="TA1314" s="7"/>
      <c r="TC1314" s="7"/>
      <c r="TE1314" s="7"/>
      <c r="TG1314" s="7"/>
      <c r="TI1314" s="7"/>
      <c r="TK1314" s="7"/>
      <c r="TM1314" s="7"/>
      <c r="TO1314" s="7"/>
      <c r="TQ1314" s="7"/>
      <c r="TS1314" s="7"/>
      <c r="TU1314" s="7"/>
      <c r="TW1314" s="7"/>
      <c r="TY1314" s="7"/>
      <c r="UA1314" s="7"/>
      <c r="UC1314" s="7"/>
      <c r="UE1314" s="7"/>
      <c r="UG1314" s="7"/>
      <c r="UI1314" s="7"/>
      <c r="UK1314" s="7"/>
      <c r="UM1314" s="7"/>
      <c r="UO1314" s="7"/>
      <c r="UQ1314" s="7"/>
      <c r="US1314" s="7"/>
      <c r="UU1314" s="7"/>
      <c r="UW1314" s="7"/>
      <c r="UY1314" s="7"/>
      <c r="VA1314" s="7"/>
      <c r="VC1314" s="7"/>
      <c r="VE1314" s="7"/>
      <c r="VG1314" s="7"/>
      <c r="VI1314" s="7"/>
      <c r="VK1314" s="7"/>
      <c r="VM1314" s="7"/>
      <c r="VO1314" s="7"/>
      <c r="VQ1314" s="7"/>
      <c r="VS1314" s="7"/>
      <c r="VU1314" s="7"/>
      <c r="VW1314" s="7"/>
      <c r="VY1314" s="7"/>
      <c r="WA1314" s="7"/>
      <c r="WC1314" s="7"/>
      <c r="WE1314" s="7"/>
      <c r="WG1314" s="7"/>
      <c r="WI1314" s="7"/>
      <c r="WK1314" s="7"/>
      <c r="WM1314" s="7"/>
      <c r="WO1314" s="7"/>
      <c r="WQ1314" s="7"/>
      <c r="WS1314" s="7"/>
      <c r="WU1314" s="7"/>
      <c r="WW1314" s="7"/>
      <c r="WY1314" s="7"/>
      <c r="XA1314" s="7"/>
      <c r="XC1314" s="7"/>
      <c r="XE1314" s="7"/>
      <c r="XG1314" s="7"/>
      <c r="XI1314" s="7"/>
      <c r="XK1314" s="7"/>
      <c r="XM1314" s="7"/>
      <c r="XO1314" s="7"/>
      <c r="XQ1314" s="7"/>
      <c r="XS1314" s="7"/>
      <c r="XU1314" s="7"/>
      <c r="XW1314" s="7"/>
      <c r="XY1314" s="7"/>
      <c r="YA1314" s="7"/>
      <c r="YC1314" s="7"/>
      <c r="YE1314" s="7"/>
      <c r="YG1314" s="7"/>
      <c r="YI1314" s="7"/>
      <c r="YK1314" s="7"/>
      <c r="YM1314" s="7"/>
    </row>
    <row r="1315" spans="5:663" s="80" customFormat="1" x14ac:dyDescent="0.2">
      <c r="E1315" s="7"/>
      <c r="G1315" s="7"/>
      <c r="I1315" s="7"/>
      <c r="K1315" s="7"/>
      <c r="M1315" s="7"/>
      <c r="O1315" s="7"/>
      <c r="Q1315" s="7"/>
      <c r="S1315" s="7"/>
      <c r="U1315" s="7"/>
      <c r="W1315" s="7"/>
      <c r="Y1315" s="7"/>
      <c r="AA1315" s="7"/>
      <c r="AC1315" s="7"/>
      <c r="AE1315" s="7"/>
      <c r="AG1315" s="7"/>
      <c r="AH1315" s="7"/>
      <c r="AI1315" s="7"/>
      <c r="AJ1315" s="7"/>
      <c r="AK1315" s="7"/>
      <c r="AL1315" s="7"/>
      <c r="AM1315" s="7"/>
      <c r="AO1315" s="7"/>
      <c r="AQ1315" s="7"/>
      <c r="AS1315" s="7"/>
      <c r="AU1315" s="7"/>
      <c r="AW1315" s="7"/>
      <c r="AY1315" s="7"/>
      <c r="BA1315" s="7"/>
      <c r="BC1315" s="7"/>
      <c r="BE1315" s="7"/>
      <c r="BG1315" s="7"/>
      <c r="BI1315" s="7"/>
      <c r="BK1315" s="7"/>
      <c r="BM1315" s="7"/>
      <c r="BO1315" s="7"/>
      <c r="BQ1315" s="7"/>
      <c r="BS1315" s="7"/>
      <c r="BT1315" s="7"/>
      <c r="BU1315" s="7"/>
      <c r="BW1315" s="7"/>
      <c r="BY1315" s="7"/>
      <c r="CA1315" s="7"/>
      <c r="CC1315" s="7"/>
      <c r="CE1315" s="7"/>
      <c r="CG1315" s="7"/>
      <c r="CH1315" s="7"/>
      <c r="CI1315" s="7"/>
      <c r="CJ1315" s="7"/>
      <c r="CL1315" s="7"/>
      <c r="CN1315" s="7"/>
      <c r="CP1315" s="7"/>
      <c r="CR1315" s="7"/>
      <c r="CT1315" s="7"/>
      <c r="CV1315" s="7"/>
      <c r="CW1315" s="7"/>
      <c r="CY1315" s="7"/>
      <c r="DA1315" s="7"/>
      <c r="DC1315" s="7"/>
      <c r="DE1315" s="7"/>
      <c r="DG1315" s="7"/>
      <c r="DI1315" s="7"/>
      <c r="DK1315" s="7"/>
      <c r="DM1315" s="7"/>
      <c r="DO1315" s="7"/>
      <c r="DQ1315" s="7"/>
      <c r="DR1315" s="7"/>
      <c r="DS1315" s="7"/>
      <c r="DT1315" s="7"/>
      <c r="DV1315" s="7"/>
      <c r="DX1315" s="7"/>
      <c r="DY1315" s="7"/>
      <c r="DZ1315" s="7"/>
      <c r="EB1315" s="7"/>
      <c r="ED1315" s="7"/>
      <c r="EF1315" s="7"/>
      <c r="EG1315" s="7"/>
      <c r="EI1315" s="7"/>
      <c r="EJ1315" s="7"/>
      <c r="EL1315" s="7"/>
      <c r="EN1315" s="7"/>
      <c r="EP1315" s="7"/>
      <c r="ER1315" s="7"/>
      <c r="ET1315" s="7"/>
      <c r="EV1315" s="7"/>
      <c r="EX1315" s="7"/>
      <c r="EZ1315" s="7"/>
      <c r="FB1315" s="7"/>
      <c r="FD1315" s="7"/>
      <c r="FE1315" s="7"/>
      <c r="FF1315" s="7"/>
      <c r="FH1315" s="7"/>
      <c r="FJ1315" s="7"/>
      <c r="FL1315" s="7"/>
      <c r="FN1315" s="7"/>
      <c r="FP1315" s="7"/>
      <c r="FR1315" s="7"/>
      <c r="FT1315" s="7"/>
      <c r="FV1315" s="7"/>
      <c r="FW1315" s="7"/>
      <c r="FY1315" s="7"/>
      <c r="GA1315" s="7"/>
      <c r="GC1315" s="7"/>
      <c r="GE1315" s="7"/>
      <c r="GG1315" s="7"/>
      <c r="GI1315" s="7"/>
      <c r="GJ1315" s="7"/>
      <c r="GK1315" s="7"/>
      <c r="GL1315" s="7"/>
      <c r="GM1315" s="7"/>
      <c r="GN1315" s="7"/>
      <c r="GO1315" s="7"/>
      <c r="GP1315" s="7"/>
      <c r="GR1315" s="7"/>
      <c r="GT1315" s="7"/>
      <c r="GV1315" s="7"/>
      <c r="GX1315" s="7"/>
      <c r="GZ1315" s="7"/>
      <c r="HA1315" s="7"/>
      <c r="HC1315" s="7"/>
      <c r="HE1315" s="7"/>
      <c r="HG1315" s="7"/>
      <c r="HI1315" s="7"/>
      <c r="HK1315" s="7"/>
      <c r="HM1315" s="7"/>
      <c r="HO1315" s="7"/>
      <c r="HQ1315" s="7"/>
      <c r="HS1315" s="7"/>
      <c r="HU1315" s="7"/>
      <c r="HW1315" s="7"/>
      <c r="HY1315" s="7"/>
      <c r="IA1315" s="7"/>
      <c r="IC1315" s="7"/>
      <c r="IE1315" s="7"/>
      <c r="IF1315" s="7"/>
      <c r="IG1315" s="7"/>
      <c r="IH1315" s="7"/>
      <c r="IJ1315" s="7"/>
      <c r="IL1315" s="7"/>
      <c r="IN1315" s="7"/>
      <c r="IO1315" s="7"/>
      <c r="IP1315" s="7"/>
      <c r="IR1315" s="7"/>
      <c r="IT1315" s="7"/>
      <c r="IV1315" s="7"/>
      <c r="IX1315" s="7"/>
      <c r="IZ1315" s="7"/>
      <c r="JB1315" s="7"/>
      <c r="JD1315" s="7"/>
      <c r="JF1315" s="7"/>
      <c r="JG1315" s="7"/>
      <c r="JI1315" s="7"/>
      <c r="JK1315" s="7"/>
      <c r="JM1315" s="7"/>
      <c r="JO1315" s="7"/>
      <c r="JP1315" s="7"/>
      <c r="JQ1315" s="7"/>
      <c r="JS1315" s="7"/>
      <c r="JT1315" s="7"/>
      <c r="JU1315" s="7"/>
      <c r="JV1315" s="7"/>
      <c r="JX1315" s="7"/>
      <c r="JZ1315" s="7"/>
      <c r="KB1315" s="7"/>
      <c r="KD1315" s="7"/>
      <c r="KF1315" s="7"/>
      <c r="KH1315" s="7"/>
      <c r="KJ1315" s="7"/>
      <c r="KL1315" s="7"/>
      <c r="KN1315" s="7"/>
      <c r="KO1315" s="7"/>
      <c r="KP1315" s="7"/>
      <c r="KQ1315" s="7"/>
      <c r="KR1315" s="7"/>
      <c r="KT1315" s="7"/>
      <c r="KV1315" s="7"/>
      <c r="KX1315" s="7"/>
      <c r="KZ1315" s="7"/>
      <c r="LB1315" s="7"/>
      <c r="LD1315" s="7"/>
      <c r="LF1315" s="7"/>
      <c r="LH1315" s="7"/>
      <c r="LJ1315" s="7"/>
      <c r="LL1315" s="7"/>
      <c r="LN1315" s="7"/>
      <c r="LP1315" s="7"/>
      <c r="LR1315" s="7"/>
      <c r="LT1315" s="7"/>
      <c r="LV1315" s="7"/>
      <c r="LX1315" s="7"/>
      <c r="LY1315" s="7"/>
      <c r="LZ1315" s="7"/>
      <c r="MA1315" s="7"/>
      <c r="MB1315" s="7"/>
      <c r="MC1315" s="7"/>
      <c r="ME1315" s="7"/>
      <c r="MG1315" s="7"/>
      <c r="MH1315" s="7"/>
      <c r="MJ1315" s="7"/>
      <c r="ML1315" s="7"/>
      <c r="MM1315" s="7"/>
      <c r="MN1315" s="7"/>
      <c r="MO1315" s="7"/>
      <c r="MQ1315" s="7"/>
      <c r="MS1315" s="7"/>
      <c r="MU1315" s="7"/>
      <c r="MV1315" s="7"/>
      <c r="MX1315" s="7"/>
      <c r="MY1315" s="7"/>
      <c r="MZ1315" s="7"/>
      <c r="NB1315" s="7"/>
      <c r="ND1315" s="7"/>
      <c r="NF1315" s="7"/>
      <c r="NH1315" s="7"/>
      <c r="NJ1315" s="7"/>
      <c r="NL1315" s="7"/>
      <c r="NM1315" s="7"/>
      <c r="NN1315" s="7"/>
      <c r="NO1315" s="7"/>
      <c r="NP1315" s="7"/>
      <c r="NR1315" s="7"/>
      <c r="NT1315" s="7"/>
      <c r="NU1315" s="7"/>
      <c r="NW1315" s="7"/>
      <c r="NY1315" s="7"/>
      <c r="OA1315" s="7"/>
      <c r="OC1315" s="7"/>
      <c r="OE1315" s="7"/>
      <c r="OG1315" s="7"/>
      <c r="OI1315" s="7"/>
      <c r="OK1315" s="7"/>
      <c r="OM1315" s="7"/>
      <c r="OO1315" s="7"/>
      <c r="OQ1315" s="7"/>
      <c r="OS1315" s="7"/>
      <c r="OT1315" s="7"/>
      <c r="OV1315" s="7"/>
      <c r="OX1315" s="7"/>
      <c r="OZ1315" s="7"/>
      <c r="PB1315" s="7"/>
      <c r="PD1315" s="7"/>
      <c r="PF1315" s="7"/>
      <c r="PH1315" s="7"/>
      <c r="PJ1315" s="7"/>
      <c r="PL1315" s="7"/>
      <c r="PN1315" s="7"/>
      <c r="PP1315" s="7"/>
      <c r="PQ1315" s="7"/>
      <c r="PR1315" s="7"/>
      <c r="PS1315" s="7"/>
      <c r="PT1315" s="7"/>
      <c r="PV1315" s="7"/>
      <c r="PX1315" s="7"/>
      <c r="PZ1315" s="7"/>
      <c r="QB1315" s="7"/>
      <c r="QD1315" s="7"/>
      <c r="QF1315" s="7"/>
      <c r="QH1315" s="7"/>
      <c r="QJ1315" s="7"/>
      <c r="QL1315" s="7"/>
      <c r="QN1315" s="7"/>
      <c r="QO1315" s="7"/>
      <c r="QQ1315" s="7"/>
      <c r="QS1315" s="7"/>
      <c r="QU1315" s="7"/>
      <c r="QV1315" s="7"/>
      <c r="QX1315" s="7"/>
      <c r="QZ1315" s="7"/>
      <c r="RB1315" s="7"/>
      <c r="RD1315" s="7"/>
      <c r="RF1315" s="7"/>
      <c r="RH1315" s="7"/>
      <c r="RJ1315" s="7"/>
      <c r="RL1315" s="7"/>
      <c r="RN1315" s="7"/>
      <c r="RP1315" s="7"/>
      <c r="RR1315" s="7"/>
      <c r="RT1315" s="7"/>
      <c r="RV1315" s="7"/>
      <c r="RW1315" s="7"/>
      <c r="RX1315" s="7"/>
      <c r="RZ1315" s="7"/>
      <c r="SB1315" s="7"/>
      <c r="SD1315" s="7"/>
      <c r="SE1315" s="7"/>
      <c r="SF1315" s="7"/>
      <c r="SH1315" s="7"/>
      <c r="SJ1315" s="7"/>
      <c r="SL1315" s="7"/>
      <c r="SN1315" s="7"/>
      <c r="SP1315" s="7"/>
      <c r="SR1315" s="7"/>
      <c r="ST1315" s="7"/>
      <c r="SV1315" s="7"/>
      <c r="SW1315" s="7"/>
      <c r="SY1315" s="7"/>
      <c r="TA1315" s="7"/>
      <c r="TC1315" s="7"/>
      <c r="TE1315" s="7"/>
      <c r="TG1315" s="7"/>
      <c r="TI1315" s="7"/>
      <c r="TK1315" s="7"/>
      <c r="TM1315" s="7"/>
      <c r="TO1315" s="7"/>
      <c r="TQ1315" s="7"/>
      <c r="TS1315" s="7"/>
      <c r="TU1315" s="7"/>
      <c r="TW1315" s="7"/>
      <c r="TY1315" s="7"/>
      <c r="UA1315" s="7"/>
      <c r="UC1315" s="7"/>
      <c r="UE1315" s="7"/>
      <c r="UG1315" s="7"/>
      <c r="UI1315" s="7"/>
      <c r="UK1315" s="7"/>
      <c r="UM1315" s="7"/>
      <c r="UO1315" s="7"/>
      <c r="UQ1315" s="7"/>
      <c r="US1315" s="7"/>
      <c r="UU1315" s="7"/>
      <c r="UW1315" s="7"/>
      <c r="UY1315" s="7"/>
      <c r="VA1315" s="7"/>
      <c r="VC1315" s="7"/>
      <c r="VE1315" s="7"/>
      <c r="VG1315" s="7"/>
      <c r="VI1315" s="7"/>
      <c r="VK1315" s="7"/>
      <c r="VM1315" s="7"/>
      <c r="VO1315" s="7"/>
      <c r="VQ1315" s="7"/>
      <c r="VS1315" s="7"/>
      <c r="VU1315" s="7"/>
      <c r="VW1315" s="7"/>
      <c r="VY1315" s="7"/>
      <c r="WA1315" s="7"/>
      <c r="WC1315" s="7"/>
      <c r="WE1315" s="7"/>
      <c r="WG1315" s="7"/>
      <c r="WI1315" s="7"/>
      <c r="WK1315" s="7"/>
      <c r="WM1315" s="7"/>
      <c r="WO1315" s="7"/>
      <c r="WQ1315" s="7"/>
      <c r="WS1315" s="7"/>
      <c r="WU1315" s="7"/>
      <c r="WW1315" s="7"/>
      <c r="WY1315" s="7"/>
      <c r="XA1315" s="7"/>
      <c r="XC1315" s="7"/>
      <c r="XE1315" s="7"/>
      <c r="XG1315" s="7"/>
      <c r="XI1315" s="7"/>
      <c r="XK1315" s="7"/>
      <c r="XM1315" s="7"/>
      <c r="XO1315" s="7"/>
      <c r="XQ1315" s="7"/>
      <c r="XS1315" s="7"/>
      <c r="XU1315" s="7"/>
      <c r="XW1315" s="7"/>
      <c r="XY1315" s="7"/>
      <c r="YA1315" s="7"/>
      <c r="YC1315" s="7"/>
      <c r="YE1315" s="7"/>
      <c r="YG1315" s="7"/>
      <c r="YI1315" s="7"/>
      <c r="YK1315" s="7"/>
      <c r="YM1315" s="7"/>
    </row>
    <row r="1316" spans="5:663" s="80" customFormat="1" x14ac:dyDescent="0.2">
      <c r="E1316" s="7"/>
      <c r="G1316" s="7"/>
      <c r="I1316" s="7"/>
      <c r="K1316" s="7"/>
      <c r="M1316" s="7"/>
      <c r="O1316" s="7"/>
      <c r="Q1316" s="7"/>
      <c r="S1316" s="7"/>
      <c r="U1316" s="7"/>
      <c r="W1316" s="7"/>
      <c r="Y1316" s="7"/>
      <c r="AA1316" s="7"/>
      <c r="AC1316" s="7"/>
      <c r="AE1316" s="7"/>
      <c r="AG1316" s="7"/>
      <c r="AH1316" s="7"/>
      <c r="AI1316" s="7"/>
      <c r="AJ1316" s="7"/>
      <c r="AK1316" s="7"/>
      <c r="AL1316" s="7"/>
      <c r="AM1316" s="7"/>
      <c r="AO1316" s="7"/>
      <c r="AQ1316" s="7"/>
      <c r="AS1316" s="7"/>
      <c r="AU1316" s="7"/>
      <c r="AW1316" s="7"/>
      <c r="AY1316" s="7"/>
      <c r="BA1316" s="7"/>
      <c r="BC1316" s="7"/>
      <c r="BE1316" s="7"/>
      <c r="BG1316" s="7"/>
      <c r="BI1316" s="7"/>
      <c r="BK1316" s="7"/>
      <c r="BM1316" s="7"/>
      <c r="BO1316" s="7"/>
      <c r="BQ1316" s="7"/>
      <c r="BS1316" s="7"/>
      <c r="BT1316" s="7"/>
      <c r="BU1316" s="7"/>
      <c r="BW1316" s="7"/>
      <c r="BY1316" s="7"/>
      <c r="CA1316" s="7"/>
      <c r="CC1316" s="7"/>
      <c r="CE1316" s="7"/>
      <c r="CG1316" s="7"/>
      <c r="CH1316" s="7"/>
      <c r="CI1316" s="7"/>
      <c r="CJ1316" s="7"/>
      <c r="CL1316" s="7"/>
      <c r="CN1316" s="7"/>
      <c r="CP1316" s="7"/>
      <c r="CR1316" s="7"/>
      <c r="CT1316" s="7"/>
      <c r="CV1316" s="7"/>
      <c r="CW1316" s="7"/>
      <c r="CY1316" s="7"/>
      <c r="DA1316" s="7"/>
      <c r="DC1316" s="7"/>
      <c r="DE1316" s="7"/>
      <c r="DG1316" s="7"/>
      <c r="DI1316" s="7"/>
      <c r="DK1316" s="7"/>
      <c r="DM1316" s="7"/>
      <c r="DO1316" s="7"/>
      <c r="DQ1316" s="7"/>
      <c r="DR1316" s="7"/>
      <c r="DS1316" s="7"/>
      <c r="DT1316" s="7"/>
      <c r="DV1316" s="7"/>
      <c r="DX1316" s="7"/>
      <c r="DY1316" s="7"/>
      <c r="DZ1316" s="7"/>
      <c r="EB1316" s="7"/>
      <c r="ED1316" s="7"/>
      <c r="EF1316" s="7"/>
      <c r="EG1316" s="7"/>
      <c r="EI1316" s="7"/>
      <c r="EJ1316" s="7"/>
      <c r="EL1316" s="7"/>
      <c r="EN1316" s="7"/>
      <c r="EP1316" s="7"/>
      <c r="ER1316" s="7"/>
      <c r="ET1316" s="7"/>
      <c r="EV1316" s="7"/>
      <c r="EX1316" s="7"/>
      <c r="EZ1316" s="7"/>
      <c r="FB1316" s="7"/>
      <c r="FD1316" s="7"/>
      <c r="FE1316" s="7"/>
      <c r="FF1316" s="7"/>
      <c r="FH1316" s="7"/>
      <c r="FJ1316" s="7"/>
      <c r="FL1316" s="7"/>
      <c r="FN1316" s="7"/>
      <c r="FP1316" s="7"/>
      <c r="FR1316" s="7"/>
      <c r="FT1316" s="7"/>
      <c r="FV1316" s="7"/>
      <c r="FW1316" s="7"/>
      <c r="FY1316" s="7"/>
      <c r="GA1316" s="7"/>
      <c r="GC1316" s="7"/>
      <c r="GE1316" s="7"/>
      <c r="GG1316" s="7"/>
      <c r="GI1316" s="7"/>
      <c r="GJ1316" s="7"/>
      <c r="GK1316" s="7"/>
      <c r="GL1316" s="7"/>
      <c r="GM1316" s="7"/>
      <c r="GN1316" s="7"/>
      <c r="GO1316" s="7"/>
      <c r="GP1316" s="7"/>
      <c r="GR1316" s="7"/>
      <c r="GT1316" s="7"/>
      <c r="GV1316" s="7"/>
      <c r="GX1316" s="7"/>
      <c r="GZ1316" s="7"/>
      <c r="HA1316" s="7"/>
      <c r="HC1316" s="7"/>
      <c r="HE1316" s="7"/>
      <c r="HG1316" s="7"/>
      <c r="HI1316" s="7"/>
      <c r="HK1316" s="7"/>
      <c r="HM1316" s="7"/>
      <c r="HO1316" s="7"/>
      <c r="HQ1316" s="7"/>
      <c r="HS1316" s="7"/>
      <c r="HU1316" s="7"/>
      <c r="HW1316" s="7"/>
      <c r="HY1316" s="7"/>
      <c r="IA1316" s="7"/>
      <c r="IC1316" s="7"/>
      <c r="IE1316" s="7"/>
      <c r="IF1316" s="7"/>
      <c r="IG1316" s="7"/>
      <c r="IH1316" s="7"/>
      <c r="IJ1316" s="7"/>
      <c r="IL1316" s="7"/>
      <c r="IN1316" s="7"/>
      <c r="IO1316" s="7"/>
      <c r="IP1316" s="7"/>
      <c r="IR1316" s="7"/>
      <c r="IT1316" s="7"/>
      <c r="IV1316" s="7"/>
      <c r="IX1316" s="7"/>
      <c r="IZ1316" s="7"/>
      <c r="JB1316" s="7"/>
      <c r="JD1316" s="7"/>
      <c r="JF1316" s="7"/>
      <c r="JG1316" s="7"/>
      <c r="JI1316" s="7"/>
      <c r="JK1316" s="7"/>
      <c r="JM1316" s="7"/>
      <c r="JO1316" s="7"/>
      <c r="JP1316" s="7"/>
      <c r="JQ1316" s="7"/>
      <c r="JS1316" s="7"/>
      <c r="JT1316" s="7"/>
      <c r="JU1316" s="7"/>
      <c r="JV1316" s="7"/>
      <c r="JX1316" s="7"/>
      <c r="JZ1316" s="7"/>
      <c r="KB1316" s="7"/>
      <c r="KD1316" s="7"/>
      <c r="KF1316" s="7"/>
      <c r="KH1316" s="7"/>
      <c r="KJ1316" s="7"/>
      <c r="KL1316" s="7"/>
      <c r="KN1316" s="7"/>
      <c r="KO1316" s="7"/>
      <c r="KP1316" s="7"/>
      <c r="KQ1316" s="7"/>
      <c r="KR1316" s="7"/>
      <c r="KT1316" s="7"/>
      <c r="KV1316" s="7"/>
      <c r="KX1316" s="7"/>
      <c r="KZ1316" s="7"/>
      <c r="LB1316" s="7"/>
      <c r="LD1316" s="7"/>
      <c r="LF1316" s="7"/>
      <c r="LH1316" s="7"/>
      <c r="LJ1316" s="7"/>
      <c r="LL1316" s="7"/>
      <c r="LN1316" s="7"/>
      <c r="LP1316" s="7"/>
      <c r="LR1316" s="7"/>
      <c r="LT1316" s="7"/>
      <c r="LV1316" s="7"/>
      <c r="LX1316" s="7"/>
      <c r="LY1316" s="7"/>
      <c r="LZ1316" s="7"/>
      <c r="MA1316" s="7"/>
      <c r="MB1316" s="7"/>
      <c r="MC1316" s="7"/>
      <c r="ME1316" s="7"/>
      <c r="MG1316" s="7"/>
      <c r="MH1316" s="7"/>
      <c r="MJ1316" s="7"/>
      <c r="ML1316" s="7"/>
      <c r="MM1316" s="7"/>
      <c r="MN1316" s="7"/>
      <c r="MO1316" s="7"/>
      <c r="MQ1316" s="7"/>
      <c r="MS1316" s="7"/>
      <c r="MU1316" s="7"/>
      <c r="MV1316" s="7"/>
      <c r="MX1316" s="7"/>
      <c r="MY1316" s="7"/>
      <c r="MZ1316" s="7"/>
      <c r="NB1316" s="7"/>
      <c r="ND1316" s="7"/>
      <c r="NF1316" s="7"/>
      <c r="NH1316" s="7"/>
      <c r="NJ1316" s="7"/>
      <c r="NL1316" s="7"/>
      <c r="NM1316" s="7"/>
      <c r="NN1316" s="7"/>
      <c r="NO1316" s="7"/>
      <c r="NP1316" s="7"/>
      <c r="NR1316" s="7"/>
      <c r="NT1316" s="7"/>
      <c r="NU1316" s="7"/>
      <c r="NW1316" s="7"/>
      <c r="NY1316" s="7"/>
      <c r="OA1316" s="7"/>
      <c r="OC1316" s="7"/>
      <c r="OE1316" s="7"/>
      <c r="OG1316" s="7"/>
      <c r="OI1316" s="7"/>
      <c r="OK1316" s="7"/>
      <c r="OM1316" s="7"/>
      <c r="OO1316" s="7"/>
      <c r="OQ1316" s="7"/>
      <c r="OS1316" s="7"/>
      <c r="OT1316" s="7"/>
      <c r="OV1316" s="7"/>
      <c r="OX1316" s="7"/>
      <c r="OZ1316" s="7"/>
      <c r="PB1316" s="7"/>
      <c r="PD1316" s="7"/>
      <c r="PF1316" s="7"/>
      <c r="PH1316" s="7"/>
      <c r="PJ1316" s="7"/>
      <c r="PL1316" s="7"/>
      <c r="PN1316" s="7"/>
      <c r="PP1316" s="7"/>
      <c r="PQ1316" s="7"/>
      <c r="PR1316" s="7"/>
      <c r="PS1316" s="7"/>
      <c r="PT1316" s="7"/>
      <c r="PV1316" s="7"/>
      <c r="PX1316" s="7"/>
      <c r="PZ1316" s="7"/>
      <c r="QB1316" s="7"/>
      <c r="QD1316" s="7"/>
      <c r="QF1316" s="7"/>
      <c r="QH1316" s="7"/>
      <c r="QJ1316" s="7"/>
      <c r="QL1316" s="7"/>
      <c r="QN1316" s="7"/>
      <c r="QO1316" s="7"/>
      <c r="QQ1316" s="7"/>
      <c r="QS1316" s="7"/>
      <c r="QU1316" s="7"/>
      <c r="QV1316" s="7"/>
      <c r="QX1316" s="7"/>
      <c r="QZ1316" s="7"/>
      <c r="RB1316" s="7"/>
      <c r="RD1316" s="7"/>
      <c r="RF1316" s="7"/>
      <c r="RH1316" s="7"/>
      <c r="RJ1316" s="7"/>
      <c r="RL1316" s="7"/>
      <c r="RN1316" s="7"/>
      <c r="RP1316" s="7"/>
      <c r="RR1316" s="7"/>
      <c r="RT1316" s="7"/>
      <c r="RV1316" s="7"/>
      <c r="RW1316" s="7"/>
      <c r="RX1316" s="7"/>
      <c r="RZ1316" s="7"/>
      <c r="SB1316" s="7"/>
      <c r="SD1316" s="7"/>
      <c r="SE1316" s="7"/>
      <c r="SF1316" s="7"/>
      <c r="SH1316" s="7"/>
      <c r="SJ1316" s="7"/>
      <c r="SL1316" s="7"/>
      <c r="SN1316" s="7"/>
      <c r="SP1316" s="7"/>
      <c r="SR1316" s="7"/>
      <c r="ST1316" s="7"/>
      <c r="SV1316" s="7"/>
      <c r="SW1316" s="7"/>
      <c r="SY1316" s="7"/>
      <c r="TA1316" s="7"/>
      <c r="TC1316" s="7"/>
      <c r="TE1316" s="7"/>
      <c r="TG1316" s="7"/>
      <c r="TI1316" s="7"/>
      <c r="TK1316" s="7"/>
      <c r="TM1316" s="7"/>
      <c r="TO1316" s="7"/>
      <c r="TQ1316" s="7"/>
      <c r="TS1316" s="7"/>
      <c r="TU1316" s="7"/>
      <c r="TW1316" s="7"/>
      <c r="TY1316" s="7"/>
      <c r="UA1316" s="7"/>
      <c r="UC1316" s="7"/>
      <c r="UE1316" s="7"/>
      <c r="UG1316" s="7"/>
      <c r="UI1316" s="7"/>
      <c r="UK1316" s="7"/>
      <c r="UM1316" s="7"/>
      <c r="UO1316" s="7"/>
      <c r="UQ1316" s="7"/>
      <c r="US1316" s="7"/>
      <c r="UU1316" s="7"/>
      <c r="UW1316" s="7"/>
      <c r="UY1316" s="7"/>
      <c r="VA1316" s="7"/>
      <c r="VC1316" s="7"/>
      <c r="VE1316" s="7"/>
      <c r="VG1316" s="7"/>
      <c r="VI1316" s="7"/>
      <c r="VK1316" s="7"/>
      <c r="VM1316" s="7"/>
      <c r="VO1316" s="7"/>
      <c r="VQ1316" s="7"/>
      <c r="VS1316" s="7"/>
      <c r="VU1316" s="7"/>
      <c r="VW1316" s="7"/>
      <c r="VY1316" s="7"/>
      <c r="WA1316" s="7"/>
      <c r="WC1316" s="7"/>
      <c r="WE1316" s="7"/>
      <c r="WG1316" s="7"/>
      <c r="WI1316" s="7"/>
      <c r="WK1316" s="7"/>
      <c r="WM1316" s="7"/>
      <c r="WO1316" s="7"/>
      <c r="WQ1316" s="7"/>
      <c r="WS1316" s="7"/>
      <c r="WU1316" s="7"/>
      <c r="WW1316" s="7"/>
      <c r="WY1316" s="7"/>
      <c r="XA1316" s="7"/>
      <c r="XC1316" s="7"/>
      <c r="XE1316" s="7"/>
      <c r="XG1316" s="7"/>
      <c r="XI1316" s="7"/>
      <c r="XK1316" s="7"/>
      <c r="XM1316" s="7"/>
      <c r="XO1316" s="7"/>
      <c r="XQ1316" s="7"/>
      <c r="XS1316" s="7"/>
      <c r="XU1316" s="7"/>
      <c r="XW1316" s="7"/>
      <c r="XY1316" s="7"/>
      <c r="YA1316" s="7"/>
      <c r="YC1316" s="7"/>
      <c r="YE1316" s="7"/>
      <c r="YG1316" s="7"/>
      <c r="YI1316" s="7"/>
      <c r="YK1316" s="7"/>
      <c r="YM1316" s="7"/>
    </row>
    <row r="1317" spans="5:663" s="80" customFormat="1" x14ac:dyDescent="0.2">
      <c r="E1317" s="7"/>
      <c r="G1317" s="7"/>
      <c r="I1317" s="7"/>
      <c r="K1317" s="7"/>
      <c r="M1317" s="7"/>
      <c r="O1317" s="7"/>
      <c r="Q1317" s="7"/>
      <c r="S1317" s="7"/>
      <c r="U1317" s="7"/>
      <c r="W1317" s="7"/>
      <c r="Y1317" s="7"/>
      <c r="AA1317" s="7"/>
      <c r="AC1317" s="7"/>
      <c r="AE1317" s="7"/>
      <c r="AG1317" s="7"/>
      <c r="AH1317" s="7"/>
      <c r="AI1317" s="7"/>
      <c r="AJ1317" s="7"/>
      <c r="AK1317" s="7"/>
      <c r="AL1317" s="7"/>
      <c r="AM1317" s="7"/>
      <c r="AO1317" s="7"/>
      <c r="AQ1317" s="7"/>
      <c r="AS1317" s="7"/>
      <c r="AU1317" s="7"/>
      <c r="AW1317" s="7"/>
      <c r="AY1317" s="7"/>
      <c r="BA1317" s="7"/>
      <c r="BC1317" s="7"/>
      <c r="BE1317" s="7"/>
      <c r="BG1317" s="7"/>
      <c r="BI1317" s="7"/>
      <c r="BK1317" s="7"/>
      <c r="BM1317" s="7"/>
      <c r="BO1317" s="7"/>
      <c r="BQ1317" s="7"/>
      <c r="BS1317" s="7"/>
      <c r="BT1317" s="7"/>
      <c r="BU1317" s="7"/>
      <c r="BW1317" s="7"/>
      <c r="BY1317" s="7"/>
      <c r="CA1317" s="7"/>
      <c r="CC1317" s="7"/>
      <c r="CE1317" s="7"/>
      <c r="CG1317" s="7"/>
      <c r="CH1317" s="7"/>
      <c r="CI1317" s="7"/>
      <c r="CJ1317" s="7"/>
      <c r="CL1317" s="7"/>
      <c r="CN1317" s="7"/>
      <c r="CP1317" s="7"/>
      <c r="CR1317" s="7"/>
      <c r="CT1317" s="7"/>
      <c r="CV1317" s="7"/>
      <c r="CW1317" s="7"/>
      <c r="CY1317" s="7"/>
      <c r="DA1317" s="7"/>
      <c r="DC1317" s="7"/>
      <c r="DE1317" s="7"/>
      <c r="DG1317" s="7"/>
      <c r="DI1317" s="7"/>
      <c r="DK1317" s="7"/>
      <c r="DM1317" s="7"/>
      <c r="DO1317" s="7"/>
      <c r="DQ1317" s="7"/>
      <c r="DR1317" s="7"/>
      <c r="DS1317" s="7"/>
      <c r="DT1317" s="7"/>
      <c r="DV1317" s="7"/>
      <c r="DX1317" s="7"/>
      <c r="DY1317" s="7"/>
      <c r="DZ1317" s="7"/>
      <c r="EB1317" s="7"/>
      <c r="ED1317" s="7"/>
      <c r="EF1317" s="7"/>
      <c r="EG1317" s="7"/>
      <c r="EI1317" s="7"/>
      <c r="EJ1317" s="7"/>
      <c r="EL1317" s="7"/>
      <c r="EN1317" s="7"/>
      <c r="EP1317" s="7"/>
      <c r="ER1317" s="7"/>
      <c r="ET1317" s="7"/>
      <c r="EV1317" s="7"/>
      <c r="EX1317" s="7"/>
      <c r="EZ1317" s="7"/>
      <c r="FB1317" s="7"/>
      <c r="FD1317" s="7"/>
      <c r="FE1317" s="7"/>
      <c r="FF1317" s="7"/>
      <c r="FH1317" s="7"/>
      <c r="FJ1317" s="7"/>
      <c r="FL1317" s="7"/>
      <c r="FN1317" s="7"/>
      <c r="FP1317" s="7"/>
      <c r="FR1317" s="7"/>
      <c r="FT1317" s="7"/>
      <c r="FV1317" s="7"/>
      <c r="FW1317" s="7"/>
      <c r="FY1317" s="7"/>
      <c r="GA1317" s="7"/>
      <c r="GC1317" s="7"/>
      <c r="GE1317" s="7"/>
      <c r="GG1317" s="7"/>
      <c r="GI1317" s="7"/>
      <c r="GJ1317" s="7"/>
      <c r="GK1317" s="7"/>
      <c r="GL1317" s="7"/>
      <c r="GM1317" s="7"/>
      <c r="GN1317" s="7"/>
      <c r="GO1317" s="7"/>
      <c r="GP1317" s="7"/>
      <c r="GR1317" s="7"/>
      <c r="GT1317" s="7"/>
      <c r="GV1317" s="7"/>
      <c r="GX1317" s="7"/>
      <c r="GZ1317" s="7"/>
      <c r="HA1317" s="7"/>
      <c r="HC1317" s="7"/>
      <c r="HE1317" s="7"/>
      <c r="HG1317" s="7"/>
      <c r="HI1317" s="7"/>
      <c r="HK1317" s="7"/>
      <c r="HM1317" s="7"/>
      <c r="HO1317" s="7"/>
      <c r="HQ1317" s="7"/>
      <c r="HS1317" s="7"/>
      <c r="HU1317" s="7"/>
      <c r="HW1317" s="7"/>
      <c r="HY1317" s="7"/>
      <c r="IA1317" s="7"/>
      <c r="IC1317" s="7"/>
      <c r="IE1317" s="7"/>
      <c r="IF1317" s="7"/>
      <c r="IG1317" s="7"/>
      <c r="IH1317" s="7"/>
      <c r="IJ1317" s="7"/>
      <c r="IL1317" s="7"/>
      <c r="IN1317" s="7"/>
      <c r="IO1317" s="7"/>
      <c r="IP1317" s="7"/>
      <c r="IR1317" s="7"/>
      <c r="IT1317" s="7"/>
      <c r="IV1317" s="7"/>
      <c r="IX1317" s="7"/>
      <c r="IZ1317" s="7"/>
      <c r="JB1317" s="7"/>
      <c r="JD1317" s="7"/>
      <c r="JF1317" s="7"/>
      <c r="JG1317" s="7"/>
      <c r="JI1317" s="7"/>
      <c r="JK1317" s="7"/>
      <c r="JM1317" s="7"/>
      <c r="JO1317" s="7"/>
      <c r="JP1317" s="7"/>
      <c r="JQ1317" s="7"/>
      <c r="JS1317" s="7"/>
      <c r="JT1317" s="7"/>
      <c r="JU1317" s="7"/>
      <c r="JV1317" s="7"/>
      <c r="JX1317" s="7"/>
      <c r="JZ1317" s="7"/>
      <c r="KB1317" s="7"/>
      <c r="KD1317" s="7"/>
      <c r="KF1317" s="7"/>
      <c r="KH1317" s="7"/>
      <c r="KJ1317" s="7"/>
      <c r="KL1317" s="7"/>
      <c r="KN1317" s="7"/>
      <c r="KO1317" s="7"/>
      <c r="KP1317" s="7"/>
      <c r="KQ1317" s="7"/>
      <c r="KR1317" s="7"/>
      <c r="KT1317" s="7"/>
      <c r="KV1317" s="7"/>
      <c r="KX1317" s="7"/>
      <c r="KZ1317" s="7"/>
      <c r="LB1317" s="7"/>
      <c r="LD1317" s="7"/>
      <c r="LF1317" s="7"/>
      <c r="LH1317" s="7"/>
      <c r="LJ1317" s="7"/>
      <c r="LL1317" s="7"/>
      <c r="LN1317" s="7"/>
      <c r="LP1317" s="7"/>
      <c r="LR1317" s="7"/>
      <c r="LT1317" s="7"/>
      <c r="LV1317" s="7"/>
      <c r="LX1317" s="7"/>
      <c r="LY1317" s="7"/>
      <c r="LZ1317" s="7"/>
      <c r="MA1317" s="7"/>
      <c r="MB1317" s="7"/>
      <c r="MC1317" s="7"/>
      <c r="ME1317" s="7"/>
      <c r="MG1317" s="7"/>
      <c r="MH1317" s="7"/>
      <c r="MJ1317" s="7"/>
      <c r="ML1317" s="7"/>
      <c r="MM1317" s="7"/>
      <c r="MN1317" s="7"/>
      <c r="MO1317" s="7"/>
      <c r="MQ1317" s="7"/>
      <c r="MS1317" s="7"/>
      <c r="MU1317" s="7"/>
      <c r="MV1317" s="7"/>
      <c r="MX1317" s="7"/>
      <c r="MY1317" s="7"/>
      <c r="MZ1317" s="7"/>
      <c r="NB1317" s="7"/>
      <c r="ND1317" s="7"/>
      <c r="NF1317" s="7"/>
      <c r="NH1317" s="7"/>
      <c r="NJ1317" s="7"/>
      <c r="NL1317" s="7"/>
      <c r="NM1317" s="7"/>
      <c r="NN1317" s="7"/>
      <c r="NO1317" s="7"/>
      <c r="NP1317" s="7"/>
      <c r="NR1317" s="7"/>
      <c r="NT1317" s="7"/>
      <c r="NU1317" s="7"/>
      <c r="NW1317" s="7"/>
      <c r="NY1317" s="7"/>
      <c r="OA1317" s="7"/>
      <c r="OC1317" s="7"/>
      <c r="OE1317" s="7"/>
      <c r="OG1317" s="7"/>
      <c r="OI1317" s="7"/>
      <c r="OK1317" s="7"/>
      <c r="OM1317" s="7"/>
      <c r="OO1317" s="7"/>
      <c r="OQ1317" s="7"/>
      <c r="OS1317" s="7"/>
      <c r="OT1317" s="7"/>
      <c r="OV1317" s="7"/>
      <c r="OX1317" s="7"/>
      <c r="OZ1317" s="7"/>
      <c r="PB1317" s="7"/>
      <c r="PD1317" s="7"/>
      <c r="PF1317" s="7"/>
      <c r="PH1317" s="7"/>
      <c r="PJ1317" s="7"/>
      <c r="PL1317" s="7"/>
      <c r="PN1317" s="7"/>
      <c r="PP1317" s="7"/>
      <c r="PQ1317" s="7"/>
      <c r="PR1317" s="7"/>
      <c r="PS1317" s="7"/>
      <c r="PT1317" s="7"/>
      <c r="PV1317" s="7"/>
      <c r="PX1317" s="7"/>
      <c r="PZ1317" s="7"/>
      <c r="QB1317" s="7"/>
      <c r="QD1317" s="7"/>
      <c r="QF1317" s="7"/>
      <c r="QH1317" s="7"/>
      <c r="QJ1317" s="7"/>
      <c r="QL1317" s="7"/>
      <c r="QN1317" s="7"/>
      <c r="QO1317" s="7"/>
      <c r="QQ1317" s="7"/>
      <c r="QS1317" s="7"/>
      <c r="QU1317" s="7"/>
      <c r="QV1317" s="7"/>
      <c r="QX1317" s="7"/>
      <c r="QZ1317" s="7"/>
      <c r="RB1317" s="7"/>
      <c r="RD1317" s="7"/>
      <c r="RF1317" s="7"/>
      <c r="RH1317" s="7"/>
      <c r="RJ1317" s="7"/>
      <c r="RL1317" s="7"/>
      <c r="RN1317" s="7"/>
      <c r="RP1317" s="7"/>
      <c r="RR1317" s="7"/>
      <c r="RT1317" s="7"/>
      <c r="RV1317" s="7"/>
      <c r="RW1317" s="7"/>
      <c r="RX1317" s="7"/>
      <c r="RZ1317" s="7"/>
      <c r="SB1317" s="7"/>
      <c r="SD1317" s="7"/>
      <c r="SE1317" s="7"/>
      <c r="SF1317" s="7"/>
      <c r="SH1317" s="7"/>
      <c r="SJ1317" s="7"/>
      <c r="SL1317" s="7"/>
      <c r="SN1317" s="7"/>
      <c r="SP1317" s="7"/>
      <c r="SR1317" s="7"/>
      <c r="ST1317" s="7"/>
      <c r="SV1317" s="7"/>
      <c r="SW1317" s="7"/>
      <c r="SY1317" s="7"/>
      <c r="TA1317" s="7"/>
      <c r="TC1317" s="7"/>
      <c r="TE1317" s="7"/>
      <c r="TG1317" s="7"/>
      <c r="TI1317" s="7"/>
      <c r="TK1317" s="7"/>
      <c r="TM1317" s="7"/>
      <c r="TO1317" s="7"/>
      <c r="TQ1317" s="7"/>
      <c r="TS1317" s="7"/>
      <c r="TU1317" s="7"/>
      <c r="TW1317" s="7"/>
      <c r="TY1317" s="7"/>
      <c r="UA1317" s="7"/>
      <c r="UC1317" s="7"/>
      <c r="UE1317" s="7"/>
      <c r="UG1317" s="7"/>
      <c r="UI1317" s="7"/>
      <c r="UK1317" s="7"/>
      <c r="UM1317" s="7"/>
      <c r="UO1317" s="7"/>
      <c r="UQ1317" s="7"/>
      <c r="US1317" s="7"/>
      <c r="UU1317" s="7"/>
      <c r="UW1317" s="7"/>
      <c r="UY1317" s="7"/>
      <c r="VA1317" s="7"/>
      <c r="VC1317" s="7"/>
      <c r="VE1317" s="7"/>
      <c r="VG1317" s="7"/>
      <c r="VI1317" s="7"/>
      <c r="VK1317" s="7"/>
      <c r="VM1317" s="7"/>
      <c r="VO1317" s="7"/>
      <c r="VQ1317" s="7"/>
      <c r="VS1317" s="7"/>
      <c r="VU1317" s="7"/>
      <c r="VW1317" s="7"/>
      <c r="VY1317" s="7"/>
      <c r="WA1317" s="7"/>
      <c r="WC1317" s="7"/>
      <c r="WE1317" s="7"/>
      <c r="WG1317" s="7"/>
      <c r="WI1317" s="7"/>
      <c r="WK1317" s="7"/>
      <c r="WM1317" s="7"/>
      <c r="WO1317" s="7"/>
      <c r="WQ1317" s="7"/>
      <c r="WS1317" s="7"/>
      <c r="WU1317" s="7"/>
      <c r="WW1317" s="7"/>
      <c r="WY1317" s="7"/>
      <c r="XA1317" s="7"/>
      <c r="XC1317" s="7"/>
      <c r="XE1317" s="7"/>
      <c r="XG1317" s="7"/>
      <c r="XI1317" s="7"/>
      <c r="XK1317" s="7"/>
      <c r="XM1317" s="7"/>
      <c r="XO1317" s="7"/>
      <c r="XQ1317" s="7"/>
      <c r="XS1317" s="7"/>
      <c r="XU1317" s="7"/>
      <c r="XW1317" s="7"/>
      <c r="XY1317" s="7"/>
      <c r="YA1317" s="7"/>
      <c r="YC1317" s="7"/>
      <c r="YE1317" s="7"/>
      <c r="YG1317" s="7"/>
      <c r="YI1317" s="7"/>
      <c r="YK1317" s="7"/>
      <c r="YM1317" s="7"/>
    </row>
    <row r="1318" spans="5:663" s="80" customFormat="1" x14ac:dyDescent="0.2">
      <c r="E1318" s="7"/>
      <c r="G1318" s="7"/>
      <c r="I1318" s="7"/>
      <c r="K1318" s="7"/>
      <c r="M1318" s="7"/>
      <c r="O1318" s="7"/>
      <c r="Q1318" s="7"/>
      <c r="S1318" s="7"/>
      <c r="U1318" s="7"/>
      <c r="W1318" s="7"/>
      <c r="Y1318" s="7"/>
      <c r="AA1318" s="7"/>
      <c r="AC1318" s="7"/>
      <c r="AE1318" s="7"/>
      <c r="AG1318" s="7"/>
      <c r="AH1318" s="7"/>
      <c r="AI1318" s="7"/>
      <c r="AJ1318" s="7"/>
      <c r="AK1318" s="7"/>
      <c r="AL1318" s="7"/>
      <c r="AM1318" s="7"/>
      <c r="AO1318" s="7"/>
      <c r="AQ1318" s="7"/>
      <c r="AS1318" s="7"/>
      <c r="AU1318" s="7"/>
      <c r="AW1318" s="7"/>
      <c r="AY1318" s="7"/>
      <c r="BA1318" s="7"/>
      <c r="BC1318" s="7"/>
      <c r="BE1318" s="7"/>
      <c r="BG1318" s="7"/>
      <c r="BI1318" s="7"/>
      <c r="BK1318" s="7"/>
      <c r="BM1318" s="7"/>
      <c r="BO1318" s="7"/>
      <c r="BQ1318" s="7"/>
      <c r="BS1318" s="7"/>
      <c r="BT1318" s="7"/>
      <c r="BU1318" s="7"/>
      <c r="BW1318" s="7"/>
      <c r="BY1318" s="7"/>
      <c r="CA1318" s="7"/>
      <c r="CC1318" s="7"/>
      <c r="CE1318" s="7"/>
      <c r="CG1318" s="7"/>
      <c r="CH1318" s="7"/>
      <c r="CI1318" s="7"/>
      <c r="CJ1318" s="7"/>
      <c r="CL1318" s="7"/>
      <c r="CN1318" s="7"/>
      <c r="CP1318" s="7"/>
      <c r="CR1318" s="7"/>
      <c r="CT1318" s="7"/>
      <c r="CV1318" s="7"/>
      <c r="CW1318" s="7"/>
      <c r="CY1318" s="7"/>
      <c r="DA1318" s="7"/>
      <c r="DC1318" s="7"/>
      <c r="DE1318" s="7"/>
      <c r="DG1318" s="7"/>
      <c r="DI1318" s="7"/>
      <c r="DK1318" s="7"/>
      <c r="DM1318" s="7"/>
      <c r="DO1318" s="7"/>
      <c r="DQ1318" s="7"/>
      <c r="DR1318" s="7"/>
      <c r="DS1318" s="7"/>
      <c r="DT1318" s="7"/>
      <c r="DV1318" s="7"/>
      <c r="DX1318" s="7"/>
      <c r="DY1318" s="7"/>
      <c r="DZ1318" s="7"/>
      <c r="EB1318" s="7"/>
      <c r="ED1318" s="7"/>
      <c r="EF1318" s="7"/>
      <c r="EG1318" s="7"/>
      <c r="EI1318" s="7"/>
      <c r="EJ1318" s="7"/>
      <c r="EL1318" s="7"/>
      <c r="EN1318" s="7"/>
      <c r="EP1318" s="7"/>
      <c r="ER1318" s="7"/>
      <c r="ET1318" s="7"/>
      <c r="EV1318" s="7"/>
      <c r="EX1318" s="7"/>
      <c r="EZ1318" s="7"/>
      <c r="FB1318" s="7"/>
      <c r="FD1318" s="7"/>
      <c r="FE1318" s="7"/>
      <c r="FF1318" s="7"/>
      <c r="FH1318" s="7"/>
      <c r="FJ1318" s="7"/>
      <c r="FL1318" s="7"/>
      <c r="FN1318" s="7"/>
      <c r="FP1318" s="7"/>
      <c r="FR1318" s="7"/>
      <c r="FT1318" s="7"/>
      <c r="FV1318" s="7"/>
      <c r="FW1318" s="7"/>
      <c r="FY1318" s="7"/>
      <c r="GA1318" s="7"/>
      <c r="GC1318" s="7"/>
      <c r="GE1318" s="7"/>
      <c r="GG1318" s="7"/>
      <c r="GI1318" s="7"/>
      <c r="GJ1318" s="7"/>
      <c r="GK1318" s="7"/>
      <c r="GL1318" s="7"/>
      <c r="GM1318" s="7"/>
      <c r="GN1318" s="7"/>
      <c r="GO1318" s="7"/>
      <c r="GP1318" s="7"/>
      <c r="GR1318" s="7"/>
      <c r="GT1318" s="7"/>
      <c r="GV1318" s="7"/>
      <c r="GX1318" s="7"/>
      <c r="GZ1318" s="7"/>
      <c r="HA1318" s="7"/>
      <c r="HC1318" s="7"/>
      <c r="HE1318" s="7"/>
      <c r="HG1318" s="7"/>
      <c r="HI1318" s="7"/>
      <c r="HK1318" s="7"/>
      <c r="HM1318" s="7"/>
      <c r="HO1318" s="7"/>
      <c r="HQ1318" s="7"/>
      <c r="HS1318" s="7"/>
      <c r="HU1318" s="7"/>
      <c r="HW1318" s="7"/>
      <c r="HY1318" s="7"/>
      <c r="IA1318" s="7"/>
      <c r="IC1318" s="7"/>
      <c r="IE1318" s="7"/>
      <c r="IF1318" s="7"/>
      <c r="IG1318" s="7"/>
      <c r="IH1318" s="7"/>
      <c r="IJ1318" s="7"/>
      <c r="IL1318" s="7"/>
      <c r="IN1318" s="7"/>
      <c r="IO1318" s="7"/>
      <c r="IP1318" s="7"/>
      <c r="IR1318" s="7"/>
      <c r="IT1318" s="7"/>
      <c r="IV1318" s="7"/>
      <c r="IX1318" s="7"/>
      <c r="IZ1318" s="7"/>
      <c r="JB1318" s="7"/>
      <c r="JD1318" s="7"/>
      <c r="JF1318" s="7"/>
      <c r="JG1318" s="7"/>
      <c r="JI1318" s="7"/>
      <c r="JK1318" s="7"/>
      <c r="JM1318" s="7"/>
      <c r="JO1318" s="7"/>
      <c r="JP1318" s="7"/>
      <c r="JQ1318" s="7"/>
      <c r="JS1318" s="7"/>
      <c r="JT1318" s="7"/>
      <c r="JU1318" s="7"/>
      <c r="JV1318" s="7"/>
      <c r="JX1318" s="7"/>
      <c r="JZ1318" s="7"/>
      <c r="KB1318" s="7"/>
      <c r="KD1318" s="7"/>
      <c r="KF1318" s="7"/>
      <c r="KH1318" s="7"/>
      <c r="KJ1318" s="7"/>
      <c r="KL1318" s="7"/>
      <c r="KN1318" s="7"/>
      <c r="KO1318" s="7"/>
      <c r="KP1318" s="7"/>
      <c r="KQ1318" s="7"/>
      <c r="KR1318" s="7"/>
      <c r="KT1318" s="7"/>
      <c r="KV1318" s="7"/>
      <c r="KX1318" s="7"/>
      <c r="KZ1318" s="7"/>
      <c r="LB1318" s="7"/>
      <c r="LD1318" s="7"/>
      <c r="LF1318" s="7"/>
      <c r="LH1318" s="7"/>
      <c r="LJ1318" s="7"/>
      <c r="LL1318" s="7"/>
      <c r="LN1318" s="7"/>
      <c r="LP1318" s="7"/>
      <c r="LR1318" s="7"/>
      <c r="LT1318" s="7"/>
      <c r="LV1318" s="7"/>
      <c r="LX1318" s="7"/>
      <c r="LY1318" s="7"/>
      <c r="LZ1318" s="7"/>
      <c r="MA1318" s="7"/>
      <c r="MB1318" s="7"/>
      <c r="MC1318" s="7"/>
      <c r="ME1318" s="7"/>
      <c r="MG1318" s="7"/>
      <c r="MH1318" s="7"/>
      <c r="MJ1318" s="7"/>
      <c r="ML1318" s="7"/>
      <c r="MM1318" s="7"/>
      <c r="MN1318" s="7"/>
      <c r="MO1318" s="7"/>
      <c r="MQ1318" s="7"/>
      <c r="MS1318" s="7"/>
      <c r="MU1318" s="7"/>
      <c r="MV1318" s="7"/>
      <c r="MX1318" s="7"/>
      <c r="MY1318" s="7"/>
      <c r="MZ1318" s="7"/>
      <c r="NB1318" s="7"/>
      <c r="ND1318" s="7"/>
      <c r="NF1318" s="7"/>
      <c r="NH1318" s="7"/>
      <c r="NJ1318" s="7"/>
      <c r="NL1318" s="7"/>
      <c r="NM1318" s="7"/>
      <c r="NN1318" s="7"/>
      <c r="NO1318" s="7"/>
      <c r="NP1318" s="7"/>
      <c r="NR1318" s="7"/>
      <c r="NT1318" s="7"/>
      <c r="NU1318" s="7"/>
      <c r="NW1318" s="7"/>
      <c r="NY1318" s="7"/>
      <c r="OA1318" s="7"/>
      <c r="OC1318" s="7"/>
      <c r="OE1318" s="7"/>
      <c r="OG1318" s="7"/>
      <c r="OI1318" s="7"/>
      <c r="OK1318" s="7"/>
      <c r="OM1318" s="7"/>
      <c r="OO1318" s="7"/>
      <c r="OQ1318" s="7"/>
      <c r="OS1318" s="7"/>
      <c r="OT1318" s="7"/>
      <c r="OV1318" s="7"/>
      <c r="OX1318" s="7"/>
      <c r="OZ1318" s="7"/>
      <c r="PB1318" s="7"/>
      <c r="PD1318" s="7"/>
      <c r="PF1318" s="7"/>
      <c r="PH1318" s="7"/>
      <c r="PJ1318" s="7"/>
      <c r="PL1318" s="7"/>
      <c r="PN1318" s="7"/>
      <c r="PP1318" s="7"/>
      <c r="PQ1318" s="7"/>
      <c r="PR1318" s="7"/>
      <c r="PS1318" s="7"/>
      <c r="PT1318" s="7"/>
      <c r="PV1318" s="7"/>
      <c r="PX1318" s="7"/>
      <c r="PZ1318" s="7"/>
      <c r="QB1318" s="7"/>
      <c r="QD1318" s="7"/>
      <c r="QF1318" s="7"/>
      <c r="QH1318" s="7"/>
      <c r="QJ1318" s="7"/>
      <c r="QL1318" s="7"/>
      <c r="QN1318" s="7"/>
      <c r="QO1318" s="7"/>
      <c r="QQ1318" s="7"/>
      <c r="QS1318" s="7"/>
      <c r="QU1318" s="7"/>
      <c r="QV1318" s="7"/>
      <c r="QX1318" s="7"/>
      <c r="QZ1318" s="7"/>
      <c r="RB1318" s="7"/>
      <c r="RD1318" s="7"/>
      <c r="RF1318" s="7"/>
      <c r="RH1318" s="7"/>
      <c r="RJ1318" s="7"/>
      <c r="RL1318" s="7"/>
      <c r="RN1318" s="7"/>
      <c r="RP1318" s="7"/>
      <c r="RR1318" s="7"/>
      <c r="RT1318" s="7"/>
      <c r="RV1318" s="7"/>
      <c r="RW1318" s="7"/>
      <c r="RX1318" s="7"/>
      <c r="RZ1318" s="7"/>
      <c r="SB1318" s="7"/>
      <c r="SD1318" s="7"/>
      <c r="SE1318" s="7"/>
      <c r="SF1318" s="7"/>
      <c r="SH1318" s="7"/>
      <c r="SJ1318" s="7"/>
      <c r="SL1318" s="7"/>
      <c r="SN1318" s="7"/>
      <c r="SP1318" s="7"/>
      <c r="SR1318" s="7"/>
      <c r="ST1318" s="7"/>
      <c r="SV1318" s="7"/>
      <c r="SW1318" s="7"/>
      <c r="SY1318" s="7"/>
      <c r="TA1318" s="7"/>
      <c r="TC1318" s="7"/>
      <c r="TE1318" s="7"/>
      <c r="TG1318" s="7"/>
      <c r="TI1318" s="7"/>
      <c r="TK1318" s="7"/>
      <c r="TM1318" s="7"/>
      <c r="TO1318" s="7"/>
      <c r="TQ1318" s="7"/>
      <c r="TS1318" s="7"/>
      <c r="TU1318" s="7"/>
      <c r="TW1318" s="7"/>
      <c r="TY1318" s="7"/>
      <c r="UA1318" s="7"/>
      <c r="UC1318" s="7"/>
      <c r="UE1318" s="7"/>
      <c r="UG1318" s="7"/>
      <c r="UI1318" s="7"/>
      <c r="UK1318" s="7"/>
      <c r="UM1318" s="7"/>
      <c r="UO1318" s="7"/>
      <c r="UQ1318" s="7"/>
      <c r="US1318" s="7"/>
      <c r="UU1318" s="7"/>
      <c r="UW1318" s="7"/>
      <c r="UY1318" s="7"/>
      <c r="VA1318" s="7"/>
      <c r="VC1318" s="7"/>
      <c r="VE1318" s="7"/>
      <c r="VG1318" s="7"/>
      <c r="VI1318" s="7"/>
      <c r="VK1318" s="7"/>
      <c r="VM1318" s="7"/>
      <c r="VO1318" s="7"/>
      <c r="VQ1318" s="7"/>
      <c r="VS1318" s="7"/>
      <c r="VU1318" s="7"/>
      <c r="VW1318" s="7"/>
      <c r="VY1318" s="7"/>
      <c r="WA1318" s="7"/>
      <c r="WC1318" s="7"/>
      <c r="WE1318" s="7"/>
      <c r="WG1318" s="7"/>
      <c r="WI1318" s="7"/>
      <c r="WK1318" s="7"/>
      <c r="WM1318" s="7"/>
      <c r="WO1318" s="7"/>
      <c r="WQ1318" s="7"/>
      <c r="WS1318" s="7"/>
      <c r="WU1318" s="7"/>
      <c r="WW1318" s="7"/>
      <c r="WY1318" s="7"/>
      <c r="XA1318" s="7"/>
      <c r="XC1318" s="7"/>
      <c r="XE1318" s="7"/>
      <c r="XG1318" s="7"/>
      <c r="XI1318" s="7"/>
      <c r="XK1318" s="7"/>
      <c r="XM1318" s="7"/>
      <c r="XO1318" s="7"/>
      <c r="XQ1318" s="7"/>
      <c r="XS1318" s="7"/>
      <c r="XU1318" s="7"/>
      <c r="XW1318" s="7"/>
      <c r="XY1318" s="7"/>
      <c r="YA1318" s="7"/>
      <c r="YC1318" s="7"/>
      <c r="YE1318" s="7"/>
      <c r="YG1318" s="7"/>
      <c r="YI1318" s="7"/>
      <c r="YK1318" s="7"/>
      <c r="YM1318" s="7"/>
    </row>
    <row r="1319" spans="5:663" s="80" customFormat="1" x14ac:dyDescent="0.2">
      <c r="E1319" s="7"/>
      <c r="G1319" s="7"/>
      <c r="I1319" s="7"/>
      <c r="K1319" s="7"/>
      <c r="M1319" s="7"/>
      <c r="O1319" s="7"/>
      <c r="Q1319" s="7"/>
      <c r="S1319" s="7"/>
      <c r="U1319" s="7"/>
      <c r="W1319" s="7"/>
      <c r="Y1319" s="7"/>
      <c r="AA1319" s="7"/>
      <c r="AC1319" s="7"/>
      <c r="AE1319" s="7"/>
      <c r="AG1319" s="7"/>
      <c r="AH1319" s="7"/>
      <c r="AI1319" s="7"/>
      <c r="AJ1319" s="7"/>
      <c r="AK1319" s="7"/>
      <c r="AL1319" s="7"/>
      <c r="AM1319" s="7"/>
      <c r="AO1319" s="7"/>
      <c r="AQ1319" s="7"/>
      <c r="AS1319" s="7"/>
      <c r="AU1319" s="7"/>
      <c r="AW1319" s="7"/>
      <c r="AY1319" s="7"/>
      <c r="BA1319" s="7"/>
      <c r="BC1319" s="7"/>
      <c r="BE1319" s="7"/>
      <c r="BG1319" s="7"/>
      <c r="BI1319" s="7"/>
      <c r="BK1319" s="7"/>
      <c r="BM1319" s="7"/>
      <c r="BO1319" s="7"/>
      <c r="BQ1319" s="7"/>
      <c r="BS1319" s="7"/>
      <c r="BT1319" s="7"/>
      <c r="BU1319" s="7"/>
      <c r="BW1319" s="7"/>
      <c r="BY1319" s="7"/>
      <c r="CA1319" s="7"/>
      <c r="CC1319" s="7"/>
      <c r="CE1319" s="7"/>
      <c r="CG1319" s="7"/>
      <c r="CH1319" s="7"/>
      <c r="CI1319" s="7"/>
      <c r="CJ1319" s="7"/>
      <c r="CL1319" s="7"/>
      <c r="CN1319" s="7"/>
      <c r="CP1319" s="7"/>
      <c r="CR1319" s="7"/>
      <c r="CT1319" s="7"/>
      <c r="CV1319" s="7"/>
      <c r="CW1319" s="7"/>
      <c r="CY1319" s="7"/>
      <c r="DA1319" s="7"/>
      <c r="DC1319" s="7"/>
      <c r="DE1319" s="7"/>
      <c r="DG1319" s="7"/>
      <c r="DI1319" s="7"/>
      <c r="DK1319" s="7"/>
      <c r="DM1319" s="7"/>
      <c r="DO1319" s="7"/>
      <c r="DQ1319" s="7"/>
      <c r="DR1319" s="7"/>
      <c r="DS1319" s="7"/>
      <c r="DT1319" s="7"/>
      <c r="DV1319" s="7"/>
      <c r="DX1319" s="7"/>
      <c r="DY1319" s="7"/>
      <c r="DZ1319" s="7"/>
      <c r="EB1319" s="7"/>
      <c r="ED1319" s="7"/>
      <c r="EF1319" s="7"/>
      <c r="EG1319" s="7"/>
      <c r="EI1319" s="7"/>
      <c r="EJ1319" s="7"/>
      <c r="EL1319" s="7"/>
      <c r="EN1319" s="7"/>
      <c r="EP1319" s="7"/>
      <c r="ER1319" s="7"/>
      <c r="ET1319" s="7"/>
      <c r="EV1319" s="7"/>
      <c r="EX1319" s="7"/>
      <c r="EZ1319" s="7"/>
      <c r="FB1319" s="7"/>
      <c r="FD1319" s="7"/>
      <c r="FE1319" s="7"/>
      <c r="FF1319" s="7"/>
      <c r="FH1319" s="7"/>
      <c r="FJ1319" s="7"/>
      <c r="FL1319" s="7"/>
      <c r="FN1319" s="7"/>
      <c r="FP1319" s="7"/>
      <c r="FR1319" s="7"/>
      <c r="FT1319" s="7"/>
      <c r="FV1319" s="7"/>
      <c r="FW1319" s="7"/>
      <c r="FY1319" s="7"/>
      <c r="GA1319" s="7"/>
      <c r="GC1319" s="7"/>
      <c r="GE1319" s="7"/>
      <c r="GG1319" s="7"/>
      <c r="GI1319" s="7"/>
      <c r="GJ1319" s="7"/>
      <c r="GK1319" s="7"/>
      <c r="GL1319" s="7"/>
      <c r="GM1319" s="7"/>
      <c r="GN1319" s="7"/>
      <c r="GO1319" s="7"/>
      <c r="GP1319" s="7"/>
      <c r="GR1319" s="7"/>
      <c r="GT1319" s="7"/>
      <c r="GV1319" s="7"/>
      <c r="GX1319" s="7"/>
      <c r="GZ1319" s="7"/>
      <c r="HA1319" s="7"/>
      <c r="HC1319" s="7"/>
      <c r="HE1319" s="7"/>
      <c r="HG1319" s="7"/>
      <c r="HI1319" s="7"/>
      <c r="HK1319" s="7"/>
      <c r="HM1319" s="7"/>
      <c r="HO1319" s="7"/>
      <c r="HQ1319" s="7"/>
      <c r="HS1319" s="7"/>
      <c r="HU1319" s="7"/>
      <c r="HW1319" s="7"/>
      <c r="HY1319" s="7"/>
      <c r="IA1319" s="7"/>
      <c r="IC1319" s="7"/>
      <c r="IE1319" s="7"/>
      <c r="IF1319" s="7"/>
      <c r="IG1319" s="7"/>
      <c r="IH1319" s="7"/>
      <c r="IJ1319" s="7"/>
      <c r="IL1319" s="7"/>
      <c r="IN1319" s="7"/>
      <c r="IO1319" s="7"/>
      <c r="IP1319" s="7"/>
      <c r="IR1319" s="7"/>
      <c r="IT1319" s="7"/>
      <c r="IV1319" s="7"/>
      <c r="IX1319" s="7"/>
      <c r="IZ1319" s="7"/>
      <c r="JB1319" s="7"/>
      <c r="JD1319" s="7"/>
      <c r="JF1319" s="7"/>
      <c r="JG1319" s="7"/>
      <c r="JI1319" s="7"/>
      <c r="JK1319" s="7"/>
      <c r="JM1319" s="7"/>
      <c r="JO1319" s="7"/>
      <c r="JP1319" s="7"/>
      <c r="JQ1319" s="7"/>
      <c r="JS1319" s="7"/>
      <c r="JT1319" s="7"/>
      <c r="JU1319" s="7"/>
      <c r="JV1319" s="7"/>
      <c r="JX1319" s="7"/>
      <c r="JZ1319" s="7"/>
      <c r="KB1319" s="7"/>
      <c r="KD1319" s="7"/>
      <c r="KF1319" s="7"/>
      <c r="KH1319" s="7"/>
      <c r="KJ1319" s="7"/>
      <c r="KL1319" s="7"/>
      <c r="KN1319" s="7"/>
      <c r="KO1319" s="7"/>
      <c r="KP1319" s="7"/>
      <c r="KQ1319" s="7"/>
      <c r="KR1319" s="7"/>
      <c r="KT1319" s="7"/>
      <c r="KV1319" s="7"/>
      <c r="KX1319" s="7"/>
      <c r="KZ1319" s="7"/>
      <c r="LB1319" s="7"/>
      <c r="LD1319" s="7"/>
      <c r="LF1319" s="7"/>
      <c r="LH1319" s="7"/>
      <c r="LJ1319" s="7"/>
      <c r="LL1319" s="7"/>
      <c r="LN1319" s="7"/>
      <c r="LP1319" s="7"/>
      <c r="LR1319" s="7"/>
      <c r="LT1319" s="7"/>
      <c r="LV1319" s="7"/>
      <c r="LX1319" s="7"/>
      <c r="LY1319" s="7"/>
      <c r="LZ1319" s="7"/>
      <c r="MA1319" s="7"/>
      <c r="MB1319" s="7"/>
      <c r="MC1319" s="7"/>
      <c r="ME1319" s="7"/>
      <c r="MG1319" s="7"/>
      <c r="MH1319" s="7"/>
      <c r="MJ1319" s="7"/>
      <c r="ML1319" s="7"/>
      <c r="MM1319" s="7"/>
      <c r="MN1319" s="7"/>
      <c r="MO1319" s="7"/>
      <c r="MQ1319" s="7"/>
      <c r="MS1319" s="7"/>
      <c r="MU1319" s="7"/>
      <c r="MV1319" s="7"/>
      <c r="MX1319" s="7"/>
      <c r="MY1319" s="7"/>
      <c r="MZ1319" s="7"/>
      <c r="NB1319" s="7"/>
      <c r="ND1319" s="7"/>
      <c r="NF1319" s="7"/>
      <c r="NH1319" s="7"/>
      <c r="NJ1319" s="7"/>
      <c r="NL1319" s="7"/>
      <c r="NM1319" s="7"/>
      <c r="NN1319" s="7"/>
      <c r="NO1319" s="7"/>
      <c r="NP1319" s="7"/>
      <c r="NR1319" s="7"/>
      <c r="NT1319" s="7"/>
      <c r="NU1319" s="7"/>
      <c r="NW1319" s="7"/>
      <c r="NY1319" s="7"/>
      <c r="OA1319" s="7"/>
      <c r="OC1319" s="7"/>
      <c r="OE1319" s="7"/>
      <c r="OG1319" s="7"/>
      <c r="OI1319" s="7"/>
      <c r="OK1319" s="7"/>
      <c r="OM1319" s="7"/>
      <c r="OO1319" s="7"/>
      <c r="OQ1319" s="7"/>
      <c r="OS1319" s="7"/>
      <c r="OT1319" s="7"/>
      <c r="OV1319" s="7"/>
      <c r="OX1319" s="7"/>
      <c r="OZ1319" s="7"/>
      <c r="PB1319" s="7"/>
      <c r="PD1319" s="7"/>
      <c r="PF1319" s="7"/>
      <c r="PH1319" s="7"/>
      <c r="PJ1319" s="7"/>
      <c r="PL1319" s="7"/>
      <c r="PN1319" s="7"/>
      <c r="PP1319" s="7"/>
      <c r="PQ1319" s="7"/>
      <c r="PR1319" s="7"/>
      <c r="PS1319" s="7"/>
      <c r="PT1319" s="7"/>
      <c r="PV1319" s="7"/>
      <c r="PX1319" s="7"/>
      <c r="PZ1319" s="7"/>
      <c r="QB1319" s="7"/>
      <c r="QD1319" s="7"/>
      <c r="QF1319" s="7"/>
      <c r="QH1319" s="7"/>
      <c r="QJ1319" s="7"/>
      <c r="QL1319" s="7"/>
      <c r="QN1319" s="7"/>
      <c r="QO1319" s="7"/>
      <c r="QQ1319" s="7"/>
      <c r="QS1319" s="7"/>
      <c r="QU1319" s="7"/>
      <c r="QV1319" s="7"/>
      <c r="QX1319" s="7"/>
      <c r="QZ1319" s="7"/>
      <c r="RB1319" s="7"/>
      <c r="RD1319" s="7"/>
      <c r="RF1319" s="7"/>
      <c r="RH1319" s="7"/>
      <c r="RJ1319" s="7"/>
      <c r="RL1319" s="7"/>
      <c r="RN1319" s="7"/>
      <c r="RP1319" s="7"/>
      <c r="RR1319" s="7"/>
      <c r="RT1319" s="7"/>
      <c r="RV1319" s="7"/>
      <c r="RW1319" s="7"/>
      <c r="RX1319" s="7"/>
      <c r="RZ1319" s="7"/>
      <c r="SB1319" s="7"/>
      <c r="SD1319" s="7"/>
      <c r="SE1319" s="7"/>
      <c r="SF1319" s="7"/>
      <c r="SH1319" s="7"/>
      <c r="SJ1319" s="7"/>
      <c r="SL1319" s="7"/>
      <c r="SN1319" s="7"/>
      <c r="SP1319" s="7"/>
      <c r="SR1319" s="7"/>
      <c r="ST1319" s="7"/>
      <c r="SV1319" s="7"/>
      <c r="SW1319" s="7"/>
      <c r="SY1319" s="7"/>
      <c r="TA1319" s="7"/>
      <c r="TC1319" s="7"/>
      <c r="TE1319" s="7"/>
      <c r="TG1319" s="7"/>
      <c r="TI1319" s="7"/>
      <c r="TK1319" s="7"/>
      <c r="TM1319" s="7"/>
      <c r="TO1319" s="7"/>
      <c r="TQ1319" s="7"/>
      <c r="TS1319" s="7"/>
      <c r="TU1319" s="7"/>
      <c r="TW1319" s="7"/>
      <c r="TY1319" s="7"/>
      <c r="UA1319" s="7"/>
      <c r="UC1319" s="7"/>
      <c r="UE1319" s="7"/>
      <c r="UG1319" s="7"/>
      <c r="UI1319" s="7"/>
      <c r="UK1319" s="7"/>
      <c r="UM1319" s="7"/>
      <c r="UO1319" s="7"/>
      <c r="UQ1319" s="7"/>
      <c r="US1319" s="7"/>
      <c r="UU1319" s="7"/>
      <c r="UW1319" s="7"/>
      <c r="UY1319" s="7"/>
      <c r="VA1319" s="7"/>
      <c r="VC1319" s="7"/>
      <c r="VE1319" s="7"/>
      <c r="VG1319" s="7"/>
      <c r="VI1319" s="7"/>
      <c r="VK1319" s="7"/>
      <c r="VM1319" s="7"/>
      <c r="VO1319" s="7"/>
      <c r="VQ1319" s="7"/>
      <c r="VS1319" s="7"/>
      <c r="VU1319" s="7"/>
      <c r="VW1319" s="7"/>
      <c r="VY1319" s="7"/>
      <c r="WA1319" s="7"/>
      <c r="WC1319" s="7"/>
      <c r="WE1319" s="7"/>
      <c r="WG1319" s="7"/>
      <c r="WI1319" s="7"/>
      <c r="WK1319" s="7"/>
      <c r="WM1319" s="7"/>
      <c r="WO1319" s="7"/>
      <c r="WQ1319" s="7"/>
      <c r="WS1319" s="7"/>
      <c r="WU1319" s="7"/>
      <c r="WW1319" s="7"/>
      <c r="WY1319" s="7"/>
      <c r="XA1319" s="7"/>
      <c r="XC1319" s="7"/>
      <c r="XE1319" s="7"/>
      <c r="XG1319" s="7"/>
      <c r="XI1319" s="7"/>
      <c r="XK1319" s="7"/>
      <c r="XM1319" s="7"/>
      <c r="XO1319" s="7"/>
      <c r="XQ1319" s="7"/>
      <c r="XS1319" s="7"/>
      <c r="XU1319" s="7"/>
      <c r="XW1319" s="7"/>
      <c r="XY1319" s="7"/>
      <c r="YA1319" s="7"/>
      <c r="YC1319" s="7"/>
      <c r="YE1319" s="7"/>
      <c r="YG1319" s="7"/>
      <c r="YI1319" s="7"/>
      <c r="YK1319" s="7"/>
      <c r="YM1319" s="7"/>
    </row>
    <row r="1320" spans="5:663" s="80" customFormat="1" x14ac:dyDescent="0.2">
      <c r="E1320" s="7"/>
      <c r="G1320" s="7"/>
      <c r="I1320" s="7"/>
      <c r="K1320" s="7"/>
      <c r="M1320" s="7"/>
      <c r="O1320" s="7"/>
      <c r="Q1320" s="7"/>
      <c r="S1320" s="7"/>
      <c r="U1320" s="7"/>
      <c r="W1320" s="7"/>
      <c r="Y1320" s="7"/>
      <c r="AA1320" s="7"/>
      <c r="AC1320" s="7"/>
      <c r="AE1320" s="7"/>
      <c r="AG1320" s="7"/>
      <c r="AH1320" s="7"/>
      <c r="AI1320" s="7"/>
      <c r="AJ1320" s="7"/>
      <c r="AK1320" s="7"/>
      <c r="AL1320" s="7"/>
      <c r="AM1320" s="7"/>
      <c r="AO1320" s="7"/>
      <c r="AQ1320" s="7"/>
      <c r="AS1320" s="7"/>
      <c r="AU1320" s="7"/>
      <c r="AW1320" s="7"/>
      <c r="AY1320" s="7"/>
      <c r="BA1320" s="7"/>
      <c r="BC1320" s="7"/>
      <c r="BE1320" s="7"/>
      <c r="BG1320" s="7"/>
      <c r="BI1320" s="7"/>
      <c r="BK1320" s="7"/>
      <c r="BM1320" s="7"/>
      <c r="BO1320" s="7"/>
      <c r="BQ1320" s="7"/>
      <c r="BS1320" s="7"/>
      <c r="BT1320" s="7"/>
      <c r="BU1320" s="7"/>
      <c r="BW1320" s="7"/>
      <c r="BY1320" s="7"/>
      <c r="CA1320" s="7"/>
      <c r="CC1320" s="7"/>
      <c r="CE1320" s="7"/>
      <c r="CG1320" s="7"/>
      <c r="CH1320" s="7"/>
      <c r="CI1320" s="7"/>
      <c r="CJ1320" s="7"/>
      <c r="CL1320" s="7"/>
      <c r="CN1320" s="7"/>
      <c r="CP1320" s="7"/>
      <c r="CR1320" s="7"/>
      <c r="CT1320" s="7"/>
      <c r="CV1320" s="7"/>
      <c r="CW1320" s="7"/>
      <c r="CY1320" s="7"/>
      <c r="DA1320" s="7"/>
      <c r="DC1320" s="7"/>
      <c r="DE1320" s="7"/>
      <c r="DG1320" s="7"/>
      <c r="DI1320" s="7"/>
      <c r="DK1320" s="7"/>
      <c r="DM1320" s="7"/>
      <c r="DO1320" s="7"/>
      <c r="DQ1320" s="7"/>
      <c r="DR1320" s="7"/>
      <c r="DS1320" s="7"/>
      <c r="DT1320" s="7"/>
      <c r="DV1320" s="7"/>
      <c r="DX1320" s="7"/>
      <c r="DY1320" s="7"/>
      <c r="DZ1320" s="7"/>
      <c r="EB1320" s="7"/>
      <c r="ED1320" s="7"/>
      <c r="EF1320" s="7"/>
      <c r="EG1320" s="7"/>
      <c r="EI1320" s="7"/>
      <c r="EJ1320" s="7"/>
      <c r="EL1320" s="7"/>
      <c r="EN1320" s="7"/>
      <c r="EP1320" s="7"/>
      <c r="ER1320" s="7"/>
      <c r="ET1320" s="7"/>
      <c r="EV1320" s="7"/>
      <c r="EX1320" s="7"/>
      <c r="EZ1320" s="7"/>
      <c r="FB1320" s="7"/>
      <c r="FD1320" s="7"/>
      <c r="FE1320" s="7"/>
      <c r="FF1320" s="7"/>
      <c r="FH1320" s="7"/>
      <c r="FJ1320" s="7"/>
      <c r="FL1320" s="7"/>
      <c r="FN1320" s="7"/>
      <c r="FP1320" s="7"/>
      <c r="FR1320" s="7"/>
      <c r="FT1320" s="7"/>
      <c r="FV1320" s="7"/>
      <c r="FW1320" s="7"/>
      <c r="FY1320" s="7"/>
      <c r="GA1320" s="7"/>
      <c r="GC1320" s="7"/>
      <c r="GE1320" s="7"/>
      <c r="GG1320" s="7"/>
      <c r="GI1320" s="7"/>
      <c r="GJ1320" s="7"/>
      <c r="GK1320" s="7"/>
      <c r="GL1320" s="7"/>
      <c r="GM1320" s="7"/>
      <c r="GN1320" s="7"/>
      <c r="GO1320" s="7"/>
      <c r="GP1320" s="7"/>
      <c r="GR1320" s="7"/>
      <c r="GT1320" s="7"/>
      <c r="GV1320" s="7"/>
      <c r="GX1320" s="7"/>
      <c r="GZ1320" s="7"/>
      <c r="HA1320" s="7"/>
      <c r="HC1320" s="7"/>
      <c r="HE1320" s="7"/>
      <c r="HG1320" s="7"/>
      <c r="HI1320" s="7"/>
      <c r="HK1320" s="7"/>
      <c r="HM1320" s="7"/>
      <c r="HO1320" s="7"/>
      <c r="HQ1320" s="7"/>
      <c r="HS1320" s="7"/>
      <c r="HU1320" s="7"/>
      <c r="HW1320" s="7"/>
      <c r="HY1320" s="7"/>
      <c r="IA1320" s="7"/>
      <c r="IC1320" s="7"/>
      <c r="IE1320" s="7"/>
      <c r="IF1320" s="7"/>
      <c r="IG1320" s="7"/>
      <c r="IH1320" s="7"/>
      <c r="IJ1320" s="7"/>
      <c r="IL1320" s="7"/>
      <c r="IN1320" s="7"/>
      <c r="IO1320" s="7"/>
      <c r="IP1320" s="7"/>
      <c r="IR1320" s="7"/>
      <c r="IT1320" s="7"/>
      <c r="IV1320" s="7"/>
      <c r="IX1320" s="7"/>
      <c r="IZ1320" s="7"/>
      <c r="JB1320" s="7"/>
      <c r="JD1320" s="7"/>
      <c r="JF1320" s="7"/>
      <c r="JG1320" s="7"/>
      <c r="JI1320" s="7"/>
      <c r="JK1320" s="7"/>
      <c r="JM1320" s="7"/>
      <c r="JO1320" s="7"/>
      <c r="JP1320" s="7"/>
      <c r="JQ1320" s="7"/>
      <c r="JS1320" s="7"/>
      <c r="JT1320" s="7"/>
      <c r="JU1320" s="7"/>
      <c r="JV1320" s="7"/>
      <c r="JX1320" s="7"/>
      <c r="JZ1320" s="7"/>
      <c r="KB1320" s="7"/>
      <c r="KD1320" s="7"/>
      <c r="KF1320" s="7"/>
      <c r="KH1320" s="7"/>
      <c r="KJ1320" s="7"/>
      <c r="KL1320" s="7"/>
      <c r="KN1320" s="7"/>
      <c r="KO1320" s="7"/>
      <c r="KP1320" s="7"/>
      <c r="KQ1320" s="7"/>
      <c r="KR1320" s="7"/>
      <c r="KT1320" s="7"/>
      <c r="KV1320" s="7"/>
      <c r="KX1320" s="7"/>
      <c r="KZ1320" s="7"/>
      <c r="LB1320" s="7"/>
      <c r="LD1320" s="7"/>
      <c r="LF1320" s="7"/>
      <c r="LH1320" s="7"/>
      <c r="LJ1320" s="7"/>
      <c r="LL1320" s="7"/>
      <c r="LN1320" s="7"/>
      <c r="LP1320" s="7"/>
      <c r="LR1320" s="7"/>
      <c r="LT1320" s="7"/>
      <c r="LV1320" s="7"/>
      <c r="LX1320" s="7"/>
      <c r="LY1320" s="7"/>
      <c r="LZ1320" s="7"/>
      <c r="MA1320" s="7"/>
      <c r="MB1320" s="7"/>
      <c r="MC1320" s="7"/>
      <c r="ME1320" s="7"/>
      <c r="MG1320" s="7"/>
      <c r="MH1320" s="7"/>
      <c r="MJ1320" s="7"/>
      <c r="ML1320" s="7"/>
      <c r="MM1320" s="7"/>
      <c r="MN1320" s="7"/>
      <c r="MO1320" s="7"/>
      <c r="MQ1320" s="7"/>
      <c r="MS1320" s="7"/>
      <c r="MU1320" s="7"/>
      <c r="MV1320" s="7"/>
      <c r="MX1320" s="7"/>
      <c r="MY1320" s="7"/>
      <c r="MZ1320" s="7"/>
      <c r="NB1320" s="7"/>
      <c r="ND1320" s="7"/>
      <c r="NF1320" s="7"/>
      <c r="NH1320" s="7"/>
      <c r="NJ1320" s="7"/>
      <c r="NL1320" s="7"/>
      <c r="NM1320" s="7"/>
      <c r="NN1320" s="7"/>
      <c r="NO1320" s="7"/>
      <c r="NP1320" s="7"/>
      <c r="NR1320" s="7"/>
      <c r="NT1320" s="7"/>
      <c r="NU1320" s="7"/>
      <c r="NW1320" s="7"/>
      <c r="NY1320" s="7"/>
      <c r="OA1320" s="7"/>
      <c r="OC1320" s="7"/>
      <c r="OE1320" s="7"/>
      <c r="OG1320" s="7"/>
      <c r="OI1320" s="7"/>
      <c r="OK1320" s="7"/>
      <c r="OM1320" s="7"/>
      <c r="OO1320" s="7"/>
      <c r="OQ1320" s="7"/>
      <c r="OS1320" s="7"/>
      <c r="OT1320" s="7"/>
      <c r="OV1320" s="7"/>
      <c r="OX1320" s="7"/>
      <c r="OZ1320" s="7"/>
      <c r="PB1320" s="7"/>
      <c r="PD1320" s="7"/>
      <c r="PF1320" s="7"/>
      <c r="PH1320" s="7"/>
      <c r="PJ1320" s="7"/>
      <c r="PL1320" s="7"/>
      <c r="PN1320" s="7"/>
      <c r="PP1320" s="7"/>
      <c r="PQ1320" s="7"/>
      <c r="PR1320" s="7"/>
      <c r="PS1320" s="7"/>
      <c r="PT1320" s="7"/>
      <c r="PV1320" s="7"/>
      <c r="PX1320" s="7"/>
      <c r="PZ1320" s="7"/>
      <c r="QB1320" s="7"/>
      <c r="QD1320" s="7"/>
      <c r="QF1320" s="7"/>
      <c r="QH1320" s="7"/>
      <c r="QJ1320" s="7"/>
      <c r="QL1320" s="7"/>
      <c r="QN1320" s="7"/>
      <c r="QO1320" s="7"/>
      <c r="QQ1320" s="7"/>
      <c r="QS1320" s="7"/>
      <c r="QU1320" s="7"/>
      <c r="QV1320" s="7"/>
      <c r="QX1320" s="7"/>
      <c r="QZ1320" s="7"/>
      <c r="RB1320" s="7"/>
      <c r="RD1320" s="7"/>
      <c r="RF1320" s="7"/>
      <c r="RH1320" s="7"/>
      <c r="RJ1320" s="7"/>
      <c r="RL1320" s="7"/>
      <c r="RN1320" s="7"/>
      <c r="RP1320" s="7"/>
      <c r="RR1320" s="7"/>
      <c r="RT1320" s="7"/>
      <c r="RV1320" s="7"/>
      <c r="RW1320" s="7"/>
      <c r="RX1320" s="7"/>
      <c r="RZ1320" s="7"/>
      <c r="SB1320" s="7"/>
      <c r="SD1320" s="7"/>
      <c r="SE1320" s="7"/>
      <c r="SF1320" s="7"/>
      <c r="SH1320" s="7"/>
      <c r="SJ1320" s="7"/>
      <c r="SL1320" s="7"/>
      <c r="SN1320" s="7"/>
      <c r="SP1320" s="7"/>
      <c r="SR1320" s="7"/>
      <c r="ST1320" s="7"/>
      <c r="SV1320" s="7"/>
      <c r="SW1320" s="7"/>
      <c r="SY1320" s="7"/>
      <c r="TA1320" s="7"/>
      <c r="TC1320" s="7"/>
      <c r="TE1320" s="7"/>
      <c r="TG1320" s="7"/>
      <c r="TI1320" s="7"/>
      <c r="TK1320" s="7"/>
      <c r="TM1320" s="7"/>
      <c r="TO1320" s="7"/>
      <c r="TQ1320" s="7"/>
      <c r="TS1320" s="7"/>
      <c r="TU1320" s="7"/>
      <c r="TW1320" s="7"/>
      <c r="TY1320" s="7"/>
      <c r="UA1320" s="7"/>
      <c r="UC1320" s="7"/>
      <c r="UE1320" s="7"/>
      <c r="UG1320" s="7"/>
      <c r="UI1320" s="7"/>
      <c r="UK1320" s="7"/>
      <c r="UM1320" s="7"/>
      <c r="UO1320" s="7"/>
      <c r="UQ1320" s="7"/>
      <c r="US1320" s="7"/>
      <c r="UU1320" s="7"/>
      <c r="UW1320" s="7"/>
      <c r="UY1320" s="7"/>
      <c r="VA1320" s="7"/>
      <c r="VC1320" s="7"/>
      <c r="VE1320" s="7"/>
      <c r="VG1320" s="7"/>
      <c r="VI1320" s="7"/>
      <c r="VK1320" s="7"/>
      <c r="VM1320" s="7"/>
      <c r="VO1320" s="7"/>
      <c r="VQ1320" s="7"/>
      <c r="VS1320" s="7"/>
      <c r="VU1320" s="7"/>
      <c r="VW1320" s="7"/>
      <c r="VY1320" s="7"/>
      <c r="WA1320" s="7"/>
      <c r="WC1320" s="7"/>
      <c r="WE1320" s="7"/>
      <c r="WG1320" s="7"/>
      <c r="WI1320" s="7"/>
      <c r="WK1320" s="7"/>
      <c r="WM1320" s="7"/>
      <c r="WO1320" s="7"/>
      <c r="WQ1320" s="7"/>
      <c r="WS1320" s="7"/>
      <c r="WU1320" s="7"/>
      <c r="WW1320" s="7"/>
      <c r="WY1320" s="7"/>
      <c r="XA1320" s="7"/>
      <c r="XC1320" s="7"/>
      <c r="XE1320" s="7"/>
      <c r="XG1320" s="7"/>
      <c r="XI1320" s="7"/>
      <c r="XK1320" s="7"/>
      <c r="XM1320" s="7"/>
      <c r="XO1320" s="7"/>
      <c r="XQ1320" s="7"/>
      <c r="XS1320" s="7"/>
      <c r="XU1320" s="7"/>
      <c r="XW1320" s="7"/>
      <c r="XY1320" s="7"/>
      <c r="YA1320" s="7"/>
      <c r="YC1320" s="7"/>
      <c r="YE1320" s="7"/>
      <c r="YG1320" s="7"/>
      <c r="YI1320" s="7"/>
      <c r="YK1320" s="7"/>
      <c r="YM1320" s="7"/>
    </row>
    <row r="1321" spans="5:663" s="80" customFormat="1" x14ac:dyDescent="0.2">
      <c r="E1321" s="7"/>
      <c r="G1321" s="7"/>
      <c r="I1321" s="7"/>
      <c r="K1321" s="7"/>
      <c r="M1321" s="7"/>
      <c r="O1321" s="7"/>
      <c r="Q1321" s="7"/>
      <c r="S1321" s="7"/>
      <c r="U1321" s="7"/>
      <c r="W1321" s="7"/>
      <c r="Y1321" s="7"/>
      <c r="AA1321" s="7"/>
      <c r="AC1321" s="7"/>
      <c r="AE1321" s="7"/>
      <c r="AG1321" s="7"/>
      <c r="AH1321" s="7"/>
      <c r="AI1321" s="7"/>
      <c r="AJ1321" s="7"/>
      <c r="AK1321" s="7"/>
      <c r="AL1321" s="7"/>
      <c r="AM1321" s="7"/>
      <c r="AO1321" s="7"/>
      <c r="AQ1321" s="7"/>
      <c r="AS1321" s="7"/>
      <c r="AU1321" s="7"/>
      <c r="AW1321" s="7"/>
      <c r="AY1321" s="7"/>
      <c r="BA1321" s="7"/>
      <c r="BC1321" s="7"/>
      <c r="BE1321" s="7"/>
      <c r="BG1321" s="7"/>
      <c r="BI1321" s="7"/>
      <c r="BK1321" s="7"/>
      <c r="BM1321" s="7"/>
      <c r="BO1321" s="7"/>
      <c r="BQ1321" s="7"/>
      <c r="BS1321" s="7"/>
      <c r="BT1321" s="7"/>
      <c r="BU1321" s="7"/>
      <c r="BW1321" s="7"/>
      <c r="BY1321" s="7"/>
      <c r="CA1321" s="7"/>
      <c r="CC1321" s="7"/>
      <c r="CE1321" s="7"/>
      <c r="CG1321" s="7"/>
      <c r="CH1321" s="7"/>
      <c r="CI1321" s="7"/>
      <c r="CJ1321" s="7"/>
      <c r="CL1321" s="7"/>
      <c r="CN1321" s="7"/>
      <c r="CP1321" s="7"/>
      <c r="CR1321" s="7"/>
      <c r="CT1321" s="7"/>
      <c r="CV1321" s="7"/>
      <c r="CW1321" s="7"/>
      <c r="CY1321" s="7"/>
      <c r="DA1321" s="7"/>
      <c r="DC1321" s="7"/>
      <c r="DE1321" s="7"/>
      <c r="DG1321" s="7"/>
      <c r="DI1321" s="7"/>
      <c r="DK1321" s="7"/>
      <c r="DM1321" s="7"/>
      <c r="DO1321" s="7"/>
      <c r="DQ1321" s="7"/>
      <c r="DR1321" s="7"/>
      <c r="DS1321" s="7"/>
      <c r="DT1321" s="7"/>
      <c r="DV1321" s="7"/>
      <c r="DX1321" s="7"/>
      <c r="DY1321" s="7"/>
      <c r="DZ1321" s="7"/>
      <c r="EB1321" s="7"/>
      <c r="ED1321" s="7"/>
      <c r="EF1321" s="7"/>
      <c r="EG1321" s="7"/>
      <c r="EI1321" s="7"/>
      <c r="EJ1321" s="7"/>
      <c r="EL1321" s="7"/>
      <c r="EN1321" s="7"/>
      <c r="EP1321" s="7"/>
      <c r="ER1321" s="7"/>
      <c r="ET1321" s="7"/>
      <c r="EV1321" s="7"/>
      <c r="EX1321" s="7"/>
      <c r="EZ1321" s="7"/>
      <c r="FB1321" s="7"/>
      <c r="FD1321" s="7"/>
      <c r="FE1321" s="7"/>
      <c r="FF1321" s="7"/>
      <c r="FH1321" s="7"/>
      <c r="FJ1321" s="7"/>
      <c r="FL1321" s="7"/>
      <c r="FN1321" s="7"/>
      <c r="FP1321" s="7"/>
      <c r="FR1321" s="7"/>
      <c r="FT1321" s="7"/>
      <c r="FV1321" s="7"/>
      <c r="FW1321" s="7"/>
      <c r="FY1321" s="7"/>
      <c r="GA1321" s="7"/>
      <c r="GC1321" s="7"/>
      <c r="GE1321" s="7"/>
      <c r="GG1321" s="7"/>
      <c r="GI1321" s="7"/>
      <c r="GJ1321" s="7"/>
      <c r="GK1321" s="7"/>
      <c r="GL1321" s="7"/>
      <c r="GM1321" s="7"/>
      <c r="GN1321" s="7"/>
      <c r="GO1321" s="7"/>
      <c r="GP1321" s="7"/>
      <c r="GR1321" s="7"/>
      <c r="GT1321" s="7"/>
      <c r="GV1321" s="7"/>
      <c r="GX1321" s="7"/>
      <c r="GZ1321" s="7"/>
      <c r="HA1321" s="7"/>
      <c r="HC1321" s="7"/>
      <c r="HE1321" s="7"/>
      <c r="HG1321" s="7"/>
      <c r="HI1321" s="7"/>
      <c r="HK1321" s="7"/>
      <c r="HM1321" s="7"/>
      <c r="HO1321" s="7"/>
      <c r="HQ1321" s="7"/>
      <c r="HS1321" s="7"/>
      <c r="HU1321" s="7"/>
      <c r="HW1321" s="7"/>
      <c r="HY1321" s="7"/>
      <c r="IA1321" s="7"/>
      <c r="IC1321" s="7"/>
      <c r="IE1321" s="7"/>
      <c r="IF1321" s="7"/>
      <c r="IG1321" s="7"/>
      <c r="IH1321" s="7"/>
      <c r="IJ1321" s="7"/>
      <c r="IL1321" s="7"/>
      <c r="IN1321" s="7"/>
      <c r="IO1321" s="7"/>
      <c r="IP1321" s="7"/>
      <c r="IR1321" s="7"/>
      <c r="IT1321" s="7"/>
      <c r="IV1321" s="7"/>
      <c r="IX1321" s="7"/>
      <c r="IZ1321" s="7"/>
      <c r="JB1321" s="7"/>
      <c r="JD1321" s="7"/>
      <c r="JF1321" s="7"/>
      <c r="JG1321" s="7"/>
      <c r="JI1321" s="7"/>
      <c r="JK1321" s="7"/>
      <c r="JM1321" s="7"/>
      <c r="JO1321" s="7"/>
      <c r="JP1321" s="7"/>
      <c r="JQ1321" s="7"/>
      <c r="JS1321" s="7"/>
      <c r="JT1321" s="7"/>
      <c r="JU1321" s="7"/>
      <c r="JV1321" s="7"/>
      <c r="JX1321" s="7"/>
      <c r="JZ1321" s="7"/>
      <c r="KB1321" s="7"/>
      <c r="KD1321" s="7"/>
      <c r="KF1321" s="7"/>
      <c r="KH1321" s="7"/>
      <c r="KJ1321" s="7"/>
      <c r="KL1321" s="7"/>
      <c r="KN1321" s="7"/>
      <c r="KO1321" s="7"/>
      <c r="KP1321" s="7"/>
      <c r="KQ1321" s="7"/>
      <c r="KR1321" s="7"/>
      <c r="KT1321" s="7"/>
      <c r="KV1321" s="7"/>
      <c r="KX1321" s="7"/>
      <c r="KZ1321" s="7"/>
      <c r="LB1321" s="7"/>
      <c r="LD1321" s="7"/>
      <c r="LF1321" s="7"/>
      <c r="LH1321" s="7"/>
      <c r="LJ1321" s="7"/>
      <c r="LL1321" s="7"/>
      <c r="LN1321" s="7"/>
      <c r="LP1321" s="7"/>
      <c r="LR1321" s="7"/>
      <c r="LT1321" s="7"/>
      <c r="LV1321" s="7"/>
      <c r="LX1321" s="7"/>
      <c r="LY1321" s="7"/>
      <c r="LZ1321" s="7"/>
      <c r="MA1321" s="7"/>
      <c r="MB1321" s="7"/>
      <c r="MC1321" s="7"/>
      <c r="ME1321" s="7"/>
      <c r="MG1321" s="7"/>
      <c r="MH1321" s="7"/>
      <c r="MJ1321" s="7"/>
      <c r="ML1321" s="7"/>
      <c r="MM1321" s="7"/>
      <c r="MN1321" s="7"/>
      <c r="MO1321" s="7"/>
      <c r="MQ1321" s="7"/>
      <c r="MS1321" s="7"/>
      <c r="MU1321" s="7"/>
      <c r="MV1321" s="7"/>
      <c r="MX1321" s="7"/>
      <c r="MY1321" s="7"/>
      <c r="MZ1321" s="7"/>
      <c r="NB1321" s="7"/>
      <c r="ND1321" s="7"/>
      <c r="NF1321" s="7"/>
      <c r="NH1321" s="7"/>
      <c r="NJ1321" s="7"/>
      <c r="NL1321" s="7"/>
      <c r="NM1321" s="7"/>
      <c r="NN1321" s="7"/>
      <c r="NO1321" s="7"/>
      <c r="NP1321" s="7"/>
      <c r="NR1321" s="7"/>
      <c r="NT1321" s="7"/>
      <c r="NU1321" s="7"/>
      <c r="NW1321" s="7"/>
      <c r="NY1321" s="7"/>
      <c r="OA1321" s="7"/>
      <c r="OC1321" s="7"/>
      <c r="OE1321" s="7"/>
      <c r="OG1321" s="7"/>
      <c r="OI1321" s="7"/>
      <c r="OK1321" s="7"/>
      <c r="OM1321" s="7"/>
      <c r="OO1321" s="7"/>
      <c r="OQ1321" s="7"/>
      <c r="OS1321" s="7"/>
      <c r="OT1321" s="7"/>
      <c r="OV1321" s="7"/>
      <c r="OX1321" s="7"/>
      <c r="OZ1321" s="7"/>
      <c r="PB1321" s="7"/>
      <c r="PD1321" s="7"/>
      <c r="PF1321" s="7"/>
      <c r="PH1321" s="7"/>
      <c r="PJ1321" s="7"/>
      <c r="PL1321" s="7"/>
      <c r="PN1321" s="7"/>
      <c r="PP1321" s="7"/>
      <c r="PQ1321" s="7"/>
      <c r="PR1321" s="7"/>
      <c r="PS1321" s="7"/>
      <c r="PT1321" s="7"/>
      <c r="PV1321" s="7"/>
      <c r="PX1321" s="7"/>
      <c r="PZ1321" s="7"/>
      <c r="QB1321" s="7"/>
      <c r="QD1321" s="7"/>
      <c r="QF1321" s="7"/>
      <c r="QH1321" s="7"/>
      <c r="QJ1321" s="7"/>
      <c r="QL1321" s="7"/>
      <c r="QN1321" s="7"/>
      <c r="QO1321" s="7"/>
      <c r="QQ1321" s="7"/>
      <c r="QS1321" s="7"/>
      <c r="QU1321" s="7"/>
      <c r="QV1321" s="7"/>
      <c r="QX1321" s="7"/>
      <c r="QZ1321" s="7"/>
      <c r="RB1321" s="7"/>
      <c r="RD1321" s="7"/>
      <c r="RF1321" s="7"/>
      <c r="RH1321" s="7"/>
      <c r="RJ1321" s="7"/>
      <c r="RL1321" s="7"/>
      <c r="RN1321" s="7"/>
      <c r="RP1321" s="7"/>
      <c r="RR1321" s="7"/>
      <c r="RT1321" s="7"/>
      <c r="RV1321" s="7"/>
      <c r="RW1321" s="7"/>
      <c r="RX1321" s="7"/>
      <c r="RZ1321" s="7"/>
      <c r="SB1321" s="7"/>
      <c r="SD1321" s="7"/>
      <c r="SE1321" s="7"/>
      <c r="SF1321" s="7"/>
      <c r="SH1321" s="7"/>
      <c r="SJ1321" s="7"/>
      <c r="SL1321" s="7"/>
      <c r="SN1321" s="7"/>
      <c r="SP1321" s="7"/>
      <c r="SR1321" s="7"/>
      <c r="ST1321" s="7"/>
      <c r="SV1321" s="7"/>
      <c r="SW1321" s="7"/>
      <c r="SY1321" s="7"/>
      <c r="TA1321" s="7"/>
      <c r="TC1321" s="7"/>
      <c r="TE1321" s="7"/>
      <c r="TG1321" s="7"/>
      <c r="TI1321" s="7"/>
      <c r="TK1321" s="7"/>
      <c r="TM1321" s="7"/>
      <c r="TO1321" s="7"/>
      <c r="TQ1321" s="7"/>
      <c r="TS1321" s="7"/>
      <c r="TU1321" s="7"/>
      <c r="TW1321" s="7"/>
      <c r="TY1321" s="7"/>
      <c r="UA1321" s="7"/>
      <c r="UC1321" s="7"/>
      <c r="UE1321" s="7"/>
      <c r="UG1321" s="7"/>
      <c r="UI1321" s="7"/>
      <c r="UK1321" s="7"/>
      <c r="UM1321" s="7"/>
      <c r="UO1321" s="7"/>
      <c r="UQ1321" s="7"/>
      <c r="US1321" s="7"/>
      <c r="UU1321" s="7"/>
      <c r="UW1321" s="7"/>
      <c r="UY1321" s="7"/>
      <c r="VA1321" s="7"/>
      <c r="VC1321" s="7"/>
      <c r="VE1321" s="7"/>
      <c r="VG1321" s="7"/>
      <c r="VI1321" s="7"/>
      <c r="VK1321" s="7"/>
      <c r="VM1321" s="7"/>
      <c r="VO1321" s="7"/>
      <c r="VQ1321" s="7"/>
      <c r="VS1321" s="7"/>
      <c r="VU1321" s="7"/>
      <c r="VW1321" s="7"/>
      <c r="VY1321" s="7"/>
      <c r="WA1321" s="7"/>
      <c r="WC1321" s="7"/>
      <c r="WE1321" s="7"/>
      <c r="WG1321" s="7"/>
      <c r="WI1321" s="7"/>
      <c r="WK1321" s="7"/>
      <c r="WM1321" s="7"/>
      <c r="WO1321" s="7"/>
      <c r="WQ1321" s="7"/>
      <c r="WS1321" s="7"/>
      <c r="WU1321" s="7"/>
      <c r="WW1321" s="7"/>
      <c r="WY1321" s="7"/>
      <c r="XA1321" s="7"/>
      <c r="XC1321" s="7"/>
      <c r="XE1321" s="7"/>
      <c r="XG1321" s="7"/>
      <c r="XI1321" s="7"/>
      <c r="XK1321" s="7"/>
      <c r="XM1321" s="7"/>
      <c r="XO1321" s="7"/>
      <c r="XQ1321" s="7"/>
      <c r="XS1321" s="7"/>
      <c r="XU1321" s="7"/>
      <c r="XW1321" s="7"/>
      <c r="XY1321" s="7"/>
      <c r="YA1321" s="7"/>
      <c r="YC1321" s="7"/>
      <c r="YE1321" s="7"/>
      <c r="YG1321" s="7"/>
      <c r="YI1321" s="7"/>
      <c r="YK1321" s="7"/>
      <c r="YM1321" s="7"/>
    </row>
    <row r="1322" spans="5:663" s="80" customFormat="1" x14ac:dyDescent="0.2">
      <c r="E1322" s="7"/>
      <c r="G1322" s="7"/>
      <c r="I1322" s="7"/>
      <c r="K1322" s="7"/>
      <c r="M1322" s="7"/>
      <c r="O1322" s="7"/>
      <c r="Q1322" s="7"/>
      <c r="S1322" s="7"/>
      <c r="U1322" s="7"/>
      <c r="W1322" s="7"/>
      <c r="Y1322" s="7"/>
      <c r="AA1322" s="7"/>
      <c r="AC1322" s="7"/>
      <c r="AE1322" s="7"/>
      <c r="AG1322" s="7"/>
      <c r="AH1322" s="7"/>
      <c r="AI1322" s="7"/>
      <c r="AJ1322" s="7"/>
      <c r="AK1322" s="7"/>
      <c r="AL1322" s="7"/>
      <c r="AM1322" s="7"/>
      <c r="AO1322" s="7"/>
      <c r="AQ1322" s="7"/>
      <c r="AS1322" s="7"/>
      <c r="AU1322" s="7"/>
      <c r="AW1322" s="7"/>
      <c r="AY1322" s="7"/>
      <c r="BA1322" s="7"/>
      <c r="BC1322" s="7"/>
      <c r="BE1322" s="7"/>
      <c r="BG1322" s="7"/>
      <c r="BI1322" s="7"/>
      <c r="BK1322" s="7"/>
      <c r="BM1322" s="7"/>
      <c r="BO1322" s="7"/>
      <c r="BQ1322" s="7"/>
      <c r="BS1322" s="7"/>
      <c r="BT1322" s="7"/>
      <c r="BU1322" s="7"/>
      <c r="BW1322" s="7"/>
      <c r="BY1322" s="7"/>
      <c r="CA1322" s="7"/>
      <c r="CC1322" s="7"/>
      <c r="CE1322" s="7"/>
      <c r="CG1322" s="7"/>
      <c r="CH1322" s="7"/>
      <c r="CI1322" s="7"/>
      <c r="CJ1322" s="7"/>
      <c r="CL1322" s="7"/>
      <c r="CN1322" s="7"/>
      <c r="CP1322" s="7"/>
      <c r="CR1322" s="7"/>
      <c r="CT1322" s="7"/>
      <c r="CV1322" s="7"/>
      <c r="CW1322" s="7"/>
      <c r="CY1322" s="7"/>
      <c r="DA1322" s="7"/>
      <c r="DC1322" s="7"/>
      <c r="DE1322" s="7"/>
      <c r="DG1322" s="7"/>
      <c r="DI1322" s="7"/>
      <c r="DK1322" s="7"/>
      <c r="DM1322" s="7"/>
      <c r="DO1322" s="7"/>
      <c r="DQ1322" s="7"/>
      <c r="DR1322" s="7"/>
      <c r="DS1322" s="7"/>
      <c r="DT1322" s="7"/>
      <c r="DV1322" s="7"/>
      <c r="DX1322" s="7"/>
      <c r="DY1322" s="7"/>
      <c r="DZ1322" s="7"/>
      <c r="EB1322" s="7"/>
      <c r="ED1322" s="7"/>
      <c r="EF1322" s="7"/>
      <c r="EG1322" s="7"/>
      <c r="EI1322" s="7"/>
      <c r="EJ1322" s="7"/>
      <c r="EL1322" s="7"/>
      <c r="EN1322" s="7"/>
      <c r="EP1322" s="7"/>
      <c r="ER1322" s="7"/>
      <c r="ET1322" s="7"/>
      <c r="EV1322" s="7"/>
      <c r="EX1322" s="7"/>
      <c r="EZ1322" s="7"/>
      <c r="FB1322" s="7"/>
      <c r="FD1322" s="7"/>
      <c r="FE1322" s="7"/>
      <c r="FF1322" s="7"/>
      <c r="FH1322" s="7"/>
      <c r="FJ1322" s="7"/>
      <c r="FL1322" s="7"/>
      <c r="FN1322" s="7"/>
      <c r="FP1322" s="7"/>
      <c r="FR1322" s="7"/>
      <c r="FT1322" s="7"/>
      <c r="FV1322" s="7"/>
      <c r="FW1322" s="7"/>
      <c r="FY1322" s="7"/>
      <c r="GA1322" s="7"/>
      <c r="GC1322" s="7"/>
      <c r="GE1322" s="7"/>
      <c r="GG1322" s="7"/>
      <c r="GI1322" s="7"/>
      <c r="GJ1322" s="7"/>
      <c r="GK1322" s="7"/>
      <c r="GL1322" s="7"/>
      <c r="GM1322" s="7"/>
      <c r="GN1322" s="7"/>
      <c r="GO1322" s="7"/>
      <c r="GP1322" s="7"/>
      <c r="GR1322" s="7"/>
      <c r="GT1322" s="7"/>
      <c r="GV1322" s="7"/>
      <c r="GX1322" s="7"/>
      <c r="GZ1322" s="7"/>
      <c r="HA1322" s="7"/>
      <c r="HC1322" s="7"/>
      <c r="HE1322" s="7"/>
      <c r="HG1322" s="7"/>
      <c r="HI1322" s="7"/>
      <c r="HK1322" s="7"/>
      <c r="HM1322" s="7"/>
      <c r="HO1322" s="7"/>
      <c r="HQ1322" s="7"/>
      <c r="HS1322" s="7"/>
      <c r="HU1322" s="7"/>
      <c r="HW1322" s="7"/>
      <c r="HY1322" s="7"/>
      <c r="IA1322" s="7"/>
      <c r="IC1322" s="7"/>
      <c r="IE1322" s="7"/>
      <c r="IF1322" s="7"/>
      <c r="IG1322" s="7"/>
      <c r="IH1322" s="7"/>
      <c r="IJ1322" s="7"/>
      <c r="IL1322" s="7"/>
      <c r="IN1322" s="7"/>
      <c r="IO1322" s="7"/>
      <c r="IP1322" s="7"/>
      <c r="IR1322" s="7"/>
      <c r="IT1322" s="7"/>
      <c r="IV1322" s="7"/>
      <c r="IX1322" s="7"/>
      <c r="IZ1322" s="7"/>
      <c r="JB1322" s="7"/>
      <c r="JD1322" s="7"/>
      <c r="JF1322" s="7"/>
      <c r="JG1322" s="7"/>
      <c r="JI1322" s="7"/>
      <c r="JK1322" s="7"/>
      <c r="JM1322" s="7"/>
      <c r="JO1322" s="7"/>
      <c r="JP1322" s="7"/>
      <c r="JQ1322" s="7"/>
      <c r="JS1322" s="7"/>
      <c r="JT1322" s="7"/>
      <c r="JU1322" s="7"/>
      <c r="JV1322" s="7"/>
      <c r="JX1322" s="7"/>
      <c r="JZ1322" s="7"/>
      <c r="KB1322" s="7"/>
      <c r="KD1322" s="7"/>
      <c r="KF1322" s="7"/>
      <c r="KH1322" s="7"/>
      <c r="KJ1322" s="7"/>
      <c r="KL1322" s="7"/>
      <c r="KN1322" s="7"/>
      <c r="KO1322" s="7"/>
      <c r="KP1322" s="7"/>
      <c r="KQ1322" s="7"/>
      <c r="KR1322" s="7"/>
      <c r="KT1322" s="7"/>
      <c r="KV1322" s="7"/>
      <c r="KX1322" s="7"/>
      <c r="KZ1322" s="7"/>
      <c r="LB1322" s="7"/>
      <c r="LD1322" s="7"/>
      <c r="LF1322" s="7"/>
      <c r="LH1322" s="7"/>
      <c r="LJ1322" s="7"/>
      <c r="LL1322" s="7"/>
      <c r="LN1322" s="7"/>
      <c r="LP1322" s="7"/>
      <c r="LR1322" s="7"/>
      <c r="LT1322" s="7"/>
      <c r="LV1322" s="7"/>
      <c r="LX1322" s="7"/>
      <c r="LY1322" s="7"/>
      <c r="LZ1322" s="7"/>
      <c r="MA1322" s="7"/>
      <c r="MB1322" s="7"/>
      <c r="MC1322" s="7"/>
      <c r="ME1322" s="7"/>
      <c r="MG1322" s="7"/>
      <c r="MH1322" s="7"/>
      <c r="MJ1322" s="7"/>
      <c r="ML1322" s="7"/>
      <c r="MM1322" s="7"/>
      <c r="MN1322" s="7"/>
      <c r="MO1322" s="7"/>
      <c r="MQ1322" s="7"/>
      <c r="MS1322" s="7"/>
      <c r="MU1322" s="7"/>
      <c r="MV1322" s="7"/>
      <c r="MX1322" s="7"/>
      <c r="MY1322" s="7"/>
      <c r="MZ1322" s="7"/>
      <c r="NB1322" s="7"/>
      <c r="ND1322" s="7"/>
      <c r="NF1322" s="7"/>
      <c r="NH1322" s="7"/>
      <c r="NJ1322" s="7"/>
      <c r="NL1322" s="7"/>
      <c r="NM1322" s="7"/>
      <c r="NN1322" s="7"/>
      <c r="NO1322" s="7"/>
      <c r="NP1322" s="7"/>
      <c r="NR1322" s="7"/>
      <c r="NT1322" s="7"/>
      <c r="NU1322" s="7"/>
      <c r="NW1322" s="7"/>
      <c r="NY1322" s="7"/>
      <c r="OA1322" s="7"/>
      <c r="OC1322" s="7"/>
      <c r="OE1322" s="7"/>
      <c r="OG1322" s="7"/>
      <c r="OI1322" s="7"/>
      <c r="OK1322" s="7"/>
      <c r="OM1322" s="7"/>
      <c r="OO1322" s="7"/>
      <c r="OQ1322" s="7"/>
      <c r="OS1322" s="7"/>
      <c r="OT1322" s="7"/>
      <c r="OV1322" s="7"/>
      <c r="OX1322" s="7"/>
      <c r="OZ1322" s="7"/>
      <c r="PB1322" s="7"/>
      <c r="PD1322" s="7"/>
      <c r="PF1322" s="7"/>
      <c r="PH1322" s="7"/>
      <c r="PJ1322" s="7"/>
      <c r="PL1322" s="7"/>
      <c r="PN1322" s="7"/>
      <c r="PP1322" s="7"/>
      <c r="PQ1322" s="7"/>
      <c r="PR1322" s="7"/>
      <c r="PS1322" s="7"/>
      <c r="PT1322" s="7"/>
      <c r="PV1322" s="7"/>
      <c r="PX1322" s="7"/>
      <c r="PZ1322" s="7"/>
      <c r="QB1322" s="7"/>
      <c r="QD1322" s="7"/>
      <c r="QF1322" s="7"/>
      <c r="QH1322" s="7"/>
      <c r="QJ1322" s="7"/>
      <c r="QL1322" s="7"/>
      <c r="QN1322" s="7"/>
      <c r="QO1322" s="7"/>
      <c r="QQ1322" s="7"/>
      <c r="QS1322" s="7"/>
      <c r="QU1322" s="7"/>
      <c r="QV1322" s="7"/>
      <c r="QX1322" s="7"/>
      <c r="QZ1322" s="7"/>
      <c r="RB1322" s="7"/>
      <c r="RD1322" s="7"/>
      <c r="RF1322" s="7"/>
      <c r="RH1322" s="7"/>
      <c r="RJ1322" s="7"/>
      <c r="RL1322" s="7"/>
      <c r="RN1322" s="7"/>
      <c r="RP1322" s="7"/>
      <c r="RR1322" s="7"/>
      <c r="RT1322" s="7"/>
      <c r="RV1322" s="7"/>
      <c r="RW1322" s="7"/>
      <c r="RX1322" s="7"/>
      <c r="RZ1322" s="7"/>
      <c r="SB1322" s="7"/>
      <c r="SD1322" s="7"/>
      <c r="SE1322" s="7"/>
      <c r="SF1322" s="7"/>
      <c r="SH1322" s="7"/>
      <c r="SJ1322" s="7"/>
      <c r="SL1322" s="7"/>
      <c r="SN1322" s="7"/>
      <c r="SP1322" s="7"/>
      <c r="SR1322" s="7"/>
      <c r="ST1322" s="7"/>
      <c r="SV1322" s="7"/>
      <c r="SW1322" s="7"/>
      <c r="SY1322" s="7"/>
      <c r="TA1322" s="7"/>
      <c r="TC1322" s="7"/>
      <c r="TE1322" s="7"/>
      <c r="TG1322" s="7"/>
      <c r="TI1322" s="7"/>
      <c r="TK1322" s="7"/>
      <c r="TM1322" s="7"/>
      <c r="TO1322" s="7"/>
      <c r="TQ1322" s="7"/>
      <c r="TS1322" s="7"/>
      <c r="TU1322" s="7"/>
      <c r="TW1322" s="7"/>
      <c r="TY1322" s="7"/>
      <c r="UA1322" s="7"/>
      <c r="UC1322" s="7"/>
      <c r="UE1322" s="7"/>
      <c r="UG1322" s="7"/>
      <c r="UI1322" s="7"/>
      <c r="UK1322" s="7"/>
      <c r="UM1322" s="7"/>
      <c r="UO1322" s="7"/>
      <c r="UQ1322" s="7"/>
      <c r="US1322" s="7"/>
      <c r="UU1322" s="7"/>
      <c r="UW1322" s="7"/>
      <c r="UY1322" s="7"/>
      <c r="VA1322" s="7"/>
      <c r="VC1322" s="7"/>
      <c r="VE1322" s="7"/>
      <c r="VG1322" s="7"/>
      <c r="VI1322" s="7"/>
      <c r="VK1322" s="7"/>
      <c r="VM1322" s="7"/>
      <c r="VO1322" s="7"/>
      <c r="VQ1322" s="7"/>
      <c r="VS1322" s="7"/>
      <c r="VU1322" s="7"/>
      <c r="VW1322" s="7"/>
      <c r="VY1322" s="7"/>
      <c r="WA1322" s="7"/>
      <c r="WC1322" s="7"/>
      <c r="WE1322" s="7"/>
      <c r="WG1322" s="7"/>
      <c r="WI1322" s="7"/>
      <c r="WK1322" s="7"/>
      <c r="WM1322" s="7"/>
      <c r="WO1322" s="7"/>
      <c r="WQ1322" s="7"/>
      <c r="WS1322" s="7"/>
      <c r="WU1322" s="7"/>
      <c r="WW1322" s="7"/>
      <c r="WY1322" s="7"/>
      <c r="XA1322" s="7"/>
      <c r="XC1322" s="7"/>
      <c r="XE1322" s="7"/>
      <c r="XG1322" s="7"/>
      <c r="XI1322" s="7"/>
      <c r="XK1322" s="7"/>
      <c r="XM1322" s="7"/>
      <c r="XO1322" s="7"/>
      <c r="XQ1322" s="7"/>
      <c r="XS1322" s="7"/>
      <c r="XU1322" s="7"/>
      <c r="XW1322" s="7"/>
      <c r="XY1322" s="7"/>
      <c r="YA1322" s="7"/>
      <c r="YC1322" s="7"/>
      <c r="YE1322" s="7"/>
      <c r="YG1322" s="7"/>
      <c r="YI1322" s="7"/>
      <c r="YK1322" s="7"/>
      <c r="YM1322" s="7"/>
    </row>
    <row r="1323" spans="5:663" s="80" customFormat="1" x14ac:dyDescent="0.2">
      <c r="E1323" s="7"/>
      <c r="G1323" s="7"/>
      <c r="I1323" s="7"/>
      <c r="K1323" s="7"/>
      <c r="M1323" s="7"/>
      <c r="O1323" s="7"/>
      <c r="Q1323" s="7"/>
      <c r="S1323" s="7"/>
      <c r="U1323" s="7"/>
      <c r="W1323" s="7"/>
      <c r="Y1323" s="7"/>
      <c r="AA1323" s="7"/>
      <c r="AC1323" s="7"/>
      <c r="AE1323" s="7"/>
      <c r="AG1323" s="7"/>
      <c r="AH1323" s="7"/>
      <c r="AI1323" s="7"/>
      <c r="AJ1323" s="7"/>
      <c r="AK1323" s="7"/>
      <c r="AL1323" s="7"/>
      <c r="AM1323" s="7"/>
      <c r="AO1323" s="7"/>
      <c r="AQ1323" s="7"/>
      <c r="AS1323" s="7"/>
      <c r="AU1323" s="7"/>
      <c r="AW1323" s="7"/>
      <c r="AY1323" s="7"/>
      <c r="BA1323" s="7"/>
      <c r="BC1323" s="7"/>
      <c r="BE1323" s="7"/>
      <c r="BG1323" s="7"/>
      <c r="BI1323" s="7"/>
      <c r="BK1323" s="7"/>
      <c r="BM1323" s="7"/>
      <c r="BO1323" s="7"/>
      <c r="BQ1323" s="7"/>
      <c r="BS1323" s="7"/>
      <c r="BT1323" s="7"/>
      <c r="BU1323" s="7"/>
      <c r="BW1323" s="7"/>
      <c r="BY1323" s="7"/>
      <c r="CA1323" s="7"/>
      <c r="CC1323" s="7"/>
      <c r="CE1323" s="7"/>
      <c r="CG1323" s="7"/>
      <c r="CH1323" s="7"/>
      <c r="CI1323" s="7"/>
      <c r="CJ1323" s="7"/>
      <c r="CL1323" s="7"/>
      <c r="CN1323" s="7"/>
      <c r="CP1323" s="7"/>
      <c r="CR1323" s="7"/>
      <c r="CT1323" s="7"/>
      <c r="CV1323" s="7"/>
      <c r="CW1323" s="7"/>
      <c r="CY1323" s="7"/>
      <c r="DA1323" s="7"/>
      <c r="DC1323" s="7"/>
      <c r="DE1323" s="7"/>
      <c r="DG1323" s="7"/>
      <c r="DI1323" s="7"/>
      <c r="DK1323" s="7"/>
      <c r="DM1323" s="7"/>
      <c r="DO1323" s="7"/>
      <c r="DQ1323" s="7"/>
      <c r="DR1323" s="7"/>
      <c r="DS1323" s="7"/>
      <c r="DT1323" s="7"/>
      <c r="DV1323" s="7"/>
      <c r="DX1323" s="7"/>
      <c r="DY1323" s="7"/>
      <c r="DZ1323" s="7"/>
      <c r="EB1323" s="7"/>
      <c r="ED1323" s="7"/>
      <c r="EF1323" s="7"/>
      <c r="EG1323" s="7"/>
      <c r="EI1323" s="7"/>
      <c r="EJ1323" s="7"/>
      <c r="EL1323" s="7"/>
      <c r="EN1323" s="7"/>
      <c r="EP1323" s="7"/>
      <c r="ER1323" s="7"/>
      <c r="ET1323" s="7"/>
      <c r="EV1323" s="7"/>
      <c r="EX1323" s="7"/>
      <c r="EZ1323" s="7"/>
      <c r="FB1323" s="7"/>
      <c r="FD1323" s="7"/>
      <c r="FE1323" s="7"/>
      <c r="FF1323" s="7"/>
      <c r="FH1323" s="7"/>
      <c r="FJ1323" s="7"/>
      <c r="FL1323" s="7"/>
      <c r="FN1323" s="7"/>
      <c r="FP1323" s="7"/>
      <c r="FR1323" s="7"/>
      <c r="FT1323" s="7"/>
      <c r="FV1323" s="7"/>
      <c r="FW1323" s="7"/>
      <c r="FY1323" s="7"/>
      <c r="GA1323" s="7"/>
      <c r="GC1323" s="7"/>
      <c r="GE1323" s="7"/>
      <c r="GG1323" s="7"/>
      <c r="GI1323" s="7"/>
      <c r="GJ1323" s="7"/>
      <c r="GK1323" s="7"/>
      <c r="GL1323" s="7"/>
      <c r="GM1323" s="7"/>
      <c r="GN1323" s="7"/>
      <c r="GO1323" s="7"/>
      <c r="GP1323" s="7"/>
      <c r="GR1323" s="7"/>
      <c r="GT1323" s="7"/>
      <c r="GV1323" s="7"/>
      <c r="GX1323" s="7"/>
      <c r="GZ1323" s="7"/>
      <c r="HA1323" s="7"/>
      <c r="HC1323" s="7"/>
      <c r="HE1323" s="7"/>
      <c r="HG1323" s="7"/>
      <c r="HI1323" s="7"/>
      <c r="HK1323" s="7"/>
      <c r="HM1323" s="7"/>
      <c r="HO1323" s="7"/>
      <c r="HQ1323" s="7"/>
      <c r="HS1323" s="7"/>
      <c r="HU1323" s="7"/>
      <c r="HW1323" s="7"/>
      <c r="HY1323" s="7"/>
      <c r="IA1323" s="7"/>
      <c r="IC1323" s="7"/>
      <c r="IE1323" s="7"/>
      <c r="IF1323" s="7"/>
      <c r="IG1323" s="7"/>
      <c r="IH1323" s="7"/>
      <c r="IJ1323" s="7"/>
      <c r="IL1323" s="7"/>
      <c r="IN1323" s="7"/>
      <c r="IO1323" s="7"/>
      <c r="IP1323" s="7"/>
      <c r="IR1323" s="7"/>
      <c r="IT1323" s="7"/>
      <c r="IV1323" s="7"/>
      <c r="IX1323" s="7"/>
      <c r="IZ1323" s="7"/>
      <c r="JB1323" s="7"/>
      <c r="JD1323" s="7"/>
      <c r="JF1323" s="7"/>
      <c r="JG1323" s="7"/>
      <c r="JI1323" s="7"/>
      <c r="JK1323" s="7"/>
      <c r="JM1323" s="7"/>
      <c r="JO1323" s="7"/>
      <c r="JP1323" s="7"/>
      <c r="JQ1323" s="7"/>
      <c r="JS1323" s="7"/>
      <c r="JT1323" s="7"/>
      <c r="JU1323" s="7"/>
      <c r="JV1323" s="7"/>
      <c r="JX1323" s="7"/>
      <c r="JZ1323" s="7"/>
      <c r="KB1323" s="7"/>
      <c r="KD1323" s="7"/>
      <c r="KF1323" s="7"/>
      <c r="KH1323" s="7"/>
      <c r="KJ1323" s="7"/>
      <c r="KL1323" s="7"/>
      <c r="KN1323" s="7"/>
      <c r="KO1323" s="7"/>
      <c r="KP1323" s="7"/>
      <c r="KQ1323" s="7"/>
      <c r="KR1323" s="7"/>
      <c r="KT1323" s="7"/>
      <c r="KV1323" s="7"/>
      <c r="KX1323" s="7"/>
      <c r="KZ1323" s="7"/>
      <c r="LB1323" s="7"/>
      <c r="LD1323" s="7"/>
      <c r="LF1323" s="7"/>
      <c r="LH1323" s="7"/>
      <c r="LJ1323" s="7"/>
      <c r="LL1323" s="7"/>
      <c r="LN1323" s="7"/>
      <c r="LP1323" s="7"/>
      <c r="LR1323" s="7"/>
      <c r="LT1323" s="7"/>
      <c r="LV1323" s="7"/>
      <c r="LX1323" s="7"/>
      <c r="LY1323" s="7"/>
      <c r="LZ1323" s="7"/>
      <c r="MA1323" s="7"/>
      <c r="MB1323" s="7"/>
      <c r="MC1323" s="7"/>
      <c r="ME1323" s="7"/>
      <c r="MG1323" s="7"/>
      <c r="MH1323" s="7"/>
      <c r="MJ1323" s="7"/>
      <c r="ML1323" s="7"/>
      <c r="MM1323" s="7"/>
      <c r="MN1323" s="7"/>
      <c r="MO1323" s="7"/>
      <c r="MQ1323" s="7"/>
      <c r="MS1323" s="7"/>
      <c r="MU1323" s="7"/>
      <c r="MV1323" s="7"/>
      <c r="MX1323" s="7"/>
      <c r="MY1323" s="7"/>
      <c r="MZ1323" s="7"/>
      <c r="NB1323" s="7"/>
      <c r="ND1323" s="7"/>
      <c r="NF1323" s="7"/>
      <c r="NH1323" s="7"/>
      <c r="NJ1323" s="7"/>
      <c r="NL1323" s="7"/>
      <c r="NM1323" s="7"/>
      <c r="NN1323" s="7"/>
      <c r="NO1323" s="7"/>
      <c r="NP1323" s="7"/>
      <c r="NR1323" s="7"/>
      <c r="NT1323" s="7"/>
      <c r="NU1323" s="7"/>
      <c r="NW1323" s="7"/>
      <c r="NY1323" s="7"/>
      <c r="OA1323" s="7"/>
      <c r="OC1323" s="7"/>
      <c r="OE1323" s="7"/>
      <c r="OG1323" s="7"/>
      <c r="OI1323" s="7"/>
      <c r="OK1323" s="7"/>
      <c r="OM1323" s="7"/>
      <c r="OO1323" s="7"/>
      <c r="OQ1323" s="7"/>
      <c r="OS1323" s="7"/>
      <c r="OT1323" s="7"/>
      <c r="OV1323" s="7"/>
      <c r="OX1323" s="7"/>
      <c r="OZ1323" s="7"/>
      <c r="PB1323" s="7"/>
      <c r="PD1323" s="7"/>
      <c r="PF1323" s="7"/>
      <c r="PH1323" s="7"/>
      <c r="PJ1323" s="7"/>
      <c r="PL1323" s="7"/>
      <c r="PN1323" s="7"/>
      <c r="PP1323" s="7"/>
      <c r="PQ1323" s="7"/>
      <c r="PR1323" s="7"/>
      <c r="PS1323" s="7"/>
      <c r="PT1323" s="7"/>
      <c r="PV1323" s="7"/>
      <c r="PX1323" s="7"/>
      <c r="PZ1323" s="7"/>
      <c r="QB1323" s="7"/>
      <c r="QD1323" s="7"/>
      <c r="QF1323" s="7"/>
      <c r="QH1323" s="7"/>
      <c r="QJ1323" s="7"/>
      <c r="QL1323" s="7"/>
      <c r="QN1323" s="7"/>
      <c r="QO1323" s="7"/>
      <c r="QQ1323" s="7"/>
      <c r="QS1323" s="7"/>
      <c r="QU1323" s="7"/>
      <c r="QV1323" s="7"/>
      <c r="QX1323" s="7"/>
      <c r="QZ1323" s="7"/>
      <c r="RB1323" s="7"/>
      <c r="RD1323" s="7"/>
      <c r="RF1323" s="7"/>
      <c r="RH1323" s="7"/>
      <c r="RJ1323" s="7"/>
      <c r="RL1323" s="7"/>
      <c r="RN1323" s="7"/>
      <c r="RP1323" s="7"/>
      <c r="RR1323" s="7"/>
      <c r="RT1323" s="7"/>
      <c r="RV1323" s="7"/>
      <c r="RW1323" s="7"/>
      <c r="RX1323" s="7"/>
      <c r="RZ1323" s="7"/>
      <c r="SB1323" s="7"/>
      <c r="SD1323" s="7"/>
      <c r="SE1323" s="7"/>
      <c r="SF1323" s="7"/>
      <c r="SH1323" s="7"/>
      <c r="SJ1323" s="7"/>
      <c r="SL1323" s="7"/>
      <c r="SN1323" s="7"/>
      <c r="SP1323" s="7"/>
      <c r="SR1323" s="7"/>
      <c r="ST1323" s="7"/>
      <c r="SV1323" s="7"/>
      <c r="SW1323" s="7"/>
      <c r="SY1323" s="7"/>
      <c r="TA1323" s="7"/>
      <c r="TC1323" s="7"/>
      <c r="TE1323" s="7"/>
      <c r="TG1323" s="7"/>
      <c r="TI1323" s="7"/>
      <c r="TK1323" s="7"/>
      <c r="TM1323" s="7"/>
      <c r="TO1323" s="7"/>
      <c r="TQ1323" s="7"/>
      <c r="TS1323" s="7"/>
      <c r="TU1323" s="7"/>
      <c r="TW1323" s="7"/>
      <c r="TY1323" s="7"/>
      <c r="UA1323" s="7"/>
      <c r="UC1323" s="7"/>
      <c r="UE1323" s="7"/>
      <c r="UG1323" s="7"/>
      <c r="UI1323" s="7"/>
      <c r="UK1323" s="7"/>
      <c r="UM1323" s="7"/>
      <c r="UO1323" s="7"/>
      <c r="UQ1323" s="7"/>
      <c r="US1323" s="7"/>
      <c r="UU1323" s="7"/>
      <c r="UW1323" s="7"/>
      <c r="UY1323" s="7"/>
      <c r="VA1323" s="7"/>
      <c r="VC1323" s="7"/>
      <c r="VE1323" s="7"/>
      <c r="VG1323" s="7"/>
      <c r="VI1323" s="7"/>
      <c r="VK1323" s="7"/>
      <c r="VM1323" s="7"/>
      <c r="VO1323" s="7"/>
      <c r="VQ1323" s="7"/>
      <c r="VS1323" s="7"/>
      <c r="VU1323" s="7"/>
      <c r="VW1323" s="7"/>
      <c r="VY1323" s="7"/>
      <c r="WA1323" s="7"/>
      <c r="WC1323" s="7"/>
      <c r="WE1323" s="7"/>
      <c r="WG1323" s="7"/>
      <c r="WI1323" s="7"/>
      <c r="WK1323" s="7"/>
      <c r="WM1323" s="7"/>
      <c r="WO1323" s="7"/>
      <c r="WQ1323" s="7"/>
      <c r="WS1323" s="7"/>
      <c r="WU1323" s="7"/>
      <c r="WW1323" s="7"/>
      <c r="WY1323" s="7"/>
      <c r="XA1323" s="7"/>
      <c r="XC1323" s="7"/>
      <c r="XE1323" s="7"/>
      <c r="XG1323" s="7"/>
      <c r="XI1323" s="7"/>
      <c r="XK1323" s="7"/>
      <c r="XM1323" s="7"/>
      <c r="XO1323" s="7"/>
      <c r="XQ1323" s="7"/>
      <c r="XS1323" s="7"/>
      <c r="XU1323" s="7"/>
      <c r="XW1323" s="7"/>
      <c r="XY1323" s="7"/>
      <c r="YA1323" s="7"/>
      <c r="YC1323" s="7"/>
      <c r="YE1323" s="7"/>
      <c r="YG1323" s="7"/>
      <c r="YI1323" s="7"/>
      <c r="YK1323" s="7"/>
      <c r="YM1323" s="7"/>
    </row>
    <row r="1324" spans="5:663" s="80" customFormat="1" x14ac:dyDescent="0.2">
      <c r="E1324" s="7"/>
      <c r="G1324" s="7"/>
      <c r="I1324" s="7"/>
      <c r="K1324" s="7"/>
      <c r="M1324" s="7"/>
      <c r="O1324" s="7"/>
      <c r="Q1324" s="7"/>
      <c r="S1324" s="7"/>
      <c r="U1324" s="7"/>
      <c r="W1324" s="7"/>
      <c r="Y1324" s="7"/>
      <c r="AA1324" s="7"/>
      <c r="AC1324" s="7"/>
      <c r="AE1324" s="7"/>
      <c r="AG1324" s="7"/>
      <c r="AH1324" s="7"/>
      <c r="AI1324" s="7"/>
      <c r="AJ1324" s="7"/>
      <c r="AK1324" s="7"/>
      <c r="AL1324" s="7"/>
      <c r="AM1324" s="7"/>
      <c r="AO1324" s="7"/>
      <c r="AQ1324" s="7"/>
      <c r="AS1324" s="7"/>
      <c r="AU1324" s="7"/>
      <c r="AW1324" s="7"/>
      <c r="AY1324" s="7"/>
      <c r="BA1324" s="7"/>
      <c r="BC1324" s="7"/>
      <c r="BE1324" s="7"/>
      <c r="BG1324" s="7"/>
      <c r="BI1324" s="7"/>
      <c r="BK1324" s="7"/>
      <c r="BM1324" s="7"/>
      <c r="BO1324" s="7"/>
      <c r="BQ1324" s="7"/>
      <c r="BS1324" s="7"/>
      <c r="BT1324" s="7"/>
      <c r="BU1324" s="7"/>
      <c r="BW1324" s="7"/>
      <c r="BY1324" s="7"/>
      <c r="CA1324" s="7"/>
      <c r="CC1324" s="7"/>
      <c r="CE1324" s="7"/>
      <c r="CG1324" s="7"/>
      <c r="CH1324" s="7"/>
      <c r="CI1324" s="7"/>
      <c r="CJ1324" s="7"/>
      <c r="CL1324" s="7"/>
      <c r="CN1324" s="7"/>
      <c r="CP1324" s="7"/>
      <c r="CR1324" s="7"/>
      <c r="CT1324" s="7"/>
      <c r="CV1324" s="7"/>
      <c r="CW1324" s="7"/>
      <c r="CY1324" s="7"/>
      <c r="DA1324" s="7"/>
      <c r="DC1324" s="7"/>
      <c r="DE1324" s="7"/>
      <c r="DG1324" s="7"/>
      <c r="DI1324" s="7"/>
      <c r="DK1324" s="7"/>
      <c r="DM1324" s="7"/>
      <c r="DO1324" s="7"/>
      <c r="DQ1324" s="7"/>
      <c r="DR1324" s="7"/>
      <c r="DS1324" s="7"/>
      <c r="DT1324" s="7"/>
      <c r="DV1324" s="7"/>
      <c r="DX1324" s="7"/>
      <c r="DY1324" s="7"/>
      <c r="DZ1324" s="7"/>
      <c r="EB1324" s="7"/>
      <c r="ED1324" s="7"/>
      <c r="EF1324" s="7"/>
      <c r="EG1324" s="7"/>
      <c r="EI1324" s="7"/>
      <c r="EJ1324" s="7"/>
      <c r="EL1324" s="7"/>
      <c r="EN1324" s="7"/>
      <c r="EP1324" s="7"/>
      <c r="ER1324" s="7"/>
      <c r="ET1324" s="7"/>
      <c r="EV1324" s="7"/>
      <c r="EX1324" s="7"/>
      <c r="EZ1324" s="7"/>
      <c r="FB1324" s="7"/>
      <c r="FD1324" s="7"/>
      <c r="FE1324" s="7"/>
      <c r="FF1324" s="7"/>
      <c r="FH1324" s="7"/>
      <c r="FJ1324" s="7"/>
      <c r="FL1324" s="7"/>
      <c r="FN1324" s="7"/>
      <c r="FP1324" s="7"/>
      <c r="FR1324" s="7"/>
      <c r="FT1324" s="7"/>
      <c r="FV1324" s="7"/>
      <c r="FW1324" s="7"/>
      <c r="FY1324" s="7"/>
      <c r="GA1324" s="7"/>
      <c r="GC1324" s="7"/>
      <c r="GE1324" s="7"/>
      <c r="GG1324" s="7"/>
      <c r="GI1324" s="7"/>
      <c r="GJ1324" s="7"/>
      <c r="GK1324" s="7"/>
      <c r="GL1324" s="7"/>
      <c r="GM1324" s="7"/>
      <c r="GN1324" s="7"/>
      <c r="GO1324" s="7"/>
      <c r="GP1324" s="7"/>
      <c r="GR1324" s="7"/>
      <c r="GT1324" s="7"/>
      <c r="GV1324" s="7"/>
      <c r="GX1324" s="7"/>
      <c r="GZ1324" s="7"/>
      <c r="HA1324" s="7"/>
      <c r="HC1324" s="7"/>
      <c r="HE1324" s="7"/>
      <c r="HG1324" s="7"/>
      <c r="HI1324" s="7"/>
      <c r="HK1324" s="7"/>
      <c r="HM1324" s="7"/>
      <c r="HO1324" s="7"/>
      <c r="HQ1324" s="7"/>
      <c r="HS1324" s="7"/>
      <c r="HU1324" s="7"/>
      <c r="HW1324" s="7"/>
      <c r="HY1324" s="7"/>
      <c r="IA1324" s="7"/>
      <c r="IC1324" s="7"/>
      <c r="IE1324" s="7"/>
      <c r="IF1324" s="7"/>
      <c r="IG1324" s="7"/>
      <c r="IH1324" s="7"/>
      <c r="IJ1324" s="7"/>
      <c r="IL1324" s="7"/>
      <c r="IN1324" s="7"/>
      <c r="IO1324" s="7"/>
      <c r="IP1324" s="7"/>
      <c r="IR1324" s="7"/>
      <c r="IT1324" s="7"/>
      <c r="IV1324" s="7"/>
      <c r="IX1324" s="7"/>
      <c r="IZ1324" s="7"/>
      <c r="JB1324" s="7"/>
      <c r="JD1324" s="7"/>
      <c r="JF1324" s="7"/>
      <c r="JG1324" s="7"/>
      <c r="JI1324" s="7"/>
      <c r="JK1324" s="7"/>
      <c r="JM1324" s="7"/>
      <c r="JO1324" s="7"/>
      <c r="JP1324" s="7"/>
      <c r="JQ1324" s="7"/>
      <c r="JS1324" s="7"/>
      <c r="JT1324" s="7"/>
      <c r="JU1324" s="7"/>
      <c r="JV1324" s="7"/>
      <c r="JX1324" s="7"/>
      <c r="JZ1324" s="7"/>
      <c r="KB1324" s="7"/>
      <c r="KD1324" s="7"/>
      <c r="KF1324" s="7"/>
      <c r="KH1324" s="7"/>
      <c r="KJ1324" s="7"/>
      <c r="KL1324" s="7"/>
      <c r="KN1324" s="7"/>
      <c r="KO1324" s="7"/>
      <c r="KP1324" s="7"/>
      <c r="KQ1324" s="7"/>
      <c r="KR1324" s="7"/>
      <c r="KT1324" s="7"/>
      <c r="KV1324" s="7"/>
      <c r="KX1324" s="7"/>
      <c r="KZ1324" s="7"/>
      <c r="LB1324" s="7"/>
      <c r="LD1324" s="7"/>
      <c r="LF1324" s="7"/>
      <c r="LH1324" s="7"/>
      <c r="LJ1324" s="7"/>
      <c r="LL1324" s="7"/>
      <c r="LN1324" s="7"/>
      <c r="LP1324" s="7"/>
      <c r="LR1324" s="7"/>
      <c r="LT1324" s="7"/>
      <c r="LV1324" s="7"/>
      <c r="LX1324" s="7"/>
      <c r="LY1324" s="7"/>
      <c r="LZ1324" s="7"/>
      <c r="MA1324" s="7"/>
      <c r="MB1324" s="7"/>
      <c r="MC1324" s="7"/>
      <c r="ME1324" s="7"/>
      <c r="MG1324" s="7"/>
      <c r="MH1324" s="7"/>
      <c r="MJ1324" s="7"/>
      <c r="ML1324" s="7"/>
      <c r="MM1324" s="7"/>
      <c r="MN1324" s="7"/>
      <c r="MO1324" s="7"/>
      <c r="MQ1324" s="7"/>
      <c r="MS1324" s="7"/>
      <c r="MU1324" s="7"/>
      <c r="MV1324" s="7"/>
      <c r="MX1324" s="7"/>
      <c r="MY1324" s="7"/>
      <c r="MZ1324" s="7"/>
      <c r="NB1324" s="7"/>
      <c r="ND1324" s="7"/>
      <c r="NF1324" s="7"/>
      <c r="NH1324" s="7"/>
      <c r="NJ1324" s="7"/>
      <c r="NL1324" s="7"/>
      <c r="NM1324" s="7"/>
      <c r="NN1324" s="7"/>
      <c r="NO1324" s="7"/>
      <c r="NP1324" s="7"/>
      <c r="NR1324" s="7"/>
      <c r="NT1324" s="7"/>
      <c r="NU1324" s="7"/>
      <c r="NW1324" s="7"/>
      <c r="NY1324" s="7"/>
      <c r="OA1324" s="7"/>
      <c r="OC1324" s="7"/>
      <c r="OE1324" s="7"/>
      <c r="OG1324" s="7"/>
      <c r="OI1324" s="7"/>
      <c r="OK1324" s="7"/>
      <c r="OM1324" s="7"/>
      <c r="OO1324" s="7"/>
      <c r="OQ1324" s="7"/>
      <c r="OS1324" s="7"/>
      <c r="OT1324" s="7"/>
      <c r="OV1324" s="7"/>
      <c r="OX1324" s="7"/>
      <c r="OZ1324" s="7"/>
      <c r="PB1324" s="7"/>
      <c r="PD1324" s="7"/>
      <c r="PF1324" s="7"/>
      <c r="PH1324" s="7"/>
      <c r="PJ1324" s="7"/>
      <c r="PL1324" s="7"/>
      <c r="PN1324" s="7"/>
      <c r="PP1324" s="7"/>
      <c r="PQ1324" s="7"/>
      <c r="PR1324" s="7"/>
      <c r="PS1324" s="7"/>
      <c r="PT1324" s="7"/>
      <c r="PV1324" s="7"/>
      <c r="PX1324" s="7"/>
      <c r="PZ1324" s="7"/>
      <c r="QB1324" s="7"/>
      <c r="QD1324" s="7"/>
      <c r="QF1324" s="7"/>
      <c r="QH1324" s="7"/>
      <c r="QJ1324" s="7"/>
      <c r="QL1324" s="7"/>
      <c r="QN1324" s="7"/>
      <c r="QO1324" s="7"/>
      <c r="QQ1324" s="7"/>
      <c r="QS1324" s="7"/>
      <c r="QU1324" s="7"/>
      <c r="QV1324" s="7"/>
      <c r="QX1324" s="7"/>
      <c r="QZ1324" s="7"/>
      <c r="RB1324" s="7"/>
      <c r="RD1324" s="7"/>
      <c r="RF1324" s="7"/>
      <c r="RH1324" s="7"/>
      <c r="RJ1324" s="7"/>
      <c r="RL1324" s="7"/>
      <c r="RN1324" s="7"/>
      <c r="RP1324" s="7"/>
      <c r="RR1324" s="7"/>
      <c r="RT1324" s="7"/>
      <c r="RV1324" s="7"/>
      <c r="RW1324" s="7"/>
      <c r="RX1324" s="7"/>
      <c r="RZ1324" s="7"/>
      <c r="SB1324" s="7"/>
      <c r="SD1324" s="7"/>
      <c r="SE1324" s="7"/>
      <c r="SF1324" s="7"/>
      <c r="SH1324" s="7"/>
      <c r="SJ1324" s="7"/>
      <c r="SL1324" s="7"/>
      <c r="SN1324" s="7"/>
      <c r="SP1324" s="7"/>
      <c r="SR1324" s="7"/>
      <c r="ST1324" s="7"/>
      <c r="SV1324" s="7"/>
      <c r="SW1324" s="7"/>
      <c r="SY1324" s="7"/>
      <c r="TA1324" s="7"/>
      <c r="TC1324" s="7"/>
      <c r="TE1324" s="7"/>
      <c r="TG1324" s="7"/>
      <c r="TI1324" s="7"/>
      <c r="TK1324" s="7"/>
      <c r="TM1324" s="7"/>
      <c r="TO1324" s="7"/>
      <c r="TQ1324" s="7"/>
      <c r="TS1324" s="7"/>
      <c r="TU1324" s="7"/>
      <c r="TW1324" s="7"/>
      <c r="TY1324" s="7"/>
      <c r="UA1324" s="7"/>
      <c r="UC1324" s="7"/>
      <c r="UE1324" s="7"/>
      <c r="UG1324" s="7"/>
      <c r="UI1324" s="7"/>
      <c r="UK1324" s="7"/>
      <c r="UM1324" s="7"/>
      <c r="UO1324" s="7"/>
      <c r="UQ1324" s="7"/>
      <c r="US1324" s="7"/>
      <c r="UU1324" s="7"/>
      <c r="UW1324" s="7"/>
      <c r="UY1324" s="7"/>
      <c r="VA1324" s="7"/>
      <c r="VC1324" s="7"/>
      <c r="VE1324" s="7"/>
      <c r="VG1324" s="7"/>
      <c r="VI1324" s="7"/>
      <c r="VK1324" s="7"/>
      <c r="VM1324" s="7"/>
      <c r="VO1324" s="7"/>
      <c r="VQ1324" s="7"/>
      <c r="VS1324" s="7"/>
      <c r="VU1324" s="7"/>
      <c r="VW1324" s="7"/>
      <c r="VY1324" s="7"/>
      <c r="WA1324" s="7"/>
      <c r="WC1324" s="7"/>
      <c r="WE1324" s="7"/>
      <c r="WG1324" s="7"/>
      <c r="WI1324" s="7"/>
      <c r="WK1324" s="7"/>
      <c r="WM1324" s="7"/>
      <c r="WO1324" s="7"/>
      <c r="WQ1324" s="7"/>
      <c r="WS1324" s="7"/>
      <c r="WU1324" s="7"/>
      <c r="WW1324" s="7"/>
      <c r="WY1324" s="7"/>
      <c r="XA1324" s="7"/>
      <c r="XC1324" s="7"/>
      <c r="XE1324" s="7"/>
      <c r="XG1324" s="7"/>
      <c r="XI1324" s="7"/>
      <c r="XK1324" s="7"/>
      <c r="XM1324" s="7"/>
      <c r="XO1324" s="7"/>
      <c r="XQ1324" s="7"/>
      <c r="XS1324" s="7"/>
      <c r="XU1324" s="7"/>
      <c r="XW1324" s="7"/>
      <c r="XY1324" s="7"/>
      <c r="YA1324" s="7"/>
      <c r="YC1324" s="7"/>
      <c r="YE1324" s="7"/>
      <c r="YG1324" s="7"/>
      <c r="YI1324" s="7"/>
      <c r="YK1324" s="7"/>
      <c r="YM1324" s="7"/>
    </row>
    <row r="1325" spans="5:663" s="80" customFormat="1" x14ac:dyDescent="0.2">
      <c r="E1325" s="7"/>
      <c r="G1325" s="7"/>
      <c r="I1325" s="7"/>
      <c r="K1325" s="7"/>
      <c r="M1325" s="7"/>
      <c r="O1325" s="7"/>
      <c r="Q1325" s="7"/>
      <c r="S1325" s="7"/>
      <c r="U1325" s="7"/>
      <c r="W1325" s="7"/>
      <c r="Y1325" s="7"/>
      <c r="AA1325" s="7"/>
      <c r="AC1325" s="7"/>
      <c r="AE1325" s="7"/>
      <c r="AG1325" s="7"/>
      <c r="AH1325" s="7"/>
      <c r="AI1325" s="7"/>
      <c r="AJ1325" s="7"/>
      <c r="AK1325" s="7"/>
      <c r="AL1325" s="7"/>
      <c r="AM1325" s="7"/>
      <c r="AO1325" s="7"/>
      <c r="AQ1325" s="7"/>
      <c r="AS1325" s="7"/>
      <c r="AU1325" s="7"/>
      <c r="AW1325" s="7"/>
      <c r="AY1325" s="7"/>
      <c r="BA1325" s="7"/>
      <c r="BC1325" s="7"/>
      <c r="BE1325" s="7"/>
      <c r="BG1325" s="7"/>
      <c r="BI1325" s="7"/>
      <c r="BK1325" s="7"/>
      <c r="BM1325" s="7"/>
      <c r="BO1325" s="7"/>
      <c r="BQ1325" s="7"/>
      <c r="BS1325" s="7"/>
      <c r="BT1325" s="7"/>
      <c r="BU1325" s="7"/>
      <c r="BW1325" s="7"/>
      <c r="BY1325" s="7"/>
      <c r="CA1325" s="7"/>
      <c r="CC1325" s="7"/>
      <c r="CE1325" s="7"/>
      <c r="CG1325" s="7"/>
      <c r="CH1325" s="7"/>
      <c r="CI1325" s="7"/>
      <c r="CJ1325" s="7"/>
      <c r="CL1325" s="7"/>
      <c r="CN1325" s="7"/>
      <c r="CP1325" s="7"/>
      <c r="CR1325" s="7"/>
      <c r="CT1325" s="7"/>
      <c r="CV1325" s="7"/>
      <c r="CW1325" s="7"/>
      <c r="CY1325" s="7"/>
      <c r="DA1325" s="7"/>
      <c r="DC1325" s="7"/>
      <c r="DE1325" s="7"/>
      <c r="DG1325" s="7"/>
      <c r="DI1325" s="7"/>
      <c r="DK1325" s="7"/>
      <c r="DM1325" s="7"/>
      <c r="DO1325" s="7"/>
      <c r="DQ1325" s="7"/>
      <c r="DR1325" s="7"/>
      <c r="DS1325" s="7"/>
      <c r="DT1325" s="7"/>
      <c r="DV1325" s="7"/>
      <c r="DX1325" s="7"/>
      <c r="DY1325" s="7"/>
      <c r="DZ1325" s="7"/>
      <c r="EB1325" s="7"/>
      <c r="ED1325" s="7"/>
      <c r="EF1325" s="7"/>
      <c r="EG1325" s="7"/>
      <c r="EI1325" s="7"/>
      <c r="EJ1325" s="7"/>
      <c r="EL1325" s="7"/>
      <c r="EN1325" s="7"/>
      <c r="EP1325" s="7"/>
      <c r="ER1325" s="7"/>
      <c r="ET1325" s="7"/>
      <c r="EV1325" s="7"/>
      <c r="EX1325" s="7"/>
      <c r="EZ1325" s="7"/>
      <c r="FB1325" s="7"/>
      <c r="FD1325" s="7"/>
      <c r="FE1325" s="7"/>
      <c r="FF1325" s="7"/>
      <c r="FH1325" s="7"/>
      <c r="FJ1325" s="7"/>
      <c r="FL1325" s="7"/>
      <c r="FN1325" s="7"/>
      <c r="FP1325" s="7"/>
      <c r="FR1325" s="7"/>
      <c r="FT1325" s="7"/>
      <c r="FV1325" s="7"/>
      <c r="FW1325" s="7"/>
      <c r="FY1325" s="7"/>
      <c r="GA1325" s="7"/>
      <c r="GC1325" s="7"/>
      <c r="GE1325" s="7"/>
      <c r="GG1325" s="7"/>
      <c r="GI1325" s="7"/>
      <c r="GJ1325" s="7"/>
      <c r="GK1325" s="7"/>
      <c r="GL1325" s="7"/>
      <c r="GM1325" s="7"/>
      <c r="GN1325" s="7"/>
      <c r="GO1325" s="7"/>
      <c r="GP1325" s="7"/>
      <c r="GR1325" s="7"/>
      <c r="GT1325" s="7"/>
      <c r="GV1325" s="7"/>
      <c r="GX1325" s="7"/>
      <c r="GZ1325" s="7"/>
      <c r="HA1325" s="7"/>
      <c r="HC1325" s="7"/>
      <c r="HE1325" s="7"/>
      <c r="HG1325" s="7"/>
      <c r="HI1325" s="7"/>
      <c r="HK1325" s="7"/>
      <c r="HM1325" s="7"/>
      <c r="HO1325" s="7"/>
      <c r="HQ1325" s="7"/>
      <c r="HS1325" s="7"/>
      <c r="HU1325" s="7"/>
      <c r="HW1325" s="7"/>
      <c r="HY1325" s="7"/>
      <c r="IA1325" s="7"/>
      <c r="IC1325" s="7"/>
      <c r="IE1325" s="7"/>
      <c r="IF1325" s="7"/>
      <c r="IG1325" s="7"/>
      <c r="IH1325" s="7"/>
      <c r="IJ1325" s="7"/>
      <c r="IL1325" s="7"/>
      <c r="IN1325" s="7"/>
      <c r="IO1325" s="7"/>
      <c r="IP1325" s="7"/>
      <c r="IR1325" s="7"/>
      <c r="IT1325" s="7"/>
      <c r="IV1325" s="7"/>
      <c r="IX1325" s="7"/>
      <c r="IZ1325" s="7"/>
      <c r="JB1325" s="7"/>
      <c r="JD1325" s="7"/>
      <c r="JF1325" s="7"/>
      <c r="JG1325" s="7"/>
      <c r="JI1325" s="7"/>
      <c r="JK1325" s="7"/>
      <c r="JM1325" s="7"/>
      <c r="JO1325" s="7"/>
      <c r="JP1325" s="7"/>
      <c r="JQ1325" s="7"/>
      <c r="JS1325" s="7"/>
      <c r="JT1325" s="7"/>
      <c r="JU1325" s="7"/>
      <c r="JV1325" s="7"/>
      <c r="JX1325" s="7"/>
      <c r="JZ1325" s="7"/>
      <c r="KB1325" s="7"/>
      <c r="KD1325" s="7"/>
      <c r="KF1325" s="7"/>
      <c r="KH1325" s="7"/>
      <c r="KJ1325" s="7"/>
      <c r="KL1325" s="7"/>
      <c r="KN1325" s="7"/>
      <c r="KO1325" s="7"/>
      <c r="KP1325" s="7"/>
      <c r="KQ1325" s="7"/>
      <c r="KR1325" s="7"/>
      <c r="KT1325" s="7"/>
      <c r="KV1325" s="7"/>
      <c r="KX1325" s="7"/>
      <c r="KZ1325" s="7"/>
      <c r="LB1325" s="7"/>
      <c r="LD1325" s="7"/>
      <c r="LF1325" s="7"/>
      <c r="LH1325" s="7"/>
      <c r="LJ1325" s="7"/>
      <c r="LL1325" s="7"/>
      <c r="LN1325" s="7"/>
      <c r="LP1325" s="7"/>
      <c r="LR1325" s="7"/>
      <c r="LT1325" s="7"/>
      <c r="LV1325" s="7"/>
      <c r="LX1325" s="7"/>
      <c r="LY1325" s="7"/>
      <c r="LZ1325" s="7"/>
      <c r="MA1325" s="7"/>
      <c r="MB1325" s="7"/>
      <c r="MC1325" s="7"/>
      <c r="ME1325" s="7"/>
      <c r="MG1325" s="7"/>
      <c r="MH1325" s="7"/>
      <c r="MJ1325" s="7"/>
      <c r="ML1325" s="7"/>
      <c r="MM1325" s="7"/>
      <c r="MN1325" s="7"/>
      <c r="MO1325" s="7"/>
      <c r="MQ1325" s="7"/>
      <c r="MS1325" s="7"/>
      <c r="MU1325" s="7"/>
      <c r="MV1325" s="7"/>
      <c r="MX1325" s="7"/>
      <c r="MY1325" s="7"/>
      <c r="MZ1325" s="7"/>
      <c r="NB1325" s="7"/>
      <c r="ND1325" s="7"/>
      <c r="NF1325" s="7"/>
      <c r="NH1325" s="7"/>
      <c r="NJ1325" s="7"/>
      <c r="NL1325" s="7"/>
      <c r="NM1325" s="7"/>
      <c r="NN1325" s="7"/>
      <c r="NO1325" s="7"/>
      <c r="NP1325" s="7"/>
      <c r="NR1325" s="7"/>
      <c r="NT1325" s="7"/>
      <c r="NU1325" s="7"/>
      <c r="NW1325" s="7"/>
      <c r="NY1325" s="7"/>
      <c r="OA1325" s="7"/>
      <c r="OC1325" s="7"/>
      <c r="OE1325" s="7"/>
      <c r="OG1325" s="7"/>
      <c r="OI1325" s="7"/>
      <c r="OK1325" s="7"/>
      <c r="OM1325" s="7"/>
      <c r="OO1325" s="7"/>
      <c r="OQ1325" s="7"/>
      <c r="OS1325" s="7"/>
      <c r="OT1325" s="7"/>
      <c r="OV1325" s="7"/>
      <c r="OX1325" s="7"/>
      <c r="OZ1325" s="7"/>
      <c r="PB1325" s="7"/>
      <c r="PD1325" s="7"/>
      <c r="PF1325" s="7"/>
      <c r="PH1325" s="7"/>
      <c r="PJ1325" s="7"/>
      <c r="PL1325" s="7"/>
      <c r="PN1325" s="7"/>
      <c r="PP1325" s="7"/>
      <c r="PQ1325" s="7"/>
      <c r="PR1325" s="7"/>
      <c r="PS1325" s="7"/>
      <c r="PT1325" s="7"/>
      <c r="PV1325" s="7"/>
      <c r="PX1325" s="7"/>
      <c r="PZ1325" s="7"/>
      <c r="QB1325" s="7"/>
      <c r="QD1325" s="7"/>
      <c r="QF1325" s="7"/>
      <c r="QH1325" s="7"/>
      <c r="QJ1325" s="7"/>
      <c r="QL1325" s="7"/>
      <c r="QN1325" s="7"/>
      <c r="QO1325" s="7"/>
      <c r="QQ1325" s="7"/>
      <c r="QS1325" s="7"/>
      <c r="QU1325" s="7"/>
      <c r="QV1325" s="7"/>
      <c r="QX1325" s="7"/>
      <c r="QZ1325" s="7"/>
      <c r="RB1325" s="7"/>
      <c r="RD1325" s="7"/>
      <c r="RF1325" s="7"/>
      <c r="RH1325" s="7"/>
      <c r="RJ1325" s="7"/>
      <c r="RL1325" s="7"/>
      <c r="RN1325" s="7"/>
      <c r="RP1325" s="7"/>
      <c r="RR1325" s="7"/>
      <c r="RT1325" s="7"/>
      <c r="RV1325" s="7"/>
      <c r="RW1325" s="7"/>
      <c r="RX1325" s="7"/>
      <c r="RZ1325" s="7"/>
      <c r="SB1325" s="7"/>
      <c r="SD1325" s="7"/>
      <c r="SE1325" s="7"/>
      <c r="SF1325" s="7"/>
      <c r="SH1325" s="7"/>
      <c r="SJ1325" s="7"/>
      <c r="SL1325" s="7"/>
      <c r="SN1325" s="7"/>
      <c r="SP1325" s="7"/>
      <c r="SR1325" s="7"/>
      <c r="ST1325" s="7"/>
      <c r="SV1325" s="7"/>
      <c r="SW1325" s="7"/>
      <c r="SY1325" s="7"/>
      <c r="TA1325" s="7"/>
      <c r="TC1325" s="7"/>
      <c r="TE1325" s="7"/>
      <c r="TG1325" s="7"/>
      <c r="TI1325" s="7"/>
      <c r="TK1325" s="7"/>
      <c r="TM1325" s="7"/>
      <c r="TO1325" s="7"/>
      <c r="TQ1325" s="7"/>
      <c r="TS1325" s="7"/>
      <c r="TU1325" s="7"/>
      <c r="TW1325" s="7"/>
      <c r="TY1325" s="7"/>
      <c r="UA1325" s="7"/>
      <c r="UC1325" s="7"/>
      <c r="UE1325" s="7"/>
      <c r="UG1325" s="7"/>
      <c r="UI1325" s="7"/>
      <c r="UK1325" s="7"/>
      <c r="UM1325" s="7"/>
      <c r="UO1325" s="7"/>
      <c r="UQ1325" s="7"/>
      <c r="US1325" s="7"/>
      <c r="UU1325" s="7"/>
      <c r="UW1325" s="7"/>
      <c r="UY1325" s="7"/>
      <c r="VA1325" s="7"/>
      <c r="VC1325" s="7"/>
      <c r="VE1325" s="7"/>
      <c r="VG1325" s="7"/>
      <c r="VI1325" s="7"/>
      <c r="VK1325" s="7"/>
      <c r="VM1325" s="7"/>
      <c r="VO1325" s="7"/>
      <c r="VQ1325" s="7"/>
      <c r="VS1325" s="7"/>
      <c r="VU1325" s="7"/>
      <c r="VW1325" s="7"/>
      <c r="VY1325" s="7"/>
      <c r="WA1325" s="7"/>
      <c r="WC1325" s="7"/>
      <c r="WE1325" s="7"/>
      <c r="WG1325" s="7"/>
      <c r="WI1325" s="7"/>
      <c r="WK1325" s="7"/>
      <c r="WM1325" s="7"/>
      <c r="WO1325" s="7"/>
      <c r="WQ1325" s="7"/>
      <c r="WS1325" s="7"/>
      <c r="WU1325" s="7"/>
      <c r="WW1325" s="7"/>
      <c r="WY1325" s="7"/>
      <c r="XA1325" s="7"/>
      <c r="XC1325" s="7"/>
      <c r="XE1325" s="7"/>
      <c r="XG1325" s="7"/>
      <c r="XI1325" s="7"/>
      <c r="XK1325" s="7"/>
      <c r="XM1325" s="7"/>
      <c r="XO1325" s="7"/>
      <c r="XQ1325" s="7"/>
      <c r="XS1325" s="7"/>
      <c r="XU1325" s="7"/>
      <c r="XW1325" s="7"/>
      <c r="XY1325" s="7"/>
      <c r="YA1325" s="7"/>
      <c r="YC1325" s="7"/>
      <c r="YE1325" s="7"/>
      <c r="YG1325" s="7"/>
      <c r="YI1325" s="7"/>
      <c r="YK1325" s="7"/>
      <c r="YM1325" s="7"/>
    </row>
    <row r="1326" spans="5:663" s="80" customFormat="1" x14ac:dyDescent="0.2">
      <c r="E1326" s="7"/>
      <c r="G1326" s="7"/>
      <c r="I1326" s="7"/>
      <c r="K1326" s="7"/>
      <c r="M1326" s="7"/>
      <c r="O1326" s="7"/>
      <c r="Q1326" s="7"/>
      <c r="S1326" s="7"/>
      <c r="U1326" s="7"/>
      <c r="W1326" s="7"/>
      <c r="Y1326" s="7"/>
      <c r="AA1326" s="7"/>
      <c r="AC1326" s="7"/>
      <c r="AE1326" s="7"/>
      <c r="AG1326" s="7"/>
      <c r="AH1326" s="7"/>
      <c r="AI1326" s="7"/>
      <c r="AJ1326" s="7"/>
      <c r="AK1326" s="7"/>
      <c r="AL1326" s="7"/>
      <c r="AM1326" s="7"/>
      <c r="AO1326" s="7"/>
      <c r="AQ1326" s="7"/>
      <c r="AS1326" s="7"/>
      <c r="AU1326" s="7"/>
      <c r="AW1326" s="7"/>
      <c r="AY1326" s="7"/>
      <c r="BA1326" s="7"/>
      <c r="BC1326" s="7"/>
      <c r="BE1326" s="7"/>
      <c r="BG1326" s="7"/>
      <c r="BI1326" s="7"/>
      <c r="BK1326" s="7"/>
      <c r="BM1326" s="7"/>
      <c r="BO1326" s="7"/>
      <c r="BQ1326" s="7"/>
      <c r="BS1326" s="7"/>
      <c r="BT1326" s="7"/>
      <c r="BU1326" s="7"/>
      <c r="BW1326" s="7"/>
      <c r="BY1326" s="7"/>
      <c r="CA1326" s="7"/>
      <c r="CC1326" s="7"/>
      <c r="CE1326" s="7"/>
      <c r="CG1326" s="7"/>
      <c r="CH1326" s="7"/>
      <c r="CI1326" s="7"/>
      <c r="CJ1326" s="7"/>
      <c r="CL1326" s="7"/>
      <c r="CN1326" s="7"/>
      <c r="CP1326" s="7"/>
      <c r="CR1326" s="7"/>
      <c r="CT1326" s="7"/>
      <c r="CV1326" s="7"/>
      <c r="CW1326" s="7"/>
      <c r="CY1326" s="7"/>
      <c r="DA1326" s="7"/>
      <c r="DC1326" s="7"/>
      <c r="DE1326" s="7"/>
      <c r="DG1326" s="7"/>
      <c r="DI1326" s="7"/>
      <c r="DK1326" s="7"/>
      <c r="DM1326" s="7"/>
      <c r="DO1326" s="7"/>
      <c r="DQ1326" s="7"/>
      <c r="DR1326" s="7"/>
      <c r="DS1326" s="7"/>
      <c r="DT1326" s="7"/>
      <c r="DV1326" s="7"/>
      <c r="DX1326" s="7"/>
      <c r="DY1326" s="7"/>
      <c r="DZ1326" s="7"/>
      <c r="EB1326" s="7"/>
      <c r="ED1326" s="7"/>
      <c r="EF1326" s="7"/>
      <c r="EG1326" s="7"/>
      <c r="EI1326" s="7"/>
      <c r="EJ1326" s="7"/>
      <c r="EL1326" s="7"/>
      <c r="EN1326" s="7"/>
      <c r="EP1326" s="7"/>
      <c r="ER1326" s="7"/>
      <c r="ET1326" s="7"/>
      <c r="EV1326" s="7"/>
      <c r="EX1326" s="7"/>
      <c r="EZ1326" s="7"/>
      <c r="FB1326" s="7"/>
      <c r="FD1326" s="7"/>
      <c r="FE1326" s="7"/>
      <c r="FF1326" s="7"/>
      <c r="FH1326" s="7"/>
      <c r="FJ1326" s="7"/>
      <c r="FL1326" s="7"/>
      <c r="FN1326" s="7"/>
      <c r="FP1326" s="7"/>
      <c r="FR1326" s="7"/>
      <c r="FT1326" s="7"/>
      <c r="FV1326" s="7"/>
      <c r="FW1326" s="7"/>
      <c r="FY1326" s="7"/>
      <c r="GA1326" s="7"/>
      <c r="GC1326" s="7"/>
      <c r="GE1326" s="7"/>
      <c r="GG1326" s="7"/>
      <c r="GI1326" s="7"/>
      <c r="GJ1326" s="7"/>
      <c r="GK1326" s="7"/>
      <c r="GL1326" s="7"/>
      <c r="GM1326" s="7"/>
      <c r="GN1326" s="7"/>
      <c r="GO1326" s="7"/>
      <c r="GP1326" s="7"/>
      <c r="GR1326" s="7"/>
      <c r="GT1326" s="7"/>
      <c r="GV1326" s="7"/>
      <c r="GX1326" s="7"/>
      <c r="GZ1326" s="7"/>
      <c r="HA1326" s="7"/>
      <c r="HC1326" s="7"/>
      <c r="HE1326" s="7"/>
      <c r="HG1326" s="7"/>
      <c r="HI1326" s="7"/>
      <c r="HK1326" s="7"/>
      <c r="HM1326" s="7"/>
      <c r="HO1326" s="7"/>
      <c r="HQ1326" s="7"/>
      <c r="HS1326" s="7"/>
      <c r="HU1326" s="7"/>
      <c r="HW1326" s="7"/>
      <c r="HY1326" s="7"/>
      <c r="IA1326" s="7"/>
      <c r="IC1326" s="7"/>
      <c r="IE1326" s="7"/>
      <c r="IF1326" s="7"/>
      <c r="IG1326" s="7"/>
      <c r="IH1326" s="7"/>
      <c r="IJ1326" s="7"/>
      <c r="IL1326" s="7"/>
      <c r="IN1326" s="7"/>
      <c r="IO1326" s="7"/>
      <c r="IP1326" s="7"/>
      <c r="IR1326" s="7"/>
      <c r="IT1326" s="7"/>
      <c r="IV1326" s="7"/>
      <c r="IX1326" s="7"/>
      <c r="IZ1326" s="7"/>
      <c r="JB1326" s="7"/>
      <c r="JD1326" s="7"/>
      <c r="JF1326" s="7"/>
      <c r="JG1326" s="7"/>
      <c r="JI1326" s="7"/>
      <c r="JK1326" s="7"/>
      <c r="JM1326" s="7"/>
      <c r="JO1326" s="7"/>
      <c r="JP1326" s="7"/>
      <c r="JQ1326" s="7"/>
      <c r="JS1326" s="7"/>
      <c r="JT1326" s="7"/>
      <c r="JU1326" s="7"/>
      <c r="JV1326" s="7"/>
      <c r="JX1326" s="7"/>
      <c r="JZ1326" s="7"/>
      <c r="KB1326" s="7"/>
      <c r="KD1326" s="7"/>
      <c r="KF1326" s="7"/>
      <c r="KH1326" s="7"/>
      <c r="KJ1326" s="7"/>
      <c r="KL1326" s="7"/>
      <c r="KN1326" s="7"/>
      <c r="KO1326" s="7"/>
      <c r="KP1326" s="7"/>
      <c r="KQ1326" s="7"/>
      <c r="KR1326" s="7"/>
      <c r="KT1326" s="7"/>
      <c r="KV1326" s="7"/>
      <c r="KX1326" s="7"/>
      <c r="KZ1326" s="7"/>
      <c r="LB1326" s="7"/>
      <c r="LD1326" s="7"/>
      <c r="LF1326" s="7"/>
      <c r="LH1326" s="7"/>
      <c r="LJ1326" s="7"/>
      <c r="LL1326" s="7"/>
      <c r="LN1326" s="7"/>
      <c r="LP1326" s="7"/>
      <c r="LR1326" s="7"/>
      <c r="LT1326" s="7"/>
      <c r="LV1326" s="7"/>
      <c r="LX1326" s="7"/>
      <c r="LY1326" s="7"/>
      <c r="LZ1326" s="7"/>
      <c r="MA1326" s="7"/>
      <c r="MB1326" s="7"/>
      <c r="MC1326" s="7"/>
      <c r="ME1326" s="7"/>
      <c r="MG1326" s="7"/>
      <c r="MH1326" s="7"/>
      <c r="MJ1326" s="7"/>
      <c r="ML1326" s="7"/>
      <c r="MM1326" s="7"/>
      <c r="MN1326" s="7"/>
      <c r="MO1326" s="7"/>
      <c r="MQ1326" s="7"/>
      <c r="MS1326" s="7"/>
      <c r="MU1326" s="7"/>
      <c r="MV1326" s="7"/>
      <c r="MX1326" s="7"/>
      <c r="MY1326" s="7"/>
      <c r="MZ1326" s="7"/>
      <c r="NB1326" s="7"/>
      <c r="ND1326" s="7"/>
      <c r="NF1326" s="7"/>
      <c r="NH1326" s="7"/>
      <c r="NJ1326" s="7"/>
      <c r="NL1326" s="7"/>
      <c r="NM1326" s="7"/>
      <c r="NN1326" s="7"/>
      <c r="NO1326" s="7"/>
      <c r="NP1326" s="7"/>
      <c r="NR1326" s="7"/>
      <c r="NT1326" s="7"/>
      <c r="NU1326" s="7"/>
      <c r="NW1326" s="7"/>
      <c r="NY1326" s="7"/>
      <c r="OA1326" s="7"/>
      <c r="OC1326" s="7"/>
      <c r="OE1326" s="7"/>
      <c r="OG1326" s="7"/>
      <c r="OI1326" s="7"/>
      <c r="OK1326" s="7"/>
      <c r="OM1326" s="7"/>
      <c r="OO1326" s="7"/>
      <c r="OQ1326" s="7"/>
      <c r="OS1326" s="7"/>
      <c r="OT1326" s="7"/>
      <c r="OV1326" s="7"/>
      <c r="OX1326" s="7"/>
      <c r="OZ1326" s="7"/>
      <c r="PB1326" s="7"/>
      <c r="PD1326" s="7"/>
      <c r="PF1326" s="7"/>
      <c r="PH1326" s="7"/>
      <c r="PJ1326" s="7"/>
      <c r="PL1326" s="7"/>
      <c r="PN1326" s="7"/>
      <c r="PP1326" s="7"/>
      <c r="PQ1326" s="7"/>
      <c r="PR1326" s="7"/>
      <c r="PS1326" s="7"/>
      <c r="PT1326" s="7"/>
      <c r="PV1326" s="7"/>
      <c r="PX1326" s="7"/>
      <c r="PZ1326" s="7"/>
      <c r="QB1326" s="7"/>
      <c r="QD1326" s="7"/>
      <c r="QF1326" s="7"/>
      <c r="QH1326" s="7"/>
      <c r="QJ1326" s="7"/>
      <c r="QL1326" s="7"/>
      <c r="QN1326" s="7"/>
      <c r="QO1326" s="7"/>
      <c r="QQ1326" s="7"/>
      <c r="QS1326" s="7"/>
      <c r="QU1326" s="7"/>
      <c r="QV1326" s="7"/>
      <c r="QX1326" s="7"/>
      <c r="QZ1326" s="7"/>
      <c r="RB1326" s="7"/>
      <c r="RD1326" s="7"/>
      <c r="RF1326" s="7"/>
      <c r="RH1326" s="7"/>
      <c r="RJ1326" s="7"/>
      <c r="RL1326" s="7"/>
      <c r="RN1326" s="7"/>
      <c r="RP1326" s="7"/>
      <c r="RR1326" s="7"/>
      <c r="RT1326" s="7"/>
      <c r="RV1326" s="7"/>
      <c r="RW1326" s="7"/>
      <c r="RX1326" s="7"/>
      <c r="RZ1326" s="7"/>
      <c r="SB1326" s="7"/>
      <c r="SD1326" s="7"/>
      <c r="SE1326" s="7"/>
      <c r="SF1326" s="7"/>
      <c r="SH1326" s="7"/>
      <c r="SJ1326" s="7"/>
      <c r="SL1326" s="7"/>
      <c r="SN1326" s="7"/>
      <c r="SP1326" s="7"/>
      <c r="SR1326" s="7"/>
      <c r="ST1326" s="7"/>
      <c r="SV1326" s="7"/>
      <c r="SW1326" s="7"/>
      <c r="SY1326" s="7"/>
      <c r="TA1326" s="7"/>
      <c r="TC1326" s="7"/>
      <c r="TE1326" s="7"/>
      <c r="TG1326" s="7"/>
      <c r="TI1326" s="7"/>
      <c r="TK1326" s="7"/>
      <c r="TM1326" s="7"/>
      <c r="TO1326" s="7"/>
      <c r="TQ1326" s="7"/>
      <c r="TS1326" s="7"/>
      <c r="TU1326" s="7"/>
      <c r="TW1326" s="7"/>
      <c r="TY1326" s="7"/>
      <c r="UA1326" s="7"/>
      <c r="UC1326" s="7"/>
      <c r="UE1326" s="7"/>
      <c r="UG1326" s="7"/>
      <c r="UI1326" s="7"/>
      <c r="UK1326" s="7"/>
      <c r="UM1326" s="7"/>
      <c r="UO1326" s="7"/>
      <c r="UQ1326" s="7"/>
      <c r="US1326" s="7"/>
      <c r="UU1326" s="7"/>
      <c r="UW1326" s="7"/>
      <c r="UY1326" s="7"/>
      <c r="VA1326" s="7"/>
      <c r="VC1326" s="7"/>
      <c r="VE1326" s="7"/>
      <c r="VG1326" s="7"/>
      <c r="VI1326" s="7"/>
      <c r="VK1326" s="7"/>
      <c r="VM1326" s="7"/>
      <c r="VO1326" s="7"/>
      <c r="VQ1326" s="7"/>
      <c r="VS1326" s="7"/>
      <c r="VU1326" s="7"/>
      <c r="VW1326" s="7"/>
      <c r="VY1326" s="7"/>
      <c r="WA1326" s="7"/>
      <c r="WC1326" s="7"/>
      <c r="WE1326" s="7"/>
      <c r="WG1326" s="7"/>
      <c r="WI1326" s="7"/>
      <c r="WK1326" s="7"/>
      <c r="WM1326" s="7"/>
      <c r="WO1326" s="7"/>
      <c r="WQ1326" s="7"/>
      <c r="WS1326" s="7"/>
      <c r="WU1326" s="7"/>
      <c r="WW1326" s="7"/>
      <c r="WY1326" s="7"/>
      <c r="XA1326" s="7"/>
      <c r="XC1326" s="7"/>
      <c r="XE1326" s="7"/>
      <c r="XG1326" s="7"/>
      <c r="XI1326" s="7"/>
      <c r="XK1326" s="7"/>
      <c r="XM1326" s="7"/>
      <c r="XO1326" s="7"/>
      <c r="XQ1326" s="7"/>
      <c r="XS1326" s="7"/>
      <c r="XU1326" s="7"/>
      <c r="XW1326" s="7"/>
      <c r="XY1326" s="7"/>
      <c r="YA1326" s="7"/>
      <c r="YC1326" s="7"/>
      <c r="YE1326" s="7"/>
      <c r="YG1326" s="7"/>
      <c r="YI1326" s="7"/>
      <c r="YK1326" s="7"/>
      <c r="YM1326" s="7"/>
    </row>
    <row r="1327" spans="5:663" s="80" customFormat="1" x14ac:dyDescent="0.2">
      <c r="E1327" s="7"/>
      <c r="G1327" s="7"/>
      <c r="I1327" s="7"/>
      <c r="K1327" s="7"/>
      <c r="M1327" s="7"/>
      <c r="O1327" s="7"/>
      <c r="Q1327" s="7"/>
      <c r="S1327" s="7"/>
      <c r="U1327" s="7"/>
      <c r="W1327" s="7"/>
      <c r="Y1327" s="7"/>
      <c r="AA1327" s="7"/>
      <c r="AC1327" s="7"/>
      <c r="AE1327" s="7"/>
      <c r="AG1327" s="7"/>
      <c r="AH1327" s="7"/>
      <c r="AI1327" s="7"/>
      <c r="AJ1327" s="7"/>
      <c r="AK1327" s="7"/>
      <c r="AL1327" s="7"/>
      <c r="AM1327" s="7"/>
      <c r="AO1327" s="7"/>
      <c r="AQ1327" s="7"/>
      <c r="AS1327" s="7"/>
      <c r="AU1327" s="7"/>
      <c r="AW1327" s="7"/>
      <c r="AY1327" s="7"/>
      <c r="BA1327" s="7"/>
      <c r="BC1327" s="7"/>
      <c r="BE1327" s="7"/>
      <c r="BG1327" s="7"/>
      <c r="BI1327" s="7"/>
      <c r="BK1327" s="7"/>
      <c r="BM1327" s="7"/>
      <c r="BO1327" s="7"/>
      <c r="BQ1327" s="7"/>
      <c r="BS1327" s="7"/>
      <c r="BT1327" s="7"/>
      <c r="BU1327" s="7"/>
      <c r="BW1327" s="7"/>
      <c r="BY1327" s="7"/>
      <c r="CA1327" s="7"/>
      <c r="CC1327" s="7"/>
      <c r="CE1327" s="7"/>
      <c r="CG1327" s="7"/>
      <c r="CH1327" s="7"/>
      <c r="CI1327" s="7"/>
      <c r="CJ1327" s="7"/>
      <c r="CL1327" s="7"/>
      <c r="CN1327" s="7"/>
      <c r="CP1327" s="7"/>
      <c r="CR1327" s="7"/>
      <c r="CT1327" s="7"/>
      <c r="CV1327" s="7"/>
      <c r="CW1327" s="7"/>
      <c r="CY1327" s="7"/>
      <c r="DA1327" s="7"/>
      <c r="DC1327" s="7"/>
      <c r="DE1327" s="7"/>
      <c r="DG1327" s="7"/>
      <c r="DI1327" s="7"/>
      <c r="DK1327" s="7"/>
      <c r="DM1327" s="7"/>
      <c r="DO1327" s="7"/>
      <c r="DQ1327" s="7"/>
      <c r="DR1327" s="7"/>
      <c r="DS1327" s="7"/>
      <c r="DT1327" s="7"/>
      <c r="DV1327" s="7"/>
      <c r="DX1327" s="7"/>
      <c r="DY1327" s="7"/>
      <c r="DZ1327" s="7"/>
      <c r="EB1327" s="7"/>
      <c r="ED1327" s="7"/>
      <c r="EF1327" s="7"/>
      <c r="EG1327" s="7"/>
      <c r="EI1327" s="7"/>
      <c r="EJ1327" s="7"/>
      <c r="EL1327" s="7"/>
      <c r="EN1327" s="7"/>
      <c r="EP1327" s="7"/>
      <c r="ER1327" s="7"/>
      <c r="ET1327" s="7"/>
      <c r="EV1327" s="7"/>
      <c r="EX1327" s="7"/>
      <c r="EZ1327" s="7"/>
      <c r="FB1327" s="7"/>
      <c r="FD1327" s="7"/>
      <c r="FE1327" s="7"/>
      <c r="FF1327" s="7"/>
      <c r="FH1327" s="7"/>
      <c r="FJ1327" s="7"/>
      <c r="FL1327" s="7"/>
      <c r="FN1327" s="7"/>
      <c r="FP1327" s="7"/>
      <c r="FR1327" s="7"/>
      <c r="FT1327" s="7"/>
      <c r="FV1327" s="7"/>
      <c r="FW1327" s="7"/>
      <c r="FY1327" s="7"/>
      <c r="GA1327" s="7"/>
      <c r="GC1327" s="7"/>
      <c r="GE1327" s="7"/>
      <c r="GG1327" s="7"/>
      <c r="GI1327" s="7"/>
      <c r="GJ1327" s="7"/>
      <c r="GK1327" s="7"/>
      <c r="GL1327" s="7"/>
      <c r="GM1327" s="7"/>
      <c r="GN1327" s="7"/>
      <c r="GO1327" s="7"/>
      <c r="GP1327" s="7"/>
      <c r="GR1327" s="7"/>
      <c r="GT1327" s="7"/>
      <c r="GV1327" s="7"/>
      <c r="GX1327" s="7"/>
      <c r="GZ1327" s="7"/>
      <c r="HA1327" s="7"/>
      <c r="HC1327" s="7"/>
      <c r="HE1327" s="7"/>
      <c r="HG1327" s="7"/>
      <c r="HI1327" s="7"/>
      <c r="HK1327" s="7"/>
      <c r="HM1327" s="7"/>
      <c r="HO1327" s="7"/>
      <c r="HQ1327" s="7"/>
      <c r="HS1327" s="7"/>
      <c r="HU1327" s="7"/>
      <c r="HW1327" s="7"/>
      <c r="HY1327" s="7"/>
      <c r="IA1327" s="7"/>
      <c r="IC1327" s="7"/>
      <c r="IE1327" s="7"/>
      <c r="IF1327" s="7"/>
      <c r="IG1327" s="7"/>
      <c r="IH1327" s="7"/>
      <c r="IJ1327" s="7"/>
      <c r="IL1327" s="7"/>
      <c r="IN1327" s="7"/>
      <c r="IO1327" s="7"/>
      <c r="IP1327" s="7"/>
      <c r="IR1327" s="7"/>
      <c r="IT1327" s="7"/>
      <c r="IV1327" s="7"/>
      <c r="IX1327" s="7"/>
      <c r="IZ1327" s="7"/>
      <c r="JB1327" s="7"/>
      <c r="JD1327" s="7"/>
      <c r="JF1327" s="7"/>
      <c r="JG1327" s="7"/>
      <c r="JI1327" s="7"/>
      <c r="JK1327" s="7"/>
      <c r="JM1327" s="7"/>
      <c r="JO1327" s="7"/>
      <c r="JP1327" s="7"/>
      <c r="JQ1327" s="7"/>
      <c r="JS1327" s="7"/>
      <c r="JT1327" s="7"/>
      <c r="JU1327" s="7"/>
      <c r="JV1327" s="7"/>
      <c r="JX1327" s="7"/>
      <c r="JZ1327" s="7"/>
      <c r="KB1327" s="7"/>
      <c r="KD1327" s="7"/>
      <c r="KF1327" s="7"/>
      <c r="KH1327" s="7"/>
      <c r="KJ1327" s="7"/>
      <c r="KL1327" s="7"/>
      <c r="KN1327" s="7"/>
      <c r="KO1327" s="7"/>
      <c r="KP1327" s="7"/>
      <c r="KQ1327" s="7"/>
      <c r="KR1327" s="7"/>
      <c r="KT1327" s="7"/>
      <c r="KV1327" s="7"/>
      <c r="KX1327" s="7"/>
      <c r="KZ1327" s="7"/>
      <c r="LB1327" s="7"/>
      <c r="LD1327" s="7"/>
      <c r="LF1327" s="7"/>
      <c r="LH1327" s="7"/>
      <c r="LJ1327" s="7"/>
      <c r="LL1327" s="7"/>
      <c r="LN1327" s="7"/>
      <c r="LP1327" s="7"/>
      <c r="LR1327" s="7"/>
      <c r="LT1327" s="7"/>
      <c r="LV1327" s="7"/>
      <c r="LX1327" s="7"/>
      <c r="LY1327" s="7"/>
      <c r="LZ1327" s="7"/>
      <c r="MA1327" s="7"/>
      <c r="MB1327" s="7"/>
      <c r="MC1327" s="7"/>
      <c r="ME1327" s="7"/>
      <c r="MG1327" s="7"/>
      <c r="MH1327" s="7"/>
      <c r="MJ1327" s="7"/>
      <c r="ML1327" s="7"/>
      <c r="MM1327" s="7"/>
      <c r="MN1327" s="7"/>
      <c r="MO1327" s="7"/>
      <c r="MQ1327" s="7"/>
      <c r="MS1327" s="7"/>
      <c r="MU1327" s="7"/>
      <c r="MV1327" s="7"/>
      <c r="MX1327" s="7"/>
      <c r="MY1327" s="7"/>
      <c r="MZ1327" s="7"/>
      <c r="NB1327" s="7"/>
      <c r="ND1327" s="7"/>
      <c r="NF1327" s="7"/>
      <c r="NH1327" s="7"/>
      <c r="NJ1327" s="7"/>
      <c r="NL1327" s="7"/>
      <c r="NM1327" s="7"/>
      <c r="NN1327" s="7"/>
      <c r="NO1327" s="7"/>
      <c r="NP1327" s="7"/>
      <c r="NR1327" s="7"/>
      <c r="NT1327" s="7"/>
      <c r="NU1327" s="7"/>
      <c r="NW1327" s="7"/>
      <c r="NY1327" s="7"/>
      <c r="OA1327" s="7"/>
      <c r="OC1327" s="7"/>
      <c r="OE1327" s="7"/>
      <c r="OG1327" s="7"/>
      <c r="OI1327" s="7"/>
      <c r="OK1327" s="7"/>
      <c r="OM1327" s="7"/>
      <c r="OO1327" s="7"/>
      <c r="OQ1327" s="7"/>
      <c r="OS1327" s="7"/>
      <c r="OT1327" s="7"/>
      <c r="OV1327" s="7"/>
      <c r="OX1327" s="7"/>
      <c r="OZ1327" s="7"/>
      <c r="PB1327" s="7"/>
      <c r="PD1327" s="7"/>
      <c r="PF1327" s="7"/>
      <c r="PH1327" s="7"/>
      <c r="PJ1327" s="7"/>
      <c r="PL1327" s="7"/>
      <c r="PN1327" s="7"/>
      <c r="PP1327" s="7"/>
      <c r="PQ1327" s="7"/>
      <c r="PR1327" s="7"/>
      <c r="PS1327" s="7"/>
      <c r="PT1327" s="7"/>
      <c r="PV1327" s="7"/>
      <c r="PX1327" s="7"/>
      <c r="PZ1327" s="7"/>
      <c r="QB1327" s="7"/>
      <c r="QD1327" s="7"/>
      <c r="QF1327" s="7"/>
      <c r="QH1327" s="7"/>
      <c r="QJ1327" s="7"/>
      <c r="QL1327" s="7"/>
      <c r="QN1327" s="7"/>
      <c r="QO1327" s="7"/>
      <c r="QQ1327" s="7"/>
      <c r="QS1327" s="7"/>
      <c r="QU1327" s="7"/>
      <c r="QV1327" s="7"/>
      <c r="QX1327" s="7"/>
      <c r="QZ1327" s="7"/>
      <c r="RB1327" s="7"/>
      <c r="RD1327" s="7"/>
      <c r="RF1327" s="7"/>
      <c r="RH1327" s="7"/>
      <c r="RJ1327" s="7"/>
      <c r="RL1327" s="7"/>
      <c r="RN1327" s="7"/>
      <c r="RP1327" s="7"/>
      <c r="RR1327" s="7"/>
      <c r="RT1327" s="7"/>
      <c r="RV1327" s="7"/>
      <c r="RW1327" s="7"/>
      <c r="RX1327" s="7"/>
      <c r="RZ1327" s="7"/>
      <c r="SB1327" s="7"/>
      <c r="SD1327" s="7"/>
      <c r="SE1327" s="7"/>
      <c r="SF1327" s="7"/>
      <c r="SH1327" s="7"/>
      <c r="SJ1327" s="7"/>
      <c r="SL1327" s="7"/>
      <c r="SN1327" s="7"/>
      <c r="SP1327" s="7"/>
      <c r="SR1327" s="7"/>
      <c r="ST1327" s="7"/>
      <c r="SV1327" s="7"/>
      <c r="SW1327" s="7"/>
      <c r="SY1327" s="7"/>
      <c r="TA1327" s="7"/>
      <c r="TC1327" s="7"/>
      <c r="TE1327" s="7"/>
      <c r="TG1327" s="7"/>
      <c r="TI1327" s="7"/>
      <c r="TK1327" s="7"/>
      <c r="TM1327" s="7"/>
      <c r="TO1327" s="7"/>
      <c r="TQ1327" s="7"/>
      <c r="TS1327" s="7"/>
      <c r="TU1327" s="7"/>
      <c r="TW1327" s="7"/>
      <c r="TY1327" s="7"/>
      <c r="UA1327" s="7"/>
      <c r="UC1327" s="7"/>
      <c r="UE1327" s="7"/>
      <c r="UG1327" s="7"/>
      <c r="UI1327" s="7"/>
      <c r="UK1327" s="7"/>
      <c r="UM1327" s="7"/>
      <c r="UO1327" s="7"/>
      <c r="UQ1327" s="7"/>
      <c r="US1327" s="7"/>
      <c r="UU1327" s="7"/>
      <c r="UW1327" s="7"/>
      <c r="UY1327" s="7"/>
      <c r="VA1327" s="7"/>
      <c r="VC1327" s="7"/>
      <c r="VE1327" s="7"/>
      <c r="VG1327" s="7"/>
      <c r="VI1327" s="7"/>
      <c r="VK1327" s="7"/>
      <c r="VM1327" s="7"/>
      <c r="VO1327" s="7"/>
      <c r="VQ1327" s="7"/>
      <c r="VS1327" s="7"/>
      <c r="VU1327" s="7"/>
      <c r="VW1327" s="7"/>
      <c r="VY1327" s="7"/>
      <c r="WA1327" s="7"/>
      <c r="WC1327" s="7"/>
      <c r="WE1327" s="7"/>
      <c r="WG1327" s="7"/>
      <c r="WI1327" s="7"/>
      <c r="WK1327" s="7"/>
      <c r="WM1327" s="7"/>
      <c r="WO1327" s="7"/>
      <c r="WQ1327" s="7"/>
      <c r="WS1327" s="7"/>
      <c r="WU1327" s="7"/>
      <c r="WW1327" s="7"/>
      <c r="WY1327" s="7"/>
      <c r="XA1327" s="7"/>
      <c r="XC1327" s="7"/>
      <c r="XE1327" s="7"/>
      <c r="XG1327" s="7"/>
      <c r="XI1327" s="7"/>
      <c r="XK1327" s="7"/>
      <c r="XM1327" s="7"/>
      <c r="XO1327" s="7"/>
      <c r="XQ1327" s="7"/>
      <c r="XS1327" s="7"/>
      <c r="XU1327" s="7"/>
      <c r="XW1327" s="7"/>
      <c r="XY1327" s="7"/>
      <c r="YA1327" s="7"/>
      <c r="YC1327" s="7"/>
      <c r="YE1327" s="7"/>
      <c r="YG1327" s="7"/>
      <c r="YI1327" s="7"/>
      <c r="YK1327" s="7"/>
      <c r="YM1327" s="7"/>
    </row>
    <row r="1328" spans="5:663" s="80" customFormat="1" x14ac:dyDescent="0.2">
      <c r="E1328" s="7"/>
      <c r="G1328" s="7"/>
      <c r="I1328" s="7"/>
      <c r="K1328" s="7"/>
      <c r="M1328" s="7"/>
      <c r="O1328" s="7"/>
      <c r="Q1328" s="7"/>
      <c r="S1328" s="7"/>
      <c r="U1328" s="7"/>
      <c r="W1328" s="7"/>
      <c r="Y1328" s="7"/>
      <c r="AA1328" s="7"/>
      <c r="AC1328" s="7"/>
      <c r="AE1328" s="7"/>
      <c r="AG1328" s="7"/>
      <c r="AH1328" s="7"/>
      <c r="AI1328" s="7"/>
      <c r="AJ1328" s="7"/>
      <c r="AK1328" s="7"/>
      <c r="AL1328" s="7"/>
      <c r="AM1328" s="7"/>
      <c r="AO1328" s="7"/>
      <c r="AQ1328" s="7"/>
      <c r="AS1328" s="7"/>
      <c r="AU1328" s="7"/>
      <c r="AW1328" s="7"/>
      <c r="AY1328" s="7"/>
      <c r="BA1328" s="7"/>
      <c r="BC1328" s="7"/>
      <c r="BE1328" s="7"/>
      <c r="BG1328" s="7"/>
      <c r="BI1328" s="7"/>
      <c r="BK1328" s="7"/>
      <c r="BM1328" s="7"/>
      <c r="BO1328" s="7"/>
      <c r="BQ1328" s="7"/>
      <c r="BS1328" s="7"/>
      <c r="BT1328" s="7"/>
      <c r="BU1328" s="7"/>
      <c r="BW1328" s="7"/>
      <c r="BY1328" s="7"/>
      <c r="CA1328" s="7"/>
      <c r="CC1328" s="7"/>
      <c r="CE1328" s="7"/>
      <c r="CG1328" s="7"/>
      <c r="CH1328" s="7"/>
      <c r="CI1328" s="7"/>
      <c r="CJ1328" s="7"/>
      <c r="CL1328" s="7"/>
      <c r="CN1328" s="7"/>
      <c r="CP1328" s="7"/>
      <c r="CR1328" s="7"/>
      <c r="CT1328" s="7"/>
      <c r="CV1328" s="7"/>
      <c r="CW1328" s="7"/>
      <c r="CY1328" s="7"/>
      <c r="DA1328" s="7"/>
      <c r="DC1328" s="7"/>
      <c r="DE1328" s="7"/>
      <c r="DG1328" s="7"/>
      <c r="DI1328" s="7"/>
      <c r="DK1328" s="7"/>
      <c r="DM1328" s="7"/>
      <c r="DO1328" s="7"/>
      <c r="DQ1328" s="7"/>
      <c r="DR1328" s="7"/>
      <c r="DS1328" s="7"/>
      <c r="DT1328" s="7"/>
      <c r="DV1328" s="7"/>
      <c r="DX1328" s="7"/>
      <c r="DY1328" s="7"/>
      <c r="DZ1328" s="7"/>
      <c r="EB1328" s="7"/>
      <c r="ED1328" s="7"/>
      <c r="EF1328" s="7"/>
      <c r="EG1328" s="7"/>
      <c r="EI1328" s="7"/>
      <c r="EJ1328" s="7"/>
      <c r="EL1328" s="7"/>
      <c r="EN1328" s="7"/>
      <c r="EP1328" s="7"/>
      <c r="ER1328" s="7"/>
      <c r="ET1328" s="7"/>
      <c r="EV1328" s="7"/>
      <c r="EX1328" s="7"/>
      <c r="EZ1328" s="7"/>
      <c r="FB1328" s="7"/>
      <c r="FD1328" s="7"/>
      <c r="FE1328" s="7"/>
      <c r="FF1328" s="7"/>
      <c r="FH1328" s="7"/>
      <c r="FJ1328" s="7"/>
      <c r="FL1328" s="7"/>
      <c r="FN1328" s="7"/>
      <c r="FP1328" s="7"/>
      <c r="FR1328" s="7"/>
      <c r="FT1328" s="7"/>
      <c r="FV1328" s="7"/>
      <c r="FW1328" s="7"/>
      <c r="FY1328" s="7"/>
      <c r="GA1328" s="7"/>
      <c r="GC1328" s="7"/>
      <c r="GE1328" s="7"/>
      <c r="GG1328" s="7"/>
      <c r="GI1328" s="7"/>
      <c r="GJ1328" s="7"/>
      <c r="GK1328" s="7"/>
      <c r="GL1328" s="7"/>
      <c r="GM1328" s="7"/>
      <c r="GN1328" s="7"/>
      <c r="GO1328" s="7"/>
      <c r="GP1328" s="7"/>
      <c r="GR1328" s="7"/>
      <c r="GT1328" s="7"/>
      <c r="GV1328" s="7"/>
      <c r="GX1328" s="7"/>
      <c r="GZ1328" s="7"/>
      <c r="HA1328" s="7"/>
      <c r="HC1328" s="7"/>
      <c r="HE1328" s="7"/>
      <c r="HG1328" s="7"/>
      <c r="HI1328" s="7"/>
      <c r="HK1328" s="7"/>
      <c r="HM1328" s="7"/>
      <c r="HO1328" s="7"/>
      <c r="HQ1328" s="7"/>
      <c r="HS1328" s="7"/>
      <c r="HU1328" s="7"/>
      <c r="HW1328" s="7"/>
      <c r="HY1328" s="7"/>
      <c r="IA1328" s="7"/>
      <c r="IC1328" s="7"/>
      <c r="IE1328" s="7"/>
      <c r="IF1328" s="7"/>
      <c r="IG1328" s="7"/>
      <c r="IH1328" s="7"/>
      <c r="IJ1328" s="7"/>
      <c r="IL1328" s="7"/>
      <c r="IN1328" s="7"/>
      <c r="IO1328" s="7"/>
      <c r="IP1328" s="7"/>
      <c r="IR1328" s="7"/>
      <c r="IT1328" s="7"/>
      <c r="IV1328" s="7"/>
      <c r="IX1328" s="7"/>
      <c r="IZ1328" s="7"/>
      <c r="JB1328" s="7"/>
      <c r="JD1328" s="7"/>
      <c r="JF1328" s="7"/>
      <c r="JG1328" s="7"/>
      <c r="JI1328" s="7"/>
      <c r="JK1328" s="7"/>
      <c r="JM1328" s="7"/>
      <c r="JO1328" s="7"/>
      <c r="JP1328" s="7"/>
      <c r="JQ1328" s="7"/>
      <c r="JS1328" s="7"/>
      <c r="JT1328" s="7"/>
      <c r="JU1328" s="7"/>
      <c r="JV1328" s="7"/>
      <c r="JX1328" s="7"/>
      <c r="JZ1328" s="7"/>
      <c r="KB1328" s="7"/>
      <c r="KD1328" s="7"/>
      <c r="KF1328" s="7"/>
      <c r="KH1328" s="7"/>
      <c r="KJ1328" s="7"/>
      <c r="KL1328" s="7"/>
      <c r="KN1328" s="7"/>
      <c r="KO1328" s="7"/>
      <c r="KP1328" s="7"/>
      <c r="KQ1328" s="7"/>
      <c r="KR1328" s="7"/>
      <c r="KT1328" s="7"/>
      <c r="KV1328" s="7"/>
      <c r="KX1328" s="7"/>
      <c r="KZ1328" s="7"/>
      <c r="LB1328" s="7"/>
      <c r="LD1328" s="7"/>
      <c r="LF1328" s="7"/>
      <c r="LH1328" s="7"/>
      <c r="LJ1328" s="7"/>
      <c r="LL1328" s="7"/>
      <c r="LN1328" s="7"/>
      <c r="LP1328" s="7"/>
      <c r="LR1328" s="7"/>
      <c r="LT1328" s="7"/>
      <c r="LV1328" s="7"/>
      <c r="LX1328" s="7"/>
      <c r="LY1328" s="7"/>
      <c r="LZ1328" s="7"/>
      <c r="MA1328" s="7"/>
      <c r="MB1328" s="7"/>
      <c r="MC1328" s="7"/>
      <c r="ME1328" s="7"/>
      <c r="MG1328" s="7"/>
      <c r="MH1328" s="7"/>
      <c r="MJ1328" s="7"/>
      <c r="ML1328" s="7"/>
      <c r="MM1328" s="7"/>
      <c r="MN1328" s="7"/>
      <c r="MO1328" s="7"/>
      <c r="MQ1328" s="7"/>
      <c r="MS1328" s="7"/>
      <c r="MU1328" s="7"/>
      <c r="MV1328" s="7"/>
      <c r="MX1328" s="7"/>
      <c r="MY1328" s="7"/>
      <c r="MZ1328" s="7"/>
      <c r="NB1328" s="7"/>
      <c r="ND1328" s="7"/>
      <c r="NF1328" s="7"/>
      <c r="NH1328" s="7"/>
      <c r="NJ1328" s="7"/>
      <c r="NL1328" s="7"/>
      <c r="NM1328" s="7"/>
      <c r="NN1328" s="7"/>
      <c r="NO1328" s="7"/>
      <c r="NP1328" s="7"/>
      <c r="NR1328" s="7"/>
      <c r="NT1328" s="7"/>
      <c r="NU1328" s="7"/>
      <c r="NW1328" s="7"/>
      <c r="NY1328" s="7"/>
      <c r="OA1328" s="7"/>
      <c r="OC1328" s="7"/>
      <c r="OE1328" s="7"/>
      <c r="OG1328" s="7"/>
      <c r="OI1328" s="7"/>
      <c r="OK1328" s="7"/>
      <c r="OM1328" s="7"/>
      <c r="OO1328" s="7"/>
      <c r="OQ1328" s="7"/>
      <c r="OS1328" s="7"/>
      <c r="OT1328" s="7"/>
      <c r="OV1328" s="7"/>
      <c r="OX1328" s="7"/>
      <c r="OZ1328" s="7"/>
      <c r="PB1328" s="7"/>
      <c r="PD1328" s="7"/>
      <c r="PF1328" s="7"/>
      <c r="PH1328" s="7"/>
      <c r="PJ1328" s="7"/>
      <c r="PL1328" s="7"/>
      <c r="PN1328" s="7"/>
      <c r="PP1328" s="7"/>
      <c r="PQ1328" s="7"/>
      <c r="PR1328" s="7"/>
      <c r="PS1328" s="7"/>
      <c r="PT1328" s="7"/>
      <c r="PV1328" s="7"/>
      <c r="PX1328" s="7"/>
      <c r="PZ1328" s="7"/>
      <c r="QB1328" s="7"/>
      <c r="QD1328" s="7"/>
      <c r="QF1328" s="7"/>
      <c r="QH1328" s="7"/>
      <c r="QJ1328" s="7"/>
      <c r="QL1328" s="7"/>
      <c r="QN1328" s="7"/>
      <c r="QO1328" s="7"/>
      <c r="QQ1328" s="7"/>
      <c r="QS1328" s="7"/>
      <c r="QU1328" s="7"/>
      <c r="QV1328" s="7"/>
      <c r="QX1328" s="7"/>
      <c r="QZ1328" s="7"/>
      <c r="RB1328" s="7"/>
      <c r="RD1328" s="7"/>
      <c r="RF1328" s="7"/>
      <c r="RH1328" s="7"/>
      <c r="RJ1328" s="7"/>
      <c r="RL1328" s="7"/>
      <c r="RN1328" s="7"/>
      <c r="RP1328" s="7"/>
      <c r="RR1328" s="7"/>
      <c r="RT1328" s="7"/>
      <c r="RV1328" s="7"/>
      <c r="RW1328" s="7"/>
      <c r="RX1328" s="7"/>
      <c r="RZ1328" s="7"/>
      <c r="SB1328" s="7"/>
      <c r="SD1328" s="7"/>
      <c r="SE1328" s="7"/>
      <c r="SF1328" s="7"/>
      <c r="SH1328" s="7"/>
      <c r="SJ1328" s="7"/>
      <c r="SL1328" s="7"/>
      <c r="SN1328" s="7"/>
      <c r="SP1328" s="7"/>
      <c r="SR1328" s="7"/>
      <c r="ST1328" s="7"/>
      <c r="SV1328" s="7"/>
      <c r="SW1328" s="7"/>
      <c r="SY1328" s="7"/>
      <c r="TA1328" s="7"/>
      <c r="TC1328" s="7"/>
      <c r="TE1328" s="7"/>
      <c r="TG1328" s="7"/>
      <c r="TI1328" s="7"/>
      <c r="TK1328" s="7"/>
      <c r="TM1328" s="7"/>
      <c r="TO1328" s="7"/>
      <c r="TQ1328" s="7"/>
      <c r="TS1328" s="7"/>
      <c r="TU1328" s="7"/>
      <c r="TW1328" s="7"/>
      <c r="TY1328" s="7"/>
      <c r="UA1328" s="7"/>
      <c r="UC1328" s="7"/>
      <c r="UE1328" s="7"/>
      <c r="UG1328" s="7"/>
      <c r="UI1328" s="7"/>
      <c r="UK1328" s="7"/>
      <c r="UM1328" s="7"/>
      <c r="UO1328" s="7"/>
      <c r="UQ1328" s="7"/>
      <c r="US1328" s="7"/>
      <c r="UU1328" s="7"/>
      <c r="UW1328" s="7"/>
      <c r="UY1328" s="7"/>
      <c r="VA1328" s="7"/>
      <c r="VC1328" s="7"/>
      <c r="VE1328" s="7"/>
      <c r="VG1328" s="7"/>
      <c r="VI1328" s="7"/>
      <c r="VK1328" s="7"/>
      <c r="VM1328" s="7"/>
      <c r="VO1328" s="7"/>
      <c r="VQ1328" s="7"/>
      <c r="VS1328" s="7"/>
      <c r="VU1328" s="7"/>
      <c r="VW1328" s="7"/>
      <c r="VY1328" s="7"/>
      <c r="WA1328" s="7"/>
      <c r="WC1328" s="7"/>
      <c r="WE1328" s="7"/>
      <c r="WG1328" s="7"/>
      <c r="WI1328" s="7"/>
      <c r="WK1328" s="7"/>
      <c r="WM1328" s="7"/>
      <c r="WO1328" s="7"/>
      <c r="WQ1328" s="7"/>
      <c r="WS1328" s="7"/>
      <c r="WU1328" s="7"/>
      <c r="WW1328" s="7"/>
      <c r="WY1328" s="7"/>
      <c r="XA1328" s="7"/>
      <c r="XC1328" s="7"/>
      <c r="XE1328" s="7"/>
      <c r="XG1328" s="7"/>
      <c r="XI1328" s="7"/>
      <c r="XK1328" s="7"/>
      <c r="XM1328" s="7"/>
      <c r="XO1328" s="7"/>
      <c r="XQ1328" s="7"/>
      <c r="XS1328" s="7"/>
      <c r="XU1328" s="7"/>
      <c r="XW1328" s="7"/>
      <c r="XY1328" s="7"/>
      <c r="YA1328" s="7"/>
      <c r="YC1328" s="7"/>
      <c r="YE1328" s="7"/>
      <c r="YG1328" s="7"/>
      <c r="YI1328" s="7"/>
      <c r="YK1328" s="7"/>
      <c r="YM1328" s="7"/>
    </row>
    <row r="1329" spans="5:663" s="80" customFormat="1" x14ac:dyDescent="0.2">
      <c r="E1329" s="7"/>
      <c r="G1329" s="7"/>
      <c r="I1329" s="7"/>
      <c r="K1329" s="7"/>
      <c r="M1329" s="7"/>
      <c r="O1329" s="7"/>
      <c r="Q1329" s="7"/>
      <c r="S1329" s="7"/>
      <c r="U1329" s="7"/>
      <c r="W1329" s="7"/>
      <c r="Y1329" s="7"/>
      <c r="AA1329" s="7"/>
      <c r="AC1329" s="7"/>
      <c r="AE1329" s="7"/>
      <c r="AG1329" s="7"/>
      <c r="AH1329" s="7"/>
      <c r="AI1329" s="7"/>
      <c r="AJ1329" s="7"/>
      <c r="AK1329" s="7"/>
      <c r="AL1329" s="7"/>
      <c r="AM1329" s="7"/>
      <c r="AO1329" s="7"/>
      <c r="AQ1329" s="7"/>
      <c r="AS1329" s="7"/>
      <c r="AU1329" s="7"/>
      <c r="AW1329" s="7"/>
      <c r="AY1329" s="7"/>
      <c r="BA1329" s="7"/>
      <c r="BC1329" s="7"/>
      <c r="BE1329" s="7"/>
      <c r="BG1329" s="7"/>
      <c r="BI1329" s="7"/>
      <c r="BK1329" s="7"/>
      <c r="BM1329" s="7"/>
      <c r="BO1329" s="7"/>
      <c r="BQ1329" s="7"/>
      <c r="BS1329" s="7"/>
      <c r="BT1329" s="7"/>
      <c r="BU1329" s="7"/>
      <c r="BW1329" s="7"/>
      <c r="BY1329" s="7"/>
      <c r="CA1329" s="7"/>
      <c r="CC1329" s="7"/>
      <c r="CE1329" s="7"/>
      <c r="CG1329" s="7"/>
      <c r="CH1329" s="7"/>
      <c r="CI1329" s="7"/>
      <c r="CJ1329" s="7"/>
      <c r="CL1329" s="7"/>
      <c r="CN1329" s="7"/>
      <c r="CP1329" s="7"/>
      <c r="CR1329" s="7"/>
      <c r="CT1329" s="7"/>
      <c r="CV1329" s="7"/>
      <c r="CW1329" s="7"/>
      <c r="CY1329" s="7"/>
      <c r="DA1329" s="7"/>
      <c r="DC1329" s="7"/>
      <c r="DE1329" s="7"/>
      <c r="DG1329" s="7"/>
      <c r="DI1329" s="7"/>
      <c r="DK1329" s="7"/>
      <c r="DM1329" s="7"/>
      <c r="DO1329" s="7"/>
      <c r="DQ1329" s="7"/>
      <c r="DR1329" s="7"/>
      <c r="DS1329" s="7"/>
      <c r="DT1329" s="7"/>
      <c r="DV1329" s="7"/>
      <c r="DX1329" s="7"/>
      <c r="DY1329" s="7"/>
      <c r="DZ1329" s="7"/>
      <c r="EB1329" s="7"/>
      <c r="ED1329" s="7"/>
      <c r="EF1329" s="7"/>
      <c r="EG1329" s="7"/>
      <c r="EI1329" s="7"/>
      <c r="EJ1329" s="7"/>
      <c r="EL1329" s="7"/>
      <c r="EN1329" s="7"/>
      <c r="EP1329" s="7"/>
      <c r="ER1329" s="7"/>
      <c r="ET1329" s="7"/>
      <c r="EV1329" s="7"/>
      <c r="EX1329" s="7"/>
      <c r="EZ1329" s="7"/>
      <c r="FB1329" s="7"/>
      <c r="FD1329" s="7"/>
      <c r="FE1329" s="7"/>
      <c r="FF1329" s="7"/>
      <c r="FH1329" s="7"/>
      <c r="FJ1329" s="7"/>
      <c r="FL1329" s="7"/>
      <c r="FN1329" s="7"/>
      <c r="FP1329" s="7"/>
      <c r="FR1329" s="7"/>
      <c r="FT1329" s="7"/>
      <c r="FV1329" s="7"/>
      <c r="FW1329" s="7"/>
      <c r="FY1329" s="7"/>
      <c r="GA1329" s="7"/>
      <c r="GC1329" s="7"/>
      <c r="GE1329" s="7"/>
      <c r="GG1329" s="7"/>
      <c r="GI1329" s="7"/>
      <c r="GJ1329" s="7"/>
      <c r="GK1329" s="7"/>
      <c r="GL1329" s="7"/>
      <c r="GM1329" s="7"/>
      <c r="GN1329" s="7"/>
      <c r="GO1329" s="7"/>
      <c r="GP1329" s="7"/>
      <c r="GR1329" s="7"/>
      <c r="GT1329" s="7"/>
      <c r="GV1329" s="7"/>
      <c r="GX1329" s="7"/>
      <c r="GZ1329" s="7"/>
      <c r="HA1329" s="7"/>
      <c r="HC1329" s="7"/>
      <c r="HE1329" s="7"/>
      <c r="HG1329" s="7"/>
      <c r="HI1329" s="7"/>
      <c r="HK1329" s="7"/>
      <c r="HM1329" s="7"/>
      <c r="HO1329" s="7"/>
      <c r="HQ1329" s="7"/>
      <c r="HS1329" s="7"/>
      <c r="HU1329" s="7"/>
      <c r="HW1329" s="7"/>
      <c r="HY1329" s="7"/>
      <c r="IA1329" s="7"/>
      <c r="IC1329" s="7"/>
      <c r="IE1329" s="7"/>
      <c r="IF1329" s="7"/>
      <c r="IG1329" s="7"/>
      <c r="IH1329" s="7"/>
      <c r="IJ1329" s="7"/>
      <c r="IL1329" s="7"/>
      <c r="IN1329" s="7"/>
      <c r="IO1329" s="7"/>
      <c r="IP1329" s="7"/>
      <c r="IR1329" s="7"/>
      <c r="IT1329" s="7"/>
      <c r="IV1329" s="7"/>
      <c r="IX1329" s="7"/>
      <c r="IZ1329" s="7"/>
      <c r="JB1329" s="7"/>
      <c r="JD1329" s="7"/>
      <c r="JF1329" s="7"/>
      <c r="JG1329" s="7"/>
      <c r="JI1329" s="7"/>
      <c r="JK1329" s="7"/>
      <c r="JM1329" s="7"/>
      <c r="JO1329" s="7"/>
      <c r="JP1329" s="7"/>
      <c r="JQ1329" s="7"/>
      <c r="JS1329" s="7"/>
      <c r="JT1329" s="7"/>
      <c r="JU1329" s="7"/>
      <c r="JV1329" s="7"/>
      <c r="JX1329" s="7"/>
      <c r="JZ1329" s="7"/>
      <c r="KB1329" s="7"/>
      <c r="KD1329" s="7"/>
      <c r="KF1329" s="7"/>
      <c r="KH1329" s="7"/>
      <c r="KJ1329" s="7"/>
      <c r="KL1329" s="7"/>
      <c r="KN1329" s="7"/>
      <c r="KO1329" s="7"/>
      <c r="KP1329" s="7"/>
      <c r="KQ1329" s="7"/>
      <c r="KR1329" s="7"/>
      <c r="KT1329" s="7"/>
      <c r="KV1329" s="7"/>
      <c r="KX1329" s="7"/>
      <c r="KZ1329" s="7"/>
      <c r="LB1329" s="7"/>
      <c r="LD1329" s="7"/>
      <c r="LF1329" s="7"/>
      <c r="LH1329" s="7"/>
      <c r="LJ1329" s="7"/>
      <c r="LL1329" s="7"/>
      <c r="LN1329" s="7"/>
      <c r="LP1329" s="7"/>
      <c r="LR1329" s="7"/>
      <c r="LT1329" s="7"/>
      <c r="LV1329" s="7"/>
      <c r="LX1329" s="7"/>
      <c r="LY1329" s="7"/>
      <c r="LZ1329" s="7"/>
      <c r="MA1329" s="7"/>
      <c r="MB1329" s="7"/>
      <c r="MC1329" s="7"/>
      <c r="ME1329" s="7"/>
      <c r="MG1329" s="7"/>
      <c r="MH1329" s="7"/>
      <c r="MJ1329" s="7"/>
      <c r="ML1329" s="7"/>
      <c r="MM1329" s="7"/>
      <c r="MN1329" s="7"/>
      <c r="MO1329" s="7"/>
      <c r="MQ1329" s="7"/>
      <c r="MS1329" s="7"/>
      <c r="MU1329" s="7"/>
      <c r="MV1329" s="7"/>
      <c r="MX1329" s="7"/>
      <c r="MY1329" s="7"/>
      <c r="MZ1329" s="7"/>
      <c r="NB1329" s="7"/>
      <c r="ND1329" s="7"/>
      <c r="NF1329" s="7"/>
      <c r="NH1329" s="7"/>
      <c r="NJ1329" s="7"/>
      <c r="NL1329" s="7"/>
      <c r="NM1329" s="7"/>
      <c r="NN1329" s="7"/>
      <c r="NO1329" s="7"/>
      <c r="NP1329" s="7"/>
      <c r="NR1329" s="7"/>
      <c r="NT1329" s="7"/>
      <c r="NU1329" s="7"/>
      <c r="NW1329" s="7"/>
      <c r="NY1329" s="7"/>
      <c r="OA1329" s="7"/>
      <c r="OC1329" s="7"/>
      <c r="OE1329" s="7"/>
      <c r="OG1329" s="7"/>
      <c r="OI1329" s="7"/>
      <c r="OK1329" s="7"/>
      <c r="OM1329" s="7"/>
      <c r="OO1329" s="7"/>
      <c r="OQ1329" s="7"/>
      <c r="OS1329" s="7"/>
      <c r="OT1329" s="7"/>
      <c r="OV1329" s="7"/>
      <c r="OX1329" s="7"/>
      <c r="OZ1329" s="7"/>
      <c r="PB1329" s="7"/>
      <c r="PD1329" s="7"/>
      <c r="PF1329" s="7"/>
      <c r="PH1329" s="7"/>
      <c r="PJ1329" s="7"/>
      <c r="PL1329" s="7"/>
      <c r="PN1329" s="7"/>
      <c r="PP1329" s="7"/>
      <c r="PQ1329" s="7"/>
      <c r="PR1329" s="7"/>
      <c r="PS1329" s="7"/>
      <c r="PT1329" s="7"/>
      <c r="PV1329" s="7"/>
      <c r="PX1329" s="7"/>
      <c r="PZ1329" s="7"/>
      <c r="QB1329" s="7"/>
      <c r="QD1329" s="7"/>
      <c r="QF1329" s="7"/>
      <c r="QH1329" s="7"/>
      <c r="QJ1329" s="7"/>
      <c r="QL1329" s="7"/>
      <c r="QN1329" s="7"/>
      <c r="QO1329" s="7"/>
      <c r="QQ1329" s="7"/>
      <c r="QS1329" s="7"/>
      <c r="QU1329" s="7"/>
      <c r="QV1329" s="7"/>
      <c r="QX1329" s="7"/>
      <c r="QZ1329" s="7"/>
      <c r="RB1329" s="7"/>
      <c r="RD1329" s="7"/>
      <c r="RF1329" s="7"/>
      <c r="RH1329" s="7"/>
      <c r="RJ1329" s="7"/>
      <c r="RL1329" s="7"/>
      <c r="RN1329" s="7"/>
      <c r="RP1329" s="7"/>
      <c r="RR1329" s="7"/>
      <c r="RT1329" s="7"/>
      <c r="RV1329" s="7"/>
      <c r="RW1329" s="7"/>
      <c r="RX1329" s="7"/>
      <c r="RZ1329" s="7"/>
      <c r="SB1329" s="7"/>
      <c r="SD1329" s="7"/>
      <c r="SE1329" s="7"/>
      <c r="SF1329" s="7"/>
      <c r="SH1329" s="7"/>
      <c r="SJ1329" s="7"/>
      <c r="SL1329" s="7"/>
      <c r="SN1329" s="7"/>
      <c r="SP1329" s="7"/>
      <c r="SR1329" s="7"/>
      <c r="ST1329" s="7"/>
      <c r="SV1329" s="7"/>
      <c r="SW1329" s="7"/>
      <c r="SY1329" s="7"/>
      <c r="TA1329" s="7"/>
      <c r="TC1329" s="7"/>
      <c r="TE1329" s="7"/>
      <c r="TG1329" s="7"/>
      <c r="TI1329" s="7"/>
      <c r="TK1329" s="7"/>
      <c r="TM1329" s="7"/>
      <c r="TO1329" s="7"/>
      <c r="TQ1329" s="7"/>
      <c r="TS1329" s="7"/>
      <c r="TU1329" s="7"/>
      <c r="TW1329" s="7"/>
      <c r="TY1329" s="7"/>
      <c r="UA1329" s="7"/>
      <c r="UC1329" s="7"/>
      <c r="UE1329" s="7"/>
      <c r="UG1329" s="7"/>
      <c r="UI1329" s="7"/>
      <c r="UK1329" s="7"/>
      <c r="UM1329" s="7"/>
      <c r="UO1329" s="7"/>
      <c r="UQ1329" s="7"/>
      <c r="US1329" s="7"/>
      <c r="UU1329" s="7"/>
      <c r="UW1329" s="7"/>
      <c r="UY1329" s="7"/>
      <c r="VA1329" s="7"/>
      <c r="VC1329" s="7"/>
      <c r="VE1329" s="7"/>
      <c r="VG1329" s="7"/>
      <c r="VI1329" s="7"/>
      <c r="VK1329" s="7"/>
      <c r="VM1329" s="7"/>
      <c r="VO1329" s="7"/>
      <c r="VQ1329" s="7"/>
      <c r="VS1329" s="7"/>
      <c r="VU1329" s="7"/>
      <c r="VW1329" s="7"/>
      <c r="VY1329" s="7"/>
      <c r="WA1329" s="7"/>
      <c r="WC1329" s="7"/>
      <c r="WE1329" s="7"/>
      <c r="WG1329" s="7"/>
      <c r="WI1329" s="7"/>
      <c r="WK1329" s="7"/>
      <c r="WM1329" s="7"/>
      <c r="WO1329" s="7"/>
      <c r="WQ1329" s="7"/>
      <c r="WS1329" s="7"/>
      <c r="WU1329" s="7"/>
      <c r="WW1329" s="7"/>
      <c r="WY1329" s="7"/>
      <c r="XA1329" s="7"/>
      <c r="XC1329" s="7"/>
      <c r="XE1329" s="7"/>
      <c r="XG1329" s="7"/>
      <c r="XI1329" s="7"/>
      <c r="XK1329" s="7"/>
      <c r="XM1329" s="7"/>
      <c r="XO1329" s="7"/>
      <c r="XQ1329" s="7"/>
      <c r="XS1329" s="7"/>
      <c r="XU1329" s="7"/>
      <c r="XW1329" s="7"/>
      <c r="XY1329" s="7"/>
      <c r="YA1329" s="7"/>
      <c r="YC1329" s="7"/>
      <c r="YE1329" s="7"/>
      <c r="YG1329" s="7"/>
      <c r="YI1329" s="7"/>
      <c r="YK1329" s="7"/>
      <c r="YM1329" s="7"/>
    </row>
    <row r="1330" spans="5:663" s="80" customFormat="1" x14ac:dyDescent="0.2">
      <c r="E1330" s="7"/>
      <c r="G1330" s="7"/>
      <c r="I1330" s="7"/>
      <c r="K1330" s="7"/>
      <c r="M1330" s="7"/>
      <c r="O1330" s="7"/>
      <c r="Q1330" s="7"/>
      <c r="S1330" s="7"/>
      <c r="U1330" s="7"/>
      <c r="W1330" s="7"/>
      <c r="Y1330" s="7"/>
      <c r="AA1330" s="7"/>
      <c r="AC1330" s="7"/>
      <c r="AE1330" s="7"/>
      <c r="AG1330" s="7"/>
      <c r="AH1330" s="7"/>
      <c r="AI1330" s="7"/>
      <c r="AJ1330" s="7"/>
      <c r="AK1330" s="7"/>
      <c r="AL1330" s="7"/>
      <c r="AM1330" s="7"/>
      <c r="AO1330" s="7"/>
      <c r="AQ1330" s="7"/>
      <c r="AS1330" s="7"/>
      <c r="AU1330" s="7"/>
      <c r="AW1330" s="7"/>
      <c r="AY1330" s="7"/>
      <c r="BA1330" s="7"/>
      <c r="BC1330" s="7"/>
      <c r="BE1330" s="7"/>
      <c r="BG1330" s="7"/>
      <c r="BI1330" s="7"/>
      <c r="BK1330" s="7"/>
      <c r="BM1330" s="7"/>
      <c r="BO1330" s="7"/>
      <c r="BQ1330" s="7"/>
      <c r="BS1330" s="7"/>
      <c r="BT1330" s="7"/>
      <c r="BU1330" s="7"/>
      <c r="BW1330" s="7"/>
      <c r="BY1330" s="7"/>
      <c r="CA1330" s="7"/>
      <c r="CC1330" s="7"/>
      <c r="CE1330" s="7"/>
      <c r="CG1330" s="7"/>
      <c r="CH1330" s="7"/>
      <c r="CI1330" s="7"/>
      <c r="CJ1330" s="7"/>
      <c r="CL1330" s="7"/>
      <c r="CN1330" s="7"/>
      <c r="CP1330" s="7"/>
      <c r="CR1330" s="7"/>
      <c r="CT1330" s="7"/>
      <c r="CV1330" s="7"/>
      <c r="CW1330" s="7"/>
      <c r="CY1330" s="7"/>
      <c r="DA1330" s="7"/>
      <c r="DC1330" s="7"/>
      <c r="DE1330" s="7"/>
      <c r="DG1330" s="7"/>
      <c r="DI1330" s="7"/>
      <c r="DK1330" s="7"/>
      <c r="DM1330" s="7"/>
      <c r="DO1330" s="7"/>
      <c r="DQ1330" s="7"/>
      <c r="DR1330" s="7"/>
      <c r="DS1330" s="7"/>
      <c r="DT1330" s="7"/>
      <c r="DV1330" s="7"/>
      <c r="DX1330" s="7"/>
      <c r="DY1330" s="7"/>
      <c r="DZ1330" s="7"/>
      <c r="EB1330" s="7"/>
      <c r="ED1330" s="7"/>
      <c r="EF1330" s="7"/>
      <c r="EG1330" s="7"/>
      <c r="EI1330" s="7"/>
      <c r="EJ1330" s="7"/>
      <c r="EL1330" s="7"/>
      <c r="EN1330" s="7"/>
      <c r="EP1330" s="7"/>
      <c r="ER1330" s="7"/>
      <c r="ET1330" s="7"/>
      <c r="EV1330" s="7"/>
      <c r="EX1330" s="7"/>
      <c r="EZ1330" s="7"/>
      <c r="FB1330" s="7"/>
      <c r="FD1330" s="7"/>
      <c r="FE1330" s="7"/>
      <c r="FF1330" s="7"/>
      <c r="FH1330" s="7"/>
      <c r="FJ1330" s="7"/>
      <c r="FL1330" s="7"/>
      <c r="FN1330" s="7"/>
      <c r="FP1330" s="7"/>
      <c r="FR1330" s="7"/>
      <c r="FT1330" s="7"/>
      <c r="FV1330" s="7"/>
      <c r="FW1330" s="7"/>
      <c r="FY1330" s="7"/>
      <c r="GA1330" s="7"/>
      <c r="GC1330" s="7"/>
      <c r="GE1330" s="7"/>
      <c r="GG1330" s="7"/>
      <c r="GI1330" s="7"/>
      <c r="GJ1330" s="7"/>
      <c r="GK1330" s="7"/>
      <c r="GL1330" s="7"/>
      <c r="GM1330" s="7"/>
      <c r="GN1330" s="7"/>
      <c r="GO1330" s="7"/>
      <c r="GP1330" s="7"/>
      <c r="GR1330" s="7"/>
      <c r="GT1330" s="7"/>
      <c r="GV1330" s="7"/>
      <c r="GX1330" s="7"/>
      <c r="GZ1330" s="7"/>
      <c r="HA1330" s="7"/>
      <c r="HC1330" s="7"/>
      <c r="HE1330" s="7"/>
      <c r="HG1330" s="7"/>
      <c r="HI1330" s="7"/>
      <c r="HK1330" s="7"/>
      <c r="HM1330" s="7"/>
      <c r="HO1330" s="7"/>
      <c r="HQ1330" s="7"/>
      <c r="HS1330" s="7"/>
      <c r="HU1330" s="7"/>
      <c r="HW1330" s="7"/>
      <c r="HY1330" s="7"/>
      <c r="IA1330" s="7"/>
      <c r="IC1330" s="7"/>
      <c r="IE1330" s="7"/>
      <c r="IF1330" s="7"/>
      <c r="IG1330" s="7"/>
      <c r="IH1330" s="7"/>
      <c r="IJ1330" s="7"/>
      <c r="IL1330" s="7"/>
      <c r="IN1330" s="7"/>
      <c r="IO1330" s="7"/>
      <c r="IP1330" s="7"/>
      <c r="IR1330" s="7"/>
      <c r="IT1330" s="7"/>
      <c r="IV1330" s="7"/>
      <c r="IX1330" s="7"/>
      <c r="IZ1330" s="7"/>
      <c r="JB1330" s="7"/>
      <c r="JD1330" s="7"/>
      <c r="JF1330" s="7"/>
      <c r="JG1330" s="7"/>
      <c r="JI1330" s="7"/>
      <c r="JK1330" s="7"/>
      <c r="JM1330" s="7"/>
      <c r="JO1330" s="7"/>
      <c r="JP1330" s="7"/>
      <c r="JQ1330" s="7"/>
      <c r="JS1330" s="7"/>
      <c r="JT1330" s="7"/>
      <c r="JU1330" s="7"/>
      <c r="JV1330" s="7"/>
      <c r="JX1330" s="7"/>
      <c r="JZ1330" s="7"/>
      <c r="KB1330" s="7"/>
      <c r="KD1330" s="7"/>
      <c r="KF1330" s="7"/>
      <c r="KH1330" s="7"/>
      <c r="KJ1330" s="7"/>
      <c r="KL1330" s="7"/>
      <c r="KN1330" s="7"/>
      <c r="KO1330" s="7"/>
      <c r="KP1330" s="7"/>
      <c r="KQ1330" s="7"/>
      <c r="KR1330" s="7"/>
      <c r="KT1330" s="7"/>
      <c r="KV1330" s="7"/>
      <c r="KX1330" s="7"/>
      <c r="KZ1330" s="7"/>
      <c r="LB1330" s="7"/>
      <c r="LD1330" s="7"/>
      <c r="LF1330" s="7"/>
      <c r="LH1330" s="7"/>
      <c r="LJ1330" s="7"/>
      <c r="LL1330" s="7"/>
      <c r="LN1330" s="7"/>
      <c r="LP1330" s="7"/>
      <c r="LR1330" s="7"/>
      <c r="LT1330" s="7"/>
      <c r="LV1330" s="7"/>
      <c r="LX1330" s="7"/>
      <c r="LY1330" s="7"/>
      <c r="LZ1330" s="7"/>
      <c r="MA1330" s="7"/>
      <c r="MB1330" s="7"/>
      <c r="MC1330" s="7"/>
      <c r="ME1330" s="7"/>
      <c r="MG1330" s="7"/>
      <c r="MH1330" s="7"/>
      <c r="MJ1330" s="7"/>
      <c r="ML1330" s="7"/>
      <c r="MM1330" s="7"/>
      <c r="MN1330" s="7"/>
      <c r="MO1330" s="7"/>
      <c r="MQ1330" s="7"/>
      <c r="MS1330" s="7"/>
      <c r="MU1330" s="7"/>
      <c r="MV1330" s="7"/>
      <c r="MX1330" s="7"/>
      <c r="MY1330" s="7"/>
      <c r="MZ1330" s="7"/>
      <c r="NB1330" s="7"/>
      <c r="ND1330" s="7"/>
      <c r="NF1330" s="7"/>
      <c r="NH1330" s="7"/>
      <c r="NJ1330" s="7"/>
      <c r="NL1330" s="7"/>
      <c r="NM1330" s="7"/>
      <c r="NN1330" s="7"/>
      <c r="NO1330" s="7"/>
      <c r="NP1330" s="7"/>
      <c r="NR1330" s="7"/>
      <c r="NT1330" s="7"/>
      <c r="NU1330" s="7"/>
      <c r="NW1330" s="7"/>
      <c r="NY1330" s="7"/>
      <c r="OA1330" s="7"/>
      <c r="OC1330" s="7"/>
      <c r="OE1330" s="7"/>
      <c r="OG1330" s="7"/>
      <c r="OI1330" s="7"/>
      <c r="OK1330" s="7"/>
      <c r="OM1330" s="7"/>
      <c r="OO1330" s="7"/>
      <c r="OQ1330" s="7"/>
      <c r="OS1330" s="7"/>
      <c r="OT1330" s="7"/>
      <c r="OV1330" s="7"/>
      <c r="OX1330" s="7"/>
      <c r="OZ1330" s="7"/>
      <c r="PB1330" s="7"/>
      <c r="PD1330" s="7"/>
      <c r="PF1330" s="7"/>
      <c r="PH1330" s="7"/>
      <c r="PJ1330" s="7"/>
      <c r="PL1330" s="7"/>
      <c r="PN1330" s="7"/>
      <c r="PP1330" s="7"/>
      <c r="PQ1330" s="7"/>
      <c r="PR1330" s="7"/>
      <c r="PS1330" s="7"/>
      <c r="PT1330" s="7"/>
      <c r="PV1330" s="7"/>
      <c r="PX1330" s="7"/>
      <c r="PZ1330" s="7"/>
      <c r="QB1330" s="7"/>
      <c r="QD1330" s="7"/>
      <c r="QF1330" s="7"/>
      <c r="QH1330" s="7"/>
      <c r="QJ1330" s="7"/>
      <c r="QL1330" s="7"/>
      <c r="QN1330" s="7"/>
      <c r="QO1330" s="7"/>
      <c r="QQ1330" s="7"/>
      <c r="QS1330" s="7"/>
      <c r="QU1330" s="7"/>
      <c r="QV1330" s="7"/>
      <c r="QX1330" s="7"/>
      <c r="QZ1330" s="7"/>
      <c r="RB1330" s="7"/>
      <c r="RD1330" s="7"/>
      <c r="RF1330" s="7"/>
      <c r="RH1330" s="7"/>
      <c r="RJ1330" s="7"/>
      <c r="RL1330" s="7"/>
      <c r="RN1330" s="7"/>
      <c r="RP1330" s="7"/>
      <c r="RR1330" s="7"/>
      <c r="RT1330" s="7"/>
      <c r="RV1330" s="7"/>
      <c r="RW1330" s="7"/>
      <c r="RX1330" s="7"/>
      <c r="RZ1330" s="7"/>
      <c r="SB1330" s="7"/>
      <c r="SD1330" s="7"/>
      <c r="SE1330" s="7"/>
      <c r="SF1330" s="7"/>
      <c r="SH1330" s="7"/>
      <c r="SJ1330" s="7"/>
      <c r="SL1330" s="7"/>
      <c r="SN1330" s="7"/>
      <c r="SP1330" s="7"/>
      <c r="SR1330" s="7"/>
      <c r="ST1330" s="7"/>
      <c r="SV1330" s="7"/>
      <c r="SW1330" s="7"/>
      <c r="SY1330" s="7"/>
      <c r="TA1330" s="7"/>
      <c r="TC1330" s="7"/>
      <c r="TE1330" s="7"/>
      <c r="TG1330" s="7"/>
      <c r="TI1330" s="7"/>
      <c r="TK1330" s="7"/>
      <c r="TM1330" s="7"/>
      <c r="TO1330" s="7"/>
      <c r="TQ1330" s="7"/>
      <c r="TS1330" s="7"/>
      <c r="TU1330" s="7"/>
      <c r="TW1330" s="7"/>
      <c r="TY1330" s="7"/>
      <c r="UA1330" s="7"/>
      <c r="UC1330" s="7"/>
      <c r="UE1330" s="7"/>
      <c r="UG1330" s="7"/>
      <c r="UI1330" s="7"/>
      <c r="UK1330" s="7"/>
      <c r="UM1330" s="7"/>
      <c r="UO1330" s="7"/>
      <c r="UQ1330" s="7"/>
      <c r="US1330" s="7"/>
      <c r="UU1330" s="7"/>
      <c r="UW1330" s="7"/>
      <c r="UY1330" s="7"/>
      <c r="VA1330" s="7"/>
      <c r="VC1330" s="7"/>
      <c r="VE1330" s="7"/>
      <c r="VG1330" s="7"/>
      <c r="VI1330" s="7"/>
      <c r="VK1330" s="7"/>
      <c r="VM1330" s="7"/>
      <c r="VO1330" s="7"/>
      <c r="VQ1330" s="7"/>
      <c r="VS1330" s="7"/>
      <c r="VU1330" s="7"/>
      <c r="VW1330" s="7"/>
      <c r="VY1330" s="7"/>
      <c r="WA1330" s="7"/>
      <c r="WC1330" s="7"/>
      <c r="WE1330" s="7"/>
      <c r="WG1330" s="7"/>
      <c r="WI1330" s="7"/>
      <c r="WK1330" s="7"/>
      <c r="WM1330" s="7"/>
      <c r="WO1330" s="7"/>
      <c r="WQ1330" s="7"/>
      <c r="WS1330" s="7"/>
      <c r="WU1330" s="7"/>
      <c r="WW1330" s="7"/>
      <c r="WY1330" s="7"/>
      <c r="XA1330" s="7"/>
      <c r="XC1330" s="7"/>
      <c r="XE1330" s="7"/>
      <c r="XG1330" s="7"/>
      <c r="XI1330" s="7"/>
      <c r="XK1330" s="7"/>
      <c r="XM1330" s="7"/>
      <c r="XO1330" s="7"/>
      <c r="XQ1330" s="7"/>
      <c r="XS1330" s="7"/>
      <c r="XU1330" s="7"/>
      <c r="XW1330" s="7"/>
      <c r="XY1330" s="7"/>
      <c r="YA1330" s="7"/>
      <c r="YC1330" s="7"/>
      <c r="YE1330" s="7"/>
      <c r="YG1330" s="7"/>
      <c r="YI1330" s="7"/>
      <c r="YK1330" s="7"/>
      <c r="YM1330" s="7"/>
    </row>
    <row r="1331" spans="5:663" s="80" customFormat="1" x14ac:dyDescent="0.2">
      <c r="E1331" s="7"/>
      <c r="G1331" s="7"/>
      <c r="I1331" s="7"/>
      <c r="K1331" s="7"/>
      <c r="M1331" s="7"/>
      <c r="O1331" s="7"/>
      <c r="Q1331" s="7"/>
      <c r="S1331" s="7"/>
      <c r="U1331" s="7"/>
      <c r="W1331" s="7"/>
      <c r="Y1331" s="7"/>
      <c r="AA1331" s="7"/>
      <c r="AC1331" s="7"/>
      <c r="AE1331" s="7"/>
      <c r="AG1331" s="7"/>
      <c r="AH1331" s="7"/>
      <c r="AI1331" s="7"/>
      <c r="AJ1331" s="7"/>
      <c r="AK1331" s="7"/>
      <c r="AL1331" s="7"/>
      <c r="AM1331" s="7"/>
      <c r="AO1331" s="7"/>
      <c r="AQ1331" s="7"/>
      <c r="AS1331" s="7"/>
      <c r="AU1331" s="7"/>
      <c r="AW1331" s="7"/>
      <c r="AY1331" s="7"/>
      <c r="BA1331" s="7"/>
      <c r="BC1331" s="7"/>
      <c r="BE1331" s="7"/>
      <c r="BG1331" s="7"/>
      <c r="BI1331" s="7"/>
      <c r="BK1331" s="7"/>
      <c r="BM1331" s="7"/>
      <c r="BO1331" s="7"/>
      <c r="BQ1331" s="7"/>
      <c r="BS1331" s="7"/>
      <c r="BT1331" s="7"/>
      <c r="BU1331" s="7"/>
      <c r="BW1331" s="7"/>
      <c r="BY1331" s="7"/>
      <c r="CA1331" s="7"/>
      <c r="CC1331" s="7"/>
      <c r="CE1331" s="7"/>
      <c r="CG1331" s="7"/>
      <c r="CH1331" s="7"/>
      <c r="CI1331" s="7"/>
      <c r="CJ1331" s="7"/>
      <c r="CL1331" s="7"/>
      <c r="CN1331" s="7"/>
      <c r="CP1331" s="7"/>
      <c r="CR1331" s="7"/>
      <c r="CT1331" s="7"/>
      <c r="CV1331" s="7"/>
      <c r="CW1331" s="7"/>
      <c r="CY1331" s="7"/>
      <c r="DA1331" s="7"/>
      <c r="DC1331" s="7"/>
      <c r="DE1331" s="7"/>
      <c r="DG1331" s="7"/>
      <c r="DI1331" s="7"/>
      <c r="DK1331" s="7"/>
      <c r="DM1331" s="7"/>
      <c r="DO1331" s="7"/>
      <c r="DQ1331" s="7"/>
      <c r="DR1331" s="7"/>
      <c r="DS1331" s="7"/>
      <c r="DT1331" s="7"/>
      <c r="DV1331" s="7"/>
      <c r="DX1331" s="7"/>
      <c r="DY1331" s="7"/>
      <c r="DZ1331" s="7"/>
      <c r="EB1331" s="7"/>
      <c r="ED1331" s="7"/>
      <c r="EF1331" s="7"/>
      <c r="EG1331" s="7"/>
      <c r="EI1331" s="7"/>
      <c r="EJ1331" s="7"/>
      <c r="EL1331" s="7"/>
      <c r="EN1331" s="7"/>
      <c r="EP1331" s="7"/>
      <c r="ER1331" s="7"/>
      <c r="ET1331" s="7"/>
      <c r="EV1331" s="7"/>
      <c r="EX1331" s="7"/>
      <c r="EZ1331" s="7"/>
      <c r="FB1331" s="7"/>
      <c r="FD1331" s="7"/>
      <c r="FE1331" s="7"/>
      <c r="FF1331" s="7"/>
      <c r="FH1331" s="7"/>
      <c r="FJ1331" s="7"/>
      <c r="FL1331" s="7"/>
      <c r="FN1331" s="7"/>
      <c r="FP1331" s="7"/>
      <c r="FR1331" s="7"/>
      <c r="FT1331" s="7"/>
      <c r="FV1331" s="7"/>
      <c r="FW1331" s="7"/>
      <c r="FY1331" s="7"/>
      <c r="GA1331" s="7"/>
      <c r="GC1331" s="7"/>
      <c r="GE1331" s="7"/>
      <c r="GG1331" s="7"/>
      <c r="GI1331" s="7"/>
      <c r="GJ1331" s="7"/>
      <c r="GK1331" s="7"/>
      <c r="GL1331" s="7"/>
      <c r="GM1331" s="7"/>
      <c r="GN1331" s="7"/>
      <c r="GO1331" s="7"/>
      <c r="GP1331" s="7"/>
      <c r="GR1331" s="7"/>
      <c r="GT1331" s="7"/>
      <c r="GV1331" s="7"/>
      <c r="GX1331" s="7"/>
      <c r="GZ1331" s="7"/>
      <c r="HA1331" s="7"/>
      <c r="HC1331" s="7"/>
      <c r="HE1331" s="7"/>
      <c r="HG1331" s="7"/>
      <c r="HI1331" s="7"/>
      <c r="HK1331" s="7"/>
      <c r="HM1331" s="7"/>
      <c r="HO1331" s="7"/>
      <c r="HQ1331" s="7"/>
      <c r="HS1331" s="7"/>
      <c r="HU1331" s="7"/>
      <c r="HW1331" s="7"/>
      <c r="HY1331" s="7"/>
      <c r="IA1331" s="7"/>
      <c r="IC1331" s="7"/>
      <c r="IE1331" s="7"/>
      <c r="IF1331" s="7"/>
      <c r="IG1331" s="7"/>
      <c r="IH1331" s="7"/>
      <c r="IJ1331" s="7"/>
      <c r="IL1331" s="7"/>
      <c r="IN1331" s="7"/>
      <c r="IO1331" s="7"/>
      <c r="IP1331" s="7"/>
      <c r="IR1331" s="7"/>
      <c r="IT1331" s="7"/>
      <c r="IV1331" s="7"/>
      <c r="IX1331" s="7"/>
      <c r="IZ1331" s="7"/>
      <c r="JB1331" s="7"/>
      <c r="JD1331" s="7"/>
      <c r="JF1331" s="7"/>
      <c r="JG1331" s="7"/>
      <c r="JI1331" s="7"/>
      <c r="JK1331" s="7"/>
      <c r="JM1331" s="7"/>
      <c r="JO1331" s="7"/>
      <c r="JP1331" s="7"/>
      <c r="JQ1331" s="7"/>
      <c r="JS1331" s="7"/>
      <c r="JT1331" s="7"/>
      <c r="JU1331" s="7"/>
      <c r="JV1331" s="7"/>
      <c r="JX1331" s="7"/>
      <c r="JZ1331" s="7"/>
      <c r="KB1331" s="7"/>
      <c r="KD1331" s="7"/>
      <c r="KF1331" s="7"/>
      <c r="KH1331" s="7"/>
      <c r="KJ1331" s="7"/>
      <c r="KL1331" s="7"/>
      <c r="KN1331" s="7"/>
      <c r="KO1331" s="7"/>
      <c r="KP1331" s="7"/>
      <c r="KQ1331" s="7"/>
      <c r="KR1331" s="7"/>
      <c r="KT1331" s="7"/>
      <c r="KV1331" s="7"/>
      <c r="KX1331" s="7"/>
      <c r="KZ1331" s="7"/>
      <c r="LB1331" s="7"/>
      <c r="LD1331" s="7"/>
      <c r="LF1331" s="7"/>
      <c r="LH1331" s="7"/>
      <c r="LJ1331" s="7"/>
      <c r="LL1331" s="7"/>
      <c r="LN1331" s="7"/>
      <c r="LP1331" s="7"/>
      <c r="LR1331" s="7"/>
      <c r="LT1331" s="7"/>
      <c r="LV1331" s="7"/>
      <c r="LX1331" s="7"/>
      <c r="LY1331" s="7"/>
      <c r="LZ1331" s="7"/>
      <c r="MA1331" s="7"/>
      <c r="MB1331" s="7"/>
      <c r="MC1331" s="7"/>
      <c r="ME1331" s="7"/>
      <c r="MG1331" s="7"/>
      <c r="MH1331" s="7"/>
      <c r="MJ1331" s="7"/>
      <c r="ML1331" s="7"/>
      <c r="MM1331" s="7"/>
      <c r="MN1331" s="7"/>
      <c r="MO1331" s="7"/>
      <c r="MQ1331" s="7"/>
      <c r="MS1331" s="7"/>
      <c r="MU1331" s="7"/>
      <c r="MV1331" s="7"/>
      <c r="MX1331" s="7"/>
      <c r="MY1331" s="7"/>
      <c r="MZ1331" s="7"/>
      <c r="NB1331" s="7"/>
      <c r="ND1331" s="7"/>
      <c r="NF1331" s="7"/>
      <c r="NH1331" s="7"/>
      <c r="NJ1331" s="7"/>
      <c r="NL1331" s="7"/>
      <c r="NM1331" s="7"/>
      <c r="NN1331" s="7"/>
      <c r="NO1331" s="7"/>
      <c r="NP1331" s="7"/>
      <c r="NR1331" s="7"/>
      <c r="NT1331" s="7"/>
      <c r="NU1331" s="7"/>
      <c r="NW1331" s="7"/>
      <c r="NY1331" s="7"/>
      <c r="OA1331" s="7"/>
      <c r="OC1331" s="7"/>
      <c r="OE1331" s="7"/>
      <c r="OG1331" s="7"/>
      <c r="OI1331" s="7"/>
      <c r="OK1331" s="7"/>
      <c r="OM1331" s="7"/>
      <c r="OO1331" s="7"/>
      <c r="OQ1331" s="7"/>
      <c r="OS1331" s="7"/>
      <c r="OT1331" s="7"/>
      <c r="OV1331" s="7"/>
      <c r="OX1331" s="7"/>
      <c r="OZ1331" s="7"/>
      <c r="PB1331" s="7"/>
      <c r="PD1331" s="7"/>
      <c r="PF1331" s="7"/>
      <c r="PH1331" s="7"/>
      <c r="PJ1331" s="7"/>
      <c r="PL1331" s="7"/>
      <c r="PN1331" s="7"/>
      <c r="PP1331" s="7"/>
      <c r="PQ1331" s="7"/>
      <c r="PR1331" s="7"/>
      <c r="PS1331" s="7"/>
      <c r="PT1331" s="7"/>
      <c r="PV1331" s="7"/>
      <c r="PX1331" s="7"/>
      <c r="PZ1331" s="7"/>
      <c r="QB1331" s="7"/>
      <c r="QD1331" s="7"/>
      <c r="QF1331" s="7"/>
      <c r="QH1331" s="7"/>
      <c r="QJ1331" s="7"/>
      <c r="QL1331" s="7"/>
      <c r="QN1331" s="7"/>
      <c r="QO1331" s="7"/>
      <c r="QQ1331" s="7"/>
      <c r="QS1331" s="7"/>
      <c r="QU1331" s="7"/>
      <c r="QV1331" s="7"/>
      <c r="QX1331" s="7"/>
      <c r="QZ1331" s="7"/>
      <c r="RB1331" s="7"/>
      <c r="RD1331" s="7"/>
      <c r="RF1331" s="7"/>
      <c r="RH1331" s="7"/>
      <c r="RJ1331" s="7"/>
      <c r="RL1331" s="7"/>
      <c r="RN1331" s="7"/>
      <c r="RP1331" s="7"/>
      <c r="RR1331" s="7"/>
      <c r="RT1331" s="7"/>
      <c r="RV1331" s="7"/>
      <c r="RW1331" s="7"/>
      <c r="RX1331" s="7"/>
      <c r="RZ1331" s="7"/>
      <c r="SB1331" s="7"/>
      <c r="SD1331" s="7"/>
      <c r="SE1331" s="7"/>
      <c r="SF1331" s="7"/>
      <c r="SH1331" s="7"/>
      <c r="SJ1331" s="7"/>
      <c r="SL1331" s="7"/>
      <c r="SN1331" s="7"/>
      <c r="SP1331" s="7"/>
      <c r="SR1331" s="7"/>
      <c r="ST1331" s="7"/>
      <c r="SV1331" s="7"/>
      <c r="SW1331" s="7"/>
      <c r="SY1331" s="7"/>
      <c r="TA1331" s="7"/>
      <c r="TC1331" s="7"/>
      <c r="TE1331" s="7"/>
      <c r="TG1331" s="7"/>
      <c r="TI1331" s="7"/>
      <c r="TK1331" s="7"/>
      <c r="TM1331" s="7"/>
      <c r="TO1331" s="7"/>
      <c r="TQ1331" s="7"/>
      <c r="TS1331" s="7"/>
      <c r="TU1331" s="7"/>
      <c r="TW1331" s="7"/>
      <c r="TY1331" s="7"/>
      <c r="UA1331" s="7"/>
      <c r="UC1331" s="7"/>
      <c r="UE1331" s="7"/>
      <c r="UG1331" s="7"/>
      <c r="UI1331" s="7"/>
      <c r="UK1331" s="7"/>
      <c r="UM1331" s="7"/>
      <c r="UO1331" s="7"/>
      <c r="UQ1331" s="7"/>
      <c r="US1331" s="7"/>
      <c r="UU1331" s="7"/>
      <c r="UW1331" s="7"/>
      <c r="UY1331" s="7"/>
      <c r="VA1331" s="7"/>
      <c r="VC1331" s="7"/>
      <c r="VE1331" s="7"/>
      <c r="VG1331" s="7"/>
      <c r="VI1331" s="7"/>
      <c r="VK1331" s="7"/>
      <c r="VM1331" s="7"/>
      <c r="VO1331" s="7"/>
      <c r="VQ1331" s="7"/>
      <c r="VS1331" s="7"/>
      <c r="VU1331" s="7"/>
      <c r="VW1331" s="7"/>
      <c r="VY1331" s="7"/>
      <c r="WA1331" s="7"/>
      <c r="WC1331" s="7"/>
      <c r="WE1331" s="7"/>
      <c r="WG1331" s="7"/>
      <c r="WI1331" s="7"/>
      <c r="WK1331" s="7"/>
      <c r="WM1331" s="7"/>
      <c r="WO1331" s="7"/>
      <c r="WQ1331" s="7"/>
      <c r="WS1331" s="7"/>
      <c r="WU1331" s="7"/>
      <c r="WW1331" s="7"/>
      <c r="WY1331" s="7"/>
      <c r="XA1331" s="7"/>
      <c r="XC1331" s="7"/>
      <c r="XE1331" s="7"/>
      <c r="XG1331" s="7"/>
      <c r="XI1331" s="7"/>
      <c r="XK1331" s="7"/>
      <c r="XM1331" s="7"/>
      <c r="XO1331" s="7"/>
      <c r="XQ1331" s="7"/>
      <c r="XS1331" s="7"/>
      <c r="XU1331" s="7"/>
      <c r="XW1331" s="7"/>
      <c r="XY1331" s="7"/>
      <c r="YA1331" s="7"/>
      <c r="YC1331" s="7"/>
      <c r="YE1331" s="7"/>
      <c r="YG1331" s="7"/>
      <c r="YI1331" s="7"/>
      <c r="YK1331" s="7"/>
      <c r="YM1331" s="7"/>
    </row>
    <row r="1332" spans="5:663" s="80" customFormat="1" x14ac:dyDescent="0.2">
      <c r="E1332" s="7"/>
      <c r="G1332" s="7"/>
      <c r="I1332" s="7"/>
      <c r="K1332" s="7"/>
      <c r="M1332" s="7"/>
      <c r="O1332" s="7"/>
      <c r="Q1332" s="7"/>
      <c r="S1332" s="7"/>
      <c r="U1332" s="7"/>
      <c r="W1332" s="7"/>
      <c r="Y1332" s="7"/>
      <c r="AA1332" s="7"/>
      <c r="AC1332" s="7"/>
      <c r="AE1332" s="7"/>
      <c r="AG1332" s="7"/>
      <c r="AH1332" s="7"/>
      <c r="AI1332" s="7"/>
      <c r="AJ1332" s="7"/>
      <c r="AK1332" s="7"/>
      <c r="AL1332" s="7"/>
      <c r="AM1332" s="7"/>
      <c r="AO1332" s="7"/>
      <c r="AQ1332" s="7"/>
      <c r="AS1332" s="7"/>
      <c r="AU1332" s="7"/>
      <c r="AW1332" s="7"/>
      <c r="AY1332" s="7"/>
      <c r="BA1332" s="7"/>
      <c r="BC1332" s="7"/>
      <c r="BE1332" s="7"/>
      <c r="BG1332" s="7"/>
      <c r="BI1332" s="7"/>
      <c r="BK1332" s="7"/>
      <c r="BM1332" s="7"/>
      <c r="BO1332" s="7"/>
      <c r="BQ1332" s="7"/>
      <c r="BS1332" s="7"/>
      <c r="BT1332" s="7"/>
      <c r="BU1332" s="7"/>
      <c r="BW1332" s="7"/>
      <c r="BY1332" s="7"/>
      <c r="CA1332" s="7"/>
      <c r="CC1332" s="7"/>
      <c r="CE1332" s="7"/>
      <c r="CG1332" s="7"/>
      <c r="CH1332" s="7"/>
      <c r="CI1332" s="7"/>
      <c r="CJ1332" s="7"/>
      <c r="CL1332" s="7"/>
      <c r="CN1332" s="7"/>
      <c r="CP1332" s="7"/>
      <c r="CR1332" s="7"/>
      <c r="CT1332" s="7"/>
      <c r="CV1332" s="7"/>
      <c r="CW1332" s="7"/>
      <c r="CY1332" s="7"/>
      <c r="DA1332" s="7"/>
      <c r="DC1332" s="7"/>
      <c r="DE1332" s="7"/>
      <c r="DG1332" s="7"/>
      <c r="DI1332" s="7"/>
      <c r="DK1332" s="7"/>
      <c r="DM1332" s="7"/>
      <c r="DO1332" s="7"/>
      <c r="DQ1332" s="7"/>
      <c r="DR1332" s="7"/>
      <c r="DS1332" s="7"/>
      <c r="DT1332" s="7"/>
      <c r="DV1332" s="7"/>
      <c r="DX1332" s="7"/>
      <c r="DY1332" s="7"/>
      <c r="DZ1332" s="7"/>
      <c r="EB1332" s="7"/>
      <c r="ED1332" s="7"/>
      <c r="EF1332" s="7"/>
      <c r="EG1332" s="7"/>
      <c r="EI1332" s="7"/>
      <c r="EJ1332" s="7"/>
      <c r="EL1332" s="7"/>
      <c r="EN1332" s="7"/>
      <c r="EP1332" s="7"/>
      <c r="ER1332" s="7"/>
      <c r="ET1332" s="7"/>
      <c r="EV1332" s="7"/>
      <c r="EX1332" s="7"/>
      <c r="EZ1332" s="7"/>
      <c r="FB1332" s="7"/>
      <c r="FD1332" s="7"/>
      <c r="FE1332" s="7"/>
      <c r="FF1332" s="7"/>
      <c r="FH1332" s="7"/>
      <c r="FJ1332" s="7"/>
      <c r="FL1332" s="7"/>
      <c r="FN1332" s="7"/>
      <c r="FP1332" s="7"/>
      <c r="FR1332" s="7"/>
      <c r="FT1332" s="7"/>
      <c r="FV1332" s="7"/>
      <c r="FW1332" s="7"/>
      <c r="FY1332" s="7"/>
      <c r="GA1332" s="7"/>
      <c r="GC1332" s="7"/>
      <c r="GE1332" s="7"/>
      <c r="GG1332" s="7"/>
      <c r="GI1332" s="7"/>
      <c r="GJ1332" s="7"/>
      <c r="GK1332" s="7"/>
      <c r="GL1332" s="7"/>
      <c r="GM1332" s="7"/>
      <c r="GN1332" s="7"/>
      <c r="GO1332" s="7"/>
      <c r="GP1332" s="7"/>
      <c r="GR1332" s="7"/>
      <c r="GT1332" s="7"/>
      <c r="GV1332" s="7"/>
      <c r="GX1332" s="7"/>
      <c r="GZ1332" s="7"/>
      <c r="HA1332" s="7"/>
      <c r="HC1332" s="7"/>
      <c r="HE1332" s="7"/>
      <c r="HG1332" s="7"/>
      <c r="HI1332" s="7"/>
      <c r="HK1332" s="7"/>
      <c r="HM1332" s="7"/>
      <c r="HO1332" s="7"/>
      <c r="HQ1332" s="7"/>
      <c r="HS1332" s="7"/>
      <c r="HU1332" s="7"/>
      <c r="HW1332" s="7"/>
      <c r="HY1332" s="7"/>
      <c r="IA1332" s="7"/>
      <c r="IC1332" s="7"/>
      <c r="IE1332" s="7"/>
      <c r="IF1332" s="7"/>
      <c r="IG1332" s="7"/>
      <c r="IH1332" s="7"/>
      <c r="IJ1332" s="7"/>
      <c r="IL1332" s="7"/>
      <c r="IN1332" s="7"/>
      <c r="IO1332" s="7"/>
      <c r="IP1332" s="7"/>
      <c r="IR1332" s="7"/>
      <c r="IT1332" s="7"/>
      <c r="IV1332" s="7"/>
      <c r="IX1332" s="7"/>
      <c r="IZ1332" s="7"/>
      <c r="JB1332" s="7"/>
      <c r="JD1332" s="7"/>
      <c r="JF1332" s="7"/>
      <c r="JG1332" s="7"/>
      <c r="JI1332" s="7"/>
      <c r="JK1332" s="7"/>
      <c r="JM1332" s="7"/>
      <c r="JO1332" s="7"/>
      <c r="JP1332" s="7"/>
      <c r="JQ1332" s="7"/>
      <c r="JS1332" s="7"/>
      <c r="JT1332" s="7"/>
      <c r="JU1332" s="7"/>
      <c r="JV1332" s="7"/>
      <c r="JX1332" s="7"/>
      <c r="JZ1332" s="7"/>
      <c r="KB1332" s="7"/>
      <c r="KD1332" s="7"/>
      <c r="KF1332" s="7"/>
      <c r="KH1332" s="7"/>
      <c r="KJ1332" s="7"/>
      <c r="KL1332" s="7"/>
      <c r="KN1332" s="7"/>
      <c r="KO1332" s="7"/>
      <c r="KP1332" s="7"/>
      <c r="KQ1332" s="7"/>
      <c r="KR1332" s="7"/>
      <c r="KT1332" s="7"/>
      <c r="KV1332" s="7"/>
      <c r="KX1332" s="7"/>
      <c r="KZ1332" s="7"/>
      <c r="LB1332" s="7"/>
      <c r="LD1332" s="7"/>
      <c r="LF1332" s="7"/>
      <c r="LH1332" s="7"/>
      <c r="LJ1332" s="7"/>
      <c r="LL1332" s="7"/>
      <c r="LN1332" s="7"/>
      <c r="LP1332" s="7"/>
      <c r="LR1332" s="7"/>
      <c r="LT1332" s="7"/>
      <c r="LV1332" s="7"/>
      <c r="LX1332" s="7"/>
      <c r="LY1332" s="7"/>
      <c r="LZ1332" s="7"/>
      <c r="MA1332" s="7"/>
      <c r="MB1332" s="7"/>
      <c r="MC1332" s="7"/>
      <c r="ME1332" s="7"/>
      <c r="MG1332" s="7"/>
      <c r="MH1332" s="7"/>
      <c r="MJ1332" s="7"/>
      <c r="ML1332" s="7"/>
      <c r="MM1332" s="7"/>
      <c r="MN1332" s="7"/>
      <c r="MO1332" s="7"/>
      <c r="MQ1332" s="7"/>
      <c r="MS1332" s="7"/>
      <c r="MU1332" s="7"/>
      <c r="MV1332" s="7"/>
      <c r="MX1332" s="7"/>
      <c r="MY1332" s="7"/>
      <c r="MZ1332" s="7"/>
      <c r="NB1332" s="7"/>
      <c r="ND1332" s="7"/>
      <c r="NF1332" s="7"/>
      <c r="NH1332" s="7"/>
      <c r="NJ1332" s="7"/>
      <c r="NL1332" s="7"/>
      <c r="NM1332" s="7"/>
      <c r="NN1332" s="7"/>
      <c r="NO1332" s="7"/>
      <c r="NP1332" s="7"/>
      <c r="NR1332" s="7"/>
      <c r="NT1332" s="7"/>
      <c r="NU1332" s="7"/>
      <c r="NW1332" s="7"/>
      <c r="NY1332" s="7"/>
      <c r="OA1332" s="7"/>
      <c r="OC1332" s="7"/>
      <c r="OE1332" s="7"/>
      <c r="OG1332" s="7"/>
      <c r="OI1332" s="7"/>
      <c r="OK1332" s="7"/>
      <c r="OM1332" s="7"/>
      <c r="OO1332" s="7"/>
      <c r="OQ1332" s="7"/>
      <c r="OS1332" s="7"/>
      <c r="OT1332" s="7"/>
      <c r="OV1332" s="7"/>
      <c r="OX1332" s="7"/>
      <c r="OZ1332" s="7"/>
      <c r="PB1332" s="7"/>
      <c r="PD1332" s="7"/>
      <c r="PF1332" s="7"/>
      <c r="PH1332" s="7"/>
      <c r="PJ1332" s="7"/>
      <c r="PL1332" s="7"/>
      <c r="PN1332" s="7"/>
      <c r="PP1332" s="7"/>
      <c r="PQ1332" s="7"/>
      <c r="PR1332" s="7"/>
      <c r="PS1332" s="7"/>
      <c r="PT1332" s="7"/>
      <c r="PV1332" s="7"/>
      <c r="PX1332" s="7"/>
      <c r="PZ1332" s="7"/>
      <c r="QB1332" s="7"/>
      <c r="QD1332" s="7"/>
      <c r="QF1332" s="7"/>
      <c r="QH1332" s="7"/>
      <c r="QJ1332" s="7"/>
      <c r="QL1332" s="7"/>
      <c r="QN1332" s="7"/>
      <c r="QO1332" s="7"/>
      <c r="QQ1332" s="7"/>
      <c r="QS1332" s="7"/>
      <c r="QU1332" s="7"/>
      <c r="QV1332" s="7"/>
      <c r="QX1332" s="7"/>
      <c r="QZ1332" s="7"/>
      <c r="RB1332" s="7"/>
      <c r="RD1332" s="7"/>
      <c r="RF1332" s="7"/>
      <c r="RH1332" s="7"/>
      <c r="RJ1332" s="7"/>
      <c r="RL1332" s="7"/>
      <c r="RN1332" s="7"/>
      <c r="RP1332" s="7"/>
      <c r="RR1332" s="7"/>
      <c r="RT1332" s="7"/>
      <c r="RV1332" s="7"/>
      <c r="RW1332" s="7"/>
      <c r="RX1332" s="7"/>
      <c r="RZ1332" s="7"/>
      <c r="SB1332" s="7"/>
      <c r="SD1332" s="7"/>
      <c r="SE1332" s="7"/>
      <c r="SF1332" s="7"/>
      <c r="SH1332" s="7"/>
      <c r="SJ1332" s="7"/>
      <c r="SL1332" s="7"/>
      <c r="SN1332" s="7"/>
      <c r="SP1332" s="7"/>
      <c r="SR1332" s="7"/>
      <c r="ST1332" s="7"/>
      <c r="SV1332" s="7"/>
      <c r="SW1332" s="7"/>
      <c r="SY1332" s="7"/>
      <c r="TA1332" s="7"/>
      <c r="TC1332" s="7"/>
      <c r="TE1332" s="7"/>
      <c r="TG1332" s="7"/>
      <c r="TI1332" s="7"/>
      <c r="TK1332" s="7"/>
      <c r="TM1332" s="7"/>
      <c r="TO1332" s="7"/>
      <c r="TQ1332" s="7"/>
      <c r="TS1332" s="7"/>
      <c r="TU1332" s="7"/>
      <c r="TW1332" s="7"/>
      <c r="TY1332" s="7"/>
      <c r="UA1332" s="7"/>
      <c r="UC1332" s="7"/>
      <c r="UE1332" s="7"/>
      <c r="UG1332" s="7"/>
      <c r="UI1332" s="7"/>
      <c r="UK1332" s="7"/>
      <c r="UM1332" s="7"/>
      <c r="UO1332" s="7"/>
      <c r="UQ1332" s="7"/>
      <c r="US1332" s="7"/>
      <c r="UU1332" s="7"/>
      <c r="UW1332" s="7"/>
      <c r="UY1332" s="7"/>
      <c r="VA1332" s="7"/>
      <c r="VC1332" s="7"/>
      <c r="VE1332" s="7"/>
      <c r="VG1332" s="7"/>
      <c r="VI1332" s="7"/>
      <c r="VK1332" s="7"/>
      <c r="VM1332" s="7"/>
      <c r="VO1332" s="7"/>
      <c r="VQ1332" s="7"/>
      <c r="VS1332" s="7"/>
      <c r="VU1332" s="7"/>
      <c r="VW1332" s="7"/>
      <c r="VY1332" s="7"/>
      <c r="WA1332" s="7"/>
      <c r="WC1332" s="7"/>
      <c r="WE1332" s="7"/>
      <c r="WG1332" s="7"/>
      <c r="WI1332" s="7"/>
      <c r="WK1332" s="7"/>
      <c r="WM1332" s="7"/>
      <c r="WO1332" s="7"/>
      <c r="WQ1332" s="7"/>
      <c r="WS1332" s="7"/>
      <c r="WU1332" s="7"/>
      <c r="WW1332" s="7"/>
      <c r="WY1332" s="7"/>
      <c r="XA1332" s="7"/>
      <c r="XC1332" s="7"/>
      <c r="XE1332" s="7"/>
      <c r="XG1332" s="7"/>
      <c r="XI1332" s="7"/>
      <c r="XK1332" s="7"/>
      <c r="XM1332" s="7"/>
      <c r="XO1332" s="7"/>
      <c r="XQ1332" s="7"/>
      <c r="XS1332" s="7"/>
      <c r="XU1332" s="7"/>
      <c r="XW1332" s="7"/>
      <c r="XY1332" s="7"/>
      <c r="YA1332" s="7"/>
      <c r="YC1332" s="7"/>
      <c r="YE1332" s="7"/>
      <c r="YG1332" s="7"/>
      <c r="YI1332" s="7"/>
      <c r="YK1332" s="7"/>
      <c r="YM1332" s="7"/>
    </row>
    <row r="1333" spans="5:663" s="80" customFormat="1" x14ac:dyDescent="0.2">
      <c r="E1333" s="7"/>
      <c r="G1333" s="7"/>
      <c r="I1333" s="7"/>
      <c r="K1333" s="7"/>
      <c r="M1333" s="7"/>
      <c r="O1333" s="7"/>
      <c r="Q1333" s="7"/>
      <c r="S1333" s="7"/>
      <c r="U1333" s="7"/>
      <c r="W1333" s="7"/>
      <c r="Y1333" s="7"/>
      <c r="AA1333" s="7"/>
      <c r="AC1333" s="7"/>
      <c r="AE1333" s="7"/>
      <c r="AG1333" s="7"/>
      <c r="AH1333" s="7"/>
      <c r="AI1333" s="7"/>
      <c r="AJ1333" s="7"/>
      <c r="AK1333" s="7"/>
      <c r="AL1333" s="7"/>
      <c r="AM1333" s="7"/>
      <c r="AO1333" s="7"/>
      <c r="AQ1333" s="7"/>
      <c r="AS1333" s="7"/>
      <c r="AU1333" s="7"/>
      <c r="AW1333" s="7"/>
      <c r="AY1333" s="7"/>
      <c r="BA1333" s="7"/>
      <c r="BC1333" s="7"/>
      <c r="BE1333" s="7"/>
      <c r="BG1333" s="7"/>
      <c r="BI1333" s="7"/>
      <c r="BK1333" s="7"/>
      <c r="BM1333" s="7"/>
      <c r="BO1333" s="7"/>
      <c r="BQ1333" s="7"/>
      <c r="BS1333" s="7"/>
      <c r="BT1333" s="7"/>
      <c r="BU1333" s="7"/>
      <c r="BW1333" s="7"/>
      <c r="BY1333" s="7"/>
      <c r="CA1333" s="7"/>
      <c r="CC1333" s="7"/>
      <c r="CE1333" s="7"/>
      <c r="CG1333" s="7"/>
      <c r="CH1333" s="7"/>
      <c r="CI1333" s="7"/>
      <c r="CJ1333" s="7"/>
      <c r="CL1333" s="7"/>
      <c r="CN1333" s="7"/>
      <c r="CP1333" s="7"/>
      <c r="CR1333" s="7"/>
      <c r="CT1333" s="7"/>
      <c r="CV1333" s="7"/>
      <c r="CW1333" s="7"/>
      <c r="CY1333" s="7"/>
      <c r="DA1333" s="7"/>
      <c r="DC1333" s="7"/>
      <c r="DE1333" s="7"/>
      <c r="DG1333" s="7"/>
      <c r="DI1333" s="7"/>
      <c r="DK1333" s="7"/>
      <c r="DM1333" s="7"/>
      <c r="DO1333" s="7"/>
      <c r="DQ1333" s="7"/>
      <c r="DR1333" s="7"/>
      <c r="DS1333" s="7"/>
      <c r="DT1333" s="7"/>
      <c r="DV1333" s="7"/>
      <c r="DX1333" s="7"/>
      <c r="DY1333" s="7"/>
      <c r="DZ1333" s="7"/>
      <c r="EB1333" s="7"/>
      <c r="ED1333" s="7"/>
      <c r="EF1333" s="7"/>
      <c r="EG1333" s="7"/>
      <c r="EI1333" s="7"/>
      <c r="EJ1333" s="7"/>
      <c r="EL1333" s="7"/>
      <c r="EN1333" s="7"/>
      <c r="EP1333" s="7"/>
      <c r="ER1333" s="7"/>
      <c r="ET1333" s="7"/>
      <c r="EV1333" s="7"/>
      <c r="EX1333" s="7"/>
      <c r="EZ1333" s="7"/>
      <c r="FB1333" s="7"/>
      <c r="FD1333" s="7"/>
      <c r="FE1333" s="7"/>
      <c r="FF1333" s="7"/>
      <c r="FH1333" s="7"/>
      <c r="FJ1333" s="7"/>
      <c r="FL1333" s="7"/>
      <c r="FN1333" s="7"/>
      <c r="FP1333" s="7"/>
      <c r="FR1333" s="7"/>
      <c r="FT1333" s="7"/>
      <c r="FV1333" s="7"/>
      <c r="FW1333" s="7"/>
      <c r="FY1333" s="7"/>
      <c r="GA1333" s="7"/>
      <c r="GC1333" s="7"/>
      <c r="GE1333" s="7"/>
      <c r="GG1333" s="7"/>
      <c r="GI1333" s="7"/>
      <c r="GJ1333" s="7"/>
      <c r="GK1333" s="7"/>
      <c r="GL1333" s="7"/>
      <c r="GM1333" s="7"/>
      <c r="GN1333" s="7"/>
      <c r="GO1333" s="7"/>
      <c r="GP1333" s="7"/>
      <c r="GR1333" s="7"/>
      <c r="GT1333" s="7"/>
      <c r="GV1333" s="7"/>
      <c r="GX1333" s="7"/>
      <c r="GZ1333" s="7"/>
      <c r="HA1333" s="7"/>
      <c r="HC1333" s="7"/>
      <c r="HE1333" s="7"/>
      <c r="HG1333" s="7"/>
      <c r="HI1333" s="7"/>
      <c r="HK1333" s="7"/>
      <c r="HM1333" s="7"/>
      <c r="HO1333" s="7"/>
      <c r="HQ1333" s="7"/>
      <c r="HS1333" s="7"/>
      <c r="HU1333" s="7"/>
      <c r="HW1333" s="7"/>
      <c r="HY1333" s="7"/>
      <c r="IA1333" s="7"/>
      <c r="IC1333" s="7"/>
      <c r="IE1333" s="7"/>
      <c r="IF1333" s="7"/>
      <c r="IG1333" s="7"/>
      <c r="IH1333" s="7"/>
      <c r="IJ1333" s="7"/>
      <c r="IL1333" s="7"/>
      <c r="IN1333" s="7"/>
      <c r="IO1333" s="7"/>
      <c r="IP1333" s="7"/>
      <c r="IR1333" s="7"/>
      <c r="IT1333" s="7"/>
      <c r="IV1333" s="7"/>
      <c r="IX1333" s="7"/>
      <c r="IZ1333" s="7"/>
      <c r="JB1333" s="7"/>
      <c r="JD1333" s="7"/>
      <c r="JF1333" s="7"/>
      <c r="JG1333" s="7"/>
      <c r="JI1333" s="7"/>
      <c r="JK1333" s="7"/>
      <c r="JM1333" s="7"/>
      <c r="JO1333" s="7"/>
      <c r="JP1333" s="7"/>
      <c r="JQ1333" s="7"/>
      <c r="JS1333" s="7"/>
      <c r="JT1333" s="7"/>
      <c r="JU1333" s="7"/>
      <c r="JV1333" s="7"/>
      <c r="JX1333" s="7"/>
      <c r="JZ1333" s="7"/>
      <c r="KB1333" s="7"/>
      <c r="KD1333" s="7"/>
      <c r="KF1333" s="7"/>
      <c r="KH1333" s="7"/>
      <c r="KJ1333" s="7"/>
      <c r="KL1333" s="7"/>
      <c r="KN1333" s="7"/>
      <c r="KO1333" s="7"/>
      <c r="KP1333" s="7"/>
      <c r="KQ1333" s="7"/>
      <c r="KR1333" s="7"/>
      <c r="KT1333" s="7"/>
      <c r="KV1333" s="7"/>
      <c r="KX1333" s="7"/>
      <c r="KZ1333" s="7"/>
      <c r="LB1333" s="7"/>
      <c r="LD1333" s="7"/>
      <c r="LF1333" s="7"/>
      <c r="LH1333" s="7"/>
      <c r="LJ1333" s="7"/>
      <c r="LL1333" s="7"/>
      <c r="LN1333" s="7"/>
      <c r="LP1333" s="7"/>
      <c r="LR1333" s="7"/>
      <c r="LT1333" s="7"/>
      <c r="LV1333" s="7"/>
      <c r="LX1333" s="7"/>
      <c r="LY1333" s="7"/>
      <c r="LZ1333" s="7"/>
      <c r="MA1333" s="7"/>
      <c r="MB1333" s="7"/>
      <c r="MC1333" s="7"/>
      <c r="ME1333" s="7"/>
      <c r="MG1333" s="7"/>
      <c r="MH1333" s="7"/>
      <c r="MJ1333" s="7"/>
      <c r="ML1333" s="7"/>
      <c r="MM1333" s="7"/>
      <c r="MN1333" s="7"/>
      <c r="MO1333" s="7"/>
      <c r="MQ1333" s="7"/>
      <c r="MS1333" s="7"/>
      <c r="MU1333" s="7"/>
      <c r="MV1333" s="7"/>
      <c r="MX1333" s="7"/>
      <c r="MY1333" s="7"/>
      <c r="MZ1333" s="7"/>
      <c r="NB1333" s="7"/>
      <c r="ND1333" s="7"/>
      <c r="NF1333" s="7"/>
      <c r="NH1333" s="7"/>
      <c r="NJ1333" s="7"/>
      <c r="NL1333" s="7"/>
      <c r="NM1333" s="7"/>
      <c r="NN1333" s="7"/>
      <c r="NO1333" s="7"/>
      <c r="NP1333" s="7"/>
      <c r="NR1333" s="7"/>
      <c r="NT1333" s="7"/>
      <c r="NU1333" s="7"/>
      <c r="NW1333" s="7"/>
      <c r="NY1333" s="7"/>
      <c r="OA1333" s="7"/>
      <c r="OC1333" s="7"/>
      <c r="OE1333" s="7"/>
      <c r="OG1333" s="7"/>
      <c r="OI1333" s="7"/>
      <c r="OK1333" s="7"/>
      <c r="OM1333" s="7"/>
      <c r="OO1333" s="7"/>
      <c r="OQ1333" s="7"/>
      <c r="OS1333" s="7"/>
      <c r="OT1333" s="7"/>
      <c r="OV1333" s="7"/>
      <c r="OX1333" s="7"/>
      <c r="OZ1333" s="7"/>
      <c r="PB1333" s="7"/>
      <c r="PD1333" s="7"/>
      <c r="PF1333" s="7"/>
      <c r="PH1333" s="7"/>
      <c r="PJ1333" s="7"/>
      <c r="PL1333" s="7"/>
      <c r="PN1333" s="7"/>
      <c r="PP1333" s="7"/>
      <c r="PQ1333" s="7"/>
      <c r="PR1333" s="7"/>
      <c r="PS1333" s="7"/>
      <c r="PT1333" s="7"/>
      <c r="PV1333" s="7"/>
      <c r="PX1333" s="7"/>
      <c r="PZ1333" s="7"/>
      <c r="QB1333" s="7"/>
      <c r="QD1333" s="7"/>
      <c r="QF1333" s="7"/>
      <c r="QH1333" s="7"/>
      <c r="QJ1333" s="7"/>
      <c r="QL1333" s="7"/>
      <c r="QN1333" s="7"/>
      <c r="QO1333" s="7"/>
      <c r="QQ1333" s="7"/>
      <c r="QS1333" s="7"/>
      <c r="QU1333" s="7"/>
      <c r="QV1333" s="7"/>
      <c r="QX1333" s="7"/>
      <c r="QZ1333" s="7"/>
      <c r="RB1333" s="7"/>
      <c r="RD1333" s="7"/>
      <c r="RF1333" s="7"/>
      <c r="RH1333" s="7"/>
      <c r="RJ1333" s="7"/>
      <c r="RL1333" s="7"/>
      <c r="RN1333" s="7"/>
      <c r="RP1333" s="7"/>
      <c r="RR1333" s="7"/>
      <c r="RT1333" s="7"/>
      <c r="RV1333" s="7"/>
      <c r="RW1333" s="7"/>
      <c r="RX1333" s="7"/>
      <c r="RZ1333" s="7"/>
      <c r="SB1333" s="7"/>
      <c r="SD1333" s="7"/>
      <c r="SE1333" s="7"/>
      <c r="SF1333" s="7"/>
      <c r="SH1333" s="7"/>
      <c r="SJ1333" s="7"/>
      <c r="SL1333" s="7"/>
      <c r="SN1333" s="7"/>
      <c r="SP1333" s="7"/>
      <c r="SR1333" s="7"/>
      <c r="ST1333" s="7"/>
      <c r="SV1333" s="7"/>
      <c r="SW1333" s="7"/>
      <c r="SY1333" s="7"/>
      <c r="TA1333" s="7"/>
      <c r="TC1333" s="7"/>
      <c r="TE1333" s="7"/>
      <c r="TG1333" s="7"/>
      <c r="TI1333" s="7"/>
      <c r="TK1333" s="7"/>
      <c r="TM1333" s="7"/>
      <c r="TO1333" s="7"/>
      <c r="TQ1333" s="7"/>
      <c r="TS1333" s="7"/>
      <c r="TU1333" s="7"/>
      <c r="TW1333" s="7"/>
      <c r="TY1333" s="7"/>
      <c r="UA1333" s="7"/>
      <c r="UC1333" s="7"/>
      <c r="UE1333" s="7"/>
      <c r="UG1333" s="7"/>
      <c r="UI1333" s="7"/>
      <c r="UK1333" s="7"/>
      <c r="UM1333" s="7"/>
      <c r="UO1333" s="7"/>
      <c r="UQ1333" s="7"/>
      <c r="US1333" s="7"/>
      <c r="UU1333" s="7"/>
      <c r="UW1333" s="7"/>
      <c r="UY1333" s="7"/>
      <c r="VA1333" s="7"/>
      <c r="VC1333" s="7"/>
      <c r="VE1333" s="7"/>
      <c r="VG1333" s="7"/>
      <c r="VI1333" s="7"/>
      <c r="VK1333" s="7"/>
      <c r="VM1333" s="7"/>
      <c r="VO1333" s="7"/>
      <c r="VQ1333" s="7"/>
      <c r="VS1333" s="7"/>
      <c r="VU1333" s="7"/>
      <c r="VW1333" s="7"/>
      <c r="VY1333" s="7"/>
      <c r="WA1333" s="7"/>
      <c r="WC1333" s="7"/>
      <c r="WE1333" s="7"/>
      <c r="WG1333" s="7"/>
      <c r="WI1333" s="7"/>
      <c r="WK1333" s="7"/>
      <c r="WM1333" s="7"/>
      <c r="WO1333" s="7"/>
      <c r="WQ1333" s="7"/>
      <c r="WS1333" s="7"/>
      <c r="WU1333" s="7"/>
      <c r="WW1333" s="7"/>
      <c r="WY1333" s="7"/>
      <c r="XA1333" s="7"/>
      <c r="XC1333" s="7"/>
      <c r="XE1333" s="7"/>
      <c r="XG1333" s="7"/>
      <c r="XI1333" s="7"/>
      <c r="XK1333" s="7"/>
      <c r="XM1333" s="7"/>
      <c r="XO1333" s="7"/>
      <c r="XQ1333" s="7"/>
      <c r="XS1333" s="7"/>
      <c r="XU1333" s="7"/>
      <c r="XW1333" s="7"/>
      <c r="XY1333" s="7"/>
      <c r="YA1333" s="7"/>
      <c r="YC1333" s="7"/>
      <c r="YE1333" s="7"/>
      <c r="YG1333" s="7"/>
      <c r="YI1333" s="7"/>
      <c r="YK1333" s="7"/>
      <c r="YM1333" s="7"/>
    </row>
    <row r="1334" spans="5:663" s="80" customFormat="1" x14ac:dyDescent="0.2">
      <c r="E1334" s="7"/>
      <c r="G1334" s="7"/>
      <c r="I1334" s="7"/>
      <c r="K1334" s="7"/>
      <c r="M1334" s="7"/>
      <c r="O1334" s="7"/>
      <c r="Q1334" s="7"/>
      <c r="S1334" s="7"/>
      <c r="U1334" s="7"/>
      <c r="W1334" s="7"/>
      <c r="Y1334" s="7"/>
      <c r="AA1334" s="7"/>
      <c r="AC1334" s="7"/>
      <c r="AE1334" s="7"/>
      <c r="AG1334" s="7"/>
      <c r="AH1334" s="7"/>
      <c r="AI1334" s="7"/>
      <c r="AJ1334" s="7"/>
      <c r="AK1334" s="7"/>
      <c r="AL1334" s="7"/>
      <c r="AM1334" s="7"/>
      <c r="AO1334" s="7"/>
      <c r="AQ1334" s="7"/>
      <c r="AS1334" s="7"/>
      <c r="AU1334" s="7"/>
      <c r="AW1334" s="7"/>
      <c r="AY1334" s="7"/>
      <c r="BA1334" s="7"/>
      <c r="BC1334" s="7"/>
      <c r="BE1334" s="7"/>
      <c r="BG1334" s="7"/>
      <c r="BI1334" s="7"/>
      <c r="BK1334" s="7"/>
      <c r="BM1334" s="7"/>
      <c r="BO1334" s="7"/>
      <c r="BQ1334" s="7"/>
      <c r="BS1334" s="7"/>
      <c r="BT1334" s="7"/>
      <c r="BU1334" s="7"/>
      <c r="BW1334" s="7"/>
      <c r="BY1334" s="7"/>
      <c r="CA1334" s="7"/>
      <c r="CC1334" s="7"/>
      <c r="CE1334" s="7"/>
      <c r="CG1334" s="7"/>
      <c r="CH1334" s="7"/>
      <c r="CI1334" s="7"/>
      <c r="CJ1334" s="7"/>
      <c r="CL1334" s="7"/>
      <c r="CN1334" s="7"/>
      <c r="CP1334" s="7"/>
      <c r="CR1334" s="7"/>
      <c r="CT1334" s="7"/>
      <c r="CV1334" s="7"/>
      <c r="CW1334" s="7"/>
      <c r="CY1334" s="7"/>
      <c r="DA1334" s="7"/>
      <c r="DC1334" s="7"/>
      <c r="DE1334" s="7"/>
      <c r="DG1334" s="7"/>
      <c r="DI1334" s="7"/>
      <c r="DK1334" s="7"/>
      <c r="DM1334" s="7"/>
      <c r="DO1334" s="7"/>
      <c r="DQ1334" s="7"/>
      <c r="DR1334" s="7"/>
      <c r="DS1334" s="7"/>
      <c r="DT1334" s="7"/>
      <c r="DV1334" s="7"/>
      <c r="DX1334" s="7"/>
      <c r="DY1334" s="7"/>
      <c r="DZ1334" s="7"/>
      <c r="EB1334" s="7"/>
      <c r="ED1334" s="7"/>
      <c r="EF1334" s="7"/>
      <c r="EG1334" s="7"/>
      <c r="EI1334" s="7"/>
      <c r="EJ1334" s="7"/>
      <c r="EL1334" s="7"/>
      <c r="EN1334" s="7"/>
      <c r="EP1334" s="7"/>
      <c r="ER1334" s="7"/>
      <c r="ET1334" s="7"/>
      <c r="EV1334" s="7"/>
      <c r="EX1334" s="7"/>
      <c r="EZ1334" s="7"/>
      <c r="FB1334" s="7"/>
      <c r="FD1334" s="7"/>
      <c r="FE1334" s="7"/>
      <c r="FF1334" s="7"/>
      <c r="FH1334" s="7"/>
      <c r="FJ1334" s="7"/>
      <c r="FL1334" s="7"/>
      <c r="FN1334" s="7"/>
      <c r="FP1334" s="7"/>
      <c r="FR1334" s="7"/>
      <c r="FT1334" s="7"/>
      <c r="FV1334" s="7"/>
      <c r="FW1334" s="7"/>
      <c r="FY1334" s="7"/>
      <c r="GA1334" s="7"/>
      <c r="GC1334" s="7"/>
      <c r="GE1334" s="7"/>
      <c r="GG1334" s="7"/>
      <c r="GI1334" s="7"/>
      <c r="GJ1334" s="7"/>
      <c r="GK1334" s="7"/>
      <c r="GL1334" s="7"/>
      <c r="GM1334" s="7"/>
      <c r="GN1334" s="7"/>
      <c r="GO1334" s="7"/>
      <c r="GP1334" s="7"/>
      <c r="GR1334" s="7"/>
      <c r="GT1334" s="7"/>
      <c r="GV1334" s="7"/>
      <c r="GX1334" s="7"/>
      <c r="GZ1334" s="7"/>
      <c r="HA1334" s="7"/>
      <c r="HC1334" s="7"/>
      <c r="HE1334" s="7"/>
      <c r="HG1334" s="7"/>
      <c r="HI1334" s="7"/>
      <c r="HK1334" s="7"/>
      <c r="HM1334" s="7"/>
      <c r="HO1334" s="7"/>
      <c r="HQ1334" s="7"/>
      <c r="HS1334" s="7"/>
      <c r="HU1334" s="7"/>
      <c r="HW1334" s="7"/>
      <c r="HY1334" s="7"/>
      <c r="IA1334" s="7"/>
      <c r="IC1334" s="7"/>
      <c r="IE1334" s="7"/>
      <c r="IF1334" s="7"/>
      <c r="IG1334" s="7"/>
      <c r="IH1334" s="7"/>
      <c r="IJ1334" s="7"/>
      <c r="IL1334" s="7"/>
      <c r="IN1334" s="7"/>
      <c r="IO1334" s="7"/>
      <c r="IP1334" s="7"/>
      <c r="IR1334" s="7"/>
      <c r="IT1334" s="7"/>
      <c r="IV1334" s="7"/>
      <c r="IX1334" s="7"/>
      <c r="IZ1334" s="7"/>
      <c r="JB1334" s="7"/>
      <c r="JD1334" s="7"/>
      <c r="JF1334" s="7"/>
      <c r="JG1334" s="7"/>
      <c r="JI1334" s="7"/>
      <c r="JK1334" s="7"/>
      <c r="JM1334" s="7"/>
      <c r="JO1334" s="7"/>
      <c r="JP1334" s="7"/>
      <c r="JQ1334" s="7"/>
      <c r="JS1334" s="7"/>
      <c r="JT1334" s="7"/>
      <c r="JU1334" s="7"/>
      <c r="JV1334" s="7"/>
      <c r="JX1334" s="7"/>
      <c r="JZ1334" s="7"/>
      <c r="KB1334" s="7"/>
      <c r="KD1334" s="7"/>
      <c r="KF1334" s="7"/>
      <c r="KH1334" s="7"/>
      <c r="KJ1334" s="7"/>
      <c r="KL1334" s="7"/>
      <c r="KN1334" s="7"/>
      <c r="KO1334" s="7"/>
      <c r="KP1334" s="7"/>
      <c r="KQ1334" s="7"/>
      <c r="KR1334" s="7"/>
      <c r="KT1334" s="7"/>
      <c r="KV1334" s="7"/>
      <c r="KX1334" s="7"/>
      <c r="KZ1334" s="7"/>
      <c r="LB1334" s="7"/>
      <c r="LD1334" s="7"/>
      <c r="LF1334" s="7"/>
      <c r="LH1334" s="7"/>
      <c r="LJ1334" s="7"/>
      <c r="LL1334" s="7"/>
      <c r="LN1334" s="7"/>
      <c r="LP1334" s="7"/>
      <c r="LR1334" s="7"/>
      <c r="LT1334" s="7"/>
      <c r="LV1334" s="7"/>
      <c r="LX1334" s="7"/>
      <c r="LY1334" s="7"/>
      <c r="LZ1334" s="7"/>
      <c r="MA1334" s="7"/>
      <c r="MB1334" s="7"/>
      <c r="MC1334" s="7"/>
      <c r="ME1334" s="7"/>
      <c r="MG1334" s="7"/>
      <c r="MH1334" s="7"/>
      <c r="MJ1334" s="7"/>
      <c r="ML1334" s="7"/>
      <c r="MM1334" s="7"/>
      <c r="MN1334" s="7"/>
      <c r="MO1334" s="7"/>
      <c r="MQ1334" s="7"/>
      <c r="MS1334" s="7"/>
      <c r="MU1334" s="7"/>
      <c r="MV1334" s="7"/>
      <c r="MX1334" s="7"/>
      <c r="MY1334" s="7"/>
      <c r="MZ1334" s="7"/>
      <c r="NB1334" s="7"/>
      <c r="ND1334" s="7"/>
      <c r="NF1334" s="7"/>
      <c r="NH1334" s="7"/>
      <c r="NJ1334" s="7"/>
      <c r="NL1334" s="7"/>
      <c r="NM1334" s="7"/>
      <c r="NN1334" s="7"/>
      <c r="NO1334" s="7"/>
      <c r="NP1334" s="7"/>
      <c r="NR1334" s="7"/>
      <c r="NT1334" s="7"/>
      <c r="NU1334" s="7"/>
      <c r="NW1334" s="7"/>
      <c r="NY1334" s="7"/>
      <c r="OA1334" s="7"/>
      <c r="OC1334" s="7"/>
      <c r="OE1334" s="7"/>
      <c r="OG1334" s="7"/>
      <c r="OI1334" s="7"/>
      <c r="OK1334" s="7"/>
      <c r="OM1334" s="7"/>
      <c r="OO1334" s="7"/>
      <c r="OQ1334" s="7"/>
      <c r="OS1334" s="7"/>
      <c r="OT1334" s="7"/>
      <c r="OV1334" s="7"/>
      <c r="OX1334" s="7"/>
      <c r="OZ1334" s="7"/>
      <c r="PB1334" s="7"/>
      <c r="PD1334" s="7"/>
      <c r="PF1334" s="7"/>
      <c r="PH1334" s="7"/>
      <c r="PJ1334" s="7"/>
      <c r="PL1334" s="7"/>
      <c r="PN1334" s="7"/>
      <c r="PP1334" s="7"/>
      <c r="PQ1334" s="7"/>
      <c r="PR1334" s="7"/>
      <c r="PS1334" s="7"/>
      <c r="PT1334" s="7"/>
      <c r="PV1334" s="7"/>
      <c r="PX1334" s="7"/>
      <c r="PZ1334" s="7"/>
      <c r="QB1334" s="7"/>
      <c r="QD1334" s="7"/>
      <c r="QF1334" s="7"/>
      <c r="QH1334" s="7"/>
      <c r="QJ1334" s="7"/>
      <c r="QL1334" s="7"/>
      <c r="QN1334" s="7"/>
      <c r="QO1334" s="7"/>
      <c r="QQ1334" s="7"/>
      <c r="QS1334" s="7"/>
      <c r="QU1334" s="7"/>
      <c r="QV1334" s="7"/>
      <c r="QX1334" s="7"/>
      <c r="QZ1334" s="7"/>
      <c r="RB1334" s="7"/>
      <c r="RD1334" s="7"/>
      <c r="RF1334" s="7"/>
      <c r="RH1334" s="7"/>
      <c r="RJ1334" s="7"/>
      <c r="RL1334" s="7"/>
      <c r="RN1334" s="7"/>
      <c r="RP1334" s="7"/>
      <c r="RR1334" s="7"/>
      <c r="RT1334" s="7"/>
      <c r="RV1334" s="7"/>
      <c r="RW1334" s="7"/>
      <c r="RX1334" s="7"/>
      <c r="RZ1334" s="7"/>
      <c r="SB1334" s="7"/>
      <c r="SD1334" s="7"/>
      <c r="SE1334" s="7"/>
      <c r="SF1334" s="7"/>
      <c r="SH1334" s="7"/>
      <c r="SJ1334" s="7"/>
      <c r="SL1334" s="7"/>
      <c r="SN1334" s="7"/>
      <c r="SP1334" s="7"/>
      <c r="SR1334" s="7"/>
      <c r="ST1334" s="7"/>
      <c r="SV1334" s="7"/>
      <c r="SW1334" s="7"/>
      <c r="SY1334" s="7"/>
      <c r="TA1334" s="7"/>
      <c r="TC1334" s="7"/>
      <c r="TE1334" s="7"/>
      <c r="TG1334" s="7"/>
      <c r="TI1334" s="7"/>
      <c r="TK1334" s="7"/>
      <c r="TM1334" s="7"/>
      <c r="TO1334" s="7"/>
      <c r="TQ1334" s="7"/>
      <c r="TS1334" s="7"/>
      <c r="TU1334" s="7"/>
      <c r="TW1334" s="7"/>
      <c r="TY1334" s="7"/>
      <c r="UA1334" s="7"/>
      <c r="UC1334" s="7"/>
      <c r="UE1334" s="7"/>
      <c r="UG1334" s="7"/>
      <c r="UI1334" s="7"/>
      <c r="UK1334" s="7"/>
      <c r="UM1334" s="7"/>
      <c r="UO1334" s="7"/>
      <c r="UQ1334" s="7"/>
      <c r="US1334" s="7"/>
      <c r="UU1334" s="7"/>
      <c r="UW1334" s="7"/>
      <c r="UY1334" s="7"/>
      <c r="VA1334" s="7"/>
      <c r="VC1334" s="7"/>
      <c r="VE1334" s="7"/>
      <c r="VG1334" s="7"/>
      <c r="VI1334" s="7"/>
      <c r="VK1334" s="7"/>
      <c r="VM1334" s="7"/>
      <c r="VO1334" s="7"/>
      <c r="VQ1334" s="7"/>
      <c r="VS1334" s="7"/>
      <c r="VU1334" s="7"/>
      <c r="VW1334" s="7"/>
      <c r="VY1334" s="7"/>
      <c r="WA1334" s="7"/>
      <c r="WC1334" s="7"/>
      <c r="WE1334" s="7"/>
      <c r="WG1334" s="7"/>
      <c r="WI1334" s="7"/>
      <c r="WK1334" s="7"/>
      <c r="WM1334" s="7"/>
      <c r="WO1334" s="7"/>
      <c r="WQ1334" s="7"/>
      <c r="WS1334" s="7"/>
      <c r="WU1334" s="7"/>
      <c r="WW1334" s="7"/>
      <c r="WY1334" s="7"/>
      <c r="XA1334" s="7"/>
      <c r="XC1334" s="7"/>
      <c r="XE1334" s="7"/>
      <c r="XG1334" s="7"/>
      <c r="XI1334" s="7"/>
      <c r="XK1334" s="7"/>
      <c r="XM1334" s="7"/>
      <c r="XO1334" s="7"/>
      <c r="XQ1334" s="7"/>
      <c r="XS1334" s="7"/>
      <c r="XU1334" s="7"/>
      <c r="XW1334" s="7"/>
      <c r="XY1334" s="7"/>
      <c r="YA1334" s="7"/>
      <c r="YC1334" s="7"/>
      <c r="YE1334" s="7"/>
      <c r="YG1334" s="7"/>
      <c r="YI1334" s="7"/>
      <c r="YK1334" s="7"/>
      <c r="YM1334" s="7"/>
    </row>
    <row r="1335" spans="5:663" s="80" customFormat="1" x14ac:dyDescent="0.2">
      <c r="E1335" s="7"/>
      <c r="G1335" s="7"/>
      <c r="I1335" s="7"/>
      <c r="K1335" s="7"/>
      <c r="M1335" s="7"/>
      <c r="O1335" s="7"/>
      <c r="Q1335" s="7"/>
      <c r="S1335" s="7"/>
      <c r="U1335" s="7"/>
      <c r="W1335" s="7"/>
      <c r="Y1335" s="7"/>
      <c r="AA1335" s="7"/>
      <c r="AC1335" s="7"/>
      <c r="AE1335" s="7"/>
      <c r="AG1335" s="7"/>
      <c r="AH1335" s="7"/>
      <c r="AI1335" s="7"/>
      <c r="AJ1335" s="7"/>
      <c r="AK1335" s="7"/>
      <c r="AL1335" s="7"/>
      <c r="AM1335" s="7"/>
      <c r="AO1335" s="7"/>
      <c r="AQ1335" s="7"/>
      <c r="AS1335" s="7"/>
      <c r="AU1335" s="7"/>
      <c r="AW1335" s="7"/>
      <c r="AY1335" s="7"/>
      <c r="BA1335" s="7"/>
      <c r="BC1335" s="7"/>
      <c r="BE1335" s="7"/>
      <c r="BG1335" s="7"/>
      <c r="BI1335" s="7"/>
      <c r="BK1335" s="7"/>
      <c r="BM1335" s="7"/>
      <c r="BO1335" s="7"/>
      <c r="BQ1335" s="7"/>
      <c r="BS1335" s="7"/>
      <c r="BT1335" s="7"/>
      <c r="BU1335" s="7"/>
      <c r="BW1335" s="7"/>
      <c r="BY1335" s="7"/>
      <c r="CA1335" s="7"/>
      <c r="CC1335" s="7"/>
      <c r="CE1335" s="7"/>
      <c r="CG1335" s="7"/>
      <c r="CH1335" s="7"/>
      <c r="CI1335" s="7"/>
      <c r="CJ1335" s="7"/>
      <c r="CL1335" s="7"/>
      <c r="CN1335" s="7"/>
      <c r="CP1335" s="7"/>
      <c r="CR1335" s="7"/>
      <c r="CT1335" s="7"/>
      <c r="CV1335" s="7"/>
      <c r="CW1335" s="7"/>
      <c r="CY1335" s="7"/>
      <c r="DA1335" s="7"/>
      <c r="DC1335" s="7"/>
      <c r="DE1335" s="7"/>
      <c r="DG1335" s="7"/>
      <c r="DI1335" s="7"/>
      <c r="DK1335" s="7"/>
      <c r="DM1335" s="7"/>
      <c r="DO1335" s="7"/>
      <c r="DQ1335" s="7"/>
      <c r="DR1335" s="7"/>
      <c r="DS1335" s="7"/>
      <c r="DT1335" s="7"/>
      <c r="DV1335" s="7"/>
      <c r="DX1335" s="7"/>
      <c r="DY1335" s="7"/>
      <c r="DZ1335" s="7"/>
      <c r="EB1335" s="7"/>
      <c r="ED1335" s="7"/>
      <c r="EF1335" s="7"/>
      <c r="EG1335" s="7"/>
      <c r="EI1335" s="7"/>
      <c r="EJ1335" s="7"/>
      <c r="EL1335" s="7"/>
      <c r="EN1335" s="7"/>
      <c r="EP1335" s="7"/>
      <c r="ER1335" s="7"/>
      <c r="ET1335" s="7"/>
      <c r="EV1335" s="7"/>
      <c r="EX1335" s="7"/>
      <c r="EZ1335" s="7"/>
      <c r="FB1335" s="7"/>
      <c r="FD1335" s="7"/>
      <c r="FE1335" s="7"/>
      <c r="FF1335" s="7"/>
      <c r="FH1335" s="7"/>
      <c r="FJ1335" s="7"/>
      <c r="FL1335" s="7"/>
      <c r="FN1335" s="7"/>
      <c r="FP1335" s="7"/>
      <c r="FR1335" s="7"/>
      <c r="FT1335" s="7"/>
      <c r="FV1335" s="7"/>
      <c r="FW1335" s="7"/>
      <c r="FY1335" s="7"/>
      <c r="GA1335" s="7"/>
      <c r="GC1335" s="7"/>
      <c r="GE1335" s="7"/>
      <c r="GG1335" s="7"/>
      <c r="GI1335" s="7"/>
      <c r="GJ1335" s="7"/>
      <c r="GK1335" s="7"/>
      <c r="GL1335" s="7"/>
      <c r="GM1335" s="7"/>
      <c r="GN1335" s="7"/>
      <c r="GO1335" s="7"/>
      <c r="GP1335" s="7"/>
      <c r="GR1335" s="7"/>
      <c r="GT1335" s="7"/>
      <c r="GV1335" s="7"/>
      <c r="GX1335" s="7"/>
      <c r="GZ1335" s="7"/>
      <c r="HA1335" s="7"/>
      <c r="HC1335" s="7"/>
      <c r="HE1335" s="7"/>
      <c r="HG1335" s="7"/>
      <c r="HI1335" s="7"/>
      <c r="HK1335" s="7"/>
      <c r="HM1335" s="7"/>
      <c r="HO1335" s="7"/>
      <c r="HQ1335" s="7"/>
      <c r="HS1335" s="7"/>
      <c r="HU1335" s="7"/>
      <c r="HW1335" s="7"/>
      <c r="HY1335" s="7"/>
      <c r="IA1335" s="7"/>
      <c r="IC1335" s="7"/>
      <c r="IE1335" s="7"/>
      <c r="IF1335" s="7"/>
      <c r="IG1335" s="7"/>
      <c r="IH1335" s="7"/>
      <c r="IJ1335" s="7"/>
      <c r="IL1335" s="7"/>
      <c r="IN1335" s="7"/>
      <c r="IO1335" s="7"/>
      <c r="IP1335" s="7"/>
      <c r="IR1335" s="7"/>
      <c r="IT1335" s="7"/>
      <c r="IV1335" s="7"/>
      <c r="IX1335" s="7"/>
      <c r="IZ1335" s="7"/>
      <c r="JB1335" s="7"/>
      <c r="JD1335" s="7"/>
      <c r="JF1335" s="7"/>
      <c r="JG1335" s="7"/>
      <c r="JI1335" s="7"/>
      <c r="JK1335" s="7"/>
      <c r="JM1335" s="7"/>
      <c r="JO1335" s="7"/>
      <c r="JP1335" s="7"/>
      <c r="JQ1335" s="7"/>
      <c r="JS1335" s="7"/>
      <c r="JT1335" s="7"/>
      <c r="JU1335" s="7"/>
      <c r="JV1335" s="7"/>
      <c r="JX1335" s="7"/>
      <c r="JZ1335" s="7"/>
      <c r="KB1335" s="7"/>
      <c r="KD1335" s="7"/>
      <c r="KF1335" s="7"/>
      <c r="KH1335" s="7"/>
      <c r="KJ1335" s="7"/>
      <c r="KL1335" s="7"/>
      <c r="KN1335" s="7"/>
      <c r="KO1335" s="7"/>
      <c r="KP1335" s="7"/>
      <c r="KQ1335" s="7"/>
      <c r="KR1335" s="7"/>
      <c r="KT1335" s="7"/>
      <c r="KV1335" s="7"/>
      <c r="KX1335" s="7"/>
      <c r="KZ1335" s="7"/>
      <c r="LB1335" s="7"/>
      <c r="LD1335" s="7"/>
      <c r="LF1335" s="7"/>
      <c r="LH1335" s="7"/>
      <c r="LJ1335" s="7"/>
      <c r="LL1335" s="7"/>
      <c r="LN1335" s="7"/>
      <c r="LP1335" s="7"/>
      <c r="LR1335" s="7"/>
      <c r="LT1335" s="7"/>
      <c r="LV1335" s="7"/>
      <c r="LX1335" s="7"/>
      <c r="LY1335" s="7"/>
      <c r="LZ1335" s="7"/>
      <c r="MA1335" s="7"/>
      <c r="MB1335" s="7"/>
      <c r="MC1335" s="7"/>
      <c r="ME1335" s="7"/>
      <c r="MG1335" s="7"/>
      <c r="MH1335" s="7"/>
      <c r="MJ1335" s="7"/>
      <c r="ML1335" s="7"/>
      <c r="MM1335" s="7"/>
      <c r="MN1335" s="7"/>
      <c r="MO1335" s="7"/>
      <c r="MQ1335" s="7"/>
      <c r="MS1335" s="7"/>
      <c r="MU1335" s="7"/>
      <c r="MV1335" s="7"/>
      <c r="MX1335" s="7"/>
      <c r="MY1335" s="7"/>
      <c r="MZ1335" s="7"/>
      <c r="NB1335" s="7"/>
      <c r="ND1335" s="7"/>
      <c r="NF1335" s="7"/>
      <c r="NH1335" s="7"/>
      <c r="NJ1335" s="7"/>
      <c r="NL1335" s="7"/>
      <c r="NM1335" s="7"/>
      <c r="NN1335" s="7"/>
      <c r="NO1335" s="7"/>
      <c r="NP1335" s="7"/>
      <c r="NR1335" s="7"/>
      <c r="NT1335" s="7"/>
      <c r="NU1335" s="7"/>
      <c r="NW1335" s="7"/>
      <c r="NY1335" s="7"/>
      <c r="OA1335" s="7"/>
      <c r="OC1335" s="7"/>
      <c r="OE1335" s="7"/>
      <c r="OG1335" s="7"/>
      <c r="OI1335" s="7"/>
      <c r="OK1335" s="7"/>
      <c r="OM1335" s="7"/>
      <c r="OO1335" s="7"/>
      <c r="OQ1335" s="7"/>
      <c r="OS1335" s="7"/>
      <c r="OT1335" s="7"/>
      <c r="OV1335" s="7"/>
      <c r="OX1335" s="7"/>
      <c r="OZ1335" s="7"/>
      <c r="PB1335" s="7"/>
      <c r="PD1335" s="7"/>
      <c r="PF1335" s="7"/>
      <c r="PH1335" s="7"/>
      <c r="PJ1335" s="7"/>
      <c r="PL1335" s="7"/>
      <c r="PN1335" s="7"/>
      <c r="PP1335" s="7"/>
      <c r="PQ1335" s="7"/>
      <c r="PR1335" s="7"/>
      <c r="PS1335" s="7"/>
      <c r="PT1335" s="7"/>
      <c r="PV1335" s="7"/>
      <c r="PX1335" s="7"/>
      <c r="PZ1335" s="7"/>
      <c r="QB1335" s="7"/>
      <c r="QD1335" s="7"/>
      <c r="QF1335" s="7"/>
      <c r="QH1335" s="7"/>
      <c r="QJ1335" s="7"/>
      <c r="QL1335" s="7"/>
      <c r="QN1335" s="7"/>
      <c r="QO1335" s="7"/>
      <c r="QQ1335" s="7"/>
      <c r="QS1335" s="7"/>
      <c r="QU1335" s="7"/>
      <c r="QV1335" s="7"/>
      <c r="QX1335" s="7"/>
      <c r="QZ1335" s="7"/>
      <c r="RB1335" s="7"/>
      <c r="RD1335" s="7"/>
      <c r="RF1335" s="7"/>
      <c r="RH1335" s="7"/>
      <c r="RJ1335" s="7"/>
      <c r="RL1335" s="7"/>
      <c r="RN1335" s="7"/>
      <c r="RP1335" s="7"/>
      <c r="RR1335" s="7"/>
      <c r="RT1335" s="7"/>
      <c r="RV1335" s="7"/>
      <c r="RW1335" s="7"/>
      <c r="RX1335" s="7"/>
      <c r="RZ1335" s="7"/>
      <c r="SB1335" s="7"/>
      <c r="SD1335" s="7"/>
      <c r="SE1335" s="7"/>
      <c r="SF1335" s="7"/>
      <c r="SH1335" s="7"/>
      <c r="SJ1335" s="7"/>
      <c r="SL1335" s="7"/>
      <c r="SN1335" s="7"/>
      <c r="SP1335" s="7"/>
      <c r="SR1335" s="7"/>
      <c r="ST1335" s="7"/>
      <c r="SV1335" s="7"/>
      <c r="SW1335" s="7"/>
      <c r="SY1335" s="7"/>
      <c r="TA1335" s="7"/>
      <c r="TC1335" s="7"/>
      <c r="TE1335" s="7"/>
      <c r="TG1335" s="7"/>
      <c r="TI1335" s="7"/>
      <c r="TK1335" s="7"/>
      <c r="TM1335" s="7"/>
      <c r="TO1335" s="7"/>
      <c r="TQ1335" s="7"/>
      <c r="TS1335" s="7"/>
      <c r="TU1335" s="7"/>
      <c r="TW1335" s="7"/>
      <c r="TY1335" s="7"/>
      <c r="UA1335" s="7"/>
      <c r="UC1335" s="7"/>
      <c r="UE1335" s="7"/>
      <c r="UG1335" s="7"/>
      <c r="UI1335" s="7"/>
      <c r="UK1335" s="7"/>
      <c r="UM1335" s="7"/>
      <c r="UO1335" s="7"/>
      <c r="UQ1335" s="7"/>
      <c r="US1335" s="7"/>
      <c r="UU1335" s="7"/>
      <c r="UW1335" s="7"/>
      <c r="UY1335" s="7"/>
      <c r="VA1335" s="7"/>
      <c r="VC1335" s="7"/>
      <c r="VE1335" s="7"/>
      <c r="VG1335" s="7"/>
      <c r="VI1335" s="7"/>
      <c r="VK1335" s="7"/>
      <c r="VM1335" s="7"/>
      <c r="VO1335" s="7"/>
      <c r="VQ1335" s="7"/>
      <c r="VS1335" s="7"/>
      <c r="VU1335" s="7"/>
      <c r="VW1335" s="7"/>
      <c r="VY1335" s="7"/>
      <c r="WA1335" s="7"/>
      <c r="WC1335" s="7"/>
      <c r="WE1335" s="7"/>
      <c r="WG1335" s="7"/>
      <c r="WI1335" s="7"/>
      <c r="WK1335" s="7"/>
      <c r="WM1335" s="7"/>
      <c r="WO1335" s="7"/>
      <c r="WQ1335" s="7"/>
      <c r="WS1335" s="7"/>
      <c r="WU1335" s="7"/>
      <c r="WW1335" s="7"/>
      <c r="WY1335" s="7"/>
      <c r="XA1335" s="7"/>
      <c r="XC1335" s="7"/>
      <c r="XE1335" s="7"/>
      <c r="XG1335" s="7"/>
      <c r="XI1335" s="7"/>
      <c r="XK1335" s="7"/>
      <c r="XM1335" s="7"/>
      <c r="XO1335" s="7"/>
      <c r="XQ1335" s="7"/>
      <c r="XS1335" s="7"/>
      <c r="XU1335" s="7"/>
      <c r="XW1335" s="7"/>
      <c r="XY1335" s="7"/>
      <c r="YA1335" s="7"/>
      <c r="YC1335" s="7"/>
      <c r="YE1335" s="7"/>
      <c r="YG1335" s="7"/>
      <c r="YI1335" s="7"/>
      <c r="YK1335" s="7"/>
      <c r="YM1335" s="7"/>
    </row>
    <row r="1336" spans="5:663" s="80" customFormat="1" x14ac:dyDescent="0.2">
      <c r="E1336" s="7"/>
      <c r="G1336" s="7"/>
      <c r="I1336" s="7"/>
      <c r="K1336" s="7"/>
      <c r="M1336" s="7"/>
      <c r="O1336" s="7"/>
      <c r="Q1336" s="7"/>
      <c r="S1336" s="7"/>
      <c r="U1336" s="7"/>
      <c r="W1336" s="7"/>
      <c r="Y1336" s="7"/>
      <c r="AA1336" s="7"/>
      <c r="AC1336" s="7"/>
      <c r="AE1336" s="7"/>
      <c r="AG1336" s="7"/>
      <c r="AH1336" s="7"/>
      <c r="AI1336" s="7"/>
      <c r="AJ1336" s="7"/>
      <c r="AK1336" s="7"/>
      <c r="AL1336" s="7"/>
      <c r="AM1336" s="7"/>
      <c r="AO1336" s="7"/>
      <c r="AQ1336" s="7"/>
      <c r="AS1336" s="7"/>
      <c r="AU1336" s="7"/>
      <c r="AW1336" s="7"/>
      <c r="AY1336" s="7"/>
      <c r="BA1336" s="7"/>
      <c r="BC1336" s="7"/>
      <c r="BE1336" s="7"/>
      <c r="BG1336" s="7"/>
      <c r="BI1336" s="7"/>
      <c r="BK1336" s="7"/>
      <c r="BM1336" s="7"/>
      <c r="BO1336" s="7"/>
      <c r="BQ1336" s="7"/>
      <c r="BS1336" s="7"/>
      <c r="BT1336" s="7"/>
      <c r="BU1336" s="7"/>
      <c r="BW1336" s="7"/>
      <c r="BY1336" s="7"/>
      <c r="CA1336" s="7"/>
      <c r="CC1336" s="7"/>
      <c r="CE1336" s="7"/>
      <c r="CG1336" s="7"/>
      <c r="CH1336" s="7"/>
      <c r="CI1336" s="7"/>
      <c r="CJ1336" s="7"/>
      <c r="CL1336" s="7"/>
      <c r="CN1336" s="7"/>
      <c r="CP1336" s="7"/>
      <c r="CR1336" s="7"/>
      <c r="CT1336" s="7"/>
      <c r="CV1336" s="7"/>
      <c r="CW1336" s="7"/>
      <c r="CY1336" s="7"/>
      <c r="DA1336" s="7"/>
      <c r="DC1336" s="7"/>
      <c r="DE1336" s="7"/>
      <c r="DG1336" s="7"/>
      <c r="DI1336" s="7"/>
      <c r="DK1336" s="7"/>
      <c r="DM1336" s="7"/>
      <c r="DO1336" s="7"/>
      <c r="DQ1336" s="7"/>
      <c r="DR1336" s="7"/>
      <c r="DS1336" s="7"/>
      <c r="DT1336" s="7"/>
      <c r="DV1336" s="7"/>
      <c r="DX1336" s="7"/>
      <c r="DY1336" s="7"/>
      <c r="DZ1336" s="7"/>
      <c r="EB1336" s="7"/>
      <c r="ED1336" s="7"/>
      <c r="EF1336" s="7"/>
      <c r="EG1336" s="7"/>
      <c r="EI1336" s="7"/>
      <c r="EJ1336" s="7"/>
      <c r="EL1336" s="7"/>
      <c r="EN1336" s="7"/>
      <c r="EP1336" s="7"/>
      <c r="ER1336" s="7"/>
      <c r="ET1336" s="7"/>
      <c r="EV1336" s="7"/>
      <c r="EX1336" s="7"/>
      <c r="EZ1336" s="7"/>
      <c r="FB1336" s="7"/>
      <c r="FD1336" s="7"/>
      <c r="FE1336" s="7"/>
      <c r="FF1336" s="7"/>
      <c r="FH1336" s="7"/>
      <c r="FJ1336" s="7"/>
      <c r="FL1336" s="7"/>
      <c r="FN1336" s="7"/>
      <c r="FP1336" s="7"/>
      <c r="FR1336" s="7"/>
      <c r="FT1336" s="7"/>
      <c r="FV1336" s="7"/>
      <c r="FW1336" s="7"/>
      <c r="FY1336" s="7"/>
      <c r="GA1336" s="7"/>
      <c r="GC1336" s="7"/>
      <c r="GE1336" s="7"/>
      <c r="GG1336" s="7"/>
      <c r="GI1336" s="7"/>
      <c r="GJ1336" s="7"/>
      <c r="GK1336" s="7"/>
      <c r="GL1336" s="7"/>
      <c r="GM1336" s="7"/>
      <c r="GN1336" s="7"/>
      <c r="GO1336" s="7"/>
      <c r="GP1336" s="7"/>
      <c r="GR1336" s="7"/>
      <c r="GT1336" s="7"/>
      <c r="GV1336" s="7"/>
      <c r="GX1336" s="7"/>
      <c r="GZ1336" s="7"/>
      <c r="HA1336" s="7"/>
      <c r="HC1336" s="7"/>
      <c r="HE1336" s="7"/>
      <c r="HG1336" s="7"/>
      <c r="HI1336" s="7"/>
      <c r="HK1336" s="7"/>
      <c r="HM1336" s="7"/>
      <c r="HO1336" s="7"/>
      <c r="HQ1336" s="7"/>
      <c r="HS1336" s="7"/>
      <c r="HU1336" s="7"/>
      <c r="HW1336" s="7"/>
      <c r="HY1336" s="7"/>
      <c r="IA1336" s="7"/>
      <c r="IC1336" s="7"/>
      <c r="IE1336" s="7"/>
      <c r="IF1336" s="7"/>
      <c r="IG1336" s="7"/>
      <c r="IH1336" s="7"/>
      <c r="IJ1336" s="7"/>
      <c r="IL1336" s="7"/>
      <c r="IN1336" s="7"/>
      <c r="IO1336" s="7"/>
      <c r="IP1336" s="7"/>
      <c r="IR1336" s="7"/>
      <c r="IT1336" s="7"/>
      <c r="IV1336" s="7"/>
      <c r="IX1336" s="7"/>
      <c r="IZ1336" s="7"/>
      <c r="JB1336" s="7"/>
      <c r="JD1336" s="7"/>
      <c r="JF1336" s="7"/>
      <c r="JG1336" s="7"/>
      <c r="JI1336" s="7"/>
      <c r="JK1336" s="7"/>
      <c r="JM1336" s="7"/>
      <c r="JO1336" s="7"/>
      <c r="JP1336" s="7"/>
      <c r="JQ1336" s="7"/>
      <c r="JS1336" s="7"/>
      <c r="JT1336" s="7"/>
      <c r="JU1336" s="7"/>
      <c r="JV1336" s="7"/>
      <c r="JX1336" s="7"/>
      <c r="JZ1336" s="7"/>
      <c r="KB1336" s="7"/>
      <c r="KD1336" s="7"/>
      <c r="KF1336" s="7"/>
      <c r="KH1336" s="7"/>
      <c r="KJ1336" s="7"/>
      <c r="KL1336" s="7"/>
      <c r="KN1336" s="7"/>
      <c r="KO1336" s="7"/>
      <c r="KP1336" s="7"/>
      <c r="KQ1336" s="7"/>
      <c r="KR1336" s="7"/>
      <c r="KT1336" s="7"/>
      <c r="KV1336" s="7"/>
      <c r="KX1336" s="7"/>
      <c r="KZ1336" s="7"/>
      <c r="LB1336" s="7"/>
      <c r="LD1336" s="7"/>
      <c r="LF1336" s="7"/>
      <c r="LH1336" s="7"/>
      <c r="LJ1336" s="7"/>
      <c r="LL1336" s="7"/>
      <c r="LN1336" s="7"/>
      <c r="LP1336" s="7"/>
      <c r="LR1336" s="7"/>
      <c r="LT1336" s="7"/>
      <c r="LV1336" s="7"/>
      <c r="LX1336" s="7"/>
      <c r="LY1336" s="7"/>
      <c r="LZ1336" s="7"/>
      <c r="MA1336" s="7"/>
      <c r="MB1336" s="7"/>
      <c r="MC1336" s="7"/>
      <c r="ME1336" s="7"/>
      <c r="MG1336" s="7"/>
      <c r="MH1336" s="7"/>
      <c r="MJ1336" s="7"/>
      <c r="ML1336" s="7"/>
      <c r="MM1336" s="7"/>
      <c r="MN1336" s="7"/>
      <c r="MO1336" s="7"/>
      <c r="MQ1336" s="7"/>
      <c r="MS1336" s="7"/>
      <c r="MU1336" s="7"/>
      <c r="MV1336" s="7"/>
      <c r="MX1336" s="7"/>
      <c r="MY1336" s="7"/>
      <c r="MZ1336" s="7"/>
      <c r="NB1336" s="7"/>
      <c r="ND1336" s="7"/>
      <c r="NF1336" s="7"/>
      <c r="NH1336" s="7"/>
      <c r="NJ1336" s="7"/>
      <c r="NL1336" s="7"/>
      <c r="NM1336" s="7"/>
      <c r="NN1336" s="7"/>
      <c r="NO1336" s="7"/>
      <c r="NP1336" s="7"/>
      <c r="NR1336" s="7"/>
      <c r="NT1336" s="7"/>
      <c r="NU1336" s="7"/>
      <c r="NW1336" s="7"/>
      <c r="NY1336" s="7"/>
      <c r="OA1336" s="7"/>
      <c r="OC1336" s="7"/>
      <c r="OE1336" s="7"/>
      <c r="OG1336" s="7"/>
      <c r="OI1336" s="7"/>
      <c r="OK1336" s="7"/>
      <c r="OM1336" s="7"/>
      <c r="OO1336" s="7"/>
      <c r="OQ1336" s="7"/>
      <c r="OS1336" s="7"/>
      <c r="OT1336" s="7"/>
      <c r="OV1336" s="7"/>
      <c r="OX1336" s="7"/>
      <c r="OZ1336" s="7"/>
      <c r="PB1336" s="7"/>
      <c r="PD1336" s="7"/>
      <c r="PF1336" s="7"/>
      <c r="PH1336" s="7"/>
      <c r="PJ1336" s="7"/>
      <c r="PL1336" s="7"/>
      <c r="PN1336" s="7"/>
      <c r="PP1336" s="7"/>
      <c r="PQ1336" s="7"/>
      <c r="PR1336" s="7"/>
      <c r="PS1336" s="7"/>
      <c r="PT1336" s="7"/>
      <c r="PV1336" s="7"/>
      <c r="PX1336" s="7"/>
      <c r="PZ1336" s="7"/>
      <c r="QB1336" s="7"/>
      <c r="QD1336" s="7"/>
      <c r="QF1336" s="7"/>
      <c r="QH1336" s="7"/>
      <c r="QJ1336" s="7"/>
      <c r="QL1336" s="7"/>
      <c r="QN1336" s="7"/>
      <c r="QO1336" s="7"/>
      <c r="QQ1336" s="7"/>
      <c r="QS1336" s="7"/>
      <c r="QU1336" s="7"/>
      <c r="QV1336" s="7"/>
      <c r="QX1336" s="7"/>
      <c r="QZ1336" s="7"/>
      <c r="RB1336" s="7"/>
      <c r="RD1336" s="7"/>
      <c r="RF1336" s="7"/>
      <c r="RH1336" s="7"/>
      <c r="RJ1336" s="7"/>
      <c r="RL1336" s="7"/>
      <c r="RN1336" s="7"/>
      <c r="RP1336" s="7"/>
      <c r="RR1336" s="7"/>
      <c r="RT1336" s="7"/>
      <c r="RV1336" s="7"/>
      <c r="RW1336" s="7"/>
      <c r="RX1336" s="7"/>
      <c r="RZ1336" s="7"/>
      <c r="SB1336" s="7"/>
      <c r="SD1336" s="7"/>
      <c r="SE1336" s="7"/>
      <c r="SF1336" s="7"/>
      <c r="SH1336" s="7"/>
      <c r="SJ1336" s="7"/>
      <c r="SL1336" s="7"/>
      <c r="SN1336" s="7"/>
      <c r="SP1336" s="7"/>
      <c r="SR1336" s="7"/>
      <c r="ST1336" s="7"/>
      <c r="SV1336" s="7"/>
      <c r="SW1336" s="7"/>
      <c r="SY1336" s="7"/>
      <c r="TA1336" s="7"/>
      <c r="TC1336" s="7"/>
      <c r="TE1336" s="7"/>
      <c r="TG1336" s="7"/>
      <c r="TI1336" s="7"/>
      <c r="TK1336" s="7"/>
      <c r="TM1336" s="7"/>
      <c r="TO1336" s="7"/>
      <c r="TQ1336" s="7"/>
      <c r="TS1336" s="7"/>
      <c r="TU1336" s="7"/>
      <c r="TW1336" s="7"/>
      <c r="TY1336" s="7"/>
      <c r="UA1336" s="7"/>
      <c r="UC1336" s="7"/>
      <c r="UE1336" s="7"/>
      <c r="UG1336" s="7"/>
      <c r="UI1336" s="7"/>
      <c r="UK1336" s="7"/>
      <c r="UM1336" s="7"/>
      <c r="UO1336" s="7"/>
      <c r="UQ1336" s="7"/>
      <c r="US1336" s="7"/>
      <c r="UU1336" s="7"/>
      <c r="UW1336" s="7"/>
      <c r="UY1336" s="7"/>
      <c r="VA1336" s="7"/>
      <c r="VC1336" s="7"/>
      <c r="VE1336" s="7"/>
      <c r="VG1336" s="7"/>
      <c r="VI1336" s="7"/>
      <c r="VK1336" s="7"/>
      <c r="VM1336" s="7"/>
      <c r="VO1336" s="7"/>
      <c r="VQ1336" s="7"/>
      <c r="VS1336" s="7"/>
      <c r="VU1336" s="7"/>
      <c r="VW1336" s="7"/>
      <c r="VY1336" s="7"/>
      <c r="WA1336" s="7"/>
      <c r="WC1336" s="7"/>
      <c r="WE1336" s="7"/>
      <c r="WG1336" s="7"/>
      <c r="WI1336" s="7"/>
      <c r="WK1336" s="7"/>
      <c r="WM1336" s="7"/>
      <c r="WO1336" s="7"/>
      <c r="WQ1336" s="7"/>
      <c r="WS1336" s="7"/>
      <c r="WU1336" s="7"/>
      <c r="WW1336" s="7"/>
      <c r="WY1336" s="7"/>
      <c r="XA1336" s="7"/>
      <c r="XC1336" s="7"/>
      <c r="XE1336" s="7"/>
      <c r="XG1336" s="7"/>
      <c r="XI1336" s="7"/>
      <c r="XK1336" s="7"/>
      <c r="XM1336" s="7"/>
      <c r="XO1336" s="7"/>
      <c r="XQ1336" s="7"/>
      <c r="XS1336" s="7"/>
      <c r="XU1336" s="7"/>
      <c r="XW1336" s="7"/>
      <c r="XY1336" s="7"/>
      <c r="YA1336" s="7"/>
      <c r="YC1336" s="7"/>
      <c r="YE1336" s="7"/>
      <c r="YG1336" s="7"/>
      <c r="YI1336" s="7"/>
      <c r="YK1336" s="7"/>
      <c r="YM1336" s="7"/>
    </row>
    <row r="1337" spans="5:663" s="80" customFormat="1" x14ac:dyDescent="0.2">
      <c r="E1337" s="7"/>
      <c r="G1337" s="7"/>
      <c r="I1337" s="7"/>
      <c r="K1337" s="7"/>
      <c r="M1337" s="7"/>
      <c r="O1337" s="7"/>
      <c r="Q1337" s="7"/>
      <c r="S1337" s="7"/>
      <c r="U1337" s="7"/>
      <c r="W1337" s="7"/>
      <c r="Y1337" s="7"/>
      <c r="AA1337" s="7"/>
      <c r="AC1337" s="7"/>
      <c r="AE1337" s="7"/>
      <c r="AG1337" s="7"/>
      <c r="AH1337" s="7"/>
      <c r="AI1337" s="7"/>
      <c r="AJ1337" s="7"/>
      <c r="AK1337" s="7"/>
      <c r="AL1337" s="7"/>
      <c r="AM1337" s="7"/>
      <c r="AO1337" s="7"/>
      <c r="AQ1337" s="7"/>
      <c r="AS1337" s="7"/>
      <c r="AU1337" s="7"/>
      <c r="AW1337" s="7"/>
      <c r="AY1337" s="7"/>
      <c r="BA1337" s="7"/>
      <c r="BC1337" s="7"/>
      <c r="BE1337" s="7"/>
      <c r="BG1337" s="7"/>
      <c r="BI1337" s="7"/>
      <c r="BK1337" s="7"/>
      <c r="BM1337" s="7"/>
      <c r="BO1337" s="7"/>
      <c r="BQ1337" s="7"/>
      <c r="BS1337" s="7"/>
      <c r="BT1337" s="7"/>
      <c r="BU1337" s="7"/>
      <c r="BW1337" s="7"/>
      <c r="BY1337" s="7"/>
      <c r="CA1337" s="7"/>
      <c r="CC1337" s="7"/>
      <c r="CE1337" s="7"/>
      <c r="CG1337" s="7"/>
      <c r="CH1337" s="7"/>
      <c r="CI1337" s="7"/>
      <c r="CJ1337" s="7"/>
      <c r="CL1337" s="7"/>
      <c r="CN1337" s="7"/>
      <c r="CP1337" s="7"/>
      <c r="CR1337" s="7"/>
      <c r="CT1337" s="7"/>
      <c r="CV1337" s="7"/>
      <c r="CW1337" s="7"/>
      <c r="CY1337" s="7"/>
      <c r="DA1337" s="7"/>
      <c r="DC1337" s="7"/>
      <c r="DE1337" s="7"/>
      <c r="DG1337" s="7"/>
      <c r="DI1337" s="7"/>
      <c r="DK1337" s="7"/>
      <c r="DM1337" s="7"/>
      <c r="DO1337" s="7"/>
      <c r="DQ1337" s="7"/>
      <c r="DR1337" s="7"/>
      <c r="DS1337" s="7"/>
      <c r="DT1337" s="7"/>
      <c r="DV1337" s="7"/>
      <c r="DX1337" s="7"/>
      <c r="DY1337" s="7"/>
      <c r="DZ1337" s="7"/>
      <c r="EB1337" s="7"/>
      <c r="ED1337" s="7"/>
      <c r="EF1337" s="7"/>
      <c r="EG1337" s="7"/>
      <c r="EI1337" s="7"/>
      <c r="EJ1337" s="7"/>
      <c r="EL1337" s="7"/>
      <c r="EN1337" s="7"/>
      <c r="EP1337" s="7"/>
      <c r="ER1337" s="7"/>
      <c r="ET1337" s="7"/>
      <c r="EV1337" s="7"/>
      <c r="EX1337" s="7"/>
      <c r="EZ1337" s="7"/>
      <c r="FB1337" s="7"/>
      <c r="FD1337" s="7"/>
      <c r="FE1337" s="7"/>
      <c r="FF1337" s="7"/>
      <c r="FH1337" s="7"/>
      <c r="FJ1337" s="7"/>
      <c r="FL1337" s="7"/>
      <c r="FN1337" s="7"/>
      <c r="FP1337" s="7"/>
      <c r="FR1337" s="7"/>
      <c r="FT1337" s="7"/>
      <c r="FV1337" s="7"/>
      <c r="FW1337" s="7"/>
      <c r="FY1337" s="7"/>
      <c r="GA1337" s="7"/>
      <c r="GC1337" s="7"/>
      <c r="GE1337" s="7"/>
      <c r="GG1337" s="7"/>
      <c r="GI1337" s="7"/>
      <c r="GJ1337" s="7"/>
      <c r="GK1337" s="7"/>
      <c r="GL1337" s="7"/>
      <c r="GM1337" s="7"/>
      <c r="GN1337" s="7"/>
      <c r="GO1337" s="7"/>
      <c r="GP1337" s="7"/>
      <c r="GR1337" s="7"/>
      <c r="GT1337" s="7"/>
      <c r="GV1337" s="7"/>
      <c r="GX1337" s="7"/>
      <c r="GZ1337" s="7"/>
      <c r="HA1337" s="7"/>
      <c r="HC1337" s="7"/>
      <c r="HE1337" s="7"/>
      <c r="HG1337" s="7"/>
      <c r="HI1337" s="7"/>
      <c r="HK1337" s="7"/>
      <c r="HM1337" s="7"/>
      <c r="HO1337" s="7"/>
      <c r="HQ1337" s="7"/>
      <c r="HS1337" s="7"/>
      <c r="HU1337" s="7"/>
      <c r="HW1337" s="7"/>
      <c r="HY1337" s="7"/>
      <c r="IA1337" s="7"/>
      <c r="IC1337" s="7"/>
      <c r="IE1337" s="7"/>
      <c r="IF1337" s="7"/>
      <c r="IG1337" s="7"/>
      <c r="IH1337" s="7"/>
      <c r="IJ1337" s="7"/>
      <c r="IL1337" s="7"/>
      <c r="IN1337" s="7"/>
      <c r="IO1337" s="7"/>
      <c r="IP1337" s="7"/>
      <c r="IR1337" s="7"/>
      <c r="IT1337" s="7"/>
      <c r="IV1337" s="7"/>
      <c r="IX1337" s="7"/>
      <c r="IZ1337" s="7"/>
      <c r="JB1337" s="7"/>
      <c r="JD1337" s="7"/>
      <c r="JF1337" s="7"/>
      <c r="JG1337" s="7"/>
      <c r="JI1337" s="7"/>
      <c r="JK1337" s="7"/>
      <c r="JM1337" s="7"/>
      <c r="JO1337" s="7"/>
      <c r="JP1337" s="7"/>
      <c r="JQ1337" s="7"/>
      <c r="JS1337" s="7"/>
      <c r="JT1337" s="7"/>
      <c r="JU1337" s="7"/>
      <c r="JV1337" s="7"/>
      <c r="JX1337" s="7"/>
      <c r="JZ1337" s="7"/>
      <c r="KB1337" s="7"/>
      <c r="KD1337" s="7"/>
      <c r="KF1337" s="7"/>
      <c r="KH1337" s="7"/>
      <c r="KJ1337" s="7"/>
      <c r="KL1337" s="7"/>
      <c r="KN1337" s="7"/>
      <c r="KO1337" s="7"/>
      <c r="KP1337" s="7"/>
      <c r="KQ1337" s="7"/>
      <c r="KR1337" s="7"/>
      <c r="KT1337" s="7"/>
      <c r="KV1337" s="7"/>
      <c r="KX1337" s="7"/>
      <c r="KZ1337" s="7"/>
      <c r="LB1337" s="7"/>
      <c r="LD1337" s="7"/>
      <c r="LF1337" s="7"/>
      <c r="LH1337" s="7"/>
      <c r="LJ1337" s="7"/>
      <c r="LL1337" s="7"/>
      <c r="LN1337" s="7"/>
      <c r="LP1337" s="7"/>
      <c r="LR1337" s="7"/>
      <c r="LT1337" s="7"/>
      <c r="LV1337" s="7"/>
      <c r="LX1337" s="7"/>
      <c r="LY1337" s="7"/>
      <c r="LZ1337" s="7"/>
      <c r="MA1337" s="7"/>
      <c r="MB1337" s="7"/>
      <c r="MC1337" s="7"/>
      <c r="ME1337" s="7"/>
      <c r="MG1337" s="7"/>
      <c r="MH1337" s="7"/>
      <c r="MJ1337" s="7"/>
      <c r="ML1337" s="7"/>
      <c r="MM1337" s="7"/>
      <c r="MN1337" s="7"/>
      <c r="MO1337" s="7"/>
      <c r="MQ1337" s="7"/>
      <c r="MS1337" s="7"/>
      <c r="MU1337" s="7"/>
      <c r="MV1337" s="7"/>
      <c r="MX1337" s="7"/>
      <c r="MY1337" s="7"/>
      <c r="MZ1337" s="7"/>
      <c r="NB1337" s="7"/>
      <c r="ND1337" s="7"/>
      <c r="NF1337" s="7"/>
      <c r="NH1337" s="7"/>
      <c r="NJ1337" s="7"/>
      <c r="NL1337" s="7"/>
      <c r="NM1337" s="7"/>
      <c r="NN1337" s="7"/>
      <c r="NO1337" s="7"/>
      <c r="NP1337" s="7"/>
      <c r="NR1337" s="7"/>
      <c r="NT1337" s="7"/>
      <c r="NU1337" s="7"/>
      <c r="NW1337" s="7"/>
      <c r="NY1337" s="7"/>
      <c r="OA1337" s="7"/>
      <c r="OC1337" s="7"/>
      <c r="OE1337" s="7"/>
      <c r="OG1337" s="7"/>
      <c r="OI1337" s="7"/>
      <c r="OK1337" s="7"/>
      <c r="OM1337" s="7"/>
      <c r="OO1337" s="7"/>
      <c r="OQ1337" s="7"/>
      <c r="OS1337" s="7"/>
      <c r="OT1337" s="7"/>
      <c r="OV1337" s="7"/>
      <c r="OX1337" s="7"/>
      <c r="OZ1337" s="7"/>
      <c r="PB1337" s="7"/>
      <c r="PD1337" s="7"/>
      <c r="PF1337" s="7"/>
      <c r="PH1337" s="7"/>
      <c r="PJ1337" s="7"/>
      <c r="PL1337" s="7"/>
      <c r="PN1337" s="7"/>
      <c r="PP1337" s="7"/>
      <c r="PQ1337" s="7"/>
      <c r="PR1337" s="7"/>
      <c r="PS1337" s="7"/>
      <c r="PT1337" s="7"/>
      <c r="PV1337" s="7"/>
      <c r="PX1337" s="7"/>
      <c r="PZ1337" s="7"/>
      <c r="QB1337" s="7"/>
      <c r="QD1337" s="7"/>
      <c r="QF1337" s="7"/>
      <c r="QH1337" s="7"/>
      <c r="QJ1337" s="7"/>
      <c r="QL1337" s="7"/>
      <c r="QN1337" s="7"/>
      <c r="QO1337" s="7"/>
      <c r="QQ1337" s="7"/>
      <c r="QS1337" s="7"/>
      <c r="QU1337" s="7"/>
      <c r="QV1337" s="7"/>
      <c r="QX1337" s="7"/>
      <c r="QZ1337" s="7"/>
      <c r="RB1337" s="7"/>
      <c r="RD1337" s="7"/>
      <c r="RF1337" s="7"/>
      <c r="RH1337" s="7"/>
      <c r="RJ1337" s="7"/>
      <c r="RL1337" s="7"/>
      <c r="RN1337" s="7"/>
      <c r="RP1337" s="7"/>
      <c r="RR1337" s="7"/>
      <c r="RT1337" s="7"/>
      <c r="RV1337" s="7"/>
      <c r="RW1337" s="7"/>
      <c r="RX1337" s="7"/>
      <c r="RZ1337" s="7"/>
      <c r="SB1337" s="7"/>
      <c r="SD1337" s="7"/>
      <c r="SE1337" s="7"/>
      <c r="SF1337" s="7"/>
      <c r="SH1337" s="7"/>
      <c r="SJ1337" s="7"/>
      <c r="SL1337" s="7"/>
      <c r="SN1337" s="7"/>
      <c r="SP1337" s="7"/>
      <c r="SR1337" s="7"/>
      <c r="ST1337" s="7"/>
      <c r="SV1337" s="7"/>
      <c r="SW1337" s="7"/>
      <c r="SY1337" s="7"/>
      <c r="TA1337" s="7"/>
      <c r="TC1337" s="7"/>
      <c r="TE1337" s="7"/>
      <c r="TG1337" s="7"/>
      <c r="TI1337" s="7"/>
      <c r="TK1337" s="7"/>
      <c r="TM1337" s="7"/>
      <c r="TO1337" s="7"/>
      <c r="TQ1337" s="7"/>
      <c r="TS1337" s="7"/>
      <c r="TU1337" s="7"/>
      <c r="TW1337" s="7"/>
      <c r="TY1337" s="7"/>
      <c r="UA1337" s="7"/>
      <c r="UC1337" s="7"/>
      <c r="UE1337" s="7"/>
      <c r="UG1337" s="7"/>
      <c r="UI1337" s="7"/>
      <c r="UK1337" s="7"/>
      <c r="UM1337" s="7"/>
      <c r="UO1337" s="7"/>
      <c r="UQ1337" s="7"/>
      <c r="US1337" s="7"/>
      <c r="UU1337" s="7"/>
      <c r="UW1337" s="7"/>
      <c r="UY1337" s="7"/>
      <c r="VA1337" s="7"/>
      <c r="VC1337" s="7"/>
      <c r="VE1337" s="7"/>
      <c r="VG1337" s="7"/>
      <c r="VI1337" s="7"/>
      <c r="VK1337" s="7"/>
      <c r="VM1337" s="7"/>
      <c r="VO1337" s="7"/>
      <c r="VQ1337" s="7"/>
      <c r="VS1337" s="7"/>
      <c r="VU1337" s="7"/>
      <c r="VW1337" s="7"/>
      <c r="VY1337" s="7"/>
      <c r="WA1337" s="7"/>
      <c r="WC1337" s="7"/>
      <c r="WE1337" s="7"/>
      <c r="WG1337" s="7"/>
      <c r="WI1337" s="7"/>
      <c r="WK1337" s="7"/>
      <c r="WM1337" s="7"/>
      <c r="WO1337" s="7"/>
      <c r="WQ1337" s="7"/>
      <c r="WS1337" s="7"/>
      <c r="WU1337" s="7"/>
      <c r="WW1337" s="7"/>
      <c r="WY1337" s="7"/>
      <c r="XA1337" s="7"/>
      <c r="XC1337" s="7"/>
      <c r="XE1337" s="7"/>
      <c r="XG1337" s="7"/>
      <c r="XI1337" s="7"/>
      <c r="XK1337" s="7"/>
      <c r="XM1337" s="7"/>
      <c r="XO1337" s="7"/>
      <c r="XQ1337" s="7"/>
      <c r="XS1337" s="7"/>
      <c r="XU1337" s="7"/>
      <c r="XW1337" s="7"/>
      <c r="XY1337" s="7"/>
      <c r="YA1337" s="7"/>
      <c r="YC1337" s="7"/>
      <c r="YE1337" s="7"/>
      <c r="YG1337" s="7"/>
      <c r="YI1337" s="7"/>
      <c r="YK1337" s="7"/>
      <c r="YM1337" s="7"/>
    </row>
    <row r="1338" spans="5:663" s="80" customFormat="1" x14ac:dyDescent="0.2">
      <c r="E1338" s="7"/>
      <c r="G1338" s="7"/>
      <c r="I1338" s="7"/>
      <c r="K1338" s="7"/>
      <c r="M1338" s="7"/>
      <c r="O1338" s="7"/>
      <c r="Q1338" s="7"/>
      <c r="S1338" s="7"/>
      <c r="U1338" s="7"/>
      <c r="W1338" s="7"/>
      <c r="Y1338" s="7"/>
      <c r="AA1338" s="7"/>
      <c r="AC1338" s="7"/>
      <c r="AE1338" s="7"/>
      <c r="AG1338" s="7"/>
      <c r="AH1338" s="7"/>
      <c r="AI1338" s="7"/>
      <c r="AJ1338" s="7"/>
      <c r="AK1338" s="7"/>
      <c r="AL1338" s="7"/>
      <c r="AM1338" s="7"/>
      <c r="AO1338" s="7"/>
      <c r="AQ1338" s="7"/>
      <c r="AS1338" s="7"/>
      <c r="AU1338" s="7"/>
      <c r="AW1338" s="7"/>
      <c r="AY1338" s="7"/>
      <c r="BA1338" s="7"/>
      <c r="BC1338" s="7"/>
      <c r="BE1338" s="7"/>
      <c r="BG1338" s="7"/>
      <c r="BI1338" s="7"/>
      <c r="BK1338" s="7"/>
      <c r="BM1338" s="7"/>
      <c r="BO1338" s="7"/>
      <c r="BQ1338" s="7"/>
      <c r="BS1338" s="7"/>
      <c r="BT1338" s="7"/>
      <c r="BU1338" s="7"/>
      <c r="BW1338" s="7"/>
      <c r="BY1338" s="7"/>
      <c r="CA1338" s="7"/>
      <c r="CC1338" s="7"/>
      <c r="CE1338" s="7"/>
      <c r="CG1338" s="7"/>
      <c r="CH1338" s="7"/>
      <c r="CI1338" s="7"/>
      <c r="CJ1338" s="7"/>
      <c r="CL1338" s="7"/>
      <c r="CN1338" s="7"/>
      <c r="CP1338" s="7"/>
      <c r="CR1338" s="7"/>
      <c r="CT1338" s="7"/>
      <c r="CV1338" s="7"/>
      <c r="CW1338" s="7"/>
      <c r="CY1338" s="7"/>
      <c r="DA1338" s="7"/>
      <c r="DC1338" s="7"/>
      <c r="DE1338" s="7"/>
      <c r="DG1338" s="7"/>
      <c r="DI1338" s="7"/>
      <c r="DK1338" s="7"/>
      <c r="DM1338" s="7"/>
      <c r="DO1338" s="7"/>
      <c r="DQ1338" s="7"/>
      <c r="DR1338" s="7"/>
      <c r="DS1338" s="7"/>
      <c r="DT1338" s="7"/>
      <c r="DV1338" s="7"/>
      <c r="DX1338" s="7"/>
      <c r="DY1338" s="7"/>
      <c r="DZ1338" s="7"/>
      <c r="EB1338" s="7"/>
      <c r="ED1338" s="7"/>
      <c r="EF1338" s="7"/>
      <c r="EG1338" s="7"/>
      <c r="EI1338" s="7"/>
      <c r="EJ1338" s="7"/>
      <c r="EL1338" s="7"/>
      <c r="EN1338" s="7"/>
      <c r="EP1338" s="7"/>
      <c r="ER1338" s="7"/>
      <c r="ET1338" s="7"/>
      <c r="EV1338" s="7"/>
      <c r="EX1338" s="7"/>
      <c r="EZ1338" s="7"/>
      <c r="FB1338" s="7"/>
      <c r="FD1338" s="7"/>
      <c r="FE1338" s="7"/>
      <c r="FF1338" s="7"/>
      <c r="FH1338" s="7"/>
      <c r="FJ1338" s="7"/>
      <c r="FL1338" s="7"/>
      <c r="FN1338" s="7"/>
      <c r="FP1338" s="7"/>
      <c r="FR1338" s="7"/>
      <c r="FT1338" s="7"/>
      <c r="FV1338" s="7"/>
      <c r="FW1338" s="7"/>
      <c r="FY1338" s="7"/>
      <c r="GA1338" s="7"/>
      <c r="GC1338" s="7"/>
      <c r="GE1338" s="7"/>
      <c r="GG1338" s="7"/>
      <c r="GI1338" s="7"/>
      <c r="GJ1338" s="7"/>
      <c r="GK1338" s="7"/>
      <c r="GL1338" s="7"/>
      <c r="GM1338" s="7"/>
      <c r="GN1338" s="7"/>
      <c r="GO1338" s="7"/>
      <c r="GP1338" s="7"/>
      <c r="GR1338" s="7"/>
      <c r="GT1338" s="7"/>
      <c r="GV1338" s="7"/>
      <c r="GX1338" s="7"/>
      <c r="GZ1338" s="7"/>
      <c r="HA1338" s="7"/>
      <c r="HC1338" s="7"/>
      <c r="HE1338" s="7"/>
      <c r="HG1338" s="7"/>
      <c r="HI1338" s="7"/>
      <c r="HK1338" s="7"/>
      <c r="HM1338" s="7"/>
      <c r="HO1338" s="7"/>
      <c r="HQ1338" s="7"/>
      <c r="HS1338" s="7"/>
      <c r="HU1338" s="7"/>
      <c r="HW1338" s="7"/>
      <c r="HY1338" s="7"/>
      <c r="IA1338" s="7"/>
      <c r="IC1338" s="7"/>
      <c r="IE1338" s="7"/>
      <c r="IF1338" s="7"/>
      <c r="IG1338" s="7"/>
      <c r="IH1338" s="7"/>
      <c r="IJ1338" s="7"/>
      <c r="IL1338" s="7"/>
      <c r="IN1338" s="7"/>
      <c r="IO1338" s="7"/>
      <c r="IP1338" s="7"/>
      <c r="IR1338" s="7"/>
      <c r="IT1338" s="7"/>
      <c r="IV1338" s="7"/>
      <c r="IX1338" s="7"/>
      <c r="IZ1338" s="7"/>
      <c r="JB1338" s="7"/>
      <c r="JD1338" s="7"/>
      <c r="JF1338" s="7"/>
      <c r="JG1338" s="7"/>
      <c r="JI1338" s="7"/>
      <c r="JK1338" s="7"/>
      <c r="JM1338" s="7"/>
      <c r="JO1338" s="7"/>
      <c r="JP1338" s="7"/>
      <c r="JQ1338" s="7"/>
      <c r="JS1338" s="7"/>
      <c r="JT1338" s="7"/>
      <c r="JU1338" s="7"/>
      <c r="JV1338" s="7"/>
      <c r="JX1338" s="7"/>
      <c r="JZ1338" s="7"/>
      <c r="KB1338" s="7"/>
      <c r="KD1338" s="7"/>
      <c r="KF1338" s="7"/>
      <c r="KH1338" s="7"/>
      <c r="KJ1338" s="7"/>
      <c r="KL1338" s="7"/>
      <c r="KN1338" s="7"/>
      <c r="KO1338" s="7"/>
      <c r="KP1338" s="7"/>
      <c r="KQ1338" s="7"/>
      <c r="KR1338" s="7"/>
      <c r="KT1338" s="7"/>
      <c r="KV1338" s="7"/>
      <c r="KX1338" s="7"/>
      <c r="KZ1338" s="7"/>
      <c r="LB1338" s="7"/>
      <c r="LD1338" s="7"/>
      <c r="LF1338" s="7"/>
      <c r="LH1338" s="7"/>
      <c r="LJ1338" s="7"/>
      <c r="LL1338" s="7"/>
      <c r="LN1338" s="7"/>
      <c r="LP1338" s="7"/>
      <c r="LR1338" s="7"/>
      <c r="LT1338" s="7"/>
      <c r="LV1338" s="7"/>
      <c r="LX1338" s="7"/>
      <c r="LY1338" s="7"/>
      <c r="LZ1338" s="7"/>
      <c r="MA1338" s="7"/>
      <c r="MB1338" s="7"/>
      <c r="MC1338" s="7"/>
      <c r="ME1338" s="7"/>
      <c r="MG1338" s="7"/>
      <c r="MH1338" s="7"/>
      <c r="MJ1338" s="7"/>
      <c r="ML1338" s="7"/>
      <c r="MM1338" s="7"/>
      <c r="MN1338" s="7"/>
      <c r="MO1338" s="7"/>
      <c r="MQ1338" s="7"/>
      <c r="MS1338" s="7"/>
      <c r="MU1338" s="7"/>
      <c r="MV1338" s="7"/>
      <c r="MX1338" s="7"/>
      <c r="MY1338" s="7"/>
      <c r="MZ1338" s="7"/>
      <c r="NB1338" s="7"/>
      <c r="ND1338" s="7"/>
      <c r="NF1338" s="7"/>
      <c r="NH1338" s="7"/>
      <c r="NJ1338" s="7"/>
      <c r="NL1338" s="7"/>
      <c r="NM1338" s="7"/>
      <c r="NN1338" s="7"/>
      <c r="NO1338" s="7"/>
      <c r="NP1338" s="7"/>
      <c r="NR1338" s="7"/>
      <c r="NT1338" s="7"/>
      <c r="NU1338" s="7"/>
      <c r="NW1338" s="7"/>
      <c r="NY1338" s="7"/>
      <c r="OA1338" s="7"/>
      <c r="OC1338" s="7"/>
      <c r="OE1338" s="7"/>
      <c r="OG1338" s="7"/>
      <c r="OI1338" s="7"/>
      <c r="OK1338" s="7"/>
      <c r="OM1338" s="7"/>
      <c r="OO1338" s="7"/>
      <c r="OQ1338" s="7"/>
      <c r="OS1338" s="7"/>
      <c r="OT1338" s="7"/>
      <c r="OV1338" s="7"/>
      <c r="OX1338" s="7"/>
      <c r="OZ1338" s="7"/>
      <c r="PB1338" s="7"/>
      <c r="PD1338" s="7"/>
      <c r="PF1338" s="7"/>
      <c r="PH1338" s="7"/>
      <c r="PJ1338" s="7"/>
      <c r="PL1338" s="7"/>
      <c r="PN1338" s="7"/>
      <c r="PP1338" s="7"/>
      <c r="PQ1338" s="7"/>
      <c r="PR1338" s="7"/>
      <c r="PS1338" s="7"/>
      <c r="PT1338" s="7"/>
      <c r="PV1338" s="7"/>
      <c r="PX1338" s="7"/>
      <c r="PZ1338" s="7"/>
      <c r="QB1338" s="7"/>
      <c r="QD1338" s="7"/>
      <c r="QF1338" s="7"/>
      <c r="QH1338" s="7"/>
      <c r="QJ1338" s="7"/>
      <c r="QL1338" s="7"/>
      <c r="QN1338" s="7"/>
      <c r="QO1338" s="7"/>
      <c r="QQ1338" s="7"/>
      <c r="QS1338" s="7"/>
      <c r="QU1338" s="7"/>
      <c r="QV1338" s="7"/>
      <c r="QX1338" s="7"/>
      <c r="QZ1338" s="7"/>
      <c r="RB1338" s="7"/>
      <c r="RD1338" s="7"/>
      <c r="RF1338" s="7"/>
      <c r="RH1338" s="7"/>
      <c r="RJ1338" s="7"/>
      <c r="RL1338" s="7"/>
      <c r="RN1338" s="7"/>
      <c r="RP1338" s="7"/>
      <c r="RR1338" s="7"/>
      <c r="RT1338" s="7"/>
      <c r="RV1338" s="7"/>
      <c r="RW1338" s="7"/>
      <c r="RX1338" s="7"/>
      <c r="RZ1338" s="7"/>
      <c r="SB1338" s="7"/>
      <c r="SD1338" s="7"/>
      <c r="SE1338" s="7"/>
      <c r="SF1338" s="7"/>
      <c r="SH1338" s="7"/>
      <c r="SJ1338" s="7"/>
      <c r="SL1338" s="7"/>
      <c r="SN1338" s="7"/>
      <c r="SP1338" s="7"/>
      <c r="SR1338" s="7"/>
      <c r="ST1338" s="7"/>
      <c r="SV1338" s="7"/>
      <c r="SW1338" s="7"/>
      <c r="SY1338" s="7"/>
      <c r="TA1338" s="7"/>
      <c r="TC1338" s="7"/>
      <c r="TE1338" s="7"/>
      <c r="TG1338" s="7"/>
      <c r="TI1338" s="7"/>
      <c r="TK1338" s="7"/>
      <c r="TM1338" s="7"/>
      <c r="TO1338" s="7"/>
      <c r="TQ1338" s="7"/>
      <c r="TS1338" s="7"/>
      <c r="TU1338" s="7"/>
      <c r="TW1338" s="7"/>
      <c r="TY1338" s="7"/>
      <c r="UA1338" s="7"/>
      <c r="UC1338" s="7"/>
      <c r="UE1338" s="7"/>
      <c r="UG1338" s="7"/>
      <c r="UI1338" s="7"/>
      <c r="UK1338" s="7"/>
      <c r="UM1338" s="7"/>
      <c r="UO1338" s="7"/>
      <c r="UQ1338" s="7"/>
      <c r="US1338" s="7"/>
      <c r="UU1338" s="7"/>
      <c r="UW1338" s="7"/>
      <c r="UY1338" s="7"/>
      <c r="VA1338" s="7"/>
      <c r="VC1338" s="7"/>
      <c r="VE1338" s="7"/>
      <c r="VG1338" s="7"/>
      <c r="VI1338" s="7"/>
      <c r="VK1338" s="7"/>
      <c r="VM1338" s="7"/>
      <c r="VO1338" s="7"/>
      <c r="VQ1338" s="7"/>
      <c r="VS1338" s="7"/>
      <c r="VU1338" s="7"/>
      <c r="VW1338" s="7"/>
      <c r="VY1338" s="7"/>
      <c r="WA1338" s="7"/>
      <c r="WC1338" s="7"/>
      <c r="WE1338" s="7"/>
      <c r="WG1338" s="7"/>
      <c r="WI1338" s="7"/>
      <c r="WK1338" s="7"/>
      <c r="WM1338" s="7"/>
      <c r="WO1338" s="7"/>
      <c r="WQ1338" s="7"/>
      <c r="WS1338" s="7"/>
      <c r="WU1338" s="7"/>
      <c r="WW1338" s="7"/>
      <c r="WY1338" s="7"/>
      <c r="XA1338" s="7"/>
      <c r="XC1338" s="7"/>
      <c r="XE1338" s="7"/>
      <c r="XG1338" s="7"/>
      <c r="XI1338" s="7"/>
      <c r="XK1338" s="7"/>
      <c r="XM1338" s="7"/>
      <c r="XO1338" s="7"/>
      <c r="XQ1338" s="7"/>
      <c r="XS1338" s="7"/>
      <c r="XU1338" s="7"/>
      <c r="XW1338" s="7"/>
      <c r="XY1338" s="7"/>
      <c r="YA1338" s="7"/>
      <c r="YC1338" s="7"/>
      <c r="YE1338" s="7"/>
      <c r="YG1338" s="7"/>
      <c r="YI1338" s="7"/>
      <c r="YK1338" s="7"/>
      <c r="YM1338" s="7"/>
    </row>
    <row r="1339" spans="5:663" s="80" customFormat="1" x14ac:dyDescent="0.2">
      <c r="E1339" s="7"/>
      <c r="G1339" s="7"/>
      <c r="I1339" s="7"/>
      <c r="K1339" s="7"/>
      <c r="M1339" s="7"/>
      <c r="O1339" s="7"/>
      <c r="Q1339" s="7"/>
      <c r="S1339" s="7"/>
      <c r="U1339" s="7"/>
      <c r="W1339" s="7"/>
      <c r="Y1339" s="7"/>
      <c r="AA1339" s="7"/>
      <c r="AC1339" s="7"/>
      <c r="AE1339" s="7"/>
      <c r="AG1339" s="7"/>
      <c r="AH1339" s="7"/>
      <c r="AI1339" s="7"/>
      <c r="AJ1339" s="7"/>
      <c r="AK1339" s="7"/>
      <c r="AL1339" s="7"/>
      <c r="AM1339" s="7"/>
      <c r="AO1339" s="7"/>
      <c r="AQ1339" s="7"/>
      <c r="AS1339" s="7"/>
      <c r="AU1339" s="7"/>
      <c r="AW1339" s="7"/>
      <c r="AY1339" s="7"/>
      <c r="BA1339" s="7"/>
      <c r="BC1339" s="7"/>
      <c r="BE1339" s="7"/>
      <c r="BG1339" s="7"/>
      <c r="BI1339" s="7"/>
      <c r="BK1339" s="7"/>
      <c r="BM1339" s="7"/>
      <c r="BO1339" s="7"/>
      <c r="BQ1339" s="7"/>
      <c r="BS1339" s="7"/>
      <c r="BT1339" s="7"/>
      <c r="BU1339" s="7"/>
      <c r="BW1339" s="7"/>
      <c r="BY1339" s="7"/>
      <c r="CA1339" s="7"/>
      <c r="CC1339" s="7"/>
      <c r="CE1339" s="7"/>
      <c r="CG1339" s="7"/>
      <c r="CH1339" s="7"/>
      <c r="CI1339" s="7"/>
      <c r="CJ1339" s="7"/>
      <c r="CL1339" s="7"/>
      <c r="CN1339" s="7"/>
      <c r="CP1339" s="7"/>
      <c r="CR1339" s="7"/>
      <c r="CT1339" s="7"/>
      <c r="CV1339" s="7"/>
      <c r="CW1339" s="7"/>
      <c r="CY1339" s="7"/>
      <c r="DA1339" s="7"/>
      <c r="DC1339" s="7"/>
      <c r="DE1339" s="7"/>
      <c r="DG1339" s="7"/>
      <c r="DI1339" s="7"/>
      <c r="DK1339" s="7"/>
      <c r="DM1339" s="7"/>
      <c r="DO1339" s="7"/>
      <c r="DQ1339" s="7"/>
      <c r="DR1339" s="7"/>
      <c r="DS1339" s="7"/>
      <c r="DT1339" s="7"/>
      <c r="DV1339" s="7"/>
      <c r="DX1339" s="7"/>
      <c r="DY1339" s="7"/>
      <c r="DZ1339" s="7"/>
      <c r="EB1339" s="7"/>
      <c r="ED1339" s="7"/>
      <c r="EF1339" s="7"/>
      <c r="EG1339" s="7"/>
      <c r="EI1339" s="7"/>
      <c r="EJ1339" s="7"/>
      <c r="EL1339" s="7"/>
      <c r="EN1339" s="7"/>
      <c r="EP1339" s="7"/>
      <c r="ER1339" s="7"/>
      <c r="ET1339" s="7"/>
      <c r="EV1339" s="7"/>
      <c r="EX1339" s="7"/>
      <c r="EZ1339" s="7"/>
      <c r="FB1339" s="7"/>
      <c r="FD1339" s="7"/>
      <c r="FE1339" s="7"/>
      <c r="FF1339" s="7"/>
      <c r="FH1339" s="7"/>
      <c r="FJ1339" s="7"/>
      <c r="FL1339" s="7"/>
      <c r="FN1339" s="7"/>
      <c r="FP1339" s="7"/>
      <c r="FR1339" s="7"/>
      <c r="FT1339" s="7"/>
      <c r="FV1339" s="7"/>
      <c r="FW1339" s="7"/>
      <c r="FY1339" s="7"/>
      <c r="GA1339" s="7"/>
      <c r="GC1339" s="7"/>
      <c r="GE1339" s="7"/>
      <c r="GG1339" s="7"/>
      <c r="GI1339" s="7"/>
      <c r="GJ1339" s="7"/>
      <c r="GK1339" s="7"/>
      <c r="GL1339" s="7"/>
      <c r="GM1339" s="7"/>
      <c r="GN1339" s="7"/>
      <c r="GO1339" s="7"/>
      <c r="GP1339" s="7"/>
      <c r="GR1339" s="7"/>
      <c r="GT1339" s="7"/>
      <c r="GV1339" s="7"/>
      <c r="GX1339" s="7"/>
      <c r="GZ1339" s="7"/>
      <c r="HA1339" s="7"/>
      <c r="HC1339" s="7"/>
      <c r="HE1339" s="7"/>
      <c r="HG1339" s="7"/>
      <c r="HI1339" s="7"/>
      <c r="HK1339" s="7"/>
      <c r="HM1339" s="7"/>
      <c r="HO1339" s="7"/>
      <c r="HQ1339" s="7"/>
      <c r="HS1339" s="7"/>
      <c r="HU1339" s="7"/>
      <c r="HW1339" s="7"/>
      <c r="HY1339" s="7"/>
      <c r="IA1339" s="7"/>
      <c r="IC1339" s="7"/>
      <c r="IE1339" s="7"/>
      <c r="IF1339" s="7"/>
      <c r="IG1339" s="7"/>
      <c r="IH1339" s="7"/>
      <c r="IJ1339" s="7"/>
      <c r="IL1339" s="7"/>
      <c r="IN1339" s="7"/>
      <c r="IO1339" s="7"/>
      <c r="IP1339" s="7"/>
      <c r="IR1339" s="7"/>
      <c r="IT1339" s="7"/>
      <c r="IV1339" s="7"/>
      <c r="IX1339" s="7"/>
      <c r="IZ1339" s="7"/>
      <c r="JB1339" s="7"/>
      <c r="JD1339" s="7"/>
      <c r="JF1339" s="7"/>
      <c r="JG1339" s="7"/>
      <c r="JI1339" s="7"/>
      <c r="JK1339" s="7"/>
      <c r="JM1339" s="7"/>
      <c r="JO1339" s="7"/>
      <c r="JP1339" s="7"/>
      <c r="JQ1339" s="7"/>
      <c r="JS1339" s="7"/>
      <c r="JT1339" s="7"/>
      <c r="JU1339" s="7"/>
      <c r="JV1339" s="7"/>
      <c r="JX1339" s="7"/>
      <c r="JZ1339" s="7"/>
      <c r="KB1339" s="7"/>
      <c r="KD1339" s="7"/>
      <c r="KF1339" s="7"/>
      <c r="KH1339" s="7"/>
      <c r="KJ1339" s="7"/>
      <c r="KL1339" s="7"/>
      <c r="KN1339" s="7"/>
      <c r="KO1339" s="7"/>
      <c r="KP1339" s="7"/>
      <c r="KQ1339" s="7"/>
      <c r="KR1339" s="7"/>
      <c r="KT1339" s="7"/>
      <c r="KV1339" s="7"/>
      <c r="KX1339" s="7"/>
      <c r="KZ1339" s="7"/>
      <c r="LB1339" s="7"/>
      <c r="LD1339" s="7"/>
      <c r="LF1339" s="7"/>
      <c r="LH1339" s="7"/>
      <c r="LJ1339" s="7"/>
      <c r="LL1339" s="7"/>
      <c r="LN1339" s="7"/>
      <c r="LP1339" s="7"/>
      <c r="LR1339" s="7"/>
      <c r="LT1339" s="7"/>
      <c r="LV1339" s="7"/>
      <c r="LX1339" s="7"/>
      <c r="LY1339" s="7"/>
      <c r="LZ1339" s="7"/>
      <c r="MA1339" s="7"/>
      <c r="MB1339" s="7"/>
      <c r="MC1339" s="7"/>
      <c r="ME1339" s="7"/>
      <c r="MG1339" s="7"/>
      <c r="MH1339" s="7"/>
      <c r="MJ1339" s="7"/>
      <c r="ML1339" s="7"/>
      <c r="MM1339" s="7"/>
      <c r="MN1339" s="7"/>
      <c r="MO1339" s="7"/>
      <c r="MQ1339" s="7"/>
      <c r="MS1339" s="7"/>
      <c r="MU1339" s="7"/>
      <c r="MV1339" s="7"/>
      <c r="MX1339" s="7"/>
      <c r="MY1339" s="7"/>
      <c r="MZ1339" s="7"/>
      <c r="NB1339" s="7"/>
      <c r="ND1339" s="7"/>
      <c r="NF1339" s="7"/>
      <c r="NH1339" s="7"/>
      <c r="NJ1339" s="7"/>
      <c r="NL1339" s="7"/>
      <c r="NM1339" s="7"/>
      <c r="NN1339" s="7"/>
      <c r="NO1339" s="7"/>
      <c r="NP1339" s="7"/>
      <c r="NR1339" s="7"/>
      <c r="NT1339" s="7"/>
      <c r="NU1339" s="7"/>
      <c r="NW1339" s="7"/>
      <c r="NY1339" s="7"/>
      <c r="OA1339" s="7"/>
      <c r="OC1339" s="7"/>
      <c r="OE1339" s="7"/>
      <c r="OG1339" s="7"/>
      <c r="OI1339" s="7"/>
      <c r="OK1339" s="7"/>
      <c r="OM1339" s="7"/>
      <c r="OO1339" s="7"/>
      <c r="OQ1339" s="7"/>
      <c r="OS1339" s="7"/>
      <c r="OT1339" s="7"/>
      <c r="OV1339" s="7"/>
      <c r="OX1339" s="7"/>
      <c r="OZ1339" s="7"/>
      <c r="PB1339" s="7"/>
      <c r="PD1339" s="7"/>
      <c r="PF1339" s="7"/>
      <c r="PH1339" s="7"/>
      <c r="PJ1339" s="7"/>
      <c r="PL1339" s="7"/>
      <c r="PN1339" s="7"/>
      <c r="PP1339" s="7"/>
      <c r="PQ1339" s="7"/>
      <c r="PR1339" s="7"/>
      <c r="PS1339" s="7"/>
      <c r="PT1339" s="7"/>
      <c r="PV1339" s="7"/>
      <c r="PX1339" s="7"/>
      <c r="PZ1339" s="7"/>
      <c r="QB1339" s="7"/>
      <c r="QD1339" s="7"/>
      <c r="QF1339" s="7"/>
      <c r="QH1339" s="7"/>
      <c r="QJ1339" s="7"/>
      <c r="QL1339" s="7"/>
      <c r="QN1339" s="7"/>
      <c r="QO1339" s="7"/>
      <c r="QQ1339" s="7"/>
      <c r="QS1339" s="7"/>
      <c r="QU1339" s="7"/>
      <c r="QV1339" s="7"/>
      <c r="QX1339" s="7"/>
      <c r="QZ1339" s="7"/>
      <c r="RB1339" s="7"/>
      <c r="RD1339" s="7"/>
      <c r="RF1339" s="7"/>
      <c r="RH1339" s="7"/>
      <c r="RJ1339" s="7"/>
      <c r="RL1339" s="7"/>
      <c r="RN1339" s="7"/>
      <c r="RP1339" s="7"/>
      <c r="RR1339" s="7"/>
      <c r="RT1339" s="7"/>
      <c r="RV1339" s="7"/>
      <c r="RW1339" s="7"/>
      <c r="RX1339" s="7"/>
      <c r="RZ1339" s="7"/>
      <c r="SB1339" s="7"/>
      <c r="SD1339" s="7"/>
      <c r="SE1339" s="7"/>
      <c r="SF1339" s="7"/>
      <c r="SH1339" s="7"/>
      <c r="SJ1339" s="7"/>
      <c r="SL1339" s="7"/>
      <c r="SN1339" s="7"/>
      <c r="SP1339" s="7"/>
      <c r="SR1339" s="7"/>
      <c r="ST1339" s="7"/>
      <c r="SV1339" s="7"/>
      <c r="SW1339" s="7"/>
      <c r="SY1339" s="7"/>
      <c r="TA1339" s="7"/>
      <c r="TC1339" s="7"/>
      <c r="TE1339" s="7"/>
      <c r="TG1339" s="7"/>
      <c r="TI1339" s="7"/>
      <c r="TK1339" s="7"/>
      <c r="TM1339" s="7"/>
      <c r="TO1339" s="7"/>
      <c r="TQ1339" s="7"/>
      <c r="TS1339" s="7"/>
      <c r="TU1339" s="7"/>
      <c r="TW1339" s="7"/>
      <c r="TY1339" s="7"/>
      <c r="UA1339" s="7"/>
      <c r="UC1339" s="7"/>
      <c r="UE1339" s="7"/>
      <c r="UG1339" s="7"/>
      <c r="UI1339" s="7"/>
      <c r="UK1339" s="7"/>
      <c r="UM1339" s="7"/>
      <c r="UO1339" s="7"/>
      <c r="UQ1339" s="7"/>
      <c r="US1339" s="7"/>
      <c r="UU1339" s="7"/>
      <c r="UW1339" s="7"/>
      <c r="UY1339" s="7"/>
      <c r="VA1339" s="7"/>
      <c r="VC1339" s="7"/>
      <c r="VE1339" s="7"/>
      <c r="VG1339" s="7"/>
      <c r="VI1339" s="7"/>
      <c r="VK1339" s="7"/>
      <c r="VM1339" s="7"/>
      <c r="VO1339" s="7"/>
      <c r="VQ1339" s="7"/>
      <c r="VS1339" s="7"/>
      <c r="VU1339" s="7"/>
      <c r="VW1339" s="7"/>
      <c r="VY1339" s="7"/>
      <c r="WA1339" s="7"/>
      <c r="WC1339" s="7"/>
      <c r="WE1339" s="7"/>
      <c r="WG1339" s="7"/>
      <c r="WI1339" s="7"/>
      <c r="WK1339" s="7"/>
      <c r="WM1339" s="7"/>
      <c r="WO1339" s="7"/>
      <c r="WQ1339" s="7"/>
      <c r="WS1339" s="7"/>
      <c r="WU1339" s="7"/>
      <c r="WW1339" s="7"/>
      <c r="WY1339" s="7"/>
      <c r="XA1339" s="7"/>
      <c r="XC1339" s="7"/>
      <c r="XE1339" s="7"/>
      <c r="XG1339" s="7"/>
      <c r="XI1339" s="7"/>
      <c r="XK1339" s="7"/>
      <c r="XM1339" s="7"/>
      <c r="XO1339" s="7"/>
      <c r="XQ1339" s="7"/>
      <c r="XS1339" s="7"/>
      <c r="XU1339" s="7"/>
      <c r="XW1339" s="7"/>
      <c r="XY1339" s="7"/>
      <c r="YA1339" s="7"/>
      <c r="YC1339" s="7"/>
      <c r="YE1339" s="7"/>
      <c r="YG1339" s="7"/>
      <c r="YI1339" s="7"/>
      <c r="YK1339" s="7"/>
      <c r="YM1339" s="7"/>
    </row>
    <row r="1340" spans="5:663" s="80" customFormat="1" x14ac:dyDescent="0.2">
      <c r="E1340" s="7"/>
      <c r="G1340" s="7"/>
      <c r="I1340" s="7"/>
      <c r="K1340" s="7"/>
      <c r="M1340" s="7"/>
      <c r="O1340" s="7"/>
      <c r="Q1340" s="7"/>
      <c r="S1340" s="7"/>
      <c r="U1340" s="7"/>
      <c r="W1340" s="7"/>
      <c r="Y1340" s="7"/>
      <c r="AA1340" s="7"/>
      <c r="AC1340" s="7"/>
      <c r="AE1340" s="7"/>
      <c r="AG1340" s="7"/>
      <c r="AH1340" s="7"/>
      <c r="AI1340" s="7"/>
      <c r="AJ1340" s="7"/>
      <c r="AK1340" s="7"/>
      <c r="AL1340" s="7"/>
      <c r="AM1340" s="7"/>
      <c r="AO1340" s="7"/>
      <c r="AQ1340" s="7"/>
      <c r="AS1340" s="7"/>
      <c r="AU1340" s="7"/>
      <c r="AW1340" s="7"/>
      <c r="AY1340" s="7"/>
      <c r="BA1340" s="7"/>
      <c r="BC1340" s="7"/>
      <c r="BE1340" s="7"/>
      <c r="BG1340" s="7"/>
      <c r="BI1340" s="7"/>
      <c r="BK1340" s="7"/>
      <c r="BM1340" s="7"/>
      <c r="BO1340" s="7"/>
      <c r="BQ1340" s="7"/>
      <c r="BS1340" s="7"/>
      <c r="BT1340" s="7"/>
      <c r="BU1340" s="7"/>
      <c r="BW1340" s="7"/>
      <c r="BY1340" s="7"/>
      <c r="CA1340" s="7"/>
      <c r="CC1340" s="7"/>
      <c r="CE1340" s="7"/>
      <c r="CG1340" s="7"/>
      <c r="CH1340" s="7"/>
      <c r="CI1340" s="7"/>
      <c r="CJ1340" s="7"/>
      <c r="CL1340" s="7"/>
      <c r="CN1340" s="7"/>
      <c r="CP1340" s="7"/>
      <c r="CR1340" s="7"/>
      <c r="CT1340" s="7"/>
      <c r="CV1340" s="7"/>
      <c r="CW1340" s="7"/>
      <c r="CY1340" s="7"/>
      <c r="DA1340" s="7"/>
      <c r="DC1340" s="7"/>
      <c r="DE1340" s="7"/>
      <c r="DG1340" s="7"/>
      <c r="DI1340" s="7"/>
      <c r="DK1340" s="7"/>
      <c r="DM1340" s="7"/>
      <c r="DO1340" s="7"/>
      <c r="DQ1340" s="7"/>
      <c r="DR1340" s="7"/>
      <c r="DS1340" s="7"/>
      <c r="DT1340" s="7"/>
      <c r="DV1340" s="7"/>
      <c r="DX1340" s="7"/>
      <c r="DY1340" s="7"/>
      <c r="DZ1340" s="7"/>
      <c r="EB1340" s="7"/>
      <c r="ED1340" s="7"/>
      <c r="EF1340" s="7"/>
      <c r="EG1340" s="7"/>
      <c r="EI1340" s="7"/>
      <c r="EJ1340" s="7"/>
      <c r="EL1340" s="7"/>
      <c r="EN1340" s="7"/>
      <c r="EP1340" s="7"/>
      <c r="ER1340" s="7"/>
      <c r="ET1340" s="7"/>
      <c r="EV1340" s="7"/>
      <c r="EX1340" s="7"/>
      <c r="EZ1340" s="7"/>
      <c r="FB1340" s="7"/>
      <c r="FD1340" s="7"/>
      <c r="FE1340" s="7"/>
      <c r="FF1340" s="7"/>
      <c r="FH1340" s="7"/>
      <c r="FJ1340" s="7"/>
      <c r="FL1340" s="7"/>
      <c r="FN1340" s="7"/>
      <c r="FP1340" s="7"/>
      <c r="FR1340" s="7"/>
      <c r="FT1340" s="7"/>
      <c r="FV1340" s="7"/>
      <c r="FW1340" s="7"/>
      <c r="FY1340" s="7"/>
      <c r="GA1340" s="7"/>
      <c r="GC1340" s="7"/>
      <c r="GE1340" s="7"/>
      <c r="GG1340" s="7"/>
      <c r="GI1340" s="7"/>
      <c r="GJ1340" s="7"/>
      <c r="GK1340" s="7"/>
      <c r="GL1340" s="7"/>
      <c r="GM1340" s="7"/>
      <c r="GN1340" s="7"/>
      <c r="GO1340" s="7"/>
      <c r="GP1340" s="7"/>
      <c r="GR1340" s="7"/>
      <c r="GT1340" s="7"/>
      <c r="GV1340" s="7"/>
      <c r="GX1340" s="7"/>
      <c r="GZ1340" s="7"/>
      <c r="HA1340" s="7"/>
      <c r="HC1340" s="7"/>
      <c r="HE1340" s="7"/>
      <c r="HG1340" s="7"/>
      <c r="HI1340" s="7"/>
      <c r="HK1340" s="7"/>
      <c r="HM1340" s="7"/>
      <c r="HO1340" s="7"/>
      <c r="HQ1340" s="7"/>
      <c r="HS1340" s="7"/>
      <c r="HU1340" s="7"/>
      <c r="HW1340" s="7"/>
      <c r="HY1340" s="7"/>
      <c r="IA1340" s="7"/>
      <c r="IC1340" s="7"/>
      <c r="IE1340" s="7"/>
      <c r="IF1340" s="7"/>
      <c r="IG1340" s="7"/>
      <c r="IH1340" s="7"/>
      <c r="IJ1340" s="7"/>
      <c r="IL1340" s="7"/>
      <c r="IN1340" s="7"/>
      <c r="IO1340" s="7"/>
      <c r="IP1340" s="7"/>
      <c r="IR1340" s="7"/>
      <c r="IT1340" s="7"/>
      <c r="IV1340" s="7"/>
      <c r="IX1340" s="7"/>
      <c r="IZ1340" s="7"/>
      <c r="JB1340" s="7"/>
      <c r="JD1340" s="7"/>
      <c r="JF1340" s="7"/>
      <c r="JG1340" s="7"/>
      <c r="JI1340" s="7"/>
      <c r="JK1340" s="7"/>
      <c r="JM1340" s="7"/>
      <c r="JO1340" s="7"/>
      <c r="JP1340" s="7"/>
      <c r="JQ1340" s="7"/>
      <c r="JS1340" s="7"/>
      <c r="JT1340" s="7"/>
      <c r="JU1340" s="7"/>
      <c r="JV1340" s="7"/>
      <c r="JX1340" s="7"/>
      <c r="JZ1340" s="7"/>
      <c r="KB1340" s="7"/>
      <c r="KD1340" s="7"/>
      <c r="KF1340" s="7"/>
      <c r="KH1340" s="7"/>
      <c r="KJ1340" s="7"/>
      <c r="KL1340" s="7"/>
      <c r="KN1340" s="7"/>
      <c r="KO1340" s="7"/>
      <c r="KP1340" s="7"/>
      <c r="KQ1340" s="7"/>
      <c r="KR1340" s="7"/>
      <c r="KT1340" s="7"/>
      <c r="KV1340" s="7"/>
      <c r="KX1340" s="7"/>
      <c r="KZ1340" s="7"/>
      <c r="LB1340" s="7"/>
      <c r="LD1340" s="7"/>
      <c r="LF1340" s="7"/>
      <c r="LH1340" s="7"/>
      <c r="LJ1340" s="7"/>
      <c r="LL1340" s="7"/>
      <c r="LN1340" s="7"/>
      <c r="LP1340" s="7"/>
      <c r="LR1340" s="7"/>
      <c r="LT1340" s="7"/>
      <c r="LV1340" s="7"/>
      <c r="LX1340" s="7"/>
      <c r="LY1340" s="7"/>
      <c r="LZ1340" s="7"/>
      <c r="MA1340" s="7"/>
      <c r="MB1340" s="7"/>
      <c r="MC1340" s="7"/>
      <c r="ME1340" s="7"/>
      <c r="MG1340" s="7"/>
      <c r="MH1340" s="7"/>
      <c r="MJ1340" s="7"/>
      <c r="ML1340" s="7"/>
      <c r="MM1340" s="7"/>
      <c r="MN1340" s="7"/>
      <c r="MO1340" s="7"/>
      <c r="MQ1340" s="7"/>
      <c r="MS1340" s="7"/>
      <c r="MU1340" s="7"/>
      <c r="MV1340" s="7"/>
      <c r="MX1340" s="7"/>
      <c r="MY1340" s="7"/>
      <c r="MZ1340" s="7"/>
      <c r="NB1340" s="7"/>
      <c r="ND1340" s="7"/>
      <c r="NF1340" s="7"/>
      <c r="NH1340" s="7"/>
      <c r="NJ1340" s="7"/>
      <c r="NL1340" s="7"/>
      <c r="NM1340" s="7"/>
      <c r="NN1340" s="7"/>
      <c r="NO1340" s="7"/>
      <c r="NP1340" s="7"/>
      <c r="NR1340" s="7"/>
      <c r="NT1340" s="7"/>
      <c r="NU1340" s="7"/>
      <c r="NW1340" s="7"/>
      <c r="NY1340" s="7"/>
      <c r="OA1340" s="7"/>
      <c r="OC1340" s="7"/>
      <c r="OE1340" s="7"/>
      <c r="OG1340" s="7"/>
      <c r="OI1340" s="7"/>
      <c r="OK1340" s="7"/>
      <c r="OM1340" s="7"/>
      <c r="OO1340" s="7"/>
      <c r="OQ1340" s="7"/>
      <c r="OS1340" s="7"/>
      <c r="OT1340" s="7"/>
      <c r="OV1340" s="7"/>
      <c r="OX1340" s="7"/>
      <c r="OZ1340" s="7"/>
      <c r="PB1340" s="7"/>
      <c r="PD1340" s="7"/>
      <c r="PF1340" s="7"/>
      <c r="PH1340" s="7"/>
      <c r="PJ1340" s="7"/>
      <c r="PL1340" s="7"/>
      <c r="PN1340" s="7"/>
      <c r="PP1340" s="7"/>
      <c r="PQ1340" s="7"/>
      <c r="PR1340" s="7"/>
      <c r="PS1340" s="7"/>
      <c r="PT1340" s="7"/>
      <c r="PV1340" s="7"/>
      <c r="PX1340" s="7"/>
      <c r="PZ1340" s="7"/>
      <c r="QB1340" s="7"/>
      <c r="QD1340" s="7"/>
      <c r="QF1340" s="7"/>
      <c r="QH1340" s="7"/>
      <c r="QJ1340" s="7"/>
      <c r="QL1340" s="7"/>
      <c r="QN1340" s="7"/>
      <c r="QO1340" s="7"/>
      <c r="QQ1340" s="7"/>
      <c r="QS1340" s="7"/>
      <c r="QU1340" s="7"/>
      <c r="QV1340" s="7"/>
      <c r="QX1340" s="7"/>
      <c r="QZ1340" s="7"/>
      <c r="RB1340" s="7"/>
      <c r="RD1340" s="7"/>
      <c r="RF1340" s="7"/>
      <c r="RH1340" s="7"/>
      <c r="RJ1340" s="7"/>
      <c r="RL1340" s="7"/>
      <c r="RN1340" s="7"/>
      <c r="RP1340" s="7"/>
      <c r="RR1340" s="7"/>
      <c r="RT1340" s="7"/>
      <c r="RV1340" s="7"/>
      <c r="RW1340" s="7"/>
      <c r="RX1340" s="7"/>
      <c r="RZ1340" s="7"/>
      <c r="SB1340" s="7"/>
      <c r="SD1340" s="7"/>
      <c r="SE1340" s="7"/>
      <c r="SF1340" s="7"/>
      <c r="SH1340" s="7"/>
      <c r="SJ1340" s="7"/>
      <c r="SL1340" s="7"/>
      <c r="SN1340" s="7"/>
      <c r="SP1340" s="7"/>
      <c r="SR1340" s="7"/>
      <c r="ST1340" s="7"/>
      <c r="SV1340" s="7"/>
      <c r="SW1340" s="7"/>
      <c r="SY1340" s="7"/>
      <c r="TA1340" s="7"/>
      <c r="TC1340" s="7"/>
      <c r="TE1340" s="7"/>
      <c r="TG1340" s="7"/>
      <c r="TI1340" s="7"/>
      <c r="TK1340" s="7"/>
      <c r="TM1340" s="7"/>
      <c r="TO1340" s="7"/>
      <c r="TQ1340" s="7"/>
      <c r="TS1340" s="7"/>
      <c r="TU1340" s="7"/>
      <c r="TW1340" s="7"/>
      <c r="TY1340" s="7"/>
      <c r="UA1340" s="7"/>
      <c r="UC1340" s="7"/>
      <c r="UE1340" s="7"/>
      <c r="UG1340" s="7"/>
      <c r="UI1340" s="7"/>
      <c r="UK1340" s="7"/>
      <c r="UM1340" s="7"/>
      <c r="UO1340" s="7"/>
      <c r="UQ1340" s="7"/>
      <c r="US1340" s="7"/>
      <c r="UU1340" s="7"/>
      <c r="UW1340" s="7"/>
      <c r="UY1340" s="7"/>
      <c r="VA1340" s="7"/>
      <c r="VC1340" s="7"/>
      <c r="VE1340" s="7"/>
      <c r="VG1340" s="7"/>
      <c r="VI1340" s="7"/>
      <c r="VK1340" s="7"/>
      <c r="VM1340" s="7"/>
      <c r="VO1340" s="7"/>
      <c r="VQ1340" s="7"/>
      <c r="VS1340" s="7"/>
      <c r="VU1340" s="7"/>
      <c r="VW1340" s="7"/>
      <c r="VY1340" s="7"/>
      <c r="WA1340" s="7"/>
      <c r="WC1340" s="7"/>
      <c r="WE1340" s="7"/>
      <c r="WG1340" s="7"/>
      <c r="WI1340" s="7"/>
      <c r="WK1340" s="7"/>
      <c r="WM1340" s="7"/>
      <c r="WO1340" s="7"/>
      <c r="WQ1340" s="7"/>
      <c r="WS1340" s="7"/>
      <c r="WU1340" s="7"/>
      <c r="WW1340" s="7"/>
      <c r="WY1340" s="7"/>
      <c r="XA1340" s="7"/>
      <c r="XC1340" s="7"/>
      <c r="XE1340" s="7"/>
      <c r="XG1340" s="7"/>
      <c r="XI1340" s="7"/>
      <c r="XK1340" s="7"/>
      <c r="XM1340" s="7"/>
      <c r="XO1340" s="7"/>
      <c r="XQ1340" s="7"/>
      <c r="XS1340" s="7"/>
      <c r="XU1340" s="7"/>
      <c r="XW1340" s="7"/>
      <c r="XY1340" s="7"/>
      <c r="YA1340" s="7"/>
      <c r="YC1340" s="7"/>
      <c r="YE1340" s="7"/>
      <c r="YG1340" s="7"/>
      <c r="YI1340" s="7"/>
      <c r="YK1340" s="7"/>
      <c r="YM1340" s="7"/>
    </row>
    <row r="1341" spans="5:663" s="80" customFormat="1" x14ac:dyDescent="0.2">
      <c r="E1341" s="7"/>
      <c r="G1341" s="7"/>
      <c r="I1341" s="7"/>
      <c r="K1341" s="7"/>
      <c r="M1341" s="7"/>
      <c r="O1341" s="7"/>
      <c r="Q1341" s="7"/>
      <c r="S1341" s="7"/>
      <c r="U1341" s="7"/>
      <c r="W1341" s="7"/>
      <c r="Y1341" s="7"/>
      <c r="AA1341" s="7"/>
      <c r="AC1341" s="7"/>
      <c r="AE1341" s="7"/>
      <c r="AG1341" s="7"/>
      <c r="AH1341" s="7"/>
      <c r="AI1341" s="7"/>
      <c r="AJ1341" s="7"/>
      <c r="AK1341" s="7"/>
      <c r="AL1341" s="7"/>
      <c r="AM1341" s="7"/>
      <c r="AO1341" s="7"/>
      <c r="AQ1341" s="7"/>
      <c r="AS1341" s="7"/>
      <c r="AU1341" s="7"/>
      <c r="AW1341" s="7"/>
      <c r="AY1341" s="7"/>
      <c r="BA1341" s="7"/>
      <c r="BC1341" s="7"/>
      <c r="BE1341" s="7"/>
      <c r="BG1341" s="7"/>
      <c r="BI1341" s="7"/>
      <c r="BK1341" s="7"/>
      <c r="BM1341" s="7"/>
      <c r="BO1341" s="7"/>
      <c r="BQ1341" s="7"/>
      <c r="BS1341" s="7"/>
      <c r="BT1341" s="7"/>
      <c r="BU1341" s="7"/>
      <c r="BW1341" s="7"/>
      <c r="BY1341" s="7"/>
      <c r="CA1341" s="7"/>
      <c r="CC1341" s="7"/>
      <c r="CE1341" s="7"/>
      <c r="CG1341" s="7"/>
      <c r="CH1341" s="7"/>
      <c r="CI1341" s="7"/>
      <c r="CJ1341" s="7"/>
      <c r="CL1341" s="7"/>
      <c r="CN1341" s="7"/>
      <c r="CP1341" s="7"/>
      <c r="CR1341" s="7"/>
      <c r="CT1341" s="7"/>
      <c r="CV1341" s="7"/>
      <c r="CW1341" s="7"/>
      <c r="CY1341" s="7"/>
      <c r="DA1341" s="7"/>
      <c r="DC1341" s="7"/>
      <c r="DE1341" s="7"/>
      <c r="DG1341" s="7"/>
      <c r="DI1341" s="7"/>
      <c r="DK1341" s="7"/>
      <c r="DM1341" s="7"/>
      <c r="DO1341" s="7"/>
      <c r="DQ1341" s="7"/>
      <c r="DR1341" s="7"/>
      <c r="DS1341" s="7"/>
      <c r="DT1341" s="7"/>
      <c r="DV1341" s="7"/>
      <c r="DX1341" s="7"/>
      <c r="DY1341" s="7"/>
      <c r="DZ1341" s="7"/>
      <c r="EB1341" s="7"/>
      <c r="ED1341" s="7"/>
      <c r="EF1341" s="7"/>
      <c r="EG1341" s="7"/>
      <c r="EI1341" s="7"/>
      <c r="EJ1341" s="7"/>
      <c r="EL1341" s="7"/>
      <c r="EN1341" s="7"/>
      <c r="EP1341" s="7"/>
      <c r="ER1341" s="7"/>
      <c r="ET1341" s="7"/>
      <c r="EV1341" s="7"/>
      <c r="EX1341" s="7"/>
      <c r="EZ1341" s="7"/>
      <c r="FB1341" s="7"/>
      <c r="FD1341" s="7"/>
      <c r="FE1341" s="7"/>
      <c r="FF1341" s="7"/>
      <c r="FH1341" s="7"/>
      <c r="FJ1341" s="7"/>
      <c r="FL1341" s="7"/>
      <c r="FN1341" s="7"/>
      <c r="FP1341" s="7"/>
      <c r="FR1341" s="7"/>
      <c r="FT1341" s="7"/>
      <c r="FV1341" s="7"/>
      <c r="FW1341" s="7"/>
      <c r="FY1341" s="7"/>
      <c r="GA1341" s="7"/>
      <c r="GC1341" s="7"/>
      <c r="GE1341" s="7"/>
      <c r="GG1341" s="7"/>
      <c r="GI1341" s="7"/>
      <c r="GJ1341" s="7"/>
      <c r="GK1341" s="7"/>
      <c r="GL1341" s="7"/>
      <c r="GM1341" s="7"/>
      <c r="GN1341" s="7"/>
      <c r="GO1341" s="7"/>
      <c r="GP1341" s="7"/>
      <c r="GR1341" s="7"/>
      <c r="GT1341" s="7"/>
      <c r="GV1341" s="7"/>
      <c r="GX1341" s="7"/>
      <c r="GZ1341" s="7"/>
      <c r="HA1341" s="7"/>
      <c r="HC1341" s="7"/>
      <c r="HE1341" s="7"/>
      <c r="HG1341" s="7"/>
      <c r="HI1341" s="7"/>
      <c r="HK1341" s="7"/>
      <c r="HM1341" s="7"/>
      <c r="HO1341" s="7"/>
      <c r="HQ1341" s="7"/>
      <c r="HS1341" s="7"/>
      <c r="HU1341" s="7"/>
      <c r="HW1341" s="7"/>
      <c r="HY1341" s="7"/>
      <c r="IA1341" s="7"/>
      <c r="IC1341" s="7"/>
      <c r="IE1341" s="7"/>
      <c r="IF1341" s="7"/>
      <c r="IG1341" s="7"/>
      <c r="IH1341" s="7"/>
      <c r="IJ1341" s="7"/>
      <c r="IL1341" s="7"/>
      <c r="IN1341" s="7"/>
      <c r="IO1341" s="7"/>
      <c r="IP1341" s="7"/>
      <c r="IR1341" s="7"/>
      <c r="IT1341" s="7"/>
      <c r="IV1341" s="7"/>
      <c r="IX1341" s="7"/>
      <c r="IZ1341" s="7"/>
      <c r="JB1341" s="7"/>
      <c r="JD1341" s="7"/>
      <c r="JF1341" s="7"/>
      <c r="JG1341" s="7"/>
      <c r="JI1341" s="7"/>
      <c r="JK1341" s="7"/>
      <c r="JM1341" s="7"/>
      <c r="JO1341" s="7"/>
      <c r="JP1341" s="7"/>
      <c r="JQ1341" s="7"/>
      <c r="JS1341" s="7"/>
      <c r="JT1341" s="7"/>
      <c r="JU1341" s="7"/>
      <c r="JV1341" s="7"/>
      <c r="JX1341" s="7"/>
      <c r="JZ1341" s="7"/>
      <c r="KB1341" s="7"/>
      <c r="KD1341" s="7"/>
      <c r="KF1341" s="7"/>
      <c r="KH1341" s="7"/>
      <c r="KJ1341" s="7"/>
      <c r="KL1341" s="7"/>
      <c r="KN1341" s="7"/>
      <c r="KO1341" s="7"/>
      <c r="KP1341" s="7"/>
      <c r="KQ1341" s="7"/>
      <c r="KR1341" s="7"/>
      <c r="KT1341" s="7"/>
      <c r="KV1341" s="7"/>
      <c r="KX1341" s="7"/>
      <c r="KZ1341" s="7"/>
      <c r="LB1341" s="7"/>
      <c r="LD1341" s="7"/>
      <c r="LF1341" s="7"/>
      <c r="LH1341" s="7"/>
      <c r="LJ1341" s="7"/>
      <c r="LL1341" s="7"/>
      <c r="LN1341" s="7"/>
      <c r="LP1341" s="7"/>
      <c r="LR1341" s="7"/>
      <c r="LT1341" s="7"/>
      <c r="LV1341" s="7"/>
      <c r="LX1341" s="7"/>
      <c r="LY1341" s="7"/>
      <c r="LZ1341" s="7"/>
      <c r="MA1341" s="7"/>
      <c r="MB1341" s="7"/>
      <c r="MC1341" s="7"/>
      <c r="ME1341" s="7"/>
      <c r="MG1341" s="7"/>
      <c r="MH1341" s="7"/>
      <c r="MJ1341" s="7"/>
      <c r="ML1341" s="7"/>
      <c r="MM1341" s="7"/>
      <c r="MN1341" s="7"/>
      <c r="MO1341" s="7"/>
      <c r="MQ1341" s="7"/>
      <c r="MS1341" s="7"/>
      <c r="MU1341" s="7"/>
      <c r="MV1341" s="7"/>
      <c r="MX1341" s="7"/>
      <c r="MY1341" s="7"/>
      <c r="MZ1341" s="7"/>
      <c r="NB1341" s="7"/>
      <c r="ND1341" s="7"/>
      <c r="NF1341" s="7"/>
      <c r="NH1341" s="7"/>
      <c r="NJ1341" s="7"/>
      <c r="NL1341" s="7"/>
      <c r="NM1341" s="7"/>
      <c r="NN1341" s="7"/>
      <c r="NO1341" s="7"/>
      <c r="NP1341" s="7"/>
      <c r="NR1341" s="7"/>
      <c r="NT1341" s="7"/>
      <c r="NU1341" s="7"/>
      <c r="NW1341" s="7"/>
      <c r="NY1341" s="7"/>
      <c r="OA1341" s="7"/>
      <c r="OC1341" s="7"/>
      <c r="OE1341" s="7"/>
      <c r="OG1341" s="7"/>
      <c r="OI1341" s="7"/>
      <c r="OK1341" s="7"/>
      <c r="OM1341" s="7"/>
      <c r="OO1341" s="7"/>
      <c r="OQ1341" s="7"/>
      <c r="OS1341" s="7"/>
      <c r="OT1341" s="7"/>
      <c r="OV1341" s="7"/>
      <c r="OX1341" s="7"/>
      <c r="OZ1341" s="7"/>
      <c r="PB1341" s="7"/>
      <c r="PD1341" s="7"/>
      <c r="PF1341" s="7"/>
      <c r="PH1341" s="7"/>
      <c r="PJ1341" s="7"/>
      <c r="PL1341" s="7"/>
      <c r="PN1341" s="7"/>
      <c r="PP1341" s="7"/>
      <c r="PQ1341" s="7"/>
      <c r="PR1341" s="7"/>
      <c r="PS1341" s="7"/>
      <c r="PT1341" s="7"/>
      <c r="PV1341" s="7"/>
      <c r="PX1341" s="7"/>
      <c r="PZ1341" s="7"/>
      <c r="QB1341" s="7"/>
      <c r="QD1341" s="7"/>
      <c r="QF1341" s="7"/>
      <c r="QH1341" s="7"/>
      <c r="QJ1341" s="7"/>
      <c r="QL1341" s="7"/>
      <c r="QN1341" s="7"/>
      <c r="QO1341" s="7"/>
      <c r="QQ1341" s="7"/>
      <c r="QS1341" s="7"/>
      <c r="QU1341" s="7"/>
      <c r="QV1341" s="7"/>
      <c r="QX1341" s="7"/>
      <c r="QZ1341" s="7"/>
      <c r="RB1341" s="7"/>
      <c r="RD1341" s="7"/>
      <c r="RF1341" s="7"/>
      <c r="RH1341" s="7"/>
      <c r="RJ1341" s="7"/>
      <c r="RL1341" s="7"/>
      <c r="RN1341" s="7"/>
      <c r="RP1341" s="7"/>
      <c r="RR1341" s="7"/>
      <c r="RT1341" s="7"/>
      <c r="RV1341" s="7"/>
      <c r="RW1341" s="7"/>
      <c r="RX1341" s="7"/>
      <c r="RZ1341" s="7"/>
      <c r="SB1341" s="7"/>
      <c r="SD1341" s="7"/>
      <c r="SE1341" s="7"/>
      <c r="SF1341" s="7"/>
      <c r="SH1341" s="7"/>
      <c r="SJ1341" s="7"/>
      <c r="SL1341" s="7"/>
      <c r="SN1341" s="7"/>
      <c r="SP1341" s="7"/>
      <c r="SR1341" s="7"/>
      <c r="ST1341" s="7"/>
      <c r="SV1341" s="7"/>
      <c r="SW1341" s="7"/>
      <c r="SY1341" s="7"/>
      <c r="TA1341" s="7"/>
      <c r="TC1341" s="7"/>
      <c r="TE1341" s="7"/>
      <c r="TG1341" s="7"/>
      <c r="TI1341" s="7"/>
      <c r="TK1341" s="7"/>
      <c r="TM1341" s="7"/>
      <c r="TO1341" s="7"/>
      <c r="TQ1341" s="7"/>
      <c r="TS1341" s="7"/>
      <c r="TU1341" s="7"/>
      <c r="TW1341" s="7"/>
      <c r="TY1341" s="7"/>
      <c r="UA1341" s="7"/>
      <c r="UC1341" s="7"/>
      <c r="UE1341" s="7"/>
      <c r="UG1341" s="7"/>
      <c r="UI1341" s="7"/>
      <c r="UK1341" s="7"/>
      <c r="UM1341" s="7"/>
      <c r="UO1341" s="7"/>
      <c r="UQ1341" s="7"/>
      <c r="US1341" s="7"/>
      <c r="UU1341" s="7"/>
      <c r="UW1341" s="7"/>
      <c r="UY1341" s="7"/>
      <c r="VA1341" s="7"/>
      <c r="VC1341" s="7"/>
      <c r="VE1341" s="7"/>
      <c r="VG1341" s="7"/>
      <c r="VI1341" s="7"/>
      <c r="VK1341" s="7"/>
      <c r="VM1341" s="7"/>
      <c r="VO1341" s="7"/>
      <c r="VQ1341" s="7"/>
      <c r="VS1341" s="7"/>
      <c r="VU1341" s="7"/>
      <c r="VW1341" s="7"/>
      <c r="VY1341" s="7"/>
      <c r="WA1341" s="7"/>
      <c r="WC1341" s="7"/>
      <c r="WE1341" s="7"/>
      <c r="WG1341" s="7"/>
      <c r="WI1341" s="7"/>
      <c r="WK1341" s="7"/>
      <c r="WM1341" s="7"/>
      <c r="WO1341" s="7"/>
      <c r="WQ1341" s="7"/>
      <c r="WS1341" s="7"/>
      <c r="WU1341" s="7"/>
      <c r="WW1341" s="7"/>
      <c r="WY1341" s="7"/>
      <c r="XA1341" s="7"/>
      <c r="XC1341" s="7"/>
      <c r="XE1341" s="7"/>
      <c r="XG1341" s="7"/>
      <c r="XI1341" s="7"/>
      <c r="XK1341" s="7"/>
      <c r="XM1341" s="7"/>
      <c r="XO1341" s="7"/>
      <c r="XQ1341" s="7"/>
      <c r="XS1341" s="7"/>
      <c r="XU1341" s="7"/>
      <c r="XW1341" s="7"/>
      <c r="XY1341" s="7"/>
      <c r="YA1341" s="7"/>
      <c r="YC1341" s="7"/>
      <c r="YE1341" s="7"/>
      <c r="YG1341" s="7"/>
      <c r="YI1341" s="7"/>
      <c r="YK1341" s="7"/>
      <c r="YM1341" s="7"/>
    </row>
    <row r="1342" spans="5:663" s="80" customFormat="1" x14ac:dyDescent="0.2">
      <c r="E1342" s="7"/>
      <c r="G1342" s="7"/>
      <c r="I1342" s="7"/>
      <c r="K1342" s="7"/>
      <c r="M1342" s="7"/>
      <c r="O1342" s="7"/>
      <c r="Q1342" s="7"/>
      <c r="S1342" s="7"/>
      <c r="U1342" s="7"/>
      <c r="W1342" s="7"/>
      <c r="Y1342" s="7"/>
      <c r="AA1342" s="7"/>
      <c r="AC1342" s="7"/>
      <c r="AE1342" s="7"/>
      <c r="AG1342" s="7"/>
      <c r="AH1342" s="7"/>
      <c r="AI1342" s="7"/>
      <c r="AJ1342" s="7"/>
      <c r="AK1342" s="7"/>
      <c r="AL1342" s="7"/>
      <c r="AM1342" s="7"/>
      <c r="AO1342" s="7"/>
      <c r="AQ1342" s="7"/>
      <c r="AS1342" s="7"/>
      <c r="AU1342" s="7"/>
      <c r="AW1342" s="7"/>
      <c r="AY1342" s="7"/>
      <c r="BA1342" s="7"/>
      <c r="BC1342" s="7"/>
      <c r="BE1342" s="7"/>
      <c r="BG1342" s="7"/>
      <c r="BI1342" s="7"/>
      <c r="BK1342" s="7"/>
      <c r="BM1342" s="7"/>
      <c r="BO1342" s="7"/>
      <c r="BQ1342" s="7"/>
      <c r="BS1342" s="7"/>
      <c r="BT1342" s="7"/>
      <c r="BU1342" s="7"/>
      <c r="BW1342" s="7"/>
      <c r="BY1342" s="7"/>
      <c r="CA1342" s="7"/>
      <c r="CC1342" s="7"/>
      <c r="CE1342" s="7"/>
      <c r="CG1342" s="7"/>
      <c r="CH1342" s="7"/>
      <c r="CI1342" s="7"/>
      <c r="CJ1342" s="7"/>
      <c r="CL1342" s="7"/>
      <c r="CN1342" s="7"/>
      <c r="CP1342" s="7"/>
      <c r="CR1342" s="7"/>
      <c r="CT1342" s="7"/>
      <c r="CV1342" s="7"/>
      <c r="CW1342" s="7"/>
      <c r="CY1342" s="7"/>
      <c r="DA1342" s="7"/>
      <c r="DC1342" s="7"/>
      <c r="DE1342" s="7"/>
      <c r="DG1342" s="7"/>
      <c r="DI1342" s="7"/>
      <c r="DK1342" s="7"/>
      <c r="DM1342" s="7"/>
      <c r="DO1342" s="7"/>
      <c r="DQ1342" s="7"/>
      <c r="DR1342" s="7"/>
      <c r="DS1342" s="7"/>
      <c r="DT1342" s="7"/>
      <c r="DV1342" s="7"/>
      <c r="DX1342" s="7"/>
      <c r="DY1342" s="7"/>
      <c r="DZ1342" s="7"/>
      <c r="EB1342" s="7"/>
      <c r="ED1342" s="7"/>
      <c r="EF1342" s="7"/>
      <c r="EG1342" s="7"/>
      <c r="EI1342" s="7"/>
      <c r="EJ1342" s="7"/>
      <c r="EL1342" s="7"/>
      <c r="EN1342" s="7"/>
      <c r="EP1342" s="7"/>
      <c r="ER1342" s="7"/>
      <c r="ET1342" s="7"/>
      <c r="EV1342" s="7"/>
      <c r="EX1342" s="7"/>
      <c r="EZ1342" s="7"/>
      <c r="FB1342" s="7"/>
      <c r="FD1342" s="7"/>
      <c r="FE1342" s="7"/>
      <c r="FF1342" s="7"/>
      <c r="FH1342" s="7"/>
      <c r="FJ1342" s="7"/>
      <c r="FL1342" s="7"/>
      <c r="FN1342" s="7"/>
      <c r="FP1342" s="7"/>
      <c r="FR1342" s="7"/>
      <c r="FT1342" s="7"/>
      <c r="FV1342" s="7"/>
      <c r="FW1342" s="7"/>
      <c r="FY1342" s="7"/>
      <c r="GA1342" s="7"/>
      <c r="GC1342" s="7"/>
      <c r="GE1342" s="7"/>
      <c r="GG1342" s="7"/>
      <c r="GI1342" s="7"/>
      <c r="GJ1342" s="7"/>
      <c r="GK1342" s="7"/>
      <c r="GL1342" s="7"/>
      <c r="GM1342" s="7"/>
      <c r="GN1342" s="7"/>
      <c r="GO1342" s="7"/>
      <c r="GP1342" s="7"/>
      <c r="GR1342" s="7"/>
      <c r="GT1342" s="7"/>
      <c r="GV1342" s="7"/>
      <c r="GX1342" s="7"/>
      <c r="GZ1342" s="7"/>
      <c r="HA1342" s="7"/>
      <c r="HC1342" s="7"/>
      <c r="HE1342" s="7"/>
      <c r="HG1342" s="7"/>
      <c r="HI1342" s="7"/>
      <c r="HK1342" s="7"/>
      <c r="HM1342" s="7"/>
      <c r="HO1342" s="7"/>
      <c r="HQ1342" s="7"/>
      <c r="HS1342" s="7"/>
      <c r="HU1342" s="7"/>
      <c r="HW1342" s="7"/>
      <c r="HY1342" s="7"/>
      <c r="IA1342" s="7"/>
      <c r="IC1342" s="7"/>
      <c r="IE1342" s="7"/>
      <c r="IF1342" s="7"/>
      <c r="IG1342" s="7"/>
      <c r="IH1342" s="7"/>
      <c r="IJ1342" s="7"/>
      <c r="IL1342" s="7"/>
      <c r="IN1342" s="7"/>
      <c r="IO1342" s="7"/>
      <c r="IP1342" s="7"/>
      <c r="IR1342" s="7"/>
      <c r="IT1342" s="7"/>
      <c r="IV1342" s="7"/>
      <c r="IX1342" s="7"/>
      <c r="IZ1342" s="7"/>
      <c r="JB1342" s="7"/>
      <c r="JD1342" s="7"/>
      <c r="JF1342" s="7"/>
      <c r="JG1342" s="7"/>
      <c r="JI1342" s="7"/>
      <c r="JK1342" s="7"/>
      <c r="JM1342" s="7"/>
      <c r="JO1342" s="7"/>
      <c r="JP1342" s="7"/>
      <c r="JQ1342" s="7"/>
      <c r="JS1342" s="7"/>
      <c r="JT1342" s="7"/>
      <c r="JU1342" s="7"/>
      <c r="JV1342" s="7"/>
      <c r="JX1342" s="7"/>
      <c r="JZ1342" s="7"/>
      <c r="KB1342" s="7"/>
      <c r="KD1342" s="7"/>
      <c r="KF1342" s="7"/>
      <c r="KH1342" s="7"/>
      <c r="KJ1342" s="7"/>
      <c r="KL1342" s="7"/>
      <c r="KN1342" s="7"/>
      <c r="KO1342" s="7"/>
      <c r="KP1342" s="7"/>
      <c r="KQ1342" s="7"/>
      <c r="KR1342" s="7"/>
      <c r="KT1342" s="7"/>
      <c r="KV1342" s="7"/>
      <c r="KX1342" s="7"/>
      <c r="KZ1342" s="7"/>
      <c r="LB1342" s="7"/>
      <c r="LD1342" s="7"/>
      <c r="LF1342" s="7"/>
      <c r="LH1342" s="7"/>
      <c r="LJ1342" s="7"/>
      <c r="LL1342" s="7"/>
      <c r="LN1342" s="7"/>
      <c r="LP1342" s="7"/>
      <c r="LR1342" s="7"/>
      <c r="LT1342" s="7"/>
      <c r="LV1342" s="7"/>
      <c r="LX1342" s="7"/>
      <c r="LY1342" s="7"/>
      <c r="LZ1342" s="7"/>
      <c r="MA1342" s="7"/>
      <c r="MB1342" s="7"/>
      <c r="MC1342" s="7"/>
      <c r="ME1342" s="7"/>
      <c r="MG1342" s="7"/>
      <c r="MH1342" s="7"/>
      <c r="MJ1342" s="7"/>
      <c r="ML1342" s="7"/>
      <c r="MM1342" s="7"/>
      <c r="MN1342" s="7"/>
      <c r="MO1342" s="7"/>
      <c r="MQ1342" s="7"/>
      <c r="MS1342" s="7"/>
      <c r="MU1342" s="7"/>
      <c r="MV1342" s="7"/>
      <c r="MX1342" s="7"/>
      <c r="MY1342" s="7"/>
      <c r="MZ1342" s="7"/>
      <c r="NB1342" s="7"/>
      <c r="ND1342" s="7"/>
      <c r="NF1342" s="7"/>
      <c r="NH1342" s="7"/>
      <c r="NJ1342" s="7"/>
      <c r="NL1342" s="7"/>
      <c r="NM1342" s="7"/>
      <c r="NN1342" s="7"/>
      <c r="NO1342" s="7"/>
      <c r="NP1342" s="7"/>
      <c r="NR1342" s="7"/>
      <c r="NT1342" s="7"/>
      <c r="NU1342" s="7"/>
      <c r="NW1342" s="7"/>
      <c r="NY1342" s="7"/>
      <c r="OA1342" s="7"/>
      <c r="OC1342" s="7"/>
      <c r="OE1342" s="7"/>
      <c r="OG1342" s="7"/>
      <c r="OI1342" s="7"/>
      <c r="OK1342" s="7"/>
      <c r="OM1342" s="7"/>
      <c r="OO1342" s="7"/>
      <c r="OQ1342" s="7"/>
      <c r="OS1342" s="7"/>
      <c r="OT1342" s="7"/>
      <c r="OV1342" s="7"/>
      <c r="OX1342" s="7"/>
      <c r="OZ1342" s="7"/>
      <c r="PB1342" s="7"/>
      <c r="PD1342" s="7"/>
      <c r="PF1342" s="7"/>
      <c r="PH1342" s="7"/>
      <c r="PJ1342" s="7"/>
      <c r="PL1342" s="7"/>
      <c r="PN1342" s="7"/>
      <c r="PP1342" s="7"/>
      <c r="PQ1342" s="7"/>
      <c r="PR1342" s="7"/>
      <c r="PS1342" s="7"/>
      <c r="PT1342" s="7"/>
      <c r="PV1342" s="7"/>
      <c r="PX1342" s="7"/>
      <c r="PZ1342" s="7"/>
      <c r="QB1342" s="7"/>
      <c r="QD1342" s="7"/>
      <c r="QF1342" s="7"/>
      <c r="QH1342" s="7"/>
      <c r="QJ1342" s="7"/>
      <c r="QL1342" s="7"/>
      <c r="QN1342" s="7"/>
      <c r="QO1342" s="7"/>
      <c r="QQ1342" s="7"/>
      <c r="QS1342" s="7"/>
      <c r="QU1342" s="7"/>
      <c r="QV1342" s="7"/>
      <c r="QX1342" s="7"/>
      <c r="QZ1342" s="7"/>
      <c r="RB1342" s="7"/>
      <c r="RD1342" s="7"/>
      <c r="RF1342" s="7"/>
      <c r="RH1342" s="7"/>
      <c r="RJ1342" s="7"/>
      <c r="RL1342" s="7"/>
      <c r="RN1342" s="7"/>
      <c r="RP1342" s="7"/>
      <c r="RR1342" s="7"/>
      <c r="RT1342" s="7"/>
      <c r="RV1342" s="7"/>
      <c r="RW1342" s="7"/>
      <c r="RX1342" s="7"/>
      <c r="RZ1342" s="7"/>
      <c r="SB1342" s="7"/>
      <c r="SD1342" s="7"/>
      <c r="SE1342" s="7"/>
      <c r="SF1342" s="7"/>
      <c r="SH1342" s="7"/>
      <c r="SJ1342" s="7"/>
      <c r="SL1342" s="7"/>
      <c r="SN1342" s="7"/>
      <c r="SP1342" s="7"/>
      <c r="SR1342" s="7"/>
      <c r="ST1342" s="7"/>
      <c r="SV1342" s="7"/>
      <c r="SW1342" s="7"/>
      <c r="SY1342" s="7"/>
      <c r="TA1342" s="7"/>
      <c r="TC1342" s="7"/>
      <c r="TE1342" s="7"/>
      <c r="TG1342" s="7"/>
      <c r="TI1342" s="7"/>
      <c r="TK1342" s="7"/>
      <c r="TM1342" s="7"/>
      <c r="TO1342" s="7"/>
      <c r="TQ1342" s="7"/>
      <c r="TS1342" s="7"/>
      <c r="TU1342" s="7"/>
      <c r="TW1342" s="7"/>
      <c r="TY1342" s="7"/>
      <c r="UA1342" s="7"/>
      <c r="UC1342" s="7"/>
      <c r="UE1342" s="7"/>
      <c r="UG1342" s="7"/>
      <c r="UI1342" s="7"/>
      <c r="UK1342" s="7"/>
      <c r="UM1342" s="7"/>
      <c r="UO1342" s="7"/>
      <c r="UQ1342" s="7"/>
      <c r="US1342" s="7"/>
      <c r="UU1342" s="7"/>
      <c r="UW1342" s="7"/>
      <c r="UY1342" s="7"/>
      <c r="VA1342" s="7"/>
      <c r="VC1342" s="7"/>
      <c r="VE1342" s="7"/>
      <c r="VG1342" s="7"/>
      <c r="VI1342" s="7"/>
      <c r="VK1342" s="7"/>
      <c r="VM1342" s="7"/>
      <c r="VO1342" s="7"/>
      <c r="VQ1342" s="7"/>
      <c r="VS1342" s="7"/>
      <c r="VU1342" s="7"/>
      <c r="VW1342" s="7"/>
      <c r="VY1342" s="7"/>
      <c r="WA1342" s="7"/>
      <c r="WC1342" s="7"/>
      <c r="WE1342" s="7"/>
      <c r="WG1342" s="7"/>
      <c r="WI1342" s="7"/>
      <c r="WK1342" s="7"/>
      <c r="WM1342" s="7"/>
      <c r="WO1342" s="7"/>
      <c r="WQ1342" s="7"/>
      <c r="WS1342" s="7"/>
      <c r="WU1342" s="7"/>
      <c r="WW1342" s="7"/>
      <c r="WY1342" s="7"/>
      <c r="XA1342" s="7"/>
      <c r="XC1342" s="7"/>
      <c r="XE1342" s="7"/>
      <c r="XG1342" s="7"/>
      <c r="XI1342" s="7"/>
      <c r="XK1342" s="7"/>
      <c r="XM1342" s="7"/>
      <c r="XO1342" s="7"/>
      <c r="XQ1342" s="7"/>
      <c r="XS1342" s="7"/>
      <c r="XU1342" s="7"/>
      <c r="XW1342" s="7"/>
      <c r="XY1342" s="7"/>
      <c r="YA1342" s="7"/>
      <c r="YC1342" s="7"/>
      <c r="YE1342" s="7"/>
      <c r="YG1342" s="7"/>
      <c r="YI1342" s="7"/>
      <c r="YK1342" s="7"/>
      <c r="YM1342" s="7"/>
    </row>
    <row r="1343" spans="5:663" s="80" customFormat="1" x14ac:dyDescent="0.2">
      <c r="E1343" s="7"/>
      <c r="G1343" s="7"/>
      <c r="I1343" s="7"/>
      <c r="K1343" s="7"/>
      <c r="M1343" s="7"/>
      <c r="O1343" s="7"/>
      <c r="Q1343" s="7"/>
      <c r="S1343" s="7"/>
      <c r="U1343" s="7"/>
      <c r="W1343" s="7"/>
      <c r="Y1343" s="7"/>
      <c r="AA1343" s="7"/>
      <c r="AC1343" s="7"/>
      <c r="AE1343" s="7"/>
      <c r="AG1343" s="7"/>
      <c r="AH1343" s="7"/>
      <c r="AI1343" s="7"/>
      <c r="AJ1343" s="7"/>
      <c r="AK1343" s="7"/>
      <c r="AL1343" s="7"/>
      <c r="AM1343" s="7"/>
      <c r="AO1343" s="7"/>
      <c r="AQ1343" s="7"/>
      <c r="AS1343" s="7"/>
      <c r="AU1343" s="7"/>
      <c r="AW1343" s="7"/>
      <c r="AY1343" s="7"/>
      <c r="BA1343" s="7"/>
      <c r="BC1343" s="7"/>
      <c r="BE1343" s="7"/>
      <c r="BG1343" s="7"/>
      <c r="BI1343" s="7"/>
      <c r="BK1343" s="7"/>
      <c r="BM1343" s="7"/>
      <c r="BO1343" s="7"/>
      <c r="BQ1343" s="7"/>
      <c r="BS1343" s="7"/>
      <c r="BT1343" s="7"/>
      <c r="BU1343" s="7"/>
      <c r="BW1343" s="7"/>
      <c r="BY1343" s="7"/>
      <c r="CA1343" s="7"/>
      <c r="CC1343" s="7"/>
      <c r="CE1343" s="7"/>
      <c r="CG1343" s="7"/>
      <c r="CH1343" s="7"/>
      <c r="CI1343" s="7"/>
      <c r="CJ1343" s="7"/>
      <c r="CL1343" s="7"/>
      <c r="CN1343" s="7"/>
      <c r="CP1343" s="7"/>
      <c r="CR1343" s="7"/>
      <c r="CT1343" s="7"/>
      <c r="CV1343" s="7"/>
      <c r="CW1343" s="7"/>
      <c r="CY1343" s="7"/>
      <c r="DA1343" s="7"/>
      <c r="DC1343" s="7"/>
      <c r="DE1343" s="7"/>
      <c r="DG1343" s="7"/>
      <c r="DI1343" s="7"/>
      <c r="DK1343" s="7"/>
      <c r="DM1343" s="7"/>
      <c r="DO1343" s="7"/>
      <c r="DQ1343" s="7"/>
      <c r="DR1343" s="7"/>
      <c r="DS1343" s="7"/>
      <c r="DT1343" s="7"/>
      <c r="DV1343" s="7"/>
      <c r="DX1343" s="7"/>
      <c r="DY1343" s="7"/>
      <c r="DZ1343" s="7"/>
      <c r="EB1343" s="7"/>
      <c r="ED1343" s="7"/>
      <c r="EF1343" s="7"/>
      <c r="EG1343" s="7"/>
      <c r="EI1343" s="7"/>
      <c r="EJ1343" s="7"/>
      <c r="EL1343" s="7"/>
      <c r="EN1343" s="7"/>
      <c r="EP1343" s="7"/>
      <c r="ER1343" s="7"/>
      <c r="ET1343" s="7"/>
      <c r="EV1343" s="7"/>
      <c r="EX1343" s="7"/>
      <c r="EZ1343" s="7"/>
      <c r="FB1343" s="7"/>
      <c r="FD1343" s="7"/>
      <c r="FE1343" s="7"/>
      <c r="FF1343" s="7"/>
      <c r="FH1343" s="7"/>
      <c r="FJ1343" s="7"/>
      <c r="FL1343" s="7"/>
      <c r="FN1343" s="7"/>
      <c r="FP1343" s="7"/>
      <c r="FR1343" s="7"/>
      <c r="FT1343" s="7"/>
      <c r="FV1343" s="7"/>
      <c r="FW1343" s="7"/>
      <c r="FY1343" s="7"/>
      <c r="GA1343" s="7"/>
      <c r="GC1343" s="7"/>
      <c r="GE1343" s="7"/>
      <c r="GG1343" s="7"/>
      <c r="GI1343" s="7"/>
      <c r="GJ1343" s="7"/>
      <c r="GK1343" s="7"/>
      <c r="GL1343" s="7"/>
      <c r="GM1343" s="7"/>
      <c r="GN1343" s="7"/>
      <c r="GO1343" s="7"/>
      <c r="GP1343" s="7"/>
      <c r="GR1343" s="7"/>
      <c r="GT1343" s="7"/>
      <c r="GV1343" s="7"/>
      <c r="GX1343" s="7"/>
      <c r="GZ1343" s="7"/>
      <c r="HA1343" s="7"/>
      <c r="HC1343" s="7"/>
      <c r="HE1343" s="7"/>
      <c r="HG1343" s="7"/>
      <c r="HI1343" s="7"/>
      <c r="HK1343" s="7"/>
      <c r="HM1343" s="7"/>
      <c r="HO1343" s="7"/>
      <c r="HQ1343" s="7"/>
      <c r="HS1343" s="7"/>
      <c r="HU1343" s="7"/>
      <c r="HW1343" s="7"/>
      <c r="HY1343" s="7"/>
      <c r="IA1343" s="7"/>
      <c r="IC1343" s="7"/>
      <c r="IE1343" s="7"/>
      <c r="IF1343" s="7"/>
      <c r="IG1343" s="7"/>
      <c r="IH1343" s="7"/>
      <c r="IJ1343" s="7"/>
      <c r="IL1343" s="7"/>
      <c r="IN1343" s="7"/>
      <c r="IO1343" s="7"/>
      <c r="IP1343" s="7"/>
      <c r="IR1343" s="7"/>
      <c r="IT1343" s="7"/>
      <c r="IV1343" s="7"/>
      <c r="IX1343" s="7"/>
      <c r="IZ1343" s="7"/>
      <c r="JB1343" s="7"/>
      <c r="JD1343" s="7"/>
      <c r="JF1343" s="7"/>
      <c r="JG1343" s="7"/>
      <c r="JI1343" s="7"/>
      <c r="JK1343" s="7"/>
      <c r="JM1343" s="7"/>
      <c r="JO1343" s="7"/>
      <c r="JP1343" s="7"/>
      <c r="JQ1343" s="7"/>
      <c r="JS1343" s="7"/>
      <c r="JT1343" s="7"/>
      <c r="JU1343" s="7"/>
      <c r="JV1343" s="7"/>
      <c r="JX1343" s="7"/>
      <c r="JZ1343" s="7"/>
      <c r="KB1343" s="7"/>
      <c r="KD1343" s="7"/>
      <c r="KF1343" s="7"/>
      <c r="KH1343" s="7"/>
      <c r="KJ1343" s="7"/>
      <c r="KL1343" s="7"/>
      <c r="KN1343" s="7"/>
      <c r="KO1343" s="7"/>
      <c r="KP1343" s="7"/>
      <c r="KQ1343" s="7"/>
      <c r="KR1343" s="7"/>
      <c r="KT1343" s="7"/>
      <c r="KV1343" s="7"/>
      <c r="KX1343" s="7"/>
      <c r="KZ1343" s="7"/>
      <c r="LB1343" s="7"/>
      <c r="LD1343" s="7"/>
      <c r="LF1343" s="7"/>
      <c r="LH1343" s="7"/>
      <c r="LJ1343" s="7"/>
      <c r="LL1343" s="7"/>
      <c r="LN1343" s="7"/>
      <c r="LP1343" s="7"/>
      <c r="LR1343" s="7"/>
      <c r="LT1343" s="7"/>
      <c r="LV1343" s="7"/>
      <c r="LX1343" s="7"/>
      <c r="LY1343" s="7"/>
      <c r="LZ1343" s="7"/>
      <c r="MA1343" s="7"/>
      <c r="MB1343" s="7"/>
      <c r="MC1343" s="7"/>
      <c r="ME1343" s="7"/>
      <c r="MG1343" s="7"/>
      <c r="MH1343" s="7"/>
      <c r="MJ1343" s="7"/>
      <c r="ML1343" s="7"/>
      <c r="MM1343" s="7"/>
      <c r="MN1343" s="7"/>
      <c r="MO1343" s="7"/>
      <c r="MQ1343" s="7"/>
      <c r="MS1343" s="7"/>
      <c r="MU1343" s="7"/>
      <c r="MV1343" s="7"/>
      <c r="MX1343" s="7"/>
      <c r="MY1343" s="7"/>
      <c r="MZ1343" s="7"/>
      <c r="NB1343" s="7"/>
      <c r="ND1343" s="7"/>
      <c r="NF1343" s="7"/>
      <c r="NH1343" s="7"/>
      <c r="NJ1343" s="7"/>
      <c r="NL1343" s="7"/>
      <c r="NM1343" s="7"/>
      <c r="NN1343" s="7"/>
      <c r="NO1343" s="7"/>
      <c r="NP1343" s="7"/>
      <c r="NR1343" s="7"/>
      <c r="NT1343" s="7"/>
      <c r="NU1343" s="7"/>
      <c r="NW1343" s="7"/>
      <c r="NY1343" s="7"/>
      <c r="OA1343" s="7"/>
      <c r="OC1343" s="7"/>
      <c r="OE1343" s="7"/>
      <c r="OG1343" s="7"/>
      <c r="OI1343" s="7"/>
      <c r="OK1343" s="7"/>
      <c r="OM1343" s="7"/>
      <c r="OO1343" s="7"/>
      <c r="OQ1343" s="7"/>
      <c r="OS1343" s="7"/>
      <c r="OT1343" s="7"/>
      <c r="OV1343" s="7"/>
      <c r="OX1343" s="7"/>
      <c r="OZ1343" s="7"/>
      <c r="PB1343" s="7"/>
      <c r="PD1343" s="7"/>
      <c r="PF1343" s="7"/>
      <c r="PH1343" s="7"/>
      <c r="PJ1343" s="7"/>
      <c r="PL1343" s="7"/>
      <c r="PN1343" s="7"/>
      <c r="PP1343" s="7"/>
      <c r="PQ1343" s="7"/>
      <c r="PR1343" s="7"/>
      <c r="PS1343" s="7"/>
      <c r="PT1343" s="7"/>
      <c r="PV1343" s="7"/>
      <c r="PX1343" s="7"/>
      <c r="PZ1343" s="7"/>
      <c r="QB1343" s="7"/>
      <c r="QD1343" s="7"/>
      <c r="QF1343" s="7"/>
      <c r="QH1343" s="7"/>
      <c r="QJ1343" s="7"/>
      <c r="QL1343" s="7"/>
      <c r="QN1343" s="7"/>
      <c r="QO1343" s="7"/>
      <c r="QQ1343" s="7"/>
      <c r="QS1343" s="7"/>
      <c r="QU1343" s="7"/>
      <c r="QV1343" s="7"/>
      <c r="QX1343" s="7"/>
      <c r="QZ1343" s="7"/>
      <c r="RB1343" s="7"/>
      <c r="RD1343" s="7"/>
      <c r="RF1343" s="7"/>
      <c r="RH1343" s="7"/>
      <c r="RJ1343" s="7"/>
      <c r="RL1343" s="7"/>
      <c r="RN1343" s="7"/>
      <c r="RP1343" s="7"/>
      <c r="RR1343" s="7"/>
      <c r="RT1343" s="7"/>
      <c r="RV1343" s="7"/>
      <c r="RW1343" s="7"/>
      <c r="RX1343" s="7"/>
      <c r="RZ1343" s="7"/>
      <c r="SB1343" s="7"/>
      <c r="SD1343" s="7"/>
      <c r="SE1343" s="7"/>
      <c r="SF1343" s="7"/>
      <c r="SH1343" s="7"/>
      <c r="SJ1343" s="7"/>
      <c r="SL1343" s="7"/>
      <c r="SN1343" s="7"/>
      <c r="SP1343" s="7"/>
      <c r="SR1343" s="7"/>
      <c r="ST1343" s="7"/>
      <c r="SV1343" s="7"/>
      <c r="SW1343" s="7"/>
      <c r="SY1343" s="7"/>
      <c r="TA1343" s="7"/>
      <c r="TC1343" s="7"/>
      <c r="TE1343" s="7"/>
      <c r="TG1343" s="7"/>
      <c r="TI1343" s="7"/>
      <c r="TK1343" s="7"/>
      <c r="TM1343" s="7"/>
      <c r="TO1343" s="7"/>
      <c r="TQ1343" s="7"/>
      <c r="TS1343" s="7"/>
      <c r="TU1343" s="7"/>
      <c r="TW1343" s="7"/>
      <c r="TY1343" s="7"/>
      <c r="UA1343" s="7"/>
      <c r="UC1343" s="7"/>
      <c r="UE1343" s="7"/>
      <c r="UG1343" s="7"/>
      <c r="UI1343" s="7"/>
      <c r="UK1343" s="7"/>
      <c r="UM1343" s="7"/>
      <c r="UO1343" s="7"/>
      <c r="UQ1343" s="7"/>
      <c r="US1343" s="7"/>
      <c r="UU1343" s="7"/>
      <c r="UW1343" s="7"/>
      <c r="UY1343" s="7"/>
      <c r="VA1343" s="7"/>
      <c r="VC1343" s="7"/>
      <c r="VE1343" s="7"/>
      <c r="VG1343" s="7"/>
      <c r="VI1343" s="7"/>
      <c r="VK1343" s="7"/>
      <c r="VM1343" s="7"/>
      <c r="VO1343" s="7"/>
      <c r="VQ1343" s="7"/>
      <c r="VS1343" s="7"/>
      <c r="VU1343" s="7"/>
      <c r="VW1343" s="7"/>
      <c r="VY1343" s="7"/>
      <c r="WA1343" s="7"/>
      <c r="WC1343" s="7"/>
      <c r="WE1343" s="7"/>
      <c r="WG1343" s="7"/>
      <c r="WI1343" s="7"/>
      <c r="WK1343" s="7"/>
      <c r="WM1343" s="7"/>
      <c r="WO1343" s="7"/>
      <c r="WQ1343" s="7"/>
      <c r="WS1343" s="7"/>
      <c r="WU1343" s="7"/>
      <c r="WW1343" s="7"/>
      <c r="WY1343" s="7"/>
      <c r="XA1343" s="7"/>
      <c r="XC1343" s="7"/>
      <c r="XE1343" s="7"/>
      <c r="XG1343" s="7"/>
      <c r="XI1343" s="7"/>
      <c r="XK1343" s="7"/>
      <c r="XM1343" s="7"/>
      <c r="XO1343" s="7"/>
      <c r="XQ1343" s="7"/>
      <c r="XS1343" s="7"/>
      <c r="XU1343" s="7"/>
      <c r="XW1343" s="7"/>
      <c r="XY1343" s="7"/>
      <c r="YA1343" s="7"/>
      <c r="YC1343" s="7"/>
      <c r="YE1343" s="7"/>
      <c r="YG1343" s="7"/>
      <c r="YI1343" s="7"/>
      <c r="YK1343" s="7"/>
      <c r="YM1343" s="7"/>
    </row>
    <row r="1344" spans="5:663" s="80" customFormat="1" x14ac:dyDescent="0.2">
      <c r="E1344" s="7"/>
      <c r="G1344" s="7"/>
      <c r="I1344" s="7"/>
      <c r="K1344" s="7"/>
      <c r="M1344" s="7"/>
      <c r="O1344" s="7"/>
      <c r="Q1344" s="7"/>
      <c r="S1344" s="7"/>
      <c r="U1344" s="7"/>
      <c r="W1344" s="7"/>
      <c r="Y1344" s="7"/>
      <c r="AA1344" s="7"/>
      <c r="AC1344" s="7"/>
      <c r="AE1344" s="7"/>
      <c r="AG1344" s="7"/>
      <c r="AH1344" s="7"/>
      <c r="AI1344" s="7"/>
      <c r="AJ1344" s="7"/>
      <c r="AK1344" s="7"/>
      <c r="AL1344" s="7"/>
      <c r="AM1344" s="7"/>
      <c r="AO1344" s="7"/>
      <c r="AQ1344" s="7"/>
      <c r="AS1344" s="7"/>
      <c r="AU1344" s="7"/>
      <c r="AW1344" s="7"/>
      <c r="AY1344" s="7"/>
      <c r="BA1344" s="7"/>
      <c r="BC1344" s="7"/>
      <c r="BE1344" s="7"/>
      <c r="BG1344" s="7"/>
      <c r="BI1344" s="7"/>
      <c r="BK1344" s="7"/>
      <c r="BM1344" s="7"/>
      <c r="BO1344" s="7"/>
      <c r="BQ1344" s="7"/>
      <c r="BS1344" s="7"/>
      <c r="BT1344" s="7"/>
      <c r="BU1344" s="7"/>
      <c r="BW1344" s="7"/>
      <c r="BY1344" s="7"/>
      <c r="CA1344" s="7"/>
      <c r="CC1344" s="7"/>
      <c r="CE1344" s="7"/>
      <c r="CG1344" s="7"/>
      <c r="CH1344" s="7"/>
      <c r="CI1344" s="7"/>
      <c r="CJ1344" s="7"/>
      <c r="CL1344" s="7"/>
      <c r="CN1344" s="7"/>
      <c r="CP1344" s="7"/>
      <c r="CR1344" s="7"/>
      <c r="CT1344" s="7"/>
      <c r="CV1344" s="7"/>
      <c r="CW1344" s="7"/>
      <c r="CY1344" s="7"/>
      <c r="DA1344" s="7"/>
      <c r="DC1344" s="7"/>
      <c r="DE1344" s="7"/>
      <c r="DG1344" s="7"/>
      <c r="DI1344" s="7"/>
      <c r="DK1344" s="7"/>
      <c r="DM1344" s="7"/>
      <c r="DO1344" s="7"/>
      <c r="DQ1344" s="7"/>
      <c r="DR1344" s="7"/>
      <c r="DS1344" s="7"/>
      <c r="DT1344" s="7"/>
      <c r="DV1344" s="7"/>
      <c r="DX1344" s="7"/>
      <c r="DY1344" s="7"/>
      <c r="DZ1344" s="7"/>
      <c r="EB1344" s="7"/>
      <c r="ED1344" s="7"/>
      <c r="EF1344" s="7"/>
      <c r="EG1344" s="7"/>
      <c r="EI1344" s="7"/>
      <c r="EJ1344" s="7"/>
      <c r="EL1344" s="7"/>
      <c r="EN1344" s="7"/>
      <c r="EP1344" s="7"/>
      <c r="ER1344" s="7"/>
      <c r="ET1344" s="7"/>
      <c r="EV1344" s="7"/>
      <c r="EX1344" s="7"/>
      <c r="EZ1344" s="7"/>
      <c r="FB1344" s="7"/>
      <c r="FD1344" s="7"/>
      <c r="FE1344" s="7"/>
      <c r="FF1344" s="7"/>
      <c r="FH1344" s="7"/>
      <c r="FJ1344" s="7"/>
      <c r="FL1344" s="7"/>
      <c r="FN1344" s="7"/>
      <c r="FP1344" s="7"/>
      <c r="FR1344" s="7"/>
      <c r="FT1344" s="7"/>
      <c r="FV1344" s="7"/>
      <c r="FW1344" s="7"/>
      <c r="FY1344" s="7"/>
      <c r="GA1344" s="7"/>
      <c r="GC1344" s="7"/>
      <c r="GE1344" s="7"/>
      <c r="GG1344" s="7"/>
      <c r="GI1344" s="7"/>
      <c r="GJ1344" s="7"/>
      <c r="GK1344" s="7"/>
      <c r="GL1344" s="7"/>
      <c r="GM1344" s="7"/>
      <c r="GN1344" s="7"/>
      <c r="GO1344" s="7"/>
      <c r="GP1344" s="7"/>
      <c r="GR1344" s="7"/>
      <c r="GT1344" s="7"/>
      <c r="GV1344" s="7"/>
      <c r="GX1344" s="7"/>
      <c r="GZ1344" s="7"/>
      <c r="HA1344" s="7"/>
      <c r="HC1344" s="7"/>
      <c r="HE1344" s="7"/>
      <c r="HG1344" s="7"/>
      <c r="HI1344" s="7"/>
      <c r="HK1344" s="7"/>
      <c r="HM1344" s="7"/>
      <c r="HO1344" s="7"/>
      <c r="HQ1344" s="7"/>
      <c r="HS1344" s="7"/>
      <c r="HU1344" s="7"/>
      <c r="HW1344" s="7"/>
      <c r="HY1344" s="7"/>
      <c r="IA1344" s="7"/>
      <c r="IC1344" s="7"/>
      <c r="IE1344" s="7"/>
      <c r="IF1344" s="7"/>
      <c r="IG1344" s="7"/>
      <c r="IH1344" s="7"/>
      <c r="IJ1344" s="7"/>
      <c r="IL1344" s="7"/>
      <c r="IN1344" s="7"/>
      <c r="IO1344" s="7"/>
      <c r="IP1344" s="7"/>
      <c r="IR1344" s="7"/>
      <c r="IT1344" s="7"/>
      <c r="IV1344" s="7"/>
      <c r="IX1344" s="7"/>
      <c r="IZ1344" s="7"/>
      <c r="JB1344" s="7"/>
      <c r="JD1344" s="7"/>
      <c r="JF1344" s="7"/>
      <c r="JG1344" s="7"/>
      <c r="JI1344" s="7"/>
      <c r="JK1344" s="7"/>
      <c r="JM1344" s="7"/>
      <c r="JO1344" s="7"/>
      <c r="JP1344" s="7"/>
      <c r="JQ1344" s="7"/>
      <c r="JS1344" s="7"/>
      <c r="JT1344" s="7"/>
      <c r="JU1344" s="7"/>
      <c r="JV1344" s="7"/>
      <c r="JX1344" s="7"/>
      <c r="JZ1344" s="7"/>
      <c r="KB1344" s="7"/>
      <c r="KD1344" s="7"/>
      <c r="KF1344" s="7"/>
      <c r="KH1344" s="7"/>
      <c r="KJ1344" s="7"/>
      <c r="KL1344" s="7"/>
      <c r="KN1344" s="7"/>
      <c r="KO1344" s="7"/>
      <c r="KP1344" s="7"/>
      <c r="KQ1344" s="7"/>
      <c r="KR1344" s="7"/>
      <c r="KT1344" s="7"/>
      <c r="KV1344" s="7"/>
      <c r="KX1344" s="7"/>
      <c r="KZ1344" s="7"/>
      <c r="LB1344" s="7"/>
      <c r="LD1344" s="7"/>
      <c r="LF1344" s="7"/>
      <c r="LH1344" s="7"/>
      <c r="LJ1344" s="7"/>
      <c r="LL1344" s="7"/>
      <c r="LN1344" s="7"/>
      <c r="LP1344" s="7"/>
      <c r="LR1344" s="7"/>
      <c r="LT1344" s="7"/>
      <c r="LV1344" s="7"/>
      <c r="LX1344" s="7"/>
      <c r="LY1344" s="7"/>
      <c r="LZ1344" s="7"/>
      <c r="MA1344" s="7"/>
      <c r="MB1344" s="7"/>
      <c r="MC1344" s="7"/>
      <c r="ME1344" s="7"/>
      <c r="MG1344" s="7"/>
      <c r="MH1344" s="7"/>
      <c r="MJ1344" s="7"/>
      <c r="ML1344" s="7"/>
      <c r="MM1344" s="7"/>
      <c r="MN1344" s="7"/>
      <c r="MO1344" s="7"/>
      <c r="MQ1344" s="7"/>
      <c r="MS1344" s="7"/>
      <c r="MU1344" s="7"/>
      <c r="MV1344" s="7"/>
      <c r="MX1344" s="7"/>
      <c r="MY1344" s="7"/>
      <c r="MZ1344" s="7"/>
      <c r="NB1344" s="7"/>
      <c r="ND1344" s="7"/>
      <c r="NF1344" s="7"/>
      <c r="NH1344" s="7"/>
      <c r="NJ1344" s="7"/>
      <c r="NL1344" s="7"/>
      <c r="NM1344" s="7"/>
      <c r="NN1344" s="7"/>
      <c r="NO1344" s="7"/>
      <c r="NP1344" s="7"/>
      <c r="NR1344" s="7"/>
      <c r="NT1344" s="7"/>
      <c r="NU1344" s="7"/>
      <c r="NW1344" s="7"/>
      <c r="NY1344" s="7"/>
      <c r="OA1344" s="7"/>
      <c r="OC1344" s="7"/>
      <c r="OE1344" s="7"/>
      <c r="OG1344" s="7"/>
      <c r="OI1344" s="7"/>
      <c r="OK1344" s="7"/>
      <c r="OM1344" s="7"/>
      <c r="OO1344" s="7"/>
      <c r="OQ1344" s="7"/>
      <c r="OS1344" s="7"/>
      <c r="OT1344" s="7"/>
      <c r="OV1344" s="7"/>
      <c r="OX1344" s="7"/>
      <c r="OZ1344" s="7"/>
      <c r="PB1344" s="7"/>
      <c r="PD1344" s="7"/>
      <c r="PF1344" s="7"/>
      <c r="PH1344" s="7"/>
      <c r="PJ1344" s="7"/>
      <c r="PL1344" s="7"/>
      <c r="PN1344" s="7"/>
      <c r="PP1344" s="7"/>
      <c r="PQ1344" s="7"/>
      <c r="PR1344" s="7"/>
      <c r="PS1344" s="7"/>
      <c r="PT1344" s="7"/>
      <c r="PV1344" s="7"/>
      <c r="PX1344" s="7"/>
      <c r="PZ1344" s="7"/>
      <c r="QB1344" s="7"/>
      <c r="QD1344" s="7"/>
      <c r="QF1344" s="7"/>
      <c r="QH1344" s="7"/>
      <c r="QJ1344" s="7"/>
      <c r="QL1344" s="7"/>
      <c r="QN1344" s="7"/>
      <c r="QO1344" s="7"/>
      <c r="QQ1344" s="7"/>
      <c r="QS1344" s="7"/>
      <c r="QU1344" s="7"/>
      <c r="QV1344" s="7"/>
      <c r="QX1344" s="7"/>
      <c r="QZ1344" s="7"/>
      <c r="RB1344" s="7"/>
      <c r="RD1344" s="7"/>
      <c r="RF1344" s="7"/>
      <c r="RH1344" s="7"/>
      <c r="RJ1344" s="7"/>
      <c r="RL1344" s="7"/>
      <c r="RN1344" s="7"/>
      <c r="RP1344" s="7"/>
      <c r="RR1344" s="7"/>
      <c r="RT1344" s="7"/>
      <c r="RV1344" s="7"/>
      <c r="RW1344" s="7"/>
      <c r="RX1344" s="7"/>
      <c r="RZ1344" s="7"/>
      <c r="SB1344" s="7"/>
      <c r="SD1344" s="7"/>
      <c r="SE1344" s="7"/>
      <c r="SF1344" s="7"/>
      <c r="SH1344" s="7"/>
      <c r="SJ1344" s="7"/>
      <c r="SL1344" s="7"/>
      <c r="SN1344" s="7"/>
      <c r="SP1344" s="7"/>
      <c r="SR1344" s="7"/>
      <c r="ST1344" s="7"/>
      <c r="SV1344" s="7"/>
      <c r="SW1344" s="7"/>
      <c r="SY1344" s="7"/>
      <c r="TA1344" s="7"/>
      <c r="TC1344" s="7"/>
      <c r="TE1344" s="7"/>
      <c r="TG1344" s="7"/>
      <c r="TI1344" s="7"/>
      <c r="TK1344" s="7"/>
      <c r="TM1344" s="7"/>
      <c r="TO1344" s="7"/>
      <c r="TQ1344" s="7"/>
      <c r="TS1344" s="7"/>
      <c r="TU1344" s="7"/>
      <c r="TW1344" s="7"/>
      <c r="TY1344" s="7"/>
      <c r="UA1344" s="7"/>
      <c r="UC1344" s="7"/>
      <c r="UE1344" s="7"/>
      <c r="UG1344" s="7"/>
      <c r="UI1344" s="7"/>
      <c r="UK1344" s="7"/>
      <c r="UM1344" s="7"/>
      <c r="UO1344" s="7"/>
      <c r="UQ1344" s="7"/>
      <c r="US1344" s="7"/>
      <c r="UU1344" s="7"/>
      <c r="UW1344" s="7"/>
      <c r="UY1344" s="7"/>
      <c r="VA1344" s="7"/>
      <c r="VC1344" s="7"/>
      <c r="VE1344" s="7"/>
      <c r="VG1344" s="7"/>
      <c r="VI1344" s="7"/>
      <c r="VK1344" s="7"/>
      <c r="VM1344" s="7"/>
      <c r="VO1344" s="7"/>
      <c r="VQ1344" s="7"/>
      <c r="VS1344" s="7"/>
      <c r="VU1344" s="7"/>
      <c r="VW1344" s="7"/>
      <c r="VY1344" s="7"/>
      <c r="WA1344" s="7"/>
      <c r="WC1344" s="7"/>
      <c r="WE1344" s="7"/>
      <c r="WG1344" s="7"/>
      <c r="WI1344" s="7"/>
      <c r="WK1344" s="7"/>
      <c r="WM1344" s="7"/>
      <c r="WO1344" s="7"/>
      <c r="WQ1344" s="7"/>
      <c r="WS1344" s="7"/>
      <c r="WU1344" s="7"/>
      <c r="WW1344" s="7"/>
      <c r="WY1344" s="7"/>
      <c r="XA1344" s="7"/>
      <c r="XC1344" s="7"/>
      <c r="XE1344" s="7"/>
      <c r="XG1344" s="7"/>
      <c r="XI1344" s="7"/>
      <c r="XK1344" s="7"/>
      <c r="XM1344" s="7"/>
      <c r="XO1344" s="7"/>
      <c r="XQ1344" s="7"/>
      <c r="XS1344" s="7"/>
      <c r="XU1344" s="7"/>
      <c r="XW1344" s="7"/>
      <c r="XY1344" s="7"/>
      <c r="YA1344" s="7"/>
      <c r="YC1344" s="7"/>
      <c r="YE1344" s="7"/>
      <c r="YG1344" s="7"/>
      <c r="YI1344" s="7"/>
      <c r="YK1344" s="7"/>
      <c r="YM1344" s="7"/>
    </row>
    <row r="1345" spans="5:663" s="80" customFormat="1" x14ac:dyDescent="0.2">
      <c r="E1345" s="7"/>
      <c r="G1345" s="7"/>
      <c r="I1345" s="7"/>
      <c r="K1345" s="7"/>
      <c r="M1345" s="7"/>
      <c r="O1345" s="7"/>
      <c r="Q1345" s="7"/>
      <c r="S1345" s="7"/>
      <c r="U1345" s="7"/>
      <c r="W1345" s="7"/>
      <c r="Y1345" s="7"/>
      <c r="AA1345" s="7"/>
      <c r="AC1345" s="7"/>
      <c r="AE1345" s="7"/>
      <c r="AG1345" s="7"/>
      <c r="AH1345" s="7"/>
      <c r="AI1345" s="7"/>
      <c r="AJ1345" s="7"/>
      <c r="AK1345" s="7"/>
      <c r="AL1345" s="7"/>
      <c r="AM1345" s="7"/>
      <c r="AO1345" s="7"/>
      <c r="AQ1345" s="7"/>
      <c r="AS1345" s="7"/>
      <c r="AU1345" s="7"/>
      <c r="AW1345" s="7"/>
      <c r="AY1345" s="7"/>
      <c r="BA1345" s="7"/>
      <c r="BC1345" s="7"/>
      <c r="BE1345" s="7"/>
      <c r="BG1345" s="7"/>
      <c r="BI1345" s="7"/>
      <c r="BK1345" s="7"/>
      <c r="BM1345" s="7"/>
      <c r="BO1345" s="7"/>
      <c r="BQ1345" s="7"/>
      <c r="BS1345" s="7"/>
      <c r="BT1345" s="7"/>
      <c r="BU1345" s="7"/>
      <c r="BW1345" s="7"/>
      <c r="BY1345" s="7"/>
      <c r="CA1345" s="7"/>
      <c r="CC1345" s="7"/>
      <c r="CE1345" s="7"/>
      <c r="CG1345" s="7"/>
      <c r="CH1345" s="7"/>
      <c r="CI1345" s="7"/>
      <c r="CJ1345" s="7"/>
      <c r="CL1345" s="7"/>
      <c r="CN1345" s="7"/>
      <c r="CP1345" s="7"/>
      <c r="CR1345" s="7"/>
      <c r="CT1345" s="7"/>
      <c r="CV1345" s="7"/>
      <c r="CW1345" s="7"/>
      <c r="CY1345" s="7"/>
      <c r="DA1345" s="7"/>
      <c r="DC1345" s="7"/>
      <c r="DE1345" s="7"/>
      <c r="DG1345" s="7"/>
      <c r="DI1345" s="7"/>
      <c r="DK1345" s="7"/>
      <c r="DM1345" s="7"/>
      <c r="DO1345" s="7"/>
      <c r="DQ1345" s="7"/>
      <c r="DR1345" s="7"/>
      <c r="DS1345" s="7"/>
      <c r="DT1345" s="7"/>
      <c r="DV1345" s="7"/>
      <c r="DX1345" s="7"/>
      <c r="DY1345" s="7"/>
      <c r="DZ1345" s="7"/>
      <c r="EB1345" s="7"/>
      <c r="ED1345" s="7"/>
      <c r="EF1345" s="7"/>
      <c r="EG1345" s="7"/>
      <c r="EI1345" s="7"/>
      <c r="EJ1345" s="7"/>
      <c r="EL1345" s="7"/>
      <c r="EN1345" s="7"/>
      <c r="EP1345" s="7"/>
      <c r="ER1345" s="7"/>
      <c r="ET1345" s="7"/>
      <c r="EV1345" s="7"/>
      <c r="EX1345" s="7"/>
      <c r="EZ1345" s="7"/>
      <c r="FB1345" s="7"/>
      <c r="FD1345" s="7"/>
      <c r="FE1345" s="7"/>
      <c r="FF1345" s="7"/>
      <c r="FH1345" s="7"/>
      <c r="FJ1345" s="7"/>
      <c r="FL1345" s="7"/>
      <c r="FN1345" s="7"/>
      <c r="FP1345" s="7"/>
      <c r="FR1345" s="7"/>
      <c r="FT1345" s="7"/>
      <c r="FV1345" s="7"/>
      <c r="FW1345" s="7"/>
      <c r="FY1345" s="7"/>
      <c r="GA1345" s="7"/>
      <c r="GC1345" s="7"/>
      <c r="GE1345" s="7"/>
      <c r="GG1345" s="7"/>
      <c r="GI1345" s="7"/>
      <c r="GJ1345" s="7"/>
      <c r="GK1345" s="7"/>
      <c r="GL1345" s="7"/>
      <c r="GM1345" s="7"/>
      <c r="GN1345" s="7"/>
      <c r="GO1345" s="7"/>
      <c r="GP1345" s="7"/>
      <c r="GR1345" s="7"/>
      <c r="GT1345" s="7"/>
      <c r="GV1345" s="7"/>
      <c r="GX1345" s="7"/>
      <c r="GZ1345" s="7"/>
      <c r="HA1345" s="7"/>
      <c r="HC1345" s="7"/>
      <c r="HE1345" s="7"/>
      <c r="HG1345" s="7"/>
      <c r="HI1345" s="7"/>
      <c r="HK1345" s="7"/>
      <c r="HM1345" s="7"/>
      <c r="HO1345" s="7"/>
      <c r="HQ1345" s="7"/>
      <c r="HS1345" s="7"/>
      <c r="HU1345" s="7"/>
      <c r="HW1345" s="7"/>
      <c r="HY1345" s="7"/>
      <c r="IA1345" s="7"/>
      <c r="IC1345" s="7"/>
      <c r="IE1345" s="7"/>
      <c r="IF1345" s="7"/>
      <c r="IG1345" s="7"/>
      <c r="IH1345" s="7"/>
      <c r="IJ1345" s="7"/>
      <c r="IL1345" s="7"/>
      <c r="IN1345" s="7"/>
      <c r="IO1345" s="7"/>
      <c r="IP1345" s="7"/>
      <c r="IR1345" s="7"/>
      <c r="IT1345" s="7"/>
      <c r="IV1345" s="7"/>
      <c r="IX1345" s="7"/>
      <c r="IZ1345" s="7"/>
      <c r="JB1345" s="7"/>
      <c r="JD1345" s="7"/>
      <c r="JF1345" s="7"/>
      <c r="JG1345" s="7"/>
      <c r="JI1345" s="7"/>
      <c r="JK1345" s="7"/>
      <c r="JM1345" s="7"/>
      <c r="JO1345" s="7"/>
      <c r="JP1345" s="7"/>
      <c r="JQ1345" s="7"/>
      <c r="JS1345" s="7"/>
      <c r="JT1345" s="7"/>
      <c r="JU1345" s="7"/>
      <c r="JV1345" s="7"/>
      <c r="JX1345" s="7"/>
      <c r="JZ1345" s="7"/>
      <c r="KB1345" s="7"/>
      <c r="KD1345" s="7"/>
      <c r="KF1345" s="7"/>
      <c r="KH1345" s="7"/>
      <c r="KJ1345" s="7"/>
      <c r="KL1345" s="7"/>
      <c r="KN1345" s="7"/>
      <c r="KO1345" s="7"/>
      <c r="KP1345" s="7"/>
      <c r="KQ1345" s="7"/>
      <c r="KR1345" s="7"/>
      <c r="KT1345" s="7"/>
      <c r="KV1345" s="7"/>
      <c r="KX1345" s="7"/>
      <c r="KZ1345" s="7"/>
      <c r="LB1345" s="7"/>
      <c r="LD1345" s="7"/>
      <c r="LF1345" s="7"/>
      <c r="LH1345" s="7"/>
      <c r="LJ1345" s="7"/>
      <c r="LL1345" s="7"/>
      <c r="LN1345" s="7"/>
      <c r="LP1345" s="7"/>
      <c r="LR1345" s="7"/>
      <c r="LT1345" s="7"/>
      <c r="LV1345" s="7"/>
      <c r="LX1345" s="7"/>
      <c r="LY1345" s="7"/>
      <c r="LZ1345" s="7"/>
      <c r="MA1345" s="7"/>
      <c r="MB1345" s="7"/>
      <c r="MC1345" s="7"/>
      <c r="ME1345" s="7"/>
      <c r="MG1345" s="7"/>
      <c r="MH1345" s="7"/>
      <c r="MJ1345" s="7"/>
      <c r="ML1345" s="7"/>
      <c r="MM1345" s="7"/>
      <c r="MN1345" s="7"/>
      <c r="MO1345" s="7"/>
      <c r="MQ1345" s="7"/>
      <c r="MS1345" s="7"/>
      <c r="MU1345" s="7"/>
      <c r="MV1345" s="7"/>
      <c r="MX1345" s="7"/>
      <c r="MY1345" s="7"/>
      <c r="MZ1345" s="7"/>
      <c r="NB1345" s="7"/>
      <c r="ND1345" s="7"/>
      <c r="NF1345" s="7"/>
      <c r="NH1345" s="7"/>
      <c r="NJ1345" s="7"/>
      <c r="NL1345" s="7"/>
      <c r="NM1345" s="7"/>
      <c r="NN1345" s="7"/>
      <c r="NO1345" s="7"/>
      <c r="NP1345" s="7"/>
      <c r="NR1345" s="7"/>
      <c r="NT1345" s="7"/>
      <c r="NU1345" s="7"/>
      <c r="NW1345" s="7"/>
      <c r="NY1345" s="7"/>
      <c r="OA1345" s="7"/>
      <c r="OC1345" s="7"/>
      <c r="OE1345" s="7"/>
      <c r="OG1345" s="7"/>
      <c r="OI1345" s="7"/>
      <c r="OK1345" s="7"/>
      <c r="OM1345" s="7"/>
      <c r="OO1345" s="7"/>
      <c r="OQ1345" s="7"/>
      <c r="OS1345" s="7"/>
      <c r="OT1345" s="7"/>
      <c r="OV1345" s="7"/>
      <c r="OX1345" s="7"/>
      <c r="OZ1345" s="7"/>
      <c r="PB1345" s="7"/>
      <c r="PD1345" s="7"/>
      <c r="PF1345" s="7"/>
      <c r="PH1345" s="7"/>
      <c r="PJ1345" s="7"/>
      <c r="PL1345" s="7"/>
      <c r="PN1345" s="7"/>
      <c r="PP1345" s="7"/>
      <c r="PQ1345" s="7"/>
      <c r="PR1345" s="7"/>
      <c r="PS1345" s="7"/>
      <c r="PT1345" s="7"/>
      <c r="PV1345" s="7"/>
      <c r="PX1345" s="7"/>
      <c r="PZ1345" s="7"/>
      <c r="QB1345" s="7"/>
      <c r="QD1345" s="7"/>
      <c r="QF1345" s="7"/>
      <c r="QH1345" s="7"/>
      <c r="QJ1345" s="7"/>
      <c r="QL1345" s="7"/>
      <c r="QN1345" s="7"/>
      <c r="QO1345" s="7"/>
      <c r="QQ1345" s="7"/>
      <c r="QS1345" s="7"/>
      <c r="QU1345" s="7"/>
      <c r="QV1345" s="7"/>
      <c r="QX1345" s="7"/>
      <c r="QZ1345" s="7"/>
      <c r="RB1345" s="7"/>
      <c r="RD1345" s="7"/>
      <c r="RF1345" s="7"/>
      <c r="RH1345" s="7"/>
      <c r="RJ1345" s="7"/>
      <c r="RL1345" s="7"/>
      <c r="RN1345" s="7"/>
      <c r="RP1345" s="7"/>
      <c r="RR1345" s="7"/>
      <c r="RT1345" s="7"/>
      <c r="RV1345" s="7"/>
      <c r="RW1345" s="7"/>
      <c r="RX1345" s="7"/>
      <c r="RZ1345" s="7"/>
      <c r="SB1345" s="7"/>
      <c r="SD1345" s="7"/>
      <c r="SE1345" s="7"/>
      <c r="SF1345" s="7"/>
      <c r="SH1345" s="7"/>
      <c r="SJ1345" s="7"/>
      <c r="SL1345" s="7"/>
      <c r="SN1345" s="7"/>
      <c r="SP1345" s="7"/>
      <c r="SR1345" s="7"/>
      <c r="ST1345" s="7"/>
      <c r="SV1345" s="7"/>
      <c r="SW1345" s="7"/>
      <c r="SY1345" s="7"/>
      <c r="TA1345" s="7"/>
      <c r="TC1345" s="7"/>
      <c r="TE1345" s="7"/>
      <c r="TG1345" s="7"/>
      <c r="TI1345" s="7"/>
      <c r="TK1345" s="7"/>
      <c r="TM1345" s="7"/>
      <c r="TO1345" s="7"/>
      <c r="TQ1345" s="7"/>
      <c r="TS1345" s="7"/>
      <c r="TU1345" s="7"/>
      <c r="TW1345" s="7"/>
      <c r="TY1345" s="7"/>
      <c r="UA1345" s="7"/>
      <c r="UC1345" s="7"/>
      <c r="UE1345" s="7"/>
      <c r="UG1345" s="7"/>
      <c r="UI1345" s="7"/>
      <c r="UK1345" s="7"/>
      <c r="UM1345" s="7"/>
      <c r="UO1345" s="7"/>
      <c r="UQ1345" s="7"/>
      <c r="US1345" s="7"/>
      <c r="UU1345" s="7"/>
      <c r="UW1345" s="7"/>
      <c r="UY1345" s="7"/>
      <c r="VA1345" s="7"/>
      <c r="VC1345" s="7"/>
      <c r="VE1345" s="7"/>
      <c r="VG1345" s="7"/>
      <c r="VI1345" s="7"/>
      <c r="VK1345" s="7"/>
      <c r="VM1345" s="7"/>
      <c r="VO1345" s="7"/>
      <c r="VQ1345" s="7"/>
      <c r="VS1345" s="7"/>
      <c r="VU1345" s="7"/>
      <c r="VW1345" s="7"/>
      <c r="VY1345" s="7"/>
      <c r="WA1345" s="7"/>
      <c r="WC1345" s="7"/>
      <c r="WE1345" s="7"/>
      <c r="WG1345" s="7"/>
      <c r="WI1345" s="7"/>
      <c r="WK1345" s="7"/>
      <c r="WM1345" s="7"/>
      <c r="WO1345" s="7"/>
      <c r="WQ1345" s="7"/>
      <c r="WS1345" s="7"/>
      <c r="WU1345" s="7"/>
      <c r="WW1345" s="7"/>
      <c r="WY1345" s="7"/>
      <c r="XA1345" s="7"/>
      <c r="XC1345" s="7"/>
      <c r="XE1345" s="7"/>
      <c r="XG1345" s="7"/>
      <c r="XI1345" s="7"/>
      <c r="XK1345" s="7"/>
      <c r="XM1345" s="7"/>
      <c r="XO1345" s="7"/>
      <c r="XQ1345" s="7"/>
      <c r="XS1345" s="7"/>
      <c r="XU1345" s="7"/>
      <c r="XW1345" s="7"/>
      <c r="XY1345" s="7"/>
      <c r="YA1345" s="7"/>
      <c r="YC1345" s="7"/>
      <c r="YE1345" s="7"/>
      <c r="YG1345" s="7"/>
      <c r="YI1345" s="7"/>
      <c r="YK1345" s="7"/>
      <c r="YM1345" s="7"/>
    </row>
    <row r="1346" spans="5:663" s="80" customFormat="1" x14ac:dyDescent="0.2">
      <c r="E1346" s="7"/>
      <c r="G1346" s="7"/>
      <c r="I1346" s="7"/>
      <c r="K1346" s="7"/>
      <c r="M1346" s="7"/>
      <c r="O1346" s="7"/>
      <c r="Q1346" s="7"/>
      <c r="S1346" s="7"/>
      <c r="U1346" s="7"/>
      <c r="W1346" s="7"/>
      <c r="Y1346" s="7"/>
      <c r="AA1346" s="7"/>
      <c r="AC1346" s="7"/>
      <c r="AE1346" s="7"/>
      <c r="AG1346" s="7"/>
      <c r="AH1346" s="7"/>
      <c r="AI1346" s="7"/>
      <c r="AJ1346" s="7"/>
      <c r="AK1346" s="7"/>
      <c r="AL1346" s="7"/>
      <c r="AM1346" s="7"/>
      <c r="AO1346" s="7"/>
      <c r="AQ1346" s="7"/>
      <c r="AS1346" s="7"/>
      <c r="AU1346" s="7"/>
      <c r="AW1346" s="7"/>
      <c r="AY1346" s="7"/>
      <c r="BA1346" s="7"/>
      <c r="BC1346" s="7"/>
      <c r="BE1346" s="7"/>
      <c r="BG1346" s="7"/>
      <c r="BI1346" s="7"/>
      <c r="BK1346" s="7"/>
      <c r="BM1346" s="7"/>
      <c r="BO1346" s="7"/>
      <c r="BQ1346" s="7"/>
      <c r="BS1346" s="7"/>
      <c r="BT1346" s="7"/>
      <c r="BU1346" s="7"/>
      <c r="BW1346" s="7"/>
      <c r="BY1346" s="7"/>
      <c r="CA1346" s="7"/>
      <c r="CC1346" s="7"/>
      <c r="CE1346" s="7"/>
      <c r="CG1346" s="7"/>
      <c r="CH1346" s="7"/>
      <c r="CI1346" s="7"/>
      <c r="CJ1346" s="7"/>
      <c r="CL1346" s="7"/>
      <c r="CN1346" s="7"/>
      <c r="CP1346" s="7"/>
      <c r="CR1346" s="7"/>
      <c r="CT1346" s="7"/>
      <c r="CV1346" s="7"/>
      <c r="CW1346" s="7"/>
      <c r="CY1346" s="7"/>
      <c r="DA1346" s="7"/>
      <c r="DC1346" s="7"/>
      <c r="DE1346" s="7"/>
      <c r="DG1346" s="7"/>
      <c r="DI1346" s="7"/>
      <c r="DK1346" s="7"/>
      <c r="DM1346" s="7"/>
      <c r="DO1346" s="7"/>
      <c r="DQ1346" s="7"/>
      <c r="DR1346" s="7"/>
      <c r="DS1346" s="7"/>
      <c r="DT1346" s="7"/>
      <c r="DV1346" s="7"/>
      <c r="DX1346" s="7"/>
      <c r="DY1346" s="7"/>
      <c r="DZ1346" s="7"/>
      <c r="EB1346" s="7"/>
      <c r="ED1346" s="7"/>
      <c r="EF1346" s="7"/>
      <c r="EG1346" s="7"/>
      <c r="EI1346" s="7"/>
      <c r="EJ1346" s="7"/>
      <c r="EL1346" s="7"/>
      <c r="EN1346" s="7"/>
      <c r="EP1346" s="7"/>
      <c r="ER1346" s="7"/>
      <c r="ET1346" s="7"/>
      <c r="EV1346" s="7"/>
      <c r="EX1346" s="7"/>
      <c r="EZ1346" s="7"/>
      <c r="FB1346" s="7"/>
      <c r="FD1346" s="7"/>
      <c r="FE1346" s="7"/>
      <c r="FF1346" s="7"/>
      <c r="FH1346" s="7"/>
      <c r="FJ1346" s="7"/>
      <c r="FL1346" s="7"/>
      <c r="FN1346" s="7"/>
      <c r="FP1346" s="7"/>
      <c r="FR1346" s="7"/>
      <c r="FT1346" s="7"/>
      <c r="FV1346" s="7"/>
      <c r="FW1346" s="7"/>
      <c r="FY1346" s="7"/>
      <c r="GA1346" s="7"/>
      <c r="GC1346" s="7"/>
      <c r="GE1346" s="7"/>
      <c r="GG1346" s="7"/>
      <c r="GI1346" s="7"/>
      <c r="GJ1346" s="7"/>
      <c r="GK1346" s="7"/>
      <c r="GL1346" s="7"/>
      <c r="GM1346" s="7"/>
      <c r="GN1346" s="7"/>
      <c r="GO1346" s="7"/>
      <c r="GP1346" s="7"/>
      <c r="GR1346" s="7"/>
      <c r="GT1346" s="7"/>
      <c r="GV1346" s="7"/>
      <c r="GX1346" s="7"/>
      <c r="GZ1346" s="7"/>
      <c r="HA1346" s="7"/>
      <c r="HC1346" s="7"/>
      <c r="HE1346" s="7"/>
      <c r="HG1346" s="7"/>
      <c r="HI1346" s="7"/>
      <c r="HK1346" s="7"/>
      <c r="HM1346" s="7"/>
      <c r="HO1346" s="7"/>
      <c r="HQ1346" s="7"/>
      <c r="HS1346" s="7"/>
      <c r="HU1346" s="7"/>
      <c r="HW1346" s="7"/>
      <c r="HY1346" s="7"/>
      <c r="IA1346" s="7"/>
      <c r="IC1346" s="7"/>
      <c r="IE1346" s="7"/>
      <c r="IF1346" s="7"/>
      <c r="IG1346" s="7"/>
      <c r="IH1346" s="7"/>
      <c r="IJ1346" s="7"/>
      <c r="IL1346" s="7"/>
      <c r="IN1346" s="7"/>
      <c r="IO1346" s="7"/>
      <c r="IP1346" s="7"/>
      <c r="IR1346" s="7"/>
      <c r="IT1346" s="7"/>
      <c r="IV1346" s="7"/>
      <c r="IX1346" s="7"/>
      <c r="IZ1346" s="7"/>
      <c r="JB1346" s="7"/>
      <c r="JD1346" s="7"/>
      <c r="JF1346" s="7"/>
      <c r="JG1346" s="7"/>
      <c r="JI1346" s="7"/>
      <c r="JK1346" s="7"/>
      <c r="JM1346" s="7"/>
      <c r="JO1346" s="7"/>
      <c r="JP1346" s="7"/>
      <c r="JQ1346" s="7"/>
      <c r="JS1346" s="7"/>
      <c r="JT1346" s="7"/>
      <c r="JU1346" s="7"/>
      <c r="JV1346" s="7"/>
      <c r="JX1346" s="7"/>
      <c r="JZ1346" s="7"/>
      <c r="KB1346" s="7"/>
      <c r="KD1346" s="7"/>
      <c r="KF1346" s="7"/>
      <c r="KH1346" s="7"/>
      <c r="KJ1346" s="7"/>
      <c r="KL1346" s="7"/>
      <c r="KN1346" s="7"/>
      <c r="KO1346" s="7"/>
      <c r="KP1346" s="7"/>
      <c r="KQ1346" s="7"/>
      <c r="KR1346" s="7"/>
      <c r="KT1346" s="7"/>
      <c r="KV1346" s="7"/>
      <c r="KX1346" s="7"/>
      <c r="KZ1346" s="7"/>
      <c r="LB1346" s="7"/>
      <c r="LD1346" s="7"/>
      <c r="LF1346" s="7"/>
      <c r="LH1346" s="7"/>
      <c r="LJ1346" s="7"/>
      <c r="LL1346" s="7"/>
      <c r="LN1346" s="7"/>
      <c r="LP1346" s="7"/>
      <c r="LR1346" s="7"/>
      <c r="LT1346" s="7"/>
      <c r="LV1346" s="7"/>
      <c r="LX1346" s="7"/>
      <c r="LY1346" s="7"/>
      <c r="LZ1346" s="7"/>
      <c r="MA1346" s="7"/>
      <c r="MB1346" s="7"/>
      <c r="MC1346" s="7"/>
      <c r="ME1346" s="7"/>
      <c r="MG1346" s="7"/>
      <c r="MH1346" s="7"/>
      <c r="MJ1346" s="7"/>
      <c r="ML1346" s="7"/>
      <c r="MM1346" s="7"/>
      <c r="MN1346" s="7"/>
      <c r="MO1346" s="7"/>
      <c r="MQ1346" s="7"/>
      <c r="MS1346" s="7"/>
      <c r="MU1346" s="7"/>
      <c r="MV1346" s="7"/>
      <c r="MX1346" s="7"/>
      <c r="MY1346" s="7"/>
      <c r="MZ1346" s="7"/>
      <c r="NB1346" s="7"/>
      <c r="ND1346" s="7"/>
      <c r="NF1346" s="7"/>
      <c r="NH1346" s="7"/>
      <c r="NJ1346" s="7"/>
      <c r="NL1346" s="7"/>
      <c r="NM1346" s="7"/>
      <c r="NN1346" s="7"/>
      <c r="NO1346" s="7"/>
      <c r="NP1346" s="7"/>
      <c r="NR1346" s="7"/>
      <c r="NT1346" s="7"/>
      <c r="NU1346" s="7"/>
      <c r="NW1346" s="7"/>
      <c r="NY1346" s="7"/>
      <c r="OA1346" s="7"/>
      <c r="OC1346" s="7"/>
      <c r="OE1346" s="7"/>
      <c r="OG1346" s="7"/>
      <c r="OI1346" s="7"/>
      <c r="OK1346" s="7"/>
      <c r="OM1346" s="7"/>
      <c r="OO1346" s="7"/>
      <c r="OQ1346" s="7"/>
      <c r="OS1346" s="7"/>
      <c r="OT1346" s="7"/>
      <c r="OV1346" s="7"/>
      <c r="OX1346" s="7"/>
      <c r="OZ1346" s="7"/>
      <c r="PB1346" s="7"/>
      <c r="PD1346" s="7"/>
      <c r="PF1346" s="7"/>
      <c r="PH1346" s="7"/>
      <c r="PJ1346" s="7"/>
      <c r="PL1346" s="7"/>
      <c r="PN1346" s="7"/>
      <c r="PP1346" s="7"/>
      <c r="PQ1346" s="7"/>
      <c r="PR1346" s="7"/>
      <c r="PS1346" s="7"/>
      <c r="PT1346" s="7"/>
      <c r="PV1346" s="7"/>
      <c r="PX1346" s="7"/>
      <c r="PZ1346" s="7"/>
      <c r="QB1346" s="7"/>
      <c r="QD1346" s="7"/>
      <c r="QF1346" s="7"/>
      <c r="QH1346" s="7"/>
      <c r="QJ1346" s="7"/>
      <c r="QL1346" s="7"/>
      <c r="QN1346" s="7"/>
      <c r="QO1346" s="7"/>
      <c r="QQ1346" s="7"/>
      <c r="QS1346" s="7"/>
      <c r="QU1346" s="7"/>
      <c r="QV1346" s="7"/>
      <c r="QX1346" s="7"/>
      <c r="QZ1346" s="7"/>
      <c r="RB1346" s="7"/>
      <c r="RD1346" s="7"/>
      <c r="RF1346" s="7"/>
      <c r="RH1346" s="7"/>
      <c r="RJ1346" s="7"/>
      <c r="RL1346" s="7"/>
      <c r="RN1346" s="7"/>
      <c r="RP1346" s="7"/>
      <c r="RR1346" s="7"/>
      <c r="RT1346" s="7"/>
      <c r="RV1346" s="7"/>
      <c r="RW1346" s="7"/>
      <c r="RX1346" s="7"/>
      <c r="RZ1346" s="7"/>
      <c r="SB1346" s="7"/>
      <c r="SD1346" s="7"/>
      <c r="SE1346" s="7"/>
      <c r="SF1346" s="7"/>
      <c r="SH1346" s="7"/>
      <c r="SJ1346" s="7"/>
      <c r="SL1346" s="7"/>
      <c r="SN1346" s="7"/>
      <c r="SP1346" s="7"/>
      <c r="SR1346" s="7"/>
      <c r="ST1346" s="7"/>
      <c r="SV1346" s="7"/>
      <c r="SW1346" s="7"/>
      <c r="SY1346" s="7"/>
      <c r="TA1346" s="7"/>
      <c r="TC1346" s="7"/>
      <c r="TE1346" s="7"/>
      <c r="TG1346" s="7"/>
      <c r="TI1346" s="7"/>
      <c r="TK1346" s="7"/>
      <c r="TM1346" s="7"/>
      <c r="TO1346" s="7"/>
      <c r="TQ1346" s="7"/>
      <c r="TS1346" s="7"/>
      <c r="TU1346" s="7"/>
      <c r="TW1346" s="7"/>
      <c r="TY1346" s="7"/>
      <c r="UA1346" s="7"/>
      <c r="UC1346" s="7"/>
      <c r="UE1346" s="7"/>
      <c r="UG1346" s="7"/>
      <c r="UI1346" s="7"/>
      <c r="UK1346" s="7"/>
      <c r="UM1346" s="7"/>
      <c r="UO1346" s="7"/>
      <c r="UQ1346" s="7"/>
      <c r="US1346" s="7"/>
      <c r="UU1346" s="7"/>
      <c r="UW1346" s="7"/>
      <c r="UY1346" s="7"/>
      <c r="VA1346" s="7"/>
      <c r="VC1346" s="7"/>
      <c r="VE1346" s="7"/>
      <c r="VG1346" s="7"/>
      <c r="VI1346" s="7"/>
      <c r="VK1346" s="7"/>
      <c r="VM1346" s="7"/>
      <c r="VO1346" s="7"/>
      <c r="VQ1346" s="7"/>
      <c r="VS1346" s="7"/>
      <c r="VU1346" s="7"/>
      <c r="VW1346" s="7"/>
      <c r="VY1346" s="7"/>
      <c r="WA1346" s="7"/>
      <c r="WC1346" s="7"/>
      <c r="WE1346" s="7"/>
      <c r="WG1346" s="7"/>
      <c r="WI1346" s="7"/>
      <c r="WK1346" s="7"/>
      <c r="WM1346" s="7"/>
      <c r="WO1346" s="7"/>
      <c r="WQ1346" s="7"/>
      <c r="WS1346" s="7"/>
      <c r="WU1346" s="7"/>
      <c r="WW1346" s="7"/>
      <c r="WY1346" s="7"/>
      <c r="XA1346" s="7"/>
      <c r="XC1346" s="7"/>
      <c r="XE1346" s="7"/>
      <c r="XG1346" s="7"/>
      <c r="XI1346" s="7"/>
      <c r="XK1346" s="7"/>
      <c r="XM1346" s="7"/>
      <c r="XO1346" s="7"/>
      <c r="XQ1346" s="7"/>
      <c r="XS1346" s="7"/>
      <c r="XU1346" s="7"/>
      <c r="XW1346" s="7"/>
      <c r="XY1346" s="7"/>
      <c r="YA1346" s="7"/>
      <c r="YC1346" s="7"/>
      <c r="YE1346" s="7"/>
      <c r="YG1346" s="7"/>
      <c r="YI1346" s="7"/>
      <c r="YK1346" s="7"/>
      <c r="YM1346" s="7"/>
    </row>
    <row r="1347" spans="5:663" s="80" customFormat="1" x14ac:dyDescent="0.2">
      <c r="E1347" s="7"/>
      <c r="G1347" s="7"/>
      <c r="I1347" s="7"/>
      <c r="K1347" s="7"/>
      <c r="M1347" s="7"/>
      <c r="O1347" s="7"/>
      <c r="Q1347" s="7"/>
      <c r="S1347" s="7"/>
      <c r="U1347" s="7"/>
      <c r="W1347" s="7"/>
      <c r="Y1347" s="7"/>
      <c r="AA1347" s="7"/>
      <c r="AC1347" s="7"/>
      <c r="AE1347" s="7"/>
      <c r="AG1347" s="7"/>
      <c r="AH1347" s="7"/>
      <c r="AI1347" s="7"/>
      <c r="AJ1347" s="7"/>
      <c r="AK1347" s="7"/>
      <c r="AL1347" s="7"/>
      <c r="AM1347" s="7"/>
      <c r="AO1347" s="7"/>
      <c r="AQ1347" s="7"/>
      <c r="AS1347" s="7"/>
      <c r="AU1347" s="7"/>
      <c r="AW1347" s="7"/>
      <c r="AY1347" s="7"/>
      <c r="BA1347" s="7"/>
      <c r="BC1347" s="7"/>
      <c r="BE1347" s="7"/>
      <c r="BG1347" s="7"/>
      <c r="BI1347" s="7"/>
      <c r="BK1347" s="7"/>
      <c r="BM1347" s="7"/>
      <c r="BO1347" s="7"/>
      <c r="BQ1347" s="7"/>
      <c r="BS1347" s="7"/>
      <c r="BT1347" s="7"/>
      <c r="BU1347" s="7"/>
      <c r="BW1347" s="7"/>
      <c r="BY1347" s="7"/>
      <c r="CA1347" s="7"/>
      <c r="CC1347" s="7"/>
      <c r="CE1347" s="7"/>
      <c r="CG1347" s="7"/>
      <c r="CH1347" s="7"/>
      <c r="CI1347" s="7"/>
      <c r="CJ1347" s="7"/>
      <c r="CL1347" s="7"/>
      <c r="CN1347" s="7"/>
      <c r="CP1347" s="7"/>
      <c r="CR1347" s="7"/>
      <c r="CT1347" s="7"/>
      <c r="CV1347" s="7"/>
      <c r="CW1347" s="7"/>
      <c r="CY1347" s="7"/>
      <c r="DA1347" s="7"/>
      <c r="DC1347" s="7"/>
      <c r="DE1347" s="7"/>
      <c r="DG1347" s="7"/>
      <c r="DI1347" s="7"/>
      <c r="DK1347" s="7"/>
      <c r="DM1347" s="7"/>
      <c r="DO1347" s="7"/>
      <c r="DQ1347" s="7"/>
      <c r="DR1347" s="7"/>
      <c r="DS1347" s="7"/>
      <c r="DT1347" s="7"/>
      <c r="DV1347" s="7"/>
      <c r="DX1347" s="7"/>
      <c r="DY1347" s="7"/>
      <c r="DZ1347" s="7"/>
      <c r="EB1347" s="7"/>
      <c r="ED1347" s="7"/>
      <c r="EF1347" s="7"/>
      <c r="EG1347" s="7"/>
      <c r="EI1347" s="7"/>
      <c r="EJ1347" s="7"/>
      <c r="EL1347" s="7"/>
      <c r="EN1347" s="7"/>
      <c r="EP1347" s="7"/>
      <c r="ER1347" s="7"/>
      <c r="ET1347" s="7"/>
      <c r="EV1347" s="7"/>
      <c r="EX1347" s="7"/>
      <c r="EZ1347" s="7"/>
      <c r="FB1347" s="7"/>
      <c r="FD1347" s="7"/>
      <c r="FE1347" s="7"/>
      <c r="FF1347" s="7"/>
      <c r="FH1347" s="7"/>
      <c r="FJ1347" s="7"/>
      <c r="FL1347" s="7"/>
      <c r="FN1347" s="7"/>
      <c r="FP1347" s="7"/>
      <c r="FR1347" s="7"/>
      <c r="FT1347" s="7"/>
      <c r="FV1347" s="7"/>
      <c r="FW1347" s="7"/>
      <c r="FY1347" s="7"/>
      <c r="GA1347" s="7"/>
      <c r="GC1347" s="7"/>
      <c r="GE1347" s="7"/>
      <c r="GG1347" s="7"/>
      <c r="GI1347" s="7"/>
      <c r="GJ1347" s="7"/>
      <c r="GK1347" s="7"/>
      <c r="GL1347" s="7"/>
      <c r="GM1347" s="7"/>
      <c r="GN1347" s="7"/>
      <c r="GO1347" s="7"/>
      <c r="GP1347" s="7"/>
      <c r="GR1347" s="7"/>
      <c r="GT1347" s="7"/>
      <c r="GV1347" s="7"/>
      <c r="GX1347" s="7"/>
      <c r="GZ1347" s="7"/>
      <c r="HA1347" s="7"/>
      <c r="HC1347" s="7"/>
      <c r="HE1347" s="7"/>
      <c r="HG1347" s="7"/>
      <c r="HI1347" s="7"/>
      <c r="HK1347" s="7"/>
      <c r="HM1347" s="7"/>
      <c r="HO1347" s="7"/>
      <c r="HQ1347" s="7"/>
      <c r="HS1347" s="7"/>
      <c r="HU1347" s="7"/>
      <c r="HW1347" s="7"/>
      <c r="HY1347" s="7"/>
      <c r="IA1347" s="7"/>
      <c r="IC1347" s="7"/>
      <c r="IE1347" s="7"/>
      <c r="IF1347" s="7"/>
      <c r="IG1347" s="7"/>
      <c r="IH1347" s="7"/>
      <c r="IJ1347" s="7"/>
      <c r="IL1347" s="7"/>
      <c r="IN1347" s="7"/>
      <c r="IO1347" s="7"/>
      <c r="IP1347" s="7"/>
      <c r="IR1347" s="7"/>
      <c r="IT1347" s="7"/>
      <c r="IV1347" s="7"/>
      <c r="IX1347" s="7"/>
      <c r="IZ1347" s="7"/>
      <c r="JB1347" s="7"/>
      <c r="JD1347" s="7"/>
      <c r="JF1347" s="7"/>
      <c r="JG1347" s="7"/>
      <c r="JI1347" s="7"/>
      <c r="JK1347" s="7"/>
      <c r="JM1347" s="7"/>
      <c r="JO1347" s="7"/>
      <c r="JP1347" s="7"/>
      <c r="JQ1347" s="7"/>
      <c r="JS1347" s="7"/>
      <c r="JT1347" s="7"/>
      <c r="JU1347" s="7"/>
      <c r="JV1347" s="7"/>
      <c r="JX1347" s="7"/>
      <c r="JZ1347" s="7"/>
      <c r="KB1347" s="7"/>
      <c r="KD1347" s="7"/>
      <c r="KF1347" s="7"/>
      <c r="KH1347" s="7"/>
      <c r="KJ1347" s="7"/>
      <c r="KL1347" s="7"/>
      <c r="KN1347" s="7"/>
      <c r="KO1347" s="7"/>
      <c r="KP1347" s="7"/>
      <c r="KQ1347" s="7"/>
      <c r="KR1347" s="7"/>
      <c r="KT1347" s="7"/>
      <c r="KV1347" s="7"/>
      <c r="KX1347" s="7"/>
      <c r="KZ1347" s="7"/>
      <c r="LB1347" s="7"/>
      <c r="LD1347" s="7"/>
      <c r="LF1347" s="7"/>
      <c r="LH1347" s="7"/>
      <c r="LJ1347" s="7"/>
      <c r="LL1347" s="7"/>
      <c r="LN1347" s="7"/>
      <c r="LP1347" s="7"/>
      <c r="LR1347" s="7"/>
      <c r="LT1347" s="7"/>
      <c r="LV1347" s="7"/>
      <c r="LX1347" s="7"/>
      <c r="LY1347" s="7"/>
      <c r="LZ1347" s="7"/>
      <c r="MA1347" s="7"/>
      <c r="MB1347" s="7"/>
      <c r="MC1347" s="7"/>
      <c r="ME1347" s="7"/>
      <c r="MG1347" s="7"/>
      <c r="MH1347" s="7"/>
      <c r="MJ1347" s="7"/>
      <c r="ML1347" s="7"/>
      <c r="MM1347" s="7"/>
      <c r="MN1347" s="7"/>
      <c r="MO1347" s="7"/>
      <c r="MQ1347" s="7"/>
      <c r="MS1347" s="7"/>
      <c r="MU1347" s="7"/>
      <c r="MV1347" s="7"/>
      <c r="MX1347" s="7"/>
      <c r="MY1347" s="7"/>
      <c r="MZ1347" s="7"/>
      <c r="NB1347" s="7"/>
      <c r="ND1347" s="7"/>
      <c r="NF1347" s="7"/>
      <c r="NH1347" s="7"/>
      <c r="NJ1347" s="7"/>
      <c r="NL1347" s="7"/>
      <c r="NM1347" s="7"/>
      <c r="NN1347" s="7"/>
      <c r="NO1347" s="7"/>
      <c r="NP1347" s="7"/>
      <c r="NR1347" s="7"/>
      <c r="NT1347" s="7"/>
      <c r="NU1347" s="7"/>
      <c r="NW1347" s="7"/>
      <c r="NY1347" s="7"/>
      <c r="OA1347" s="7"/>
      <c r="OC1347" s="7"/>
      <c r="OE1347" s="7"/>
      <c r="OG1347" s="7"/>
      <c r="OI1347" s="7"/>
      <c r="OK1347" s="7"/>
      <c r="OM1347" s="7"/>
      <c r="OO1347" s="7"/>
      <c r="OQ1347" s="7"/>
      <c r="OS1347" s="7"/>
      <c r="OT1347" s="7"/>
      <c r="OV1347" s="7"/>
      <c r="OX1347" s="7"/>
      <c r="OZ1347" s="7"/>
      <c r="PB1347" s="7"/>
      <c r="PD1347" s="7"/>
      <c r="PF1347" s="7"/>
      <c r="PH1347" s="7"/>
      <c r="PJ1347" s="7"/>
      <c r="PL1347" s="7"/>
      <c r="PN1347" s="7"/>
      <c r="PP1347" s="7"/>
      <c r="PQ1347" s="7"/>
      <c r="PR1347" s="7"/>
      <c r="PS1347" s="7"/>
      <c r="PT1347" s="7"/>
      <c r="PV1347" s="7"/>
      <c r="PX1347" s="7"/>
      <c r="PZ1347" s="7"/>
      <c r="QB1347" s="7"/>
      <c r="QD1347" s="7"/>
      <c r="QF1347" s="7"/>
      <c r="QH1347" s="7"/>
      <c r="QJ1347" s="7"/>
      <c r="QL1347" s="7"/>
      <c r="QN1347" s="7"/>
      <c r="QO1347" s="7"/>
      <c r="QQ1347" s="7"/>
      <c r="QS1347" s="7"/>
      <c r="QU1347" s="7"/>
      <c r="QV1347" s="7"/>
      <c r="QX1347" s="7"/>
      <c r="QZ1347" s="7"/>
      <c r="RB1347" s="7"/>
      <c r="RD1347" s="7"/>
      <c r="RF1347" s="7"/>
      <c r="RH1347" s="7"/>
      <c r="RJ1347" s="7"/>
      <c r="RL1347" s="7"/>
      <c r="RN1347" s="7"/>
      <c r="RP1347" s="7"/>
      <c r="RR1347" s="7"/>
      <c r="RT1347" s="7"/>
      <c r="RV1347" s="7"/>
      <c r="RW1347" s="7"/>
      <c r="RX1347" s="7"/>
      <c r="RZ1347" s="7"/>
      <c r="SB1347" s="7"/>
      <c r="SD1347" s="7"/>
      <c r="SE1347" s="7"/>
      <c r="SF1347" s="7"/>
      <c r="SH1347" s="7"/>
      <c r="SJ1347" s="7"/>
      <c r="SL1347" s="7"/>
      <c r="SN1347" s="7"/>
      <c r="SP1347" s="7"/>
      <c r="SR1347" s="7"/>
      <c r="ST1347" s="7"/>
      <c r="SV1347" s="7"/>
      <c r="SW1347" s="7"/>
      <c r="SY1347" s="7"/>
      <c r="TA1347" s="7"/>
      <c r="TC1347" s="7"/>
      <c r="TE1347" s="7"/>
      <c r="TG1347" s="7"/>
      <c r="TI1347" s="7"/>
      <c r="TK1347" s="7"/>
      <c r="TM1347" s="7"/>
      <c r="TO1347" s="7"/>
      <c r="TQ1347" s="7"/>
      <c r="TS1347" s="7"/>
      <c r="TU1347" s="7"/>
      <c r="TW1347" s="7"/>
      <c r="TY1347" s="7"/>
      <c r="UA1347" s="7"/>
      <c r="UC1347" s="7"/>
      <c r="UE1347" s="7"/>
      <c r="UG1347" s="7"/>
      <c r="UI1347" s="7"/>
      <c r="UK1347" s="7"/>
      <c r="UM1347" s="7"/>
      <c r="UO1347" s="7"/>
      <c r="UQ1347" s="7"/>
      <c r="US1347" s="7"/>
      <c r="UU1347" s="7"/>
      <c r="UW1347" s="7"/>
      <c r="UY1347" s="7"/>
      <c r="VA1347" s="7"/>
      <c r="VC1347" s="7"/>
      <c r="VE1347" s="7"/>
      <c r="VG1347" s="7"/>
      <c r="VI1347" s="7"/>
      <c r="VK1347" s="7"/>
      <c r="VM1347" s="7"/>
      <c r="VO1347" s="7"/>
      <c r="VQ1347" s="7"/>
      <c r="VS1347" s="7"/>
      <c r="VU1347" s="7"/>
      <c r="VW1347" s="7"/>
      <c r="VY1347" s="7"/>
      <c r="WA1347" s="7"/>
      <c r="WC1347" s="7"/>
      <c r="WE1347" s="7"/>
      <c r="WG1347" s="7"/>
      <c r="WI1347" s="7"/>
      <c r="WK1347" s="7"/>
      <c r="WM1347" s="7"/>
      <c r="WO1347" s="7"/>
      <c r="WQ1347" s="7"/>
      <c r="WS1347" s="7"/>
      <c r="WU1347" s="7"/>
      <c r="WW1347" s="7"/>
      <c r="WY1347" s="7"/>
      <c r="XA1347" s="7"/>
      <c r="XC1347" s="7"/>
      <c r="XE1347" s="7"/>
      <c r="XG1347" s="7"/>
      <c r="XI1347" s="7"/>
      <c r="XK1347" s="7"/>
      <c r="XM1347" s="7"/>
      <c r="XO1347" s="7"/>
      <c r="XQ1347" s="7"/>
      <c r="XS1347" s="7"/>
      <c r="XU1347" s="7"/>
      <c r="XW1347" s="7"/>
      <c r="XY1347" s="7"/>
      <c r="YA1347" s="7"/>
      <c r="YC1347" s="7"/>
      <c r="YE1347" s="7"/>
      <c r="YG1347" s="7"/>
      <c r="YI1347" s="7"/>
      <c r="YK1347" s="7"/>
      <c r="YM1347" s="7"/>
    </row>
    <row r="1348" spans="5:663" s="80" customFormat="1" x14ac:dyDescent="0.2">
      <c r="E1348" s="7"/>
      <c r="G1348" s="7"/>
      <c r="I1348" s="7"/>
      <c r="K1348" s="7"/>
      <c r="M1348" s="7"/>
      <c r="O1348" s="7"/>
      <c r="Q1348" s="7"/>
      <c r="S1348" s="7"/>
      <c r="U1348" s="7"/>
      <c r="W1348" s="7"/>
      <c r="Y1348" s="7"/>
      <c r="AA1348" s="7"/>
      <c r="AC1348" s="7"/>
      <c r="AE1348" s="7"/>
      <c r="AG1348" s="7"/>
      <c r="AH1348" s="7"/>
      <c r="AI1348" s="7"/>
      <c r="AJ1348" s="7"/>
      <c r="AK1348" s="7"/>
      <c r="AL1348" s="7"/>
      <c r="AM1348" s="7"/>
      <c r="AO1348" s="7"/>
      <c r="AQ1348" s="7"/>
      <c r="AS1348" s="7"/>
      <c r="AU1348" s="7"/>
      <c r="AW1348" s="7"/>
      <c r="AY1348" s="7"/>
      <c r="BA1348" s="7"/>
      <c r="BC1348" s="7"/>
      <c r="BE1348" s="7"/>
      <c r="BG1348" s="7"/>
      <c r="BI1348" s="7"/>
      <c r="BK1348" s="7"/>
      <c r="BM1348" s="7"/>
      <c r="BO1348" s="7"/>
      <c r="BQ1348" s="7"/>
      <c r="BS1348" s="7"/>
      <c r="BT1348" s="7"/>
      <c r="BU1348" s="7"/>
      <c r="BW1348" s="7"/>
      <c r="BY1348" s="7"/>
      <c r="CA1348" s="7"/>
      <c r="CC1348" s="7"/>
      <c r="CE1348" s="7"/>
      <c r="CG1348" s="7"/>
      <c r="CH1348" s="7"/>
      <c r="CI1348" s="7"/>
      <c r="CJ1348" s="7"/>
      <c r="CL1348" s="7"/>
      <c r="CN1348" s="7"/>
      <c r="CP1348" s="7"/>
      <c r="CR1348" s="7"/>
      <c r="CT1348" s="7"/>
      <c r="CV1348" s="7"/>
      <c r="CW1348" s="7"/>
      <c r="CY1348" s="7"/>
      <c r="DA1348" s="7"/>
      <c r="DC1348" s="7"/>
      <c r="DE1348" s="7"/>
      <c r="DG1348" s="7"/>
      <c r="DI1348" s="7"/>
      <c r="DK1348" s="7"/>
      <c r="DM1348" s="7"/>
      <c r="DO1348" s="7"/>
      <c r="DQ1348" s="7"/>
      <c r="DR1348" s="7"/>
      <c r="DS1348" s="7"/>
      <c r="DT1348" s="7"/>
      <c r="DV1348" s="7"/>
      <c r="DX1348" s="7"/>
      <c r="DY1348" s="7"/>
      <c r="DZ1348" s="7"/>
      <c r="EB1348" s="7"/>
      <c r="ED1348" s="7"/>
      <c r="EF1348" s="7"/>
      <c r="EG1348" s="7"/>
      <c r="EI1348" s="7"/>
      <c r="EJ1348" s="7"/>
      <c r="EL1348" s="7"/>
      <c r="EN1348" s="7"/>
      <c r="EP1348" s="7"/>
      <c r="ER1348" s="7"/>
      <c r="ET1348" s="7"/>
      <c r="EV1348" s="7"/>
      <c r="EX1348" s="7"/>
      <c r="EZ1348" s="7"/>
      <c r="FB1348" s="7"/>
      <c r="FD1348" s="7"/>
      <c r="FE1348" s="7"/>
      <c r="FF1348" s="7"/>
      <c r="FH1348" s="7"/>
      <c r="FJ1348" s="7"/>
      <c r="FL1348" s="7"/>
      <c r="FN1348" s="7"/>
      <c r="FP1348" s="7"/>
      <c r="FR1348" s="7"/>
      <c r="FT1348" s="7"/>
      <c r="FV1348" s="7"/>
      <c r="FW1348" s="7"/>
      <c r="FY1348" s="7"/>
      <c r="GA1348" s="7"/>
      <c r="GC1348" s="7"/>
      <c r="GE1348" s="7"/>
      <c r="GG1348" s="7"/>
      <c r="GI1348" s="7"/>
      <c r="GJ1348" s="7"/>
      <c r="GK1348" s="7"/>
      <c r="GL1348" s="7"/>
      <c r="GM1348" s="7"/>
      <c r="GN1348" s="7"/>
      <c r="GO1348" s="7"/>
      <c r="GP1348" s="7"/>
      <c r="GR1348" s="7"/>
      <c r="GT1348" s="7"/>
      <c r="GV1348" s="7"/>
      <c r="GX1348" s="7"/>
      <c r="GZ1348" s="7"/>
      <c r="HA1348" s="7"/>
      <c r="HC1348" s="7"/>
      <c r="HE1348" s="7"/>
      <c r="HG1348" s="7"/>
      <c r="HI1348" s="7"/>
      <c r="HK1348" s="7"/>
      <c r="HM1348" s="7"/>
      <c r="HO1348" s="7"/>
      <c r="HQ1348" s="7"/>
      <c r="HS1348" s="7"/>
      <c r="HU1348" s="7"/>
      <c r="HW1348" s="7"/>
      <c r="HY1348" s="7"/>
      <c r="IA1348" s="7"/>
      <c r="IC1348" s="7"/>
      <c r="IE1348" s="7"/>
      <c r="IF1348" s="7"/>
      <c r="IG1348" s="7"/>
      <c r="IH1348" s="7"/>
      <c r="IJ1348" s="7"/>
      <c r="IL1348" s="7"/>
      <c r="IN1348" s="7"/>
      <c r="IO1348" s="7"/>
      <c r="IP1348" s="7"/>
      <c r="IR1348" s="7"/>
      <c r="IT1348" s="7"/>
      <c r="IV1348" s="7"/>
      <c r="IX1348" s="7"/>
      <c r="IZ1348" s="7"/>
      <c r="JB1348" s="7"/>
      <c r="JD1348" s="7"/>
      <c r="JF1348" s="7"/>
      <c r="JG1348" s="7"/>
      <c r="JI1348" s="7"/>
      <c r="JK1348" s="7"/>
      <c r="JM1348" s="7"/>
      <c r="JO1348" s="7"/>
      <c r="JP1348" s="7"/>
      <c r="JQ1348" s="7"/>
      <c r="JS1348" s="7"/>
      <c r="JT1348" s="7"/>
      <c r="JU1348" s="7"/>
      <c r="JV1348" s="7"/>
      <c r="JX1348" s="7"/>
      <c r="JZ1348" s="7"/>
      <c r="KB1348" s="7"/>
      <c r="KD1348" s="7"/>
      <c r="KF1348" s="7"/>
      <c r="KH1348" s="7"/>
      <c r="KJ1348" s="7"/>
      <c r="KL1348" s="7"/>
      <c r="KN1348" s="7"/>
      <c r="KO1348" s="7"/>
      <c r="KP1348" s="7"/>
      <c r="KQ1348" s="7"/>
      <c r="KR1348" s="7"/>
      <c r="KT1348" s="7"/>
      <c r="KV1348" s="7"/>
      <c r="KX1348" s="7"/>
      <c r="KZ1348" s="7"/>
      <c r="LB1348" s="7"/>
      <c r="LD1348" s="7"/>
      <c r="LF1348" s="7"/>
      <c r="LH1348" s="7"/>
      <c r="LJ1348" s="7"/>
      <c r="LL1348" s="7"/>
      <c r="LN1348" s="7"/>
      <c r="LP1348" s="7"/>
      <c r="LR1348" s="7"/>
      <c r="LT1348" s="7"/>
      <c r="LV1348" s="7"/>
      <c r="LX1348" s="7"/>
      <c r="LY1348" s="7"/>
      <c r="LZ1348" s="7"/>
      <c r="MA1348" s="7"/>
      <c r="MB1348" s="7"/>
      <c r="MC1348" s="7"/>
      <c r="ME1348" s="7"/>
      <c r="MG1348" s="7"/>
      <c r="MH1348" s="7"/>
      <c r="MJ1348" s="7"/>
      <c r="ML1348" s="7"/>
      <c r="MM1348" s="7"/>
      <c r="MN1348" s="7"/>
      <c r="MO1348" s="7"/>
      <c r="MQ1348" s="7"/>
      <c r="MS1348" s="7"/>
      <c r="MU1348" s="7"/>
      <c r="MV1348" s="7"/>
      <c r="MX1348" s="7"/>
      <c r="MY1348" s="7"/>
      <c r="MZ1348" s="7"/>
      <c r="NB1348" s="7"/>
      <c r="ND1348" s="7"/>
      <c r="NF1348" s="7"/>
      <c r="NH1348" s="7"/>
      <c r="NJ1348" s="7"/>
      <c r="NL1348" s="7"/>
      <c r="NM1348" s="7"/>
      <c r="NN1348" s="7"/>
      <c r="NO1348" s="7"/>
      <c r="NP1348" s="7"/>
      <c r="NR1348" s="7"/>
      <c r="NT1348" s="7"/>
      <c r="NU1348" s="7"/>
      <c r="NW1348" s="7"/>
      <c r="NY1348" s="7"/>
      <c r="OA1348" s="7"/>
      <c r="OC1348" s="7"/>
      <c r="OE1348" s="7"/>
      <c r="OG1348" s="7"/>
      <c r="OI1348" s="7"/>
      <c r="OK1348" s="7"/>
      <c r="OM1348" s="7"/>
      <c r="OO1348" s="7"/>
      <c r="OQ1348" s="7"/>
      <c r="OS1348" s="7"/>
      <c r="OT1348" s="7"/>
      <c r="OV1348" s="7"/>
      <c r="OX1348" s="7"/>
      <c r="OZ1348" s="7"/>
      <c r="PB1348" s="7"/>
      <c r="PD1348" s="7"/>
      <c r="PF1348" s="7"/>
      <c r="PH1348" s="7"/>
      <c r="PJ1348" s="7"/>
      <c r="PL1348" s="7"/>
      <c r="PN1348" s="7"/>
      <c r="PP1348" s="7"/>
      <c r="PQ1348" s="7"/>
      <c r="PR1348" s="7"/>
      <c r="PS1348" s="7"/>
      <c r="PT1348" s="7"/>
      <c r="PV1348" s="7"/>
      <c r="PX1348" s="7"/>
      <c r="PZ1348" s="7"/>
      <c r="QB1348" s="7"/>
      <c r="QD1348" s="7"/>
      <c r="QF1348" s="7"/>
      <c r="QH1348" s="7"/>
      <c r="QJ1348" s="7"/>
      <c r="QL1348" s="7"/>
      <c r="QN1348" s="7"/>
      <c r="QO1348" s="7"/>
      <c r="QQ1348" s="7"/>
      <c r="QS1348" s="7"/>
      <c r="QU1348" s="7"/>
      <c r="QV1348" s="7"/>
      <c r="QX1348" s="7"/>
      <c r="QZ1348" s="7"/>
      <c r="RB1348" s="7"/>
      <c r="RD1348" s="7"/>
      <c r="RF1348" s="7"/>
      <c r="RH1348" s="7"/>
      <c r="RJ1348" s="7"/>
      <c r="RL1348" s="7"/>
      <c r="RN1348" s="7"/>
      <c r="RP1348" s="7"/>
      <c r="RR1348" s="7"/>
      <c r="RT1348" s="7"/>
      <c r="RV1348" s="7"/>
      <c r="RW1348" s="7"/>
      <c r="RX1348" s="7"/>
      <c r="RZ1348" s="7"/>
      <c r="SB1348" s="7"/>
      <c r="SD1348" s="7"/>
      <c r="SE1348" s="7"/>
      <c r="SF1348" s="7"/>
      <c r="SH1348" s="7"/>
      <c r="SJ1348" s="7"/>
      <c r="SL1348" s="7"/>
      <c r="SN1348" s="7"/>
      <c r="SP1348" s="7"/>
      <c r="SR1348" s="7"/>
      <c r="ST1348" s="7"/>
      <c r="SV1348" s="7"/>
      <c r="SW1348" s="7"/>
      <c r="SY1348" s="7"/>
      <c r="TA1348" s="7"/>
      <c r="TC1348" s="7"/>
      <c r="TE1348" s="7"/>
      <c r="TG1348" s="7"/>
      <c r="TI1348" s="7"/>
      <c r="TK1348" s="7"/>
      <c r="TM1348" s="7"/>
      <c r="TO1348" s="7"/>
      <c r="TQ1348" s="7"/>
      <c r="TS1348" s="7"/>
      <c r="TU1348" s="7"/>
      <c r="TW1348" s="7"/>
      <c r="TY1348" s="7"/>
      <c r="UA1348" s="7"/>
      <c r="UC1348" s="7"/>
      <c r="UE1348" s="7"/>
      <c r="UG1348" s="7"/>
      <c r="UI1348" s="7"/>
      <c r="UK1348" s="7"/>
      <c r="UM1348" s="7"/>
      <c r="UO1348" s="7"/>
      <c r="UQ1348" s="7"/>
      <c r="US1348" s="7"/>
      <c r="UU1348" s="7"/>
      <c r="UW1348" s="7"/>
      <c r="UY1348" s="7"/>
      <c r="VA1348" s="7"/>
      <c r="VC1348" s="7"/>
      <c r="VE1348" s="7"/>
      <c r="VG1348" s="7"/>
      <c r="VI1348" s="7"/>
      <c r="VK1348" s="7"/>
      <c r="VM1348" s="7"/>
      <c r="VO1348" s="7"/>
      <c r="VQ1348" s="7"/>
      <c r="VS1348" s="7"/>
      <c r="VU1348" s="7"/>
      <c r="VW1348" s="7"/>
      <c r="VY1348" s="7"/>
      <c r="WA1348" s="7"/>
      <c r="WC1348" s="7"/>
      <c r="WE1348" s="7"/>
      <c r="WG1348" s="7"/>
      <c r="WI1348" s="7"/>
      <c r="WK1348" s="7"/>
      <c r="WM1348" s="7"/>
      <c r="WO1348" s="7"/>
      <c r="WQ1348" s="7"/>
      <c r="WS1348" s="7"/>
      <c r="WU1348" s="7"/>
      <c r="WW1348" s="7"/>
      <c r="WY1348" s="7"/>
      <c r="XA1348" s="7"/>
      <c r="XC1348" s="7"/>
      <c r="XE1348" s="7"/>
      <c r="XG1348" s="7"/>
      <c r="XI1348" s="7"/>
      <c r="XK1348" s="7"/>
      <c r="XM1348" s="7"/>
      <c r="XO1348" s="7"/>
      <c r="XQ1348" s="7"/>
      <c r="XS1348" s="7"/>
      <c r="XU1348" s="7"/>
      <c r="XW1348" s="7"/>
      <c r="XY1348" s="7"/>
      <c r="YA1348" s="7"/>
      <c r="YC1348" s="7"/>
      <c r="YE1348" s="7"/>
      <c r="YG1348" s="7"/>
      <c r="YI1348" s="7"/>
      <c r="YK1348" s="7"/>
      <c r="YM1348" s="7"/>
    </row>
    <row r="1349" spans="5:663" s="80" customFormat="1" x14ac:dyDescent="0.2">
      <c r="E1349" s="7"/>
      <c r="G1349" s="7"/>
      <c r="I1349" s="7"/>
      <c r="K1349" s="7"/>
      <c r="M1349" s="7"/>
      <c r="O1349" s="7"/>
      <c r="Q1349" s="7"/>
      <c r="S1349" s="7"/>
      <c r="U1349" s="7"/>
      <c r="W1349" s="7"/>
      <c r="Y1349" s="7"/>
      <c r="AA1349" s="7"/>
      <c r="AC1349" s="7"/>
      <c r="AE1349" s="7"/>
      <c r="AG1349" s="7"/>
      <c r="AH1349" s="7"/>
      <c r="AI1349" s="7"/>
      <c r="AJ1349" s="7"/>
      <c r="AK1349" s="7"/>
      <c r="AL1349" s="7"/>
      <c r="AM1349" s="7"/>
      <c r="AO1349" s="7"/>
      <c r="AQ1349" s="7"/>
      <c r="AS1349" s="7"/>
      <c r="AU1349" s="7"/>
      <c r="AW1349" s="7"/>
      <c r="AY1349" s="7"/>
      <c r="BA1349" s="7"/>
      <c r="BC1349" s="7"/>
      <c r="BE1349" s="7"/>
      <c r="BG1349" s="7"/>
      <c r="BI1349" s="7"/>
      <c r="BK1349" s="7"/>
      <c r="BM1349" s="7"/>
      <c r="BO1349" s="7"/>
      <c r="BQ1349" s="7"/>
      <c r="BS1349" s="7"/>
      <c r="BT1349" s="7"/>
      <c r="BU1349" s="7"/>
      <c r="BW1349" s="7"/>
      <c r="BY1349" s="7"/>
      <c r="CA1349" s="7"/>
      <c r="CC1349" s="7"/>
      <c r="CE1349" s="7"/>
      <c r="CG1349" s="7"/>
      <c r="CH1349" s="7"/>
      <c r="CI1349" s="7"/>
      <c r="CJ1349" s="7"/>
      <c r="CL1349" s="7"/>
      <c r="CN1349" s="7"/>
      <c r="CP1349" s="7"/>
      <c r="CR1349" s="7"/>
      <c r="CT1349" s="7"/>
      <c r="CV1349" s="7"/>
      <c r="CW1349" s="7"/>
      <c r="CY1349" s="7"/>
      <c r="DA1349" s="7"/>
      <c r="DC1349" s="7"/>
      <c r="DE1349" s="7"/>
      <c r="DG1349" s="7"/>
      <c r="DI1349" s="7"/>
      <c r="DK1349" s="7"/>
      <c r="DM1349" s="7"/>
      <c r="DO1349" s="7"/>
      <c r="DQ1349" s="7"/>
      <c r="DR1349" s="7"/>
      <c r="DS1349" s="7"/>
      <c r="DT1349" s="7"/>
      <c r="DV1349" s="7"/>
      <c r="DX1349" s="7"/>
      <c r="DY1349" s="7"/>
      <c r="DZ1349" s="7"/>
      <c r="EB1349" s="7"/>
      <c r="ED1349" s="7"/>
      <c r="EF1349" s="7"/>
      <c r="EG1349" s="7"/>
      <c r="EI1349" s="7"/>
      <c r="EJ1349" s="7"/>
      <c r="EL1349" s="7"/>
      <c r="EN1349" s="7"/>
      <c r="EP1349" s="7"/>
      <c r="ER1349" s="7"/>
      <c r="ET1349" s="7"/>
      <c r="EV1349" s="7"/>
      <c r="EX1349" s="7"/>
      <c r="EZ1349" s="7"/>
      <c r="FB1349" s="7"/>
      <c r="FD1349" s="7"/>
      <c r="FE1349" s="7"/>
      <c r="FF1349" s="7"/>
      <c r="FH1349" s="7"/>
      <c r="FJ1349" s="7"/>
      <c r="FL1349" s="7"/>
      <c r="FN1349" s="7"/>
      <c r="FP1349" s="7"/>
      <c r="FR1349" s="7"/>
      <c r="FT1349" s="7"/>
      <c r="FV1349" s="7"/>
      <c r="FW1349" s="7"/>
      <c r="FY1349" s="7"/>
      <c r="GA1349" s="7"/>
      <c r="GC1349" s="7"/>
      <c r="GE1349" s="7"/>
      <c r="GG1349" s="7"/>
      <c r="GI1349" s="7"/>
      <c r="GJ1349" s="7"/>
      <c r="GK1349" s="7"/>
      <c r="GL1349" s="7"/>
      <c r="GM1349" s="7"/>
      <c r="GN1349" s="7"/>
      <c r="GO1349" s="7"/>
      <c r="GP1349" s="7"/>
      <c r="GR1349" s="7"/>
      <c r="GT1349" s="7"/>
      <c r="GV1349" s="7"/>
      <c r="GX1349" s="7"/>
      <c r="GZ1349" s="7"/>
      <c r="HA1349" s="7"/>
      <c r="HC1349" s="7"/>
      <c r="HE1349" s="7"/>
      <c r="HG1349" s="7"/>
      <c r="HI1349" s="7"/>
      <c r="HK1349" s="7"/>
      <c r="HM1349" s="7"/>
      <c r="HO1349" s="7"/>
      <c r="HQ1349" s="7"/>
      <c r="HS1349" s="7"/>
      <c r="HU1349" s="7"/>
      <c r="HW1349" s="7"/>
      <c r="HY1349" s="7"/>
      <c r="IA1349" s="7"/>
      <c r="IC1349" s="7"/>
      <c r="IE1349" s="7"/>
      <c r="IF1349" s="7"/>
      <c r="IG1349" s="7"/>
      <c r="IH1349" s="7"/>
      <c r="IJ1349" s="7"/>
      <c r="IL1349" s="7"/>
      <c r="IN1349" s="7"/>
      <c r="IO1349" s="7"/>
      <c r="IP1349" s="7"/>
      <c r="IR1349" s="7"/>
      <c r="IT1349" s="7"/>
      <c r="IV1349" s="7"/>
      <c r="IX1349" s="7"/>
      <c r="IZ1349" s="7"/>
      <c r="JB1349" s="7"/>
      <c r="JD1349" s="7"/>
      <c r="JF1349" s="7"/>
      <c r="JG1349" s="7"/>
      <c r="JI1349" s="7"/>
      <c r="JK1349" s="7"/>
      <c r="JM1349" s="7"/>
      <c r="JO1349" s="7"/>
      <c r="JP1349" s="7"/>
      <c r="JQ1349" s="7"/>
      <c r="JS1349" s="7"/>
      <c r="JT1349" s="7"/>
      <c r="JU1349" s="7"/>
      <c r="JV1349" s="7"/>
      <c r="JX1349" s="7"/>
      <c r="JZ1349" s="7"/>
      <c r="KB1349" s="7"/>
      <c r="KD1349" s="7"/>
      <c r="KF1349" s="7"/>
      <c r="KH1349" s="7"/>
      <c r="KJ1349" s="7"/>
      <c r="KL1349" s="7"/>
      <c r="KN1349" s="7"/>
      <c r="KO1349" s="7"/>
      <c r="KP1349" s="7"/>
      <c r="KQ1349" s="7"/>
      <c r="KR1349" s="7"/>
      <c r="KT1349" s="7"/>
      <c r="KV1349" s="7"/>
      <c r="KX1349" s="7"/>
      <c r="KZ1349" s="7"/>
      <c r="LB1349" s="7"/>
      <c r="LD1349" s="7"/>
      <c r="LF1349" s="7"/>
      <c r="LH1349" s="7"/>
      <c r="LJ1349" s="7"/>
      <c r="LL1349" s="7"/>
      <c r="LN1349" s="7"/>
      <c r="LP1349" s="7"/>
      <c r="LR1349" s="7"/>
      <c r="LT1349" s="7"/>
      <c r="LV1349" s="7"/>
      <c r="LX1349" s="7"/>
      <c r="LY1349" s="7"/>
      <c r="LZ1349" s="7"/>
      <c r="MA1349" s="7"/>
      <c r="MB1349" s="7"/>
      <c r="MC1349" s="7"/>
      <c r="ME1349" s="7"/>
      <c r="MG1349" s="7"/>
      <c r="MH1349" s="7"/>
      <c r="MJ1349" s="7"/>
      <c r="ML1349" s="7"/>
      <c r="MM1349" s="7"/>
      <c r="MN1349" s="7"/>
      <c r="MO1349" s="7"/>
      <c r="MQ1349" s="7"/>
      <c r="MS1349" s="7"/>
      <c r="MU1349" s="7"/>
      <c r="MV1349" s="7"/>
      <c r="MX1349" s="7"/>
      <c r="MY1349" s="7"/>
      <c r="MZ1349" s="7"/>
      <c r="NB1349" s="7"/>
      <c r="ND1349" s="7"/>
      <c r="NF1349" s="7"/>
      <c r="NH1349" s="7"/>
      <c r="NJ1349" s="7"/>
      <c r="NL1349" s="7"/>
      <c r="NM1349" s="7"/>
      <c r="NN1349" s="7"/>
      <c r="NO1349" s="7"/>
      <c r="NP1349" s="7"/>
      <c r="NR1349" s="7"/>
      <c r="NT1349" s="7"/>
      <c r="NU1349" s="7"/>
      <c r="NW1349" s="7"/>
      <c r="NY1349" s="7"/>
      <c r="OA1349" s="7"/>
      <c r="OC1349" s="7"/>
      <c r="OE1349" s="7"/>
      <c r="OG1349" s="7"/>
      <c r="OI1349" s="7"/>
      <c r="OK1349" s="7"/>
      <c r="OM1349" s="7"/>
      <c r="OO1349" s="7"/>
      <c r="OQ1349" s="7"/>
      <c r="OS1349" s="7"/>
      <c r="OT1349" s="7"/>
      <c r="OV1349" s="7"/>
      <c r="OX1349" s="7"/>
      <c r="OZ1349" s="7"/>
      <c r="PB1349" s="7"/>
      <c r="PD1349" s="7"/>
      <c r="PF1349" s="7"/>
      <c r="PH1349" s="7"/>
      <c r="PJ1349" s="7"/>
      <c r="PL1349" s="7"/>
      <c r="PN1349" s="7"/>
      <c r="PP1349" s="7"/>
      <c r="PQ1349" s="7"/>
      <c r="PR1349" s="7"/>
      <c r="PS1349" s="7"/>
      <c r="PT1349" s="7"/>
      <c r="PV1349" s="7"/>
      <c r="PX1349" s="7"/>
      <c r="PZ1349" s="7"/>
      <c r="QB1349" s="7"/>
      <c r="QD1349" s="7"/>
      <c r="QF1349" s="7"/>
      <c r="QH1349" s="7"/>
      <c r="QJ1349" s="7"/>
      <c r="QL1349" s="7"/>
      <c r="QN1349" s="7"/>
      <c r="QO1349" s="7"/>
      <c r="QQ1349" s="7"/>
      <c r="QS1349" s="7"/>
      <c r="QU1349" s="7"/>
      <c r="QV1349" s="7"/>
      <c r="QX1349" s="7"/>
      <c r="QZ1349" s="7"/>
      <c r="RB1349" s="7"/>
      <c r="RD1349" s="7"/>
      <c r="RF1349" s="7"/>
      <c r="RH1349" s="7"/>
      <c r="RJ1349" s="7"/>
      <c r="RL1349" s="7"/>
      <c r="RN1349" s="7"/>
      <c r="RP1349" s="7"/>
      <c r="RR1349" s="7"/>
      <c r="RT1349" s="7"/>
      <c r="RV1349" s="7"/>
      <c r="RW1349" s="7"/>
      <c r="RX1349" s="7"/>
      <c r="RZ1349" s="7"/>
      <c r="SB1349" s="7"/>
      <c r="SD1349" s="7"/>
      <c r="SE1349" s="7"/>
      <c r="SF1349" s="7"/>
      <c r="SH1349" s="7"/>
      <c r="SJ1349" s="7"/>
      <c r="SL1349" s="7"/>
      <c r="SN1349" s="7"/>
      <c r="SP1349" s="7"/>
      <c r="SR1349" s="7"/>
      <c r="ST1349" s="7"/>
      <c r="SV1349" s="7"/>
      <c r="SW1349" s="7"/>
      <c r="SY1349" s="7"/>
      <c r="TA1349" s="7"/>
      <c r="TC1349" s="7"/>
      <c r="TE1349" s="7"/>
      <c r="TG1349" s="7"/>
      <c r="TI1349" s="7"/>
      <c r="TK1349" s="7"/>
      <c r="TM1349" s="7"/>
      <c r="TO1349" s="7"/>
      <c r="TQ1349" s="7"/>
      <c r="TS1349" s="7"/>
      <c r="TU1349" s="7"/>
      <c r="TW1349" s="7"/>
      <c r="TY1349" s="7"/>
      <c r="UA1349" s="7"/>
      <c r="UC1349" s="7"/>
      <c r="UE1349" s="7"/>
      <c r="UG1349" s="7"/>
      <c r="UI1349" s="7"/>
      <c r="UK1349" s="7"/>
      <c r="UM1349" s="7"/>
      <c r="UO1349" s="7"/>
      <c r="UQ1349" s="7"/>
      <c r="US1349" s="7"/>
      <c r="UU1349" s="7"/>
      <c r="UW1349" s="7"/>
      <c r="UY1349" s="7"/>
      <c r="VA1349" s="7"/>
      <c r="VC1349" s="7"/>
      <c r="VE1349" s="7"/>
      <c r="VG1349" s="7"/>
      <c r="VI1349" s="7"/>
      <c r="VK1349" s="7"/>
      <c r="VM1349" s="7"/>
      <c r="VO1349" s="7"/>
      <c r="VQ1349" s="7"/>
      <c r="VS1349" s="7"/>
      <c r="VU1349" s="7"/>
      <c r="VW1349" s="7"/>
      <c r="VY1349" s="7"/>
      <c r="WA1349" s="7"/>
      <c r="WC1349" s="7"/>
      <c r="WE1349" s="7"/>
      <c r="WG1349" s="7"/>
      <c r="WI1349" s="7"/>
      <c r="WK1349" s="7"/>
      <c r="WM1349" s="7"/>
      <c r="WO1349" s="7"/>
      <c r="WQ1349" s="7"/>
      <c r="WS1349" s="7"/>
      <c r="WU1349" s="7"/>
      <c r="WW1349" s="7"/>
      <c r="WY1349" s="7"/>
      <c r="XA1349" s="7"/>
      <c r="XC1349" s="7"/>
      <c r="XE1349" s="7"/>
      <c r="XG1349" s="7"/>
      <c r="XI1349" s="7"/>
      <c r="XK1349" s="7"/>
      <c r="XM1349" s="7"/>
      <c r="XO1349" s="7"/>
      <c r="XQ1349" s="7"/>
      <c r="XS1349" s="7"/>
      <c r="XU1349" s="7"/>
      <c r="XW1349" s="7"/>
      <c r="XY1349" s="7"/>
      <c r="YA1349" s="7"/>
      <c r="YC1349" s="7"/>
      <c r="YE1349" s="7"/>
      <c r="YG1349" s="7"/>
      <c r="YI1349" s="7"/>
      <c r="YK1349" s="7"/>
      <c r="YM1349" s="7"/>
    </row>
    <row r="1350" spans="5:663" s="80" customFormat="1" x14ac:dyDescent="0.2">
      <c r="E1350" s="7"/>
      <c r="G1350" s="7"/>
      <c r="I1350" s="7"/>
      <c r="K1350" s="7"/>
      <c r="M1350" s="7"/>
      <c r="O1350" s="7"/>
      <c r="Q1350" s="7"/>
      <c r="S1350" s="7"/>
      <c r="U1350" s="7"/>
      <c r="W1350" s="7"/>
      <c r="Y1350" s="7"/>
      <c r="AA1350" s="7"/>
      <c r="AC1350" s="7"/>
      <c r="AE1350" s="7"/>
      <c r="AG1350" s="7"/>
      <c r="AH1350" s="7"/>
      <c r="AI1350" s="7"/>
      <c r="AJ1350" s="7"/>
      <c r="AK1350" s="7"/>
      <c r="AL1350" s="7"/>
      <c r="AM1350" s="7"/>
      <c r="AO1350" s="7"/>
      <c r="AQ1350" s="7"/>
      <c r="AS1350" s="7"/>
      <c r="AU1350" s="7"/>
      <c r="AW1350" s="7"/>
      <c r="AY1350" s="7"/>
      <c r="BA1350" s="7"/>
      <c r="BC1350" s="7"/>
      <c r="BE1350" s="7"/>
      <c r="BG1350" s="7"/>
      <c r="BI1350" s="7"/>
      <c r="BK1350" s="7"/>
      <c r="BM1350" s="7"/>
      <c r="BO1350" s="7"/>
      <c r="BQ1350" s="7"/>
      <c r="BS1350" s="7"/>
      <c r="BT1350" s="7"/>
      <c r="BU1350" s="7"/>
      <c r="BW1350" s="7"/>
      <c r="BY1350" s="7"/>
      <c r="CA1350" s="7"/>
      <c r="CC1350" s="7"/>
      <c r="CE1350" s="7"/>
      <c r="CG1350" s="7"/>
      <c r="CH1350" s="7"/>
      <c r="CI1350" s="7"/>
      <c r="CJ1350" s="7"/>
      <c r="CL1350" s="7"/>
      <c r="CN1350" s="7"/>
      <c r="CP1350" s="7"/>
      <c r="CR1350" s="7"/>
      <c r="CT1350" s="7"/>
      <c r="CV1350" s="7"/>
      <c r="CW1350" s="7"/>
      <c r="CY1350" s="7"/>
      <c r="DA1350" s="7"/>
      <c r="DC1350" s="7"/>
      <c r="DE1350" s="7"/>
      <c r="DG1350" s="7"/>
      <c r="DI1350" s="7"/>
      <c r="DK1350" s="7"/>
      <c r="DM1350" s="7"/>
      <c r="DO1350" s="7"/>
      <c r="DQ1350" s="7"/>
      <c r="DR1350" s="7"/>
      <c r="DS1350" s="7"/>
      <c r="DT1350" s="7"/>
      <c r="DV1350" s="7"/>
      <c r="DX1350" s="7"/>
      <c r="DY1350" s="7"/>
      <c r="DZ1350" s="7"/>
      <c r="EB1350" s="7"/>
      <c r="ED1350" s="7"/>
      <c r="EF1350" s="7"/>
      <c r="EG1350" s="7"/>
      <c r="EI1350" s="7"/>
      <c r="EJ1350" s="7"/>
      <c r="EL1350" s="7"/>
      <c r="EN1350" s="7"/>
      <c r="EP1350" s="7"/>
      <c r="ER1350" s="7"/>
      <c r="ET1350" s="7"/>
      <c r="EV1350" s="7"/>
      <c r="EX1350" s="7"/>
      <c r="EZ1350" s="7"/>
      <c r="FB1350" s="7"/>
      <c r="FD1350" s="7"/>
      <c r="FE1350" s="7"/>
      <c r="FF1350" s="7"/>
      <c r="FH1350" s="7"/>
      <c r="FJ1350" s="7"/>
      <c r="FL1350" s="7"/>
      <c r="FN1350" s="7"/>
      <c r="FP1350" s="7"/>
      <c r="FR1350" s="7"/>
      <c r="FT1350" s="7"/>
      <c r="FV1350" s="7"/>
      <c r="FW1350" s="7"/>
      <c r="FY1350" s="7"/>
      <c r="GA1350" s="7"/>
      <c r="GC1350" s="7"/>
      <c r="GE1350" s="7"/>
      <c r="GG1350" s="7"/>
      <c r="GI1350" s="7"/>
      <c r="GJ1350" s="7"/>
      <c r="GK1350" s="7"/>
      <c r="GL1350" s="7"/>
      <c r="GM1350" s="7"/>
      <c r="GN1350" s="7"/>
      <c r="GO1350" s="7"/>
      <c r="GP1350" s="7"/>
      <c r="GR1350" s="7"/>
      <c r="GT1350" s="7"/>
      <c r="GV1350" s="7"/>
      <c r="GX1350" s="7"/>
      <c r="GZ1350" s="7"/>
      <c r="HA1350" s="7"/>
      <c r="HC1350" s="7"/>
      <c r="HE1350" s="7"/>
      <c r="HG1350" s="7"/>
      <c r="HI1350" s="7"/>
      <c r="HK1350" s="7"/>
      <c r="HM1350" s="7"/>
      <c r="HO1350" s="7"/>
      <c r="HQ1350" s="7"/>
      <c r="HS1350" s="7"/>
      <c r="HU1350" s="7"/>
      <c r="HW1350" s="7"/>
      <c r="HY1350" s="7"/>
      <c r="IA1350" s="7"/>
      <c r="IC1350" s="7"/>
      <c r="IE1350" s="7"/>
      <c r="IF1350" s="7"/>
      <c r="IG1350" s="7"/>
      <c r="IH1350" s="7"/>
      <c r="IJ1350" s="7"/>
      <c r="IL1350" s="7"/>
      <c r="IN1350" s="7"/>
      <c r="IO1350" s="7"/>
      <c r="IP1350" s="7"/>
      <c r="IR1350" s="7"/>
      <c r="IT1350" s="7"/>
      <c r="IV1350" s="7"/>
      <c r="IX1350" s="7"/>
      <c r="IZ1350" s="7"/>
      <c r="JB1350" s="7"/>
      <c r="JD1350" s="7"/>
      <c r="JF1350" s="7"/>
      <c r="JG1350" s="7"/>
      <c r="JI1350" s="7"/>
      <c r="JK1350" s="7"/>
      <c r="JM1350" s="7"/>
      <c r="JO1350" s="7"/>
      <c r="JP1350" s="7"/>
      <c r="JQ1350" s="7"/>
      <c r="JS1350" s="7"/>
      <c r="JT1350" s="7"/>
      <c r="JU1350" s="7"/>
      <c r="JV1350" s="7"/>
      <c r="JX1350" s="7"/>
      <c r="JZ1350" s="7"/>
      <c r="KB1350" s="7"/>
      <c r="KD1350" s="7"/>
      <c r="KF1350" s="7"/>
      <c r="KH1350" s="7"/>
      <c r="KJ1350" s="7"/>
      <c r="KL1350" s="7"/>
      <c r="KN1350" s="7"/>
      <c r="KO1350" s="7"/>
      <c r="KP1350" s="7"/>
      <c r="KQ1350" s="7"/>
      <c r="KR1350" s="7"/>
      <c r="KT1350" s="7"/>
      <c r="KV1350" s="7"/>
      <c r="KX1350" s="7"/>
      <c r="KZ1350" s="7"/>
      <c r="LB1350" s="7"/>
      <c r="LD1350" s="7"/>
      <c r="LF1350" s="7"/>
      <c r="LH1350" s="7"/>
      <c r="LJ1350" s="7"/>
      <c r="LL1350" s="7"/>
      <c r="LN1350" s="7"/>
      <c r="LP1350" s="7"/>
      <c r="LR1350" s="7"/>
      <c r="LT1350" s="7"/>
      <c r="LV1350" s="7"/>
      <c r="LX1350" s="7"/>
      <c r="LY1350" s="7"/>
      <c r="LZ1350" s="7"/>
      <c r="MA1350" s="7"/>
      <c r="MB1350" s="7"/>
      <c r="MC1350" s="7"/>
      <c r="ME1350" s="7"/>
      <c r="MG1350" s="7"/>
      <c r="MH1350" s="7"/>
      <c r="MJ1350" s="7"/>
      <c r="ML1350" s="7"/>
      <c r="MM1350" s="7"/>
      <c r="MN1350" s="7"/>
      <c r="MO1350" s="7"/>
      <c r="MQ1350" s="7"/>
      <c r="MS1350" s="7"/>
      <c r="MU1350" s="7"/>
      <c r="MV1350" s="7"/>
      <c r="MX1350" s="7"/>
      <c r="MY1350" s="7"/>
      <c r="MZ1350" s="7"/>
      <c r="NB1350" s="7"/>
      <c r="ND1350" s="7"/>
      <c r="NF1350" s="7"/>
      <c r="NH1350" s="7"/>
      <c r="NJ1350" s="7"/>
      <c r="NL1350" s="7"/>
      <c r="NM1350" s="7"/>
      <c r="NN1350" s="7"/>
      <c r="NO1350" s="7"/>
      <c r="NP1350" s="7"/>
      <c r="NR1350" s="7"/>
      <c r="NT1350" s="7"/>
      <c r="NU1350" s="7"/>
      <c r="NW1350" s="7"/>
      <c r="NY1350" s="7"/>
      <c r="OA1350" s="7"/>
      <c r="OC1350" s="7"/>
      <c r="OE1350" s="7"/>
      <c r="OG1350" s="7"/>
      <c r="OI1350" s="7"/>
      <c r="OK1350" s="7"/>
      <c r="OM1350" s="7"/>
      <c r="OO1350" s="7"/>
      <c r="OQ1350" s="7"/>
      <c r="OS1350" s="7"/>
      <c r="OT1350" s="7"/>
      <c r="OV1350" s="7"/>
      <c r="OX1350" s="7"/>
      <c r="OZ1350" s="7"/>
      <c r="PB1350" s="7"/>
      <c r="PD1350" s="7"/>
      <c r="PF1350" s="7"/>
      <c r="PH1350" s="7"/>
      <c r="PJ1350" s="7"/>
      <c r="PL1350" s="7"/>
      <c r="PN1350" s="7"/>
      <c r="PP1350" s="7"/>
      <c r="PQ1350" s="7"/>
      <c r="PR1350" s="7"/>
      <c r="PS1350" s="7"/>
      <c r="PT1350" s="7"/>
      <c r="PV1350" s="7"/>
      <c r="PX1350" s="7"/>
      <c r="PZ1350" s="7"/>
      <c r="QB1350" s="7"/>
      <c r="QD1350" s="7"/>
      <c r="QF1350" s="7"/>
      <c r="QH1350" s="7"/>
      <c r="QJ1350" s="7"/>
      <c r="QL1350" s="7"/>
      <c r="QN1350" s="7"/>
      <c r="QO1350" s="7"/>
      <c r="QQ1350" s="7"/>
      <c r="QS1350" s="7"/>
      <c r="QU1350" s="7"/>
      <c r="QV1350" s="7"/>
      <c r="QX1350" s="7"/>
      <c r="QZ1350" s="7"/>
      <c r="RB1350" s="7"/>
      <c r="RD1350" s="7"/>
      <c r="RF1350" s="7"/>
      <c r="RH1350" s="7"/>
      <c r="RJ1350" s="7"/>
      <c r="RL1350" s="7"/>
      <c r="RN1350" s="7"/>
      <c r="RP1350" s="7"/>
      <c r="RR1350" s="7"/>
      <c r="RT1350" s="7"/>
      <c r="RV1350" s="7"/>
      <c r="RW1350" s="7"/>
      <c r="RX1350" s="7"/>
      <c r="RZ1350" s="7"/>
      <c r="SB1350" s="7"/>
      <c r="SD1350" s="7"/>
      <c r="SE1350" s="7"/>
      <c r="SF1350" s="7"/>
      <c r="SH1350" s="7"/>
      <c r="SJ1350" s="7"/>
      <c r="SL1350" s="7"/>
      <c r="SN1350" s="7"/>
      <c r="SP1350" s="7"/>
      <c r="SR1350" s="7"/>
      <c r="ST1350" s="7"/>
      <c r="SV1350" s="7"/>
      <c r="SW1350" s="7"/>
      <c r="SY1350" s="7"/>
      <c r="TA1350" s="7"/>
      <c r="TC1350" s="7"/>
      <c r="TE1350" s="7"/>
      <c r="TG1350" s="7"/>
      <c r="TI1350" s="7"/>
      <c r="TK1350" s="7"/>
      <c r="TM1350" s="7"/>
      <c r="TO1350" s="7"/>
      <c r="TQ1350" s="7"/>
      <c r="TS1350" s="7"/>
      <c r="TU1350" s="7"/>
      <c r="TW1350" s="7"/>
      <c r="TY1350" s="7"/>
      <c r="UA1350" s="7"/>
      <c r="UC1350" s="7"/>
      <c r="UE1350" s="7"/>
      <c r="UG1350" s="7"/>
      <c r="UI1350" s="7"/>
      <c r="UK1350" s="7"/>
      <c r="UM1350" s="7"/>
      <c r="UO1350" s="7"/>
      <c r="UQ1350" s="7"/>
      <c r="US1350" s="7"/>
      <c r="UU1350" s="7"/>
      <c r="UW1350" s="7"/>
      <c r="UY1350" s="7"/>
      <c r="VA1350" s="7"/>
      <c r="VC1350" s="7"/>
      <c r="VE1350" s="7"/>
      <c r="VG1350" s="7"/>
      <c r="VI1350" s="7"/>
      <c r="VK1350" s="7"/>
      <c r="VM1350" s="7"/>
      <c r="VO1350" s="7"/>
      <c r="VQ1350" s="7"/>
      <c r="VS1350" s="7"/>
      <c r="VU1350" s="7"/>
      <c r="VW1350" s="7"/>
      <c r="VY1350" s="7"/>
      <c r="WA1350" s="7"/>
      <c r="WC1350" s="7"/>
      <c r="WE1350" s="7"/>
      <c r="WG1350" s="7"/>
      <c r="WI1350" s="7"/>
      <c r="WK1350" s="7"/>
      <c r="WM1350" s="7"/>
      <c r="WO1350" s="7"/>
      <c r="WQ1350" s="7"/>
      <c r="WS1350" s="7"/>
      <c r="WU1350" s="7"/>
      <c r="WW1350" s="7"/>
      <c r="WY1350" s="7"/>
      <c r="XA1350" s="7"/>
      <c r="XC1350" s="7"/>
      <c r="XE1350" s="7"/>
      <c r="XG1350" s="7"/>
      <c r="XI1350" s="7"/>
      <c r="XK1350" s="7"/>
      <c r="XM1350" s="7"/>
      <c r="XO1350" s="7"/>
      <c r="XQ1350" s="7"/>
      <c r="XS1350" s="7"/>
      <c r="XU1350" s="7"/>
      <c r="XW1350" s="7"/>
      <c r="XY1350" s="7"/>
      <c r="YA1350" s="7"/>
      <c r="YC1350" s="7"/>
      <c r="YE1350" s="7"/>
      <c r="YG1350" s="7"/>
      <c r="YI1350" s="7"/>
      <c r="YK1350" s="7"/>
      <c r="YM1350" s="7"/>
    </row>
    <row r="1351" spans="5:663" s="80" customFormat="1" x14ac:dyDescent="0.2">
      <c r="E1351" s="7"/>
      <c r="G1351" s="7"/>
      <c r="I1351" s="7"/>
      <c r="K1351" s="7"/>
      <c r="M1351" s="7"/>
      <c r="O1351" s="7"/>
      <c r="Q1351" s="7"/>
      <c r="S1351" s="7"/>
      <c r="U1351" s="7"/>
      <c r="W1351" s="7"/>
      <c r="Y1351" s="7"/>
      <c r="AA1351" s="7"/>
      <c r="AC1351" s="7"/>
      <c r="AE1351" s="7"/>
      <c r="AG1351" s="7"/>
      <c r="AH1351" s="7"/>
      <c r="AI1351" s="7"/>
      <c r="AJ1351" s="7"/>
      <c r="AK1351" s="7"/>
      <c r="AL1351" s="7"/>
      <c r="AM1351" s="7"/>
      <c r="AO1351" s="7"/>
      <c r="AQ1351" s="7"/>
      <c r="AS1351" s="7"/>
      <c r="AU1351" s="7"/>
      <c r="AW1351" s="7"/>
      <c r="AY1351" s="7"/>
      <c r="BA1351" s="7"/>
      <c r="BC1351" s="7"/>
      <c r="BE1351" s="7"/>
      <c r="BG1351" s="7"/>
      <c r="BI1351" s="7"/>
      <c r="BK1351" s="7"/>
      <c r="BM1351" s="7"/>
      <c r="BO1351" s="7"/>
      <c r="BQ1351" s="7"/>
      <c r="BS1351" s="7"/>
      <c r="BT1351" s="7"/>
      <c r="BU1351" s="7"/>
      <c r="BW1351" s="7"/>
      <c r="BY1351" s="7"/>
      <c r="CA1351" s="7"/>
      <c r="CC1351" s="7"/>
      <c r="CE1351" s="7"/>
      <c r="CG1351" s="7"/>
      <c r="CH1351" s="7"/>
      <c r="CI1351" s="7"/>
      <c r="CJ1351" s="7"/>
      <c r="CL1351" s="7"/>
      <c r="CN1351" s="7"/>
      <c r="CP1351" s="7"/>
      <c r="CR1351" s="7"/>
      <c r="CT1351" s="7"/>
      <c r="CV1351" s="7"/>
      <c r="CW1351" s="7"/>
      <c r="CY1351" s="7"/>
      <c r="DA1351" s="7"/>
      <c r="DC1351" s="7"/>
      <c r="DE1351" s="7"/>
      <c r="DG1351" s="7"/>
      <c r="DI1351" s="7"/>
      <c r="DK1351" s="7"/>
      <c r="DM1351" s="7"/>
      <c r="DO1351" s="7"/>
      <c r="DQ1351" s="7"/>
      <c r="DR1351" s="7"/>
      <c r="DS1351" s="7"/>
      <c r="DT1351" s="7"/>
      <c r="DV1351" s="7"/>
      <c r="DX1351" s="7"/>
      <c r="DY1351" s="7"/>
      <c r="DZ1351" s="7"/>
      <c r="EB1351" s="7"/>
      <c r="ED1351" s="7"/>
      <c r="EF1351" s="7"/>
      <c r="EG1351" s="7"/>
      <c r="EI1351" s="7"/>
      <c r="EJ1351" s="7"/>
      <c r="EL1351" s="7"/>
      <c r="EN1351" s="7"/>
      <c r="EP1351" s="7"/>
      <c r="ER1351" s="7"/>
      <c r="ET1351" s="7"/>
      <c r="EV1351" s="7"/>
      <c r="EX1351" s="7"/>
      <c r="EZ1351" s="7"/>
      <c r="FB1351" s="7"/>
      <c r="FD1351" s="7"/>
      <c r="FE1351" s="7"/>
      <c r="FF1351" s="7"/>
      <c r="FH1351" s="7"/>
      <c r="FJ1351" s="7"/>
      <c r="FL1351" s="7"/>
      <c r="FN1351" s="7"/>
      <c r="FP1351" s="7"/>
      <c r="FR1351" s="7"/>
      <c r="FT1351" s="7"/>
      <c r="FV1351" s="7"/>
      <c r="FW1351" s="7"/>
      <c r="FY1351" s="7"/>
      <c r="GA1351" s="7"/>
      <c r="GC1351" s="7"/>
      <c r="GE1351" s="7"/>
      <c r="GG1351" s="7"/>
      <c r="GI1351" s="7"/>
      <c r="GJ1351" s="7"/>
      <c r="GK1351" s="7"/>
      <c r="GL1351" s="7"/>
      <c r="GM1351" s="7"/>
      <c r="GN1351" s="7"/>
      <c r="GO1351" s="7"/>
      <c r="GP1351" s="7"/>
      <c r="GR1351" s="7"/>
      <c r="GT1351" s="7"/>
      <c r="GV1351" s="7"/>
      <c r="GX1351" s="7"/>
      <c r="GZ1351" s="7"/>
      <c r="HA1351" s="7"/>
      <c r="HC1351" s="7"/>
      <c r="HE1351" s="7"/>
      <c r="HG1351" s="7"/>
      <c r="HI1351" s="7"/>
      <c r="HK1351" s="7"/>
      <c r="HM1351" s="7"/>
      <c r="HO1351" s="7"/>
      <c r="HQ1351" s="7"/>
      <c r="HS1351" s="7"/>
      <c r="HU1351" s="7"/>
      <c r="HW1351" s="7"/>
      <c r="HY1351" s="7"/>
      <c r="IA1351" s="7"/>
      <c r="IC1351" s="7"/>
      <c r="IE1351" s="7"/>
      <c r="IF1351" s="7"/>
      <c r="IG1351" s="7"/>
      <c r="IH1351" s="7"/>
      <c r="IJ1351" s="7"/>
      <c r="IL1351" s="7"/>
      <c r="IN1351" s="7"/>
      <c r="IO1351" s="7"/>
      <c r="IP1351" s="7"/>
      <c r="IR1351" s="7"/>
      <c r="IT1351" s="7"/>
      <c r="IV1351" s="7"/>
      <c r="IX1351" s="7"/>
      <c r="IZ1351" s="7"/>
      <c r="JB1351" s="7"/>
      <c r="JD1351" s="7"/>
      <c r="JF1351" s="7"/>
      <c r="JG1351" s="7"/>
      <c r="JI1351" s="7"/>
      <c r="JK1351" s="7"/>
      <c r="JM1351" s="7"/>
      <c r="JO1351" s="7"/>
      <c r="JP1351" s="7"/>
      <c r="JQ1351" s="7"/>
      <c r="JS1351" s="7"/>
      <c r="JT1351" s="7"/>
      <c r="JU1351" s="7"/>
      <c r="JV1351" s="7"/>
      <c r="JX1351" s="7"/>
      <c r="JZ1351" s="7"/>
      <c r="KB1351" s="7"/>
      <c r="KD1351" s="7"/>
      <c r="KF1351" s="7"/>
      <c r="KH1351" s="7"/>
      <c r="KJ1351" s="7"/>
      <c r="KL1351" s="7"/>
      <c r="KN1351" s="7"/>
      <c r="KO1351" s="7"/>
      <c r="KP1351" s="7"/>
      <c r="KQ1351" s="7"/>
      <c r="KR1351" s="7"/>
      <c r="KT1351" s="7"/>
      <c r="KV1351" s="7"/>
      <c r="KX1351" s="7"/>
      <c r="KZ1351" s="7"/>
      <c r="LB1351" s="7"/>
      <c r="LD1351" s="7"/>
      <c r="LF1351" s="7"/>
      <c r="LH1351" s="7"/>
      <c r="LJ1351" s="7"/>
      <c r="LL1351" s="7"/>
      <c r="LN1351" s="7"/>
      <c r="LP1351" s="7"/>
      <c r="LR1351" s="7"/>
      <c r="LT1351" s="7"/>
      <c r="LV1351" s="7"/>
      <c r="LX1351" s="7"/>
      <c r="LY1351" s="7"/>
      <c r="LZ1351" s="7"/>
      <c r="MA1351" s="7"/>
      <c r="MB1351" s="7"/>
      <c r="MC1351" s="7"/>
      <c r="ME1351" s="7"/>
      <c r="MG1351" s="7"/>
      <c r="MH1351" s="7"/>
      <c r="MJ1351" s="7"/>
      <c r="ML1351" s="7"/>
      <c r="MM1351" s="7"/>
      <c r="MN1351" s="7"/>
      <c r="MO1351" s="7"/>
      <c r="MQ1351" s="7"/>
      <c r="MS1351" s="7"/>
      <c r="MU1351" s="7"/>
      <c r="MV1351" s="7"/>
      <c r="MX1351" s="7"/>
      <c r="MY1351" s="7"/>
      <c r="MZ1351" s="7"/>
      <c r="NB1351" s="7"/>
      <c r="ND1351" s="7"/>
      <c r="NF1351" s="7"/>
      <c r="NH1351" s="7"/>
      <c r="NJ1351" s="7"/>
      <c r="NL1351" s="7"/>
      <c r="NM1351" s="7"/>
      <c r="NN1351" s="7"/>
      <c r="NO1351" s="7"/>
      <c r="NP1351" s="7"/>
      <c r="NR1351" s="7"/>
      <c r="NT1351" s="7"/>
      <c r="NU1351" s="7"/>
      <c r="NW1351" s="7"/>
      <c r="NY1351" s="7"/>
      <c r="OA1351" s="7"/>
      <c r="OC1351" s="7"/>
      <c r="OE1351" s="7"/>
      <c r="OG1351" s="7"/>
      <c r="OI1351" s="7"/>
      <c r="OK1351" s="7"/>
      <c r="OM1351" s="7"/>
      <c r="OO1351" s="7"/>
      <c r="OQ1351" s="7"/>
      <c r="OS1351" s="7"/>
      <c r="OT1351" s="7"/>
      <c r="OV1351" s="7"/>
      <c r="OX1351" s="7"/>
      <c r="OZ1351" s="7"/>
      <c r="PB1351" s="7"/>
      <c r="PD1351" s="7"/>
      <c r="PF1351" s="7"/>
      <c r="PH1351" s="7"/>
      <c r="PJ1351" s="7"/>
      <c r="PL1351" s="7"/>
      <c r="PN1351" s="7"/>
      <c r="PP1351" s="7"/>
      <c r="PQ1351" s="7"/>
      <c r="PR1351" s="7"/>
      <c r="PS1351" s="7"/>
      <c r="PT1351" s="7"/>
      <c r="PV1351" s="7"/>
      <c r="PX1351" s="7"/>
      <c r="PZ1351" s="7"/>
      <c r="QB1351" s="7"/>
      <c r="QD1351" s="7"/>
      <c r="QF1351" s="7"/>
      <c r="QH1351" s="7"/>
      <c r="QJ1351" s="7"/>
      <c r="QL1351" s="7"/>
      <c r="QN1351" s="7"/>
      <c r="QO1351" s="7"/>
      <c r="QQ1351" s="7"/>
      <c r="QS1351" s="7"/>
      <c r="QU1351" s="7"/>
      <c r="QV1351" s="7"/>
      <c r="QX1351" s="7"/>
      <c r="QZ1351" s="7"/>
      <c r="RB1351" s="7"/>
      <c r="RD1351" s="7"/>
      <c r="RF1351" s="7"/>
      <c r="RH1351" s="7"/>
      <c r="RJ1351" s="7"/>
      <c r="RL1351" s="7"/>
      <c r="RN1351" s="7"/>
      <c r="RP1351" s="7"/>
      <c r="RR1351" s="7"/>
      <c r="RT1351" s="7"/>
      <c r="RV1351" s="7"/>
      <c r="RW1351" s="7"/>
      <c r="RX1351" s="7"/>
      <c r="RZ1351" s="7"/>
      <c r="SB1351" s="7"/>
      <c r="SD1351" s="7"/>
      <c r="SE1351" s="7"/>
      <c r="SF1351" s="7"/>
      <c r="SH1351" s="7"/>
      <c r="SJ1351" s="7"/>
      <c r="SL1351" s="7"/>
      <c r="SN1351" s="7"/>
      <c r="SP1351" s="7"/>
      <c r="SR1351" s="7"/>
      <c r="ST1351" s="7"/>
      <c r="SV1351" s="7"/>
      <c r="SW1351" s="7"/>
      <c r="SY1351" s="7"/>
      <c r="TA1351" s="7"/>
      <c r="TC1351" s="7"/>
      <c r="TE1351" s="7"/>
      <c r="TG1351" s="7"/>
      <c r="TI1351" s="7"/>
      <c r="TK1351" s="7"/>
      <c r="TM1351" s="7"/>
      <c r="TO1351" s="7"/>
      <c r="TQ1351" s="7"/>
      <c r="TS1351" s="7"/>
      <c r="TU1351" s="7"/>
      <c r="TW1351" s="7"/>
      <c r="TY1351" s="7"/>
      <c r="UA1351" s="7"/>
      <c r="UC1351" s="7"/>
      <c r="UE1351" s="7"/>
      <c r="UG1351" s="7"/>
      <c r="UI1351" s="7"/>
      <c r="UK1351" s="7"/>
      <c r="UM1351" s="7"/>
      <c r="UO1351" s="7"/>
      <c r="UQ1351" s="7"/>
      <c r="US1351" s="7"/>
      <c r="UU1351" s="7"/>
      <c r="UW1351" s="7"/>
      <c r="UY1351" s="7"/>
      <c r="VA1351" s="7"/>
      <c r="VC1351" s="7"/>
      <c r="VE1351" s="7"/>
      <c r="VG1351" s="7"/>
      <c r="VI1351" s="7"/>
      <c r="VK1351" s="7"/>
      <c r="VM1351" s="7"/>
      <c r="VO1351" s="7"/>
      <c r="VQ1351" s="7"/>
      <c r="VS1351" s="7"/>
      <c r="VU1351" s="7"/>
      <c r="VW1351" s="7"/>
      <c r="VY1351" s="7"/>
      <c r="WA1351" s="7"/>
      <c r="WC1351" s="7"/>
      <c r="WE1351" s="7"/>
      <c r="WG1351" s="7"/>
      <c r="WI1351" s="7"/>
      <c r="WK1351" s="7"/>
      <c r="WM1351" s="7"/>
      <c r="WO1351" s="7"/>
      <c r="WQ1351" s="7"/>
      <c r="WS1351" s="7"/>
      <c r="WU1351" s="7"/>
      <c r="WW1351" s="7"/>
      <c r="WY1351" s="7"/>
      <c r="XA1351" s="7"/>
      <c r="XC1351" s="7"/>
      <c r="XE1351" s="7"/>
      <c r="XG1351" s="7"/>
      <c r="XI1351" s="7"/>
      <c r="XK1351" s="7"/>
      <c r="XM1351" s="7"/>
      <c r="XO1351" s="7"/>
      <c r="XQ1351" s="7"/>
      <c r="XS1351" s="7"/>
      <c r="XU1351" s="7"/>
      <c r="XW1351" s="7"/>
      <c r="XY1351" s="7"/>
      <c r="YA1351" s="7"/>
      <c r="YC1351" s="7"/>
      <c r="YE1351" s="7"/>
      <c r="YG1351" s="7"/>
      <c r="YI1351" s="7"/>
      <c r="YK1351" s="7"/>
      <c r="YM1351" s="7"/>
    </row>
    <row r="1352" spans="5:663" s="80" customFormat="1" x14ac:dyDescent="0.2">
      <c r="E1352" s="7"/>
      <c r="G1352" s="7"/>
      <c r="I1352" s="7"/>
      <c r="K1352" s="7"/>
      <c r="M1352" s="7"/>
      <c r="O1352" s="7"/>
      <c r="Q1352" s="7"/>
      <c r="S1352" s="7"/>
      <c r="U1352" s="7"/>
      <c r="W1352" s="7"/>
      <c r="Y1352" s="7"/>
      <c r="AA1352" s="7"/>
      <c r="AC1352" s="7"/>
      <c r="AE1352" s="7"/>
      <c r="AG1352" s="7"/>
      <c r="AH1352" s="7"/>
      <c r="AI1352" s="7"/>
      <c r="AJ1352" s="7"/>
      <c r="AK1352" s="7"/>
      <c r="AL1352" s="7"/>
      <c r="AM1352" s="7"/>
      <c r="AO1352" s="7"/>
      <c r="AQ1352" s="7"/>
      <c r="AS1352" s="7"/>
      <c r="AU1352" s="7"/>
      <c r="AW1352" s="7"/>
      <c r="AY1352" s="7"/>
      <c r="BA1352" s="7"/>
      <c r="BC1352" s="7"/>
      <c r="BE1352" s="7"/>
      <c r="BG1352" s="7"/>
      <c r="BI1352" s="7"/>
      <c r="BK1352" s="7"/>
      <c r="BM1352" s="7"/>
      <c r="BO1352" s="7"/>
      <c r="BQ1352" s="7"/>
      <c r="BS1352" s="7"/>
      <c r="BT1352" s="7"/>
      <c r="BU1352" s="7"/>
      <c r="BW1352" s="7"/>
      <c r="BY1352" s="7"/>
      <c r="CA1352" s="7"/>
      <c r="CC1352" s="7"/>
      <c r="CE1352" s="7"/>
      <c r="CG1352" s="7"/>
      <c r="CH1352" s="7"/>
      <c r="CI1352" s="7"/>
      <c r="CJ1352" s="7"/>
      <c r="CL1352" s="7"/>
      <c r="CN1352" s="7"/>
      <c r="CP1352" s="7"/>
      <c r="CR1352" s="7"/>
      <c r="CT1352" s="7"/>
      <c r="CV1352" s="7"/>
      <c r="CW1352" s="7"/>
      <c r="CY1352" s="7"/>
      <c r="DA1352" s="7"/>
      <c r="DC1352" s="7"/>
      <c r="DE1352" s="7"/>
      <c r="DG1352" s="7"/>
      <c r="DI1352" s="7"/>
      <c r="DK1352" s="7"/>
      <c r="DM1352" s="7"/>
      <c r="DO1352" s="7"/>
      <c r="DQ1352" s="7"/>
      <c r="DR1352" s="7"/>
      <c r="DS1352" s="7"/>
      <c r="DT1352" s="7"/>
      <c r="DV1352" s="7"/>
      <c r="DX1352" s="7"/>
      <c r="DY1352" s="7"/>
      <c r="DZ1352" s="7"/>
      <c r="EB1352" s="7"/>
      <c r="ED1352" s="7"/>
      <c r="EF1352" s="7"/>
      <c r="EG1352" s="7"/>
      <c r="EI1352" s="7"/>
      <c r="EJ1352" s="7"/>
      <c r="EL1352" s="7"/>
      <c r="EN1352" s="7"/>
      <c r="EP1352" s="7"/>
      <c r="ER1352" s="7"/>
      <c r="ET1352" s="7"/>
      <c r="EV1352" s="7"/>
      <c r="EX1352" s="7"/>
      <c r="EZ1352" s="7"/>
      <c r="FB1352" s="7"/>
      <c r="FD1352" s="7"/>
      <c r="FE1352" s="7"/>
      <c r="FF1352" s="7"/>
      <c r="FH1352" s="7"/>
      <c r="FJ1352" s="7"/>
      <c r="FL1352" s="7"/>
      <c r="FN1352" s="7"/>
      <c r="FP1352" s="7"/>
      <c r="FR1352" s="7"/>
      <c r="FT1352" s="7"/>
      <c r="FV1352" s="7"/>
      <c r="FW1352" s="7"/>
      <c r="FY1352" s="7"/>
      <c r="GA1352" s="7"/>
      <c r="GC1352" s="7"/>
      <c r="GE1352" s="7"/>
      <c r="GG1352" s="7"/>
      <c r="GI1352" s="7"/>
      <c r="GJ1352" s="7"/>
      <c r="GK1352" s="7"/>
      <c r="GL1352" s="7"/>
      <c r="GM1352" s="7"/>
      <c r="GN1352" s="7"/>
      <c r="GO1352" s="7"/>
      <c r="GP1352" s="7"/>
      <c r="GR1352" s="7"/>
      <c r="GT1352" s="7"/>
      <c r="GV1352" s="7"/>
      <c r="GX1352" s="7"/>
      <c r="GZ1352" s="7"/>
      <c r="HA1352" s="7"/>
      <c r="HC1352" s="7"/>
      <c r="HE1352" s="7"/>
      <c r="HG1352" s="7"/>
      <c r="HI1352" s="7"/>
      <c r="HK1352" s="7"/>
      <c r="HM1352" s="7"/>
      <c r="HO1352" s="7"/>
      <c r="HQ1352" s="7"/>
      <c r="HS1352" s="7"/>
      <c r="HU1352" s="7"/>
      <c r="HW1352" s="7"/>
      <c r="HY1352" s="7"/>
      <c r="IA1352" s="7"/>
      <c r="IC1352" s="7"/>
      <c r="IE1352" s="7"/>
      <c r="IF1352" s="7"/>
      <c r="IG1352" s="7"/>
      <c r="IH1352" s="7"/>
      <c r="IJ1352" s="7"/>
      <c r="IL1352" s="7"/>
      <c r="IN1352" s="7"/>
      <c r="IO1352" s="7"/>
      <c r="IP1352" s="7"/>
      <c r="IR1352" s="7"/>
      <c r="IT1352" s="7"/>
      <c r="IV1352" s="7"/>
      <c r="IX1352" s="7"/>
      <c r="IZ1352" s="7"/>
      <c r="JB1352" s="7"/>
      <c r="JD1352" s="7"/>
      <c r="JF1352" s="7"/>
      <c r="JG1352" s="7"/>
      <c r="JI1352" s="7"/>
      <c r="JK1352" s="7"/>
      <c r="JM1352" s="7"/>
      <c r="JO1352" s="7"/>
      <c r="JP1352" s="7"/>
      <c r="JQ1352" s="7"/>
      <c r="JS1352" s="7"/>
      <c r="JT1352" s="7"/>
      <c r="JU1352" s="7"/>
      <c r="JV1352" s="7"/>
      <c r="JX1352" s="7"/>
      <c r="JZ1352" s="7"/>
      <c r="KB1352" s="7"/>
      <c r="KD1352" s="7"/>
      <c r="KF1352" s="7"/>
      <c r="KH1352" s="7"/>
      <c r="KJ1352" s="7"/>
      <c r="KL1352" s="7"/>
      <c r="KN1352" s="7"/>
      <c r="KO1352" s="7"/>
      <c r="KP1352" s="7"/>
      <c r="KQ1352" s="7"/>
      <c r="KR1352" s="7"/>
      <c r="KT1352" s="7"/>
      <c r="KV1352" s="7"/>
      <c r="KX1352" s="7"/>
      <c r="KZ1352" s="7"/>
      <c r="LB1352" s="7"/>
      <c r="LD1352" s="7"/>
      <c r="LF1352" s="7"/>
      <c r="LH1352" s="7"/>
      <c r="LJ1352" s="7"/>
      <c r="LL1352" s="7"/>
      <c r="LN1352" s="7"/>
      <c r="LP1352" s="7"/>
      <c r="LR1352" s="7"/>
      <c r="LT1352" s="7"/>
      <c r="LV1352" s="7"/>
      <c r="LX1352" s="7"/>
      <c r="LY1352" s="7"/>
      <c r="LZ1352" s="7"/>
      <c r="MA1352" s="7"/>
      <c r="MB1352" s="7"/>
      <c r="MC1352" s="7"/>
      <c r="ME1352" s="7"/>
      <c r="MG1352" s="7"/>
      <c r="MH1352" s="7"/>
      <c r="MJ1352" s="7"/>
      <c r="ML1352" s="7"/>
      <c r="MM1352" s="7"/>
      <c r="MN1352" s="7"/>
      <c r="MO1352" s="7"/>
      <c r="MQ1352" s="7"/>
      <c r="MS1352" s="7"/>
      <c r="MU1352" s="7"/>
      <c r="MV1352" s="7"/>
      <c r="MX1352" s="7"/>
      <c r="MY1352" s="7"/>
      <c r="MZ1352" s="7"/>
      <c r="NB1352" s="7"/>
      <c r="ND1352" s="7"/>
      <c r="NF1352" s="7"/>
      <c r="NH1352" s="7"/>
      <c r="NJ1352" s="7"/>
      <c r="NL1352" s="7"/>
      <c r="NM1352" s="7"/>
      <c r="NN1352" s="7"/>
      <c r="NO1352" s="7"/>
      <c r="NP1352" s="7"/>
      <c r="NR1352" s="7"/>
      <c r="NT1352" s="7"/>
      <c r="NU1352" s="7"/>
      <c r="NW1352" s="7"/>
      <c r="NY1352" s="7"/>
      <c r="OA1352" s="7"/>
      <c r="OC1352" s="7"/>
      <c r="OE1352" s="7"/>
      <c r="OG1352" s="7"/>
      <c r="OI1352" s="7"/>
      <c r="OK1352" s="7"/>
      <c r="OM1352" s="7"/>
      <c r="OO1352" s="7"/>
      <c r="OQ1352" s="7"/>
      <c r="OS1352" s="7"/>
      <c r="OT1352" s="7"/>
      <c r="OV1352" s="7"/>
      <c r="OX1352" s="7"/>
      <c r="OZ1352" s="7"/>
      <c r="PB1352" s="7"/>
      <c r="PD1352" s="7"/>
      <c r="PF1352" s="7"/>
      <c r="PH1352" s="7"/>
      <c r="PJ1352" s="7"/>
      <c r="PL1352" s="7"/>
      <c r="PN1352" s="7"/>
      <c r="PP1352" s="7"/>
      <c r="PQ1352" s="7"/>
      <c r="PR1352" s="7"/>
      <c r="PS1352" s="7"/>
      <c r="PT1352" s="7"/>
      <c r="PV1352" s="7"/>
      <c r="PX1352" s="7"/>
      <c r="PZ1352" s="7"/>
      <c r="QB1352" s="7"/>
      <c r="QD1352" s="7"/>
      <c r="QF1352" s="7"/>
      <c r="QH1352" s="7"/>
      <c r="QJ1352" s="7"/>
      <c r="QL1352" s="7"/>
      <c r="QN1352" s="7"/>
      <c r="QO1352" s="7"/>
      <c r="QQ1352" s="7"/>
      <c r="QS1352" s="7"/>
      <c r="QU1352" s="7"/>
      <c r="QV1352" s="7"/>
      <c r="QX1352" s="7"/>
      <c r="QZ1352" s="7"/>
      <c r="RB1352" s="7"/>
      <c r="RD1352" s="7"/>
      <c r="RF1352" s="7"/>
      <c r="RH1352" s="7"/>
      <c r="RJ1352" s="7"/>
      <c r="RL1352" s="7"/>
      <c r="RN1352" s="7"/>
      <c r="RP1352" s="7"/>
      <c r="RR1352" s="7"/>
      <c r="RT1352" s="7"/>
      <c r="RV1352" s="7"/>
      <c r="RW1352" s="7"/>
      <c r="RX1352" s="7"/>
      <c r="RZ1352" s="7"/>
      <c r="SB1352" s="7"/>
      <c r="SD1352" s="7"/>
      <c r="SE1352" s="7"/>
      <c r="SF1352" s="7"/>
      <c r="SH1352" s="7"/>
      <c r="SJ1352" s="7"/>
      <c r="SL1352" s="7"/>
      <c r="SN1352" s="7"/>
      <c r="SP1352" s="7"/>
      <c r="SR1352" s="7"/>
      <c r="ST1352" s="7"/>
      <c r="SV1352" s="7"/>
      <c r="SW1352" s="7"/>
      <c r="SY1352" s="7"/>
      <c r="TA1352" s="7"/>
      <c r="TC1352" s="7"/>
      <c r="TE1352" s="7"/>
      <c r="TG1352" s="7"/>
      <c r="TI1352" s="7"/>
      <c r="TK1352" s="7"/>
      <c r="TM1352" s="7"/>
      <c r="TO1352" s="7"/>
      <c r="TQ1352" s="7"/>
      <c r="TS1352" s="7"/>
      <c r="TU1352" s="7"/>
      <c r="TW1352" s="7"/>
      <c r="TY1352" s="7"/>
      <c r="UA1352" s="7"/>
      <c r="UC1352" s="7"/>
      <c r="UE1352" s="7"/>
      <c r="UG1352" s="7"/>
      <c r="UI1352" s="7"/>
      <c r="UK1352" s="7"/>
      <c r="UM1352" s="7"/>
      <c r="UO1352" s="7"/>
      <c r="UQ1352" s="7"/>
      <c r="US1352" s="7"/>
      <c r="UU1352" s="7"/>
      <c r="UW1352" s="7"/>
      <c r="UY1352" s="7"/>
      <c r="VA1352" s="7"/>
      <c r="VC1352" s="7"/>
      <c r="VE1352" s="7"/>
      <c r="VG1352" s="7"/>
      <c r="VI1352" s="7"/>
      <c r="VK1352" s="7"/>
      <c r="VM1352" s="7"/>
      <c r="VO1352" s="7"/>
      <c r="VQ1352" s="7"/>
      <c r="VS1352" s="7"/>
      <c r="VU1352" s="7"/>
      <c r="VW1352" s="7"/>
      <c r="VY1352" s="7"/>
      <c r="WA1352" s="7"/>
      <c r="WC1352" s="7"/>
      <c r="WE1352" s="7"/>
      <c r="WG1352" s="7"/>
      <c r="WI1352" s="7"/>
      <c r="WK1352" s="7"/>
      <c r="WM1352" s="7"/>
      <c r="WO1352" s="7"/>
      <c r="WQ1352" s="7"/>
      <c r="WS1352" s="7"/>
      <c r="WU1352" s="7"/>
      <c r="WW1352" s="7"/>
      <c r="WY1352" s="7"/>
      <c r="XA1352" s="7"/>
      <c r="XC1352" s="7"/>
      <c r="XE1352" s="7"/>
      <c r="XG1352" s="7"/>
      <c r="XI1352" s="7"/>
      <c r="XK1352" s="7"/>
      <c r="XM1352" s="7"/>
      <c r="XO1352" s="7"/>
      <c r="XQ1352" s="7"/>
      <c r="XS1352" s="7"/>
      <c r="XU1352" s="7"/>
      <c r="XW1352" s="7"/>
      <c r="XY1352" s="7"/>
      <c r="YA1352" s="7"/>
      <c r="YC1352" s="7"/>
      <c r="YE1352" s="7"/>
      <c r="YG1352" s="7"/>
      <c r="YI1352" s="7"/>
      <c r="YK1352" s="7"/>
      <c r="YM1352" s="7"/>
    </row>
    <row r="1353" spans="5:663" s="80" customFormat="1" x14ac:dyDescent="0.2">
      <c r="E1353" s="7"/>
      <c r="G1353" s="7"/>
      <c r="I1353" s="7"/>
      <c r="K1353" s="7"/>
      <c r="M1353" s="7"/>
      <c r="O1353" s="7"/>
      <c r="Q1353" s="7"/>
      <c r="S1353" s="7"/>
      <c r="U1353" s="7"/>
      <c r="W1353" s="7"/>
      <c r="Y1353" s="7"/>
      <c r="AA1353" s="7"/>
      <c r="AC1353" s="7"/>
      <c r="AE1353" s="7"/>
      <c r="AG1353" s="7"/>
      <c r="AH1353" s="7"/>
      <c r="AI1353" s="7"/>
      <c r="AJ1353" s="7"/>
      <c r="AK1353" s="7"/>
      <c r="AL1353" s="7"/>
      <c r="AM1353" s="7"/>
      <c r="AO1353" s="7"/>
      <c r="AQ1353" s="7"/>
      <c r="AS1353" s="7"/>
      <c r="AU1353" s="7"/>
      <c r="AW1353" s="7"/>
      <c r="AY1353" s="7"/>
      <c r="BA1353" s="7"/>
      <c r="BC1353" s="7"/>
      <c r="BE1353" s="7"/>
      <c r="BG1353" s="7"/>
      <c r="BI1353" s="7"/>
      <c r="BK1353" s="7"/>
      <c r="BM1353" s="7"/>
      <c r="BO1353" s="7"/>
      <c r="BQ1353" s="7"/>
      <c r="BS1353" s="7"/>
      <c r="BT1353" s="7"/>
      <c r="BU1353" s="7"/>
      <c r="BW1353" s="7"/>
      <c r="BY1353" s="7"/>
      <c r="CA1353" s="7"/>
      <c r="CC1353" s="7"/>
      <c r="CE1353" s="7"/>
      <c r="CG1353" s="7"/>
      <c r="CH1353" s="7"/>
      <c r="CI1353" s="7"/>
      <c r="CJ1353" s="7"/>
      <c r="CL1353" s="7"/>
      <c r="CN1353" s="7"/>
      <c r="CP1353" s="7"/>
      <c r="CR1353" s="7"/>
      <c r="CT1353" s="7"/>
      <c r="CV1353" s="7"/>
      <c r="CW1353" s="7"/>
      <c r="CY1353" s="7"/>
      <c r="DA1353" s="7"/>
      <c r="DC1353" s="7"/>
      <c r="DE1353" s="7"/>
      <c r="DG1353" s="7"/>
      <c r="DI1353" s="7"/>
      <c r="DK1353" s="7"/>
      <c r="DM1353" s="7"/>
      <c r="DO1353" s="7"/>
      <c r="DQ1353" s="7"/>
      <c r="DR1353" s="7"/>
      <c r="DS1353" s="7"/>
      <c r="DT1353" s="7"/>
      <c r="DV1353" s="7"/>
      <c r="DX1353" s="7"/>
      <c r="DY1353" s="7"/>
      <c r="DZ1353" s="7"/>
      <c r="EB1353" s="7"/>
      <c r="ED1353" s="7"/>
      <c r="EF1353" s="7"/>
      <c r="EG1353" s="7"/>
      <c r="EI1353" s="7"/>
      <c r="EJ1353" s="7"/>
      <c r="EL1353" s="7"/>
      <c r="EN1353" s="7"/>
      <c r="EP1353" s="7"/>
      <c r="ER1353" s="7"/>
      <c r="ET1353" s="7"/>
      <c r="EV1353" s="7"/>
      <c r="EX1353" s="7"/>
      <c r="EZ1353" s="7"/>
      <c r="FB1353" s="7"/>
      <c r="FD1353" s="7"/>
      <c r="FE1353" s="7"/>
      <c r="FF1353" s="7"/>
      <c r="FH1353" s="7"/>
      <c r="FJ1353" s="7"/>
      <c r="FL1353" s="7"/>
      <c r="FN1353" s="7"/>
      <c r="FP1353" s="7"/>
      <c r="FR1353" s="7"/>
      <c r="FT1353" s="7"/>
      <c r="FV1353" s="7"/>
      <c r="FW1353" s="7"/>
      <c r="FY1353" s="7"/>
      <c r="GA1353" s="7"/>
      <c r="GC1353" s="7"/>
      <c r="GE1353" s="7"/>
      <c r="GG1353" s="7"/>
      <c r="GI1353" s="7"/>
      <c r="GJ1353" s="7"/>
      <c r="GK1353" s="7"/>
      <c r="GL1353" s="7"/>
      <c r="GM1353" s="7"/>
      <c r="GN1353" s="7"/>
      <c r="GO1353" s="7"/>
      <c r="GP1353" s="7"/>
      <c r="GR1353" s="7"/>
      <c r="GT1353" s="7"/>
      <c r="GV1353" s="7"/>
      <c r="GX1353" s="7"/>
      <c r="GZ1353" s="7"/>
      <c r="HA1353" s="7"/>
      <c r="HC1353" s="7"/>
      <c r="HE1353" s="7"/>
      <c r="HG1353" s="7"/>
      <c r="HI1353" s="7"/>
      <c r="HK1353" s="7"/>
      <c r="HM1353" s="7"/>
      <c r="HO1353" s="7"/>
      <c r="HQ1353" s="7"/>
      <c r="HS1353" s="7"/>
      <c r="HU1353" s="7"/>
      <c r="HW1353" s="7"/>
      <c r="HY1353" s="7"/>
      <c r="IA1353" s="7"/>
      <c r="IC1353" s="7"/>
      <c r="IE1353" s="7"/>
      <c r="IF1353" s="7"/>
      <c r="IG1353" s="7"/>
      <c r="IH1353" s="7"/>
      <c r="IJ1353" s="7"/>
      <c r="IL1353" s="7"/>
      <c r="IN1353" s="7"/>
      <c r="IO1353" s="7"/>
      <c r="IP1353" s="7"/>
      <c r="IR1353" s="7"/>
      <c r="IT1353" s="7"/>
      <c r="IV1353" s="7"/>
      <c r="IX1353" s="7"/>
      <c r="IZ1353" s="7"/>
      <c r="JB1353" s="7"/>
      <c r="JD1353" s="7"/>
      <c r="JF1353" s="7"/>
      <c r="JG1353" s="7"/>
      <c r="JI1353" s="7"/>
      <c r="JK1353" s="7"/>
      <c r="JM1353" s="7"/>
      <c r="JO1353" s="7"/>
      <c r="JP1353" s="7"/>
      <c r="JQ1353" s="7"/>
      <c r="JS1353" s="7"/>
      <c r="JT1353" s="7"/>
      <c r="JU1353" s="7"/>
      <c r="JV1353" s="7"/>
      <c r="JX1353" s="7"/>
      <c r="JZ1353" s="7"/>
      <c r="KB1353" s="7"/>
      <c r="KD1353" s="7"/>
      <c r="KF1353" s="7"/>
      <c r="KH1353" s="7"/>
      <c r="KJ1353" s="7"/>
      <c r="KL1353" s="7"/>
      <c r="KN1353" s="7"/>
      <c r="KO1353" s="7"/>
      <c r="KP1353" s="7"/>
      <c r="KQ1353" s="7"/>
      <c r="KR1353" s="7"/>
      <c r="KT1353" s="7"/>
      <c r="KV1353" s="7"/>
      <c r="KX1353" s="7"/>
      <c r="KZ1353" s="7"/>
      <c r="LB1353" s="7"/>
      <c r="LD1353" s="7"/>
      <c r="LF1353" s="7"/>
      <c r="LH1353" s="7"/>
      <c r="LJ1353" s="7"/>
      <c r="LL1353" s="7"/>
      <c r="LN1353" s="7"/>
      <c r="LP1353" s="7"/>
      <c r="LR1353" s="7"/>
      <c r="LT1353" s="7"/>
      <c r="LV1353" s="7"/>
      <c r="LX1353" s="7"/>
      <c r="LY1353" s="7"/>
      <c r="LZ1353" s="7"/>
      <c r="MA1353" s="7"/>
      <c r="MB1353" s="7"/>
      <c r="MC1353" s="7"/>
      <c r="ME1353" s="7"/>
      <c r="MG1353" s="7"/>
      <c r="MH1353" s="7"/>
      <c r="MJ1353" s="7"/>
      <c r="ML1353" s="7"/>
      <c r="MM1353" s="7"/>
      <c r="MN1353" s="7"/>
      <c r="MO1353" s="7"/>
      <c r="MQ1353" s="7"/>
      <c r="MS1353" s="7"/>
      <c r="MU1353" s="7"/>
      <c r="MV1353" s="7"/>
      <c r="MX1353" s="7"/>
      <c r="MY1353" s="7"/>
      <c r="MZ1353" s="7"/>
      <c r="NB1353" s="7"/>
      <c r="ND1353" s="7"/>
      <c r="NF1353" s="7"/>
      <c r="NH1353" s="7"/>
      <c r="NJ1353" s="7"/>
      <c r="NL1353" s="7"/>
      <c r="NM1353" s="7"/>
      <c r="NN1353" s="7"/>
      <c r="NO1353" s="7"/>
      <c r="NP1353" s="7"/>
      <c r="NR1353" s="7"/>
      <c r="NT1353" s="7"/>
      <c r="NU1353" s="7"/>
      <c r="NW1353" s="7"/>
      <c r="NY1353" s="7"/>
      <c r="OA1353" s="7"/>
      <c r="OC1353" s="7"/>
      <c r="OE1353" s="7"/>
      <c r="OG1353" s="7"/>
      <c r="OI1353" s="7"/>
      <c r="OK1353" s="7"/>
      <c r="OM1353" s="7"/>
      <c r="OO1353" s="7"/>
      <c r="OQ1353" s="7"/>
      <c r="OS1353" s="7"/>
      <c r="OT1353" s="7"/>
      <c r="OV1353" s="7"/>
      <c r="OX1353" s="7"/>
      <c r="OZ1353" s="7"/>
      <c r="PB1353" s="7"/>
      <c r="PD1353" s="7"/>
      <c r="PF1353" s="7"/>
      <c r="PH1353" s="7"/>
      <c r="PJ1353" s="7"/>
      <c r="PL1353" s="7"/>
      <c r="PN1353" s="7"/>
      <c r="PP1353" s="7"/>
      <c r="PQ1353" s="7"/>
      <c r="PR1353" s="7"/>
      <c r="PS1353" s="7"/>
      <c r="PT1353" s="7"/>
      <c r="PV1353" s="7"/>
      <c r="PX1353" s="7"/>
      <c r="PZ1353" s="7"/>
      <c r="QB1353" s="7"/>
      <c r="QD1353" s="7"/>
      <c r="QF1353" s="7"/>
      <c r="QH1353" s="7"/>
      <c r="QJ1353" s="7"/>
      <c r="QL1353" s="7"/>
      <c r="QN1353" s="7"/>
      <c r="QO1353" s="7"/>
      <c r="QQ1353" s="7"/>
      <c r="QS1353" s="7"/>
      <c r="QU1353" s="7"/>
      <c r="QV1353" s="7"/>
      <c r="QX1353" s="7"/>
      <c r="QZ1353" s="7"/>
      <c r="RB1353" s="7"/>
      <c r="RD1353" s="7"/>
      <c r="RF1353" s="7"/>
      <c r="RH1353" s="7"/>
      <c r="RJ1353" s="7"/>
      <c r="RL1353" s="7"/>
      <c r="RN1353" s="7"/>
      <c r="RP1353" s="7"/>
      <c r="RR1353" s="7"/>
      <c r="RT1353" s="7"/>
      <c r="RV1353" s="7"/>
      <c r="RW1353" s="7"/>
      <c r="RX1353" s="7"/>
      <c r="RZ1353" s="7"/>
      <c r="SB1353" s="7"/>
      <c r="SD1353" s="7"/>
      <c r="SE1353" s="7"/>
      <c r="SF1353" s="7"/>
      <c r="SH1353" s="7"/>
      <c r="SJ1353" s="7"/>
      <c r="SL1353" s="7"/>
      <c r="SN1353" s="7"/>
      <c r="SP1353" s="7"/>
      <c r="SR1353" s="7"/>
      <c r="ST1353" s="7"/>
      <c r="SV1353" s="7"/>
      <c r="SW1353" s="7"/>
      <c r="SY1353" s="7"/>
      <c r="TA1353" s="7"/>
      <c r="TC1353" s="7"/>
      <c r="TE1353" s="7"/>
      <c r="TG1353" s="7"/>
      <c r="TI1353" s="7"/>
      <c r="TK1353" s="7"/>
      <c r="TM1353" s="7"/>
      <c r="TO1353" s="7"/>
      <c r="TQ1353" s="7"/>
      <c r="TS1353" s="7"/>
      <c r="TU1353" s="7"/>
      <c r="TW1353" s="7"/>
      <c r="TY1353" s="7"/>
      <c r="UA1353" s="7"/>
      <c r="UC1353" s="7"/>
      <c r="UE1353" s="7"/>
      <c r="UG1353" s="7"/>
      <c r="UI1353" s="7"/>
      <c r="UK1353" s="7"/>
      <c r="UM1353" s="7"/>
      <c r="UO1353" s="7"/>
      <c r="UQ1353" s="7"/>
      <c r="US1353" s="7"/>
      <c r="UU1353" s="7"/>
      <c r="UW1353" s="7"/>
      <c r="UY1353" s="7"/>
      <c r="VA1353" s="7"/>
      <c r="VC1353" s="7"/>
      <c r="VE1353" s="7"/>
      <c r="VG1353" s="7"/>
      <c r="VI1353" s="7"/>
      <c r="VK1353" s="7"/>
      <c r="VM1353" s="7"/>
      <c r="VO1353" s="7"/>
      <c r="VQ1353" s="7"/>
      <c r="VS1353" s="7"/>
      <c r="VU1353" s="7"/>
      <c r="VW1353" s="7"/>
      <c r="VY1353" s="7"/>
      <c r="WA1353" s="7"/>
      <c r="WC1353" s="7"/>
      <c r="WE1353" s="7"/>
      <c r="WG1353" s="7"/>
      <c r="WI1353" s="7"/>
      <c r="WK1353" s="7"/>
      <c r="WM1353" s="7"/>
      <c r="WO1353" s="7"/>
      <c r="WQ1353" s="7"/>
      <c r="WS1353" s="7"/>
      <c r="WU1353" s="7"/>
      <c r="WW1353" s="7"/>
      <c r="WY1353" s="7"/>
      <c r="XA1353" s="7"/>
      <c r="XC1353" s="7"/>
      <c r="XE1353" s="7"/>
      <c r="XG1353" s="7"/>
      <c r="XI1353" s="7"/>
      <c r="XK1353" s="7"/>
      <c r="XM1353" s="7"/>
      <c r="XO1353" s="7"/>
      <c r="XQ1353" s="7"/>
      <c r="XS1353" s="7"/>
      <c r="XU1353" s="7"/>
      <c r="XW1353" s="7"/>
      <c r="XY1353" s="7"/>
      <c r="YA1353" s="7"/>
      <c r="YC1353" s="7"/>
      <c r="YE1353" s="7"/>
      <c r="YG1353" s="7"/>
      <c r="YI1353" s="7"/>
      <c r="YK1353" s="7"/>
      <c r="YM1353" s="7"/>
    </row>
    <row r="1354" spans="5:663" s="80" customFormat="1" x14ac:dyDescent="0.2">
      <c r="E1354" s="7"/>
      <c r="G1354" s="7"/>
      <c r="I1354" s="7"/>
      <c r="K1354" s="7"/>
      <c r="M1354" s="7"/>
      <c r="O1354" s="7"/>
      <c r="Q1354" s="7"/>
      <c r="S1354" s="7"/>
      <c r="U1354" s="7"/>
      <c r="W1354" s="7"/>
      <c r="Y1354" s="7"/>
      <c r="AA1354" s="7"/>
      <c r="AC1354" s="7"/>
      <c r="AE1354" s="7"/>
      <c r="AG1354" s="7"/>
      <c r="AH1354" s="7"/>
      <c r="AI1354" s="7"/>
      <c r="AJ1354" s="7"/>
      <c r="AK1354" s="7"/>
      <c r="AL1354" s="7"/>
      <c r="AM1354" s="7"/>
      <c r="AO1354" s="7"/>
      <c r="AQ1354" s="7"/>
      <c r="AS1354" s="7"/>
      <c r="AU1354" s="7"/>
      <c r="AW1354" s="7"/>
      <c r="AY1354" s="7"/>
      <c r="BA1354" s="7"/>
      <c r="BC1354" s="7"/>
      <c r="BE1354" s="7"/>
      <c r="BG1354" s="7"/>
      <c r="BI1354" s="7"/>
      <c r="BK1354" s="7"/>
      <c r="BM1354" s="7"/>
      <c r="BO1354" s="7"/>
      <c r="BQ1354" s="7"/>
      <c r="BS1354" s="7"/>
      <c r="BT1354" s="7"/>
      <c r="BU1354" s="7"/>
      <c r="BW1354" s="7"/>
      <c r="BY1354" s="7"/>
      <c r="CA1354" s="7"/>
      <c r="CC1354" s="7"/>
      <c r="CE1354" s="7"/>
      <c r="CG1354" s="7"/>
      <c r="CH1354" s="7"/>
      <c r="CI1354" s="7"/>
      <c r="CJ1354" s="7"/>
      <c r="CL1354" s="7"/>
      <c r="CN1354" s="7"/>
      <c r="CP1354" s="7"/>
      <c r="CR1354" s="7"/>
      <c r="CT1354" s="7"/>
      <c r="CV1354" s="7"/>
      <c r="CW1354" s="7"/>
      <c r="CY1354" s="7"/>
      <c r="DA1354" s="7"/>
      <c r="DC1354" s="7"/>
      <c r="DE1354" s="7"/>
      <c r="DG1354" s="7"/>
      <c r="DI1354" s="7"/>
      <c r="DK1354" s="7"/>
      <c r="DM1354" s="7"/>
      <c r="DO1354" s="7"/>
      <c r="DQ1354" s="7"/>
      <c r="DR1354" s="7"/>
      <c r="DS1354" s="7"/>
      <c r="DT1354" s="7"/>
      <c r="DV1354" s="7"/>
      <c r="DX1354" s="7"/>
      <c r="DY1354" s="7"/>
      <c r="DZ1354" s="7"/>
      <c r="EB1354" s="7"/>
      <c r="ED1354" s="7"/>
      <c r="EF1354" s="7"/>
      <c r="EG1354" s="7"/>
      <c r="EI1354" s="7"/>
      <c r="EJ1354" s="7"/>
      <c r="EL1354" s="7"/>
      <c r="EN1354" s="7"/>
      <c r="EP1354" s="7"/>
      <c r="ER1354" s="7"/>
      <c r="ET1354" s="7"/>
      <c r="EV1354" s="7"/>
      <c r="EX1354" s="7"/>
      <c r="EZ1354" s="7"/>
      <c r="FB1354" s="7"/>
      <c r="FD1354" s="7"/>
      <c r="FE1354" s="7"/>
      <c r="FF1354" s="7"/>
      <c r="FH1354" s="7"/>
      <c r="FJ1354" s="7"/>
      <c r="FL1354" s="7"/>
      <c r="FN1354" s="7"/>
      <c r="FP1354" s="7"/>
      <c r="FR1354" s="7"/>
      <c r="FT1354" s="7"/>
      <c r="FV1354" s="7"/>
      <c r="FW1354" s="7"/>
      <c r="FY1354" s="7"/>
      <c r="GA1354" s="7"/>
      <c r="GC1354" s="7"/>
      <c r="GE1354" s="7"/>
      <c r="GG1354" s="7"/>
      <c r="GI1354" s="7"/>
      <c r="GJ1354" s="7"/>
      <c r="GK1354" s="7"/>
      <c r="GL1354" s="7"/>
      <c r="GM1354" s="7"/>
      <c r="GN1354" s="7"/>
      <c r="GO1354" s="7"/>
      <c r="GP1354" s="7"/>
      <c r="GR1354" s="7"/>
      <c r="GT1354" s="7"/>
      <c r="GV1354" s="7"/>
      <c r="GX1354" s="7"/>
      <c r="GZ1354" s="7"/>
      <c r="HA1354" s="7"/>
      <c r="HC1354" s="7"/>
      <c r="HE1354" s="7"/>
      <c r="HG1354" s="7"/>
      <c r="HI1354" s="7"/>
      <c r="HK1354" s="7"/>
      <c r="HM1354" s="7"/>
      <c r="HO1354" s="7"/>
      <c r="HQ1354" s="7"/>
      <c r="HS1354" s="7"/>
      <c r="HU1354" s="7"/>
      <c r="HW1354" s="7"/>
      <c r="HY1354" s="7"/>
      <c r="IA1354" s="7"/>
      <c r="IC1354" s="7"/>
      <c r="IE1354" s="7"/>
      <c r="IF1354" s="7"/>
      <c r="IG1354" s="7"/>
      <c r="IH1354" s="7"/>
      <c r="IJ1354" s="7"/>
      <c r="IL1354" s="7"/>
      <c r="IN1354" s="7"/>
      <c r="IO1354" s="7"/>
      <c r="IP1354" s="7"/>
      <c r="IR1354" s="7"/>
      <c r="IT1354" s="7"/>
      <c r="IV1354" s="7"/>
      <c r="IX1354" s="7"/>
      <c r="IZ1354" s="7"/>
      <c r="JB1354" s="7"/>
      <c r="JD1354" s="7"/>
      <c r="JF1354" s="7"/>
      <c r="JG1354" s="7"/>
      <c r="JI1354" s="7"/>
      <c r="JK1354" s="7"/>
      <c r="JM1354" s="7"/>
      <c r="JO1354" s="7"/>
      <c r="JP1354" s="7"/>
      <c r="JQ1354" s="7"/>
      <c r="JS1354" s="7"/>
      <c r="JT1354" s="7"/>
      <c r="JU1354" s="7"/>
      <c r="JV1354" s="7"/>
      <c r="JX1354" s="7"/>
      <c r="JZ1354" s="7"/>
      <c r="KB1354" s="7"/>
      <c r="KD1354" s="7"/>
      <c r="KF1354" s="7"/>
      <c r="KH1354" s="7"/>
      <c r="KJ1354" s="7"/>
      <c r="KL1354" s="7"/>
      <c r="KN1354" s="7"/>
      <c r="KO1354" s="7"/>
      <c r="KP1354" s="7"/>
      <c r="KQ1354" s="7"/>
      <c r="KR1354" s="7"/>
      <c r="KT1354" s="7"/>
      <c r="KV1354" s="7"/>
      <c r="KX1354" s="7"/>
      <c r="KZ1354" s="7"/>
      <c r="LB1354" s="7"/>
      <c r="LD1354" s="7"/>
      <c r="LF1354" s="7"/>
      <c r="LH1354" s="7"/>
      <c r="LJ1354" s="7"/>
      <c r="LL1354" s="7"/>
      <c r="LN1354" s="7"/>
      <c r="LP1354" s="7"/>
      <c r="LR1354" s="7"/>
      <c r="LT1354" s="7"/>
      <c r="LV1354" s="7"/>
      <c r="LX1354" s="7"/>
      <c r="LY1354" s="7"/>
      <c r="LZ1354" s="7"/>
      <c r="MA1354" s="7"/>
      <c r="MB1354" s="7"/>
      <c r="MC1354" s="7"/>
      <c r="ME1354" s="7"/>
      <c r="MG1354" s="7"/>
      <c r="MH1354" s="7"/>
      <c r="MJ1354" s="7"/>
      <c r="ML1354" s="7"/>
      <c r="MM1354" s="7"/>
      <c r="MN1354" s="7"/>
      <c r="MO1354" s="7"/>
      <c r="MQ1354" s="7"/>
      <c r="MS1354" s="7"/>
      <c r="MU1354" s="7"/>
      <c r="MV1354" s="7"/>
      <c r="MX1354" s="7"/>
      <c r="MY1354" s="7"/>
      <c r="MZ1354" s="7"/>
      <c r="NB1354" s="7"/>
      <c r="ND1354" s="7"/>
      <c r="NF1354" s="7"/>
      <c r="NH1354" s="7"/>
      <c r="NJ1354" s="7"/>
      <c r="NL1354" s="7"/>
      <c r="NM1354" s="7"/>
      <c r="NN1354" s="7"/>
      <c r="NO1354" s="7"/>
      <c r="NP1354" s="7"/>
      <c r="NR1354" s="7"/>
      <c r="NT1354" s="7"/>
      <c r="NU1354" s="7"/>
      <c r="NW1354" s="7"/>
      <c r="NY1354" s="7"/>
      <c r="OA1354" s="7"/>
      <c r="OC1354" s="7"/>
      <c r="OE1354" s="7"/>
      <c r="OG1354" s="7"/>
      <c r="OI1354" s="7"/>
      <c r="OK1354" s="7"/>
      <c r="OM1354" s="7"/>
      <c r="OO1354" s="7"/>
      <c r="OQ1354" s="7"/>
      <c r="OS1354" s="7"/>
      <c r="OT1354" s="7"/>
      <c r="OV1354" s="7"/>
      <c r="OX1354" s="7"/>
      <c r="OZ1354" s="7"/>
      <c r="PB1354" s="7"/>
      <c r="PD1354" s="7"/>
      <c r="PF1354" s="7"/>
      <c r="PH1354" s="7"/>
      <c r="PJ1354" s="7"/>
      <c r="PL1354" s="7"/>
      <c r="PN1354" s="7"/>
      <c r="PP1354" s="7"/>
      <c r="PQ1354" s="7"/>
      <c r="PR1354" s="7"/>
      <c r="PS1354" s="7"/>
      <c r="PT1354" s="7"/>
      <c r="PV1354" s="7"/>
      <c r="PX1354" s="7"/>
      <c r="PZ1354" s="7"/>
      <c r="QB1354" s="7"/>
      <c r="QD1354" s="7"/>
      <c r="QF1354" s="7"/>
      <c r="QH1354" s="7"/>
      <c r="QJ1354" s="7"/>
      <c r="QL1354" s="7"/>
      <c r="QN1354" s="7"/>
      <c r="QO1354" s="7"/>
      <c r="QQ1354" s="7"/>
      <c r="QS1354" s="7"/>
      <c r="QU1354" s="7"/>
      <c r="QV1354" s="7"/>
      <c r="QX1354" s="7"/>
      <c r="QZ1354" s="7"/>
      <c r="RB1354" s="7"/>
      <c r="RD1354" s="7"/>
      <c r="RF1354" s="7"/>
      <c r="RH1354" s="7"/>
      <c r="RJ1354" s="7"/>
      <c r="RL1354" s="7"/>
      <c r="RN1354" s="7"/>
      <c r="RP1354" s="7"/>
      <c r="RR1354" s="7"/>
      <c r="RT1354" s="7"/>
      <c r="RV1354" s="7"/>
      <c r="RW1354" s="7"/>
      <c r="RX1354" s="7"/>
      <c r="RZ1354" s="7"/>
      <c r="SB1354" s="7"/>
      <c r="SD1354" s="7"/>
      <c r="SE1354" s="7"/>
      <c r="SF1354" s="7"/>
      <c r="SH1354" s="7"/>
      <c r="SJ1354" s="7"/>
      <c r="SL1354" s="7"/>
      <c r="SN1354" s="7"/>
      <c r="SP1354" s="7"/>
      <c r="SR1354" s="7"/>
      <c r="ST1354" s="7"/>
      <c r="SV1354" s="7"/>
      <c r="SW1354" s="7"/>
      <c r="SY1354" s="7"/>
      <c r="TA1354" s="7"/>
      <c r="TC1354" s="7"/>
      <c r="TE1354" s="7"/>
      <c r="TG1354" s="7"/>
      <c r="TI1354" s="7"/>
      <c r="TK1354" s="7"/>
      <c r="TM1354" s="7"/>
      <c r="TO1354" s="7"/>
      <c r="TQ1354" s="7"/>
      <c r="TS1354" s="7"/>
      <c r="TU1354" s="7"/>
      <c r="TW1354" s="7"/>
      <c r="TY1354" s="7"/>
      <c r="UA1354" s="7"/>
      <c r="UC1354" s="7"/>
      <c r="UE1354" s="7"/>
      <c r="UG1354" s="7"/>
      <c r="UI1354" s="7"/>
      <c r="UK1354" s="7"/>
      <c r="UM1354" s="7"/>
      <c r="UO1354" s="7"/>
      <c r="UQ1354" s="7"/>
      <c r="US1354" s="7"/>
      <c r="UU1354" s="7"/>
      <c r="UW1354" s="7"/>
      <c r="UY1354" s="7"/>
      <c r="VA1354" s="7"/>
      <c r="VC1354" s="7"/>
      <c r="VE1354" s="7"/>
      <c r="VG1354" s="7"/>
      <c r="VI1354" s="7"/>
      <c r="VK1354" s="7"/>
      <c r="VM1354" s="7"/>
      <c r="VO1354" s="7"/>
      <c r="VQ1354" s="7"/>
      <c r="VS1354" s="7"/>
      <c r="VU1354" s="7"/>
      <c r="VW1354" s="7"/>
      <c r="VY1354" s="7"/>
      <c r="WA1354" s="7"/>
      <c r="WC1354" s="7"/>
      <c r="WE1354" s="7"/>
      <c r="WG1354" s="7"/>
      <c r="WI1354" s="7"/>
      <c r="WK1354" s="7"/>
      <c r="WM1354" s="7"/>
      <c r="WO1354" s="7"/>
      <c r="WQ1354" s="7"/>
      <c r="WS1354" s="7"/>
      <c r="WU1354" s="7"/>
      <c r="WW1354" s="7"/>
      <c r="WY1354" s="7"/>
      <c r="XA1354" s="7"/>
      <c r="XC1354" s="7"/>
      <c r="XE1354" s="7"/>
      <c r="XG1354" s="7"/>
      <c r="XI1354" s="7"/>
      <c r="XK1354" s="7"/>
      <c r="XM1354" s="7"/>
      <c r="XO1354" s="7"/>
      <c r="XQ1354" s="7"/>
      <c r="XS1354" s="7"/>
      <c r="XU1354" s="7"/>
      <c r="XW1354" s="7"/>
      <c r="XY1354" s="7"/>
      <c r="YA1354" s="7"/>
      <c r="YC1354" s="7"/>
      <c r="YE1354" s="7"/>
      <c r="YG1354" s="7"/>
      <c r="YI1354" s="7"/>
      <c r="YK1354" s="7"/>
      <c r="YM1354" s="7"/>
    </row>
    <row r="1355" spans="5:663" s="80" customFormat="1" x14ac:dyDescent="0.2">
      <c r="E1355" s="7"/>
      <c r="G1355" s="7"/>
      <c r="I1355" s="7"/>
      <c r="K1355" s="7"/>
      <c r="M1355" s="7"/>
      <c r="O1355" s="7"/>
      <c r="Q1355" s="7"/>
      <c r="S1355" s="7"/>
      <c r="U1355" s="7"/>
      <c r="W1355" s="7"/>
      <c r="Y1355" s="7"/>
      <c r="AA1355" s="7"/>
      <c r="AC1355" s="7"/>
      <c r="AE1355" s="7"/>
      <c r="AG1355" s="7"/>
      <c r="AH1355" s="7"/>
      <c r="AI1355" s="7"/>
      <c r="AJ1355" s="7"/>
      <c r="AK1355" s="7"/>
      <c r="AL1355" s="7"/>
      <c r="AM1355" s="7"/>
      <c r="AO1355" s="7"/>
      <c r="AQ1355" s="7"/>
      <c r="AS1355" s="7"/>
      <c r="AU1355" s="7"/>
      <c r="AW1355" s="7"/>
      <c r="AY1355" s="7"/>
      <c r="BA1355" s="7"/>
      <c r="BC1355" s="7"/>
      <c r="BE1355" s="7"/>
      <c r="BG1355" s="7"/>
      <c r="BI1355" s="7"/>
      <c r="BK1355" s="7"/>
      <c r="BM1355" s="7"/>
      <c r="BO1355" s="7"/>
      <c r="BQ1355" s="7"/>
      <c r="BS1355" s="7"/>
      <c r="BT1355" s="7"/>
      <c r="BU1355" s="7"/>
      <c r="BW1355" s="7"/>
      <c r="BY1355" s="7"/>
      <c r="CA1355" s="7"/>
      <c r="CC1355" s="7"/>
      <c r="CE1355" s="7"/>
      <c r="CG1355" s="7"/>
      <c r="CH1355" s="7"/>
      <c r="CI1355" s="7"/>
      <c r="CJ1355" s="7"/>
      <c r="CL1355" s="7"/>
      <c r="CN1355" s="7"/>
      <c r="CP1355" s="7"/>
      <c r="CR1355" s="7"/>
      <c r="CT1355" s="7"/>
      <c r="CV1355" s="7"/>
      <c r="CW1355" s="7"/>
      <c r="CY1355" s="7"/>
      <c r="DA1355" s="7"/>
      <c r="DC1355" s="7"/>
      <c r="DE1355" s="7"/>
      <c r="DG1355" s="7"/>
      <c r="DI1355" s="7"/>
      <c r="DK1355" s="7"/>
      <c r="DM1355" s="7"/>
      <c r="DO1355" s="7"/>
      <c r="DQ1355" s="7"/>
      <c r="DR1355" s="7"/>
      <c r="DS1355" s="7"/>
      <c r="DT1355" s="7"/>
      <c r="DV1355" s="7"/>
      <c r="DX1355" s="7"/>
      <c r="DY1355" s="7"/>
      <c r="DZ1355" s="7"/>
      <c r="EB1355" s="7"/>
      <c r="ED1355" s="7"/>
      <c r="EF1355" s="7"/>
      <c r="EG1355" s="7"/>
      <c r="EI1355" s="7"/>
      <c r="EJ1355" s="7"/>
      <c r="EL1355" s="7"/>
      <c r="EN1355" s="7"/>
      <c r="EP1355" s="7"/>
      <c r="ER1355" s="7"/>
      <c r="ET1355" s="7"/>
      <c r="EV1355" s="7"/>
      <c r="EX1355" s="7"/>
      <c r="EZ1355" s="7"/>
      <c r="FB1355" s="7"/>
      <c r="FD1355" s="7"/>
      <c r="FE1355" s="7"/>
      <c r="FF1355" s="7"/>
      <c r="FH1355" s="7"/>
      <c r="FJ1355" s="7"/>
      <c r="FL1355" s="7"/>
      <c r="FN1355" s="7"/>
      <c r="FP1355" s="7"/>
      <c r="FR1355" s="7"/>
      <c r="FT1355" s="7"/>
      <c r="FV1355" s="7"/>
      <c r="FW1355" s="7"/>
      <c r="FY1355" s="7"/>
      <c r="GA1355" s="7"/>
      <c r="GC1355" s="7"/>
      <c r="GE1355" s="7"/>
      <c r="GG1355" s="7"/>
      <c r="GI1355" s="7"/>
      <c r="GJ1355" s="7"/>
      <c r="GK1355" s="7"/>
      <c r="GL1355" s="7"/>
      <c r="GM1355" s="7"/>
      <c r="GN1355" s="7"/>
      <c r="GO1355" s="7"/>
      <c r="GP1355" s="7"/>
      <c r="GR1355" s="7"/>
      <c r="GT1355" s="7"/>
      <c r="GV1355" s="7"/>
      <c r="GX1355" s="7"/>
      <c r="GZ1355" s="7"/>
      <c r="HA1355" s="7"/>
      <c r="HC1355" s="7"/>
      <c r="HE1355" s="7"/>
      <c r="HG1355" s="7"/>
      <c r="HI1355" s="7"/>
      <c r="HK1355" s="7"/>
      <c r="HM1355" s="7"/>
      <c r="HO1355" s="7"/>
      <c r="HQ1355" s="7"/>
      <c r="HS1355" s="7"/>
      <c r="HU1355" s="7"/>
      <c r="HW1355" s="7"/>
      <c r="HY1355" s="7"/>
      <c r="IA1355" s="7"/>
      <c r="IC1355" s="7"/>
      <c r="IE1355" s="7"/>
      <c r="IF1355" s="7"/>
      <c r="IG1355" s="7"/>
      <c r="IH1355" s="7"/>
      <c r="IJ1355" s="7"/>
      <c r="IL1355" s="7"/>
      <c r="IN1355" s="7"/>
      <c r="IO1355" s="7"/>
      <c r="IP1355" s="7"/>
      <c r="IR1355" s="7"/>
      <c r="IT1355" s="7"/>
      <c r="IV1355" s="7"/>
      <c r="IX1355" s="7"/>
      <c r="IZ1355" s="7"/>
      <c r="JB1355" s="7"/>
      <c r="JD1355" s="7"/>
      <c r="JF1355" s="7"/>
      <c r="JG1355" s="7"/>
      <c r="JI1355" s="7"/>
      <c r="JK1355" s="7"/>
      <c r="JM1355" s="7"/>
      <c r="JO1355" s="7"/>
      <c r="JP1355" s="7"/>
      <c r="JQ1355" s="7"/>
      <c r="JS1355" s="7"/>
      <c r="JT1355" s="7"/>
      <c r="JU1355" s="7"/>
      <c r="JV1355" s="7"/>
      <c r="JX1355" s="7"/>
      <c r="JZ1355" s="7"/>
      <c r="KB1355" s="7"/>
      <c r="KD1355" s="7"/>
      <c r="KF1355" s="7"/>
      <c r="KH1355" s="7"/>
      <c r="KJ1355" s="7"/>
      <c r="KL1355" s="7"/>
      <c r="KN1355" s="7"/>
      <c r="KO1355" s="7"/>
      <c r="KP1355" s="7"/>
      <c r="KQ1355" s="7"/>
      <c r="KR1355" s="7"/>
      <c r="KT1355" s="7"/>
      <c r="KV1355" s="7"/>
      <c r="KX1355" s="7"/>
      <c r="KZ1355" s="7"/>
      <c r="LB1355" s="7"/>
      <c r="LD1355" s="7"/>
      <c r="LF1355" s="7"/>
      <c r="LH1355" s="7"/>
      <c r="LJ1355" s="7"/>
      <c r="LL1355" s="7"/>
      <c r="LN1355" s="7"/>
      <c r="LP1355" s="7"/>
      <c r="LR1355" s="7"/>
      <c r="LT1355" s="7"/>
      <c r="LV1355" s="7"/>
      <c r="LX1355" s="7"/>
      <c r="LY1355" s="7"/>
      <c r="LZ1355" s="7"/>
      <c r="MA1355" s="7"/>
      <c r="MB1355" s="7"/>
      <c r="MC1355" s="7"/>
      <c r="ME1355" s="7"/>
      <c r="MG1355" s="7"/>
      <c r="MH1355" s="7"/>
      <c r="MJ1355" s="7"/>
      <c r="ML1355" s="7"/>
      <c r="MM1355" s="7"/>
      <c r="MN1355" s="7"/>
      <c r="MO1355" s="7"/>
      <c r="MQ1355" s="7"/>
      <c r="MS1355" s="7"/>
      <c r="MU1355" s="7"/>
      <c r="MV1355" s="7"/>
      <c r="MX1355" s="7"/>
      <c r="MY1355" s="7"/>
      <c r="MZ1355" s="7"/>
      <c r="NB1355" s="7"/>
      <c r="ND1355" s="7"/>
      <c r="NF1355" s="7"/>
      <c r="NH1355" s="7"/>
      <c r="NJ1355" s="7"/>
      <c r="NL1355" s="7"/>
      <c r="NM1355" s="7"/>
      <c r="NN1355" s="7"/>
      <c r="NO1355" s="7"/>
      <c r="NP1355" s="7"/>
      <c r="NR1355" s="7"/>
      <c r="NT1355" s="7"/>
      <c r="NU1355" s="7"/>
      <c r="NW1355" s="7"/>
      <c r="NY1355" s="7"/>
      <c r="OA1355" s="7"/>
      <c r="OC1355" s="7"/>
      <c r="OE1355" s="7"/>
      <c r="OG1355" s="7"/>
      <c r="OI1355" s="7"/>
      <c r="OK1355" s="7"/>
      <c r="OM1355" s="7"/>
      <c r="OO1355" s="7"/>
      <c r="OQ1355" s="7"/>
      <c r="OS1355" s="7"/>
      <c r="OT1355" s="7"/>
      <c r="OV1355" s="7"/>
      <c r="OX1355" s="7"/>
      <c r="OZ1355" s="7"/>
      <c r="PB1355" s="7"/>
      <c r="PD1355" s="7"/>
      <c r="PF1355" s="7"/>
      <c r="PH1355" s="7"/>
      <c r="PJ1355" s="7"/>
      <c r="PL1355" s="7"/>
      <c r="PN1355" s="7"/>
      <c r="PP1355" s="7"/>
      <c r="PQ1355" s="7"/>
      <c r="PR1355" s="7"/>
      <c r="PS1355" s="7"/>
      <c r="PT1355" s="7"/>
      <c r="PV1355" s="7"/>
      <c r="PX1355" s="7"/>
      <c r="PZ1355" s="7"/>
      <c r="QB1355" s="7"/>
      <c r="QD1355" s="7"/>
      <c r="QF1355" s="7"/>
      <c r="QH1355" s="7"/>
      <c r="QJ1355" s="7"/>
      <c r="QL1355" s="7"/>
      <c r="QN1355" s="7"/>
      <c r="QO1355" s="7"/>
      <c r="QQ1355" s="7"/>
      <c r="QS1355" s="7"/>
      <c r="QU1355" s="7"/>
      <c r="QV1355" s="7"/>
      <c r="QX1355" s="7"/>
      <c r="QZ1355" s="7"/>
      <c r="RB1355" s="7"/>
      <c r="RD1355" s="7"/>
      <c r="RF1355" s="7"/>
      <c r="RH1355" s="7"/>
      <c r="RJ1355" s="7"/>
      <c r="RL1355" s="7"/>
      <c r="RN1355" s="7"/>
      <c r="RP1355" s="7"/>
      <c r="RR1355" s="7"/>
      <c r="RT1355" s="7"/>
      <c r="RV1355" s="7"/>
      <c r="RW1355" s="7"/>
      <c r="RX1355" s="7"/>
      <c r="RZ1355" s="7"/>
      <c r="SB1355" s="7"/>
      <c r="SD1355" s="7"/>
      <c r="SE1355" s="7"/>
      <c r="SF1355" s="7"/>
      <c r="SH1355" s="7"/>
      <c r="SJ1355" s="7"/>
      <c r="SL1355" s="7"/>
      <c r="SN1355" s="7"/>
      <c r="SP1355" s="7"/>
      <c r="SR1355" s="7"/>
      <c r="ST1355" s="7"/>
      <c r="SV1355" s="7"/>
      <c r="SW1355" s="7"/>
      <c r="SY1355" s="7"/>
      <c r="TA1355" s="7"/>
      <c r="TC1355" s="7"/>
      <c r="TE1355" s="7"/>
      <c r="TG1355" s="7"/>
      <c r="TI1355" s="7"/>
      <c r="TK1355" s="7"/>
      <c r="TM1355" s="7"/>
      <c r="TO1355" s="7"/>
      <c r="TQ1355" s="7"/>
      <c r="TS1355" s="7"/>
      <c r="TU1355" s="7"/>
      <c r="TW1355" s="7"/>
      <c r="TY1355" s="7"/>
      <c r="UA1355" s="7"/>
      <c r="UC1355" s="7"/>
      <c r="UE1355" s="7"/>
      <c r="UG1355" s="7"/>
      <c r="UI1355" s="7"/>
      <c r="UK1355" s="7"/>
      <c r="UM1355" s="7"/>
      <c r="UO1355" s="7"/>
      <c r="UQ1355" s="7"/>
      <c r="US1355" s="7"/>
      <c r="UU1355" s="7"/>
      <c r="UW1355" s="7"/>
      <c r="UY1355" s="7"/>
      <c r="VA1355" s="7"/>
      <c r="VC1355" s="7"/>
      <c r="VE1355" s="7"/>
      <c r="VG1355" s="7"/>
      <c r="VI1355" s="7"/>
      <c r="VK1355" s="7"/>
      <c r="VM1355" s="7"/>
      <c r="VO1355" s="7"/>
      <c r="VQ1355" s="7"/>
      <c r="VS1355" s="7"/>
      <c r="VU1355" s="7"/>
      <c r="VW1355" s="7"/>
      <c r="VY1355" s="7"/>
      <c r="WA1355" s="7"/>
      <c r="WC1355" s="7"/>
      <c r="WE1355" s="7"/>
      <c r="WG1355" s="7"/>
      <c r="WI1355" s="7"/>
      <c r="WK1355" s="7"/>
      <c r="WM1355" s="7"/>
      <c r="WO1355" s="7"/>
      <c r="WQ1355" s="7"/>
      <c r="WS1355" s="7"/>
      <c r="WU1355" s="7"/>
      <c r="WW1355" s="7"/>
      <c r="WY1355" s="7"/>
      <c r="XA1355" s="7"/>
      <c r="XC1355" s="7"/>
      <c r="XE1355" s="7"/>
      <c r="XG1355" s="7"/>
      <c r="XI1355" s="7"/>
      <c r="XK1355" s="7"/>
      <c r="XM1355" s="7"/>
      <c r="XO1355" s="7"/>
      <c r="XQ1355" s="7"/>
      <c r="XS1355" s="7"/>
      <c r="XU1355" s="7"/>
      <c r="XW1355" s="7"/>
      <c r="XY1355" s="7"/>
      <c r="YA1355" s="7"/>
      <c r="YC1355" s="7"/>
      <c r="YE1355" s="7"/>
      <c r="YG1355" s="7"/>
      <c r="YI1355" s="7"/>
      <c r="YK1355" s="7"/>
      <c r="YM1355" s="7"/>
    </row>
    <row r="1356" spans="5:663" s="80" customFormat="1" x14ac:dyDescent="0.2">
      <c r="E1356" s="7"/>
      <c r="G1356" s="7"/>
      <c r="I1356" s="7"/>
      <c r="K1356" s="7"/>
      <c r="M1356" s="7"/>
      <c r="O1356" s="7"/>
      <c r="Q1356" s="7"/>
      <c r="S1356" s="7"/>
      <c r="U1356" s="7"/>
      <c r="W1356" s="7"/>
      <c r="Y1356" s="7"/>
      <c r="AA1356" s="7"/>
      <c r="AC1356" s="7"/>
      <c r="AE1356" s="7"/>
      <c r="AG1356" s="7"/>
      <c r="AH1356" s="7"/>
      <c r="AI1356" s="7"/>
      <c r="AJ1356" s="7"/>
      <c r="AK1356" s="7"/>
      <c r="AL1356" s="7"/>
      <c r="AM1356" s="7"/>
      <c r="AO1356" s="7"/>
      <c r="AQ1356" s="7"/>
      <c r="AS1356" s="7"/>
      <c r="AU1356" s="7"/>
      <c r="AW1356" s="7"/>
      <c r="AY1356" s="7"/>
      <c r="BA1356" s="7"/>
      <c r="BC1356" s="7"/>
      <c r="BE1356" s="7"/>
      <c r="BG1356" s="7"/>
      <c r="BI1356" s="7"/>
      <c r="BK1356" s="7"/>
      <c r="BM1356" s="7"/>
      <c r="BO1356" s="7"/>
      <c r="BQ1356" s="7"/>
      <c r="BS1356" s="7"/>
      <c r="BT1356" s="7"/>
      <c r="BU1356" s="7"/>
      <c r="BW1356" s="7"/>
      <c r="BY1356" s="7"/>
      <c r="CA1356" s="7"/>
      <c r="CC1356" s="7"/>
      <c r="CE1356" s="7"/>
      <c r="CG1356" s="7"/>
      <c r="CH1356" s="7"/>
      <c r="CI1356" s="7"/>
      <c r="CJ1356" s="7"/>
      <c r="CL1356" s="7"/>
      <c r="CN1356" s="7"/>
      <c r="CP1356" s="7"/>
      <c r="CR1356" s="7"/>
      <c r="CT1356" s="7"/>
      <c r="CV1356" s="7"/>
      <c r="CW1356" s="7"/>
      <c r="CY1356" s="7"/>
      <c r="DA1356" s="7"/>
      <c r="DC1356" s="7"/>
      <c r="DE1356" s="7"/>
      <c r="DG1356" s="7"/>
      <c r="DI1356" s="7"/>
      <c r="DK1356" s="7"/>
      <c r="DM1356" s="7"/>
      <c r="DO1356" s="7"/>
      <c r="DQ1356" s="7"/>
      <c r="DR1356" s="7"/>
      <c r="DS1356" s="7"/>
      <c r="DT1356" s="7"/>
      <c r="DV1356" s="7"/>
      <c r="DX1356" s="7"/>
      <c r="DY1356" s="7"/>
      <c r="DZ1356" s="7"/>
      <c r="EB1356" s="7"/>
      <c r="ED1356" s="7"/>
      <c r="EF1356" s="7"/>
      <c r="EG1356" s="7"/>
      <c r="EI1356" s="7"/>
      <c r="EJ1356" s="7"/>
      <c r="EL1356" s="7"/>
      <c r="EN1356" s="7"/>
      <c r="EP1356" s="7"/>
      <c r="ER1356" s="7"/>
      <c r="ET1356" s="7"/>
      <c r="EV1356" s="7"/>
      <c r="EX1356" s="7"/>
      <c r="EZ1356" s="7"/>
      <c r="FB1356" s="7"/>
      <c r="FD1356" s="7"/>
      <c r="FE1356" s="7"/>
      <c r="FF1356" s="7"/>
      <c r="FH1356" s="7"/>
      <c r="FJ1356" s="7"/>
      <c r="FL1356" s="7"/>
      <c r="FN1356" s="7"/>
      <c r="FP1356" s="7"/>
      <c r="FR1356" s="7"/>
      <c r="FT1356" s="7"/>
      <c r="FV1356" s="7"/>
      <c r="FW1356" s="7"/>
      <c r="FY1356" s="7"/>
      <c r="GA1356" s="7"/>
      <c r="GC1356" s="7"/>
      <c r="GE1356" s="7"/>
      <c r="GG1356" s="7"/>
      <c r="GI1356" s="7"/>
      <c r="GJ1356" s="7"/>
      <c r="GK1356" s="7"/>
      <c r="GL1356" s="7"/>
      <c r="GM1356" s="7"/>
      <c r="GN1356" s="7"/>
      <c r="GO1356" s="7"/>
      <c r="GP1356" s="7"/>
      <c r="GR1356" s="7"/>
      <c r="GT1356" s="7"/>
      <c r="GV1356" s="7"/>
      <c r="GX1356" s="7"/>
      <c r="GZ1356" s="7"/>
      <c r="HA1356" s="7"/>
      <c r="HC1356" s="7"/>
      <c r="HE1356" s="7"/>
      <c r="HG1356" s="7"/>
      <c r="HI1356" s="7"/>
      <c r="HK1356" s="7"/>
      <c r="HM1356" s="7"/>
      <c r="HO1356" s="7"/>
      <c r="HQ1356" s="7"/>
      <c r="HS1356" s="7"/>
      <c r="HU1356" s="7"/>
      <c r="HW1356" s="7"/>
      <c r="HY1356" s="7"/>
      <c r="IA1356" s="7"/>
      <c r="IC1356" s="7"/>
      <c r="IE1356" s="7"/>
      <c r="IF1356" s="7"/>
      <c r="IG1356" s="7"/>
      <c r="IH1356" s="7"/>
      <c r="IJ1356" s="7"/>
      <c r="IL1356" s="7"/>
      <c r="IN1356" s="7"/>
      <c r="IO1356" s="7"/>
      <c r="IP1356" s="7"/>
      <c r="IR1356" s="7"/>
      <c r="IT1356" s="7"/>
      <c r="IV1356" s="7"/>
      <c r="IX1356" s="7"/>
      <c r="IZ1356" s="7"/>
      <c r="JB1356" s="7"/>
      <c r="JD1356" s="7"/>
      <c r="JF1356" s="7"/>
      <c r="JG1356" s="7"/>
      <c r="JI1356" s="7"/>
      <c r="JK1356" s="7"/>
      <c r="JM1356" s="7"/>
      <c r="JO1356" s="7"/>
      <c r="JP1356" s="7"/>
      <c r="JQ1356" s="7"/>
      <c r="JS1356" s="7"/>
      <c r="JT1356" s="7"/>
      <c r="JU1356" s="7"/>
      <c r="JV1356" s="7"/>
      <c r="JX1356" s="7"/>
      <c r="JZ1356" s="7"/>
      <c r="KB1356" s="7"/>
      <c r="KD1356" s="7"/>
      <c r="KF1356" s="7"/>
      <c r="KH1356" s="7"/>
      <c r="KJ1356" s="7"/>
      <c r="KL1356" s="7"/>
      <c r="KN1356" s="7"/>
      <c r="KO1356" s="7"/>
      <c r="KP1356" s="7"/>
      <c r="KQ1356" s="7"/>
      <c r="KR1356" s="7"/>
      <c r="KT1356" s="7"/>
      <c r="KV1356" s="7"/>
      <c r="KX1356" s="7"/>
      <c r="KZ1356" s="7"/>
      <c r="LB1356" s="7"/>
      <c r="LD1356" s="7"/>
      <c r="LF1356" s="7"/>
      <c r="LH1356" s="7"/>
      <c r="LJ1356" s="7"/>
      <c r="LL1356" s="7"/>
      <c r="LN1356" s="7"/>
      <c r="LP1356" s="7"/>
      <c r="LR1356" s="7"/>
      <c r="LT1356" s="7"/>
      <c r="LV1356" s="7"/>
      <c r="LX1356" s="7"/>
      <c r="LY1356" s="7"/>
      <c r="LZ1356" s="7"/>
      <c r="MA1356" s="7"/>
      <c r="MB1356" s="7"/>
      <c r="MC1356" s="7"/>
      <c r="ME1356" s="7"/>
      <c r="MG1356" s="7"/>
      <c r="MH1356" s="7"/>
      <c r="MJ1356" s="7"/>
      <c r="ML1356" s="7"/>
      <c r="MM1356" s="7"/>
      <c r="MN1356" s="7"/>
      <c r="MO1356" s="7"/>
      <c r="MQ1356" s="7"/>
      <c r="MS1356" s="7"/>
      <c r="MU1356" s="7"/>
      <c r="MV1356" s="7"/>
      <c r="MX1356" s="7"/>
      <c r="MY1356" s="7"/>
      <c r="MZ1356" s="7"/>
      <c r="NB1356" s="7"/>
      <c r="ND1356" s="7"/>
      <c r="NF1356" s="7"/>
      <c r="NH1356" s="7"/>
      <c r="NJ1356" s="7"/>
      <c r="NL1356" s="7"/>
      <c r="NM1356" s="7"/>
      <c r="NN1356" s="7"/>
      <c r="NO1356" s="7"/>
      <c r="NP1356" s="7"/>
      <c r="NR1356" s="7"/>
      <c r="NT1356" s="7"/>
      <c r="NU1356" s="7"/>
      <c r="NW1356" s="7"/>
      <c r="NY1356" s="7"/>
      <c r="OA1356" s="7"/>
      <c r="OC1356" s="7"/>
      <c r="OE1356" s="7"/>
      <c r="OG1356" s="7"/>
      <c r="OI1356" s="7"/>
      <c r="OK1356" s="7"/>
      <c r="OM1356" s="7"/>
      <c r="OO1356" s="7"/>
      <c r="OQ1356" s="7"/>
      <c r="OS1356" s="7"/>
      <c r="OT1356" s="7"/>
      <c r="OV1356" s="7"/>
      <c r="OX1356" s="7"/>
      <c r="OZ1356" s="7"/>
      <c r="PB1356" s="7"/>
      <c r="PD1356" s="7"/>
      <c r="PF1356" s="7"/>
      <c r="PH1356" s="7"/>
      <c r="PJ1356" s="7"/>
      <c r="PL1356" s="7"/>
      <c r="PN1356" s="7"/>
      <c r="PP1356" s="7"/>
      <c r="PQ1356" s="7"/>
      <c r="PR1356" s="7"/>
      <c r="PS1356" s="7"/>
      <c r="PT1356" s="7"/>
      <c r="PV1356" s="7"/>
      <c r="PX1356" s="7"/>
      <c r="PZ1356" s="7"/>
      <c r="QB1356" s="7"/>
      <c r="QD1356" s="7"/>
      <c r="QF1356" s="7"/>
      <c r="QH1356" s="7"/>
      <c r="QJ1356" s="7"/>
      <c r="QL1356" s="7"/>
      <c r="QN1356" s="7"/>
      <c r="QO1356" s="7"/>
      <c r="QQ1356" s="7"/>
      <c r="QS1356" s="7"/>
      <c r="QU1356" s="7"/>
      <c r="QV1356" s="7"/>
      <c r="QX1356" s="7"/>
      <c r="QZ1356" s="7"/>
      <c r="RB1356" s="7"/>
      <c r="RD1356" s="7"/>
      <c r="RF1356" s="7"/>
      <c r="RH1356" s="7"/>
      <c r="RJ1356" s="7"/>
      <c r="RL1356" s="7"/>
      <c r="RN1356" s="7"/>
      <c r="RP1356" s="7"/>
      <c r="RR1356" s="7"/>
      <c r="RT1356" s="7"/>
      <c r="RV1356" s="7"/>
      <c r="RW1356" s="7"/>
      <c r="RX1356" s="7"/>
      <c r="RZ1356" s="7"/>
      <c r="SB1356" s="7"/>
      <c r="SD1356" s="7"/>
      <c r="SE1356" s="7"/>
      <c r="SF1356" s="7"/>
      <c r="SH1356" s="7"/>
      <c r="SJ1356" s="7"/>
      <c r="SL1356" s="7"/>
      <c r="SN1356" s="7"/>
      <c r="SP1356" s="7"/>
      <c r="SR1356" s="7"/>
      <c r="ST1356" s="7"/>
      <c r="SV1356" s="7"/>
      <c r="SW1356" s="7"/>
      <c r="SY1356" s="7"/>
      <c r="TA1356" s="7"/>
      <c r="TC1356" s="7"/>
      <c r="TE1356" s="7"/>
      <c r="TG1356" s="7"/>
      <c r="TI1356" s="7"/>
      <c r="TK1356" s="7"/>
      <c r="TM1356" s="7"/>
      <c r="TO1356" s="7"/>
      <c r="TQ1356" s="7"/>
      <c r="TS1356" s="7"/>
      <c r="TU1356" s="7"/>
      <c r="TW1356" s="7"/>
      <c r="TY1356" s="7"/>
      <c r="UA1356" s="7"/>
      <c r="UC1356" s="7"/>
      <c r="UE1356" s="7"/>
      <c r="UG1356" s="7"/>
      <c r="UI1356" s="7"/>
      <c r="UK1356" s="7"/>
      <c r="UM1356" s="7"/>
      <c r="UO1356" s="7"/>
      <c r="UQ1356" s="7"/>
      <c r="US1356" s="7"/>
      <c r="UU1356" s="7"/>
      <c r="UW1356" s="7"/>
      <c r="UY1356" s="7"/>
      <c r="VA1356" s="7"/>
      <c r="VC1356" s="7"/>
      <c r="VE1356" s="7"/>
      <c r="VG1356" s="7"/>
      <c r="VI1356" s="7"/>
      <c r="VK1356" s="7"/>
      <c r="VM1356" s="7"/>
      <c r="VO1356" s="7"/>
      <c r="VQ1356" s="7"/>
      <c r="VS1356" s="7"/>
      <c r="VU1356" s="7"/>
      <c r="VW1356" s="7"/>
      <c r="VY1356" s="7"/>
      <c r="WA1356" s="7"/>
      <c r="WC1356" s="7"/>
      <c r="WE1356" s="7"/>
      <c r="WG1356" s="7"/>
      <c r="WI1356" s="7"/>
      <c r="WK1356" s="7"/>
      <c r="WM1356" s="7"/>
      <c r="WO1356" s="7"/>
      <c r="WQ1356" s="7"/>
      <c r="WS1356" s="7"/>
      <c r="WU1356" s="7"/>
      <c r="WW1356" s="7"/>
      <c r="WY1356" s="7"/>
      <c r="XA1356" s="7"/>
      <c r="XC1356" s="7"/>
      <c r="XE1356" s="7"/>
      <c r="XG1356" s="7"/>
      <c r="XI1356" s="7"/>
      <c r="XK1356" s="7"/>
      <c r="XM1356" s="7"/>
      <c r="XO1356" s="7"/>
      <c r="XQ1356" s="7"/>
      <c r="XS1356" s="7"/>
      <c r="XU1356" s="7"/>
      <c r="XW1356" s="7"/>
      <c r="XY1356" s="7"/>
      <c r="YA1356" s="7"/>
      <c r="YC1356" s="7"/>
      <c r="YE1356" s="7"/>
      <c r="YG1356" s="7"/>
      <c r="YI1356" s="7"/>
      <c r="YK1356" s="7"/>
      <c r="YM1356" s="7"/>
    </row>
    <row r="1357" spans="5:663" s="80" customFormat="1" x14ac:dyDescent="0.2">
      <c r="E1357" s="7"/>
      <c r="G1357" s="7"/>
      <c r="I1357" s="7"/>
      <c r="K1357" s="7"/>
      <c r="M1357" s="7"/>
      <c r="O1357" s="7"/>
      <c r="Q1357" s="7"/>
      <c r="S1357" s="7"/>
      <c r="U1357" s="7"/>
      <c r="W1357" s="7"/>
      <c r="Y1357" s="7"/>
      <c r="AA1357" s="7"/>
      <c r="AC1357" s="7"/>
      <c r="AE1357" s="7"/>
      <c r="AG1357" s="7"/>
      <c r="AH1357" s="7"/>
      <c r="AI1357" s="7"/>
      <c r="AJ1357" s="7"/>
      <c r="AK1357" s="7"/>
      <c r="AL1357" s="7"/>
      <c r="AM1357" s="7"/>
      <c r="AO1357" s="7"/>
      <c r="AQ1357" s="7"/>
      <c r="AS1357" s="7"/>
      <c r="AU1357" s="7"/>
      <c r="AW1357" s="7"/>
      <c r="AY1357" s="7"/>
      <c r="BA1357" s="7"/>
      <c r="BC1357" s="7"/>
      <c r="BE1357" s="7"/>
      <c r="BG1357" s="7"/>
      <c r="BI1357" s="7"/>
      <c r="BK1357" s="7"/>
      <c r="BM1357" s="7"/>
      <c r="BO1357" s="7"/>
      <c r="BQ1357" s="7"/>
      <c r="BS1357" s="7"/>
      <c r="BT1357" s="7"/>
      <c r="BU1357" s="7"/>
      <c r="BW1357" s="7"/>
      <c r="BY1357" s="7"/>
      <c r="CA1357" s="7"/>
      <c r="CC1357" s="7"/>
      <c r="CE1357" s="7"/>
      <c r="CG1357" s="7"/>
      <c r="CH1357" s="7"/>
      <c r="CI1357" s="7"/>
      <c r="CJ1357" s="7"/>
      <c r="CL1357" s="7"/>
      <c r="CN1357" s="7"/>
      <c r="CP1357" s="7"/>
      <c r="CR1357" s="7"/>
      <c r="CT1357" s="7"/>
      <c r="CV1357" s="7"/>
      <c r="CW1357" s="7"/>
      <c r="CY1357" s="7"/>
      <c r="DA1357" s="7"/>
      <c r="DC1357" s="7"/>
      <c r="DE1357" s="7"/>
      <c r="DG1357" s="7"/>
      <c r="DI1357" s="7"/>
      <c r="DK1357" s="7"/>
      <c r="DM1357" s="7"/>
      <c r="DO1357" s="7"/>
      <c r="DQ1357" s="7"/>
      <c r="DR1357" s="7"/>
      <c r="DS1357" s="7"/>
      <c r="DT1357" s="7"/>
      <c r="DV1357" s="7"/>
      <c r="DX1357" s="7"/>
      <c r="DY1357" s="7"/>
      <c r="DZ1357" s="7"/>
      <c r="EB1357" s="7"/>
      <c r="ED1357" s="7"/>
      <c r="EF1357" s="7"/>
      <c r="EG1357" s="7"/>
      <c r="EI1357" s="7"/>
      <c r="EJ1357" s="7"/>
      <c r="EL1357" s="7"/>
      <c r="EN1357" s="7"/>
      <c r="EP1357" s="7"/>
      <c r="ER1357" s="7"/>
      <c r="ET1357" s="7"/>
      <c r="EV1357" s="7"/>
      <c r="EX1357" s="7"/>
      <c r="EZ1357" s="7"/>
      <c r="FB1357" s="7"/>
      <c r="FD1357" s="7"/>
      <c r="FE1357" s="7"/>
      <c r="FF1357" s="7"/>
      <c r="FH1357" s="7"/>
      <c r="FJ1357" s="7"/>
      <c r="FL1357" s="7"/>
      <c r="FN1357" s="7"/>
      <c r="FP1357" s="7"/>
      <c r="FR1357" s="7"/>
      <c r="FT1357" s="7"/>
      <c r="FV1357" s="7"/>
      <c r="FW1357" s="7"/>
      <c r="FY1357" s="7"/>
      <c r="GA1357" s="7"/>
      <c r="GC1357" s="7"/>
      <c r="GE1357" s="7"/>
      <c r="GG1357" s="7"/>
      <c r="GI1357" s="7"/>
      <c r="GJ1357" s="7"/>
      <c r="GK1357" s="7"/>
      <c r="GL1357" s="7"/>
      <c r="GM1357" s="7"/>
      <c r="GN1357" s="7"/>
      <c r="GO1357" s="7"/>
      <c r="GP1357" s="7"/>
      <c r="GR1357" s="7"/>
      <c r="GT1357" s="7"/>
      <c r="GV1357" s="7"/>
      <c r="GX1357" s="7"/>
      <c r="GZ1357" s="7"/>
      <c r="HA1357" s="7"/>
      <c r="HC1357" s="7"/>
      <c r="HE1357" s="7"/>
      <c r="HG1357" s="7"/>
      <c r="HI1357" s="7"/>
      <c r="HK1357" s="7"/>
      <c r="HM1357" s="7"/>
      <c r="HO1357" s="7"/>
      <c r="HQ1357" s="7"/>
      <c r="HS1357" s="7"/>
      <c r="HU1357" s="7"/>
      <c r="HW1357" s="7"/>
      <c r="HY1357" s="7"/>
      <c r="IA1357" s="7"/>
      <c r="IC1357" s="7"/>
      <c r="IE1357" s="7"/>
      <c r="IF1357" s="7"/>
      <c r="IG1357" s="7"/>
      <c r="IH1357" s="7"/>
      <c r="IJ1357" s="7"/>
      <c r="IL1357" s="7"/>
      <c r="IN1357" s="7"/>
      <c r="IO1357" s="7"/>
      <c r="IP1357" s="7"/>
      <c r="IR1357" s="7"/>
      <c r="IT1357" s="7"/>
      <c r="IV1357" s="7"/>
      <c r="IX1357" s="7"/>
      <c r="IZ1357" s="7"/>
      <c r="JB1357" s="7"/>
      <c r="JD1357" s="7"/>
      <c r="JF1357" s="7"/>
      <c r="JG1357" s="7"/>
      <c r="JI1357" s="7"/>
      <c r="JK1357" s="7"/>
      <c r="JM1357" s="7"/>
      <c r="JO1357" s="7"/>
      <c r="JP1357" s="7"/>
      <c r="JQ1357" s="7"/>
      <c r="JS1357" s="7"/>
      <c r="JT1357" s="7"/>
      <c r="JU1357" s="7"/>
      <c r="JV1357" s="7"/>
      <c r="JX1357" s="7"/>
      <c r="JZ1357" s="7"/>
      <c r="KB1357" s="7"/>
      <c r="KD1357" s="7"/>
      <c r="KF1357" s="7"/>
      <c r="KH1357" s="7"/>
      <c r="KJ1357" s="7"/>
      <c r="KL1357" s="7"/>
      <c r="KN1357" s="7"/>
      <c r="KO1357" s="7"/>
      <c r="KP1357" s="7"/>
      <c r="KQ1357" s="7"/>
      <c r="KR1357" s="7"/>
      <c r="KT1357" s="7"/>
      <c r="KV1357" s="7"/>
      <c r="KX1357" s="7"/>
      <c r="KZ1357" s="7"/>
      <c r="LB1357" s="7"/>
      <c r="LD1357" s="7"/>
      <c r="LF1357" s="7"/>
      <c r="LH1357" s="7"/>
      <c r="LJ1357" s="7"/>
      <c r="LL1357" s="7"/>
      <c r="LN1357" s="7"/>
      <c r="LP1357" s="7"/>
      <c r="LR1357" s="7"/>
      <c r="LT1357" s="7"/>
      <c r="LV1357" s="7"/>
      <c r="LX1357" s="7"/>
      <c r="LY1357" s="7"/>
      <c r="LZ1357" s="7"/>
      <c r="MA1357" s="7"/>
      <c r="MB1357" s="7"/>
      <c r="MC1357" s="7"/>
      <c r="ME1357" s="7"/>
      <c r="MG1357" s="7"/>
      <c r="MH1357" s="7"/>
      <c r="MJ1357" s="7"/>
      <c r="ML1357" s="7"/>
      <c r="MM1357" s="7"/>
      <c r="MN1357" s="7"/>
      <c r="MO1357" s="7"/>
      <c r="MQ1357" s="7"/>
      <c r="MS1357" s="7"/>
      <c r="MU1357" s="7"/>
      <c r="MV1357" s="7"/>
      <c r="MX1357" s="7"/>
      <c r="MY1357" s="7"/>
      <c r="MZ1357" s="7"/>
      <c r="NB1357" s="7"/>
      <c r="ND1357" s="7"/>
      <c r="NF1357" s="7"/>
      <c r="NH1357" s="7"/>
      <c r="NJ1357" s="7"/>
      <c r="NL1357" s="7"/>
      <c r="NM1357" s="7"/>
      <c r="NN1357" s="7"/>
      <c r="NO1357" s="7"/>
      <c r="NP1357" s="7"/>
      <c r="NR1357" s="7"/>
      <c r="NT1357" s="7"/>
      <c r="NU1357" s="7"/>
      <c r="NW1357" s="7"/>
      <c r="NY1357" s="7"/>
      <c r="OA1357" s="7"/>
      <c r="OC1357" s="7"/>
      <c r="OE1357" s="7"/>
      <c r="OG1357" s="7"/>
      <c r="OI1357" s="7"/>
      <c r="OK1357" s="7"/>
      <c r="OM1357" s="7"/>
      <c r="OO1357" s="7"/>
      <c r="OQ1357" s="7"/>
      <c r="OS1357" s="7"/>
      <c r="OT1357" s="7"/>
      <c r="OV1357" s="7"/>
      <c r="OX1357" s="7"/>
      <c r="OZ1357" s="7"/>
      <c r="PB1357" s="7"/>
      <c r="PD1357" s="7"/>
      <c r="PF1357" s="7"/>
      <c r="PH1357" s="7"/>
      <c r="PJ1357" s="7"/>
      <c r="PL1357" s="7"/>
      <c r="PN1357" s="7"/>
      <c r="PP1357" s="7"/>
      <c r="PQ1357" s="7"/>
      <c r="PR1357" s="7"/>
      <c r="PS1357" s="7"/>
      <c r="PT1357" s="7"/>
      <c r="PV1357" s="7"/>
      <c r="PX1357" s="7"/>
      <c r="PZ1357" s="7"/>
      <c r="QB1357" s="7"/>
      <c r="QD1357" s="7"/>
      <c r="QF1357" s="7"/>
      <c r="QH1357" s="7"/>
      <c r="QJ1357" s="7"/>
      <c r="QL1357" s="7"/>
      <c r="QN1357" s="7"/>
      <c r="QO1357" s="7"/>
      <c r="QQ1357" s="7"/>
      <c r="QS1357" s="7"/>
      <c r="QU1357" s="7"/>
      <c r="QV1357" s="7"/>
      <c r="QX1357" s="7"/>
      <c r="QZ1357" s="7"/>
      <c r="RB1357" s="7"/>
      <c r="RD1357" s="7"/>
      <c r="RF1357" s="7"/>
      <c r="RH1357" s="7"/>
      <c r="RJ1357" s="7"/>
      <c r="RL1357" s="7"/>
      <c r="RN1357" s="7"/>
      <c r="RP1357" s="7"/>
      <c r="RR1357" s="7"/>
      <c r="RT1357" s="7"/>
      <c r="RV1357" s="7"/>
      <c r="RW1357" s="7"/>
      <c r="RX1357" s="7"/>
      <c r="RZ1357" s="7"/>
      <c r="SB1357" s="7"/>
      <c r="SD1357" s="7"/>
      <c r="SE1357" s="7"/>
      <c r="SF1357" s="7"/>
      <c r="SH1357" s="7"/>
      <c r="SJ1357" s="7"/>
      <c r="SL1357" s="7"/>
      <c r="SN1357" s="7"/>
      <c r="SP1357" s="7"/>
      <c r="SR1357" s="7"/>
      <c r="ST1357" s="7"/>
      <c r="SV1357" s="7"/>
      <c r="SW1357" s="7"/>
      <c r="SY1357" s="7"/>
      <c r="TA1357" s="7"/>
      <c r="TC1357" s="7"/>
      <c r="TE1357" s="7"/>
      <c r="TG1357" s="7"/>
      <c r="TI1357" s="7"/>
      <c r="TK1357" s="7"/>
      <c r="TM1357" s="7"/>
      <c r="TO1357" s="7"/>
      <c r="TQ1357" s="7"/>
      <c r="TS1357" s="7"/>
      <c r="TU1357" s="7"/>
      <c r="TW1357" s="7"/>
      <c r="TY1357" s="7"/>
      <c r="UA1357" s="7"/>
      <c r="UC1357" s="7"/>
      <c r="UE1357" s="7"/>
      <c r="UG1357" s="7"/>
      <c r="UI1357" s="7"/>
      <c r="UK1357" s="7"/>
      <c r="UM1357" s="7"/>
      <c r="UO1357" s="7"/>
      <c r="UQ1357" s="7"/>
      <c r="US1357" s="7"/>
      <c r="UU1357" s="7"/>
      <c r="UW1357" s="7"/>
      <c r="UY1357" s="7"/>
      <c r="VA1357" s="7"/>
      <c r="VC1357" s="7"/>
      <c r="VE1357" s="7"/>
      <c r="VG1357" s="7"/>
      <c r="VI1357" s="7"/>
      <c r="VK1357" s="7"/>
      <c r="VM1357" s="7"/>
      <c r="VO1357" s="7"/>
      <c r="VQ1357" s="7"/>
      <c r="VS1357" s="7"/>
      <c r="VU1357" s="7"/>
      <c r="VW1357" s="7"/>
      <c r="VY1357" s="7"/>
      <c r="WA1357" s="7"/>
      <c r="WC1357" s="7"/>
      <c r="WE1357" s="7"/>
      <c r="WG1357" s="7"/>
      <c r="WI1357" s="7"/>
      <c r="WK1357" s="7"/>
      <c r="WM1357" s="7"/>
      <c r="WO1357" s="7"/>
      <c r="WQ1357" s="7"/>
      <c r="WS1357" s="7"/>
      <c r="WU1357" s="7"/>
      <c r="WW1357" s="7"/>
      <c r="WY1357" s="7"/>
      <c r="XA1357" s="7"/>
      <c r="XC1357" s="7"/>
      <c r="XE1357" s="7"/>
      <c r="XG1357" s="7"/>
      <c r="XI1357" s="7"/>
      <c r="XK1357" s="7"/>
      <c r="XM1357" s="7"/>
      <c r="XO1357" s="7"/>
      <c r="XQ1357" s="7"/>
      <c r="XS1357" s="7"/>
      <c r="XU1357" s="7"/>
      <c r="XW1357" s="7"/>
      <c r="XY1357" s="7"/>
      <c r="YA1357" s="7"/>
      <c r="YC1357" s="7"/>
      <c r="YE1357" s="7"/>
      <c r="YG1357" s="7"/>
      <c r="YI1357" s="7"/>
      <c r="YK1357" s="7"/>
      <c r="YM1357" s="7"/>
    </row>
    <row r="1358" spans="5:663" s="80" customFormat="1" x14ac:dyDescent="0.2">
      <c r="E1358" s="7"/>
      <c r="G1358" s="7"/>
      <c r="I1358" s="7"/>
      <c r="K1358" s="7"/>
      <c r="M1358" s="7"/>
      <c r="O1358" s="7"/>
      <c r="Q1358" s="7"/>
      <c r="S1358" s="7"/>
      <c r="U1358" s="7"/>
      <c r="W1358" s="7"/>
      <c r="Y1358" s="7"/>
      <c r="AA1358" s="7"/>
      <c r="AC1358" s="7"/>
      <c r="AE1358" s="7"/>
      <c r="AG1358" s="7"/>
      <c r="AH1358" s="7"/>
      <c r="AI1358" s="7"/>
      <c r="AJ1358" s="7"/>
      <c r="AK1358" s="7"/>
      <c r="AL1358" s="7"/>
      <c r="AM1358" s="7"/>
      <c r="AO1358" s="7"/>
      <c r="AQ1358" s="7"/>
      <c r="AS1358" s="7"/>
      <c r="AU1358" s="7"/>
      <c r="AW1358" s="7"/>
      <c r="AY1358" s="7"/>
      <c r="BA1358" s="7"/>
      <c r="BC1358" s="7"/>
      <c r="BE1358" s="7"/>
      <c r="BG1358" s="7"/>
      <c r="BI1358" s="7"/>
      <c r="BK1358" s="7"/>
      <c r="BM1358" s="7"/>
      <c r="BO1358" s="7"/>
      <c r="BQ1358" s="7"/>
      <c r="BS1358" s="7"/>
      <c r="BT1358" s="7"/>
      <c r="BU1358" s="7"/>
      <c r="BW1358" s="7"/>
      <c r="BY1358" s="7"/>
      <c r="CA1358" s="7"/>
      <c r="CC1358" s="7"/>
      <c r="CE1358" s="7"/>
      <c r="CG1358" s="7"/>
      <c r="CH1358" s="7"/>
      <c r="CI1358" s="7"/>
      <c r="CJ1358" s="7"/>
      <c r="CL1358" s="7"/>
      <c r="CN1358" s="7"/>
      <c r="CP1358" s="7"/>
      <c r="CR1358" s="7"/>
      <c r="CT1358" s="7"/>
      <c r="CV1358" s="7"/>
      <c r="CW1358" s="7"/>
      <c r="CY1358" s="7"/>
      <c r="DA1358" s="7"/>
      <c r="DC1358" s="7"/>
      <c r="DE1358" s="7"/>
      <c r="DG1358" s="7"/>
      <c r="DI1358" s="7"/>
      <c r="DK1358" s="7"/>
      <c r="DM1358" s="7"/>
      <c r="DO1358" s="7"/>
      <c r="DQ1358" s="7"/>
      <c r="DR1358" s="7"/>
      <c r="DS1358" s="7"/>
      <c r="DT1358" s="7"/>
      <c r="DV1358" s="7"/>
      <c r="DX1358" s="7"/>
      <c r="DY1358" s="7"/>
      <c r="DZ1358" s="7"/>
      <c r="EB1358" s="7"/>
      <c r="ED1358" s="7"/>
      <c r="EF1358" s="7"/>
      <c r="EG1358" s="7"/>
      <c r="EI1358" s="7"/>
      <c r="EJ1358" s="7"/>
      <c r="EL1358" s="7"/>
      <c r="EN1358" s="7"/>
      <c r="EP1358" s="7"/>
      <c r="ER1358" s="7"/>
      <c r="ET1358" s="7"/>
      <c r="EV1358" s="7"/>
      <c r="EX1358" s="7"/>
      <c r="EZ1358" s="7"/>
      <c r="FB1358" s="7"/>
      <c r="FD1358" s="7"/>
      <c r="FE1358" s="7"/>
      <c r="FF1358" s="7"/>
      <c r="FH1358" s="7"/>
      <c r="FJ1358" s="7"/>
      <c r="FL1358" s="7"/>
      <c r="FN1358" s="7"/>
      <c r="FP1358" s="7"/>
      <c r="FR1358" s="7"/>
      <c r="FT1358" s="7"/>
      <c r="FV1358" s="7"/>
      <c r="FW1358" s="7"/>
      <c r="FY1358" s="7"/>
      <c r="GA1358" s="7"/>
      <c r="GC1358" s="7"/>
      <c r="GE1358" s="7"/>
      <c r="GG1358" s="7"/>
      <c r="GI1358" s="7"/>
      <c r="GJ1358" s="7"/>
      <c r="GK1358" s="7"/>
      <c r="GL1358" s="7"/>
      <c r="GM1358" s="7"/>
      <c r="GN1358" s="7"/>
      <c r="GO1358" s="7"/>
      <c r="GP1358" s="7"/>
      <c r="GR1358" s="7"/>
      <c r="GT1358" s="7"/>
      <c r="GV1358" s="7"/>
      <c r="GX1358" s="7"/>
      <c r="GZ1358" s="7"/>
      <c r="HA1358" s="7"/>
      <c r="HC1358" s="7"/>
      <c r="HE1358" s="7"/>
      <c r="HG1358" s="7"/>
      <c r="HI1358" s="7"/>
      <c r="HK1358" s="7"/>
      <c r="HM1358" s="7"/>
      <c r="HO1358" s="7"/>
      <c r="HQ1358" s="7"/>
      <c r="HS1358" s="7"/>
      <c r="HU1358" s="7"/>
      <c r="HW1358" s="7"/>
      <c r="HY1358" s="7"/>
      <c r="IA1358" s="7"/>
      <c r="IC1358" s="7"/>
      <c r="IE1358" s="7"/>
      <c r="IF1358" s="7"/>
      <c r="IG1358" s="7"/>
      <c r="IH1358" s="7"/>
      <c r="IJ1358" s="7"/>
      <c r="IL1358" s="7"/>
      <c r="IN1358" s="7"/>
      <c r="IO1358" s="7"/>
      <c r="IP1358" s="7"/>
      <c r="IR1358" s="7"/>
      <c r="IT1358" s="7"/>
      <c r="IV1358" s="7"/>
      <c r="IX1358" s="7"/>
      <c r="IZ1358" s="7"/>
      <c r="JB1358" s="7"/>
      <c r="JD1358" s="7"/>
      <c r="JF1358" s="7"/>
      <c r="JG1358" s="7"/>
      <c r="JI1358" s="7"/>
      <c r="JK1358" s="7"/>
      <c r="JM1358" s="7"/>
      <c r="JO1358" s="7"/>
      <c r="JP1358" s="7"/>
      <c r="JQ1358" s="7"/>
      <c r="JS1358" s="7"/>
      <c r="JT1358" s="7"/>
      <c r="JU1358" s="7"/>
      <c r="JV1358" s="7"/>
      <c r="JX1358" s="7"/>
      <c r="JZ1358" s="7"/>
      <c r="KB1358" s="7"/>
      <c r="KD1358" s="7"/>
      <c r="KF1358" s="7"/>
      <c r="KH1358" s="7"/>
      <c r="KJ1358" s="7"/>
      <c r="KL1358" s="7"/>
      <c r="KN1358" s="7"/>
      <c r="KO1358" s="7"/>
      <c r="KP1358" s="7"/>
      <c r="KQ1358" s="7"/>
      <c r="KR1358" s="7"/>
      <c r="KT1358" s="7"/>
      <c r="KV1358" s="7"/>
      <c r="KX1358" s="7"/>
      <c r="KZ1358" s="7"/>
      <c r="LB1358" s="7"/>
      <c r="LD1358" s="7"/>
      <c r="LF1358" s="7"/>
      <c r="LH1358" s="7"/>
      <c r="LJ1358" s="7"/>
      <c r="LL1358" s="7"/>
      <c r="LN1358" s="7"/>
      <c r="LP1358" s="7"/>
      <c r="LR1358" s="7"/>
      <c r="LT1358" s="7"/>
      <c r="LV1358" s="7"/>
      <c r="LX1358" s="7"/>
      <c r="LY1358" s="7"/>
      <c r="LZ1358" s="7"/>
      <c r="MA1358" s="7"/>
      <c r="MB1358" s="7"/>
      <c r="MC1358" s="7"/>
      <c r="ME1358" s="7"/>
      <c r="MG1358" s="7"/>
      <c r="MH1358" s="7"/>
      <c r="MJ1358" s="7"/>
      <c r="ML1358" s="7"/>
      <c r="MM1358" s="7"/>
      <c r="MN1358" s="7"/>
      <c r="MO1358" s="7"/>
      <c r="MQ1358" s="7"/>
      <c r="MS1358" s="7"/>
      <c r="MU1358" s="7"/>
      <c r="MV1358" s="7"/>
      <c r="MX1358" s="7"/>
      <c r="MY1358" s="7"/>
      <c r="MZ1358" s="7"/>
      <c r="NB1358" s="7"/>
      <c r="ND1358" s="7"/>
      <c r="NF1358" s="7"/>
      <c r="NH1358" s="7"/>
      <c r="NJ1358" s="7"/>
      <c r="NL1358" s="7"/>
      <c r="NM1358" s="7"/>
      <c r="NN1358" s="7"/>
      <c r="NO1358" s="7"/>
      <c r="NP1358" s="7"/>
      <c r="NR1358" s="7"/>
      <c r="NT1358" s="7"/>
      <c r="NU1358" s="7"/>
      <c r="NW1358" s="7"/>
      <c r="NY1358" s="7"/>
      <c r="OA1358" s="7"/>
      <c r="OC1358" s="7"/>
      <c r="OE1358" s="7"/>
      <c r="OG1358" s="7"/>
      <c r="OI1358" s="7"/>
      <c r="OK1358" s="7"/>
      <c r="OM1358" s="7"/>
      <c r="OO1358" s="7"/>
      <c r="OQ1358" s="7"/>
      <c r="OS1358" s="7"/>
      <c r="OT1358" s="7"/>
      <c r="OV1358" s="7"/>
      <c r="OX1358" s="7"/>
      <c r="OZ1358" s="7"/>
      <c r="PB1358" s="7"/>
      <c r="PD1358" s="7"/>
      <c r="PF1358" s="7"/>
      <c r="PH1358" s="7"/>
      <c r="PJ1358" s="7"/>
      <c r="PL1358" s="7"/>
      <c r="PN1358" s="7"/>
      <c r="PP1358" s="7"/>
      <c r="PQ1358" s="7"/>
      <c r="PR1358" s="7"/>
      <c r="PS1358" s="7"/>
      <c r="PT1358" s="7"/>
      <c r="PV1358" s="7"/>
      <c r="PX1358" s="7"/>
      <c r="PZ1358" s="7"/>
      <c r="QB1358" s="7"/>
      <c r="QD1358" s="7"/>
      <c r="QF1358" s="7"/>
      <c r="QH1358" s="7"/>
      <c r="QJ1358" s="7"/>
      <c r="QL1358" s="7"/>
      <c r="QN1358" s="7"/>
      <c r="QO1358" s="7"/>
      <c r="QQ1358" s="7"/>
      <c r="QS1358" s="7"/>
      <c r="QU1358" s="7"/>
      <c r="QV1358" s="7"/>
      <c r="QX1358" s="7"/>
      <c r="QZ1358" s="7"/>
      <c r="RB1358" s="7"/>
      <c r="RD1358" s="7"/>
      <c r="RF1358" s="7"/>
      <c r="RH1358" s="7"/>
      <c r="RJ1358" s="7"/>
      <c r="RL1358" s="7"/>
      <c r="RN1358" s="7"/>
      <c r="RP1358" s="7"/>
      <c r="RR1358" s="7"/>
      <c r="RT1358" s="7"/>
      <c r="RV1358" s="7"/>
      <c r="RW1358" s="7"/>
      <c r="RX1358" s="7"/>
      <c r="RZ1358" s="7"/>
      <c r="SB1358" s="7"/>
      <c r="SD1358" s="7"/>
      <c r="SE1358" s="7"/>
      <c r="SF1358" s="7"/>
      <c r="SH1358" s="7"/>
      <c r="SJ1358" s="7"/>
      <c r="SL1358" s="7"/>
      <c r="SN1358" s="7"/>
      <c r="SP1358" s="7"/>
      <c r="SR1358" s="7"/>
      <c r="ST1358" s="7"/>
      <c r="SV1358" s="7"/>
      <c r="SW1358" s="7"/>
      <c r="SY1358" s="7"/>
      <c r="TA1358" s="7"/>
      <c r="TC1358" s="7"/>
      <c r="TE1358" s="7"/>
      <c r="TG1358" s="7"/>
      <c r="TI1358" s="7"/>
      <c r="TK1358" s="7"/>
      <c r="TM1358" s="7"/>
      <c r="TO1358" s="7"/>
      <c r="TQ1358" s="7"/>
      <c r="TS1358" s="7"/>
      <c r="TU1358" s="7"/>
      <c r="TW1358" s="7"/>
      <c r="TY1358" s="7"/>
      <c r="UA1358" s="7"/>
      <c r="UC1358" s="7"/>
      <c r="UE1358" s="7"/>
      <c r="UG1358" s="7"/>
      <c r="UI1358" s="7"/>
      <c r="UK1358" s="7"/>
      <c r="UM1358" s="7"/>
      <c r="UO1358" s="7"/>
      <c r="UQ1358" s="7"/>
      <c r="US1358" s="7"/>
      <c r="UU1358" s="7"/>
      <c r="UW1358" s="7"/>
      <c r="UY1358" s="7"/>
      <c r="VA1358" s="7"/>
      <c r="VC1358" s="7"/>
      <c r="VE1358" s="7"/>
      <c r="VG1358" s="7"/>
      <c r="VI1358" s="7"/>
      <c r="VK1358" s="7"/>
      <c r="VM1358" s="7"/>
      <c r="VO1358" s="7"/>
      <c r="VQ1358" s="7"/>
      <c r="VS1358" s="7"/>
      <c r="VU1358" s="7"/>
      <c r="VW1358" s="7"/>
      <c r="VY1358" s="7"/>
      <c r="WA1358" s="7"/>
      <c r="WC1358" s="7"/>
      <c r="WE1358" s="7"/>
      <c r="WG1358" s="7"/>
      <c r="WI1358" s="7"/>
      <c r="WK1358" s="7"/>
      <c r="WM1358" s="7"/>
      <c r="WO1358" s="7"/>
      <c r="WQ1358" s="7"/>
      <c r="WS1358" s="7"/>
      <c r="WU1358" s="7"/>
      <c r="WW1358" s="7"/>
      <c r="WY1358" s="7"/>
      <c r="XA1358" s="7"/>
      <c r="XC1358" s="7"/>
      <c r="XE1358" s="7"/>
      <c r="XG1358" s="7"/>
      <c r="XI1358" s="7"/>
      <c r="XK1358" s="7"/>
      <c r="XM1358" s="7"/>
      <c r="XO1358" s="7"/>
      <c r="XQ1358" s="7"/>
      <c r="XS1358" s="7"/>
      <c r="XU1358" s="7"/>
      <c r="XW1358" s="7"/>
      <c r="XY1358" s="7"/>
      <c r="YA1358" s="7"/>
      <c r="YC1358" s="7"/>
      <c r="YE1358" s="7"/>
      <c r="YG1358" s="7"/>
      <c r="YI1358" s="7"/>
      <c r="YK1358" s="7"/>
      <c r="YM1358" s="7"/>
    </row>
    <row r="1359" spans="5:663" s="80" customFormat="1" x14ac:dyDescent="0.2">
      <c r="E1359" s="7"/>
      <c r="G1359" s="7"/>
      <c r="I1359" s="7"/>
      <c r="K1359" s="7"/>
      <c r="M1359" s="7"/>
      <c r="O1359" s="7"/>
      <c r="Q1359" s="7"/>
      <c r="S1359" s="7"/>
      <c r="U1359" s="7"/>
      <c r="W1359" s="7"/>
      <c r="Y1359" s="7"/>
      <c r="AA1359" s="7"/>
      <c r="AC1359" s="7"/>
      <c r="AE1359" s="7"/>
      <c r="AG1359" s="7"/>
      <c r="AH1359" s="7"/>
      <c r="AI1359" s="7"/>
      <c r="AJ1359" s="7"/>
      <c r="AK1359" s="7"/>
      <c r="AL1359" s="7"/>
      <c r="AM1359" s="7"/>
      <c r="AO1359" s="7"/>
      <c r="AQ1359" s="7"/>
      <c r="AS1359" s="7"/>
      <c r="AU1359" s="7"/>
      <c r="AW1359" s="7"/>
      <c r="AY1359" s="7"/>
      <c r="BA1359" s="7"/>
      <c r="BC1359" s="7"/>
      <c r="BE1359" s="7"/>
      <c r="BG1359" s="7"/>
      <c r="BI1359" s="7"/>
      <c r="BK1359" s="7"/>
      <c r="BM1359" s="7"/>
      <c r="BO1359" s="7"/>
      <c r="BQ1359" s="7"/>
      <c r="BS1359" s="7"/>
      <c r="BT1359" s="7"/>
      <c r="BU1359" s="7"/>
      <c r="BW1359" s="7"/>
      <c r="BY1359" s="7"/>
      <c r="CA1359" s="7"/>
      <c r="CC1359" s="7"/>
      <c r="CE1359" s="7"/>
      <c r="CG1359" s="7"/>
      <c r="CH1359" s="7"/>
      <c r="CI1359" s="7"/>
      <c r="CJ1359" s="7"/>
      <c r="CL1359" s="7"/>
      <c r="CN1359" s="7"/>
      <c r="CP1359" s="7"/>
      <c r="CR1359" s="7"/>
      <c r="CT1359" s="7"/>
      <c r="CV1359" s="7"/>
      <c r="CW1359" s="7"/>
      <c r="CY1359" s="7"/>
      <c r="DA1359" s="7"/>
      <c r="DC1359" s="7"/>
      <c r="DE1359" s="7"/>
      <c r="DG1359" s="7"/>
      <c r="DI1359" s="7"/>
      <c r="DK1359" s="7"/>
      <c r="DM1359" s="7"/>
      <c r="DO1359" s="7"/>
      <c r="DQ1359" s="7"/>
      <c r="DR1359" s="7"/>
      <c r="DS1359" s="7"/>
      <c r="DT1359" s="7"/>
      <c r="DV1359" s="7"/>
      <c r="DX1359" s="7"/>
      <c r="DY1359" s="7"/>
      <c r="DZ1359" s="7"/>
      <c r="EB1359" s="7"/>
      <c r="ED1359" s="7"/>
      <c r="EF1359" s="7"/>
      <c r="EG1359" s="7"/>
      <c r="EI1359" s="7"/>
      <c r="EJ1359" s="7"/>
      <c r="EL1359" s="7"/>
      <c r="EN1359" s="7"/>
      <c r="EP1359" s="7"/>
      <c r="ER1359" s="7"/>
      <c r="ET1359" s="7"/>
      <c r="EV1359" s="7"/>
      <c r="EX1359" s="7"/>
      <c r="EZ1359" s="7"/>
      <c r="FB1359" s="7"/>
      <c r="FD1359" s="7"/>
      <c r="FE1359" s="7"/>
      <c r="FF1359" s="7"/>
      <c r="FH1359" s="7"/>
      <c r="FJ1359" s="7"/>
      <c r="FL1359" s="7"/>
      <c r="FN1359" s="7"/>
      <c r="FP1359" s="7"/>
      <c r="FR1359" s="7"/>
      <c r="FT1359" s="7"/>
      <c r="FV1359" s="7"/>
      <c r="FW1359" s="7"/>
      <c r="FY1359" s="7"/>
      <c r="GA1359" s="7"/>
      <c r="GC1359" s="7"/>
      <c r="GE1359" s="7"/>
      <c r="GG1359" s="7"/>
      <c r="GI1359" s="7"/>
      <c r="GJ1359" s="7"/>
      <c r="GK1359" s="7"/>
      <c r="GL1359" s="7"/>
      <c r="GM1359" s="7"/>
      <c r="GN1359" s="7"/>
      <c r="GO1359" s="7"/>
      <c r="GP1359" s="7"/>
      <c r="GR1359" s="7"/>
      <c r="GT1359" s="7"/>
      <c r="GV1359" s="7"/>
      <c r="GX1359" s="7"/>
      <c r="GZ1359" s="7"/>
      <c r="HA1359" s="7"/>
      <c r="HC1359" s="7"/>
      <c r="HE1359" s="7"/>
      <c r="HG1359" s="7"/>
      <c r="HI1359" s="7"/>
      <c r="HK1359" s="7"/>
      <c r="HM1359" s="7"/>
      <c r="HO1359" s="7"/>
      <c r="HQ1359" s="7"/>
      <c r="HS1359" s="7"/>
      <c r="HU1359" s="7"/>
      <c r="HW1359" s="7"/>
      <c r="HY1359" s="7"/>
      <c r="IA1359" s="7"/>
      <c r="IC1359" s="7"/>
      <c r="IE1359" s="7"/>
      <c r="IF1359" s="7"/>
      <c r="IG1359" s="7"/>
      <c r="IH1359" s="7"/>
      <c r="IJ1359" s="7"/>
      <c r="IL1359" s="7"/>
      <c r="IN1359" s="7"/>
      <c r="IO1359" s="7"/>
      <c r="IP1359" s="7"/>
      <c r="IR1359" s="7"/>
      <c r="IT1359" s="7"/>
      <c r="IV1359" s="7"/>
      <c r="IX1359" s="7"/>
      <c r="IZ1359" s="7"/>
      <c r="JB1359" s="7"/>
      <c r="JD1359" s="7"/>
      <c r="JF1359" s="7"/>
      <c r="JG1359" s="7"/>
      <c r="JI1359" s="7"/>
      <c r="JK1359" s="7"/>
      <c r="JM1359" s="7"/>
      <c r="JO1359" s="7"/>
      <c r="JP1359" s="7"/>
      <c r="JQ1359" s="7"/>
      <c r="JS1359" s="7"/>
      <c r="JT1359" s="7"/>
      <c r="JU1359" s="7"/>
      <c r="JV1359" s="7"/>
      <c r="JX1359" s="7"/>
      <c r="JZ1359" s="7"/>
      <c r="KB1359" s="7"/>
      <c r="KD1359" s="7"/>
      <c r="KF1359" s="7"/>
      <c r="KH1359" s="7"/>
      <c r="KJ1359" s="7"/>
      <c r="KL1359" s="7"/>
      <c r="KN1359" s="7"/>
      <c r="KO1359" s="7"/>
      <c r="KP1359" s="7"/>
      <c r="KQ1359" s="7"/>
      <c r="KR1359" s="7"/>
      <c r="KT1359" s="7"/>
      <c r="KV1359" s="7"/>
      <c r="KX1359" s="7"/>
      <c r="KZ1359" s="7"/>
      <c r="LB1359" s="7"/>
      <c r="LD1359" s="7"/>
      <c r="LF1359" s="7"/>
      <c r="LH1359" s="7"/>
      <c r="LJ1359" s="7"/>
      <c r="LL1359" s="7"/>
      <c r="LN1359" s="7"/>
      <c r="LP1359" s="7"/>
      <c r="LR1359" s="7"/>
      <c r="LT1359" s="7"/>
      <c r="LV1359" s="7"/>
      <c r="LX1359" s="7"/>
      <c r="LY1359" s="7"/>
      <c r="LZ1359" s="7"/>
      <c r="MA1359" s="7"/>
      <c r="MB1359" s="7"/>
      <c r="MC1359" s="7"/>
      <c r="ME1359" s="7"/>
      <c r="MG1359" s="7"/>
      <c r="MH1359" s="7"/>
      <c r="MJ1359" s="7"/>
      <c r="ML1359" s="7"/>
      <c r="MM1359" s="7"/>
      <c r="MN1359" s="7"/>
      <c r="MO1359" s="7"/>
      <c r="MQ1359" s="7"/>
      <c r="MS1359" s="7"/>
      <c r="MU1359" s="7"/>
      <c r="MV1359" s="7"/>
      <c r="MX1359" s="7"/>
      <c r="MY1359" s="7"/>
      <c r="MZ1359" s="7"/>
      <c r="NB1359" s="7"/>
      <c r="ND1359" s="7"/>
      <c r="NF1359" s="7"/>
      <c r="NH1359" s="7"/>
      <c r="NJ1359" s="7"/>
      <c r="NL1359" s="7"/>
      <c r="NM1359" s="7"/>
      <c r="NN1359" s="7"/>
      <c r="NO1359" s="7"/>
      <c r="NP1359" s="7"/>
      <c r="NR1359" s="7"/>
      <c r="NT1359" s="7"/>
      <c r="NU1359" s="7"/>
      <c r="NW1359" s="7"/>
      <c r="NY1359" s="7"/>
      <c r="OA1359" s="7"/>
      <c r="OC1359" s="7"/>
      <c r="OE1359" s="7"/>
      <c r="OG1359" s="7"/>
      <c r="OI1359" s="7"/>
      <c r="OK1359" s="7"/>
      <c r="OM1359" s="7"/>
      <c r="OO1359" s="7"/>
      <c r="OQ1359" s="7"/>
      <c r="OS1359" s="7"/>
      <c r="OT1359" s="7"/>
      <c r="OV1359" s="7"/>
      <c r="OX1359" s="7"/>
      <c r="OZ1359" s="7"/>
      <c r="PB1359" s="7"/>
      <c r="PD1359" s="7"/>
      <c r="PF1359" s="7"/>
      <c r="PH1359" s="7"/>
      <c r="PJ1359" s="7"/>
      <c r="PL1359" s="7"/>
      <c r="PN1359" s="7"/>
      <c r="PP1359" s="7"/>
      <c r="PQ1359" s="7"/>
      <c r="PR1359" s="7"/>
      <c r="PS1359" s="7"/>
      <c r="PT1359" s="7"/>
      <c r="PV1359" s="7"/>
      <c r="PX1359" s="7"/>
      <c r="PZ1359" s="7"/>
      <c r="QB1359" s="7"/>
      <c r="QD1359" s="7"/>
      <c r="QF1359" s="7"/>
      <c r="QH1359" s="7"/>
      <c r="QJ1359" s="7"/>
      <c r="QL1359" s="7"/>
      <c r="QN1359" s="7"/>
      <c r="QO1359" s="7"/>
      <c r="QQ1359" s="7"/>
      <c r="QS1359" s="7"/>
      <c r="QU1359" s="7"/>
      <c r="QV1359" s="7"/>
      <c r="QX1359" s="7"/>
      <c r="QZ1359" s="7"/>
      <c r="RB1359" s="7"/>
      <c r="RD1359" s="7"/>
      <c r="RF1359" s="7"/>
      <c r="RH1359" s="7"/>
      <c r="RJ1359" s="7"/>
      <c r="RL1359" s="7"/>
      <c r="RN1359" s="7"/>
      <c r="RP1359" s="7"/>
      <c r="RR1359" s="7"/>
      <c r="RT1359" s="7"/>
      <c r="RV1359" s="7"/>
      <c r="RW1359" s="7"/>
      <c r="RX1359" s="7"/>
      <c r="RZ1359" s="7"/>
      <c r="SB1359" s="7"/>
      <c r="SD1359" s="7"/>
      <c r="SE1359" s="7"/>
      <c r="SF1359" s="7"/>
      <c r="SH1359" s="7"/>
      <c r="SJ1359" s="7"/>
      <c r="SL1359" s="7"/>
      <c r="SN1359" s="7"/>
      <c r="SP1359" s="7"/>
      <c r="SR1359" s="7"/>
      <c r="ST1359" s="7"/>
      <c r="SV1359" s="7"/>
      <c r="SW1359" s="7"/>
      <c r="SY1359" s="7"/>
      <c r="TA1359" s="7"/>
      <c r="TC1359" s="7"/>
      <c r="TE1359" s="7"/>
      <c r="TG1359" s="7"/>
      <c r="TI1359" s="7"/>
      <c r="TK1359" s="7"/>
      <c r="TM1359" s="7"/>
      <c r="TO1359" s="7"/>
      <c r="TQ1359" s="7"/>
      <c r="TS1359" s="7"/>
      <c r="TU1359" s="7"/>
      <c r="TW1359" s="7"/>
      <c r="TY1359" s="7"/>
      <c r="UA1359" s="7"/>
      <c r="UC1359" s="7"/>
      <c r="UE1359" s="7"/>
      <c r="UG1359" s="7"/>
      <c r="UI1359" s="7"/>
      <c r="UK1359" s="7"/>
      <c r="UM1359" s="7"/>
      <c r="UO1359" s="7"/>
      <c r="UQ1359" s="7"/>
      <c r="US1359" s="7"/>
      <c r="UU1359" s="7"/>
      <c r="UW1359" s="7"/>
      <c r="UY1359" s="7"/>
      <c r="VA1359" s="7"/>
      <c r="VC1359" s="7"/>
      <c r="VE1359" s="7"/>
      <c r="VG1359" s="7"/>
      <c r="VI1359" s="7"/>
      <c r="VK1359" s="7"/>
      <c r="VM1359" s="7"/>
      <c r="VO1359" s="7"/>
      <c r="VQ1359" s="7"/>
      <c r="VS1359" s="7"/>
      <c r="VU1359" s="7"/>
      <c r="VW1359" s="7"/>
      <c r="VY1359" s="7"/>
      <c r="WA1359" s="7"/>
      <c r="WC1359" s="7"/>
      <c r="WE1359" s="7"/>
      <c r="WG1359" s="7"/>
      <c r="WI1359" s="7"/>
      <c r="WK1359" s="7"/>
      <c r="WM1359" s="7"/>
      <c r="WO1359" s="7"/>
      <c r="WQ1359" s="7"/>
      <c r="WS1359" s="7"/>
      <c r="WU1359" s="7"/>
      <c r="WW1359" s="7"/>
      <c r="WY1359" s="7"/>
      <c r="XA1359" s="7"/>
      <c r="XC1359" s="7"/>
      <c r="XE1359" s="7"/>
      <c r="XG1359" s="7"/>
      <c r="XI1359" s="7"/>
      <c r="XK1359" s="7"/>
      <c r="XM1359" s="7"/>
      <c r="XO1359" s="7"/>
      <c r="XQ1359" s="7"/>
      <c r="XS1359" s="7"/>
      <c r="XU1359" s="7"/>
      <c r="XW1359" s="7"/>
      <c r="XY1359" s="7"/>
      <c r="YA1359" s="7"/>
      <c r="YC1359" s="7"/>
      <c r="YE1359" s="7"/>
      <c r="YG1359" s="7"/>
      <c r="YI1359" s="7"/>
      <c r="YK1359" s="7"/>
      <c r="YM1359" s="7"/>
    </row>
    <row r="1360" spans="5:663" s="80" customFormat="1" x14ac:dyDescent="0.2">
      <c r="E1360" s="7"/>
      <c r="G1360" s="7"/>
      <c r="I1360" s="7"/>
      <c r="K1360" s="7"/>
      <c r="M1360" s="7"/>
      <c r="O1360" s="7"/>
      <c r="Q1360" s="7"/>
      <c r="S1360" s="7"/>
      <c r="U1360" s="7"/>
      <c r="W1360" s="7"/>
      <c r="Y1360" s="7"/>
      <c r="AA1360" s="7"/>
      <c r="AC1360" s="7"/>
      <c r="AE1360" s="7"/>
      <c r="AG1360" s="7"/>
      <c r="AH1360" s="7"/>
      <c r="AI1360" s="7"/>
      <c r="AJ1360" s="7"/>
      <c r="AK1360" s="7"/>
      <c r="AL1360" s="7"/>
      <c r="AM1360" s="7"/>
      <c r="AO1360" s="7"/>
      <c r="AQ1360" s="7"/>
      <c r="AS1360" s="7"/>
      <c r="AU1360" s="7"/>
      <c r="AW1360" s="7"/>
      <c r="AY1360" s="7"/>
      <c r="BA1360" s="7"/>
      <c r="BC1360" s="7"/>
      <c r="BE1360" s="7"/>
      <c r="BG1360" s="7"/>
      <c r="BI1360" s="7"/>
      <c r="BK1360" s="7"/>
      <c r="BM1360" s="7"/>
      <c r="BO1360" s="7"/>
      <c r="BQ1360" s="7"/>
      <c r="BS1360" s="7"/>
      <c r="BT1360" s="7"/>
      <c r="BU1360" s="7"/>
      <c r="BW1360" s="7"/>
      <c r="BY1360" s="7"/>
      <c r="CA1360" s="7"/>
      <c r="CC1360" s="7"/>
      <c r="CE1360" s="7"/>
      <c r="CG1360" s="7"/>
      <c r="CH1360" s="7"/>
      <c r="CI1360" s="7"/>
      <c r="CJ1360" s="7"/>
      <c r="CL1360" s="7"/>
      <c r="CN1360" s="7"/>
      <c r="CP1360" s="7"/>
      <c r="CR1360" s="7"/>
      <c r="CT1360" s="7"/>
      <c r="CV1360" s="7"/>
      <c r="CW1360" s="7"/>
      <c r="CY1360" s="7"/>
      <c r="DA1360" s="7"/>
      <c r="DC1360" s="7"/>
      <c r="DE1360" s="7"/>
      <c r="DG1360" s="7"/>
      <c r="DI1360" s="7"/>
      <c r="DK1360" s="7"/>
      <c r="DM1360" s="7"/>
      <c r="DO1360" s="7"/>
      <c r="DQ1360" s="7"/>
      <c r="DR1360" s="7"/>
      <c r="DS1360" s="7"/>
      <c r="DT1360" s="7"/>
      <c r="DV1360" s="7"/>
      <c r="DX1360" s="7"/>
      <c r="DY1360" s="7"/>
      <c r="DZ1360" s="7"/>
      <c r="EB1360" s="7"/>
      <c r="ED1360" s="7"/>
      <c r="EF1360" s="7"/>
      <c r="EG1360" s="7"/>
      <c r="EI1360" s="7"/>
      <c r="EJ1360" s="7"/>
      <c r="EL1360" s="7"/>
      <c r="EN1360" s="7"/>
      <c r="EP1360" s="7"/>
      <c r="ER1360" s="7"/>
      <c r="ET1360" s="7"/>
      <c r="EV1360" s="7"/>
      <c r="EX1360" s="7"/>
      <c r="EZ1360" s="7"/>
      <c r="FB1360" s="7"/>
      <c r="FD1360" s="7"/>
      <c r="FE1360" s="7"/>
      <c r="FF1360" s="7"/>
      <c r="FH1360" s="7"/>
      <c r="FJ1360" s="7"/>
      <c r="FL1360" s="7"/>
      <c r="FN1360" s="7"/>
      <c r="FP1360" s="7"/>
      <c r="FR1360" s="7"/>
      <c r="FT1360" s="7"/>
      <c r="FV1360" s="7"/>
      <c r="FW1360" s="7"/>
      <c r="FY1360" s="7"/>
      <c r="GA1360" s="7"/>
      <c r="GC1360" s="7"/>
      <c r="GE1360" s="7"/>
      <c r="GG1360" s="7"/>
      <c r="GI1360" s="7"/>
      <c r="GJ1360" s="7"/>
      <c r="GK1360" s="7"/>
      <c r="GL1360" s="7"/>
      <c r="GM1360" s="7"/>
      <c r="GN1360" s="7"/>
      <c r="GO1360" s="7"/>
      <c r="GP1360" s="7"/>
      <c r="GR1360" s="7"/>
      <c r="GT1360" s="7"/>
      <c r="GV1360" s="7"/>
      <c r="GX1360" s="7"/>
      <c r="GZ1360" s="7"/>
      <c r="HA1360" s="7"/>
      <c r="HC1360" s="7"/>
      <c r="HE1360" s="7"/>
      <c r="HG1360" s="7"/>
      <c r="HI1360" s="7"/>
      <c r="HK1360" s="7"/>
      <c r="HM1360" s="7"/>
      <c r="HO1360" s="7"/>
      <c r="HQ1360" s="7"/>
      <c r="HS1360" s="7"/>
      <c r="HU1360" s="7"/>
      <c r="HW1360" s="7"/>
      <c r="HY1360" s="7"/>
      <c r="IA1360" s="7"/>
      <c r="IC1360" s="7"/>
      <c r="IE1360" s="7"/>
      <c r="IF1360" s="7"/>
      <c r="IG1360" s="7"/>
      <c r="IH1360" s="7"/>
      <c r="IJ1360" s="7"/>
      <c r="IL1360" s="7"/>
      <c r="IN1360" s="7"/>
      <c r="IO1360" s="7"/>
      <c r="IP1360" s="7"/>
      <c r="IR1360" s="7"/>
      <c r="IT1360" s="7"/>
      <c r="IV1360" s="7"/>
      <c r="IX1360" s="7"/>
      <c r="IZ1360" s="7"/>
      <c r="JB1360" s="7"/>
      <c r="JD1360" s="7"/>
      <c r="JF1360" s="7"/>
      <c r="JG1360" s="7"/>
      <c r="JI1360" s="7"/>
      <c r="JK1360" s="7"/>
      <c r="JM1360" s="7"/>
      <c r="JO1360" s="7"/>
      <c r="JP1360" s="7"/>
      <c r="JQ1360" s="7"/>
      <c r="JS1360" s="7"/>
      <c r="JT1360" s="7"/>
      <c r="JU1360" s="7"/>
      <c r="JV1360" s="7"/>
      <c r="JX1360" s="7"/>
      <c r="JZ1360" s="7"/>
      <c r="KB1360" s="7"/>
      <c r="KD1360" s="7"/>
      <c r="KF1360" s="7"/>
      <c r="KH1360" s="7"/>
      <c r="KJ1360" s="7"/>
      <c r="KL1360" s="7"/>
      <c r="KN1360" s="7"/>
      <c r="KO1360" s="7"/>
      <c r="KP1360" s="7"/>
      <c r="KQ1360" s="7"/>
      <c r="KR1360" s="7"/>
      <c r="KT1360" s="7"/>
      <c r="KV1360" s="7"/>
      <c r="KX1360" s="7"/>
      <c r="KZ1360" s="7"/>
      <c r="LB1360" s="7"/>
      <c r="LD1360" s="7"/>
      <c r="LF1360" s="7"/>
      <c r="LH1360" s="7"/>
      <c r="LJ1360" s="7"/>
      <c r="LL1360" s="7"/>
      <c r="LN1360" s="7"/>
      <c r="LP1360" s="7"/>
      <c r="LR1360" s="7"/>
      <c r="LT1360" s="7"/>
      <c r="LV1360" s="7"/>
      <c r="LX1360" s="7"/>
      <c r="LY1360" s="7"/>
      <c r="LZ1360" s="7"/>
      <c r="MA1360" s="7"/>
      <c r="MB1360" s="7"/>
      <c r="MC1360" s="7"/>
      <c r="ME1360" s="7"/>
      <c r="MG1360" s="7"/>
      <c r="MH1360" s="7"/>
      <c r="MJ1360" s="7"/>
      <c r="ML1360" s="7"/>
      <c r="MM1360" s="7"/>
      <c r="MN1360" s="7"/>
      <c r="MO1360" s="7"/>
      <c r="MQ1360" s="7"/>
      <c r="MS1360" s="7"/>
      <c r="MU1360" s="7"/>
      <c r="MV1360" s="7"/>
      <c r="MX1360" s="7"/>
      <c r="MY1360" s="7"/>
      <c r="MZ1360" s="7"/>
      <c r="NB1360" s="7"/>
      <c r="ND1360" s="7"/>
      <c r="NF1360" s="7"/>
      <c r="NH1360" s="7"/>
      <c r="NJ1360" s="7"/>
      <c r="NL1360" s="7"/>
      <c r="NM1360" s="7"/>
      <c r="NN1360" s="7"/>
      <c r="NO1360" s="7"/>
      <c r="NP1360" s="7"/>
      <c r="NR1360" s="7"/>
      <c r="NT1360" s="7"/>
      <c r="NU1360" s="7"/>
      <c r="NW1360" s="7"/>
      <c r="NY1360" s="7"/>
      <c r="OA1360" s="7"/>
      <c r="OC1360" s="7"/>
      <c r="OE1360" s="7"/>
      <c r="OG1360" s="7"/>
      <c r="OI1360" s="7"/>
      <c r="OK1360" s="7"/>
      <c r="OM1360" s="7"/>
      <c r="OO1360" s="7"/>
      <c r="OQ1360" s="7"/>
      <c r="OS1360" s="7"/>
      <c r="OT1360" s="7"/>
      <c r="OV1360" s="7"/>
      <c r="OX1360" s="7"/>
      <c r="OZ1360" s="7"/>
      <c r="PB1360" s="7"/>
      <c r="PD1360" s="7"/>
      <c r="PF1360" s="7"/>
      <c r="PH1360" s="7"/>
      <c r="PJ1360" s="7"/>
      <c r="PL1360" s="7"/>
      <c r="PN1360" s="7"/>
      <c r="PP1360" s="7"/>
      <c r="PQ1360" s="7"/>
      <c r="PR1360" s="7"/>
      <c r="PS1360" s="7"/>
      <c r="PT1360" s="7"/>
      <c r="PV1360" s="7"/>
      <c r="PX1360" s="7"/>
      <c r="PZ1360" s="7"/>
      <c r="QB1360" s="7"/>
      <c r="QD1360" s="7"/>
      <c r="QF1360" s="7"/>
      <c r="QH1360" s="7"/>
      <c r="QJ1360" s="7"/>
      <c r="QL1360" s="7"/>
      <c r="QN1360" s="7"/>
      <c r="QO1360" s="7"/>
      <c r="QQ1360" s="7"/>
      <c r="QS1360" s="7"/>
      <c r="QU1360" s="7"/>
      <c r="QV1360" s="7"/>
      <c r="QX1360" s="7"/>
      <c r="QZ1360" s="7"/>
      <c r="RB1360" s="7"/>
      <c r="RD1360" s="7"/>
      <c r="RF1360" s="7"/>
      <c r="RH1360" s="7"/>
      <c r="RJ1360" s="7"/>
      <c r="RL1360" s="7"/>
      <c r="RN1360" s="7"/>
      <c r="RP1360" s="7"/>
      <c r="RR1360" s="7"/>
      <c r="RT1360" s="7"/>
      <c r="RV1360" s="7"/>
      <c r="RW1360" s="7"/>
      <c r="RX1360" s="7"/>
      <c r="RZ1360" s="7"/>
      <c r="SB1360" s="7"/>
      <c r="SD1360" s="7"/>
      <c r="SE1360" s="7"/>
      <c r="SF1360" s="7"/>
      <c r="SH1360" s="7"/>
      <c r="SJ1360" s="7"/>
      <c r="SL1360" s="7"/>
      <c r="SN1360" s="7"/>
      <c r="SP1360" s="7"/>
      <c r="SR1360" s="7"/>
      <c r="ST1360" s="7"/>
      <c r="SV1360" s="7"/>
      <c r="SW1360" s="7"/>
      <c r="SY1360" s="7"/>
      <c r="TA1360" s="7"/>
      <c r="TC1360" s="7"/>
      <c r="TE1360" s="7"/>
      <c r="TG1360" s="7"/>
      <c r="TI1360" s="7"/>
      <c r="TK1360" s="7"/>
      <c r="TM1360" s="7"/>
      <c r="TO1360" s="7"/>
      <c r="TQ1360" s="7"/>
      <c r="TS1360" s="7"/>
      <c r="TU1360" s="7"/>
      <c r="TW1360" s="7"/>
      <c r="TY1360" s="7"/>
      <c r="UA1360" s="7"/>
      <c r="UC1360" s="7"/>
      <c r="UE1360" s="7"/>
      <c r="UG1360" s="7"/>
      <c r="UI1360" s="7"/>
      <c r="UK1360" s="7"/>
      <c r="UM1360" s="7"/>
      <c r="UO1360" s="7"/>
      <c r="UQ1360" s="7"/>
      <c r="US1360" s="7"/>
      <c r="UU1360" s="7"/>
      <c r="UW1360" s="7"/>
      <c r="UY1360" s="7"/>
      <c r="VA1360" s="7"/>
      <c r="VC1360" s="7"/>
      <c r="VE1360" s="7"/>
      <c r="VG1360" s="7"/>
      <c r="VI1360" s="7"/>
      <c r="VK1360" s="7"/>
      <c r="VM1360" s="7"/>
      <c r="VO1360" s="7"/>
      <c r="VQ1360" s="7"/>
      <c r="VS1360" s="7"/>
      <c r="VU1360" s="7"/>
      <c r="VW1360" s="7"/>
      <c r="VY1360" s="7"/>
      <c r="WA1360" s="7"/>
      <c r="WC1360" s="7"/>
      <c r="WE1360" s="7"/>
      <c r="WG1360" s="7"/>
      <c r="WI1360" s="7"/>
      <c r="WK1360" s="7"/>
      <c r="WM1360" s="7"/>
      <c r="WO1360" s="7"/>
      <c r="WQ1360" s="7"/>
      <c r="WS1360" s="7"/>
      <c r="WU1360" s="7"/>
      <c r="WW1360" s="7"/>
      <c r="WY1360" s="7"/>
      <c r="XA1360" s="7"/>
      <c r="XC1360" s="7"/>
      <c r="XE1360" s="7"/>
      <c r="XG1360" s="7"/>
      <c r="XI1360" s="7"/>
      <c r="XK1360" s="7"/>
      <c r="XM1360" s="7"/>
      <c r="XO1360" s="7"/>
      <c r="XQ1360" s="7"/>
      <c r="XS1360" s="7"/>
      <c r="XU1360" s="7"/>
      <c r="XW1360" s="7"/>
      <c r="XY1360" s="7"/>
      <c r="YA1360" s="7"/>
      <c r="YC1360" s="7"/>
      <c r="YE1360" s="7"/>
      <c r="YG1360" s="7"/>
      <c r="YI1360" s="7"/>
      <c r="YK1360" s="7"/>
      <c r="YM1360" s="7"/>
    </row>
    <row r="1361" spans="5:663" s="80" customFormat="1" x14ac:dyDescent="0.2">
      <c r="E1361" s="7"/>
      <c r="G1361" s="7"/>
      <c r="I1361" s="7"/>
      <c r="K1361" s="7"/>
      <c r="M1361" s="7"/>
      <c r="O1361" s="7"/>
      <c r="Q1361" s="7"/>
      <c r="S1361" s="7"/>
      <c r="U1361" s="7"/>
      <c r="W1361" s="7"/>
      <c r="Y1361" s="7"/>
      <c r="AA1361" s="7"/>
      <c r="AC1361" s="7"/>
      <c r="AE1361" s="7"/>
      <c r="AG1361" s="7"/>
      <c r="AH1361" s="7"/>
      <c r="AI1361" s="7"/>
      <c r="AJ1361" s="7"/>
      <c r="AK1361" s="7"/>
      <c r="AL1361" s="7"/>
      <c r="AM1361" s="7"/>
      <c r="AO1361" s="7"/>
      <c r="AQ1361" s="7"/>
      <c r="AS1361" s="7"/>
      <c r="AU1361" s="7"/>
      <c r="AW1361" s="7"/>
      <c r="AY1361" s="7"/>
      <c r="BA1361" s="7"/>
      <c r="BC1361" s="7"/>
      <c r="BE1361" s="7"/>
      <c r="BG1361" s="7"/>
      <c r="BI1361" s="7"/>
      <c r="BK1361" s="7"/>
      <c r="BM1361" s="7"/>
      <c r="BO1361" s="7"/>
      <c r="BQ1361" s="7"/>
      <c r="BS1361" s="7"/>
      <c r="BT1361" s="7"/>
      <c r="BU1361" s="7"/>
      <c r="BW1361" s="7"/>
      <c r="BY1361" s="7"/>
      <c r="CA1361" s="7"/>
      <c r="CC1361" s="7"/>
      <c r="CE1361" s="7"/>
      <c r="CG1361" s="7"/>
      <c r="CH1361" s="7"/>
      <c r="CI1361" s="7"/>
      <c r="CJ1361" s="7"/>
      <c r="CL1361" s="7"/>
      <c r="CN1361" s="7"/>
      <c r="CP1361" s="7"/>
      <c r="CR1361" s="7"/>
      <c r="CT1361" s="7"/>
      <c r="CV1361" s="7"/>
      <c r="CW1361" s="7"/>
      <c r="CY1361" s="7"/>
      <c r="DA1361" s="7"/>
      <c r="DC1361" s="7"/>
      <c r="DE1361" s="7"/>
      <c r="DG1361" s="7"/>
      <c r="DI1361" s="7"/>
      <c r="DK1361" s="7"/>
      <c r="DM1361" s="7"/>
      <c r="DO1361" s="7"/>
      <c r="DQ1361" s="7"/>
      <c r="DR1361" s="7"/>
      <c r="DS1361" s="7"/>
      <c r="DT1361" s="7"/>
      <c r="DV1361" s="7"/>
      <c r="DX1361" s="7"/>
      <c r="DY1361" s="7"/>
      <c r="DZ1361" s="7"/>
      <c r="EB1361" s="7"/>
      <c r="ED1361" s="7"/>
      <c r="EF1361" s="7"/>
      <c r="EG1361" s="7"/>
      <c r="EI1361" s="7"/>
      <c r="EJ1361" s="7"/>
      <c r="EL1361" s="7"/>
      <c r="EN1361" s="7"/>
      <c r="EP1361" s="7"/>
      <c r="ER1361" s="7"/>
      <c r="ET1361" s="7"/>
      <c r="EV1361" s="7"/>
      <c r="EX1361" s="7"/>
      <c r="EZ1361" s="7"/>
      <c r="FB1361" s="7"/>
      <c r="FD1361" s="7"/>
      <c r="FE1361" s="7"/>
      <c r="FF1361" s="7"/>
      <c r="FH1361" s="7"/>
      <c r="FJ1361" s="7"/>
      <c r="FL1361" s="7"/>
      <c r="FN1361" s="7"/>
      <c r="FP1361" s="7"/>
      <c r="FR1361" s="7"/>
      <c r="FT1361" s="7"/>
      <c r="FV1361" s="7"/>
      <c r="FW1361" s="7"/>
      <c r="FY1361" s="7"/>
      <c r="GA1361" s="7"/>
      <c r="GC1361" s="7"/>
      <c r="GE1361" s="7"/>
      <c r="GG1361" s="7"/>
      <c r="GI1361" s="7"/>
      <c r="GJ1361" s="7"/>
      <c r="GK1361" s="7"/>
      <c r="GL1361" s="7"/>
      <c r="GM1361" s="7"/>
      <c r="GN1361" s="7"/>
      <c r="GO1361" s="7"/>
      <c r="GP1361" s="7"/>
      <c r="GR1361" s="7"/>
      <c r="GT1361" s="7"/>
      <c r="GV1361" s="7"/>
      <c r="GX1361" s="7"/>
      <c r="GZ1361" s="7"/>
      <c r="HA1361" s="7"/>
      <c r="HC1361" s="7"/>
      <c r="HE1361" s="7"/>
      <c r="HG1361" s="7"/>
      <c r="HI1361" s="7"/>
      <c r="HK1361" s="7"/>
      <c r="HM1361" s="7"/>
      <c r="HO1361" s="7"/>
      <c r="HQ1361" s="7"/>
      <c r="HS1361" s="7"/>
      <c r="HU1361" s="7"/>
      <c r="HW1361" s="7"/>
      <c r="HY1361" s="7"/>
      <c r="IA1361" s="7"/>
      <c r="IC1361" s="7"/>
      <c r="IE1361" s="7"/>
      <c r="IF1361" s="7"/>
      <c r="IG1361" s="7"/>
      <c r="IH1361" s="7"/>
      <c r="IJ1361" s="7"/>
      <c r="IL1361" s="7"/>
      <c r="IN1361" s="7"/>
      <c r="IO1361" s="7"/>
      <c r="IP1361" s="7"/>
      <c r="IR1361" s="7"/>
      <c r="IT1361" s="7"/>
      <c r="IV1361" s="7"/>
      <c r="IX1361" s="7"/>
      <c r="IZ1361" s="7"/>
      <c r="JB1361" s="7"/>
      <c r="JD1361" s="7"/>
      <c r="JF1361" s="7"/>
      <c r="JG1361" s="7"/>
      <c r="JI1361" s="7"/>
      <c r="JK1361" s="7"/>
      <c r="JM1361" s="7"/>
      <c r="JO1361" s="7"/>
      <c r="JP1361" s="7"/>
      <c r="JQ1361" s="7"/>
      <c r="JS1361" s="7"/>
      <c r="JT1361" s="7"/>
      <c r="JU1361" s="7"/>
      <c r="JV1361" s="7"/>
      <c r="JX1361" s="7"/>
      <c r="JZ1361" s="7"/>
      <c r="KB1361" s="7"/>
      <c r="KD1361" s="7"/>
      <c r="KF1361" s="7"/>
      <c r="KH1361" s="7"/>
      <c r="KJ1361" s="7"/>
      <c r="KL1361" s="7"/>
      <c r="KN1361" s="7"/>
      <c r="KO1361" s="7"/>
      <c r="KP1361" s="7"/>
      <c r="KQ1361" s="7"/>
      <c r="KR1361" s="7"/>
      <c r="KT1361" s="7"/>
      <c r="KV1361" s="7"/>
      <c r="KX1361" s="7"/>
      <c r="KZ1361" s="7"/>
      <c r="LB1361" s="7"/>
      <c r="LD1361" s="7"/>
      <c r="LF1361" s="7"/>
      <c r="LH1361" s="7"/>
      <c r="LJ1361" s="7"/>
      <c r="LL1361" s="7"/>
      <c r="LN1361" s="7"/>
      <c r="LP1361" s="7"/>
      <c r="LR1361" s="7"/>
      <c r="LT1361" s="7"/>
      <c r="LV1361" s="7"/>
      <c r="LX1361" s="7"/>
      <c r="LY1361" s="7"/>
      <c r="LZ1361" s="7"/>
      <c r="MA1361" s="7"/>
      <c r="MB1361" s="7"/>
      <c r="MC1361" s="7"/>
      <c r="ME1361" s="7"/>
      <c r="MG1361" s="7"/>
      <c r="MH1361" s="7"/>
      <c r="MJ1361" s="7"/>
      <c r="ML1361" s="7"/>
      <c r="MM1361" s="7"/>
      <c r="MN1361" s="7"/>
      <c r="MO1361" s="7"/>
      <c r="MQ1361" s="7"/>
      <c r="MS1361" s="7"/>
      <c r="MU1361" s="7"/>
      <c r="MV1361" s="7"/>
      <c r="MX1361" s="7"/>
      <c r="MY1361" s="7"/>
      <c r="MZ1361" s="7"/>
      <c r="NB1361" s="7"/>
      <c r="ND1361" s="7"/>
      <c r="NF1361" s="7"/>
      <c r="NH1361" s="7"/>
      <c r="NJ1361" s="7"/>
      <c r="NL1361" s="7"/>
      <c r="NM1361" s="7"/>
      <c r="NN1361" s="7"/>
      <c r="NO1361" s="7"/>
      <c r="NP1361" s="7"/>
      <c r="NR1361" s="7"/>
      <c r="NT1361" s="7"/>
      <c r="NU1361" s="7"/>
      <c r="NW1361" s="7"/>
      <c r="NY1361" s="7"/>
      <c r="OA1361" s="7"/>
      <c r="OC1361" s="7"/>
      <c r="OE1361" s="7"/>
      <c r="OG1361" s="7"/>
      <c r="OI1361" s="7"/>
      <c r="OK1361" s="7"/>
      <c r="OM1361" s="7"/>
      <c r="OO1361" s="7"/>
      <c r="OQ1361" s="7"/>
      <c r="OS1361" s="7"/>
      <c r="OT1361" s="7"/>
      <c r="OV1361" s="7"/>
      <c r="OX1361" s="7"/>
      <c r="OZ1361" s="7"/>
      <c r="PB1361" s="7"/>
      <c r="PD1361" s="7"/>
      <c r="PF1361" s="7"/>
      <c r="PH1361" s="7"/>
      <c r="PJ1361" s="7"/>
      <c r="PL1361" s="7"/>
      <c r="PN1361" s="7"/>
      <c r="PP1361" s="7"/>
      <c r="PQ1361" s="7"/>
      <c r="PR1361" s="7"/>
      <c r="PS1361" s="7"/>
      <c r="PT1361" s="7"/>
      <c r="PV1361" s="7"/>
      <c r="PX1361" s="7"/>
      <c r="PZ1361" s="7"/>
      <c r="QB1361" s="7"/>
      <c r="QD1361" s="7"/>
      <c r="QF1361" s="7"/>
      <c r="QH1361" s="7"/>
      <c r="QJ1361" s="7"/>
      <c r="QL1361" s="7"/>
      <c r="QN1361" s="7"/>
      <c r="QO1361" s="7"/>
      <c r="QQ1361" s="7"/>
      <c r="QS1361" s="7"/>
      <c r="QU1361" s="7"/>
      <c r="QV1361" s="7"/>
      <c r="QX1361" s="7"/>
      <c r="QZ1361" s="7"/>
      <c r="RB1361" s="7"/>
      <c r="RD1361" s="7"/>
      <c r="RF1361" s="7"/>
      <c r="RH1361" s="7"/>
      <c r="RJ1361" s="7"/>
      <c r="RL1361" s="7"/>
      <c r="RN1361" s="7"/>
      <c r="RP1361" s="7"/>
      <c r="RR1361" s="7"/>
      <c r="RT1361" s="7"/>
      <c r="RV1361" s="7"/>
      <c r="RW1361" s="7"/>
      <c r="RX1361" s="7"/>
      <c r="RZ1361" s="7"/>
      <c r="SB1361" s="7"/>
      <c r="SD1361" s="7"/>
      <c r="SE1361" s="7"/>
      <c r="SF1361" s="7"/>
      <c r="SH1361" s="7"/>
      <c r="SJ1361" s="7"/>
      <c r="SL1361" s="7"/>
      <c r="SN1361" s="7"/>
      <c r="SP1361" s="7"/>
      <c r="SR1361" s="7"/>
      <c r="ST1361" s="7"/>
      <c r="SV1361" s="7"/>
      <c r="SW1361" s="7"/>
      <c r="SY1361" s="7"/>
      <c r="TA1361" s="7"/>
      <c r="TC1361" s="7"/>
      <c r="TE1361" s="7"/>
      <c r="TG1361" s="7"/>
      <c r="TI1361" s="7"/>
      <c r="TK1361" s="7"/>
      <c r="TM1361" s="7"/>
      <c r="TO1361" s="7"/>
      <c r="TQ1361" s="7"/>
      <c r="TS1361" s="7"/>
      <c r="TU1361" s="7"/>
      <c r="TW1361" s="7"/>
      <c r="TY1361" s="7"/>
      <c r="UA1361" s="7"/>
      <c r="UC1361" s="7"/>
      <c r="UE1361" s="7"/>
      <c r="UG1361" s="7"/>
      <c r="UI1361" s="7"/>
      <c r="UK1361" s="7"/>
      <c r="UM1361" s="7"/>
      <c r="UO1361" s="7"/>
      <c r="UQ1361" s="7"/>
      <c r="US1361" s="7"/>
      <c r="UU1361" s="7"/>
      <c r="UW1361" s="7"/>
      <c r="UY1361" s="7"/>
      <c r="VA1361" s="7"/>
      <c r="VC1361" s="7"/>
      <c r="VE1361" s="7"/>
      <c r="VG1361" s="7"/>
      <c r="VI1361" s="7"/>
      <c r="VK1361" s="7"/>
      <c r="VM1361" s="7"/>
      <c r="VO1361" s="7"/>
      <c r="VQ1361" s="7"/>
      <c r="VS1361" s="7"/>
      <c r="VU1361" s="7"/>
      <c r="VW1361" s="7"/>
      <c r="VY1361" s="7"/>
      <c r="WA1361" s="7"/>
      <c r="WC1361" s="7"/>
      <c r="WE1361" s="7"/>
      <c r="WG1361" s="7"/>
      <c r="WI1361" s="7"/>
      <c r="WK1361" s="7"/>
      <c r="WM1361" s="7"/>
      <c r="WO1361" s="7"/>
      <c r="WQ1361" s="7"/>
      <c r="WS1361" s="7"/>
      <c r="WU1361" s="7"/>
      <c r="WW1361" s="7"/>
      <c r="WY1361" s="7"/>
      <c r="XA1361" s="7"/>
      <c r="XC1361" s="7"/>
      <c r="XE1361" s="7"/>
      <c r="XG1361" s="7"/>
      <c r="XI1361" s="7"/>
      <c r="XK1361" s="7"/>
      <c r="XM1361" s="7"/>
      <c r="XO1361" s="7"/>
      <c r="XQ1361" s="7"/>
      <c r="XS1361" s="7"/>
      <c r="XU1361" s="7"/>
      <c r="XW1361" s="7"/>
      <c r="XY1361" s="7"/>
      <c r="YA1361" s="7"/>
      <c r="YC1361" s="7"/>
      <c r="YE1361" s="7"/>
      <c r="YG1361" s="7"/>
      <c r="YI1361" s="7"/>
      <c r="YK1361" s="7"/>
      <c r="YM1361" s="7"/>
    </row>
    <row r="1362" spans="5:663" s="80" customFormat="1" x14ac:dyDescent="0.2">
      <c r="E1362" s="7"/>
      <c r="G1362" s="7"/>
      <c r="I1362" s="7"/>
      <c r="K1362" s="7"/>
      <c r="M1362" s="7"/>
      <c r="O1362" s="7"/>
      <c r="Q1362" s="7"/>
      <c r="S1362" s="7"/>
      <c r="U1362" s="7"/>
      <c r="W1362" s="7"/>
      <c r="Y1362" s="7"/>
      <c r="AA1362" s="7"/>
      <c r="AC1362" s="7"/>
      <c r="AE1362" s="7"/>
      <c r="AG1362" s="7"/>
      <c r="AH1362" s="7"/>
      <c r="AI1362" s="7"/>
      <c r="AJ1362" s="7"/>
      <c r="AK1362" s="7"/>
      <c r="AL1362" s="7"/>
      <c r="AM1362" s="7"/>
      <c r="AO1362" s="7"/>
      <c r="AQ1362" s="7"/>
      <c r="AS1362" s="7"/>
      <c r="AU1362" s="7"/>
      <c r="AW1362" s="7"/>
      <c r="AY1362" s="7"/>
      <c r="BA1362" s="7"/>
      <c r="BC1362" s="7"/>
      <c r="BE1362" s="7"/>
      <c r="BG1362" s="7"/>
      <c r="BI1362" s="7"/>
      <c r="BK1362" s="7"/>
      <c r="BM1362" s="7"/>
      <c r="BO1362" s="7"/>
      <c r="BQ1362" s="7"/>
      <c r="BS1362" s="7"/>
      <c r="BT1362" s="7"/>
      <c r="BU1362" s="7"/>
      <c r="BW1362" s="7"/>
      <c r="BY1362" s="7"/>
      <c r="CA1362" s="7"/>
      <c r="CC1362" s="7"/>
      <c r="CE1362" s="7"/>
      <c r="CG1362" s="7"/>
      <c r="CH1362" s="7"/>
      <c r="CI1362" s="7"/>
      <c r="CJ1362" s="7"/>
      <c r="CL1362" s="7"/>
      <c r="CN1362" s="7"/>
      <c r="CP1362" s="7"/>
      <c r="CR1362" s="7"/>
      <c r="CT1362" s="7"/>
      <c r="CV1362" s="7"/>
      <c r="CW1362" s="7"/>
      <c r="CY1362" s="7"/>
      <c r="DA1362" s="7"/>
      <c r="DC1362" s="7"/>
      <c r="DE1362" s="7"/>
      <c r="DG1362" s="7"/>
      <c r="DI1362" s="7"/>
      <c r="DK1362" s="7"/>
      <c r="DM1362" s="7"/>
      <c r="DO1362" s="7"/>
      <c r="DQ1362" s="7"/>
      <c r="DR1362" s="7"/>
      <c r="DS1362" s="7"/>
      <c r="DT1362" s="7"/>
      <c r="DV1362" s="7"/>
      <c r="DX1362" s="7"/>
      <c r="DY1362" s="7"/>
      <c r="DZ1362" s="7"/>
      <c r="EB1362" s="7"/>
      <c r="ED1362" s="7"/>
      <c r="EF1362" s="7"/>
      <c r="EG1362" s="7"/>
      <c r="EI1362" s="7"/>
      <c r="EJ1362" s="7"/>
      <c r="EL1362" s="7"/>
      <c r="EN1362" s="7"/>
      <c r="EP1362" s="7"/>
      <c r="ER1362" s="7"/>
      <c r="ET1362" s="7"/>
      <c r="EV1362" s="7"/>
      <c r="EX1362" s="7"/>
      <c r="EZ1362" s="7"/>
      <c r="FB1362" s="7"/>
      <c r="FD1362" s="7"/>
      <c r="FE1362" s="7"/>
      <c r="FF1362" s="7"/>
      <c r="FH1362" s="7"/>
      <c r="FJ1362" s="7"/>
      <c r="FL1362" s="7"/>
      <c r="FN1362" s="7"/>
      <c r="FP1362" s="7"/>
      <c r="FR1362" s="7"/>
      <c r="FT1362" s="7"/>
      <c r="FV1362" s="7"/>
      <c r="FW1362" s="7"/>
      <c r="FY1362" s="7"/>
      <c r="GA1362" s="7"/>
      <c r="GC1362" s="7"/>
      <c r="GE1362" s="7"/>
      <c r="GG1362" s="7"/>
      <c r="GI1362" s="7"/>
      <c r="GJ1362" s="7"/>
      <c r="GK1362" s="7"/>
      <c r="GL1362" s="7"/>
      <c r="GM1362" s="7"/>
      <c r="GN1362" s="7"/>
      <c r="GO1362" s="7"/>
      <c r="GP1362" s="7"/>
      <c r="GR1362" s="7"/>
      <c r="GT1362" s="7"/>
      <c r="GV1362" s="7"/>
      <c r="GX1362" s="7"/>
      <c r="GZ1362" s="7"/>
      <c r="HA1362" s="7"/>
      <c r="HC1362" s="7"/>
      <c r="HE1362" s="7"/>
      <c r="HG1362" s="7"/>
      <c r="HI1362" s="7"/>
      <c r="HK1362" s="7"/>
      <c r="HM1362" s="7"/>
      <c r="HO1362" s="7"/>
      <c r="HQ1362" s="7"/>
      <c r="HS1362" s="7"/>
      <c r="HU1362" s="7"/>
      <c r="HW1362" s="7"/>
      <c r="HY1362" s="7"/>
      <c r="IA1362" s="7"/>
      <c r="IC1362" s="7"/>
      <c r="IE1362" s="7"/>
      <c r="IF1362" s="7"/>
      <c r="IG1362" s="7"/>
      <c r="IH1362" s="7"/>
      <c r="IJ1362" s="7"/>
      <c r="IL1362" s="7"/>
      <c r="IN1362" s="7"/>
      <c r="IO1362" s="7"/>
      <c r="IP1362" s="7"/>
      <c r="IR1362" s="7"/>
      <c r="IT1362" s="7"/>
      <c r="IV1362" s="7"/>
      <c r="IX1362" s="7"/>
      <c r="IZ1362" s="7"/>
      <c r="JB1362" s="7"/>
      <c r="JD1362" s="7"/>
      <c r="JF1362" s="7"/>
      <c r="JG1362" s="7"/>
      <c r="JI1362" s="7"/>
      <c r="JK1362" s="7"/>
      <c r="JM1362" s="7"/>
      <c r="JO1362" s="7"/>
      <c r="JP1362" s="7"/>
      <c r="JQ1362" s="7"/>
      <c r="JS1362" s="7"/>
      <c r="JT1362" s="7"/>
      <c r="JU1362" s="7"/>
      <c r="JV1362" s="7"/>
      <c r="JX1362" s="7"/>
      <c r="JZ1362" s="7"/>
      <c r="KB1362" s="7"/>
      <c r="KD1362" s="7"/>
      <c r="KF1362" s="7"/>
      <c r="KH1362" s="7"/>
      <c r="KJ1362" s="7"/>
      <c r="KL1362" s="7"/>
      <c r="KN1362" s="7"/>
      <c r="KO1362" s="7"/>
      <c r="KP1362" s="7"/>
      <c r="KQ1362" s="7"/>
      <c r="KR1362" s="7"/>
      <c r="KT1362" s="7"/>
      <c r="KV1362" s="7"/>
      <c r="KX1362" s="7"/>
      <c r="KZ1362" s="7"/>
      <c r="LB1362" s="7"/>
      <c r="LD1362" s="7"/>
      <c r="LF1362" s="7"/>
      <c r="LH1362" s="7"/>
      <c r="LJ1362" s="7"/>
      <c r="LL1362" s="7"/>
      <c r="LN1362" s="7"/>
      <c r="LP1362" s="7"/>
      <c r="LR1362" s="7"/>
      <c r="LT1362" s="7"/>
      <c r="LV1362" s="7"/>
      <c r="LX1362" s="7"/>
      <c r="LY1362" s="7"/>
      <c r="LZ1362" s="7"/>
      <c r="MA1362" s="7"/>
      <c r="MB1362" s="7"/>
      <c r="MC1362" s="7"/>
      <c r="ME1362" s="7"/>
      <c r="MG1362" s="7"/>
      <c r="MH1362" s="7"/>
      <c r="MJ1362" s="7"/>
      <c r="ML1362" s="7"/>
      <c r="MM1362" s="7"/>
      <c r="MN1362" s="7"/>
      <c r="MO1362" s="7"/>
      <c r="MQ1362" s="7"/>
      <c r="MS1362" s="7"/>
      <c r="MU1362" s="7"/>
      <c r="MV1362" s="7"/>
      <c r="MX1362" s="7"/>
      <c r="MY1362" s="7"/>
      <c r="MZ1362" s="7"/>
      <c r="NB1362" s="7"/>
      <c r="ND1362" s="7"/>
      <c r="NF1362" s="7"/>
      <c r="NH1362" s="7"/>
      <c r="NJ1362" s="7"/>
      <c r="NL1362" s="7"/>
      <c r="NM1362" s="7"/>
      <c r="NN1362" s="7"/>
      <c r="NO1362" s="7"/>
      <c r="NP1362" s="7"/>
      <c r="NR1362" s="7"/>
      <c r="NT1362" s="7"/>
      <c r="NU1362" s="7"/>
      <c r="NW1362" s="7"/>
      <c r="NY1362" s="7"/>
      <c r="OA1362" s="7"/>
      <c r="OC1362" s="7"/>
      <c r="OE1362" s="7"/>
      <c r="OG1362" s="7"/>
      <c r="OI1362" s="7"/>
      <c r="OK1362" s="7"/>
      <c r="OM1362" s="7"/>
      <c r="OO1362" s="7"/>
      <c r="OQ1362" s="7"/>
      <c r="OS1362" s="7"/>
      <c r="OT1362" s="7"/>
      <c r="OV1362" s="7"/>
      <c r="OX1362" s="7"/>
      <c r="OZ1362" s="7"/>
      <c r="PB1362" s="7"/>
      <c r="PD1362" s="7"/>
      <c r="PF1362" s="7"/>
      <c r="PH1362" s="7"/>
      <c r="PJ1362" s="7"/>
      <c r="PL1362" s="7"/>
      <c r="PN1362" s="7"/>
      <c r="PP1362" s="7"/>
      <c r="PQ1362" s="7"/>
      <c r="PR1362" s="7"/>
      <c r="PS1362" s="7"/>
      <c r="PT1362" s="7"/>
      <c r="PV1362" s="7"/>
      <c r="PX1362" s="7"/>
      <c r="PZ1362" s="7"/>
      <c r="QB1362" s="7"/>
      <c r="QD1362" s="7"/>
      <c r="QF1362" s="7"/>
      <c r="QH1362" s="7"/>
      <c r="QJ1362" s="7"/>
      <c r="QL1362" s="7"/>
      <c r="QN1362" s="7"/>
      <c r="QO1362" s="7"/>
      <c r="QQ1362" s="7"/>
      <c r="QS1362" s="7"/>
      <c r="QU1362" s="7"/>
      <c r="QV1362" s="7"/>
      <c r="QX1362" s="7"/>
      <c r="QZ1362" s="7"/>
      <c r="RB1362" s="7"/>
      <c r="RD1362" s="7"/>
      <c r="RF1362" s="7"/>
      <c r="RH1362" s="7"/>
      <c r="RJ1362" s="7"/>
      <c r="RL1362" s="7"/>
      <c r="RN1362" s="7"/>
      <c r="RP1362" s="7"/>
      <c r="RR1362" s="7"/>
      <c r="RT1362" s="7"/>
      <c r="RV1362" s="7"/>
      <c r="RW1362" s="7"/>
      <c r="RX1362" s="7"/>
      <c r="RZ1362" s="7"/>
      <c r="SB1362" s="7"/>
      <c r="SD1362" s="7"/>
      <c r="SE1362" s="7"/>
      <c r="SF1362" s="7"/>
      <c r="SH1362" s="7"/>
      <c r="SJ1362" s="7"/>
      <c r="SL1362" s="7"/>
      <c r="SN1362" s="7"/>
      <c r="SP1362" s="7"/>
      <c r="SR1362" s="7"/>
      <c r="ST1362" s="7"/>
      <c r="SV1362" s="7"/>
      <c r="SW1362" s="7"/>
      <c r="SY1362" s="7"/>
      <c r="TA1362" s="7"/>
      <c r="TC1362" s="7"/>
      <c r="TE1362" s="7"/>
      <c r="TG1362" s="7"/>
      <c r="TI1362" s="7"/>
      <c r="TK1362" s="7"/>
      <c r="TM1362" s="7"/>
      <c r="TO1362" s="7"/>
      <c r="TQ1362" s="7"/>
      <c r="TS1362" s="7"/>
      <c r="TU1362" s="7"/>
      <c r="TW1362" s="7"/>
      <c r="TY1362" s="7"/>
      <c r="UA1362" s="7"/>
      <c r="UC1362" s="7"/>
      <c r="UE1362" s="7"/>
      <c r="UG1362" s="7"/>
      <c r="UI1362" s="7"/>
      <c r="UK1362" s="7"/>
      <c r="UM1362" s="7"/>
      <c r="UO1362" s="7"/>
      <c r="UQ1362" s="7"/>
      <c r="US1362" s="7"/>
      <c r="UU1362" s="7"/>
      <c r="UW1362" s="7"/>
      <c r="UY1362" s="7"/>
      <c r="VA1362" s="7"/>
      <c r="VC1362" s="7"/>
      <c r="VE1362" s="7"/>
      <c r="VG1362" s="7"/>
      <c r="VI1362" s="7"/>
      <c r="VK1362" s="7"/>
      <c r="VM1362" s="7"/>
      <c r="VO1362" s="7"/>
      <c r="VQ1362" s="7"/>
      <c r="VS1362" s="7"/>
      <c r="VU1362" s="7"/>
      <c r="VW1362" s="7"/>
      <c r="VY1362" s="7"/>
      <c r="WA1362" s="7"/>
      <c r="WC1362" s="7"/>
      <c r="WE1362" s="7"/>
      <c r="WG1362" s="7"/>
      <c r="WI1362" s="7"/>
      <c r="WK1362" s="7"/>
      <c r="WM1362" s="7"/>
      <c r="WO1362" s="7"/>
      <c r="WQ1362" s="7"/>
      <c r="WS1362" s="7"/>
      <c r="WU1362" s="7"/>
      <c r="WW1362" s="7"/>
      <c r="WY1362" s="7"/>
      <c r="XA1362" s="7"/>
      <c r="XC1362" s="7"/>
      <c r="XE1362" s="7"/>
      <c r="XG1362" s="7"/>
      <c r="XI1362" s="7"/>
      <c r="XK1362" s="7"/>
      <c r="XM1362" s="7"/>
      <c r="XO1362" s="7"/>
      <c r="XQ1362" s="7"/>
      <c r="XS1362" s="7"/>
      <c r="XU1362" s="7"/>
      <c r="XW1362" s="7"/>
      <c r="XY1362" s="7"/>
      <c r="YA1362" s="7"/>
      <c r="YC1362" s="7"/>
      <c r="YE1362" s="7"/>
      <c r="YG1362" s="7"/>
      <c r="YI1362" s="7"/>
      <c r="YK1362" s="7"/>
      <c r="YM1362" s="7"/>
    </row>
    <row r="1363" spans="5:663" s="80" customFormat="1" x14ac:dyDescent="0.2">
      <c r="E1363" s="7"/>
      <c r="G1363" s="7"/>
      <c r="I1363" s="7"/>
      <c r="K1363" s="7"/>
      <c r="M1363" s="7"/>
      <c r="O1363" s="7"/>
      <c r="Q1363" s="7"/>
      <c r="S1363" s="7"/>
      <c r="U1363" s="7"/>
      <c r="W1363" s="7"/>
      <c r="Y1363" s="7"/>
      <c r="AA1363" s="7"/>
      <c r="AC1363" s="7"/>
      <c r="AE1363" s="7"/>
      <c r="AG1363" s="7"/>
      <c r="AH1363" s="7"/>
      <c r="AI1363" s="7"/>
      <c r="AJ1363" s="7"/>
      <c r="AK1363" s="7"/>
      <c r="AL1363" s="7"/>
      <c r="AM1363" s="7"/>
      <c r="AO1363" s="7"/>
      <c r="AQ1363" s="7"/>
      <c r="AS1363" s="7"/>
      <c r="AU1363" s="7"/>
      <c r="AW1363" s="7"/>
      <c r="AY1363" s="7"/>
      <c r="BA1363" s="7"/>
      <c r="BC1363" s="7"/>
      <c r="BE1363" s="7"/>
      <c r="BG1363" s="7"/>
      <c r="BI1363" s="7"/>
      <c r="BK1363" s="7"/>
      <c r="BM1363" s="7"/>
      <c r="BO1363" s="7"/>
      <c r="BQ1363" s="7"/>
      <c r="BS1363" s="7"/>
      <c r="BT1363" s="7"/>
      <c r="BU1363" s="7"/>
      <c r="BW1363" s="7"/>
      <c r="BY1363" s="7"/>
      <c r="CA1363" s="7"/>
      <c r="CC1363" s="7"/>
      <c r="CE1363" s="7"/>
      <c r="CG1363" s="7"/>
      <c r="CH1363" s="7"/>
      <c r="CI1363" s="7"/>
      <c r="CJ1363" s="7"/>
      <c r="CL1363" s="7"/>
      <c r="CN1363" s="7"/>
      <c r="CP1363" s="7"/>
      <c r="CR1363" s="7"/>
      <c r="CT1363" s="7"/>
      <c r="CV1363" s="7"/>
      <c r="CW1363" s="7"/>
      <c r="CY1363" s="7"/>
      <c r="DA1363" s="7"/>
      <c r="DC1363" s="7"/>
      <c r="DE1363" s="7"/>
      <c r="DG1363" s="7"/>
      <c r="DI1363" s="7"/>
      <c r="DK1363" s="7"/>
      <c r="DM1363" s="7"/>
      <c r="DO1363" s="7"/>
      <c r="DQ1363" s="7"/>
      <c r="DR1363" s="7"/>
      <c r="DS1363" s="7"/>
      <c r="DT1363" s="7"/>
      <c r="DV1363" s="7"/>
      <c r="DX1363" s="7"/>
      <c r="DY1363" s="7"/>
      <c r="DZ1363" s="7"/>
      <c r="EB1363" s="7"/>
      <c r="ED1363" s="7"/>
      <c r="EF1363" s="7"/>
      <c r="EG1363" s="7"/>
      <c r="EI1363" s="7"/>
      <c r="EJ1363" s="7"/>
      <c r="EL1363" s="7"/>
      <c r="EN1363" s="7"/>
      <c r="EP1363" s="7"/>
      <c r="ER1363" s="7"/>
      <c r="ET1363" s="7"/>
      <c r="EV1363" s="7"/>
      <c r="EX1363" s="7"/>
      <c r="EZ1363" s="7"/>
      <c r="FB1363" s="7"/>
      <c r="FD1363" s="7"/>
      <c r="FE1363" s="7"/>
      <c r="FF1363" s="7"/>
      <c r="FH1363" s="7"/>
      <c r="FJ1363" s="7"/>
      <c r="FL1363" s="7"/>
      <c r="FN1363" s="7"/>
      <c r="FP1363" s="7"/>
      <c r="FR1363" s="7"/>
      <c r="FT1363" s="7"/>
      <c r="FV1363" s="7"/>
      <c r="FW1363" s="7"/>
      <c r="FY1363" s="7"/>
      <c r="GA1363" s="7"/>
      <c r="GC1363" s="7"/>
      <c r="GE1363" s="7"/>
      <c r="GG1363" s="7"/>
      <c r="GI1363" s="7"/>
      <c r="GJ1363" s="7"/>
      <c r="GK1363" s="7"/>
      <c r="GL1363" s="7"/>
      <c r="GM1363" s="7"/>
      <c r="GN1363" s="7"/>
      <c r="GO1363" s="7"/>
      <c r="GP1363" s="7"/>
      <c r="GR1363" s="7"/>
      <c r="GT1363" s="7"/>
      <c r="GV1363" s="7"/>
      <c r="GX1363" s="7"/>
      <c r="GZ1363" s="7"/>
      <c r="HA1363" s="7"/>
      <c r="HC1363" s="7"/>
      <c r="HE1363" s="7"/>
      <c r="HG1363" s="7"/>
      <c r="HI1363" s="7"/>
      <c r="HK1363" s="7"/>
      <c r="HM1363" s="7"/>
      <c r="HO1363" s="7"/>
      <c r="HQ1363" s="7"/>
      <c r="HS1363" s="7"/>
      <c r="HU1363" s="7"/>
      <c r="HW1363" s="7"/>
      <c r="HY1363" s="7"/>
      <c r="IA1363" s="7"/>
      <c r="IC1363" s="7"/>
      <c r="IE1363" s="7"/>
      <c r="IF1363" s="7"/>
      <c r="IG1363" s="7"/>
      <c r="IH1363" s="7"/>
      <c r="IJ1363" s="7"/>
      <c r="IL1363" s="7"/>
      <c r="IN1363" s="7"/>
      <c r="IO1363" s="7"/>
      <c r="IP1363" s="7"/>
      <c r="IR1363" s="7"/>
      <c r="IT1363" s="7"/>
      <c r="IV1363" s="7"/>
      <c r="IX1363" s="7"/>
      <c r="IZ1363" s="7"/>
      <c r="JB1363" s="7"/>
      <c r="JD1363" s="7"/>
      <c r="JF1363" s="7"/>
      <c r="JG1363" s="7"/>
      <c r="JI1363" s="7"/>
      <c r="JK1363" s="7"/>
      <c r="JM1363" s="7"/>
      <c r="JO1363" s="7"/>
      <c r="JP1363" s="7"/>
      <c r="JQ1363" s="7"/>
      <c r="JS1363" s="7"/>
      <c r="JT1363" s="7"/>
      <c r="JU1363" s="7"/>
      <c r="JV1363" s="7"/>
      <c r="JX1363" s="7"/>
      <c r="JZ1363" s="7"/>
      <c r="KB1363" s="7"/>
      <c r="KD1363" s="7"/>
      <c r="KF1363" s="7"/>
      <c r="KH1363" s="7"/>
      <c r="KJ1363" s="7"/>
      <c r="KL1363" s="7"/>
      <c r="KN1363" s="7"/>
      <c r="KO1363" s="7"/>
      <c r="KP1363" s="7"/>
      <c r="KQ1363" s="7"/>
      <c r="KR1363" s="7"/>
      <c r="KT1363" s="7"/>
      <c r="KV1363" s="7"/>
      <c r="KX1363" s="7"/>
      <c r="KZ1363" s="7"/>
      <c r="LB1363" s="7"/>
      <c r="LD1363" s="7"/>
      <c r="LF1363" s="7"/>
      <c r="LH1363" s="7"/>
      <c r="LJ1363" s="7"/>
      <c r="LL1363" s="7"/>
      <c r="LN1363" s="7"/>
      <c r="LP1363" s="7"/>
      <c r="LR1363" s="7"/>
      <c r="LT1363" s="7"/>
      <c r="LV1363" s="7"/>
      <c r="LX1363" s="7"/>
      <c r="LY1363" s="7"/>
      <c r="LZ1363" s="7"/>
      <c r="MA1363" s="7"/>
      <c r="MB1363" s="7"/>
      <c r="MC1363" s="7"/>
      <c r="ME1363" s="7"/>
      <c r="MG1363" s="7"/>
      <c r="MH1363" s="7"/>
      <c r="MJ1363" s="7"/>
      <c r="ML1363" s="7"/>
      <c r="MM1363" s="7"/>
      <c r="MN1363" s="7"/>
      <c r="MO1363" s="7"/>
      <c r="MQ1363" s="7"/>
      <c r="MS1363" s="7"/>
      <c r="MU1363" s="7"/>
      <c r="MV1363" s="7"/>
      <c r="MX1363" s="7"/>
      <c r="MY1363" s="7"/>
      <c r="MZ1363" s="7"/>
      <c r="NB1363" s="7"/>
      <c r="ND1363" s="7"/>
      <c r="NF1363" s="7"/>
      <c r="NH1363" s="7"/>
      <c r="NJ1363" s="7"/>
      <c r="NL1363" s="7"/>
      <c r="NM1363" s="7"/>
      <c r="NN1363" s="7"/>
      <c r="NO1363" s="7"/>
      <c r="NP1363" s="7"/>
      <c r="NR1363" s="7"/>
      <c r="NT1363" s="7"/>
      <c r="NU1363" s="7"/>
      <c r="NW1363" s="7"/>
      <c r="NY1363" s="7"/>
      <c r="OA1363" s="7"/>
      <c r="OC1363" s="7"/>
      <c r="OE1363" s="7"/>
      <c r="OG1363" s="7"/>
      <c r="OI1363" s="7"/>
      <c r="OK1363" s="7"/>
      <c r="OM1363" s="7"/>
      <c r="OO1363" s="7"/>
      <c r="OQ1363" s="7"/>
      <c r="OS1363" s="7"/>
      <c r="OT1363" s="7"/>
      <c r="OV1363" s="7"/>
      <c r="OX1363" s="7"/>
      <c r="OZ1363" s="7"/>
      <c r="PB1363" s="7"/>
      <c r="PD1363" s="7"/>
      <c r="PF1363" s="7"/>
      <c r="PH1363" s="7"/>
      <c r="PJ1363" s="7"/>
      <c r="PL1363" s="7"/>
      <c r="PN1363" s="7"/>
      <c r="PP1363" s="7"/>
      <c r="PQ1363" s="7"/>
      <c r="PR1363" s="7"/>
      <c r="PS1363" s="7"/>
      <c r="PT1363" s="7"/>
      <c r="PV1363" s="7"/>
      <c r="PX1363" s="7"/>
      <c r="PZ1363" s="7"/>
      <c r="QB1363" s="7"/>
      <c r="QD1363" s="7"/>
      <c r="QF1363" s="7"/>
      <c r="QH1363" s="7"/>
      <c r="QJ1363" s="7"/>
      <c r="QL1363" s="7"/>
      <c r="QN1363" s="7"/>
      <c r="QO1363" s="7"/>
      <c r="QQ1363" s="7"/>
      <c r="QS1363" s="7"/>
      <c r="QU1363" s="7"/>
      <c r="QV1363" s="7"/>
      <c r="QX1363" s="7"/>
      <c r="QZ1363" s="7"/>
      <c r="RB1363" s="7"/>
      <c r="RD1363" s="7"/>
      <c r="RF1363" s="7"/>
      <c r="RH1363" s="7"/>
      <c r="RJ1363" s="7"/>
      <c r="RL1363" s="7"/>
      <c r="RN1363" s="7"/>
      <c r="RP1363" s="7"/>
      <c r="RR1363" s="7"/>
      <c r="RT1363" s="7"/>
      <c r="RV1363" s="7"/>
      <c r="RW1363" s="7"/>
      <c r="RX1363" s="7"/>
      <c r="RZ1363" s="7"/>
      <c r="SB1363" s="7"/>
      <c r="SD1363" s="7"/>
      <c r="SE1363" s="7"/>
      <c r="SF1363" s="7"/>
      <c r="SH1363" s="7"/>
      <c r="SJ1363" s="7"/>
      <c r="SL1363" s="7"/>
      <c r="SN1363" s="7"/>
      <c r="SP1363" s="7"/>
      <c r="SR1363" s="7"/>
      <c r="ST1363" s="7"/>
      <c r="SV1363" s="7"/>
      <c r="SW1363" s="7"/>
      <c r="SY1363" s="7"/>
      <c r="TA1363" s="7"/>
      <c r="TC1363" s="7"/>
      <c r="TE1363" s="7"/>
      <c r="TG1363" s="7"/>
      <c r="TI1363" s="7"/>
      <c r="TK1363" s="7"/>
      <c r="TM1363" s="7"/>
      <c r="TO1363" s="7"/>
      <c r="TQ1363" s="7"/>
      <c r="TS1363" s="7"/>
      <c r="TU1363" s="7"/>
      <c r="TW1363" s="7"/>
      <c r="TY1363" s="7"/>
      <c r="UA1363" s="7"/>
      <c r="UC1363" s="7"/>
      <c r="UE1363" s="7"/>
      <c r="UG1363" s="7"/>
      <c r="UI1363" s="7"/>
      <c r="UK1363" s="7"/>
      <c r="UM1363" s="7"/>
      <c r="UO1363" s="7"/>
      <c r="UQ1363" s="7"/>
      <c r="US1363" s="7"/>
      <c r="UU1363" s="7"/>
      <c r="UW1363" s="7"/>
      <c r="UY1363" s="7"/>
      <c r="VA1363" s="7"/>
      <c r="VC1363" s="7"/>
      <c r="VE1363" s="7"/>
      <c r="VG1363" s="7"/>
      <c r="VI1363" s="7"/>
      <c r="VK1363" s="7"/>
      <c r="VM1363" s="7"/>
      <c r="VO1363" s="7"/>
      <c r="VQ1363" s="7"/>
      <c r="VS1363" s="7"/>
      <c r="VU1363" s="7"/>
      <c r="VW1363" s="7"/>
      <c r="VY1363" s="7"/>
      <c r="WA1363" s="7"/>
      <c r="WC1363" s="7"/>
      <c r="WE1363" s="7"/>
      <c r="WG1363" s="7"/>
      <c r="WI1363" s="7"/>
      <c r="WK1363" s="7"/>
      <c r="WM1363" s="7"/>
      <c r="WO1363" s="7"/>
      <c r="WQ1363" s="7"/>
      <c r="WS1363" s="7"/>
      <c r="WU1363" s="7"/>
      <c r="WW1363" s="7"/>
      <c r="WY1363" s="7"/>
      <c r="XA1363" s="7"/>
      <c r="XC1363" s="7"/>
      <c r="XE1363" s="7"/>
      <c r="XG1363" s="7"/>
      <c r="XI1363" s="7"/>
      <c r="XK1363" s="7"/>
      <c r="XM1363" s="7"/>
      <c r="XO1363" s="7"/>
      <c r="XQ1363" s="7"/>
      <c r="XS1363" s="7"/>
      <c r="XU1363" s="7"/>
      <c r="XW1363" s="7"/>
      <c r="XY1363" s="7"/>
      <c r="YA1363" s="7"/>
      <c r="YC1363" s="7"/>
      <c r="YE1363" s="7"/>
      <c r="YG1363" s="7"/>
      <c r="YI1363" s="7"/>
      <c r="YK1363" s="7"/>
      <c r="YM1363" s="7"/>
    </row>
    <row r="1364" spans="5:663" s="80" customFormat="1" x14ac:dyDescent="0.2">
      <c r="E1364" s="7"/>
      <c r="G1364" s="7"/>
      <c r="I1364" s="7"/>
      <c r="K1364" s="7"/>
      <c r="M1364" s="7"/>
      <c r="O1364" s="7"/>
      <c r="Q1364" s="7"/>
      <c r="S1364" s="7"/>
      <c r="U1364" s="7"/>
      <c r="W1364" s="7"/>
      <c r="Y1364" s="7"/>
      <c r="AA1364" s="7"/>
      <c r="AC1364" s="7"/>
      <c r="AE1364" s="7"/>
      <c r="AG1364" s="7"/>
      <c r="AH1364" s="7"/>
      <c r="AI1364" s="7"/>
      <c r="AJ1364" s="7"/>
      <c r="AK1364" s="7"/>
      <c r="AL1364" s="7"/>
      <c r="AM1364" s="7"/>
      <c r="AO1364" s="7"/>
      <c r="AQ1364" s="7"/>
      <c r="AS1364" s="7"/>
      <c r="AU1364" s="7"/>
      <c r="AW1364" s="7"/>
      <c r="AY1364" s="7"/>
      <c r="BA1364" s="7"/>
      <c r="BC1364" s="7"/>
      <c r="BE1364" s="7"/>
      <c r="BG1364" s="7"/>
      <c r="BI1364" s="7"/>
      <c r="BK1364" s="7"/>
      <c r="BM1364" s="7"/>
      <c r="BO1364" s="7"/>
      <c r="BQ1364" s="7"/>
      <c r="BS1364" s="7"/>
      <c r="BT1364" s="7"/>
      <c r="BU1364" s="7"/>
      <c r="BW1364" s="7"/>
      <c r="BY1364" s="7"/>
      <c r="CA1364" s="7"/>
      <c r="CC1364" s="7"/>
      <c r="CE1364" s="7"/>
      <c r="CG1364" s="7"/>
      <c r="CH1364" s="7"/>
      <c r="CI1364" s="7"/>
      <c r="CJ1364" s="7"/>
      <c r="CL1364" s="7"/>
      <c r="CN1364" s="7"/>
      <c r="CP1364" s="7"/>
      <c r="CR1364" s="7"/>
      <c r="CT1364" s="7"/>
      <c r="CV1364" s="7"/>
      <c r="CW1364" s="7"/>
      <c r="CY1364" s="7"/>
      <c r="DA1364" s="7"/>
      <c r="DC1364" s="7"/>
      <c r="DE1364" s="7"/>
      <c r="DG1364" s="7"/>
      <c r="DI1364" s="7"/>
      <c r="DK1364" s="7"/>
      <c r="DM1364" s="7"/>
      <c r="DO1364" s="7"/>
      <c r="DQ1364" s="7"/>
      <c r="DR1364" s="7"/>
      <c r="DS1364" s="7"/>
      <c r="DT1364" s="7"/>
      <c r="DV1364" s="7"/>
      <c r="DX1364" s="7"/>
      <c r="DY1364" s="7"/>
      <c r="DZ1364" s="7"/>
      <c r="EB1364" s="7"/>
      <c r="ED1364" s="7"/>
      <c r="EF1364" s="7"/>
      <c r="EG1364" s="7"/>
      <c r="EI1364" s="7"/>
      <c r="EJ1364" s="7"/>
      <c r="EL1364" s="7"/>
      <c r="EN1364" s="7"/>
      <c r="EP1364" s="7"/>
      <c r="ER1364" s="7"/>
      <c r="ET1364" s="7"/>
      <c r="EV1364" s="7"/>
      <c r="EX1364" s="7"/>
      <c r="EZ1364" s="7"/>
      <c r="FB1364" s="7"/>
      <c r="FD1364" s="7"/>
      <c r="FE1364" s="7"/>
      <c r="FF1364" s="7"/>
      <c r="FH1364" s="7"/>
      <c r="FJ1364" s="7"/>
      <c r="FL1364" s="7"/>
      <c r="FN1364" s="7"/>
      <c r="FP1364" s="7"/>
      <c r="FR1364" s="7"/>
      <c r="FT1364" s="7"/>
      <c r="FV1364" s="7"/>
      <c r="FW1364" s="7"/>
      <c r="FY1364" s="7"/>
      <c r="GA1364" s="7"/>
      <c r="GC1364" s="7"/>
      <c r="GE1364" s="7"/>
      <c r="GG1364" s="7"/>
      <c r="GI1364" s="7"/>
      <c r="GJ1364" s="7"/>
      <c r="GK1364" s="7"/>
      <c r="GL1364" s="7"/>
      <c r="GM1364" s="7"/>
      <c r="GN1364" s="7"/>
      <c r="GO1364" s="7"/>
      <c r="GP1364" s="7"/>
      <c r="GR1364" s="7"/>
      <c r="GT1364" s="7"/>
      <c r="GV1364" s="7"/>
      <c r="GX1364" s="7"/>
      <c r="GZ1364" s="7"/>
      <c r="HA1364" s="7"/>
      <c r="HC1364" s="7"/>
      <c r="HE1364" s="7"/>
      <c r="HG1364" s="7"/>
      <c r="HI1364" s="7"/>
      <c r="HK1364" s="7"/>
      <c r="HM1364" s="7"/>
      <c r="HO1364" s="7"/>
      <c r="HQ1364" s="7"/>
      <c r="HS1364" s="7"/>
      <c r="HU1364" s="7"/>
      <c r="HW1364" s="7"/>
      <c r="HY1364" s="7"/>
      <c r="IA1364" s="7"/>
      <c r="IC1364" s="7"/>
      <c r="IE1364" s="7"/>
      <c r="IF1364" s="7"/>
      <c r="IG1364" s="7"/>
      <c r="IH1364" s="7"/>
      <c r="IJ1364" s="7"/>
      <c r="IL1364" s="7"/>
      <c r="IN1364" s="7"/>
      <c r="IO1364" s="7"/>
      <c r="IP1364" s="7"/>
      <c r="IR1364" s="7"/>
      <c r="IT1364" s="7"/>
      <c r="IV1364" s="7"/>
      <c r="IX1364" s="7"/>
      <c r="IZ1364" s="7"/>
      <c r="JB1364" s="7"/>
      <c r="JD1364" s="7"/>
      <c r="JF1364" s="7"/>
      <c r="JG1364" s="7"/>
      <c r="JI1364" s="7"/>
      <c r="JK1364" s="7"/>
      <c r="JM1364" s="7"/>
      <c r="JO1364" s="7"/>
      <c r="JP1364" s="7"/>
      <c r="JQ1364" s="7"/>
      <c r="JS1364" s="7"/>
      <c r="JT1364" s="7"/>
      <c r="JU1364" s="7"/>
      <c r="JV1364" s="7"/>
      <c r="JX1364" s="7"/>
      <c r="JZ1364" s="7"/>
      <c r="KB1364" s="7"/>
      <c r="KD1364" s="7"/>
      <c r="KF1364" s="7"/>
      <c r="KH1364" s="7"/>
      <c r="KJ1364" s="7"/>
      <c r="KL1364" s="7"/>
      <c r="KN1364" s="7"/>
      <c r="KO1364" s="7"/>
      <c r="KP1364" s="7"/>
      <c r="KQ1364" s="7"/>
      <c r="KR1364" s="7"/>
      <c r="KT1364" s="7"/>
      <c r="KV1364" s="7"/>
      <c r="KX1364" s="7"/>
      <c r="KZ1364" s="7"/>
      <c r="LB1364" s="7"/>
      <c r="LD1364" s="7"/>
      <c r="LF1364" s="7"/>
      <c r="LH1364" s="7"/>
      <c r="LJ1364" s="7"/>
      <c r="LL1364" s="7"/>
      <c r="LN1364" s="7"/>
      <c r="LP1364" s="7"/>
      <c r="LR1364" s="7"/>
      <c r="LT1364" s="7"/>
      <c r="LV1364" s="7"/>
      <c r="LX1364" s="7"/>
      <c r="LY1364" s="7"/>
      <c r="LZ1364" s="7"/>
      <c r="MA1364" s="7"/>
      <c r="MB1364" s="7"/>
      <c r="MC1364" s="7"/>
      <c r="ME1364" s="7"/>
      <c r="MG1364" s="7"/>
      <c r="MH1364" s="7"/>
      <c r="MJ1364" s="7"/>
      <c r="ML1364" s="7"/>
      <c r="MM1364" s="7"/>
      <c r="MN1364" s="7"/>
      <c r="MO1364" s="7"/>
      <c r="MQ1364" s="7"/>
      <c r="MS1364" s="7"/>
      <c r="MU1364" s="7"/>
      <c r="MV1364" s="7"/>
      <c r="MX1364" s="7"/>
      <c r="MY1364" s="7"/>
      <c r="MZ1364" s="7"/>
      <c r="NB1364" s="7"/>
      <c r="ND1364" s="7"/>
      <c r="NF1364" s="7"/>
      <c r="NH1364" s="7"/>
      <c r="NJ1364" s="7"/>
      <c r="NL1364" s="7"/>
      <c r="NM1364" s="7"/>
      <c r="NN1364" s="7"/>
      <c r="NO1364" s="7"/>
      <c r="NP1364" s="7"/>
      <c r="NR1364" s="7"/>
      <c r="NT1364" s="7"/>
      <c r="NU1364" s="7"/>
      <c r="NW1364" s="7"/>
      <c r="NY1364" s="7"/>
      <c r="OA1364" s="7"/>
      <c r="OC1364" s="7"/>
      <c r="OE1364" s="7"/>
      <c r="OG1364" s="7"/>
      <c r="OI1364" s="7"/>
      <c r="OK1364" s="7"/>
      <c r="OM1364" s="7"/>
      <c r="OO1364" s="7"/>
      <c r="OQ1364" s="7"/>
      <c r="OS1364" s="7"/>
      <c r="OT1364" s="7"/>
      <c r="OV1364" s="7"/>
      <c r="OX1364" s="7"/>
      <c r="OZ1364" s="7"/>
      <c r="PB1364" s="7"/>
      <c r="PD1364" s="7"/>
      <c r="PF1364" s="7"/>
      <c r="PH1364" s="7"/>
      <c r="PJ1364" s="7"/>
      <c r="PL1364" s="7"/>
      <c r="PN1364" s="7"/>
      <c r="PP1364" s="7"/>
      <c r="PQ1364" s="7"/>
      <c r="PR1364" s="7"/>
      <c r="PS1364" s="7"/>
      <c r="PT1364" s="7"/>
      <c r="PV1364" s="7"/>
      <c r="PX1364" s="7"/>
      <c r="PZ1364" s="7"/>
      <c r="QB1364" s="7"/>
      <c r="QD1364" s="7"/>
      <c r="QF1364" s="7"/>
      <c r="QH1364" s="7"/>
      <c r="QJ1364" s="7"/>
      <c r="QL1364" s="7"/>
      <c r="QN1364" s="7"/>
      <c r="QO1364" s="7"/>
      <c r="QQ1364" s="7"/>
      <c r="QS1364" s="7"/>
      <c r="QU1364" s="7"/>
      <c r="QV1364" s="7"/>
      <c r="QX1364" s="7"/>
      <c r="QZ1364" s="7"/>
      <c r="RB1364" s="7"/>
      <c r="RD1364" s="7"/>
      <c r="RF1364" s="7"/>
      <c r="RH1364" s="7"/>
      <c r="RJ1364" s="7"/>
      <c r="RL1364" s="7"/>
      <c r="RN1364" s="7"/>
      <c r="RP1364" s="7"/>
      <c r="RR1364" s="7"/>
      <c r="RT1364" s="7"/>
      <c r="RV1364" s="7"/>
      <c r="RW1364" s="7"/>
      <c r="RX1364" s="7"/>
      <c r="RZ1364" s="7"/>
      <c r="SB1364" s="7"/>
      <c r="SD1364" s="7"/>
      <c r="SE1364" s="7"/>
      <c r="SF1364" s="7"/>
      <c r="SH1364" s="7"/>
      <c r="SJ1364" s="7"/>
      <c r="SL1364" s="7"/>
      <c r="SN1364" s="7"/>
      <c r="SP1364" s="7"/>
      <c r="SR1364" s="7"/>
      <c r="ST1364" s="7"/>
      <c r="SV1364" s="7"/>
      <c r="SW1364" s="7"/>
      <c r="SY1364" s="7"/>
      <c r="TA1364" s="7"/>
      <c r="TC1364" s="7"/>
      <c r="TE1364" s="7"/>
      <c r="TG1364" s="7"/>
      <c r="TI1364" s="7"/>
      <c r="TK1364" s="7"/>
      <c r="TM1364" s="7"/>
      <c r="TO1364" s="7"/>
      <c r="TQ1364" s="7"/>
      <c r="TS1364" s="7"/>
      <c r="TU1364" s="7"/>
      <c r="TW1364" s="7"/>
      <c r="TY1364" s="7"/>
      <c r="UA1364" s="7"/>
      <c r="UC1364" s="7"/>
      <c r="UE1364" s="7"/>
      <c r="UG1364" s="7"/>
      <c r="UI1364" s="7"/>
      <c r="UK1364" s="7"/>
      <c r="UM1364" s="7"/>
      <c r="UO1364" s="7"/>
      <c r="UQ1364" s="7"/>
      <c r="US1364" s="7"/>
      <c r="UU1364" s="7"/>
      <c r="UW1364" s="7"/>
      <c r="UY1364" s="7"/>
      <c r="VA1364" s="7"/>
      <c r="VC1364" s="7"/>
      <c r="VE1364" s="7"/>
      <c r="VG1364" s="7"/>
      <c r="VI1364" s="7"/>
      <c r="VK1364" s="7"/>
      <c r="VM1364" s="7"/>
      <c r="VO1364" s="7"/>
      <c r="VQ1364" s="7"/>
      <c r="VS1364" s="7"/>
      <c r="VU1364" s="7"/>
      <c r="VW1364" s="7"/>
      <c r="VY1364" s="7"/>
      <c r="WA1364" s="7"/>
      <c r="WC1364" s="7"/>
      <c r="WE1364" s="7"/>
      <c r="WG1364" s="7"/>
      <c r="WI1364" s="7"/>
      <c r="WK1364" s="7"/>
      <c r="WM1364" s="7"/>
      <c r="WO1364" s="7"/>
      <c r="WQ1364" s="7"/>
      <c r="WS1364" s="7"/>
      <c r="WU1364" s="7"/>
      <c r="WW1364" s="7"/>
      <c r="WY1364" s="7"/>
      <c r="XA1364" s="7"/>
      <c r="XC1364" s="7"/>
      <c r="XE1364" s="7"/>
      <c r="XG1364" s="7"/>
      <c r="XI1364" s="7"/>
      <c r="XK1364" s="7"/>
      <c r="XM1364" s="7"/>
      <c r="XO1364" s="7"/>
      <c r="XQ1364" s="7"/>
      <c r="XS1364" s="7"/>
      <c r="XU1364" s="7"/>
      <c r="XW1364" s="7"/>
      <c r="XY1364" s="7"/>
      <c r="YA1364" s="7"/>
      <c r="YC1364" s="7"/>
      <c r="YE1364" s="7"/>
      <c r="YG1364" s="7"/>
      <c r="YI1364" s="7"/>
      <c r="YK1364" s="7"/>
      <c r="YM1364" s="7"/>
    </row>
    <row r="1365" spans="5:663" s="80" customFormat="1" x14ac:dyDescent="0.2">
      <c r="E1365" s="7"/>
      <c r="G1365" s="7"/>
      <c r="I1365" s="7"/>
      <c r="K1365" s="7"/>
      <c r="M1365" s="7"/>
      <c r="O1365" s="7"/>
      <c r="Q1365" s="7"/>
      <c r="S1365" s="7"/>
      <c r="U1365" s="7"/>
      <c r="W1365" s="7"/>
      <c r="Y1365" s="7"/>
      <c r="AA1365" s="7"/>
      <c r="AC1365" s="7"/>
      <c r="AE1365" s="7"/>
      <c r="AG1365" s="7"/>
      <c r="AH1365" s="7"/>
      <c r="AI1365" s="7"/>
      <c r="AJ1365" s="7"/>
      <c r="AK1365" s="7"/>
      <c r="AL1365" s="7"/>
      <c r="AM1365" s="7"/>
      <c r="AO1365" s="7"/>
      <c r="AQ1365" s="7"/>
      <c r="AS1365" s="7"/>
      <c r="AU1365" s="7"/>
      <c r="AW1365" s="7"/>
      <c r="AY1365" s="7"/>
      <c r="BA1365" s="7"/>
      <c r="BC1365" s="7"/>
      <c r="BE1365" s="7"/>
      <c r="BG1365" s="7"/>
      <c r="BI1365" s="7"/>
      <c r="BK1365" s="7"/>
      <c r="BM1365" s="7"/>
      <c r="BO1365" s="7"/>
      <c r="BQ1365" s="7"/>
      <c r="BS1365" s="7"/>
      <c r="BT1365" s="7"/>
      <c r="BU1365" s="7"/>
      <c r="BW1365" s="7"/>
      <c r="BY1365" s="7"/>
      <c r="CA1365" s="7"/>
      <c r="CC1365" s="7"/>
      <c r="CE1365" s="7"/>
      <c r="CG1365" s="7"/>
      <c r="CH1365" s="7"/>
      <c r="CI1365" s="7"/>
      <c r="CJ1365" s="7"/>
      <c r="CL1365" s="7"/>
      <c r="CN1365" s="7"/>
      <c r="CP1365" s="7"/>
      <c r="CR1365" s="7"/>
      <c r="CT1365" s="7"/>
      <c r="CV1365" s="7"/>
      <c r="CW1365" s="7"/>
      <c r="CY1365" s="7"/>
      <c r="DA1365" s="7"/>
      <c r="DC1365" s="7"/>
      <c r="DE1365" s="7"/>
      <c r="DG1365" s="7"/>
      <c r="DI1365" s="7"/>
      <c r="DK1365" s="7"/>
      <c r="DM1365" s="7"/>
      <c r="DO1365" s="7"/>
      <c r="DQ1365" s="7"/>
      <c r="DR1365" s="7"/>
      <c r="DS1365" s="7"/>
      <c r="DT1365" s="7"/>
      <c r="DV1365" s="7"/>
      <c r="DX1365" s="7"/>
      <c r="DY1365" s="7"/>
      <c r="DZ1365" s="7"/>
      <c r="EB1365" s="7"/>
      <c r="ED1365" s="7"/>
      <c r="EF1365" s="7"/>
      <c r="EG1365" s="7"/>
      <c r="EI1365" s="7"/>
      <c r="EJ1365" s="7"/>
      <c r="EL1365" s="7"/>
      <c r="EN1365" s="7"/>
      <c r="EP1365" s="7"/>
      <c r="ER1365" s="7"/>
      <c r="ET1365" s="7"/>
      <c r="EV1365" s="7"/>
      <c r="EX1365" s="7"/>
      <c r="EZ1365" s="7"/>
      <c r="FB1365" s="7"/>
      <c r="FD1365" s="7"/>
      <c r="FE1365" s="7"/>
      <c r="FF1365" s="7"/>
      <c r="FH1365" s="7"/>
      <c r="FJ1365" s="7"/>
      <c r="FL1365" s="7"/>
      <c r="FN1365" s="7"/>
      <c r="FP1365" s="7"/>
      <c r="FR1365" s="7"/>
      <c r="FT1365" s="7"/>
      <c r="FV1365" s="7"/>
      <c r="FW1365" s="7"/>
      <c r="FY1365" s="7"/>
      <c r="GA1365" s="7"/>
      <c r="GC1365" s="7"/>
      <c r="GE1365" s="7"/>
      <c r="GG1365" s="7"/>
      <c r="GI1365" s="7"/>
      <c r="GJ1365" s="7"/>
      <c r="GK1365" s="7"/>
      <c r="GL1365" s="7"/>
      <c r="GM1365" s="7"/>
      <c r="GN1365" s="7"/>
      <c r="GO1365" s="7"/>
      <c r="GP1365" s="7"/>
      <c r="GR1365" s="7"/>
      <c r="GT1365" s="7"/>
      <c r="GV1365" s="7"/>
      <c r="GX1365" s="7"/>
      <c r="GZ1365" s="7"/>
      <c r="HA1365" s="7"/>
      <c r="HC1365" s="7"/>
      <c r="HE1365" s="7"/>
      <c r="HG1365" s="7"/>
      <c r="HI1365" s="7"/>
      <c r="HK1365" s="7"/>
      <c r="HM1365" s="7"/>
      <c r="HO1365" s="7"/>
      <c r="HQ1365" s="7"/>
      <c r="HS1365" s="7"/>
      <c r="HU1365" s="7"/>
      <c r="HW1365" s="7"/>
      <c r="HY1365" s="7"/>
      <c r="IA1365" s="7"/>
      <c r="IC1365" s="7"/>
      <c r="IE1365" s="7"/>
      <c r="IF1365" s="7"/>
      <c r="IG1365" s="7"/>
      <c r="IH1365" s="7"/>
      <c r="IJ1365" s="7"/>
      <c r="IL1365" s="7"/>
      <c r="IN1365" s="7"/>
      <c r="IO1365" s="7"/>
      <c r="IP1365" s="7"/>
      <c r="IR1365" s="7"/>
      <c r="IT1365" s="7"/>
      <c r="IV1365" s="7"/>
      <c r="IX1365" s="7"/>
      <c r="IZ1365" s="7"/>
      <c r="JB1365" s="7"/>
      <c r="JD1365" s="7"/>
      <c r="JF1365" s="7"/>
      <c r="JG1365" s="7"/>
      <c r="JI1365" s="7"/>
      <c r="JK1365" s="7"/>
      <c r="JM1365" s="7"/>
      <c r="JO1365" s="7"/>
      <c r="JP1365" s="7"/>
      <c r="JQ1365" s="7"/>
      <c r="JS1365" s="7"/>
      <c r="JT1365" s="7"/>
      <c r="JU1365" s="7"/>
      <c r="JV1365" s="7"/>
      <c r="JX1365" s="7"/>
      <c r="JZ1365" s="7"/>
      <c r="KB1365" s="7"/>
      <c r="KD1365" s="7"/>
      <c r="KF1365" s="7"/>
      <c r="KH1365" s="7"/>
      <c r="KJ1365" s="7"/>
      <c r="KL1365" s="7"/>
      <c r="KN1365" s="7"/>
      <c r="KO1365" s="7"/>
      <c r="KP1365" s="7"/>
      <c r="KQ1365" s="7"/>
      <c r="KR1365" s="7"/>
      <c r="KT1365" s="7"/>
      <c r="KV1365" s="7"/>
      <c r="KX1365" s="7"/>
      <c r="KZ1365" s="7"/>
      <c r="LB1365" s="7"/>
      <c r="LD1365" s="7"/>
      <c r="LF1365" s="7"/>
      <c r="LH1365" s="7"/>
      <c r="LJ1365" s="7"/>
      <c r="LL1365" s="7"/>
      <c r="LN1365" s="7"/>
      <c r="LP1365" s="7"/>
      <c r="LR1365" s="7"/>
      <c r="LT1365" s="7"/>
      <c r="LV1365" s="7"/>
      <c r="LX1365" s="7"/>
      <c r="LY1365" s="7"/>
      <c r="LZ1365" s="7"/>
      <c r="MA1365" s="7"/>
      <c r="MB1365" s="7"/>
      <c r="MC1365" s="7"/>
      <c r="ME1365" s="7"/>
      <c r="MG1365" s="7"/>
      <c r="MH1365" s="7"/>
      <c r="MJ1365" s="7"/>
      <c r="ML1365" s="7"/>
      <c r="MM1365" s="7"/>
      <c r="MN1365" s="7"/>
      <c r="MO1365" s="7"/>
      <c r="MQ1365" s="7"/>
      <c r="MS1365" s="7"/>
      <c r="MU1365" s="7"/>
      <c r="MV1365" s="7"/>
      <c r="MX1365" s="7"/>
      <c r="MY1365" s="7"/>
      <c r="MZ1365" s="7"/>
      <c r="NB1365" s="7"/>
      <c r="ND1365" s="7"/>
      <c r="NF1365" s="7"/>
      <c r="NH1365" s="7"/>
      <c r="NJ1365" s="7"/>
      <c r="NL1365" s="7"/>
      <c r="NM1365" s="7"/>
      <c r="NN1365" s="7"/>
      <c r="NO1365" s="7"/>
      <c r="NP1365" s="7"/>
      <c r="NR1365" s="7"/>
      <c r="NT1365" s="7"/>
      <c r="NU1365" s="7"/>
      <c r="NW1365" s="7"/>
      <c r="NY1365" s="7"/>
      <c r="OA1365" s="7"/>
      <c r="OC1365" s="7"/>
      <c r="OE1365" s="7"/>
      <c r="OG1365" s="7"/>
      <c r="OI1365" s="7"/>
      <c r="OK1365" s="7"/>
      <c r="OM1365" s="7"/>
      <c r="OO1365" s="7"/>
      <c r="OQ1365" s="7"/>
      <c r="OS1365" s="7"/>
      <c r="OT1365" s="7"/>
      <c r="OV1365" s="7"/>
      <c r="OX1365" s="7"/>
      <c r="OZ1365" s="7"/>
      <c r="PB1365" s="7"/>
      <c r="PD1365" s="7"/>
      <c r="PF1365" s="7"/>
      <c r="PH1365" s="7"/>
      <c r="PJ1365" s="7"/>
      <c r="PL1365" s="7"/>
      <c r="PN1365" s="7"/>
      <c r="PP1365" s="7"/>
      <c r="PQ1365" s="7"/>
      <c r="PR1365" s="7"/>
      <c r="PS1365" s="7"/>
      <c r="PT1365" s="7"/>
      <c r="PV1365" s="7"/>
      <c r="PX1365" s="7"/>
      <c r="PZ1365" s="7"/>
      <c r="QB1365" s="7"/>
      <c r="QD1365" s="7"/>
      <c r="QF1365" s="7"/>
      <c r="QH1365" s="7"/>
      <c r="QJ1365" s="7"/>
      <c r="QL1365" s="7"/>
      <c r="QN1365" s="7"/>
      <c r="QO1365" s="7"/>
      <c r="QQ1365" s="7"/>
      <c r="QS1365" s="7"/>
      <c r="QU1365" s="7"/>
      <c r="QV1365" s="7"/>
      <c r="QX1365" s="7"/>
      <c r="QZ1365" s="7"/>
      <c r="RB1365" s="7"/>
      <c r="RD1365" s="7"/>
      <c r="RF1365" s="7"/>
      <c r="RH1365" s="7"/>
      <c r="RJ1365" s="7"/>
      <c r="RL1365" s="7"/>
      <c r="RN1365" s="7"/>
      <c r="RP1365" s="7"/>
      <c r="RR1365" s="7"/>
      <c r="RT1365" s="7"/>
      <c r="RV1365" s="7"/>
      <c r="RW1365" s="7"/>
      <c r="RX1365" s="7"/>
      <c r="RZ1365" s="7"/>
      <c r="SB1365" s="7"/>
      <c r="SD1365" s="7"/>
      <c r="SE1365" s="7"/>
      <c r="SF1365" s="7"/>
      <c r="SH1365" s="7"/>
      <c r="SJ1365" s="7"/>
      <c r="SL1365" s="7"/>
      <c r="SN1365" s="7"/>
      <c r="SP1365" s="7"/>
      <c r="SR1365" s="7"/>
      <c r="ST1365" s="7"/>
      <c r="SV1365" s="7"/>
      <c r="SW1365" s="7"/>
      <c r="SY1365" s="7"/>
      <c r="TA1365" s="7"/>
      <c r="TC1365" s="7"/>
      <c r="TE1365" s="7"/>
      <c r="TG1365" s="7"/>
      <c r="TI1365" s="7"/>
      <c r="TK1365" s="7"/>
      <c r="TM1365" s="7"/>
      <c r="TO1365" s="7"/>
      <c r="TQ1365" s="7"/>
      <c r="TS1365" s="7"/>
      <c r="TU1365" s="7"/>
      <c r="TW1365" s="7"/>
      <c r="TY1365" s="7"/>
      <c r="UA1365" s="7"/>
      <c r="UC1365" s="7"/>
      <c r="UE1365" s="7"/>
      <c r="UG1365" s="7"/>
      <c r="UI1365" s="7"/>
      <c r="UK1365" s="7"/>
      <c r="UM1365" s="7"/>
      <c r="UO1365" s="7"/>
      <c r="UQ1365" s="7"/>
      <c r="US1365" s="7"/>
      <c r="UU1365" s="7"/>
      <c r="UW1365" s="7"/>
      <c r="UY1365" s="7"/>
      <c r="VA1365" s="7"/>
      <c r="VC1365" s="7"/>
      <c r="VE1365" s="7"/>
      <c r="VG1365" s="7"/>
      <c r="VI1365" s="7"/>
      <c r="VK1365" s="7"/>
      <c r="VM1365" s="7"/>
      <c r="VO1365" s="7"/>
      <c r="VQ1365" s="7"/>
      <c r="VS1365" s="7"/>
      <c r="VU1365" s="7"/>
      <c r="VW1365" s="7"/>
      <c r="VY1365" s="7"/>
      <c r="WA1365" s="7"/>
      <c r="WC1365" s="7"/>
      <c r="WE1365" s="7"/>
      <c r="WG1365" s="7"/>
      <c r="WI1365" s="7"/>
      <c r="WK1365" s="7"/>
      <c r="WM1365" s="7"/>
      <c r="WO1365" s="7"/>
      <c r="WQ1365" s="7"/>
      <c r="WS1365" s="7"/>
      <c r="WU1365" s="7"/>
      <c r="WW1365" s="7"/>
      <c r="WY1365" s="7"/>
      <c r="XA1365" s="7"/>
      <c r="XC1365" s="7"/>
      <c r="XE1365" s="7"/>
      <c r="XG1365" s="7"/>
      <c r="XI1365" s="7"/>
      <c r="XK1365" s="7"/>
      <c r="XM1365" s="7"/>
      <c r="XO1365" s="7"/>
      <c r="XQ1365" s="7"/>
      <c r="XS1365" s="7"/>
      <c r="XU1365" s="7"/>
      <c r="XW1365" s="7"/>
      <c r="XY1365" s="7"/>
      <c r="YA1365" s="7"/>
      <c r="YC1365" s="7"/>
      <c r="YE1365" s="7"/>
      <c r="YG1365" s="7"/>
      <c r="YI1365" s="7"/>
      <c r="YK1365" s="7"/>
      <c r="YM1365" s="7"/>
    </row>
    <row r="1366" spans="5:663" s="80" customFormat="1" x14ac:dyDescent="0.2">
      <c r="E1366" s="7"/>
      <c r="G1366" s="7"/>
      <c r="I1366" s="7"/>
      <c r="K1366" s="7"/>
      <c r="M1366" s="7"/>
      <c r="O1366" s="7"/>
      <c r="Q1366" s="7"/>
      <c r="S1366" s="7"/>
      <c r="U1366" s="7"/>
      <c r="W1366" s="7"/>
      <c r="Y1366" s="7"/>
      <c r="AA1366" s="7"/>
      <c r="AC1366" s="7"/>
      <c r="AE1366" s="7"/>
      <c r="AG1366" s="7"/>
      <c r="AH1366" s="7"/>
      <c r="AI1366" s="7"/>
      <c r="AJ1366" s="7"/>
      <c r="AK1366" s="7"/>
      <c r="AL1366" s="7"/>
      <c r="AM1366" s="7"/>
      <c r="AO1366" s="7"/>
      <c r="AQ1366" s="7"/>
      <c r="AS1366" s="7"/>
      <c r="AU1366" s="7"/>
      <c r="AW1366" s="7"/>
      <c r="AY1366" s="7"/>
      <c r="BA1366" s="7"/>
      <c r="BC1366" s="7"/>
      <c r="BE1366" s="7"/>
      <c r="BG1366" s="7"/>
      <c r="BI1366" s="7"/>
      <c r="BK1366" s="7"/>
      <c r="BM1366" s="7"/>
      <c r="BO1366" s="7"/>
      <c r="BQ1366" s="7"/>
      <c r="BS1366" s="7"/>
      <c r="BT1366" s="7"/>
      <c r="BU1366" s="7"/>
      <c r="BW1366" s="7"/>
      <c r="BY1366" s="7"/>
      <c r="CA1366" s="7"/>
      <c r="CC1366" s="7"/>
      <c r="CE1366" s="7"/>
      <c r="CG1366" s="7"/>
      <c r="CH1366" s="7"/>
      <c r="CI1366" s="7"/>
      <c r="CJ1366" s="7"/>
      <c r="CL1366" s="7"/>
      <c r="CN1366" s="7"/>
      <c r="CP1366" s="7"/>
      <c r="CR1366" s="7"/>
      <c r="CT1366" s="7"/>
      <c r="CV1366" s="7"/>
      <c r="CW1366" s="7"/>
      <c r="CY1366" s="7"/>
      <c r="DA1366" s="7"/>
      <c r="DC1366" s="7"/>
      <c r="DE1366" s="7"/>
      <c r="DG1366" s="7"/>
      <c r="DI1366" s="7"/>
      <c r="DK1366" s="7"/>
      <c r="DM1366" s="7"/>
      <c r="DO1366" s="7"/>
      <c r="DQ1366" s="7"/>
      <c r="DR1366" s="7"/>
      <c r="DS1366" s="7"/>
      <c r="DT1366" s="7"/>
      <c r="DV1366" s="7"/>
      <c r="DX1366" s="7"/>
      <c r="DY1366" s="7"/>
      <c r="DZ1366" s="7"/>
      <c r="EB1366" s="7"/>
      <c r="ED1366" s="7"/>
      <c r="EF1366" s="7"/>
      <c r="EG1366" s="7"/>
      <c r="EI1366" s="7"/>
      <c r="EJ1366" s="7"/>
      <c r="EL1366" s="7"/>
      <c r="EN1366" s="7"/>
      <c r="EP1366" s="7"/>
      <c r="ER1366" s="7"/>
      <c r="ET1366" s="7"/>
      <c r="EV1366" s="7"/>
      <c r="EX1366" s="7"/>
      <c r="EZ1366" s="7"/>
      <c r="FB1366" s="7"/>
      <c r="FD1366" s="7"/>
      <c r="FE1366" s="7"/>
      <c r="FF1366" s="7"/>
      <c r="FH1366" s="7"/>
      <c r="FJ1366" s="7"/>
      <c r="FL1366" s="7"/>
      <c r="FN1366" s="7"/>
      <c r="FP1366" s="7"/>
      <c r="FR1366" s="7"/>
      <c r="FT1366" s="7"/>
      <c r="FV1366" s="7"/>
      <c r="FW1366" s="7"/>
      <c r="FY1366" s="7"/>
      <c r="GA1366" s="7"/>
      <c r="GC1366" s="7"/>
      <c r="GE1366" s="7"/>
      <c r="GG1366" s="7"/>
      <c r="GI1366" s="7"/>
      <c r="GJ1366" s="7"/>
      <c r="GK1366" s="7"/>
      <c r="GL1366" s="7"/>
      <c r="GM1366" s="7"/>
      <c r="GN1366" s="7"/>
      <c r="GO1366" s="7"/>
      <c r="GP1366" s="7"/>
      <c r="GR1366" s="7"/>
      <c r="GT1366" s="7"/>
      <c r="GV1366" s="7"/>
      <c r="GX1366" s="7"/>
      <c r="GZ1366" s="7"/>
      <c r="HA1366" s="7"/>
      <c r="HC1366" s="7"/>
      <c r="HE1366" s="7"/>
      <c r="HG1366" s="7"/>
      <c r="HI1366" s="7"/>
      <c r="HK1366" s="7"/>
      <c r="HM1366" s="7"/>
      <c r="HO1366" s="7"/>
      <c r="HQ1366" s="7"/>
      <c r="HS1366" s="7"/>
      <c r="HU1366" s="7"/>
      <c r="HW1366" s="7"/>
      <c r="HY1366" s="7"/>
      <c r="IA1366" s="7"/>
      <c r="IC1366" s="7"/>
      <c r="IE1366" s="7"/>
      <c r="IF1366" s="7"/>
      <c r="IG1366" s="7"/>
      <c r="IH1366" s="7"/>
      <c r="IJ1366" s="7"/>
      <c r="IL1366" s="7"/>
      <c r="IN1366" s="7"/>
      <c r="IO1366" s="7"/>
      <c r="IP1366" s="7"/>
      <c r="IR1366" s="7"/>
      <c r="IT1366" s="7"/>
      <c r="IV1366" s="7"/>
      <c r="IX1366" s="7"/>
      <c r="IZ1366" s="7"/>
      <c r="JB1366" s="7"/>
      <c r="JD1366" s="7"/>
      <c r="JF1366" s="7"/>
      <c r="JG1366" s="7"/>
      <c r="JI1366" s="7"/>
      <c r="JK1366" s="7"/>
      <c r="JM1366" s="7"/>
      <c r="JO1366" s="7"/>
      <c r="JP1366" s="7"/>
      <c r="JQ1366" s="7"/>
      <c r="JS1366" s="7"/>
      <c r="JT1366" s="7"/>
      <c r="JU1366" s="7"/>
      <c r="JV1366" s="7"/>
      <c r="JX1366" s="7"/>
      <c r="JZ1366" s="7"/>
      <c r="KB1366" s="7"/>
      <c r="KD1366" s="7"/>
      <c r="KF1366" s="7"/>
      <c r="KH1366" s="7"/>
      <c r="KJ1366" s="7"/>
      <c r="KL1366" s="7"/>
      <c r="KN1366" s="7"/>
      <c r="KO1366" s="7"/>
      <c r="KP1366" s="7"/>
      <c r="KQ1366" s="7"/>
      <c r="KR1366" s="7"/>
      <c r="KT1366" s="7"/>
      <c r="KV1366" s="7"/>
      <c r="KX1366" s="7"/>
      <c r="KZ1366" s="7"/>
      <c r="LB1366" s="7"/>
      <c r="LD1366" s="7"/>
      <c r="LF1366" s="7"/>
      <c r="LH1366" s="7"/>
      <c r="LJ1366" s="7"/>
      <c r="LL1366" s="7"/>
      <c r="LN1366" s="7"/>
      <c r="LP1366" s="7"/>
      <c r="LR1366" s="7"/>
      <c r="LT1366" s="7"/>
      <c r="LV1366" s="7"/>
      <c r="LX1366" s="7"/>
      <c r="LY1366" s="7"/>
      <c r="LZ1366" s="7"/>
      <c r="MA1366" s="7"/>
      <c r="MB1366" s="7"/>
      <c r="MC1366" s="7"/>
      <c r="ME1366" s="7"/>
      <c r="MG1366" s="7"/>
      <c r="MH1366" s="7"/>
      <c r="MJ1366" s="7"/>
      <c r="ML1366" s="7"/>
      <c r="MM1366" s="7"/>
      <c r="MN1366" s="7"/>
      <c r="MO1366" s="7"/>
      <c r="MQ1366" s="7"/>
      <c r="MS1366" s="7"/>
      <c r="MU1366" s="7"/>
      <c r="MV1366" s="7"/>
      <c r="MX1366" s="7"/>
      <c r="MY1366" s="7"/>
      <c r="MZ1366" s="7"/>
      <c r="NB1366" s="7"/>
      <c r="ND1366" s="7"/>
      <c r="NF1366" s="7"/>
      <c r="NH1366" s="7"/>
      <c r="NJ1366" s="7"/>
      <c r="NL1366" s="7"/>
      <c r="NM1366" s="7"/>
      <c r="NN1366" s="7"/>
      <c r="NO1366" s="7"/>
      <c r="NP1366" s="7"/>
      <c r="NR1366" s="7"/>
      <c r="NT1366" s="7"/>
      <c r="NU1366" s="7"/>
      <c r="NW1366" s="7"/>
      <c r="NY1366" s="7"/>
      <c r="OA1366" s="7"/>
      <c r="OC1366" s="7"/>
      <c r="OE1366" s="7"/>
      <c r="OG1366" s="7"/>
      <c r="OI1366" s="7"/>
      <c r="OK1366" s="7"/>
      <c r="OM1366" s="7"/>
      <c r="OO1366" s="7"/>
      <c r="OQ1366" s="7"/>
      <c r="OS1366" s="7"/>
      <c r="OT1366" s="7"/>
      <c r="OV1366" s="7"/>
      <c r="OX1366" s="7"/>
      <c r="OZ1366" s="7"/>
      <c r="PB1366" s="7"/>
      <c r="PD1366" s="7"/>
      <c r="PF1366" s="7"/>
      <c r="PH1366" s="7"/>
      <c r="PJ1366" s="7"/>
      <c r="PL1366" s="7"/>
      <c r="PN1366" s="7"/>
      <c r="PP1366" s="7"/>
      <c r="PQ1366" s="7"/>
      <c r="PR1366" s="7"/>
      <c r="PS1366" s="7"/>
      <c r="PT1366" s="7"/>
      <c r="PV1366" s="7"/>
      <c r="PX1366" s="7"/>
      <c r="PZ1366" s="7"/>
      <c r="QB1366" s="7"/>
      <c r="QD1366" s="7"/>
      <c r="QF1366" s="7"/>
      <c r="QH1366" s="7"/>
      <c r="QJ1366" s="7"/>
      <c r="QL1366" s="7"/>
      <c r="QN1366" s="7"/>
      <c r="QO1366" s="7"/>
      <c r="QQ1366" s="7"/>
      <c r="QS1366" s="7"/>
      <c r="QU1366" s="7"/>
      <c r="QV1366" s="7"/>
      <c r="QX1366" s="7"/>
      <c r="QZ1366" s="7"/>
      <c r="RB1366" s="7"/>
      <c r="RD1366" s="7"/>
      <c r="RF1366" s="7"/>
      <c r="RH1366" s="7"/>
      <c r="RJ1366" s="7"/>
      <c r="RL1366" s="7"/>
      <c r="RN1366" s="7"/>
      <c r="RP1366" s="7"/>
      <c r="RR1366" s="7"/>
      <c r="RT1366" s="7"/>
      <c r="RV1366" s="7"/>
      <c r="RW1366" s="7"/>
      <c r="RX1366" s="7"/>
      <c r="RZ1366" s="7"/>
      <c r="SB1366" s="7"/>
      <c r="SD1366" s="7"/>
      <c r="SE1366" s="7"/>
      <c r="SF1366" s="7"/>
      <c r="SH1366" s="7"/>
      <c r="SJ1366" s="7"/>
      <c r="SL1366" s="7"/>
      <c r="SN1366" s="7"/>
      <c r="SP1366" s="7"/>
      <c r="SR1366" s="7"/>
      <c r="ST1366" s="7"/>
      <c r="SV1366" s="7"/>
      <c r="SW1366" s="7"/>
      <c r="SY1366" s="7"/>
      <c r="TA1366" s="7"/>
      <c r="TC1366" s="7"/>
      <c r="TE1366" s="7"/>
      <c r="TG1366" s="7"/>
      <c r="TI1366" s="7"/>
      <c r="TK1366" s="7"/>
      <c r="TM1366" s="7"/>
      <c r="TO1366" s="7"/>
      <c r="TQ1366" s="7"/>
      <c r="TS1366" s="7"/>
      <c r="TU1366" s="7"/>
      <c r="TW1366" s="7"/>
      <c r="TY1366" s="7"/>
      <c r="UA1366" s="7"/>
      <c r="UC1366" s="7"/>
      <c r="UE1366" s="7"/>
      <c r="UG1366" s="7"/>
      <c r="UI1366" s="7"/>
      <c r="UK1366" s="7"/>
      <c r="UM1366" s="7"/>
      <c r="UO1366" s="7"/>
      <c r="UQ1366" s="7"/>
      <c r="US1366" s="7"/>
      <c r="UU1366" s="7"/>
      <c r="UW1366" s="7"/>
      <c r="UY1366" s="7"/>
      <c r="VA1366" s="7"/>
      <c r="VC1366" s="7"/>
      <c r="VE1366" s="7"/>
      <c r="VG1366" s="7"/>
      <c r="VI1366" s="7"/>
      <c r="VK1366" s="7"/>
      <c r="VM1366" s="7"/>
      <c r="VO1366" s="7"/>
      <c r="VQ1366" s="7"/>
      <c r="VS1366" s="7"/>
      <c r="VU1366" s="7"/>
      <c r="VW1366" s="7"/>
      <c r="VY1366" s="7"/>
      <c r="WA1366" s="7"/>
      <c r="WC1366" s="7"/>
      <c r="WE1366" s="7"/>
      <c r="WG1366" s="7"/>
      <c r="WI1366" s="7"/>
      <c r="WK1366" s="7"/>
      <c r="WM1366" s="7"/>
      <c r="WO1366" s="7"/>
      <c r="WQ1366" s="7"/>
      <c r="WS1366" s="7"/>
      <c r="WU1366" s="7"/>
      <c r="WW1366" s="7"/>
      <c r="WY1366" s="7"/>
      <c r="XA1366" s="7"/>
      <c r="XC1366" s="7"/>
      <c r="XE1366" s="7"/>
      <c r="XG1366" s="7"/>
      <c r="XI1366" s="7"/>
      <c r="XK1366" s="7"/>
      <c r="XM1366" s="7"/>
      <c r="XO1366" s="7"/>
      <c r="XQ1366" s="7"/>
      <c r="XS1366" s="7"/>
      <c r="XU1366" s="7"/>
      <c r="XW1366" s="7"/>
      <c r="XY1366" s="7"/>
      <c r="YA1366" s="7"/>
      <c r="YC1366" s="7"/>
      <c r="YE1366" s="7"/>
      <c r="YG1366" s="7"/>
      <c r="YI1366" s="7"/>
      <c r="YK1366" s="7"/>
      <c r="YM1366" s="7"/>
    </row>
    <row r="1367" spans="5:663" s="80" customFormat="1" x14ac:dyDescent="0.2">
      <c r="E1367" s="7"/>
      <c r="G1367" s="7"/>
      <c r="I1367" s="7"/>
      <c r="K1367" s="7"/>
      <c r="M1367" s="7"/>
      <c r="O1367" s="7"/>
      <c r="Q1367" s="7"/>
      <c r="S1367" s="7"/>
      <c r="U1367" s="7"/>
      <c r="W1367" s="7"/>
      <c r="Y1367" s="7"/>
      <c r="AA1367" s="7"/>
      <c r="AC1367" s="7"/>
      <c r="AE1367" s="7"/>
      <c r="AG1367" s="7"/>
      <c r="AH1367" s="7"/>
      <c r="AI1367" s="7"/>
      <c r="AJ1367" s="7"/>
      <c r="AK1367" s="7"/>
      <c r="AL1367" s="7"/>
      <c r="AM1367" s="7"/>
      <c r="AO1367" s="7"/>
      <c r="AQ1367" s="7"/>
      <c r="AS1367" s="7"/>
      <c r="AU1367" s="7"/>
      <c r="AW1367" s="7"/>
      <c r="AY1367" s="7"/>
      <c r="BA1367" s="7"/>
      <c r="BC1367" s="7"/>
      <c r="BE1367" s="7"/>
      <c r="BG1367" s="7"/>
      <c r="BI1367" s="7"/>
      <c r="BK1367" s="7"/>
      <c r="BM1367" s="7"/>
      <c r="BO1367" s="7"/>
      <c r="BQ1367" s="7"/>
      <c r="BS1367" s="7"/>
      <c r="BT1367" s="7"/>
      <c r="BU1367" s="7"/>
      <c r="BW1367" s="7"/>
      <c r="BY1367" s="7"/>
      <c r="CA1367" s="7"/>
      <c r="CC1367" s="7"/>
      <c r="CE1367" s="7"/>
      <c r="CG1367" s="7"/>
      <c r="CH1367" s="7"/>
      <c r="CI1367" s="7"/>
      <c r="CJ1367" s="7"/>
      <c r="CL1367" s="7"/>
      <c r="CN1367" s="7"/>
      <c r="CP1367" s="7"/>
      <c r="CR1367" s="7"/>
      <c r="CT1367" s="7"/>
      <c r="CV1367" s="7"/>
      <c r="CW1367" s="7"/>
      <c r="CY1367" s="7"/>
      <c r="DA1367" s="7"/>
      <c r="DC1367" s="7"/>
      <c r="DE1367" s="7"/>
      <c r="DG1367" s="7"/>
      <c r="DI1367" s="7"/>
      <c r="DK1367" s="7"/>
      <c r="DM1367" s="7"/>
      <c r="DO1367" s="7"/>
      <c r="DQ1367" s="7"/>
      <c r="DR1367" s="7"/>
      <c r="DS1367" s="7"/>
      <c r="DT1367" s="7"/>
      <c r="DV1367" s="7"/>
      <c r="DX1367" s="7"/>
      <c r="DY1367" s="7"/>
      <c r="DZ1367" s="7"/>
      <c r="EB1367" s="7"/>
      <c r="ED1367" s="7"/>
      <c r="EF1367" s="7"/>
      <c r="EG1367" s="7"/>
      <c r="EI1367" s="7"/>
      <c r="EJ1367" s="7"/>
      <c r="EL1367" s="7"/>
      <c r="EN1367" s="7"/>
      <c r="EP1367" s="7"/>
      <c r="ER1367" s="7"/>
      <c r="ET1367" s="7"/>
      <c r="EV1367" s="7"/>
      <c r="EX1367" s="7"/>
      <c r="EZ1367" s="7"/>
      <c r="FB1367" s="7"/>
      <c r="FD1367" s="7"/>
      <c r="FE1367" s="7"/>
      <c r="FF1367" s="7"/>
      <c r="FH1367" s="7"/>
      <c r="FJ1367" s="7"/>
      <c r="FL1367" s="7"/>
      <c r="FN1367" s="7"/>
      <c r="FP1367" s="7"/>
      <c r="FR1367" s="7"/>
      <c r="FT1367" s="7"/>
      <c r="FV1367" s="7"/>
      <c r="FW1367" s="7"/>
      <c r="FY1367" s="7"/>
      <c r="GA1367" s="7"/>
      <c r="GC1367" s="7"/>
      <c r="GE1367" s="7"/>
      <c r="GG1367" s="7"/>
      <c r="GI1367" s="7"/>
      <c r="GJ1367" s="7"/>
      <c r="GK1367" s="7"/>
      <c r="GL1367" s="7"/>
      <c r="GM1367" s="7"/>
      <c r="GN1367" s="7"/>
      <c r="GO1367" s="7"/>
      <c r="GP1367" s="7"/>
      <c r="GR1367" s="7"/>
      <c r="GT1367" s="7"/>
      <c r="GV1367" s="7"/>
      <c r="GX1367" s="7"/>
      <c r="GZ1367" s="7"/>
      <c r="HA1367" s="7"/>
      <c r="HC1367" s="7"/>
      <c r="HE1367" s="7"/>
      <c r="HG1367" s="7"/>
      <c r="HI1367" s="7"/>
      <c r="HK1367" s="7"/>
      <c r="HM1367" s="7"/>
      <c r="HO1367" s="7"/>
      <c r="HQ1367" s="7"/>
      <c r="HS1367" s="7"/>
      <c r="HU1367" s="7"/>
      <c r="HW1367" s="7"/>
      <c r="HY1367" s="7"/>
      <c r="IA1367" s="7"/>
      <c r="IC1367" s="7"/>
      <c r="IE1367" s="7"/>
      <c r="IF1367" s="7"/>
      <c r="IG1367" s="7"/>
      <c r="IH1367" s="7"/>
      <c r="IJ1367" s="7"/>
      <c r="IL1367" s="7"/>
      <c r="IN1367" s="7"/>
      <c r="IO1367" s="7"/>
      <c r="IP1367" s="7"/>
      <c r="IR1367" s="7"/>
      <c r="IT1367" s="7"/>
      <c r="IV1367" s="7"/>
      <c r="IX1367" s="7"/>
      <c r="IZ1367" s="7"/>
      <c r="JB1367" s="7"/>
      <c r="JD1367" s="7"/>
      <c r="JF1367" s="7"/>
      <c r="JG1367" s="7"/>
      <c r="JI1367" s="7"/>
      <c r="JK1367" s="7"/>
      <c r="JM1367" s="7"/>
      <c r="JO1367" s="7"/>
      <c r="JP1367" s="7"/>
      <c r="JQ1367" s="7"/>
      <c r="JS1367" s="7"/>
      <c r="JT1367" s="7"/>
      <c r="JU1367" s="7"/>
      <c r="JV1367" s="7"/>
      <c r="JX1367" s="7"/>
      <c r="JZ1367" s="7"/>
      <c r="KB1367" s="7"/>
      <c r="KD1367" s="7"/>
      <c r="KF1367" s="7"/>
      <c r="KH1367" s="7"/>
      <c r="KJ1367" s="7"/>
      <c r="KL1367" s="7"/>
      <c r="KN1367" s="7"/>
      <c r="KO1367" s="7"/>
      <c r="KP1367" s="7"/>
      <c r="KQ1367" s="7"/>
      <c r="KR1367" s="7"/>
      <c r="KT1367" s="7"/>
      <c r="KV1367" s="7"/>
      <c r="KX1367" s="7"/>
      <c r="KZ1367" s="7"/>
      <c r="LB1367" s="7"/>
      <c r="LD1367" s="7"/>
      <c r="LF1367" s="7"/>
      <c r="LH1367" s="7"/>
      <c r="LJ1367" s="7"/>
      <c r="LL1367" s="7"/>
      <c r="LN1367" s="7"/>
      <c r="LP1367" s="7"/>
      <c r="LR1367" s="7"/>
      <c r="LT1367" s="7"/>
      <c r="LV1367" s="7"/>
      <c r="LX1367" s="7"/>
      <c r="LY1367" s="7"/>
      <c r="LZ1367" s="7"/>
      <c r="MA1367" s="7"/>
      <c r="MB1367" s="7"/>
      <c r="MC1367" s="7"/>
      <c r="ME1367" s="7"/>
      <c r="MG1367" s="7"/>
      <c r="MH1367" s="7"/>
      <c r="MJ1367" s="7"/>
      <c r="ML1367" s="7"/>
      <c r="MM1367" s="7"/>
      <c r="MN1367" s="7"/>
      <c r="MO1367" s="7"/>
      <c r="MQ1367" s="7"/>
      <c r="MS1367" s="7"/>
      <c r="MU1367" s="7"/>
      <c r="MV1367" s="7"/>
      <c r="MX1367" s="7"/>
      <c r="MY1367" s="7"/>
      <c r="MZ1367" s="7"/>
      <c r="NB1367" s="7"/>
      <c r="ND1367" s="7"/>
      <c r="NF1367" s="7"/>
      <c r="NH1367" s="7"/>
      <c r="NJ1367" s="7"/>
      <c r="NL1367" s="7"/>
      <c r="NM1367" s="7"/>
      <c r="NN1367" s="7"/>
      <c r="NO1367" s="7"/>
      <c r="NP1367" s="7"/>
      <c r="NR1367" s="7"/>
      <c r="NT1367" s="7"/>
      <c r="NU1367" s="7"/>
      <c r="NW1367" s="7"/>
      <c r="NY1367" s="7"/>
      <c r="OA1367" s="7"/>
      <c r="OC1367" s="7"/>
      <c r="OE1367" s="7"/>
      <c r="OG1367" s="7"/>
      <c r="OI1367" s="7"/>
      <c r="OK1367" s="7"/>
      <c r="OM1367" s="7"/>
      <c r="OO1367" s="7"/>
      <c r="OQ1367" s="7"/>
      <c r="OS1367" s="7"/>
      <c r="OT1367" s="7"/>
      <c r="OV1367" s="7"/>
      <c r="OX1367" s="7"/>
      <c r="OZ1367" s="7"/>
      <c r="PB1367" s="7"/>
      <c r="PD1367" s="7"/>
      <c r="PF1367" s="7"/>
      <c r="PH1367" s="7"/>
      <c r="PJ1367" s="7"/>
      <c r="PL1367" s="7"/>
      <c r="PN1367" s="7"/>
      <c r="PP1367" s="7"/>
      <c r="PQ1367" s="7"/>
      <c r="PR1367" s="7"/>
      <c r="PS1367" s="7"/>
      <c r="PT1367" s="7"/>
      <c r="PV1367" s="7"/>
      <c r="PX1367" s="7"/>
      <c r="PZ1367" s="7"/>
      <c r="QB1367" s="7"/>
      <c r="QD1367" s="7"/>
      <c r="QF1367" s="7"/>
      <c r="QH1367" s="7"/>
      <c r="QJ1367" s="7"/>
      <c r="QL1367" s="7"/>
      <c r="QN1367" s="7"/>
      <c r="QO1367" s="7"/>
      <c r="QQ1367" s="7"/>
      <c r="QS1367" s="7"/>
      <c r="QU1367" s="7"/>
      <c r="QV1367" s="7"/>
      <c r="QX1367" s="7"/>
      <c r="QZ1367" s="7"/>
      <c r="RB1367" s="7"/>
      <c r="RD1367" s="7"/>
      <c r="RF1367" s="7"/>
      <c r="RH1367" s="7"/>
      <c r="RJ1367" s="7"/>
      <c r="RL1367" s="7"/>
      <c r="RN1367" s="7"/>
      <c r="RP1367" s="7"/>
      <c r="RR1367" s="7"/>
      <c r="RT1367" s="7"/>
      <c r="RV1367" s="7"/>
      <c r="RW1367" s="7"/>
      <c r="RX1367" s="7"/>
      <c r="RZ1367" s="7"/>
      <c r="SB1367" s="7"/>
      <c r="SD1367" s="7"/>
      <c r="SE1367" s="7"/>
      <c r="SF1367" s="7"/>
      <c r="SH1367" s="7"/>
      <c r="SJ1367" s="7"/>
      <c r="SL1367" s="7"/>
      <c r="SN1367" s="7"/>
      <c r="SP1367" s="7"/>
      <c r="SR1367" s="7"/>
      <c r="ST1367" s="7"/>
      <c r="SV1367" s="7"/>
      <c r="SW1367" s="7"/>
      <c r="SY1367" s="7"/>
      <c r="TA1367" s="7"/>
      <c r="TC1367" s="7"/>
      <c r="TE1367" s="7"/>
      <c r="TG1367" s="7"/>
      <c r="TI1367" s="7"/>
      <c r="TK1367" s="7"/>
      <c r="TM1367" s="7"/>
      <c r="TO1367" s="7"/>
      <c r="TQ1367" s="7"/>
      <c r="TS1367" s="7"/>
      <c r="TU1367" s="7"/>
      <c r="TW1367" s="7"/>
      <c r="TY1367" s="7"/>
      <c r="UA1367" s="7"/>
      <c r="UC1367" s="7"/>
      <c r="UE1367" s="7"/>
      <c r="UG1367" s="7"/>
      <c r="UI1367" s="7"/>
      <c r="UK1367" s="7"/>
      <c r="UM1367" s="7"/>
      <c r="UO1367" s="7"/>
      <c r="UQ1367" s="7"/>
      <c r="US1367" s="7"/>
      <c r="UU1367" s="7"/>
      <c r="UW1367" s="7"/>
      <c r="UY1367" s="7"/>
      <c r="VA1367" s="7"/>
      <c r="VC1367" s="7"/>
      <c r="VE1367" s="7"/>
      <c r="VG1367" s="7"/>
      <c r="VI1367" s="7"/>
      <c r="VK1367" s="7"/>
      <c r="VM1367" s="7"/>
      <c r="VO1367" s="7"/>
      <c r="VQ1367" s="7"/>
      <c r="VS1367" s="7"/>
      <c r="VU1367" s="7"/>
      <c r="VW1367" s="7"/>
      <c r="VY1367" s="7"/>
      <c r="WA1367" s="7"/>
      <c r="WC1367" s="7"/>
      <c r="WE1367" s="7"/>
      <c r="WG1367" s="7"/>
      <c r="WI1367" s="7"/>
      <c r="WK1367" s="7"/>
      <c r="WM1367" s="7"/>
      <c r="WO1367" s="7"/>
      <c r="WQ1367" s="7"/>
      <c r="WS1367" s="7"/>
      <c r="WU1367" s="7"/>
      <c r="WW1367" s="7"/>
      <c r="WY1367" s="7"/>
      <c r="XA1367" s="7"/>
      <c r="XC1367" s="7"/>
      <c r="XE1367" s="7"/>
      <c r="XG1367" s="7"/>
      <c r="XI1367" s="7"/>
      <c r="XK1367" s="7"/>
      <c r="XM1367" s="7"/>
      <c r="XO1367" s="7"/>
      <c r="XQ1367" s="7"/>
      <c r="XS1367" s="7"/>
      <c r="XU1367" s="7"/>
      <c r="XW1367" s="7"/>
      <c r="XY1367" s="7"/>
      <c r="YA1367" s="7"/>
      <c r="YC1367" s="7"/>
      <c r="YE1367" s="7"/>
      <c r="YG1367" s="7"/>
      <c r="YI1367" s="7"/>
      <c r="YK1367" s="7"/>
      <c r="YM1367" s="7"/>
    </row>
    <row r="1368" spans="5:663" s="80" customFormat="1" x14ac:dyDescent="0.2">
      <c r="E1368" s="7"/>
      <c r="G1368" s="7"/>
      <c r="I1368" s="7"/>
      <c r="K1368" s="7"/>
      <c r="M1368" s="7"/>
      <c r="O1368" s="7"/>
      <c r="Q1368" s="7"/>
      <c r="S1368" s="7"/>
      <c r="U1368" s="7"/>
      <c r="W1368" s="7"/>
      <c r="Y1368" s="7"/>
      <c r="AA1368" s="7"/>
      <c r="AC1368" s="7"/>
      <c r="AE1368" s="7"/>
      <c r="AG1368" s="7"/>
      <c r="AH1368" s="7"/>
      <c r="AI1368" s="7"/>
      <c r="AJ1368" s="7"/>
      <c r="AK1368" s="7"/>
      <c r="AL1368" s="7"/>
      <c r="AM1368" s="7"/>
      <c r="AO1368" s="7"/>
      <c r="AQ1368" s="7"/>
      <c r="AS1368" s="7"/>
      <c r="AU1368" s="7"/>
      <c r="AW1368" s="7"/>
      <c r="AY1368" s="7"/>
      <c r="BA1368" s="7"/>
      <c r="BC1368" s="7"/>
      <c r="BE1368" s="7"/>
      <c r="BG1368" s="7"/>
      <c r="BI1368" s="7"/>
      <c r="BK1368" s="7"/>
      <c r="BM1368" s="7"/>
      <c r="BO1368" s="7"/>
      <c r="BQ1368" s="7"/>
      <c r="BS1368" s="7"/>
      <c r="BT1368" s="7"/>
      <c r="BU1368" s="7"/>
      <c r="BW1368" s="7"/>
      <c r="BY1368" s="7"/>
      <c r="CA1368" s="7"/>
      <c r="CC1368" s="7"/>
      <c r="CE1368" s="7"/>
      <c r="CG1368" s="7"/>
      <c r="CH1368" s="7"/>
      <c r="CI1368" s="7"/>
      <c r="CJ1368" s="7"/>
      <c r="CL1368" s="7"/>
      <c r="CN1368" s="7"/>
      <c r="CP1368" s="7"/>
      <c r="CR1368" s="7"/>
      <c r="CT1368" s="7"/>
      <c r="CV1368" s="7"/>
      <c r="CW1368" s="7"/>
      <c r="CY1368" s="7"/>
      <c r="DA1368" s="7"/>
      <c r="DC1368" s="7"/>
      <c r="DE1368" s="7"/>
      <c r="DG1368" s="7"/>
      <c r="DI1368" s="7"/>
      <c r="DK1368" s="7"/>
      <c r="DM1368" s="7"/>
      <c r="DO1368" s="7"/>
      <c r="DQ1368" s="7"/>
      <c r="DR1368" s="7"/>
      <c r="DS1368" s="7"/>
      <c r="DT1368" s="7"/>
      <c r="DV1368" s="7"/>
      <c r="DX1368" s="7"/>
      <c r="DY1368" s="7"/>
      <c r="DZ1368" s="7"/>
      <c r="EB1368" s="7"/>
      <c r="ED1368" s="7"/>
      <c r="EF1368" s="7"/>
      <c r="EG1368" s="7"/>
      <c r="EI1368" s="7"/>
      <c r="EJ1368" s="7"/>
      <c r="EL1368" s="7"/>
      <c r="EN1368" s="7"/>
      <c r="EP1368" s="7"/>
      <c r="ER1368" s="7"/>
      <c r="ET1368" s="7"/>
      <c r="EV1368" s="7"/>
      <c r="EX1368" s="7"/>
      <c r="EZ1368" s="7"/>
      <c r="FB1368" s="7"/>
      <c r="FD1368" s="7"/>
      <c r="FE1368" s="7"/>
      <c r="FF1368" s="7"/>
      <c r="FH1368" s="7"/>
      <c r="FJ1368" s="7"/>
      <c r="FL1368" s="7"/>
      <c r="FN1368" s="7"/>
      <c r="FP1368" s="7"/>
      <c r="FR1368" s="7"/>
      <c r="FT1368" s="7"/>
      <c r="FV1368" s="7"/>
      <c r="FW1368" s="7"/>
      <c r="FY1368" s="7"/>
      <c r="GA1368" s="7"/>
      <c r="GC1368" s="7"/>
      <c r="GE1368" s="7"/>
      <c r="GG1368" s="7"/>
      <c r="GI1368" s="7"/>
      <c r="GJ1368" s="7"/>
      <c r="GK1368" s="7"/>
      <c r="GL1368" s="7"/>
      <c r="GM1368" s="7"/>
      <c r="GN1368" s="7"/>
      <c r="GO1368" s="7"/>
      <c r="GP1368" s="7"/>
      <c r="GR1368" s="7"/>
      <c r="GT1368" s="7"/>
      <c r="GV1368" s="7"/>
      <c r="GX1368" s="7"/>
      <c r="GZ1368" s="7"/>
      <c r="HA1368" s="7"/>
      <c r="HC1368" s="7"/>
      <c r="HE1368" s="7"/>
      <c r="HG1368" s="7"/>
      <c r="HI1368" s="7"/>
      <c r="HK1368" s="7"/>
      <c r="HM1368" s="7"/>
      <c r="HO1368" s="7"/>
      <c r="HQ1368" s="7"/>
      <c r="HS1368" s="7"/>
      <c r="HU1368" s="7"/>
      <c r="HW1368" s="7"/>
      <c r="HY1368" s="7"/>
      <c r="IA1368" s="7"/>
      <c r="IC1368" s="7"/>
      <c r="IE1368" s="7"/>
      <c r="IF1368" s="7"/>
      <c r="IG1368" s="7"/>
      <c r="IH1368" s="7"/>
      <c r="IJ1368" s="7"/>
      <c r="IL1368" s="7"/>
      <c r="IN1368" s="7"/>
      <c r="IO1368" s="7"/>
      <c r="IP1368" s="7"/>
      <c r="IR1368" s="7"/>
      <c r="IT1368" s="7"/>
      <c r="IV1368" s="7"/>
      <c r="IX1368" s="7"/>
      <c r="IZ1368" s="7"/>
      <c r="JB1368" s="7"/>
      <c r="JD1368" s="7"/>
      <c r="JF1368" s="7"/>
      <c r="JG1368" s="7"/>
      <c r="JI1368" s="7"/>
      <c r="JK1368" s="7"/>
      <c r="JM1368" s="7"/>
      <c r="JO1368" s="7"/>
      <c r="JP1368" s="7"/>
      <c r="JQ1368" s="7"/>
      <c r="JS1368" s="7"/>
      <c r="JT1368" s="7"/>
      <c r="JU1368" s="7"/>
      <c r="JV1368" s="7"/>
      <c r="JX1368" s="7"/>
      <c r="JZ1368" s="7"/>
      <c r="KB1368" s="7"/>
      <c r="KD1368" s="7"/>
      <c r="KF1368" s="7"/>
      <c r="KH1368" s="7"/>
      <c r="KJ1368" s="7"/>
      <c r="KL1368" s="7"/>
      <c r="KN1368" s="7"/>
      <c r="KO1368" s="7"/>
      <c r="KP1368" s="7"/>
      <c r="KQ1368" s="7"/>
      <c r="KR1368" s="7"/>
      <c r="KT1368" s="7"/>
      <c r="KV1368" s="7"/>
      <c r="KX1368" s="7"/>
      <c r="KZ1368" s="7"/>
      <c r="LB1368" s="7"/>
      <c r="LD1368" s="7"/>
      <c r="LF1368" s="7"/>
      <c r="LH1368" s="7"/>
      <c r="LJ1368" s="7"/>
      <c r="LL1368" s="7"/>
      <c r="LN1368" s="7"/>
      <c r="LP1368" s="7"/>
      <c r="LR1368" s="7"/>
      <c r="LT1368" s="7"/>
      <c r="LV1368" s="7"/>
      <c r="LX1368" s="7"/>
      <c r="LY1368" s="7"/>
      <c r="LZ1368" s="7"/>
      <c r="MA1368" s="7"/>
      <c r="MB1368" s="7"/>
      <c r="MC1368" s="7"/>
      <c r="ME1368" s="7"/>
      <c r="MG1368" s="7"/>
      <c r="MH1368" s="7"/>
      <c r="MJ1368" s="7"/>
      <c r="ML1368" s="7"/>
      <c r="MM1368" s="7"/>
      <c r="MN1368" s="7"/>
      <c r="MO1368" s="7"/>
      <c r="MQ1368" s="7"/>
      <c r="MS1368" s="7"/>
      <c r="MU1368" s="7"/>
      <c r="MV1368" s="7"/>
      <c r="MX1368" s="7"/>
      <c r="MY1368" s="7"/>
      <c r="MZ1368" s="7"/>
      <c r="NB1368" s="7"/>
      <c r="ND1368" s="7"/>
      <c r="NF1368" s="7"/>
      <c r="NH1368" s="7"/>
      <c r="NJ1368" s="7"/>
      <c r="NL1368" s="7"/>
      <c r="NM1368" s="7"/>
      <c r="NN1368" s="7"/>
      <c r="NO1368" s="7"/>
      <c r="NP1368" s="7"/>
      <c r="NR1368" s="7"/>
      <c r="NT1368" s="7"/>
      <c r="NU1368" s="7"/>
      <c r="NW1368" s="7"/>
      <c r="NY1368" s="7"/>
      <c r="OA1368" s="7"/>
      <c r="OC1368" s="7"/>
      <c r="OE1368" s="7"/>
      <c r="OG1368" s="7"/>
      <c r="OI1368" s="7"/>
      <c r="OK1368" s="7"/>
      <c r="OM1368" s="7"/>
      <c r="OO1368" s="7"/>
      <c r="OQ1368" s="7"/>
      <c r="OS1368" s="7"/>
      <c r="OT1368" s="7"/>
      <c r="OV1368" s="7"/>
      <c r="OX1368" s="7"/>
      <c r="OZ1368" s="7"/>
      <c r="PB1368" s="7"/>
      <c r="PD1368" s="7"/>
      <c r="PF1368" s="7"/>
      <c r="PH1368" s="7"/>
      <c r="PJ1368" s="7"/>
      <c r="PL1368" s="7"/>
      <c r="PN1368" s="7"/>
      <c r="PP1368" s="7"/>
      <c r="PQ1368" s="7"/>
      <c r="PR1368" s="7"/>
      <c r="PS1368" s="7"/>
      <c r="PT1368" s="7"/>
      <c r="PV1368" s="7"/>
      <c r="PX1368" s="7"/>
      <c r="PZ1368" s="7"/>
      <c r="QB1368" s="7"/>
      <c r="QD1368" s="7"/>
      <c r="QF1368" s="7"/>
      <c r="QH1368" s="7"/>
      <c r="QJ1368" s="7"/>
      <c r="QL1368" s="7"/>
      <c r="QN1368" s="7"/>
      <c r="QO1368" s="7"/>
      <c r="QQ1368" s="7"/>
      <c r="QS1368" s="7"/>
      <c r="QU1368" s="7"/>
      <c r="QV1368" s="7"/>
      <c r="QX1368" s="7"/>
      <c r="QZ1368" s="7"/>
      <c r="RB1368" s="7"/>
      <c r="RD1368" s="7"/>
      <c r="RF1368" s="7"/>
      <c r="RH1368" s="7"/>
      <c r="RJ1368" s="7"/>
      <c r="RL1368" s="7"/>
      <c r="RN1368" s="7"/>
      <c r="RP1368" s="7"/>
      <c r="RR1368" s="7"/>
      <c r="RT1368" s="7"/>
      <c r="RV1368" s="7"/>
      <c r="RW1368" s="7"/>
      <c r="RX1368" s="7"/>
      <c r="RZ1368" s="7"/>
      <c r="SB1368" s="7"/>
      <c r="SD1368" s="7"/>
      <c r="SE1368" s="7"/>
      <c r="SF1368" s="7"/>
      <c r="SH1368" s="7"/>
      <c r="SJ1368" s="7"/>
      <c r="SL1368" s="7"/>
      <c r="SN1368" s="7"/>
      <c r="SP1368" s="7"/>
      <c r="SR1368" s="7"/>
      <c r="ST1368" s="7"/>
      <c r="SV1368" s="7"/>
      <c r="SW1368" s="7"/>
      <c r="SY1368" s="7"/>
      <c r="TA1368" s="7"/>
      <c r="TC1368" s="7"/>
      <c r="TE1368" s="7"/>
      <c r="TG1368" s="7"/>
      <c r="TI1368" s="7"/>
      <c r="TK1368" s="7"/>
      <c r="TM1368" s="7"/>
      <c r="TO1368" s="7"/>
      <c r="TQ1368" s="7"/>
      <c r="TS1368" s="7"/>
      <c r="TU1368" s="7"/>
      <c r="TW1368" s="7"/>
      <c r="TY1368" s="7"/>
      <c r="UA1368" s="7"/>
      <c r="UC1368" s="7"/>
      <c r="UE1368" s="7"/>
      <c r="UG1368" s="7"/>
      <c r="UI1368" s="7"/>
      <c r="UK1368" s="7"/>
      <c r="UM1368" s="7"/>
      <c r="UO1368" s="7"/>
      <c r="UQ1368" s="7"/>
      <c r="US1368" s="7"/>
      <c r="UU1368" s="7"/>
      <c r="UW1368" s="7"/>
      <c r="UY1368" s="7"/>
      <c r="VA1368" s="7"/>
      <c r="VC1368" s="7"/>
      <c r="VE1368" s="7"/>
      <c r="VG1368" s="7"/>
      <c r="VI1368" s="7"/>
      <c r="VK1368" s="7"/>
      <c r="VM1368" s="7"/>
      <c r="VO1368" s="7"/>
      <c r="VQ1368" s="7"/>
      <c r="VS1368" s="7"/>
      <c r="VU1368" s="7"/>
      <c r="VW1368" s="7"/>
      <c r="VY1368" s="7"/>
      <c r="WA1368" s="7"/>
      <c r="WC1368" s="7"/>
      <c r="WE1368" s="7"/>
      <c r="WG1368" s="7"/>
      <c r="WI1368" s="7"/>
      <c r="WK1368" s="7"/>
      <c r="WM1368" s="7"/>
      <c r="WO1368" s="7"/>
      <c r="WQ1368" s="7"/>
      <c r="WS1368" s="7"/>
      <c r="WU1368" s="7"/>
      <c r="WW1368" s="7"/>
      <c r="WY1368" s="7"/>
      <c r="XA1368" s="7"/>
      <c r="XC1368" s="7"/>
      <c r="XE1368" s="7"/>
      <c r="XG1368" s="7"/>
      <c r="XI1368" s="7"/>
      <c r="XK1368" s="7"/>
      <c r="XM1368" s="7"/>
      <c r="XO1368" s="7"/>
      <c r="XQ1368" s="7"/>
      <c r="XS1368" s="7"/>
      <c r="XU1368" s="7"/>
      <c r="XW1368" s="7"/>
      <c r="XY1368" s="7"/>
      <c r="YA1368" s="7"/>
      <c r="YC1368" s="7"/>
      <c r="YE1368" s="7"/>
      <c r="YG1368" s="7"/>
      <c r="YI1368" s="7"/>
      <c r="YK1368" s="7"/>
      <c r="YM1368" s="7"/>
    </row>
    <row r="1369" spans="5:663" s="80" customFormat="1" x14ac:dyDescent="0.2">
      <c r="E1369" s="7"/>
      <c r="G1369" s="7"/>
      <c r="I1369" s="7"/>
      <c r="K1369" s="7"/>
      <c r="M1369" s="7"/>
      <c r="O1369" s="7"/>
      <c r="Q1369" s="7"/>
      <c r="S1369" s="7"/>
      <c r="U1369" s="7"/>
      <c r="W1369" s="7"/>
      <c r="Y1369" s="7"/>
      <c r="AA1369" s="7"/>
      <c r="AC1369" s="7"/>
      <c r="AE1369" s="7"/>
      <c r="AG1369" s="7"/>
      <c r="AH1369" s="7"/>
      <c r="AI1369" s="7"/>
      <c r="AJ1369" s="7"/>
      <c r="AK1369" s="7"/>
      <c r="AL1369" s="7"/>
      <c r="AM1369" s="7"/>
      <c r="AO1369" s="7"/>
      <c r="AQ1369" s="7"/>
      <c r="AS1369" s="7"/>
      <c r="AU1369" s="7"/>
      <c r="AW1369" s="7"/>
      <c r="AY1369" s="7"/>
      <c r="BA1369" s="7"/>
      <c r="BC1369" s="7"/>
      <c r="BE1369" s="7"/>
      <c r="BG1369" s="7"/>
      <c r="BI1369" s="7"/>
      <c r="BK1369" s="7"/>
      <c r="BM1369" s="7"/>
      <c r="BO1369" s="7"/>
      <c r="BQ1369" s="7"/>
      <c r="BS1369" s="7"/>
      <c r="BT1369" s="7"/>
      <c r="BU1369" s="7"/>
      <c r="BW1369" s="7"/>
      <c r="BY1369" s="7"/>
      <c r="CA1369" s="7"/>
      <c r="CC1369" s="7"/>
      <c r="CE1369" s="7"/>
      <c r="CG1369" s="7"/>
      <c r="CH1369" s="7"/>
      <c r="CI1369" s="7"/>
      <c r="CJ1369" s="7"/>
      <c r="CL1369" s="7"/>
      <c r="CN1369" s="7"/>
      <c r="CP1369" s="7"/>
      <c r="CR1369" s="7"/>
      <c r="CT1369" s="7"/>
      <c r="CV1369" s="7"/>
      <c r="CW1369" s="7"/>
      <c r="CY1369" s="7"/>
      <c r="DA1369" s="7"/>
      <c r="DC1369" s="7"/>
      <c r="DE1369" s="7"/>
      <c r="DG1369" s="7"/>
      <c r="DI1369" s="7"/>
      <c r="DK1369" s="7"/>
      <c r="DM1369" s="7"/>
      <c r="DO1369" s="7"/>
      <c r="DQ1369" s="7"/>
      <c r="DR1369" s="7"/>
      <c r="DS1369" s="7"/>
      <c r="DT1369" s="7"/>
      <c r="DV1369" s="7"/>
      <c r="DX1369" s="7"/>
      <c r="DY1369" s="7"/>
      <c r="DZ1369" s="7"/>
      <c r="EB1369" s="7"/>
      <c r="ED1369" s="7"/>
      <c r="EF1369" s="7"/>
      <c r="EG1369" s="7"/>
      <c r="EI1369" s="7"/>
      <c r="EJ1369" s="7"/>
      <c r="EL1369" s="7"/>
      <c r="EN1369" s="7"/>
      <c r="EP1369" s="7"/>
      <c r="ER1369" s="7"/>
      <c r="ET1369" s="7"/>
      <c r="EV1369" s="7"/>
      <c r="EX1369" s="7"/>
      <c r="EZ1369" s="7"/>
      <c r="FB1369" s="7"/>
      <c r="FD1369" s="7"/>
      <c r="FE1369" s="7"/>
      <c r="FF1369" s="7"/>
      <c r="FH1369" s="7"/>
      <c r="FJ1369" s="7"/>
      <c r="FL1369" s="7"/>
      <c r="FN1369" s="7"/>
      <c r="FP1369" s="7"/>
      <c r="FR1369" s="7"/>
      <c r="FT1369" s="7"/>
      <c r="FV1369" s="7"/>
      <c r="FW1369" s="7"/>
      <c r="FY1369" s="7"/>
      <c r="GA1369" s="7"/>
      <c r="GC1369" s="7"/>
      <c r="GE1369" s="7"/>
      <c r="GG1369" s="7"/>
      <c r="GI1369" s="7"/>
      <c r="GJ1369" s="7"/>
      <c r="GK1369" s="7"/>
      <c r="GL1369" s="7"/>
      <c r="GM1369" s="7"/>
      <c r="GN1369" s="7"/>
      <c r="GO1369" s="7"/>
      <c r="GP1369" s="7"/>
      <c r="GR1369" s="7"/>
      <c r="GT1369" s="7"/>
      <c r="GV1369" s="7"/>
      <c r="GX1369" s="7"/>
      <c r="GZ1369" s="7"/>
      <c r="HA1369" s="7"/>
      <c r="HC1369" s="7"/>
      <c r="HE1369" s="7"/>
      <c r="HG1369" s="7"/>
      <c r="HI1369" s="7"/>
      <c r="HK1369" s="7"/>
      <c r="HM1369" s="7"/>
      <c r="HO1369" s="7"/>
      <c r="HQ1369" s="7"/>
      <c r="HS1369" s="7"/>
      <c r="HU1369" s="7"/>
      <c r="HW1369" s="7"/>
      <c r="HY1369" s="7"/>
      <c r="IA1369" s="7"/>
      <c r="IC1369" s="7"/>
      <c r="IE1369" s="7"/>
      <c r="IF1369" s="7"/>
      <c r="IG1369" s="7"/>
      <c r="IH1369" s="7"/>
      <c r="IJ1369" s="7"/>
      <c r="IL1369" s="7"/>
      <c r="IN1369" s="7"/>
      <c r="IO1369" s="7"/>
      <c r="IP1369" s="7"/>
      <c r="IR1369" s="7"/>
      <c r="IT1369" s="7"/>
      <c r="IV1369" s="7"/>
      <c r="IX1369" s="7"/>
      <c r="IZ1369" s="7"/>
      <c r="JB1369" s="7"/>
      <c r="JD1369" s="7"/>
      <c r="JF1369" s="7"/>
      <c r="JG1369" s="7"/>
      <c r="JI1369" s="7"/>
      <c r="JK1369" s="7"/>
      <c r="JM1369" s="7"/>
      <c r="JO1369" s="7"/>
      <c r="JP1369" s="7"/>
      <c r="JQ1369" s="7"/>
      <c r="JS1369" s="7"/>
      <c r="JT1369" s="7"/>
      <c r="JU1369" s="7"/>
      <c r="JV1369" s="7"/>
      <c r="JX1369" s="7"/>
      <c r="JZ1369" s="7"/>
      <c r="KB1369" s="7"/>
      <c r="KD1369" s="7"/>
      <c r="KF1369" s="7"/>
      <c r="KH1369" s="7"/>
      <c r="KJ1369" s="7"/>
      <c r="KL1369" s="7"/>
      <c r="KN1369" s="7"/>
      <c r="KO1369" s="7"/>
      <c r="KP1369" s="7"/>
      <c r="KQ1369" s="7"/>
      <c r="KR1369" s="7"/>
      <c r="KT1369" s="7"/>
      <c r="KV1369" s="7"/>
      <c r="KX1369" s="7"/>
      <c r="KZ1369" s="7"/>
      <c r="LB1369" s="7"/>
      <c r="LD1369" s="7"/>
      <c r="LF1369" s="7"/>
      <c r="LH1369" s="7"/>
      <c r="LJ1369" s="7"/>
      <c r="LL1369" s="7"/>
      <c r="LN1369" s="7"/>
      <c r="LP1369" s="7"/>
      <c r="LR1369" s="7"/>
      <c r="LT1369" s="7"/>
      <c r="LV1369" s="7"/>
      <c r="LX1369" s="7"/>
      <c r="LY1369" s="7"/>
      <c r="LZ1369" s="7"/>
      <c r="MA1369" s="7"/>
      <c r="MB1369" s="7"/>
      <c r="MC1369" s="7"/>
      <c r="ME1369" s="7"/>
      <c r="MG1369" s="7"/>
      <c r="MH1369" s="7"/>
      <c r="MJ1369" s="7"/>
      <c r="ML1369" s="7"/>
      <c r="MM1369" s="7"/>
      <c r="MN1369" s="7"/>
      <c r="MO1369" s="7"/>
      <c r="MQ1369" s="7"/>
      <c r="MS1369" s="7"/>
      <c r="MU1369" s="7"/>
      <c r="MV1369" s="7"/>
      <c r="MX1369" s="7"/>
      <c r="MY1369" s="7"/>
      <c r="MZ1369" s="7"/>
      <c r="NB1369" s="7"/>
      <c r="ND1369" s="7"/>
      <c r="NF1369" s="7"/>
      <c r="NH1369" s="7"/>
      <c r="NJ1369" s="7"/>
      <c r="NL1369" s="7"/>
      <c r="NM1369" s="7"/>
      <c r="NN1369" s="7"/>
      <c r="NO1369" s="7"/>
      <c r="NP1369" s="7"/>
      <c r="NR1369" s="7"/>
      <c r="NT1369" s="7"/>
      <c r="NU1369" s="7"/>
      <c r="NW1369" s="7"/>
      <c r="NY1369" s="7"/>
      <c r="OA1369" s="7"/>
      <c r="OC1369" s="7"/>
      <c r="OE1369" s="7"/>
      <c r="OG1369" s="7"/>
      <c r="OI1369" s="7"/>
      <c r="OK1369" s="7"/>
      <c r="OM1369" s="7"/>
      <c r="OO1369" s="7"/>
      <c r="OQ1369" s="7"/>
      <c r="OS1369" s="7"/>
      <c r="OT1369" s="7"/>
      <c r="OV1369" s="7"/>
      <c r="OX1369" s="7"/>
      <c r="OZ1369" s="7"/>
      <c r="PB1369" s="7"/>
      <c r="PD1369" s="7"/>
      <c r="PF1369" s="7"/>
      <c r="PH1369" s="7"/>
      <c r="PJ1369" s="7"/>
      <c r="PL1369" s="7"/>
      <c r="PN1369" s="7"/>
      <c r="PP1369" s="7"/>
      <c r="PQ1369" s="7"/>
      <c r="PR1369" s="7"/>
      <c r="PS1369" s="7"/>
      <c r="PT1369" s="7"/>
      <c r="PV1369" s="7"/>
      <c r="PX1369" s="7"/>
      <c r="PZ1369" s="7"/>
      <c r="QB1369" s="7"/>
      <c r="QD1369" s="7"/>
      <c r="QF1369" s="7"/>
      <c r="QH1369" s="7"/>
      <c r="QJ1369" s="7"/>
      <c r="QL1369" s="7"/>
      <c r="QN1369" s="7"/>
      <c r="QO1369" s="7"/>
      <c r="QQ1369" s="7"/>
      <c r="QS1369" s="7"/>
      <c r="QU1369" s="7"/>
      <c r="QV1369" s="7"/>
      <c r="QX1369" s="7"/>
      <c r="QZ1369" s="7"/>
      <c r="RB1369" s="7"/>
      <c r="RD1369" s="7"/>
      <c r="RF1369" s="7"/>
      <c r="RH1369" s="7"/>
      <c r="RJ1369" s="7"/>
      <c r="RL1369" s="7"/>
      <c r="RN1369" s="7"/>
      <c r="RP1369" s="7"/>
      <c r="RR1369" s="7"/>
      <c r="RT1369" s="7"/>
      <c r="RV1369" s="7"/>
      <c r="RW1369" s="7"/>
      <c r="RX1369" s="7"/>
      <c r="RZ1369" s="7"/>
      <c r="SB1369" s="7"/>
      <c r="SD1369" s="7"/>
      <c r="SE1369" s="7"/>
      <c r="SF1369" s="7"/>
      <c r="SH1369" s="7"/>
      <c r="SJ1369" s="7"/>
      <c r="SL1369" s="7"/>
      <c r="SN1369" s="7"/>
      <c r="SP1369" s="7"/>
      <c r="SR1369" s="7"/>
      <c r="ST1369" s="7"/>
      <c r="SV1369" s="7"/>
      <c r="SW1369" s="7"/>
      <c r="SY1369" s="7"/>
      <c r="TA1369" s="7"/>
      <c r="TC1369" s="7"/>
      <c r="TE1369" s="7"/>
      <c r="TG1369" s="7"/>
      <c r="TI1369" s="7"/>
      <c r="TK1369" s="7"/>
      <c r="TM1369" s="7"/>
      <c r="TO1369" s="7"/>
      <c r="TQ1369" s="7"/>
      <c r="TS1369" s="7"/>
      <c r="TU1369" s="7"/>
      <c r="TW1369" s="7"/>
      <c r="TY1369" s="7"/>
      <c r="UA1369" s="7"/>
      <c r="UC1369" s="7"/>
      <c r="UE1369" s="7"/>
      <c r="UG1369" s="7"/>
      <c r="UI1369" s="7"/>
      <c r="UK1369" s="7"/>
      <c r="UM1369" s="7"/>
      <c r="UO1369" s="7"/>
      <c r="UQ1369" s="7"/>
      <c r="US1369" s="7"/>
      <c r="UU1369" s="7"/>
      <c r="UW1369" s="7"/>
      <c r="UY1369" s="7"/>
      <c r="VA1369" s="7"/>
      <c r="VC1369" s="7"/>
      <c r="VE1369" s="7"/>
      <c r="VG1369" s="7"/>
      <c r="VI1369" s="7"/>
      <c r="VK1369" s="7"/>
      <c r="VM1369" s="7"/>
      <c r="VO1369" s="7"/>
      <c r="VQ1369" s="7"/>
      <c r="VS1369" s="7"/>
      <c r="VU1369" s="7"/>
      <c r="VW1369" s="7"/>
      <c r="VY1369" s="7"/>
      <c r="WA1369" s="7"/>
      <c r="WC1369" s="7"/>
      <c r="WE1369" s="7"/>
      <c r="WG1369" s="7"/>
      <c r="WI1369" s="7"/>
      <c r="WK1369" s="7"/>
      <c r="WM1369" s="7"/>
      <c r="WO1369" s="7"/>
      <c r="WQ1369" s="7"/>
      <c r="WS1369" s="7"/>
      <c r="WU1369" s="7"/>
      <c r="WW1369" s="7"/>
      <c r="WY1369" s="7"/>
      <c r="XA1369" s="7"/>
      <c r="XC1369" s="7"/>
      <c r="XE1369" s="7"/>
      <c r="XG1369" s="7"/>
      <c r="XI1369" s="7"/>
      <c r="XK1369" s="7"/>
      <c r="XM1369" s="7"/>
      <c r="XO1369" s="7"/>
      <c r="XQ1369" s="7"/>
      <c r="XS1369" s="7"/>
      <c r="XU1369" s="7"/>
      <c r="XW1369" s="7"/>
      <c r="XY1369" s="7"/>
      <c r="YA1369" s="7"/>
      <c r="YC1369" s="7"/>
      <c r="YE1369" s="7"/>
      <c r="YG1369" s="7"/>
      <c r="YI1369" s="7"/>
      <c r="YK1369" s="7"/>
      <c r="YM1369" s="7"/>
    </row>
    <row r="1370" spans="5:663" s="80" customFormat="1" x14ac:dyDescent="0.2">
      <c r="E1370" s="7"/>
      <c r="G1370" s="7"/>
      <c r="I1370" s="7"/>
      <c r="K1370" s="7"/>
      <c r="M1370" s="7"/>
      <c r="O1370" s="7"/>
      <c r="Q1370" s="7"/>
      <c r="S1370" s="7"/>
      <c r="U1370" s="7"/>
      <c r="W1370" s="7"/>
      <c r="Y1370" s="7"/>
      <c r="AA1370" s="7"/>
      <c r="AC1370" s="7"/>
      <c r="AE1370" s="7"/>
      <c r="AG1370" s="7"/>
      <c r="AH1370" s="7"/>
      <c r="AI1370" s="7"/>
      <c r="AJ1370" s="7"/>
      <c r="AK1370" s="7"/>
      <c r="AL1370" s="7"/>
      <c r="AM1370" s="7"/>
      <c r="AO1370" s="7"/>
      <c r="AQ1370" s="7"/>
      <c r="AS1370" s="7"/>
      <c r="AU1370" s="7"/>
      <c r="AW1370" s="7"/>
      <c r="AY1370" s="7"/>
      <c r="BA1370" s="7"/>
      <c r="BC1370" s="7"/>
      <c r="BE1370" s="7"/>
      <c r="BG1370" s="7"/>
      <c r="BI1370" s="7"/>
      <c r="BK1370" s="7"/>
      <c r="BM1370" s="7"/>
      <c r="BO1370" s="7"/>
      <c r="BQ1370" s="7"/>
      <c r="BS1370" s="7"/>
      <c r="BT1370" s="7"/>
      <c r="BU1370" s="7"/>
      <c r="BW1370" s="7"/>
      <c r="BY1370" s="7"/>
      <c r="CA1370" s="7"/>
      <c r="CC1370" s="7"/>
      <c r="CE1370" s="7"/>
      <c r="CG1370" s="7"/>
      <c r="CH1370" s="7"/>
      <c r="CI1370" s="7"/>
      <c r="CJ1370" s="7"/>
      <c r="CL1370" s="7"/>
      <c r="CN1370" s="7"/>
      <c r="CP1370" s="7"/>
      <c r="CR1370" s="7"/>
      <c r="CT1370" s="7"/>
      <c r="CV1370" s="7"/>
      <c r="CW1370" s="7"/>
      <c r="CY1370" s="7"/>
      <c r="DA1370" s="7"/>
      <c r="DC1370" s="7"/>
      <c r="DE1370" s="7"/>
      <c r="DG1370" s="7"/>
      <c r="DI1370" s="7"/>
      <c r="DK1370" s="7"/>
      <c r="DM1370" s="7"/>
      <c r="DO1370" s="7"/>
      <c r="DQ1370" s="7"/>
      <c r="DR1370" s="7"/>
      <c r="DS1370" s="7"/>
      <c r="DT1370" s="7"/>
      <c r="DV1370" s="7"/>
      <c r="DX1370" s="7"/>
      <c r="DY1370" s="7"/>
      <c r="DZ1370" s="7"/>
      <c r="EB1370" s="7"/>
      <c r="ED1370" s="7"/>
      <c r="EF1370" s="7"/>
      <c r="EG1370" s="7"/>
      <c r="EI1370" s="7"/>
      <c r="EJ1370" s="7"/>
      <c r="EL1370" s="7"/>
      <c r="EN1370" s="7"/>
      <c r="EP1370" s="7"/>
      <c r="ER1370" s="7"/>
      <c r="ET1370" s="7"/>
      <c r="EV1370" s="7"/>
      <c r="EX1370" s="7"/>
      <c r="EZ1370" s="7"/>
      <c r="FB1370" s="7"/>
      <c r="FD1370" s="7"/>
      <c r="FE1370" s="7"/>
      <c r="FF1370" s="7"/>
      <c r="FH1370" s="7"/>
      <c r="FJ1370" s="7"/>
      <c r="FL1370" s="7"/>
      <c r="FN1370" s="7"/>
      <c r="FP1370" s="7"/>
      <c r="FR1370" s="7"/>
      <c r="FT1370" s="7"/>
      <c r="FV1370" s="7"/>
      <c r="FW1370" s="7"/>
      <c r="FY1370" s="7"/>
      <c r="GA1370" s="7"/>
      <c r="GC1370" s="7"/>
      <c r="GE1370" s="7"/>
      <c r="GG1370" s="7"/>
      <c r="GI1370" s="7"/>
      <c r="GJ1370" s="7"/>
      <c r="GK1370" s="7"/>
      <c r="GL1370" s="7"/>
      <c r="GM1370" s="7"/>
      <c r="GN1370" s="7"/>
      <c r="GO1370" s="7"/>
      <c r="GP1370" s="7"/>
      <c r="GR1370" s="7"/>
      <c r="GT1370" s="7"/>
      <c r="GV1370" s="7"/>
      <c r="GX1370" s="7"/>
      <c r="GZ1370" s="7"/>
      <c r="HA1370" s="7"/>
      <c r="HC1370" s="7"/>
      <c r="HE1370" s="7"/>
      <c r="HG1370" s="7"/>
      <c r="HI1370" s="7"/>
      <c r="HK1370" s="7"/>
      <c r="HM1370" s="7"/>
      <c r="HO1370" s="7"/>
      <c r="HQ1370" s="7"/>
      <c r="HS1370" s="7"/>
      <c r="HU1370" s="7"/>
      <c r="HW1370" s="7"/>
      <c r="HY1370" s="7"/>
      <c r="IA1370" s="7"/>
      <c r="IC1370" s="7"/>
      <c r="IE1370" s="7"/>
      <c r="IF1370" s="7"/>
      <c r="IG1370" s="7"/>
      <c r="IH1370" s="7"/>
      <c r="IJ1370" s="7"/>
      <c r="IL1370" s="7"/>
      <c r="IN1370" s="7"/>
      <c r="IO1370" s="7"/>
      <c r="IP1370" s="7"/>
      <c r="IR1370" s="7"/>
      <c r="IT1370" s="7"/>
      <c r="IV1370" s="7"/>
      <c r="IX1370" s="7"/>
      <c r="IZ1370" s="7"/>
      <c r="JB1370" s="7"/>
      <c r="JD1370" s="7"/>
      <c r="JF1370" s="7"/>
      <c r="JG1370" s="7"/>
      <c r="JI1370" s="7"/>
      <c r="JK1370" s="7"/>
      <c r="JM1370" s="7"/>
      <c r="JO1370" s="7"/>
      <c r="JP1370" s="7"/>
      <c r="JQ1370" s="7"/>
      <c r="JS1370" s="7"/>
      <c r="JT1370" s="7"/>
      <c r="JU1370" s="7"/>
      <c r="JV1370" s="7"/>
      <c r="JX1370" s="7"/>
      <c r="JZ1370" s="7"/>
      <c r="KB1370" s="7"/>
      <c r="KD1370" s="7"/>
      <c r="KF1370" s="7"/>
      <c r="KH1370" s="7"/>
      <c r="KJ1370" s="7"/>
      <c r="KL1370" s="7"/>
      <c r="KN1370" s="7"/>
      <c r="KO1370" s="7"/>
      <c r="KP1370" s="7"/>
      <c r="KQ1370" s="7"/>
      <c r="KR1370" s="7"/>
      <c r="KT1370" s="7"/>
      <c r="KV1370" s="7"/>
      <c r="KX1370" s="7"/>
      <c r="KZ1370" s="7"/>
      <c r="LB1370" s="7"/>
      <c r="LD1370" s="7"/>
      <c r="LF1370" s="7"/>
      <c r="LH1370" s="7"/>
      <c r="LJ1370" s="7"/>
      <c r="LL1370" s="7"/>
      <c r="LN1370" s="7"/>
      <c r="LP1370" s="7"/>
      <c r="LR1370" s="7"/>
      <c r="LT1370" s="7"/>
      <c r="LV1370" s="7"/>
      <c r="LX1370" s="7"/>
      <c r="LY1370" s="7"/>
      <c r="LZ1370" s="7"/>
      <c r="MA1370" s="7"/>
      <c r="MB1370" s="7"/>
      <c r="MC1370" s="7"/>
      <c r="ME1370" s="7"/>
      <c r="MG1370" s="7"/>
      <c r="MH1370" s="7"/>
      <c r="MJ1370" s="7"/>
      <c r="ML1370" s="7"/>
      <c r="MM1370" s="7"/>
      <c r="MN1370" s="7"/>
      <c r="MO1370" s="7"/>
      <c r="MQ1370" s="7"/>
      <c r="MS1370" s="7"/>
      <c r="MU1370" s="7"/>
      <c r="MV1370" s="7"/>
      <c r="MX1370" s="7"/>
      <c r="MY1370" s="7"/>
      <c r="MZ1370" s="7"/>
      <c r="NB1370" s="7"/>
      <c r="ND1370" s="7"/>
      <c r="NF1370" s="7"/>
      <c r="NH1370" s="7"/>
      <c r="NJ1370" s="7"/>
      <c r="NL1370" s="7"/>
      <c r="NM1370" s="7"/>
      <c r="NN1370" s="7"/>
      <c r="NO1370" s="7"/>
      <c r="NP1370" s="7"/>
      <c r="NR1370" s="7"/>
      <c r="NT1370" s="7"/>
      <c r="NU1370" s="7"/>
      <c r="NW1370" s="7"/>
      <c r="NY1370" s="7"/>
      <c r="OA1370" s="7"/>
      <c r="OC1370" s="7"/>
      <c r="OE1370" s="7"/>
      <c r="OG1370" s="7"/>
      <c r="OI1370" s="7"/>
      <c r="OK1370" s="7"/>
      <c r="OM1370" s="7"/>
      <c r="OO1370" s="7"/>
      <c r="OQ1370" s="7"/>
      <c r="OS1370" s="7"/>
      <c r="OT1370" s="7"/>
      <c r="OV1370" s="7"/>
      <c r="OX1370" s="7"/>
      <c r="OZ1370" s="7"/>
      <c r="PB1370" s="7"/>
      <c r="PD1370" s="7"/>
      <c r="PF1370" s="7"/>
      <c r="PH1370" s="7"/>
      <c r="PJ1370" s="7"/>
      <c r="PL1370" s="7"/>
      <c r="PN1370" s="7"/>
      <c r="PP1370" s="7"/>
      <c r="PQ1370" s="7"/>
      <c r="PR1370" s="7"/>
      <c r="PS1370" s="7"/>
      <c r="PT1370" s="7"/>
      <c r="PV1370" s="7"/>
      <c r="PX1370" s="7"/>
      <c r="PZ1370" s="7"/>
      <c r="QB1370" s="7"/>
      <c r="QD1370" s="7"/>
      <c r="QF1370" s="7"/>
      <c r="QH1370" s="7"/>
      <c r="QJ1370" s="7"/>
      <c r="QL1370" s="7"/>
      <c r="QN1370" s="7"/>
      <c r="QO1370" s="7"/>
      <c r="QQ1370" s="7"/>
      <c r="QS1370" s="7"/>
      <c r="QU1370" s="7"/>
      <c r="QV1370" s="7"/>
      <c r="QX1370" s="7"/>
      <c r="QZ1370" s="7"/>
      <c r="RB1370" s="7"/>
      <c r="RD1370" s="7"/>
      <c r="RF1370" s="7"/>
      <c r="RH1370" s="7"/>
      <c r="RJ1370" s="7"/>
      <c r="RL1370" s="7"/>
      <c r="RN1370" s="7"/>
      <c r="RP1370" s="7"/>
      <c r="RR1370" s="7"/>
      <c r="RT1370" s="7"/>
      <c r="RV1370" s="7"/>
      <c r="RW1370" s="7"/>
      <c r="RX1370" s="7"/>
      <c r="RZ1370" s="7"/>
      <c r="SB1370" s="7"/>
      <c r="SD1370" s="7"/>
      <c r="SE1370" s="7"/>
      <c r="SF1370" s="7"/>
      <c r="SH1370" s="7"/>
      <c r="SJ1370" s="7"/>
      <c r="SL1370" s="7"/>
      <c r="SN1370" s="7"/>
      <c r="SP1370" s="7"/>
      <c r="SR1370" s="7"/>
      <c r="ST1370" s="7"/>
      <c r="SV1370" s="7"/>
      <c r="SW1370" s="7"/>
      <c r="SY1370" s="7"/>
      <c r="TA1370" s="7"/>
      <c r="TC1370" s="7"/>
      <c r="TE1370" s="7"/>
      <c r="TG1370" s="7"/>
      <c r="TI1370" s="7"/>
      <c r="TK1370" s="7"/>
      <c r="TM1370" s="7"/>
      <c r="TO1370" s="7"/>
      <c r="TQ1370" s="7"/>
      <c r="TS1370" s="7"/>
      <c r="TU1370" s="7"/>
      <c r="TW1370" s="7"/>
      <c r="TY1370" s="7"/>
      <c r="UA1370" s="7"/>
      <c r="UC1370" s="7"/>
      <c r="UE1370" s="7"/>
      <c r="UG1370" s="7"/>
      <c r="UI1370" s="7"/>
      <c r="UK1370" s="7"/>
      <c r="UM1370" s="7"/>
      <c r="UO1370" s="7"/>
      <c r="UQ1370" s="7"/>
      <c r="US1370" s="7"/>
      <c r="UU1370" s="7"/>
      <c r="UW1370" s="7"/>
      <c r="UY1370" s="7"/>
      <c r="VA1370" s="7"/>
      <c r="VC1370" s="7"/>
      <c r="VE1370" s="7"/>
      <c r="VG1370" s="7"/>
      <c r="VI1370" s="7"/>
      <c r="VK1370" s="7"/>
      <c r="VM1370" s="7"/>
      <c r="VO1370" s="7"/>
      <c r="VQ1370" s="7"/>
      <c r="VS1370" s="7"/>
      <c r="VU1370" s="7"/>
      <c r="VW1370" s="7"/>
      <c r="VY1370" s="7"/>
      <c r="WA1370" s="7"/>
      <c r="WC1370" s="7"/>
      <c r="WE1370" s="7"/>
      <c r="WG1370" s="7"/>
      <c r="WI1370" s="7"/>
      <c r="WK1370" s="7"/>
      <c r="WM1370" s="7"/>
      <c r="WO1370" s="7"/>
      <c r="WQ1370" s="7"/>
      <c r="WS1370" s="7"/>
      <c r="WU1370" s="7"/>
      <c r="WW1370" s="7"/>
      <c r="WY1370" s="7"/>
      <c r="XA1370" s="7"/>
      <c r="XC1370" s="7"/>
      <c r="XE1370" s="7"/>
      <c r="XG1370" s="7"/>
      <c r="XI1370" s="7"/>
      <c r="XK1370" s="7"/>
      <c r="XM1370" s="7"/>
      <c r="XO1370" s="7"/>
      <c r="XQ1370" s="7"/>
      <c r="XS1370" s="7"/>
      <c r="XU1370" s="7"/>
      <c r="XW1370" s="7"/>
      <c r="XY1370" s="7"/>
      <c r="YA1370" s="7"/>
      <c r="YC1370" s="7"/>
      <c r="YE1370" s="7"/>
      <c r="YG1370" s="7"/>
      <c r="YI1370" s="7"/>
      <c r="YK1370" s="7"/>
      <c r="YM1370" s="7"/>
    </row>
    <row r="1371" spans="5:663" s="80" customFormat="1" x14ac:dyDescent="0.2">
      <c r="E1371" s="7"/>
      <c r="G1371" s="7"/>
      <c r="I1371" s="7"/>
      <c r="K1371" s="7"/>
      <c r="M1371" s="7"/>
      <c r="O1371" s="7"/>
      <c r="Q1371" s="7"/>
      <c r="S1371" s="7"/>
      <c r="U1371" s="7"/>
      <c r="W1371" s="7"/>
      <c r="Y1371" s="7"/>
      <c r="AA1371" s="7"/>
      <c r="AC1371" s="7"/>
      <c r="AE1371" s="7"/>
      <c r="AG1371" s="7"/>
      <c r="AH1371" s="7"/>
      <c r="AI1371" s="7"/>
      <c r="AJ1371" s="7"/>
      <c r="AK1371" s="7"/>
      <c r="AL1371" s="7"/>
      <c r="AM1371" s="7"/>
      <c r="AO1371" s="7"/>
      <c r="AQ1371" s="7"/>
      <c r="AS1371" s="7"/>
      <c r="AU1371" s="7"/>
      <c r="AW1371" s="7"/>
      <c r="AY1371" s="7"/>
      <c r="BA1371" s="7"/>
      <c r="BC1371" s="7"/>
      <c r="BE1371" s="7"/>
      <c r="BG1371" s="7"/>
      <c r="BI1371" s="7"/>
      <c r="BK1371" s="7"/>
      <c r="BM1371" s="7"/>
      <c r="BO1371" s="7"/>
      <c r="BQ1371" s="7"/>
      <c r="BS1371" s="7"/>
      <c r="BT1371" s="7"/>
      <c r="BU1371" s="7"/>
      <c r="BW1371" s="7"/>
      <c r="BY1371" s="7"/>
      <c r="CA1371" s="7"/>
      <c r="CC1371" s="7"/>
      <c r="CE1371" s="7"/>
      <c r="CG1371" s="7"/>
      <c r="CH1371" s="7"/>
      <c r="CI1371" s="7"/>
      <c r="CJ1371" s="7"/>
      <c r="CL1371" s="7"/>
      <c r="CN1371" s="7"/>
      <c r="CP1371" s="7"/>
      <c r="CR1371" s="7"/>
      <c r="CT1371" s="7"/>
      <c r="CV1371" s="7"/>
      <c r="CW1371" s="7"/>
      <c r="CY1371" s="7"/>
      <c r="DA1371" s="7"/>
      <c r="DC1371" s="7"/>
      <c r="DE1371" s="7"/>
      <c r="DG1371" s="7"/>
      <c r="DI1371" s="7"/>
      <c r="DK1371" s="7"/>
      <c r="DM1371" s="7"/>
      <c r="DO1371" s="7"/>
      <c r="DQ1371" s="7"/>
      <c r="DR1371" s="7"/>
      <c r="DS1371" s="7"/>
      <c r="DT1371" s="7"/>
      <c r="DV1371" s="7"/>
      <c r="DX1371" s="7"/>
      <c r="DY1371" s="7"/>
      <c r="DZ1371" s="7"/>
      <c r="EB1371" s="7"/>
      <c r="ED1371" s="7"/>
      <c r="EF1371" s="7"/>
      <c r="EG1371" s="7"/>
      <c r="EI1371" s="7"/>
      <c r="EJ1371" s="7"/>
      <c r="EL1371" s="7"/>
      <c r="EN1371" s="7"/>
      <c r="EP1371" s="7"/>
      <c r="ER1371" s="7"/>
      <c r="ET1371" s="7"/>
      <c r="EV1371" s="7"/>
      <c r="EX1371" s="7"/>
      <c r="EZ1371" s="7"/>
      <c r="FB1371" s="7"/>
      <c r="FD1371" s="7"/>
      <c r="FE1371" s="7"/>
      <c r="FF1371" s="7"/>
      <c r="FH1371" s="7"/>
      <c r="FJ1371" s="7"/>
      <c r="FL1371" s="7"/>
      <c r="FN1371" s="7"/>
      <c r="FP1371" s="7"/>
      <c r="FR1371" s="7"/>
      <c r="FT1371" s="7"/>
      <c r="FV1371" s="7"/>
      <c r="FW1371" s="7"/>
      <c r="FY1371" s="7"/>
      <c r="GA1371" s="7"/>
      <c r="GC1371" s="7"/>
      <c r="GE1371" s="7"/>
      <c r="GG1371" s="7"/>
      <c r="GI1371" s="7"/>
      <c r="GJ1371" s="7"/>
      <c r="GK1371" s="7"/>
      <c r="GL1371" s="7"/>
      <c r="GM1371" s="7"/>
      <c r="GN1371" s="7"/>
      <c r="GO1371" s="7"/>
      <c r="GP1371" s="7"/>
      <c r="GR1371" s="7"/>
      <c r="GT1371" s="7"/>
      <c r="GV1371" s="7"/>
      <c r="GX1371" s="7"/>
      <c r="GZ1371" s="7"/>
      <c r="HA1371" s="7"/>
      <c r="HC1371" s="7"/>
      <c r="HE1371" s="7"/>
      <c r="HG1371" s="7"/>
      <c r="HI1371" s="7"/>
      <c r="HK1371" s="7"/>
      <c r="HM1371" s="7"/>
      <c r="HO1371" s="7"/>
      <c r="HQ1371" s="7"/>
      <c r="HS1371" s="7"/>
      <c r="HU1371" s="7"/>
      <c r="HW1371" s="7"/>
      <c r="HY1371" s="7"/>
      <c r="IA1371" s="7"/>
      <c r="IC1371" s="7"/>
      <c r="IE1371" s="7"/>
      <c r="IF1371" s="7"/>
      <c r="IG1371" s="7"/>
      <c r="IH1371" s="7"/>
      <c r="IJ1371" s="7"/>
      <c r="IL1371" s="7"/>
      <c r="IN1371" s="7"/>
      <c r="IO1371" s="7"/>
      <c r="IP1371" s="7"/>
      <c r="IR1371" s="7"/>
      <c r="IT1371" s="7"/>
      <c r="IV1371" s="7"/>
      <c r="IX1371" s="7"/>
      <c r="IZ1371" s="7"/>
      <c r="JB1371" s="7"/>
      <c r="JD1371" s="7"/>
      <c r="JF1371" s="7"/>
      <c r="JG1371" s="7"/>
      <c r="JI1371" s="7"/>
      <c r="JK1371" s="7"/>
      <c r="JM1371" s="7"/>
      <c r="JO1371" s="7"/>
      <c r="JP1371" s="7"/>
      <c r="JQ1371" s="7"/>
      <c r="JS1371" s="7"/>
      <c r="JT1371" s="7"/>
      <c r="JU1371" s="7"/>
      <c r="JV1371" s="7"/>
      <c r="JX1371" s="7"/>
      <c r="JZ1371" s="7"/>
      <c r="KB1371" s="7"/>
      <c r="KD1371" s="7"/>
      <c r="KF1371" s="7"/>
      <c r="KH1371" s="7"/>
      <c r="KJ1371" s="7"/>
      <c r="KL1371" s="7"/>
      <c r="KN1371" s="7"/>
      <c r="KO1371" s="7"/>
      <c r="KP1371" s="7"/>
      <c r="KQ1371" s="7"/>
      <c r="KR1371" s="7"/>
      <c r="KT1371" s="7"/>
      <c r="KV1371" s="7"/>
      <c r="KX1371" s="7"/>
      <c r="KZ1371" s="7"/>
      <c r="LB1371" s="7"/>
      <c r="LD1371" s="7"/>
      <c r="LF1371" s="7"/>
      <c r="LH1371" s="7"/>
      <c r="LJ1371" s="7"/>
      <c r="LL1371" s="7"/>
      <c r="LN1371" s="7"/>
      <c r="LP1371" s="7"/>
      <c r="LR1371" s="7"/>
      <c r="LT1371" s="7"/>
      <c r="LV1371" s="7"/>
      <c r="LX1371" s="7"/>
      <c r="LY1371" s="7"/>
      <c r="LZ1371" s="7"/>
      <c r="MA1371" s="7"/>
      <c r="MB1371" s="7"/>
      <c r="MC1371" s="7"/>
      <c r="ME1371" s="7"/>
      <c r="MG1371" s="7"/>
      <c r="MH1371" s="7"/>
      <c r="MJ1371" s="7"/>
      <c r="ML1371" s="7"/>
      <c r="MM1371" s="7"/>
      <c r="MN1371" s="7"/>
      <c r="MO1371" s="7"/>
      <c r="MQ1371" s="7"/>
      <c r="MS1371" s="7"/>
      <c r="MU1371" s="7"/>
      <c r="MV1371" s="7"/>
      <c r="MX1371" s="7"/>
      <c r="MY1371" s="7"/>
      <c r="MZ1371" s="7"/>
      <c r="NB1371" s="7"/>
      <c r="ND1371" s="7"/>
      <c r="NF1371" s="7"/>
      <c r="NH1371" s="7"/>
      <c r="NJ1371" s="7"/>
      <c r="NL1371" s="7"/>
      <c r="NM1371" s="7"/>
      <c r="NN1371" s="7"/>
      <c r="NO1371" s="7"/>
      <c r="NP1371" s="7"/>
      <c r="NR1371" s="7"/>
      <c r="NT1371" s="7"/>
      <c r="NU1371" s="7"/>
      <c r="NW1371" s="7"/>
      <c r="NY1371" s="7"/>
      <c r="OA1371" s="7"/>
      <c r="OC1371" s="7"/>
      <c r="OE1371" s="7"/>
      <c r="OG1371" s="7"/>
      <c r="OI1371" s="7"/>
      <c r="OK1371" s="7"/>
      <c r="OM1371" s="7"/>
      <c r="OO1371" s="7"/>
      <c r="OQ1371" s="7"/>
      <c r="OS1371" s="7"/>
      <c r="OT1371" s="7"/>
      <c r="OV1371" s="7"/>
      <c r="OX1371" s="7"/>
      <c r="OZ1371" s="7"/>
      <c r="PB1371" s="7"/>
      <c r="PD1371" s="7"/>
      <c r="PF1371" s="7"/>
      <c r="PH1371" s="7"/>
      <c r="PJ1371" s="7"/>
      <c r="PL1371" s="7"/>
      <c r="PN1371" s="7"/>
      <c r="PP1371" s="7"/>
      <c r="PQ1371" s="7"/>
      <c r="PR1371" s="7"/>
      <c r="PS1371" s="7"/>
      <c r="PT1371" s="7"/>
      <c r="PV1371" s="7"/>
      <c r="PX1371" s="7"/>
      <c r="PZ1371" s="7"/>
      <c r="QB1371" s="7"/>
      <c r="QD1371" s="7"/>
      <c r="QF1371" s="7"/>
      <c r="QH1371" s="7"/>
      <c r="QJ1371" s="7"/>
      <c r="QL1371" s="7"/>
      <c r="QN1371" s="7"/>
      <c r="QO1371" s="7"/>
      <c r="QQ1371" s="7"/>
      <c r="QS1371" s="7"/>
      <c r="QU1371" s="7"/>
      <c r="QV1371" s="7"/>
      <c r="QX1371" s="7"/>
      <c r="QZ1371" s="7"/>
      <c r="RB1371" s="7"/>
      <c r="RD1371" s="7"/>
      <c r="RF1371" s="7"/>
      <c r="RH1371" s="7"/>
      <c r="RJ1371" s="7"/>
      <c r="RL1371" s="7"/>
      <c r="RN1371" s="7"/>
      <c r="RP1371" s="7"/>
      <c r="RR1371" s="7"/>
      <c r="RT1371" s="7"/>
      <c r="RV1371" s="7"/>
      <c r="RW1371" s="7"/>
      <c r="RX1371" s="7"/>
      <c r="RZ1371" s="7"/>
      <c r="SB1371" s="7"/>
      <c r="SD1371" s="7"/>
      <c r="SE1371" s="7"/>
      <c r="SF1371" s="7"/>
      <c r="SH1371" s="7"/>
      <c r="SJ1371" s="7"/>
      <c r="SL1371" s="7"/>
      <c r="SN1371" s="7"/>
      <c r="SP1371" s="7"/>
      <c r="SR1371" s="7"/>
      <c r="ST1371" s="7"/>
      <c r="SV1371" s="7"/>
      <c r="SW1371" s="7"/>
      <c r="SY1371" s="7"/>
      <c r="TA1371" s="7"/>
      <c r="TC1371" s="7"/>
      <c r="TE1371" s="7"/>
      <c r="TG1371" s="7"/>
      <c r="TI1371" s="7"/>
      <c r="TK1371" s="7"/>
      <c r="TM1371" s="7"/>
      <c r="TO1371" s="7"/>
      <c r="TQ1371" s="7"/>
      <c r="TS1371" s="7"/>
      <c r="TU1371" s="7"/>
      <c r="TW1371" s="7"/>
      <c r="TY1371" s="7"/>
      <c r="UA1371" s="7"/>
      <c r="UC1371" s="7"/>
      <c r="UE1371" s="7"/>
      <c r="UG1371" s="7"/>
      <c r="UI1371" s="7"/>
      <c r="UK1371" s="7"/>
      <c r="UM1371" s="7"/>
      <c r="UO1371" s="7"/>
      <c r="UQ1371" s="7"/>
      <c r="US1371" s="7"/>
      <c r="UU1371" s="7"/>
      <c r="UW1371" s="7"/>
      <c r="UY1371" s="7"/>
      <c r="VA1371" s="7"/>
      <c r="VC1371" s="7"/>
      <c r="VE1371" s="7"/>
      <c r="VG1371" s="7"/>
      <c r="VI1371" s="7"/>
      <c r="VK1371" s="7"/>
      <c r="VM1371" s="7"/>
      <c r="VO1371" s="7"/>
      <c r="VQ1371" s="7"/>
      <c r="VS1371" s="7"/>
      <c r="VU1371" s="7"/>
      <c r="VW1371" s="7"/>
      <c r="VY1371" s="7"/>
      <c r="WA1371" s="7"/>
      <c r="WC1371" s="7"/>
      <c r="WE1371" s="7"/>
      <c r="WG1371" s="7"/>
      <c r="WI1371" s="7"/>
      <c r="WK1371" s="7"/>
      <c r="WM1371" s="7"/>
      <c r="WO1371" s="7"/>
      <c r="WQ1371" s="7"/>
      <c r="WS1371" s="7"/>
      <c r="WU1371" s="7"/>
      <c r="WW1371" s="7"/>
      <c r="WY1371" s="7"/>
      <c r="XA1371" s="7"/>
      <c r="XC1371" s="7"/>
      <c r="XE1371" s="7"/>
      <c r="XG1371" s="7"/>
      <c r="XI1371" s="7"/>
      <c r="XK1371" s="7"/>
      <c r="XM1371" s="7"/>
      <c r="XO1371" s="7"/>
      <c r="XQ1371" s="7"/>
      <c r="XS1371" s="7"/>
      <c r="XU1371" s="7"/>
      <c r="XW1371" s="7"/>
      <c r="XY1371" s="7"/>
      <c r="YA1371" s="7"/>
      <c r="YC1371" s="7"/>
      <c r="YE1371" s="7"/>
      <c r="YG1371" s="7"/>
      <c r="YI1371" s="7"/>
      <c r="YK1371" s="7"/>
      <c r="YM1371" s="7"/>
    </row>
    <row r="1372" spans="5:663" s="80" customFormat="1" x14ac:dyDescent="0.2">
      <c r="E1372" s="7"/>
      <c r="G1372" s="7"/>
      <c r="I1372" s="7"/>
      <c r="K1372" s="7"/>
      <c r="M1372" s="7"/>
      <c r="O1372" s="7"/>
      <c r="Q1372" s="7"/>
      <c r="S1372" s="7"/>
      <c r="U1372" s="7"/>
      <c r="W1372" s="7"/>
      <c r="Y1372" s="7"/>
      <c r="AA1372" s="7"/>
      <c r="AC1372" s="7"/>
      <c r="AE1372" s="7"/>
      <c r="AG1372" s="7"/>
      <c r="AH1372" s="7"/>
      <c r="AI1372" s="7"/>
      <c r="AJ1372" s="7"/>
      <c r="AK1372" s="7"/>
      <c r="AL1372" s="7"/>
      <c r="AM1372" s="7"/>
      <c r="AO1372" s="7"/>
      <c r="AQ1372" s="7"/>
      <c r="AS1372" s="7"/>
      <c r="AU1372" s="7"/>
      <c r="AW1372" s="7"/>
      <c r="AY1372" s="7"/>
      <c r="BA1372" s="7"/>
      <c r="BC1372" s="7"/>
      <c r="BE1372" s="7"/>
      <c r="BG1372" s="7"/>
      <c r="BI1372" s="7"/>
      <c r="BK1372" s="7"/>
      <c r="BM1372" s="7"/>
      <c r="BO1372" s="7"/>
      <c r="BQ1372" s="7"/>
      <c r="BS1372" s="7"/>
      <c r="BT1372" s="7"/>
      <c r="BU1372" s="7"/>
      <c r="BW1372" s="7"/>
      <c r="BY1372" s="7"/>
      <c r="CA1372" s="7"/>
      <c r="CC1372" s="7"/>
      <c r="CE1372" s="7"/>
      <c r="CG1372" s="7"/>
      <c r="CH1372" s="7"/>
      <c r="CI1372" s="7"/>
      <c r="CJ1372" s="7"/>
      <c r="CL1372" s="7"/>
      <c r="CN1372" s="7"/>
      <c r="CP1372" s="7"/>
      <c r="CR1372" s="7"/>
      <c r="CT1372" s="7"/>
      <c r="CV1372" s="7"/>
      <c r="CW1372" s="7"/>
      <c r="CY1372" s="7"/>
      <c r="DA1372" s="7"/>
      <c r="DC1372" s="7"/>
      <c r="DE1372" s="7"/>
      <c r="DG1372" s="7"/>
      <c r="DI1372" s="7"/>
      <c r="DK1372" s="7"/>
      <c r="DM1372" s="7"/>
      <c r="DO1372" s="7"/>
      <c r="DQ1372" s="7"/>
      <c r="DR1372" s="7"/>
      <c r="DS1372" s="7"/>
      <c r="DT1372" s="7"/>
      <c r="DV1372" s="7"/>
      <c r="DX1372" s="7"/>
      <c r="DY1372" s="7"/>
      <c r="DZ1372" s="7"/>
      <c r="EB1372" s="7"/>
      <c r="ED1372" s="7"/>
      <c r="EF1372" s="7"/>
      <c r="EG1372" s="7"/>
      <c r="EI1372" s="7"/>
      <c r="EJ1372" s="7"/>
      <c r="EL1372" s="7"/>
      <c r="EN1372" s="7"/>
      <c r="EP1372" s="7"/>
      <c r="ER1372" s="7"/>
      <c r="ET1372" s="7"/>
      <c r="EV1372" s="7"/>
      <c r="EX1372" s="7"/>
      <c r="EZ1372" s="7"/>
      <c r="FB1372" s="7"/>
      <c r="FD1372" s="7"/>
      <c r="FE1372" s="7"/>
      <c r="FF1372" s="7"/>
      <c r="FH1372" s="7"/>
      <c r="FJ1372" s="7"/>
      <c r="FL1372" s="7"/>
      <c r="FN1372" s="7"/>
      <c r="FP1372" s="7"/>
      <c r="FR1372" s="7"/>
      <c r="FT1372" s="7"/>
      <c r="FV1372" s="7"/>
      <c r="FW1372" s="7"/>
      <c r="FY1372" s="7"/>
      <c r="GA1372" s="7"/>
      <c r="GC1372" s="7"/>
      <c r="GE1372" s="7"/>
      <c r="GG1372" s="7"/>
      <c r="GI1372" s="7"/>
      <c r="GJ1372" s="7"/>
      <c r="GK1372" s="7"/>
      <c r="GL1372" s="7"/>
      <c r="GM1372" s="7"/>
      <c r="GN1372" s="7"/>
      <c r="GO1372" s="7"/>
      <c r="GP1372" s="7"/>
      <c r="GR1372" s="7"/>
      <c r="GT1372" s="7"/>
      <c r="GV1372" s="7"/>
      <c r="GX1372" s="7"/>
      <c r="GZ1372" s="7"/>
      <c r="HA1372" s="7"/>
      <c r="HC1372" s="7"/>
      <c r="HE1372" s="7"/>
      <c r="HG1372" s="7"/>
      <c r="HI1372" s="7"/>
      <c r="HK1372" s="7"/>
      <c r="HM1372" s="7"/>
      <c r="HO1372" s="7"/>
      <c r="HQ1372" s="7"/>
      <c r="HS1372" s="7"/>
      <c r="HU1372" s="7"/>
      <c r="HW1372" s="7"/>
      <c r="HY1372" s="7"/>
      <c r="IA1372" s="7"/>
      <c r="IC1372" s="7"/>
      <c r="IE1372" s="7"/>
      <c r="IF1372" s="7"/>
      <c r="IG1372" s="7"/>
      <c r="IH1372" s="7"/>
      <c r="IJ1372" s="7"/>
      <c r="IL1372" s="7"/>
      <c r="IN1372" s="7"/>
      <c r="IO1372" s="7"/>
      <c r="IP1372" s="7"/>
      <c r="IR1372" s="7"/>
      <c r="IT1372" s="7"/>
      <c r="IV1372" s="7"/>
      <c r="IX1372" s="7"/>
      <c r="IZ1372" s="7"/>
      <c r="JB1372" s="7"/>
      <c r="JD1372" s="7"/>
      <c r="JF1372" s="7"/>
      <c r="JG1372" s="7"/>
      <c r="JI1372" s="7"/>
      <c r="JK1372" s="7"/>
      <c r="JM1372" s="7"/>
      <c r="JO1372" s="7"/>
      <c r="JP1372" s="7"/>
      <c r="JQ1372" s="7"/>
      <c r="JS1372" s="7"/>
      <c r="JT1372" s="7"/>
      <c r="JU1372" s="7"/>
      <c r="JV1372" s="7"/>
      <c r="JX1372" s="7"/>
      <c r="JZ1372" s="7"/>
      <c r="KB1372" s="7"/>
      <c r="KD1372" s="7"/>
      <c r="KF1372" s="7"/>
      <c r="KH1372" s="7"/>
      <c r="KJ1372" s="7"/>
      <c r="KL1372" s="7"/>
      <c r="KN1372" s="7"/>
      <c r="KO1372" s="7"/>
      <c r="KP1372" s="7"/>
      <c r="KQ1372" s="7"/>
      <c r="KR1372" s="7"/>
      <c r="KT1372" s="7"/>
      <c r="KV1372" s="7"/>
      <c r="KX1372" s="7"/>
      <c r="KZ1372" s="7"/>
      <c r="LB1372" s="7"/>
      <c r="LD1372" s="7"/>
      <c r="LF1372" s="7"/>
      <c r="LH1372" s="7"/>
      <c r="LJ1372" s="7"/>
      <c r="LL1372" s="7"/>
      <c r="LN1372" s="7"/>
      <c r="LP1372" s="7"/>
      <c r="LR1372" s="7"/>
      <c r="LT1372" s="7"/>
      <c r="LV1372" s="7"/>
      <c r="LX1372" s="7"/>
      <c r="LY1372" s="7"/>
      <c r="LZ1372" s="7"/>
      <c r="MA1372" s="7"/>
      <c r="MB1372" s="7"/>
      <c r="MC1372" s="7"/>
      <c r="ME1372" s="7"/>
      <c r="MG1372" s="7"/>
      <c r="MH1372" s="7"/>
      <c r="MJ1372" s="7"/>
      <c r="ML1372" s="7"/>
      <c r="MM1372" s="7"/>
      <c r="MN1372" s="7"/>
      <c r="MO1372" s="7"/>
      <c r="MQ1372" s="7"/>
      <c r="MS1372" s="7"/>
      <c r="MU1372" s="7"/>
      <c r="MV1372" s="7"/>
      <c r="MX1372" s="7"/>
      <c r="MY1372" s="7"/>
      <c r="MZ1372" s="7"/>
      <c r="NB1372" s="7"/>
      <c r="ND1372" s="7"/>
      <c r="NF1372" s="7"/>
      <c r="NH1372" s="7"/>
      <c r="NJ1372" s="7"/>
      <c r="NL1372" s="7"/>
      <c r="NM1372" s="7"/>
      <c r="NN1372" s="7"/>
      <c r="NO1372" s="7"/>
      <c r="NP1372" s="7"/>
      <c r="NR1372" s="7"/>
      <c r="NT1372" s="7"/>
      <c r="NU1372" s="7"/>
      <c r="NW1372" s="7"/>
      <c r="NY1372" s="7"/>
      <c r="OA1372" s="7"/>
      <c r="OC1372" s="7"/>
      <c r="OE1372" s="7"/>
      <c r="OG1372" s="7"/>
      <c r="OI1372" s="7"/>
      <c r="OK1372" s="7"/>
      <c r="OM1372" s="7"/>
      <c r="OO1372" s="7"/>
      <c r="OQ1372" s="7"/>
      <c r="OS1372" s="7"/>
      <c r="OT1372" s="7"/>
      <c r="OV1372" s="7"/>
      <c r="OX1372" s="7"/>
      <c r="OZ1372" s="7"/>
      <c r="PB1372" s="7"/>
      <c r="PD1372" s="7"/>
      <c r="PF1372" s="7"/>
      <c r="PH1372" s="7"/>
      <c r="PJ1372" s="7"/>
      <c r="PL1372" s="7"/>
      <c r="PN1372" s="7"/>
      <c r="PP1372" s="7"/>
      <c r="PQ1372" s="7"/>
      <c r="PR1372" s="7"/>
      <c r="PS1372" s="7"/>
      <c r="PT1372" s="7"/>
      <c r="PV1372" s="7"/>
      <c r="PX1372" s="7"/>
      <c r="PZ1372" s="7"/>
      <c r="QB1372" s="7"/>
      <c r="QD1372" s="7"/>
      <c r="QF1372" s="7"/>
      <c r="QH1372" s="7"/>
      <c r="QJ1372" s="7"/>
      <c r="QL1372" s="7"/>
      <c r="QN1372" s="7"/>
      <c r="QO1372" s="7"/>
      <c r="QQ1372" s="7"/>
      <c r="QS1372" s="7"/>
      <c r="QU1372" s="7"/>
      <c r="QV1372" s="7"/>
      <c r="QX1372" s="7"/>
      <c r="QZ1372" s="7"/>
      <c r="RB1372" s="7"/>
      <c r="RD1372" s="7"/>
      <c r="RF1372" s="7"/>
      <c r="RH1372" s="7"/>
      <c r="RJ1372" s="7"/>
      <c r="RL1372" s="7"/>
      <c r="RN1372" s="7"/>
      <c r="RP1372" s="7"/>
      <c r="RR1372" s="7"/>
      <c r="RT1372" s="7"/>
      <c r="RV1372" s="7"/>
      <c r="RW1372" s="7"/>
      <c r="RX1372" s="7"/>
      <c r="RZ1372" s="7"/>
      <c r="SB1372" s="7"/>
      <c r="SD1372" s="7"/>
      <c r="SE1372" s="7"/>
      <c r="SF1372" s="7"/>
      <c r="SH1372" s="7"/>
      <c r="SJ1372" s="7"/>
      <c r="SL1372" s="7"/>
      <c r="SN1372" s="7"/>
      <c r="SP1372" s="7"/>
      <c r="SR1372" s="7"/>
      <c r="ST1372" s="7"/>
      <c r="SV1372" s="7"/>
      <c r="SW1372" s="7"/>
      <c r="SY1372" s="7"/>
      <c r="TA1372" s="7"/>
      <c r="TC1372" s="7"/>
      <c r="TE1372" s="7"/>
      <c r="TG1372" s="7"/>
      <c r="TI1372" s="7"/>
      <c r="TK1372" s="7"/>
      <c r="TM1372" s="7"/>
      <c r="TO1372" s="7"/>
      <c r="TQ1372" s="7"/>
      <c r="TS1372" s="7"/>
      <c r="TU1372" s="7"/>
      <c r="TW1372" s="7"/>
      <c r="TY1372" s="7"/>
      <c r="UA1372" s="7"/>
      <c r="UC1372" s="7"/>
      <c r="UE1372" s="7"/>
      <c r="UG1372" s="7"/>
      <c r="UI1372" s="7"/>
      <c r="UK1372" s="7"/>
      <c r="UM1372" s="7"/>
      <c r="UO1372" s="7"/>
      <c r="UQ1372" s="7"/>
      <c r="US1372" s="7"/>
      <c r="UU1372" s="7"/>
      <c r="UW1372" s="7"/>
      <c r="UY1372" s="7"/>
      <c r="VA1372" s="7"/>
      <c r="VC1372" s="7"/>
      <c r="VE1372" s="7"/>
      <c r="VG1372" s="7"/>
      <c r="VI1372" s="7"/>
      <c r="VK1372" s="7"/>
      <c r="VM1372" s="7"/>
      <c r="VO1372" s="7"/>
      <c r="VQ1372" s="7"/>
      <c r="VS1372" s="7"/>
      <c r="VU1372" s="7"/>
      <c r="VW1372" s="7"/>
      <c r="VY1372" s="7"/>
      <c r="WA1372" s="7"/>
      <c r="WC1372" s="7"/>
      <c r="WE1372" s="7"/>
      <c r="WG1372" s="7"/>
      <c r="WI1372" s="7"/>
      <c r="WK1372" s="7"/>
      <c r="WM1372" s="7"/>
      <c r="WO1372" s="7"/>
      <c r="WQ1372" s="7"/>
      <c r="WS1372" s="7"/>
      <c r="WU1372" s="7"/>
      <c r="WW1372" s="7"/>
      <c r="WY1372" s="7"/>
      <c r="XA1372" s="7"/>
      <c r="XC1372" s="7"/>
      <c r="XE1372" s="7"/>
      <c r="XG1372" s="7"/>
      <c r="XI1372" s="7"/>
      <c r="XK1372" s="7"/>
      <c r="XM1372" s="7"/>
      <c r="XO1372" s="7"/>
      <c r="XQ1372" s="7"/>
      <c r="XS1372" s="7"/>
      <c r="XU1372" s="7"/>
      <c r="XW1372" s="7"/>
      <c r="XY1372" s="7"/>
      <c r="YA1372" s="7"/>
      <c r="YC1372" s="7"/>
      <c r="YE1372" s="7"/>
      <c r="YG1372" s="7"/>
      <c r="YI1372" s="7"/>
      <c r="YK1372" s="7"/>
      <c r="YM1372" s="7"/>
    </row>
    <row r="1373" spans="5:663" s="80" customFormat="1" x14ac:dyDescent="0.2">
      <c r="E1373" s="7"/>
      <c r="G1373" s="7"/>
      <c r="I1373" s="7"/>
      <c r="K1373" s="7"/>
      <c r="M1373" s="7"/>
      <c r="O1373" s="7"/>
      <c r="Q1373" s="7"/>
      <c r="S1373" s="7"/>
      <c r="U1373" s="7"/>
      <c r="W1373" s="7"/>
      <c r="Y1373" s="7"/>
      <c r="AA1373" s="7"/>
      <c r="AC1373" s="7"/>
      <c r="AE1373" s="7"/>
      <c r="AG1373" s="7"/>
      <c r="AH1373" s="7"/>
      <c r="AI1373" s="7"/>
      <c r="AJ1373" s="7"/>
      <c r="AK1373" s="7"/>
      <c r="AL1373" s="7"/>
      <c r="AM1373" s="7"/>
      <c r="AO1373" s="7"/>
      <c r="AQ1373" s="7"/>
      <c r="AS1373" s="7"/>
      <c r="AU1373" s="7"/>
      <c r="AW1373" s="7"/>
      <c r="AY1373" s="7"/>
      <c r="BA1373" s="7"/>
      <c r="BC1373" s="7"/>
      <c r="BE1373" s="7"/>
      <c r="BG1373" s="7"/>
      <c r="BI1373" s="7"/>
      <c r="BK1373" s="7"/>
      <c r="BM1373" s="7"/>
      <c r="BO1373" s="7"/>
      <c r="BQ1373" s="7"/>
      <c r="BS1373" s="7"/>
      <c r="BT1373" s="7"/>
      <c r="BU1373" s="7"/>
      <c r="BW1373" s="7"/>
      <c r="BY1373" s="7"/>
      <c r="CA1373" s="7"/>
      <c r="CC1373" s="7"/>
      <c r="CE1373" s="7"/>
      <c r="CG1373" s="7"/>
      <c r="CH1373" s="7"/>
      <c r="CI1373" s="7"/>
      <c r="CJ1373" s="7"/>
      <c r="CL1373" s="7"/>
      <c r="CN1373" s="7"/>
      <c r="CP1373" s="7"/>
      <c r="CR1373" s="7"/>
      <c r="CT1373" s="7"/>
      <c r="CV1373" s="7"/>
      <c r="CW1373" s="7"/>
      <c r="CY1373" s="7"/>
      <c r="DA1373" s="7"/>
      <c r="DC1373" s="7"/>
      <c r="DE1373" s="7"/>
      <c r="DG1373" s="7"/>
      <c r="DI1373" s="7"/>
      <c r="DK1373" s="7"/>
      <c r="DM1373" s="7"/>
      <c r="DO1373" s="7"/>
      <c r="DQ1373" s="7"/>
      <c r="DR1373" s="7"/>
      <c r="DS1373" s="7"/>
      <c r="DT1373" s="7"/>
      <c r="DV1373" s="7"/>
      <c r="DX1373" s="7"/>
      <c r="DY1373" s="7"/>
      <c r="DZ1373" s="7"/>
      <c r="EB1373" s="7"/>
      <c r="ED1373" s="7"/>
      <c r="EF1373" s="7"/>
      <c r="EG1373" s="7"/>
      <c r="EI1373" s="7"/>
      <c r="EJ1373" s="7"/>
      <c r="EL1373" s="7"/>
      <c r="EN1373" s="7"/>
      <c r="EP1373" s="7"/>
      <c r="ER1373" s="7"/>
      <c r="ET1373" s="7"/>
      <c r="EV1373" s="7"/>
      <c r="EX1373" s="7"/>
      <c r="EZ1373" s="7"/>
      <c r="FB1373" s="7"/>
      <c r="FD1373" s="7"/>
      <c r="FE1373" s="7"/>
      <c r="FF1373" s="7"/>
      <c r="FH1373" s="7"/>
      <c r="FJ1373" s="7"/>
      <c r="FL1373" s="7"/>
      <c r="FN1373" s="7"/>
      <c r="FP1373" s="7"/>
      <c r="FR1373" s="7"/>
      <c r="FT1373" s="7"/>
      <c r="FV1373" s="7"/>
      <c r="FW1373" s="7"/>
      <c r="FY1373" s="7"/>
      <c r="GA1373" s="7"/>
      <c r="GC1373" s="7"/>
      <c r="GE1373" s="7"/>
      <c r="GG1373" s="7"/>
      <c r="GI1373" s="7"/>
      <c r="GJ1373" s="7"/>
      <c r="GK1373" s="7"/>
      <c r="GL1373" s="7"/>
      <c r="GM1373" s="7"/>
      <c r="GN1373" s="7"/>
      <c r="GO1373" s="7"/>
      <c r="GP1373" s="7"/>
      <c r="GR1373" s="7"/>
      <c r="GT1373" s="7"/>
      <c r="GV1373" s="7"/>
      <c r="GX1373" s="7"/>
      <c r="GZ1373" s="7"/>
      <c r="HA1373" s="7"/>
      <c r="HC1373" s="7"/>
      <c r="HE1373" s="7"/>
      <c r="HG1373" s="7"/>
      <c r="HI1373" s="7"/>
      <c r="HK1373" s="7"/>
      <c r="HM1373" s="7"/>
      <c r="HO1373" s="7"/>
      <c r="HQ1373" s="7"/>
      <c r="HS1373" s="7"/>
      <c r="HU1373" s="7"/>
      <c r="HW1373" s="7"/>
      <c r="HY1373" s="7"/>
      <c r="IA1373" s="7"/>
      <c r="IC1373" s="7"/>
      <c r="IE1373" s="7"/>
      <c r="IF1373" s="7"/>
      <c r="IG1373" s="7"/>
      <c r="IH1373" s="7"/>
      <c r="IJ1373" s="7"/>
      <c r="IL1373" s="7"/>
      <c r="IN1373" s="7"/>
      <c r="IO1373" s="7"/>
      <c r="IP1373" s="7"/>
      <c r="IR1373" s="7"/>
      <c r="IT1373" s="7"/>
      <c r="IV1373" s="7"/>
      <c r="IX1373" s="7"/>
      <c r="IZ1373" s="7"/>
      <c r="JB1373" s="7"/>
      <c r="JD1373" s="7"/>
      <c r="JF1373" s="7"/>
      <c r="JG1373" s="7"/>
      <c r="JI1373" s="7"/>
      <c r="JK1373" s="7"/>
      <c r="JM1373" s="7"/>
      <c r="JO1373" s="7"/>
      <c r="JP1373" s="7"/>
      <c r="JQ1373" s="7"/>
      <c r="JS1373" s="7"/>
      <c r="JT1373" s="7"/>
      <c r="JU1373" s="7"/>
      <c r="JV1373" s="7"/>
      <c r="JX1373" s="7"/>
      <c r="JZ1373" s="7"/>
      <c r="KB1373" s="7"/>
      <c r="KD1373" s="7"/>
      <c r="KF1373" s="7"/>
      <c r="KH1373" s="7"/>
      <c r="KJ1373" s="7"/>
      <c r="KL1373" s="7"/>
      <c r="KN1373" s="7"/>
      <c r="KO1373" s="7"/>
      <c r="KP1373" s="7"/>
      <c r="KQ1373" s="7"/>
      <c r="KR1373" s="7"/>
      <c r="KT1373" s="7"/>
      <c r="KV1373" s="7"/>
      <c r="KX1373" s="7"/>
      <c r="KZ1373" s="7"/>
      <c r="LB1373" s="7"/>
      <c r="LD1373" s="7"/>
      <c r="LF1373" s="7"/>
      <c r="LH1373" s="7"/>
      <c r="LJ1373" s="7"/>
      <c r="LL1373" s="7"/>
      <c r="LN1373" s="7"/>
      <c r="LP1373" s="7"/>
      <c r="LR1373" s="7"/>
      <c r="LT1373" s="7"/>
      <c r="LV1373" s="7"/>
      <c r="LX1373" s="7"/>
      <c r="LY1373" s="7"/>
      <c r="LZ1373" s="7"/>
      <c r="MA1373" s="7"/>
      <c r="MB1373" s="7"/>
      <c r="MC1373" s="7"/>
      <c r="ME1373" s="7"/>
      <c r="MG1373" s="7"/>
      <c r="MH1373" s="7"/>
      <c r="MJ1373" s="7"/>
      <c r="ML1373" s="7"/>
      <c r="MM1373" s="7"/>
      <c r="MN1373" s="7"/>
      <c r="MO1373" s="7"/>
      <c r="MQ1373" s="7"/>
      <c r="MS1373" s="7"/>
      <c r="MU1373" s="7"/>
      <c r="MV1373" s="7"/>
      <c r="MX1373" s="7"/>
      <c r="MY1373" s="7"/>
      <c r="MZ1373" s="7"/>
      <c r="NB1373" s="7"/>
      <c r="ND1373" s="7"/>
      <c r="NF1373" s="7"/>
      <c r="NH1373" s="7"/>
      <c r="NJ1373" s="7"/>
      <c r="NL1373" s="7"/>
      <c r="NM1373" s="7"/>
      <c r="NN1373" s="7"/>
      <c r="NO1373" s="7"/>
      <c r="NP1373" s="7"/>
      <c r="NR1373" s="7"/>
      <c r="NT1373" s="7"/>
      <c r="NU1373" s="7"/>
      <c r="NW1373" s="7"/>
      <c r="NY1373" s="7"/>
      <c r="OA1373" s="7"/>
      <c r="OC1373" s="7"/>
      <c r="OE1373" s="7"/>
      <c r="OG1373" s="7"/>
      <c r="OI1373" s="7"/>
      <c r="OK1373" s="7"/>
      <c r="OM1373" s="7"/>
      <c r="OO1373" s="7"/>
      <c r="OQ1373" s="7"/>
      <c r="OS1373" s="7"/>
      <c r="OT1373" s="7"/>
      <c r="OV1373" s="7"/>
      <c r="OX1373" s="7"/>
      <c r="OZ1373" s="7"/>
      <c r="PB1373" s="7"/>
      <c r="PD1373" s="7"/>
      <c r="PF1373" s="7"/>
      <c r="PH1373" s="7"/>
      <c r="PJ1373" s="7"/>
      <c r="PL1373" s="7"/>
      <c r="PN1373" s="7"/>
      <c r="PP1373" s="7"/>
      <c r="PQ1373" s="7"/>
      <c r="PR1373" s="7"/>
      <c r="PS1373" s="7"/>
      <c r="PT1373" s="7"/>
      <c r="PV1373" s="7"/>
      <c r="PX1373" s="7"/>
      <c r="PZ1373" s="7"/>
      <c r="QB1373" s="7"/>
      <c r="QD1373" s="7"/>
      <c r="QF1373" s="7"/>
      <c r="QH1373" s="7"/>
      <c r="QJ1373" s="7"/>
      <c r="QL1373" s="7"/>
      <c r="QN1373" s="7"/>
      <c r="QO1373" s="7"/>
      <c r="QQ1373" s="7"/>
      <c r="QS1373" s="7"/>
      <c r="QU1373" s="7"/>
      <c r="QV1373" s="7"/>
      <c r="QX1373" s="7"/>
      <c r="QZ1373" s="7"/>
      <c r="RB1373" s="7"/>
      <c r="RD1373" s="7"/>
      <c r="RF1373" s="7"/>
      <c r="RH1373" s="7"/>
      <c r="RJ1373" s="7"/>
      <c r="RL1373" s="7"/>
      <c r="RN1373" s="7"/>
      <c r="RP1373" s="7"/>
      <c r="RR1373" s="7"/>
      <c r="RT1373" s="7"/>
      <c r="RV1373" s="7"/>
      <c r="RW1373" s="7"/>
      <c r="RX1373" s="7"/>
      <c r="RZ1373" s="7"/>
      <c r="SB1373" s="7"/>
      <c r="SD1373" s="7"/>
      <c r="SE1373" s="7"/>
      <c r="SF1373" s="7"/>
      <c r="SH1373" s="7"/>
      <c r="SJ1373" s="7"/>
      <c r="SL1373" s="7"/>
      <c r="SN1373" s="7"/>
      <c r="SP1373" s="7"/>
      <c r="SR1373" s="7"/>
      <c r="ST1373" s="7"/>
      <c r="SV1373" s="7"/>
      <c r="SW1373" s="7"/>
      <c r="SY1373" s="7"/>
      <c r="TA1373" s="7"/>
      <c r="TC1373" s="7"/>
      <c r="TE1373" s="7"/>
      <c r="TG1373" s="7"/>
      <c r="TI1373" s="7"/>
      <c r="TK1373" s="7"/>
      <c r="TM1373" s="7"/>
      <c r="TO1373" s="7"/>
      <c r="TQ1373" s="7"/>
      <c r="TS1373" s="7"/>
      <c r="TU1373" s="7"/>
      <c r="TW1373" s="7"/>
      <c r="TY1373" s="7"/>
      <c r="UA1373" s="7"/>
      <c r="UC1373" s="7"/>
      <c r="UE1373" s="7"/>
      <c r="UG1373" s="7"/>
      <c r="UI1373" s="7"/>
      <c r="UK1373" s="7"/>
      <c r="UM1373" s="7"/>
      <c r="UO1373" s="7"/>
      <c r="UQ1373" s="7"/>
      <c r="US1373" s="7"/>
      <c r="UU1373" s="7"/>
      <c r="UW1373" s="7"/>
      <c r="UY1373" s="7"/>
      <c r="VA1373" s="7"/>
      <c r="VC1373" s="7"/>
      <c r="VE1373" s="7"/>
      <c r="VG1373" s="7"/>
      <c r="VI1373" s="7"/>
      <c r="VK1373" s="7"/>
      <c r="VM1373" s="7"/>
      <c r="VO1373" s="7"/>
      <c r="VQ1373" s="7"/>
      <c r="VS1373" s="7"/>
      <c r="VU1373" s="7"/>
      <c r="VW1373" s="7"/>
      <c r="VY1373" s="7"/>
      <c r="WA1373" s="7"/>
      <c r="WC1373" s="7"/>
      <c r="WE1373" s="7"/>
      <c r="WG1373" s="7"/>
      <c r="WI1373" s="7"/>
      <c r="WK1373" s="7"/>
      <c r="WM1373" s="7"/>
      <c r="WO1373" s="7"/>
      <c r="WQ1373" s="7"/>
      <c r="WS1373" s="7"/>
      <c r="WU1373" s="7"/>
      <c r="WW1373" s="7"/>
      <c r="WY1373" s="7"/>
      <c r="XA1373" s="7"/>
      <c r="XC1373" s="7"/>
      <c r="XE1373" s="7"/>
      <c r="XG1373" s="7"/>
      <c r="XI1373" s="7"/>
      <c r="XK1373" s="7"/>
      <c r="XM1373" s="7"/>
      <c r="XO1373" s="7"/>
      <c r="XQ1373" s="7"/>
      <c r="XS1373" s="7"/>
      <c r="XU1373" s="7"/>
      <c r="XW1373" s="7"/>
      <c r="XY1373" s="7"/>
      <c r="YA1373" s="7"/>
      <c r="YC1373" s="7"/>
      <c r="YE1373" s="7"/>
      <c r="YG1373" s="7"/>
      <c r="YI1373" s="7"/>
      <c r="YK1373" s="7"/>
      <c r="YM1373" s="7"/>
    </row>
    <row r="1374" spans="5:663" s="80" customFormat="1" x14ac:dyDescent="0.2">
      <c r="E1374" s="7"/>
      <c r="G1374" s="7"/>
      <c r="I1374" s="7"/>
      <c r="K1374" s="7"/>
      <c r="M1374" s="7"/>
      <c r="O1374" s="7"/>
      <c r="Q1374" s="7"/>
      <c r="S1374" s="7"/>
      <c r="U1374" s="7"/>
      <c r="W1374" s="7"/>
      <c r="Y1374" s="7"/>
      <c r="AA1374" s="7"/>
      <c r="AC1374" s="7"/>
      <c r="AE1374" s="7"/>
      <c r="AG1374" s="7"/>
      <c r="AH1374" s="7"/>
      <c r="AI1374" s="7"/>
      <c r="AJ1374" s="7"/>
      <c r="AK1374" s="7"/>
      <c r="AL1374" s="7"/>
      <c r="AM1374" s="7"/>
      <c r="AO1374" s="7"/>
      <c r="AQ1374" s="7"/>
      <c r="AS1374" s="7"/>
      <c r="AU1374" s="7"/>
      <c r="AW1374" s="7"/>
      <c r="AY1374" s="7"/>
      <c r="BA1374" s="7"/>
      <c r="BC1374" s="7"/>
      <c r="BE1374" s="7"/>
      <c r="BG1374" s="7"/>
      <c r="BI1374" s="7"/>
      <c r="BK1374" s="7"/>
      <c r="BM1374" s="7"/>
      <c r="BO1374" s="7"/>
      <c r="BQ1374" s="7"/>
      <c r="BS1374" s="7"/>
      <c r="BT1374" s="7"/>
      <c r="BU1374" s="7"/>
      <c r="BW1374" s="7"/>
      <c r="BY1374" s="7"/>
      <c r="CA1374" s="7"/>
      <c r="CC1374" s="7"/>
      <c r="CE1374" s="7"/>
      <c r="CG1374" s="7"/>
      <c r="CH1374" s="7"/>
      <c r="CI1374" s="7"/>
      <c r="CJ1374" s="7"/>
      <c r="CL1374" s="7"/>
      <c r="CN1374" s="7"/>
      <c r="CP1374" s="7"/>
      <c r="CR1374" s="7"/>
      <c r="CT1374" s="7"/>
      <c r="CV1374" s="7"/>
      <c r="CW1374" s="7"/>
      <c r="CY1374" s="7"/>
      <c r="DA1374" s="7"/>
      <c r="DC1374" s="7"/>
      <c r="DE1374" s="7"/>
      <c r="DG1374" s="7"/>
      <c r="DI1374" s="7"/>
      <c r="DK1374" s="7"/>
      <c r="DM1374" s="7"/>
      <c r="DO1374" s="7"/>
      <c r="DQ1374" s="7"/>
      <c r="DR1374" s="7"/>
      <c r="DS1374" s="7"/>
      <c r="DT1374" s="7"/>
      <c r="DV1374" s="7"/>
      <c r="DX1374" s="7"/>
      <c r="DY1374" s="7"/>
      <c r="DZ1374" s="7"/>
      <c r="EB1374" s="7"/>
      <c r="ED1374" s="7"/>
      <c r="EF1374" s="7"/>
      <c r="EG1374" s="7"/>
      <c r="EI1374" s="7"/>
      <c r="EJ1374" s="7"/>
      <c r="EL1374" s="7"/>
      <c r="EN1374" s="7"/>
      <c r="EP1374" s="7"/>
      <c r="ER1374" s="7"/>
      <c r="ET1374" s="7"/>
      <c r="EV1374" s="7"/>
      <c r="EX1374" s="7"/>
      <c r="EZ1374" s="7"/>
      <c r="FB1374" s="7"/>
      <c r="FD1374" s="7"/>
      <c r="FE1374" s="7"/>
      <c r="FF1374" s="7"/>
      <c r="FH1374" s="7"/>
      <c r="FJ1374" s="7"/>
      <c r="FL1374" s="7"/>
      <c r="FN1374" s="7"/>
      <c r="FP1374" s="7"/>
      <c r="FR1374" s="7"/>
      <c r="FT1374" s="7"/>
      <c r="FV1374" s="7"/>
      <c r="FW1374" s="7"/>
      <c r="FY1374" s="7"/>
      <c r="GA1374" s="7"/>
      <c r="GC1374" s="7"/>
      <c r="GE1374" s="7"/>
      <c r="GG1374" s="7"/>
      <c r="GI1374" s="7"/>
      <c r="GJ1374" s="7"/>
      <c r="GK1374" s="7"/>
      <c r="GL1374" s="7"/>
      <c r="GM1374" s="7"/>
      <c r="GN1374" s="7"/>
      <c r="GO1374" s="7"/>
      <c r="GP1374" s="7"/>
      <c r="GR1374" s="7"/>
      <c r="GT1374" s="7"/>
      <c r="GV1374" s="7"/>
      <c r="GX1374" s="7"/>
      <c r="GZ1374" s="7"/>
      <c r="HA1374" s="7"/>
      <c r="HC1374" s="7"/>
      <c r="HE1374" s="7"/>
      <c r="HG1374" s="7"/>
      <c r="HI1374" s="7"/>
      <c r="HK1374" s="7"/>
      <c r="HM1374" s="7"/>
      <c r="HO1374" s="7"/>
      <c r="HQ1374" s="7"/>
      <c r="HS1374" s="7"/>
      <c r="HU1374" s="7"/>
      <c r="HW1374" s="7"/>
      <c r="HY1374" s="7"/>
      <c r="IA1374" s="7"/>
      <c r="IC1374" s="7"/>
      <c r="IE1374" s="7"/>
      <c r="IF1374" s="7"/>
      <c r="IG1374" s="7"/>
      <c r="IH1374" s="7"/>
      <c r="IJ1374" s="7"/>
      <c r="IL1374" s="7"/>
      <c r="IN1374" s="7"/>
      <c r="IO1374" s="7"/>
      <c r="IP1374" s="7"/>
      <c r="IR1374" s="7"/>
      <c r="IT1374" s="7"/>
      <c r="IV1374" s="7"/>
      <c r="IX1374" s="7"/>
      <c r="IZ1374" s="7"/>
      <c r="JB1374" s="7"/>
      <c r="JD1374" s="7"/>
      <c r="JF1374" s="7"/>
      <c r="JG1374" s="7"/>
      <c r="JI1374" s="7"/>
      <c r="JK1374" s="7"/>
      <c r="JM1374" s="7"/>
      <c r="JO1374" s="7"/>
      <c r="JP1374" s="7"/>
      <c r="JQ1374" s="7"/>
      <c r="JS1374" s="7"/>
      <c r="JT1374" s="7"/>
      <c r="JU1374" s="7"/>
      <c r="JV1374" s="7"/>
      <c r="JX1374" s="7"/>
      <c r="JZ1374" s="7"/>
      <c r="KB1374" s="7"/>
      <c r="KD1374" s="7"/>
      <c r="KF1374" s="7"/>
      <c r="KH1374" s="7"/>
      <c r="KJ1374" s="7"/>
      <c r="KL1374" s="7"/>
      <c r="KN1374" s="7"/>
      <c r="KO1374" s="7"/>
      <c r="KP1374" s="7"/>
      <c r="KQ1374" s="7"/>
      <c r="KR1374" s="7"/>
      <c r="KT1374" s="7"/>
      <c r="KV1374" s="7"/>
      <c r="KX1374" s="7"/>
      <c r="KZ1374" s="7"/>
      <c r="LB1374" s="7"/>
      <c r="LD1374" s="7"/>
      <c r="LF1374" s="7"/>
      <c r="LH1374" s="7"/>
      <c r="LJ1374" s="7"/>
      <c r="LL1374" s="7"/>
      <c r="LN1374" s="7"/>
      <c r="LP1374" s="7"/>
      <c r="LR1374" s="7"/>
      <c r="LT1374" s="7"/>
      <c r="LV1374" s="7"/>
      <c r="LX1374" s="7"/>
      <c r="LY1374" s="7"/>
      <c r="LZ1374" s="7"/>
      <c r="MA1374" s="7"/>
      <c r="MB1374" s="7"/>
      <c r="MC1374" s="7"/>
      <c r="ME1374" s="7"/>
      <c r="MG1374" s="7"/>
      <c r="MH1374" s="7"/>
      <c r="MJ1374" s="7"/>
      <c r="ML1374" s="7"/>
      <c r="MM1374" s="7"/>
      <c r="MN1374" s="7"/>
      <c r="MO1374" s="7"/>
      <c r="MQ1374" s="7"/>
      <c r="MS1374" s="7"/>
      <c r="MU1374" s="7"/>
      <c r="MV1374" s="7"/>
      <c r="MX1374" s="7"/>
      <c r="MY1374" s="7"/>
      <c r="MZ1374" s="7"/>
      <c r="NB1374" s="7"/>
      <c r="ND1374" s="7"/>
      <c r="NF1374" s="7"/>
      <c r="NH1374" s="7"/>
      <c r="NJ1374" s="7"/>
      <c r="NL1374" s="7"/>
      <c r="NM1374" s="7"/>
      <c r="NN1374" s="7"/>
      <c r="NO1374" s="7"/>
      <c r="NP1374" s="7"/>
      <c r="NR1374" s="7"/>
      <c r="NT1374" s="7"/>
      <c r="NU1374" s="7"/>
      <c r="NW1374" s="7"/>
      <c r="NY1374" s="7"/>
      <c r="OA1374" s="7"/>
      <c r="OC1374" s="7"/>
      <c r="OE1374" s="7"/>
      <c r="OG1374" s="7"/>
      <c r="OI1374" s="7"/>
      <c r="OK1374" s="7"/>
      <c r="OM1374" s="7"/>
      <c r="OO1374" s="7"/>
      <c r="OQ1374" s="7"/>
      <c r="OS1374" s="7"/>
      <c r="OT1374" s="7"/>
      <c r="OV1374" s="7"/>
      <c r="OX1374" s="7"/>
      <c r="OZ1374" s="7"/>
      <c r="PB1374" s="7"/>
      <c r="PD1374" s="7"/>
      <c r="PF1374" s="7"/>
      <c r="PH1374" s="7"/>
      <c r="PJ1374" s="7"/>
      <c r="PL1374" s="7"/>
      <c r="PN1374" s="7"/>
      <c r="PP1374" s="7"/>
      <c r="PQ1374" s="7"/>
      <c r="PR1374" s="7"/>
      <c r="PS1374" s="7"/>
      <c r="PT1374" s="7"/>
      <c r="PV1374" s="7"/>
      <c r="PX1374" s="7"/>
      <c r="PZ1374" s="7"/>
      <c r="QB1374" s="7"/>
      <c r="QD1374" s="7"/>
      <c r="QF1374" s="7"/>
      <c r="QH1374" s="7"/>
      <c r="QJ1374" s="7"/>
      <c r="QL1374" s="7"/>
      <c r="QN1374" s="7"/>
      <c r="QO1374" s="7"/>
      <c r="QQ1374" s="7"/>
      <c r="QS1374" s="7"/>
      <c r="QU1374" s="7"/>
      <c r="QV1374" s="7"/>
      <c r="QX1374" s="7"/>
      <c r="QZ1374" s="7"/>
      <c r="RB1374" s="7"/>
      <c r="RD1374" s="7"/>
      <c r="RF1374" s="7"/>
      <c r="RH1374" s="7"/>
      <c r="RJ1374" s="7"/>
      <c r="RL1374" s="7"/>
      <c r="RN1374" s="7"/>
      <c r="RP1374" s="7"/>
      <c r="RR1374" s="7"/>
      <c r="RT1374" s="7"/>
      <c r="RV1374" s="7"/>
      <c r="RW1374" s="7"/>
      <c r="RX1374" s="7"/>
      <c r="RZ1374" s="7"/>
      <c r="SB1374" s="7"/>
      <c r="SD1374" s="7"/>
      <c r="SE1374" s="7"/>
      <c r="SF1374" s="7"/>
      <c r="SH1374" s="7"/>
      <c r="SJ1374" s="7"/>
      <c r="SL1374" s="7"/>
      <c r="SN1374" s="7"/>
      <c r="SP1374" s="7"/>
      <c r="SR1374" s="7"/>
      <c r="ST1374" s="7"/>
      <c r="SV1374" s="7"/>
      <c r="SW1374" s="7"/>
      <c r="SY1374" s="7"/>
      <c r="TA1374" s="7"/>
      <c r="TC1374" s="7"/>
      <c r="TE1374" s="7"/>
      <c r="TG1374" s="7"/>
      <c r="TI1374" s="7"/>
      <c r="TK1374" s="7"/>
      <c r="TM1374" s="7"/>
      <c r="TO1374" s="7"/>
      <c r="TQ1374" s="7"/>
      <c r="TS1374" s="7"/>
      <c r="TU1374" s="7"/>
      <c r="TW1374" s="7"/>
      <c r="TY1374" s="7"/>
      <c r="UA1374" s="7"/>
      <c r="UC1374" s="7"/>
      <c r="UE1374" s="7"/>
      <c r="UG1374" s="7"/>
      <c r="UI1374" s="7"/>
      <c r="UK1374" s="7"/>
      <c r="UM1374" s="7"/>
      <c r="UO1374" s="7"/>
      <c r="UQ1374" s="7"/>
      <c r="US1374" s="7"/>
      <c r="UU1374" s="7"/>
      <c r="UW1374" s="7"/>
      <c r="UY1374" s="7"/>
      <c r="VA1374" s="7"/>
      <c r="VC1374" s="7"/>
      <c r="VE1374" s="7"/>
      <c r="VG1374" s="7"/>
      <c r="VI1374" s="7"/>
      <c r="VK1374" s="7"/>
      <c r="VM1374" s="7"/>
      <c r="VO1374" s="7"/>
      <c r="VQ1374" s="7"/>
      <c r="VS1374" s="7"/>
      <c r="VU1374" s="7"/>
      <c r="VW1374" s="7"/>
      <c r="VY1374" s="7"/>
      <c r="WA1374" s="7"/>
      <c r="WC1374" s="7"/>
      <c r="WE1374" s="7"/>
      <c r="WG1374" s="7"/>
      <c r="WI1374" s="7"/>
      <c r="WK1374" s="7"/>
      <c r="WM1374" s="7"/>
      <c r="WO1374" s="7"/>
      <c r="WQ1374" s="7"/>
      <c r="WS1374" s="7"/>
      <c r="WU1374" s="7"/>
      <c r="WW1374" s="7"/>
      <c r="WY1374" s="7"/>
      <c r="XA1374" s="7"/>
      <c r="XC1374" s="7"/>
      <c r="XE1374" s="7"/>
      <c r="XG1374" s="7"/>
      <c r="XI1374" s="7"/>
      <c r="XK1374" s="7"/>
      <c r="XM1374" s="7"/>
      <c r="XO1374" s="7"/>
      <c r="XQ1374" s="7"/>
      <c r="XS1374" s="7"/>
      <c r="XU1374" s="7"/>
      <c r="XW1374" s="7"/>
      <c r="XY1374" s="7"/>
      <c r="YA1374" s="7"/>
      <c r="YC1374" s="7"/>
      <c r="YE1374" s="7"/>
      <c r="YG1374" s="7"/>
      <c r="YI1374" s="7"/>
      <c r="YK1374" s="7"/>
      <c r="YM1374" s="7"/>
    </row>
    <row r="1375" spans="5:663" s="80" customFormat="1" x14ac:dyDescent="0.2">
      <c r="E1375" s="7"/>
      <c r="G1375" s="7"/>
      <c r="I1375" s="7"/>
      <c r="K1375" s="7"/>
      <c r="M1375" s="7"/>
      <c r="O1375" s="7"/>
      <c r="Q1375" s="7"/>
      <c r="S1375" s="7"/>
      <c r="U1375" s="7"/>
      <c r="W1375" s="7"/>
      <c r="Y1375" s="7"/>
      <c r="AA1375" s="7"/>
      <c r="AC1375" s="7"/>
      <c r="AE1375" s="7"/>
      <c r="AG1375" s="7"/>
      <c r="AH1375" s="7"/>
      <c r="AI1375" s="7"/>
      <c r="AJ1375" s="7"/>
      <c r="AK1375" s="7"/>
      <c r="AL1375" s="7"/>
      <c r="AM1375" s="7"/>
      <c r="AO1375" s="7"/>
      <c r="AQ1375" s="7"/>
      <c r="AS1375" s="7"/>
      <c r="AU1375" s="7"/>
      <c r="AW1375" s="7"/>
      <c r="AY1375" s="7"/>
      <c r="BA1375" s="7"/>
      <c r="BC1375" s="7"/>
      <c r="BE1375" s="7"/>
      <c r="BG1375" s="7"/>
      <c r="BI1375" s="7"/>
      <c r="BK1375" s="7"/>
      <c r="BM1375" s="7"/>
      <c r="BO1375" s="7"/>
      <c r="BQ1375" s="7"/>
      <c r="BS1375" s="7"/>
      <c r="BT1375" s="7"/>
      <c r="BU1375" s="7"/>
      <c r="BW1375" s="7"/>
      <c r="BY1375" s="7"/>
      <c r="CA1375" s="7"/>
      <c r="CC1375" s="7"/>
      <c r="CE1375" s="7"/>
      <c r="CG1375" s="7"/>
      <c r="CH1375" s="7"/>
      <c r="CI1375" s="7"/>
      <c r="CJ1375" s="7"/>
      <c r="CL1375" s="7"/>
      <c r="CN1375" s="7"/>
      <c r="CP1375" s="7"/>
      <c r="CR1375" s="7"/>
      <c r="CT1375" s="7"/>
      <c r="CV1375" s="7"/>
      <c r="CW1375" s="7"/>
      <c r="CY1375" s="7"/>
      <c r="DA1375" s="7"/>
      <c r="DC1375" s="7"/>
      <c r="DE1375" s="7"/>
      <c r="DG1375" s="7"/>
      <c r="DI1375" s="7"/>
      <c r="DK1375" s="7"/>
      <c r="DM1375" s="7"/>
      <c r="DO1375" s="7"/>
      <c r="DQ1375" s="7"/>
      <c r="DR1375" s="7"/>
      <c r="DS1375" s="7"/>
      <c r="DT1375" s="7"/>
      <c r="DV1375" s="7"/>
      <c r="DX1375" s="7"/>
      <c r="DY1375" s="7"/>
      <c r="DZ1375" s="7"/>
      <c r="EB1375" s="7"/>
      <c r="ED1375" s="7"/>
      <c r="EF1375" s="7"/>
      <c r="EG1375" s="7"/>
      <c r="EI1375" s="7"/>
      <c r="EJ1375" s="7"/>
      <c r="EL1375" s="7"/>
      <c r="EN1375" s="7"/>
      <c r="EP1375" s="7"/>
      <c r="ER1375" s="7"/>
      <c r="ET1375" s="7"/>
      <c r="EV1375" s="7"/>
      <c r="EX1375" s="7"/>
      <c r="EZ1375" s="7"/>
      <c r="FB1375" s="7"/>
      <c r="FD1375" s="7"/>
      <c r="FE1375" s="7"/>
      <c r="FF1375" s="7"/>
      <c r="FH1375" s="7"/>
      <c r="FJ1375" s="7"/>
      <c r="FL1375" s="7"/>
      <c r="FN1375" s="7"/>
      <c r="FP1375" s="7"/>
      <c r="FR1375" s="7"/>
      <c r="FT1375" s="7"/>
      <c r="FV1375" s="7"/>
      <c r="FW1375" s="7"/>
      <c r="FY1375" s="7"/>
      <c r="GA1375" s="7"/>
      <c r="GC1375" s="7"/>
      <c r="GE1375" s="7"/>
      <c r="GG1375" s="7"/>
      <c r="GI1375" s="7"/>
      <c r="GJ1375" s="7"/>
      <c r="GK1375" s="7"/>
      <c r="GL1375" s="7"/>
      <c r="GM1375" s="7"/>
      <c r="GN1375" s="7"/>
      <c r="GO1375" s="7"/>
      <c r="GP1375" s="7"/>
      <c r="GR1375" s="7"/>
      <c r="GT1375" s="7"/>
      <c r="GV1375" s="7"/>
      <c r="GX1375" s="7"/>
      <c r="GZ1375" s="7"/>
      <c r="HA1375" s="7"/>
      <c r="HC1375" s="7"/>
      <c r="HE1375" s="7"/>
      <c r="HG1375" s="7"/>
      <c r="HI1375" s="7"/>
      <c r="HK1375" s="7"/>
      <c r="HM1375" s="7"/>
      <c r="HO1375" s="7"/>
      <c r="HQ1375" s="7"/>
      <c r="HS1375" s="7"/>
      <c r="HU1375" s="7"/>
      <c r="HW1375" s="7"/>
      <c r="HY1375" s="7"/>
      <c r="IA1375" s="7"/>
      <c r="IC1375" s="7"/>
      <c r="IE1375" s="7"/>
      <c r="IF1375" s="7"/>
      <c r="IG1375" s="7"/>
      <c r="IH1375" s="7"/>
      <c r="IJ1375" s="7"/>
      <c r="IL1375" s="7"/>
      <c r="IN1375" s="7"/>
      <c r="IO1375" s="7"/>
      <c r="IP1375" s="7"/>
      <c r="IR1375" s="7"/>
      <c r="IT1375" s="7"/>
      <c r="IV1375" s="7"/>
      <c r="IX1375" s="7"/>
      <c r="IZ1375" s="7"/>
      <c r="JB1375" s="7"/>
      <c r="JD1375" s="7"/>
      <c r="JF1375" s="7"/>
      <c r="JG1375" s="7"/>
      <c r="JI1375" s="7"/>
      <c r="JK1375" s="7"/>
      <c r="JM1375" s="7"/>
      <c r="JO1375" s="7"/>
      <c r="JP1375" s="7"/>
      <c r="JQ1375" s="7"/>
      <c r="JS1375" s="7"/>
      <c r="JT1375" s="7"/>
      <c r="JU1375" s="7"/>
      <c r="JV1375" s="7"/>
      <c r="JX1375" s="7"/>
      <c r="JZ1375" s="7"/>
      <c r="KB1375" s="7"/>
      <c r="KD1375" s="7"/>
      <c r="KF1375" s="7"/>
      <c r="KH1375" s="7"/>
      <c r="KJ1375" s="7"/>
      <c r="KL1375" s="7"/>
      <c r="KN1375" s="7"/>
      <c r="KO1375" s="7"/>
      <c r="KP1375" s="7"/>
      <c r="KQ1375" s="7"/>
      <c r="KR1375" s="7"/>
      <c r="KT1375" s="7"/>
      <c r="KV1375" s="7"/>
      <c r="KX1375" s="7"/>
      <c r="KZ1375" s="7"/>
      <c r="LB1375" s="7"/>
      <c r="LD1375" s="7"/>
      <c r="LF1375" s="7"/>
      <c r="LH1375" s="7"/>
      <c r="LJ1375" s="7"/>
      <c r="LL1375" s="7"/>
      <c r="LN1375" s="7"/>
      <c r="LP1375" s="7"/>
      <c r="LR1375" s="7"/>
      <c r="LT1375" s="7"/>
      <c r="LV1375" s="7"/>
      <c r="LX1375" s="7"/>
      <c r="LY1375" s="7"/>
      <c r="LZ1375" s="7"/>
      <c r="MA1375" s="7"/>
      <c r="MB1375" s="7"/>
      <c r="MC1375" s="7"/>
      <c r="ME1375" s="7"/>
      <c r="MG1375" s="7"/>
      <c r="MH1375" s="7"/>
      <c r="MJ1375" s="7"/>
      <c r="ML1375" s="7"/>
      <c r="MM1375" s="7"/>
      <c r="MN1375" s="7"/>
      <c r="MO1375" s="7"/>
      <c r="MQ1375" s="7"/>
      <c r="MS1375" s="7"/>
      <c r="MU1375" s="7"/>
      <c r="MV1375" s="7"/>
      <c r="MX1375" s="7"/>
      <c r="MY1375" s="7"/>
      <c r="MZ1375" s="7"/>
      <c r="NB1375" s="7"/>
      <c r="ND1375" s="7"/>
      <c r="NF1375" s="7"/>
      <c r="NH1375" s="7"/>
      <c r="NJ1375" s="7"/>
      <c r="NL1375" s="7"/>
      <c r="NM1375" s="7"/>
      <c r="NN1375" s="7"/>
      <c r="NO1375" s="7"/>
      <c r="NP1375" s="7"/>
      <c r="NR1375" s="7"/>
      <c r="NT1375" s="7"/>
      <c r="NU1375" s="7"/>
      <c r="NW1375" s="7"/>
      <c r="NY1375" s="7"/>
      <c r="OA1375" s="7"/>
      <c r="OC1375" s="7"/>
      <c r="OE1375" s="7"/>
      <c r="OG1375" s="7"/>
      <c r="OI1375" s="7"/>
      <c r="OK1375" s="7"/>
      <c r="OM1375" s="7"/>
      <c r="OO1375" s="7"/>
      <c r="OQ1375" s="7"/>
      <c r="OS1375" s="7"/>
      <c r="OT1375" s="7"/>
      <c r="OV1375" s="7"/>
      <c r="OX1375" s="7"/>
      <c r="OZ1375" s="7"/>
      <c r="PB1375" s="7"/>
      <c r="PD1375" s="7"/>
      <c r="PF1375" s="7"/>
      <c r="PH1375" s="7"/>
      <c r="PJ1375" s="7"/>
      <c r="PL1375" s="7"/>
      <c r="PN1375" s="7"/>
      <c r="PP1375" s="7"/>
      <c r="PQ1375" s="7"/>
      <c r="PR1375" s="7"/>
      <c r="PS1375" s="7"/>
      <c r="PT1375" s="7"/>
      <c r="PV1375" s="7"/>
      <c r="PX1375" s="7"/>
      <c r="PZ1375" s="7"/>
      <c r="QB1375" s="7"/>
      <c r="QD1375" s="7"/>
      <c r="QF1375" s="7"/>
      <c r="QH1375" s="7"/>
      <c r="QJ1375" s="7"/>
      <c r="QL1375" s="7"/>
      <c r="QN1375" s="7"/>
      <c r="QO1375" s="7"/>
      <c r="QQ1375" s="7"/>
      <c r="QS1375" s="7"/>
      <c r="QU1375" s="7"/>
      <c r="QV1375" s="7"/>
      <c r="QX1375" s="7"/>
      <c r="QZ1375" s="7"/>
      <c r="RB1375" s="7"/>
      <c r="RD1375" s="7"/>
      <c r="RF1375" s="7"/>
      <c r="RH1375" s="7"/>
      <c r="RJ1375" s="7"/>
      <c r="RL1375" s="7"/>
      <c r="RN1375" s="7"/>
      <c r="RP1375" s="7"/>
      <c r="RR1375" s="7"/>
      <c r="RT1375" s="7"/>
      <c r="RV1375" s="7"/>
      <c r="RW1375" s="7"/>
      <c r="RX1375" s="7"/>
      <c r="RZ1375" s="7"/>
      <c r="SB1375" s="7"/>
      <c r="SD1375" s="7"/>
      <c r="SE1375" s="7"/>
      <c r="SF1375" s="7"/>
      <c r="SH1375" s="7"/>
      <c r="SJ1375" s="7"/>
      <c r="SL1375" s="7"/>
      <c r="SN1375" s="7"/>
      <c r="SP1375" s="7"/>
      <c r="SR1375" s="7"/>
      <c r="ST1375" s="7"/>
      <c r="SV1375" s="7"/>
      <c r="SW1375" s="7"/>
      <c r="SY1375" s="7"/>
      <c r="TA1375" s="7"/>
      <c r="TC1375" s="7"/>
      <c r="TE1375" s="7"/>
      <c r="TG1375" s="7"/>
      <c r="TI1375" s="7"/>
      <c r="TK1375" s="7"/>
      <c r="TM1375" s="7"/>
      <c r="TO1375" s="7"/>
      <c r="TQ1375" s="7"/>
      <c r="TS1375" s="7"/>
      <c r="TU1375" s="7"/>
      <c r="TW1375" s="7"/>
      <c r="TY1375" s="7"/>
      <c r="UA1375" s="7"/>
      <c r="UC1375" s="7"/>
      <c r="UE1375" s="7"/>
      <c r="UG1375" s="7"/>
      <c r="UI1375" s="7"/>
      <c r="UK1375" s="7"/>
      <c r="UM1375" s="7"/>
      <c r="UO1375" s="7"/>
      <c r="UQ1375" s="7"/>
      <c r="US1375" s="7"/>
      <c r="UU1375" s="7"/>
      <c r="UW1375" s="7"/>
      <c r="UY1375" s="7"/>
      <c r="VA1375" s="7"/>
      <c r="VC1375" s="7"/>
      <c r="VE1375" s="7"/>
      <c r="VG1375" s="7"/>
      <c r="VI1375" s="7"/>
      <c r="VK1375" s="7"/>
      <c r="VM1375" s="7"/>
      <c r="VO1375" s="7"/>
      <c r="VQ1375" s="7"/>
      <c r="VS1375" s="7"/>
      <c r="VU1375" s="7"/>
      <c r="VW1375" s="7"/>
      <c r="VY1375" s="7"/>
      <c r="WA1375" s="7"/>
      <c r="WC1375" s="7"/>
      <c r="WE1375" s="7"/>
      <c r="WG1375" s="7"/>
      <c r="WI1375" s="7"/>
      <c r="WK1375" s="7"/>
      <c r="WM1375" s="7"/>
      <c r="WO1375" s="7"/>
      <c r="WQ1375" s="7"/>
      <c r="WS1375" s="7"/>
      <c r="WU1375" s="7"/>
      <c r="WW1375" s="7"/>
      <c r="WY1375" s="7"/>
      <c r="XA1375" s="7"/>
      <c r="XC1375" s="7"/>
      <c r="XE1375" s="7"/>
      <c r="XG1375" s="7"/>
      <c r="XI1375" s="7"/>
      <c r="XK1375" s="7"/>
      <c r="XM1375" s="7"/>
      <c r="XO1375" s="7"/>
      <c r="XQ1375" s="7"/>
      <c r="XS1375" s="7"/>
      <c r="XU1375" s="7"/>
      <c r="XW1375" s="7"/>
      <c r="XY1375" s="7"/>
      <c r="YA1375" s="7"/>
      <c r="YC1375" s="7"/>
      <c r="YE1375" s="7"/>
      <c r="YG1375" s="7"/>
      <c r="YI1375" s="7"/>
      <c r="YK1375" s="7"/>
      <c r="YM1375" s="7"/>
    </row>
    <row r="1376" spans="5:663" s="80" customFormat="1" x14ac:dyDescent="0.2">
      <c r="E1376" s="7"/>
      <c r="G1376" s="7"/>
      <c r="I1376" s="7"/>
      <c r="K1376" s="7"/>
      <c r="M1376" s="7"/>
      <c r="O1376" s="7"/>
      <c r="Q1376" s="7"/>
      <c r="S1376" s="7"/>
      <c r="U1376" s="7"/>
      <c r="W1376" s="7"/>
      <c r="Y1376" s="7"/>
      <c r="AA1376" s="7"/>
      <c r="AC1376" s="7"/>
      <c r="AE1376" s="7"/>
      <c r="AG1376" s="7"/>
      <c r="AH1376" s="7"/>
      <c r="AI1376" s="7"/>
      <c r="AJ1376" s="7"/>
      <c r="AK1376" s="7"/>
      <c r="AL1376" s="7"/>
      <c r="AM1376" s="7"/>
      <c r="AO1376" s="7"/>
      <c r="AQ1376" s="7"/>
      <c r="AS1376" s="7"/>
      <c r="AU1376" s="7"/>
      <c r="AW1376" s="7"/>
      <c r="AY1376" s="7"/>
      <c r="BA1376" s="7"/>
      <c r="BC1376" s="7"/>
      <c r="BE1376" s="7"/>
      <c r="BG1376" s="7"/>
      <c r="BI1376" s="7"/>
      <c r="BK1376" s="7"/>
      <c r="BM1376" s="7"/>
      <c r="BO1376" s="7"/>
      <c r="BQ1376" s="7"/>
      <c r="BS1376" s="7"/>
      <c r="BT1376" s="7"/>
      <c r="BU1376" s="7"/>
      <c r="BW1376" s="7"/>
      <c r="BY1376" s="7"/>
      <c r="CA1376" s="7"/>
      <c r="CC1376" s="7"/>
      <c r="CE1376" s="7"/>
      <c r="CG1376" s="7"/>
      <c r="CH1376" s="7"/>
      <c r="CI1376" s="7"/>
      <c r="CJ1376" s="7"/>
      <c r="CL1376" s="7"/>
      <c r="CN1376" s="7"/>
      <c r="CP1376" s="7"/>
      <c r="CR1376" s="7"/>
      <c r="CT1376" s="7"/>
      <c r="CV1376" s="7"/>
      <c r="CW1376" s="7"/>
      <c r="CY1376" s="7"/>
      <c r="DA1376" s="7"/>
      <c r="DC1376" s="7"/>
      <c r="DE1376" s="7"/>
      <c r="DG1376" s="7"/>
      <c r="DI1376" s="7"/>
      <c r="DK1376" s="7"/>
      <c r="DM1376" s="7"/>
      <c r="DO1376" s="7"/>
      <c r="DQ1376" s="7"/>
      <c r="DR1376" s="7"/>
      <c r="DS1376" s="7"/>
      <c r="DT1376" s="7"/>
      <c r="DV1376" s="7"/>
      <c r="DX1376" s="7"/>
      <c r="DY1376" s="7"/>
      <c r="DZ1376" s="7"/>
      <c r="EB1376" s="7"/>
      <c r="ED1376" s="7"/>
      <c r="EF1376" s="7"/>
      <c r="EG1376" s="7"/>
      <c r="EI1376" s="7"/>
      <c r="EJ1376" s="7"/>
      <c r="EL1376" s="7"/>
      <c r="EN1376" s="7"/>
      <c r="EP1376" s="7"/>
      <c r="ER1376" s="7"/>
      <c r="ET1376" s="7"/>
      <c r="EV1376" s="7"/>
      <c r="EX1376" s="7"/>
      <c r="EZ1376" s="7"/>
      <c r="FB1376" s="7"/>
      <c r="FD1376" s="7"/>
      <c r="FE1376" s="7"/>
      <c r="FF1376" s="7"/>
      <c r="FH1376" s="7"/>
      <c r="FJ1376" s="7"/>
      <c r="FL1376" s="7"/>
      <c r="FN1376" s="7"/>
      <c r="FP1376" s="7"/>
      <c r="FR1376" s="7"/>
      <c r="FT1376" s="7"/>
      <c r="FV1376" s="7"/>
      <c r="FW1376" s="7"/>
      <c r="FY1376" s="7"/>
      <c r="GA1376" s="7"/>
      <c r="GC1376" s="7"/>
      <c r="GE1376" s="7"/>
      <c r="GG1376" s="7"/>
      <c r="GI1376" s="7"/>
      <c r="GJ1376" s="7"/>
      <c r="GK1376" s="7"/>
      <c r="GL1376" s="7"/>
      <c r="GM1376" s="7"/>
      <c r="GN1376" s="7"/>
      <c r="GO1376" s="7"/>
      <c r="GP1376" s="7"/>
      <c r="GR1376" s="7"/>
      <c r="GT1376" s="7"/>
      <c r="GV1376" s="7"/>
      <c r="GX1376" s="7"/>
      <c r="GZ1376" s="7"/>
      <c r="HA1376" s="7"/>
      <c r="HC1376" s="7"/>
      <c r="HE1376" s="7"/>
      <c r="HG1376" s="7"/>
      <c r="HI1376" s="7"/>
      <c r="HK1376" s="7"/>
      <c r="HM1376" s="7"/>
      <c r="HO1376" s="7"/>
      <c r="HQ1376" s="7"/>
      <c r="HS1376" s="7"/>
      <c r="HU1376" s="7"/>
      <c r="HW1376" s="7"/>
      <c r="HY1376" s="7"/>
      <c r="IA1376" s="7"/>
      <c r="IC1376" s="7"/>
      <c r="IE1376" s="7"/>
      <c r="IF1376" s="7"/>
      <c r="IG1376" s="7"/>
      <c r="IH1376" s="7"/>
      <c r="IJ1376" s="7"/>
      <c r="IL1376" s="7"/>
      <c r="IN1376" s="7"/>
      <c r="IO1376" s="7"/>
      <c r="IP1376" s="7"/>
      <c r="IR1376" s="7"/>
      <c r="IT1376" s="7"/>
      <c r="IV1376" s="7"/>
      <c r="IX1376" s="7"/>
      <c r="IZ1376" s="7"/>
      <c r="JB1376" s="7"/>
      <c r="JD1376" s="7"/>
      <c r="JF1376" s="7"/>
      <c r="JG1376" s="7"/>
      <c r="JI1376" s="7"/>
      <c r="JK1376" s="7"/>
      <c r="JM1376" s="7"/>
      <c r="JO1376" s="7"/>
      <c r="JP1376" s="7"/>
      <c r="JQ1376" s="7"/>
      <c r="JS1376" s="7"/>
      <c r="JT1376" s="7"/>
      <c r="JU1376" s="7"/>
      <c r="JV1376" s="7"/>
      <c r="JX1376" s="7"/>
      <c r="JZ1376" s="7"/>
      <c r="KB1376" s="7"/>
      <c r="KD1376" s="7"/>
      <c r="KF1376" s="7"/>
      <c r="KH1376" s="7"/>
      <c r="KJ1376" s="7"/>
      <c r="KL1376" s="7"/>
      <c r="KN1376" s="7"/>
      <c r="KO1376" s="7"/>
      <c r="KP1376" s="7"/>
      <c r="KQ1376" s="7"/>
      <c r="KR1376" s="7"/>
      <c r="KT1376" s="7"/>
      <c r="KV1376" s="7"/>
      <c r="KX1376" s="7"/>
      <c r="KZ1376" s="7"/>
      <c r="LB1376" s="7"/>
      <c r="LD1376" s="7"/>
      <c r="LF1376" s="7"/>
      <c r="LH1376" s="7"/>
      <c r="LJ1376" s="7"/>
      <c r="LL1376" s="7"/>
      <c r="LN1376" s="7"/>
      <c r="LP1376" s="7"/>
      <c r="LR1376" s="7"/>
      <c r="LT1376" s="7"/>
      <c r="LV1376" s="7"/>
      <c r="LX1376" s="7"/>
      <c r="LY1376" s="7"/>
      <c r="LZ1376" s="7"/>
      <c r="MA1376" s="7"/>
      <c r="MB1376" s="7"/>
      <c r="MC1376" s="7"/>
      <c r="ME1376" s="7"/>
      <c r="MG1376" s="7"/>
      <c r="MH1376" s="7"/>
      <c r="MJ1376" s="7"/>
      <c r="ML1376" s="7"/>
      <c r="MM1376" s="7"/>
      <c r="MN1376" s="7"/>
      <c r="MO1376" s="7"/>
      <c r="MQ1376" s="7"/>
      <c r="MS1376" s="7"/>
      <c r="MU1376" s="7"/>
      <c r="MV1376" s="7"/>
      <c r="MX1376" s="7"/>
      <c r="MY1376" s="7"/>
      <c r="MZ1376" s="7"/>
      <c r="NB1376" s="7"/>
      <c r="ND1376" s="7"/>
      <c r="NF1376" s="7"/>
      <c r="NH1376" s="7"/>
      <c r="NJ1376" s="7"/>
      <c r="NL1376" s="7"/>
      <c r="NM1376" s="7"/>
      <c r="NN1376" s="7"/>
      <c r="NO1376" s="7"/>
      <c r="NP1376" s="7"/>
      <c r="NR1376" s="7"/>
      <c r="NT1376" s="7"/>
      <c r="NU1376" s="7"/>
      <c r="NW1376" s="7"/>
      <c r="NY1376" s="7"/>
      <c r="OA1376" s="7"/>
      <c r="OC1376" s="7"/>
      <c r="OE1376" s="7"/>
      <c r="OG1376" s="7"/>
      <c r="OI1376" s="7"/>
      <c r="OK1376" s="7"/>
      <c r="OM1376" s="7"/>
      <c r="OO1376" s="7"/>
      <c r="OQ1376" s="7"/>
      <c r="OS1376" s="7"/>
      <c r="OT1376" s="7"/>
      <c r="OV1376" s="7"/>
      <c r="OX1376" s="7"/>
      <c r="OZ1376" s="7"/>
      <c r="PB1376" s="7"/>
      <c r="PD1376" s="7"/>
      <c r="PF1376" s="7"/>
      <c r="PH1376" s="7"/>
      <c r="PJ1376" s="7"/>
      <c r="PL1376" s="7"/>
      <c r="PN1376" s="7"/>
      <c r="PP1376" s="7"/>
      <c r="PQ1376" s="7"/>
      <c r="PR1376" s="7"/>
      <c r="PS1376" s="7"/>
      <c r="PT1376" s="7"/>
      <c r="PV1376" s="7"/>
      <c r="PX1376" s="7"/>
      <c r="PZ1376" s="7"/>
      <c r="QB1376" s="7"/>
      <c r="QD1376" s="7"/>
      <c r="QF1376" s="7"/>
      <c r="QH1376" s="7"/>
      <c r="QJ1376" s="7"/>
      <c r="QL1376" s="7"/>
      <c r="QN1376" s="7"/>
      <c r="QO1376" s="7"/>
      <c r="QQ1376" s="7"/>
      <c r="QS1376" s="7"/>
      <c r="QU1376" s="7"/>
      <c r="QV1376" s="7"/>
      <c r="QX1376" s="7"/>
      <c r="QZ1376" s="7"/>
      <c r="RB1376" s="7"/>
      <c r="RD1376" s="7"/>
      <c r="RF1376" s="7"/>
      <c r="RH1376" s="7"/>
      <c r="RJ1376" s="7"/>
      <c r="RL1376" s="7"/>
      <c r="RN1376" s="7"/>
      <c r="RP1376" s="7"/>
      <c r="RR1376" s="7"/>
      <c r="RT1376" s="7"/>
      <c r="RV1376" s="7"/>
      <c r="RW1376" s="7"/>
      <c r="RX1376" s="7"/>
      <c r="RZ1376" s="7"/>
      <c r="SB1376" s="7"/>
      <c r="SD1376" s="7"/>
      <c r="SE1376" s="7"/>
      <c r="SF1376" s="7"/>
      <c r="SH1376" s="7"/>
      <c r="SJ1376" s="7"/>
      <c r="SL1376" s="7"/>
      <c r="SN1376" s="7"/>
      <c r="SP1376" s="7"/>
      <c r="SR1376" s="7"/>
      <c r="ST1376" s="7"/>
      <c r="SV1376" s="7"/>
      <c r="SW1376" s="7"/>
      <c r="SY1376" s="7"/>
      <c r="TA1376" s="7"/>
      <c r="TC1376" s="7"/>
      <c r="TE1376" s="7"/>
      <c r="TG1376" s="7"/>
      <c r="TI1376" s="7"/>
      <c r="TK1376" s="7"/>
      <c r="TM1376" s="7"/>
      <c r="TO1376" s="7"/>
      <c r="TQ1376" s="7"/>
      <c r="TS1376" s="7"/>
      <c r="TU1376" s="7"/>
      <c r="TW1376" s="7"/>
      <c r="TY1376" s="7"/>
      <c r="UA1376" s="7"/>
      <c r="UC1376" s="7"/>
      <c r="UE1376" s="7"/>
      <c r="UG1376" s="7"/>
      <c r="UI1376" s="7"/>
      <c r="UK1376" s="7"/>
      <c r="UM1376" s="7"/>
      <c r="UO1376" s="7"/>
      <c r="UQ1376" s="7"/>
      <c r="US1376" s="7"/>
      <c r="UU1376" s="7"/>
      <c r="UW1376" s="7"/>
      <c r="UY1376" s="7"/>
      <c r="VA1376" s="7"/>
      <c r="VC1376" s="7"/>
      <c r="VE1376" s="7"/>
      <c r="VG1376" s="7"/>
      <c r="VI1376" s="7"/>
      <c r="VK1376" s="7"/>
      <c r="VM1376" s="7"/>
      <c r="VO1376" s="7"/>
      <c r="VQ1376" s="7"/>
      <c r="VS1376" s="7"/>
      <c r="VU1376" s="7"/>
      <c r="VW1376" s="7"/>
      <c r="VY1376" s="7"/>
      <c r="WA1376" s="7"/>
      <c r="WC1376" s="7"/>
      <c r="WE1376" s="7"/>
      <c r="WG1376" s="7"/>
      <c r="WI1376" s="7"/>
      <c r="WK1376" s="7"/>
      <c r="WM1376" s="7"/>
      <c r="WO1376" s="7"/>
      <c r="WQ1376" s="7"/>
      <c r="WS1376" s="7"/>
      <c r="WU1376" s="7"/>
      <c r="WW1376" s="7"/>
      <c r="WY1376" s="7"/>
      <c r="XA1376" s="7"/>
      <c r="XC1376" s="7"/>
      <c r="XE1376" s="7"/>
      <c r="XG1376" s="7"/>
      <c r="XI1376" s="7"/>
      <c r="XK1376" s="7"/>
      <c r="XM1376" s="7"/>
      <c r="XO1376" s="7"/>
      <c r="XQ1376" s="7"/>
      <c r="XS1376" s="7"/>
      <c r="XU1376" s="7"/>
      <c r="XW1376" s="7"/>
      <c r="XY1376" s="7"/>
      <c r="YA1376" s="7"/>
      <c r="YC1376" s="7"/>
      <c r="YE1376" s="7"/>
      <c r="YG1376" s="7"/>
      <c r="YI1376" s="7"/>
      <c r="YK1376" s="7"/>
      <c r="YM1376" s="7"/>
    </row>
    <row r="1377" spans="5:663" s="80" customFormat="1" x14ac:dyDescent="0.2">
      <c r="E1377" s="7"/>
      <c r="G1377" s="7"/>
      <c r="I1377" s="7"/>
      <c r="K1377" s="7"/>
      <c r="M1377" s="7"/>
      <c r="O1377" s="7"/>
      <c r="Q1377" s="7"/>
      <c r="S1377" s="7"/>
      <c r="U1377" s="7"/>
      <c r="W1377" s="7"/>
      <c r="Y1377" s="7"/>
      <c r="AA1377" s="7"/>
      <c r="AC1377" s="7"/>
      <c r="AE1377" s="7"/>
      <c r="AG1377" s="7"/>
      <c r="AH1377" s="7"/>
      <c r="AI1377" s="7"/>
      <c r="AJ1377" s="7"/>
      <c r="AK1377" s="7"/>
      <c r="AL1377" s="7"/>
      <c r="AM1377" s="7"/>
      <c r="AO1377" s="7"/>
      <c r="AQ1377" s="7"/>
      <c r="AS1377" s="7"/>
      <c r="AU1377" s="7"/>
      <c r="AW1377" s="7"/>
      <c r="AY1377" s="7"/>
      <c r="BA1377" s="7"/>
      <c r="BC1377" s="7"/>
      <c r="BE1377" s="7"/>
      <c r="BG1377" s="7"/>
      <c r="BI1377" s="7"/>
      <c r="BK1377" s="7"/>
      <c r="BM1377" s="7"/>
      <c r="BO1377" s="7"/>
      <c r="BQ1377" s="7"/>
      <c r="BS1377" s="7"/>
      <c r="BT1377" s="7"/>
      <c r="BU1377" s="7"/>
      <c r="BW1377" s="7"/>
      <c r="BY1377" s="7"/>
      <c r="CA1377" s="7"/>
      <c r="CC1377" s="7"/>
      <c r="CE1377" s="7"/>
      <c r="CG1377" s="7"/>
      <c r="CH1377" s="7"/>
      <c r="CI1377" s="7"/>
      <c r="CJ1377" s="7"/>
      <c r="CL1377" s="7"/>
      <c r="CN1377" s="7"/>
      <c r="CP1377" s="7"/>
      <c r="CR1377" s="7"/>
      <c r="CT1377" s="7"/>
      <c r="CV1377" s="7"/>
      <c r="CW1377" s="7"/>
      <c r="CY1377" s="7"/>
      <c r="DA1377" s="7"/>
      <c r="DC1377" s="7"/>
      <c r="DE1377" s="7"/>
      <c r="DG1377" s="7"/>
      <c r="DI1377" s="7"/>
      <c r="DK1377" s="7"/>
      <c r="DM1377" s="7"/>
      <c r="DO1377" s="7"/>
      <c r="DQ1377" s="7"/>
      <c r="DR1377" s="7"/>
      <c r="DS1377" s="7"/>
      <c r="DT1377" s="7"/>
      <c r="DV1377" s="7"/>
      <c r="DX1377" s="7"/>
      <c r="DY1377" s="7"/>
      <c r="DZ1377" s="7"/>
      <c r="EB1377" s="7"/>
      <c r="ED1377" s="7"/>
      <c r="EF1377" s="7"/>
      <c r="EG1377" s="7"/>
      <c r="EI1377" s="7"/>
      <c r="EJ1377" s="7"/>
      <c r="EL1377" s="7"/>
      <c r="EN1377" s="7"/>
      <c r="EP1377" s="7"/>
      <c r="ER1377" s="7"/>
      <c r="ET1377" s="7"/>
      <c r="EV1377" s="7"/>
      <c r="EX1377" s="7"/>
      <c r="EZ1377" s="7"/>
      <c r="FB1377" s="7"/>
      <c r="FD1377" s="7"/>
      <c r="FE1377" s="7"/>
      <c r="FF1377" s="7"/>
      <c r="FH1377" s="7"/>
      <c r="FJ1377" s="7"/>
      <c r="FL1377" s="7"/>
      <c r="FN1377" s="7"/>
      <c r="FP1377" s="7"/>
      <c r="FR1377" s="7"/>
      <c r="FT1377" s="7"/>
      <c r="FV1377" s="7"/>
      <c r="FW1377" s="7"/>
      <c r="FY1377" s="7"/>
      <c r="GA1377" s="7"/>
      <c r="GC1377" s="7"/>
      <c r="GE1377" s="7"/>
      <c r="GG1377" s="7"/>
      <c r="GI1377" s="7"/>
      <c r="GJ1377" s="7"/>
      <c r="GK1377" s="7"/>
      <c r="GL1377" s="7"/>
      <c r="GM1377" s="7"/>
      <c r="GN1377" s="7"/>
      <c r="GO1377" s="7"/>
      <c r="GP1377" s="7"/>
      <c r="GR1377" s="7"/>
      <c r="GT1377" s="7"/>
      <c r="GV1377" s="7"/>
      <c r="GX1377" s="7"/>
      <c r="GZ1377" s="7"/>
      <c r="HA1377" s="7"/>
      <c r="HC1377" s="7"/>
      <c r="HE1377" s="7"/>
      <c r="HG1377" s="7"/>
      <c r="HI1377" s="7"/>
      <c r="HK1377" s="7"/>
      <c r="HM1377" s="7"/>
      <c r="HO1377" s="7"/>
      <c r="HQ1377" s="7"/>
      <c r="HS1377" s="7"/>
      <c r="HU1377" s="7"/>
      <c r="HW1377" s="7"/>
      <c r="HY1377" s="7"/>
      <c r="IA1377" s="7"/>
      <c r="IC1377" s="7"/>
      <c r="IE1377" s="7"/>
      <c r="IF1377" s="7"/>
      <c r="IG1377" s="7"/>
      <c r="IH1377" s="7"/>
      <c r="IJ1377" s="7"/>
      <c r="IL1377" s="7"/>
      <c r="IN1377" s="7"/>
      <c r="IO1377" s="7"/>
      <c r="IP1377" s="7"/>
      <c r="IR1377" s="7"/>
      <c r="IT1377" s="7"/>
      <c r="IV1377" s="7"/>
      <c r="IX1377" s="7"/>
      <c r="IZ1377" s="7"/>
      <c r="JB1377" s="7"/>
      <c r="JD1377" s="7"/>
      <c r="JF1377" s="7"/>
      <c r="JG1377" s="7"/>
      <c r="JI1377" s="7"/>
      <c r="JK1377" s="7"/>
      <c r="JM1377" s="7"/>
      <c r="JO1377" s="7"/>
      <c r="JP1377" s="7"/>
      <c r="JQ1377" s="7"/>
      <c r="JS1377" s="7"/>
      <c r="JT1377" s="7"/>
      <c r="JU1377" s="7"/>
      <c r="JV1377" s="7"/>
      <c r="JX1377" s="7"/>
      <c r="JZ1377" s="7"/>
      <c r="KB1377" s="7"/>
      <c r="KD1377" s="7"/>
      <c r="KF1377" s="7"/>
      <c r="KH1377" s="7"/>
      <c r="KJ1377" s="7"/>
      <c r="KL1377" s="7"/>
      <c r="KN1377" s="7"/>
      <c r="KO1377" s="7"/>
      <c r="KP1377" s="7"/>
      <c r="KQ1377" s="7"/>
      <c r="KR1377" s="7"/>
      <c r="KT1377" s="7"/>
      <c r="KV1377" s="7"/>
      <c r="KX1377" s="7"/>
      <c r="KZ1377" s="7"/>
      <c r="LB1377" s="7"/>
      <c r="LD1377" s="7"/>
      <c r="LF1377" s="7"/>
      <c r="LH1377" s="7"/>
      <c r="LJ1377" s="7"/>
      <c r="LL1377" s="7"/>
      <c r="LN1377" s="7"/>
      <c r="LP1377" s="7"/>
      <c r="LR1377" s="7"/>
      <c r="LT1377" s="7"/>
      <c r="LV1377" s="7"/>
      <c r="LX1377" s="7"/>
      <c r="LY1377" s="7"/>
      <c r="LZ1377" s="7"/>
      <c r="MA1377" s="7"/>
      <c r="MB1377" s="7"/>
      <c r="MC1377" s="7"/>
      <c r="ME1377" s="7"/>
      <c r="MG1377" s="7"/>
      <c r="MH1377" s="7"/>
      <c r="MJ1377" s="7"/>
      <c r="ML1377" s="7"/>
      <c r="MM1377" s="7"/>
      <c r="MN1377" s="7"/>
      <c r="MO1377" s="7"/>
      <c r="MQ1377" s="7"/>
      <c r="MS1377" s="7"/>
      <c r="MU1377" s="7"/>
      <c r="MV1377" s="7"/>
      <c r="MX1377" s="7"/>
      <c r="MY1377" s="7"/>
      <c r="MZ1377" s="7"/>
      <c r="NB1377" s="7"/>
      <c r="ND1377" s="7"/>
      <c r="NF1377" s="7"/>
      <c r="NH1377" s="7"/>
      <c r="NJ1377" s="7"/>
      <c r="NL1377" s="7"/>
      <c r="NM1377" s="7"/>
      <c r="NN1377" s="7"/>
      <c r="NO1377" s="7"/>
      <c r="NP1377" s="7"/>
      <c r="NR1377" s="7"/>
      <c r="NT1377" s="7"/>
      <c r="NU1377" s="7"/>
      <c r="NW1377" s="7"/>
      <c r="NY1377" s="7"/>
      <c r="OA1377" s="7"/>
      <c r="OC1377" s="7"/>
      <c r="OE1377" s="7"/>
      <c r="OG1377" s="7"/>
      <c r="OI1377" s="7"/>
      <c r="OK1377" s="7"/>
      <c r="OM1377" s="7"/>
      <c r="OO1377" s="7"/>
      <c r="OQ1377" s="7"/>
      <c r="OS1377" s="7"/>
      <c r="OT1377" s="7"/>
      <c r="OV1377" s="7"/>
      <c r="OX1377" s="7"/>
      <c r="OZ1377" s="7"/>
      <c r="PB1377" s="7"/>
      <c r="PD1377" s="7"/>
      <c r="PF1377" s="7"/>
      <c r="PH1377" s="7"/>
      <c r="PJ1377" s="7"/>
      <c r="PL1377" s="7"/>
      <c r="PN1377" s="7"/>
      <c r="PP1377" s="7"/>
      <c r="PQ1377" s="7"/>
      <c r="PR1377" s="7"/>
      <c r="PS1377" s="7"/>
      <c r="PT1377" s="7"/>
      <c r="PV1377" s="7"/>
      <c r="PX1377" s="7"/>
      <c r="PZ1377" s="7"/>
      <c r="QB1377" s="7"/>
      <c r="QD1377" s="7"/>
      <c r="QF1377" s="7"/>
      <c r="QH1377" s="7"/>
      <c r="QJ1377" s="7"/>
      <c r="QL1377" s="7"/>
      <c r="QN1377" s="7"/>
      <c r="QO1377" s="7"/>
      <c r="QQ1377" s="7"/>
      <c r="QS1377" s="7"/>
      <c r="QU1377" s="7"/>
      <c r="QV1377" s="7"/>
      <c r="QX1377" s="7"/>
      <c r="QZ1377" s="7"/>
      <c r="RB1377" s="7"/>
      <c r="RD1377" s="7"/>
      <c r="RF1377" s="7"/>
      <c r="RH1377" s="7"/>
      <c r="RJ1377" s="7"/>
      <c r="RL1377" s="7"/>
      <c r="RN1377" s="7"/>
      <c r="RP1377" s="7"/>
      <c r="RR1377" s="7"/>
      <c r="RT1377" s="7"/>
      <c r="RV1377" s="7"/>
      <c r="RW1377" s="7"/>
      <c r="RX1377" s="7"/>
      <c r="RZ1377" s="7"/>
      <c r="SB1377" s="7"/>
      <c r="SD1377" s="7"/>
      <c r="SE1377" s="7"/>
      <c r="SF1377" s="7"/>
      <c r="SH1377" s="7"/>
      <c r="SJ1377" s="7"/>
      <c r="SL1377" s="7"/>
      <c r="SN1377" s="7"/>
      <c r="SP1377" s="7"/>
      <c r="SR1377" s="7"/>
      <c r="ST1377" s="7"/>
      <c r="SV1377" s="7"/>
      <c r="SW1377" s="7"/>
      <c r="SY1377" s="7"/>
      <c r="TA1377" s="7"/>
      <c r="TC1377" s="7"/>
      <c r="TE1377" s="7"/>
      <c r="TG1377" s="7"/>
      <c r="TI1377" s="7"/>
      <c r="TK1377" s="7"/>
      <c r="TM1377" s="7"/>
      <c r="TO1377" s="7"/>
      <c r="TQ1377" s="7"/>
      <c r="TS1377" s="7"/>
      <c r="TU1377" s="7"/>
      <c r="TW1377" s="7"/>
      <c r="TY1377" s="7"/>
      <c r="UA1377" s="7"/>
      <c r="UC1377" s="7"/>
      <c r="UE1377" s="7"/>
      <c r="UG1377" s="7"/>
      <c r="UI1377" s="7"/>
      <c r="UK1377" s="7"/>
      <c r="UM1377" s="7"/>
      <c r="UO1377" s="7"/>
      <c r="UQ1377" s="7"/>
      <c r="US1377" s="7"/>
      <c r="UU1377" s="7"/>
      <c r="UW1377" s="7"/>
      <c r="UY1377" s="7"/>
      <c r="VA1377" s="7"/>
      <c r="VC1377" s="7"/>
      <c r="VE1377" s="7"/>
      <c r="VG1377" s="7"/>
      <c r="VI1377" s="7"/>
      <c r="VK1377" s="7"/>
      <c r="VM1377" s="7"/>
      <c r="VO1377" s="7"/>
      <c r="VQ1377" s="7"/>
      <c r="VS1377" s="7"/>
      <c r="VU1377" s="7"/>
      <c r="VW1377" s="7"/>
      <c r="VY1377" s="7"/>
      <c r="WA1377" s="7"/>
      <c r="WC1377" s="7"/>
      <c r="WE1377" s="7"/>
      <c r="WG1377" s="7"/>
      <c r="WI1377" s="7"/>
      <c r="WK1377" s="7"/>
      <c r="WM1377" s="7"/>
      <c r="WO1377" s="7"/>
      <c r="WQ1377" s="7"/>
      <c r="WS1377" s="7"/>
      <c r="WU1377" s="7"/>
      <c r="WW1377" s="7"/>
      <c r="WY1377" s="7"/>
      <c r="XA1377" s="7"/>
      <c r="XC1377" s="7"/>
      <c r="XE1377" s="7"/>
      <c r="XG1377" s="7"/>
      <c r="XI1377" s="7"/>
      <c r="XK1377" s="7"/>
      <c r="XM1377" s="7"/>
      <c r="XO1377" s="7"/>
      <c r="XQ1377" s="7"/>
      <c r="XS1377" s="7"/>
      <c r="XU1377" s="7"/>
      <c r="XW1377" s="7"/>
      <c r="XY1377" s="7"/>
      <c r="YA1377" s="7"/>
      <c r="YC1377" s="7"/>
      <c r="YE1377" s="7"/>
      <c r="YG1377" s="7"/>
      <c r="YI1377" s="7"/>
      <c r="YK1377" s="7"/>
      <c r="YM1377" s="7"/>
    </row>
    <row r="1378" spans="5:663" s="80" customFormat="1" x14ac:dyDescent="0.2">
      <c r="E1378" s="7"/>
      <c r="G1378" s="7"/>
      <c r="I1378" s="7"/>
      <c r="K1378" s="7"/>
      <c r="M1378" s="7"/>
      <c r="O1378" s="7"/>
      <c r="Q1378" s="7"/>
      <c r="S1378" s="7"/>
      <c r="U1378" s="7"/>
      <c r="W1378" s="7"/>
      <c r="Y1378" s="7"/>
      <c r="AA1378" s="7"/>
      <c r="AC1378" s="7"/>
      <c r="AE1378" s="7"/>
      <c r="AG1378" s="7"/>
      <c r="AH1378" s="7"/>
      <c r="AI1378" s="7"/>
      <c r="AJ1378" s="7"/>
      <c r="AK1378" s="7"/>
      <c r="AL1378" s="7"/>
      <c r="AM1378" s="7"/>
      <c r="AO1378" s="7"/>
      <c r="AQ1378" s="7"/>
      <c r="AS1378" s="7"/>
      <c r="AU1378" s="7"/>
      <c r="AW1378" s="7"/>
      <c r="AY1378" s="7"/>
      <c r="BA1378" s="7"/>
      <c r="BC1378" s="7"/>
      <c r="BE1378" s="7"/>
      <c r="BG1378" s="7"/>
      <c r="BI1378" s="7"/>
      <c r="BK1378" s="7"/>
      <c r="BM1378" s="7"/>
      <c r="BO1378" s="7"/>
      <c r="BQ1378" s="7"/>
      <c r="BS1378" s="7"/>
      <c r="BT1378" s="7"/>
      <c r="BU1378" s="7"/>
      <c r="BW1378" s="7"/>
      <c r="BY1378" s="7"/>
      <c r="CA1378" s="7"/>
      <c r="CC1378" s="7"/>
      <c r="CE1378" s="7"/>
      <c r="CG1378" s="7"/>
      <c r="CH1378" s="7"/>
      <c r="CI1378" s="7"/>
      <c r="CJ1378" s="7"/>
      <c r="CL1378" s="7"/>
      <c r="CN1378" s="7"/>
      <c r="CP1378" s="7"/>
      <c r="CR1378" s="7"/>
      <c r="CT1378" s="7"/>
      <c r="CV1378" s="7"/>
      <c r="CW1378" s="7"/>
      <c r="CY1378" s="7"/>
      <c r="DA1378" s="7"/>
      <c r="DC1378" s="7"/>
      <c r="DE1378" s="7"/>
      <c r="DG1378" s="7"/>
      <c r="DI1378" s="7"/>
      <c r="DK1378" s="7"/>
      <c r="DM1378" s="7"/>
      <c r="DO1378" s="7"/>
      <c r="DQ1378" s="7"/>
      <c r="DR1378" s="7"/>
      <c r="DS1378" s="7"/>
      <c r="DT1378" s="7"/>
      <c r="DV1378" s="7"/>
      <c r="DX1378" s="7"/>
      <c r="DY1378" s="7"/>
      <c r="DZ1378" s="7"/>
      <c r="EB1378" s="7"/>
      <c r="ED1378" s="7"/>
      <c r="EF1378" s="7"/>
      <c r="EG1378" s="7"/>
      <c r="EI1378" s="7"/>
      <c r="EJ1378" s="7"/>
      <c r="EL1378" s="7"/>
      <c r="EN1378" s="7"/>
      <c r="EP1378" s="7"/>
      <c r="ER1378" s="7"/>
      <c r="ET1378" s="7"/>
      <c r="EV1378" s="7"/>
      <c r="EX1378" s="7"/>
      <c r="EZ1378" s="7"/>
      <c r="FB1378" s="7"/>
      <c r="FD1378" s="7"/>
      <c r="FE1378" s="7"/>
      <c r="FF1378" s="7"/>
      <c r="FH1378" s="7"/>
      <c r="FJ1378" s="7"/>
      <c r="FL1378" s="7"/>
      <c r="FN1378" s="7"/>
      <c r="FP1378" s="7"/>
      <c r="FR1378" s="7"/>
      <c r="FT1378" s="7"/>
      <c r="FV1378" s="7"/>
      <c r="FW1378" s="7"/>
      <c r="FY1378" s="7"/>
      <c r="GA1378" s="7"/>
      <c r="GC1378" s="7"/>
      <c r="GE1378" s="7"/>
      <c r="GG1378" s="7"/>
      <c r="GI1378" s="7"/>
      <c r="GJ1378" s="7"/>
      <c r="GK1378" s="7"/>
      <c r="GL1378" s="7"/>
      <c r="GM1378" s="7"/>
      <c r="GN1378" s="7"/>
      <c r="GO1378" s="7"/>
      <c r="GP1378" s="7"/>
      <c r="GR1378" s="7"/>
      <c r="GT1378" s="7"/>
      <c r="GV1378" s="7"/>
      <c r="GX1378" s="7"/>
      <c r="GZ1378" s="7"/>
      <c r="HA1378" s="7"/>
      <c r="HC1378" s="7"/>
      <c r="HE1378" s="7"/>
      <c r="HG1378" s="7"/>
      <c r="HI1378" s="7"/>
      <c r="HK1378" s="7"/>
      <c r="HM1378" s="7"/>
      <c r="HO1378" s="7"/>
      <c r="HQ1378" s="7"/>
      <c r="HS1378" s="7"/>
      <c r="HU1378" s="7"/>
      <c r="HW1378" s="7"/>
      <c r="HY1378" s="7"/>
      <c r="IA1378" s="7"/>
      <c r="IC1378" s="7"/>
      <c r="IE1378" s="7"/>
      <c r="IF1378" s="7"/>
      <c r="IG1378" s="7"/>
      <c r="IH1378" s="7"/>
      <c r="IJ1378" s="7"/>
      <c r="IL1378" s="7"/>
      <c r="IN1378" s="7"/>
      <c r="IO1378" s="7"/>
      <c r="IP1378" s="7"/>
      <c r="IR1378" s="7"/>
      <c r="IT1378" s="7"/>
      <c r="IV1378" s="7"/>
      <c r="IX1378" s="7"/>
      <c r="IZ1378" s="7"/>
      <c r="JB1378" s="7"/>
      <c r="JD1378" s="7"/>
      <c r="JF1378" s="7"/>
      <c r="JG1378" s="7"/>
      <c r="JI1378" s="7"/>
      <c r="JK1378" s="7"/>
      <c r="JM1378" s="7"/>
      <c r="JO1378" s="7"/>
      <c r="JP1378" s="7"/>
      <c r="JQ1378" s="7"/>
      <c r="JS1378" s="7"/>
      <c r="JT1378" s="7"/>
      <c r="JU1378" s="7"/>
      <c r="JV1378" s="7"/>
      <c r="JX1378" s="7"/>
      <c r="JZ1378" s="7"/>
      <c r="KB1378" s="7"/>
      <c r="KD1378" s="7"/>
      <c r="KF1378" s="7"/>
      <c r="KH1378" s="7"/>
      <c r="KJ1378" s="7"/>
      <c r="KL1378" s="7"/>
      <c r="KN1378" s="7"/>
      <c r="KO1378" s="7"/>
      <c r="KP1378" s="7"/>
      <c r="KQ1378" s="7"/>
      <c r="KR1378" s="7"/>
      <c r="KT1378" s="7"/>
      <c r="KV1378" s="7"/>
      <c r="KX1378" s="7"/>
      <c r="KZ1378" s="7"/>
      <c r="LB1378" s="7"/>
      <c r="LD1378" s="7"/>
      <c r="LF1378" s="7"/>
      <c r="LH1378" s="7"/>
      <c r="LJ1378" s="7"/>
      <c r="LL1378" s="7"/>
      <c r="LN1378" s="7"/>
      <c r="LP1378" s="7"/>
      <c r="LR1378" s="7"/>
      <c r="LT1378" s="7"/>
      <c r="LV1378" s="7"/>
      <c r="LX1378" s="7"/>
      <c r="LY1378" s="7"/>
      <c r="LZ1378" s="7"/>
      <c r="MA1378" s="7"/>
      <c r="MB1378" s="7"/>
      <c r="MC1378" s="7"/>
      <c r="ME1378" s="7"/>
      <c r="MG1378" s="7"/>
      <c r="MH1378" s="7"/>
      <c r="MJ1378" s="7"/>
      <c r="ML1378" s="7"/>
      <c r="MM1378" s="7"/>
      <c r="MN1378" s="7"/>
      <c r="MO1378" s="7"/>
      <c r="MQ1378" s="7"/>
      <c r="MS1378" s="7"/>
      <c r="MU1378" s="7"/>
      <c r="MV1378" s="7"/>
      <c r="MX1378" s="7"/>
      <c r="MY1378" s="7"/>
      <c r="MZ1378" s="7"/>
      <c r="NB1378" s="7"/>
      <c r="ND1378" s="7"/>
      <c r="NF1378" s="7"/>
      <c r="NH1378" s="7"/>
      <c r="NJ1378" s="7"/>
      <c r="NL1378" s="7"/>
      <c r="NM1378" s="7"/>
      <c r="NN1378" s="7"/>
      <c r="NO1378" s="7"/>
      <c r="NP1378" s="7"/>
      <c r="NR1378" s="7"/>
      <c r="NT1378" s="7"/>
      <c r="NU1378" s="7"/>
      <c r="NW1378" s="7"/>
      <c r="NY1378" s="7"/>
      <c r="OA1378" s="7"/>
      <c r="OC1378" s="7"/>
      <c r="OE1378" s="7"/>
      <c r="OG1378" s="7"/>
      <c r="OI1378" s="7"/>
      <c r="OK1378" s="7"/>
      <c r="OM1378" s="7"/>
      <c r="OO1378" s="7"/>
      <c r="OQ1378" s="7"/>
      <c r="OS1378" s="7"/>
      <c r="OT1378" s="7"/>
      <c r="OV1378" s="7"/>
      <c r="OX1378" s="7"/>
      <c r="OZ1378" s="7"/>
      <c r="PB1378" s="7"/>
      <c r="PD1378" s="7"/>
      <c r="PF1378" s="7"/>
      <c r="PH1378" s="7"/>
      <c r="PJ1378" s="7"/>
      <c r="PL1378" s="7"/>
      <c r="PN1378" s="7"/>
      <c r="PP1378" s="7"/>
      <c r="PQ1378" s="7"/>
      <c r="PR1378" s="7"/>
      <c r="PS1378" s="7"/>
      <c r="PT1378" s="7"/>
      <c r="PV1378" s="7"/>
      <c r="PX1378" s="7"/>
      <c r="PZ1378" s="7"/>
      <c r="QB1378" s="7"/>
      <c r="QD1378" s="7"/>
      <c r="QF1378" s="7"/>
      <c r="QH1378" s="7"/>
      <c r="QJ1378" s="7"/>
      <c r="QL1378" s="7"/>
      <c r="QN1378" s="7"/>
      <c r="QO1378" s="7"/>
      <c r="QQ1378" s="7"/>
      <c r="QS1378" s="7"/>
      <c r="QU1378" s="7"/>
      <c r="QV1378" s="7"/>
      <c r="QX1378" s="7"/>
      <c r="QZ1378" s="7"/>
      <c r="RB1378" s="7"/>
      <c r="RD1378" s="7"/>
      <c r="RF1378" s="7"/>
      <c r="RH1378" s="7"/>
      <c r="RJ1378" s="7"/>
      <c r="RL1378" s="7"/>
      <c r="RN1378" s="7"/>
      <c r="RP1378" s="7"/>
      <c r="RR1378" s="7"/>
      <c r="RT1378" s="7"/>
      <c r="RV1378" s="7"/>
      <c r="RW1378" s="7"/>
      <c r="RX1378" s="7"/>
      <c r="RZ1378" s="7"/>
      <c r="SB1378" s="7"/>
      <c r="SD1378" s="7"/>
      <c r="SE1378" s="7"/>
      <c r="SF1378" s="7"/>
      <c r="SH1378" s="7"/>
      <c r="SJ1378" s="7"/>
      <c r="SL1378" s="7"/>
      <c r="SN1378" s="7"/>
      <c r="SP1378" s="7"/>
      <c r="SR1378" s="7"/>
      <c r="ST1378" s="7"/>
      <c r="SV1378" s="7"/>
      <c r="SW1378" s="7"/>
      <c r="SY1378" s="7"/>
      <c r="TA1378" s="7"/>
      <c r="TC1378" s="7"/>
      <c r="TE1378" s="7"/>
      <c r="TG1378" s="7"/>
      <c r="TI1378" s="7"/>
      <c r="TK1378" s="7"/>
      <c r="TM1378" s="7"/>
      <c r="TO1378" s="7"/>
      <c r="TQ1378" s="7"/>
      <c r="TS1378" s="7"/>
      <c r="TU1378" s="7"/>
      <c r="TW1378" s="7"/>
      <c r="TY1378" s="7"/>
      <c r="UA1378" s="7"/>
      <c r="UC1378" s="7"/>
      <c r="UE1378" s="7"/>
      <c r="UG1378" s="7"/>
      <c r="UI1378" s="7"/>
      <c r="UK1378" s="7"/>
      <c r="UM1378" s="7"/>
      <c r="UO1378" s="7"/>
      <c r="UQ1378" s="7"/>
      <c r="US1378" s="7"/>
      <c r="UU1378" s="7"/>
      <c r="UW1378" s="7"/>
      <c r="UY1378" s="7"/>
      <c r="VA1378" s="7"/>
      <c r="VC1378" s="7"/>
      <c r="VE1378" s="7"/>
      <c r="VG1378" s="7"/>
      <c r="VI1378" s="7"/>
      <c r="VK1378" s="7"/>
      <c r="VM1378" s="7"/>
      <c r="VO1378" s="7"/>
      <c r="VQ1378" s="7"/>
      <c r="VS1378" s="7"/>
      <c r="VU1378" s="7"/>
      <c r="VW1378" s="7"/>
      <c r="VY1378" s="7"/>
      <c r="WA1378" s="7"/>
      <c r="WC1378" s="7"/>
      <c r="WE1378" s="7"/>
      <c r="WG1378" s="7"/>
      <c r="WI1378" s="7"/>
      <c r="WK1378" s="7"/>
      <c r="WM1378" s="7"/>
      <c r="WO1378" s="7"/>
      <c r="WQ1378" s="7"/>
      <c r="WS1378" s="7"/>
      <c r="WU1378" s="7"/>
      <c r="WW1378" s="7"/>
      <c r="WY1378" s="7"/>
      <c r="XA1378" s="7"/>
      <c r="XC1378" s="7"/>
      <c r="XE1378" s="7"/>
      <c r="XG1378" s="7"/>
      <c r="XI1378" s="7"/>
      <c r="XK1378" s="7"/>
      <c r="XM1378" s="7"/>
      <c r="XO1378" s="7"/>
      <c r="XQ1378" s="7"/>
      <c r="XS1378" s="7"/>
      <c r="XU1378" s="7"/>
      <c r="XW1378" s="7"/>
      <c r="XY1378" s="7"/>
      <c r="YA1378" s="7"/>
      <c r="YC1378" s="7"/>
      <c r="YE1378" s="7"/>
      <c r="YG1378" s="7"/>
      <c r="YI1378" s="7"/>
      <c r="YK1378" s="7"/>
      <c r="YM1378" s="7"/>
    </row>
    <row r="1379" spans="5:663" s="80" customFormat="1" x14ac:dyDescent="0.2">
      <c r="E1379" s="7"/>
      <c r="G1379" s="7"/>
      <c r="I1379" s="7"/>
      <c r="K1379" s="7"/>
      <c r="M1379" s="7"/>
      <c r="O1379" s="7"/>
      <c r="Q1379" s="7"/>
      <c r="S1379" s="7"/>
      <c r="U1379" s="7"/>
      <c r="W1379" s="7"/>
      <c r="Y1379" s="7"/>
      <c r="AA1379" s="7"/>
      <c r="AC1379" s="7"/>
      <c r="AE1379" s="7"/>
      <c r="AG1379" s="7"/>
      <c r="AH1379" s="7"/>
      <c r="AI1379" s="7"/>
      <c r="AJ1379" s="7"/>
      <c r="AK1379" s="7"/>
      <c r="AL1379" s="7"/>
      <c r="AM1379" s="7"/>
      <c r="AO1379" s="7"/>
      <c r="AQ1379" s="7"/>
      <c r="AS1379" s="7"/>
      <c r="AU1379" s="7"/>
      <c r="AW1379" s="7"/>
      <c r="AY1379" s="7"/>
      <c r="BA1379" s="7"/>
      <c r="BC1379" s="7"/>
      <c r="BE1379" s="7"/>
      <c r="BG1379" s="7"/>
      <c r="BI1379" s="7"/>
      <c r="BK1379" s="7"/>
      <c r="BM1379" s="7"/>
      <c r="BO1379" s="7"/>
      <c r="BQ1379" s="7"/>
      <c r="BS1379" s="7"/>
      <c r="BT1379" s="7"/>
      <c r="BU1379" s="7"/>
      <c r="BW1379" s="7"/>
      <c r="BY1379" s="7"/>
      <c r="CA1379" s="7"/>
      <c r="CC1379" s="7"/>
      <c r="CE1379" s="7"/>
      <c r="CG1379" s="7"/>
      <c r="CH1379" s="7"/>
      <c r="CI1379" s="7"/>
      <c r="CJ1379" s="7"/>
      <c r="CL1379" s="7"/>
      <c r="CN1379" s="7"/>
      <c r="CP1379" s="7"/>
      <c r="CR1379" s="7"/>
      <c r="CT1379" s="7"/>
      <c r="CV1379" s="7"/>
      <c r="CW1379" s="7"/>
      <c r="CY1379" s="7"/>
      <c r="DA1379" s="7"/>
      <c r="DC1379" s="7"/>
      <c r="DE1379" s="7"/>
      <c r="DG1379" s="7"/>
      <c r="DI1379" s="7"/>
      <c r="DK1379" s="7"/>
      <c r="DM1379" s="7"/>
      <c r="DO1379" s="7"/>
      <c r="DQ1379" s="7"/>
      <c r="DR1379" s="7"/>
      <c r="DS1379" s="7"/>
      <c r="DT1379" s="7"/>
      <c r="DV1379" s="7"/>
      <c r="DX1379" s="7"/>
      <c r="DY1379" s="7"/>
      <c r="DZ1379" s="7"/>
      <c r="EB1379" s="7"/>
      <c r="ED1379" s="7"/>
      <c r="EF1379" s="7"/>
      <c r="EG1379" s="7"/>
      <c r="EI1379" s="7"/>
      <c r="EJ1379" s="7"/>
      <c r="EL1379" s="7"/>
      <c r="EN1379" s="7"/>
      <c r="EP1379" s="7"/>
      <c r="ER1379" s="7"/>
      <c r="ET1379" s="7"/>
      <c r="EV1379" s="7"/>
      <c r="EX1379" s="7"/>
      <c r="EZ1379" s="7"/>
      <c r="FB1379" s="7"/>
      <c r="FD1379" s="7"/>
      <c r="FE1379" s="7"/>
      <c r="FF1379" s="7"/>
      <c r="FH1379" s="7"/>
      <c r="FJ1379" s="7"/>
      <c r="FL1379" s="7"/>
      <c r="FN1379" s="7"/>
      <c r="FP1379" s="7"/>
      <c r="FR1379" s="7"/>
      <c r="FT1379" s="7"/>
      <c r="FV1379" s="7"/>
      <c r="FW1379" s="7"/>
      <c r="FY1379" s="7"/>
      <c r="GA1379" s="7"/>
      <c r="GC1379" s="7"/>
      <c r="GE1379" s="7"/>
      <c r="GG1379" s="7"/>
      <c r="GI1379" s="7"/>
      <c r="GJ1379" s="7"/>
      <c r="GK1379" s="7"/>
      <c r="GL1379" s="7"/>
      <c r="GM1379" s="7"/>
      <c r="GN1379" s="7"/>
      <c r="GO1379" s="7"/>
      <c r="GP1379" s="7"/>
      <c r="GR1379" s="7"/>
      <c r="GT1379" s="7"/>
      <c r="GV1379" s="7"/>
      <c r="GX1379" s="7"/>
      <c r="GZ1379" s="7"/>
      <c r="HA1379" s="7"/>
      <c r="HC1379" s="7"/>
      <c r="HE1379" s="7"/>
      <c r="HG1379" s="7"/>
      <c r="HI1379" s="7"/>
      <c r="HK1379" s="7"/>
      <c r="HM1379" s="7"/>
      <c r="HO1379" s="7"/>
      <c r="HQ1379" s="7"/>
      <c r="HS1379" s="7"/>
      <c r="HU1379" s="7"/>
      <c r="HW1379" s="7"/>
      <c r="HY1379" s="7"/>
      <c r="IA1379" s="7"/>
      <c r="IC1379" s="7"/>
      <c r="IE1379" s="7"/>
      <c r="IF1379" s="7"/>
      <c r="IG1379" s="7"/>
      <c r="IH1379" s="7"/>
      <c r="IJ1379" s="7"/>
      <c r="IL1379" s="7"/>
      <c r="IN1379" s="7"/>
      <c r="IO1379" s="7"/>
      <c r="IP1379" s="7"/>
      <c r="IR1379" s="7"/>
      <c r="IT1379" s="7"/>
      <c r="IV1379" s="7"/>
      <c r="IX1379" s="7"/>
      <c r="IZ1379" s="7"/>
      <c r="JB1379" s="7"/>
      <c r="JD1379" s="7"/>
      <c r="JF1379" s="7"/>
      <c r="JG1379" s="7"/>
      <c r="JI1379" s="7"/>
      <c r="JK1379" s="7"/>
      <c r="JM1379" s="7"/>
      <c r="JO1379" s="7"/>
      <c r="JP1379" s="7"/>
      <c r="JQ1379" s="7"/>
      <c r="JS1379" s="7"/>
      <c r="JT1379" s="7"/>
      <c r="JU1379" s="7"/>
      <c r="JV1379" s="7"/>
      <c r="JX1379" s="7"/>
      <c r="JZ1379" s="7"/>
      <c r="KB1379" s="7"/>
      <c r="KD1379" s="7"/>
      <c r="KF1379" s="7"/>
      <c r="KH1379" s="7"/>
      <c r="KJ1379" s="7"/>
      <c r="KL1379" s="7"/>
      <c r="KN1379" s="7"/>
      <c r="KO1379" s="7"/>
      <c r="KP1379" s="7"/>
      <c r="KQ1379" s="7"/>
      <c r="KR1379" s="7"/>
      <c r="KT1379" s="7"/>
      <c r="KV1379" s="7"/>
      <c r="KX1379" s="7"/>
      <c r="KZ1379" s="7"/>
      <c r="LB1379" s="7"/>
      <c r="LD1379" s="7"/>
      <c r="LF1379" s="7"/>
      <c r="LH1379" s="7"/>
      <c r="LJ1379" s="7"/>
      <c r="LL1379" s="7"/>
      <c r="LN1379" s="7"/>
      <c r="LP1379" s="7"/>
      <c r="LR1379" s="7"/>
      <c r="LT1379" s="7"/>
      <c r="LV1379" s="7"/>
      <c r="LX1379" s="7"/>
      <c r="LY1379" s="7"/>
      <c r="LZ1379" s="7"/>
      <c r="MA1379" s="7"/>
      <c r="MB1379" s="7"/>
      <c r="MC1379" s="7"/>
      <c r="ME1379" s="7"/>
      <c r="MG1379" s="7"/>
      <c r="MH1379" s="7"/>
      <c r="MJ1379" s="7"/>
      <c r="ML1379" s="7"/>
      <c r="MM1379" s="7"/>
      <c r="MN1379" s="7"/>
      <c r="MO1379" s="7"/>
      <c r="MQ1379" s="7"/>
      <c r="MS1379" s="7"/>
      <c r="MU1379" s="7"/>
      <c r="MV1379" s="7"/>
      <c r="MX1379" s="7"/>
      <c r="MY1379" s="7"/>
      <c r="MZ1379" s="7"/>
      <c r="NB1379" s="7"/>
      <c r="ND1379" s="7"/>
      <c r="NF1379" s="7"/>
      <c r="NH1379" s="7"/>
      <c r="NJ1379" s="7"/>
      <c r="NL1379" s="7"/>
      <c r="NM1379" s="7"/>
      <c r="NN1379" s="7"/>
      <c r="NO1379" s="7"/>
      <c r="NP1379" s="7"/>
      <c r="NR1379" s="7"/>
      <c r="NT1379" s="7"/>
      <c r="NU1379" s="7"/>
      <c r="NW1379" s="7"/>
      <c r="NY1379" s="7"/>
      <c r="OA1379" s="7"/>
      <c r="OC1379" s="7"/>
      <c r="OE1379" s="7"/>
      <c r="OG1379" s="7"/>
      <c r="OI1379" s="7"/>
      <c r="OK1379" s="7"/>
      <c r="OM1379" s="7"/>
      <c r="OO1379" s="7"/>
      <c r="OQ1379" s="7"/>
      <c r="OS1379" s="7"/>
      <c r="OT1379" s="7"/>
      <c r="OV1379" s="7"/>
      <c r="OX1379" s="7"/>
      <c r="OZ1379" s="7"/>
      <c r="PB1379" s="7"/>
      <c r="PD1379" s="7"/>
      <c r="PF1379" s="7"/>
      <c r="PH1379" s="7"/>
      <c r="PJ1379" s="7"/>
      <c r="PL1379" s="7"/>
      <c r="PN1379" s="7"/>
      <c r="PP1379" s="7"/>
      <c r="PQ1379" s="7"/>
      <c r="PR1379" s="7"/>
      <c r="PS1379" s="7"/>
      <c r="PT1379" s="7"/>
      <c r="PV1379" s="7"/>
      <c r="PX1379" s="7"/>
      <c r="PZ1379" s="7"/>
      <c r="QB1379" s="7"/>
      <c r="QD1379" s="7"/>
      <c r="QF1379" s="7"/>
      <c r="QH1379" s="7"/>
      <c r="QJ1379" s="7"/>
      <c r="QL1379" s="7"/>
      <c r="QN1379" s="7"/>
      <c r="QO1379" s="7"/>
      <c r="QQ1379" s="7"/>
      <c r="QS1379" s="7"/>
      <c r="QU1379" s="7"/>
      <c r="QV1379" s="7"/>
      <c r="QX1379" s="7"/>
      <c r="QZ1379" s="7"/>
      <c r="RB1379" s="7"/>
      <c r="RD1379" s="7"/>
      <c r="RF1379" s="7"/>
      <c r="RH1379" s="7"/>
      <c r="RJ1379" s="7"/>
      <c r="RL1379" s="7"/>
      <c r="RN1379" s="7"/>
      <c r="RP1379" s="7"/>
      <c r="RR1379" s="7"/>
      <c r="RT1379" s="7"/>
      <c r="RV1379" s="7"/>
      <c r="RW1379" s="7"/>
      <c r="RX1379" s="7"/>
      <c r="RZ1379" s="7"/>
      <c r="SB1379" s="7"/>
      <c r="SD1379" s="7"/>
      <c r="SE1379" s="7"/>
      <c r="SF1379" s="7"/>
      <c r="SH1379" s="7"/>
      <c r="SJ1379" s="7"/>
      <c r="SL1379" s="7"/>
      <c r="SN1379" s="7"/>
      <c r="SP1379" s="7"/>
      <c r="SR1379" s="7"/>
      <c r="ST1379" s="7"/>
      <c r="SV1379" s="7"/>
      <c r="SW1379" s="7"/>
      <c r="SY1379" s="7"/>
      <c r="TA1379" s="7"/>
      <c r="TC1379" s="7"/>
      <c r="TE1379" s="7"/>
      <c r="TG1379" s="7"/>
      <c r="TI1379" s="7"/>
      <c r="TK1379" s="7"/>
      <c r="TM1379" s="7"/>
      <c r="TO1379" s="7"/>
      <c r="TQ1379" s="7"/>
      <c r="TS1379" s="7"/>
      <c r="TU1379" s="7"/>
      <c r="TW1379" s="7"/>
      <c r="TY1379" s="7"/>
      <c r="UA1379" s="7"/>
      <c r="UC1379" s="7"/>
      <c r="UE1379" s="7"/>
      <c r="UG1379" s="7"/>
      <c r="UI1379" s="7"/>
      <c r="UK1379" s="7"/>
      <c r="UM1379" s="7"/>
      <c r="UO1379" s="7"/>
      <c r="UQ1379" s="7"/>
      <c r="US1379" s="7"/>
      <c r="UU1379" s="7"/>
      <c r="UW1379" s="7"/>
      <c r="UY1379" s="7"/>
      <c r="VA1379" s="7"/>
      <c r="VC1379" s="7"/>
      <c r="VE1379" s="7"/>
      <c r="VG1379" s="7"/>
      <c r="VI1379" s="7"/>
      <c r="VK1379" s="7"/>
      <c r="VM1379" s="7"/>
      <c r="VO1379" s="7"/>
      <c r="VQ1379" s="7"/>
      <c r="VS1379" s="7"/>
      <c r="VU1379" s="7"/>
      <c r="VW1379" s="7"/>
      <c r="VY1379" s="7"/>
      <c r="WA1379" s="7"/>
      <c r="WC1379" s="7"/>
      <c r="WE1379" s="7"/>
      <c r="WG1379" s="7"/>
      <c r="WI1379" s="7"/>
      <c r="WK1379" s="7"/>
      <c r="WM1379" s="7"/>
      <c r="WO1379" s="7"/>
      <c r="WQ1379" s="7"/>
      <c r="WS1379" s="7"/>
      <c r="WU1379" s="7"/>
      <c r="WW1379" s="7"/>
      <c r="WY1379" s="7"/>
      <c r="XA1379" s="7"/>
      <c r="XC1379" s="7"/>
      <c r="XE1379" s="7"/>
      <c r="XG1379" s="7"/>
      <c r="XI1379" s="7"/>
      <c r="XK1379" s="7"/>
      <c r="XM1379" s="7"/>
      <c r="XO1379" s="7"/>
      <c r="XQ1379" s="7"/>
      <c r="XS1379" s="7"/>
      <c r="XU1379" s="7"/>
      <c r="XW1379" s="7"/>
      <c r="XY1379" s="7"/>
      <c r="YA1379" s="7"/>
      <c r="YC1379" s="7"/>
      <c r="YE1379" s="7"/>
      <c r="YG1379" s="7"/>
      <c r="YI1379" s="7"/>
      <c r="YK1379" s="7"/>
      <c r="YM1379" s="7"/>
    </row>
    <row r="1380" spans="5:663" s="80" customFormat="1" x14ac:dyDescent="0.2">
      <c r="E1380" s="7"/>
      <c r="G1380" s="7"/>
      <c r="I1380" s="7"/>
      <c r="K1380" s="7"/>
      <c r="M1380" s="7"/>
      <c r="O1380" s="7"/>
      <c r="Q1380" s="7"/>
      <c r="S1380" s="7"/>
      <c r="U1380" s="7"/>
      <c r="W1380" s="7"/>
      <c r="Y1380" s="7"/>
      <c r="AA1380" s="7"/>
      <c r="AC1380" s="7"/>
      <c r="AE1380" s="7"/>
      <c r="AG1380" s="7"/>
      <c r="AH1380" s="7"/>
      <c r="AI1380" s="7"/>
      <c r="AJ1380" s="7"/>
      <c r="AK1380" s="7"/>
      <c r="AL1380" s="7"/>
      <c r="AM1380" s="7"/>
      <c r="AO1380" s="7"/>
      <c r="AQ1380" s="7"/>
      <c r="AS1380" s="7"/>
      <c r="AU1380" s="7"/>
      <c r="AW1380" s="7"/>
      <c r="AY1380" s="7"/>
      <c r="BA1380" s="7"/>
      <c r="BC1380" s="7"/>
      <c r="BE1380" s="7"/>
      <c r="BG1380" s="7"/>
      <c r="BI1380" s="7"/>
      <c r="BK1380" s="7"/>
      <c r="BM1380" s="7"/>
      <c r="BO1380" s="7"/>
      <c r="BQ1380" s="7"/>
      <c r="BS1380" s="7"/>
      <c r="BT1380" s="7"/>
      <c r="BU1380" s="7"/>
      <c r="BW1380" s="7"/>
      <c r="BY1380" s="7"/>
      <c r="CA1380" s="7"/>
      <c r="CC1380" s="7"/>
      <c r="CE1380" s="7"/>
      <c r="CG1380" s="7"/>
      <c r="CH1380" s="7"/>
      <c r="CI1380" s="7"/>
      <c r="CJ1380" s="7"/>
      <c r="CL1380" s="7"/>
      <c r="CN1380" s="7"/>
      <c r="CP1380" s="7"/>
      <c r="CR1380" s="7"/>
      <c r="CT1380" s="7"/>
      <c r="CV1380" s="7"/>
      <c r="CW1380" s="7"/>
      <c r="CY1380" s="7"/>
      <c r="DA1380" s="7"/>
      <c r="DC1380" s="7"/>
      <c r="DE1380" s="7"/>
      <c r="DG1380" s="7"/>
      <c r="DI1380" s="7"/>
      <c r="DK1380" s="7"/>
      <c r="DM1380" s="7"/>
      <c r="DO1380" s="7"/>
      <c r="DQ1380" s="7"/>
      <c r="DR1380" s="7"/>
      <c r="DS1380" s="7"/>
      <c r="DT1380" s="7"/>
      <c r="DV1380" s="7"/>
      <c r="DX1380" s="7"/>
      <c r="DY1380" s="7"/>
      <c r="DZ1380" s="7"/>
      <c r="EB1380" s="7"/>
      <c r="ED1380" s="7"/>
      <c r="EF1380" s="7"/>
      <c r="EG1380" s="7"/>
      <c r="EI1380" s="7"/>
      <c r="EJ1380" s="7"/>
      <c r="EL1380" s="7"/>
      <c r="EN1380" s="7"/>
      <c r="EP1380" s="7"/>
      <c r="ER1380" s="7"/>
      <c r="ET1380" s="7"/>
      <c r="EV1380" s="7"/>
      <c r="EX1380" s="7"/>
      <c r="EZ1380" s="7"/>
      <c r="FB1380" s="7"/>
      <c r="FD1380" s="7"/>
      <c r="FE1380" s="7"/>
      <c r="FF1380" s="7"/>
      <c r="FH1380" s="7"/>
      <c r="FJ1380" s="7"/>
      <c r="FL1380" s="7"/>
      <c r="FN1380" s="7"/>
      <c r="FP1380" s="7"/>
      <c r="FR1380" s="7"/>
      <c r="FT1380" s="7"/>
      <c r="FV1380" s="7"/>
      <c r="FW1380" s="7"/>
      <c r="FY1380" s="7"/>
      <c r="GA1380" s="7"/>
      <c r="GC1380" s="7"/>
      <c r="GE1380" s="7"/>
      <c r="GG1380" s="7"/>
      <c r="GI1380" s="7"/>
      <c r="GJ1380" s="7"/>
      <c r="GK1380" s="7"/>
      <c r="GL1380" s="7"/>
      <c r="GM1380" s="7"/>
      <c r="GN1380" s="7"/>
      <c r="GO1380" s="7"/>
      <c r="GP1380" s="7"/>
      <c r="GR1380" s="7"/>
      <c r="GT1380" s="7"/>
      <c r="GV1380" s="7"/>
      <c r="GX1380" s="7"/>
      <c r="GZ1380" s="7"/>
      <c r="HA1380" s="7"/>
      <c r="HC1380" s="7"/>
      <c r="HE1380" s="7"/>
      <c r="HG1380" s="7"/>
      <c r="HI1380" s="7"/>
      <c r="HK1380" s="7"/>
      <c r="HM1380" s="7"/>
      <c r="HO1380" s="7"/>
      <c r="HQ1380" s="7"/>
      <c r="HS1380" s="7"/>
      <c r="HU1380" s="7"/>
      <c r="HW1380" s="7"/>
      <c r="HY1380" s="7"/>
      <c r="IA1380" s="7"/>
      <c r="IC1380" s="7"/>
      <c r="IE1380" s="7"/>
      <c r="IF1380" s="7"/>
      <c r="IG1380" s="7"/>
      <c r="IH1380" s="7"/>
      <c r="IJ1380" s="7"/>
      <c r="IL1380" s="7"/>
      <c r="IN1380" s="7"/>
      <c r="IO1380" s="7"/>
      <c r="IP1380" s="7"/>
      <c r="IR1380" s="7"/>
      <c r="IT1380" s="7"/>
      <c r="IV1380" s="7"/>
      <c r="IX1380" s="7"/>
      <c r="IZ1380" s="7"/>
      <c r="JB1380" s="7"/>
      <c r="JD1380" s="7"/>
      <c r="JF1380" s="7"/>
      <c r="JG1380" s="7"/>
      <c r="JI1380" s="7"/>
      <c r="JK1380" s="7"/>
      <c r="JM1380" s="7"/>
      <c r="JO1380" s="7"/>
      <c r="JP1380" s="7"/>
      <c r="JQ1380" s="7"/>
      <c r="JS1380" s="7"/>
      <c r="JT1380" s="7"/>
      <c r="JU1380" s="7"/>
      <c r="JV1380" s="7"/>
      <c r="JX1380" s="7"/>
      <c r="JZ1380" s="7"/>
      <c r="KB1380" s="7"/>
      <c r="KD1380" s="7"/>
      <c r="KF1380" s="7"/>
      <c r="KH1380" s="7"/>
      <c r="KJ1380" s="7"/>
      <c r="KL1380" s="7"/>
      <c r="KN1380" s="7"/>
      <c r="KO1380" s="7"/>
      <c r="KP1380" s="7"/>
      <c r="KQ1380" s="7"/>
      <c r="KR1380" s="7"/>
      <c r="KT1380" s="7"/>
      <c r="KV1380" s="7"/>
      <c r="KX1380" s="7"/>
      <c r="KZ1380" s="7"/>
      <c r="LB1380" s="7"/>
      <c r="LD1380" s="7"/>
      <c r="LF1380" s="7"/>
      <c r="LH1380" s="7"/>
      <c r="LJ1380" s="7"/>
      <c r="LL1380" s="7"/>
      <c r="LN1380" s="7"/>
      <c r="LP1380" s="7"/>
      <c r="LR1380" s="7"/>
      <c r="LT1380" s="7"/>
      <c r="LV1380" s="7"/>
      <c r="LX1380" s="7"/>
      <c r="LY1380" s="7"/>
      <c r="LZ1380" s="7"/>
      <c r="MA1380" s="7"/>
      <c r="MB1380" s="7"/>
      <c r="MC1380" s="7"/>
      <c r="ME1380" s="7"/>
      <c r="MG1380" s="7"/>
      <c r="MH1380" s="7"/>
      <c r="MJ1380" s="7"/>
      <c r="ML1380" s="7"/>
      <c r="MM1380" s="7"/>
      <c r="MN1380" s="7"/>
      <c r="MO1380" s="7"/>
      <c r="MQ1380" s="7"/>
      <c r="MS1380" s="7"/>
      <c r="MU1380" s="7"/>
      <c r="MV1380" s="7"/>
      <c r="MX1380" s="7"/>
      <c r="MY1380" s="7"/>
      <c r="MZ1380" s="7"/>
      <c r="NB1380" s="7"/>
      <c r="ND1380" s="7"/>
      <c r="NF1380" s="7"/>
      <c r="NH1380" s="7"/>
      <c r="NJ1380" s="7"/>
      <c r="NL1380" s="7"/>
      <c r="NM1380" s="7"/>
      <c r="NN1380" s="7"/>
      <c r="NO1380" s="7"/>
      <c r="NP1380" s="7"/>
      <c r="NR1380" s="7"/>
      <c r="NT1380" s="7"/>
      <c r="NU1380" s="7"/>
      <c r="NW1380" s="7"/>
      <c r="NY1380" s="7"/>
      <c r="OA1380" s="7"/>
      <c r="OC1380" s="7"/>
      <c r="OE1380" s="7"/>
      <c r="OG1380" s="7"/>
      <c r="OI1380" s="7"/>
      <c r="OK1380" s="7"/>
      <c r="OM1380" s="7"/>
      <c r="OO1380" s="7"/>
      <c r="OQ1380" s="7"/>
      <c r="OS1380" s="7"/>
      <c r="OT1380" s="7"/>
      <c r="OV1380" s="7"/>
      <c r="OX1380" s="7"/>
      <c r="OZ1380" s="7"/>
      <c r="PB1380" s="7"/>
      <c r="PD1380" s="7"/>
      <c r="PF1380" s="7"/>
      <c r="PH1380" s="7"/>
      <c r="PJ1380" s="7"/>
      <c r="PL1380" s="7"/>
      <c r="PN1380" s="7"/>
      <c r="PP1380" s="7"/>
      <c r="PQ1380" s="7"/>
      <c r="PR1380" s="7"/>
      <c r="PS1380" s="7"/>
      <c r="PT1380" s="7"/>
      <c r="PV1380" s="7"/>
      <c r="PX1380" s="7"/>
      <c r="PZ1380" s="7"/>
      <c r="QB1380" s="7"/>
      <c r="QD1380" s="7"/>
      <c r="QF1380" s="7"/>
      <c r="QH1380" s="7"/>
      <c r="QJ1380" s="7"/>
      <c r="QL1380" s="7"/>
      <c r="QN1380" s="7"/>
      <c r="QO1380" s="7"/>
      <c r="QQ1380" s="7"/>
      <c r="QS1380" s="7"/>
      <c r="QU1380" s="7"/>
      <c r="QV1380" s="7"/>
      <c r="QX1380" s="7"/>
      <c r="QZ1380" s="7"/>
      <c r="RB1380" s="7"/>
      <c r="RD1380" s="7"/>
      <c r="RF1380" s="7"/>
      <c r="RH1380" s="7"/>
      <c r="RJ1380" s="7"/>
      <c r="RL1380" s="7"/>
      <c r="RN1380" s="7"/>
      <c r="RP1380" s="7"/>
      <c r="RR1380" s="7"/>
      <c r="RT1380" s="7"/>
      <c r="RV1380" s="7"/>
      <c r="RW1380" s="7"/>
      <c r="RX1380" s="7"/>
      <c r="RZ1380" s="7"/>
      <c r="SB1380" s="7"/>
      <c r="SD1380" s="7"/>
      <c r="SE1380" s="7"/>
      <c r="SF1380" s="7"/>
      <c r="SH1380" s="7"/>
      <c r="SJ1380" s="7"/>
      <c r="SL1380" s="7"/>
      <c r="SN1380" s="7"/>
      <c r="SP1380" s="7"/>
      <c r="SR1380" s="7"/>
      <c r="ST1380" s="7"/>
      <c r="SV1380" s="7"/>
      <c r="SW1380" s="7"/>
      <c r="SY1380" s="7"/>
      <c r="TA1380" s="7"/>
      <c r="TC1380" s="7"/>
      <c r="TE1380" s="7"/>
      <c r="TG1380" s="7"/>
      <c r="TI1380" s="7"/>
      <c r="TK1380" s="7"/>
      <c r="TM1380" s="7"/>
      <c r="TO1380" s="7"/>
      <c r="TQ1380" s="7"/>
      <c r="TS1380" s="7"/>
      <c r="TU1380" s="7"/>
      <c r="TW1380" s="7"/>
      <c r="TY1380" s="7"/>
      <c r="UA1380" s="7"/>
      <c r="UC1380" s="7"/>
      <c r="UE1380" s="7"/>
      <c r="UG1380" s="7"/>
      <c r="UI1380" s="7"/>
      <c r="UK1380" s="7"/>
      <c r="UM1380" s="7"/>
      <c r="UO1380" s="7"/>
      <c r="UQ1380" s="7"/>
      <c r="US1380" s="7"/>
      <c r="UU1380" s="7"/>
      <c r="UW1380" s="7"/>
      <c r="UY1380" s="7"/>
      <c r="VA1380" s="7"/>
      <c r="VC1380" s="7"/>
      <c r="VE1380" s="7"/>
      <c r="VG1380" s="7"/>
      <c r="VI1380" s="7"/>
      <c r="VK1380" s="7"/>
      <c r="VM1380" s="7"/>
      <c r="VO1380" s="7"/>
      <c r="VQ1380" s="7"/>
      <c r="VS1380" s="7"/>
      <c r="VU1380" s="7"/>
      <c r="VW1380" s="7"/>
      <c r="VY1380" s="7"/>
      <c r="WA1380" s="7"/>
      <c r="WC1380" s="7"/>
      <c r="WE1380" s="7"/>
      <c r="WG1380" s="7"/>
      <c r="WI1380" s="7"/>
      <c r="WK1380" s="7"/>
      <c r="WM1380" s="7"/>
      <c r="WO1380" s="7"/>
      <c r="WQ1380" s="7"/>
      <c r="WS1380" s="7"/>
      <c r="WU1380" s="7"/>
      <c r="WW1380" s="7"/>
      <c r="WY1380" s="7"/>
      <c r="XA1380" s="7"/>
      <c r="XC1380" s="7"/>
      <c r="XE1380" s="7"/>
      <c r="XG1380" s="7"/>
      <c r="XI1380" s="7"/>
      <c r="XK1380" s="7"/>
      <c r="XM1380" s="7"/>
      <c r="XO1380" s="7"/>
      <c r="XQ1380" s="7"/>
      <c r="XS1380" s="7"/>
      <c r="XU1380" s="7"/>
      <c r="XW1380" s="7"/>
      <c r="XY1380" s="7"/>
      <c r="YA1380" s="7"/>
      <c r="YC1380" s="7"/>
      <c r="YE1380" s="7"/>
      <c r="YG1380" s="7"/>
      <c r="YI1380" s="7"/>
      <c r="YK1380" s="7"/>
      <c r="YM1380" s="7"/>
    </row>
    <row r="1381" spans="5:663" s="80" customFormat="1" x14ac:dyDescent="0.2">
      <c r="E1381" s="7"/>
      <c r="G1381" s="7"/>
      <c r="I1381" s="7"/>
      <c r="K1381" s="7"/>
      <c r="M1381" s="7"/>
      <c r="O1381" s="7"/>
      <c r="Q1381" s="7"/>
      <c r="S1381" s="7"/>
      <c r="U1381" s="7"/>
      <c r="W1381" s="7"/>
      <c r="Y1381" s="7"/>
      <c r="AA1381" s="7"/>
      <c r="AC1381" s="7"/>
      <c r="AE1381" s="7"/>
      <c r="AG1381" s="7"/>
      <c r="AH1381" s="7"/>
      <c r="AI1381" s="7"/>
      <c r="AJ1381" s="7"/>
      <c r="AK1381" s="7"/>
      <c r="AL1381" s="7"/>
      <c r="AM1381" s="7"/>
      <c r="AO1381" s="7"/>
      <c r="AQ1381" s="7"/>
      <c r="AS1381" s="7"/>
      <c r="AU1381" s="7"/>
      <c r="AW1381" s="7"/>
      <c r="AY1381" s="7"/>
      <c r="BA1381" s="7"/>
      <c r="BC1381" s="7"/>
      <c r="BE1381" s="7"/>
      <c r="BG1381" s="7"/>
      <c r="BI1381" s="7"/>
      <c r="BK1381" s="7"/>
      <c r="BM1381" s="7"/>
      <c r="BO1381" s="7"/>
      <c r="BQ1381" s="7"/>
      <c r="BS1381" s="7"/>
      <c r="BT1381" s="7"/>
      <c r="BU1381" s="7"/>
      <c r="BW1381" s="7"/>
      <c r="BY1381" s="7"/>
      <c r="CA1381" s="7"/>
      <c r="CC1381" s="7"/>
      <c r="CE1381" s="7"/>
      <c r="CG1381" s="7"/>
      <c r="CH1381" s="7"/>
      <c r="CI1381" s="7"/>
      <c r="CJ1381" s="7"/>
      <c r="CL1381" s="7"/>
      <c r="CN1381" s="7"/>
      <c r="CP1381" s="7"/>
      <c r="CR1381" s="7"/>
      <c r="CT1381" s="7"/>
      <c r="CV1381" s="7"/>
      <c r="CW1381" s="7"/>
      <c r="CY1381" s="7"/>
      <c r="DA1381" s="7"/>
      <c r="DC1381" s="7"/>
      <c r="DE1381" s="7"/>
      <c r="DG1381" s="7"/>
      <c r="DI1381" s="7"/>
      <c r="DK1381" s="7"/>
      <c r="DM1381" s="7"/>
      <c r="DO1381" s="7"/>
      <c r="DQ1381" s="7"/>
      <c r="DR1381" s="7"/>
      <c r="DS1381" s="7"/>
      <c r="DT1381" s="7"/>
      <c r="DV1381" s="7"/>
      <c r="DX1381" s="7"/>
      <c r="DY1381" s="7"/>
      <c r="DZ1381" s="7"/>
      <c r="EB1381" s="7"/>
      <c r="ED1381" s="7"/>
      <c r="EF1381" s="7"/>
      <c r="EG1381" s="7"/>
      <c r="EI1381" s="7"/>
      <c r="EJ1381" s="7"/>
      <c r="EL1381" s="7"/>
      <c r="EN1381" s="7"/>
      <c r="EP1381" s="7"/>
      <c r="ER1381" s="7"/>
      <c r="ET1381" s="7"/>
      <c r="EV1381" s="7"/>
      <c r="EX1381" s="7"/>
      <c r="EZ1381" s="7"/>
      <c r="FB1381" s="7"/>
      <c r="FD1381" s="7"/>
      <c r="FE1381" s="7"/>
      <c r="FF1381" s="7"/>
      <c r="FH1381" s="7"/>
      <c r="FJ1381" s="7"/>
      <c r="FL1381" s="7"/>
      <c r="FN1381" s="7"/>
      <c r="FP1381" s="7"/>
      <c r="FR1381" s="7"/>
      <c r="FT1381" s="7"/>
      <c r="FV1381" s="7"/>
      <c r="FW1381" s="7"/>
      <c r="FY1381" s="7"/>
      <c r="GA1381" s="7"/>
      <c r="GC1381" s="7"/>
      <c r="GE1381" s="7"/>
      <c r="GG1381" s="7"/>
      <c r="GI1381" s="7"/>
      <c r="GJ1381" s="7"/>
      <c r="GK1381" s="7"/>
      <c r="GL1381" s="7"/>
      <c r="GM1381" s="7"/>
      <c r="GN1381" s="7"/>
      <c r="GO1381" s="7"/>
      <c r="GP1381" s="7"/>
      <c r="GR1381" s="7"/>
      <c r="GT1381" s="7"/>
      <c r="GV1381" s="7"/>
      <c r="GX1381" s="7"/>
      <c r="GZ1381" s="7"/>
      <c r="HA1381" s="7"/>
      <c r="HC1381" s="7"/>
      <c r="HE1381" s="7"/>
      <c r="HG1381" s="7"/>
      <c r="HI1381" s="7"/>
      <c r="HK1381" s="7"/>
      <c r="HM1381" s="7"/>
      <c r="HO1381" s="7"/>
      <c r="HQ1381" s="7"/>
      <c r="HS1381" s="7"/>
      <c r="HU1381" s="7"/>
      <c r="HW1381" s="7"/>
      <c r="HY1381" s="7"/>
      <c r="IA1381" s="7"/>
      <c r="IC1381" s="7"/>
      <c r="IE1381" s="7"/>
      <c r="IF1381" s="7"/>
      <c r="IG1381" s="7"/>
      <c r="IH1381" s="7"/>
      <c r="IJ1381" s="7"/>
      <c r="IL1381" s="7"/>
      <c r="IN1381" s="7"/>
      <c r="IO1381" s="7"/>
      <c r="IP1381" s="7"/>
      <c r="IR1381" s="7"/>
      <c r="IT1381" s="7"/>
      <c r="IV1381" s="7"/>
      <c r="IX1381" s="7"/>
      <c r="IZ1381" s="7"/>
      <c r="JB1381" s="7"/>
      <c r="JD1381" s="7"/>
      <c r="JF1381" s="7"/>
      <c r="JG1381" s="7"/>
      <c r="JI1381" s="7"/>
      <c r="JK1381" s="7"/>
      <c r="JM1381" s="7"/>
      <c r="JO1381" s="7"/>
      <c r="JP1381" s="7"/>
      <c r="JQ1381" s="7"/>
      <c r="JS1381" s="7"/>
      <c r="JT1381" s="7"/>
      <c r="JU1381" s="7"/>
      <c r="JV1381" s="7"/>
      <c r="JX1381" s="7"/>
      <c r="JZ1381" s="7"/>
      <c r="KB1381" s="7"/>
      <c r="KD1381" s="7"/>
      <c r="KF1381" s="7"/>
      <c r="KH1381" s="7"/>
      <c r="KJ1381" s="7"/>
      <c r="KL1381" s="7"/>
      <c r="KN1381" s="7"/>
      <c r="KO1381" s="7"/>
      <c r="KP1381" s="7"/>
      <c r="KQ1381" s="7"/>
      <c r="KR1381" s="7"/>
      <c r="KT1381" s="7"/>
      <c r="KV1381" s="7"/>
      <c r="KX1381" s="7"/>
      <c r="KZ1381" s="7"/>
      <c r="LB1381" s="7"/>
      <c r="LD1381" s="7"/>
      <c r="LF1381" s="7"/>
      <c r="LH1381" s="7"/>
      <c r="LJ1381" s="7"/>
      <c r="LL1381" s="7"/>
      <c r="LN1381" s="7"/>
      <c r="LP1381" s="7"/>
      <c r="LR1381" s="7"/>
      <c r="LT1381" s="7"/>
      <c r="LV1381" s="7"/>
      <c r="LX1381" s="7"/>
      <c r="LY1381" s="7"/>
      <c r="LZ1381" s="7"/>
      <c r="MA1381" s="7"/>
      <c r="MB1381" s="7"/>
      <c r="MC1381" s="7"/>
      <c r="ME1381" s="7"/>
      <c r="MG1381" s="7"/>
      <c r="MH1381" s="7"/>
      <c r="MJ1381" s="7"/>
      <c r="ML1381" s="7"/>
      <c r="MM1381" s="7"/>
      <c r="MN1381" s="7"/>
      <c r="MO1381" s="7"/>
      <c r="MQ1381" s="7"/>
      <c r="MS1381" s="7"/>
      <c r="MU1381" s="7"/>
      <c r="MV1381" s="7"/>
      <c r="MX1381" s="7"/>
      <c r="MY1381" s="7"/>
      <c r="MZ1381" s="7"/>
      <c r="NB1381" s="7"/>
      <c r="ND1381" s="7"/>
      <c r="NF1381" s="7"/>
      <c r="NH1381" s="7"/>
      <c r="NJ1381" s="7"/>
      <c r="NL1381" s="7"/>
      <c r="NM1381" s="7"/>
      <c r="NN1381" s="7"/>
      <c r="NO1381" s="7"/>
      <c r="NP1381" s="7"/>
      <c r="NR1381" s="7"/>
      <c r="NT1381" s="7"/>
      <c r="NU1381" s="7"/>
      <c r="NW1381" s="7"/>
      <c r="NY1381" s="7"/>
      <c r="OA1381" s="7"/>
      <c r="OC1381" s="7"/>
      <c r="OE1381" s="7"/>
      <c r="OG1381" s="7"/>
      <c r="OI1381" s="7"/>
      <c r="OK1381" s="7"/>
      <c r="OM1381" s="7"/>
      <c r="OO1381" s="7"/>
      <c r="OQ1381" s="7"/>
      <c r="OS1381" s="7"/>
      <c r="OT1381" s="7"/>
      <c r="OV1381" s="7"/>
      <c r="OX1381" s="7"/>
      <c r="OZ1381" s="7"/>
      <c r="PB1381" s="7"/>
      <c r="PD1381" s="7"/>
      <c r="PF1381" s="7"/>
      <c r="PH1381" s="7"/>
      <c r="PJ1381" s="7"/>
      <c r="PL1381" s="7"/>
      <c r="PN1381" s="7"/>
      <c r="PP1381" s="7"/>
      <c r="PQ1381" s="7"/>
      <c r="PR1381" s="7"/>
      <c r="PS1381" s="7"/>
      <c r="PT1381" s="7"/>
      <c r="PV1381" s="7"/>
      <c r="PX1381" s="7"/>
      <c r="PZ1381" s="7"/>
      <c r="QB1381" s="7"/>
      <c r="QD1381" s="7"/>
      <c r="QF1381" s="7"/>
      <c r="QH1381" s="7"/>
      <c r="QJ1381" s="7"/>
      <c r="QL1381" s="7"/>
      <c r="QN1381" s="7"/>
      <c r="QO1381" s="7"/>
      <c r="QQ1381" s="7"/>
      <c r="QS1381" s="7"/>
      <c r="QU1381" s="7"/>
      <c r="QV1381" s="7"/>
      <c r="QX1381" s="7"/>
      <c r="QZ1381" s="7"/>
      <c r="RB1381" s="7"/>
      <c r="RD1381" s="7"/>
      <c r="RF1381" s="7"/>
      <c r="RH1381" s="7"/>
      <c r="RJ1381" s="7"/>
      <c r="RL1381" s="7"/>
      <c r="RN1381" s="7"/>
      <c r="RP1381" s="7"/>
      <c r="RR1381" s="7"/>
      <c r="RT1381" s="7"/>
      <c r="RV1381" s="7"/>
      <c r="RW1381" s="7"/>
      <c r="RX1381" s="7"/>
      <c r="RZ1381" s="7"/>
      <c r="SB1381" s="7"/>
      <c r="SD1381" s="7"/>
      <c r="SE1381" s="7"/>
      <c r="SF1381" s="7"/>
      <c r="SH1381" s="7"/>
      <c r="SJ1381" s="7"/>
      <c r="SL1381" s="7"/>
      <c r="SN1381" s="7"/>
      <c r="SP1381" s="7"/>
      <c r="SR1381" s="7"/>
      <c r="ST1381" s="7"/>
      <c r="SV1381" s="7"/>
      <c r="SW1381" s="7"/>
      <c r="SY1381" s="7"/>
      <c r="TA1381" s="7"/>
      <c r="TC1381" s="7"/>
      <c r="TE1381" s="7"/>
      <c r="TG1381" s="7"/>
      <c r="TI1381" s="7"/>
      <c r="TK1381" s="7"/>
      <c r="TM1381" s="7"/>
      <c r="TO1381" s="7"/>
      <c r="TQ1381" s="7"/>
      <c r="TS1381" s="7"/>
      <c r="TU1381" s="7"/>
      <c r="TW1381" s="7"/>
      <c r="TY1381" s="7"/>
      <c r="UA1381" s="7"/>
      <c r="UC1381" s="7"/>
      <c r="UE1381" s="7"/>
      <c r="UG1381" s="7"/>
      <c r="UI1381" s="7"/>
      <c r="UK1381" s="7"/>
      <c r="UM1381" s="7"/>
      <c r="UO1381" s="7"/>
      <c r="UQ1381" s="7"/>
      <c r="US1381" s="7"/>
      <c r="UU1381" s="7"/>
      <c r="UW1381" s="7"/>
      <c r="UY1381" s="7"/>
      <c r="VA1381" s="7"/>
      <c r="VC1381" s="7"/>
      <c r="VE1381" s="7"/>
      <c r="VG1381" s="7"/>
      <c r="VI1381" s="7"/>
      <c r="VK1381" s="7"/>
      <c r="VM1381" s="7"/>
      <c r="VO1381" s="7"/>
      <c r="VQ1381" s="7"/>
      <c r="VS1381" s="7"/>
      <c r="VU1381" s="7"/>
      <c r="VW1381" s="7"/>
      <c r="VY1381" s="7"/>
      <c r="WA1381" s="7"/>
      <c r="WC1381" s="7"/>
      <c r="WE1381" s="7"/>
      <c r="WG1381" s="7"/>
      <c r="WI1381" s="7"/>
      <c r="WK1381" s="7"/>
      <c r="WM1381" s="7"/>
      <c r="WO1381" s="7"/>
      <c r="WQ1381" s="7"/>
      <c r="WS1381" s="7"/>
      <c r="WU1381" s="7"/>
      <c r="WW1381" s="7"/>
      <c r="WY1381" s="7"/>
      <c r="XA1381" s="7"/>
      <c r="XC1381" s="7"/>
      <c r="XE1381" s="7"/>
      <c r="XG1381" s="7"/>
      <c r="XI1381" s="7"/>
      <c r="XK1381" s="7"/>
      <c r="XM1381" s="7"/>
      <c r="XO1381" s="7"/>
      <c r="XQ1381" s="7"/>
      <c r="XS1381" s="7"/>
      <c r="XU1381" s="7"/>
      <c r="XW1381" s="7"/>
      <c r="XY1381" s="7"/>
      <c r="YA1381" s="7"/>
      <c r="YC1381" s="7"/>
      <c r="YE1381" s="7"/>
      <c r="YG1381" s="7"/>
      <c r="YI1381" s="7"/>
      <c r="YK1381" s="7"/>
      <c r="YM1381" s="7"/>
    </row>
    <row r="1382" spans="5:663" s="80" customFormat="1" x14ac:dyDescent="0.2">
      <c r="E1382" s="7"/>
      <c r="G1382" s="7"/>
      <c r="I1382" s="7"/>
      <c r="K1382" s="7"/>
      <c r="M1382" s="7"/>
      <c r="O1382" s="7"/>
      <c r="Q1382" s="7"/>
      <c r="S1382" s="7"/>
      <c r="U1382" s="7"/>
      <c r="W1382" s="7"/>
      <c r="Y1382" s="7"/>
      <c r="AA1382" s="7"/>
      <c r="AC1382" s="7"/>
      <c r="AE1382" s="7"/>
      <c r="AG1382" s="7"/>
      <c r="AH1382" s="7"/>
      <c r="AI1382" s="7"/>
      <c r="AJ1382" s="7"/>
      <c r="AK1382" s="7"/>
      <c r="AL1382" s="7"/>
      <c r="AM1382" s="7"/>
      <c r="AO1382" s="7"/>
      <c r="AQ1382" s="7"/>
      <c r="AS1382" s="7"/>
      <c r="AU1382" s="7"/>
      <c r="AW1382" s="7"/>
      <c r="AY1382" s="7"/>
      <c r="BA1382" s="7"/>
      <c r="BC1382" s="7"/>
      <c r="BE1382" s="7"/>
      <c r="BG1382" s="7"/>
      <c r="BI1382" s="7"/>
      <c r="BK1382" s="7"/>
      <c r="BM1382" s="7"/>
      <c r="BO1382" s="7"/>
      <c r="BQ1382" s="7"/>
      <c r="BS1382" s="7"/>
      <c r="BT1382" s="7"/>
      <c r="BU1382" s="7"/>
      <c r="BW1382" s="7"/>
      <c r="BY1382" s="7"/>
      <c r="CA1382" s="7"/>
      <c r="CC1382" s="7"/>
      <c r="CE1382" s="7"/>
      <c r="CG1382" s="7"/>
      <c r="CH1382" s="7"/>
      <c r="CI1382" s="7"/>
      <c r="CJ1382" s="7"/>
      <c r="CL1382" s="7"/>
      <c r="CN1382" s="7"/>
      <c r="CP1382" s="7"/>
      <c r="CR1382" s="7"/>
      <c r="CT1382" s="7"/>
      <c r="CV1382" s="7"/>
      <c r="CW1382" s="7"/>
      <c r="CY1382" s="7"/>
      <c r="DA1382" s="7"/>
      <c r="DC1382" s="7"/>
      <c r="DE1382" s="7"/>
      <c r="DG1382" s="7"/>
      <c r="DI1382" s="7"/>
      <c r="DK1382" s="7"/>
      <c r="DM1382" s="7"/>
      <c r="DO1382" s="7"/>
      <c r="DQ1382" s="7"/>
      <c r="DR1382" s="7"/>
      <c r="DS1382" s="7"/>
      <c r="DT1382" s="7"/>
      <c r="DV1382" s="7"/>
      <c r="DX1382" s="7"/>
      <c r="DY1382" s="7"/>
      <c r="DZ1382" s="7"/>
      <c r="EB1382" s="7"/>
      <c r="ED1382" s="7"/>
      <c r="EF1382" s="7"/>
      <c r="EG1382" s="7"/>
      <c r="EI1382" s="7"/>
      <c r="EJ1382" s="7"/>
      <c r="EL1382" s="7"/>
      <c r="EN1382" s="7"/>
      <c r="EP1382" s="7"/>
      <c r="ER1382" s="7"/>
      <c r="ET1382" s="7"/>
      <c r="EV1382" s="7"/>
      <c r="EX1382" s="7"/>
      <c r="EZ1382" s="7"/>
      <c r="FB1382" s="7"/>
      <c r="FD1382" s="7"/>
      <c r="FE1382" s="7"/>
      <c r="FF1382" s="7"/>
      <c r="FH1382" s="7"/>
      <c r="FJ1382" s="7"/>
      <c r="FL1382" s="7"/>
      <c r="FN1382" s="7"/>
      <c r="FP1382" s="7"/>
      <c r="FR1382" s="7"/>
      <c r="FT1382" s="7"/>
      <c r="FV1382" s="7"/>
      <c r="FW1382" s="7"/>
      <c r="FY1382" s="7"/>
      <c r="GA1382" s="7"/>
      <c r="GC1382" s="7"/>
      <c r="GE1382" s="7"/>
      <c r="GG1382" s="7"/>
      <c r="GI1382" s="7"/>
      <c r="GJ1382" s="7"/>
      <c r="GK1382" s="7"/>
      <c r="GL1382" s="7"/>
      <c r="GM1382" s="7"/>
      <c r="GN1382" s="7"/>
      <c r="GO1382" s="7"/>
      <c r="GP1382" s="7"/>
      <c r="GR1382" s="7"/>
      <c r="GT1382" s="7"/>
      <c r="GV1382" s="7"/>
      <c r="GX1382" s="7"/>
      <c r="GZ1382" s="7"/>
      <c r="HA1382" s="7"/>
      <c r="HC1382" s="7"/>
      <c r="HE1382" s="7"/>
      <c r="HG1382" s="7"/>
      <c r="HI1382" s="7"/>
      <c r="HK1382" s="7"/>
      <c r="HM1382" s="7"/>
      <c r="HO1382" s="7"/>
      <c r="HQ1382" s="7"/>
      <c r="HS1382" s="7"/>
      <c r="HU1382" s="7"/>
      <c r="HW1382" s="7"/>
      <c r="HY1382" s="7"/>
      <c r="IA1382" s="7"/>
      <c r="IC1382" s="7"/>
      <c r="IE1382" s="7"/>
      <c r="IF1382" s="7"/>
      <c r="IG1382" s="7"/>
      <c r="IH1382" s="7"/>
      <c r="IJ1382" s="7"/>
      <c r="IL1382" s="7"/>
      <c r="IN1382" s="7"/>
      <c r="IO1382" s="7"/>
      <c r="IP1382" s="7"/>
      <c r="IR1382" s="7"/>
      <c r="IT1382" s="7"/>
      <c r="IV1382" s="7"/>
      <c r="IX1382" s="7"/>
      <c r="IZ1382" s="7"/>
      <c r="JB1382" s="7"/>
      <c r="JD1382" s="7"/>
      <c r="JF1382" s="7"/>
      <c r="JG1382" s="7"/>
      <c r="JI1382" s="7"/>
      <c r="JK1382" s="7"/>
      <c r="JM1382" s="7"/>
      <c r="JO1382" s="7"/>
      <c r="JP1382" s="7"/>
      <c r="JQ1382" s="7"/>
      <c r="JS1382" s="7"/>
      <c r="JT1382" s="7"/>
      <c r="JU1382" s="7"/>
      <c r="JV1382" s="7"/>
      <c r="JX1382" s="7"/>
      <c r="JZ1382" s="7"/>
      <c r="KB1382" s="7"/>
      <c r="KD1382" s="7"/>
      <c r="KF1382" s="7"/>
      <c r="KH1382" s="7"/>
      <c r="KJ1382" s="7"/>
      <c r="KL1382" s="7"/>
      <c r="KN1382" s="7"/>
      <c r="KO1382" s="7"/>
      <c r="KP1382" s="7"/>
      <c r="KQ1382" s="7"/>
      <c r="KR1382" s="7"/>
      <c r="KT1382" s="7"/>
      <c r="KV1382" s="7"/>
      <c r="KX1382" s="7"/>
      <c r="KZ1382" s="7"/>
      <c r="LB1382" s="7"/>
      <c r="LD1382" s="7"/>
      <c r="LF1382" s="7"/>
      <c r="LH1382" s="7"/>
      <c r="LJ1382" s="7"/>
      <c r="LL1382" s="7"/>
      <c r="LN1382" s="7"/>
      <c r="LP1382" s="7"/>
      <c r="LR1382" s="7"/>
      <c r="LT1382" s="7"/>
      <c r="LV1382" s="7"/>
      <c r="LX1382" s="7"/>
      <c r="LY1382" s="7"/>
      <c r="LZ1382" s="7"/>
      <c r="MA1382" s="7"/>
      <c r="MB1382" s="7"/>
      <c r="MC1382" s="7"/>
      <c r="ME1382" s="7"/>
      <c r="MG1382" s="7"/>
      <c r="MH1382" s="7"/>
      <c r="MJ1382" s="7"/>
      <c r="ML1382" s="7"/>
      <c r="MM1382" s="7"/>
      <c r="MN1382" s="7"/>
      <c r="MO1382" s="7"/>
      <c r="MQ1382" s="7"/>
      <c r="MS1382" s="7"/>
      <c r="MU1382" s="7"/>
      <c r="MV1382" s="7"/>
      <c r="MX1382" s="7"/>
      <c r="MY1382" s="7"/>
      <c r="MZ1382" s="7"/>
      <c r="NB1382" s="7"/>
      <c r="ND1382" s="7"/>
      <c r="NF1382" s="7"/>
      <c r="NH1382" s="7"/>
      <c r="NJ1382" s="7"/>
      <c r="NL1382" s="7"/>
      <c r="NM1382" s="7"/>
      <c r="NN1382" s="7"/>
      <c r="NO1382" s="7"/>
      <c r="NP1382" s="7"/>
      <c r="NR1382" s="7"/>
      <c r="NT1382" s="7"/>
      <c r="NU1382" s="7"/>
      <c r="NW1382" s="7"/>
      <c r="NY1382" s="7"/>
      <c r="OA1382" s="7"/>
      <c r="OC1382" s="7"/>
      <c r="OE1382" s="7"/>
      <c r="OG1382" s="7"/>
      <c r="OI1382" s="7"/>
      <c r="OK1382" s="7"/>
      <c r="OM1382" s="7"/>
      <c r="OO1382" s="7"/>
      <c r="OQ1382" s="7"/>
      <c r="OS1382" s="7"/>
      <c r="OT1382" s="7"/>
      <c r="OV1382" s="7"/>
      <c r="OX1382" s="7"/>
      <c r="OZ1382" s="7"/>
      <c r="PB1382" s="7"/>
      <c r="PD1382" s="7"/>
      <c r="PF1382" s="7"/>
      <c r="PH1382" s="7"/>
      <c r="PJ1382" s="7"/>
      <c r="PL1382" s="7"/>
      <c r="PN1382" s="7"/>
      <c r="PP1382" s="7"/>
      <c r="PQ1382" s="7"/>
      <c r="PR1382" s="7"/>
      <c r="PS1382" s="7"/>
      <c r="PT1382" s="7"/>
      <c r="PV1382" s="7"/>
      <c r="PX1382" s="7"/>
      <c r="PZ1382" s="7"/>
      <c r="QB1382" s="7"/>
      <c r="QD1382" s="7"/>
      <c r="QF1382" s="7"/>
      <c r="QH1382" s="7"/>
      <c r="QJ1382" s="7"/>
      <c r="QL1382" s="7"/>
      <c r="QN1382" s="7"/>
      <c r="QO1382" s="7"/>
      <c r="QQ1382" s="7"/>
      <c r="QS1382" s="7"/>
      <c r="QU1382" s="7"/>
      <c r="QV1382" s="7"/>
      <c r="QX1382" s="7"/>
      <c r="QZ1382" s="7"/>
      <c r="RB1382" s="7"/>
      <c r="RD1382" s="7"/>
      <c r="RF1382" s="7"/>
      <c r="RH1382" s="7"/>
      <c r="RJ1382" s="7"/>
      <c r="RL1382" s="7"/>
      <c r="RN1382" s="7"/>
      <c r="RP1382" s="7"/>
      <c r="RR1382" s="7"/>
      <c r="RT1382" s="7"/>
      <c r="RV1382" s="7"/>
      <c r="RW1382" s="7"/>
      <c r="RX1382" s="7"/>
      <c r="RZ1382" s="7"/>
      <c r="SB1382" s="7"/>
      <c r="SD1382" s="7"/>
      <c r="SE1382" s="7"/>
      <c r="SF1382" s="7"/>
      <c r="SH1382" s="7"/>
      <c r="SJ1382" s="7"/>
      <c r="SL1382" s="7"/>
      <c r="SN1382" s="7"/>
      <c r="SP1382" s="7"/>
      <c r="SR1382" s="7"/>
      <c r="ST1382" s="7"/>
      <c r="SV1382" s="7"/>
      <c r="SW1382" s="7"/>
      <c r="SY1382" s="7"/>
      <c r="TA1382" s="7"/>
      <c r="TC1382" s="7"/>
      <c r="TE1382" s="7"/>
      <c r="TG1382" s="7"/>
      <c r="TI1382" s="7"/>
      <c r="TK1382" s="7"/>
      <c r="TM1382" s="7"/>
      <c r="TO1382" s="7"/>
      <c r="TQ1382" s="7"/>
      <c r="TS1382" s="7"/>
      <c r="TU1382" s="7"/>
      <c r="TW1382" s="7"/>
      <c r="TY1382" s="7"/>
      <c r="UA1382" s="7"/>
      <c r="UC1382" s="7"/>
      <c r="UE1382" s="7"/>
      <c r="UG1382" s="7"/>
      <c r="UI1382" s="7"/>
      <c r="UK1382" s="7"/>
      <c r="UM1382" s="7"/>
      <c r="UO1382" s="7"/>
      <c r="UQ1382" s="7"/>
      <c r="US1382" s="7"/>
      <c r="UU1382" s="7"/>
      <c r="UW1382" s="7"/>
      <c r="UY1382" s="7"/>
      <c r="VA1382" s="7"/>
      <c r="VC1382" s="7"/>
      <c r="VE1382" s="7"/>
      <c r="VG1382" s="7"/>
      <c r="VI1382" s="7"/>
      <c r="VK1382" s="7"/>
      <c r="VM1382" s="7"/>
      <c r="VO1382" s="7"/>
      <c r="VQ1382" s="7"/>
      <c r="VS1382" s="7"/>
      <c r="VU1382" s="7"/>
      <c r="VW1382" s="7"/>
      <c r="VY1382" s="7"/>
      <c r="WA1382" s="7"/>
      <c r="WC1382" s="7"/>
      <c r="WE1382" s="7"/>
      <c r="WG1382" s="7"/>
      <c r="WI1382" s="7"/>
      <c r="WK1382" s="7"/>
      <c r="WM1382" s="7"/>
      <c r="WO1382" s="7"/>
      <c r="WQ1382" s="7"/>
      <c r="WS1382" s="7"/>
      <c r="WU1382" s="7"/>
      <c r="WW1382" s="7"/>
      <c r="WY1382" s="7"/>
      <c r="XA1382" s="7"/>
      <c r="XC1382" s="7"/>
      <c r="XE1382" s="7"/>
      <c r="XG1382" s="7"/>
      <c r="XI1382" s="7"/>
      <c r="XK1382" s="7"/>
      <c r="XM1382" s="7"/>
      <c r="XO1382" s="7"/>
      <c r="XQ1382" s="7"/>
      <c r="XS1382" s="7"/>
      <c r="XU1382" s="7"/>
      <c r="XW1382" s="7"/>
      <c r="XY1382" s="7"/>
      <c r="YA1382" s="7"/>
      <c r="YC1382" s="7"/>
      <c r="YE1382" s="7"/>
      <c r="YG1382" s="7"/>
      <c r="YI1382" s="7"/>
      <c r="YK1382" s="7"/>
      <c r="YM1382" s="7"/>
    </row>
    <row r="1383" spans="5:663" s="80" customFormat="1" x14ac:dyDescent="0.2">
      <c r="E1383" s="7"/>
      <c r="G1383" s="7"/>
      <c r="I1383" s="7"/>
      <c r="K1383" s="7"/>
      <c r="M1383" s="7"/>
      <c r="O1383" s="7"/>
      <c r="Q1383" s="7"/>
      <c r="S1383" s="7"/>
      <c r="U1383" s="7"/>
      <c r="W1383" s="7"/>
      <c r="Y1383" s="7"/>
      <c r="AA1383" s="7"/>
      <c r="AC1383" s="7"/>
      <c r="AE1383" s="7"/>
      <c r="AG1383" s="7"/>
      <c r="AH1383" s="7"/>
      <c r="AI1383" s="7"/>
      <c r="AJ1383" s="7"/>
      <c r="AK1383" s="7"/>
      <c r="AL1383" s="7"/>
      <c r="AM1383" s="7"/>
      <c r="AO1383" s="7"/>
      <c r="AQ1383" s="7"/>
      <c r="AS1383" s="7"/>
      <c r="AU1383" s="7"/>
      <c r="AW1383" s="7"/>
      <c r="AY1383" s="7"/>
      <c r="BA1383" s="7"/>
      <c r="BC1383" s="7"/>
      <c r="BE1383" s="7"/>
      <c r="BG1383" s="7"/>
      <c r="BI1383" s="7"/>
      <c r="BK1383" s="7"/>
      <c r="BM1383" s="7"/>
      <c r="BO1383" s="7"/>
      <c r="BQ1383" s="7"/>
      <c r="BS1383" s="7"/>
      <c r="BT1383" s="7"/>
      <c r="BU1383" s="7"/>
      <c r="BW1383" s="7"/>
      <c r="BY1383" s="7"/>
      <c r="CA1383" s="7"/>
      <c r="CC1383" s="7"/>
      <c r="CE1383" s="7"/>
      <c r="CG1383" s="7"/>
      <c r="CH1383" s="7"/>
      <c r="CI1383" s="7"/>
      <c r="CJ1383" s="7"/>
      <c r="CL1383" s="7"/>
      <c r="CN1383" s="7"/>
      <c r="CP1383" s="7"/>
      <c r="CR1383" s="7"/>
      <c r="CT1383" s="7"/>
      <c r="CV1383" s="7"/>
      <c r="CW1383" s="7"/>
      <c r="CY1383" s="7"/>
      <c r="DA1383" s="7"/>
      <c r="DC1383" s="7"/>
      <c r="DE1383" s="7"/>
      <c r="DG1383" s="7"/>
      <c r="DI1383" s="7"/>
      <c r="DK1383" s="7"/>
      <c r="DM1383" s="7"/>
      <c r="DO1383" s="7"/>
      <c r="DQ1383" s="7"/>
      <c r="DR1383" s="7"/>
      <c r="DS1383" s="7"/>
      <c r="DT1383" s="7"/>
      <c r="DV1383" s="7"/>
      <c r="DX1383" s="7"/>
      <c r="DY1383" s="7"/>
      <c r="DZ1383" s="7"/>
      <c r="EB1383" s="7"/>
      <c r="ED1383" s="7"/>
      <c r="EF1383" s="7"/>
      <c r="EG1383" s="7"/>
      <c r="EI1383" s="7"/>
      <c r="EJ1383" s="7"/>
      <c r="EL1383" s="7"/>
      <c r="EN1383" s="7"/>
      <c r="EP1383" s="7"/>
      <c r="ER1383" s="7"/>
      <c r="ET1383" s="7"/>
      <c r="EV1383" s="7"/>
      <c r="EX1383" s="7"/>
      <c r="EZ1383" s="7"/>
      <c r="FB1383" s="7"/>
      <c r="FD1383" s="7"/>
      <c r="FE1383" s="7"/>
      <c r="FF1383" s="7"/>
      <c r="FH1383" s="7"/>
      <c r="FJ1383" s="7"/>
      <c r="FL1383" s="7"/>
      <c r="FN1383" s="7"/>
      <c r="FP1383" s="7"/>
      <c r="FR1383" s="7"/>
      <c r="FT1383" s="7"/>
      <c r="FV1383" s="7"/>
      <c r="FW1383" s="7"/>
      <c r="FY1383" s="7"/>
      <c r="GA1383" s="7"/>
      <c r="GC1383" s="7"/>
      <c r="GE1383" s="7"/>
      <c r="GG1383" s="7"/>
      <c r="GI1383" s="7"/>
      <c r="GJ1383" s="7"/>
      <c r="GK1383" s="7"/>
      <c r="GL1383" s="7"/>
      <c r="GM1383" s="7"/>
      <c r="GN1383" s="7"/>
      <c r="GO1383" s="7"/>
      <c r="GP1383" s="7"/>
      <c r="GR1383" s="7"/>
      <c r="GT1383" s="7"/>
      <c r="GV1383" s="7"/>
      <c r="GX1383" s="7"/>
      <c r="GZ1383" s="7"/>
      <c r="HA1383" s="7"/>
      <c r="HC1383" s="7"/>
      <c r="HE1383" s="7"/>
      <c r="HG1383" s="7"/>
      <c r="HI1383" s="7"/>
      <c r="HK1383" s="7"/>
      <c r="HM1383" s="7"/>
      <c r="HO1383" s="7"/>
      <c r="HQ1383" s="7"/>
      <c r="HS1383" s="7"/>
      <c r="HU1383" s="7"/>
      <c r="HW1383" s="7"/>
      <c r="HY1383" s="7"/>
      <c r="IA1383" s="7"/>
      <c r="IC1383" s="7"/>
      <c r="IE1383" s="7"/>
      <c r="IF1383" s="7"/>
      <c r="IG1383" s="7"/>
      <c r="IH1383" s="7"/>
      <c r="IJ1383" s="7"/>
      <c r="IL1383" s="7"/>
      <c r="IN1383" s="7"/>
      <c r="IO1383" s="7"/>
      <c r="IP1383" s="7"/>
      <c r="IR1383" s="7"/>
      <c r="IT1383" s="7"/>
      <c r="IV1383" s="7"/>
      <c r="IX1383" s="7"/>
      <c r="IZ1383" s="7"/>
      <c r="JB1383" s="7"/>
      <c r="JD1383" s="7"/>
      <c r="JF1383" s="7"/>
      <c r="JG1383" s="7"/>
      <c r="JI1383" s="7"/>
      <c r="JK1383" s="7"/>
      <c r="JM1383" s="7"/>
      <c r="JO1383" s="7"/>
      <c r="JP1383" s="7"/>
      <c r="JQ1383" s="7"/>
      <c r="JS1383" s="7"/>
      <c r="JT1383" s="7"/>
      <c r="JU1383" s="7"/>
      <c r="JV1383" s="7"/>
      <c r="JX1383" s="7"/>
      <c r="JZ1383" s="7"/>
      <c r="KB1383" s="7"/>
      <c r="KD1383" s="7"/>
      <c r="KF1383" s="7"/>
      <c r="KH1383" s="7"/>
      <c r="KJ1383" s="7"/>
      <c r="KL1383" s="7"/>
      <c r="KN1383" s="7"/>
      <c r="KO1383" s="7"/>
      <c r="KP1383" s="7"/>
      <c r="KQ1383" s="7"/>
      <c r="KR1383" s="7"/>
      <c r="KT1383" s="7"/>
      <c r="KV1383" s="7"/>
      <c r="KX1383" s="7"/>
      <c r="KZ1383" s="7"/>
      <c r="LB1383" s="7"/>
      <c r="LD1383" s="7"/>
      <c r="LF1383" s="7"/>
      <c r="LH1383" s="7"/>
      <c r="LJ1383" s="7"/>
      <c r="LL1383" s="7"/>
      <c r="LN1383" s="7"/>
      <c r="LP1383" s="7"/>
      <c r="LR1383" s="7"/>
      <c r="LT1383" s="7"/>
      <c r="LV1383" s="7"/>
      <c r="LX1383" s="7"/>
      <c r="LY1383" s="7"/>
      <c r="LZ1383" s="7"/>
      <c r="MA1383" s="7"/>
      <c r="MB1383" s="7"/>
      <c r="MC1383" s="7"/>
      <c r="ME1383" s="7"/>
      <c r="MG1383" s="7"/>
      <c r="MH1383" s="7"/>
      <c r="MJ1383" s="7"/>
      <c r="ML1383" s="7"/>
      <c r="MM1383" s="7"/>
      <c r="MN1383" s="7"/>
      <c r="MO1383" s="7"/>
      <c r="MQ1383" s="7"/>
      <c r="MS1383" s="7"/>
      <c r="MU1383" s="7"/>
      <c r="MV1383" s="7"/>
      <c r="MX1383" s="7"/>
      <c r="MY1383" s="7"/>
      <c r="MZ1383" s="7"/>
      <c r="NB1383" s="7"/>
      <c r="ND1383" s="7"/>
      <c r="NF1383" s="7"/>
      <c r="NH1383" s="7"/>
      <c r="NJ1383" s="7"/>
      <c r="NL1383" s="7"/>
      <c r="NM1383" s="7"/>
      <c r="NN1383" s="7"/>
      <c r="NO1383" s="7"/>
      <c r="NP1383" s="7"/>
      <c r="NR1383" s="7"/>
      <c r="NT1383" s="7"/>
      <c r="NU1383" s="7"/>
      <c r="NW1383" s="7"/>
      <c r="NY1383" s="7"/>
      <c r="OA1383" s="7"/>
      <c r="OC1383" s="7"/>
      <c r="OE1383" s="7"/>
      <c r="OG1383" s="7"/>
      <c r="OI1383" s="7"/>
      <c r="OK1383" s="7"/>
      <c r="OM1383" s="7"/>
      <c r="OO1383" s="7"/>
      <c r="OQ1383" s="7"/>
      <c r="OS1383" s="7"/>
      <c r="OT1383" s="7"/>
      <c r="OV1383" s="7"/>
      <c r="OX1383" s="7"/>
      <c r="OZ1383" s="7"/>
      <c r="PB1383" s="7"/>
      <c r="PD1383" s="7"/>
      <c r="PF1383" s="7"/>
      <c r="PH1383" s="7"/>
      <c r="PJ1383" s="7"/>
      <c r="PL1383" s="7"/>
      <c r="PN1383" s="7"/>
      <c r="PP1383" s="7"/>
      <c r="PQ1383" s="7"/>
      <c r="PR1383" s="7"/>
      <c r="PS1383" s="7"/>
      <c r="PT1383" s="7"/>
      <c r="PV1383" s="7"/>
      <c r="PX1383" s="7"/>
      <c r="PZ1383" s="7"/>
      <c r="QB1383" s="7"/>
      <c r="QD1383" s="7"/>
      <c r="QF1383" s="7"/>
      <c r="QH1383" s="7"/>
      <c r="QJ1383" s="7"/>
      <c r="QL1383" s="7"/>
      <c r="QN1383" s="7"/>
      <c r="QO1383" s="7"/>
      <c r="QQ1383" s="7"/>
      <c r="QS1383" s="7"/>
      <c r="QU1383" s="7"/>
      <c r="QV1383" s="7"/>
      <c r="QX1383" s="7"/>
      <c r="QZ1383" s="7"/>
      <c r="RB1383" s="7"/>
      <c r="RD1383" s="7"/>
      <c r="RF1383" s="7"/>
      <c r="RH1383" s="7"/>
      <c r="RJ1383" s="7"/>
      <c r="RL1383" s="7"/>
      <c r="RN1383" s="7"/>
      <c r="RP1383" s="7"/>
      <c r="RR1383" s="7"/>
      <c r="RT1383" s="7"/>
      <c r="RV1383" s="7"/>
      <c r="RW1383" s="7"/>
      <c r="RX1383" s="7"/>
      <c r="RZ1383" s="7"/>
      <c r="SB1383" s="7"/>
      <c r="SD1383" s="7"/>
      <c r="SE1383" s="7"/>
      <c r="SF1383" s="7"/>
      <c r="SH1383" s="7"/>
      <c r="SJ1383" s="7"/>
      <c r="SL1383" s="7"/>
      <c r="SN1383" s="7"/>
      <c r="SP1383" s="7"/>
      <c r="SR1383" s="7"/>
      <c r="ST1383" s="7"/>
      <c r="SV1383" s="7"/>
      <c r="SW1383" s="7"/>
      <c r="SY1383" s="7"/>
      <c r="TA1383" s="7"/>
      <c r="TC1383" s="7"/>
      <c r="TE1383" s="7"/>
      <c r="TG1383" s="7"/>
      <c r="TI1383" s="7"/>
      <c r="TK1383" s="7"/>
      <c r="TM1383" s="7"/>
      <c r="TO1383" s="7"/>
      <c r="TQ1383" s="7"/>
      <c r="TS1383" s="7"/>
      <c r="TU1383" s="7"/>
      <c r="TW1383" s="7"/>
      <c r="TY1383" s="7"/>
      <c r="UA1383" s="7"/>
      <c r="UC1383" s="7"/>
      <c r="UE1383" s="7"/>
      <c r="UG1383" s="7"/>
      <c r="UI1383" s="7"/>
      <c r="UK1383" s="7"/>
      <c r="UM1383" s="7"/>
      <c r="UO1383" s="7"/>
      <c r="UQ1383" s="7"/>
      <c r="US1383" s="7"/>
      <c r="UU1383" s="7"/>
      <c r="UW1383" s="7"/>
      <c r="UY1383" s="7"/>
      <c r="VA1383" s="7"/>
      <c r="VC1383" s="7"/>
      <c r="VE1383" s="7"/>
      <c r="VG1383" s="7"/>
      <c r="VI1383" s="7"/>
      <c r="VK1383" s="7"/>
      <c r="VM1383" s="7"/>
      <c r="VO1383" s="7"/>
      <c r="VQ1383" s="7"/>
      <c r="VS1383" s="7"/>
      <c r="VU1383" s="7"/>
      <c r="VW1383" s="7"/>
      <c r="VY1383" s="7"/>
      <c r="WA1383" s="7"/>
      <c r="WC1383" s="7"/>
      <c r="WE1383" s="7"/>
      <c r="WG1383" s="7"/>
      <c r="WI1383" s="7"/>
      <c r="WK1383" s="7"/>
      <c r="WM1383" s="7"/>
      <c r="WO1383" s="7"/>
      <c r="WQ1383" s="7"/>
      <c r="WS1383" s="7"/>
      <c r="WU1383" s="7"/>
      <c r="WW1383" s="7"/>
      <c r="WY1383" s="7"/>
      <c r="XA1383" s="7"/>
      <c r="XC1383" s="7"/>
      <c r="XE1383" s="7"/>
      <c r="XG1383" s="7"/>
      <c r="XI1383" s="7"/>
      <c r="XK1383" s="7"/>
      <c r="XM1383" s="7"/>
      <c r="XO1383" s="7"/>
      <c r="XQ1383" s="7"/>
      <c r="XS1383" s="7"/>
      <c r="XU1383" s="7"/>
      <c r="XW1383" s="7"/>
      <c r="XY1383" s="7"/>
      <c r="YA1383" s="7"/>
      <c r="YC1383" s="7"/>
      <c r="YE1383" s="7"/>
      <c r="YG1383" s="7"/>
      <c r="YI1383" s="7"/>
      <c r="YK1383" s="7"/>
      <c r="YM1383" s="7"/>
    </row>
    <row r="1384" spans="5:663" s="80" customFormat="1" x14ac:dyDescent="0.2">
      <c r="E1384" s="7"/>
      <c r="G1384" s="7"/>
      <c r="I1384" s="7"/>
      <c r="K1384" s="7"/>
      <c r="M1384" s="7"/>
      <c r="O1384" s="7"/>
      <c r="Q1384" s="7"/>
      <c r="S1384" s="7"/>
      <c r="U1384" s="7"/>
      <c r="W1384" s="7"/>
      <c r="Y1384" s="7"/>
      <c r="AA1384" s="7"/>
      <c r="AC1384" s="7"/>
      <c r="AE1384" s="7"/>
      <c r="AG1384" s="7"/>
      <c r="AH1384" s="7"/>
      <c r="AI1384" s="7"/>
      <c r="AJ1384" s="7"/>
      <c r="AK1384" s="7"/>
      <c r="AL1384" s="7"/>
      <c r="AM1384" s="7"/>
      <c r="AO1384" s="7"/>
      <c r="AQ1384" s="7"/>
      <c r="AS1384" s="7"/>
      <c r="AU1384" s="7"/>
      <c r="AW1384" s="7"/>
      <c r="AY1384" s="7"/>
      <c r="BA1384" s="7"/>
      <c r="BC1384" s="7"/>
      <c r="BE1384" s="7"/>
      <c r="BG1384" s="7"/>
      <c r="BI1384" s="7"/>
      <c r="BK1384" s="7"/>
      <c r="BM1384" s="7"/>
      <c r="BO1384" s="7"/>
      <c r="BQ1384" s="7"/>
      <c r="BS1384" s="7"/>
      <c r="BT1384" s="7"/>
      <c r="BU1384" s="7"/>
      <c r="BW1384" s="7"/>
      <c r="BY1384" s="7"/>
      <c r="CA1384" s="7"/>
      <c r="CC1384" s="7"/>
      <c r="CE1384" s="7"/>
      <c r="CG1384" s="7"/>
      <c r="CH1384" s="7"/>
      <c r="CI1384" s="7"/>
      <c r="CJ1384" s="7"/>
      <c r="CL1384" s="7"/>
      <c r="CN1384" s="7"/>
      <c r="CP1384" s="7"/>
      <c r="CR1384" s="7"/>
      <c r="CT1384" s="7"/>
      <c r="CV1384" s="7"/>
      <c r="CW1384" s="7"/>
      <c r="CY1384" s="7"/>
      <c r="DA1384" s="7"/>
      <c r="DC1384" s="7"/>
      <c r="DE1384" s="7"/>
      <c r="DG1384" s="7"/>
      <c r="DI1384" s="7"/>
      <c r="DK1384" s="7"/>
      <c r="DM1384" s="7"/>
      <c r="DO1384" s="7"/>
      <c r="DQ1384" s="7"/>
      <c r="DR1384" s="7"/>
      <c r="DS1384" s="7"/>
      <c r="DT1384" s="7"/>
      <c r="DV1384" s="7"/>
      <c r="DX1384" s="7"/>
      <c r="DY1384" s="7"/>
      <c r="DZ1384" s="7"/>
      <c r="EB1384" s="7"/>
      <c r="ED1384" s="7"/>
      <c r="EF1384" s="7"/>
      <c r="EG1384" s="7"/>
      <c r="EI1384" s="7"/>
      <c r="EJ1384" s="7"/>
      <c r="EL1384" s="7"/>
      <c r="EN1384" s="7"/>
      <c r="EP1384" s="7"/>
      <c r="ER1384" s="7"/>
      <c r="ET1384" s="7"/>
      <c r="EV1384" s="7"/>
      <c r="EX1384" s="7"/>
      <c r="EZ1384" s="7"/>
      <c r="FB1384" s="7"/>
      <c r="FD1384" s="7"/>
      <c r="FE1384" s="7"/>
      <c r="FF1384" s="7"/>
      <c r="FH1384" s="7"/>
      <c r="FJ1384" s="7"/>
      <c r="FL1384" s="7"/>
      <c r="FN1384" s="7"/>
      <c r="FP1384" s="7"/>
      <c r="FR1384" s="7"/>
      <c r="FT1384" s="7"/>
      <c r="FV1384" s="7"/>
      <c r="FW1384" s="7"/>
      <c r="FY1384" s="7"/>
      <c r="GA1384" s="7"/>
      <c r="GC1384" s="7"/>
      <c r="GE1384" s="7"/>
      <c r="GG1384" s="7"/>
      <c r="GI1384" s="7"/>
      <c r="GJ1384" s="7"/>
      <c r="GK1384" s="7"/>
      <c r="GL1384" s="7"/>
      <c r="GM1384" s="7"/>
      <c r="GN1384" s="7"/>
      <c r="GO1384" s="7"/>
      <c r="GP1384" s="7"/>
      <c r="GR1384" s="7"/>
      <c r="GT1384" s="7"/>
      <c r="GV1384" s="7"/>
      <c r="GX1384" s="7"/>
      <c r="GZ1384" s="7"/>
      <c r="HA1384" s="7"/>
      <c r="HC1384" s="7"/>
      <c r="HE1384" s="7"/>
      <c r="HG1384" s="7"/>
      <c r="HI1384" s="7"/>
      <c r="HK1384" s="7"/>
      <c r="HM1384" s="7"/>
      <c r="HO1384" s="7"/>
      <c r="HQ1384" s="7"/>
      <c r="HS1384" s="7"/>
      <c r="HU1384" s="7"/>
      <c r="HW1384" s="7"/>
      <c r="HY1384" s="7"/>
      <c r="IA1384" s="7"/>
      <c r="IC1384" s="7"/>
      <c r="IE1384" s="7"/>
      <c r="IF1384" s="7"/>
      <c r="IG1384" s="7"/>
      <c r="IH1384" s="7"/>
      <c r="IJ1384" s="7"/>
      <c r="IL1384" s="7"/>
      <c r="IN1384" s="7"/>
      <c r="IO1384" s="7"/>
      <c r="IP1384" s="7"/>
      <c r="IR1384" s="7"/>
      <c r="IT1384" s="7"/>
      <c r="IV1384" s="7"/>
      <c r="IX1384" s="7"/>
      <c r="IZ1384" s="7"/>
      <c r="JB1384" s="7"/>
      <c r="JD1384" s="7"/>
      <c r="JF1384" s="7"/>
      <c r="JG1384" s="7"/>
      <c r="JI1384" s="7"/>
      <c r="JK1384" s="7"/>
      <c r="JM1384" s="7"/>
      <c r="JO1384" s="7"/>
      <c r="JP1384" s="7"/>
      <c r="JQ1384" s="7"/>
      <c r="JS1384" s="7"/>
      <c r="JT1384" s="7"/>
      <c r="JU1384" s="7"/>
      <c r="JV1384" s="7"/>
      <c r="JX1384" s="7"/>
      <c r="JZ1384" s="7"/>
      <c r="KB1384" s="7"/>
      <c r="KD1384" s="7"/>
      <c r="KF1384" s="7"/>
      <c r="KH1384" s="7"/>
      <c r="KJ1384" s="7"/>
      <c r="KL1384" s="7"/>
      <c r="KN1384" s="7"/>
      <c r="KO1384" s="7"/>
      <c r="KP1384" s="7"/>
      <c r="KQ1384" s="7"/>
      <c r="KR1384" s="7"/>
      <c r="KT1384" s="7"/>
      <c r="KV1384" s="7"/>
      <c r="KX1384" s="7"/>
      <c r="KZ1384" s="7"/>
      <c r="LB1384" s="7"/>
      <c r="LD1384" s="7"/>
      <c r="LF1384" s="7"/>
      <c r="LH1384" s="7"/>
      <c r="LJ1384" s="7"/>
      <c r="LL1384" s="7"/>
      <c r="LN1384" s="7"/>
      <c r="LP1384" s="7"/>
      <c r="LR1384" s="7"/>
      <c r="LT1384" s="7"/>
      <c r="LV1384" s="7"/>
      <c r="LX1384" s="7"/>
      <c r="LY1384" s="7"/>
      <c r="LZ1384" s="7"/>
      <c r="MA1384" s="7"/>
      <c r="MB1384" s="7"/>
      <c r="MC1384" s="7"/>
      <c r="ME1384" s="7"/>
      <c r="MG1384" s="7"/>
      <c r="MH1384" s="7"/>
      <c r="MJ1384" s="7"/>
      <c r="ML1384" s="7"/>
      <c r="MM1384" s="7"/>
      <c r="MN1384" s="7"/>
      <c r="MO1384" s="7"/>
      <c r="MQ1384" s="7"/>
      <c r="MS1384" s="7"/>
      <c r="MU1384" s="7"/>
      <c r="MV1384" s="7"/>
      <c r="MX1384" s="7"/>
      <c r="MY1384" s="7"/>
      <c r="MZ1384" s="7"/>
      <c r="NB1384" s="7"/>
      <c r="ND1384" s="7"/>
      <c r="NF1384" s="7"/>
      <c r="NH1384" s="7"/>
      <c r="NJ1384" s="7"/>
      <c r="NL1384" s="7"/>
      <c r="NM1384" s="7"/>
      <c r="NN1384" s="7"/>
      <c r="NO1384" s="7"/>
      <c r="NP1384" s="7"/>
      <c r="NR1384" s="7"/>
      <c r="NT1384" s="7"/>
      <c r="NU1384" s="7"/>
      <c r="NW1384" s="7"/>
      <c r="NY1384" s="7"/>
      <c r="OA1384" s="7"/>
      <c r="OC1384" s="7"/>
      <c r="OE1384" s="7"/>
      <c r="OG1384" s="7"/>
      <c r="OI1384" s="7"/>
      <c r="OK1384" s="7"/>
      <c r="OM1384" s="7"/>
      <c r="OO1384" s="7"/>
      <c r="OQ1384" s="7"/>
      <c r="OS1384" s="7"/>
      <c r="OT1384" s="7"/>
      <c r="OV1384" s="7"/>
      <c r="OX1384" s="7"/>
      <c r="OZ1384" s="7"/>
      <c r="PB1384" s="7"/>
      <c r="PD1384" s="7"/>
      <c r="PF1384" s="7"/>
      <c r="PH1384" s="7"/>
      <c r="PJ1384" s="7"/>
      <c r="PL1384" s="7"/>
      <c r="PN1384" s="7"/>
      <c r="PP1384" s="7"/>
      <c r="PQ1384" s="7"/>
      <c r="PR1384" s="7"/>
      <c r="PS1384" s="7"/>
      <c r="PT1384" s="7"/>
      <c r="PV1384" s="7"/>
      <c r="PX1384" s="7"/>
      <c r="PZ1384" s="7"/>
      <c r="QB1384" s="7"/>
      <c r="QD1384" s="7"/>
      <c r="QF1384" s="7"/>
      <c r="QH1384" s="7"/>
      <c r="QJ1384" s="7"/>
      <c r="QL1384" s="7"/>
      <c r="QN1384" s="7"/>
      <c r="QO1384" s="7"/>
      <c r="QQ1384" s="7"/>
      <c r="QS1384" s="7"/>
      <c r="QU1384" s="7"/>
      <c r="QV1384" s="7"/>
      <c r="QX1384" s="7"/>
      <c r="QZ1384" s="7"/>
      <c r="RB1384" s="7"/>
      <c r="RD1384" s="7"/>
      <c r="RF1384" s="7"/>
      <c r="RH1384" s="7"/>
      <c r="RJ1384" s="7"/>
      <c r="RL1384" s="7"/>
      <c r="RN1384" s="7"/>
      <c r="RP1384" s="7"/>
      <c r="RR1384" s="7"/>
      <c r="RT1384" s="7"/>
      <c r="RV1384" s="7"/>
      <c r="RW1384" s="7"/>
      <c r="RX1384" s="7"/>
      <c r="RZ1384" s="7"/>
      <c r="SB1384" s="7"/>
      <c r="SD1384" s="7"/>
      <c r="SE1384" s="7"/>
      <c r="SF1384" s="7"/>
      <c r="SH1384" s="7"/>
      <c r="SJ1384" s="7"/>
      <c r="SL1384" s="7"/>
      <c r="SN1384" s="7"/>
      <c r="SP1384" s="7"/>
      <c r="SR1384" s="7"/>
      <c r="ST1384" s="7"/>
      <c r="SV1384" s="7"/>
      <c r="SW1384" s="7"/>
      <c r="SY1384" s="7"/>
      <c r="TA1384" s="7"/>
      <c r="TC1384" s="7"/>
      <c r="TE1384" s="7"/>
      <c r="TG1384" s="7"/>
      <c r="TI1384" s="7"/>
      <c r="TK1384" s="7"/>
      <c r="TM1384" s="7"/>
      <c r="TO1384" s="7"/>
      <c r="TQ1384" s="7"/>
      <c r="TS1384" s="7"/>
      <c r="TU1384" s="7"/>
      <c r="TW1384" s="7"/>
      <c r="TY1384" s="7"/>
      <c r="UA1384" s="7"/>
      <c r="UC1384" s="7"/>
      <c r="UE1384" s="7"/>
      <c r="UG1384" s="7"/>
      <c r="UI1384" s="7"/>
      <c r="UK1384" s="7"/>
      <c r="UM1384" s="7"/>
      <c r="UO1384" s="7"/>
      <c r="UQ1384" s="7"/>
      <c r="US1384" s="7"/>
      <c r="UU1384" s="7"/>
      <c r="UW1384" s="7"/>
      <c r="UY1384" s="7"/>
      <c r="VA1384" s="7"/>
      <c r="VC1384" s="7"/>
      <c r="VE1384" s="7"/>
      <c r="VG1384" s="7"/>
      <c r="VI1384" s="7"/>
      <c r="VK1384" s="7"/>
      <c r="VM1384" s="7"/>
      <c r="VO1384" s="7"/>
      <c r="VQ1384" s="7"/>
      <c r="VS1384" s="7"/>
      <c r="VU1384" s="7"/>
      <c r="VW1384" s="7"/>
      <c r="VY1384" s="7"/>
      <c r="WA1384" s="7"/>
      <c r="WC1384" s="7"/>
      <c r="WE1384" s="7"/>
      <c r="WG1384" s="7"/>
      <c r="WI1384" s="7"/>
      <c r="WK1384" s="7"/>
      <c r="WM1384" s="7"/>
      <c r="WO1384" s="7"/>
      <c r="WQ1384" s="7"/>
      <c r="WS1384" s="7"/>
      <c r="WU1384" s="7"/>
      <c r="WW1384" s="7"/>
      <c r="WY1384" s="7"/>
      <c r="XA1384" s="7"/>
      <c r="XC1384" s="7"/>
      <c r="XE1384" s="7"/>
      <c r="XG1384" s="7"/>
      <c r="XI1384" s="7"/>
      <c r="XK1384" s="7"/>
      <c r="XM1384" s="7"/>
      <c r="XO1384" s="7"/>
      <c r="XQ1384" s="7"/>
      <c r="XS1384" s="7"/>
      <c r="XU1384" s="7"/>
      <c r="XW1384" s="7"/>
      <c r="XY1384" s="7"/>
      <c r="YA1384" s="7"/>
      <c r="YC1384" s="7"/>
      <c r="YE1384" s="7"/>
      <c r="YG1384" s="7"/>
      <c r="YI1384" s="7"/>
      <c r="YK1384" s="7"/>
      <c r="YM1384" s="7"/>
    </row>
    <row r="1385" spans="5:663" s="80" customFormat="1" x14ac:dyDescent="0.2">
      <c r="E1385" s="7"/>
      <c r="G1385" s="7"/>
      <c r="I1385" s="7"/>
      <c r="K1385" s="7"/>
      <c r="M1385" s="7"/>
      <c r="O1385" s="7"/>
      <c r="Q1385" s="7"/>
      <c r="S1385" s="7"/>
      <c r="U1385" s="7"/>
      <c r="W1385" s="7"/>
      <c r="Y1385" s="7"/>
      <c r="AA1385" s="7"/>
      <c r="AC1385" s="7"/>
      <c r="AE1385" s="7"/>
      <c r="AG1385" s="7"/>
      <c r="AH1385" s="7"/>
      <c r="AI1385" s="7"/>
      <c r="AJ1385" s="7"/>
      <c r="AK1385" s="7"/>
      <c r="AL1385" s="7"/>
      <c r="AM1385" s="7"/>
      <c r="AO1385" s="7"/>
      <c r="AQ1385" s="7"/>
      <c r="AS1385" s="7"/>
      <c r="AU1385" s="7"/>
      <c r="AW1385" s="7"/>
      <c r="AY1385" s="7"/>
      <c r="BA1385" s="7"/>
      <c r="BC1385" s="7"/>
      <c r="BE1385" s="7"/>
      <c r="BG1385" s="7"/>
      <c r="BI1385" s="7"/>
      <c r="BK1385" s="7"/>
      <c r="BM1385" s="7"/>
      <c r="BO1385" s="7"/>
      <c r="BQ1385" s="7"/>
      <c r="BS1385" s="7"/>
      <c r="BT1385" s="7"/>
      <c r="BU1385" s="7"/>
      <c r="BW1385" s="7"/>
      <c r="BY1385" s="7"/>
      <c r="CA1385" s="7"/>
      <c r="CC1385" s="7"/>
      <c r="CE1385" s="7"/>
      <c r="CG1385" s="7"/>
      <c r="CH1385" s="7"/>
      <c r="CI1385" s="7"/>
      <c r="CJ1385" s="7"/>
      <c r="CL1385" s="7"/>
      <c r="CN1385" s="7"/>
      <c r="CP1385" s="7"/>
      <c r="CR1385" s="7"/>
      <c r="CT1385" s="7"/>
      <c r="CV1385" s="7"/>
      <c r="CW1385" s="7"/>
      <c r="CY1385" s="7"/>
      <c r="DA1385" s="7"/>
      <c r="DC1385" s="7"/>
      <c r="DE1385" s="7"/>
      <c r="DG1385" s="7"/>
      <c r="DI1385" s="7"/>
      <c r="DK1385" s="7"/>
      <c r="DM1385" s="7"/>
      <c r="DO1385" s="7"/>
      <c r="DQ1385" s="7"/>
      <c r="DR1385" s="7"/>
      <c r="DS1385" s="7"/>
      <c r="DT1385" s="7"/>
      <c r="DV1385" s="7"/>
      <c r="DX1385" s="7"/>
      <c r="DY1385" s="7"/>
      <c r="DZ1385" s="7"/>
      <c r="EB1385" s="7"/>
      <c r="ED1385" s="7"/>
      <c r="EF1385" s="7"/>
      <c r="EG1385" s="7"/>
      <c r="EI1385" s="7"/>
      <c r="EJ1385" s="7"/>
      <c r="EL1385" s="7"/>
      <c r="EN1385" s="7"/>
      <c r="EP1385" s="7"/>
      <c r="ER1385" s="7"/>
      <c r="ET1385" s="7"/>
      <c r="EV1385" s="7"/>
      <c r="EX1385" s="7"/>
      <c r="EZ1385" s="7"/>
      <c r="FB1385" s="7"/>
      <c r="FD1385" s="7"/>
      <c r="FE1385" s="7"/>
      <c r="FF1385" s="7"/>
      <c r="FH1385" s="7"/>
      <c r="FJ1385" s="7"/>
      <c r="FL1385" s="7"/>
      <c r="FN1385" s="7"/>
      <c r="FP1385" s="7"/>
      <c r="FR1385" s="7"/>
      <c r="FT1385" s="7"/>
      <c r="FV1385" s="7"/>
      <c r="FW1385" s="7"/>
      <c r="FY1385" s="7"/>
      <c r="GA1385" s="7"/>
      <c r="GC1385" s="7"/>
      <c r="GE1385" s="7"/>
      <c r="GG1385" s="7"/>
      <c r="GI1385" s="7"/>
      <c r="GJ1385" s="7"/>
      <c r="GK1385" s="7"/>
      <c r="GL1385" s="7"/>
      <c r="GM1385" s="7"/>
      <c r="GN1385" s="7"/>
      <c r="GO1385" s="7"/>
      <c r="GP1385" s="7"/>
      <c r="GR1385" s="7"/>
      <c r="GT1385" s="7"/>
      <c r="GV1385" s="7"/>
      <c r="GX1385" s="7"/>
      <c r="GZ1385" s="7"/>
      <c r="HA1385" s="7"/>
      <c r="HC1385" s="7"/>
      <c r="HE1385" s="7"/>
      <c r="HG1385" s="7"/>
      <c r="HI1385" s="7"/>
      <c r="HK1385" s="7"/>
      <c r="HM1385" s="7"/>
      <c r="HO1385" s="7"/>
      <c r="HQ1385" s="7"/>
      <c r="HS1385" s="7"/>
      <c r="HU1385" s="7"/>
      <c r="HW1385" s="7"/>
      <c r="HY1385" s="7"/>
      <c r="IA1385" s="7"/>
      <c r="IC1385" s="7"/>
      <c r="IE1385" s="7"/>
      <c r="IF1385" s="7"/>
      <c r="IG1385" s="7"/>
      <c r="IH1385" s="7"/>
      <c r="IJ1385" s="7"/>
      <c r="IL1385" s="7"/>
      <c r="IN1385" s="7"/>
      <c r="IO1385" s="7"/>
      <c r="IP1385" s="7"/>
      <c r="IR1385" s="7"/>
      <c r="IT1385" s="7"/>
      <c r="IV1385" s="7"/>
      <c r="IX1385" s="7"/>
      <c r="IZ1385" s="7"/>
      <c r="JB1385" s="7"/>
      <c r="JD1385" s="7"/>
      <c r="JF1385" s="7"/>
      <c r="JG1385" s="7"/>
      <c r="JI1385" s="7"/>
      <c r="JK1385" s="7"/>
      <c r="JM1385" s="7"/>
      <c r="JO1385" s="7"/>
      <c r="JP1385" s="7"/>
      <c r="JQ1385" s="7"/>
      <c r="JS1385" s="7"/>
      <c r="JT1385" s="7"/>
      <c r="JU1385" s="7"/>
      <c r="JV1385" s="7"/>
      <c r="JX1385" s="7"/>
      <c r="JZ1385" s="7"/>
      <c r="KB1385" s="7"/>
      <c r="KD1385" s="7"/>
      <c r="KF1385" s="7"/>
      <c r="KH1385" s="7"/>
      <c r="KJ1385" s="7"/>
      <c r="KL1385" s="7"/>
      <c r="KN1385" s="7"/>
      <c r="KO1385" s="7"/>
      <c r="KP1385" s="7"/>
      <c r="KQ1385" s="7"/>
      <c r="KR1385" s="7"/>
      <c r="KT1385" s="7"/>
      <c r="KV1385" s="7"/>
      <c r="KX1385" s="7"/>
      <c r="KZ1385" s="7"/>
      <c r="LB1385" s="7"/>
      <c r="LD1385" s="7"/>
      <c r="LF1385" s="7"/>
      <c r="LH1385" s="7"/>
      <c r="LJ1385" s="7"/>
      <c r="LL1385" s="7"/>
      <c r="LN1385" s="7"/>
      <c r="LP1385" s="7"/>
      <c r="LR1385" s="7"/>
      <c r="LT1385" s="7"/>
      <c r="LV1385" s="7"/>
      <c r="LX1385" s="7"/>
      <c r="LY1385" s="7"/>
      <c r="LZ1385" s="7"/>
      <c r="MA1385" s="7"/>
      <c r="MB1385" s="7"/>
      <c r="MC1385" s="7"/>
      <c r="ME1385" s="7"/>
      <c r="MG1385" s="7"/>
      <c r="MH1385" s="7"/>
      <c r="MJ1385" s="7"/>
      <c r="ML1385" s="7"/>
      <c r="MM1385" s="7"/>
      <c r="MN1385" s="7"/>
      <c r="MO1385" s="7"/>
      <c r="MQ1385" s="7"/>
      <c r="MS1385" s="7"/>
      <c r="MU1385" s="7"/>
      <c r="MV1385" s="7"/>
      <c r="MX1385" s="7"/>
      <c r="MY1385" s="7"/>
      <c r="MZ1385" s="7"/>
      <c r="NB1385" s="7"/>
      <c r="ND1385" s="7"/>
      <c r="NF1385" s="7"/>
      <c r="NH1385" s="7"/>
      <c r="NJ1385" s="7"/>
      <c r="NL1385" s="7"/>
      <c r="NM1385" s="7"/>
      <c r="NN1385" s="7"/>
      <c r="NO1385" s="7"/>
      <c r="NP1385" s="7"/>
      <c r="NR1385" s="7"/>
      <c r="NT1385" s="7"/>
      <c r="NU1385" s="7"/>
      <c r="NW1385" s="7"/>
      <c r="NY1385" s="7"/>
      <c r="OA1385" s="7"/>
      <c r="OC1385" s="7"/>
      <c r="OE1385" s="7"/>
      <c r="OG1385" s="7"/>
      <c r="OI1385" s="7"/>
      <c r="OK1385" s="7"/>
      <c r="OM1385" s="7"/>
      <c r="OO1385" s="7"/>
      <c r="OQ1385" s="7"/>
      <c r="OS1385" s="7"/>
      <c r="OT1385" s="7"/>
      <c r="OV1385" s="7"/>
      <c r="OX1385" s="7"/>
      <c r="OZ1385" s="7"/>
      <c r="PB1385" s="7"/>
      <c r="PD1385" s="7"/>
      <c r="PF1385" s="7"/>
      <c r="PH1385" s="7"/>
      <c r="PJ1385" s="7"/>
      <c r="PL1385" s="7"/>
      <c r="PN1385" s="7"/>
      <c r="PP1385" s="7"/>
      <c r="PQ1385" s="7"/>
      <c r="PR1385" s="7"/>
      <c r="PS1385" s="7"/>
      <c r="PT1385" s="7"/>
      <c r="PV1385" s="7"/>
      <c r="PX1385" s="7"/>
      <c r="PZ1385" s="7"/>
      <c r="QB1385" s="7"/>
      <c r="QD1385" s="7"/>
      <c r="QF1385" s="7"/>
      <c r="QH1385" s="7"/>
      <c r="QJ1385" s="7"/>
      <c r="QL1385" s="7"/>
      <c r="QN1385" s="7"/>
      <c r="QO1385" s="7"/>
      <c r="QQ1385" s="7"/>
      <c r="QS1385" s="7"/>
      <c r="QU1385" s="7"/>
      <c r="QV1385" s="7"/>
      <c r="QX1385" s="7"/>
      <c r="QZ1385" s="7"/>
      <c r="RB1385" s="7"/>
      <c r="RD1385" s="7"/>
      <c r="RF1385" s="7"/>
      <c r="RH1385" s="7"/>
      <c r="RJ1385" s="7"/>
      <c r="RL1385" s="7"/>
      <c r="RN1385" s="7"/>
      <c r="RP1385" s="7"/>
      <c r="RR1385" s="7"/>
      <c r="RT1385" s="7"/>
      <c r="RV1385" s="7"/>
      <c r="RW1385" s="7"/>
      <c r="RX1385" s="7"/>
      <c r="RZ1385" s="7"/>
      <c r="SB1385" s="7"/>
      <c r="SD1385" s="7"/>
      <c r="SE1385" s="7"/>
      <c r="SF1385" s="7"/>
      <c r="SH1385" s="7"/>
      <c r="SJ1385" s="7"/>
      <c r="SL1385" s="7"/>
      <c r="SN1385" s="7"/>
      <c r="SP1385" s="7"/>
      <c r="SR1385" s="7"/>
      <c r="ST1385" s="7"/>
      <c r="SV1385" s="7"/>
      <c r="SW1385" s="7"/>
      <c r="SY1385" s="7"/>
      <c r="TA1385" s="7"/>
      <c r="TC1385" s="7"/>
      <c r="TE1385" s="7"/>
      <c r="TG1385" s="7"/>
      <c r="TI1385" s="7"/>
      <c r="TK1385" s="7"/>
      <c r="TM1385" s="7"/>
      <c r="TO1385" s="7"/>
      <c r="TQ1385" s="7"/>
      <c r="TS1385" s="7"/>
      <c r="TU1385" s="7"/>
      <c r="TW1385" s="7"/>
      <c r="TY1385" s="7"/>
      <c r="UA1385" s="7"/>
      <c r="UC1385" s="7"/>
      <c r="UE1385" s="7"/>
      <c r="UG1385" s="7"/>
      <c r="UI1385" s="7"/>
      <c r="UK1385" s="7"/>
      <c r="UM1385" s="7"/>
      <c r="UO1385" s="7"/>
      <c r="UQ1385" s="7"/>
      <c r="US1385" s="7"/>
      <c r="UU1385" s="7"/>
      <c r="UW1385" s="7"/>
      <c r="UY1385" s="7"/>
      <c r="VA1385" s="7"/>
      <c r="VC1385" s="7"/>
      <c r="VE1385" s="7"/>
      <c r="VG1385" s="7"/>
      <c r="VI1385" s="7"/>
      <c r="VK1385" s="7"/>
      <c r="VM1385" s="7"/>
      <c r="VO1385" s="7"/>
      <c r="VQ1385" s="7"/>
      <c r="VS1385" s="7"/>
      <c r="VU1385" s="7"/>
      <c r="VW1385" s="7"/>
      <c r="VY1385" s="7"/>
      <c r="WA1385" s="7"/>
      <c r="WC1385" s="7"/>
      <c r="WE1385" s="7"/>
      <c r="WG1385" s="7"/>
      <c r="WI1385" s="7"/>
      <c r="WK1385" s="7"/>
      <c r="WM1385" s="7"/>
      <c r="WO1385" s="7"/>
      <c r="WQ1385" s="7"/>
      <c r="WS1385" s="7"/>
      <c r="WU1385" s="7"/>
      <c r="WW1385" s="7"/>
      <c r="WY1385" s="7"/>
      <c r="XA1385" s="7"/>
      <c r="XC1385" s="7"/>
      <c r="XE1385" s="7"/>
      <c r="XG1385" s="7"/>
      <c r="XI1385" s="7"/>
      <c r="XK1385" s="7"/>
      <c r="XM1385" s="7"/>
      <c r="XO1385" s="7"/>
      <c r="XQ1385" s="7"/>
      <c r="XS1385" s="7"/>
      <c r="XU1385" s="7"/>
      <c r="XW1385" s="7"/>
      <c r="XY1385" s="7"/>
      <c r="YA1385" s="7"/>
      <c r="YC1385" s="7"/>
      <c r="YE1385" s="7"/>
      <c r="YG1385" s="7"/>
      <c r="YI1385" s="7"/>
      <c r="YK1385" s="7"/>
      <c r="YM1385" s="7"/>
    </row>
    <row r="1386" spans="5:663" s="80" customFormat="1" x14ac:dyDescent="0.2">
      <c r="E1386" s="7"/>
      <c r="G1386" s="7"/>
      <c r="I1386" s="7"/>
      <c r="K1386" s="7"/>
      <c r="M1386" s="7"/>
      <c r="O1386" s="7"/>
      <c r="Q1386" s="7"/>
      <c r="S1386" s="7"/>
      <c r="U1386" s="7"/>
      <c r="W1386" s="7"/>
      <c r="Y1386" s="7"/>
      <c r="AA1386" s="7"/>
      <c r="AC1386" s="7"/>
      <c r="AE1386" s="7"/>
      <c r="AG1386" s="7"/>
      <c r="AH1386" s="7"/>
      <c r="AI1386" s="7"/>
      <c r="AJ1386" s="7"/>
      <c r="AK1386" s="7"/>
      <c r="AL1386" s="7"/>
      <c r="AM1386" s="7"/>
      <c r="AO1386" s="7"/>
      <c r="AQ1386" s="7"/>
      <c r="AS1386" s="7"/>
      <c r="AU1386" s="7"/>
      <c r="AW1386" s="7"/>
      <c r="AY1386" s="7"/>
      <c r="BA1386" s="7"/>
      <c r="BC1386" s="7"/>
      <c r="BE1386" s="7"/>
      <c r="BG1386" s="7"/>
      <c r="BI1386" s="7"/>
      <c r="BK1386" s="7"/>
      <c r="BM1386" s="7"/>
      <c r="BO1386" s="7"/>
      <c r="BQ1386" s="7"/>
      <c r="BS1386" s="7"/>
      <c r="BT1386" s="7"/>
      <c r="BU1386" s="7"/>
      <c r="BW1386" s="7"/>
      <c r="BY1386" s="7"/>
      <c r="CA1386" s="7"/>
      <c r="CC1386" s="7"/>
      <c r="CE1386" s="7"/>
      <c r="CG1386" s="7"/>
      <c r="CH1386" s="7"/>
      <c r="CI1386" s="7"/>
      <c r="CJ1386" s="7"/>
      <c r="CL1386" s="7"/>
      <c r="CN1386" s="7"/>
      <c r="CP1386" s="7"/>
      <c r="CR1386" s="7"/>
      <c r="CT1386" s="7"/>
      <c r="CV1386" s="7"/>
      <c r="CW1386" s="7"/>
      <c r="CY1386" s="7"/>
      <c r="DA1386" s="7"/>
      <c r="DC1386" s="7"/>
      <c r="DE1386" s="7"/>
      <c r="DG1386" s="7"/>
      <c r="DI1386" s="7"/>
      <c r="DK1386" s="7"/>
      <c r="DM1386" s="7"/>
      <c r="DO1386" s="7"/>
      <c r="DQ1386" s="7"/>
      <c r="DR1386" s="7"/>
      <c r="DS1386" s="7"/>
      <c r="DT1386" s="7"/>
      <c r="DV1386" s="7"/>
      <c r="DX1386" s="7"/>
      <c r="DY1386" s="7"/>
      <c r="DZ1386" s="7"/>
      <c r="EB1386" s="7"/>
      <c r="ED1386" s="7"/>
      <c r="EF1386" s="7"/>
      <c r="EG1386" s="7"/>
      <c r="EI1386" s="7"/>
      <c r="EJ1386" s="7"/>
      <c r="EL1386" s="7"/>
      <c r="EN1386" s="7"/>
      <c r="EP1386" s="7"/>
      <c r="ER1386" s="7"/>
      <c r="ET1386" s="7"/>
      <c r="EV1386" s="7"/>
      <c r="EX1386" s="7"/>
      <c r="EZ1386" s="7"/>
      <c r="FB1386" s="7"/>
      <c r="FD1386" s="7"/>
      <c r="FE1386" s="7"/>
      <c r="FF1386" s="7"/>
      <c r="FH1386" s="7"/>
      <c r="FJ1386" s="7"/>
      <c r="FL1386" s="7"/>
      <c r="FN1386" s="7"/>
      <c r="FP1386" s="7"/>
      <c r="FR1386" s="7"/>
      <c r="FT1386" s="7"/>
      <c r="FV1386" s="7"/>
      <c r="FW1386" s="7"/>
      <c r="FY1386" s="7"/>
      <c r="GA1386" s="7"/>
      <c r="GC1386" s="7"/>
      <c r="GE1386" s="7"/>
      <c r="GG1386" s="7"/>
      <c r="GI1386" s="7"/>
      <c r="GJ1386" s="7"/>
      <c r="GK1386" s="7"/>
      <c r="GL1386" s="7"/>
      <c r="GM1386" s="7"/>
      <c r="GN1386" s="7"/>
      <c r="GO1386" s="7"/>
      <c r="GP1386" s="7"/>
      <c r="GR1386" s="7"/>
      <c r="GT1386" s="7"/>
      <c r="GV1386" s="7"/>
      <c r="GX1386" s="7"/>
      <c r="GZ1386" s="7"/>
      <c r="HA1386" s="7"/>
      <c r="HC1386" s="7"/>
      <c r="HE1386" s="7"/>
      <c r="HG1386" s="7"/>
      <c r="HI1386" s="7"/>
      <c r="HK1386" s="7"/>
      <c r="HM1386" s="7"/>
      <c r="HO1386" s="7"/>
      <c r="HQ1386" s="7"/>
      <c r="HS1386" s="7"/>
      <c r="HU1386" s="7"/>
      <c r="HW1386" s="7"/>
      <c r="HY1386" s="7"/>
      <c r="IA1386" s="7"/>
      <c r="IC1386" s="7"/>
      <c r="IE1386" s="7"/>
      <c r="IF1386" s="7"/>
      <c r="IG1386" s="7"/>
      <c r="IH1386" s="7"/>
      <c r="IJ1386" s="7"/>
      <c r="IL1386" s="7"/>
      <c r="IN1386" s="7"/>
      <c r="IO1386" s="7"/>
      <c r="IP1386" s="7"/>
      <c r="IR1386" s="7"/>
      <c r="IT1386" s="7"/>
      <c r="IV1386" s="7"/>
      <c r="IX1386" s="7"/>
      <c r="IZ1386" s="7"/>
      <c r="JB1386" s="7"/>
      <c r="JD1386" s="7"/>
      <c r="JF1386" s="7"/>
      <c r="JG1386" s="7"/>
      <c r="JI1386" s="7"/>
      <c r="JK1386" s="7"/>
      <c r="JM1386" s="7"/>
      <c r="JO1386" s="7"/>
      <c r="JP1386" s="7"/>
      <c r="JQ1386" s="7"/>
      <c r="JS1386" s="7"/>
      <c r="JT1386" s="7"/>
      <c r="JU1386" s="7"/>
      <c r="JV1386" s="7"/>
      <c r="JX1386" s="7"/>
      <c r="JZ1386" s="7"/>
      <c r="KB1386" s="7"/>
      <c r="KD1386" s="7"/>
      <c r="KF1386" s="7"/>
      <c r="KH1386" s="7"/>
      <c r="KJ1386" s="7"/>
      <c r="KL1386" s="7"/>
      <c r="KN1386" s="7"/>
      <c r="KO1386" s="7"/>
      <c r="KP1386" s="7"/>
      <c r="KQ1386" s="7"/>
      <c r="KR1386" s="7"/>
      <c r="KT1386" s="7"/>
      <c r="KV1386" s="7"/>
      <c r="KX1386" s="7"/>
      <c r="KZ1386" s="7"/>
      <c r="LB1386" s="7"/>
      <c r="LD1386" s="7"/>
      <c r="LF1386" s="7"/>
      <c r="LH1386" s="7"/>
      <c r="LJ1386" s="7"/>
      <c r="LL1386" s="7"/>
      <c r="LN1386" s="7"/>
      <c r="LP1386" s="7"/>
      <c r="LR1386" s="7"/>
      <c r="LT1386" s="7"/>
      <c r="LV1386" s="7"/>
      <c r="LX1386" s="7"/>
      <c r="LY1386" s="7"/>
      <c r="LZ1386" s="7"/>
      <c r="MA1386" s="7"/>
      <c r="MB1386" s="7"/>
      <c r="MC1386" s="7"/>
      <c r="ME1386" s="7"/>
      <c r="MG1386" s="7"/>
      <c r="MH1386" s="7"/>
      <c r="MJ1386" s="7"/>
      <c r="ML1386" s="7"/>
      <c r="MM1386" s="7"/>
      <c r="MN1386" s="7"/>
      <c r="MO1386" s="7"/>
      <c r="MQ1386" s="7"/>
      <c r="MS1386" s="7"/>
      <c r="MU1386" s="7"/>
      <c r="MV1386" s="7"/>
      <c r="MX1386" s="7"/>
      <c r="MY1386" s="7"/>
      <c r="MZ1386" s="7"/>
      <c r="NB1386" s="7"/>
      <c r="ND1386" s="7"/>
      <c r="NF1386" s="7"/>
      <c r="NH1386" s="7"/>
      <c r="NJ1386" s="7"/>
      <c r="NL1386" s="7"/>
      <c r="NM1386" s="7"/>
      <c r="NN1386" s="7"/>
      <c r="NO1386" s="7"/>
      <c r="NP1386" s="7"/>
      <c r="NR1386" s="7"/>
      <c r="NT1386" s="7"/>
      <c r="NU1386" s="7"/>
      <c r="NW1386" s="7"/>
      <c r="NY1386" s="7"/>
      <c r="OA1386" s="7"/>
      <c r="OC1386" s="7"/>
      <c r="OE1386" s="7"/>
      <c r="OG1386" s="7"/>
      <c r="OI1386" s="7"/>
      <c r="OK1386" s="7"/>
      <c r="OM1386" s="7"/>
      <c r="OO1386" s="7"/>
      <c r="OQ1386" s="7"/>
      <c r="OS1386" s="7"/>
      <c r="OT1386" s="7"/>
      <c r="OV1386" s="7"/>
      <c r="OX1386" s="7"/>
      <c r="OZ1386" s="7"/>
      <c r="PB1386" s="7"/>
      <c r="PD1386" s="7"/>
      <c r="PF1386" s="7"/>
      <c r="PH1386" s="7"/>
      <c r="PJ1386" s="7"/>
      <c r="PL1386" s="7"/>
      <c r="PN1386" s="7"/>
      <c r="PP1386" s="7"/>
      <c r="PQ1386" s="7"/>
      <c r="PR1386" s="7"/>
      <c r="PS1386" s="7"/>
      <c r="PT1386" s="7"/>
      <c r="PV1386" s="7"/>
      <c r="PX1386" s="7"/>
      <c r="PZ1386" s="7"/>
      <c r="QB1386" s="7"/>
      <c r="QD1386" s="7"/>
      <c r="QF1386" s="7"/>
      <c r="QH1386" s="7"/>
      <c r="QJ1386" s="7"/>
      <c r="QL1386" s="7"/>
      <c r="QN1386" s="7"/>
      <c r="QO1386" s="7"/>
      <c r="QQ1386" s="7"/>
      <c r="QS1386" s="7"/>
      <c r="QU1386" s="7"/>
      <c r="QV1386" s="7"/>
      <c r="QX1386" s="7"/>
      <c r="QZ1386" s="7"/>
      <c r="RB1386" s="7"/>
      <c r="RD1386" s="7"/>
      <c r="RF1386" s="7"/>
      <c r="RH1386" s="7"/>
      <c r="RJ1386" s="7"/>
      <c r="RL1386" s="7"/>
      <c r="RN1386" s="7"/>
      <c r="RP1386" s="7"/>
      <c r="RR1386" s="7"/>
      <c r="RT1386" s="7"/>
      <c r="RV1386" s="7"/>
      <c r="RW1386" s="7"/>
      <c r="RX1386" s="7"/>
      <c r="RZ1386" s="7"/>
      <c r="SB1386" s="7"/>
      <c r="SD1386" s="7"/>
      <c r="SE1386" s="7"/>
      <c r="SF1386" s="7"/>
      <c r="SH1386" s="7"/>
      <c r="SJ1386" s="7"/>
      <c r="SL1386" s="7"/>
      <c r="SN1386" s="7"/>
      <c r="SP1386" s="7"/>
      <c r="SR1386" s="7"/>
      <c r="ST1386" s="7"/>
      <c r="SV1386" s="7"/>
      <c r="SW1386" s="7"/>
      <c r="SY1386" s="7"/>
      <c r="TA1386" s="7"/>
      <c r="TC1386" s="7"/>
      <c r="TE1386" s="7"/>
      <c r="TG1386" s="7"/>
      <c r="TI1386" s="7"/>
      <c r="TK1386" s="7"/>
      <c r="TM1386" s="7"/>
      <c r="TO1386" s="7"/>
      <c r="TQ1386" s="7"/>
      <c r="TS1386" s="7"/>
      <c r="TU1386" s="7"/>
      <c r="TW1386" s="7"/>
      <c r="TY1386" s="7"/>
      <c r="UA1386" s="7"/>
      <c r="UC1386" s="7"/>
      <c r="UE1386" s="7"/>
      <c r="UG1386" s="7"/>
      <c r="UI1386" s="7"/>
      <c r="UK1386" s="7"/>
      <c r="UM1386" s="7"/>
      <c r="UO1386" s="7"/>
      <c r="UQ1386" s="7"/>
      <c r="US1386" s="7"/>
      <c r="UU1386" s="7"/>
      <c r="UW1386" s="7"/>
      <c r="UY1386" s="7"/>
      <c r="VA1386" s="7"/>
      <c r="VC1386" s="7"/>
      <c r="VE1386" s="7"/>
      <c r="VG1386" s="7"/>
      <c r="VI1386" s="7"/>
      <c r="VK1386" s="7"/>
      <c r="VM1386" s="7"/>
      <c r="VO1386" s="7"/>
      <c r="VQ1386" s="7"/>
      <c r="VS1386" s="7"/>
      <c r="VU1386" s="7"/>
      <c r="VW1386" s="7"/>
      <c r="VY1386" s="7"/>
      <c r="WA1386" s="7"/>
      <c r="WC1386" s="7"/>
      <c r="WE1386" s="7"/>
      <c r="WG1386" s="7"/>
      <c r="WI1386" s="7"/>
      <c r="WK1386" s="7"/>
      <c r="WM1386" s="7"/>
      <c r="WO1386" s="7"/>
      <c r="WQ1386" s="7"/>
      <c r="WS1386" s="7"/>
      <c r="WU1386" s="7"/>
      <c r="WW1386" s="7"/>
      <c r="WY1386" s="7"/>
      <c r="XA1386" s="7"/>
      <c r="XC1386" s="7"/>
      <c r="XE1386" s="7"/>
      <c r="XG1386" s="7"/>
      <c r="XI1386" s="7"/>
      <c r="XK1386" s="7"/>
      <c r="XM1386" s="7"/>
      <c r="XO1386" s="7"/>
      <c r="XQ1386" s="7"/>
      <c r="XS1386" s="7"/>
      <c r="XU1386" s="7"/>
      <c r="XW1386" s="7"/>
      <c r="XY1386" s="7"/>
      <c r="YA1386" s="7"/>
      <c r="YC1386" s="7"/>
      <c r="YE1386" s="7"/>
      <c r="YG1386" s="7"/>
      <c r="YI1386" s="7"/>
      <c r="YK1386" s="7"/>
      <c r="YM1386" s="7"/>
    </row>
    <row r="1387" spans="5:663" s="80" customFormat="1" x14ac:dyDescent="0.2">
      <c r="E1387" s="7"/>
      <c r="G1387" s="7"/>
      <c r="I1387" s="7"/>
      <c r="K1387" s="7"/>
      <c r="M1387" s="7"/>
      <c r="O1387" s="7"/>
      <c r="Q1387" s="7"/>
      <c r="S1387" s="7"/>
      <c r="U1387" s="7"/>
      <c r="W1387" s="7"/>
      <c r="Y1387" s="7"/>
      <c r="AA1387" s="7"/>
      <c r="AC1387" s="7"/>
      <c r="AE1387" s="7"/>
      <c r="AG1387" s="7"/>
      <c r="AH1387" s="7"/>
      <c r="AI1387" s="7"/>
      <c r="AJ1387" s="7"/>
      <c r="AK1387" s="7"/>
      <c r="AL1387" s="7"/>
      <c r="AM1387" s="7"/>
      <c r="AO1387" s="7"/>
      <c r="AQ1387" s="7"/>
      <c r="AS1387" s="7"/>
      <c r="AU1387" s="7"/>
      <c r="AW1387" s="7"/>
      <c r="AY1387" s="7"/>
      <c r="BA1387" s="7"/>
      <c r="BC1387" s="7"/>
      <c r="BE1387" s="7"/>
      <c r="BG1387" s="7"/>
      <c r="BI1387" s="7"/>
      <c r="BK1387" s="7"/>
      <c r="BM1387" s="7"/>
      <c r="BO1387" s="7"/>
      <c r="BQ1387" s="7"/>
      <c r="BS1387" s="7"/>
      <c r="BT1387" s="7"/>
      <c r="BU1387" s="7"/>
      <c r="BW1387" s="7"/>
      <c r="BY1387" s="7"/>
      <c r="CA1387" s="7"/>
      <c r="CC1387" s="7"/>
      <c r="CE1387" s="7"/>
      <c r="CG1387" s="7"/>
      <c r="CH1387" s="7"/>
      <c r="CI1387" s="7"/>
      <c r="CJ1387" s="7"/>
      <c r="CL1387" s="7"/>
      <c r="CN1387" s="7"/>
      <c r="CP1387" s="7"/>
      <c r="CR1387" s="7"/>
      <c r="CT1387" s="7"/>
      <c r="CV1387" s="7"/>
      <c r="CW1387" s="7"/>
      <c r="CY1387" s="7"/>
      <c r="DA1387" s="7"/>
      <c r="DC1387" s="7"/>
      <c r="DE1387" s="7"/>
      <c r="DG1387" s="7"/>
      <c r="DI1387" s="7"/>
      <c r="DK1387" s="7"/>
      <c r="DM1387" s="7"/>
      <c r="DO1387" s="7"/>
      <c r="DQ1387" s="7"/>
      <c r="DR1387" s="7"/>
      <c r="DS1387" s="7"/>
      <c r="DT1387" s="7"/>
      <c r="DV1387" s="7"/>
      <c r="DX1387" s="7"/>
      <c r="DY1387" s="7"/>
      <c r="DZ1387" s="7"/>
      <c r="EB1387" s="7"/>
      <c r="ED1387" s="7"/>
      <c r="EF1387" s="7"/>
      <c r="EG1387" s="7"/>
      <c r="EI1387" s="7"/>
      <c r="EJ1387" s="7"/>
      <c r="EL1387" s="7"/>
      <c r="EN1387" s="7"/>
      <c r="EP1387" s="7"/>
      <c r="ER1387" s="7"/>
      <c r="ET1387" s="7"/>
      <c r="EV1387" s="7"/>
      <c r="EX1387" s="7"/>
      <c r="EZ1387" s="7"/>
      <c r="FB1387" s="7"/>
      <c r="FD1387" s="7"/>
      <c r="FE1387" s="7"/>
      <c r="FF1387" s="7"/>
      <c r="FH1387" s="7"/>
      <c r="FJ1387" s="7"/>
      <c r="FL1387" s="7"/>
      <c r="FN1387" s="7"/>
      <c r="FP1387" s="7"/>
      <c r="FR1387" s="7"/>
      <c r="FT1387" s="7"/>
      <c r="FV1387" s="7"/>
      <c r="FW1387" s="7"/>
      <c r="FY1387" s="7"/>
      <c r="GA1387" s="7"/>
      <c r="GC1387" s="7"/>
      <c r="GE1387" s="7"/>
      <c r="GG1387" s="7"/>
      <c r="GI1387" s="7"/>
      <c r="GJ1387" s="7"/>
      <c r="GK1387" s="7"/>
      <c r="GL1387" s="7"/>
      <c r="GM1387" s="7"/>
      <c r="GN1387" s="7"/>
      <c r="GO1387" s="7"/>
      <c r="GP1387" s="7"/>
      <c r="GR1387" s="7"/>
      <c r="GT1387" s="7"/>
      <c r="GV1387" s="7"/>
      <c r="GX1387" s="7"/>
      <c r="GZ1387" s="7"/>
      <c r="HA1387" s="7"/>
      <c r="HC1387" s="7"/>
      <c r="HE1387" s="7"/>
      <c r="HG1387" s="7"/>
      <c r="HI1387" s="7"/>
      <c r="HK1387" s="7"/>
      <c r="HM1387" s="7"/>
      <c r="HO1387" s="7"/>
      <c r="HQ1387" s="7"/>
      <c r="HS1387" s="7"/>
      <c r="HU1387" s="7"/>
      <c r="HW1387" s="7"/>
      <c r="HY1387" s="7"/>
      <c r="IA1387" s="7"/>
      <c r="IC1387" s="7"/>
      <c r="IE1387" s="7"/>
      <c r="IF1387" s="7"/>
      <c r="IG1387" s="7"/>
      <c r="IH1387" s="7"/>
      <c r="IJ1387" s="7"/>
      <c r="IL1387" s="7"/>
      <c r="IN1387" s="7"/>
      <c r="IO1387" s="7"/>
      <c r="IP1387" s="7"/>
      <c r="IR1387" s="7"/>
      <c r="IT1387" s="7"/>
      <c r="IV1387" s="7"/>
      <c r="IX1387" s="7"/>
      <c r="IZ1387" s="7"/>
      <c r="JB1387" s="7"/>
      <c r="JD1387" s="7"/>
      <c r="JF1387" s="7"/>
      <c r="JG1387" s="7"/>
      <c r="JI1387" s="7"/>
      <c r="JK1387" s="7"/>
      <c r="JM1387" s="7"/>
      <c r="JO1387" s="7"/>
      <c r="JP1387" s="7"/>
      <c r="JQ1387" s="7"/>
      <c r="JS1387" s="7"/>
      <c r="JT1387" s="7"/>
      <c r="JU1387" s="7"/>
      <c r="JV1387" s="7"/>
      <c r="JX1387" s="7"/>
      <c r="JZ1387" s="7"/>
      <c r="KB1387" s="7"/>
      <c r="KD1387" s="7"/>
      <c r="KF1387" s="7"/>
      <c r="KH1387" s="7"/>
      <c r="KJ1387" s="7"/>
      <c r="KL1387" s="7"/>
      <c r="KN1387" s="7"/>
      <c r="KO1387" s="7"/>
      <c r="KP1387" s="7"/>
      <c r="KQ1387" s="7"/>
      <c r="KR1387" s="7"/>
      <c r="KT1387" s="7"/>
      <c r="KV1387" s="7"/>
      <c r="KX1387" s="7"/>
      <c r="KZ1387" s="7"/>
      <c r="LB1387" s="7"/>
      <c r="LD1387" s="7"/>
      <c r="LF1387" s="7"/>
      <c r="LH1387" s="7"/>
      <c r="LJ1387" s="7"/>
      <c r="LL1387" s="7"/>
      <c r="LN1387" s="7"/>
      <c r="LP1387" s="7"/>
      <c r="LR1387" s="7"/>
      <c r="LT1387" s="7"/>
      <c r="LV1387" s="7"/>
      <c r="LX1387" s="7"/>
      <c r="LY1387" s="7"/>
      <c r="LZ1387" s="7"/>
      <c r="MA1387" s="7"/>
      <c r="MB1387" s="7"/>
      <c r="MC1387" s="7"/>
      <c r="ME1387" s="7"/>
      <c r="MG1387" s="7"/>
      <c r="MH1387" s="7"/>
      <c r="MJ1387" s="7"/>
      <c r="ML1387" s="7"/>
      <c r="MM1387" s="7"/>
      <c r="MN1387" s="7"/>
      <c r="MO1387" s="7"/>
      <c r="MQ1387" s="7"/>
      <c r="MS1387" s="7"/>
      <c r="MU1387" s="7"/>
      <c r="MV1387" s="7"/>
      <c r="MX1387" s="7"/>
      <c r="MY1387" s="7"/>
      <c r="MZ1387" s="7"/>
      <c r="NB1387" s="7"/>
      <c r="ND1387" s="7"/>
      <c r="NF1387" s="7"/>
      <c r="NH1387" s="7"/>
      <c r="NJ1387" s="7"/>
      <c r="NL1387" s="7"/>
      <c r="NM1387" s="7"/>
      <c r="NN1387" s="7"/>
      <c r="NO1387" s="7"/>
      <c r="NP1387" s="7"/>
      <c r="NR1387" s="7"/>
      <c r="NT1387" s="7"/>
      <c r="NU1387" s="7"/>
      <c r="NW1387" s="7"/>
      <c r="NY1387" s="7"/>
      <c r="OA1387" s="7"/>
      <c r="OC1387" s="7"/>
      <c r="OE1387" s="7"/>
      <c r="OG1387" s="7"/>
      <c r="OI1387" s="7"/>
      <c r="OK1387" s="7"/>
      <c r="OM1387" s="7"/>
      <c r="OO1387" s="7"/>
      <c r="OQ1387" s="7"/>
      <c r="OS1387" s="7"/>
      <c r="OT1387" s="7"/>
      <c r="OV1387" s="7"/>
      <c r="OX1387" s="7"/>
      <c r="OZ1387" s="7"/>
      <c r="PB1387" s="7"/>
      <c r="PD1387" s="7"/>
      <c r="PF1387" s="7"/>
      <c r="PH1387" s="7"/>
      <c r="PJ1387" s="7"/>
      <c r="PL1387" s="7"/>
      <c r="PN1387" s="7"/>
      <c r="PP1387" s="7"/>
      <c r="PQ1387" s="7"/>
      <c r="PR1387" s="7"/>
      <c r="PS1387" s="7"/>
      <c r="PT1387" s="7"/>
      <c r="PV1387" s="7"/>
      <c r="PX1387" s="7"/>
      <c r="PZ1387" s="7"/>
      <c r="QB1387" s="7"/>
      <c r="QD1387" s="7"/>
      <c r="QF1387" s="7"/>
      <c r="QH1387" s="7"/>
      <c r="QJ1387" s="7"/>
      <c r="QL1387" s="7"/>
      <c r="QN1387" s="7"/>
      <c r="QO1387" s="7"/>
      <c r="QQ1387" s="7"/>
      <c r="QS1387" s="7"/>
      <c r="QU1387" s="7"/>
      <c r="QV1387" s="7"/>
      <c r="QX1387" s="7"/>
      <c r="QZ1387" s="7"/>
      <c r="RB1387" s="7"/>
      <c r="RD1387" s="7"/>
      <c r="RF1387" s="7"/>
      <c r="RH1387" s="7"/>
      <c r="RJ1387" s="7"/>
      <c r="RL1387" s="7"/>
      <c r="RN1387" s="7"/>
      <c r="RP1387" s="7"/>
      <c r="RR1387" s="7"/>
      <c r="RT1387" s="7"/>
      <c r="RV1387" s="7"/>
      <c r="RW1387" s="7"/>
      <c r="RX1387" s="7"/>
      <c r="RZ1387" s="7"/>
      <c r="SB1387" s="7"/>
      <c r="SD1387" s="7"/>
      <c r="SE1387" s="7"/>
      <c r="SF1387" s="7"/>
      <c r="SH1387" s="7"/>
      <c r="SJ1387" s="7"/>
      <c r="SL1387" s="7"/>
      <c r="SN1387" s="7"/>
      <c r="SP1387" s="7"/>
      <c r="SR1387" s="7"/>
      <c r="ST1387" s="7"/>
      <c r="SV1387" s="7"/>
      <c r="SW1387" s="7"/>
      <c r="SY1387" s="7"/>
      <c r="TA1387" s="7"/>
      <c r="TC1387" s="7"/>
      <c r="TE1387" s="7"/>
      <c r="TG1387" s="7"/>
      <c r="TI1387" s="7"/>
      <c r="TK1387" s="7"/>
      <c r="TM1387" s="7"/>
      <c r="TO1387" s="7"/>
      <c r="TQ1387" s="7"/>
      <c r="TS1387" s="7"/>
      <c r="TU1387" s="7"/>
      <c r="TW1387" s="7"/>
      <c r="TY1387" s="7"/>
      <c r="UA1387" s="7"/>
      <c r="UC1387" s="7"/>
      <c r="UE1387" s="7"/>
      <c r="UG1387" s="7"/>
      <c r="UI1387" s="7"/>
      <c r="UK1387" s="7"/>
      <c r="UM1387" s="7"/>
      <c r="UO1387" s="7"/>
      <c r="UQ1387" s="7"/>
      <c r="US1387" s="7"/>
      <c r="UU1387" s="7"/>
      <c r="UW1387" s="7"/>
      <c r="UY1387" s="7"/>
      <c r="VA1387" s="7"/>
      <c r="VC1387" s="7"/>
      <c r="VE1387" s="7"/>
      <c r="VG1387" s="7"/>
      <c r="VI1387" s="7"/>
      <c r="VK1387" s="7"/>
      <c r="VM1387" s="7"/>
      <c r="VO1387" s="7"/>
      <c r="VQ1387" s="7"/>
      <c r="VS1387" s="7"/>
      <c r="VU1387" s="7"/>
      <c r="VW1387" s="7"/>
      <c r="VY1387" s="7"/>
      <c r="WA1387" s="7"/>
      <c r="WC1387" s="7"/>
      <c r="WE1387" s="7"/>
      <c r="WG1387" s="7"/>
      <c r="WI1387" s="7"/>
      <c r="WK1387" s="7"/>
      <c r="WM1387" s="7"/>
      <c r="WO1387" s="7"/>
      <c r="WQ1387" s="7"/>
      <c r="WS1387" s="7"/>
      <c r="WU1387" s="7"/>
      <c r="WW1387" s="7"/>
      <c r="WY1387" s="7"/>
      <c r="XA1387" s="7"/>
      <c r="XC1387" s="7"/>
      <c r="XE1387" s="7"/>
      <c r="XG1387" s="7"/>
      <c r="XI1387" s="7"/>
      <c r="XK1387" s="7"/>
      <c r="XM1387" s="7"/>
      <c r="XO1387" s="7"/>
      <c r="XQ1387" s="7"/>
      <c r="XS1387" s="7"/>
      <c r="XU1387" s="7"/>
      <c r="XW1387" s="7"/>
      <c r="XY1387" s="7"/>
      <c r="YA1387" s="7"/>
      <c r="YC1387" s="7"/>
      <c r="YE1387" s="7"/>
      <c r="YG1387" s="7"/>
      <c r="YI1387" s="7"/>
      <c r="YK1387" s="7"/>
      <c r="YM1387" s="7"/>
    </row>
    <row r="1388" spans="5:663" s="80" customFormat="1" x14ac:dyDescent="0.2">
      <c r="E1388" s="7"/>
      <c r="G1388" s="7"/>
      <c r="I1388" s="7"/>
      <c r="K1388" s="7"/>
      <c r="M1388" s="7"/>
      <c r="O1388" s="7"/>
      <c r="Q1388" s="7"/>
      <c r="S1388" s="7"/>
      <c r="U1388" s="7"/>
      <c r="W1388" s="7"/>
      <c r="Y1388" s="7"/>
      <c r="AA1388" s="7"/>
      <c r="AC1388" s="7"/>
      <c r="AE1388" s="7"/>
      <c r="AG1388" s="7"/>
      <c r="AH1388" s="7"/>
      <c r="AI1388" s="7"/>
      <c r="AJ1388" s="7"/>
      <c r="AK1388" s="7"/>
      <c r="AL1388" s="7"/>
      <c r="AM1388" s="7"/>
      <c r="AO1388" s="7"/>
      <c r="AQ1388" s="7"/>
      <c r="AS1388" s="7"/>
      <c r="AU1388" s="7"/>
      <c r="AW1388" s="7"/>
      <c r="AY1388" s="7"/>
      <c r="BA1388" s="7"/>
      <c r="BC1388" s="7"/>
      <c r="BE1388" s="7"/>
      <c r="BG1388" s="7"/>
      <c r="BI1388" s="7"/>
      <c r="BK1388" s="7"/>
      <c r="BM1388" s="7"/>
      <c r="BO1388" s="7"/>
      <c r="BQ1388" s="7"/>
      <c r="BS1388" s="7"/>
      <c r="BT1388" s="7"/>
      <c r="BU1388" s="7"/>
      <c r="BW1388" s="7"/>
      <c r="BY1388" s="7"/>
      <c r="CA1388" s="7"/>
      <c r="CC1388" s="7"/>
      <c r="CE1388" s="7"/>
      <c r="CG1388" s="7"/>
      <c r="CH1388" s="7"/>
      <c r="CI1388" s="7"/>
      <c r="CJ1388" s="7"/>
      <c r="CL1388" s="7"/>
      <c r="CN1388" s="7"/>
      <c r="CP1388" s="7"/>
      <c r="CR1388" s="7"/>
      <c r="CT1388" s="7"/>
      <c r="CV1388" s="7"/>
      <c r="CW1388" s="7"/>
      <c r="CY1388" s="7"/>
      <c r="DA1388" s="7"/>
      <c r="DC1388" s="7"/>
      <c r="DE1388" s="7"/>
      <c r="DG1388" s="7"/>
      <c r="DI1388" s="7"/>
      <c r="DK1388" s="7"/>
      <c r="DM1388" s="7"/>
      <c r="DO1388" s="7"/>
      <c r="DQ1388" s="7"/>
      <c r="DR1388" s="7"/>
      <c r="DS1388" s="7"/>
      <c r="DT1388" s="7"/>
      <c r="DV1388" s="7"/>
      <c r="DX1388" s="7"/>
      <c r="DY1388" s="7"/>
      <c r="DZ1388" s="7"/>
      <c r="EB1388" s="7"/>
      <c r="ED1388" s="7"/>
      <c r="EF1388" s="7"/>
      <c r="EG1388" s="7"/>
      <c r="EI1388" s="7"/>
      <c r="EJ1388" s="7"/>
      <c r="EL1388" s="7"/>
      <c r="EN1388" s="7"/>
      <c r="EP1388" s="7"/>
      <c r="ER1388" s="7"/>
      <c r="ET1388" s="7"/>
      <c r="EV1388" s="7"/>
      <c r="EX1388" s="7"/>
      <c r="EZ1388" s="7"/>
      <c r="FB1388" s="7"/>
      <c r="FD1388" s="7"/>
      <c r="FE1388" s="7"/>
      <c r="FF1388" s="7"/>
      <c r="FH1388" s="7"/>
      <c r="FJ1388" s="7"/>
      <c r="FL1388" s="7"/>
      <c r="FN1388" s="7"/>
      <c r="FP1388" s="7"/>
      <c r="FR1388" s="7"/>
      <c r="FT1388" s="7"/>
      <c r="FV1388" s="7"/>
      <c r="FW1388" s="7"/>
      <c r="FY1388" s="7"/>
      <c r="GA1388" s="7"/>
      <c r="GC1388" s="7"/>
      <c r="GE1388" s="7"/>
      <c r="GG1388" s="7"/>
      <c r="GI1388" s="7"/>
      <c r="GJ1388" s="7"/>
      <c r="GK1388" s="7"/>
      <c r="GL1388" s="7"/>
      <c r="GM1388" s="7"/>
      <c r="GN1388" s="7"/>
      <c r="GO1388" s="7"/>
      <c r="GP1388" s="7"/>
      <c r="GR1388" s="7"/>
      <c r="GT1388" s="7"/>
      <c r="GV1388" s="7"/>
      <c r="GX1388" s="7"/>
      <c r="GZ1388" s="7"/>
      <c r="HA1388" s="7"/>
      <c r="HC1388" s="7"/>
      <c r="HE1388" s="7"/>
      <c r="HG1388" s="7"/>
      <c r="HI1388" s="7"/>
      <c r="HK1388" s="7"/>
      <c r="HM1388" s="7"/>
      <c r="HO1388" s="7"/>
      <c r="HQ1388" s="7"/>
      <c r="HS1388" s="7"/>
      <c r="HU1388" s="7"/>
      <c r="HW1388" s="7"/>
      <c r="HY1388" s="7"/>
      <c r="IA1388" s="7"/>
      <c r="IC1388" s="7"/>
      <c r="IE1388" s="7"/>
      <c r="IF1388" s="7"/>
      <c r="IG1388" s="7"/>
      <c r="IH1388" s="7"/>
      <c r="IJ1388" s="7"/>
      <c r="IL1388" s="7"/>
      <c r="IN1388" s="7"/>
      <c r="IO1388" s="7"/>
      <c r="IP1388" s="7"/>
      <c r="IR1388" s="7"/>
      <c r="IT1388" s="7"/>
      <c r="IV1388" s="7"/>
      <c r="IX1388" s="7"/>
      <c r="IZ1388" s="7"/>
      <c r="JB1388" s="7"/>
      <c r="JD1388" s="7"/>
      <c r="JF1388" s="7"/>
      <c r="JG1388" s="7"/>
      <c r="JI1388" s="7"/>
      <c r="JK1388" s="7"/>
      <c r="JM1388" s="7"/>
      <c r="JO1388" s="7"/>
      <c r="JP1388" s="7"/>
      <c r="JQ1388" s="7"/>
      <c r="JS1388" s="7"/>
      <c r="JT1388" s="7"/>
      <c r="JU1388" s="7"/>
      <c r="JV1388" s="7"/>
      <c r="JX1388" s="7"/>
      <c r="JZ1388" s="7"/>
      <c r="KB1388" s="7"/>
      <c r="KD1388" s="7"/>
      <c r="KF1388" s="7"/>
      <c r="KH1388" s="7"/>
      <c r="KJ1388" s="7"/>
      <c r="KL1388" s="7"/>
      <c r="KN1388" s="7"/>
      <c r="KO1388" s="7"/>
      <c r="KP1388" s="7"/>
      <c r="KQ1388" s="7"/>
      <c r="KR1388" s="7"/>
      <c r="KT1388" s="7"/>
      <c r="KV1388" s="7"/>
      <c r="KX1388" s="7"/>
      <c r="KZ1388" s="7"/>
      <c r="LB1388" s="7"/>
      <c r="LD1388" s="7"/>
      <c r="LF1388" s="7"/>
      <c r="LH1388" s="7"/>
      <c r="LJ1388" s="7"/>
      <c r="LL1388" s="7"/>
      <c r="LN1388" s="7"/>
      <c r="LP1388" s="7"/>
      <c r="LR1388" s="7"/>
      <c r="LT1388" s="7"/>
      <c r="LV1388" s="7"/>
      <c r="LX1388" s="7"/>
      <c r="LY1388" s="7"/>
      <c r="LZ1388" s="7"/>
      <c r="MA1388" s="7"/>
      <c r="MB1388" s="7"/>
      <c r="MC1388" s="7"/>
      <c r="ME1388" s="7"/>
      <c r="MG1388" s="7"/>
      <c r="MH1388" s="7"/>
      <c r="MJ1388" s="7"/>
      <c r="ML1388" s="7"/>
      <c r="MM1388" s="7"/>
      <c r="MN1388" s="7"/>
      <c r="MO1388" s="7"/>
      <c r="MQ1388" s="7"/>
      <c r="MS1388" s="7"/>
      <c r="MU1388" s="7"/>
      <c r="MV1388" s="7"/>
      <c r="MX1388" s="7"/>
      <c r="MY1388" s="7"/>
      <c r="MZ1388" s="7"/>
      <c r="NB1388" s="7"/>
      <c r="ND1388" s="7"/>
      <c r="NF1388" s="7"/>
      <c r="NH1388" s="7"/>
      <c r="NJ1388" s="7"/>
      <c r="NL1388" s="7"/>
      <c r="NM1388" s="7"/>
      <c r="NN1388" s="7"/>
      <c r="NO1388" s="7"/>
      <c r="NP1388" s="7"/>
      <c r="NR1388" s="7"/>
      <c r="NT1388" s="7"/>
      <c r="NU1388" s="7"/>
      <c r="NW1388" s="7"/>
      <c r="NY1388" s="7"/>
      <c r="OA1388" s="7"/>
      <c r="OC1388" s="7"/>
      <c r="OE1388" s="7"/>
      <c r="OG1388" s="7"/>
      <c r="OI1388" s="7"/>
      <c r="OK1388" s="7"/>
      <c r="OM1388" s="7"/>
      <c r="OO1388" s="7"/>
      <c r="OQ1388" s="7"/>
      <c r="OS1388" s="7"/>
      <c r="OT1388" s="7"/>
      <c r="OV1388" s="7"/>
      <c r="OX1388" s="7"/>
      <c r="OZ1388" s="7"/>
      <c r="PB1388" s="7"/>
      <c r="PD1388" s="7"/>
      <c r="PF1388" s="7"/>
      <c r="PH1388" s="7"/>
      <c r="PJ1388" s="7"/>
      <c r="PL1388" s="7"/>
      <c r="PN1388" s="7"/>
      <c r="PP1388" s="7"/>
      <c r="PQ1388" s="7"/>
      <c r="PR1388" s="7"/>
      <c r="PS1388" s="7"/>
      <c r="PT1388" s="7"/>
      <c r="PV1388" s="7"/>
      <c r="PX1388" s="7"/>
      <c r="PZ1388" s="7"/>
      <c r="QB1388" s="7"/>
      <c r="QD1388" s="7"/>
      <c r="QF1388" s="7"/>
      <c r="QH1388" s="7"/>
      <c r="QJ1388" s="7"/>
      <c r="QL1388" s="7"/>
      <c r="QN1388" s="7"/>
      <c r="QO1388" s="7"/>
      <c r="QQ1388" s="7"/>
      <c r="QS1388" s="7"/>
      <c r="QU1388" s="7"/>
      <c r="QV1388" s="7"/>
      <c r="QX1388" s="7"/>
      <c r="QZ1388" s="7"/>
      <c r="RB1388" s="7"/>
      <c r="RD1388" s="7"/>
      <c r="RF1388" s="7"/>
      <c r="RH1388" s="7"/>
      <c r="RJ1388" s="7"/>
      <c r="RL1388" s="7"/>
      <c r="RN1388" s="7"/>
      <c r="RP1388" s="7"/>
      <c r="RR1388" s="7"/>
      <c r="RT1388" s="7"/>
      <c r="RV1388" s="7"/>
      <c r="RW1388" s="7"/>
      <c r="RX1388" s="7"/>
      <c r="RZ1388" s="7"/>
      <c r="SB1388" s="7"/>
      <c r="SD1388" s="7"/>
      <c r="SE1388" s="7"/>
      <c r="SF1388" s="7"/>
      <c r="SH1388" s="7"/>
      <c r="SJ1388" s="7"/>
      <c r="SL1388" s="7"/>
      <c r="SN1388" s="7"/>
      <c r="SP1388" s="7"/>
      <c r="SR1388" s="7"/>
      <c r="ST1388" s="7"/>
      <c r="SV1388" s="7"/>
      <c r="SW1388" s="7"/>
      <c r="SY1388" s="7"/>
      <c r="TA1388" s="7"/>
      <c r="TC1388" s="7"/>
      <c r="TE1388" s="7"/>
      <c r="TG1388" s="7"/>
      <c r="TI1388" s="7"/>
      <c r="TK1388" s="7"/>
      <c r="TM1388" s="7"/>
      <c r="TO1388" s="7"/>
      <c r="TQ1388" s="7"/>
      <c r="TS1388" s="7"/>
      <c r="TU1388" s="7"/>
      <c r="TW1388" s="7"/>
      <c r="TY1388" s="7"/>
      <c r="UA1388" s="7"/>
      <c r="UC1388" s="7"/>
      <c r="UE1388" s="7"/>
      <c r="UG1388" s="7"/>
      <c r="UI1388" s="7"/>
      <c r="UK1388" s="7"/>
      <c r="UM1388" s="7"/>
      <c r="UO1388" s="7"/>
      <c r="UQ1388" s="7"/>
      <c r="US1388" s="7"/>
      <c r="UU1388" s="7"/>
      <c r="UW1388" s="7"/>
      <c r="UY1388" s="7"/>
      <c r="VA1388" s="7"/>
      <c r="VC1388" s="7"/>
      <c r="VE1388" s="7"/>
      <c r="VG1388" s="7"/>
      <c r="VI1388" s="7"/>
      <c r="VK1388" s="7"/>
      <c r="VM1388" s="7"/>
      <c r="VO1388" s="7"/>
      <c r="VQ1388" s="7"/>
      <c r="VS1388" s="7"/>
      <c r="VU1388" s="7"/>
      <c r="VW1388" s="7"/>
      <c r="VY1388" s="7"/>
      <c r="WA1388" s="7"/>
      <c r="WC1388" s="7"/>
      <c r="WE1388" s="7"/>
      <c r="WG1388" s="7"/>
      <c r="WI1388" s="7"/>
      <c r="WK1388" s="7"/>
      <c r="WM1388" s="7"/>
      <c r="WO1388" s="7"/>
      <c r="WQ1388" s="7"/>
      <c r="WS1388" s="7"/>
      <c r="WU1388" s="7"/>
      <c r="WW1388" s="7"/>
      <c r="WY1388" s="7"/>
      <c r="XA1388" s="7"/>
      <c r="XC1388" s="7"/>
      <c r="XE1388" s="7"/>
      <c r="XG1388" s="7"/>
      <c r="XI1388" s="7"/>
      <c r="XK1388" s="7"/>
      <c r="XM1388" s="7"/>
      <c r="XO1388" s="7"/>
      <c r="XQ1388" s="7"/>
      <c r="XS1388" s="7"/>
      <c r="XU1388" s="7"/>
      <c r="XW1388" s="7"/>
      <c r="XY1388" s="7"/>
      <c r="YA1388" s="7"/>
      <c r="YC1388" s="7"/>
      <c r="YE1388" s="7"/>
      <c r="YG1388" s="7"/>
      <c r="YI1388" s="7"/>
      <c r="YK1388" s="7"/>
      <c r="YM1388" s="7"/>
    </row>
    <row r="1389" spans="5:663" s="80" customFormat="1" x14ac:dyDescent="0.2">
      <c r="E1389" s="7"/>
      <c r="G1389" s="7"/>
      <c r="I1389" s="7"/>
      <c r="K1389" s="7"/>
      <c r="M1389" s="7"/>
      <c r="O1389" s="7"/>
      <c r="Q1389" s="7"/>
      <c r="S1389" s="7"/>
      <c r="U1389" s="7"/>
      <c r="W1389" s="7"/>
      <c r="Y1389" s="7"/>
      <c r="AA1389" s="7"/>
      <c r="AC1389" s="7"/>
      <c r="AE1389" s="7"/>
      <c r="AG1389" s="7"/>
      <c r="AH1389" s="7"/>
      <c r="AI1389" s="7"/>
      <c r="AJ1389" s="7"/>
      <c r="AK1389" s="7"/>
      <c r="AL1389" s="7"/>
      <c r="AM1389" s="7"/>
      <c r="AO1389" s="7"/>
      <c r="AQ1389" s="7"/>
      <c r="AS1389" s="7"/>
      <c r="AU1389" s="7"/>
      <c r="AW1389" s="7"/>
      <c r="AY1389" s="7"/>
      <c r="BA1389" s="7"/>
      <c r="BC1389" s="7"/>
      <c r="BE1389" s="7"/>
      <c r="BG1389" s="7"/>
      <c r="BI1389" s="7"/>
      <c r="BK1389" s="7"/>
      <c r="BM1389" s="7"/>
      <c r="BO1389" s="7"/>
      <c r="BQ1389" s="7"/>
      <c r="BS1389" s="7"/>
      <c r="BT1389" s="7"/>
      <c r="BU1389" s="7"/>
      <c r="BW1389" s="7"/>
      <c r="BY1389" s="7"/>
      <c r="CA1389" s="7"/>
      <c r="CC1389" s="7"/>
      <c r="CE1389" s="7"/>
      <c r="CG1389" s="7"/>
      <c r="CH1389" s="7"/>
      <c r="CI1389" s="7"/>
      <c r="CJ1389" s="7"/>
      <c r="CL1389" s="7"/>
      <c r="CN1389" s="7"/>
      <c r="CP1389" s="7"/>
      <c r="CR1389" s="7"/>
      <c r="CT1389" s="7"/>
      <c r="CV1389" s="7"/>
      <c r="CW1389" s="7"/>
      <c r="CY1389" s="7"/>
      <c r="DA1389" s="7"/>
      <c r="DC1389" s="7"/>
      <c r="DE1389" s="7"/>
      <c r="DG1389" s="7"/>
      <c r="DI1389" s="7"/>
      <c r="DK1389" s="7"/>
      <c r="DM1389" s="7"/>
      <c r="DO1389" s="7"/>
      <c r="DQ1389" s="7"/>
      <c r="DR1389" s="7"/>
      <c r="DS1389" s="7"/>
      <c r="DT1389" s="7"/>
      <c r="DV1389" s="7"/>
      <c r="DX1389" s="7"/>
      <c r="DY1389" s="7"/>
      <c r="DZ1389" s="7"/>
      <c r="EB1389" s="7"/>
      <c r="ED1389" s="7"/>
      <c r="EF1389" s="7"/>
      <c r="EG1389" s="7"/>
      <c r="EI1389" s="7"/>
      <c r="EJ1389" s="7"/>
      <c r="EL1389" s="7"/>
      <c r="EN1389" s="7"/>
      <c r="EP1389" s="7"/>
      <c r="ER1389" s="7"/>
      <c r="ET1389" s="7"/>
      <c r="EV1389" s="7"/>
      <c r="EX1389" s="7"/>
      <c r="EZ1389" s="7"/>
      <c r="FB1389" s="7"/>
      <c r="FD1389" s="7"/>
      <c r="FE1389" s="7"/>
      <c r="FF1389" s="7"/>
      <c r="FH1389" s="7"/>
      <c r="FJ1389" s="7"/>
      <c r="FL1389" s="7"/>
      <c r="FN1389" s="7"/>
      <c r="FP1389" s="7"/>
      <c r="FR1389" s="7"/>
      <c r="FT1389" s="7"/>
      <c r="FV1389" s="7"/>
      <c r="FW1389" s="7"/>
      <c r="FY1389" s="7"/>
      <c r="GA1389" s="7"/>
      <c r="GC1389" s="7"/>
      <c r="GE1389" s="7"/>
      <c r="GG1389" s="7"/>
      <c r="GI1389" s="7"/>
      <c r="GJ1389" s="7"/>
      <c r="GK1389" s="7"/>
      <c r="GL1389" s="7"/>
      <c r="GM1389" s="7"/>
      <c r="GN1389" s="7"/>
      <c r="GO1389" s="7"/>
      <c r="GP1389" s="7"/>
      <c r="GR1389" s="7"/>
      <c r="GT1389" s="7"/>
      <c r="GV1389" s="7"/>
      <c r="GX1389" s="7"/>
      <c r="GZ1389" s="7"/>
      <c r="HA1389" s="7"/>
      <c r="HC1389" s="7"/>
      <c r="HE1389" s="7"/>
      <c r="HG1389" s="7"/>
      <c r="HI1389" s="7"/>
      <c r="HK1389" s="7"/>
      <c r="HM1389" s="7"/>
      <c r="HO1389" s="7"/>
      <c r="HQ1389" s="7"/>
      <c r="HS1389" s="7"/>
      <c r="HU1389" s="7"/>
      <c r="HW1389" s="7"/>
      <c r="HY1389" s="7"/>
      <c r="IA1389" s="7"/>
      <c r="IC1389" s="7"/>
      <c r="IE1389" s="7"/>
      <c r="IF1389" s="7"/>
      <c r="IG1389" s="7"/>
      <c r="IH1389" s="7"/>
      <c r="IJ1389" s="7"/>
      <c r="IL1389" s="7"/>
      <c r="IN1389" s="7"/>
      <c r="IO1389" s="7"/>
      <c r="IP1389" s="7"/>
      <c r="IR1389" s="7"/>
      <c r="IT1389" s="7"/>
      <c r="IV1389" s="7"/>
      <c r="IX1389" s="7"/>
      <c r="IZ1389" s="7"/>
      <c r="JB1389" s="7"/>
      <c r="JD1389" s="7"/>
      <c r="JF1389" s="7"/>
      <c r="JG1389" s="7"/>
      <c r="JI1389" s="7"/>
      <c r="JK1389" s="7"/>
      <c r="JM1389" s="7"/>
      <c r="JO1389" s="7"/>
      <c r="JP1389" s="7"/>
      <c r="JQ1389" s="7"/>
      <c r="JS1389" s="7"/>
      <c r="JT1389" s="7"/>
      <c r="JU1389" s="7"/>
      <c r="JV1389" s="7"/>
      <c r="JX1389" s="7"/>
      <c r="JZ1389" s="7"/>
      <c r="KB1389" s="7"/>
      <c r="KD1389" s="7"/>
      <c r="KF1389" s="7"/>
      <c r="KH1389" s="7"/>
      <c r="KJ1389" s="7"/>
      <c r="KL1389" s="7"/>
      <c r="KN1389" s="7"/>
      <c r="KO1389" s="7"/>
      <c r="KP1389" s="7"/>
      <c r="KQ1389" s="7"/>
      <c r="KR1389" s="7"/>
      <c r="KT1389" s="7"/>
      <c r="KV1389" s="7"/>
      <c r="KX1389" s="7"/>
      <c r="KZ1389" s="7"/>
      <c r="LB1389" s="7"/>
      <c r="LD1389" s="7"/>
      <c r="LF1389" s="7"/>
      <c r="LH1389" s="7"/>
      <c r="LJ1389" s="7"/>
      <c r="LL1389" s="7"/>
      <c r="LN1389" s="7"/>
      <c r="LP1389" s="7"/>
      <c r="LR1389" s="7"/>
      <c r="LT1389" s="7"/>
      <c r="LV1389" s="7"/>
      <c r="LX1389" s="7"/>
      <c r="LY1389" s="7"/>
      <c r="LZ1389" s="7"/>
      <c r="MA1389" s="7"/>
      <c r="MB1389" s="7"/>
      <c r="MC1389" s="7"/>
      <c r="ME1389" s="7"/>
      <c r="MG1389" s="7"/>
      <c r="MH1389" s="7"/>
      <c r="MJ1389" s="7"/>
      <c r="ML1389" s="7"/>
      <c r="MM1389" s="7"/>
      <c r="MN1389" s="7"/>
      <c r="MO1389" s="7"/>
      <c r="MQ1389" s="7"/>
      <c r="MS1389" s="7"/>
      <c r="MU1389" s="7"/>
      <c r="MV1389" s="7"/>
      <c r="MX1389" s="7"/>
      <c r="MY1389" s="7"/>
      <c r="MZ1389" s="7"/>
      <c r="NB1389" s="7"/>
      <c r="ND1389" s="7"/>
      <c r="NF1389" s="7"/>
      <c r="NH1389" s="7"/>
      <c r="NJ1389" s="7"/>
      <c r="NL1389" s="7"/>
      <c r="NM1389" s="7"/>
      <c r="NN1389" s="7"/>
      <c r="NO1389" s="7"/>
      <c r="NP1389" s="7"/>
      <c r="NR1389" s="7"/>
      <c r="NT1389" s="7"/>
      <c r="NU1389" s="7"/>
      <c r="NW1389" s="7"/>
      <c r="NY1389" s="7"/>
      <c r="OA1389" s="7"/>
      <c r="OC1389" s="7"/>
      <c r="OE1389" s="7"/>
      <c r="OG1389" s="7"/>
      <c r="OI1389" s="7"/>
      <c r="OK1389" s="7"/>
      <c r="OM1389" s="7"/>
      <c r="OO1389" s="7"/>
      <c r="OQ1389" s="7"/>
      <c r="OS1389" s="7"/>
      <c r="OT1389" s="7"/>
      <c r="OV1389" s="7"/>
      <c r="OX1389" s="7"/>
      <c r="OZ1389" s="7"/>
      <c r="PB1389" s="7"/>
      <c r="PD1389" s="7"/>
      <c r="PF1389" s="7"/>
      <c r="PH1389" s="7"/>
      <c r="PJ1389" s="7"/>
      <c r="PL1389" s="7"/>
      <c r="PN1389" s="7"/>
      <c r="PP1389" s="7"/>
      <c r="PQ1389" s="7"/>
      <c r="PR1389" s="7"/>
      <c r="PS1389" s="7"/>
      <c r="PT1389" s="7"/>
      <c r="PV1389" s="7"/>
      <c r="PX1389" s="7"/>
      <c r="PZ1389" s="7"/>
      <c r="QB1389" s="7"/>
      <c r="QD1389" s="7"/>
      <c r="QF1389" s="7"/>
      <c r="QH1389" s="7"/>
      <c r="QJ1389" s="7"/>
      <c r="QL1389" s="7"/>
      <c r="QN1389" s="7"/>
      <c r="QO1389" s="7"/>
      <c r="QQ1389" s="7"/>
      <c r="QS1389" s="7"/>
      <c r="QU1389" s="7"/>
      <c r="QV1389" s="7"/>
      <c r="QX1389" s="7"/>
      <c r="QZ1389" s="7"/>
      <c r="RB1389" s="7"/>
      <c r="RD1389" s="7"/>
      <c r="RF1389" s="7"/>
      <c r="RH1389" s="7"/>
      <c r="RJ1389" s="7"/>
      <c r="RL1389" s="7"/>
      <c r="RN1389" s="7"/>
      <c r="RP1389" s="7"/>
      <c r="RR1389" s="7"/>
      <c r="RT1389" s="7"/>
      <c r="RV1389" s="7"/>
      <c r="RW1389" s="7"/>
      <c r="RX1389" s="7"/>
      <c r="RZ1389" s="7"/>
      <c r="SB1389" s="7"/>
      <c r="SD1389" s="7"/>
      <c r="SE1389" s="7"/>
      <c r="SF1389" s="7"/>
      <c r="SH1389" s="7"/>
      <c r="SJ1389" s="7"/>
      <c r="SL1389" s="7"/>
      <c r="SN1389" s="7"/>
      <c r="SP1389" s="7"/>
      <c r="SR1389" s="7"/>
      <c r="ST1389" s="7"/>
      <c r="SV1389" s="7"/>
      <c r="SW1389" s="7"/>
      <c r="SY1389" s="7"/>
      <c r="TA1389" s="7"/>
      <c r="TC1389" s="7"/>
      <c r="TE1389" s="7"/>
      <c r="TG1389" s="7"/>
      <c r="TI1389" s="7"/>
      <c r="TK1389" s="7"/>
      <c r="TM1389" s="7"/>
      <c r="TO1389" s="7"/>
      <c r="TQ1389" s="7"/>
      <c r="TS1389" s="7"/>
      <c r="TU1389" s="7"/>
      <c r="TW1389" s="7"/>
      <c r="TY1389" s="7"/>
      <c r="UA1389" s="7"/>
      <c r="UC1389" s="7"/>
      <c r="UE1389" s="7"/>
      <c r="UG1389" s="7"/>
      <c r="UI1389" s="7"/>
      <c r="UK1389" s="7"/>
      <c r="UM1389" s="7"/>
      <c r="UO1389" s="7"/>
      <c r="UQ1389" s="7"/>
      <c r="US1389" s="7"/>
      <c r="UU1389" s="7"/>
      <c r="UW1389" s="7"/>
      <c r="UY1389" s="7"/>
      <c r="VA1389" s="7"/>
      <c r="VC1389" s="7"/>
      <c r="VE1389" s="7"/>
      <c r="VG1389" s="7"/>
      <c r="VI1389" s="7"/>
      <c r="VK1389" s="7"/>
      <c r="VM1389" s="7"/>
      <c r="VO1389" s="7"/>
      <c r="VQ1389" s="7"/>
      <c r="VS1389" s="7"/>
      <c r="VU1389" s="7"/>
      <c r="VW1389" s="7"/>
      <c r="VY1389" s="7"/>
      <c r="WA1389" s="7"/>
      <c r="WC1389" s="7"/>
      <c r="WE1389" s="7"/>
      <c r="WG1389" s="7"/>
      <c r="WI1389" s="7"/>
      <c r="WK1389" s="7"/>
      <c r="WM1389" s="7"/>
      <c r="WO1389" s="7"/>
      <c r="WQ1389" s="7"/>
      <c r="WS1389" s="7"/>
      <c r="WU1389" s="7"/>
      <c r="WW1389" s="7"/>
      <c r="WY1389" s="7"/>
      <c r="XA1389" s="7"/>
      <c r="XC1389" s="7"/>
      <c r="XE1389" s="7"/>
      <c r="XG1389" s="7"/>
      <c r="XI1389" s="7"/>
      <c r="XK1389" s="7"/>
      <c r="XM1389" s="7"/>
      <c r="XO1389" s="7"/>
      <c r="XQ1389" s="7"/>
      <c r="XS1389" s="7"/>
      <c r="XU1389" s="7"/>
      <c r="XW1389" s="7"/>
      <c r="XY1389" s="7"/>
      <c r="YA1389" s="7"/>
      <c r="YC1389" s="7"/>
      <c r="YE1389" s="7"/>
      <c r="YG1389" s="7"/>
      <c r="YI1389" s="7"/>
      <c r="YK1389" s="7"/>
      <c r="YM1389" s="7"/>
    </row>
    <row r="1390" spans="5:663" s="80" customFormat="1" x14ac:dyDescent="0.2">
      <c r="E1390" s="7"/>
      <c r="G1390" s="7"/>
      <c r="I1390" s="7"/>
      <c r="K1390" s="7"/>
      <c r="M1390" s="7"/>
      <c r="O1390" s="7"/>
      <c r="Q1390" s="7"/>
      <c r="S1390" s="7"/>
      <c r="U1390" s="7"/>
      <c r="W1390" s="7"/>
      <c r="Y1390" s="7"/>
      <c r="AA1390" s="7"/>
      <c r="AC1390" s="7"/>
      <c r="AE1390" s="7"/>
      <c r="AG1390" s="7"/>
      <c r="AH1390" s="7"/>
      <c r="AI1390" s="7"/>
      <c r="AJ1390" s="7"/>
      <c r="AK1390" s="7"/>
      <c r="AL1390" s="7"/>
      <c r="AM1390" s="7"/>
      <c r="AO1390" s="7"/>
      <c r="AQ1390" s="7"/>
      <c r="AS1390" s="7"/>
      <c r="AU1390" s="7"/>
      <c r="AW1390" s="7"/>
      <c r="AY1390" s="7"/>
      <c r="BA1390" s="7"/>
      <c r="BC1390" s="7"/>
      <c r="BE1390" s="7"/>
      <c r="BG1390" s="7"/>
      <c r="BI1390" s="7"/>
      <c r="BK1390" s="7"/>
      <c r="BM1390" s="7"/>
      <c r="BO1390" s="7"/>
      <c r="BQ1390" s="7"/>
      <c r="BS1390" s="7"/>
      <c r="BT1390" s="7"/>
      <c r="BU1390" s="7"/>
      <c r="BW1390" s="7"/>
      <c r="BY1390" s="7"/>
      <c r="CA1390" s="7"/>
      <c r="CC1390" s="7"/>
      <c r="CE1390" s="7"/>
      <c r="CG1390" s="7"/>
      <c r="CH1390" s="7"/>
      <c r="CI1390" s="7"/>
      <c r="CJ1390" s="7"/>
      <c r="CL1390" s="7"/>
      <c r="CN1390" s="7"/>
      <c r="CP1390" s="7"/>
      <c r="CR1390" s="7"/>
      <c r="CT1390" s="7"/>
      <c r="CV1390" s="7"/>
      <c r="CW1390" s="7"/>
      <c r="CY1390" s="7"/>
      <c r="DA1390" s="7"/>
      <c r="DC1390" s="7"/>
      <c r="DE1390" s="7"/>
      <c r="DG1390" s="7"/>
      <c r="DI1390" s="7"/>
      <c r="DK1390" s="7"/>
      <c r="DM1390" s="7"/>
      <c r="DO1390" s="7"/>
      <c r="DQ1390" s="7"/>
      <c r="DR1390" s="7"/>
      <c r="DS1390" s="7"/>
      <c r="DT1390" s="7"/>
      <c r="DV1390" s="7"/>
      <c r="DX1390" s="7"/>
      <c r="DY1390" s="7"/>
      <c r="DZ1390" s="7"/>
      <c r="EB1390" s="7"/>
      <c r="ED1390" s="7"/>
      <c r="EF1390" s="7"/>
      <c r="EG1390" s="7"/>
      <c r="EI1390" s="7"/>
      <c r="EJ1390" s="7"/>
      <c r="EL1390" s="7"/>
      <c r="EN1390" s="7"/>
      <c r="EP1390" s="7"/>
      <c r="ER1390" s="7"/>
      <c r="ET1390" s="7"/>
      <c r="EV1390" s="7"/>
      <c r="EX1390" s="7"/>
      <c r="EZ1390" s="7"/>
      <c r="FB1390" s="7"/>
      <c r="FD1390" s="7"/>
      <c r="FE1390" s="7"/>
      <c r="FF1390" s="7"/>
      <c r="FH1390" s="7"/>
      <c r="FJ1390" s="7"/>
      <c r="FL1390" s="7"/>
      <c r="FN1390" s="7"/>
      <c r="FP1390" s="7"/>
      <c r="FR1390" s="7"/>
      <c r="FT1390" s="7"/>
      <c r="FV1390" s="7"/>
      <c r="FW1390" s="7"/>
      <c r="FY1390" s="7"/>
      <c r="GA1390" s="7"/>
      <c r="GC1390" s="7"/>
      <c r="GE1390" s="7"/>
      <c r="GG1390" s="7"/>
      <c r="GI1390" s="7"/>
      <c r="GJ1390" s="7"/>
      <c r="GK1390" s="7"/>
      <c r="GL1390" s="7"/>
      <c r="GM1390" s="7"/>
      <c r="GN1390" s="7"/>
      <c r="GO1390" s="7"/>
      <c r="GP1390" s="7"/>
      <c r="GR1390" s="7"/>
      <c r="GT1390" s="7"/>
      <c r="GV1390" s="7"/>
      <c r="GX1390" s="7"/>
      <c r="GZ1390" s="7"/>
      <c r="HA1390" s="7"/>
      <c r="HC1390" s="7"/>
      <c r="HE1390" s="7"/>
      <c r="HG1390" s="7"/>
      <c r="HI1390" s="7"/>
      <c r="HK1390" s="7"/>
      <c r="HM1390" s="7"/>
      <c r="HO1390" s="7"/>
      <c r="HQ1390" s="7"/>
      <c r="HS1390" s="7"/>
      <c r="HU1390" s="7"/>
      <c r="HW1390" s="7"/>
      <c r="HY1390" s="7"/>
      <c r="IA1390" s="7"/>
      <c r="IC1390" s="7"/>
      <c r="IE1390" s="7"/>
      <c r="IF1390" s="7"/>
      <c r="IG1390" s="7"/>
      <c r="IH1390" s="7"/>
      <c r="IJ1390" s="7"/>
      <c r="IL1390" s="7"/>
      <c r="IN1390" s="7"/>
      <c r="IO1390" s="7"/>
      <c r="IP1390" s="7"/>
      <c r="IR1390" s="7"/>
      <c r="IT1390" s="7"/>
      <c r="IV1390" s="7"/>
      <c r="IX1390" s="7"/>
      <c r="IZ1390" s="7"/>
      <c r="JB1390" s="7"/>
      <c r="JD1390" s="7"/>
      <c r="JF1390" s="7"/>
      <c r="JG1390" s="7"/>
      <c r="JI1390" s="7"/>
      <c r="JK1390" s="7"/>
      <c r="JM1390" s="7"/>
      <c r="JO1390" s="7"/>
      <c r="JP1390" s="7"/>
      <c r="JQ1390" s="7"/>
      <c r="JS1390" s="7"/>
      <c r="JT1390" s="7"/>
      <c r="JU1390" s="7"/>
      <c r="JV1390" s="7"/>
      <c r="JX1390" s="7"/>
      <c r="JZ1390" s="7"/>
      <c r="KB1390" s="7"/>
      <c r="KD1390" s="7"/>
      <c r="KF1390" s="7"/>
      <c r="KH1390" s="7"/>
      <c r="KJ1390" s="7"/>
      <c r="KL1390" s="7"/>
      <c r="KN1390" s="7"/>
      <c r="KO1390" s="7"/>
      <c r="KP1390" s="7"/>
      <c r="KQ1390" s="7"/>
      <c r="KR1390" s="7"/>
      <c r="KT1390" s="7"/>
      <c r="KV1390" s="7"/>
      <c r="KX1390" s="7"/>
      <c r="KZ1390" s="7"/>
      <c r="LB1390" s="7"/>
      <c r="LD1390" s="7"/>
      <c r="LF1390" s="7"/>
      <c r="LH1390" s="7"/>
      <c r="LJ1390" s="7"/>
      <c r="LL1390" s="7"/>
      <c r="LN1390" s="7"/>
      <c r="LP1390" s="7"/>
      <c r="LR1390" s="7"/>
      <c r="LT1390" s="7"/>
      <c r="LV1390" s="7"/>
      <c r="LX1390" s="7"/>
      <c r="LY1390" s="7"/>
      <c r="LZ1390" s="7"/>
      <c r="MA1390" s="7"/>
      <c r="MB1390" s="7"/>
      <c r="MC1390" s="7"/>
      <c r="ME1390" s="7"/>
      <c r="MG1390" s="7"/>
      <c r="MH1390" s="7"/>
      <c r="MJ1390" s="7"/>
      <c r="ML1390" s="7"/>
      <c r="MM1390" s="7"/>
      <c r="MN1390" s="7"/>
      <c r="MO1390" s="7"/>
      <c r="MQ1390" s="7"/>
      <c r="MS1390" s="7"/>
      <c r="MU1390" s="7"/>
      <c r="MV1390" s="7"/>
      <c r="MX1390" s="7"/>
      <c r="MY1390" s="7"/>
      <c r="MZ1390" s="7"/>
      <c r="NB1390" s="7"/>
      <c r="ND1390" s="7"/>
      <c r="NF1390" s="7"/>
      <c r="NH1390" s="7"/>
      <c r="NJ1390" s="7"/>
      <c r="NL1390" s="7"/>
      <c r="NM1390" s="7"/>
      <c r="NN1390" s="7"/>
      <c r="NO1390" s="7"/>
      <c r="NP1390" s="7"/>
      <c r="NR1390" s="7"/>
      <c r="NT1390" s="7"/>
      <c r="NU1390" s="7"/>
      <c r="NW1390" s="7"/>
      <c r="NY1390" s="7"/>
      <c r="OA1390" s="7"/>
      <c r="OC1390" s="7"/>
      <c r="OE1390" s="7"/>
      <c r="OG1390" s="7"/>
      <c r="OI1390" s="7"/>
      <c r="OK1390" s="7"/>
      <c r="OM1390" s="7"/>
      <c r="OO1390" s="7"/>
      <c r="OQ1390" s="7"/>
      <c r="OS1390" s="7"/>
      <c r="OT1390" s="7"/>
      <c r="OV1390" s="7"/>
      <c r="OX1390" s="7"/>
      <c r="OZ1390" s="7"/>
      <c r="PB1390" s="7"/>
      <c r="PD1390" s="7"/>
      <c r="PF1390" s="7"/>
      <c r="PH1390" s="7"/>
      <c r="PJ1390" s="7"/>
      <c r="PL1390" s="7"/>
      <c r="PN1390" s="7"/>
      <c r="PP1390" s="7"/>
      <c r="PQ1390" s="7"/>
      <c r="PR1390" s="7"/>
      <c r="PS1390" s="7"/>
      <c r="PT1390" s="7"/>
      <c r="PV1390" s="7"/>
      <c r="PX1390" s="7"/>
      <c r="PZ1390" s="7"/>
      <c r="QB1390" s="7"/>
      <c r="QD1390" s="7"/>
      <c r="QF1390" s="7"/>
      <c r="QH1390" s="7"/>
      <c r="QJ1390" s="7"/>
      <c r="QL1390" s="7"/>
      <c r="QN1390" s="7"/>
      <c r="QO1390" s="7"/>
      <c r="QQ1390" s="7"/>
      <c r="QS1390" s="7"/>
      <c r="QU1390" s="7"/>
      <c r="QV1390" s="7"/>
      <c r="QX1390" s="7"/>
      <c r="QZ1390" s="7"/>
      <c r="RB1390" s="7"/>
      <c r="RD1390" s="7"/>
      <c r="RF1390" s="7"/>
      <c r="RH1390" s="7"/>
      <c r="RJ1390" s="7"/>
      <c r="RL1390" s="7"/>
      <c r="RN1390" s="7"/>
      <c r="RP1390" s="7"/>
      <c r="RR1390" s="7"/>
      <c r="RT1390" s="7"/>
      <c r="RV1390" s="7"/>
      <c r="RW1390" s="7"/>
      <c r="RX1390" s="7"/>
      <c r="RZ1390" s="7"/>
      <c r="SB1390" s="7"/>
      <c r="SD1390" s="7"/>
      <c r="SE1390" s="7"/>
      <c r="SF1390" s="7"/>
      <c r="SH1390" s="7"/>
      <c r="SJ1390" s="7"/>
      <c r="SL1390" s="7"/>
      <c r="SN1390" s="7"/>
      <c r="SP1390" s="7"/>
      <c r="SR1390" s="7"/>
      <c r="ST1390" s="7"/>
      <c r="SV1390" s="7"/>
      <c r="SW1390" s="7"/>
      <c r="SY1390" s="7"/>
      <c r="TA1390" s="7"/>
      <c r="TC1390" s="7"/>
      <c r="TE1390" s="7"/>
      <c r="TG1390" s="7"/>
      <c r="TI1390" s="7"/>
      <c r="TK1390" s="7"/>
      <c r="TM1390" s="7"/>
      <c r="TO1390" s="7"/>
      <c r="TQ1390" s="7"/>
      <c r="TS1390" s="7"/>
      <c r="TU1390" s="7"/>
      <c r="TW1390" s="7"/>
      <c r="TY1390" s="7"/>
      <c r="UA1390" s="7"/>
      <c r="UC1390" s="7"/>
      <c r="UE1390" s="7"/>
      <c r="UG1390" s="7"/>
      <c r="UI1390" s="7"/>
      <c r="UK1390" s="7"/>
      <c r="UM1390" s="7"/>
      <c r="UO1390" s="7"/>
      <c r="UQ1390" s="7"/>
      <c r="US1390" s="7"/>
      <c r="UU1390" s="7"/>
      <c r="UW1390" s="7"/>
      <c r="UY1390" s="7"/>
      <c r="VA1390" s="7"/>
      <c r="VC1390" s="7"/>
      <c r="VE1390" s="7"/>
      <c r="VG1390" s="7"/>
      <c r="VI1390" s="7"/>
      <c r="VK1390" s="7"/>
      <c r="VM1390" s="7"/>
      <c r="VO1390" s="7"/>
      <c r="VQ1390" s="7"/>
      <c r="VS1390" s="7"/>
      <c r="VU1390" s="7"/>
      <c r="VW1390" s="7"/>
      <c r="VY1390" s="7"/>
      <c r="WA1390" s="7"/>
      <c r="WC1390" s="7"/>
      <c r="WE1390" s="7"/>
      <c r="WG1390" s="7"/>
      <c r="WI1390" s="7"/>
      <c r="WK1390" s="7"/>
      <c r="WM1390" s="7"/>
      <c r="WO1390" s="7"/>
      <c r="WQ1390" s="7"/>
      <c r="WS1390" s="7"/>
      <c r="WU1390" s="7"/>
      <c r="WW1390" s="7"/>
      <c r="WY1390" s="7"/>
      <c r="XA1390" s="7"/>
      <c r="XC1390" s="7"/>
      <c r="XE1390" s="7"/>
      <c r="XG1390" s="7"/>
      <c r="XI1390" s="7"/>
      <c r="XK1390" s="7"/>
      <c r="XM1390" s="7"/>
      <c r="XO1390" s="7"/>
      <c r="XQ1390" s="7"/>
      <c r="XS1390" s="7"/>
      <c r="XU1390" s="7"/>
      <c r="XW1390" s="7"/>
      <c r="XY1390" s="7"/>
      <c r="YA1390" s="7"/>
      <c r="YC1390" s="7"/>
      <c r="YE1390" s="7"/>
      <c r="YG1390" s="7"/>
      <c r="YI1390" s="7"/>
      <c r="YK1390" s="7"/>
      <c r="YM1390" s="7"/>
    </row>
    <row r="1391" spans="5:663" s="80" customFormat="1" x14ac:dyDescent="0.2">
      <c r="E1391" s="7"/>
      <c r="G1391" s="7"/>
      <c r="I1391" s="7"/>
      <c r="K1391" s="7"/>
      <c r="M1391" s="7"/>
      <c r="O1391" s="7"/>
      <c r="Q1391" s="7"/>
      <c r="S1391" s="7"/>
      <c r="U1391" s="7"/>
      <c r="W1391" s="7"/>
      <c r="Y1391" s="7"/>
      <c r="AA1391" s="7"/>
      <c r="AC1391" s="7"/>
      <c r="AE1391" s="7"/>
      <c r="AG1391" s="7"/>
      <c r="AH1391" s="7"/>
      <c r="AI1391" s="7"/>
      <c r="AJ1391" s="7"/>
      <c r="AK1391" s="7"/>
      <c r="AL1391" s="7"/>
      <c r="AM1391" s="7"/>
      <c r="AO1391" s="7"/>
      <c r="AQ1391" s="7"/>
      <c r="AS1391" s="7"/>
      <c r="AU1391" s="7"/>
      <c r="AW1391" s="7"/>
      <c r="AY1391" s="7"/>
      <c r="BA1391" s="7"/>
      <c r="BC1391" s="7"/>
      <c r="BE1391" s="7"/>
      <c r="BG1391" s="7"/>
      <c r="BI1391" s="7"/>
      <c r="BK1391" s="7"/>
      <c r="BM1391" s="7"/>
      <c r="BO1391" s="7"/>
      <c r="BQ1391" s="7"/>
      <c r="BS1391" s="7"/>
      <c r="BT1391" s="7"/>
      <c r="BU1391" s="7"/>
      <c r="BW1391" s="7"/>
      <c r="BY1391" s="7"/>
      <c r="CA1391" s="7"/>
      <c r="CC1391" s="7"/>
      <c r="CE1391" s="7"/>
      <c r="CG1391" s="7"/>
      <c r="CH1391" s="7"/>
      <c r="CI1391" s="7"/>
      <c r="CJ1391" s="7"/>
      <c r="CL1391" s="7"/>
      <c r="CN1391" s="7"/>
      <c r="CP1391" s="7"/>
      <c r="CR1391" s="7"/>
      <c r="CT1391" s="7"/>
      <c r="CV1391" s="7"/>
      <c r="CW1391" s="7"/>
      <c r="CY1391" s="7"/>
      <c r="DA1391" s="7"/>
      <c r="DC1391" s="7"/>
      <c r="DE1391" s="7"/>
      <c r="DG1391" s="7"/>
      <c r="DI1391" s="7"/>
      <c r="DK1391" s="7"/>
      <c r="DM1391" s="7"/>
      <c r="DO1391" s="7"/>
      <c r="DQ1391" s="7"/>
      <c r="DR1391" s="7"/>
      <c r="DS1391" s="7"/>
      <c r="DT1391" s="7"/>
      <c r="DV1391" s="7"/>
      <c r="DX1391" s="7"/>
      <c r="DY1391" s="7"/>
      <c r="DZ1391" s="7"/>
      <c r="EB1391" s="7"/>
      <c r="ED1391" s="7"/>
      <c r="EF1391" s="7"/>
      <c r="EG1391" s="7"/>
      <c r="EI1391" s="7"/>
      <c r="EJ1391" s="7"/>
      <c r="EL1391" s="7"/>
      <c r="EN1391" s="7"/>
      <c r="EP1391" s="7"/>
      <c r="ER1391" s="7"/>
      <c r="ET1391" s="7"/>
      <c r="EV1391" s="7"/>
      <c r="EX1391" s="7"/>
      <c r="EZ1391" s="7"/>
      <c r="FB1391" s="7"/>
      <c r="FD1391" s="7"/>
      <c r="FE1391" s="7"/>
      <c r="FF1391" s="7"/>
      <c r="FH1391" s="7"/>
      <c r="FJ1391" s="7"/>
      <c r="FL1391" s="7"/>
      <c r="FN1391" s="7"/>
      <c r="FP1391" s="7"/>
      <c r="FR1391" s="7"/>
      <c r="FT1391" s="7"/>
      <c r="FV1391" s="7"/>
      <c r="FW1391" s="7"/>
      <c r="FY1391" s="7"/>
      <c r="GA1391" s="7"/>
      <c r="GC1391" s="7"/>
      <c r="GE1391" s="7"/>
      <c r="GG1391" s="7"/>
      <c r="GI1391" s="7"/>
      <c r="GJ1391" s="7"/>
      <c r="GK1391" s="7"/>
      <c r="GL1391" s="7"/>
      <c r="GM1391" s="7"/>
      <c r="GN1391" s="7"/>
      <c r="GO1391" s="7"/>
      <c r="GP1391" s="7"/>
      <c r="GR1391" s="7"/>
      <c r="GT1391" s="7"/>
      <c r="GV1391" s="7"/>
      <c r="GX1391" s="7"/>
      <c r="GZ1391" s="7"/>
      <c r="HA1391" s="7"/>
      <c r="HC1391" s="7"/>
      <c r="HE1391" s="7"/>
      <c r="HG1391" s="7"/>
      <c r="HI1391" s="7"/>
      <c r="HK1391" s="7"/>
      <c r="HM1391" s="7"/>
      <c r="HO1391" s="7"/>
      <c r="HQ1391" s="7"/>
      <c r="HS1391" s="7"/>
      <c r="HU1391" s="7"/>
      <c r="HW1391" s="7"/>
      <c r="HY1391" s="7"/>
      <c r="IA1391" s="7"/>
      <c r="IC1391" s="7"/>
      <c r="IE1391" s="7"/>
      <c r="IF1391" s="7"/>
      <c r="IG1391" s="7"/>
      <c r="IH1391" s="7"/>
      <c r="IJ1391" s="7"/>
      <c r="IL1391" s="7"/>
      <c r="IN1391" s="7"/>
      <c r="IO1391" s="7"/>
      <c r="IP1391" s="7"/>
      <c r="IR1391" s="7"/>
      <c r="IT1391" s="7"/>
      <c r="IV1391" s="7"/>
      <c r="IX1391" s="7"/>
      <c r="IZ1391" s="7"/>
      <c r="JB1391" s="7"/>
      <c r="JD1391" s="7"/>
      <c r="JF1391" s="7"/>
      <c r="JG1391" s="7"/>
      <c r="JI1391" s="7"/>
      <c r="JK1391" s="7"/>
      <c r="JM1391" s="7"/>
      <c r="JO1391" s="7"/>
      <c r="JP1391" s="7"/>
      <c r="JQ1391" s="7"/>
      <c r="JS1391" s="7"/>
      <c r="JT1391" s="7"/>
      <c r="JU1391" s="7"/>
      <c r="JV1391" s="7"/>
      <c r="JX1391" s="7"/>
      <c r="JZ1391" s="7"/>
      <c r="KB1391" s="7"/>
      <c r="KD1391" s="7"/>
      <c r="KF1391" s="7"/>
      <c r="KH1391" s="7"/>
      <c r="KJ1391" s="7"/>
      <c r="KL1391" s="7"/>
      <c r="KN1391" s="7"/>
      <c r="KO1391" s="7"/>
      <c r="KP1391" s="7"/>
      <c r="KQ1391" s="7"/>
      <c r="KR1391" s="7"/>
      <c r="KT1391" s="7"/>
      <c r="KV1391" s="7"/>
      <c r="KX1391" s="7"/>
      <c r="KZ1391" s="7"/>
      <c r="LB1391" s="7"/>
      <c r="LD1391" s="7"/>
      <c r="LF1391" s="7"/>
      <c r="LH1391" s="7"/>
      <c r="LJ1391" s="7"/>
      <c r="LL1391" s="7"/>
      <c r="LN1391" s="7"/>
      <c r="LP1391" s="7"/>
      <c r="LR1391" s="7"/>
      <c r="LT1391" s="7"/>
      <c r="LV1391" s="7"/>
      <c r="LX1391" s="7"/>
      <c r="LY1391" s="7"/>
      <c r="LZ1391" s="7"/>
      <c r="MA1391" s="7"/>
      <c r="MB1391" s="7"/>
      <c r="MC1391" s="7"/>
      <c r="ME1391" s="7"/>
      <c r="MG1391" s="7"/>
      <c r="MH1391" s="7"/>
      <c r="MJ1391" s="7"/>
      <c r="ML1391" s="7"/>
      <c r="MM1391" s="7"/>
      <c r="MN1391" s="7"/>
      <c r="MO1391" s="7"/>
      <c r="MQ1391" s="7"/>
      <c r="MS1391" s="7"/>
      <c r="MU1391" s="7"/>
      <c r="MV1391" s="7"/>
      <c r="MX1391" s="7"/>
      <c r="MY1391" s="7"/>
      <c r="MZ1391" s="7"/>
      <c r="NB1391" s="7"/>
      <c r="ND1391" s="7"/>
      <c r="NF1391" s="7"/>
      <c r="NH1391" s="7"/>
      <c r="NJ1391" s="7"/>
      <c r="NL1391" s="7"/>
      <c r="NM1391" s="7"/>
      <c r="NN1391" s="7"/>
      <c r="NO1391" s="7"/>
      <c r="NP1391" s="7"/>
      <c r="NR1391" s="7"/>
      <c r="NT1391" s="7"/>
      <c r="NU1391" s="7"/>
      <c r="NW1391" s="7"/>
      <c r="NY1391" s="7"/>
      <c r="OA1391" s="7"/>
      <c r="OC1391" s="7"/>
      <c r="OE1391" s="7"/>
      <c r="OG1391" s="7"/>
      <c r="OI1391" s="7"/>
      <c r="OK1391" s="7"/>
      <c r="OM1391" s="7"/>
      <c r="OO1391" s="7"/>
      <c r="OQ1391" s="7"/>
      <c r="OS1391" s="7"/>
      <c r="OT1391" s="7"/>
      <c r="OV1391" s="7"/>
      <c r="OX1391" s="7"/>
      <c r="OZ1391" s="7"/>
      <c r="PB1391" s="7"/>
      <c r="PD1391" s="7"/>
      <c r="PF1391" s="7"/>
      <c r="PH1391" s="7"/>
      <c r="PJ1391" s="7"/>
      <c r="PL1391" s="7"/>
      <c r="PN1391" s="7"/>
      <c r="PP1391" s="7"/>
      <c r="PQ1391" s="7"/>
      <c r="PR1391" s="7"/>
      <c r="PS1391" s="7"/>
      <c r="PT1391" s="7"/>
      <c r="PV1391" s="7"/>
      <c r="PX1391" s="7"/>
      <c r="PZ1391" s="7"/>
      <c r="QB1391" s="7"/>
      <c r="QD1391" s="7"/>
      <c r="QF1391" s="7"/>
      <c r="QH1391" s="7"/>
      <c r="QJ1391" s="7"/>
      <c r="QL1391" s="7"/>
      <c r="QN1391" s="7"/>
      <c r="QO1391" s="7"/>
      <c r="QQ1391" s="7"/>
      <c r="QS1391" s="7"/>
      <c r="QU1391" s="7"/>
      <c r="QV1391" s="7"/>
      <c r="QX1391" s="7"/>
      <c r="QZ1391" s="7"/>
      <c r="RB1391" s="7"/>
      <c r="RD1391" s="7"/>
      <c r="RF1391" s="7"/>
      <c r="RH1391" s="7"/>
      <c r="RJ1391" s="7"/>
      <c r="RL1391" s="7"/>
      <c r="RN1391" s="7"/>
      <c r="RP1391" s="7"/>
      <c r="RR1391" s="7"/>
      <c r="RT1391" s="7"/>
      <c r="RV1391" s="7"/>
      <c r="RW1391" s="7"/>
      <c r="RX1391" s="7"/>
      <c r="RZ1391" s="7"/>
      <c r="SB1391" s="7"/>
      <c r="SD1391" s="7"/>
      <c r="SE1391" s="7"/>
      <c r="SF1391" s="7"/>
      <c r="SH1391" s="7"/>
      <c r="SJ1391" s="7"/>
      <c r="SL1391" s="7"/>
      <c r="SN1391" s="7"/>
      <c r="SP1391" s="7"/>
      <c r="SR1391" s="7"/>
      <c r="ST1391" s="7"/>
      <c r="SV1391" s="7"/>
      <c r="SW1391" s="7"/>
      <c r="SY1391" s="7"/>
      <c r="TA1391" s="7"/>
      <c r="TC1391" s="7"/>
      <c r="TE1391" s="7"/>
      <c r="TG1391" s="7"/>
      <c r="TI1391" s="7"/>
      <c r="TK1391" s="7"/>
      <c r="TM1391" s="7"/>
      <c r="TO1391" s="7"/>
      <c r="TQ1391" s="7"/>
      <c r="TS1391" s="7"/>
      <c r="TU1391" s="7"/>
      <c r="TW1391" s="7"/>
      <c r="TY1391" s="7"/>
      <c r="UA1391" s="7"/>
      <c r="UC1391" s="7"/>
      <c r="UE1391" s="7"/>
      <c r="UG1391" s="7"/>
      <c r="UI1391" s="7"/>
      <c r="UK1391" s="7"/>
      <c r="UM1391" s="7"/>
      <c r="UO1391" s="7"/>
      <c r="UQ1391" s="7"/>
      <c r="US1391" s="7"/>
      <c r="UU1391" s="7"/>
      <c r="UW1391" s="7"/>
      <c r="UY1391" s="7"/>
      <c r="VA1391" s="7"/>
      <c r="VC1391" s="7"/>
      <c r="VE1391" s="7"/>
      <c r="VG1391" s="7"/>
      <c r="VI1391" s="7"/>
      <c r="VK1391" s="7"/>
      <c r="VM1391" s="7"/>
      <c r="VO1391" s="7"/>
      <c r="VQ1391" s="7"/>
      <c r="VS1391" s="7"/>
      <c r="VU1391" s="7"/>
      <c r="VW1391" s="7"/>
      <c r="VY1391" s="7"/>
      <c r="WA1391" s="7"/>
      <c r="WC1391" s="7"/>
      <c r="WE1391" s="7"/>
      <c r="WG1391" s="7"/>
      <c r="WI1391" s="7"/>
      <c r="WK1391" s="7"/>
      <c r="WM1391" s="7"/>
      <c r="WO1391" s="7"/>
      <c r="WQ1391" s="7"/>
      <c r="WS1391" s="7"/>
      <c r="WU1391" s="7"/>
      <c r="WW1391" s="7"/>
      <c r="WY1391" s="7"/>
      <c r="XA1391" s="7"/>
      <c r="XC1391" s="7"/>
      <c r="XE1391" s="7"/>
      <c r="XG1391" s="7"/>
      <c r="XI1391" s="7"/>
      <c r="XK1391" s="7"/>
      <c r="XM1391" s="7"/>
      <c r="XO1391" s="7"/>
      <c r="XQ1391" s="7"/>
      <c r="XS1391" s="7"/>
      <c r="XU1391" s="7"/>
      <c r="XW1391" s="7"/>
      <c r="XY1391" s="7"/>
      <c r="YA1391" s="7"/>
      <c r="YC1391" s="7"/>
      <c r="YE1391" s="7"/>
      <c r="YG1391" s="7"/>
      <c r="YI1391" s="7"/>
      <c r="YK1391" s="7"/>
      <c r="YM1391" s="7"/>
    </row>
    <row r="1392" spans="5:663" s="80" customFormat="1" x14ac:dyDescent="0.2">
      <c r="E1392" s="7"/>
      <c r="G1392" s="7"/>
      <c r="I1392" s="7"/>
      <c r="K1392" s="7"/>
      <c r="M1392" s="7"/>
      <c r="O1392" s="7"/>
      <c r="Q1392" s="7"/>
      <c r="S1392" s="7"/>
      <c r="U1392" s="7"/>
      <c r="W1392" s="7"/>
      <c r="Y1392" s="7"/>
      <c r="AA1392" s="7"/>
      <c r="AC1392" s="7"/>
      <c r="AE1392" s="7"/>
      <c r="AG1392" s="7"/>
      <c r="AH1392" s="7"/>
      <c r="AI1392" s="7"/>
      <c r="AJ1392" s="7"/>
      <c r="AK1392" s="7"/>
      <c r="AL1392" s="7"/>
      <c r="AM1392" s="7"/>
      <c r="AO1392" s="7"/>
      <c r="AQ1392" s="7"/>
      <c r="AS1392" s="7"/>
      <c r="AU1392" s="7"/>
      <c r="AW1392" s="7"/>
      <c r="AY1392" s="7"/>
      <c r="BA1392" s="7"/>
      <c r="BC1392" s="7"/>
      <c r="BE1392" s="7"/>
      <c r="BG1392" s="7"/>
      <c r="BI1392" s="7"/>
      <c r="BK1392" s="7"/>
      <c r="BM1392" s="7"/>
      <c r="BO1392" s="7"/>
      <c r="BQ1392" s="7"/>
      <c r="BS1392" s="7"/>
      <c r="BT1392" s="7"/>
      <c r="BU1392" s="7"/>
      <c r="BW1392" s="7"/>
      <c r="BY1392" s="7"/>
      <c r="CA1392" s="7"/>
      <c r="CC1392" s="7"/>
      <c r="CE1392" s="7"/>
      <c r="CG1392" s="7"/>
      <c r="CH1392" s="7"/>
      <c r="CI1392" s="7"/>
      <c r="CJ1392" s="7"/>
      <c r="CL1392" s="7"/>
      <c r="CN1392" s="7"/>
      <c r="CP1392" s="7"/>
      <c r="CR1392" s="7"/>
      <c r="CT1392" s="7"/>
      <c r="CV1392" s="7"/>
      <c r="CW1392" s="7"/>
      <c r="CY1392" s="7"/>
      <c r="DA1392" s="7"/>
      <c r="DC1392" s="7"/>
      <c r="DE1392" s="7"/>
      <c r="DG1392" s="7"/>
      <c r="DI1392" s="7"/>
      <c r="DK1392" s="7"/>
      <c r="DM1392" s="7"/>
      <c r="DO1392" s="7"/>
      <c r="DQ1392" s="7"/>
      <c r="DR1392" s="7"/>
      <c r="DS1392" s="7"/>
      <c r="DT1392" s="7"/>
      <c r="DV1392" s="7"/>
      <c r="DX1392" s="7"/>
      <c r="DY1392" s="7"/>
      <c r="DZ1392" s="7"/>
      <c r="EB1392" s="7"/>
      <c r="ED1392" s="7"/>
      <c r="EF1392" s="7"/>
      <c r="EG1392" s="7"/>
      <c r="EI1392" s="7"/>
      <c r="EJ1392" s="7"/>
      <c r="EL1392" s="7"/>
      <c r="EN1392" s="7"/>
      <c r="EP1392" s="7"/>
      <c r="ER1392" s="7"/>
      <c r="ET1392" s="7"/>
      <c r="EV1392" s="7"/>
      <c r="EX1392" s="7"/>
      <c r="EZ1392" s="7"/>
      <c r="FB1392" s="7"/>
      <c r="FD1392" s="7"/>
      <c r="FE1392" s="7"/>
      <c r="FF1392" s="7"/>
      <c r="FH1392" s="7"/>
      <c r="FJ1392" s="7"/>
      <c r="FL1392" s="7"/>
      <c r="FN1392" s="7"/>
      <c r="FP1392" s="7"/>
      <c r="FR1392" s="7"/>
      <c r="FT1392" s="7"/>
      <c r="FV1392" s="7"/>
      <c r="FW1392" s="7"/>
      <c r="FY1392" s="7"/>
      <c r="GA1392" s="7"/>
      <c r="GC1392" s="7"/>
      <c r="GE1392" s="7"/>
      <c r="GG1392" s="7"/>
      <c r="GI1392" s="7"/>
      <c r="GJ1392" s="7"/>
      <c r="GK1392" s="7"/>
      <c r="GL1392" s="7"/>
      <c r="GM1392" s="7"/>
      <c r="GN1392" s="7"/>
      <c r="GO1392" s="7"/>
      <c r="GP1392" s="7"/>
      <c r="GR1392" s="7"/>
      <c r="GT1392" s="7"/>
      <c r="GV1392" s="7"/>
      <c r="GX1392" s="7"/>
      <c r="GZ1392" s="7"/>
      <c r="HA1392" s="7"/>
      <c r="HC1392" s="7"/>
      <c r="HE1392" s="7"/>
      <c r="HG1392" s="7"/>
      <c r="HI1392" s="7"/>
      <c r="HK1392" s="7"/>
      <c r="HM1392" s="7"/>
      <c r="HO1392" s="7"/>
      <c r="HQ1392" s="7"/>
      <c r="HS1392" s="7"/>
      <c r="HU1392" s="7"/>
      <c r="HW1392" s="7"/>
      <c r="HY1392" s="7"/>
      <c r="IA1392" s="7"/>
      <c r="IC1392" s="7"/>
      <c r="IE1392" s="7"/>
      <c r="IF1392" s="7"/>
      <c r="IG1392" s="7"/>
      <c r="IH1392" s="7"/>
      <c r="IJ1392" s="7"/>
      <c r="IL1392" s="7"/>
      <c r="IN1392" s="7"/>
      <c r="IO1392" s="7"/>
      <c r="IP1392" s="7"/>
      <c r="IR1392" s="7"/>
      <c r="IT1392" s="7"/>
      <c r="IV1392" s="7"/>
      <c r="IX1392" s="7"/>
      <c r="IZ1392" s="7"/>
      <c r="JB1392" s="7"/>
      <c r="JD1392" s="7"/>
      <c r="JF1392" s="7"/>
      <c r="JG1392" s="7"/>
      <c r="JI1392" s="7"/>
      <c r="JK1392" s="7"/>
      <c r="JM1392" s="7"/>
      <c r="JO1392" s="7"/>
      <c r="JP1392" s="7"/>
      <c r="JQ1392" s="7"/>
      <c r="JS1392" s="7"/>
      <c r="JT1392" s="7"/>
      <c r="JU1392" s="7"/>
      <c r="JV1392" s="7"/>
      <c r="JX1392" s="7"/>
      <c r="JZ1392" s="7"/>
      <c r="KB1392" s="7"/>
      <c r="KD1392" s="7"/>
      <c r="KF1392" s="7"/>
      <c r="KH1392" s="7"/>
      <c r="KJ1392" s="7"/>
      <c r="KL1392" s="7"/>
      <c r="KN1392" s="7"/>
      <c r="KO1392" s="7"/>
      <c r="KP1392" s="7"/>
      <c r="KQ1392" s="7"/>
      <c r="KR1392" s="7"/>
      <c r="KT1392" s="7"/>
      <c r="KV1392" s="7"/>
      <c r="KX1392" s="7"/>
      <c r="KZ1392" s="7"/>
      <c r="LB1392" s="7"/>
      <c r="LD1392" s="7"/>
      <c r="LF1392" s="7"/>
      <c r="LH1392" s="7"/>
      <c r="LJ1392" s="7"/>
      <c r="LL1392" s="7"/>
      <c r="LN1392" s="7"/>
      <c r="LP1392" s="7"/>
      <c r="LR1392" s="7"/>
      <c r="LT1392" s="7"/>
      <c r="LV1392" s="7"/>
      <c r="LX1392" s="7"/>
      <c r="LY1392" s="7"/>
      <c r="LZ1392" s="7"/>
      <c r="MA1392" s="7"/>
      <c r="MB1392" s="7"/>
      <c r="MC1392" s="7"/>
      <c r="ME1392" s="7"/>
      <c r="MG1392" s="7"/>
      <c r="MH1392" s="7"/>
      <c r="MJ1392" s="7"/>
      <c r="ML1392" s="7"/>
      <c r="MM1392" s="7"/>
      <c r="MN1392" s="7"/>
      <c r="MO1392" s="7"/>
      <c r="MQ1392" s="7"/>
      <c r="MS1392" s="7"/>
      <c r="MU1392" s="7"/>
      <c r="MV1392" s="7"/>
      <c r="MX1392" s="7"/>
      <c r="MY1392" s="7"/>
      <c r="MZ1392" s="7"/>
      <c r="NB1392" s="7"/>
      <c r="ND1392" s="7"/>
      <c r="NF1392" s="7"/>
      <c r="NH1392" s="7"/>
      <c r="NJ1392" s="7"/>
      <c r="NL1392" s="7"/>
      <c r="NM1392" s="7"/>
      <c r="NN1392" s="7"/>
      <c r="NO1392" s="7"/>
      <c r="NP1392" s="7"/>
      <c r="NR1392" s="7"/>
      <c r="NT1392" s="7"/>
      <c r="NU1392" s="7"/>
      <c r="NW1392" s="7"/>
      <c r="NY1392" s="7"/>
      <c r="OA1392" s="7"/>
      <c r="OC1392" s="7"/>
      <c r="OE1392" s="7"/>
      <c r="OG1392" s="7"/>
      <c r="OI1392" s="7"/>
      <c r="OK1392" s="7"/>
      <c r="OM1392" s="7"/>
      <c r="OO1392" s="7"/>
      <c r="OQ1392" s="7"/>
      <c r="OS1392" s="7"/>
      <c r="OT1392" s="7"/>
      <c r="OV1392" s="7"/>
      <c r="OX1392" s="7"/>
      <c r="OZ1392" s="7"/>
      <c r="PB1392" s="7"/>
      <c r="PD1392" s="7"/>
      <c r="PF1392" s="7"/>
      <c r="PH1392" s="7"/>
      <c r="PJ1392" s="7"/>
      <c r="PL1392" s="7"/>
      <c r="PN1392" s="7"/>
      <c r="PP1392" s="7"/>
      <c r="PQ1392" s="7"/>
      <c r="PR1392" s="7"/>
      <c r="PS1392" s="7"/>
      <c r="PT1392" s="7"/>
      <c r="PV1392" s="7"/>
      <c r="PX1392" s="7"/>
      <c r="PZ1392" s="7"/>
      <c r="QB1392" s="7"/>
      <c r="QD1392" s="7"/>
      <c r="QF1392" s="7"/>
      <c r="QH1392" s="7"/>
      <c r="QJ1392" s="7"/>
      <c r="QL1392" s="7"/>
      <c r="QN1392" s="7"/>
      <c r="QO1392" s="7"/>
      <c r="QQ1392" s="7"/>
      <c r="QS1392" s="7"/>
      <c r="QU1392" s="7"/>
      <c r="QV1392" s="7"/>
      <c r="QX1392" s="7"/>
      <c r="QZ1392" s="7"/>
      <c r="RB1392" s="7"/>
      <c r="RD1392" s="7"/>
      <c r="RF1392" s="7"/>
      <c r="RH1392" s="7"/>
      <c r="RJ1392" s="7"/>
      <c r="RL1392" s="7"/>
      <c r="RN1392" s="7"/>
      <c r="RP1392" s="7"/>
      <c r="RR1392" s="7"/>
      <c r="RT1392" s="7"/>
      <c r="RV1392" s="7"/>
      <c r="RW1392" s="7"/>
      <c r="RX1392" s="7"/>
      <c r="RZ1392" s="7"/>
      <c r="SB1392" s="7"/>
      <c r="SD1392" s="7"/>
      <c r="SE1392" s="7"/>
      <c r="SF1392" s="7"/>
      <c r="SH1392" s="7"/>
      <c r="SJ1392" s="7"/>
      <c r="SL1392" s="7"/>
      <c r="SN1392" s="7"/>
      <c r="SP1392" s="7"/>
      <c r="SR1392" s="7"/>
      <c r="ST1392" s="7"/>
      <c r="SV1392" s="7"/>
      <c r="SW1392" s="7"/>
      <c r="SY1392" s="7"/>
      <c r="TA1392" s="7"/>
      <c r="TC1392" s="7"/>
      <c r="TE1392" s="7"/>
      <c r="TG1392" s="7"/>
      <c r="TI1392" s="7"/>
      <c r="TK1392" s="7"/>
      <c r="TM1392" s="7"/>
      <c r="TO1392" s="7"/>
      <c r="TQ1392" s="7"/>
      <c r="TS1392" s="7"/>
      <c r="TU1392" s="7"/>
      <c r="TW1392" s="7"/>
      <c r="TY1392" s="7"/>
      <c r="UA1392" s="7"/>
      <c r="UC1392" s="7"/>
      <c r="UE1392" s="7"/>
      <c r="UG1392" s="7"/>
      <c r="UI1392" s="7"/>
      <c r="UK1392" s="7"/>
      <c r="UM1392" s="7"/>
      <c r="UO1392" s="7"/>
      <c r="UQ1392" s="7"/>
      <c r="US1392" s="7"/>
      <c r="UU1392" s="7"/>
      <c r="UW1392" s="7"/>
      <c r="UY1392" s="7"/>
      <c r="VA1392" s="7"/>
      <c r="VC1392" s="7"/>
      <c r="VE1392" s="7"/>
      <c r="VG1392" s="7"/>
      <c r="VI1392" s="7"/>
      <c r="VK1392" s="7"/>
      <c r="VM1392" s="7"/>
      <c r="VO1392" s="7"/>
      <c r="VQ1392" s="7"/>
      <c r="VS1392" s="7"/>
      <c r="VU1392" s="7"/>
      <c r="VW1392" s="7"/>
      <c r="VY1392" s="7"/>
      <c r="WA1392" s="7"/>
      <c r="WC1392" s="7"/>
      <c r="WE1392" s="7"/>
      <c r="WG1392" s="7"/>
      <c r="WI1392" s="7"/>
      <c r="WK1392" s="7"/>
      <c r="WM1392" s="7"/>
      <c r="WO1392" s="7"/>
      <c r="WQ1392" s="7"/>
      <c r="WS1392" s="7"/>
      <c r="WU1392" s="7"/>
      <c r="WW1392" s="7"/>
      <c r="WY1392" s="7"/>
      <c r="XA1392" s="7"/>
      <c r="XC1392" s="7"/>
      <c r="XE1392" s="7"/>
      <c r="XG1392" s="7"/>
      <c r="XI1392" s="7"/>
      <c r="XK1392" s="7"/>
      <c r="XM1392" s="7"/>
      <c r="XO1392" s="7"/>
      <c r="XQ1392" s="7"/>
      <c r="XS1392" s="7"/>
      <c r="XU1392" s="7"/>
      <c r="XW1392" s="7"/>
      <c r="XY1392" s="7"/>
      <c r="YA1392" s="7"/>
      <c r="YC1392" s="7"/>
      <c r="YE1392" s="7"/>
      <c r="YG1392" s="7"/>
      <c r="YI1392" s="7"/>
      <c r="YK1392" s="7"/>
      <c r="YM1392" s="7"/>
    </row>
    <row r="1393" spans="5:663" s="80" customFormat="1" x14ac:dyDescent="0.2">
      <c r="E1393" s="7"/>
      <c r="G1393" s="7"/>
      <c r="I1393" s="7"/>
      <c r="K1393" s="7"/>
      <c r="M1393" s="7"/>
      <c r="O1393" s="7"/>
      <c r="Q1393" s="7"/>
      <c r="S1393" s="7"/>
      <c r="U1393" s="7"/>
      <c r="W1393" s="7"/>
      <c r="Y1393" s="7"/>
      <c r="AA1393" s="7"/>
      <c r="AC1393" s="7"/>
      <c r="AE1393" s="7"/>
      <c r="AG1393" s="7"/>
      <c r="AH1393" s="7"/>
      <c r="AI1393" s="7"/>
      <c r="AJ1393" s="7"/>
      <c r="AK1393" s="7"/>
      <c r="AL1393" s="7"/>
      <c r="AM1393" s="7"/>
      <c r="AO1393" s="7"/>
      <c r="AQ1393" s="7"/>
      <c r="AS1393" s="7"/>
      <c r="AU1393" s="7"/>
      <c r="AW1393" s="7"/>
      <c r="AY1393" s="7"/>
      <c r="BA1393" s="7"/>
      <c r="BC1393" s="7"/>
      <c r="BE1393" s="7"/>
      <c r="BG1393" s="7"/>
      <c r="BI1393" s="7"/>
      <c r="BK1393" s="7"/>
      <c r="BM1393" s="7"/>
      <c r="BO1393" s="7"/>
      <c r="BQ1393" s="7"/>
      <c r="BS1393" s="7"/>
      <c r="BT1393" s="7"/>
      <c r="BU1393" s="7"/>
      <c r="BW1393" s="7"/>
      <c r="BY1393" s="7"/>
      <c r="CA1393" s="7"/>
      <c r="CC1393" s="7"/>
      <c r="CE1393" s="7"/>
      <c r="CG1393" s="7"/>
      <c r="CH1393" s="7"/>
      <c r="CI1393" s="7"/>
      <c r="CJ1393" s="7"/>
      <c r="CL1393" s="7"/>
      <c r="CN1393" s="7"/>
      <c r="CP1393" s="7"/>
      <c r="CR1393" s="7"/>
      <c r="CT1393" s="7"/>
      <c r="CV1393" s="7"/>
      <c r="CW1393" s="7"/>
      <c r="CY1393" s="7"/>
      <c r="DA1393" s="7"/>
      <c r="DC1393" s="7"/>
      <c r="DE1393" s="7"/>
      <c r="DG1393" s="7"/>
      <c r="DI1393" s="7"/>
      <c r="DK1393" s="7"/>
      <c r="DM1393" s="7"/>
      <c r="DO1393" s="7"/>
      <c r="DQ1393" s="7"/>
      <c r="DR1393" s="7"/>
      <c r="DS1393" s="7"/>
      <c r="DT1393" s="7"/>
      <c r="DV1393" s="7"/>
      <c r="DX1393" s="7"/>
      <c r="DY1393" s="7"/>
      <c r="DZ1393" s="7"/>
      <c r="EB1393" s="7"/>
      <c r="ED1393" s="7"/>
      <c r="EF1393" s="7"/>
      <c r="EG1393" s="7"/>
      <c r="EI1393" s="7"/>
      <c r="EJ1393" s="7"/>
      <c r="EL1393" s="7"/>
      <c r="EN1393" s="7"/>
      <c r="EP1393" s="7"/>
      <c r="ER1393" s="7"/>
      <c r="ET1393" s="7"/>
      <c r="EV1393" s="7"/>
      <c r="EX1393" s="7"/>
      <c r="EZ1393" s="7"/>
      <c r="FB1393" s="7"/>
      <c r="FD1393" s="7"/>
      <c r="FE1393" s="7"/>
      <c r="FF1393" s="7"/>
      <c r="FH1393" s="7"/>
      <c r="FJ1393" s="7"/>
      <c r="FL1393" s="7"/>
      <c r="FN1393" s="7"/>
      <c r="FP1393" s="7"/>
      <c r="FR1393" s="7"/>
      <c r="FT1393" s="7"/>
      <c r="FV1393" s="7"/>
      <c r="FW1393" s="7"/>
      <c r="FY1393" s="7"/>
      <c r="GA1393" s="7"/>
      <c r="GC1393" s="7"/>
      <c r="GE1393" s="7"/>
      <c r="GG1393" s="7"/>
      <c r="GI1393" s="7"/>
      <c r="GJ1393" s="7"/>
      <c r="GK1393" s="7"/>
      <c r="GL1393" s="7"/>
      <c r="GM1393" s="7"/>
      <c r="GN1393" s="7"/>
      <c r="GO1393" s="7"/>
      <c r="GP1393" s="7"/>
      <c r="GR1393" s="7"/>
      <c r="GT1393" s="7"/>
      <c r="GV1393" s="7"/>
      <c r="GX1393" s="7"/>
      <c r="GZ1393" s="7"/>
      <c r="HA1393" s="7"/>
      <c r="HC1393" s="7"/>
      <c r="HE1393" s="7"/>
      <c r="HG1393" s="7"/>
      <c r="HI1393" s="7"/>
      <c r="HK1393" s="7"/>
      <c r="HM1393" s="7"/>
      <c r="HO1393" s="7"/>
      <c r="HQ1393" s="7"/>
      <c r="HS1393" s="7"/>
      <c r="HU1393" s="7"/>
      <c r="HW1393" s="7"/>
      <c r="HY1393" s="7"/>
      <c r="IA1393" s="7"/>
      <c r="IC1393" s="7"/>
      <c r="IE1393" s="7"/>
      <c r="IF1393" s="7"/>
      <c r="IG1393" s="7"/>
      <c r="IH1393" s="7"/>
      <c r="IJ1393" s="7"/>
      <c r="IL1393" s="7"/>
      <c r="IN1393" s="7"/>
      <c r="IO1393" s="7"/>
      <c r="IP1393" s="7"/>
      <c r="IR1393" s="7"/>
      <c r="IT1393" s="7"/>
      <c r="IV1393" s="7"/>
      <c r="IX1393" s="7"/>
      <c r="IZ1393" s="7"/>
      <c r="JB1393" s="7"/>
      <c r="JD1393" s="7"/>
      <c r="JF1393" s="7"/>
      <c r="JG1393" s="7"/>
      <c r="JI1393" s="7"/>
      <c r="JK1393" s="7"/>
      <c r="JM1393" s="7"/>
      <c r="JO1393" s="7"/>
      <c r="JP1393" s="7"/>
      <c r="JQ1393" s="7"/>
      <c r="JS1393" s="7"/>
      <c r="JT1393" s="7"/>
      <c r="JU1393" s="7"/>
      <c r="JV1393" s="7"/>
      <c r="JX1393" s="7"/>
      <c r="JZ1393" s="7"/>
      <c r="KB1393" s="7"/>
      <c r="KD1393" s="7"/>
      <c r="KF1393" s="7"/>
      <c r="KH1393" s="7"/>
      <c r="KJ1393" s="7"/>
      <c r="KL1393" s="7"/>
      <c r="KN1393" s="7"/>
      <c r="KO1393" s="7"/>
      <c r="KP1393" s="7"/>
      <c r="KQ1393" s="7"/>
      <c r="KR1393" s="7"/>
      <c r="KT1393" s="7"/>
      <c r="KV1393" s="7"/>
      <c r="KX1393" s="7"/>
      <c r="KZ1393" s="7"/>
      <c r="LB1393" s="7"/>
      <c r="LD1393" s="7"/>
      <c r="LF1393" s="7"/>
      <c r="LH1393" s="7"/>
      <c r="LJ1393" s="7"/>
      <c r="LL1393" s="7"/>
      <c r="LN1393" s="7"/>
      <c r="LP1393" s="7"/>
      <c r="LR1393" s="7"/>
      <c r="LT1393" s="7"/>
      <c r="LV1393" s="7"/>
      <c r="LX1393" s="7"/>
      <c r="LY1393" s="7"/>
      <c r="LZ1393" s="7"/>
      <c r="MA1393" s="7"/>
      <c r="MB1393" s="7"/>
      <c r="MC1393" s="7"/>
      <c r="ME1393" s="7"/>
      <c r="MG1393" s="7"/>
      <c r="MH1393" s="7"/>
      <c r="MJ1393" s="7"/>
      <c r="ML1393" s="7"/>
      <c r="MM1393" s="7"/>
      <c r="MN1393" s="7"/>
      <c r="MO1393" s="7"/>
      <c r="MQ1393" s="7"/>
      <c r="MS1393" s="7"/>
      <c r="MU1393" s="7"/>
      <c r="MV1393" s="7"/>
      <c r="MX1393" s="7"/>
      <c r="MY1393" s="7"/>
      <c r="MZ1393" s="7"/>
      <c r="NB1393" s="7"/>
      <c r="ND1393" s="7"/>
      <c r="NF1393" s="7"/>
      <c r="NH1393" s="7"/>
      <c r="NJ1393" s="7"/>
      <c r="NL1393" s="7"/>
      <c r="NM1393" s="7"/>
      <c r="NN1393" s="7"/>
      <c r="NO1393" s="7"/>
      <c r="NP1393" s="7"/>
      <c r="NR1393" s="7"/>
      <c r="NT1393" s="7"/>
      <c r="NU1393" s="7"/>
      <c r="NW1393" s="7"/>
      <c r="NY1393" s="7"/>
      <c r="OA1393" s="7"/>
      <c r="OC1393" s="7"/>
      <c r="OE1393" s="7"/>
      <c r="OG1393" s="7"/>
      <c r="OI1393" s="7"/>
      <c r="OK1393" s="7"/>
      <c r="OM1393" s="7"/>
      <c r="OO1393" s="7"/>
      <c r="OQ1393" s="7"/>
      <c r="OS1393" s="7"/>
      <c r="OT1393" s="7"/>
      <c r="OV1393" s="7"/>
      <c r="OX1393" s="7"/>
      <c r="OZ1393" s="7"/>
      <c r="PB1393" s="7"/>
      <c r="PD1393" s="7"/>
      <c r="PF1393" s="7"/>
      <c r="PH1393" s="7"/>
      <c r="PJ1393" s="7"/>
      <c r="PL1393" s="7"/>
      <c r="PN1393" s="7"/>
      <c r="PP1393" s="7"/>
      <c r="PQ1393" s="7"/>
      <c r="PR1393" s="7"/>
      <c r="PS1393" s="7"/>
      <c r="PT1393" s="7"/>
      <c r="PV1393" s="7"/>
      <c r="PX1393" s="7"/>
      <c r="PZ1393" s="7"/>
      <c r="QB1393" s="7"/>
      <c r="QD1393" s="7"/>
      <c r="QF1393" s="7"/>
      <c r="QH1393" s="7"/>
      <c r="QJ1393" s="7"/>
      <c r="QL1393" s="7"/>
      <c r="QN1393" s="7"/>
      <c r="QO1393" s="7"/>
      <c r="QQ1393" s="7"/>
      <c r="QS1393" s="7"/>
      <c r="QU1393" s="7"/>
      <c r="QV1393" s="7"/>
      <c r="QX1393" s="7"/>
      <c r="QZ1393" s="7"/>
      <c r="RB1393" s="7"/>
      <c r="RD1393" s="7"/>
      <c r="RF1393" s="7"/>
      <c r="RH1393" s="7"/>
      <c r="RJ1393" s="7"/>
      <c r="RL1393" s="7"/>
      <c r="RN1393" s="7"/>
      <c r="RP1393" s="7"/>
      <c r="RR1393" s="7"/>
      <c r="RT1393" s="7"/>
      <c r="RV1393" s="7"/>
      <c r="RW1393" s="7"/>
      <c r="RX1393" s="7"/>
      <c r="RZ1393" s="7"/>
      <c r="SB1393" s="7"/>
      <c r="SD1393" s="7"/>
      <c r="SE1393" s="7"/>
      <c r="SF1393" s="7"/>
      <c r="SH1393" s="7"/>
      <c r="SJ1393" s="7"/>
      <c r="SL1393" s="7"/>
      <c r="SN1393" s="7"/>
      <c r="SP1393" s="7"/>
      <c r="SR1393" s="7"/>
      <c r="ST1393" s="7"/>
      <c r="SV1393" s="7"/>
      <c r="SW1393" s="7"/>
      <c r="SY1393" s="7"/>
      <c r="TA1393" s="7"/>
      <c r="TC1393" s="7"/>
      <c r="TE1393" s="7"/>
      <c r="TG1393" s="7"/>
      <c r="TI1393" s="7"/>
      <c r="TK1393" s="7"/>
      <c r="TM1393" s="7"/>
      <c r="TO1393" s="7"/>
      <c r="TQ1393" s="7"/>
      <c r="TS1393" s="7"/>
      <c r="TU1393" s="7"/>
      <c r="TW1393" s="7"/>
      <c r="TY1393" s="7"/>
      <c r="UA1393" s="7"/>
      <c r="UC1393" s="7"/>
      <c r="UE1393" s="7"/>
      <c r="UG1393" s="7"/>
      <c r="UI1393" s="7"/>
      <c r="UK1393" s="7"/>
      <c r="UM1393" s="7"/>
      <c r="UO1393" s="7"/>
      <c r="UQ1393" s="7"/>
      <c r="US1393" s="7"/>
      <c r="UU1393" s="7"/>
      <c r="UW1393" s="7"/>
      <c r="UY1393" s="7"/>
      <c r="VA1393" s="7"/>
      <c r="VC1393" s="7"/>
      <c r="VE1393" s="7"/>
      <c r="VG1393" s="7"/>
      <c r="VI1393" s="7"/>
      <c r="VK1393" s="7"/>
      <c r="VM1393" s="7"/>
      <c r="VO1393" s="7"/>
      <c r="VQ1393" s="7"/>
      <c r="VS1393" s="7"/>
      <c r="VU1393" s="7"/>
      <c r="VW1393" s="7"/>
      <c r="VY1393" s="7"/>
      <c r="WA1393" s="7"/>
      <c r="WC1393" s="7"/>
      <c r="WE1393" s="7"/>
      <c r="WG1393" s="7"/>
      <c r="WI1393" s="7"/>
      <c r="WK1393" s="7"/>
      <c r="WM1393" s="7"/>
      <c r="WO1393" s="7"/>
      <c r="WQ1393" s="7"/>
      <c r="WS1393" s="7"/>
      <c r="WU1393" s="7"/>
      <c r="WW1393" s="7"/>
      <c r="WY1393" s="7"/>
      <c r="XA1393" s="7"/>
      <c r="XC1393" s="7"/>
      <c r="XE1393" s="7"/>
      <c r="XG1393" s="7"/>
      <c r="XI1393" s="7"/>
      <c r="XK1393" s="7"/>
      <c r="XM1393" s="7"/>
      <c r="XO1393" s="7"/>
      <c r="XQ1393" s="7"/>
      <c r="XS1393" s="7"/>
      <c r="XU1393" s="7"/>
      <c r="XW1393" s="7"/>
      <c r="XY1393" s="7"/>
      <c r="YA1393" s="7"/>
      <c r="YC1393" s="7"/>
      <c r="YE1393" s="7"/>
      <c r="YG1393" s="7"/>
      <c r="YI1393" s="7"/>
      <c r="YK1393" s="7"/>
      <c r="YM1393" s="7"/>
    </row>
    <row r="1394" spans="5:663" s="80" customFormat="1" x14ac:dyDescent="0.2">
      <c r="E1394" s="7"/>
      <c r="G1394" s="7"/>
      <c r="I1394" s="7"/>
      <c r="K1394" s="7"/>
      <c r="M1394" s="7"/>
      <c r="O1394" s="7"/>
      <c r="Q1394" s="7"/>
      <c r="S1394" s="7"/>
      <c r="U1394" s="7"/>
      <c r="W1394" s="7"/>
      <c r="Y1394" s="7"/>
      <c r="AA1394" s="7"/>
      <c r="AC1394" s="7"/>
      <c r="AE1394" s="7"/>
      <c r="AG1394" s="7"/>
      <c r="AH1394" s="7"/>
      <c r="AI1394" s="7"/>
      <c r="AJ1394" s="7"/>
      <c r="AK1394" s="7"/>
      <c r="AL1394" s="7"/>
      <c r="AM1394" s="7"/>
      <c r="AO1394" s="7"/>
      <c r="AQ1394" s="7"/>
      <c r="AS1394" s="7"/>
      <c r="AU1394" s="7"/>
      <c r="AW1394" s="7"/>
      <c r="AY1394" s="7"/>
      <c r="BA1394" s="7"/>
      <c r="BC1394" s="7"/>
      <c r="BE1394" s="7"/>
      <c r="BG1394" s="7"/>
      <c r="BI1394" s="7"/>
      <c r="BK1394" s="7"/>
      <c r="BM1394" s="7"/>
      <c r="BO1394" s="7"/>
      <c r="BQ1394" s="7"/>
      <c r="BS1394" s="7"/>
      <c r="BT1394" s="7"/>
      <c r="BU1394" s="7"/>
      <c r="BW1394" s="7"/>
      <c r="BY1394" s="7"/>
      <c r="CA1394" s="7"/>
      <c r="CC1394" s="7"/>
      <c r="CE1394" s="7"/>
      <c r="CG1394" s="7"/>
      <c r="CH1394" s="7"/>
      <c r="CI1394" s="7"/>
      <c r="CJ1394" s="7"/>
      <c r="CL1394" s="7"/>
      <c r="CN1394" s="7"/>
      <c r="CP1394" s="7"/>
      <c r="CR1394" s="7"/>
      <c r="CT1394" s="7"/>
      <c r="CV1394" s="7"/>
      <c r="CW1394" s="7"/>
      <c r="CY1394" s="7"/>
      <c r="DA1394" s="7"/>
      <c r="DC1394" s="7"/>
      <c r="DE1394" s="7"/>
      <c r="DG1394" s="7"/>
      <c r="DI1394" s="7"/>
      <c r="DK1394" s="7"/>
      <c r="DM1394" s="7"/>
      <c r="DO1394" s="7"/>
      <c r="DQ1394" s="7"/>
      <c r="DR1394" s="7"/>
      <c r="DS1394" s="7"/>
      <c r="DT1394" s="7"/>
      <c r="DV1394" s="7"/>
      <c r="DX1394" s="7"/>
      <c r="DY1394" s="7"/>
      <c r="DZ1394" s="7"/>
      <c r="EB1394" s="7"/>
      <c r="ED1394" s="7"/>
      <c r="EF1394" s="7"/>
      <c r="EG1394" s="7"/>
      <c r="EI1394" s="7"/>
      <c r="EJ1394" s="7"/>
      <c r="EL1394" s="7"/>
      <c r="EN1394" s="7"/>
      <c r="EP1394" s="7"/>
      <c r="ER1394" s="7"/>
      <c r="ET1394" s="7"/>
      <c r="EV1394" s="7"/>
      <c r="EX1394" s="7"/>
      <c r="EZ1394" s="7"/>
      <c r="FB1394" s="7"/>
      <c r="FD1394" s="7"/>
      <c r="FE1394" s="7"/>
      <c r="FF1394" s="7"/>
      <c r="FH1394" s="7"/>
      <c r="FJ1394" s="7"/>
      <c r="FL1394" s="7"/>
      <c r="FN1394" s="7"/>
      <c r="FP1394" s="7"/>
      <c r="FR1394" s="7"/>
      <c r="FT1394" s="7"/>
      <c r="FV1394" s="7"/>
      <c r="FW1394" s="7"/>
      <c r="FY1394" s="7"/>
      <c r="GA1394" s="7"/>
      <c r="GC1394" s="7"/>
      <c r="GE1394" s="7"/>
      <c r="GG1394" s="7"/>
      <c r="GI1394" s="7"/>
      <c r="GJ1394" s="7"/>
      <c r="GK1394" s="7"/>
      <c r="GL1394" s="7"/>
      <c r="GM1394" s="7"/>
      <c r="GN1394" s="7"/>
      <c r="GO1394" s="7"/>
      <c r="GP1394" s="7"/>
      <c r="GR1394" s="7"/>
      <c r="GT1394" s="7"/>
      <c r="GV1394" s="7"/>
      <c r="GX1394" s="7"/>
      <c r="GZ1394" s="7"/>
      <c r="HA1394" s="7"/>
      <c r="HC1394" s="7"/>
      <c r="HE1394" s="7"/>
      <c r="HG1394" s="7"/>
      <c r="HI1394" s="7"/>
      <c r="HK1394" s="7"/>
      <c r="HM1394" s="7"/>
      <c r="HO1394" s="7"/>
      <c r="HQ1394" s="7"/>
      <c r="HS1394" s="7"/>
      <c r="HU1394" s="7"/>
      <c r="HW1394" s="7"/>
      <c r="HY1394" s="7"/>
      <c r="IA1394" s="7"/>
      <c r="IC1394" s="7"/>
      <c r="IE1394" s="7"/>
      <c r="IF1394" s="7"/>
      <c r="IG1394" s="7"/>
      <c r="IH1394" s="7"/>
      <c r="IJ1394" s="7"/>
      <c r="IL1394" s="7"/>
      <c r="IN1394" s="7"/>
      <c r="IO1394" s="7"/>
      <c r="IP1394" s="7"/>
      <c r="IR1394" s="7"/>
      <c r="IT1394" s="7"/>
      <c r="IV1394" s="7"/>
      <c r="IX1394" s="7"/>
      <c r="IZ1394" s="7"/>
      <c r="JB1394" s="7"/>
      <c r="JD1394" s="7"/>
      <c r="JF1394" s="7"/>
      <c r="JG1394" s="7"/>
      <c r="JI1394" s="7"/>
      <c r="JK1394" s="7"/>
      <c r="JM1394" s="7"/>
      <c r="JO1394" s="7"/>
      <c r="JP1394" s="7"/>
      <c r="JQ1394" s="7"/>
      <c r="JS1394" s="7"/>
      <c r="JT1394" s="7"/>
      <c r="JU1394" s="7"/>
      <c r="JV1394" s="7"/>
      <c r="JX1394" s="7"/>
      <c r="JZ1394" s="7"/>
      <c r="KB1394" s="7"/>
      <c r="KD1394" s="7"/>
      <c r="KF1394" s="7"/>
      <c r="KH1394" s="7"/>
      <c r="KJ1394" s="7"/>
      <c r="KL1394" s="7"/>
      <c r="KN1394" s="7"/>
      <c r="KO1394" s="7"/>
      <c r="KP1394" s="7"/>
      <c r="KQ1394" s="7"/>
      <c r="KR1394" s="7"/>
      <c r="KT1394" s="7"/>
      <c r="KV1394" s="7"/>
      <c r="KX1394" s="7"/>
      <c r="KZ1394" s="7"/>
      <c r="LB1394" s="7"/>
      <c r="LD1394" s="7"/>
      <c r="LF1394" s="7"/>
      <c r="LH1394" s="7"/>
      <c r="LJ1394" s="7"/>
      <c r="LL1394" s="7"/>
      <c r="LN1394" s="7"/>
      <c r="LP1394" s="7"/>
      <c r="LR1394" s="7"/>
      <c r="LT1394" s="7"/>
      <c r="LV1394" s="7"/>
      <c r="LX1394" s="7"/>
      <c r="LY1394" s="7"/>
      <c r="LZ1394" s="7"/>
      <c r="MA1394" s="7"/>
      <c r="MB1394" s="7"/>
      <c r="MC1394" s="7"/>
      <c r="ME1394" s="7"/>
      <c r="MG1394" s="7"/>
      <c r="MH1394" s="7"/>
      <c r="MJ1394" s="7"/>
      <c r="ML1394" s="7"/>
      <c r="MM1394" s="7"/>
      <c r="MN1394" s="7"/>
      <c r="MO1394" s="7"/>
      <c r="MQ1394" s="7"/>
      <c r="MS1394" s="7"/>
      <c r="MU1394" s="7"/>
      <c r="MV1394" s="7"/>
      <c r="MX1394" s="7"/>
      <c r="MY1394" s="7"/>
      <c r="MZ1394" s="7"/>
      <c r="NB1394" s="7"/>
      <c r="ND1394" s="7"/>
      <c r="NF1394" s="7"/>
      <c r="NH1394" s="7"/>
      <c r="NJ1394" s="7"/>
      <c r="NL1394" s="7"/>
      <c r="NM1394" s="7"/>
      <c r="NN1394" s="7"/>
      <c r="NO1394" s="7"/>
      <c r="NP1394" s="7"/>
      <c r="NR1394" s="7"/>
      <c r="NT1394" s="7"/>
      <c r="NU1394" s="7"/>
      <c r="NW1394" s="7"/>
      <c r="NY1394" s="7"/>
      <c r="OA1394" s="7"/>
      <c r="OC1394" s="7"/>
      <c r="OE1394" s="7"/>
      <c r="OG1394" s="7"/>
      <c r="OI1394" s="7"/>
      <c r="OK1394" s="7"/>
      <c r="OM1394" s="7"/>
      <c r="OO1394" s="7"/>
      <c r="OQ1394" s="7"/>
      <c r="OS1394" s="7"/>
      <c r="OT1394" s="7"/>
      <c r="OV1394" s="7"/>
      <c r="OX1394" s="7"/>
      <c r="OZ1394" s="7"/>
      <c r="PB1394" s="7"/>
      <c r="PD1394" s="7"/>
      <c r="PF1394" s="7"/>
      <c r="PH1394" s="7"/>
      <c r="PJ1394" s="7"/>
      <c r="PL1394" s="7"/>
      <c r="PN1394" s="7"/>
      <c r="PP1394" s="7"/>
      <c r="PQ1394" s="7"/>
      <c r="PR1394" s="7"/>
      <c r="PS1394" s="7"/>
      <c r="PT1394" s="7"/>
      <c r="PV1394" s="7"/>
      <c r="PX1394" s="7"/>
      <c r="PZ1394" s="7"/>
      <c r="QB1394" s="7"/>
      <c r="QD1394" s="7"/>
      <c r="QF1394" s="7"/>
      <c r="QH1394" s="7"/>
      <c r="QJ1394" s="7"/>
      <c r="QL1394" s="7"/>
      <c r="QN1394" s="7"/>
      <c r="QO1394" s="7"/>
      <c r="QQ1394" s="7"/>
      <c r="QS1394" s="7"/>
      <c r="QU1394" s="7"/>
      <c r="QV1394" s="7"/>
      <c r="QX1394" s="7"/>
      <c r="QZ1394" s="7"/>
      <c r="RB1394" s="7"/>
      <c r="RD1394" s="7"/>
      <c r="RF1394" s="7"/>
      <c r="RH1394" s="7"/>
      <c r="RJ1394" s="7"/>
      <c r="RL1394" s="7"/>
      <c r="RN1394" s="7"/>
      <c r="RP1394" s="7"/>
      <c r="RR1394" s="7"/>
      <c r="RT1394" s="7"/>
      <c r="RV1394" s="7"/>
      <c r="RW1394" s="7"/>
      <c r="RX1394" s="7"/>
      <c r="RZ1394" s="7"/>
      <c r="SB1394" s="7"/>
      <c r="SD1394" s="7"/>
      <c r="SE1394" s="7"/>
      <c r="SF1394" s="7"/>
      <c r="SH1394" s="7"/>
      <c r="SJ1394" s="7"/>
      <c r="SL1394" s="7"/>
      <c r="SN1394" s="7"/>
      <c r="SP1394" s="7"/>
      <c r="SR1394" s="7"/>
      <c r="ST1394" s="7"/>
      <c r="SV1394" s="7"/>
      <c r="SW1394" s="7"/>
      <c r="SY1394" s="7"/>
      <c r="TA1394" s="7"/>
      <c r="TC1394" s="7"/>
      <c r="TE1394" s="7"/>
      <c r="TG1394" s="7"/>
      <c r="TI1394" s="7"/>
      <c r="TK1394" s="7"/>
      <c r="TM1394" s="7"/>
      <c r="TO1394" s="7"/>
      <c r="TQ1394" s="7"/>
      <c r="TS1394" s="7"/>
      <c r="TU1394" s="7"/>
      <c r="TW1394" s="7"/>
      <c r="TY1394" s="7"/>
      <c r="UA1394" s="7"/>
      <c r="UC1394" s="7"/>
      <c r="UE1394" s="7"/>
      <c r="UG1394" s="7"/>
      <c r="UI1394" s="7"/>
      <c r="UK1394" s="7"/>
      <c r="UM1394" s="7"/>
      <c r="UO1394" s="7"/>
      <c r="UQ1394" s="7"/>
      <c r="US1394" s="7"/>
      <c r="UU1394" s="7"/>
      <c r="UW1394" s="7"/>
      <c r="UY1394" s="7"/>
      <c r="VA1394" s="7"/>
      <c r="VC1394" s="7"/>
      <c r="VE1394" s="7"/>
      <c r="VG1394" s="7"/>
      <c r="VI1394" s="7"/>
      <c r="VK1394" s="7"/>
      <c r="VM1394" s="7"/>
      <c r="VO1394" s="7"/>
      <c r="VQ1394" s="7"/>
      <c r="VS1394" s="7"/>
      <c r="VU1394" s="7"/>
      <c r="VW1394" s="7"/>
      <c r="VY1394" s="7"/>
      <c r="WA1394" s="7"/>
      <c r="WC1394" s="7"/>
      <c r="WE1394" s="7"/>
      <c r="WG1394" s="7"/>
      <c r="WI1394" s="7"/>
      <c r="WK1394" s="7"/>
      <c r="WM1394" s="7"/>
      <c r="WO1394" s="7"/>
      <c r="WQ1394" s="7"/>
      <c r="WS1394" s="7"/>
      <c r="WU1394" s="7"/>
      <c r="WW1394" s="7"/>
      <c r="WY1394" s="7"/>
      <c r="XA1394" s="7"/>
      <c r="XC1394" s="7"/>
      <c r="XE1394" s="7"/>
      <c r="XG1394" s="7"/>
      <c r="XI1394" s="7"/>
      <c r="XK1394" s="7"/>
      <c r="XM1394" s="7"/>
      <c r="XO1394" s="7"/>
      <c r="XQ1394" s="7"/>
      <c r="XS1394" s="7"/>
      <c r="XU1394" s="7"/>
      <c r="XW1394" s="7"/>
      <c r="XY1394" s="7"/>
      <c r="YA1394" s="7"/>
      <c r="YC1394" s="7"/>
      <c r="YE1394" s="7"/>
      <c r="YG1394" s="7"/>
      <c r="YI1394" s="7"/>
      <c r="YK1394" s="7"/>
      <c r="YM1394" s="7"/>
    </row>
    <row r="1395" spans="5:663" s="80" customFormat="1" x14ac:dyDescent="0.2">
      <c r="E1395" s="7"/>
      <c r="G1395" s="7"/>
      <c r="I1395" s="7"/>
      <c r="K1395" s="7"/>
      <c r="M1395" s="7"/>
      <c r="O1395" s="7"/>
      <c r="Q1395" s="7"/>
      <c r="S1395" s="7"/>
      <c r="U1395" s="7"/>
      <c r="W1395" s="7"/>
      <c r="Y1395" s="7"/>
      <c r="AA1395" s="7"/>
      <c r="AC1395" s="7"/>
      <c r="AE1395" s="7"/>
      <c r="AG1395" s="7"/>
      <c r="AH1395" s="7"/>
      <c r="AI1395" s="7"/>
      <c r="AJ1395" s="7"/>
      <c r="AK1395" s="7"/>
      <c r="AL1395" s="7"/>
      <c r="AM1395" s="7"/>
      <c r="AO1395" s="7"/>
      <c r="AQ1395" s="7"/>
      <c r="AS1395" s="7"/>
      <c r="AU1395" s="7"/>
      <c r="AW1395" s="7"/>
      <c r="AY1395" s="7"/>
      <c r="BA1395" s="7"/>
      <c r="BC1395" s="7"/>
      <c r="BE1395" s="7"/>
      <c r="BG1395" s="7"/>
      <c r="BI1395" s="7"/>
      <c r="BK1395" s="7"/>
      <c r="BM1395" s="7"/>
      <c r="BO1395" s="7"/>
      <c r="BQ1395" s="7"/>
      <c r="BS1395" s="7"/>
      <c r="BT1395" s="7"/>
      <c r="BU1395" s="7"/>
      <c r="BW1395" s="7"/>
      <c r="BY1395" s="7"/>
      <c r="CA1395" s="7"/>
      <c r="CC1395" s="7"/>
      <c r="CE1395" s="7"/>
      <c r="CG1395" s="7"/>
      <c r="CH1395" s="7"/>
      <c r="CI1395" s="7"/>
      <c r="CJ1395" s="7"/>
      <c r="CL1395" s="7"/>
      <c r="CN1395" s="7"/>
      <c r="CP1395" s="7"/>
      <c r="CR1395" s="7"/>
      <c r="CT1395" s="7"/>
      <c r="CV1395" s="7"/>
      <c r="CW1395" s="7"/>
      <c r="CY1395" s="7"/>
      <c r="DA1395" s="7"/>
      <c r="DC1395" s="7"/>
      <c r="DE1395" s="7"/>
      <c r="DG1395" s="7"/>
      <c r="DI1395" s="7"/>
      <c r="DK1395" s="7"/>
      <c r="DM1395" s="7"/>
      <c r="DO1395" s="7"/>
      <c r="DQ1395" s="7"/>
      <c r="DR1395" s="7"/>
      <c r="DS1395" s="7"/>
      <c r="DT1395" s="7"/>
      <c r="DV1395" s="7"/>
      <c r="DX1395" s="7"/>
      <c r="DY1395" s="7"/>
      <c r="DZ1395" s="7"/>
      <c r="EB1395" s="7"/>
      <c r="ED1395" s="7"/>
      <c r="EF1395" s="7"/>
      <c r="EG1395" s="7"/>
      <c r="EI1395" s="7"/>
      <c r="EJ1395" s="7"/>
      <c r="EL1395" s="7"/>
      <c r="EN1395" s="7"/>
      <c r="EP1395" s="7"/>
      <c r="ER1395" s="7"/>
      <c r="ET1395" s="7"/>
      <c r="EV1395" s="7"/>
      <c r="EX1395" s="7"/>
      <c r="EZ1395" s="7"/>
      <c r="FB1395" s="7"/>
      <c r="FD1395" s="7"/>
      <c r="FE1395" s="7"/>
      <c r="FF1395" s="7"/>
      <c r="FH1395" s="7"/>
      <c r="FJ1395" s="7"/>
      <c r="FL1395" s="7"/>
      <c r="FN1395" s="7"/>
      <c r="FP1395" s="7"/>
      <c r="FR1395" s="7"/>
      <c r="FT1395" s="7"/>
      <c r="FV1395" s="7"/>
      <c r="FW1395" s="7"/>
      <c r="FY1395" s="7"/>
      <c r="GA1395" s="7"/>
      <c r="GC1395" s="7"/>
      <c r="GE1395" s="7"/>
      <c r="GG1395" s="7"/>
      <c r="GI1395" s="7"/>
      <c r="GJ1395" s="7"/>
      <c r="GK1395" s="7"/>
      <c r="GL1395" s="7"/>
      <c r="GM1395" s="7"/>
      <c r="GN1395" s="7"/>
      <c r="GO1395" s="7"/>
      <c r="GP1395" s="7"/>
      <c r="GR1395" s="7"/>
      <c r="GT1395" s="7"/>
      <c r="GV1395" s="7"/>
      <c r="GX1395" s="7"/>
      <c r="GZ1395" s="7"/>
      <c r="HA1395" s="7"/>
      <c r="HC1395" s="7"/>
      <c r="HE1395" s="7"/>
      <c r="HG1395" s="7"/>
      <c r="HI1395" s="7"/>
      <c r="HK1395" s="7"/>
      <c r="HM1395" s="7"/>
      <c r="HO1395" s="7"/>
      <c r="HQ1395" s="7"/>
      <c r="HS1395" s="7"/>
      <c r="HU1395" s="7"/>
      <c r="HW1395" s="7"/>
      <c r="HY1395" s="7"/>
      <c r="IA1395" s="7"/>
      <c r="IC1395" s="7"/>
      <c r="IE1395" s="7"/>
      <c r="IF1395" s="7"/>
      <c r="IG1395" s="7"/>
      <c r="IH1395" s="7"/>
      <c r="IJ1395" s="7"/>
      <c r="IL1395" s="7"/>
      <c r="IN1395" s="7"/>
      <c r="IO1395" s="7"/>
      <c r="IP1395" s="7"/>
      <c r="IR1395" s="7"/>
      <c r="IT1395" s="7"/>
      <c r="IV1395" s="7"/>
      <c r="IX1395" s="7"/>
      <c r="IZ1395" s="7"/>
      <c r="JB1395" s="7"/>
      <c r="JD1395" s="7"/>
      <c r="JF1395" s="7"/>
      <c r="JG1395" s="7"/>
      <c r="JI1395" s="7"/>
      <c r="JK1395" s="7"/>
      <c r="JM1395" s="7"/>
      <c r="JO1395" s="7"/>
      <c r="JP1395" s="7"/>
      <c r="JQ1395" s="7"/>
      <c r="JS1395" s="7"/>
      <c r="JT1395" s="7"/>
      <c r="JU1395" s="7"/>
      <c r="JV1395" s="7"/>
      <c r="JX1395" s="7"/>
      <c r="JZ1395" s="7"/>
      <c r="KB1395" s="7"/>
      <c r="KD1395" s="7"/>
      <c r="KF1395" s="7"/>
      <c r="KH1395" s="7"/>
      <c r="KJ1395" s="7"/>
      <c r="KL1395" s="7"/>
      <c r="KN1395" s="7"/>
      <c r="KO1395" s="7"/>
      <c r="KP1395" s="7"/>
      <c r="KQ1395" s="7"/>
      <c r="KR1395" s="7"/>
      <c r="KT1395" s="7"/>
      <c r="KV1395" s="7"/>
      <c r="KX1395" s="7"/>
      <c r="KZ1395" s="7"/>
      <c r="LB1395" s="7"/>
      <c r="LD1395" s="7"/>
      <c r="LF1395" s="7"/>
      <c r="LH1395" s="7"/>
      <c r="LJ1395" s="7"/>
      <c r="LL1395" s="7"/>
      <c r="LN1395" s="7"/>
      <c r="LP1395" s="7"/>
      <c r="LR1395" s="7"/>
      <c r="LT1395" s="7"/>
      <c r="LV1395" s="7"/>
      <c r="LX1395" s="7"/>
      <c r="LY1395" s="7"/>
      <c r="LZ1395" s="7"/>
      <c r="MA1395" s="7"/>
      <c r="MB1395" s="7"/>
      <c r="MC1395" s="7"/>
      <c r="ME1395" s="7"/>
      <c r="MG1395" s="7"/>
      <c r="MH1395" s="7"/>
      <c r="MJ1395" s="7"/>
      <c r="ML1395" s="7"/>
      <c r="MM1395" s="7"/>
      <c r="MN1395" s="7"/>
      <c r="MO1395" s="7"/>
      <c r="MQ1395" s="7"/>
      <c r="MS1395" s="7"/>
      <c r="MU1395" s="7"/>
      <c r="MV1395" s="7"/>
      <c r="MX1395" s="7"/>
      <c r="MY1395" s="7"/>
      <c r="MZ1395" s="7"/>
      <c r="NB1395" s="7"/>
      <c r="ND1395" s="7"/>
      <c r="NF1395" s="7"/>
      <c r="NH1395" s="7"/>
      <c r="NJ1395" s="7"/>
      <c r="NL1395" s="7"/>
      <c r="NM1395" s="7"/>
      <c r="NN1395" s="7"/>
      <c r="NO1395" s="7"/>
      <c r="NP1395" s="7"/>
      <c r="NR1395" s="7"/>
      <c r="NT1395" s="7"/>
      <c r="NU1395" s="7"/>
      <c r="NW1395" s="7"/>
      <c r="NY1395" s="7"/>
      <c r="OA1395" s="7"/>
      <c r="OC1395" s="7"/>
      <c r="OE1395" s="7"/>
      <c r="OG1395" s="7"/>
      <c r="OI1395" s="7"/>
      <c r="OK1395" s="7"/>
      <c r="OM1395" s="7"/>
      <c r="OO1395" s="7"/>
      <c r="OQ1395" s="7"/>
      <c r="OS1395" s="7"/>
      <c r="OT1395" s="7"/>
      <c r="OV1395" s="7"/>
      <c r="OX1395" s="7"/>
      <c r="OZ1395" s="7"/>
      <c r="PB1395" s="7"/>
      <c r="PD1395" s="7"/>
      <c r="PF1395" s="7"/>
      <c r="PH1395" s="7"/>
      <c r="PJ1395" s="7"/>
      <c r="PL1395" s="7"/>
      <c r="PN1395" s="7"/>
      <c r="PP1395" s="7"/>
      <c r="PQ1395" s="7"/>
      <c r="PR1395" s="7"/>
      <c r="PS1395" s="7"/>
      <c r="PT1395" s="7"/>
      <c r="PV1395" s="7"/>
      <c r="PX1395" s="7"/>
      <c r="PZ1395" s="7"/>
      <c r="QB1395" s="7"/>
      <c r="QD1395" s="7"/>
      <c r="QF1395" s="7"/>
      <c r="QH1395" s="7"/>
      <c r="QJ1395" s="7"/>
      <c r="QL1395" s="7"/>
      <c r="QN1395" s="7"/>
      <c r="QO1395" s="7"/>
      <c r="QQ1395" s="7"/>
      <c r="QS1395" s="7"/>
      <c r="QU1395" s="7"/>
      <c r="QV1395" s="7"/>
      <c r="QX1395" s="7"/>
      <c r="QZ1395" s="7"/>
      <c r="RB1395" s="7"/>
      <c r="RD1395" s="7"/>
      <c r="RF1395" s="7"/>
      <c r="RH1395" s="7"/>
      <c r="RJ1395" s="7"/>
      <c r="RL1395" s="7"/>
      <c r="RN1395" s="7"/>
      <c r="RP1395" s="7"/>
      <c r="RR1395" s="7"/>
      <c r="RT1395" s="7"/>
      <c r="RV1395" s="7"/>
      <c r="RW1395" s="7"/>
      <c r="RX1395" s="7"/>
      <c r="RZ1395" s="7"/>
      <c r="SB1395" s="7"/>
      <c r="SD1395" s="7"/>
      <c r="SE1395" s="7"/>
      <c r="SF1395" s="7"/>
      <c r="SH1395" s="7"/>
      <c r="SJ1395" s="7"/>
      <c r="SL1395" s="7"/>
      <c r="SN1395" s="7"/>
      <c r="SP1395" s="7"/>
      <c r="SR1395" s="7"/>
      <c r="ST1395" s="7"/>
      <c r="SV1395" s="7"/>
      <c r="SW1395" s="7"/>
      <c r="SY1395" s="7"/>
      <c r="TA1395" s="7"/>
      <c r="TC1395" s="7"/>
      <c r="TE1395" s="7"/>
      <c r="TG1395" s="7"/>
      <c r="TI1395" s="7"/>
      <c r="TK1395" s="7"/>
      <c r="TM1395" s="7"/>
      <c r="TO1395" s="7"/>
      <c r="TQ1395" s="7"/>
      <c r="TS1395" s="7"/>
      <c r="TU1395" s="7"/>
      <c r="TW1395" s="7"/>
      <c r="TY1395" s="7"/>
      <c r="UA1395" s="7"/>
      <c r="UC1395" s="7"/>
      <c r="UE1395" s="7"/>
      <c r="UG1395" s="7"/>
      <c r="UI1395" s="7"/>
      <c r="UK1395" s="7"/>
      <c r="UM1395" s="7"/>
      <c r="UO1395" s="7"/>
      <c r="UQ1395" s="7"/>
      <c r="US1395" s="7"/>
      <c r="UU1395" s="7"/>
      <c r="UW1395" s="7"/>
      <c r="UY1395" s="7"/>
      <c r="VA1395" s="7"/>
      <c r="VC1395" s="7"/>
      <c r="VE1395" s="7"/>
      <c r="VG1395" s="7"/>
      <c r="VI1395" s="7"/>
      <c r="VK1395" s="7"/>
      <c r="VM1395" s="7"/>
      <c r="VO1395" s="7"/>
      <c r="VQ1395" s="7"/>
      <c r="VS1395" s="7"/>
      <c r="VU1395" s="7"/>
      <c r="VW1395" s="7"/>
      <c r="VY1395" s="7"/>
      <c r="WA1395" s="7"/>
      <c r="WC1395" s="7"/>
      <c r="WE1395" s="7"/>
      <c r="WG1395" s="7"/>
      <c r="WI1395" s="7"/>
      <c r="WK1395" s="7"/>
      <c r="WM1395" s="7"/>
      <c r="WO1395" s="7"/>
      <c r="WQ1395" s="7"/>
      <c r="WS1395" s="7"/>
      <c r="WU1395" s="7"/>
      <c r="WW1395" s="7"/>
      <c r="WY1395" s="7"/>
      <c r="XA1395" s="7"/>
      <c r="XC1395" s="7"/>
      <c r="XE1395" s="7"/>
      <c r="XG1395" s="7"/>
      <c r="XI1395" s="7"/>
      <c r="XK1395" s="7"/>
      <c r="XM1395" s="7"/>
      <c r="XO1395" s="7"/>
      <c r="XQ1395" s="7"/>
      <c r="XS1395" s="7"/>
      <c r="XU1395" s="7"/>
      <c r="XW1395" s="7"/>
      <c r="XY1395" s="7"/>
      <c r="YA1395" s="7"/>
      <c r="YC1395" s="7"/>
      <c r="YE1395" s="7"/>
      <c r="YG1395" s="7"/>
      <c r="YI1395" s="7"/>
      <c r="YK1395" s="7"/>
      <c r="YM1395" s="7"/>
    </row>
    <row r="1396" spans="5:663" s="80" customFormat="1" x14ac:dyDescent="0.2">
      <c r="E1396" s="7"/>
      <c r="G1396" s="7"/>
      <c r="I1396" s="7"/>
      <c r="K1396" s="7"/>
      <c r="M1396" s="7"/>
      <c r="O1396" s="7"/>
      <c r="Q1396" s="7"/>
      <c r="S1396" s="7"/>
      <c r="U1396" s="7"/>
      <c r="W1396" s="7"/>
      <c r="Y1396" s="7"/>
      <c r="AA1396" s="7"/>
      <c r="AC1396" s="7"/>
      <c r="AE1396" s="7"/>
      <c r="AG1396" s="7"/>
      <c r="AH1396" s="7"/>
      <c r="AI1396" s="7"/>
      <c r="AJ1396" s="7"/>
      <c r="AK1396" s="7"/>
      <c r="AL1396" s="7"/>
      <c r="AM1396" s="7"/>
      <c r="AO1396" s="7"/>
      <c r="AQ1396" s="7"/>
      <c r="AS1396" s="7"/>
      <c r="AU1396" s="7"/>
      <c r="AW1396" s="7"/>
      <c r="AY1396" s="7"/>
      <c r="BA1396" s="7"/>
      <c r="BC1396" s="7"/>
      <c r="BE1396" s="7"/>
      <c r="BG1396" s="7"/>
      <c r="BI1396" s="7"/>
      <c r="BK1396" s="7"/>
      <c r="BM1396" s="7"/>
      <c r="BO1396" s="7"/>
      <c r="BQ1396" s="7"/>
      <c r="BS1396" s="7"/>
      <c r="BT1396" s="7"/>
      <c r="BU1396" s="7"/>
      <c r="BW1396" s="7"/>
      <c r="BY1396" s="7"/>
      <c r="CA1396" s="7"/>
      <c r="CC1396" s="7"/>
      <c r="CE1396" s="7"/>
      <c r="CG1396" s="7"/>
      <c r="CH1396" s="7"/>
      <c r="CI1396" s="7"/>
      <c r="CJ1396" s="7"/>
      <c r="CL1396" s="7"/>
      <c r="CN1396" s="7"/>
      <c r="CP1396" s="7"/>
      <c r="CR1396" s="7"/>
      <c r="CT1396" s="7"/>
      <c r="CV1396" s="7"/>
      <c r="CW1396" s="7"/>
      <c r="CY1396" s="7"/>
      <c r="DA1396" s="7"/>
      <c r="DC1396" s="7"/>
      <c r="DE1396" s="7"/>
      <c r="DG1396" s="7"/>
      <c r="DI1396" s="7"/>
      <c r="DK1396" s="7"/>
      <c r="DM1396" s="7"/>
      <c r="DO1396" s="7"/>
      <c r="DQ1396" s="7"/>
      <c r="DR1396" s="7"/>
      <c r="DS1396" s="7"/>
      <c r="DT1396" s="7"/>
      <c r="DV1396" s="7"/>
      <c r="DX1396" s="7"/>
      <c r="DY1396" s="7"/>
      <c r="DZ1396" s="7"/>
      <c r="EB1396" s="7"/>
      <c r="ED1396" s="7"/>
      <c r="EF1396" s="7"/>
      <c r="EG1396" s="7"/>
      <c r="EI1396" s="7"/>
      <c r="EJ1396" s="7"/>
      <c r="EL1396" s="7"/>
      <c r="EN1396" s="7"/>
      <c r="EP1396" s="7"/>
      <c r="ER1396" s="7"/>
      <c r="ET1396" s="7"/>
      <c r="EV1396" s="7"/>
      <c r="EX1396" s="7"/>
      <c r="EZ1396" s="7"/>
      <c r="FB1396" s="7"/>
      <c r="FD1396" s="7"/>
      <c r="FE1396" s="7"/>
      <c r="FF1396" s="7"/>
      <c r="FH1396" s="7"/>
      <c r="FJ1396" s="7"/>
      <c r="FL1396" s="7"/>
      <c r="FN1396" s="7"/>
      <c r="FP1396" s="7"/>
      <c r="FR1396" s="7"/>
      <c r="FT1396" s="7"/>
      <c r="FV1396" s="7"/>
      <c r="FW1396" s="7"/>
      <c r="FY1396" s="7"/>
      <c r="GA1396" s="7"/>
      <c r="GC1396" s="7"/>
      <c r="GE1396" s="7"/>
      <c r="GG1396" s="7"/>
      <c r="GI1396" s="7"/>
      <c r="GJ1396" s="7"/>
      <c r="GK1396" s="7"/>
      <c r="GL1396" s="7"/>
      <c r="GM1396" s="7"/>
      <c r="GN1396" s="7"/>
      <c r="GO1396" s="7"/>
      <c r="GP1396" s="7"/>
      <c r="GR1396" s="7"/>
      <c r="GT1396" s="7"/>
      <c r="GV1396" s="7"/>
      <c r="GX1396" s="7"/>
      <c r="GZ1396" s="7"/>
      <c r="HA1396" s="7"/>
      <c r="HC1396" s="7"/>
      <c r="HE1396" s="7"/>
      <c r="HG1396" s="7"/>
      <c r="HI1396" s="7"/>
      <c r="HK1396" s="7"/>
      <c r="HM1396" s="7"/>
      <c r="HO1396" s="7"/>
      <c r="HQ1396" s="7"/>
      <c r="HS1396" s="7"/>
      <c r="HU1396" s="7"/>
      <c r="HW1396" s="7"/>
      <c r="HY1396" s="7"/>
      <c r="IA1396" s="7"/>
      <c r="IC1396" s="7"/>
      <c r="IE1396" s="7"/>
      <c r="IF1396" s="7"/>
      <c r="IG1396" s="7"/>
      <c r="IH1396" s="7"/>
      <c r="IJ1396" s="7"/>
      <c r="IL1396" s="7"/>
      <c r="IN1396" s="7"/>
      <c r="IO1396" s="7"/>
      <c r="IP1396" s="7"/>
      <c r="IR1396" s="7"/>
      <c r="IT1396" s="7"/>
      <c r="IV1396" s="7"/>
      <c r="IX1396" s="7"/>
      <c r="IZ1396" s="7"/>
      <c r="JB1396" s="7"/>
      <c r="JD1396" s="7"/>
      <c r="JF1396" s="7"/>
      <c r="JG1396" s="7"/>
      <c r="JI1396" s="7"/>
      <c r="JK1396" s="7"/>
      <c r="JM1396" s="7"/>
      <c r="JO1396" s="7"/>
      <c r="JP1396" s="7"/>
      <c r="JQ1396" s="7"/>
      <c r="JS1396" s="7"/>
      <c r="JT1396" s="7"/>
      <c r="JU1396" s="7"/>
      <c r="JV1396" s="7"/>
      <c r="JX1396" s="7"/>
      <c r="JZ1396" s="7"/>
      <c r="KB1396" s="7"/>
      <c r="KD1396" s="7"/>
      <c r="KF1396" s="7"/>
      <c r="KH1396" s="7"/>
      <c r="KJ1396" s="7"/>
      <c r="KL1396" s="7"/>
      <c r="KN1396" s="7"/>
      <c r="KO1396" s="7"/>
      <c r="KP1396" s="7"/>
      <c r="KQ1396" s="7"/>
      <c r="KR1396" s="7"/>
      <c r="KT1396" s="7"/>
      <c r="KV1396" s="7"/>
      <c r="KX1396" s="7"/>
      <c r="KZ1396" s="7"/>
      <c r="LB1396" s="7"/>
      <c r="LD1396" s="7"/>
      <c r="LF1396" s="7"/>
      <c r="LH1396" s="7"/>
      <c r="LJ1396" s="7"/>
      <c r="LL1396" s="7"/>
      <c r="LN1396" s="7"/>
      <c r="LP1396" s="7"/>
      <c r="LR1396" s="7"/>
      <c r="LT1396" s="7"/>
      <c r="LV1396" s="7"/>
      <c r="LX1396" s="7"/>
      <c r="LY1396" s="7"/>
      <c r="LZ1396" s="7"/>
      <c r="MA1396" s="7"/>
      <c r="MB1396" s="7"/>
      <c r="MC1396" s="7"/>
      <c r="ME1396" s="7"/>
      <c r="MG1396" s="7"/>
      <c r="MH1396" s="7"/>
      <c r="MJ1396" s="7"/>
      <c r="ML1396" s="7"/>
      <c r="MM1396" s="7"/>
      <c r="MN1396" s="7"/>
      <c r="MO1396" s="7"/>
      <c r="MQ1396" s="7"/>
      <c r="MS1396" s="7"/>
      <c r="MU1396" s="7"/>
      <c r="MV1396" s="7"/>
      <c r="MX1396" s="7"/>
      <c r="MY1396" s="7"/>
      <c r="MZ1396" s="7"/>
      <c r="NB1396" s="7"/>
      <c r="ND1396" s="7"/>
      <c r="NF1396" s="7"/>
      <c r="NH1396" s="7"/>
      <c r="NJ1396" s="7"/>
      <c r="NL1396" s="7"/>
      <c r="NM1396" s="7"/>
      <c r="NN1396" s="7"/>
      <c r="NO1396" s="7"/>
      <c r="NP1396" s="7"/>
      <c r="NR1396" s="7"/>
      <c r="NT1396" s="7"/>
      <c r="NU1396" s="7"/>
      <c r="NW1396" s="7"/>
      <c r="NY1396" s="7"/>
      <c r="OA1396" s="7"/>
      <c r="OC1396" s="7"/>
      <c r="OE1396" s="7"/>
      <c r="OG1396" s="7"/>
      <c r="OI1396" s="7"/>
      <c r="OK1396" s="7"/>
      <c r="OM1396" s="7"/>
      <c r="OO1396" s="7"/>
      <c r="OQ1396" s="7"/>
      <c r="OS1396" s="7"/>
      <c r="OT1396" s="7"/>
      <c r="OV1396" s="7"/>
      <c r="OX1396" s="7"/>
      <c r="OZ1396" s="7"/>
      <c r="PB1396" s="7"/>
      <c r="PD1396" s="7"/>
      <c r="PF1396" s="7"/>
      <c r="PH1396" s="7"/>
      <c r="PJ1396" s="7"/>
      <c r="PL1396" s="7"/>
      <c r="PN1396" s="7"/>
      <c r="PP1396" s="7"/>
      <c r="PQ1396" s="7"/>
      <c r="PR1396" s="7"/>
      <c r="PS1396" s="7"/>
      <c r="PT1396" s="7"/>
      <c r="PV1396" s="7"/>
      <c r="PX1396" s="7"/>
      <c r="PZ1396" s="7"/>
      <c r="QB1396" s="7"/>
      <c r="QD1396" s="7"/>
      <c r="QF1396" s="7"/>
      <c r="QH1396" s="7"/>
      <c r="QJ1396" s="7"/>
      <c r="QL1396" s="7"/>
      <c r="QN1396" s="7"/>
      <c r="QO1396" s="7"/>
      <c r="QQ1396" s="7"/>
      <c r="QS1396" s="7"/>
      <c r="QU1396" s="7"/>
      <c r="QV1396" s="7"/>
      <c r="QX1396" s="7"/>
      <c r="QZ1396" s="7"/>
      <c r="RB1396" s="7"/>
      <c r="RD1396" s="7"/>
      <c r="RF1396" s="7"/>
      <c r="RH1396" s="7"/>
      <c r="RJ1396" s="7"/>
      <c r="RL1396" s="7"/>
      <c r="RN1396" s="7"/>
      <c r="RP1396" s="7"/>
      <c r="RR1396" s="7"/>
      <c r="RT1396" s="7"/>
      <c r="RV1396" s="7"/>
      <c r="RW1396" s="7"/>
      <c r="RX1396" s="7"/>
      <c r="RZ1396" s="7"/>
      <c r="SB1396" s="7"/>
      <c r="SD1396" s="7"/>
      <c r="SE1396" s="7"/>
      <c r="SF1396" s="7"/>
      <c r="SH1396" s="7"/>
      <c r="SJ1396" s="7"/>
      <c r="SL1396" s="7"/>
      <c r="SN1396" s="7"/>
      <c r="SP1396" s="7"/>
      <c r="SR1396" s="7"/>
      <c r="ST1396" s="7"/>
      <c r="SV1396" s="7"/>
      <c r="SW1396" s="7"/>
      <c r="SY1396" s="7"/>
      <c r="TA1396" s="7"/>
      <c r="TC1396" s="7"/>
      <c r="TE1396" s="7"/>
      <c r="TG1396" s="7"/>
      <c r="TI1396" s="7"/>
      <c r="TK1396" s="7"/>
      <c r="TM1396" s="7"/>
      <c r="TO1396" s="7"/>
      <c r="TQ1396" s="7"/>
      <c r="TS1396" s="7"/>
      <c r="TU1396" s="7"/>
      <c r="TW1396" s="7"/>
      <c r="TY1396" s="7"/>
      <c r="UA1396" s="7"/>
      <c r="UC1396" s="7"/>
      <c r="UE1396" s="7"/>
      <c r="UG1396" s="7"/>
      <c r="UI1396" s="7"/>
      <c r="UK1396" s="7"/>
      <c r="UM1396" s="7"/>
      <c r="UO1396" s="7"/>
      <c r="UQ1396" s="7"/>
      <c r="US1396" s="7"/>
      <c r="UU1396" s="7"/>
      <c r="UW1396" s="7"/>
      <c r="UY1396" s="7"/>
      <c r="VA1396" s="7"/>
      <c r="VC1396" s="7"/>
      <c r="VE1396" s="7"/>
      <c r="VG1396" s="7"/>
      <c r="VI1396" s="7"/>
      <c r="VK1396" s="7"/>
      <c r="VM1396" s="7"/>
      <c r="VO1396" s="7"/>
      <c r="VQ1396" s="7"/>
      <c r="VS1396" s="7"/>
      <c r="VU1396" s="7"/>
      <c r="VW1396" s="7"/>
      <c r="VY1396" s="7"/>
      <c r="WA1396" s="7"/>
      <c r="WC1396" s="7"/>
      <c r="WE1396" s="7"/>
      <c r="WG1396" s="7"/>
      <c r="WI1396" s="7"/>
      <c r="WK1396" s="7"/>
      <c r="WM1396" s="7"/>
      <c r="WO1396" s="7"/>
      <c r="WQ1396" s="7"/>
      <c r="WS1396" s="7"/>
      <c r="WU1396" s="7"/>
      <c r="WW1396" s="7"/>
      <c r="WY1396" s="7"/>
      <c r="XA1396" s="7"/>
      <c r="XC1396" s="7"/>
      <c r="XE1396" s="7"/>
      <c r="XG1396" s="7"/>
      <c r="XI1396" s="7"/>
      <c r="XK1396" s="7"/>
      <c r="XM1396" s="7"/>
      <c r="XO1396" s="7"/>
      <c r="XQ1396" s="7"/>
      <c r="XS1396" s="7"/>
      <c r="XU1396" s="7"/>
      <c r="XW1396" s="7"/>
      <c r="XY1396" s="7"/>
      <c r="YA1396" s="7"/>
      <c r="YC1396" s="7"/>
      <c r="YE1396" s="7"/>
      <c r="YG1396" s="7"/>
      <c r="YI1396" s="7"/>
      <c r="YK1396" s="7"/>
      <c r="YM1396" s="7"/>
    </row>
    <row r="1397" spans="5:663" s="80" customFormat="1" x14ac:dyDescent="0.2">
      <c r="E1397" s="7"/>
      <c r="G1397" s="7"/>
      <c r="I1397" s="7"/>
      <c r="K1397" s="7"/>
      <c r="M1397" s="7"/>
      <c r="O1397" s="7"/>
      <c r="Q1397" s="7"/>
      <c r="S1397" s="7"/>
      <c r="U1397" s="7"/>
      <c r="W1397" s="7"/>
      <c r="Y1397" s="7"/>
      <c r="AA1397" s="7"/>
      <c r="AC1397" s="7"/>
      <c r="AE1397" s="7"/>
      <c r="AG1397" s="7"/>
      <c r="AH1397" s="7"/>
      <c r="AI1397" s="7"/>
      <c r="AJ1397" s="7"/>
      <c r="AK1397" s="7"/>
      <c r="AL1397" s="7"/>
      <c r="AM1397" s="7"/>
      <c r="AO1397" s="7"/>
      <c r="AQ1397" s="7"/>
      <c r="AS1397" s="7"/>
      <c r="AU1397" s="7"/>
      <c r="AW1397" s="7"/>
      <c r="AY1397" s="7"/>
      <c r="BA1397" s="7"/>
      <c r="BC1397" s="7"/>
      <c r="BE1397" s="7"/>
      <c r="BG1397" s="7"/>
      <c r="BI1397" s="7"/>
      <c r="BK1397" s="7"/>
      <c r="BM1397" s="7"/>
      <c r="BO1397" s="7"/>
      <c r="BQ1397" s="7"/>
      <c r="BS1397" s="7"/>
      <c r="BT1397" s="7"/>
      <c r="BU1397" s="7"/>
      <c r="BW1397" s="7"/>
      <c r="BY1397" s="7"/>
      <c r="CA1397" s="7"/>
      <c r="CC1397" s="7"/>
      <c r="CE1397" s="7"/>
      <c r="CG1397" s="7"/>
      <c r="CH1397" s="7"/>
      <c r="CI1397" s="7"/>
      <c r="CJ1397" s="7"/>
      <c r="CL1397" s="7"/>
      <c r="CN1397" s="7"/>
      <c r="CP1397" s="7"/>
      <c r="CR1397" s="7"/>
      <c r="CT1397" s="7"/>
      <c r="CV1397" s="7"/>
      <c r="CW1397" s="7"/>
      <c r="CY1397" s="7"/>
      <c r="DA1397" s="7"/>
      <c r="DC1397" s="7"/>
      <c r="DE1397" s="7"/>
      <c r="DG1397" s="7"/>
      <c r="DI1397" s="7"/>
      <c r="DK1397" s="7"/>
      <c r="DM1397" s="7"/>
      <c r="DO1397" s="7"/>
      <c r="DQ1397" s="7"/>
      <c r="DR1397" s="7"/>
      <c r="DS1397" s="7"/>
      <c r="DT1397" s="7"/>
      <c r="DV1397" s="7"/>
      <c r="DX1397" s="7"/>
      <c r="DY1397" s="7"/>
      <c r="DZ1397" s="7"/>
      <c r="EB1397" s="7"/>
      <c r="ED1397" s="7"/>
      <c r="EF1397" s="7"/>
      <c r="EG1397" s="7"/>
      <c r="EI1397" s="7"/>
      <c r="EJ1397" s="7"/>
      <c r="EL1397" s="7"/>
      <c r="EN1397" s="7"/>
      <c r="EP1397" s="7"/>
      <c r="ER1397" s="7"/>
      <c r="ET1397" s="7"/>
      <c r="EV1397" s="7"/>
      <c r="EX1397" s="7"/>
      <c r="EZ1397" s="7"/>
      <c r="FB1397" s="7"/>
      <c r="FD1397" s="7"/>
      <c r="FE1397" s="7"/>
      <c r="FF1397" s="7"/>
      <c r="FH1397" s="7"/>
      <c r="FJ1397" s="7"/>
      <c r="FL1397" s="7"/>
      <c r="FN1397" s="7"/>
      <c r="FP1397" s="7"/>
      <c r="FR1397" s="7"/>
      <c r="FT1397" s="7"/>
      <c r="FV1397" s="7"/>
      <c r="FW1397" s="7"/>
      <c r="FY1397" s="7"/>
      <c r="GA1397" s="7"/>
      <c r="GC1397" s="7"/>
      <c r="GE1397" s="7"/>
      <c r="GG1397" s="7"/>
      <c r="GI1397" s="7"/>
      <c r="GJ1397" s="7"/>
      <c r="GK1397" s="7"/>
      <c r="GL1397" s="7"/>
      <c r="GM1397" s="7"/>
      <c r="GN1397" s="7"/>
      <c r="GO1397" s="7"/>
      <c r="GP1397" s="7"/>
      <c r="GR1397" s="7"/>
      <c r="GT1397" s="7"/>
      <c r="GV1397" s="7"/>
      <c r="GX1397" s="7"/>
      <c r="GZ1397" s="7"/>
      <c r="HA1397" s="7"/>
      <c r="HC1397" s="7"/>
      <c r="HE1397" s="7"/>
      <c r="HG1397" s="7"/>
      <c r="HI1397" s="7"/>
      <c r="HK1397" s="7"/>
      <c r="HM1397" s="7"/>
      <c r="HO1397" s="7"/>
      <c r="HQ1397" s="7"/>
      <c r="HS1397" s="7"/>
      <c r="HU1397" s="7"/>
      <c r="HW1397" s="7"/>
      <c r="HY1397" s="7"/>
      <c r="IA1397" s="7"/>
      <c r="IC1397" s="7"/>
      <c r="IE1397" s="7"/>
      <c r="IF1397" s="7"/>
      <c r="IG1397" s="7"/>
      <c r="IH1397" s="7"/>
      <c r="IJ1397" s="7"/>
      <c r="IL1397" s="7"/>
      <c r="IN1397" s="7"/>
      <c r="IO1397" s="7"/>
      <c r="IP1397" s="7"/>
      <c r="IR1397" s="7"/>
      <c r="IT1397" s="7"/>
      <c r="IV1397" s="7"/>
      <c r="IX1397" s="7"/>
      <c r="IZ1397" s="7"/>
      <c r="JB1397" s="7"/>
      <c r="JD1397" s="7"/>
      <c r="JF1397" s="7"/>
      <c r="JG1397" s="7"/>
      <c r="JI1397" s="7"/>
      <c r="JK1397" s="7"/>
      <c r="JM1397" s="7"/>
      <c r="JO1397" s="7"/>
      <c r="JP1397" s="7"/>
      <c r="JQ1397" s="7"/>
      <c r="JS1397" s="7"/>
      <c r="JT1397" s="7"/>
      <c r="JU1397" s="7"/>
      <c r="JV1397" s="7"/>
      <c r="JX1397" s="7"/>
      <c r="JZ1397" s="7"/>
      <c r="KB1397" s="7"/>
      <c r="KD1397" s="7"/>
      <c r="KF1397" s="7"/>
      <c r="KH1397" s="7"/>
      <c r="KJ1397" s="7"/>
      <c r="KL1397" s="7"/>
      <c r="KN1397" s="7"/>
      <c r="KO1397" s="7"/>
      <c r="KP1397" s="7"/>
      <c r="KQ1397" s="7"/>
      <c r="KR1397" s="7"/>
      <c r="KT1397" s="7"/>
      <c r="KV1397" s="7"/>
      <c r="KX1397" s="7"/>
      <c r="KZ1397" s="7"/>
      <c r="LB1397" s="7"/>
      <c r="LD1397" s="7"/>
      <c r="LF1397" s="7"/>
      <c r="LH1397" s="7"/>
      <c r="LJ1397" s="7"/>
      <c r="LL1397" s="7"/>
      <c r="LN1397" s="7"/>
      <c r="LP1397" s="7"/>
      <c r="LR1397" s="7"/>
      <c r="LT1397" s="7"/>
      <c r="LV1397" s="7"/>
      <c r="LX1397" s="7"/>
      <c r="LY1397" s="7"/>
      <c r="LZ1397" s="7"/>
      <c r="MA1397" s="7"/>
      <c r="MB1397" s="7"/>
      <c r="MC1397" s="7"/>
      <c r="ME1397" s="7"/>
      <c r="MG1397" s="7"/>
      <c r="MH1397" s="7"/>
      <c r="MJ1397" s="7"/>
      <c r="ML1397" s="7"/>
      <c r="MM1397" s="7"/>
      <c r="MN1397" s="7"/>
      <c r="MO1397" s="7"/>
      <c r="MQ1397" s="7"/>
      <c r="MS1397" s="7"/>
      <c r="MU1397" s="7"/>
      <c r="MV1397" s="7"/>
      <c r="MX1397" s="7"/>
      <c r="MY1397" s="7"/>
      <c r="MZ1397" s="7"/>
      <c r="NB1397" s="7"/>
      <c r="ND1397" s="7"/>
      <c r="NF1397" s="7"/>
      <c r="NH1397" s="7"/>
      <c r="NJ1397" s="7"/>
      <c r="NL1397" s="7"/>
      <c r="NM1397" s="7"/>
      <c r="NN1397" s="7"/>
      <c r="NO1397" s="7"/>
      <c r="NP1397" s="7"/>
      <c r="NR1397" s="7"/>
      <c r="NT1397" s="7"/>
      <c r="NU1397" s="7"/>
      <c r="NW1397" s="7"/>
      <c r="NY1397" s="7"/>
      <c r="OA1397" s="7"/>
      <c r="OC1397" s="7"/>
      <c r="OE1397" s="7"/>
      <c r="OG1397" s="7"/>
      <c r="OI1397" s="7"/>
      <c r="OK1397" s="7"/>
      <c r="OM1397" s="7"/>
      <c r="OO1397" s="7"/>
      <c r="OQ1397" s="7"/>
      <c r="OS1397" s="7"/>
      <c r="OT1397" s="7"/>
      <c r="OV1397" s="7"/>
      <c r="OX1397" s="7"/>
      <c r="OZ1397" s="7"/>
      <c r="PB1397" s="7"/>
      <c r="PD1397" s="7"/>
      <c r="PF1397" s="7"/>
      <c r="PH1397" s="7"/>
      <c r="PJ1397" s="7"/>
      <c r="PL1397" s="7"/>
      <c r="PN1397" s="7"/>
      <c r="PP1397" s="7"/>
      <c r="PQ1397" s="7"/>
      <c r="PR1397" s="7"/>
      <c r="PS1397" s="7"/>
      <c r="PT1397" s="7"/>
      <c r="PV1397" s="7"/>
      <c r="PX1397" s="7"/>
      <c r="PZ1397" s="7"/>
      <c r="QB1397" s="7"/>
      <c r="QD1397" s="7"/>
      <c r="QF1397" s="7"/>
      <c r="QH1397" s="7"/>
      <c r="QJ1397" s="7"/>
      <c r="QL1397" s="7"/>
      <c r="QN1397" s="7"/>
      <c r="QO1397" s="7"/>
      <c r="QQ1397" s="7"/>
      <c r="QS1397" s="7"/>
      <c r="QU1397" s="7"/>
      <c r="QV1397" s="7"/>
      <c r="QX1397" s="7"/>
      <c r="QZ1397" s="7"/>
      <c r="RB1397" s="7"/>
      <c r="RD1397" s="7"/>
      <c r="RF1397" s="7"/>
      <c r="RH1397" s="7"/>
      <c r="RJ1397" s="7"/>
      <c r="RL1397" s="7"/>
      <c r="RN1397" s="7"/>
      <c r="RP1397" s="7"/>
      <c r="RR1397" s="7"/>
      <c r="RT1397" s="7"/>
      <c r="RV1397" s="7"/>
      <c r="RW1397" s="7"/>
      <c r="RX1397" s="7"/>
      <c r="RZ1397" s="7"/>
      <c r="SB1397" s="7"/>
      <c r="SD1397" s="7"/>
      <c r="SE1397" s="7"/>
      <c r="SF1397" s="7"/>
      <c r="SH1397" s="7"/>
      <c r="SJ1397" s="7"/>
      <c r="SL1397" s="7"/>
      <c r="SN1397" s="7"/>
      <c r="SP1397" s="7"/>
      <c r="SR1397" s="7"/>
      <c r="ST1397" s="7"/>
      <c r="SV1397" s="7"/>
      <c r="SW1397" s="7"/>
      <c r="SY1397" s="7"/>
      <c r="TA1397" s="7"/>
      <c r="TC1397" s="7"/>
      <c r="TE1397" s="7"/>
      <c r="TG1397" s="7"/>
      <c r="TI1397" s="7"/>
      <c r="TK1397" s="7"/>
      <c r="TM1397" s="7"/>
      <c r="TO1397" s="7"/>
      <c r="TQ1397" s="7"/>
      <c r="TS1397" s="7"/>
      <c r="TU1397" s="7"/>
      <c r="TW1397" s="7"/>
      <c r="TY1397" s="7"/>
      <c r="UA1397" s="7"/>
      <c r="UC1397" s="7"/>
      <c r="UE1397" s="7"/>
      <c r="UG1397" s="7"/>
      <c r="UI1397" s="7"/>
      <c r="UK1397" s="7"/>
      <c r="UM1397" s="7"/>
      <c r="UO1397" s="7"/>
      <c r="UQ1397" s="7"/>
      <c r="US1397" s="7"/>
      <c r="UU1397" s="7"/>
      <c r="UW1397" s="7"/>
      <c r="UY1397" s="7"/>
      <c r="VA1397" s="7"/>
      <c r="VC1397" s="7"/>
      <c r="VE1397" s="7"/>
      <c r="VG1397" s="7"/>
      <c r="VI1397" s="7"/>
      <c r="VK1397" s="7"/>
      <c r="VM1397" s="7"/>
      <c r="VO1397" s="7"/>
      <c r="VQ1397" s="7"/>
      <c r="VS1397" s="7"/>
      <c r="VU1397" s="7"/>
      <c r="VW1397" s="7"/>
      <c r="VY1397" s="7"/>
      <c r="WA1397" s="7"/>
      <c r="WC1397" s="7"/>
      <c r="WE1397" s="7"/>
      <c r="WG1397" s="7"/>
      <c r="WI1397" s="7"/>
      <c r="WK1397" s="7"/>
      <c r="WM1397" s="7"/>
      <c r="WO1397" s="7"/>
      <c r="WQ1397" s="7"/>
      <c r="WS1397" s="7"/>
      <c r="WU1397" s="7"/>
      <c r="WW1397" s="7"/>
      <c r="WY1397" s="7"/>
      <c r="XA1397" s="7"/>
      <c r="XC1397" s="7"/>
      <c r="XE1397" s="7"/>
      <c r="XG1397" s="7"/>
      <c r="XI1397" s="7"/>
      <c r="XK1397" s="7"/>
      <c r="XM1397" s="7"/>
      <c r="XO1397" s="7"/>
      <c r="XQ1397" s="7"/>
      <c r="XS1397" s="7"/>
      <c r="XU1397" s="7"/>
      <c r="XW1397" s="7"/>
      <c r="XY1397" s="7"/>
      <c r="YA1397" s="7"/>
      <c r="YC1397" s="7"/>
      <c r="YE1397" s="7"/>
      <c r="YG1397" s="7"/>
      <c r="YI1397" s="7"/>
      <c r="YK1397" s="7"/>
      <c r="YM1397" s="7"/>
    </row>
    <row r="1398" spans="5:663" s="80" customFormat="1" x14ac:dyDescent="0.2">
      <c r="E1398" s="7"/>
      <c r="G1398" s="7"/>
      <c r="I1398" s="7"/>
      <c r="K1398" s="7"/>
      <c r="M1398" s="7"/>
      <c r="O1398" s="7"/>
      <c r="Q1398" s="7"/>
      <c r="S1398" s="7"/>
      <c r="U1398" s="7"/>
      <c r="W1398" s="7"/>
      <c r="Y1398" s="7"/>
      <c r="AA1398" s="7"/>
      <c r="AC1398" s="7"/>
      <c r="AE1398" s="7"/>
      <c r="AG1398" s="7"/>
      <c r="AH1398" s="7"/>
      <c r="AI1398" s="7"/>
      <c r="AJ1398" s="7"/>
      <c r="AK1398" s="7"/>
      <c r="AL1398" s="7"/>
      <c r="AM1398" s="7"/>
      <c r="AO1398" s="7"/>
      <c r="AQ1398" s="7"/>
      <c r="AS1398" s="7"/>
      <c r="AU1398" s="7"/>
      <c r="AW1398" s="7"/>
      <c r="AY1398" s="7"/>
      <c r="BA1398" s="7"/>
      <c r="BC1398" s="7"/>
      <c r="BE1398" s="7"/>
      <c r="BG1398" s="7"/>
      <c r="BI1398" s="7"/>
      <c r="BK1398" s="7"/>
      <c r="BM1398" s="7"/>
      <c r="BO1398" s="7"/>
      <c r="BQ1398" s="7"/>
      <c r="BS1398" s="7"/>
      <c r="BT1398" s="7"/>
      <c r="BU1398" s="7"/>
      <c r="BW1398" s="7"/>
      <c r="BY1398" s="7"/>
      <c r="CA1398" s="7"/>
      <c r="CC1398" s="7"/>
      <c r="CE1398" s="7"/>
      <c r="CG1398" s="7"/>
      <c r="CH1398" s="7"/>
      <c r="CI1398" s="7"/>
      <c r="CJ1398" s="7"/>
      <c r="CL1398" s="7"/>
      <c r="CN1398" s="7"/>
      <c r="CP1398" s="7"/>
      <c r="CR1398" s="7"/>
      <c r="CT1398" s="7"/>
      <c r="CV1398" s="7"/>
      <c r="CW1398" s="7"/>
      <c r="CY1398" s="7"/>
      <c r="DA1398" s="7"/>
      <c r="DC1398" s="7"/>
      <c r="DE1398" s="7"/>
      <c r="DG1398" s="7"/>
      <c r="DI1398" s="7"/>
      <c r="DK1398" s="7"/>
      <c r="DM1398" s="7"/>
      <c r="DO1398" s="7"/>
      <c r="DQ1398" s="7"/>
      <c r="DR1398" s="7"/>
      <c r="DS1398" s="7"/>
      <c r="DT1398" s="7"/>
      <c r="DV1398" s="7"/>
      <c r="DX1398" s="7"/>
      <c r="DY1398" s="7"/>
      <c r="DZ1398" s="7"/>
      <c r="EB1398" s="7"/>
      <c r="ED1398" s="7"/>
      <c r="EF1398" s="7"/>
      <c r="EG1398" s="7"/>
      <c r="EI1398" s="7"/>
      <c r="EJ1398" s="7"/>
      <c r="EL1398" s="7"/>
      <c r="EN1398" s="7"/>
      <c r="EP1398" s="7"/>
      <c r="ER1398" s="7"/>
      <c r="ET1398" s="7"/>
      <c r="EV1398" s="7"/>
      <c r="EX1398" s="7"/>
      <c r="EZ1398" s="7"/>
      <c r="FB1398" s="7"/>
      <c r="FD1398" s="7"/>
      <c r="FE1398" s="7"/>
      <c r="FF1398" s="7"/>
      <c r="FH1398" s="7"/>
      <c r="FJ1398" s="7"/>
      <c r="FL1398" s="7"/>
      <c r="FN1398" s="7"/>
      <c r="FP1398" s="7"/>
      <c r="FR1398" s="7"/>
      <c r="FT1398" s="7"/>
      <c r="FV1398" s="7"/>
      <c r="FW1398" s="7"/>
      <c r="FY1398" s="7"/>
      <c r="GA1398" s="7"/>
      <c r="GC1398" s="7"/>
      <c r="GE1398" s="7"/>
      <c r="GG1398" s="7"/>
      <c r="GI1398" s="7"/>
      <c r="GJ1398" s="7"/>
      <c r="GK1398" s="7"/>
      <c r="GL1398" s="7"/>
      <c r="GM1398" s="7"/>
      <c r="GN1398" s="7"/>
      <c r="GO1398" s="7"/>
      <c r="GP1398" s="7"/>
      <c r="GR1398" s="7"/>
      <c r="GT1398" s="7"/>
      <c r="GV1398" s="7"/>
      <c r="GX1398" s="7"/>
      <c r="GZ1398" s="7"/>
      <c r="HA1398" s="7"/>
      <c r="HC1398" s="7"/>
      <c r="HE1398" s="7"/>
      <c r="HG1398" s="7"/>
      <c r="HI1398" s="7"/>
      <c r="HK1398" s="7"/>
      <c r="HM1398" s="7"/>
      <c r="HO1398" s="7"/>
      <c r="HQ1398" s="7"/>
      <c r="HS1398" s="7"/>
      <c r="HU1398" s="7"/>
      <c r="HW1398" s="7"/>
      <c r="HY1398" s="7"/>
      <c r="IA1398" s="7"/>
      <c r="IC1398" s="7"/>
      <c r="IE1398" s="7"/>
      <c r="IF1398" s="7"/>
      <c r="IG1398" s="7"/>
      <c r="IH1398" s="7"/>
      <c r="IJ1398" s="7"/>
      <c r="IL1398" s="7"/>
      <c r="IN1398" s="7"/>
      <c r="IO1398" s="7"/>
      <c r="IP1398" s="7"/>
      <c r="IR1398" s="7"/>
      <c r="IT1398" s="7"/>
      <c r="IV1398" s="7"/>
      <c r="IX1398" s="7"/>
      <c r="IZ1398" s="7"/>
      <c r="JB1398" s="7"/>
      <c r="JD1398" s="7"/>
      <c r="JF1398" s="7"/>
      <c r="JG1398" s="7"/>
      <c r="JI1398" s="7"/>
      <c r="JK1398" s="7"/>
      <c r="JM1398" s="7"/>
      <c r="JO1398" s="7"/>
      <c r="JP1398" s="7"/>
      <c r="JQ1398" s="7"/>
      <c r="JS1398" s="7"/>
      <c r="JT1398" s="7"/>
      <c r="JU1398" s="7"/>
      <c r="JV1398" s="7"/>
      <c r="JX1398" s="7"/>
      <c r="JZ1398" s="7"/>
      <c r="KB1398" s="7"/>
      <c r="KD1398" s="7"/>
      <c r="KF1398" s="7"/>
      <c r="KH1398" s="7"/>
      <c r="KJ1398" s="7"/>
      <c r="KL1398" s="7"/>
      <c r="KN1398" s="7"/>
      <c r="KO1398" s="7"/>
      <c r="KP1398" s="7"/>
      <c r="KQ1398" s="7"/>
      <c r="KR1398" s="7"/>
      <c r="KT1398" s="7"/>
      <c r="KV1398" s="7"/>
      <c r="KX1398" s="7"/>
      <c r="KZ1398" s="7"/>
      <c r="LB1398" s="7"/>
      <c r="LD1398" s="7"/>
      <c r="LF1398" s="7"/>
      <c r="LH1398" s="7"/>
      <c r="LJ1398" s="7"/>
      <c r="LL1398" s="7"/>
      <c r="LN1398" s="7"/>
      <c r="LP1398" s="7"/>
      <c r="LR1398" s="7"/>
      <c r="LT1398" s="7"/>
      <c r="LV1398" s="7"/>
      <c r="LX1398" s="7"/>
      <c r="LY1398" s="7"/>
      <c r="LZ1398" s="7"/>
      <c r="MA1398" s="7"/>
      <c r="MB1398" s="7"/>
      <c r="MC1398" s="7"/>
      <c r="ME1398" s="7"/>
      <c r="MG1398" s="7"/>
      <c r="MH1398" s="7"/>
      <c r="MJ1398" s="7"/>
      <c r="ML1398" s="7"/>
      <c r="MM1398" s="7"/>
      <c r="MN1398" s="7"/>
      <c r="MO1398" s="7"/>
      <c r="MQ1398" s="7"/>
      <c r="MS1398" s="7"/>
      <c r="MU1398" s="7"/>
      <c r="MV1398" s="7"/>
      <c r="MX1398" s="7"/>
      <c r="MY1398" s="7"/>
      <c r="MZ1398" s="7"/>
      <c r="NB1398" s="7"/>
      <c r="ND1398" s="7"/>
      <c r="NF1398" s="7"/>
      <c r="NH1398" s="7"/>
      <c r="NJ1398" s="7"/>
      <c r="NL1398" s="7"/>
      <c r="NM1398" s="7"/>
      <c r="NN1398" s="7"/>
      <c r="NO1398" s="7"/>
      <c r="NP1398" s="7"/>
      <c r="NR1398" s="7"/>
      <c r="NT1398" s="7"/>
      <c r="NU1398" s="7"/>
      <c r="NW1398" s="7"/>
      <c r="NY1398" s="7"/>
      <c r="OA1398" s="7"/>
      <c r="OC1398" s="7"/>
      <c r="OE1398" s="7"/>
      <c r="OG1398" s="7"/>
      <c r="OI1398" s="7"/>
      <c r="OK1398" s="7"/>
      <c r="OM1398" s="7"/>
      <c r="OO1398" s="7"/>
      <c r="OQ1398" s="7"/>
      <c r="OS1398" s="7"/>
      <c r="OT1398" s="7"/>
      <c r="OV1398" s="7"/>
      <c r="OX1398" s="7"/>
      <c r="OZ1398" s="7"/>
      <c r="PB1398" s="7"/>
      <c r="PD1398" s="7"/>
      <c r="PF1398" s="7"/>
      <c r="PH1398" s="7"/>
      <c r="PJ1398" s="7"/>
      <c r="PL1398" s="7"/>
      <c r="PN1398" s="7"/>
      <c r="PP1398" s="7"/>
      <c r="PQ1398" s="7"/>
      <c r="PR1398" s="7"/>
      <c r="PS1398" s="7"/>
      <c r="PT1398" s="7"/>
      <c r="PV1398" s="7"/>
      <c r="PX1398" s="7"/>
      <c r="PZ1398" s="7"/>
      <c r="QB1398" s="7"/>
      <c r="QD1398" s="7"/>
      <c r="QF1398" s="7"/>
      <c r="QH1398" s="7"/>
      <c r="QJ1398" s="7"/>
      <c r="QL1398" s="7"/>
      <c r="QN1398" s="7"/>
      <c r="QO1398" s="7"/>
      <c r="QQ1398" s="7"/>
      <c r="QS1398" s="7"/>
      <c r="QU1398" s="7"/>
      <c r="QV1398" s="7"/>
      <c r="QX1398" s="7"/>
      <c r="QZ1398" s="7"/>
      <c r="RB1398" s="7"/>
      <c r="RD1398" s="7"/>
      <c r="RF1398" s="7"/>
      <c r="RH1398" s="7"/>
      <c r="RJ1398" s="7"/>
      <c r="RL1398" s="7"/>
      <c r="RN1398" s="7"/>
      <c r="RP1398" s="7"/>
      <c r="RR1398" s="7"/>
      <c r="RT1398" s="7"/>
      <c r="RV1398" s="7"/>
      <c r="RW1398" s="7"/>
      <c r="RX1398" s="7"/>
      <c r="RZ1398" s="7"/>
      <c r="SB1398" s="7"/>
      <c r="SD1398" s="7"/>
      <c r="SE1398" s="7"/>
      <c r="SF1398" s="7"/>
      <c r="SH1398" s="7"/>
      <c r="SJ1398" s="7"/>
      <c r="SL1398" s="7"/>
      <c r="SN1398" s="7"/>
      <c r="SP1398" s="7"/>
      <c r="SR1398" s="7"/>
      <c r="ST1398" s="7"/>
      <c r="SV1398" s="7"/>
      <c r="SW1398" s="7"/>
      <c r="SY1398" s="7"/>
      <c r="TA1398" s="7"/>
      <c r="TC1398" s="7"/>
      <c r="TE1398" s="7"/>
      <c r="TG1398" s="7"/>
      <c r="TI1398" s="7"/>
      <c r="TK1398" s="7"/>
      <c r="TM1398" s="7"/>
      <c r="TO1398" s="7"/>
      <c r="TQ1398" s="7"/>
      <c r="TS1398" s="7"/>
      <c r="TU1398" s="7"/>
      <c r="TW1398" s="7"/>
      <c r="TY1398" s="7"/>
      <c r="UA1398" s="7"/>
      <c r="UC1398" s="7"/>
      <c r="UE1398" s="7"/>
      <c r="UG1398" s="7"/>
      <c r="UI1398" s="7"/>
      <c r="UK1398" s="7"/>
      <c r="UM1398" s="7"/>
      <c r="UO1398" s="7"/>
      <c r="UQ1398" s="7"/>
      <c r="US1398" s="7"/>
      <c r="UU1398" s="7"/>
      <c r="UW1398" s="7"/>
      <c r="UY1398" s="7"/>
      <c r="VA1398" s="7"/>
      <c r="VC1398" s="7"/>
      <c r="VE1398" s="7"/>
      <c r="VG1398" s="7"/>
      <c r="VI1398" s="7"/>
      <c r="VK1398" s="7"/>
      <c r="VM1398" s="7"/>
      <c r="VO1398" s="7"/>
      <c r="VQ1398" s="7"/>
      <c r="VS1398" s="7"/>
      <c r="VU1398" s="7"/>
      <c r="VW1398" s="7"/>
      <c r="VY1398" s="7"/>
      <c r="WA1398" s="7"/>
      <c r="WC1398" s="7"/>
      <c r="WE1398" s="7"/>
      <c r="WG1398" s="7"/>
      <c r="WI1398" s="7"/>
      <c r="WK1398" s="7"/>
      <c r="WM1398" s="7"/>
      <c r="WO1398" s="7"/>
      <c r="WQ1398" s="7"/>
      <c r="WS1398" s="7"/>
      <c r="WU1398" s="7"/>
      <c r="WW1398" s="7"/>
      <c r="WY1398" s="7"/>
      <c r="XA1398" s="7"/>
      <c r="XC1398" s="7"/>
      <c r="XE1398" s="7"/>
      <c r="XG1398" s="7"/>
      <c r="XI1398" s="7"/>
      <c r="XK1398" s="7"/>
      <c r="XM1398" s="7"/>
      <c r="XO1398" s="7"/>
      <c r="XQ1398" s="7"/>
      <c r="XS1398" s="7"/>
      <c r="XU1398" s="7"/>
      <c r="XW1398" s="7"/>
      <c r="XY1398" s="7"/>
      <c r="YA1398" s="7"/>
      <c r="YC1398" s="7"/>
      <c r="YE1398" s="7"/>
      <c r="YG1398" s="7"/>
      <c r="YI1398" s="7"/>
      <c r="YK1398" s="7"/>
      <c r="YM1398" s="7"/>
    </row>
    <row r="1399" spans="5:663" s="80" customFormat="1" x14ac:dyDescent="0.2">
      <c r="E1399" s="7"/>
      <c r="G1399" s="7"/>
      <c r="I1399" s="7"/>
      <c r="K1399" s="7"/>
      <c r="M1399" s="7"/>
      <c r="O1399" s="7"/>
      <c r="Q1399" s="7"/>
      <c r="S1399" s="7"/>
      <c r="U1399" s="7"/>
      <c r="W1399" s="7"/>
      <c r="Y1399" s="7"/>
      <c r="AA1399" s="7"/>
      <c r="AC1399" s="7"/>
      <c r="AE1399" s="7"/>
      <c r="AG1399" s="7"/>
      <c r="AH1399" s="7"/>
      <c r="AI1399" s="7"/>
      <c r="AJ1399" s="7"/>
      <c r="AK1399" s="7"/>
      <c r="AL1399" s="7"/>
      <c r="AM1399" s="7"/>
      <c r="AO1399" s="7"/>
      <c r="AQ1399" s="7"/>
      <c r="AS1399" s="7"/>
      <c r="AU1399" s="7"/>
      <c r="AW1399" s="7"/>
      <c r="AY1399" s="7"/>
      <c r="BA1399" s="7"/>
      <c r="BC1399" s="7"/>
      <c r="BE1399" s="7"/>
      <c r="BG1399" s="7"/>
      <c r="BI1399" s="7"/>
      <c r="BK1399" s="7"/>
      <c r="BM1399" s="7"/>
      <c r="BO1399" s="7"/>
      <c r="BQ1399" s="7"/>
      <c r="BS1399" s="7"/>
      <c r="BT1399" s="7"/>
      <c r="BU1399" s="7"/>
      <c r="BW1399" s="7"/>
      <c r="BY1399" s="7"/>
      <c r="CA1399" s="7"/>
      <c r="CC1399" s="7"/>
      <c r="CE1399" s="7"/>
      <c r="CG1399" s="7"/>
      <c r="CH1399" s="7"/>
      <c r="CI1399" s="7"/>
      <c r="CJ1399" s="7"/>
      <c r="CL1399" s="7"/>
      <c r="CN1399" s="7"/>
      <c r="CP1399" s="7"/>
      <c r="CR1399" s="7"/>
      <c r="CT1399" s="7"/>
      <c r="CV1399" s="7"/>
      <c r="CW1399" s="7"/>
      <c r="CY1399" s="7"/>
      <c r="DA1399" s="7"/>
      <c r="DC1399" s="7"/>
      <c r="DE1399" s="7"/>
      <c r="DG1399" s="7"/>
      <c r="DI1399" s="7"/>
      <c r="DK1399" s="7"/>
      <c r="DM1399" s="7"/>
      <c r="DO1399" s="7"/>
      <c r="DQ1399" s="7"/>
      <c r="DR1399" s="7"/>
      <c r="DS1399" s="7"/>
      <c r="DT1399" s="7"/>
      <c r="DV1399" s="7"/>
      <c r="DX1399" s="7"/>
      <c r="DY1399" s="7"/>
      <c r="DZ1399" s="7"/>
      <c r="EB1399" s="7"/>
      <c r="ED1399" s="7"/>
      <c r="EF1399" s="7"/>
      <c r="EG1399" s="7"/>
      <c r="EI1399" s="7"/>
      <c r="EJ1399" s="7"/>
      <c r="EL1399" s="7"/>
      <c r="EN1399" s="7"/>
      <c r="EP1399" s="7"/>
      <c r="ER1399" s="7"/>
      <c r="ET1399" s="7"/>
      <c r="EV1399" s="7"/>
      <c r="EX1399" s="7"/>
      <c r="EZ1399" s="7"/>
      <c r="FB1399" s="7"/>
      <c r="FD1399" s="7"/>
      <c r="FE1399" s="7"/>
      <c r="FF1399" s="7"/>
      <c r="FH1399" s="7"/>
      <c r="FJ1399" s="7"/>
      <c r="FL1399" s="7"/>
      <c r="FN1399" s="7"/>
      <c r="FP1399" s="7"/>
      <c r="FR1399" s="7"/>
      <c r="FT1399" s="7"/>
      <c r="FV1399" s="7"/>
      <c r="FW1399" s="7"/>
      <c r="FY1399" s="7"/>
      <c r="GA1399" s="7"/>
      <c r="GC1399" s="7"/>
      <c r="GE1399" s="7"/>
      <c r="GG1399" s="7"/>
      <c r="GI1399" s="7"/>
      <c r="GJ1399" s="7"/>
      <c r="GK1399" s="7"/>
      <c r="GL1399" s="7"/>
      <c r="GM1399" s="7"/>
      <c r="GN1399" s="7"/>
      <c r="GO1399" s="7"/>
      <c r="GP1399" s="7"/>
      <c r="GR1399" s="7"/>
      <c r="GT1399" s="7"/>
      <c r="GV1399" s="7"/>
      <c r="GX1399" s="7"/>
      <c r="GZ1399" s="7"/>
      <c r="HA1399" s="7"/>
      <c r="HC1399" s="7"/>
      <c r="HE1399" s="7"/>
      <c r="HG1399" s="7"/>
      <c r="HI1399" s="7"/>
      <c r="HK1399" s="7"/>
      <c r="HM1399" s="7"/>
      <c r="HO1399" s="7"/>
      <c r="HQ1399" s="7"/>
      <c r="HS1399" s="7"/>
      <c r="HU1399" s="7"/>
      <c r="HW1399" s="7"/>
      <c r="HY1399" s="7"/>
      <c r="IA1399" s="7"/>
      <c r="IC1399" s="7"/>
      <c r="IE1399" s="7"/>
      <c r="IF1399" s="7"/>
      <c r="IG1399" s="7"/>
      <c r="IH1399" s="7"/>
      <c r="IJ1399" s="7"/>
      <c r="IL1399" s="7"/>
      <c r="IN1399" s="7"/>
      <c r="IO1399" s="7"/>
      <c r="IP1399" s="7"/>
      <c r="IR1399" s="7"/>
      <c r="IT1399" s="7"/>
      <c r="IV1399" s="7"/>
      <c r="IX1399" s="7"/>
      <c r="IZ1399" s="7"/>
      <c r="JB1399" s="7"/>
      <c r="JD1399" s="7"/>
      <c r="JF1399" s="7"/>
      <c r="JG1399" s="7"/>
      <c r="JI1399" s="7"/>
      <c r="JK1399" s="7"/>
      <c r="JM1399" s="7"/>
      <c r="JO1399" s="7"/>
      <c r="JP1399" s="7"/>
      <c r="JQ1399" s="7"/>
      <c r="JS1399" s="7"/>
      <c r="JT1399" s="7"/>
      <c r="JU1399" s="7"/>
      <c r="JV1399" s="7"/>
      <c r="JX1399" s="7"/>
      <c r="JZ1399" s="7"/>
      <c r="KB1399" s="7"/>
      <c r="KD1399" s="7"/>
      <c r="KF1399" s="7"/>
      <c r="KH1399" s="7"/>
      <c r="KJ1399" s="7"/>
      <c r="KL1399" s="7"/>
      <c r="KN1399" s="7"/>
      <c r="KO1399" s="7"/>
      <c r="KP1399" s="7"/>
      <c r="KQ1399" s="7"/>
      <c r="KR1399" s="7"/>
      <c r="KT1399" s="7"/>
      <c r="KV1399" s="7"/>
      <c r="KX1399" s="7"/>
      <c r="KZ1399" s="7"/>
      <c r="LB1399" s="7"/>
      <c r="LD1399" s="7"/>
      <c r="LF1399" s="7"/>
      <c r="LH1399" s="7"/>
      <c r="LJ1399" s="7"/>
      <c r="LL1399" s="7"/>
      <c r="LN1399" s="7"/>
      <c r="LP1399" s="7"/>
      <c r="LR1399" s="7"/>
      <c r="LT1399" s="7"/>
      <c r="LV1399" s="7"/>
      <c r="LX1399" s="7"/>
      <c r="LY1399" s="7"/>
      <c r="LZ1399" s="7"/>
      <c r="MA1399" s="7"/>
      <c r="MB1399" s="7"/>
      <c r="MC1399" s="7"/>
      <c r="ME1399" s="7"/>
      <c r="MG1399" s="7"/>
      <c r="MH1399" s="7"/>
      <c r="MJ1399" s="7"/>
      <c r="ML1399" s="7"/>
      <c r="MM1399" s="7"/>
      <c r="MN1399" s="7"/>
      <c r="MO1399" s="7"/>
      <c r="MQ1399" s="7"/>
      <c r="MS1399" s="7"/>
      <c r="MU1399" s="7"/>
      <c r="MV1399" s="7"/>
      <c r="MX1399" s="7"/>
      <c r="MY1399" s="7"/>
      <c r="MZ1399" s="7"/>
      <c r="NB1399" s="7"/>
      <c r="ND1399" s="7"/>
      <c r="NF1399" s="7"/>
      <c r="NH1399" s="7"/>
      <c r="NJ1399" s="7"/>
      <c r="NL1399" s="7"/>
      <c r="NM1399" s="7"/>
      <c r="NN1399" s="7"/>
      <c r="NO1399" s="7"/>
      <c r="NP1399" s="7"/>
      <c r="NR1399" s="7"/>
      <c r="NT1399" s="7"/>
      <c r="NU1399" s="7"/>
      <c r="NW1399" s="7"/>
      <c r="NY1399" s="7"/>
      <c r="OA1399" s="7"/>
      <c r="OC1399" s="7"/>
      <c r="OE1399" s="7"/>
      <c r="OG1399" s="7"/>
      <c r="OI1399" s="7"/>
      <c r="OK1399" s="7"/>
      <c r="OM1399" s="7"/>
      <c r="OO1399" s="7"/>
      <c r="OQ1399" s="7"/>
      <c r="OS1399" s="7"/>
      <c r="OT1399" s="7"/>
      <c r="OV1399" s="7"/>
      <c r="OX1399" s="7"/>
      <c r="OZ1399" s="7"/>
      <c r="PB1399" s="7"/>
      <c r="PD1399" s="7"/>
      <c r="PF1399" s="7"/>
      <c r="PH1399" s="7"/>
      <c r="PJ1399" s="7"/>
      <c r="PL1399" s="7"/>
      <c r="PN1399" s="7"/>
      <c r="PP1399" s="7"/>
      <c r="PQ1399" s="7"/>
      <c r="PR1399" s="7"/>
      <c r="PS1399" s="7"/>
      <c r="PT1399" s="7"/>
      <c r="PV1399" s="7"/>
      <c r="PX1399" s="7"/>
      <c r="PZ1399" s="7"/>
      <c r="QB1399" s="7"/>
      <c r="QD1399" s="7"/>
      <c r="QF1399" s="7"/>
      <c r="QH1399" s="7"/>
      <c r="QJ1399" s="7"/>
      <c r="QL1399" s="7"/>
      <c r="QN1399" s="7"/>
      <c r="QO1399" s="7"/>
      <c r="QQ1399" s="7"/>
      <c r="QS1399" s="7"/>
      <c r="QU1399" s="7"/>
      <c r="QV1399" s="7"/>
      <c r="QX1399" s="7"/>
      <c r="QZ1399" s="7"/>
      <c r="RB1399" s="7"/>
      <c r="RD1399" s="7"/>
      <c r="RF1399" s="7"/>
      <c r="RH1399" s="7"/>
      <c r="RJ1399" s="7"/>
      <c r="RL1399" s="7"/>
      <c r="RN1399" s="7"/>
      <c r="RP1399" s="7"/>
      <c r="RR1399" s="7"/>
      <c r="RT1399" s="7"/>
      <c r="RV1399" s="7"/>
      <c r="RW1399" s="7"/>
      <c r="RX1399" s="7"/>
      <c r="RZ1399" s="7"/>
      <c r="SB1399" s="7"/>
      <c r="SD1399" s="7"/>
      <c r="SE1399" s="7"/>
      <c r="SF1399" s="7"/>
      <c r="SH1399" s="7"/>
      <c r="SJ1399" s="7"/>
      <c r="SL1399" s="7"/>
      <c r="SN1399" s="7"/>
      <c r="SP1399" s="7"/>
      <c r="SR1399" s="7"/>
      <c r="ST1399" s="7"/>
      <c r="SV1399" s="7"/>
      <c r="SW1399" s="7"/>
      <c r="SY1399" s="7"/>
      <c r="TA1399" s="7"/>
      <c r="TC1399" s="7"/>
      <c r="TE1399" s="7"/>
      <c r="TG1399" s="7"/>
      <c r="TI1399" s="7"/>
      <c r="TK1399" s="7"/>
      <c r="TM1399" s="7"/>
      <c r="TO1399" s="7"/>
      <c r="TQ1399" s="7"/>
      <c r="TS1399" s="7"/>
      <c r="TU1399" s="7"/>
      <c r="TW1399" s="7"/>
      <c r="TY1399" s="7"/>
      <c r="UA1399" s="7"/>
      <c r="UC1399" s="7"/>
      <c r="UE1399" s="7"/>
      <c r="UG1399" s="7"/>
      <c r="UI1399" s="7"/>
      <c r="UK1399" s="7"/>
      <c r="UM1399" s="7"/>
      <c r="UO1399" s="7"/>
      <c r="UQ1399" s="7"/>
      <c r="US1399" s="7"/>
      <c r="UU1399" s="7"/>
      <c r="UW1399" s="7"/>
      <c r="UY1399" s="7"/>
      <c r="VA1399" s="7"/>
      <c r="VC1399" s="7"/>
      <c r="VE1399" s="7"/>
      <c r="VG1399" s="7"/>
      <c r="VI1399" s="7"/>
      <c r="VK1399" s="7"/>
      <c r="VM1399" s="7"/>
      <c r="VO1399" s="7"/>
      <c r="VQ1399" s="7"/>
      <c r="VS1399" s="7"/>
      <c r="VU1399" s="7"/>
      <c r="VW1399" s="7"/>
      <c r="VY1399" s="7"/>
      <c r="WA1399" s="7"/>
      <c r="WC1399" s="7"/>
      <c r="WE1399" s="7"/>
      <c r="WG1399" s="7"/>
      <c r="WI1399" s="7"/>
      <c r="WK1399" s="7"/>
      <c r="WM1399" s="7"/>
      <c r="WO1399" s="7"/>
      <c r="WQ1399" s="7"/>
      <c r="WS1399" s="7"/>
      <c r="WU1399" s="7"/>
      <c r="WW1399" s="7"/>
      <c r="WY1399" s="7"/>
      <c r="XA1399" s="7"/>
      <c r="XC1399" s="7"/>
      <c r="XE1399" s="7"/>
      <c r="XG1399" s="7"/>
      <c r="XI1399" s="7"/>
      <c r="XK1399" s="7"/>
      <c r="XM1399" s="7"/>
      <c r="XO1399" s="7"/>
      <c r="XQ1399" s="7"/>
      <c r="XS1399" s="7"/>
      <c r="XU1399" s="7"/>
      <c r="XW1399" s="7"/>
      <c r="XY1399" s="7"/>
      <c r="YA1399" s="7"/>
      <c r="YC1399" s="7"/>
      <c r="YE1399" s="7"/>
      <c r="YG1399" s="7"/>
      <c r="YI1399" s="7"/>
      <c r="YK1399" s="7"/>
      <c r="YM1399" s="7"/>
    </row>
    <row r="1400" spans="5:663" s="80" customFormat="1" x14ac:dyDescent="0.2">
      <c r="E1400" s="7"/>
      <c r="G1400" s="7"/>
      <c r="I1400" s="7"/>
      <c r="K1400" s="7"/>
      <c r="M1400" s="7"/>
      <c r="O1400" s="7"/>
      <c r="Q1400" s="7"/>
      <c r="S1400" s="7"/>
      <c r="U1400" s="7"/>
      <c r="W1400" s="7"/>
      <c r="Y1400" s="7"/>
      <c r="AA1400" s="7"/>
      <c r="AC1400" s="7"/>
      <c r="AE1400" s="7"/>
      <c r="AG1400" s="7"/>
      <c r="AH1400" s="7"/>
      <c r="AI1400" s="7"/>
      <c r="AJ1400" s="7"/>
      <c r="AK1400" s="7"/>
      <c r="AL1400" s="7"/>
      <c r="AM1400" s="7"/>
      <c r="AO1400" s="7"/>
      <c r="AQ1400" s="7"/>
      <c r="AS1400" s="7"/>
      <c r="AU1400" s="7"/>
      <c r="AW1400" s="7"/>
      <c r="AY1400" s="7"/>
      <c r="BA1400" s="7"/>
      <c r="BC1400" s="7"/>
      <c r="BE1400" s="7"/>
      <c r="BG1400" s="7"/>
      <c r="BI1400" s="7"/>
      <c r="BK1400" s="7"/>
      <c r="BM1400" s="7"/>
      <c r="BO1400" s="7"/>
      <c r="BQ1400" s="7"/>
      <c r="BS1400" s="7"/>
      <c r="BT1400" s="7"/>
      <c r="BU1400" s="7"/>
      <c r="BW1400" s="7"/>
      <c r="BY1400" s="7"/>
      <c r="CA1400" s="7"/>
      <c r="CC1400" s="7"/>
      <c r="CE1400" s="7"/>
      <c r="CG1400" s="7"/>
      <c r="CH1400" s="7"/>
      <c r="CI1400" s="7"/>
      <c r="CJ1400" s="7"/>
      <c r="CL1400" s="7"/>
      <c r="CN1400" s="7"/>
      <c r="CP1400" s="7"/>
      <c r="CR1400" s="7"/>
      <c r="CT1400" s="7"/>
      <c r="CV1400" s="7"/>
      <c r="CW1400" s="7"/>
      <c r="CY1400" s="7"/>
      <c r="DA1400" s="7"/>
      <c r="DC1400" s="7"/>
      <c r="DE1400" s="7"/>
      <c r="DG1400" s="7"/>
      <c r="DI1400" s="7"/>
      <c r="DK1400" s="7"/>
      <c r="DM1400" s="7"/>
      <c r="DO1400" s="7"/>
      <c r="DQ1400" s="7"/>
      <c r="DR1400" s="7"/>
      <c r="DS1400" s="7"/>
      <c r="DT1400" s="7"/>
      <c r="DV1400" s="7"/>
      <c r="DX1400" s="7"/>
      <c r="DY1400" s="7"/>
      <c r="DZ1400" s="7"/>
      <c r="EB1400" s="7"/>
      <c r="ED1400" s="7"/>
      <c r="EF1400" s="7"/>
      <c r="EG1400" s="7"/>
      <c r="EI1400" s="7"/>
      <c r="EJ1400" s="7"/>
      <c r="EL1400" s="7"/>
      <c r="EN1400" s="7"/>
      <c r="EP1400" s="7"/>
      <c r="ER1400" s="7"/>
      <c r="ET1400" s="7"/>
      <c r="EV1400" s="7"/>
      <c r="EX1400" s="7"/>
      <c r="EZ1400" s="7"/>
      <c r="FB1400" s="7"/>
      <c r="FD1400" s="7"/>
      <c r="FE1400" s="7"/>
      <c r="FF1400" s="7"/>
      <c r="FH1400" s="7"/>
      <c r="FJ1400" s="7"/>
      <c r="FL1400" s="7"/>
      <c r="FN1400" s="7"/>
      <c r="FP1400" s="7"/>
      <c r="FR1400" s="7"/>
      <c r="FT1400" s="7"/>
      <c r="FV1400" s="7"/>
      <c r="FW1400" s="7"/>
      <c r="FY1400" s="7"/>
      <c r="GA1400" s="7"/>
      <c r="GC1400" s="7"/>
      <c r="GE1400" s="7"/>
      <c r="GG1400" s="7"/>
      <c r="GI1400" s="7"/>
      <c r="GJ1400" s="7"/>
      <c r="GK1400" s="7"/>
      <c r="GL1400" s="7"/>
      <c r="GM1400" s="7"/>
      <c r="GN1400" s="7"/>
      <c r="GO1400" s="7"/>
      <c r="GP1400" s="7"/>
      <c r="GR1400" s="7"/>
      <c r="GT1400" s="7"/>
      <c r="GV1400" s="7"/>
      <c r="GX1400" s="7"/>
      <c r="GZ1400" s="7"/>
      <c r="HA1400" s="7"/>
      <c r="HC1400" s="7"/>
      <c r="HE1400" s="7"/>
      <c r="HG1400" s="7"/>
      <c r="HI1400" s="7"/>
      <c r="HK1400" s="7"/>
      <c r="HM1400" s="7"/>
      <c r="HO1400" s="7"/>
      <c r="HQ1400" s="7"/>
      <c r="HS1400" s="7"/>
      <c r="HU1400" s="7"/>
      <c r="HW1400" s="7"/>
      <c r="HY1400" s="7"/>
      <c r="IA1400" s="7"/>
      <c r="IC1400" s="7"/>
      <c r="IE1400" s="7"/>
      <c r="IF1400" s="7"/>
      <c r="IG1400" s="7"/>
      <c r="IH1400" s="7"/>
      <c r="IJ1400" s="7"/>
      <c r="IL1400" s="7"/>
      <c r="IN1400" s="7"/>
      <c r="IO1400" s="7"/>
      <c r="IP1400" s="7"/>
      <c r="IR1400" s="7"/>
      <c r="IT1400" s="7"/>
      <c r="IV1400" s="7"/>
      <c r="IX1400" s="7"/>
      <c r="IZ1400" s="7"/>
      <c r="JB1400" s="7"/>
      <c r="JD1400" s="7"/>
      <c r="JF1400" s="7"/>
      <c r="JG1400" s="7"/>
      <c r="JI1400" s="7"/>
      <c r="JK1400" s="7"/>
      <c r="JM1400" s="7"/>
      <c r="JO1400" s="7"/>
      <c r="JP1400" s="7"/>
      <c r="JQ1400" s="7"/>
      <c r="JS1400" s="7"/>
      <c r="JT1400" s="7"/>
      <c r="JU1400" s="7"/>
      <c r="JV1400" s="7"/>
      <c r="JX1400" s="7"/>
      <c r="JZ1400" s="7"/>
      <c r="KB1400" s="7"/>
      <c r="KD1400" s="7"/>
      <c r="KF1400" s="7"/>
      <c r="KH1400" s="7"/>
      <c r="KJ1400" s="7"/>
      <c r="KL1400" s="7"/>
      <c r="KN1400" s="7"/>
      <c r="KO1400" s="7"/>
      <c r="KP1400" s="7"/>
      <c r="KQ1400" s="7"/>
      <c r="KR1400" s="7"/>
      <c r="KT1400" s="7"/>
      <c r="KV1400" s="7"/>
      <c r="KX1400" s="7"/>
      <c r="KZ1400" s="7"/>
      <c r="LB1400" s="7"/>
      <c r="LD1400" s="7"/>
      <c r="LF1400" s="7"/>
      <c r="LH1400" s="7"/>
      <c r="LJ1400" s="7"/>
      <c r="LL1400" s="7"/>
      <c r="LN1400" s="7"/>
      <c r="LP1400" s="7"/>
      <c r="LR1400" s="7"/>
      <c r="LT1400" s="7"/>
      <c r="LV1400" s="7"/>
      <c r="LX1400" s="7"/>
      <c r="LY1400" s="7"/>
      <c r="LZ1400" s="7"/>
      <c r="MA1400" s="7"/>
      <c r="MB1400" s="7"/>
      <c r="MC1400" s="7"/>
      <c r="ME1400" s="7"/>
      <c r="MG1400" s="7"/>
      <c r="MH1400" s="7"/>
      <c r="MJ1400" s="7"/>
      <c r="ML1400" s="7"/>
      <c r="MM1400" s="7"/>
      <c r="MN1400" s="7"/>
      <c r="MO1400" s="7"/>
      <c r="MQ1400" s="7"/>
      <c r="MS1400" s="7"/>
      <c r="MU1400" s="7"/>
      <c r="MV1400" s="7"/>
      <c r="MX1400" s="7"/>
      <c r="MY1400" s="7"/>
      <c r="MZ1400" s="7"/>
      <c r="NB1400" s="7"/>
      <c r="ND1400" s="7"/>
      <c r="NF1400" s="7"/>
      <c r="NH1400" s="7"/>
      <c r="NJ1400" s="7"/>
      <c r="NL1400" s="7"/>
      <c r="NM1400" s="7"/>
      <c r="NN1400" s="7"/>
      <c r="NO1400" s="7"/>
      <c r="NP1400" s="7"/>
      <c r="NR1400" s="7"/>
      <c r="NT1400" s="7"/>
      <c r="NU1400" s="7"/>
      <c r="NW1400" s="7"/>
      <c r="NY1400" s="7"/>
      <c r="OA1400" s="7"/>
      <c r="OC1400" s="7"/>
      <c r="OE1400" s="7"/>
      <c r="OG1400" s="7"/>
      <c r="OI1400" s="7"/>
      <c r="OK1400" s="7"/>
      <c r="OM1400" s="7"/>
      <c r="OO1400" s="7"/>
      <c r="OQ1400" s="7"/>
      <c r="OS1400" s="7"/>
      <c r="OT1400" s="7"/>
      <c r="OV1400" s="7"/>
      <c r="OX1400" s="7"/>
      <c r="OZ1400" s="7"/>
      <c r="PB1400" s="7"/>
      <c r="PD1400" s="7"/>
      <c r="PF1400" s="7"/>
      <c r="PH1400" s="7"/>
      <c r="PJ1400" s="7"/>
      <c r="PL1400" s="7"/>
      <c r="PN1400" s="7"/>
      <c r="PP1400" s="7"/>
      <c r="PQ1400" s="7"/>
      <c r="PR1400" s="7"/>
      <c r="PS1400" s="7"/>
      <c r="PT1400" s="7"/>
      <c r="PV1400" s="7"/>
      <c r="PX1400" s="7"/>
      <c r="PZ1400" s="7"/>
      <c r="QB1400" s="7"/>
      <c r="QD1400" s="7"/>
      <c r="QF1400" s="7"/>
      <c r="QH1400" s="7"/>
      <c r="QJ1400" s="7"/>
      <c r="QL1400" s="7"/>
      <c r="QN1400" s="7"/>
      <c r="QO1400" s="7"/>
      <c r="QQ1400" s="7"/>
      <c r="QS1400" s="7"/>
      <c r="QU1400" s="7"/>
      <c r="QV1400" s="7"/>
      <c r="QX1400" s="7"/>
      <c r="QZ1400" s="7"/>
      <c r="RB1400" s="7"/>
      <c r="RD1400" s="7"/>
      <c r="RF1400" s="7"/>
      <c r="RH1400" s="7"/>
      <c r="RJ1400" s="7"/>
      <c r="RL1400" s="7"/>
      <c r="RN1400" s="7"/>
      <c r="RP1400" s="7"/>
      <c r="RR1400" s="7"/>
      <c r="RT1400" s="7"/>
      <c r="RV1400" s="7"/>
      <c r="RW1400" s="7"/>
      <c r="RX1400" s="7"/>
      <c r="RZ1400" s="7"/>
      <c r="SB1400" s="7"/>
      <c r="SD1400" s="7"/>
      <c r="SE1400" s="7"/>
      <c r="SF1400" s="7"/>
      <c r="SH1400" s="7"/>
      <c r="SJ1400" s="7"/>
      <c r="SL1400" s="7"/>
      <c r="SN1400" s="7"/>
      <c r="SP1400" s="7"/>
      <c r="SR1400" s="7"/>
      <c r="ST1400" s="7"/>
      <c r="SV1400" s="7"/>
      <c r="SW1400" s="7"/>
      <c r="SY1400" s="7"/>
      <c r="TA1400" s="7"/>
      <c r="TC1400" s="7"/>
      <c r="TE1400" s="7"/>
      <c r="TG1400" s="7"/>
      <c r="TI1400" s="7"/>
      <c r="TK1400" s="7"/>
      <c r="TM1400" s="7"/>
      <c r="TO1400" s="7"/>
      <c r="TQ1400" s="7"/>
      <c r="TS1400" s="7"/>
      <c r="TU1400" s="7"/>
      <c r="TW1400" s="7"/>
      <c r="TY1400" s="7"/>
      <c r="UA1400" s="7"/>
      <c r="UC1400" s="7"/>
      <c r="UE1400" s="7"/>
      <c r="UG1400" s="7"/>
      <c r="UI1400" s="7"/>
      <c r="UK1400" s="7"/>
      <c r="UM1400" s="7"/>
      <c r="UO1400" s="7"/>
      <c r="UQ1400" s="7"/>
      <c r="US1400" s="7"/>
      <c r="UU1400" s="7"/>
      <c r="UW1400" s="7"/>
      <c r="UY1400" s="7"/>
      <c r="VA1400" s="7"/>
      <c r="VC1400" s="7"/>
      <c r="VE1400" s="7"/>
      <c r="VG1400" s="7"/>
      <c r="VI1400" s="7"/>
      <c r="VK1400" s="7"/>
      <c r="VM1400" s="7"/>
      <c r="VO1400" s="7"/>
      <c r="VQ1400" s="7"/>
      <c r="VS1400" s="7"/>
      <c r="VU1400" s="7"/>
      <c r="VW1400" s="7"/>
      <c r="VY1400" s="7"/>
      <c r="WA1400" s="7"/>
      <c r="WC1400" s="7"/>
      <c r="WE1400" s="7"/>
      <c r="WG1400" s="7"/>
      <c r="WI1400" s="7"/>
      <c r="WK1400" s="7"/>
      <c r="WM1400" s="7"/>
      <c r="WO1400" s="7"/>
      <c r="WQ1400" s="7"/>
      <c r="WS1400" s="7"/>
      <c r="WU1400" s="7"/>
      <c r="WW1400" s="7"/>
      <c r="WY1400" s="7"/>
      <c r="XA1400" s="7"/>
      <c r="XC1400" s="7"/>
      <c r="XE1400" s="7"/>
      <c r="XG1400" s="7"/>
      <c r="XI1400" s="7"/>
      <c r="XK1400" s="7"/>
      <c r="XM1400" s="7"/>
      <c r="XO1400" s="7"/>
      <c r="XQ1400" s="7"/>
      <c r="XS1400" s="7"/>
      <c r="XU1400" s="7"/>
      <c r="XW1400" s="7"/>
      <c r="XY1400" s="7"/>
      <c r="YA1400" s="7"/>
      <c r="YC1400" s="7"/>
      <c r="YE1400" s="7"/>
      <c r="YG1400" s="7"/>
      <c r="YI1400" s="7"/>
      <c r="YK1400" s="7"/>
      <c r="YM1400" s="7"/>
    </row>
    <row r="1401" spans="5:663" s="80" customFormat="1" x14ac:dyDescent="0.2">
      <c r="E1401" s="7"/>
      <c r="G1401" s="7"/>
      <c r="I1401" s="7"/>
      <c r="K1401" s="7"/>
      <c r="M1401" s="7"/>
      <c r="O1401" s="7"/>
      <c r="Q1401" s="7"/>
      <c r="S1401" s="7"/>
      <c r="U1401" s="7"/>
      <c r="W1401" s="7"/>
      <c r="Y1401" s="7"/>
      <c r="AA1401" s="7"/>
      <c r="AC1401" s="7"/>
      <c r="AE1401" s="7"/>
      <c r="AG1401" s="7"/>
      <c r="AH1401" s="7"/>
      <c r="AI1401" s="7"/>
      <c r="AJ1401" s="7"/>
      <c r="AK1401" s="7"/>
      <c r="AL1401" s="7"/>
      <c r="AM1401" s="7"/>
      <c r="AO1401" s="7"/>
      <c r="AQ1401" s="7"/>
      <c r="AS1401" s="7"/>
      <c r="AU1401" s="7"/>
      <c r="AW1401" s="7"/>
      <c r="AY1401" s="7"/>
      <c r="BA1401" s="7"/>
      <c r="BC1401" s="7"/>
      <c r="BE1401" s="7"/>
      <c r="BG1401" s="7"/>
      <c r="BI1401" s="7"/>
      <c r="BK1401" s="7"/>
      <c r="BM1401" s="7"/>
      <c r="BO1401" s="7"/>
      <c r="BQ1401" s="7"/>
      <c r="BS1401" s="7"/>
      <c r="BT1401" s="7"/>
      <c r="BU1401" s="7"/>
      <c r="BW1401" s="7"/>
      <c r="BY1401" s="7"/>
      <c r="CA1401" s="7"/>
      <c r="CC1401" s="7"/>
      <c r="CE1401" s="7"/>
      <c r="CG1401" s="7"/>
      <c r="CH1401" s="7"/>
      <c r="CI1401" s="7"/>
      <c r="CJ1401" s="7"/>
      <c r="CL1401" s="7"/>
      <c r="CN1401" s="7"/>
      <c r="CP1401" s="7"/>
      <c r="CR1401" s="7"/>
      <c r="CT1401" s="7"/>
      <c r="CV1401" s="7"/>
      <c r="CW1401" s="7"/>
      <c r="CY1401" s="7"/>
      <c r="DA1401" s="7"/>
      <c r="DC1401" s="7"/>
      <c r="DE1401" s="7"/>
      <c r="DG1401" s="7"/>
      <c r="DI1401" s="7"/>
      <c r="DK1401" s="7"/>
      <c r="DM1401" s="7"/>
      <c r="DO1401" s="7"/>
      <c r="DQ1401" s="7"/>
      <c r="DR1401" s="7"/>
      <c r="DS1401" s="7"/>
      <c r="DT1401" s="7"/>
      <c r="DV1401" s="7"/>
      <c r="DX1401" s="7"/>
      <c r="DY1401" s="7"/>
      <c r="DZ1401" s="7"/>
      <c r="EB1401" s="7"/>
      <c r="ED1401" s="7"/>
      <c r="EF1401" s="7"/>
      <c r="EG1401" s="7"/>
      <c r="EI1401" s="7"/>
      <c r="EJ1401" s="7"/>
      <c r="EL1401" s="7"/>
      <c r="EN1401" s="7"/>
      <c r="EP1401" s="7"/>
      <c r="ER1401" s="7"/>
      <c r="ET1401" s="7"/>
      <c r="EV1401" s="7"/>
      <c r="EX1401" s="7"/>
      <c r="EZ1401" s="7"/>
      <c r="FB1401" s="7"/>
      <c r="FD1401" s="7"/>
      <c r="FE1401" s="7"/>
      <c r="FF1401" s="7"/>
      <c r="FH1401" s="7"/>
      <c r="FJ1401" s="7"/>
      <c r="FL1401" s="7"/>
      <c r="FN1401" s="7"/>
      <c r="FP1401" s="7"/>
      <c r="FR1401" s="7"/>
      <c r="FT1401" s="7"/>
      <c r="FV1401" s="7"/>
      <c r="FW1401" s="7"/>
      <c r="FY1401" s="7"/>
      <c r="GA1401" s="7"/>
      <c r="GC1401" s="7"/>
      <c r="GE1401" s="7"/>
      <c r="GG1401" s="7"/>
      <c r="GI1401" s="7"/>
      <c r="GJ1401" s="7"/>
      <c r="GK1401" s="7"/>
      <c r="GL1401" s="7"/>
      <c r="GM1401" s="7"/>
      <c r="GN1401" s="7"/>
      <c r="GO1401" s="7"/>
      <c r="GP1401" s="7"/>
      <c r="GR1401" s="7"/>
      <c r="GT1401" s="7"/>
      <c r="GV1401" s="7"/>
      <c r="GX1401" s="7"/>
      <c r="GZ1401" s="7"/>
      <c r="HA1401" s="7"/>
      <c r="HC1401" s="7"/>
      <c r="HE1401" s="7"/>
      <c r="HG1401" s="7"/>
      <c r="HI1401" s="7"/>
      <c r="HK1401" s="7"/>
      <c r="HM1401" s="7"/>
      <c r="HO1401" s="7"/>
      <c r="HQ1401" s="7"/>
      <c r="HS1401" s="7"/>
      <c r="HU1401" s="7"/>
      <c r="HW1401" s="7"/>
      <c r="HY1401" s="7"/>
      <c r="IA1401" s="7"/>
      <c r="IC1401" s="7"/>
      <c r="IE1401" s="7"/>
      <c r="IF1401" s="7"/>
      <c r="IG1401" s="7"/>
      <c r="IH1401" s="7"/>
      <c r="IJ1401" s="7"/>
      <c r="IL1401" s="7"/>
      <c r="IN1401" s="7"/>
      <c r="IO1401" s="7"/>
      <c r="IP1401" s="7"/>
      <c r="IR1401" s="7"/>
      <c r="IT1401" s="7"/>
      <c r="IV1401" s="7"/>
      <c r="IX1401" s="7"/>
      <c r="IZ1401" s="7"/>
      <c r="JB1401" s="7"/>
      <c r="JD1401" s="7"/>
      <c r="JF1401" s="7"/>
      <c r="JG1401" s="7"/>
      <c r="JI1401" s="7"/>
      <c r="JK1401" s="7"/>
      <c r="JM1401" s="7"/>
      <c r="JO1401" s="7"/>
      <c r="JP1401" s="7"/>
      <c r="JQ1401" s="7"/>
      <c r="JS1401" s="7"/>
      <c r="JT1401" s="7"/>
      <c r="JU1401" s="7"/>
      <c r="JV1401" s="7"/>
      <c r="JX1401" s="7"/>
      <c r="JZ1401" s="7"/>
      <c r="KB1401" s="7"/>
      <c r="KD1401" s="7"/>
      <c r="KF1401" s="7"/>
      <c r="KH1401" s="7"/>
      <c r="KJ1401" s="7"/>
      <c r="KL1401" s="7"/>
      <c r="KN1401" s="7"/>
      <c r="KO1401" s="7"/>
      <c r="KP1401" s="7"/>
      <c r="KQ1401" s="7"/>
      <c r="KR1401" s="7"/>
      <c r="KT1401" s="7"/>
      <c r="KV1401" s="7"/>
      <c r="KX1401" s="7"/>
      <c r="KZ1401" s="7"/>
      <c r="LB1401" s="7"/>
      <c r="LD1401" s="7"/>
      <c r="LF1401" s="7"/>
      <c r="LH1401" s="7"/>
      <c r="LJ1401" s="7"/>
      <c r="LL1401" s="7"/>
      <c r="LN1401" s="7"/>
      <c r="LP1401" s="7"/>
      <c r="LR1401" s="7"/>
      <c r="LT1401" s="7"/>
      <c r="LV1401" s="7"/>
      <c r="LX1401" s="7"/>
      <c r="LY1401" s="7"/>
      <c r="LZ1401" s="7"/>
      <c r="MA1401" s="7"/>
      <c r="MB1401" s="7"/>
      <c r="MC1401" s="7"/>
      <c r="ME1401" s="7"/>
      <c r="MG1401" s="7"/>
      <c r="MH1401" s="7"/>
      <c r="MJ1401" s="7"/>
      <c r="ML1401" s="7"/>
      <c r="MM1401" s="7"/>
      <c r="MN1401" s="7"/>
      <c r="MO1401" s="7"/>
      <c r="MQ1401" s="7"/>
      <c r="MS1401" s="7"/>
      <c r="MU1401" s="7"/>
      <c r="MV1401" s="7"/>
      <c r="MX1401" s="7"/>
      <c r="MY1401" s="7"/>
      <c r="MZ1401" s="7"/>
      <c r="NB1401" s="7"/>
      <c r="ND1401" s="7"/>
      <c r="NF1401" s="7"/>
      <c r="NH1401" s="7"/>
      <c r="NJ1401" s="7"/>
      <c r="NL1401" s="7"/>
      <c r="NM1401" s="7"/>
      <c r="NN1401" s="7"/>
      <c r="NO1401" s="7"/>
      <c r="NP1401" s="7"/>
      <c r="NR1401" s="7"/>
      <c r="NT1401" s="7"/>
      <c r="NU1401" s="7"/>
      <c r="NW1401" s="7"/>
      <c r="NY1401" s="7"/>
      <c r="OA1401" s="7"/>
      <c r="OC1401" s="7"/>
      <c r="OE1401" s="7"/>
      <c r="OG1401" s="7"/>
      <c r="OI1401" s="7"/>
      <c r="OK1401" s="7"/>
      <c r="OM1401" s="7"/>
      <c r="OO1401" s="7"/>
      <c r="OQ1401" s="7"/>
      <c r="OS1401" s="7"/>
      <c r="OT1401" s="7"/>
      <c r="OV1401" s="7"/>
      <c r="OX1401" s="7"/>
      <c r="OZ1401" s="7"/>
      <c r="PB1401" s="7"/>
      <c r="PD1401" s="7"/>
      <c r="PF1401" s="7"/>
      <c r="PH1401" s="7"/>
      <c r="PJ1401" s="7"/>
      <c r="PL1401" s="7"/>
      <c r="PN1401" s="7"/>
      <c r="PP1401" s="7"/>
      <c r="PQ1401" s="7"/>
      <c r="PR1401" s="7"/>
      <c r="PS1401" s="7"/>
      <c r="PT1401" s="7"/>
      <c r="PV1401" s="7"/>
      <c r="PX1401" s="7"/>
      <c r="PZ1401" s="7"/>
      <c r="QB1401" s="7"/>
      <c r="QD1401" s="7"/>
      <c r="QF1401" s="7"/>
      <c r="QH1401" s="7"/>
      <c r="QJ1401" s="7"/>
      <c r="QL1401" s="7"/>
      <c r="QN1401" s="7"/>
      <c r="QO1401" s="7"/>
      <c r="QQ1401" s="7"/>
      <c r="QS1401" s="7"/>
      <c r="QU1401" s="7"/>
      <c r="QV1401" s="7"/>
      <c r="QX1401" s="7"/>
      <c r="QZ1401" s="7"/>
      <c r="RB1401" s="7"/>
      <c r="RD1401" s="7"/>
      <c r="RF1401" s="7"/>
      <c r="RH1401" s="7"/>
      <c r="RJ1401" s="7"/>
      <c r="RL1401" s="7"/>
      <c r="RN1401" s="7"/>
      <c r="RP1401" s="7"/>
      <c r="RR1401" s="7"/>
      <c r="RT1401" s="7"/>
      <c r="RV1401" s="7"/>
      <c r="RW1401" s="7"/>
      <c r="RX1401" s="7"/>
      <c r="RZ1401" s="7"/>
      <c r="SB1401" s="7"/>
      <c r="SD1401" s="7"/>
      <c r="SE1401" s="7"/>
      <c r="SF1401" s="7"/>
      <c r="SH1401" s="7"/>
      <c r="SJ1401" s="7"/>
      <c r="SL1401" s="7"/>
      <c r="SN1401" s="7"/>
      <c r="SP1401" s="7"/>
      <c r="SR1401" s="7"/>
      <c r="ST1401" s="7"/>
      <c r="SV1401" s="7"/>
      <c r="SW1401" s="7"/>
      <c r="SY1401" s="7"/>
      <c r="TA1401" s="7"/>
      <c r="TC1401" s="7"/>
      <c r="TE1401" s="7"/>
      <c r="TG1401" s="7"/>
      <c r="TI1401" s="7"/>
      <c r="TK1401" s="7"/>
      <c r="TM1401" s="7"/>
      <c r="TO1401" s="7"/>
      <c r="TQ1401" s="7"/>
      <c r="TS1401" s="7"/>
      <c r="TU1401" s="7"/>
      <c r="TW1401" s="7"/>
      <c r="TY1401" s="7"/>
      <c r="UA1401" s="7"/>
      <c r="UC1401" s="7"/>
      <c r="UE1401" s="7"/>
      <c r="UG1401" s="7"/>
      <c r="UI1401" s="7"/>
      <c r="UK1401" s="7"/>
      <c r="UM1401" s="7"/>
      <c r="UO1401" s="7"/>
      <c r="UQ1401" s="7"/>
      <c r="US1401" s="7"/>
      <c r="UU1401" s="7"/>
      <c r="UW1401" s="7"/>
      <c r="UY1401" s="7"/>
      <c r="VA1401" s="7"/>
      <c r="VC1401" s="7"/>
      <c r="VE1401" s="7"/>
      <c r="VG1401" s="7"/>
      <c r="VI1401" s="7"/>
      <c r="VK1401" s="7"/>
      <c r="VM1401" s="7"/>
      <c r="VO1401" s="7"/>
      <c r="VQ1401" s="7"/>
      <c r="VS1401" s="7"/>
      <c r="VU1401" s="7"/>
      <c r="VW1401" s="7"/>
      <c r="VY1401" s="7"/>
      <c r="WA1401" s="7"/>
      <c r="WC1401" s="7"/>
      <c r="WE1401" s="7"/>
      <c r="WG1401" s="7"/>
      <c r="WI1401" s="7"/>
      <c r="WK1401" s="7"/>
      <c r="WM1401" s="7"/>
      <c r="WO1401" s="7"/>
      <c r="WQ1401" s="7"/>
      <c r="WS1401" s="7"/>
      <c r="WU1401" s="7"/>
      <c r="WW1401" s="7"/>
      <c r="WY1401" s="7"/>
      <c r="XA1401" s="7"/>
      <c r="XC1401" s="7"/>
      <c r="XE1401" s="7"/>
      <c r="XG1401" s="7"/>
      <c r="XI1401" s="7"/>
      <c r="XK1401" s="7"/>
      <c r="XM1401" s="7"/>
      <c r="XO1401" s="7"/>
      <c r="XQ1401" s="7"/>
      <c r="XS1401" s="7"/>
      <c r="XU1401" s="7"/>
      <c r="XW1401" s="7"/>
      <c r="XY1401" s="7"/>
      <c r="YA1401" s="7"/>
      <c r="YC1401" s="7"/>
      <c r="YE1401" s="7"/>
      <c r="YG1401" s="7"/>
      <c r="YI1401" s="7"/>
      <c r="YK1401" s="7"/>
      <c r="YM1401" s="7"/>
    </row>
    <row r="1402" spans="5:663" s="80" customFormat="1" x14ac:dyDescent="0.2">
      <c r="E1402" s="7"/>
      <c r="G1402" s="7"/>
      <c r="I1402" s="7"/>
      <c r="K1402" s="7"/>
      <c r="M1402" s="7"/>
      <c r="O1402" s="7"/>
      <c r="Q1402" s="7"/>
      <c r="S1402" s="7"/>
      <c r="U1402" s="7"/>
      <c r="W1402" s="7"/>
      <c r="Y1402" s="7"/>
      <c r="AA1402" s="7"/>
      <c r="AC1402" s="7"/>
      <c r="AE1402" s="7"/>
      <c r="AG1402" s="7"/>
      <c r="AH1402" s="7"/>
      <c r="AI1402" s="7"/>
      <c r="AJ1402" s="7"/>
      <c r="AK1402" s="7"/>
      <c r="AL1402" s="7"/>
      <c r="AM1402" s="7"/>
      <c r="AO1402" s="7"/>
      <c r="AQ1402" s="7"/>
      <c r="AS1402" s="7"/>
      <c r="AU1402" s="7"/>
      <c r="AW1402" s="7"/>
      <c r="AY1402" s="7"/>
      <c r="BA1402" s="7"/>
      <c r="BC1402" s="7"/>
      <c r="BE1402" s="7"/>
      <c r="BG1402" s="7"/>
      <c r="BI1402" s="7"/>
      <c r="BK1402" s="7"/>
      <c r="BM1402" s="7"/>
      <c r="BO1402" s="7"/>
      <c r="BQ1402" s="7"/>
      <c r="BS1402" s="7"/>
      <c r="BT1402" s="7"/>
      <c r="BU1402" s="7"/>
      <c r="BW1402" s="7"/>
      <c r="BY1402" s="7"/>
      <c r="CA1402" s="7"/>
      <c r="CC1402" s="7"/>
      <c r="CE1402" s="7"/>
      <c r="CG1402" s="7"/>
      <c r="CH1402" s="7"/>
      <c r="CI1402" s="7"/>
      <c r="CJ1402" s="7"/>
      <c r="CL1402" s="7"/>
      <c r="CN1402" s="7"/>
      <c r="CP1402" s="7"/>
      <c r="CR1402" s="7"/>
      <c r="CT1402" s="7"/>
      <c r="CV1402" s="7"/>
      <c r="CW1402" s="7"/>
      <c r="CY1402" s="7"/>
      <c r="DA1402" s="7"/>
      <c r="DC1402" s="7"/>
      <c r="DE1402" s="7"/>
      <c r="DG1402" s="7"/>
      <c r="DI1402" s="7"/>
      <c r="DK1402" s="7"/>
      <c r="DM1402" s="7"/>
      <c r="DO1402" s="7"/>
      <c r="DQ1402" s="7"/>
      <c r="DR1402" s="7"/>
      <c r="DS1402" s="7"/>
      <c r="DT1402" s="7"/>
      <c r="DV1402" s="7"/>
      <c r="DX1402" s="7"/>
      <c r="DY1402" s="7"/>
      <c r="DZ1402" s="7"/>
      <c r="EB1402" s="7"/>
      <c r="ED1402" s="7"/>
      <c r="EF1402" s="7"/>
      <c r="EG1402" s="7"/>
      <c r="EI1402" s="7"/>
      <c r="EJ1402" s="7"/>
      <c r="EL1402" s="7"/>
      <c r="EN1402" s="7"/>
      <c r="EP1402" s="7"/>
      <c r="ER1402" s="7"/>
      <c r="ET1402" s="7"/>
      <c r="EV1402" s="7"/>
      <c r="EX1402" s="7"/>
      <c r="EZ1402" s="7"/>
      <c r="FB1402" s="7"/>
      <c r="FD1402" s="7"/>
      <c r="FE1402" s="7"/>
      <c r="FF1402" s="7"/>
      <c r="FH1402" s="7"/>
      <c r="FJ1402" s="7"/>
      <c r="FL1402" s="7"/>
      <c r="FN1402" s="7"/>
      <c r="FP1402" s="7"/>
      <c r="FR1402" s="7"/>
      <c r="FT1402" s="7"/>
      <c r="FV1402" s="7"/>
      <c r="FW1402" s="7"/>
      <c r="FY1402" s="7"/>
      <c r="GA1402" s="7"/>
      <c r="GC1402" s="7"/>
      <c r="GE1402" s="7"/>
      <c r="GG1402" s="7"/>
      <c r="GI1402" s="7"/>
      <c r="GJ1402" s="7"/>
      <c r="GK1402" s="7"/>
      <c r="GL1402" s="7"/>
      <c r="GM1402" s="7"/>
      <c r="GN1402" s="7"/>
      <c r="GO1402" s="7"/>
      <c r="GP1402" s="7"/>
      <c r="GR1402" s="7"/>
      <c r="GT1402" s="7"/>
      <c r="GV1402" s="7"/>
      <c r="GX1402" s="7"/>
      <c r="GZ1402" s="7"/>
      <c r="HA1402" s="7"/>
      <c r="HC1402" s="7"/>
      <c r="HE1402" s="7"/>
      <c r="HG1402" s="7"/>
      <c r="HI1402" s="7"/>
      <c r="HK1402" s="7"/>
      <c r="HM1402" s="7"/>
      <c r="HO1402" s="7"/>
      <c r="HQ1402" s="7"/>
      <c r="HS1402" s="7"/>
      <c r="HU1402" s="7"/>
      <c r="HW1402" s="7"/>
      <c r="HY1402" s="7"/>
      <c r="IA1402" s="7"/>
      <c r="IC1402" s="7"/>
      <c r="IE1402" s="7"/>
      <c r="IF1402" s="7"/>
      <c r="IG1402" s="7"/>
      <c r="IH1402" s="7"/>
      <c r="IJ1402" s="7"/>
      <c r="IL1402" s="7"/>
      <c r="IN1402" s="7"/>
      <c r="IO1402" s="7"/>
      <c r="IP1402" s="7"/>
      <c r="IR1402" s="7"/>
      <c r="IT1402" s="7"/>
      <c r="IV1402" s="7"/>
      <c r="IX1402" s="7"/>
      <c r="IZ1402" s="7"/>
      <c r="JB1402" s="7"/>
      <c r="JD1402" s="7"/>
      <c r="JF1402" s="7"/>
      <c r="JG1402" s="7"/>
      <c r="JI1402" s="7"/>
      <c r="JK1402" s="7"/>
      <c r="JM1402" s="7"/>
      <c r="JO1402" s="7"/>
      <c r="JP1402" s="7"/>
      <c r="JQ1402" s="7"/>
      <c r="JS1402" s="7"/>
      <c r="JT1402" s="7"/>
      <c r="JU1402" s="7"/>
      <c r="JV1402" s="7"/>
      <c r="JX1402" s="7"/>
      <c r="JZ1402" s="7"/>
      <c r="KB1402" s="7"/>
      <c r="KD1402" s="7"/>
      <c r="KF1402" s="7"/>
      <c r="KH1402" s="7"/>
      <c r="KJ1402" s="7"/>
      <c r="KL1402" s="7"/>
      <c r="KN1402" s="7"/>
      <c r="KO1402" s="7"/>
      <c r="KP1402" s="7"/>
      <c r="KQ1402" s="7"/>
      <c r="KR1402" s="7"/>
      <c r="KT1402" s="7"/>
      <c r="KV1402" s="7"/>
      <c r="KX1402" s="7"/>
      <c r="KZ1402" s="7"/>
      <c r="LB1402" s="7"/>
      <c r="LD1402" s="7"/>
      <c r="LF1402" s="7"/>
      <c r="LH1402" s="7"/>
      <c r="LJ1402" s="7"/>
      <c r="LL1402" s="7"/>
      <c r="LN1402" s="7"/>
      <c r="LP1402" s="7"/>
      <c r="LR1402" s="7"/>
      <c r="LT1402" s="7"/>
      <c r="LV1402" s="7"/>
      <c r="LX1402" s="7"/>
      <c r="LY1402" s="7"/>
      <c r="LZ1402" s="7"/>
      <c r="MA1402" s="7"/>
      <c r="MB1402" s="7"/>
      <c r="MC1402" s="7"/>
      <c r="ME1402" s="7"/>
      <c r="MG1402" s="7"/>
      <c r="MH1402" s="7"/>
      <c r="MJ1402" s="7"/>
      <c r="ML1402" s="7"/>
      <c r="MM1402" s="7"/>
      <c r="MN1402" s="7"/>
      <c r="MO1402" s="7"/>
      <c r="MQ1402" s="7"/>
      <c r="MS1402" s="7"/>
      <c r="MU1402" s="7"/>
      <c r="MV1402" s="7"/>
      <c r="MX1402" s="7"/>
      <c r="MY1402" s="7"/>
      <c r="MZ1402" s="7"/>
      <c r="NB1402" s="7"/>
      <c r="ND1402" s="7"/>
      <c r="NF1402" s="7"/>
      <c r="NH1402" s="7"/>
      <c r="NJ1402" s="7"/>
      <c r="NL1402" s="7"/>
      <c r="NM1402" s="7"/>
      <c r="NN1402" s="7"/>
      <c r="NO1402" s="7"/>
      <c r="NP1402" s="7"/>
      <c r="NR1402" s="7"/>
      <c r="NT1402" s="7"/>
      <c r="NU1402" s="7"/>
      <c r="NW1402" s="7"/>
      <c r="NY1402" s="7"/>
      <c r="OA1402" s="7"/>
      <c r="OC1402" s="7"/>
      <c r="OE1402" s="7"/>
      <c r="OG1402" s="7"/>
      <c r="OI1402" s="7"/>
      <c r="OK1402" s="7"/>
      <c r="OM1402" s="7"/>
      <c r="OO1402" s="7"/>
      <c r="OQ1402" s="7"/>
      <c r="OS1402" s="7"/>
      <c r="OT1402" s="7"/>
      <c r="OV1402" s="7"/>
      <c r="OX1402" s="7"/>
      <c r="OZ1402" s="7"/>
      <c r="PB1402" s="7"/>
      <c r="PD1402" s="7"/>
      <c r="PF1402" s="7"/>
      <c r="PH1402" s="7"/>
      <c r="PJ1402" s="7"/>
      <c r="PL1402" s="7"/>
      <c r="PN1402" s="7"/>
      <c r="PP1402" s="7"/>
      <c r="PQ1402" s="7"/>
      <c r="PR1402" s="7"/>
      <c r="PS1402" s="7"/>
      <c r="PT1402" s="7"/>
      <c r="PV1402" s="7"/>
      <c r="PX1402" s="7"/>
      <c r="PZ1402" s="7"/>
      <c r="QB1402" s="7"/>
      <c r="QD1402" s="7"/>
      <c r="QF1402" s="7"/>
      <c r="QH1402" s="7"/>
      <c r="QJ1402" s="7"/>
      <c r="QL1402" s="7"/>
      <c r="QN1402" s="7"/>
      <c r="QO1402" s="7"/>
      <c r="QQ1402" s="7"/>
      <c r="QS1402" s="7"/>
      <c r="QU1402" s="7"/>
      <c r="QV1402" s="7"/>
      <c r="QX1402" s="7"/>
      <c r="QZ1402" s="7"/>
      <c r="RB1402" s="7"/>
      <c r="RD1402" s="7"/>
      <c r="RF1402" s="7"/>
      <c r="RH1402" s="7"/>
      <c r="RJ1402" s="7"/>
      <c r="RL1402" s="7"/>
      <c r="RN1402" s="7"/>
      <c r="RP1402" s="7"/>
      <c r="RR1402" s="7"/>
      <c r="RT1402" s="7"/>
      <c r="RV1402" s="7"/>
      <c r="RW1402" s="7"/>
      <c r="RX1402" s="7"/>
      <c r="RZ1402" s="7"/>
      <c r="SB1402" s="7"/>
      <c r="SD1402" s="7"/>
      <c r="SE1402" s="7"/>
      <c r="SF1402" s="7"/>
      <c r="SH1402" s="7"/>
      <c r="SJ1402" s="7"/>
      <c r="SL1402" s="7"/>
      <c r="SN1402" s="7"/>
      <c r="SP1402" s="7"/>
      <c r="SR1402" s="7"/>
      <c r="ST1402" s="7"/>
      <c r="SV1402" s="7"/>
      <c r="SW1402" s="7"/>
      <c r="SY1402" s="7"/>
      <c r="TA1402" s="7"/>
      <c r="TC1402" s="7"/>
      <c r="TE1402" s="7"/>
      <c r="TG1402" s="7"/>
      <c r="TI1402" s="7"/>
      <c r="TK1402" s="7"/>
      <c r="TM1402" s="7"/>
      <c r="TO1402" s="7"/>
      <c r="TQ1402" s="7"/>
      <c r="TS1402" s="7"/>
      <c r="TU1402" s="7"/>
      <c r="TW1402" s="7"/>
      <c r="TY1402" s="7"/>
      <c r="UA1402" s="7"/>
      <c r="UC1402" s="7"/>
      <c r="UE1402" s="7"/>
      <c r="UG1402" s="7"/>
      <c r="UI1402" s="7"/>
      <c r="UK1402" s="7"/>
      <c r="UM1402" s="7"/>
      <c r="UO1402" s="7"/>
      <c r="UQ1402" s="7"/>
      <c r="US1402" s="7"/>
      <c r="UU1402" s="7"/>
      <c r="UW1402" s="7"/>
      <c r="UY1402" s="7"/>
      <c r="VA1402" s="7"/>
      <c r="VC1402" s="7"/>
      <c r="VE1402" s="7"/>
      <c r="VG1402" s="7"/>
      <c r="VI1402" s="7"/>
      <c r="VK1402" s="7"/>
      <c r="VM1402" s="7"/>
      <c r="VO1402" s="7"/>
      <c r="VQ1402" s="7"/>
      <c r="VS1402" s="7"/>
      <c r="VU1402" s="7"/>
      <c r="VW1402" s="7"/>
      <c r="VY1402" s="7"/>
      <c r="WA1402" s="7"/>
      <c r="WC1402" s="7"/>
      <c r="WE1402" s="7"/>
      <c r="WG1402" s="7"/>
      <c r="WI1402" s="7"/>
      <c r="WK1402" s="7"/>
      <c r="WM1402" s="7"/>
      <c r="WO1402" s="7"/>
      <c r="WQ1402" s="7"/>
      <c r="WS1402" s="7"/>
      <c r="WU1402" s="7"/>
      <c r="WW1402" s="7"/>
      <c r="WY1402" s="7"/>
      <c r="XA1402" s="7"/>
      <c r="XC1402" s="7"/>
      <c r="XE1402" s="7"/>
      <c r="XG1402" s="7"/>
      <c r="XI1402" s="7"/>
      <c r="XK1402" s="7"/>
      <c r="XM1402" s="7"/>
      <c r="XO1402" s="7"/>
      <c r="XQ1402" s="7"/>
      <c r="XS1402" s="7"/>
      <c r="XU1402" s="7"/>
      <c r="XW1402" s="7"/>
      <c r="XY1402" s="7"/>
      <c r="YA1402" s="7"/>
      <c r="YC1402" s="7"/>
      <c r="YE1402" s="7"/>
      <c r="YG1402" s="7"/>
      <c r="YI1402" s="7"/>
      <c r="YK1402" s="7"/>
      <c r="YM1402" s="7"/>
    </row>
    <row r="1403" spans="5:663" s="80" customFormat="1" x14ac:dyDescent="0.2">
      <c r="E1403" s="7"/>
      <c r="G1403" s="7"/>
      <c r="I1403" s="7"/>
      <c r="K1403" s="7"/>
      <c r="M1403" s="7"/>
      <c r="O1403" s="7"/>
      <c r="Q1403" s="7"/>
      <c r="S1403" s="7"/>
      <c r="U1403" s="7"/>
      <c r="W1403" s="7"/>
      <c r="Y1403" s="7"/>
      <c r="AA1403" s="7"/>
      <c r="AC1403" s="7"/>
      <c r="AE1403" s="7"/>
      <c r="AG1403" s="7"/>
      <c r="AH1403" s="7"/>
      <c r="AI1403" s="7"/>
      <c r="AJ1403" s="7"/>
      <c r="AK1403" s="7"/>
      <c r="AL1403" s="7"/>
      <c r="AM1403" s="7"/>
      <c r="AO1403" s="7"/>
      <c r="AQ1403" s="7"/>
      <c r="AS1403" s="7"/>
      <c r="AU1403" s="7"/>
      <c r="AW1403" s="7"/>
      <c r="AY1403" s="7"/>
      <c r="BA1403" s="7"/>
      <c r="BC1403" s="7"/>
      <c r="BE1403" s="7"/>
      <c r="BG1403" s="7"/>
      <c r="BI1403" s="7"/>
      <c r="BK1403" s="7"/>
      <c r="BM1403" s="7"/>
      <c r="BO1403" s="7"/>
      <c r="BQ1403" s="7"/>
      <c r="BS1403" s="7"/>
      <c r="BT1403" s="7"/>
      <c r="BU1403" s="7"/>
      <c r="BW1403" s="7"/>
      <c r="BY1403" s="7"/>
      <c r="CA1403" s="7"/>
      <c r="CC1403" s="7"/>
      <c r="CE1403" s="7"/>
      <c r="CG1403" s="7"/>
      <c r="CH1403" s="7"/>
      <c r="CI1403" s="7"/>
      <c r="CJ1403" s="7"/>
      <c r="CL1403" s="7"/>
      <c r="CN1403" s="7"/>
      <c r="CP1403" s="7"/>
      <c r="CR1403" s="7"/>
      <c r="CT1403" s="7"/>
      <c r="CV1403" s="7"/>
      <c r="CW1403" s="7"/>
      <c r="CY1403" s="7"/>
      <c r="DA1403" s="7"/>
      <c r="DC1403" s="7"/>
      <c r="DE1403" s="7"/>
      <c r="DG1403" s="7"/>
      <c r="DI1403" s="7"/>
      <c r="DK1403" s="7"/>
      <c r="DM1403" s="7"/>
      <c r="DO1403" s="7"/>
      <c r="DQ1403" s="7"/>
      <c r="DR1403" s="7"/>
      <c r="DS1403" s="7"/>
      <c r="DT1403" s="7"/>
      <c r="DV1403" s="7"/>
      <c r="DX1403" s="7"/>
      <c r="DY1403" s="7"/>
      <c r="DZ1403" s="7"/>
      <c r="EB1403" s="7"/>
      <c r="ED1403" s="7"/>
      <c r="EF1403" s="7"/>
      <c r="EG1403" s="7"/>
      <c r="EI1403" s="7"/>
      <c r="EJ1403" s="7"/>
      <c r="EL1403" s="7"/>
      <c r="EN1403" s="7"/>
      <c r="EP1403" s="7"/>
      <c r="ER1403" s="7"/>
      <c r="ET1403" s="7"/>
      <c r="EV1403" s="7"/>
      <c r="EX1403" s="7"/>
      <c r="EZ1403" s="7"/>
      <c r="FB1403" s="7"/>
      <c r="FD1403" s="7"/>
      <c r="FE1403" s="7"/>
      <c r="FF1403" s="7"/>
      <c r="FH1403" s="7"/>
      <c r="FJ1403" s="7"/>
      <c r="FL1403" s="7"/>
      <c r="FN1403" s="7"/>
      <c r="FP1403" s="7"/>
      <c r="FR1403" s="7"/>
      <c r="FT1403" s="7"/>
      <c r="FV1403" s="7"/>
      <c r="FW1403" s="7"/>
      <c r="FY1403" s="7"/>
      <c r="GA1403" s="7"/>
      <c r="GC1403" s="7"/>
      <c r="GE1403" s="7"/>
      <c r="GG1403" s="7"/>
      <c r="GI1403" s="7"/>
      <c r="GJ1403" s="7"/>
      <c r="GK1403" s="7"/>
      <c r="GL1403" s="7"/>
      <c r="GM1403" s="7"/>
      <c r="GN1403" s="7"/>
      <c r="GO1403" s="7"/>
      <c r="GP1403" s="7"/>
      <c r="GR1403" s="7"/>
      <c r="GT1403" s="7"/>
      <c r="GV1403" s="7"/>
      <c r="GX1403" s="7"/>
      <c r="GZ1403" s="7"/>
      <c r="HA1403" s="7"/>
      <c r="HC1403" s="7"/>
      <c r="HE1403" s="7"/>
      <c r="HG1403" s="7"/>
      <c r="HI1403" s="7"/>
      <c r="HK1403" s="7"/>
      <c r="HM1403" s="7"/>
      <c r="HO1403" s="7"/>
      <c r="HQ1403" s="7"/>
      <c r="HS1403" s="7"/>
      <c r="HU1403" s="7"/>
      <c r="HW1403" s="7"/>
      <c r="HY1403" s="7"/>
      <c r="IA1403" s="7"/>
      <c r="IC1403" s="7"/>
      <c r="IE1403" s="7"/>
      <c r="IF1403" s="7"/>
      <c r="IG1403" s="7"/>
      <c r="IH1403" s="7"/>
      <c r="IJ1403" s="7"/>
      <c r="IL1403" s="7"/>
      <c r="IN1403" s="7"/>
      <c r="IO1403" s="7"/>
      <c r="IP1403" s="7"/>
      <c r="IR1403" s="7"/>
      <c r="IT1403" s="7"/>
      <c r="IV1403" s="7"/>
      <c r="IX1403" s="7"/>
      <c r="IZ1403" s="7"/>
      <c r="JB1403" s="7"/>
      <c r="JD1403" s="7"/>
      <c r="JF1403" s="7"/>
      <c r="JG1403" s="7"/>
      <c r="JI1403" s="7"/>
      <c r="JK1403" s="7"/>
      <c r="JM1403" s="7"/>
      <c r="JO1403" s="7"/>
      <c r="JP1403" s="7"/>
      <c r="JQ1403" s="7"/>
      <c r="JS1403" s="7"/>
      <c r="JT1403" s="7"/>
      <c r="JU1403" s="7"/>
      <c r="JV1403" s="7"/>
      <c r="JX1403" s="7"/>
      <c r="JZ1403" s="7"/>
      <c r="KB1403" s="7"/>
      <c r="KD1403" s="7"/>
      <c r="KF1403" s="7"/>
      <c r="KH1403" s="7"/>
      <c r="KJ1403" s="7"/>
      <c r="KL1403" s="7"/>
      <c r="KN1403" s="7"/>
      <c r="KO1403" s="7"/>
      <c r="KP1403" s="7"/>
      <c r="KQ1403" s="7"/>
      <c r="KR1403" s="7"/>
      <c r="KT1403" s="7"/>
      <c r="KV1403" s="7"/>
      <c r="KX1403" s="7"/>
      <c r="KZ1403" s="7"/>
      <c r="LB1403" s="7"/>
      <c r="LD1403" s="7"/>
      <c r="LF1403" s="7"/>
      <c r="LH1403" s="7"/>
      <c r="LJ1403" s="7"/>
      <c r="LL1403" s="7"/>
      <c r="LN1403" s="7"/>
      <c r="LP1403" s="7"/>
      <c r="LR1403" s="7"/>
      <c r="LT1403" s="7"/>
      <c r="LV1403" s="7"/>
      <c r="LX1403" s="7"/>
      <c r="LY1403" s="7"/>
      <c r="LZ1403" s="7"/>
      <c r="MA1403" s="7"/>
      <c r="MB1403" s="7"/>
      <c r="MC1403" s="7"/>
      <c r="ME1403" s="7"/>
      <c r="MG1403" s="7"/>
      <c r="MH1403" s="7"/>
      <c r="MJ1403" s="7"/>
      <c r="ML1403" s="7"/>
      <c r="MM1403" s="7"/>
      <c r="MN1403" s="7"/>
      <c r="MO1403" s="7"/>
      <c r="MQ1403" s="7"/>
      <c r="MS1403" s="7"/>
      <c r="MU1403" s="7"/>
      <c r="MV1403" s="7"/>
      <c r="MX1403" s="7"/>
      <c r="MY1403" s="7"/>
      <c r="MZ1403" s="7"/>
      <c r="NB1403" s="7"/>
      <c r="ND1403" s="7"/>
      <c r="NF1403" s="7"/>
      <c r="NH1403" s="7"/>
      <c r="NJ1403" s="7"/>
      <c r="NL1403" s="7"/>
      <c r="NM1403" s="7"/>
      <c r="NN1403" s="7"/>
      <c r="NO1403" s="7"/>
      <c r="NP1403" s="7"/>
      <c r="NR1403" s="7"/>
      <c r="NT1403" s="7"/>
      <c r="NU1403" s="7"/>
      <c r="NW1403" s="7"/>
      <c r="NY1403" s="7"/>
      <c r="OA1403" s="7"/>
      <c r="OC1403" s="7"/>
      <c r="OE1403" s="7"/>
      <c r="OG1403" s="7"/>
      <c r="OI1403" s="7"/>
      <c r="OK1403" s="7"/>
      <c r="OM1403" s="7"/>
      <c r="OO1403" s="7"/>
      <c r="OQ1403" s="7"/>
      <c r="OS1403" s="7"/>
      <c r="OT1403" s="7"/>
      <c r="OV1403" s="7"/>
      <c r="OX1403" s="7"/>
      <c r="OZ1403" s="7"/>
      <c r="PB1403" s="7"/>
      <c r="PD1403" s="7"/>
      <c r="PF1403" s="7"/>
      <c r="PH1403" s="7"/>
      <c r="PJ1403" s="7"/>
      <c r="PL1403" s="7"/>
      <c r="PN1403" s="7"/>
      <c r="PP1403" s="7"/>
      <c r="PQ1403" s="7"/>
      <c r="PR1403" s="7"/>
      <c r="PS1403" s="7"/>
      <c r="PT1403" s="7"/>
      <c r="PV1403" s="7"/>
      <c r="PX1403" s="7"/>
      <c r="PZ1403" s="7"/>
      <c r="QB1403" s="7"/>
      <c r="QD1403" s="7"/>
      <c r="QF1403" s="7"/>
      <c r="QH1403" s="7"/>
      <c r="QJ1403" s="7"/>
      <c r="QL1403" s="7"/>
      <c r="QN1403" s="7"/>
      <c r="QO1403" s="7"/>
      <c r="QQ1403" s="7"/>
      <c r="QS1403" s="7"/>
      <c r="QU1403" s="7"/>
      <c r="QV1403" s="7"/>
      <c r="QX1403" s="7"/>
      <c r="QZ1403" s="7"/>
      <c r="RB1403" s="7"/>
      <c r="RD1403" s="7"/>
      <c r="RF1403" s="7"/>
      <c r="RH1403" s="7"/>
      <c r="RJ1403" s="7"/>
      <c r="RL1403" s="7"/>
      <c r="RN1403" s="7"/>
      <c r="RP1403" s="7"/>
      <c r="RR1403" s="7"/>
      <c r="RT1403" s="7"/>
      <c r="RV1403" s="7"/>
      <c r="RW1403" s="7"/>
      <c r="RX1403" s="7"/>
      <c r="RZ1403" s="7"/>
      <c r="SB1403" s="7"/>
      <c r="SD1403" s="7"/>
      <c r="SE1403" s="7"/>
      <c r="SF1403" s="7"/>
      <c r="SH1403" s="7"/>
      <c r="SJ1403" s="7"/>
      <c r="SL1403" s="7"/>
      <c r="SN1403" s="7"/>
      <c r="SP1403" s="7"/>
      <c r="SR1403" s="7"/>
      <c r="ST1403" s="7"/>
      <c r="SV1403" s="7"/>
      <c r="SW1403" s="7"/>
      <c r="SY1403" s="7"/>
      <c r="TA1403" s="7"/>
      <c r="TC1403" s="7"/>
      <c r="TE1403" s="7"/>
      <c r="TG1403" s="7"/>
      <c r="TI1403" s="7"/>
      <c r="TK1403" s="7"/>
      <c r="TM1403" s="7"/>
      <c r="TO1403" s="7"/>
      <c r="TQ1403" s="7"/>
      <c r="TS1403" s="7"/>
      <c r="TU1403" s="7"/>
      <c r="TW1403" s="7"/>
      <c r="TY1403" s="7"/>
      <c r="UA1403" s="7"/>
      <c r="UC1403" s="7"/>
      <c r="UE1403" s="7"/>
      <c r="UG1403" s="7"/>
      <c r="UI1403" s="7"/>
      <c r="UK1403" s="7"/>
      <c r="UM1403" s="7"/>
      <c r="UO1403" s="7"/>
      <c r="UQ1403" s="7"/>
      <c r="US1403" s="7"/>
      <c r="UU1403" s="7"/>
      <c r="UW1403" s="7"/>
      <c r="UY1403" s="7"/>
      <c r="VA1403" s="7"/>
      <c r="VC1403" s="7"/>
      <c r="VE1403" s="7"/>
      <c r="VG1403" s="7"/>
      <c r="VI1403" s="7"/>
      <c r="VK1403" s="7"/>
      <c r="VM1403" s="7"/>
      <c r="VO1403" s="7"/>
      <c r="VQ1403" s="7"/>
      <c r="VS1403" s="7"/>
      <c r="VU1403" s="7"/>
      <c r="VW1403" s="7"/>
      <c r="VY1403" s="7"/>
      <c r="WA1403" s="7"/>
      <c r="WC1403" s="7"/>
      <c r="WE1403" s="7"/>
      <c r="WG1403" s="7"/>
      <c r="WI1403" s="7"/>
      <c r="WK1403" s="7"/>
      <c r="WM1403" s="7"/>
      <c r="WO1403" s="7"/>
      <c r="WQ1403" s="7"/>
      <c r="WS1403" s="7"/>
      <c r="WU1403" s="7"/>
      <c r="WW1403" s="7"/>
      <c r="WY1403" s="7"/>
      <c r="XA1403" s="7"/>
      <c r="XC1403" s="7"/>
      <c r="XE1403" s="7"/>
      <c r="XG1403" s="7"/>
      <c r="XI1403" s="7"/>
      <c r="XK1403" s="7"/>
      <c r="XM1403" s="7"/>
      <c r="XO1403" s="7"/>
      <c r="XQ1403" s="7"/>
      <c r="XS1403" s="7"/>
      <c r="XU1403" s="7"/>
      <c r="XW1403" s="7"/>
      <c r="XY1403" s="7"/>
      <c r="YA1403" s="7"/>
      <c r="YC1403" s="7"/>
      <c r="YE1403" s="7"/>
      <c r="YG1403" s="7"/>
      <c r="YI1403" s="7"/>
      <c r="YK1403" s="7"/>
      <c r="YM1403" s="7"/>
    </row>
    <row r="1404" spans="5:663" s="80" customFormat="1" x14ac:dyDescent="0.2">
      <c r="E1404" s="7"/>
      <c r="G1404" s="7"/>
      <c r="I1404" s="7"/>
      <c r="K1404" s="7"/>
      <c r="M1404" s="7"/>
      <c r="O1404" s="7"/>
      <c r="Q1404" s="7"/>
      <c r="S1404" s="7"/>
      <c r="U1404" s="7"/>
      <c r="W1404" s="7"/>
      <c r="Y1404" s="7"/>
      <c r="AA1404" s="7"/>
      <c r="AC1404" s="7"/>
      <c r="AE1404" s="7"/>
      <c r="AG1404" s="7"/>
      <c r="AH1404" s="7"/>
      <c r="AI1404" s="7"/>
      <c r="AJ1404" s="7"/>
      <c r="AK1404" s="7"/>
      <c r="AL1404" s="7"/>
      <c r="AM1404" s="7"/>
      <c r="AO1404" s="7"/>
      <c r="AQ1404" s="7"/>
      <c r="AS1404" s="7"/>
      <c r="AU1404" s="7"/>
      <c r="AW1404" s="7"/>
      <c r="AY1404" s="7"/>
      <c r="BA1404" s="7"/>
      <c r="BC1404" s="7"/>
      <c r="BE1404" s="7"/>
      <c r="BG1404" s="7"/>
      <c r="BI1404" s="7"/>
      <c r="BK1404" s="7"/>
      <c r="BM1404" s="7"/>
      <c r="BO1404" s="7"/>
      <c r="BQ1404" s="7"/>
      <c r="BS1404" s="7"/>
      <c r="BT1404" s="7"/>
      <c r="BU1404" s="7"/>
      <c r="BW1404" s="7"/>
      <c r="BY1404" s="7"/>
      <c r="CA1404" s="7"/>
      <c r="CC1404" s="7"/>
      <c r="CE1404" s="7"/>
      <c r="CG1404" s="7"/>
      <c r="CH1404" s="7"/>
      <c r="CI1404" s="7"/>
      <c r="CJ1404" s="7"/>
      <c r="CL1404" s="7"/>
      <c r="CN1404" s="7"/>
      <c r="CP1404" s="7"/>
      <c r="CR1404" s="7"/>
      <c r="CT1404" s="7"/>
      <c r="CV1404" s="7"/>
      <c r="CW1404" s="7"/>
      <c r="CY1404" s="7"/>
      <c r="DA1404" s="7"/>
      <c r="DC1404" s="7"/>
      <c r="DE1404" s="7"/>
      <c r="DG1404" s="7"/>
      <c r="DI1404" s="7"/>
      <c r="DK1404" s="7"/>
      <c r="DM1404" s="7"/>
      <c r="DO1404" s="7"/>
      <c r="DQ1404" s="7"/>
      <c r="DR1404" s="7"/>
      <c r="DS1404" s="7"/>
      <c r="DT1404" s="7"/>
      <c r="DV1404" s="7"/>
      <c r="DX1404" s="7"/>
      <c r="DY1404" s="7"/>
      <c r="DZ1404" s="7"/>
      <c r="EB1404" s="7"/>
      <c r="ED1404" s="7"/>
      <c r="EF1404" s="7"/>
      <c r="EG1404" s="7"/>
      <c r="EI1404" s="7"/>
      <c r="EJ1404" s="7"/>
      <c r="EL1404" s="7"/>
      <c r="EN1404" s="7"/>
      <c r="EP1404" s="7"/>
      <c r="ER1404" s="7"/>
      <c r="ET1404" s="7"/>
      <c r="EV1404" s="7"/>
      <c r="EX1404" s="7"/>
      <c r="EZ1404" s="7"/>
      <c r="FB1404" s="7"/>
      <c r="FD1404" s="7"/>
      <c r="FE1404" s="7"/>
      <c r="FF1404" s="7"/>
      <c r="FH1404" s="7"/>
      <c r="FJ1404" s="7"/>
      <c r="FL1404" s="7"/>
      <c r="FN1404" s="7"/>
      <c r="FP1404" s="7"/>
      <c r="FR1404" s="7"/>
      <c r="FT1404" s="7"/>
      <c r="FV1404" s="7"/>
      <c r="FW1404" s="7"/>
      <c r="FY1404" s="7"/>
      <c r="GA1404" s="7"/>
      <c r="GC1404" s="7"/>
      <c r="GE1404" s="7"/>
      <c r="GG1404" s="7"/>
      <c r="GI1404" s="7"/>
      <c r="GJ1404" s="7"/>
      <c r="GK1404" s="7"/>
      <c r="GL1404" s="7"/>
      <c r="GM1404" s="7"/>
      <c r="GN1404" s="7"/>
      <c r="GO1404" s="7"/>
      <c r="GP1404" s="7"/>
      <c r="GR1404" s="7"/>
      <c r="GT1404" s="7"/>
      <c r="GV1404" s="7"/>
      <c r="GX1404" s="7"/>
      <c r="GZ1404" s="7"/>
      <c r="HA1404" s="7"/>
      <c r="HC1404" s="7"/>
      <c r="HE1404" s="7"/>
      <c r="HG1404" s="7"/>
      <c r="HI1404" s="7"/>
      <c r="HK1404" s="7"/>
      <c r="HM1404" s="7"/>
      <c r="HO1404" s="7"/>
      <c r="HQ1404" s="7"/>
      <c r="HS1404" s="7"/>
      <c r="HU1404" s="7"/>
      <c r="HW1404" s="7"/>
      <c r="HY1404" s="7"/>
      <c r="IA1404" s="7"/>
      <c r="IC1404" s="7"/>
      <c r="IE1404" s="7"/>
      <c r="IF1404" s="7"/>
      <c r="IG1404" s="7"/>
      <c r="IH1404" s="7"/>
      <c r="IJ1404" s="7"/>
      <c r="IL1404" s="7"/>
      <c r="IN1404" s="7"/>
      <c r="IO1404" s="7"/>
      <c r="IP1404" s="7"/>
      <c r="IR1404" s="7"/>
      <c r="IT1404" s="7"/>
      <c r="IV1404" s="7"/>
      <c r="IX1404" s="7"/>
      <c r="IZ1404" s="7"/>
      <c r="JB1404" s="7"/>
      <c r="JD1404" s="7"/>
      <c r="JF1404" s="7"/>
      <c r="JG1404" s="7"/>
      <c r="JI1404" s="7"/>
      <c r="JK1404" s="7"/>
      <c r="JM1404" s="7"/>
      <c r="JO1404" s="7"/>
      <c r="JP1404" s="7"/>
      <c r="JQ1404" s="7"/>
      <c r="JS1404" s="7"/>
      <c r="JT1404" s="7"/>
      <c r="JU1404" s="7"/>
      <c r="JV1404" s="7"/>
      <c r="JX1404" s="7"/>
      <c r="JZ1404" s="7"/>
      <c r="KB1404" s="7"/>
      <c r="KD1404" s="7"/>
      <c r="KF1404" s="7"/>
      <c r="KH1404" s="7"/>
      <c r="KJ1404" s="7"/>
      <c r="KL1404" s="7"/>
      <c r="KN1404" s="7"/>
      <c r="KO1404" s="7"/>
      <c r="KP1404" s="7"/>
      <c r="KQ1404" s="7"/>
      <c r="KR1404" s="7"/>
      <c r="KT1404" s="7"/>
      <c r="KV1404" s="7"/>
      <c r="KX1404" s="7"/>
      <c r="KZ1404" s="7"/>
      <c r="LB1404" s="7"/>
      <c r="LD1404" s="7"/>
      <c r="LF1404" s="7"/>
      <c r="LH1404" s="7"/>
      <c r="LJ1404" s="7"/>
      <c r="LL1404" s="7"/>
      <c r="LN1404" s="7"/>
      <c r="LP1404" s="7"/>
      <c r="LR1404" s="7"/>
      <c r="LT1404" s="7"/>
      <c r="LV1404" s="7"/>
      <c r="LX1404" s="7"/>
      <c r="LY1404" s="7"/>
      <c r="LZ1404" s="7"/>
      <c r="MA1404" s="7"/>
      <c r="MB1404" s="7"/>
      <c r="MC1404" s="7"/>
      <c r="ME1404" s="7"/>
      <c r="MG1404" s="7"/>
      <c r="MH1404" s="7"/>
      <c r="MJ1404" s="7"/>
      <c r="ML1404" s="7"/>
      <c r="MM1404" s="7"/>
      <c r="MN1404" s="7"/>
      <c r="MO1404" s="7"/>
      <c r="MQ1404" s="7"/>
      <c r="MS1404" s="7"/>
      <c r="MU1404" s="7"/>
      <c r="MV1404" s="7"/>
      <c r="MX1404" s="7"/>
      <c r="MY1404" s="7"/>
      <c r="MZ1404" s="7"/>
      <c r="NB1404" s="7"/>
      <c r="ND1404" s="7"/>
      <c r="NF1404" s="7"/>
      <c r="NH1404" s="7"/>
      <c r="NJ1404" s="7"/>
      <c r="NL1404" s="7"/>
      <c r="NM1404" s="7"/>
      <c r="NN1404" s="7"/>
      <c r="NO1404" s="7"/>
      <c r="NP1404" s="7"/>
      <c r="NR1404" s="7"/>
      <c r="NT1404" s="7"/>
      <c r="NU1404" s="7"/>
      <c r="NW1404" s="7"/>
      <c r="NY1404" s="7"/>
      <c r="OA1404" s="7"/>
      <c r="OC1404" s="7"/>
      <c r="OE1404" s="7"/>
      <c r="OG1404" s="7"/>
      <c r="OI1404" s="7"/>
      <c r="OK1404" s="7"/>
      <c r="OM1404" s="7"/>
      <c r="OO1404" s="7"/>
      <c r="OQ1404" s="7"/>
      <c r="OS1404" s="7"/>
      <c r="OT1404" s="7"/>
      <c r="OV1404" s="7"/>
      <c r="OX1404" s="7"/>
      <c r="OZ1404" s="7"/>
      <c r="PB1404" s="7"/>
      <c r="PD1404" s="7"/>
      <c r="PF1404" s="7"/>
      <c r="PH1404" s="7"/>
      <c r="PJ1404" s="7"/>
      <c r="PL1404" s="7"/>
      <c r="PN1404" s="7"/>
      <c r="PP1404" s="7"/>
      <c r="PQ1404" s="7"/>
      <c r="PR1404" s="7"/>
      <c r="PS1404" s="7"/>
      <c r="PT1404" s="7"/>
      <c r="PV1404" s="7"/>
      <c r="PX1404" s="7"/>
      <c r="PZ1404" s="7"/>
      <c r="QB1404" s="7"/>
      <c r="QD1404" s="7"/>
      <c r="QF1404" s="7"/>
      <c r="QH1404" s="7"/>
      <c r="QJ1404" s="7"/>
      <c r="QL1404" s="7"/>
      <c r="QN1404" s="7"/>
      <c r="QO1404" s="7"/>
      <c r="QQ1404" s="7"/>
      <c r="QS1404" s="7"/>
      <c r="QU1404" s="7"/>
      <c r="QV1404" s="7"/>
      <c r="QX1404" s="7"/>
      <c r="QZ1404" s="7"/>
      <c r="RB1404" s="7"/>
      <c r="RD1404" s="7"/>
      <c r="RF1404" s="7"/>
      <c r="RH1404" s="7"/>
      <c r="RJ1404" s="7"/>
      <c r="RL1404" s="7"/>
      <c r="RN1404" s="7"/>
      <c r="RP1404" s="7"/>
      <c r="RR1404" s="7"/>
      <c r="RT1404" s="7"/>
      <c r="RV1404" s="7"/>
      <c r="RW1404" s="7"/>
      <c r="RX1404" s="7"/>
      <c r="RZ1404" s="7"/>
      <c r="SB1404" s="7"/>
      <c r="SD1404" s="7"/>
      <c r="SE1404" s="7"/>
      <c r="SF1404" s="7"/>
      <c r="SH1404" s="7"/>
      <c r="SJ1404" s="7"/>
      <c r="SL1404" s="7"/>
      <c r="SN1404" s="7"/>
      <c r="SP1404" s="7"/>
      <c r="SR1404" s="7"/>
      <c r="ST1404" s="7"/>
      <c r="SV1404" s="7"/>
      <c r="SW1404" s="7"/>
      <c r="SY1404" s="7"/>
      <c r="TA1404" s="7"/>
      <c r="TC1404" s="7"/>
      <c r="TE1404" s="7"/>
      <c r="TG1404" s="7"/>
      <c r="TI1404" s="7"/>
      <c r="TK1404" s="7"/>
      <c r="TM1404" s="7"/>
      <c r="TO1404" s="7"/>
      <c r="TQ1404" s="7"/>
      <c r="TS1404" s="7"/>
      <c r="TU1404" s="7"/>
      <c r="TW1404" s="7"/>
      <c r="TY1404" s="7"/>
      <c r="UA1404" s="7"/>
      <c r="UC1404" s="7"/>
      <c r="UE1404" s="7"/>
      <c r="UG1404" s="7"/>
      <c r="UI1404" s="7"/>
      <c r="UK1404" s="7"/>
      <c r="UM1404" s="7"/>
      <c r="UO1404" s="7"/>
      <c r="UQ1404" s="7"/>
      <c r="US1404" s="7"/>
      <c r="UU1404" s="7"/>
      <c r="UW1404" s="7"/>
      <c r="UY1404" s="7"/>
      <c r="VA1404" s="7"/>
      <c r="VC1404" s="7"/>
      <c r="VE1404" s="7"/>
      <c r="VG1404" s="7"/>
      <c r="VI1404" s="7"/>
      <c r="VK1404" s="7"/>
      <c r="VM1404" s="7"/>
      <c r="VO1404" s="7"/>
      <c r="VQ1404" s="7"/>
      <c r="VS1404" s="7"/>
      <c r="VU1404" s="7"/>
      <c r="VW1404" s="7"/>
      <c r="VY1404" s="7"/>
      <c r="WA1404" s="7"/>
      <c r="WC1404" s="7"/>
      <c r="WE1404" s="7"/>
      <c r="WG1404" s="7"/>
      <c r="WI1404" s="7"/>
      <c r="WK1404" s="7"/>
      <c r="WM1404" s="7"/>
      <c r="WO1404" s="7"/>
      <c r="WQ1404" s="7"/>
      <c r="WS1404" s="7"/>
      <c r="WU1404" s="7"/>
      <c r="WW1404" s="7"/>
      <c r="WY1404" s="7"/>
      <c r="XA1404" s="7"/>
      <c r="XC1404" s="7"/>
      <c r="XE1404" s="7"/>
      <c r="XG1404" s="7"/>
      <c r="XI1404" s="7"/>
      <c r="XK1404" s="7"/>
      <c r="XM1404" s="7"/>
      <c r="XO1404" s="7"/>
      <c r="XQ1404" s="7"/>
      <c r="XS1404" s="7"/>
      <c r="XU1404" s="7"/>
      <c r="XW1404" s="7"/>
      <c r="XY1404" s="7"/>
      <c r="YA1404" s="7"/>
      <c r="YC1404" s="7"/>
      <c r="YE1404" s="7"/>
      <c r="YG1404" s="7"/>
      <c r="YI1404" s="7"/>
      <c r="YK1404" s="7"/>
      <c r="YM1404" s="7"/>
    </row>
    <row r="1405" spans="5:663" s="80" customFormat="1" x14ac:dyDescent="0.2">
      <c r="E1405" s="7"/>
      <c r="G1405" s="7"/>
      <c r="I1405" s="7"/>
      <c r="K1405" s="7"/>
      <c r="M1405" s="7"/>
      <c r="O1405" s="7"/>
      <c r="Q1405" s="7"/>
      <c r="S1405" s="7"/>
      <c r="U1405" s="7"/>
      <c r="W1405" s="7"/>
      <c r="Y1405" s="7"/>
      <c r="AA1405" s="7"/>
      <c r="AC1405" s="7"/>
      <c r="AE1405" s="7"/>
      <c r="AG1405" s="7"/>
      <c r="AH1405" s="7"/>
      <c r="AI1405" s="7"/>
      <c r="AJ1405" s="7"/>
      <c r="AK1405" s="7"/>
      <c r="AL1405" s="7"/>
      <c r="AM1405" s="7"/>
      <c r="AO1405" s="7"/>
      <c r="AQ1405" s="7"/>
      <c r="AS1405" s="7"/>
      <c r="AU1405" s="7"/>
      <c r="AW1405" s="7"/>
      <c r="AY1405" s="7"/>
      <c r="BA1405" s="7"/>
      <c r="BC1405" s="7"/>
      <c r="BE1405" s="7"/>
      <c r="BG1405" s="7"/>
      <c r="BI1405" s="7"/>
      <c r="BK1405" s="7"/>
      <c r="BM1405" s="7"/>
      <c r="BO1405" s="7"/>
      <c r="BQ1405" s="7"/>
      <c r="BS1405" s="7"/>
      <c r="BT1405" s="7"/>
      <c r="BU1405" s="7"/>
      <c r="BW1405" s="7"/>
      <c r="BY1405" s="7"/>
      <c r="CA1405" s="7"/>
      <c r="CC1405" s="7"/>
      <c r="CE1405" s="7"/>
      <c r="CG1405" s="7"/>
      <c r="CH1405" s="7"/>
      <c r="CI1405" s="7"/>
      <c r="CJ1405" s="7"/>
      <c r="CL1405" s="7"/>
      <c r="CN1405" s="7"/>
      <c r="CP1405" s="7"/>
      <c r="CR1405" s="7"/>
      <c r="CT1405" s="7"/>
      <c r="CV1405" s="7"/>
      <c r="CW1405" s="7"/>
      <c r="CY1405" s="7"/>
      <c r="DA1405" s="7"/>
      <c r="DC1405" s="7"/>
      <c r="DE1405" s="7"/>
      <c r="DG1405" s="7"/>
      <c r="DI1405" s="7"/>
      <c r="DK1405" s="7"/>
      <c r="DM1405" s="7"/>
      <c r="DO1405" s="7"/>
      <c r="DQ1405" s="7"/>
      <c r="DR1405" s="7"/>
      <c r="DS1405" s="7"/>
      <c r="DT1405" s="7"/>
      <c r="DV1405" s="7"/>
      <c r="DX1405" s="7"/>
      <c r="DY1405" s="7"/>
      <c r="DZ1405" s="7"/>
      <c r="EB1405" s="7"/>
      <c r="ED1405" s="7"/>
      <c r="EF1405" s="7"/>
      <c r="EG1405" s="7"/>
      <c r="EI1405" s="7"/>
      <c r="EJ1405" s="7"/>
      <c r="EL1405" s="7"/>
      <c r="EN1405" s="7"/>
      <c r="EP1405" s="7"/>
      <c r="ER1405" s="7"/>
      <c r="ET1405" s="7"/>
      <c r="EV1405" s="7"/>
      <c r="EX1405" s="7"/>
      <c r="EZ1405" s="7"/>
      <c r="FB1405" s="7"/>
      <c r="FD1405" s="7"/>
      <c r="FE1405" s="7"/>
      <c r="FF1405" s="7"/>
      <c r="FH1405" s="7"/>
      <c r="FJ1405" s="7"/>
      <c r="FL1405" s="7"/>
      <c r="FN1405" s="7"/>
      <c r="FP1405" s="7"/>
      <c r="FR1405" s="7"/>
      <c r="FT1405" s="7"/>
      <c r="FV1405" s="7"/>
      <c r="FW1405" s="7"/>
      <c r="FY1405" s="7"/>
      <c r="GA1405" s="7"/>
      <c r="GC1405" s="7"/>
      <c r="GE1405" s="7"/>
      <c r="GG1405" s="7"/>
      <c r="GI1405" s="7"/>
      <c r="GJ1405" s="7"/>
      <c r="GK1405" s="7"/>
      <c r="GL1405" s="7"/>
      <c r="GM1405" s="7"/>
      <c r="GN1405" s="7"/>
      <c r="GO1405" s="7"/>
      <c r="GP1405" s="7"/>
      <c r="GR1405" s="7"/>
      <c r="GT1405" s="7"/>
      <c r="GV1405" s="7"/>
      <c r="GX1405" s="7"/>
      <c r="GZ1405" s="7"/>
      <c r="HA1405" s="7"/>
      <c r="HC1405" s="7"/>
      <c r="HE1405" s="7"/>
      <c r="HG1405" s="7"/>
      <c r="HI1405" s="7"/>
      <c r="HK1405" s="7"/>
      <c r="HM1405" s="7"/>
      <c r="HO1405" s="7"/>
      <c r="HQ1405" s="7"/>
      <c r="HS1405" s="7"/>
      <c r="HU1405" s="7"/>
      <c r="HW1405" s="7"/>
      <c r="HY1405" s="7"/>
      <c r="IA1405" s="7"/>
      <c r="IC1405" s="7"/>
      <c r="IE1405" s="7"/>
      <c r="IF1405" s="7"/>
      <c r="IG1405" s="7"/>
      <c r="IH1405" s="7"/>
      <c r="IJ1405" s="7"/>
      <c r="IL1405" s="7"/>
      <c r="IN1405" s="7"/>
      <c r="IO1405" s="7"/>
      <c r="IP1405" s="7"/>
      <c r="IR1405" s="7"/>
      <c r="IT1405" s="7"/>
      <c r="IV1405" s="7"/>
      <c r="IX1405" s="7"/>
      <c r="IZ1405" s="7"/>
      <c r="JB1405" s="7"/>
      <c r="JD1405" s="7"/>
      <c r="JF1405" s="7"/>
      <c r="JG1405" s="7"/>
      <c r="JI1405" s="7"/>
      <c r="JK1405" s="7"/>
      <c r="JM1405" s="7"/>
      <c r="JO1405" s="7"/>
      <c r="JP1405" s="7"/>
      <c r="JQ1405" s="7"/>
      <c r="JS1405" s="7"/>
      <c r="JT1405" s="7"/>
      <c r="JU1405" s="7"/>
      <c r="JV1405" s="7"/>
      <c r="JX1405" s="7"/>
      <c r="JZ1405" s="7"/>
      <c r="KB1405" s="7"/>
      <c r="KD1405" s="7"/>
      <c r="KF1405" s="7"/>
      <c r="KH1405" s="7"/>
      <c r="KJ1405" s="7"/>
      <c r="KL1405" s="7"/>
      <c r="KN1405" s="7"/>
      <c r="KO1405" s="7"/>
      <c r="KP1405" s="7"/>
      <c r="KQ1405" s="7"/>
      <c r="KR1405" s="7"/>
      <c r="KT1405" s="7"/>
      <c r="KV1405" s="7"/>
      <c r="KX1405" s="7"/>
      <c r="KZ1405" s="7"/>
      <c r="LB1405" s="7"/>
      <c r="LD1405" s="7"/>
      <c r="LF1405" s="7"/>
      <c r="LH1405" s="7"/>
      <c r="LJ1405" s="7"/>
      <c r="LL1405" s="7"/>
      <c r="LN1405" s="7"/>
      <c r="LP1405" s="7"/>
      <c r="LR1405" s="7"/>
      <c r="LT1405" s="7"/>
      <c r="LV1405" s="7"/>
      <c r="LX1405" s="7"/>
      <c r="LY1405" s="7"/>
      <c r="LZ1405" s="7"/>
      <c r="MA1405" s="7"/>
      <c r="MB1405" s="7"/>
      <c r="MC1405" s="7"/>
      <c r="ME1405" s="7"/>
      <c r="MG1405" s="7"/>
      <c r="MH1405" s="7"/>
      <c r="MJ1405" s="7"/>
      <c r="ML1405" s="7"/>
      <c r="MM1405" s="7"/>
      <c r="MN1405" s="7"/>
      <c r="MO1405" s="7"/>
      <c r="MQ1405" s="7"/>
      <c r="MS1405" s="7"/>
      <c r="MU1405" s="7"/>
      <c r="MV1405" s="7"/>
      <c r="MX1405" s="7"/>
      <c r="MY1405" s="7"/>
      <c r="MZ1405" s="7"/>
      <c r="NB1405" s="7"/>
      <c r="ND1405" s="7"/>
      <c r="NF1405" s="7"/>
      <c r="NH1405" s="7"/>
      <c r="NJ1405" s="7"/>
      <c r="NL1405" s="7"/>
      <c r="NM1405" s="7"/>
      <c r="NN1405" s="7"/>
      <c r="NO1405" s="7"/>
      <c r="NP1405" s="7"/>
      <c r="NR1405" s="7"/>
      <c r="NT1405" s="7"/>
      <c r="NU1405" s="7"/>
      <c r="NW1405" s="7"/>
      <c r="NY1405" s="7"/>
      <c r="OA1405" s="7"/>
      <c r="OC1405" s="7"/>
      <c r="OE1405" s="7"/>
      <c r="OG1405" s="7"/>
      <c r="OI1405" s="7"/>
      <c r="OK1405" s="7"/>
      <c r="OM1405" s="7"/>
      <c r="OO1405" s="7"/>
      <c r="OQ1405" s="7"/>
      <c r="OS1405" s="7"/>
      <c r="OT1405" s="7"/>
      <c r="OV1405" s="7"/>
      <c r="OX1405" s="7"/>
      <c r="OZ1405" s="7"/>
      <c r="PB1405" s="7"/>
      <c r="PD1405" s="7"/>
      <c r="PF1405" s="7"/>
      <c r="PH1405" s="7"/>
      <c r="PJ1405" s="7"/>
      <c r="PL1405" s="7"/>
      <c r="PN1405" s="7"/>
      <c r="PP1405" s="7"/>
      <c r="PQ1405" s="7"/>
      <c r="PR1405" s="7"/>
      <c r="PS1405" s="7"/>
      <c r="PT1405" s="7"/>
      <c r="PV1405" s="7"/>
      <c r="PX1405" s="7"/>
      <c r="PZ1405" s="7"/>
      <c r="QB1405" s="7"/>
      <c r="QD1405" s="7"/>
      <c r="QF1405" s="7"/>
      <c r="QH1405" s="7"/>
      <c r="QJ1405" s="7"/>
      <c r="QL1405" s="7"/>
      <c r="QN1405" s="7"/>
      <c r="QO1405" s="7"/>
      <c r="QQ1405" s="7"/>
      <c r="QS1405" s="7"/>
      <c r="QU1405" s="7"/>
      <c r="QV1405" s="7"/>
      <c r="QX1405" s="7"/>
      <c r="QZ1405" s="7"/>
      <c r="RB1405" s="7"/>
      <c r="RD1405" s="7"/>
      <c r="RF1405" s="7"/>
      <c r="RH1405" s="7"/>
      <c r="RJ1405" s="7"/>
      <c r="RL1405" s="7"/>
      <c r="RN1405" s="7"/>
      <c r="RP1405" s="7"/>
      <c r="RR1405" s="7"/>
      <c r="RT1405" s="7"/>
      <c r="RV1405" s="7"/>
      <c r="RW1405" s="7"/>
      <c r="RX1405" s="7"/>
      <c r="RZ1405" s="7"/>
      <c r="SB1405" s="7"/>
      <c r="SD1405" s="7"/>
      <c r="SE1405" s="7"/>
      <c r="SF1405" s="7"/>
      <c r="SH1405" s="7"/>
      <c r="SJ1405" s="7"/>
      <c r="SL1405" s="7"/>
      <c r="SN1405" s="7"/>
      <c r="SP1405" s="7"/>
      <c r="SR1405" s="7"/>
      <c r="ST1405" s="7"/>
      <c r="SV1405" s="7"/>
      <c r="SW1405" s="7"/>
      <c r="SY1405" s="7"/>
      <c r="TA1405" s="7"/>
      <c r="TC1405" s="7"/>
      <c r="TE1405" s="7"/>
      <c r="TG1405" s="7"/>
      <c r="TI1405" s="7"/>
      <c r="TK1405" s="7"/>
      <c r="TM1405" s="7"/>
      <c r="TO1405" s="7"/>
      <c r="TQ1405" s="7"/>
      <c r="TS1405" s="7"/>
      <c r="TU1405" s="7"/>
      <c r="TW1405" s="7"/>
      <c r="TY1405" s="7"/>
      <c r="UA1405" s="7"/>
      <c r="UC1405" s="7"/>
      <c r="UE1405" s="7"/>
      <c r="UG1405" s="7"/>
      <c r="UI1405" s="7"/>
      <c r="UK1405" s="7"/>
      <c r="UM1405" s="7"/>
      <c r="UO1405" s="7"/>
      <c r="UQ1405" s="7"/>
      <c r="US1405" s="7"/>
      <c r="UU1405" s="7"/>
      <c r="UW1405" s="7"/>
      <c r="UY1405" s="7"/>
      <c r="VA1405" s="7"/>
      <c r="VC1405" s="7"/>
      <c r="VE1405" s="7"/>
      <c r="VG1405" s="7"/>
      <c r="VI1405" s="7"/>
      <c r="VK1405" s="7"/>
      <c r="VM1405" s="7"/>
      <c r="VO1405" s="7"/>
      <c r="VQ1405" s="7"/>
      <c r="VS1405" s="7"/>
      <c r="VU1405" s="7"/>
      <c r="VW1405" s="7"/>
      <c r="VY1405" s="7"/>
      <c r="WA1405" s="7"/>
      <c r="WC1405" s="7"/>
      <c r="WE1405" s="7"/>
      <c r="WG1405" s="7"/>
      <c r="WI1405" s="7"/>
      <c r="WK1405" s="7"/>
      <c r="WM1405" s="7"/>
      <c r="WO1405" s="7"/>
      <c r="WQ1405" s="7"/>
      <c r="WS1405" s="7"/>
      <c r="WU1405" s="7"/>
      <c r="WW1405" s="7"/>
      <c r="WY1405" s="7"/>
      <c r="XA1405" s="7"/>
      <c r="XC1405" s="7"/>
      <c r="XE1405" s="7"/>
      <c r="XG1405" s="7"/>
      <c r="XI1405" s="7"/>
      <c r="XK1405" s="7"/>
      <c r="XM1405" s="7"/>
      <c r="XO1405" s="7"/>
      <c r="XQ1405" s="7"/>
      <c r="XS1405" s="7"/>
      <c r="XU1405" s="7"/>
      <c r="XW1405" s="7"/>
      <c r="XY1405" s="7"/>
      <c r="YA1405" s="7"/>
      <c r="YC1405" s="7"/>
      <c r="YE1405" s="7"/>
      <c r="YG1405" s="7"/>
      <c r="YI1405" s="7"/>
      <c r="YK1405" s="7"/>
      <c r="YM1405" s="7"/>
    </row>
    <row r="1406" spans="5:663" s="80" customFormat="1" x14ac:dyDescent="0.2">
      <c r="E1406" s="7"/>
      <c r="G1406" s="7"/>
      <c r="I1406" s="7"/>
      <c r="K1406" s="7"/>
      <c r="M1406" s="7"/>
      <c r="O1406" s="7"/>
      <c r="Q1406" s="7"/>
      <c r="S1406" s="7"/>
      <c r="U1406" s="7"/>
      <c r="W1406" s="7"/>
      <c r="Y1406" s="7"/>
      <c r="AA1406" s="7"/>
      <c r="AC1406" s="7"/>
      <c r="AE1406" s="7"/>
      <c r="AG1406" s="7"/>
      <c r="AH1406" s="7"/>
      <c r="AI1406" s="7"/>
      <c r="AJ1406" s="7"/>
      <c r="AK1406" s="7"/>
      <c r="AL1406" s="7"/>
      <c r="AM1406" s="7"/>
      <c r="AO1406" s="7"/>
      <c r="AQ1406" s="7"/>
      <c r="AS1406" s="7"/>
      <c r="AU1406" s="7"/>
      <c r="AW1406" s="7"/>
      <c r="AY1406" s="7"/>
      <c r="BA1406" s="7"/>
      <c r="BC1406" s="7"/>
      <c r="BE1406" s="7"/>
      <c r="BG1406" s="7"/>
      <c r="BI1406" s="7"/>
      <c r="BK1406" s="7"/>
      <c r="BM1406" s="7"/>
      <c r="BO1406" s="7"/>
      <c r="BQ1406" s="7"/>
      <c r="BS1406" s="7"/>
      <c r="BT1406" s="7"/>
      <c r="BU1406" s="7"/>
      <c r="BW1406" s="7"/>
      <c r="BY1406" s="7"/>
      <c r="CA1406" s="7"/>
      <c r="CC1406" s="7"/>
      <c r="CE1406" s="7"/>
      <c r="CG1406" s="7"/>
      <c r="CH1406" s="7"/>
      <c r="CI1406" s="7"/>
      <c r="CJ1406" s="7"/>
      <c r="CL1406" s="7"/>
      <c r="CN1406" s="7"/>
      <c r="CP1406" s="7"/>
      <c r="CR1406" s="7"/>
      <c r="CT1406" s="7"/>
      <c r="CV1406" s="7"/>
      <c r="CW1406" s="7"/>
      <c r="CY1406" s="7"/>
      <c r="DA1406" s="7"/>
      <c r="DC1406" s="7"/>
      <c r="DE1406" s="7"/>
      <c r="DG1406" s="7"/>
      <c r="DI1406" s="7"/>
      <c r="DK1406" s="7"/>
      <c r="DM1406" s="7"/>
      <c r="DO1406" s="7"/>
      <c r="DQ1406" s="7"/>
      <c r="DR1406" s="7"/>
      <c r="DS1406" s="7"/>
      <c r="DT1406" s="7"/>
      <c r="DV1406" s="7"/>
      <c r="DX1406" s="7"/>
      <c r="DY1406" s="7"/>
      <c r="DZ1406" s="7"/>
      <c r="EB1406" s="7"/>
      <c r="ED1406" s="7"/>
      <c r="EF1406" s="7"/>
      <c r="EG1406" s="7"/>
      <c r="EI1406" s="7"/>
      <c r="EJ1406" s="7"/>
      <c r="EL1406" s="7"/>
      <c r="EN1406" s="7"/>
      <c r="EP1406" s="7"/>
      <c r="ER1406" s="7"/>
      <c r="ET1406" s="7"/>
      <c r="EV1406" s="7"/>
      <c r="EX1406" s="7"/>
      <c r="EZ1406" s="7"/>
      <c r="FB1406" s="7"/>
      <c r="FD1406" s="7"/>
      <c r="FE1406" s="7"/>
      <c r="FF1406" s="7"/>
      <c r="FH1406" s="7"/>
      <c r="FJ1406" s="7"/>
      <c r="FL1406" s="7"/>
      <c r="FN1406" s="7"/>
      <c r="FP1406" s="7"/>
      <c r="FR1406" s="7"/>
      <c r="FT1406" s="7"/>
      <c r="FV1406" s="7"/>
      <c r="FW1406" s="7"/>
      <c r="FY1406" s="7"/>
      <c r="GA1406" s="7"/>
      <c r="GC1406" s="7"/>
      <c r="GE1406" s="7"/>
      <c r="GG1406" s="7"/>
      <c r="GI1406" s="7"/>
      <c r="GJ1406" s="7"/>
      <c r="GK1406" s="7"/>
      <c r="GL1406" s="7"/>
      <c r="GM1406" s="7"/>
      <c r="GN1406" s="7"/>
      <c r="GO1406" s="7"/>
      <c r="GP1406" s="7"/>
      <c r="GR1406" s="7"/>
      <c r="GT1406" s="7"/>
      <c r="GV1406" s="7"/>
      <c r="GX1406" s="7"/>
      <c r="GZ1406" s="7"/>
      <c r="HA1406" s="7"/>
      <c r="HC1406" s="7"/>
      <c r="HE1406" s="7"/>
      <c r="HG1406" s="7"/>
      <c r="HI1406" s="7"/>
      <c r="HK1406" s="7"/>
      <c r="HM1406" s="7"/>
      <c r="HO1406" s="7"/>
      <c r="HQ1406" s="7"/>
      <c r="HS1406" s="7"/>
      <c r="HU1406" s="7"/>
      <c r="HW1406" s="7"/>
      <c r="HY1406" s="7"/>
      <c r="IA1406" s="7"/>
      <c r="IC1406" s="7"/>
      <c r="IE1406" s="7"/>
      <c r="IF1406" s="7"/>
      <c r="IG1406" s="7"/>
      <c r="IH1406" s="7"/>
      <c r="IJ1406" s="7"/>
      <c r="IL1406" s="7"/>
      <c r="IN1406" s="7"/>
      <c r="IO1406" s="7"/>
      <c r="IP1406" s="7"/>
      <c r="IR1406" s="7"/>
      <c r="IT1406" s="7"/>
      <c r="IV1406" s="7"/>
      <c r="IX1406" s="7"/>
      <c r="IZ1406" s="7"/>
      <c r="JB1406" s="7"/>
      <c r="JD1406" s="7"/>
      <c r="JF1406" s="7"/>
      <c r="JG1406" s="7"/>
      <c r="JI1406" s="7"/>
      <c r="JK1406" s="7"/>
      <c r="JM1406" s="7"/>
      <c r="JO1406" s="7"/>
      <c r="JP1406" s="7"/>
      <c r="JQ1406" s="7"/>
      <c r="JS1406" s="7"/>
      <c r="JT1406" s="7"/>
      <c r="JU1406" s="7"/>
      <c r="JV1406" s="7"/>
      <c r="JX1406" s="7"/>
      <c r="JZ1406" s="7"/>
      <c r="KB1406" s="7"/>
      <c r="KD1406" s="7"/>
      <c r="KF1406" s="7"/>
      <c r="KH1406" s="7"/>
      <c r="KJ1406" s="7"/>
      <c r="KL1406" s="7"/>
      <c r="KN1406" s="7"/>
      <c r="KO1406" s="7"/>
      <c r="KP1406" s="7"/>
      <c r="KQ1406" s="7"/>
      <c r="KR1406" s="7"/>
      <c r="KT1406" s="7"/>
      <c r="KV1406" s="7"/>
      <c r="KX1406" s="7"/>
      <c r="KZ1406" s="7"/>
      <c r="LB1406" s="7"/>
      <c r="LD1406" s="7"/>
      <c r="LF1406" s="7"/>
      <c r="LH1406" s="7"/>
      <c r="LJ1406" s="7"/>
      <c r="LL1406" s="7"/>
      <c r="LN1406" s="7"/>
      <c r="LP1406" s="7"/>
      <c r="LR1406" s="7"/>
      <c r="LT1406" s="7"/>
      <c r="LV1406" s="7"/>
      <c r="LX1406" s="7"/>
      <c r="LY1406" s="7"/>
      <c r="LZ1406" s="7"/>
      <c r="MA1406" s="7"/>
      <c r="MB1406" s="7"/>
      <c r="MC1406" s="7"/>
      <c r="ME1406" s="7"/>
      <c r="MG1406" s="7"/>
      <c r="MH1406" s="7"/>
      <c r="MJ1406" s="7"/>
      <c r="ML1406" s="7"/>
      <c r="MM1406" s="7"/>
      <c r="MN1406" s="7"/>
      <c r="MO1406" s="7"/>
      <c r="MQ1406" s="7"/>
      <c r="MS1406" s="7"/>
      <c r="MU1406" s="7"/>
      <c r="MV1406" s="7"/>
      <c r="MX1406" s="7"/>
      <c r="MY1406" s="7"/>
      <c r="MZ1406" s="7"/>
      <c r="NB1406" s="7"/>
      <c r="ND1406" s="7"/>
      <c r="NF1406" s="7"/>
      <c r="NH1406" s="7"/>
      <c r="NJ1406" s="7"/>
      <c r="NL1406" s="7"/>
      <c r="NM1406" s="7"/>
      <c r="NN1406" s="7"/>
      <c r="NO1406" s="7"/>
      <c r="NP1406" s="7"/>
      <c r="NR1406" s="7"/>
      <c r="NT1406" s="7"/>
      <c r="NU1406" s="7"/>
      <c r="NW1406" s="7"/>
      <c r="NY1406" s="7"/>
      <c r="OA1406" s="7"/>
      <c r="OC1406" s="7"/>
      <c r="OE1406" s="7"/>
      <c r="OG1406" s="7"/>
      <c r="OI1406" s="7"/>
      <c r="OK1406" s="7"/>
      <c r="OM1406" s="7"/>
      <c r="OO1406" s="7"/>
      <c r="OQ1406" s="7"/>
      <c r="OS1406" s="7"/>
      <c r="OT1406" s="7"/>
      <c r="OV1406" s="7"/>
      <c r="OX1406" s="7"/>
      <c r="OZ1406" s="7"/>
      <c r="PB1406" s="7"/>
      <c r="PD1406" s="7"/>
      <c r="PF1406" s="7"/>
      <c r="PH1406" s="7"/>
      <c r="PJ1406" s="7"/>
      <c r="PL1406" s="7"/>
      <c r="PN1406" s="7"/>
      <c r="PP1406" s="7"/>
      <c r="PQ1406" s="7"/>
      <c r="PR1406" s="7"/>
      <c r="PS1406" s="7"/>
      <c r="PT1406" s="7"/>
      <c r="PV1406" s="7"/>
      <c r="PX1406" s="7"/>
      <c r="PZ1406" s="7"/>
      <c r="QB1406" s="7"/>
      <c r="QD1406" s="7"/>
      <c r="QF1406" s="7"/>
      <c r="QH1406" s="7"/>
      <c r="QJ1406" s="7"/>
      <c r="QL1406" s="7"/>
      <c r="QN1406" s="7"/>
      <c r="QO1406" s="7"/>
      <c r="QQ1406" s="7"/>
      <c r="QS1406" s="7"/>
      <c r="QU1406" s="7"/>
      <c r="QV1406" s="7"/>
      <c r="QX1406" s="7"/>
      <c r="QZ1406" s="7"/>
      <c r="RB1406" s="7"/>
      <c r="RD1406" s="7"/>
      <c r="RF1406" s="7"/>
      <c r="RH1406" s="7"/>
      <c r="RJ1406" s="7"/>
      <c r="RL1406" s="7"/>
      <c r="RN1406" s="7"/>
      <c r="RP1406" s="7"/>
      <c r="RR1406" s="7"/>
      <c r="RT1406" s="7"/>
      <c r="RV1406" s="7"/>
      <c r="RW1406" s="7"/>
      <c r="RX1406" s="7"/>
      <c r="RZ1406" s="7"/>
      <c r="SB1406" s="7"/>
      <c r="SD1406" s="7"/>
      <c r="SE1406" s="7"/>
      <c r="SF1406" s="7"/>
      <c r="SH1406" s="7"/>
      <c r="SJ1406" s="7"/>
      <c r="SL1406" s="7"/>
      <c r="SN1406" s="7"/>
      <c r="SP1406" s="7"/>
      <c r="SR1406" s="7"/>
      <c r="ST1406" s="7"/>
      <c r="SV1406" s="7"/>
      <c r="SW1406" s="7"/>
      <c r="SY1406" s="7"/>
      <c r="TA1406" s="7"/>
      <c r="TC1406" s="7"/>
      <c r="TE1406" s="7"/>
      <c r="TG1406" s="7"/>
      <c r="TI1406" s="7"/>
      <c r="TK1406" s="7"/>
      <c r="TM1406" s="7"/>
      <c r="TO1406" s="7"/>
      <c r="TQ1406" s="7"/>
      <c r="TS1406" s="7"/>
      <c r="TU1406" s="7"/>
      <c r="TW1406" s="7"/>
      <c r="TY1406" s="7"/>
      <c r="UA1406" s="7"/>
      <c r="UC1406" s="7"/>
      <c r="UE1406" s="7"/>
      <c r="UG1406" s="7"/>
      <c r="UI1406" s="7"/>
      <c r="UK1406" s="7"/>
      <c r="UM1406" s="7"/>
      <c r="UO1406" s="7"/>
      <c r="UQ1406" s="7"/>
      <c r="US1406" s="7"/>
      <c r="UU1406" s="7"/>
      <c r="UW1406" s="7"/>
      <c r="UY1406" s="7"/>
      <c r="VA1406" s="7"/>
      <c r="VC1406" s="7"/>
      <c r="VE1406" s="7"/>
      <c r="VG1406" s="7"/>
      <c r="VI1406" s="7"/>
      <c r="VK1406" s="7"/>
      <c r="VM1406" s="7"/>
      <c r="VO1406" s="7"/>
      <c r="VQ1406" s="7"/>
      <c r="VS1406" s="7"/>
      <c r="VU1406" s="7"/>
      <c r="VW1406" s="7"/>
      <c r="VY1406" s="7"/>
      <c r="WA1406" s="7"/>
      <c r="WC1406" s="7"/>
      <c r="WE1406" s="7"/>
      <c r="WG1406" s="7"/>
      <c r="WI1406" s="7"/>
      <c r="WK1406" s="7"/>
      <c r="WM1406" s="7"/>
      <c r="WO1406" s="7"/>
      <c r="WQ1406" s="7"/>
      <c r="WS1406" s="7"/>
      <c r="WU1406" s="7"/>
      <c r="WW1406" s="7"/>
      <c r="WY1406" s="7"/>
      <c r="XA1406" s="7"/>
      <c r="XC1406" s="7"/>
      <c r="XE1406" s="7"/>
      <c r="XG1406" s="7"/>
      <c r="XI1406" s="7"/>
      <c r="XK1406" s="7"/>
      <c r="XM1406" s="7"/>
      <c r="XO1406" s="7"/>
      <c r="XQ1406" s="7"/>
      <c r="XS1406" s="7"/>
      <c r="XU1406" s="7"/>
      <c r="XW1406" s="7"/>
      <c r="XY1406" s="7"/>
      <c r="YA1406" s="7"/>
      <c r="YC1406" s="7"/>
      <c r="YE1406" s="7"/>
      <c r="YG1406" s="7"/>
      <c r="YI1406" s="7"/>
      <c r="YK1406" s="7"/>
      <c r="YM1406" s="7"/>
    </row>
    <row r="1407" spans="5:663" s="80" customFormat="1" x14ac:dyDescent="0.2">
      <c r="E1407" s="7"/>
      <c r="G1407" s="7"/>
      <c r="I1407" s="7"/>
      <c r="K1407" s="7"/>
      <c r="M1407" s="7"/>
      <c r="O1407" s="7"/>
      <c r="Q1407" s="7"/>
      <c r="S1407" s="7"/>
      <c r="U1407" s="7"/>
      <c r="W1407" s="7"/>
      <c r="Y1407" s="7"/>
      <c r="AA1407" s="7"/>
      <c r="AC1407" s="7"/>
      <c r="AE1407" s="7"/>
      <c r="AG1407" s="7"/>
      <c r="AH1407" s="7"/>
      <c r="AI1407" s="7"/>
      <c r="AJ1407" s="7"/>
      <c r="AK1407" s="7"/>
      <c r="AL1407" s="7"/>
      <c r="AM1407" s="7"/>
      <c r="AO1407" s="7"/>
      <c r="AQ1407" s="7"/>
      <c r="AS1407" s="7"/>
      <c r="AU1407" s="7"/>
      <c r="AW1407" s="7"/>
      <c r="AY1407" s="7"/>
      <c r="BA1407" s="7"/>
      <c r="BC1407" s="7"/>
      <c r="BE1407" s="7"/>
      <c r="BG1407" s="7"/>
      <c r="BI1407" s="7"/>
      <c r="BK1407" s="7"/>
      <c r="BM1407" s="7"/>
      <c r="BO1407" s="7"/>
      <c r="BQ1407" s="7"/>
      <c r="BS1407" s="7"/>
      <c r="BT1407" s="7"/>
      <c r="BU1407" s="7"/>
      <c r="BW1407" s="7"/>
      <c r="BY1407" s="7"/>
      <c r="CA1407" s="7"/>
      <c r="CC1407" s="7"/>
      <c r="CE1407" s="7"/>
      <c r="CG1407" s="7"/>
      <c r="CH1407" s="7"/>
      <c r="CI1407" s="7"/>
      <c r="CJ1407" s="7"/>
      <c r="CL1407" s="7"/>
      <c r="CN1407" s="7"/>
      <c r="CP1407" s="7"/>
      <c r="CR1407" s="7"/>
      <c r="CT1407" s="7"/>
      <c r="CV1407" s="7"/>
      <c r="CW1407" s="7"/>
      <c r="CY1407" s="7"/>
      <c r="DA1407" s="7"/>
      <c r="DC1407" s="7"/>
      <c r="DE1407" s="7"/>
      <c r="DG1407" s="7"/>
      <c r="DI1407" s="7"/>
      <c r="DK1407" s="7"/>
      <c r="DM1407" s="7"/>
      <c r="DO1407" s="7"/>
      <c r="DQ1407" s="7"/>
      <c r="DR1407" s="7"/>
      <c r="DS1407" s="7"/>
      <c r="DT1407" s="7"/>
      <c r="DV1407" s="7"/>
      <c r="DX1407" s="7"/>
      <c r="DY1407" s="7"/>
      <c r="DZ1407" s="7"/>
      <c r="EB1407" s="7"/>
      <c r="ED1407" s="7"/>
      <c r="EF1407" s="7"/>
      <c r="EG1407" s="7"/>
      <c r="EI1407" s="7"/>
      <c r="EJ1407" s="7"/>
      <c r="EL1407" s="7"/>
      <c r="EN1407" s="7"/>
      <c r="EP1407" s="7"/>
      <c r="ER1407" s="7"/>
      <c r="ET1407" s="7"/>
      <c r="EV1407" s="7"/>
      <c r="EX1407" s="7"/>
      <c r="EZ1407" s="7"/>
      <c r="FB1407" s="7"/>
      <c r="FD1407" s="7"/>
      <c r="FE1407" s="7"/>
      <c r="FF1407" s="7"/>
      <c r="FH1407" s="7"/>
      <c r="FJ1407" s="7"/>
      <c r="FL1407" s="7"/>
      <c r="FN1407" s="7"/>
      <c r="FP1407" s="7"/>
      <c r="FR1407" s="7"/>
      <c r="FT1407" s="7"/>
      <c r="FV1407" s="7"/>
      <c r="FW1407" s="7"/>
      <c r="FY1407" s="7"/>
      <c r="GA1407" s="7"/>
      <c r="GC1407" s="7"/>
      <c r="GE1407" s="7"/>
      <c r="GG1407" s="7"/>
      <c r="GI1407" s="7"/>
      <c r="GJ1407" s="7"/>
      <c r="GK1407" s="7"/>
      <c r="GL1407" s="7"/>
      <c r="GM1407" s="7"/>
      <c r="GN1407" s="7"/>
      <c r="GO1407" s="7"/>
      <c r="GP1407" s="7"/>
      <c r="GR1407" s="7"/>
      <c r="GT1407" s="7"/>
      <c r="GV1407" s="7"/>
      <c r="GX1407" s="7"/>
      <c r="GZ1407" s="7"/>
      <c r="HA1407" s="7"/>
      <c r="HC1407" s="7"/>
      <c r="HE1407" s="7"/>
      <c r="HG1407" s="7"/>
      <c r="HI1407" s="7"/>
      <c r="HK1407" s="7"/>
      <c r="HM1407" s="7"/>
      <c r="HO1407" s="7"/>
      <c r="HQ1407" s="7"/>
      <c r="HS1407" s="7"/>
      <c r="HU1407" s="7"/>
      <c r="HW1407" s="7"/>
      <c r="HY1407" s="7"/>
      <c r="IA1407" s="7"/>
      <c r="IC1407" s="7"/>
      <c r="IE1407" s="7"/>
      <c r="IF1407" s="7"/>
      <c r="IG1407" s="7"/>
      <c r="IH1407" s="7"/>
      <c r="IJ1407" s="7"/>
      <c r="IL1407" s="7"/>
      <c r="IN1407" s="7"/>
      <c r="IO1407" s="7"/>
      <c r="IP1407" s="7"/>
      <c r="IR1407" s="7"/>
      <c r="IT1407" s="7"/>
      <c r="IV1407" s="7"/>
      <c r="IX1407" s="7"/>
      <c r="IZ1407" s="7"/>
      <c r="JB1407" s="7"/>
      <c r="JD1407" s="7"/>
      <c r="JF1407" s="7"/>
      <c r="JG1407" s="7"/>
      <c r="JI1407" s="7"/>
      <c r="JK1407" s="7"/>
      <c r="JM1407" s="7"/>
      <c r="JO1407" s="7"/>
      <c r="JP1407" s="7"/>
      <c r="JQ1407" s="7"/>
      <c r="JS1407" s="7"/>
      <c r="JT1407" s="7"/>
      <c r="JU1407" s="7"/>
      <c r="JV1407" s="7"/>
      <c r="JX1407" s="7"/>
      <c r="JZ1407" s="7"/>
      <c r="KB1407" s="7"/>
      <c r="KD1407" s="7"/>
      <c r="KF1407" s="7"/>
      <c r="KH1407" s="7"/>
      <c r="KJ1407" s="7"/>
      <c r="KL1407" s="7"/>
      <c r="KN1407" s="7"/>
      <c r="KO1407" s="7"/>
      <c r="KP1407" s="7"/>
      <c r="KQ1407" s="7"/>
      <c r="KR1407" s="7"/>
      <c r="KT1407" s="7"/>
      <c r="KV1407" s="7"/>
      <c r="KX1407" s="7"/>
      <c r="KZ1407" s="7"/>
      <c r="LB1407" s="7"/>
      <c r="LD1407" s="7"/>
      <c r="LF1407" s="7"/>
      <c r="LH1407" s="7"/>
      <c r="LJ1407" s="7"/>
      <c r="LL1407" s="7"/>
      <c r="LN1407" s="7"/>
      <c r="LP1407" s="7"/>
      <c r="LR1407" s="7"/>
      <c r="LT1407" s="7"/>
      <c r="LV1407" s="7"/>
      <c r="LX1407" s="7"/>
      <c r="LY1407" s="7"/>
      <c r="LZ1407" s="7"/>
      <c r="MA1407" s="7"/>
      <c r="MB1407" s="7"/>
      <c r="MC1407" s="7"/>
      <c r="ME1407" s="7"/>
      <c r="MG1407" s="7"/>
      <c r="MH1407" s="7"/>
      <c r="MJ1407" s="7"/>
      <c r="ML1407" s="7"/>
      <c r="MM1407" s="7"/>
      <c r="MN1407" s="7"/>
      <c r="MO1407" s="7"/>
      <c r="MQ1407" s="7"/>
      <c r="MS1407" s="7"/>
      <c r="MU1407" s="7"/>
      <c r="MV1407" s="7"/>
      <c r="MX1407" s="7"/>
      <c r="MY1407" s="7"/>
      <c r="MZ1407" s="7"/>
      <c r="NB1407" s="7"/>
      <c r="ND1407" s="7"/>
      <c r="NF1407" s="7"/>
      <c r="NH1407" s="7"/>
      <c r="NJ1407" s="7"/>
      <c r="NL1407" s="7"/>
      <c r="NM1407" s="7"/>
      <c r="NN1407" s="7"/>
      <c r="NO1407" s="7"/>
      <c r="NP1407" s="7"/>
      <c r="NR1407" s="7"/>
      <c r="NT1407" s="7"/>
      <c r="NU1407" s="7"/>
      <c r="NW1407" s="7"/>
      <c r="NY1407" s="7"/>
      <c r="OA1407" s="7"/>
      <c r="OC1407" s="7"/>
      <c r="OE1407" s="7"/>
      <c r="OG1407" s="7"/>
      <c r="OI1407" s="7"/>
      <c r="OK1407" s="7"/>
      <c r="OM1407" s="7"/>
      <c r="OO1407" s="7"/>
      <c r="OQ1407" s="7"/>
      <c r="OS1407" s="7"/>
      <c r="OT1407" s="7"/>
      <c r="OV1407" s="7"/>
      <c r="OX1407" s="7"/>
      <c r="OZ1407" s="7"/>
      <c r="PB1407" s="7"/>
      <c r="PD1407" s="7"/>
      <c r="PF1407" s="7"/>
      <c r="PH1407" s="7"/>
      <c r="PJ1407" s="7"/>
      <c r="PL1407" s="7"/>
      <c r="PN1407" s="7"/>
      <c r="PP1407" s="7"/>
      <c r="PQ1407" s="7"/>
      <c r="PR1407" s="7"/>
      <c r="PS1407" s="7"/>
      <c r="PT1407" s="7"/>
      <c r="PV1407" s="7"/>
      <c r="PX1407" s="7"/>
      <c r="PZ1407" s="7"/>
      <c r="QB1407" s="7"/>
      <c r="QD1407" s="7"/>
      <c r="QF1407" s="7"/>
      <c r="QH1407" s="7"/>
      <c r="QJ1407" s="7"/>
      <c r="QL1407" s="7"/>
      <c r="QN1407" s="7"/>
      <c r="QO1407" s="7"/>
      <c r="QQ1407" s="7"/>
      <c r="QS1407" s="7"/>
      <c r="QU1407" s="7"/>
      <c r="QV1407" s="7"/>
      <c r="QX1407" s="7"/>
      <c r="QZ1407" s="7"/>
      <c r="RB1407" s="7"/>
      <c r="RD1407" s="7"/>
      <c r="RF1407" s="7"/>
      <c r="RH1407" s="7"/>
      <c r="RJ1407" s="7"/>
      <c r="RL1407" s="7"/>
      <c r="RN1407" s="7"/>
      <c r="RP1407" s="7"/>
      <c r="RR1407" s="7"/>
      <c r="RT1407" s="7"/>
      <c r="RV1407" s="7"/>
      <c r="RW1407" s="7"/>
      <c r="RX1407" s="7"/>
      <c r="RZ1407" s="7"/>
      <c r="SB1407" s="7"/>
      <c r="SD1407" s="7"/>
      <c r="SE1407" s="7"/>
      <c r="SF1407" s="7"/>
      <c r="SH1407" s="7"/>
      <c r="SJ1407" s="7"/>
      <c r="SL1407" s="7"/>
      <c r="SN1407" s="7"/>
      <c r="SP1407" s="7"/>
      <c r="SR1407" s="7"/>
      <c r="ST1407" s="7"/>
      <c r="SV1407" s="7"/>
      <c r="SW1407" s="7"/>
      <c r="SY1407" s="7"/>
      <c r="TA1407" s="7"/>
      <c r="TC1407" s="7"/>
      <c r="TE1407" s="7"/>
      <c r="TG1407" s="7"/>
      <c r="TI1407" s="7"/>
      <c r="TK1407" s="7"/>
      <c r="TM1407" s="7"/>
      <c r="TO1407" s="7"/>
      <c r="TQ1407" s="7"/>
      <c r="TS1407" s="7"/>
      <c r="TU1407" s="7"/>
      <c r="TW1407" s="7"/>
      <c r="TY1407" s="7"/>
      <c r="UA1407" s="7"/>
      <c r="UC1407" s="7"/>
      <c r="UE1407" s="7"/>
      <c r="UG1407" s="7"/>
      <c r="UI1407" s="7"/>
      <c r="UK1407" s="7"/>
      <c r="UM1407" s="7"/>
      <c r="UO1407" s="7"/>
      <c r="UQ1407" s="7"/>
      <c r="US1407" s="7"/>
      <c r="UU1407" s="7"/>
      <c r="UW1407" s="7"/>
      <c r="UY1407" s="7"/>
      <c r="VA1407" s="7"/>
      <c r="VC1407" s="7"/>
      <c r="VE1407" s="7"/>
      <c r="VG1407" s="7"/>
      <c r="VI1407" s="7"/>
      <c r="VK1407" s="7"/>
      <c r="VM1407" s="7"/>
      <c r="VO1407" s="7"/>
      <c r="VQ1407" s="7"/>
      <c r="VS1407" s="7"/>
      <c r="VU1407" s="7"/>
      <c r="VW1407" s="7"/>
      <c r="VY1407" s="7"/>
      <c r="WA1407" s="7"/>
      <c r="WC1407" s="7"/>
      <c r="WE1407" s="7"/>
      <c r="WG1407" s="7"/>
      <c r="WI1407" s="7"/>
      <c r="WK1407" s="7"/>
      <c r="WM1407" s="7"/>
      <c r="WO1407" s="7"/>
      <c r="WQ1407" s="7"/>
      <c r="WS1407" s="7"/>
      <c r="WU1407" s="7"/>
      <c r="WW1407" s="7"/>
      <c r="WY1407" s="7"/>
      <c r="XA1407" s="7"/>
      <c r="XC1407" s="7"/>
      <c r="XE1407" s="7"/>
      <c r="XG1407" s="7"/>
      <c r="XI1407" s="7"/>
      <c r="XK1407" s="7"/>
      <c r="XM1407" s="7"/>
      <c r="XO1407" s="7"/>
      <c r="XQ1407" s="7"/>
      <c r="XS1407" s="7"/>
      <c r="XU1407" s="7"/>
      <c r="XW1407" s="7"/>
      <c r="XY1407" s="7"/>
      <c r="YA1407" s="7"/>
      <c r="YC1407" s="7"/>
      <c r="YE1407" s="7"/>
      <c r="YG1407" s="7"/>
      <c r="YI1407" s="7"/>
      <c r="YK1407" s="7"/>
      <c r="YM1407" s="7"/>
    </row>
    <row r="1408" spans="5:663" s="80" customFormat="1" x14ac:dyDescent="0.2">
      <c r="E1408" s="7"/>
      <c r="G1408" s="7"/>
      <c r="I1408" s="7"/>
      <c r="K1408" s="7"/>
      <c r="M1408" s="7"/>
      <c r="O1408" s="7"/>
      <c r="Q1408" s="7"/>
      <c r="S1408" s="7"/>
      <c r="U1408" s="7"/>
      <c r="W1408" s="7"/>
      <c r="Y1408" s="7"/>
      <c r="AA1408" s="7"/>
      <c r="AC1408" s="7"/>
      <c r="AE1408" s="7"/>
      <c r="AG1408" s="7"/>
      <c r="AH1408" s="7"/>
      <c r="AI1408" s="7"/>
      <c r="AJ1408" s="7"/>
      <c r="AK1408" s="7"/>
      <c r="AL1408" s="7"/>
      <c r="AM1408" s="7"/>
      <c r="AO1408" s="7"/>
      <c r="AQ1408" s="7"/>
      <c r="AS1408" s="7"/>
      <c r="AU1408" s="7"/>
      <c r="AW1408" s="7"/>
      <c r="AY1408" s="7"/>
      <c r="BA1408" s="7"/>
      <c r="BC1408" s="7"/>
      <c r="BE1408" s="7"/>
      <c r="BG1408" s="7"/>
      <c r="BI1408" s="7"/>
      <c r="BK1408" s="7"/>
      <c r="BM1408" s="7"/>
      <c r="BO1408" s="7"/>
      <c r="BQ1408" s="7"/>
      <c r="BS1408" s="7"/>
      <c r="BT1408" s="7"/>
      <c r="BU1408" s="7"/>
      <c r="BW1408" s="7"/>
      <c r="BY1408" s="7"/>
      <c r="CA1408" s="7"/>
      <c r="CC1408" s="7"/>
      <c r="CE1408" s="7"/>
      <c r="CG1408" s="7"/>
      <c r="CH1408" s="7"/>
      <c r="CI1408" s="7"/>
      <c r="CJ1408" s="7"/>
      <c r="CL1408" s="7"/>
      <c r="CN1408" s="7"/>
      <c r="CP1408" s="7"/>
      <c r="CR1408" s="7"/>
      <c r="CT1408" s="7"/>
      <c r="CV1408" s="7"/>
      <c r="CW1408" s="7"/>
      <c r="CY1408" s="7"/>
      <c r="DA1408" s="7"/>
      <c r="DC1408" s="7"/>
      <c r="DE1408" s="7"/>
      <c r="DG1408" s="7"/>
      <c r="DI1408" s="7"/>
      <c r="DK1408" s="7"/>
      <c r="DM1408" s="7"/>
      <c r="DO1408" s="7"/>
      <c r="DQ1408" s="7"/>
      <c r="DR1408" s="7"/>
      <c r="DS1408" s="7"/>
      <c r="DT1408" s="7"/>
      <c r="DV1408" s="7"/>
      <c r="DX1408" s="7"/>
      <c r="DY1408" s="7"/>
      <c r="DZ1408" s="7"/>
      <c r="EB1408" s="7"/>
      <c r="ED1408" s="7"/>
      <c r="EF1408" s="7"/>
      <c r="EG1408" s="7"/>
      <c r="EI1408" s="7"/>
      <c r="EJ1408" s="7"/>
      <c r="EL1408" s="7"/>
      <c r="EN1408" s="7"/>
      <c r="EP1408" s="7"/>
      <c r="ER1408" s="7"/>
      <c r="ET1408" s="7"/>
      <c r="EV1408" s="7"/>
      <c r="EX1408" s="7"/>
      <c r="EZ1408" s="7"/>
      <c r="FB1408" s="7"/>
      <c r="FD1408" s="7"/>
      <c r="FE1408" s="7"/>
      <c r="FF1408" s="7"/>
      <c r="FH1408" s="7"/>
      <c r="FJ1408" s="7"/>
      <c r="FL1408" s="7"/>
      <c r="FN1408" s="7"/>
      <c r="FP1408" s="7"/>
      <c r="FR1408" s="7"/>
      <c r="FT1408" s="7"/>
      <c r="FV1408" s="7"/>
      <c r="FW1408" s="7"/>
      <c r="FY1408" s="7"/>
      <c r="GA1408" s="7"/>
      <c r="GC1408" s="7"/>
      <c r="GE1408" s="7"/>
      <c r="GG1408" s="7"/>
      <c r="GI1408" s="7"/>
      <c r="GJ1408" s="7"/>
      <c r="GK1408" s="7"/>
      <c r="GL1408" s="7"/>
      <c r="GM1408" s="7"/>
      <c r="GN1408" s="7"/>
      <c r="GO1408" s="7"/>
      <c r="GP1408" s="7"/>
      <c r="GR1408" s="7"/>
      <c r="GT1408" s="7"/>
      <c r="GV1408" s="7"/>
      <c r="GX1408" s="7"/>
      <c r="GZ1408" s="7"/>
      <c r="HA1408" s="7"/>
      <c r="HC1408" s="7"/>
      <c r="HE1408" s="7"/>
      <c r="HG1408" s="7"/>
      <c r="HI1408" s="7"/>
      <c r="HK1408" s="7"/>
      <c r="HM1408" s="7"/>
      <c r="HO1408" s="7"/>
      <c r="HQ1408" s="7"/>
      <c r="HS1408" s="7"/>
      <c r="HU1408" s="7"/>
      <c r="HW1408" s="7"/>
      <c r="HY1408" s="7"/>
      <c r="IA1408" s="7"/>
      <c r="IC1408" s="7"/>
      <c r="IE1408" s="7"/>
      <c r="IF1408" s="7"/>
      <c r="IG1408" s="7"/>
      <c r="IH1408" s="7"/>
      <c r="IJ1408" s="7"/>
      <c r="IL1408" s="7"/>
      <c r="IN1408" s="7"/>
      <c r="IO1408" s="7"/>
      <c r="IP1408" s="7"/>
      <c r="IR1408" s="7"/>
      <c r="IT1408" s="7"/>
      <c r="IV1408" s="7"/>
      <c r="IX1408" s="7"/>
      <c r="IZ1408" s="7"/>
      <c r="JB1408" s="7"/>
      <c r="JD1408" s="7"/>
      <c r="JF1408" s="7"/>
      <c r="JG1408" s="7"/>
      <c r="JI1408" s="7"/>
      <c r="JK1408" s="7"/>
      <c r="JM1408" s="7"/>
      <c r="JO1408" s="7"/>
      <c r="JP1408" s="7"/>
      <c r="JQ1408" s="7"/>
      <c r="JS1408" s="7"/>
      <c r="JT1408" s="7"/>
      <c r="JU1408" s="7"/>
      <c r="JV1408" s="7"/>
      <c r="JX1408" s="7"/>
      <c r="JZ1408" s="7"/>
      <c r="KB1408" s="7"/>
      <c r="KD1408" s="7"/>
      <c r="KF1408" s="7"/>
      <c r="KH1408" s="7"/>
      <c r="KJ1408" s="7"/>
      <c r="KL1408" s="7"/>
      <c r="KN1408" s="7"/>
      <c r="KO1408" s="7"/>
      <c r="KP1408" s="7"/>
      <c r="KQ1408" s="7"/>
      <c r="KR1408" s="7"/>
      <c r="KT1408" s="7"/>
      <c r="KV1408" s="7"/>
      <c r="KX1408" s="7"/>
      <c r="KZ1408" s="7"/>
      <c r="LB1408" s="7"/>
      <c r="LD1408" s="7"/>
      <c r="LF1408" s="7"/>
      <c r="LH1408" s="7"/>
      <c r="LJ1408" s="7"/>
      <c r="LL1408" s="7"/>
      <c r="LN1408" s="7"/>
      <c r="LP1408" s="7"/>
      <c r="LR1408" s="7"/>
      <c r="LT1408" s="7"/>
      <c r="LV1408" s="7"/>
      <c r="LX1408" s="7"/>
      <c r="LY1408" s="7"/>
      <c r="LZ1408" s="7"/>
      <c r="MA1408" s="7"/>
      <c r="MB1408" s="7"/>
      <c r="MC1408" s="7"/>
      <c r="ME1408" s="7"/>
      <c r="MG1408" s="7"/>
      <c r="MH1408" s="7"/>
      <c r="MJ1408" s="7"/>
      <c r="ML1408" s="7"/>
      <c r="MM1408" s="7"/>
      <c r="MN1408" s="7"/>
      <c r="MO1408" s="7"/>
      <c r="MQ1408" s="7"/>
      <c r="MS1408" s="7"/>
      <c r="MU1408" s="7"/>
      <c r="MV1408" s="7"/>
      <c r="MX1408" s="7"/>
      <c r="MY1408" s="7"/>
      <c r="MZ1408" s="7"/>
      <c r="NB1408" s="7"/>
      <c r="ND1408" s="7"/>
      <c r="NF1408" s="7"/>
      <c r="NH1408" s="7"/>
      <c r="NJ1408" s="7"/>
      <c r="NL1408" s="7"/>
      <c r="NM1408" s="7"/>
      <c r="NN1408" s="7"/>
      <c r="NO1408" s="7"/>
      <c r="NP1408" s="7"/>
      <c r="NR1408" s="7"/>
      <c r="NT1408" s="7"/>
      <c r="NU1408" s="7"/>
      <c r="NW1408" s="7"/>
      <c r="NY1408" s="7"/>
      <c r="OA1408" s="7"/>
      <c r="OC1408" s="7"/>
      <c r="OE1408" s="7"/>
      <c r="OG1408" s="7"/>
      <c r="OI1408" s="7"/>
      <c r="OK1408" s="7"/>
      <c r="OM1408" s="7"/>
      <c r="OO1408" s="7"/>
      <c r="OQ1408" s="7"/>
      <c r="OS1408" s="7"/>
      <c r="OT1408" s="7"/>
      <c r="OV1408" s="7"/>
      <c r="OX1408" s="7"/>
      <c r="OZ1408" s="7"/>
      <c r="PB1408" s="7"/>
      <c r="PD1408" s="7"/>
      <c r="PF1408" s="7"/>
      <c r="PH1408" s="7"/>
      <c r="PJ1408" s="7"/>
      <c r="PL1408" s="7"/>
      <c r="PN1408" s="7"/>
      <c r="PP1408" s="7"/>
      <c r="PQ1408" s="7"/>
      <c r="PR1408" s="7"/>
      <c r="PS1408" s="7"/>
      <c r="PT1408" s="7"/>
      <c r="PV1408" s="7"/>
      <c r="PX1408" s="7"/>
      <c r="PZ1408" s="7"/>
      <c r="QB1408" s="7"/>
      <c r="QD1408" s="7"/>
      <c r="QF1408" s="7"/>
      <c r="QH1408" s="7"/>
      <c r="QJ1408" s="7"/>
      <c r="QL1408" s="7"/>
      <c r="QN1408" s="7"/>
      <c r="QO1408" s="7"/>
      <c r="QQ1408" s="7"/>
      <c r="QS1408" s="7"/>
      <c r="QU1408" s="7"/>
      <c r="QV1408" s="7"/>
      <c r="QX1408" s="7"/>
      <c r="QZ1408" s="7"/>
      <c r="RB1408" s="7"/>
      <c r="RD1408" s="7"/>
      <c r="RF1408" s="7"/>
      <c r="RH1408" s="7"/>
      <c r="RJ1408" s="7"/>
      <c r="RL1408" s="7"/>
      <c r="RN1408" s="7"/>
      <c r="RP1408" s="7"/>
      <c r="RR1408" s="7"/>
      <c r="RT1408" s="7"/>
      <c r="RV1408" s="7"/>
      <c r="RW1408" s="7"/>
      <c r="RX1408" s="7"/>
      <c r="RZ1408" s="7"/>
      <c r="SB1408" s="7"/>
      <c r="SD1408" s="7"/>
      <c r="SE1408" s="7"/>
      <c r="SF1408" s="7"/>
      <c r="SH1408" s="7"/>
      <c r="SJ1408" s="7"/>
      <c r="SL1408" s="7"/>
      <c r="SN1408" s="7"/>
      <c r="SP1408" s="7"/>
      <c r="SR1408" s="7"/>
      <c r="ST1408" s="7"/>
      <c r="SV1408" s="7"/>
      <c r="SW1408" s="7"/>
      <c r="SY1408" s="7"/>
      <c r="TA1408" s="7"/>
      <c r="TC1408" s="7"/>
      <c r="TE1408" s="7"/>
      <c r="TG1408" s="7"/>
      <c r="TI1408" s="7"/>
      <c r="TK1408" s="7"/>
      <c r="TM1408" s="7"/>
      <c r="TO1408" s="7"/>
      <c r="TQ1408" s="7"/>
      <c r="TS1408" s="7"/>
      <c r="TU1408" s="7"/>
      <c r="TW1408" s="7"/>
      <c r="TY1408" s="7"/>
      <c r="UA1408" s="7"/>
      <c r="UC1408" s="7"/>
      <c r="UE1408" s="7"/>
      <c r="UG1408" s="7"/>
      <c r="UI1408" s="7"/>
      <c r="UK1408" s="7"/>
      <c r="UM1408" s="7"/>
      <c r="UO1408" s="7"/>
      <c r="UQ1408" s="7"/>
      <c r="US1408" s="7"/>
      <c r="UU1408" s="7"/>
      <c r="UW1408" s="7"/>
      <c r="UY1408" s="7"/>
      <c r="VA1408" s="7"/>
      <c r="VC1408" s="7"/>
      <c r="VE1408" s="7"/>
      <c r="VG1408" s="7"/>
      <c r="VI1408" s="7"/>
      <c r="VK1408" s="7"/>
      <c r="VM1408" s="7"/>
      <c r="VO1408" s="7"/>
      <c r="VQ1408" s="7"/>
      <c r="VS1408" s="7"/>
      <c r="VU1408" s="7"/>
      <c r="VW1408" s="7"/>
      <c r="VY1408" s="7"/>
      <c r="WA1408" s="7"/>
      <c r="WC1408" s="7"/>
      <c r="WE1408" s="7"/>
      <c r="WG1408" s="7"/>
      <c r="WI1408" s="7"/>
      <c r="WK1408" s="7"/>
      <c r="WM1408" s="7"/>
      <c r="WO1408" s="7"/>
      <c r="WQ1408" s="7"/>
      <c r="WS1408" s="7"/>
      <c r="WU1408" s="7"/>
      <c r="WW1408" s="7"/>
      <c r="WY1408" s="7"/>
      <c r="XA1408" s="7"/>
      <c r="XC1408" s="7"/>
      <c r="XE1408" s="7"/>
      <c r="XG1408" s="7"/>
      <c r="XI1408" s="7"/>
      <c r="XK1408" s="7"/>
      <c r="XM1408" s="7"/>
      <c r="XO1408" s="7"/>
      <c r="XQ1408" s="7"/>
      <c r="XS1408" s="7"/>
      <c r="XU1408" s="7"/>
      <c r="XW1408" s="7"/>
      <c r="XY1408" s="7"/>
      <c r="YA1408" s="7"/>
      <c r="YC1408" s="7"/>
      <c r="YE1408" s="7"/>
      <c r="YG1408" s="7"/>
      <c r="YI1408" s="7"/>
      <c r="YK1408" s="7"/>
      <c r="YM1408" s="7"/>
    </row>
    <row r="1409" spans="5:663" s="80" customFormat="1" x14ac:dyDescent="0.2">
      <c r="E1409" s="7"/>
      <c r="G1409" s="7"/>
      <c r="I1409" s="7"/>
      <c r="K1409" s="7"/>
      <c r="M1409" s="7"/>
      <c r="O1409" s="7"/>
      <c r="Q1409" s="7"/>
      <c r="S1409" s="7"/>
      <c r="U1409" s="7"/>
      <c r="W1409" s="7"/>
      <c r="Y1409" s="7"/>
      <c r="AA1409" s="7"/>
      <c r="AC1409" s="7"/>
      <c r="AE1409" s="7"/>
      <c r="AG1409" s="7"/>
      <c r="AH1409" s="7"/>
      <c r="AI1409" s="7"/>
      <c r="AJ1409" s="7"/>
      <c r="AK1409" s="7"/>
      <c r="AL1409" s="7"/>
      <c r="AM1409" s="7"/>
      <c r="AO1409" s="7"/>
      <c r="AQ1409" s="7"/>
      <c r="AS1409" s="7"/>
      <c r="AU1409" s="7"/>
      <c r="AW1409" s="7"/>
      <c r="AY1409" s="7"/>
      <c r="BA1409" s="7"/>
      <c r="BC1409" s="7"/>
      <c r="BE1409" s="7"/>
      <c r="BG1409" s="7"/>
      <c r="BI1409" s="7"/>
      <c r="BK1409" s="7"/>
      <c r="BM1409" s="7"/>
      <c r="BO1409" s="7"/>
      <c r="BQ1409" s="7"/>
      <c r="BS1409" s="7"/>
      <c r="BT1409" s="7"/>
      <c r="BU1409" s="7"/>
      <c r="BW1409" s="7"/>
      <c r="BY1409" s="7"/>
      <c r="CA1409" s="7"/>
      <c r="CC1409" s="7"/>
      <c r="CE1409" s="7"/>
      <c r="CG1409" s="7"/>
      <c r="CH1409" s="7"/>
      <c r="CI1409" s="7"/>
      <c r="CJ1409" s="7"/>
      <c r="CL1409" s="7"/>
      <c r="CN1409" s="7"/>
      <c r="CP1409" s="7"/>
      <c r="CR1409" s="7"/>
      <c r="CT1409" s="7"/>
      <c r="CV1409" s="7"/>
      <c r="CW1409" s="7"/>
      <c r="CY1409" s="7"/>
      <c r="DA1409" s="7"/>
      <c r="DC1409" s="7"/>
      <c r="DE1409" s="7"/>
      <c r="DG1409" s="7"/>
      <c r="DI1409" s="7"/>
      <c r="DK1409" s="7"/>
      <c r="DM1409" s="7"/>
      <c r="DO1409" s="7"/>
      <c r="DQ1409" s="7"/>
      <c r="DR1409" s="7"/>
      <c r="DS1409" s="7"/>
      <c r="DT1409" s="7"/>
      <c r="DV1409" s="7"/>
      <c r="DX1409" s="7"/>
      <c r="DY1409" s="7"/>
      <c r="DZ1409" s="7"/>
      <c r="EB1409" s="7"/>
      <c r="ED1409" s="7"/>
      <c r="EF1409" s="7"/>
      <c r="EG1409" s="7"/>
      <c r="EI1409" s="7"/>
      <c r="EJ1409" s="7"/>
      <c r="EL1409" s="7"/>
      <c r="EN1409" s="7"/>
      <c r="EP1409" s="7"/>
      <c r="ER1409" s="7"/>
      <c r="ET1409" s="7"/>
      <c r="EV1409" s="7"/>
      <c r="EX1409" s="7"/>
      <c r="EZ1409" s="7"/>
      <c r="FB1409" s="7"/>
      <c r="FD1409" s="7"/>
      <c r="FE1409" s="7"/>
      <c r="FF1409" s="7"/>
      <c r="FH1409" s="7"/>
      <c r="FJ1409" s="7"/>
      <c r="FL1409" s="7"/>
      <c r="FN1409" s="7"/>
      <c r="FP1409" s="7"/>
      <c r="FR1409" s="7"/>
      <c r="FT1409" s="7"/>
      <c r="FV1409" s="7"/>
      <c r="FW1409" s="7"/>
      <c r="FY1409" s="7"/>
      <c r="GA1409" s="7"/>
      <c r="GC1409" s="7"/>
      <c r="GE1409" s="7"/>
      <c r="GG1409" s="7"/>
      <c r="GI1409" s="7"/>
      <c r="GJ1409" s="7"/>
      <c r="GK1409" s="7"/>
      <c r="GL1409" s="7"/>
      <c r="GM1409" s="7"/>
      <c r="GN1409" s="7"/>
      <c r="GO1409" s="7"/>
      <c r="GP1409" s="7"/>
      <c r="GR1409" s="7"/>
      <c r="GT1409" s="7"/>
      <c r="GV1409" s="7"/>
      <c r="GX1409" s="7"/>
      <c r="GZ1409" s="7"/>
      <c r="HA1409" s="7"/>
      <c r="HC1409" s="7"/>
      <c r="HE1409" s="7"/>
      <c r="HG1409" s="7"/>
      <c r="HI1409" s="7"/>
      <c r="HK1409" s="7"/>
      <c r="HM1409" s="7"/>
      <c r="HO1409" s="7"/>
      <c r="HQ1409" s="7"/>
      <c r="HS1409" s="7"/>
      <c r="HU1409" s="7"/>
      <c r="HW1409" s="7"/>
      <c r="HY1409" s="7"/>
      <c r="IA1409" s="7"/>
      <c r="IC1409" s="7"/>
      <c r="IE1409" s="7"/>
      <c r="IF1409" s="7"/>
      <c r="IG1409" s="7"/>
      <c r="IH1409" s="7"/>
      <c r="IJ1409" s="7"/>
      <c r="IL1409" s="7"/>
      <c r="IN1409" s="7"/>
      <c r="IO1409" s="7"/>
      <c r="IP1409" s="7"/>
      <c r="IR1409" s="7"/>
      <c r="IT1409" s="7"/>
      <c r="IV1409" s="7"/>
      <c r="IX1409" s="7"/>
      <c r="IZ1409" s="7"/>
      <c r="JB1409" s="7"/>
      <c r="JD1409" s="7"/>
      <c r="JF1409" s="7"/>
      <c r="JG1409" s="7"/>
      <c r="JI1409" s="7"/>
      <c r="JK1409" s="7"/>
      <c r="JM1409" s="7"/>
      <c r="JO1409" s="7"/>
      <c r="JP1409" s="7"/>
      <c r="JQ1409" s="7"/>
      <c r="JS1409" s="7"/>
      <c r="JT1409" s="7"/>
      <c r="JU1409" s="7"/>
      <c r="JV1409" s="7"/>
      <c r="JX1409" s="7"/>
      <c r="JZ1409" s="7"/>
      <c r="KB1409" s="7"/>
      <c r="KD1409" s="7"/>
      <c r="KF1409" s="7"/>
      <c r="KH1409" s="7"/>
      <c r="KJ1409" s="7"/>
      <c r="KL1409" s="7"/>
      <c r="KN1409" s="7"/>
      <c r="KO1409" s="7"/>
      <c r="KP1409" s="7"/>
      <c r="KQ1409" s="7"/>
      <c r="KR1409" s="7"/>
      <c r="KT1409" s="7"/>
      <c r="KV1409" s="7"/>
      <c r="KX1409" s="7"/>
      <c r="KZ1409" s="7"/>
      <c r="LB1409" s="7"/>
      <c r="LD1409" s="7"/>
      <c r="LF1409" s="7"/>
      <c r="LH1409" s="7"/>
      <c r="LJ1409" s="7"/>
      <c r="LL1409" s="7"/>
      <c r="LN1409" s="7"/>
      <c r="LP1409" s="7"/>
      <c r="LR1409" s="7"/>
      <c r="LT1409" s="7"/>
      <c r="LV1409" s="7"/>
      <c r="LX1409" s="7"/>
      <c r="LY1409" s="7"/>
      <c r="LZ1409" s="7"/>
      <c r="MA1409" s="7"/>
      <c r="MB1409" s="7"/>
      <c r="MC1409" s="7"/>
      <c r="ME1409" s="7"/>
      <c r="MG1409" s="7"/>
      <c r="MH1409" s="7"/>
      <c r="MJ1409" s="7"/>
      <c r="ML1409" s="7"/>
      <c r="MM1409" s="7"/>
      <c r="MN1409" s="7"/>
      <c r="MO1409" s="7"/>
      <c r="MQ1409" s="7"/>
      <c r="MS1409" s="7"/>
      <c r="MU1409" s="7"/>
      <c r="MV1409" s="7"/>
      <c r="MX1409" s="7"/>
      <c r="MY1409" s="7"/>
      <c r="MZ1409" s="7"/>
      <c r="NB1409" s="7"/>
      <c r="ND1409" s="7"/>
      <c r="NF1409" s="7"/>
      <c r="NH1409" s="7"/>
      <c r="NJ1409" s="7"/>
      <c r="NL1409" s="7"/>
      <c r="NM1409" s="7"/>
      <c r="NN1409" s="7"/>
      <c r="NO1409" s="7"/>
      <c r="NP1409" s="7"/>
      <c r="NR1409" s="7"/>
      <c r="NT1409" s="7"/>
      <c r="NU1409" s="7"/>
      <c r="NW1409" s="7"/>
      <c r="NY1409" s="7"/>
      <c r="OA1409" s="7"/>
      <c r="OC1409" s="7"/>
      <c r="OE1409" s="7"/>
      <c r="OG1409" s="7"/>
      <c r="OI1409" s="7"/>
      <c r="OK1409" s="7"/>
      <c r="OM1409" s="7"/>
      <c r="OO1409" s="7"/>
      <c r="OQ1409" s="7"/>
      <c r="OS1409" s="7"/>
      <c r="OT1409" s="7"/>
      <c r="OV1409" s="7"/>
      <c r="OX1409" s="7"/>
      <c r="OZ1409" s="7"/>
      <c r="PB1409" s="7"/>
      <c r="PD1409" s="7"/>
      <c r="PF1409" s="7"/>
      <c r="PH1409" s="7"/>
      <c r="PJ1409" s="7"/>
      <c r="PL1409" s="7"/>
      <c r="PN1409" s="7"/>
      <c r="PP1409" s="7"/>
      <c r="PQ1409" s="7"/>
      <c r="PR1409" s="7"/>
      <c r="PS1409" s="7"/>
      <c r="PT1409" s="7"/>
      <c r="PV1409" s="7"/>
      <c r="PX1409" s="7"/>
      <c r="PZ1409" s="7"/>
      <c r="QB1409" s="7"/>
      <c r="QD1409" s="7"/>
      <c r="QF1409" s="7"/>
      <c r="QH1409" s="7"/>
      <c r="QJ1409" s="7"/>
      <c r="QL1409" s="7"/>
      <c r="QN1409" s="7"/>
      <c r="QO1409" s="7"/>
      <c r="QQ1409" s="7"/>
      <c r="QS1409" s="7"/>
      <c r="QU1409" s="7"/>
      <c r="QV1409" s="7"/>
      <c r="QX1409" s="7"/>
      <c r="QZ1409" s="7"/>
      <c r="RB1409" s="7"/>
      <c r="RD1409" s="7"/>
      <c r="RF1409" s="7"/>
      <c r="RH1409" s="7"/>
      <c r="RJ1409" s="7"/>
      <c r="RL1409" s="7"/>
      <c r="RN1409" s="7"/>
      <c r="RP1409" s="7"/>
      <c r="RR1409" s="7"/>
      <c r="RT1409" s="7"/>
      <c r="RV1409" s="7"/>
      <c r="RW1409" s="7"/>
      <c r="RX1409" s="7"/>
      <c r="RZ1409" s="7"/>
      <c r="SB1409" s="7"/>
      <c r="SD1409" s="7"/>
      <c r="SE1409" s="7"/>
      <c r="SF1409" s="7"/>
      <c r="SH1409" s="7"/>
      <c r="SJ1409" s="7"/>
      <c r="SL1409" s="7"/>
      <c r="SN1409" s="7"/>
      <c r="SP1409" s="7"/>
      <c r="SR1409" s="7"/>
      <c r="ST1409" s="7"/>
      <c r="SV1409" s="7"/>
      <c r="SW1409" s="7"/>
      <c r="SY1409" s="7"/>
      <c r="TA1409" s="7"/>
      <c r="TC1409" s="7"/>
      <c r="TE1409" s="7"/>
      <c r="TG1409" s="7"/>
      <c r="TI1409" s="7"/>
      <c r="TK1409" s="7"/>
      <c r="TM1409" s="7"/>
      <c r="TO1409" s="7"/>
      <c r="TQ1409" s="7"/>
      <c r="TS1409" s="7"/>
      <c r="TU1409" s="7"/>
      <c r="TW1409" s="7"/>
      <c r="TY1409" s="7"/>
      <c r="UA1409" s="7"/>
      <c r="UC1409" s="7"/>
      <c r="UE1409" s="7"/>
      <c r="UG1409" s="7"/>
      <c r="UI1409" s="7"/>
      <c r="UK1409" s="7"/>
      <c r="UM1409" s="7"/>
      <c r="UO1409" s="7"/>
      <c r="UQ1409" s="7"/>
      <c r="US1409" s="7"/>
      <c r="UU1409" s="7"/>
      <c r="UW1409" s="7"/>
      <c r="UY1409" s="7"/>
      <c r="VA1409" s="7"/>
      <c r="VC1409" s="7"/>
      <c r="VE1409" s="7"/>
      <c r="VG1409" s="7"/>
      <c r="VI1409" s="7"/>
      <c r="VK1409" s="7"/>
      <c r="VM1409" s="7"/>
      <c r="VO1409" s="7"/>
      <c r="VQ1409" s="7"/>
      <c r="VS1409" s="7"/>
      <c r="VU1409" s="7"/>
      <c r="VW1409" s="7"/>
      <c r="VY1409" s="7"/>
      <c r="WA1409" s="7"/>
      <c r="WC1409" s="7"/>
      <c r="WE1409" s="7"/>
      <c r="WG1409" s="7"/>
      <c r="WI1409" s="7"/>
      <c r="WK1409" s="7"/>
      <c r="WM1409" s="7"/>
      <c r="WO1409" s="7"/>
      <c r="WQ1409" s="7"/>
      <c r="WS1409" s="7"/>
      <c r="WU1409" s="7"/>
      <c r="WW1409" s="7"/>
      <c r="WY1409" s="7"/>
      <c r="XA1409" s="7"/>
      <c r="XC1409" s="7"/>
      <c r="XE1409" s="7"/>
      <c r="XG1409" s="7"/>
      <c r="XI1409" s="7"/>
      <c r="XK1409" s="7"/>
      <c r="XM1409" s="7"/>
      <c r="XO1409" s="7"/>
      <c r="XQ1409" s="7"/>
      <c r="XS1409" s="7"/>
      <c r="XU1409" s="7"/>
      <c r="XW1409" s="7"/>
      <c r="XY1409" s="7"/>
      <c r="YA1409" s="7"/>
      <c r="YC1409" s="7"/>
      <c r="YE1409" s="7"/>
      <c r="YG1409" s="7"/>
      <c r="YI1409" s="7"/>
      <c r="YK1409" s="7"/>
      <c r="YM1409" s="7"/>
    </row>
    <row r="1410" spans="5:663" s="80" customFormat="1" x14ac:dyDescent="0.2">
      <c r="E1410" s="7"/>
      <c r="G1410" s="7"/>
      <c r="I1410" s="7"/>
      <c r="K1410" s="7"/>
      <c r="M1410" s="7"/>
      <c r="O1410" s="7"/>
      <c r="Q1410" s="7"/>
      <c r="S1410" s="7"/>
      <c r="U1410" s="7"/>
      <c r="W1410" s="7"/>
      <c r="Y1410" s="7"/>
      <c r="AA1410" s="7"/>
      <c r="AC1410" s="7"/>
      <c r="AE1410" s="7"/>
      <c r="AG1410" s="7"/>
      <c r="AH1410" s="7"/>
      <c r="AI1410" s="7"/>
      <c r="AJ1410" s="7"/>
      <c r="AK1410" s="7"/>
      <c r="AL1410" s="7"/>
      <c r="AM1410" s="7"/>
      <c r="AO1410" s="7"/>
      <c r="AQ1410" s="7"/>
      <c r="AS1410" s="7"/>
      <c r="AU1410" s="7"/>
      <c r="AW1410" s="7"/>
      <c r="AY1410" s="7"/>
      <c r="BA1410" s="7"/>
      <c r="BC1410" s="7"/>
      <c r="BE1410" s="7"/>
      <c r="BG1410" s="7"/>
      <c r="BI1410" s="7"/>
      <c r="BK1410" s="7"/>
      <c r="BM1410" s="7"/>
      <c r="BO1410" s="7"/>
      <c r="BQ1410" s="7"/>
      <c r="BS1410" s="7"/>
      <c r="BT1410" s="7"/>
      <c r="BU1410" s="7"/>
      <c r="BW1410" s="7"/>
      <c r="BY1410" s="7"/>
      <c r="CA1410" s="7"/>
      <c r="CC1410" s="7"/>
      <c r="CE1410" s="7"/>
      <c r="CG1410" s="7"/>
      <c r="CH1410" s="7"/>
      <c r="CI1410" s="7"/>
      <c r="CJ1410" s="7"/>
      <c r="CL1410" s="7"/>
      <c r="CN1410" s="7"/>
      <c r="CP1410" s="7"/>
      <c r="CR1410" s="7"/>
      <c r="CT1410" s="7"/>
      <c r="CV1410" s="7"/>
      <c r="CW1410" s="7"/>
      <c r="CY1410" s="7"/>
      <c r="DA1410" s="7"/>
      <c r="DC1410" s="7"/>
      <c r="DE1410" s="7"/>
      <c r="DG1410" s="7"/>
      <c r="DI1410" s="7"/>
      <c r="DK1410" s="7"/>
      <c r="DM1410" s="7"/>
      <c r="DO1410" s="7"/>
      <c r="DQ1410" s="7"/>
      <c r="DR1410" s="7"/>
      <c r="DS1410" s="7"/>
      <c r="DT1410" s="7"/>
      <c r="DV1410" s="7"/>
      <c r="DX1410" s="7"/>
      <c r="DY1410" s="7"/>
      <c r="DZ1410" s="7"/>
      <c r="EB1410" s="7"/>
      <c r="ED1410" s="7"/>
      <c r="EF1410" s="7"/>
      <c r="EG1410" s="7"/>
      <c r="EI1410" s="7"/>
      <c r="EJ1410" s="7"/>
      <c r="EL1410" s="7"/>
      <c r="EN1410" s="7"/>
      <c r="EP1410" s="7"/>
      <c r="ER1410" s="7"/>
      <c r="ET1410" s="7"/>
      <c r="EV1410" s="7"/>
      <c r="EX1410" s="7"/>
      <c r="EZ1410" s="7"/>
      <c r="FB1410" s="7"/>
      <c r="FD1410" s="7"/>
      <c r="FE1410" s="7"/>
      <c r="FF1410" s="7"/>
      <c r="FH1410" s="7"/>
      <c r="FJ1410" s="7"/>
      <c r="FL1410" s="7"/>
      <c r="FN1410" s="7"/>
      <c r="FP1410" s="7"/>
      <c r="FR1410" s="7"/>
      <c r="FT1410" s="7"/>
      <c r="FV1410" s="7"/>
      <c r="FW1410" s="7"/>
      <c r="FY1410" s="7"/>
      <c r="GA1410" s="7"/>
      <c r="GC1410" s="7"/>
      <c r="GE1410" s="7"/>
      <c r="GG1410" s="7"/>
      <c r="GI1410" s="7"/>
      <c r="GJ1410" s="7"/>
      <c r="GK1410" s="7"/>
      <c r="GL1410" s="7"/>
      <c r="GM1410" s="7"/>
      <c r="GN1410" s="7"/>
      <c r="GO1410" s="7"/>
      <c r="GP1410" s="7"/>
      <c r="GR1410" s="7"/>
      <c r="GT1410" s="7"/>
      <c r="GV1410" s="7"/>
      <c r="GX1410" s="7"/>
      <c r="GZ1410" s="7"/>
      <c r="HA1410" s="7"/>
      <c r="HC1410" s="7"/>
      <c r="HE1410" s="7"/>
      <c r="HG1410" s="7"/>
      <c r="HI1410" s="7"/>
      <c r="HK1410" s="7"/>
      <c r="HM1410" s="7"/>
      <c r="HO1410" s="7"/>
      <c r="HQ1410" s="7"/>
      <c r="HS1410" s="7"/>
      <c r="HU1410" s="7"/>
      <c r="HW1410" s="7"/>
      <c r="HY1410" s="7"/>
      <c r="IA1410" s="7"/>
      <c r="IC1410" s="7"/>
      <c r="IE1410" s="7"/>
      <c r="IF1410" s="7"/>
      <c r="IG1410" s="7"/>
      <c r="IH1410" s="7"/>
      <c r="IJ1410" s="7"/>
      <c r="IL1410" s="7"/>
      <c r="IN1410" s="7"/>
      <c r="IO1410" s="7"/>
      <c r="IP1410" s="7"/>
      <c r="IR1410" s="7"/>
      <c r="IT1410" s="7"/>
      <c r="IV1410" s="7"/>
      <c r="IX1410" s="7"/>
      <c r="IZ1410" s="7"/>
      <c r="JB1410" s="7"/>
      <c r="JD1410" s="7"/>
      <c r="JF1410" s="7"/>
      <c r="JG1410" s="7"/>
      <c r="JI1410" s="7"/>
      <c r="JK1410" s="7"/>
      <c r="JM1410" s="7"/>
      <c r="JO1410" s="7"/>
      <c r="JP1410" s="7"/>
      <c r="JQ1410" s="7"/>
      <c r="JS1410" s="7"/>
      <c r="JT1410" s="7"/>
      <c r="JU1410" s="7"/>
      <c r="JV1410" s="7"/>
      <c r="JX1410" s="7"/>
      <c r="JZ1410" s="7"/>
      <c r="KB1410" s="7"/>
      <c r="KD1410" s="7"/>
      <c r="KF1410" s="7"/>
      <c r="KH1410" s="7"/>
      <c r="KJ1410" s="7"/>
      <c r="KL1410" s="7"/>
      <c r="KN1410" s="7"/>
      <c r="KO1410" s="7"/>
      <c r="KP1410" s="7"/>
      <c r="KQ1410" s="7"/>
      <c r="KR1410" s="7"/>
      <c r="KT1410" s="7"/>
      <c r="KV1410" s="7"/>
      <c r="KX1410" s="7"/>
      <c r="KZ1410" s="7"/>
      <c r="LB1410" s="7"/>
      <c r="LD1410" s="7"/>
      <c r="LF1410" s="7"/>
      <c r="LH1410" s="7"/>
      <c r="LJ1410" s="7"/>
      <c r="LL1410" s="7"/>
      <c r="LN1410" s="7"/>
      <c r="LP1410" s="7"/>
      <c r="LR1410" s="7"/>
      <c r="LT1410" s="7"/>
      <c r="LV1410" s="7"/>
      <c r="LX1410" s="7"/>
      <c r="LY1410" s="7"/>
      <c r="LZ1410" s="7"/>
      <c r="MA1410" s="7"/>
      <c r="MB1410" s="7"/>
      <c r="MC1410" s="7"/>
      <c r="ME1410" s="7"/>
      <c r="MG1410" s="7"/>
      <c r="MH1410" s="7"/>
      <c r="MJ1410" s="7"/>
      <c r="ML1410" s="7"/>
      <c r="MM1410" s="7"/>
      <c r="MN1410" s="7"/>
      <c r="MO1410" s="7"/>
      <c r="MQ1410" s="7"/>
      <c r="MS1410" s="7"/>
      <c r="MU1410" s="7"/>
      <c r="MV1410" s="7"/>
      <c r="MX1410" s="7"/>
      <c r="MY1410" s="7"/>
      <c r="MZ1410" s="7"/>
      <c r="NB1410" s="7"/>
      <c r="ND1410" s="7"/>
      <c r="NF1410" s="7"/>
      <c r="NH1410" s="7"/>
      <c r="NJ1410" s="7"/>
      <c r="NL1410" s="7"/>
      <c r="NM1410" s="7"/>
      <c r="NN1410" s="7"/>
      <c r="NO1410" s="7"/>
      <c r="NP1410" s="7"/>
      <c r="NR1410" s="7"/>
      <c r="NT1410" s="7"/>
      <c r="NU1410" s="7"/>
      <c r="NW1410" s="7"/>
      <c r="NY1410" s="7"/>
      <c r="OA1410" s="7"/>
      <c r="OC1410" s="7"/>
      <c r="OE1410" s="7"/>
      <c r="OG1410" s="7"/>
      <c r="OI1410" s="7"/>
      <c r="OK1410" s="7"/>
      <c r="OM1410" s="7"/>
      <c r="OO1410" s="7"/>
      <c r="OQ1410" s="7"/>
      <c r="OS1410" s="7"/>
      <c r="OT1410" s="7"/>
      <c r="OV1410" s="7"/>
      <c r="OX1410" s="7"/>
      <c r="OZ1410" s="7"/>
      <c r="PB1410" s="7"/>
      <c r="PD1410" s="7"/>
      <c r="PF1410" s="7"/>
      <c r="PH1410" s="7"/>
      <c r="PJ1410" s="7"/>
      <c r="PL1410" s="7"/>
      <c r="PN1410" s="7"/>
      <c r="PP1410" s="7"/>
      <c r="PQ1410" s="7"/>
      <c r="PR1410" s="7"/>
      <c r="PS1410" s="7"/>
      <c r="PT1410" s="7"/>
      <c r="PV1410" s="7"/>
      <c r="PX1410" s="7"/>
      <c r="PZ1410" s="7"/>
      <c r="QB1410" s="7"/>
      <c r="QD1410" s="7"/>
      <c r="QF1410" s="7"/>
      <c r="QH1410" s="7"/>
      <c r="QJ1410" s="7"/>
      <c r="QL1410" s="7"/>
      <c r="QN1410" s="7"/>
      <c r="QO1410" s="7"/>
      <c r="QQ1410" s="7"/>
      <c r="QS1410" s="7"/>
      <c r="QU1410" s="7"/>
      <c r="QV1410" s="7"/>
      <c r="QX1410" s="7"/>
      <c r="QZ1410" s="7"/>
      <c r="RB1410" s="7"/>
      <c r="RD1410" s="7"/>
      <c r="RF1410" s="7"/>
      <c r="RH1410" s="7"/>
      <c r="RJ1410" s="7"/>
      <c r="RL1410" s="7"/>
      <c r="RN1410" s="7"/>
      <c r="RP1410" s="7"/>
      <c r="RR1410" s="7"/>
      <c r="RT1410" s="7"/>
      <c r="RV1410" s="7"/>
      <c r="RW1410" s="7"/>
      <c r="RX1410" s="7"/>
      <c r="RZ1410" s="7"/>
      <c r="SB1410" s="7"/>
      <c r="SD1410" s="7"/>
      <c r="SE1410" s="7"/>
      <c r="SF1410" s="7"/>
      <c r="SH1410" s="7"/>
      <c r="SJ1410" s="7"/>
      <c r="SL1410" s="7"/>
      <c r="SN1410" s="7"/>
      <c r="SP1410" s="7"/>
      <c r="SR1410" s="7"/>
      <c r="ST1410" s="7"/>
      <c r="SV1410" s="7"/>
      <c r="SW1410" s="7"/>
      <c r="SY1410" s="7"/>
      <c r="TA1410" s="7"/>
      <c r="TC1410" s="7"/>
      <c r="TE1410" s="7"/>
      <c r="TG1410" s="7"/>
      <c r="TI1410" s="7"/>
      <c r="TK1410" s="7"/>
      <c r="TM1410" s="7"/>
      <c r="TO1410" s="7"/>
      <c r="TQ1410" s="7"/>
      <c r="TS1410" s="7"/>
      <c r="TU1410" s="7"/>
      <c r="TW1410" s="7"/>
      <c r="TY1410" s="7"/>
      <c r="UA1410" s="7"/>
      <c r="UC1410" s="7"/>
      <c r="UE1410" s="7"/>
      <c r="UG1410" s="7"/>
      <c r="UI1410" s="7"/>
      <c r="UK1410" s="7"/>
      <c r="UM1410" s="7"/>
      <c r="UO1410" s="7"/>
      <c r="UQ1410" s="7"/>
      <c r="US1410" s="7"/>
      <c r="UU1410" s="7"/>
      <c r="UW1410" s="7"/>
      <c r="UY1410" s="7"/>
      <c r="VA1410" s="7"/>
      <c r="VC1410" s="7"/>
      <c r="VE1410" s="7"/>
      <c r="VG1410" s="7"/>
      <c r="VI1410" s="7"/>
      <c r="VK1410" s="7"/>
      <c r="VM1410" s="7"/>
      <c r="VO1410" s="7"/>
      <c r="VQ1410" s="7"/>
      <c r="VS1410" s="7"/>
      <c r="VU1410" s="7"/>
      <c r="VW1410" s="7"/>
      <c r="VY1410" s="7"/>
      <c r="WA1410" s="7"/>
      <c r="WC1410" s="7"/>
      <c r="WE1410" s="7"/>
      <c r="WG1410" s="7"/>
      <c r="WI1410" s="7"/>
      <c r="WK1410" s="7"/>
      <c r="WM1410" s="7"/>
      <c r="WO1410" s="7"/>
      <c r="WQ1410" s="7"/>
      <c r="WS1410" s="7"/>
      <c r="WU1410" s="7"/>
      <c r="WW1410" s="7"/>
      <c r="WY1410" s="7"/>
      <c r="XA1410" s="7"/>
      <c r="XC1410" s="7"/>
      <c r="XE1410" s="7"/>
      <c r="XG1410" s="7"/>
      <c r="XI1410" s="7"/>
      <c r="XK1410" s="7"/>
      <c r="XM1410" s="7"/>
      <c r="XO1410" s="7"/>
      <c r="XQ1410" s="7"/>
      <c r="XS1410" s="7"/>
      <c r="XU1410" s="7"/>
      <c r="XW1410" s="7"/>
      <c r="XY1410" s="7"/>
      <c r="YA1410" s="7"/>
      <c r="YC1410" s="7"/>
      <c r="YE1410" s="7"/>
      <c r="YG1410" s="7"/>
      <c r="YI1410" s="7"/>
      <c r="YK1410" s="7"/>
      <c r="YM1410" s="7"/>
    </row>
    <row r="1411" spans="5:663" s="80" customFormat="1" x14ac:dyDescent="0.2">
      <c r="E1411" s="7"/>
      <c r="G1411" s="7"/>
      <c r="I1411" s="7"/>
      <c r="K1411" s="7"/>
      <c r="M1411" s="7"/>
      <c r="O1411" s="7"/>
      <c r="Q1411" s="7"/>
      <c r="S1411" s="7"/>
      <c r="U1411" s="7"/>
      <c r="W1411" s="7"/>
      <c r="Y1411" s="7"/>
      <c r="AA1411" s="7"/>
      <c r="AC1411" s="7"/>
      <c r="AE1411" s="7"/>
      <c r="AG1411" s="7"/>
      <c r="AH1411" s="7"/>
      <c r="AI1411" s="7"/>
      <c r="AJ1411" s="7"/>
      <c r="AK1411" s="7"/>
      <c r="AL1411" s="7"/>
      <c r="AM1411" s="7"/>
      <c r="AO1411" s="7"/>
      <c r="AQ1411" s="7"/>
      <c r="AS1411" s="7"/>
      <c r="AU1411" s="7"/>
      <c r="AW1411" s="7"/>
      <c r="AY1411" s="7"/>
      <c r="BA1411" s="7"/>
      <c r="BC1411" s="7"/>
      <c r="BE1411" s="7"/>
      <c r="BG1411" s="7"/>
      <c r="BI1411" s="7"/>
      <c r="BK1411" s="7"/>
      <c r="BM1411" s="7"/>
      <c r="BO1411" s="7"/>
      <c r="BQ1411" s="7"/>
      <c r="BS1411" s="7"/>
      <c r="BT1411" s="7"/>
      <c r="BU1411" s="7"/>
      <c r="BW1411" s="7"/>
      <c r="BY1411" s="7"/>
      <c r="CA1411" s="7"/>
      <c r="CC1411" s="7"/>
      <c r="CE1411" s="7"/>
      <c r="CG1411" s="7"/>
      <c r="CH1411" s="7"/>
      <c r="CI1411" s="7"/>
      <c r="CJ1411" s="7"/>
      <c r="CL1411" s="7"/>
      <c r="CN1411" s="7"/>
      <c r="CP1411" s="7"/>
      <c r="CR1411" s="7"/>
      <c r="CT1411" s="7"/>
      <c r="CV1411" s="7"/>
      <c r="CW1411" s="7"/>
      <c r="CY1411" s="7"/>
      <c r="DA1411" s="7"/>
      <c r="DC1411" s="7"/>
      <c r="DE1411" s="7"/>
      <c r="DG1411" s="7"/>
      <c r="DI1411" s="7"/>
      <c r="DK1411" s="7"/>
      <c r="DM1411" s="7"/>
      <c r="DO1411" s="7"/>
      <c r="DQ1411" s="7"/>
      <c r="DR1411" s="7"/>
      <c r="DS1411" s="7"/>
      <c r="DT1411" s="7"/>
      <c r="DV1411" s="7"/>
      <c r="DX1411" s="7"/>
      <c r="DY1411" s="7"/>
      <c r="DZ1411" s="7"/>
      <c r="EB1411" s="7"/>
      <c r="ED1411" s="7"/>
      <c r="EF1411" s="7"/>
      <c r="EG1411" s="7"/>
      <c r="EI1411" s="7"/>
      <c r="EJ1411" s="7"/>
      <c r="EL1411" s="7"/>
      <c r="EN1411" s="7"/>
      <c r="EP1411" s="7"/>
      <c r="ER1411" s="7"/>
      <c r="ET1411" s="7"/>
      <c r="EV1411" s="7"/>
      <c r="EX1411" s="7"/>
      <c r="EZ1411" s="7"/>
      <c r="FB1411" s="7"/>
      <c r="FD1411" s="7"/>
      <c r="FE1411" s="7"/>
      <c r="FF1411" s="7"/>
      <c r="FH1411" s="7"/>
      <c r="FJ1411" s="7"/>
      <c r="FL1411" s="7"/>
      <c r="FN1411" s="7"/>
      <c r="FP1411" s="7"/>
      <c r="FR1411" s="7"/>
      <c r="FT1411" s="7"/>
      <c r="FV1411" s="7"/>
      <c r="FW1411" s="7"/>
      <c r="FY1411" s="7"/>
      <c r="GA1411" s="7"/>
      <c r="GC1411" s="7"/>
      <c r="GE1411" s="7"/>
      <c r="GG1411" s="7"/>
      <c r="GI1411" s="7"/>
      <c r="GJ1411" s="7"/>
      <c r="GK1411" s="7"/>
      <c r="GL1411" s="7"/>
      <c r="GM1411" s="7"/>
      <c r="GN1411" s="7"/>
      <c r="GO1411" s="7"/>
      <c r="GP1411" s="7"/>
      <c r="GR1411" s="7"/>
      <c r="GT1411" s="7"/>
      <c r="GV1411" s="7"/>
      <c r="GX1411" s="7"/>
      <c r="GZ1411" s="7"/>
      <c r="HA1411" s="7"/>
      <c r="HC1411" s="7"/>
      <c r="HE1411" s="7"/>
      <c r="HG1411" s="7"/>
      <c r="HI1411" s="7"/>
      <c r="HK1411" s="7"/>
      <c r="HM1411" s="7"/>
      <c r="HO1411" s="7"/>
      <c r="HQ1411" s="7"/>
      <c r="HS1411" s="7"/>
      <c r="HU1411" s="7"/>
      <c r="HW1411" s="7"/>
      <c r="HY1411" s="7"/>
      <c r="IA1411" s="7"/>
      <c r="IC1411" s="7"/>
      <c r="IE1411" s="7"/>
      <c r="IF1411" s="7"/>
      <c r="IG1411" s="7"/>
      <c r="IH1411" s="7"/>
      <c r="IJ1411" s="7"/>
      <c r="IL1411" s="7"/>
      <c r="IN1411" s="7"/>
      <c r="IO1411" s="7"/>
      <c r="IP1411" s="7"/>
      <c r="IR1411" s="7"/>
      <c r="IT1411" s="7"/>
      <c r="IV1411" s="7"/>
      <c r="IX1411" s="7"/>
      <c r="IZ1411" s="7"/>
      <c r="JB1411" s="7"/>
      <c r="JD1411" s="7"/>
      <c r="JF1411" s="7"/>
      <c r="JG1411" s="7"/>
      <c r="JI1411" s="7"/>
      <c r="JK1411" s="7"/>
      <c r="JM1411" s="7"/>
      <c r="JO1411" s="7"/>
      <c r="JP1411" s="7"/>
      <c r="JQ1411" s="7"/>
      <c r="JS1411" s="7"/>
      <c r="JT1411" s="7"/>
      <c r="JU1411" s="7"/>
      <c r="JV1411" s="7"/>
      <c r="JX1411" s="7"/>
      <c r="JZ1411" s="7"/>
      <c r="KB1411" s="7"/>
      <c r="KD1411" s="7"/>
      <c r="KF1411" s="7"/>
      <c r="KH1411" s="7"/>
      <c r="KJ1411" s="7"/>
      <c r="KL1411" s="7"/>
      <c r="KN1411" s="7"/>
      <c r="KO1411" s="7"/>
      <c r="KP1411" s="7"/>
      <c r="KQ1411" s="7"/>
      <c r="KR1411" s="7"/>
      <c r="KT1411" s="7"/>
      <c r="KV1411" s="7"/>
      <c r="KX1411" s="7"/>
      <c r="KZ1411" s="7"/>
      <c r="LB1411" s="7"/>
      <c r="LD1411" s="7"/>
      <c r="LF1411" s="7"/>
      <c r="LH1411" s="7"/>
      <c r="LJ1411" s="7"/>
      <c r="LL1411" s="7"/>
      <c r="LN1411" s="7"/>
      <c r="LP1411" s="7"/>
      <c r="LR1411" s="7"/>
      <c r="LT1411" s="7"/>
      <c r="LV1411" s="7"/>
      <c r="LX1411" s="7"/>
      <c r="LY1411" s="7"/>
      <c r="LZ1411" s="7"/>
      <c r="MA1411" s="7"/>
      <c r="MB1411" s="7"/>
      <c r="MC1411" s="7"/>
      <c r="ME1411" s="7"/>
      <c r="MG1411" s="7"/>
      <c r="MH1411" s="7"/>
      <c r="MJ1411" s="7"/>
      <c r="ML1411" s="7"/>
      <c r="MM1411" s="7"/>
      <c r="MN1411" s="7"/>
      <c r="MO1411" s="7"/>
      <c r="MQ1411" s="7"/>
      <c r="MS1411" s="7"/>
      <c r="MU1411" s="7"/>
      <c r="MV1411" s="7"/>
      <c r="MX1411" s="7"/>
      <c r="MY1411" s="7"/>
      <c r="MZ1411" s="7"/>
      <c r="NB1411" s="7"/>
      <c r="ND1411" s="7"/>
      <c r="NF1411" s="7"/>
      <c r="NH1411" s="7"/>
      <c r="NJ1411" s="7"/>
      <c r="NL1411" s="7"/>
      <c r="NM1411" s="7"/>
      <c r="NN1411" s="7"/>
      <c r="NO1411" s="7"/>
      <c r="NP1411" s="7"/>
      <c r="NR1411" s="7"/>
      <c r="NT1411" s="7"/>
      <c r="NU1411" s="7"/>
      <c r="NW1411" s="7"/>
      <c r="NY1411" s="7"/>
      <c r="OA1411" s="7"/>
      <c r="OC1411" s="7"/>
      <c r="OE1411" s="7"/>
      <c r="OG1411" s="7"/>
      <c r="OI1411" s="7"/>
      <c r="OK1411" s="7"/>
      <c r="OM1411" s="7"/>
      <c r="OO1411" s="7"/>
      <c r="OQ1411" s="7"/>
      <c r="OS1411" s="7"/>
      <c r="OT1411" s="7"/>
      <c r="OV1411" s="7"/>
      <c r="OX1411" s="7"/>
      <c r="OZ1411" s="7"/>
      <c r="PB1411" s="7"/>
      <c r="PD1411" s="7"/>
      <c r="PF1411" s="7"/>
      <c r="PH1411" s="7"/>
      <c r="PJ1411" s="7"/>
      <c r="PL1411" s="7"/>
      <c r="PN1411" s="7"/>
      <c r="PP1411" s="7"/>
      <c r="PQ1411" s="7"/>
      <c r="PR1411" s="7"/>
      <c r="PS1411" s="7"/>
      <c r="PT1411" s="7"/>
      <c r="PV1411" s="7"/>
      <c r="PX1411" s="7"/>
      <c r="PZ1411" s="7"/>
      <c r="QB1411" s="7"/>
      <c r="QD1411" s="7"/>
      <c r="QF1411" s="7"/>
      <c r="QH1411" s="7"/>
      <c r="QJ1411" s="7"/>
      <c r="QL1411" s="7"/>
      <c r="QN1411" s="7"/>
      <c r="QO1411" s="7"/>
      <c r="QQ1411" s="7"/>
      <c r="QS1411" s="7"/>
      <c r="QU1411" s="7"/>
      <c r="QV1411" s="7"/>
      <c r="QX1411" s="7"/>
      <c r="QZ1411" s="7"/>
      <c r="RB1411" s="7"/>
      <c r="RD1411" s="7"/>
      <c r="RF1411" s="7"/>
      <c r="RH1411" s="7"/>
      <c r="RJ1411" s="7"/>
      <c r="RL1411" s="7"/>
      <c r="RN1411" s="7"/>
      <c r="RP1411" s="7"/>
      <c r="RR1411" s="7"/>
      <c r="RT1411" s="7"/>
      <c r="RV1411" s="7"/>
      <c r="RW1411" s="7"/>
      <c r="RX1411" s="7"/>
      <c r="RZ1411" s="7"/>
      <c r="SB1411" s="7"/>
      <c r="SD1411" s="7"/>
      <c r="SE1411" s="7"/>
      <c r="SF1411" s="7"/>
      <c r="SH1411" s="7"/>
      <c r="SJ1411" s="7"/>
      <c r="SL1411" s="7"/>
      <c r="SN1411" s="7"/>
      <c r="SP1411" s="7"/>
      <c r="SR1411" s="7"/>
      <c r="ST1411" s="7"/>
      <c r="SV1411" s="7"/>
      <c r="SW1411" s="7"/>
      <c r="SY1411" s="7"/>
      <c r="TA1411" s="7"/>
      <c r="TC1411" s="7"/>
      <c r="TE1411" s="7"/>
      <c r="TG1411" s="7"/>
      <c r="TI1411" s="7"/>
      <c r="TK1411" s="7"/>
      <c r="TM1411" s="7"/>
      <c r="TO1411" s="7"/>
      <c r="TQ1411" s="7"/>
      <c r="TS1411" s="7"/>
      <c r="TU1411" s="7"/>
      <c r="TW1411" s="7"/>
      <c r="TY1411" s="7"/>
      <c r="UA1411" s="7"/>
      <c r="UC1411" s="7"/>
      <c r="UE1411" s="7"/>
      <c r="UG1411" s="7"/>
      <c r="UI1411" s="7"/>
      <c r="UK1411" s="7"/>
      <c r="UM1411" s="7"/>
      <c r="UO1411" s="7"/>
      <c r="UQ1411" s="7"/>
      <c r="US1411" s="7"/>
      <c r="UU1411" s="7"/>
      <c r="UW1411" s="7"/>
      <c r="UY1411" s="7"/>
      <c r="VA1411" s="7"/>
      <c r="VC1411" s="7"/>
      <c r="VE1411" s="7"/>
      <c r="VG1411" s="7"/>
      <c r="VI1411" s="7"/>
      <c r="VK1411" s="7"/>
      <c r="VM1411" s="7"/>
      <c r="VO1411" s="7"/>
      <c r="VQ1411" s="7"/>
      <c r="VS1411" s="7"/>
      <c r="VU1411" s="7"/>
      <c r="VW1411" s="7"/>
      <c r="VY1411" s="7"/>
      <c r="WA1411" s="7"/>
      <c r="WC1411" s="7"/>
      <c r="WE1411" s="7"/>
      <c r="WG1411" s="7"/>
      <c r="WI1411" s="7"/>
      <c r="WK1411" s="7"/>
      <c r="WM1411" s="7"/>
      <c r="WO1411" s="7"/>
      <c r="WQ1411" s="7"/>
      <c r="WS1411" s="7"/>
      <c r="WU1411" s="7"/>
      <c r="WW1411" s="7"/>
      <c r="WY1411" s="7"/>
      <c r="XA1411" s="7"/>
      <c r="XC1411" s="7"/>
      <c r="XE1411" s="7"/>
      <c r="XG1411" s="7"/>
      <c r="XI1411" s="7"/>
      <c r="XK1411" s="7"/>
      <c r="XM1411" s="7"/>
      <c r="XO1411" s="7"/>
      <c r="XQ1411" s="7"/>
      <c r="XS1411" s="7"/>
      <c r="XU1411" s="7"/>
      <c r="XW1411" s="7"/>
      <c r="XY1411" s="7"/>
      <c r="YA1411" s="7"/>
      <c r="YC1411" s="7"/>
      <c r="YE1411" s="7"/>
      <c r="YG1411" s="7"/>
      <c r="YI1411" s="7"/>
      <c r="YK1411" s="7"/>
      <c r="YM1411" s="7"/>
    </row>
    <row r="1412" spans="5:663" s="80" customFormat="1" x14ac:dyDescent="0.2">
      <c r="E1412" s="7"/>
      <c r="G1412" s="7"/>
      <c r="I1412" s="7"/>
      <c r="K1412" s="7"/>
      <c r="M1412" s="7"/>
      <c r="O1412" s="7"/>
      <c r="Q1412" s="7"/>
      <c r="S1412" s="7"/>
      <c r="U1412" s="7"/>
      <c r="W1412" s="7"/>
      <c r="Y1412" s="7"/>
      <c r="AA1412" s="7"/>
      <c r="AC1412" s="7"/>
      <c r="AE1412" s="7"/>
      <c r="AG1412" s="7"/>
      <c r="AH1412" s="7"/>
      <c r="AI1412" s="7"/>
      <c r="AJ1412" s="7"/>
      <c r="AK1412" s="7"/>
      <c r="AL1412" s="7"/>
      <c r="AM1412" s="7"/>
      <c r="AO1412" s="7"/>
      <c r="AQ1412" s="7"/>
      <c r="AS1412" s="7"/>
      <c r="AU1412" s="7"/>
      <c r="AW1412" s="7"/>
      <c r="AY1412" s="7"/>
      <c r="BA1412" s="7"/>
      <c r="BC1412" s="7"/>
      <c r="BE1412" s="7"/>
      <c r="BG1412" s="7"/>
      <c r="BI1412" s="7"/>
      <c r="BK1412" s="7"/>
      <c r="BM1412" s="7"/>
      <c r="BO1412" s="7"/>
      <c r="BQ1412" s="7"/>
      <c r="BS1412" s="7"/>
      <c r="BT1412" s="7"/>
      <c r="BU1412" s="7"/>
      <c r="BW1412" s="7"/>
      <c r="BY1412" s="7"/>
      <c r="CA1412" s="7"/>
      <c r="CC1412" s="7"/>
      <c r="CE1412" s="7"/>
      <c r="CG1412" s="7"/>
      <c r="CH1412" s="7"/>
      <c r="CI1412" s="7"/>
      <c r="CJ1412" s="7"/>
      <c r="CL1412" s="7"/>
      <c r="CN1412" s="7"/>
      <c r="CP1412" s="7"/>
      <c r="CR1412" s="7"/>
      <c r="CT1412" s="7"/>
      <c r="CV1412" s="7"/>
      <c r="CW1412" s="7"/>
      <c r="CY1412" s="7"/>
      <c r="DA1412" s="7"/>
      <c r="DC1412" s="7"/>
      <c r="DE1412" s="7"/>
      <c r="DG1412" s="7"/>
      <c r="DI1412" s="7"/>
      <c r="DK1412" s="7"/>
      <c r="DM1412" s="7"/>
      <c r="DO1412" s="7"/>
      <c r="DQ1412" s="7"/>
      <c r="DR1412" s="7"/>
      <c r="DS1412" s="7"/>
      <c r="DT1412" s="7"/>
      <c r="DV1412" s="7"/>
      <c r="DX1412" s="7"/>
      <c r="DY1412" s="7"/>
      <c r="DZ1412" s="7"/>
      <c r="EB1412" s="7"/>
      <c r="ED1412" s="7"/>
      <c r="EF1412" s="7"/>
      <c r="EG1412" s="7"/>
      <c r="EI1412" s="7"/>
      <c r="EJ1412" s="7"/>
      <c r="EL1412" s="7"/>
      <c r="EN1412" s="7"/>
      <c r="EP1412" s="7"/>
      <c r="ER1412" s="7"/>
      <c r="ET1412" s="7"/>
      <c r="EV1412" s="7"/>
      <c r="EX1412" s="7"/>
      <c r="EZ1412" s="7"/>
      <c r="FB1412" s="7"/>
      <c r="FD1412" s="7"/>
      <c r="FE1412" s="7"/>
      <c r="FF1412" s="7"/>
      <c r="FH1412" s="7"/>
      <c r="FJ1412" s="7"/>
      <c r="FL1412" s="7"/>
      <c r="FN1412" s="7"/>
      <c r="FP1412" s="7"/>
      <c r="FR1412" s="7"/>
      <c r="FT1412" s="7"/>
      <c r="FV1412" s="7"/>
      <c r="FW1412" s="7"/>
      <c r="FY1412" s="7"/>
      <c r="GA1412" s="7"/>
      <c r="GC1412" s="7"/>
      <c r="GE1412" s="7"/>
      <c r="GG1412" s="7"/>
      <c r="GI1412" s="7"/>
      <c r="GJ1412" s="7"/>
      <c r="GK1412" s="7"/>
      <c r="GL1412" s="7"/>
      <c r="GM1412" s="7"/>
      <c r="GN1412" s="7"/>
      <c r="GO1412" s="7"/>
      <c r="GP1412" s="7"/>
      <c r="GR1412" s="7"/>
      <c r="GT1412" s="7"/>
      <c r="GV1412" s="7"/>
      <c r="GX1412" s="7"/>
      <c r="GZ1412" s="7"/>
      <c r="HA1412" s="7"/>
      <c r="HC1412" s="7"/>
      <c r="HE1412" s="7"/>
      <c r="HG1412" s="7"/>
      <c r="HI1412" s="7"/>
      <c r="HK1412" s="7"/>
      <c r="HM1412" s="7"/>
      <c r="HO1412" s="7"/>
      <c r="HQ1412" s="7"/>
      <c r="HS1412" s="7"/>
      <c r="HU1412" s="7"/>
      <c r="HW1412" s="7"/>
      <c r="HY1412" s="7"/>
      <c r="IA1412" s="7"/>
      <c r="IC1412" s="7"/>
      <c r="IE1412" s="7"/>
      <c r="IF1412" s="7"/>
      <c r="IG1412" s="7"/>
      <c r="IH1412" s="7"/>
      <c r="IJ1412" s="7"/>
      <c r="IL1412" s="7"/>
      <c r="IN1412" s="7"/>
      <c r="IO1412" s="7"/>
      <c r="IP1412" s="7"/>
      <c r="IR1412" s="7"/>
      <c r="IT1412" s="7"/>
      <c r="IV1412" s="7"/>
      <c r="IX1412" s="7"/>
      <c r="IZ1412" s="7"/>
      <c r="JB1412" s="7"/>
      <c r="JD1412" s="7"/>
      <c r="JF1412" s="7"/>
      <c r="JG1412" s="7"/>
      <c r="JI1412" s="7"/>
      <c r="JK1412" s="7"/>
      <c r="JM1412" s="7"/>
      <c r="JO1412" s="7"/>
      <c r="JP1412" s="7"/>
      <c r="JQ1412" s="7"/>
      <c r="JS1412" s="7"/>
      <c r="JT1412" s="7"/>
      <c r="JU1412" s="7"/>
      <c r="JV1412" s="7"/>
      <c r="JX1412" s="7"/>
      <c r="JZ1412" s="7"/>
      <c r="KB1412" s="7"/>
      <c r="KD1412" s="7"/>
      <c r="KF1412" s="7"/>
      <c r="KH1412" s="7"/>
      <c r="KJ1412" s="7"/>
      <c r="KL1412" s="7"/>
      <c r="KN1412" s="7"/>
      <c r="KO1412" s="7"/>
      <c r="KP1412" s="7"/>
      <c r="KQ1412" s="7"/>
      <c r="KR1412" s="7"/>
      <c r="KT1412" s="7"/>
      <c r="KV1412" s="7"/>
      <c r="KX1412" s="7"/>
      <c r="KZ1412" s="7"/>
      <c r="LB1412" s="7"/>
      <c r="LD1412" s="7"/>
      <c r="LF1412" s="7"/>
      <c r="LH1412" s="7"/>
      <c r="LJ1412" s="7"/>
      <c r="LL1412" s="7"/>
      <c r="LN1412" s="7"/>
      <c r="LP1412" s="7"/>
      <c r="LR1412" s="7"/>
      <c r="LT1412" s="7"/>
      <c r="LV1412" s="7"/>
      <c r="LX1412" s="7"/>
      <c r="LY1412" s="7"/>
      <c r="LZ1412" s="7"/>
      <c r="MA1412" s="7"/>
      <c r="MB1412" s="7"/>
      <c r="MC1412" s="7"/>
      <c r="ME1412" s="7"/>
      <c r="MG1412" s="7"/>
      <c r="MH1412" s="7"/>
      <c r="MJ1412" s="7"/>
      <c r="ML1412" s="7"/>
      <c r="MM1412" s="7"/>
      <c r="MN1412" s="7"/>
      <c r="MO1412" s="7"/>
      <c r="MQ1412" s="7"/>
      <c r="MS1412" s="7"/>
      <c r="MU1412" s="7"/>
      <c r="MV1412" s="7"/>
      <c r="MX1412" s="7"/>
      <c r="MY1412" s="7"/>
      <c r="MZ1412" s="7"/>
      <c r="NB1412" s="7"/>
      <c r="ND1412" s="7"/>
      <c r="NF1412" s="7"/>
      <c r="NH1412" s="7"/>
      <c r="NJ1412" s="7"/>
      <c r="NL1412" s="7"/>
      <c r="NM1412" s="7"/>
      <c r="NN1412" s="7"/>
      <c r="NO1412" s="7"/>
      <c r="NP1412" s="7"/>
      <c r="NR1412" s="7"/>
      <c r="NT1412" s="7"/>
      <c r="NU1412" s="7"/>
      <c r="NW1412" s="7"/>
      <c r="NY1412" s="7"/>
      <c r="OA1412" s="7"/>
      <c r="OC1412" s="7"/>
      <c r="OE1412" s="7"/>
      <c r="OG1412" s="7"/>
      <c r="OI1412" s="7"/>
      <c r="OK1412" s="7"/>
      <c r="OM1412" s="7"/>
      <c r="OO1412" s="7"/>
      <c r="OQ1412" s="7"/>
      <c r="OS1412" s="7"/>
      <c r="OT1412" s="7"/>
      <c r="OV1412" s="7"/>
      <c r="OX1412" s="7"/>
      <c r="OZ1412" s="7"/>
      <c r="PB1412" s="7"/>
      <c r="PD1412" s="7"/>
      <c r="PF1412" s="7"/>
      <c r="PH1412" s="7"/>
      <c r="PJ1412" s="7"/>
      <c r="PL1412" s="7"/>
      <c r="PN1412" s="7"/>
      <c r="PP1412" s="7"/>
      <c r="PQ1412" s="7"/>
      <c r="PR1412" s="7"/>
      <c r="PS1412" s="7"/>
      <c r="PT1412" s="7"/>
      <c r="PV1412" s="7"/>
      <c r="PX1412" s="7"/>
      <c r="PZ1412" s="7"/>
      <c r="QB1412" s="7"/>
      <c r="QD1412" s="7"/>
      <c r="QF1412" s="7"/>
      <c r="QH1412" s="7"/>
      <c r="QJ1412" s="7"/>
      <c r="QL1412" s="7"/>
      <c r="QN1412" s="7"/>
      <c r="QO1412" s="7"/>
      <c r="QQ1412" s="7"/>
      <c r="QS1412" s="7"/>
      <c r="QU1412" s="7"/>
      <c r="QV1412" s="7"/>
      <c r="QX1412" s="7"/>
      <c r="QZ1412" s="7"/>
      <c r="RB1412" s="7"/>
      <c r="RD1412" s="7"/>
      <c r="RF1412" s="7"/>
      <c r="RH1412" s="7"/>
      <c r="RJ1412" s="7"/>
      <c r="RL1412" s="7"/>
      <c r="RN1412" s="7"/>
      <c r="RP1412" s="7"/>
      <c r="RR1412" s="7"/>
      <c r="RT1412" s="7"/>
      <c r="RV1412" s="7"/>
      <c r="RW1412" s="7"/>
      <c r="RX1412" s="7"/>
      <c r="RZ1412" s="7"/>
      <c r="SB1412" s="7"/>
      <c r="SD1412" s="7"/>
      <c r="SE1412" s="7"/>
      <c r="SF1412" s="7"/>
      <c r="SH1412" s="7"/>
      <c r="SJ1412" s="7"/>
      <c r="SL1412" s="7"/>
      <c r="SN1412" s="7"/>
      <c r="SP1412" s="7"/>
      <c r="SR1412" s="7"/>
      <c r="ST1412" s="7"/>
      <c r="SV1412" s="7"/>
      <c r="SW1412" s="7"/>
      <c r="SY1412" s="7"/>
      <c r="TA1412" s="7"/>
      <c r="TC1412" s="7"/>
      <c r="TE1412" s="7"/>
      <c r="TG1412" s="7"/>
      <c r="TI1412" s="7"/>
      <c r="TK1412" s="7"/>
      <c r="TM1412" s="7"/>
      <c r="TO1412" s="7"/>
      <c r="TQ1412" s="7"/>
      <c r="TS1412" s="7"/>
      <c r="TU1412" s="7"/>
      <c r="TW1412" s="7"/>
      <c r="TY1412" s="7"/>
      <c r="UA1412" s="7"/>
      <c r="UC1412" s="7"/>
      <c r="UE1412" s="7"/>
      <c r="UG1412" s="7"/>
      <c r="UI1412" s="7"/>
      <c r="UK1412" s="7"/>
      <c r="UM1412" s="7"/>
      <c r="UO1412" s="7"/>
      <c r="UQ1412" s="7"/>
      <c r="US1412" s="7"/>
      <c r="UU1412" s="7"/>
      <c r="UW1412" s="7"/>
      <c r="UY1412" s="7"/>
      <c r="VA1412" s="7"/>
      <c r="VC1412" s="7"/>
      <c r="VE1412" s="7"/>
      <c r="VG1412" s="7"/>
      <c r="VI1412" s="7"/>
      <c r="VK1412" s="7"/>
      <c r="VM1412" s="7"/>
      <c r="VO1412" s="7"/>
      <c r="VQ1412" s="7"/>
      <c r="VS1412" s="7"/>
      <c r="VU1412" s="7"/>
      <c r="VW1412" s="7"/>
      <c r="VY1412" s="7"/>
      <c r="WA1412" s="7"/>
      <c r="WC1412" s="7"/>
      <c r="WE1412" s="7"/>
      <c r="WG1412" s="7"/>
      <c r="WI1412" s="7"/>
      <c r="WK1412" s="7"/>
      <c r="WM1412" s="7"/>
      <c r="WO1412" s="7"/>
      <c r="WQ1412" s="7"/>
      <c r="WS1412" s="7"/>
      <c r="WU1412" s="7"/>
      <c r="WW1412" s="7"/>
      <c r="WY1412" s="7"/>
      <c r="XA1412" s="7"/>
      <c r="XC1412" s="7"/>
      <c r="XE1412" s="7"/>
      <c r="XG1412" s="7"/>
      <c r="XI1412" s="7"/>
      <c r="XK1412" s="7"/>
      <c r="XM1412" s="7"/>
      <c r="XO1412" s="7"/>
      <c r="XQ1412" s="7"/>
      <c r="XS1412" s="7"/>
      <c r="XU1412" s="7"/>
      <c r="XW1412" s="7"/>
      <c r="XY1412" s="7"/>
      <c r="YA1412" s="7"/>
      <c r="YC1412" s="7"/>
      <c r="YE1412" s="7"/>
      <c r="YG1412" s="7"/>
      <c r="YI1412" s="7"/>
      <c r="YK1412" s="7"/>
      <c r="YM1412" s="7"/>
    </row>
    <row r="1413" spans="5:663" s="80" customFormat="1" x14ac:dyDescent="0.2">
      <c r="E1413" s="7"/>
      <c r="G1413" s="7"/>
      <c r="I1413" s="7"/>
      <c r="K1413" s="7"/>
      <c r="M1413" s="7"/>
      <c r="O1413" s="7"/>
      <c r="Q1413" s="7"/>
      <c r="S1413" s="7"/>
      <c r="U1413" s="7"/>
      <c r="W1413" s="7"/>
      <c r="Y1413" s="7"/>
      <c r="AA1413" s="7"/>
      <c r="AC1413" s="7"/>
      <c r="AE1413" s="7"/>
      <c r="AG1413" s="7"/>
      <c r="AH1413" s="7"/>
      <c r="AI1413" s="7"/>
      <c r="AJ1413" s="7"/>
      <c r="AK1413" s="7"/>
      <c r="AL1413" s="7"/>
      <c r="AM1413" s="7"/>
      <c r="AO1413" s="7"/>
      <c r="AQ1413" s="7"/>
      <c r="AS1413" s="7"/>
      <c r="AU1413" s="7"/>
      <c r="AW1413" s="7"/>
      <c r="AY1413" s="7"/>
      <c r="BA1413" s="7"/>
      <c r="BC1413" s="7"/>
      <c r="BE1413" s="7"/>
      <c r="BG1413" s="7"/>
      <c r="BI1413" s="7"/>
      <c r="BK1413" s="7"/>
      <c r="BM1413" s="7"/>
      <c r="BO1413" s="7"/>
      <c r="BQ1413" s="7"/>
      <c r="BS1413" s="7"/>
      <c r="BT1413" s="7"/>
      <c r="BU1413" s="7"/>
      <c r="BW1413" s="7"/>
      <c r="BY1413" s="7"/>
      <c r="CA1413" s="7"/>
      <c r="CC1413" s="7"/>
      <c r="CE1413" s="7"/>
      <c r="CG1413" s="7"/>
      <c r="CH1413" s="7"/>
      <c r="CI1413" s="7"/>
      <c r="CJ1413" s="7"/>
      <c r="CL1413" s="7"/>
      <c r="CN1413" s="7"/>
      <c r="CP1413" s="7"/>
      <c r="CR1413" s="7"/>
      <c r="CT1413" s="7"/>
      <c r="CV1413" s="7"/>
      <c r="CW1413" s="7"/>
      <c r="CY1413" s="7"/>
      <c r="DA1413" s="7"/>
      <c r="DC1413" s="7"/>
      <c r="DE1413" s="7"/>
      <c r="DG1413" s="7"/>
      <c r="DI1413" s="7"/>
      <c r="DK1413" s="7"/>
      <c r="DM1413" s="7"/>
      <c r="DO1413" s="7"/>
      <c r="DQ1413" s="7"/>
      <c r="DR1413" s="7"/>
      <c r="DS1413" s="7"/>
      <c r="DT1413" s="7"/>
      <c r="DV1413" s="7"/>
      <c r="DX1413" s="7"/>
      <c r="DY1413" s="7"/>
      <c r="DZ1413" s="7"/>
      <c r="EB1413" s="7"/>
      <c r="ED1413" s="7"/>
      <c r="EF1413" s="7"/>
      <c r="EG1413" s="7"/>
      <c r="EI1413" s="7"/>
      <c r="EJ1413" s="7"/>
      <c r="EL1413" s="7"/>
      <c r="EN1413" s="7"/>
      <c r="EP1413" s="7"/>
      <c r="ER1413" s="7"/>
      <c r="ET1413" s="7"/>
      <c r="EV1413" s="7"/>
      <c r="EX1413" s="7"/>
      <c r="EZ1413" s="7"/>
      <c r="FB1413" s="7"/>
      <c r="FD1413" s="7"/>
      <c r="FE1413" s="7"/>
      <c r="FF1413" s="7"/>
      <c r="FH1413" s="7"/>
      <c r="FJ1413" s="7"/>
      <c r="FL1413" s="7"/>
      <c r="FN1413" s="7"/>
      <c r="FP1413" s="7"/>
      <c r="FR1413" s="7"/>
      <c r="FT1413" s="7"/>
      <c r="FV1413" s="7"/>
      <c r="FW1413" s="7"/>
      <c r="FY1413" s="7"/>
      <c r="GA1413" s="7"/>
      <c r="GC1413" s="7"/>
      <c r="GE1413" s="7"/>
      <c r="GG1413" s="7"/>
      <c r="GI1413" s="7"/>
      <c r="GJ1413" s="7"/>
      <c r="GK1413" s="7"/>
      <c r="GL1413" s="7"/>
      <c r="GM1413" s="7"/>
      <c r="GN1413" s="7"/>
      <c r="GO1413" s="7"/>
      <c r="GP1413" s="7"/>
      <c r="GR1413" s="7"/>
      <c r="GT1413" s="7"/>
      <c r="GV1413" s="7"/>
      <c r="GX1413" s="7"/>
      <c r="GZ1413" s="7"/>
      <c r="HA1413" s="7"/>
      <c r="HC1413" s="7"/>
      <c r="HE1413" s="7"/>
      <c r="HG1413" s="7"/>
      <c r="HI1413" s="7"/>
      <c r="HK1413" s="7"/>
      <c r="HM1413" s="7"/>
      <c r="HO1413" s="7"/>
      <c r="HQ1413" s="7"/>
      <c r="HS1413" s="7"/>
      <c r="HU1413" s="7"/>
      <c r="HW1413" s="7"/>
      <c r="HY1413" s="7"/>
      <c r="IA1413" s="7"/>
      <c r="IC1413" s="7"/>
      <c r="IE1413" s="7"/>
      <c r="IF1413" s="7"/>
      <c r="IG1413" s="7"/>
      <c r="IH1413" s="7"/>
      <c r="IJ1413" s="7"/>
      <c r="IL1413" s="7"/>
      <c r="IN1413" s="7"/>
      <c r="IO1413" s="7"/>
      <c r="IP1413" s="7"/>
      <c r="IR1413" s="7"/>
      <c r="IT1413" s="7"/>
      <c r="IV1413" s="7"/>
      <c r="IX1413" s="7"/>
      <c r="IZ1413" s="7"/>
      <c r="JB1413" s="7"/>
      <c r="JD1413" s="7"/>
      <c r="JF1413" s="7"/>
      <c r="JG1413" s="7"/>
      <c r="JI1413" s="7"/>
      <c r="JK1413" s="7"/>
      <c r="JM1413" s="7"/>
      <c r="JO1413" s="7"/>
      <c r="JP1413" s="7"/>
      <c r="JQ1413" s="7"/>
      <c r="JS1413" s="7"/>
      <c r="JT1413" s="7"/>
      <c r="JU1413" s="7"/>
      <c r="JV1413" s="7"/>
      <c r="JX1413" s="7"/>
      <c r="JZ1413" s="7"/>
      <c r="KB1413" s="7"/>
      <c r="KD1413" s="7"/>
      <c r="KF1413" s="7"/>
      <c r="KH1413" s="7"/>
      <c r="KJ1413" s="7"/>
      <c r="KL1413" s="7"/>
      <c r="KN1413" s="7"/>
      <c r="KO1413" s="7"/>
      <c r="KP1413" s="7"/>
      <c r="KQ1413" s="7"/>
      <c r="KR1413" s="7"/>
      <c r="KT1413" s="7"/>
      <c r="KV1413" s="7"/>
      <c r="KX1413" s="7"/>
      <c r="KZ1413" s="7"/>
      <c r="LB1413" s="7"/>
      <c r="LD1413" s="7"/>
      <c r="LF1413" s="7"/>
      <c r="LH1413" s="7"/>
      <c r="LJ1413" s="7"/>
      <c r="LL1413" s="7"/>
      <c r="LN1413" s="7"/>
      <c r="LP1413" s="7"/>
      <c r="LR1413" s="7"/>
      <c r="LT1413" s="7"/>
      <c r="LV1413" s="7"/>
      <c r="LX1413" s="7"/>
      <c r="LY1413" s="7"/>
      <c r="LZ1413" s="7"/>
      <c r="MA1413" s="7"/>
      <c r="MB1413" s="7"/>
      <c r="MC1413" s="7"/>
      <c r="ME1413" s="7"/>
      <c r="MG1413" s="7"/>
      <c r="MH1413" s="7"/>
      <c r="MJ1413" s="7"/>
      <c r="ML1413" s="7"/>
      <c r="MM1413" s="7"/>
      <c r="MN1413" s="7"/>
      <c r="MO1413" s="7"/>
      <c r="MQ1413" s="7"/>
      <c r="MS1413" s="7"/>
      <c r="MU1413" s="7"/>
      <c r="MV1413" s="7"/>
      <c r="MX1413" s="7"/>
      <c r="MY1413" s="7"/>
      <c r="MZ1413" s="7"/>
      <c r="NB1413" s="7"/>
      <c r="ND1413" s="7"/>
      <c r="NF1413" s="7"/>
      <c r="NH1413" s="7"/>
      <c r="NJ1413" s="7"/>
      <c r="NL1413" s="7"/>
      <c r="NM1413" s="7"/>
      <c r="NN1413" s="7"/>
      <c r="NO1413" s="7"/>
      <c r="NP1413" s="7"/>
      <c r="NR1413" s="7"/>
      <c r="NT1413" s="7"/>
      <c r="NU1413" s="7"/>
      <c r="NW1413" s="7"/>
      <c r="NY1413" s="7"/>
      <c r="OA1413" s="7"/>
      <c r="OC1413" s="7"/>
      <c r="OE1413" s="7"/>
      <c r="OG1413" s="7"/>
      <c r="OI1413" s="7"/>
      <c r="OK1413" s="7"/>
      <c r="OM1413" s="7"/>
      <c r="OO1413" s="7"/>
      <c r="OQ1413" s="7"/>
      <c r="OS1413" s="7"/>
      <c r="OT1413" s="7"/>
      <c r="OV1413" s="7"/>
      <c r="OX1413" s="7"/>
      <c r="OZ1413" s="7"/>
      <c r="PB1413" s="7"/>
      <c r="PD1413" s="7"/>
      <c r="PF1413" s="7"/>
      <c r="PH1413" s="7"/>
      <c r="PJ1413" s="7"/>
      <c r="PL1413" s="7"/>
      <c r="PN1413" s="7"/>
      <c r="PP1413" s="7"/>
      <c r="PQ1413" s="7"/>
      <c r="PR1413" s="7"/>
      <c r="PS1413" s="7"/>
      <c r="PT1413" s="7"/>
      <c r="PV1413" s="7"/>
      <c r="PX1413" s="7"/>
      <c r="PZ1413" s="7"/>
      <c r="QB1413" s="7"/>
      <c r="QD1413" s="7"/>
      <c r="QF1413" s="7"/>
      <c r="QH1413" s="7"/>
      <c r="QJ1413" s="7"/>
      <c r="QL1413" s="7"/>
      <c r="QN1413" s="7"/>
      <c r="QO1413" s="7"/>
      <c r="QQ1413" s="7"/>
      <c r="QS1413" s="7"/>
      <c r="QU1413" s="7"/>
      <c r="QV1413" s="7"/>
      <c r="QX1413" s="7"/>
      <c r="QZ1413" s="7"/>
      <c r="RB1413" s="7"/>
      <c r="RD1413" s="7"/>
      <c r="RF1413" s="7"/>
      <c r="RH1413" s="7"/>
      <c r="RJ1413" s="7"/>
      <c r="RL1413" s="7"/>
      <c r="RN1413" s="7"/>
      <c r="RP1413" s="7"/>
      <c r="RR1413" s="7"/>
      <c r="RT1413" s="7"/>
      <c r="RV1413" s="7"/>
      <c r="RW1413" s="7"/>
      <c r="RX1413" s="7"/>
      <c r="RZ1413" s="7"/>
      <c r="SB1413" s="7"/>
      <c r="SD1413" s="7"/>
      <c r="SE1413" s="7"/>
      <c r="SF1413" s="7"/>
      <c r="SH1413" s="7"/>
      <c r="SJ1413" s="7"/>
      <c r="SL1413" s="7"/>
      <c r="SN1413" s="7"/>
      <c r="SP1413" s="7"/>
      <c r="SR1413" s="7"/>
      <c r="ST1413" s="7"/>
      <c r="SV1413" s="7"/>
      <c r="SW1413" s="7"/>
      <c r="SY1413" s="7"/>
      <c r="TA1413" s="7"/>
      <c r="TC1413" s="7"/>
      <c r="TE1413" s="7"/>
      <c r="TG1413" s="7"/>
      <c r="TI1413" s="7"/>
      <c r="TK1413" s="7"/>
      <c r="TM1413" s="7"/>
      <c r="TO1413" s="7"/>
      <c r="TQ1413" s="7"/>
      <c r="TS1413" s="7"/>
      <c r="TU1413" s="7"/>
      <c r="TW1413" s="7"/>
      <c r="TY1413" s="7"/>
      <c r="UA1413" s="7"/>
      <c r="UC1413" s="7"/>
      <c r="UE1413" s="7"/>
      <c r="UG1413" s="7"/>
      <c r="UI1413" s="7"/>
      <c r="UK1413" s="7"/>
      <c r="UM1413" s="7"/>
      <c r="UO1413" s="7"/>
      <c r="UQ1413" s="7"/>
      <c r="US1413" s="7"/>
      <c r="UU1413" s="7"/>
      <c r="UW1413" s="7"/>
      <c r="UY1413" s="7"/>
      <c r="VA1413" s="7"/>
      <c r="VC1413" s="7"/>
      <c r="VE1413" s="7"/>
      <c r="VG1413" s="7"/>
      <c r="VI1413" s="7"/>
      <c r="VK1413" s="7"/>
      <c r="VM1413" s="7"/>
      <c r="VO1413" s="7"/>
      <c r="VQ1413" s="7"/>
      <c r="VS1413" s="7"/>
      <c r="VU1413" s="7"/>
      <c r="VW1413" s="7"/>
      <c r="VY1413" s="7"/>
      <c r="WA1413" s="7"/>
      <c r="WC1413" s="7"/>
      <c r="WE1413" s="7"/>
      <c r="WG1413" s="7"/>
      <c r="WI1413" s="7"/>
      <c r="WK1413" s="7"/>
      <c r="WM1413" s="7"/>
      <c r="WO1413" s="7"/>
      <c r="WQ1413" s="7"/>
      <c r="WS1413" s="7"/>
      <c r="WU1413" s="7"/>
      <c r="WW1413" s="7"/>
      <c r="WY1413" s="7"/>
      <c r="XA1413" s="7"/>
      <c r="XC1413" s="7"/>
      <c r="XE1413" s="7"/>
      <c r="XG1413" s="7"/>
      <c r="XI1413" s="7"/>
      <c r="XK1413" s="7"/>
      <c r="XM1413" s="7"/>
      <c r="XO1413" s="7"/>
      <c r="XQ1413" s="7"/>
      <c r="XS1413" s="7"/>
      <c r="XU1413" s="7"/>
      <c r="XW1413" s="7"/>
      <c r="XY1413" s="7"/>
      <c r="YA1413" s="7"/>
      <c r="YC1413" s="7"/>
      <c r="YE1413" s="7"/>
      <c r="YG1413" s="7"/>
      <c r="YI1413" s="7"/>
      <c r="YK1413" s="7"/>
      <c r="YM1413" s="7"/>
    </row>
    <row r="1414" spans="5:663" s="80" customFormat="1" x14ac:dyDescent="0.2">
      <c r="E1414" s="7"/>
      <c r="G1414" s="7"/>
      <c r="I1414" s="7"/>
      <c r="K1414" s="7"/>
      <c r="M1414" s="7"/>
      <c r="O1414" s="7"/>
      <c r="Q1414" s="7"/>
      <c r="S1414" s="7"/>
      <c r="U1414" s="7"/>
      <c r="W1414" s="7"/>
      <c r="Y1414" s="7"/>
      <c r="AA1414" s="7"/>
      <c r="AC1414" s="7"/>
      <c r="AE1414" s="7"/>
      <c r="AG1414" s="7"/>
      <c r="AH1414" s="7"/>
      <c r="AI1414" s="7"/>
      <c r="AJ1414" s="7"/>
      <c r="AK1414" s="7"/>
      <c r="AL1414" s="7"/>
      <c r="AM1414" s="7"/>
      <c r="AO1414" s="7"/>
      <c r="AQ1414" s="7"/>
      <c r="AS1414" s="7"/>
      <c r="AU1414" s="7"/>
      <c r="AW1414" s="7"/>
      <c r="AY1414" s="7"/>
      <c r="BA1414" s="7"/>
      <c r="BC1414" s="7"/>
      <c r="BE1414" s="7"/>
      <c r="BG1414" s="7"/>
      <c r="BI1414" s="7"/>
      <c r="BK1414" s="7"/>
      <c r="BM1414" s="7"/>
      <c r="BO1414" s="7"/>
      <c r="BQ1414" s="7"/>
      <c r="BS1414" s="7"/>
      <c r="BT1414" s="7"/>
      <c r="BU1414" s="7"/>
      <c r="BW1414" s="7"/>
      <c r="BY1414" s="7"/>
      <c r="CA1414" s="7"/>
      <c r="CC1414" s="7"/>
      <c r="CE1414" s="7"/>
      <c r="CG1414" s="7"/>
      <c r="CH1414" s="7"/>
      <c r="CI1414" s="7"/>
      <c r="CJ1414" s="7"/>
      <c r="CL1414" s="7"/>
      <c r="CN1414" s="7"/>
      <c r="CP1414" s="7"/>
      <c r="CR1414" s="7"/>
      <c r="CT1414" s="7"/>
      <c r="CV1414" s="7"/>
      <c r="CW1414" s="7"/>
      <c r="CY1414" s="7"/>
      <c r="DA1414" s="7"/>
      <c r="DC1414" s="7"/>
      <c r="DE1414" s="7"/>
      <c r="DG1414" s="7"/>
      <c r="DI1414" s="7"/>
      <c r="DK1414" s="7"/>
      <c r="DM1414" s="7"/>
      <c r="DO1414" s="7"/>
      <c r="DQ1414" s="7"/>
      <c r="DR1414" s="7"/>
      <c r="DS1414" s="7"/>
      <c r="DT1414" s="7"/>
      <c r="DV1414" s="7"/>
      <c r="DX1414" s="7"/>
      <c r="DY1414" s="7"/>
      <c r="DZ1414" s="7"/>
      <c r="EB1414" s="7"/>
      <c r="ED1414" s="7"/>
      <c r="EF1414" s="7"/>
      <c r="EG1414" s="7"/>
      <c r="EI1414" s="7"/>
      <c r="EJ1414" s="7"/>
      <c r="EL1414" s="7"/>
      <c r="EN1414" s="7"/>
      <c r="EP1414" s="7"/>
      <c r="ER1414" s="7"/>
      <c r="ET1414" s="7"/>
      <c r="EV1414" s="7"/>
      <c r="EX1414" s="7"/>
      <c r="EZ1414" s="7"/>
      <c r="FB1414" s="7"/>
      <c r="FD1414" s="7"/>
      <c r="FE1414" s="7"/>
      <c r="FF1414" s="7"/>
      <c r="FH1414" s="7"/>
      <c r="FJ1414" s="7"/>
      <c r="FL1414" s="7"/>
      <c r="FN1414" s="7"/>
      <c r="FP1414" s="7"/>
      <c r="FR1414" s="7"/>
      <c r="FT1414" s="7"/>
      <c r="FV1414" s="7"/>
      <c r="FW1414" s="7"/>
      <c r="FY1414" s="7"/>
      <c r="GA1414" s="7"/>
      <c r="GC1414" s="7"/>
      <c r="GE1414" s="7"/>
      <c r="GG1414" s="7"/>
      <c r="GI1414" s="7"/>
      <c r="GJ1414" s="7"/>
      <c r="GK1414" s="7"/>
      <c r="GL1414" s="7"/>
      <c r="GM1414" s="7"/>
      <c r="GN1414" s="7"/>
      <c r="GO1414" s="7"/>
      <c r="GP1414" s="7"/>
      <c r="GR1414" s="7"/>
      <c r="GT1414" s="7"/>
      <c r="GV1414" s="7"/>
      <c r="GX1414" s="7"/>
      <c r="GZ1414" s="7"/>
      <c r="HA1414" s="7"/>
      <c r="HC1414" s="7"/>
      <c r="HE1414" s="7"/>
      <c r="HG1414" s="7"/>
      <c r="HI1414" s="7"/>
      <c r="HK1414" s="7"/>
      <c r="HM1414" s="7"/>
      <c r="HO1414" s="7"/>
      <c r="HQ1414" s="7"/>
      <c r="HS1414" s="7"/>
      <c r="HU1414" s="7"/>
      <c r="HW1414" s="7"/>
      <c r="HY1414" s="7"/>
      <c r="IA1414" s="7"/>
      <c r="IC1414" s="7"/>
      <c r="IE1414" s="7"/>
      <c r="IF1414" s="7"/>
      <c r="IG1414" s="7"/>
      <c r="IH1414" s="7"/>
      <c r="IJ1414" s="7"/>
      <c r="IL1414" s="7"/>
      <c r="IN1414" s="7"/>
      <c r="IO1414" s="7"/>
      <c r="IP1414" s="7"/>
      <c r="IR1414" s="7"/>
      <c r="IT1414" s="7"/>
      <c r="IV1414" s="7"/>
      <c r="IX1414" s="7"/>
      <c r="IZ1414" s="7"/>
      <c r="JB1414" s="7"/>
      <c r="JD1414" s="7"/>
      <c r="JF1414" s="7"/>
      <c r="JG1414" s="7"/>
      <c r="JI1414" s="7"/>
      <c r="JK1414" s="7"/>
      <c r="JM1414" s="7"/>
      <c r="JO1414" s="7"/>
      <c r="JP1414" s="7"/>
      <c r="JQ1414" s="7"/>
      <c r="JS1414" s="7"/>
      <c r="JT1414" s="7"/>
      <c r="JU1414" s="7"/>
      <c r="JV1414" s="7"/>
      <c r="JX1414" s="7"/>
      <c r="JZ1414" s="7"/>
      <c r="KB1414" s="7"/>
      <c r="KD1414" s="7"/>
      <c r="KF1414" s="7"/>
      <c r="KH1414" s="7"/>
      <c r="KJ1414" s="7"/>
      <c r="KL1414" s="7"/>
      <c r="KN1414" s="7"/>
      <c r="KO1414" s="7"/>
      <c r="KP1414" s="7"/>
      <c r="KQ1414" s="7"/>
      <c r="KR1414" s="7"/>
      <c r="KT1414" s="7"/>
      <c r="KV1414" s="7"/>
      <c r="KX1414" s="7"/>
      <c r="KZ1414" s="7"/>
      <c r="LB1414" s="7"/>
      <c r="LD1414" s="7"/>
      <c r="LF1414" s="7"/>
      <c r="LH1414" s="7"/>
      <c r="LJ1414" s="7"/>
      <c r="LL1414" s="7"/>
      <c r="LN1414" s="7"/>
      <c r="LP1414" s="7"/>
      <c r="LR1414" s="7"/>
      <c r="LT1414" s="7"/>
      <c r="LV1414" s="7"/>
      <c r="LX1414" s="7"/>
      <c r="LY1414" s="7"/>
      <c r="LZ1414" s="7"/>
      <c r="MA1414" s="7"/>
      <c r="MB1414" s="7"/>
      <c r="MC1414" s="7"/>
      <c r="ME1414" s="7"/>
      <c r="MG1414" s="7"/>
      <c r="MH1414" s="7"/>
      <c r="MJ1414" s="7"/>
      <c r="ML1414" s="7"/>
      <c r="MM1414" s="7"/>
      <c r="MN1414" s="7"/>
      <c r="MO1414" s="7"/>
      <c r="MQ1414" s="7"/>
      <c r="MS1414" s="7"/>
      <c r="MU1414" s="7"/>
      <c r="MV1414" s="7"/>
      <c r="MX1414" s="7"/>
      <c r="MY1414" s="7"/>
      <c r="MZ1414" s="7"/>
      <c r="NB1414" s="7"/>
      <c r="ND1414" s="7"/>
      <c r="NF1414" s="7"/>
      <c r="NH1414" s="7"/>
      <c r="NJ1414" s="7"/>
      <c r="NL1414" s="7"/>
      <c r="NM1414" s="7"/>
      <c r="NN1414" s="7"/>
      <c r="NO1414" s="7"/>
      <c r="NP1414" s="7"/>
      <c r="NR1414" s="7"/>
      <c r="NT1414" s="7"/>
      <c r="NU1414" s="7"/>
      <c r="NW1414" s="7"/>
      <c r="NY1414" s="7"/>
      <c r="OA1414" s="7"/>
      <c r="OC1414" s="7"/>
      <c r="OE1414" s="7"/>
      <c r="OG1414" s="7"/>
      <c r="OI1414" s="7"/>
      <c r="OK1414" s="7"/>
      <c r="OM1414" s="7"/>
      <c r="OO1414" s="7"/>
      <c r="OQ1414" s="7"/>
      <c r="OS1414" s="7"/>
      <c r="OT1414" s="7"/>
      <c r="OV1414" s="7"/>
      <c r="OX1414" s="7"/>
      <c r="OZ1414" s="7"/>
      <c r="PB1414" s="7"/>
      <c r="PD1414" s="7"/>
      <c r="PF1414" s="7"/>
      <c r="PH1414" s="7"/>
      <c r="PJ1414" s="7"/>
      <c r="PL1414" s="7"/>
      <c r="PN1414" s="7"/>
      <c r="PP1414" s="7"/>
      <c r="PQ1414" s="7"/>
      <c r="PR1414" s="7"/>
      <c r="PS1414" s="7"/>
      <c r="PT1414" s="7"/>
      <c r="PV1414" s="7"/>
      <c r="PX1414" s="7"/>
      <c r="PZ1414" s="7"/>
      <c r="QB1414" s="7"/>
      <c r="QD1414" s="7"/>
      <c r="QF1414" s="7"/>
      <c r="QH1414" s="7"/>
      <c r="QJ1414" s="7"/>
      <c r="QL1414" s="7"/>
      <c r="QN1414" s="7"/>
      <c r="QO1414" s="7"/>
      <c r="QQ1414" s="7"/>
      <c r="QS1414" s="7"/>
      <c r="QU1414" s="7"/>
      <c r="QV1414" s="7"/>
      <c r="QX1414" s="7"/>
      <c r="QZ1414" s="7"/>
      <c r="RB1414" s="7"/>
      <c r="RD1414" s="7"/>
      <c r="RF1414" s="7"/>
      <c r="RH1414" s="7"/>
      <c r="RJ1414" s="7"/>
      <c r="RL1414" s="7"/>
      <c r="RN1414" s="7"/>
      <c r="RP1414" s="7"/>
      <c r="RR1414" s="7"/>
      <c r="RT1414" s="7"/>
      <c r="RV1414" s="7"/>
      <c r="RW1414" s="7"/>
      <c r="RX1414" s="7"/>
      <c r="RZ1414" s="7"/>
      <c r="SB1414" s="7"/>
      <c r="SD1414" s="7"/>
      <c r="SE1414" s="7"/>
      <c r="SF1414" s="7"/>
      <c r="SH1414" s="7"/>
      <c r="SJ1414" s="7"/>
      <c r="SL1414" s="7"/>
      <c r="SN1414" s="7"/>
      <c r="SP1414" s="7"/>
      <c r="SR1414" s="7"/>
      <c r="ST1414" s="7"/>
      <c r="SV1414" s="7"/>
      <c r="SW1414" s="7"/>
      <c r="SY1414" s="7"/>
      <c r="TA1414" s="7"/>
      <c r="TC1414" s="7"/>
      <c r="TE1414" s="7"/>
      <c r="TG1414" s="7"/>
      <c r="TI1414" s="7"/>
      <c r="TK1414" s="7"/>
      <c r="TM1414" s="7"/>
      <c r="TO1414" s="7"/>
      <c r="TQ1414" s="7"/>
      <c r="TS1414" s="7"/>
      <c r="TU1414" s="7"/>
      <c r="TW1414" s="7"/>
      <c r="TY1414" s="7"/>
      <c r="UA1414" s="7"/>
      <c r="UC1414" s="7"/>
      <c r="UE1414" s="7"/>
      <c r="UG1414" s="7"/>
      <c r="UI1414" s="7"/>
      <c r="UK1414" s="7"/>
      <c r="UM1414" s="7"/>
      <c r="UO1414" s="7"/>
      <c r="UQ1414" s="7"/>
      <c r="US1414" s="7"/>
      <c r="UU1414" s="7"/>
      <c r="UW1414" s="7"/>
      <c r="UY1414" s="7"/>
      <c r="VA1414" s="7"/>
      <c r="VC1414" s="7"/>
      <c r="VE1414" s="7"/>
      <c r="VG1414" s="7"/>
      <c r="VI1414" s="7"/>
      <c r="VK1414" s="7"/>
      <c r="VM1414" s="7"/>
      <c r="VO1414" s="7"/>
      <c r="VQ1414" s="7"/>
      <c r="VS1414" s="7"/>
      <c r="VU1414" s="7"/>
      <c r="VW1414" s="7"/>
      <c r="VY1414" s="7"/>
      <c r="WA1414" s="7"/>
      <c r="WC1414" s="7"/>
      <c r="WE1414" s="7"/>
      <c r="WG1414" s="7"/>
      <c r="WI1414" s="7"/>
      <c r="WK1414" s="7"/>
      <c r="WM1414" s="7"/>
      <c r="WO1414" s="7"/>
      <c r="WQ1414" s="7"/>
      <c r="WS1414" s="7"/>
      <c r="WU1414" s="7"/>
      <c r="WW1414" s="7"/>
      <c r="WY1414" s="7"/>
      <c r="XA1414" s="7"/>
      <c r="XC1414" s="7"/>
      <c r="XE1414" s="7"/>
      <c r="XG1414" s="7"/>
      <c r="XI1414" s="7"/>
      <c r="XK1414" s="7"/>
      <c r="XM1414" s="7"/>
      <c r="XO1414" s="7"/>
      <c r="XQ1414" s="7"/>
      <c r="XS1414" s="7"/>
      <c r="XU1414" s="7"/>
      <c r="XW1414" s="7"/>
      <c r="XY1414" s="7"/>
      <c r="YA1414" s="7"/>
      <c r="YC1414" s="7"/>
      <c r="YE1414" s="7"/>
      <c r="YG1414" s="7"/>
      <c r="YI1414" s="7"/>
      <c r="YK1414" s="7"/>
      <c r="YM1414" s="7"/>
    </row>
    <row r="1415" spans="5:663" s="80" customFormat="1" x14ac:dyDescent="0.2">
      <c r="E1415" s="7"/>
      <c r="G1415" s="7"/>
      <c r="I1415" s="7"/>
      <c r="K1415" s="7"/>
      <c r="M1415" s="7"/>
      <c r="O1415" s="7"/>
      <c r="Q1415" s="7"/>
      <c r="S1415" s="7"/>
      <c r="U1415" s="7"/>
      <c r="W1415" s="7"/>
      <c r="Y1415" s="7"/>
      <c r="AA1415" s="7"/>
      <c r="AC1415" s="7"/>
      <c r="AE1415" s="7"/>
      <c r="AG1415" s="7"/>
      <c r="AH1415" s="7"/>
      <c r="AI1415" s="7"/>
      <c r="AJ1415" s="7"/>
      <c r="AK1415" s="7"/>
      <c r="AL1415" s="7"/>
      <c r="AM1415" s="7"/>
      <c r="AO1415" s="7"/>
      <c r="AQ1415" s="7"/>
      <c r="AS1415" s="7"/>
      <c r="AU1415" s="7"/>
      <c r="AW1415" s="7"/>
      <c r="AY1415" s="7"/>
      <c r="BA1415" s="7"/>
      <c r="BC1415" s="7"/>
      <c r="BE1415" s="7"/>
      <c r="BG1415" s="7"/>
      <c r="BI1415" s="7"/>
      <c r="BK1415" s="7"/>
      <c r="BM1415" s="7"/>
      <c r="BO1415" s="7"/>
      <c r="BQ1415" s="7"/>
      <c r="BS1415" s="7"/>
      <c r="BT1415" s="7"/>
      <c r="BU1415" s="7"/>
      <c r="BW1415" s="7"/>
      <c r="BY1415" s="7"/>
      <c r="CA1415" s="7"/>
      <c r="CC1415" s="7"/>
      <c r="CE1415" s="7"/>
      <c r="CG1415" s="7"/>
      <c r="CH1415" s="7"/>
      <c r="CI1415" s="7"/>
      <c r="CJ1415" s="7"/>
      <c r="CL1415" s="7"/>
      <c r="CN1415" s="7"/>
      <c r="CP1415" s="7"/>
      <c r="CR1415" s="7"/>
      <c r="CT1415" s="7"/>
      <c r="CV1415" s="7"/>
      <c r="CW1415" s="7"/>
      <c r="CY1415" s="7"/>
      <c r="DA1415" s="7"/>
      <c r="DC1415" s="7"/>
      <c r="DE1415" s="7"/>
      <c r="DG1415" s="7"/>
      <c r="DI1415" s="7"/>
      <c r="DK1415" s="7"/>
      <c r="DM1415" s="7"/>
      <c r="DO1415" s="7"/>
      <c r="DQ1415" s="7"/>
      <c r="DR1415" s="7"/>
      <c r="DS1415" s="7"/>
      <c r="DT1415" s="7"/>
      <c r="DV1415" s="7"/>
      <c r="DX1415" s="7"/>
      <c r="DY1415" s="7"/>
      <c r="DZ1415" s="7"/>
      <c r="EB1415" s="7"/>
      <c r="ED1415" s="7"/>
      <c r="EF1415" s="7"/>
      <c r="EG1415" s="7"/>
      <c r="EI1415" s="7"/>
      <c r="EJ1415" s="7"/>
      <c r="EL1415" s="7"/>
      <c r="EN1415" s="7"/>
      <c r="EP1415" s="7"/>
      <c r="ER1415" s="7"/>
      <c r="ET1415" s="7"/>
      <c r="EV1415" s="7"/>
      <c r="EX1415" s="7"/>
      <c r="EZ1415" s="7"/>
      <c r="FB1415" s="7"/>
      <c r="FD1415" s="7"/>
      <c r="FE1415" s="7"/>
      <c r="FF1415" s="7"/>
      <c r="FH1415" s="7"/>
      <c r="FJ1415" s="7"/>
      <c r="FL1415" s="7"/>
      <c r="FN1415" s="7"/>
      <c r="FP1415" s="7"/>
      <c r="FR1415" s="7"/>
      <c r="FT1415" s="7"/>
      <c r="FV1415" s="7"/>
      <c r="FW1415" s="7"/>
      <c r="FY1415" s="7"/>
      <c r="GA1415" s="7"/>
      <c r="GC1415" s="7"/>
      <c r="GE1415" s="7"/>
      <c r="GG1415" s="7"/>
      <c r="GI1415" s="7"/>
      <c r="GJ1415" s="7"/>
      <c r="GK1415" s="7"/>
      <c r="GL1415" s="7"/>
      <c r="GM1415" s="7"/>
      <c r="GN1415" s="7"/>
      <c r="GO1415" s="7"/>
      <c r="GP1415" s="7"/>
      <c r="GR1415" s="7"/>
      <c r="GT1415" s="7"/>
      <c r="GV1415" s="7"/>
      <c r="GX1415" s="7"/>
      <c r="GZ1415" s="7"/>
      <c r="HA1415" s="7"/>
      <c r="HC1415" s="7"/>
      <c r="HE1415" s="7"/>
      <c r="HG1415" s="7"/>
      <c r="HI1415" s="7"/>
      <c r="HK1415" s="7"/>
      <c r="HM1415" s="7"/>
      <c r="HO1415" s="7"/>
      <c r="HQ1415" s="7"/>
      <c r="HS1415" s="7"/>
      <c r="HU1415" s="7"/>
      <c r="HW1415" s="7"/>
      <c r="HY1415" s="7"/>
      <c r="IA1415" s="7"/>
      <c r="IC1415" s="7"/>
      <c r="IE1415" s="7"/>
      <c r="IF1415" s="7"/>
      <c r="IG1415" s="7"/>
      <c r="IH1415" s="7"/>
      <c r="IJ1415" s="7"/>
      <c r="IL1415" s="7"/>
      <c r="IN1415" s="7"/>
      <c r="IO1415" s="7"/>
      <c r="IP1415" s="7"/>
      <c r="IR1415" s="7"/>
      <c r="IT1415" s="7"/>
      <c r="IV1415" s="7"/>
      <c r="IX1415" s="7"/>
      <c r="IZ1415" s="7"/>
      <c r="JB1415" s="7"/>
      <c r="JD1415" s="7"/>
      <c r="JF1415" s="7"/>
      <c r="JG1415" s="7"/>
      <c r="JI1415" s="7"/>
      <c r="JK1415" s="7"/>
      <c r="JM1415" s="7"/>
      <c r="JO1415" s="7"/>
      <c r="JP1415" s="7"/>
      <c r="JQ1415" s="7"/>
      <c r="JS1415" s="7"/>
      <c r="JT1415" s="7"/>
      <c r="JU1415" s="7"/>
      <c r="JV1415" s="7"/>
      <c r="JX1415" s="7"/>
      <c r="JZ1415" s="7"/>
      <c r="KB1415" s="7"/>
      <c r="KD1415" s="7"/>
      <c r="KF1415" s="7"/>
      <c r="KH1415" s="7"/>
      <c r="KJ1415" s="7"/>
      <c r="KL1415" s="7"/>
      <c r="KN1415" s="7"/>
      <c r="KO1415" s="7"/>
      <c r="KP1415" s="7"/>
      <c r="KQ1415" s="7"/>
      <c r="KR1415" s="7"/>
      <c r="KT1415" s="7"/>
      <c r="KV1415" s="7"/>
      <c r="KX1415" s="7"/>
      <c r="KZ1415" s="7"/>
      <c r="LB1415" s="7"/>
      <c r="LD1415" s="7"/>
      <c r="LF1415" s="7"/>
      <c r="LH1415" s="7"/>
      <c r="LJ1415" s="7"/>
      <c r="LL1415" s="7"/>
      <c r="LN1415" s="7"/>
      <c r="LP1415" s="7"/>
      <c r="LR1415" s="7"/>
      <c r="LT1415" s="7"/>
      <c r="LV1415" s="7"/>
      <c r="LX1415" s="7"/>
      <c r="LY1415" s="7"/>
      <c r="LZ1415" s="7"/>
      <c r="MA1415" s="7"/>
      <c r="MB1415" s="7"/>
      <c r="MC1415" s="7"/>
      <c r="ME1415" s="7"/>
      <c r="MG1415" s="7"/>
      <c r="MH1415" s="7"/>
      <c r="MJ1415" s="7"/>
      <c r="ML1415" s="7"/>
      <c r="MM1415" s="7"/>
      <c r="MN1415" s="7"/>
      <c r="MO1415" s="7"/>
      <c r="MQ1415" s="7"/>
      <c r="MS1415" s="7"/>
      <c r="MU1415" s="7"/>
      <c r="MV1415" s="7"/>
      <c r="MX1415" s="7"/>
      <c r="MY1415" s="7"/>
      <c r="MZ1415" s="7"/>
      <c r="NB1415" s="7"/>
      <c r="ND1415" s="7"/>
      <c r="NF1415" s="7"/>
      <c r="NH1415" s="7"/>
      <c r="NJ1415" s="7"/>
      <c r="NL1415" s="7"/>
      <c r="NM1415" s="7"/>
      <c r="NN1415" s="7"/>
      <c r="NO1415" s="7"/>
      <c r="NP1415" s="7"/>
      <c r="NR1415" s="7"/>
      <c r="NT1415" s="7"/>
      <c r="NU1415" s="7"/>
      <c r="NW1415" s="7"/>
      <c r="NY1415" s="7"/>
      <c r="OA1415" s="7"/>
      <c r="OC1415" s="7"/>
      <c r="OE1415" s="7"/>
      <c r="OG1415" s="7"/>
      <c r="OI1415" s="7"/>
      <c r="OK1415" s="7"/>
      <c r="OM1415" s="7"/>
      <c r="OO1415" s="7"/>
      <c r="OQ1415" s="7"/>
      <c r="OS1415" s="7"/>
      <c r="OT1415" s="7"/>
      <c r="OV1415" s="7"/>
      <c r="OX1415" s="7"/>
      <c r="OZ1415" s="7"/>
      <c r="PB1415" s="7"/>
      <c r="PD1415" s="7"/>
      <c r="PF1415" s="7"/>
      <c r="PH1415" s="7"/>
      <c r="PJ1415" s="7"/>
      <c r="PL1415" s="7"/>
      <c r="PN1415" s="7"/>
      <c r="PP1415" s="7"/>
      <c r="PQ1415" s="7"/>
      <c r="PR1415" s="7"/>
      <c r="PS1415" s="7"/>
      <c r="PT1415" s="7"/>
      <c r="PV1415" s="7"/>
      <c r="PX1415" s="7"/>
      <c r="PZ1415" s="7"/>
      <c r="QB1415" s="7"/>
      <c r="QD1415" s="7"/>
      <c r="QF1415" s="7"/>
      <c r="QH1415" s="7"/>
      <c r="QJ1415" s="7"/>
      <c r="QL1415" s="7"/>
      <c r="QN1415" s="7"/>
      <c r="QO1415" s="7"/>
      <c r="QQ1415" s="7"/>
      <c r="QS1415" s="7"/>
      <c r="QU1415" s="7"/>
      <c r="QV1415" s="7"/>
      <c r="QX1415" s="7"/>
      <c r="QZ1415" s="7"/>
      <c r="RB1415" s="7"/>
      <c r="RD1415" s="7"/>
      <c r="RF1415" s="7"/>
      <c r="RH1415" s="7"/>
      <c r="RJ1415" s="7"/>
      <c r="RL1415" s="7"/>
      <c r="RN1415" s="7"/>
      <c r="RP1415" s="7"/>
      <c r="RR1415" s="7"/>
      <c r="RT1415" s="7"/>
      <c r="RV1415" s="7"/>
      <c r="RW1415" s="7"/>
      <c r="RX1415" s="7"/>
      <c r="RZ1415" s="7"/>
      <c r="SB1415" s="7"/>
      <c r="SD1415" s="7"/>
      <c r="SE1415" s="7"/>
      <c r="SF1415" s="7"/>
      <c r="SH1415" s="7"/>
      <c r="SJ1415" s="7"/>
      <c r="SL1415" s="7"/>
      <c r="SN1415" s="7"/>
      <c r="SP1415" s="7"/>
      <c r="SR1415" s="7"/>
      <c r="ST1415" s="7"/>
      <c r="SV1415" s="7"/>
      <c r="SW1415" s="7"/>
      <c r="SY1415" s="7"/>
      <c r="TA1415" s="7"/>
      <c r="TC1415" s="7"/>
      <c r="TE1415" s="7"/>
      <c r="TG1415" s="7"/>
      <c r="TI1415" s="7"/>
      <c r="TK1415" s="7"/>
      <c r="TM1415" s="7"/>
      <c r="TO1415" s="7"/>
      <c r="TQ1415" s="7"/>
      <c r="TS1415" s="7"/>
      <c r="TU1415" s="7"/>
      <c r="TW1415" s="7"/>
      <c r="TY1415" s="7"/>
      <c r="UA1415" s="7"/>
      <c r="UC1415" s="7"/>
      <c r="UE1415" s="7"/>
      <c r="UG1415" s="7"/>
      <c r="UI1415" s="7"/>
      <c r="UK1415" s="7"/>
      <c r="UM1415" s="7"/>
      <c r="UO1415" s="7"/>
      <c r="UQ1415" s="7"/>
      <c r="US1415" s="7"/>
      <c r="UU1415" s="7"/>
      <c r="UW1415" s="7"/>
      <c r="UY1415" s="7"/>
      <c r="VA1415" s="7"/>
      <c r="VC1415" s="7"/>
      <c r="VE1415" s="7"/>
      <c r="VG1415" s="7"/>
      <c r="VI1415" s="7"/>
      <c r="VK1415" s="7"/>
      <c r="VM1415" s="7"/>
      <c r="VO1415" s="7"/>
      <c r="VQ1415" s="7"/>
      <c r="VS1415" s="7"/>
      <c r="VU1415" s="7"/>
      <c r="VW1415" s="7"/>
      <c r="VY1415" s="7"/>
      <c r="WA1415" s="7"/>
      <c r="WC1415" s="7"/>
      <c r="WE1415" s="7"/>
      <c r="WG1415" s="7"/>
      <c r="WI1415" s="7"/>
      <c r="WK1415" s="7"/>
      <c r="WM1415" s="7"/>
      <c r="WO1415" s="7"/>
      <c r="WQ1415" s="7"/>
      <c r="WS1415" s="7"/>
      <c r="WU1415" s="7"/>
      <c r="WW1415" s="7"/>
      <c r="WY1415" s="7"/>
      <c r="XA1415" s="7"/>
      <c r="XC1415" s="7"/>
      <c r="XE1415" s="7"/>
      <c r="XG1415" s="7"/>
      <c r="XI1415" s="7"/>
      <c r="XK1415" s="7"/>
      <c r="XM1415" s="7"/>
      <c r="XO1415" s="7"/>
      <c r="XQ1415" s="7"/>
      <c r="XS1415" s="7"/>
      <c r="XU1415" s="7"/>
      <c r="XW1415" s="7"/>
      <c r="XY1415" s="7"/>
      <c r="YA1415" s="7"/>
      <c r="YC1415" s="7"/>
      <c r="YE1415" s="7"/>
      <c r="YG1415" s="7"/>
      <c r="YI1415" s="7"/>
      <c r="YK1415" s="7"/>
      <c r="YM1415" s="7"/>
    </row>
    <row r="1416" spans="5:663" s="80" customFormat="1" x14ac:dyDescent="0.2">
      <c r="E1416" s="7"/>
      <c r="G1416" s="7"/>
      <c r="I1416" s="7"/>
      <c r="K1416" s="7"/>
      <c r="M1416" s="7"/>
      <c r="O1416" s="7"/>
      <c r="Q1416" s="7"/>
      <c r="S1416" s="7"/>
      <c r="U1416" s="7"/>
      <c r="W1416" s="7"/>
      <c r="Y1416" s="7"/>
      <c r="AA1416" s="7"/>
      <c r="AC1416" s="7"/>
      <c r="AE1416" s="7"/>
      <c r="AG1416" s="7"/>
      <c r="AH1416" s="7"/>
      <c r="AI1416" s="7"/>
      <c r="AJ1416" s="7"/>
      <c r="AK1416" s="7"/>
      <c r="AL1416" s="7"/>
      <c r="AM1416" s="7"/>
      <c r="AO1416" s="7"/>
      <c r="AQ1416" s="7"/>
      <c r="AS1416" s="7"/>
      <c r="AU1416" s="7"/>
      <c r="AW1416" s="7"/>
      <c r="AY1416" s="7"/>
      <c r="BA1416" s="7"/>
      <c r="BC1416" s="7"/>
      <c r="BE1416" s="7"/>
      <c r="BG1416" s="7"/>
      <c r="BI1416" s="7"/>
      <c r="BK1416" s="7"/>
      <c r="BM1416" s="7"/>
      <c r="BO1416" s="7"/>
      <c r="BQ1416" s="7"/>
      <c r="BS1416" s="7"/>
      <c r="BT1416" s="7"/>
      <c r="BU1416" s="7"/>
      <c r="BW1416" s="7"/>
      <c r="BY1416" s="7"/>
      <c r="CA1416" s="7"/>
      <c r="CC1416" s="7"/>
      <c r="CE1416" s="7"/>
      <c r="CG1416" s="7"/>
      <c r="CH1416" s="7"/>
      <c r="CI1416" s="7"/>
      <c r="CJ1416" s="7"/>
      <c r="CL1416" s="7"/>
      <c r="CN1416" s="7"/>
      <c r="CP1416" s="7"/>
      <c r="CR1416" s="7"/>
      <c r="CT1416" s="7"/>
      <c r="CV1416" s="7"/>
      <c r="CW1416" s="7"/>
      <c r="CY1416" s="7"/>
      <c r="DA1416" s="7"/>
      <c r="DC1416" s="7"/>
      <c r="DE1416" s="7"/>
      <c r="DG1416" s="7"/>
      <c r="DI1416" s="7"/>
      <c r="DK1416" s="7"/>
      <c r="DM1416" s="7"/>
      <c r="DO1416" s="7"/>
      <c r="DQ1416" s="7"/>
      <c r="DR1416" s="7"/>
      <c r="DS1416" s="7"/>
      <c r="DT1416" s="7"/>
      <c r="DV1416" s="7"/>
      <c r="DX1416" s="7"/>
      <c r="DY1416" s="7"/>
      <c r="DZ1416" s="7"/>
      <c r="EB1416" s="7"/>
      <c r="ED1416" s="7"/>
      <c r="EF1416" s="7"/>
      <c r="EG1416" s="7"/>
      <c r="EI1416" s="7"/>
      <c r="EJ1416" s="7"/>
      <c r="EL1416" s="7"/>
      <c r="EN1416" s="7"/>
      <c r="EP1416" s="7"/>
      <c r="ER1416" s="7"/>
      <c r="ET1416" s="7"/>
      <c r="EV1416" s="7"/>
      <c r="EX1416" s="7"/>
      <c r="EZ1416" s="7"/>
      <c r="FB1416" s="7"/>
      <c r="FD1416" s="7"/>
      <c r="FE1416" s="7"/>
      <c r="FF1416" s="7"/>
      <c r="FH1416" s="7"/>
      <c r="FJ1416" s="7"/>
      <c r="FL1416" s="7"/>
      <c r="FN1416" s="7"/>
      <c r="FP1416" s="7"/>
      <c r="FR1416" s="7"/>
      <c r="FT1416" s="7"/>
      <c r="FV1416" s="7"/>
      <c r="FW1416" s="7"/>
      <c r="FY1416" s="7"/>
      <c r="GA1416" s="7"/>
      <c r="GC1416" s="7"/>
      <c r="GE1416" s="7"/>
      <c r="GG1416" s="7"/>
      <c r="GI1416" s="7"/>
      <c r="GJ1416" s="7"/>
      <c r="GK1416" s="7"/>
      <c r="GL1416" s="7"/>
      <c r="GM1416" s="7"/>
      <c r="GN1416" s="7"/>
      <c r="GO1416" s="7"/>
      <c r="GP1416" s="7"/>
      <c r="GR1416" s="7"/>
      <c r="GT1416" s="7"/>
      <c r="GV1416" s="7"/>
      <c r="GX1416" s="7"/>
      <c r="GZ1416" s="7"/>
      <c r="HA1416" s="7"/>
      <c r="HC1416" s="7"/>
      <c r="HE1416" s="7"/>
      <c r="HG1416" s="7"/>
      <c r="HI1416" s="7"/>
      <c r="HK1416" s="7"/>
      <c r="HM1416" s="7"/>
      <c r="HO1416" s="7"/>
      <c r="HQ1416" s="7"/>
      <c r="HS1416" s="7"/>
      <c r="HU1416" s="7"/>
      <c r="HW1416" s="7"/>
      <c r="HY1416" s="7"/>
      <c r="IA1416" s="7"/>
      <c r="IC1416" s="7"/>
      <c r="IE1416" s="7"/>
      <c r="IF1416" s="7"/>
      <c r="IG1416" s="7"/>
      <c r="IH1416" s="7"/>
      <c r="IJ1416" s="7"/>
      <c r="IL1416" s="7"/>
      <c r="IN1416" s="7"/>
      <c r="IO1416" s="7"/>
      <c r="IP1416" s="7"/>
      <c r="IR1416" s="7"/>
      <c r="IT1416" s="7"/>
      <c r="IV1416" s="7"/>
      <c r="IX1416" s="7"/>
      <c r="IZ1416" s="7"/>
      <c r="JB1416" s="7"/>
      <c r="JD1416" s="7"/>
      <c r="JF1416" s="7"/>
      <c r="JG1416" s="7"/>
      <c r="JI1416" s="7"/>
      <c r="JK1416" s="7"/>
      <c r="JM1416" s="7"/>
      <c r="JO1416" s="7"/>
      <c r="JP1416" s="7"/>
      <c r="JQ1416" s="7"/>
      <c r="JS1416" s="7"/>
      <c r="JT1416" s="7"/>
      <c r="JU1416" s="7"/>
      <c r="JV1416" s="7"/>
      <c r="JX1416" s="7"/>
      <c r="JZ1416" s="7"/>
      <c r="KB1416" s="7"/>
      <c r="KD1416" s="7"/>
      <c r="KF1416" s="7"/>
      <c r="KH1416" s="7"/>
      <c r="KJ1416" s="7"/>
      <c r="KL1416" s="7"/>
      <c r="KN1416" s="7"/>
      <c r="KO1416" s="7"/>
      <c r="KP1416" s="7"/>
      <c r="KQ1416" s="7"/>
      <c r="KR1416" s="7"/>
      <c r="KT1416" s="7"/>
      <c r="KV1416" s="7"/>
      <c r="KX1416" s="7"/>
      <c r="KZ1416" s="7"/>
      <c r="LB1416" s="7"/>
      <c r="LD1416" s="7"/>
      <c r="LF1416" s="7"/>
      <c r="LH1416" s="7"/>
      <c r="LJ1416" s="7"/>
      <c r="LL1416" s="7"/>
      <c r="LN1416" s="7"/>
      <c r="LP1416" s="7"/>
      <c r="LR1416" s="7"/>
      <c r="LT1416" s="7"/>
      <c r="LV1416" s="7"/>
      <c r="LX1416" s="7"/>
      <c r="LY1416" s="7"/>
      <c r="LZ1416" s="7"/>
      <c r="MA1416" s="7"/>
      <c r="MB1416" s="7"/>
      <c r="MC1416" s="7"/>
      <c r="ME1416" s="7"/>
      <c r="MG1416" s="7"/>
      <c r="MH1416" s="7"/>
      <c r="MJ1416" s="7"/>
      <c r="ML1416" s="7"/>
      <c r="MM1416" s="7"/>
      <c r="MN1416" s="7"/>
      <c r="MO1416" s="7"/>
      <c r="MQ1416" s="7"/>
      <c r="MS1416" s="7"/>
      <c r="MU1416" s="7"/>
      <c r="MV1416" s="7"/>
      <c r="MX1416" s="7"/>
      <c r="MY1416" s="7"/>
      <c r="MZ1416" s="7"/>
      <c r="NB1416" s="7"/>
      <c r="ND1416" s="7"/>
      <c r="NF1416" s="7"/>
      <c r="NH1416" s="7"/>
      <c r="NJ1416" s="7"/>
      <c r="NL1416" s="7"/>
      <c r="NM1416" s="7"/>
      <c r="NN1416" s="7"/>
      <c r="NO1416" s="7"/>
      <c r="NP1416" s="7"/>
      <c r="NR1416" s="7"/>
      <c r="NT1416" s="7"/>
      <c r="NU1416" s="7"/>
      <c r="NW1416" s="7"/>
      <c r="NY1416" s="7"/>
      <c r="OA1416" s="7"/>
      <c r="OC1416" s="7"/>
      <c r="OE1416" s="7"/>
      <c r="OG1416" s="7"/>
      <c r="OI1416" s="7"/>
      <c r="OK1416" s="7"/>
      <c r="OM1416" s="7"/>
      <c r="OO1416" s="7"/>
      <c r="OQ1416" s="7"/>
      <c r="OS1416" s="7"/>
      <c r="OT1416" s="7"/>
      <c r="OV1416" s="7"/>
      <c r="OX1416" s="7"/>
      <c r="OZ1416" s="7"/>
      <c r="PB1416" s="7"/>
      <c r="PD1416" s="7"/>
      <c r="PF1416" s="7"/>
      <c r="PH1416" s="7"/>
      <c r="PJ1416" s="7"/>
      <c r="PL1416" s="7"/>
      <c r="PN1416" s="7"/>
      <c r="PP1416" s="7"/>
      <c r="PQ1416" s="7"/>
      <c r="PR1416" s="7"/>
      <c r="PS1416" s="7"/>
      <c r="PT1416" s="7"/>
      <c r="PV1416" s="7"/>
      <c r="PX1416" s="7"/>
      <c r="PZ1416" s="7"/>
      <c r="QB1416" s="7"/>
      <c r="QD1416" s="7"/>
      <c r="QF1416" s="7"/>
      <c r="QH1416" s="7"/>
      <c r="QJ1416" s="7"/>
      <c r="QL1416" s="7"/>
      <c r="QN1416" s="7"/>
      <c r="QO1416" s="7"/>
      <c r="QQ1416" s="7"/>
      <c r="QS1416" s="7"/>
      <c r="QU1416" s="7"/>
      <c r="QV1416" s="7"/>
      <c r="QX1416" s="7"/>
      <c r="QZ1416" s="7"/>
      <c r="RB1416" s="7"/>
      <c r="RD1416" s="7"/>
      <c r="RF1416" s="7"/>
      <c r="RH1416" s="7"/>
      <c r="RJ1416" s="7"/>
      <c r="RL1416" s="7"/>
      <c r="RN1416" s="7"/>
      <c r="RP1416" s="7"/>
      <c r="RR1416" s="7"/>
      <c r="RT1416" s="7"/>
      <c r="RV1416" s="7"/>
      <c r="RW1416" s="7"/>
      <c r="RX1416" s="7"/>
      <c r="RZ1416" s="7"/>
      <c r="SB1416" s="7"/>
      <c r="SD1416" s="7"/>
      <c r="SE1416" s="7"/>
      <c r="SF1416" s="7"/>
      <c r="SH1416" s="7"/>
      <c r="SJ1416" s="7"/>
      <c r="SL1416" s="7"/>
      <c r="SN1416" s="7"/>
      <c r="SP1416" s="7"/>
      <c r="SR1416" s="7"/>
      <c r="ST1416" s="7"/>
      <c r="SV1416" s="7"/>
      <c r="SW1416" s="7"/>
      <c r="SY1416" s="7"/>
      <c r="TA1416" s="7"/>
      <c r="TC1416" s="7"/>
      <c r="TE1416" s="7"/>
      <c r="TG1416" s="7"/>
      <c r="TI1416" s="7"/>
      <c r="TK1416" s="7"/>
      <c r="TM1416" s="7"/>
      <c r="TO1416" s="7"/>
      <c r="TQ1416" s="7"/>
      <c r="TS1416" s="7"/>
      <c r="TU1416" s="7"/>
      <c r="TW1416" s="7"/>
      <c r="TY1416" s="7"/>
      <c r="UA1416" s="7"/>
      <c r="UC1416" s="7"/>
      <c r="UE1416" s="7"/>
      <c r="UG1416" s="7"/>
      <c r="UI1416" s="7"/>
      <c r="UK1416" s="7"/>
      <c r="UM1416" s="7"/>
      <c r="UO1416" s="7"/>
      <c r="UQ1416" s="7"/>
      <c r="US1416" s="7"/>
      <c r="UU1416" s="7"/>
      <c r="UW1416" s="7"/>
      <c r="UY1416" s="7"/>
      <c r="VA1416" s="7"/>
      <c r="VC1416" s="7"/>
      <c r="VE1416" s="7"/>
      <c r="VG1416" s="7"/>
      <c r="VI1416" s="7"/>
      <c r="VK1416" s="7"/>
      <c r="VM1416" s="7"/>
      <c r="VO1416" s="7"/>
      <c r="VQ1416" s="7"/>
      <c r="VS1416" s="7"/>
      <c r="VU1416" s="7"/>
      <c r="VW1416" s="7"/>
      <c r="VY1416" s="7"/>
      <c r="WA1416" s="7"/>
      <c r="WC1416" s="7"/>
      <c r="WE1416" s="7"/>
      <c r="WG1416" s="7"/>
      <c r="WI1416" s="7"/>
      <c r="WK1416" s="7"/>
      <c r="WM1416" s="7"/>
      <c r="WO1416" s="7"/>
      <c r="WQ1416" s="7"/>
      <c r="WS1416" s="7"/>
      <c r="WU1416" s="7"/>
      <c r="WW1416" s="7"/>
      <c r="WY1416" s="7"/>
      <c r="XA1416" s="7"/>
      <c r="XC1416" s="7"/>
      <c r="XE1416" s="7"/>
      <c r="XG1416" s="7"/>
      <c r="XI1416" s="7"/>
      <c r="XK1416" s="7"/>
      <c r="XM1416" s="7"/>
      <c r="XO1416" s="7"/>
      <c r="XQ1416" s="7"/>
      <c r="XS1416" s="7"/>
      <c r="XU1416" s="7"/>
      <c r="XW1416" s="7"/>
      <c r="XY1416" s="7"/>
      <c r="YA1416" s="7"/>
      <c r="YC1416" s="7"/>
      <c r="YE1416" s="7"/>
      <c r="YG1416" s="7"/>
      <c r="YI1416" s="7"/>
      <c r="YK1416" s="7"/>
      <c r="YM1416" s="7"/>
    </row>
    <row r="1417" spans="5:663" s="80" customFormat="1" x14ac:dyDescent="0.2">
      <c r="E1417" s="7"/>
      <c r="G1417" s="7"/>
      <c r="I1417" s="7"/>
      <c r="K1417" s="7"/>
      <c r="M1417" s="7"/>
      <c r="O1417" s="7"/>
      <c r="Q1417" s="7"/>
      <c r="S1417" s="7"/>
      <c r="U1417" s="7"/>
      <c r="W1417" s="7"/>
      <c r="Y1417" s="7"/>
      <c r="AA1417" s="7"/>
      <c r="AC1417" s="7"/>
      <c r="AE1417" s="7"/>
      <c r="AG1417" s="7"/>
      <c r="AH1417" s="7"/>
      <c r="AI1417" s="7"/>
      <c r="AJ1417" s="7"/>
      <c r="AK1417" s="7"/>
      <c r="AL1417" s="7"/>
      <c r="AM1417" s="7"/>
      <c r="AO1417" s="7"/>
      <c r="AQ1417" s="7"/>
      <c r="AS1417" s="7"/>
      <c r="AU1417" s="7"/>
      <c r="AW1417" s="7"/>
      <c r="AY1417" s="7"/>
      <c r="BA1417" s="7"/>
      <c r="BC1417" s="7"/>
      <c r="BE1417" s="7"/>
      <c r="BG1417" s="7"/>
      <c r="BI1417" s="7"/>
      <c r="BK1417" s="7"/>
      <c r="BM1417" s="7"/>
      <c r="BO1417" s="7"/>
      <c r="BQ1417" s="7"/>
      <c r="BS1417" s="7"/>
      <c r="BT1417" s="7"/>
      <c r="BU1417" s="7"/>
      <c r="BW1417" s="7"/>
      <c r="BY1417" s="7"/>
      <c r="CA1417" s="7"/>
      <c r="CC1417" s="7"/>
      <c r="CE1417" s="7"/>
      <c r="CG1417" s="7"/>
      <c r="CH1417" s="7"/>
      <c r="CI1417" s="7"/>
      <c r="CJ1417" s="7"/>
      <c r="CL1417" s="7"/>
      <c r="CN1417" s="7"/>
      <c r="CP1417" s="7"/>
      <c r="CR1417" s="7"/>
      <c r="CT1417" s="7"/>
      <c r="CV1417" s="7"/>
      <c r="CW1417" s="7"/>
      <c r="CY1417" s="7"/>
      <c r="DA1417" s="7"/>
      <c r="DC1417" s="7"/>
      <c r="DE1417" s="7"/>
      <c r="DG1417" s="7"/>
      <c r="DI1417" s="7"/>
      <c r="DK1417" s="7"/>
      <c r="DM1417" s="7"/>
      <c r="DO1417" s="7"/>
      <c r="DQ1417" s="7"/>
      <c r="DR1417" s="7"/>
      <c r="DS1417" s="7"/>
      <c r="DT1417" s="7"/>
      <c r="DV1417" s="7"/>
      <c r="DX1417" s="7"/>
      <c r="DY1417" s="7"/>
      <c r="DZ1417" s="7"/>
      <c r="EB1417" s="7"/>
      <c r="ED1417" s="7"/>
      <c r="EF1417" s="7"/>
      <c r="EG1417" s="7"/>
      <c r="EI1417" s="7"/>
      <c r="EJ1417" s="7"/>
      <c r="EL1417" s="7"/>
      <c r="EN1417" s="7"/>
      <c r="EP1417" s="7"/>
      <c r="ER1417" s="7"/>
      <c r="ET1417" s="7"/>
      <c r="EV1417" s="7"/>
      <c r="EX1417" s="7"/>
      <c r="EZ1417" s="7"/>
      <c r="FB1417" s="7"/>
      <c r="FD1417" s="7"/>
      <c r="FE1417" s="7"/>
      <c r="FF1417" s="7"/>
      <c r="FH1417" s="7"/>
      <c r="FJ1417" s="7"/>
      <c r="FL1417" s="7"/>
      <c r="FN1417" s="7"/>
      <c r="FP1417" s="7"/>
      <c r="FR1417" s="7"/>
      <c r="FT1417" s="7"/>
      <c r="FV1417" s="7"/>
      <c r="FW1417" s="7"/>
      <c r="FY1417" s="7"/>
      <c r="GA1417" s="7"/>
      <c r="GC1417" s="7"/>
      <c r="GE1417" s="7"/>
      <c r="GG1417" s="7"/>
      <c r="GI1417" s="7"/>
      <c r="GJ1417" s="7"/>
      <c r="GK1417" s="7"/>
      <c r="GL1417" s="7"/>
      <c r="GM1417" s="7"/>
      <c r="GN1417" s="7"/>
      <c r="GO1417" s="7"/>
      <c r="GP1417" s="7"/>
      <c r="GR1417" s="7"/>
      <c r="GT1417" s="7"/>
      <c r="GV1417" s="7"/>
      <c r="GX1417" s="7"/>
      <c r="GZ1417" s="7"/>
      <c r="HA1417" s="7"/>
      <c r="HC1417" s="7"/>
      <c r="HE1417" s="7"/>
      <c r="HG1417" s="7"/>
      <c r="HI1417" s="7"/>
      <c r="HK1417" s="7"/>
      <c r="HM1417" s="7"/>
      <c r="HO1417" s="7"/>
      <c r="HQ1417" s="7"/>
      <c r="HS1417" s="7"/>
      <c r="HU1417" s="7"/>
      <c r="HW1417" s="7"/>
      <c r="HY1417" s="7"/>
      <c r="IA1417" s="7"/>
      <c r="IC1417" s="7"/>
      <c r="IE1417" s="7"/>
      <c r="IF1417" s="7"/>
      <c r="IG1417" s="7"/>
      <c r="IH1417" s="7"/>
      <c r="IJ1417" s="7"/>
      <c r="IL1417" s="7"/>
      <c r="IN1417" s="7"/>
      <c r="IO1417" s="7"/>
      <c r="IP1417" s="7"/>
      <c r="IR1417" s="7"/>
      <c r="IT1417" s="7"/>
      <c r="IV1417" s="7"/>
      <c r="IX1417" s="7"/>
      <c r="IZ1417" s="7"/>
      <c r="JB1417" s="7"/>
      <c r="JD1417" s="7"/>
      <c r="JF1417" s="7"/>
      <c r="JG1417" s="7"/>
      <c r="JI1417" s="7"/>
      <c r="JK1417" s="7"/>
      <c r="JM1417" s="7"/>
      <c r="JO1417" s="7"/>
      <c r="JP1417" s="7"/>
      <c r="JQ1417" s="7"/>
      <c r="JS1417" s="7"/>
      <c r="JT1417" s="7"/>
      <c r="JU1417" s="7"/>
      <c r="JV1417" s="7"/>
      <c r="JX1417" s="7"/>
      <c r="JZ1417" s="7"/>
      <c r="KB1417" s="7"/>
      <c r="KD1417" s="7"/>
      <c r="KF1417" s="7"/>
      <c r="KH1417" s="7"/>
      <c r="KJ1417" s="7"/>
      <c r="KL1417" s="7"/>
      <c r="KN1417" s="7"/>
      <c r="KO1417" s="7"/>
      <c r="KP1417" s="7"/>
      <c r="KQ1417" s="7"/>
      <c r="KR1417" s="7"/>
      <c r="KT1417" s="7"/>
      <c r="KV1417" s="7"/>
      <c r="KX1417" s="7"/>
      <c r="KZ1417" s="7"/>
      <c r="LB1417" s="7"/>
      <c r="LD1417" s="7"/>
      <c r="LF1417" s="7"/>
      <c r="LH1417" s="7"/>
      <c r="LJ1417" s="7"/>
      <c r="LL1417" s="7"/>
      <c r="LN1417" s="7"/>
      <c r="LP1417" s="7"/>
      <c r="LR1417" s="7"/>
      <c r="LT1417" s="7"/>
      <c r="LV1417" s="7"/>
      <c r="LX1417" s="7"/>
      <c r="LY1417" s="7"/>
      <c r="LZ1417" s="7"/>
      <c r="MA1417" s="7"/>
      <c r="MB1417" s="7"/>
      <c r="MC1417" s="7"/>
      <c r="ME1417" s="7"/>
      <c r="MG1417" s="7"/>
      <c r="MH1417" s="7"/>
      <c r="MJ1417" s="7"/>
      <c r="ML1417" s="7"/>
      <c r="MM1417" s="7"/>
      <c r="MN1417" s="7"/>
      <c r="MO1417" s="7"/>
      <c r="MQ1417" s="7"/>
      <c r="MS1417" s="7"/>
      <c r="MU1417" s="7"/>
      <c r="MV1417" s="7"/>
      <c r="MX1417" s="7"/>
      <c r="MY1417" s="7"/>
      <c r="MZ1417" s="7"/>
      <c r="NB1417" s="7"/>
      <c r="ND1417" s="7"/>
      <c r="NF1417" s="7"/>
      <c r="NH1417" s="7"/>
      <c r="NJ1417" s="7"/>
      <c r="NL1417" s="7"/>
      <c r="NM1417" s="7"/>
      <c r="NN1417" s="7"/>
      <c r="NO1417" s="7"/>
      <c r="NP1417" s="7"/>
      <c r="NR1417" s="7"/>
      <c r="NT1417" s="7"/>
      <c r="NU1417" s="7"/>
      <c r="NW1417" s="7"/>
      <c r="NY1417" s="7"/>
      <c r="OA1417" s="7"/>
      <c r="OC1417" s="7"/>
      <c r="OE1417" s="7"/>
      <c r="OG1417" s="7"/>
      <c r="OI1417" s="7"/>
      <c r="OK1417" s="7"/>
      <c r="OM1417" s="7"/>
      <c r="OO1417" s="7"/>
      <c r="OQ1417" s="7"/>
      <c r="OS1417" s="7"/>
      <c r="OT1417" s="7"/>
      <c r="OV1417" s="7"/>
      <c r="OX1417" s="7"/>
      <c r="OZ1417" s="7"/>
      <c r="PB1417" s="7"/>
      <c r="PD1417" s="7"/>
      <c r="PF1417" s="7"/>
      <c r="PH1417" s="7"/>
      <c r="PJ1417" s="7"/>
      <c r="PL1417" s="7"/>
      <c r="PN1417" s="7"/>
      <c r="PP1417" s="7"/>
      <c r="PQ1417" s="7"/>
      <c r="PR1417" s="7"/>
      <c r="PS1417" s="7"/>
      <c r="PT1417" s="7"/>
      <c r="PV1417" s="7"/>
      <c r="PX1417" s="7"/>
      <c r="PZ1417" s="7"/>
      <c r="QB1417" s="7"/>
      <c r="QD1417" s="7"/>
      <c r="QF1417" s="7"/>
      <c r="QH1417" s="7"/>
      <c r="QJ1417" s="7"/>
      <c r="QL1417" s="7"/>
      <c r="QN1417" s="7"/>
      <c r="QO1417" s="7"/>
      <c r="QQ1417" s="7"/>
      <c r="QS1417" s="7"/>
      <c r="QU1417" s="7"/>
      <c r="QV1417" s="7"/>
      <c r="QX1417" s="7"/>
      <c r="QZ1417" s="7"/>
      <c r="RB1417" s="7"/>
      <c r="RD1417" s="7"/>
      <c r="RF1417" s="7"/>
      <c r="RH1417" s="7"/>
      <c r="RJ1417" s="7"/>
      <c r="RL1417" s="7"/>
      <c r="RN1417" s="7"/>
      <c r="RP1417" s="7"/>
      <c r="RR1417" s="7"/>
      <c r="RT1417" s="7"/>
      <c r="RV1417" s="7"/>
      <c r="RW1417" s="7"/>
      <c r="RX1417" s="7"/>
      <c r="RZ1417" s="7"/>
      <c r="SB1417" s="7"/>
      <c r="SD1417" s="7"/>
      <c r="SE1417" s="7"/>
      <c r="SF1417" s="7"/>
      <c r="SH1417" s="7"/>
      <c r="SJ1417" s="7"/>
      <c r="SL1417" s="7"/>
      <c r="SN1417" s="7"/>
      <c r="SP1417" s="7"/>
      <c r="SR1417" s="7"/>
      <c r="ST1417" s="7"/>
      <c r="SV1417" s="7"/>
      <c r="SW1417" s="7"/>
      <c r="SY1417" s="7"/>
      <c r="TA1417" s="7"/>
      <c r="TC1417" s="7"/>
      <c r="TE1417" s="7"/>
      <c r="TG1417" s="7"/>
      <c r="TI1417" s="7"/>
      <c r="TK1417" s="7"/>
      <c r="TM1417" s="7"/>
      <c r="TO1417" s="7"/>
      <c r="TQ1417" s="7"/>
      <c r="TS1417" s="7"/>
      <c r="TU1417" s="7"/>
      <c r="TW1417" s="7"/>
      <c r="TY1417" s="7"/>
      <c r="UA1417" s="7"/>
      <c r="UC1417" s="7"/>
      <c r="UE1417" s="7"/>
      <c r="UG1417" s="7"/>
      <c r="UI1417" s="7"/>
      <c r="UK1417" s="7"/>
      <c r="UM1417" s="7"/>
      <c r="UO1417" s="7"/>
      <c r="UQ1417" s="7"/>
      <c r="US1417" s="7"/>
      <c r="UU1417" s="7"/>
      <c r="UW1417" s="7"/>
      <c r="UY1417" s="7"/>
      <c r="VA1417" s="7"/>
      <c r="VC1417" s="7"/>
      <c r="VE1417" s="7"/>
      <c r="VG1417" s="7"/>
      <c r="VI1417" s="7"/>
      <c r="VK1417" s="7"/>
      <c r="VM1417" s="7"/>
      <c r="VO1417" s="7"/>
      <c r="VQ1417" s="7"/>
      <c r="VS1417" s="7"/>
      <c r="VU1417" s="7"/>
      <c r="VW1417" s="7"/>
      <c r="VY1417" s="7"/>
      <c r="WA1417" s="7"/>
      <c r="WC1417" s="7"/>
      <c r="WE1417" s="7"/>
      <c r="WG1417" s="7"/>
      <c r="WI1417" s="7"/>
      <c r="WK1417" s="7"/>
      <c r="WM1417" s="7"/>
      <c r="WO1417" s="7"/>
      <c r="WQ1417" s="7"/>
      <c r="WS1417" s="7"/>
      <c r="WU1417" s="7"/>
      <c r="WW1417" s="7"/>
      <c r="WY1417" s="7"/>
      <c r="XA1417" s="7"/>
      <c r="XC1417" s="7"/>
      <c r="XE1417" s="7"/>
      <c r="XG1417" s="7"/>
      <c r="XI1417" s="7"/>
      <c r="XK1417" s="7"/>
      <c r="XM1417" s="7"/>
      <c r="XO1417" s="7"/>
      <c r="XQ1417" s="7"/>
      <c r="XS1417" s="7"/>
      <c r="XU1417" s="7"/>
      <c r="XW1417" s="7"/>
      <c r="XY1417" s="7"/>
      <c r="YA1417" s="7"/>
      <c r="YC1417" s="7"/>
      <c r="YE1417" s="7"/>
      <c r="YG1417" s="7"/>
      <c r="YI1417" s="7"/>
      <c r="YK1417" s="7"/>
      <c r="YM1417" s="7"/>
    </row>
    <row r="1418" spans="5:663" s="80" customFormat="1" x14ac:dyDescent="0.2">
      <c r="E1418" s="7"/>
      <c r="G1418" s="7"/>
      <c r="I1418" s="7"/>
      <c r="K1418" s="7"/>
      <c r="M1418" s="7"/>
      <c r="O1418" s="7"/>
      <c r="Q1418" s="7"/>
      <c r="S1418" s="7"/>
      <c r="U1418" s="7"/>
      <c r="W1418" s="7"/>
      <c r="Y1418" s="7"/>
      <c r="AA1418" s="7"/>
      <c r="AC1418" s="7"/>
      <c r="AE1418" s="7"/>
      <c r="AG1418" s="7"/>
      <c r="AH1418" s="7"/>
      <c r="AI1418" s="7"/>
      <c r="AJ1418" s="7"/>
      <c r="AK1418" s="7"/>
      <c r="AL1418" s="7"/>
      <c r="AM1418" s="7"/>
      <c r="AO1418" s="7"/>
      <c r="AQ1418" s="7"/>
      <c r="AS1418" s="7"/>
      <c r="AU1418" s="7"/>
      <c r="AW1418" s="7"/>
      <c r="AY1418" s="7"/>
      <c r="BA1418" s="7"/>
      <c r="BC1418" s="7"/>
      <c r="BE1418" s="7"/>
      <c r="BG1418" s="7"/>
      <c r="BI1418" s="7"/>
      <c r="BK1418" s="7"/>
      <c r="BM1418" s="7"/>
      <c r="BO1418" s="7"/>
      <c r="BQ1418" s="7"/>
      <c r="BS1418" s="7"/>
      <c r="BT1418" s="7"/>
      <c r="BU1418" s="7"/>
      <c r="BW1418" s="7"/>
      <c r="BY1418" s="7"/>
      <c r="CA1418" s="7"/>
      <c r="CC1418" s="7"/>
      <c r="CE1418" s="7"/>
      <c r="CG1418" s="7"/>
      <c r="CH1418" s="7"/>
      <c r="CI1418" s="7"/>
      <c r="CJ1418" s="7"/>
      <c r="CL1418" s="7"/>
      <c r="CN1418" s="7"/>
      <c r="CP1418" s="7"/>
      <c r="CR1418" s="7"/>
      <c r="CT1418" s="7"/>
      <c r="CV1418" s="7"/>
      <c r="CW1418" s="7"/>
      <c r="CY1418" s="7"/>
      <c r="DA1418" s="7"/>
      <c r="DC1418" s="7"/>
      <c r="DE1418" s="7"/>
      <c r="DG1418" s="7"/>
      <c r="DI1418" s="7"/>
      <c r="DK1418" s="7"/>
      <c r="DM1418" s="7"/>
      <c r="DO1418" s="7"/>
      <c r="DQ1418" s="7"/>
      <c r="DR1418" s="7"/>
      <c r="DS1418" s="7"/>
      <c r="DT1418" s="7"/>
      <c r="DV1418" s="7"/>
      <c r="DX1418" s="7"/>
      <c r="DY1418" s="7"/>
      <c r="DZ1418" s="7"/>
      <c r="EB1418" s="7"/>
      <c r="ED1418" s="7"/>
      <c r="EF1418" s="7"/>
      <c r="EG1418" s="7"/>
      <c r="EI1418" s="7"/>
      <c r="EJ1418" s="7"/>
      <c r="EL1418" s="7"/>
      <c r="EN1418" s="7"/>
      <c r="EP1418" s="7"/>
      <c r="ER1418" s="7"/>
      <c r="ET1418" s="7"/>
      <c r="EV1418" s="7"/>
      <c r="EX1418" s="7"/>
      <c r="EZ1418" s="7"/>
      <c r="FB1418" s="7"/>
      <c r="FD1418" s="7"/>
      <c r="FE1418" s="7"/>
      <c r="FF1418" s="7"/>
      <c r="FH1418" s="7"/>
      <c r="FJ1418" s="7"/>
      <c r="FL1418" s="7"/>
      <c r="FN1418" s="7"/>
      <c r="FP1418" s="7"/>
      <c r="FR1418" s="7"/>
      <c r="FT1418" s="7"/>
      <c r="FV1418" s="7"/>
      <c r="FW1418" s="7"/>
      <c r="FY1418" s="7"/>
      <c r="GA1418" s="7"/>
      <c r="GC1418" s="7"/>
      <c r="GE1418" s="7"/>
      <c r="GG1418" s="7"/>
      <c r="GI1418" s="7"/>
      <c r="GJ1418" s="7"/>
      <c r="GK1418" s="7"/>
      <c r="GL1418" s="7"/>
      <c r="GM1418" s="7"/>
      <c r="GN1418" s="7"/>
      <c r="GO1418" s="7"/>
      <c r="GP1418" s="7"/>
      <c r="GR1418" s="7"/>
      <c r="GT1418" s="7"/>
      <c r="GV1418" s="7"/>
      <c r="GX1418" s="7"/>
      <c r="GZ1418" s="7"/>
      <c r="HA1418" s="7"/>
      <c r="HC1418" s="7"/>
      <c r="HE1418" s="7"/>
      <c r="HG1418" s="7"/>
      <c r="HI1418" s="7"/>
      <c r="HK1418" s="7"/>
      <c r="HM1418" s="7"/>
      <c r="HO1418" s="7"/>
      <c r="HQ1418" s="7"/>
      <c r="HS1418" s="7"/>
      <c r="HU1418" s="7"/>
      <c r="HW1418" s="7"/>
      <c r="HY1418" s="7"/>
      <c r="IA1418" s="7"/>
      <c r="IC1418" s="7"/>
      <c r="IE1418" s="7"/>
      <c r="IF1418" s="7"/>
      <c r="IG1418" s="7"/>
      <c r="IH1418" s="7"/>
      <c r="IJ1418" s="7"/>
      <c r="IL1418" s="7"/>
      <c r="IN1418" s="7"/>
      <c r="IO1418" s="7"/>
      <c r="IP1418" s="7"/>
      <c r="IR1418" s="7"/>
      <c r="IT1418" s="7"/>
      <c r="IV1418" s="7"/>
      <c r="IX1418" s="7"/>
      <c r="IZ1418" s="7"/>
      <c r="JB1418" s="7"/>
      <c r="JD1418" s="7"/>
      <c r="JF1418" s="7"/>
      <c r="JG1418" s="7"/>
      <c r="JI1418" s="7"/>
      <c r="JK1418" s="7"/>
      <c r="JM1418" s="7"/>
      <c r="JO1418" s="7"/>
      <c r="JP1418" s="7"/>
      <c r="JQ1418" s="7"/>
      <c r="JS1418" s="7"/>
      <c r="JT1418" s="7"/>
      <c r="JU1418" s="7"/>
      <c r="JV1418" s="7"/>
      <c r="JX1418" s="7"/>
      <c r="JZ1418" s="7"/>
      <c r="KB1418" s="7"/>
      <c r="KD1418" s="7"/>
      <c r="KF1418" s="7"/>
      <c r="KH1418" s="7"/>
      <c r="KJ1418" s="7"/>
      <c r="KL1418" s="7"/>
      <c r="KN1418" s="7"/>
      <c r="KO1418" s="7"/>
      <c r="KP1418" s="7"/>
      <c r="KQ1418" s="7"/>
      <c r="KR1418" s="7"/>
      <c r="KT1418" s="7"/>
      <c r="KV1418" s="7"/>
      <c r="KX1418" s="7"/>
      <c r="KZ1418" s="7"/>
      <c r="LB1418" s="7"/>
      <c r="LD1418" s="7"/>
      <c r="LF1418" s="7"/>
      <c r="LH1418" s="7"/>
      <c r="LJ1418" s="7"/>
      <c r="LL1418" s="7"/>
      <c r="LN1418" s="7"/>
      <c r="LP1418" s="7"/>
      <c r="LR1418" s="7"/>
      <c r="LT1418" s="7"/>
      <c r="LV1418" s="7"/>
      <c r="LX1418" s="7"/>
      <c r="LY1418" s="7"/>
      <c r="LZ1418" s="7"/>
      <c r="MA1418" s="7"/>
      <c r="MB1418" s="7"/>
      <c r="MC1418" s="7"/>
      <c r="ME1418" s="7"/>
      <c r="MG1418" s="7"/>
      <c r="MH1418" s="7"/>
      <c r="MJ1418" s="7"/>
      <c r="ML1418" s="7"/>
      <c r="MM1418" s="7"/>
      <c r="MN1418" s="7"/>
      <c r="MO1418" s="7"/>
      <c r="MQ1418" s="7"/>
      <c r="MS1418" s="7"/>
      <c r="MU1418" s="7"/>
      <c r="MV1418" s="7"/>
      <c r="MX1418" s="7"/>
      <c r="MY1418" s="7"/>
      <c r="MZ1418" s="7"/>
      <c r="NB1418" s="7"/>
      <c r="ND1418" s="7"/>
      <c r="NF1418" s="7"/>
      <c r="NH1418" s="7"/>
      <c r="NJ1418" s="7"/>
      <c r="NL1418" s="7"/>
      <c r="NM1418" s="7"/>
      <c r="NN1418" s="7"/>
      <c r="NO1418" s="7"/>
      <c r="NP1418" s="7"/>
      <c r="NR1418" s="7"/>
      <c r="NT1418" s="7"/>
      <c r="NU1418" s="7"/>
      <c r="NW1418" s="7"/>
      <c r="NY1418" s="7"/>
      <c r="OA1418" s="7"/>
      <c r="OC1418" s="7"/>
      <c r="OE1418" s="7"/>
      <c r="OG1418" s="7"/>
      <c r="OI1418" s="7"/>
      <c r="OK1418" s="7"/>
      <c r="OM1418" s="7"/>
      <c r="OO1418" s="7"/>
      <c r="OQ1418" s="7"/>
      <c r="OS1418" s="7"/>
      <c r="OT1418" s="7"/>
      <c r="OV1418" s="7"/>
      <c r="OX1418" s="7"/>
      <c r="OZ1418" s="7"/>
      <c r="PB1418" s="7"/>
      <c r="PD1418" s="7"/>
      <c r="PF1418" s="7"/>
      <c r="PH1418" s="7"/>
      <c r="PJ1418" s="7"/>
      <c r="PL1418" s="7"/>
      <c r="PN1418" s="7"/>
      <c r="PP1418" s="7"/>
      <c r="PQ1418" s="7"/>
      <c r="PR1418" s="7"/>
      <c r="PS1418" s="7"/>
      <c r="PT1418" s="7"/>
      <c r="PV1418" s="7"/>
      <c r="PX1418" s="7"/>
      <c r="PZ1418" s="7"/>
      <c r="QB1418" s="7"/>
      <c r="QD1418" s="7"/>
      <c r="QF1418" s="7"/>
      <c r="QH1418" s="7"/>
      <c r="QJ1418" s="7"/>
      <c r="QL1418" s="7"/>
      <c r="QN1418" s="7"/>
      <c r="QO1418" s="7"/>
      <c r="QQ1418" s="7"/>
      <c r="QS1418" s="7"/>
      <c r="QU1418" s="7"/>
      <c r="QV1418" s="7"/>
      <c r="QX1418" s="7"/>
      <c r="QZ1418" s="7"/>
      <c r="RB1418" s="7"/>
      <c r="RD1418" s="7"/>
      <c r="RF1418" s="7"/>
      <c r="RH1418" s="7"/>
      <c r="RJ1418" s="7"/>
      <c r="RL1418" s="7"/>
      <c r="RN1418" s="7"/>
      <c r="RP1418" s="7"/>
      <c r="RR1418" s="7"/>
      <c r="RT1418" s="7"/>
      <c r="RV1418" s="7"/>
      <c r="RW1418" s="7"/>
      <c r="RX1418" s="7"/>
      <c r="RZ1418" s="7"/>
      <c r="SB1418" s="7"/>
      <c r="SD1418" s="7"/>
      <c r="SE1418" s="7"/>
      <c r="SF1418" s="7"/>
      <c r="SH1418" s="7"/>
      <c r="SJ1418" s="7"/>
      <c r="SL1418" s="7"/>
      <c r="SN1418" s="7"/>
      <c r="SP1418" s="7"/>
      <c r="SR1418" s="7"/>
      <c r="ST1418" s="7"/>
      <c r="SV1418" s="7"/>
      <c r="SW1418" s="7"/>
      <c r="SY1418" s="7"/>
      <c r="TA1418" s="7"/>
      <c r="TC1418" s="7"/>
      <c r="TE1418" s="7"/>
      <c r="TG1418" s="7"/>
      <c r="TI1418" s="7"/>
      <c r="TK1418" s="7"/>
      <c r="TM1418" s="7"/>
      <c r="TO1418" s="7"/>
      <c r="TQ1418" s="7"/>
      <c r="TS1418" s="7"/>
      <c r="TU1418" s="7"/>
      <c r="TW1418" s="7"/>
      <c r="TY1418" s="7"/>
      <c r="UA1418" s="7"/>
      <c r="UC1418" s="7"/>
      <c r="UE1418" s="7"/>
      <c r="UG1418" s="7"/>
      <c r="UI1418" s="7"/>
      <c r="UK1418" s="7"/>
      <c r="UM1418" s="7"/>
      <c r="UO1418" s="7"/>
      <c r="UQ1418" s="7"/>
      <c r="US1418" s="7"/>
      <c r="UU1418" s="7"/>
      <c r="UW1418" s="7"/>
      <c r="UY1418" s="7"/>
      <c r="VA1418" s="7"/>
      <c r="VC1418" s="7"/>
      <c r="VE1418" s="7"/>
      <c r="VG1418" s="7"/>
      <c r="VI1418" s="7"/>
      <c r="VK1418" s="7"/>
      <c r="VM1418" s="7"/>
      <c r="VO1418" s="7"/>
      <c r="VQ1418" s="7"/>
      <c r="VS1418" s="7"/>
      <c r="VU1418" s="7"/>
      <c r="VW1418" s="7"/>
      <c r="VY1418" s="7"/>
      <c r="WA1418" s="7"/>
      <c r="WC1418" s="7"/>
      <c r="WE1418" s="7"/>
      <c r="WG1418" s="7"/>
      <c r="WI1418" s="7"/>
      <c r="WK1418" s="7"/>
      <c r="WM1418" s="7"/>
      <c r="WO1418" s="7"/>
      <c r="WQ1418" s="7"/>
      <c r="WS1418" s="7"/>
      <c r="WU1418" s="7"/>
      <c r="WW1418" s="7"/>
      <c r="WY1418" s="7"/>
      <c r="XA1418" s="7"/>
      <c r="XC1418" s="7"/>
      <c r="XE1418" s="7"/>
      <c r="XG1418" s="7"/>
      <c r="XI1418" s="7"/>
      <c r="XK1418" s="7"/>
      <c r="XM1418" s="7"/>
      <c r="XO1418" s="7"/>
      <c r="XQ1418" s="7"/>
      <c r="XS1418" s="7"/>
      <c r="XU1418" s="7"/>
      <c r="XW1418" s="7"/>
      <c r="XY1418" s="7"/>
      <c r="YA1418" s="7"/>
      <c r="YC1418" s="7"/>
      <c r="YE1418" s="7"/>
      <c r="YG1418" s="7"/>
      <c r="YI1418" s="7"/>
      <c r="YK1418" s="7"/>
      <c r="YM1418" s="7"/>
    </row>
    <row r="1419" spans="5:663" s="80" customFormat="1" x14ac:dyDescent="0.2">
      <c r="E1419" s="7"/>
      <c r="G1419" s="7"/>
      <c r="I1419" s="7"/>
      <c r="K1419" s="7"/>
      <c r="M1419" s="7"/>
      <c r="O1419" s="7"/>
      <c r="Q1419" s="7"/>
      <c r="S1419" s="7"/>
      <c r="U1419" s="7"/>
      <c r="W1419" s="7"/>
      <c r="Y1419" s="7"/>
      <c r="AA1419" s="7"/>
      <c r="AC1419" s="7"/>
      <c r="AE1419" s="7"/>
      <c r="AG1419" s="7"/>
      <c r="AH1419" s="7"/>
      <c r="AI1419" s="7"/>
      <c r="AJ1419" s="7"/>
      <c r="AK1419" s="7"/>
      <c r="AL1419" s="7"/>
      <c r="AM1419" s="7"/>
      <c r="AO1419" s="7"/>
      <c r="AQ1419" s="7"/>
      <c r="AS1419" s="7"/>
      <c r="AU1419" s="7"/>
      <c r="AW1419" s="7"/>
      <c r="AY1419" s="7"/>
      <c r="BA1419" s="7"/>
      <c r="BC1419" s="7"/>
      <c r="BE1419" s="7"/>
      <c r="BG1419" s="7"/>
      <c r="BI1419" s="7"/>
      <c r="BK1419" s="7"/>
      <c r="BM1419" s="7"/>
      <c r="BO1419" s="7"/>
      <c r="BQ1419" s="7"/>
      <c r="BS1419" s="7"/>
      <c r="BT1419" s="7"/>
      <c r="BU1419" s="7"/>
      <c r="BW1419" s="7"/>
      <c r="BY1419" s="7"/>
      <c r="CA1419" s="7"/>
      <c r="CC1419" s="7"/>
      <c r="CE1419" s="7"/>
      <c r="CG1419" s="7"/>
      <c r="CH1419" s="7"/>
      <c r="CI1419" s="7"/>
      <c r="CJ1419" s="7"/>
      <c r="CL1419" s="7"/>
      <c r="CN1419" s="7"/>
      <c r="CP1419" s="7"/>
      <c r="CR1419" s="7"/>
      <c r="CT1419" s="7"/>
      <c r="CV1419" s="7"/>
      <c r="CW1419" s="7"/>
      <c r="CY1419" s="7"/>
      <c r="DA1419" s="7"/>
      <c r="DC1419" s="7"/>
      <c r="DE1419" s="7"/>
      <c r="DG1419" s="7"/>
      <c r="DI1419" s="7"/>
      <c r="DK1419" s="7"/>
      <c r="DM1419" s="7"/>
      <c r="DO1419" s="7"/>
      <c r="DQ1419" s="7"/>
      <c r="DR1419" s="7"/>
      <c r="DS1419" s="7"/>
      <c r="DT1419" s="7"/>
      <c r="DV1419" s="7"/>
      <c r="DX1419" s="7"/>
      <c r="DY1419" s="7"/>
      <c r="DZ1419" s="7"/>
      <c r="EB1419" s="7"/>
      <c r="ED1419" s="7"/>
      <c r="EF1419" s="7"/>
      <c r="EG1419" s="7"/>
      <c r="EI1419" s="7"/>
      <c r="EJ1419" s="7"/>
      <c r="EL1419" s="7"/>
      <c r="EN1419" s="7"/>
      <c r="EP1419" s="7"/>
      <c r="ER1419" s="7"/>
      <c r="ET1419" s="7"/>
      <c r="EV1419" s="7"/>
      <c r="EX1419" s="7"/>
      <c r="EZ1419" s="7"/>
      <c r="FB1419" s="7"/>
      <c r="FD1419" s="7"/>
      <c r="FE1419" s="7"/>
      <c r="FF1419" s="7"/>
      <c r="FH1419" s="7"/>
      <c r="FJ1419" s="7"/>
      <c r="FL1419" s="7"/>
      <c r="FN1419" s="7"/>
      <c r="FP1419" s="7"/>
      <c r="FR1419" s="7"/>
      <c r="FT1419" s="7"/>
      <c r="FV1419" s="7"/>
      <c r="FW1419" s="7"/>
      <c r="FY1419" s="7"/>
      <c r="GA1419" s="7"/>
      <c r="GC1419" s="7"/>
      <c r="GE1419" s="7"/>
      <c r="GG1419" s="7"/>
      <c r="GI1419" s="7"/>
      <c r="GJ1419" s="7"/>
      <c r="GK1419" s="7"/>
      <c r="GL1419" s="7"/>
      <c r="GM1419" s="7"/>
      <c r="GN1419" s="7"/>
      <c r="GO1419" s="7"/>
      <c r="GP1419" s="7"/>
      <c r="GR1419" s="7"/>
      <c r="GT1419" s="7"/>
      <c r="GV1419" s="7"/>
      <c r="GX1419" s="7"/>
      <c r="GZ1419" s="7"/>
      <c r="HA1419" s="7"/>
      <c r="HC1419" s="7"/>
      <c r="HE1419" s="7"/>
      <c r="HG1419" s="7"/>
      <c r="HI1419" s="7"/>
      <c r="HK1419" s="7"/>
      <c r="HM1419" s="7"/>
      <c r="HO1419" s="7"/>
      <c r="HQ1419" s="7"/>
      <c r="HS1419" s="7"/>
      <c r="HU1419" s="7"/>
      <c r="HW1419" s="7"/>
      <c r="HY1419" s="7"/>
      <c r="IA1419" s="7"/>
      <c r="IC1419" s="7"/>
      <c r="IE1419" s="7"/>
      <c r="IF1419" s="7"/>
      <c r="IG1419" s="7"/>
      <c r="IH1419" s="7"/>
      <c r="IJ1419" s="7"/>
      <c r="IL1419" s="7"/>
      <c r="IN1419" s="7"/>
      <c r="IO1419" s="7"/>
      <c r="IP1419" s="7"/>
      <c r="IR1419" s="7"/>
      <c r="IT1419" s="7"/>
      <c r="IV1419" s="7"/>
      <c r="IX1419" s="7"/>
      <c r="IZ1419" s="7"/>
      <c r="JB1419" s="7"/>
      <c r="JD1419" s="7"/>
      <c r="JF1419" s="7"/>
      <c r="JG1419" s="7"/>
      <c r="JI1419" s="7"/>
      <c r="JK1419" s="7"/>
      <c r="JM1419" s="7"/>
      <c r="JO1419" s="7"/>
      <c r="JP1419" s="7"/>
      <c r="JQ1419" s="7"/>
      <c r="JS1419" s="7"/>
      <c r="JT1419" s="7"/>
      <c r="JU1419" s="7"/>
      <c r="JV1419" s="7"/>
      <c r="JX1419" s="7"/>
      <c r="JZ1419" s="7"/>
      <c r="KB1419" s="7"/>
      <c r="KD1419" s="7"/>
      <c r="KF1419" s="7"/>
      <c r="KH1419" s="7"/>
      <c r="KJ1419" s="7"/>
      <c r="KL1419" s="7"/>
      <c r="KN1419" s="7"/>
      <c r="KO1419" s="7"/>
      <c r="KP1419" s="7"/>
      <c r="KQ1419" s="7"/>
      <c r="KR1419" s="7"/>
      <c r="KT1419" s="7"/>
      <c r="KV1419" s="7"/>
      <c r="KX1419" s="7"/>
      <c r="KZ1419" s="7"/>
      <c r="LB1419" s="7"/>
      <c r="LD1419" s="7"/>
      <c r="LF1419" s="7"/>
      <c r="LH1419" s="7"/>
      <c r="LJ1419" s="7"/>
      <c r="LL1419" s="7"/>
      <c r="LN1419" s="7"/>
      <c r="LP1419" s="7"/>
      <c r="LR1419" s="7"/>
      <c r="LT1419" s="7"/>
      <c r="LV1419" s="7"/>
      <c r="LX1419" s="7"/>
      <c r="LY1419" s="7"/>
      <c r="LZ1419" s="7"/>
      <c r="MA1419" s="7"/>
      <c r="MB1419" s="7"/>
      <c r="MC1419" s="7"/>
      <c r="ME1419" s="7"/>
      <c r="MG1419" s="7"/>
      <c r="MH1419" s="7"/>
      <c r="MJ1419" s="7"/>
      <c r="ML1419" s="7"/>
      <c r="MM1419" s="7"/>
      <c r="MN1419" s="7"/>
      <c r="MO1419" s="7"/>
      <c r="MQ1419" s="7"/>
      <c r="MS1419" s="7"/>
      <c r="MU1419" s="7"/>
      <c r="MV1419" s="7"/>
      <c r="MX1419" s="7"/>
      <c r="MY1419" s="7"/>
      <c r="MZ1419" s="7"/>
      <c r="NB1419" s="7"/>
      <c r="ND1419" s="7"/>
      <c r="NF1419" s="7"/>
      <c r="NH1419" s="7"/>
      <c r="NJ1419" s="7"/>
      <c r="NL1419" s="7"/>
      <c r="NM1419" s="7"/>
      <c r="NN1419" s="7"/>
      <c r="NO1419" s="7"/>
      <c r="NP1419" s="7"/>
      <c r="NR1419" s="7"/>
      <c r="NT1419" s="7"/>
      <c r="NU1419" s="7"/>
      <c r="NW1419" s="7"/>
      <c r="NY1419" s="7"/>
      <c r="OA1419" s="7"/>
      <c r="OC1419" s="7"/>
      <c r="OE1419" s="7"/>
      <c r="OG1419" s="7"/>
      <c r="OI1419" s="7"/>
      <c r="OK1419" s="7"/>
      <c r="OM1419" s="7"/>
      <c r="OO1419" s="7"/>
      <c r="OQ1419" s="7"/>
      <c r="OS1419" s="7"/>
      <c r="OT1419" s="7"/>
      <c r="OV1419" s="7"/>
      <c r="OX1419" s="7"/>
      <c r="OZ1419" s="7"/>
      <c r="PB1419" s="7"/>
      <c r="PD1419" s="7"/>
      <c r="PF1419" s="7"/>
      <c r="PH1419" s="7"/>
      <c r="PJ1419" s="7"/>
      <c r="PL1419" s="7"/>
      <c r="PN1419" s="7"/>
      <c r="PP1419" s="7"/>
      <c r="PQ1419" s="7"/>
      <c r="PR1419" s="7"/>
      <c r="PS1419" s="7"/>
      <c r="PT1419" s="7"/>
      <c r="PV1419" s="7"/>
      <c r="PX1419" s="7"/>
      <c r="PZ1419" s="7"/>
      <c r="QB1419" s="7"/>
      <c r="QD1419" s="7"/>
      <c r="QF1419" s="7"/>
      <c r="QH1419" s="7"/>
      <c r="QJ1419" s="7"/>
      <c r="QL1419" s="7"/>
      <c r="QN1419" s="7"/>
      <c r="QO1419" s="7"/>
      <c r="QQ1419" s="7"/>
      <c r="QS1419" s="7"/>
      <c r="QU1419" s="7"/>
      <c r="QV1419" s="7"/>
      <c r="QX1419" s="7"/>
      <c r="QZ1419" s="7"/>
      <c r="RB1419" s="7"/>
      <c r="RD1419" s="7"/>
      <c r="RF1419" s="7"/>
      <c r="RH1419" s="7"/>
      <c r="RJ1419" s="7"/>
      <c r="RL1419" s="7"/>
      <c r="RN1419" s="7"/>
      <c r="RP1419" s="7"/>
      <c r="RR1419" s="7"/>
      <c r="RT1419" s="7"/>
      <c r="RV1419" s="7"/>
      <c r="RW1419" s="7"/>
      <c r="RX1419" s="7"/>
      <c r="RZ1419" s="7"/>
      <c r="SB1419" s="7"/>
      <c r="SD1419" s="7"/>
      <c r="SE1419" s="7"/>
      <c r="SF1419" s="7"/>
      <c r="SH1419" s="7"/>
      <c r="SJ1419" s="7"/>
      <c r="SL1419" s="7"/>
      <c r="SN1419" s="7"/>
      <c r="SP1419" s="7"/>
      <c r="SR1419" s="7"/>
      <c r="ST1419" s="7"/>
      <c r="SV1419" s="7"/>
      <c r="SW1419" s="7"/>
      <c r="SY1419" s="7"/>
      <c r="TA1419" s="7"/>
      <c r="TC1419" s="7"/>
      <c r="TE1419" s="7"/>
      <c r="TG1419" s="7"/>
      <c r="TI1419" s="7"/>
      <c r="TK1419" s="7"/>
      <c r="TM1419" s="7"/>
      <c r="TO1419" s="7"/>
      <c r="TQ1419" s="7"/>
      <c r="TS1419" s="7"/>
      <c r="TU1419" s="7"/>
      <c r="TW1419" s="7"/>
      <c r="TY1419" s="7"/>
      <c r="UA1419" s="7"/>
      <c r="UC1419" s="7"/>
      <c r="UE1419" s="7"/>
      <c r="UG1419" s="7"/>
      <c r="UI1419" s="7"/>
      <c r="UK1419" s="7"/>
      <c r="UM1419" s="7"/>
      <c r="UO1419" s="7"/>
      <c r="UQ1419" s="7"/>
      <c r="US1419" s="7"/>
      <c r="UU1419" s="7"/>
      <c r="UW1419" s="7"/>
      <c r="UY1419" s="7"/>
      <c r="VA1419" s="7"/>
      <c r="VC1419" s="7"/>
      <c r="VE1419" s="7"/>
      <c r="VG1419" s="7"/>
      <c r="VI1419" s="7"/>
      <c r="VK1419" s="7"/>
      <c r="VM1419" s="7"/>
      <c r="VO1419" s="7"/>
      <c r="VQ1419" s="7"/>
      <c r="VS1419" s="7"/>
      <c r="VU1419" s="7"/>
      <c r="VW1419" s="7"/>
      <c r="VY1419" s="7"/>
      <c r="WA1419" s="7"/>
      <c r="WC1419" s="7"/>
      <c r="WE1419" s="7"/>
      <c r="WG1419" s="7"/>
      <c r="WI1419" s="7"/>
      <c r="WK1419" s="7"/>
      <c r="WM1419" s="7"/>
      <c r="WO1419" s="7"/>
      <c r="WQ1419" s="7"/>
      <c r="WS1419" s="7"/>
      <c r="WU1419" s="7"/>
      <c r="WW1419" s="7"/>
      <c r="WY1419" s="7"/>
      <c r="XA1419" s="7"/>
      <c r="XC1419" s="7"/>
      <c r="XE1419" s="7"/>
      <c r="XG1419" s="7"/>
      <c r="XI1419" s="7"/>
      <c r="XK1419" s="7"/>
      <c r="XM1419" s="7"/>
      <c r="XO1419" s="7"/>
      <c r="XQ1419" s="7"/>
      <c r="XS1419" s="7"/>
      <c r="XU1419" s="7"/>
      <c r="XW1419" s="7"/>
      <c r="XY1419" s="7"/>
      <c r="YA1419" s="7"/>
      <c r="YC1419" s="7"/>
      <c r="YE1419" s="7"/>
      <c r="YG1419" s="7"/>
      <c r="YI1419" s="7"/>
      <c r="YK1419" s="7"/>
      <c r="YM1419" s="7"/>
    </row>
    <row r="1420" spans="5:663" s="80" customFormat="1" x14ac:dyDescent="0.2">
      <c r="E1420" s="7"/>
      <c r="G1420" s="7"/>
      <c r="I1420" s="7"/>
      <c r="K1420" s="7"/>
      <c r="M1420" s="7"/>
      <c r="O1420" s="7"/>
      <c r="Q1420" s="7"/>
      <c r="S1420" s="7"/>
      <c r="U1420" s="7"/>
      <c r="W1420" s="7"/>
      <c r="Y1420" s="7"/>
      <c r="AA1420" s="7"/>
      <c r="AC1420" s="7"/>
      <c r="AE1420" s="7"/>
      <c r="AG1420" s="7"/>
      <c r="AH1420" s="7"/>
      <c r="AI1420" s="7"/>
      <c r="AJ1420" s="7"/>
      <c r="AK1420" s="7"/>
      <c r="AL1420" s="7"/>
      <c r="AM1420" s="7"/>
      <c r="AO1420" s="7"/>
      <c r="AQ1420" s="7"/>
      <c r="AS1420" s="7"/>
      <c r="AU1420" s="7"/>
      <c r="AW1420" s="7"/>
      <c r="AY1420" s="7"/>
      <c r="BA1420" s="7"/>
      <c r="BC1420" s="7"/>
      <c r="BE1420" s="7"/>
      <c r="BG1420" s="7"/>
      <c r="BI1420" s="7"/>
      <c r="BK1420" s="7"/>
      <c r="BM1420" s="7"/>
      <c r="BO1420" s="7"/>
      <c r="BQ1420" s="7"/>
      <c r="BS1420" s="7"/>
      <c r="BT1420" s="7"/>
      <c r="BU1420" s="7"/>
      <c r="BW1420" s="7"/>
      <c r="BY1420" s="7"/>
      <c r="CA1420" s="7"/>
      <c r="CC1420" s="7"/>
      <c r="CE1420" s="7"/>
      <c r="CG1420" s="7"/>
      <c r="CH1420" s="7"/>
      <c r="CI1420" s="7"/>
      <c r="CJ1420" s="7"/>
      <c r="CL1420" s="7"/>
      <c r="CN1420" s="7"/>
      <c r="CP1420" s="7"/>
      <c r="CR1420" s="7"/>
      <c r="CT1420" s="7"/>
      <c r="CV1420" s="7"/>
      <c r="CW1420" s="7"/>
      <c r="CY1420" s="7"/>
      <c r="DA1420" s="7"/>
      <c r="DC1420" s="7"/>
      <c r="DE1420" s="7"/>
      <c r="DG1420" s="7"/>
      <c r="DI1420" s="7"/>
      <c r="DK1420" s="7"/>
      <c r="DM1420" s="7"/>
      <c r="DO1420" s="7"/>
      <c r="DQ1420" s="7"/>
      <c r="DR1420" s="7"/>
      <c r="DS1420" s="7"/>
      <c r="DT1420" s="7"/>
      <c r="DV1420" s="7"/>
      <c r="DX1420" s="7"/>
      <c r="DY1420" s="7"/>
      <c r="DZ1420" s="7"/>
      <c r="EB1420" s="7"/>
      <c r="ED1420" s="7"/>
      <c r="EF1420" s="7"/>
      <c r="EG1420" s="7"/>
      <c r="EI1420" s="7"/>
      <c r="EJ1420" s="7"/>
      <c r="EL1420" s="7"/>
      <c r="EN1420" s="7"/>
      <c r="EP1420" s="7"/>
      <c r="ER1420" s="7"/>
      <c r="ET1420" s="7"/>
      <c r="EV1420" s="7"/>
      <c r="EX1420" s="7"/>
      <c r="EZ1420" s="7"/>
      <c r="FB1420" s="7"/>
      <c r="FD1420" s="7"/>
      <c r="FE1420" s="7"/>
      <c r="FF1420" s="7"/>
      <c r="FH1420" s="7"/>
      <c r="FJ1420" s="7"/>
      <c r="FL1420" s="7"/>
      <c r="FN1420" s="7"/>
      <c r="FP1420" s="7"/>
      <c r="FR1420" s="7"/>
      <c r="FT1420" s="7"/>
      <c r="FV1420" s="7"/>
      <c r="FW1420" s="7"/>
      <c r="FY1420" s="7"/>
      <c r="GA1420" s="7"/>
      <c r="GC1420" s="7"/>
      <c r="GE1420" s="7"/>
      <c r="GG1420" s="7"/>
      <c r="GI1420" s="7"/>
      <c r="GJ1420" s="7"/>
      <c r="GK1420" s="7"/>
      <c r="GL1420" s="7"/>
      <c r="GM1420" s="7"/>
      <c r="GN1420" s="7"/>
      <c r="GO1420" s="7"/>
      <c r="GP1420" s="7"/>
      <c r="GR1420" s="7"/>
      <c r="GT1420" s="7"/>
      <c r="GV1420" s="7"/>
      <c r="GX1420" s="7"/>
      <c r="GZ1420" s="7"/>
      <c r="HA1420" s="7"/>
      <c r="HC1420" s="7"/>
      <c r="HE1420" s="7"/>
      <c r="HG1420" s="7"/>
      <c r="HI1420" s="7"/>
      <c r="HK1420" s="7"/>
      <c r="HM1420" s="7"/>
      <c r="HO1420" s="7"/>
      <c r="HQ1420" s="7"/>
      <c r="HS1420" s="7"/>
      <c r="HU1420" s="7"/>
      <c r="HW1420" s="7"/>
      <c r="HY1420" s="7"/>
      <c r="IA1420" s="7"/>
      <c r="IC1420" s="7"/>
      <c r="IE1420" s="7"/>
      <c r="IF1420" s="7"/>
      <c r="IG1420" s="7"/>
      <c r="IH1420" s="7"/>
      <c r="IJ1420" s="7"/>
      <c r="IL1420" s="7"/>
      <c r="IN1420" s="7"/>
      <c r="IO1420" s="7"/>
      <c r="IP1420" s="7"/>
      <c r="IR1420" s="7"/>
      <c r="IT1420" s="7"/>
      <c r="IV1420" s="7"/>
      <c r="IX1420" s="7"/>
      <c r="IZ1420" s="7"/>
      <c r="JB1420" s="7"/>
      <c r="JD1420" s="7"/>
      <c r="JF1420" s="7"/>
      <c r="JG1420" s="7"/>
      <c r="JI1420" s="7"/>
      <c r="JK1420" s="7"/>
      <c r="JM1420" s="7"/>
      <c r="JO1420" s="7"/>
      <c r="JP1420" s="7"/>
      <c r="JQ1420" s="7"/>
      <c r="JS1420" s="7"/>
      <c r="JT1420" s="7"/>
      <c r="JU1420" s="7"/>
      <c r="JV1420" s="7"/>
      <c r="JX1420" s="7"/>
      <c r="JZ1420" s="7"/>
      <c r="KB1420" s="7"/>
      <c r="KD1420" s="7"/>
      <c r="KF1420" s="7"/>
      <c r="KH1420" s="7"/>
      <c r="KJ1420" s="7"/>
      <c r="KL1420" s="7"/>
      <c r="KN1420" s="7"/>
      <c r="KO1420" s="7"/>
      <c r="KP1420" s="7"/>
      <c r="KQ1420" s="7"/>
      <c r="KR1420" s="7"/>
      <c r="KT1420" s="7"/>
      <c r="KV1420" s="7"/>
      <c r="KX1420" s="7"/>
      <c r="KZ1420" s="7"/>
      <c r="LB1420" s="7"/>
      <c r="LD1420" s="7"/>
      <c r="LF1420" s="7"/>
      <c r="LH1420" s="7"/>
      <c r="LJ1420" s="7"/>
      <c r="LL1420" s="7"/>
      <c r="LN1420" s="7"/>
      <c r="LP1420" s="7"/>
      <c r="LR1420" s="7"/>
      <c r="LT1420" s="7"/>
      <c r="LV1420" s="7"/>
      <c r="LX1420" s="7"/>
      <c r="LY1420" s="7"/>
      <c r="LZ1420" s="7"/>
      <c r="MA1420" s="7"/>
      <c r="MB1420" s="7"/>
      <c r="MC1420" s="7"/>
      <c r="ME1420" s="7"/>
      <c r="MG1420" s="7"/>
      <c r="MH1420" s="7"/>
      <c r="MJ1420" s="7"/>
      <c r="ML1420" s="7"/>
      <c r="MM1420" s="7"/>
      <c r="MN1420" s="7"/>
      <c r="MO1420" s="7"/>
      <c r="MQ1420" s="7"/>
      <c r="MS1420" s="7"/>
      <c r="MU1420" s="7"/>
      <c r="MV1420" s="7"/>
      <c r="MX1420" s="7"/>
      <c r="MY1420" s="7"/>
      <c r="MZ1420" s="7"/>
      <c r="NB1420" s="7"/>
      <c r="ND1420" s="7"/>
      <c r="NF1420" s="7"/>
      <c r="NH1420" s="7"/>
      <c r="NJ1420" s="7"/>
      <c r="NL1420" s="7"/>
      <c r="NM1420" s="7"/>
      <c r="NN1420" s="7"/>
      <c r="NO1420" s="7"/>
      <c r="NP1420" s="7"/>
      <c r="NR1420" s="7"/>
      <c r="NT1420" s="7"/>
      <c r="NU1420" s="7"/>
      <c r="NW1420" s="7"/>
      <c r="NY1420" s="7"/>
      <c r="OA1420" s="7"/>
      <c r="OC1420" s="7"/>
      <c r="OE1420" s="7"/>
      <c r="OG1420" s="7"/>
      <c r="OI1420" s="7"/>
      <c r="OK1420" s="7"/>
      <c r="OM1420" s="7"/>
      <c r="OO1420" s="7"/>
      <c r="OQ1420" s="7"/>
      <c r="OS1420" s="7"/>
      <c r="OT1420" s="7"/>
      <c r="OV1420" s="7"/>
      <c r="OX1420" s="7"/>
      <c r="OZ1420" s="7"/>
      <c r="PB1420" s="7"/>
      <c r="PD1420" s="7"/>
      <c r="PF1420" s="7"/>
      <c r="PH1420" s="7"/>
      <c r="PJ1420" s="7"/>
      <c r="PL1420" s="7"/>
      <c r="PN1420" s="7"/>
      <c r="PP1420" s="7"/>
      <c r="PQ1420" s="7"/>
      <c r="PR1420" s="7"/>
      <c r="PS1420" s="7"/>
      <c r="PT1420" s="7"/>
      <c r="PV1420" s="7"/>
      <c r="PX1420" s="7"/>
      <c r="PZ1420" s="7"/>
      <c r="QB1420" s="7"/>
      <c r="QD1420" s="7"/>
      <c r="QF1420" s="7"/>
      <c r="QH1420" s="7"/>
      <c r="QJ1420" s="7"/>
      <c r="QL1420" s="7"/>
      <c r="QN1420" s="7"/>
      <c r="QO1420" s="7"/>
      <c r="QQ1420" s="7"/>
      <c r="QS1420" s="7"/>
      <c r="QU1420" s="7"/>
      <c r="QV1420" s="7"/>
      <c r="QX1420" s="7"/>
      <c r="QZ1420" s="7"/>
      <c r="RB1420" s="7"/>
      <c r="RD1420" s="7"/>
      <c r="RF1420" s="7"/>
      <c r="RH1420" s="7"/>
      <c r="RJ1420" s="7"/>
      <c r="RL1420" s="7"/>
      <c r="RN1420" s="7"/>
      <c r="RP1420" s="7"/>
      <c r="RR1420" s="7"/>
      <c r="RT1420" s="7"/>
      <c r="RV1420" s="7"/>
      <c r="RW1420" s="7"/>
      <c r="RX1420" s="7"/>
      <c r="RZ1420" s="7"/>
      <c r="SB1420" s="7"/>
      <c r="SD1420" s="7"/>
      <c r="SE1420" s="7"/>
      <c r="SF1420" s="7"/>
      <c r="SH1420" s="7"/>
      <c r="SJ1420" s="7"/>
      <c r="SL1420" s="7"/>
      <c r="SN1420" s="7"/>
      <c r="SP1420" s="7"/>
      <c r="SR1420" s="7"/>
      <c r="ST1420" s="7"/>
      <c r="SV1420" s="7"/>
      <c r="SW1420" s="7"/>
      <c r="SY1420" s="7"/>
      <c r="TA1420" s="7"/>
      <c r="TC1420" s="7"/>
      <c r="TE1420" s="7"/>
      <c r="TG1420" s="7"/>
      <c r="TI1420" s="7"/>
      <c r="TK1420" s="7"/>
      <c r="TM1420" s="7"/>
      <c r="TO1420" s="7"/>
      <c r="TQ1420" s="7"/>
      <c r="TS1420" s="7"/>
      <c r="TU1420" s="7"/>
      <c r="TW1420" s="7"/>
      <c r="TY1420" s="7"/>
      <c r="UA1420" s="7"/>
      <c r="UC1420" s="7"/>
      <c r="UE1420" s="7"/>
      <c r="UG1420" s="7"/>
      <c r="UI1420" s="7"/>
      <c r="UK1420" s="7"/>
      <c r="UM1420" s="7"/>
      <c r="UO1420" s="7"/>
      <c r="UQ1420" s="7"/>
      <c r="US1420" s="7"/>
      <c r="UU1420" s="7"/>
      <c r="UW1420" s="7"/>
      <c r="UY1420" s="7"/>
      <c r="VA1420" s="7"/>
      <c r="VC1420" s="7"/>
      <c r="VE1420" s="7"/>
      <c r="VG1420" s="7"/>
      <c r="VI1420" s="7"/>
      <c r="VK1420" s="7"/>
      <c r="VM1420" s="7"/>
      <c r="VO1420" s="7"/>
      <c r="VQ1420" s="7"/>
      <c r="VS1420" s="7"/>
      <c r="VU1420" s="7"/>
      <c r="VW1420" s="7"/>
      <c r="VY1420" s="7"/>
      <c r="WA1420" s="7"/>
      <c r="WC1420" s="7"/>
      <c r="WE1420" s="7"/>
      <c r="WG1420" s="7"/>
      <c r="WI1420" s="7"/>
      <c r="WK1420" s="7"/>
      <c r="WM1420" s="7"/>
      <c r="WO1420" s="7"/>
      <c r="WQ1420" s="7"/>
      <c r="WS1420" s="7"/>
      <c r="WU1420" s="7"/>
      <c r="WW1420" s="7"/>
      <c r="WY1420" s="7"/>
      <c r="XA1420" s="7"/>
      <c r="XC1420" s="7"/>
      <c r="XE1420" s="7"/>
      <c r="XG1420" s="7"/>
      <c r="XI1420" s="7"/>
      <c r="XK1420" s="7"/>
      <c r="XM1420" s="7"/>
      <c r="XO1420" s="7"/>
      <c r="XQ1420" s="7"/>
      <c r="XS1420" s="7"/>
      <c r="XU1420" s="7"/>
      <c r="XW1420" s="7"/>
      <c r="XY1420" s="7"/>
      <c r="YA1420" s="7"/>
      <c r="YC1420" s="7"/>
      <c r="YE1420" s="7"/>
      <c r="YG1420" s="7"/>
      <c r="YI1420" s="7"/>
      <c r="YK1420" s="7"/>
      <c r="YM1420" s="7"/>
    </row>
    <row r="1421" spans="5:663" s="80" customFormat="1" x14ac:dyDescent="0.2">
      <c r="E1421" s="7"/>
      <c r="G1421" s="7"/>
      <c r="I1421" s="7"/>
      <c r="K1421" s="7"/>
      <c r="M1421" s="7"/>
      <c r="O1421" s="7"/>
      <c r="Q1421" s="7"/>
      <c r="S1421" s="7"/>
      <c r="U1421" s="7"/>
      <c r="W1421" s="7"/>
      <c r="Y1421" s="7"/>
      <c r="AA1421" s="7"/>
      <c r="AC1421" s="7"/>
      <c r="AE1421" s="7"/>
      <c r="AG1421" s="7"/>
      <c r="AH1421" s="7"/>
      <c r="AI1421" s="7"/>
      <c r="AJ1421" s="7"/>
      <c r="AK1421" s="7"/>
      <c r="AL1421" s="7"/>
      <c r="AM1421" s="7"/>
      <c r="AO1421" s="7"/>
      <c r="AQ1421" s="7"/>
      <c r="AS1421" s="7"/>
      <c r="AU1421" s="7"/>
      <c r="AW1421" s="7"/>
      <c r="AY1421" s="7"/>
      <c r="BA1421" s="7"/>
      <c r="BC1421" s="7"/>
      <c r="BE1421" s="7"/>
      <c r="BG1421" s="7"/>
      <c r="BI1421" s="7"/>
      <c r="BK1421" s="7"/>
      <c r="BM1421" s="7"/>
      <c r="BO1421" s="7"/>
      <c r="BQ1421" s="7"/>
      <c r="BS1421" s="7"/>
      <c r="BT1421" s="7"/>
      <c r="BU1421" s="7"/>
      <c r="BW1421" s="7"/>
      <c r="BY1421" s="7"/>
      <c r="CA1421" s="7"/>
      <c r="CC1421" s="7"/>
      <c r="CE1421" s="7"/>
      <c r="CG1421" s="7"/>
      <c r="CH1421" s="7"/>
      <c r="CI1421" s="7"/>
      <c r="CJ1421" s="7"/>
      <c r="CL1421" s="7"/>
      <c r="CN1421" s="7"/>
      <c r="CP1421" s="7"/>
      <c r="CR1421" s="7"/>
      <c r="CT1421" s="7"/>
      <c r="CV1421" s="7"/>
      <c r="CW1421" s="7"/>
      <c r="CY1421" s="7"/>
      <c r="DA1421" s="7"/>
      <c r="DC1421" s="7"/>
      <c r="DE1421" s="7"/>
      <c r="DG1421" s="7"/>
      <c r="DI1421" s="7"/>
      <c r="DK1421" s="7"/>
      <c r="DM1421" s="7"/>
      <c r="DO1421" s="7"/>
      <c r="DQ1421" s="7"/>
      <c r="DR1421" s="7"/>
      <c r="DS1421" s="7"/>
      <c r="DT1421" s="7"/>
      <c r="DV1421" s="7"/>
      <c r="DX1421" s="7"/>
      <c r="DY1421" s="7"/>
      <c r="DZ1421" s="7"/>
      <c r="EB1421" s="7"/>
      <c r="ED1421" s="7"/>
      <c r="EF1421" s="7"/>
      <c r="EG1421" s="7"/>
      <c r="EI1421" s="7"/>
      <c r="EJ1421" s="7"/>
      <c r="EL1421" s="7"/>
      <c r="EN1421" s="7"/>
      <c r="EP1421" s="7"/>
      <c r="ER1421" s="7"/>
      <c r="ET1421" s="7"/>
      <c r="EV1421" s="7"/>
      <c r="EX1421" s="7"/>
      <c r="EZ1421" s="7"/>
      <c r="FB1421" s="7"/>
      <c r="FD1421" s="7"/>
      <c r="FE1421" s="7"/>
      <c r="FF1421" s="7"/>
      <c r="FH1421" s="7"/>
      <c r="FJ1421" s="7"/>
      <c r="FL1421" s="7"/>
      <c r="FN1421" s="7"/>
      <c r="FP1421" s="7"/>
      <c r="FR1421" s="7"/>
      <c r="FT1421" s="7"/>
      <c r="FV1421" s="7"/>
      <c r="FW1421" s="7"/>
      <c r="FY1421" s="7"/>
      <c r="GA1421" s="7"/>
      <c r="GC1421" s="7"/>
      <c r="GE1421" s="7"/>
      <c r="GG1421" s="7"/>
      <c r="GI1421" s="7"/>
      <c r="GJ1421" s="7"/>
      <c r="GK1421" s="7"/>
      <c r="GL1421" s="7"/>
      <c r="GM1421" s="7"/>
      <c r="GN1421" s="7"/>
      <c r="GO1421" s="7"/>
      <c r="GP1421" s="7"/>
      <c r="GR1421" s="7"/>
      <c r="GT1421" s="7"/>
      <c r="GV1421" s="7"/>
      <c r="GX1421" s="7"/>
      <c r="GZ1421" s="7"/>
      <c r="HA1421" s="7"/>
      <c r="HC1421" s="7"/>
      <c r="HE1421" s="7"/>
      <c r="HG1421" s="7"/>
      <c r="HI1421" s="7"/>
      <c r="HK1421" s="7"/>
      <c r="HM1421" s="7"/>
      <c r="HO1421" s="7"/>
      <c r="HQ1421" s="7"/>
      <c r="HS1421" s="7"/>
      <c r="HU1421" s="7"/>
      <c r="HW1421" s="7"/>
      <c r="HY1421" s="7"/>
      <c r="IA1421" s="7"/>
      <c r="IC1421" s="7"/>
      <c r="IE1421" s="7"/>
      <c r="IF1421" s="7"/>
      <c r="IG1421" s="7"/>
      <c r="IH1421" s="7"/>
      <c r="IJ1421" s="7"/>
      <c r="IL1421" s="7"/>
      <c r="IN1421" s="7"/>
      <c r="IO1421" s="7"/>
      <c r="IP1421" s="7"/>
      <c r="IR1421" s="7"/>
      <c r="IT1421" s="7"/>
      <c r="IV1421" s="7"/>
      <c r="IX1421" s="7"/>
      <c r="IZ1421" s="7"/>
      <c r="JB1421" s="7"/>
      <c r="JD1421" s="7"/>
      <c r="JF1421" s="7"/>
      <c r="JG1421" s="7"/>
      <c r="JI1421" s="7"/>
      <c r="JK1421" s="7"/>
      <c r="JM1421" s="7"/>
      <c r="JO1421" s="7"/>
      <c r="JP1421" s="7"/>
      <c r="JQ1421" s="7"/>
      <c r="JS1421" s="7"/>
      <c r="JT1421" s="7"/>
      <c r="JU1421" s="7"/>
      <c r="JV1421" s="7"/>
      <c r="JX1421" s="7"/>
      <c r="JZ1421" s="7"/>
      <c r="KB1421" s="7"/>
      <c r="KD1421" s="7"/>
      <c r="KF1421" s="7"/>
      <c r="KH1421" s="7"/>
      <c r="KJ1421" s="7"/>
      <c r="KL1421" s="7"/>
      <c r="KN1421" s="7"/>
      <c r="KO1421" s="7"/>
      <c r="KP1421" s="7"/>
      <c r="KQ1421" s="7"/>
      <c r="KR1421" s="7"/>
      <c r="KT1421" s="7"/>
      <c r="KV1421" s="7"/>
      <c r="KX1421" s="7"/>
      <c r="KZ1421" s="7"/>
      <c r="LB1421" s="7"/>
      <c r="LD1421" s="7"/>
      <c r="LF1421" s="7"/>
      <c r="LH1421" s="7"/>
      <c r="LJ1421" s="7"/>
      <c r="LL1421" s="7"/>
      <c r="LN1421" s="7"/>
      <c r="LP1421" s="7"/>
      <c r="LR1421" s="7"/>
      <c r="LT1421" s="7"/>
      <c r="LV1421" s="7"/>
      <c r="LX1421" s="7"/>
      <c r="LY1421" s="7"/>
      <c r="LZ1421" s="7"/>
      <c r="MA1421" s="7"/>
      <c r="MB1421" s="7"/>
      <c r="MC1421" s="7"/>
      <c r="ME1421" s="7"/>
      <c r="MG1421" s="7"/>
      <c r="MH1421" s="7"/>
      <c r="MJ1421" s="7"/>
      <c r="ML1421" s="7"/>
      <c r="MM1421" s="7"/>
      <c r="MN1421" s="7"/>
      <c r="MO1421" s="7"/>
      <c r="MQ1421" s="7"/>
      <c r="MS1421" s="7"/>
      <c r="MU1421" s="7"/>
      <c r="MV1421" s="7"/>
      <c r="MX1421" s="7"/>
      <c r="MY1421" s="7"/>
      <c r="MZ1421" s="7"/>
      <c r="NB1421" s="7"/>
      <c r="ND1421" s="7"/>
      <c r="NF1421" s="7"/>
      <c r="NH1421" s="7"/>
      <c r="NJ1421" s="7"/>
      <c r="NL1421" s="7"/>
      <c r="NM1421" s="7"/>
      <c r="NN1421" s="7"/>
      <c r="NO1421" s="7"/>
      <c r="NP1421" s="7"/>
      <c r="NR1421" s="7"/>
      <c r="NT1421" s="7"/>
      <c r="NU1421" s="7"/>
      <c r="NW1421" s="7"/>
      <c r="NY1421" s="7"/>
      <c r="OA1421" s="7"/>
      <c r="OC1421" s="7"/>
      <c r="OE1421" s="7"/>
      <c r="OG1421" s="7"/>
      <c r="OI1421" s="7"/>
      <c r="OK1421" s="7"/>
      <c r="OM1421" s="7"/>
      <c r="OO1421" s="7"/>
      <c r="OQ1421" s="7"/>
      <c r="OS1421" s="7"/>
      <c r="OT1421" s="7"/>
      <c r="OV1421" s="7"/>
      <c r="OX1421" s="7"/>
      <c r="OZ1421" s="7"/>
      <c r="PB1421" s="7"/>
      <c r="PD1421" s="7"/>
      <c r="PF1421" s="7"/>
      <c r="PH1421" s="7"/>
      <c r="PJ1421" s="7"/>
      <c r="PL1421" s="7"/>
      <c r="PN1421" s="7"/>
      <c r="PP1421" s="7"/>
      <c r="PQ1421" s="7"/>
      <c r="PR1421" s="7"/>
      <c r="PS1421" s="7"/>
      <c r="PT1421" s="7"/>
      <c r="PV1421" s="7"/>
      <c r="PX1421" s="7"/>
      <c r="PZ1421" s="7"/>
      <c r="QB1421" s="7"/>
      <c r="QD1421" s="7"/>
      <c r="QF1421" s="7"/>
      <c r="QH1421" s="7"/>
      <c r="QJ1421" s="7"/>
      <c r="QL1421" s="7"/>
      <c r="QN1421" s="7"/>
      <c r="QO1421" s="7"/>
      <c r="QQ1421" s="7"/>
      <c r="QS1421" s="7"/>
      <c r="QU1421" s="7"/>
      <c r="QV1421" s="7"/>
      <c r="QX1421" s="7"/>
      <c r="QZ1421" s="7"/>
      <c r="RB1421" s="7"/>
      <c r="RD1421" s="7"/>
      <c r="RF1421" s="7"/>
      <c r="RH1421" s="7"/>
      <c r="RJ1421" s="7"/>
      <c r="RL1421" s="7"/>
      <c r="RN1421" s="7"/>
      <c r="RP1421" s="7"/>
      <c r="RR1421" s="7"/>
      <c r="RT1421" s="7"/>
      <c r="RV1421" s="7"/>
      <c r="RW1421" s="7"/>
      <c r="RX1421" s="7"/>
      <c r="RZ1421" s="7"/>
      <c r="SB1421" s="7"/>
      <c r="SD1421" s="7"/>
      <c r="SE1421" s="7"/>
      <c r="SF1421" s="7"/>
      <c r="SH1421" s="7"/>
      <c r="SJ1421" s="7"/>
      <c r="SL1421" s="7"/>
      <c r="SN1421" s="7"/>
      <c r="SP1421" s="7"/>
      <c r="SR1421" s="7"/>
      <c r="ST1421" s="7"/>
      <c r="SV1421" s="7"/>
      <c r="SW1421" s="7"/>
      <c r="SY1421" s="7"/>
      <c r="TA1421" s="7"/>
      <c r="TC1421" s="7"/>
      <c r="TE1421" s="7"/>
      <c r="TG1421" s="7"/>
      <c r="TI1421" s="7"/>
      <c r="TK1421" s="7"/>
      <c r="TM1421" s="7"/>
      <c r="TO1421" s="7"/>
      <c r="TQ1421" s="7"/>
      <c r="TS1421" s="7"/>
      <c r="TU1421" s="7"/>
      <c r="TW1421" s="7"/>
      <c r="TY1421" s="7"/>
      <c r="UA1421" s="7"/>
      <c r="UC1421" s="7"/>
      <c r="UE1421" s="7"/>
      <c r="UG1421" s="7"/>
      <c r="UI1421" s="7"/>
      <c r="UK1421" s="7"/>
      <c r="UM1421" s="7"/>
      <c r="UO1421" s="7"/>
      <c r="UQ1421" s="7"/>
      <c r="US1421" s="7"/>
      <c r="UU1421" s="7"/>
      <c r="UW1421" s="7"/>
      <c r="UY1421" s="7"/>
      <c r="VA1421" s="7"/>
      <c r="VC1421" s="7"/>
      <c r="VE1421" s="7"/>
      <c r="VG1421" s="7"/>
      <c r="VI1421" s="7"/>
      <c r="VK1421" s="7"/>
      <c r="VM1421" s="7"/>
      <c r="VO1421" s="7"/>
      <c r="VQ1421" s="7"/>
      <c r="VS1421" s="7"/>
      <c r="VU1421" s="7"/>
      <c r="VW1421" s="7"/>
      <c r="VY1421" s="7"/>
      <c r="WA1421" s="7"/>
      <c r="WC1421" s="7"/>
      <c r="WE1421" s="7"/>
      <c r="WG1421" s="7"/>
      <c r="WI1421" s="7"/>
      <c r="WK1421" s="7"/>
      <c r="WM1421" s="7"/>
      <c r="WO1421" s="7"/>
      <c r="WQ1421" s="7"/>
      <c r="WS1421" s="7"/>
      <c r="WU1421" s="7"/>
      <c r="WW1421" s="7"/>
      <c r="WY1421" s="7"/>
      <c r="XA1421" s="7"/>
      <c r="XC1421" s="7"/>
      <c r="XE1421" s="7"/>
      <c r="XG1421" s="7"/>
      <c r="XI1421" s="7"/>
      <c r="XK1421" s="7"/>
      <c r="XM1421" s="7"/>
      <c r="XO1421" s="7"/>
      <c r="XQ1421" s="7"/>
      <c r="XS1421" s="7"/>
      <c r="XU1421" s="7"/>
      <c r="XW1421" s="7"/>
      <c r="XY1421" s="7"/>
      <c r="YA1421" s="7"/>
      <c r="YC1421" s="7"/>
      <c r="YE1421" s="7"/>
      <c r="YG1421" s="7"/>
      <c r="YI1421" s="7"/>
      <c r="YK1421" s="7"/>
      <c r="YM1421" s="7"/>
    </row>
    <row r="1422" spans="5:663" s="80" customFormat="1" x14ac:dyDescent="0.2">
      <c r="E1422" s="7"/>
      <c r="G1422" s="7"/>
      <c r="I1422" s="7"/>
      <c r="K1422" s="7"/>
      <c r="M1422" s="7"/>
      <c r="O1422" s="7"/>
      <c r="Q1422" s="7"/>
      <c r="S1422" s="7"/>
      <c r="U1422" s="7"/>
      <c r="W1422" s="7"/>
      <c r="Y1422" s="7"/>
      <c r="AA1422" s="7"/>
      <c r="AC1422" s="7"/>
      <c r="AE1422" s="7"/>
      <c r="AG1422" s="7"/>
      <c r="AH1422" s="7"/>
      <c r="AI1422" s="7"/>
      <c r="AJ1422" s="7"/>
      <c r="AK1422" s="7"/>
      <c r="AL1422" s="7"/>
      <c r="AM1422" s="7"/>
      <c r="AO1422" s="7"/>
      <c r="AQ1422" s="7"/>
      <c r="AS1422" s="7"/>
      <c r="AU1422" s="7"/>
      <c r="AW1422" s="7"/>
      <c r="AY1422" s="7"/>
      <c r="BA1422" s="7"/>
      <c r="BC1422" s="7"/>
      <c r="BE1422" s="7"/>
      <c r="BG1422" s="7"/>
      <c r="BI1422" s="7"/>
      <c r="BK1422" s="7"/>
      <c r="BM1422" s="7"/>
      <c r="BO1422" s="7"/>
      <c r="BQ1422" s="7"/>
      <c r="BS1422" s="7"/>
      <c r="BT1422" s="7"/>
      <c r="BU1422" s="7"/>
      <c r="BW1422" s="7"/>
      <c r="BY1422" s="7"/>
      <c r="CA1422" s="7"/>
      <c r="CC1422" s="7"/>
      <c r="CE1422" s="7"/>
      <c r="CG1422" s="7"/>
      <c r="CH1422" s="7"/>
      <c r="CI1422" s="7"/>
      <c r="CJ1422" s="7"/>
      <c r="CL1422" s="7"/>
      <c r="CN1422" s="7"/>
      <c r="CP1422" s="7"/>
      <c r="CR1422" s="7"/>
      <c r="CT1422" s="7"/>
      <c r="CV1422" s="7"/>
      <c r="CW1422" s="7"/>
      <c r="CY1422" s="7"/>
      <c r="DA1422" s="7"/>
      <c r="DC1422" s="7"/>
      <c r="DE1422" s="7"/>
      <c r="DG1422" s="7"/>
      <c r="DI1422" s="7"/>
      <c r="DK1422" s="7"/>
      <c r="DM1422" s="7"/>
      <c r="DO1422" s="7"/>
      <c r="DQ1422" s="7"/>
      <c r="DR1422" s="7"/>
      <c r="DS1422" s="7"/>
      <c r="DT1422" s="7"/>
      <c r="DV1422" s="7"/>
      <c r="DX1422" s="7"/>
      <c r="DY1422" s="7"/>
      <c r="DZ1422" s="7"/>
      <c r="EB1422" s="7"/>
      <c r="ED1422" s="7"/>
      <c r="EF1422" s="7"/>
      <c r="EG1422" s="7"/>
      <c r="EI1422" s="7"/>
      <c r="EJ1422" s="7"/>
      <c r="EL1422" s="7"/>
      <c r="EN1422" s="7"/>
      <c r="EP1422" s="7"/>
      <c r="ER1422" s="7"/>
      <c r="ET1422" s="7"/>
      <c r="EV1422" s="7"/>
      <c r="EX1422" s="7"/>
      <c r="EZ1422" s="7"/>
      <c r="FB1422" s="7"/>
      <c r="FD1422" s="7"/>
      <c r="FE1422" s="7"/>
      <c r="FF1422" s="7"/>
      <c r="FH1422" s="7"/>
      <c r="FJ1422" s="7"/>
      <c r="FL1422" s="7"/>
      <c r="FN1422" s="7"/>
      <c r="FP1422" s="7"/>
      <c r="FR1422" s="7"/>
      <c r="FT1422" s="7"/>
      <c r="FV1422" s="7"/>
      <c r="FW1422" s="7"/>
      <c r="FY1422" s="7"/>
      <c r="GA1422" s="7"/>
      <c r="GC1422" s="7"/>
      <c r="GE1422" s="7"/>
      <c r="GG1422" s="7"/>
      <c r="GI1422" s="7"/>
      <c r="GJ1422" s="7"/>
      <c r="GK1422" s="7"/>
      <c r="GL1422" s="7"/>
      <c r="GM1422" s="7"/>
      <c r="GN1422" s="7"/>
      <c r="GO1422" s="7"/>
      <c r="GP1422" s="7"/>
      <c r="GR1422" s="7"/>
      <c r="GT1422" s="7"/>
      <c r="GV1422" s="7"/>
      <c r="GX1422" s="7"/>
      <c r="GZ1422" s="7"/>
      <c r="HA1422" s="7"/>
      <c r="HC1422" s="7"/>
      <c r="HE1422" s="7"/>
      <c r="HG1422" s="7"/>
      <c r="HI1422" s="7"/>
      <c r="HK1422" s="7"/>
      <c r="HM1422" s="7"/>
      <c r="HO1422" s="7"/>
      <c r="HQ1422" s="7"/>
      <c r="HS1422" s="7"/>
      <c r="HU1422" s="7"/>
      <c r="HW1422" s="7"/>
      <c r="HY1422" s="7"/>
      <c r="IA1422" s="7"/>
      <c r="IC1422" s="7"/>
      <c r="IE1422" s="7"/>
      <c r="IF1422" s="7"/>
      <c r="IG1422" s="7"/>
      <c r="IH1422" s="7"/>
      <c r="IJ1422" s="7"/>
      <c r="IL1422" s="7"/>
      <c r="IN1422" s="7"/>
      <c r="IO1422" s="7"/>
      <c r="IP1422" s="7"/>
      <c r="IR1422" s="7"/>
      <c r="IT1422" s="7"/>
      <c r="IV1422" s="7"/>
      <c r="IX1422" s="7"/>
      <c r="IZ1422" s="7"/>
      <c r="JB1422" s="7"/>
      <c r="JD1422" s="7"/>
      <c r="JF1422" s="7"/>
      <c r="JG1422" s="7"/>
      <c r="JI1422" s="7"/>
      <c r="JK1422" s="7"/>
      <c r="JM1422" s="7"/>
      <c r="JO1422" s="7"/>
      <c r="JP1422" s="7"/>
      <c r="JQ1422" s="7"/>
      <c r="JS1422" s="7"/>
      <c r="JT1422" s="7"/>
      <c r="JU1422" s="7"/>
      <c r="JV1422" s="7"/>
      <c r="JX1422" s="7"/>
      <c r="JZ1422" s="7"/>
      <c r="KB1422" s="7"/>
      <c r="KD1422" s="7"/>
      <c r="KF1422" s="7"/>
      <c r="KH1422" s="7"/>
      <c r="KJ1422" s="7"/>
      <c r="KL1422" s="7"/>
      <c r="KN1422" s="7"/>
      <c r="KO1422" s="7"/>
      <c r="KP1422" s="7"/>
      <c r="KQ1422" s="7"/>
      <c r="KR1422" s="7"/>
      <c r="KT1422" s="7"/>
      <c r="KV1422" s="7"/>
      <c r="KX1422" s="7"/>
      <c r="KZ1422" s="7"/>
      <c r="LB1422" s="7"/>
      <c r="LD1422" s="7"/>
      <c r="LF1422" s="7"/>
      <c r="LH1422" s="7"/>
      <c r="LJ1422" s="7"/>
      <c r="LL1422" s="7"/>
      <c r="LN1422" s="7"/>
      <c r="LP1422" s="7"/>
      <c r="LR1422" s="7"/>
      <c r="LT1422" s="7"/>
      <c r="LV1422" s="7"/>
      <c r="LX1422" s="7"/>
      <c r="LY1422" s="7"/>
      <c r="LZ1422" s="7"/>
      <c r="MA1422" s="7"/>
      <c r="MB1422" s="7"/>
      <c r="MC1422" s="7"/>
      <c r="ME1422" s="7"/>
      <c r="MG1422" s="7"/>
      <c r="MH1422" s="7"/>
      <c r="MJ1422" s="7"/>
      <c r="ML1422" s="7"/>
      <c r="MM1422" s="7"/>
      <c r="MN1422" s="7"/>
      <c r="MO1422" s="7"/>
      <c r="MQ1422" s="7"/>
      <c r="MS1422" s="7"/>
      <c r="MU1422" s="7"/>
      <c r="MV1422" s="7"/>
      <c r="MX1422" s="7"/>
      <c r="MY1422" s="7"/>
      <c r="MZ1422" s="7"/>
      <c r="NB1422" s="7"/>
      <c r="ND1422" s="7"/>
      <c r="NF1422" s="7"/>
      <c r="NH1422" s="7"/>
      <c r="NJ1422" s="7"/>
      <c r="NL1422" s="7"/>
      <c r="NM1422" s="7"/>
      <c r="NN1422" s="7"/>
      <c r="NO1422" s="7"/>
      <c r="NP1422" s="7"/>
      <c r="NR1422" s="7"/>
      <c r="NT1422" s="7"/>
      <c r="NU1422" s="7"/>
      <c r="NW1422" s="7"/>
      <c r="NY1422" s="7"/>
      <c r="OA1422" s="7"/>
      <c r="OC1422" s="7"/>
      <c r="OE1422" s="7"/>
      <c r="OG1422" s="7"/>
      <c r="OI1422" s="7"/>
      <c r="OK1422" s="7"/>
      <c r="OM1422" s="7"/>
      <c r="OO1422" s="7"/>
      <c r="OQ1422" s="7"/>
      <c r="OS1422" s="7"/>
      <c r="OT1422" s="7"/>
      <c r="OV1422" s="7"/>
      <c r="OX1422" s="7"/>
      <c r="OZ1422" s="7"/>
      <c r="PB1422" s="7"/>
      <c r="PD1422" s="7"/>
      <c r="PF1422" s="7"/>
      <c r="PH1422" s="7"/>
      <c r="PJ1422" s="7"/>
      <c r="PL1422" s="7"/>
      <c r="PN1422" s="7"/>
      <c r="PP1422" s="7"/>
      <c r="PQ1422" s="7"/>
      <c r="PR1422" s="7"/>
      <c r="PS1422" s="7"/>
      <c r="PT1422" s="7"/>
      <c r="PV1422" s="7"/>
      <c r="PX1422" s="7"/>
      <c r="PZ1422" s="7"/>
      <c r="QB1422" s="7"/>
      <c r="QD1422" s="7"/>
      <c r="QF1422" s="7"/>
      <c r="QH1422" s="7"/>
      <c r="QJ1422" s="7"/>
      <c r="QL1422" s="7"/>
      <c r="QN1422" s="7"/>
      <c r="QO1422" s="7"/>
      <c r="QQ1422" s="7"/>
      <c r="QS1422" s="7"/>
      <c r="QU1422" s="7"/>
      <c r="QV1422" s="7"/>
      <c r="QX1422" s="7"/>
      <c r="QZ1422" s="7"/>
      <c r="RB1422" s="7"/>
      <c r="RD1422" s="7"/>
      <c r="RF1422" s="7"/>
      <c r="RH1422" s="7"/>
      <c r="RJ1422" s="7"/>
      <c r="RL1422" s="7"/>
      <c r="RN1422" s="7"/>
      <c r="RP1422" s="7"/>
      <c r="RR1422" s="7"/>
      <c r="RT1422" s="7"/>
      <c r="RV1422" s="7"/>
      <c r="RW1422" s="7"/>
      <c r="RX1422" s="7"/>
      <c r="RZ1422" s="7"/>
      <c r="SB1422" s="7"/>
      <c r="SD1422" s="7"/>
      <c r="SE1422" s="7"/>
      <c r="SF1422" s="7"/>
      <c r="SH1422" s="7"/>
      <c r="SJ1422" s="7"/>
      <c r="SL1422" s="7"/>
      <c r="SN1422" s="7"/>
      <c r="SP1422" s="7"/>
      <c r="SR1422" s="7"/>
      <c r="ST1422" s="7"/>
      <c r="SV1422" s="7"/>
      <c r="SW1422" s="7"/>
      <c r="SY1422" s="7"/>
      <c r="TA1422" s="7"/>
      <c r="TC1422" s="7"/>
      <c r="TE1422" s="7"/>
      <c r="TG1422" s="7"/>
      <c r="TI1422" s="7"/>
      <c r="TK1422" s="7"/>
      <c r="TM1422" s="7"/>
      <c r="TO1422" s="7"/>
      <c r="TQ1422" s="7"/>
      <c r="TS1422" s="7"/>
      <c r="TU1422" s="7"/>
      <c r="TW1422" s="7"/>
      <c r="TY1422" s="7"/>
      <c r="UA1422" s="7"/>
      <c r="UC1422" s="7"/>
      <c r="UE1422" s="7"/>
      <c r="UG1422" s="7"/>
      <c r="UI1422" s="7"/>
      <c r="UK1422" s="7"/>
      <c r="UM1422" s="7"/>
      <c r="UO1422" s="7"/>
      <c r="UQ1422" s="7"/>
      <c r="US1422" s="7"/>
      <c r="UU1422" s="7"/>
      <c r="UW1422" s="7"/>
      <c r="UY1422" s="7"/>
      <c r="VA1422" s="7"/>
      <c r="VC1422" s="7"/>
      <c r="VE1422" s="7"/>
      <c r="VG1422" s="7"/>
      <c r="VI1422" s="7"/>
      <c r="VK1422" s="7"/>
      <c r="VM1422" s="7"/>
      <c r="VO1422" s="7"/>
      <c r="VQ1422" s="7"/>
      <c r="VS1422" s="7"/>
      <c r="VU1422" s="7"/>
      <c r="VW1422" s="7"/>
      <c r="VY1422" s="7"/>
      <c r="WA1422" s="7"/>
      <c r="WC1422" s="7"/>
      <c r="WE1422" s="7"/>
      <c r="WG1422" s="7"/>
      <c r="WI1422" s="7"/>
      <c r="WK1422" s="7"/>
      <c r="WM1422" s="7"/>
      <c r="WO1422" s="7"/>
      <c r="WQ1422" s="7"/>
      <c r="WS1422" s="7"/>
      <c r="WU1422" s="7"/>
      <c r="WW1422" s="7"/>
      <c r="WY1422" s="7"/>
      <c r="XA1422" s="7"/>
      <c r="XC1422" s="7"/>
      <c r="XE1422" s="7"/>
      <c r="XG1422" s="7"/>
      <c r="XI1422" s="7"/>
      <c r="XK1422" s="7"/>
      <c r="XM1422" s="7"/>
      <c r="XO1422" s="7"/>
      <c r="XQ1422" s="7"/>
      <c r="XS1422" s="7"/>
      <c r="XU1422" s="7"/>
      <c r="XW1422" s="7"/>
      <c r="XY1422" s="7"/>
      <c r="YA1422" s="7"/>
      <c r="YC1422" s="7"/>
      <c r="YE1422" s="7"/>
      <c r="YG1422" s="7"/>
      <c r="YI1422" s="7"/>
      <c r="YK1422" s="7"/>
      <c r="YM1422" s="7"/>
    </row>
    <row r="1423" spans="5:663" s="80" customFormat="1" x14ac:dyDescent="0.2">
      <c r="E1423" s="7"/>
      <c r="G1423" s="7"/>
      <c r="I1423" s="7"/>
      <c r="K1423" s="7"/>
      <c r="M1423" s="7"/>
      <c r="O1423" s="7"/>
      <c r="Q1423" s="7"/>
      <c r="S1423" s="7"/>
      <c r="U1423" s="7"/>
      <c r="W1423" s="7"/>
      <c r="Y1423" s="7"/>
      <c r="AA1423" s="7"/>
      <c r="AC1423" s="7"/>
      <c r="AE1423" s="7"/>
      <c r="AG1423" s="7"/>
      <c r="AH1423" s="7"/>
      <c r="AI1423" s="7"/>
      <c r="AJ1423" s="7"/>
      <c r="AK1423" s="7"/>
      <c r="AL1423" s="7"/>
      <c r="AM1423" s="7"/>
      <c r="AO1423" s="7"/>
      <c r="AQ1423" s="7"/>
      <c r="AS1423" s="7"/>
      <c r="AU1423" s="7"/>
      <c r="AW1423" s="7"/>
      <c r="AY1423" s="7"/>
      <c r="BA1423" s="7"/>
      <c r="BC1423" s="7"/>
      <c r="BE1423" s="7"/>
      <c r="BG1423" s="7"/>
      <c r="BI1423" s="7"/>
      <c r="BK1423" s="7"/>
      <c r="BM1423" s="7"/>
      <c r="BO1423" s="7"/>
      <c r="BQ1423" s="7"/>
      <c r="BS1423" s="7"/>
      <c r="BT1423" s="7"/>
      <c r="BU1423" s="7"/>
      <c r="BW1423" s="7"/>
      <c r="BY1423" s="7"/>
      <c r="CA1423" s="7"/>
      <c r="CC1423" s="7"/>
      <c r="CE1423" s="7"/>
      <c r="CG1423" s="7"/>
      <c r="CH1423" s="7"/>
      <c r="CI1423" s="7"/>
      <c r="CJ1423" s="7"/>
      <c r="CL1423" s="7"/>
      <c r="CN1423" s="7"/>
      <c r="CP1423" s="7"/>
      <c r="CR1423" s="7"/>
      <c r="CT1423" s="7"/>
      <c r="CV1423" s="7"/>
      <c r="CW1423" s="7"/>
      <c r="CY1423" s="7"/>
      <c r="DA1423" s="7"/>
      <c r="DC1423" s="7"/>
      <c r="DE1423" s="7"/>
      <c r="DG1423" s="7"/>
      <c r="DI1423" s="7"/>
      <c r="DK1423" s="7"/>
      <c r="DM1423" s="7"/>
      <c r="DO1423" s="7"/>
      <c r="DQ1423" s="7"/>
      <c r="DR1423" s="7"/>
      <c r="DS1423" s="7"/>
      <c r="DT1423" s="7"/>
      <c r="DV1423" s="7"/>
      <c r="DX1423" s="7"/>
      <c r="DY1423" s="7"/>
      <c r="DZ1423" s="7"/>
      <c r="EB1423" s="7"/>
      <c r="ED1423" s="7"/>
      <c r="EF1423" s="7"/>
      <c r="EG1423" s="7"/>
      <c r="EI1423" s="7"/>
      <c r="EJ1423" s="7"/>
      <c r="EL1423" s="7"/>
      <c r="EN1423" s="7"/>
      <c r="EP1423" s="7"/>
      <c r="ER1423" s="7"/>
      <c r="ET1423" s="7"/>
      <c r="EV1423" s="7"/>
      <c r="EX1423" s="7"/>
      <c r="EZ1423" s="7"/>
      <c r="FB1423" s="7"/>
      <c r="FD1423" s="7"/>
      <c r="FE1423" s="7"/>
      <c r="FF1423" s="7"/>
      <c r="FH1423" s="7"/>
      <c r="FJ1423" s="7"/>
      <c r="FL1423" s="7"/>
      <c r="FN1423" s="7"/>
      <c r="FP1423" s="7"/>
      <c r="FR1423" s="7"/>
      <c r="FT1423" s="7"/>
      <c r="FV1423" s="7"/>
      <c r="FW1423" s="7"/>
      <c r="FY1423" s="7"/>
      <c r="GA1423" s="7"/>
      <c r="GC1423" s="7"/>
      <c r="GE1423" s="7"/>
      <c r="GG1423" s="7"/>
      <c r="GI1423" s="7"/>
      <c r="GJ1423" s="7"/>
      <c r="GK1423" s="7"/>
      <c r="GL1423" s="7"/>
      <c r="GM1423" s="7"/>
      <c r="GN1423" s="7"/>
      <c r="GO1423" s="7"/>
      <c r="GP1423" s="7"/>
      <c r="GR1423" s="7"/>
      <c r="GT1423" s="7"/>
      <c r="GV1423" s="7"/>
      <c r="GX1423" s="7"/>
      <c r="GZ1423" s="7"/>
      <c r="HA1423" s="7"/>
      <c r="HC1423" s="7"/>
      <c r="HE1423" s="7"/>
      <c r="HG1423" s="7"/>
      <c r="HI1423" s="7"/>
      <c r="HK1423" s="7"/>
      <c r="HM1423" s="7"/>
      <c r="HO1423" s="7"/>
      <c r="HQ1423" s="7"/>
      <c r="HS1423" s="7"/>
      <c r="HU1423" s="7"/>
      <c r="HW1423" s="7"/>
      <c r="HY1423" s="7"/>
      <c r="IA1423" s="7"/>
      <c r="IC1423" s="7"/>
      <c r="IE1423" s="7"/>
      <c r="IF1423" s="7"/>
      <c r="IG1423" s="7"/>
      <c r="IH1423" s="7"/>
      <c r="IJ1423" s="7"/>
      <c r="IL1423" s="7"/>
      <c r="IN1423" s="7"/>
      <c r="IO1423" s="7"/>
      <c r="IP1423" s="7"/>
      <c r="IR1423" s="7"/>
      <c r="IT1423" s="7"/>
      <c r="IV1423" s="7"/>
      <c r="IX1423" s="7"/>
      <c r="IZ1423" s="7"/>
      <c r="JB1423" s="7"/>
      <c r="JD1423" s="7"/>
      <c r="JF1423" s="7"/>
      <c r="JG1423" s="7"/>
      <c r="JI1423" s="7"/>
      <c r="JK1423" s="7"/>
      <c r="JM1423" s="7"/>
      <c r="JO1423" s="7"/>
      <c r="JP1423" s="7"/>
      <c r="JQ1423" s="7"/>
      <c r="JS1423" s="7"/>
      <c r="JT1423" s="7"/>
      <c r="JU1423" s="7"/>
      <c r="JV1423" s="7"/>
      <c r="JX1423" s="7"/>
      <c r="JZ1423" s="7"/>
      <c r="KB1423" s="7"/>
      <c r="KD1423" s="7"/>
      <c r="KF1423" s="7"/>
      <c r="KH1423" s="7"/>
      <c r="KJ1423" s="7"/>
      <c r="KL1423" s="7"/>
      <c r="KN1423" s="7"/>
      <c r="KO1423" s="7"/>
      <c r="KP1423" s="7"/>
      <c r="KQ1423" s="7"/>
      <c r="KR1423" s="7"/>
      <c r="KT1423" s="7"/>
      <c r="KV1423" s="7"/>
      <c r="KX1423" s="7"/>
      <c r="KZ1423" s="7"/>
      <c r="LB1423" s="7"/>
      <c r="LD1423" s="7"/>
      <c r="LF1423" s="7"/>
      <c r="LH1423" s="7"/>
      <c r="LJ1423" s="7"/>
      <c r="LL1423" s="7"/>
      <c r="LN1423" s="7"/>
      <c r="LP1423" s="7"/>
      <c r="LR1423" s="7"/>
      <c r="LT1423" s="7"/>
      <c r="LV1423" s="7"/>
      <c r="LX1423" s="7"/>
      <c r="LY1423" s="7"/>
      <c r="LZ1423" s="7"/>
      <c r="MA1423" s="7"/>
      <c r="MB1423" s="7"/>
      <c r="MC1423" s="7"/>
      <c r="ME1423" s="7"/>
      <c r="MG1423" s="7"/>
      <c r="MH1423" s="7"/>
      <c r="MJ1423" s="7"/>
      <c r="ML1423" s="7"/>
      <c r="MM1423" s="7"/>
      <c r="MN1423" s="7"/>
      <c r="MO1423" s="7"/>
      <c r="MQ1423" s="7"/>
      <c r="MS1423" s="7"/>
      <c r="MU1423" s="7"/>
      <c r="MV1423" s="7"/>
      <c r="MX1423" s="7"/>
      <c r="MY1423" s="7"/>
      <c r="MZ1423" s="7"/>
      <c r="NB1423" s="7"/>
      <c r="ND1423" s="7"/>
      <c r="NF1423" s="7"/>
      <c r="NH1423" s="7"/>
      <c r="NJ1423" s="7"/>
      <c r="NL1423" s="7"/>
      <c r="NM1423" s="7"/>
      <c r="NN1423" s="7"/>
      <c r="NO1423" s="7"/>
      <c r="NP1423" s="7"/>
      <c r="NR1423" s="7"/>
      <c r="NT1423" s="7"/>
      <c r="NU1423" s="7"/>
      <c r="NW1423" s="7"/>
      <c r="NY1423" s="7"/>
      <c r="OA1423" s="7"/>
      <c r="OC1423" s="7"/>
      <c r="OE1423" s="7"/>
      <c r="OG1423" s="7"/>
      <c r="OI1423" s="7"/>
      <c r="OK1423" s="7"/>
      <c r="OM1423" s="7"/>
      <c r="OO1423" s="7"/>
      <c r="OQ1423" s="7"/>
      <c r="OS1423" s="7"/>
      <c r="OT1423" s="7"/>
      <c r="OV1423" s="7"/>
      <c r="OX1423" s="7"/>
      <c r="OZ1423" s="7"/>
      <c r="PB1423" s="7"/>
      <c r="PD1423" s="7"/>
      <c r="PF1423" s="7"/>
      <c r="PH1423" s="7"/>
      <c r="PJ1423" s="7"/>
      <c r="PL1423" s="7"/>
      <c r="PN1423" s="7"/>
      <c r="PP1423" s="7"/>
      <c r="PQ1423" s="7"/>
      <c r="PR1423" s="7"/>
      <c r="PS1423" s="7"/>
      <c r="PT1423" s="7"/>
      <c r="PV1423" s="7"/>
      <c r="PX1423" s="7"/>
      <c r="PZ1423" s="7"/>
      <c r="QB1423" s="7"/>
      <c r="QD1423" s="7"/>
      <c r="QF1423" s="7"/>
      <c r="QH1423" s="7"/>
      <c r="QJ1423" s="7"/>
      <c r="QL1423" s="7"/>
      <c r="QN1423" s="7"/>
      <c r="QO1423" s="7"/>
      <c r="QQ1423" s="7"/>
      <c r="QS1423" s="7"/>
      <c r="QU1423" s="7"/>
      <c r="QV1423" s="7"/>
      <c r="QX1423" s="7"/>
      <c r="QZ1423" s="7"/>
      <c r="RB1423" s="7"/>
      <c r="RD1423" s="7"/>
      <c r="RF1423" s="7"/>
      <c r="RH1423" s="7"/>
      <c r="RJ1423" s="7"/>
      <c r="RL1423" s="7"/>
      <c r="RN1423" s="7"/>
      <c r="RP1423" s="7"/>
      <c r="RR1423" s="7"/>
      <c r="RT1423" s="7"/>
      <c r="RV1423" s="7"/>
      <c r="RW1423" s="7"/>
      <c r="RX1423" s="7"/>
      <c r="RZ1423" s="7"/>
      <c r="SB1423" s="7"/>
      <c r="SD1423" s="7"/>
      <c r="SE1423" s="7"/>
      <c r="SF1423" s="7"/>
      <c r="SH1423" s="7"/>
      <c r="SJ1423" s="7"/>
      <c r="SL1423" s="7"/>
      <c r="SN1423" s="7"/>
      <c r="SP1423" s="7"/>
      <c r="SR1423" s="7"/>
      <c r="ST1423" s="7"/>
      <c r="SV1423" s="7"/>
      <c r="SW1423" s="7"/>
      <c r="SY1423" s="7"/>
      <c r="TA1423" s="7"/>
      <c r="TC1423" s="7"/>
      <c r="TE1423" s="7"/>
      <c r="TG1423" s="7"/>
      <c r="TI1423" s="7"/>
      <c r="TK1423" s="7"/>
      <c r="TM1423" s="7"/>
      <c r="TO1423" s="7"/>
      <c r="TQ1423" s="7"/>
      <c r="TS1423" s="7"/>
      <c r="TU1423" s="7"/>
      <c r="TW1423" s="7"/>
      <c r="TY1423" s="7"/>
      <c r="UA1423" s="7"/>
      <c r="UC1423" s="7"/>
      <c r="UE1423" s="7"/>
      <c r="UG1423" s="7"/>
      <c r="UI1423" s="7"/>
      <c r="UK1423" s="7"/>
      <c r="UM1423" s="7"/>
      <c r="UO1423" s="7"/>
      <c r="UQ1423" s="7"/>
      <c r="US1423" s="7"/>
      <c r="UU1423" s="7"/>
      <c r="UW1423" s="7"/>
      <c r="UY1423" s="7"/>
      <c r="VA1423" s="7"/>
      <c r="VC1423" s="7"/>
      <c r="VE1423" s="7"/>
      <c r="VG1423" s="7"/>
      <c r="VI1423" s="7"/>
      <c r="VK1423" s="7"/>
      <c r="VM1423" s="7"/>
      <c r="VO1423" s="7"/>
      <c r="VQ1423" s="7"/>
      <c r="VS1423" s="7"/>
      <c r="VU1423" s="7"/>
      <c r="VW1423" s="7"/>
      <c r="VY1423" s="7"/>
      <c r="WA1423" s="7"/>
      <c r="WC1423" s="7"/>
      <c r="WE1423" s="7"/>
      <c r="WG1423" s="7"/>
      <c r="WI1423" s="7"/>
      <c r="WK1423" s="7"/>
      <c r="WM1423" s="7"/>
      <c r="WO1423" s="7"/>
      <c r="WQ1423" s="7"/>
      <c r="WS1423" s="7"/>
      <c r="WU1423" s="7"/>
      <c r="WW1423" s="7"/>
      <c r="WY1423" s="7"/>
      <c r="XA1423" s="7"/>
      <c r="XC1423" s="7"/>
      <c r="XE1423" s="7"/>
      <c r="XG1423" s="7"/>
      <c r="XI1423" s="7"/>
      <c r="XK1423" s="7"/>
      <c r="XM1423" s="7"/>
      <c r="XO1423" s="7"/>
      <c r="XQ1423" s="7"/>
      <c r="XS1423" s="7"/>
      <c r="XU1423" s="7"/>
      <c r="XW1423" s="7"/>
      <c r="XY1423" s="7"/>
      <c r="YA1423" s="7"/>
      <c r="YC1423" s="7"/>
      <c r="YE1423" s="7"/>
      <c r="YG1423" s="7"/>
      <c r="YI1423" s="7"/>
      <c r="YK1423" s="7"/>
      <c r="YM1423" s="7"/>
    </row>
    <row r="1424" spans="5:663" s="80" customFormat="1" x14ac:dyDescent="0.2">
      <c r="E1424" s="7"/>
      <c r="G1424" s="7"/>
      <c r="I1424" s="7"/>
      <c r="K1424" s="7"/>
      <c r="M1424" s="7"/>
      <c r="O1424" s="7"/>
      <c r="Q1424" s="7"/>
      <c r="S1424" s="7"/>
      <c r="U1424" s="7"/>
      <c r="W1424" s="7"/>
      <c r="Y1424" s="7"/>
      <c r="AA1424" s="7"/>
      <c r="AC1424" s="7"/>
      <c r="AE1424" s="7"/>
      <c r="AG1424" s="7"/>
      <c r="AH1424" s="7"/>
      <c r="AI1424" s="7"/>
      <c r="AJ1424" s="7"/>
      <c r="AK1424" s="7"/>
      <c r="AL1424" s="7"/>
      <c r="AM1424" s="7"/>
      <c r="AO1424" s="7"/>
      <c r="AQ1424" s="7"/>
      <c r="AS1424" s="7"/>
      <c r="AU1424" s="7"/>
      <c r="AW1424" s="7"/>
      <c r="AY1424" s="7"/>
      <c r="BA1424" s="7"/>
      <c r="BC1424" s="7"/>
      <c r="BE1424" s="7"/>
      <c r="BG1424" s="7"/>
      <c r="BI1424" s="7"/>
      <c r="BK1424" s="7"/>
      <c r="BM1424" s="7"/>
      <c r="BO1424" s="7"/>
      <c r="BQ1424" s="7"/>
      <c r="BS1424" s="7"/>
      <c r="BT1424" s="7"/>
      <c r="BU1424" s="7"/>
      <c r="BW1424" s="7"/>
      <c r="BY1424" s="7"/>
      <c r="CA1424" s="7"/>
      <c r="CC1424" s="7"/>
      <c r="CE1424" s="7"/>
      <c r="CG1424" s="7"/>
      <c r="CH1424" s="7"/>
      <c r="CI1424" s="7"/>
      <c r="CJ1424" s="7"/>
      <c r="CL1424" s="7"/>
      <c r="CN1424" s="7"/>
      <c r="CP1424" s="7"/>
      <c r="CR1424" s="7"/>
      <c r="CT1424" s="7"/>
      <c r="CV1424" s="7"/>
      <c r="CW1424" s="7"/>
      <c r="CY1424" s="7"/>
      <c r="DA1424" s="7"/>
      <c r="DC1424" s="7"/>
      <c r="DE1424" s="7"/>
      <c r="DG1424" s="7"/>
      <c r="DI1424" s="7"/>
      <c r="DK1424" s="7"/>
      <c r="DM1424" s="7"/>
      <c r="DO1424" s="7"/>
      <c r="DQ1424" s="7"/>
      <c r="DR1424" s="7"/>
      <c r="DS1424" s="7"/>
      <c r="DT1424" s="7"/>
      <c r="DV1424" s="7"/>
      <c r="DX1424" s="7"/>
      <c r="DY1424" s="7"/>
      <c r="DZ1424" s="7"/>
      <c r="EB1424" s="7"/>
      <c r="ED1424" s="7"/>
      <c r="EF1424" s="7"/>
      <c r="EG1424" s="7"/>
      <c r="EI1424" s="7"/>
      <c r="EJ1424" s="7"/>
      <c r="EL1424" s="7"/>
      <c r="EN1424" s="7"/>
      <c r="EP1424" s="7"/>
      <c r="ER1424" s="7"/>
      <c r="ET1424" s="7"/>
      <c r="EV1424" s="7"/>
      <c r="EX1424" s="7"/>
      <c r="EZ1424" s="7"/>
      <c r="FB1424" s="7"/>
      <c r="FD1424" s="7"/>
      <c r="FE1424" s="7"/>
      <c r="FF1424" s="7"/>
      <c r="FH1424" s="7"/>
      <c r="FJ1424" s="7"/>
      <c r="FL1424" s="7"/>
      <c r="FN1424" s="7"/>
      <c r="FP1424" s="7"/>
      <c r="FR1424" s="7"/>
      <c r="FT1424" s="7"/>
      <c r="FV1424" s="7"/>
      <c r="FW1424" s="7"/>
      <c r="FY1424" s="7"/>
      <c r="GA1424" s="7"/>
      <c r="GC1424" s="7"/>
      <c r="GE1424" s="7"/>
      <c r="GG1424" s="7"/>
      <c r="GI1424" s="7"/>
      <c r="GJ1424" s="7"/>
      <c r="GK1424" s="7"/>
      <c r="GL1424" s="7"/>
      <c r="GM1424" s="7"/>
      <c r="GN1424" s="7"/>
      <c r="GO1424" s="7"/>
      <c r="GP1424" s="7"/>
      <c r="GR1424" s="7"/>
      <c r="GT1424" s="7"/>
      <c r="GV1424" s="7"/>
      <c r="GX1424" s="7"/>
      <c r="GZ1424" s="7"/>
      <c r="HA1424" s="7"/>
      <c r="HC1424" s="7"/>
      <c r="HE1424" s="7"/>
      <c r="HG1424" s="7"/>
      <c r="HI1424" s="7"/>
      <c r="HK1424" s="7"/>
      <c r="HM1424" s="7"/>
      <c r="HO1424" s="7"/>
      <c r="HQ1424" s="7"/>
      <c r="HS1424" s="7"/>
      <c r="HU1424" s="7"/>
      <c r="HW1424" s="7"/>
      <c r="HY1424" s="7"/>
      <c r="IA1424" s="7"/>
      <c r="IC1424" s="7"/>
      <c r="IE1424" s="7"/>
      <c r="IF1424" s="7"/>
      <c r="IG1424" s="7"/>
      <c r="IH1424" s="7"/>
      <c r="IJ1424" s="7"/>
      <c r="IL1424" s="7"/>
      <c r="IN1424" s="7"/>
      <c r="IO1424" s="7"/>
      <c r="IP1424" s="7"/>
      <c r="IR1424" s="7"/>
      <c r="IT1424" s="7"/>
      <c r="IV1424" s="7"/>
      <c r="IX1424" s="7"/>
      <c r="IZ1424" s="7"/>
      <c r="JB1424" s="7"/>
      <c r="JD1424" s="7"/>
      <c r="JF1424" s="7"/>
      <c r="JG1424" s="7"/>
      <c r="JI1424" s="7"/>
      <c r="JK1424" s="7"/>
      <c r="JM1424" s="7"/>
      <c r="JO1424" s="7"/>
      <c r="JP1424" s="7"/>
      <c r="JQ1424" s="7"/>
      <c r="JS1424" s="7"/>
      <c r="JT1424" s="7"/>
      <c r="JU1424" s="7"/>
      <c r="JV1424" s="7"/>
      <c r="JX1424" s="7"/>
      <c r="JZ1424" s="7"/>
      <c r="KB1424" s="7"/>
      <c r="KD1424" s="7"/>
      <c r="KF1424" s="7"/>
      <c r="KH1424" s="7"/>
      <c r="KJ1424" s="7"/>
      <c r="KL1424" s="7"/>
      <c r="KN1424" s="7"/>
      <c r="KO1424" s="7"/>
      <c r="KP1424" s="7"/>
      <c r="KQ1424" s="7"/>
      <c r="KR1424" s="7"/>
      <c r="KT1424" s="7"/>
      <c r="KV1424" s="7"/>
      <c r="KX1424" s="7"/>
      <c r="KZ1424" s="7"/>
      <c r="LB1424" s="7"/>
      <c r="LD1424" s="7"/>
      <c r="LF1424" s="7"/>
      <c r="LH1424" s="7"/>
      <c r="LJ1424" s="7"/>
      <c r="LL1424" s="7"/>
      <c r="LN1424" s="7"/>
      <c r="LP1424" s="7"/>
      <c r="LR1424" s="7"/>
      <c r="LT1424" s="7"/>
      <c r="LV1424" s="7"/>
      <c r="LX1424" s="7"/>
      <c r="LY1424" s="7"/>
      <c r="LZ1424" s="7"/>
      <c r="MA1424" s="7"/>
      <c r="MB1424" s="7"/>
      <c r="MC1424" s="7"/>
      <c r="ME1424" s="7"/>
      <c r="MG1424" s="7"/>
      <c r="MH1424" s="7"/>
      <c r="MJ1424" s="7"/>
      <c r="ML1424" s="7"/>
      <c r="MM1424" s="7"/>
      <c r="MN1424" s="7"/>
      <c r="MO1424" s="7"/>
      <c r="MQ1424" s="7"/>
      <c r="MS1424" s="7"/>
      <c r="MU1424" s="7"/>
      <c r="MV1424" s="7"/>
      <c r="MX1424" s="7"/>
      <c r="MY1424" s="7"/>
      <c r="MZ1424" s="7"/>
      <c r="NB1424" s="7"/>
      <c r="ND1424" s="7"/>
      <c r="NF1424" s="7"/>
      <c r="NH1424" s="7"/>
      <c r="NJ1424" s="7"/>
      <c r="NL1424" s="7"/>
      <c r="NM1424" s="7"/>
      <c r="NN1424" s="7"/>
      <c r="NO1424" s="7"/>
      <c r="NP1424" s="7"/>
      <c r="NR1424" s="7"/>
      <c r="NT1424" s="7"/>
      <c r="NU1424" s="7"/>
      <c r="NW1424" s="7"/>
      <c r="NY1424" s="7"/>
      <c r="OA1424" s="7"/>
      <c r="OC1424" s="7"/>
      <c r="OE1424" s="7"/>
      <c r="OG1424" s="7"/>
      <c r="OI1424" s="7"/>
      <c r="OK1424" s="7"/>
      <c r="OM1424" s="7"/>
      <c r="OO1424" s="7"/>
      <c r="OQ1424" s="7"/>
      <c r="OS1424" s="7"/>
      <c r="OT1424" s="7"/>
      <c r="OV1424" s="7"/>
      <c r="OX1424" s="7"/>
      <c r="OZ1424" s="7"/>
      <c r="PB1424" s="7"/>
      <c r="PD1424" s="7"/>
      <c r="PF1424" s="7"/>
      <c r="PH1424" s="7"/>
      <c r="PJ1424" s="7"/>
      <c r="PL1424" s="7"/>
      <c r="PN1424" s="7"/>
      <c r="PP1424" s="7"/>
      <c r="PQ1424" s="7"/>
      <c r="PR1424" s="7"/>
      <c r="PS1424" s="7"/>
      <c r="PT1424" s="7"/>
      <c r="PV1424" s="7"/>
      <c r="PX1424" s="7"/>
      <c r="PZ1424" s="7"/>
      <c r="QB1424" s="7"/>
      <c r="QD1424" s="7"/>
      <c r="QF1424" s="7"/>
      <c r="QH1424" s="7"/>
      <c r="QJ1424" s="7"/>
      <c r="QL1424" s="7"/>
      <c r="QN1424" s="7"/>
      <c r="QO1424" s="7"/>
      <c r="QQ1424" s="7"/>
      <c r="QS1424" s="7"/>
      <c r="QU1424" s="7"/>
      <c r="QV1424" s="7"/>
      <c r="QX1424" s="7"/>
      <c r="QZ1424" s="7"/>
      <c r="RB1424" s="7"/>
      <c r="RD1424" s="7"/>
      <c r="RF1424" s="7"/>
      <c r="RH1424" s="7"/>
      <c r="RJ1424" s="7"/>
      <c r="RL1424" s="7"/>
      <c r="RN1424" s="7"/>
      <c r="RP1424" s="7"/>
      <c r="RR1424" s="7"/>
      <c r="RT1424" s="7"/>
      <c r="RV1424" s="7"/>
      <c r="RW1424" s="7"/>
      <c r="RX1424" s="7"/>
      <c r="RZ1424" s="7"/>
      <c r="SB1424" s="7"/>
      <c r="SD1424" s="7"/>
      <c r="SE1424" s="7"/>
      <c r="SF1424" s="7"/>
      <c r="SH1424" s="7"/>
      <c r="SJ1424" s="7"/>
      <c r="SL1424" s="7"/>
      <c r="SN1424" s="7"/>
      <c r="SP1424" s="7"/>
      <c r="SR1424" s="7"/>
      <c r="ST1424" s="7"/>
      <c r="SV1424" s="7"/>
      <c r="SW1424" s="7"/>
      <c r="SY1424" s="7"/>
      <c r="TA1424" s="7"/>
      <c r="TC1424" s="7"/>
      <c r="TE1424" s="7"/>
      <c r="TG1424" s="7"/>
      <c r="TI1424" s="7"/>
      <c r="TK1424" s="7"/>
      <c r="TM1424" s="7"/>
      <c r="TO1424" s="7"/>
      <c r="TQ1424" s="7"/>
      <c r="TS1424" s="7"/>
      <c r="TU1424" s="7"/>
      <c r="TW1424" s="7"/>
      <c r="TY1424" s="7"/>
      <c r="UA1424" s="7"/>
      <c r="UC1424" s="7"/>
      <c r="UE1424" s="7"/>
      <c r="UG1424" s="7"/>
      <c r="UI1424" s="7"/>
      <c r="UK1424" s="7"/>
      <c r="UM1424" s="7"/>
      <c r="UO1424" s="7"/>
      <c r="UQ1424" s="7"/>
      <c r="US1424" s="7"/>
      <c r="UU1424" s="7"/>
      <c r="UW1424" s="7"/>
      <c r="UY1424" s="7"/>
      <c r="VA1424" s="7"/>
      <c r="VC1424" s="7"/>
      <c r="VE1424" s="7"/>
      <c r="VG1424" s="7"/>
      <c r="VI1424" s="7"/>
      <c r="VK1424" s="7"/>
      <c r="VM1424" s="7"/>
      <c r="VO1424" s="7"/>
      <c r="VQ1424" s="7"/>
      <c r="VS1424" s="7"/>
      <c r="VU1424" s="7"/>
      <c r="VW1424" s="7"/>
      <c r="VY1424" s="7"/>
      <c r="WA1424" s="7"/>
      <c r="WC1424" s="7"/>
      <c r="WE1424" s="7"/>
      <c r="WG1424" s="7"/>
      <c r="WI1424" s="7"/>
      <c r="WK1424" s="7"/>
      <c r="WM1424" s="7"/>
      <c r="WO1424" s="7"/>
      <c r="WQ1424" s="7"/>
      <c r="WS1424" s="7"/>
      <c r="WU1424" s="7"/>
      <c r="WW1424" s="7"/>
      <c r="WY1424" s="7"/>
      <c r="XA1424" s="7"/>
      <c r="XC1424" s="7"/>
      <c r="XE1424" s="7"/>
      <c r="XG1424" s="7"/>
      <c r="XI1424" s="7"/>
      <c r="XK1424" s="7"/>
      <c r="XM1424" s="7"/>
      <c r="XO1424" s="7"/>
      <c r="XQ1424" s="7"/>
      <c r="XS1424" s="7"/>
      <c r="XU1424" s="7"/>
      <c r="XW1424" s="7"/>
      <c r="XY1424" s="7"/>
      <c r="YA1424" s="7"/>
      <c r="YC1424" s="7"/>
      <c r="YE1424" s="7"/>
      <c r="YG1424" s="7"/>
      <c r="YI1424" s="7"/>
      <c r="YK1424" s="7"/>
      <c r="YM1424" s="7"/>
    </row>
    <row r="1425" spans="5:663" s="80" customFormat="1" x14ac:dyDescent="0.2">
      <c r="E1425" s="7"/>
      <c r="G1425" s="7"/>
      <c r="I1425" s="7"/>
      <c r="K1425" s="7"/>
      <c r="M1425" s="7"/>
      <c r="O1425" s="7"/>
      <c r="Q1425" s="7"/>
      <c r="S1425" s="7"/>
      <c r="U1425" s="7"/>
      <c r="W1425" s="7"/>
      <c r="Y1425" s="7"/>
      <c r="AA1425" s="7"/>
      <c r="AC1425" s="7"/>
      <c r="AE1425" s="7"/>
      <c r="AG1425" s="7"/>
      <c r="AH1425" s="7"/>
      <c r="AI1425" s="7"/>
      <c r="AJ1425" s="7"/>
      <c r="AK1425" s="7"/>
      <c r="AL1425" s="7"/>
      <c r="AM1425" s="7"/>
      <c r="AO1425" s="7"/>
      <c r="AQ1425" s="7"/>
      <c r="AS1425" s="7"/>
      <c r="AU1425" s="7"/>
      <c r="AW1425" s="7"/>
      <c r="AY1425" s="7"/>
      <c r="BA1425" s="7"/>
      <c r="BC1425" s="7"/>
      <c r="BE1425" s="7"/>
      <c r="BG1425" s="7"/>
      <c r="BI1425" s="7"/>
      <c r="BK1425" s="7"/>
      <c r="BM1425" s="7"/>
      <c r="BO1425" s="7"/>
      <c r="BQ1425" s="7"/>
      <c r="BS1425" s="7"/>
      <c r="BT1425" s="7"/>
      <c r="BU1425" s="7"/>
      <c r="BW1425" s="7"/>
      <c r="BY1425" s="7"/>
      <c r="CA1425" s="7"/>
      <c r="CC1425" s="7"/>
      <c r="CE1425" s="7"/>
      <c r="CG1425" s="7"/>
      <c r="CH1425" s="7"/>
      <c r="CI1425" s="7"/>
      <c r="CJ1425" s="7"/>
      <c r="CL1425" s="7"/>
      <c r="CN1425" s="7"/>
      <c r="CP1425" s="7"/>
      <c r="CR1425" s="7"/>
      <c r="CT1425" s="7"/>
      <c r="CV1425" s="7"/>
      <c r="CW1425" s="7"/>
      <c r="CY1425" s="7"/>
      <c r="DA1425" s="7"/>
      <c r="DC1425" s="7"/>
      <c r="DE1425" s="7"/>
      <c r="DG1425" s="7"/>
      <c r="DI1425" s="7"/>
      <c r="DK1425" s="7"/>
      <c r="DM1425" s="7"/>
      <c r="DO1425" s="7"/>
      <c r="DQ1425" s="7"/>
      <c r="DR1425" s="7"/>
      <c r="DS1425" s="7"/>
      <c r="DT1425" s="7"/>
      <c r="DV1425" s="7"/>
      <c r="DX1425" s="7"/>
      <c r="DY1425" s="7"/>
      <c r="DZ1425" s="7"/>
      <c r="EB1425" s="7"/>
      <c r="ED1425" s="7"/>
      <c r="EF1425" s="7"/>
      <c r="EG1425" s="7"/>
      <c r="EI1425" s="7"/>
      <c r="EJ1425" s="7"/>
      <c r="EL1425" s="7"/>
      <c r="EN1425" s="7"/>
      <c r="EP1425" s="7"/>
      <c r="ER1425" s="7"/>
      <c r="ET1425" s="7"/>
      <c r="EV1425" s="7"/>
      <c r="EX1425" s="7"/>
      <c r="EZ1425" s="7"/>
      <c r="FB1425" s="7"/>
      <c r="FD1425" s="7"/>
      <c r="FE1425" s="7"/>
      <c r="FF1425" s="7"/>
      <c r="FH1425" s="7"/>
      <c r="FJ1425" s="7"/>
      <c r="FL1425" s="7"/>
      <c r="FN1425" s="7"/>
      <c r="FP1425" s="7"/>
      <c r="FR1425" s="7"/>
      <c r="FT1425" s="7"/>
      <c r="FV1425" s="7"/>
      <c r="FW1425" s="7"/>
      <c r="FY1425" s="7"/>
      <c r="GA1425" s="7"/>
      <c r="GC1425" s="7"/>
      <c r="GE1425" s="7"/>
      <c r="GG1425" s="7"/>
      <c r="GI1425" s="7"/>
      <c r="GJ1425" s="7"/>
      <c r="GK1425" s="7"/>
      <c r="GL1425" s="7"/>
      <c r="GM1425" s="7"/>
      <c r="GN1425" s="7"/>
      <c r="GO1425" s="7"/>
      <c r="GP1425" s="7"/>
      <c r="GR1425" s="7"/>
      <c r="GT1425" s="7"/>
      <c r="GV1425" s="7"/>
      <c r="GX1425" s="7"/>
      <c r="GZ1425" s="7"/>
      <c r="HA1425" s="7"/>
      <c r="HC1425" s="7"/>
      <c r="HE1425" s="7"/>
      <c r="HG1425" s="7"/>
      <c r="HI1425" s="7"/>
      <c r="HK1425" s="7"/>
      <c r="HM1425" s="7"/>
      <c r="HO1425" s="7"/>
      <c r="HQ1425" s="7"/>
      <c r="HS1425" s="7"/>
      <c r="HU1425" s="7"/>
      <c r="HW1425" s="7"/>
      <c r="HY1425" s="7"/>
      <c r="IA1425" s="7"/>
      <c r="IC1425" s="7"/>
      <c r="IE1425" s="7"/>
      <c r="IF1425" s="7"/>
      <c r="IG1425" s="7"/>
      <c r="IH1425" s="7"/>
      <c r="IJ1425" s="7"/>
      <c r="IL1425" s="7"/>
      <c r="IN1425" s="7"/>
      <c r="IO1425" s="7"/>
      <c r="IP1425" s="7"/>
      <c r="IR1425" s="7"/>
      <c r="IT1425" s="7"/>
      <c r="IV1425" s="7"/>
      <c r="IX1425" s="7"/>
      <c r="IZ1425" s="7"/>
      <c r="JB1425" s="7"/>
      <c r="JD1425" s="7"/>
      <c r="JF1425" s="7"/>
      <c r="JG1425" s="7"/>
      <c r="JI1425" s="7"/>
      <c r="JK1425" s="7"/>
      <c r="JM1425" s="7"/>
      <c r="JO1425" s="7"/>
      <c r="JP1425" s="7"/>
      <c r="JQ1425" s="7"/>
      <c r="JS1425" s="7"/>
      <c r="JT1425" s="7"/>
      <c r="JU1425" s="7"/>
      <c r="JV1425" s="7"/>
      <c r="JX1425" s="7"/>
      <c r="JZ1425" s="7"/>
      <c r="KB1425" s="7"/>
      <c r="KD1425" s="7"/>
      <c r="KF1425" s="7"/>
      <c r="KH1425" s="7"/>
      <c r="KJ1425" s="7"/>
      <c r="KL1425" s="7"/>
      <c r="KN1425" s="7"/>
      <c r="KO1425" s="7"/>
      <c r="KP1425" s="7"/>
      <c r="KQ1425" s="7"/>
      <c r="KR1425" s="7"/>
      <c r="KT1425" s="7"/>
      <c r="KV1425" s="7"/>
      <c r="KX1425" s="7"/>
      <c r="KZ1425" s="7"/>
      <c r="LB1425" s="7"/>
      <c r="LD1425" s="7"/>
      <c r="LF1425" s="7"/>
      <c r="LH1425" s="7"/>
      <c r="LJ1425" s="7"/>
      <c r="LL1425" s="7"/>
      <c r="LN1425" s="7"/>
      <c r="LP1425" s="7"/>
      <c r="LR1425" s="7"/>
      <c r="LT1425" s="7"/>
      <c r="LV1425" s="7"/>
      <c r="LX1425" s="7"/>
      <c r="LY1425" s="7"/>
      <c r="LZ1425" s="7"/>
      <c r="MA1425" s="7"/>
      <c r="MB1425" s="7"/>
      <c r="MC1425" s="7"/>
      <c r="ME1425" s="7"/>
      <c r="MG1425" s="7"/>
      <c r="MH1425" s="7"/>
      <c r="MJ1425" s="7"/>
      <c r="ML1425" s="7"/>
      <c r="MM1425" s="7"/>
      <c r="MN1425" s="7"/>
      <c r="MO1425" s="7"/>
      <c r="MQ1425" s="7"/>
      <c r="MS1425" s="7"/>
      <c r="MU1425" s="7"/>
      <c r="MV1425" s="7"/>
      <c r="MX1425" s="7"/>
      <c r="MY1425" s="7"/>
      <c r="MZ1425" s="7"/>
      <c r="NB1425" s="7"/>
      <c r="ND1425" s="7"/>
      <c r="NF1425" s="7"/>
      <c r="NH1425" s="7"/>
      <c r="NJ1425" s="7"/>
      <c r="NL1425" s="7"/>
      <c r="NM1425" s="7"/>
      <c r="NN1425" s="7"/>
      <c r="NO1425" s="7"/>
      <c r="NP1425" s="7"/>
      <c r="NR1425" s="7"/>
      <c r="NT1425" s="7"/>
      <c r="NU1425" s="7"/>
      <c r="NW1425" s="7"/>
      <c r="NY1425" s="7"/>
      <c r="OA1425" s="7"/>
      <c r="OC1425" s="7"/>
      <c r="OE1425" s="7"/>
      <c r="OG1425" s="7"/>
      <c r="OI1425" s="7"/>
      <c r="OK1425" s="7"/>
      <c r="OM1425" s="7"/>
      <c r="OO1425" s="7"/>
      <c r="OQ1425" s="7"/>
      <c r="OS1425" s="7"/>
      <c r="OT1425" s="7"/>
      <c r="OV1425" s="7"/>
      <c r="OX1425" s="7"/>
      <c r="OZ1425" s="7"/>
      <c r="PB1425" s="7"/>
      <c r="PD1425" s="7"/>
      <c r="PF1425" s="7"/>
      <c r="PH1425" s="7"/>
      <c r="PJ1425" s="7"/>
      <c r="PL1425" s="7"/>
      <c r="PN1425" s="7"/>
      <c r="PP1425" s="7"/>
      <c r="PQ1425" s="7"/>
      <c r="PR1425" s="7"/>
      <c r="PS1425" s="7"/>
      <c r="PT1425" s="7"/>
      <c r="PV1425" s="7"/>
      <c r="PX1425" s="7"/>
      <c r="PZ1425" s="7"/>
      <c r="QB1425" s="7"/>
      <c r="QD1425" s="7"/>
      <c r="QF1425" s="7"/>
      <c r="QH1425" s="7"/>
      <c r="QJ1425" s="7"/>
      <c r="QL1425" s="7"/>
      <c r="QN1425" s="7"/>
      <c r="QO1425" s="7"/>
      <c r="QQ1425" s="7"/>
      <c r="QS1425" s="7"/>
      <c r="QU1425" s="7"/>
      <c r="QV1425" s="7"/>
      <c r="QX1425" s="7"/>
      <c r="QZ1425" s="7"/>
      <c r="RB1425" s="7"/>
      <c r="RD1425" s="7"/>
      <c r="RF1425" s="7"/>
      <c r="RH1425" s="7"/>
      <c r="RJ1425" s="7"/>
      <c r="RL1425" s="7"/>
      <c r="RN1425" s="7"/>
      <c r="RP1425" s="7"/>
      <c r="RR1425" s="7"/>
      <c r="RT1425" s="7"/>
      <c r="RV1425" s="7"/>
      <c r="RW1425" s="7"/>
      <c r="RX1425" s="7"/>
      <c r="RZ1425" s="7"/>
      <c r="SB1425" s="7"/>
      <c r="SD1425" s="7"/>
      <c r="SE1425" s="7"/>
      <c r="SF1425" s="7"/>
      <c r="SH1425" s="7"/>
      <c r="SJ1425" s="7"/>
      <c r="SL1425" s="7"/>
      <c r="SN1425" s="7"/>
      <c r="SP1425" s="7"/>
      <c r="SR1425" s="7"/>
      <c r="ST1425" s="7"/>
      <c r="SV1425" s="7"/>
      <c r="SW1425" s="7"/>
      <c r="SY1425" s="7"/>
      <c r="TA1425" s="7"/>
      <c r="TC1425" s="7"/>
      <c r="TE1425" s="7"/>
      <c r="TG1425" s="7"/>
      <c r="TI1425" s="7"/>
      <c r="TK1425" s="7"/>
      <c r="TM1425" s="7"/>
      <c r="TO1425" s="7"/>
      <c r="TQ1425" s="7"/>
      <c r="TS1425" s="7"/>
      <c r="TU1425" s="7"/>
      <c r="TW1425" s="7"/>
      <c r="TY1425" s="7"/>
      <c r="UA1425" s="7"/>
      <c r="UC1425" s="7"/>
      <c r="UE1425" s="7"/>
      <c r="UG1425" s="7"/>
      <c r="UI1425" s="7"/>
      <c r="UK1425" s="7"/>
      <c r="UM1425" s="7"/>
      <c r="UO1425" s="7"/>
      <c r="UQ1425" s="7"/>
      <c r="US1425" s="7"/>
      <c r="UU1425" s="7"/>
      <c r="UW1425" s="7"/>
      <c r="UY1425" s="7"/>
      <c r="VA1425" s="7"/>
      <c r="VC1425" s="7"/>
      <c r="VE1425" s="7"/>
      <c r="VG1425" s="7"/>
      <c r="VI1425" s="7"/>
      <c r="VK1425" s="7"/>
      <c r="VM1425" s="7"/>
      <c r="VO1425" s="7"/>
      <c r="VQ1425" s="7"/>
      <c r="VS1425" s="7"/>
      <c r="VU1425" s="7"/>
      <c r="VW1425" s="7"/>
      <c r="VY1425" s="7"/>
      <c r="WA1425" s="7"/>
      <c r="WC1425" s="7"/>
      <c r="WE1425" s="7"/>
      <c r="WG1425" s="7"/>
      <c r="WI1425" s="7"/>
      <c r="WK1425" s="7"/>
      <c r="WM1425" s="7"/>
      <c r="WO1425" s="7"/>
      <c r="WQ1425" s="7"/>
      <c r="WS1425" s="7"/>
      <c r="WU1425" s="7"/>
      <c r="WW1425" s="7"/>
      <c r="WY1425" s="7"/>
      <c r="XA1425" s="7"/>
      <c r="XC1425" s="7"/>
      <c r="XE1425" s="7"/>
      <c r="XG1425" s="7"/>
      <c r="XI1425" s="7"/>
      <c r="XK1425" s="7"/>
      <c r="XM1425" s="7"/>
      <c r="XO1425" s="7"/>
      <c r="XQ1425" s="7"/>
      <c r="XS1425" s="7"/>
      <c r="XU1425" s="7"/>
      <c r="XW1425" s="7"/>
      <c r="XY1425" s="7"/>
      <c r="YA1425" s="7"/>
      <c r="YC1425" s="7"/>
      <c r="YE1425" s="7"/>
      <c r="YG1425" s="7"/>
      <c r="YI1425" s="7"/>
      <c r="YK1425" s="7"/>
      <c r="YM1425" s="7"/>
    </row>
    <row r="1426" spans="5:663" s="80" customFormat="1" x14ac:dyDescent="0.2">
      <c r="E1426" s="7"/>
      <c r="G1426" s="7"/>
      <c r="I1426" s="7"/>
      <c r="K1426" s="7"/>
      <c r="M1426" s="7"/>
      <c r="O1426" s="7"/>
      <c r="Q1426" s="7"/>
      <c r="S1426" s="7"/>
      <c r="U1426" s="7"/>
      <c r="W1426" s="7"/>
      <c r="Y1426" s="7"/>
      <c r="AA1426" s="7"/>
      <c r="AC1426" s="7"/>
      <c r="AE1426" s="7"/>
      <c r="AG1426" s="7"/>
      <c r="AH1426" s="7"/>
      <c r="AI1426" s="7"/>
      <c r="AJ1426" s="7"/>
      <c r="AK1426" s="7"/>
      <c r="AL1426" s="7"/>
      <c r="AM1426" s="7"/>
      <c r="AO1426" s="7"/>
      <c r="AQ1426" s="7"/>
      <c r="AS1426" s="7"/>
      <c r="AU1426" s="7"/>
      <c r="AW1426" s="7"/>
      <c r="AY1426" s="7"/>
      <c r="BA1426" s="7"/>
      <c r="BC1426" s="7"/>
      <c r="BE1426" s="7"/>
      <c r="BG1426" s="7"/>
      <c r="BI1426" s="7"/>
      <c r="BK1426" s="7"/>
      <c r="BM1426" s="7"/>
      <c r="BO1426" s="7"/>
      <c r="BQ1426" s="7"/>
      <c r="BS1426" s="7"/>
      <c r="BT1426" s="7"/>
      <c r="BU1426" s="7"/>
      <c r="BW1426" s="7"/>
      <c r="BY1426" s="7"/>
      <c r="CA1426" s="7"/>
      <c r="CC1426" s="7"/>
      <c r="CE1426" s="7"/>
      <c r="CG1426" s="7"/>
      <c r="CH1426" s="7"/>
      <c r="CI1426" s="7"/>
      <c r="CJ1426" s="7"/>
      <c r="CL1426" s="7"/>
      <c r="CN1426" s="7"/>
      <c r="CP1426" s="7"/>
      <c r="CR1426" s="7"/>
      <c r="CT1426" s="7"/>
      <c r="CV1426" s="7"/>
      <c r="CW1426" s="7"/>
      <c r="CY1426" s="7"/>
      <c r="DA1426" s="7"/>
      <c r="DC1426" s="7"/>
      <c r="DE1426" s="7"/>
      <c r="DG1426" s="7"/>
      <c r="DI1426" s="7"/>
      <c r="DK1426" s="7"/>
      <c r="DM1426" s="7"/>
      <c r="DO1426" s="7"/>
      <c r="DQ1426" s="7"/>
      <c r="DR1426" s="7"/>
      <c r="DS1426" s="7"/>
      <c r="DT1426" s="7"/>
      <c r="DV1426" s="7"/>
      <c r="DX1426" s="7"/>
      <c r="DY1426" s="7"/>
      <c r="DZ1426" s="7"/>
      <c r="EB1426" s="7"/>
      <c r="ED1426" s="7"/>
      <c r="EF1426" s="7"/>
      <c r="EG1426" s="7"/>
      <c r="EI1426" s="7"/>
      <c r="EJ1426" s="7"/>
      <c r="EL1426" s="7"/>
      <c r="EN1426" s="7"/>
      <c r="EP1426" s="7"/>
      <c r="ER1426" s="7"/>
      <c r="ET1426" s="7"/>
      <c r="EV1426" s="7"/>
      <c r="EX1426" s="7"/>
      <c r="EZ1426" s="7"/>
      <c r="FB1426" s="7"/>
      <c r="FD1426" s="7"/>
      <c r="FE1426" s="7"/>
      <c r="FF1426" s="7"/>
      <c r="FH1426" s="7"/>
      <c r="FJ1426" s="7"/>
      <c r="FL1426" s="7"/>
      <c r="FN1426" s="7"/>
      <c r="FP1426" s="7"/>
      <c r="FR1426" s="7"/>
      <c r="FT1426" s="7"/>
      <c r="FV1426" s="7"/>
      <c r="FW1426" s="7"/>
      <c r="FY1426" s="7"/>
      <c r="GA1426" s="7"/>
      <c r="GC1426" s="7"/>
      <c r="GE1426" s="7"/>
      <c r="GG1426" s="7"/>
      <c r="GI1426" s="7"/>
      <c r="GJ1426" s="7"/>
      <c r="GK1426" s="7"/>
      <c r="GL1426" s="7"/>
      <c r="GM1426" s="7"/>
      <c r="GN1426" s="7"/>
      <c r="GO1426" s="7"/>
      <c r="GP1426" s="7"/>
      <c r="GR1426" s="7"/>
      <c r="GT1426" s="7"/>
      <c r="GV1426" s="7"/>
      <c r="GX1426" s="7"/>
      <c r="GZ1426" s="7"/>
      <c r="HA1426" s="7"/>
      <c r="HC1426" s="7"/>
      <c r="HE1426" s="7"/>
      <c r="HG1426" s="7"/>
      <c r="HI1426" s="7"/>
      <c r="HK1426" s="7"/>
      <c r="HM1426" s="7"/>
      <c r="HO1426" s="7"/>
      <c r="HQ1426" s="7"/>
      <c r="HS1426" s="7"/>
      <c r="HU1426" s="7"/>
      <c r="HW1426" s="7"/>
      <c r="HY1426" s="7"/>
      <c r="IA1426" s="7"/>
      <c r="IC1426" s="7"/>
      <c r="IE1426" s="7"/>
      <c r="IF1426" s="7"/>
      <c r="IG1426" s="7"/>
      <c r="IH1426" s="7"/>
      <c r="IJ1426" s="7"/>
      <c r="IL1426" s="7"/>
      <c r="IN1426" s="7"/>
      <c r="IO1426" s="7"/>
      <c r="IP1426" s="7"/>
      <c r="IR1426" s="7"/>
      <c r="IT1426" s="7"/>
      <c r="IV1426" s="7"/>
      <c r="IX1426" s="7"/>
      <c r="IZ1426" s="7"/>
      <c r="JB1426" s="7"/>
      <c r="JD1426" s="7"/>
      <c r="JF1426" s="7"/>
      <c r="JG1426" s="7"/>
      <c r="JI1426" s="7"/>
      <c r="JK1426" s="7"/>
      <c r="JM1426" s="7"/>
      <c r="JO1426" s="7"/>
      <c r="JP1426" s="7"/>
      <c r="JQ1426" s="7"/>
      <c r="JS1426" s="7"/>
      <c r="JT1426" s="7"/>
      <c r="JU1426" s="7"/>
      <c r="JV1426" s="7"/>
      <c r="JX1426" s="7"/>
      <c r="JZ1426" s="7"/>
      <c r="KB1426" s="7"/>
      <c r="KD1426" s="7"/>
      <c r="KF1426" s="7"/>
      <c r="KH1426" s="7"/>
      <c r="KJ1426" s="7"/>
      <c r="KL1426" s="7"/>
      <c r="KN1426" s="7"/>
      <c r="KO1426" s="7"/>
      <c r="KP1426" s="7"/>
      <c r="KQ1426" s="7"/>
      <c r="KR1426" s="7"/>
      <c r="KT1426" s="7"/>
      <c r="KV1426" s="7"/>
      <c r="KX1426" s="7"/>
      <c r="KZ1426" s="7"/>
      <c r="LB1426" s="7"/>
      <c r="LD1426" s="7"/>
      <c r="LF1426" s="7"/>
      <c r="LH1426" s="7"/>
      <c r="LJ1426" s="7"/>
      <c r="LL1426" s="7"/>
      <c r="LN1426" s="7"/>
      <c r="LP1426" s="7"/>
      <c r="LR1426" s="7"/>
      <c r="LT1426" s="7"/>
      <c r="LV1426" s="7"/>
      <c r="LX1426" s="7"/>
      <c r="LY1426" s="7"/>
      <c r="LZ1426" s="7"/>
      <c r="MA1426" s="7"/>
      <c r="MB1426" s="7"/>
      <c r="MC1426" s="7"/>
      <c r="ME1426" s="7"/>
      <c r="MG1426" s="7"/>
      <c r="MH1426" s="7"/>
      <c r="MJ1426" s="7"/>
      <c r="ML1426" s="7"/>
      <c r="MM1426" s="7"/>
      <c r="MN1426" s="7"/>
      <c r="MO1426" s="7"/>
      <c r="MQ1426" s="7"/>
      <c r="MS1426" s="7"/>
      <c r="MU1426" s="7"/>
      <c r="MV1426" s="7"/>
      <c r="MX1426" s="7"/>
      <c r="MY1426" s="7"/>
      <c r="MZ1426" s="7"/>
      <c r="NB1426" s="7"/>
      <c r="ND1426" s="7"/>
      <c r="NF1426" s="7"/>
      <c r="NH1426" s="7"/>
      <c r="NJ1426" s="7"/>
      <c r="NL1426" s="7"/>
      <c r="NM1426" s="7"/>
      <c r="NN1426" s="7"/>
      <c r="NO1426" s="7"/>
      <c r="NP1426" s="7"/>
      <c r="NR1426" s="7"/>
      <c r="NT1426" s="7"/>
      <c r="NU1426" s="7"/>
      <c r="NW1426" s="7"/>
      <c r="NY1426" s="7"/>
      <c r="OA1426" s="7"/>
      <c r="OC1426" s="7"/>
      <c r="OE1426" s="7"/>
      <c r="OG1426" s="7"/>
      <c r="OI1426" s="7"/>
      <c r="OK1426" s="7"/>
      <c r="OM1426" s="7"/>
      <c r="OO1426" s="7"/>
      <c r="OQ1426" s="7"/>
      <c r="OS1426" s="7"/>
      <c r="OT1426" s="7"/>
      <c r="OV1426" s="7"/>
      <c r="OX1426" s="7"/>
      <c r="OZ1426" s="7"/>
      <c r="PB1426" s="7"/>
      <c r="PD1426" s="7"/>
      <c r="PF1426" s="7"/>
      <c r="PH1426" s="7"/>
      <c r="PJ1426" s="7"/>
      <c r="PL1426" s="7"/>
      <c r="PN1426" s="7"/>
      <c r="PP1426" s="7"/>
      <c r="PQ1426" s="7"/>
      <c r="PR1426" s="7"/>
      <c r="PS1426" s="7"/>
      <c r="PT1426" s="7"/>
      <c r="PV1426" s="7"/>
      <c r="PX1426" s="7"/>
      <c r="PZ1426" s="7"/>
      <c r="QB1426" s="7"/>
      <c r="QD1426" s="7"/>
      <c r="QF1426" s="7"/>
      <c r="QH1426" s="7"/>
      <c r="QJ1426" s="7"/>
      <c r="QL1426" s="7"/>
      <c r="QN1426" s="7"/>
      <c r="QO1426" s="7"/>
      <c r="QQ1426" s="7"/>
      <c r="QS1426" s="7"/>
      <c r="QU1426" s="7"/>
      <c r="QV1426" s="7"/>
      <c r="QX1426" s="7"/>
      <c r="QZ1426" s="7"/>
      <c r="RB1426" s="7"/>
      <c r="RD1426" s="7"/>
      <c r="RF1426" s="7"/>
      <c r="RH1426" s="7"/>
      <c r="RJ1426" s="7"/>
      <c r="RL1426" s="7"/>
      <c r="RN1426" s="7"/>
      <c r="RP1426" s="7"/>
      <c r="RR1426" s="7"/>
      <c r="RT1426" s="7"/>
      <c r="RV1426" s="7"/>
      <c r="RW1426" s="7"/>
      <c r="RX1426" s="7"/>
      <c r="RZ1426" s="7"/>
      <c r="SB1426" s="7"/>
      <c r="SD1426" s="7"/>
      <c r="SE1426" s="7"/>
      <c r="SF1426" s="7"/>
      <c r="SH1426" s="7"/>
      <c r="SJ1426" s="7"/>
      <c r="SL1426" s="7"/>
      <c r="SN1426" s="7"/>
      <c r="SP1426" s="7"/>
      <c r="SR1426" s="7"/>
      <c r="ST1426" s="7"/>
      <c r="SV1426" s="7"/>
      <c r="SW1426" s="7"/>
      <c r="SY1426" s="7"/>
      <c r="TA1426" s="7"/>
      <c r="TC1426" s="7"/>
      <c r="TE1426" s="7"/>
      <c r="TG1426" s="7"/>
      <c r="TI1426" s="7"/>
      <c r="TK1426" s="7"/>
      <c r="TM1426" s="7"/>
      <c r="TO1426" s="7"/>
      <c r="TQ1426" s="7"/>
      <c r="TS1426" s="7"/>
      <c r="TU1426" s="7"/>
      <c r="TW1426" s="7"/>
      <c r="TY1426" s="7"/>
      <c r="UA1426" s="7"/>
      <c r="UC1426" s="7"/>
      <c r="UE1426" s="7"/>
      <c r="UG1426" s="7"/>
      <c r="UI1426" s="7"/>
      <c r="UK1426" s="7"/>
      <c r="UM1426" s="7"/>
      <c r="UO1426" s="7"/>
      <c r="UQ1426" s="7"/>
      <c r="US1426" s="7"/>
      <c r="UU1426" s="7"/>
      <c r="UW1426" s="7"/>
      <c r="UY1426" s="7"/>
      <c r="VA1426" s="7"/>
      <c r="VC1426" s="7"/>
      <c r="VE1426" s="7"/>
      <c r="VG1426" s="7"/>
      <c r="VI1426" s="7"/>
      <c r="VK1426" s="7"/>
      <c r="VM1426" s="7"/>
      <c r="VO1426" s="7"/>
      <c r="VQ1426" s="7"/>
      <c r="VS1426" s="7"/>
      <c r="VU1426" s="7"/>
      <c r="VW1426" s="7"/>
      <c r="VY1426" s="7"/>
      <c r="WA1426" s="7"/>
      <c r="WC1426" s="7"/>
      <c r="WE1426" s="7"/>
      <c r="WG1426" s="7"/>
      <c r="WI1426" s="7"/>
      <c r="WK1426" s="7"/>
      <c r="WM1426" s="7"/>
      <c r="WO1426" s="7"/>
      <c r="WQ1426" s="7"/>
      <c r="WS1426" s="7"/>
      <c r="WU1426" s="7"/>
      <c r="WW1426" s="7"/>
      <c r="WY1426" s="7"/>
      <c r="XA1426" s="7"/>
      <c r="XC1426" s="7"/>
      <c r="XE1426" s="7"/>
      <c r="XG1426" s="7"/>
      <c r="XI1426" s="7"/>
      <c r="XK1426" s="7"/>
      <c r="XM1426" s="7"/>
      <c r="XO1426" s="7"/>
      <c r="XQ1426" s="7"/>
      <c r="XS1426" s="7"/>
      <c r="XU1426" s="7"/>
      <c r="XW1426" s="7"/>
      <c r="XY1426" s="7"/>
      <c r="YA1426" s="7"/>
      <c r="YC1426" s="7"/>
      <c r="YE1426" s="7"/>
      <c r="YG1426" s="7"/>
      <c r="YI1426" s="7"/>
      <c r="YK1426" s="7"/>
      <c r="YM1426" s="7"/>
    </row>
    <row r="1427" spans="5:663" s="80" customFormat="1" x14ac:dyDescent="0.2">
      <c r="E1427" s="7"/>
      <c r="G1427" s="7"/>
      <c r="I1427" s="7"/>
      <c r="K1427" s="7"/>
      <c r="M1427" s="7"/>
      <c r="O1427" s="7"/>
      <c r="Q1427" s="7"/>
      <c r="S1427" s="7"/>
      <c r="U1427" s="7"/>
      <c r="W1427" s="7"/>
      <c r="Y1427" s="7"/>
      <c r="AA1427" s="7"/>
      <c r="AC1427" s="7"/>
      <c r="AE1427" s="7"/>
      <c r="AG1427" s="7"/>
      <c r="AH1427" s="7"/>
      <c r="AI1427" s="7"/>
      <c r="AJ1427" s="7"/>
      <c r="AK1427" s="7"/>
      <c r="AL1427" s="7"/>
      <c r="AM1427" s="7"/>
      <c r="AO1427" s="7"/>
      <c r="AQ1427" s="7"/>
      <c r="AS1427" s="7"/>
      <c r="AU1427" s="7"/>
      <c r="AW1427" s="7"/>
      <c r="AY1427" s="7"/>
      <c r="BA1427" s="7"/>
      <c r="BC1427" s="7"/>
      <c r="BE1427" s="7"/>
      <c r="BG1427" s="7"/>
      <c r="BI1427" s="7"/>
      <c r="BK1427" s="7"/>
      <c r="BM1427" s="7"/>
      <c r="BO1427" s="7"/>
      <c r="BQ1427" s="7"/>
      <c r="BS1427" s="7"/>
      <c r="BT1427" s="7"/>
      <c r="BU1427" s="7"/>
      <c r="BW1427" s="7"/>
      <c r="BY1427" s="7"/>
      <c r="CA1427" s="7"/>
      <c r="CC1427" s="7"/>
      <c r="CE1427" s="7"/>
      <c r="CG1427" s="7"/>
      <c r="CH1427" s="7"/>
      <c r="CI1427" s="7"/>
      <c r="CJ1427" s="7"/>
      <c r="CL1427" s="7"/>
      <c r="CN1427" s="7"/>
      <c r="CP1427" s="7"/>
      <c r="CR1427" s="7"/>
      <c r="CT1427" s="7"/>
      <c r="CV1427" s="7"/>
      <c r="CW1427" s="7"/>
      <c r="CY1427" s="7"/>
      <c r="DA1427" s="7"/>
      <c r="DC1427" s="7"/>
      <c r="DE1427" s="7"/>
      <c r="DG1427" s="7"/>
      <c r="DI1427" s="7"/>
      <c r="DK1427" s="7"/>
      <c r="DM1427" s="7"/>
      <c r="DO1427" s="7"/>
      <c r="DQ1427" s="7"/>
      <c r="DR1427" s="7"/>
      <c r="DS1427" s="7"/>
      <c r="DT1427" s="7"/>
      <c r="DV1427" s="7"/>
      <c r="DX1427" s="7"/>
      <c r="DY1427" s="7"/>
      <c r="DZ1427" s="7"/>
      <c r="EB1427" s="7"/>
      <c r="ED1427" s="7"/>
      <c r="EF1427" s="7"/>
      <c r="EG1427" s="7"/>
      <c r="EI1427" s="7"/>
      <c r="EJ1427" s="7"/>
      <c r="EL1427" s="7"/>
      <c r="EN1427" s="7"/>
      <c r="EP1427" s="7"/>
      <c r="ER1427" s="7"/>
      <c r="ET1427" s="7"/>
      <c r="EV1427" s="7"/>
      <c r="EX1427" s="7"/>
      <c r="EZ1427" s="7"/>
      <c r="FB1427" s="7"/>
      <c r="FD1427" s="7"/>
      <c r="FE1427" s="7"/>
      <c r="FF1427" s="7"/>
      <c r="FH1427" s="7"/>
      <c r="FJ1427" s="7"/>
      <c r="FL1427" s="7"/>
      <c r="FN1427" s="7"/>
      <c r="FP1427" s="7"/>
      <c r="FR1427" s="7"/>
      <c r="FT1427" s="7"/>
      <c r="FV1427" s="7"/>
      <c r="FW1427" s="7"/>
      <c r="FY1427" s="7"/>
      <c r="GA1427" s="7"/>
      <c r="GC1427" s="7"/>
      <c r="GE1427" s="7"/>
      <c r="GG1427" s="7"/>
      <c r="GI1427" s="7"/>
      <c r="GJ1427" s="7"/>
      <c r="GK1427" s="7"/>
      <c r="GL1427" s="7"/>
      <c r="GM1427" s="7"/>
      <c r="GN1427" s="7"/>
      <c r="GO1427" s="7"/>
      <c r="GP1427" s="7"/>
      <c r="GR1427" s="7"/>
      <c r="GT1427" s="7"/>
      <c r="GV1427" s="7"/>
      <c r="GX1427" s="7"/>
      <c r="GZ1427" s="7"/>
      <c r="HA1427" s="7"/>
      <c r="HC1427" s="7"/>
      <c r="HE1427" s="7"/>
      <c r="HG1427" s="7"/>
      <c r="HI1427" s="7"/>
      <c r="HK1427" s="7"/>
      <c r="HM1427" s="7"/>
      <c r="HO1427" s="7"/>
      <c r="HQ1427" s="7"/>
      <c r="HS1427" s="7"/>
      <c r="HU1427" s="7"/>
      <c r="HW1427" s="7"/>
      <c r="HY1427" s="7"/>
      <c r="IA1427" s="7"/>
      <c r="IC1427" s="7"/>
      <c r="IE1427" s="7"/>
      <c r="IF1427" s="7"/>
      <c r="IG1427" s="7"/>
      <c r="IH1427" s="7"/>
      <c r="IJ1427" s="7"/>
      <c r="IL1427" s="7"/>
      <c r="IN1427" s="7"/>
      <c r="IO1427" s="7"/>
      <c r="IP1427" s="7"/>
      <c r="IR1427" s="7"/>
      <c r="IT1427" s="7"/>
      <c r="IV1427" s="7"/>
      <c r="IX1427" s="7"/>
      <c r="IZ1427" s="7"/>
      <c r="JB1427" s="7"/>
      <c r="JD1427" s="7"/>
      <c r="JF1427" s="7"/>
      <c r="JG1427" s="7"/>
      <c r="JI1427" s="7"/>
      <c r="JK1427" s="7"/>
      <c r="JM1427" s="7"/>
      <c r="JO1427" s="7"/>
      <c r="JP1427" s="7"/>
      <c r="JQ1427" s="7"/>
      <c r="JS1427" s="7"/>
      <c r="JT1427" s="7"/>
      <c r="JU1427" s="7"/>
      <c r="JV1427" s="7"/>
      <c r="JX1427" s="7"/>
      <c r="JZ1427" s="7"/>
      <c r="KB1427" s="7"/>
      <c r="KD1427" s="7"/>
      <c r="KF1427" s="7"/>
      <c r="KH1427" s="7"/>
      <c r="KJ1427" s="7"/>
      <c r="KL1427" s="7"/>
      <c r="KN1427" s="7"/>
      <c r="KO1427" s="7"/>
      <c r="KP1427" s="7"/>
      <c r="KQ1427" s="7"/>
      <c r="KR1427" s="7"/>
      <c r="KT1427" s="7"/>
      <c r="KV1427" s="7"/>
      <c r="KX1427" s="7"/>
      <c r="KZ1427" s="7"/>
      <c r="LB1427" s="7"/>
      <c r="LD1427" s="7"/>
      <c r="LF1427" s="7"/>
      <c r="LH1427" s="7"/>
      <c r="LJ1427" s="7"/>
      <c r="LL1427" s="7"/>
      <c r="LN1427" s="7"/>
      <c r="LP1427" s="7"/>
      <c r="LR1427" s="7"/>
      <c r="LT1427" s="7"/>
      <c r="LV1427" s="7"/>
      <c r="LX1427" s="7"/>
      <c r="LY1427" s="7"/>
      <c r="LZ1427" s="7"/>
      <c r="MA1427" s="7"/>
      <c r="MB1427" s="7"/>
      <c r="MC1427" s="7"/>
      <c r="ME1427" s="7"/>
      <c r="MG1427" s="7"/>
      <c r="MH1427" s="7"/>
      <c r="MJ1427" s="7"/>
      <c r="ML1427" s="7"/>
      <c r="MM1427" s="7"/>
      <c r="MN1427" s="7"/>
      <c r="MO1427" s="7"/>
      <c r="MQ1427" s="7"/>
      <c r="MS1427" s="7"/>
      <c r="MU1427" s="7"/>
      <c r="MV1427" s="7"/>
      <c r="MX1427" s="7"/>
      <c r="MY1427" s="7"/>
      <c r="MZ1427" s="7"/>
      <c r="NB1427" s="7"/>
      <c r="ND1427" s="7"/>
      <c r="NF1427" s="7"/>
      <c r="NH1427" s="7"/>
      <c r="NJ1427" s="7"/>
      <c r="NL1427" s="7"/>
      <c r="NM1427" s="7"/>
      <c r="NN1427" s="7"/>
      <c r="NO1427" s="7"/>
      <c r="NP1427" s="7"/>
      <c r="NR1427" s="7"/>
      <c r="NT1427" s="7"/>
      <c r="NU1427" s="7"/>
      <c r="NW1427" s="7"/>
      <c r="NY1427" s="7"/>
      <c r="OA1427" s="7"/>
      <c r="OC1427" s="7"/>
      <c r="OE1427" s="7"/>
      <c r="OG1427" s="7"/>
      <c r="OI1427" s="7"/>
      <c r="OK1427" s="7"/>
      <c r="OM1427" s="7"/>
      <c r="OO1427" s="7"/>
      <c r="OQ1427" s="7"/>
      <c r="OS1427" s="7"/>
      <c r="OT1427" s="7"/>
      <c r="OV1427" s="7"/>
      <c r="OX1427" s="7"/>
      <c r="OZ1427" s="7"/>
      <c r="PB1427" s="7"/>
      <c r="PD1427" s="7"/>
      <c r="PF1427" s="7"/>
      <c r="PH1427" s="7"/>
      <c r="PJ1427" s="7"/>
      <c r="PL1427" s="7"/>
      <c r="PN1427" s="7"/>
      <c r="PP1427" s="7"/>
      <c r="PQ1427" s="7"/>
      <c r="PR1427" s="7"/>
      <c r="PS1427" s="7"/>
      <c r="PT1427" s="7"/>
      <c r="PV1427" s="7"/>
      <c r="PX1427" s="7"/>
      <c r="PZ1427" s="7"/>
      <c r="QB1427" s="7"/>
      <c r="QD1427" s="7"/>
      <c r="QF1427" s="7"/>
      <c r="QH1427" s="7"/>
      <c r="QJ1427" s="7"/>
      <c r="QL1427" s="7"/>
      <c r="QN1427" s="7"/>
      <c r="QO1427" s="7"/>
      <c r="QQ1427" s="7"/>
      <c r="QS1427" s="7"/>
      <c r="QU1427" s="7"/>
      <c r="QV1427" s="7"/>
      <c r="QX1427" s="7"/>
      <c r="QZ1427" s="7"/>
      <c r="RB1427" s="7"/>
      <c r="RD1427" s="7"/>
      <c r="RF1427" s="7"/>
      <c r="RH1427" s="7"/>
      <c r="RJ1427" s="7"/>
      <c r="RL1427" s="7"/>
      <c r="RN1427" s="7"/>
      <c r="RP1427" s="7"/>
      <c r="RR1427" s="7"/>
      <c r="RT1427" s="7"/>
      <c r="RV1427" s="7"/>
      <c r="RW1427" s="7"/>
      <c r="RX1427" s="7"/>
      <c r="RZ1427" s="7"/>
      <c r="SB1427" s="7"/>
      <c r="SD1427" s="7"/>
      <c r="SE1427" s="7"/>
      <c r="SF1427" s="7"/>
      <c r="SH1427" s="7"/>
      <c r="SJ1427" s="7"/>
      <c r="SL1427" s="7"/>
      <c r="SN1427" s="7"/>
      <c r="SP1427" s="7"/>
      <c r="SR1427" s="7"/>
      <c r="ST1427" s="7"/>
      <c r="SV1427" s="7"/>
      <c r="SW1427" s="7"/>
      <c r="SY1427" s="7"/>
      <c r="TA1427" s="7"/>
      <c r="TC1427" s="7"/>
      <c r="TE1427" s="7"/>
      <c r="TG1427" s="7"/>
      <c r="TI1427" s="7"/>
      <c r="TK1427" s="7"/>
      <c r="TM1427" s="7"/>
      <c r="TO1427" s="7"/>
      <c r="TQ1427" s="7"/>
      <c r="TS1427" s="7"/>
      <c r="TU1427" s="7"/>
      <c r="TW1427" s="7"/>
      <c r="TY1427" s="7"/>
      <c r="UA1427" s="7"/>
      <c r="UC1427" s="7"/>
      <c r="UE1427" s="7"/>
      <c r="UG1427" s="7"/>
      <c r="UI1427" s="7"/>
      <c r="UK1427" s="7"/>
      <c r="UM1427" s="7"/>
      <c r="UO1427" s="7"/>
      <c r="UQ1427" s="7"/>
      <c r="US1427" s="7"/>
      <c r="UU1427" s="7"/>
      <c r="UW1427" s="7"/>
      <c r="UY1427" s="7"/>
      <c r="VA1427" s="7"/>
      <c r="VC1427" s="7"/>
      <c r="VE1427" s="7"/>
      <c r="VG1427" s="7"/>
      <c r="VI1427" s="7"/>
      <c r="VK1427" s="7"/>
      <c r="VM1427" s="7"/>
      <c r="VO1427" s="7"/>
      <c r="VQ1427" s="7"/>
      <c r="VS1427" s="7"/>
      <c r="VU1427" s="7"/>
      <c r="VW1427" s="7"/>
      <c r="VY1427" s="7"/>
      <c r="WA1427" s="7"/>
      <c r="WC1427" s="7"/>
      <c r="WE1427" s="7"/>
      <c r="WG1427" s="7"/>
      <c r="WI1427" s="7"/>
      <c r="WK1427" s="7"/>
      <c r="WM1427" s="7"/>
      <c r="WO1427" s="7"/>
      <c r="WQ1427" s="7"/>
      <c r="WS1427" s="7"/>
      <c r="WU1427" s="7"/>
      <c r="WW1427" s="7"/>
      <c r="WY1427" s="7"/>
      <c r="XA1427" s="7"/>
      <c r="XC1427" s="7"/>
      <c r="XE1427" s="7"/>
      <c r="XG1427" s="7"/>
      <c r="XI1427" s="7"/>
      <c r="XK1427" s="7"/>
      <c r="XM1427" s="7"/>
      <c r="XO1427" s="7"/>
      <c r="XQ1427" s="7"/>
      <c r="XS1427" s="7"/>
      <c r="XU1427" s="7"/>
      <c r="XW1427" s="7"/>
      <c r="XY1427" s="7"/>
      <c r="YA1427" s="7"/>
      <c r="YC1427" s="7"/>
      <c r="YE1427" s="7"/>
      <c r="YG1427" s="7"/>
      <c r="YI1427" s="7"/>
      <c r="YK1427" s="7"/>
      <c r="YM1427" s="7"/>
    </row>
    <row r="1428" spans="5:663" s="80" customFormat="1" x14ac:dyDescent="0.2">
      <c r="E1428" s="7"/>
      <c r="G1428" s="7"/>
      <c r="I1428" s="7"/>
      <c r="K1428" s="7"/>
      <c r="M1428" s="7"/>
      <c r="O1428" s="7"/>
      <c r="Q1428" s="7"/>
      <c r="S1428" s="7"/>
      <c r="U1428" s="7"/>
      <c r="W1428" s="7"/>
      <c r="Y1428" s="7"/>
      <c r="AA1428" s="7"/>
      <c r="AC1428" s="7"/>
      <c r="AE1428" s="7"/>
      <c r="AG1428" s="7"/>
      <c r="AH1428" s="7"/>
      <c r="AI1428" s="7"/>
      <c r="AJ1428" s="7"/>
      <c r="AK1428" s="7"/>
      <c r="AL1428" s="7"/>
      <c r="AM1428" s="7"/>
      <c r="AO1428" s="7"/>
      <c r="AQ1428" s="7"/>
      <c r="AS1428" s="7"/>
      <c r="AU1428" s="7"/>
      <c r="AW1428" s="7"/>
      <c r="AY1428" s="7"/>
      <c r="BA1428" s="7"/>
      <c r="BC1428" s="7"/>
      <c r="BE1428" s="7"/>
      <c r="BG1428" s="7"/>
      <c r="BI1428" s="7"/>
      <c r="BK1428" s="7"/>
      <c r="BM1428" s="7"/>
      <c r="BO1428" s="7"/>
      <c r="BQ1428" s="7"/>
      <c r="BS1428" s="7"/>
      <c r="BT1428" s="7"/>
      <c r="BU1428" s="7"/>
      <c r="BW1428" s="7"/>
      <c r="BY1428" s="7"/>
      <c r="CA1428" s="7"/>
      <c r="CC1428" s="7"/>
      <c r="CE1428" s="7"/>
      <c r="CG1428" s="7"/>
      <c r="CH1428" s="7"/>
      <c r="CI1428" s="7"/>
      <c r="CJ1428" s="7"/>
      <c r="CL1428" s="7"/>
      <c r="CN1428" s="7"/>
      <c r="CP1428" s="7"/>
      <c r="CR1428" s="7"/>
      <c r="CT1428" s="7"/>
      <c r="CV1428" s="7"/>
      <c r="CW1428" s="7"/>
      <c r="CY1428" s="7"/>
      <c r="DA1428" s="7"/>
      <c r="DC1428" s="7"/>
      <c r="DE1428" s="7"/>
      <c r="DG1428" s="7"/>
      <c r="DI1428" s="7"/>
      <c r="DK1428" s="7"/>
      <c r="DM1428" s="7"/>
      <c r="DO1428" s="7"/>
      <c r="DQ1428" s="7"/>
      <c r="DR1428" s="7"/>
      <c r="DS1428" s="7"/>
      <c r="DT1428" s="7"/>
      <c r="DV1428" s="7"/>
      <c r="DX1428" s="7"/>
      <c r="DY1428" s="7"/>
      <c r="DZ1428" s="7"/>
      <c r="EB1428" s="7"/>
      <c r="ED1428" s="7"/>
      <c r="EF1428" s="7"/>
      <c r="EG1428" s="7"/>
      <c r="EI1428" s="7"/>
      <c r="EJ1428" s="7"/>
      <c r="EL1428" s="7"/>
      <c r="EN1428" s="7"/>
      <c r="EP1428" s="7"/>
      <c r="ER1428" s="7"/>
      <c r="ET1428" s="7"/>
      <c r="EV1428" s="7"/>
      <c r="EX1428" s="7"/>
      <c r="EZ1428" s="7"/>
      <c r="FB1428" s="7"/>
      <c r="FD1428" s="7"/>
      <c r="FE1428" s="7"/>
      <c r="FF1428" s="7"/>
      <c r="FH1428" s="7"/>
      <c r="FJ1428" s="7"/>
      <c r="FL1428" s="7"/>
      <c r="FN1428" s="7"/>
      <c r="FP1428" s="7"/>
      <c r="FR1428" s="7"/>
      <c r="FT1428" s="7"/>
      <c r="FV1428" s="7"/>
      <c r="FW1428" s="7"/>
      <c r="FY1428" s="7"/>
      <c r="GA1428" s="7"/>
      <c r="GC1428" s="7"/>
      <c r="GE1428" s="7"/>
      <c r="GG1428" s="7"/>
      <c r="GI1428" s="7"/>
      <c r="GJ1428" s="7"/>
      <c r="GK1428" s="7"/>
      <c r="GL1428" s="7"/>
      <c r="GM1428" s="7"/>
      <c r="GN1428" s="7"/>
      <c r="GO1428" s="7"/>
      <c r="GP1428" s="7"/>
      <c r="GR1428" s="7"/>
      <c r="GT1428" s="7"/>
      <c r="GV1428" s="7"/>
      <c r="GX1428" s="7"/>
      <c r="GZ1428" s="7"/>
      <c r="HA1428" s="7"/>
      <c r="HC1428" s="7"/>
      <c r="HE1428" s="7"/>
      <c r="HG1428" s="7"/>
      <c r="HI1428" s="7"/>
      <c r="HK1428" s="7"/>
      <c r="HM1428" s="7"/>
      <c r="HO1428" s="7"/>
      <c r="HQ1428" s="7"/>
      <c r="HS1428" s="7"/>
      <c r="HU1428" s="7"/>
      <c r="HW1428" s="7"/>
      <c r="HY1428" s="7"/>
      <c r="IA1428" s="7"/>
      <c r="IC1428" s="7"/>
      <c r="IE1428" s="7"/>
      <c r="IF1428" s="7"/>
      <c r="IG1428" s="7"/>
      <c r="IH1428" s="7"/>
      <c r="IJ1428" s="7"/>
      <c r="IL1428" s="7"/>
      <c r="IN1428" s="7"/>
      <c r="IO1428" s="7"/>
      <c r="IP1428" s="7"/>
      <c r="IR1428" s="7"/>
      <c r="IT1428" s="7"/>
      <c r="IV1428" s="7"/>
      <c r="IX1428" s="7"/>
      <c r="IZ1428" s="7"/>
      <c r="JB1428" s="7"/>
      <c r="JD1428" s="7"/>
      <c r="JF1428" s="7"/>
      <c r="JG1428" s="7"/>
      <c r="JI1428" s="7"/>
      <c r="JK1428" s="7"/>
      <c r="JM1428" s="7"/>
      <c r="JO1428" s="7"/>
      <c r="JP1428" s="7"/>
      <c r="JQ1428" s="7"/>
      <c r="JS1428" s="7"/>
      <c r="JT1428" s="7"/>
      <c r="JU1428" s="7"/>
      <c r="JV1428" s="7"/>
      <c r="JX1428" s="7"/>
      <c r="JZ1428" s="7"/>
      <c r="KB1428" s="7"/>
      <c r="KD1428" s="7"/>
      <c r="KF1428" s="7"/>
      <c r="KH1428" s="7"/>
      <c r="KJ1428" s="7"/>
      <c r="KL1428" s="7"/>
      <c r="KN1428" s="7"/>
      <c r="KO1428" s="7"/>
      <c r="KP1428" s="7"/>
      <c r="KQ1428" s="7"/>
      <c r="KR1428" s="7"/>
      <c r="KT1428" s="7"/>
      <c r="KV1428" s="7"/>
      <c r="KX1428" s="7"/>
      <c r="KZ1428" s="7"/>
      <c r="LB1428" s="7"/>
      <c r="LD1428" s="7"/>
      <c r="LF1428" s="7"/>
      <c r="LH1428" s="7"/>
      <c r="LJ1428" s="7"/>
      <c r="LL1428" s="7"/>
      <c r="LN1428" s="7"/>
      <c r="LP1428" s="7"/>
      <c r="LR1428" s="7"/>
      <c r="LT1428" s="7"/>
      <c r="LV1428" s="7"/>
      <c r="LX1428" s="7"/>
      <c r="LY1428" s="7"/>
      <c r="LZ1428" s="7"/>
      <c r="MA1428" s="7"/>
      <c r="MB1428" s="7"/>
      <c r="MC1428" s="7"/>
      <c r="ME1428" s="7"/>
      <c r="MG1428" s="7"/>
      <c r="MH1428" s="7"/>
      <c r="MJ1428" s="7"/>
      <c r="ML1428" s="7"/>
      <c r="MM1428" s="7"/>
      <c r="MN1428" s="7"/>
      <c r="MO1428" s="7"/>
      <c r="MQ1428" s="7"/>
      <c r="MS1428" s="7"/>
      <c r="MU1428" s="7"/>
      <c r="MV1428" s="7"/>
      <c r="MX1428" s="7"/>
      <c r="MY1428" s="7"/>
      <c r="MZ1428" s="7"/>
      <c r="NB1428" s="7"/>
      <c r="ND1428" s="7"/>
      <c r="NF1428" s="7"/>
      <c r="NH1428" s="7"/>
      <c r="NJ1428" s="7"/>
      <c r="NL1428" s="7"/>
      <c r="NM1428" s="7"/>
      <c r="NN1428" s="7"/>
      <c r="NO1428" s="7"/>
      <c r="NP1428" s="7"/>
      <c r="NR1428" s="7"/>
      <c r="NT1428" s="7"/>
      <c r="NU1428" s="7"/>
      <c r="NW1428" s="7"/>
      <c r="NY1428" s="7"/>
      <c r="OA1428" s="7"/>
      <c r="OC1428" s="7"/>
      <c r="OE1428" s="7"/>
      <c r="OG1428" s="7"/>
      <c r="OI1428" s="7"/>
      <c r="OK1428" s="7"/>
      <c r="OM1428" s="7"/>
      <c r="OO1428" s="7"/>
      <c r="OQ1428" s="7"/>
      <c r="OS1428" s="7"/>
      <c r="OT1428" s="7"/>
      <c r="OV1428" s="7"/>
      <c r="OX1428" s="7"/>
      <c r="OZ1428" s="7"/>
      <c r="PB1428" s="7"/>
      <c r="PD1428" s="7"/>
      <c r="PF1428" s="7"/>
      <c r="PH1428" s="7"/>
      <c r="PJ1428" s="7"/>
      <c r="PL1428" s="7"/>
      <c r="PN1428" s="7"/>
      <c r="PP1428" s="7"/>
      <c r="PQ1428" s="7"/>
      <c r="PR1428" s="7"/>
      <c r="PS1428" s="7"/>
      <c r="PT1428" s="7"/>
      <c r="PV1428" s="7"/>
      <c r="PX1428" s="7"/>
      <c r="PZ1428" s="7"/>
      <c r="QB1428" s="7"/>
      <c r="QD1428" s="7"/>
      <c r="QF1428" s="7"/>
      <c r="QH1428" s="7"/>
      <c r="QJ1428" s="7"/>
      <c r="QL1428" s="7"/>
      <c r="QN1428" s="7"/>
      <c r="QO1428" s="7"/>
      <c r="QQ1428" s="7"/>
      <c r="QS1428" s="7"/>
      <c r="QU1428" s="7"/>
      <c r="QV1428" s="7"/>
      <c r="QX1428" s="7"/>
      <c r="QZ1428" s="7"/>
      <c r="RB1428" s="7"/>
      <c r="RD1428" s="7"/>
      <c r="RF1428" s="7"/>
      <c r="RH1428" s="7"/>
      <c r="RJ1428" s="7"/>
      <c r="RL1428" s="7"/>
      <c r="RN1428" s="7"/>
      <c r="RP1428" s="7"/>
      <c r="RR1428" s="7"/>
      <c r="RT1428" s="7"/>
      <c r="RV1428" s="7"/>
      <c r="RW1428" s="7"/>
      <c r="RX1428" s="7"/>
      <c r="RZ1428" s="7"/>
      <c r="SB1428" s="7"/>
      <c r="SD1428" s="7"/>
      <c r="SE1428" s="7"/>
      <c r="SF1428" s="7"/>
      <c r="SH1428" s="7"/>
      <c r="SJ1428" s="7"/>
      <c r="SL1428" s="7"/>
      <c r="SN1428" s="7"/>
      <c r="SP1428" s="7"/>
      <c r="SR1428" s="7"/>
      <c r="ST1428" s="7"/>
      <c r="SV1428" s="7"/>
      <c r="SW1428" s="7"/>
      <c r="SY1428" s="7"/>
      <c r="TA1428" s="7"/>
      <c r="TC1428" s="7"/>
      <c r="TE1428" s="7"/>
      <c r="TG1428" s="7"/>
      <c r="TI1428" s="7"/>
      <c r="TK1428" s="7"/>
      <c r="TM1428" s="7"/>
      <c r="TO1428" s="7"/>
      <c r="TQ1428" s="7"/>
      <c r="TS1428" s="7"/>
      <c r="TU1428" s="7"/>
      <c r="TW1428" s="7"/>
      <c r="TY1428" s="7"/>
      <c r="UA1428" s="7"/>
      <c r="UC1428" s="7"/>
      <c r="UE1428" s="7"/>
      <c r="UG1428" s="7"/>
      <c r="UI1428" s="7"/>
      <c r="UK1428" s="7"/>
      <c r="UM1428" s="7"/>
      <c r="UO1428" s="7"/>
      <c r="UQ1428" s="7"/>
      <c r="US1428" s="7"/>
      <c r="UU1428" s="7"/>
      <c r="UW1428" s="7"/>
      <c r="UY1428" s="7"/>
      <c r="VA1428" s="7"/>
      <c r="VC1428" s="7"/>
      <c r="VE1428" s="7"/>
      <c r="VG1428" s="7"/>
      <c r="VI1428" s="7"/>
      <c r="VK1428" s="7"/>
      <c r="VM1428" s="7"/>
      <c r="VO1428" s="7"/>
      <c r="VQ1428" s="7"/>
      <c r="VS1428" s="7"/>
      <c r="VU1428" s="7"/>
      <c r="VW1428" s="7"/>
      <c r="VY1428" s="7"/>
      <c r="WA1428" s="7"/>
      <c r="WC1428" s="7"/>
      <c r="WE1428" s="7"/>
      <c r="WG1428" s="7"/>
      <c r="WI1428" s="7"/>
      <c r="WK1428" s="7"/>
      <c r="WM1428" s="7"/>
      <c r="WO1428" s="7"/>
      <c r="WQ1428" s="7"/>
      <c r="WS1428" s="7"/>
      <c r="WU1428" s="7"/>
      <c r="WW1428" s="7"/>
      <c r="WY1428" s="7"/>
      <c r="XA1428" s="7"/>
      <c r="XC1428" s="7"/>
      <c r="XE1428" s="7"/>
      <c r="XG1428" s="7"/>
      <c r="XI1428" s="7"/>
      <c r="XK1428" s="7"/>
      <c r="XM1428" s="7"/>
      <c r="XO1428" s="7"/>
      <c r="XQ1428" s="7"/>
      <c r="XS1428" s="7"/>
      <c r="XU1428" s="7"/>
      <c r="XW1428" s="7"/>
      <c r="XY1428" s="7"/>
      <c r="YA1428" s="7"/>
      <c r="YC1428" s="7"/>
      <c r="YE1428" s="7"/>
      <c r="YG1428" s="7"/>
      <c r="YI1428" s="7"/>
      <c r="YK1428" s="7"/>
      <c r="YM1428" s="7"/>
    </row>
    <row r="1429" spans="5:663" s="80" customFormat="1" x14ac:dyDescent="0.2">
      <c r="E1429" s="7"/>
      <c r="G1429" s="7"/>
      <c r="I1429" s="7"/>
      <c r="K1429" s="7"/>
      <c r="M1429" s="7"/>
      <c r="O1429" s="7"/>
      <c r="Q1429" s="7"/>
      <c r="S1429" s="7"/>
      <c r="U1429" s="7"/>
      <c r="W1429" s="7"/>
      <c r="Y1429" s="7"/>
      <c r="AA1429" s="7"/>
      <c r="AC1429" s="7"/>
      <c r="AE1429" s="7"/>
      <c r="AG1429" s="7"/>
      <c r="AH1429" s="7"/>
      <c r="AI1429" s="7"/>
      <c r="AJ1429" s="7"/>
      <c r="AK1429" s="7"/>
      <c r="AL1429" s="7"/>
      <c r="AM1429" s="7"/>
      <c r="AO1429" s="7"/>
      <c r="AQ1429" s="7"/>
      <c r="AS1429" s="7"/>
      <c r="AU1429" s="7"/>
      <c r="AW1429" s="7"/>
      <c r="AY1429" s="7"/>
      <c r="BA1429" s="7"/>
      <c r="BC1429" s="7"/>
      <c r="BE1429" s="7"/>
      <c r="BG1429" s="7"/>
      <c r="BI1429" s="7"/>
      <c r="BK1429" s="7"/>
      <c r="BM1429" s="7"/>
      <c r="BO1429" s="7"/>
      <c r="BQ1429" s="7"/>
      <c r="BS1429" s="7"/>
      <c r="BT1429" s="7"/>
      <c r="BU1429" s="7"/>
      <c r="BW1429" s="7"/>
      <c r="BY1429" s="7"/>
      <c r="CA1429" s="7"/>
      <c r="CC1429" s="7"/>
      <c r="CE1429" s="7"/>
      <c r="CG1429" s="7"/>
      <c r="CH1429" s="7"/>
      <c r="CI1429" s="7"/>
      <c r="CJ1429" s="7"/>
      <c r="CL1429" s="7"/>
      <c r="CN1429" s="7"/>
      <c r="CP1429" s="7"/>
      <c r="CR1429" s="7"/>
      <c r="CT1429" s="7"/>
      <c r="CV1429" s="7"/>
      <c r="CW1429" s="7"/>
      <c r="CY1429" s="7"/>
      <c r="DA1429" s="7"/>
      <c r="DC1429" s="7"/>
      <c r="DE1429" s="7"/>
      <c r="DG1429" s="7"/>
      <c r="DI1429" s="7"/>
      <c r="DK1429" s="7"/>
      <c r="DM1429" s="7"/>
      <c r="DO1429" s="7"/>
      <c r="DQ1429" s="7"/>
      <c r="DR1429" s="7"/>
      <c r="DS1429" s="7"/>
      <c r="DT1429" s="7"/>
      <c r="DV1429" s="7"/>
      <c r="DX1429" s="7"/>
      <c r="DY1429" s="7"/>
      <c r="DZ1429" s="7"/>
      <c r="EB1429" s="7"/>
      <c r="ED1429" s="7"/>
      <c r="EF1429" s="7"/>
      <c r="EG1429" s="7"/>
      <c r="EI1429" s="7"/>
      <c r="EJ1429" s="7"/>
      <c r="EL1429" s="7"/>
      <c r="EN1429" s="7"/>
      <c r="EP1429" s="7"/>
      <c r="ER1429" s="7"/>
      <c r="ET1429" s="7"/>
      <c r="EV1429" s="7"/>
      <c r="EX1429" s="7"/>
      <c r="EZ1429" s="7"/>
      <c r="FB1429" s="7"/>
      <c r="FD1429" s="7"/>
      <c r="FE1429" s="7"/>
      <c r="FF1429" s="7"/>
      <c r="FH1429" s="7"/>
      <c r="FJ1429" s="7"/>
      <c r="FL1429" s="7"/>
      <c r="FN1429" s="7"/>
      <c r="FP1429" s="7"/>
      <c r="FR1429" s="7"/>
      <c r="FT1429" s="7"/>
      <c r="FV1429" s="7"/>
      <c r="FW1429" s="7"/>
      <c r="FY1429" s="7"/>
      <c r="GA1429" s="7"/>
      <c r="GC1429" s="7"/>
      <c r="GE1429" s="7"/>
      <c r="GG1429" s="7"/>
      <c r="GI1429" s="7"/>
      <c r="GJ1429" s="7"/>
      <c r="GK1429" s="7"/>
      <c r="GL1429" s="7"/>
      <c r="GM1429" s="7"/>
      <c r="GN1429" s="7"/>
      <c r="GO1429" s="7"/>
      <c r="GP1429" s="7"/>
      <c r="GR1429" s="7"/>
      <c r="GT1429" s="7"/>
      <c r="GV1429" s="7"/>
      <c r="GX1429" s="7"/>
      <c r="GZ1429" s="7"/>
      <c r="HA1429" s="7"/>
      <c r="HC1429" s="7"/>
      <c r="HE1429" s="7"/>
      <c r="HG1429" s="7"/>
      <c r="HI1429" s="7"/>
      <c r="HK1429" s="7"/>
      <c r="HM1429" s="7"/>
      <c r="HO1429" s="7"/>
      <c r="HQ1429" s="7"/>
      <c r="HS1429" s="7"/>
      <c r="HU1429" s="7"/>
      <c r="HW1429" s="7"/>
      <c r="HY1429" s="7"/>
      <c r="IA1429" s="7"/>
      <c r="IC1429" s="7"/>
      <c r="IE1429" s="7"/>
      <c r="IF1429" s="7"/>
      <c r="IG1429" s="7"/>
      <c r="IH1429" s="7"/>
      <c r="IJ1429" s="7"/>
      <c r="IL1429" s="7"/>
      <c r="IN1429" s="7"/>
      <c r="IO1429" s="7"/>
      <c r="IP1429" s="7"/>
      <c r="IR1429" s="7"/>
      <c r="IT1429" s="7"/>
      <c r="IV1429" s="7"/>
      <c r="IX1429" s="7"/>
      <c r="IZ1429" s="7"/>
      <c r="JB1429" s="7"/>
      <c r="JD1429" s="7"/>
      <c r="JF1429" s="7"/>
      <c r="JG1429" s="7"/>
      <c r="JI1429" s="7"/>
      <c r="JK1429" s="7"/>
      <c r="JM1429" s="7"/>
      <c r="JO1429" s="7"/>
      <c r="JP1429" s="7"/>
      <c r="JQ1429" s="7"/>
      <c r="JS1429" s="7"/>
      <c r="JT1429" s="7"/>
      <c r="JU1429" s="7"/>
      <c r="JV1429" s="7"/>
      <c r="JX1429" s="7"/>
      <c r="JZ1429" s="7"/>
      <c r="KB1429" s="7"/>
      <c r="KD1429" s="7"/>
      <c r="KF1429" s="7"/>
      <c r="KH1429" s="7"/>
      <c r="KJ1429" s="7"/>
      <c r="KL1429" s="7"/>
      <c r="KN1429" s="7"/>
      <c r="KO1429" s="7"/>
      <c r="KP1429" s="7"/>
      <c r="KQ1429" s="7"/>
      <c r="KR1429" s="7"/>
      <c r="KT1429" s="7"/>
      <c r="KV1429" s="7"/>
      <c r="KX1429" s="7"/>
      <c r="KZ1429" s="7"/>
      <c r="LB1429" s="7"/>
      <c r="LD1429" s="7"/>
      <c r="LF1429" s="7"/>
      <c r="LH1429" s="7"/>
      <c r="LJ1429" s="7"/>
      <c r="LL1429" s="7"/>
      <c r="LN1429" s="7"/>
      <c r="LP1429" s="7"/>
      <c r="LR1429" s="7"/>
      <c r="LT1429" s="7"/>
      <c r="LV1429" s="7"/>
      <c r="LX1429" s="7"/>
      <c r="LY1429" s="7"/>
      <c r="LZ1429" s="7"/>
      <c r="MA1429" s="7"/>
      <c r="MB1429" s="7"/>
      <c r="MC1429" s="7"/>
      <c r="ME1429" s="7"/>
      <c r="MG1429" s="7"/>
      <c r="MH1429" s="7"/>
      <c r="MJ1429" s="7"/>
      <c r="ML1429" s="7"/>
      <c r="MM1429" s="7"/>
      <c r="MN1429" s="7"/>
      <c r="MO1429" s="7"/>
      <c r="MQ1429" s="7"/>
      <c r="MS1429" s="7"/>
      <c r="MU1429" s="7"/>
      <c r="MV1429" s="7"/>
      <c r="MX1429" s="7"/>
      <c r="MY1429" s="7"/>
      <c r="MZ1429" s="7"/>
      <c r="NB1429" s="7"/>
      <c r="ND1429" s="7"/>
      <c r="NF1429" s="7"/>
      <c r="NH1429" s="7"/>
      <c r="NJ1429" s="7"/>
      <c r="NL1429" s="7"/>
      <c r="NM1429" s="7"/>
      <c r="NN1429" s="7"/>
      <c r="NO1429" s="7"/>
      <c r="NP1429" s="7"/>
      <c r="NR1429" s="7"/>
      <c r="NT1429" s="7"/>
      <c r="NU1429" s="7"/>
      <c r="NW1429" s="7"/>
      <c r="NY1429" s="7"/>
      <c r="OA1429" s="7"/>
      <c r="OC1429" s="7"/>
      <c r="OE1429" s="7"/>
      <c r="OG1429" s="7"/>
      <c r="OI1429" s="7"/>
      <c r="OK1429" s="7"/>
      <c r="OM1429" s="7"/>
      <c r="OO1429" s="7"/>
      <c r="OQ1429" s="7"/>
      <c r="OS1429" s="7"/>
      <c r="OT1429" s="7"/>
      <c r="OV1429" s="7"/>
      <c r="OX1429" s="7"/>
      <c r="OZ1429" s="7"/>
      <c r="PB1429" s="7"/>
      <c r="PD1429" s="7"/>
      <c r="PF1429" s="7"/>
      <c r="PH1429" s="7"/>
      <c r="PJ1429" s="7"/>
      <c r="PL1429" s="7"/>
      <c r="PN1429" s="7"/>
      <c r="PP1429" s="7"/>
      <c r="PQ1429" s="7"/>
      <c r="PR1429" s="7"/>
      <c r="PS1429" s="7"/>
      <c r="PT1429" s="7"/>
      <c r="PV1429" s="7"/>
      <c r="PX1429" s="7"/>
      <c r="PZ1429" s="7"/>
      <c r="QB1429" s="7"/>
      <c r="QD1429" s="7"/>
      <c r="QF1429" s="7"/>
      <c r="QH1429" s="7"/>
      <c r="QJ1429" s="7"/>
      <c r="QL1429" s="7"/>
      <c r="QN1429" s="7"/>
      <c r="QO1429" s="7"/>
      <c r="QQ1429" s="7"/>
      <c r="QS1429" s="7"/>
      <c r="QU1429" s="7"/>
      <c r="QV1429" s="7"/>
      <c r="QX1429" s="7"/>
      <c r="QZ1429" s="7"/>
      <c r="RB1429" s="7"/>
      <c r="RD1429" s="7"/>
      <c r="RF1429" s="7"/>
      <c r="RH1429" s="7"/>
      <c r="RJ1429" s="7"/>
      <c r="RL1429" s="7"/>
      <c r="RN1429" s="7"/>
      <c r="RP1429" s="7"/>
      <c r="RR1429" s="7"/>
      <c r="RT1429" s="7"/>
      <c r="RV1429" s="7"/>
      <c r="RW1429" s="7"/>
      <c r="RX1429" s="7"/>
      <c r="RZ1429" s="7"/>
      <c r="SB1429" s="7"/>
      <c r="SD1429" s="7"/>
      <c r="SE1429" s="7"/>
      <c r="SF1429" s="7"/>
      <c r="SH1429" s="7"/>
      <c r="SJ1429" s="7"/>
      <c r="SL1429" s="7"/>
      <c r="SN1429" s="7"/>
      <c r="SP1429" s="7"/>
      <c r="SR1429" s="7"/>
      <c r="ST1429" s="7"/>
      <c r="SV1429" s="7"/>
      <c r="SW1429" s="7"/>
      <c r="SY1429" s="7"/>
      <c r="TA1429" s="7"/>
      <c r="TC1429" s="7"/>
      <c r="TE1429" s="7"/>
      <c r="TG1429" s="7"/>
      <c r="TI1429" s="7"/>
      <c r="TK1429" s="7"/>
      <c r="TM1429" s="7"/>
      <c r="TO1429" s="7"/>
      <c r="TQ1429" s="7"/>
      <c r="TS1429" s="7"/>
      <c r="TU1429" s="7"/>
      <c r="TW1429" s="7"/>
      <c r="TY1429" s="7"/>
      <c r="UA1429" s="7"/>
      <c r="UC1429" s="7"/>
      <c r="UE1429" s="7"/>
      <c r="UG1429" s="7"/>
      <c r="UI1429" s="7"/>
      <c r="UK1429" s="7"/>
      <c r="UM1429" s="7"/>
      <c r="UO1429" s="7"/>
      <c r="UQ1429" s="7"/>
      <c r="US1429" s="7"/>
      <c r="UU1429" s="7"/>
      <c r="UW1429" s="7"/>
      <c r="UY1429" s="7"/>
      <c r="VA1429" s="7"/>
      <c r="VC1429" s="7"/>
      <c r="VE1429" s="7"/>
      <c r="VG1429" s="7"/>
      <c r="VI1429" s="7"/>
      <c r="VK1429" s="7"/>
      <c r="VM1429" s="7"/>
      <c r="VO1429" s="7"/>
      <c r="VQ1429" s="7"/>
      <c r="VS1429" s="7"/>
      <c r="VU1429" s="7"/>
      <c r="VW1429" s="7"/>
      <c r="VY1429" s="7"/>
      <c r="WA1429" s="7"/>
      <c r="WC1429" s="7"/>
      <c r="WE1429" s="7"/>
      <c r="WG1429" s="7"/>
      <c r="WI1429" s="7"/>
      <c r="WK1429" s="7"/>
      <c r="WM1429" s="7"/>
      <c r="WO1429" s="7"/>
      <c r="WQ1429" s="7"/>
      <c r="WS1429" s="7"/>
      <c r="WU1429" s="7"/>
      <c r="WW1429" s="7"/>
      <c r="WY1429" s="7"/>
      <c r="XA1429" s="7"/>
      <c r="XC1429" s="7"/>
      <c r="XE1429" s="7"/>
      <c r="XG1429" s="7"/>
      <c r="XI1429" s="7"/>
      <c r="XK1429" s="7"/>
      <c r="XM1429" s="7"/>
      <c r="XO1429" s="7"/>
      <c r="XQ1429" s="7"/>
      <c r="XS1429" s="7"/>
      <c r="XU1429" s="7"/>
      <c r="XW1429" s="7"/>
      <c r="XY1429" s="7"/>
      <c r="YA1429" s="7"/>
      <c r="YC1429" s="7"/>
      <c r="YE1429" s="7"/>
      <c r="YG1429" s="7"/>
      <c r="YI1429" s="7"/>
      <c r="YK1429" s="7"/>
      <c r="YM1429" s="7"/>
    </row>
    <row r="1430" spans="5:663" s="80" customFormat="1" x14ac:dyDescent="0.2">
      <c r="E1430" s="7"/>
      <c r="G1430" s="7"/>
      <c r="I1430" s="7"/>
      <c r="K1430" s="7"/>
      <c r="M1430" s="7"/>
      <c r="O1430" s="7"/>
      <c r="Q1430" s="7"/>
      <c r="S1430" s="7"/>
      <c r="U1430" s="7"/>
      <c r="W1430" s="7"/>
      <c r="Y1430" s="7"/>
      <c r="AA1430" s="7"/>
      <c r="AC1430" s="7"/>
      <c r="AE1430" s="7"/>
      <c r="AG1430" s="7"/>
      <c r="AH1430" s="7"/>
      <c r="AI1430" s="7"/>
      <c r="AJ1430" s="7"/>
      <c r="AK1430" s="7"/>
      <c r="AL1430" s="7"/>
      <c r="AM1430" s="7"/>
      <c r="AO1430" s="7"/>
      <c r="AQ1430" s="7"/>
      <c r="AS1430" s="7"/>
      <c r="AU1430" s="7"/>
      <c r="AW1430" s="7"/>
      <c r="AY1430" s="7"/>
      <c r="BA1430" s="7"/>
      <c r="BC1430" s="7"/>
      <c r="BE1430" s="7"/>
      <c r="BG1430" s="7"/>
      <c r="BI1430" s="7"/>
      <c r="BK1430" s="7"/>
      <c r="BM1430" s="7"/>
      <c r="BO1430" s="7"/>
      <c r="BQ1430" s="7"/>
      <c r="BS1430" s="7"/>
      <c r="BT1430" s="7"/>
      <c r="BU1430" s="7"/>
      <c r="BW1430" s="7"/>
      <c r="BY1430" s="7"/>
      <c r="CA1430" s="7"/>
      <c r="CC1430" s="7"/>
      <c r="CE1430" s="7"/>
      <c r="CG1430" s="7"/>
      <c r="CH1430" s="7"/>
      <c r="CI1430" s="7"/>
      <c r="CJ1430" s="7"/>
      <c r="CL1430" s="7"/>
      <c r="CN1430" s="7"/>
      <c r="CP1430" s="7"/>
      <c r="CR1430" s="7"/>
      <c r="CT1430" s="7"/>
      <c r="CV1430" s="7"/>
      <c r="CW1430" s="7"/>
      <c r="CY1430" s="7"/>
      <c r="DA1430" s="7"/>
      <c r="DC1430" s="7"/>
      <c r="DE1430" s="7"/>
      <c r="DG1430" s="7"/>
      <c r="DI1430" s="7"/>
      <c r="DK1430" s="7"/>
      <c r="DM1430" s="7"/>
      <c r="DO1430" s="7"/>
      <c r="DQ1430" s="7"/>
      <c r="DR1430" s="7"/>
      <c r="DS1430" s="7"/>
      <c r="DT1430" s="7"/>
      <c r="DV1430" s="7"/>
      <c r="DX1430" s="7"/>
      <c r="DY1430" s="7"/>
      <c r="DZ1430" s="7"/>
      <c r="EB1430" s="7"/>
      <c r="ED1430" s="7"/>
      <c r="EF1430" s="7"/>
      <c r="EG1430" s="7"/>
      <c r="EI1430" s="7"/>
      <c r="EJ1430" s="7"/>
      <c r="EL1430" s="7"/>
      <c r="EN1430" s="7"/>
      <c r="EP1430" s="7"/>
      <c r="ER1430" s="7"/>
      <c r="ET1430" s="7"/>
      <c r="EV1430" s="7"/>
      <c r="EX1430" s="7"/>
      <c r="EZ1430" s="7"/>
      <c r="FB1430" s="7"/>
      <c r="FD1430" s="7"/>
      <c r="FE1430" s="7"/>
      <c r="FF1430" s="7"/>
      <c r="FH1430" s="7"/>
      <c r="FJ1430" s="7"/>
      <c r="FL1430" s="7"/>
      <c r="FN1430" s="7"/>
      <c r="FP1430" s="7"/>
      <c r="FR1430" s="7"/>
      <c r="FT1430" s="7"/>
      <c r="FV1430" s="7"/>
      <c r="FW1430" s="7"/>
      <c r="FY1430" s="7"/>
      <c r="GA1430" s="7"/>
      <c r="GC1430" s="7"/>
      <c r="GE1430" s="7"/>
      <c r="GG1430" s="7"/>
      <c r="GI1430" s="7"/>
      <c r="GJ1430" s="7"/>
      <c r="GK1430" s="7"/>
      <c r="GL1430" s="7"/>
      <c r="GM1430" s="7"/>
      <c r="GN1430" s="7"/>
      <c r="GO1430" s="7"/>
      <c r="GP1430" s="7"/>
      <c r="GR1430" s="7"/>
      <c r="GT1430" s="7"/>
      <c r="GV1430" s="7"/>
      <c r="GX1430" s="7"/>
      <c r="GZ1430" s="7"/>
      <c r="HA1430" s="7"/>
      <c r="HC1430" s="7"/>
      <c r="HE1430" s="7"/>
      <c r="HG1430" s="7"/>
      <c r="HI1430" s="7"/>
      <c r="HK1430" s="7"/>
      <c r="HM1430" s="7"/>
      <c r="HO1430" s="7"/>
      <c r="HQ1430" s="7"/>
      <c r="HS1430" s="7"/>
      <c r="HU1430" s="7"/>
      <c r="HW1430" s="7"/>
      <c r="HY1430" s="7"/>
      <c r="IA1430" s="7"/>
      <c r="IC1430" s="7"/>
      <c r="IE1430" s="7"/>
      <c r="IF1430" s="7"/>
      <c r="IG1430" s="7"/>
      <c r="IH1430" s="7"/>
      <c r="IJ1430" s="7"/>
      <c r="IL1430" s="7"/>
      <c r="IN1430" s="7"/>
      <c r="IO1430" s="7"/>
      <c r="IP1430" s="7"/>
      <c r="IR1430" s="7"/>
      <c r="IT1430" s="7"/>
      <c r="IV1430" s="7"/>
      <c r="IX1430" s="7"/>
      <c r="IZ1430" s="7"/>
      <c r="JB1430" s="7"/>
      <c r="JD1430" s="7"/>
      <c r="JF1430" s="7"/>
      <c r="JG1430" s="7"/>
      <c r="JI1430" s="7"/>
      <c r="JK1430" s="7"/>
      <c r="JM1430" s="7"/>
      <c r="JO1430" s="7"/>
      <c r="JP1430" s="7"/>
      <c r="JQ1430" s="7"/>
      <c r="JS1430" s="7"/>
      <c r="JT1430" s="7"/>
      <c r="JU1430" s="7"/>
      <c r="JV1430" s="7"/>
      <c r="JX1430" s="7"/>
      <c r="JZ1430" s="7"/>
      <c r="KB1430" s="7"/>
      <c r="KD1430" s="7"/>
      <c r="KF1430" s="7"/>
      <c r="KH1430" s="7"/>
      <c r="KJ1430" s="7"/>
      <c r="KL1430" s="7"/>
      <c r="KN1430" s="7"/>
      <c r="KO1430" s="7"/>
      <c r="KP1430" s="7"/>
      <c r="KQ1430" s="7"/>
      <c r="KR1430" s="7"/>
      <c r="KT1430" s="7"/>
      <c r="KV1430" s="7"/>
      <c r="KX1430" s="7"/>
      <c r="KZ1430" s="7"/>
      <c r="LB1430" s="7"/>
      <c r="LD1430" s="7"/>
      <c r="LF1430" s="7"/>
      <c r="LH1430" s="7"/>
      <c r="LJ1430" s="7"/>
      <c r="LL1430" s="7"/>
      <c r="LN1430" s="7"/>
      <c r="LP1430" s="7"/>
      <c r="LR1430" s="7"/>
      <c r="LT1430" s="7"/>
      <c r="LV1430" s="7"/>
      <c r="LX1430" s="7"/>
      <c r="LY1430" s="7"/>
      <c r="LZ1430" s="7"/>
      <c r="MA1430" s="7"/>
      <c r="MB1430" s="7"/>
      <c r="MC1430" s="7"/>
      <c r="ME1430" s="7"/>
      <c r="MG1430" s="7"/>
      <c r="MH1430" s="7"/>
      <c r="MJ1430" s="7"/>
      <c r="ML1430" s="7"/>
      <c r="MM1430" s="7"/>
      <c r="MN1430" s="7"/>
      <c r="MO1430" s="7"/>
      <c r="MQ1430" s="7"/>
      <c r="MS1430" s="7"/>
      <c r="MU1430" s="7"/>
      <c r="MV1430" s="7"/>
      <c r="MX1430" s="7"/>
      <c r="MY1430" s="7"/>
      <c r="MZ1430" s="7"/>
      <c r="NB1430" s="7"/>
      <c r="ND1430" s="7"/>
      <c r="NF1430" s="7"/>
      <c r="NH1430" s="7"/>
      <c r="NJ1430" s="7"/>
      <c r="NL1430" s="7"/>
      <c r="NM1430" s="7"/>
      <c r="NN1430" s="7"/>
      <c r="NO1430" s="7"/>
      <c r="NP1430" s="7"/>
      <c r="NR1430" s="7"/>
      <c r="NT1430" s="7"/>
      <c r="NU1430" s="7"/>
      <c r="NW1430" s="7"/>
      <c r="NY1430" s="7"/>
      <c r="OA1430" s="7"/>
      <c r="OC1430" s="7"/>
      <c r="OE1430" s="7"/>
      <c r="OG1430" s="7"/>
      <c r="OI1430" s="7"/>
      <c r="OK1430" s="7"/>
      <c r="OM1430" s="7"/>
      <c r="OO1430" s="7"/>
      <c r="OQ1430" s="7"/>
      <c r="OS1430" s="7"/>
      <c r="OT1430" s="7"/>
      <c r="OV1430" s="7"/>
      <c r="OX1430" s="7"/>
      <c r="OZ1430" s="7"/>
      <c r="PB1430" s="7"/>
      <c r="PD1430" s="7"/>
      <c r="PF1430" s="7"/>
      <c r="PH1430" s="7"/>
      <c r="PJ1430" s="7"/>
      <c r="PL1430" s="7"/>
      <c r="PN1430" s="7"/>
      <c r="PP1430" s="7"/>
      <c r="PQ1430" s="7"/>
      <c r="PR1430" s="7"/>
      <c r="PS1430" s="7"/>
      <c r="PT1430" s="7"/>
      <c r="PV1430" s="7"/>
      <c r="PX1430" s="7"/>
      <c r="PZ1430" s="7"/>
      <c r="QB1430" s="7"/>
      <c r="QD1430" s="7"/>
      <c r="QF1430" s="7"/>
      <c r="QH1430" s="7"/>
      <c r="QJ1430" s="7"/>
      <c r="QL1430" s="7"/>
      <c r="QN1430" s="7"/>
      <c r="QO1430" s="7"/>
      <c r="QQ1430" s="7"/>
      <c r="QS1430" s="7"/>
      <c r="QU1430" s="7"/>
      <c r="QV1430" s="7"/>
      <c r="QX1430" s="7"/>
      <c r="QZ1430" s="7"/>
      <c r="RB1430" s="7"/>
      <c r="RD1430" s="7"/>
      <c r="RF1430" s="7"/>
      <c r="RH1430" s="7"/>
      <c r="RJ1430" s="7"/>
      <c r="RL1430" s="7"/>
      <c r="RN1430" s="7"/>
      <c r="RP1430" s="7"/>
      <c r="RR1430" s="7"/>
      <c r="RT1430" s="7"/>
      <c r="RV1430" s="7"/>
      <c r="RW1430" s="7"/>
      <c r="RX1430" s="7"/>
      <c r="RZ1430" s="7"/>
      <c r="SB1430" s="7"/>
      <c r="SD1430" s="7"/>
      <c r="SE1430" s="7"/>
      <c r="SF1430" s="7"/>
      <c r="SH1430" s="7"/>
      <c r="SJ1430" s="7"/>
      <c r="SL1430" s="7"/>
      <c r="SN1430" s="7"/>
      <c r="SP1430" s="7"/>
      <c r="SR1430" s="7"/>
      <c r="ST1430" s="7"/>
      <c r="SV1430" s="7"/>
      <c r="SW1430" s="7"/>
      <c r="SY1430" s="7"/>
      <c r="TA1430" s="7"/>
      <c r="TC1430" s="7"/>
      <c r="TE1430" s="7"/>
      <c r="TG1430" s="7"/>
      <c r="TI1430" s="7"/>
      <c r="TK1430" s="7"/>
      <c r="TM1430" s="7"/>
      <c r="TO1430" s="7"/>
      <c r="TQ1430" s="7"/>
      <c r="TS1430" s="7"/>
      <c r="TU1430" s="7"/>
      <c r="TW1430" s="7"/>
      <c r="TY1430" s="7"/>
      <c r="UA1430" s="7"/>
      <c r="UC1430" s="7"/>
      <c r="UE1430" s="7"/>
      <c r="UG1430" s="7"/>
      <c r="UI1430" s="7"/>
      <c r="UK1430" s="7"/>
      <c r="UM1430" s="7"/>
      <c r="UO1430" s="7"/>
      <c r="UQ1430" s="7"/>
      <c r="US1430" s="7"/>
      <c r="UU1430" s="7"/>
      <c r="UW1430" s="7"/>
      <c r="UY1430" s="7"/>
      <c r="VA1430" s="7"/>
      <c r="VC1430" s="7"/>
      <c r="VE1430" s="7"/>
      <c r="VG1430" s="7"/>
      <c r="VI1430" s="7"/>
      <c r="VK1430" s="7"/>
      <c r="VM1430" s="7"/>
      <c r="VO1430" s="7"/>
      <c r="VQ1430" s="7"/>
      <c r="VS1430" s="7"/>
      <c r="VU1430" s="7"/>
      <c r="VW1430" s="7"/>
      <c r="VY1430" s="7"/>
      <c r="WA1430" s="7"/>
      <c r="WC1430" s="7"/>
      <c r="WE1430" s="7"/>
      <c r="WG1430" s="7"/>
      <c r="WI1430" s="7"/>
      <c r="WK1430" s="7"/>
      <c r="WM1430" s="7"/>
      <c r="WO1430" s="7"/>
      <c r="WQ1430" s="7"/>
      <c r="WS1430" s="7"/>
      <c r="WU1430" s="7"/>
      <c r="WW1430" s="7"/>
      <c r="WY1430" s="7"/>
      <c r="XA1430" s="7"/>
      <c r="XC1430" s="7"/>
      <c r="XE1430" s="7"/>
      <c r="XG1430" s="7"/>
      <c r="XI1430" s="7"/>
      <c r="XK1430" s="7"/>
      <c r="XM1430" s="7"/>
      <c r="XO1430" s="7"/>
      <c r="XQ1430" s="7"/>
      <c r="XS1430" s="7"/>
      <c r="XU1430" s="7"/>
      <c r="XW1430" s="7"/>
      <c r="XY1430" s="7"/>
      <c r="YA1430" s="7"/>
      <c r="YC1430" s="7"/>
      <c r="YE1430" s="7"/>
      <c r="YG1430" s="7"/>
      <c r="YI1430" s="7"/>
      <c r="YK1430" s="7"/>
      <c r="YM1430" s="7"/>
    </row>
    <row r="1431" spans="5:663" s="80" customFormat="1" x14ac:dyDescent="0.2">
      <c r="E1431" s="7"/>
      <c r="G1431" s="7"/>
      <c r="I1431" s="7"/>
      <c r="K1431" s="7"/>
      <c r="M1431" s="7"/>
      <c r="O1431" s="7"/>
      <c r="Q1431" s="7"/>
      <c r="S1431" s="7"/>
      <c r="U1431" s="7"/>
      <c r="W1431" s="7"/>
      <c r="Y1431" s="7"/>
      <c r="AA1431" s="7"/>
      <c r="AC1431" s="7"/>
      <c r="AE1431" s="7"/>
      <c r="AG1431" s="7"/>
      <c r="AH1431" s="7"/>
      <c r="AI1431" s="7"/>
      <c r="AJ1431" s="7"/>
      <c r="AK1431" s="7"/>
      <c r="AL1431" s="7"/>
      <c r="AM1431" s="7"/>
      <c r="AO1431" s="7"/>
      <c r="AQ1431" s="7"/>
      <c r="AS1431" s="7"/>
      <c r="AU1431" s="7"/>
      <c r="AW1431" s="7"/>
      <c r="AY1431" s="7"/>
      <c r="BA1431" s="7"/>
      <c r="BC1431" s="7"/>
      <c r="BE1431" s="7"/>
      <c r="BG1431" s="7"/>
      <c r="BI1431" s="7"/>
      <c r="BK1431" s="7"/>
      <c r="BM1431" s="7"/>
      <c r="BO1431" s="7"/>
      <c r="BQ1431" s="7"/>
      <c r="BS1431" s="7"/>
      <c r="BT1431" s="7"/>
      <c r="BU1431" s="7"/>
      <c r="BW1431" s="7"/>
      <c r="BY1431" s="7"/>
      <c r="CA1431" s="7"/>
      <c r="CC1431" s="7"/>
      <c r="CE1431" s="7"/>
      <c r="CG1431" s="7"/>
      <c r="CH1431" s="7"/>
      <c r="CI1431" s="7"/>
      <c r="CJ1431" s="7"/>
      <c r="CL1431" s="7"/>
      <c r="CN1431" s="7"/>
      <c r="CP1431" s="7"/>
      <c r="CR1431" s="7"/>
      <c r="CT1431" s="7"/>
      <c r="CV1431" s="7"/>
      <c r="CW1431" s="7"/>
      <c r="CY1431" s="7"/>
      <c r="DA1431" s="7"/>
      <c r="DC1431" s="7"/>
      <c r="DE1431" s="7"/>
      <c r="DG1431" s="7"/>
      <c r="DI1431" s="7"/>
      <c r="DK1431" s="7"/>
      <c r="DM1431" s="7"/>
      <c r="DO1431" s="7"/>
      <c r="DQ1431" s="7"/>
      <c r="DR1431" s="7"/>
      <c r="DS1431" s="7"/>
      <c r="DT1431" s="7"/>
      <c r="DV1431" s="7"/>
      <c r="DX1431" s="7"/>
      <c r="DY1431" s="7"/>
      <c r="DZ1431" s="7"/>
      <c r="EB1431" s="7"/>
      <c r="ED1431" s="7"/>
      <c r="EF1431" s="7"/>
      <c r="EG1431" s="7"/>
      <c r="EI1431" s="7"/>
      <c r="EJ1431" s="7"/>
      <c r="EL1431" s="7"/>
      <c r="EN1431" s="7"/>
      <c r="EP1431" s="7"/>
      <c r="ER1431" s="7"/>
      <c r="ET1431" s="7"/>
      <c r="EV1431" s="7"/>
      <c r="EX1431" s="7"/>
      <c r="EZ1431" s="7"/>
      <c r="FB1431" s="7"/>
      <c r="FD1431" s="7"/>
      <c r="FE1431" s="7"/>
      <c r="FF1431" s="7"/>
      <c r="FH1431" s="7"/>
      <c r="FJ1431" s="7"/>
      <c r="FL1431" s="7"/>
      <c r="FN1431" s="7"/>
      <c r="FP1431" s="7"/>
      <c r="FR1431" s="7"/>
      <c r="FT1431" s="7"/>
      <c r="FV1431" s="7"/>
      <c r="FW1431" s="7"/>
      <c r="FY1431" s="7"/>
      <c r="GA1431" s="7"/>
      <c r="GC1431" s="7"/>
      <c r="GE1431" s="7"/>
      <c r="GG1431" s="7"/>
      <c r="GI1431" s="7"/>
      <c r="GJ1431" s="7"/>
      <c r="GK1431" s="7"/>
      <c r="GL1431" s="7"/>
      <c r="GM1431" s="7"/>
      <c r="GN1431" s="7"/>
      <c r="GO1431" s="7"/>
      <c r="GP1431" s="7"/>
      <c r="GR1431" s="7"/>
      <c r="GT1431" s="7"/>
      <c r="GV1431" s="7"/>
      <c r="GX1431" s="7"/>
      <c r="GZ1431" s="7"/>
      <c r="HA1431" s="7"/>
      <c r="HC1431" s="7"/>
      <c r="HE1431" s="7"/>
      <c r="HG1431" s="7"/>
      <c r="HI1431" s="7"/>
      <c r="HK1431" s="7"/>
      <c r="HM1431" s="7"/>
      <c r="HO1431" s="7"/>
      <c r="HQ1431" s="7"/>
      <c r="HS1431" s="7"/>
      <c r="HU1431" s="7"/>
      <c r="HW1431" s="7"/>
      <c r="HY1431" s="7"/>
      <c r="IA1431" s="7"/>
      <c r="IC1431" s="7"/>
      <c r="IE1431" s="7"/>
      <c r="IF1431" s="7"/>
      <c r="IG1431" s="7"/>
      <c r="IH1431" s="7"/>
      <c r="IJ1431" s="7"/>
      <c r="IL1431" s="7"/>
      <c r="IN1431" s="7"/>
      <c r="IO1431" s="7"/>
      <c r="IP1431" s="7"/>
      <c r="IR1431" s="7"/>
      <c r="IT1431" s="7"/>
      <c r="IV1431" s="7"/>
      <c r="IX1431" s="7"/>
      <c r="IZ1431" s="7"/>
      <c r="JB1431" s="7"/>
      <c r="JD1431" s="7"/>
      <c r="JF1431" s="7"/>
      <c r="JG1431" s="7"/>
      <c r="JI1431" s="7"/>
      <c r="JK1431" s="7"/>
      <c r="JM1431" s="7"/>
      <c r="JO1431" s="7"/>
      <c r="JP1431" s="7"/>
      <c r="JQ1431" s="7"/>
      <c r="JS1431" s="7"/>
      <c r="JT1431" s="7"/>
      <c r="JU1431" s="7"/>
      <c r="JV1431" s="7"/>
      <c r="JX1431" s="7"/>
      <c r="JZ1431" s="7"/>
      <c r="KB1431" s="7"/>
      <c r="KD1431" s="7"/>
      <c r="KF1431" s="7"/>
      <c r="KH1431" s="7"/>
      <c r="KJ1431" s="7"/>
      <c r="KL1431" s="7"/>
      <c r="KN1431" s="7"/>
      <c r="KO1431" s="7"/>
      <c r="KP1431" s="7"/>
      <c r="KQ1431" s="7"/>
      <c r="KR1431" s="7"/>
      <c r="KT1431" s="7"/>
      <c r="KV1431" s="7"/>
      <c r="KX1431" s="7"/>
      <c r="KZ1431" s="7"/>
      <c r="LB1431" s="7"/>
      <c r="LD1431" s="7"/>
      <c r="LF1431" s="7"/>
      <c r="LH1431" s="7"/>
      <c r="LJ1431" s="7"/>
      <c r="LL1431" s="7"/>
      <c r="LN1431" s="7"/>
      <c r="LP1431" s="7"/>
      <c r="LR1431" s="7"/>
      <c r="LT1431" s="7"/>
      <c r="LV1431" s="7"/>
      <c r="LX1431" s="7"/>
      <c r="LY1431" s="7"/>
      <c r="LZ1431" s="7"/>
      <c r="MA1431" s="7"/>
      <c r="MB1431" s="7"/>
      <c r="MC1431" s="7"/>
      <c r="ME1431" s="7"/>
      <c r="MG1431" s="7"/>
      <c r="MH1431" s="7"/>
      <c r="MJ1431" s="7"/>
      <c r="ML1431" s="7"/>
      <c r="MM1431" s="7"/>
      <c r="MN1431" s="7"/>
      <c r="MO1431" s="7"/>
      <c r="MQ1431" s="7"/>
      <c r="MS1431" s="7"/>
      <c r="MU1431" s="7"/>
      <c r="MV1431" s="7"/>
      <c r="MX1431" s="7"/>
      <c r="MY1431" s="7"/>
      <c r="MZ1431" s="7"/>
      <c r="NB1431" s="7"/>
      <c r="ND1431" s="7"/>
      <c r="NF1431" s="7"/>
      <c r="NH1431" s="7"/>
      <c r="NJ1431" s="7"/>
      <c r="NL1431" s="7"/>
      <c r="NM1431" s="7"/>
      <c r="NN1431" s="7"/>
      <c r="NO1431" s="7"/>
      <c r="NP1431" s="7"/>
      <c r="NR1431" s="7"/>
      <c r="NT1431" s="7"/>
      <c r="NU1431" s="7"/>
      <c r="NW1431" s="7"/>
      <c r="NY1431" s="7"/>
      <c r="OA1431" s="7"/>
      <c r="OC1431" s="7"/>
      <c r="OE1431" s="7"/>
      <c r="OG1431" s="7"/>
      <c r="OI1431" s="7"/>
      <c r="OK1431" s="7"/>
      <c r="OM1431" s="7"/>
      <c r="OO1431" s="7"/>
      <c r="OQ1431" s="7"/>
      <c r="OS1431" s="7"/>
      <c r="OT1431" s="7"/>
      <c r="OV1431" s="7"/>
      <c r="OX1431" s="7"/>
      <c r="OZ1431" s="7"/>
      <c r="PB1431" s="7"/>
      <c r="PD1431" s="7"/>
      <c r="PF1431" s="7"/>
      <c r="PH1431" s="7"/>
      <c r="PJ1431" s="7"/>
      <c r="PL1431" s="7"/>
      <c r="PN1431" s="7"/>
      <c r="PP1431" s="7"/>
      <c r="PQ1431" s="7"/>
      <c r="PR1431" s="7"/>
      <c r="PS1431" s="7"/>
      <c r="PT1431" s="7"/>
      <c r="PV1431" s="7"/>
      <c r="PX1431" s="7"/>
      <c r="PZ1431" s="7"/>
      <c r="QB1431" s="7"/>
      <c r="QD1431" s="7"/>
      <c r="QF1431" s="7"/>
      <c r="QH1431" s="7"/>
      <c r="QJ1431" s="7"/>
      <c r="QL1431" s="7"/>
      <c r="QN1431" s="7"/>
      <c r="QO1431" s="7"/>
      <c r="QQ1431" s="7"/>
      <c r="QS1431" s="7"/>
      <c r="QU1431" s="7"/>
      <c r="QV1431" s="7"/>
      <c r="QX1431" s="7"/>
      <c r="QZ1431" s="7"/>
      <c r="RB1431" s="7"/>
      <c r="RD1431" s="7"/>
      <c r="RF1431" s="7"/>
      <c r="RH1431" s="7"/>
      <c r="RJ1431" s="7"/>
      <c r="RL1431" s="7"/>
      <c r="RN1431" s="7"/>
      <c r="RP1431" s="7"/>
      <c r="RR1431" s="7"/>
      <c r="RT1431" s="7"/>
      <c r="RV1431" s="7"/>
      <c r="RW1431" s="7"/>
      <c r="RX1431" s="7"/>
      <c r="RZ1431" s="7"/>
      <c r="SB1431" s="7"/>
      <c r="SD1431" s="7"/>
      <c r="SE1431" s="7"/>
      <c r="SF1431" s="7"/>
      <c r="SH1431" s="7"/>
      <c r="SJ1431" s="7"/>
      <c r="SL1431" s="7"/>
      <c r="SN1431" s="7"/>
      <c r="SP1431" s="7"/>
      <c r="SR1431" s="7"/>
      <c r="ST1431" s="7"/>
      <c r="SV1431" s="7"/>
      <c r="SW1431" s="7"/>
      <c r="SY1431" s="7"/>
      <c r="TA1431" s="7"/>
      <c r="TC1431" s="7"/>
      <c r="TE1431" s="7"/>
      <c r="TG1431" s="7"/>
      <c r="TI1431" s="7"/>
      <c r="TK1431" s="7"/>
      <c r="TM1431" s="7"/>
      <c r="TO1431" s="7"/>
      <c r="TQ1431" s="7"/>
      <c r="TS1431" s="7"/>
      <c r="TU1431" s="7"/>
      <c r="TW1431" s="7"/>
      <c r="TY1431" s="7"/>
      <c r="UA1431" s="7"/>
      <c r="UC1431" s="7"/>
      <c r="UE1431" s="7"/>
      <c r="UG1431" s="7"/>
      <c r="UI1431" s="7"/>
      <c r="UK1431" s="7"/>
      <c r="UM1431" s="7"/>
      <c r="UO1431" s="7"/>
      <c r="UQ1431" s="7"/>
      <c r="US1431" s="7"/>
      <c r="UU1431" s="7"/>
      <c r="UW1431" s="7"/>
      <c r="UY1431" s="7"/>
      <c r="VA1431" s="7"/>
      <c r="VC1431" s="7"/>
      <c r="VE1431" s="7"/>
      <c r="VG1431" s="7"/>
      <c r="VI1431" s="7"/>
      <c r="VK1431" s="7"/>
      <c r="VM1431" s="7"/>
      <c r="VO1431" s="7"/>
      <c r="VQ1431" s="7"/>
      <c r="VS1431" s="7"/>
      <c r="VU1431" s="7"/>
      <c r="VW1431" s="7"/>
      <c r="VY1431" s="7"/>
      <c r="WA1431" s="7"/>
      <c r="WC1431" s="7"/>
      <c r="WE1431" s="7"/>
      <c r="WG1431" s="7"/>
      <c r="WI1431" s="7"/>
      <c r="WK1431" s="7"/>
      <c r="WM1431" s="7"/>
      <c r="WO1431" s="7"/>
      <c r="WQ1431" s="7"/>
      <c r="WS1431" s="7"/>
      <c r="WU1431" s="7"/>
      <c r="WW1431" s="7"/>
      <c r="WY1431" s="7"/>
      <c r="XA1431" s="7"/>
      <c r="XC1431" s="7"/>
      <c r="XE1431" s="7"/>
      <c r="XG1431" s="7"/>
      <c r="XI1431" s="7"/>
      <c r="XK1431" s="7"/>
      <c r="XM1431" s="7"/>
      <c r="XO1431" s="7"/>
      <c r="XQ1431" s="7"/>
      <c r="XS1431" s="7"/>
      <c r="XU1431" s="7"/>
      <c r="XW1431" s="7"/>
      <c r="XY1431" s="7"/>
      <c r="YA1431" s="7"/>
      <c r="YC1431" s="7"/>
      <c r="YE1431" s="7"/>
      <c r="YG1431" s="7"/>
      <c r="YI1431" s="7"/>
      <c r="YK1431" s="7"/>
      <c r="YM1431" s="7"/>
    </row>
    <row r="1432" spans="5:663" s="80" customFormat="1" x14ac:dyDescent="0.2">
      <c r="E1432" s="7"/>
      <c r="G1432" s="7"/>
      <c r="I1432" s="7"/>
      <c r="K1432" s="7"/>
      <c r="M1432" s="7"/>
      <c r="O1432" s="7"/>
      <c r="Q1432" s="7"/>
      <c r="S1432" s="7"/>
      <c r="U1432" s="7"/>
      <c r="W1432" s="7"/>
      <c r="Y1432" s="7"/>
      <c r="AA1432" s="7"/>
      <c r="AC1432" s="7"/>
      <c r="AE1432" s="7"/>
      <c r="AG1432" s="7"/>
      <c r="AH1432" s="7"/>
      <c r="AI1432" s="7"/>
      <c r="AJ1432" s="7"/>
      <c r="AK1432" s="7"/>
      <c r="AL1432" s="7"/>
      <c r="AM1432" s="7"/>
      <c r="AO1432" s="7"/>
      <c r="AQ1432" s="7"/>
      <c r="AS1432" s="7"/>
      <c r="AU1432" s="7"/>
      <c r="AW1432" s="7"/>
      <c r="AY1432" s="7"/>
      <c r="BA1432" s="7"/>
      <c r="BC1432" s="7"/>
      <c r="BE1432" s="7"/>
      <c r="BG1432" s="7"/>
      <c r="BI1432" s="7"/>
      <c r="BK1432" s="7"/>
      <c r="BM1432" s="7"/>
      <c r="BO1432" s="7"/>
      <c r="BQ1432" s="7"/>
      <c r="BS1432" s="7"/>
      <c r="BT1432" s="7"/>
      <c r="BU1432" s="7"/>
      <c r="BW1432" s="7"/>
      <c r="BY1432" s="7"/>
      <c r="CA1432" s="7"/>
      <c r="CC1432" s="7"/>
      <c r="CE1432" s="7"/>
      <c r="CG1432" s="7"/>
      <c r="CH1432" s="7"/>
      <c r="CI1432" s="7"/>
      <c r="CJ1432" s="7"/>
      <c r="CL1432" s="7"/>
      <c r="CN1432" s="7"/>
      <c r="CP1432" s="7"/>
      <c r="CR1432" s="7"/>
      <c r="CT1432" s="7"/>
      <c r="CV1432" s="7"/>
      <c r="CW1432" s="7"/>
      <c r="CY1432" s="7"/>
      <c r="DA1432" s="7"/>
      <c r="DC1432" s="7"/>
      <c r="DE1432" s="7"/>
      <c r="DG1432" s="7"/>
      <c r="DI1432" s="7"/>
      <c r="DK1432" s="7"/>
      <c r="DM1432" s="7"/>
      <c r="DO1432" s="7"/>
      <c r="DQ1432" s="7"/>
      <c r="DR1432" s="7"/>
      <c r="DS1432" s="7"/>
      <c r="DT1432" s="7"/>
      <c r="DV1432" s="7"/>
      <c r="DX1432" s="7"/>
      <c r="DY1432" s="7"/>
      <c r="DZ1432" s="7"/>
      <c r="EB1432" s="7"/>
      <c r="ED1432" s="7"/>
      <c r="EF1432" s="7"/>
      <c r="EG1432" s="7"/>
      <c r="EI1432" s="7"/>
      <c r="EJ1432" s="7"/>
      <c r="EL1432" s="7"/>
      <c r="EN1432" s="7"/>
      <c r="EP1432" s="7"/>
      <c r="ER1432" s="7"/>
      <c r="ET1432" s="7"/>
      <c r="EV1432" s="7"/>
      <c r="EX1432" s="7"/>
      <c r="EZ1432" s="7"/>
      <c r="FB1432" s="7"/>
      <c r="FD1432" s="7"/>
      <c r="FE1432" s="7"/>
      <c r="FF1432" s="7"/>
      <c r="FH1432" s="7"/>
      <c r="FJ1432" s="7"/>
      <c r="FL1432" s="7"/>
      <c r="FN1432" s="7"/>
      <c r="FP1432" s="7"/>
      <c r="FR1432" s="7"/>
      <c r="FT1432" s="7"/>
      <c r="FV1432" s="7"/>
      <c r="FW1432" s="7"/>
      <c r="FY1432" s="7"/>
      <c r="GA1432" s="7"/>
      <c r="GC1432" s="7"/>
      <c r="GE1432" s="7"/>
      <c r="GG1432" s="7"/>
      <c r="GI1432" s="7"/>
      <c r="GJ1432" s="7"/>
      <c r="GK1432" s="7"/>
      <c r="GL1432" s="7"/>
      <c r="GM1432" s="7"/>
      <c r="GN1432" s="7"/>
      <c r="GO1432" s="7"/>
      <c r="GP1432" s="7"/>
      <c r="GR1432" s="7"/>
      <c r="GT1432" s="7"/>
      <c r="GV1432" s="7"/>
      <c r="GX1432" s="7"/>
      <c r="GZ1432" s="7"/>
      <c r="HA1432" s="7"/>
      <c r="HC1432" s="7"/>
      <c r="HE1432" s="7"/>
      <c r="HG1432" s="7"/>
      <c r="HI1432" s="7"/>
      <c r="HK1432" s="7"/>
      <c r="HM1432" s="7"/>
      <c r="HO1432" s="7"/>
      <c r="HQ1432" s="7"/>
      <c r="HS1432" s="7"/>
      <c r="HU1432" s="7"/>
      <c r="HW1432" s="7"/>
      <c r="HY1432" s="7"/>
      <c r="IA1432" s="7"/>
      <c r="IC1432" s="7"/>
      <c r="IE1432" s="7"/>
      <c r="IF1432" s="7"/>
      <c r="IG1432" s="7"/>
      <c r="IH1432" s="7"/>
      <c r="IJ1432" s="7"/>
      <c r="IL1432" s="7"/>
      <c r="IN1432" s="7"/>
      <c r="IO1432" s="7"/>
      <c r="IP1432" s="7"/>
      <c r="IR1432" s="7"/>
      <c r="IT1432" s="7"/>
      <c r="IV1432" s="7"/>
      <c r="IX1432" s="7"/>
      <c r="IZ1432" s="7"/>
      <c r="JB1432" s="7"/>
      <c r="JD1432" s="7"/>
      <c r="JF1432" s="7"/>
      <c r="JG1432" s="7"/>
      <c r="JI1432" s="7"/>
      <c r="JK1432" s="7"/>
      <c r="JM1432" s="7"/>
      <c r="JO1432" s="7"/>
      <c r="JP1432" s="7"/>
      <c r="JQ1432" s="7"/>
      <c r="JS1432" s="7"/>
      <c r="JT1432" s="7"/>
      <c r="JU1432" s="7"/>
      <c r="JV1432" s="7"/>
      <c r="JX1432" s="7"/>
      <c r="JZ1432" s="7"/>
      <c r="KB1432" s="7"/>
      <c r="KD1432" s="7"/>
      <c r="KF1432" s="7"/>
      <c r="KH1432" s="7"/>
      <c r="KJ1432" s="7"/>
      <c r="KL1432" s="7"/>
      <c r="KN1432" s="7"/>
      <c r="KO1432" s="7"/>
      <c r="KP1432" s="7"/>
      <c r="KQ1432" s="7"/>
      <c r="KR1432" s="7"/>
      <c r="KT1432" s="7"/>
      <c r="KV1432" s="7"/>
      <c r="KX1432" s="7"/>
      <c r="KZ1432" s="7"/>
      <c r="LB1432" s="7"/>
      <c r="LD1432" s="7"/>
      <c r="LF1432" s="7"/>
      <c r="LH1432" s="7"/>
      <c r="LJ1432" s="7"/>
      <c r="LL1432" s="7"/>
      <c r="LN1432" s="7"/>
      <c r="LP1432" s="7"/>
      <c r="LR1432" s="7"/>
      <c r="LT1432" s="7"/>
      <c r="LV1432" s="7"/>
      <c r="LX1432" s="7"/>
      <c r="LY1432" s="7"/>
      <c r="LZ1432" s="7"/>
      <c r="MA1432" s="7"/>
      <c r="MB1432" s="7"/>
      <c r="MC1432" s="7"/>
      <c r="ME1432" s="7"/>
      <c r="MG1432" s="7"/>
      <c r="MH1432" s="7"/>
      <c r="MJ1432" s="7"/>
      <c r="ML1432" s="7"/>
      <c r="MM1432" s="7"/>
      <c r="MN1432" s="7"/>
      <c r="MO1432" s="7"/>
      <c r="MQ1432" s="7"/>
      <c r="MS1432" s="7"/>
      <c r="MU1432" s="7"/>
      <c r="MV1432" s="7"/>
      <c r="MX1432" s="7"/>
      <c r="MY1432" s="7"/>
      <c r="MZ1432" s="7"/>
      <c r="NB1432" s="7"/>
      <c r="ND1432" s="7"/>
      <c r="NF1432" s="7"/>
      <c r="NH1432" s="7"/>
      <c r="NJ1432" s="7"/>
      <c r="NL1432" s="7"/>
      <c r="NM1432" s="7"/>
      <c r="NN1432" s="7"/>
      <c r="NO1432" s="7"/>
      <c r="NP1432" s="7"/>
      <c r="NR1432" s="7"/>
      <c r="NT1432" s="7"/>
      <c r="NU1432" s="7"/>
      <c r="NW1432" s="7"/>
      <c r="NY1432" s="7"/>
      <c r="OA1432" s="7"/>
      <c r="OC1432" s="7"/>
      <c r="OE1432" s="7"/>
      <c r="OG1432" s="7"/>
      <c r="OI1432" s="7"/>
      <c r="OK1432" s="7"/>
      <c r="OM1432" s="7"/>
      <c r="OO1432" s="7"/>
      <c r="OQ1432" s="7"/>
      <c r="OS1432" s="7"/>
      <c r="OT1432" s="7"/>
      <c r="OV1432" s="7"/>
      <c r="OX1432" s="7"/>
      <c r="OZ1432" s="7"/>
      <c r="PB1432" s="7"/>
      <c r="PD1432" s="7"/>
      <c r="PF1432" s="7"/>
      <c r="PH1432" s="7"/>
      <c r="PJ1432" s="7"/>
      <c r="PL1432" s="7"/>
      <c r="PN1432" s="7"/>
      <c r="PP1432" s="7"/>
      <c r="PQ1432" s="7"/>
      <c r="PR1432" s="7"/>
      <c r="PS1432" s="7"/>
      <c r="PT1432" s="7"/>
      <c r="PV1432" s="7"/>
      <c r="PX1432" s="7"/>
      <c r="PZ1432" s="7"/>
      <c r="QB1432" s="7"/>
      <c r="QD1432" s="7"/>
      <c r="QF1432" s="7"/>
      <c r="QH1432" s="7"/>
      <c r="QJ1432" s="7"/>
      <c r="QL1432" s="7"/>
      <c r="QN1432" s="7"/>
      <c r="QO1432" s="7"/>
      <c r="QQ1432" s="7"/>
      <c r="QS1432" s="7"/>
      <c r="QU1432" s="7"/>
      <c r="QV1432" s="7"/>
      <c r="QX1432" s="7"/>
      <c r="QZ1432" s="7"/>
      <c r="RB1432" s="7"/>
      <c r="RD1432" s="7"/>
      <c r="RF1432" s="7"/>
      <c r="RH1432" s="7"/>
      <c r="RJ1432" s="7"/>
      <c r="RL1432" s="7"/>
      <c r="RN1432" s="7"/>
      <c r="RP1432" s="7"/>
      <c r="RR1432" s="7"/>
      <c r="RT1432" s="7"/>
      <c r="RV1432" s="7"/>
      <c r="RW1432" s="7"/>
      <c r="RX1432" s="7"/>
      <c r="RZ1432" s="7"/>
      <c r="SB1432" s="7"/>
      <c r="SD1432" s="7"/>
      <c r="SE1432" s="7"/>
      <c r="SF1432" s="7"/>
      <c r="SH1432" s="7"/>
      <c r="SJ1432" s="7"/>
      <c r="SL1432" s="7"/>
      <c r="SN1432" s="7"/>
      <c r="SP1432" s="7"/>
      <c r="SR1432" s="7"/>
      <c r="ST1432" s="7"/>
      <c r="SV1432" s="7"/>
      <c r="SW1432" s="7"/>
      <c r="SY1432" s="7"/>
      <c r="TA1432" s="7"/>
      <c r="TC1432" s="7"/>
      <c r="TE1432" s="7"/>
      <c r="TG1432" s="7"/>
      <c r="TI1432" s="7"/>
      <c r="TK1432" s="7"/>
      <c r="TM1432" s="7"/>
      <c r="TO1432" s="7"/>
      <c r="TQ1432" s="7"/>
      <c r="TS1432" s="7"/>
      <c r="TU1432" s="7"/>
      <c r="TW1432" s="7"/>
      <c r="TY1432" s="7"/>
      <c r="UA1432" s="7"/>
      <c r="UC1432" s="7"/>
      <c r="UE1432" s="7"/>
      <c r="UG1432" s="7"/>
      <c r="UI1432" s="7"/>
      <c r="UK1432" s="7"/>
      <c r="UM1432" s="7"/>
      <c r="UO1432" s="7"/>
      <c r="UQ1432" s="7"/>
      <c r="US1432" s="7"/>
      <c r="UU1432" s="7"/>
      <c r="UW1432" s="7"/>
      <c r="UY1432" s="7"/>
      <c r="VA1432" s="7"/>
      <c r="VC1432" s="7"/>
      <c r="VE1432" s="7"/>
      <c r="VG1432" s="7"/>
      <c r="VI1432" s="7"/>
      <c r="VK1432" s="7"/>
      <c r="VM1432" s="7"/>
      <c r="VO1432" s="7"/>
      <c r="VQ1432" s="7"/>
      <c r="VS1432" s="7"/>
      <c r="VU1432" s="7"/>
      <c r="VW1432" s="7"/>
      <c r="VY1432" s="7"/>
      <c r="WA1432" s="7"/>
      <c r="WC1432" s="7"/>
      <c r="WE1432" s="7"/>
      <c r="WG1432" s="7"/>
      <c r="WI1432" s="7"/>
      <c r="WK1432" s="7"/>
      <c r="WM1432" s="7"/>
      <c r="WO1432" s="7"/>
      <c r="WQ1432" s="7"/>
      <c r="WS1432" s="7"/>
      <c r="WU1432" s="7"/>
      <c r="WW1432" s="7"/>
      <c r="WY1432" s="7"/>
      <c r="XA1432" s="7"/>
      <c r="XC1432" s="7"/>
      <c r="XE1432" s="7"/>
      <c r="XG1432" s="7"/>
      <c r="XI1432" s="7"/>
      <c r="XK1432" s="7"/>
      <c r="XM1432" s="7"/>
      <c r="XO1432" s="7"/>
      <c r="XQ1432" s="7"/>
      <c r="XS1432" s="7"/>
      <c r="XU1432" s="7"/>
      <c r="XW1432" s="7"/>
      <c r="XY1432" s="7"/>
      <c r="YA1432" s="7"/>
      <c r="YC1432" s="7"/>
      <c r="YE1432" s="7"/>
      <c r="YG1432" s="7"/>
      <c r="YI1432" s="7"/>
      <c r="YK1432" s="7"/>
      <c r="YM1432" s="7"/>
    </row>
    <row r="1433" spans="5:663" s="80" customFormat="1" x14ac:dyDescent="0.2">
      <c r="E1433" s="7"/>
      <c r="G1433" s="7"/>
      <c r="I1433" s="7"/>
      <c r="K1433" s="7"/>
      <c r="M1433" s="7"/>
      <c r="O1433" s="7"/>
      <c r="Q1433" s="7"/>
      <c r="S1433" s="7"/>
      <c r="U1433" s="7"/>
      <c r="W1433" s="7"/>
      <c r="Y1433" s="7"/>
      <c r="AA1433" s="7"/>
      <c r="AC1433" s="7"/>
      <c r="AE1433" s="7"/>
      <c r="AG1433" s="7"/>
      <c r="AH1433" s="7"/>
      <c r="AI1433" s="7"/>
      <c r="AJ1433" s="7"/>
      <c r="AK1433" s="7"/>
      <c r="AL1433" s="7"/>
      <c r="AM1433" s="7"/>
      <c r="AO1433" s="7"/>
      <c r="AQ1433" s="7"/>
      <c r="AS1433" s="7"/>
      <c r="AU1433" s="7"/>
      <c r="AW1433" s="7"/>
      <c r="AY1433" s="7"/>
      <c r="BA1433" s="7"/>
      <c r="BC1433" s="7"/>
      <c r="BE1433" s="7"/>
      <c r="BG1433" s="7"/>
      <c r="BI1433" s="7"/>
      <c r="BK1433" s="7"/>
      <c r="BM1433" s="7"/>
      <c r="BO1433" s="7"/>
      <c r="BQ1433" s="7"/>
      <c r="BS1433" s="7"/>
      <c r="BT1433" s="7"/>
      <c r="BU1433" s="7"/>
      <c r="BW1433" s="7"/>
      <c r="BY1433" s="7"/>
      <c r="CA1433" s="7"/>
      <c r="CC1433" s="7"/>
      <c r="CE1433" s="7"/>
      <c r="CG1433" s="7"/>
      <c r="CH1433" s="7"/>
      <c r="CI1433" s="7"/>
      <c r="CJ1433" s="7"/>
      <c r="CL1433" s="7"/>
      <c r="CN1433" s="7"/>
      <c r="CP1433" s="7"/>
      <c r="CR1433" s="7"/>
      <c r="CT1433" s="7"/>
      <c r="CV1433" s="7"/>
      <c r="CW1433" s="7"/>
      <c r="CY1433" s="7"/>
      <c r="DA1433" s="7"/>
      <c r="DC1433" s="7"/>
      <c r="DE1433" s="7"/>
      <c r="DG1433" s="7"/>
      <c r="DI1433" s="7"/>
      <c r="DK1433" s="7"/>
      <c r="DM1433" s="7"/>
      <c r="DO1433" s="7"/>
      <c r="DQ1433" s="7"/>
      <c r="DR1433" s="7"/>
      <c r="DS1433" s="7"/>
      <c r="DT1433" s="7"/>
      <c r="DV1433" s="7"/>
      <c r="DX1433" s="7"/>
      <c r="DY1433" s="7"/>
      <c r="DZ1433" s="7"/>
      <c r="EB1433" s="7"/>
      <c r="ED1433" s="7"/>
      <c r="EF1433" s="7"/>
      <c r="EG1433" s="7"/>
      <c r="EI1433" s="7"/>
      <c r="EJ1433" s="7"/>
      <c r="EL1433" s="7"/>
      <c r="EN1433" s="7"/>
      <c r="EP1433" s="7"/>
      <c r="ER1433" s="7"/>
      <c r="ET1433" s="7"/>
      <c r="EV1433" s="7"/>
      <c r="EX1433" s="7"/>
      <c r="EZ1433" s="7"/>
      <c r="FB1433" s="7"/>
      <c r="FD1433" s="7"/>
      <c r="FE1433" s="7"/>
      <c r="FF1433" s="7"/>
      <c r="FH1433" s="7"/>
      <c r="FJ1433" s="7"/>
      <c r="FL1433" s="7"/>
      <c r="FN1433" s="7"/>
      <c r="FP1433" s="7"/>
      <c r="FR1433" s="7"/>
      <c r="FT1433" s="7"/>
      <c r="FV1433" s="7"/>
      <c r="FW1433" s="7"/>
      <c r="FY1433" s="7"/>
      <c r="GA1433" s="7"/>
      <c r="GC1433" s="7"/>
      <c r="GE1433" s="7"/>
      <c r="GG1433" s="7"/>
      <c r="GI1433" s="7"/>
      <c r="GJ1433" s="7"/>
      <c r="GK1433" s="7"/>
      <c r="GL1433" s="7"/>
      <c r="GM1433" s="7"/>
      <c r="GN1433" s="7"/>
      <c r="GO1433" s="7"/>
      <c r="GP1433" s="7"/>
      <c r="GR1433" s="7"/>
      <c r="GT1433" s="7"/>
      <c r="GV1433" s="7"/>
      <c r="GX1433" s="7"/>
      <c r="GZ1433" s="7"/>
      <c r="HA1433" s="7"/>
      <c r="HC1433" s="7"/>
      <c r="HE1433" s="7"/>
      <c r="HG1433" s="7"/>
      <c r="HI1433" s="7"/>
      <c r="HK1433" s="7"/>
      <c r="HM1433" s="7"/>
      <c r="HO1433" s="7"/>
      <c r="HQ1433" s="7"/>
      <c r="HS1433" s="7"/>
      <c r="HU1433" s="7"/>
      <c r="HW1433" s="7"/>
      <c r="HY1433" s="7"/>
      <c r="IA1433" s="7"/>
      <c r="IC1433" s="7"/>
      <c r="IE1433" s="7"/>
      <c r="IF1433" s="7"/>
      <c r="IG1433" s="7"/>
      <c r="IH1433" s="7"/>
      <c r="IJ1433" s="7"/>
      <c r="IL1433" s="7"/>
      <c r="IN1433" s="7"/>
      <c r="IO1433" s="7"/>
      <c r="IP1433" s="7"/>
      <c r="IR1433" s="7"/>
      <c r="IT1433" s="7"/>
      <c r="IV1433" s="7"/>
      <c r="IX1433" s="7"/>
      <c r="IZ1433" s="7"/>
      <c r="JB1433" s="7"/>
      <c r="JD1433" s="7"/>
      <c r="JF1433" s="7"/>
      <c r="JG1433" s="7"/>
      <c r="JI1433" s="7"/>
      <c r="JK1433" s="7"/>
      <c r="JM1433" s="7"/>
      <c r="JO1433" s="7"/>
      <c r="JP1433" s="7"/>
      <c r="JQ1433" s="7"/>
      <c r="JS1433" s="7"/>
      <c r="JT1433" s="7"/>
      <c r="JU1433" s="7"/>
      <c r="JV1433" s="7"/>
      <c r="JX1433" s="7"/>
      <c r="JZ1433" s="7"/>
      <c r="KB1433" s="7"/>
      <c r="KD1433" s="7"/>
      <c r="KF1433" s="7"/>
      <c r="KH1433" s="7"/>
      <c r="KJ1433" s="7"/>
      <c r="KL1433" s="7"/>
      <c r="KN1433" s="7"/>
      <c r="KO1433" s="7"/>
      <c r="KP1433" s="7"/>
      <c r="KQ1433" s="7"/>
      <c r="KR1433" s="7"/>
      <c r="KT1433" s="7"/>
      <c r="KV1433" s="7"/>
      <c r="KX1433" s="7"/>
      <c r="KZ1433" s="7"/>
      <c r="LB1433" s="7"/>
      <c r="LD1433" s="7"/>
      <c r="LF1433" s="7"/>
      <c r="LH1433" s="7"/>
      <c r="LJ1433" s="7"/>
      <c r="LL1433" s="7"/>
      <c r="LN1433" s="7"/>
      <c r="LP1433" s="7"/>
      <c r="LR1433" s="7"/>
      <c r="LT1433" s="7"/>
      <c r="LV1433" s="7"/>
      <c r="LX1433" s="7"/>
      <c r="LY1433" s="7"/>
      <c r="LZ1433" s="7"/>
      <c r="MA1433" s="7"/>
      <c r="MB1433" s="7"/>
      <c r="MC1433" s="7"/>
      <c r="ME1433" s="7"/>
      <c r="MG1433" s="7"/>
      <c r="MH1433" s="7"/>
      <c r="MJ1433" s="7"/>
      <c r="ML1433" s="7"/>
      <c r="MM1433" s="7"/>
      <c r="MN1433" s="7"/>
      <c r="MO1433" s="7"/>
      <c r="MQ1433" s="7"/>
      <c r="MS1433" s="7"/>
      <c r="MU1433" s="7"/>
      <c r="MV1433" s="7"/>
      <c r="MX1433" s="7"/>
      <c r="MY1433" s="7"/>
      <c r="MZ1433" s="7"/>
      <c r="NB1433" s="7"/>
      <c r="ND1433" s="7"/>
      <c r="NF1433" s="7"/>
      <c r="NH1433" s="7"/>
      <c r="NJ1433" s="7"/>
      <c r="NL1433" s="7"/>
      <c r="NM1433" s="7"/>
      <c r="NN1433" s="7"/>
      <c r="NO1433" s="7"/>
      <c r="NP1433" s="7"/>
      <c r="NR1433" s="7"/>
      <c r="NT1433" s="7"/>
      <c r="NU1433" s="7"/>
      <c r="NW1433" s="7"/>
      <c r="NY1433" s="7"/>
      <c r="OA1433" s="7"/>
      <c r="OC1433" s="7"/>
      <c r="OE1433" s="7"/>
      <c r="OG1433" s="7"/>
      <c r="OI1433" s="7"/>
      <c r="OK1433" s="7"/>
      <c r="OM1433" s="7"/>
      <c r="OO1433" s="7"/>
      <c r="OQ1433" s="7"/>
      <c r="OS1433" s="7"/>
      <c r="OT1433" s="7"/>
      <c r="OV1433" s="7"/>
      <c r="OX1433" s="7"/>
      <c r="OZ1433" s="7"/>
      <c r="PB1433" s="7"/>
      <c r="PD1433" s="7"/>
      <c r="PF1433" s="7"/>
      <c r="PH1433" s="7"/>
      <c r="PJ1433" s="7"/>
      <c r="PL1433" s="7"/>
      <c r="PN1433" s="7"/>
      <c r="PP1433" s="7"/>
      <c r="PQ1433" s="7"/>
      <c r="PR1433" s="7"/>
      <c r="PS1433" s="7"/>
      <c r="PT1433" s="7"/>
      <c r="PV1433" s="7"/>
      <c r="PX1433" s="7"/>
      <c r="PZ1433" s="7"/>
      <c r="QB1433" s="7"/>
      <c r="QD1433" s="7"/>
      <c r="QF1433" s="7"/>
      <c r="QH1433" s="7"/>
      <c r="QJ1433" s="7"/>
      <c r="QL1433" s="7"/>
      <c r="QN1433" s="7"/>
      <c r="QO1433" s="7"/>
      <c r="QQ1433" s="7"/>
      <c r="QS1433" s="7"/>
      <c r="QU1433" s="7"/>
      <c r="QV1433" s="7"/>
      <c r="QX1433" s="7"/>
      <c r="QZ1433" s="7"/>
      <c r="RB1433" s="7"/>
      <c r="RD1433" s="7"/>
      <c r="RF1433" s="7"/>
      <c r="RH1433" s="7"/>
      <c r="RJ1433" s="7"/>
      <c r="RL1433" s="7"/>
      <c r="RN1433" s="7"/>
      <c r="RP1433" s="7"/>
      <c r="RR1433" s="7"/>
      <c r="RT1433" s="7"/>
      <c r="RV1433" s="7"/>
      <c r="RW1433" s="7"/>
      <c r="RX1433" s="7"/>
      <c r="RZ1433" s="7"/>
      <c r="SB1433" s="7"/>
      <c r="SD1433" s="7"/>
      <c r="SE1433" s="7"/>
      <c r="SF1433" s="7"/>
      <c r="SH1433" s="7"/>
      <c r="SJ1433" s="7"/>
      <c r="SL1433" s="7"/>
      <c r="SN1433" s="7"/>
      <c r="SP1433" s="7"/>
      <c r="SR1433" s="7"/>
      <c r="ST1433" s="7"/>
      <c r="SV1433" s="7"/>
      <c r="SW1433" s="7"/>
      <c r="SY1433" s="7"/>
      <c r="TA1433" s="7"/>
      <c r="TC1433" s="7"/>
      <c r="TE1433" s="7"/>
      <c r="TG1433" s="7"/>
      <c r="TI1433" s="7"/>
      <c r="TK1433" s="7"/>
      <c r="TM1433" s="7"/>
      <c r="TO1433" s="7"/>
      <c r="TQ1433" s="7"/>
      <c r="TS1433" s="7"/>
      <c r="TU1433" s="7"/>
      <c r="TW1433" s="7"/>
      <c r="TY1433" s="7"/>
      <c r="UA1433" s="7"/>
      <c r="UC1433" s="7"/>
      <c r="UE1433" s="7"/>
      <c r="UG1433" s="7"/>
      <c r="UI1433" s="7"/>
      <c r="UK1433" s="7"/>
      <c r="UM1433" s="7"/>
      <c r="UO1433" s="7"/>
      <c r="UQ1433" s="7"/>
      <c r="US1433" s="7"/>
      <c r="UU1433" s="7"/>
      <c r="UW1433" s="7"/>
      <c r="UY1433" s="7"/>
      <c r="VA1433" s="7"/>
      <c r="VC1433" s="7"/>
      <c r="VE1433" s="7"/>
      <c r="VG1433" s="7"/>
      <c r="VI1433" s="7"/>
      <c r="VK1433" s="7"/>
      <c r="VM1433" s="7"/>
      <c r="VO1433" s="7"/>
      <c r="VQ1433" s="7"/>
      <c r="VS1433" s="7"/>
      <c r="VU1433" s="7"/>
      <c r="VW1433" s="7"/>
      <c r="VY1433" s="7"/>
      <c r="WA1433" s="7"/>
      <c r="WC1433" s="7"/>
      <c r="WE1433" s="7"/>
      <c r="WG1433" s="7"/>
      <c r="WI1433" s="7"/>
      <c r="WK1433" s="7"/>
      <c r="WM1433" s="7"/>
      <c r="WO1433" s="7"/>
      <c r="WQ1433" s="7"/>
      <c r="WS1433" s="7"/>
      <c r="WU1433" s="7"/>
      <c r="WW1433" s="7"/>
      <c r="WY1433" s="7"/>
      <c r="XA1433" s="7"/>
      <c r="XC1433" s="7"/>
      <c r="XE1433" s="7"/>
      <c r="XG1433" s="7"/>
      <c r="XI1433" s="7"/>
      <c r="XK1433" s="7"/>
      <c r="XM1433" s="7"/>
      <c r="XO1433" s="7"/>
      <c r="XQ1433" s="7"/>
      <c r="XS1433" s="7"/>
      <c r="XU1433" s="7"/>
      <c r="XW1433" s="7"/>
      <c r="XY1433" s="7"/>
      <c r="YA1433" s="7"/>
      <c r="YC1433" s="7"/>
      <c r="YE1433" s="7"/>
      <c r="YG1433" s="7"/>
      <c r="YI1433" s="7"/>
      <c r="YK1433" s="7"/>
      <c r="YM1433" s="7"/>
    </row>
    <row r="1434" spans="5:663" s="80" customFormat="1" x14ac:dyDescent="0.2">
      <c r="E1434" s="7"/>
      <c r="G1434" s="7"/>
      <c r="I1434" s="7"/>
      <c r="K1434" s="7"/>
      <c r="M1434" s="7"/>
      <c r="O1434" s="7"/>
      <c r="Q1434" s="7"/>
      <c r="S1434" s="7"/>
      <c r="U1434" s="7"/>
      <c r="W1434" s="7"/>
      <c r="Y1434" s="7"/>
      <c r="AA1434" s="7"/>
      <c r="AC1434" s="7"/>
      <c r="AE1434" s="7"/>
      <c r="AG1434" s="7"/>
      <c r="AH1434" s="7"/>
      <c r="AI1434" s="7"/>
      <c r="AJ1434" s="7"/>
      <c r="AK1434" s="7"/>
      <c r="AL1434" s="7"/>
      <c r="AM1434" s="7"/>
      <c r="AO1434" s="7"/>
      <c r="AQ1434" s="7"/>
      <c r="AS1434" s="7"/>
      <c r="AU1434" s="7"/>
      <c r="AW1434" s="7"/>
      <c r="AY1434" s="7"/>
      <c r="BA1434" s="7"/>
      <c r="BC1434" s="7"/>
      <c r="BE1434" s="7"/>
      <c r="BG1434" s="7"/>
      <c r="BI1434" s="7"/>
      <c r="BK1434" s="7"/>
      <c r="BM1434" s="7"/>
      <c r="BO1434" s="7"/>
      <c r="BQ1434" s="7"/>
      <c r="BS1434" s="7"/>
      <c r="BT1434" s="7"/>
      <c r="BU1434" s="7"/>
      <c r="BW1434" s="7"/>
      <c r="BY1434" s="7"/>
      <c r="CA1434" s="7"/>
      <c r="CC1434" s="7"/>
      <c r="CE1434" s="7"/>
      <c r="CG1434" s="7"/>
      <c r="CH1434" s="7"/>
      <c r="CI1434" s="7"/>
      <c r="CJ1434" s="7"/>
      <c r="CL1434" s="7"/>
      <c r="CN1434" s="7"/>
      <c r="CP1434" s="7"/>
      <c r="CR1434" s="7"/>
      <c r="CT1434" s="7"/>
      <c r="CV1434" s="7"/>
      <c r="CW1434" s="7"/>
      <c r="CY1434" s="7"/>
      <c r="DA1434" s="7"/>
      <c r="DC1434" s="7"/>
      <c r="DE1434" s="7"/>
      <c r="DG1434" s="7"/>
      <c r="DI1434" s="7"/>
      <c r="DK1434" s="7"/>
      <c r="DM1434" s="7"/>
      <c r="DO1434" s="7"/>
      <c r="DQ1434" s="7"/>
      <c r="DR1434" s="7"/>
      <c r="DS1434" s="7"/>
      <c r="DT1434" s="7"/>
      <c r="DV1434" s="7"/>
      <c r="DX1434" s="7"/>
      <c r="DY1434" s="7"/>
      <c r="DZ1434" s="7"/>
      <c r="EB1434" s="7"/>
      <c r="ED1434" s="7"/>
      <c r="EF1434" s="7"/>
      <c r="EG1434" s="7"/>
      <c r="EI1434" s="7"/>
      <c r="EJ1434" s="7"/>
      <c r="EL1434" s="7"/>
      <c r="EN1434" s="7"/>
      <c r="EP1434" s="7"/>
      <c r="ER1434" s="7"/>
      <c r="ET1434" s="7"/>
      <c r="EV1434" s="7"/>
      <c r="EX1434" s="7"/>
      <c r="EZ1434" s="7"/>
      <c r="FB1434" s="7"/>
      <c r="FD1434" s="7"/>
      <c r="FE1434" s="7"/>
      <c r="FF1434" s="7"/>
      <c r="FH1434" s="7"/>
      <c r="FJ1434" s="7"/>
      <c r="FL1434" s="7"/>
      <c r="FN1434" s="7"/>
      <c r="FP1434" s="7"/>
      <c r="FR1434" s="7"/>
      <c r="FT1434" s="7"/>
      <c r="FV1434" s="7"/>
      <c r="FW1434" s="7"/>
      <c r="FY1434" s="7"/>
      <c r="GA1434" s="7"/>
      <c r="GC1434" s="7"/>
      <c r="GE1434" s="7"/>
      <c r="GG1434" s="7"/>
      <c r="GI1434" s="7"/>
      <c r="GJ1434" s="7"/>
      <c r="GK1434" s="7"/>
      <c r="GL1434" s="7"/>
      <c r="GM1434" s="7"/>
      <c r="GN1434" s="7"/>
      <c r="GO1434" s="7"/>
      <c r="GP1434" s="7"/>
      <c r="GR1434" s="7"/>
      <c r="GT1434" s="7"/>
      <c r="GV1434" s="7"/>
      <c r="GX1434" s="7"/>
      <c r="GZ1434" s="7"/>
      <c r="HA1434" s="7"/>
      <c r="HC1434" s="7"/>
      <c r="HE1434" s="7"/>
      <c r="HG1434" s="7"/>
      <c r="HI1434" s="7"/>
      <c r="HK1434" s="7"/>
      <c r="HM1434" s="7"/>
      <c r="HO1434" s="7"/>
      <c r="HQ1434" s="7"/>
      <c r="HS1434" s="7"/>
      <c r="HU1434" s="7"/>
      <c r="HW1434" s="7"/>
      <c r="HY1434" s="7"/>
      <c r="IA1434" s="7"/>
      <c r="IC1434" s="7"/>
      <c r="IE1434" s="7"/>
      <c r="IF1434" s="7"/>
      <c r="IG1434" s="7"/>
      <c r="IH1434" s="7"/>
      <c r="IJ1434" s="7"/>
      <c r="IL1434" s="7"/>
      <c r="IN1434" s="7"/>
      <c r="IO1434" s="7"/>
      <c r="IP1434" s="7"/>
      <c r="IR1434" s="7"/>
      <c r="IT1434" s="7"/>
      <c r="IV1434" s="7"/>
      <c r="IX1434" s="7"/>
      <c r="IZ1434" s="7"/>
      <c r="JB1434" s="7"/>
      <c r="JD1434" s="7"/>
      <c r="JF1434" s="7"/>
      <c r="JG1434" s="7"/>
      <c r="JI1434" s="7"/>
      <c r="JK1434" s="7"/>
      <c r="JM1434" s="7"/>
      <c r="JO1434" s="7"/>
      <c r="JP1434" s="7"/>
      <c r="JQ1434" s="7"/>
      <c r="JS1434" s="7"/>
      <c r="JT1434" s="7"/>
      <c r="JU1434" s="7"/>
      <c r="JV1434" s="7"/>
      <c r="JX1434" s="7"/>
      <c r="JZ1434" s="7"/>
      <c r="KB1434" s="7"/>
      <c r="KD1434" s="7"/>
      <c r="KF1434" s="7"/>
      <c r="KH1434" s="7"/>
      <c r="KJ1434" s="7"/>
      <c r="KL1434" s="7"/>
      <c r="KN1434" s="7"/>
      <c r="KO1434" s="7"/>
      <c r="KP1434" s="7"/>
      <c r="KQ1434" s="7"/>
      <c r="KR1434" s="7"/>
      <c r="KT1434" s="7"/>
      <c r="KV1434" s="7"/>
      <c r="KX1434" s="7"/>
      <c r="KZ1434" s="7"/>
      <c r="LB1434" s="7"/>
      <c r="LD1434" s="7"/>
      <c r="LF1434" s="7"/>
      <c r="LH1434" s="7"/>
      <c r="LJ1434" s="7"/>
      <c r="LL1434" s="7"/>
      <c r="LN1434" s="7"/>
      <c r="LP1434" s="7"/>
      <c r="LR1434" s="7"/>
      <c r="LT1434" s="7"/>
      <c r="LV1434" s="7"/>
      <c r="LX1434" s="7"/>
      <c r="LY1434" s="7"/>
      <c r="LZ1434" s="7"/>
      <c r="MA1434" s="7"/>
      <c r="MB1434" s="7"/>
      <c r="MC1434" s="7"/>
      <c r="ME1434" s="7"/>
      <c r="MG1434" s="7"/>
      <c r="MH1434" s="7"/>
      <c r="MJ1434" s="7"/>
      <c r="ML1434" s="7"/>
      <c r="MM1434" s="7"/>
      <c r="MN1434" s="7"/>
      <c r="MO1434" s="7"/>
      <c r="MQ1434" s="7"/>
      <c r="MS1434" s="7"/>
      <c r="MU1434" s="7"/>
      <c r="MV1434" s="7"/>
      <c r="MX1434" s="7"/>
      <c r="MY1434" s="7"/>
      <c r="MZ1434" s="7"/>
      <c r="NB1434" s="7"/>
      <c r="ND1434" s="7"/>
      <c r="NF1434" s="7"/>
      <c r="NH1434" s="7"/>
      <c r="NJ1434" s="7"/>
      <c r="NL1434" s="7"/>
      <c r="NM1434" s="7"/>
      <c r="NN1434" s="7"/>
      <c r="NO1434" s="7"/>
      <c r="NP1434" s="7"/>
      <c r="NR1434" s="7"/>
      <c r="NT1434" s="7"/>
      <c r="NU1434" s="7"/>
      <c r="NW1434" s="7"/>
      <c r="NY1434" s="7"/>
      <c r="OA1434" s="7"/>
      <c r="OC1434" s="7"/>
      <c r="OE1434" s="7"/>
      <c r="OG1434" s="7"/>
      <c r="OI1434" s="7"/>
      <c r="OK1434" s="7"/>
      <c r="OM1434" s="7"/>
      <c r="OO1434" s="7"/>
      <c r="OQ1434" s="7"/>
      <c r="OS1434" s="7"/>
      <c r="OT1434" s="7"/>
      <c r="OV1434" s="7"/>
      <c r="OX1434" s="7"/>
      <c r="OZ1434" s="7"/>
      <c r="PB1434" s="7"/>
      <c r="PD1434" s="7"/>
      <c r="PF1434" s="7"/>
      <c r="PH1434" s="7"/>
      <c r="PJ1434" s="7"/>
      <c r="PL1434" s="7"/>
      <c r="PN1434" s="7"/>
      <c r="PP1434" s="7"/>
      <c r="PQ1434" s="7"/>
      <c r="PR1434" s="7"/>
      <c r="PS1434" s="7"/>
      <c r="PT1434" s="7"/>
      <c r="PV1434" s="7"/>
      <c r="PX1434" s="7"/>
      <c r="PZ1434" s="7"/>
      <c r="QB1434" s="7"/>
      <c r="QD1434" s="7"/>
      <c r="QF1434" s="7"/>
      <c r="QH1434" s="7"/>
      <c r="QJ1434" s="7"/>
      <c r="QL1434" s="7"/>
      <c r="QN1434" s="7"/>
      <c r="QO1434" s="7"/>
      <c r="QQ1434" s="7"/>
      <c r="QS1434" s="7"/>
      <c r="QU1434" s="7"/>
      <c r="QV1434" s="7"/>
      <c r="QX1434" s="7"/>
      <c r="QZ1434" s="7"/>
      <c r="RB1434" s="7"/>
      <c r="RD1434" s="7"/>
      <c r="RF1434" s="7"/>
      <c r="RH1434" s="7"/>
      <c r="RJ1434" s="7"/>
      <c r="RL1434" s="7"/>
      <c r="RN1434" s="7"/>
      <c r="RP1434" s="7"/>
      <c r="RR1434" s="7"/>
      <c r="RT1434" s="7"/>
      <c r="RV1434" s="7"/>
      <c r="RW1434" s="7"/>
      <c r="RX1434" s="7"/>
      <c r="RZ1434" s="7"/>
      <c r="SB1434" s="7"/>
      <c r="SD1434" s="7"/>
      <c r="SE1434" s="7"/>
      <c r="SF1434" s="7"/>
      <c r="SH1434" s="7"/>
      <c r="SJ1434" s="7"/>
      <c r="SL1434" s="7"/>
      <c r="SN1434" s="7"/>
      <c r="SP1434" s="7"/>
      <c r="SR1434" s="7"/>
      <c r="ST1434" s="7"/>
      <c r="SV1434" s="7"/>
      <c r="SW1434" s="7"/>
      <c r="SY1434" s="7"/>
      <c r="TA1434" s="7"/>
      <c r="TC1434" s="7"/>
      <c r="TE1434" s="7"/>
      <c r="TG1434" s="7"/>
      <c r="TI1434" s="7"/>
      <c r="TK1434" s="7"/>
      <c r="TM1434" s="7"/>
      <c r="TO1434" s="7"/>
      <c r="TQ1434" s="7"/>
      <c r="TS1434" s="7"/>
      <c r="TU1434" s="7"/>
      <c r="TW1434" s="7"/>
      <c r="TY1434" s="7"/>
      <c r="UA1434" s="7"/>
      <c r="UC1434" s="7"/>
      <c r="UE1434" s="7"/>
      <c r="UG1434" s="7"/>
      <c r="UI1434" s="7"/>
      <c r="UK1434" s="7"/>
      <c r="UM1434" s="7"/>
      <c r="UO1434" s="7"/>
      <c r="UQ1434" s="7"/>
      <c r="US1434" s="7"/>
      <c r="UU1434" s="7"/>
      <c r="UW1434" s="7"/>
      <c r="UY1434" s="7"/>
      <c r="VA1434" s="7"/>
      <c r="VC1434" s="7"/>
      <c r="VE1434" s="7"/>
      <c r="VG1434" s="7"/>
      <c r="VI1434" s="7"/>
      <c r="VK1434" s="7"/>
      <c r="VM1434" s="7"/>
      <c r="VO1434" s="7"/>
      <c r="VQ1434" s="7"/>
      <c r="VS1434" s="7"/>
      <c r="VU1434" s="7"/>
      <c r="VW1434" s="7"/>
      <c r="VY1434" s="7"/>
      <c r="WA1434" s="7"/>
      <c r="WC1434" s="7"/>
      <c r="WE1434" s="7"/>
      <c r="WG1434" s="7"/>
      <c r="WI1434" s="7"/>
      <c r="WK1434" s="7"/>
      <c r="WM1434" s="7"/>
      <c r="WO1434" s="7"/>
      <c r="WQ1434" s="7"/>
      <c r="WS1434" s="7"/>
      <c r="WU1434" s="7"/>
      <c r="WW1434" s="7"/>
      <c r="WY1434" s="7"/>
      <c r="XA1434" s="7"/>
      <c r="XC1434" s="7"/>
      <c r="XE1434" s="7"/>
      <c r="XG1434" s="7"/>
      <c r="XI1434" s="7"/>
      <c r="XK1434" s="7"/>
      <c r="XM1434" s="7"/>
      <c r="XO1434" s="7"/>
      <c r="XQ1434" s="7"/>
      <c r="XS1434" s="7"/>
      <c r="XU1434" s="7"/>
      <c r="XW1434" s="7"/>
      <c r="XY1434" s="7"/>
      <c r="YA1434" s="7"/>
      <c r="YC1434" s="7"/>
      <c r="YE1434" s="7"/>
      <c r="YG1434" s="7"/>
      <c r="YI1434" s="7"/>
      <c r="YK1434" s="7"/>
      <c r="YM1434" s="7"/>
    </row>
    <row r="1435" spans="5:663" s="80" customFormat="1" x14ac:dyDescent="0.2">
      <c r="E1435" s="7"/>
      <c r="G1435" s="7"/>
      <c r="I1435" s="7"/>
      <c r="K1435" s="7"/>
      <c r="M1435" s="7"/>
      <c r="O1435" s="7"/>
      <c r="Q1435" s="7"/>
      <c r="S1435" s="7"/>
      <c r="U1435" s="7"/>
      <c r="W1435" s="7"/>
      <c r="Y1435" s="7"/>
      <c r="AA1435" s="7"/>
      <c r="AC1435" s="7"/>
      <c r="AE1435" s="7"/>
      <c r="AG1435" s="7"/>
      <c r="AH1435" s="7"/>
      <c r="AI1435" s="7"/>
      <c r="AJ1435" s="7"/>
      <c r="AK1435" s="7"/>
      <c r="AL1435" s="7"/>
      <c r="AM1435" s="7"/>
      <c r="AO1435" s="7"/>
      <c r="AQ1435" s="7"/>
      <c r="AS1435" s="7"/>
      <c r="AU1435" s="7"/>
      <c r="AW1435" s="7"/>
      <c r="AY1435" s="7"/>
      <c r="BA1435" s="7"/>
      <c r="BC1435" s="7"/>
      <c r="BE1435" s="7"/>
      <c r="BG1435" s="7"/>
      <c r="BI1435" s="7"/>
      <c r="BK1435" s="7"/>
      <c r="BM1435" s="7"/>
      <c r="BO1435" s="7"/>
      <c r="BQ1435" s="7"/>
      <c r="BS1435" s="7"/>
      <c r="BT1435" s="7"/>
      <c r="BU1435" s="7"/>
      <c r="BW1435" s="7"/>
      <c r="BY1435" s="7"/>
      <c r="CA1435" s="7"/>
      <c r="CC1435" s="7"/>
      <c r="CE1435" s="7"/>
      <c r="CG1435" s="7"/>
      <c r="CH1435" s="7"/>
      <c r="CI1435" s="7"/>
      <c r="CJ1435" s="7"/>
      <c r="CL1435" s="7"/>
      <c r="CN1435" s="7"/>
      <c r="CP1435" s="7"/>
      <c r="CR1435" s="7"/>
      <c r="CT1435" s="7"/>
      <c r="CV1435" s="7"/>
      <c r="CW1435" s="7"/>
      <c r="CY1435" s="7"/>
      <c r="DA1435" s="7"/>
      <c r="DC1435" s="7"/>
      <c r="DE1435" s="7"/>
      <c r="DG1435" s="7"/>
      <c r="DI1435" s="7"/>
      <c r="DK1435" s="7"/>
      <c r="DM1435" s="7"/>
      <c r="DO1435" s="7"/>
      <c r="DQ1435" s="7"/>
      <c r="DR1435" s="7"/>
      <c r="DS1435" s="7"/>
      <c r="DT1435" s="7"/>
      <c r="DV1435" s="7"/>
      <c r="DX1435" s="7"/>
      <c r="DY1435" s="7"/>
      <c r="DZ1435" s="7"/>
      <c r="EB1435" s="7"/>
      <c r="ED1435" s="7"/>
      <c r="EF1435" s="7"/>
      <c r="EG1435" s="7"/>
      <c r="EI1435" s="7"/>
      <c r="EJ1435" s="7"/>
      <c r="EL1435" s="7"/>
      <c r="EN1435" s="7"/>
      <c r="EP1435" s="7"/>
      <c r="ER1435" s="7"/>
      <c r="ET1435" s="7"/>
      <c r="EV1435" s="7"/>
      <c r="EX1435" s="7"/>
      <c r="EZ1435" s="7"/>
      <c r="FB1435" s="7"/>
      <c r="FD1435" s="7"/>
      <c r="FE1435" s="7"/>
      <c r="FF1435" s="7"/>
      <c r="FH1435" s="7"/>
      <c r="FJ1435" s="7"/>
      <c r="FL1435" s="7"/>
      <c r="FN1435" s="7"/>
      <c r="FP1435" s="7"/>
      <c r="FR1435" s="7"/>
      <c r="FT1435" s="7"/>
      <c r="FV1435" s="7"/>
      <c r="FW1435" s="7"/>
      <c r="FY1435" s="7"/>
      <c r="GA1435" s="7"/>
      <c r="GC1435" s="7"/>
      <c r="GE1435" s="7"/>
      <c r="GG1435" s="7"/>
      <c r="GI1435" s="7"/>
      <c r="GJ1435" s="7"/>
      <c r="GK1435" s="7"/>
      <c r="GL1435" s="7"/>
      <c r="GM1435" s="7"/>
      <c r="GN1435" s="7"/>
      <c r="GO1435" s="7"/>
      <c r="GP1435" s="7"/>
      <c r="GR1435" s="7"/>
      <c r="GT1435" s="7"/>
      <c r="GV1435" s="7"/>
      <c r="GX1435" s="7"/>
      <c r="GZ1435" s="7"/>
      <c r="HA1435" s="7"/>
      <c r="HC1435" s="7"/>
      <c r="HE1435" s="7"/>
      <c r="HG1435" s="7"/>
      <c r="HI1435" s="7"/>
      <c r="HK1435" s="7"/>
      <c r="HM1435" s="7"/>
      <c r="HO1435" s="7"/>
      <c r="HQ1435" s="7"/>
      <c r="HS1435" s="7"/>
      <c r="HU1435" s="7"/>
      <c r="HW1435" s="7"/>
      <c r="HY1435" s="7"/>
      <c r="IA1435" s="7"/>
      <c r="IC1435" s="7"/>
      <c r="IE1435" s="7"/>
      <c r="IF1435" s="7"/>
      <c r="IG1435" s="7"/>
      <c r="IH1435" s="7"/>
      <c r="IJ1435" s="7"/>
      <c r="IL1435" s="7"/>
      <c r="IN1435" s="7"/>
      <c r="IO1435" s="7"/>
      <c r="IP1435" s="7"/>
      <c r="IR1435" s="7"/>
      <c r="IT1435" s="7"/>
      <c r="IV1435" s="7"/>
      <c r="IX1435" s="7"/>
      <c r="IZ1435" s="7"/>
      <c r="JB1435" s="7"/>
      <c r="JD1435" s="7"/>
      <c r="JF1435" s="7"/>
      <c r="JG1435" s="7"/>
      <c r="JI1435" s="7"/>
      <c r="JK1435" s="7"/>
      <c r="JM1435" s="7"/>
      <c r="JO1435" s="7"/>
      <c r="JP1435" s="7"/>
      <c r="JQ1435" s="7"/>
      <c r="JS1435" s="7"/>
      <c r="JT1435" s="7"/>
      <c r="JU1435" s="7"/>
      <c r="JV1435" s="7"/>
      <c r="JX1435" s="7"/>
      <c r="JZ1435" s="7"/>
      <c r="KB1435" s="7"/>
      <c r="KD1435" s="7"/>
      <c r="KF1435" s="7"/>
      <c r="KH1435" s="7"/>
      <c r="KJ1435" s="7"/>
      <c r="KL1435" s="7"/>
      <c r="KN1435" s="7"/>
      <c r="KO1435" s="7"/>
      <c r="KP1435" s="7"/>
      <c r="KQ1435" s="7"/>
      <c r="KR1435" s="7"/>
      <c r="KT1435" s="7"/>
      <c r="KV1435" s="7"/>
      <c r="KX1435" s="7"/>
      <c r="KZ1435" s="7"/>
      <c r="LB1435" s="7"/>
      <c r="LD1435" s="7"/>
      <c r="LF1435" s="7"/>
      <c r="LH1435" s="7"/>
      <c r="LJ1435" s="7"/>
      <c r="LL1435" s="7"/>
      <c r="LN1435" s="7"/>
      <c r="LP1435" s="7"/>
      <c r="LR1435" s="7"/>
      <c r="LT1435" s="7"/>
      <c r="LV1435" s="7"/>
      <c r="LX1435" s="7"/>
      <c r="LY1435" s="7"/>
      <c r="LZ1435" s="7"/>
      <c r="MA1435" s="7"/>
      <c r="MB1435" s="7"/>
      <c r="MC1435" s="7"/>
      <c r="ME1435" s="7"/>
      <c r="MG1435" s="7"/>
      <c r="MH1435" s="7"/>
      <c r="MJ1435" s="7"/>
      <c r="ML1435" s="7"/>
      <c r="MM1435" s="7"/>
      <c r="MN1435" s="7"/>
      <c r="MO1435" s="7"/>
      <c r="MQ1435" s="7"/>
      <c r="MS1435" s="7"/>
      <c r="MU1435" s="7"/>
      <c r="MV1435" s="7"/>
      <c r="MX1435" s="7"/>
      <c r="MY1435" s="7"/>
      <c r="MZ1435" s="7"/>
      <c r="NB1435" s="7"/>
      <c r="ND1435" s="7"/>
      <c r="NF1435" s="7"/>
      <c r="NH1435" s="7"/>
      <c r="NJ1435" s="7"/>
      <c r="NL1435" s="7"/>
      <c r="NM1435" s="7"/>
      <c r="NN1435" s="7"/>
      <c r="NO1435" s="7"/>
      <c r="NP1435" s="7"/>
      <c r="NR1435" s="7"/>
      <c r="NT1435" s="7"/>
      <c r="NU1435" s="7"/>
      <c r="NW1435" s="7"/>
      <c r="NY1435" s="7"/>
      <c r="OA1435" s="7"/>
      <c r="OC1435" s="7"/>
      <c r="OE1435" s="7"/>
      <c r="OG1435" s="7"/>
      <c r="OI1435" s="7"/>
      <c r="OK1435" s="7"/>
      <c r="OM1435" s="7"/>
      <c r="OO1435" s="7"/>
      <c r="OQ1435" s="7"/>
      <c r="OS1435" s="7"/>
      <c r="OT1435" s="7"/>
      <c r="OV1435" s="7"/>
      <c r="OX1435" s="7"/>
      <c r="OZ1435" s="7"/>
      <c r="PB1435" s="7"/>
      <c r="PD1435" s="7"/>
      <c r="PF1435" s="7"/>
      <c r="PH1435" s="7"/>
      <c r="PJ1435" s="7"/>
      <c r="PL1435" s="7"/>
      <c r="PN1435" s="7"/>
      <c r="PP1435" s="7"/>
      <c r="PQ1435" s="7"/>
      <c r="PR1435" s="7"/>
      <c r="PS1435" s="7"/>
      <c r="PT1435" s="7"/>
      <c r="PV1435" s="7"/>
      <c r="PX1435" s="7"/>
      <c r="PZ1435" s="7"/>
      <c r="QB1435" s="7"/>
      <c r="QD1435" s="7"/>
      <c r="QF1435" s="7"/>
      <c r="QH1435" s="7"/>
      <c r="QJ1435" s="7"/>
      <c r="QL1435" s="7"/>
      <c r="QN1435" s="7"/>
      <c r="QO1435" s="7"/>
      <c r="QQ1435" s="7"/>
      <c r="QS1435" s="7"/>
      <c r="QU1435" s="7"/>
      <c r="QV1435" s="7"/>
      <c r="QX1435" s="7"/>
      <c r="QZ1435" s="7"/>
      <c r="RB1435" s="7"/>
      <c r="RD1435" s="7"/>
      <c r="RF1435" s="7"/>
      <c r="RH1435" s="7"/>
      <c r="RJ1435" s="7"/>
      <c r="RL1435" s="7"/>
      <c r="RN1435" s="7"/>
      <c r="RP1435" s="7"/>
      <c r="RR1435" s="7"/>
      <c r="RT1435" s="7"/>
      <c r="RV1435" s="7"/>
      <c r="RW1435" s="7"/>
      <c r="RX1435" s="7"/>
      <c r="RZ1435" s="7"/>
      <c r="SB1435" s="7"/>
      <c r="SD1435" s="7"/>
      <c r="SE1435" s="7"/>
      <c r="SF1435" s="7"/>
      <c r="SH1435" s="7"/>
      <c r="SJ1435" s="7"/>
      <c r="SL1435" s="7"/>
      <c r="SN1435" s="7"/>
      <c r="SP1435" s="7"/>
      <c r="SR1435" s="7"/>
      <c r="ST1435" s="7"/>
      <c r="SV1435" s="7"/>
      <c r="SW1435" s="7"/>
      <c r="SY1435" s="7"/>
      <c r="TA1435" s="7"/>
      <c r="TC1435" s="7"/>
      <c r="TE1435" s="7"/>
      <c r="TG1435" s="7"/>
      <c r="TI1435" s="7"/>
      <c r="TK1435" s="7"/>
      <c r="TM1435" s="7"/>
      <c r="TO1435" s="7"/>
      <c r="TQ1435" s="7"/>
      <c r="TS1435" s="7"/>
      <c r="TU1435" s="7"/>
      <c r="TW1435" s="7"/>
      <c r="TY1435" s="7"/>
      <c r="UA1435" s="7"/>
      <c r="UC1435" s="7"/>
      <c r="UE1435" s="7"/>
      <c r="UG1435" s="7"/>
      <c r="UI1435" s="7"/>
      <c r="UK1435" s="7"/>
      <c r="UM1435" s="7"/>
      <c r="UO1435" s="7"/>
      <c r="UQ1435" s="7"/>
      <c r="US1435" s="7"/>
      <c r="UU1435" s="7"/>
      <c r="UW1435" s="7"/>
      <c r="UY1435" s="7"/>
      <c r="VA1435" s="7"/>
      <c r="VC1435" s="7"/>
      <c r="VE1435" s="7"/>
      <c r="VG1435" s="7"/>
      <c r="VI1435" s="7"/>
      <c r="VK1435" s="7"/>
      <c r="VM1435" s="7"/>
      <c r="VO1435" s="7"/>
      <c r="VQ1435" s="7"/>
      <c r="VS1435" s="7"/>
      <c r="VU1435" s="7"/>
      <c r="VW1435" s="7"/>
      <c r="VY1435" s="7"/>
      <c r="WA1435" s="7"/>
      <c r="WC1435" s="7"/>
      <c r="WE1435" s="7"/>
      <c r="WG1435" s="7"/>
      <c r="WI1435" s="7"/>
      <c r="WK1435" s="7"/>
      <c r="WM1435" s="7"/>
      <c r="WO1435" s="7"/>
      <c r="WQ1435" s="7"/>
      <c r="WS1435" s="7"/>
      <c r="WU1435" s="7"/>
      <c r="WW1435" s="7"/>
      <c r="WY1435" s="7"/>
      <c r="XA1435" s="7"/>
      <c r="XC1435" s="7"/>
      <c r="XE1435" s="7"/>
      <c r="XG1435" s="7"/>
      <c r="XI1435" s="7"/>
      <c r="XK1435" s="7"/>
      <c r="XM1435" s="7"/>
      <c r="XO1435" s="7"/>
      <c r="XQ1435" s="7"/>
      <c r="XS1435" s="7"/>
      <c r="XU1435" s="7"/>
      <c r="XW1435" s="7"/>
      <c r="XY1435" s="7"/>
      <c r="YA1435" s="7"/>
      <c r="YC1435" s="7"/>
      <c r="YE1435" s="7"/>
      <c r="YG1435" s="7"/>
      <c r="YI1435" s="7"/>
      <c r="YK1435" s="7"/>
      <c r="YM1435" s="7"/>
    </row>
    <row r="1436" spans="5:663" s="80" customFormat="1" x14ac:dyDescent="0.2">
      <c r="E1436" s="7"/>
      <c r="G1436" s="7"/>
      <c r="I1436" s="7"/>
      <c r="K1436" s="7"/>
      <c r="M1436" s="7"/>
      <c r="O1436" s="7"/>
      <c r="Q1436" s="7"/>
      <c r="S1436" s="7"/>
      <c r="U1436" s="7"/>
      <c r="W1436" s="7"/>
      <c r="Y1436" s="7"/>
      <c r="AA1436" s="7"/>
      <c r="AC1436" s="7"/>
      <c r="AE1436" s="7"/>
      <c r="AG1436" s="7"/>
      <c r="AH1436" s="7"/>
      <c r="AI1436" s="7"/>
      <c r="AJ1436" s="7"/>
      <c r="AK1436" s="7"/>
      <c r="AL1436" s="7"/>
      <c r="AM1436" s="7"/>
      <c r="AO1436" s="7"/>
      <c r="AQ1436" s="7"/>
      <c r="AS1436" s="7"/>
      <c r="AU1436" s="7"/>
      <c r="AW1436" s="7"/>
      <c r="AY1436" s="7"/>
      <c r="BA1436" s="7"/>
      <c r="BC1436" s="7"/>
      <c r="BE1436" s="7"/>
      <c r="BG1436" s="7"/>
      <c r="BI1436" s="7"/>
      <c r="BK1436" s="7"/>
      <c r="BM1436" s="7"/>
      <c r="BO1436" s="7"/>
      <c r="BQ1436" s="7"/>
      <c r="BS1436" s="7"/>
      <c r="BT1436" s="7"/>
      <c r="BU1436" s="7"/>
      <c r="BW1436" s="7"/>
      <c r="BY1436" s="7"/>
      <c r="CA1436" s="7"/>
      <c r="CC1436" s="7"/>
      <c r="CE1436" s="7"/>
      <c r="CG1436" s="7"/>
      <c r="CH1436" s="7"/>
      <c r="CI1436" s="7"/>
      <c r="CJ1436" s="7"/>
      <c r="CL1436" s="7"/>
      <c r="CN1436" s="7"/>
      <c r="CP1436" s="7"/>
      <c r="CR1436" s="7"/>
      <c r="CT1436" s="7"/>
      <c r="CV1436" s="7"/>
      <c r="CW1436" s="7"/>
      <c r="CY1436" s="7"/>
      <c r="DA1436" s="7"/>
      <c r="DC1436" s="7"/>
      <c r="DE1436" s="7"/>
      <c r="DG1436" s="7"/>
      <c r="DI1436" s="7"/>
      <c r="DK1436" s="7"/>
      <c r="DM1436" s="7"/>
      <c r="DO1436" s="7"/>
      <c r="DQ1436" s="7"/>
      <c r="DR1436" s="7"/>
      <c r="DS1436" s="7"/>
      <c r="DT1436" s="7"/>
      <c r="DV1436" s="7"/>
      <c r="DX1436" s="7"/>
      <c r="DY1436" s="7"/>
      <c r="DZ1436" s="7"/>
      <c r="EB1436" s="7"/>
      <c r="ED1436" s="7"/>
      <c r="EF1436" s="7"/>
      <c r="EG1436" s="7"/>
      <c r="EI1436" s="7"/>
      <c r="EJ1436" s="7"/>
      <c r="EL1436" s="7"/>
      <c r="EN1436" s="7"/>
      <c r="EP1436" s="7"/>
      <c r="ER1436" s="7"/>
      <c r="ET1436" s="7"/>
      <c r="EV1436" s="7"/>
      <c r="EX1436" s="7"/>
      <c r="EZ1436" s="7"/>
      <c r="FB1436" s="7"/>
      <c r="FD1436" s="7"/>
      <c r="FE1436" s="7"/>
      <c r="FF1436" s="7"/>
      <c r="FH1436" s="7"/>
      <c r="FJ1436" s="7"/>
      <c r="FL1436" s="7"/>
      <c r="FN1436" s="7"/>
      <c r="FP1436" s="7"/>
      <c r="FR1436" s="7"/>
      <c r="FT1436" s="7"/>
      <c r="FV1436" s="7"/>
      <c r="FW1436" s="7"/>
      <c r="FY1436" s="7"/>
      <c r="GA1436" s="7"/>
      <c r="GC1436" s="7"/>
      <c r="GE1436" s="7"/>
      <c r="GG1436" s="7"/>
      <c r="GI1436" s="7"/>
      <c r="GJ1436" s="7"/>
      <c r="GK1436" s="7"/>
      <c r="GL1436" s="7"/>
      <c r="GM1436" s="7"/>
      <c r="GN1436" s="7"/>
      <c r="GO1436" s="7"/>
      <c r="GP1436" s="7"/>
      <c r="GR1436" s="7"/>
      <c r="GT1436" s="7"/>
      <c r="GV1436" s="7"/>
      <c r="GX1436" s="7"/>
      <c r="GZ1436" s="7"/>
      <c r="HA1436" s="7"/>
      <c r="HC1436" s="7"/>
      <c r="HE1436" s="7"/>
      <c r="HG1436" s="7"/>
      <c r="HI1436" s="7"/>
      <c r="HK1436" s="7"/>
      <c r="HM1436" s="7"/>
      <c r="HO1436" s="7"/>
      <c r="HQ1436" s="7"/>
      <c r="HS1436" s="7"/>
      <c r="HU1436" s="7"/>
      <c r="HW1436" s="7"/>
      <c r="HY1436" s="7"/>
      <c r="IA1436" s="7"/>
      <c r="IC1436" s="7"/>
      <c r="IE1436" s="7"/>
      <c r="IF1436" s="7"/>
      <c r="IG1436" s="7"/>
      <c r="IH1436" s="7"/>
      <c r="IJ1436" s="7"/>
      <c r="IL1436" s="7"/>
      <c r="IN1436" s="7"/>
      <c r="IO1436" s="7"/>
      <c r="IP1436" s="7"/>
      <c r="IR1436" s="7"/>
      <c r="IT1436" s="7"/>
      <c r="IV1436" s="7"/>
      <c r="IX1436" s="7"/>
      <c r="IZ1436" s="7"/>
      <c r="JB1436" s="7"/>
      <c r="JD1436" s="7"/>
      <c r="JF1436" s="7"/>
      <c r="JG1436" s="7"/>
      <c r="JI1436" s="7"/>
      <c r="JK1436" s="7"/>
      <c r="JM1436" s="7"/>
      <c r="JO1436" s="7"/>
      <c r="JP1436" s="7"/>
      <c r="JQ1436" s="7"/>
      <c r="JS1436" s="7"/>
      <c r="JT1436" s="7"/>
      <c r="JU1436" s="7"/>
      <c r="JV1436" s="7"/>
      <c r="JX1436" s="7"/>
      <c r="JZ1436" s="7"/>
      <c r="KB1436" s="7"/>
      <c r="KD1436" s="7"/>
      <c r="KF1436" s="7"/>
      <c r="KH1436" s="7"/>
      <c r="KJ1436" s="7"/>
      <c r="KL1436" s="7"/>
      <c r="KN1436" s="7"/>
      <c r="KO1436" s="7"/>
      <c r="KP1436" s="7"/>
      <c r="KQ1436" s="7"/>
      <c r="KR1436" s="7"/>
      <c r="KT1436" s="7"/>
      <c r="KV1436" s="7"/>
      <c r="KX1436" s="7"/>
      <c r="KZ1436" s="7"/>
      <c r="LB1436" s="7"/>
      <c r="LD1436" s="7"/>
      <c r="LF1436" s="7"/>
      <c r="LH1436" s="7"/>
      <c r="LJ1436" s="7"/>
      <c r="LL1436" s="7"/>
      <c r="LN1436" s="7"/>
      <c r="LP1436" s="7"/>
      <c r="LR1436" s="7"/>
      <c r="LT1436" s="7"/>
      <c r="LV1436" s="7"/>
      <c r="LX1436" s="7"/>
      <c r="LY1436" s="7"/>
      <c r="LZ1436" s="7"/>
      <c r="MA1436" s="7"/>
      <c r="MB1436" s="7"/>
      <c r="MC1436" s="7"/>
      <c r="ME1436" s="7"/>
      <c r="MG1436" s="7"/>
      <c r="MH1436" s="7"/>
      <c r="MJ1436" s="7"/>
      <c r="ML1436" s="7"/>
      <c r="MM1436" s="7"/>
      <c r="MN1436" s="7"/>
      <c r="MO1436" s="7"/>
      <c r="MQ1436" s="7"/>
      <c r="MS1436" s="7"/>
      <c r="MU1436" s="7"/>
      <c r="MV1436" s="7"/>
      <c r="MX1436" s="7"/>
      <c r="MY1436" s="7"/>
      <c r="MZ1436" s="7"/>
      <c r="NB1436" s="7"/>
      <c r="ND1436" s="7"/>
      <c r="NF1436" s="7"/>
      <c r="NH1436" s="7"/>
      <c r="NJ1436" s="7"/>
      <c r="NL1436" s="7"/>
      <c r="NM1436" s="7"/>
      <c r="NN1436" s="7"/>
      <c r="NO1436" s="7"/>
      <c r="NP1436" s="7"/>
      <c r="NR1436" s="7"/>
      <c r="NT1436" s="7"/>
      <c r="NU1436" s="7"/>
      <c r="NW1436" s="7"/>
      <c r="NY1436" s="7"/>
      <c r="OA1436" s="7"/>
      <c r="OC1436" s="7"/>
      <c r="OE1436" s="7"/>
      <c r="OG1436" s="7"/>
      <c r="OI1436" s="7"/>
      <c r="OK1436" s="7"/>
      <c r="OM1436" s="7"/>
      <c r="OO1436" s="7"/>
      <c r="OQ1436" s="7"/>
      <c r="OS1436" s="7"/>
      <c r="OT1436" s="7"/>
      <c r="OV1436" s="7"/>
      <c r="OX1436" s="7"/>
      <c r="OZ1436" s="7"/>
      <c r="PB1436" s="7"/>
      <c r="PD1436" s="7"/>
      <c r="PF1436" s="7"/>
      <c r="PH1436" s="7"/>
      <c r="PJ1436" s="7"/>
      <c r="PL1436" s="7"/>
      <c r="PN1436" s="7"/>
      <c r="PP1436" s="7"/>
      <c r="PQ1436" s="7"/>
      <c r="PR1436" s="7"/>
      <c r="PS1436" s="7"/>
      <c r="PT1436" s="7"/>
      <c r="PV1436" s="7"/>
      <c r="PX1436" s="7"/>
      <c r="PZ1436" s="7"/>
      <c r="QB1436" s="7"/>
      <c r="QD1436" s="7"/>
      <c r="QF1436" s="7"/>
      <c r="QH1436" s="7"/>
      <c r="QJ1436" s="7"/>
      <c r="QL1436" s="7"/>
      <c r="QN1436" s="7"/>
      <c r="QO1436" s="7"/>
      <c r="QQ1436" s="7"/>
      <c r="QS1436" s="7"/>
      <c r="QU1436" s="7"/>
      <c r="QV1436" s="7"/>
      <c r="QX1436" s="7"/>
      <c r="QZ1436" s="7"/>
      <c r="RB1436" s="7"/>
      <c r="RD1436" s="7"/>
      <c r="RF1436" s="7"/>
      <c r="RH1436" s="7"/>
      <c r="RJ1436" s="7"/>
      <c r="RL1436" s="7"/>
      <c r="RN1436" s="7"/>
      <c r="RP1436" s="7"/>
      <c r="RR1436" s="7"/>
      <c r="RT1436" s="7"/>
      <c r="RV1436" s="7"/>
      <c r="RW1436" s="7"/>
      <c r="RX1436" s="7"/>
      <c r="RZ1436" s="7"/>
      <c r="SB1436" s="7"/>
      <c r="SD1436" s="7"/>
      <c r="SE1436" s="7"/>
      <c r="SF1436" s="7"/>
      <c r="SH1436" s="7"/>
      <c r="SJ1436" s="7"/>
      <c r="SL1436" s="7"/>
      <c r="SN1436" s="7"/>
      <c r="SP1436" s="7"/>
      <c r="SR1436" s="7"/>
      <c r="ST1436" s="7"/>
      <c r="SV1436" s="7"/>
      <c r="SW1436" s="7"/>
      <c r="SY1436" s="7"/>
      <c r="TA1436" s="7"/>
      <c r="TC1436" s="7"/>
      <c r="TE1436" s="7"/>
      <c r="TG1436" s="7"/>
      <c r="TI1436" s="7"/>
      <c r="TK1436" s="7"/>
      <c r="TM1436" s="7"/>
      <c r="TO1436" s="7"/>
      <c r="TQ1436" s="7"/>
      <c r="TS1436" s="7"/>
      <c r="TU1436" s="7"/>
      <c r="TW1436" s="7"/>
      <c r="TY1436" s="7"/>
      <c r="UA1436" s="7"/>
      <c r="UC1436" s="7"/>
      <c r="UE1436" s="7"/>
      <c r="UG1436" s="7"/>
      <c r="UI1436" s="7"/>
      <c r="UK1436" s="7"/>
      <c r="UM1436" s="7"/>
      <c r="UO1436" s="7"/>
      <c r="UQ1436" s="7"/>
      <c r="US1436" s="7"/>
      <c r="UU1436" s="7"/>
      <c r="UW1436" s="7"/>
      <c r="UY1436" s="7"/>
      <c r="VA1436" s="7"/>
      <c r="VC1436" s="7"/>
      <c r="VE1436" s="7"/>
      <c r="VG1436" s="7"/>
      <c r="VI1436" s="7"/>
      <c r="VK1436" s="7"/>
      <c r="VM1436" s="7"/>
      <c r="VO1436" s="7"/>
      <c r="VQ1436" s="7"/>
      <c r="VS1436" s="7"/>
      <c r="VU1436" s="7"/>
      <c r="VW1436" s="7"/>
      <c r="VY1436" s="7"/>
      <c r="WA1436" s="7"/>
      <c r="WC1436" s="7"/>
      <c r="WE1436" s="7"/>
      <c r="WG1436" s="7"/>
      <c r="WI1436" s="7"/>
      <c r="WK1436" s="7"/>
      <c r="WM1436" s="7"/>
      <c r="WO1436" s="7"/>
      <c r="WQ1436" s="7"/>
      <c r="WS1436" s="7"/>
      <c r="WU1436" s="7"/>
      <c r="WW1436" s="7"/>
      <c r="WY1436" s="7"/>
      <c r="XA1436" s="7"/>
      <c r="XC1436" s="7"/>
      <c r="XE1436" s="7"/>
      <c r="XG1436" s="7"/>
      <c r="XI1436" s="7"/>
      <c r="XK1436" s="7"/>
      <c r="XM1436" s="7"/>
      <c r="XO1436" s="7"/>
      <c r="XQ1436" s="7"/>
      <c r="XS1436" s="7"/>
      <c r="XU1436" s="7"/>
      <c r="XW1436" s="7"/>
      <c r="XY1436" s="7"/>
      <c r="YA1436" s="7"/>
      <c r="YC1436" s="7"/>
      <c r="YE1436" s="7"/>
      <c r="YG1436" s="7"/>
      <c r="YI1436" s="7"/>
      <c r="YK1436" s="7"/>
      <c r="YM1436" s="7"/>
    </row>
    <row r="1437" spans="5:663" s="80" customFormat="1" x14ac:dyDescent="0.2">
      <c r="E1437" s="7"/>
      <c r="G1437" s="7"/>
      <c r="I1437" s="7"/>
      <c r="K1437" s="7"/>
      <c r="M1437" s="7"/>
      <c r="O1437" s="7"/>
      <c r="Q1437" s="7"/>
      <c r="S1437" s="7"/>
      <c r="U1437" s="7"/>
      <c r="W1437" s="7"/>
      <c r="Y1437" s="7"/>
      <c r="AA1437" s="7"/>
      <c r="AC1437" s="7"/>
      <c r="AE1437" s="7"/>
      <c r="AG1437" s="7"/>
      <c r="AH1437" s="7"/>
      <c r="AI1437" s="7"/>
      <c r="AJ1437" s="7"/>
      <c r="AK1437" s="7"/>
      <c r="AL1437" s="7"/>
      <c r="AM1437" s="7"/>
      <c r="AO1437" s="7"/>
      <c r="AQ1437" s="7"/>
      <c r="AS1437" s="7"/>
      <c r="AU1437" s="7"/>
      <c r="AW1437" s="7"/>
      <c r="AY1437" s="7"/>
      <c r="BA1437" s="7"/>
      <c r="BC1437" s="7"/>
      <c r="BE1437" s="7"/>
      <c r="BG1437" s="7"/>
      <c r="BI1437" s="7"/>
      <c r="BK1437" s="7"/>
      <c r="BM1437" s="7"/>
      <c r="BO1437" s="7"/>
      <c r="BQ1437" s="7"/>
      <c r="BS1437" s="7"/>
      <c r="BT1437" s="7"/>
      <c r="BU1437" s="7"/>
      <c r="BW1437" s="7"/>
      <c r="BY1437" s="7"/>
      <c r="CA1437" s="7"/>
      <c r="CC1437" s="7"/>
      <c r="CE1437" s="7"/>
      <c r="CG1437" s="7"/>
      <c r="CH1437" s="7"/>
      <c r="CI1437" s="7"/>
      <c r="CJ1437" s="7"/>
      <c r="CL1437" s="7"/>
      <c r="CN1437" s="7"/>
      <c r="CP1437" s="7"/>
      <c r="CR1437" s="7"/>
      <c r="CT1437" s="7"/>
      <c r="CV1437" s="7"/>
      <c r="CW1437" s="7"/>
      <c r="CY1437" s="7"/>
      <c r="DA1437" s="7"/>
      <c r="DC1437" s="7"/>
      <c r="DE1437" s="7"/>
      <c r="DG1437" s="7"/>
      <c r="DI1437" s="7"/>
      <c r="DK1437" s="7"/>
      <c r="DM1437" s="7"/>
      <c r="DO1437" s="7"/>
      <c r="DQ1437" s="7"/>
      <c r="DR1437" s="7"/>
      <c r="DS1437" s="7"/>
      <c r="DT1437" s="7"/>
      <c r="DV1437" s="7"/>
      <c r="DX1437" s="7"/>
      <c r="DY1437" s="7"/>
      <c r="DZ1437" s="7"/>
      <c r="EB1437" s="7"/>
      <c r="ED1437" s="7"/>
      <c r="EF1437" s="7"/>
      <c r="EG1437" s="7"/>
      <c r="EI1437" s="7"/>
      <c r="EJ1437" s="7"/>
      <c r="EL1437" s="7"/>
      <c r="EN1437" s="7"/>
      <c r="EP1437" s="7"/>
      <c r="ER1437" s="7"/>
      <c r="ET1437" s="7"/>
      <c r="EV1437" s="7"/>
      <c r="EX1437" s="7"/>
      <c r="EZ1437" s="7"/>
      <c r="FB1437" s="7"/>
      <c r="FD1437" s="7"/>
      <c r="FE1437" s="7"/>
      <c r="FF1437" s="7"/>
      <c r="FH1437" s="7"/>
      <c r="FJ1437" s="7"/>
      <c r="FL1437" s="7"/>
      <c r="FN1437" s="7"/>
      <c r="FP1437" s="7"/>
      <c r="FR1437" s="7"/>
      <c r="FT1437" s="7"/>
      <c r="FV1437" s="7"/>
      <c r="FW1437" s="7"/>
      <c r="FY1437" s="7"/>
      <c r="GA1437" s="7"/>
      <c r="GC1437" s="7"/>
      <c r="GE1437" s="7"/>
      <c r="GG1437" s="7"/>
      <c r="GI1437" s="7"/>
      <c r="GJ1437" s="7"/>
      <c r="GK1437" s="7"/>
      <c r="GL1437" s="7"/>
      <c r="GM1437" s="7"/>
      <c r="GN1437" s="7"/>
      <c r="GO1437" s="7"/>
      <c r="GP1437" s="7"/>
      <c r="GR1437" s="7"/>
      <c r="GT1437" s="7"/>
      <c r="GV1437" s="7"/>
      <c r="GX1437" s="7"/>
      <c r="GZ1437" s="7"/>
      <c r="HA1437" s="7"/>
      <c r="HC1437" s="7"/>
      <c r="HE1437" s="7"/>
      <c r="HG1437" s="7"/>
      <c r="HI1437" s="7"/>
      <c r="HK1437" s="7"/>
      <c r="HM1437" s="7"/>
      <c r="HO1437" s="7"/>
      <c r="HQ1437" s="7"/>
      <c r="HS1437" s="7"/>
      <c r="HU1437" s="7"/>
      <c r="HW1437" s="7"/>
      <c r="HY1437" s="7"/>
      <c r="IA1437" s="7"/>
      <c r="IC1437" s="7"/>
      <c r="IE1437" s="7"/>
      <c r="IF1437" s="7"/>
      <c r="IG1437" s="7"/>
      <c r="IH1437" s="7"/>
      <c r="IJ1437" s="7"/>
      <c r="IL1437" s="7"/>
      <c r="IN1437" s="7"/>
      <c r="IO1437" s="7"/>
      <c r="IP1437" s="7"/>
      <c r="IR1437" s="7"/>
      <c r="IT1437" s="7"/>
      <c r="IV1437" s="7"/>
      <c r="IX1437" s="7"/>
      <c r="IZ1437" s="7"/>
      <c r="JB1437" s="7"/>
      <c r="JD1437" s="7"/>
      <c r="JF1437" s="7"/>
      <c r="JG1437" s="7"/>
      <c r="JI1437" s="7"/>
      <c r="JK1437" s="7"/>
      <c r="JM1437" s="7"/>
      <c r="JO1437" s="7"/>
      <c r="JP1437" s="7"/>
      <c r="JQ1437" s="7"/>
      <c r="JS1437" s="7"/>
      <c r="JT1437" s="7"/>
      <c r="JU1437" s="7"/>
      <c r="JV1437" s="7"/>
      <c r="JX1437" s="7"/>
      <c r="JZ1437" s="7"/>
      <c r="KB1437" s="7"/>
      <c r="KD1437" s="7"/>
      <c r="KF1437" s="7"/>
      <c r="KH1437" s="7"/>
      <c r="KJ1437" s="7"/>
      <c r="KL1437" s="7"/>
      <c r="KN1437" s="7"/>
      <c r="KO1437" s="7"/>
      <c r="KP1437" s="7"/>
      <c r="KQ1437" s="7"/>
      <c r="KR1437" s="7"/>
      <c r="KT1437" s="7"/>
      <c r="KV1437" s="7"/>
      <c r="KX1437" s="7"/>
      <c r="KZ1437" s="7"/>
      <c r="LB1437" s="7"/>
      <c r="LD1437" s="7"/>
      <c r="LF1437" s="7"/>
      <c r="LH1437" s="7"/>
      <c r="LJ1437" s="7"/>
      <c r="LL1437" s="7"/>
      <c r="LN1437" s="7"/>
      <c r="LP1437" s="7"/>
      <c r="LR1437" s="7"/>
      <c r="LT1437" s="7"/>
      <c r="LV1437" s="7"/>
      <c r="LX1437" s="7"/>
      <c r="LY1437" s="7"/>
      <c r="LZ1437" s="7"/>
      <c r="MA1437" s="7"/>
      <c r="MB1437" s="7"/>
      <c r="MC1437" s="7"/>
      <c r="ME1437" s="7"/>
      <c r="MG1437" s="7"/>
      <c r="MH1437" s="7"/>
      <c r="MJ1437" s="7"/>
      <c r="ML1437" s="7"/>
      <c r="MM1437" s="7"/>
      <c r="MN1437" s="7"/>
      <c r="MO1437" s="7"/>
      <c r="MQ1437" s="7"/>
      <c r="MS1437" s="7"/>
      <c r="MU1437" s="7"/>
      <c r="MV1437" s="7"/>
      <c r="MX1437" s="7"/>
      <c r="MY1437" s="7"/>
      <c r="MZ1437" s="7"/>
      <c r="NB1437" s="7"/>
      <c r="ND1437" s="7"/>
      <c r="NF1437" s="7"/>
      <c r="NH1437" s="7"/>
      <c r="NJ1437" s="7"/>
      <c r="NL1437" s="7"/>
      <c r="NM1437" s="7"/>
      <c r="NN1437" s="7"/>
      <c r="NO1437" s="7"/>
      <c r="NP1437" s="7"/>
      <c r="NR1437" s="7"/>
      <c r="NT1437" s="7"/>
      <c r="NU1437" s="7"/>
      <c r="NW1437" s="7"/>
      <c r="NY1437" s="7"/>
      <c r="OA1437" s="7"/>
      <c r="OC1437" s="7"/>
      <c r="OE1437" s="7"/>
      <c r="OG1437" s="7"/>
      <c r="OI1437" s="7"/>
      <c r="OK1437" s="7"/>
      <c r="OM1437" s="7"/>
      <c r="OO1437" s="7"/>
      <c r="OQ1437" s="7"/>
      <c r="OS1437" s="7"/>
      <c r="OT1437" s="7"/>
      <c r="OV1437" s="7"/>
      <c r="OX1437" s="7"/>
      <c r="OZ1437" s="7"/>
      <c r="PB1437" s="7"/>
      <c r="PD1437" s="7"/>
      <c r="PF1437" s="7"/>
      <c r="PH1437" s="7"/>
      <c r="PJ1437" s="7"/>
      <c r="PL1437" s="7"/>
      <c r="PN1437" s="7"/>
      <c r="PP1437" s="7"/>
      <c r="PQ1437" s="7"/>
      <c r="PR1437" s="7"/>
      <c r="PS1437" s="7"/>
      <c r="PT1437" s="7"/>
      <c r="PV1437" s="7"/>
      <c r="PX1437" s="7"/>
      <c r="PZ1437" s="7"/>
      <c r="QB1437" s="7"/>
      <c r="QD1437" s="7"/>
      <c r="QF1437" s="7"/>
      <c r="QH1437" s="7"/>
      <c r="QJ1437" s="7"/>
      <c r="QL1437" s="7"/>
      <c r="QN1437" s="7"/>
      <c r="QO1437" s="7"/>
      <c r="QQ1437" s="7"/>
      <c r="QS1437" s="7"/>
      <c r="QU1437" s="7"/>
      <c r="QV1437" s="7"/>
      <c r="QX1437" s="7"/>
      <c r="QZ1437" s="7"/>
      <c r="RB1437" s="7"/>
      <c r="RD1437" s="7"/>
      <c r="RF1437" s="7"/>
      <c r="RH1437" s="7"/>
      <c r="RJ1437" s="7"/>
      <c r="RL1437" s="7"/>
      <c r="RN1437" s="7"/>
      <c r="RP1437" s="7"/>
      <c r="RR1437" s="7"/>
      <c r="RT1437" s="7"/>
      <c r="RV1437" s="7"/>
      <c r="RW1437" s="7"/>
      <c r="RX1437" s="7"/>
      <c r="RZ1437" s="7"/>
      <c r="SB1437" s="7"/>
      <c r="SD1437" s="7"/>
      <c r="SE1437" s="7"/>
      <c r="SF1437" s="7"/>
      <c r="SH1437" s="7"/>
      <c r="SJ1437" s="7"/>
      <c r="SL1437" s="7"/>
      <c r="SN1437" s="7"/>
      <c r="SP1437" s="7"/>
      <c r="SR1437" s="7"/>
      <c r="ST1437" s="7"/>
      <c r="SV1437" s="7"/>
      <c r="SW1437" s="7"/>
      <c r="SY1437" s="7"/>
      <c r="TA1437" s="7"/>
      <c r="TC1437" s="7"/>
      <c r="TE1437" s="7"/>
      <c r="TG1437" s="7"/>
      <c r="TI1437" s="7"/>
      <c r="TK1437" s="7"/>
      <c r="TM1437" s="7"/>
      <c r="TO1437" s="7"/>
      <c r="TQ1437" s="7"/>
      <c r="TS1437" s="7"/>
      <c r="TU1437" s="7"/>
      <c r="TW1437" s="7"/>
      <c r="TY1437" s="7"/>
      <c r="UA1437" s="7"/>
      <c r="UC1437" s="7"/>
      <c r="UE1437" s="7"/>
      <c r="UG1437" s="7"/>
      <c r="UI1437" s="7"/>
      <c r="UK1437" s="7"/>
      <c r="UM1437" s="7"/>
      <c r="UO1437" s="7"/>
      <c r="UQ1437" s="7"/>
      <c r="US1437" s="7"/>
      <c r="UU1437" s="7"/>
      <c r="UW1437" s="7"/>
      <c r="UY1437" s="7"/>
      <c r="VA1437" s="7"/>
      <c r="VC1437" s="7"/>
      <c r="VE1437" s="7"/>
      <c r="VG1437" s="7"/>
      <c r="VI1437" s="7"/>
      <c r="VK1437" s="7"/>
      <c r="VM1437" s="7"/>
      <c r="VO1437" s="7"/>
      <c r="VQ1437" s="7"/>
      <c r="VS1437" s="7"/>
      <c r="VU1437" s="7"/>
      <c r="VW1437" s="7"/>
      <c r="VY1437" s="7"/>
      <c r="WA1437" s="7"/>
      <c r="WC1437" s="7"/>
      <c r="WE1437" s="7"/>
      <c r="WG1437" s="7"/>
      <c r="WI1437" s="7"/>
      <c r="WK1437" s="7"/>
      <c r="WM1437" s="7"/>
      <c r="WO1437" s="7"/>
      <c r="WQ1437" s="7"/>
      <c r="WS1437" s="7"/>
      <c r="WU1437" s="7"/>
      <c r="WW1437" s="7"/>
      <c r="WY1437" s="7"/>
      <c r="XA1437" s="7"/>
      <c r="XC1437" s="7"/>
      <c r="XE1437" s="7"/>
      <c r="XG1437" s="7"/>
      <c r="XI1437" s="7"/>
      <c r="XK1437" s="7"/>
      <c r="XM1437" s="7"/>
      <c r="XO1437" s="7"/>
      <c r="XQ1437" s="7"/>
      <c r="XS1437" s="7"/>
      <c r="XU1437" s="7"/>
      <c r="XW1437" s="7"/>
      <c r="XY1437" s="7"/>
      <c r="YA1437" s="7"/>
      <c r="YC1437" s="7"/>
      <c r="YE1437" s="7"/>
      <c r="YG1437" s="7"/>
      <c r="YI1437" s="7"/>
      <c r="YK1437" s="7"/>
      <c r="YM1437" s="7"/>
    </row>
    <row r="1438" spans="5:663" s="80" customFormat="1" x14ac:dyDescent="0.2">
      <c r="E1438" s="7"/>
      <c r="G1438" s="7"/>
      <c r="I1438" s="7"/>
      <c r="K1438" s="7"/>
      <c r="M1438" s="7"/>
      <c r="O1438" s="7"/>
      <c r="Q1438" s="7"/>
      <c r="S1438" s="7"/>
      <c r="U1438" s="7"/>
      <c r="W1438" s="7"/>
      <c r="Y1438" s="7"/>
      <c r="AA1438" s="7"/>
      <c r="AC1438" s="7"/>
      <c r="AE1438" s="7"/>
      <c r="AG1438" s="7"/>
      <c r="AH1438" s="7"/>
      <c r="AI1438" s="7"/>
      <c r="AJ1438" s="7"/>
      <c r="AK1438" s="7"/>
      <c r="AL1438" s="7"/>
      <c r="AM1438" s="7"/>
      <c r="AO1438" s="7"/>
      <c r="AQ1438" s="7"/>
      <c r="AS1438" s="7"/>
      <c r="AU1438" s="7"/>
      <c r="AW1438" s="7"/>
      <c r="AY1438" s="7"/>
      <c r="BA1438" s="7"/>
      <c r="BC1438" s="7"/>
      <c r="BE1438" s="7"/>
      <c r="BG1438" s="7"/>
      <c r="BI1438" s="7"/>
      <c r="BK1438" s="7"/>
      <c r="BM1438" s="7"/>
      <c r="BO1438" s="7"/>
      <c r="BQ1438" s="7"/>
      <c r="BS1438" s="7"/>
      <c r="BT1438" s="7"/>
      <c r="BU1438" s="7"/>
      <c r="BW1438" s="7"/>
      <c r="BY1438" s="7"/>
      <c r="CA1438" s="7"/>
      <c r="CC1438" s="7"/>
      <c r="CE1438" s="7"/>
      <c r="CG1438" s="7"/>
      <c r="CH1438" s="7"/>
      <c r="CI1438" s="7"/>
      <c r="CJ1438" s="7"/>
      <c r="CL1438" s="7"/>
      <c r="CN1438" s="7"/>
      <c r="CP1438" s="7"/>
      <c r="CR1438" s="7"/>
      <c r="CT1438" s="7"/>
      <c r="CV1438" s="7"/>
      <c r="CW1438" s="7"/>
      <c r="CY1438" s="7"/>
      <c r="DA1438" s="7"/>
      <c r="DC1438" s="7"/>
      <c r="DE1438" s="7"/>
      <c r="DG1438" s="7"/>
      <c r="DI1438" s="7"/>
      <c r="DK1438" s="7"/>
      <c r="DM1438" s="7"/>
      <c r="DO1438" s="7"/>
      <c r="DQ1438" s="7"/>
      <c r="DR1438" s="7"/>
      <c r="DS1438" s="7"/>
      <c r="DT1438" s="7"/>
      <c r="DV1438" s="7"/>
      <c r="DX1438" s="7"/>
      <c r="DY1438" s="7"/>
      <c r="DZ1438" s="7"/>
      <c r="EB1438" s="7"/>
      <c r="ED1438" s="7"/>
      <c r="EF1438" s="7"/>
      <c r="EG1438" s="7"/>
      <c r="EI1438" s="7"/>
      <c r="EJ1438" s="7"/>
      <c r="EL1438" s="7"/>
      <c r="EN1438" s="7"/>
      <c r="EP1438" s="7"/>
      <c r="ER1438" s="7"/>
      <c r="ET1438" s="7"/>
      <c r="EV1438" s="7"/>
      <c r="EX1438" s="7"/>
      <c r="EZ1438" s="7"/>
      <c r="FB1438" s="7"/>
      <c r="FD1438" s="7"/>
      <c r="FE1438" s="7"/>
      <c r="FF1438" s="7"/>
      <c r="FH1438" s="7"/>
      <c r="FJ1438" s="7"/>
      <c r="FL1438" s="7"/>
      <c r="FN1438" s="7"/>
      <c r="FP1438" s="7"/>
      <c r="FR1438" s="7"/>
      <c r="FT1438" s="7"/>
      <c r="FV1438" s="7"/>
      <c r="FW1438" s="7"/>
      <c r="FY1438" s="7"/>
      <c r="GA1438" s="7"/>
      <c r="GC1438" s="7"/>
      <c r="GE1438" s="7"/>
      <c r="GG1438" s="7"/>
      <c r="GI1438" s="7"/>
      <c r="GJ1438" s="7"/>
      <c r="GK1438" s="7"/>
      <c r="GL1438" s="7"/>
      <c r="GM1438" s="7"/>
      <c r="GN1438" s="7"/>
      <c r="GO1438" s="7"/>
      <c r="GP1438" s="7"/>
      <c r="GR1438" s="7"/>
      <c r="GT1438" s="7"/>
      <c r="GV1438" s="7"/>
      <c r="GX1438" s="7"/>
      <c r="GZ1438" s="7"/>
      <c r="HA1438" s="7"/>
      <c r="HC1438" s="7"/>
      <c r="HE1438" s="7"/>
      <c r="HG1438" s="7"/>
      <c r="HI1438" s="7"/>
      <c r="HK1438" s="7"/>
      <c r="HM1438" s="7"/>
      <c r="HO1438" s="7"/>
      <c r="HQ1438" s="7"/>
      <c r="HS1438" s="7"/>
      <c r="HU1438" s="7"/>
      <c r="HW1438" s="7"/>
      <c r="HY1438" s="7"/>
      <c r="IA1438" s="7"/>
      <c r="IC1438" s="7"/>
      <c r="IE1438" s="7"/>
      <c r="IF1438" s="7"/>
      <c r="IG1438" s="7"/>
      <c r="IH1438" s="7"/>
      <c r="IJ1438" s="7"/>
      <c r="IL1438" s="7"/>
      <c r="IN1438" s="7"/>
      <c r="IO1438" s="7"/>
      <c r="IP1438" s="7"/>
      <c r="IR1438" s="7"/>
      <c r="IT1438" s="7"/>
      <c r="IV1438" s="7"/>
      <c r="IX1438" s="7"/>
      <c r="IZ1438" s="7"/>
      <c r="JB1438" s="7"/>
      <c r="JD1438" s="7"/>
      <c r="JF1438" s="7"/>
      <c r="JG1438" s="7"/>
      <c r="JI1438" s="7"/>
      <c r="JK1438" s="7"/>
      <c r="JM1438" s="7"/>
      <c r="JO1438" s="7"/>
      <c r="JP1438" s="7"/>
      <c r="JQ1438" s="7"/>
      <c r="JS1438" s="7"/>
      <c r="JT1438" s="7"/>
      <c r="JU1438" s="7"/>
      <c r="JV1438" s="7"/>
      <c r="JX1438" s="7"/>
      <c r="JZ1438" s="7"/>
      <c r="KB1438" s="7"/>
      <c r="KD1438" s="7"/>
      <c r="KF1438" s="7"/>
      <c r="KH1438" s="7"/>
      <c r="KJ1438" s="7"/>
      <c r="KL1438" s="7"/>
      <c r="KN1438" s="7"/>
      <c r="KO1438" s="7"/>
      <c r="KP1438" s="7"/>
      <c r="KQ1438" s="7"/>
      <c r="KR1438" s="7"/>
      <c r="KT1438" s="7"/>
      <c r="KV1438" s="7"/>
      <c r="KX1438" s="7"/>
      <c r="KZ1438" s="7"/>
      <c r="LB1438" s="7"/>
      <c r="LD1438" s="7"/>
      <c r="LF1438" s="7"/>
      <c r="LH1438" s="7"/>
      <c r="LJ1438" s="7"/>
      <c r="LL1438" s="7"/>
      <c r="LN1438" s="7"/>
      <c r="LP1438" s="7"/>
      <c r="LR1438" s="7"/>
      <c r="LT1438" s="7"/>
      <c r="LV1438" s="7"/>
      <c r="LX1438" s="7"/>
      <c r="LY1438" s="7"/>
      <c r="LZ1438" s="7"/>
      <c r="MA1438" s="7"/>
      <c r="MB1438" s="7"/>
      <c r="MC1438" s="7"/>
      <c r="ME1438" s="7"/>
      <c r="MG1438" s="7"/>
      <c r="MH1438" s="7"/>
      <c r="MJ1438" s="7"/>
      <c r="ML1438" s="7"/>
      <c r="MM1438" s="7"/>
      <c r="MN1438" s="7"/>
      <c r="MO1438" s="7"/>
      <c r="MQ1438" s="7"/>
      <c r="MS1438" s="7"/>
      <c r="MU1438" s="7"/>
      <c r="MV1438" s="7"/>
      <c r="MX1438" s="7"/>
      <c r="MY1438" s="7"/>
      <c r="MZ1438" s="7"/>
      <c r="NB1438" s="7"/>
      <c r="ND1438" s="7"/>
      <c r="NF1438" s="7"/>
      <c r="NH1438" s="7"/>
      <c r="NJ1438" s="7"/>
      <c r="NL1438" s="7"/>
      <c r="NM1438" s="7"/>
      <c r="NN1438" s="7"/>
      <c r="NO1438" s="7"/>
      <c r="NP1438" s="7"/>
      <c r="NR1438" s="7"/>
      <c r="NT1438" s="7"/>
      <c r="NU1438" s="7"/>
      <c r="NW1438" s="7"/>
      <c r="NY1438" s="7"/>
      <c r="OA1438" s="7"/>
      <c r="OC1438" s="7"/>
      <c r="OE1438" s="7"/>
      <c r="OG1438" s="7"/>
      <c r="OI1438" s="7"/>
      <c r="OK1438" s="7"/>
      <c r="OM1438" s="7"/>
      <c r="OO1438" s="7"/>
      <c r="OQ1438" s="7"/>
      <c r="OS1438" s="7"/>
      <c r="OT1438" s="7"/>
      <c r="OV1438" s="7"/>
      <c r="OX1438" s="7"/>
      <c r="OZ1438" s="7"/>
      <c r="PB1438" s="7"/>
      <c r="PD1438" s="7"/>
      <c r="PF1438" s="7"/>
      <c r="PH1438" s="7"/>
      <c r="PJ1438" s="7"/>
      <c r="PL1438" s="7"/>
      <c r="PN1438" s="7"/>
      <c r="PP1438" s="7"/>
      <c r="PQ1438" s="7"/>
      <c r="PR1438" s="7"/>
      <c r="PS1438" s="7"/>
      <c r="PT1438" s="7"/>
      <c r="PV1438" s="7"/>
      <c r="PX1438" s="7"/>
      <c r="PZ1438" s="7"/>
      <c r="QB1438" s="7"/>
      <c r="QD1438" s="7"/>
      <c r="QF1438" s="7"/>
      <c r="QH1438" s="7"/>
      <c r="QJ1438" s="7"/>
      <c r="QL1438" s="7"/>
      <c r="QN1438" s="7"/>
      <c r="QO1438" s="7"/>
      <c r="QQ1438" s="7"/>
      <c r="QS1438" s="7"/>
      <c r="QU1438" s="7"/>
      <c r="QV1438" s="7"/>
      <c r="QX1438" s="7"/>
      <c r="QZ1438" s="7"/>
      <c r="RB1438" s="7"/>
      <c r="RD1438" s="7"/>
      <c r="RF1438" s="7"/>
      <c r="RH1438" s="7"/>
      <c r="RJ1438" s="7"/>
      <c r="RL1438" s="7"/>
      <c r="RN1438" s="7"/>
      <c r="RP1438" s="7"/>
      <c r="RR1438" s="7"/>
      <c r="RT1438" s="7"/>
      <c r="RV1438" s="7"/>
      <c r="RW1438" s="7"/>
      <c r="RX1438" s="7"/>
      <c r="RZ1438" s="7"/>
      <c r="SB1438" s="7"/>
      <c r="SD1438" s="7"/>
      <c r="SE1438" s="7"/>
      <c r="SF1438" s="7"/>
      <c r="SH1438" s="7"/>
      <c r="SJ1438" s="7"/>
      <c r="SL1438" s="7"/>
      <c r="SN1438" s="7"/>
      <c r="SP1438" s="7"/>
      <c r="SR1438" s="7"/>
      <c r="ST1438" s="7"/>
      <c r="SV1438" s="7"/>
      <c r="SW1438" s="7"/>
      <c r="SY1438" s="7"/>
      <c r="TA1438" s="7"/>
      <c r="TC1438" s="7"/>
      <c r="TE1438" s="7"/>
      <c r="TG1438" s="7"/>
      <c r="TI1438" s="7"/>
      <c r="TK1438" s="7"/>
      <c r="TM1438" s="7"/>
      <c r="TO1438" s="7"/>
      <c r="TQ1438" s="7"/>
      <c r="TS1438" s="7"/>
      <c r="TU1438" s="7"/>
      <c r="TW1438" s="7"/>
      <c r="TY1438" s="7"/>
      <c r="UA1438" s="7"/>
      <c r="UC1438" s="7"/>
      <c r="UE1438" s="7"/>
      <c r="UG1438" s="7"/>
      <c r="UI1438" s="7"/>
      <c r="UK1438" s="7"/>
      <c r="UM1438" s="7"/>
      <c r="UO1438" s="7"/>
      <c r="UQ1438" s="7"/>
      <c r="US1438" s="7"/>
      <c r="UU1438" s="7"/>
      <c r="UW1438" s="7"/>
      <c r="UY1438" s="7"/>
      <c r="VA1438" s="7"/>
      <c r="VC1438" s="7"/>
      <c r="VE1438" s="7"/>
      <c r="VG1438" s="7"/>
      <c r="VI1438" s="7"/>
      <c r="VK1438" s="7"/>
      <c r="VM1438" s="7"/>
      <c r="VO1438" s="7"/>
      <c r="VQ1438" s="7"/>
      <c r="VS1438" s="7"/>
      <c r="VU1438" s="7"/>
      <c r="VW1438" s="7"/>
      <c r="VY1438" s="7"/>
      <c r="WA1438" s="7"/>
      <c r="WC1438" s="7"/>
      <c r="WE1438" s="7"/>
      <c r="WG1438" s="7"/>
      <c r="WI1438" s="7"/>
      <c r="WK1438" s="7"/>
      <c r="WM1438" s="7"/>
      <c r="WO1438" s="7"/>
      <c r="WQ1438" s="7"/>
      <c r="WS1438" s="7"/>
      <c r="WU1438" s="7"/>
      <c r="WW1438" s="7"/>
      <c r="WY1438" s="7"/>
      <c r="XA1438" s="7"/>
      <c r="XC1438" s="7"/>
      <c r="XE1438" s="7"/>
      <c r="XG1438" s="7"/>
      <c r="XI1438" s="7"/>
      <c r="XK1438" s="7"/>
      <c r="XM1438" s="7"/>
      <c r="XO1438" s="7"/>
      <c r="XQ1438" s="7"/>
      <c r="XS1438" s="7"/>
      <c r="XU1438" s="7"/>
      <c r="XW1438" s="7"/>
      <c r="XY1438" s="7"/>
      <c r="YA1438" s="7"/>
      <c r="YC1438" s="7"/>
      <c r="YE1438" s="7"/>
      <c r="YG1438" s="7"/>
      <c r="YI1438" s="7"/>
      <c r="YK1438" s="7"/>
      <c r="YM1438" s="7"/>
    </row>
    <row r="1439" spans="5:663" s="80" customFormat="1" x14ac:dyDescent="0.2">
      <c r="E1439" s="7"/>
      <c r="G1439" s="7"/>
      <c r="I1439" s="7"/>
      <c r="K1439" s="7"/>
      <c r="M1439" s="7"/>
      <c r="O1439" s="7"/>
      <c r="Q1439" s="7"/>
      <c r="S1439" s="7"/>
      <c r="U1439" s="7"/>
      <c r="W1439" s="7"/>
      <c r="Y1439" s="7"/>
      <c r="AA1439" s="7"/>
      <c r="AC1439" s="7"/>
      <c r="AE1439" s="7"/>
      <c r="AG1439" s="7"/>
      <c r="AH1439" s="7"/>
      <c r="AI1439" s="7"/>
      <c r="AJ1439" s="7"/>
      <c r="AK1439" s="7"/>
      <c r="AL1439" s="7"/>
      <c r="AM1439" s="7"/>
      <c r="AO1439" s="7"/>
      <c r="AQ1439" s="7"/>
      <c r="AS1439" s="7"/>
      <c r="AU1439" s="7"/>
      <c r="AW1439" s="7"/>
      <c r="AY1439" s="7"/>
      <c r="BA1439" s="7"/>
      <c r="BC1439" s="7"/>
      <c r="BE1439" s="7"/>
      <c r="BG1439" s="7"/>
      <c r="BI1439" s="7"/>
      <c r="BK1439" s="7"/>
      <c r="BM1439" s="7"/>
      <c r="BO1439" s="7"/>
      <c r="BQ1439" s="7"/>
      <c r="BS1439" s="7"/>
      <c r="BT1439" s="7"/>
      <c r="BU1439" s="7"/>
      <c r="BW1439" s="7"/>
      <c r="BY1439" s="7"/>
      <c r="CA1439" s="7"/>
      <c r="CC1439" s="7"/>
      <c r="CE1439" s="7"/>
      <c r="CG1439" s="7"/>
      <c r="CH1439" s="7"/>
      <c r="CI1439" s="7"/>
      <c r="CJ1439" s="7"/>
      <c r="CL1439" s="7"/>
      <c r="CN1439" s="7"/>
      <c r="CP1439" s="7"/>
      <c r="CR1439" s="7"/>
      <c r="CT1439" s="7"/>
      <c r="CV1439" s="7"/>
      <c r="CW1439" s="7"/>
      <c r="CY1439" s="7"/>
      <c r="DA1439" s="7"/>
      <c r="DC1439" s="7"/>
      <c r="DE1439" s="7"/>
      <c r="DG1439" s="7"/>
      <c r="DI1439" s="7"/>
      <c r="DK1439" s="7"/>
      <c r="DM1439" s="7"/>
      <c r="DO1439" s="7"/>
      <c r="DQ1439" s="7"/>
      <c r="DR1439" s="7"/>
      <c r="DS1439" s="7"/>
      <c r="DT1439" s="7"/>
      <c r="DV1439" s="7"/>
      <c r="DX1439" s="7"/>
      <c r="DY1439" s="7"/>
      <c r="DZ1439" s="7"/>
      <c r="EB1439" s="7"/>
      <c r="ED1439" s="7"/>
      <c r="EF1439" s="7"/>
      <c r="EG1439" s="7"/>
      <c r="EI1439" s="7"/>
      <c r="EJ1439" s="7"/>
      <c r="EL1439" s="7"/>
      <c r="EN1439" s="7"/>
      <c r="EP1439" s="7"/>
      <c r="ER1439" s="7"/>
      <c r="ET1439" s="7"/>
      <c r="EV1439" s="7"/>
      <c r="EX1439" s="7"/>
      <c r="EZ1439" s="7"/>
      <c r="FB1439" s="7"/>
      <c r="FD1439" s="7"/>
      <c r="FE1439" s="7"/>
      <c r="FF1439" s="7"/>
      <c r="FH1439" s="7"/>
      <c r="FJ1439" s="7"/>
      <c r="FL1439" s="7"/>
      <c r="FN1439" s="7"/>
      <c r="FP1439" s="7"/>
      <c r="FR1439" s="7"/>
      <c r="FT1439" s="7"/>
      <c r="FV1439" s="7"/>
      <c r="FW1439" s="7"/>
      <c r="FY1439" s="7"/>
      <c r="GA1439" s="7"/>
      <c r="GC1439" s="7"/>
      <c r="GE1439" s="7"/>
      <c r="GG1439" s="7"/>
      <c r="GI1439" s="7"/>
      <c r="GJ1439" s="7"/>
      <c r="GK1439" s="7"/>
      <c r="GL1439" s="7"/>
      <c r="GM1439" s="7"/>
      <c r="GN1439" s="7"/>
      <c r="GO1439" s="7"/>
      <c r="GP1439" s="7"/>
      <c r="GR1439" s="7"/>
      <c r="GT1439" s="7"/>
      <c r="GV1439" s="7"/>
      <c r="GX1439" s="7"/>
      <c r="GZ1439" s="7"/>
      <c r="HA1439" s="7"/>
      <c r="HC1439" s="7"/>
      <c r="HE1439" s="7"/>
      <c r="HG1439" s="7"/>
      <c r="HI1439" s="7"/>
      <c r="HK1439" s="7"/>
      <c r="HM1439" s="7"/>
      <c r="HO1439" s="7"/>
      <c r="HQ1439" s="7"/>
      <c r="HS1439" s="7"/>
      <c r="HU1439" s="7"/>
      <c r="HW1439" s="7"/>
      <c r="HY1439" s="7"/>
      <c r="IA1439" s="7"/>
      <c r="IC1439" s="7"/>
      <c r="IE1439" s="7"/>
      <c r="IF1439" s="7"/>
      <c r="IG1439" s="7"/>
      <c r="IH1439" s="7"/>
      <c r="IJ1439" s="7"/>
      <c r="IL1439" s="7"/>
      <c r="IN1439" s="7"/>
      <c r="IO1439" s="7"/>
      <c r="IP1439" s="7"/>
      <c r="IR1439" s="7"/>
      <c r="IT1439" s="7"/>
      <c r="IV1439" s="7"/>
      <c r="IX1439" s="7"/>
      <c r="IZ1439" s="7"/>
      <c r="JB1439" s="7"/>
      <c r="JD1439" s="7"/>
      <c r="JF1439" s="7"/>
      <c r="JG1439" s="7"/>
      <c r="JI1439" s="7"/>
      <c r="JK1439" s="7"/>
      <c r="JM1439" s="7"/>
      <c r="JO1439" s="7"/>
      <c r="JP1439" s="7"/>
      <c r="JQ1439" s="7"/>
      <c r="JS1439" s="7"/>
      <c r="JT1439" s="7"/>
      <c r="JU1439" s="7"/>
      <c r="JV1439" s="7"/>
      <c r="JX1439" s="7"/>
      <c r="JZ1439" s="7"/>
      <c r="KB1439" s="7"/>
      <c r="KD1439" s="7"/>
      <c r="KF1439" s="7"/>
      <c r="KH1439" s="7"/>
      <c r="KJ1439" s="7"/>
      <c r="KL1439" s="7"/>
      <c r="KN1439" s="7"/>
      <c r="KO1439" s="7"/>
      <c r="KP1439" s="7"/>
      <c r="KQ1439" s="7"/>
      <c r="KR1439" s="7"/>
      <c r="KT1439" s="7"/>
      <c r="KV1439" s="7"/>
      <c r="KX1439" s="7"/>
      <c r="KZ1439" s="7"/>
      <c r="LB1439" s="7"/>
      <c r="LD1439" s="7"/>
      <c r="LF1439" s="7"/>
      <c r="LH1439" s="7"/>
      <c r="LJ1439" s="7"/>
      <c r="LL1439" s="7"/>
      <c r="LN1439" s="7"/>
      <c r="LP1439" s="7"/>
      <c r="LR1439" s="7"/>
      <c r="LT1439" s="7"/>
      <c r="LV1439" s="7"/>
      <c r="LX1439" s="7"/>
      <c r="LY1439" s="7"/>
      <c r="LZ1439" s="7"/>
      <c r="MA1439" s="7"/>
      <c r="MB1439" s="7"/>
      <c r="MC1439" s="7"/>
      <c r="ME1439" s="7"/>
      <c r="MG1439" s="7"/>
      <c r="MH1439" s="7"/>
      <c r="MJ1439" s="7"/>
      <c r="ML1439" s="7"/>
      <c r="MM1439" s="7"/>
      <c r="MN1439" s="7"/>
      <c r="MO1439" s="7"/>
      <c r="MQ1439" s="7"/>
      <c r="MS1439" s="7"/>
      <c r="MU1439" s="7"/>
      <c r="MV1439" s="7"/>
      <c r="MX1439" s="7"/>
      <c r="MY1439" s="7"/>
      <c r="MZ1439" s="7"/>
      <c r="NB1439" s="7"/>
      <c r="ND1439" s="7"/>
      <c r="NF1439" s="7"/>
      <c r="NH1439" s="7"/>
      <c r="NJ1439" s="7"/>
      <c r="NL1439" s="7"/>
      <c r="NM1439" s="7"/>
      <c r="NN1439" s="7"/>
      <c r="NO1439" s="7"/>
      <c r="NP1439" s="7"/>
      <c r="NR1439" s="7"/>
      <c r="NT1439" s="7"/>
      <c r="NU1439" s="7"/>
      <c r="NW1439" s="7"/>
      <c r="NY1439" s="7"/>
      <c r="OA1439" s="7"/>
      <c r="OC1439" s="7"/>
      <c r="OE1439" s="7"/>
      <c r="OG1439" s="7"/>
      <c r="OI1439" s="7"/>
      <c r="OK1439" s="7"/>
      <c r="OM1439" s="7"/>
      <c r="OO1439" s="7"/>
      <c r="OQ1439" s="7"/>
      <c r="OS1439" s="7"/>
      <c r="OT1439" s="7"/>
      <c r="OV1439" s="7"/>
      <c r="OX1439" s="7"/>
      <c r="OZ1439" s="7"/>
      <c r="PB1439" s="7"/>
      <c r="PD1439" s="7"/>
      <c r="PF1439" s="7"/>
      <c r="PH1439" s="7"/>
      <c r="PJ1439" s="7"/>
      <c r="PL1439" s="7"/>
      <c r="PN1439" s="7"/>
      <c r="PP1439" s="7"/>
      <c r="PQ1439" s="7"/>
      <c r="PR1439" s="7"/>
      <c r="PS1439" s="7"/>
      <c r="PT1439" s="7"/>
      <c r="PV1439" s="7"/>
      <c r="PX1439" s="7"/>
      <c r="PZ1439" s="7"/>
      <c r="QB1439" s="7"/>
      <c r="QD1439" s="7"/>
      <c r="QF1439" s="7"/>
      <c r="QH1439" s="7"/>
      <c r="QJ1439" s="7"/>
      <c r="QL1439" s="7"/>
      <c r="QN1439" s="7"/>
      <c r="QO1439" s="7"/>
      <c r="QQ1439" s="7"/>
      <c r="QS1439" s="7"/>
      <c r="QU1439" s="7"/>
      <c r="QV1439" s="7"/>
      <c r="QX1439" s="7"/>
      <c r="QZ1439" s="7"/>
      <c r="RB1439" s="7"/>
      <c r="RD1439" s="7"/>
      <c r="RF1439" s="7"/>
      <c r="RH1439" s="7"/>
      <c r="RJ1439" s="7"/>
      <c r="RL1439" s="7"/>
      <c r="RN1439" s="7"/>
      <c r="RP1439" s="7"/>
      <c r="RR1439" s="7"/>
      <c r="RT1439" s="7"/>
      <c r="RV1439" s="7"/>
      <c r="RW1439" s="7"/>
      <c r="RX1439" s="7"/>
      <c r="RZ1439" s="7"/>
      <c r="SB1439" s="7"/>
      <c r="SD1439" s="7"/>
      <c r="SE1439" s="7"/>
      <c r="SF1439" s="7"/>
      <c r="SH1439" s="7"/>
      <c r="SJ1439" s="7"/>
      <c r="SL1439" s="7"/>
      <c r="SN1439" s="7"/>
      <c r="SP1439" s="7"/>
      <c r="SR1439" s="7"/>
      <c r="ST1439" s="7"/>
      <c r="SV1439" s="7"/>
      <c r="SW1439" s="7"/>
      <c r="SY1439" s="7"/>
      <c r="TA1439" s="7"/>
      <c r="TC1439" s="7"/>
      <c r="TE1439" s="7"/>
      <c r="TG1439" s="7"/>
      <c r="TI1439" s="7"/>
      <c r="TK1439" s="7"/>
      <c r="TM1439" s="7"/>
      <c r="TO1439" s="7"/>
      <c r="TQ1439" s="7"/>
      <c r="TS1439" s="7"/>
      <c r="TU1439" s="7"/>
      <c r="TW1439" s="7"/>
      <c r="TY1439" s="7"/>
      <c r="UA1439" s="7"/>
      <c r="UC1439" s="7"/>
      <c r="UE1439" s="7"/>
      <c r="UG1439" s="7"/>
      <c r="UI1439" s="7"/>
      <c r="UK1439" s="7"/>
      <c r="UM1439" s="7"/>
      <c r="UO1439" s="7"/>
      <c r="UQ1439" s="7"/>
      <c r="US1439" s="7"/>
      <c r="UU1439" s="7"/>
      <c r="UW1439" s="7"/>
      <c r="UY1439" s="7"/>
      <c r="VA1439" s="7"/>
      <c r="VC1439" s="7"/>
      <c r="VE1439" s="7"/>
      <c r="VG1439" s="7"/>
      <c r="VI1439" s="7"/>
      <c r="VK1439" s="7"/>
      <c r="VM1439" s="7"/>
      <c r="VO1439" s="7"/>
      <c r="VQ1439" s="7"/>
      <c r="VS1439" s="7"/>
      <c r="VU1439" s="7"/>
      <c r="VW1439" s="7"/>
      <c r="VY1439" s="7"/>
      <c r="WA1439" s="7"/>
      <c r="WC1439" s="7"/>
      <c r="WE1439" s="7"/>
      <c r="WG1439" s="7"/>
      <c r="WI1439" s="7"/>
      <c r="WK1439" s="7"/>
      <c r="WM1439" s="7"/>
      <c r="WO1439" s="7"/>
      <c r="WQ1439" s="7"/>
      <c r="WS1439" s="7"/>
      <c r="WU1439" s="7"/>
      <c r="WW1439" s="7"/>
      <c r="WY1439" s="7"/>
      <c r="XA1439" s="7"/>
      <c r="XC1439" s="7"/>
      <c r="XE1439" s="7"/>
      <c r="XG1439" s="7"/>
      <c r="XI1439" s="7"/>
      <c r="XK1439" s="7"/>
      <c r="XM1439" s="7"/>
      <c r="XO1439" s="7"/>
      <c r="XQ1439" s="7"/>
      <c r="XS1439" s="7"/>
      <c r="XU1439" s="7"/>
      <c r="XW1439" s="7"/>
      <c r="XY1439" s="7"/>
      <c r="YA1439" s="7"/>
      <c r="YC1439" s="7"/>
      <c r="YE1439" s="7"/>
      <c r="YG1439" s="7"/>
      <c r="YI1439" s="7"/>
      <c r="YK1439" s="7"/>
      <c r="YM1439" s="7"/>
    </row>
    <row r="1440" spans="5:663" s="80" customFormat="1" x14ac:dyDescent="0.2">
      <c r="E1440" s="7"/>
      <c r="G1440" s="7"/>
      <c r="I1440" s="7"/>
      <c r="K1440" s="7"/>
      <c r="M1440" s="7"/>
      <c r="O1440" s="7"/>
      <c r="Q1440" s="7"/>
      <c r="S1440" s="7"/>
      <c r="U1440" s="7"/>
      <c r="W1440" s="7"/>
      <c r="Y1440" s="7"/>
      <c r="AA1440" s="7"/>
      <c r="AC1440" s="7"/>
      <c r="AE1440" s="7"/>
      <c r="AG1440" s="7"/>
      <c r="AH1440" s="7"/>
      <c r="AI1440" s="7"/>
      <c r="AJ1440" s="7"/>
      <c r="AK1440" s="7"/>
      <c r="AL1440" s="7"/>
      <c r="AM1440" s="7"/>
      <c r="AO1440" s="7"/>
      <c r="AQ1440" s="7"/>
      <c r="AS1440" s="7"/>
      <c r="AU1440" s="7"/>
      <c r="AW1440" s="7"/>
      <c r="AY1440" s="7"/>
      <c r="BA1440" s="7"/>
      <c r="BC1440" s="7"/>
      <c r="BE1440" s="7"/>
      <c r="BG1440" s="7"/>
      <c r="BI1440" s="7"/>
      <c r="BK1440" s="7"/>
      <c r="BM1440" s="7"/>
      <c r="BO1440" s="7"/>
      <c r="BQ1440" s="7"/>
      <c r="BS1440" s="7"/>
      <c r="BT1440" s="7"/>
      <c r="BU1440" s="7"/>
      <c r="BW1440" s="7"/>
      <c r="BY1440" s="7"/>
      <c r="CA1440" s="7"/>
      <c r="CC1440" s="7"/>
      <c r="CE1440" s="7"/>
      <c r="CG1440" s="7"/>
      <c r="CH1440" s="7"/>
      <c r="CI1440" s="7"/>
      <c r="CJ1440" s="7"/>
      <c r="CL1440" s="7"/>
      <c r="CN1440" s="7"/>
      <c r="CP1440" s="7"/>
      <c r="CR1440" s="7"/>
      <c r="CT1440" s="7"/>
      <c r="CV1440" s="7"/>
      <c r="CW1440" s="7"/>
      <c r="CY1440" s="7"/>
      <c r="DA1440" s="7"/>
      <c r="DC1440" s="7"/>
      <c r="DE1440" s="7"/>
      <c r="DG1440" s="7"/>
      <c r="DI1440" s="7"/>
      <c r="DK1440" s="7"/>
      <c r="DM1440" s="7"/>
      <c r="DO1440" s="7"/>
      <c r="DQ1440" s="7"/>
      <c r="DR1440" s="7"/>
      <c r="DS1440" s="7"/>
      <c r="DT1440" s="7"/>
      <c r="DV1440" s="7"/>
      <c r="DX1440" s="7"/>
      <c r="DY1440" s="7"/>
      <c r="DZ1440" s="7"/>
      <c r="EB1440" s="7"/>
      <c r="ED1440" s="7"/>
      <c r="EF1440" s="7"/>
      <c r="EG1440" s="7"/>
      <c r="EI1440" s="7"/>
      <c r="EJ1440" s="7"/>
      <c r="EL1440" s="7"/>
      <c r="EN1440" s="7"/>
      <c r="EP1440" s="7"/>
      <c r="ER1440" s="7"/>
      <c r="ET1440" s="7"/>
      <c r="EV1440" s="7"/>
      <c r="EX1440" s="7"/>
      <c r="EZ1440" s="7"/>
      <c r="FB1440" s="7"/>
      <c r="FD1440" s="7"/>
      <c r="FE1440" s="7"/>
      <c r="FF1440" s="7"/>
      <c r="FH1440" s="7"/>
      <c r="FJ1440" s="7"/>
      <c r="FL1440" s="7"/>
      <c r="FN1440" s="7"/>
      <c r="FP1440" s="7"/>
      <c r="FR1440" s="7"/>
      <c r="FT1440" s="7"/>
      <c r="FV1440" s="7"/>
      <c r="FW1440" s="7"/>
      <c r="FY1440" s="7"/>
      <c r="GA1440" s="7"/>
      <c r="GC1440" s="7"/>
      <c r="GE1440" s="7"/>
      <c r="GG1440" s="7"/>
      <c r="GI1440" s="7"/>
      <c r="GJ1440" s="7"/>
      <c r="GK1440" s="7"/>
      <c r="GL1440" s="7"/>
      <c r="GM1440" s="7"/>
      <c r="GN1440" s="7"/>
      <c r="GO1440" s="7"/>
      <c r="GP1440" s="7"/>
      <c r="GR1440" s="7"/>
      <c r="GT1440" s="7"/>
      <c r="GV1440" s="7"/>
      <c r="GX1440" s="7"/>
      <c r="GZ1440" s="7"/>
      <c r="HA1440" s="7"/>
      <c r="HC1440" s="7"/>
      <c r="HE1440" s="7"/>
      <c r="HG1440" s="7"/>
      <c r="HI1440" s="7"/>
      <c r="HK1440" s="7"/>
      <c r="HM1440" s="7"/>
      <c r="HO1440" s="7"/>
      <c r="HQ1440" s="7"/>
      <c r="HS1440" s="7"/>
      <c r="HU1440" s="7"/>
      <c r="HW1440" s="7"/>
      <c r="HY1440" s="7"/>
      <c r="IA1440" s="7"/>
      <c r="IC1440" s="7"/>
      <c r="IE1440" s="7"/>
      <c r="IF1440" s="7"/>
      <c r="IG1440" s="7"/>
      <c r="IH1440" s="7"/>
      <c r="IJ1440" s="7"/>
      <c r="IL1440" s="7"/>
      <c r="IN1440" s="7"/>
      <c r="IO1440" s="7"/>
      <c r="IP1440" s="7"/>
      <c r="IR1440" s="7"/>
      <c r="IT1440" s="7"/>
      <c r="IV1440" s="7"/>
      <c r="IX1440" s="7"/>
      <c r="IZ1440" s="7"/>
      <c r="JB1440" s="7"/>
      <c r="JD1440" s="7"/>
      <c r="JF1440" s="7"/>
      <c r="JG1440" s="7"/>
      <c r="JI1440" s="7"/>
      <c r="JK1440" s="7"/>
      <c r="JM1440" s="7"/>
      <c r="JO1440" s="7"/>
      <c r="JP1440" s="7"/>
      <c r="JQ1440" s="7"/>
      <c r="JS1440" s="7"/>
      <c r="JT1440" s="7"/>
      <c r="JU1440" s="7"/>
      <c r="JV1440" s="7"/>
      <c r="JX1440" s="7"/>
      <c r="JZ1440" s="7"/>
      <c r="KB1440" s="7"/>
      <c r="KD1440" s="7"/>
      <c r="KF1440" s="7"/>
      <c r="KH1440" s="7"/>
      <c r="KJ1440" s="7"/>
      <c r="KL1440" s="7"/>
      <c r="KN1440" s="7"/>
      <c r="KO1440" s="7"/>
      <c r="KP1440" s="7"/>
      <c r="KQ1440" s="7"/>
      <c r="KR1440" s="7"/>
      <c r="KT1440" s="7"/>
      <c r="KV1440" s="7"/>
      <c r="KX1440" s="7"/>
      <c r="KZ1440" s="7"/>
      <c r="LB1440" s="7"/>
      <c r="LD1440" s="7"/>
      <c r="LF1440" s="7"/>
      <c r="LH1440" s="7"/>
      <c r="LJ1440" s="7"/>
      <c r="LL1440" s="7"/>
      <c r="LN1440" s="7"/>
      <c r="LP1440" s="7"/>
      <c r="LR1440" s="7"/>
      <c r="LT1440" s="7"/>
      <c r="LV1440" s="7"/>
      <c r="LX1440" s="7"/>
      <c r="LY1440" s="7"/>
      <c r="LZ1440" s="7"/>
      <c r="MA1440" s="7"/>
      <c r="MB1440" s="7"/>
      <c r="MC1440" s="7"/>
      <c r="ME1440" s="7"/>
      <c r="MG1440" s="7"/>
      <c r="MH1440" s="7"/>
      <c r="MJ1440" s="7"/>
      <c r="ML1440" s="7"/>
      <c r="MM1440" s="7"/>
      <c r="MN1440" s="7"/>
      <c r="MO1440" s="7"/>
      <c r="MQ1440" s="7"/>
      <c r="MS1440" s="7"/>
      <c r="MU1440" s="7"/>
      <c r="MV1440" s="7"/>
      <c r="MX1440" s="7"/>
      <c r="MY1440" s="7"/>
      <c r="MZ1440" s="7"/>
      <c r="NB1440" s="7"/>
      <c r="ND1440" s="7"/>
      <c r="NF1440" s="7"/>
      <c r="NH1440" s="7"/>
      <c r="NJ1440" s="7"/>
      <c r="NL1440" s="7"/>
      <c r="NM1440" s="7"/>
      <c r="NN1440" s="7"/>
      <c r="NO1440" s="7"/>
      <c r="NP1440" s="7"/>
      <c r="NR1440" s="7"/>
      <c r="NT1440" s="7"/>
      <c r="NU1440" s="7"/>
      <c r="NW1440" s="7"/>
      <c r="NY1440" s="7"/>
      <c r="OA1440" s="7"/>
      <c r="OC1440" s="7"/>
      <c r="OE1440" s="7"/>
      <c r="OG1440" s="7"/>
      <c r="OI1440" s="7"/>
      <c r="OK1440" s="7"/>
      <c r="OM1440" s="7"/>
      <c r="OO1440" s="7"/>
      <c r="OQ1440" s="7"/>
      <c r="OS1440" s="7"/>
      <c r="OT1440" s="7"/>
      <c r="OV1440" s="7"/>
      <c r="OX1440" s="7"/>
      <c r="OZ1440" s="7"/>
      <c r="PB1440" s="7"/>
      <c r="PD1440" s="7"/>
      <c r="PF1440" s="7"/>
      <c r="PH1440" s="7"/>
      <c r="PJ1440" s="7"/>
      <c r="PL1440" s="7"/>
      <c r="PN1440" s="7"/>
      <c r="PP1440" s="7"/>
      <c r="PQ1440" s="7"/>
      <c r="PR1440" s="7"/>
      <c r="PS1440" s="7"/>
      <c r="PT1440" s="7"/>
      <c r="PV1440" s="7"/>
      <c r="PX1440" s="7"/>
      <c r="PZ1440" s="7"/>
      <c r="QB1440" s="7"/>
      <c r="QD1440" s="7"/>
      <c r="QF1440" s="7"/>
      <c r="QH1440" s="7"/>
      <c r="QJ1440" s="7"/>
      <c r="QL1440" s="7"/>
      <c r="QN1440" s="7"/>
      <c r="QO1440" s="7"/>
      <c r="QQ1440" s="7"/>
      <c r="QS1440" s="7"/>
      <c r="QU1440" s="7"/>
      <c r="QV1440" s="7"/>
      <c r="QX1440" s="7"/>
      <c r="QZ1440" s="7"/>
      <c r="RB1440" s="7"/>
      <c r="RD1440" s="7"/>
      <c r="RF1440" s="7"/>
      <c r="RH1440" s="7"/>
      <c r="RJ1440" s="7"/>
      <c r="RL1440" s="7"/>
      <c r="RN1440" s="7"/>
      <c r="RP1440" s="7"/>
      <c r="RR1440" s="7"/>
      <c r="RT1440" s="7"/>
      <c r="RV1440" s="7"/>
      <c r="RW1440" s="7"/>
      <c r="RX1440" s="7"/>
      <c r="RZ1440" s="7"/>
      <c r="SB1440" s="7"/>
      <c r="SD1440" s="7"/>
      <c r="SE1440" s="7"/>
      <c r="SF1440" s="7"/>
      <c r="SH1440" s="7"/>
      <c r="SJ1440" s="7"/>
      <c r="SL1440" s="7"/>
      <c r="SN1440" s="7"/>
      <c r="SP1440" s="7"/>
      <c r="SR1440" s="7"/>
      <c r="ST1440" s="7"/>
      <c r="SV1440" s="7"/>
      <c r="SW1440" s="7"/>
      <c r="SY1440" s="7"/>
      <c r="TA1440" s="7"/>
      <c r="TC1440" s="7"/>
      <c r="TE1440" s="7"/>
      <c r="TG1440" s="7"/>
      <c r="TI1440" s="7"/>
      <c r="TK1440" s="7"/>
      <c r="TM1440" s="7"/>
      <c r="TO1440" s="7"/>
      <c r="TQ1440" s="7"/>
      <c r="TS1440" s="7"/>
      <c r="TU1440" s="7"/>
      <c r="TW1440" s="7"/>
      <c r="TY1440" s="7"/>
      <c r="UA1440" s="7"/>
      <c r="UC1440" s="7"/>
      <c r="UE1440" s="7"/>
      <c r="UG1440" s="7"/>
      <c r="UI1440" s="7"/>
      <c r="UK1440" s="7"/>
      <c r="UM1440" s="7"/>
      <c r="UO1440" s="7"/>
      <c r="UQ1440" s="7"/>
      <c r="US1440" s="7"/>
      <c r="UU1440" s="7"/>
      <c r="UW1440" s="7"/>
      <c r="UY1440" s="7"/>
      <c r="VA1440" s="7"/>
      <c r="VC1440" s="7"/>
      <c r="VE1440" s="7"/>
      <c r="VG1440" s="7"/>
      <c r="VI1440" s="7"/>
      <c r="VK1440" s="7"/>
      <c r="VM1440" s="7"/>
      <c r="VO1440" s="7"/>
      <c r="VQ1440" s="7"/>
      <c r="VS1440" s="7"/>
      <c r="VU1440" s="7"/>
      <c r="VW1440" s="7"/>
      <c r="VY1440" s="7"/>
      <c r="WA1440" s="7"/>
      <c r="WC1440" s="7"/>
      <c r="WE1440" s="7"/>
      <c r="WG1440" s="7"/>
      <c r="WI1440" s="7"/>
      <c r="WK1440" s="7"/>
      <c r="WM1440" s="7"/>
      <c r="WO1440" s="7"/>
      <c r="WQ1440" s="7"/>
      <c r="WS1440" s="7"/>
      <c r="WU1440" s="7"/>
      <c r="WW1440" s="7"/>
      <c r="WY1440" s="7"/>
      <c r="XA1440" s="7"/>
      <c r="XC1440" s="7"/>
      <c r="XE1440" s="7"/>
      <c r="XG1440" s="7"/>
      <c r="XI1440" s="7"/>
      <c r="XK1440" s="7"/>
      <c r="XM1440" s="7"/>
      <c r="XO1440" s="7"/>
      <c r="XQ1440" s="7"/>
      <c r="XS1440" s="7"/>
      <c r="XU1440" s="7"/>
      <c r="XW1440" s="7"/>
      <c r="XY1440" s="7"/>
      <c r="YA1440" s="7"/>
      <c r="YC1440" s="7"/>
      <c r="YE1440" s="7"/>
      <c r="YG1440" s="7"/>
      <c r="YI1440" s="7"/>
      <c r="YK1440" s="7"/>
      <c r="YM1440" s="7"/>
    </row>
    <row r="1441" spans="5:663" s="80" customFormat="1" x14ac:dyDescent="0.2">
      <c r="E1441" s="7"/>
      <c r="G1441" s="7"/>
      <c r="I1441" s="7"/>
      <c r="K1441" s="7"/>
      <c r="M1441" s="7"/>
      <c r="O1441" s="7"/>
      <c r="Q1441" s="7"/>
      <c r="S1441" s="7"/>
      <c r="U1441" s="7"/>
      <c r="W1441" s="7"/>
      <c r="Y1441" s="7"/>
      <c r="AA1441" s="7"/>
      <c r="AC1441" s="7"/>
      <c r="AE1441" s="7"/>
      <c r="AG1441" s="7"/>
      <c r="AH1441" s="7"/>
      <c r="AI1441" s="7"/>
      <c r="AJ1441" s="7"/>
      <c r="AK1441" s="7"/>
      <c r="AL1441" s="7"/>
      <c r="AM1441" s="7"/>
      <c r="AO1441" s="7"/>
      <c r="AQ1441" s="7"/>
      <c r="AS1441" s="7"/>
      <c r="AU1441" s="7"/>
      <c r="AW1441" s="7"/>
      <c r="AY1441" s="7"/>
      <c r="BA1441" s="7"/>
      <c r="BC1441" s="7"/>
      <c r="BE1441" s="7"/>
      <c r="BG1441" s="7"/>
      <c r="BI1441" s="7"/>
      <c r="BK1441" s="7"/>
      <c r="BM1441" s="7"/>
      <c r="BO1441" s="7"/>
      <c r="BQ1441" s="7"/>
      <c r="BS1441" s="7"/>
      <c r="BT1441" s="7"/>
      <c r="BU1441" s="7"/>
      <c r="BW1441" s="7"/>
      <c r="BY1441" s="7"/>
      <c r="CA1441" s="7"/>
      <c r="CC1441" s="7"/>
      <c r="CE1441" s="7"/>
      <c r="CG1441" s="7"/>
      <c r="CH1441" s="7"/>
      <c r="CI1441" s="7"/>
      <c r="CJ1441" s="7"/>
      <c r="CL1441" s="7"/>
      <c r="CN1441" s="7"/>
      <c r="CP1441" s="7"/>
      <c r="CR1441" s="7"/>
      <c r="CT1441" s="7"/>
      <c r="CV1441" s="7"/>
      <c r="CW1441" s="7"/>
      <c r="CY1441" s="7"/>
      <c r="DA1441" s="7"/>
      <c r="DC1441" s="7"/>
      <c r="DE1441" s="7"/>
      <c r="DG1441" s="7"/>
      <c r="DI1441" s="7"/>
      <c r="DK1441" s="7"/>
      <c r="DM1441" s="7"/>
      <c r="DO1441" s="7"/>
      <c r="DQ1441" s="7"/>
      <c r="DR1441" s="7"/>
      <c r="DS1441" s="7"/>
      <c r="DT1441" s="7"/>
      <c r="DV1441" s="7"/>
      <c r="DX1441" s="7"/>
      <c r="DY1441" s="7"/>
      <c r="DZ1441" s="7"/>
      <c r="EB1441" s="7"/>
      <c r="ED1441" s="7"/>
      <c r="EF1441" s="7"/>
      <c r="EG1441" s="7"/>
      <c r="EI1441" s="7"/>
      <c r="EJ1441" s="7"/>
      <c r="EL1441" s="7"/>
      <c r="EN1441" s="7"/>
      <c r="EP1441" s="7"/>
      <c r="ER1441" s="7"/>
      <c r="ET1441" s="7"/>
      <c r="EV1441" s="7"/>
      <c r="EX1441" s="7"/>
      <c r="EZ1441" s="7"/>
      <c r="FB1441" s="7"/>
      <c r="FD1441" s="7"/>
      <c r="FE1441" s="7"/>
      <c r="FF1441" s="7"/>
      <c r="FH1441" s="7"/>
      <c r="FJ1441" s="7"/>
      <c r="FL1441" s="7"/>
      <c r="FN1441" s="7"/>
      <c r="FP1441" s="7"/>
      <c r="FR1441" s="7"/>
      <c r="FT1441" s="7"/>
      <c r="FV1441" s="7"/>
      <c r="FW1441" s="7"/>
      <c r="FY1441" s="7"/>
      <c r="GA1441" s="7"/>
      <c r="GC1441" s="7"/>
      <c r="GE1441" s="7"/>
      <c r="GG1441" s="7"/>
      <c r="GI1441" s="7"/>
      <c r="GJ1441" s="7"/>
      <c r="GK1441" s="7"/>
      <c r="GL1441" s="7"/>
      <c r="GM1441" s="7"/>
      <c r="GN1441" s="7"/>
      <c r="GO1441" s="7"/>
      <c r="GP1441" s="7"/>
      <c r="GR1441" s="7"/>
      <c r="GT1441" s="7"/>
      <c r="GV1441" s="7"/>
      <c r="GX1441" s="7"/>
      <c r="GZ1441" s="7"/>
      <c r="HA1441" s="7"/>
      <c r="HC1441" s="7"/>
      <c r="HE1441" s="7"/>
      <c r="HG1441" s="7"/>
      <c r="HI1441" s="7"/>
      <c r="HK1441" s="7"/>
      <c r="HM1441" s="7"/>
      <c r="HO1441" s="7"/>
      <c r="HQ1441" s="7"/>
      <c r="HS1441" s="7"/>
      <c r="HU1441" s="7"/>
      <c r="HW1441" s="7"/>
      <c r="HY1441" s="7"/>
      <c r="IA1441" s="7"/>
      <c r="IC1441" s="7"/>
      <c r="IE1441" s="7"/>
      <c r="IF1441" s="7"/>
      <c r="IG1441" s="7"/>
      <c r="IH1441" s="7"/>
      <c r="IJ1441" s="7"/>
      <c r="IL1441" s="7"/>
      <c r="IN1441" s="7"/>
      <c r="IO1441" s="7"/>
      <c r="IP1441" s="7"/>
      <c r="IR1441" s="7"/>
      <c r="IT1441" s="7"/>
      <c r="IV1441" s="7"/>
      <c r="IX1441" s="7"/>
      <c r="IZ1441" s="7"/>
      <c r="JB1441" s="7"/>
      <c r="JD1441" s="7"/>
      <c r="JF1441" s="7"/>
      <c r="JG1441" s="7"/>
      <c r="JI1441" s="7"/>
      <c r="JK1441" s="7"/>
      <c r="JM1441" s="7"/>
      <c r="JO1441" s="7"/>
      <c r="JP1441" s="7"/>
      <c r="JQ1441" s="7"/>
      <c r="JS1441" s="7"/>
      <c r="JT1441" s="7"/>
      <c r="JU1441" s="7"/>
      <c r="JV1441" s="7"/>
      <c r="JX1441" s="7"/>
      <c r="JZ1441" s="7"/>
      <c r="KB1441" s="7"/>
      <c r="KD1441" s="7"/>
      <c r="KF1441" s="7"/>
      <c r="KH1441" s="7"/>
      <c r="KJ1441" s="7"/>
      <c r="KL1441" s="7"/>
      <c r="KN1441" s="7"/>
      <c r="KO1441" s="7"/>
      <c r="KP1441" s="7"/>
      <c r="KQ1441" s="7"/>
      <c r="KR1441" s="7"/>
      <c r="KT1441" s="7"/>
      <c r="KV1441" s="7"/>
      <c r="KX1441" s="7"/>
      <c r="KZ1441" s="7"/>
      <c r="LB1441" s="7"/>
      <c r="LD1441" s="7"/>
      <c r="LF1441" s="7"/>
      <c r="LH1441" s="7"/>
      <c r="LJ1441" s="7"/>
      <c r="LL1441" s="7"/>
      <c r="LN1441" s="7"/>
      <c r="LP1441" s="7"/>
      <c r="LR1441" s="7"/>
      <c r="LT1441" s="7"/>
      <c r="LV1441" s="7"/>
      <c r="LX1441" s="7"/>
      <c r="LY1441" s="7"/>
      <c r="LZ1441" s="7"/>
      <c r="MA1441" s="7"/>
      <c r="MB1441" s="7"/>
      <c r="MC1441" s="7"/>
      <c r="ME1441" s="7"/>
      <c r="MG1441" s="7"/>
      <c r="MH1441" s="7"/>
      <c r="MJ1441" s="7"/>
      <c r="ML1441" s="7"/>
      <c r="MM1441" s="7"/>
      <c r="MN1441" s="7"/>
      <c r="MO1441" s="7"/>
      <c r="MQ1441" s="7"/>
      <c r="MS1441" s="7"/>
      <c r="MU1441" s="7"/>
      <c r="MV1441" s="7"/>
      <c r="MX1441" s="7"/>
      <c r="MY1441" s="7"/>
      <c r="MZ1441" s="7"/>
      <c r="NB1441" s="7"/>
      <c r="ND1441" s="7"/>
      <c r="NF1441" s="7"/>
      <c r="NH1441" s="7"/>
      <c r="NJ1441" s="7"/>
      <c r="NL1441" s="7"/>
      <c r="NM1441" s="7"/>
      <c r="NN1441" s="7"/>
      <c r="NO1441" s="7"/>
      <c r="NP1441" s="7"/>
      <c r="NR1441" s="7"/>
      <c r="NT1441" s="7"/>
      <c r="NU1441" s="7"/>
      <c r="NW1441" s="7"/>
      <c r="NY1441" s="7"/>
      <c r="OA1441" s="7"/>
      <c r="OC1441" s="7"/>
      <c r="OE1441" s="7"/>
      <c r="OG1441" s="7"/>
      <c r="OI1441" s="7"/>
      <c r="OK1441" s="7"/>
      <c r="OM1441" s="7"/>
      <c r="OO1441" s="7"/>
      <c r="OQ1441" s="7"/>
      <c r="OS1441" s="7"/>
      <c r="OT1441" s="7"/>
      <c r="OV1441" s="7"/>
      <c r="OX1441" s="7"/>
      <c r="OZ1441" s="7"/>
      <c r="PB1441" s="7"/>
      <c r="PD1441" s="7"/>
      <c r="PF1441" s="7"/>
      <c r="PH1441" s="7"/>
      <c r="PJ1441" s="7"/>
      <c r="PL1441" s="7"/>
      <c r="PN1441" s="7"/>
      <c r="PP1441" s="7"/>
      <c r="PQ1441" s="7"/>
      <c r="PR1441" s="7"/>
      <c r="PS1441" s="7"/>
      <c r="PT1441" s="7"/>
      <c r="PV1441" s="7"/>
      <c r="PX1441" s="7"/>
      <c r="PZ1441" s="7"/>
      <c r="QB1441" s="7"/>
      <c r="QD1441" s="7"/>
      <c r="QF1441" s="7"/>
      <c r="QH1441" s="7"/>
      <c r="QJ1441" s="7"/>
      <c r="QL1441" s="7"/>
      <c r="QN1441" s="7"/>
      <c r="QO1441" s="7"/>
      <c r="QQ1441" s="7"/>
      <c r="QS1441" s="7"/>
      <c r="QU1441" s="7"/>
      <c r="QV1441" s="7"/>
      <c r="QX1441" s="7"/>
      <c r="QZ1441" s="7"/>
      <c r="RB1441" s="7"/>
      <c r="RD1441" s="7"/>
      <c r="RF1441" s="7"/>
      <c r="RH1441" s="7"/>
      <c r="RJ1441" s="7"/>
      <c r="RL1441" s="7"/>
      <c r="RN1441" s="7"/>
      <c r="RP1441" s="7"/>
      <c r="RR1441" s="7"/>
      <c r="RT1441" s="7"/>
      <c r="RV1441" s="7"/>
      <c r="RW1441" s="7"/>
      <c r="RX1441" s="7"/>
      <c r="RZ1441" s="7"/>
      <c r="SB1441" s="7"/>
      <c r="SD1441" s="7"/>
      <c r="SE1441" s="7"/>
      <c r="SF1441" s="7"/>
      <c r="SH1441" s="7"/>
      <c r="SJ1441" s="7"/>
      <c r="SL1441" s="7"/>
      <c r="SN1441" s="7"/>
      <c r="SP1441" s="7"/>
      <c r="SR1441" s="7"/>
      <c r="ST1441" s="7"/>
      <c r="SV1441" s="7"/>
      <c r="SW1441" s="7"/>
      <c r="SY1441" s="7"/>
      <c r="TA1441" s="7"/>
      <c r="TC1441" s="7"/>
      <c r="TE1441" s="7"/>
      <c r="TG1441" s="7"/>
      <c r="TI1441" s="7"/>
      <c r="TK1441" s="7"/>
      <c r="TM1441" s="7"/>
      <c r="TO1441" s="7"/>
      <c r="TQ1441" s="7"/>
      <c r="TS1441" s="7"/>
      <c r="TU1441" s="7"/>
      <c r="TW1441" s="7"/>
      <c r="TY1441" s="7"/>
      <c r="UA1441" s="7"/>
      <c r="UC1441" s="7"/>
      <c r="UE1441" s="7"/>
      <c r="UG1441" s="7"/>
      <c r="UI1441" s="7"/>
      <c r="UK1441" s="7"/>
      <c r="UM1441" s="7"/>
      <c r="UO1441" s="7"/>
      <c r="UQ1441" s="7"/>
      <c r="US1441" s="7"/>
      <c r="UU1441" s="7"/>
      <c r="UW1441" s="7"/>
      <c r="UY1441" s="7"/>
      <c r="VA1441" s="7"/>
      <c r="VC1441" s="7"/>
      <c r="VE1441" s="7"/>
      <c r="VG1441" s="7"/>
      <c r="VI1441" s="7"/>
      <c r="VK1441" s="7"/>
      <c r="VM1441" s="7"/>
      <c r="VO1441" s="7"/>
      <c r="VQ1441" s="7"/>
      <c r="VS1441" s="7"/>
      <c r="VU1441" s="7"/>
      <c r="VW1441" s="7"/>
      <c r="VY1441" s="7"/>
      <c r="WA1441" s="7"/>
      <c r="WC1441" s="7"/>
      <c r="WE1441" s="7"/>
      <c r="WG1441" s="7"/>
      <c r="WI1441" s="7"/>
      <c r="WK1441" s="7"/>
      <c r="WM1441" s="7"/>
      <c r="WO1441" s="7"/>
      <c r="WQ1441" s="7"/>
      <c r="WS1441" s="7"/>
      <c r="WU1441" s="7"/>
      <c r="WW1441" s="7"/>
      <c r="WY1441" s="7"/>
      <c r="XA1441" s="7"/>
      <c r="XC1441" s="7"/>
      <c r="XE1441" s="7"/>
      <c r="XG1441" s="7"/>
      <c r="XI1441" s="7"/>
      <c r="XK1441" s="7"/>
      <c r="XM1441" s="7"/>
      <c r="XO1441" s="7"/>
      <c r="XQ1441" s="7"/>
      <c r="XS1441" s="7"/>
      <c r="XU1441" s="7"/>
      <c r="XW1441" s="7"/>
      <c r="XY1441" s="7"/>
      <c r="YA1441" s="7"/>
      <c r="YC1441" s="7"/>
      <c r="YE1441" s="7"/>
      <c r="YG1441" s="7"/>
      <c r="YI1441" s="7"/>
      <c r="YK1441" s="7"/>
      <c r="YM1441" s="7"/>
    </row>
    <row r="1442" spans="5:663" s="80" customFormat="1" x14ac:dyDescent="0.2">
      <c r="E1442" s="7"/>
      <c r="G1442" s="7"/>
      <c r="I1442" s="7"/>
      <c r="K1442" s="7"/>
      <c r="M1442" s="7"/>
      <c r="O1442" s="7"/>
      <c r="Q1442" s="7"/>
      <c r="S1442" s="7"/>
      <c r="U1442" s="7"/>
      <c r="W1442" s="7"/>
      <c r="Y1442" s="7"/>
      <c r="AA1442" s="7"/>
      <c r="AC1442" s="7"/>
      <c r="AE1442" s="7"/>
      <c r="AG1442" s="7"/>
      <c r="AH1442" s="7"/>
      <c r="AI1442" s="7"/>
      <c r="AJ1442" s="7"/>
      <c r="AK1442" s="7"/>
      <c r="AL1442" s="7"/>
      <c r="AM1442" s="7"/>
      <c r="AO1442" s="7"/>
      <c r="AQ1442" s="7"/>
      <c r="AS1442" s="7"/>
      <c r="AU1442" s="7"/>
      <c r="AW1442" s="7"/>
      <c r="AY1442" s="7"/>
      <c r="BA1442" s="7"/>
      <c r="BC1442" s="7"/>
      <c r="BE1442" s="7"/>
      <c r="BG1442" s="7"/>
      <c r="BI1442" s="7"/>
      <c r="BK1442" s="7"/>
      <c r="BM1442" s="7"/>
      <c r="BO1442" s="7"/>
      <c r="BQ1442" s="7"/>
      <c r="BS1442" s="7"/>
      <c r="BT1442" s="7"/>
      <c r="BU1442" s="7"/>
      <c r="BW1442" s="7"/>
      <c r="BY1442" s="7"/>
      <c r="CA1442" s="7"/>
      <c r="CC1442" s="7"/>
      <c r="CE1442" s="7"/>
      <c r="CG1442" s="7"/>
      <c r="CH1442" s="7"/>
      <c r="CI1442" s="7"/>
      <c r="CJ1442" s="7"/>
      <c r="CL1442" s="7"/>
      <c r="CN1442" s="7"/>
      <c r="CP1442" s="7"/>
      <c r="CR1442" s="7"/>
      <c r="CT1442" s="7"/>
      <c r="CV1442" s="7"/>
      <c r="CW1442" s="7"/>
      <c r="CY1442" s="7"/>
      <c r="DA1442" s="7"/>
      <c r="DC1442" s="7"/>
      <c r="DE1442" s="7"/>
      <c r="DG1442" s="7"/>
      <c r="DI1442" s="7"/>
      <c r="DK1442" s="7"/>
      <c r="DM1442" s="7"/>
      <c r="DO1442" s="7"/>
      <c r="DQ1442" s="7"/>
      <c r="DR1442" s="7"/>
      <c r="DS1442" s="7"/>
      <c r="DT1442" s="7"/>
      <c r="DV1442" s="7"/>
      <c r="DX1442" s="7"/>
      <c r="DY1442" s="7"/>
      <c r="DZ1442" s="7"/>
      <c r="EB1442" s="7"/>
      <c r="ED1442" s="7"/>
      <c r="EF1442" s="7"/>
      <c r="EG1442" s="7"/>
      <c r="EI1442" s="7"/>
      <c r="EJ1442" s="7"/>
      <c r="EL1442" s="7"/>
      <c r="EN1442" s="7"/>
      <c r="EP1442" s="7"/>
      <c r="ER1442" s="7"/>
      <c r="ET1442" s="7"/>
      <c r="EV1442" s="7"/>
      <c r="EX1442" s="7"/>
      <c r="EZ1442" s="7"/>
      <c r="FB1442" s="7"/>
      <c r="FD1442" s="7"/>
      <c r="FE1442" s="7"/>
      <c r="FF1442" s="7"/>
      <c r="FH1442" s="7"/>
      <c r="FJ1442" s="7"/>
      <c r="FL1442" s="7"/>
      <c r="FN1442" s="7"/>
      <c r="FP1442" s="7"/>
      <c r="FR1442" s="7"/>
      <c r="FT1442" s="7"/>
      <c r="FV1442" s="7"/>
      <c r="FW1442" s="7"/>
      <c r="FY1442" s="7"/>
      <c r="GA1442" s="7"/>
      <c r="GC1442" s="7"/>
      <c r="GE1442" s="7"/>
      <c r="GG1442" s="7"/>
      <c r="GI1442" s="7"/>
      <c r="GJ1442" s="7"/>
      <c r="GK1442" s="7"/>
      <c r="GL1442" s="7"/>
      <c r="GM1442" s="7"/>
      <c r="GN1442" s="7"/>
      <c r="GO1442" s="7"/>
      <c r="GP1442" s="7"/>
      <c r="GR1442" s="7"/>
      <c r="GT1442" s="7"/>
      <c r="GV1442" s="7"/>
      <c r="GX1442" s="7"/>
      <c r="GZ1442" s="7"/>
      <c r="HA1442" s="7"/>
      <c r="HC1442" s="7"/>
      <c r="HE1442" s="7"/>
      <c r="HG1442" s="7"/>
      <c r="HI1442" s="7"/>
      <c r="HK1442" s="7"/>
      <c r="HM1442" s="7"/>
      <c r="HO1442" s="7"/>
      <c r="HQ1442" s="7"/>
      <c r="HS1442" s="7"/>
      <c r="HU1442" s="7"/>
      <c r="HW1442" s="7"/>
      <c r="HY1442" s="7"/>
      <c r="IA1442" s="7"/>
      <c r="IC1442" s="7"/>
      <c r="IE1442" s="7"/>
      <c r="IF1442" s="7"/>
      <c r="IG1442" s="7"/>
      <c r="IH1442" s="7"/>
      <c r="IJ1442" s="7"/>
      <c r="IL1442" s="7"/>
      <c r="IN1442" s="7"/>
      <c r="IO1442" s="7"/>
      <c r="IP1442" s="7"/>
      <c r="IR1442" s="7"/>
      <c r="IT1442" s="7"/>
      <c r="IV1442" s="7"/>
      <c r="IX1442" s="7"/>
      <c r="IZ1442" s="7"/>
      <c r="JB1442" s="7"/>
      <c r="JD1442" s="7"/>
      <c r="JF1442" s="7"/>
      <c r="JG1442" s="7"/>
      <c r="JI1442" s="7"/>
      <c r="JK1442" s="7"/>
      <c r="JM1442" s="7"/>
      <c r="JO1442" s="7"/>
      <c r="JP1442" s="7"/>
      <c r="JQ1442" s="7"/>
      <c r="JS1442" s="7"/>
      <c r="JT1442" s="7"/>
      <c r="JU1442" s="7"/>
      <c r="JV1442" s="7"/>
      <c r="JX1442" s="7"/>
      <c r="JZ1442" s="7"/>
      <c r="KB1442" s="7"/>
      <c r="KD1442" s="7"/>
      <c r="KF1442" s="7"/>
      <c r="KH1442" s="7"/>
      <c r="KJ1442" s="7"/>
      <c r="KL1442" s="7"/>
      <c r="KN1442" s="7"/>
      <c r="KO1442" s="7"/>
      <c r="KP1442" s="7"/>
      <c r="KQ1442" s="7"/>
      <c r="KR1442" s="7"/>
      <c r="KT1442" s="7"/>
      <c r="KV1442" s="7"/>
      <c r="KX1442" s="7"/>
      <c r="KZ1442" s="7"/>
      <c r="LB1442" s="7"/>
      <c r="LD1442" s="7"/>
      <c r="LF1442" s="7"/>
      <c r="LH1442" s="7"/>
      <c r="LJ1442" s="7"/>
      <c r="LL1442" s="7"/>
      <c r="LN1442" s="7"/>
      <c r="LP1442" s="7"/>
      <c r="LR1442" s="7"/>
      <c r="LT1442" s="7"/>
      <c r="LV1442" s="7"/>
      <c r="LX1442" s="7"/>
      <c r="LY1442" s="7"/>
      <c r="LZ1442" s="7"/>
      <c r="MA1442" s="7"/>
      <c r="MB1442" s="7"/>
      <c r="MC1442" s="7"/>
      <c r="ME1442" s="7"/>
      <c r="MG1442" s="7"/>
      <c r="MH1442" s="7"/>
      <c r="MJ1442" s="7"/>
      <c r="ML1442" s="7"/>
      <c r="MM1442" s="7"/>
      <c r="MN1442" s="7"/>
      <c r="MO1442" s="7"/>
      <c r="MQ1442" s="7"/>
      <c r="MS1442" s="7"/>
      <c r="MU1442" s="7"/>
      <c r="MV1442" s="7"/>
      <c r="MX1442" s="7"/>
      <c r="MY1442" s="7"/>
      <c r="MZ1442" s="7"/>
      <c r="NB1442" s="7"/>
      <c r="ND1442" s="7"/>
      <c r="NF1442" s="7"/>
      <c r="NH1442" s="7"/>
      <c r="NJ1442" s="7"/>
      <c r="NL1442" s="7"/>
      <c r="NM1442" s="7"/>
      <c r="NN1442" s="7"/>
      <c r="NO1442" s="7"/>
      <c r="NP1442" s="7"/>
      <c r="NR1442" s="7"/>
      <c r="NT1442" s="7"/>
      <c r="NU1442" s="7"/>
      <c r="NW1442" s="7"/>
      <c r="NY1442" s="7"/>
      <c r="OA1442" s="7"/>
      <c r="OC1442" s="7"/>
      <c r="OE1442" s="7"/>
      <c r="OG1442" s="7"/>
      <c r="OI1442" s="7"/>
      <c r="OK1442" s="7"/>
      <c r="OM1442" s="7"/>
      <c r="OO1442" s="7"/>
      <c r="OQ1442" s="7"/>
      <c r="OS1442" s="7"/>
      <c r="OT1442" s="7"/>
      <c r="OV1442" s="7"/>
      <c r="OX1442" s="7"/>
      <c r="OZ1442" s="7"/>
      <c r="PB1442" s="7"/>
      <c r="PD1442" s="7"/>
      <c r="PF1442" s="7"/>
      <c r="PH1442" s="7"/>
      <c r="PJ1442" s="7"/>
      <c r="PL1442" s="7"/>
      <c r="PN1442" s="7"/>
      <c r="PP1442" s="7"/>
      <c r="PQ1442" s="7"/>
      <c r="PR1442" s="7"/>
      <c r="PS1442" s="7"/>
      <c r="PT1442" s="7"/>
      <c r="PV1442" s="7"/>
      <c r="PX1442" s="7"/>
      <c r="PZ1442" s="7"/>
      <c r="QB1442" s="7"/>
      <c r="QD1442" s="7"/>
      <c r="QF1442" s="7"/>
      <c r="QH1442" s="7"/>
      <c r="QJ1442" s="7"/>
      <c r="QL1442" s="7"/>
      <c r="QN1442" s="7"/>
      <c r="QO1442" s="7"/>
      <c r="QQ1442" s="7"/>
      <c r="QS1442" s="7"/>
      <c r="QU1442" s="7"/>
      <c r="QV1442" s="7"/>
      <c r="QX1442" s="7"/>
      <c r="QZ1442" s="7"/>
      <c r="RB1442" s="7"/>
      <c r="RD1442" s="7"/>
      <c r="RF1442" s="7"/>
      <c r="RH1442" s="7"/>
      <c r="RJ1442" s="7"/>
      <c r="RL1442" s="7"/>
      <c r="RN1442" s="7"/>
      <c r="RP1442" s="7"/>
      <c r="RR1442" s="7"/>
      <c r="RT1442" s="7"/>
      <c r="RV1442" s="7"/>
      <c r="RW1442" s="7"/>
      <c r="RX1442" s="7"/>
      <c r="RZ1442" s="7"/>
      <c r="SB1442" s="7"/>
      <c r="SD1442" s="7"/>
      <c r="SE1442" s="7"/>
      <c r="SF1442" s="7"/>
      <c r="SH1442" s="7"/>
      <c r="SJ1442" s="7"/>
      <c r="SL1442" s="7"/>
      <c r="SN1442" s="7"/>
      <c r="SP1442" s="7"/>
      <c r="SR1442" s="7"/>
      <c r="ST1442" s="7"/>
      <c r="SV1442" s="7"/>
      <c r="SW1442" s="7"/>
      <c r="SY1442" s="7"/>
      <c r="TA1442" s="7"/>
      <c r="TC1442" s="7"/>
      <c r="TE1442" s="7"/>
      <c r="TG1442" s="7"/>
      <c r="TI1442" s="7"/>
      <c r="TK1442" s="7"/>
      <c r="TM1442" s="7"/>
      <c r="TO1442" s="7"/>
      <c r="TQ1442" s="7"/>
      <c r="TS1442" s="7"/>
      <c r="TU1442" s="7"/>
      <c r="TW1442" s="7"/>
      <c r="TY1442" s="7"/>
      <c r="UA1442" s="7"/>
      <c r="UC1442" s="7"/>
      <c r="UE1442" s="7"/>
      <c r="UG1442" s="7"/>
      <c r="UI1442" s="7"/>
      <c r="UK1442" s="7"/>
      <c r="UM1442" s="7"/>
      <c r="UO1442" s="7"/>
      <c r="UQ1442" s="7"/>
      <c r="US1442" s="7"/>
      <c r="UU1442" s="7"/>
      <c r="UW1442" s="7"/>
      <c r="UY1442" s="7"/>
      <c r="VA1442" s="7"/>
      <c r="VC1442" s="7"/>
      <c r="VE1442" s="7"/>
      <c r="VG1442" s="7"/>
      <c r="VI1442" s="7"/>
      <c r="VK1442" s="7"/>
      <c r="VM1442" s="7"/>
      <c r="VO1442" s="7"/>
      <c r="VQ1442" s="7"/>
      <c r="VS1442" s="7"/>
      <c r="VU1442" s="7"/>
      <c r="VW1442" s="7"/>
      <c r="VY1442" s="7"/>
      <c r="WA1442" s="7"/>
      <c r="WC1442" s="7"/>
      <c r="WE1442" s="7"/>
      <c r="WG1442" s="7"/>
      <c r="WI1442" s="7"/>
      <c r="WK1442" s="7"/>
      <c r="WM1442" s="7"/>
      <c r="WO1442" s="7"/>
      <c r="WQ1442" s="7"/>
      <c r="WS1442" s="7"/>
      <c r="WU1442" s="7"/>
      <c r="WW1442" s="7"/>
      <c r="WY1442" s="7"/>
      <c r="XA1442" s="7"/>
      <c r="XC1442" s="7"/>
      <c r="XE1442" s="7"/>
      <c r="XG1442" s="7"/>
      <c r="XI1442" s="7"/>
      <c r="XK1442" s="7"/>
      <c r="XM1442" s="7"/>
      <c r="XO1442" s="7"/>
      <c r="XQ1442" s="7"/>
      <c r="XS1442" s="7"/>
      <c r="XU1442" s="7"/>
      <c r="XW1442" s="7"/>
      <c r="XY1442" s="7"/>
      <c r="YA1442" s="7"/>
      <c r="YC1442" s="7"/>
      <c r="YE1442" s="7"/>
      <c r="YG1442" s="7"/>
      <c r="YI1442" s="7"/>
      <c r="YK1442" s="7"/>
      <c r="YM1442" s="7"/>
    </row>
    <row r="1443" spans="5:663" s="80" customFormat="1" x14ac:dyDescent="0.2">
      <c r="E1443" s="7"/>
      <c r="G1443" s="7"/>
      <c r="I1443" s="7"/>
      <c r="K1443" s="7"/>
      <c r="M1443" s="7"/>
      <c r="O1443" s="7"/>
      <c r="Q1443" s="7"/>
      <c r="S1443" s="7"/>
      <c r="U1443" s="7"/>
      <c r="W1443" s="7"/>
      <c r="Y1443" s="7"/>
      <c r="AA1443" s="7"/>
      <c r="AC1443" s="7"/>
      <c r="AE1443" s="7"/>
      <c r="AG1443" s="7"/>
      <c r="AH1443" s="7"/>
      <c r="AI1443" s="7"/>
      <c r="AJ1443" s="7"/>
      <c r="AK1443" s="7"/>
      <c r="AL1443" s="7"/>
      <c r="AM1443" s="7"/>
      <c r="AO1443" s="7"/>
      <c r="AQ1443" s="7"/>
      <c r="AS1443" s="7"/>
      <c r="AU1443" s="7"/>
      <c r="AW1443" s="7"/>
      <c r="AY1443" s="7"/>
      <c r="BA1443" s="7"/>
      <c r="BC1443" s="7"/>
      <c r="BE1443" s="7"/>
      <c r="BG1443" s="7"/>
      <c r="BI1443" s="7"/>
      <c r="BK1443" s="7"/>
      <c r="BM1443" s="7"/>
      <c r="BO1443" s="7"/>
      <c r="BQ1443" s="7"/>
      <c r="BS1443" s="7"/>
      <c r="BT1443" s="7"/>
      <c r="BU1443" s="7"/>
      <c r="BW1443" s="7"/>
      <c r="BY1443" s="7"/>
      <c r="CA1443" s="7"/>
      <c r="CC1443" s="7"/>
      <c r="CE1443" s="7"/>
      <c r="CG1443" s="7"/>
      <c r="CH1443" s="7"/>
      <c r="CI1443" s="7"/>
      <c r="CJ1443" s="7"/>
      <c r="CL1443" s="7"/>
      <c r="CN1443" s="7"/>
      <c r="CP1443" s="7"/>
      <c r="CR1443" s="7"/>
      <c r="CT1443" s="7"/>
      <c r="CV1443" s="7"/>
      <c r="CW1443" s="7"/>
      <c r="CY1443" s="7"/>
      <c r="DA1443" s="7"/>
      <c r="DC1443" s="7"/>
      <c r="DE1443" s="7"/>
      <c r="DG1443" s="7"/>
      <c r="DI1443" s="7"/>
      <c r="DK1443" s="7"/>
      <c r="DM1443" s="7"/>
      <c r="DO1443" s="7"/>
      <c r="DQ1443" s="7"/>
      <c r="DR1443" s="7"/>
      <c r="DS1443" s="7"/>
      <c r="DT1443" s="7"/>
      <c r="DV1443" s="7"/>
      <c r="DX1443" s="7"/>
      <c r="DY1443" s="7"/>
      <c r="DZ1443" s="7"/>
      <c r="EB1443" s="7"/>
      <c r="ED1443" s="7"/>
      <c r="EF1443" s="7"/>
      <c r="EG1443" s="7"/>
      <c r="EI1443" s="7"/>
      <c r="EJ1443" s="7"/>
      <c r="EL1443" s="7"/>
      <c r="EN1443" s="7"/>
      <c r="EP1443" s="7"/>
      <c r="ER1443" s="7"/>
      <c r="ET1443" s="7"/>
      <c r="EV1443" s="7"/>
      <c r="EX1443" s="7"/>
      <c r="EZ1443" s="7"/>
      <c r="FB1443" s="7"/>
      <c r="FD1443" s="7"/>
      <c r="FE1443" s="7"/>
      <c r="FF1443" s="7"/>
      <c r="FH1443" s="7"/>
      <c r="FJ1443" s="7"/>
      <c r="FL1443" s="7"/>
      <c r="FN1443" s="7"/>
      <c r="FP1443" s="7"/>
      <c r="FR1443" s="7"/>
      <c r="FT1443" s="7"/>
      <c r="FV1443" s="7"/>
      <c r="FW1443" s="7"/>
      <c r="FY1443" s="7"/>
      <c r="GA1443" s="7"/>
      <c r="GC1443" s="7"/>
      <c r="GE1443" s="7"/>
      <c r="GG1443" s="7"/>
      <c r="GI1443" s="7"/>
      <c r="GJ1443" s="7"/>
      <c r="GK1443" s="7"/>
      <c r="GL1443" s="7"/>
      <c r="GM1443" s="7"/>
      <c r="GN1443" s="7"/>
      <c r="GO1443" s="7"/>
      <c r="GP1443" s="7"/>
      <c r="GR1443" s="7"/>
      <c r="GT1443" s="7"/>
      <c r="GV1443" s="7"/>
      <c r="GX1443" s="7"/>
      <c r="GZ1443" s="7"/>
      <c r="HA1443" s="7"/>
      <c r="HC1443" s="7"/>
      <c r="HE1443" s="7"/>
      <c r="HG1443" s="7"/>
      <c r="HI1443" s="7"/>
      <c r="HK1443" s="7"/>
      <c r="HM1443" s="7"/>
      <c r="HO1443" s="7"/>
      <c r="HQ1443" s="7"/>
      <c r="HS1443" s="7"/>
      <c r="HU1443" s="7"/>
      <c r="HW1443" s="7"/>
      <c r="HY1443" s="7"/>
      <c r="IA1443" s="7"/>
      <c r="IC1443" s="7"/>
      <c r="IE1443" s="7"/>
      <c r="IF1443" s="7"/>
      <c r="IG1443" s="7"/>
      <c r="IH1443" s="7"/>
      <c r="IJ1443" s="7"/>
      <c r="IL1443" s="7"/>
      <c r="IN1443" s="7"/>
      <c r="IO1443" s="7"/>
      <c r="IP1443" s="7"/>
      <c r="IR1443" s="7"/>
      <c r="IT1443" s="7"/>
      <c r="IV1443" s="7"/>
      <c r="IX1443" s="7"/>
      <c r="IZ1443" s="7"/>
      <c r="JB1443" s="7"/>
      <c r="JD1443" s="7"/>
      <c r="JF1443" s="7"/>
      <c r="JG1443" s="7"/>
      <c r="JI1443" s="7"/>
      <c r="JK1443" s="7"/>
      <c r="JM1443" s="7"/>
      <c r="JO1443" s="7"/>
      <c r="JP1443" s="7"/>
      <c r="JQ1443" s="7"/>
      <c r="JS1443" s="7"/>
      <c r="JT1443" s="7"/>
      <c r="JU1443" s="7"/>
      <c r="JV1443" s="7"/>
      <c r="JX1443" s="7"/>
      <c r="JZ1443" s="7"/>
      <c r="KB1443" s="7"/>
      <c r="KD1443" s="7"/>
      <c r="KF1443" s="7"/>
      <c r="KH1443" s="7"/>
      <c r="KJ1443" s="7"/>
      <c r="KL1443" s="7"/>
      <c r="KN1443" s="7"/>
      <c r="KO1443" s="7"/>
      <c r="KP1443" s="7"/>
      <c r="KQ1443" s="7"/>
      <c r="KR1443" s="7"/>
      <c r="KT1443" s="7"/>
      <c r="KV1443" s="7"/>
      <c r="KX1443" s="7"/>
      <c r="KZ1443" s="7"/>
      <c r="LB1443" s="7"/>
      <c r="LD1443" s="7"/>
      <c r="LF1443" s="7"/>
      <c r="LH1443" s="7"/>
      <c r="LJ1443" s="7"/>
      <c r="LL1443" s="7"/>
      <c r="LN1443" s="7"/>
      <c r="LP1443" s="7"/>
      <c r="LR1443" s="7"/>
      <c r="LT1443" s="7"/>
      <c r="LV1443" s="7"/>
      <c r="LX1443" s="7"/>
      <c r="LY1443" s="7"/>
      <c r="LZ1443" s="7"/>
      <c r="MA1443" s="7"/>
      <c r="MB1443" s="7"/>
      <c r="MC1443" s="7"/>
      <c r="ME1443" s="7"/>
      <c r="MG1443" s="7"/>
      <c r="MH1443" s="7"/>
      <c r="MJ1443" s="7"/>
      <c r="ML1443" s="7"/>
      <c r="MM1443" s="7"/>
      <c r="MN1443" s="7"/>
      <c r="MO1443" s="7"/>
      <c r="MQ1443" s="7"/>
      <c r="MS1443" s="7"/>
      <c r="MU1443" s="7"/>
      <c r="MV1443" s="7"/>
      <c r="MX1443" s="7"/>
      <c r="MY1443" s="7"/>
      <c r="MZ1443" s="7"/>
      <c r="NB1443" s="7"/>
      <c r="ND1443" s="7"/>
      <c r="NF1443" s="7"/>
      <c r="NH1443" s="7"/>
      <c r="NJ1443" s="7"/>
      <c r="NL1443" s="7"/>
      <c r="NM1443" s="7"/>
      <c r="NN1443" s="7"/>
      <c r="NO1443" s="7"/>
      <c r="NP1443" s="7"/>
      <c r="NR1443" s="7"/>
      <c r="NT1443" s="7"/>
      <c r="NU1443" s="7"/>
      <c r="NW1443" s="7"/>
      <c r="NY1443" s="7"/>
      <c r="OA1443" s="7"/>
      <c r="OC1443" s="7"/>
      <c r="OE1443" s="7"/>
      <c r="OG1443" s="7"/>
      <c r="OI1443" s="7"/>
      <c r="OK1443" s="7"/>
      <c r="OM1443" s="7"/>
      <c r="OO1443" s="7"/>
      <c r="OQ1443" s="7"/>
      <c r="OS1443" s="7"/>
      <c r="OT1443" s="7"/>
      <c r="OV1443" s="7"/>
      <c r="OX1443" s="7"/>
      <c r="OZ1443" s="7"/>
      <c r="PB1443" s="7"/>
      <c r="PD1443" s="7"/>
      <c r="PF1443" s="7"/>
      <c r="PH1443" s="7"/>
      <c r="PJ1443" s="7"/>
      <c r="PL1443" s="7"/>
      <c r="PN1443" s="7"/>
      <c r="PP1443" s="7"/>
      <c r="PQ1443" s="7"/>
      <c r="PR1443" s="7"/>
      <c r="PS1443" s="7"/>
      <c r="PT1443" s="7"/>
      <c r="PV1443" s="7"/>
      <c r="PX1443" s="7"/>
      <c r="PZ1443" s="7"/>
      <c r="QB1443" s="7"/>
      <c r="QD1443" s="7"/>
      <c r="QF1443" s="7"/>
      <c r="QH1443" s="7"/>
      <c r="QJ1443" s="7"/>
      <c r="QL1443" s="7"/>
      <c r="QN1443" s="7"/>
      <c r="QO1443" s="7"/>
      <c r="QQ1443" s="7"/>
      <c r="QS1443" s="7"/>
      <c r="QU1443" s="7"/>
      <c r="QV1443" s="7"/>
      <c r="QX1443" s="7"/>
      <c r="QZ1443" s="7"/>
      <c r="RB1443" s="7"/>
      <c r="RD1443" s="7"/>
      <c r="RF1443" s="7"/>
      <c r="RH1443" s="7"/>
      <c r="RJ1443" s="7"/>
      <c r="RL1443" s="7"/>
      <c r="RN1443" s="7"/>
      <c r="RP1443" s="7"/>
      <c r="RR1443" s="7"/>
      <c r="RT1443" s="7"/>
      <c r="RV1443" s="7"/>
      <c r="RW1443" s="7"/>
      <c r="RX1443" s="7"/>
      <c r="RZ1443" s="7"/>
      <c r="SB1443" s="7"/>
      <c r="SD1443" s="7"/>
      <c r="SE1443" s="7"/>
      <c r="SF1443" s="7"/>
      <c r="SH1443" s="7"/>
      <c r="SJ1443" s="7"/>
      <c r="SL1443" s="7"/>
      <c r="SN1443" s="7"/>
      <c r="SP1443" s="7"/>
      <c r="SR1443" s="7"/>
      <c r="ST1443" s="7"/>
      <c r="SV1443" s="7"/>
      <c r="SW1443" s="7"/>
      <c r="SY1443" s="7"/>
      <c r="TA1443" s="7"/>
      <c r="TC1443" s="7"/>
      <c r="TE1443" s="7"/>
      <c r="TG1443" s="7"/>
      <c r="TI1443" s="7"/>
      <c r="TK1443" s="7"/>
      <c r="TM1443" s="7"/>
      <c r="TO1443" s="7"/>
      <c r="TQ1443" s="7"/>
      <c r="TS1443" s="7"/>
      <c r="TU1443" s="7"/>
      <c r="TW1443" s="7"/>
      <c r="TY1443" s="7"/>
      <c r="UA1443" s="7"/>
      <c r="UC1443" s="7"/>
      <c r="UE1443" s="7"/>
      <c r="UG1443" s="7"/>
      <c r="UI1443" s="7"/>
      <c r="UK1443" s="7"/>
      <c r="UM1443" s="7"/>
      <c r="UO1443" s="7"/>
      <c r="UQ1443" s="7"/>
      <c r="US1443" s="7"/>
      <c r="UU1443" s="7"/>
      <c r="UW1443" s="7"/>
      <c r="UY1443" s="7"/>
      <c r="VA1443" s="7"/>
      <c r="VC1443" s="7"/>
      <c r="VE1443" s="7"/>
      <c r="VG1443" s="7"/>
      <c r="VI1443" s="7"/>
      <c r="VK1443" s="7"/>
      <c r="VM1443" s="7"/>
      <c r="VO1443" s="7"/>
      <c r="VQ1443" s="7"/>
      <c r="VS1443" s="7"/>
      <c r="VU1443" s="7"/>
      <c r="VW1443" s="7"/>
      <c r="VY1443" s="7"/>
      <c r="WA1443" s="7"/>
      <c r="WC1443" s="7"/>
      <c r="WE1443" s="7"/>
      <c r="WG1443" s="7"/>
      <c r="WI1443" s="7"/>
      <c r="WK1443" s="7"/>
      <c r="WM1443" s="7"/>
      <c r="WO1443" s="7"/>
      <c r="WQ1443" s="7"/>
      <c r="WS1443" s="7"/>
      <c r="WU1443" s="7"/>
      <c r="WW1443" s="7"/>
      <c r="WY1443" s="7"/>
      <c r="XA1443" s="7"/>
      <c r="XC1443" s="7"/>
      <c r="XE1443" s="7"/>
      <c r="XG1443" s="7"/>
      <c r="XI1443" s="7"/>
      <c r="XK1443" s="7"/>
      <c r="XM1443" s="7"/>
      <c r="XO1443" s="7"/>
      <c r="XQ1443" s="7"/>
      <c r="XS1443" s="7"/>
      <c r="XU1443" s="7"/>
      <c r="XW1443" s="7"/>
      <c r="XY1443" s="7"/>
      <c r="YA1443" s="7"/>
      <c r="YC1443" s="7"/>
      <c r="YE1443" s="7"/>
      <c r="YG1443" s="7"/>
      <c r="YI1443" s="7"/>
      <c r="YK1443" s="7"/>
      <c r="YM1443" s="7"/>
    </row>
    <row r="1444" spans="5:663" s="80" customFormat="1" x14ac:dyDescent="0.2">
      <c r="E1444" s="7"/>
      <c r="G1444" s="7"/>
      <c r="I1444" s="7"/>
      <c r="K1444" s="7"/>
      <c r="M1444" s="7"/>
      <c r="O1444" s="7"/>
      <c r="Q1444" s="7"/>
      <c r="S1444" s="7"/>
      <c r="U1444" s="7"/>
      <c r="W1444" s="7"/>
      <c r="Y1444" s="7"/>
      <c r="AA1444" s="7"/>
      <c r="AC1444" s="7"/>
      <c r="AE1444" s="7"/>
      <c r="AG1444" s="7"/>
      <c r="AH1444" s="7"/>
      <c r="AI1444" s="7"/>
      <c r="AJ1444" s="7"/>
      <c r="AK1444" s="7"/>
      <c r="AL1444" s="7"/>
      <c r="AM1444" s="7"/>
      <c r="AO1444" s="7"/>
      <c r="AQ1444" s="7"/>
      <c r="AS1444" s="7"/>
      <c r="AU1444" s="7"/>
      <c r="AW1444" s="7"/>
      <c r="AY1444" s="7"/>
      <c r="BA1444" s="7"/>
      <c r="BC1444" s="7"/>
      <c r="BE1444" s="7"/>
      <c r="BG1444" s="7"/>
      <c r="BI1444" s="7"/>
      <c r="BK1444" s="7"/>
      <c r="BM1444" s="7"/>
      <c r="BO1444" s="7"/>
      <c r="BQ1444" s="7"/>
      <c r="BS1444" s="7"/>
      <c r="BT1444" s="7"/>
      <c r="BU1444" s="7"/>
      <c r="BW1444" s="7"/>
      <c r="BY1444" s="7"/>
      <c r="CA1444" s="7"/>
      <c r="CC1444" s="7"/>
      <c r="CE1444" s="7"/>
      <c r="CG1444" s="7"/>
      <c r="CH1444" s="7"/>
      <c r="CI1444" s="7"/>
      <c r="CJ1444" s="7"/>
      <c r="CL1444" s="7"/>
      <c r="CN1444" s="7"/>
      <c r="CP1444" s="7"/>
      <c r="CR1444" s="7"/>
      <c r="CT1444" s="7"/>
      <c r="CV1444" s="7"/>
      <c r="CW1444" s="7"/>
      <c r="CY1444" s="7"/>
      <c r="DA1444" s="7"/>
      <c r="DC1444" s="7"/>
      <c r="DE1444" s="7"/>
      <c r="DG1444" s="7"/>
      <c r="DI1444" s="7"/>
      <c r="DK1444" s="7"/>
      <c r="DM1444" s="7"/>
      <c r="DO1444" s="7"/>
      <c r="DQ1444" s="7"/>
      <c r="DR1444" s="7"/>
      <c r="DS1444" s="7"/>
      <c r="DT1444" s="7"/>
      <c r="DV1444" s="7"/>
      <c r="DX1444" s="7"/>
      <c r="DY1444" s="7"/>
      <c r="DZ1444" s="7"/>
      <c r="EB1444" s="7"/>
      <c r="ED1444" s="7"/>
      <c r="EF1444" s="7"/>
      <c r="EG1444" s="7"/>
      <c r="EI1444" s="7"/>
      <c r="EJ1444" s="7"/>
      <c r="EL1444" s="7"/>
      <c r="EN1444" s="7"/>
      <c r="EP1444" s="7"/>
      <c r="ER1444" s="7"/>
      <c r="ET1444" s="7"/>
      <c r="EV1444" s="7"/>
      <c r="EX1444" s="7"/>
      <c r="EZ1444" s="7"/>
      <c r="FB1444" s="7"/>
      <c r="FD1444" s="7"/>
      <c r="FE1444" s="7"/>
      <c r="FF1444" s="7"/>
      <c r="FH1444" s="7"/>
      <c r="FJ1444" s="7"/>
      <c r="FL1444" s="7"/>
      <c r="FN1444" s="7"/>
      <c r="FP1444" s="7"/>
      <c r="FR1444" s="7"/>
      <c r="FT1444" s="7"/>
      <c r="FV1444" s="7"/>
      <c r="FW1444" s="7"/>
      <c r="FY1444" s="7"/>
      <c r="GA1444" s="7"/>
      <c r="GC1444" s="7"/>
      <c r="GE1444" s="7"/>
      <c r="GG1444" s="7"/>
      <c r="GI1444" s="7"/>
      <c r="GJ1444" s="7"/>
      <c r="GK1444" s="7"/>
      <c r="GL1444" s="7"/>
      <c r="GM1444" s="7"/>
      <c r="GN1444" s="7"/>
      <c r="GO1444" s="7"/>
      <c r="GP1444" s="7"/>
      <c r="GR1444" s="7"/>
      <c r="GT1444" s="7"/>
      <c r="GV1444" s="7"/>
      <c r="GX1444" s="7"/>
      <c r="GZ1444" s="7"/>
      <c r="HA1444" s="7"/>
      <c r="HC1444" s="7"/>
      <c r="HE1444" s="7"/>
      <c r="HG1444" s="7"/>
      <c r="HI1444" s="7"/>
      <c r="HK1444" s="7"/>
      <c r="HM1444" s="7"/>
      <c r="HO1444" s="7"/>
      <c r="HQ1444" s="7"/>
      <c r="HS1444" s="7"/>
      <c r="HU1444" s="7"/>
      <c r="HW1444" s="7"/>
      <c r="HY1444" s="7"/>
      <c r="IA1444" s="7"/>
      <c r="IC1444" s="7"/>
      <c r="IE1444" s="7"/>
      <c r="IF1444" s="7"/>
      <c r="IG1444" s="7"/>
      <c r="IH1444" s="7"/>
      <c r="IJ1444" s="7"/>
      <c r="IL1444" s="7"/>
      <c r="IN1444" s="7"/>
      <c r="IO1444" s="7"/>
      <c r="IP1444" s="7"/>
      <c r="IR1444" s="7"/>
      <c r="IT1444" s="7"/>
      <c r="IV1444" s="7"/>
      <c r="IX1444" s="7"/>
      <c r="IZ1444" s="7"/>
      <c r="JB1444" s="7"/>
      <c r="JD1444" s="7"/>
      <c r="JF1444" s="7"/>
      <c r="JG1444" s="7"/>
      <c r="JI1444" s="7"/>
      <c r="JK1444" s="7"/>
      <c r="JM1444" s="7"/>
      <c r="JO1444" s="7"/>
      <c r="JP1444" s="7"/>
      <c r="JQ1444" s="7"/>
      <c r="JS1444" s="7"/>
      <c r="JT1444" s="7"/>
      <c r="JU1444" s="7"/>
      <c r="JV1444" s="7"/>
      <c r="JX1444" s="7"/>
      <c r="JZ1444" s="7"/>
      <c r="KB1444" s="7"/>
      <c r="KD1444" s="7"/>
      <c r="KF1444" s="7"/>
      <c r="KH1444" s="7"/>
      <c r="KJ1444" s="7"/>
      <c r="KL1444" s="7"/>
      <c r="KN1444" s="7"/>
      <c r="KO1444" s="7"/>
      <c r="KP1444" s="7"/>
      <c r="KQ1444" s="7"/>
      <c r="KR1444" s="7"/>
      <c r="KT1444" s="7"/>
      <c r="KV1444" s="7"/>
      <c r="KX1444" s="7"/>
      <c r="KZ1444" s="7"/>
      <c r="LB1444" s="7"/>
      <c r="LD1444" s="7"/>
      <c r="LF1444" s="7"/>
      <c r="LH1444" s="7"/>
      <c r="LJ1444" s="7"/>
      <c r="LL1444" s="7"/>
      <c r="LN1444" s="7"/>
      <c r="LP1444" s="7"/>
      <c r="LR1444" s="7"/>
      <c r="LT1444" s="7"/>
      <c r="LV1444" s="7"/>
      <c r="LX1444" s="7"/>
      <c r="LY1444" s="7"/>
      <c r="LZ1444" s="7"/>
      <c r="MA1444" s="7"/>
      <c r="MB1444" s="7"/>
      <c r="MC1444" s="7"/>
      <c r="ME1444" s="7"/>
      <c r="MG1444" s="7"/>
      <c r="MH1444" s="7"/>
      <c r="MJ1444" s="7"/>
      <c r="ML1444" s="7"/>
      <c r="MM1444" s="7"/>
      <c r="MN1444" s="7"/>
      <c r="MO1444" s="7"/>
      <c r="MQ1444" s="7"/>
      <c r="MS1444" s="7"/>
      <c r="MU1444" s="7"/>
      <c r="MV1444" s="7"/>
      <c r="MX1444" s="7"/>
      <c r="MY1444" s="7"/>
      <c r="MZ1444" s="7"/>
      <c r="NB1444" s="7"/>
      <c r="ND1444" s="7"/>
      <c r="NF1444" s="7"/>
      <c r="NH1444" s="7"/>
      <c r="NJ1444" s="7"/>
      <c r="NL1444" s="7"/>
      <c r="NM1444" s="7"/>
      <c r="NN1444" s="7"/>
      <c r="NO1444" s="7"/>
      <c r="NP1444" s="7"/>
      <c r="NR1444" s="7"/>
      <c r="NT1444" s="7"/>
      <c r="NU1444" s="7"/>
      <c r="NW1444" s="7"/>
      <c r="NY1444" s="7"/>
      <c r="OA1444" s="7"/>
      <c r="OC1444" s="7"/>
      <c r="OE1444" s="7"/>
      <c r="OG1444" s="7"/>
      <c r="OI1444" s="7"/>
      <c r="OK1444" s="7"/>
      <c r="OM1444" s="7"/>
      <c r="OO1444" s="7"/>
      <c r="OQ1444" s="7"/>
      <c r="OS1444" s="7"/>
      <c r="OT1444" s="7"/>
      <c r="OV1444" s="7"/>
      <c r="OX1444" s="7"/>
      <c r="OZ1444" s="7"/>
      <c r="PB1444" s="7"/>
      <c r="PD1444" s="7"/>
      <c r="PF1444" s="7"/>
      <c r="PH1444" s="7"/>
      <c r="PJ1444" s="7"/>
      <c r="PL1444" s="7"/>
      <c r="PN1444" s="7"/>
      <c r="PP1444" s="7"/>
      <c r="PQ1444" s="7"/>
      <c r="PR1444" s="7"/>
      <c r="PS1444" s="7"/>
      <c r="PT1444" s="7"/>
      <c r="PV1444" s="7"/>
      <c r="PX1444" s="7"/>
      <c r="PZ1444" s="7"/>
      <c r="QB1444" s="7"/>
      <c r="QD1444" s="7"/>
      <c r="QF1444" s="7"/>
      <c r="QH1444" s="7"/>
      <c r="QJ1444" s="7"/>
      <c r="QL1444" s="7"/>
      <c r="QN1444" s="7"/>
      <c r="QO1444" s="7"/>
      <c r="QQ1444" s="7"/>
      <c r="QS1444" s="7"/>
      <c r="QU1444" s="7"/>
      <c r="QV1444" s="7"/>
      <c r="QX1444" s="7"/>
      <c r="QZ1444" s="7"/>
      <c r="RB1444" s="7"/>
      <c r="RD1444" s="7"/>
      <c r="RF1444" s="7"/>
      <c r="RH1444" s="7"/>
      <c r="RJ1444" s="7"/>
      <c r="RL1444" s="7"/>
      <c r="RN1444" s="7"/>
      <c r="RP1444" s="7"/>
      <c r="RR1444" s="7"/>
      <c r="RT1444" s="7"/>
      <c r="RV1444" s="7"/>
      <c r="RW1444" s="7"/>
      <c r="RX1444" s="7"/>
      <c r="RZ1444" s="7"/>
      <c r="SB1444" s="7"/>
      <c r="SD1444" s="7"/>
      <c r="SE1444" s="7"/>
      <c r="SF1444" s="7"/>
      <c r="SH1444" s="7"/>
      <c r="SJ1444" s="7"/>
      <c r="SL1444" s="7"/>
      <c r="SN1444" s="7"/>
      <c r="SP1444" s="7"/>
      <c r="SR1444" s="7"/>
      <c r="ST1444" s="7"/>
      <c r="SV1444" s="7"/>
      <c r="SW1444" s="7"/>
      <c r="SY1444" s="7"/>
      <c r="TA1444" s="7"/>
      <c r="TC1444" s="7"/>
      <c r="TE1444" s="7"/>
      <c r="TG1444" s="7"/>
      <c r="TI1444" s="7"/>
      <c r="TK1444" s="7"/>
      <c r="TM1444" s="7"/>
      <c r="TO1444" s="7"/>
      <c r="TQ1444" s="7"/>
      <c r="TS1444" s="7"/>
      <c r="TU1444" s="7"/>
      <c r="TW1444" s="7"/>
      <c r="TY1444" s="7"/>
      <c r="UA1444" s="7"/>
      <c r="UC1444" s="7"/>
      <c r="UE1444" s="7"/>
      <c r="UG1444" s="7"/>
      <c r="UI1444" s="7"/>
      <c r="UK1444" s="7"/>
      <c r="UM1444" s="7"/>
      <c r="UO1444" s="7"/>
      <c r="UQ1444" s="7"/>
      <c r="US1444" s="7"/>
      <c r="UU1444" s="7"/>
      <c r="UW1444" s="7"/>
      <c r="UY1444" s="7"/>
      <c r="VA1444" s="7"/>
      <c r="VC1444" s="7"/>
      <c r="VE1444" s="7"/>
      <c r="VG1444" s="7"/>
      <c r="VI1444" s="7"/>
      <c r="VK1444" s="7"/>
      <c r="VM1444" s="7"/>
      <c r="VO1444" s="7"/>
      <c r="VQ1444" s="7"/>
      <c r="VS1444" s="7"/>
      <c r="VU1444" s="7"/>
      <c r="VW1444" s="7"/>
      <c r="VY1444" s="7"/>
      <c r="WA1444" s="7"/>
      <c r="WC1444" s="7"/>
      <c r="WE1444" s="7"/>
      <c r="WG1444" s="7"/>
      <c r="WI1444" s="7"/>
      <c r="WK1444" s="7"/>
      <c r="WM1444" s="7"/>
      <c r="WO1444" s="7"/>
      <c r="WQ1444" s="7"/>
      <c r="WS1444" s="7"/>
      <c r="WU1444" s="7"/>
      <c r="WW1444" s="7"/>
      <c r="WY1444" s="7"/>
      <c r="XA1444" s="7"/>
      <c r="XC1444" s="7"/>
      <c r="XE1444" s="7"/>
      <c r="XG1444" s="7"/>
      <c r="XI1444" s="7"/>
      <c r="XK1444" s="7"/>
      <c r="XM1444" s="7"/>
      <c r="XO1444" s="7"/>
      <c r="XQ1444" s="7"/>
      <c r="XS1444" s="7"/>
      <c r="XU1444" s="7"/>
      <c r="XW1444" s="7"/>
      <c r="XY1444" s="7"/>
      <c r="YA1444" s="7"/>
      <c r="YC1444" s="7"/>
      <c r="YE1444" s="7"/>
      <c r="YG1444" s="7"/>
      <c r="YI1444" s="7"/>
      <c r="YK1444" s="7"/>
      <c r="YM1444" s="7"/>
    </row>
    <row r="1445" spans="5:663" s="80" customFormat="1" x14ac:dyDescent="0.2">
      <c r="E1445" s="7"/>
      <c r="G1445" s="7"/>
      <c r="I1445" s="7"/>
      <c r="K1445" s="7"/>
      <c r="M1445" s="7"/>
      <c r="O1445" s="7"/>
      <c r="Q1445" s="7"/>
      <c r="S1445" s="7"/>
      <c r="U1445" s="7"/>
      <c r="W1445" s="7"/>
      <c r="Y1445" s="7"/>
      <c r="AA1445" s="7"/>
      <c r="AC1445" s="7"/>
      <c r="AE1445" s="7"/>
      <c r="AG1445" s="7"/>
      <c r="AH1445" s="7"/>
      <c r="AI1445" s="7"/>
      <c r="AJ1445" s="7"/>
      <c r="AK1445" s="7"/>
      <c r="AL1445" s="7"/>
      <c r="AM1445" s="7"/>
      <c r="AO1445" s="7"/>
      <c r="AQ1445" s="7"/>
      <c r="AS1445" s="7"/>
      <c r="AU1445" s="7"/>
      <c r="AW1445" s="7"/>
      <c r="AY1445" s="7"/>
      <c r="BA1445" s="7"/>
      <c r="BC1445" s="7"/>
      <c r="BE1445" s="7"/>
      <c r="BG1445" s="7"/>
      <c r="BI1445" s="7"/>
      <c r="BK1445" s="7"/>
      <c r="BM1445" s="7"/>
      <c r="BO1445" s="7"/>
      <c r="BQ1445" s="7"/>
      <c r="BS1445" s="7"/>
      <c r="BT1445" s="7"/>
      <c r="BU1445" s="7"/>
      <c r="BW1445" s="7"/>
      <c r="BY1445" s="7"/>
      <c r="CA1445" s="7"/>
      <c r="CC1445" s="7"/>
      <c r="CE1445" s="7"/>
      <c r="CG1445" s="7"/>
      <c r="CH1445" s="7"/>
      <c r="CI1445" s="7"/>
      <c r="CJ1445" s="7"/>
      <c r="CL1445" s="7"/>
      <c r="CN1445" s="7"/>
      <c r="CP1445" s="7"/>
      <c r="CR1445" s="7"/>
      <c r="CT1445" s="7"/>
      <c r="CV1445" s="7"/>
      <c r="CW1445" s="7"/>
      <c r="CY1445" s="7"/>
      <c r="DA1445" s="7"/>
      <c r="DC1445" s="7"/>
      <c r="DE1445" s="7"/>
      <c r="DG1445" s="7"/>
      <c r="DI1445" s="7"/>
      <c r="DK1445" s="7"/>
      <c r="DM1445" s="7"/>
      <c r="DO1445" s="7"/>
      <c r="DQ1445" s="7"/>
      <c r="DR1445" s="7"/>
      <c r="DS1445" s="7"/>
      <c r="DT1445" s="7"/>
      <c r="DV1445" s="7"/>
      <c r="DX1445" s="7"/>
      <c r="DY1445" s="7"/>
      <c r="DZ1445" s="7"/>
      <c r="EB1445" s="7"/>
      <c r="ED1445" s="7"/>
      <c r="EF1445" s="7"/>
      <c r="EG1445" s="7"/>
      <c r="EI1445" s="7"/>
      <c r="EJ1445" s="7"/>
      <c r="EL1445" s="7"/>
      <c r="EN1445" s="7"/>
      <c r="EP1445" s="7"/>
      <c r="ER1445" s="7"/>
      <c r="ET1445" s="7"/>
      <c r="EV1445" s="7"/>
      <c r="EX1445" s="7"/>
      <c r="EZ1445" s="7"/>
      <c r="FB1445" s="7"/>
      <c r="FD1445" s="7"/>
      <c r="FE1445" s="7"/>
      <c r="FF1445" s="7"/>
      <c r="FH1445" s="7"/>
      <c r="FJ1445" s="7"/>
      <c r="FL1445" s="7"/>
      <c r="FN1445" s="7"/>
      <c r="FP1445" s="7"/>
      <c r="FR1445" s="7"/>
      <c r="FT1445" s="7"/>
      <c r="FV1445" s="7"/>
      <c r="FW1445" s="7"/>
      <c r="FY1445" s="7"/>
      <c r="GA1445" s="7"/>
      <c r="GC1445" s="7"/>
      <c r="GE1445" s="7"/>
      <c r="GG1445" s="7"/>
      <c r="GI1445" s="7"/>
      <c r="GJ1445" s="7"/>
      <c r="GK1445" s="7"/>
      <c r="GL1445" s="7"/>
      <c r="GM1445" s="7"/>
      <c r="GN1445" s="7"/>
      <c r="GO1445" s="7"/>
      <c r="GP1445" s="7"/>
      <c r="GR1445" s="7"/>
      <c r="GT1445" s="7"/>
      <c r="GV1445" s="7"/>
      <c r="GX1445" s="7"/>
      <c r="GZ1445" s="7"/>
      <c r="HA1445" s="7"/>
      <c r="HC1445" s="7"/>
      <c r="HE1445" s="7"/>
      <c r="HG1445" s="7"/>
      <c r="HI1445" s="7"/>
      <c r="HK1445" s="7"/>
      <c r="HM1445" s="7"/>
      <c r="HO1445" s="7"/>
      <c r="HQ1445" s="7"/>
      <c r="HS1445" s="7"/>
      <c r="HU1445" s="7"/>
      <c r="HW1445" s="7"/>
      <c r="HY1445" s="7"/>
      <c r="IA1445" s="7"/>
      <c r="IC1445" s="7"/>
      <c r="IE1445" s="7"/>
      <c r="IF1445" s="7"/>
      <c r="IG1445" s="7"/>
      <c r="IH1445" s="7"/>
      <c r="IJ1445" s="7"/>
      <c r="IL1445" s="7"/>
      <c r="IN1445" s="7"/>
      <c r="IO1445" s="7"/>
      <c r="IP1445" s="7"/>
      <c r="IR1445" s="7"/>
      <c r="IT1445" s="7"/>
      <c r="IV1445" s="7"/>
      <c r="IX1445" s="7"/>
      <c r="IZ1445" s="7"/>
      <c r="JB1445" s="7"/>
      <c r="JD1445" s="7"/>
      <c r="JF1445" s="7"/>
      <c r="JG1445" s="7"/>
      <c r="JI1445" s="7"/>
      <c r="JK1445" s="7"/>
      <c r="JM1445" s="7"/>
      <c r="JO1445" s="7"/>
      <c r="JP1445" s="7"/>
      <c r="JQ1445" s="7"/>
      <c r="JS1445" s="7"/>
      <c r="JT1445" s="7"/>
      <c r="JU1445" s="7"/>
      <c r="JV1445" s="7"/>
      <c r="JX1445" s="7"/>
      <c r="JZ1445" s="7"/>
      <c r="KB1445" s="7"/>
      <c r="KD1445" s="7"/>
      <c r="KF1445" s="7"/>
      <c r="KH1445" s="7"/>
      <c r="KJ1445" s="7"/>
      <c r="KL1445" s="7"/>
      <c r="KN1445" s="7"/>
      <c r="KO1445" s="7"/>
      <c r="KP1445" s="7"/>
      <c r="KQ1445" s="7"/>
      <c r="KR1445" s="7"/>
      <c r="KT1445" s="7"/>
      <c r="KV1445" s="7"/>
      <c r="KX1445" s="7"/>
      <c r="KZ1445" s="7"/>
      <c r="LB1445" s="7"/>
      <c r="LD1445" s="7"/>
      <c r="LF1445" s="7"/>
      <c r="LH1445" s="7"/>
      <c r="LJ1445" s="7"/>
      <c r="LL1445" s="7"/>
      <c r="LN1445" s="7"/>
      <c r="LP1445" s="7"/>
      <c r="LR1445" s="7"/>
      <c r="LT1445" s="7"/>
      <c r="LV1445" s="7"/>
      <c r="LX1445" s="7"/>
      <c r="LY1445" s="7"/>
      <c r="LZ1445" s="7"/>
      <c r="MA1445" s="7"/>
      <c r="MB1445" s="7"/>
      <c r="MC1445" s="7"/>
      <c r="ME1445" s="7"/>
      <c r="MG1445" s="7"/>
      <c r="MH1445" s="7"/>
      <c r="MJ1445" s="7"/>
      <c r="ML1445" s="7"/>
      <c r="MM1445" s="7"/>
      <c r="MN1445" s="7"/>
      <c r="MO1445" s="7"/>
      <c r="MQ1445" s="7"/>
      <c r="MS1445" s="7"/>
      <c r="MU1445" s="7"/>
      <c r="MV1445" s="7"/>
      <c r="MX1445" s="7"/>
      <c r="MY1445" s="7"/>
      <c r="MZ1445" s="7"/>
      <c r="NB1445" s="7"/>
      <c r="ND1445" s="7"/>
      <c r="NF1445" s="7"/>
      <c r="NH1445" s="7"/>
      <c r="NJ1445" s="7"/>
      <c r="NL1445" s="7"/>
      <c r="NM1445" s="7"/>
      <c r="NN1445" s="7"/>
      <c r="NO1445" s="7"/>
      <c r="NP1445" s="7"/>
      <c r="NR1445" s="7"/>
      <c r="NT1445" s="7"/>
      <c r="NU1445" s="7"/>
      <c r="NW1445" s="7"/>
      <c r="NY1445" s="7"/>
      <c r="OA1445" s="7"/>
      <c r="OC1445" s="7"/>
      <c r="OE1445" s="7"/>
      <c r="OG1445" s="7"/>
      <c r="OI1445" s="7"/>
      <c r="OK1445" s="7"/>
      <c r="OM1445" s="7"/>
      <c r="OO1445" s="7"/>
      <c r="OQ1445" s="7"/>
      <c r="OS1445" s="7"/>
      <c r="OT1445" s="7"/>
      <c r="OV1445" s="7"/>
      <c r="OX1445" s="7"/>
      <c r="OZ1445" s="7"/>
      <c r="PB1445" s="7"/>
      <c r="PD1445" s="7"/>
      <c r="PF1445" s="7"/>
      <c r="PH1445" s="7"/>
      <c r="PJ1445" s="7"/>
      <c r="PL1445" s="7"/>
      <c r="PN1445" s="7"/>
      <c r="PP1445" s="7"/>
      <c r="PQ1445" s="7"/>
      <c r="PR1445" s="7"/>
      <c r="PS1445" s="7"/>
      <c r="PT1445" s="7"/>
      <c r="PV1445" s="7"/>
      <c r="PX1445" s="7"/>
      <c r="PZ1445" s="7"/>
      <c r="QB1445" s="7"/>
      <c r="QD1445" s="7"/>
      <c r="QF1445" s="7"/>
      <c r="QH1445" s="7"/>
      <c r="QJ1445" s="7"/>
      <c r="QL1445" s="7"/>
      <c r="QN1445" s="7"/>
      <c r="QO1445" s="7"/>
      <c r="QQ1445" s="7"/>
      <c r="QS1445" s="7"/>
      <c r="QU1445" s="7"/>
      <c r="QV1445" s="7"/>
      <c r="QX1445" s="7"/>
      <c r="QZ1445" s="7"/>
      <c r="RB1445" s="7"/>
      <c r="RD1445" s="7"/>
      <c r="RF1445" s="7"/>
      <c r="RH1445" s="7"/>
      <c r="RJ1445" s="7"/>
      <c r="RL1445" s="7"/>
      <c r="RN1445" s="7"/>
      <c r="RP1445" s="7"/>
      <c r="RR1445" s="7"/>
      <c r="RT1445" s="7"/>
      <c r="RV1445" s="7"/>
      <c r="RW1445" s="7"/>
      <c r="RX1445" s="7"/>
      <c r="RZ1445" s="7"/>
      <c r="SB1445" s="7"/>
      <c r="SD1445" s="7"/>
      <c r="SE1445" s="7"/>
      <c r="SF1445" s="7"/>
      <c r="SH1445" s="7"/>
      <c r="SJ1445" s="7"/>
      <c r="SL1445" s="7"/>
      <c r="SN1445" s="7"/>
      <c r="SP1445" s="7"/>
      <c r="SR1445" s="7"/>
      <c r="ST1445" s="7"/>
      <c r="SV1445" s="7"/>
      <c r="SW1445" s="7"/>
      <c r="SY1445" s="7"/>
      <c r="TA1445" s="7"/>
      <c r="TC1445" s="7"/>
      <c r="TE1445" s="7"/>
      <c r="TG1445" s="7"/>
      <c r="TI1445" s="7"/>
      <c r="TK1445" s="7"/>
      <c r="TM1445" s="7"/>
      <c r="TO1445" s="7"/>
      <c r="TQ1445" s="7"/>
      <c r="TS1445" s="7"/>
      <c r="TU1445" s="7"/>
      <c r="TW1445" s="7"/>
      <c r="TY1445" s="7"/>
      <c r="UA1445" s="7"/>
      <c r="UC1445" s="7"/>
      <c r="UE1445" s="7"/>
      <c r="UG1445" s="7"/>
      <c r="UI1445" s="7"/>
      <c r="UK1445" s="7"/>
      <c r="UM1445" s="7"/>
      <c r="UO1445" s="7"/>
      <c r="UQ1445" s="7"/>
      <c r="US1445" s="7"/>
      <c r="UU1445" s="7"/>
      <c r="UW1445" s="7"/>
      <c r="UY1445" s="7"/>
      <c r="VA1445" s="7"/>
      <c r="VC1445" s="7"/>
      <c r="VE1445" s="7"/>
      <c r="VG1445" s="7"/>
      <c r="VI1445" s="7"/>
      <c r="VK1445" s="7"/>
      <c r="VM1445" s="7"/>
      <c r="VO1445" s="7"/>
      <c r="VQ1445" s="7"/>
      <c r="VS1445" s="7"/>
      <c r="VU1445" s="7"/>
      <c r="VW1445" s="7"/>
      <c r="VY1445" s="7"/>
      <c r="WA1445" s="7"/>
      <c r="WC1445" s="7"/>
      <c r="WE1445" s="7"/>
      <c r="WG1445" s="7"/>
      <c r="WI1445" s="7"/>
      <c r="WK1445" s="7"/>
      <c r="WM1445" s="7"/>
      <c r="WO1445" s="7"/>
      <c r="WQ1445" s="7"/>
      <c r="WS1445" s="7"/>
      <c r="WU1445" s="7"/>
      <c r="WW1445" s="7"/>
      <c r="WY1445" s="7"/>
      <c r="XA1445" s="7"/>
      <c r="XC1445" s="7"/>
      <c r="XE1445" s="7"/>
      <c r="XG1445" s="7"/>
      <c r="XI1445" s="7"/>
      <c r="XK1445" s="7"/>
      <c r="XM1445" s="7"/>
      <c r="XO1445" s="7"/>
      <c r="XQ1445" s="7"/>
      <c r="XS1445" s="7"/>
      <c r="XU1445" s="7"/>
      <c r="XW1445" s="7"/>
      <c r="XY1445" s="7"/>
      <c r="YA1445" s="7"/>
      <c r="YC1445" s="7"/>
      <c r="YE1445" s="7"/>
      <c r="YG1445" s="7"/>
      <c r="YI1445" s="7"/>
      <c r="YK1445" s="7"/>
      <c r="YM1445" s="7"/>
    </row>
    <row r="1446" spans="5:663" s="80" customFormat="1" x14ac:dyDescent="0.2">
      <c r="E1446" s="7"/>
      <c r="G1446" s="7"/>
      <c r="I1446" s="7"/>
      <c r="K1446" s="7"/>
      <c r="M1446" s="7"/>
      <c r="O1446" s="7"/>
      <c r="Q1446" s="7"/>
      <c r="S1446" s="7"/>
      <c r="U1446" s="7"/>
      <c r="W1446" s="7"/>
      <c r="Y1446" s="7"/>
      <c r="AA1446" s="7"/>
      <c r="AC1446" s="7"/>
      <c r="AE1446" s="7"/>
      <c r="AG1446" s="7"/>
      <c r="AH1446" s="7"/>
      <c r="AI1446" s="7"/>
      <c r="AJ1446" s="7"/>
      <c r="AK1446" s="7"/>
      <c r="AL1446" s="7"/>
      <c r="AM1446" s="7"/>
      <c r="AO1446" s="7"/>
      <c r="AQ1446" s="7"/>
      <c r="AS1446" s="7"/>
      <c r="AU1446" s="7"/>
      <c r="AW1446" s="7"/>
      <c r="AY1446" s="7"/>
      <c r="BA1446" s="7"/>
      <c r="BC1446" s="7"/>
      <c r="BE1446" s="7"/>
      <c r="BG1446" s="7"/>
      <c r="BI1446" s="7"/>
      <c r="BK1446" s="7"/>
      <c r="BM1446" s="7"/>
      <c r="BO1446" s="7"/>
      <c r="BQ1446" s="7"/>
      <c r="BS1446" s="7"/>
      <c r="BT1446" s="7"/>
      <c r="BU1446" s="7"/>
      <c r="BW1446" s="7"/>
      <c r="BY1446" s="7"/>
      <c r="CA1446" s="7"/>
      <c r="CC1446" s="7"/>
      <c r="CE1446" s="7"/>
      <c r="CG1446" s="7"/>
      <c r="CH1446" s="7"/>
      <c r="CI1446" s="7"/>
      <c r="CJ1446" s="7"/>
      <c r="CL1446" s="7"/>
      <c r="CN1446" s="7"/>
      <c r="CP1446" s="7"/>
      <c r="CR1446" s="7"/>
      <c r="CT1446" s="7"/>
      <c r="CV1446" s="7"/>
      <c r="CW1446" s="7"/>
      <c r="CY1446" s="7"/>
      <c r="DA1446" s="7"/>
      <c r="DC1446" s="7"/>
      <c r="DE1446" s="7"/>
      <c r="DG1446" s="7"/>
      <c r="DI1446" s="7"/>
      <c r="DK1446" s="7"/>
      <c r="DM1446" s="7"/>
      <c r="DO1446" s="7"/>
      <c r="DQ1446" s="7"/>
      <c r="DR1446" s="7"/>
      <c r="DS1446" s="7"/>
      <c r="DT1446" s="7"/>
      <c r="DV1446" s="7"/>
      <c r="DX1446" s="7"/>
      <c r="DY1446" s="7"/>
      <c r="DZ1446" s="7"/>
      <c r="EB1446" s="7"/>
      <c r="ED1446" s="7"/>
      <c r="EF1446" s="7"/>
      <c r="EG1446" s="7"/>
      <c r="EI1446" s="7"/>
      <c r="EJ1446" s="7"/>
      <c r="EL1446" s="7"/>
      <c r="EN1446" s="7"/>
      <c r="EP1446" s="7"/>
      <c r="ER1446" s="7"/>
      <c r="ET1446" s="7"/>
      <c r="EV1446" s="7"/>
      <c r="EX1446" s="7"/>
      <c r="EZ1446" s="7"/>
      <c r="FB1446" s="7"/>
      <c r="FD1446" s="7"/>
      <c r="FE1446" s="7"/>
      <c r="FF1446" s="7"/>
      <c r="FH1446" s="7"/>
      <c r="FJ1446" s="7"/>
      <c r="FL1446" s="7"/>
      <c r="FN1446" s="7"/>
      <c r="FP1446" s="7"/>
      <c r="FR1446" s="7"/>
      <c r="FT1446" s="7"/>
      <c r="FV1446" s="7"/>
      <c r="FW1446" s="7"/>
      <c r="FY1446" s="7"/>
      <c r="GA1446" s="7"/>
      <c r="GC1446" s="7"/>
      <c r="GE1446" s="7"/>
      <c r="GG1446" s="7"/>
      <c r="GI1446" s="7"/>
      <c r="GJ1446" s="7"/>
      <c r="GK1446" s="7"/>
      <c r="GL1446" s="7"/>
      <c r="GM1446" s="7"/>
      <c r="GN1446" s="7"/>
      <c r="GO1446" s="7"/>
      <c r="GP1446" s="7"/>
      <c r="GR1446" s="7"/>
      <c r="GT1446" s="7"/>
      <c r="GV1446" s="7"/>
      <c r="GX1446" s="7"/>
      <c r="GZ1446" s="7"/>
      <c r="HA1446" s="7"/>
      <c r="HC1446" s="7"/>
      <c r="HE1446" s="7"/>
      <c r="HG1446" s="7"/>
      <c r="HI1446" s="7"/>
      <c r="HK1446" s="7"/>
      <c r="HM1446" s="7"/>
      <c r="HO1446" s="7"/>
      <c r="HQ1446" s="7"/>
      <c r="HS1446" s="7"/>
      <c r="HU1446" s="7"/>
      <c r="HW1446" s="7"/>
      <c r="HY1446" s="7"/>
      <c r="IA1446" s="7"/>
      <c r="IC1446" s="7"/>
      <c r="IE1446" s="7"/>
      <c r="IF1446" s="7"/>
      <c r="IG1446" s="7"/>
      <c r="IH1446" s="7"/>
      <c r="IJ1446" s="7"/>
      <c r="IL1446" s="7"/>
      <c r="IN1446" s="7"/>
      <c r="IO1446" s="7"/>
      <c r="IP1446" s="7"/>
      <c r="IR1446" s="7"/>
      <c r="IT1446" s="7"/>
      <c r="IV1446" s="7"/>
      <c r="IX1446" s="7"/>
      <c r="IZ1446" s="7"/>
      <c r="JB1446" s="7"/>
      <c r="JD1446" s="7"/>
      <c r="JF1446" s="7"/>
      <c r="JG1446" s="7"/>
      <c r="JI1446" s="7"/>
      <c r="JK1446" s="7"/>
      <c r="JM1446" s="7"/>
      <c r="JO1446" s="7"/>
      <c r="JP1446" s="7"/>
      <c r="JQ1446" s="7"/>
      <c r="JS1446" s="7"/>
      <c r="JT1446" s="7"/>
      <c r="JU1446" s="7"/>
      <c r="JV1446" s="7"/>
      <c r="JX1446" s="7"/>
      <c r="JZ1446" s="7"/>
      <c r="KB1446" s="7"/>
      <c r="KD1446" s="7"/>
      <c r="KF1446" s="7"/>
      <c r="KH1446" s="7"/>
      <c r="KJ1446" s="7"/>
      <c r="KL1446" s="7"/>
      <c r="KN1446" s="7"/>
      <c r="KO1446" s="7"/>
      <c r="KP1446" s="7"/>
      <c r="KQ1446" s="7"/>
      <c r="KR1446" s="7"/>
      <c r="KT1446" s="7"/>
      <c r="KV1446" s="7"/>
      <c r="KX1446" s="7"/>
      <c r="KZ1446" s="7"/>
      <c r="LB1446" s="7"/>
      <c r="LD1446" s="7"/>
      <c r="LF1446" s="7"/>
      <c r="LH1446" s="7"/>
      <c r="LJ1446" s="7"/>
      <c r="LL1446" s="7"/>
      <c r="LN1446" s="7"/>
      <c r="LP1446" s="7"/>
      <c r="LR1446" s="7"/>
      <c r="LT1446" s="7"/>
      <c r="LV1446" s="7"/>
      <c r="LX1446" s="7"/>
      <c r="LY1446" s="7"/>
      <c r="LZ1446" s="7"/>
      <c r="MA1446" s="7"/>
      <c r="MB1446" s="7"/>
      <c r="MC1446" s="7"/>
      <c r="ME1446" s="7"/>
      <c r="MG1446" s="7"/>
      <c r="MH1446" s="7"/>
      <c r="MJ1446" s="7"/>
      <c r="ML1446" s="7"/>
      <c r="MM1446" s="7"/>
      <c r="MN1446" s="7"/>
      <c r="MO1446" s="7"/>
      <c r="MQ1446" s="7"/>
      <c r="MS1446" s="7"/>
      <c r="MU1446" s="7"/>
      <c r="MV1446" s="7"/>
      <c r="MX1446" s="7"/>
      <c r="MY1446" s="7"/>
      <c r="MZ1446" s="7"/>
      <c r="NB1446" s="7"/>
      <c r="ND1446" s="7"/>
      <c r="NF1446" s="7"/>
      <c r="NH1446" s="7"/>
      <c r="NJ1446" s="7"/>
      <c r="NL1446" s="7"/>
      <c r="NM1446" s="7"/>
      <c r="NN1446" s="7"/>
      <c r="NO1446" s="7"/>
      <c r="NP1446" s="7"/>
      <c r="NR1446" s="7"/>
      <c r="NT1446" s="7"/>
      <c r="NU1446" s="7"/>
      <c r="NW1446" s="7"/>
      <c r="NY1446" s="7"/>
      <c r="OA1446" s="7"/>
      <c r="OC1446" s="7"/>
      <c r="OE1446" s="7"/>
      <c r="OG1446" s="7"/>
      <c r="OI1446" s="7"/>
      <c r="OK1446" s="7"/>
      <c r="OM1446" s="7"/>
      <c r="OO1446" s="7"/>
      <c r="OQ1446" s="7"/>
      <c r="OS1446" s="7"/>
      <c r="OT1446" s="7"/>
      <c r="OV1446" s="7"/>
      <c r="OX1446" s="7"/>
      <c r="OZ1446" s="7"/>
      <c r="PB1446" s="7"/>
      <c r="PD1446" s="7"/>
      <c r="PF1446" s="7"/>
      <c r="PH1446" s="7"/>
      <c r="PJ1446" s="7"/>
      <c r="PL1446" s="7"/>
      <c r="PN1446" s="7"/>
      <c r="PP1446" s="7"/>
      <c r="PQ1446" s="7"/>
      <c r="PR1446" s="7"/>
      <c r="PS1446" s="7"/>
      <c r="PT1446" s="7"/>
      <c r="PV1446" s="7"/>
      <c r="PX1446" s="7"/>
      <c r="PZ1446" s="7"/>
      <c r="QB1446" s="7"/>
      <c r="QD1446" s="7"/>
      <c r="QF1446" s="7"/>
      <c r="QH1446" s="7"/>
      <c r="QJ1446" s="7"/>
      <c r="QL1446" s="7"/>
      <c r="QN1446" s="7"/>
      <c r="QO1446" s="7"/>
      <c r="QQ1446" s="7"/>
      <c r="QS1446" s="7"/>
      <c r="QU1446" s="7"/>
      <c r="QV1446" s="7"/>
      <c r="QX1446" s="7"/>
      <c r="QZ1446" s="7"/>
      <c r="RB1446" s="7"/>
      <c r="RD1446" s="7"/>
      <c r="RF1446" s="7"/>
      <c r="RH1446" s="7"/>
      <c r="RJ1446" s="7"/>
      <c r="RL1446" s="7"/>
      <c r="RN1446" s="7"/>
      <c r="RP1446" s="7"/>
      <c r="RR1446" s="7"/>
      <c r="RT1446" s="7"/>
      <c r="RV1446" s="7"/>
      <c r="RW1446" s="7"/>
      <c r="RX1446" s="7"/>
      <c r="RZ1446" s="7"/>
      <c r="SB1446" s="7"/>
      <c r="SD1446" s="7"/>
      <c r="SE1446" s="7"/>
      <c r="SF1446" s="7"/>
      <c r="SH1446" s="7"/>
      <c r="SJ1446" s="7"/>
      <c r="SL1446" s="7"/>
      <c r="SN1446" s="7"/>
      <c r="SP1446" s="7"/>
      <c r="SR1446" s="7"/>
      <c r="ST1446" s="7"/>
      <c r="SV1446" s="7"/>
      <c r="SW1446" s="7"/>
      <c r="SY1446" s="7"/>
      <c r="TA1446" s="7"/>
      <c r="TC1446" s="7"/>
      <c r="TE1446" s="7"/>
      <c r="TG1446" s="7"/>
      <c r="TI1446" s="7"/>
      <c r="TK1446" s="7"/>
      <c r="TM1446" s="7"/>
      <c r="TO1446" s="7"/>
      <c r="TQ1446" s="7"/>
      <c r="TS1446" s="7"/>
      <c r="TU1446" s="7"/>
      <c r="TW1446" s="7"/>
      <c r="TY1446" s="7"/>
      <c r="UA1446" s="7"/>
      <c r="UC1446" s="7"/>
      <c r="UE1446" s="7"/>
      <c r="UG1446" s="7"/>
      <c r="UI1446" s="7"/>
      <c r="UK1446" s="7"/>
      <c r="UM1446" s="7"/>
      <c r="UO1446" s="7"/>
      <c r="UQ1446" s="7"/>
      <c r="US1446" s="7"/>
      <c r="UU1446" s="7"/>
      <c r="UW1446" s="7"/>
      <c r="UY1446" s="7"/>
      <c r="VA1446" s="7"/>
      <c r="VC1446" s="7"/>
      <c r="VE1446" s="7"/>
      <c r="VG1446" s="7"/>
      <c r="VI1446" s="7"/>
      <c r="VK1446" s="7"/>
      <c r="VM1446" s="7"/>
      <c r="VO1446" s="7"/>
      <c r="VQ1446" s="7"/>
      <c r="VS1446" s="7"/>
      <c r="VU1446" s="7"/>
      <c r="VW1446" s="7"/>
      <c r="VY1446" s="7"/>
      <c r="WA1446" s="7"/>
      <c r="WC1446" s="7"/>
      <c r="WE1446" s="7"/>
      <c r="WG1446" s="7"/>
      <c r="WI1446" s="7"/>
      <c r="WK1446" s="7"/>
      <c r="WM1446" s="7"/>
      <c r="WO1446" s="7"/>
      <c r="WQ1446" s="7"/>
      <c r="WS1446" s="7"/>
      <c r="WU1446" s="7"/>
      <c r="WW1446" s="7"/>
      <c r="WY1446" s="7"/>
      <c r="XA1446" s="7"/>
      <c r="XC1446" s="7"/>
      <c r="XE1446" s="7"/>
      <c r="XG1446" s="7"/>
      <c r="XI1446" s="7"/>
      <c r="XK1446" s="7"/>
      <c r="XM1446" s="7"/>
      <c r="XO1446" s="7"/>
      <c r="XQ1446" s="7"/>
      <c r="XS1446" s="7"/>
      <c r="XU1446" s="7"/>
      <c r="XW1446" s="7"/>
      <c r="XY1446" s="7"/>
      <c r="YA1446" s="7"/>
      <c r="YC1446" s="7"/>
      <c r="YE1446" s="7"/>
      <c r="YG1446" s="7"/>
      <c r="YI1446" s="7"/>
      <c r="YK1446" s="7"/>
      <c r="YM1446" s="7"/>
    </row>
    <row r="1447" spans="5:663" s="80" customFormat="1" x14ac:dyDescent="0.2">
      <c r="E1447" s="7"/>
      <c r="G1447" s="7"/>
      <c r="I1447" s="7"/>
      <c r="K1447" s="7"/>
      <c r="M1447" s="7"/>
      <c r="O1447" s="7"/>
      <c r="Q1447" s="7"/>
      <c r="S1447" s="7"/>
      <c r="U1447" s="7"/>
      <c r="W1447" s="7"/>
      <c r="Y1447" s="7"/>
      <c r="AA1447" s="7"/>
      <c r="AC1447" s="7"/>
      <c r="AE1447" s="7"/>
      <c r="AG1447" s="7"/>
      <c r="AH1447" s="7"/>
      <c r="AI1447" s="7"/>
      <c r="AJ1447" s="7"/>
      <c r="AK1447" s="7"/>
      <c r="AL1447" s="7"/>
      <c r="AM1447" s="7"/>
      <c r="AO1447" s="7"/>
      <c r="AQ1447" s="7"/>
      <c r="AS1447" s="7"/>
      <c r="AU1447" s="7"/>
      <c r="AW1447" s="7"/>
      <c r="AY1447" s="7"/>
      <c r="BA1447" s="7"/>
      <c r="BC1447" s="7"/>
      <c r="BE1447" s="7"/>
      <c r="BG1447" s="7"/>
      <c r="BI1447" s="7"/>
      <c r="BK1447" s="7"/>
      <c r="BM1447" s="7"/>
      <c r="BO1447" s="7"/>
      <c r="BQ1447" s="7"/>
      <c r="BS1447" s="7"/>
      <c r="BT1447" s="7"/>
      <c r="BU1447" s="7"/>
      <c r="BW1447" s="7"/>
      <c r="BY1447" s="7"/>
      <c r="CA1447" s="7"/>
      <c r="CC1447" s="7"/>
      <c r="CE1447" s="7"/>
      <c r="CG1447" s="7"/>
      <c r="CH1447" s="7"/>
      <c r="CI1447" s="7"/>
      <c r="CJ1447" s="7"/>
      <c r="CL1447" s="7"/>
      <c r="CN1447" s="7"/>
      <c r="CP1447" s="7"/>
      <c r="CR1447" s="7"/>
      <c r="CT1447" s="7"/>
      <c r="CV1447" s="7"/>
      <c r="CW1447" s="7"/>
      <c r="CY1447" s="7"/>
      <c r="DA1447" s="7"/>
      <c r="DC1447" s="7"/>
      <c r="DE1447" s="7"/>
      <c r="DG1447" s="7"/>
      <c r="DI1447" s="7"/>
      <c r="DK1447" s="7"/>
      <c r="DM1447" s="7"/>
      <c r="DO1447" s="7"/>
      <c r="DQ1447" s="7"/>
      <c r="DR1447" s="7"/>
      <c r="DS1447" s="7"/>
      <c r="DT1447" s="7"/>
      <c r="DV1447" s="7"/>
      <c r="DX1447" s="7"/>
      <c r="DY1447" s="7"/>
      <c r="DZ1447" s="7"/>
      <c r="EB1447" s="7"/>
      <c r="ED1447" s="7"/>
      <c r="EF1447" s="7"/>
      <c r="EG1447" s="7"/>
      <c r="EI1447" s="7"/>
      <c r="EJ1447" s="7"/>
      <c r="EL1447" s="7"/>
      <c r="EN1447" s="7"/>
      <c r="EP1447" s="7"/>
      <c r="ER1447" s="7"/>
      <c r="ET1447" s="7"/>
      <c r="EV1447" s="7"/>
      <c r="EX1447" s="7"/>
      <c r="EZ1447" s="7"/>
      <c r="FB1447" s="7"/>
      <c r="FD1447" s="7"/>
      <c r="FE1447" s="7"/>
      <c r="FF1447" s="7"/>
      <c r="FH1447" s="7"/>
      <c r="FJ1447" s="7"/>
      <c r="FL1447" s="7"/>
      <c r="FN1447" s="7"/>
      <c r="FP1447" s="7"/>
      <c r="FR1447" s="7"/>
      <c r="FT1447" s="7"/>
      <c r="FV1447" s="7"/>
      <c r="FW1447" s="7"/>
      <c r="FY1447" s="7"/>
      <c r="GA1447" s="7"/>
      <c r="GC1447" s="7"/>
      <c r="GE1447" s="7"/>
      <c r="GG1447" s="7"/>
      <c r="GI1447" s="7"/>
      <c r="GJ1447" s="7"/>
      <c r="GK1447" s="7"/>
      <c r="GL1447" s="7"/>
      <c r="GM1447" s="7"/>
      <c r="GN1447" s="7"/>
      <c r="GO1447" s="7"/>
      <c r="GP1447" s="7"/>
      <c r="GR1447" s="7"/>
      <c r="GT1447" s="7"/>
      <c r="GV1447" s="7"/>
      <c r="GX1447" s="7"/>
      <c r="GZ1447" s="7"/>
      <c r="HA1447" s="7"/>
      <c r="HC1447" s="7"/>
      <c r="HE1447" s="7"/>
      <c r="HG1447" s="7"/>
      <c r="HI1447" s="7"/>
      <c r="HK1447" s="7"/>
      <c r="HM1447" s="7"/>
      <c r="HO1447" s="7"/>
      <c r="HQ1447" s="7"/>
      <c r="HS1447" s="7"/>
      <c r="HU1447" s="7"/>
      <c r="HW1447" s="7"/>
      <c r="HY1447" s="7"/>
      <c r="IA1447" s="7"/>
      <c r="IC1447" s="7"/>
      <c r="IE1447" s="7"/>
      <c r="IF1447" s="7"/>
      <c r="IG1447" s="7"/>
      <c r="IH1447" s="7"/>
      <c r="IJ1447" s="7"/>
      <c r="IL1447" s="7"/>
      <c r="IN1447" s="7"/>
      <c r="IO1447" s="7"/>
      <c r="IP1447" s="7"/>
      <c r="IR1447" s="7"/>
      <c r="IT1447" s="7"/>
      <c r="IV1447" s="7"/>
      <c r="IX1447" s="7"/>
      <c r="IZ1447" s="7"/>
      <c r="JB1447" s="7"/>
      <c r="JD1447" s="7"/>
      <c r="JF1447" s="7"/>
      <c r="JG1447" s="7"/>
      <c r="JI1447" s="7"/>
      <c r="JK1447" s="7"/>
      <c r="JM1447" s="7"/>
      <c r="JO1447" s="7"/>
      <c r="JP1447" s="7"/>
      <c r="JQ1447" s="7"/>
      <c r="JS1447" s="7"/>
      <c r="JT1447" s="7"/>
      <c r="JU1447" s="7"/>
      <c r="JV1447" s="7"/>
      <c r="JX1447" s="7"/>
      <c r="JZ1447" s="7"/>
      <c r="KB1447" s="7"/>
      <c r="KD1447" s="7"/>
      <c r="KF1447" s="7"/>
      <c r="KH1447" s="7"/>
      <c r="KJ1447" s="7"/>
      <c r="KL1447" s="7"/>
      <c r="KN1447" s="7"/>
      <c r="KO1447" s="7"/>
      <c r="KP1447" s="7"/>
      <c r="KQ1447" s="7"/>
      <c r="KR1447" s="7"/>
      <c r="KT1447" s="7"/>
      <c r="KV1447" s="7"/>
      <c r="KX1447" s="7"/>
      <c r="KZ1447" s="7"/>
      <c r="LB1447" s="7"/>
      <c r="LD1447" s="7"/>
      <c r="LF1447" s="7"/>
      <c r="LH1447" s="7"/>
      <c r="LJ1447" s="7"/>
      <c r="LL1447" s="7"/>
      <c r="LN1447" s="7"/>
      <c r="LP1447" s="7"/>
      <c r="LR1447" s="7"/>
      <c r="LT1447" s="7"/>
      <c r="LV1447" s="7"/>
      <c r="LX1447" s="7"/>
      <c r="LY1447" s="7"/>
      <c r="LZ1447" s="7"/>
      <c r="MA1447" s="7"/>
      <c r="MB1447" s="7"/>
      <c r="MC1447" s="7"/>
      <c r="ME1447" s="7"/>
      <c r="MG1447" s="7"/>
      <c r="MH1447" s="7"/>
      <c r="MJ1447" s="7"/>
      <c r="ML1447" s="7"/>
      <c r="MM1447" s="7"/>
      <c r="MN1447" s="7"/>
      <c r="MO1447" s="7"/>
      <c r="MQ1447" s="7"/>
      <c r="MS1447" s="7"/>
      <c r="MU1447" s="7"/>
      <c r="MV1447" s="7"/>
      <c r="MX1447" s="7"/>
      <c r="MY1447" s="7"/>
      <c r="MZ1447" s="7"/>
      <c r="NB1447" s="7"/>
      <c r="ND1447" s="7"/>
      <c r="NF1447" s="7"/>
      <c r="NH1447" s="7"/>
      <c r="NJ1447" s="7"/>
      <c r="NL1447" s="7"/>
      <c r="NM1447" s="7"/>
      <c r="NN1447" s="7"/>
      <c r="NO1447" s="7"/>
      <c r="NP1447" s="7"/>
      <c r="NR1447" s="7"/>
      <c r="NT1447" s="7"/>
      <c r="NU1447" s="7"/>
      <c r="NW1447" s="7"/>
      <c r="NY1447" s="7"/>
      <c r="OA1447" s="7"/>
      <c r="OC1447" s="7"/>
      <c r="OE1447" s="7"/>
      <c r="OG1447" s="7"/>
      <c r="OI1447" s="7"/>
      <c r="OK1447" s="7"/>
      <c r="OM1447" s="7"/>
      <c r="OO1447" s="7"/>
      <c r="OQ1447" s="7"/>
      <c r="OS1447" s="7"/>
      <c r="OT1447" s="7"/>
      <c r="OV1447" s="7"/>
      <c r="OX1447" s="7"/>
      <c r="OZ1447" s="7"/>
      <c r="PB1447" s="7"/>
      <c r="PD1447" s="7"/>
      <c r="PF1447" s="7"/>
      <c r="PH1447" s="7"/>
      <c r="PJ1447" s="7"/>
      <c r="PL1447" s="7"/>
      <c r="PN1447" s="7"/>
      <c r="PP1447" s="7"/>
      <c r="PQ1447" s="7"/>
      <c r="PR1447" s="7"/>
      <c r="PS1447" s="7"/>
      <c r="PT1447" s="7"/>
      <c r="PV1447" s="7"/>
      <c r="PX1447" s="7"/>
      <c r="PZ1447" s="7"/>
      <c r="QB1447" s="7"/>
      <c r="QD1447" s="7"/>
      <c r="QF1447" s="7"/>
      <c r="QH1447" s="7"/>
      <c r="QJ1447" s="7"/>
      <c r="QL1447" s="7"/>
      <c r="QN1447" s="7"/>
      <c r="QO1447" s="7"/>
      <c r="QQ1447" s="7"/>
      <c r="QS1447" s="7"/>
      <c r="QU1447" s="7"/>
      <c r="QV1447" s="7"/>
      <c r="QX1447" s="7"/>
      <c r="QZ1447" s="7"/>
      <c r="RB1447" s="7"/>
      <c r="RD1447" s="7"/>
      <c r="RF1447" s="7"/>
      <c r="RH1447" s="7"/>
      <c r="RJ1447" s="7"/>
      <c r="RL1447" s="7"/>
      <c r="RN1447" s="7"/>
      <c r="RP1447" s="7"/>
      <c r="RR1447" s="7"/>
      <c r="RT1447" s="7"/>
      <c r="RV1447" s="7"/>
      <c r="RW1447" s="7"/>
      <c r="RX1447" s="7"/>
      <c r="RZ1447" s="7"/>
      <c r="SB1447" s="7"/>
      <c r="SD1447" s="7"/>
      <c r="SE1447" s="7"/>
      <c r="SF1447" s="7"/>
      <c r="SH1447" s="7"/>
      <c r="SJ1447" s="7"/>
      <c r="SL1447" s="7"/>
      <c r="SN1447" s="7"/>
      <c r="SP1447" s="7"/>
      <c r="SR1447" s="7"/>
      <c r="ST1447" s="7"/>
      <c r="SV1447" s="7"/>
      <c r="SW1447" s="7"/>
      <c r="SY1447" s="7"/>
      <c r="TA1447" s="7"/>
      <c r="TC1447" s="7"/>
      <c r="TE1447" s="7"/>
      <c r="TG1447" s="7"/>
      <c r="TI1447" s="7"/>
      <c r="TK1447" s="7"/>
      <c r="TM1447" s="7"/>
      <c r="TO1447" s="7"/>
      <c r="TQ1447" s="7"/>
      <c r="TS1447" s="7"/>
      <c r="TU1447" s="7"/>
      <c r="TW1447" s="7"/>
      <c r="TY1447" s="7"/>
      <c r="UA1447" s="7"/>
      <c r="UC1447" s="7"/>
      <c r="UE1447" s="7"/>
      <c r="UG1447" s="7"/>
      <c r="UI1447" s="7"/>
      <c r="UK1447" s="7"/>
      <c r="UM1447" s="7"/>
      <c r="UO1447" s="7"/>
      <c r="UQ1447" s="7"/>
      <c r="US1447" s="7"/>
      <c r="UU1447" s="7"/>
      <c r="UW1447" s="7"/>
      <c r="UY1447" s="7"/>
      <c r="VA1447" s="7"/>
      <c r="VC1447" s="7"/>
      <c r="VE1447" s="7"/>
      <c r="VG1447" s="7"/>
      <c r="VI1447" s="7"/>
      <c r="VK1447" s="7"/>
      <c r="VM1447" s="7"/>
      <c r="VO1447" s="7"/>
      <c r="VQ1447" s="7"/>
      <c r="VS1447" s="7"/>
      <c r="VU1447" s="7"/>
      <c r="VW1447" s="7"/>
      <c r="VY1447" s="7"/>
      <c r="WA1447" s="7"/>
      <c r="WC1447" s="7"/>
      <c r="WE1447" s="7"/>
      <c r="WG1447" s="7"/>
      <c r="WI1447" s="7"/>
      <c r="WK1447" s="7"/>
      <c r="WM1447" s="7"/>
      <c r="WO1447" s="7"/>
      <c r="WQ1447" s="7"/>
      <c r="WS1447" s="7"/>
      <c r="WU1447" s="7"/>
      <c r="WW1447" s="7"/>
      <c r="WY1447" s="7"/>
      <c r="XA1447" s="7"/>
      <c r="XC1447" s="7"/>
      <c r="XE1447" s="7"/>
      <c r="XG1447" s="7"/>
      <c r="XI1447" s="7"/>
      <c r="XK1447" s="7"/>
      <c r="XM1447" s="7"/>
      <c r="XO1447" s="7"/>
      <c r="XQ1447" s="7"/>
      <c r="XS1447" s="7"/>
      <c r="XU1447" s="7"/>
      <c r="XW1447" s="7"/>
      <c r="XY1447" s="7"/>
      <c r="YA1447" s="7"/>
      <c r="YC1447" s="7"/>
      <c r="YE1447" s="7"/>
      <c r="YG1447" s="7"/>
      <c r="YI1447" s="7"/>
      <c r="YK1447" s="7"/>
      <c r="YM1447" s="7"/>
    </row>
    <row r="1448" spans="5:663" s="80" customFormat="1" x14ac:dyDescent="0.2">
      <c r="E1448" s="7"/>
      <c r="G1448" s="7"/>
      <c r="I1448" s="7"/>
      <c r="K1448" s="7"/>
      <c r="M1448" s="7"/>
      <c r="O1448" s="7"/>
      <c r="Q1448" s="7"/>
      <c r="S1448" s="7"/>
      <c r="U1448" s="7"/>
      <c r="W1448" s="7"/>
      <c r="Y1448" s="7"/>
      <c r="AA1448" s="7"/>
      <c r="AC1448" s="7"/>
      <c r="AE1448" s="7"/>
      <c r="AG1448" s="7"/>
      <c r="AH1448" s="7"/>
      <c r="AI1448" s="7"/>
      <c r="AJ1448" s="7"/>
      <c r="AK1448" s="7"/>
      <c r="AL1448" s="7"/>
      <c r="AM1448" s="7"/>
      <c r="AO1448" s="7"/>
      <c r="AQ1448" s="7"/>
      <c r="AS1448" s="7"/>
      <c r="AU1448" s="7"/>
      <c r="AW1448" s="7"/>
      <c r="AY1448" s="7"/>
      <c r="BA1448" s="7"/>
      <c r="BC1448" s="7"/>
      <c r="BE1448" s="7"/>
      <c r="BG1448" s="7"/>
      <c r="BI1448" s="7"/>
      <c r="BK1448" s="7"/>
      <c r="BM1448" s="7"/>
      <c r="BO1448" s="7"/>
      <c r="BQ1448" s="7"/>
      <c r="BS1448" s="7"/>
      <c r="BT1448" s="7"/>
      <c r="BU1448" s="7"/>
      <c r="BW1448" s="7"/>
      <c r="BY1448" s="7"/>
      <c r="CA1448" s="7"/>
      <c r="CC1448" s="7"/>
      <c r="CE1448" s="7"/>
      <c r="CG1448" s="7"/>
      <c r="CH1448" s="7"/>
      <c r="CI1448" s="7"/>
      <c r="CJ1448" s="7"/>
      <c r="CL1448" s="7"/>
      <c r="CN1448" s="7"/>
      <c r="CP1448" s="7"/>
      <c r="CR1448" s="7"/>
      <c r="CT1448" s="7"/>
      <c r="CV1448" s="7"/>
      <c r="CW1448" s="7"/>
      <c r="CY1448" s="7"/>
      <c r="DA1448" s="7"/>
      <c r="DC1448" s="7"/>
      <c r="DE1448" s="7"/>
      <c r="DG1448" s="7"/>
      <c r="DI1448" s="7"/>
      <c r="DK1448" s="7"/>
      <c r="DM1448" s="7"/>
      <c r="DO1448" s="7"/>
      <c r="DQ1448" s="7"/>
      <c r="DR1448" s="7"/>
      <c r="DS1448" s="7"/>
      <c r="DT1448" s="7"/>
      <c r="DV1448" s="7"/>
      <c r="DX1448" s="7"/>
      <c r="DY1448" s="7"/>
      <c r="DZ1448" s="7"/>
      <c r="EB1448" s="7"/>
      <c r="ED1448" s="7"/>
      <c r="EF1448" s="7"/>
      <c r="EG1448" s="7"/>
      <c r="EI1448" s="7"/>
      <c r="EJ1448" s="7"/>
      <c r="EL1448" s="7"/>
      <c r="EN1448" s="7"/>
      <c r="EP1448" s="7"/>
      <c r="ER1448" s="7"/>
      <c r="ET1448" s="7"/>
      <c r="EV1448" s="7"/>
      <c r="EX1448" s="7"/>
      <c r="EZ1448" s="7"/>
      <c r="FB1448" s="7"/>
      <c r="FD1448" s="7"/>
      <c r="FE1448" s="7"/>
      <c r="FF1448" s="7"/>
      <c r="FH1448" s="7"/>
      <c r="FJ1448" s="7"/>
      <c r="FL1448" s="7"/>
      <c r="FN1448" s="7"/>
      <c r="FP1448" s="7"/>
      <c r="FR1448" s="7"/>
      <c r="FT1448" s="7"/>
      <c r="FV1448" s="7"/>
      <c r="FW1448" s="7"/>
      <c r="FY1448" s="7"/>
      <c r="GA1448" s="7"/>
      <c r="GC1448" s="7"/>
      <c r="GE1448" s="7"/>
      <c r="GG1448" s="7"/>
      <c r="GI1448" s="7"/>
      <c r="GJ1448" s="7"/>
      <c r="GK1448" s="7"/>
      <c r="GL1448" s="7"/>
      <c r="GM1448" s="7"/>
      <c r="GN1448" s="7"/>
      <c r="GO1448" s="7"/>
      <c r="GP1448" s="7"/>
      <c r="GR1448" s="7"/>
      <c r="GT1448" s="7"/>
      <c r="GV1448" s="7"/>
      <c r="GX1448" s="7"/>
      <c r="GZ1448" s="7"/>
      <c r="HA1448" s="7"/>
      <c r="HC1448" s="7"/>
      <c r="HE1448" s="7"/>
      <c r="HG1448" s="7"/>
      <c r="HI1448" s="7"/>
      <c r="HK1448" s="7"/>
      <c r="HM1448" s="7"/>
      <c r="HO1448" s="7"/>
      <c r="HQ1448" s="7"/>
      <c r="HS1448" s="7"/>
      <c r="HU1448" s="7"/>
      <c r="HW1448" s="7"/>
      <c r="HY1448" s="7"/>
      <c r="IA1448" s="7"/>
      <c r="IC1448" s="7"/>
      <c r="IE1448" s="7"/>
      <c r="IF1448" s="7"/>
      <c r="IG1448" s="7"/>
      <c r="IH1448" s="7"/>
      <c r="IJ1448" s="7"/>
      <c r="IL1448" s="7"/>
      <c r="IN1448" s="7"/>
      <c r="IO1448" s="7"/>
      <c r="IP1448" s="7"/>
      <c r="IR1448" s="7"/>
      <c r="IT1448" s="7"/>
      <c r="IV1448" s="7"/>
      <c r="IX1448" s="7"/>
      <c r="IZ1448" s="7"/>
      <c r="JB1448" s="7"/>
      <c r="JD1448" s="7"/>
      <c r="JF1448" s="7"/>
      <c r="JG1448" s="7"/>
      <c r="JI1448" s="7"/>
      <c r="JK1448" s="7"/>
      <c r="JM1448" s="7"/>
      <c r="JO1448" s="7"/>
      <c r="JP1448" s="7"/>
      <c r="JQ1448" s="7"/>
      <c r="JS1448" s="7"/>
      <c r="JT1448" s="7"/>
      <c r="JU1448" s="7"/>
      <c r="JV1448" s="7"/>
      <c r="JX1448" s="7"/>
      <c r="JZ1448" s="7"/>
      <c r="KB1448" s="7"/>
      <c r="KD1448" s="7"/>
      <c r="KF1448" s="7"/>
      <c r="KH1448" s="7"/>
      <c r="KJ1448" s="7"/>
      <c r="KL1448" s="7"/>
      <c r="KN1448" s="7"/>
      <c r="KO1448" s="7"/>
      <c r="KP1448" s="7"/>
      <c r="KQ1448" s="7"/>
      <c r="KR1448" s="7"/>
      <c r="KT1448" s="7"/>
      <c r="KV1448" s="7"/>
      <c r="KX1448" s="7"/>
      <c r="KZ1448" s="7"/>
      <c r="LB1448" s="7"/>
      <c r="LD1448" s="7"/>
      <c r="LF1448" s="7"/>
      <c r="LH1448" s="7"/>
      <c r="LJ1448" s="7"/>
      <c r="LL1448" s="7"/>
      <c r="LN1448" s="7"/>
      <c r="LP1448" s="7"/>
      <c r="LR1448" s="7"/>
      <c r="LT1448" s="7"/>
      <c r="LV1448" s="7"/>
      <c r="LX1448" s="7"/>
      <c r="LY1448" s="7"/>
      <c r="LZ1448" s="7"/>
      <c r="MA1448" s="7"/>
      <c r="MB1448" s="7"/>
      <c r="MC1448" s="7"/>
      <c r="ME1448" s="7"/>
      <c r="MG1448" s="7"/>
      <c r="MH1448" s="7"/>
      <c r="MJ1448" s="7"/>
      <c r="ML1448" s="7"/>
      <c r="MM1448" s="7"/>
      <c r="MN1448" s="7"/>
      <c r="MO1448" s="7"/>
      <c r="MQ1448" s="7"/>
      <c r="MS1448" s="7"/>
      <c r="MU1448" s="7"/>
      <c r="MV1448" s="7"/>
      <c r="MX1448" s="7"/>
      <c r="MY1448" s="7"/>
      <c r="MZ1448" s="7"/>
      <c r="NB1448" s="7"/>
      <c r="ND1448" s="7"/>
      <c r="NF1448" s="7"/>
      <c r="NH1448" s="7"/>
      <c r="NJ1448" s="7"/>
      <c r="NL1448" s="7"/>
      <c r="NM1448" s="7"/>
      <c r="NN1448" s="7"/>
      <c r="NO1448" s="7"/>
      <c r="NP1448" s="7"/>
      <c r="NR1448" s="7"/>
      <c r="NT1448" s="7"/>
      <c r="NU1448" s="7"/>
      <c r="NW1448" s="7"/>
      <c r="NY1448" s="7"/>
      <c r="OA1448" s="7"/>
      <c r="OC1448" s="7"/>
      <c r="OE1448" s="7"/>
      <c r="OG1448" s="7"/>
      <c r="OI1448" s="7"/>
      <c r="OK1448" s="7"/>
      <c r="OM1448" s="7"/>
      <c r="OO1448" s="7"/>
      <c r="OQ1448" s="7"/>
      <c r="OS1448" s="7"/>
      <c r="OT1448" s="7"/>
      <c r="OV1448" s="7"/>
      <c r="OX1448" s="7"/>
      <c r="OZ1448" s="7"/>
      <c r="PB1448" s="7"/>
      <c r="PD1448" s="7"/>
      <c r="PF1448" s="7"/>
      <c r="PH1448" s="7"/>
      <c r="PJ1448" s="7"/>
      <c r="PL1448" s="7"/>
      <c r="PN1448" s="7"/>
      <c r="PP1448" s="7"/>
      <c r="PQ1448" s="7"/>
      <c r="PR1448" s="7"/>
      <c r="PS1448" s="7"/>
      <c r="PT1448" s="7"/>
      <c r="PV1448" s="7"/>
      <c r="PX1448" s="7"/>
      <c r="PZ1448" s="7"/>
      <c r="QB1448" s="7"/>
      <c r="QD1448" s="7"/>
      <c r="QF1448" s="7"/>
      <c r="QH1448" s="7"/>
      <c r="QJ1448" s="7"/>
      <c r="QL1448" s="7"/>
      <c r="QN1448" s="7"/>
      <c r="QO1448" s="7"/>
      <c r="QQ1448" s="7"/>
      <c r="QS1448" s="7"/>
      <c r="QU1448" s="7"/>
      <c r="QV1448" s="7"/>
      <c r="QX1448" s="7"/>
      <c r="QZ1448" s="7"/>
      <c r="RB1448" s="7"/>
      <c r="RD1448" s="7"/>
      <c r="RF1448" s="7"/>
      <c r="RH1448" s="7"/>
      <c r="RJ1448" s="7"/>
      <c r="RL1448" s="7"/>
      <c r="RN1448" s="7"/>
      <c r="RP1448" s="7"/>
      <c r="RR1448" s="7"/>
      <c r="RT1448" s="7"/>
      <c r="RV1448" s="7"/>
      <c r="RW1448" s="7"/>
      <c r="RX1448" s="7"/>
      <c r="RZ1448" s="7"/>
      <c r="SB1448" s="7"/>
      <c r="SD1448" s="7"/>
      <c r="SE1448" s="7"/>
      <c r="SF1448" s="7"/>
      <c r="SH1448" s="7"/>
      <c r="SJ1448" s="7"/>
      <c r="SL1448" s="7"/>
      <c r="SN1448" s="7"/>
      <c r="SP1448" s="7"/>
      <c r="SR1448" s="7"/>
      <c r="ST1448" s="7"/>
      <c r="SV1448" s="7"/>
      <c r="SW1448" s="7"/>
      <c r="SY1448" s="7"/>
      <c r="TA1448" s="7"/>
      <c r="TC1448" s="7"/>
      <c r="TE1448" s="7"/>
      <c r="TG1448" s="7"/>
      <c r="TI1448" s="7"/>
      <c r="TK1448" s="7"/>
      <c r="TM1448" s="7"/>
      <c r="TO1448" s="7"/>
      <c r="TQ1448" s="7"/>
      <c r="TS1448" s="7"/>
      <c r="TU1448" s="7"/>
      <c r="TW1448" s="7"/>
      <c r="TY1448" s="7"/>
      <c r="UA1448" s="7"/>
      <c r="UC1448" s="7"/>
      <c r="UE1448" s="7"/>
      <c r="UG1448" s="7"/>
      <c r="UI1448" s="7"/>
      <c r="UK1448" s="7"/>
      <c r="UM1448" s="7"/>
      <c r="UO1448" s="7"/>
      <c r="UQ1448" s="7"/>
      <c r="US1448" s="7"/>
      <c r="UU1448" s="7"/>
      <c r="UW1448" s="7"/>
      <c r="UY1448" s="7"/>
      <c r="VA1448" s="7"/>
      <c r="VC1448" s="7"/>
      <c r="VE1448" s="7"/>
      <c r="VG1448" s="7"/>
      <c r="VI1448" s="7"/>
      <c r="VK1448" s="7"/>
      <c r="VM1448" s="7"/>
      <c r="VO1448" s="7"/>
      <c r="VQ1448" s="7"/>
      <c r="VS1448" s="7"/>
      <c r="VU1448" s="7"/>
      <c r="VW1448" s="7"/>
      <c r="VY1448" s="7"/>
      <c r="WA1448" s="7"/>
      <c r="WC1448" s="7"/>
      <c r="WE1448" s="7"/>
      <c r="WG1448" s="7"/>
      <c r="WI1448" s="7"/>
      <c r="WK1448" s="7"/>
      <c r="WM1448" s="7"/>
      <c r="WO1448" s="7"/>
      <c r="WQ1448" s="7"/>
      <c r="WS1448" s="7"/>
      <c r="WU1448" s="7"/>
      <c r="WW1448" s="7"/>
      <c r="WY1448" s="7"/>
      <c r="XA1448" s="7"/>
      <c r="XC1448" s="7"/>
      <c r="XE1448" s="7"/>
      <c r="XG1448" s="7"/>
      <c r="XI1448" s="7"/>
      <c r="XK1448" s="7"/>
      <c r="XM1448" s="7"/>
      <c r="XO1448" s="7"/>
      <c r="XQ1448" s="7"/>
      <c r="XS1448" s="7"/>
      <c r="XU1448" s="7"/>
      <c r="XW1448" s="7"/>
      <c r="XY1448" s="7"/>
      <c r="YA1448" s="7"/>
      <c r="YC1448" s="7"/>
      <c r="YE1448" s="7"/>
      <c r="YG1448" s="7"/>
      <c r="YI1448" s="7"/>
      <c r="YK1448" s="7"/>
      <c r="YM1448" s="7"/>
    </row>
    <row r="1449" spans="5:663" s="80" customFormat="1" x14ac:dyDescent="0.2">
      <c r="E1449" s="7"/>
      <c r="G1449" s="7"/>
      <c r="I1449" s="7"/>
      <c r="K1449" s="7"/>
      <c r="M1449" s="7"/>
      <c r="O1449" s="7"/>
      <c r="Q1449" s="7"/>
      <c r="S1449" s="7"/>
      <c r="U1449" s="7"/>
      <c r="W1449" s="7"/>
      <c r="Y1449" s="7"/>
      <c r="AA1449" s="7"/>
      <c r="AC1449" s="7"/>
      <c r="AE1449" s="7"/>
      <c r="AG1449" s="7"/>
      <c r="AH1449" s="7"/>
      <c r="AI1449" s="7"/>
      <c r="AJ1449" s="7"/>
      <c r="AK1449" s="7"/>
      <c r="AL1449" s="7"/>
      <c r="AM1449" s="7"/>
      <c r="AO1449" s="7"/>
      <c r="AQ1449" s="7"/>
      <c r="AS1449" s="7"/>
      <c r="AU1449" s="7"/>
      <c r="AW1449" s="7"/>
      <c r="AY1449" s="7"/>
      <c r="BA1449" s="7"/>
      <c r="BC1449" s="7"/>
      <c r="BE1449" s="7"/>
      <c r="BG1449" s="7"/>
      <c r="BI1449" s="7"/>
      <c r="BK1449" s="7"/>
      <c r="BM1449" s="7"/>
      <c r="BO1449" s="7"/>
      <c r="BQ1449" s="7"/>
      <c r="BS1449" s="7"/>
      <c r="BT1449" s="7"/>
      <c r="BU1449" s="7"/>
      <c r="BW1449" s="7"/>
      <c r="BY1449" s="7"/>
      <c r="CA1449" s="7"/>
      <c r="CC1449" s="7"/>
      <c r="CE1449" s="7"/>
      <c r="CG1449" s="7"/>
      <c r="CH1449" s="7"/>
      <c r="CI1449" s="7"/>
      <c r="CJ1449" s="7"/>
      <c r="CL1449" s="7"/>
      <c r="CN1449" s="7"/>
      <c r="CP1449" s="7"/>
      <c r="CR1449" s="7"/>
      <c r="CT1449" s="7"/>
      <c r="CV1449" s="7"/>
      <c r="CW1449" s="7"/>
      <c r="CY1449" s="7"/>
      <c r="DA1449" s="7"/>
      <c r="DC1449" s="7"/>
      <c r="DE1449" s="7"/>
      <c r="DG1449" s="7"/>
      <c r="DI1449" s="7"/>
      <c r="DK1449" s="7"/>
      <c r="DM1449" s="7"/>
      <c r="DO1449" s="7"/>
      <c r="DQ1449" s="7"/>
      <c r="DR1449" s="7"/>
      <c r="DS1449" s="7"/>
      <c r="DT1449" s="7"/>
      <c r="DV1449" s="7"/>
      <c r="DX1449" s="7"/>
      <c r="DY1449" s="7"/>
      <c r="DZ1449" s="7"/>
      <c r="EB1449" s="7"/>
      <c r="ED1449" s="7"/>
      <c r="EF1449" s="7"/>
      <c r="EG1449" s="7"/>
      <c r="EI1449" s="7"/>
      <c r="EJ1449" s="7"/>
      <c r="EL1449" s="7"/>
      <c r="EN1449" s="7"/>
      <c r="EP1449" s="7"/>
      <c r="ER1449" s="7"/>
      <c r="ET1449" s="7"/>
      <c r="EV1449" s="7"/>
      <c r="EX1449" s="7"/>
      <c r="EZ1449" s="7"/>
      <c r="FB1449" s="7"/>
      <c r="FD1449" s="7"/>
      <c r="FE1449" s="7"/>
      <c r="FF1449" s="7"/>
      <c r="FH1449" s="7"/>
      <c r="FJ1449" s="7"/>
      <c r="FL1449" s="7"/>
      <c r="FN1449" s="7"/>
      <c r="FP1449" s="7"/>
      <c r="FR1449" s="7"/>
      <c r="FT1449" s="7"/>
      <c r="FV1449" s="7"/>
      <c r="FW1449" s="7"/>
      <c r="FY1449" s="7"/>
      <c r="GA1449" s="7"/>
      <c r="GC1449" s="7"/>
      <c r="GE1449" s="7"/>
      <c r="GG1449" s="7"/>
      <c r="GI1449" s="7"/>
      <c r="GJ1449" s="7"/>
      <c r="GK1449" s="7"/>
      <c r="GL1449" s="7"/>
      <c r="GM1449" s="7"/>
      <c r="GN1449" s="7"/>
      <c r="GO1449" s="7"/>
      <c r="GP1449" s="7"/>
      <c r="GR1449" s="7"/>
      <c r="GT1449" s="7"/>
      <c r="GV1449" s="7"/>
      <c r="GX1449" s="7"/>
      <c r="GZ1449" s="7"/>
      <c r="HA1449" s="7"/>
      <c r="HC1449" s="7"/>
      <c r="HE1449" s="7"/>
      <c r="HG1449" s="7"/>
      <c r="HI1449" s="7"/>
      <c r="HK1449" s="7"/>
      <c r="HM1449" s="7"/>
      <c r="HO1449" s="7"/>
      <c r="HQ1449" s="7"/>
      <c r="HS1449" s="7"/>
      <c r="HU1449" s="7"/>
      <c r="HW1449" s="7"/>
      <c r="HY1449" s="7"/>
      <c r="IA1449" s="7"/>
      <c r="IC1449" s="7"/>
      <c r="IE1449" s="7"/>
      <c r="IF1449" s="7"/>
      <c r="IG1449" s="7"/>
      <c r="IH1449" s="7"/>
      <c r="IJ1449" s="7"/>
      <c r="IL1449" s="7"/>
      <c r="IN1449" s="7"/>
      <c r="IO1449" s="7"/>
      <c r="IP1449" s="7"/>
      <c r="IR1449" s="7"/>
      <c r="IT1449" s="7"/>
      <c r="IV1449" s="7"/>
      <c r="IX1449" s="7"/>
      <c r="IZ1449" s="7"/>
      <c r="JB1449" s="7"/>
      <c r="JD1449" s="7"/>
      <c r="JF1449" s="7"/>
      <c r="JG1449" s="7"/>
      <c r="JI1449" s="7"/>
      <c r="JK1449" s="7"/>
      <c r="JM1449" s="7"/>
      <c r="JO1449" s="7"/>
      <c r="JP1449" s="7"/>
      <c r="JQ1449" s="7"/>
      <c r="JS1449" s="7"/>
      <c r="JT1449" s="7"/>
      <c r="JU1449" s="7"/>
      <c r="JV1449" s="7"/>
      <c r="JX1449" s="7"/>
      <c r="JZ1449" s="7"/>
      <c r="KB1449" s="7"/>
      <c r="KD1449" s="7"/>
      <c r="KF1449" s="7"/>
      <c r="KH1449" s="7"/>
      <c r="KJ1449" s="7"/>
      <c r="KL1449" s="7"/>
      <c r="KN1449" s="7"/>
      <c r="KO1449" s="7"/>
      <c r="KP1449" s="7"/>
      <c r="KQ1449" s="7"/>
      <c r="KR1449" s="7"/>
      <c r="KT1449" s="7"/>
      <c r="KV1449" s="7"/>
      <c r="KX1449" s="7"/>
      <c r="KZ1449" s="7"/>
      <c r="LB1449" s="7"/>
      <c r="LD1449" s="7"/>
      <c r="LF1449" s="7"/>
      <c r="LH1449" s="7"/>
      <c r="LJ1449" s="7"/>
      <c r="LL1449" s="7"/>
      <c r="LN1449" s="7"/>
      <c r="LP1449" s="7"/>
      <c r="LR1449" s="7"/>
      <c r="LT1449" s="7"/>
      <c r="LV1449" s="7"/>
      <c r="LX1449" s="7"/>
      <c r="LY1449" s="7"/>
      <c r="LZ1449" s="7"/>
      <c r="MA1449" s="7"/>
      <c r="MB1449" s="7"/>
      <c r="MC1449" s="7"/>
      <c r="ME1449" s="7"/>
      <c r="MG1449" s="7"/>
      <c r="MH1449" s="7"/>
      <c r="MJ1449" s="7"/>
      <c r="ML1449" s="7"/>
      <c r="MM1449" s="7"/>
      <c r="MN1449" s="7"/>
      <c r="MO1449" s="7"/>
      <c r="MQ1449" s="7"/>
      <c r="MS1449" s="7"/>
      <c r="MU1449" s="7"/>
      <c r="MV1449" s="7"/>
      <c r="MX1449" s="7"/>
      <c r="MY1449" s="7"/>
      <c r="MZ1449" s="7"/>
      <c r="NB1449" s="7"/>
      <c r="ND1449" s="7"/>
      <c r="NF1449" s="7"/>
      <c r="NH1449" s="7"/>
      <c r="NJ1449" s="7"/>
      <c r="NL1449" s="7"/>
      <c r="NM1449" s="7"/>
      <c r="NN1449" s="7"/>
      <c r="NO1449" s="7"/>
      <c r="NP1449" s="7"/>
      <c r="NR1449" s="7"/>
      <c r="NT1449" s="7"/>
      <c r="NU1449" s="7"/>
      <c r="NW1449" s="7"/>
      <c r="NY1449" s="7"/>
      <c r="OA1449" s="7"/>
      <c r="OC1449" s="7"/>
      <c r="OE1449" s="7"/>
      <c r="OG1449" s="7"/>
      <c r="OI1449" s="7"/>
      <c r="OK1449" s="7"/>
      <c r="OM1449" s="7"/>
      <c r="OO1449" s="7"/>
      <c r="OQ1449" s="7"/>
      <c r="OS1449" s="7"/>
      <c r="OT1449" s="7"/>
      <c r="OV1449" s="7"/>
      <c r="OX1449" s="7"/>
      <c r="OZ1449" s="7"/>
      <c r="PB1449" s="7"/>
      <c r="PD1449" s="7"/>
      <c r="PF1449" s="7"/>
      <c r="PH1449" s="7"/>
      <c r="PJ1449" s="7"/>
      <c r="PL1449" s="7"/>
      <c r="PN1449" s="7"/>
      <c r="PP1449" s="7"/>
      <c r="PQ1449" s="7"/>
      <c r="PR1449" s="7"/>
      <c r="PS1449" s="7"/>
      <c r="PT1449" s="7"/>
      <c r="PV1449" s="7"/>
      <c r="PX1449" s="7"/>
      <c r="PZ1449" s="7"/>
      <c r="QB1449" s="7"/>
      <c r="QD1449" s="7"/>
      <c r="QF1449" s="7"/>
      <c r="QH1449" s="7"/>
      <c r="QJ1449" s="7"/>
      <c r="QL1449" s="7"/>
      <c r="QN1449" s="7"/>
      <c r="QO1449" s="7"/>
      <c r="QQ1449" s="7"/>
      <c r="QS1449" s="7"/>
      <c r="QU1449" s="7"/>
      <c r="QV1449" s="7"/>
      <c r="QX1449" s="7"/>
      <c r="QZ1449" s="7"/>
      <c r="RB1449" s="7"/>
      <c r="RD1449" s="7"/>
      <c r="RF1449" s="7"/>
      <c r="RH1449" s="7"/>
      <c r="RJ1449" s="7"/>
      <c r="RL1449" s="7"/>
      <c r="RN1449" s="7"/>
      <c r="RP1449" s="7"/>
      <c r="RR1449" s="7"/>
      <c r="RT1449" s="7"/>
      <c r="RV1449" s="7"/>
      <c r="RW1449" s="7"/>
      <c r="RX1449" s="7"/>
      <c r="RZ1449" s="7"/>
      <c r="SB1449" s="7"/>
      <c r="SD1449" s="7"/>
      <c r="SE1449" s="7"/>
      <c r="SF1449" s="7"/>
      <c r="SH1449" s="7"/>
      <c r="SJ1449" s="7"/>
      <c r="SL1449" s="7"/>
      <c r="SN1449" s="7"/>
      <c r="SP1449" s="7"/>
      <c r="SR1449" s="7"/>
      <c r="ST1449" s="7"/>
      <c r="SV1449" s="7"/>
      <c r="SW1449" s="7"/>
      <c r="SY1449" s="7"/>
      <c r="TA1449" s="7"/>
      <c r="TC1449" s="7"/>
      <c r="TE1449" s="7"/>
      <c r="TG1449" s="7"/>
      <c r="TI1449" s="7"/>
      <c r="TK1449" s="7"/>
      <c r="TM1449" s="7"/>
      <c r="TO1449" s="7"/>
      <c r="TQ1449" s="7"/>
      <c r="TS1449" s="7"/>
      <c r="TU1449" s="7"/>
      <c r="TW1449" s="7"/>
      <c r="TY1449" s="7"/>
      <c r="UA1449" s="7"/>
      <c r="UC1449" s="7"/>
      <c r="UE1449" s="7"/>
      <c r="UG1449" s="7"/>
      <c r="UI1449" s="7"/>
      <c r="UK1449" s="7"/>
      <c r="UM1449" s="7"/>
      <c r="UO1449" s="7"/>
      <c r="UQ1449" s="7"/>
      <c r="US1449" s="7"/>
      <c r="UU1449" s="7"/>
      <c r="UW1449" s="7"/>
      <c r="UY1449" s="7"/>
      <c r="VA1449" s="7"/>
      <c r="VC1449" s="7"/>
      <c r="VE1449" s="7"/>
      <c r="VG1449" s="7"/>
      <c r="VI1449" s="7"/>
      <c r="VK1449" s="7"/>
      <c r="VM1449" s="7"/>
      <c r="VO1449" s="7"/>
      <c r="VQ1449" s="7"/>
      <c r="VS1449" s="7"/>
      <c r="VU1449" s="7"/>
      <c r="VW1449" s="7"/>
      <c r="VY1449" s="7"/>
      <c r="WA1449" s="7"/>
      <c r="WC1449" s="7"/>
      <c r="WE1449" s="7"/>
      <c r="WG1449" s="7"/>
      <c r="WI1449" s="7"/>
      <c r="WK1449" s="7"/>
      <c r="WM1449" s="7"/>
      <c r="WO1449" s="7"/>
      <c r="WQ1449" s="7"/>
      <c r="WS1449" s="7"/>
      <c r="WU1449" s="7"/>
      <c r="WW1449" s="7"/>
      <c r="WY1449" s="7"/>
      <c r="XA1449" s="7"/>
      <c r="XC1449" s="7"/>
      <c r="XE1449" s="7"/>
      <c r="XG1449" s="7"/>
      <c r="XI1449" s="7"/>
      <c r="XK1449" s="7"/>
      <c r="XM1449" s="7"/>
      <c r="XO1449" s="7"/>
      <c r="XQ1449" s="7"/>
      <c r="XS1449" s="7"/>
      <c r="XU1449" s="7"/>
      <c r="XW1449" s="7"/>
      <c r="XY1449" s="7"/>
      <c r="YA1449" s="7"/>
      <c r="YC1449" s="7"/>
      <c r="YE1449" s="7"/>
      <c r="YG1449" s="7"/>
      <c r="YI1449" s="7"/>
      <c r="YK1449" s="7"/>
      <c r="YM1449" s="7"/>
    </row>
    <row r="1450" spans="5:663" s="80" customFormat="1" x14ac:dyDescent="0.2">
      <c r="E1450" s="7"/>
      <c r="G1450" s="7"/>
      <c r="I1450" s="7"/>
      <c r="K1450" s="7"/>
      <c r="M1450" s="7"/>
      <c r="O1450" s="7"/>
      <c r="Q1450" s="7"/>
      <c r="S1450" s="7"/>
      <c r="U1450" s="7"/>
      <c r="W1450" s="7"/>
      <c r="Y1450" s="7"/>
      <c r="AA1450" s="7"/>
      <c r="AC1450" s="7"/>
      <c r="AE1450" s="7"/>
      <c r="AG1450" s="7"/>
      <c r="AH1450" s="7"/>
      <c r="AI1450" s="7"/>
      <c r="AJ1450" s="7"/>
      <c r="AK1450" s="7"/>
      <c r="AL1450" s="7"/>
      <c r="AM1450" s="7"/>
      <c r="AO1450" s="7"/>
      <c r="AQ1450" s="7"/>
      <c r="AS1450" s="7"/>
      <c r="AU1450" s="7"/>
      <c r="AW1450" s="7"/>
      <c r="AY1450" s="7"/>
      <c r="BA1450" s="7"/>
      <c r="BC1450" s="7"/>
      <c r="BE1450" s="7"/>
      <c r="BG1450" s="7"/>
      <c r="BI1450" s="7"/>
      <c r="BK1450" s="7"/>
      <c r="BM1450" s="7"/>
      <c r="BO1450" s="7"/>
      <c r="BQ1450" s="7"/>
      <c r="BS1450" s="7"/>
      <c r="BT1450" s="7"/>
      <c r="BU1450" s="7"/>
      <c r="BW1450" s="7"/>
      <c r="BY1450" s="7"/>
      <c r="CA1450" s="7"/>
      <c r="CC1450" s="7"/>
      <c r="CE1450" s="7"/>
      <c r="CG1450" s="7"/>
      <c r="CH1450" s="7"/>
      <c r="CI1450" s="7"/>
      <c r="CJ1450" s="7"/>
      <c r="CL1450" s="7"/>
      <c r="CN1450" s="7"/>
      <c r="CP1450" s="7"/>
      <c r="CR1450" s="7"/>
      <c r="CT1450" s="7"/>
      <c r="CV1450" s="7"/>
      <c r="CW1450" s="7"/>
      <c r="CY1450" s="7"/>
      <c r="DA1450" s="7"/>
      <c r="DC1450" s="7"/>
      <c r="DE1450" s="7"/>
      <c r="DG1450" s="7"/>
      <c r="DI1450" s="7"/>
      <c r="DK1450" s="7"/>
      <c r="DM1450" s="7"/>
      <c r="DO1450" s="7"/>
      <c r="DQ1450" s="7"/>
      <c r="DR1450" s="7"/>
      <c r="DS1450" s="7"/>
      <c r="DT1450" s="7"/>
      <c r="DV1450" s="7"/>
      <c r="DX1450" s="7"/>
      <c r="DY1450" s="7"/>
      <c r="DZ1450" s="7"/>
      <c r="EB1450" s="7"/>
      <c r="ED1450" s="7"/>
      <c r="EF1450" s="7"/>
      <c r="EG1450" s="7"/>
      <c r="EI1450" s="7"/>
      <c r="EJ1450" s="7"/>
      <c r="EL1450" s="7"/>
      <c r="EN1450" s="7"/>
      <c r="EP1450" s="7"/>
      <c r="ER1450" s="7"/>
      <c r="ET1450" s="7"/>
      <c r="EV1450" s="7"/>
      <c r="EX1450" s="7"/>
      <c r="EZ1450" s="7"/>
      <c r="FB1450" s="7"/>
      <c r="FD1450" s="7"/>
      <c r="FE1450" s="7"/>
      <c r="FF1450" s="7"/>
      <c r="FH1450" s="7"/>
      <c r="FJ1450" s="7"/>
      <c r="FL1450" s="7"/>
      <c r="FN1450" s="7"/>
      <c r="FP1450" s="7"/>
      <c r="FR1450" s="7"/>
      <c r="FT1450" s="7"/>
      <c r="FV1450" s="7"/>
      <c r="FW1450" s="7"/>
      <c r="FY1450" s="7"/>
      <c r="GA1450" s="7"/>
      <c r="GC1450" s="7"/>
      <c r="GE1450" s="7"/>
      <c r="GG1450" s="7"/>
      <c r="GI1450" s="7"/>
      <c r="GJ1450" s="7"/>
      <c r="GK1450" s="7"/>
      <c r="GL1450" s="7"/>
      <c r="GM1450" s="7"/>
      <c r="GN1450" s="7"/>
      <c r="GO1450" s="7"/>
      <c r="GP1450" s="7"/>
      <c r="GR1450" s="7"/>
      <c r="GT1450" s="7"/>
      <c r="GV1450" s="7"/>
      <c r="GX1450" s="7"/>
      <c r="GZ1450" s="7"/>
      <c r="HA1450" s="7"/>
      <c r="HC1450" s="7"/>
      <c r="HE1450" s="7"/>
      <c r="HG1450" s="7"/>
      <c r="HI1450" s="7"/>
      <c r="HK1450" s="7"/>
      <c r="HM1450" s="7"/>
      <c r="HO1450" s="7"/>
      <c r="HQ1450" s="7"/>
      <c r="HS1450" s="7"/>
      <c r="HU1450" s="7"/>
      <c r="HW1450" s="7"/>
      <c r="HY1450" s="7"/>
      <c r="IA1450" s="7"/>
      <c r="IC1450" s="7"/>
      <c r="IE1450" s="7"/>
      <c r="IF1450" s="7"/>
      <c r="IG1450" s="7"/>
      <c r="IH1450" s="7"/>
      <c r="IJ1450" s="7"/>
      <c r="IL1450" s="7"/>
      <c r="IN1450" s="7"/>
      <c r="IO1450" s="7"/>
      <c r="IP1450" s="7"/>
      <c r="IR1450" s="7"/>
      <c r="IT1450" s="7"/>
      <c r="IV1450" s="7"/>
      <c r="IX1450" s="7"/>
      <c r="IZ1450" s="7"/>
      <c r="JB1450" s="7"/>
      <c r="JD1450" s="7"/>
      <c r="JF1450" s="7"/>
      <c r="JG1450" s="7"/>
      <c r="JI1450" s="7"/>
      <c r="JK1450" s="7"/>
      <c r="JM1450" s="7"/>
      <c r="JO1450" s="7"/>
      <c r="JP1450" s="7"/>
      <c r="JQ1450" s="7"/>
      <c r="JS1450" s="7"/>
      <c r="JT1450" s="7"/>
      <c r="JU1450" s="7"/>
      <c r="JV1450" s="7"/>
      <c r="JX1450" s="7"/>
      <c r="JZ1450" s="7"/>
      <c r="KB1450" s="7"/>
      <c r="KD1450" s="7"/>
      <c r="KF1450" s="7"/>
      <c r="KH1450" s="7"/>
      <c r="KJ1450" s="7"/>
      <c r="KL1450" s="7"/>
      <c r="KN1450" s="7"/>
      <c r="KO1450" s="7"/>
      <c r="KP1450" s="7"/>
      <c r="KQ1450" s="7"/>
      <c r="KR1450" s="7"/>
      <c r="KT1450" s="7"/>
      <c r="KV1450" s="7"/>
      <c r="KX1450" s="7"/>
      <c r="KZ1450" s="7"/>
      <c r="LB1450" s="7"/>
      <c r="LD1450" s="7"/>
      <c r="LF1450" s="7"/>
      <c r="LH1450" s="7"/>
      <c r="LJ1450" s="7"/>
      <c r="LL1450" s="7"/>
      <c r="LN1450" s="7"/>
      <c r="LP1450" s="7"/>
      <c r="LR1450" s="7"/>
      <c r="LT1450" s="7"/>
      <c r="LV1450" s="7"/>
      <c r="LX1450" s="7"/>
      <c r="LY1450" s="7"/>
      <c r="LZ1450" s="7"/>
      <c r="MA1450" s="7"/>
      <c r="MB1450" s="7"/>
      <c r="MC1450" s="7"/>
      <c r="ME1450" s="7"/>
      <c r="MG1450" s="7"/>
      <c r="MH1450" s="7"/>
      <c r="MJ1450" s="7"/>
      <c r="ML1450" s="7"/>
      <c r="MM1450" s="7"/>
      <c r="MN1450" s="7"/>
      <c r="MO1450" s="7"/>
      <c r="MQ1450" s="7"/>
      <c r="MS1450" s="7"/>
      <c r="MU1450" s="7"/>
      <c r="MV1450" s="7"/>
      <c r="MX1450" s="7"/>
      <c r="MY1450" s="7"/>
      <c r="MZ1450" s="7"/>
      <c r="NB1450" s="7"/>
      <c r="ND1450" s="7"/>
      <c r="NF1450" s="7"/>
      <c r="NH1450" s="7"/>
      <c r="NJ1450" s="7"/>
      <c r="NL1450" s="7"/>
      <c r="NM1450" s="7"/>
      <c r="NN1450" s="7"/>
      <c r="NO1450" s="7"/>
      <c r="NP1450" s="7"/>
      <c r="NR1450" s="7"/>
      <c r="NT1450" s="7"/>
      <c r="NU1450" s="7"/>
      <c r="NW1450" s="7"/>
      <c r="NY1450" s="7"/>
      <c r="OA1450" s="7"/>
      <c r="OC1450" s="7"/>
      <c r="OE1450" s="7"/>
      <c r="OG1450" s="7"/>
      <c r="OI1450" s="7"/>
      <c r="OK1450" s="7"/>
      <c r="OM1450" s="7"/>
      <c r="OO1450" s="7"/>
      <c r="OQ1450" s="7"/>
      <c r="OS1450" s="7"/>
      <c r="OT1450" s="7"/>
      <c r="OV1450" s="7"/>
      <c r="OX1450" s="7"/>
      <c r="OZ1450" s="7"/>
      <c r="PB1450" s="7"/>
      <c r="PD1450" s="7"/>
      <c r="PF1450" s="7"/>
      <c r="PH1450" s="7"/>
      <c r="PJ1450" s="7"/>
      <c r="PL1450" s="7"/>
      <c r="PN1450" s="7"/>
      <c r="PP1450" s="7"/>
      <c r="PQ1450" s="7"/>
      <c r="PR1450" s="7"/>
      <c r="PS1450" s="7"/>
      <c r="PT1450" s="7"/>
      <c r="PV1450" s="7"/>
      <c r="PX1450" s="7"/>
      <c r="PZ1450" s="7"/>
      <c r="QB1450" s="7"/>
      <c r="QD1450" s="7"/>
      <c r="QF1450" s="7"/>
      <c r="QH1450" s="7"/>
      <c r="QJ1450" s="7"/>
      <c r="QL1450" s="7"/>
      <c r="QN1450" s="7"/>
      <c r="QO1450" s="7"/>
      <c r="QQ1450" s="7"/>
      <c r="QS1450" s="7"/>
      <c r="QU1450" s="7"/>
      <c r="QV1450" s="7"/>
      <c r="QX1450" s="7"/>
      <c r="QZ1450" s="7"/>
      <c r="RB1450" s="7"/>
      <c r="RD1450" s="7"/>
      <c r="RF1450" s="7"/>
      <c r="RH1450" s="7"/>
      <c r="RJ1450" s="7"/>
      <c r="RL1450" s="7"/>
      <c r="RN1450" s="7"/>
      <c r="RP1450" s="7"/>
      <c r="RR1450" s="7"/>
      <c r="RT1450" s="7"/>
      <c r="RV1450" s="7"/>
      <c r="RW1450" s="7"/>
      <c r="RX1450" s="7"/>
      <c r="RZ1450" s="7"/>
      <c r="SB1450" s="7"/>
      <c r="SD1450" s="7"/>
      <c r="SE1450" s="7"/>
      <c r="SF1450" s="7"/>
      <c r="SH1450" s="7"/>
      <c r="SJ1450" s="7"/>
      <c r="SL1450" s="7"/>
      <c r="SN1450" s="7"/>
      <c r="SP1450" s="7"/>
      <c r="SR1450" s="7"/>
      <c r="ST1450" s="7"/>
      <c r="SV1450" s="7"/>
      <c r="SW1450" s="7"/>
      <c r="SY1450" s="7"/>
      <c r="TA1450" s="7"/>
      <c r="TC1450" s="7"/>
      <c r="TE1450" s="7"/>
      <c r="TG1450" s="7"/>
      <c r="TI1450" s="7"/>
      <c r="TK1450" s="7"/>
      <c r="TM1450" s="7"/>
      <c r="TO1450" s="7"/>
      <c r="TQ1450" s="7"/>
      <c r="TS1450" s="7"/>
      <c r="TU1450" s="7"/>
      <c r="TW1450" s="7"/>
      <c r="TY1450" s="7"/>
      <c r="UA1450" s="7"/>
      <c r="UC1450" s="7"/>
      <c r="UE1450" s="7"/>
      <c r="UG1450" s="7"/>
      <c r="UI1450" s="7"/>
      <c r="UK1450" s="7"/>
      <c r="UM1450" s="7"/>
      <c r="UO1450" s="7"/>
      <c r="UQ1450" s="7"/>
      <c r="US1450" s="7"/>
      <c r="UU1450" s="7"/>
      <c r="UW1450" s="7"/>
      <c r="UY1450" s="7"/>
      <c r="VA1450" s="7"/>
      <c r="VC1450" s="7"/>
      <c r="VE1450" s="7"/>
      <c r="VG1450" s="7"/>
      <c r="VI1450" s="7"/>
      <c r="VK1450" s="7"/>
      <c r="VM1450" s="7"/>
      <c r="VO1450" s="7"/>
      <c r="VQ1450" s="7"/>
      <c r="VS1450" s="7"/>
      <c r="VU1450" s="7"/>
      <c r="VW1450" s="7"/>
      <c r="VY1450" s="7"/>
      <c r="WA1450" s="7"/>
      <c r="WC1450" s="7"/>
      <c r="WE1450" s="7"/>
      <c r="WG1450" s="7"/>
      <c r="WI1450" s="7"/>
      <c r="WK1450" s="7"/>
      <c r="WM1450" s="7"/>
      <c r="WO1450" s="7"/>
      <c r="WQ1450" s="7"/>
      <c r="WS1450" s="7"/>
      <c r="WU1450" s="7"/>
      <c r="WW1450" s="7"/>
      <c r="WY1450" s="7"/>
      <c r="XA1450" s="7"/>
      <c r="XC1450" s="7"/>
      <c r="XE1450" s="7"/>
      <c r="XG1450" s="7"/>
      <c r="XI1450" s="7"/>
      <c r="XK1450" s="7"/>
      <c r="XM1450" s="7"/>
      <c r="XO1450" s="7"/>
      <c r="XQ1450" s="7"/>
      <c r="XS1450" s="7"/>
      <c r="XU1450" s="7"/>
      <c r="XW1450" s="7"/>
      <c r="XY1450" s="7"/>
      <c r="YA1450" s="7"/>
      <c r="YC1450" s="7"/>
      <c r="YE1450" s="7"/>
      <c r="YG1450" s="7"/>
      <c r="YI1450" s="7"/>
      <c r="YK1450" s="7"/>
      <c r="YM1450" s="7"/>
    </row>
    <row r="1451" spans="5:663" s="80" customFormat="1" x14ac:dyDescent="0.2">
      <c r="E1451" s="7"/>
      <c r="G1451" s="7"/>
      <c r="I1451" s="7"/>
      <c r="K1451" s="7"/>
      <c r="M1451" s="7"/>
      <c r="O1451" s="7"/>
      <c r="Q1451" s="7"/>
      <c r="S1451" s="7"/>
      <c r="U1451" s="7"/>
      <c r="W1451" s="7"/>
      <c r="Y1451" s="7"/>
      <c r="AA1451" s="7"/>
      <c r="AC1451" s="7"/>
      <c r="AE1451" s="7"/>
      <c r="AG1451" s="7"/>
      <c r="AH1451" s="7"/>
      <c r="AI1451" s="7"/>
      <c r="AJ1451" s="7"/>
      <c r="AK1451" s="7"/>
      <c r="AL1451" s="7"/>
      <c r="AM1451" s="7"/>
      <c r="AO1451" s="7"/>
      <c r="AQ1451" s="7"/>
      <c r="AS1451" s="7"/>
      <c r="AU1451" s="7"/>
      <c r="AW1451" s="7"/>
      <c r="AY1451" s="7"/>
      <c r="BA1451" s="7"/>
      <c r="BC1451" s="7"/>
      <c r="BE1451" s="7"/>
      <c r="BG1451" s="7"/>
      <c r="BI1451" s="7"/>
      <c r="BK1451" s="7"/>
      <c r="BM1451" s="7"/>
      <c r="BO1451" s="7"/>
      <c r="BQ1451" s="7"/>
      <c r="BS1451" s="7"/>
      <c r="BT1451" s="7"/>
      <c r="BU1451" s="7"/>
      <c r="BW1451" s="7"/>
      <c r="BY1451" s="7"/>
      <c r="CA1451" s="7"/>
      <c r="CC1451" s="7"/>
      <c r="CE1451" s="7"/>
      <c r="CG1451" s="7"/>
      <c r="CH1451" s="7"/>
      <c r="CI1451" s="7"/>
      <c r="CJ1451" s="7"/>
      <c r="CL1451" s="7"/>
      <c r="CN1451" s="7"/>
      <c r="CP1451" s="7"/>
      <c r="CR1451" s="7"/>
      <c r="CT1451" s="7"/>
      <c r="CV1451" s="7"/>
      <c r="CW1451" s="7"/>
      <c r="CY1451" s="7"/>
      <c r="DA1451" s="7"/>
      <c r="DC1451" s="7"/>
      <c r="DE1451" s="7"/>
      <c r="DG1451" s="7"/>
      <c r="DI1451" s="7"/>
      <c r="DK1451" s="7"/>
      <c r="DM1451" s="7"/>
      <c r="DO1451" s="7"/>
      <c r="DQ1451" s="7"/>
      <c r="DR1451" s="7"/>
      <c r="DS1451" s="7"/>
      <c r="DT1451" s="7"/>
      <c r="DV1451" s="7"/>
      <c r="DX1451" s="7"/>
      <c r="DY1451" s="7"/>
      <c r="DZ1451" s="7"/>
      <c r="EB1451" s="7"/>
      <c r="ED1451" s="7"/>
      <c r="EF1451" s="7"/>
      <c r="EG1451" s="7"/>
      <c r="EI1451" s="7"/>
      <c r="EJ1451" s="7"/>
      <c r="EL1451" s="7"/>
      <c r="EN1451" s="7"/>
      <c r="EP1451" s="7"/>
      <c r="ER1451" s="7"/>
      <c r="ET1451" s="7"/>
      <c r="EV1451" s="7"/>
      <c r="EX1451" s="7"/>
      <c r="EZ1451" s="7"/>
      <c r="FB1451" s="7"/>
      <c r="FD1451" s="7"/>
      <c r="FE1451" s="7"/>
      <c r="FF1451" s="7"/>
      <c r="FH1451" s="7"/>
      <c r="FJ1451" s="7"/>
      <c r="FL1451" s="7"/>
      <c r="FN1451" s="7"/>
      <c r="FP1451" s="7"/>
      <c r="FR1451" s="7"/>
      <c r="FT1451" s="7"/>
      <c r="FV1451" s="7"/>
      <c r="FW1451" s="7"/>
      <c r="FY1451" s="7"/>
      <c r="GA1451" s="7"/>
      <c r="GC1451" s="7"/>
      <c r="GE1451" s="7"/>
      <c r="GG1451" s="7"/>
      <c r="GI1451" s="7"/>
      <c r="GJ1451" s="7"/>
      <c r="GK1451" s="7"/>
      <c r="GL1451" s="7"/>
      <c r="GM1451" s="7"/>
      <c r="GN1451" s="7"/>
      <c r="GO1451" s="7"/>
      <c r="GP1451" s="7"/>
      <c r="GR1451" s="7"/>
      <c r="GT1451" s="7"/>
      <c r="GV1451" s="7"/>
      <c r="GX1451" s="7"/>
      <c r="GZ1451" s="7"/>
      <c r="HA1451" s="7"/>
      <c r="HC1451" s="7"/>
      <c r="HE1451" s="7"/>
      <c r="HG1451" s="7"/>
      <c r="HI1451" s="7"/>
      <c r="HK1451" s="7"/>
      <c r="HM1451" s="7"/>
      <c r="HO1451" s="7"/>
      <c r="HQ1451" s="7"/>
      <c r="HS1451" s="7"/>
      <c r="HU1451" s="7"/>
      <c r="HW1451" s="7"/>
      <c r="HY1451" s="7"/>
      <c r="IA1451" s="7"/>
      <c r="IC1451" s="7"/>
      <c r="IE1451" s="7"/>
      <c r="IF1451" s="7"/>
      <c r="IG1451" s="7"/>
      <c r="IH1451" s="7"/>
      <c r="IJ1451" s="7"/>
      <c r="IL1451" s="7"/>
      <c r="IN1451" s="7"/>
      <c r="IO1451" s="7"/>
      <c r="IP1451" s="7"/>
      <c r="IR1451" s="7"/>
      <c r="IT1451" s="7"/>
      <c r="IV1451" s="7"/>
      <c r="IX1451" s="7"/>
      <c r="IZ1451" s="7"/>
      <c r="JB1451" s="7"/>
      <c r="JD1451" s="7"/>
      <c r="JF1451" s="7"/>
      <c r="JG1451" s="7"/>
      <c r="JI1451" s="7"/>
      <c r="JK1451" s="7"/>
      <c r="JM1451" s="7"/>
      <c r="JO1451" s="7"/>
      <c r="JP1451" s="7"/>
      <c r="JQ1451" s="7"/>
      <c r="JS1451" s="7"/>
      <c r="JT1451" s="7"/>
      <c r="JU1451" s="7"/>
      <c r="JV1451" s="7"/>
      <c r="JX1451" s="7"/>
      <c r="JZ1451" s="7"/>
      <c r="KB1451" s="7"/>
      <c r="KD1451" s="7"/>
      <c r="KF1451" s="7"/>
      <c r="KH1451" s="7"/>
      <c r="KJ1451" s="7"/>
      <c r="KL1451" s="7"/>
      <c r="KN1451" s="7"/>
      <c r="KO1451" s="7"/>
      <c r="KP1451" s="7"/>
      <c r="KQ1451" s="7"/>
      <c r="KR1451" s="7"/>
      <c r="KT1451" s="7"/>
      <c r="KV1451" s="7"/>
      <c r="KX1451" s="7"/>
      <c r="KZ1451" s="7"/>
      <c r="LB1451" s="7"/>
      <c r="LD1451" s="7"/>
      <c r="LF1451" s="7"/>
      <c r="LH1451" s="7"/>
      <c r="LJ1451" s="7"/>
      <c r="LL1451" s="7"/>
      <c r="LN1451" s="7"/>
      <c r="LP1451" s="7"/>
      <c r="LR1451" s="7"/>
      <c r="LT1451" s="7"/>
      <c r="LV1451" s="7"/>
      <c r="LX1451" s="7"/>
      <c r="LY1451" s="7"/>
      <c r="LZ1451" s="7"/>
      <c r="MA1451" s="7"/>
      <c r="MB1451" s="7"/>
      <c r="MC1451" s="7"/>
      <c r="ME1451" s="7"/>
      <c r="MG1451" s="7"/>
      <c r="MH1451" s="7"/>
      <c r="MJ1451" s="7"/>
      <c r="ML1451" s="7"/>
      <c r="MM1451" s="7"/>
      <c r="MN1451" s="7"/>
      <c r="MO1451" s="7"/>
      <c r="MQ1451" s="7"/>
      <c r="MS1451" s="7"/>
      <c r="MU1451" s="7"/>
      <c r="MV1451" s="7"/>
      <c r="MX1451" s="7"/>
      <c r="MY1451" s="7"/>
      <c r="MZ1451" s="7"/>
      <c r="NB1451" s="7"/>
      <c r="ND1451" s="7"/>
      <c r="NF1451" s="7"/>
      <c r="NH1451" s="7"/>
      <c r="NJ1451" s="7"/>
      <c r="NL1451" s="7"/>
      <c r="NM1451" s="7"/>
      <c r="NN1451" s="7"/>
      <c r="NO1451" s="7"/>
      <c r="NP1451" s="7"/>
      <c r="NR1451" s="7"/>
      <c r="NT1451" s="7"/>
      <c r="NU1451" s="7"/>
      <c r="NW1451" s="7"/>
      <c r="NY1451" s="7"/>
      <c r="OA1451" s="7"/>
      <c r="OC1451" s="7"/>
      <c r="OE1451" s="7"/>
      <c r="OG1451" s="7"/>
      <c r="OI1451" s="7"/>
      <c r="OK1451" s="7"/>
      <c r="OM1451" s="7"/>
      <c r="OO1451" s="7"/>
      <c r="OQ1451" s="7"/>
      <c r="OS1451" s="7"/>
      <c r="OT1451" s="7"/>
      <c r="OV1451" s="7"/>
      <c r="OX1451" s="7"/>
      <c r="OZ1451" s="7"/>
      <c r="PB1451" s="7"/>
      <c r="PD1451" s="7"/>
      <c r="PF1451" s="7"/>
      <c r="PH1451" s="7"/>
      <c r="PJ1451" s="7"/>
      <c r="PL1451" s="7"/>
      <c r="PN1451" s="7"/>
      <c r="PP1451" s="7"/>
      <c r="PQ1451" s="7"/>
      <c r="PR1451" s="7"/>
      <c r="PS1451" s="7"/>
      <c r="PT1451" s="7"/>
      <c r="PV1451" s="7"/>
      <c r="PX1451" s="7"/>
      <c r="PZ1451" s="7"/>
      <c r="QB1451" s="7"/>
      <c r="QD1451" s="7"/>
      <c r="QF1451" s="7"/>
      <c r="QH1451" s="7"/>
      <c r="QJ1451" s="7"/>
      <c r="QL1451" s="7"/>
      <c r="QN1451" s="7"/>
      <c r="QO1451" s="7"/>
      <c r="QQ1451" s="7"/>
      <c r="QS1451" s="7"/>
      <c r="QU1451" s="7"/>
      <c r="QV1451" s="7"/>
      <c r="QX1451" s="7"/>
      <c r="QZ1451" s="7"/>
      <c r="RB1451" s="7"/>
      <c r="RD1451" s="7"/>
      <c r="RF1451" s="7"/>
      <c r="RH1451" s="7"/>
      <c r="RJ1451" s="7"/>
      <c r="RL1451" s="7"/>
      <c r="RN1451" s="7"/>
      <c r="RP1451" s="7"/>
      <c r="RR1451" s="7"/>
      <c r="RT1451" s="7"/>
      <c r="RV1451" s="7"/>
      <c r="RW1451" s="7"/>
      <c r="RX1451" s="7"/>
      <c r="RZ1451" s="7"/>
      <c r="SB1451" s="7"/>
      <c r="SD1451" s="7"/>
      <c r="SE1451" s="7"/>
      <c r="SF1451" s="7"/>
      <c r="SH1451" s="7"/>
      <c r="SJ1451" s="7"/>
      <c r="SL1451" s="7"/>
      <c r="SN1451" s="7"/>
      <c r="SP1451" s="7"/>
      <c r="SR1451" s="7"/>
      <c r="ST1451" s="7"/>
      <c r="SV1451" s="7"/>
      <c r="SW1451" s="7"/>
      <c r="SY1451" s="7"/>
      <c r="TA1451" s="7"/>
      <c r="TC1451" s="7"/>
      <c r="TE1451" s="7"/>
      <c r="TG1451" s="7"/>
      <c r="TI1451" s="7"/>
      <c r="TK1451" s="7"/>
      <c r="TM1451" s="7"/>
      <c r="TO1451" s="7"/>
      <c r="TQ1451" s="7"/>
      <c r="TS1451" s="7"/>
      <c r="TU1451" s="7"/>
      <c r="TW1451" s="7"/>
      <c r="TY1451" s="7"/>
      <c r="UA1451" s="7"/>
      <c r="UC1451" s="7"/>
      <c r="UE1451" s="7"/>
      <c r="UG1451" s="7"/>
      <c r="UI1451" s="7"/>
      <c r="UK1451" s="7"/>
      <c r="UM1451" s="7"/>
      <c r="UO1451" s="7"/>
      <c r="UQ1451" s="7"/>
      <c r="US1451" s="7"/>
      <c r="UU1451" s="7"/>
      <c r="UW1451" s="7"/>
      <c r="UY1451" s="7"/>
      <c r="VA1451" s="7"/>
      <c r="VC1451" s="7"/>
      <c r="VE1451" s="7"/>
      <c r="VG1451" s="7"/>
      <c r="VI1451" s="7"/>
      <c r="VK1451" s="7"/>
      <c r="VM1451" s="7"/>
      <c r="VO1451" s="7"/>
      <c r="VQ1451" s="7"/>
      <c r="VS1451" s="7"/>
      <c r="VU1451" s="7"/>
      <c r="VW1451" s="7"/>
      <c r="VY1451" s="7"/>
      <c r="WA1451" s="7"/>
      <c r="WC1451" s="7"/>
      <c r="WE1451" s="7"/>
      <c r="WG1451" s="7"/>
      <c r="WI1451" s="7"/>
      <c r="WK1451" s="7"/>
      <c r="WM1451" s="7"/>
      <c r="WO1451" s="7"/>
      <c r="WQ1451" s="7"/>
      <c r="WS1451" s="7"/>
      <c r="WU1451" s="7"/>
      <c r="WW1451" s="7"/>
      <c r="WY1451" s="7"/>
      <c r="XA1451" s="7"/>
      <c r="XC1451" s="7"/>
      <c r="XE1451" s="7"/>
      <c r="XG1451" s="7"/>
      <c r="XI1451" s="7"/>
      <c r="XK1451" s="7"/>
      <c r="XM1451" s="7"/>
      <c r="XO1451" s="7"/>
      <c r="XQ1451" s="7"/>
      <c r="XS1451" s="7"/>
      <c r="XU1451" s="7"/>
      <c r="XW1451" s="7"/>
      <c r="XY1451" s="7"/>
      <c r="YA1451" s="7"/>
      <c r="YC1451" s="7"/>
      <c r="YE1451" s="7"/>
      <c r="YG1451" s="7"/>
      <c r="YI1451" s="7"/>
      <c r="YK1451" s="7"/>
      <c r="YM1451" s="7"/>
    </row>
    <row r="1452" spans="5:663" s="80" customFormat="1" x14ac:dyDescent="0.2">
      <c r="E1452" s="7"/>
      <c r="G1452" s="7"/>
      <c r="I1452" s="7"/>
      <c r="K1452" s="7"/>
      <c r="M1452" s="7"/>
      <c r="O1452" s="7"/>
      <c r="Q1452" s="7"/>
      <c r="S1452" s="7"/>
      <c r="U1452" s="7"/>
      <c r="W1452" s="7"/>
      <c r="Y1452" s="7"/>
      <c r="AA1452" s="7"/>
      <c r="AC1452" s="7"/>
      <c r="AE1452" s="7"/>
      <c r="AG1452" s="7"/>
      <c r="AH1452" s="7"/>
      <c r="AI1452" s="7"/>
      <c r="AJ1452" s="7"/>
      <c r="AK1452" s="7"/>
      <c r="AL1452" s="7"/>
      <c r="AM1452" s="7"/>
      <c r="AO1452" s="7"/>
      <c r="AQ1452" s="7"/>
      <c r="AS1452" s="7"/>
      <c r="AU1452" s="7"/>
      <c r="AW1452" s="7"/>
      <c r="AY1452" s="7"/>
      <c r="BA1452" s="7"/>
      <c r="BC1452" s="7"/>
      <c r="BE1452" s="7"/>
      <c r="BG1452" s="7"/>
      <c r="BI1452" s="7"/>
      <c r="BK1452" s="7"/>
      <c r="BM1452" s="7"/>
      <c r="BO1452" s="7"/>
      <c r="BQ1452" s="7"/>
      <c r="BS1452" s="7"/>
      <c r="BT1452" s="7"/>
      <c r="BU1452" s="7"/>
      <c r="BW1452" s="7"/>
      <c r="BY1452" s="7"/>
      <c r="CA1452" s="7"/>
      <c r="CC1452" s="7"/>
      <c r="CE1452" s="7"/>
      <c r="CG1452" s="7"/>
      <c r="CH1452" s="7"/>
      <c r="CI1452" s="7"/>
      <c r="CJ1452" s="7"/>
      <c r="CL1452" s="7"/>
      <c r="CN1452" s="7"/>
      <c r="CP1452" s="7"/>
      <c r="CR1452" s="7"/>
      <c r="CT1452" s="7"/>
      <c r="CV1452" s="7"/>
      <c r="CW1452" s="7"/>
      <c r="CY1452" s="7"/>
      <c r="DA1452" s="7"/>
      <c r="DC1452" s="7"/>
      <c r="DE1452" s="7"/>
      <c r="DG1452" s="7"/>
      <c r="DI1452" s="7"/>
      <c r="DK1452" s="7"/>
      <c r="DM1452" s="7"/>
      <c r="DO1452" s="7"/>
      <c r="DQ1452" s="7"/>
      <c r="DR1452" s="7"/>
      <c r="DS1452" s="7"/>
      <c r="DT1452" s="7"/>
      <c r="DV1452" s="7"/>
      <c r="DX1452" s="7"/>
      <c r="DY1452" s="7"/>
      <c r="DZ1452" s="7"/>
      <c r="EB1452" s="7"/>
      <c r="ED1452" s="7"/>
      <c r="EF1452" s="7"/>
      <c r="EG1452" s="7"/>
      <c r="EI1452" s="7"/>
      <c r="EJ1452" s="7"/>
      <c r="EL1452" s="7"/>
      <c r="EN1452" s="7"/>
      <c r="EP1452" s="7"/>
      <c r="ER1452" s="7"/>
      <c r="ET1452" s="7"/>
      <c r="EV1452" s="7"/>
      <c r="EX1452" s="7"/>
      <c r="EZ1452" s="7"/>
      <c r="FB1452" s="7"/>
      <c r="FD1452" s="7"/>
      <c r="FE1452" s="7"/>
      <c r="FF1452" s="7"/>
      <c r="FH1452" s="7"/>
      <c r="FJ1452" s="7"/>
      <c r="FL1452" s="7"/>
      <c r="FN1452" s="7"/>
      <c r="FP1452" s="7"/>
      <c r="FR1452" s="7"/>
      <c r="FT1452" s="7"/>
      <c r="FV1452" s="7"/>
      <c r="FW1452" s="7"/>
      <c r="FY1452" s="7"/>
      <c r="GA1452" s="7"/>
      <c r="GC1452" s="7"/>
      <c r="GE1452" s="7"/>
      <c r="GG1452" s="7"/>
      <c r="GI1452" s="7"/>
      <c r="GJ1452" s="7"/>
      <c r="GK1452" s="7"/>
      <c r="GL1452" s="7"/>
      <c r="GM1452" s="7"/>
      <c r="GN1452" s="7"/>
      <c r="GO1452" s="7"/>
      <c r="GP1452" s="7"/>
      <c r="GR1452" s="7"/>
      <c r="GT1452" s="7"/>
      <c r="GV1452" s="7"/>
      <c r="GX1452" s="7"/>
      <c r="GZ1452" s="7"/>
      <c r="HA1452" s="7"/>
      <c r="HC1452" s="7"/>
      <c r="HE1452" s="7"/>
      <c r="HG1452" s="7"/>
      <c r="HI1452" s="7"/>
      <c r="HK1452" s="7"/>
      <c r="HM1452" s="7"/>
      <c r="HO1452" s="7"/>
      <c r="HQ1452" s="7"/>
      <c r="HS1452" s="7"/>
      <c r="HU1452" s="7"/>
      <c r="HW1452" s="7"/>
      <c r="HY1452" s="7"/>
      <c r="IA1452" s="7"/>
      <c r="IC1452" s="7"/>
      <c r="IE1452" s="7"/>
      <c r="IF1452" s="7"/>
      <c r="IG1452" s="7"/>
      <c r="IH1452" s="7"/>
      <c r="IJ1452" s="7"/>
      <c r="IL1452" s="7"/>
      <c r="IN1452" s="7"/>
      <c r="IO1452" s="7"/>
      <c r="IP1452" s="7"/>
      <c r="IR1452" s="7"/>
      <c r="IT1452" s="7"/>
      <c r="IV1452" s="7"/>
      <c r="IX1452" s="7"/>
      <c r="IZ1452" s="7"/>
      <c r="JB1452" s="7"/>
      <c r="JD1452" s="7"/>
      <c r="JF1452" s="7"/>
      <c r="JG1452" s="7"/>
      <c r="JI1452" s="7"/>
      <c r="JK1452" s="7"/>
      <c r="JM1452" s="7"/>
      <c r="JO1452" s="7"/>
      <c r="JP1452" s="7"/>
      <c r="JQ1452" s="7"/>
      <c r="JS1452" s="7"/>
      <c r="JT1452" s="7"/>
      <c r="JU1452" s="7"/>
      <c r="JV1452" s="7"/>
      <c r="JX1452" s="7"/>
      <c r="JZ1452" s="7"/>
      <c r="KB1452" s="7"/>
      <c r="KD1452" s="7"/>
      <c r="KF1452" s="7"/>
      <c r="KH1452" s="7"/>
      <c r="KJ1452" s="7"/>
      <c r="KL1452" s="7"/>
      <c r="KN1452" s="7"/>
      <c r="KO1452" s="7"/>
      <c r="KP1452" s="7"/>
      <c r="KQ1452" s="7"/>
      <c r="KR1452" s="7"/>
      <c r="KT1452" s="7"/>
      <c r="KV1452" s="7"/>
      <c r="KX1452" s="7"/>
      <c r="KZ1452" s="7"/>
      <c r="LB1452" s="7"/>
      <c r="LD1452" s="7"/>
      <c r="LF1452" s="7"/>
      <c r="LH1452" s="7"/>
      <c r="LJ1452" s="7"/>
      <c r="LL1452" s="7"/>
      <c r="LN1452" s="7"/>
      <c r="LP1452" s="7"/>
      <c r="LR1452" s="7"/>
      <c r="LT1452" s="7"/>
      <c r="LV1452" s="7"/>
      <c r="LX1452" s="7"/>
      <c r="LY1452" s="7"/>
      <c r="LZ1452" s="7"/>
      <c r="MA1452" s="7"/>
      <c r="MB1452" s="7"/>
      <c r="MC1452" s="7"/>
      <c r="ME1452" s="7"/>
      <c r="MG1452" s="7"/>
      <c r="MH1452" s="7"/>
      <c r="MJ1452" s="7"/>
      <c r="ML1452" s="7"/>
      <c r="MM1452" s="7"/>
      <c r="MN1452" s="7"/>
      <c r="MO1452" s="7"/>
      <c r="MQ1452" s="7"/>
      <c r="MS1452" s="7"/>
      <c r="MU1452" s="7"/>
      <c r="MV1452" s="7"/>
      <c r="MX1452" s="7"/>
      <c r="MY1452" s="7"/>
      <c r="MZ1452" s="7"/>
      <c r="NB1452" s="7"/>
      <c r="ND1452" s="7"/>
      <c r="NF1452" s="7"/>
      <c r="NH1452" s="7"/>
      <c r="NJ1452" s="7"/>
      <c r="NL1452" s="7"/>
      <c r="NM1452" s="7"/>
      <c r="NN1452" s="7"/>
      <c r="NO1452" s="7"/>
      <c r="NP1452" s="7"/>
      <c r="NR1452" s="7"/>
      <c r="NT1452" s="7"/>
      <c r="NU1452" s="7"/>
      <c r="NW1452" s="7"/>
      <c r="NY1452" s="7"/>
      <c r="OA1452" s="7"/>
      <c r="OC1452" s="7"/>
      <c r="OE1452" s="7"/>
      <c r="OG1452" s="7"/>
      <c r="OI1452" s="7"/>
      <c r="OK1452" s="7"/>
      <c r="OM1452" s="7"/>
      <c r="OO1452" s="7"/>
      <c r="OQ1452" s="7"/>
      <c r="OS1452" s="7"/>
      <c r="OT1452" s="7"/>
      <c r="OV1452" s="7"/>
      <c r="OX1452" s="7"/>
      <c r="OZ1452" s="7"/>
      <c r="PB1452" s="7"/>
      <c r="PD1452" s="7"/>
      <c r="PF1452" s="7"/>
      <c r="PH1452" s="7"/>
      <c r="PJ1452" s="7"/>
      <c r="PL1452" s="7"/>
      <c r="PN1452" s="7"/>
      <c r="PP1452" s="7"/>
      <c r="PQ1452" s="7"/>
      <c r="PR1452" s="7"/>
      <c r="PS1452" s="7"/>
      <c r="PT1452" s="7"/>
      <c r="PV1452" s="7"/>
      <c r="PX1452" s="7"/>
      <c r="PZ1452" s="7"/>
      <c r="QB1452" s="7"/>
      <c r="QD1452" s="7"/>
      <c r="QF1452" s="7"/>
      <c r="QH1452" s="7"/>
      <c r="QJ1452" s="7"/>
      <c r="QL1452" s="7"/>
      <c r="QN1452" s="7"/>
      <c r="QO1452" s="7"/>
      <c r="QQ1452" s="7"/>
      <c r="QS1452" s="7"/>
      <c r="QU1452" s="7"/>
      <c r="QV1452" s="7"/>
      <c r="QX1452" s="7"/>
      <c r="QZ1452" s="7"/>
      <c r="RB1452" s="7"/>
      <c r="RD1452" s="7"/>
      <c r="RF1452" s="7"/>
      <c r="RH1452" s="7"/>
      <c r="RJ1452" s="7"/>
      <c r="RL1452" s="7"/>
      <c r="RN1452" s="7"/>
      <c r="RP1452" s="7"/>
      <c r="RR1452" s="7"/>
      <c r="RT1452" s="7"/>
      <c r="RV1452" s="7"/>
      <c r="RW1452" s="7"/>
      <c r="RX1452" s="7"/>
      <c r="RZ1452" s="7"/>
      <c r="SB1452" s="7"/>
      <c r="SD1452" s="7"/>
      <c r="SE1452" s="7"/>
      <c r="SF1452" s="7"/>
      <c r="SH1452" s="7"/>
      <c r="SJ1452" s="7"/>
      <c r="SL1452" s="7"/>
      <c r="SN1452" s="7"/>
      <c r="SP1452" s="7"/>
      <c r="SR1452" s="7"/>
      <c r="ST1452" s="7"/>
      <c r="SV1452" s="7"/>
      <c r="SW1452" s="7"/>
      <c r="SY1452" s="7"/>
      <c r="TA1452" s="7"/>
      <c r="TC1452" s="7"/>
      <c r="TE1452" s="7"/>
      <c r="TG1452" s="7"/>
      <c r="TI1452" s="7"/>
      <c r="TK1452" s="7"/>
      <c r="TM1452" s="7"/>
      <c r="TO1452" s="7"/>
      <c r="TQ1452" s="7"/>
      <c r="TS1452" s="7"/>
      <c r="TU1452" s="7"/>
      <c r="TW1452" s="7"/>
      <c r="TY1452" s="7"/>
      <c r="UA1452" s="7"/>
      <c r="UC1452" s="7"/>
      <c r="UE1452" s="7"/>
      <c r="UG1452" s="7"/>
      <c r="UI1452" s="7"/>
      <c r="UK1452" s="7"/>
      <c r="UM1452" s="7"/>
      <c r="UO1452" s="7"/>
      <c r="UQ1452" s="7"/>
      <c r="US1452" s="7"/>
      <c r="UU1452" s="7"/>
      <c r="UW1452" s="7"/>
      <c r="UY1452" s="7"/>
      <c r="VA1452" s="7"/>
      <c r="VC1452" s="7"/>
      <c r="VE1452" s="7"/>
      <c r="VG1452" s="7"/>
      <c r="VI1452" s="7"/>
      <c r="VK1452" s="7"/>
      <c r="VM1452" s="7"/>
      <c r="VO1452" s="7"/>
      <c r="VQ1452" s="7"/>
      <c r="VS1452" s="7"/>
      <c r="VU1452" s="7"/>
      <c r="VW1452" s="7"/>
      <c r="VY1452" s="7"/>
      <c r="WA1452" s="7"/>
      <c r="WC1452" s="7"/>
      <c r="WE1452" s="7"/>
      <c r="WG1452" s="7"/>
      <c r="WI1452" s="7"/>
      <c r="WK1452" s="7"/>
      <c r="WM1452" s="7"/>
      <c r="WO1452" s="7"/>
      <c r="WQ1452" s="7"/>
      <c r="WS1452" s="7"/>
      <c r="WU1452" s="7"/>
      <c r="WW1452" s="7"/>
      <c r="WY1452" s="7"/>
      <c r="XA1452" s="7"/>
      <c r="XC1452" s="7"/>
      <c r="XE1452" s="7"/>
      <c r="XG1452" s="7"/>
      <c r="XI1452" s="7"/>
      <c r="XK1452" s="7"/>
      <c r="XM1452" s="7"/>
      <c r="XO1452" s="7"/>
      <c r="XQ1452" s="7"/>
      <c r="XS1452" s="7"/>
      <c r="XU1452" s="7"/>
      <c r="XW1452" s="7"/>
      <c r="XY1452" s="7"/>
      <c r="YA1452" s="7"/>
      <c r="YC1452" s="7"/>
      <c r="YE1452" s="7"/>
      <c r="YG1452" s="7"/>
      <c r="YI1452" s="7"/>
      <c r="YK1452" s="7"/>
      <c r="YM1452" s="7"/>
    </row>
    <row r="1453" spans="5:663" s="80" customFormat="1" x14ac:dyDescent="0.2">
      <c r="E1453" s="7"/>
      <c r="G1453" s="7"/>
      <c r="I1453" s="7"/>
      <c r="K1453" s="7"/>
      <c r="M1453" s="7"/>
      <c r="O1453" s="7"/>
      <c r="Q1453" s="7"/>
      <c r="S1453" s="7"/>
      <c r="U1453" s="7"/>
      <c r="W1453" s="7"/>
      <c r="Y1453" s="7"/>
      <c r="AA1453" s="7"/>
      <c r="AC1453" s="7"/>
      <c r="AE1453" s="7"/>
      <c r="AG1453" s="7"/>
      <c r="AH1453" s="7"/>
      <c r="AI1453" s="7"/>
      <c r="AJ1453" s="7"/>
      <c r="AK1453" s="7"/>
      <c r="AL1453" s="7"/>
      <c r="AM1453" s="7"/>
      <c r="AO1453" s="7"/>
      <c r="AQ1453" s="7"/>
      <c r="AS1453" s="7"/>
      <c r="AU1453" s="7"/>
      <c r="AW1453" s="7"/>
      <c r="AY1453" s="7"/>
      <c r="BA1453" s="7"/>
      <c r="BC1453" s="7"/>
      <c r="BE1453" s="7"/>
      <c r="BG1453" s="7"/>
      <c r="BI1453" s="7"/>
      <c r="BK1453" s="7"/>
      <c r="BM1453" s="7"/>
      <c r="BO1453" s="7"/>
      <c r="BQ1453" s="7"/>
      <c r="BS1453" s="7"/>
      <c r="BT1453" s="7"/>
      <c r="BU1453" s="7"/>
      <c r="BW1453" s="7"/>
      <c r="BY1453" s="7"/>
      <c r="CA1453" s="7"/>
      <c r="CC1453" s="7"/>
      <c r="CE1453" s="7"/>
      <c r="CG1453" s="7"/>
      <c r="CH1453" s="7"/>
      <c r="CI1453" s="7"/>
      <c r="CJ1453" s="7"/>
      <c r="CL1453" s="7"/>
      <c r="CN1453" s="7"/>
      <c r="CP1453" s="7"/>
      <c r="CR1453" s="7"/>
      <c r="CT1453" s="7"/>
      <c r="CV1453" s="7"/>
      <c r="CW1453" s="7"/>
      <c r="CY1453" s="7"/>
      <c r="DA1453" s="7"/>
      <c r="DC1453" s="7"/>
      <c r="DE1453" s="7"/>
      <c r="DG1453" s="7"/>
      <c r="DI1453" s="7"/>
      <c r="DK1453" s="7"/>
      <c r="DM1453" s="7"/>
      <c r="DO1453" s="7"/>
      <c r="DQ1453" s="7"/>
      <c r="DR1453" s="7"/>
      <c r="DS1453" s="7"/>
      <c r="DT1453" s="7"/>
      <c r="DV1453" s="7"/>
      <c r="DX1453" s="7"/>
      <c r="DY1453" s="7"/>
      <c r="DZ1453" s="7"/>
      <c r="EB1453" s="7"/>
      <c r="ED1453" s="7"/>
      <c r="EF1453" s="7"/>
      <c r="EG1453" s="7"/>
      <c r="EI1453" s="7"/>
      <c r="EJ1453" s="7"/>
      <c r="EL1453" s="7"/>
      <c r="EN1453" s="7"/>
      <c r="EP1453" s="7"/>
      <c r="ER1453" s="7"/>
      <c r="ET1453" s="7"/>
      <c r="EV1453" s="7"/>
      <c r="EX1453" s="7"/>
      <c r="EZ1453" s="7"/>
      <c r="FB1453" s="7"/>
      <c r="FD1453" s="7"/>
      <c r="FE1453" s="7"/>
      <c r="FF1453" s="7"/>
      <c r="FH1453" s="7"/>
      <c r="FJ1453" s="7"/>
      <c r="FL1453" s="7"/>
      <c r="FN1453" s="7"/>
      <c r="FP1453" s="7"/>
      <c r="FR1453" s="7"/>
      <c r="FT1453" s="7"/>
      <c r="FV1453" s="7"/>
      <c r="FW1453" s="7"/>
      <c r="FY1453" s="7"/>
      <c r="GA1453" s="7"/>
      <c r="GC1453" s="7"/>
      <c r="GE1453" s="7"/>
      <c r="GG1453" s="7"/>
      <c r="GI1453" s="7"/>
      <c r="GJ1453" s="7"/>
      <c r="GK1453" s="7"/>
      <c r="GL1453" s="7"/>
      <c r="GM1453" s="7"/>
      <c r="GN1453" s="7"/>
      <c r="GO1453" s="7"/>
      <c r="GP1453" s="7"/>
      <c r="GR1453" s="7"/>
      <c r="GT1453" s="7"/>
      <c r="GV1453" s="7"/>
      <c r="GX1453" s="7"/>
      <c r="GZ1453" s="7"/>
      <c r="HA1453" s="7"/>
      <c r="HC1453" s="7"/>
      <c r="HE1453" s="7"/>
      <c r="HG1453" s="7"/>
      <c r="HI1453" s="7"/>
      <c r="HK1453" s="7"/>
      <c r="HM1453" s="7"/>
      <c r="HO1453" s="7"/>
      <c r="HQ1453" s="7"/>
      <c r="HS1453" s="7"/>
      <c r="HU1453" s="7"/>
      <c r="HW1453" s="7"/>
      <c r="HY1453" s="7"/>
      <c r="IA1453" s="7"/>
      <c r="IC1453" s="7"/>
      <c r="IE1453" s="7"/>
      <c r="IF1453" s="7"/>
      <c r="IG1453" s="7"/>
      <c r="IH1453" s="7"/>
      <c r="IJ1453" s="7"/>
      <c r="IL1453" s="7"/>
      <c r="IN1453" s="7"/>
      <c r="IO1453" s="7"/>
      <c r="IP1453" s="7"/>
      <c r="IR1453" s="7"/>
      <c r="IT1453" s="7"/>
      <c r="IV1453" s="7"/>
      <c r="IX1453" s="7"/>
      <c r="IZ1453" s="7"/>
      <c r="JB1453" s="7"/>
      <c r="JD1453" s="7"/>
      <c r="JF1453" s="7"/>
      <c r="JG1453" s="7"/>
      <c r="JI1453" s="7"/>
      <c r="JK1453" s="7"/>
      <c r="JM1453" s="7"/>
      <c r="JO1453" s="7"/>
      <c r="JP1453" s="7"/>
      <c r="JQ1453" s="7"/>
      <c r="JS1453" s="7"/>
      <c r="JT1453" s="7"/>
      <c r="JU1453" s="7"/>
      <c r="JV1453" s="7"/>
      <c r="JX1453" s="7"/>
      <c r="JZ1453" s="7"/>
      <c r="KB1453" s="7"/>
      <c r="KD1453" s="7"/>
      <c r="KF1453" s="7"/>
      <c r="KH1453" s="7"/>
      <c r="KJ1453" s="7"/>
      <c r="KL1453" s="7"/>
      <c r="KN1453" s="7"/>
      <c r="KO1453" s="7"/>
      <c r="KP1453" s="7"/>
      <c r="KQ1453" s="7"/>
      <c r="KR1453" s="7"/>
      <c r="KT1453" s="7"/>
      <c r="KV1453" s="7"/>
      <c r="KX1453" s="7"/>
      <c r="KZ1453" s="7"/>
      <c r="LB1453" s="7"/>
      <c r="LD1453" s="7"/>
      <c r="LF1453" s="7"/>
      <c r="LH1453" s="7"/>
      <c r="LJ1453" s="7"/>
      <c r="LL1453" s="7"/>
      <c r="LN1453" s="7"/>
      <c r="LP1453" s="7"/>
      <c r="LR1453" s="7"/>
      <c r="LT1453" s="7"/>
      <c r="LV1453" s="7"/>
      <c r="LX1453" s="7"/>
      <c r="LY1453" s="7"/>
      <c r="LZ1453" s="7"/>
      <c r="MA1453" s="7"/>
      <c r="MB1453" s="7"/>
      <c r="MC1453" s="7"/>
      <c r="ME1453" s="7"/>
      <c r="MG1453" s="7"/>
      <c r="MH1453" s="7"/>
      <c r="MJ1453" s="7"/>
      <c r="ML1453" s="7"/>
      <c r="MM1453" s="7"/>
      <c r="MN1453" s="7"/>
      <c r="MO1453" s="7"/>
      <c r="MQ1453" s="7"/>
      <c r="MS1453" s="7"/>
      <c r="MU1453" s="7"/>
      <c r="MV1453" s="7"/>
      <c r="MX1453" s="7"/>
      <c r="MY1453" s="7"/>
      <c r="MZ1453" s="7"/>
      <c r="NB1453" s="7"/>
      <c r="ND1453" s="7"/>
      <c r="NF1453" s="7"/>
      <c r="NH1453" s="7"/>
      <c r="NJ1453" s="7"/>
      <c r="NL1453" s="7"/>
      <c r="NM1453" s="7"/>
      <c r="NN1453" s="7"/>
      <c r="NO1453" s="7"/>
      <c r="NP1453" s="7"/>
      <c r="NR1453" s="7"/>
      <c r="NT1453" s="7"/>
      <c r="NU1453" s="7"/>
      <c r="NW1453" s="7"/>
      <c r="NY1453" s="7"/>
      <c r="OA1453" s="7"/>
      <c r="OC1453" s="7"/>
      <c r="OE1453" s="7"/>
      <c r="OG1453" s="7"/>
      <c r="OI1453" s="7"/>
      <c r="OK1453" s="7"/>
      <c r="OM1453" s="7"/>
      <c r="OO1453" s="7"/>
      <c r="OQ1453" s="7"/>
      <c r="OS1453" s="7"/>
      <c r="OT1453" s="7"/>
      <c r="OV1453" s="7"/>
      <c r="OX1453" s="7"/>
      <c r="OZ1453" s="7"/>
      <c r="PB1453" s="7"/>
      <c r="PD1453" s="7"/>
      <c r="PF1453" s="7"/>
      <c r="PH1453" s="7"/>
      <c r="PJ1453" s="7"/>
      <c r="PL1453" s="7"/>
      <c r="PN1453" s="7"/>
      <c r="PP1453" s="7"/>
      <c r="PQ1453" s="7"/>
      <c r="PR1453" s="7"/>
      <c r="PS1453" s="7"/>
      <c r="PT1453" s="7"/>
      <c r="PV1453" s="7"/>
      <c r="PX1453" s="7"/>
      <c r="PZ1453" s="7"/>
      <c r="QB1453" s="7"/>
      <c r="QD1453" s="7"/>
      <c r="QF1453" s="7"/>
      <c r="QH1453" s="7"/>
      <c r="QJ1453" s="7"/>
      <c r="QL1453" s="7"/>
      <c r="QN1453" s="7"/>
      <c r="QO1453" s="7"/>
      <c r="QQ1453" s="7"/>
      <c r="QS1453" s="7"/>
      <c r="QU1453" s="7"/>
      <c r="QV1453" s="7"/>
      <c r="QX1453" s="7"/>
      <c r="QZ1453" s="7"/>
      <c r="RB1453" s="7"/>
      <c r="RD1453" s="7"/>
      <c r="RF1453" s="7"/>
      <c r="RH1453" s="7"/>
      <c r="RJ1453" s="7"/>
      <c r="RL1453" s="7"/>
      <c r="RN1453" s="7"/>
      <c r="RP1453" s="7"/>
      <c r="RR1453" s="7"/>
      <c r="RT1453" s="7"/>
      <c r="RV1453" s="7"/>
      <c r="RW1453" s="7"/>
      <c r="RX1453" s="7"/>
      <c r="RZ1453" s="7"/>
      <c r="SB1453" s="7"/>
      <c r="SD1453" s="7"/>
      <c r="SE1453" s="7"/>
      <c r="SF1453" s="7"/>
      <c r="SH1453" s="7"/>
      <c r="SJ1453" s="7"/>
      <c r="SL1453" s="7"/>
      <c r="SN1453" s="7"/>
      <c r="SP1453" s="7"/>
      <c r="SR1453" s="7"/>
      <c r="ST1453" s="7"/>
      <c r="SV1453" s="7"/>
      <c r="SW1453" s="7"/>
      <c r="SY1453" s="7"/>
      <c r="TA1453" s="7"/>
      <c r="TC1453" s="7"/>
      <c r="TE1453" s="7"/>
      <c r="TG1453" s="7"/>
      <c r="TI1453" s="7"/>
      <c r="TK1453" s="7"/>
      <c r="TM1453" s="7"/>
      <c r="TO1453" s="7"/>
      <c r="TQ1453" s="7"/>
      <c r="TS1453" s="7"/>
      <c r="TU1453" s="7"/>
      <c r="TW1453" s="7"/>
      <c r="TY1453" s="7"/>
      <c r="UA1453" s="7"/>
      <c r="UC1453" s="7"/>
      <c r="UE1453" s="7"/>
      <c r="UG1453" s="7"/>
      <c r="UI1453" s="7"/>
      <c r="UK1453" s="7"/>
      <c r="UM1453" s="7"/>
      <c r="UO1453" s="7"/>
      <c r="UQ1453" s="7"/>
      <c r="US1453" s="7"/>
      <c r="UU1453" s="7"/>
      <c r="UW1453" s="7"/>
      <c r="UY1453" s="7"/>
      <c r="VA1453" s="7"/>
      <c r="VC1453" s="7"/>
      <c r="VE1453" s="7"/>
      <c r="VG1453" s="7"/>
      <c r="VI1453" s="7"/>
      <c r="VK1453" s="7"/>
      <c r="VM1453" s="7"/>
      <c r="VO1453" s="7"/>
      <c r="VQ1453" s="7"/>
      <c r="VS1453" s="7"/>
      <c r="VU1453" s="7"/>
      <c r="VW1453" s="7"/>
      <c r="VY1453" s="7"/>
      <c r="WA1453" s="7"/>
      <c r="WC1453" s="7"/>
      <c r="WE1453" s="7"/>
      <c r="WG1453" s="7"/>
      <c r="WI1453" s="7"/>
      <c r="WK1453" s="7"/>
      <c r="WM1453" s="7"/>
      <c r="WO1453" s="7"/>
      <c r="WQ1453" s="7"/>
      <c r="WS1453" s="7"/>
      <c r="WU1453" s="7"/>
      <c r="WW1453" s="7"/>
      <c r="WY1453" s="7"/>
      <c r="XA1453" s="7"/>
      <c r="XC1453" s="7"/>
      <c r="XE1453" s="7"/>
      <c r="XG1453" s="7"/>
      <c r="XI1453" s="7"/>
      <c r="XK1453" s="7"/>
      <c r="XM1453" s="7"/>
      <c r="XO1453" s="7"/>
      <c r="XQ1453" s="7"/>
      <c r="XS1453" s="7"/>
      <c r="XU1453" s="7"/>
      <c r="XW1453" s="7"/>
      <c r="XY1453" s="7"/>
      <c r="YA1453" s="7"/>
      <c r="YC1453" s="7"/>
      <c r="YE1453" s="7"/>
      <c r="YG1453" s="7"/>
      <c r="YI1453" s="7"/>
      <c r="YK1453" s="7"/>
      <c r="YM1453" s="7"/>
    </row>
    <row r="1454" spans="5:663" s="80" customFormat="1" x14ac:dyDescent="0.2">
      <c r="E1454" s="7"/>
      <c r="G1454" s="7"/>
      <c r="I1454" s="7"/>
      <c r="K1454" s="7"/>
      <c r="M1454" s="7"/>
      <c r="O1454" s="7"/>
      <c r="Q1454" s="7"/>
      <c r="S1454" s="7"/>
      <c r="U1454" s="7"/>
      <c r="W1454" s="7"/>
      <c r="Y1454" s="7"/>
      <c r="AA1454" s="7"/>
      <c r="AC1454" s="7"/>
      <c r="AE1454" s="7"/>
      <c r="AG1454" s="7"/>
      <c r="AH1454" s="7"/>
      <c r="AI1454" s="7"/>
      <c r="AJ1454" s="7"/>
      <c r="AK1454" s="7"/>
      <c r="AL1454" s="7"/>
      <c r="AM1454" s="7"/>
      <c r="AO1454" s="7"/>
      <c r="AQ1454" s="7"/>
      <c r="AS1454" s="7"/>
      <c r="AU1454" s="7"/>
      <c r="AW1454" s="7"/>
      <c r="AY1454" s="7"/>
      <c r="BA1454" s="7"/>
      <c r="BC1454" s="7"/>
      <c r="BE1454" s="7"/>
      <c r="BG1454" s="7"/>
      <c r="BI1454" s="7"/>
      <c r="BK1454" s="7"/>
      <c r="BM1454" s="7"/>
      <c r="BO1454" s="7"/>
      <c r="BQ1454" s="7"/>
      <c r="BS1454" s="7"/>
      <c r="BT1454" s="7"/>
      <c r="BU1454" s="7"/>
      <c r="BW1454" s="7"/>
      <c r="BY1454" s="7"/>
      <c r="CA1454" s="7"/>
      <c r="CC1454" s="7"/>
      <c r="CE1454" s="7"/>
      <c r="CG1454" s="7"/>
      <c r="CH1454" s="7"/>
      <c r="CI1454" s="7"/>
      <c r="CJ1454" s="7"/>
      <c r="CL1454" s="7"/>
      <c r="CN1454" s="7"/>
      <c r="CP1454" s="7"/>
      <c r="CR1454" s="7"/>
      <c r="CT1454" s="7"/>
      <c r="CV1454" s="7"/>
      <c r="CW1454" s="7"/>
      <c r="CY1454" s="7"/>
      <c r="DA1454" s="7"/>
      <c r="DC1454" s="7"/>
      <c r="DE1454" s="7"/>
      <c r="DG1454" s="7"/>
      <c r="DI1454" s="7"/>
      <c r="DK1454" s="7"/>
      <c r="DM1454" s="7"/>
      <c r="DO1454" s="7"/>
      <c r="DQ1454" s="7"/>
      <c r="DR1454" s="7"/>
      <c r="DS1454" s="7"/>
      <c r="DT1454" s="7"/>
      <c r="DV1454" s="7"/>
      <c r="DX1454" s="7"/>
      <c r="DY1454" s="7"/>
      <c r="DZ1454" s="7"/>
      <c r="EB1454" s="7"/>
      <c r="ED1454" s="7"/>
      <c r="EF1454" s="7"/>
      <c r="EG1454" s="7"/>
      <c r="EI1454" s="7"/>
      <c r="EJ1454" s="7"/>
      <c r="EL1454" s="7"/>
      <c r="EN1454" s="7"/>
      <c r="EP1454" s="7"/>
      <c r="ER1454" s="7"/>
      <c r="ET1454" s="7"/>
      <c r="EV1454" s="7"/>
      <c r="EX1454" s="7"/>
      <c r="EZ1454" s="7"/>
      <c r="FB1454" s="7"/>
      <c r="FD1454" s="7"/>
      <c r="FE1454" s="7"/>
      <c r="FF1454" s="7"/>
      <c r="FH1454" s="7"/>
      <c r="FJ1454" s="7"/>
      <c r="FL1454" s="7"/>
      <c r="FN1454" s="7"/>
      <c r="FP1454" s="7"/>
      <c r="FR1454" s="7"/>
      <c r="FT1454" s="7"/>
      <c r="FV1454" s="7"/>
      <c r="FW1454" s="7"/>
      <c r="FY1454" s="7"/>
      <c r="GA1454" s="7"/>
      <c r="GC1454" s="7"/>
      <c r="GE1454" s="7"/>
      <c r="GG1454" s="7"/>
      <c r="GI1454" s="7"/>
      <c r="GJ1454" s="7"/>
      <c r="GK1454" s="7"/>
      <c r="GL1454" s="7"/>
      <c r="GM1454" s="7"/>
      <c r="GN1454" s="7"/>
      <c r="GO1454" s="7"/>
      <c r="GP1454" s="7"/>
      <c r="GR1454" s="7"/>
      <c r="GT1454" s="7"/>
      <c r="GV1454" s="7"/>
      <c r="GX1454" s="7"/>
      <c r="GZ1454" s="7"/>
      <c r="HA1454" s="7"/>
      <c r="HC1454" s="7"/>
      <c r="HE1454" s="7"/>
      <c r="HG1454" s="7"/>
      <c r="HI1454" s="7"/>
      <c r="HK1454" s="7"/>
      <c r="HM1454" s="7"/>
      <c r="HO1454" s="7"/>
      <c r="HQ1454" s="7"/>
      <c r="HS1454" s="7"/>
      <c r="HU1454" s="7"/>
      <c r="HW1454" s="7"/>
      <c r="HY1454" s="7"/>
      <c r="IA1454" s="7"/>
      <c r="IC1454" s="7"/>
      <c r="IE1454" s="7"/>
      <c r="IF1454" s="7"/>
      <c r="IG1454" s="7"/>
      <c r="IH1454" s="7"/>
      <c r="IJ1454" s="7"/>
      <c r="IL1454" s="7"/>
      <c r="IN1454" s="7"/>
      <c r="IO1454" s="7"/>
      <c r="IP1454" s="7"/>
      <c r="IR1454" s="7"/>
      <c r="IT1454" s="7"/>
      <c r="IV1454" s="7"/>
      <c r="IX1454" s="7"/>
      <c r="IZ1454" s="7"/>
      <c r="JB1454" s="7"/>
      <c r="JD1454" s="7"/>
      <c r="JF1454" s="7"/>
      <c r="JG1454" s="7"/>
      <c r="JI1454" s="7"/>
      <c r="JK1454" s="7"/>
      <c r="JM1454" s="7"/>
      <c r="JO1454" s="7"/>
      <c r="JP1454" s="7"/>
      <c r="JQ1454" s="7"/>
      <c r="JS1454" s="7"/>
      <c r="JT1454" s="7"/>
      <c r="JU1454" s="7"/>
      <c r="JV1454" s="7"/>
      <c r="JX1454" s="7"/>
      <c r="JZ1454" s="7"/>
      <c r="KB1454" s="7"/>
      <c r="KD1454" s="7"/>
      <c r="KF1454" s="7"/>
      <c r="KH1454" s="7"/>
      <c r="KJ1454" s="7"/>
      <c r="KL1454" s="7"/>
      <c r="KN1454" s="7"/>
      <c r="KO1454" s="7"/>
      <c r="KP1454" s="7"/>
      <c r="KQ1454" s="7"/>
      <c r="KR1454" s="7"/>
      <c r="KT1454" s="7"/>
      <c r="KV1454" s="7"/>
      <c r="KX1454" s="7"/>
      <c r="KZ1454" s="7"/>
      <c r="LB1454" s="7"/>
      <c r="LD1454" s="7"/>
      <c r="LF1454" s="7"/>
      <c r="LH1454" s="7"/>
      <c r="LJ1454" s="7"/>
      <c r="LL1454" s="7"/>
      <c r="LN1454" s="7"/>
      <c r="LP1454" s="7"/>
      <c r="LR1454" s="7"/>
      <c r="LT1454" s="7"/>
      <c r="LV1454" s="7"/>
      <c r="LX1454" s="7"/>
      <c r="LY1454" s="7"/>
      <c r="LZ1454" s="7"/>
      <c r="MA1454" s="7"/>
      <c r="MB1454" s="7"/>
      <c r="MC1454" s="7"/>
      <c r="ME1454" s="7"/>
      <c r="MG1454" s="7"/>
      <c r="MH1454" s="7"/>
      <c r="MJ1454" s="7"/>
      <c r="ML1454" s="7"/>
      <c r="MM1454" s="7"/>
      <c r="MN1454" s="7"/>
      <c r="MO1454" s="7"/>
      <c r="MQ1454" s="7"/>
      <c r="MS1454" s="7"/>
      <c r="MU1454" s="7"/>
      <c r="MV1454" s="7"/>
      <c r="MX1454" s="7"/>
      <c r="MY1454" s="7"/>
      <c r="MZ1454" s="7"/>
      <c r="NB1454" s="7"/>
      <c r="ND1454" s="7"/>
      <c r="NF1454" s="7"/>
      <c r="NH1454" s="7"/>
      <c r="NJ1454" s="7"/>
      <c r="NL1454" s="7"/>
      <c r="NM1454" s="7"/>
      <c r="NN1454" s="7"/>
      <c r="NO1454" s="7"/>
      <c r="NP1454" s="7"/>
      <c r="NR1454" s="7"/>
      <c r="NT1454" s="7"/>
      <c r="NU1454" s="7"/>
      <c r="NW1454" s="7"/>
      <c r="NY1454" s="7"/>
      <c r="OA1454" s="7"/>
      <c r="OC1454" s="7"/>
      <c r="OE1454" s="7"/>
      <c r="OG1454" s="7"/>
      <c r="OI1454" s="7"/>
      <c r="OK1454" s="7"/>
      <c r="OM1454" s="7"/>
      <c r="OO1454" s="7"/>
      <c r="OQ1454" s="7"/>
      <c r="OS1454" s="7"/>
      <c r="OT1454" s="7"/>
      <c r="OV1454" s="7"/>
      <c r="OX1454" s="7"/>
      <c r="OZ1454" s="7"/>
      <c r="PB1454" s="7"/>
      <c r="PD1454" s="7"/>
      <c r="PF1454" s="7"/>
      <c r="PH1454" s="7"/>
      <c r="PJ1454" s="7"/>
      <c r="PL1454" s="7"/>
      <c r="PN1454" s="7"/>
      <c r="PP1454" s="7"/>
      <c r="PQ1454" s="7"/>
      <c r="PR1454" s="7"/>
      <c r="PS1454" s="7"/>
      <c r="PT1454" s="7"/>
      <c r="PV1454" s="7"/>
      <c r="PX1454" s="7"/>
      <c r="PZ1454" s="7"/>
      <c r="QB1454" s="7"/>
      <c r="QD1454" s="7"/>
      <c r="QF1454" s="7"/>
      <c r="QH1454" s="7"/>
      <c r="QJ1454" s="7"/>
      <c r="QL1454" s="7"/>
      <c r="QN1454" s="7"/>
      <c r="QO1454" s="7"/>
      <c r="QQ1454" s="7"/>
      <c r="QS1454" s="7"/>
      <c r="QU1454" s="7"/>
      <c r="QV1454" s="7"/>
      <c r="QX1454" s="7"/>
      <c r="QZ1454" s="7"/>
      <c r="RB1454" s="7"/>
      <c r="RD1454" s="7"/>
      <c r="RF1454" s="7"/>
      <c r="RH1454" s="7"/>
      <c r="RJ1454" s="7"/>
      <c r="RL1454" s="7"/>
      <c r="RN1454" s="7"/>
      <c r="RP1454" s="7"/>
      <c r="RR1454" s="7"/>
      <c r="RT1454" s="7"/>
      <c r="RV1454" s="7"/>
      <c r="RW1454" s="7"/>
      <c r="RX1454" s="7"/>
      <c r="RZ1454" s="7"/>
      <c r="SB1454" s="7"/>
      <c r="SD1454" s="7"/>
      <c r="SE1454" s="7"/>
      <c r="SF1454" s="7"/>
      <c r="SH1454" s="7"/>
      <c r="SJ1454" s="7"/>
      <c r="SL1454" s="7"/>
      <c r="SN1454" s="7"/>
      <c r="SP1454" s="7"/>
      <c r="SR1454" s="7"/>
      <c r="ST1454" s="7"/>
      <c r="SV1454" s="7"/>
      <c r="SW1454" s="7"/>
      <c r="SY1454" s="7"/>
      <c r="TA1454" s="7"/>
      <c r="TC1454" s="7"/>
      <c r="TE1454" s="7"/>
      <c r="TG1454" s="7"/>
      <c r="TI1454" s="7"/>
      <c r="TK1454" s="7"/>
      <c r="TM1454" s="7"/>
      <c r="TO1454" s="7"/>
      <c r="TQ1454" s="7"/>
      <c r="TS1454" s="7"/>
      <c r="TU1454" s="7"/>
      <c r="TW1454" s="7"/>
      <c r="TY1454" s="7"/>
      <c r="UA1454" s="7"/>
      <c r="UC1454" s="7"/>
      <c r="UE1454" s="7"/>
      <c r="UG1454" s="7"/>
      <c r="UI1454" s="7"/>
      <c r="UK1454" s="7"/>
      <c r="UM1454" s="7"/>
      <c r="UO1454" s="7"/>
      <c r="UQ1454" s="7"/>
      <c r="US1454" s="7"/>
      <c r="UU1454" s="7"/>
      <c r="UW1454" s="7"/>
      <c r="UY1454" s="7"/>
      <c r="VA1454" s="7"/>
      <c r="VC1454" s="7"/>
      <c r="VE1454" s="7"/>
      <c r="VG1454" s="7"/>
      <c r="VI1454" s="7"/>
      <c r="VK1454" s="7"/>
      <c r="VM1454" s="7"/>
      <c r="VO1454" s="7"/>
      <c r="VQ1454" s="7"/>
      <c r="VS1454" s="7"/>
      <c r="VU1454" s="7"/>
      <c r="VW1454" s="7"/>
      <c r="VY1454" s="7"/>
      <c r="WA1454" s="7"/>
      <c r="WC1454" s="7"/>
      <c r="WE1454" s="7"/>
      <c r="WG1454" s="7"/>
      <c r="WI1454" s="7"/>
      <c r="WK1454" s="7"/>
      <c r="WM1454" s="7"/>
      <c r="WO1454" s="7"/>
      <c r="WQ1454" s="7"/>
      <c r="WS1454" s="7"/>
      <c r="WU1454" s="7"/>
      <c r="WW1454" s="7"/>
      <c r="WY1454" s="7"/>
      <c r="XA1454" s="7"/>
      <c r="XC1454" s="7"/>
      <c r="XE1454" s="7"/>
      <c r="XG1454" s="7"/>
      <c r="XI1454" s="7"/>
      <c r="XK1454" s="7"/>
      <c r="XM1454" s="7"/>
      <c r="XO1454" s="7"/>
      <c r="XQ1454" s="7"/>
      <c r="XS1454" s="7"/>
      <c r="XU1454" s="7"/>
      <c r="XW1454" s="7"/>
      <c r="XY1454" s="7"/>
      <c r="YA1454" s="7"/>
      <c r="YC1454" s="7"/>
      <c r="YE1454" s="7"/>
      <c r="YG1454" s="7"/>
      <c r="YI1454" s="7"/>
      <c r="YK1454" s="7"/>
      <c r="YM1454" s="7"/>
    </row>
    <row r="1455" spans="5:663" s="80" customFormat="1" x14ac:dyDescent="0.2">
      <c r="E1455" s="7"/>
      <c r="G1455" s="7"/>
      <c r="I1455" s="7"/>
      <c r="K1455" s="7"/>
      <c r="M1455" s="7"/>
      <c r="O1455" s="7"/>
      <c r="Q1455" s="7"/>
      <c r="S1455" s="7"/>
      <c r="U1455" s="7"/>
      <c r="W1455" s="7"/>
      <c r="Y1455" s="7"/>
      <c r="AA1455" s="7"/>
      <c r="AC1455" s="7"/>
      <c r="AE1455" s="7"/>
      <c r="AG1455" s="7"/>
      <c r="AH1455" s="7"/>
      <c r="AI1455" s="7"/>
      <c r="AJ1455" s="7"/>
      <c r="AK1455" s="7"/>
      <c r="AL1455" s="7"/>
      <c r="AM1455" s="7"/>
      <c r="AO1455" s="7"/>
      <c r="AQ1455" s="7"/>
      <c r="AS1455" s="7"/>
      <c r="AU1455" s="7"/>
      <c r="AW1455" s="7"/>
      <c r="AY1455" s="7"/>
      <c r="BA1455" s="7"/>
      <c r="BC1455" s="7"/>
      <c r="BE1455" s="7"/>
      <c r="BG1455" s="7"/>
      <c r="BI1455" s="7"/>
      <c r="BK1455" s="7"/>
      <c r="BM1455" s="7"/>
      <c r="BO1455" s="7"/>
      <c r="BQ1455" s="7"/>
      <c r="BS1455" s="7"/>
      <c r="BT1455" s="7"/>
      <c r="BU1455" s="7"/>
      <c r="BW1455" s="7"/>
      <c r="BY1455" s="7"/>
      <c r="CA1455" s="7"/>
      <c r="CC1455" s="7"/>
      <c r="CE1455" s="7"/>
      <c r="CG1455" s="7"/>
      <c r="CH1455" s="7"/>
      <c r="CI1455" s="7"/>
      <c r="CJ1455" s="7"/>
      <c r="CL1455" s="7"/>
      <c r="CN1455" s="7"/>
      <c r="CP1455" s="7"/>
      <c r="CR1455" s="7"/>
      <c r="CT1455" s="7"/>
      <c r="CV1455" s="7"/>
      <c r="CW1455" s="7"/>
      <c r="CY1455" s="7"/>
      <c r="DA1455" s="7"/>
      <c r="DC1455" s="7"/>
      <c r="DE1455" s="7"/>
      <c r="DG1455" s="7"/>
      <c r="DI1455" s="7"/>
      <c r="DK1455" s="7"/>
      <c r="DM1455" s="7"/>
      <c r="DO1455" s="7"/>
      <c r="DQ1455" s="7"/>
      <c r="DR1455" s="7"/>
      <c r="DS1455" s="7"/>
      <c r="DT1455" s="7"/>
      <c r="DV1455" s="7"/>
      <c r="DX1455" s="7"/>
      <c r="DY1455" s="7"/>
      <c r="DZ1455" s="7"/>
      <c r="EB1455" s="7"/>
      <c r="ED1455" s="7"/>
      <c r="EF1455" s="7"/>
      <c r="EG1455" s="7"/>
      <c r="EI1455" s="7"/>
      <c r="EJ1455" s="7"/>
      <c r="EL1455" s="7"/>
      <c r="EN1455" s="7"/>
      <c r="EP1455" s="7"/>
      <c r="ER1455" s="7"/>
      <c r="ET1455" s="7"/>
      <c r="EV1455" s="7"/>
      <c r="EX1455" s="7"/>
      <c r="EZ1455" s="7"/>
      <c r="FB1455" s="7"/>
      <c r="FD1455" s="7"/>
      <c r="FE1455" s="7"/>
      <c r="FF1455" s="7"/>
      <c r="FH1455" s="7"/>
      <c r="FJ1455" s="7"/>
      <c r="FL1455" s="7"/>
      <c r="FN1455" s="7"/>
      <c r="FP1455" s="7"/>
      <c r="FR1455" s="7"/>
      <c r="FT1455" s="7"/>
      <c r="FV1455" s="7"/>
      <c r="FW1455" s="7"/>
      <c r="FY1455" s="7"/>
      <c r="GA1455" s="7"/>
      <c r="GC1455" s="7"/>
      <c r="GE1455" s="7"/>
      <c r="GG1455" s="7"/>
      <c r="GI1455" s="7"/>
      <c r="GJ1455" s="7"/>
      <c r="GK1455" s="7"/>
      <c r="GL1455" s="7"/>
      <c r="GM1455" s="7"/>
      <c r="GN1455" s="7"/>
      <c r="GO1455" s="7"/>
      <c r="GP1455" s="7"/>
      <c r="GR1455" s="7"/>
      <c r="GT1455" s="7"/>
      <c r="GV1455" s="7"/>
      <c r="GX1455" s="7"/>
      <c r="GZ1455" s="7"/>
      <c r="HA1455" s="7"/>
      <c r="HC1455" s="7"/>
      <c r="HE1455" s="7"/>
      <c r="HG1455" s="7"/>
      <c r="HI1455" s="7"/>
      <c r="HK1455" s="7"/>
      <c r="HM1455" s="7"/>
      <c r="HO1455" s="7"/>
      <c r="HQ1455" s="7"/>
      <c r="HS1455" s="7"/>
      <c r="HU1455" s="7"/>
      <c r="HW1455" s="7"/>
      <c r="HY1455" s="7"/>
      <c r="IA1455" s="7"/>
      <c r="IC1455" s="7"/>
      <c r="IE1455" s="7"/>
      <c r="IF1455" s="7"/>
      <c r="IG1455" s="7"/>
      <c r="IH1455" s="7"/>
      <c r="IJ1455" s="7"/>
      <c r="IL1455" s="7"/>
      <c r="IN1455" s="7"/>
      <c r="IO1455" s="7"/>
      <c r="IP1455" s="7"/>
      <c r="IR1455" s="7"/>
      <c r="IT1455" s="7"/>
      <c r="IV1455" s="7"/>
      <c r="IX1455" s="7"/>
      <c r="IZ1455" s="7"/>
      <c r="JB1455" s="7"/>
      <c r="JD1455" s="7"/>
      <c r="JF1455" s="7"/>
      <c r="JG1455" s="7"/>
      <c r="JI1455" s="7"/>
      <c r="JK1455" s="7"/>
      <c r="JM1455" s="7"/>
      <c r="JO1455" s="7"/>
      <c r="JP1455" s="7"/>
      <c r="JQ1455" s="7"/>
      <c r="JS1455" s="7"/>
      <c r="JT1455" s="7"/>
      <c r="JU1455" s="7"/>
      <c r="JV1455" s="7"/>
      <c r="JX1455" s="7"/>
      <c r="JZ1455" s="7"/>
      <c r="KB1455" s="7"/>
      <c r="KD1455" s="7"/>
      <c r="KF1455" s="7"/>
      <c r="KH1455" s="7"/>
      <c r="KJ1455" s="7"/>
      <c r="KL1455" s="7"/>
      <c r="KN1455" s="7"/>
      <c r="KO1455" s="7"/>
      <c r="KP1455" s="7"/>
      <c r="KQ1455" s="7"/>
      <c r="KR1455" s="7"/>
      <c r="KT1455" s="7"/>
      <c r="KV1455" s="7"/>
      <c r="KX1455" s="7"/>
      <c r="KZ1455" s="7"/>
      <c r="LB1455" s="7"/>
      <c r="LD1455" s="7"/>
      <c r="LF1455" s="7"/>
      <c r="LH1455" s="7"/>
      <c r="LJ1455" s="7"/>
      <c r="LL1455" s="7"/>
      <c r="LN1455" s="7"/>
      <c r="LP1455" s="7"/>
      <c r="LR1455" s="7"/>
      <c r="LT1455" s="7"/>
      <c r="LV1455" s="7"/>
      <c r="LX1455" s="7"/>
      <c r="LY1455" s="7"/>
      <c r="LZ1455" s="7"/>
      <c r="MA1455" s="7"/>
      <c r="MB1455" s="7"/>
      <c r="MC1455" s="7"/>
      <c r="ME1455" s="7"/>
      <c r="MG1455" s="7"/>
      <c r="MH1455" s="7"/>
      <c r="MJ1455" s="7"/>
      <c r="ML1455" s="7"/>
      <c r="MM1455" s="7"/>
      <c r="MN1455" s="7"/>
      <c r="MO1455" s="7"/>
      <c r="MQ1455" s="7"/>
      <c r="MS1455" s="7"/>
      <c r="MU1455" s="7"/>
      <c r="MV1455" s="7"/>
      <c r="MX1455" s="7"/>
      <c r="MY1455" s="7"/>
      <c r="MZ1455" s="7"/>
      <c r="NB1455" s="7"/>
      <c r="ND1455" s="7"/>
      <c r="NF1455" s="7"/>
      <c r="NH1455" s="7"/>
      <c r="NJ1455" s="7"/>
      <c r="NL1455" s="7"/>
      <c r="NM1455" s="7"/>
      <c r="NN1455" s="7"/>
      <c r="NO1455" s="7"/>
      <c r="NP1455" s="7"/>
      <c r="NR1455" s="7"/>
      <c r="NT1455" s="7"/>
      <c r="NU1455" s="7"/>
      <c r="NW1455" s="7"/>
      <c r="NY1455" s="7"/>
      <c r="OA1455" s="7"/>
      <c r="OC1455" s="7"/>
      <c r="OE1455" s="7"/>
      <c r="OG1455" s="7"/>
      <c r="OI1455" s="7"/>
      <c r="OK1455" s="7"/>
      <c r="OM1455" s="7"/>
      <c r="OO1455" s="7"/>
      <c r="OQ1455" s="7"/>
      <c r="OS1455" s="7"/>
      <c r="OT1455" s="7"/>
      <c r="OV1455" s="7"/>
      <c r="OX1455" s="7"/>
      <c r="OZ1455" s="7"/>
      <c r="PB1455" s="7"/>
      <c r="PD1455" s="7"/>
      <c r="PF1455" s="7"/>
      <c r="PH1455" s="7"/>
      <c r="PJ1455" s="7"/>
      <c r="PL1455" s="7"/>
      <c r="PN1455" s="7"/>
      <c r="PP1455" s="7"/>
      <c r="PQ1455" s="7"/>
      <c r="PR1455" s="7"/>
      <c r="PS1455" s="7"/>
      <c r="PT1455" s="7"/>
      <c r="PV1455" s="7"/>
      <c r="PX1455" s="7"/>
      <c r="PZ1455" s="7"/>
      <c r="QB1455" s="7"/>
      <c r="QD1455" s="7"/>
      <c r="QF1455" s="7"/>
      <c r="QH1455" s="7"/>
      <c r="QJ1455" s="7"/>
      <c r="QL1455" s="7"/>
      <c r="QN1455" s="7"/>
      <c r="QO1455" s="7"/>
      <c r="QQ1455" s="7"/>
      <c r="QS1455" s="7"/>
      <c r="QU1455" s="7"/>
      <c r="QV1455" s="7"/>
      <c r="QX1455" s="7"/>
      <c r="QZ1455" s="7"/>
      <c r="RB1455" s="7"/>
      <c r="RD1455" s="7"/>
      <c r="RF1455" s="7"/>
      <c r="RH1455" s="7"/>
      <c r="RJ1455" s="7"/>
      <c r="RL1455" s="7"/>
      <c r="RN1455" s="7"/>
      <c r="RP1455" s="7"/>
      <c r="RR1455" s="7"/>
      <c r="RT1455" s="7"/>
      <c r="RV1455" s="7"/>
      <c r="RW1455" s="7"/>
      <c r="RX1455" s="7"/>
      <c r="RZ1455" s="7"/>
      <c r="SB1455" s="7"/>
      <c r="SD1455" s="7"/>
      <c r="SE1455" s="7"/>
      <c r="SF1455" s="7"/>
      <c r="SH1455" s="7"/>
      <c r="SJ1455" s="7"/>
      <c r="SL1455" s="7"/>
      <c r="SN1455" s="7"/>
      <c r="SP1455" s="7"/>
      <c r="SR1455" s="7"/>
      <c r="ST1455" s="7"/>
      <c r="SV1455" s="7"/>
      <c r="SW1455" s="7"/>
      <c r="SY1455" s="7"/>
      <c r="TA1455" s="7"/>
      <c r="TC1455" s="7"/>
      <c r="TE1455" s="7"/>
      <c r="TG1455" s="7"/>
      <c r="TI1455" s="7"/>
      <c r="TK1455" s="7"/>
      <c r="TM1455" s="7"/>
      <c r="TO1455" s="7"/>
      <c r="TQ1455" s="7"/>
      <c r="TS1455" s="7"/>
      <c r="TU1455" s="7"/>
      <c r="TW1455" s="7"/>
      <c r="TY1455" s="7"/>
      <c r="UA1455" s="7"/>
      <c r="UC1455" s="7"/>
      <c r="UE1455" s="7"/>
      <c r="UG1455" s="7"/>
      <c r="UI1455" s="7"/>
      <c r="UK1455" s="7"/>
      <c r="UM1455" s="7"/>
      <c r="UO1455" s="7"/>
      <c r="UQ1455" s="7"/>
      <c r="US1455" s="7"/>
      <c r="UU1455" s="7"/>
      <c r="UW1455" s="7"/>
      <c r="UY1455" s="7"/>
      <c r="VA1455" s="7"/>
      <c r="VC1455" s="7"/>
      <c r="VE1455" s="7"/>
      <c r="VG1455" s="7"/>
      <c r="VI1455" s="7"/>
      <c r="VK1455" s="7"/>
      <c r="VM1455" s="7"/>
      <c r="VO1455" s="7"/>
      <c r="VQ1455" s="7"/>
      <c r="VS1455" s="7"/>
      <c r="VU1455" s="7"/>
      <c r="VW1455" s="7"/>
      <c r="VY1455" s="7"/>
      <c r="WA1455" s="7"/>
      <c r="WC1455" s="7"/>
      <c r="WE1455" s="7"/>
      <c r="WG1455" s="7"/>
      <c r="WI1455" s="7"/>
      <c r="WK1455" s="7"/>
      <c r="WM1455" s="7"/>
      <c r="WO1455" s="7"/>
      <c r="WQ1455" s="7"/>
      <c r="WS1455" s="7"/>
      <c r="WU1455" s="7"/>
      <c r="WW1455" s="7"/>
      <c r="WY1455" s="7"/>
      <c r="XA1455" s="7"/>
      <c r="XC1455" s="7"/>
      <c r="XE1455" s="7"/>
      <c r="XG1455" s="7"/>
      <c r="XI1455" s="7"/>
      <c r="XK1455" s="7"/>
      <c r="XM1455" s="7"/>
      <c r="XO1455" s="7"/>
      <c r="XQ1455" s="7"/>
      <c r="XS1455" s="7"/>
      <c r="XU1455" s="7"/>
      <c r="XW1455" s="7"/>
      <c r="XY1455" s="7"/>
      <c r="YA1455" s="7"/>
      <c r="YC1455" s="7"/>
      <c r="YE1455" s="7"/>
      <c r="YG1455" s="7"/>
      <c r="YI1455" s="7"/>
      <c r="YK1455" s="7"/>
      <c r="YM1455" s="7"/>
    </row>
    <row r="1456" spans="5:663" s="80" customFormat="1" x14ac:dyDescent="0.2">
      <c r="E1456" s="7"/>
      <c r="G1456" s="7"/>
      <c r="I1456" s="7"/>
      <c r="K1456" s="7"/>
      <c r="M1456" s="7"/>
      <c r="O1456" s="7"/>
      <c r="Q1456" s="7"/>
      <c r="S1456" s="7"/>
      <c r="U1456" s="7"/>
      <c r="W1456" s="7"/>
      <c r="Y1456" s="7"/>
      <c r="AA1456" s="7"/>
      <c r="AC1456" s="7"/>
      <c r="AE1456" s="7"/>
      <c r="AG1456" s="7"/>
      <c r="AH1456" s="7"/>
      <c r="AI1456" s="7"/>
      <c r="AJ1456" s="7"/>
      <c r="AK1456" s="7"/>
      <c r="AL1456" s="7"/>
      <c r="AM1456" s="7"/>
      <c r="AO1456" s="7"/>
      <c r="AQ1456" s="7"/>
      <c r="AS1456" s="7"/>
      <c r="AU1456" s="7"/>
      <c r="AW1456" s="7"/>
      <c r="AY1456" s="7"/>
      <c r="BA1456" s="7"/>
      <c r="BC1456" s="7"/>
      <c r="BE1456" s="7"/>
      <c r="BG1456" s="7"/>
      <c r="BI1456" s="7"/>
      <c r="BK1456" s="7"/>
      <c r="BM1456" s="7"/>
      <c r="BO1456" s="7"/>
      <c r="BQ1456" s="7"/>
      <c r="BS1456" s="7"/>
      <c r="BT1456" s="7"/>
      <c r="BU1456" s="7"/>
      <c r="BW1456" s="7"/>
      <c r="BY1456" s="7"/>
      <c r="CA1456" s="7"/>
      <c r="CC1456" s="7"/>
      <c r="CE1456" s="7"/>
      <c r="CG1456" s="7"/>
      <c r="CH1456" s="7"/>
      <c r="CI1456" s="7"/>
      <c r="CJ1456" s="7"/>
      <c r="CL1456" s="7"/>
      <c r="CN1456" s="7"/>
      <c r="CP1456" s="7"/>
      <c r="CR1456" s="7"/>
      <c r="CT1456" s="7"/>
      <c r="CV1456" s="7"/>
      <c r="CW1456" s="7"/>
      <c r="CY1456" s="7"/>
      <c r="DA1456" s="7"/>
      <c r="DC1456" s="7"/>
      <c r="DE1456" s="7"/>
      <c r="DG1456" s="7"/>
      <c r="DI1456" s="7"/>
      <c r="DK1456" s="7"/>
      <c r="DM1456" s="7"/>
      <c r="DO1456" s="7"/>
      <c r="DQ1456" s="7"/>
      <c r="DR1456" s="7"/>
      <c r="DS1456" s="7"/>
      <c r="DT1456" s="7"/>
      <c r="DV1456" s="7"/>
      <c r="DX1456" s="7"/>
      <c r="DY1456" s="7"/>
      <c r="DZ1456" s="7"/>
      <c r="EB1456" s="7"/>
      <c r="ED1456" s="7"/>
      <c r="EF1456" s="7"/>
      <c r="EG1456" s="7"/>
      <c r="EI1456" s="7"/>
      <c r="EJ1456" s="7"/>
      <c r="EL1456" s="7"/>
      <c r="EN1456" s="7"/>
      <c r="EP1456" s="7"/>
      <c r="ER1456" s="7"/>
      <c r="ET1456" s="7"/>
      <c r="EV1456" s="7"/>
      <c r="EX1456" s="7"/>
      <c r="EZ1456" s="7"/>
      <c r="FB1456" s="7"/>
      <c r="FD1456" s="7"/>
      <c r="FE1456" s="7"/>
      <c r="FF1456" s="7"/>
      <c r="FH1456" s="7"/>
      <c r="FJ1456" s="7"/>
      <c r="FL1456" s="7"/>
      <c r="FN1456" s="7"/>
      <c r="FP1456" s="7"/>
      <c r="FR1456" s="7"/>
      <c r="FT1456" s="7"/>
      <c r="FV1456" s="7"/>
      <c r="FW1456" s="7"/>
      <c r="FY1456" s="7"/>
      <c r="GA1456" s="7"/>
      <c r="GC1456" s="7"/>
      <c r="GE1456" s="7"/>
      <c r="GG1456" s="7"/>
      <c r="GI1456" s="7"/>
      <c r="GJ1456" s="7"/>
      <c r="GK1456" s="7"/>
      <c r="GL1456" s="7"/>
      <c r="GM1456" s="7"/>
      <c r="GN1456" s="7"/>
      <c r="GO1456" s="7"/>
      <c r="GP1456" s="7"/>
      <c r="GR1456" s="7"/>
      <c r="GT1456" s="7"/>
      <c r="GV1456" s="7"/>
      <c r="GX1456" s="7"/>
      <c r="GZ1456" s="7"/>
      <c r="HA1456" s="7"/>
      <c r="HC1456" s="7"/>
      <c r="HE1456" s="7"/>
      <c r="HG1456" s="7"/>
      <c r="HI1456" s="7"/>
      <c r="HK1456" s="7"/>
      <c r="HM1456" s="7"/>
      <c r="HO1456" s="7"/>
      <c r="HQ1456" s="7"/>
      <c r="HS1456" s="7"/>
      <c r="HU1456" s="7"/>
      <c r="HW1456" s="7"/>
      <c r="HY1456" s="7"/>
      <c r="IA1456" s="7"/>
      <c r="IC1456" s="7"/>
      <c r="IE1456" s="7"/>
      <c r="IF1456" s="7"/>
      <c r="IG1456" s="7"/>
      <c r="IH1456" s="7"/>
      <c r="IJ1456" s="7"/>
      <c r="IL1456" s="7"/>
      <c r="IN1456" s="7"/>
      <c r="IO1456" s="7"/>
      <c r="IP1456" s="7"/>
      <c r="IR1456" s="7"/>
      <c r="IT1456" s="7"/>
      <c r="IV1456" s="7"/>
      <c r="IX1456" s="7"/>
      <c r="IZ1456" s="7"/>
      <c r="JB1456" s="7"/>
      <c r="JD1456" s="7"/>
      <c r="JF1456" s="7"/>
      <c r="JG1456" s="7"/>
      <c r="JI1456" s="7"/>
      <c r="JK1456" s="7"/>
      <c r="JM1456" s="7"/>
      <c r="JO1456" s="7"/>
      <c r="JP1456" s="7"/>
      <c r="JQ1456" s="7"/>
      <c r="JS1456" s="7"/>
      <c r="JT1456" s="7"/>
      <c r="JU1456" s="7"/>
      <c r="JV1456" s="7"/>
      <c r="JX1456" s="7"/>
      <c r="JZ1456" s="7"/>
      <c r="KB1456" s="7"/>
      <c r="KD1456" s="7"/>
      <c r="KF1456" s="7"/>
      <c r="KH1456" s="7"/>
      <c r="KJ1456" s="7"/>
      <c r="KL1456" s="7"/>
      <c r="KN1456" s="7"/>
      <c r="KO1456" s="7"/>
      <c r="KP1456" s="7"/>
      <c r="KQ1456" s="7"/>
      <c r="KR1456" s="7"/>
      <c r="KT1456" s="7"/>
      <c r="KV1456" s="7"/>
      <c r="KX1456" s="7"/>
      <c r="KZ1456" s="7"/>
      <c r="LB1456" s="7"/>
      <c r="LD1456" s="7"/>
      <c r="LF1456" s="7"/>
      <c r="LH1456" s="7"/>
      <c r="LJ1456" s="7"/>
      <c r="LL1456" s="7"/>
      <c r="LN1456" s="7"/>
      <c r="LP1456" s="7"/>
      <c r="LR1456" s="7"/>
      <c r="LT1456" s="7"/>
      <c r="LV1456" s="7"/>
      <c r="LX1456" s="7"/>
      <c r="LY1456" s="7"/>
      <c r="LZ1456" s="7"/>
      <c r="MA1456" s="7"/>
      <c r="MB1456" s="7"/>
      <c r="MC1456" s="7"/>
      <c r="ME1456" s="7"/>
      <c r="MG1456" s="7"/>
      <c r="MH1456" s="7"/>
      <c r="MJ1456" s="7"/>
      <c r="ML1456" s="7"/>
      <c r="MM1456" s="7"/>
      <c r="MN1456" s="7"/>
      <c r="MO1456" s="7"/>
      <c r="MQ1456" s="7"/>
      <c r="MS1456" s="7"/>
      <c r="MU1456" s="7"/>
      <c r="MV1456" s="7"/>
      <c r="MX1456" s="7"/>
      <c r="MY1456" s="7"/>
      <c r="MZ1456" s="7"/>
      <c r="NB1456" s="7"/>
      <c r="ND1456" s="7"/>
      <c r="NF1456" s="7"/>
      <c r="NH1456" s="7"/>
      <c r="NJ1456" s="7"/>
      <c r="NL1456" s="7"/>
      <c r="NM1456" s="7"/>
      <c r="NN1456" s="7"/>
      <c r="NO1456" s="7"/>
      <c r="NP1456" s="7"/>
      <c r="NR1456" s="7"/>
      <c r="NT1456" s="7"/>
      <c r="NU1456" s="7"/>
      <c r="NW1456" s="7"/>
      <c r="NY1456" s="7"/>
      <c r="OA1456" s="7"/>
      <c r="OC1456" s="7"/>
      <c r="OE1456" s="7"/>
      <c r="OG1456" s="7"/>
      <c r="OI1456" s="7"/>
      <c r="OK1456" s="7"/>
      <c r="OM1456" s="7"/>
      <c r="OO1456" s="7"/>
      <c r="OQ1456" s="7"/>
      <c r="OS1456" s="7"/>
      <c r="OT1456" s="7"/>
      <c r="OV1456" s="7"/>
      <c r="OX1456" s="7"/>
      <c r="OZ1456" s="7"/>
      <c r="PB1456" s="7"/>
      <c r="PD1456" s="7"/>
      <c r="PF1456" s="7"/>
      <c r="PH1456" s="7"/>
      <c r="PJ1456" s="7"/>
      <c r="PL1456" s="7"/>
      <c r="PN1456" s="7"/>
      <c r="PP1456" s="7"/>
      <c r="PQ1456" s="7"/>
      <c r="PR1456" s="7"/>
      <c r="PS1456" s="7"/>
      <c r="PT1456" s="7"/>
      <c r="PV1456" s="7"/>
      <c r="PX1456" s="7"/>
      <c r="PZ1456" s="7"/>
      <c r="QB1456" s="7"/>
      <c r="QD1456" s="7"/>
      <c r="QF1456" s="7"/>
      <c r="QH1456" s="7"/>
      <c r="QJ1456" s="7"/>
      <c r="QL1456" s="7"/>
      <c r="QN1456" s="7"/>
      <c r="QO1456" s="7"/>
      <c r="QQ1456" s="7"/>
      <c r="QS1456" s="7"/>
      <c r="QU1456" s="7"/>
      <c r="QV1456" s="7"/>
      <c r="QX1456" s="7"/>
      <c r="QZ1456" s="7"/>
      <c r="RB1456" s="7"/>
      <c r="RD1456" s="7"/>
      <c r="RF1456" s="7"/>
      <c r="RH1456" s="7"/>
      <c r="RJ1456" s="7"/>
      <c r="RL1456" s="7"/>
      <c r="RN1456" s="7"/>
      <c r="RP1456" s="7"/>
      <c r="RR1456" s="7"/>
      <c r="RT1456" s="7"/>
      <c r="RV1456" s="7"/>
      <c r="RW1456" s="7"/>
      <c r="RX1456" s="7"/>
      <c r="RZ1456" s="7"/>
      <c r="SB1456" s="7"/>
      <c r="SD1456" s="7"/>
      <c r="SE1456" s="7"/>
      <c r="SF1456" s="7"/>
      <c r="SH1456" s="7"/>
      <c r="SJ1456" s="7"/>
      <c r="SL1456" s="7"/>
      <c r="SN1456" s="7"/>
      <c r="SP1456" s="7"/>
      <c r="SR1456" s="7"/>
      <c r="ST1456" s="7"/>
      <c r="SV1456" s="7"/>
      <c r="SW1456" s="7"/>
      <c r="SY1456" s="7"/>
      <c r="TA1456" s="7"/>
      <c r="TC1456" s="7"/>
      <c r="TE1456" s="7"/>
      <c r="TG1456" s="7"/>
      <c r="TI1456" s="7"/>
      <c r="TK1456" s="7"/>
      <c r="TM1456" s="7"/>
      <c r="TO1456" s="7"/>
      <c r="TQ1456" s="7"/>
      <c r="TS1456" s="7"/>
      <c r="TU1456" s="7"/>
      <c r="TW1456" s="7"/>
      <c r="TY1456" s="7"/>
      <c r="UA1456" s="7"/>
      <c r="UC1456" s="7"/>
      <c r="UE1456" s="7"/>
      <c r="UG1456" s="7"/>
      <c r="UI1456" s="7"/>
      <c r="UK1456" s="7"/>
      <c r="UM1456" s="7"/>
      <c r="UO1456" s="7"/>
      <c r="UQ1456" s="7"/>
      <c r="US1456" s="7"/>
      <c r="UU1456" s="7"/>
      <c r="UW1456" s="7"/>
      <c r="UY1456" s="7"/>
      <c r="VA1456" s="7"/>
      <c r="VC1456" s="7"/>
      <c r="VE1456" s="7"/>
      <c r="VG1456" s="7"/>
      <c r="VI1456" s="7"/>
      <c r="VK1456" s="7"/>
      <c r="VM1456" s="7"/>
      <c r="VO1456" s="7"/>
      <c r="VQ1456" s="7"/>
      <c r="VS1456" s="7"/>
      <c r="VU1456" s="7"/>
      <c r="VW1456" s="7"/>
      <c r="VY1456" s="7"/>
      <c r="WA1456" s="7"/>
      <c r="WC1456" s="7"/>
      <c r="WE1456" s="7"/>
      <c r="WG1456" s="7"/>
      <c r="WI1456" s="7"/>
      <c r="WK1456" s="7"/>
      <c r="WM1456" s="7"/>
      <c r="WO1456" s="7"/>
      <c r="WQ1456" s="7"/>
      <c r="WS1456" s="7"/>
      <c r="WU1456" s="7"/>
      <c r="WW1456" s="7"/>
      <c r="WY1456" s="7"/>
      <c r="XA1456" s="7"/>
      <c r="XC1456" s="7"/>
      <c r="XE1456" s="7"/>
      <c r="XG1456" s="7"/>
      <c r="XI1456" s="7"/>
      <c r="XK1456" s="7"/>
      <c r="XM1456" s="7"/>
      <c r="XO1456" s="7"/>
      <c r="XQ1456" s="7"/>
      <c r="XS1456" s="7"/>
      <c r="XU1456" s="7"/>
      <c r="XW1456" s="7"/>
      <c r="XY1456" s="7"/>
      <c r="YA1456" s="7"/>
      <c r="YC1456" s="7"/>
      <c r="YE1456" s="7"/>
      <c r="YG1456" s="7"/>
      <c r="YI1456" s="7"/>
      <c r="YK1456" s="7"/>
      <c r="YM1456" s="7"/>
    </row>
    <row r="1457" spans="5:663" s="80" customFormat="1" x14ac:dyDescent="0.2">
      <c r="E1457" s="7"/>
      <c r="G1457" s="7"/>
      <c r="I1457" s="7"/>
      <c r="K1457" s="7"/>
      <c r="M1457" s="7"/>
      <c r="O1457" s="7"/>
      <c r="Q1457" s="7"/>
      <c r="S1457" s="7"/>
      <c r="U1457" s="7"/>
      <c r="W1457" s="7"/>
      <c r="Y1457" s="7"/>
      <c r="AA1457" s="7"/>
      <c r="AC1457" s="7"/>
      <c r="AE1457" s="7"/>
      <c r="AG1457" s="7"/>
      <c r="AH1457" s="7"/>
      <c r="AI1457" s="7"/>
      <c r="AJ1457" s="7"/>
      <c r="AK1457" s="7"/>
      <c r="AL1457" s="7"/>
      <c r="AM1457" s="7"/>
      <c r="AO1457" s="7"/>
      <c r="AQ1457" s="7"/>
      <c r="AS1457" s="7"/>
      <c r="AU1457" s="7"/>
      <c r="AW1457" s="7"/>
      <c r="AY1457" s="7"/>
      <c r="BA1457" s="7"/>
      <c r="BC1457" s="7"/>
      <c r="BE1457" s="7"/>
      <c r="BG1457" s="7"/>
      <c r="BI1457" s="7"/>
      <c r="BK1457" s="7"/>
      <c r="BM1457" s="7"/>
      <c r="BO1457" s="7"/>
      <c r="BQ1457" s="7"/>
      <c r="BS1457" s="7"/>
      <c r="BT1457" s="7"/>
      <c r="BU1457" s="7"/>
      <c r="BW1457" s="7"/>
      <c r="BY1457" s="7"/>
      <c r="CA1457" s="7"/>
      <c r="CC1457" s="7"/>
      <c r="CE1457" s="7"/>
      <c r="CG1457" s="7"/>
      <c r="CH1457" s="7"/>
      <c r="CI1457" s="7"/>
      <c r="CJ1457" s="7"/>
      <c r="CL1457" s="7"/>
      <c r="CN1457" s="7"/>
      <c r="CP1457" s="7"/>
      <c r="CR1457" s="7"/>
      <c r="CT1457" s="7"/>
      <c r="CV1457" s="7"/>
      <c r="CW1457" s="7"/>
      <c r="CY1457" s="7"/>
      <c r="DA1457" s="7"/>
      <c r="DC1457" s="7"/>
      <c r="DE1457" s="7"/>
      <c r="DG1457" s="7"/>
      <c r="DI1457" s="7"/>
      <c r="DK1457" s="7"/>
      <c r="DM1457" s="7"/>
      <c r="DO1457" s="7"/>
      <c r="DQ1457" s="7"/>
      <c r="DR1457" s="7"/>
      <c r="DS1457" s="7"/>
      <c r="DT1457" s="7"/>
      <c r="DV1457" s="7"/>
      <c r="DX1457" s="7"/>
      <c r="DY1457" s="7"/>
      <c r="DZ1457" s="7"/>
      <c r="EB1457" s="7"/>
      <c r="ED1457" s="7"/>
      <c r="EF1457" s="7"/>
      <c r="EG1457" s="7"/>
      <c r="EI1457" s="7"/>
      <c r="EJ1457" s="7"/>
      <c r="EL1457" s="7"/>
      <c r="EN1457" s="7"/>
      <c r="EP1457" s="7"/>
      <c r="ER1457" s="7"/>
      <c r="ET1457" s="7"/>
      <c r="EV1457" s="7"/>
      <c r="EX1457" s="7"/>
      <c r="EZ1457" s="7"/>
      <c r="FB1457" s="7"/>
      <c r="FD1457" s="7"/>
      <c r="FE1457" s="7"/>
      <c r="FF1457" s="7"/>
      <c r="FH1457" s="7"/>
      <c r="FJ1457" s="7"/>
      <c r="FL1457" s="7"/>
      <c r="FN1457" s="7"/>
      <c r="FP1457" s="7"/>
      <c r="FR1457" s="7"/>
      <c r="FT1457" s="7"/>
      <c r="FV1457" s="7"/>
      <c r="FW1457" s="7"/>
      <c r="FY1457" s="7"/>
      <c r="GA1457" s="7"/>
      <c r="GC1457" s="7"/>
      <c r="GE1457" s="7"/>
      <c r="GG1457" s="7"/>
      <c r="GI1457" s="7"/>
      <c r="GJ1457" s="7"/>
      <c r="GK1457" s="7"/>
      <c r="GL1457" s="7"/>
      <c r="GM1457" s="7"/>
      <c r="GN1457" s="7"/>
      <c r="GO1457" s="7"/>
      <c r="GP1457" s="7"/>
      <c r="GR1457" s="7"/>
      <c r="GT1457" s="7"/>
      <c r="GV1457" s="7"/>
      <c r="GX1457" s="7"/>
      <c r="GZ1457" s="7"/>
      <c r="HA1457" s="7"/>
      <c r="HC1457" s="7"/>
      <c r="HE1457" s="7"/>
      <c r="HG1457" s="7"/>
      <c r="HI1457" s="7"/>
      <c r="HK1457" s="7"/>
      <c r="HM1457" s="7"/>
      <c r="HO1457" s="7"/>
      <c r="HQ1457" s="7"/>
      <c r="HS1457" s="7"/>
      <c r="HU1457" s="7"/>
      <c r="HW1457" s="7"/>
      <c r="HY1457" s="7"/>
      <c r="IA1457" s="7"/>
      <c r="IC1457" s="7"/>
      <c r="IE1457" s="7"/>
      <c r="IF1457" s="7"/>
      <c r="IG1457" s="7"/>
      <c r="IH1457" s="7"/>
      <c r="IJ1457" s="7"/>
      <c r="IL1457" s="7"/>
      <c r="IN1457" s="7"/>
      <c r="IO1457" s="7"/>
      <c r="IP1457" s="7"/>
      <c r="IR1457" s="7"/>
      <c r="IT1457" s="7"/>
      <c r="IV1457" s="7"/>
      <c r="IX1457" s="7"/>
      <c r="IZ1457" s="7"/>
      <c r="JB1457" s="7"/>
      <c r="JD1457" s="7"/>
      <c r="JF1457" s="7"/>
      <c r="JG1457" s="7"/>
      <c r="JI1457" s="7"/>
      <c r="JK1457" s="7"/>
      <c r="JM1457" s="7"/>
      <c r="JO1457" s="7"/>
      <c r="JP1457" s="7"/>
      <c r="JQ1457" s="7"/>
      <c r="JS1457" s="7"/>
      <c r="JT1457" s="7"/>
      <c r="JU1457" s="7"/>
      <c r="JV1457" s="7"/>
      <c r="JX1457" s="7"/>
      <c r="JZ1457" s="7"/>
      <c r="KB1457" s="7"/>
      <c r="KD1457" s="7"/>
      <c r="KF1457" s="7"/>
      <c r="KH1457" s="7"/>
      <c r="KJ1457" s="7"/>
      <c r="KL1457" s="7"/>
      <c r="KN1457" s="7"/>
      <c r="KO1457" s="7"/>
      <c r="KP1457" s="7"/>
      <c r="KQ1457" s="7"/>
      <c r="KR1457" s="7"/>
      <c r="KT1457" s="7"/>
      <c r="KV1457" s="7"/>
      <c r="KX1457" s="7"/>
      <c r="KZ1457" s="7"/>
      <c r="LB1457" s="7"/>
      <c r="LD1457" s="7"/>
      <c r="LF1457" s="7"/>
      <c r="LH1457" s="7"/>
      <c r="LJ1457" s="7"/>
      <c r="LL1457" s="7"/>
      <c r="LN1457" s="7"/>
      <c r="LP1457" s="7"/>
      <c r="LR1457" s="7"/>
      <c r="LT1457" s="7"/>
      <c r="LV1457" s="7"/>
      <c r="LX1457" s="7"/>
      <c r="LY1457" s="7"/>
      <c r="LZ1457" s="7"/>
      <c r="MA1457" s="7"/>
      <c r="MB1457" s="7"/>
      <c r="MC1457" s="7"/>
      <c r="ME1457" s="7"/>
      <c r="MG1457" s="7"/>
      <c r="MH1457" s="7"/>
      <c r="MJ1457" s="7"/>
      <c r="ML1457" s="7"/>
      <c r="MM1457" s="7"/>
      <c r="MN1457" s="7"/>
      <c r="MO1457" s="7"/>
      <c r="MQ1457" s="7"/>
      <c r="MS1457" s="7"/>
      <c r="MU1457" s="7"/>
      <c r="MV1457" s="7"/>
      <c r="MX1457" s="7"/>
      <c r="MY1457" s="7"/>
      <c r="MZ1457" s="7"/>
      <c r="NB1457" s="7"/>
      <c r="ND1457" s="7"/>
      <c r="NF1457" s="7"/>
      <c r="NH1457" s="7"/>
      <c r="NJ1457" s="7"/>
      <c r="NL1457" s="7"/>
      <c r="NM1457" s="7"/>
      <c r="NN1457" s="7"/>
      <c r="NO1457" s="7"/>
      <c r="NP1457" s="7"/>
      <c r="NR1457" s="7"/>
      <c r="NT1457" s="7"/>
      <c r="NU1457" s="7"/>
      <c r="NW1457" s="7"/>
      <c r="NY1457" s="7"/>
      <c r="OA1457" s="7"/>
      <c r="OC1457" s="7"/>
      <c r="OE1457" s="7"/>
      <c r="OG1457" s="7"/>
      <c r="OI1457" s="7"/>
      <c r="OK1457" s="7"/>
      <c r="OM1457" s="7"/>
      <c r="OO1457" s="7"/>
      <c r="OQ1457" s="7"/>
      <c r="OS1457" s="7"/>
      <c r="OT1457" s="7"/>
      <c r="OV1457" s="7"/>
      <c r="OX1457" s="7"/>
      <c r="OZ1457" s="7"/>
      <c r="PB1457" s="7"/>
      <c r="PD1457" s="7"/>
      <c r="PF1457" s="7"/>
      <c r="PH1457" s="7"/>
      <c r="PJ1457" s="7"/>
      <c r="PL1457" s="7"/>
      <c r="PN1457" s="7"/>
      <c r="PP1457" s="7"/>
      <c r="PQ1457" s="7"/>
      <c r="PR1457" s="7"/>
      <c r="PS1457" s="7"/>
      <c r="PT1457" s="7"/>
      <c r="PV1457" s="7"/>
      <c r="PX1457" s="7"/>
      <c r="PZ1457" s="7"/>
      <c r="QB1457" s="7"/>
      <c r="QD1457" s="7"/>
      <c r="QF1457" s="7"/>
      <c r="QH1457" s="7"/>
      <c r="QJ1457" s="7"/>
      <c r="QL1457" s="7"/>
      <c r="QN1457" s="7"/>
      <c r="QO1457" s="7"/>
      <c r="QQ1457" s="7"/>
      <c r="QS1457" s="7"/>
      <c r="QU1457" s="7"/>
      <c r="QV1457" s="7"/>
      <c r="QX1457" s="7"/>
      <c r="QZ1457" s="7"/>
      <c r="RB1457" s="7"/>
      <c r="RD1457" s="7"/>
      <c r="RF1457" s="7"/>
      <c r="RH1457" s="7"/>
      <c r="RJ1457" s="7"/>
      <c r="RL1457" s="7"/>
      <c r="RN1457" s="7"/>
      <c r="RP1457" s="7"/>
      <c r="RR1457" s="7"/>
      <c r="RT1457" s="7"/>
      <c r="RV1457" s="7"/>
      <c r="RW1457" s="7"/>
      <c r="RX1457" s="7"/>
      <c r="RZ1457" s="7"/>
      <c r="SB1457" s="7"/>
      <c r="SD1457" s="7"/>
      <c r="SE1457" s="7"/>
      <c r="SF1457" s="7"/>
      <c r="SH1457" s="7"/>
      <c r="SJ1457" s="7"/>
      <c r="SL1457" s="7"/>
      <c r="SN1457" s="7"/>
      <c r="SP1457" s="7"/>
      <c r="SR1457" s="7"/>
      <c r="ST1457" s="7"/>
      <c r="SV1457" s="7"/>
      <c r="SW1457" s="7"/>
      <c r="SY1457" s="7"/>
      <c r="TA1457" s="7"/>
      <c r="TC1457" s="7"/>
      <c r="TE1457" s="7"/>
      <c r="TG1457" s="7"/>
      <c r="TI1457" s="7"/>
      <c r="TK1457" s="7"/>
      <c r="TM1457" s="7"/>
      <c r="TO1457" s="7"/>
      <c r="TQ1457" s="7"/>
      <c r="TS1457" s="7"/>
      <c r="TU1457" s="7"/>
      <c r="TW1457" s="7"/>
      <c r="TY1457" s="7"/>
      <c r="UA1457" s="7"/>
      <c r="UC1457" s="7"/>
      <c r="UE1457" s="7"/>
      <c r="UG1457" s="7"/>
      <c r="UI1457" s="7"/>
      <c r="UK1457" s="7"/>
      <c r="UM1457" s="7"/>
      <c r="UO1457" s="7"/>
      <c r="UQ1457" s="7"/>
      <c r="US1457" s="7"/>
      <c r="UU1457" s="7"/>
      <c r="UW1457" s="7"/>
      <c r="UY1457" s="7"/>
      <c r="VA1457" s="7"/>
      <c r="VC1457" s="7"/>
      <c r="VE1457" s="7"/>
      <c r="VG1457" s="7"/>
      <c r="VI1457" s="7"/>
      <c r="VK1457" s="7"/>
      <c r="VM1457" s="7"/>
      <c r="VO1457" s="7"/>
      <c r="VQ1457" s="7"/>
      <c r="VS1457" s="7"/>
      <c r="VU1457" s="7"/>
      <c r="VW1457" s="7"/>
      <c r="VY1457" s="7"/>
      <c r="WA1457" s="7"/>
      <c r="WC1457" s="7"/>
      <c r="WE1457" s="7"/>
      <c r="WG1457" s="7"/>
      <c r="WI1457" s="7"/>
      <c r="WK1457" s="7"/>
      <c r="WM1457" s="7"/>
      <c r="WO1457" s="7"/>
      <c r="WQ1457" s="7"/>
      <c r="WS1457" s="7"/>
      <c r="WU1457" s="7"/>
      <c r="WW1457" s="7"/>
      <c r="WY1457" s="7"/>
      <c r="XA1457" s="7"/>
      <c r="XC1457" s="7"/>
      <c r="XE1457" s="7"/>
      <c r="XG1457" s="7"/>
      <c r="XI1457" s="7"/>
      <c r="XK1457" s="7"/>
      <c r="XM1457" s="7"/>
      <c r="XO1457" s="7"/>
      <c r="XQ1457" s="7"/>
      <c r="XS1457" s="7"/>
      <c r="XU1457" s="7"/>
      <c r="XW1457" s="7"/>
      <c r="XY1457" s="7"/>
      <c r="YA1457" s="7"/>
      <c r="YC1457" s="7"/>
      <c r="YE1457" s="7"/>
      <c r="YG1457" s="7"/>
      <c r="YI1457" s="7"/>
      <c r="YK1457" s="7"/>
      <c r="YM1457" s="7"/>
    </row>
    <row r="1458" spans="5:663" s="80" customFormat="1" x14ac:dyDescent="0.2">
      <c r="E1458" s="7"/>
      <c r="G1458" s="7"/>
      <c r="I1458" s="7"/>
      <c r="K1458" s="7"/>
      <c r="M1458" s="7"/>
      <c r="O1458" s="7"/>
      <c r="Q1458" s="7"/>
      <c r="S1458" s="7"/>
      <c r="U1458" s="7"/>
      <c r="W1458" s="7"/>
      <c r="Y1458" s="7"/>
      <c r="AA1458" s="7"/>
      <c r="AC1458" s="7"/>
      <c r="AE1458" s="7"/>
      <c r="AG1458" s="7"/>
      <c r="AH1458" s="7"/>
      <c r="AI1458" s="7"/>
      <c r="AJ1458" s="7"/>
      <c r="AK1458" s="7"/>
      <c r="AL1458" s="7"/>
      <c r="AM1458" s="7"/>
      <c r="AO1458" s="7"/>
      <c r="AQ1458" s="7"/>
      <c r="AS1458" s="7"/>
      <c r="AU1458" s="7"/>
      <c r="AW1458" s="7"/>
      <c r="AY1458" s="7"/>
      <c r="BA1458" s="7"/>
      <c r="BC1458" s="7"/>
      <c r="BE1458" s="7"/>
      <c r="BG1458" s="7"/>
      <c r="BI1458" s="7"/>
      <c r="BK1458" s="7"/>
      <c r="BM1458" s="7"/>
      <c r="BO1458" s="7"/>
      <c r="BQ1458" s="7"/>
      <c r="BS1458" s="7"/>
      <c r="BT1458" s="7"/>
      <c r="BU1458" s="7"/>
      <c r="BW1458" s="7"/>
      <c r="BY1458" s="7"/>
      <c r="CA1458" s="7"/>
      <c r="CC1458" s="7"/>
      <c r="CE1458" s="7"/>
      <c r="CG1458" s="7"/>
      <c r="CH1458" s="7"/>
      <c r="CI1458" s="7"/>
      <c r="CJ1458" s="7"/>
      <c r="CL1458" s="7"/>
      <c r="CN1458" s="7"/>
      <c r="CP1458" s="7"/>
      <c r="CR1458" s="7"/>
      <c r="CT1458" s="7"/>
      <c r="CV1458" s="7"/>
      <c r="CW1458" s="7"/>
      <c r="CY1458" s="7"/>
      <c r="DA1458" s="7"/>
      <c r="DC1458" s="7"/>
      <c r="DE1458" s="7"/>
      <c r="DG1458" s="7"/>
      <c r="DI1458" s="7"/>
      <c r="DK1458" s="7"/>
      <c r="DM1458" s="7"/>
      <c r="DO1458" s="7"/>
      <c r="DQ1458" s="7"/>
      <c r="DR1458" s="7"/>
      <c r="DS1458" s="7"/>
      <c r="DT1458" s="7"/>
      <c r="DV1458" s="7"/>
      <c r="DX1458" s="7"/>
      <c r="DY1458" s="7"/>
      <c r="DZ1458" s="7"/>
      <c r="EB1458" s="7"/>
      <c r="ED1458" s="7"/>
      <c r="EF1458" s="7"/>
      <c r="EG1458" s="7"/>
      <c r="EI1458" s="7"/>
      <c r="EJ1458" s="7"/>
      <c r="EL1458" s="7"/>
      <c r="EN1458" s="7"/>
      <c r="EP1458" s="7"/>
      <c r="ER1458" s="7"/>
      <c r="ET1458" s="7"/>
      <c r="EV1458" s="7"/>
      <c r="EX1458" s="7"/>
      <c r="EZ1458" s="7"/>
      <c r="FB1458" s="7"/>
      <c r="FD1458" s="7"/>
      <c r="FE1458" s="7"/>
      <c r="FF1458" s="7"/>
      <c r="FH1458" s="7"/>
      <c r="FJ1458" s="7"/>
      <c r="FL1458" s="7"/>
      <c r="FN1458" s="7"/>
      <c r="FP1458" s="7"/>
      <c r="FR1458" s="7"/>
      <c r="FT1458" s="7"/>
      <c r="FV1458" s="7"/>
      <c r="FW1458" s="7"/>
      <c r="FY1458" s="7"/>
      <c r="GA1458" s="7"/>
      <c r="GC1458" s="7"/>
      <c r="GE1458" s="7"/>
      <c r="GG1458" s="7"/>
      <c r="GI1458" s="7"/>
      <c r="GJ1458" s="7"/>
      <c r="GK1458" s="7"/>
      <c r="GL1458" s="7"/>
      <c r="GM1458" s="7"/>
      <c r="GN1458" s="7"/>
      <c r="GO1458" s="7"/>
      <c r="GP1458" s="7"/>
      <c r="GR1458" s="7"/>
      <c r="GT1458" s="7"/>
      <c r="GV1458" s="7"/>
      <c r="GX1458" s="7"/>
      <c r="GZ1458" s="7"/>
      <c r="HA1458" s="7"/>
      <c r="HC1458" s="7"/>
      <c r="HE1458" s="7"/>
      <c r="HG1458" s="7"/>
      <c r="HI1458" s="7"/>
      <c r="HK1458" s="7"/>
      <c r="HM1458" s="7"/>
      <c r="HO1458" s="7"/>
      <c r="HQ1458" s="7"/>
      <c r="HS1458" s="7"/>
      <c r="HU1458" s="7"/>
      <c r="HW1458" s="7"/>
      <c r="HY1458" s="7"/>
      <c r="IA1458" s="7"/>
      <c r="IC1458" s="7"/>
      <c r="IE1458" s="7"/>
      <c r="IF1458" s="7"/>
      <c r="IG1458" s="7"/>
      <c r="IH1458" s="7"/>
      <c r="IJ1458" s="7"/>
      <c r="IL1458" s="7"/>
      <c r="IN1458" s="7"/>
      <c r="IO1458" s="7"/>
      <c r="IP1458" s="7"/>
      <c r="IR1458" s="7"/>
      <c r="IT1458" s="7"/>
      <c r="IV1458" s="7"/>
      <c r="IX1458" s="7"/>
      <c r="IZ1458" s="7"/>
      <c r="JB1458" s="7"/>
      <c r="JD1458" s="7"/>
      <c r="JF1458" s="7"/>
      <c r="JG1458" s="7"/>
      <c r="JI1458" s="7"/>
      <c r="JK1458" s="7"/>
      <c r="JM1458" s="7"/>
      <c r="JO1458" s="7"/>
      <c r="JP1458" s="7"/>
      <c r="JQ1458" s="7"/>
      <c r="JS1458" s="7"/>
      <c r="JT1458" s="7"/>
      <c r="JU1458" s="7"/>
      <c r="JV1458" s="7"/>
      <c r="JX1458" s="7"/>
      <c r="JZ1458" s="7"/>
      <c r="KB1458" s="7"/>
      <c r="KD1458" s="7"/>
      <c r="KF1458" s="7"/>
      <c r="KH1458" s="7"/>
      <c r="KJ1458" s="7"/>
      <c r="KL1458" s="7"/>
      <c r="KN1458" s="7"/>
      <c r="KO1458" s="7"/>
      <c r="KP1458" s="7"/>
      <c r="KQ1458" s="7"/>
      <c r="KR1458" s="7"/>
      <c r="KT1458" s="7"/>
      <c r="KV1458" s="7"/>
      <c r="KX1458" s="7"/>
      <c r="KZ1458" s="7"/>
      <c r="LB1458" s="7"/>
      <c r="LD1458" s="7"/>
      <c r="LF1458" s="7"/>
      <c r="LH1458" s="7"/>
      <c r="LJ1458" s="7"/>
      <c r="LL1458" s="7"/>
      <c r="LN1458" s="7"/>
      <c r="LP1458" s="7"/>
      <c r="LR1458" s="7"/>
      <c r="LT1458" s="7"/>
      <c r="LV1458" s="7"/>
      <c r="LX1458" s="7"/>
      <c r="LY1458" s="7"/>
      <c r="LZ1458" s="7"/>
      <c r="MA1458" s="7"/>
      <c r="MB1458" s="7"/>
      <c r="MC1458" s="7"/>
      <c r="ME1458" s="7"/>
      <c r="MG1458" s="7"/>
      <c r="MH1458" s="7"/>
      <c r="MJ1458" s="7"/>
      <c r="ML1458" s="7"/>
      <c r="MM1458" s="7"/>
      <c r="MN1458" s="7"/>
      <c r="MO1458" s="7"/>
      <c r="MQ1458" s="7"/>
      <c r="MS1458" s="7"/>
      <c r="MU1458" s="7"/>
      <c r="MV1458" s="7"/>
      <c r="MX1458" s="7"/>
      <c r="MY1458" s="7"/>
      <c r="MZ1458" s="7"/>
      <c r="NB1458" s="7"/>
      <c r="ND1458" s="7"/>
      <c r="NF1458" s="7"/>
      <c r="NH1458" s="7"/>
      <c r="NJ1458" s="7"/>
      <c r="NL1458" s="7"/>
      <c r="NM1458" s="7"/>
      <c r="NN1458" s="7"/>
      <c r="NO1458" s="7"/>
      <c r="NP1458" s="7"/>
      <c r="NR1458" s="7"/>
      <c r="NT1458" s="7"/>
      <c r="NU1458" s="7"/>
      <c r="NW1458" s="7"/>
      <c r="NY1458" s="7"/>
      <c r="OA1458" s="7"/>
      <c r="OC1458" s="7"/>
      <c r="OE1458" s="7"/>
      <c r="OG1458" s="7"/>
      <c r="OI1458" s="7"/>
      <c r="OK1458" s="7"/>
      <c r="OM1458" s="7"/>
      <c r="OO1458" s="7"/>
      <c r="OQ1458" s="7"/>
      <c r="OS1458" s="7"/>
      <c r="OT1458" s="7"/>
      <c r="OV1458" s="7"/>
      <c r="OX1458" s="7"/>
      <c r="OZ1458" s="7"/>
      <c r="PB1458" s="7"/>
      <c r="PD1458" s="7"/>
      <c r="PF1458" s="7"/>
      <c r="PH1458" s="7"/>
      <c r="PJ1458" s="7"/>
      <c r="PL1458" s="7"/>
      <c r="PN1458" s="7"/>
      <c r="PP1458" s="7"/>
      <c r="PQ1458" s="7"/>
      <c r="PR1458" s="7"/>
      <c r="PS1458" s="7"/>
      <c r="PT1458" s="7"/>
      <c r="PV1458" s="7"/>
      <c r="PX1458" s="7"/>
      <c r="PZ1458" s="7"/>
      <c r="QB1458" s="7"/>
      <c r="QD1458" s="7"/>
      <c r="QF1458" s="7"/>
      <c r="QH1458" s="7"/>
      <c r="QJ1458" s="7"/>
      <c r="QL1458" s="7"/>
      <c r="QN1458" s="7"/>
      <c r="QO1458" s="7"/>
      <c r="QQ1458" s="7"/>
      <c r="QS1458" s="7"/>
      <c r="QU1458" s="7"/>
      <c r="QV1458" s="7"/>
      <c r="QX1458" s="7"/>
      <c r="QZ1458" s="7"/>
      <c r="RB1458" s="7"/>
      <c r="RD1458" s="7"/>
      <c r="RF1458" s="7"/>
      <c r="RH1458" s="7"/>
      <c r="RJ1458" s="7"/>
      <c r="RL1458" s="7"/>
      <c r="RN1458" s="7"/>
      <c r="RP1458" s="7"/>
      <c r="RR1458" s="7"/>
      <c r="RT1458" s="7"/>
      <c r="RV1458" s="7"/>
      <c r="RW1458" s="7"/>
      <c r="RX1458" s="7"/>
      <c r="RZ1458" s="7"/>
      <c r="SB1458" s="7"/>
      <c r="SD1458" s="7"/>
      <c r="SE1458" s="7"/>
      <c r="SF1458" s="7"/>
      <c r="SH1458" s="7"/>
      <c r="SJ1458" s="7"/>
      <c r="SL1458" s="7"/>
      <c r="SN1458" s="7"/>
      <c r="SP1458" s="7"/>
      <c r="SR1458" s="7"/>
      <c r="ST1458" s="7"/>
      <c r="SV1458" s="7"/>
      <c r="SW1458" s="7"/>
      <c r="SY1458" s="7"/>
      <c r="TA1458" s="7"/>
      <c r="TC1458" s="7"/>
      <c r="TE1458" s="7"/>
      <c r="TG1458" s="7"/>
      <c r="TI1458" s="7"/>
      <c r="TK1458" s="7"/>
      <c r="TM1458" s="7"/>
      <c r="TO1458" s="7"/>
      <c r="TQ1458" s="7"/>
      <c r="TS1458" s="7"/>
      <c r="TU1458" s="7"/>
      <c r="TW1458" s="7"/>
      <c r="TY1458" s="7"/>
      <c r="UA1458" s="7"/>
      <c r="UC1458" s="7"/>
      <c r="UE1458" s="7"/>
      <c r="UG1458" s="7"/>
      <c r="UI1458" s="7"/>
      <c r="UK1458" s="7"/>
      <c r="UM1458" s="7"/>
      <c r="UO1458" s="7"/>
      <c r="UQ1458" s="7"/>
      <c r="US1458" s="7"/>
      <c r="UU1458" s="7"/>
      <c r="UW1458" s="7"/>
      <c r="UY1458" s="7"/>
      <c r="VA1458" s="7"/>
      <c r="VC1458" s="7"/>
      <c r="VE1458" s="7"/>
      <c r="VG1458" s="7"/>
      <c r="VI1458" s="7"/>
      <c r="VK1458" s="7"/>
      <c r="VM1458" s="7"/>
      <c r="VO1458" s="7"/>
      <c r="VQ1458" s="7"/>
      <c r="VS1458" s="7"/>
      <c r="VU1458" s="7"/>
      <c r="VW1458" s="7"/>
      <c r="VY1458" s="7"/>
      <c r="WA1458" s="7"/>
      <c r="WC1458" s="7"/>
      <c r="WE1458" s="7"/>
      <c r="WG1458" s="7"/>
      <c r="WI1458" s="7"/>
      <c r="WK1458" s="7"/>
      <c r="WM1458" s="7"/>
      <c r="WO1458" s="7"/>
      <c r="WQ1458" s="7"/>
      <c r="WS1458" s="7"/>
      <c r="WU1458" s="7"/>
      <c r="WW1458" s="7"/>
      <c r="WY1458" s="7"/>
      <c r="XA1458" s="7"/>
      <c r="XC1458" s="7"/>
      <c r="XE1458" s="7"/>
      <c r="XG1458" s="7"/>
      <c r="XI1458" s="7"/>
      <c r="XK1458" s="7"/>
      <c r="XM1458" s="7"/>
      <c r="XO1458" s="7"/>
      <c r="XQ1458" s="7"/>
      <c r="XS1458" s="7"/>
      <c r="XU1458" s="7"/>
      <c r="XW1458" s="7"/>
      <c r="XY1458" s="7"/>
      <c r="YA1458" s="7"/>
      <c r="YC1458" s="7"/>
      <c r="YE1458" s="7"/>
      <c r="YG1458" s="7"/>
      <c r="YI1458" s="7"/>
      <c r="YK1458" s="7"/>
      <c r="YM1458" s="7"/>
    </row>
    <row r="1459" spans="5:663" s="80" customFormat="1" x14ac:dyDescent="0.2">
      <c r="E1459" s="7"/>
      <c r="G1459" s="7"/>
      <c r="I1459" s="7"/>
      <c r="K1459" s="7"/>
      <c r="M1459" s="7"/>
      <c r="O1459" s="7"/>
      <c r="Q1459" s="7"/>
      <c r="S1459" s="7"/>
      <c r="U1459" s="7"/>
      <c r="W1459" s="7"/>
      <c r="Y1459" s="7"/>
      <c r="AA1459" s="7"/>
      <c r="AC1459" s="7"/>
      <c r="AE1459" s="7"/>
      <c r="AG1459" s="7"/>
      <c r="AH1459" s="7"/>
      <c r="AI1459" s="7"/>
      <c r="AJ1459" s="7"/>
      <c r="AK1459" s="7"/>
      <c r="AL1459" s="7"/>
      <c r="AM1459" s="7"/>
      <c r="AO1459" s="7"/>
      <c r="AQ1459" s="7"/>
      <c r="AS1459" s="7"/>
      <c r="AU1459" s="7"/>
      <c r="AW1459" s="7"/>
      <c r="AY1459" s="7"/>
      <c r="BA1459" s="7"/>
      <c r="BC1459" s="7"/>
      <c r="BE1459" s="7"/>
      <c r="BG1459" s="7"/>
      <c r="BI1459" s="7"/>
      <c r="BK1459" s="7"/>
      <c r="BM1459" s="7"/>
      <c r="BO1459" s="7"/>
      <c r="BQ1459" s="7"/>
      <c r="BS1459" s="7"/>
      <c r="BT1459" s="7"/>
      <c r="BU1459" s="7"/>
      <c r="BW1459" s="7"/>
      <c r="BY1459" s="7"/>
      <c r="CA1459" s="7"/>
      <c r="CC1459" s="7"/>
      <c r="CE1459" s="7"/>
      <c r="CG1459" s="7"/>
      <c r="CH1459" s="7"/>
      <c r="CI1459" s="7"/>
      <c r="CJ1459" s="7"/>
      <c r="CL1459" s="7"/>
      <c r="CN1459" s="7"/>
      <c r="CP1459" s="7"/>
      <c r="CR1459" s="7"/>
      <c r="CT1459" s="7"/>
      <c r="CV1459" s="7"/>
      <c r="CW1459" s="7"/>
      <c r="CY1459" s="7"/>
      <c r="DA1459" s="7"/>
      <c r="DC1459" s="7"/>
      <c r="DE1459" s="7"/>
      <c r="DG1459" s="7"/>
      <c r="DI1459" s="7"/>
      <c r="DK1459" s="7"/>
      <c r="DM1459" s="7"/>
      <c r="DO1459" s="7"/>
      <c r="DQ1459" s="7"/>
      <c r="DR1459" s="7"/>
      <c r="DS1459" s="7"/>
      <c r="DT1459" s="7"/>
      <c r="DV1459" s="7"/>
      <c r="DX1459" s="7"/>
      <c r="DY1459" s="7"/>
      <c r="DZ1459" s="7"/>
      <c r="EB1459" s="7"/>
      <c r="ED1459" s="7"/>
      <c r="EF1459" s="7"/>
      <c r="EG1459" s="7"/>
      <c r="EI1459" s="7"/>
      <c r="EJ1459" s="7"/>
      <c r="EL1459" s="7"/>
      <c r="EN1459" s="7"/>
      <c r="EP1459" s="7"/>
      <c r="ER1459" s="7"/>
      <c r="ET1459" s="7"/>
      <c r="EV1459" s="7"/>
      <c r="EX1459" s="7"/>
      <c r="EZ1459" s="7"/>
      <c r="FB1459" s="7"/>
      <c r="FD1459" s="7"/>
      <c r="FE1459" s="7"/>
      <c r="FF1459" s="7"/>
      <c r="FH1459" s="7"/>
      <c r="FJ1459" s="7"/>
      <c r="FL1459" s="7"/>
      <c r="FN1459" s="7"/>
      <c r="FP1459" s="7"/>
      <c r="FR1459" s="7"/>
      <c r="FT1459" s="7"/>
      <c r="FV1459" s="7"/>
      <c r="FW1459" s="7"/>
      <c r="FY1459" s="7"/>
      <c r="GA1459" s="7"/>
      <c r="GC1459" s="7"/>
      <c r="GE1459" s="7"/>
      <c r="GG1459" s="7"/>
      <c r="GI1459" s="7"/>
      <c r="GJ1459" s="7"/>
      <c r="GK1459" s="7"/>
      <c r="GL1459" s="7"/>
      <c r="GM1459" s="7"/>
      <c r="GN1459" s="7"/>
      <c r="GO1459" s="7"/>
      <c r="GP1459" s="7"/>
      <c r="GR1459" s="7"/>
      <c r="GT1459" s="7"/>
      <c r="GV1459" s="7"/>
      <c r="GX1459" s="7"/>
      <c r="GZ1459" s="7"/>
      <c r="HA1459" s="7"/>
      <c r="HC1459" s="7"/>
      <c r="HE1459" s="7"/>
      <c r="HG1459" s="7"/>
      <c r="HI1459" s="7"/>
      <c r="HK1459" s="7"/>
      <c r="HM1459" s="7"/>
      <c r="HO1459" s="7"/>
      <c r="HQ1459" s="7"/>
      <c r="HS1459" s="7"/>
      <c r="HU1459" s="7"/>
      <c r="HW1459" s="7"/>
      <c r="HY1459" s="7"/>
      <c r="IA1459" s="7"/>
      <c r="IC1459" s="7"/>
      <c r="IE1459" s="7"/>
      <c r="IF1459" s="7"/>
      <c r="IG1459" s="7"/>
      <c r="IH1459" s="7"/>
      <c r="IJ1459" s="7"/>
      <c r="IL1459" s="7"/>
      <c r="IN1459" s="7"/>
      <c r="IO1459" s="7"/>
      <c r="IP1459" s="7"/>
      <c r="IR1459" s="7"/>
      <c r="IT1459" s="7"/>
      <c r="IV1459" s="7"/>
      <c r="IX1459" s="7"/>
      <c r="IZ1459" s="7"/>
      <c r="JB1459" s="7"/>
      <c r="JD1459" s="7"/>
      <c r="JF1459" s="7"/>
      <c r="JG1459" s="7"/>
      <c r="JI1459" s="7"/>
      <c r="JK1459" s="7"/>
      <c r="JM1459" s="7"/>
      <c r="JO1459" s="7"/>
      <c r="JP1459" s="7"/>
      <c r="JQ1459" s="7"/>
      <c r="JS1459" s="7"/>
      <c r="JT1459" s="7"/>
      <c r="JU1459" s="7"/>
      <c r="JV1459" s="7"/>
      <c r="JX1459" s="7"/>
      <c r="JZ1459" s="7"/>
      <c r="KB1459" s="7"/>
      <c r="KD1459" s="7"/>
      <c r="KF1459" s="7"/>
      <c r="KH1459" s="7"/>
      <c r="KJ1459" s="7"/>
      <c r="KL1459" s="7"/>
      <c r="KN1459" s="7"/>
      <c r="KO1459" s="7"/>
      <c r="KP1459" s="7"/>
      <c r="KQ1459" s="7"/>
      <c r="KR1459" s="7"/>
      <c r="KT1459" s="7"/>
      <c r="KV1459" s="7"/>
      <c r="KX1459" s="7"/>
      <c r="KZ1459" s="7"/>
      <c r="LB1459" s="7"/>
      <c r="LD1459" s="7"/>
      <c r="LF1459" s="7"/>
      <c r="LH1459" s="7"/>
      <c r="LJ1459" s="7"/>
      <c r="LL1459" s="7"/>
      <c r="LN1459" s="7"/>
      <c r="LP1459" s="7"/>
      <c r="LR1459" s="7"/>
      <c r="LT1459" s="7"/>
      <c r="LV1459" s="7"/>
      <c r="LX1459" s="7"/>
      <c r="LY1459" s="7"/>
      <c r="LZ1459" s="7"/>
      <c r="MA1459" s="7"/>
      <c r="MB1459" s="7"/>
      <c r="MC1459" s="7"/>
      <c r="ME1459" s="7"/>
      <c r="MG1459" s="7"/>
      <c r="MH1459" s="7"/>
      <c r="MJ1459" s="7"/>
      <c r="ML1459" s="7"/>
      <c r="MM1459" s="7"/>
      <c r="MN1459" s="7"/>
      <c r="MO1459" s="7"/>
      <c r="MQ1459" s="7"/>
      <c r="MS1459" s="7"/>
      <c r="MU1459" s="7"/>
      <c r="MV1459" s="7"/>
      <c r="MX1459" s="7"/>
      <c r="MY1459" s="7"/>
      <c r="MZ1459" s="7"/>
      <c r="NB1459" s="7"/>
      <c r="ND1459" s="7"/>
      <c r="NF1459" s="7"/>
      <c r="NH1459" s="7"/>
      <c r="NJ1459" s="7"/>
      <c r="NL1459" s="7"/>
      <c r="NM1459" s="7"/>
      <c r="NN1459" s="7"/>
      <c r="NO1459" s="7"/>
      <c r="NP1459" s="7"/>
      <c r="NR1459" s="7"/>
      <c r="NT1459" s="7"/>
      <c r="NU1459" s="7"/>
      <c r="NW1459" s="7"/>
      <c r="NY1459" s="7"/>
      <c r="OA1459" s="7"/>
      <c r="OC1459" s="7"/>
      <c r="OE1459" s="7"/>
      <c r="OG1459" s="7"/>
      <c r="OI1459" s="7"/>
      <c r="OK1459" s="7"/>
      <c r="OM1459" s="7"/>
      <c r="OO1459" s="7"/>
      <c r="OQ1459" s="7"/>
      <c r="OS1459" s="7"/>
      <c r="OT1459" s="7"/>
      <c r="OV1459" s="7"/>
      <c r="OX1459" s="7"/>
      <c r="OZ1459" s="7"/>
      <c r="PB1459" s="7"/>
      <c r="PD1459" s="7"/>
      <c r="PF1459" s="7"/>
      <c r="PH1459" s="7"/>
      <c r="PJ1459" s="7"/>
      <c r="PL1459" s="7"/>
      <c r="PN1459" s="7"/>
      <c r="PP1459" s="7"/>
      <c r="PQ1459" s="7"/>
      <c r="PR1459" s="7"/>
      <c r="PS1459" s="7"/>
      <c r="PT1459" s="7"/>
      <c r="PV1459" s="7"/>
      <c r="PX1459" s="7"/>
      <c r="PZ1459" s="7"/>
      <c r="QB1459" s="7"/>
      <c r="QD1459" s="7"/>
      <c r="QF1459" s="7"/>
      <c r="QH1459" s="7"/>
      <c r="QJ1459" s="7"/>
      <c r="QL1459" s="7"/>
      <c r="QN1459" s="7"/>
      <c r="QO1459" s="7"/>
      <c r="QQ1459" s="7"/>
      <c r="QS1459" s="7"/>
      <c r="QU1459" s="7"/>
      <c r="QV1459" s="7"/>
      <c r="QX1459" s="7"/>
      <c r="QZ1459" s="7"/>
      <c r="RB1459" s="7"/>
      <c r="RD1459" s="7"/>
      <c r="RF1459" s="7"/>
      <c r="RH1459" s="7"/>
      <c r="RJ1459" s="7"/>
      <c r="RL1459" s="7"/>
      <c r="RN1459" s="7"/>
      <c r="RP1459" s="7"/>
      <c r="RR1459" s="7"/>
      <c r="RT1459" s="7"/>
      <c r="RV1459" s="7"/>
      <c r="RW1459" s="7"/>
      <c r="RX1459" s="7"/>
      <c r="RZ1459" s="7"/>
      <c r="SB1459" s="7"/>
      <c r="SD1459" s="7"/>
      <c r="SE1459" s="7"/>
      <c r="SF1459" s="7"/>
      <c r="SH1459" s="7"/>
      <c r="SJ1459" s="7"/>
      <c r="SL1459" s="7"/>
      <c r="SN1459" s="7"/>
      <c r="SP1459" s="7"/>
      <c r="SR1459" s="7"/>
      <c r="ST1459" s="7"/>
      <c r="SV1459" s="7"/>
      <c r="SW1459" s="7"/>
      <c r="SY1459" s="7"/>
      <c r="TA1459" s="7"/>
      <c r="TC1459" s="7"/>
      <c r="TE1459" s="7"/>
      <c r="TG1459" s="7"/>
      <c r="TI1459" s="7"/>
      <c r="TK1459" s="7"/>
      <c r="TM1459" s="7"/>
      <c r="TO1459" s="7"/>
      <c r="TQ1459" s="7"/>
      <c r="TS1459" s="7"/>
      <c r="TU1459" s="7"/>
      <c r="TW1459" s="7"/>
      <c r="TY1459" s="7"/>
      <c r="UA1459" s="7"/>
      <c r="UC1459" s="7"/>
      <c r="UE1459" s="7"/>
      <c r="UG1459" s="7"/>
      <c r="UI1459" s="7"/>
      <c r="UK1459" s="7"/>
      <c r="UM1459" s="7"/>
      <c r="UO1459" s="7"/>
      <c r="UQ1459" s="7"/>
      <c r="US1459" s="7"/>
      <c r="UU1459" s="7"/>
      <c r="UW1459" s="7"/>
      <c r="UY1459" s="7"/>
      <c r="VA1459" s="7"/>
      <c r="VC1459" s="7"/>
      <c r="VE1459" s="7"/>
      <c r="VG1459" s="7"/>
      <c r="VI1459" s="7"/>
      <c r="VK1459" s="7"/>
      <c r="VM1459" s="7"/>
      <c r="VO1459" s="7"/>
      <c r="VQ1459" s="7"/>
      <c r="VS1459" s="7"/>
      <c r="VU1459" s="7"/>
      <c r="VW1459" s="7"/>
      <c r="VY1459" s="7"/>
      <c r="WA1459" s="7"/>
      <c r="WC1459" s="7"/>
      <c r="WE1459" s="7"/>
      <c r="WG1459" s="7"/>
      <c r="WI1459" s="7"/>
      <c r="WK1459" s="7"/>
      <c r="WM1459" s="7"/>
      <c r="WO1459" s="7"/>
      <c r="WQ1459" s="7"/>
      <c r="WS1459" s="7"/>
      <c r="WU1459" s="7"/>
      <c r="WW1459" s="7"/>
      <c r="WY1459" s="7"/>
      <c r="XA1459" s="7"/>
      <c r="XC1459" s="7"/>
      <c r="XE1459" s="7"/>
      <c r="XG1459" s="7"/>
      <c r="XI1459" s="7"/>
      <c r="XK1459" s="7"/>
      <c r="XM1459" s="7"/>
      <c r="XO1459" s="7"/>
      <c r="XQ1459" s="7"/>
      <c r="XS1459" s="7"/>
      <c r="XU1459" s="7"/>
      <c r="XW1459" s="7"/>
      <c r="XY1459" s="7"/>
      <c r="YA1459" s="7"/>
      <c r="YC1459" s="7"/>
      <c r="YE1459" s="7"/>
      <c r="YG1459" s="7"/>
      <c r="YI1459" s="7"/>
      <c r="YK1459" s="7"/>
      <c r="YM1459" s="7"/>
    </row>
    <row r="1460" spans="5:663" s="80" customFormat="1" x14ac:dyDescent="0.2">
      <c r="E1460" s="7"/>
      <c r="G1460" s="7"/>
      <c r="I1460" s="7"/>
      <c r="K1460" s="7"/>
      <c r="M1460" s="7"/>
      <c r="O1460" s="7"/>
      <c r="Q1460" s="7"/>
      <c r="S1460" s="7"/>
      <c r="U1460" s="7"/>
      <c r="W1460" s="7"/>
      <c r="Y1460" s="7"/>
      <c r="AA1460" s="7"/>
      <c r="AC1460" s="7"/>
      <c r="AE1460" s="7"/>
      <c r="AG1460" s="7"/>
      <c r="AH1460" s="7"/>
      <c r="AI1460" s="7"/>
      <c r="AJ1460" s="7"/>
      <c r="AK1460" s="7"/>
      <c r="AL1460" s="7"/>
      <c r="AM1460" s="7"/>
      <c r="AO1460" s="7"/>
      <c r="AQ1460" s="7"/>
      <c r="AS1460" s="7"/>
      <c r="AU1460" s="7"/>
      <c r="AW1460" s="7"/>
      <c r="AY1460" s="7"/>
      <c r="BA1460" s="7"/>
      <c r="BC1460" s="7"/>
      <c r="BE1460" s="7"/>
      <c r="BG1460" s="7"/>
      <c r="BI1460" s="7"/>
      <c r="BK1460" s="7"/>
      <c r="BM1460" s="7"/>
      <c r="BO1460" s="7"/>
      <c r="BQ1460" s="7"/>
      <c r="BS1460" s="7"/>
      <c r="BT1460" s="7"/>
      <c r="BU1460" s="7"/>
      <c r="BW1460" s="7"/>
      <c r="BY1460" s="7"/>
      <c r="CA1460" s="7"/>
      <c r="CC1460" s="7"/>
      <c r="CE1460" s="7"/>
      <c r="CG1460" s="7"/>
      <c r="CH1460" s="7"/>
      <c r="CI1460" s="7"/>
      <c r="CJ1460" s="7"/>
      <c r="CL1460" s="7"/>
      <c r="CN1460" s="7"/>
      <c r="CP1460" s="7"/>
      <c r="CR1460" s="7"/>
      <c r="CT1460" s="7"/>
      <c r="CV1460" s="7"/>
      <c r="CW1460" s="7"/>
      <c r="CY1460" s="7"/>
      <c r="DA1460" s="7"/>
      <c r="DC1460" s="7"/>
      <c r="DE1460" s="7"/>
      <c r="DG1460" s="7"/>
      <c r="DI1460" s="7"/>
      <c r="DK1460" s="7"/>
      <c r="DM1460" s="7"/>
      <c r="DO1460" s="7"/>
      <c r="DQ1460" s="7"/>
      <c r="DR1460" s="7"/>
      <c r="DS1460" s="7"/>
      <c r="DT1460" s="7"/>
      <c r="DV1460" s="7"/>
      <c r="DX1460" s="7"/>
      <c r="DY1460" s="7"/>
      <c r="DZ1460" s="7"/>
      <c r="EB1460" s="7"/>
      <c r="ED1460" s="7"/>
      <c r="EF1460" s="7"/>
      <c r="EG1460" s="7"/>
      <c r="EI1460" s="7"/>
      <c r="EJ1460" s="7"/>
      <c r="EL1460" s="7"/>
      <c r="EN1460" s="7"/>
      <c r="EP1460" s="7"/>
      <c r="ER1460" s="7"/>
      <c r="ET1460" s="7"/>
      <c r="EV1460" s="7"/>
      <c r="EX1460" s="7"/>
      <c r="EZ1460" s="7"/>
      <c r="FB1460" s="7"/>
      <c r="FD1460" s="7"/>
      <c r="FE1460" s="7"/>
      <c r="FF1460" s="7"/>
      <c r="FH1460" s="7"/>
      <c r="FJ1460" s="7"/>
      <c r="FL1460" s="7"/>
      <c r="FN1460" s="7"/>
      <c r="FP1460" s="7"/>
      <c r="FR1460" s="7"/>
      <c r="FT1460" s="7"/>
      <c r="FV1460" s="7"/>
      <c r="FW1460" s="7"/>
      <c r="FY1460" s="7"/>
      <c r="GA1460" s="7"/>
      <c r="GC1460" s="7"/>
      <c r="GE1460" s="7"/>
      <c r="GG1460" s="7"/>
      <c r="GI1460" s="7"/>
      <c r="GJ1460" s="7"/>
      <c r="GK1460" s="7"/>
      <c r="GL1460" s="7"/>
      <c r="GM1460" s="7"/>
      <c r="GN1460" s="7"/>
      <c r="GO1460" s="7"/>
      <c r="GP1460" s="7"/>
      <c r="GR1460" s="7"/>
      <c r="GT1460" s="7"/>
      <c r="GV1460" s="7"/>
      <c r="GX1460" s="7"/>
      <c r="GZ1460" s="7"/>
      <c r="HA1460" s="7"/>
      <c r="HC1460" s="7"/>
      <c r="HE1460" s="7"/>
      <c r="HG1460" s="7"/>
      <c r="HI1460" s="7"/>
      <c r="HK1460" s="7"/>
      <c r="HM1460" s="7"/>
      <c r="HO1460" s="7"/>
      <c r="HQ1460" s="7"/>
      <c r="HS1460" s="7"/>
      <c r="HU1460" s="7"/>
      <c r="HW1460" s="7"/>
      <c r="HY1460" s="7"/>
      <c r="IA1460" s="7"/>
      <c r="IC1460" s="7"/>
      <c r="IE1460" s="7"/>
      <c r="IF1460" s="7"/>
      <c r="IG1460" s="7"/>
      <c r="IH1460" s="7"/>
      <c r="IJ1460" s="7"/>
      <c r="IL1460" s="7"/>
      <c r="IN1460" s="7"/>
      <c r="IO1460" s="7"/>
      <c r="IP1460" s="7"/>
      <c r="IR1460" s="7"/>
      <c r="IT1460" s="7"/>
      <c r="IV1460" s="7"/>
      <c r="IX1460" s="7"/>
      <c r="IZ1460" s="7"/>
      <c r="JB1460" s="7"/>
      <c r="JD1460" s="7"/>
      <c r="JF1460" s="7"/>
      <c r="JG1460" s="7"/>
      <c r="JI1460" s="7"/>
      <c r="JK1460" s="7"/>
      <c r="JM1460" s="7"/>
      <c r="JO1460" s="7"/>
      <c r="JP1460" s="7"/>
      <c r="JQ1460" s="7"/>
      <c r="JS1460" s="7"/>
      <c r="JT1460" s="7"/>
      <c r="JU1460" s="7"/>
      <c r="JV1460" s="7"/>
      <c r="JX1460" s="7"/>
      <c r="JZ1460" s="7"/>
      <c r="KB1460" s="7"/>
      <c r="KD1460" s="7"/>
      <c r="KF1460" s="7"/>
      <c r="KH1460" s="7"/>
      <c r="KJ1460" s="7"/>
      <c r="KL1460" s="7"/>
      <c r="KN1460" s="7"/>
      <c r="KO1460" s="7"/>
      <c r="KP1460" s="7"/>
      <c r="KQ1460" s="7"/>
      <c r="KR1460" s="7"/>
      <c r="KT1460" s="7"/>
      <c r="KV1460" s="7"/>
      <c r="KX1460" s="7"/>
      <c r="KZ1460" s="7"/>
      <c r="LB1460" s="7"/>
      <c r="LD1460" s="7"/>
      <c r="LF1460" s="7"/>
      <c r="LH1460" s="7"/>
      <c r="LJ1460" s="7"/>
      <c r="LL1460" s="7"/>
      <c r="LN1460" s="7"/>
      <c r="LP1460" s="7"/>
      <c r="LR1460" s="7"/>
      <c r="LT1460" s="7"/>
      <c r="LV1460" s="7"/>
      <c r="LX1460" s="7"/>
      <c r="LY1460" s="7"/>
      <c r="LZ1460" s="7"/>
      <c r="MA1460" s="7"/>
      <c r="MB1460" s="7"/>
      <c r="MC1460" s="7"/>
      <c r="ME1460" s="7"/>
      <c r="MG1460" s="7"/>
      <c r="MH1460" s="7"/>
      <c r="MJ1460" s="7"/>
      <c r="ML1460" s="7"/>
      <c r="MM1460" s="7"/>
      <c r="MN1460" s="7"/>
      <c r="MO1460" s="7"/>
      <c r="MQ1460" s="7"/>
      <c r="MS1460" s="7"/>
      <c r="MU1460" s="7"/>
      <c r="MV1460" s="7"/>
      <c r="MX1460" s="7"/>
      <c r="MY1460" s="7"/>
      <c r="MZ1460" s="7"/>
      <c r="NB1460" s="7"/>
      <c r="ND1460" s="7"/>
      <c r="NF1460" s="7"/>
      <c r="NH1460" s="7"/>
      <c r="NJ1460" s="7"/>
      <c r="NL1460" s="7"/>
      <c r="NM1460" s="7"/>
      <c r="NN1460" s="7"/>
      <c r="NO1460" s="7"/>
      <c r="NP1460" s="7"/>
      <c r="NR1460" s="7"/>
      <c r="NT1460" s="7"/>
      <c r="NU1460" s="7"/>
      <c r="NW1460" s="7"/>
      <c r="NY1460" s="7"/>
      <c r="OA1460" s="7"/>
      <c r="OC1460" s="7"/>
      <c r="OE1460" s="7"/>
      <c r="OG1460" s="7"/>
      <c r="OI1460" s="7"/>
      <c r="OK1460" s="7"/>
      <c r="OM1460" s="7"/>
      <c r="OO1460" s="7"/>
      <c r="OQ1460" s="7"/>
      <c r="OS1460" s="7"/>
      <c r="OT1460" s="7"/>
      <c r="OV1460" s="7"/>
      <c r="OX1460" s="7"/>
      <c r="OZ1460" s="7"/>
      <c r="PB1460" s="7"/>
      <c r="PD1460" s="7"/>
      <c r="PF1460" s="7"/>
      <c r="PH1460" s="7"/>
      <c r="PJ1460" s="7"/>
      <c r="PL1460" s="7"/>
      <c r="PN1460" s="7"/>
      <c r="PP1460" s="7"/>
      <c r="PQ1460" s="7"/>
      <c r="PR1460" s="7"/>
      <c r="PS1460" s="7"/>
      <c r="PT1460" s="7"/>
      <c r="PV1460" s="7"/>
      <c r="PX1460" s="7"/>
      <c r="PZ1460" s="7"/>
      <c r="QB1460" s="7"/>
      <c r="QD1460" s="7"/>
      <c r="QF1460" s="7"/>
      <c r="QH1460" s="7"/>
      <c r="QJ1460" s="7"/>
      <c r="QL1460" s="7"/>
      <c r="QN1460" s="7"/>
      <c r="QO1460" s="7"/>
      <c r="QQ1460" s="7"/>
      <c r="QS1460" s="7"/>
      <c r="QU1460" s="7"/>
      <c r="QV1460" s="7"/>
      <c r="QX1460" s="7"/>
      <c r="QZ1460" s="7"/>
      <c r="RB1460" s="7"/>
      <c r="RD1460" s="7"/>
      <c r="RF1460" s="7"/>
      <c r="RH1460" s="7"/>
      <c r="RJ1460" s="7"/>
      <c r="RL1460" s="7"/>
      <c r="RN1460" s="7"/>
      <c r="RP1460" s="7"/>
      <c r="RR1460" s="7"/>
      <c r="RT1460" s="7"/>
      <c r="RV1460" s="7"/>
      <c r="RW1460" s="7"/>
      <c r="RX1460" s="7"/>
      <c r="RZ1460" s="7"/>
      <c r="SB1460" s="7"/>
      <c r="SD1460" s="7"/>
      <c r="SE1460" s="7"/>
      <c r="SF1460" s="7"/>
      <c r="SH1460" s="7"/>
      <c r="SJ1460" s="7"/>
      <c r="SL1460" s="7"/>
      <c r="SN1460" s="7"/>
      <c r="SP1460" s="7"/>
      <c r="SR1460" s="7"/>
      <c r="ST1460" s="7"/>
      <c r="SV1460" s="7"/>
      <c r="SW1460" s="7"/>
      <c r="SY1460" s="7"/>
      <c r="TA1460" s="7"/>
      <c r="TC1460" s="7"/>
      <c r="TE1460" s="7"/>
      <c r="TG1460" s="7"/>
      <c r="TI1460" s="7"/>
      <c r="TK1460" s="7"/>
      <c r="TM1460" s="7"/>
      <c r="TO1460" s="7"/>
      <c r="TQ1460" s="7"/>
      <c r="TS1460" s="7"/>
      <c r="TU1460" s="7"/>
      <c r="TW1460" s="7"/>
      <c r="TY1460" s="7"/>
      <c r="UA1460" s="7"/>
      <c r="UC1460" s="7"/>
      <c r="UE1460" s="7"/>
      <c r="UG1460" s="7"/>
      <c r="UI1460" s="7"/>
      <c r="UK1460" s="7"/>
      <c r="UM1460" s="7"/>
      <c r="UO1460" s="7"/>
      <c r="UQ1460" s="7"/>
      <c r="US1460" s="7"/>
      <c r="UU1460" s="7"/>
      <c r="UW1460" s="7"/>
      <c r="UY1460" s="7"/>
      <c r="VA1460" s="7"/>
      <c r="VC1460" s="7"/>
      <c r="VE1460" s="7"/>
      <c r="VG1460" s="7"/>
      <c r="VI1460" s="7"/>
      <c r="VK1460" s="7"/>
      <c r="VM1460" s="7"/>
      <c r="VO1460" s="7"/>
      <c r="VQ1460" s="7"/>
      <c r="VS1460" s="7"/>
      <c r="VU1460" s="7"/>
      <c r="VW1460" s="7"/>
      <c r="VY1460" s="7"/>
      <c r="WA1460" s="7"/>
      <c r="WC1460" s="7"/>
      <c r="WE1460" s="7"/>
      <c r="WG1460" s="7"/>
      <c r="WI1460" s="7"/>
      <c r="WK1460" s="7"/>
      <c r="WM1460" s="7"/>
      <c r="WO1460" s="7"/>
      <c r="WQ1460" s="7"/>
      <c r="WS1460" s="7"/>
      <c r="WU1460" s="7"/>
      <c r="WW1460" s="7"/>
      <c r="WY1460" s="7"/>
      <c r="XA1460" s="7"/>
      <c r="XC1460" s="7"/>
      <c r="XE1460" s="7"/>
      <c r="XG1460" s="7"/>
      <c r="XI1460" s="7"/>
      <c r="XK1460" s="7"/>
      <c r="XM1460" s="7"/>
      <c r="XO1460" s="7"/>
      <c r="XQ1460" s="7"/>
      <c r="XS1460" s="7"/>
      <c r="XU1460" s="7"/>
      <c r="XW1460" s="7"/>
      <c r="XY1460" s="7"/>
      <c r="YA1460" s="7"/>
      <c r="YC1460" s="7"/>
      <c r="YE1460" s="7"/>
      <c r="YG1460" s="7"/>
      <c r="YI1460" s="7"/>
      <c r="YK1460" s="7"/>
      <c r="YM1460" s="7"/>
    </row>
    <row r="1461" spans="5:663" s="80" customFormat="1" x14ac:dyDescent="0.2">
      <c r="E1461" s="7"/>
      <c r="G1461" s="7"/>
      <c r="I1461" s="7"/>
      <c r="K1461" s="7"/>
      <c r="M1461" s="7"/>
      <c r="O1461" s="7"/>
      <c r="Q1461" s="7"/>
      <c r="S1461" s="7"/>
      <c r="U1461" s="7"/>
      <c r="W1461" s="7"/>
      <c r="Y1461" s="7"/>
      <c r="AA1461" s="7"/>
      <c r="AC1461" s="7"/>
      <c r="AE1461" s="7"/>
      <c r="AG1461" s="7"/>
      <c r="AH1461" s="7"/>
      <c r="AI1461" s="7"/>
      <c r="AJ1461" s="7"/>
      <c r="AK1461" s="7"/>
      <c r="AL1461" s="7"/>
      <c r="AM1461" s="7"/>
      <c r="AO1461" s="7"/>
      <c r="AQ1461" s="7"/>
      <c r="AS1461" s="7"/>
      <c r="AU1461" s="7"/>
      <c r="AW1461" s="7"/>
      <c r="AY1461" s="7"/>
      <c r="BA1461" s="7"/>
      <c r="BC1461" s="7"/>
      <c r="BE1461" s="7"/>
      <c r="BG1461" s="7"/>
      <c r="BI1461" s="7"/>
      <c r="BK1461" s="7"/>
      <c r="BM1461" s="7"/>
      <c r="BO1461" s="7"/>
      <c r="BQ1461" s="7"/>
      <c r="BS1461" s="7"/>
      <c r="BT1461" s="7"/>
      <c r="BU1461" s="7"/>
      <c r="BW1461" s="7"/>
      <c r="BY1461" s="7"/>
      <c r="CA1461" s="7"/>
      <c r="CC1461" s="7"/>
      <c r="CE1461" s="7"/>
      <c r="CG1461" s="7"/>
      <c r="CH1461" s="7"/>
      <c r="CI1461" s="7"/>
      <c r="CJ1461" s="7"/>
      <c r="CL1461" s="7"/>
      <c r="CN1461" s="7"/>
      <c r="CP1461" s="7"/>
      <c r="CR1461" s="7"/>
      <c r="CT1461" s="7"/>
      <c r="CV1461" s="7"/>
      <c r="CW1461" s="7"/>
      <c r="CY1461" s="7"/>
      <c r="DA1461" s="7"/>
      <c r="DC1461" s="7"/>
      <c r="DE1461" s="7"/>
      <c r="DG1461" s="7"/>
      <c r="DI1461" s="7"/>
      <c r="DK1461" s="7"/>
      <c r="DM1461" s="7"/>
      <c r="DO1461" s="7"/>
      <c r="DQ1461" s="7"/>
      <c r="DR1461" s="7"/>
      <c r="DS1461" s="7"/>
      <c r="DT1461" s="7"/>
      <c r="DV1461" s="7"/>
      <c r="DX1461" s="7"/>
      <c r="DY1461" s="7"/>
      <c r="DZ1461" s="7"/>
      <c r="EB1461" s="7"/>
      <c r="ED1461" s="7"/>
      <c r="EF1461" s="7"/>
      <c r="EG1461" s="7"/>
      <c r="EI1461" s="7"/>
      <c r="EJ1461" s="7"/>
      <c r="EL1461" s="7"/>
      <c r="EN1461" s="7"/>
      <c r="EP1461" s="7"/>
      <c r="ER1461" s="7"/>
      <c r="ET1461" s="7"/>
      <c r="EV1461" s="7"/>
      <c r="EX1461" s="7"/>
      <c r="EZ1461" s="7"/>
      <c r="FB1461" s="7"/>
      <c r="FD1461" s="7"/>
      <c r="FE1461" s="7"/>
      <c r="FF1461" s="7"/>
      <c r="FH1461" s="7"/>
      <c r="FJ1461" s="7"/>
      <c r="FL1461" s="7"/>
      <c r="FN1461" s="7"/>
      <c r="FP1461" s="7"/>
      <c r="FR1461" s="7"/>
      <c r="FT1461" s="7"/>
      <c r="FV1461" s="7"/>
      <c r="FW1461" s="7"/>
      <c r="FY1461" s="7"/>
      <c r="GA1461" s="7"/>
      <c r="GC1461" s="7"/>
      <c r="GE1461" s="7"/>
      <c r="GG1461" s="7"/>
      <c r="GI1461" s="7"/>
      <c r="GJ1461" s="7"/>
      <c r="GK1461" s="7"/>
      <c r="GL1461" s="7"/>
      <c r="GM1461" s="7"/>
      <c r="GN1461" s="7"/>
      <c r="GO1461" s="7"/>
      <c r="GP1461" s="7"/>
      <c r="GR1461" s="7"/>
      <c r="GT1461" s="7"/>
      <c r="GV1461" s="7"/>
      <c r="GX1461" s="7"/>
      <c r="GZ1461" s="7"/>
      <c r="HA1461" s="7"/>
      <c r="HC1461" s="7"/>
      <c r="HE1461" s="7"/>
      <c r="HG1461" s="7"/>
      <c r="HI1461" s="7"/>
      <c r="HK1461" s="7"/>
      <c r="HM1461" s="7"/>
      <c r="HO1461" s="7"/>
      <c r="HQ1461" s="7"/>
      <c r="HS1461" s="7"/>
      <c r="HU1461" s="7"/>
      <c r="HW1461" s="7"/>
      <c r="HY1461" s="7"/>
      <c r="IA1461" s="7"/>
      <c r="IC1461" s="7"/>
      <c r="IE1461" s="7"/>
      <c r="IF1461" s="7"/>
      <c r="IG1461" s="7"/>
      <c r="IH1461" s="7"/>
      <c r="IJ1461" s="7"/>
      <c r="IL1461" s="7"/>
      <c r="IN1461" s="7"/>
      <c r="IO1461" s="7"/>
      <c r="IP1461" s="7"/>
      <c r="IR1461" s="7"/>
      <c r="IT1461" s="7"/>
      <c r="IV1461" s="7"/>
      <c r="IX1461" s="7"/>
      <c r="IZ1461" s="7"/>
      <c r="JB1461" s="7"/>
      <c r="JD1461" s="7"/>
      <c r="JF1461" s="7"/>
      <c r="JG1461" s="7"/>
      <c r="JI1461" s="7"/>
      <c r="JK1461" s="7"/>
      <c r="JM1461" s="7"/>
      <c r="JO1461" s="7"/>
      <c r="JP1461" s="7"/>
      <c r="JQ1461" s="7"/>
      <c r="JS1461" s="7"/>
      <c r="JT1461" s="7"/>
      <c r="JU1461" s="7"/>
      <c r="JV1461" s="7"/>
      <c r="JX1461" s="7"/>
      <c r="JZ1461" s="7"/>
      <c r="KB1461" s="7"/>
      <c r="KD1461" s="7"/>
      <c r="KF1461" s="7"/>
      <c r="KH1461" s="7"/>
      <c r="KJ1461" s="7"/>
      <c r="KL1461" s="7"/>
      <c r="KN1461" s="7"/>
      <c r="KO1461" s="7"/>
      <c r="KP1461" s="7"/>
      <c r="KQ1461" s="7"/>
      <c r="KR1461" s="7"/>
      <c r="KT1461" s="7"/>
      <c r="KV1461" s="7"/>
      <c r="KX1461" s="7"/>
      <c r="KZ1461" s="7"/>
      <c r="LB1461" s="7"/>
      <c r="LD1461" s="7"/>
      <c r="LF1461" s="7"/>
      <c r="LH1461" s="7"/>
      <c r="LJ1461" s="7"/>
      <c r="LL1461" s="7"/>
      <c r="LN1461" s="7"/>
      <c r="LP1461" s="7"/>
      <c r="LR1461" s="7"/>
      <c r="LT1461" s="7"/>
      <c r="LV1461" s="7"/>
      <c r="LX1461" s="7"/>
      <c r="LY1461" s="7"/>
      <c r="LZ1461" s="7"/>
      <c r="MA1461" s="7"/>
      <c r="MB1461" s="7"/>
      <c r="MC1461" s="7"/>
      <c r="ME1461" s="7"/>
      <c r="MG1461" s="7"/>
      <c r="MH1461" s="7"/>
      <c r="MJ1461" s="7"/>
      <c r="ML1461" s="7"/>
      <c r="MM1461" s="7"/>
      <c r="MN1461" s="7"/>
      <c r="MO1461" s="7"/>
      <c r="MQ1461" s="7"/>
      <c r="MS1461" s="7"/>
      <c r="MU1461" s="7"/>
      <c r="MV1461" s="7"/>
      <c r="MX1461" s="7"/>
      <c r="MY1461" s="7"/>
      <c r="MZ1461" s="7"/>
      <c r="NB1461" s="7"/>
      <c r="ND1461" s="7"/>
      <c r="NF1461" s="7"/>
      <c r="NH1461" s="7"/>
      <c r="NJ1461" s="7"/>
      <c r="NL1461" s="7"/>
      <c r="NM1461" s="7"/>
      <c r="NN1461" s="7"/>
      <c r="NO1461" s="7"/>
      <c r="NP1461" s="7"/>
      <c r="NR1461" s="7"/>
      <c r="NT1461" s="7"/>
      <c r="NU1461" s="7"/>
      <c r="NW1461" s="7"/>
      <c r="NY1461" s="7"/>
      <c r="OA1461" s="7"/>
      <c r="OC1461" s="7"/>
      <c r="OE1461" s="7"/>
      <c r="OG1461" s="7"/>
      <c r="OI1461" s="7"/>
      <c r="OK1461" s="7"/>
      <c r="OM1461" s="7"/>
      <c r="OO1461" s="7"/>
      <c r="OQ1461" s="7"/>
      <c r="OS1461" s="7"/>
      <c r="OT1461" s="7"/>
      <c r="OV1461" s="7"/>
      <c r="OX1461" s="7"/>
      <c r="OZ1461" s="7"/>
      <c r="PB1461" s="7"/>
      <c r="PD1461" s="7"/>
      <c r="PF1461" s="7"/>
      <c r="PH1461" s="7"/>
      <c r="PJ1461" s="7"/>
      <c r="PL1461" s="7"/>
      <c r="PN1461" s="7"/>
      <c r="PP1461" s="7"/>
      <c r="PQ1461" s="7"/>
      <c r="PR1461" s="7"/>
      <c r="PS1461" s="7"/>
      <c r="PT1461" s="7"/>
      <c r="PV1461" s="7"/>
      <c r="PX1461" s="7"/>
      <c r="PZ1461" s="7"/>
      <c r="QB1461" s="7"/>
      <c r="QD1461" s="7"/>
      <c r="QF1461" s="7"/>
      <c r="QH1461" s="7"/>
      <c r="QJ1461" s="7"/>
      <c r="QL1461" s="7"/>
      <c r="QN1461" s="7"/>
      <c r="QO1461" s="7"/>
      <c r="QQ1461" s="7"/>
      <c r="QS1461" s="7"/>
      <c r="QU1461" s="7"/>
      <c r="QV1461" s="7"/>
      <c r="QX1461" s="7"/>
      <c r="QZ1461" s="7"/>
      <c r="RB1461" s="7"/>
      <c r="RD1461" s="7"/>
      <c r="RF1461" s="7"/>
      <c r="RH1461" s="7"/>
      <c r="RJ1461" s="7"/>
      <c r="RL1461" s="7"/>
      <c r="RN1461" s="7"/>
      <c r="RP1461" s="7"/>
      <c r="RR1461" s="7"/>
      <c r="RT1461" s="7"/>
      <c r="RV1461" s="7"/>
      <c r="RW1461" s="7"/>
      <c r="RX1461" s="7"/>
      <c r="RZ1461" s="7"/>
      <c r="SB1461" s="7"/>
      <c r="SD1461" s="7"/>
      <c r="SE1461" s="7"/>
      <c r="SF1461" s="7"/>
      <c r="SH1461" s="7"/>
      <c r="SJ1461" s="7"/>
      <c r="SL1461" s="7"/>
      <c r="SN1461" s="7"/>
      <c r="SP1461" s="7"/>
      <c r="SR1461" s="7"/>
      <c r="ST1461" s="7"/>
      <c r="SV1461" s="7"/>
      <c r="SW1461" s="7"/>
      <c r="SY1461" s="7"/>
      <c r="TA1461" s="7"/>
      <c r="TC1461" s="7"/>
      <c r="TE1461" s="7"/>
      <c r="TG1461" s="7"/>
      <c r="TI1461" s="7"/>
      <c r="TK1461" s="7"/>
      <c r="TM1461" s="7"/>
      <c r="TO1461" s="7"/>
      <c r="TQ1461" s="7"/>
      <c r="TS1461" s="7"/>
      <c r="TU1461" s="7"/>
      <c r="TW1461" s="7"/>
      <c r="TY1461" s="7"/>
      <c r="UA1461" s="7"/>
      <c r="UC1461" s="7"/>
      <c r="UE1461" s="7"/>
      <c r="UG1461" s="7"/>
      <c r="UI1461" s="7"/>
      <c r="UK1461" s="7"/>
      <c r="UM1461" s="7"/>
      <c r="UO1461" s="7"/>
      <c r="UQ1461" s="7"/>
      <c r="US1461" s="7"/>
      <c r="UU1461" s="7"/>
      <c r="UW1461" s="7"/>
      <c r="UY1461" s="7"/>
      <c r="VA1461" s="7"/>
      <c r="VC1461" s="7"/>
      <c r="VE1461" s="7"/>
      <c r="VG1461" s="7"/>
      <c r="VI1461" s="7"/>
      <c r="VK1461" s="7"/>
      <c r="VM1461" s="7"/>
      <c r="VO1461" s="7"/>
      <c r="VQ1461" s="7"/>
      <c r="VS1461" s="7"/>
      <c r="VU1461" s="7"/>
      <c r="VW1461" s="7"/>
      <c r="VY1461" s="7"/>
      <c r="WA1461" s="7"/>
      <c r="WC1461" s="7"/>
      <c r="WE1461" s="7"/>
      <c r="WG1461" s="7"/>
      <c r="WI1461" s="7"/>
      <c r="WK1461" s="7"/>
      <c r="WM1461" s="7"/>
      <c r="WO1461" s="7"/>
      <c r="WQ1461" s="7"/>
      <c r="WS1461" s="7"/>
      <c r="WU1461" s="7"/>
      <c r="WW1461" s="7"/>
      <c r="WY1461" s="7"/>
      <c r="XA1461" s="7"/>
      <c r="XC1461" s="7"/>
      <c r="XE1461" s="7"/>
      <c r="XG1461" s="7"/>
      <c r="XI1461" s="7"/>
      <c r="XK1461" s="7"/>
      <c r="XM1461" s="7"/>
      <c r="XO1461" s="7"/>
      <c r="XQ1461" s="7"/>
      <c r="XS1461" s="7"/>
      <c r="XU1461" s="7"/>
      <c r="XW1461" s="7"/>
      <c r="XY1461" s="7"/>
      <c r="YA1461" s="7"/>
      <c r="YC1461" s="7"/>
      <c r="YE1461" s="7"/>
      <c r="YG1461" s="7"/>
      <c r="YI1461" s="7"/>
      <c r="YK1461" s="7"/>
      <c r="YM1461" s="7"/>
    </row>
    <row r="1462" spans="5:663" s="80" customFormat="1" x14ac:dyDescent="0.2">
      <c r="E1462" s="7"/>
      <c r="G1462" s="7"/>
      <c r="I1462" s="7"/>
      <c r="K1462" s="7"/>
      <c r="M1462" s="7"/>
      <c r="O1462" s="7"/>
      <c r="Q1462" s="7"/>
      <c r="S1462" s="7"/>
      <c r="U1462" s="7"/>
      <c r="W1462" s="7"/>
      <c r="Y1462" s="7"/>
      <c r="AA1462" s="7"/>
      <c r="AC1462" s="7"/>
      <c r="AE1462" s="7"/>
      <c r="AG1462" s="7"/>
      <c r="AH1462" s="7"/>
      <c r="AI1462" s="7"/>
      <c r="AJ1462" s="7"/>
      <c r="AK1462" s="7"/>
      <c r="AL1462" s="7"/>
      <c r="AM1462" s="7"/>
      <c r="AO1462" s="7"/>
      <c r="AQ1462" s="7"/>
      <c r="AS1462" s="7"/>
      <c r="AU1462" s="7"/>
      <c r="AW1462" s="7"/>
      <c r="AY1462" s="7"/>
      <c r="BA1462" s="7"/>
      <c r="BC1462" s="7"/>
      <c r="BE1462" s="7"/>
      <c r="BG1462" s="7"/>
      <c r="BI1462" s="7"/>
      <c r="BK1462" s="7"/>
      <c r="BM1462" s="7"/>
      <c r="BO1462" s="7"/>
      <c r="BQ1462" s="7"/>
      <c r="BS1462" s="7"/>
      <c r="BT1462" s="7"/>
      <c r="BU1462" s="7"/>
      <c r="BW1462" s="7"/>
      <c r="BY1462" s="7"/>
      <c r="CA1462" s="7"/>
      <c r="CC1462" s="7"/>
      <c r="CE1462" s="7"/>
      <c r="CG1462" s="7"/>
      <c r="CH1462" s="7"/>
      <c r="CI1462" s="7"/>
      <c r="CJ1462" s="7"/>
      <c r="CL1462" s="7"/>
      <c r="CN1462" s="7"/>
      <c r="CP1462" s="7"/>
      <c r="CR1462" s="7"/>
      <c r="CT1462" s="7"/>
      <c r="CV1462" s="7"/>
      <c r="CW1462" s="7"/>
      <c r="CY1462" s="7"/>
      <c r="DA1462" s="7"/>
      <c r="DC1462" s="7"/>
      <c r="DE1462" s="7"/>
      <c r="DG1462" s="7"/>
      <c r="DI1462" s="7"/>
      <c r="DK1462" s="7"/>
      <c r="DM1462" s="7"/>
      <c r="DO1462" s="7"/>
      <c r="DQ1462" s="7"/>
      <c r="DR1462" s="7"/>
      <c r="DS1462" s="7"/>
      <c r="DT1462" s="7"/>
      <c r="DV1462" s="7"/>
      <c r="DX1462" s="7"/>
      <c r="DY1462" s="7"/>
      <c r="DZ1462" s="7"/>
      <c r="EB1462" s="7"/>
      <c r="ED1462" s="7"/>
      <c r="EF1462" s="7"/>
      <c r="EG1462" s="7"/>
      <c r="EI1462" s="7"/>
      <c r="EJ1462" s="7"/>
      <c r="EL1462" s="7"/>
      <c r="EN1462" s="7"/>
      <c r="EP1462" s="7"/>
      <c r="ER1462" s="7"/>
      <c r="ET1462" s="7"/>
      <c r="EV1462" s="7"/>
      <c r="EX1462" s="7"/>
      <c r="EZ1462" s="7"/>
      <c r="FB1462" s="7"/>
      <c r="FD1462" s="7"/>
      <c r="FE1462" s="7"/>
      <c r="FF1462" s="7"/>
      <c r="FH1462" s="7"/>
      <c r="FJ1462" s="7"/>
      <c r="FL1462" s="7"/>
      <c r="FN1462" s="7"/>
      <c r="FP1462" s="7"/>
      <c r="FR1462" s="7"/>
      <c r="FT1462" s="7"/>
      <c r="FV1462" s="7"/>
      <c r="FW1462" s="7"/>
      <c r="FY1462" s="7"/>
      <c r="GA1462" s="7"/>
      <c r="GC1462" s="7"/>
      <c r="GE1462" s="7"/>
      <c r="GG1462" s="7"/>
      <c r="GI1462" s="7"/>
      <c r="GJ1462" s="7"/>
      <c r="GK1462" s="7"/>
      <c r="GL1462" s="7"/>
      <c r="GM1462" s="7"/>
      <c r="GN1462" s="7"/>
      <c r="GO1462" s="7"/>
      <c r="GP1462" s="7"/>
      <c r="GR1462" s="7"/>
      <c r="GT1462" s="7"/>
      <c r="GV1462" s="7"/>
      <c r="GX1462" s="7"/>
      <c r="GZ1462" s="7"/>
      <c r="HA1462" s="7"/>
      <c r="HC1462" s="7"/>
      <c r="HE1462" s="7"/>
      <c r="HG1462" s="7"/>
      <c r="HI1462" s="7"/>
      <c r="HK1462" s="7"/>
      <c r="HM1462" s="7"/>
      <c r="HO1462" s="7"/>
      <c r="HQ1462" s="7"/>
      <c r="HS1462" s="7"/>
      <c r="HU1462" s="7"/>
      <c r="HW1462" s="7"/>
      <c r="HY1462" s="7"/>
      <c r="IA1462" s="7"/>
      <c r="IC1462" s="7"/>
      <c r="IE1462" s="7"/>
      <c r="IF1462" s="7"/>
      <c r="IG1462" s="7"/>
      <c r="IH1462" s="7"/>
      <c r="IJ1462" s="7"/>
      <c r="IL1462" s="7"/>
      <c r="IN1462" s="7"/>
      <c r="IO1462" s="7"/>
      <c r="IP1462" s="7"/>
      <c r="IR1462" s="7"/>
      <c r="IT1462" s="7"/>
      <c r="IV1462" s="7"/>
      <c r="IX1462" s="7"/>
      <c r="IZ1462" s="7"/>
      <c r="JB1462" s="7"/>
      <c r="JD1462" s="7"/>
      <c r="JF1462" s="7"/>
      <c r="JG1462" s="7"/>
      <c r="JI1462" s="7"/>
      <c r="JK1462" s="7"/>
      <c r="JM1462" s="7"/>
      <c r="JO1462" s="7"/>
      <c r="JP1462" s="7"/>
      <c r="JQ1462" s="7"/>
      <c r="JS1462" s="7"/>
      <c r="JT1462" s="7"/>
      <c r="JU1462" s="7"/>
      <c r="JV1462" s="7"/>
      <c r="JX1462" s="7"/>
      <c r="JZ1462" s="7"/>
      <c r="KB1462" s="7"/>
      <c r="KD1462" s="7"/>
      <c r="KF1462" s="7"/>
      <c r="KH1462" s="7"/>
      <c r="KJ1462" s="7"/>
      <c r="KL1462" s="7"/>
      <c r="KN1462" s="7"/>
      <c r="KO1462" s="7"/>
      <c r="KP1462" s="7"/>
      <c r="KQ1462" s="7"/>
      <c r="KR1462" s="7"/>
      <c r="KT1462" s="7"/>
      <c r="KV1462" s="7"/>
      <c r="KX1462" s="7"/>
      <c r="KZ1462" s="7"/>
      <c r="LB1462" s="7"/>
      <c r="LD1462" s="7"/>
      <c r="LF1462" s="7"/>
      <c r="LH1462" s="7"/>
      <c r="LJ1462" s="7"/>
      <c r="LL1462" s="7"/>
      <c r="LN1462" s="7"/>
      <c r="LP1462" s="7"/>
      <c r="LR1462" s="7"/>
      <c r="LT1462" s="7"/>
      <c r="LV1462" s="7"/>
      <c r="LX1462" s="7"/>
      <c r="LY1462" s="7"/>
      <c r="LZ1462" s="7"/>
      <c r="MA1462" s="7"/>
      <c r="MB1462" s="7"/>
      <c r="MC1462" s="7"/>
      <c r="ME1462" s="7"/>
      <c r="MG1462" s="7"/>
      <c r="MH1462" s="7"/>
      <c r="MJ1462" s="7"/>
      <c r="ML1462" s="7"/>
      <c r="MM1462" s="7"/>
      <c r="MN1462" s="7"/>
      <c r="MO1462" s="7"/>
      <c r="MQ1462" s="7"/>
      <c r="MS1462" s="7"/>
      <c r="MU1462" s="7"/>
      <c r="MV1462" s="7"/>
      <c r="MX1462" s="7"/>
      <c r="MY1462" s="7"/>
      <c r="MZ1462" s="7"/>
      <c r="NB1462" s="7"/>
      <c r="ND1462" s="7"/>
      <c r="NF1462" s="7"/>
      <c r="NH1462" s="7"/>
      <c r="NJ1462" s="7"/>
      <c r="NL1462" s="7"/>
      <c r="NM1462" s="7"/>
      <c r="NN1462" s="7"/>
      <c r="NO1462" s="7"/>
      <c r="NP1462" s="7"/>
      <c r="NR1462" s="7"/>
      <c r="NT1462" s="7"/>
      <c r="NU1462" s="7"/>
      <c r="NW1462" s="7"/>
      <c r="NY1462" s="7"/>
      <c r="OA1462" s="7"/>
      <c r="OC1462" s="7"/>
      <c r="OE1462" s="7"/>
      <c r="OG1462" s="7"/>
      <c r="OI1462" s="7"/>
      <c r="OK1462" s="7"/>
      <c r="OM1462" s="7"/>
      <c r="OO1462" s="7"/>
      <c r="OQ1462" s="7"/>
      <c r="OS1462" s="7"/>
      <c r="OT1462" s="7"/>
      <c r="OV1462" s="7"/>
      <c r="OX1462" s="7"/>
      <c r="OZ1462" s="7"/>
      <c r="PB1462" s="7"/>
      <c r="PD1462" s="7"/>
      <c r="PF1462" s="7"/>
      <c r="PH1462" s="7"/>
      <c r="PJ1462" s="7"/>
      <c r="PL1462" s="7"/>
      <c r="PN1462" s="7"/>
      <c r="PP1462" s="7"/>
      <c r="PQ1462" s="7"/>
      <c r="PR1462" s="7"/>
      <c r="PS1462" s="7"/>
      <c r="PT1462" s="7"/>
      <c r="PV1462" s="7"/>
      <c r="PX1462" s="7"/>
      <c r="PZ1462" s="7"/>
      <c r="QB1462" s="7"/>
      <c r="QD1462" s="7"/>
      <c r="QF1462" s="7"/>
      <c r="QH1462" s="7"/>
      <c r="QJ1462" s="7"/>
      <c r="QL1462" s="7"/>
      <c r="QN1462" s="7"/>
      <c r="QO1462" s="7"/>
      <c r="QQ1462" s="7"/>
      <c r="QS1462" s="7"/>
      <c r="QU1462" s="7"/>
      <c r="QV1462" s="7"/>
      <c r="QX1462" s="7"/>
      <c r="QZ1462" s="7"/>
      <c r="RB1462" s="7"/>
      <c r="RD1462" s="7"/>
      <c r="RF1462" s="7"/>
      <c r="RH1462" s="7"/>
      <c r="RJ1462" s="7"/>
      <c r="RL1462" s="7"/>
      <c r="RN1462" s="7"/>
      <c r="RP1462" s="7"/>
      <c r="RR1462" s="7"/>
      <c r="RT1462" s="7"/>
      <c r="RV1462" s="7"/>
      <c r="RW1462" s="7"/>
      <c r="RX1462" s="7"/>
      <c r="RZ1462" s="7"/>
      <c r="SB1462" s="7"/>
      <c r="SD1462" s="7"/>
      <c r="SE1462" s="7"/>
      <c r="SF1462" s="7"/>
      <c r="SH1462" s="7"/>
      <c r="SJ1462" s="7"/>
      <c r="SL1462" s="7"/>
      <c r="SN1462" s="7"/>
      <c r="SP1462" s="7"/>
      <c r="SR1462" s="7"/>
      <c r="ST1462" s="7"/>
      <c r="SV1462" s="7"/>
      <c r="SW1462" s="7"/>
      <c r="SY1462" s="7"/>
      <c r="TA1462" s="7"/>
      <c r="TC1462" s="7"/>
      <c r="TE1462" s="7"/>
      <c r="TG1462" s="7"/>
      <c r="TI1462" s="7"/>
      <c r="TK1462" s="7"/>
      <c r="TM1462" s="7"/>
      <c r="TO1462" s="7"/>
      <c r="TQ1462" s="7"/>
      <c r="TS1462" s="7"/>
      <c r="TU1462" s="7"/>
      <c r="TW1462" s="7"/>
      <c r="TY1462" s="7"/>
      <c r="UA1462" s="7"/>
      <c r="UC1462" s="7"/>
      <c r="UE1462" s="7"/>
      <c r="UG1462" s="7"/>
      <c r="UI1462" s="7"/>
      <c r="UK1462" s="7"/>
      <c r="UM1462" s="7"/>
      <c r="UO1462" s="7"/>
      <c r="UQ1462" s="7"/>
      <c r="US1462" s="7"/>
      <c r="UU1462" s="7"/>
      <c r="UW1462" s="7"/>
      <c r="UY1462" s="7"/>
      <c r="VA1462" s="7"/>
      <c r="VC1462" s="7"/>
      <c r="VE1462" s="7"/>
      <c r="VG1462" s="7"/>
      <c r="VI1462" s="7"/>
      <c r="VK1462" s="7"/>
      <c r="VM1462" s="7"/>
      <c r="VO1462" s="7"/>
      <c r="VQ1462" s="7"/>
      <c r="VS1462" s="7"/>
      <c r="VU1462" s="7"/>
      <c r="VW1462" s="7"/>
      <c r="VY1462" s="7"/>
      <c r="WA1462" s="7"/>
      <c r="WC1462" s="7"/>
      <c r="WE1462" s="7"/>
      <c r="WG1462" s="7"/>
      <c r="WI1462" s="7"/>
      <c r="WK1462" s="7"/>
      <c r="WM1462" s="7"/>
      <c r="WO1462" s="7"/>
      <c r="WQ1462" s="7"/>
      <c r="WS1462" s="7"/>
      <c r="WU1462" s="7"/>
      <c r="WW1462" s="7"/>
      <c r="WY1462" s="7"/>
      <c r="XA1462" s="7"/>
      <c r="XC1462" s="7"/>
      <c r="XE1462" s="7"/>
      <c r="XG1462" s="7"/>
      <c r="XI1462" s="7"/>
      <c r="XK1462" s="7"/>
      <c r="XM1462" s="7"/>
      <c r="XO1462" s="7"/>
      <c r="XQ1462" s="7"/>
      <c r="XS1462" s="7"/>
      <c r="XU1462" s="7"/>
      <c r="XW1462" s="7"/>
      <c r="XY1462" s="7"/>
      <c r="YA1462" s="7"/>
      <c r="YC1462" s="7"/>
      <c r="YE1462" s="7"/>
      <c r="YG1462" s="7"/>
      <c r="YI1462" s="7"/>
      <c r="YK1462" s="7"/>
      <c r="YM1462" s="7"/>
    </row>
    <row r="1463" spans="5:663" s="80" customFormat="1" x14ac:dyDescent="0.2">
      <c r="E1463" s="7"/>
      <c r="G1463" s="7"/>
      <c r="I1463" s="7"/>
      <c r="K1463" s="7"/>
      <c r="M1463" s="7"/>
      <c r="O1463" s="7"/>
      <c r="Q1463" s="7"/>
      <c r="S1463" s="7"/>
      <c r="U1463" s="7"/>
      <c r="W1463" s="7"/>
      <c r="Y1463" s="7"/>
      <c r="AA1463" s="7"/>
      <c r="AC1463" s="7"/>
      <c r="AE1463" s="7"/>
      <c r="AG1463" s="7"/>
      <c r="AH1463" s="7"/>
      <c r="AI1463" s="7"/>
      <c r="AJ1463" s="7"/>
      <c r="AK1463" s="7"/>
      <c r="AL1463" s="7"/>
      <c r="AM1463" s="7"/>
      <c r="AO1463" s="7"/>
      <c r="AQ1463" s="7"/>
      <c r="AS1463" s="7"/>
      <c r="AU1463" s="7"/>
      <c r="AW1463" s="7"/>
      <c r="AY1463" s="7"/>
      <c r="BA1463" s="7"/>
      <c r="BC1463" s="7"/>
      <c r="BE1463" s="7"/>
      <c r="BG1463" s="7"/>
      <c r="BI1463" s="7"/>
      <c r="BK1463" s="7"/>
      <c r="BM1463" s="7"/>
      <c r="BO1463" s="7"/>
      <c r="BQ1463" s="7"/>
      <c r="BS1463" s="7"/>
      <c r="BT1463" s="7"/>
      <c r="BU1463" s="7"/>
      <c r="BW1463" s="7"/>
      <c r="BY1463" s="7"/>
      <c r="CA1463" s="7"/>
      <c r="CC1463" s="7"/>
      <c r="CE1463" s="7"/>
      <c r="CG1463" s="7"/>
      <c r="CH1463" s="7"/>
      <c r="CI1463" s="7"/>
      <c r="CJ1463" s="7"/>
      <c r="CL1463" s="7"/>
      <c r="CN1463" s="7"/>
      <c r="CP1463" s="7"/>
      <c r="CR1463" s="7"/>
      <c r="CT1463" s="7"/>
      <c r="CV1463" s="7"/>
      <c r="CW1463" s="7"/>
      <c r="CY1463" s="7"/>
      <c r="DA1463" s="7"/>
      <c r="DC1463" s="7"/>
      <c r="DE1463" s="7"/>
      <c r="DG1463" s="7"/>
      <c r="DI1463" s="7"/>
      <c r="DK1463" s="7"/>
      <c r="DM1463" s="7"/>
      <c r="DO1463" s="7"/>
      <c r="DQ1463" s="7"/>
      <c r="DR1463" s="7"/>
      <c r="DS1463" s="7"/>
      <c r="DT1463" s="7"/>
      <c r="DV1463" s="7"/>
      <c r="DX1463" s="7"/>
      <c r="DY1463" s="7"/>
      <c r="DZ1463" s="7"/>
      <c r="EB1463" s="7"/>
      <c r="ED1463" s="7"/>
      <c r="EF1463" s="7"/>
      <c r="EG1463" s="7"/>
      <c r="EI1463" s="7"/>
      <c r="EJ1463" s="7"/>
      <c r="EL1463" s="7"/>
      <c r="EN1463" s="7"/>
      <c r="EP1463" s="7"/>
      <c r="ER1463" s="7"/>
      <c r="ET1463" s="7"/>
      <c r="EV1463" s="7"/>
      <c r="EX1463" s="7"/>
      <c r="EZ1463" s="7"/>
      <c r="FB1463" s="7"/>
      <c r="FD1463" s="7"/>
      <c r="FE1463" s="7"/>
      <c r="FF1463" s="7"/>
      <c r="FH1463" s="7"/>
      <c r="FJ1463" s="7"/>
      <c r="FL1463" s="7"/>
      <c r="FN1463" s="7"/>
      <c r="FP1463" s="7"/>
      <c r="FR1463" s="7"/>
      <c r="FT1463" s="7"/>
      <c r="FV1463" s="7"/>
      <c r="FW1463" s="7"/>
      <c r="FY1463" s="7"/>
      <c r="GA1463" s="7"/>
      <c r="GC1463" s="7"/>
      <c r="GE1463" s="7"/>
      <c r="GG1463" s="7"/>
      <c r="GI1463" s="7"/>
      <c r="GJ1463" s="7"/>
      <c r="GK1463" s="7"/>
      <c r="GL1463" s="7"/>
      <c r="GM1463" s="7"/>
      <c r="GN1463" s="7"/>
      <c r="GO1463" s="7"/>
      <c r="GP1463" s="7"/>
      <c r="GR1463" s="7"/>
      <c r="GT1463" s="7"/>
      <c r="GV1463" s="7"/>
      <c r="GX1463" s="7"/>
      <c r="GZ1463" s="7"/>
      <c r="HA1463" s="7"/>
      <c r="HC1463" s="7"/>
      <c r="HE1463" s="7"/>
      <c r="HG1463" s="7"/>
      <c r="HI1463" s="7"/>
      <c r="HK1463" s="7"/>
      <c r="HM1463" s="7"/>
      <c r="HO1463" s="7"/>
      <c r="HQ1463" s="7"/>
      <c r="HS1463" s="7"/>
      <c r="HU1463" s="7"/>
      <c r="HW1463" s="7"/>
      <c r="HY1463" s="7"/>
      <c r="IA1463" s="7"/>
      <c r="IC1463" s="7"/>
      <c r="IE1463" s="7"/>
      <c r="IF1463" s="7"/>
      <c r="IG1463" s="7"/>
      <c r="IH1463" s="7"/>
      <c r="IJ1463" s="7"/>
      <c r="IL1463" s="7"/>
      <c r="IN1463" s="7"/>
      <c r="IO1463" s="7"/>
      <c r="IP1463" s="7"/>
      <c r="IR1463" s="7"/>
      <c r="IT1463" s="7"/>
      <c r="IV1463" s="7"/>
      <c r="IX1463" s="7"/>
      <c r="IZ1463" s="7"/>
      <c r="JB1463" s="7"/>
      <c r="JD1463" s="7"/>
      <c r="JF1463" s="7"/>
      <c r="JG1463" s="7"/>
      <c r="JI1463" s="7"/>
      <c r="JK1463" s="7"/>
      <c r="JM1463" s="7"/>
      <c r="JO1463" s="7"/>
      <c r="JP1463" s="7"/>
      <c r="JQ1463" s="7"/>
      <c r="JS1463" s="7"/>
      <c r="JT1463" s="7"/>
      <c r="JU1463" s="7"/>
      <c r="JV1463" s="7"/>
      <c r="JX1463" s="7"/>
      <c r="JZ1463" s="7"/>
      <c r="KB1463" s="7"/>
      <c r="KD1463" s="7"/>
      <c r="KF1463" s="7"/>
      <c r="KH1463" s="7"/>
      <c r="KJ1463" s="7"/>
      <c r="KL1463" s="7"/>
      <c r="KN1463" s="7"/>
      <c r="KO1463" s="7"/>
      <c r="KP1463" s="7"/>
      <c r="KQ1463" s="7"/>
      <c r="KR1463" s="7"/>
      <c r="KT1463" s="7"/>
      <c r="KV1463" s="7"/>
      <c r="KX1463" s="7"/>
      <c r="KZ1463" s="7"/>
      <c r="LB1463" s="7"/>
      <c r="LD1463" s="7"/>
      <c r="LF1463" s="7"/>
      <c r="LH1463" s="7"/>
      <c r="LJ1463" s="7"/>
      <c r="LL1463" s="7"/>
      <c r="LN1463" s="7"/>
      <c r="LP1463" s="7"/>
      <c r="LR1463" s="7"/>
      <c r="LT1463" s="7"/>
      <c r="LV1463" s="7"/>
      <c r="LX1463" s="7"/>
      <c r="LY1463" s="7"/>
      <c r="LZ1463" s="7"/>
      <c r="MA1463" s="7"/>
      <c r="MB1463" s="7"/>
      <c r="MC1463" s="7"/>
      <c r="ME1463" s="7"/>
      <c r="MG1463" s="7"/>
      <c r="MH1463" s="7"/>
      <c r="MJ1463" s="7"/>
      <c r="ML1463" s="7"/>
      <c r="MM1463" s="7"/>
      <c r="MN1463" s="7"/>
      <c r="MO1463" s="7"/>
      <c r="MQ1463" s="7"/>
      <c r="MS1463" s="7"/>
      <c r="MU1463" s="7"/>
      <c r="MV1463" s="7"/>
      <c r="MX1463" s="7"/>
      <c r="MY1463" s="7"/>
      <c r="MZ1463" s="7"/>
      <c r="NB1463" s="7"/>
      <c r="ND1463" s="7"/>
      <c r="NF1463" s="7"/>
      <c r="NH1463" s="7"/>
      <c r="NJ1463" s="7"/>
      <c r="NL1463" s="7"/>
      <c r="NM1463" s="7"/>
      <c r="NN1463" s="7"/>
      <c r="NO1463" s="7"/>
      <c r="NP1463" s="7"/>
      <c r="NR1463" s="7"/>
      <c r="NT1463" s="7"/>
      <c r="NU1463" s="7"/>
      <c r="NW1463" s="7"/>
      <c r="NY1463" s="7"/>
      <c r="OA1463" s="7"/>
      <c r="OC1463" s="7"/>
      <c r="OE1463" s="7"/>
      <c r="OG1463" s="7"/>
      <c r="OI1463" s="7"/>
      <c r="OK1463" s="7"/>
      <c r="OM1463" s="7"/>
      <c r="OO1463" s="7"/>
      <c r="OQ1463" s="7"/>
      <c r="OS1463" s="7"/>
      <c r="OT1463" s="7"/>
      <c r="OV1463" s="7"/>
      <c r="OX1463" s="7"/>
      <c r="OZ1463" s="7"/>
      <c r="PB1463" s="7"/>
      <c r="PD1463" s="7"/>
      <c r="PF1463" s="7"/>
      <c r="PH1463" s="7"/>
      <c r="PJ1463" s="7"/>
      <c r="PL1463" s="7"/>
      <c r="PN1463" s="7"/>
      <c r="PP1463" s="7"/>
      <c r="PQ1463" s="7"/>
      <c r="PR1463" s="7"/>
      <c r="PS1463" s="7"/>
      <c r="PT1463" s="7"/>
      <c r="PV1463" s="7"/>
      <c r="PX1463" s="7"/>
      <c r="PZ1463" s="7"/>
      <c r="QB1463" s="7"/>
      <c r="QD1463" s="7"/>
      <c r="QF1463" s="7"/>
      <c r="QH1463" s="7"/>
      <c r="QJ1463" s="7"/>
      <c r="QL1463" s="7"/>
      <c r="QN1463" s="7"/>
      <c r="QO1463" s="7"/>
      <c r="QQ1463" s="7"/>
      <c r="QS1463" s="7"/>
      <c r="QU1463" s="7"/>
      <c r="QV1463" s="7"/>
      <c r="QX1463" s="7"/>
      <c r="QZ1463" s="7"/>
      <c r="RB1463" s="7"/>
      <c r="RD1463" s="7"/>
      <c r="RF1463" s="7"/>
      <c r="RH1463" s="7"/>
      <c r="RJ1463" s="7"/>
      <c r="RL1463" s="7"/>
      <c r="RN1463" s="7"/>
      <c r="RP1463" s="7"/>
      <c r="RR1463" s="7"/>
      <c r="RT1463" s="7"/>
      <c r="RV1463" s="7"/>
      <c r="RW1463" s="7"/>
      <c r="RX1463" s="7"/>
      <c r="RZ1463" s="7"/>
      <c r="SB1463" s="7"/>
      <c r="SD1463" s="7"/>
      <c r="SE1463" s="7"/>
      <c r="SF1463" s="7"/>
      <c r="SH1463" s="7"/>
      <c r="SJ1463" s="7"/>
      <c r="SL1463" s="7"/>
      <c r="SN1463" s="7"/>
      <c r="SP1463" s="7"/>
      <c r="SR1463" s="7"/>
      <c r="ST1463" s="7"/>
      <c r="SV1463" s="7"/>
      <c r="SW1463" s="7"/>
      <c r="SY1463" s="7"/>
      <c r="TA1463" s="7"/>
      <c r="TC1463" s="7"/>
      <c r="TE1463" s="7"/>
      <c r="TG1463" s="7"/>
      <c r="TI1463" s="7"/>
      <c r="TK1463" s="7"/>
      <c r="TM1463" s="7"/>
      <c r="TO1463" s="7"/>
      <c r="TQ1463" s="7"/>
      <c r="TS1463" s="7"/>
      <c r="TU1463" s="7"/>
      <c r="TW1463" s="7"/>
      <c r="TY1463" s="7"/>
      <c r="UA1463" s="7"/>
      <c r="UC1463" s="7"/>
      <c r="UE1463" s="7"/>
      <c r="UG1463" s="7"/>
      <c r="UI1463" s="7"/>
      <c r="UK1463" s="7"/>
      <c r="UM1463" s="7"/>
      <c r="UO1463" s="7"/>
      <c r="UQ1463" s="7"/>
      <c r="US1463" s="7"/>
      <c r="UU1463" s="7"/>
      <c r="UW1463" s="7"/>
      <c r="UY1463" s="7"/>
      <c r="VA1463" s="7"/>
      <c r="VC1463" s="7"/>
      <c r="VE1463" s="7"/>
      <c r="VG1463" s="7"/>
      <c r="VI1463" s="7"/>
      <c r="VK1463" s="7"/>
      <c r="VM1463" s="7"/>
      <c r="VO1463" s="7"/>
      <c r="VQ1463" s="7"/>
      <c r="VS1463" s="7"/>
      <c r="VU1463" s="7"/>
      <c r="VW1463" s="7"/>
      <c r="VY1463" s="7"/>
      <c r="WA1463" s="7"/>
      <c r="WC1463" s="7"/>
      <c r="WE1463" s="7"/>
      <c r="WG1463" s="7"/>
      <c r="WI1463" s="7"/>
      <c r="WK1463" s="7"/>
      <c r="WM1463" s="7"/>
      <c r="WO1463" s="7"/>
      <c r="WQ1463" s="7"/>
      <c r="WS1463" s="7"/>
      <c r="WU1463" s="7"/>
      <c r="WW1463" s="7"/>
      <c r="WY1463" s="7"/>
      <c r="XA1463" s="7"/>
      <c r="XC1463" s="7"/>
      <c r="XE1463" s="7"/>
      <c r="XG1463" s="7"/>
      <c r="XI1463" s="7"/>
      <c r="XK1463" s="7"/>
      <c r="XM1463" s="7"/>
      <c r="XO1463" s="7"/>
      <c r="XQ1463" s="7"/>
      <c r="XS1463" s="7"/>
      <c r="XU1463" s="7"/>
      <c r="XW1463" s="7"/>
      <c r="XY1463" s="7"/>
      <c r="YA1463" s="7"/>
      <c r="YC1463" s="7"/>
      <c r="YE1463" s="7"/>
      <c r="YG1463" s="7"/>
      <c r="YI1463" s="7"/>
      <c r="YK1463" s="7"/>
      <c r="YM1463" s="7"/>
    </row>
    <row r="1464" spans="5:663" s="80" customFormat="1" x14ac:dyDescent="0.2">
      <c r="E1464" s="7"/>
      <c r="G1464" s="7"/>
      <c r="I1464" s="7"/>
      <c r="K1464" s="7"/>
      <c r="M1464" s="7"/>
      <c r="O1464" s="7"/>
      <c r="Q1464" s="7"/>
      <c r="S1464" s="7"/>
      <c r="U1464" s="7"/>
      <c r="W1464" s="7"/>
      <c r="Y1464" s="7"/>
      <c r="AA1464" s="7"/>
      <c r="AC1464" s="7"/>
      <c r="AE1464" s="7"/>
      <c r="AG1464" s="7"/>
      <c r="AH1464" s="7"/>
      <c r="AI1464" s="7"/>
      <c r="AJ1464" s="7"/>
      <c r="AK1464" s="7"/>
      <c r="AL1464" s="7"/>
      <c r="AM1464" s="7"/>
      <c r="AO1464" s="7"/>
      <c r="AQ1464" s="7"/>
      <c r="AS1464" s="7"/>
      <c r="AU1464" s="7"/>
      <c r="AW1464" s="7"/>
      <c r="AY1464" s="7"/>
      <c r="BA1464" s="7"/>
      <c r="BC1464" s="7"/>
      <c r="BE1464" s="7"/>
      <c r="BG1464" s="7"/>
      <c r="BI1464" s="7"/>
      <c r="BK1464" s="7"/>
      <c r="BM1464" s="7"/>
      <c r="BO1464" s="7"/>
      <c r="BQ1464" s="7"/>
      <c r="BS1464" s="7"/>
      <c r="BT1464" s="7"/>
      <c r="BU1464" s="7"/>
      <c r="BW1464" s="7"/>
      <c r="BY1464" s="7"/>
      <c r="CA1464" s="7"/>
      <c r="CC1464" s="7"/>
      <c r="CE1464" s="7"/>
      <c r="CG1464" s="7"/>
      <c r="CH1464" s="7"/>
      <c r="CI1464" s="7"/>
      <c r="CJ1464" s="7"/>
      <c r="CL1464" s="7"/>
      <c r="CN1464" s="7"/>
      <c r="CP1464" s="7"/>
      <c r="CR1464" s="7"/>
      <c r="CT1464" s="7"/>
      <c r="CV1464" s="7"/>
      <c r="CW1464" s="7"/>
      <c r="CY1464" s="7"/>
      <c r="DA1464" s="7"/>
      <c r="DC1464" s="7"/>
      <c r="DE1464" s="7"/>
      <c r="DG1464" s="7"/>
      <c r="DI1464" s="7"/>
      <c r="DK1464" s="7"/>
      <c r="DM1464" s="7"/>
      <c r="DO1464" s="7"/>
      <c r="DQ1464" s="7"/>
      <c r="DR1464" s="7"/>
      <c r="DS1464" s="7"/>
      <c r="DT1464" s="7"/>
      <c r="DV1464" s="7"/>
      <c r="DX1464" s="7"/>
      <c r="DY1464" s="7"/>
      <c r="DZ1464" s="7"/>
      <c r="EB1464" s="7"/>
      <c r="ED1464" s="7"/>
      <c r="EF1464" s="7"/>
      <c r="EG1464" s="7"/>
      <c r="EI1464" s="7"/>
      <c r="EJ1464" s="7"/>
      <c r="EL1464" s="7"/>
      <c r="EN1464" s="7"/>
      <c r="EP1464" s="7"/>
      <c r="ER1464" s="7"/>
      <c r="ET1464" s="7"/>
      <c r="EV1464" s="7"/>
      <c r="EX1464" s="7"/>
      <c r="EZ1464" s="7"/>
      <c r="FB1464" s="7"/>
      <c r="FD1464" s="7"/>
      <c r="FE1464" s="7"/>
      <c r="FF1464" s="7"/>
      <c r="FH1464" s="7"/>
      <c r="FJ1464" s="7"/>
      <c r="FL1464" s="7"/>
      <c r="FN1464" s="7"/>
      <c r="FP1464" s="7"/>
      <c r="FR1464" s="7"/>
      <c r="FT1464" s="7"/>
      <c r="FV1464" s="7"/>
      <c r="FW1464" s="7"/>
      <c r="FY1464" s="7"/>
      <c r="GA1464" s="7"/>
      <c r="GC1464" s="7"/>
      <c r="GE1464" s="7"/>
      <c r="GG1464" s="7"/>
      <c r="GI1464" s="7"/>
      <c r="GJ1464" s="7"/>
      <c r="GK1464" s="7"/>
      <c r="GL1464" s="7"/>
      <c r="GM1464" s="7"/>
      <c r="GN1464" s="7"/>
      <c r="GO1464" s="7"/>
      <c r="GP1464" s="7"/>
      <c r="GR1464" s="7"/>
      <c r="GT1464" s="7"/>
      <c r="GV1464" s="7"/>
      <c r="GX1464" s="7"/>
      <c r="GZ1464" s="7"/>
      <c r="HA1464" s="7"/>
      <c r="HC1464" s="7"/>
      <c r="HE1464" s="7"/>
      <c r="HG1464" s="7"/>
      <c r="HI1464" s="7"/>
      <c r="HK1464" s="7"/>
      <c r="HM1464" s="7"/>
      <c r="HO1464" s="7"/>
      <c r="HQ1464" s="7"/>
      <c r="HS1464" s="7"/>
      <c r="HU1464" s="7"/>
      <c r="HW1464" s="7"/>
      <c r="HY1464" s="7"/>
      <c r="IA1464" s="7"/>
      <c r="IC1464" s="7"/>
      <c r="IE1464" s="7"/>
      <c r="IF1464" s="7"/>
      <c r="IG1464" s="7"/>
      <c r="IH1464" s="7"/>
      <c r="IJ1464" s="7"/>
      <c r="IL1464" s="7"/>
      <c r="IN1464" s="7"/>
      <c r="IO1464" s="7"/>
      <c r="IP1464" s="7"/>
      <c r="IR1464" s="7"/>
      <c r="IT1464" s="7"/>
      <c r="IV1464" s="7"/>
      <c r="IX1464" s="7"/>
      <c r="IZ1464" s="7"/>
      <c r="JB1464" s="7"/>
      <c r="JD1464" s="7"/>
      <c r="JF1464" s="7"/>
      <c r="JG1464" s="7"/>
      <c r="JI1464" s="7"/>
      <c r="JK1464" s="7"/>
      <c r="JM1464" s="7"/>
      <c r="JO1464" s="7"/>
      <c r="JP1464" s="7"/>
      <c r="JQ1464" s="7"/>
      <c r="JS1464" s="7"/>
      <c r="JT1464" s="7"/>
      <c r="JU1464" s="7"/>
      <c r="JV1464" s="7"/>
      <c r="JX1464" s="7"/>
      <c r="JZ1464" s="7"/>
      <c r="KB1464" s="7"/>
      <c r="KD1464" s="7"/>
      <c r="KF1464" s="7"/>
      <c r="KH1464" s="7"/>
      <c r="KJ1464" s="7"/>
      <c r="KL1464" s="7"/>
      <c r="KN1464" s="7"/>
      <c r="KO1464" s="7"/>
      <c r="KP1464" s="7"/>
      <c r="KQ1464" s="7"/>
      <c r="KR1464" s="7"/>
      <c r="KT1464" s="7"/>
      <c r="KV1464" s="7"/>
      <c r="KX1464" s="7"/>
      <c r="KZ1464" s="7"/>
      <c r="LB1464" s="7"/>
      <c r="LD1464" s="7"/>
      <c r="LF1464" s="7"/>
      <c r="LH1464" s="7"/>
      <c r="LJ1464" s="7"/>
      <c r="LL1464" s="7"/>
      <c r="LN1464" s="7"/>
      <c r="LP1464" s="7"/>
      <c r="LR1464" s="7"/>
      <c r="LT1464" s="7"/>
      <c r="LV1464" s="7"/>
      <c r="LX1464" s="7"/>
      <c r="LY1464" s="7"/>
      <c r="LZ1464" s="7"/>
      <c r="MA1464" s="7"/>
      <c r="MB1464" s="7"/>
      <c r="MC1464" s="7"/>
      <c r="ME1464" s="7"/>
      <c r="MG1464" s="7"/>
      <c r="MH1464" s="7"/>
      <c r="MJ1464" s="7"/>
      <c r="ML1464" s="7"/>
      <c r="MM1464" s="7"/>
      <c r="MN1464" s="7"/>
      <c r="MO1464" s="7"/>
      <c r="MQ1464" s="7"/>
      <c r="MS1464" s="7"/>
      <c r="MU1464" s="7"/>
      <c r="MV1464" s="7"/>
      <c r="MX1464" s="7"/>
      <c r="MY1464" s="7"/>
      <c r="MZ1464" s="7"/>
      <c r="NB1464" s="7"/>
      <c r="ND1464" s="7"/>
      <c r="NF1464" s="7"/>
      <c r="NH1464" s="7"/>
      <c r="NJ1464" s="7"/>
      <c r="NL1464" s="7"/>
      <c r="NM1464" s="7"/>
      <c r="NN1464" s="7"/>
      <c r="NO1464" s="7"/>
      <c r="NP1464" s="7"/>
      <c r="NR1464" s="7"/>
      <c r="NT1464" s="7"/>
      <c r="NU1464" s="7"/>
      <c r="NW1464" s="7"/>
      <c r="NY1464" s="7"/>
      <c r="OA1464" s="7"/>
      <c r="OC1464" s="7"/>
      <c r="OE1464" s="7"/>
      <c r="OG1464" s="7"/>
      <c r="OI1464" s="7"/>
      <c r="OK1464" s="7"/>
      <c r="OM1464" s="7"/>
      <c r="OO1464" s="7"/>
      <c r="OQ1464" s="7"/>
      <c r="OS1464" s="7"/>
      <c r="OT1464" s="7"/>
      <c r="OV1464" s="7"/>
      <c r="OX1464" s="7"/>
      <c r="OZ1464" s="7"/>
      <c r="PB1464" s="7"/>
      <c r="PD1464" s="7"/>
      <c r="PF1464" s="7"/>
      <c r="PH1464" s="7"/>
      <c r="PJ1464" s="7"/>
      <c r="PL1464" s="7"/>
      <c r="PN1464" s="7"/>
      <c r="PP1464" s="7"/>
      <c r="PQ1464" s="7"/>
      <c r="PR1464" s="7"/>
      <c r="PS1464" s="7"/>
      <c r="PT1464" s="7"/>
      <c r="PV1464" s="7"/>
      <c r="PX1464" s="7"/>
      <c r="PZ1464" s="7"/>
      <c r="QB1464" s="7"/>
      <c r="QD1464" s="7"/>
      <c r="QF1464" s="7"/>
      <c r="QH1464" s="7"/>
      <c r="QJ1464" s="7"/>
      <c r="QL1464" s="7"/>
      <c r="QN1464" s="7"/>
      <c r="QO1464" s="7"/>
      <c r="QQ1464" s="7"/>
      <c r="QS1464" s="7"/>
      <c r="QU1464" s="7"/>
      <c r="QV1464" s="7"/>
      <c r="QX1464" s="7"/>
      <c r="QZ1464" s="7"/>
      <c r="RB1464" s="7"/>
      <c r="RD1464" s="7"/>
      <c r="RF1464" s="7"/>
      <c r="RH1464" s="7"/>
      <c r="RJ1464" s="7"/>
      <c r="RL1464" s="7"/>
      <c r="RN1464" s="7"/>
      <c r="RP1464" s="7"/>
      <c r="RR1464" s="7"/>
      <c r="RT1464" s="7"/>
      <c r="RV1464" s="7"/>
      <c r="RW1464" s="7"/>
      <c r="RX1464" s="7"/>
      <c r="RZ1464" s="7"/>
      <c r="SB1464" s="7"/>
      <c r="SD1464" s="7"/>
      <c r="SE1464" s="7"/>
      <c r="SF1464" s="7"/>
      <c r="SH1464" s="7"/>
      <c r="SJ1464" s="7"/>
      <c r="SL1464" s="7"/>
      <c r="SN1464" s="7"/>
      <c r="SP1464" s="7"/>
      <c r="SR1464" s="7"/>
      <c r="ST1464" s="7"/>
      <c r="SV1464" s="7"/>
      <c r="SW1464" s="7"/>
      <c r="SY1464" s="7"/>
      <c r="TA1464" s="7"/>
      <c r="TC1464" s="7"/>
      <c r="TE1464" s="7"/>
      <c r="TG1464" s="7"/>
      <c r="TI1464" s="7"/>
      <c r="TK1464" s="7"/>
      <c r="TM1464" s="7"/>
      <c r="TO1464" s="7"/>
      <c r="TQ1464" s="7"/>
      <c r="TS1464" s="7"/>
      <c r="TU1464" s="7"/>
      <c r="TW1464" s="7"/>
      <c r="TY1464" s="7"/>
      <c r="UA1464" s="7"/>
      <c r="UC1464" s="7"/>
      <c r="UE1464" s="7"/>
      <c r="UG1464" s="7"/>
      <c r="UI1464" s="7"/>
      <c r="UK1464" s="7"/>
      <c r="UM1464" s="7"/>
      <c r="UO1464" s="7"/>
      <c r="UQ1464" s="7"/>
      <c r="US1464" s="7"/>
      <c r="UU1464" s="7"/>
      <c r="UW1464" s="7"/>
      <c r="UY1464" s="7"/>
      <c r="VA1464" s="7"/>
      <c r="VC1464" s="7"/>
      <c r="VE1464" s="7"/>
      <c r="VG1464" s="7"/>
      <c r="VI1464" s="7"/>
      <c r="VK1464" s="7"/>
      <c r="VM1464" s="7"/>
      <c r="VO1464" s="7"/>
      <c r="VQ1464" s="7"/>
      <c r="VS1464" s="7"/>
      <c r="VU1464" s="7"/>
      <c r="VW1464" s="7"/>
      <c r="VY1464" s="7"/>
      <c r="WA1464" s="7"/>
      <c r="WC1464" s="7"/>
      <c r="WE1464" s="7"/>
      <c r="WG1464" s="7"/>
      <c r="WI1464" s="7"/>
      <c r="WK1464" s="7"/>
      <c r="WM1464" s="7"/>
      <c r="WO1464" s="7"/>
      <c r="WQ1464" s="7"/>
      <c r="WS1464" s="7"/>
      <c r="WU1464" s="7"/>
      <c r="WW1464" s="7"/>
      <c r="WY1464" s="7"/>
      <c r="XA1464" s="7"/>
      <c r="XC1464" s="7"/>
      <c r="XE1464" s="7"/>
      <c r="XG1464" s="7"/>
      <c r="XI1464" s="7"/>
      <c r="XK1464" s="7"/>
      <c r="XM1464" s="7"/>
      <c r="XO1464" s="7"/>
      <c r="XQ1464" s="7"/>
      <c r="XS1464" s="7"/>
      <c r="XU1464" s="7"/>
      <c r="XW1464" s="7"/>
      <c r="XY1464" s="7"/>
      <c r="YA1464" s="7"/>
      <c r="YC1464" s="7"/>
      <c r="YE1464" s="7"/>
      <c r="YG1464" s="7"/>
      <c r="YI1464" s="7"/>
      <c r="YK1464" s="7"/>
      <c r="YM1464" s="7"/>
    </row>
    <row r="1465" spans="5:663" s="80" customFormat="1" x14ac:dyDescent="0.2">
      <c r="E1465" s="7"/>
      <c r="G1465" s="7"/>
      <c r="I1465" s="7"/>
      <c r="K1465" s="7"/>
      <c r="M1465" s="7"/>
      <c r="O1465" s="7"/>
      <c r="Q1465" s="7"/>
      <c r="S1465" s="7"/>
      <c r="U1465" s="7"/>
      <c r="W1465" s="7"/>
      <c r="Y1465" s="7"/>
      <c r="AA1465" s="7"/>
      <c r="AC1465" s="7"/>
      <c r="AE1465" s="7"/>
      <c r="AG1465" s="7"/>
      <c r="AH1465" s="7"/>
      <c r="AI1465" s="7"/>
      <c r="AJ1465" s="7"/>
      <c r="AK1465" s="7"/>
      <c r="AL1465" s="7"/>
      <c r="AM1465" s="7"/>
      <c r="AO1465" s="7"/>
      <c r="AQ1465" s="7"/>
      <c r="AS1465" s="7"/>
      <c r="AU1465" s="7"/>
      <c r="AW1465" s="7"/>
      <c r="AY1465" s="7"/>
      <c r="BA1465" s="7"/>
      <c r="BC1465" s="7"/>
      <c r="BE1465" s="7"/>
      <c r="BG1465" s="7"/>
      <c r="BI1465" s="7"/>
      <c r="BK1465" s="7"/>
      <c r="BM1465" s="7"/>
      <c r="BO1465" s="7"/>
      <c r="BQ1465" s="7"/>
      <c r="BS1465" s="7"/>
      <c r="BT1465" s="7"/>
      <c r="BU1465" s="7"/>
      <c r="BW1465" s="7"/>
      <c r="BY1465" s="7"/>
      <c r="CA1465" s="7"/>
      <c r="CC1465" s="7"/>
      <c r="CE1465" s="7"/>
      <c r="CG1465" s="7"/>
      <c r="CH1465" s="7"/>
      <c r="CI1465" s="7"/>
      <c r="CJ1465" s="7"/>
      <c r="CL1465" s="7"/>
      <c r="CN1465" s="7"/>
      <c r="CP1465" s="7"/>
      <c r="CR1465" s="7"/>
      <c r="CT1465" s="7"/>
      <c r="CV1465" s="7"/>
      <c r="CW1465" s="7"/>
      <c r="CY1465" s="7"/>
      <c r="DA1465" s="7"/>
      <c r="DC1465" s="7"/>
      <c r="DE1465" s="7"/>
      <c r="DG1465" s="7"/>
      <c r="DI1465" s="7"/>
      <c r="DK1465" s="7"/>
      <c r="DM1465" s="7"/>
      <c r="DO1465" s="7"/>
      <c r="DQ1465" s="7"/>
      <c r="DR1465" s="7"/>
      <c r="DS1465" s="7"/>
      <c r="DT1465" s="7"/>
      <c r="DV1465" s="7"/>
      <c r="DX1465" s="7"/>
      <c r="DY1465" s="7"/>
      <c r="DZ1465" s="7"/>
      <c r="EB1465" s="7"/>
      <c r="ED1465" s="7"/>
      <c r="EF1465" s="7"/>
      <c r="EG1465" s="7"/>
      <c r="EI1465" s="7"/>
      <c r="EJ1465" s="7"/>
      <c r="EL1465" s="7"/>
      <c r="EN1465" s="7"/>
      <c r="EP1465" s="7"/>
      <c r="ER1465" s="7"/>
      <c r="ET1465" s="7"/>
      <c r="EV1465" s="7"/>
      <c r="EX1465" s="7"/>
      <c r="EZ1465" s="7"/>
      <c r="FB1465" s="7"/>
      <c r="FD1465" s="7"/>
      <c r="FE1465" s="7"/>
      <c r="FF1465" s="7"/>
      <c r="FH1465" s="7"/>
      <c r="FJ1465" s="7"/>
      <c r="FL1465" s="7"/>
      <c r="FN1465" s="7"/>
      <c r="FP1465" s="7"/>
      <c r="FR1465" s="7"/>
      <c r="FT1465" s="7"/>
      <c r="FV1465" s="7"/>
      <c r="FW1465" s="7"/>
      <c r="FY1465" s="7"/>
      <c r="GA1465" s="7"/>
      <c r="GC1465" s="7"/>
      <c r="GE1465" s="7"/>
      <c r="GG1465" s="7"/>
      <c r="GI1465" s="7"/>
      <c r="GJ1465" s="7"/>
      <c r="GK1465" s="7"/>
      <c r="GL1465" s="7"/>
      <c r="GM1465" s="7"/>
      <c r="GN1465" s="7"/>
      <c r="GO1465" s="7"/>
      <c r="GP1465" s="7"/>
      <c r="GR1465" s="7"/>
      <c r="GT1465" s="7"/>
      <c r="GV1465" s="7"/>
      <c r="GX1465" s="7"/>
      <c r="GZ1465" s="7"/>
      <c r="HA1465" s="7"/>
      <c r="HC1465" s="7"/>
      <c r="HE1465" s="7"/>
      <c r="HG1465" s="7"/>
      <c r="HI1465" s="7"/>
      <c r="HK1465" s="7"/>
      <c r="HM1465" s="7"/>
      <c r="HO1465" s="7"/>
      <c r="HQ1465" s="7"/>
      <c r="HS1465" s="7"/>
      <c r="HU1465" s="7"/>
      <c r="HW1465" s="7"/>
      <c r="HY1465" s="7"/>
      <c r="IA1465" s="7"/>
      <c r="IC1465" s="7"/>
      <c r="IE1465" s="7"/>
      <c r="IF1465" s="7"/>
      <c r="IG1465" s="7"/>
      <c r="IH1465" s="7"/>
      <c r="IJ1465" s="7"/>
      <c r="IL1465" s="7"/>
      <c r="IN1465" s="7"/>
      <c r="IO1465" s="7"/>
      <c r="IP1465" s="7"/>
      <c r="IR1465" s="7"/>
      <c r="IT1465" s="7"/>
      <c r="IV1465" s="7"/>
      <c r="IX1465" s="7"/>
      <c r="IZ1465" s="7"/>
      <c r="JB1465" s="7"/>
      <c r="JD1465" s="7"/>
      <c r="JF1465" s="7"/>
      <c r="JG1465" s="7"/>
      <c r="JI1465" s="7"/>
      <c r="JK1465" s="7"/>
      <c r="JM1465" s="7"/>
      <c r="JO1465" s="7"/>
      <c r="JP1465" s="7"/>
      <c r="JQ1465" s="7"/>
      <c r="JS1465" s="7"/>
      <c r="JT1465" s="7"/>
      <c r="JU1465" s="7"/>
      <c r="JV1465" s="7"/>
      <c r="JX1465" s="7"/>
      <c r="JZ1465" s="7"/>
      <c r="KB1465" s="7"/>
      <c r="KD1465" s="7"/>
      <c r="KF1465" s="7"/>
      <c r="KH1465" s="7"/>
      <c r="KJ1465" s="7"/>
      <c r="KL1465" s="7"/>
      <c r="KN1465" s="7"/>
      <c r="KO1465" s="7"/>
      <c r="KP1465" s="7"/>
      <c r="KQ1465" s="7"/>
      <c r="KR1465" s="7"/>
      <c r="KT1465" s="7"/>
      <c r="KV1465" s="7"/>
      <c r="KX1465" s="7"/>
      <c r="KZ1465" s="7"/>
      <c r="LB1465" s="7"/>
      <c r="LD1465" s="7"/>
      <c r="LF1465" s="7"/>
      <c r="LH1465" s="7"/>
      <c r="LJ1465" s="7"/>
      <c r="LL1465" s="7"/>
      <c r="LN1465" s="7"/>
      <c r="LP1465" s="7"/>
      <c r="LR1465" s="7"/>
      <c r="LT1465" s="7"/>
      <c r="LV1465" s="7"/>
      <c r="LX1465" s="7"/>
      <c r="LY1465" s="7"/>
      <c r="LZ1465" s="7"/>
      <c r="MA1465" s="7"/>
      <c r="MB1465" s="7"/>
      <c r="MC1465" s="7"/>
      <c r="ME1465" s="7"/>
      <c r="MG1465" s="7"/>
      <c r="MH1465" s="7"/>
      <c r="MJ1465" s="7"/>
      <c r="ML1465" s="7"/>
      <c r="MM1465" s="7"/>
      <c r="MN1465" s="7"/>
      <c r="MO1465" s="7"/>
      <c r="MQ1465" s="7"/>
      <c r="MS1465" s="7"/>
      <c r="MU1465" s="7"/>
      <c r="MV1465" s="7"/>
      <c r="MX1465" s="7"/>
      <c r="MY1465" s="7"/>
      <c r="MZ1465" s="7"/>
      <c r="NB1465" s="7"/>
      <c r="ND1465" s="7"/>
      <c r="NF1465" s="7"/>
      <c r="NH1465" s="7"/>
      <c r="NJ1465" s="7"/>
      <c r="NL1465" s="7"/>
      <c r="NM1465" s="7"/>
      <c r="NN1465" s="7"/>
      <c r="NO1465" s="7"/>
      <c r="NP1465" s="7"/>
      <c r="NR1465" s="7"/>
      <c r="NT1465" s="7"/>
      <c r="NU1465" s="7"/>
      <c r="NW1465" s="7"/>
      <c r="NY1465" s="7"/>
      <c r="OA1465" s="7"/>
      <c r="OC1465" s="7"/>
      <c r="OE1465" s="7"/>
      <c r="OG1465" s="7"/>
      <c r="OI1465" s="7"/>
      <c r="OK1465" s="7"/>
      <c r="OM1465" s="7"/>
      <c r="OO1465" s="7"/>
      <c r="OQ1465" s="7"/>
      <c r="OS1465" s="7"/>
      <c r="OT1465" s="7"/>
      <c r="OV1465" s="7"/>
      <c r="OX1465" s="7"/>
      <c r="OZ1465" s="7"/>
      <c r="PB1465" s="7"/>
      <c r="PD1465" s="7"/>
      <c r="PF1465" s="7"/>
      <c r="PH1465" s="7"/>
      <c r="PJ1465" s="7"/>
      <c r="PL1465" s="7"/>
      <c r="PN1465" s="7"/>
      <c r="PP1465" s="7"/>
      <c r="PQ1465" s="7"/>
      <c r="PR1465" s="7"/>
      <c r="PS1465" s="7"/>
      <c r="PT1465" s="7"/>
      <c r="PV1465" s="7"/>
      <c r="PX1465" s="7"/>
      <c r="PZ1465" s="7"/>
      <c r="QB1465" s="7"/>
      <c r="QD1465" s="7"/>
      <c r="QF1465" s="7"/>
      <c r="QH1465" s="7"/>
      <c r="QJ1465" s="7"/>
      <c r="QL1465" s="7"/>
      <c r="QN1465" s="7"/>
      <c r="QO1465" s="7"/>
      <c r="QQ1465" s="7"/>
      <c r="QS1465" s="7"/>
      <c r="QU1465" s="7"/>
      <c r="QV1465" s="7"/>
      <c r="QX1465" s="7"/>
      <c r="QZ1465" s="7"/>
      <c r="RB1465" s="7"/>
      <c r="RD1465" s="7"/>
      <c r="RF1465" s="7"/>
      <c r="RH1465" s="7"/>
      <c r="RJ1465" s="7"/>
      <c r="RL1465" s="7"/>
      <c r="RN1465" s="7"/>
      <c r="RP1465" s="7"/>
      <c r="RR1465" s="7"/>
      <c r="RT1465" s="7"/>
      <c r="RV1465" s="7"/>
      <c r="RW1465" s="7"/>
      <c r="RX1465" s="7"/>
      <c r="RZ1465" s="7"/>
      <c r="SB1465" s="7"/>
      <c r="SD1465" s="7"/>
      <c r="SE1465" s="7"/>
      <c r="SF1465" s="7"/>
      <c r="SH1465" s="7"/>
      <c r="SJ1465" s="7"/>
      <c r="SL1465" s="7"/>
      <c r="SN1465" s="7"/>
      <c r="SP1465" s="7"/>
      <c r="SR1465" s="7"/>
      <c r="ST1465" s="7"/>
      <c r="SV1465" s="7"/>
      <c r="SW1465" s="7"/>
      <c r="SY1465" s="7"/>
      <c r="TA1465" s="7"/>
      <c r="TC1465" s="7"/>
      <c r="TE1465" s="7"/>
      <c r="TG1465" s="7"/>
      <c r="TI1465" s="7"/>
      <c r="TK1465" s="7"/>
      <c r="TM1465" s="7"/>
      <c r="TO1465" s="7"/>
      <c r="TQ1465" s="7"/>
      <c r="TS1465" s="7"/>
      <c r="TU1465" s="7"/>
      <c r="TW1465" s="7"/>
      <c r="TY1465" s="7"/>
      <c r="UA1465" s="7"/>
      <c r="UC1465" s="7"/>
      <c r="UE1465" s="7"/>
      <c r="UG1465" s="7"/>
      <c r="UI1465" s="7"/>
      <c r="UK1465" s="7"/>
      <c r="UM1465" s="7"/>
      <c r="UO1465" s="7"/>
      <c r="UQ1465" s="7"/>
      <c r="US1465" s="7"/>
      <c r="UU1465" s="7"/>
      <c r="UW1465" s="7"/>
      <c r="UY1465" s="7"/>
      <c r="VA1465" s="7"/>
      <c r="VC1465" s="7"/>
      <c r="VE1465" s="7"/>
      <c r="VG1465" s="7"/>
      <c r="VI1465" s="7"/>
      <c r="VK1465" s="7"/>
      <c r="VM1465" s="7"/>
      <c r="VO1465" s="7"/>
      <c r="VQ1465" s="7"/>
      <c r="VS1465" s="7"/>
      <c r="VU1465" s="7"/>
      <c r="VW1465" s="7"/>
      <c r="VY1465" s="7"/>
      <c r="WA1465" s="7"/>
      <c r="WC1465" s="7"/>
      <c r="WE1465" s="7"/>
      <c r="WG1465" s="7"/>
      <c r="WI1465" s="7"/>
      <c r="WK1465" s="7"/>
      <c r="WM1465" s="7"/>
      <c r="WO1465" s="7"/>
      <c r="WQ1465" s="7"/>
      <c r="WS1465" s="7"/>
      <c r="WU1465" s="7"/>
      <c r="WW1465" s="7"/>
      <c r="WY1465" s="7"/>
      <c r="XA1465" s="7"/>
      <c r="XC1465" s="7"/>
      <c r="XE1465" s="7"/>
      <c r="XG1465" s="7"/>
      <c r="XI1465" s="7"/>
      <c r="XK1465" s="7"/>
      <c r="XM1465" s="7"/>
      <c r="XO1465" s="7"/>
      <c r="XQ1465" s="7"/>
      <c r="XS1465" s="7"/>
      <c r="XU1465" s="7"/>
      <c r="XW1465" s="7"/>
      <c r="XY1465" s="7"/>
      <c r="YA1465" s="7"/>
      <c r="YC1465" s="7"/>
      <c r="YE1465" s="7"/>
      <c r="YG1465" s="7"/>
      <c r="YI1465" s="7"/>
      <c r="YK1465" s="7"/>
      <c r="YM1465" s="7"/>
    </row>
    <row r="1466" spans="5:663" s="80" customFormat="1" x14ac:dyDescent="0.2">
      <c r="E1466" s="7"/>
      <c r="G1466" s="7"/>
      <c r="I1466" s="7"/>
      <c r="K1466" s="7"/>
      <c r="M1466" s="7"/>
      <c r="O1466" s="7"/>
      <c r="Q1466" s="7"/>
      <c r="S1466" s="7"/>
      <c r="U1466" s="7"/>
      <c r="W1466" s="7"/>
      <c r="Y1466" s="7"/>
      <c r="AA1466" s="7"/>
      <c r="AC1466" s="7"/>
      <c r="AE1466" s="7"/>
      <c r="AG1466" s="7"/>
      <c r="AH1466" s="7"/>
      <c r="AI1466" s="7"/>
      <c r="AJ1466" s="7"/>
      <c r="AK1466" s="7"/>
      <c r="AL1466" s="7"/>
      <c r="AM1466" s="7"/>
      <c r="AO1466" s="7"/>
      <c r="AQ1466" s="7"/>
      <c r="AS1466" s="7"/>
      <c r="AU1466" s="7"/>
      <c r="AW1466" s="7"/>
      <c r="AY1466" s="7"/>
      <c r="BA1466" s="7"/>
      <c r="BC1466" s="7"/>
      <c r="BE1466" s="7"/>
      <c r="BG1466" s="7"/>
      <c r="BI1466" s="7"/>
      <c r="BK1466" s="7"/>
      <c r="BM1466" s="7"/>
      <c r="BO1466" s="7"/>
      <c r="BQ1466" s="7"/>
      <c r="BS1466" s="7"/>
      <c r="BT1466" s="7"/>
      <c r="BU1466" s="7"/>
      <c r="BW1466" s="7"/>
      <c r="BY1466" s="7"/>
      <c r="CA1466" s="7"/>
      <c r="CC1466" s="7"/>
      <c r="CE1466" s="7"/>
      <c r="CG1466" s="7"/>
      <c r="CH1466" s="7"/>
      <c r="CI1466" s="7"/>
      <c r="CJ1466" s="7"/>
      <c r="CL1466" s="7"/>
      <c r="CN1466" s="7"/>
      <c r="CP1466" s="7"/>
      <c r="CR1466" s="7"/>
      <c r="CT1466" s="7"/>
      <c r="CV1466" s="7"/>
      <c r="CW1466" s="7"/>
      <c r="CY1466" s="7"/>
      <c r="DA1466" s="7"/>
      <c r="DC1466" s="7"/>
      <c r="DE1466" s="7"/>
      <c r="DG1466" s="7"/>
      <c r="DI1466" s="7"/>
      <c r="DK1466" s="7"/>
      <c r="DM1466" s="7"/>
      <c r="DO1466" s="7"/>
      <c r="DQ1466" s="7"/>
      <c r="DR1466" s="7"/>
      <c r="DS1466" s="7"/>
      <c r="DT1466" s="7"/>
      <c r="DV1466" s="7"/>
      <c r="DX1466" s="7"/>
      <c r="DY1466" s="7"/>
      <c r="DZ1466" s="7"/>
      <c r="EB1466" s="7"/>
      <c r="ED1466" s="7"/>
      <c r="EF1466" s="7"/>
      <c r="EG1466" s="7"/>
      <c r="EI1466" s="7"/>
      <c r="EJ1466" s="7"/>
      <c r="EL1466" s="7"/>
      <c r="EN1466" s="7"/>
      <c r="EP1466" s="7"/>
      <c r="ER1466" s="7"/>
      <c r="ET1466" s="7"/>
      <c r="EV1466" s="7"/>
      <c r="EX1466" s="7"/>
      <c r="EZ1466" s="7"/>
      <c r="FB1466" s="7"/>
      <c r="FD1466" s="7"/>
      <c r="FE1466" s="7"/>
      <c r="FF1466" s="7"/>
      <c r="FH1466" s="7"/>
      <c r="FJ1466" s="7"/>
      <c r="FL1466" s="7"/>
      <c r="FN1466" s="7"/>
      <c r="FP1466" s="7"/>
      <c r="FR1466" s="7"/>
      <c r="FT1466" s="7"/>
      <c r="FV1466" s="7"/>
      <c r="FW1466" s="7"/>
      <c r="FY1466" s="7"/>
      <c r="GA1466" s="7"/>
      <c r="GC1466" s="7"/>
      <c r="GE1466" s="7"/>
      <c r="GG1466" s="7"/>
      <c r="GI1466" s="7"/>
      <c r="GJ1466" s="7"/>
      <c r="GK1466" s="7"/>
      <c r="GL1466" s="7"/>
      <c r="GM1466" s="7"/>
      <c r="GN1466" s="7"/>
      <c r="GO1466" s="7"/>
      <c r="GP1466" s="7"/>
      <c r="GR1466" s="7"/>
      <c r="GT1466" s="7"/>
      <c r="GV1466" s="7"/>
      <c r="GX1466" s="7"/>
      <c r="GZ1466" s="7"/>
      <c r="HA1466" s="7"/>
      <c r="HC1466" s="7"/>
      <c r="HE1466" s="7"/>
      <c r="HG1466" s="7"/>
      <c r="HI1466" s="7"/>
      <c r="HK1466" s="7"/>
      <c r="HM1466" s="7"/>
      <c r="HO1466" s="7"/>
      <c r="HQ1466" s="7"/>
      <c r="HS1466" s="7"/>
      <c r="HU1466" s="7"/>
      <c r="HW1466" s="7"/>
      <c r="HY1466" s="7"/>
      <c r="IA1466" s="7"/>
      <c r="IC1466" s="7"/>
      <c r="IE1466" s="7"/>
      <c r="IF1466" s="7"/>
      <c r="IG1466" s="7"/>
      <c r="IH1466" s="7"/>
      <c r="IJ1466" s="7"/>
      <c r="IL1466" s="7"/>
      <c r="IN1466" s="7"/>
      <c r="IO1466" s="7"/>
      <c r="IP1466" s="7"/>
      <c r="IR1466" s="7"/>
      <c r="IT1466" s="7"/>
      <c r="IV1466" s="7"/>
      <c r="IX1466" s="7"/>
      <c r="IZ1466" s="7"/>
      <c r="JB1466" s="7"/>
      <c r="JD1466" s="7"/>
      <c r="JF1466" s="7"/>
      <c r="JG1466" s="7"/>
      <c r="JI1466" s="7"/>
      <c r="JK1466" s="7"/>
      <c r="JM1466" s="7"/>
      <c r="JO1466" s="7"/>
      <c r="JP1466" s="7"/>
      <c r="JQ1466" s="7"/>
      <c r="JS1466" s="7"/>
      <c r="JT1466" s="7"/>
      <c r="JU1466" s="7"/>
      <c r="JV1466" s="7"/>
      <c r="JX1466" s="7"/>
      <c r="JZ1466" s="7"/>
      <c r="KB1466" s="7"/>
      <c r="KD1466" s="7"/>
      <c r="KF1466" s="7"/>
      <c r="KH1466" s="7"/>
      <c r="KJ1466" s="7"/>
      <c r="KL1466" s="7"/>
      <c r="KN1466" s="7"/>
      <c r="KO1466" s="7"/>
      <c r="KP1466" s="7"/>
      <c r="KQ1466" s="7"/>
      <c r="KR1466" s="7"/>
      <c r="KT1466" s="7"/>
      <c r="KV1466" s="7"/>
      <c r="KX1466" s="7"/>
      <c r="KZ1466" s="7"/>
      <c r="LB1466" s="7"/>
      <c r="LD1466" s="7"/>
      <c r="LF1466" s="7"/>
      <c r="LH1466" s="7"/>
      <c r="LJ1466" s="7"/>
      <c r="LL1466" s="7"/>
      <c r="LN1466" s="7"/>
      <c r="LP1466" s="7"/>
      <c r="LR1466" s="7"/>
      <c r="LT1466" s="7"/>
      <c r="LV1466" s="7"/>
      <c r="LX1466" s="7"/>
      <c r="LY1466" s="7"/>
      <c r="LZ1466" s="7"/>
      <c r="MA1466" s="7"/>
      <c r="MB1466" s="7"/>
      <c r="MC1466" s="7"/>
      <c r="ME1466" s="7"/>
      <c r="MG1466" s="7"/>
      <c r="MH1466" s="7"/>
      <c r="MJ1466" s="7"/>
      <c r="ML1466" s="7"/>
      <c r="MM1466" s="7"/>
      <c r="MN1466" s="7"/>
      <c r="MO1466" s="7"/>
      <c r="MQ1466" s="7"/>
      <c r="MS1466" s="7"/>
      <c r="MU1466" s="7"/>
      <c r="MV1466" s="7"/>
      <c r="MX1466" s="7"/>
      <c r="MY1466" s="7"/>
      <c r="MZ1466" s="7"/>
      <c r="NB1466" s="7"/>
      <c r="ND1466" s="7"/>
      <c r="NF1466" s="7"/>
      <c r="NH1466" s="7"/>
      <c r="NJ1466" s="7"/>
      <c r="NL1466" s="7"/>
      <c r="NM1466" s="7"/>
      <c r="NN1466" s="7"/>
      <c r="NO1466" s="7"/>
      <c r="NP1466" s="7"/>
      <c r="NR1466" s="7"/>
      <c r="NT1466" s="7"/>
      <c r="NU1466" s="7"/>
      <c r="NW1466" s="7"/>
      <c r="NY1466" s="7"/>
      <c r="OA1466" s="7"/>
      <c r="OC1466" s="7"/>
      <c r="OE1466" s="7"/>
      <c r="OG1466" s="7"/>
      <c r="OI1466" s="7"/>
      <c r="OK1466" s="7"/>
      <c r="OM1466" s="7"/>
      <c r="OO1466" s="7"/>
      <c r="OQ1466" s="7"/>
      <c r="OS1466" s="7"/>
      <c r="OT1466" s="7"/>
      <c r="OV1466" s="7"/>
      <c r="OX1466" s="7"/>
      <c r="OZ1466" s="7"/>
      <c r="PB1466" s="7"/>
      <c r="PD1466" s="7"/>
      <c r="PF1466" s="7"/>
      <c r="PH1466" s="7"/>
      <c r="PJ1466" s="7"/>
      <c r="PL1466" s="7"/>
      <c r="PN1466" s="7"/>
      <c r="PP1466" s="7"/>
      <c r="PQ1466" s="7"/>
      <c r="PR1466" s="7"/>
      <c r="PS1466" s="7"/>
      <c r="PT1466" s="7"/>
      <c r="PV1466" s="7"/>
      <c r="PX1466" s="7"/>
      <c r="PZ1466" s="7"/>
      <c r="QB1466" s="7"/>
      <c r="QD1466" s="7"/>
      <c r="QF1466" s="7"/>
      <c r="QH1466" s="7"/>
      <c r="QJ1466" s="7"/>
      <c r="QL1466" s="7"/>
      <c r="QN1466" s="7"/>
      <c r="QO1466" s="7"/>
      <c r="QQ1466" s="7"/>
      <c r="QS1466" s="7"/>
      <c r="QU1466" s="7"/>
      <c r="QV1466" s="7"/>
      <c r="QX1466" s="7"/>
      <c r="QZ1466" s="7"/>
      <c r="RB1466" s="7"/>
      <c r="RD1466" s="7"/>
      <c r="RF1466" s="7"/>
      <c r="RH1466" s="7"/>
      <c r="RJ1466" s="7"/>
      <c r="RL1466" s="7"/>
      <c r="RN1466" s="7"/>
      <c r="RP1466" s="7"/>
      <c r="RR1466" s="7"/>
      <c r="RT1466" s="7"/>
      <c r="RV1466" s="7"/>
      <c r="RW1466" s="7"/>
      <c r="RX1466" s="7"/>
      <c r="RZ1466" s="7"/>
      <c r="SB1466" s="7"/>
      <c r="SD1466" s="7"/>
      <c r="SE1466" s="7"/>
      <c r="SF1466" s="7"/>
      <c r="SH1466" s="7"/>
      <c r="SJ1466" s="7"/>
      <c r="SL1466" s="7"/>
      <c r="SN1466" s="7"/>
      <c r="SP1466" s="7"/>
      <c r="SR1466" s="7"/>
      <c r="ST1466" s="7"/>
      <c r="SV1466" s="7"/>
      <c r="SW1466" s="7"/>
      <c r="SY1466" s="7"/>
      <c r="TA1466" s="7"/>
      <c r="TC1466" s="7"/>
      <c r="TE1466" s="7"/>
      <c r="TG1466" s="7"/>
      <c r="TI1466" s="7"/>
      <c r="TK1466" s="7"/>
      <c r="TM1466" s="7"/>
      <c r="TO1466" s="7"/>
      <c r="TQ1466" s="7"/>
      <c r="TS1466" s="7"/>
      <c r="TU1466" s="7"/>
      <c r="TW1466" s="7"/>
      <c r="TY1466" s="7"/>
      <c r="UA1466" s="7"/>
      <c r="UC1466" s="7"/>
      <c r="UE1466" s="7"/>
      <c r="UG1466" s="7"/>
      <c r="UI1466" s="7"/>
      <c r="UK1466" s="7"/>
      <c r="UM1466" s="7"/>
      <c r="UO1466" s="7"/>
      <c r="UQ1466" s="7"/>
      <c r="US1466" s="7"/>
      <c r="UU1466" s="7"/>
      <c r="UW1466" s="7"/>
      <c r="UY1466" s="7"/>
      <c r="VA1466" s="7"/>
      <c r="VC1466" s="7"/>
      <c r="VE1466" s="7"/>
      <c r="VG1466" s="7"/>
      <c r="VI1466" s="7"/>
      <c r="VK1466" s="7"/>
      <c r="VM1466" s="7"/>
      <c r="VO1466" s="7"/>
      <c r="VQ1466" s="7"/>
      <c r="VS1466" s="7"/>
      <c r="VU1466" s="7"/>
      <c r="VW1466" s="7"/>
      <c r="VY1466" s="7"/>
      <c r="WA1466" s="7"/>
      <c r="WC1466" s="7"/>
      <c r="WE1466" s="7"/>
      <c r="WG1466" s="7"/>
      <c r="WI1466" s="7"/>
      <c r="WK1466" s="7"/>
      <c r="WM1466" s="7"/>
      <c r="WO1466" s="7"/>
      <c r="WQ1466" s="7"/>
      <c r="WS1466" s="7"/>
      <c r="WU1466" s="7"/>
      <c r="WW1466" s="7"/>
      <c r="WY1466" s="7"/>
      <c r="XA1466" s="7"/>
      <c r="XC1466" s="7"/>
      <c r="XE1466" s="7"/>
      <c r="XG1466" s="7"/>
      <c r="XI1466" s="7"/>
      <c r="XK1466" s="7"/>
      <c r="XM1466" s="7"/>
      <c r="XO1466" s="7"/>
      <c r="XQ1466" s="7"/>
      <c r="XS1466" s="7"/>
      <c r="XU1466" s="7"/>
      <c r="XW1466" s="7"/>
      <c r="XY1466" s="7"/>
      <c r="YA1466" s="7"/>
      <c r="YC1466" s="7"/>
      <c r="YE1466" s="7"/>
      <c r="YG1466" s="7"/>
      <c r="YI1466" s="7"/>
      <c r="YK1466" s="7"/>
      <c r="YM1466" s="7"/>
    </row>
    <row r="1467" spans="5:663" s="80" customFormat="1" x14ac:dyDescent="0.2">
      <c r="E1467" s="7"/>
      <c r="G1467" s="7"/>
      <c r="I1467" s="7"/>
      <c r="K1467" s="7"/>
      <c r="M1467" s="7"/>
      <c r="O1467" s="7"/>
      <c r="Q1467" s="7"/>
      <c r="S1467" s="7"/>
      <c r="U1467" s="7"/>
      <c r="W1467" s="7"/>
      <c r="Y1467" s="7"/>
      <c r="AA1467" s="7"/>
      <c r="AC1467" s="7"/>
      <c r="AE1467" s="7"/>
      <c r="AG1467" s="7"/>
      <c r="AH1467" s="7"/>
      <c r="AI1467" s="7"/>
      <c r="AJ1467" s="7"/>
      <c r="AK1467" s="7"/>
      <c r="AL1467" s="7"/>
      <c r="AM1467" s="7"/>
      <c r="AO1467" s="7"/>
      <c r="AQ1467" s="7"/>
      <c r="AS1467" s="7"/>
      <c r="AU1467" s="7"/>
      <c r="AW1467" s="7"/>
      <c r="AY1467" s="7"/>
      <c r="BA1467" s="7"/>
      <c r="BC1467" s="7"/>
      <c r="BE1467" s="7"/>
      <c r="BG1467" s="7"/>
      <c r="BI1467" s="7"/>
      <c r="BK1467" s="7"/>
      <c r="BM1467" s="7"/>
      <c r="BO1467" s="7"/>
      <c r="BQ1467" s="7"/>
      <c r="BS1467" s="7"/>
      <c r="BT1467" s="7"/>
      <c r="BU1467" s="7"/>
      <c r="BW1467" s="7"/>
      <c r="BY1467" s="7"/>
      <c r="CA1467" s="7"/>
      <c r="CC1467" s="7"/>
      <c r="CE1467" s="7"/>
      <c r="CG1467" s="7"/>
      <c r="CH1467" s="7"/>
      <c r="CI1467" s="7"/>
      <c r="CJ1467" s="7"/>
      <c r="CL1467" s="7"/>
      <c r="CN1467" s="7"/>
      <c r="CP1467" s="7"/>
      <c r="CR1467" s="7"/>
      <c r="CT1467" s="7"/>
      <c r="CV1467" s="7"/>
      <c r="CW1467" s="7"/>
      <c r="CY1467" s="7"/>
      <c r="DA1467" s="7"/>
      <c r="DC1467" s="7"/>
      <c r="DE1467" s="7"/>
      <c r="DG1467" s="7"/>
      <c r="DI1467" s="7"/>
      <c r="DK1467" s="7"/>
      <c r="DM1467" s="7"/>
      <c r="DO1467" s="7"/>
      <c r="DQ1467" s="7"/>
      <c r="DR1467" s="7"/>
      <c r="DS1467" s="7"/>
      <c r="DT1467" s="7"/>
      <c r="DV1467" s="7"/>
      <c r="DX1467" s="7"/>
      <c r="DY1467" s="7"/>
      <c r="DZ1467" s="7"/>
      <c r="EB1467" s="7"/>
      <c r="ED1467" s="7"/>
      <c r="EF1467" s="7"/>
      <c r="EG1467" s="7"/>
      <c r="EI1467" s="7"/>
      <c r="EJ1467" s="7"/>
      <c r="EL1467" s="7"/>
      <c r="EN1467" s="7"/>
      <c r="EP1467" s="7"/>
      <c r="ER1467" s="7"/>
      <c r="ET1467" s="7"/>
      <c r="EV1467" s="7"/>
      <c r="EX1467" s="7"/>
      <c r="EZ1467" s="7"/>
      <c r="FB1467" s="7"/>
      <c r="FD1467" s="7"/>
      <c r="FE1467" s="7"/>
      <c r="FF1467" s="7"/>
      <c r="FH1467" s="7"/>
      <c r="FJ1467" s="7"/>
      <c r="FL1467" s="7"/>
      <c r="FN1467" s="7"/>
      <c r="FP1467" s="7"/>
      <c r="FR1467" s="7"/>
      <c r="FT1467" s="7"/>
      <c r="FV1467" s="7"/>
      <c r="FW1467" s="7"/>
      <c r="FY1467" s="7"/>
      <c r="GA1467" s="7"/>
      <c r="GC1467" s="7"/>
      <c r="GE1467" s="7"/>
      <c r="GG1467" s="7"/>
      <c r="GI1467" s="7"/>
      <c r="GJ1467" s="7"/>
      <c r="GK1467" s="7"/>
      <c r="GL1467" s="7"/>
      <c r="GM1467" s="7"/>
      <c r="GN1467" s="7"/>
      <c r="GO1467" s="7"/>
      <c r="GP1467" s="7"/>
      <c r="GR1467" s="7"/>
      <c r="GT1467" s="7"/>
      <c r="GV1467" s="7"/>
      <c r="GX1467" s="7"/>
      <c r="GZ1467" s="7"/>
      <c r="HA1467" s="7"/>
      <c r="HC1467" s="7"/>
      <c r="HE1467" s="7"/>
      <c r="HG1467" s="7"/>
      <c r="HI1467" s="7"/>
      <c r="HK1467" s="7"/>
      <c r="HM1467" s="7"/>
      <c r="HO1467" s="7"/>
      <c r="HQ1467" s="7"/>
      <c r="HS1467" s="7"/>
      <c r="HU1467" s="7"/>
      <c r="HW1467" s="7"/>
      <c r="HY1467" s="7"/>
      <c r="IA1467" s="7"/>
      <c r="IC1467" s="7"/>
      <c r="IE1467" s="7"/>
      <c r="IF1467" s="7"/>
      <c r="IG1467" s="7"/>
      <c r="IH1467" s="7"/>
      <c r="IJ1467" s="7"/>
      <c r="IL1467" s="7"/>
      <c r="IN1467" s="7"/>
      <c r="IO1467" s="7"/>
      <c r="IP1467" s="7"/>
      <c r="IR1467" s="7"/>
      <c r="IT1467" s="7"/>
      <c r="IV1467" s="7"/>
      <c r="IX1467" s="7"/>
      <c r="IZ1467" s="7"/>
      <c r="JB1467" s="7"/>
      <c r="JD1467" s="7"/>
      <c r="JF1467" s="7"/>
      <c r="JG1467" s="7"/>
      <c r="JI1467" s="7"/>
      <c r="JK1467" s="7"/>
      <c r="JM1467" s="7"/>
      <c r="JO1467" s="7"/>
      <c r="JP1467" s="7"/>
      <c r="JQ1467" s="7"/>
      <c r="JS1467" s="7"/>
      <c r="JT1467" s="7"/>
      <c r="JU1467" s="7"/>
      <c r="JV1467" s="7"/>
      <c r="JX1467" s="7"/>
      <c r="JZ1467" s="7"/>
      <c r="KB1467" s="7"/>
      <c r="KD1467" s="7"/>
      <c r="KF1467" s="7"/>
      <c r="KH1467" s="7"/>
      <c r="KJ1467" s="7"/>
      <c r="KL1467" s="7"/>
      <c r="KN1467" s="7"/>
      <c r="KO1467" s="7"/>
      <c r="KP1467" s="7"/>
      <c r="KQ1467" s="7"/>
      <c r="KR1467" s="7"/>
      <c r="KT1467" s="7"/>
      <c r="KV1467" s="7"/>
      <c r="KX1467" s="7"/>
      <c r="KZ1467" s="7"/>
      <c r="LB1467" s="7"/>
      <c r="LD1467" s="7"/>
      <c r="LF1467" s="7"/>
      <c r="LH1467" s="7"/>
      <c r="LJ1467" s="7"/>
      <c r="LL1467" s="7"/>
      <c r="LN1467" s="7"/>
      <c r="LP1467" s="7"/>
      <c r="LR1467" s="7"/>
      <c r="LT1467" s="7"/>
      <c r="LV1467" s="7"/>
      <c r="LX1467" s="7"/>
      <c r="LY1467" s="7"/>
      <c r="LZ1467" s="7"/>
      <c r="MA1467" s="7"/>
      <c r="MB1467" s="7"/>
      <c r="MC1467" s="7"/>
      <c r="ME1467" s="7"/>
      <c r="MG1467" s="7"/>
      <c r="MH1467" s="7"/>
      <c r="MJ1467" s="7"/>
      <c r="ML1467" s="7"/>
      <c r="MM1467" s="7"/>
      <c r="MN1467" s="7"/>
      <c r="MO1467" s="7"/>
      <c r="MQ1467" s="7"/>
      <c r="MS1467" s="7"/>
      <c r="MU1467" s="7"/>
      <c r="MV1467" s="7"/>
      <c r="MX1467" s="7"/>
      <c r="MY1467" s="7"/>
      <c r="MZ1467" s="7"/>
      <c r="NB1467" s="7"/>
      <c r="ND1467" s="7"/>
      <c r="NF1467" s="7"/>
      <c r="NH1467" s="7"/>
      <c r="NJ1467" s="7"/>
      <c r="NL1467" s="7"/>
      <c r="NM1467" s="7"/>
      <c r="NN1467" s="7"/>
      <c r="NO1467" s="7"/>
      <c r="NP1467" s="7"/>
      <c r="NR1467" s="7"/>
      <c r="NT1467" s="7"/>
      <c r="NU1467" s="7"/>
      <c r="NW1467" s="7"/>
      <c r="NY1467" s="7"/>
      <c r="OA1467" s="7"/>
      <c r="OC1467" s="7"/>
      <c r="OE1467" s="7"/>
      <c r="OG1467" s="7"/>
      <c r="OI1467" s="7"/>
      <c r="OK1467" s="7"/>
      <c r="OM1467" s="7"/>
      <c r="OO1467" s="7"/>
      <c r="OQ1467" s="7"/>
      <c r="OS1467" s="7"/>
      <c r="OT1467" s="7"/>
      <c r="OV1467" s="7"/>
      <c r="OX1467" s="7"/>
      <c r="OZ1467" s="7"/>
      <c r="PB1467" s="7"/>
      <c r="PD1467" s="7"/>
      <c r="PF1467" s="7"/>
      <c r="PH1467" s="7"/>
      <c r="PJ1467" s="7"/>
      <c r="PL1467" s="7"/>
      <c r="PN1467" s="7"/>
      <c r="PP1467" s="7"/>
      <c r="PQ1467" s="7"/>
      <c r="PR1467" s="7"/>
      <c r="PS1467" s="7"/>
      <c r="PT1467" s="7"/>
      <c r="PV1467" s="7"/>
      <c r="PX1467" s="7"/>
      <c r="PZ1467" s="7"/>
      <c r="QB1467" s="7"/>
      <c r="QD1467" s="7"/>
      <c r="QF1467" s="7"/>
      <c r="QH1467" s="7"/>
      <c r="QJ1467" s="7"/>
      <c r="QL1467" s="7"/>
      <c r="QN1467" s="7"/>
      <c r="QO1467" s="7"/>
      <c r="QQ1467" s="7"/>
      <c r="QS1467" s="7"/>
      <c r="QU1467" s="7"/>
      <c r="QV1467" s="7"/>
      <c r="QX1467" s="7"/>
      <c r="QZ1467" s="7"/>
      <c r="RB1467" s="7"/>
      <c r="RD1467" s="7"/>
      <c r="RF1467" s="7"/>
      <c r="RH1467" s="7"/>
      <c r="RJ1467" s="7"/>
      <c r="RL1467" s="7"/>
      <c r="RN1467" s="7"/>
      <c r="RP1467" s="7"/>
      <c r="RR1467" s="7"/>
      <c r="RT1467" s="7"/>
      <c r="RV1467" s="7"/>
      <c r="RW1467" s="7"/>
      <c r="RX1467" s="7"/>
      <c r="RZ1467" s="7"/>
      <c r="SB1467" s="7"/>
      <c r="SD1467" s="7"/>
      <c r="SE1467" s="7"/>
      <c r="SF1467" s="7"/>
      <c r="SH1467" s="7"/>
      <c r="SJ1467" s="7"/>
      <c r="SL1467" s="7"/>
      <c r="SN1467" s="7"/>
      <c r="SP1467" s="7"/>
      <c r="SR1467" s="7"/>
      <c r="ST1467" s="7"/>
      <c r="SV1467" s="7"/>
      <c r="SW1467" s="7"/>
      <c r="SY1467" s="7"/>
      <c r="TA1467" s="7"/>
      <c r="TC1467" s="7"/>
      <c r="TE1467" s="7"/>
      <c r="TG1467" s="7"/>
      <c r="TI1467" s="7"/>
      <c r="TK1467" s="7"/>
      <c r="TM1467" s="7"/>
      <c r="TO1467" s="7"/>
      <c r="TQ1467" s="7"/>
      <c r="TS1467" s="7"/>
      <c r="TU1467" s="7"/>
      <c r="TW1467" s="7"/>
      <c r="TY1467" s="7"/>
      <c r="UA1467" s="7"/>
      <c r="UC1467" s="7"/>
      <c r="UE1467" s="7"/>
      <c r="UG1467" s="7"/>
      <c r="UI1467" s="7"/>
      <c r="UK1467" s="7"/>
      <c r="UM1467" s="7"/>
      <c r="UO1467" s="7"/>
      <c r="UQ1467" s="7"/>
      <c r="US1467" s="7"/>
      <c r="UU1467" s="7"/>
      <c r="UW1467" s="7"/>
      <c r="UY1467" s="7"/>
      <c r="VA1467" s="7"/>
      <c r="VC1467" s="7"/>
      <c r="VE1467" s="7"/>
      <c r="VG1467" s="7"/>
      <c r="VI1467" s="7"/>
      <c r="VK1467" s="7"/>
      <c r="VM1467" s="7"/>
      <c r="VO1467" s="7"/>
      <c r="VQ1467" s="7"/>
      <c r="VS1467" s="7"/>
      <c r="VU1467" s="7"/>
      <c r="VW1467" s="7"/>
      <c r="VY1467" s="7"/>
      <c r="WA1467" s="7"/>
      <c r="WC1467" s="7"/>
      <c r="WE1467" s="7"/>
      <c r="WG1467" s="7"/>
      <c r="WI1467" s="7"/>
      <c r="WK1467" s="7"/>
      <c r="WM1467" s="7"/>
      <c r="WO1467" s="7"/>
      <c r="WQ1467" s="7"/>
      <c r="WS1467" s="7"/>
      <c r="WU1467" s="7"/>
      <c r="WW1467" s="7"/>
      <c r="WY1467" s="7"/>
      <c r="XA1467" s="7"/>
      <c r="XC1467" s="7"/>
      <c r="XE1467" s="7"/>
      <c r="XG1467" s="7"/>
      <c r="XI1467" s="7"/>
      <c r="XK1467" s="7"/>
      <c r="XM1467" s="7"/>
      <c r="XO1467" s="7"/>
      <c r="XQ1467" s="7"/>
      <c r="XS1467" s="7"/>
      <c r="XU1467" s="7"/>
      <c r="XW1467" s="7"/>
      <c r="XY1467" s="7"/>
      <c r="YA1467" s="7"/>
      <c r="YC1467" s="7"/>
      <c r="YE1467" s="7"/>
      <c r="YG1467" s="7"/>
      <c r="YI1467" s="7"/>
      <c r="YK1467" s="7"/>
      <c r="YM1467" s="7"/>
    </row>
    <row r="1468" spans="5:663" s="80" customFormat="1" x14ac:dyDescent="0.2">
      <c r="E1468" s="7"/>
      <c r="G1468" s="7"/>
      <c r="I1468" s="7"/>
      <c r="K1468" s="7"/>
      <c r="M1468" s="7"/>
      <c r="O1468" s="7"/>
      <c r="Q1468" s="7"/>
      <c r="S1468" s="7"/>
      <c r="U1468" s="7"/>
      <c r="W1468" s="7"/>
      <c r="Y1468" s="7"/>
      <c r="AA1468" s="7"/>
      <c r="AC1468" s="7"/>
      <c r="AE1468" s="7"/>
      <c r="AG1468" s="7"/>
      <c r="AH1468" s="7"/>
      <c r="AI1468" s="7"/>
      <c r="AJ1468" s="7"/>
      <c r="AK1468" s="7"/>
      <c r="AL1468" s="7"/>
      <c r="AM1468" s="7"/>
      <c r="AO1468" s="7"/>
      <c r="AQ1468" s="7"/>
      <c r="AS1468" s="7"/>
      <c r="AU1468" s="7"/>
      <c r="AW1468" s="7"/>
      <c r="AY1468" s="7"/>
      <c r="BA1468" s="7"/>
      <c r="BC1468" s="7"/>
      <c r="BE1468" s="7"/>
      <c r="BG1468" s="7"/>
      <c r="BI1468" s="7"/>
      <c r="BK1468" s="7"/>
      <c r="BM1468" s="7"/>
      <c r="BO1468" s="7"/>
      <c r="BQ1468" s="7"/>
      <c r="BS1468" s="7"/>
      <c r="BT1468" s="7"/>
      <c r="BU1468" s="7"/>
      <c r="BW1468" s="7"/>
      <c r="BY1468" s="7"/>
      <c r="CA1468" s="7"/>
      <c r="CC1468" s="7"/>
      <c r="CE1468" s="7"/>
      <c r="CG1468" s="7"/>
      <c r="CH1468" s="7"/>
      <c r="CI1468" s="7"/>
      <c r="CJ1468" s="7"/>
      <c r="CL1468" s="7"/>
      <c r="CN1468" s="7"/>
      <c r="CP1468" s="7"/>
      <c r="CR1468" s="7"/>
      <c r="CT1468" s="7"/>
      <c r="CV1468" s="7"/>
      <c r="CW1468" s="7"/>
      <c r="CY1468" s="7"/>
      <c r="DA1468" s="7"/>
      <c r="DC1468" s="7"/>
      <c r="DE1468" s="7"/>
      <c r="DG1468" s="7"/>
      <c r="DI1468" s="7"/>
      <c r="DK1468" s="7"/>
      <c r="DM1468" s="7"/>
      <c r="DO1468" s="7"/>
      <c r="DQ1468" s="7"/>
      <c r="DR1468" s="7"/>
      <c r="DS1468" s="7"/>
      <c r="DT1468" s="7"/>
      <c r="DV1468" s="7"/>
      <c r="DX1468" s="7"/>
      <c r="DY1468" s="7"/>
      <c r="DZ1468" s="7"/>
      <c r="EB1468" s="7"/>
      <c r="ED1468" s="7"/>
      <c r="EF1468" s="7"/>
      <c r="EG1468" s="7"/>
      <c r="EI1468" s="7"/>
      <c r="EJ1468" s="7"/>
      <c r="EL1468" s="7"/>
      <c r="EN1468" s="7"/>
      <c r="EP1468" s="7"/>
      <c r="ER1468" s="7"/>
      <c r="ET1468" s="7"/>
      <c r="EV1468" s="7"/>
      <c r="EX1468" s="7"/>
      <c r="EZ1468" s="7"/>
      <c r="FB1468" s="7"/>
      <c r="FD1468" s="7"/>
      <c r="FE1468" s="7"/>
      <c r="FF1468" s="7"/>
      <c r="FH1468" s="7"/>
      <c r="FJ1468" s="7"/>
      <c r="FL1468" s="7"/>
      <c r="FN1468" s="7"/>
      <c r="FP1468" s="7"/>
      <c r="FR1468" s="7"/>
      <c r="FT1468" s="7"/>
      <c r="FV1468" s="7"/>
      <c r="FW1468" s="7"/>
      <c r="FY1468" s="7"/>
      <c r="GA1468" s="7"/>
      <c r="GC1468" s="7"/>
      <c r="GE1468" s="7"/>
      <c r="GG1468" s="7"/>
      <c r="GI1468" s="7"/>
      <c r="GJ1468" s="7"/>
      <c r="GK1468" s="7"/>
      <c r="GL1468" s="7"/>
      <c r="GM1468" s="7"/>
      <c r="GN1468" s="7"/>
      <c r="GO1468" s="7"/>
      <c r="GP1468" s="7"/>
      <c r="GR1468" s="7"/>
      <c r="GT1468" s="7"/>
      <c r="GV1468" s="7"/>
      <c r="GX1468" s="7"/>
      <c r="GZ1468" s="7"/>
      <c r="HA1468" s="7"/>
      <c r="HC1468" s="7"/>
      <c r="HE1468" s="7"/>
      <c r="HG1468" s="7"/>
      <c r="HI1468" s="7"/>
      <c r="HK1468" s="7"/>
      <c r="HM1468" s="7"/>
      <c r="HO1468" s="7"/>
      <c r="HQ1468" s="7"/>
      <c r="HS1468" s="7"/>
      <c r="HU1468" s="7"/>
      <c r="HW1468" s="7"/>
      <c r="HY1468" s="7"/>
      <c r="IA1468" s="7"/>
      <c r="IC1468" s="7"/>
      <c r="IE1468" s="7"/>
      <c r="IF1468" s="7"/>
      <c r="IG1468" s="7"/>
      <c r="IH1468" s="7"/>
      <c r="IJ1468" s="7"/>
      <c r="IL1468" s="7"/>
      <c r="IN1468" s="7"/>
      <c r="IO1468" s="7"/>
      <c r="IP1468" s="7"/>
      <c r="IR1468" s="7"/>
      <c r="IT1468" s="7"/>
      <c r="IV1468" s="7"/>
      <c r="IX1468" s="7"/>
      <c r="IZ1468" s="7"/>
      <c r="JB1468" s="7"/>
      <c r="JD1468" s="7"/>
      <c r="JF1468" s="7"/>
      <c r="JG1468" s="7"/>
      <c r="JI1468" s="7"/>
      <c r="JK1468" s="7"/>
      <c r="JM1468" s="7"/>
      <c r="JO1468" s="7"/>
      <c r="JP1468" s="7"/>
      <c r="JQ1468" s="7"/>
      <c r="JS1468" s="7"/>
      <c r="JT1468" s="7"/>
      <c r="JU1468" s="7"/>
      <c r="JV1468" s="7"/>
      <c r="JX1468" s="7"/>
      <c r="JZ1468" s="7"/>
      <c r="KB1468" s="7"/>
      <c r="KD1468" s="7"/>
      <c r="KF1468" s="7"/>
      <c r="KH1468" s="7"/>
      <c r="KJ1468" s="7"/>
      <c r="KL1468" s="7"/>
      <c r="KN1468" s="7"/>
      <c r="KO1468" s="7"/>
      <c r="KP1468" s="7"/>
      <c r="KQ1468" s="7"/>
      <c r="KR1468" s="7"/>
      <c r="KT1468" s="7"/>
      <c r="KV1468" s="7"/>
      <c r="KX1468" s="7"/>
      <c r="KZ1468" s="7"/>
      <c r="LB1468" s="7"/>
      <c r="LD1468" s="7"/>
      <c r="LF1468" s="7"/>
      <c r="LH1468" s="7"/>
      <c r="LJ1468" s="7"/>
      <c r="LL1468" s="7"/>
      <c r="LN1468" s="7"/>
      <c r="LP1468" s="7"/>
      <c r="LR1468" s="7"/>
      <c r="LT1468" s="7"/>
      <c r="LV1468" s="7"/>
      <c r="LX1468" s="7"/>
      <c r="LY1468" s="7"/>
      <c r="LZ1468" s="7"/>
      <c r="MA1468" s="7"/>
      <c r="MB1468" s="7"/>
      <c r="MC1468" s="7"/>
      <c r="ME1468" s="7"/>
      <c r="MG1468" s="7"/>
      <c r="MH1468" s="7"/>
      <c r="MJ1468" s="7"/>
      <c r="ML1468" s="7"/>
      <c r="MM1468" s="7"/>
      <c r="MN1468" s="7"/>
      <c r="MO1468" s="7"/>
      <c r="MQ1468" s="7"/>
      <c r="MS1468" s="7"/>
      <c r="MU1468" s="7"/>
      <c r="MV1468" s="7"/>
      <c r="MX1468" s="7"/>
      <c r="MY1468" s="7"/>
      <c r="MZ1468" s="7"/>
      <c r="NB1468" s="7"/>
      <c r="ND1468" s="7"/>
      <c r="NF1468" s="7"/>
      <c r="NH1468" s="7"/>
      <c r="NJ1468" s="7"/>
      <c r="NL1468" s="7"/>
      <c r="NM1468" s="7"/>
      <c r="NN1468" s="7"/>
      <c r="NO1468" s="7"/>
      <c r="NP1468" s="7"/>
      <c r="NR1468" s="7"/>
      <c r="NT1468" s="7"/>
      <c r="NU1468" s="7"/>
      <c r="NW1468" s="7"/>
      <c r="NY1468" s="7"/>
      <c r="OA1468" s="7"/>
      <c r="OC1468" s="7"/>
      <c r="OE1468" s="7"/>
      <c r="OG1468" s="7"/>
      <c r="OI1468" s="7"/>
      <c r="OK1468" s="7"/>
      <c r="OM1468" s="7"/>
      <c r="OO1468" s="7"/>
      <c r="OQ1468" s="7"/>
      <c r="OS1468" s="7"/>
      <c r="OT1468" s="7"/>
      <c r="OV1468" s="7"/>
      <c r="OX1468" s="7"/>
      <c r="OZ1468" s="7"/>
      <c r="PB1468" s="7"/>
      <c r="PD1468" s="7"/>
      <c r="PF1468" s="7"/>
      <c r="PH1468" s="7"/>
      <c r="PJ1468" s="7"/>
      <c r="PL1468" s="7"/>
      <c r="PN1468" s="7"/>
      <c r="PP1468" s="7"/>
      <c r="PQ1468" s="7"/>
      <c r="PR1468" s="7"/>
      <c r="PS1468" s="7"/>
      <c r="PT1468" s="7"/>
      <c r="PV1468" s="7"/>
      <c r="PX1468" s="7"/>
      <c r="PZ1468" s="7"/>
      <c r="QB1468" s="7"/>
      <c r="QD1468" s="7"/>
      <c r="QF1468" s="7"/>
      <c r="QH1468" s="7"/>
      <c r="QJ1468" s="7"/>
      <c r="QL1468" s="7"/>
      <c r="QN1468" s="7"/>
      <c r="QO1468" s="7"/>
      <c r="QQ1468" s="7"/>
      <c r="QS1468" s="7"/>
      <c r="QU1468" s="7"/>
      <c r="QV1468" s="7"/>
      <c r="QX1468" s="7"/>
      <c r="QZ1468" s="7"/>
      <c r="RB1468" s="7"/>
      <c r="RD1468" s="7"/>
      <c r="RF1468" s="7"/>
      <c r="RH1468" s="7"/>
      <c r="RJ1468" s="7"/>
      <c r="RL1468" s="7"/>
      <c r="RN1468" s="7"/>
      <c r="RP1468" s="7"/>
      <c r="RR1468" s="7"/>
      <c r="RT1468" s="7"/>
      <c r="RV1468" s="7"/>
      <c r="RW1468" s="7"/>
      <c r="RX1468" s="7"/>
      <c r="RZ1468" s="7"/>
      <c r="SB1468" s="7"/>
      <c r="SD1468" s="7"/>
      <c r="SE1468" s="7"/>
      <c r="SF1468" s="7"/>
      <c r="SH1468" s="7"/>
      <c r="SJ1468" s="7"/>
      <c r="SL1468" s="7"/>
      <c r="SN1468" s="7"/>
      <c r="SP1468" s="7"/>
      <c r="SR1468" s="7"/>
      <c r="ST1468" s="7"/>
      <c r="SV1468" s="7"/>
      <c r="SW1468" s="7"/>
      <c r="SY1468" s="7"/>
      <c r="TA1468" s="7"/>
      <c r="TC1468" s="7"/>
      <c r="TE1468" s="7"/>
      <c r="TG1468" s="7"/>
      <c r="TI1468" s="7"/>
      <c r="TK1468" s="7"/>
      <c r="TM1468" s="7"/>
      <c r="TO1468" s="7"/>
      <c r="TQ1468" s="7"/>
      <c r="TS1468" s="7"/>
      <c r="TU1468" s="7"/>
      <c r="TW1468" s="7"/>
      <c r="TY1468" s="7"/>
      <c r="UA1468" s="7"/>
      <c r="UC1468" s="7"/>
      <c r="UE1468" s="7"/>
      <c r="UG1468" s="7"/>
      <c r="UI1468" s="7"/>
      <c r="UK1468" s="7"/>
      <c r="UM1468" s="7"/>
      <c r="UO1468" s="7"/>
      <c r="UQ1468" s="7"/>
      <c r="US1468" s="7"/>
      <c r="UU1468" s="7"/>
      <c r="UW1468" s="7"/>
      <c r="UY1468" s="7"/>
      <c r="VA1468" s="7"/>
      <c r="VC1468" s="7"/>
      <c r="VE1468" s="7"/>
      <c r="VG1468" s="7"/>
      <c r="VI1468" s="7"/>
      <c r="VK1468" s="7"/>
      <c r="VM1468" s="7"/>
      <c r="VO1468" s="7"/>
      <c r="VQ1468" s="7"/>
      <c r="VS1468" s="7"/>
      <c r="VU1468" s="7"/>
      <c r="VW1468" s="7"/>
      <c r="VY1468" s="7"/>
      <c r="WA1468" s="7"/>
      <c r="WC1468" s="7"/>
      <c r="WE1468" s="7"/>
      <c r="WG1468" s="7"/>
      <c r="WI1468" s="7"/>
      <c r="WK1468" s="7"/>
      <c r="WM1468" s="7"/>
      <c r="WO1468" s="7"/>
      <c r="WQ1468" s="7"/>
      <c r="WS1468" s="7"/>
      <c r="WU1468" s="7"/>
      <c r="WW1468" s="7"/>
      <c r="WY1468" s="7"/>
      <c r="XA1468" s="7"/>
      <c r="XC1468" s="7"/>
      <c r="XE1468" s="7"/>
      <c r="XG1468" s="7"/>
      <c r="XI1468" s="7"/>
      <c r="XK1468" s="7"/>
      <c r="XM1468" s="7"/>
      <c r="XO1468" s="7"/>
      <c r="XQ1468" s="7"/>
      <c r="XS1468" s="7"/>
      <c r="XU1468" s="7"/>
      <c r="XW1468" s="7"/>
      <c r="XY1468" s="7"/>
      <c r="YA1468" s="7"/>
      <c r="YC1468" s="7"/>
      <c r="YE1468" s="7"/>
      <c r="YG1468" s="7"/>
      <c r="YI1468" s="7"/>
      <c r="YK1468" s="7"/>
      <c r="YM1468" s="7"/>
    </row>
    <row r="1469" spans="5:663" s="80" customFormat="1" x14ac:dyDescent="0.2">
      <c r="E1469" s="7"/>
      <c r="G1469" s="7"/>
      <c r="I1469" s="7"/>
      <c r="K1469" s="7"/>
      <c r="M1469" s="7"/>
      <c r="O1469" s="7"/>
      <c r="Q1469" s="7"/>
      <c r="S1469" s="7"/>
      <c r="U1469" s="7"/>
      <c r="W1469" s="7"/>
      <c r="Y1469" s="7"/>
      <c r="AA1469" s="7"/>
      <c r="AC1469" s="7"/>
      <c r="AE1469" s="7"/>
      <c r="AG1469" s="7"/>
      <c r="AH1469" s="7"/>
      <c r="AI1469" s="7"/>
      <c r="AJ1469" s="7"/>
      <c r="AK1469" s="7"/>
      <c r="AL1469" s="7"/>
      <c r="AM1469" s="7"/>
      <c r="AO1469" s="7"/>
      <c r="AQ1469" s="7"/>
      <c r="AS1469" s="7"/>
      <c r="AU1469" s="7"/>
      <c r="AW1469" s="7"/>
      <c r="AY1469" s="7"/>
      <c r="BA1469" s="7"/>
      <c r="BC1469" s="7"/>
      <c r="BE1469" s="7"/>
      <c r="BG1469" s="7"/>
      <c r="BI1469" s="7"/>
      <c r="BK1469" s="7"/>
      <c r="BM1469" s="7"/>
      <c r="BO1469" s="7"/>
      <c r="BQ1469" s="7"/>
      <c r="BS1469" s="7"/>
      <c r="BT1469" s="7"/>
      <c r="BU1469" s="7"/>
      <c r="BW1469" s="7"/>
      <c r="BY1469" s="7"/>
      <c r="CA1469" s="7"/>
      <c r="CC1469" s="7"/>
      <c r="CE1469" s="7"/>
      <c r="CG1469" s="7"/>
      <c r="CH1469" s="7"/>
      <c r="CI1469" s="7"/>
      <c r="CJ1469" s="7"/>
      <c r="CL1469" s="7"/>
      <c r="CN1469" s="7"/>
      <c r="CP1469" s="7"/>
      <c r="CR1469" s="7"/>
      <c r="CT1469" s="7"/>
      <c r="CV1469" s="7"/>
      <c r="CW1469" s="7"/>
      <c r="CY1469" s="7"/>
      <c r="DA1469" s="7"/>
      <c r="DC1469" s="7"/>
      <c r="DE1469" s="7"/>
      <c r="DG1469" s="7"/>
      <c r="DI1469" s="7"/>
      <c r="DK1469" s="7"/>
      <c r="DM1469" s="7"/>
      <c r="DO1469" s="7"/>
      <c r="DQ1469" s="7"/>
      <c r="DR1469" s="7"/>
      <c r="DS1469" s="7"/>
      <c r="DT1469" s="7"/>
      <c r="DV1469" s="7"/>
      <c r="DX1469" s="7"/>
      <c r="DY1469" s="7"/>
      <c r="DZ1469" s="7"/>
      <c r="EB1469" s="7"/>
      <c r="ED1469" s="7"/>
      <c r="EF1469" s="7"/>
      <c r="EG1469" s="7"/>
      <c r="EI1469" s="7"/>
      <c r="EJ1469" s="7"/>
      <c r="EL1469" s="7"/>
      <c r="EN1469" s="7"/>
      <c r="EP1469" s="7"/>
      <c r="ER1469" s="7"/>
      <c r="ET1469" s="7"/>
      <c r="EV1469" s="7"/>
      <c r="EX1469" s="7"/>
      <c r="EZ1469" s="7"/>
      <c r="FB1469" s="7"/>
      <c r="FD1469" s="7"/>
      <c r="FE1469" s="7"/>
      <c r="FF1469" s="7"/>
      <c r="FH1469" s="7"/>
      <c r="FJ1469" s="7"/>
      <c r="FL1469" s="7"/>
      <c r="FN1469" s="7"/>
      <c r="FP1469" s="7"/>
      <c r="FR1469" s="7"/>
      <c r="FT1469" s="7"/>
      <c r="FV1469" s="7"/>
      <c r="FW1469" s="7"/>
      <c r="FY1469" s="7"/>
      <c r="GA1469" s="7"/>
      <c r="GC1469" s="7"/>
      <c r="GE1469" s="7"/>
      <c r="GG1469" s="7"/>
      <c r="GI1469" s="7"/>
      <c r="GJ1469" s="7"/>
      <c r="GK1469" s="7"/>
      <c r="GL1469" s="7"/>
      <c r="GM1469" s="7"/>
      <c r="GN1469" s="7"/>
      <c r="GO1469" s="7"/>
      <c r="GP1469" s="7"/>
      <c r="GR1469" s="7"/>
      <c r="GT1469" s="7"/>
      <c r="GV1469" s="7"/>
      <c r="GX1469" s="7"/>
      <c r="GZ1469" s="7"/>
      <c r="HA1469" s="7"/>
      <c r="HC1469" s="7"/>
      <c r="HE1469" s="7"/>
      <c r="HG1469" s="7"/>
      <c r="HI1469" s="7"/>
      <c r="HK1469" s="7"/>
      <c r="HM1469" s="7"/>
      <c r="HO1469" s="7"/>
      <c r="HQ1469" s="7"/>
      <c r="HS1469" s="7"/>
      <c r="HU1469" s="7"/>
      <c r="HW1469" s="7"/>
      <c r="HY1469" s="7"/>
      <c r="IA1469" s="7"/>
      <c r="IC1469" s="7"/>
      <c r="IE1469" s="7"/>
      <c r="IF1469" s="7"/>
      <c r="IG1469" s="7"/>
      <c r="IH1469" s="7"/>
      <c r="IJ1469" s="7"/>
      <c r="IL1469" s="7"/>
      <c r="IN1469" s="7"/>
      <c r="IO1469" s="7"/>
      <c r="IP1469" s="7"/>
      <c r="IR1469" s="7"/>
      <c r="IT1469" s="7"/>
      <c r="IV1469" s="7"/>
      <c r="IX1469" s="7"/>
      <c r="IZ1469" s="7"/>
      <c r="JB1469" s="7"/>
      <c r="JD1469" s="7"/>
      <c r="JF1469" s="7"/>
      <c r="JG1469" s="7"/>
      <c r="JI1469" s="7"/>
      <c r="JK1469" s="7"/>
      <c r="JM1469" s="7"/>
      <c r="JO1469" s="7"/>
      <c r="JP1469" s="7"/>
      <c r="JQ1469" s="7"/>
      <c r="JS1469" s="7"/>
      <c r="JT1469" s="7"/>
      <c r="JU1469" s="7"/>
      <c r="JV1469" s="7"/>
      <c r="JX1469" s="7"/>
      <c r="JZ1469" s="7"/>
      <c r="KB1469" s="7"/>
      <c r="KD1469" s="7"/>
      <c r="KF1469" s="7"/>
      <c r="KH1469" s="7"/>
      <c r="KJ1469" s="7"/>
      <c r="KL1469" s="7"/>
      <c r="KN1469" s="7"/>
      <c r="KO1469" s="7"/>
      <c r="KP1469" s="7"/>
      <c r="KQ1469" s="7"/>
      <c r="KR1469" s="7"/>
      <c r="KT1469" s="7"/>
      <c r="KV1469" s="7"/>
      <c r="KX1469" s="7"/>
      <c r="KZ1469" s="7"/>
      <c r="LB1469" s="7"/>
      <c r="LD1469" s="7"/>
      <c r="LF1469" s="7"/>
      <c r="LH1469" s="7"/>
      <c r="LJ1469" s="7"/>
      <c r="LL1469" s="7"/>
      <c r="LN1469" s="7"/>
      <c r="LP1469" s="7"/>
      <c r="LR1469" s="7"/>
      <c r="LT1469" s="7"/>
      <c r="LV1469" s="7"/>
      <c r="LX1469" s="7"/>
      <c r="LY1469" s="7"/>
      <c r="LZ1469" s="7"/>
      <c r="MA1469" s="7"/>
      <c r="MB1469" s="7"/>
      <c r="MC1469" s="7"/>
      <c r="ME1469" s="7"/>
      <c r="MG1469" s="7"/>
      <c r="MH1469" s="7"/>
      <c r="MJ1469" s="7"/>
      <c r="ML1469" s="7"/>
      <c r="MM1469" s="7"/>
      <c r="MN1469" s="7"/>
      <c r="MO1469" s="7"/>
      <c r="MQ1469" s="7"/>
      <c r="MS1469" s="7"/>
      <c r="MU1469" s="7"/>
      <c r="MV1469" s="7"/>
      <c r="MX1469" s="7"/>
      <c r="MY1469" s="7"/>
      <c r="MZ1469" s="7"/>
      <c r="NB1469" s="7"/>
      <c r="ND1469" s="7"/>
      <c r="NF1469" s="7"/>
      <c r="NH1469" s="7"/>
      <c r="NJ1469" s="7"/>
      <c r="NL1469" s="7"/>
      <c r="NM1469" s="7"/>
      <c r="NN1469" s="7"/>
      <c r="NO1469" s="7"/>
      <c r="NP1469" s="7"/>
      <c r="NR1469" s="7"/>
      <c r="NT1469" s="7"/>
      <c r="NU1469" s="7"/>
      <c r="NW1469" s="7"/>
      <c r="NY1469" s="7"/>
      <c r="OA1469" s="7"/>
      <c r="OC1469" s="7"/>
      <c r="OE1469" s="7"/>
      <c r="OG1469" s="7"/>
      <c r="OI1469" s="7"/>
      <c r="OK1469" s="7"/>
      <c r="OM1469" s="7"/>
      <c r="OO1469" s="7"/>
      <c r="OQ1469" s="7"/>
      <c r="OS1469" s="7"/>
      <c r="OT1469" s="7"/>
      <c r="OV1469" s="7"/>
      <c r="OX1469" s="7"/>
      <c r="OZ1469" s="7"/>
      <c r="PB1469" s="7"/>
      <c r="PD1469" s="7"/>
      <c r="PF1469" s="7"/>
      <c r="PH1469" s="7"/>
      <c r="PJ1469" s="7"/>
      <c r="PL1469" s="7"/>
      <c r="PN1469" s="7"/>
      <c r="PP1469" s="7"/>
      <c r="PQ1469" s="7"/>
      <c r="PR1469" s="7"/>
      <c r="PS1469" s="7"/>
      <c r="PT1469" s="7"/>
      <c r="PV1469" s="7"/>
      <c r="PX1469" s="7"/>
      <c r="PZ1469" s="7"/>
      <c r="QB1469" s="7"/>
      <c r="QD1469" s="7"/>
      <c r="QF1469" s="7"/>
      <c r="QH1469" s="7"/>
      <c r="QJ1469" s="7"/>
      <c r="QL1469" s="7"/>
      <c r="QN1469" s="7"/>
      <c r="QO1469" s="7"/>
      <c r="QQ1469" s="7"/>
      <c r="QS1469" s="7"/>
      <c r="QU1469" s="7"/>
      <c r="QV1469" s="7"/>
      <c r="QX1469" s="7"/>
      <c r="QZ1469" s="7"/>
      <c r="RB1469" s="7"/>
      <c r="RD1469" s="7"/>
      <c r="RF1469" s="7"/>
      <c r="RH1469" s="7"/>
      <c r="RJ1469" s="7"/>
      <c r="RL1469" s="7"/>
      <c r="RN1469" s="7"/>
      <c r="RP1469" s="7"/>
      <c r="RR1469" s="7"/>
      <c r="RT1469" s="7"/>
      <c r="RV1469" s="7"/>
      <c r="RW1469" s="7"/>
      <c r="RX1469" s="7"/>
      <c r="RZ1469" s="7"/>
      <c r="SB1469" s="7"/>
      <c r="SD1469" s="7"/>
      <c r="SE1469" s="7"/>
      <c r="SF1469" s="7"/>
      <c r="SH1469" s="7"/>
      <c r="SJ1469" s="7"/>
      <c r="SL1469" s="7"/>
      <c r="SN1469" s="7"/>
      <c r="SP1469" s="7"/>
      <c r="SR1469" s="7"/>
      <c r="ST1469" s="7"/>
      <c r="SV1469" s="7"/>
      <c r="SW1469" s="7"/>
      <c r="SY1469" s="7"/>
      <c r="TA1469" s="7"/>
      <c r="TC1469" s="7"/>
      <c r="TE1469" s="7"/>
      <c r="TG1469" s="7"/>
      <c r="TI1469" s="7"/>
      <c r="TK1469" s="7"/>
      <c r="TM1469" s="7"/>
      <c r="TO1469" s="7"/>
      <c r="TQ1469" s="7"/>
      <c r="TS1469" s="7"/>
      <c r="TU1469" s="7"/>
      <c r="TW1469" s="7"/>
      <c r="TY1469" s="7"/>
      <c r="UA1469" s="7"/>
      <c r="UC1469" s="7"/>
      <c r="UE1469" s="7"/>
      <c r="UG1469" s="7"/>
      <c r="UI1469" s="7"/>
      <c r="UK1469" s="7"/>
      <c r="UM1469" s="7"/>
      <c r="UO1469" s="7"/>
      <c r="UQ1469" s="7"/>
      <c r="US1469" s="7"/>
      <c r="UU1469" s="7"/>
      <c r="UW1469" s="7"/>
      <c r="UY1469" s="7"/>
      <c r="VA1469" s="7"/>
      <c r="VC1469" s="7"/>
      <c r="VE1469" s="7"/>
      <c r="VG1469" s="7"/>
      <c r="VI1469" s="7"/>
      <c r="VK1469" s="7"/>
      <c r="VM1469" s="7"/>
      <c r="VO1469" s="7"/>
      <c r="VQ1469" s="7"/>
      <c r="VS1469" s="7"/>
      <c r="VU1469" s="7"/>
      <c r="VW1469" s="7"/>
      <c r="VY1469" s="7"/>
      <c r="WA1469" s="7"/>
      <c r="WC1469" s="7"/>
      <c r="WE1469" s="7"/>
      <c r="WG1469" s="7"/>
      <c r="WI1469" s="7"/>
      <c r="WK1469" s="7"/>
      <c r="WM1469" s="7"/>
      <c r="WO1469" s="7"/>
      <c r="WQ1469" s="7"/>
      <c r="WS1469" s="7"/>
      <c r="WU1469" s="7"/>
      <c r="WW1469" s="7"/>
      <c r="WY1469" s="7"/>
      <c r="XA1469" s="7"/>
      <c r="XC1469" s="7"/>
      <c r="XE1469" s="7"/>
      <c r="XG1469" s="7"/>
      <c r="XI1469" s="7"/>
      <c r="XK1469" s="7"/>
      <c r="XM1469" s="7"/>
      <c r="XO1469" s="7"/>
      <c r="XQ1469" s="7"/>
      <c r="XS1469" s="7"/>
      <c r="XU1469" s="7"/>
      <c r="XW1469" s="7"/>
      <c r="XY1469" s="7"/>
      <c r="YA1469" s="7"/>
      <c r="YC1469" s="7"/>
      <c r="YE1469" s="7"/>
      <c r="YG1469" s="7"/>
      <c r="YI1469" s="7"/>
      <c r="YK1469" s="7"/>
      <c r="YM1469" s="7"/>
    </row>
    <row r="1470" spans="5:663" s="80" customFormat="1" x14ac:dyDescent="0.2">
      <c r="E1470" s="7"/>
      <c r="G1470" s="7"/>
      <c r="I1470" s="7"/>
      <c r="K1470" s="7"/>
      <c r="M1470" s="7"/>
      <c r="O1470" s="7"/>
      <c r="Q1470" s="7"/>
      <c r="S1470" s="7"/>
      <c r="U1470" s="7"/>
      <c r="W1470" s="7"/>
      <c r="Y1470" s="7"/>
      <c r="AA1470" s="7"/>
      <c r="AC1470" s="7"/>
      <c r="AE1470" s="7"/>
      <c r="AG1470" s="7"/>
      <c r="AH1470" s="7"/>
      <c r="AI1470" s="7"/>
      <c r="AJ1470" s="7"/>
      <c r="AK1470" s="7"/>
      <c r="AL1470" s="7"/>
      <c r="AM1470" s="7"/>
      <c r="AO1470" s="7"/>
      <c r="AQ1470" s="7"/>
      <c r="AS1470" s="7"/>
      <c r="AU1470" s="7"/>
      <c r="AW1470" s="7"/>
      <c r="AY1470" s="7"/>
      <c r="BA1470" s="7"/>
      <c r="BC1470" s="7"/>
      <c r="BE1470" s="7"/>
      <c r="BG1470" s="7"/>
      <c r="BI1470" s="7"/>
      <c r="BK1470" s="7"/>
      <c r="BM1470" s="7"/>
      <c r="BO1470" s="7"/>
      <c r="BQ1470" s="7"/>
      <c r="BS1470" s="7"/>
      <c r="BT1470" s="7"/>
      <c r="BU1470" s="7"/>
      <c r="BW1470" s="7"/>
      <c r="BY1470" s="7"/>
      <c r="CA1470" s="7"/>
      <c r="CC1470" s="7"/>
      <c r="CE1470" s="7"/>
      <c r="CG1470" s="7"/>
      <c r="CH1470" s="7"/>
      <c r="CI1470" s="7"/>
      <c r="CJ1470" s="7"/>
      <c r="CL1470" s="7"/>
      <c r="CN1470" s="7"/>
      <c r="CP1470" s="7"/>
      <c r="CR1470" s="7"/>
      <c r="CT1470" s="7"/>
      <c r="CV1470" s="7"/>
      <c r="CW1470" s="7"/>
      <c r="CY1470" s="7"/>
      <c r="DA1470" s="7"/>
      <c r="DC1470" s="7"/>
      <c r="DE1470" s="7"/>
      <c r="DG1470" s="7"/>
      <c r="DI1470" s="7"/>
      <c r="DK1470" s="7"/>
      <c r="DM1470" s="7"/>
      <c r="DO1470" s="7"/>
      <c r="DQ1470" s="7"/>
      <c r="DR1470" s="7"/>
      <c r="DS1470" s="7"/>
      <c r="DT1470" s="7"/>
      <c r="DV1470" s="7"/>
      <c r="DX1470" s="7"/>
      <c r="DY1470" s="7"/>
      <c r="DZ1470" s="7"/>
      <c r="EB1470" s="7"/>
      <c r="ED1470" s="7"/>
      <c r="EF1470" s="7"/>
      <c r="EG1470" s="7"/>
      <c r="EI1470" s="7"/>
      <c r="EJ1470" s="7"/>
      <c r="EL1470" s="7"/>
      <c r="EN1470" s="7"/>
      <c r="EP1470" s="7"/>
      <c r="ER1470" s="7"/>
      <c r="ET1470" s="7"/>
      <c r="EV1470" s="7"/>
      <c r="EX1470" s="7"/>
      <c r="EZ1470" s="7"/>
      <c r="FB1470" s="7"/>
      <c r="FD1470" s="7"/>
      <c r="FE1470" s="7"/>
      <c r="FF1470" s="7"/>
      <c r="FH1470" s="7"/>
      <c r="FJ1470" s="7"/>
      <c r="FL1470" s="7"/>
      <c r="FN1470" s="7"/>
      <c r="FP1470" s="7"/>
      <c r="FR1470" s="7"/>
      <c r="FT1470" s="7"/>
      <c r="FV1470" s="7"/>
      <c r="FW1470" s="7"/>
      <c r="FY1470" s="7"/>
      <c r="GA1470" s="7"/>
      <c r="GC1470" s="7"/>
      <c r="GE1470" s="7"/>
      <c r="GG1470" s="7"/>
      <c r="GI1470" s="7"/>
      <c r="GJ1470" s="7"/>
      <c r="GK1470" s="7"/>
      <c r="GL1470" s="7"/>
      <c r="GM1470" s="7"/>
      <c r="GN1470" s="7"/>
      <c r="GO1470" s="7"/>
      <c r="GP1470" s="7"/>
      <c r="GR1470" s="7"/>
      <c r="GT1470" s="7"/>
      <c r="GV1470" s="7"/>
      <c r="GX1470" s="7"/>
      <c r="GZ1470" s="7"/>
      <c r="HA1470" s="7"/>
      <c r="HC1470" s="7"/>
      <c r="HE1470" s="7"/>
      <c r="HG1470" s="7"/>
      <c r="HI1470" s="7"/>
      <c r="HK1470" s="7"/>
      <c r="HM1470" s="7"/>
      <c r="HO1470" s="7"/>
      <c r="HQ1470" s="7"/>
      <c r="HS1470" s="7"/>
      <c r="HU1470" s="7"/>
      <c r="HW1470" s="7"/>
      <c r="HY1470" s="7"/>
      <c r="IA1470" s="7"/>
      <c r="IC1470" s="7"/>
      <c r="IE1470" s="7"/>
      <c r="IF1470" s="7"/>
      <c r="IG1470" s="7"/>
      <c r="IH1470" s="7"/>
      <c r="IJ1470" s="7"/>
      <c r="IL1470" s="7"/>
      <c r="IN1470" s="7"/>
      <c r="IO1470" s="7"/>
      <c r="IP1470" s="7"/>
      <c r="IR1470" s="7"/>
      <c r="IT1470" s="7"/>
      <c r="IV1470" s="7"/>
      <c r="IX1470" s="7"/>
      <c r="IZ1470" s="7"/>
      <c r="JB1470" s="7"/>
      <c r="JD1470" s="7"/>
      <c r="JF1470" s="7"/>
      <c r="JG1470" s="7"/>
      <c r="JI1470" s="7"/>
      <c r="JK1470" s="7"/>
      <c r="JM1470" s="7"/>
      <c r="JO1470" s="7"/>
      <c r="JP1470" s="7"/>
      <c r="JQ1470" s="7"/>
      <c r="JS1470" s="7"/>
      <c r="JT1470" s="7"/>
      <c r="JU1470" s="7"/>
      <c r="JV1470" s="7"/>
      <c r="JX1470" s="7"/>
      <c r="JZ1470" s="7"/>
      <c r="KB1470" s="7"/>
      <c r="KD1470" s="7"/>
      <c r="KF1470" s="7"/>
      <c r="KH1470" s="7"/>
      <c r="KJ1470" s="7"/>
      <c r="KL1470" s="7"/>
      <c r="KN1470" s="7"/>
      <c r="KO1470" s="7"/>
      <c r="KP1470" s="7"/>
      <c r="KQ1470" s="7"/>
      <c r="KR1470" s="7"/>
      <c r="KT1470" s="7"/>
      <c r="KV1470" s="7"/>
      <c r="KX1470" s="7"/>
      <c r="KZ1470" s="7"/>
      <c r="LB1470" s="7"/>
      <c r="LD1470" s="7"/>
      <c r="LF1470" s="7"/>
      <c r="LH1470" s="7"/>
      <c r="LJ1470" s="7"/>
      <c r="LL1470" s="7"/>
      <c r="LN1470" s="7"/>
      <c r="LP1470" s="7"/>
      <c r="LR1470" s="7"/>
      <c r="LT1470" s="7"/>
      <c r="LV1470" s="7"/>
      <c r="LX1470" s="7"/>
      <c r="LY1470" s="7"/>
      <c r="LZ1470" s="7"/>
      <c r="MA1470" s="7"/>
      <c r="MB1470" s="7"/>
      <c r="MC1470" s="7"/>
      <c r="ME1470" s="7"/>
      <c r="MG1470" s="7"/>
      <c r="MH1470" s="7"/>
      <c r="MJ1470" s="7"/>
      <c r="ML1470" s="7"/>
      <c r="MM1470" s="7"/>
      <c r="MN1470" s="7"/>
      <c r="MO1470" s="7"/>
      <c r="MQ1470" s="7"/>
      <c r="MS1470" s="7"/>
      <c r="MU1470" s="7"/>
      <c r="MV1470" s="7"/>
      <c r="MX1470" s="7"/>
      <c r="MY1470" s="7"/>
      <c r="MZ1470" s="7"/>
      <c r="NB1470" s="7"/>
      <c r="ND1470" s="7"/>
      <c r="NF1470" s="7"/>
      <c r="NH1470" s="7"/>
      <c r="NJ1470" s="7"/>
      <c r="NL1470" s="7"/>
      <c r="NM1470" s="7"/>
      <c r="NN1470" s="7"/>
      <c r="NO1470" s="7"/>
      <c r="NP1470" s="7"/>
      <c r="NR1470" s="7"/>
      <c r="NT1470" s="7"/>
      <c r="NU1470" s="7"/>
      <c r="NW1470" s="7"/>
      <c r="NY1470" s="7"/>
      <c r="OA1470" s="7"/>
      <c r="OC1470" s="7"/>
      <c r="OE1470" s="7"/>
      <c r="OG1470" s="7"/>
      <c r="OI1470" s="7"/>
      <c r="OK1470" s="7"/>
      <c r="OM1470" s="7"/>
      <c r="OO1470" s="7"/>
      <c r="OQ1470" s="7"/>
      <c r="OS1470" s="7"/>
      <c r="OT1470" s="7"/>
      <c r="OV1470" s="7"/>
      <c r="OX1470" s="7"/>
      <c r="OZ1470" s="7"/>
      <c r="PB1470" s="7"/>
      <c r="PD1470" s="7"/>
      <c r="PF1470" s="7"/>
      <c r="PH1470" s="7"/>
      <c r="PJ1470" s="7"/>
      <c r="PL1470" s="7"/>
      <c r="PN1470" s="7"/>
      <c r="PP1470" s="7"/>
      <c r="PQ1470" s="7"/>
      <c r="PR1470" s="7"/>
      <c r="PS1470" s="7"/>
      <c r="PT1470" s="7"/>
      <c r="PV1470" s="7"/>
      <c r="PX1470" s="7"/>
      <c r="PZ1470" s="7"/>
      <c r="QB1470" s="7"/>
      <c r="QD1470" s="7"/>
      <c r="QF1470" s="7"/>
      <c r="QH1470" s="7"/>
      <c r="QJ1470" s="7"/>
      <c r="QL1470" s="7"/>
      <c r="QN1470" s="7"/>
      <c r="QO1470" s="7"/>
      <c r="QQ1470" s="7"/>
      <c r="QS1470" s="7"/>
      <c r="QU1470" s="7"/>
      <c r="QV1470" s="7"/>
      <c r="QX1470" s="7"/>
      <c r="QZ1470" s="7"/>
      <c r="RB1470" s="7"/>
      <c r="RD1470" s="7"/>
      <c r="RF1470" s="7"/>
      <c r="RH1470" s="7"/>
      <c r="RJ1470" s="7"/>
      <c r="RL1470" s="7"/>
      <c r="RN1470" s="7"/>
      <c r="RP1470" s="7"/>
      <c r="RR1470" s="7"/>
      <c r="RT1470" s="7"/>
      <c r="RV1470" s="7"/>
      <c r="RW1470" s="7"/>
      <c r="RX1470" s="7"/>
      <c r="RZ1470" s="7"/>
      <c r="SB1470" s="7"/>
      <c r="SD1470" s="7"/>
      <c r="SE1470" s="7"/>
      <c r="SF1470" s="7"/>
      <c r="SH1470" s="7"/>
      <c r="SJ1470" s="7"/>
      <c r="SL1470" s="7"/>
      <c r="SN1470" s="7"/>
      <c r="SP1470" s="7"/>
      <c r="SR1470" s="7"/>
      <c r="ST1470" s="7"/>
      <c r="SV1470" s="7"/>
      <c r="SW1470" s="7"/>
      <c r="SY1470" s="7"/>
      <c r="TA1470" s="7"/>
      <c r="TC1470" s="7"/>
      <c r="TE1470" s="7"/>
      <c r="TG1470" s="7"/>
      <c r="TI1470" s="7"/>
      <c r="TK1470" s="7"/>
      <c r="TM1470" s="7"/>
      <c r="TO1470" s="7"/>
      <c r="TQ1470" s="7"/>
      <c r="TS1470" s="7"/>
      <c r="TU1470" s="7"/>
      <c r="TW1470" s="7"/>
      <c r="TY1470" s="7"/>
      <c r="UA1470" s="7"/>
      <c r="UC1470" s="7"/>
      <c r="UE1470" s="7"/>
      <c r="UG1470" s="7"/>
      <c r="UI1470" s="7"/>
      <c r="UK1470" s="7"/>
      <c r="UM1470" s="7"/>
      <c r="UO1470" s="7"/>
      <c r="UQ1470" s="7"/>
      <c r="US1470" s="7"/>
      <c r="UU1470" s="7"/>
      <c r="UW1470" s="7"/>
      <c r="UY1470" s="7"/>
      <c r="VA1470" s="7"/>
      <c r="VC1470" s="7"/>
      <c r="VE1470" s="7"/>
      <c r="VG1470" s="7"/>
      <c r="VI1470" s="7"/>
      <c r="VK1470" s="7"/>
      <c r="VM1470" s="7"/>
      <c r="VO1470" s="7"/>
      <c r="VQ1470" s="7"/>
      <c r="VS1470" s="7"/>
      <c r="VU1470" s="7"/>
      <c r="VW1470" s="7"/>
      <c r="VY1470" s="7"/>
      <c r="WA1470" s="7"/>
      <c r="WC1470" s="7"/>
      <c r="WE1470" s="7"/>
      <c r="WG1470" s="7"/>
      <c r="WI1470" s="7"/>
      <c r="WK1470" s="7"/>
      <c r="WM1470" s="7"/>
      <c r="WO1470" s="7"/>
      <c r="WQ1470" s="7"/>
      <c r="WS1470" s="7"/>
      <c r="WU1470" s="7"/>
      <c r="WW1470" s="7"/>
      <c r="WY1470" s="7"/>
      <c r="XA1470" s="7"/>
      <c r="XC1470" s="7"/>
      <c r="XE1470" s="7"/>
      <c r="XG1470" s="7"/>
      <c r="XI1470" s="7"/>
      <c r="XK1470" s="7"/>
      <c r="XM1470" s="7"/>
      <c r="XO1470" s="7"/>
      <c r="XQ1470" s="7"/>
      <c r="XS1470" s="7"/>
      <c r="XU1470" s="7"/>
      <c r="XW1470" s="7"/>
      <c r="XY1470" s="7"/>
      <c r="YA1470" s="7"/>
      <c r="YC1470" s="7"/>
      <c r="YE1470" s="7"/>
      <c r="YG1470" s="7"/>
      <c r="YI1470" s="7"/>
      <c r="YK1470" s="7"/>
      <c r="YM1470" s="7"/>
    </row>
    <row r="1471" spans="5:663" s="80" customFormat="1" x14ac:dyDescent="0.2">
      <c r="E1471" s="7"/>
      <c r="G1471" s="7"/>
      <c r="I1471" s="7"/>
      <c r="K1471" s="7"/>
      <c r="M1471" s="7"/>
      <c r="O1471" s="7"/>
      <c r="Q1471" s="7"/>
      <c r="S1471" s="7"/>
      <c r="U1471" s="7"/>
      <c r="W1471" s="7"/>
      <c r="Y1471" s="7"/>
      <c r="AA1471" s="7"/>
      <c r="AC1471" s="7"/>
      <c r="AE1471" s="7"/>
      <c r="AG1471" s="7"/>
      <c r="AH1471" s="7"/>
      <c r="AI1471" s="7"/>
      <c r="AJ1471" s="7"/>
      <c r="AK1471" s="7"/>
      <c r="AL1471" s="7"/>
      <c r="AM1471" s="7"/>
      <c r="AO1471" s="7"/>
      <c r="AQ1471" s="7"/>
      <c r="AS1471" s="7"/>
      <c r="AU1471" s="7"/>
      <c r="AW1471" s="7"/>
      <c r="AY1471" s="7"/>
      <c r="BA1471" s="7"/>
      <c r="BC1471" s="7"/>
      <c r="BE1471" s="7"/>
      <c r="BG1471" s="7"/>
      <c r="BI1471" s="7"/>
      <c r="BK1471" s="7"/>
      <c r="BM1471" s="7"/>
      <c r="BO1471" s="7"/>
      <c r="BQ1471" s="7"/>
      <c r="BS1471" s="7"/>
      <c r="BT1471" s="7"/>
      <c r="BU1471" s="7"/>
      <c r="BW1471" s="7"/>
      <c r="BY1471" s="7"/>
      <c r="CA1471" s="7"/>
      <c r="CC1471" s="7"/>
      <c r="CE1471" s="7"/>
      <c r="CG1471" s="7"/>
      <c r="CH1471" s="7"/>
      <c r="CI1471" s="7"/>
      <c r="CJ1471" s="7"/>
      <c r="CL1471" s="7"/>
      <c r="CN1471" s="7"/>
      <c r="CP1471" s="7"/>
      <c r="CR1471" s="7"/>
      <c r="CT1471" s="7"/>
      <c r="CV1471" s="7"/>
      <c r="CW1471" s="7"/>
      <c r="CY1471" s="7"/>
      <c r="DA1471" s="7"/>
      <c r="DC1471" s="7"/>
      <c r="DE1471" s="7"/>
      <c r="DG1471" s="7"/>
      <c r="DI1471" s="7"/>
      <c r="DK1471" s="7"/>
      <c r="DM1471" s="7"/>
      <c r="DO1471" s="7"/>
      <c r="DQ1471" s="7"/>
      <c r="DR1471" s="7"/>
      <c r="DS1471" s="7"/>
      <c r="DT1471" s="7"/>
      <c r="DV1471" s="7"/>
      <c r="DX1471" s="7"/>
      <c r="DY1471" s="7"/>
      <c r="DZ1471" s="7"/>
      <c r="EB1471" s="7"/>
      <c r="ED1471" s="7"/>
      <c r="EF1471" s="7"/>
      <c r="EG1471" s="7"/>
      <c r="EI1471" s="7"/>
      <c r="EJ1471" s="7"/>
      <c r="EL1471" s="7"/>
      <c r="EN1471" s="7"/>
      <c r="EP1471" s="7"/>
      <c r="ER1471" s="7"/>
      <c r="ET1471" s="7"/>
      <c r="EV1471" s="7"/>
      <c r="EX1471" s="7"/>
      <c r="EZ1471" s="7"/>
      <c r="FB1471" s="7"/>
      <c r="FD1471" s="7"/>
      <c r="FE1471" s="7"/>
      <c r="FF1471" s="7"/>
      <c r="FH1471" s="7"/>
      <c r="FJ1471" s="7"/>
      <c r="FL1471" s="7"/>
      <c r="FN1471" s="7"/>
      <c r="FP1471" s="7"/>
      <c r="FR1471" s="7"/>
      <c r="FT1471" s="7"/>
      <c r="FV1471" s="7"/>
      <c r="FW1471" s="7"/>
      <c r="FY1471" s="7"/>
      <c r="GA1471" s="7"/>
      <c r="GC1471" s="7"/>
      <c r="GE1471" s="7"/>
      <c r="GG1471" s="7"/>
      <c r="GI1471" s="7"/>
      <c r="GJ1471" s="7"/>
      <c r="GK1471" s="7"/>
      <c r="GL1471" s="7"/>
      <c r="GM1471" s="7"/>
      <c r="GN1471" s="7"/>
      <c r="GO1471" s="7"/>
      <c r="GP1471" s="7"/>
      <c r="GR1471" s="7"/>
      <c r="GT1471" s="7"/>
      <c r="GV1471" s="7"/>
      <c r="GX1471" s="7"/>
      <c r="GZ1471" s="7"/>
      <c r="HA1471" s="7"/>
      <c r="HC1471" s="7"/>
      <c r="HE1471" s="7"/>
      <c r="HG1471" s="7"/>
      <c r="HI1471" s="7"/>
      <c r="HK1471" s="7"/>
      <c r="HM1471" s="7"/>
      <c r="HO1471" s="7"/>
      <c r="HQ1471" s="7"/>
      <c r="HS1471" s="7"/>
      <c r="HU1471" s="7"/>
      <c r="HW1471" s="7"/>
      <c r="HY1471" s="7"/>
      <c r="IA1471" s="7"/>
      <c r="IC1471" s="7"/>
      <c r="IE1471" s="7"/>
      <c r="IF1471" s="7"/>
      <c r="IG1471" s="7"/>
      <c r="IH1471" s="7"/>
      <c r="IJ1471" s="7"/>
      <c r="IL1471" s="7"/>
      <c r="IN1471" s="7"/>
      <c r="IO1471" s="7"/>
      <c r="IP1471" s="7"/>
      <c r="IR1471" s="7"/>
      <c r="IT1471" s="7"/>
      <c r="IV1471" s="7"/>
      <c r="IX1471" s="7"/>
      <c r="IZ1471" s="7"/>
      <c r="JB1471" s="7"/>
      <c r="JD1471" s="7"/>
      <c r="JF1471" s="7"/>
      <c r="JG1471" s="7"/>
      <c r="JI1471" s="7"/>
      <c r="JK1471" s="7"/>
      <c r="JM1471" s="7"/>
      <c r="JO1471" s="7"/>
      <c r="JP1471" s="7"/>
      <c r="JQ1471" s="7"/>
      <c r="JS1471" s="7"/>
      <c r="JT1471" s="7"/>
      <c r="JU1471" s="7"/>
      <c r="JV1471" s="7"/>
      <c r="JX1471" s="7"/>
      <c r="JZ1471" s="7"/>
      <c r="KB1471" s="7"/>
      <c r="KD1471" s="7"/>
      <c r="KF1471" s="7"/>
      <c r="KH1471" s="7"/>
      <c r="KJ1471" s="7"/>
      <c r="KL1471" s="7"/>
      <c r="KN1471" s="7"/>
      <c r="KO1471" s="7"/>
      <c r="KP1471" s="7"/>
      <c r="KQ1471" s="7"/>
      <c r="KR1471" s="7"/>
      <c r="KT1471" s="7"/>
      <c r="KV1471" s="7"/>
      <c r="KX1471" s="7"/>
      <c r="KZ1471" s="7"/>
      <c r="LB1471" s="7"/>
      <c r="LD1471" s="7"/>
      <c r="LF1471" s="7"/>
      <c r="LH1471" s="7"/>
      <c r="LJ1471" s="7"/>
      <c r="LL1471" s="7"/>
      <c r="LN1471" s="7"/>
      <c r="LP1471" s="7"/>
      <c r="LR1471" s="7"/>
      <c r="LT1471" s="7"/>
      <c r="LV1471" s="7"/>
      <c r="LX1471" s="7"/>
      <c r="LY1471" s="7"/>
      <c r="LZ1471" s="7"/>
      <c r="MA1471" s="7"/>
      <c r="MB1471" s="7"/>
      <c r="MC1471" s="7"/>
      <c r="ME1471" s="7"/>
      <c r="MG1471" s="7"/>
      <c r="MH1471" s="7"/>
      <c r="MJ1471" s="7"/>
      <c r="ML1471" s="7"/>
      <c r="MM1471" s="7"/>
      <c r="MN1471" s="7"/>
      <c r="MO1471" s="7"/>
      <c r="MQ1471" s="7"/>
      <c r="MS1471" s="7"/>
      <c r="MU1471" s="7"/>
      <c r="MV1471" s="7"/>
      <c r="MX1471" s="7"/>
      <c r="MY1471" s="7"/>
      <c r="MZ1471" s="7"/>
      <c r="NB1471" s="7"/>
      <c r="ND1471" s="7"/>
      <c r="NF1471" s="7"/>
      <c r="NH1471" s="7"/>
      <c r="NJ1471" s="7"/>
      <c r="NL1471" s="7"/>
      <c r="NM1471" s="7"/>
      <c r="NN1471" s="7"/>
      <c r="NO1471" s="7"/>
      <c r="NP1471" s="7"/>
      <c r="NR1471" s="7"/>
      <c r="NT1471" s="7"/>
      <c r="NU1471" s="7"/>
      <c r="NW1471" s="7"/>
      <c r="NY1471" s="7"/>
      <c r="OA1471" s="7"/>
      <c r="OC1471" s="7"/>
      <c r="OE1471" s="7"/>
      <c r="OG1471" s="7"/>
      <c r="OI1471" s="7"/>
      <c r="OK1471" s="7"/>
      <c r="OM1471" s="7"/>
      <c r="OO1471" s="7"/>
      <c r="OQ1471" s="7"/>
      <c r="OS1471" s="7"/>
      <c r="OT1471" s="7"/>
      <c r="OV1471" s="7"/>
      <c r="OX1471" s="7"/>
      <c r="OZ1471" s="7"/>
      <c r="PB1471" s="7"/>
      <c r="PD1471" s="7"/>
      <c r="PF1471" s="7"/>
      <c r="PH1471" s="7"/>
      <c r="PJ1471" s="7"/>
      <c r="PL1471" s="7"/>
      <c r="PN1471" s="7"/>
      <c r="PP1471" s="7"/>
      <c r="PQ1471" s="7"/>
      <c r="PR1471" s="7"/>
      <c r="PS1471" s="7"/>
      <c r="PT1471" s="7"/>
      <c r="PV1471" s="7"/>
      <c r="PX1471" s="7"/>
      <c r="PZ1471" s="7"/>
      <c r="QB1471" s="7"/>
      <c r="QD1471" s="7"/>
      <c r="QF1471" s="7"/>
      <c r="QH1471" s="7"/>
      <c r="QJ1471" s="7"/>
      <c r="QL1471" s="7"/>
      <c r="QN1471" s="7"/>
      <c r="QO1471" s="7"/>
      <c r="QQ1471" s="7"/>
      <c r="QS1471" s="7"/>
      <c r="QU1471" s="7"/>
      <c r="QV1471" s="7"/>
      <c r="QX1471" s="7"/>
      <c r="QZ1471" s="7"/>
      <c r="RB1471" s="7"/>
      <c r="RD1471" s="7"/>
      <c r="RF1471" s="7"/>
      <c r="RH1471" s="7"/>
      <c r="RJ1471" s="7"/>
      <c r="RL1471" s="7"/>
      <c r="RN1471" s="7"/>
      <c r="RP1471" s="7"/>
      <c r="RR1471" s="7"/>
      <c r="RT1471" s="7"/>
      <c r="RV1471" s="7"/>
      <c r="RW1471" s="7"/>
      <c r="RX1471" s="7"/>
      <c r="RZ1471" s="7"/>
      <c r="SB1471" s="7"/>
      <c r="SD1471" s="7"/>
      <c r="SE1471" s="7"/>
      <c r="SF1471" s="7"/>
      <c r="SH1471" s="7"/>
      <c r="SJ1471" s="7"/>
      <c r="SL1471" s="7"/>
      <c r="SN1471" s="7"/>
      <c r="SP1471" s="7"/>
      <c r="SR1471" s="7"/>
      <c r="ST1471" s="7"/>
      <c r="SV1471" s="7"/>
      <c r="SW1471" s="7"/>
      <c r="SY1471" s="7"/>
      <c r="TA1471" s="7"/>
      <c r="TC1471" s="7"/>
      <c r="TE1471" s="7"/>
      <c r="TG1471" s="7"/>
      <c r="TI1471" s="7"/>
      <c r="TK1471" s="7"/>
      <c r="TM1471" s="7"/>
      <c r="TO1471" s="7"/>
      <c r="TQ1471" s="7"/>
      <c r="TS1471" s="7"/>
      <c r="TU1471" s="7"/>
      <c r="TW1471" s="7"/>
      <c r="TY1471" s="7"/>
      <c r="UA1471" s="7"/>
      <c r="UC1471" s="7"/>
      <c r="UE1471" s="7"/>
      <c r="UG1471" s="7"/>
      <c r="UI1471" s="7"/>
      <c r="UK1471" s="7"/>
      <c r="UM1471" s="7"/>
      <c r="UO1471" s="7"/>
      <c r="UQ1471" s="7"/>
      <c r="US1471" s="7"/>
      <c r="UU1471" s="7"/>
      <c r="UW1471" s="7"/>
      <c r="UY1471" s="7"/>
      <c r="VA1471" s="7"/>
      <c r="VC1471" s="7"/>
      <c r="VE1471" s="7"/>
      <c r="VG1471" s="7"/>
      <c r="VI1471" s="7"/>
      <c r="VK1471" s="7"/>
      <c r="VM1471" s="7"/>
      <c r="VO1471" s="7"/>
      <c r="VQ1471" s="7"/>
      <c r="VS1471" s="7"/>
      <c r="VU1471" s="7"/>
      <c r="VW1471" s="7"/>
      <c r="VY1471" s="7"/>
      <c r="WA1471" s="7"/>
      <c r="WC1471" s="7"/>
      <c r="WE1471" s="7"/>
      <c r="WG1471" s="7"/>
      <c r="WI1471" s="7"/>
      <c r="WK1471" s="7"/>
      <c r="WM1471" s="7"/>
      <c r="WO1471" s="7"/>
      <c r="WQ1471" s="7"/>
      <c r="WS1471" s="7"/>
      <c r="WU1471" s="7"/>
      <c r="WW1471" s="7"/>
      <c r="WY1471" s="7"/>
      <c r="XA1471" s="7"/>
      <c r="XC1471" s="7"/>
      <c r="XE1471" s="7"/>
      <c r="XG1471" s="7"/>
      <c r="XI1471" s="7"/>
      <c r="XK1471" s="7"/>
      <c r="XM1471" s="7"/>
      <c r="XO1471" s="7"/>
      <c r="XQ1471" s="7"/>
      <c r="XS1471" s="7"/>
      <c r="XU1471" s="7"/>
      <c r="XW1471" s="7"/>
      <c r="XY1471" s="7"/>
      <c r="YA1471" s="7"/>
      <c r="YC1471" s="7"/>
      <c r="YE1471" s="7"/>
      <c r="YG1471" s="7"/>
      <c r="YI1471" s="7"/>
      <c r="YK1471" s="7"/>
      <c r="YM1471" s="7"/>
    </row>
    <row r="1472" spans="5:663" s="80" customFormat="1" x14ac:dyDescent="0.2">
      <c r="E1472" s="7"/>
      <c r="G1472" s="7"/>
      <c r="I1472" s="7"/>
      <c r="K1472" s="7"/>
      <c r="M1472" s="7"/>
      <c r="O1472" s="7"/>
      <c r="Q1472" s="7"/>
      <c r="S1472" s="7"/>
      <c r="U1472" s="7"/>
      <c r="W1472" s="7"/>
      <c r="Y1472" s="7"/>
      <c r="AA1472" s="7"/>
      <c r="AC1472" s="7"/>
      <c r="AE1472" s="7"/>
      <c r="AG1472" s="7"/>
      <c r="AH1472" s="7"/>
      <c r="AI1472" s="7"/>
      <c r="AJ1472" s="7"/>
      <c r="AK1472" s="7"/>
      <c r="AL1472" s="7"/>
      <c r="AM1472" s="7"/>
      <c r="AO1472" s="7"/>
      <c r="AQ1472" s="7"/>
      <c r="AS1472" s="7"/>
      <c r="AU1472" s="7"/>
      <c r="AW1472" s="7"/>
      <c r="AY1472" s="7"/>
      <c r="BA1472" s="7"/>
      <c r="BC1472" s="7"/>
      <c r="BE1472" s="7"/>
      <c r="BG1472" s="7"/>
      <c r="BI1472" s="7"/>
      <c r="BK1472" s="7"/>
      <c r="BM1472" s="7"/>
      <c r="BO1472" s="7"/>
      <c r="BQ1472" s="7"/>
      <c r="BS1472" s="7"/>
      <c r="BT1472" s="7"/>
      <c r="BU1472" s="7"/>
      <c r="BW1472" s="7"/>
      <c r="BY1472" s="7"/>
      <c r="CA1472" s="7"/>
      <c r="CC1472" s="7"/>
      <c r="CE1472" s="7"/>
      <c r="CG1472" s="7"/>
      <c r="CH1472" s="7"/>
      <c r="CI1472" s="7"/>
      <c r="CJ1472" s="7"/>
      <c r="CL1472" s="7"/>
      <c r="CN1472" s="7"/>
      <c r="CP1472" s="7"/>
      <c r="CR1472" s="7"/>
      <c r="CT1472" s="7"/>
      <c r="CV1472" s="7"/>
      <c r="CW1472" s="7"/>
      <c r="CY1472" s="7"/>
      <c r="DA1472" s="7"/>
      <c r="DC1472" s="7"/>
      <c r="DE1472" s="7"/>
      <c r="DG1472" s="7"/>
      <c r="DI1472" s="7"/>
      <c r="DK1472" s="7"/>
      <c r="DM1472" s="7"/>
      <c r="DO1472" s="7"/>
      <c r="DQ1472" s="7"/>
      <c r="DR1472" s="7"/>
      <c r="DS1472" s="7"/>
      <c r="DT1472" s="7"/>
      <c r="DV1472" s="7"/>
      <c r="DX1472" s="7"/>
      <c r="DY1472" s="7"/>
      <c r="DZ1472" s="7"/>
      <c r="EB1472" s="7"/>
      <c r="ED1472" s="7"/>
      <c r="EF1472" s="7"/>
      <c r="EG1472" s="7"/>
      <c r="EI1472" s="7"/>
      <c r="EJ1472" s="7"/>
      <c r="EL1472" s="7"/>
      <c r="EN1472" s="7"/>
      <c r="EP1472" s="7"/>
      <c r="ER1472" s="7"/>
      <c r="ET1472" s="7"/>
      <c r="EV1472" s="7"/>
      <c r="EX1472" s="7"/>
      <c r="EZ1472" s="7"/>
      <c r="FB1472" s="7"/>
      <c r="FD1472" s="7"/>
      <c r="FE1472" s="7"/>
      <c r="FF1472" s="7"/>
      <c r="FH1472" s="7"/>
      <c r="FJ1472" s="7"/>
      <c r="FL1472" s="7"/>
      <c r="FN1472" s="7"/>
      <c r="FP1472" s="7"/>
      <c r="FR1472" s="7"/>
      <c r="FT1472" s="7"/>
      <c r="FV1472" s="7"/>
      <c r="FW1472" s="7"/>
      <c r="FY1472" s="7"/>
      <c r="GA1472" s="7"/>
      <c r="GC1472" s="7"/>
      <c r="GE1472" s="7"/>
      <c r="GG1472" s="7"/>
      <c r="GI1472" s="7"/>
      <c r="GJ1472" s="7"/>
      <c r="GK1472" s="7"/>
      <c r="GL1472" s="7"/>
      <c r="GM1472" s="7"/>
      <c r="GN1472" s="7"/>
      <c r="GO1472" s="7"/>
      <c r="GP1472" s="7"/>
      <c r="GR1472" s="7"/>
      <c r="GT1472" s="7"/>
      <c r="GV1472" s="7"/>
      <c r="GX1472" s="7"/>
      <c r="GZ1472" s="7"/>
      <c r="HA1472" s="7"/>
      <c r="HC1472" s="7"/>
      <c r="HE1472" s="7"/>
      <c r="HG1472" s="7"/>
      <c r="HI1472" s="7"/>
      <c r="HK1472" s="7"/>
      <c r="HM1472" s="7"/>
      <c r="HO1472" s="7"/>
      <c r="HQ1472" s="7"/>
      <c r="HS1472" s="7"/>
      <c r="HU1472" s="7"/>
      <c r="HW1472" s="7"/>
      <c r="HY1472" s="7"/>
      <c r="IA1472" s="7"/>
      <c r="IC1472" s="7"/>
      <c r="IE1472" s="7"/>
      <c r="IF1472" s="7"/>
      <c r="IG1472" s="7"/>
      <c r="IH1472" s="7"/>
      <c r="IJ1472" s="7"/>
      <c r="IL1472" s="7"/>
      <c r="IN1472" s="7"/>
      <c r="IO1472" s="7"/>
      <c r="IP1472" s="7"/>
      <c r="IR1472" s="7"/>
      <c r="IT1472" s="7"/>
      <c r="IV1472" s="7"/>
      <c r="IX1472" s="7"/>
      <c r="IZ1472" s="7"/>
      <c r="JB1472" s="7"/>
      <c r="JD1472" s="7"/>
      <c r="JF1472" s="7"/>
      <c r="JG1472" s="7"/>
      <c r="JI1472" s="7"/>
      <c r="JK1472" s="7"/>
      <c r="JM1472" s="7"/>
      <c r="JO1472" s="7"/>
      <c r="JP1472" s="7"/>
      <c r="JQ1472" s="7"/>
      <c r="JS1472" s="7"/>
      <c r="JT1472" s="7"/>
      <c r="JU1472" s="7"/>
      <c r="JV1472" s="7"/>
      <c r="JX1472" s="7"/>
      <c r="JZ1472" s="7"/>
      <c r="KB1472" s="7"/>
      <c r="KD1472" s="7"/>
      <c r="KF1472" s="7"/>
      <c r="KH1472" s="7"/>
      <c r="KJ1472" s="7"/>
      <c r="KL1472" s="7"/>
      <c r="KN1472" s="7"/>
      <c r="KO1472" s="7"/>
      <c r="KP1472" s="7"/>
      <c r="KQ1472" s="7"/>
      <c r="KR1472" s="7"/>
      <c r="KT1472" s="7"/>
      <c r="KV1472" s="7"/>
      <c r="KX1472" s="7"/>
      <c r="KZ1472" s="7"/>
      <c r="LB1472" s="7"/>
      <c r="LD1472" s="7"/>
      <c r="LF1472" s="7"/>
      <c r="LH1472" s="7"/>
      <c r="LJ1472" s="7"/>
      <c r="LL1472" s="7"/>
      <c r="LN1472" s="7"/>
      <c r="LP1472" s="7"/>
      <c r="LR1472" s="7"/>
      <c r="LT1472" s="7"/>
      <c r="LV1472" s="7"/>
      <c r="LX1472" s="7"/>
      <c r="LY1472" s="7"/>
      <c r="LZ1472" s="7"/>
      <c r="MA1472" s="7"/>
      <c r="MB1472" s="7"/>
      <c r="MC1472" s="7"/>
      <c r="ME1472" s="7"/>
      <c r="MG1472" s="7"/>
      <c r="MH1472" s="7"/>
      <c r="MJ1472" s="7"/>
      <c r="ML1472" s="7"/>
      <c r="MM1472" s="7"/>
      <c r="MN1472" s="7"/>
      <c r="MO1472" s="7"/>
      <c r="MQ1472" s="7"/>
      <c r="MS1472" s="7"/>
      <c r="MU1472" s="7"/>
      <c r="MV1472" s="7"/>
      <c r="MX1472" s="7"/>
      <c r="MY1472" s="7"/>
      <c r="MZ1472" s="7"/>
      <c r="NB1472" s="7"/>
      <c r="ND1472" s="7"/>
      <c r="NF1472" s="7"/>
      <c r="NH1472" s="7"/>
      <c r="NJ1472" s="7"/>
      <c r="NL1472" s="7"/>
      <c r="NM1472" s="7"/>
      <c r="NN1472" s="7"/>
      <c r="NO1472" s="7"/>
      <c r="NP1472" s="7"/>
      <c r="NR1472" s="7"/>
      <c r="NT1472" s="7"/>
      <c r="NU1472" s="7"/>
      <c r="NW1472" s="7"/>
      <c r="NY1472" s="7"/>
      <c r="OA1472" s="7"/>
      <c r="OC1472" s="7"/>
      <c r="OE1472" s="7"/>
      <c r="OG1472" s="7"/>
      <c r="OI1472" s="7"/>
      <c r="OK1472" s="7"/>
      <c r="OM1472" s="7"/>
      <c r="OO1472" s="7"/>
      <c r="OQ1472" s="7"/>
      <c r="OS1472" s="7"/>
      <c r="OT1472" s="7"/>
      <c r="OV1472" s="7"/>
      <c r="OX1472" s="7"/>
      <c r="OZ1472" s="7"/>
      <c r="PB1472" s="7"/>
      <c r="PD1472" s="7"/>
      <c r="PF1472" s="7"/>
      <c r="PH1472" s="7"/>
      <c r="PJ1472" s="7"/>
      <c r="PL1472" s="7"/>
      <c r="PN1472" s="7"/>
      <c r="PP1472" s="7"/>
      <c r="PQ1472" s="7"/>
      <c r="PR1472" s="7"/>
      <c r="PS1472" s="7"/>
      <c r="PT1472" s="7"/>
      <c r="PV1472" s="7"/>
      <c r="PX1472" s="7"/>
      <c r="PZ1472" s="7"/>
      <c r="QB1472" s="7"/>
      <c r="QD1472" s="7"/>
      <c r="QF1472" s="7"/>
      <c r="QH1472" s="7"/>
      <c r="QJ1472" s="7"/>
      <c r="QL1472" s="7"/>
      <c r="QN1472" s="7"/>
      <c r="QO1472" s="7"/>
      <c r="QQ1472" s="7"/>
      <c r="QS1472" s="7"/>
      <c r="QU1472" s="7"/>
      <c r="QV1472" s="7"/>
      <c r="QX1472" s="7"/>
      <c r="QZ1472" s="7"/>
      <c r="RB1472" s="7"/>
      <c r="RD1472" s="7"/>
      <c r="RF1472" s="7"/>
      <c r="RH1472" s="7"/>
      <c r="RJ1472" s="7"/>
      <c r="RL1472" s="7"/>
      <c r="RN1472" s="7"/>
      <c r="RP1472" s="7"/>
      <c r="RR1472" s="7"/>
      <c r="RT1472" s="7"/>
      <c r="RV1472" s="7"/>
      <c r="RW1472" s="7"/>
      <c r="RX1472" s="7"/>
      <c r="RZ1472" s="7"/>
      <c r="SB1472" s="7"/>
      <c r="SD1472" s="7"/>
      <c r="SE1472" s="7"/>
      <c r="SF1472" s="7"/>
      <c r="SH1472" s="7"/>
      <c r="SJ1472" s="7"/>
      <c r="SL1472" s="7"/>
      <c r="SN1472" s="7"/>
      <c r="SP1472" s="7"/>
      <c r="SR1472" s="7"/>
      <c r="ST1472" s="7"/>
      <c r="SV1472" s="7"/>
      <c r="SW1472" s="7"/>
      <c r="SY1472" s="7"/>
      <c r="TA1472" s="7"/>
      <c r="TC1472" s="7"/>
      <c r="TE1472" s="7"/>
      <c r="TG1472" s="7"/>
      <c r="TI1472" s="7"/>
      <c r="TK1472" s="7"/>
      <c r="TM1472" s="7"/>
      <c r="TO1472" s="7"/>
      <c r="TQ1472" s="7"/>
      <c r="TS1472" s="7"/>
      <c r="TU1472" s="7"/>
      <c r="TW1472" s="7"/>
      <c r="TY1472" s="7"/>
      <c r="UA1472" s="7"/>
      <c r="UC1472" s="7"/>
      <c r="UE1472" s="7"/>
      <c r="UG1472" s="7"/>
      <c r="UI1472" s="7"/>
      <c r="UK1472" s="7"/>
      <c r="UM1472" s="7"/>
      <c r="UO1472" s="7"/>
      <c r="UQ1472" s="7"/>
      <c r="US1472" s="7"/>
      <c r="UU1472" s="7"/>
      <c r="UW1472" s="7"/>
      <c r="UY1472" s="7"/>
      <c r="VA1472" s="7"/>
      <c r="VC1472" s="7"/>
      <c r="VE1472" s="7"/>
      <c r="VG1472" s="7"/>
      <c r="VI1472" s="7"/>
      <c r="VK1472" s="7"/>
      <c r="VM1472" s="7"/>
      <c r="VO1472" s="7"/>
      <c r="VQ1472" s="7"/>
      <c r="VS1472" s="7"/>
      <c r="VU1472" s="7"/>
      <c r="VW1472" s="7"/>
      <c r="VY1472" s="7"/>
      <c r="WA1472" s="7"/>
      <c r="WC1472" s="7"/>
      <c r="WE1472" s="7"/>
      <c r="WG1472" s="7"/>
      <c r="WI1472" s="7"/>
      <c r="WK1472" s="7"/>
      <c r="WM1472" s="7"/>
      <c r="WO1472" s="7"/>
      <c r="WQ1472" s="7"/>
      <c r="WS1472" s="7"/>
      <c r="WU1472" s="7"/>
      <c r="WW1472" s="7"/>
      <c r="WY1472" s="7"/>
      <c r="XA1472" s="7"/>
      <c r="XC1472" s="7"/>
      <c r="XE1472" s="7"/>
      <c r="XG1472" s="7"/>
      <c r="XI1472" s="7"/>
      <c r="XK1472" s="7"/>
      <c r="XM1472" s="7"/>
      <c r="XO1472" s="7"/>
      <c r="XQ1472" s="7"/>
      <c r="XS1472" s="7"/>
      <c r="XU1472" s="7"/>
      <c r="XW1472" s="7"/>
      <c r="XY1472" s="7"/>
      <c r="YA1472" s="7"/>
      <c r="YC1472" s="7"/>
      <c r="YE1472" s="7"/>
      <c r="YG1472" s="7"/>
      <c r="YI1472" s="7"/>
      <c r="YK1472" s="7"/>
      <c r="YM1472" s="7"/>
    </row>
    <row r="1473" spans="5:663" s="80" customFormat="1" x14ac:dyDescent="0.2">
      <c r="E1473" s="7"/>
      <c r="G1473" s="7"/>
      <c r="I1473" s="7"/>
      <c r="K1473" s="7"/>
      <c r="M1473" s="7"/>
      <c r="O1473" s="7"/>
      <c r="Q1473" s="7"/>
      <c r="S1473" s="7"/>
      <c r="U1473" s="7"/>
      <c r="W1473" s="7"/>
      <c r="Y1473" s="7"/>
      <c r="AA1473" s="7"/>
      <c r="AC1473" s="7"/>
      <c r="AE1473" s="7"/>
      <c r="AG1473" s="7"/>
      <c r="AH1473" s="7"/>
      <c r="AI1473" s="7"/>
      <c r="AJ1473" s="7"/>
      <c r="AK1473" s="7"/>
      <c r="AL1473" s="7"/>
      <c r="AM1473" s="7"/>
      <c r="AO1473" s="7"/>
      <c r="AQ1473" s="7"/>
      <c r="AS1473" s="7"/>
      <c r="AU1473" s="7"/>
      <c r="AW1473" s="7"/>
      <c r="AY1473" s="7"/>
      <c r="BA1473" s="7"/>
      <c r="BC1473" s="7"/>
      <c r="BE1473" s="7"/>
      <c r="BG1473" s="7"/>
      <c r="BI1473" s="7"/>
      <c r="BK1473" s="7"/>
      <c r="BM1473" s="7"/>
      <c r="BO1473" s="7"/>
      <c r="BQ1473" s="7"/>
      <c r="BS1473" s="7"/>
      <c r="BT1473" s="7"/>
      <c r="BU1473" s="7"/>
      <c r="BW1473" s="7"/>
      <c r="BY1473" s="7"/>
      <c r="CA1473" s="7"/>
      <c r="CC1473" s="7"/>
      <c r="CE1473" s="7"/>
      <c r="CG1473" s="7"/>
      <c r="CH1473" s="7"/>
      <c r="CI1473" s="7"/>
      <c r="CJ1473" s="7"/>
      <c r="CL1473" s="7"/>
      <c r="CN1473" s="7"/>
      <c r="CP1473" s="7"/>
      <c r="CR1473" s="7"/>
      <c r="CT1473" s="7"/>
      <c r="CV1473" s="7"/>
      <c r="CW1473" s="7"/>
      <c r="CY1473" s="7"/>
      <c r="DA1473" s="7"/>
      <c r="DC1473" s="7"/>
      <c r="DE1473" s="7"/>
      <c r="DG1473" s="7"/>
      <c r="DI1473" s="7"/>
      <c r="DK1473" s="7"/>
      <c r="DM1473" s="7"/>
      <c r="DO1473" s="7"/>
      <c r="DQ1473" s="7"/>
      <c r="DR1473" s="7"/>
      <c r="DS1473" s="7"/>
      <c r="DT1473" s="7"/>
      <c r="DV1473" s="7"/>
      <c r="DX1473" s="7"/>
      <c r="DY1473" s="7"/>
      <c r="DZ1473" s="7"/>
      <c r="EB1473" s="7"/>
      <c r="ED1473" s="7"/>
      <c r="EF1473" s="7"/>
      <c r="EG1473" s="7"/>
      <c r="EI1473" s="7"/>
      <c r="EJ1473" s="7"/>
      <c r="EL1473" s="7"/>
      <c r="EN1473" s="7"/>
      <c r="EP1473" s="7"/>
      <c r="ER1473" s="7"/>
      <c r="ET1473" s="7"/>
      <c r="EV1473" s="7"/>
      <c r="EX1473" s="7"/>
      <c r="EZ1473" s="7"/>
      <c r="FB1473" s="7"/>
      <c r="FD1473" s="7"/>
      <c r="FE1473" s="7"/>
      <c r="FF1473" s="7"/>
      <c r="FH1473" s="7"/>
      <c r="FJ1473" s="7"/>
      <c r="FL1473" s="7"/>
      <c r="FN1473" s="7"/>
      <c r="FP1473" s="7"/>
      <c r="FR1473" s="7"/>
      <c r="FT1473" s="7"/>
      <c r="FV1473" s="7"/>
      <c r="FW1473" s="7"/>
      <c r="FY1473" s="7"/>
      <c r="GA1473" s="7"/>
      <c r="GC1473" s="7"/>
      <c r="GE1473" s="7"/>
      <c r="GG1473" s="7"/>
      <c r="GI1473" s="7"/>
      <c r="GJ1473" s="7"/>
      <c r="GK1473" s="7"/>
      <c r="GL1473" s="7"/>
      <c r="GM1473" s="7"/>
      <c r="GN1473" s="7"/>
      <c r="GO1473" s="7"/>
      <c r="GP1473" s="7"/>
      <c r="GR1473" s="7"/>
      <c r="GT1473" s="7"/>
      <c r="GV1473" s="7"/>
      <c r="GX1473" s="7"/>
      <c r="GZ1473" s="7"/>
      <c r="HA1473" s="7"/>
      <c r="HC1473" s="7"/>
      <c r="HE1473" s="7"/>
      <c r="HG1473" s="7"/>
      <c r="HI1473" s="7"/>
      <c r="HK1473" s="7"/>
      <c r="HM1473" s="7"/>
      <c r="HO1473" s="7"/>
      <c r="HQ1473" s="7"/>
      <c r="HS1473" s="7"/>
      <c r="HU1473" s="7"/>
      <c r="HW1473" s="7"/>
      <c r="HY1473" s="7"/>
      <c r="IA1473" s="7"/>
      <c r="IC1473" s="7"/>
      <c r="IE1473" s="7"/>
      <c r="IF1473" s="7"/>
      <c r="IG1473" s="7"/>
      <c r="IH1473" s="7"/>
      <c r="IJ1473" s="7"/>
      <c r="IL1473" s="7"/>
      <c r="IN1473" s="7"/>
      <c r="IO1473" s="7"/>
      <c r="IP1473" s="7"/>
      <c r="IR1473" s="7"/>
      <c r="IT1473" s="7"/>
      <c r="IV1473" s="7"/>
      <c r="IX1473" s="7"/>
      <c r="IZ1473" s="7"/>
      <c r="JB1473" s="7"/>
      <c r="JD1473" s="7"/>
      <c r="JF1473" s="7"/>
      <c r="JG1473" s="7"/>
      <c r="JI1473" s="7"/>
      <c r="JK1473" s="7"/>
      <c r="JM1473" s="7"/>
      <c r="JO1473" s="7"/>
      <c r="JP1473" s="7"/>
      <c r="JQ1473" s="7"/>
      <c r="JS1473" s="7"/>
      <c r="JT1473" s="7"/>
      <c r="JU1473" s="7"/>
      <c r="JV1473" s="7"/>
      <c r="JX1473" s="7"/>
      <c r="JZ1473" s="7"/>
      <c r="KB1473" s="7"/>
      <c r="KD1473" s="7"/>
      <c r="KF1473" s="7"/>
      <c r="KH1473" s="7"/>
      <c r="KJ1473" s="7"/>
      <c r="KL1473" s="7"/>
      <c r="KN1473" s="7"/>
      <c r="KO1473" s="7"/>
      <c r="KP1473" s="7"/>
      <c r="KQ1473" s="7"/>
      <c r="KR1473" s="7"/>
      <c r="KT1473" s="7"/>
      <c r="KV1473" s="7"/>
      <c r="KX1473" s="7"/>
      <c r="KZ1473" s="7"/>
      <c r="LB1473" s="7"/>
      <c r="LD1473" s="7"/>
      <c r="LF1473" s="7"/>
      <c r="LH1473" s="7"/>
      <c r="LJ1473" s="7"/>
      <c r="LL1473" s="7"/>
      <c r="LN1473" s="7"/>
      <c r="LP1473" s="7"/>
      <c r="LR1473" s="7"/>
      <c r="LT1473" s="7"/>
      <c r="LV1473" s="7"/>
      <c r="LX1473" s="7"/>
      <c r="LY1473" s="7"/>
      <c r="LZ1473" s="7"/>
      <c r="MA1473" s="7"/>
      <c r="MB1473" s="7"/>
      <c r="MC1473" s="7"/>
      <c r="ME1473" s="7"/>
      <c r="MG1473" s="7"/>
      <c r="MH1473" s="7"/>
      <c r="MJ1473" s="7"/>
      <c r="ML1473" s="7"/>
      <c r="MM1473" s="7"/>
      <c r="MN1473" s="7"/>
      <c r="MO1473" s="7"/>
      <c r="MQ1473" s="7"/>
      <c r="MS1473" s="7"/>
      <c r="MU1473" s="7"/>
      <c r="MV1473" s="7"/>
      <c r="MX1473" s="7"/>
      <c r="MY1473" s="7"/>
      <c r="MZ1473" s="7"/>
      <c r="NB1473" s="7"/>
      <c r="ND1473" s="7"/>
      <c r="NF1473" s="7"/>
      <c r="NH1473" s="7"/>
      <c r="NJ1473" s="7"/>
      <c r="NL1473" s="7"/>
      <c r="NM1473" s="7"/>
      <c r="NN1473" s="7"/>
      <c r="NO1473" s="7"/>
      <c r="NP1473" s="7"/>
      <c r="NR1473" s="7"/>
      <c r="NT1473" s="7"/>
      <c r="NU1473" s="7"/>
      <c r="NW1473" s="7"/>
      <c r="NY1473" s="7"/>
      <c r="OA1473" s="7"/>
      <c r="OC1473" s="7"/>
      <c r="OE1473" s="7"/>
      <c r="OG1473" s="7"/>
      <c r="OI1473" s="7"/>
      <c r="OK1473" s="7"/>
      <c r="OM1473" s="7"/>
      <c r="OO1473" s="7"/>
      <c r="OQ1473" s="7"/>
      <c r="OS1473" s="7"/>
      <c r="OT1473" s="7"/>
      <c r="OV1473" s="7"/>
      <c r="OX1473" s="7"/>
      <c r="OZ1473" s="7"/>
      <c r="PB1473" s="7"/>
      <c r="PD1473" s="7"/>
      <c r="PF1473" s="7"/>
      <c r="PH1473" s="7"/>
      <c r="PJ1473" s="7"/>
      <c r="PL1473" s="7"/>
      <c r="PN1473" s="7"/>
      <c r="PP1473" s="7"/>
      <c r="PQ1473" s="7"/>
      <c r="PR1473" s="7"/>
      <c r="PS1473" s="7"/>
      <c r="PT1473" s="7"/>
      <c r="PV1473" s="7"/>
      <c r="PX1473" s="7"/>
      <c r="PZ1473" s="7"/>
      <c r="QB1473" s="7"/>
      <c r="QD1473" s="7"/>
      <c r="QF1473" s="7"/>
      <c r="QH1473" s="7"/>
      <c r="QJ1473" s="7"/>
      <c r="QL1473" s="7"/>
      <c r="QN1473" s="7"/>
      <c r="QO1473" s="7"/>
      <c r="QQ1473" s="7"/>
      <c r="QS1473" s="7"/>
      <c r="QU1473" s="7"/>
      <c r="QV1473" s="7"/>
      <c r="QX1473" s="7"/>
      <c r="QZ1473" s="7"/>
      <c r="RB1473" s="7"/>
      <c r="RD1473" s="7"/>
      <c r="RF1473" s="7"/>
      <c r="RH1473" s="7"/>
      <c r="RJ1473" s="7"/>
      <c r="RL1473" s="7"/>
      <c r="RN1473" s="7"/>
      <c r="RP1473" s="7"/>
      <c r="RR1473" s="7"/>
      <c r="RT1473" s="7"/>
      <c r="RV1473" s="7"/>
      <c r="RW1473" s="7"/>
      <c r="RX1473" s="7"/>
      <c r="RZ1473" s="7"/>
      <c r="SB1473" s="7"/>
      <c r="SD1473" s="7"/>
      <c r="SE1473" s="7"/>
      <c r="SF1473" s="7"/>
      <c r="SH1473" s="7"/>
      <c r="SJ1473" s="7"/>
      <c r="SL1473" s="7"/>
      <c r="SN1473" s="7"/>
      <c r="SP1473" s="7"/>
      <c r="SR1473" s="7"/>
      <c r="ST1473" s="7"/>
      <c r="SV1473" s="7"/>
      <c r="SW1473" s="7"/>
      <c r="SY1473" s="7"/>
      <c r="TA1473" s="7"/>
      <c r="TC1473" s="7"/>
      <c r="TE1473" s="7"/>
      <c r="TG1473" s="7"/>
      <c r="TI1473" s="7"/>
      <c r="TK1473" s="7"/>
      <c r="TM1473" s="7"/>
      <c r="TO1473" s="7"/>
      <c r="TQ1473" s="7"/>
      <c r="TS1473" s="7"/>
      <c r="TU1473" s="7"/>
      <c r="TW1473" s="7"/>
      <c r="TY1473" s="7"/>
      <c r="UA1473" s="7"/>
      <c r="UC1473" s="7"/>
      <c r="UE1473" s="7"/>
      <c r="UG1473" s="7"/>
      <c r="UI1473" s="7"/>
      <c r="UK1473" s="7"/>
      <c r="UM1473" s="7"/>
      <c r="UO1473" s="7"/>
      <c r="UQ1473" s="7"/>
      <c r="US1473" s="7"/>
      <c r="UU1473" s="7"/>
      <c r="UW1473" s="7"/>
      <c r="UY1473" s="7"/>
      <c r="VA1473" s="7"/>
      <c r="VC1473" s="7"/>
      <c r="VE1473" s="7"/>
      <c r="VG1473" s="7"/>
      <c r="VI1473" s="7"/>
      <c r="VK1473" s="7"/>
      <c r="VM1473" s="7"/>
      <c r="VO1473" s="7"/>
      <c r="VQ1473" s="7"/>
      <c r="VS1473" s="7"/>
      <c r="VU1473" s="7"/>
      <c r="VW1473" s="7"/>
      <c r="VY1473" s="7"/>
      <c r="WA1473" s="7"/>
      <c r="WC1473" s="7"/>
      <c r="WE1473" s="7"/>
      <c r="WG1473" s="7"/>
      <c r="WI1473" s="7"/>
      <c r="WK1473" s="7"/>
      <c r="WM1473" s="7"/>
      <c r="WO1473" s="7"/>
      <c r="WQ1473" s="7"/>
      <c r="WS1473" s="7"/>
      <c r="WU1473" s="7"/>
      <c r="WW1473" s="7"/>
      <c r="WY1473" s="7"/>
      <c r="XA1473" s="7"/>
      <c r="XC1473" s="7"/>
      <c r="XE1473" s="7"/>
      <c r="XG1473" s="7"/>
      <c r="XI1473" s="7"/>
      <c r="XK1473" s="7"/>
      <c r="XM1473" s="7"/>
      <c r="XO1473" s="7"/>
      <c r="XQ1473" s="7"/>
      <c r="XS1473" s="7"/>
      <c r="XU1473" s="7"/>
      <c r="XW1473" s="7"/>
      <c r="XY1473" s="7"/>
      <c r="YA1473" s="7"/>
      <c r="YC1473" s="7"/>
      <c r="YE1473" s="7"/>
      <c r="YG1473" s="7"/>
      <c r="YI1473" s="7"/>
      <c r="YK1473" s="7"/>
      <c r="YM1473" s="7"/>
    </row>
    <row r="1474" spans="5:663" s="80" customFormat="1" x14ac:dyDescent="0.2">
      <c r="E1474" s="7"/>
      <c r="G1474" s="7"/>
      <c r="I1474" s="7"/>
      <c r="K1474" s="7"/>
      <c r="M1474" s="7"/>
      <c r="O1474" s="7"/>
      <c r="Q1474" s="7"/>
      <c r="S1474" s="7"/>
      <c r="U1474" s="7"/>
      <c r="W1474" s="7"/>
      <c r="Y1474" s="7"/>
      <c r="AA1474" s="7"/>
      <c r="AC1474" s="7"/>
      <c r="AE1474" s="7"/>
      <c r="AG1474" s="7"/>
      <c r="AH1474" s="7"/>
      <c r="AI1474" s="7"/>
      <c r="AJ1474" s="7"/>
      <c r="AK1474" s="7"/>
      <c r="AL1474" s="7"/>
      <c r="AM1474" s="7"/>
      <c r="AO1474" s="7"/>
      <c r="AQ1474" s="7"/>
      <c r="AS1474" s="7"/>
      <c r="AU1474" s="7"/>
      <c r="AW1474" s="7"/>
      <c r="AY1474" s="7"/>
      <c r="BA1474" s="7"/>
      <c r="BC1474" s="7"/>
      <c r="BE1474" s="7"/>
      <c r="BG1474" s="7"/>
      <c r="BI1474" s="7"/>
      <c r="BK1474" s="7"/>
      <c r="BM1474" s="7"/>
      <c r="BO1474" s="7"/>
      <c r="BQ1474" s="7"/>
      <c r="BS1474" s="7"/>
      <c r="BT1474" s="7"/>
      <c r="BU1474" s="7"/>
      <c r="BW1474" s="7"/>
      <c r="BY1474" s="7"/>
      <c r="CA1474" s="7"/>
      <c r="CC1474" s="7"/>
      <c r="CE1474" s="7"/>
      <c r="CG1474" s="7"/>
      <c r="CH1474" s="7"/>
      <c r="CI1474" s="7"/>
      <c r="CJ1474" s="7"/>
      <c r="CL1474" s="7"/>
      <c r="CN1474" s="7"/>
      <c r="CP1474" s="7"/>
      <c r="CR1474" s="7"/>
      <c r="CT1474" s="7"/>
      <c r="CV1474" s="7"/>
      <c r="CW1474" s="7"/>
      <c r="CY1474" s="7"/>
      <c r="DA1474" s="7"/>
      <c r="DC1474" s="7"/>
      <c r="DE1474" s="7"/>
      <c r="DG1474" s="7"/>
      <c r="DI1474" s="7"/>
      <c r="DK1474" s="7"/>
      <c r="DM1474" s="7"/>
      <c r="DO1474" s="7"/>
      <c r="DQ1474" s="7"/>
      <c r="DR1474" s="7"/>
      <c r="DS1474" s="7"/>
      <c r="DT1474" s="7"/>
      <c r="DV1474" s="7"/>
      <c r="DX1474" s="7"/>
      <c r="DY1474" s="7"/>
      <c r="DZ1474" s="7"/>
      <c r="EB1474" s="7"/>
      <c r="ED1474" s="7"/>
      <c r="EF1474" s="7"/>
      <c r="EG1474" s="7"/>
      <c r="EI1474" s="7"/>
      <c r="EJ1474" s="7"/>
      <c r="EL1474" s="7"/>
      <c r="EN1474" s="7"/>
      <c r="EP1474" s="7"/>
      <c r="ER1474" s="7"/>
      <c r="ET1474" s="7"/>
      <c r="EV1474" s="7"/>
      <c r="EX1474" s="7"/>
      <c r="EZ1474" s="7"/>
      <c r="FB1474" s="7"/>
      <c r="FD1474" s="7"/>
      <c r="FE1474" s="7"/>
      <c r="FF1474" s="7"/>
      <c r="FH1474" s="7"/>
      <c r="FJ1474" s="7"/>
      <c r="FL1474" s="7"/>
      <c r="FN1474" s="7"/>
      <c r="FP1474" s="7"/>
      <c r="FR1474" s="7"/>
      <c r="FT1474" s="7"/>
      <c r="FV1474" s="7"/>
      <c r="FW1474" s="7"/>
      <c r="FY1474" s="7"/>
      <c r="GA1474" s="7"/>
      <c r="GC1474" s="7"/>
      <c r="GE1474" s="7"/>
      <c r="GG1474" s="7"/>
      <c r="GI1474" s="7"/>
      <c r="GJ1474" s="7"/>
      <c r="GK1474" s="7"/>
      <c r="GL1474" s="7"/>
      <c r="GM1474" s="7"/>
      <c r="GN1474" s="7"/>
      <c r="GO1474" s="7"/>
      <c r="GP1474" s="7"/>
      <c r="GR1474" s="7"/>
      <c r="GT1474" s="7"/>
      <c r="GV1474" s="7"/>
      <c r="GX1474" s="7"/>
      <c r="GZ1474" s="7"/>
      <c r="HA1474" s="7"/>
      <c r="HC1474" s="7"/>
      <c r="HE1474" s="7"/>
      <c r="HG1474" s="7"/>
      <c r="HI1474" s="7"/>
      <c r="HK1474" s="7"/>
      <c r="HM1474" s="7"/>
      <c r="HO1474" s="7"/>
      <c r="HQ1474" s="7"/>
      <c r="HS1474" s="7"/>
      <c r="HU1474" s="7"/>
      <c r="HW1474" s="7"/>
      <c r="HY1474" s="7"/>
      <c r="IA1474" s="7"/>
      <c r="IC1474" s="7"/>
      <c r="IE1474" s="7"/>
      <c r="IF1474" s="7"/>
      <c r="IG1474" s="7"/>
      <c r="IH1474" s="7"/>
      <c r="IJ1474" s="7"/>
      <c r="IL1474" s="7"/>
      <c r="IN1474" s="7"/>
      <c r="IO1474" s="7"/>
      <c r="IP1474" s="7"/>
      <c r="IR1474" s="7"/>
      <c r="IT1474" s="7"/>
      <c r="IV1474" s="7"/>
      <c r="IX1474" s="7"/>
      <c r="IZ1474" s="7"/>
      <c r="JB1474" s="7"/>
      <c r="JD1474" s="7"/>
      <c r="JF1474" s="7"/>
      <c r="JG1474" s="7"/>
      <c r="JI1474" s="7"/>
      <c r="JK1474" s="7"/>
      <c r="JM1474" s="7"/>
      <c r="JO1474" s="7"/>
      <c r="JP1474" s="7"/>
      <c r="JQ1474" s="7"/>
      <c r="JS1474" s="7"/>
      <c r="JT1474" s="7"/>
      <c r="JU1474" s="7"/>
      <c r="JV1474" s="7"/>
      <c r="JX1474" s="7"/>
      <c r="JZ1474" s="7"/>
      <c r="KB1474" s="7"/>
      <c r="KD1474" s="7"/>
      <c r="KF1474" s="7"/>
      <c r="KH1474" s="7"/>
      <c r="KJ1474" s="7"/>
      <c r="KL1474" s="7"/>
      <c r="KN1474" s="7"/>
      <c r="KO1474" s="7"/>
      <c r="KP1474" s="7"/>
      <c r="KQ1474" s="7"/>
      <c r="KR1474" s="7"/>
      <c r="KT1474" s="7"/>
      <c r="KV1474" s="7"/>
      <c r="KX1474" s="7"/>
      <c r="KZ1474" s="7"/>
      <c r="LB1474" s="7"/>
      <c r="LD1474" s="7"/>
      <c r="LF1474" s="7"/>
      <c r="LH1474" s="7"/>
      <c r="LJ1474" s="7"/>
      <c r="LL1474" s="7"/>
      <c r="LN1474" s="7"/>
      <c r="LP1474" s="7"/>
      <c r="LR1474" s="7"/>
      <c r="LT1474" s="7"/>
      <c r="LV1474" s="7"/>
      <c r="LX1474" s="7"/>
      <c r="LY1474" s="7"/>
      <c r="LZ1474" s="7"/>
      <c r="MA1474" s="7"/>
      <c r="MB1474" s="7"/>
      <c r="MC1474" s="7"/>
      <c r="ME1474" s="7"/>
      <c r="MG1474" s="7"/>
      <c r="MH1474" s="7"/>
      <c r="MJ1474" s="7"/>
      <c r="ML1474" s="7"/>
      <c r="MM1474" s="7"/>
      <c r="MN1474" s="7"/>
      <c r="MO1474" s="7"/>
      <c r="MQ1474" s="7"/>
      <c r="MS1474" s="7"/>
      <c r="MU1474" s="7"/>
      <c r="MV1474" s="7"/>
      <c r="MX1474" s="7"/>
      <c r="MY1474" s="7"/>
      <c r="MZ1474" s="7"/>
      <c r="NB1474" s="7"/>
      <c r="ND1474" s="7"/>
      <c r="NF1474" s="7"/>
      <c r="NH1474" s="7"/>
      <c r="NJ1474" s="7"/>
      <c r="NL1474" s="7"/>
      <c r="NM1474" s="7"/>
      <c r="NN1474" s="7"/>
      <c r="NO1474" s="7"/>
      <c r="NP1474" s="7"/>
      <c r="NR1474" s="7"/>
      <c r="NT1474" s="7"/>
      <c r="NU1474" s="7"/>
      <c r="NW1474" s="7"/>
      <c r="NY1474" s="7"/>
      <c r="OA1474" s="7"/>
      <c r="OC1474" s="7"/>
      <c r="OE1474" s="7"/>
      <c r="OG1474" s="7"/>
      <c r="OI1474" s="7"/>
      <c r="OK1474" s="7"/>
      <c r="OM1474" s="7"/>
      <c r="OO1474" s="7"/>
      <c r="OQ1474" s="7"/>
      <c r="OS1474" s="7"/>
      <c r="OT1474" s="7"/>
      <c r="OV1474" s="7"/>
      <c r="OX1474" s="7"/>
      <c r="OZ1474" s="7"/>
      <c r="PB1474" s="7"/>
      <c r="PD1474" s="7"/>
      <c r="PF1474" s="7"/>
      <c r="PH1474" s="7"/>
      <c r="PJ1474" s="7"/>
      <c r="PL1474" s="7"/>
      <c r="PN1474" s="7"/>
      <c r="PP1474" s="7"/>
      <c r="PQ1474" s="7"/>
      <c r="PR1474" s="7"/>
      <c r="PS1474" s="7"/>
      <c r="PT1474" s="7"/>
      <c r="PV1474" s="7"/>
      <c r="PX1474" s="7"/>
      <c r="PZ1474" s="7"/>
      <c r="QB1474" s="7"/>
      <c r="QD1474" s="7"/>
      <c r="QF1474" s="7"/>
      <c r="QH1474" s="7"/>
      <c r="QJ1474" s="7"/>
      <c r="QL1474" s="7"/>
      <c r="QN1474" s="7"/>
      <c r="QO1474" s="7"/>
      <c r="QQ1474" s="7"/>
      <c r="QS1474" s="7"/>
      <c r="QU1474" s="7"/>
      <c r="QV1474" s="7"/>
      <c r="QX1474" s="7"/>
      <c r="QZ1474" s="7"/>
      <c r="RB1474" s="7"/>
      <c r="RD1474" s="7"/>
      <c r="RF1474" s="7"/>
      <c r="RH1474" s="7"/>
      <c r="RJ1474" s="7"/>
      <c r="RL1474" s="7"/>
      <c r="RN1474" s="7"/>
      <c r="RP1474" s="7"/>
      <c r="RR1474" s="7"/>
      <c r="RT1474" s="7"/>
      <c r="RV1474" s="7"/>
      <c r="RW1474" s="7"/>
      <c r="RX1474" s="7"/>
      <c r="RZ1474" s="7"/>
      <c r="SB1474" s="7"/>
      <c r="SD1474" s="7"/>
      <c r="SE1474" s="7"/>
      <c r="SF1474" s="7"/>
      <c r="SH1474" s="7"/>
      <c r="SJ1474" s="7"/>
      <c r="SL1474" s="7"/>
      <c r="SN1474" s="7"/>
      <c r="SP1474" s="7"/>
      <c r="SR1474" s="7"/>
      <c r="ST1474" s="7"/>
      <c r="SV1474" s="7"/>
      <c r="SW1474" s="7"/>
      <c r="SY1474" s="7"/>
      <c r="TA1474" s="7"/>
      <c r="TC1474" s="7"/>
      <c r="TE1474" s="7"/>
      <c r="TG1474" s="7"/>
      <c r="TI1474" s="7"/>
      <c r="TK1474" s="7"/>
      <c r="TM1474" s="7"/>
      <c r="TO1474" s="7"/>
      <c r="TQ1474" s="7"/>
      <c r="TS1474" s="7"/>
      <c r="TU1474" s="7"/>
      <c r="TW1474" s="7"/>
      <c r="TY1474" s="7"/>
      <c r="UA1474" s="7"/>
      <c r="UC1474" s="7"/>
      <c r="UE1474" s="7"/>
      <c r="UG1474" s="7"/>
      <c r="UI1474" s="7"/>
      <c r="UK1474" s="7"/>
      <c r="UM1474" s="7"/>
      <c r="UO1474" s="7"/>
      <c r="UQ1474" s="7"/>
      <c r="US1474" s="7"/>
      <c r="UU1474" s="7"/>
      <c r="UW1474" s="7"/>
      <c r="UY1474" s="7"/>
      <c r="VA1474" s="7"/>
      <c r="VC1474" s="7"/>
      <c r="VE1474" s="7"/>
      <c r="VG1474" s="7"/>
      <c r="VI1474" s="7"/>
      <c r="VK1474" s="7"/>
      <c r="VM1474" s="7"/>
      <c r="VO1474" s="7"/>
      <c r="VQ1474" s="7"/>
      <c r="VS1474" s="7"/>
      <c r="VU1474" s="7"/>
      <c r="VW1474" s="7"/>
      <c r="VY1474" s="7"/>
      <c r="WA1474" s="7"/>
      <c r="WC1474" s="7"/>
      <c r="WE1474" s="7"/>
      <c r="WG1474" s="7"/>
      <c r="WI1474" s="7"/>
      <c r="WK1474" s="7"/>
      <c r="WM1474" s="7"/>
      <c r="WO1474" s="7"/>
      <c r="WQ1474" s="7"/>
      <c r="WS1474" s="7"/>
      <c r="WU1474" s="7"/>
      <c r="WW1474" s="7"/>
      <c r="WY1474" s="7"/>
      <c r="XA1474" s="7"/>
      <c r="XC1474" s="7"/>
      <c r="XE1474" s="7"/>
      <c r="XG1474" s="7"/>
      <c r="XI1474" s="7"/>
      <c r="XK1474" s="7"/>
      <c r="XM1474" s="7"/>
      <c r="XO1474" s="7"/>
      <c r="XQ1474" s="7"/>
      <c r="XS1474" s="7"/>
      <c r="XU1474" s="7"/>
      <c r="XW1474" s="7"/>
      <c r="XY1474" s="7"/>
      <c r="YA1474" s="7"/>
      <c r="YC1474" s="7"/>
      <c r="YE1474" s="7"/>
      <c r="YG1474" s="7"/>
      <c r="YI1474" s="7"/>
      <c r="YK1474" s="7"/>
      <c r="YM1474" s="7"/>
    </row>
    <row r="1475" spans="5:663" s="80" customFormat="1" x14ac:dyDescent="0.2">
      <c r="E1475" s="7"/>
      <c r="G1475" s="7"/>
      <c r="I1475" s="7"/>
      <c r="K1475" s="7"/>
      <c r="M1475" s="7"/>
      <c r="O1475" s="7"/>
      <c r="Q1475" s="7"/>
      <c r="S1475" s="7"/>
      <c r="U1475" s="7"/>
      <c r="W1475" s="7"/>
      <c r="Y1475" s="7"/>
      <c r="AA1475" s="7"/>
      <c r="AC1475" s="7"/>
      <c r="AE1475" s="7"/>
      <c r="AG1475" s="7"/>
      <c r="AH1475" s="7"/>
      <c r="AI1475" s="7"/>
      <c r="AJ1475" s="7"/>
      <c r="AK1475" s="7"/>
      <c r="AL1475" s="7"/>
      <c r="AM1475" s="7"/>
      <c r="AO1475" s="7"/>
      <c r="AQ1475" s="7"/>
      <c r="AS1475" s="7"/>
      <c r="AU1475" s="7"/>
      <c r="AW1475" s="7"/>
      <c r="AY1475" s="7"/>
      <c r="BA1475" s="7"/>
      <c r="BC1475" s="7"/>
      <c r="BE1475" s="7"/>
      <c r="BG1475" s="7"/>
      <c r="BI1475" s="7"/>
      <c r="BK1475" s="7"/>
      <c r="BM1475" s="7"/>
      <c r="BO1475" s="7"/>
      <c r="BQ1475" s="7"/>
      <c r="BS1475" s="7"/>
      <c r="BT1475" s="7"/>
      <c r="BU1475" s="7"/>
      <c r="BW1475" s="7"/>
      <c r="BY1475" s="7"/>
      <c r="CA1475" s="7"/>
      <c r="CC1475" s="7"/>
      <c r="CE1475" s="7"/>
      <c r="CG1475" s="7"/>
      <c r="CH1475" s="7"/>
      <c r="CI1475" s="7"/>
      <c r="CJ1475" s="7"/>
      <c r="CL1475" s="7"/>
      <c r="CN1475" s="7"/>
      <c r="CP1475" s="7"/>
      <c r="CR1475" s="7"/>
      <c r="CT1475" s="7"/>
      <c r="CV1475" s="7"/>
      <c r="CW1475" s="7"/>
      <c r="CY1475" s="7"/>
      <c r="DA1475" s="7"/>
      <c r="DC1475" s="7"/>
      <c r="DE1475" s="7"/>
      <c r="DG1475" s="7"/>
      <c r="DI1475" s="7"/>
      <c r="DK1475" s="7"/>
      <c r="DM1475" s="7"/>
      <c r="DO1475" s="7"/>
      <c r="DQ1475" s="7"/>
      <c r="DR1475" s="7"/>
      <c r="DS1475" s="7"/>
      <c r="DT1475" s="7"/>
      <c r="DV1475" s="7"/>
      <c r="DX1475" s="7"/>
      <c r="DY1475" s="7"/>
      <c r="DZ1475" s="7"/>
      <c r="EB1475" s="7"/>
      <c r="ED1475" s="7"/>
      <c r="EF1475" s="7"/>
      <c r="EG1475" s="7"/>
      <c r="EI1475" s="7"/>
      <c r="EJ1475" s="7"/>
      <c r="EL1475" s="7"/>
      <c r="EN1475" s="7"/>
      <c r="EP1475" s="7"/>
      <c r="ER1475" s="7"/>
      <c r="ET1475" s="7"/>
      <c r="EV1475" s="7"/>
      <c r="EX1475" s="7"/>
      <c r="EZ1475" s="7"/>
      <c r="FB1475" s="7"/>
      <c r="FD1475" s="7"/>
      <c r="FE1475" s="7"/>
      <c r="FF1475" s="7"/>
      <c r="FH1475" s="7"/>
      <c r="FJ1475" s="7"/>
      <c r="FL1475" s="7"/>
      <c r="FN1475" s="7"/>
      <c r="FP1475" s="7"/>
      <c r="FR1475" s="7"/>
      <c r="FT1475" s="7"/>
      <c r="FV1475" s="7"/>
      <c r="FW1475" s="7"/>
      <c r="FY1475" s="7"/>
      <c r="GA1475" s="7"/>
      <c r="GC1475" s="7"/>
      <c r="GE1475" s="7"/>
      <c r="GG1475" s="7"/>
      <c r="GI1475" s="7"/>
      <c r="GJ1475" s="7"/>
      <c r="GK1475" s="7"/>
      <c r="GL1475" s="7"/>
      <c r="GM1475" s="7"/>
      <c r="GN1475" s="7"/>
      <c r="GO1475" s="7"/>
      <c r="GP1475" s="7"/>
      <c r="GR1475" s="7"/>
      <c r="GT1475" s="7"/>
      <c r="GV1475" s="7"/>
      <c r="GX1475" s="7"/>
      <c r="GZ1475" s="7"/>
      <c r="HA1475" s="7"/>
      <c r="HC1475" s="7"/>
      <c r="HE1475" s="7"/>
      <c r="HG1475" s="7"/>
      <c r="HI1475" s="7"/>
      <c r="HK1475" s="7"/>
      <c r="HM1475" s="7"/>
      <c r="HO1475" s="7"/>
      <c r="HQ1475" s="7"/>
      <c r="HS1475" s="7"/>
      <c r="HU1475" s="7"/>
      <c r="HW1475" s="7"/>
      <c r="HY1475" s="7"/>
      <c r="IA1475" s="7"/>
      <c r="IC1475" s="7"/>
      <c r="IE1475" s="7"/>
      <c r="IF1475" s="7"/>
      <c r="IG1475" s="7"/>
      <c r="IH1475" s="7"/>
      <c r="IJ1475" s="7"/>
      <c r="IL1475" s="7"/>
      <c r="IN1475" s="7"/>
      <c r="IO1475" s="7"/>
      <c r="IP1475" s="7"/>
      <c r="IR1475" s="7"/>
      <c r="IT1475" s="7"/>
      <c r="IV1475" s="7"/>
      <c r="IX1475" s="7"/>
      <c r="IZ1475" s="7"/>
      <c r="JB1475" s="7"/>
      <c r="JD1475" s="7"/>
      <c r="JF1475" s="7"/>
      <c r="JG1475" s="7"/>
      <c r="JI1475" s="7"/>
      <c r="JK1475" s="7"/>
      <c r="JM1475" s="7"/>
      <c r="JO1475" s="7"/>
      <c r="JP1475" s="7"/>
      <c r="JQ1475" s="7"/>
      <c r="JS1475" s="7"/>
      <c r="JT1475" s="7"/>
      <c r="JU1475" s="7"/>
      <c r="JV1475" s="7"/>
      <c r="JX1475" s="7"/>
      <c r="JZ1475" s="7"/>
      <c r="KB1475" s="7"/>
      <c r="KD1475" s="7"/>
      <c r="KF1475" s="7"/>
      <c r="KH1475" s="7"/>
      <c r="KJ1475" s="7"/>
      <c r="KL1475" s="7"/>
      <c r="KN1475" s="7"/>
      <c r="KO1475" s="7"/>
      <c r="KP1475" s="7"/>
      <c r="KQ1475" s="7"/>
      <c r="KR1475" s="7"/>
      <c r="KT1475" s="7"/>
      <c r="KV1475" s="7"/>
      <c r="KX1475" s="7"/>
      <c r="KZ1475" s="7"/>
      <c r="LB1475" s="7"/>
      <c r="LD1475" s="7"/>
      <c r="LF1475" s="7"/>
      <c r="LH1475" s="7"/>
      <c r="LJ1475" s="7"/>
      <c r="LL1475" s="7"/>
      <c r="LN1475" s="7"/>
      <c r="LP1475" s="7"/>
      <c r="LR1475" s="7"/>
      <c r="LT1475" s="7"/>
      <c r="LV1475" s="7"/>
      <c r="LX1475" s="7"/>
      <c r="LY1475" s="7"/>
      <c r="LZ1475" s="7"/>
      <c r="MA1475" s="7"/>
      <c r="MB1475" s="7"/>
      <c r="MC1475" s="7"/>
      <c r="ME1475" s="7"/>
      <c r="MG1475" s="7"/>
      <c r="MH1475" s="7"/>
      <c r="MJ1475" s="7"/>
      <c r="ML1475" s="7"/>
      <c r="MM1475" s="7"/>
      <c r="MN1475" s="7"/>
      <c r="MO1475" s="7"/>
      <c r="MQ1475" s="7"/>
      <c r="MS1475" s="7"/>
      <c r="MU1475" s="7"/>
      <c r="MV1475" s="7"/>
      <c r="MX1475" s="7"/>
      <c r="MY1475" s="7"/>
      <c r="MZ1475" s="7"/>
      <c r="NB1475" s="7"/>
      <c r="ND1475" s="7"/>
      <c r="NF1475" s="7"/>
      <c r="NH1475" s="7"/>
      <c r="NJ1475" s="7"/>
      <c r="NL1475" s="7"/>
      <c r="NM1475" s="7"/>
      <c r="NN1475" s="7"/>
      <c r="NO1475" s="7"/>
      <c r="NP1475" s="7"/>
      <c r="NR1475" s="7"/>
      <c r="NT1475" s="7"/>
      <c r="NU1475" s="7"/>
      <c r="NW1475" s="7"/>
      <c r="NY1475" s="7"/>
      <c r="OA1475" s="7"/>
      <c r="OC1475" s="7"/>
      <c r="OE1475" s="7"/>
      <c r="OG1475" s="7"/>
      <c r="OI1475" s="7"/>
      <c r="OK1475" s="7"/>
      <c r="OM1475" s="7"/>
      <c r="OO1475" s="7"/>
      <c r="OQ1475" s="7"/>
      <c r="OS1475" s="7"/>
      <c r="OT1475" s="7"/>
      <c r="OV1475" s="7"/>
      <c r="OX1475" s="7"/>
      <c r="OZ1475" s="7"/>
      <c r="PB1475" s="7"/>
      <c r="PD1475" s="7"/>
      <c r="PF1475" s="7"/>
      <c r="PH1475" s="7"/>
      <c r="PJ1475" s="7"/>
      <c r="PL1475" s="7"/>
      <c r="PN1475" s="7"/>
      <c r="PP1475" s="7"/>
      <c r="PQ1475" s="7"/>
      <c r="PR1475" s="7"/>
      <c r="PS1475" s="7"/>
      <c r="PT1475" s="7"/>
      <c r="PV1475" s="7"/>
      <c r="PX1475" s="7"/>
      <c r="PZ1475" s="7"/>
      <c r="QB1475" s="7"/>
      <c r="QD1475" s="7"/>
      <c r="QF1475" s="7"/>
      <c r="QH1475" s="7"/>
      <c r="QJ1475" s="7"/>
      <c r="QL1475" s="7"/>
      <c r="QN1475" s="7"/>
      <c r="QO1475" s="7"/>
      <c r="QQ1475" s="7"/>
      <c r="QS1475" s="7"/>
      <c r="QU1475" s="7"/>
      <c r="QV1475" s="7"/>
      <c r="QX1475" s="7"/>
      <c r="QZ1475" s="7"/>
      <c r="RB1475" s="7"/>
      <c r="RD1475" s="7"/>
      <c r="RF1475" s="7"/>
      <c r="RH1475" s="7"/>
      <c r="RJ1475" s="7"/>
      <c r="RL1475" s="7"/>
      <c r="RN1475" s="7"/>
      <c r="RP1475" s="7"/>
      <c r="RR1475" s="7"/>
      <c r="RT1475" s="7"/>
      <c r="RV1475" s="7"/>
      <c r="RW1475" s="7"/>
      <c r="RX1475" s="7"/>
      <c r="RZ1475" s="7"/>
      <c r="SB1475" s="7"/>
      <c r="SD1475" s="7"/>
      <c r="SE1475" s="7"/>
      <c r="SF1475" s="7"/>
      <c r="SH1475" s="7"/>
      <c r="SJ1475" s="7"/>
      <c r="SL1475" s="7"/>
      <c r="SN1475" s="7"/>
      <c r="SP1475" s="7"/>
      <c r="SR1475" s="7"/>
      <c r="ST1475" s="7"/>
      <c r="SV1475" s="7"/>
      <c r="SW1475" s="7"/>
      <c r="SY1475" s="7"/>
      <c r="TA1475" s="7"/>
      <c r="TC1475" s="7"/>
      <c r="TE1475" s="7"/>
      <c r="TG1475" s="7"/>
      <c r="TI1475" s="7"/>
      <c r="TK1475" s="7"/>
      <c r="TM1475" s="7"/>
      <c r="TO1475" s="7"/>
      <c r="TQ1475" s="7"/>
      <c r="TS1475" s="7"/>
      <c r="TU1475" s="7"/>
      <c r="TW1475" s="7"/>
      <c r="TY1475" s="7"/>
      <c r="UA1475" s="7"/>
      <c r="UC1475" s="7"/>
      <c r="UE1475" s="7"/>
      <c r="UG1475" s="7"/>
      <c r="UI1475" s="7"/>
      <c r="UK1475" s="7"/>
      <c r="UM1475" s="7"/>
      <c r="UO1475" s="7"/>
      <c r="UQ1475" s="7"/>
      <c r="US1475" s="7"/>
      <c r="UU1475" s="7"/>
      <c r="UW1475" s="7"/>
      <c r="UY1475" s="7"/>
      <c r="VA1475" s="7"/>
      <c r="VC1475" s="7"/>
      <c r="VE1475" s="7"/>
      <c r="VG1475" s="7"/>
      <c r="VI1475" s="7"/>
      <c r="VK1475" s="7"/>
      <c r="VM1475" s="7"/>
      <c r="VO1475" s="7"/>
      <c r="VQ1475" s="7"/>
      <c r="VS1475" s="7"/>
      <c r="VU1475" s="7"/>
      <c r="VW1475" s="7"/>
      <c r="VY1475" s="7"/>
      <c r="WA1475" s="7"/>
      <c r="WC1475" s="7"/>
      <c r="WE1475" s="7"/>
      <c r="WG1475" s="7"/>
      <c r="WI1475" s="7"/>
      <c r="WK1475" s="7"/>
      <c r="WM1475" s="7"/>
      <c r="WO1475" s="7"/>
      <c r="WQ1475" s="7"/>
      <c r="WS1475" s="7"/>
      <c r="WU1475" s="7"/>
      <c r="WW1475" s="7"/>
      <c r="WY1475" s="7"/>
      <c r="XA1475" s="7"/>
      <c r="XC1475" s="7"/>
      <c r="XE1475" s="7"/>
      <c r="XG1475" s="7"/>
      <c r="XI1475" s="7"/>
      <c r="XK1475" s="7"/>
      <c r="XM1475" s="7"/>
      <c r="XO1475" s="7"/>
      <c r="XQ1475" s="7"/>
      <c r="XS1475" s="7"/>
      <c r="XU1475" s="7"/>
      <c r="XW1475" s="7"/>
      <c r="XY1475" s="7"/>
      <c r="YA1475" s="7"/>
      <c r="YC1475" s="7"/>
      <c r="YE1475" s="7"/>
      <c r="YG1475" s="7"/>
      <c r="YI1475" s="7"/>
      <c r="YK1475" s="7"/>
      <c r="YM1475" s="7"/>
    </row>
    <row r="1476" spans="5:663" s="80" customFormat="1" x14ac:dyDescent="0.2">
      <c r="E1476" s="7"/>
      <c r="G1476" s="7"/>
      <c r="I1476" s="7"/>
      <c r="K1476" s="7"/>
      <c r="M1476" s="7"/>
      <c r="O1476" s="7"/>
      <c r="Q1476" s="7"/>
      <c r="S1476" s="7"/>
      <c r="U1476" s="7"/>
      <c r="W1476" s="7"/>
      <c r="Y1476" s="7"/>
      <c r="AA1476" s="7"/>
      <c r="AC1476" s="7"/>
      <c r="AE1476" s="7"/>
      <c r="AG1476" s="7"/>
      <c r="AH1476" s="7"/>
      <c r="AI1476" s="7"/>
      <c r="AJ1476" s="7"/>
      <c r="AK1476" s="7"/>
      <c r="AL1476" s="7"/>
      <c r="AM1476" s="7"/>
      <c r="AO1476" s="7"/>
      <c r="AQ1476" s="7"/>
      <c r="AS1476" s="7"/>
      <c r="AU1476" s="7"/>
      <c r="AW1476" s="7"/>
      <c r="AY1476" s="7"/>
      <c r="BA1476" s="7"/>
      <c r="BC1476" s="7"/>
      <c r="BE1476" s="7"/>
      <c r="BG1476" s="7"/>
      <c r="BI1476" s="7"/>
      <c r="BK1476" s="7"/>
      <c r="BM1476" s="7"/>
      <c r="BO1476" s="7"/>
      <c r="BQ1476" s="7"/>
      <c r="BS1476" s="7"/>
      <c r="BT1476" s="7"/>
      <c r="BU1476" s="7"/>
      <c r="BW1476" s="7"/>
      <c r="BY1476" s="7"/>
      <c r="CA1476" s="7"/>
      <c r="CC1476" s="7"/>
      <c r="CE1476" s="7"/>
      <c r="CG1476" s="7"/>
      <c r="CH1476" s="7"/>
      <c r="CI1476" s="7"/>
      <c r="CJ1476" s="7"/>
      <c r="CL1476" s="7"/>
      <c r="CN1476" s="7"/>
      <c r="CP1476" s="7"/>
      <c r="CR1476" s="7"/>
      <c r="CT1476" s="7"/>
      <c r="CV1476" s="7"/>
      <c r="CW1476" s="7"/>
      <c r="CY1476" s="7"/>
      <c r="DA1476" s="7"/>
      <c r="DC1476" s="7"/>
      <c r="DE1476" s="7"/>
      <c r="DG1476" s="7"/>
      <c r="DI1476" s="7"/>
      <c r="DK1476" s="7"/>
      <c r="DM1476" s="7"/>
      <c r="DO1476" s="7"/>
      <c r="DQ1476" s="7"/>
      <c r="DR1476" s="7"/>
      <c r="DS1476" s="7"/>
      <c r="DT1476" s="7"/>
      <c r="DV1476" s="7"/>
      <c r="DX1476" s="7"/>
      <c r="DY1476" s="7"/>
      <c r="DZ1476" s="7"/>
      <c r="EB1476" s="7"/>
      <c r="ED1476" s="7"/>
      <c r="EF1476" s="7"/>
      <c r="EG1476" s="7"/>
      <c r="EI1476" s="7"/>
      <c r="EJ1476" s="7"/>
      <c r="EL1476" s="7"/>
      <c r="EN1476" s="7"/>
      <c r="EP1476" s="7"/>
      <c r="ER1476" s="7"/>
      <c r="ET1476" s="7"/>
      <c r="EV1476" s="7"/>
      <c r="EX1476" s="7"/>
      <c r="EZ1476" s="7"/>
      <c r="FB1476" s="7"/>
      <c r="FD1476" s="7"/>
      <c r="FE1476" s="7"/>
      <c r="FF1476" s="7"/>
      <c r="FH1476" s="7"/>
      <c r="FJ1476" s="7"/>
      <c r="FL1476" s="7"/>
      <c r="FN1476" s="7"/>
      <c r="FP1476" s="7"/>
      <c r="FR1476" s="7"/>
      <c r="FT1476" s="7"/>
      <c r="FV1476" s="7"/>
      <c r="FW1476" s="7"/>
      <c r="FY1476" s="7"/>
      <c r="GA1476" s="7"/>
      <c r="GC1476" s="7"/>
      <c r="GE1476" s="7"/>
      <c r="GG1476" s="7"/>
      <c r="GI1476" s="7"/>
      <c r="GJ1476" s="7"/>
      <c r="GK1476" s="7"/>
      <c r="GL1476" s="7"/>
      <c r="GM1476" s="7"/>
      <c r="GN1476" s="7"/>
      <c r="GO1476" s="7"/>
      <c r="GP1476" s="7"/>
      <c r="GR1476" s="7"/>
      <c r="GT1476" s="7"/>
      <c r="GV1476" s="7"/>
      <c r="GX1476" s="7"/>
      <c r="GZ1476" s="7"/>
      <c r="HA1476" s="7"/>
      <c r="HC1476" s="7"/>
      <c r="HE1476" s="7"/>
      <c r="HG1476" s="7"/>
      <c r="HI1476" s="7"/>
      <c r="HK1476" s="7"/>
      <c r="HM1476" s="7"/>
      <c r="HO1476" s="7"/>
      <c r="HQ1476" s="7"/>
      <c r="HS1476" s="7"/>
      <c r="HU1476" s="7"/>
      <c r="HW1476" s="7"/>
      <c r="HY1476" s="7"/>
      <c r="IA1476" s="7"/>
      <c r="IC1476" s="7"/>
      <c r="IE1476" s="7"/>
      <c r="IF1476" s="7"/>
      <c r="IG1476" s="7"/>
      <c r="IH1476" s="7"/>
      <c r="IJ1476" s="7"/>
      <c r="IL1476" s="7"/>
      <c r="IN1476" s="7"/>
      <c r="IO1476" s="7"/>
      <c r="IP1476" s="7"/>
      <c r="IR1476" s="7"/>
      <c r="IT1476" s="7"/>
      <c r="IV1476" s="7"/>
      <c r="IX1476" s="7"/>
      <c r="IZ1476" s="7"/>
      <c r="JB1476" s="7"/>
      <c r="JD1476" s="7"/>
      <c r="JF1476" s="7"/>
      <c r="JG1476" s="7"/>
      <c r="JI1476" s="7"/>
      <c r="JK1476" s="7"/>
      <c r="JM1476" s="7"/>
      <c r="JO1476" s="7"/>
      <c r="JP1476" s="7"/>
      <c r="JQ1476" s="7"/>
      <c r="JS1476" s="7"/>
      <c r="JT1476" s="7"/>
      <c r="JU1476" s="7"/>
      <c r="JV1476" s="7"/>
      <c r="JX1476" s="7"/>
      <c r="JZ1476" s="7"/>
      <c r="KB1476" s="7"/>
      <c r="KD1476" s="7"/>
      <c r="KF1476" s="7"/>
      <c r="KH1476" s="7"/>
      <c r="KJ1476" s="7"/>
      <c r="KL1476" s="7"/>
      <c r="KN1476" s="7"/>
      <c r="KO1476" s="7"/>
      <c r="KP1476" s="7"/>
      <c r="KQ1476" s="7"/>
      <c r="KR1476" s="7"/>
      <c r="KT1476" s="7"/>
      <c r="KV1476" s="7"/>
      <c r="KX1476" s="7"/>
      <c r="KZ1476" s="7"/>
      <c r="LB1476" s="7"/>
      <c r="LD1476" s="7"/>
      <c r="LF1476" s="7"/>
      <c r="LH1476" s="7"/>
      <c r="LJ1476" s="7"/>
      <c r="LL1476" s="7"/>
      <c r="LN1476" s="7"/>
      <c r="LP1476" s="7"/>
      <c r="LR1476" s="7"/>
      <c r="LT1476" s="7"/>
      <c r="LV1476" s="7"/>
      <c r="LX1476" s="7"/>
      <c r="LY1476" s="7"/>
      <c r="LZ1476" s="7"/>
      <c r="MA1476" s="7"/>
      <c r="MB1476" s="7"/>
      <c r="MC1476" s="7"/>
      <c r="ME1476" s="7"/>
      <c r="MG1476" s="7"/>
      <c r="MH1476" s="7"/>
      <c r="MJ1476" s="7"/>
      <c r="ML1476" s="7"/>
      <c r="MM1476" s="7"/>
      <c r="MN1476" s="7"/>
      <c r="MO1476" s="7"/>
      <c r="MQ1476" s="7"/>
      <c r="MS1476" s="7"/>
      <c r="MU1476" s="7"/>
      <c r="MV1476" s="7"/>
      <c r="MX1476" s="7"/>
      <c r="MY1476" s="7"/>
      <c r="MZ1476" s="7"/>
      <c r="NB1476" s="7"/>
      <c r="ND1476" s="7"/>
      <c r="NF1476" s="7"/>
      <c r="NH1476" s="7"/>
      <c r="NJ1476" s="7"/>
      <c r="NL1476" s="7"/>
      <c r="NM1476" s="7"/>
      <c r="NN1476" s="7"/>
      <c r="NO1476" s="7"/>
      <c r="NP1476" s="7"/>
      <c r="NR1476" s="7"/>
      <c r="NT1476" s="7"/>
      <c r="NU1476" s="7"/>
      <c r="NW1476" s="7"/>
      <c r="NY1476" s="7"/>
      <c r="OA1476" s="7"/>
      <c r="OC1476" s="7"/>
      <c r="OE1476" s="7"/>
      <c r="OG1476" s="7"/>
      <c r="OI1476" s="7"/>
      <c r="OK1476" s="7"/>
      <c r="OM1476" s="7"/>
      <c r="OO1476" s="7"/>
      <c r="OQ1476" s="7"/>
      <c r="OS1476" s="7"/>
      <c r="OT1476" s="7"/>
      <c r="OV1476" s="7"/>
      <c r="OX1476" s="7"/>
      <c r="OZ1476" s="7"/>
      <c r="PB1476" s="7"/>
      <c r="PD1476" s="7"/>
      <c r="PF1476" s="7"/>
      <c r="PH1476" s="7"/>
      <c r="PJ1476" s="7"/>
      <c r="PL1476" s="7"/>
      <c r="PN1476" s="7"/>
      <c r="PP1476" s="7"/>
      <c r="PQ1476" s="7"/>
      <c r="PR1476" s="7"/>
      <c r="PS1476" s="7"/>
      <c r="PT1476" s="7"/>
      <c r="PV1476" s="7"/>
      <c r="PX1476" s="7"/>
      <c r="PZ1476" s="7"/>
      <c r="QB1476" s="7"/>
      <c r="QD1476" s="7"/>
      <c r="QF1476" s="7"/>
      <c r="QH1476" s="7"/>
      <c r="QJ1476" s="7"/>
      <c r="QL1476" s="7"/>
      <c r="QN1476" s="7"/>
      <c r="QO1476" s="7"/>
      <c r="QQ1476" s="7"/>
      <c r="QS1476" s="7"/>
      <c r="QU1476" s="7"/>
      <c r="QV1476" s="7"/>
      <c r="QX1476" s="7"/>
      <c r="QZ1476" s="7"/>
      <c r="RB1476" s="7"/>
      <c r="RD1476" s="7"/>
      <c r="RF1476" s="7"/>
      <c r="RH1476" s="7"/>
      <c r="RJ1476" s="7"/>
      <c r="RL1476" s="7"/>
      <c r="RN1476" s="7"/>
      <c r="RP1476" s="7"/>
      <c r="RR1476" s="7"/>
      <c r="RT1476" s="7"/>
      <c r="RV1476" s="7"/>
      <c r="RW1476" s="7"/>
      <c r="RX1476" s="7"/>
      <c r="RZ1476" s="7"/>
      <c r="SB1476" s="7"/>
      <c r="SD1476" s="7"/>
      <c r="SE1476" s="7"/>
      <c r="SF1476" s="7"/>
      <c r="SH1476" s="7"/>
      <c r="SJ1476" s="7"/>
      <c r="SL1476" s="7"/>
      <c r="SN1476" s="7"/>
      <c r="SP1476" s="7"/>
      <c r="SR1476" s="7"/>
      <c r="ST1476" s="7"/>
      <c r="SV1476" s="7"/>
      <c r="SW1476" s="7"/>
      <c r="SY1476" s="7"/>
      <c r="TA1476" s="7"/>
      <c r="TC1476" s="7"/>
      <c r="TE1476" s="7"/>
      <c r="TG1476" s="7"/>
      <c r="TI1476" s="7"/>
      <c r="TK1476" s="7"/>
      <c r="TM1476" s="7"/>
      <c r="TO1476" s="7"/>
      <c r="TQ1476" s="7"/>
      <c r="TS1476" s="7"/>
      <c r="TU1476" s="7"/>
      <c r="TW1476" s="7"/>
      <c r="TY1476" s="7"/>
      <c r="UA1476" s="7"/>
      <c r="UC1476" s="7"/>
      <c r="UE1476" s="7"/>
      <c r="UG1476" s="7"/>
      <c r="UI1476" s="7"/>
      <c r="UK1476" s="7"/>
      <c r="UM1476" s="7"/>
      <c r="UO1476" s="7"/>
      <c r="UQ1476" s="7"/>
      <c r="US1476" s="7"/>
      <c r="UU1476" s="7"/>
      <c r="UW1476" s="7"/>
      <c r="UY1476" s="7"/>
      <c r="VA1476" s="7"/>
      <c r="VC1476" s="7"/>
      <c r="VE1476" s="7"/>
      <c r="VG1476" s="7"/>
      <c r="VI1476" s="7"/>
      <c r="VK1476" s="7"/>
      <c r="VM1476" s="7"/>
      <c r="VO1476" s="7"/>
      <c r="VQ1476" s="7"/>
      <c r="VS1476" s="7"/>
      <c r="VU1476" s="7"/>
      <c r="VW1476" s="7"/>
      <c r="VY1476" s="7"/>
      <c r="WA1476" s="7"/>
      <c r="WC1476" s="7"/>
      <c r="WE1476" s="7"/>
      <c r="WG1476" s="7"/>
      <c r="WI1476" s="7"/>
      <c r="WK1476" s="7"/>
      <c r="WM1476" s="7"/>
      <c r="WO1476" s="7"/>
      <c r="WQ1476" s="7"/>
      <c r="WS1476" s="7"/>
      <c r="WU1476" s="7"/>
      <c r="WW1476" s="7"/>
      <c r="WY1476" s="7"/>
      <c r="XA1476" s="7"/>
      <c r="XC1476" s="7"/>
      <c r="XE1476" s="7"/>
      <c r="XG1476" s="7"/>
      <c r="XI1476" s="7"/>
      <c r="XK1476" s="7"/>
      <c r="XM1476" s="7"/>
      <c r="XO1476" s="7"/>
      <c r="XQ1476" s="7"/>
      <c r="XS1476" s="7"/>
      <c r="XU1476" s="7"/>
      <c r="XW1476" s="7"/>
      <c r="XY1476" s="7"/>
      <c r="YA1476" s="7"/>
      <c r="YC1476" s="7"/>
      <c r="YE1476" s="7"/>
      <c r="YG1476" s="7"/>
      <c r="YI1476" s="7"/>
      <c r="YK1476" s="7"/>
      <c r="YM1476" s="7"/>
    </row>
    <row r="1477" spans="5:663" s="80" customFormat="1" x14ac:dyDescent="0.2">
      <c r="E1477" s="7"/>
      <c r="G1477" s="7"/>
      <c r="I1477" s="7"/>
      <c r="K1477" s="7"/>
      <c r="M1477" s="7"/>
      <c r="O1477" s="7"/>
      <c r="Q1477" s="7"/>
      <c r="S1477" s="7"/>
      <c r="U1477" s="7"/>
      <c r="W1477" s="7"/>
      <c r="Y1477" s="7"/>
      <c r="AA1477" s="7"/>
      <c r="AC1477" s="7"/>
      <c r="AE1477" s="7"/>
      <c r="AG1477" s="7"/>
      <c r="AH1477" s="7"/>
      <c r="AI1477" s="7"/>
      <c r="AJ1477" s="7"/>
      <c r="AK1477" s="7"/>
      <c r="AL1477" s="7"/>
      <c r="AM1477" s="7"/>
      <c r="AO1477" s="7"/>
      <c r="AQ1477" s="7"/>
      <c r="AS1477" s="7"/>
      <c r="AU1477" s="7"/>
      <c r="AW1477" s="7"/>
      <c r="AY1477" s="7"/>
      <c r="BA1477" s="7"/>
      <c r="BC1477" s="7"/>
      <c r="BE1477" s="7"/>
      <c r="BG1477" s="7"/>
      <c r="BI1477" s="7"/>
      <c r="BK1477" s="7"/>
      <c r="BM1477" s="7"/>
      <c r="BO1477" s="7"/>
      <c r="BQ1477" s="7"/>
      <c r="BS1477" s="7"/>
      <c r="BT1477" s="7"/>
      <c r="BU1477" s="7"/>
      <c r="BW1477" s="7"/>
      <c r="BY1477" s="7"/>
      <c r="CA1477" s="7"/>
      <c r="CC1477" s="7"/>
      <c r="CE1477" s="7"/>
      <c r="CG1477" s="7"/>
      <c r="CH1477" s="7"/>
      <c r="CI1477" s="7"/>
      <c r="CJ1477" s="7"/>
      <c r="CL1477" s="7"/>
      <c r="CN1477" s="7"/>
      <c r="CP1477" s="7"/>
      <c r="CR1477" s="7"/>
      <c r="CT1477" s="7"/>
      <c r="CV1477" s="7"/>
      <c r="CW1477" s="7"/>
      <c r="CY1477" s="7"/>
      <c r="DA1477" s="7"/>
      <c r="DC1477" s="7"/>
      <c r="DE1477" s="7"/>
      <c r="DG1477" s="7"/>
      <c r="DI1477" s="7"/>
      <c r="DK1477" s="7"/>
      <c r="DM1477" s="7"/>
      <c r="DO1477" s="7"/>
      <c r="DQ1477" s="7"/>
      <c r="DR1477" s="7"/>
      <c r="DS1477" s="7"/>
      <c r="DT1477" s="7"/>
      <c r="DV1477" s="7"/>
      <c r="DX1477" s="7"/>
      <c r="DY1477" s="7"/>
      <c r="DZ1477" s="7"/>
      <c r="EB1477" s="7"/>
      <c r="ED1477" s="7"/>
      <c r="EF1477" s="7"/>
      <c r="EG1477" s="7"/>
      <c r="EI1477" s="7"/>
      <c r="EJ1477" s="7"/>
      <c r="EL1477" s="7"/>
      <c r="EN1477" s="7"/>
      <c r="EP1477" s="7"/>
      <c r="ER1477" s="7"/>
      <c r="ET1477" s="7"/>
      <c r="EV1477" s="7"/>
      <c r="EX1477" s="7"/>
      <c r="EZ1477" s="7"/>
      <c r="FB1477" s="7"/>
      <c r="FD1477" s="7"/>
      <c r="FE1477" s="7"/>
      <c r="FF1477" s="7"/>
      <c r="FH1477" s="7"/>
      <c r="FJ1477" s="7"/>
      <c r="FL1477" s="7"/>
      <c r="FN1477" s="7"/>
      <c r="FP1477" s="7"/>
      <c r="FR1477" s="7"/>
      <c r="FT1477" s="7"/>
      <c r="FV1477" s="7"/>
      <c r="FW1477" s="7"/>
      <c r="FY1477" s="7"/>
      <c r="GA1477" s="7"/>
      <c r="GC1477" s="7"/>
      <c r="GE1477" s="7"/>
      <c r="GG1477" s="7"/>
      <c r="GI1477" s="7"/>
      <c r="GJ1477" s="7"/>
      <c r="GK1477" s="7"/>
      <c r="GL1477" s="7"/>
      <c r="GM1477" s="7"/>
      <c r="GN1477" s="7"/>
      <c r="GO1477" s="7"/>
      <c r="GP1477" s="7"/>
      <c r="GR1477" s="7"/>
      <c r="GT1477" s="7"/>
      <c r="GV1477" s="7"/>
      <c r="GX1477" s="7"/>
      <c r="GZ1477" s="7"/>
      <c r="HA1477" s="7"/>
      <c r="HC1477" s="7"/>
      <c r="HE1477" s="7"/>
      <c r="HG1477" s="7"/>
      <c r="HI1477" s="7"/>
      <c r="HK1477" s="7"/>
      <c r="HM1477" s="7"/>
      <c r="HO1477" s="7"/>
      <c r="HQ1477" s="7"/>
      <c r="HS1477" s="7"/>
      <c r="HU1477" s="7"/>
      <c r="HW1477" s="7"/>
      <c r="HY1477" s="7"/>
      <c r="IA1477" s="7"/>
      <c r="IC1477" s="7"/>
      <c r="IE1477" s="7"/>
      <c r="IF1477" s="7"/>
      <c r="IG1477" s="7"/>
      <c r="IH1477" s="7"/>
      <c r="IJ1477" s="7"/>
      <c r="IL1477" s="7"/>
      <c r="IN1477" s="7"/>
      <c r="IO1477" s="7"/>
      <c r="IP1477" s="7"/>
      <c r="IR1477" s="7"/>
      <c r="IT1477" s="7"/>
      <c r="IV1477" s="7"/>
      <c r="IX1477" s="7"/>
      <c r="IZ1477" s="7"/>
      <c r="JB1477" s="7"/>
      <c r="JD1477" s="7"/>
      <c r="JF1477" s="7"/>
      <c r="JG1477" s="7"/>
      <c r="JI1477" s="7"/>
      <c r="JK1477" s="7"/>
      <c r="JM1477" s="7"/>
      <c r="JO1477" s="7"/>
      <c r="JP1477" s="7"/>
      <c r="JQ1477" s="7"/>
      <c r="JS1477" s="7"/>
      <c r="JT1477" s="7"/>
      <c r="JU1477" s="7"/>
      <c r="JV1477" s="7"/>
      <c r="JX1477" s="7"/>
      <c r="JZ1477" s="7"/>
      <c r="KB1477" s="7"/>
      <c r="KD1477" s="7"/>
      <c r="KF1477" s="7"/>
      <c r="KH1477" s="7"/>
      <c r="KJ1477" s="7"/>
      <c r="KL1477" s="7"/>
      <c r="KN1477" s="7"/>
      <c r="KO1477" s="7"/>
      <c r="KP1477" s="7"/>
      <c r="KQ1477" s="7"/>
      <c r="KR1477" s="7"/>
      <c r="KT1477" s="7"/>
      <c r="KV1477" s="7"/>
      <c r="KX1477" s="7"/>
      <c r="KZ1477" s="7"/>
      <c r="LB1477" s="7"/>
      <c r="LD1477" s="7"/>
      <c r="LF1477" s="7"/>
      <c r="LH1477" s="7"/>
      <c r="LJ1477" s="7"/>
      <c r="LL1477" s="7"/>
      <c r="LN1477" s="7"/>
      <c r="LP1477" s="7"/>
      <c r="LR1477" s="7"/>
      <c r="LT1477" s="7"/>
      <c r="LV1477" s="7"/>
      <c r="LX1477" s="7"/>
      <c r="LY1477" s="7"/>
      <c r="LZ1477" s="7"/>
      <c r="MA1477" s="7"/>
      <c r="MB1477" s="7"/>
      <c r="MC1477" s="7"/>
      <c r="ME1477" s="7"/>
      <c r="MG1477" s="7"/>
      <c r="MH1477" s="7"/>
      <c r="MJ1477" s="7"/>
      <c r="ML1477" s="7"/>
      <c r="MM1477" s="7"/>
      <c r="MN1477" s="7"/>
      <c r="MO1477" s="7"/>
      <c r="MQ1477" s="7"/>
      <c r="MS1477" s="7"/>
      <c r="MU1477" s="7"/>
      <c r="MV1477" s="7"/>
      <c r="MX1477" s="7"/>
      <c r="MY1477" s="7"/>
      <c r="MZ1477" s="7"/>
      <c r="NB1477" s="7"/>
      <c r="ND1477" s="7"/>
      <c r="NF1477" s="7"/>
      <c r="NH1477" s="7"/>
      <c r="NJ1477" s="7"/>
      <c r="NL1477" s="7"/>
      <c r="NM1477" s="7"/>
      <c r="NN1477" s="7"/>
      <c r="NO1477" s="7"/>
      <c r="NP1477" s="7"/>
      <c r="NR1477" s="7"/>
      <c r="NT1477" s="7"/>
      <c r="NU1477" s="7"/>
      <c r="NW1477" s="7"/>
      <c r="NY1477" s="7"/>
      <c r="OA1477" s="7"/>
      <c r="OC1477" s="7"/>
      <c r="OE1477" s="7"/>
      <c r="OG1477" s="7"/>
      <c r="OI1477" s="7"/>
      <c r="OK1477" s="7"/>
      <c r="OM1477" s="7"/>
      <c r="OO1477" s="7"/>
      <c r="OQ1477" s="7"/>
      <c r="OS1477" s="7"/>
      <c r="OT1477" s="7"/>
      <c r="OV1477" s="7"/>
      <c r="OX1477" s="7"/>
      <c r="OZ1477" s="7"/>
      <c r="PB1477" s="7"/>
      <c r="PD1477" s="7"/>
      <c r="PF1477" s="7"/>
      <c r="PH1477" s="7"/>
      <c r="PJ1477" s="7"/>
      <c r="PL1477" s="7"/>
      <c r="PN1477" s="7"/>
      <c r="PP1477" s="7"/>
      <c r="PQ1477" s="7"/>
      <c r="PR1477" s="7"/>
      <c r="PS1477" s="7"/>
      <c r="PT1477" s="7"/>
      <c r="PV1477" s="7"/>
      <c r="PX1477" s="7"/>
      <c r="PZ1477" s="7"/>
      <c r="QB1477" s="7"/>
      <c r="QD1477" s="7"/>
      <c r="QF1477" s="7"/>
      <c r="QH1477" s="7"/>
      <c r="QJ1477" s="7"/>
      <c r="QL1477" s="7"/>
      <c r="QN1477" s="7"/>
      <c r="QO1477" s="7"/>
      <c r="QQ1477" s="7"/>
      <c r="QS1477" s="7"/>
      <c r="QU1477" s="7"/>
      <c r="QV1477" s="7"/>
      <c r="QX1477" s="7"/>
      <c r="QZ1477" s="7"/>
      <c r="RB1477" s="7"/>
      <c r="RD1477" s="7"/>
      <c r="RF1477" s="7"/>
      <c r="RH1477" s="7"/>
      <c r="RJ1477" s="7"/>
      <c r="RL1477" s="7"/>
      <c r="RN1477" s="7"/>
      <c r="RP1477" s="7"/>
      <c r="RR1477" s="7"/>
      <c r="RT1477" s="7"/>
      <c r="RV1477" s="7"/>
      <c r="RW1477" s="7"/>
      <c r="RX1477" s="7"/>
      <c r="RZ1477" s="7"/>
      <c r="SB1477" s="7"/>
      <c r="SD1477" s="7"/>
      <c r="SE1477" s="7"/>
      <c r="SF1477" s="7"/>
      <c r="SH1477" s="7"/>
      <c r="SJ1477" s="7"/>
      <c r="SL1477" s="7"/>
      <c r="SN1477" s="7"/>
      <c r="SP1477" s="7"/>
      <c r="SR1477" s="7"/>
      <c r="ST1477" s="7"/>
      <c r="SV1477" s="7"/>
      <c r="SW1477" s="7"/>
      <c r="SY1477" s="7"/>
      <c r="TA1477" s="7"/>
      <c r="TC1477" s="7"/>
      <c r="TE1477" s="7"/>
      <c r="TG1477" s="7"/>
      <c r="TI1477" s="7"/>
      <c r="TK1477" s="7"/>
      <c r="TM1477" s="7"/>
      <c r="TO1477" s="7"/>
      <c r="TQ1477" s="7"/>
      <c r="TS1477" s="7"/>
      <c r="TU1477" s="7"/>
      <c r="TW1477" s="7"/>
      <c r="TY1477" s="7"/>
      <c r="UA1477" s="7"/>
      <c r="UC1477" s="7"/>
      <c r="UE1477" s="7"/>
      <c r="UG1477" s="7"/>
      <c r="UI1477" s="7"/>
      <c r="UK1477" s="7"/>
      <c r="UM1477" s="7"/>
      <c r="UO1477" s="7"/>
      <c r="UQ1477" s="7"/>
      <c r="US1477" s="7"/>
      <c r="UU1477" s="7"/>
      <c r="UW1477" s="7"/>
      <c r="UY1477" s="7"/>
      <c r="VA1477" s="7"/>
      <c r="VC1477" s="7"/>
      <c r="VE1477" s="7"/>
      <c r="VG1477" s="7"/>
      <c r="VI1477" s="7"/>
      <c r="VK1477" s="7"/>
      <c r="VM1477" s="7"/>
      <c r="VO1477" s="7"/>
      <c r="VQ1477" s="7"/>
      <c r="VS1477" s="7"/>
      <c r="VU1477" s="7"/>
      <c r="VW1477" s="7"/>
      <c r="VY1477" s="7"/>
      <c r="WA1477" s="7"/>
      <c r="WC1477" s="7"/>
      <c r="WE1477" s="7"/>
      <c r="WG1477" s="7"/>
      <c r="WI1477" s="7"/>
      <c r="WK1477" s="7"/>
      <c r="WM1477" s="7"/>
      <c r="WO1477" s="7"/>
      <c r="WQ1477" s="7"/>
      <c r="WS1477" s="7"/>
      <c r="WU1477" s="7"/>
      <c r="WW1477" s="7"/>
      <c r="WY1477" s="7"/>
      <c r="XA1477" s="7"/>
      <c r="XC1477" s="7"/>
      <c r="XE1477" s="7"/>
      <c r="XG1477" s="7"/>
      <c r="XI1477" s="7"/>
      <c r="XK1477" s="7"/>
      <c r="XM1477" s="7"/>
      <c r="XO1477" s="7"/>
      <c r="XQ1477" s="7"/>
      <c r="XS1477" s="7"/>
      <c r="XU1477" s="7"/>
      <c r="XW1477" s="7"/>
      <c r="XY1477" s="7"/>
      <c r="YA1477" s="7"/>
      <c r="YC1477" s="7"/>
      <c r="YE1477" s="7"/>
      <c r="YG1477" s="7"/>
      <c r="YI1477" s="7"/>
      <c r="YK1477" s="7"/>
      <c r="YM1477" s="7"/>
    </row>
    <row r="1478" spans="5:663" s="80" customFormat="1" x14ac:dyDescent="0.2">
      <c r="E1478" s="7"/>
      <c r="G1478" s="7"/>
      <c r="I1478" s="7"/>
      <c r="K1478" s="7"/>
      <c r="M1478" s="7"/>
      <c r="O1478" s="7"/>
      <c r="Q1478" s="7"/>
      <c r="S1478" s="7"/>
      <c r="U1478" s="7"/>
      <c r="W1478" s="7"/>
      <c r="Y1478" s="7"/>
      <c r="AA1478" s="7"/>
      <c r="AC1478" s="7"/>
      <c r="AE1478" s="7"/>
      <c r="AG1478" s="7"/>
      <c r="AH1478" s="7"/>
      <c r="AI1478" s="7"/>
      <c r="AJ1478" s="7"/>
      <c r="AK1478" s="7"/>
      <c r="AL1478" s="7"/>
      <c r="AM1478" s="7"/>
      <c r="AO1478" s="7"/>
      <c r="AQ1478" s="7"/>
      <c r="AS1478" s="7"/>
      <c r="AU1478" s="7"/>
      <c r="AW1478" s="7"/>
      <c r="AY1478" s="7"/>
      <c r="BA1478" s="7"/>
      <c r="BC1478" s="7"/>
      <c r="BE1478" s="7"/>
      <c r="BG1478" s="7"/>
      <c r="BI1478" s="7"/>
      <c r="BK1478" s="7"/>
      <c r="BM1478" s="7"/>
      <c r="BO1478" s="7"/>
      <c r="BQ1478" s="7"/>
      <c r="BS1478" s="7"/>
      <c r="BT1478" s="7"/>
      <c r="BU1478" s="7"/>
      <c r="BW1478" s="7"/>
      <c r="BY1478" s="7"/>
      <c r="CA1478" s="7"/>
      <c r="CC1478" s="7"/>
      <c r="CE1478" s="7"/>
      <c r="CG1478" s="7"/>
      <c r="CH1478" s="7"/>
      <c r="CI1478" s="7"/>
      <c r="CJ1478" s="7"/>
      <c r="CL1478" s="7"/>
      <c r="CN1478" s="7"/>
      <c r="CP1478" s="7"/>
      <c r="CR1478" s="7"/>
      <c r="CT1478" s="7"/>
      <c r="CV1478" s="7"/>
      <c r="CW1478" s="7"/>
      <c r="CY1478" s="7"/>
      <c r="DA1478" s="7"/>
      <c r="DC1478" s="7"/>
      <c r="DE1478" s="7"/>
      <c r="DG1478" s="7"/>
      <c r="DI1478" s="7"/>
      <c r="DK1478" s="7"/>
      <c r="DM1478" s="7"/>
      <c r="DO1478" s="7"/>
      <c r="DQ1478" s="7"/>
      <c r="DR1478" s="7"/>
      <c r="DS1478" s="7"/>
      <c r="DT1478" s="7"/>
      <c r="DV1478" s="7"/>
      <c r="DX1478" s="7"/>
      <c r="DY1478" s="7"/>
      <c r="DZ1478" s="7"/>
      <c r="EB1478" s="7"/>
      <c r="ED1478" s="7"/>
      <c r="EF1478" s="7"/>
      <c r="EG1478" s="7"/>
      <c r="EI1478" s="7"/>
      <c r="EJ1478" s="7"/>
      <c r="EL1478" s="7"/>
      <c r="EN1478" s="7"/>
      <c r="EP1478" s="7"/>
      <c r="ER1478" s="7"/>
      <c r="ET1478" s="7"/>
      <c r="EV1478" s="7"/>
      <c r="EX1478" s="7"/>
      <c r="EZ1478" s="7"/>
      <c r="FB1478" s="7"/>
      <c r="FD1478" s="7"/>
      <c r="FE1478" s="7"/>
      <c r="FF1478" s="7"/>
      <c r="FH1478" s="7"/>
      <c r="FJ1478" s="7"/>
      <c r="FL1478" s="7"/>
      <c r="FN1478" s="7"/>
      <c r="FP1478" s="7"/>
      <c r="FR1478" s="7"/>
      <c r="FT1478" s="7"/>
      <c r="FV1478" s="7"/>
      <c r="FW1478" s="7"/>
      <c r="FY1478" s="7"/>
      <c r="GA1478" s="7"/>
      <c r="GC1478" s="7"/>
      <c r="GE1478" s="7"/>
      <c r="GG1478" s="7"/>
      <c r="GI1478" s="7"/>
      <c r="GJ1478" s="7"/>
      <c r="GK1478" s="7"/>
      <c r="GL1478" s="7"/>
      <c r="GM1478" s="7"/>
      <c r="GN1478" s="7"/>
      <c r="GO1478" s="7"/>
      <c r="GP1478" s="7"/>
      <c r="GR1478" s="7"/>
      <c r="GT1478" s="7"/>
      <c r="GV1478" s="7"/>
      <c r="GX1478" s="7"/>
      <c r="GZ1478" s="7"/>
      <c r="HA1478" s="7"/>
      <c r="HC1478" s="7"/>
      <c r="HE1478" s="7"/>
      <c r="HG1478" s="7"/>
      <c r="HI1478" s="7"/>
      <c r="HK1478" s="7"/>
      <c r="HM1478" s="7"/>
      <c r="HO1478" s="7"/>
      <c r="HQ1478" s="7"/>
      <c r="HS1478" s="7"/>
      <c r="HU1478" s="7"/>
      <c r="HW1478" s="7"/>
      <c r="HY1478" s="7"/>
      <c r="IA1478" s="7"/>
      <c r="IC1478" s="7"/>
      <c r="IE1478" s="7"/>
      <c r="IF1478" s="7"/>
      <c r="IG1478" s="7"/>
      <c r="IH1478" s="7"/>
      <c r="IJ1478" s="7"/>
      <c r="IL1478" s="7"/>
      <c r="IN1478" s="7"/>
      <c r="IO1478" s="7"/>
      <c r="IP1478" s="7"/>
      <c r="IR1478" s="7"/>
      <c r="IT1478" s="7"/>
      <c r="IV1478" s="7"/>
      <c r="IX1478" s="7"/>
      <c r="IZ1478" s="7"/>
      <c r="JB1478" s="7"/>
      <c r="JD1478" s="7"/>
      <c r="JF1478" s="7"/>
      <c r="JG1478" s="7"/>
      <c r="JI1478" s="7"/>
      <c r="JK1478" s="7"/>
      <c r="JM1478" s="7"/>
      <c r="JO1478" s="7"/>
      <c r="JP1478" s="7"/>
      <c r="JQ1478" s="7"/>
      <c r="JS1478" s="7"/>
      <c r="JT1478" s="7"/>
      <c r="JU1478" s="7"/>
      <c r="JV1478" s="7"/>
      <c r="JX1478" s="7"/>
      <c r="JZ1478" s="7"/>
      <c r="KB1478" s="7"/>
      <c r="KD1478" s="7"/>
      <c r="KF1478" s="7"/>
      <c r="KH1478" s="7"/>
      <c r="KJ1478" s="7"/>
      <c r="KL1478" s="7"/>
      <c r="KN1478" s="7"/>
      <c r="KO1478" s="7"/>
      <c r="KP1478" s="7"/>
      <c r="KQ1478" s="7"/>
      <c r="KR1478" s="7"/>
      <c r="KT1478" s="7"/>
      <c r="KV1478" s="7"/>
      <c r="KX1478" s="7"/>
      <c r="KZ1478" s="7"/>
      <c r="LB1478" s="7"/>
      <c r="LD1478" s="7"/>
      <c r="LF1478" s="7"/>
      <c r="LH1478" s="7"/>
      <c r="LJ1478" s="7"/>
      <c r="LL1478" s="7"/>
      <c r="LN1478" s="7"/>
      <c r="LP1478" s="7"/>
      <c r="LR1478" s="7"/>
      <c r="LT1478" s="7"/>
      <c r="LV1478" s="7"/>
      <c r="LX1478" s="7"/>
      <c r="LY1478" s="7"/>
      <c r="LZ1478" s="7"/>
      <c r="MA1478" s="7"/>
      <c r="MB1478" s="7"/>
      <c r="MC1478" s="7"/>
      <c r="ME1478" s="7"/>
      <c r="MG1478" s="7"/>
      <c r="MH1478" s="7"/>
      <c r="MJ1478" s="7"/>
      <c r="ML1478" s="7"/>
      <c r="MM1478" s="7"/>
      <c r="MN1478" s="7"/>
      <c r="MO1478" s="7"/>
      <c r="MQ1478" s="7"/>
      <c r="MS1478" s="7"/>
      <c r="MU1478" s="7"/>
      <c r="MV1478" s="7"/>
      <c r="MX1478" s="7"/>
      <c r="MY1478" s="7"/>
      <c r="MZ1478" s="7"/>
      <c r="NB1478" s="7"/>
      <c r="ND1478" s="7"/>
      <c r="NF1478" s="7"/>
      <c r="NH1478" s="7"/>
      <c r="NJ1478" s="7"/>
      <c r="NL1478" s="7"/>
      <c r="NM1478" s="7"/>
      <c r="NN1478" s="7"/>
      <c r="NO1478" s="7"/>
      <c r="NP1478" s="7"/>
      <c r="NR1478" s="7"/>
      <c r="NT1478" s="7"/>
      <c r="NU1478" s="7"/>
      <c r="NW1478" s="7"/>
      <c r="NY1478" s="7"/>
      <c r="OA1478" s="7"/>
      <c r="OC1478" s="7"/>
      <c r="OE1478" s="7"/>
      <c r="OG1478" s="7"/>
      <c r="OI1478" s="7"/>
      <c r="OK1478" s="7"/>
      <c r="OM1478" s="7"/>
      <c r="OO1478" s="7"/>
      <c r="OQ1478" s="7"/>
      <c r="OS1478" s="7"/>
      <c r="OT1478" s="7"/>
      <c r="OV1478" s="7"/>
      <c r="OX1478" s="7"/>
      <c r="OZ1478" s="7"/>
      <c r="PB1478" s="7"/>
      <c r="PD1478" s="7"/>
      <c r="PF1478" s="7"/>
      <c r="PH1478" s="7"/>
      <c r="PJ1478" s="7"/>
      <c r="PL1478" s="7"/>
      <c r="PN1478" s="7"/>
      <c r="PP1478" s="7"/>
      <c r="PQ1478" s="7"/>
      <c r="PR1478" s="7"/>
      <c r="PS1478" s="7"/>
      <c r="PT1478" s="7"/>
      <c r="PV1478" s="7"/>
      <c r="PX1478" s="7"/>
      <c r="PZ1478" s="7"/>
      <c r="QB1478" s="7"/>
      <c r="QD1478" s="7"/>
      <c r="QF1478" s="7"/>
      <c r="QH1478" s="7"/>
      <c r="QJ1478" s="7"/>
      <c r="QL1478" s="7"/>
      <c r="QN1478" s="7"/>
      <c r="QO1478" s="7"/>
      <c r="QQ1478" s="7"/>
      <c r="QS1478" s="7"/>
      <c r="QU1478" s="7"/>
      <c r="QV1478" s="7"/>
      <c r="QX1478" s="7"/>
      <c r="QZ1478" s="7"/>
      <c r="RB1478" s="7"/>
      <c r="RD1478" s="7"/>
      <c r="RF1478" s="7"/>
      <c r="RH1478" s="7"/>
      <c r="RJ1478" s="7"/>
      <c r="RL1478" s="7"/>
      <c r="RN1478" s="7"/>
      <c r="RP1478" s="7"/>
      <c r="RR1478" s="7"/>
      <c r="RT1478" s="7"/>
      <c r="RV1478" s="7"/>
      <c r="RW1478" s="7"/>
      <c r="RX1478" s="7"/>
      <c r="RZ1478" s="7"/>
      <c r="SB1478" s="7"/>
      <c r="SD1478" s="7"/>
      <c r="SE1478" s="7"/>
      <c r="SF1478" s="7"/>
      <c r="SH1478" s="7"/>
      <c r="SJ1478" s="7"/>
      <c r="SL1478" s="7"/>
      <c r="SN1478" s="7"/>
      <c r="SP1478" s="7"/>
      <c r="SR1478" s="7"/>
      <c r="ST1478" s="7"/>
      <c r="SV1478" s="7"/>
      <c r="SW1478" s="7"/>
      <c r="SY1478" s="7"/>
      <c r="TA1478" s="7"/>
      <c r="TC1478" s="7"/>
      <c r="TE1478" s="7"/>
      <c r="TG1478" s="7"/>
      <c r="TI1478" s="7"/>
      <c r="TK1478" s="7"/>
      <c r="TM1478" s="7"/>
      <c r="TO1478" s="7"/>
      <c r="TQ1478" s="7"/>
      <c r="TS1478" s="7"/>
      <c r="TU1478" s="7"/>
      <c r="TW1478" s="7"/>
      <c r="TY1478" s="7"/>
      <c r="UA1478" s="7"/>
      <c r="UC1478" s="7"/>
      <c r="UE1478" s="7"/>
      <c r="UG1478" s="7"/>
      <c r="UI1478" s="7"/>
      <c r="UK1478" s="7"/>
      <c r="UM1478" s="7"/>
      <c r="UO1478" s="7"/>
      <c r="UQ1478" s="7"/>
      <c r="US1478" s="7"/>
      <c r="UU1478" s="7"/>
      <c r="UW1478" s="7"/>
      <c r="UY1478" s="7"/>
      <c r="VA1478" s="7"/>
      <c r="VC1478" s="7"/>
      <c r="VE1478" s="7"/>
      <c r="VG1478" s="7"/>
      <c r="VI1478" s="7"/>
      <c r="VK1478" s="7"/>
      <c r="VM1478" s="7"/>
      <c r="VO1478" s="7"/>
      <c r="VQ1478" s="7"/>
      <c r="VS1478" s="7"/>
      <c r="VU1478" s="7"/>
      <c r="VW1478" s="7"/>
      <c r="VY1478" s="7"/>
      <c r="WA1478" s="7"/>
      <c r="WC1478" s="7"/>
      <c r="WE1478" s="7"/>
      <c r="WG1478" s="7"/>
      <c r="WI1478" s="7"/>
      <c r="WK1478" s="7"/>
      <c r="WM1478" s="7"/>
      <c r="WO1478" s="7"/>
      <c r="WQ1478" s="7"/>
      <c r="WS1478" s="7"/>
      <c r="WU1478" s="7"/>
      <c r="WW1478" s="7"/>
      <c r="WY1478" s="7"/>
      <c r="XA1478" s="7"/>
      <c r="XC1478" s="7"/>
      <c r="XE1478" s="7"/>
      <c r="XG1478" s="7"/>
      <c r="XI1478" s="7"/>
      <c r="XK1478" s="7"/>
      <c r="XM1478" s="7"/>
      <c r="XO1478" s="7"/>
      <c r="XQ1478" s="7"/>
      <c r="XS1478" s="7"/>
      <c r="XU1478" s="7"/>
      <c r="XW1478" s="7"/>
      <c r="XY1478" s="7"/>
      <c r="YA1478" s="7"/>
      <c r="YC1478" s="7"/>
      <c r="YE1478" s="7"/>
      <c r="YG1478" s="7"/>
      <c r="YI1478" s="7"/>
      <c r="YK1478" s="7"/>
      <c r="YM1478" s="7"/>
    </row>
    <row r="1479" spans="5:663" s="80" customFormat="1" x14ac:dyDescent="0.2">
      <c r="E1479" s="7"/>
      <c r="G1479" s="7"/>
      <c r="I1479" s="7"/>
      <c r="K1479" s="7"/>
      <c r="M1479" s="7"/>
      <c r="O1479" s="7"/>
      <c r="Q1479" s="7"/>
      <c r="S1479" s="7"/>
      <c r="U1479" s="7"/>
      <c r="W1479" s="7"/>
      <c r="Y1479" s="7"/>
      <c r="AA1479" s="7"/>
      <c r="AC1479" s="7"/>
      <c r="AE1479" s="7"/>
      <c r="AG1479" s="7"/>
      <c r="AH1479" s="7"/>
      <c r="AI1479" s="7"/>
      <c r="AJ1479" s="7"/>
      <c r="AK1479" s="7"/>
      <c r="AL1479" s="7"/>
      <c r="AM1479" s="7"/>
      <c r="AO1479" s="7"/>
      <c r="AQ1479" s="7"/>
      <c r="AS1479" s="7"/>
      <c r="AU1479" s="7"/>
      <c r="AW1479" s="7"/>
      <c r="AY1479" s="7"/>
      <c r="BA1479" s="7"/>
      <c r="BC1479" s="7"/>
      <c r="BE1479" s="7"/>
      <c r="BG1479" s="7"/>
      <c r="BI1479" s="7"/>
      <c r="BK1479" s="7"/>
      <c r="BM1479" s="7"/>
      <c r="BO1479" s="7"/>
      <c r="BQ1479" s="7"/>
      <c r="BS1479" s="7"/>
      <c r="BT1479" s="7"/>
      <c r="BU1479" s="7"/>
      <c r="BW1479" s="7"/>
      <c r="BY1479" s="7"/>
      <c r="CA1479" s="7"/>
      <c r="CC1479" s="7"/>
      <c r="CE1479" s="7"/>
      <c r="CG1479" s="7"/>
      <c r="CH1479" s="7"/>
      <c r="CI1479" s="7"/>
      <c r="CJ1479" s="7"/>
      <c r="CL1479" s="7"/>
      <c r="CN1479" s="7"/>
      <c r="CP1479" s="7"/>
      <c r="CR1479" s="7"/>
      <c r="CT1479" s="7"/>
      <c r="CV1479" s="7"/>
      <c r="CW1479" s="7"/>
      <c r="CY1479" s="7"/>
      <c r="DA1479" s="7"/>
      <c r="DC1479" s="7"/>
      <c r="DE1479" s="7"/>
      <c r="DG1479" s="7"/>
      <c r="DI1479" s="7"/>
      <c r="DK1479" s="7"/>
      <c r="DM1479" s="7"/>
      <c r="DO1479" s="7"/>
      <c r="DQ1479" s="7"/>
      <c r="DR1479" s="7"/>
      <c r="DS1479" s="7"/>
      <c r="DT1479" s="7"/>
      <c r="DV1479" s="7"/>
      <c r="DX1479" s="7"/>
      <c r="DY1479" s="7"/>
      <c r="DZ1479" s="7"/>
      <c r="EB1479" s="7"/>
      <c r="ED1479" s="7"/>
      <c r="EF1479" s="7"/>
      <c r="EG1479" s="7"/>
      <c r="EI1479" s="7"/>
      <c r="EJ1479" s="7"/>
      <c r="EL1479" s="7"/>
      <c r="EN1479" s="7"/>
      <c r="EP1479" s="7"/>
      <c r="ER1479" s="7"/>
      <c r="ET1479" s="7"/>
      <c r="EV1479" s="7"/>
      <c r="EX1479" s="7"/>
      <c r="EZ1479" s="7"/>
      <c r="FB1479" s="7"/>
      <c r="FD1479" s="7"/>
      <c r="FE1479" s="7"/>
      <c r="FF1479" s="7"/>
      <c r="FH1479" s="7"/>
      <c r="FJ1479" s="7"/>
      <c r="FL1479" s="7"/>
      <c r="FN1479" s="7"/>
      <c r="FP1479" s="7"/>
      <c r="FR1479" s="7"/>
      <c r="FT1479" s="7"/>
      <c r="FV1479" s="7"/>
      <c r="FW1479" s="7"/>
      <c r="FY1479" s="7"/>
      <c r="GA1479" s="7"/>
      <c r="GC1479" s="7"/>
      <c r="GE1479" s="7"/>
      <c r="GG1479" s="7"/>
      <c r="GI1479" s="7"/>
      <c r="GJ1479" s="7"/>
      <c r="GK1479" s="7"/>
      <c r="GL1479" s="7"/>
      <c r="GM1479" s="7"/>
      <c r="GN1479" s="7"/>
      <c r="GO1479" s="7"/>
      <c r="GP1479" s="7"/>
      <c r="GR1479" s="7"/>
      <c r="GT1479" s="7"/>
      <c r="GV1479" s="7"/>
      <c r="GX1479" s="7"/>
      <c r="GZ1479" s="7"/>
      <c r="HA1479" s="7"/>
      <c r="HC1479" s="7"/>
      <c r="HE1479" s="7"/>
      <c r="HG1479" s="7"/>
      <c r="HI1479" s="7"/>
      <c r="HK1479" s="7"/>
      <c r="HM1479" s="7"/>
      <c r="HO1479" s="7"/>
      <c r="HQ1479" s="7"/>
      <c r="HS1479" s="7"/>
      <c r="HU1479" s="7"/>
      <c r="HW1479" s="7"/>
      <c r="HY1479" s="7"/>
      <c r="IA1479" s="7"/>
      <c r="IC1479" s="7"/>
      <c r="IE1479" s="7"/>
      <c r="IF1479" s="7"/>
      <c r="IG1479" s="7"/>
      <c r="IH1479" s="7"/>
      <c r="IJ1479" s="7"/>
      <c r="IL1479" s="7"/>
      <c r="IN1479" s="7"/>
      <c r="IO1479" s="7"/>
      <c r="IP1479" s="7"/>
      <c r="IR1479" s="7"/>
      <c r="IT1479" s="7"/>
      <c r="IV1479" s="7"/>
      <c r="IX1479" s="7"/>
      <c r="IZ1479" s="7"/>
      <c r="JB1479" s="7"/>
      <c r="JD1479" s="7"/>
      <c r="JF1479" s="7"/>
      <c r="JG1479" s="7"/>
      <c r="JI1479" s="7"/>
      <c r="JK1479" s="7"/>
      <c r="JM1479" s="7"/>
      <c r="JO1479" s="7"/>
      <c r="JP1479" s="7"/>
      <c r="JQ1479" s="7"/>
      <c r="JS1479" s="7"/>
      <c r="JT1479" s="7"/>
      <c r="JU1479" s="7"/>
      <c r="JV1479" s="7"/>
      <c r="JX1479" s="7"/>
      <c r="JZ1479" s="7"/>
      <c r="KB1479" s="7"/>
      <c r="KD1479" s="7"/>
      <c r="KF1479" s="7"/>
      <c r="KH1479" s="7"/>
      <c r="KJ1479" s="7"/>
      <c r="KL1479" s="7"/>
      <c r="KN1479" s="7"/>
      <c r="KO1479" s="7"/>
      <c r="KP1479" s="7"/>
      <c r="KQ1479" s="7"/>
      <c r="KR1479" s="7"/>
      <c r="KT1479" s="7"/>
      <c r="KV1479" s="7"/>
      <c r="KX1479" s="7"/>
      <c r="KZ1479" s="7"/>
      <c r="LB1479" s="7"/>
      <c r="LD1479" s="7"/>
      <c r="LF1479" s="7"/>
      <c r="LH1479" s="7"/>
      <c r="LJ1479" s="7"/>
      <c r="LL1479" s="7"/>
      <c r="LN1479" s="7"/>
      <c r="LP1479" s="7"/>
      <c r="LR1479" s="7"/>
      <c r="LT1479" s="7"/>
      <c r="LV1479" s="7"/>
      <c r="LX1479" s="7"/>
      <c r="LY1479" s="7"/>
      <c r="LZ1479" s="7"/>
      <c r="MA1479" s="7"/>
      <c r="MB1479" s="7"/>
      <c r="MC1479" s="7"/>
      <c r="ME1479" s="7"/>
      <c r="MG1479" s="7"/>
      <c r="MH1479" s="7"/>
      <c r="MJ1479" s="7"/>
      <c r="ML1479" s="7"/>
      <c r="MM1479" s="7"/>
      <c r="MN1479" s="7"/>
      <c r="MO1479" s="7"/>
      <c r="MQ1479" s="7"/>
      <c r="MS1479" s="7"/>
      <c r="MU1479" s="7"/>
      <c r="MV1479" s="7"/>
      <c r="MX1479" s="7"/>
      <c r="MY1479" s="7"/>
      <c r="MZ1479" s="7"/>
      <c r="NB1479" s="7"/>
      <c r="ND1479" s="7"/>
      <c r="NF1479" s="7"/>
      <c r="NH1479" s="7"/>
      <c r="NJ1479" s="7"/>
      <c r="NL1479" s="7"/>
      <c r="NM1479" s="7"/>
      <c r="NN1479" s="7"/>
      <c r="NO1479" s="7"/>
      <c r="NP1479" s="7"/>
      <c r="NR1479" s="7"/>
      <c r="NT1479" s="7"/>
      <c r="NU1479" s="7"/>
      <c r="NW1479" s="7"/>
      <c r="NY1479" s="7"/>
      <c r="OA1479" s="7"/>
      <c r="OC1479" s="7"/>
      <c r="OE1479" s="7"/>
      <c r="OG1479" s="7"/>
      <c r="OI1479" s="7"/>
      <c r="OK1479" s="7"/>
      <c r="OM1479" s="7"/>
      <c r="OO1479" s="7"/>
      <c r="OQ1479" s="7"/>
      <c r="OS1479" s="7"/>
      <c r="OT1479" s="7"/>
      <c r="OV1479" s="7"/>
      <c r="OX1479" s="7"/>
      <c r="OZ1479" s="7"/>
      <c r="PB1479" s="7"/>
      <c r="PD1479" s="7"/>
      <c r="PF1479" s="7"/>
      <c r="PH1479" s="7"/>
      <c r="PJ1479" s="7"/>
      <c r="PL1479" s="7"/>
      <c r="PN1479" s="7"/>
      <c r="PP1479" s="7"/>
      <c r="PQ1479" s="7"/>
      <c r="PR1479" s="7"/>
      <c r="PS1479" s="7"/>
      <c r="PT1479" s="7"/>
      <c r="PV1479" s="7"/>
      <c r="PX1479" s="7"/>
      <c r="PZ1479" s="7"/>
      <c r="QB1479" s="7"/>
      <c r="QD1479" s="7"/>
      <c r="QF1479" s="7"/>
      <c r="QH1479" s="7"/>
      <c r="QJ1479" s="7"/>
      <c r="QL1479" s="7"/>
      <c r="QN1479" s="7"/>
      <c r="QO1479" s="7"/>
      <c r="QQ1479" s="7"/>
      <c r="QS1479" s="7"/>
      <c r="QU1479" s="7"/>
      <c r="QV1479" s="7"/>
      <c r="QX1479" s="7"/>
      <c r="QZ1479" s="7"/>
      <c r="RB1479" s="7"/>
      <c r="RD1479" s="7"/>
      <c r="RF1479" s="7"/>
      <c r="RH1479" s="7"/>
      <c r="RJ1479" s="7"/>
      <c r="RL1479" s="7"/>
      <c r="RN1479" s="7"/>
      <c r="RP1479" s="7"/>
      <c r="RR1479" s="7"/>
      <c r="RT1479" s="7"/>
      <c r="RV1479" s="7"/>
      <c r="RW1479" s="7"/>
      <c r="RX1479" s="7"/>
      <c r="RZ1479" s="7"/>
      <c r="SB1479" s="7"/>
      <c r="SD1479" s="7"/>
      <c r="SE1479" s="7"/>
      <c r="SF1479" s="7"/>
      <c r="SH1479" s="7"/>
      <c r="SJ1479" s="7"/>
      <c r="SL1479" s="7"/>
      <c r="SN1479" s="7"/>
      <c r="SP1479" s="7"/>
      <c r="SR1479" s="7"/>
      <c r="ST1479" s="7"/>
      <c r="SV1479" s="7"/>
      <c r="SW1479" s="7"/>
      <c r="SY1479" s="7"/>
      <c r="TA1479" s="7"/>
      <c r="TC1479" s="7"/>
      <c r="TE1479" s="7"/>
      <c r="TG1479" s="7"/>
      <c r="TI1479" s="7"/>
      <c r="TK1479" s="7"/>
      <c r="TM1479" s="7"/>
      <c r="TO1479" s="7"/>
      <c r="TQ1479" s="7"/>
      <c r="TS1479" s="7"/>
      <c r="TU1479" s="7"/>
      <c r="TW1479" s="7"/>
      <c r="TY1479" s="7"/>
      <c r="UA1479" s="7"/>
      <c r="UC1479" s="7"/>
      <c r="UE1479" s="7"/>
      <c r="UG1479" s="7"/>
      <c r="UI1479" s="7"/>
      <c r="UK1479" s="7"/>
      <c r="UM1479" s="7"/>
      <c r="UO1479" s="7"/>
      <c r="UQ1479" s="7"/>
      <c r="US1479" s="7"/>
      <c r="UU1479" s="7"/>
      <c r="UW1479" s="7"/>
      <c r="UY1479" s="7"/>
      <c r="VA1479" s="7"/>
      <c r="VC1479" s="7"/>
      <c r="VE1479" s="7"/>
      <c r="VG1479" s="7"/>
      <c r="VI1479" s="7"/>
      <c r="VK1479" s="7"/>
      <c r="VM1479" s="7"/>
      <c r="VO1479" s="7"/>
      <c r="VQ1479" s="7"/>
      <c r="VS1479" s="7"/>
      <c r="VU1479" s="7"/>
      <c r="VW1479" s="7"/>
      <c r="VY1479" s="7"/>
      <c r="WA1479" s="7"/>
      <c r="WC1479" s="7"/>
      <c r="WE1479" s="7"/>
      <c r="WG1479" s="7"/>
      <c r="WI1479" s="7"/>
      <c r="WK1479" s="7"/>
      <c r="WM1479" s="7"/>
      <c r="WO1479" s="7"/>
      <c r="WQ1479" s="7"/>
      <c r="WS1479" s="7"/>
      <c r="WU1479" s="7"/>
      <c r="WW1479" s="7"/>
      <c r="WY1479" s="7"/>
      <c r="XA1479" s="7"/>
      <c r="XC1479" s="7"/>
      <c r="XE1479" s="7"/>
      <c r="XG1479" s="7"/>
      <c r="XI1479" s="7"/>
      <c r="XK1479" s="7"/>
      <c r="XM1479" s="7"/>
      <c r="XO1479" s="7"/>
      <c r="XQ1479" s="7"/>
      <c r="XS1479" s="7"/>
      <c r="XU1479" s="7"/>
      <c r="XW1479" s="7"/>
      <c r="XY1479" s="7"/>
      <c r="YA1479" s="7"/>
      <c r="YC1479" s="7"/>
      <c r="YE1479" s="7"/>
      <c r="YG1479" s="7"/>
      <c r="YI1479" s="7"/>
      <c r="YK1479" s="7"/>
      <c r="YM1479" s="7"/>
    </row>
    <row r="1480" spans="5:663" s="80" customFormat="1" x14ac:dyDescent="0.2">
      <c r="E1480" s="7"/>
      <c r="G1480" s="7"/>
      <c r="I1480" s="7"/>
      <c r="K1480" s="7"/>
      <c r="M1480" s="7"/>
      <c r="O1480" s="7"/>
      <c r="Q1480" s="7"/>
      <c r="S1480" s="7"/>
      <c r="U1480" s="7"/>
      <c r="W1480" s="7"/>
      <c r="Y1480" s="7"/>
      <c r="AA1480" s="7"/>
      <c r="AC1480" s="7"/>
      <c r="AE1480" s="7"/>
      <c r="AG1480" s="7"/>
      <c r="AH1480" s="7"/>
      <c r="AI1480" s="7"/>
      <c r="AJ1480" s="7"/>
      <c r="AK1480" s="7"/>
      <c r="AL1480" s="7"/>
      <c r="AM1480" s="7"/>
      <c r="AO1480" s="7"/>
      <c r="AQ1480" s="7"/>
      <c r="AS1480" s="7"/>
      <c r="AU1480" s="7"/>
      <c r="AW1480" s="7"/>
      <c r="AY1480" s="7"/>
      <c r="BA1480" s="7"/>
      <c r="BC1480" s="7"/>
      <c r="BE1480" s="7"/>
      <c r="BG1480" s="7"/>
      <c r="BI1480" s="7"/>
      <c r="BK1480" s="7"/>
      <c r="BM1480" s="7"/>
      <c r="BO1480" s="7"/>
      <c r="BQ1480" s="7"/>
      <c r="BS1480" s="7"/>
      <c r="BT1480" s="7"/>
      <c r="BU1480" s="7"/>
      <c r="BW1480" s="7"/>
      <c r="BY1480" s="7"/>
      <c r="CA1480" s="7"/>
      <c r="CC1480" s="7"/>
      <c r="CE1480" s="7"/>
      <c r="CG1480" s="7"/>
      <c r="CH1480" s="7"/>
      <c r="CI1480" s="7"/>
      <c r="CJ1480" s="7"/>
      <c r="CL1480" s="7"/>
      <c r="CN1480" s="7"/>
      <c r="CP1480" s="7"/>
      <c r="CR1480" s="7"/>
      <c r="CT1480" s="7"/>
      <c r="CV1480" s="7"/>
      <c r="CW1480" s="7"/>
      <c r="CY1480" s="7"/>
      <c r="DA1480" s="7"/>
      <c r="DC1480" s="7"/>
      <c r="DE1480" s="7"/>
      <c r="DG1480" s="7"/>
      <c r="DI1480" s="7"/>
      <c r="DK1480" s="7"/>
      <c r="DM1480" s="7"/>
      <c r="DO1480" s="7"/>
      <c r="DQ1480" s="7"/>
      <c r="DR1480" s="7"/>
      <c r="DS1480" s="7"/>
      <c r="DT1480" s="7"/>
      <c r="DV1480" s="7"/>
      <c r="DX1480" s="7"/>
      <c r="DY1480" s="7"/>
      <c r="DZ1480" s="7"/>
      <c r="EB1480" s="7"/>
      <c r="ED1480" s="7"/>
      <c r="EF1480" s="7"/>
      <c r="EG1480" s="7"/>
      <c r="EI1480" s="7"/>
      <c r="EJ1480" s="7"/>
      <c r="EL1480" s="7"/>
      <c r="EN1480" s="7"/>
      <c r="EP1480" s="7"/>
      <c r="ER1480" s="7"/>
      <c r="ET1480" s="7"/>
      <c r="EV1480" s="7"/>
      <c r="EX1480" s="7"/>
      <c r="EZ1480" s="7"/>
      <c r="FB1480" s="7"/>
      <c r="FD1480" s="7"/>
      <c r="FE1480" s="7"/>
      <c r="FF1480" s="7"/>
      <c r="FH1480" s="7"/>
      <c r="FJ1480" s="7"/>
      <c r="FL1480" s="7"/>
      <c r="FN1480" s="7"/>
      <c r="FP1480" s="7"/>
      <c r="FR1480" s="7"/>
      <c r="FT1480" s="7"/>
      <c r="FV1480" s="7"/>
      <c r="FW1480" s="7"/>
      <c r="FY1480" s="7"/>
      <c r="GA1480" s="7"/>
      <c r="GC1480" s="7"/>
      <c r="GE1480" s="7"/>
      <c r="GG1480" s="7"/>
      <c r="GI1480" s="7"/>
      <c r="GJ1480" s="7"/>
      <c r="GK1480" s="7"/>
      <c r="GL1480" s="7"/>
      <c r="GM1480" s="7"/>
      <c r="GN1480" s="7"/>
      <c r="GO1480" s="7"/>
      <c r="GP1480" s="7"/>
      <c r="GR1480" s="7"/>
      <c r="GT1480" s="7"/>
      <c r="GV1480" s="7"/>
      <c r="GX1480" s="7"/>
      <c r="GZ1480" s="7"/>
      <c r="HA1480" s="7"/>
      <c r="HC1480" s="7"/>
      <c r="HE1480" s="7"/>
      <c r="HG1480" s="7"/>
      <c r="HI1480" s="7"/>
      <c r="HK1480" s="7"/>
      <c r="HM1480" s="7"/>
      <c r="HO1480" s="7"/>
      <c r="HQ1480" s="7"/>
      <c r="HS1480" s="7"/>
      <c r="HU1480" s="7"/>
      <c r="HW1480" s="7"/>
      <c r="HY1480" s="7"/>
      <c r="IA1480" s="7"/>
      <c r="IC1480" s="7"/>
      <c r="IE1480" s="7"/>
      <c r="IF1480" s="7"/>
      <c r="IG1480" s="7"/>
      <c r="IH1480" s="7"/>
      <c r="IJ1480" s="7"/>
      <c r="IL1480" s="7"/>
      <c r="IN1480" s="7"/>
      <c r="IO1480" s="7"/>
      <c r="IP1480" s="7"/>
      <c r="IR1480" s="7"/>
      <c r="IT1480" s="7"/>
      <c r="IV1480" s="7"/>
      <c r="IX1480" s="7"/>
      <c r="IZ1480" s="7"/>
      <c r="JB1480" s="7"/>
      <c r="JD1480" s="7"/>
      <c r="JF1480" s="7"/>
      <c r="JG1480" s="7"/>
      <c r="JI1480" s="7"/>
      <c r="JK1480" s="7"/>
      <c r="JM1480" s="7"/>
      <c r="JO1480" s="7"/>
      <c r="JP1480" s="7"/>
      <c r="JQ1480" s="7"/>
      <c r="JS1480" s="7"/>
      <c r="JT1480" s="7"/>
      <c r="JU1480" s="7"/>
      <c r="JV1480" s="7"/>
      <c r="JX1480" s="7"/>
      <c r="JZ1480" s="7"/>
      <c r="KB1480" s="7"/>
      <c r="KD1480" s="7"/>
      <c r="KF1480" s="7"/>
      <c r="KH1480" s="7"/>
      <c r="KJ1480" s="7"/>
      <c r="KL1480" s="7"/>
      <c r="KN1480" s="7"/>
      <c r="KO1480" s="7"/>
      <c r="KP1480" s="7"/>
      <c r="KQ1480" s="7"/>
      <c r="KR1480" s="7"/>
      <c r="KT1480" s="7"/>
      <c r="KV1480" s="7"/>
      <c r="KX1480" s="7"/>
      <c r="KZ1480" s="7"/>
      <c r="LB1480" s="7"/>
      <c r="LD1480" s="7"/>
      <c r="LF1480" s="7"/>
      <c r="LH1480" s="7"/>
      <c r="LJ1480" s="7"/>
      <c r="LL1480" s="7"/>
      <c r="LN1480" s="7"/>
      <c r="LP1480" s="7"/>
      <c r="LR1480" s="7"/>
      <c r="LT1480" s="7"/>
      <c r="LV1480" s="7"/>
      <c r="LX1480" s="7"/>
      <c r="LY1480" s="7"/>
      <c r="LZ1480" s="7"/>
      <c r="MA1480" s="7"/>
      <c r="MB1480" s="7"/>
      <c r="MC1480" s="7"/>
      <c r="ME1480" s="7"/>
      <c r="MG1480" s="7"/>
      <c r="MH1480" s="7"/>
      <c r="MJ1480" s="7"/>
      <c r="ML1480" s="7"/>
      <c r="MM1480" s="7"/>
      <c r="MN1480" s="7"/>
      <c r="MO1480" s="7"/>
      <c r="MQ1480" s="7"/>
      <c r="MS1480" s="7"/>
      <c r="MU1480" s="7"/>
      <c r="MV1480" s="7"/>
      <c r="MX1480" s="7"/>
      <c r="MY1480" s="7"/>
      <c r="MZ1480" s="7"/>
      <c r="NB1480" s="7"/>
      <c r="ND1480" s="7"/>
      <c r="NF1480" s="7"/>
      <c r="NH1480" s="7"/>
      <c r="NJ1480" s="7"/>
      <c r="NL1480" s="7"/>
      <c r="NM1480" s="7"/>
      <c r="NN1480" s="7"/>
      <c r="NO1480" s="7"/>
      <c r="NP1480" s="7"/>
      <c r="NR1480" s="7"/>
      <c r="NT1480" s="7"/>
      <c r="NU1480" s="7"/>
      <c r="NW1480" s="7"/>
      <c r="NY1480" s="7"/>
      <c r="OA1480" s="7"/>
      <c r="OC1480" s="7"/>
      <c r="OE1480" s="7"/>
      <c r="OG1480" s="7"/>
      <c r="OI1480" s="7"/>
      <c r="OK1480" s="7"/>
      <c r="OM1480" s="7"/>
      <c r="OO1480" s="7"/>
      <c r="OQ1480" s="7"/>
      <c r="OS1480" s="7"/>
      <c r="OT1480" s="7"/>
      <c r="OV1480" s="7"/>
      <c r="OX1480" s="7"/>
      <c r="OZ1480" s="7"/>
      <c r="PB1480" s="7"/>
      <c r="PD1480" s="7"/>
      <c r="PF1480" s="7"/>
      <c r="PH1480" s="7"/>
      <c r="PJ1480" s="7"/>
      <c r="PL1480" s="7"/>
      <c r="PN1480" s="7"/>
      <c r="PP1480" s="7"/>
      <c r="PQ1480" s="7"/>
      <c r="PR1480" s="7"/>
      <c r="PS1480" s="7"/>
      <c r="PT1480" s="7"/>
      <c r="PV1480" s="7"/>
      <c r="PX1480" s="7"/>
      <c r="PZ1480" s="7"/>
      <c r="QB1480" s="7"/>
      <c r="QD1480" s="7"/>
      <c r="QF1480" s="7"/>
      <c r="QH1480" s="7"/>
      <c r="QJ1480" s="7"/>
      <c r="QL1480" s="7"/>
      <c r="QN1480" s="7"/>
      <c r="QO1480" s="7"/>
      <c r="QQ1480" s="7"/>
      <c r="QS1480" s="7"/>
      <c r="QU1480" s="7"/>
      <c r="QV1480" s="7"/>
      <c r="QX1480" s="7"/>
      <c r="QZ1480" s="7"/>
      <c r="RB1480" s="7"/>
      <c r="RD1480" s="7"/>
      <c r="RF1480" s="7"/>
      <c r="RH1480" s="7"/>
      <c r="RJ1480" s="7"/>
      <c r="RL1480" s="7"/>
      <c r="RN1480" s="7"/>
      <c r="RP1480" s="7"/>
      <c r="RR1480" s="7"/>
      <c r="RT1480" s="7"/>
      <c r="RV1480" s="7"/>
      <c r="RW1480" s="7"/>
      <c r="RX1480" s="7"/>
      <c r="RZ1480" s="7"/>
      <c r="SB1480" s="7"/>
      <c r="SD1480" s="7"/>
      <c r="SE1480" s="7"/>
      <c r="SF1480" s="7"/>
      <c r="SH1480" s="7"/>
      <c r="SJ1480" s="7"/>
      <c r="SL1480" s="7"/>
      <c r="SN1480" s="7"/>
      <c r="SP1480" s="7"/>
      <c r="SR1480" s="7"/>
      <c r="ST1480" s="7"/>
      <c r="SV1480" s="7"/>
      <c r="SW1480" s="7"/>
      <c r="SY1480" s="7"/>
      <c r="TA1480" s="7"/>
      <c r="TC1480" s="7"/>
      <c r="TE1480" s="7"/>
      <c r="TG1480" s="7"/>
      <c r="TI1480" s="7"/>
      <c r="TK1480" s="7"/>
      <c r="TM1480" s="7"/>
      <c r="TO1480" s="7"/>
      <c r="TQ1480" s="7"/>
      <c r="TS1480" s="7"/>
      <c r="TU1480" s="7"/>
      <c r="TW1480" s="7"/>
      <c r="TY1480" s="7"/>
      <c r="UA1480" s="7"/>
      <c r="UC1480" s="7"/>
      <c r="UE1480" s="7"/>
      <c r="UG1480" s="7"/>
      <c r="UI1480" s="7"/>
      <c r="UK1480" s="7"/>
      <c r="UM1480" s="7"/>
      <c r="UO1480" s="7"/>
      <c r="UQ1480" s="7"/>
      <c r="US1480" s="7"/>
      <c r="UU1480" s="7"/>
      <c r="UW1480" s="7"/>
      <c r="UY1480" s="7"/>
      <c r="VA1480" s="7"/>
      <c r="VC1480" s="7"/>
      <c r="VE1480" s="7"/>
      <c r="VG1480" s="7"/>
      <c r="VI1480" s="7"/>
      <c r="VK1480" s="7"/>
      <c r="VM1480" s="7"/>
      <c r="VO1480" s="7"/>
      <c r="VQ1480" s="7"/>
      <c r="VS1480" s="7"/>
      <c r="VU1480" s="7"/>
      <c r="VW1480" s="7"/>
      <c r="VY1480" s="7"/>
      <c r="WA1480" s="7"/>
      <c r="WC1480" s="7"/>
      <c r="WE1480" s="7"/>
      <c r="WG1480" s="7"/>
      <c r="WI1480" s="7"/>
      <c r="WK1480" s="7"/>
      <c r="WM1480" s="7"/>
      <c r="WO1480" s="7"/>
      <c r="WQ1480" s="7"/>
      <c r="WS1480" s="7"/>
      <c r="WU1480" s="7"/>
      <c r="WW1480" s="7"/>
      <c r="WY1480" s="7"/>
      <c r="XA1480" s="7"/>
      <c r="XC1480" s="7"/>
      <c r="XE1480" s="7"/>
      <c r="XG1480" s="7"/>
      <c r="XI1480" s="7"/>
      <c r="XK1480" s="7"/>
      <c r="XM1480" s="7"/>
      <c r="XO1480" s="7"/>
      <c r="XQ1480" s="7"/>
      <c r="XS1480" s="7"/>
      <c r="XU1480" s="7"/>
      <c r="XW1480" s="7"/>
      <c r="XY1480" s="7"/>
      <c r="YA1480" s="7"/>
      <c r="YC1480" s="7"/>
      <c r="YE1480" s="7"/>
      <c r="YG1480" s="7"/>
      <c r="YI1480" s="7"/>
      <c r="YK1480" s="7"/>
      <c r="YM1480" s="7"/>
    </row>
    <row r="1481" spans="5:663" s="80" customFormat="1" x14ac:dyDescent="0.2">
      <c r="E1481" s="7"/>
      <c r="G1481" s="7"/>
      <c r="I1481" s="7"/>
      <c r="K1481" s="7"/>
      <c r="M1481" s="7"/>
      <c r="O1481" s="7"/>
      <c r="Q1481" s="7"/>
      <c r="S1481" s="7"/>
      <c r="U1481" s="7"/>
      <c r="W1481" s="7"/>
      <c r="Y1481" s="7"/>
      <c r="AA1481" s="7"/>
      <c r="AC1481" s="7"/>
      <c r="AE1481" s="7"/>
      <c r="AG1481" s="7"/>
      <c r="AH1481" s="7"/>
      <c r="AI1481" s="7"/>
      <c r="AJ1481" s="7"/>
      <c r="AK1481" s="7"/>
      <c r="AL1481" s="7"/>
      <c r="AM1481" s="7"/>
      <c r="AO1481" s="7"/>
      <c r="AQ1481" s="7"/>
      <c r="AS1481" s="7"/>
      <c r="AU1481" s="7"/>
      <c r="AW1481" s="7"/>
      <c r="AY1481" s="7"/>
      <c r="BA1481" s="7"/>
      <c r="BC1481" s="7"/>
      <c r="BE1481" s="7"/>
      <c r="BG1481" s="7"/>
      <c r="BI1481" s="7"/>
      <c r="BK1481" s="7"/>
      <c r="BM1481" s="7"/>
      <c r="BO1481" s="7"/>
      <c r="BQ1481" s="7"/>
      <c r="BS1481" s="7"/>
      <c r="BT1481" s="7"/>
      <c r="BU1481" s="7"/>
      <c r="BW1481" s="7"/>
      <c r="BY1481" s="7"/>
      <c r="CA1481" s="7"/>
      <c r="CC1481" s="7"/>
      <c r="CE1481" s="7"/>
      <c r="CG1481" s="7"/>
      <c r="CH1481" s="7"/>
      <c r="CI1481" s="7"/>
      <c r="CJ1481" s="7"/>
      <c r="CL1481" s="7"/>
      <c r="CN1481" s="7"/>
      <c r="CP1481" s="7"/>
      <c r="CR1481" s="7"/>
      <c r="CT1481" s="7"/>
      <c r="CV1481" s="7"/>
      <c r="CW1481" s="7"/>
      <c r="CY1481" s="7"/>
      <c r="DA1481" s="7"/>
      <c r="DC1481" s="7"/>
      <c r="DE1481" s="7"/>
      <c r="DG1481" s="7"/>
      <c r="DI1481" s="7"/>
      <c r="DK1481" s="7"/>
      <c r="DM1481" s="7"/>
      <c r="DO1481" s="7"/>
      <c r="DQ1481" s="7"/>
      <c r="DR1481" s="7"/>
      <c r="DS1481" s="7"/>
      <c r="DT1481" s="7"/>
      <c r="DV1481" s="7"/>
      <c r="DX1481" s="7"/>
      <c r="DY1481" s="7"/>
      <c r="DZ1481" s="7"/>
      <c r="EB1481" s="7"/>
      <c r="ED1481" s="7"/>
      <c r="EF1481" s="7"/>
      <c r="EG1481" s="7"/>
      <c r="EI1481" s="7"/>
      <c r="EJ1481" s="7"/>
      <c r="EL1481" s="7"/>
      <c r="EN1481" s="7"/>
      <c r="EP1481" s="7"/>
      <c r="ER1481" s="7"/>
      <c r="ET1481" s="7"/>
      <c r="EV1481" s="7"/>
      <c r="EX1481" s="7"/>
      <c r="EZ1481" s="7"/>
      <c r="FB1481" s="7"/>
      <c r="FD1481" s="7"/>
      <c r="FE1481" s="7"/>
      <c r="FF1481" s="7"/>
      <c r="FH1481" s="7"/>
      <c r="FJ1481" s="7"/>
      <c r="FL1481" s="7"/>
      <c r="FN1481" s="7"/>
      <c r="FP1481" s="7"/>
      <c r="FR1481" s="7"/>
      <c r="FT1481" s="7"/>
      <c r="FV1481" s="7"/>
      <c r="FW1481" s="7"/>
      <c r="FY1481" s="7"/>
      <c r="GA1481" s="7"/>
      <c r="GC1481" s="7"/>
      <c r="GE1481" s="7"/>
      <c r="GG1481" s="7"/>
      <c r="GI1481" s="7"/>
      <c r="GJ1481" s="7"/>
      <c r="GK1481" s="7"/>
      <c r="GL1481" s="7"/>
      <c r="GM1481" s="7"/>
      <c r="GN1481" s="7"/>
      <c r="GO1481" s="7"/>
      <c r="GP1481" s="7"/>
      <c r="GR1481" s="7"/>
      <c r="GT1481" s="7"/>
      <c r="GV1481" s="7"/>
      <c r="GX1481" s="7"/>
      <c r="GZ1481" s="7"/>
      <c r="HA1481" s="7"/>
      <c r="HC1481" s="7"/>
      <c r="HE1481" s="7"/>
      <c r="HG1481" s="7"/>
      <c r="HI1481" s="7"/>
      <c r="HK1481" s="7"/>
      <c r="HM1481" s="7"/>
      <c r="HO1481" s="7"/>
      <c r="HQ1481" s="7"/>
      <c r="HS1481" s="7"/>
      <c r="HU1481" s="7"/>
      <c r="HW1481" s="7"/>
      <c r="HY1481" s="7"/>
      <c r="IA1481" s="7"/>
      <c r="IC1481" s="7"/>
      <c r="IE1481" s="7"/>
      <c r="IF1481" s="7"/>
      <c r="IG1481" s="7"/>
      <c r="IH1481" s="7"/>
      <c r="IJ1481" s="7"/>
      <c r="IL1481" s="7"/>
      <c r="IN1481" s="7"/>
      <c r="IO1481" s="7"/>
      <c r="IP1481" s="7"/>
      <c r="IR1481" s="7"/>
      <c r="IT1481" s="7"/>
      <c r="IV1481" s="7"/>
      <c r="IX1481" s="7"/>
      <c r="IZ1481" s="7"/>
      <c r="JB1481" s="7"/>
      <c r="JD1481" s="7"/>
      <c r="JF1481" s="7"/>
      <c r="JG1481" s="7"/>
      <c r="JI1481" s="7"/>
      <c r="JK1481" s="7"/>
      <c r="JM1481" s="7"/>
      <c r="JO1481" s="7"/>
      <c r="JP1481" s="7"/>
      <c r="JQ1481" s="7"/>
      <c r="JS1481" s="7"/>
      <c r="JT1481" s="7"/>
      <c r="JU1481" s="7"/>
      <c r="JV1481" s="7"/>
      <c r="JX1481" s="7"/>
      <c r="JZ1481" s="7"/>
      <c r="KB1481" s="7"/>
      <c r="KD1481" s="7"/>
      <c r="KF1481" s="7"/>
      <c r="KH1481" s="7"/>
      <c r="KJ1481" s="7"/>
      <c r="KL1481" s="7"/>
      <c r="KN1481" s="7"/>
      <c r="KO1481" s="7"/>
      <c r="KP1481" s="7"/>
      <c r="KQ1481" s="7"/>
      <c r="KR1481" s="7"/>
      <c r="KT1481" s="7"/>
      <c r="KV1481" s="7"/>
      <c r="KX1481" s="7"/>
      <c r="KZ1481" s="7"/>
      <c r="LB1481" s="7"/>
      <c r="LD1481" s="7"/>
      <c r="LF1481" s="7"/>
      <c r="LH1481" s="7"/>
      <c r="LJ1481" s="7"/>
      <c r="LL1481" s="7"/>
      <c r="LN1481" s="7"/>
      <c r="LP1481" s="7"/>
      <c r="LR1481" s="7"/>
      <c r="LT1481" s="7"/>
      <c r="LV1481" s="7"/>
      <c r="LX1481" s="7"/>
      <c r="LY1481" s="7"/>
      <c r="LZ1481" s="7"/>
      <c r="MA1481" s="7"/>
      <c r="MB1481" s="7"/>
      <c r="MC1481" s="7"/>
      <c r="ME1481" s="7"/>
      <c r="MG1481" s="7"/>
      <c r="MH1481" s="7"/>
      <c r="MJ1481" s="7"/>
      <c r="ML1481" s="7"/>
      <c r="MM1481" s="7"/>
      <c r="MN1481" s="7"/>
      <c r="MO1481" s="7"/>
      <c r="MQ1481" s="7"/>
      <c r="MS1481" s="7"/>
      <c r="MU1481" s="7"/>
      <c r="MV1481" s="7"/>
      <c r="MX1481" s="7"/>
      <c r="MY1481" s="7"/>
      <c r="MZ1481" s="7"/>
      <c r="NB1481" s="7"/>
      <c r="ND1481" s="7"/>
      <c r="NF1481" s="7"/>
      <c r="NH1481" s="7"/>
      <c r="NJ1481" s="7"/>
      <c r="NL1481" s="7"/>
      <c r="NM1481" s="7"/>
      <c r="NN1481" s="7"/>
      <c r="NO1481" s="7"/>
      <c r="NP1481" s="7"/>
      <c r="NR1481" s="7"/>
      <c r="NT1481" s="7"/>
      <c r="NU1481" s="7"/>
      <c r="NW1481" s="7"/>
      <c r="NY1481" s="7"/>
      <c r="OA1481" s="7"/>
      <c r="OC1481" s="7"/>
      <c r="OE1481" s="7"/>
      <c r="OG1481" s="7"/>
      <c r="OI1481" s="7"/>
      <c r="OK1481" s="7"/>
      <c r="OM1481" s="7"/>
      <c r="OO1481" s="7"/>
      <c r="OQ1481" s="7"/>
      <c r="OS1481" s="7"/>
      <c r="OT1481" s="7"/>
      <c r="OV1481" s="7"/>
      <c r="OX1481" s="7"/>
      <c r="OZ1481" s="7"/>
      <c r="PB1481" s="7"/>
      <c r="PD1481" s="7"/>
      <c r="PF1481" s="7"/>
      <c r="PH1481" s="7"/>
      <c r="PJ1481" s="7"/>
      <c r="PL1481" s="7"/>
      <c r="PN1481" s="7"/>
      <c r="PP1481" s="7"/>
      <c r="PQ1481" s="7"/>
      <c r="PR1481" s="7"/>
      <c r="PS1481" s="7"/>
      <c r="PT1481" s="7"/>
      <c r="PV1481" s="7"/>
      <c r="PX1481" s="7"/>
      <c r="PZ1481" s="7"/>
      <c r="QB1481" s="7"/>
      <c r="QD1481" s="7"/>
      <c r="QF1481" s="7"/>
      <c r="QH1481" s="7"/>
      <c r="QJ1481" s="7"/>
      <c r="QL1481" s="7"/>
      <c r="QN1481" s="7"/>
      <c r="QO1481" s="7"/>
      <c r="QQ1481" s="7"/>
      <c r="QS1481" s="7"/>
      <c r="QU1481" s="7"/>
      <c r="QV1481" s="7"/>
      <c r="QX1481" s="7"/>
      <c r="QZ1481" s="7"/>
      <c r="RB1481" s="7"/>
      <c r="RD1481" s="7"/>
      <c r="RF1481" s="7"/>
      <c r="RH1481" s="7"/>
      <c r="RJ1481" s="7"/>
      <c r="RL1481" s="7"/>
      <c r="RN1481" s="7"/>
      <c r="RP1481" s="7"/>
      <c r="RR1481" s="7"/>
      <c r="RT1481" s="7"/>
      <c r="RV1481" s="7"/>
      <c r="RW1481" s="7"/>
      <c r="RX1481" s="7"/>
      <c r="RZ1481" s="7"/>
      <c r="SB1481" s="7"/>
      <c r="SD1481" s="7"/>
      <c r="SE1481" s="7"/>
      <c r="SF1481" s="7"/>
      <c r="SH1481" s="7"/>
      <c r="SJ1481" s="7"/>
      <c r="SL1481" s="7"/>
      <c r="SN1481" s="7"/>
      <c r="SP1481" s="7"/>
      <c r="SR1481" s="7"/>
      <c r="ST1481" s="7"/>
      <c r="SV1481" s="7"/>
      <c r="SW1481" s="7"/>
      <c r="SY1481" s="7"/>
      <c r="TA1481" s="7"/>
      <c r="TC1481" s="7"/>
      <c r="TE1481" s="7"/>
      <c r="TG1481" s="7"/>
      <c r="TI1481" s="7"/>
      <c r="TK1481" s="7"/>
      <c r="TM1481" s="7"/>
      <c r="TO1481" s="7"/>
      <c r="TQ1481" s="7"/>
      <c r="TS1481" s="7"/>
      <c r="TU1481" s="7"/>
      <c r="TW1481" s="7"/>
      <c r="TY1481" s="7"/>
      <c r="UA1481" s="7"/>
      <c r="UC1481" s="7"/>
      <c r="UE1481" s="7"/>
      <c r="UG1481" s="7"/>
      <c r="UI1481" s="7"/>
      <c r="UK1481" s="7"/>
      <c r="UM1481" s="7"/>
      <c r="UO1481" s="7"/>
      <c r="UQ1481" s="7"/>
      <c r="US1481" s="7"/>
      <c r="UU1481" s="7"/>
      <c r="UW1481" s="7"/>
      <c r="UY1481" s="7"/>
      <c r="VA1481" s="7"/>
      <c r="VC1481" s="7"/>
      <c r="VE1481" s="7"/>
      <c r="VG1481" s="7"/>
      <c r="VI1481" s="7"/>
      <c r="VK1481" s="7"/>
      <c r="VM1481" s="7"/>
      <c r="VO1481" s="7"/>
      <c r="VQ1481" s="7"/>
      <c r="VS1481" s="7"/>
      <c r="VU1481" s="7"/>
      <c r="VW1481" s="7"/>
      <c r="VY1481" s="7"/>
      <c r="WA1481" s="7"/>
      <c r="WC1481" s="7"/>
      <c r="WE1481" s="7"/>
      <c r="WG1481" s="7"/>
      <c r="WI1481" s="7"/>
      <c r="WK1481" s="7"/>
      <c r="WM1481" s="7"/>
      <c r="WO1481" s="7"/>
      <c r="WQ1481" s="7"/>
      <c r="WS1481" s="7"/>
      <c r="WU1481" s="7"/>
      <c r="WW1481" s="7"/>
      <c r="WY1481" s="7"/>
      <c r="XA1481" s="7"/>
      <c r="XC1481" s="7"/>
      <c r="XE1481" s="7"/>
      <c r="XG1481" s="7"/>
      <c r="XI1481" s="7"/>
      <c r="XK1481" s="7"/>
      <c r="XM1481" s="7"/>
      <c r="XO1481" s="7"/>
      <c r="XQ1481" s="7"/>
      <c r="XS1481" s="7"/>
      <c r="XU1481" s="7"/>
      <c r="XW1481" s="7"/>
      <c r="XY1481" s="7"/>
      <c r="YA1481" s="7"/>
      <c r="YC1481" s="7"/>
      <c r="YE1481" s="7"/>
      <c r="YG1481" s="7"/>
      <c r="YI1481" s="7"/>
      <c r="YK1481" s="7"/>
      <c r="YM1481" s="7"/>
    </row>
    <row r="1482" spans="5:663" s="80" customFormat="1" x14ac:dyDescent="0.2">
      <c r="E1482" s="7"/>
      <c r="G1482" s="7"/>
      <c r="I1482" s="7"/>
      <c r="K1482" s="7"/>
      <c r="M1482" s="7"/>
      <c r="O1482" s="7"/>
      <c r="Q1482" s="7"/>
      <c r="S1482" s="7"/>
      <c r="U1482" s="7"/>
      <c r="W1482" s="7"/>
      <c r="Y1482" s="7"/>
      <c r="AA1482" s="7"/>
      <c r="AC1482" s="7"/>
      <c r="AE1482" s="7"/>
      <c r="AG1482" s="7"/>
      <c r="AH1482" s="7"/>
      <c r="AI1482" s="7"/>
      <c r="AJ1482" s="7"/>
      <c r="AK1482" s="7"/>
      <c r="AL1482" s="7"/>
      <c r="AM1482" s="7"/>
      <c r="AO1482" s="7"/>
      <c r="AQ1482" s="7"/>
      <c r="AS1482" s="7"/>
      <c r="AU1482" s="7"/>
      <c r="AW1482" s="7"/>
      <c r="AY1482" s="7"/>
      <c r="BA1482" s="7"/>
      <c r="BC1482" s="7"/>
      <c r="BE1482" s="7"/>
      <c r="BG1482" s="7"/>
      <c r="BI1482" s="7"/>
      <c r="BK1482" s="7"/>
      <c r="BM1482" s="7"/>
      <c r="BO1482" s="7"/>
      <c r="BQ1482" s="7"/>
      <c r="BS1482" s="7"/>
      <c r="BT1482" s="7"/>
      <c r="BU1482" s="7"/>
      <c r="BW1482" s="7"/>
      <c r="BY1482" s="7"/>
      <c r="CA1482" s="7"/>
      <c r="CC1482" s="7"/>
      <c r="CE1482" s="7"/>
      <c r="CG1482" s="7"/>
      <c r="CH1482" s="7"/>
      <c r="CI1482" s="7"/>
      <c r="CJ1482" s="7"/>
      <c r="CL1482" s="7"/>
      <c r="CN1482" s="7"/>
      <c r="CP1482" s="7"/>
      <c r="CR1482" s="7"/>
      <c r="CT1482" s="7"/>
      <c r="CV1482" s="7"/>
      <c r="CW1482" s="7"/>
      <c r="CY1482" s="7"/>
      <c r="DA1482" s="7"/>
      <c r="DC1482" s="7"/>
      <c r="DE1482" s="7"/>
      <c r="DG1482" s="7"/>
      <c r="DI1482" s="7"/>
      <c r="DK1482" s="7"/>
      <c r="DM1482" s="7"/>
      <c r="DO1482" s="7"/>
      <c r="DQ1482" s="7"/>
      <c r="DR1482" s="7"/>
      <c r="DS1482" s="7"/>
      <c r="DT1482" s="7"/>
      <c r="DV1482" s="7"/>
      <c r="DX1482" s="7"/>
      <c r="DY1482" s="7"/>
      <c r="DZ1482" s="7"/>
      <c r="EB1482" s="7"/>
      <c r="ED1482" s="7"/>
      <c r="EF1482" s="7"/>
      <c r="EG1482" s="7"/>
      <c r="EI1482" s="7"/>
      <c r="EJ1482" s="7"/>
      <c r="EL1482" s="7"/>
      <c r="EN1482" s="7"/>
      <c r="EP1482" s="7"/>
      <c r="ER1482" s="7"/>
      <c r="ET1482" s="7"/>
      <c r="EV1482" s="7"/>
      <c r="EX1482" s="7"/>
      <c r="EZ1482" s="7"/>
      <c r="FB1482" s="7"/>
      <c r="FD1482" s="7"/>
      <c r="FE1482" s="7"/>
      <c r="FF1482" s="7"/>
      <c r="FH1482" s="7"/>
      <c r="FJ1482" s="7"/>
      <c r="FL1482" s="7"/>
      <c r="FN1482" s="7"/>
      <c r="FP1482" s="7"/>
      <c r="FR1482" s="7"/>
      <c r="FT1482" s="7"/>
      <c r="FV1482" s="7"/>
      <c r="FW1482" s="7"/>
      <c r="FY1482" s="7"/>
      <c r="GA1482" s="7"/>
      <c r="GC1482" s="7"/>
      <c r="GE1482" s="7"/>
      <c r="GG1482" s="7"/>
      <c r="GI1482" s="7"/>
      <c r="GJ1482" s="7"/>
      <c r="GK1482" s="7"/>
      <c r="GL1482" s="7"/>
      <c r="GM1482" s="7"/>
      <c r="GN1482" s="7"/>
      <c r="GO1482" s="7"/>
      <c r="GP1482" s="7"/>
      <c r="GR1482" s="7"/>
      <c r="GT1482" s="7"/>
      <c r="GV1482" s="7"/>
      <c r="GX1482" s="7"/>
      <c r="GZ1482" s="7"/>
      <c r="HA1482" s="7"/>
      <c r="HC1482" s="7"/>
      <c r="HE1482" s="7"/>
      <c r="HG1482" s="7"/>
      <c r="HI1482" s="7"/>
      <c r="HK1482" s="7"/>
      <c r="HM1482" s="7"/>
      <c r="HO1482" s="7"/>
      <c r="HQ1482" s="7"/>
      <c r="HS1482" s="7"/>
      <c r="HU1482" s="7"/>
      <c r="HW1482" s="7"/>
      <c r="HY1482" s="7"/>
      <c r="IA1482" s="7"/>
      <c r="IC1482" s="7"/>
      <c r="IE1482" s="7"/>
      <c r="IF1482" s="7"/>
      <c r="IG1482" s="7"/>
      <c r="IH1482" s="7"/>
      <c r="IJ1482" s="7"/>
      <c r="IL1482" s="7"/>
      <c r="IN1482" s="7"/>
      <c r="IO1482" s="7"/>
      <c r="IP1482" s="7"/>
      <c r="IR1482" s="7"/>
      <c r="IT1482" s="7"/>
      <c r="IV1482" s="7"/>
      <c r="IX1482" s="7"/>
      <c r="IZ1482" s="7"/>
      <c r="JB1482" s="7"/>
      <c r="JD1482" s="7"/>
      <c r="JF1482" s="7"/>
      <c r="JG1482" s="7"/>
      <c r="JI1482" s="7"/>
      <c r="JK1482" s="7"/>
      <c r="JM1482" s="7"/>
      <c r="JO1482" s="7"/>
      <c r="JP1482" s="7"/>
      <c r="JQ1482" s="7"/>
      <c r="JS1482" s="7"/>
      <c r="JT1482" s="7"/>
      <c r="JU1482" s="7"/>
      <c r="JV1482" s="7"/>
      <c r="JX1482" s="7"/>
      <c r="JZ1482" s="7"/>
      <c r="KB1482" s="7"/>
      <c r="KD1482" s="7"/>
      <c r="KF1482" s="7"/>
      <c r="KH1482" s="7"/>
      <c r="KJ1482" s="7"/>
      <c r="KL1482" s="7"/>
      <c r="KN1482" s="7"/>
      <c r="KO1482" s="7"/>
      <c r="KP1482" s="7"/>
      <c r="KQ1482" s="7"/>
      <c r="KR1482" s="7"/>
      <c r="KT1482" s="7"/>
      <c r="KV1482" s="7"/>
      <c r="KX1482" s="7"/>
      <c r="KZ1482" s="7"/>
      <c r="LB1482" s="7"/>
      <c r="LD1482" s="7"/>
      <c r="LF1482" s="7"/>
      <c r="LH1482" s="7"/>
      <c r="LJ1482" s="7"/>
      <c r="LL1482" s="7"/>
      <c r="LN1482" s="7"/>
      <c r="LP1482" s="7"/>
      <c r="LR1482" s="7"/>
      <c r="LT1482" s="7"/>
      <c r="LV1482" s="7"/>
      <c r="LX1482" s="7"/>
      <c r="LY1482" s="7"/>
      <c r="LZ1482" s="7"/>
      <c r="MA1482" s="7"/>
      <c r="MB1482" s="7"/>
      <c r="MC1482" s="7"/>
      <c r="ME1482" s="7"/>
      <c r="MG1482" s="7"/>
      <c r="MH1482" s="7"/>
      <c r="MJ1482" s="7"/>
      <c r="ML1482" s="7"/>
      <c r="MM1482" s="7"/>
      <c r="MN1482" s="7"/>
      <c r="MO1482" s="7"/>
      <c r="MQ1482" s="7"/>
      <c r="MS1482" s="7"/>
      <c r="MU1482" s="7"/>
      <c r="MV1482" s="7"/>
      <c r="MX1482" s="7"/>
      <c r="MY1482" s="7"/>
      <c r="MZ1482" s="7"/>
      <c r="NB1482" s="7"/>
      <c r="ND1482" s="7"/>
      <c r="NF1482" s="7"/>
      <c r="NH1482" s="7"/>
      <c r="NJ1482" s="7"/>
      <c r="NL1482" s="7"/>
      <c r="NM1482" s="7"/>
      <c r="NN1482" s="7"/>
      <c r="NO1482" s="7"/>
      <c r="NP1482" s="7"/>
      <c r="NR1482" s="7"/>
      <c r="NT1482" s="7"/>
      <c r="NU1482" s="7"/>
      <c r="NW1482" s="7"/>
      <c r="NY1482" s="7"/>
      <c r="OA1482" s="7"/>
      <c r="OC1482" s="7"/>
      <c r="OE1482" s="7"/>
      <c r="OG1482" s="7"/>
      <c r="OI1482" s="7"/>
      <c r="OK1482" s="7"/>
      <c r="OM1482" s="7"/>
      <c r="OO1482" s="7"/>
      <c r="OQ1482" s="7"/>
      <c r="OS1482" s="7"/>
      <c r="OT1482" s="7"/>
      <c r="OV1482" s="7"/>
      <c r="OX1482" s="7"/>
      <c r="OZ1482" s="7"/>
      <c r="PB1482" s="7"/>
      <c r="PD1482" s="7"/>
      <c r="PF1482" s="7"/>
      <c r="PH1482" s="7"/>
      <c r="PJ1482" s="7"/>
      <c r="PL1482" s="7"/>
      <c r="PN1482" s="7"/>
      <c r="PP1482" s="7"/>
      <c r="PQ1482" s="7"/>
      <c r="PR1482" s="7"/>
      <c r="PS1482" s="7"/>
      <c r="PT1482" s="7"/>
      <c r="PV1482" s="7"/>
      <c r="PX1482" s="7"/>
      <c r="PZ1482" s="7"/>
      <c r="QB1482" s="7"/>
      <c r="QD1482" s="7"/>
      <c r="QF1482" s="7"/>
      <c r="QH1482" s="7"/>
      <c r="QJ1482" s="7"/>
      <c r="QL1482" s="7"/>
      <c r="QN1482" s="7"/>
      <c r="QO1482" s="7"/>
      <c r="QQ1482" s="7"/>
      <c r="QS1482" s="7"/>
      <c r="QU1482" s="7"/>
      <c r="QV1482" s="7"/>
      <c r="QX1482" s="7"/>
      <c r="QZ1482" s="7"/>
      <c r="RB1482" s="7"/>
      <c r="RD1482" s="7"/>
      <c r="RF1482" s="7"/>
      <c r="RH1482" s="7"/>
      <c r="RJ1482" s="7"/>
      <c r="RL1482" s="7"/>
      <c r="RN1482" s="7"/>
      <c r="RP1482" s="7"/>
      <c r="RR1482" s="7"/>
      <c r="RT1482" s="7"/>
      <c r="RV1482" s="7"/>
      <c r="RW1482" s="7"/>
      <c r="RX1482" s="7"/>
      <c r="RZ1482" s="7"/>
      <c r="SB1482" s="7"/>
      <c r="SD1482" s="7"/>
      <c r="SE1482" s="7"/>
      <c r="SF1482" s="7"/>
      <c r="SH1482" s="7"/>
      <c r="SJ1482" s="7"/>
      <c r="SL1482" s="7"/>
      <c r="SN1482" s="7"/>
      <c r="SP1482" s="7"/>
      <c r="SR1482" s="7"/>
      <c r="ST1482" s="7"/>
      <c r="SV1482" s="7"/>
      <c r="SW1482" s="7"/>
      <c r="SY1482" s="7"/>
      <c r="TA1482" s="7"/>
      <c r="TC1482" s="7"/>
      <c r="TE1482" s="7"/>
      <c r="TG1482" s="7"/>
      <c r="TI1482" s="7"/>
      <c r="TK1482" s="7"/>
      <c r="TM1482" s="7"/>
      <c r="TO1482" s="7"/>
      <c r="TQ1482" s="7"/>
      <c r="TS1482" s="7"/>
      <c r="TU1482" s="7"/>
      <c r="TW1482" s="7"/>
      <c r="TY1482" s="7"/>
      <c r="UA1482" s="7"/>
      <c r="UC1482" s="7"/>
      <c r="UE1482" s="7"/>
      <c r="UG1482" s="7"/>
      <c r="UI1482" s="7"/>
      <c r="UK1482" s="7"/>
      <c r="UM1482" s="7"/>
      <c r="UO1482" s="7"/>
      <c r="UQ1482" s="7"/>
      <c r="US1482" s="7"/>
      <c r="UU1482" s="7"/>
      <c r="UW1482" s="7"/>
      <c r="UY1482" s="7"/>
      <c r="VA1482" s="7"/>
      <c r="VC1482" s="7"/>
      <c r="VE1482" s="7"/>
      <c r="VG1482" s="7"/>
      <c r="VI1482" s="7"/>
      <c r="VK1482" s="7"/>
      <c r="VM1482" s="7"/>
      <c r="VO1482" s="7"/>
      <c r="VQ1482" s="7"/>
      <c r="VS1482" s="7"/>
      <c r="VU1482" s="7"/>
      <c r="VW1482" s="7"/>
      <c r="VY1482" s="7"/>
      <c r="WA1482" s="7"/>
      <c r="WC1482" s="7"/>
      <c r="WE1482" s="7"/>
      <c r="WG1482" s="7"/>
      <c r="WI1482" s="7"/>
      <c r="WK1482" s="7"/>
      <c r="WM1482" s="7"/>
      <c r="WO1482" s="7"/>
      <c r="WQ1482" s="7"/>
      <c r="WS1482" s="7"/>
      <c r="WU1482" s="7"/>
      <c r="WW1482" s="7"/>
      <c r="WY1482" s="7"/>
      <c r="XA1482" s="7"/>
      <c r="XC1482" s="7"/>
      <c r="XE1482" s="7"/>
      <c r="XG1482" s="7"/>
      <c r="XI1482" s="7"/>
      <c r="XK1482" s="7"/>
      <c r="XM1482" s="7"/>
      <c r="XO1482" s="7"/>
      <c r="XQ1482" s="7"/>
      <c r="XS1482" s="7"/>
      <c r="XU1482" s="7"/>
      <c r="XW1482" s="7"/>
      <c r="XY1482" s="7"/>
      <c r="YA1482" s="7"/>
      <c r="YC1482" s="7"/>
      <c r="YE1482" s="7"/>
      <c r="YG1482" s="7"/>
      <c r="YI1482" s="7"/>
      <c r="YK1482" s="7"/>
      <c r="YM1482" s="7"/>
    </row>
    <row r="1483" spans="5:663" s="80" customFormat="1" x14ac:dyDescent="0.2">
      <c r="E1483" s="7"/>
      <c r="G1483" s="7"/>
      <c r="I1483" s="7"/>
      <c r="K1483" s="7"/>
      <c r="M1483" s="7"/>
      <c r="O1483" s="7"/>
      <c r="Q1483" s="7"/>
      <c r="S1483" s="7"/>
      <c r="U1483" s="7"/>
      <c r="W1483" s="7"/>
      <c r="Y1483" s="7"/>
      <c r="AA1483" s="7"/>
      <c r="AC1483" s="7"/>
      <c r="AE1483" s="7"/>
      <c r="AG1483" s="7"/>
      <c r="AH1483" s="7"/>
      <c r="AI1483" s="7"/>
      <c r="AJ1483" s="7"/>
      <c r="AK1483" s="7"/>
      <c r="AL1483" s="7"/>
      <c r="AM1483" s="7"/>
      <c r="AO1483" s="7"/>
      <c r="AQ1483" s="7"/>
      <c r="AS1483" s="7"/>
      <c r="AU1483" s="7"/>
      <c r="AW1483" s="7"/>
      <c r="AY1483" s="7"/>
      <c r="BA1483" s="7"/>
      <c r="BC1483" s="7"/>
      <c r="BE1483" s="7"/>
      <c r="BG1483" s="7"/>
      <c r="BI1483" s="7"/>
      <c r="BK1483" s="7"/>
      <c r="BM1483" s="7"/>
      <c r="BO1483" s="7"/>
      <c r="BQ1483" s="7"/>
      <c r="BS1483" s="7"/>
      <c r="BT1483" s="7"/>
      <c r="BU1483" s="7"/>
      <c r="BW1483" s="7"/>
      <c r="BY1483" s="7"/>
      <c r="CA1483" s="7"/>
      <c r="CC1483" s="7"/>
      <c r="CE1483" s="7"/>
      <c r="CG1483" s="7"/>
      <c r="CH1483" s="7"/>
      <c r="CI1483" s="7"/>
      <c r="CJ1483" s="7"/>
      <c r="CL1483" s="7"/>
      <c r="CN1483" s="7"/>
      <c r="CP1483" s="7"/>
      <c r="CR1483" s="7"/>
      <c r="CT1483" s="7"/>
      <c r="CV1483" s="7"/>
      <c r="CW1483" s="7"/>
      <c r="CY1483" s="7"/>
      <c r="DA1483" s="7"/>
      <c r="DC1483" s="7"/>
      <c r="DE1483" s="7"/>
      <c r="DG1483" s="7"/>
      <c r="DI1483" s="7"/>
      <c r="DK1483" s="7"/>
      <c r="DM1483" s="7"/>
      <c r="DO1483" s="7"/>
      <c r="DQ1483" s="7"/>
      <c r="DR1483" s="7"/>
      <c r="DS1483" s="7"/>
      <c r="DT1483" s="7"/>
      <c r="DV1483" s="7"/>
      <c r="DX1483" s="7"/>
      <c r="DY1483" s="7"/>
      <c r="DZ1483" s="7"/>
      <c r="EB1483" s="7"/>
      <c r="ED1483" s="7"/>
      <c r="EF1483" s="7"/>
      <c r="EG1483" s="7"/>
      <c r="EI1483" s="7"/>
      <c r="EJ1483" s="7"/>
      <c r="EL1483" s="7"/>
      <c r="EN1483" s="7"/>
      <c r="EP1483" s="7"/>
      <c r="ER1483" s="7"/>
      <c r="ET1483" s="7"/>
      <c r="EV1483" s="7"/>
      <c r="EX1483" s="7"/>
      <c r="EZ1483" s="7"/>
      <c r="FB1483" s="7"/>
      <c r="FD1483" s="7"/>
      <c r="FE1483" s="7"/>
      <c r="FF1483" s="7"/>
      <c r="FH1483" s="7"/>
      <c r="FJ1483" s="7"/>
      <c r="FL1483" s="7"/>
      <c r="FN1483" s="7"/>
      <c r="FP1483" s="7"/>
      <c r="FR1483" s="7"/>
      <c r="FT1483" s="7"/>
      <c r="FV1483" s="7"/>
      <c r="FW1483" s="7"/>
      <c r="FY1483" s="7"/>
      <c r="GA1483" s="7"/>
      <c r="GC1483" s="7"/>
      <c r="GE1483" s="7"/>
      <c r="GG1483" s="7"/>
      <c r="GI1483" s="7"/>
      <c r="GJ1483" s="7"/>
      <c r="GK1483" s="7"/>
      <c r="GL1483" s="7"/>
      <c r="GM1483" s="7"/>
      <c r="GN1483" s="7"/>
      <c r="GO1483" s="7"/>
      <c r="GP1483" s="7"/>
      <c r="GR1483" s="7"/>
      <c r="GT1483" s="7"/>
      <c r="GV1483" s="7"/>
      <c r="GX1483" s="7"/>
      <c r="GZ1483" s="7"/>
      <c r="HA1483" s="7"/>
      <c r="HC1483" s="7"/>
      <c r="HE1483" s="7"/>
      <c r="HG1483" s="7"/>
      <c r="HI1483" s="7"/>
      <c r="HK1483" s="7"/>
      <c r="HM1483" s="7"/>
      <c r="HO1483" s="7"/>
      <c r="HQ1483" s="7"/>
      <c r="HS1483" s="7"/>
      <c r="HU1483" s="7"/>
      <c r="HW1483" s="7"/>
      <c r="HY1483" s="7"/>
      <c r="IA1483" s="7"/>
      <c r="IC1483" s="7"/>
      <c r="IE1483" s="7"/>
      <c r="IF1483" s="7"/>
      <c r="IG1483" s="7"/>
      <c r="IH1483" s="7"/>
      <c r="IJ1483" s="7"/>
      <c r="IL1483" s="7"/>
      <c r="IN1483" s="7"/>
      <c r="IO1483" s="7"/>
      <c r="IP1483" s="7"/>
      <c r="IR1483" s="7"/>
      <c r="IT1483" s="7"/>
      <c r="IV1483" s="7"/>
      <c r="IX1483" s="7"/>
      <c r="IZ1483" s="7"/>
      <c r="JB1483" s="7"/>
      <c r="JD1483" s="7"/>
      <c r="JF1483" s="7"/>
      <c r="JG1483" s="7"/>
      <c r="JI1483" s="7"/>
      <c r="JK1483" s="7"/>
      <c r="JM1483" s="7"/>
      <c r="JO1483" s="7"/>
      <c r="JP1483" s="7"/>
      <c r="JQ1483" s="7"/>
      <c r="JS1483" s="7"/>
      <c r="JT1483" s="7"/>
      <c r="JU1483" s="7"/>
      <c r="JV1483" s="7"/>
      <c r="JX1483" s="7"/>
      <c r="JZ1483" s="7"/>
      <c r="KB1483" s="7"/>
      <c r="KD1483" s="7"/>
      <c r="KF1483" s="7"/>
      <c r="KH1483" s="7"/>
      <c r="KJ1483" s="7"/>
      <c r="KL1483" s="7"/>
      <c r="KN1483" s="7"/>
      <c r="KO1483" s="7"/>
      <c r="KP1483" s="7"/>
      <c r="KQ1483" s="7"/>
      <c r="KR1483" s="7"/>
      <c r="KT1483" s="7"/>
      <c r="KV1483" s="7"/>
      <c r="KX1483" s="7"/>
      <c r="KZ1483" s="7"/>
      <c r="LB1483" s="7"/>
      <c r="LD1483" s="7"/>
      <c r="LF1483" s="7"/>
      <c r="LH1483" s="7"/>
      <c r="LJ1483" s="7"/>
      <c r="LL1483" s="7"/>
      <c r="LN1483" s="7"/>
      <c r="LP1483" s="7"/>
      <c r="LR1483" s="7"/>
      <c r="LT1483" s="7"/>
      <c r="LV1483" s="7"/>
      <c r="LX1483" s="7"/>
      <c r="LY1483" s="7"/>
      <c r="LZ1483" s="7"/>
      <c r="MA1483" s="7"/>
      <c r="MB1483" s="7"/>
      <c r="MC1483" s="7"/>
      <c r="ME1483" s="7"/>
      <c r="MG1483" s="7"/>
      <c r="MH1483" s="7"/>
      <c r="MJ1483" s="7"/>
      <c r="ML1483" s="7"/>
      <c r="MM1483" s="7"/>
      <c r="MN1483" s="7"/>
      <c r="MO1483" s="7"/>
      <c r="MQ1483" s="7"/>
      <c r="MS1483" s="7"/>
      <c r="MU1483" s="7"/>
      <c r="MV1483" s="7"/>
      <c r="MX1483" s="7"/>
      <c r="MY1483" s="7"/>
      <c r="MZ1483" s="7"/>
      <c r="NB1483" s="7"/>
      <c r="ND1483" s="7"/>
      <c r="NF1483" s="7"/>
      <c r="NH1483" s="7"/>
      <c r="NJ1483" s="7"/>
      <c r="NL1483" s="7"/>
      <c r="NM1483" s="7"/>
      <c r="NN1483" s="7"/>
      <c r="NO1483" s="7"/>
      <c r="NP1483" s="7"/>
      <c r="NR1483" s="7"/>
      <c r="NT1483" s="7"/>
      <c r="NU1483" s="7"/>
      <c r="NW1483" s="7"/>
      <c r="NY1483" s="7"/>
      <c r="OA1483" s="7"/>
      <c r="OC1483" s="7"/>
      <c r="OE1483" s="7"/>
      <c r="OG1483" s="7"/>
      <c r="OI1483" s="7"/>
      <c r="OK1483" s="7"/>
      <c r="OM1483" s="7"/>
      <c r="OO1483" s="7"/>
      <c r="OQ1483" s="7"/>
      <c r="OS1483" s="7"/>
      <c r="OT1483" s="7"/>
      <c r="OV1483" s="7"/>
      <c r="OX1483" s="7"/>
      <c r="OZ1483" s="7"/>
      <c r="PB1483" s="7"/>
      <c r="PD1483" s="7"/>
      <c r="PF1483" s="7"/>
      <c r="PH1483" s="7"/>
      <c r="PJ1483" s="7"/>
      <c r="PL1483" s="7"/>
      <c r="PN1483" s="7"/>
      <c r="PP1483" s="7"/>
      <c r="PQ1483" s="7"/>
      <c r="PR1483" s="7"/>
      <c r="PS1483" s="7"/>
      <c r="PT1483" s="7"/>
      <c r="PV1483" s="7"/>
      <c r="PX1483" s="7"/>
      <c r="PZ1483" s="7"/>
      <c r="QB1483" s="7"/>
      <c r="QD1483" s="7"/>
      <c r="QF1483" s="7"/>
      <c r="QH1483" s="7"/>
      <c r="QJ1483" s="7"/>
      <c r="QL1483" s="7"/>
      <c r="QN1483" s="7"/>
      <c r="QO1483" s="7"/>
      <c r="QQ1483" s="7"/>
      <c r="QS1483" s="7"/>
      <c r="QU1483" s="7"/>
      <c r="QV1483" s="7"/>
      <c r="QX1483" s="7"/>
      <c r="QZ1483" s="7"/>
      <c r="RB1483" s="7"/>
      <c r="RD1483" s="7"/>
      <c r="RF1483" s="7"/>
      <c r="RH1483" s="7"/>
      <c r="RJ1483" s="7"/>
      <c r="RL1483" s="7"/>
      <c r="RN1483" s="7"/>
      <c r="RP1483" s="7"/>
      <c r="RR1483" s="7"/>
      <c r="RT1483" s="7"/>
      <c r="RV1483" s="7"/>
      <c r="RW1483" s="7"/>
      <c r="RX1483" s="7"/>
      <c r="RZ1483" s="7"/>
      <c r="SB1483" s="7"/>
      <c r="SD1483" s="7"/>
      <c r="SE1483" s="7"/>
      <c r="SF1483" s="7"/>
      <c r="SH1483" s="7"/>
      <c r="SJ1483" s="7"/>
      <c r="SL1483" s="7"/>
      <c r="SN1483" s="7"/>
      <c r="SP1483" s="7"/>
      <c r="SR1483" s="7"/>
      <c r="ST1483" s="7"/>
      <c r="SV1483" s="7"/>
      <c r="SW1483" s="7"/>
      <c r="SY1483" s="7"/>
      <c r="TA1483" s="7"/>
      <c r="TC1483" s="7"/>
      <c r="TE1483" s="7"/>
      <c r="TG1483" s="7"/>
      <c r="TI1483" s="7"/>
      <c r="TK1483" s="7"/>
      <c r="TM1483" s="7"/>
      <c r="TO1483" s="7"/>
      <c r="TQ1483" s="7"/>
      <c r="TS1483" s="7"/>
      <c r="TU1483" s="7"/>
      <c r="TW1483" s="7"/>
      <c r="TY1483" s="7"/>
      <c r="UA1483" s="7"/>
      <c r="UC1483" s="7"/>
      <c r="UE1483" s="7"/>
      <c r="UG1483" s="7"/>
      <c r="UI1483" s="7"/>
      <c r="UK1483" s="7"/>
      <c r="UM1483" s="7"/>
      <c r="UO1483" s="7"/>
      <c r="UQ1483" s="7"/>
      <c r="US1483" s="7"/>
      <c r="UU1483" s="7"/>
      <c r="UW1483" s="7"/>
      <c r="UY1483" s="7"/>
      <c r="VA1483" s="7"/>
      <c r="VC1483" s="7"/>
      <c r="VE1483" s="7"/>
      <c r="VG1483" s="7"/>
      <c r="VI1483" s="7"/>
      <c r="VK1483" s="7"/>
      <c r="VM1483" s="7"/>
      <c r="VO1483" s="7"/>
      <c r="VQ1483" s="7"/>
      <c r="VS1483" s="7"/>
      <c r="VU1483" s="7"/>
      <c r="VW1483" s="7"/>
      <c r="VY1483" s="7"/>
      <c r="WA1483" s="7"/>
      <c r="WC1483" s="7"/>
      <c r="WE1483" s="7"/>
      <c r="WG1483" s="7"/>
      <c r="WI1483" s="7"/>
      <c r="WK1483" s="7"/>
      <c r="WM1483" s="7"/>
      <c r="WO1483" s="7"/>
      <c r="WQ1483" s="7"/>
      <c r="WS1483" s="7"/>
      <c r="WU1483" s="7"/>
      <c r="WW1483" s="7"/>
      <c r="WY1483" s="7"/>
      <c r="XA1483" s="7"/>
      <c r="XC1483" s="7"/>
      <c r="XE1483" s="7"/>
      <c r="XG1483" s="7"/>
      <c r="XI1483" s="7"/>
      <c r="XK1483" s="7"/>
      <c r="XM1483" s="7"/>
      <c r="XO1483" s="7"/>
      <c r="XQ1483" s="7"/>
      <c r="XS1483" s="7"/>
      <c r="XU1483" s="7"/>
      <c r="XW1483" s="7"/>
      <c r="XY1483" s="7"/>
      <c r="YA1483" s="7"/>
      <c r="YC1483" s="7"/>
      <c r="YE1483" s="7"/>
      <c r="YG1483" s="7"/>
      <c r="YI1483" s="7"/>
      <c r="YK1483" s="7"/>
      <c r="YM1483" s="7"/>
    </row>
    <row r="1484" spans="5:663" s="80" customFormat="1" x14ac:dyDescent="0.2">
      <c r="E1484" s="7"/>
      <c r="G1484" s="7"/>
      <c r="I1484" s="7"/>
      <c r="K1484" s="7"/>
      <c r="M1484" s="7"/>
      <c r="O1484" s="7"/>
      <c r="Q1484" s="7"/>
      <c r="S1484" s="7"/>
      <c r="U1484" s="7"/>
      <c r="W1484" s="7"/>
      <c r="Y1484" s="7"/>
      <c r="AA1484" s="7"/>
      <c r="AC1484" s="7"/>
      <c r="AE1484" s="7"/>
      <c r="AG1484" s="7"/>
      <c r="AH1484" s="7"/>
      <c r="AI1484" s="7"/>
      <c r="AJ1484" s="7"/>
      <c r="AK1484" s="7"/>
      <c r="AL1484" s="7"/>
      <c r="AM1484" s="7"/>
      <c r="AO1484" s="7"/>
      <c r="AQ1484" s="7"/>
      <c r="AS1484" s="7"/>
      <c r="AU1484" s="7"/>
      <c r="AW1484" s="7"/>
      <c r="AY1484" s="7"/>
      <c r="BA1484" s="7"/>
      <c r="BC1484" s="7"/>
      <c r="BE1484" s="7"/>
      <c r="BG1484" s="7"/>
      <c r="BI1484" s="7"/>
      <c r="BK1484" s="7"/>
      <c r="BM1484" s="7"/>
      <c r="BO1484" s="7"/>
      <c r="BQ1484" s="7"/>
      <c r="BS1484" s="7"/>
      <c r="BT1484" s="7"/>
      <c r="BU1484" s="7"/>
      <c r="BW1484" s="7"/>
      <c r="BY1484" s="7"/>
      <c r="CA1484" s="7"/>
      <c r="CC1484" s="7"/>
      <c r="CE1484" s="7"/>
      <c r="CG1484" s="7"/>
      <c r="CH1484" s="7"/>
      <c r="CI1484" s="7"/>
      <c r="CJ1484" s="7"/>
      <c r="CL1484" s="7"/>
      <c r="CN1484" s="7"/>
      <c r="CP1484" s="7"/>
      <c r="CR1484" s="7"/>
      <c r="CT1484" s="7"/>
      <c r="CV1484" s="7"/>
      <c r="CW1484" s="7"/>
      <c r="CY1484" s="7"/>
      <c r="DA1484" s="7"/>
      <c r="DC1484" s="7"/>
      <c r="DE1484" s="7"/>
      <c r="DG1484" s="7"/>
      <c r="DI1484" s="7"/>
      <c r="DK1484" s="7"/>
      <c r="DM1484" s="7"/>
      <c r="DO1484" s="7"/>
      <c r="DQ1484" s="7"/>
      <c r="DR1484" s="7"/>
      <c r="DS1484" s="7"/>
      <c r="DT1484" s="7"/>
      <c r="DV1484" s="7"/>
      <c r="DX1484" s="7"/>
      <c r="DY1484" s="7"/>
      <c r="DZ1484" s="7"/>
      <c r="EB1484" s="7"/>
      <c r="ED1484" s="7"/>
      <c r="EF1484" s="7"/>
      <c r="EG1484" s="7"/>
      <c r="EI1484" s="7"/>
      <c r="EJ1484" s="7"/>
      <c r="EL1484" s="7"/>
      <c r="EN1484" s="7"/>
      <c r="EP1484" s="7"/>
      <c r="ER1484" s="7"/>
      <c r="ET1484" s="7"/>
      <c r="EV1484" s="7"/>
      <c r="EX1484" s="7"/>
      <c r="EZ1484" s="7"/>
      <c r="FB1484" s="7"/>
      <c r="FD1484" s="7"/>
      <c r="FE1484" s="7"/>
      <c r="FF1484" s="7"/>
      <c r="FH1484" s="7"/>
      <c r="FJ1484" s="7"/>
      <c r="FL1484" s="7"/>
      <c r="FN1484" s="7"/>
      <c r="FP1484" s="7"/>
      <c r="FR1484" s="7"/>
      <c r="FT1484" s="7"/>
      <c r="FV1484" s="7"/>
      <c r="FW1484" s="7"/>
      <c r="FY1484" s="7"/>
      <c r="GA1484" s="7"/>
      <c r="GC1484" s="7"/>
      <c r="GE1484" s="7"/>
      <c r="GG1484" s="7"/>
      <c r="GI1484" s="7"/>
      <c r="GJ1484" s="7"/>
      <c r="GK1484" s="7"/>
      <c r="GL1484" s="7"/>
      <c r="GM1484" s="7"/>
      <c r="GN1484" s="7"/>
      <c r="GO1484" s="7"/>
      <c r="GP1484" s="7"/>
      <c r="GR1484" s="7"/>
      <c r="GT1484" s="7"/>
      <c r="GV1484" s="7"/>
      <c r="GX1484" s="7"/>
      <c r="GZ1484" s="7"/>
      <c r="HA1484" s="7"/>
      <c r="HC1484" s="7"/>
      <c r="HE1484" s="7"/>
      <c r="HG1484" s="7"/>
      <c r="HI1484" s="7"/>
      <c r="HK1484" s="7"/>
      <c r="HM1484" s="7"/>
      <c r="HO1484" s="7"/>
      <c r="HQ1484" s="7"/>
      <c r="HS1484" s="7"/>
      <c r="HU1484" s="7"/>
      <c r="HW1484" s="7"/>
      <c r="HY1484" s="7"/>
      <c r="IA1484" s="7"/>
      <c r="IC1484" s="7"/>
      <c r="IE1484" s="7"/>
      <c r="IF1484" s="7"/>
      <c r="IG1484" s="7"/>
      <c r="IH1484" s="7"/>
      <c r="IJ1484" s="7"/>
      <c r="IL1484" s="7"/>
      <c r="IN1484" s="7"/>
      <c r="IO1484" s="7"/>
      <c r="IP1484" s="7"/>
      <c r="IR1484" s="7"/>
      <c r="IT1484" s="7"/>
      <c r="IV1484" s="7"/>
      <c r="IX1484" s="7"/>
      <c r="IZ1484" s="7"/>
      <c r="JB1484" s="7"/>
      <c r="JD1484" s="7"/>
      <c r="JF1484" s="7"/>
      <c r="JG1484" s="7"/>
      <c r="JI1484" s="7"/>
      <c r="JK1484" s="7"/>
      <c r="JM1484" s="7"/>
      <c r="JO1484" s="7"/>
      <c r="JP1484" s="7"/>
      <c r="JQ1484" s="7"/>
      <c r="JS1484" s="7"/>
      <c r="JT1484" s="7"/>
      <c r="JU1484" s="7"/>
      <c r="JV1484" s="7"/>
      <c r="JX1484" s="7"/>
      <c r="JZ1484" s="7"/>
      <c r="KB1484" s="7"/>
      <c r="KD1484" s="7"/>
      <c r="KF1484" s="7"/>
      <c r="KH1484" s="7"/>
      <c r="KJ1484" s="7"/>
      <c r="KL1484" s="7"/>
      <c r="KN1484" s="7"/>
      <c r="KO1484" s="7"/>
      <c r="KP1484" s="7"/>
      <c r="KQ1484" s="7"/>
      <c r="KR1484" s="7"/>
      <c r="KT1484" s="7"/>
      <c r="KV1484" s="7"/>
      <c r="KX1484" s="7"/>
      <c r="KZ1484" s="7"/>
      <c r="LB1484" s="7"/>
      <c r="LD1484" s="7"/>
      <c r="LF1484" s="7"/>
      <c r="LH1484" s="7"/>
      <c r="LJ1484" s="7"/>
      <c r="LL1484" s="7"/>
      <c r="LN1484" s="7"/>
      <c r="LP1484" s="7"/>
      <c r="LR1484" s="7"/>
      <c r="LT1484" s="7"/>
      <c r="LV1484" s="7"/>
      <c r="LX1484" s="7"/>
      <c r="LY1484" s="7"/>
      <c r="LZ1484" s="7"/>
      <c r="MA1484" s="7"/>
      <c r="MB1484" s="7"/>
      <c r="MC1484" s="7"/>
      <c r="ME1484" s="7"/>
      <c r="MG1484" s="7"/>
      <c r="MH1484" s="7"/>
      <c r="MJ1484" s="7"/>
      <c r="ML1484" s="7"/>
      <c r="MM1484" s="7"/>
      <c r="MN1484" s="7"/>
      <c r="MO1484" s="7"/>
      <c r="MQ1484" s="7"/>
      <c r="MS1484" s="7"/>
      <c r="MU1484" s="7"/>
      <c r="MV1484" s="7"/>
      <c r="MX1484" s="7"/>
      <c r="MY1484" s="7"/>
      <c r="MZ1484" s="7"/>
      <c r="NB1484" s="7"/>
      <c r="ND1484" s="7"/>
      <c r="NF1484" s="7"/>
      <c r="NH1484" s="7"/>
      <c r="NJ1484" s="7"/>
      <c r="NL1484" s="7"/>
      <c r="NM1484" s="7"/>
      <c r="NN1484" s="7"/>
      <c r="NO1484" s="7"/>
      <c r="NP1484" s="7"/>
      <c r="NR1484" s="7"/>
      <c r="NT1484" s="7"/>
      <c r="NU1484" s="7"/>
      <c r="NW1484" s="7"/>
      <c r="NY1484" s="7"/>
      <c r="OA1484" s="7"/>
      <c r="OC1484" s="7"/>
      <c r="OE1484" s="7"/>
      <c r="OG1484" s="7"/>
      <c r="OI1484" s="7"/>
      <c r="OK1484" s="7"/>
      <c r="OM1484" s="7"/>
      <c r="OO1484" s="7"/>
      <c r="OQ1484" s="7"/>
      <c r="OS1484" s="7"/>
      <c r="OT1484" s="7"/>
      <c r="OV1484" s="7"/>
      <c r="OX1484" s="7"/>
      <c r="OZ1484" s="7"/>
      <c r="PB1484" s="7"/>
      <c r="PD1484" s="7"/>
      <c r="PF1484" s="7"/>
      <c r="PH1484" s="7"/>
      <c r="PJ1484" s="7"/>
      <c r="PL1484" s="7"/>
      <c r="PN1484" s="7"/>
      <c r="PP1484" s="7"/>
      <c r="PQ1484" s="7"/>
      <c r="PR1484" s="7"/>
      <c r="PS1484" s="7"/>
      <c r="PT1484" s="7"/>
      <c r="PV1484" s="7"/>
      <c r="PX1484" s="7"/>
      <c r="PZ1484" s="7"/>
      <c r="QB1484" s="7"/>
      <c r="QD1484" s="7"/>
      <c r="QF1484" s="7"/>
      <c r="QH1484" s="7"/>
      <c r="QJ1484" s="7"/>
      <c r="QL1484" s="7"/>
      <c r="QN1484" s="7"/>
      <c r="QO1484" s="7"/>
      <c r="QQ1484" s="7"/>
      <c r="QS1484" s="7"/>
      <c r="QU1484" s="7"/>
      <c r="QV1484" s="7"/>
      <c r="QX1484" s="7"/>
      <c r="QZ1484" s="7"/>
      <c r="RB1484" s="7"/>
      <c r="RD1484" s="7"/>
      <c r="RF1484" s="7"/>
      <c r="RH1484" s="7"/>
      <c r="RJ1484" s="7"/>
      <c r="RL1484" s="7"/>
      <c r="RN1484" s="7"/>
      <c r="RP1484" s="7"/>
      <c r="RR1484" s="7"/>
      <c r="RT1484" s="7"/>
      <c r="RV1484" s="7"/>
      <c r="RW1484" s="7"/>
      <c r="RX1484" s="7"/>
      <c r="RZ1484" s="7"/>
      <c r="SB1484" s="7"/>
      <c r="SD1484" s="7"/>
      <c r="SE1484" s="7"/>
      <c r="SF1484" s="7"/>
      <c r="SH1484" s="7"/>
      <c r="SJ1484" s="7"/>
      <c r="SL1484" s="7"/>
      <c r="SN1484" s="7"/>
      <c r="SP1484" s="7"/>
      <c r="SR1484" s="7"/>
      <c r="ST1484" s="7"/>
      <c r="SV1484" s="7"/>
      <c r="SW1484" s="7"/>
      <c r="SY1484" s="7"/>
      <c r="TA1484" s="7"/>
      <c r="TC1484" s="7"/>
      <c r="TE1484" s="7"/>
      <c r="TG1484" s="7"/>
      <c r="TI1484" s="7"/>
      <c r="TK1484" s="7"/>
      <c r="TM1484" s="7"/>
      <c r="TO1484" s="7"/>
      <c r="TQ1484" s="7"/>
      <c r="TS1484" s="7"/>
      <c r="TU1484" s="7"/>
      <c r="TW1484" s="7"/>
      <c r="TY1484" s="7"/>
      <c r="UA1484" s="7"/>
      <c r="UC1484" s="7"/>
      <c r="UE1484" s="7"/>
      <c r="UG1484" s="7"/>
      <c r="UI1484" s="7"/>
      <c r="UK1484" s="7"/>
      <c r="UM1484" s="7"/>
      <c r="UO1484" s="7"/>
      <c r="UQ1484" s="7"/>
      <c r="US1484" s="7"/>
      <c r="UU1484" s="7"/>
      <c r="UW1484" s="7"/>
      <c r="UY1484" s="7"/>
      <c r="VA1484" s="7"/>
      <c r="VC1484" s="7"/>
      <c r="VE1484" s="7"/>
      <c r="VG1484" s="7"/>
      <c r="VI1484" s="7"/>
      <c r="VK1484" s="7"/>
      <c r="VM1484" s="7"/>
      <c r="VO1484" s="7"/>
      <c r="VQ1484" s="7"/>
      <c r="VS1484" s="7"/>
      <c r="VU1484" s="7"/>
      <c r="VW1484" s="7"/>
      <c r="VY1484" s="7"/>
      <c r="WA1484" s="7"/>
      <c r="WC1484" s="7"/>
      <c r="WE1484" s="7"/>
      <c r="WG1484" s="7"/>
      <c r="WI1484" s="7"/>
      <c r="WK1484" s="7"/>
      <c r="WM1484" s="7"/>
      <c r="WO1484" s="7"/>
      <c r="WQ1484" s="7"/>
      <c r="WS1484" s="7"/>
      <c r="WU1484" s="7"/>
      <c r="WW1484" s="7"/>
      <c r="WY1484" s="7"/>
      <c r="XA1484" s="7"/>
      <c r="XC1484" s="7"/>
      <c r="XE1484" s="7"/>
      <c r="XG1484" s="7"/>
      <c r="XI1484" s="7"/>
      <c r="XK1484" s="7"/>
      <c r="XM1484" s="7"/>
      <c r="XO1484" s="7"/>
      <c r="XQ1484" s="7"/>
      <c r="XS1484" s="7"/>
      <c r="XU1484" s="7"/>
      <c r="XW1484" s="7"/>
      <c r="XY1484" s="7"/>
      <c r="YA1484" s="7"/>
      <c r="YC1484" s="7"/>
      <c r="YE1484" s="7"/>
      <c r="YG1484" s="7"/>
      <c r="YI1484" s="7"/>
      <c r="YK1484" s="7"/>
      <c r="YM1484" s="7"/>
    </row>
    <row r="1485" spans="5:663" s="80" customFormat="1" x14ac:dyDescent="0.2">
      <c r="E1485" s="7"/>
      <c r="G1485" s="7"/>
      <c r="I1485" s="7"/>
      <c r="K1485" s="7"/>
      <c r="M1485" s="7"/>
      <c r="O1485" s="7"/>
      <c r="Q1485" s="7"/>
      <c r="S1485" s="7"/>
      <c r="U1485" s="7"/>
      <c r="W1485" s="7"/>
      <c r="Y1485" s="7"/>
      <c r="AA1485" s="7"/>
      <c r="AC1485" s="7"/>
      <c r="AE1485" s="7"/>
      <c r="AG1485" s="7"/>
      <c r="AH1485" s="7"/>
      <c r="AI1485" s="7"/>
      <c r="AJ1485" s="7"/>
      <c r="AK1485" s="7"/>
      <c r="AL1485" s="7"/>
      <c r="AM1485" s="7"/>
      <c r="AO1485" s="7"/>
      <c r="AQ1485" s="7"/>
      <c r="AS1485" s="7"/>
      <c r="AU1485" s="7"/>
      <c r="AW1485" s="7"/>
      <c r="AY1485" s="7"/>
      <c r="BA1485" s="7"/>
      <c r="BC1485" s="7"/>
      <c r="BE1485" s="7"/>
      <c r="BG1485" s="7"/>
      <c r="BI1485" s="7"/>
      <c r="BK1485" s="7"/>
      <c r="BM1485" s="7"/>
      <c r="BO1485" s="7"/>
      <c r="BQ1485" s="7"/>
      <c r="BS1485" s="7"/>
      <c r="BT1485" s="7"/>
      <c r="BU1485" s="7"/>
      <c r="BW1485" s="7"/>
      <c r="BY1485" s="7"/>
      <c r="CA1485" s="7"/>
      <c r="CC1485" s="7"/>
      <c r="CE1485" s="7"/>
      <c r="CG1485" s="7"/>
      <c r="CH1485" s="7"/>
      <c r="CI1485" s="7"/>
      <c r="CJ1485" s="7"/>
      <c r="CL1485" s="7"/>
      <c r="CN1485" s="7"/>
      <c r="CP1485" s="7"/>
      <c r="CR1485" s="7"/>
      <c r="CT1485" s="7"/>
      <c r="CV1485" s="7"/>
      <c r="CW1485" s="7"/>
      <c r="CY1485" s="7"/>
      <c r="DA1485" s="7"/>
      <c r="DC1485" s="7"/>
      <c r="DE1485" s="7"/>
      <c r="DG1485" s="7"/>
      <c r="DI1485" s="7"/>
      <c r="DK1485" s="7"/>
      <c r="DM1485" s="7"/>
      <c r="DO1485" s="7"/>
      <c r="DQ1485" s="7"/>
      <c r="DR1485" s="7"/>
      <c r="DS1485" s="7"/>
      <c r="DT1485" s="7"/>
      <c r="DV1485" s="7"/>
      <c r="DX1485" s="7"/>
      <c r="DY1485" s="7"/>
      <c r="DZ1485" s="7"/>
      <c r="EB1485" s="7"/>
      <c r="ED1485" s="7"/>
      <c r="EF1485" s="7"/>
      <c r="EG1485" s="7"/>
      <c r="EI1485" s="7"/>
      <c r="EJ1485" s="7"/>
      <c r="EL1485" s="7"/>
      <c r="EN1485" s="7"/>
      <c r="EP1485" s="7"/>
      <c r="ER1485" s="7"/>
      <c r="ET1485" s="7"/>
      <c r="EV1485" s="7"/>
      <c r="EX1485" s="7"/>
      <c r="EZ1485" s="7"/>
      <c r="FB1485" s="7"/>
      <c r="FD1485" s="7"/>
      <c r="FE1485" s="7"/>
      <c r="FF1485" s="7"/>
      <c r="FH1485" s="7"/>
      <c r="FJ1485" s="7"/>
      <c r="FL1485" s="7"/>
      <c r="FN1485" s="7"/>
      <c r="FP1485" s="7"/>
      <c r="FR1485" s="7"/>
      <c r="FT1485" s="7"/>
      <c r="FV1485" s="7"/>
      <c r="FW1485" s="7"/>
      <c r="FY1485" s="7"/>
      <c r="GA1485" s="7"/>
      <c r="GC1485" s="7"/>
      <c r="GE1485" s="7"/>
      <c r="GG1485" s="7"/>
      <c r="GI1485" s="7"/>
      <c r="GJ1485" s="7"/>
      <c r="GK1485" s="7"/>
      <c r="GL1485" s="7"/>
      <c r="GM1485" s="7"/>
      <c r="GN1485" s="7"/>
      <c r="GO1485" s="7"/>
      <c r="GP1485" s="7"/>
      <c r="GR1485" s="7"/>
      <c r="GT1485" s="7"/>
      <c r="GV1485" s="7"/>
      <c r="GX1485" s="7"/>
      <c r="GZ1485" s="7"/>
      <c r="HA1485" s="7"/>
      <c r="HC1485" s="7"/>
      <c r="HE1485" s="7"/>
      <c r="HG1485" s="7"/>
      <c r="HI1485" s="7"/>
      <c r="HK1485" s="7"/>
      <c r="HM1485" s="7"/>
      <c r="HO1485" s="7"/>
      <c r="HQ1485" s="7"/>
      <c r="HS1485" s="7"/>
      <c r="HU1485" s="7"/>
      <c r="HW1485" s="7"/>
      <c r="HY1485" s="7"/>
      <c r="IA1485" s="7"/>
      <c r="IC1485" s="7"/>
      <c r="IE1485" s="7"/>
      <c r="IF1485" s="7"/>
      <c r="IG1485" s="7"/>
      <c r="IH1485" s="7"/>
      <c r="IJ1485" s="7"/>
      <c r="IL1485" s="7"/>
      <c r="IN1485" s="7"/>
      <c r="IO1485" s="7"/>
      <c r="IP1485" s="7"/>
      <c r="IR1485" s="7"/>
      <c r="IT1485" s="7"/>
      <c r="IV1485" s="7"/>
      <c r="IX1485" s="7"/>
      <c r="IZ1485" s="7"/>
      <c r="JB1485" s="7"/>
      <c r="JD1485" s="7"/>
      <c r="JF1485" s="7"/>
      <c r="JG1485" s="7"/>
      <c r="JI1485" s="7"/>
      <c r="JK1485" s="7"/>
      <c r="JM1485" s="7"/>
      <c r="JO1485" s="7"/>
      <c r="JP1485" s="7"/>
      <c r="JQ1485" s="7"/>
      <c r="JS1485" s="7"/>
      <c r="JT1485" s="7"/>
      <c r="JU1485" s="7"/>
      <c r="JV1485" s="7"/>
      <c r="JX1485" s="7"/>
      <c r="JZ1485" s="7"/>
      <c r="KB1485" s="7"/>
      <c r="KD1485" s="7"/>
      <c r="KF1485" s="7"/>
      <c r="KH1485" s="7"/>
      <c r="KJ1485" s="7"/>
      <c r="KL1485" s="7"/>
      <c r="KN1485" s="7"/>
      <c r="KO1485" s="7"/>
      <c r="KP1485" s="7"/>
      <c r="KQ1485" s="7"/>
      <c r="KR1485" s="7"/>
      <c r="KT1485" s="7"/>
      <c r="KV1485" s="7"/>
      <c r="KX1485" s="7"/>
      <c r="KZ1485" s="7"/>
      <c r="LB1485" s="7"/>
      <c r="LD1485" s="7"/>
      <c r="LF1485" s="7"/>
      <c r="LH1485" s="7"/>
      <c r="LJ1485" s="7"/>
      <c r="LL1485" s="7"/>
      <c r="LN1485" s="7"/>
      <c r="LP1485" s="7"/>
      <c r="LR1485" s="7"/>
      <c r="LT1485" s="7"/>
      <c r="LV1485" s="7"/>
      <c r="LX1485" s="7"/>
      <c r="LY1485" s="7"/>
      <c r="LZ1485" s="7"/>
      <c r="MA1485" s="7"/>
      <c r="MB1485" s="7"/>
      <c r="MC1485" s="7"/>
      <c r="ME1485" s="7"/>
      <c r="MG1485" s="7"/>
      <c r="MH1485" s="7"/>
      <c r="MJ1485" s="7"/>
      <c r="ML1485" s="7"/>
      <c r="MM1485" s="7"/>
      <c r="MN1485" s="7"/>
      <c r="MO1485" s="7"/>
      <c r="MQ1485" s="7"/>
      <c r="MS1485" s="7"/>
      <c r="MU1485" s="7"/>
      <c r="MV1485" s="7"/>
      <c r="MX1485" s="7"/>
      <c r="MY1485" s="7"/>
      <c r="MZ1485" s="7"/>
      <c r="NB1485" s="7"/>
      <c r="ND1485" s="7"/>
      <c r="NF1485" s="7"/>
      <c r="NH1485" s="7"/>
      <c r="NJ1485" s="7"/>
      <c r="NL1485" s="7"/>
      <c r="NM1485" s="7"/>
      <c r="NN1485" s="7"/>
      <c r="NO1485" s="7"/>
      <c r="NP1485" s="7"/>
      <c r="NR1485" s="7"/>
      <c r="NT1485" s="7"/>
      <c r="NU1485" s="7"/>
      <c r="NW1485" s="7"/>
      <c r="NY1485" s="7"/>
      <c r="OA1485" s="7"/>
      <c r="OC1485" s="7"/>
      <c r="OE1485" s="7"/>
      <c r="OG1485" s="7"/>
      <c r="OI1485" s="7"/>
      <c r="OK1485" s="7"/>
      <c r="OM1485" s="7"/>
      <c r="OO1485" s="7"/>
      <c r="OQ1485" s="7"/>
      <c r="OS1485" s="7"/>
      <c r="OT1485" s="7"/>
      <c r="OV1485" s="7"/>
      <c r="OX1485" s="7"/>
      <c r="OZ1485" s="7"/>
      <c r="PB1485" s="7"/>
      <c r="PD1485" s="7"/>
      <c r="PF1485" s="7"/>
      <c r="PH1485" s="7"/>
      <c r="PJ1485" s="7"/>
      <c r="PL1485" s="7"/>
      <c r="PN1485" s="7"/>
      <c r="PP1485" s="7"/>
      <c r="PQ1485" s="7"/>
      <c r="PR1485" s="7"/>
      <c r="PS1485" s="7"/>
      <c r="PT1485" s="7"/>
      <c r="PV1485" s="7"/>
      <c r="PX1485" s="7"/>
      <c r="PZ1485" s="7"/>
      <c r="QB1485" s="7"/>
      <c r="QD1485" s="7"/>
      <c r="QF1485" s="7"/>
      <c r="QH1485" s="7"/>
      <c r="QJ1485" s="7"/>
      <c r="QL1485" s="7"/>
      <c r="QN1485" s="7"/>
      <c r="QO1485" s="7"/>
      <c r="QQ1485" s="7"/>
      <c r="QS1485" s="7"/>
      <c r="QU1485" s="7"/>
      <c r="QV1485" s="7"/>
      <c r="QX1485" s="7"/>
      <c r="QZ1485" s="7"/>
      <c r="RB1485" s="7"/>
      <c r="RD1485" s="7"/>
      <c r="RF1485" s="7"/>
      <c r="RH1485" s="7"/>
      <c r="RJ1485" s="7"/>
      <c r="RL1485" s="7"/>
      <c r="RN1485" s="7"/>
      <c r="RP1485" s="7"/>
      <c r="RR1485" s="7"/>
      <c r="RT1485" s="7"/>
      <c r="RV1485" s="7"/>
      <c r="RW1485" s="7"/>
      <c r="RX1485" s="7"/>
      <c r="RZ1485" s="7"/>
      <c r="SB1485" s="7"/>
      <c r="SD1485" s="7"/>
      <c r="SE1485" s="7"/>
      <c r="SF1485" s="7"/>
      <c r="SH1485" s="7"/>
      <c r="SJ1485" s="7"/>
      <c r="SL1485" s="7"/>
      <c r="SN1485" s="7"/>
      <c r="SP1485" s="7"/>
      <c r="SR1485" s="7"/>
      <c r="ST1485" s="7"/>
      <c r="SV1485" s="7"/>
      <c r="SW1485" s="7"/>
      <c r="SY1485" s="7"/>
      <c r="TA1485" s="7"/>
      <c r="TC1485" s="7"/>
      <c r="TE1485" s="7"/>
      <c r="TG1485" s="7"/>
      <c r="TI1485" s="7"/>
      <c r="TK1485" s="7"/>
      <c r="TM1485" s="7"/>
      <c r="TO1485" s="7"/>
      <c r="TQ1485" s="7"/>
      <c r="TS1485" s="7"/>
      <c r="TU1485" s="7"/>
      <c r="TW1485" s="7"/>
      <c r="TY1485" s="7"/>
      <c r="UA1485" s="7"/>
      <c r="UC1485" s="7"/>
      <c r="UE1485" s="7"/>
      <c r="UG1485" s="7"/>
      <c r="UI1485" s="7"/>
      <c r="UK1485" s="7"/>
      <c r="UM1485" s="7"/>
      <c r="UO1485" s="7"/>
      <c r="UQ1485" s="7"/>
      <c r="US1485" s="7"/>
      <c r="UU1485" s="7"/>
      <c r="UW1485" s="7"/>
      <c r="UY1485" s="7"/>
      <c r="VA1485" s="7"/>
      <c r="VC1485" s="7"/>
      <c r="VE1485" s="7"/>
      <c r="VG1485" s="7"/>
      <c r="VI1485" s="7"/>
      <c r="VK1485" s="7"/>
      <c r="VM1485" s="7"/>
      <c r="VO1485" s="7"/>
      <c r="VQ1485" s="7"/>
      <c r="VS1485" s="7"/>
      <c r="VU1485" s="7"/>
      <c r="VW1485" s="7"/>
      <c r="VY1485" s="7"/>
      <c r="WA1485" s="7"/>
      <c r="WC1485" s="7"/>
      <c r="WE1485" s="7"/>
      <c r="WG1485" s="7"/>
      <c r="WI1485" s="7"/>
      <c r="WK1485" s="7"/>
      <c r="WM1485" s="7"/>
      <c r="WO1485" s="7"/>
      <c r="WQ1485" s="7"/>
      <c r="WS1485" s="7"/>
      <c r="WU1485" s="7"/>
      <c r="WW1485" s="7"/>
      <c r="WY1485" s="7"/>
      <c r="XA1485" s="7"/>
      <c r="XC1485" s="7"/>
      <c r="XE1485" s="7"/>
      <c r="XG1485" s="7"/>
      <c r="XI1485" s="7"/>
      <c r="XK1485" s="7"/>
      <c r="XM1485" s="7"/>
      <c r="XO1485" s="7"/>
      <c r="XQ1485" s="7"/>
      <c r="XS1485" s="7"/>
      <c r="XU1485" s="7"/>
      <c r="XW1485" s="7"/>
      <c r="XY1485" s="7"/>
      <c r="YA1485" s="7"/>
      <c r="YC1485" s="7"/>
      <c r="YE1485" s="7"/>
      <c r="YG1485" s="7"/>
      <c r="YI1485" s="7"/>
      <c r="YK1485" s="7"/>
      <c r="YM1485" s="7"/>
    </row>
    <row r="1486" spans="5:663" s="80" customFormat="1" x14ac:dyDescent="0.2">
      <c r="E1486" s="7"/>
      <c r="G1486" s="7"/>
      <c r="I1486" s="7"/>
      <c r="K1486" s="7"/>
      <c r="M1486" s="7"/>
      <c r="O1486" s="7"/>
      <c r="Q1486" s="7"/>
      <c r="S1486" s="7"/>
      <c r="U1486" s="7"/>
      <c r="W1486" s="7"/>
      <c r="Y1486" s="7"/>
      <c r="AA1486" s="7"/>
      <c r="AC1486" s="7"/>
      <c r="AE1486" s="7"/>
      <c r="AG1486" s="7"/>
      <c r="AH1486" s="7"/>
      <c r="AI1486" s="7"/>
      <c r="AJ1486" s="7"/>
      <c r="AK1486" s="7"/>
      <c r="AL1486" s="7"/>
      <c r="AM1486" s="7"/>
      <c r="AO1486" s="7"/>
      <c r="AQ1486" s="7"/>
      <c r="AS1486" s="7"/>
      <c r="AU1486" s="7"/>
      <c r="AW1486" s="7"/>
      <c r="AY1486" s="7"/>
      <c r="BA1486" s="7"/>
      <c r="BC1486" s="7"/>
      <c r="BE1486" s="7"/>
      <c r="BG1486" s="7"/>
      <c r="BI1486" s="7"/>
      <c r="BK1486" s="7"/>
      <c r="BM1486" s="7"/>
      <c r="BO1486" s="7"/>
      <c r="BQ1486" s="7"/>
      <c r="BS1486" s="7"/>
      <c r="BT1486" s="7"/>
      <c r="BU1486" s="7"/>
      <c r="BW1486" s="7"/>
      <c r="BY1486" s="7"/>
      <c r="CA1486" s="7"/>
      <c r="CC1486" s="7"/>
      <c r="CE1486" s="7"/>
      <c r="CG1486" s="7"/>
      <c r="CH1486" s="7"/>
      <c r="CI1486" s="7"/>
      <c r="CJ1486" s="7"/>
      <c r="CL1486" s="7"/>
      <c r="CN1486" s="7"/>
      <c r="CP1486" s="7"/>
      <c r="CR1486" s="7"/>
      <c r="CT1486" s="7"/>
      <c r="CV1486" s="7"/>
      <c r="CW1486" s="7"/>
      <c r="CY1486" s="7"/>
      <c r="DA1486" s="7"/>
      <c r="DC1486" s="7"/>
      <c r="DE1486" s="7"/>
      <c r="DG1486" s="7"/>
      <c r="DI1486" s="7"/>
      <c r="DK1486" s="7"/>
      <c r="DM1486" s="7"/>
      <c r="DO1486" s="7"/>
      <c r="DQ1486" s="7"/>
      <c r="DR1486" s="7"/>
      <c r="DS1486" s="7"/>
      <c r="DT1486" s="7"/>
      <c r="DV1486" s="7"/>
      <c r="DX1486" s="7"/>
      <c r="DY1486" s="7"/>
      <c r="DZ1486" s="7"/>
      <c r="EB1486" s="7"/>
      <c r="ED1486" s="7"/>
      <c r="EF1486" s="7"/>
      <c r="EG1486" s="7"/>
      <c r="EI1486" s="7"/>
      <c r="EJ1486" s="7"/>
      <c r="EL1486" s="7"/>
      <c r="EN1486" s="7"/>
      <c r="EP1486" s="7"/>
      <c r="ER1486" s="7"/>
      <c r="ET1486" s="7"/>
      <c r="EV1486" s="7"/>
      <c r="EX1486" s="7"/>
      <c r="EZ1486" s="7"/>
      <c r="FB1486" s="7"/>
      <c r="FD1486" s="7"/>
      <c r="FE1486" s="7"/>
      <c r="FF1486" s="7"/>
      <c r="FH1486" s="7"/>
      <c r="FJ1486" s="7"/>
      <c r="FL1486" s="7"/>
      <c r="FN1486" s="7"/>
      <c r="FP1486" s="7"/>
      <c r="FR1486" s="7"/>
      <c r="FT1486" s="7"/>
      <c r="FV1486" s="7"/>
      <c r="FW1486" s="7"/>
      <c r="FY1486" s="7"/>
      <c r="GA1486" s="7"/>
      <c r="GC1486" s="7"/>
      <c r="GE1486" s="7"/>
      <c r="GG1486" s="7"/>
      <c r="GI1486" s="7"/>
      <c r="GJ1486" s="7"/>
      <c r="GK1486" s="7"/>
      <c r="GL1486" s="7"/>
      <c r="GM1486" s="7"/>
      <c r="GN1486" s="7"/>
      <c r="GO1486" s="7"/>
      <c r="GP1486" s="7"/>
      <c r="GR1486" s="7"/>
      <c r="GT1486" s="7"/>
      <c r="GV1486" s="7"/>
      <c r="GX1486" s="7"/>
      <c r="GZ1486" s="7"/>
      <c r="HA1486" s="7"/>
      <c r="HC1486" s="7"/>
      <c r="HE1486" s="7"/>
      <c r="HG1486" s="7"/>
      <c r="HI1486" s="7"/>
      <c r="HK1486" s="7"/>
      <c r="HM1486" s="7"/>
      <c r="HO1486" s="7"/>
      <c r="HQ1486" s="7"/>
      <c r="HS1486" s="7"/>
      <c r="HU1486" s="7"/>
      <c r="HW1486" s="7"/>
      <c r="HY1486" s="7"/>
      <c r="IA1486" s="7"/>
      <c r="IC1486" s="7"/>
      <c r="IE1486" s="7"/>
      <c r="IF1486" s="7"/>
      <c r="IG1486" s="7"/>
      <c r="IH1486" s="7"/>
      <c r="IJ1486" s="7"/>
      <c r="IL1486" s="7"/>
      <c r="IN1486" s="7"/>
      <c r="IO1486" s="7"/>
      <c r="IP1486" s="7"/>
      <c r="IR1486" s="7"/>
      <c r="IT1486" s="7"/>
      <c r="IV1486" s="7"/>
      <c r="IX1486" s="7"/>
      <c r="IZ1486" s="7"/>
      <c r="JB1486" s="7"/>
      <c r="JD1486" s="7"/>
      <c r="JF1486" s="7"/>
      <c r="JG1486" s="7"/>
      <c r="JI1486" s="7"/>
      <c r="JK1486" s="7"/>
      <c r="JM1486" s="7"/>
      <c r="JO1486" s="7"/>
      <c r="JP1486" s="7"/>
      <c r="JQ1486" s="7"/>
      <c r="JS1486" s="7"/>
      <c r="JT1486" s="7"/>
      <c r="JU1486" s="7"/>
      <c r="JV1486" s="7"/>
      <c r="JX1486" s="7"/>
      <c r="JZ1486" s="7"/>
      <c r="KB1486" s="7"/>
      <c r="KD1486" s="7"/>
      <c r="KF1486" s="7"/>
      <c r="KH1486" s="7"/>
      <c r="KJ1486" s="7"/>
      <c r="KL1486" s="7"/>
      <c r="KN1486" s="7"/>
      <c r="KO1486" s="7"/>
      <c r="KP1486" s="7"/>
      <c r="KQ1486" s="7"/>
      <c r="KR1486" s="7"/>
      <c r="KT1486" s="7"/>
      <c r="KV1486" s="7"/>
      <c r="KX1486" s="7"/>
      <c r="KZ1486" s="7"/>
      <c r="LB1486" s="7"/>
      <c r="LD1486" s="7"/>
      <c r="LF1486" s="7"/>
      <c r="LH1486" s="7"/>
      <c r="LJ1486" s="7"/>
      <c r="LL1486" s="7"/>
      <c r="LN1486" s="7"/>
      <c r="LP1486" s="7"/>
      <c r="LR1486" s="7"/>
      <c r="LT1486" s="7"/>
      <c r="LV1486" s="7"/>
      <c r="LX1486" s="7"/>
      <c r="LY1486" s="7"/>
      <c r="LZ1486" s="7"/>
      <c r="MA1486" s="7"/>
      <c r="MB1486" s="7"/>
      <c r="MC1486" s="7"/>
      <c r="ME1486" s="7"/>
      <c r="MG1486" s="7"/>
      <c r="MH1486" s="7"/>
      <c r="MJ1486" s="7"/>
      <c r="ML1486" s="7"/>
      <c r="MM1486" s="7"/>
      <c r="MN1486" s="7"/>
      <c r="MO1486" s="7"/>
      <c r="MQ1486" s="7"/>
      <c r="MS1486" s="7"/>
      <c r="MU1486" s="7"/>
      <c r="MV1486" s="7"/>
      <c r="MX1486" s="7"/>
      <c r="MY1486" s="7"/>
      <c r="MZ1486" s="7"/>
      <c r="NB1486" s="7"/>
      <c r="ND1486" s="7"/>
      <c r="NF1486" s="7"/>
      <c r="NH1486" s="7"/>
      <c r="NJ1486" s="7"/>
      <c r="NL1486" s="7"/>
      <c r="NM1486" s="7"/>
      <c r="NN1486" s="7"/>
      <c r="NO1486" s="7"/>
      <c r="NP1486" s="7"/>
      <c r="NR1486" s="7"/>
      <c r="NT1486" s="7"/>
      <c r="NU1486" s="7"/>
      <c r="NW1486" s="7"/>
      <c r="NY1486" s="7"/>
      <c r="OA1486" s="7"/>
      <c r="OC1486" s="7"/>
      <c r="OE1486" s="7"/>
      <c r="OG1486" s="7"/>
      <c r="OI1486" s="7"/>
      <c r="OK1486" s="7"/>
      <c r="OM1486" s="7"/>
      <c r="OO1486" s="7"/>
      <c r="OQ1486" s="7"/>
      <c r="OS1486" s="7"/>
      <c r="OT1486" s="7"/>
      <c r="OV1486" s="7"/>
      <c r="OX1486" s="7"/>
      <c r="OZ1486" s="7"/>
      <c r="PB1486" s="7"/>
      <c r="PD1486" s="7"/>
      <c r="PF1486" s="7"/>
      <c r="PH1486" s="7"/>
      <c r="PJ1486" s="7"/>
      <c r="PL1486" s="7"/>
      <c r="PN1486" s="7"/>
      <c r="PP1486" s="7"/>
      <c r="PQ1486" s="7"/>
      <c r="PR1486" s="7"/>
      <c r="PS1486" s="7"/>
      <c r="PT1486" s="7"/>
      <c r="PV1486" s="7"/>
      <c r="PX1486" s="7"/>
      <c r="PZ1486" s="7"/>
      <c r="QB1486" s="7"/>
      <c r="QD1486" s="7"/>
      <c r="QF1486" s="7"/>
      <c r="QH1486" s="7"/>
      <c r="QJ1486" s="7"/>
      <c r="QL1486" s="7"/>
      <c r="QN1486" s="7"/>
      <c r="QO1486" s="7"/>
      <c r="QQ1486" s="7"/>
      <c r="QS1486" s="7"/>
      <c r="QU1486" s="7"/>
      <c r="QV1486" s="7"/>
      <c r="QX1486" s="7"/>
      <c r="QZ1486" s="7"/>
      <c r="RB1486" s="7"/>
      <c r="RD1486" s="7"/>
      <c r="RF1486" s="7"/>
      <c r="RH1486" s="7"/>
      <c r="RJ1486" s="7"/>
      <c r="RL1486" s="7"/>
      <c r="RN1486" s="7"/>
      <c r="RP1486" s="7"/>
      <c r="RR1486" s="7"/>
      <c r="RT1486" s="7"/>
      <c r="RV1486" s="7"/>
      <c r="RW1486" s="7"/>
      <c r="RX1486" s="7"/>
      <c r="RZ1486" s="7"/>
      <c r="SB1486" s="7"/>
      <c r="SD1486" s="7"/>
      <c r="SE1486" s="7"/>
      <c r="SF1486" s="7"/>
      <c r="SH1486" s="7"/>
      <c r="SJ1486" s="7"/>
      <c r="SL1486" s="7"/>
      <c r="SN1486" s="7"/>
      <c r="SP1486" s="7"/>
      <c r="SR1486" s="7"/>
      <c r="ST1486" s="7"/>
      <c r="SV1486" s="7"/>
      <c r="SW1486" s="7"/>
      <c r="SY1486" s="7"/>
      <c r="TA1486" s="7"/>
      <c r="TC1486" s="7"/>
      <c r="TE1486" s="7"/>
      <c r="TG1486" s="7"/>
      <c r="TI1486" s="7"/>
      <c r="TK1486" s="7"/>
      <c r="TM1486" s="7"/>
      <c r="TO1486" s="7"/>
      <c r="TQ1486" s="7"/>
      <c r="TS1486" s="7"/>
      <c r="TU1486" s="7"/>
      <c r="TW1486" s="7"/>
      <c r="TY1486" s="7"/>
      <c r="UA1486" s="7"/>
      <c r="UC1486" s="7"/>
      <c r="UE1486" s="7"/>
      <c r="UG1486" s="7"/>
      <c r="UI1486" s="7"/>
      <c r="UK1486" s="7"/>
      <c r="UM1486" s="7"/>
      <c r="UO1486" s="7"/>
      <c r="UQ1486" s="7"/>
      <c r="US1486" s="7"/>
      <c r="UU1486" s="7"/>
      <c r="UW1486" s="7"/>
      <c r="UY1486" s="7"/>
      <c r="VA1486" s="7"/>
      <c r="VC1486" s="7"/>
      <c r="VE1486" s="7"/>
      <c r="VG1486" s="7"/>
      <c r="VI1486" s="7"/>
      <c r="VK1486" s="7"/>
      <c r="VM1486" s="7"/>
      <c r="VO1486" s="7"/>
      <c r="VQ1486" s="7"/>
      <c r="VS1486" s="7"/>
      <c r="VU1486" s="7"/>
      <c r="VW1486" s="7"/>
      <c r="VY1486" s="7"/>
      <c r="WA1486" s="7"/>
      <c r="WC1486" s="7"/>
      <c r="WE1486" s="7"/>
      <c r="WG1486" s="7"/>
      <c r="WI1486" s="7"/>
      <c r="WK1486" s="7"/>
      <c r="WM1486" s="7"/>
      <c r="WO1486" s="7"/>
      <c r="WQ1486" s="7"/>
      <c r="WS1486" s="7"/>
      <c r="WU1486" s="7"/>
      <c r="WW1486" s="7"/>
      <c r="WY1486" s="7"/>
      <c r="XA1486" s="7"/>
      <c r="XC1486" s="7"/>
      <c r="XE1486" s="7"/>
      <c r="XG1486" s="7"/>
      <c r="XI1486" s="7"/>
      <c r="XK1486" s="7"/>
      <c r="XM1486" s="7"/>
      <c r="XO1486" s="7"/>
      <c r="XQ1486" s="7"/>
      <c r="XS1486" s="7"/>
      <c r="XU1486" s="7"/>
      <c r="XW1486" s="7"/>
      <c r="XY1486" s="7"/>
      <c r="YA1486" s="7"/>
      <c r="YC1486" s="7"/>
      <c r="YE1486" s="7"/>
      <c r="YG1486" s="7"/>
      <c r="YI1486" s="7"/>
      <c r="YK1486" s="7"/>
      <c r="YM1486" s="7"/>
    </row>
    <row r="1487" spans="5:663" s="80" customFormat="1" x14ac:dyDescent="0.2">
      <c r="E1487" s="7"/>
      <c r="G1487" s="7"/>
      <c r="I1487" s="7"/>
      <c r="K1487" s="7"/>
      <c r="M1487" s="7"/>
      <c r="O1487" s="7"/>
      <c r="Q1487" s="7"/>
      <c r="S1487" s="7"/>
      <c r="U1487" s="7"/>
      <c r="W1487" s="7"/>
      <c r="Y1487" s="7"/>
      <c r="AA1487" s="7"/>
      <c r="AC1487" s="7"/>
      <c r="AE1487" s="7"/>
      <c r="AG1487" s="7"/>
      <c r="AH1487" s="7"/>
      <c r="AI1487" s="7"/>
      <c r="AJ1487" s="7"/>
      <c r="AK1487" s="7"/>
      <c r="AL1487" s="7"/>
      <c r="AM1487" s="7"/>
      <c r="AO1487" s="7"/>
      <c r="AQ1487" s="7"/>
      <c r="AS1487" s="7"/>
      <c r="AU1487" s="7"/>
      <c r="AW1487" s="7"/>
      <c r="AY1487" s="7"/>
      <c r="BA1487" s="7"/>
      <c r="BC1487" s="7"/>
      <c r="BE1487" s="7"/>
      <c r="BG1487" s="7"/>
      <c r="BI1487" s="7"/>
      <c r="BK1487" s="7"/>
      <c r="BM1487" s="7"/>
      <c r="BO1487" s="7"/>
      <c r="BQ1487" s="7"/>
      <c r="BS1487" s="7"/>
      <c r="BT1487" s="7"/>
      <c r="BU1487" s="7"/>
      <c r="BW1487" s="7"/>
      <c r="BY1487" s="7"/>
      <c r="CA1487" s="7"/>
      <c r="CC1487" s="7"/>
      <c r="CE1487" s="7"/>
      <c r="CG1487" s="7"/>
      <c r="CH1487" s="7"/>
      <c r="CI1487" s="7"/>
      <c r="CJ1487" s="7"/>
      <c r="CL1487" s="7"/>
      <c r="CN1487" s="7"/>
      <c r="CP1487" s="7"/>
      <c r="CR1487" s="7"/>
      <c r="CT1487" s="7"/>
      <c r="CV1487" s="7"/>
      <c r="CW1487" s="7"/>
      <c r="CY1487" s="7"/>
      <c r="DA1487" s="7"/>
      <c r="DC1487" s="7"/>
      <c r="DE1487" s="7"/>
      <c r="DG1487" s="7"/>
      <c r="DI1487" s="7"/>
      <c r="DK1487" s="7"/>
      <c r="DM1487" s="7"/>
      <c r="DO1487" s="7"/>
      <c r="DQ1487" s="7"/>
      <c r="DR1487" s="7"/>
      <c r="DS1487" s="7"/>
      <c r="DT1487" s="7"/>
      <c r="DV1487" s="7"/>
      <c r="DX1487" s="7"/>
      <c r="DY1487" s="7"/>
      <c r="DZ1487" s="7"/>
      <c r="EB1487" s="7"/>
      <c r="ED1487" s="7"/>
      <c r="EF1487" s="7"/>
      <c r="EG1487" s="7"/>
      <c r="EI1487" s="7"/>
      <c r="EJ1487" s="7"/>
      <c r="EL1487" s="7"/>
      <c r="EN1487" s="7"/>
      <c r="EP1487" s="7"/>
      <c r="ER1487" s="7"/>
      <c r="ET1487" s="7"/>
      <c r="EV1487" s="7"/>
      <c r="EX1487" s="7"/>
      <c r="EZ1487" s="7"/>
      <c r="FB1487" s="7"/>
      <c r="FD1487" s="7"/>
      <c r="FE1487" s="7"/>
      <c r="FF1487" s="7"/>
      <c r="FH1487" s="7"/>
      <c r="FJ1487" s="7"/>
      <c r="FL1487" s="7"/>
      <c r="FN1487" s="7"/>
      <c r="FP1487" s="7"/>
      <c r="FR1487" s="7"/>
      <c r="FT1487" s="7"/>
      <c r="FV1487" s="7"/>
      <c r="FW1487" s="7"/>
      <c r="FY1487" s="7"/>
      <c r="GA1487" s="7"/>
      <c r="GC1487" s="7"/>
      <c r="GE1487" s="7"/>
      <c r="GG1487" s="7"/>
      <c r="GI1487" s="7"/>
      <c r="GJ1487" s="7"/>
      <c r="GK1487" s="7"/>
      <c r="GL1487" s="7"/>
      <c r="GM1487" s="7"/>
      <c r="GN1487" s="7"/>
      <c r="GO1487" s="7"/>
      <c r="GP1487" s="7"/>
      <c r="GR1487" s="7"/>
      <c r="GT1487" s="7"/>
      <c r="GV1487" s="7"/>
      <c r="GX1487" s="7"/>
      <c r="GZ1487" s="7"/>
      <c r="HA1487" s="7"/>
      <c r="HC1487" s="7"/>
      <c r="HE1487" s="7"/>
      <c r="HG1487" s="7"/>
      <c r="HI1487" s="7"/>
      <c r="HK1487" s="7"/>
      <c r="HM1487" s="7"/>
      <c r="HO1487" s="7"/>
      <c r="HQ1487" s="7"/>
      <c r="HS1487" s="7"/>
      <c r="HU1487" s="7"/>
      <c r="HW1487" s="7"/>
      <c r="HY1487" s="7"/>
      <c r="IA1487" s="7"/>
      <c r="IC1487" s="7"/>
      <c r="IE1487" s="7"/>
      <c r="IF1487" s="7"/>
      <c r="IG1487" s="7"/>
      <c r="IH1487" s="7"/>
      <c r="IJ1487" s="7"/>
      <c r="IL1487" s="7"/>
      <c r="IN1487" s="7"/>
      <c r="IO1487" s="7"/>
      <c r="IP1487" s="7"/>
      <c r="IR1487" s="7"/>
      <c r="IT1487" s="7"/>
      <c r="IV1487" s="7"/>
      <c r="IX1487" s="7"/>
      <c r="IZ1487" s="7"/>
      <c r="JB1487" s="7"/>
      <c r="JD1487" s="7"/>
      <c r="JF1487" s="7"/>
      <c r="JG1487" s="7"/>
      <c r="JI1487" s="7"/>
      <c r="JK1487" s="7"/>
      <c r="JM1487" s="7"/>
      <c r="JO1487" s="7"/>
      <c r="JP1487" s="7"/>
      <c r="JQ1487" s="7"/>
      <c r="JS1487" s="7"/>
      <c r="JT1487" s="7"/>
      <c r="JU1487" s="7"/>
      <c r="JV1487" s="7"/>
      <c r="JX1487" s="7"/>
      <c r="JZ1487" s="7"/>
      <c r="KB1487" s="7"/>
      <c r="KD1487" s="7"/>
      <c r="KF1487" s="7"/>
      <c r="KH1487" s="7"/>
      <c r="KJ1487" s="7"/>
      <c r="KL1487" s="7"/>
      <c r="KN1487" s="7"/>
      <c r="KO1487" s="7"/>
      <c r="KP1487" s="7"/>
      <c r="KQ1487" s="7"/>
      <c r="KR1487" s="7"/>
      <c r="KT1487" s="7"/>
      <c r="KV1487" s="7"/>
      <c r="KX1487" s="7"/>
      <c r="KZ1487" s="7"/>
      <c r="LB1487" s="7"/>
      <c r="LD1487" s="7"/>
      <c r="LF1487" s="7"/>
      <c r="LH1487" s="7"/>
      <c r="LJ1487" s="7"/>
      <c r="LL1487" s="7"/>
      <c r="LN1487" s="7"/>
      <c r="LP1487" s="7"/>
      <c r="LR1487" s="7"/>
      <c r="LT1487" s="7"/>
      <c r="LV1487" s="7"/>
      <c r="LX1487" s="7"/>
      <c r="LY1487" s="7"/>
      <c r="LZ1487" s="7"/>
      <c r="MA1487" s="7"/>
      <c r="MB1487" s="7"/>
      <c r="MC1487" s="7"/>
      <c r="ME1487" s="7"/>
      <c r="MG1487" s="7"/>
      <c r="MH1487" s="7"/>
      <c r="MJ1487" s="7"/>
      <c r="ML1487" s="7"/>
      <c r="MM1487" s="7"/>
      <c r="MN1487" s="7"/>
      <c r="MO1487" s="7"/>
      <c r="MQ1487" s="7"/>
      <c r="MS1487" s="7"/>
      <c r="MU1487" s="7"/>
      <c r="MV1487" s="7"/>
      <c r="MX1487" s="7"/>
      <c r="MY1487" s="7"/>
      <c r="MZ1487" s="7"/>
      <c r="NB1487" s="7"/>
      <c r="ND1487" s="7"/>
      <c r="NF1487" s="7"/>
      <c r="NH1487" s="7"/>
      <c r="NJ1487" s="7"/>
      <c r="NL1487" s="7"/>
      <c r="NM1487" s="7"/>
      <c r="NN1487" s="7"/>
      <c r="NO1487" s="7"/>
      <c r="NP1487" s="7"/>
      <c r="NR1487" s="7"/>
      <c r="NT1487" s="7"/>
      <c r="NU1487" s="7"/>
      <c r="NW1487" s="7"/>
      <c r="NY1487" s="7"/>
      <c r="OA1487" s="7"/>
      <c r="OC1487" s="7"/>
      <c r="OE1487" s="7"/>
      <c r="OG1487" s="7"/>
      <c r="OI1487" s="7"/>
      <c r="OK1487" s="7"/>
      <c r="OM1487" s="7"/>
      <c r="OO1487" s="7"/>
      <c r="OQ1487" s="7"/>
      <c r="OS1487" s="7"/>
      <c r="OT1487" s="7"/>
      <c r="OV1487" s="7"/>
      <c r="OX1487" s="7"/>
      <c r="OZ1487" s="7"/>
      <c r="PB1487" s="7"/>
      <c r="PD1487" s="7"/>
      <c r="PF1487" s="7"/>
      <c r="PH1487" s="7"/>
      <c r="PJ1487" s="7"/>
      <c r="PL1487" s="7"/>
      <c r="PN1487" s="7"/>
      <c r="PP1487" s="7"/>
      <c r="PQ1487" s="7"/>
      <c r="PR1487" s="7"/>
      <c r="PS1487" s="7"/>
      <c r="PT1487" s="7"/>
      <c r="PV1487" s="7"/>
      <c r="PX1487" s="7"/>
      <c r="PZ1487" s="7"/>
      <c r="QB1487" s="7"/>
      <c r="QD1487" s="7"/>
      <c r="QF1487" s="7"/>
      <c r="QH1487" s="7"/>
      <c r="QJ1487" s="7"/>
      <c r="QL1487" s="7"/>
      <c r="QN1487" s="7"/>
      <c r="QO1487" s="7"/>
      <c r="QQ1487" s="7"/>
      <c r="QS1487" s="7"/>
      <c r="QU1487" s="7"/>
      <c r="QV1487" s="7"/>
      <c r="QX1487" s="7"/>
      <c r="QZ1487" s="7"/>
      <c r="RB1487" s="7"/>
      <c r="RD1487" s="7"/>
      <c r="RF1487" s="7"/>
      <c r="RH1487" s="7"/>
      <c r="RJ1487" s="7"/>
      <c r="RL1487" s="7"/>
      <c r="RN1487" s="7"/>
      <c r="RP1487" s="7"/>
      <c r="RR1487" s="7"/>
      <c r="RT1487" s="7"/>
      <c r="RV1487" s="7"/>
      <c r="RW1487" s="7"/>
      <c r="RX1487" s="7"/>
      <c r="RZ1487" s="7"/>
      <c r="SB1487" s="7"/>
      <c r="SD1487" s="7"/>
      <c r="SE1487" s="7"/>
      <c r="SF1487" s="7"/>
      <c r="SH1487" s="7"/>
      <c r="SJ1487" s="7"/>
      <c r="SL1487" s="7"/>
      <c r="SN1487" s="7"/>
      <c r="SP1487" s="7"/>
      <c r="SR1487" s="7"/>
      <c r="ST1487" s="7"/>
      <c r="SV1487" s="7"/>
      <c r="SW1487" s="7"/>
      <c r="SY1487" s="7"/>
      <c r="TA1487" s="7"/>
      <c r="TC1487" s="7"/>
      <c r="TE1487" s="7"/>
      <c r="TG1487" s="7"/>
      <c r="TI1487" s="7"/>
      <c r="TK1487" s="7"/>
      <c r="TM1487" s="7"/>
      <c r="TO1487" s="7"/>
      <c r="TQ1487" s="7"/>
      <c r="TS1487" s="7"/>
      <c r="TU1487" s="7"/>
      <c r="TW1487" s="7"/>
      <c r="TY1487" s="7"/>
      <c r="UA1487" s="7"/>
      <c r="UC1487" s="7"/>
      <c r="UE1487" s="7"/>
      <c r="UG1487" s="7"/>
      <c r="UI1487" s="7"/>
      <c r="UK1487" s="7"/>
      <c r="UM1487" s="7"/>
      <c r="UO1487" s="7"/>
      <c r="UQ1487" s="7"/>
      <c r="US1487" s="7"/>
      <c r="UU1487" s="7"/>
      <c r="UW1487" s="7"/>
      <c r="UY1487" s="7"/>
      <c r="VA1487" s="7"/>
      <c r="VC1487" s="7"/>
      <c r="VE1487" s="7"/>
      <c r="VG1487" s="7"/>
      <c r="VI1487" s="7"/>
      <c r="VK1487" s="7"/>
      <c r="VM1487" s="7"/>
      <c r="VO1487" s="7"/>
      <c r="VQ1487" s="7"/>
      <c r="VS1487" s="7"/>
      <c r="VU1487" s="7"/>
      <c r="VW1487" s="7"/>
      <c r="VY1487" s="7"/>
      <c r="WA1487" s="7"/>
      <c r="WC1487" s="7"/>
      <c r="WE1487" s="7"/>
      <c r="WG1487" s="7"/>
      <c r="WI1487" s="7"/>
      <c r="WK1487" s="7"/>
      <c r="WM1487" s="7"/>
      <c r="WO1487" s="7"/>
      <c r="WQ1487" s="7"/>
      <c r="WS1487" s="7"/>
      <c r="WU1487" s="7"/>
      <c r="WW1487" s="7"/>
      <c r="WY1487" s="7"/>
      <c r="XA1487" s="7"/>
      <c r="XC1487" s="7"/>
      <c r="XE1487" s="7"/>
      <c r="XG1487" s="7"/>
      <c r="XI1487" s="7"/>
      <c r="XK1487" s="7"/>
      <c r="XM1487" s="7"/>
      <c r="XO1487" s="7"/>
      <c r="XQ1487" s="7"/>
      <c r="XS1487" s="7"/>
      <c r="XU1487" s="7"/>
      <c r="XW1487" s="7"/>
      <c r="XY1487" s="7"/>
      <c r="YA1487" s="7"/>
      <c r="YC1487" s="7"/>
      <c r="YE1487" s="7"/>
      <c r="YG1487" s="7"/>
      <c r="YI1487" s="7"/>
      <c r="YK1487" s="7"/>
      <c r="YM1487" s="7"/>
    </row>
    <row r="1488" spans="5:663" s="80" customFormat="1" x14ac:dyDescent="0.2">
      <c r="E1488" s="7"/>
      <c r="G1488" s="7"/>
      <c r="I1488" s="7"/>
      <c r="K1488" s="7"/>
      <c r="M1488" s="7"/>
      <c r="O1488" s="7"/>
      <c r="Q1488" s="7"/>
      <c r="S1488" s="7"/>
      <c r="U1488" s="7"/>
      <c r="W1488" s="7"/>
      <c r="Y1488" s="7"/>
      <c r="AA1488" s="7"/>
      <c r="AC1488" s="7"/>
      <c r="AE1488" s="7"/>
      <c r="AG1488" s="7"/>
      <c r="AH1488" s="7"/>
      <c r="AI1488" s="7"/>
      <c r="AJ1488" s="7"/>
      <c r="AK1488" s="7"/>
      <c r="AL1488" s="7"/>
      <c r="AM1488" s="7"/>
      <c r="AO1488" s="7"/>
      <c r="AQ1488" s="7"/>
      <c r="AS1488" s="7"/>
      <c r="AU1488" s="7"/>
      <c r="AW1488" s="7"/>
      <c r="AY1488" s="7"/>
      <c r="BA1488" s="7"/>
      <c r="BC1488" s="7"/>
      <c r="BE1488" s="7"/>
      <c r="BG1488" s="7"/>
      <c r="BI1488" s="7"/>
      <c r="BK1488" s="7"/>
      <c r="BM1488" s="7"/>
      <c r="BO1488" s="7"/>
      <c r="BQ1488" s="7"/>
      <c r="BS1488" s="7"/>
      <c r="BT1488" s="7"/>
      <c r="BU1488" s="7"/>
      <c r="BW1488" s="7"/>
      <c r="BY1488" s="7"/>
      <c r="CA1488" s="7"/>
      <c r="CC1488" s="7"/>
      <c r="CE1488" s="7"/>
      <c r="CG1488" s="7"/>
      <c r="CH1488" s="7"/>
      <c r="CI1488" s="7"/>
      <c r="CJ1488" s="7"/>
      <c r="CL1488" s="7"/>
      <c r="CN1488" s="7"/>
      <c r="CP1488" s="7"/>
      <c r="CR1488" s="7"/>
      <c r="CT1488" s="7"/>
      <c r="CV1488" s="7"/>
      <c r="CW1488" s="7"/>
      <c r="CY1488" s="7"/>
      <c r="DA1488" s="7"/>
      <c r="DC1488" s="7"/>
      <c r="DE1488" s="7"/>
      <c r="DG1488" s="7"/>
      <c r="DI1488" s="7"/>
      <c r="DK1488" s="7"/>
      <c r="DM1488" s="7"/>
      <c r="DO1488" s="7"/>
      <c r="DQ1488" s="7"/>
      <c r="DR1488" s="7"/>
      <c r="DS1488" s="7"/>
      <c r="DT1488" s="7"/>
      <c r="DV1488" s="7"/>
      <c r="DX1488" s="7"/>
      <c r="DY1488" s="7"/>
      <c r="DZ1488" s="7"/>
      <c r="EB1488" s="7"/>
      <c r="ED1488" s="7"/>
      <c r="EF1488" s="7"/>
      <c r="EG1488" s="7"/>
      <c r="EI1488" s="7"/>
      <c r="EJ1488" s="7"/>
      <c r="EL1488" s="7"/>
      <c r="EN1488" s="7"/>
      <c r="EP1488" s="7"/>
      <c r="ER1488" s="7"/>
      <c r="ET1488" s="7"/>
      <c r="EV1488" s="7"/>
      <c r="EX1488" s="7"/>
      <c r="EZ1488" s="7"/>
      <c r="FB1488" s="7"/>
      <c r="FD1488" s="7"/>
      <c r="FE1488" s="7"/>
      <c r="FF1488" s="7"/>
      <c r="FH1488" s="7"/>
      <c r="FJ1488" s="7"/>
      <c r="FL1488" s="7"/>
      <c r="FN1488" s="7"/>
      <c r="FP1488" s="7"/>
      <c r="FR1488" s="7"/>
      <c r="FT1488" s="7"/>
      <c r="FV1488" s="7"/>
      <c r="FW1488" s="7"/>
      <c r="FY1488" s="7"/>
      <c r="GA1488" s="7"/>
      <c r="GC1488" s="7"/>
      <c r="GE1488" s="7"/>
      <c r="GG1488" s="7"/>
      <c r="GI1488" s="7"/>
      <c r="GJ1488" s="7"/>
      <c r="GK1488" s="7"/>
      <c r="GL1488" s="7"/>
      <c r="GM1488" s="7"/>
      <c r="GN1488" s="7"/>
      <c r="GO1488" s="7"/>
      <c r="GP1488" s="7"/>
      <c r="GR1488" s="7"/>
      <c r="GT1488" s="7"/>
      <c r="GV1488" s="7"/>
      <c r="GX1488" s="7"/>
      <c r="GZ1488" s="7"/>
      <c r="HA1488" s="7"/>
      <c r="HC1488" s="7"/>
      <c r="HE1488" s="7"/>
      <c r="HG1488" s="7"/>
      <c r="HI1488" s="7"/>
      <c r="HK1488" s="7"/>
      <c r="HM1488" s="7"/>
      <c r="HO1488" s="7"/>
      <c r="HQ1488" s="7"/>
      <c r="HS1488" s="7"/>
      <c r="HU1488" s="7"/>
      <c r="HW1488" s="7"/>
      <c r="HY1488" s="7"/>
      <c r="IA1488" s="7"/>
      <c r="IC1488" s="7"/>
      <c r="IE1488" s="7"/>
      <c r="IF1488" s="7"/>
      <c r="IG1488" s="7"/>
      <c r="IH1488" s="7"/>
      <c r="IJ1488" s="7"/>
      <c r="IL1488" s="7"/>
      <c r="IN1488" s="7"/>
      <c r="IO1488" s="7"/>
      <c r="IP1488" s="7"/>
      <c r="IR1488" s="7"/>
      <c r="IT1488" s="7"/>
      <c r="IV1488" s="7"/>
      <c r="IX1488" s="7"/>
      <c r="IZ1488" s="7"/>
      <c r="JB1488" s="7"/>
      <c r="JD1488" s="7"/>
      <c r="JF1488" s="7"/>
      <c r="JG1488" s="7"/>
      <c r="JI1488" s="7"/>
      <c r="JK1488" s="7"/>
      <c r="JM1488" s="7"/>
      <c r="JO1488" s="7"/>
      <c r="JP1488" s="7"/>
      <c r="JQ1488" s="7"/>
      <c r="JS1488" s="7"/>
      <c r="JT1488" s="7"/>
      <c r="JU1488" s="7"/>
      <c r="JV1488" s="7"/>
      <c r="JX1488" s="7"/>
      <c r="JZ1488" s="7"/>
      <c r="KB1488" s="7"/>
      <c r="KD1488" s="7"/>
      <c r="KF1488" s="7"/>
      <c r="KH1488" s="7"/>
      <c r="KJ1488" s="7"/>
      <c r="KL1488" s="7"/>
      <c r="KN1488" s="7"/>
      <c r="KO1488" s="7"/>
      <c r="KP1488" s="7"/>
      <c r="KQ1488" s="7"/>
      <c r="KR1488" s="7"/>
      <c r="KT1488" s="7"/>
      <c r="KV1488" s="7"/>
      <c r="KX1488" s="7"/>
      <c r="KZ1488" s="7"/>
      <c r="LB1488" s="7"/>
      <c r="LD1488" s="7"/>
      <c r="LF1488" s="7"/>
      <c r="LH1488" s="7"/>
      <c r="LJ1488" s="7"/>
      <c r="LL1488" s="7"/>
      <c r="LN1488" s="7"/>
      <c r="LP1488" s="7"/>
      <c r="LR1488" s="7"/>
      <c r="LT1488" s="7"/>
      <c r="LV1488" s="7"/>
      <c r="LX1488" s="7"/>
      <c r="LY1488" s="7"/>
      <c r="LZ1488" s="7"/>
      <c r="MA1488" s="7"/>
      <c r="MB1488" s="7"/>
      <c r="MC1488" s="7"/>
      <c r="ME1488" s="7"/>
      <c r="MG1488" s="7"/>
      <c r="MH1488" s="7"/>
      <c r="MJ1488" s="7"/>
      <c r="ML1488" s="7"/>
      <c r="MM1488" s="7"/>
      <c r="MN1488" s="7"/>
      <c r="MO1488" s="7"/>
      <c r="MQ1488" s="7"/>
      <c r="MS1488" s="7"/>
      <c r="MU1488" s="7"/>
      <c r="MV1488" s="7"/>
      <c r="MX1488" s="7"/>
      <c r="MY1488" s="7"/>
      <c r="MZ1488" s="7"/>
      <c r="NB1488" s="7"/>
      <c r="ND1488" s="7"/>
      <c r="NF1488" s="7"/>
      <c r="NH1488" s="7"/>
      <c r="NJ1488" s="7"/>
      <c r="NL1488" s="7"/>
      <c r="NM1488" s="7"/>
      <c r="NN1488" s="7"/>
      <c r="NO1488" s="7"/>
      <c r="NP1488" s="7"/>
      <c r="NR1488" s="7"/>
      <c r="NT1488" s="7"/>
      <c r="NU1488" s="7"/>
      <c r="NW1488" s="7"/>
      <c r="NY1488" s="7"/>
      <c r="OA1488" s="7"/>
      <c r="OC1488" s="7"/>
      <c r="OE1488" s="7"/>
      <c r="OG1488" s="7"/>
      <c r="OI1488" s="7"/>
      <c r="OK1488" s="7"/>
      <c r="OM1488" s="7"/>
      <c r="OO1488" s="7"/>
      <c r="OQ1488" s="7"/>
      <c r="OS1488" s="7"/>
      <c r="OT1488" s="7"/>
      <c r="OV1488" s="7"/>
      <c r="OX1488" s="7"/>
      <c r="OZ1488" s="7"/>
      <c r="PB1488" s="7"/>
      <c r="PD1488" s="7"/>
      <c r="PF1488" s="7"/>
      <c r="PH1488" s="7"/>
      <c r="PJ1488" s="7"/>
      <c r="PL1488" s="7"/>
      <c r="PN1488" s="7"/>
      <c r="PP1488" s="7"/>
      <c r="PQ1488" s="7"/>
      <c r="PR1488" s="7"/>
      <c r="PS1488" s="7"/>
      <c r="PT1488" s="7"/>
      <c r="PV1488" s="7"/>
      <c r="PX1488" s="7"/>
      <c r="PZ1488" s="7"/>
      <c r="QB1488" s="7"/>
      <c r="QD1488" s="7"/>
      <c r="QF1488" s="7"/>
      <c r="QH1488" s="7"/>
      <c r="QJ1488" s="7"/>
      <c r="QL1488" s="7"/>
      <c r="QN1488" s="7"/>
      <c r="QO1488" s="7"/>
      <c r="QQ1488" s="7"/>
      <c r="QS1488" s="7"/>
      <c r="QU1488" s="7"/>
      <c r="QV1488" s="7"/>
      <c r="QX1488" s="7"/>
      <c r="QZ1488" s="7"/>
      <c r="RB1488" s="7"/>
      <c r="RD1488" s="7"/>
      <c r="RF1488" s="7"/>
      <c r="RH1488" s="7"/>
      <c r="RJ1488" s="7"/>
      <c r="RL1488" s="7"/>
      <c r="RN1488" s="7"/>
      <c r="RP1488" s="7"/>
      <c r="RR1488" s="7"/>
      <c r="RT1488" s="7"/>
      <c r="RV1488" s="7"/>
      <c r="RW1488" s="7"/>
      <c r="RX1488" s="7"/>
      <c r="RZ1488" s="7"/>
      <c r="SB1488" s="7"/>
      <c r="SD1488" s="7"/>
      <c r="SE1488" s="7"/>
      <c r="SF1488" s="7"/>
      <c r="SH1488" s="7"/>
      <c r="SJ1488" s="7"/>
      <c r="SL1488" s="7"/>
      <c r="SN1488" s="7"/>
      <c r="SP1488" s="7"/>
      <c r="SR1488" s="7"/>
      <c r="ST1488" s="7"/>
      <c r="SV1488" s="7"/>
      <c r="SW1488" s="7"/>
      <c r="SY1488" s="7"/>
      <c r="TA1488" s="7"/>
      <c r="TC1488" s="7"/>
      <c r="TE1488" s="7"/>
      <c r="TG1488" s="7"/>
      <c r="TI1488" s="7"/>
      <c r="TK1488" s="7"/>
      <c r="TM1488" s="7"/>
      <c r="TO1488" s="7"/>
      <c r="TQ1488" s="7"/>
      <c r="TS1488" s="7"/>
      <c r="TU1488" s="7"/>
      <c r="TW1488" s="7"/>
      <c r="TY1488" s="7"/>
      <c r="UA1488" s="7"/>
      <c r="UC1488" s="7"/>
      <c r="UE1488" s="7"/>
      <c r="UG1488" s="7"/>
      <c r="UI1488" s="7"/>
      <c r="UK1488" s="7"/>
      <c r="UM1488" s="7"/>
      <c r="UO1488" s="7"/>
      <c r="UQ1488" s="7"/>
      <c r="US1488" s="7"/>
      <c r="UU1488" s="7"/>
      <c r="UW1488" s="7"/>
      <c r="UY1488" s="7"/>
      <c r="VA1488" s="7"/>
      <c r="VC1488" s="7"/>
      <c r="VE1488" s="7"/>
      <c r="VG1488" s="7"/>
      <c r="VI1488" s="7"/>
      <c r="VK1488" s="7"/>
      <c r="VM1488" s="7"/>
      <c r="VO1488" s="7"/>
      <c r="VQ1488" s="7"/>
      <c r="VS1488" s="7"/>
      <c r="VU1488" s="7"/>
      <c r="VW1488" s="7"/>
      <c r="VY1488" s="7"/>
      <c r="WA1488" s="7"/>
      <c r="WC1488" s="7"/>
      <c r="WE1488" s="7"/>
      <c r="WG1488" s="7"/>
      <c r="WI1488" s="7"/>
      <c r="WK1488" s="7"/>
      <c r="WM1488" s="7"/>
      <c r="WO1488" s="7"/>
      <c r="WQ1488" s="7"/>
      <c r="WS1488" s="7"/>
      <c r="WU1488" s="7"/>
      <c r="WW1488" s="7"/>
      <c r="WY1488" s="7"/>
      <c r="XA1488" s="7"/>
      <c r="XC1488" s="7"/>
      <c r="XE1488" s="7"/>
      <c r="XG1488" s="7"/>
      <c r="XI1488" s="7"/>
      <c r="XK1488" s="7"/>
      <c r="XM1488" s="7"/>
      <c r="XO1488" s="7"/>
      <c r="XQ1488" s="7"/>
      <c r="XS1488" s="7"/>
      <c r="XU1488" s="7"/>
      <c r="XW1488" s="7"/>
      <c r="XY1488" s="7"/>
      <c r="YA1488" s="7"/>
      <c r="YC1488" s="7"/>
      <c r="YE1488" s="7"/>
      <c r="YG1488" s="7"/>
      <c r="YI1488" s="7"/>
      <c r="YK1488" s="7"/>
      <c r="YM1488" s="7"/>
    </row>
    <row r="1489" spans="5:663" s="80" customFormat="1" x14ac:dyDescent="0.2">
      <c r="E1489" s="7"/>
      <c r="G1489" s="7"/>
      <c r="I1489" s="7"/>
      <c r="K1489" s="7"/>
      <c r="M1489" s="7"/>
      <c r="O1489" s="7"/>
      <c r="Q1489" s="7"/>
      <c r="S1489" s="7"/>
      <c r="U1489" s="7"/>
      <c r="W1489" s="7"/>
      <c r="Y1489" s="7"/>
      <c r="AA1489" s="7"/>
      <c r="AC1489" s="7"/>
      <c r="AE1489" s="7"/>
      <c r="AG1489" s="7"/>
      <c r="AH1489" s="7"/>
      <c r="AI1489" s="7"/>
      <c r="AJ1489" s="7"/>
      <c r="AK1489" s="7"/>
      <c r="AL1489" s="7"/>
      <c r="AM1489" s="7"/>
      <c r="AO1489" s="7"/>
      <c r="AQ1489" s="7"/>
      <c r="AS1489" s="7"/>
      <c r="AU1489" s="7"/>
      <c r="AW1489" s="7"/>
      <c r="AY1489" s="7"/>
      <c r="BA1489" s="7"/>
      <c r="BC1489" s="7"/>
      <c r="BE1489" s="7"/>
      <c r="BG1489" s="7"/>
      <c r="BI1489" s="7"/>
      <c r="BK1489" s="7"/>
      <c r="BM1489" s="7"/>
      <c r="BO1489" s="7"/>
      <c r="BQ1489" s="7"/>
      <c r="BS1489" s="7"/>
      <c r="BT1489" s="7"/>
      <c r="BU1489" s="7"/>
      <c r="BW1489" s="7"/>
      <c r="BY1489" s="7"/>
      <c r="CA1489" s="7"/>
      <c r="CC1489" s="7"/>
      <c r="CE1489" s="7"/>
      <c r="CG1489" s="7"/>
      <c r="CH1489" s="7"/>
      <c r="CI1489" s="7"/>
      <c r="CJ1489" s="7"/>
      <c r="CL1489" s="7"/>
      <c r="CN1489" s="7"/>
      <c r="CP1489" s="7"/>
      <c r="CR1489" s="7"/>
      <c r="CT1489" s="7"/>
      <c r="CV1489" s="7"/>
      <c r="CW1489" s="7"/>
      <c r="CY1489" s="7"/>
      <c r="DA1489" s="7"/>
      <c r="DC1489" s="7"/>
      <c r="DE1489" s="7"/>
      <c r="DG1489" s="7"/>
      <c r="DI1489" s="7"/>
      <c r="DK1489" s="7"/>
      <c r="DM1489" s="7"/>
      <c r="DO1489" s="7"/>
      <c r="DQ1489" s="7"/>
      <c r="DR1489" s="7"/>
      <c r="DS1489" s="7"/>
      <c r="DT1489" s="7"/>
      <c r="DV1489" s="7"/>
      <c r="DX1489" s="7"/>
      <c r="DY1489" s="7"/>
      <c r="DZ1489" s="7"/>
      <c r="EB1489" s="7"/>
      <c r="ED1489" s="7"/>
      <c r="EF1489" s="7"/>
      <c r="EG1489" s="7"/>
      <c r="EI1489" s="7"/>
      <c r="EJ1489" s="7"/>
      <c r="EL1489" s="7"/>
      <c r="EN1489" s="7"/>
      <c r="EP1489" s="7"/>
      <c r="ER1489" s="7"/>
      <c r="ET1489" s="7"/>
      <c r="EV1489" s="7"/>
      <c r="EX1489" s="7"/>
      <c r="EZ1489" s="7"/>
      <c r="FB1489" s="7"/>
      <c r="FD1489" s="7"/>
      <c r="FE1489" s="7"/>
      <c r="FF1489" s="7"/>
      <c r="FH1489" s="7"/>
      <c r="FJ1489" s="7"/>
      <c r="FL1489" s="7"/>
      <c r="FN1489" s="7"/>
      <c r="FP1489" s="7"/>
      <c r="FR1489" s="7"/>
      <c r="FT1489" s="7"/>
      <c r="FV1489" s="7"/>
      <c r="FW1489" s="7"/>
      <c r="FY1489" s="7"/>
      <c r="GA1489" s="7"/>
      <c r="GC1489" s="7"/>
      <c r="GE1489" s="7"/>
      <c r="GG1489" s="7"/>
      <c r="GI1489" s="7"/>
      <c r="GJ1489" s="7"/>
      <c r="GK1489" s="7"/>
      <c r="GL1489" s="7"/>
      <c r="GM1489" s="7"/>
      <c r="GN1489" s="7"/>
      <c r="GO1489" s="7"/>
      <c r="GP1489" s="7"/>
      <c r="GR1489" s="7"/>
      <c r="GT1489" s="7"/>
      <c r="GV1489" s="7"/>
      <c r="GX1489" s="7"/>
      <c r="GZ1489" s="7"/>
      <c r="HA1489" s="7"/>
      <c r="HC1489" s="7"/>
      <c r="HE1489" s="7"/>
      <c r="HG1489" s="7"/>
      <c r="HI1489" s="7"/>
      <c r="HK1489" s="7"/>
      <c r="HM1489" s="7"/>
      <c r="HO1489" s="7"/>
      <c r="HQ1489" s="7"/>
      <c r="HS1489" s="7"/>
      <c r="HU1489" s="7"/>
      <c r="HW1489" s="7"/>
      <c r="HY1489" s="7"/>
      <c r="IA1489" s="7"/>
      <c r="IC1489" s="7"/>
      <c r="IE1489" s="7"/>
      <c r="IF1489" s="7"/>
      <c r="IG1489" s="7"/>
      <c r="IH1489" s="7"/>
      <c r="IJ1489" s="7"/>
      <c r="IL1489" s="7"/>
      <c r="IN1489" s="7"/>
      <c r="IO1489" s="7"/>
      <c r="IP1489" s="7"/>
      <c r="IR1489" s="7"/>
      <c r="IT1489" s="7"/>
      <c r="IV1489" s="7"/>
      <c r="IX1489" s="7"/>
      <c r="IZ1489" s="7"/>
      <c r="JB1489" s="7"/>
      <c r="JD1489" s="7"/>
      <c r="JF1489" s="7"/>
      <c r="JG1489" s="7"/>
      <c r="JI1489" s="7"/>
      <c r="JK1489" s="7"/>
      <c r="JM1489" s="7"/>
      <c r="JO1489" s="7"/>
      <c r="JP1489" s="7"/>
      <c r="JQ1489" s="7"/>
      <c r="JS1489" s="7"/>
      <c r="JT1489" s="7"/>
      <c r="JU1489" s="7"/>
      <c r="JV1489" s="7"/>
      <c r="JX1489" s="7"/>
      <c r="JZ1489" s="7"/>
      <c r="KB1489" s="7"/>
      <c r="KD1489" s="7"/>
      <c r="KF1489" s="7"/>
      <c r="KH1489" s="7"/>
      <c r="KJ1489" s="7"/>
      <c r="KL1489" s="7"/>
      <c r="KN1489" s="7"/>
      <c r="KO1489" s="7"/>
      <c r="KP1489" s="7"/>
      <c r="KQ1489" s="7"/>
      <c r="KR1489" s="7"/>
      <c r="KT1489" s="7"/>
      <c r="KV1489" s="7"/>
      <c r="KX1489" s="7"/>
      <c r="KZ1489" s="7"/>
      <c r="LB1489" s="7"/>
      <c r="LD1489" s="7"/>
      <c r="LF1489" s="7"/>
      <c r="LH1489" s="7"/>
      <c r="LJ1489" s="7"/>
      <c r="LL1489" s="7"/>
      <c r="LN1489" s="7"/>
      <c r="LP1489" s="7"/>
      <c r="LR1489" s="7"/>
      <c r="LT1489" s="7"/>
      <c r="LV1489" s="7"/>
      <c r="LX1489" s="7"/>
      <c r="LY1489" s="7"/>
      <c r="LZ1489" s="7"/>
      <c r="MA1489" s="7"/>
      <c r="MB1489" s="7"/>
      <c r="MC1489" s="7"/>
      <c r="ME1489" s="7"/>
      <c r="MG1489" s="7"/>
      <c r="MH1489" s="7"/>
      <c r="MJ1489" s="7"/>
      <c r="ML1489" s="7"/>
      <c r="MM1489" s="7"/>
      <c r="MN1489" s="7"/>
      <c r="MO1489" s="7"/>
      <c r="MQ1489" s="7"/>
      <c r="MS1489" s="7"/>
      <c r="MU1489" s="7"/>
      <c r="MV1489" s="7"/>
      <c r="MX1489" s="7"/>
      <c r="MY1489" s="7"/>
      <c r="MZ1489" s="7"/>
      <c r="NB1489" s="7"/>
      <c r="ND1489" s="7"/>
      <c r="NF1489" s="7"/>
      <c r="NH1489" s="7"/>
      <c r="NJ1489" s="7"/>
      <c r="NL1489" s="7"/>
      <c r="NM1489" s="7"/>
      <c r="NN1489" s="7"/>
      <c r="NO1489" s="7"/>
      <c r="NP1489" s="7"/>
      <c r="NR1489" s="7"/>
      <c r="NT1489" s="7"/>
      <c r="NU1489" s="7"/>
      <c r="NW1489" s="7"/>
      <c r="NY1489" s="7"/>
      <c r="OA1489" s="7"/>
      <c r="OC1489" s="7"/>
      <c r="OE1489" s="7"/>
      <c r="OG1489" s="7"/>
      <c r="OI1489" s="7"/>
      <c r="OK1489" s="7"/>
      <c r="OM1489" s="7"/>
      <c r="OO1489" s="7"/>
      <c r="OQ1489" s="7"/>
      <c r="OS1489" s="7"/>
      <c r="OT1489" s="7"/>
      <c r="OV1489" s="7"/>
      <c r="OX1489" s="7"/>
      <c r="OZ1489" s="7"/>
      <c r="PB1489" s="7"/>
      <c r="PD1489" s="7"/>
      <c r="PF1489" s="7"/>
      <c r="PH1489" s="7"/>
      <c r="PJ1489" s="7"/>
      <c r="PL1489" s="7"/>
      <c r="PN1489" s="7"/>
      <c r="PP1489" s="7"/>
      <c r="PQ1489" s="7"/>
      <c r="PR1489" s="7"/>
      <c r="PS1489" s="7"/>
      <c r="PT1489" s="7"/>
      <c r="PV1489" s="7"/>
      <c r="PX1489" s="7"/>
      <c r="PZ1489" s="7"/>
      <c r="QB1489" s="7"/>
      <c r="QD1489" s="7"/>
      <c r="QF1489" s="7"/>
      <c r="QH1489" s="7"/>
      <c r="QJ1489" s="7"/>
      <c r="QL1489" s="7"/>
      <c r="QN1489" s="7"/>
      <c r="QO1489" s="7"/>
      <c r="QQ1489" s="7"/>
      <c r="QS1489" s="7"/>
      <c r="QU1489" s="7"/>
      <c r="QV1489" s="7"/>
      <c r="QX1489" s="7"/>
      <c r="QZ1489" s="7"/>
      <c r="RB1489" s="7"/>
      <c r="RD1489" s="7"/>
      <c r="RF1489" s="7"/>
      <c r="RH1489" s="7"/>
      <c r="RJ1489" s="7"/>
      <c r="RL1489" s="7"/>
      <c r="RN1489" s="7"/>
      <c r="RP1489" s="7"/>
      <c r="RR1489" s="7"/>
      <c r="RT1489" s="7"/>
      <c r="RV1489" s="7"/>
      <c r="RW1489" s="7"/>
      <c r="RX1489" s="7"/>
      <c r="RZ1489" s="7"/>
      <c r="SB1489" s="7"/>
      <c r="SD1489" s="7"/>
      <c r="SE1489" s="7"/>
      <c r="SF1489" s="7"/>
      <c r="SH1489" s="7"/>
      <c r="SJ1489" s="7"/>
      <c r="SL1489" s="7"/>
      <c r="SN1489" s="7"/>
      <c r="SP1489" s="7"/>
      <c r="SR1489" s="7"/>
      <c r="ST1489" s="7"/>
      <c r="SV1489" s="7"/>
      <c r="SW1489" s="7"/>
      <c r="SY1489" s="7"/>
      <c r="TA1489" s="7"/>
      <c r="TC1489" s="7"/>
      <c r="TE1489" s="7"/>
      <c r="TG1489" s="7"/>
      <c r="TI1489" s="7"/>
      <c r="TK1489" s="7"/>
      <c r="TM1489" s="7"/>
      <c r="TO1489" s="7"/>
      <c r="TQ1489" s="7"/>
      <c r="TS1489" s="7"/>
      <c r="TU1489" s="7"/>
      <c r="TW1489" s="7"/>
      <c r="TY1489" s="7"/>
      <c r="UA1489" s="7"/>
      <c r="UC1489" s="7"/>
      <c r="UE1489" s="7"/>
      <c r="UG1489" s="7"/>
      <c r="UI1489" s="7"/>
      <c r="UK1489" s="7"/>
      <c r="UM1489" s="7"/>
      <c r="UO1489" s="7"/>
      <c r="UQ1489" s="7"/>
      <c r="US1489" s="7"/>
      <c r="UU1489" s="7"/>
      <c r="UW1489" s="7"/>
      <c r="UY1489" s="7"/>
      <c r="VA1489" s="7"/>
      <c r="VC1489" s="7"/>
      <c r="VE1489" s="7"/>
      <c r="VG1489" s="7"/>
      <c r="VI1489" s="7"/>
      <c r="VK1489" s="7"/>
      <c r="VM1489" s="7"/>
      <c r="VO1489" s="7"/>
      <c r="VQ1489" s="7"/>
      <c r="VS1489" s="7"/>
      <c r="VU1489" s="7"/>
      <c r="VW1489" s="7"/>
      <c r="VY1489" s="7"/>
      <c r="WA1489" s="7"/>
      <c r="WC1489" s="7"/>
      <c r="WE1489" s="7"/>
      <c r="WG1489" s="7"/>
      <c r="WI1489" s="7"/>
      <c r="WK1489" s="7"/>
      <c r="WM1489" s="7"/>
      <c r="WO1489" s="7"/>
      <c r="WQ1489" s="7"/>
      <c r="WS1489" s="7"/>
      <c r="WU1489" s="7"/>
      <c r="WW1489" s="7"/>
      <c r="WY1489" s="7"/>
      <c r="XA1489" s="7"/>
      <c r="XC1489" s="7"/>
      <c r="XE1489" s="7"/>
      <c r="XG1489" s="7"/>
      <c r="XI1489" s="7"/>
      <c r="XK1489" s="7"/>
      <c r="XM1489" s="7"/>
      <c r="XO1489" s="7"/>
      <c r="XQ1489" s="7"/>
      <c r="XS1489" s="7"/>
      <c r="XU1489" s="7"/>
      <c r="XW1489" s="7"/>
      <c r="XY1489" s="7"/>
      <c r="YA1489" s="7"/>
      <c r="YC1489" s="7"/>
      <c r="YE1489" s="7"/>
      <c r="YG1489" s="7"/>
      <c r="YI1489" s="7"/>
      <c r="YK1489" s="7"/>
      <c r="YM1489" s="7"/>
    </row>
    <row r="1490" spans="5:663" s="80" customFormat="1" x14ac:dyDescent="0.2">
      <c r="E1490" s="7"/>
      <c r="G1490" s="7"/>
      <c r="I1490" s="7"/>
      <c r="K1490" s="7"/>
      <c r="M1490" s="7"/>
      <c r="O1490" s="7"/>
      <c r="Q1490" s="7"/>
      <c r="S1490" s="7"/>
      <c r="U1490" s="7"/>
      <c r="W1490" s="7"/>
      <c r="Y1490" s="7"/>
      <c r="AA1490" s="7"/>
      <c r="AC1490" s="7"/>
      <c r="AE1490" s="7"/>
      <c r="AG1490" s="7"/>
      <c r="AH1490" s="7"/>
      <c r="AI1490" s="7"/>
      <c r="AJ1490" s="7"/>
      <c r="AK1490" s="7"/>
      <c r="AL1490" s="7"/>
      <c r="AM1490" s="7"/>
      <c r="AO1490" s="7"/>
      <c r="AQ1490" s="7"/>
      <c r="AS1490" s="7"/>
      <c r="AU1490" s="7"/>
      <c r="AW1490" s="7"/>
      <c r="AY1490" s="7"/>
      <c r="BA1490" s="7"/>
      <c r="BC1490" s="7"/>
      <c r="BE1490" s="7"/>
      <c r="BG1490" s="7"/>
      <c r="BI1490" s="7"/>
      <c r="BK1490" s="7"/>
      <c r="BM1490" s="7"/>
      <c r="BO1490" s="7"/>
      <c r="BQ1490" s="7"/>
      <c r="BS1490" s="7"/>
      <c r="BT1490" s="7"/>
      <c r="BU1490" s="7"/>
      <c r="BW1490" s="7"/>
      <c r="BY1490" s="7"/>
      <c r="CA1490" s="7"/>
      <c r="CC1490" s="7"/>
      <c r="CE1490" s="7"/>
      <c r="CG1490" s="7"/>
      <c r="CH1490" s="7"/>
      <c r="CI1490" s="7"/>
      <c r="CJ1490" s="7"/>
      <c r="CL1490" s="7"/>
      <c r="CN1490" s="7"/>
      <c r="CP1490" s="7"/>
      <c r="CR1490" s="7"/>
      <c r="CT1490" s="7"/>
      <c r="CV1490" s="7"/>
      <c r="CW1490" s="7"/>
      <c r="CY1490" s="7"/>
      <c r="DA1490" s="7"/>
      <c r="DC1490" s="7"/>
      <c r="DE1490" s="7"/>
      <c r="DG1490" s="7"/>
      <c r="DI1490" s="7"/>
      <c r="DK1490" s="7"/>
      <c r="DM1490" s="7"/>
      <c r="DO1490" s="7"/>
      <c r="DQ1490" s="7"/>
      <c r="DR1490" s="7"/>
      <c r="DS1490" s="7"/>
      <c r="DT1490" s="7"/>
      <c r="DV1490" s="7"/>
      <c r="DX1490" s="7"/>
      <c r="DY1490" s="7"/>
      <c r="DZ1490" s="7"/>
      <c r="EB1490" s="7"/>
      <c r="ED1490" s="7"/>
      <c r="EF1490" s="7"/>
      <c r="EG1490" s="7"/>
      <c r="EI1490" s="7"/>
      <c r="EJ1490" s="7"/>
      <c r="EL1490" s="7"/>
      <c r="EN1490" s="7"/>
      <c r="EP1490" s="7"/>
      <c r="ER1490" s="7"/>
      <c r="ET1490" s="7"/>
      <c r="EV1490" s="7"/>
      <c r="EX1490" s="7"/>
      <c r="EZ1490" s="7"/>
      <c r="FB1490" s="7"/>
      <c r="FD1490" s="7"/>
      <c r="FE1490" s="7"/>
      <c r="FF1490" s="7"/>
      <c r="FH1490" s="7"/>
      <c r="FJ1490" s="7"/>
      <c r="FL1490" s="7"/>
      <c r="FN1490" s="7"/>
      <c r="FP1490" s="7"/>
      <c r="FR1490" s="7"/>
      <c r="FT1490" s="7"/>
      <c r="FV1490" s="7"/>
      <c r="FW1490" s="7"/>
      <c r="FY1490" s="7"/>
      <c r="GA1490" s="7"/>
      <c r="GC1490" s="7"/>
      <c r="GE1490" s="7"/>
      <c r="GG1490" s="7"/>
      <c r="GI1490" s="7"/>
      <c r="GJ1490" s="7"/>
      <c r="GK1490" s="7"/>
      <c r="GL1490" s="7"/>
      <c r="GM1490" s="7"/>
      <c r="GN1490" s="7"/>
      <c r="GO1490" s="7"/>
      <c r="GP1490" s="7"/>
      <c r="GR1490" s="7"/>
      <c r="GT1490" s="7"/>
      <c r="GV1490" s="7"/>
      <c r="GX1490" s="7"/>
      <c r="GZ1490" s="7"/>
      <c r="HA1490" s="7"/>
      <c r="HC1490" s="7"/>
      <c r="HE1490" s="7"/>
      <c r="HG1490" s="7"/>
      <c r="HI1490" s="7"/>
      <c r="HK1490" s="7"/>
      <c r="HM1490" s="7"/>
      <c r="HO1490" s="7"/>
      <c r="HQ1490" s="7"/>
      <c r="HS1490" s="7"/>
      <c r="HU1490" s="7"/>
      <c r="HW1490" s="7"/>
      <c r="HY1490" s="7"/>
      <c r="IA1490" s="7"/>
      <c r="IC1490" s="7"/>
      <c r="IE1490" s="7"/>
      <c r="IF1490" s="7"/>
      <c r="IG1490" s="7"/>
      <c r="IH1490" s="7"/>
      <c r="IJ1490" s="7"/>
      <c r="IL1490" s="7"/>
      <c r="IN1490" s="7"/>
      <c r="IO1490" s="7"/>
      <c r="IP1490" s="7"/>
      <c r="IR1490" s="7"/>
      <c r="IT1490" s="7"/>
      <c r="IV1490" s="7"/>
      <c r="IX1490" s="7"/>
      <c r="IZ1490" s="7"/>
      <c r="JB1490" s="7"/>
      <c r="JD1490" s="7"/>
      <c r="JF1490" s="7"/>
      <c r="JG1490" s="7"/>
      <c r="JI1490" s="7"/>
      <c r="JK1490" s="7"/>
      <c r="JM1490" s="7"/>
      <c r="JO1490" s="7"/>
      <c r="JP1490" s="7"/>
      <c r="JQ1490" s="7"/>
      <c r="JS1490" s="7"/>
      <c r="JT1490" s="7"/>
      <c r="JU1490" s="7"/>
      <c r="JV1490" s="7"/>
      <c r="JX1490" s="7"/>
      <c r="JZ1490" s="7"/>
      <c r="KB1490" s="7"/>
      <c r="KD1490" s="7"/>
      <c r="KF1490" s="7"/>
      <c r="KH1490" s="7"/>
      <c r="KJ1490" s="7"/>
      <c r="KL1490" s="7"/>
      <c r="KN1490" s="7"/>
      <c r="KO1490" s="7"/>
      <c r="KP1490" s="7"/>
      <c r="KQ1490" s="7"/>
      <c r="KR1490" s="7"/>
      <c r="KT1490" s="7"/>
      <c r="KV1490" s="7"/>
      <c r="KX1490" s="7"/>
      <c r="KZ1490" s="7"/>
      <c r="LB1490" s="7"/>
      <c r="LD1490" s="7"/>
      <c r="LF1490" s="7"/>
      <c r="LH1490" s="7"/>
      <c r="LJ1490" s="7"/>
      <c r="LL1490" s="7"/>
      <c r="LN1490" s="7"/>
      <c r="LP1490" s="7"/>
      <c r="LR1490" s="7"/>
      <c r="LT1490" s="7"/>
      <c r="LV1490" s="7"/>
      <c r="LX1490" s="7"/>
      <c r="LY1490" s="7"/>
      <c r="LZ1490" s="7"/>
      <c r="MA1490" s="7"/>
      <c r="MB1490" s="7"/>
      <c r="MC1490" s="7"/>
      <c r="ME1490" s="7"/>
      <c r="MG1490" s="7"/>
      <c r="MH1490" s="7"/>
      <c r="MJ1490" s="7"/>
      <c r="ML1490" s="7"/>
      <c r="MM1490" s="7"/>
      <c r="MN1490" s="7"/>
      <c r="MO1490" s="7"/>
      <c r="MQ1490" s="7"/>
      <c r="MS1490" s="7"/>
      <c r="MU1490" s="7"/>
      <c r="MV1490" s="7"/>
      <c r="MX1490" s="7"/>
      <c r="MY1490" s="7"/>
      <c r="MZ1490" s="7"/>
      <c r="NB1490" s="7"/>
      <c r="ND1490" s="7"/>
      <c r="NF1490" s="7"/>
      <c r="NH1490" s="7"/>
      <c r="NJ1490" s="7"/>
      <c r="NL1490" s="7"/>
      <c r="NM1490" s="7"/>
      <c r="NN1490" s="7"/>
      <c r="NO1490" s="7"/>
      <c r="NP1490" s="7"/>
      <c r="NR1490" s="7"/>
      <c r="NT1490" s="7"/>
      <c r="NU1490" s="7"/>
      <c r="NW1490" s="7"/>
      <c r="NY1490" s="7"/>
      <c r="OA1490" s="7"/>
      <c r="OC1490" s="7"/>
      <c r="OE1490" s="7"/>
      <c r="OG1490" s="7"/>
      <c r="OI1490" s="7"/>
      <c r="OK1490" s="7"/>
      <c r="OM1490" s="7"/>
      <c r="OO1490" s="7"/>
      <c r="OQ1490" s="7"/>
      <c r="OS1490" s="7"/>
      <c r="OT1490" s="7"/>
      <c r="OV1490" s="7"/>
      <c r="OX1490" s="7"/>
      <c r="OZ1490" s="7"/>
      <c r="PB1490" s="7"/>
      <c r="PD1490" s="7"/>
      <c r="PF1490" s="7"/>
      <c r="PH1490" s="7"/>
      <c r="PJ1490" s="7"/>
      <c r="PL1490" s="7"/>
      <c r="PN1490" s="7"/>
      <c r="PP1490" s="7"/>
      <c r="PQ1490" s="7"/>
      <c r="PR1490" s="7"/>
      <c r="PS1490" s="7"/>
      <c r="PT1490" s="7"/>
      <c r="PV1490" s="7"/>
      <c r="PX1490" s="7"/>
      <c r="PZ1490" s="7"/>
      <c r="QB1490" s="7"/>
      <c r="QD1490" s="7"/>
      <c r="QF1490" s="7"/>
      <c r="QH1490" s="7"/>
      <c r="QJ1490" s="7"/>
      <c r="QL1490" s="7"/>
      <c r="QN1490" s="7"/>
      <c r="QO1490" s="7"/>
      <c r="QQ1490" s="7"/>
      <c r="QS1490" s="7"/>
      <c r="QU1490" s="7"/>
      <c r="QV1490" s="7"/>
      <c r="QX1490" s="7"/>
      <c r="QZ1490" s="7"/>
      <c r="RB1490" s="7"/>
      <c r="RD1490" s="7"/>
      <c r="RF1490" s="7"/>
      <c r="RH1490" s="7"/>
      <c r="RJ1490" s="7"/>
      <c r="RL1490" s="7"/>
      <c r="RN1490" s="7"/>
      <c r="RP1490" s="7"/>
      <c r="RR1490" s="7"/>
      <c r="RT1490" s="7"/>
      <c r="RV1490" s="7"/>
      <c r="RW1490" s="7"/>
      <c r="RX1490" s="7"/>
      <c r="RZ1490" s="7"/>
      <c r="SB1490" s="7"/>
      <c r="SD1490" s="7"/>
      <c r="SE1490" s="7"/>
      <c r="SF1490" s="7"/>
      <c r="SH1490" s="7"/>
      <c r="SJ1490" s="7"/>
      <c r="SL1490" s="7"/>
      <c r="SN1490" s="7"/>
      <c r="SP1490" s="7"/>
      <c r="SR1490" s="7"/>
      <c r="ST1490" s="7"/>
      <c r="SV1490" s="7"/>
      <c r="SW1490" s="7"/>
      <c r="SY1490" s="7"/>
      <c r="TA1490" s="7"/>
      <c r="TC1490" s="7"/>
      <c r="TE1490" s="7"/>
      <c r="TG1490" s="7"/>
      <c r="TI1490" s="7"/>
      <c r="TK1490" s="7"/>
      <c r="TM1490" s="7"/>
      <c r="TO1490" s="7"/>
      <c r="TQ1490" s="7"/>
      <c r="TS1490" s="7"/>
      <c r="TU1490" s="7"/>
      <c r="TW1490" s="7"/>
      <c r="TY1490" s="7"/>
      <c r="UA1490" s="7"/>
      <c r="UC1490" s="7"/>
      <c r="UE1490" s="7"/>
      <c r="UG1490" s="7"/>
      <c r="UI1490" s="7"/>
      <c r="UK1490" s="7"/>
      <c r="UM1490" s="7"/>
      <c r="UO1490" s="7"/>
      <c r="UQ1490" s="7"/>
      <c r="US1490" s="7"/>
      <c r="UU1490" s="7"/>
      <c r="UW1490" s="7"/>
      <c r="UY1490" s="7"/>
      <c r="VA1490" s="7"/>
      <c r="VC1490" s="7"/>
      <c r="VE1490" s="7"/>
      <c r="VG1490" s="7"/>
      <c r="VI1490" s="7"/>
      <c r="VK1490" s="7"/>
      <c r="VM1490" s="7"/>
      <c r="VO1490" s="7"/>
      <c r="VQ1490" s="7"/>
      <c r="VS1490" s="7"/>
      <c r="VU1490" s="7"/>
      <c r="VW1490" s="7"/>
      <c r="VY1490" s="7"/>
      <c r="WA1490" s="7"/>
      <c r="WC1490" s="7"/>
      <c r="WE1490" s="7"/>
      <c r="WG1490" s="7"/>
      <c r="WI1490" s="7"/>
      <c r="WK1490" s="7"/>
      <c r="WM1490" s="7"/>
      <c r="WO1490" s="7"/>
      <c r="WQ1490" s="7"/>
      <c r="WS1490" s="7"/>
      <c r="WU1490" s="7"/>
      <c r="WW1490" s="7"/>
      <c r="WY1490" s="7"/>
      <c r="XA1490" s="7"/>
      <c r="XC1490" s="7"/>
      <c r="XE1490" s="7"/>
      <c r="XG1490" s="7"/>
      <c r="XI1490" s="7"/>
      <c r="XK1490" s="7"/>
      <c r="XM1490" s="7"/>
      <c r="XO1490" s="7"/>
      <c r="XQ1490" s="7"/>
      <c r="XS1490" s="7"/>
      <c r="XU1490" s="7"/>
      <c r="XW1490" s="7"/>
      <c r="XY1490" s="7"/>
      <c r="YA1490" s="7"/>
      <c r="YC1490" s="7"/>
      <c r="YE1490" s="7"/>
      <c r="YG1490" s="7"/>
      <c r="YI1490" s="7"/>
      <c r="YK1490" s="7"/>
      <c r="YM1490" s="7"/>
    </row>
    <row r="1491" spans="5:663" s="80" customFormat="1" x14ac:dyDescent="0.2">
      <c r="E1491" s="7"/>
      <c r="G1491" s="7"/>
      <c r="I1491" s="7"/>
      <c r="K1491" s="7"/>
      <c r="M1491" s="7"/>
      <c r="O1491" s="7"/>
      <c r="Q1491" s="7"/>
      <c r="S1491" s="7"/>
      <c r="U1491" s="7"/>
      <c r="W1491" s="7"/>
      <c r="Y1491" s="7"/>
      <c r="AA1491" s="7"/>
      <c r="AC1491" s="7"/>
      <c r="AE1491" s="7"/>
      <c r="AG1491" s="7"/>
      <c r="AH1491" s="7"/>
      <c r="AI1491" s="7"/>
      <c r="AJ1491" s="7"/>
      <c r="AK1491" s="7"/>
      <c r="AL1491" s="7"/>
      <c r="AM1491" s="7"/>
      <c r="AO1491" s="7"/>
      <c r="AQ1491" s="7"/>
      <c r="AS1491" s="7"/>
      <c r="AU1491" s="7"/>
      <c r="AW1491" s="7"/>
      <c r="AY1491" s="7"/>
      <c r="BA1491" s="7"/>
      <c r="BC1491" s="7"/>
      <c r="BE1491" s="7"/>
      <c r="BG1491" s="7"/>
      <c r="BI1491" s="7"/>
      <c r="BK1491" s="7"/>
      <c r="BM1491" s="7"/>
      <c r="BO1491" s="7"/>
      <c r="BQ1491" s="7"/>
      <c r="BS1491" s="7"/>
      <c r="BT1491" s="7"/>
      <c r="BU1491" s="7"/>
      <c r="BW1491" s="7"/>
      <c r="BY1491" s="7"/>
      <c r="CA1491" s="7"/>
      <c r="CC1491" s="7"/>
      <c r="CE1491" s="7"/>
      <c r="CG1491" s="7"/>
      <c r="CH1491" s="7"/>
      <c r="CI1491" s="7"/>
      <c r="CJ1491" s="7"/>
      <c r="CL1491" s="7"/>
      <c r="CN1491" s="7"/>
      <c r="CP1491" s="7"/>
      <c r="CR1491" s="7"/>
      <c r="CT1491" s="7"/>
      <c r="CV1491" s="7"/>
      <c r="CW1491" s="7"/>
      <c r="CY1491" s="7"/>
      <c r="DA1491" s="7"/>
      <c r="DC1491" s="7"/>
      <c r="DE1491" s="7"/>
      <c r="DG1491" s="7"/>
      <c r="DI1491" s="7"/>
      <c r="DK1491" s="7"/>
      <c r="DM1491" s="7"/>
      <c r="DO1491" s="7"/>
      <c r="DQ1491" s="7"/>
      <c r="DR1491" s="7"/>
      <c r="DS1491" s="7"/>
      <c r="DT1491" s="7"/>
      <c r="DV1491" s="7"/>
      <c r="DX1491" s="7"/>
      <c r="DY1491" s="7"/>
      <c r="DZ1491" s="7"/>
      <c r="EB1491" s="7"/>
      <c r="ED1491" s="7"/>
      <c r="EF1491" s="7"/>
      <c r="EG1491" s="7"/>
      <c r="EI1491" s="7"/>
      <c r="EJ1491" s="7"/>
      <c r="EL1491" s="7"/>
      <c r="EN1491" s="7"/>
      <c r="EP1491" s="7"/>
      <c r="ER1491" s="7"/>
      <c r="ET1491" s="7"/>
      <c r="EV1491" s="7"/>
      <c r="EX1491" s="7"/>
      <c r="EZ1491" s="7"/>
      <c r="FB1491" s="7"/>
      <c r="FD1491" s="7"/>
      <c r="FE1491" s="7"/>
      <c r="FF1491" s="7"/>
      <c r="FH1491" s="7"/>
      <c r="FJ1491" s="7"/>
      <c r="FL1491" s="7"/>
      <c r="FN1491" s="7"/>
      <c r="FP1491" s="7"/>
      <c r="FR1491" s="7"/>
      <c r="FT1491" s="7"/>
      <c r="FV1491" s="7"/>
      <c r="FW1491" s="7"/>
      <c r="FY1491" s="7"/>
      <c r="GA1491" s="7"/>
      <c r="GC1491" s="7"/>
      <c r="GE1491" s="7"/>
      <c r="GG1491" s="7"/>
      <c r="GI1491" s="7"/>
      <c r="GJ1491" s="7"/>
      <c r="GK1491" s="7"/>
      <c r="GL1491" s="7"/>
      <c r="GM1491" s="7"/>
      <c r="GN1491" s="7"/>
      <c r="GO1491" s="7"/>
      <c r="GP1491" s="7"/>
      <c r="GR1491" s="7"/>
      <c r="GT1491" s="7"/>
      <c r="GV1491" s="7"/>
      <c r="GX1491" s="7"/>
      <c r="GZ1491" s="7"/>
      <c r="HA1491" s="7"/>
      <c r="HC1491" s="7"/>
      <c r="HE1491" s="7"/>
      <c r="HG1491" s="7"/>
      <c r="HI1491" s="7"/>
      <c r="HK1491" s="7"/>
      <c r="HM1491" s="7"/>
      <c r="HO1491" s="7"/>
      <c r="HQ1491" s="7"/>
      <c r="HS1491" s="7"/>
      <c r="HU1491" s="7"/>
      <c r="HW1491" s="7"/>
      <c r="HY1491" s="7"/>
      <c r="IA1491" s="7"/>
      <c r="IC1491" s="7"/>
      <c r="IE1491" s="7"/>
      <c r="IF1491" s="7"/>
      <c r="IG1491" s="7"/>
      <c r="IH1491" s="7"/>
      <c r="IJ1491" s="7"/>
      <c r="IL1491" s="7"/>
      <c r="IN1491" s="7"/>
      <c r="IO1491" s="7"/>
      <c r="IP1491" s="7"/>
      <c r="IR1491" s="7"/>
      <c r="IT1491" s="7"/>
      <c r="IV1491" s="7"/>
      <c r="IX1491" s="7"/>
      <c r="IZ1491" s="7"/>
      <c r="JB1491" s="7"/>
      <c r="JD1491" s="7"/>
      <c r="JF1491" s="7"/>
      <c r="JG1491" s="7"/>
      <c r="JI1491" s="7"/>
      <c r="JK1491" s="7"/>
      <c r="JM1491" s="7"/>
      <c r="JO1491" s="7"/>
      <c r="JP1491" s="7"/>
      <c r="JQ1491" s="7"/>
      <c r="JS1491" s="7"/>
      <c r="JT1491" s="7"/>
      <c r="JU1491" s="7"/>
      <c r="JV1491" s="7"/>
      <c r="JX1491" s="7"/>
      <c r="JZ1491" s="7"/>
      <c r="KB1491" s="7"/>
      <c r="KD1491" s="7"/>
      <c r="KF1491" s="7"/>
      <c r="KH1491" s="7"/>
      <c r="KJ1491" s="7"/>
      <c r="KL1491" s="7"/>
      <c r="KN1491" s="7"/>
      <c r="KO1491" s="7"/>
      <c r="KP1491" s="7"/>
      <c r="KQ1491" s="7"/>
      <c r="KR1491" s="7"/>
      <c r="KT1491" s="7"/>
      <c r="KV1491" s="7"/>
      <c r="KX1491" s="7"/>
      <c r="KZ1491" s="7"/>
      <c r="LB1491" s="7"/>
      <c r="LD1491" s="7"/>
      <c r="LF1491" s="7"/>
      <c r="LH1491" s="7"/>
      <c r="LJ1491" s="7"/>
      <c r="LL1491" s="7"/>
      <c r="LN1491" s="7"/>
      <c r="LP1491" s="7"/>
      <c r="LR1491" s="7"/>
      <c r="LT1491" s="7"/>
      <c r="LV1491" s="7"/>
      <c r="LX1491" s="7"/>
      <c r="LY1491" s="7"/>
      <c r="LZ1491" s="7"/>
      <c r="MA1491" s="7"/>
      <c r="MB1491" s="7"/>
      <c r="MC1491" s="7"/>
      <c r="ME1491" s="7"/>
      <c r="MG1491" s="7"/>
      <c r="MH1491" s="7"/>
      <c r="MJ1491" s="7"/>
      <c r="ML1491" s="7"/>
      <c r="MM1491" s="7"/>
      <c r="MN1491" s="7"/>
      <c r="MO1491" s="7"/>
      <c r="MQ1491" s="7"/>
      <c r="MS1491" s="7"/>
      <c r="MU1491" s="7"/>
      <c r="MV1491" s="7"/>
      <c r="MX1491" s="7"/>
      <c r="MY1491" s="7"/>
      <c r="MZ1491" s="7"/>
      <c r="NB1491" s="7"/>
      <c r="ND1491" s="7"/>
      <c r="NF1491" s="7"/>
      <c r="NH1491" s="7"/>
      <c r="NJ1491" s="7"/>
      <c r="NL1491" s="7"/>
      <c r="NM1491" s="7"/>
      <c r="NN1491" s="7"/>
      <c r="NO1491" s="7"/>
      <c r="NP1491" s="7"/>
      <c r="NR1491" s="7"/>
      <c r="NT1491" s="7"/>
      <c r="NU1491" s="7"/>
      <c r="NW1491" s="7"/>
      <c r="NY1491" s="7"/>
      <c r="OA1491" s="7"/>
      <c r="OC1491" s="7"/>
      <c r="OE1491" s="7"/>
      <c r="OG1491" s="7"/>
      <c r="OI1491" s="7"/>
      <c r="OK1491" s="7"/>
      <c r="OM1491" s="7"/>
      <c r="OO1491" s="7"/>
      <c r="OQ1491" s="7"/>
      <c r="OS1491" s="7"/>
      <c r="OT1491" s="7"/>
      <c r="OV1491" s="7"/>
      <c r="OX1491" s="7"/>
      <c r="OZ1491" s="7"/>
      <c r="PB1491" s="7"/>
      <c r="PD1491" s="7"/>
      <c r="PF1491" s="7"/>
      <c r="PH1491" s="7"/>
      <c r="PJ1491" s="7"/>
      <c r="PL1491" s="7"/>
      <c r="PN1491" s="7"/>
      <c r="PP1491" s="7"/>
      <c r="PQ1491" s="7"/>
      <c r="PR1491" s="7"/>
      <c r="PS1491" s="7"/>
      <c r="PT1491" s="7"/>
      <c r="PV1491" s="7"/>
      <c r="PX1491" s="7"/>
      <c r="PZ1491" s="7"/>
      <c r="QB1491" s="7"/>
      <c r="QD1491" s="7"/>
      <c r="QF1491" s="7"/>
      <c r="QH1491" s="7"/>
      <c r="QJ1491" s="7"/>
      <c r="QL1491" s="7"/>
      <c r="QN1491" s="7"/>
      <c r="QO1491" s="7"/>
      <c r="QQ1491" s="7"/>
      <c r="QS1491" s="7"/>
      <c r="QU1491" s="7"/>
      <c r="QV1491" s="7"/>
      <c r="QX1491" s="7"/>
      <c r="QZ1491" s="7"/>
      <c r="RB1491" s="7"/>
      <c r="RD1491" s="7"/>
      <c r="RF1491" s="7"/>
      <c r="RH1491" s="7"/>
      <c r="RJ1491" s="7"/>
      <c r="RL1491" s="7"/>
      <c r="RN1491" s="7"/>
      <c r="RP1491" s="7"/>
      <c r="RR1491" s="7"/>
      <c r="RT1491" s="7"/>
      <c r="RV1491" s="7"/>
      <c r="RW1491" s="7"/>
      <c r="RX1491" s="7"/>
      <c r="RZ1491" s="7"/>
      <c r="SB1491" s="7"/>
      <c r="SD1491" s="7"/>
      <c r="SE1491" s="7"/>
      <c r="SF1491" s="7"/>
      <c r="SH1491" s="7"/>
      <c r="SJ1491" s="7"/>
      <c r="SL1491" s="7"/>
      <c r="SN1491" s="7"/>
      <c r="SP1491" s="7"/>
      <c r="SR1491" s="7"/>
      <c r="ST1491" s="7"/>
      <c r="SV1491" s="7"/>
      <c r="SW1491" s="7"/>
      <c r="SY1491" s="7"/>
      <c r="TA1491" s="7"/>
      <c r="TC1491" s="7"/>
      <c r="TE1491" s="7"/>
      <c r="TG1491" s="7"/>
      <c r="TI1491" s="7"/>
      <c r="TK1491" s="7"/>
      <c r="TM1491" s="7"/>
      <c r="TO1491" s="7"/>
      <c r="TQ1491" s="7"/>
      <c r="TS1491" s="7"/>
      <c r="TU1491" s="7"/>
      <c r="TW1491" s="7"/>
      <c r="TY1491" s="7"/>
      <c r="UA1491" s="7"/>
      <c r="UC1491" s="7"/>
      <c r="UE1491" s="7"/>
      <c r="UG1491" s="7"/>
      <c r="UI1491" s="7"/>
      <c r="UK1491" s="7"/>
      <c r="UM1491" s="7"/>
      <c r="UO1491" s="7"/>
      <c r="UQ1491" s="7"/>
      <c r="US1491" s="7"/>
      <c r="UU1491" s="7"/>
      <c r="UW1491" s="7"/>
      <c r="UY1491" s="7"/>
      <c r="VA1491" s="7"/>
      <c r="VC1491" s="7"/>
      <c r="VE1491" s="7"/>
      <c r="VG1491" s="7"/>
      <c r="VI1491" s="7"/>
      <c r="VK1491" s="7"/>
      <c r="VM1491" s="7"/>
      <c r="VO1491" s="7"/>
      <c r="VQ1491" s="7"/>
      <c r="VS1491" s="7"/>
      <c r="VU1491" s="7"/>
      <c r="VW1491" s="7"/>
      <c r="VY1491" s="7"/>
      <c r="WA1491" s="7"/>
      <c r="WC1491" s="7"/>
      <c r="WE1491" s="7"/>
      <c r="WG1491" s="7"/>
      <c r="WI1491" s="7"/>
      <c r="WK1491" s="7"/>
      <c r="WM1491" s="7"/>
      <c r="WO1491" s="7"/>
      <c r="WQ1491" s="7"/>
      <c r="WS1491" s="7"/>
      <c r="WU1491" s="7"/>
      <c r="WW1491" s="7"/>
      <c r="WY1491" s="7"/>
      <c r="XA1491" s="7"/>
      <c r="XC1491" s="7"/>
      <c r="XE1491" s="7"/>
      <c r="XG1491" s="7"/>
      <c r="XI1491" s="7"/>
      <c r="XK1491" s="7"/>
      <c r="XM1491" s="7"/>
      <c r="XO1491" s="7"/>
      <c r="XQ1491" s="7"/>
      <c r="XS1491" s="7"/>
      <c r="XU1491" s="7"/>
      <c r="XW1491" s="7"/>
      <c r="XY1491" s="7"/>
      <c r="YA1491" s="7"/>
      <c r="YC1491" s="7"/>
      <c r="YE1491" s="7"/>
      <c r="YG1491" s="7"/>
      <c r="YI1491" s="7"/>
      <c r="YK1491" s="7"/>
      <c r="YM1491" s="7"/>
    </row>
    <row r="1492" spans="5:663" s="80" customFormat="1" x14ac:dyDescent="0.2">
      <c r="E1492" s="7"/>
      <c r="G1492" s="7"/>
      <c r="I1492" s="7"/>
      <c r="K1492" s="7"/>
      <c r="M1492" s="7"/>
      <c r="O1492" s="7"/>
      <c r="Q1492" s="7"/>
      <c r="S1492" s="7"/>
      <c r="U1492" s="7"/>
      <c r="W1492" s="7"/>
      <c r="Y1492" s="7"/>
      <c r="AA1492" s="7"/>
      <c r="AC1492" s="7"/>
      <c r="AE1492" s="7"/>
      <c r="AG1492" s="7"/>
      <c r="AH1492" s="7"/>
      <c r="AI1492" s="7"/>
      <c r="AJ1492" s="7"/>
      <c r="AK1492" s="7"/>
      <c r="AL1492" s="7"/>
      <c r="AM1492" s="7"/>
      <c r="AO1492" s="7"/>
      <c r="AQ1492" s="7"/>
      <c r="AS1492" s="7"/>
      <c r="AU1492" s="7"/>
      <c r="AW1492" s="7"/>
      <c r="AY1492" s="7"/>
      <c r="BA1492" s="7"/>
      <c r="BC1492" s="7"/>
      <c r="BE1492" s="7"/>
      <c r="BG1492" s="7"/>
      <c r="BI1492" s="7"/>
      <c r="BK1492" s="7"/>
      <c r="BM1492" s="7"/>
      <c r="BO1492" s="7"/>
      <c r="BQ1492" s="7"/>
      <c r="BS1492" s="7"/>
      <c r="BT1492" s="7"/>
      <c r="BU1492" s="7"/>
      <c r="BW1492" s="7"/>
      <c r="BY1492" s="7"/>
      <c r="CA1492" s="7"/>
      <c r="CC1492" s="7"/>
      <c r="CE1492" s="7"/>
      <c r="CG1492" s="7"/>
      <c r="CH1492" s="7"/>
      <c r="CI1492" s="7"/>
      <c r="CJ1492" s="7"/>
      <c r="CL1492" s="7"/>
      <c r="CN1492" s="7"/>
      <c r="CP1492" s="7"/>
      <c r="CR1492" s="7"/>
      <c r="CT1492" s="7"/>
      <c r="CV1492" s="7"/>
      <c r="CW1492" s="7"/>
      <c r="CY1492" s="7"/>
      <c r="DA1492" s="7"/>
      <c r="DC1492" s="7"/>
      <c r="DE1492" s="7"/>
      <c r="DG1492" s="7"/>
      <c r="DI1492" s="7"/>
      <c r="DK1492" s="7"/>
      <c r="DM1492" s="7"/>
      <c r="DO1492" s="7"/>
      <c r="DQ1492" s="7"/>
      <c r="DR1492" s="7"/>
      <c r="DS1492" s="7"/>
      <c r="DT1492" s="7"/>
      <c r="DV1492" s="7"/>
      <c r="DX1492" s="7"/>
      <c r="DY1492" s="7"/>
      <c r="DZ1492" s="7"/>
      <c r="EB1492" s="7"/>
      <c r="ED1492" s="7"/>
      <c r="EF1492" s="7"/>
      <c r="EG1492" s="7"/>
      <c r="EI1492" s="7"/>
      <c r="EJ1492" s="7"/>
      <c r="EL1492" s="7"/>
      <c r="EN1492" s="7"/>
      <c r="EP1492" s="7"/>
      <c r="ER1492" s="7"/>
      <c r="ET1492" s="7"/>
      <c r="EV1492" s="7"/>
      <c r="EX1492" s="7"/>
      <c r="EZ1492" s="7"/>
      <c r="FB1492" s="7"/>
      <c r="FD1492" s="7"/>
      <c r="FE1492" s="7"/>
      <c r="FF1492" s="7"/>
      <c r="FH1492" s="7"/>
      <c r="FJ1492" s="7"/>
      <c r="FL1492" s="7"/>
      <c r="FN1492" s="7"/>
      <c r="FP1492" s="7"/>
      <c r="FR1492" s="7"/>
      <c r="FT1492" s="7"/>
      <c r="FV1492" s="7"/>
      <c r="FW1492" s="7"/>
      <c r="FY1492" s="7"/>
      <c r="GA1492" s="7"/>
      <c r="GC1492" s="7"/>
      <c r="GE1492" s="7"/>
      <c r="GG1492" s="7"/>
      <c r="GI1492" s="7"/>
      <c r="GJ1492" s="7"/>
      <c r="GK1492" s="7"/>
      <c r="GL1492" s="7"/>
      <c r="GM1492" s="7"/>
      <c r="GN1492" s="7"/>
      <c r="GO1492" s="7"/>
      <c r="GP1492" s="7"/>
      <c r="GR1492" s="7"/>
      <c r="GT1492" s="7"/>
      <c r="GV1492" s="7"/>
      <c r="GX1492" s="7"/>
      <c r="GZ1492" s="7"/>
      <c r="HA1492" s="7"/>
      <c r="HC1492" s="7"/>
      <c r="HE1492" s="7"/>
      <c r="HG1492" s="7"/>
      <c r="HI1492" s="7"/>
      <c r="HK1492" s="7"/>
      <c r="HM1492" s="7"/>
      <c r="HO1492" s="7"/>
      <c r="HQ1492" s="7"/>
      <c r="HS1492" s="7"/>
      <c r="HU1492" s="7"/>
      <c r="HW1492" s="7"/>
      <c r="HY1492" s="7"/>
      <c r="IA1492" s="7"/>
      <c r="IC1492" s="7"/>
      <c r="IE1492" s="7"/>
      <c r="IF1492" s="7"/>
      <c r="IG1492" s="7"/>
      <c r="IH1492" s="7"/>
      <c r="IJ1492" s="7"/>
      <c r="IL1492" s="7"/>
      <c r="IN1492" s="7"/>
      <c r="IO1492" s="7"/>
      <c r="IP1492" s="7"/>
      <c r="IR1492" s="7"/>
      <c r="IT1492" s="7"/>
      <c r="IV1492" s="7"/>
      <c r="IX1492" s="7"/>
      <c r="IZ1492" s="7"/>
      <c r="JB1492" s="7"/>
      <c r="JD1492" s="7"/>
      <c r="JF1492" s="7"/>
      <c r="JG1492" s="7"/>
      <c r="JI1492" s="7"/>
      <c r="JK1492" s="7"/>
      <c r="JM1492" s="7"/>
      <c r="JO1492" s="7"/>
      <c r="JP1492" s="7"/>
      <c r="JQ1492" s="7"/>
      <c r="JS1492" s="7"/>
      <c r="JT1492" s="7"/>
      <c r="JU1492" s="7"/>
      <c r="JV1492" s="7"/>
      <c r="JX1492" s="7"/>
      <c r="JZ1492" s="7"/>
      <c r="KB1492" s="7"/>
      <c r="KD1492" s="7"/>
      <c r="KF1492" s="7"/>
      <c r="KH1492" s="7"/>
      <c r="KJ1492" s="7"/>
      <c r="KL1492" s="7"/>
      <c r="KN1492" s="7"/>
      <c r="KO1492" s="7"/>
      <c r="KP1492" s="7"/>
      <c r="KQ1492" s="7"/>
      <c r="KR1492" s="7"/>
      <c r="KT1492" s="7"/>
      <c r="KV1492" s="7"/>
      <c r="KX1492" s="7"/>
      <c r="KZ1492" s="7"/>
      <c r="LB1492" s="7"/>
      <c r="LD1492" s="7"/>
      <c r="LF1492" s="7"/>
      <c r="LH1492" s="7"/>
      <c r="LJ1492" s="7"/>
      <c r="LL1492" s="7"/>
      <c r="LN1492" s="7"/>
      <c r="LP1492" s="7"/>
      <c r="LR1492" s="7"/>
      <c r="LT1492" s="7"/>
      <c r="LV1492" s="7"/>
      <c r="LX1492" s="7"/>
      <c r="LY1492" s="7"/>
      <c r="LZ1492" s="7"/>
      <c r="MA1492" s="7"/>
      <c r="MB1492" s="7"/>
      <c r="MC1492" s="7"/>
      <c r="ME1492" s="7"/>
      <c r="MG1492" s="7"/>
      <c r="MH1492" s="7"/>
      <c r="MJ1492" s="7"/>
      <c r="ML1492" s="7"/>
      <c r="MM1492" s="7"/>
      <c r="MN1492" s="7"/>
      <c r="MO1492" s="7"/>
      <c r="MQ1492" s="7"/>
      <c r="MS1492" s="7"/>
      <c r="MU1492" s="7"/>
      <c r="MV1492" s="7"/>
      <c r="MX1492" s="7"/>
      <c r="MY1492" s="7"/>
      <c r="MZ1492" s="7"/>
      <c r="NB1492" s="7"/>
      <c r="ND1492" s="7"/>
      <c r="NF1492" s="7"/>
      <c r="NH1492" s="7"/>
      <c r="NJ1492" s="7"/>
      <c r="NL1492" s="7"/>
      <c r="NM1492" s="7"/>
      <c r="NN1492" s="7"/>
      <c r="NO1492" s="7"/>
      <c r="NP1492" s="7"/>
      <c r="NR1492" s="7"/>
      <c r="NT1492" s="7"/>
      <c r="NU1492" s="7"/>
      <c r="NW1492" s="7"/>
      <c r="NY1492" s="7"/>
      <c r="OA1492" s="7"/>
      <c r="OC1492" s="7"/>
      <c r="OE1492" s="7"/>
      <c r="OG1492" s="7"/>
      <c r="OI1492" s="7"/>
      <c r="OK1492" s="7"/>
      <c r="OM1492" s="7"/>
      <c r="OO1492" s="7"/>
      <c r="OQ1492" s="7"/>
      <c r="OS1492" s="7"/>
      <c r="OT1492" s="7"/>
      <c r="OV1492" s="7"/>
      <c r="OX1492" s="7"/>
      <c r="OZ1492" s="7"/>
      <c r="PB1492" s="7"/>
      <c r="PD1492" s="7"/>
      <c r="PF1492" s="7"/>
      <c r="PH1492" s="7"/>
      <c r="PJ1492" s="7"/>
      <c r="PL1492" s="7"/>
      <c r="PN1492" s="7"/>
      <c r="PP1492" s="7"/>
      <c r="PQ1492" s="7"/>
      <c r="PR1492" s="7"/>
      <c r="PS1492" s="7"/>
      <c r="PT1492" s="7"/>
      <c r="PV1492" s="7"/>
      <c r="PX1492" s="7"/>
      <c r="PZ1492" s="7"/>
      <c r="QB1492" s="7"/>
      <c r="QD1492" s="7"/>
      <c r="QF1492" s="7"/>
      <c r="QH1492" s="7"/>
      <c r="QJ1492" s="7"/>
      <c r="QL1492" s="7"/>
      <c r="QN1492" s="7"/>
      <c r="QO1492" s="7"/>
      <c r="QQ1492" s="7"/>
      <c r="QS1492" s="7"/>
      <c r="QU1492" s="7"/>
      <c r="QV1492" s="7"/>
      <c r="QX1492" s="7"/>
      <c r="QZ1492" s="7"/>
      <c r="RB1492" s="7"/>
      <c r="RD1492" s="7"/>
      <c r="RF1492" s="7"/>
      <c r="RH1492" s="7"/>
      <c r="RJ1492" s="7"/>
      <c r="RL1492" s="7"/>
      <c r="RN1492" s="7"/>
      <c r="RP1492" s="7"/>
      <c r="RR1492" s="7"/>
      <c r="RT1492" s="7"/>
      <c r="RV1492" s="7"/>
      <c r="RW1492" s="7"/>
      <c r="RX1492" s="7"/>
      <c r="RZ1492" s="7"/>
      <c r="SB1492" s="7"/>
      <c r="SD1492" s="7"/>
      <c r="SE1492" s="7"/>
      <c r="SF1492" s="7"/>
      <c r="SH1492" s="7"/>
      <c r="SJ1492" s="7"/>
      <c r="SL1492" s="7"/>
      <c r="SN1492" s="7"/>
      <c r="SP1492" s="7"/>
      <c r="SR1492" s="7"/>
      <c r="ST1492" s="7"/>
      <c r="SV1492" s="7"/>
      <c r="SW1492" s="7"/>
      <c r="SY1492" s="7"/>
      <c r="TA1492" s="7"/>
      <c r="TC1492" s="7"/>
      <c r="TE1492" s="7"/>
      <c r="TG1492" s="7"/>
      <c r="TI1492" s="7"/>
      <c r="TK1492" s="7"/>
      <c r="TM1492" s="7"/>
      <c r="TO1492" s="7"/>
      <c r="TQ1492" s="7"/>
      <c r="TS1492" s="7"/>
      <c r="TU1492" s="7"/>
      <c r="TW1492" s="7"/>
      <c r="TY1492" s="7"/>
      <c r="UA1492" s="7"/>
      <c r="UC1492" s="7"/>
      <c r="UE1492" s="7"/>
      <c r="UG1492" s="7"/>
      <c r="UI1492" s="7"/>
      <c r="UK1492" s="7"/>
      <c r="UM1492" s="7"/>
      <c r="UO1492" s="7"/>
      <c r="UQ1492" s="7"/>
      <c r="US1492" s="7"/>
      <c r="UU1492" s="7"/>
      <c r="UW1492" s="7"/>
      <c r="UY1492" s="7"/>
      <c r="VA1492" s="7"/>
      <c r="VC1492" s="7"/>
      <c r="VE1492" s="7"/>
      <c r="VG1492" s="7"/>
      <c r="VI1492" s="7"/>
      <c r="VK1492" s="7"/>
      <c r="VM1492" s="7"/>
      <c r="VO1492" s="7"/>
      <c r="VQ1492" s="7"/>
      <c r="VS1492" s="7"/>
      <c r="VU1492" s="7"/>
      <c r="VW1492" s="7"/>
      <c r="VY1492" s="7"/>
      <c r="WA1492" s="7"/>
      <c r="WC1492" s="7"/>
      <c r="WE1492" s="7"/>
      <c r="WG1492" s="7"/>
      <c r="WI1492" s="7"/>
      <c r="WK1492" s="7"/>
      <c r="WM1492" s="7"/>
      <c r="WO1492" s="7"/>
      <c r="WQ1492" s="7"/>
      <c r="WS1492" s="7"/>
      <c r="WU1492" s="7"/>
      <c r="WW1492" s="7"/>
      <c r="WY1492" s="7"/>
      <c r="XA1492" s="7"/>
      <c r="XC1492" s="7"/>
      <c r="XE1492" s="7"/>
      <c r="XG1492" s="7"/>
      <c r="XI1492" s="7"/>
      <c r="XK1492" s="7"/>
      <c r="XM1492" s="7"/>
      <c r="XO1492" s="7"/>
      <c r="XQ1492" s="7"/>
      <c r="XS1492" s="7"/>
      <c r="XU1492" s="7"/>
      <c r="XW1492" s="7"/>
      <c r="XY1492" s="7"/>
      <c r="YA1492" s="7"/>
      <c r="YC1492" s="7"/>
      <c r="YE1492" s="7"/>
      <c r="YG1492" s="7"/>
      <c r="YI1492" s="7"/>
      <c r="YK1492" s="7"/>
      <c r="YM1492" s="7"/>
    </row>
    <row r="1493" spans="5:663" s="80" customFormat="1" x14ac:dyDescent="0.2">
      <c r="E1493" s="7"/>
      <c r="G1493" s="7"/>
      <c r="I1493" s="7"/>
      <c r="K1493" s="7"/>
      <c r="M1493" s="7"/>
      <c r="O1493" s="7"/>
      <c r="Q1493" s="7"/>
      <c r="S1493" s="7"/>
      <c r="U1493" s="7"/>
      <c r="W1493" s="7"/>
      <c r="Y1493" s="7"/>
      <c r="AA1493" s="7"/>
      <c r="AC1493" s="7"/>
      <c r="AE1493" s="7"/>
      <c r="AG1493" s="7"/>
      <c r="AH1493" s="7"/>
      <c r="AI1493" s="7"/>
      <c r="AJ1493" s="7"/>
      <c r="AK1493" s="7"/>
      <c r="AL1493" s="7"/>
      <c r="AM1493" s="7"/>
      <c r="AO1493" s="7"/>
      <c r="AQ1493" s="7"/>
      <c r="AS1493" s="7"/>
      <c r="AU1493" s="7"/>
      <c r="AW1493" s="7"/>
      <c r="AY1493" s="7"/>
      <c r="BA1493" s="7"/>
      <c r="BC1493" s="7"/>
      <c r="BE1493" s="7"/>
      <c r="BG1493" s="7"/>
      <c r="BI1493" s="7"/>
      <c r="BK1493" s="7"/>
      <c r="BM1493" s="7"/>
      <c r="BO1493" s="7"/>
      <c r="BQ1493" s="7"/>
      <c r="BS1493" s="7"/>
      <c r="BT1493" s="7"/>
      <c r="BU1493" s="7"/>
      <c r="BW1493" s="7"/>
      <c r="BY1493" s="7"/>
      <c r="CA1493" s="7"/>
      <c r="CC1493" s="7"/>
      <c r="CE1493" s="7"/>
      <c r="CG1493" s="7"/>
      <c r="CH1493" s="7"/>
      <c r="CI1493" s="7"/>
      <c r="CJ1493" s="7"/>
      <c r="CL1493" s="7"/>
      <c r="CN1493" s="7"/>
      <c r="CP1493" s="7"/>
      <c r="CR1493" s="7"/>
      <c r="CT1493" s="7"/>
      <c r="CV1493" s="7"/>
      <c r="CW1493" s="7"/>
      <c r="CY1493" s="7"/>
      <c r="DA1493" s="7"/>
      <c r="DC1493" s="7"/>
      <c r="DE1493" s="7"/>
      <c r="DG1493" s="7"/>
      <c r="DI1493" s="7"/>
      <c r="DK1493" s="7"/>
      <c r="DM1493" s="7"/>
      <c r="DO1493" s="7"/>
      <c r="DQ1493" s="7"/>
      <c r="DR1493" s="7"/>
      <c r="DS1493" s="7"/>
      <c r="DT1493" s="7"/>
      <c r="DV1493" s="7"/>
      <c r="DX1493" s="7"/>
      <c r="DY1493" s="7"/>
      <c r="DZ1493" s="7"/>
      <c r="EB1493" s="7"/>
      <c r="ED1493" s="7"/>
      <c r="EF1493" s="7"/>
      <c r="EG1493" s="7"/>
      <c r="EI1493" s="7"/>
      <c r="EJ1493" s="7"/>
      <c r="EL1493" s="7"/>
      <c r="EN1493" s="7"/>
      <c r="EP1493" s="7"/>
      <c r="ER1493" s="7"/>
      <c r="ET1493" s="7"/>
      <c r="EV1493" s="7"/>
      <c r="EX1493" s="7"/>
      <c r="EZ1493" s="7"/>
      <c r="FB1493" s="7"/>
      <c r="FD1493" s="7"/>
      <c r="FE1493" s="7"/>
      <c r="FF1493" s="7"/>
      <c r="FH1493" s="7"/>
      <c r="FJ1493" s="7"/>
      <c r="FL1493" s="7"/>
      <c r="FN1493" s="7"/>
      <c r="FP1493" s="7"/>
      <c r="FR1493" s="7"/>
      <c r="FT1493" s="7"/>
      <c r="FV1493" s="7"/>
      <c r="FW1493" s="7"/>
      <c r="FY1493" s="7"/>
      <c r="GA1493" s="7"/>
      <c r="GC1493" s="7"/>
      <c r="GE1493" s="7"/>
      <c r="GG1493" s="7"/>
      <c r="GI1493" s="7"/>
      <c r="GJ1493" s="7"/>
      <c r="GK1493" s="7"/>
      <c r="GL1493" s="7"/>
      <c r="GM1493" s="7"/>
      <c r="GN1493" s="7"/>
      <c r="GO1493" s="7"/>
      <c r="GP1493" s="7"/>
      <c r="GR1493" s="7"/>
      <c r="GT1493" s="7"/>
      <c r="GV1493" s="7"/>
      <c r="GX1493" s="7"/>
      <c r="GZ1493" s="7"/>
      <c r="HA1493" s="7"/>
      <c r="HC1493" s="7"/>
      <c r="HE1493" s="7"/>
      <c r="HG1493" s="7"/>
      <c r="HI1493" s="7"/>
      <c r="HK1493" s="7"/>
      <c r="HM1493" s="7"/>
      <c r="HO1493" s="7"/>
      <c r="HQ1493" s="7"/>
      <c r="HS1493" s="7"/>
      <c r="HU1493" s="7"/>
      <c r="HW1493" s="7"/>
      <c r="HY1493" s="7"/>
      <c r="IA1493" s="7"/>
      <c r="IC1493" s="7"/>
      <c r="IE1493" s="7"/>
      <c r="IF1493" s="7"/>
      <c r="IG1493" s="7"/>
      <c r="IH1493" s="7"/>
      <c r="IJ1493" s="7"/>
      <c r="IL1493" s="7"/>
      <c r="IN1493" s="7"/>
      <c r="IO1493" s="7"/>
      <c r="IP1493" s="7"/>
      <c r="IR1493" s="7"/>
      <c r="IT1493" s="7"/>
      <c r="IV1493" s="7"/>
      <c r="IX1493" s="7"/>
      <c r="IZ1493" s="7"/>
      <c r="JB1493" s="7"/>
      <c r="JD1493" s="7"/>
      <c r="JF1493" s="7"/>
      <c r="JG1493" s="7"/>
      <c r="JI1493" s="7"/>
      <c r="JK1493" s="7"/>
      <c r="JM1493" s="7"/>
      <c r="JO1493" s="7"/>
      <c r="JP1493" s="7"/>
      <c r="JQ1493" s="7"/>
      <c r="JS1493" s="7"/>
      <c r="JT1493" s="7"/>
      <c r="JU1493" s="7"/>
      <c r="JV1493" s="7"/>
      <c r="JX1493" s="7"/>
      <c r="JZ1493" s="7"/>
      <c r="KB1493" s="7"/>
      <c r="KD1493" s="7"/>
      <c r="KF1493" s="7"/>
      <c r="KH1493" s="7"/>
      <c r="KJ1493" s="7"/>
      <c r="KL1493" s="7"/>
      <c r="KN1493" s="7"/>
      <c r="KO1493" s="7"/>
      <c r="KP1493" s="7"/>
      <c r="KQ1493" s="7"/>
      <c r="KR1493" s="7"/>
      <c r="KT1493" s="7"/>
      <c r="KV1493" s="7"/>
      <c r="KX1493" s="7"/>
      <c r="KZ1493" s="7"/>
      <c r="LB1493" s="7"/>
      <c r="LD1493" s="7"/>
      <c r="LF1493" s="7"/>
      <c r="LH1493" s="7"/>
      <c r="LJ1493" s="7"/>
      <c r="LL1493" s="7"/>
      <c r="LN1493" s="7"/>
      <c r="LP1493" s="7"/>
      <c r="LR1493" s="7"/>
      <c r="LT1493" s="7"/>
      <c r="LV1493" s="7"/>
      <c r="LX1493" s="7"/>
      <c r="LY1493" s="7"/>
      <c r="LZ1493" s="7"/>
      <c r="MA1493" s="7"/>
      <c r="MB1493" s="7"/>
      <c r="MC1493" s="7"/>
      <c r="ME1493" s="7"/>
      <c r="MG1493" s="7"/>
      <c r="MH1493" s="7"/>
      <c r="MJ1493" s="7"/>
      <c r="ML1493" s="7"/>
      <c r="MM1493" s="7"/>
      <c r="MN1493" s="7"/>
      <c r="MO1493" s="7"/>
      <c r="MQ1493" s="7"/>
      <c r="MS1493" s="7"/>
      <c r="MU1493" s="7"/>
      <c r="MV1493" s="7"/>
      <c r="MX1493" s="7"/>
      <c r="MY1493" s="7"/>
      <c r="MZ1493" s="7"/>
      <c r="NB1493" s="7"/>
      <c r="ND1493" s="7"/>
      <c r="NF1493" s="7"/>
      <c r="NH1493" s="7"/>
      <c r="NJ1493" s="7"/>
      <c r="NL1493" s="7"/>
      <c r="NM1493" s="7"/>
      <c r="NN1493" s="7"/>
      <c r="NO1493" s="7"/>
      <c r="NP1493" s="7"/>
      <c r="NR1493" s="7"/>
      <c r="NT1493" s="7"/>
      <c r="NU1493" s="7"/>
      <c r="NW1493" s="7"/>
      <c r="NY1493" s="7"/>
      <c r="OA1493" s="7"/>
      <c r="OC1493" s="7"/>
      <c r="OE1493" s="7"/>
      <c r="OG1493" s="7"/>
      <c r="OI1493" s="7"/>
      <c r="OK1493" s="7"/>
      <c r="OM1493" s="7"/>
      <c r="OO1493" s="7"/>
      <c r="OQ1493" s="7"/>
      <c r="OS1493" s="7"/>
      <c r="OT1493" s="7"/>
      <c r="OV1493" s="7"/>
      <c r="OX1493" s="7"/>
      <c r="OZ1493" s="7"/>
      <c r="PB1493" s="7"/>
      <c r="PD1493" s="7"/>
      <c r="PF1493" s="7"/>
      <c r="PH1493" s="7"/>
      <c r="PJ1493" s="7"/>
      <c r="PL1493" s="7"/>
      <c r="PN1493" s="7"/>
      <c r="PP1493" s="7"/>
      <c r="PQ1493" s="7"/>
      <c r="PR1493" s="7"/>
      <c r="PS1493" s="7"/>
      <c r="PT1493" s="7"/>
      <c r="PV1493" s="7"/>
      <c r="PX1493" s="7"/>
      <c r="PZ1493" s="7"/>
      <c r="QB1493" s="7"/>
      <c r="QD1493" s="7"/>
      <c r="QF1493" s="7"/>
      <c r="QH1493" s="7"/>
      <c r="QJ1493" s="7"/>
      <c r="QL1493" s="7"/>
      <c r="QN1493" s="7"/>
      <c r="QO1493" s="7"/>
      <c r="QQ1493" s="7"/>
      <c r="QS1493" s="7"/>
      <c r="QU1493" s="7"/>
      <c r="QV1493" s="7"/>
      <c r="QX1493" s="7"/>
      <c r="QZ1493" s="7"/>
      <c r="RB1493" s="7"/>
      <c r="RD1493" s="7"/>
      <c r="RF1493" s="7"/>
      <c r="RH1493" s="7"/>
      <c r="RJ1493" s="7"/>
      <c r="RL1493" s="7"/>
      <c r="RN1493" s="7"/>
      <c r="RP1493" s="7"/>
      <c r="RR1493" s="7"/>
      <c r="RT1493" s="7"/>
      <c r="RV1493" s="7"/>
      <c r="RW1493" s="7"/>
      <c r="RX1493" s="7"/>
      <c r="RZ1493" s="7"/>
      <c r="SB1493" s="7"/>
      <c r="SD1493" s="7"/>
      <c r="SE1493" s="7"/>
      <c r="SF1493" s="7"/>
      <c r="SH1493" s="7"/>
      <c r="SJ1493" s="7"/>
      <c r="SL1493" s="7"/>
      <c r="SN1493" s="7"/>
      <c r="SP1493" s="7"/>
      <c r="SR1493" s="7"/>
      <c r="ST1493" s="7"/>
      <c r="SV1493" s="7"/>
      <c r="SW1493" s="7"/>
      <c r="SY1493" s="7"/>
      <c r="TA1493" s="7"/>
      <c r="TC1493" s="7"/>
      <c r="TE1493" s="7"/>
      <c r="TG1493" s="7"/>
      <c r="TI1493" s="7"/>
      <c r="TK1493" s="7"/>
      <c r="TM1493" s="7"/>
      <c r="TO1493" s="7"/>
      <c r="TQ1493" s="7"/>
      <c r="TS1493" s="7"/>
      <c r="TU1493" s="7"/>
      <c r="TW1493" s="7"/>
      <c r="TY1493" s="7"/>
      <c r="UA1493" s="7"/>
      <c r="UC1493" s="7"/>
      <c r="UE1493" s="7"/>
      <c r="UG1493" s="7"/>
      <c r="UI1493" s="7"/>
      <c r="UK1493" s="7"/>
      <c r="UM1493" s="7"/>
      <c r="UO1493" s="7"/>
      <c r="UQ1493" s="7"/>
      <c r="US1493" s="7"/>
      <c r="UU1493" s="7"/>
      <c r="UW1493" s="7"/>
      <c r="UY1493" s="7"/>
      <c r="VA1493" s="7"/>
      <c r="VC1493" s="7"/>
      <c r="VE1493" s="7"/>
      <c r="VG1493" s="7"/>
      <c r="VI1493" s="7"/>
      <c r="VK1493" s="7"/>
      <c r="VM1493" s="7"/>
      <c r="VO1493" s="7"/>
      <c r="VQ1493" s="7"/>
      <c r="VS1493" s="7"/>
      <c r="VU1493" s="7"/>
      <c r="VW1493" s="7"/>
      <c r="VY1493" s="7"/>
      <c r="WA1493" s="7"/>
      <c r="WC1493" s="7"/>
      <c r="WE1493" s="7"/>
      <c r="WG1493" s="7"/>
      <c r="WI1493" s="7"/>
      <c r="WK1493" s="7"/>
      <c r="WM1493" s="7"/>
      <c r="WO1493" s="7"/>
      <c r="WQ1493" s="7"/>
      <c r="WS1493" s="7"/>
      <c r="WU1493" s="7"/>
      <c r="WW1493" s="7"/>
      <c r="WY1493" s="7"/>
      <c r="XA1493" s="7"/>
      <c r="XC1493" s="7"/>
      <c r="XE1493" s="7"/>
      <c r="XG1493" s="7"/>
      <c r="XI1493" s="7"/>
      <c r="XK1493" s="7"/>
      <c r="XM1493" s="7"/>
      <c r="XO1493" s="7"/>
      <c r="XQ1493" s="7"/>
      <c r="XS1493" s="7"/>
      <c r="XU1493" s="7"/>
      <c r="XW1493" s="7"/>
      <c r="XY1493" s="7"/>
      <c r="YA1493" s="7"/>
      <c r="YC1493" s="7"/>
      <c r="YE1493" s="7"/>
      <c r="YG1493" s="7"/>
      <c r="YI1493" s="7"/>
      <c r="YK1493" s="7"/>
      <c r="YM1493" s="7"/>
    </row>
    <row r="1494" spans="5:663" s="80" customFormat="1" x14ac:dyDescent="0.2">
      <c r="E1494" s="7"/>
      <c r="G1494" s="7"/>
      <c r="I1494" s="7"/>
      <c r="K1494" s="7"/>
      <c r="M1494" s="7"/>
      <c r="O1494" s="7"/>
      <c r="Q1494" s="7"/>
      <c r="S1494" s="7"/>
      <c r="U1494" s="7"/>
      <c r="W1494" s="7"/>
      <c r="Y1494" s="7"/>
      <c r="AA1494" s="7"/>
      <c r="AC1494" s="7"/>
      <c r="AE1494" s="7"/>
      <c r="AG1494" s="7"/>
      <c r="AH1494" s="7"/>
      <c r="AI1494" s="7"/>
      <c r="AJ1494" s="7"/>
      <c r="AK1494" s="7"/>
      <c r="AL1494" s="7"/>
      <c r="AM1494" s="7"/>
      <c r="AO1494" s="7"/>
      <c r="AQ1494" s="7"/>
      <c r="AS1494" s="7"/>
      <c r="AU1494" s="7"/>
      <c r="AW1494" s="7"/>
      <c r="AY1494" s="7"/>
      <c r="BA1494" s="7"/>
      <c r="BC1494" s="7"/>
      <c r="BE1494" s="7"/>
      <c r="BG1494" s="7"/>
      <c r="BI1494" s="7"/>
      <c r="BK1494" s="7"/>
      <c r="BM1494" s="7"/>
      <c r="BO1494" s="7"/>
      <c r="BQ1494" s="7"/>
      <c r="BS1494" s="7"/>
      <c r="BT1494" s="7"/>
      <c r="BU1494" s="7"/>
      <c r="BW1494" s="7"/>
      <c r="BY1494" s="7"/>
      <c r="CA1494" s="7"/>
      <c r="CC1494" s="7"/>
      <c r="CE1494" s="7"/>
      <c r="CG1494" s="7"/>
      <c r="CH1494" s="7"/>
      <c r="CI1494" s="7"/>
      <c r="CJ1494" s="7"/>
      <c r="CL1494" s="7"/>
      <c r="CN1494" s="7"/>
      <c r="CP1494" s="7"/>
      <c r="CR1494" s="7"/>
      <c r="CT1494" s="7"/>
      <c r="CV1494" s="7"/>
      <c r="CW1494" s="7"/>
      <c r="CY1494" s="7"/>
      <c r="DA1494" s="7"/>
      <c r="DC1494" s="7"/>
      <c r="DE1494" s="7"/>
      <c r="DG1494" s="7"/>
      <c r="DI1494" s="7"/>
      <c r="DK1494" s="7"/>
      <c r="DM1494" s="7"/>
      <c r="DO1494" s="7"/>
      <c r="DQ1494" s="7"/>
      <c r="DR1494" s="7"/>
      <c r="DS1494" s="7"/>
      <c r="DT1494" s="7"/>
      <c r="DV1494" s="7"/>
      <c r="DX1494" s="7"/>
      <c r="DY1494" s="7"/>
      <c r="DZ1494" s="7"/>
      <c r="EB1494" s="7"/>
      <c r="ED1494" s="7"/>
      <c r="EF1494" s="7"/>
      <c r="EG1494" s="7"/>
      <c r="EI1494" s="7"/>
      <c r="EJ1494" s="7"/>
      <c r="EL1494" s="7"/>
      <c r="EN1494" s="7"/>
      <c r="EP1494" s="7"/>
      <c r="ER1494" s="7"/>
      <c r="ET1494" s="7"/>
      <c r="EV1494" s="7"/>
      <c r="EX1494" s="7"/>
      <c r="EZ1494" s="7"/>
      <c r="FB1494" s="7"/>
      <c r="FD1494" s="7"/>
      <c r="FE1494" s="7"/>
      <c r="FF1494" s="7"/>
      <c r="FH1494" s="7"/>
      <c r="FJ1494" s="7"/>
      <c r="FL1494" s="7"/>
      <c r="FN1494" s="7"/>
      <c r="FP1494" s="7"/>
      <c r="FR1494" s="7"/>
      <c r="FT1494" s="7"/>
      <c r="FV1494" s="7"/>
      <c r="FW1494" s="7"/>
      <c r="FY1494" s="7"/>
      <c r="GA1494" s="7"/>
      <c r="GC1494" s="7"/>
      <c r="GE1494" s="7"/>
      <c r="GG1494" s="7"/>
      <c r="GI1494" s="7"/>
      <c r="GJ1494" s="7"/>
      <c r="GK1494" s="7"/>
      <c r="GL1494" s="7"/>
      <c r="GM1494" s="7"/>
      <c r="GN1494" s="7"/>
      <c r="GO1494" s="7"/>
      <c r="GP1494" s="7"/>
      <c r="GR1494" s="7"/>
      <c r="GT1494" s="7"/>
      <c r="GV1494" s="7"/>
      <c r="GX1494" s="7"/>
      <c r="GZ1494" s="7"/>
      <c r="HA1494" s="7"/>
      <c r="HC1494" s="7"/>
      <c r="HE1494" s="7"/>
      <c r="HG1494" s="7"/>
      <c r="HI1494" s="7"/>
      <c r="HK1494" s="7"/>
      <c r="HM1494" s="7"/>
      <c r="HO1494" s="7"/>
      <c r="HQ1494" s="7"/>
      <c r="HS1494" s="7"/>
      <c r="HU1494" s="7"/>
      <c r="HW1494" s="7"/>
      <c r="HY1494" s="7"/>
      <c r="IA1494" s="7"/>
      <c r="IC1494" s="7"/>
      <c r="IE1494" s="7"/>
      <c r="IF1494" s="7"/>
      <c r="IG1494" s="7"/>
      <c r="IH1494" s="7"/>
      <c r="IJ1494" s="7"/>
      <c r="IL1494" s="7"/>
      <c r="IN1494" s="7"/>
      <c r="IO1494" s="7"/>
      <c r="IP1494" s="7"/>
      <c r="IR1494" s="7"/>
      <c r="IT1494" s="7"/>
      <c r="IV1494" s="7"/>
      <c r="IX1494" s="7"/>
      <c r="IZ1494" s="7"/>
      <c r="JB1494" s="7"/>
      <c r="JD1494" s="7"/>
      <c r="JF1494" s="7"/>
      <c r="JG1494" s="7"/>
      <c r="JI1494" s="7"/>
      <c r="JK1494" s="7"/>
      <c r="JM1494" s="7"/>
      <c r="JO1494" s="7"/>
      <c r="JP1494" s="7"/>
      <c r="JQ1494" s="7"/>
      <c r="JS1494" s="7"/>
      <c r="JT1494" s="7"/>
      <c r="JU1494" s="7"/>
      <c r="JV1494" s="7"/>
      <c r="JX1494" s="7"/>
      <c r="JZ1494" s="7"/>
      <c r="KB1494" s="7"/>
      <c r="KD1494" s="7"/>
      <c r="KF1494" s="7"/>
      <c r="KH1494" s="7"/>
      <c r="KJ1494" s="7"/>
      <c r="KL1494" s="7"/>
      <c r="KN1494" s="7"/>
      <c r="KO1494" s="7"/>
      <c r="KP1494" s="7"/>
      <c r="KQ1494" s="7"/>
      <c r="KR1494" s="7"/>
      <c r="KT1494" s="7"/>
      <c r="KV1494" s="7"/>
      <c r="KX1494" s="7"/>
      <c r="KZ1494" s="7"/>
      <c r="LB1494" s="7"/>
      <c r="LD1494" s="7"/>
      <c r="LF1494" s="7"/>
      <c r="LH1494" s="7"/>
      <c r="LJ1494" s="7"/>
      <c r="LL1494" s="7"/>
      <c r="LN1494" s="7"/>
      <c r="LP1494" s="7"/>
      <c r="LR1494" s="7"/>
      <c r="LT1494" s="7"/>
      <c r="LV1494" s="7"/>
      <c r="LX1494" s="7"/>
      <c r="LY1494" s="7"/>
      <c r="LZ1494" s="7"/>
      <c r="MA1494" s="7"/>
      <c r="MB1494" s="7"/>
      <c r="MC1494" s="7"/>
      <c r="ME1494" s="7"/>
      <c r="MG1494" s="7"/>
      <c r="MH1494" s="7"/>
      <c r="MJ1494" s="7"/>
      <c r="ML1494" s="7"/>
      <c r="MM1494" s="7"/>
      <c r="MN1494" s="7"/>
      <c r="MO1494" s="7"/>
      <c r="MQ1494" s="7"/>
      <c r="MS1494" s="7"/>
      <c r="MU1494" s="7"/>
      <c r="MV1494" s="7"/>
      <c r="MX1494" s="7"/>
      <c r="MY1494" s="7"/>
      <c r="MZ1494" s="7"/>
      <c r="NB1494" s="7"/>
      <c r="ND1494" s="7"/>
      <c r="NF1494" s="7"/>
      <c r="NH1494" s="7"/>
      <c r="NJ1494" s="7"/>
      <c r="NL1494" s="7"/>
      <c r="NM1494" s="7"/>
      <c r="NN1494" s="7"/>
      <c r="NO1494" s="7"/>
      <c r="NP1494" s="7"/>
      <c r="NR1494" s="7"/>
      <c r="NT1494" s="7"/>
      <c r="NU1494" s="7"/>
      <c r="NW1494" s="7"/>
      <c r="NY1494" s="7"/>
      <c r="OA1494" s="7"/>
      <c r="OC1494" s="7"/>
      <c r="OE1494" s="7"/>
      <c r="OG1494" s="7"/>
      <c r="OI1494" s="7"/>
      <c r="OK1494" s="7"/>
      <c r="OM1494" s="7"/>
      <c r="OO1494" s="7"/>
      <c r="OQ1494" s="7"/>
      <c r="OS1494" s="7"/>
      <c r="OT1494" s="7"/>
      <c r="OV1494" s="7"/>
      <c r="OX1494" s="7"/>
      <c r="OZ1494" s="7"/>
      <c r="PB1494" s="7"/>
      <c r="PD1494" s="7"/>
      <c r="PF1494" s="7"/>
      <c r="PH1494" s="7"/>
      <c r="PJ1494" s="7"/>
      <c r="PL1494" s="7"/>
      <c r="PN1494" s="7"/>
      <c r="PP1494" s="7"/>
      <c r="PQ1494" s="7"/>
      <c r="PR1494" s="7"/>
      <c r="PS1494" s="7"/>
      <c r="PT1494" s="7"/>
      <c r="PV1494" s="7"/>
      <c r="PX1494" s="7"/>
      <c r="PZ1494" s="7"/>
      <c r="QB1494" s="7"/>
      <c r="QD1494" s="7"/>
      <c r="QF1494" s="7"/>
      <c r="QH1494" s="7"/>
      <c r="QJ1494" s="7"/>
      <c r="QL1494" s="7"/>
      <c r="QN1494" s="7"/>
      <c r="QO1494" s="7"/>
      <c r="QQ1494" s="7"/>
      <c r="QS1494" s="7"/>
      <c r="QU1494" s="7"/>
      <c r="QV1494" s="7"/>
      <c r="QX1494" s="7"/>
      <c r="QZ1494" s="7"/>
      <c r="RB1494" s="7"/>
      <c r="RD1494" s="7"/>
      <c r="RF1494" s="7"/>
      <c r="RH1494" s="7"/>
      <c r="RJ1494" s="7"/>
      <c r="RL1494" s="7"/>
      <c r="RN1494" s="7"/>
      <c r="RP1494" s="7"/>
      <c r="RR1494" s="7"/>
      <c r="RT1494" s="7"/>
      <c r="RV1494" s="7"/>
      <c r="RW1494" s="7"/>
      <c r="RX1494" s="7"/>
      <c r="RZ1494" s="7"/>
      <c r="SB1494" s="7"/>
      <c r="SD1494" s="7"/>
      <c r="SE1494" s="7"/>
      <c r="SF1494" s="7"/>
      <c r="SH1494" s="7"/>
      <c r="SJ1494" s="7"/>
      <c r="SL1494" s="7"/>
      <c r="SN1494" s="7"/>
      <c r="SP1494" s="7"/>
      <c r="SR1494" s="7"/>
      <c r="ST1494" s="7"/>
      <c r="SV1494" s="7"/>
      <c r="SW1494" s="7"/>
      <c r="SY1494" s="7"/>
      <c r="TA1494" s="7"/>
      <c r="TC1494" s="7"/>
      <c r="TE1494" s="7"/>
      <c r="TG1494" s="7"/>
      <c r="TI1494" s="7"/>
      <c r="TK1494" s="7"/>
      <c r="TM1494" s="7"/>
      <c r="TO1494" s="7"/>
      <c r="TQ1494" s="7"/>
      <c r="TS1494" s="7"/>
      <c r="TU1494" s="7"/>
      <c r="TW1494" s="7"/>
      <c r="TY1494" s="7"/>
      <c r="UA1494" s="7"/>
      <c r="UC1494" s="7"/>
      <c r="UE1494" s="7"/>
      <c r="UG1494" s="7"/>
      <c r="UI1494" s="7"/>
      <c r="UK1494" s="7"/>
      <c r="UM1494" s="7"/>
      <c r="UO1494" s="7"/>
      <c r="UQ1494" s="7"/>
      <c r="US1494" s="7"/>
      <c r="UU1494" s="7"/>
      <c r="UW1494" s="7"/>
      <c r="UY1494" s="7"/>
      <c r="VA1494" s="7"/>
      <c r="VC1494" s="7"/>
      <c r="VE1494" s="7"/>
      <c r="VG1494" s="7"/>
      <c r="VI1494" s="7"/>
      <c r="VK1494" s="7"/>
      <c r="VM1494" s="7"/>
      <c r="VO1494" s="7"/>
      <c r="VQ1494" s="7"/>
      <c r="VS1494" s="7"/>
      <c r="VU1494" s="7"/>
      <c r="VW1494" s="7"/>
      <c r="VY1494" s="7"/>
      <c r="WA1494" s="7"/>
      <c r="WC1494" s="7"/>
      <c r="WE1494" s="7"/>
      <c r="WG1494" s="7"/>
      <c r="WI1494" s="7"/>
      <c r="WK1494" s="7"/>
      <c r="WM1494" s="7"/>
      <c r="WO1494" s="7"/>
      <c r="WQ1494" s="7"/>
      <c r="WS1494" s="7"/>
      <c r="WU1494" s="7"/>
      <c r="WW1494" s="7"/>
      <c r="WY1494" s="7"/>
      <c r="XA1494" s="7"/>
      <c r="XC1494" s="7"/>
      <c r="XE1494" s="7"/>
      <c r="XG1494" s="7"/>
      <c r="XI1494" s="7"/>
      <c r="XK1494" s="7"/>
      <c r="XM1494" s="7"/>
      <c r="XO1494" s="7"/>
      <c r="XQ1494" s="7"/>
      <c r="XS1494" s="7"/>
      <c r="XU1494" s="7"/>
      <c r="XW1494" s="7"/>
      <c r="XY1494" s="7"/>
      <c r="YA1494" s="7"/>
      <c r="YC1494" s="7"/>
      <c r="YE1494" s="7"/>
      <c r="YG1494" s="7"/>
      <c r="YI1494" s="7"/>
      <c r="YK1494" s="7"/>
      <c r="YM1494" s="7"/>
    </row>
    <row r="1495" spans="5:663" s="80" customFormat="1" x14ac:dyDescent="0.2">
      <c r="E1495" s="7"/>
      <c r="G1495" s="7"/>
      <c r="I1495" s="7"/>
      <c r="K1495" s="7"/>
      <c r="M1495" s="7"/>
      <c r="O1495" s="7"/>
      <c r="Q1495" s="7"/>
      <c r="S1495" s="7"/>
      <c r="U1495" s="7"/>
      <c r="W1495" s="7"/>
      <c r="Y1495" s="7"/>
      <c r="AA1495" s="7"/>
      <c r="AC1495" s="7"/>
      <c r="AE1495" s="7"/>
      <c r="AG1495" s="7"/>
      <c r="AH1495" s="7"/>
      <c r="AI1495" s="7"/>
      <c r="AJ1495" s="7"/>
      <c r="AK1495" s="7"/>
      <c r="AL1495" s="7"/>
      <c r="AM1495" s="7"/>
      <c r="AO1495" s="7"/>
      <c r="AQ1495" s="7"/>
      <c r="AS1495" s="7"/>
      <c r="AU1495" s="7"/>
      <c r="AW1495" s="7"/>
      <c r="AY1495" s="7"/>
      <c r="BA1495" s="7"/>
      <c r="BC1495" s="7"/>
      <c r="BE1495" s="7"/>
      <c r="BG1495" s="7"/>
      <c r="BI1495" s="7"/>
      <c r="BK1495" s="7"/>
      <c r="BM1495" s="7"/>
      <c r="BO1495" s="7"/>
      <c r="BQ1495" s="7"/>
      <c r="BS1495" s="7"/>
      <c r="BT1495" s="7"/>
      <c r="BU1495" s="7"/>
      <c r="BW1495" s="7"/>
      <c r="BY1495" s="7"/>
      <c r="CA1495" s="7"/>
      <c r="CC1495" s="7"/>
      <c r="CE1495" s="7"/>
      <c r="CG1495" s="7"/>
      <c r="CH1495" s="7"/>
      <c r="CI1495" s="7"/>
      <c r="CJ1495" s="7"/>
      <c r="CL1495" s="7"/>
      <c r="CN1495" s="7"/>
      <c r="CP1495" s="7"/>
      <c r="CR1495" s="7"/>
      <c r="CT1495" s="7"/>
      <c r="CV1495" s="7"/>
      <c r="CW1495" s="7"/>
      <c r="CY1495" s="7"/>
      <c r="DA1495" s="7"/>
      <c r="DC1495" s="7"/>
      <c r="DE1495" s="7"/>
      <c r="DG1495" s="7"/>
      <c r="DI1495" s="7"/>
      <c r="DK1495" s="7"/>
      <c r="DM1495" s="7"/>
      <c r="DO1495" s="7"/>
      <c r="DQ1495" s="7"/>
      <c r="DR1495" s="7"/>
      <c r="DS1495" s="7"/>
      <c r="DT1495" s="7"/>
      <c r="DV1495" s="7"/>
      <c r="DX1495" s="7"/>
      <c r="DY1495" s="7"/>
      <c r="DZ1495" s="7"/>
      <c r="EB1495" s="7"/>
      <c r="ED1495" s="7"/>
      <c r="EF1495" s="7"/>
      <c r="EG1495" s="7"/>
      <c r="EI1495" s="7"/>
      <c r="EJ1495" s="7"/>
      <c r="EL1495" s="7"/>
      <c r="EN1495" s="7"/>
      <c r="EP1495" s="7"/>
      <c r="ER1495" s="7"/>
      <c r="ET1495" s="7"/>
      <c r="EV1495" s="7"/>
      <c r="EX1495" s="7"/>
      <c r="EZ1495" s="7"/>
      <c r="FB1495" s="7"/>
      <c r="FD1495" s="7"/>
      <c r="FE1495" s="7"/>
      <c r="FF1495" s="7"/>
      <c r="FH1495" s="7"/>
      <c r="FJ1495" s="7"/>
      <c r="FL1495" s="7"/>
      <c r="FN1495" s="7"/>
      <c r="FP1495" s="7"/>
      <c r="FR1495" s="7"/>
      <c r="FT1495" s="7"/>
      <c r="FV1495" s="7"/>
      <c r="FW1495" s="7"/>
      <c r="FY1495" s="7"/>
      <c r="GA1495" s="7"/>
      <c r="GC1495" s="7"/>
      <c r="GE1495" s="7"/>
      <c r="GG1495" s="7"/>
      <c r="GI1495" s="7"/>
      <c r="GJ1495" s="7"/>
      <c r="GK1495" s="7"/>
      <c r="GL1495" s="7"/>
      <c r="GM1495" s="7"/>
      <c r="GN1495" s="7"/>
      <c r="GO1495" s="7"/>
      <c r="GP1495" s="7"/>
      <c r="GR1495" s="7"/>
      <c r="GT1495" s="7"/>
      <c r="GV1495" s="7"/>
      <c r="GX1495" s="7"/>
      <c r="GZ1495" s="7"/>
      <c r="HA1495" s="7"/>
      <c r="HC1495" s="7"/>
      <c r="HE1495" s="7"/>
      <c r="HG1495" s="7"/>
      <c r="HI1495" s="7"/>
      <c r="HK1495" s="7"/>
      <c r="HM1495" s="7"/>
      <c r="HO1495" s="7"/>
      <c r="HQ1495" s="7"/>
      <c r="HS1495" s="7"/>
      <c r="HU1495" s="7"/>
      <c r="HW1495" s="7"/>
      <c r="HY1495" s="7"/>
      <c r="IA1495" s="7"/>
      <c r="IC1495" s="7"/>
      <c r="IE1495" s="7"/>
      <c r="IF1495" s="7"/>
      <c r="IG1495" s="7"/>
      <c r="IH1495" s="7"/>
      <c r="IJ1495" s="7"/>
      <c r="IL1495" s="7"/>
      <c r="IN1495" s="7"/>
      <c r="IO1495" s="7"/>
      <c r="IP1495" s="7"/>
      <c r="IR1495" s="7"/>
      <c r="IT1495" s="7"/>
      <c r="IV1495" s="7"/>
      <c r="IX1495" s="7"/>
      <c r="IZ1495" s="7"/>
      <c r="JB1495" s="7"/>
      <c r="JD1495" s="7"/>
      <c r="JF1495" s="7"/>
      <c r="JG1495" s="7"/>
      <c r="JI1495" s="7"/>
      <c r="JK1495" s="7"/>
      <c r="JM1495" s="7"/>
      <c r="JO1495" s="7"/>
      <c r="JP1495" s="7"/>
      <c r="JQ1495" s="7"/>
      <c r="JS1495" s="7"/>
      <c r="JT1495" s="7"/>
      <c r="JU1495" s="7"/>
      <c r="JV1495" s="7"/>
      <c r="JX1495" s="7"/>
      <c r="JZ1495" s="7"/>
      <c r="KB1495" s="7"/>
      <c r="KD1495" s="7"/>
      <c r="KF1495" s="7"/>
      <c r="KH1495" s="7"/>
      <c r="KJ1495" s="7"/>
      <c r="KL1495" s="7"/>
      <c r="KN1495" s="7"/>
      <c r="KO1495" s="7"/>
      <c r="KP1495" s="7"/>
      <c r="KQ1495" s="7"/>
      <c r="KR1495" s="7"/>
      <c r="KT1495" s="7"/>
      <c r="KV1495" s="7"/>
      <c r="KX1495" s="7"/>
      <c r="KZ1495" s="7"/>
      <c r="LB1495" s="7"/>
      <c r="LD1495" s="7"/>
      <c r="LF1495" s="7"/>
      <c r="LH1495" s="7"/>
      <c r="LJ1495" s="7"/>
      <c r="LL1495" s="7"/>
      <c r="LN1495" s="7"/>
      <c r="LP1495" s="7"/>
      <c r="LR1495" s="7"/>
      <c r="LT1495" s="7"/>
      <c r="LV1495" s="7"/>
      <c r="LX1495" s="7"/>
      <c r="LY1495" s="7"/>
      <c r="LZ1495" s="7"/>
      <c r="MA1495" s="7"/>
      <c r="MB1495" s="7"/>
      <c r="MC1495" s="7"/>
      <c r="ME1495" s="7"/>
      <c r="MG1495" s="7"/>
      <c r="MH1495" s="7"/>
      <c r="MJ1495" s="7"/>
      <c r="ML1495" s="7"/>
      <c r="MM1495" s="7"/>
      <c r="MN1495" s="7"/>
      <c r="MO1495" s="7"/>
      <c r="MQ1495" s="7"/>
      <c r="MS1495" s="7"/>
      <c r="MU1495" s="7"/>
      <c r="MV1495" s="7"/>
      <c r="MX1495" s="7"/>
      <c r="MY1495" s="7"/>
      <c r="MZ1495" s="7"/>
      <c r="NB1495" s="7"/>
      <c r="ND1495" s="7"/>
      <c r="NF1495" s="7"/>
      <c r="NH1495" s="7"/>
      <c r="NJ1495" s="7"/>
      <c r="NL1495" s="7"/>
      <c r="NM1495" s="7"/>
      <c r="NN1495" s="7"/>
      <c r="NO1495" s="7"/>
      <c r="NP1495" s="7"/>
      <c r="NR1495" s="7"/>
      <c r="NT1495" s="7"/>
      <c r="NU1495" s="7"/>
      <c r="NW1495" s="7"/>
      <c r="NY1495" s="7"/>
      <c r="OA1495" s="7"/>
      <c r="OC1495" s="7"/>
      <c r="OE1495" s="7"/>
      <c r="OG1495" s="7"/>
      <c r="OI1495" s="7"/>
      <c r="OK1495" s="7"/>
      <c r="OM1495" s="7"/>
      <c r="OO1495" s="7"/>
      <c r="OQ1495" s="7"/>
      <c r="OS1495" s="7"/>
      <c r="OT1495" s="7"/>
      <c r="OV1495" s="7"/>
      <c r="OX1495" s="7"/>
      <c r="OZ1495" s="7"/>
      <c r="PB1495" s="7"/>
      <c r="PD1495" s="7"/>
      <c r="PF1495" s="7"/>
      <c r="PH1495" s="7"/>
      <c r="PJ1495" s="7"/>
      <c r="PL1495" s="7"/>
      <c r="PN1495" s="7"/>
      <c r="PP1495" s="7"/>
      <c r="PQ1495" s="7"/>
      <c r="PR1495" s="7"/>
      <c r="PS1495" s="7"/>
      <c r="PT1495" s="7"/>
      <c r="PV1495" s="7"/>
      <c r="PX1495" s="7"/>
      <c r="PZ1495" s="7"/>
      <c r="QB1495" s="7"/>
      <c r="QD1495" s="7"/>
      <c r="QF1495" s="7"/>
      <c r="QH1495" s="7"/>
      <c r="QJ1495" s="7"/>
      <c r="QL1495" s="7"/>
      <c r="QN1495" s="7"/>
      <c r="QO1495" s="7"/>
      <c r="QQ1495" s="7"/>
      <c r="QS1495" s="7"/>
      <c r="QU1495" s="7"/>
      <c r="QV1495" s="7"/>
      <c r="QX1495" s="7"/>
      <c r="QZ1495" s="7"/>
      <c r="RB1495" s="7"/>
      <c r="RD1495" s="7"/>
      <c r="RF1495" s="7"/>
      <c r="RH1495" s="7"/>
      <c r="RJ1495" s="7"/>
      <c r="RL1495" s="7"/>
      <c r="RN1495" s="7"/>
      <c r="RP1495" s="7"/>
      <c r="RR1495" s="7"/>
      <c r="RT1495" s="7"/>
      <c r="RV1495" s="7"/>
      <c r="RW1495" s="7"/>
      <c r="RX1495" s="7"/>
      <c r="RZ1495" s="7"/>
      <c r="SB1495" s="7"/>
      <c r="SD1495" s="7"/>
      <c r="SE1495" s="7"/>
      <c r="SF1495" s="7"/>
      <c r="SH1495" s="7"/>
      <c r="SJ1495" s="7"/>
      <c r="SL1495" s="7"/>
      <c r="SN1495" s="7"/>
      <c r="SP1495" s="7"/>
      <c r="SR1495" s="7"/>
      <c r="ST1495" s="7"/>
      <c r="SV1495" s="7"/>
      <c r="SW1495" s="7"/>
      <c r="SY1495" s="7"/>
      <c r="TA1495" s="7"/>
      <c r="TC1495" s="7"/>
      <c r="TE1495" s="7"/>
      <c r="TG1495" s="7"/>
      <c r="TI1495" s="7"/>
      <c r="TK1495" s="7"/>
      <c r="TM1495" s="7"/>
      <c r="TO1495" s="7"/>
      <c r="TQ1495" s="7"/>
      <c r="TS1495" s="7"/>
      <c r="TU1495" s="7"/>
      <c r="TW1495" s="7"/>
      <c r="TY1495" s="7"/>
      <c r="UA1495" s="7"/>
      <c r="UC1495" s="7"/>
      <c r="UE1495" s="7"/>
      <c r="UG1495" s="7"/>
      <c r="UI1495" s="7"/>
      <c r="UK1495" s="7"/>
      <c r="UM1495" s="7"/>
      <c r="UO1495" s="7"/>
      <c r="UQ1495" s="7"/>
      <c r="US1495" s="7"/>
      <c r="UU1495" s="7"/>
      <c r="UW1495" s="7"/>
      <c r="UY1495" s="7"/>
      <c r="VA1495" s="7"/>
      <c r="VC1495" s="7"/>
      <c r="VE1495" s="7"/>
      <c r="VG1495" s="7"/>
      <c r="VI1495" s="7"/>
      <c r="VK1495" s="7"/>
      <c r="VM1495" s="7"/>
      <c r="VO1495" s="7"/>
      <c r="VQ1495" s="7"/>
      <c r="VS1495" s="7"/>
      <c r="VU1495" s="7"/>
      <c r="VW1495" s="7"/>
      <c r="VY1495" s="7"/>
      <c r="WA1495" s="7"/>
      <c r="WC1495" s="7"/>
      <c r="WE1495" s="7"/>
      <c r="WG1495" s="7"/>
      <c r="WI1495" s="7"/>
      <c r="WK1495" s="7"/>
      <c r="WM1495" s="7"/>
      <c r="WO1495" s="7"/>
      <c r="WQ1495" s="7"/>
      <c r="WS1495" s="7"/>
      <c r="WU1495" s="7"/>
      <c r="WW1495" s="7"/>
      <c r="WY1495" s="7"/>
      <c r="XA1495" s="7"/>
      <c r="XC1495" s="7"/>
      <c r="XE1495" s="7"/>
      <c r="XG1495" s="7"/>
      <c r="XI1495" s="7"/>
      <c r="XK1495" s="7"/>
      <c r="XM1495" s="7"/>
      <c r="XO1495" s="7"/>
      <c r="XQ1495" s="7"/>
      <c r="XS1495" s="7"/>
      <c r="XU1495" s="7"/>
      <c r="XW1495" s="7"/>
      <c r="XY1495" s="7"/>
      <c r="YA1495" s="7"/>
      <c r="YC1495" s="7"/>
      <c r="YE1495" s="7"/>
      <c r="YG1495" s="7"/>
      <c r="YI1495" s="7"/>
      <c r="YK1495" s="7"/>
      <c r="YM1495" s="7"/>
    </row>
    <row r="1496" spans="5:663" s="80" customFormat="1" x14ac:dyDescent="0.2">
      <c r="E1496" s="7"/>
      <c r="G1496" s="7"/>
      <c r="I1496" s="7"/>
      <c r="K1496" s="7"/>
      <c r="M1496" s="7"/>
      <c r="O1496" s="7"/>
      <c r="Q1496" s="7"/>
      <c r="S1496" s="7"/>
      <c r="U1496" s="7"/>
      <c r="W1496" s="7"/>
      <c r="Y1496" s="7"/>
      <c r="AA1496" s="7"/>
      <c r="AC1496" s="7"/>
      <c r="AE1496" s="7"/>
      <c r="AG1496" s="7"/>
      <c r="AH1496" s="7"/>
      <c r="AI1496" s="7"/>
      <c r="AJ1496" s="7"/>
      <c r="AK1496" s="7"/>
      <c r="AL1496" s="7"/>
      <c r="AM1496" s="7"/>
      <c r="AO1496" s="7"/>
      <c r="AQ1496" s="7"/>
      <c r="AS1496" s="7"/>
      <c r="AU1496" s="7"/>
      <c r="AW1496" s="7"/>
      <c r="AY1496" s="7"/>
      <c r="BA1496" s="7"/>
      <c r="BC1496" s="7"/>
      <c r="BE1496" s="7"/>
      <c r="BG1496" s="7"/>
      <c r="BI1496" s="7"/>
      <c r="BK1496" s="7"/>
      <c r="BM1496" s="7"/>
      <c r="BO1496" s="7"/>
      <c r="BQ1496" s="7"/>
      <c r="BS1496" s="7"/>
      <c r="BT1496" s="7"/>
      <c r="BU1496" s="7"/>
      <c r="BW1496" s="7"/>
      <c r="BY1496" s="7"/>
      <c r="CA1496" s="7"/>
      <c r="CC1496" s="7"/>
      <c r="CE1496" s="7"/>
      <c r="CG1496" s="7"/>
      <c r="CH1496" s="7"/>
      <c r="CI1496" s="7"/>
      <c r="CJ1496" s="7"/>
      <c r="CL1496" s="7"/>
      <c r="CN1496" s="7"/>
      <c r="CP1496" s="7"/>
      <c r="CR1496" s="7"/>
      <c r="CT1496" s="7"/>
      <c r="CV1496" s="7"/>
      <c r="CW1496" s="7"/>
      <c r="CY1496" s="7"/>
      <c r="DA1496" s="7"/>
      <c r="DC1496" s="7"/>
      <c r="DE1496" s="7"/>
      <c r="DG1496" s="7"/>
      <c r="DI1496" s="7"/>
      <c r="DK1496" s="7"/>
      <c r="DM1496" s="7"/>
      <c r="DO1496" s="7"/>
      <c r="DQ1496" s="7"/>
      <c r="DR1496" s="7"/>
      <c r="DS1496" s="7"/>
      <c r="DT1496" s="7"/>
      <c r="DV1496" s="7"/>
      <c r="DX1496" s="7"/>
      <c r="DY1496" s="7"/>
      <c r="DZ1496" s="7"/>
      <c r="EB1496" s="7"/>
      <c r="ED1496" s="7"/>
      <c r="EF1496" s="7"/>
      <c r="EG1496" s="7"/>
      <c r="EI1496" s="7"/>
      <c r="EJ1496" s="7"/>
      <c r="EL1496" s="7"/>
      <c r="EN1496" s="7"/>
      <c r="EP1496" s="7"/>
      <c r="ER1496" s="7"/>
      <c r="ET1496" s="7"/>
      <c r="EV1496" s="7"/>
      <c r="EX1496" s="7"/>
      <c r="EZ1496" s="7"/>
      <c r="FB1496" s="7"/>
      <c r="FD1496" s="7"/>
      <c r="FE1496" s="7"/>
      <c r="FF1496" s="7"/>
      <c r="FH1496" s="7"/>
      <c r="FJ1496" s="7"/>
      <c r="FL1496" s="7"/>
      <c r="FN1496" s="7"/>
      <c r="FP1496" s="7"/>
      <c r="FR1496" s="7"/>
      <c r="FT1496" s="7"/>
      <c r="FV1496" s="7"/>
      <c r="FW1496" s="7"/>
      <c r="FY1496" s="7"/>
      <c r="GA1496" s="7"/>
      <c r="GC1496" s="7"/>
      <c r="GE1496" s="7"/>
      <c r="GG1496" s="7"/>
      <c r="GI1496" s="7"/>
      <c r="GJ1496" s="7"/>
      <c r="GK1496" s="7"/>
      <c r="GL1496" s="7"/>
      <c r="GM1496" s="7"/>
      <c r="GN1496" s="7"/>
      <c r="GO1496" s="7"/>
      <c r="GP1496" s="7"/>
      <c r="GR1496" s="7"/>
      <c r="GT1496" s="7"/>
      <c r="GV1496" s="7"/>
      <c r="GX1496" s="7"/>
      <c r="GZ1496" s="7"/>
      <c r="HA1496" s="7"/>
      <c r="HC1496" s="7"/>
      <c r="HE1496" s="7"/>
      <c r="HG1496" s="7"/>
      <c r="HI1496" s="7"/>
      <c r="HK1496" s="7"/>
      <c r="HM1496" s="7"/>
      <c r="HO1496" s="7"/>
      <c r="HQ1496" s="7"/>
      <c r="HS1496" s="7"/>
      <c r="HU1496" s="7"/>
      <c r="HW1496" s="7"/>
      <c r="HY1496" s="7"/>
      <c r="IA1496" s="7"/>
      <c r="IC1496" s="7"/>
      <c r="IE1496" s="7"/>
      <c r="IF1496" s="7"/>
      <c r="IG1496" s="7"/>
      <c r="IH1496" s="7"/>
      <c r="IJ1496" s="7"/>
      <c r="IL1496" s="7"/>
      <c r="IN1496" s="7"/>
      <c r="IO1496" s="7"/>
      <c r="IP1496" s="7"/>
      <c r="IR1496" s="7"/>
      <c r="IT1496" s="7"/>
      <c r="IV1496" s="7"/>
      <c r="IX1496" s="7"/>
      <c r="IZ1496" s="7"/>
      <c r="JB1496" s="7"/>
      <c r="JD1496" s="7"/>
      <c r="JF1496" s="7"/>
      <c r="JG1496" s="7"/>
      <c r="JI1496" s="7"/>
      <c r="JK1496" s="7"/>
      <c r="JM1496" s="7"/>
      <c r="JO1496" s="7"/>
      <c r="JP1496" s="7"/>
      <c r="JQ1496" s="7"/>
      <c r="JS1496" s="7"/>
      <c r="JT1496" s="7"/>
      <c r="JU1496" s="7"/>
      <c r="JV1496" s="7"/>
      <c r="JX1496" s="7"/>
      <c r="JZ1496" s="7"/>
      <c r="KB1496" s="7"/>
      <c r="KD1496" s="7"/>
      <c r="KF1496" s="7"/>
      <c r="KH1496" s="7"/>
      <c r="KJ1496" s="7"/>
      <c r="KL1496" s="7"/>
      <c r="KN1496" s="7"/>
      <c r="KO1496" s="7"/>
      <c r="KP1496" s="7"/>
      <c r="KQ1496" s="7"/>
      <c r="KR1496" s="7"/>
      <c r="KT1496" s="7"/>
      <c r="KV1496" s="7"/>
      <c r="KX1496" s="7"/>
      <c r="KZ1496" s="7"/>
      <c r="LB1496" s="7"/>
      <c r="LD1496" s="7"/>
      <c r="LF1496" s="7"/>
      <c r="LH1496" s="7"/>
      <c r="LJ1496" s="7"/>
      <c r="LL1496" s="7"/>
      <c r="LN1496" s="7"/>
      <c r="LP1496" s="7"/>
      <c r="LR1496" s="7"/>
      <c r="LT1496" s="7"/>
      <c r="LV1496" s="7"/>
      <c r="LX1496" s="7"/>
      <c r="LY1496" s="7"/>
      <c r="LZ1496" s="7"/>
      <c r="MA1496" s="7"/>
      <c r="MB1496" s="7"/>
      <c r="MC1496" s="7"/>
      <c r="ME1496" s="7"/>
      <c r="MG1496" s="7"/>
      <c r="MH1496" s="7"/>
      <c r="MJ1496" s="7"/>
      <c r="ML1496" s="7"/>
      <c r="MM1496" s="7"/>
      <c r="MN1496" s="7"/>
      <c r="MO1496" s="7"/>
      <c r="MQ1496" s="7"/>
      <c r="MS1496" s="7"/>
      <c r="MU1496" s="7"/>
      <c r="MV1496" s="7"/>
      <c r="MX1496" s="7"/>
      <c r="MY1496" s="7"/>
      <c r="MZ1496" s="7"/>
      <c r="NB1496" s="7"/>
      <c r="ND1496" s="7"/>
      <c r="NF1496" s="7"/>
      <c r="NH1496" s="7"/>
      <c r="NJ1496" s="7"/>
      <c r="NL1496" s="7"/>
      <c r="NM1496" s="7"/>
      <c r="NN1496" s="7"/>
      <c r="NO1496" s="7"/>
      <c r="NP1496" s="7"/>
      <c r="NR1496" s="7"/>
      <c r="NT1496" s="7"/>
      <c r="NU1496" s="7"/>
      <c r="NW1496" s="7"/>
      <c r="NY1496" s="7"/>
      <c r="OA1496" s="7"/>
      <c r="OC1496" s="7"/>
      <c r="OE1496" s="7"/>
      <c r="OG1496" s="7"/>
      <c r="OI1496" s="7"/>
      <c r="OK1496" s="7"/>
      <c r="OM1496" s="7"/>
      <c r="OO1496" s="7"/>
      <c r="OQ1496" s="7"/>
      <c r="OS1496" s="7"/>
      <c r="OT1496" s="7"/>
      <c r="OV1496" s="7"/>
      <c r="OX1496" s="7"/>
      <c r="OZ1496" s="7"/>
      <c r="PB1496" s="7"/>
      <c r="PD1496" s="7"/>
      <c r="PF1496" s="7"/>
      <c r="PH1496" s="7"/>
      <c r="PJ1496" s="7"/>
      <c r="PL1496" s="7"/>
      <c r="PN1496" s="7"/>
      <c r="PP1496" s="7"/>
      <c r="PQ1496" s="7"/>
      <c r="PR1496" s="7"/>
      <c r="PS1496" s="7"/>
      <c r="PT1496" s="7"/>
      <c r="PV1496" s="7"/>
      <c r="PX1496" s="7"/>
      <c r="PZ1496" s="7"/>
      <c r="QB1496" s="7"/>
      <c r="QD1496" s="7"/>
      <c r="QF1496" s="7"/>
      <c r="QH1496" s="7"/>
      <c r="QJ1496" s="7"/>
      <c r="QL1496" s="7"/>
      <c r="QN1496" s="7"/>
      <c r="QO1496" s="7"/>
      <c r="QQ1496" s="7"/>
      <c r="QS1496" s="7"/>
      <c r="QU1496" s="7"/>
      <c r="QV1496" s="7"/>
      <c r="QX1496" s="7"/>
      <c r="QZ1496" s="7"/>
      <c r="RB1496" s="7"/>
      <c r="RD1496" s="7"/>
      <c r="RF1496" s="7"/>
      <c r="RH1496" s="7"/>
      <c r="RJ1496" s="7"/>
      <c r="RL1496" s="7"/>
      <c r="RN1496" s="7"/>
      <c r="RP1496" s="7"/>
      <c r="RR1496" s="7"/>
      <c r="RT1496" s="7"/>
      <c r="RV1496" s="7"/>
      <c r="RW1496" s="7"/>
      <c r="RX1496" s="7"/>
      <c r="RZ1496" s="7"/>
      <c r="SB1496" s="7"/>
      <c r="SD1496" s="7"/>
      <c r="SE1496" s="7"/>
      <c r="SF1496" s="7"/>
      <c r="SH1496" s="7"/>
      <c r="SJ1496" s="7"/>
      <c r="SL1496" s="7"/>
      <c r="SN1496" s="7"/>
      <c r="SP1496" s="7"/>
      <c r="SR1496" s="7"/>
      <c r="ST1496" s="7"/>
      <c r="SV1496" s="7"/>
      <c r="SW1496" s="7"/>
      <c r="SY1496" s="7"/>
      <c r="TA1496" s="7"/>
      <c r="TC1496" s="7"/>
      <c r="TE1496" s="7"/>
      <c r="TG1496" s="7"/>
      <c r="TI1496" s="7"/>
      <c r="TK1496" s="7"/>
      <c r="TM1496" s="7"/>
      <c r="TO1496" s="7"/>
      <c r="TQ1496" s="7"/>
      <c r="TS1496" s="7"/>
      <c r="TU1496" s="7"/>
      <c r="TW1496" s="7"/>
      <c r="TY1496" s="7"/>
      <c r="UA1496" s="7"/>
      <c r="UC1496" s="7"/>
      <c r="UE1496" s="7"/>
      <c r="UG1496" s="7"/>
      <c r="UI1496" s="7"/>
      <c r="UK1496" s="7"/>
      <c r="UM1496" s="7"/>
      <c r="UO1496" s="7"/>
      <c r="UQ1496" s="7"/>
      <c r="US1496" s="7"/>
      <c r="UU1496" s="7"/>
      <c r="UW1496" s="7"/>
      <c r="UY1496" s="7"/>
      <c r="VA1496" s="7"/>
      <c r="VC1496" s="7"/>
      <c r="VE1496" s="7"/>
      <c r="VG1496" s="7"/>
      <c r="VI1496" s="7"/>
      <c r="VK1496" s="7"/>
      <c r="VM1496" s="7"/>
      <c r="VO1496" s="7"/>
      <c r="VQ1496" s="7"/>
      <c r="VS1496" s="7"/>
      <c r="VU1496" s="7"/>
      <c r="VW1496" s="7"/>
      <c r="VY1496" s="7"/>
      <c r="WA1496" s="7"/>
      <c r="WC1496" s="7"/>
      <c r="WE1496" s="7"/>
      <c r="WG1496" s="7"/>
      <c r="WI1496" s="7"/>
      <c r="WK1496" s="7"/>
      <c r="WM1496" s="7"/>
      <c r="WO1496" s="7"/>
      <c r="WQ1496" s="7"/>
      <c r="WS1496" s="7"/>
      <c r="WU1496" s="7"/>
      <c r="WW1496" s="7"/>
      <c r="WY1496" s="7"/>
      <c r="XA1496" s="7"/>
      <c r="XC1496" s="7"/>
      <c r="XE1496" s="7"/>
      <c r="XG1496" s="7"/>
      <c r="XI1496" s="7"/>
      <c r="XK1496" s="7"/>
      <c r="XM1496" s="7"/>
      <c r="XO1496" s="7"/>
      <c r="XQ1496" s="7"/>
      <c r="XS1496" s="7"/>
      <c r="XU1496" s="7"/>
      <c r="XW1496" s="7"/>
      <c r="XY1496" s="7"/>
      <c r="YA1496" s="7"/>
      <c r="YC1496" s="7"/>
      <c r="YE1496" s="7"/>
      <c r="YG1496" s="7"/>
      <c r="YI1496" s="7"/>
      <c r="YK1496" s="7"/>
      <c r="YM1496" s="7"/>
    </row>
    <row r="1497" spans="5:663" s="80" customFormat="1" x14ac:dyDescent="0.2">
      <c r="E1497" s="7"/>
      <c r="G1497" s="7"/>
      <c r="I1497" s="7"/>
      <c r="K1497" s="7"/>
      <c r="M1497" s="7"/>
      <c r="O1497" s="7"/>
      <c r="Q1497" s="7"/>
      <c r="S1497" s="7"/>
      <c r="U1497" s="7"/>
      <c r="W1497" s="7"/>
      <c r="Y1497" s="7"/>
      <c r="AA1497" s="7"/>
      <c r="AC1497" s="7"/>
      <c r="AE1497" s="7"/>
      <c r="AG1497" s="7"/>
      <c r="AH1497" s="7"/>
      <c r="AI1497" s="7"/>
      <c r="AJ1497" s="7"/>
      <c r="AK1497" s="7"/>
      <c r="AL1497" s="7"/>
      <c r="AM1497" s="7"/>
      <c r="AO1497" s="7"/>
      <c r="AQ1497" s="7"/>
      <c r="AS1497" s="7"/>
      <c r="AU1497" s="7"/>
      <c r="AW1497" s="7"/>
      <c r="AY1497" s="7"/>
      <c r="BA1497" s="7"/>
      <c r="BC1497" s="7"/>
      <c r="BE1497" s="7"/>
      <c r="BG1497" s="7"/>
      <c r="BI1497" s="7"/>
      <c r="BK1497" s="7"/>
      <c r="BM1497" s="7"/>
      <c r="BO1497" s="7"/>
      <c r="BQ1497" s="7"/>
      <c r="BS1497" s="7"/>
      <c r="BT1497" s="7"/>
      <c r="BU1497" s="7"/>
      <c r="BW1497" s="7"/>
      <c r="BY1497" s="7"/>
      <c r="CA1497" s="7"/>
      <c r="CC1497" s="7"/>
      <c r="CE1497" s="7"/>
      <c r="CG1497" s="7"/>
      <c r="CH1497" s="7"/>
      <c r="CI1497" s="7"/>
      <c r="CJ1497" s="7"/>
      <c r="CL1497" s="7"/>
      <c r="CN1497" s="7"/>
      <c r="CP1497" s="7"/>
      <c r="CR1497" s="7"/>
      <c r="CT1497" s="7"/>
      <c r="CV1497" s="7"/>
      <c r="CW1497" s="7"/>
      <c r="CY1497" s="7"/>
      <c r="DA1497" s="7"/>
      <c r="DC1497" s="7"/>
      <c r="DE1497" s="7"/>
      <c r="DG1497" s="7"/>
      <c r="DI1497" s="7"/>
      <c r="DK1497" s="7"/>
      <c r="DM1497" s="7"/>
      <c r="DO1497" s="7"/>
      <c r="DQ1497" s="7"/>
      <c r="DR1497" s="7"/>
      <c r="DS1497" s="7"/>
      <c r="DT1497" s="7"/>
      <c r="DV1497" s="7"/>
      <c r="DX1497" s="7"/>
      <c r="DY1497" s="7"/>
      <c r="DZ1497" s="7"/>
      <c r="EB1497" s="7"/>
      <c r="ED1497" s="7"/>
      <c r="EF1497" s="7"/>
      <c r="EG1497" s="7"/>
      <c r="EI1497" s="7"/>
      <c r="EJ1497" s="7"/>
      <c r="EL1497" s="7"/>
      <c r="EN1497" s="7"/>
      <c r="EP1497" s="7"/>
      <c r="ER1497" s="7"/>
      <c r="ET1497" s="7"/>
      <c r="EV1497" s="7"/>
      <c r="EX1497" s="7"/>
      <c r="EZ1497" s="7"/>
      <c r="FB1497" s="7"/>
      <c r="FD1497" s="7"/>
      <c r="FE1497" s="7"/>
      <c r="FF1497" s="7"/>
      <c r="FH1497" s="7"/>
      <c r="FJ1497" s="7"/>
      <c r="FL1497" s="7"/>
      <c r="FN1497" s="7"/>
      <c r="FP1497" s="7"/>
      <c r="FR1497" s="7"/>
      <c r="FT1497" s="7"/>
      <c r="FV1497" s="7"/>
      <c r="FW1497" s="7"/>
      <c r="FY1497" s="7"/>
      <c r="GA1497" s="7"/>
      <c r="GC1497" s="7"/>
      <c r="GE1497" s="7"/>
      <c r="GG1497" s="7"/>
      <c r="GI1497" s="7"/>
      <c r="GJ1497" s="7"/>
      <c r="GK1497" s="7"/>
      <c r="GL1497" s="7"/>
      <c r="GM1497" s="7"/>
      <c r="GN1497" s="7"/>
      <c r="GO1497" s="7"/>
      <c r="GP1497" s="7"/>
      <c r="GR1497" s="7"/>
      <c r="GT1497" s="7"/>
      <c r="GV1497" s="7"/>
      <c r="GX1497" s="7"/>
      <c r="GZ1497" s="7"/>
      <c r="HA1497" s="7"/>
      <c r="HC1497" s="7"/>
      <c r="HE1497" s="7"/>
      <c r="HG1497" s="7"/>
      <c r="HI1497" s="7"/>
      <c r="HK1497" s="7"/>
      <c r="HM1497" s="7"/>
      <c r="HO1497" s="7"/>
      <c r="HQ1497" s="7"/>
      <c r="HS1497" s="7"/>
      <c r="HU1497" s="7"/>
      <c r="HW1497" s="7"/>
      <c r="HY1497" s="7"/>
      <c r="IA1497" s="7"/>
      <c r="IC1497" s="7"/>
      <c r="IE1497" s="7"/>
      <c r="IF1497" s="7"/>
      <c r="IG1497" s="7"/>
      <c r="IH1497" s="7"/>
      <c r="IJ1497" s="7"/>
      <c r="IL1497" s="7"/>
      <c r="IN1497" s="7"/>
      <c r="IO1497" s="7"/>
      <c r="IP1497" s="7"/>
      <c r="IR1497" s="7"/>
      <c r="IT1497" s="7"/>
      <c r="IV1497" s="7"/>
      <c r="IX1497" s="7"/>
      <c r="IZ1497" s="7"/>
      <c r="JB1497" s="7"/>
      <c r="JD1497" s="7"/>
      <c r="JF1497" s="7"/>
      <c r="JG1497" s="7"/>
      <c r="JI1497" s="7"/>
      <c r="JK1497" s="7"/>
      <c r="JM1497" s="7"/>
      <c r="JO1497" s="7"/>
      <c r="JP1497" s="7"/>
      <c r="JQ1497" s="7"/>
      <c r="JS1497" s="7"/>
      <c r="JT1497" s="7"/>
      <c r="JU1497" s="7"/>
      <c r="JV1497" s="7"/>
      <c r="JX1497" s="7"/>
      <c r="JZ1497" s="7"/>
      <c r="KB1497" s="7"/>
      <c r="KD1497" s="7"/>
      <c r="KF1497" s="7"/>
      <c r="KH1497" s="7"/>
      <c r="KJ1497" s="7"/>
      <c r="KL1497" s="7"/>
      <c r="KN1497" s="7"/>
      <c r="KO1497" s="7"/>
      <c r="KP1497" s="7"/>
      <c r="KQ1497" s="7"/>
      <c r="KR1497" s="7"/>
      <c r="KT1497" s="7"/>
      <c r="KV1497" s="7"/>
      <c r="KX1497" s="7"/>
      <c r="KZ1497" s="7"/>
      <c r="LB1497" s="7"/>
      <c r="LD1497" s="7"/>
      <c r="LF1497" s="7"/>
      <c r="LH1497" s="7"/>
      <c r="LJ1497" s="7"/>
      <c r="LL1497" s="7"/>
      <c r="LN1497" s="7"/>
      <c r="LP1497" s="7"/>
      <c r="LR1497" s="7"/>
      <c r="LT1497" s="7"/>
      <c r="LV1497" s="7"/>
      <c r="LX1497" s="7"/>
      <c r="LY1497" s="7"/>
      <c r="LZ1497" s="7"/>
      <c r="MA1497" s="7"/>
      <c r="MB1497" s="7"/>
      <c r="MC1497" s="7"/>
      <c r="ME1497" s="7"/>
      <c r="MG1497" s="7"/>
      <c r="MH1497" s="7"/>
      <c r="MJ1497" s="7"/>
      <c r="ML1497" s="7"/>
      <c r="MM1497" s="7"/>
      <c r="MN1497" s="7"/>
      <c r="MO1497" s="7"/>
      <c r="MQ1497" s="7"/>
      <c r="MS1497" s="7"/>
      <c r="MU1497" s="7"/>
      <c r="MV1497" s="7"/>
      <c r="MX1497" s="7"/>
      <c r="MY1497" s="7"/>
      <c r="MZ1497" s="7"/>
      <c r="NB1497" s="7"/>
      <c r="ND1497" s="7"/>
      <c r="NF1497" s="7"/>
      <c r="NH1497" s="7"/>
      <c r="NJ1497" s="7"/>
      <c r="NL1497" s="7"/>
      <c r="NM1497" s="7"/>
      <c r="NN1497" s="7"/>
      <c r="NO1497" s="7"/>
      <c r="NP1497" s="7"/>
      <c r="NR1497" s="7"/>
      <c r="NT1497" s="7"/>
      <c r="NU1497" s="7"/>
      <c r="NW1497" s="7"/>
      <c r="NY1497" s="7"/>
      <c r="OA1497" s="7"/>
      <c r="OC1497" s="7"/>
      <c r="OE1497" s="7"/>
      <c r="OG1497" s="7"/>
      <c r="OI1497" s="7"/>
      <c r="OK1497" s="7"/>
      <c r="OM1497" s="7"/>
      <c r="OO1497" s="7"/>
      <c r="OQ1497" s="7"/>
      <c r="OS1497" s="7"/>
      <c r="OT1497" s="7"/>
      <c r="OV1497" s="7"/>
      <c r="OX1497" s="7"/>
      <c r="OZ1497" s="7"/>
      <c r="PB1497" s="7"/>
      <c r="PD1497" s="7"/>
      <c r="PF1497" s="7"/>
      <c r="PH1497" s="7"/>
      <c r="PJ1497" s="7"/>
      <c r="PL1497" s="7"/>
      <c r="PN1497" s="7"/>
      <c r="PP1497" s="7"/>
      <c r="PQ1497" s="7"/>
      <c r="PR1497" s="7"/>
      <c r="PS1497" s="7"/>
      <c r="PT1497" s="7"/>
      <c r="PV1497" s="7"/>
      <c r="PX1497" s="7"/>
      <c r="PZ1497" s="7"/>
      <c r="QB1497" s="7"/>
      <c r="QD1497" s="7"/>
      <c r="QF1497" s="7"/>
      <c r="QH1497" s="7"/>
      <c r="QJ1497" s="7"/>
      <c r="QL1497" s="7"/>
      <c r="QN1497" s="7"/>
      <c r="QO1497" s="7"/>
      <c r="QQ1497" s="7"/>
      <c r="QS1497" s="7"/>
      <c r="QU1497" s="7"/>
      <c r="QV1497" s="7"/>
      <c r="QX1497" s="7"/>
      <c r="QZ1497" s="7"/>
      <c r="RB1497" s="7"/>
      <c r="RD1497" s="7"/>
      <c r="RF1497" s="7"/>
      <c r="RH1497" s="7"/>
      <c r="RJ1497" s="7"/>
      <c r="RL1497" s="7"/>
      <c r="RN1497" s="7"/>
      <c r="RP1497" s="7"/>
      <c r="RR1497" s="7"/>
      <c r="RT1497" s="7"/>
      <c r="RV1497" s="7"/>
      <c r="RW1497" s="7"/>
      <c r="RX1497" s="7"/>
      <c r="RZ1497" s="7"/>
      <c r="SB1497" s="7"/>
      <c r="SD1497" s="7"/>
      <c r="SE1497" s="7"/>
      <c r="SF1497" s="7"/>
      <c r="SH1497" s="7"/>
      <c r="SJ1497" s="7"/>
      <c r="SL1497" s="7"/>
      <c r="SN1497" s="7"/>
      <c r="SP1497" s="7"/>
      <c r="SR1497" s="7"/>
      <c r="ST1497" s="7"/>
      <c r="SV1497" s="7"/>
      <c r="SW1497" s="7"/>
      <c r="SY1497" s="7"/>
      <c r="TA1497" s="7"/>
      <c r="TC1497" s="7"/>
      <c r="TE1497" s="7"/>
      <c r="TG1497" s="7"/>
      <c r="TI1497" s="7"/>
      <c r="TK1497" s="7"/>
      <c r="TM1497" s="7"/>
      <c r="TO1497" s="7"/>
      <c r="TQ1497" s="7"/>
      <c r="TS1497" s="7"/>
      <c r="TU1497" s="7"/>
      <c r="TW1497" s="7"/>
      <c r="TY1497" s="7"/>
      <c r="UA1497" s="7"/>
      <c r="UC1497" s="7"/>
      <c r="UE1497" s="7"/>
      <c r="UG1497" s="7"/>
      <c r="UI1497" s="7"/>
      <c r="UK1497" s="7"/>
      <c r="UM1497" s="7"/>
      <c r="UO1497" s="7"/>
      <c r="UQ1497" s="7"/>
      <c r="US1497" s="7"/>
      <c r="UU1497" s="7"/>
      <c r="UW1497" s="7"/>
      <c r="UY1497" s="7"/>
      <c r="VA1497" s="7"/>
      <c r="VC1497" s="7"/>
      <c r="VE1497" s="7"/>
      <c r="VG1497" s="7"/>
      <c r="VI1497" s="7"/>
      <c r="VK1497" s="7"/>
      <c r="VM1497" s="7"/>
      <c r="VO1497" s="7"/>
      <c r="VQ1497" s="7"/>
      <c r="VS1497" s="7"/>
      <c r="VU1497" s="7"/>
      <c r="VW1497" s="7"/>
      <c r="VY1497" s="7"/>
      <c r="WA1497" s="7"/>
      <c r="WC1497" s="7"/>
      <c r="WE1497" s="7"/>
      <c r="WG1497" s="7"/>
      <c r="WI1497" s="7"/>
      <c r="WK1497" s="7"/>
      <c r="WM1497" s="7"/>
      <c r="WO1497" s="7"/>
      <c r="WQ1497" s="7"/>
      <c r="WS1497" s="7"/>
      <c r="WU1497" s="7"/>
      <c r="WW1497" s="7"/>
      <c r="WY1497" s="7"/>
      <c r="XA1497" s="7"/>
      <c r="XC1497" s="7"/>
      <c r="XE1497" s="7"/>
      <c r="XG1497" s="7"/>
      <c r="XI1497" s="7"/>
      <c r="XK1497" s="7"/>
      <c r="XM1497" s="7"/>
      <c r="XO1497" s="7"/>
      <c r="XQ1497" s="7"/>
      <c r="XS1497" s="7"/>
      <c r="XU1497" s="7"/>
      <c r="XW1497" s="7"/>
      <c r="XY1497" s="7"/>
      <c r="YA1497" s="7"/>
      <c r="YC1497" s="7"/>
      <c r="YE1497" s="7"/>
      <c r="YG1497" s="7"/>
      <c r="YI1497" s="7"/>
      <c r="YK1497" s="7"/>
      <c r="YM1497" s="7"/>
    </row>
    <row r="1498" spans="5:663" s="80" customFormat="1" x14ac:dyDescent="0.2">
      <c r="E1498" s="7"/>
      <c r="G1498" s="7"/>
      <c r="I1498" s="7"/>
      <c r="K1498" s="7"/>
      <c r="M1498" s="7"/>
      <c r="O1498" s="7"/>
      <c r="Q1498" s="7"/>
      <c r="S1498" s="7"/>
      <c r="U1498" s="7"/>
      <c r="W1498" s="7"/>
      <c r="Y1498" s="7"/>
      <c r="AA1498" s="7"/>
      <c r="AC1498" s="7"/>
      <c r="AE1498" s="7"/>
      <c r="AG1498" s="7"/>
      <c r="AH1498" s="7"/>
      <c r="AI1498" s="7"/>
      <c r="AJ1498" s="7"/>
      <c r="AK1498" s="7"/>
      <c r="AL1498" s="7"/>
      <c r="AM1498" s="7"/>
      <c r="AO1498" s="7"/>
      <c r="AQ1498" s="7"/>
      <c r="AS1498" s="7"/>
      <c r="AU1498" s="7"/>
      <c r="AW1498" s="7"/>
      <c r="AY1498" s="7"/>
      <c r="BA1498" s="7"/>
      <c r="BC1498" s="7"/>
      <c r="BE1498" s="7"/>
      <c r="BG1498" s="7"/>
      <c r="BI1498" s="7"/>
      <c r="BK1498" s="7"/>
      <c r="BM1498" s="7"/>
      <c r="BO1498" s="7"/>
      <c r="BQ1498" s="7"/>
      <c r="BS1498" s="7"/>
      <c r="BT1498" s="7"/>
      <c r="BU1498" s="7"/>
      <c r="BW1498" s="7"/>
      <c r="BY1498" s="7"/>
      <c r="CA1498" s="7"/>
      <c r="CC1498" s="7"/>
      <c r="CE1498" s="7"/>
      <c r="CG1498" s="7"/>
      <c r="CH1498" s="7"/>
      <c r="CI1498" s="7"/>
      <c r="CJ1498" s="7"/>
      <c r="CL1498" s="7"/>
      <c r="CN1498" s="7"/>
      <c r="CP1498" s="7"/>
      <c r="CR1498" s="7"/>
      <c r="CT1498" s="7"/>
      <c r="CV1498" s="7"/>
      <c r="CW1498" s="7"/>
      <c r="CY1498" s="7"/>
      <c r="DA1498" s="7"/>
      <c r="DC1498" s="7"/>
      <c r="DE1498" s="7"/>
      <c r="DG1498" s="7"/>
      <c r="DI1498" s="7"/>
      <c r="DK1498" s="7"/>
      <c r="DM1498" s="7"/>
      <c r="DO1498" s="7"/>
      <c r="DQ1498" s="7"/>
      <c r="DR1498" s="7"/>
      <c r="DS1498" s="7"/>
      <c r="DT1498" s="7"/>
      <c r="DV1498" s="7"/>
      <c r="DX1498" s="7"/>
      <c r="DY1498" s="7"/>
      <c r="DZ1498" s="7"/>
      <c r="EB1498" s="7"/>
      <c r="ED1498" s="7"/>
      <c r="EF1498" s="7"/>
      <c r="EG1498" s="7"/>
      <c r="EI1498" s="7"/>
      <c r="EJ1498" s="7"/>
      <c r="EL1498" s="7"/>
      <c r="EN1498" s="7"/>
      <c r="EP1498" s="7"/>
      <c r="ER1498" s="7"/>
      <c r="ET1498" s="7"/>
      <c r="EV1498" s="7"/>
      <c r="EX1498" s="7"/>
      <c r="EZ1498" s="7"/>
      <c r="FB1498" s="7"/>
      <c r="FD1498" s="7"/>
      <c r="FE1498" s="7"/>
      <c r="FF1498" s="7"/>
      <c r="FH1498" s="7"/>
      <c r="FJ1498" s="7"/>
      <c r="FL1498" s="7"/>
      <c r="FN1498" s="7"/>
      <c r="FP1498" s="7"/>
      <c r="FR1498" s="7"/>
      <c r="FT1498" s="7"/>
      <c r="FV1498" s="7"/>
      <c r="FW1498" s="7"/>
      <c r="FY1498" s="7"/>
      <c r="GA1498" s="7"/>
      <c r="GC1498" s="7"/>
      <c r="GE1498" s="7"/>
      <c r="GG1498" s="7"/>
      <c r="GI1498" s="7"/>
      <c r="GJ1498" s="7"/>
      <c r="GK1498" s="7"/>
      <c r="GL1498" s="7"/>
      <c r="GM1498" s="7"/>
      <c r="GN1498" s="7"/>
      <c r="GO1498" s="7"/>
      <c r="GP1498" s="7"/>
      <c r="GR1498" s="7"/>
      <c r="GT1498" s="7"/>
      <c r="GV1498" s="7"/>
      <c r="GX1498" s="7"/>
      <c r="GZ1498" s="7"/>
      <c r="HA1498" s="7"/>
      <c r="HC1498" s="7"/>
      <c r="HE1498" s="7"/>
      <c r="HG1498" s="7"/>
      <c r="HI1498" s="7"/>
      <c r="HK1498" s="7"/>
      <c r="HM1498" s="7"/>
      <c r="HO1498" s="7"/>
      <c r="HQ1498" s="7"/>
      <c r="HS1498" s="7"/>
      <c r="HU1498" s="7"/>
      <c r="HW1498" s="7"/>
      <c r="HY1498" s="7"/>
      <c r="IA1498" s="7"/>
      <c r="IC1498" s="7"/>
      <c r="IE1498" s="7"/>
      <c r="IF1498" s="7"/>
      <c r="IG1498" s="7"/>
      <c r="IH1498" s="7"/>
      <c r="IJ1498" s="7"/>
      <c r="IL1498" s="7"/>
      <c r="IN1498" s="7"/>
      <c r="IO1498" s="7"/>
      <c r="IP1498" s="7"/>
      <c r="IR1498" s="7"/>
      <c r="IT1498" s="7"/>
      <c r="IV1498" s="7"/>
      <c r="IX1498" s="7"/>
      <c r="IZ1498" s="7"/>
      <c r="JB1498" s="7"/>
      <c r="JD1498" s="7"/>
      <c r="JF1498" s="7"/>
      <c r="JG1498" s="7"/>
      <c r="JI1498" s="7"/>
      <c r="JK1498" s="7"/>
      <c r="JM1498" s="7"/>
      <c r="JO1498" s="7"/>
      <c r="JP1498" s="7"/>
      <c r="JQ1498" s="7"/>
      <c r="JS1498" s="7"/>
      <c r="JT1498" s="7"/>
      <c r="JU1498" s="7"/>
      <c r="JV1498" s="7"/>
      <c r="JX1498" s="7"/>
      <c r="JZ1498" s="7"/>
      <c r="KB1498" s="7"/>
      <c r="KD1498" s="7"/>
      <c r="KF1498" s="7"/>
      <c r="KH1498" s="7"/>
      <c r="KJ1498" s="7"/>
      <c r="KL1498" s="7"/>
      <c r="KN1498" s="7"/>
      <c r="KO1498" s="7"/>
      <c r="KP1498" s="7"/>
      <c r="KQ1498" s="7"/>
      <c r="KR1498" s="7"/>
      <c r="KT1498" s="7"/>
      <c r="KV1498" s="7"/>
      <c r="KX1498" s="7"/>
      <c r="KZ1498" s="7"/>
      <c r="LB1498" s="7"/>
      <c r="LD1498" s="7"/>
      <c r="LF1498" s="7"/>
      <c r="LH1498" s="7"/>
      <c r="LJ1498" s="7"/>
      <c r="LL1498" s="7"/>
      <c r="LN1498" s="7"/>
      <c r="LP1498" s="7"/>
      <c r="LR1498" s="7"/>
      <c r="LT1498" s="7"/>
      <c r="LV1498" s="7"/>
      <c r="LX1498" s="7"/>
      <c r="LY1498" s="7"/>
      <c r="LZ1498" s="7"/>
      <c r="MA1498" s="7"/>
      <c r="MB1498" s="7"/>
      <c r="MC1498" s="7"/>
      <c r="ME1498" s="7"/>
      <c r="MG1498" s="7"/>
      <c r="MH1498" s="7"/>
      <c r="MJ1498" s="7"/>
      <c r="ML1498" s="7"/>
      <c r="MM1498" s="7"/>
      <c r="MN1498" s="7"/>
      <c r="MO1498" s="7"/>
      <c r="MQ1498" s="7"/>
      <c r="MS1498" s="7"/>
      <c r="MU1498" s="7"/>
      <c r="MV1498" s="7"/>
      <c r="MX1498" s="7"/>
      <c r="MY1498" s="7"/>
      <c r="MZ1498" s="7"/>
      <c r="NB1498" s="7"/>
      <c r="ND1498" s="7"/>
      <c r="NF1498" s="7"/>
      <c r="NH1498" s="7"/>
      <c r="NJ1498" s="7"/>
      <c r="NL1498" s="7"/>
      <c r="NM1498" s="7"/>
      <c r="NN1498" s="7"/>
      <c r="NO1498" s="7"/>
      <c r="NP1498" s="7"/>
      <c r="NR1498" s="7"/>
      <c r="NT1498" s="7"/>
      <c r="NU1498" s="7"/>
      <c r="NW1498" s="7"/>
      <c r="NY1498" s="7"/>
      <c r="OA1498" s="7"/>
      <c r="OC1498" s="7"/>
      <c r="OE1498" s="7"/>
      <c r="OG1498" s="7"/>
      <c r="OI1498" s="7"/>
      <c r="OK1498" s="7"/>
      <c r="OM1498" s="7"/>
      <c r="OO1498" s="7"/>
      <c r="OQ1498" s="7"/>
      <c r="OS1498" s="7"/>
      <c r="OT1498" s="7"/>
      <c r="OV1498" s="7"/>
      <c r="OX1498" s="7"/>
      <c r="OZ1498" s="7"/>
      <c r="PB1498" s="7"/>
      <c r="PD1498" s="7"/>
      <c r="PF1498" s="7"/>
      <c r="PH1498" s="7"/>
      <c r="PJ1498" s="7"/>
      <c r="PL1498" s="7"/>
      <c r="PN1498" s="7"/>
      <c r="PP1498" s="7"/>
      <c r="PQ1498" s="7"/>
      <c r="PR1498" s="7"/>
      <c r="PS1498" s="7"/>
      <c r="PT1498" s="7"/>
      <c r="PV1498" s="7"/>
      <c r="PX1498" s="7"/>
      <c r="PZ1498" s="7"/>
      <c r="QB1498" s="7"/>
      <c r="QD1498" s="7"/>
      <c r="QF1498" s="7"/>
      <c r="QH1498" s="7"/>
      <c r="QJ1498" s="7"/>
      <c r="QL1498" s="7"/>
      <c r="QN1498" s="7"/>
      <c r="QO1498" s="7"/>
      <c r="QQ1498" s="7"/>
      <c r="QS1498" s="7"/>
      <c r="QU1498" s="7"/>
      <c r="QV1498" s="7"/>
      <c r="QX1498" s="7"/>
      <c r="QZ1498" s="7"/>
      <c r="RB1498" s="7"/>
      <c r="RD1498" s="7"/>
      <c r="RF1498" s="7"/>
      <c r="RH1498" s="7"/>
      <c r="RJ1498" s="7"/>
      <c r="RL1498" s="7"/>
      <c r="RN1498" s="7"/>
      <c r="RP1498" s="7"/>
      <c r="RR1498" s="7"/>
      <c r="RT1498" s="7"/>
      <c r="RV1498" s="7"/>
      <c r="RW1498" s="7"/>
      <c r="RX1498" s="7"/>
      <c r="RZ1498" s="7"/>
      <c r="SB1498" s="7"/>
      <c r="SD1498" s="7"/>
      <c r="SE1498" s="7"/>
      <c r="SF1498" s="7"/>
      <c r="SH1498" s="7"/>
      <c r="SJ1498" s="7"/>
      <c r="SL1498" s="7"/>
      <c r="SN1498" s="7"/>
      <c r="SP1498" s="7"/>
      <c r="SR1498" s="7"/>
      <c r="ST1498" s="7"/>
      <c r="SV1498" s="7"/>
      <c r="SW1498" s="7"/>
      <c r="SY1498" s="7"/>
      <c r="TA1498" s="7"/>
      <c r="TC1498" s="7"/>
      <c r="TE1498" s="7"/>
      <c r="TG1498" s="7"/>
      <c r="TI1498" s="7"/>
      <c r="TK1498" s="7"/>
      <c r="TM1498" s="7"/>
      <c r="TO1498" s="7"/>
      <c r="TQ1498" s="7"/>
      <c r="TS1498" s="7"/>
      <c r="TU1498" s="7"/>
      <c r="TW1498" s="7"/>
      <c r="TY1498" s="7"/>
      <c r="UA1498" s="7"/>
      <c r="UC1498" s="7"/>
      <c r="UE1498" s="7"/>
      <c r="UG1498" s="7"/>
      <c r="UI1498" s="7"/>
      <c r="UK1498" s="7"/>
      <c r="UM1498" s="7"/>
      <c r="UO1498" s="7"/>
      <c r="UQ1498" s="7"/>
      <c r="US1498" s="7"/>
      <c r="UU1498" s="7"/>
      <c r="UW1498" s="7"/>
      <c r="UY1498" s="7"/>
      <c r="VA1498" s="7"/>
      <c r="VC1498" s="7"/>
      <c r="VE1498" s="7"/>
      <c r="VG1498" s="7"/>
      <c r="VI1498" s="7"/>
      <c r="VK1498" s="7"/>
      <c r="VM1498" s="7"/>
      <c r="VO1498" s="7"/>
      <c r="VQ1498" s="7"/>
      <c r="VS1498" s="7"/>
      <c r="VU1498" s="7"/>
      <c r="VW1498" s="7"/>
      <c r="VY1498" s="7"/>
      <c r="WA1498" s="7"/>
      <c r="WC1498" s="7"/>
      <c r="WE1498" s="7"/>
      <c r="WG1498" s="7"/>
      <c r="WI1498" s="7"/>
      <c r="WK1498" s="7"/>
      <c r="WM1498" s="7"/>
      <c r="WO1498" s="7"/>
      <c r="WQ1498" s="7"/>
      <c r="WS1498" s="7"/>
      <c r="WU1498" s="7"/>
      <c r="WW1498" s="7"/>
      <c r="WY1498" s="7"/>
      <c r="XA1498" s="7"/>
      <c r="XC1498" s="7"/>
      <c r="XE1498" s="7"/>
      <c r="XG1498" s="7"/>
      <c r="XI1498" s="7"/>
      <c r="XK1498" s="7"/>
      <c r="XM1498" s="7"/>
      <c r="XO1498" s="7"/>
      <c r="XQ1498" s="7"/>
      <c r="XS1498" s="7"/>
      <c r="XU1498" s="7"/>
      <c r="XW1498" s="7"/>
      <c r="XY1498" s="7"/>
      <c r="YA1498" s="7"/>
      <c r="YC1498" s="7"/>
      <c r="YE1498" s="7"/>
      <c r="YG1498" s="7"/>
      <c r="YI1498" s="7"/>
      <c r="YK1498" s="7"/>
      <c r="YM1498" s="7"/>
    </row>
    <row r="1499" spans="5:663" s="80" customFormat="1" x14ac:dyDescent="0.2">
      <c r="E1499" s="7"/>
      <c r="G1499" s="7"/>
      <c r="I1499" s="7"/>
      <c r="K1499" s="7"/>
      <c r="M1499" s="7"/>
      <c r="O1499" s="7"/>
      <c r="Q1499" s="7"/>
      <c r="S1499" s="7"/>
      <c r="U1499" s="7"/>
      <c r="W1499" s="7"/>
      <c r="Y1499" s="7"/>
      <c r="AA1499" s="7"/>
      <c r="AC1499" s="7"/>
      <c r="AE1499" s="7"/>
      <c r="AG1499" s="7"/>
      <c r="AH1499" s="7"/>
      <c r="AI1499" s="7"/>
      <c r="AJ1499" s="7"/>
      <c r="AK1499" s="7"/>
      <c r="AL1499" s="7"/>
      <c r="AM1499" s="7"/>
      <c r="AO1499" s="7"/>
      <c r="AQ1499" s="7"/>
      <c r="AS1499" s="7"/>
      <c r="AU1499" s="7"/>
      <c r="AW1499" s="7"/>
      <c r="AY1499" s="7"/>
      <c r="BA1499" s="7"/>
      <c r="BC1499" s="7"/>
      <c r="BE1499" s="7"/>
      <c r="BG1499" s="7"/>
      <c r="BI1499" s="7"/>
      <c r="BK1499" s="7"/>
      <c r="BM1499" s="7"/>
      <c r="BO1499" s="7"/>
      <c r="BQ1499" s="7"/>
      <c r="BS1499" s="7"/>
      <c r="BT1499" s="7"/>
      <c r="BU1499" s="7"/>
      <c r="BW1499" s="7"/>
      <c r="BY1499" s="7"/>
      <c r="CA1499" s="7"/>
      <c r="CC1499" s="7"/>
      <c r="CE1499" s="7"/>
      <c r="CG1499" s="7"/>
      <c r="CH1499" s="7"/>
      <c r="CI1499" s="7"/>
      <c r="CJ1499" s="7"/>
      <c r="CL1499" s="7"/>
      <c r="CN1499" s="7"/>
      <c r="CP1499" s="7"/>
      <c r="CR1499" s="7"/>
      <c r="CT1499" s="7"/>
      <c r="CV1499" s="7"/>
      <c r="CW1499" s="7"/>
      <c r="CY1499" s="7"/>
      <c r="DA1499" s="7"/>
      <c r="DC1499" s="7"/>
      <c r="DE1499" s="7"/>
      <c r="DG1499" s="7"/>
      <c r="DI1499" s="7"/>
      <c r="DK1499" s="7"/>
      <c r="DM1499" s="7"/>
      <c r="DO1499" s="7"/>
      <c r="DQ1499" s="7"/>
      <c r="DR1499" s="7"/>
      <c r="DS1499" s="7"/>
      <c r="DT1499" s="7"/>
      <c r="DV1499" s="7"/>
      <c r="DX1499" s="7"/>
      <c r="DY1499" s="7"/>
      <c r="DZ1499" s="7"/>
      <c r="EB1499" s="7"/>
      <c r="ED1499" s="7"/>
      <c r="EF1499" s="7"/>
      <c r="EG1499" s="7"/>
      <c r="EI1499" s="7"/>
      <c r="EJ1499" s="7"/>
      <c r="EL1499" s="7"/>
      <c r="EN1499" s="7"/>
      <c r="EP1499" s="7"/>
      <c r="ER1499" s="7"/>
      <c r="ET1499" s="7"/>
      <c r="EV1499" s="7"/>
      <c r="EX1499" s="7"/>
      <c r="EZ1499" s="7"/>
      <c r="FB1499" s="7"/>
      <c r="FD1499" s="7"/>
      <c r="FE1499" s="7"/>
      <c r="FF1499" s="7"/>
      <c r="FH1499" s="7"/>
      <c r="FJ1499" s="7"/>
      <c r="FL1499" s="7"/>
      <c r="FN1499" s="7"/>
      <c r="FP1499" s="7"/>
      <c r="FR1499" s="7"/>
      <c r="FT1499" s="7"/>
      <c r="FV1499" s="7"/>
      <c r="FW1499" s="7"/>
      <c r="FY1499" s="7"/>
      <c r="GA1499" s="7"/>
      <c r="GC1499" s="7"/>
      <c r="GE1499" s="7"/>
      <c r="GG1499" s="7"/>
      <c r="GI1499" s="7"/>
      <c r="GJ1499" s="7"/>
      <c r="GK1499" s="7"/>
      <c r="GL1499" s="7"/>
      <c r="GM1499" s="7"/>
      <c r="GN1499" s="7"/>
      <c r="GO1499" s="7"/>
      <c r="GP1499" s="7"/>
      <c r="GR1499" s="7"/>
      <c r="GT1499" s="7"/>
      <c r="GV1499" s="7"/>
      <c r="GX1499" s="7"/>
      <c r="GZ1499" s="7"/>
      <c r="HA1499" s="7"/>
      <c r="HC1499" s="7"/>
      <c r="HE1499" s="7"/>
      <c r="HG1499" s="7"/>
      <c r="HI1499" s="7"/>
      <c r="HK1499" s="7"/>
      <c r="HM1499" s="7"/>
      <c r="HO1499" s="7"/>
      <c r="HQ1499" s="7"/>
      <c r="HS1499" s="7"/>
      <c r="HU1499" s="7"/>
      <c r="HW1499" s="7"/>
      <c r="HY1499" s="7"/>
      <c r="IA1499" s="7"/>
      <c r="IC1499" s="7"/>
      <c r="IE1499" s="7"/>
      <c r="IF1499" s="7"/>
      <c r="IG1499" s="7"/>
      <c r="IH1499" s="7"/>
      <c r="IJ1499" s="7"/>
      <c r="IL1499" s="7"/>
      <c r="IN1499" s="7"/>
      <c r="IO1499" s="7"/>
      <c r="IP1499" s="7"/>
      <c r="IR1499" s="7"/>
      <c r="IT1499" s="7"/>
      <c r="IV1499" s="7"/>
      <c r="IX1499" s="7"/>
      <c r="IZ1499" s="7"/>
      <c r="JB1499" s="7"/>
      <c r="JD1499" s="7"/>
      <c r="JF1499" s="7"/>
      <c r="JG1499" s="7"/>
      <c r="JI1499" s="7"/>
      <c r="JK1499" s="7"/>
      <c r="JM1499" s="7"/>
      <c r="JO1499" s="7"/>
      <c r="JP1499" s="7"/>
      <c r="JQ1499" s="7"/>
      <c r="JS1499" s="7"/>
      <c r="JT1499" s="7"/>
      <c r="JU1499" s="7"/>
      <c r="JV1499" s="7"/>
      <c r="JX1499" s="7"/>
      <c r="JZ1499" s="7"/>
      <c r="KB1499" s="7"/>
      <c r="KD1499" s="7"/>
      <c r="KF1499" s="7"/>
      <c r="KH1499" s="7"/>
      <c r="KJ1499" s="7"/>
      <c r="KL1499" s="7"/>
      <c r="KN1499" s="7"/>
      <c r="KO1499" s="7"/>
      <c r="KP1499" s="7"/>
      <c r="KQ1499" s="7"/>
      <c r="KR1499" s="7"/>
      <c r="KT1499" s="7"/>
      <c r="KV1499" s="7"/>
      <c r="KX1499" s="7"/>
      <c r="KZ1499" s="7"/>
      <c r="LB1499" s="7"/>
      <c r="LD1499" s="7"/>
      <c r="LF1499" s="7"/>
      <c r="LH1499" s="7"/>
      <c r="LJ1499" s="7"/>
      <c r="LL1499" s="7"/>
      <c r="LN1499" s="7"/>
      <c r="LP1499" s="7"/>
      <c r="LR1499" s="7"/>
      <c r="LT1499" s="7"/>
      <c r="LV1499" s="7"/>
      <c r="LX1499" s="7"/>
      <c r="LY1499" s="7"/>
      <c r="LZ1499" s="7"/>
      <c r="MA1499" s="7"/>
      <c r="MB1499" s="7"/>
      <c r="MC1499" s="7"/>
      <c r="ME1499" s="7"/>
      <c r="MG1499" s="7"/>
      <c r="MH1499" s="7"/>
      <c r="MJ1499" s="7"/>
      <c r="ML1499" s="7"/>
      <c r="MM1499" s="7"/>
      <c r="MN1499" s="7"/>
      <c r="MO1499" s="7"/>
      <c r="MQ1499" s="7"/>
      <c r="MS1499" s="7"/>
      <c r="MU1499" s="7"/>
      <c r="MV1499" s="7"/>
      <c r="MX1499" s="7"/>
      <c r="MY1499" s="7"/>
      <c r="MZ1499" s="7"/>
      <c r="NB1499" s="7"/>
      <c r="ND1499" s="7"/>
      <c r="NF1499" s="7"/>
      <c r="NH1499" s="7"/>
      <c r="NJ1499" s="7"/>
      <c r="NL1499" s="7"/>
      <c r="NM1499" s="7"/>
      <c r="NN1499" s="7"/>
      <c r="NO1499" s="7"/>
      <c r="NP1499" s="7"/>
      <c r="NR1499" s="7"/>
      <c r="NT1499" s="7"/>
      <c r="NU1499" s="7"/>
      <c r="NW1499" s="7"/>
      <c r="NY1499" s="7"/>
      <c r="OA1499" s="7"/>
      <c r="OC1499" s="7"/>
      <c r="OE1499" s="7"/>
      <c r="OG1499" s="7"/>
      <c r="OI1499" s="7"/>
      <c r="OK1499" s="7"/>
      <c r="OM1499" s="7"/>
      <c r="OO1499" s="7"/>
      <c r="OQ1499" s="7"/>
      <c r="OS1499" s="7"/>
      <c r="OT1499" s="7"/>
      <c r="OV1499" s="7"/>
      <c r="OX1499" s="7"/>
      <c r="OZ1499" s="7"/>
      <c r="PB1499" s="7"/>
      <c r="PD1499" s="7"/>
      <c r="PF1499" s="7"/>
      <c r="PH1499" s="7"/>
      <c r="PJ1499" s="7"/>
      <c r="PL1499" s="7"/>
      <c r="PN1499" s="7"/>
      <c r="PP1499" s="7"/>
      <c r="PQ1499" s="7"/>
      <c r="PR1499" s="7"/>
      <c r="PS1499" s="7"/>
      <c r="PT1499" s="7"/>
      <c r="PV1499" s="7"/>
      <c r="PX1499" s="7"/>
      <c r="PZ1499" s="7"/>
      <c r="QB1499" s="7"/>
      <c r="QD1499" s="7"/>
      <c r="QF1499" s="7"/>
      <c r="QH1499" s="7"/>
      <c r="QJ1499" s="7"/>
      <c r="QL1499" s="7"/>
      <c r="QN1499" s="7"/>
      <c r="QO1499" s="7"/>
      <c r="QQ1499" s="7"/>
      <c r="QS1499" s="7"/>
      <c r="QU1499" s="7"/>
      <c r="QV1499" s="7"/>
      <c r="QX1499" s="7"/>
      <c r="QZ1499" s="7"/>
      <c r="RB1499" s="7"/>
      <c r="RD1499" s="7"/>
      <c r="RF1499" s="7"/>
      <c r="RH1499" s="7"/>
      <c r="RJ1499" s="7"/>
      <c r="RL1499" s="7"/>
      <c r="RN1499" s="7"/>
      <c r="RP1499" s="7"/>
      <c r="RR1499" s="7"/>
      <c r="RT1499" s="7"/>
      <c r="RV1499" s="7"/>
      <c r="RW1499" s="7"/>
      <c r="RX1499" s="7"/>
      <c r="RZ1499" s="7"/>
      <c r="SB1499" s="7"/>
      <c r="SD1499" s="7"/>
      <c r="SE1499" s="7"/>
      <c r="SF1499" s="7"/>
      <c r="SH1499" s="7"/>
      <c r="SJ1499" s="7"/>
      <c r="SL1499" s="7"/>
      <c r="SN1499" s="7"/>
      <c r="SP1499" s="7"/>
      <c r="SR1499" s="7"/>
      <c r="ST1499" s="7"/>
      <c r="SV1499" s="7"/>
      <c r="SW1499" s="7"/>
      <c r="SY1499" s="7"/>
      <c r="TA1499" s="7"/>
      <c r="TC1499" s="7"/>
      <c r="TE1499" s="7"/>
      <c r="TG1499" s="7"/>
      <c r="TI1499" s="7"/>
      <c r="TK1499" s="7"/>
      <c r="TM1499" s="7"/>
      <c r="TO1499" s="7"/>
      <c r="TQ1499" s="7"/>
      <c r="TS1499" s="7"/>
      <c r="TU1499" s="7"/>
      <c r="TW1499" s="7"/>
      <c r="TY1499" s="7"/>
      <c r="UA1499" s="7"/>
      <c r="UC1499" s="7"/>
      <c r="UE1499" s="7"/>
      <c r="UG1499" s="7"/>
      <c r="UI1499" s="7"/>
      <c r="UK1499" s="7"/>
      <c r="UM1499" s="7"/>
      <c r="UO1499" s="7"/>
      <c r="UQ1499" s="7"/>
      <c r="US1499" s="7"/>
      <c r="UU1499" s="7"/>
      <c r="UW1499" s="7"/>
      <c r="UY1499" s="7"/>
      <c r="VA1499" s="7"/>
      <c r="VC1499" s="7"/>
      <c r="VE1499" s="7"/>
      <c r="VG1499" s="7"/>
      <c r="VI1499" s="7"/>
      <c r="VK1499" s="7"/>
      <c r="VM1499" s="7"/>
      <c r="VO1499" s="7"/>
      <c r="VQ1499" s="7"/>
      <c r="VS1499" s="7"/>
      <c r="VU1499" s="7"/>
      <c r="VW1499" s="7"/>
      <c r="VY1499" s="7"/>
      <c r="WA1499" s="7"/>
      <c r="WC1499" s="7"/>
      <c r="WE1499" s="7"/>
      <c r="WG1499" s="7"/>
      <c r="WI1499" s="7"/>
      <c r="WK1499" s="7"/>
      <c r="WM1499" s="7"/>
      <c r="WO1499" s="7"/>
      <c r="WQ1499" s="7"/>
      <c r="WS1499" s="7"/>
      <c r="WU1499" s="7"/>
      <c r="WW1499" s="7"/>
      <c r="WY1499" s="7"/>
      <c r="XA1499" s="7"/>
      <c r="XC1499" s="7"/>
      <c r="XE1499" s="7"/>
      <c r="XG1499" s="7"/>
      <c r="XI1499" s="7"/>
      <c r="XK1499" s="7"/>
      <c r="XM1499" s="7"/>
      <c r="XO1499" s="7"/>
      <c r="XQ1499" s="7"/>
      <c r="XS1499" s="7"/>
      <c r="XU1499" s="7"/>
      <c r="XW1499" s="7"/>
      <c r="XY1499" s="7"/>
      <c r="YA1499" s="7"/>
      <c r="YC1499" s="7"/>
      <c r="YE1499" s="7"/>
      <c r="YG1499" s="7"/>
      <c r="YI1499" s="7"/>
      <c r="YK1499" s="7"/>
      <c r="YM1499" s="7"/>
    </row>
    <row r="1500" spans="5:663" s="80" customFormat="1" x14ac:dyDescent="0.2">
      <c r="E1500" s="7"/>
      <c r="G1500" s="7"/>
      <c r="I1500" s="7"/>
      <c r="K1500" s="7"/>
      <c r="M1500" s="7"/>
      <c r="O1500" s="7"/>
      <c r="Q1500" s="7"/>
      <c r="S1500" s="7"/>
      <c r="U1500" s="7"/>
      <c r="W1500" s="7"/>
      <c r="Y1500" s="7"/>
      <c r="AA1500" s="7"/>
      <c r="AC1500" s="7"/>
      <c r="AE1500" s="7"/>
      <c r="AG1500" s="7"/>
      <c r="AH1500" s="7"/>
      <c r="AI1500" s="7"/>
      <c r="AJ1500" s="7"/>
      <c r="AK1500" s="7"/>
      <c r="AL1500" s="7"/>
      <c r="AM1500" s="7"/>
      <c r="AO1500" s="7"/>
      <c r="AQ1500" s="7"/>
      <c r="AS1500" s="7"/>
      <c r="AU1500" s="7"/>
      <c r="AW1500" s="7"/>
      <c r="AY1500" s="7"/>
      <c r="BA1500" s="7"/>
      <c r="BC1500" s="7"/>
      <c r="BE1500" s="7"/>
      <c r="BG1500" s="7"/>
      <c r="BI1500" s="7"/>
      <c r="BK1500" s="7"/>
      <c r="BM1500" s="7"/>
      <c r="BO1500" s="7"/>
      <c r="BQ1500" s="7"/>
      <c r="BS1500" s="7"/>
      <c r="BT1500" s="7"/>
      <c r="BU1500" s="7"/>
      <c r="BW1500" s="7"/>
      <c r="BY1500" s="7"/>
      <c r="CA1500" s="7"/>
      <c r="CC1500" s="7"/>
      <c r="CE1500" s="7"/>
      <c r="CG1500" s="7"/>
      <c r="CH1500" s="7"/>
      <c r="CI1500" s="7"/>
      <c r="CJ1500" s="7"/>
      <c r="CL1500" s="7"/>
      <c r="CN1500" s="7"/>
      <c r="CP1500" s="7"/>
      <c r="CR1500" s="7"/>
      <c r="CT1500" s="7"/>
      <c r="CV1500" s="7"/>
      <c r="CW1500" s="7"/>
      <c r="CY1500" s="7"/>
      <c r="DA1500" s="7"/>
      <c r="DC1500" s="7"/>
      <c r="DE1500" s="7"/>
      <c r="DG1500" s="7"/>
      <c r="DI1500" s="7"/>
      <c r="DK1500" s="7"/>
      <c r="DM1500" s="7"/>
      <c r="DO1500" s="7"/>
      <c r="DQ1500" s="7"/>
      <c r="DR1500" s="7"/>
      <c r="DS1500" s="7"/>
      <c r="DT1500" s="7"/>
      <c r="DV1500" s="7"/>
      <c r="DX1500" s="7"/>
      <c r="DY1500" s="7"/>
      <c r="DZ1500" s="7"/>
      <c r="EB1500" s="7"/>
      <c r="ED1500" s="7"/>
      <c r="EF1500" s="7"/>
      <c r="EG1500" s="7"/>
      <c r="EI1500" s="7"/>
      <c r="EJ1500" s="7"/>
      <c r="EL1500" s="7"/>
      <c r="EN1500" s="7"/>
      <c r="EP1500" s="7"/>
      <c r="ER1500" s="7"/>
      <c r="ET1500" s="7"/>
      <c r="EV1500" s="7"/>
      <c r="EX1500" s="7"/>
      <c r="EZ1500" s="7"/>
      <c r="FB1500" s="7"/>
      <c r="FD1500" s="7"/>
      <c r="FE1500" s="7"/>
      <c r="FF1500" s="7"/>
      <c r="FH1500" s="7"/>
      <c r="FJ1500" s="7"/>
      <c r="FL1500" s="7"/>
      <c r="FN1500" s="7"/>
      <c r="FP1500" s="7"/>
      <c r="FR1500" s="7"/>
      <c r="FT1500" s="7"/>
      <c r="FV1500" s="7"/>
      <c r="FW1500" s="7"/>
      <c r="FY1500" s="7"/>
      <c r="GA1500" s="7"/>
      <c r="GC1500" s="7"/>
      <c r="GE1500" s="7"/>
      <c r="GG1500" s="7"/>
      <c r="GI1500" s="7"/>
      <c r="GJ1500" s="7"/>
      <c r="GK1500" s="7"/>
      <c r="GL1500" s="7"/>
      <c r="GM1500" s="7"/>
      <c r="GN1500" s="7"/>
      <c r="GO1500" s="7"/>
      <c r="GP1500" s="7"/>
      <c r="GR1500" s="7"/>
      <c r="GT1500" s="7"/>
      <c r="GV1500" s="7"/>
      <c r="GX1500" s="7"/>
      <c r="GZ1500" s="7"/>
      <c r="HA1500" s="7"/>
      <c r="HC1500" s="7"/>
      <c r="HE1500" s="7"/>
      <c r="HG1500" s="7"/>
      <c r="HI1500" s="7"/>
      <c r="HK1500" s="7"/>
      <c r="HM1500" s="7"/>
      <c r="HO1500" s="7"/>
      <c r="HQ1500" s="7"/>
      <c r="HS1500" s="7"/>
      <c r="HU1500" s="7"/>
      <c r="HW1500" s="7"/>
      <c r="HY1500" s="7"/>
      <c r="IA1500" s="7"/>
      <c r="IC1500" s="7"/>
      <c r="IE1500" s="7"/>
      <c r="IF1500" s="7"/>
      <c r="IG1500" s="7"/>
      <c r="IH1500" s="7"/>
      <c r="IJ1500" s="7"/>
      <c r="IL1500" s="7"/>
      <c r="IN1500" s="7"/>
      <c r="IO1500" s="7"/>
      <c r="IP1500" s="7"/>
      <c r="IR1500" s="7"/>
      <c r="IT1500" s="7"/>
      <c r="IV1500" s="7"/>
      <c r="IX1500" s="7"/>
      <c r="IZ1500" s="7"/>
      <c r="JB1500" s="7"/>
      <c r="JD1500" s="7"/>
      <c r="JF1500" s="7"/>
      <c r="JG1500" s="7"/>
      <c r="JI1500" s="7"/>
      <c r="JK1500" s="7"/>
      <c r="JM1500" s="7"/>
      <c r="JO1500" s="7"/>
      <c r="JP1500" s="7"/>
      <c r="JQ1500" s="7"/>
      <c r="JS1500" s="7"/>
      <c r="JT1500" s="7"/>
      <c r="JU1500" s="7"/>
      <c r="JV1500" s="7"/>
      <c r="JX1500" s="7"/>
      <c r="JZ1500" s="7"/>
      <c r="KB1500" s="7"/>
      <c r="KD1500" s="7"/>
      <c r="KF1500" s="7"/>
      <c r="KH1500" s="7"/>
      <c r="KJ1500" s="7"/>
      <c r="KL1500" s="7"/>
      <c r="KN1500" s="7"/>
      <c r="KO1500" s="7"/>
      <c r="KP1500" s="7"/>
      <c r="KQ1500" s="7"/>
      <c r="KR1500" s="7"/>
      <c r="KT1500" s="7"/>
      <c r="KV1500" s="7"/>
      <c r="KX1500" s="7"/>
      <c r="KZ1500" s="7"/>
      <c r="LB1500" s="7"/>
      <c r="LD1500" s="7"/>
      <c r="LF1500" s="7"/>
      <c r="LH1500" s="7"/>
      <c r="LJ1500" s="7"/>
      <c r="LL1500" s="7"/>
      <c r="LN1500" s="7"/>
      <c r="LP1500" s="7"/>
      <c r="LR1500" s="7"/>
      <c r="LT1500" s="7"/>
      <c r="LV1500" s="7"/>
      <c r="LX1500" s="7"/>
      <c r="LY1500" s="7"/>
      <c r="LZ1500" s="7"/>
      <c r="MA1500" s="7"/>
      <c r="MB1500" s="7"/>
      <c r="MC1500" s="7"/>
      <c r="ME1500" s="7"/>
      <c r="MG1500" s="7"/>
      <c r="MH1500" s="7"/>
      <c r="MJ1500" s="7"/>
      <c r="ML1500" s="7"/>
      <c r="MM1500" s="7"/>
      <c r="MN1500" s="7"/>
      <c r="MO1500" s="7"/>
      <c r="MQ1500" s="7"/>
      <c r="MS1500" s="7"/>
      <c r="MU1500" s="7"/>
      <c r="MV1500" s="7"/>
      <c r="MX1500" s="7"/>
      <c r="MY1500" s="7"/>
      <c r="MZ1500" s="7"/>
      <c r="NB1500" s="7"/>
      <c r="ND1500" s="7"/>
      <c r="NF1500" s="7"/>
      <c r="NH1500" s="7"/>
      <c r="NJ1500" s="7"/>
      <c r="NL1500" s="7"/>
      <c r="NM1500" s="7"/>
      <c r="NN1500" s="7"/>
      <c r="NO1500" s="7"/>
      <c r="NP1500" s="7"/>
      <c r="NR1500" s="7"/>
      <c r="NT1500" s="7"/>
      <c r="NU1500" s="7"/>
      <c r="NW1500" s="7"/>
      <c r="NY1500" s="7"/>
      <c r="OA1500" s="7"/>
      <c r="OC1500" s="7"/>
      <c r="OE1500" s="7"/>
      <c r="OG1500" s="7"/>
      <c r="OI1500" s="7"/>
      <c r="OK1500" s="7"/>
      <c r="OM1500" s="7"/>
      <c r="OO1500" s="7"/>
      <c r="OQ1500" s="7"/>
      <c r="OS1500" s="7"/>
      <c r="OT1500" s="7"/>
      <c r="OV1500" s="7"/>
      <c r="OX1500" s="7"/>
      <c r="OZ1500" s="7"/>
      <c r="PB1500" s="7"/>
      <c r="PD1500" s="7"/>
      <c r="PF1500" s="7"/>
      <c r="PH1500" s="7"/>
      <c r="PJ1500" s="7"/>
      <c r="PL1500" s="7"/>
      <c r="PN1500" s="7"/>
      <c r="PP1500" s="7"/>
      <c r="PQ1500" s="7"/>
      <c r="PR1500" s="7"/>
      <c r="PS1500" s="7"/>
      <c r="PT1500" s="7"/>
      <c r="PV1500" s="7"/>
      <c r="PX1500" s="7"/>
      <c r="PZ1500" s="7"/>
      <c r="QB1500" s="7"/>
      <c r="QD1500" s="7"/>
      <c r="QF1500" s="7"/>
      <c r="QH1500" s="7"/>
      <c r="QJ1500" s="7"/>
      <c r="QL1500" s="7"/>
      <c r="QN1500" s="7"/>
      <c r="QO1500" s="7"/>
      <c r="QQ1500" s="7"/>
      <c r="QS1500" s="7"/>
      <c r="QU1500" s="7"/>
      <c r="QV1500" s="7"/>
      <c r="QX1500" s="7"/>
      <c r="QZ1500" s="7"/>
      <c r="RB1500" s="7"/>
      <c r="RD1500" s="7"/>
      <c r="RF1500" s="7"/>
      <c r="RH1500" s="7"/>
      <c r="RJ1500" s="7"/>
      <c r="RL1500" s="7"/>
      <c r="RN1500" s="7"/>
      <c r="RP1500" s="7"/>
      <c r="RR1500" s="7"/>
      <c r="RT1500" s="7"/>
      <c r="RV1500" s="7"/>
      <c r="RW1500" s="7"/>
      <c r="RX1500" s="7"/>
      <c r="RZ1500" s="7"/>
      <c r="SB1500" s="7"/>
      <c r="SD1500" s="7"/>
      <c r="SE1500" s="7"/>
      <c r="SF1500" s="7"/>
      <c r="SH1500" s="7"/>
      <c r="SJ1500" s="7"/>
      <c r="SL1500" s="7"/>
      <c r="SN1500" s="7"/>
      <c r="SP1500" s="7"/>
      <c r="SR1500" s="7"/>
      <c r="ST1500" s="7"/>
      <c r="SV1500" s="7"/>
      <c r="SW1500" s="7"/>
      <c r="SY1500" s="7"/>
      <c r="TA1500" s="7"/>
      <c r="TC1500" s="7"/>
      <c r="TE1500" s="7"/>
      <c r="TG1500" s="7"/>
      <c r="TI1500" s="7"/>
      <c r="TK1500" s="7"/>
      <c r="TM1500" s="7"/>
      <c r="TO1500" s="7"/>
      <c r="TQ1500" s="7"/>
      <c r="TS1500" s="7"/>
      <c r="TU1500" s="7"/>
      <c r="TW1500" s="7"/>
      <c r="TY1500" s="7"/>
      <c r="UA1500" s="7"/>
      <c r="UC1500" s="7"/>
      <c r="UE1500" s="7"/>
      <c r="UG1500" s="7"/>
      <c r="UI1500" s="7"/>
      <c r="UK1500" s="7"/>
      <c r="UM1500" s="7"/>
      <c r="UO1500" s="7"/>
      <c r="UQ1500" s="7"/>
      <c r="US1500" s="7"/>
      <c r="UU1500" s="7"/>
      <c r="UW1500" s="7"/>
      <c r="UY1500" s="7"/>
      <c r="VA1500" s="7"/>
      <c r="VC1500" s="7"/>
      <c r="VE1500" s="7"/>
      <c r="VG1500" s="7"/>
      <c r="VI1500" s="7"/>
      <c r="VK1500" s="7"/>
      <c r="VM1500" s="7"/>
      <c r="VO1500" s="7"/>
      <c r="VQ1500" s="7"/>
      <c r="VS1500" s="7"/>
      <c r="VU1500" s="7"/>
      <c r="VW1500" s="7"/>
      <c r="VY1500" s="7"/>
      <c r="WA1500" s="7"/>
      <c r="WC1500" s="7"/>
      <c r="WE1500" s="7"/>
      <c r="WG1500" s="7"/>
      <c r="WI1500" s="7"/>
      <c r="WK1500" s="7"/>
      <c r="WM1500" s="7"/>
      <c r="WO1500" s="7"/>
      <c r="WQ1500" s="7"/>
      <c r="WS1500" s="7"/>
      <c r="WU1500" s="7"/>
      <c r="WW1500" s="7"/>
      <c r="WY1500" s="7"/>
      <c r="XA1500" s="7"/>
      <c r="XC1500" s="7"/>
      <c r="XE1500" s="7"/>
      <c r="XG1500" s="7"/>
      <c r="XI1500" s="7"/>
      <c r="XK1500" s="7"/>
      <c r="XM1500" s="7"/>
      <c r="XO1500" s="7"/>
      <c r="XQ1500" s="7"/>
      <c r="XS1500" s="7"/>
      <c r="XU1500" s="7"/>
      <c r="XW1500" s="7"/>
      <c r="XY1500" s="7"/>
      <c r="YA1500" s="7"/>
      <c r="YC1500" s="7"/>
      <c r="YE1500" s="7"/>
      <c r="YG1500" s="7"/>
      <c r="YI1500" s="7"/>
      <c r="YK1500" s="7"/>
      <c r="YM1500" s="7"/>
    </row>
    <row r="1501" spans="5:663" s="80" customFormat="1" x14ac:dyDescent="0.2">
      <c r="E1501" s="7"/>
      <c r="G1501" s="7"/>
      <c r="I1501" s="7"/>
      <c r="K1501" s="7"/>
      <c r="M1501" s="7"/>
      <c r="O1501" s="7"/>
      <c r="Q1501" s="7"/>
      <c r="S1501" s="7"/>
      <c r="U1501" s="7"/>
      <c r="W1501" s="7"/>
      <c r="Y1501" s="7"/>
      <c r="AA1501" s="7"/>
      <c r="AC1501" s="7"/>
      <c r="AE1501" s="7"/>
      <c r="AG1501" s="7"/>
      <c r="AH1501" s="7"/>
      <c r="AI1501" s="7"/>
      <c r="AJ1501" s="7"/>
      <c r="AK1501" s="7"/>
      <c r="AL1501" s="7"/>
      <c r="AM1501" s="7"/>
      <c r="AO1501" s="7"/>
      <c r="AQ1501" s="7"/>
      <c r="AS1501" s="7"/>
      <c r="AU1501" s="7"/>
      <c r="AW1501" s="7"/>
      <c r="AY1501" s="7"/>
      <c r="BA1501" s="7"/>
      <c r="BC1501" s="7"/>
      <c r="BE1501" s="7"/>
      <c r="BG1501" s="7"/>
      <c r="BI1501" s="7"/>
      <c r="BK1501" s="7"/>
      <c r="BM1501" s="7"/>
      <c r="BO1501" s="7"/>
      <c r="BQ1501" s="7"/>
      <c r="BS1501" s="7"/>
      <c r="BT1501" s="7"/>
      <c r="BU1501" s="7"/>
      <c r="BW1501" s="7"/>
      <c r="BY1501" s="7"/>
      <c r="CA1501" s="7"/>
      <c r="CC1501" s="7"/>
      <c r="CE1501" s="7"/>
      <c r="CG1501" s="7"/>
      <c r="CH1501" s="7"/>
      <c r="CI1501" s="7"/>
      <c r="CJ1501" s="7"/>
      <c r="CL1501" s="7"/>
      <c r="CN1501" s="7"/>
      <c r="CP1501" s="7"/>
      <c r="CR1501" s="7"/>
      <c r="CT1501" s="7"/>
      <c r="CV1501" s="7"/>
      <c r="CW1501" s="7"/>
      <c r="CY1501" s="7"/>
      <c r="DA1501" s="7"/>
      <c r="DC1501" s="7"/>
      <c r="DE1501" s="7"/>
      <c r="DG1501" s="7"/>
      <c r="DI1501" s="7"/>
      <c r="DK1501" s="7"/>
      <c r="DM1501" s="7"/>
      <c r="DO1501" s="7"/>
      <c r="DQ1501" s="7"/>
      <c r="DR1501" s="7"/>
      <c r="DS1501" s="7"/>
      <c r="DT1501" s="7"/>
      <c r="DV1501" s="7"/>
      <c r="DX1501" s="7"/>
      <c r="DY1501" s="7"/>
      <c r="DZ1501" s="7"/>
      <c r="EB1501" s="7"/>
      <c r="ED1501" s="7"/>
      <c r="EF1501" s="7"/>
      <c r="EG1501" s="7"/>
      <c r="EI1501" s="7"/>
      <c r="EJ1501" s="7"/>
      <c r="EL1501" s="7"/>
      <c r="EN1501" s="7"/>
      <c r="EP1501" s="7"/>
      <c r="ER1501" s="7"/>
      <c r="ET1501" s="7"/>
      <c r="EV1501" s="7"/>
      <c r="EX1501" s="7"/>
      <c r="EZ1501" s="7"/>
      <c r="FB1501" s="7"/>
      <c r="FD1501" s="7"/>
      <c r="FE1501" s="7"/>
      <c r="FF1501" s="7"/>
      <c r="FH1501" s="7"/>
      <c r="FJ1501" s="7"/>
      <c r="FL1501" s="7"/>
      <c r="FN1501" s="7"/>
      <c r="FP1501" s="7"/>
      <c r="FR1501" s="7"/>
      <c r="FT1501" s="7"/>
      <c r="FV1501" s="7"/>
      <c r="FW1501" s="7"/>
      <c r="FY1501" s="7"/>
      <c r="GA1501" s="7"/>
      <c r="GC1501" s="7"/>
      <c r="GE1501" s="7"/>
      <c r="GG1501" s="7"/>
      <c r="GI1501" s="7"/>
      <c r="GJ1501" s="7"/>
      <c r="GK1501" s="7"/>
      <c r="GL1501" s="7"/>
      <c r="GM1501" s="7"/>
      <c r="GN1501" s="7"/>
      <c r="GO1501" s="7"/>
      <c r="GP1501" s="7"/>
      <c r="GR1501" s="7"/>
      <c r="GT1501" s="7"/>
      <c r="GV1501" s="7"/>
      <c r="GX1501" s="7"/>
      <c r="GZ1501" s="7"/>
      <c r="HA1501" s="7"/>
      <c r="HC1501" s="7"/>
      <c r="HE1501" s="7"/>
      <c r="HG1501" s="7"/>
      <c r="HI1501" s="7"/>
      <c r="HK1501" s="7"/>
      <c r="HM1501" s="7"/>
      <c r="HO1501" s="7"/>
      <c r="HQ1501" s="7"/>
      <c r="HS1501" s="7"/>
      <c r="HU1501" s="7"/>
      <c r="HW1501" s="7"/>
      <c r="HY1501" s="7"/>
      <c r="IA1501" s="7"/>
      <c r="IC1501" s="7"/>
      <c r="IE1501" s="7"/>
      <c r="IF1501" s="7"/>
      <c r="IG1501" s="7"/>
      <c r="IH1501" s="7"/>
      <c r="IJ1501" s="7"/>
      <c r="IL1501" s="7"/>
      <c r="IN1501" s="7"/>
      <c r="IO1501" s="7"/>
      <c r="IP1501" s="7"/>
      <c r="IR1501" s="7"/>
      <c r="IT1501" s="7"/>
      <c r="IV1501" s="7"/>
      <c r="IX1501" s="7"/>
      <c r="IZ1501" s="7"/>
      <c r="JB1501" s="7"/>
      <c r="JD1501" s="7"/>
      <c r="JF1501" s="7"/>
      <c r="JG1501" s="7"/>
      <c r="JI1501" s="7"/>
      <c r="JK1501" s="7"/>
      <c r="JM1501" s="7"/>
      <c r="JO1501" s="7"/>
      <c r="JP1501" s="7"/>
      <c r="JQ1501" s="7"/>
      <c r="JS1501" s="7"/>
      <c r="JT1501" s="7"/>
      <c r="JU1501" s="7"/>
      <c r="JV1501" s="7"/>
      <c r="JX1501" s="7"/>
      <c r="JZ1501" s="7"/>
      <c r="KB1501" s="7"/>
      <c r="KD1501" s="7"/>
      <c r="KF1501" s="7"/>
      <c r="KH1501" s="7"/>
      <c r="KJ1501" s="7"/>
      <c r="KL1501" s="7"/>
      <c r="KN1501" s="7"/>
      <c r="KO1501" s="7"/>
      <c r="KP1501" s="7"/>
      <c r="KQ1501" s="7"/>
      <c r="KR1501" s="7"/>
      <c r="KT1501" s="7"/>
      <c r="KV1501" s="7"/>
      <c r="KX1501" s="7"/>
      <c r="KZ1501" s="7"/>
      <c r="LB1501" s="7"/>
      <c r="LD1501" s="7"/>
      <c r="LF1501" s="7"/>
      <c r="LH1501" s="7"/>
      <c r="LJ1501" s="7"/>
      <c r="LL1501" s="7"/>
      <c r="LN1501" s="7"/>
      <c r="LP1501" s="7"/>
      <c r="LR1501" s="7"/>
      <c r="LT1501" s="7"/>
      <c r="LV1501" s="7"/>
      <c r="LX1501" s="7"/>
      <c r="LY1501" s="7"/>
      <c r="LZ1501" s="7"/>
      <c r="MA1501" s="7"/>
      <c r="MB1501" s="7"/>
      <c r="MC1501" s="7"/>
      <c r="ME1501" s="7"/>
      <c r="MG1501" s="7"/>
      <c r="MH1501" s="7"/>
      <c r="MJ1501" s="7"/>
      <c r="ML1501" s="7"/>
      <c r="MM1501" s="7"/>
      <c r="MN1501" s="7"/>
      <c r="MO1501" s="7"/>
      <c r="MQ1501" s="7"/>
      <c r="MS1501" s="7"/>
      <c r="MU1501" s="7"/>
      <c r="MV1501" s="7"/>
      <c r="MX1501" s="7"/>
      <c r="MY1501" s="7"/>
      <c r="MZ1501" s="7"/>
      <c r="NB1501" s="7"/>
      <c r="ND1501" s="7"/>
      <c r="NF1501" s="7"/>
      <c r="NH1501" s="7"/>
      <c r="NJ1501" s="7"/>
      <c r="NL1501" s="7"/>
      <c r="NM1501" s="7"/>
      <c r="NN1501" s="7"/>
      <c r="NO1501" s="7"/>
      <c r="NP1501" s="7"/>
      <c r="NR1501" s="7"/>
      <c r="NT1501" s="7"/>
      <c r="NU1501" s="7"/>
      <c r="NW1501" s="7"/>
      <c r="NY1501" s="7"/>
      <c r="OA1501" s="7"/>
      <c r="OC1501" s="7"/>
      <c r="OE1501" s="7"/>
      <c r="OG1501" s="7"/>
      <c r="OI1501" s="7"/>
      <c r="OK1501" s="7"/>
      <c r="OM1501" s="7"/>
      <c r="OO1501" s="7"/>
      <c r="OQ1501" s="7"/>
      <c r="OS1501" s="7"/>
      <c r="OT1501" s="7"/>
      <c r="OV1501" s="7"/>
      <c r="OX1501" s="7"/>
      <c r="OZ1501" s="7"/>
      <c r="PB1501" s="7"/>
      <c r="PD1501" s="7"/>
      <c r="PF1501" s="7"/>
      <c r="PH1501" s="7"/>
      <c r="PJ1501" s="7"/>
      <c r="PL1501" s="7"/>
      <c r="PN1501" s="7"/>
      <c r="PP1501" s="7"/>
      <c r="PQ1501" s="7"/>
      <c r="PR1501" s="7"/>
      <c r="PS1501" s="7"/>
      <c r="PT1501" s="7"/>
      <c r="PV1501" s="7"/>
      <c r="PX1501" s="7"/>
      <c r="PZ1501" s="7"/>
      <c r="QB1501" s="7"/>
      <c r="QD1501" s="7"/>
      <c r="QF1501" s="7"/>
      <c r="QH1501" s="7"/>
      <c r="QJ1501" s="7"/>
      <c r="QL1501" s="7"/>
      <c r="QN1501" s="7"/>
      <c r="QO1501" s="7"/>
      <c r="QQ1501" s="7"/>
      <c r="QS1501" s="7"/>
      <c r="QU1501" s="7"/>
      <c r="QV1501" s="7"/>
      <c r="QX1501" s="7"/>
      <c r="QZ1501" s="7"/>
      <c r="RB1501" s="7"/>
      <c r="RD1501" s="7"/>
      <c r="RF1501" s="7"/>
      <c r="RH1501" s="7"/>
      <c r="RJ1501" s="7"/>
      <c r="RL1501" s="7"/>
      <c r="RN1501" s="7"/>
      <c r="RP1501" s="7"/>
      <c r="RR1501" s="7"/>
      <c r="RT1501" s="7"/>
      <c r="RV1501" s="7"/>
      <c r="RW1501" s="7"/>
      <c r="RX1501" s="7"/>
      <c r="RZ1501" s="7"/>
      <c r="SB1501" s="7"/>
      <c r="SD1501" s="7"/>
      <c r="SE1501" s="7"/>
      <c r="SF1501" s="7"/>
      <c r="SH1501" s="7"/>
      <c r="SJ1501" s="7"/>
      <c r="SL1501" s="7"/>
      <c r="SN1501" s="7"/>
      <c r="SP1501" s="7"/>
      <c r="SR1501" s="7"/>
      <c r="ST1501" s="7"/>
      <c r="SV1501" s="7"/>
      <c r="SW1501" s="7"/>
      <c r="SY1501" s="7"/>
      <c r="TA1501" s="7"/>
      <c r="TC1501" s="7"/>
      <c r="TE1501" s="7"/>
      <c r="TG1501" s="7"/>
      <c r="TI1501" s="7"/>
      <c r="TK1501" s="7"/>
      <c r="TM1501" s="7"/>
      <c r="TO1501" s="7"/>
      <c r="TQ1501" s="7"/>
      <c r="TS1501" s="7"/>
      <c r="TU1501" s="7"/>
      <c r="TW1501" s="7"/>
      <c r="TY1501" s="7"/>
      <c r="UA1501" s="7"/>
      <c r="UC1501" s="7"/>
      <c r="UE1501" s="7"/>
      <c r="UG1501" s="7"/>
      <c r="UI1501" s="7"/>
      <c r="UK1501" s="7"/>
      <c r="UM1501" s="7"/>
      <c r="UO1501" s="7"/>
      <c r="UQ1501" s="7"/>
      <c r="US1501" s="7"/>
      <c r="UU1501" s="7"/>
      <c r="UW1501" s="7"/>
      <c r="UY1501" s="7"/>
      <c r="VA1501" s="7"/>
      <c r="VC1501" s="7"/>
      <c r="VE1501" s="7"/>
      <c r="VG1501" s="7"/>
      <c r="VI1501" s="7"/>
      <c r="VK1501" s="7"/>
      <c r="VM1501" s="7"/>
      <c r="VO1501" s="7"/>
      <c r="VQ1501" s="7"/>
      <c r="VS1501" s="7"/>
      <c r="VU1501" s="7"/>
      <c r="VW1501" s="7"/>
      <c r="VY1501" s="7"/>
      <c r="WA1501" s="7"/>
      <c r="WC1501" s="7"/>
      <c r="WE1501" s="7"/>
      <c r="WG1501" s="7"/>
      <c r="WI1501" s="7"/>
      <c r="WK1501" s="7"/>
      <c r="WM1501" s="7"/>
      <c r="WO1501" s="7"/>
      <c r="WQ1501" s="7"/>
      <c r="WS1501" s="7"/>
      <c r="WU1501" s="7"/>
      <c r="WW1501" s="7"/>
      <c r="WY1501" s="7"/>
      <c r="XA1501" s="7"/>
      <c r="XC1501" s="7"/>
      <c r="XE1501" s="7"/>
      <c r="XG1501" s="7"/>
      <c r="XI1501" s="7"/>
      <c r="XK1501" s="7"/>
      <c r="XM1501" s="7"/>
      <c r="XO1501" s="7"/>
      <c r="XQ1501" s="7"/>
      <c r="XS1501" s="7"/>
      <c r="XU1501" s="7"/>
      <c r="XW1501" s="7"/>
      <c r="XY1501" s="7"/>
      <c r="YA1501" s="7"/>
      <c r="YC1501" s="7"/>
      <c r="YE1501" s="7"/>
      <c r="YG1501" s="7"/>
      <c r="YI1501" s="7"/>
      <c r="YK1501" s="7"/>
      <c r="YM1501" s="7"/>
    </row>
    <row r="1502" spans="5:663" s="80" customFormat="1" x14ac:dyDescent="0.2">
      <c r="E1502" s="7"/>
      <c r="G1502" s="7"/>
      <c r="I1502" s="7"/>
      <c r="K1502" s="7"/>
      <c r="M1502" s="7"/>
      <c r="O1502" s="7"/>
      <c r="Q1502" s="7"/>
      <c r="S1502" s="7"/>
      <c r="U1502" s="7"/>
      <c r="W1502" s="7"/>
      <c r="Y1502" s="7"/>
      <c r="AA1502" s="7"/>
      <c r="AC1502" s="7"/>
      <c r="AE1502" s="7"/>
      <c r="AG1502" s="7"/>
      <c r="AH1502" s="7"/>
      <c r="AI1502" s="7"/>
      <c r="AJ1502" s="7"/>
      <c r="AK1502" s="7"/>
      <c r="AL1502" s="7"/>
      <c r="AM1502" s="7"/>
      <c r="AO1502" s="7"/>
      <c r="AQ1502" s="7"/>
      <c r="AS1502" s="7"/>
      <c r="AU1502" s="7"/>
      <c r="AW1502" s="7"/>
      <c r="AY1502" s="7"/>
      <c r="BA1502" s="7"/>
      <c r="BC1502" s="7"/>
      <c r="BE1502" s="7"/>
      <c r="BG1502" s="7"/>
      <c r="BI1502" s="7"/>
      <c r="BK1502" s="7"/>
      <c r="BM1502" s="7"/>
      <c r="BO1502" s="7"/>
      <c r="BQ1502" s="7"/>
      <c r="BS1502" s="7"/>
      <c r="BT1502" s="7"/>
      <c r="BU1502" s="7"/>
      <c r="BW1502" s="7"/>
      <c r="BY1502" s="7"/>
      <c r="CA1502" s="7"/>
      <c r="CC1502" s="7"/>
      <c r="CE1502" s="7"/>
      <c r="CG1502" s="7"/>
      <c r="CH1502" s="7"/>
      <c r="CI1502" s="7"/>
      <c r="CJ1502" s="7"/>
      <c r="CL1502" s="7"/>
      <c r="CN1502" s="7"/>
      <c r="CP1502" s="7"/>
      <c r="CR1502" s="7"/>
      <c r="CT1502" s="7"/>
      <c r="CV1502" s="7"/>
      <c r="CW1502" s="7"/>
      <c r="CY1502" s="7"/>
      <c r="DA1502" s="7"/>
      <c r="DC1502" s="7"/>
      <c r="DE1502" s="7"/>
      <c r="DG1502" s="7"/>
      <c r="DI1502" s="7"/>
      <c r="DK1502" s="7"/>
      <c r="DM1502" s="7"/>
      <c r="DO1502" s="7"/>
      <c r="DQ1502" s="7"/>
      <c r="DR1502" s="7"/>
      <c r="DS1502" s="7"/>
      <c r="DT1502" s="7"/>
      <c r="DV1502" s="7"/>
      <c r="DX1502" s="7"/>
      <c r="DY1502" s="7"/>
      <c r="DZ1502" s="7"/>
      <c r="EB1502" s="7"/>
      <c r="ED1502" s="7"/>
      <c r="EF1502" s="7"/>
      <c r="EG1502" s="7"/>
      <c r="EI1502" s="7"/>
      <c r="EJ1502" s="7"/>
      <c r="EL1502" s="7"/>
      <c r="EN1502" s="7"/>
      <c r="EP1502" s="7"/>
      <c r="ER1502" s="7"/>
      <c r="ET1502" s="7"/>
      <c r="EV1502" s="7"/>
      <c r="EX1502" s="7"/>
      <c r="EZ1502" s="7"/>
      <c r="FB1502" s="7"/>
      <c r="FD1502" s="7"/>
      <c r="FE1502" s="7"/>
      <c r="FF1502" s="7"/>
      <c r="FH1502" s="7"/>
      <c r="FJ1502" s="7"/>
      <c r="FL1502" s="7"/>
      <c r="FN1502" s="7"/>
      <c r="FP1502" s="7"/>
      <c r="FR1502" s="7"/>
      <c r="FT1502" s="7"/>
      <c r="FV1502" s="7"/>
      <c r="FW1502" s="7"/>
      <c r="FY1502" s="7"/>
      <c r="GA1502" s="7"/>
      <c r="GC1502" s="7"/>
      <c r="GE1502" s="7"/>
      <c r="GG1502" s="7"/>
      <c r="GI1502" s="7"/>
      <c r="GJ1502" s="7"/>
      <c r="GK1502" s="7"/>
      <c r="GL1502" s="7"/>
      <c r="GM1502" s="7"/>
      <c r="GN1502" s="7"/>
      <c r="GO1502" s="7"/>
      <c r="GP1502" s="7"/>
      <c r="GR1502" s="7"/>
      <c r="GT1502" s="7"/>
      <c r="GV1502" s="7"/>
      <c r="GX1502" s="7"/>
      <c r="GZ1502" s="7"/>
      <c r="HA1502" s="7"/>
      <c r="HC1502" s="7"/>
      <c r="HE1502" s="7"/>
      <c r="HG1502" s="7"/>
      <c r="HI1502" s="7"/>
      <c r="HK1502" s="7"/>
      <c r="HM1502" s="7"/>
      <c r="HO1502" s="7"/>
      <c r="HQ1502" s="7"/>
      <c r="HS1502" s="7"/>
      <c r="HU1502" s="7"/>
      <c r="HW1502" s="7"/>
      <c r="HY1502" s="7"/>
      <c r="IA1502" s="7"/>
      <c r="IC1502" s="7"/>
      <c r="IE1502" s="7"/>
      <c r="IF1502" s="7"/>
      <c r="IG1502" s="7"/>
      <c r="IH1502" s="7"/>
      <c r="IJ1502" s="7"/>
      <c r="IL1502" s="7"/>
      <c r="IN1502" s="7"/>
      <c r="IO1502" s="7"/>
      <c r="IP1502" s="7"/>
      <c r="IR1502" s="7"/>
      <c r="IT1502" s="7"/>
      <c r="IV1502" s="7"/>
      <c r="IX1502" s="7"/>
      <c r="IZ1502" s="7"/>
      <c r="JB1502" s="7"/>
      <c r="JD1502" s="7"/>
      <c r="JF1502" s="7"/>
      <c r="JG1502" s="7"/>
      <c r="JI1502" s="7"/>
      <c r="JK1502" s="7"/>
      <c r="JM1502" s="7"/>
      <c r="JO1502" s="7"/>
      <c r="JP1502" s="7"/>
      <c r="JQ1502" s="7"/>
      <c r="JS1502" s="7"/>
      <c r="JT1502" s="7"/>
      <c r="JU1502" s="7"/>
      <c r="JV1502" s="7"/>
      <c r="JX1502" s="7"/>
      <c r="JZ1502" s="7"/>
      <c r="KB1502" s="7"/>
      <c r="KD1502" s="7"/>
      <c r="KF1502" s="7"/>
      <c r="KH1502" s="7"/>
      <c r="KJ1502" s="7"/>
      <c r="KL1502" s="7"/>
      <c r="KN1502" s="7"/>
      <c r="KO1502" s="7"/>
      <c r="KP1502" s="7"/>
      <c r="KQ1502" s="7"/>
      <c r="KR1502" s="7"/>
      <c r="KT1502" s="7"/>
      <c r="KV1502" s="7"/>
      <c r="KX1502" s="7"/>
      <c r="KZ1502" s="7"/>
      <c r="LB1502" s="7"/>
      <c r="LD1502" s="7"/>
      <c r="LF1502" s="7"/>
      <c r="LH1502" s="7"/>
      <c r="LJ1502" s="7"/>
      <c r="LL1502" s="7"/>
      <c r="LN1502" s="7"/>
      <c r="LP1502" s="7"/>
      <c r="LR1502" s="7"/>
      <c r="LT1502" s="7"/>
      <c r="LV1502" s="7"/>
      <c r="LX1502" s="7"/>
      <c r="LY1502" s="7"/>
      <c r="LZ1502" s="7"/>
      <c r="MA1502" s="7"/>
      <c r="MB1502" s="7"/>
      <c r="MC1502" s="7"/>
      <c r="ME1502" s="7"/>
      <c r="MG1502" s="7"/>
      <c r="MH1502" s="7"/>
      <c r="MJ1502" s="7"/>
      <c r="ML1502" s="7"/>
      <c r="MM1502" s="7"/>
      <c r="MN1502" s="7"/>
      <c r="MO1502" s="7"/>
      <c r="MQ1502" s="7"/>
      <c r="MS1502" s="7"/>
      <c r="MU1502" s="7"/>
      <c r="MV1502" s="7"/>
      <c r="MX1502" s="7"/>
      <c r="MY1502" s="7"/>
      <c r="MZ1502" s="7"/>
      <c r="NB1502" s="7"/>
      <c r="ND1502" s="7"/>
      <c r="NF1502" s="7"/>
      <c r="NH1502" s="7"/>
      <c r="NJ1502" s="7"/>
      <c r="NL1502" s="7"/>
      <c r="NM1502" s="7"/>
      <c r="NN1502" s="7"/>
      <c r="NO1502" s="7"/>
      <c r="NP1502" s="7"/>
      <c r="NR1502" s="7"/>
      <c r="NT1502" s="7"/>
      <c r="NU1502" s="7"/>
      <c r="NW1502" s="7"/>
      <c r="NY1502" s="7"/>
      <c r="OA1502" s="7"/>
      <c r="OC1502" s="7"/>
      <c r="OE1502" s="7"/>
      <c r="OG1502" s="7"/>
      <c r="OI1502" s="7"/>
      <c r="OK1502" s="7"/>
      <c r="OM1502" s="7"/>
      <c r="OO1502" s="7"/>
      <c r="OQ1502" s="7"/>
      <c r="OS1502" s="7"/>
      <c r="OT1502" s="7"/>
      <c r="OV1502" s="7"/>
      <c r="OX1502" s="7"/>
      <c r="OZ1502" s="7"/>
      <c r="PB1502" s="7"/>
      <c r="PD1502" s="7"/>
      <c r="PF1502" s="7"/>
      <c r="PH1502" s="7"/>
      <c r="PJ1502" s="7"/>
      <c r="PL1502" s="7"/>
      <c r="PN1502" s="7"/>
      <c r="PP1502" s="7"/>
      <c r="PQ1502" s="7"/>
      <c r="PR1502" s="7"/>
      <c r="PS1502" s="7"/>
      <c r="PT1502" s="7"/>
      <c r="PV1502" s="7"/>
      <c r="PX1502" s="7"/>
      <c r="PZ1502" s="7"/>
      <c r="QB1502" s="7"/>
      <c r="QD1502" s="7"/>
      <c r="QF1502" s="7"/>
      <c r="QH1502" s="7"/>
      <c r="QJ1502" s="7"/>
      <c r="QL1502" s="7"/>
      <c r="QN1502" s="7"/>
      <c r="QO1502" s="7"/>
      <c r="QQ1502" s="7"/>
      <c r="QS1502" s="7"/>
      <c r="QU1502" s="7"/>
      <c r="QV1502" s="7"/>
      <c r="QX1502" s="7"/>
      <c r="QZ1502" s="7"/>
      <c r="RB1502" s="7"/>
      <c r="RD1502" s="7"/>
      <c r="RF1502" s="7"/>
      <c r="RH1502" s="7"/>
      <c r="RJ1502" s="7"/>
      <c r="RL1502" s="7"/>
      <c r="RN1502" s="7"/>
      <c r="RP1502" s="7"/>
      <c r="RR1502" s="7"/>
      <c r="RT1502" s="7"/>
      <c r="RV1502" s="7"/>
      <c r="RW1502" s="7"/>
      <c r="RX1502" s="7"/>
      <c r="RZ1502" s="7"/>
      <c r="SB1502" s="7"/>
      <c r="SD1502" s="7"/>
      <c r="SE1502" s="7"/>
      <c r="SF1502" s="7"/>
      <c r="SH1502" s="7"/>
      <c r="SJ1502" s="7"/>
      <c r="SL1502" s="7"/>
      <c r="SN1502" s="7"/>
      <c r="SP1502" s="7"/>
      <c r="SR1502" s="7"/>
      <c r="ST1502" s="7"/>
      <c r="SV1502" s="7"/>
      <c r="SW1502" s="7"/>
      <c r="SY1502" s="7"/>
      <c r="TA1502" s="7"/>
      <c r="TC1502" s="7"/>
      <c r="TE1502" s="7"/>
      <c r="TG1502" s="7"/>
      <c r="TI1502" s="7"/>
      <c r="TK1502" s="7"/>
      <c r="TM1502" s="7"/>
      <c r="TO1502" s="7"/>
      <c r="TQ1502" s="7"/>
      <c r="TS1502" s="7"/>
      <c r="TU1502" s="7"/>
      <c r="TW1502" s="7"/>
      <c r="TY1502" s="7"/>
      <c r="UA1502" s="7"/>
      <c r="UC1502" s="7"/>
      <c r="UE1502" s="7"/>
      <c r="UG1502" s="7"/>
      <c r="UI1502" s="7"/>
      <c r="UK1502" s="7"/>
      <c r="UM1502" s="7"/>
      <c r="UO1502" s="7"/>
      <c r="UQ1502" s="7"/>
      <c r="US1502" s="7"/>
      <c r="UU1502" s="7"/>
      <c r="UW1502" s="7"/>
      <c r="UY1502" s="7"/>
      <c r="VA1502" s="7"/>
      <c r="VC1502" s="7"/>
      <c r="VE1502" s="7"/>
      <c r="VG1502" s="7"/>
      <c r="VI1502" s="7"/>
      <c r="VK1502" s="7"/>
      <c r="VM1502" s="7"/>
      <c r="VO1502" s="7"/>
      <c r="VQ1502" s="7"/>
      <c r="VS1502" s="7"/>
      <c r="VU1502" s="7"/>
      <c r="VW1502" s="7"/>
      <c r="VY1502" s="7"/>
      <c r="WA1502" s="7"/>
      <c r="WC1502" s="7"/>
      <c r="WE1502" s="7"/>
      <c r="WG1502" s="7"/>
      <c r="WI1502" s="7"/>
      <c r="WK1502" s="7"/>
      <c r="WM1502" s="7"/>
      <c r="WO1502" s="7"/>
      <c r="WQ1502" s="7"/>
      <c r="WS1502" s="7"/>
      <c r="WU1502" s="7"/>
      <c r="WW1502" s="7"/>
      <c r="WY1502" s="7"/>
      <c r="XA1502" s="7"/>
      <c r="XC1502" s="7"/>
      <c r="XE1502" s="7"/>
      <c r="XG1502" s="7"/>
      <c r="XI1502" s="7"/>
      <c r="XK1502" s="7"/>
      <c r="XM1502" s="7"/>
      <c r="XO1502" s="7"/>
      <c r="XQ1502" s="7"/>
      <c r="XS1502" s="7"/>
      <c r="XU1502" s="7"/>
      <c r="XW1502" s="7"/>
      <c r="XY1502" s="7"/>
      <c r="YA1502" s="7"/>
      <c r="YC1502" s="7"/>
      <c r="YE1502" s="7"/>
      <c r="YG1502" s="7"/>
      <c r="YI1502" s="7"/>
      <c r="YK1502" s="7"/>
      <c r="YM1502" s="7"/>
    </row>
    <row r="1503" spans="5:663" s="80" customFormat="1" x14ac:dyDescent="0.2">
      <c r="E1503" s="7"/>
      <c r="G1503" s="7"/>
      <c r="I1503" s="7"/>
      <c r="K1503" s="7"/>
      <c r="M1503" s="7"/>
      <c r="O1503" s="7"/>
      <c r="Q1503" s="7"/>
      <c r="S1503" s="7"/>
      <c r="U1503" s="7"/>
      <c r="W1503" s="7"/>
      <c r="Y1503" s="7"/>
      <c r="AA1503" s="7"/>
      <c r="AC1503" s="7"/>
      <c r="AE1503" s="7"/>
      <c r="AG1503" s="7"/>
      <c r="AH1503" s="7"/>
      <c r="AI1503" s="7"/>
      <c r="AJ1503" s="7"/>
      <c r="AK1503" s="7"/>
      <c r="AL1503" s="7"/>
      <c r="AM1503" s="7"/>
      <c r="AO1503" s="7"/>
      <c r="AQ1503" s="7"/>
      <c r="AS1503" s="7"/>
      <c r="AU1503" s="7"/>
      <c r="AW1503" s="7"/>
      <c r="AY1503" s="7"/>
      <c r="BA1503" s="7"/>
      <c r="BC1503" s="7"/>
      <c r="BE1503" s="7"/>
      <c r="BG1503" s="7"/>
      <c r="BI1503" s="7"/>
      <c r="BK1503" s="7"/>
      <c r="BM1503" s="7"/>
      <c r="BO1503" s="7"/>
      <c r="BQ1503" s="7"/>
      <c r="BS1503" s="7"/>
      <c r="BT1503" s="7"/>
      <c r="BU1503" s="7"/>
      <c r="BW1503" s="7"/>
      <c r="BY1503" s="7"/>
      <c r="CA1503" s="7"/>
      <c r="CC1503" s="7"/>
      <c r="CE1503" s="7"/>
      <c r="CG1503" s="7"/>
      <c r="CH1503" s="7"/>
      <c r="CI1503" s="7"/>
      <c r="CJ1503" s="7"/>
      <c r="CL1503" s="7"/>
      <c r="CN1503" s="7"/>
      <c r="CP1503" s="7"/>
      <c r="CR1503" s="7"/>
      <c r="CT1503" s="7"/>
      <c r="CV1503" s="7"/>
      <c r="CW1503" s="7"/>
      <c r="CY1503" s="7"/>
      <c r="DA1503" s="7"/>
      <c r="DC1503" s="7"/>
      <c r="DE1503" s="7"/>
      <c r="DG1503" s="7"/>
      <c r="DI1503" s="7"/>
      <c r="DK1503" s="7"/>
      <c r="DM1503" s="7"/>
      <c r="DO1503" s="7"/>
      <c r="DQ1503" s="7"/>
      <c r="DR1503" s="7"/>
      <c r="DS1503" s="7"/>
      <c r="DT1503" s="7"/>
      <c r="DV1503" s="7"/>
      <c r="DX1503" s="7"/>
      <c r="DY1503" s="7"/>
      <c r="DZ1503" s="7"/>
      <c r="EB1503" s="7"/>
      <c r="ED1503" s="7"/>
      <c r="EF1503" s="7"/>
      <c r="EG1503" s="7"/>
      <c r="EI1503" s="7"/>
      <c r="EJ1503" s="7"/>
      <c r="EL1503" s="7"/>
      <c r="EN1503" s="7"/>
      <c r="EP1503" s="7"/>
      <c r="ER1503" s="7"/>
      <c r="ET1503" s="7"/>
      <c r="EV1503" s="7"/>
      <c r="EX1503" s="7"/>
      <c r="EZ1503" s="7"/>
      <c r="FB1503" s="7"/>
      <c r="FD1503" s="7"/>
      <c r="FE1503" s="7"/>
      <c r="FF1503" s="7"/>
      <c r="FH1503" s="7"/>
      <c r="FJ1503" s="7"/>
      <c r="FL1503" s="7"/>
      <c r="FN1503" s="7"/>
      <c r="FP1503" s="7"/>
      <c r="FR1503" s="7"/>
      <c r="FT1503" s="7"/>
      <c r="FV1503" s="7"/>
      <c r="FW1503" s="7"/>
      <c r="FY1503" s="7"/>
      <c r="GA1503" s="7"/>
      <c r="GC1503" s="7"/>
      <c r="GE1503" s="7"/>
      <c r="GG1503" s="7"/>
      <c r="GI1503" s="7"/>
      <c r="GJ1503" s="7"/>
      <c r="GK1503" s="7"/>
      <c r="GL1503" s="7"/>
      <c r="GM1503" s="7"/>
      <c r="GN1503" s="7"/>
      <c r="GO1503" s="7"/>
      <c r="GP1503" s="7"/>
      <c r="GR1503" s="7"/>
      <c r="GT1503" s="7"/>
      <c r="GV1503" s="7"/>
      <c r="GX1503" s="7"/>
      <c r="GZ1503" s="7"/>
      <c r="HA1503" s="7"/>
      <c r="HC1503" s="7"/>
      <c r="HE1503" s="7"/>
      <c r="HG1503" s="7"/>
      <c r="HI1503" s="7"/>
      <c r="HK1503" s="7"/>
      <c r="HM1503" s="7"/>
      <c r="HO1503" s="7"/>
      <c r="HQ1503" s="7"/>
      <c r="HS1503" s="7"/>
      <c r="HU1503" s="7"/>
      <c r="HW1503" s="7"/>
      <c r="HY1503" s="7"/>
      <c r="IA1503" s="7"/>
      <c r="IC1503" s="7"/>
      <c r="IE1503" s="7"/>
      <c r="IF1503" s="7"/>
      <c r="IG1503" s="7"/>
      <c r="IH1503" s="7"/>
      <c r="IJ1503" s="7"/>
      <c r="IL1503" s="7"/>
      <c r="IN1503" s="7"/>
      <c r="IO1503" s="7"/>
      <c r="IP1503" s="7"/>
      <c r="IR1503" s="7"/>
      <c r="IT1503" s="7"/>
      <c r="IV1503" s="7"/>
      <c r="IX1503" s="7"/>
      <c r="IZ1503" s="7"/>
      <c r="JB1503" s="7"/>
      <c r="JD1503" s="7"/>
      <c r="JF1503" s="7"/>
      <c r="JG1503" s="7"/>
      <c r="JI1503" s="7"/>
      <c r="JK1503" s="7"/>
      <c r="JM1503" s="7"/>
      <c r="JO1503" s="7"/>
      <c r="JP1503" s="7"/>
      <c r="JQ1503" s="7"/>
      <c r="JS1503" s="7"/>
      <c r="JT1503" s="7"/>
      <c r="JU1503" s="7"/>
      <c r="JV1503" s="7"/>
      <c r="JX1503" s="7"/>
      <c r="JZ1503" s="7"/>
      <c r="KB1503" s="7"/>
      <c r="KD1503" s="7"/>
      <c r="KF1503" s="7"/>
      <c r="KH1503" s="7"/>
      <c r="KJ1503" s="7"/>
      <c r="KL1503" s="7"/>
      <c r="KN1503" s="7"/>
      <c r="KO1503" s="7"/>
      <c r="KP1503" s="7"/>
      <c r="KQ1503" s="7"/>
      <c r="KR1503" s="7"/>
      <c r="KT1503" s="7"/>
      <c r="KV1503" s="7"/>
      <c r="KX1503" s="7"/>
      <c r="KZ1503" s="7"/>
      <c r="LB1503" s="7"/>
      <c r="LD1503" s="7"/>
      <c r="LF1503" s="7"/>
      <c r="LH1503" s="7"/>
      <c r="LJ1503" s="7"/>
      <c r="LL1503" s="7"/>
      <c r="LN1503" s="7"/>
      <c r="LP1503" s="7"/>
      <c r="LR1503" s="7"/>
      <c r="LT1503" s="7"/>
      <c r="LV1503" s="7"/>
      <c r="LX1503" s="7"/>
      <c r="LY1503" s="7"/>
      <c r="LZ1503" s="7"/>
      <c r="MA1503" s="7"/>
      <c r="MB1503" s="7"/>
      <c r="MC1503" s="7"/>
      <c r="ME1503" s="7"/>
      <c r="MG1503" s="7"/>
      <c r="MH1503" s="7"/>
      <c r="MJ1503" s="7"/>
      <c r="ML1503" s="7"/>
      <c r="MM1503" s="7"/>
      <c r="MN1503" s="7"/>
      <c r="MO1503" s="7"/>
      <c r="MQ1503" s="7"/>
      <c r="MS1503" s="7"/>
      <c r="MU1503" s="7"/>
      <c r="MV1503" s="7"/>
      <c r="MX1503" s="7"/>
      <c r="MY1503" s="7"/>
      <c r="MZ1503" s="7"/>
      <c r="NB1503" s="7"/>
      <c r="ND1503" s="7"/>
      <c r="NF1503" s="7"/>
      <c r="NH1503" s="7"/>
      <c r="NJ1503" s="7"/>
      <c r="NL1503" s="7"/>
      <c r="NM1503" s="7"/>
      <c r="NN1503" s="7"/>
      <c r="NO1503" s="7"/>
      <c r="NP1503" s="7"/>
      <c r="NR1503" s="7"/>
      <c r="NT1503" s="7"/>
      <c r="NU1503" s="7"/>
      <c r="NW1503" s="7"/>
      <c r="NY1503" s="7"/>
      <c r="OA1503" s="7"/>
      <c r="OC1503" s="7"/>
      <c r="OE1503" s="7"/>
      <c r="OG1503" s="7"/>
      <c r="OI1503" s="7"/>
      <c r="OK1503" s="7"/>
      <c r="OM1503" s="7"/>
      <c r="OO1503" s="7"/>
      <c r="OQ1503" s="7"/>
      <c r="OS1503" s="7"/>
      <c r="OT1503" s="7"/>
      <c r="OV1503" s="7"/>
      <c r="OX1503" s="7"/>
      <c r="OZ1503" s="7"/>
      <c r="PB1503" s="7"/>
      <c r="PD1503" s="7"/>
      <c r="PF1503" s="7"/>
      <c r="PH1503" s="7"/>
      <c r="PJ1503" s="7"/>
      <c r="PL1503" s="7"/>
      <c r="PN1503" s="7"/>
      <c r="PP1503" s="7"/>
      <c r="PQ1503" s="7"/>
      <c r="PR1503" s="7"/>
      <c r="PS1503" s="7"/>
      <c r="PT1503" s="7"/>
      <c r="PV1503" s="7"/>
      <c r="PX1503" s="7"/>
      <c r="PZ1503" s="7"/>
      <c r="QB1503" s="7"/>
      <c r="QD1503" s="7"/>
      <c r="QF1503" s="7"/>
      <c r="QH1503" s="7"/>
      <c r="QJ1503" s="7"/>
      <c r="QL1503" s="7"/>
      <c r="QN1503" s="7"/>
      <c r="QO1503" s="7"/>
      <c r="QQ1503" s="7"/>
      <c r="QS1503" s="7"/>
      <c r="QU1503" s="7"/>
      <c r="QV1503" s="7"/>
      <c r="QX1503" s="7"/>
      <c r="QZ1503" s="7"/>
      <c r="RB1503" s="7"/>
      <c r="RD1503" s="7"/>
      <c r="RF1503" s="7"/>
      <c r="RH1503" s="7"/>
      <c r="RJ1503" s="7"/>
      <c r="RL1503" s="7"/>
      <c r="RN1503" s="7"/>
      <c r="RP1503" s="7"/>
      <c r="RR1503" s="7"/>
      <c r="RT1503" s="7"/>
      <c r="RV1503" s="7"/>
      <c r="RW1503" s="7"/>
      <c r="RX1503" s="7"/>
      <c r="RZ1503" s="7"/>
      <c r="SB1503" s="7"/>
      <c r="SD1503" s="7"/>
      <c r="SE1503" s="7"/>
      <c r="SF1503" s="7"/>
      <c r="SH1503" s="7"/>
      <c r="SJ1503" s="7"/>
      <c r="SL1503" s="7"/>
      <c r="SN1503" s="7"/>
      <c r="SP1503" s="7"/>
      <c r="SR1503" s="7"/>
      <c r="ST1503" s="7"/>
      <c r="SV1503" s="7"/>
      <c r="SW1503" s="7"/>
      <c r="SY1503" s="7"/>
      <c r="TA1503" s="7"/>
      <c r="TC1503" s="7"/>
      <c r="TE1503" s="7"/>
      <c r="TG1503" s="7"/>
      <c r="TI1503" s="7"/>
      <c r="TK1503" s="7"/>
      <c r="TM1503" s="7"/>
      <c r="TO1503" s="7"/>
      <c r="TQ1503" s="7"/>
      <c r="TS1503" s="7"/>
      <c r="TU1503" s="7"/>
      <c r="TW1503" s="7"/>
      <c r="TY1503" s="7"/>
      <c r="UA1503" s="7"/>
      <c r="UC1503" s="7"/>
      <c r="UE1503" s="7"/>
      <c r="UG1503" s="7"/>
      <c r="UI1503" s="7"/>
      <c r="UK1503" s="7"/>
      <c r="UM1503" s="7"/>
      <c r="UO1503" s="7"/>
      <c r="UQ1503" s="7"/>
      <c r="US1503" s="7"/>
      <c r="UU1503" s="7"/>
      <c r="UW1503" s="7"/>
      <c r="UY1503" s="7"/>
      <c r="VA1503" s="7"/>
      <c r="VC1503" s="7"/>
      <c r="VE1503" s="7"/>
      <c r="VG1503" s="7"/>
      <c r="VI1503" s="7"/>
      <c r="VK1503" s="7"/>
      <c r="VM1503" s="7"/>
      <c r="VO1503" s="7"/>
      <c r="VQ1503" s="7"/>
      <c r="VS1503" s="7"/>
      <c r="VU1503" s="7"/>
      <c r="VW1503" s="7"/>
      <c r="VY1503" s="7"/>
      <c r="WA1503" s="7"/>
      <c r="WC1503" s="7"/>
      <c r="WE1503" s="7"/>
      <c r="WG1503" s="7"/>
      <c r="WI1503" s="7"/>
      <c r="WK1503" s="7"/>
      <c r="WM1503" s="7"/>
      <c r="WO1503" s="7"/>
      <c r="WQ1503" s="7"/>
      <c r="WS1503" s="7"/>
      <c r="WU1503" s="7"/>
      <c r="WW1503" s="7"/>
      <c r="WY1503" s="7"/>
      <c r="XA1503" s="7"/>
      <c r="XC1503" s="7"/>
      <c r="XE1503" s="7"/>
      <c r="XG1503" s="7"/>
      <c r="XI1503" s="7"/>
      <c r="XK1503" s="7"/>
      <c r="XM1503" s="7"/>
      <c r="XO1503" s="7"/>
      <c r="XQ1503" s="7"/>
      <c r="XS1503" s="7"/>
      <c r="XU1503" s="7"/>
      <c r="XW1503" s="7"/>
      <c r="XY1503" s="7"/>
      <c r="YA1503" s="7"/>
      <c r="YC1503" s="7"/>
      <c r="YE1503" s="7"/>
      <c r="YG1503" s="7"/>
      <c r="YI1503" s="7"/>
      <c r="YK1503" s="7"/>
      <c r="YM1503" s="7"/>
    </row>
    <row r="1504" spans="5:663" s="80" customFormat="1" x14ac:dyDescent="0.2">
      <c r="E1504" s="7"/>
      <c r="G1504" s="7"/>
      <c r="I1504" s="7"/>
      <c r="K1504" s="7"/>
      <c r="M1504" s="7"/>
      <c r="O1504" s="7"/>
      <c r="Q1504" s="7"/>
      <c r="S1504" s="7"/>
      <c r="U1504" s="7"/>
      <c r="W1504" s="7"/>
      <c r="Y1504" s="7"/>
      <c r="AA1504" s="7"/>
      <c r="AC1504" s="7"/>
      <c r="AE1504" s="7"/>
      <c r="AG1504" s="7"/>
      <c r="AH1504" s="7"/>
      <c r="AI1504" s="7"/>
      <c r="AJ1504" s="7"/>
      <c r="AK1504" s="7"/>
      <c r="AL1504" s="7"/>
      <c r="AM1504" s="7"/>
      <c r="AO1504" s="7"/>
      <c r="AQ1504" s="7"/>
      <c r="AS1504" s="7"/>
      <c r="AU1504" s="7"/>
      <c r="AW1504" s="7"/>
      <c r="AY1504" s="7"/>
      <c r="BA1504" s="7"/>
      <c r="BC1504" s="7"/>
      <c r="BE1504" s="7"/>
      <c r="BG1504" s="7"/>
      <c r="BI1504" s="7"/>
      <c r="BK1504" s="7"/>
      <c r="BM1504" s="7"/>
      <c r="BO1504" s="7"/>
      <c r="BQ1504" s="7"/>
      <c r="BS1504" s="7"/>
      <c r="BT1504" s="7"/>
      <c r="BU1504" s="7"/>
      <c r="BW1504" s="7"/>
      <c r="BY1504" s="7"/>
      <c r="CA1504" s="7"/>
      <c r="CC1504" s="7"/>
      <c r="CE1504" s="7"/>
      <c r="CG1504" s="7"/>
      <c r="CH1504" s="7"/>
      <c r="CI1504" s="7"/>
      <c r="CJ1504" s="7"/>
      <c r="CL1504" s="7"/>
      <c r="CN1504" s="7"/>
      <c r="CP1504" s="7"/>
      <c r="CR1504" s="7"/>
      <c r="CT1504" s="7"/>
      <c r="CV1504" s="7"/>
      <c r="CW1504" s="7"/>
      <c r="CY1504" s="7"/>
      <c r="DA1504" s="7"/>
      <c r="DC1504" s="7"/>
      <c r="DE1504" s="7"/>
      <c r="DG1504" s="7"/>
      <c r="DI1504" s="7"/>
      <c r="DK1504" s="7"/>
      <c r="DM1504" s="7"/>
      <c r="DO1504" s="7"/>
      <c r="DQ1504" s="7"/>
      <c r="DR1504" s="7"/>
      <c r="DS1504" s="7"/>
      <c r="DT1504" s="7"/>
      <c r="DV1504" s="7"/>
      <c r="DX1504" s="7"/>
      <c r="DY1504" s="7"/>
      <c r="DZ1504" s="7"/>
      <c r="EB1504" s="7"/>
      <c r="ED1504" s="7"/>
      <c r="EF1504" s="7"/>
      <c r="EG1504" s="7"/>
      <c r="EI1504" s="7"/>
      <c r="EJ1504" s="7"/>
      <c r="EL1504" s="7"/>
      <c r="EN1504" s="7"/>
      <c r="EP1504" s="7"/>
      <c r="ER1504" s="7"/>
      <c r="ET1504" s="7"/>
      <c r="EV1504" s="7"/>
      <c r="EX1504" s="7"/>
      <c r="EZ1504" s="7"/>
      <c r="FB1504" s="7"/>
      <c r="FD1504" s="7"/>
      <c r="FE1504" s="7"/>
      <c r="FF1504" s="7"/>
      <c r="FH1504" s="7"/>
      <c r="FJ1504" s="7"/>
      <c r="FL1504" s="7"/>
      <c r="FN1504" s="7"/>
      <c r="FP1504" s="7"/>
      <c r="FR1504" s="7"/>
      <c r="FT1504" s="7"/>
      <c r="FV1504" s="7"/>
      <c r="FW1504" s="7"/>
      <c r="FY1504" s="7"/>
      <c r="GA1504" s="7"/>
      <c r="GC1504" s="7"/>
      <c r="GE1504" s="7"/>
      <c r="GG1504" s="7"/>
      <c r="GI1504" s="7"/>
      <c r="GJ1504" s="7"/>
      <c r="GK1504" s="7"/>
      <c r="GL1504" s="7"/>
      <c r="GM1504" s="7"/>
      <c r="GN1504" s="7"/>
      <c r="GO1504" s="7"/>
      <c r="GP1504" s="7"/>
      <c r="GR1504" s="7"/>
      <c r="GT1504" s="7"/>
      <c r="GV1504" s="7"/>
      <c r="GX1504" s="7"/>
      <c r="GZ1504" s="7"/>
      <c r="HA1504" s="7"/>
      <c r="HC1504" s="7"/>
      <c r="HE1504" s="7"/>
      <c r="HG1504" s="7"/>
      <c r="HI1504" s="7"/>
      <c r="HK1504" s="7"/>
      <c r="HM1504" s="7"/>
      <c r="HO1504" s="7"/>
      <c r="HQ1504" s="7"/>
      <c r="HS1504" s="7"/>
      <c r="HU1504" s="7"/>
      <c r="HW1504" s="7"/>
      <c r="HY1504" s="7"/>
      <c r="IA1504" s="7"/>
      <c r="IC1504" s="7"/>
      <c r="IE1504" s="7"/>
      <c r="IF1504" s="7"/>
      <c r="IG1504" s="7"/>
      <c r="IH1504" s="7"/>
      <c r="IJ1504" s="7"/>
      <c r="IL1504" s="7"/>
      <c r="IN1504" s="7"/>
      <c r="IO1504" s="7"/>
      <c r="IP1504" s="7"/>
      <c r="IR1504" s="7"/>
      <c r="IT1504" s="7"/>
      <c r="IV1504" s="7"/>
      <c r="IX1504" s="7"/>
      <c r="IZ1504" s="7"/>
      <c r="JB1504" s="7"/>
      <c r="JD1504" s="7"/>
      <c r="JF1504" s="7"/>
      <c r="JG1504" s="7"/>
      <c r="JI1504" s="7"/>
      <c r="JK1504" s="7"/>
      <c r="JM1504" s="7"/>
      <c r="JO1504" s="7"/>
      <c r="JP1504" s="7"/>
      <c r="JQ1504" s="7"/>
      <c r="JS1504" s="7"/>
      <c r="JT1504" s="7"/>
      <c r="JU1504" s="7"/>
      <c r="JV1504" s="7"/>
      <c r="JX1504" s="7"/>
      <c r="JZ1504" s="7"/>
      <c r="KB1504" s="7"/>
      <c r="KD1504" s="7"/>
      <c r="KF1504" s="7"/>
      <c r="KH1504" s="7"/>
      <c r="KJ1504" s="7"/>
      <c r="KL1504" s="7"/>
      <c r="KN1504" s="7"/>
      <c r="KO1504" s="7"/>
      <c r="KP1504" s="7"/>
      <c r="KQ1504" s="7"/>
      <c r="KR1504" s="7"/>
      <c r="KT1504" s="7"/>
      <c r="KV1504" s="7"/>
      <c r="KX1504" s="7"/>
      <c r="KZ1504" s="7"/>
      <c r="LB1504" s="7"/>
      <c r="LD1504" s="7"/>
      <c r="LF1504" s="7"/>
      <c r="LH1504" s="7"/>
      <c r="LJ1504" s="7"/>
      <c r="LL1504" s="7"/>
      <c r="LN1504" s="7"/>
      <c r="LP1504" s="7"/>
      <c r="LR1504" s="7"/>
      <c r="LT1504" s="7"/>
      <c r="LV1504" s="7"/>
      <c r="LX1504" s="7"/>
      <c r="LY1504" s="7"/>
      <c r="LZ1504" s="7"/>
      <c r="MA1504" s="7"/>
      <c r="MB1504" s="7"/>
      <c r="MC1504" s="7"/>
      <c r="ME1504" s="7"/>
      <c r="MG1504" s="7"/>
      <c r="MH1504" s="7"/>
      <c r="MJ1504" s="7"/>
      <c r="ML1504" s="7"/>
      <c r="MM1504" s="7"/>
      <c r="MN1504" s="7"/>
      <c r="MO1504" s="7"/>
      <c r="MQ1504" s="7"/>
      <c r="MS1504" s="7"/>
      <c r="MU1504" s="7"/>
      <c r="MV1504" s="7"/>
      <c r="MX1504" s="7"/>
      <c r="MY1504" s="7"/>
      <c r="MZ1504" s="7"/>
      <c r="NB1504" s="7"/>
      <c r="ND1504" s="7"/>
      <c r="NF1504" s="7"/>
      <c r="NH1504" s="7"/>
      <c r="NJ1504" s="7"/>
      <c r="NL1504" s="7"/>
      <c r="NM1504" s="7"/>
      <c r="NN1504" s="7"/>
      <c r="NO1504" s="7"/>
      <c r="NP1504" s="7"/>
      <c r="NR1504" s="7"/>
      <c r="NT1504" s="7"/>
      <c r="NU1504" s="7"/>
      <c r="NW1504" s="7"/>
      <c r="NY1504" s="7"/>
      <c r="OA1504" s="7"/>
      <c r="OC1504" s="7"/>
      <c r="OE1504" s="7"/>
      <c r="OG1504" s="7"/>
      <c r="OI1504" s="7"/>
      <c r="OK1504" s="7"/>
      <c r="OM1504" s="7"/>
      <c r="OO1504" s="7"/>
      <c r="OQ1504" s="7"/>
      <c r="OS1504" s="7"/>
      <c r="OT1504" s="7"/>
      <c r="OV1504" s="7"/>
      <c r="OX1504" s="7"/>
      <c r="OZ1504" s="7"/>
      <c r="PB1504" s="7"/>
      <c r="PD1504" s="7"/>
      <c r="PF1504" s="7"/>
      <c r="PH1504" s="7"/>
      <c r="PJ1504" s="7"/>
      <c r="PL1504" s="7"/>
      <c r="PN1504" s="7"/>
      <c r="PP1504" s="7"/>
      <c r="PQ1504" s="7"/>
      <c r="PR1504" s="7"/>
      <c r="PS1504" s="7"/>
      <c r="PT1504" s="7"/>
      <c r="PV1504" s="7"/>
      <c r="PX1504" s="7"/>
      <c r="PZ1504" s="7"/>
      <c r="QB1504" s="7"/>
      <c r="QD1504" s="7"/>
      <c r="QF1504" s="7"/>
      <c r="QH1504" s="7"/>
      <c r="QJ1504" s="7"/>
      <c r="QL1504" s="7"/>
      <c r="QN1504" s="7"/>
      <c r="QO1504" s="7"/>
      <c r="QQ1504" s="7"/>
      <c r="QS1504" s="7"/>
      <c r="QU1504" s="7"/>
      <c r="QV1504" s="7"/>
      <c r="QX1504" s="7"/>
      <c r="QZ1504" s="7"/>
      <c r="RB1504" s="7"/>
      <c r="RD1504" s="7"/>
      <c r="RF1504" s="7"/>
      <c r="RH1504" s="7"/>
      <c r="RJ1504" s="7"/>
      <c r="RL1504" s="7"/>
      <c r="RN1504" s="7"/>
      <c r="RP1504" s="7"/>
      <c r="RR1504" s="7"/>
      <c r="RT1504" s="7"/>
      <c r="RV1504" s="7"/>
      <c r="RW1504" s="7"/>
      <c r="RX1504" s="7"/>
      <c r="RZ1504" s="7"/>
      <c r="SB1504" s="7"/>
      <c r="SD1504" s="7"/>
      <c r="SE1504" s="7"/>
      <c r="SF1504" s="7"/>
      <c r="SH1504" s="7"/>
      <c r="SJ1504" s="7"/>
      <c r="SL1504" s="7"/>
      <c r="SN1504" s="7"/>
      <c r="SP1504" s="7"/>
      <c r="SR1504" s="7"/>
      <c r="ST1504" s="7"/>
      <c r="SV1504" s="7"/>
      <c r="SW1504" s="7"/>
      <c r="SY1504" s="7"/>
      <c r="TA1504" s="7"/>
      <c r="TC1504" s="7"/>
      <c r="TE1504" s="7"/>
      <c r="TG1504" s="7"/>
      <c r="TI1504" s="7"/>
      <c r="TK1504" s="7"/>
      <c r="TM1504" s="7"/>
      <c r="TO1504" s="7"/>
      <c r="TQ1504" s="7"/>
      <c r="TS1504" s="7"/>
      <c r="TU1504" s="7"/>
      <c r="TW1504" s="7"/>
      <c r="TY1504" s="7"/>
      <c r="UA1504" s="7"/>
      <c r="UC1504" s="7"/>
      <c r="UE1504" s="7"/>
      <c r="UG1504" s="7"/>
      <c r="UI1504" s="7"/>
      <c r="UK1504" s="7"/>
      <c r="UM1504" s="7"/>
      <c r="UO1504" s="7"/>
      <c r="UQ1504" s="7"/>
      <c r="US1504" s="7"/>
      <c r="UU1504" s="7"/>
      <c r="UW1504" s="7"/>
      <c r="UY1504" s="7"/>
      <c r="VA1504" s="7"/>
      <c r="VC1504" s="7"/>
      <c r="VE1504" s="7"/>
      <c r="VG1504" s="7"/>
      <c r="VI1504" s="7"/>
      <c r="VK1504" s="7"/>
      <c r="VM1504" s="7"/>
      <c r="VO1504" s="7"/>
      <c r="VQ1504" s="7"/>
      <c r="VS1504" s="7"/>
      <c r="VU1504" s="7"/>
      <c r="VW1504" s="7"/>
      <c r="VY1504" s="7"/>
      <c r="WA1504" s="7"/>
      <c r="WC1504" s="7"/>
      <c r="WE1504" s="7"/>
      <c r="WG1504" s="7"/>
      <c r="WI1504" s="7"/>
      <c r="WK1504" s="7"/>
      <c r="WM1504" s="7"/>
      <c r="WO1504" s="7"/>
      <c r="WQ1504" s="7"/>
      <c r="WS1504" s="7"/>
      <c r="WU1504" s="7"/>
      <c r="WW1504" s="7"/>
      <c r="WY1504" s="7"/>
      <c r="XA1504" s="7"/>
      <c r="XC1504" s="7"/>
      <c r="XE1504" s="7"/>
      <c r="XG1504" s="7"/>
      <c r="XI1504" s="7"/>
      <c r="XK1504" s="7"/>
      <c r="XM1504" s="7"/>
      <c r="XO1504" s="7"/>
      <c r="XQ1504" s="7"/>
      <c r="XS1504" s="7"/>
      <c r="XU1504" s="7"/>
      <c r="XW1504" s="7"/>
      <c r="XY1504" s="7"/>
      <c r="YA1504" s="7"/>
      <c r="YC1504" s="7"/>
      <c r="YE1504" s="7"/>
      <c r="YG1504" s="7"/>
      <c r="YI1504" s="7"/>
      <c r="YK1504" s="7"/>
      <c r="YM1504" s="7"/>
    </row>
    <row r="1505" spans="5:663" s="80" customFormat="1" x14ac:dyDescent="0.2">
      <c r="E1505" s="7"/>
      <c r="G1505" s="7"/>
      <c r="I1505" s="7"/>
      <c r="K1505" s="7"/>
      <c r="M1505" s="7"/>
      <c r="O1505" s="7"/>
      <c r="Q1505" s="7"/>
      <c r="S1505" s="7"/>
      <c r="U1505" s="7"/>
      <c r="W1505" s="7"/>
      <c r="Y1505" s="7"/>
      <c r="AA1505" s="7"/>
      <c r="AC1505" s="7"/>
      <c r="AE1505" s="7"/>
      <c r="AG1505" s="7"/>
      <c r="AH1505" s="7"/>
      <c r="AI1505" s="7"/>
      <c r="AJ1505" s="7"/>
      <c r="AK1505" s="7"/>
      <c r="AL1505" s="7"/>
      <c r="AM1505" s="7"/>
      <c r="AO1505" s="7"/>
      <c r="AQ1505" s="7"/>
      <c r="AS1505" s="7"/>
      <c r="AU1505" s="7"/>
      <c r="AW1505" s="7"/>
      <c r="AY1505" s="7"/>
      <c r="BA1505" s="7"/>
      <c r="BC1505" s="7"/>
      <c r="BE1505" s="7"/>
      <c r="BG1505" s="7"/>
      <c r="BI1505" s="7"/>
      <c r="BK1505" s="7"/>
      <c r="BM1505" s="7"/>
      <c r="BO1505" s="7"/>
      <c r="BQ1505" s="7"/>
      <c r="BS1505" s="7"/>
      <c r="BT1505" s="7"/>
      <c r="BU1505" s="7"/>
      <c r="BW1505" s="7"/>
      <c r="BY1505" s="7"/>
      <c r="CA1505" s="7"/>
      <c r="CC1505" s="7"/>
      <c r="CE1505" s="7"/>
      <c r="CG1505" s="7"/>
      <c r="CH1505" s="7"/>
      <c r="CI1505" s="7"/>
      <c r="CJ1505" s="7"/>
      <c r="CL1505" s="7"/>
      <c r="CN1505" s="7"/>
      <c r="CP1505" s="7"/>
      <c r="CR1505" s="7"/>
      <c r="CT1505" s="7"/>
      <c r="CV1505" s="7"/>
      <c r="CW1505" s="7"/>
      <c r="CY1505" s="7"/>
      <c r="DA1505" s="7"/>
      <c r="DC1505" s="7"/>
      <c r="DE1505" s="7"/>
      <c r="DG1505" s="7"/>
      <c r="DI1505" s="7"/>
      <c r="DK1505" s="7"/>
      <c r="DM1505" s="7"/>
      <c r="DO1505" s="7"/>
      <c r="DQ1505" s="7"/>
      <c r="DR1505" s="7"/>
      <c r="DS1505" s="7"/>
      <c r="DT1505" s="7"/>
      <c r="DV1505" s="7"/>
      <c r="DX1505" s="7"/>
      <c r="DY1505" s="7"/>
      <c r="DZ1505" s="7"/>
      <c r="EB1505" s="7"/>
      <c r="ED1505" s="7"/>
      <c r="EF1505" s="7"/>
      <c r="EG1505" s="7"/>
      <c r="EI1505" s="7"/>
      <c r="EJ1505" s="7"/>
      <c r="EL1505" s="7"/>
      <c r="EN1505" s="7"/>
      <c r="EP1505" s="7"/>
      <c r="ER1505" s="7"/>
      <c r="ET1505" s="7"/>
      <c r="EV1505" s="7"/>
      <c r="EX1505" s="7"/>
      <c r="EZ1505" s="7"/>
      <c r="FB1505" s="7"/>
      <c r="FD1505" s="7"/>
      <c r="FE1505" s="7"/>
      <c r="FF1505" s="7"/>
      <c r="FH1505" s="7"/>
      <c r="FJ1505" s="7"/>
      <c r="FL1505" s="7"/>
      <c r="FN1505" s="7"/>
      <c r="FP1505" s="7"/>
      <c r="FR1505" s="7"/>
      <c r="FT1505" s="7"/>
      <c r="FV1505" s="7"/>
      <c r="FW1505" s="7"/>
      <c r="FY1505" s="7"/>
      <c r="GA1505" s="7"/>
      <c r="GC1505" s="7"/>
      <c r="GE1505" s="7"/>
      <c r="GG1505" s="7"/>
      <c r="GI1505" s="7"/>
      <c r="GJ1505" s="7"/>
      <c r="GK1505" s="7"/>
      <c r="GL1505" s="7"/>
      <c r="GM1505" s="7"/>
      <c r="GN1505" s="7"/>
      <c r="GO1505" s="7"/>
      <c r="GP1505" s="7"/>
      <c r="GR1505" s="7"/>
      <c r="GT1505" s="7"/>
      <c r="GV1505" s="7"/>
      <c r="GX1505" s="7"/>
      <c r="GZ1505" s="7"/>
      <c r="HA1505" s="7"/>
      <c r="HC1505" s="7"/>
      <c r="HE1505" s="7"/>
      <c r="HG1505" s="7"/>
      <c r="HI1505" s="7"/>
      <c r="HK1505" s="7"/>
      <c r="HM1505" s="7"/>
      <c r="HO1505" s="7"/>
      <c r="HQ1505" s="7"/>
      <c r="HS1505" s="7"/>
      <c r="HU1505" s="7"/>
      <c r="HW1505" s="7"/>
      <c r="HY1505" s="7"/>
      <c r="IA1505" s="7"/>
      <c r="IC1505" s="7"/>
      <c r="IE1505" s="7"/>
      <c r="IF1505" s="7"/>
      <c r="IG1505" s="7"/>
      <c r="IH1505" s="7"/>
      <c r="IJ1505" s="7"/>
      <c r="IL1505" s="7"/>
      <c r="IN1505" s="7"/>
      <c r="IO1505" s="7"/>
      <c r="IP1505" s="7"/>
      <c r="IR1505" s="7"/>
      <c r="IT1505" s="7"/>
      <c r="IV1505" s="7"/>
      <c r="IX1505" s="7"/>
      <c r="IZ1505" s="7"/>
      <c r="JB1505" s="7"/>
      <c r="JD1505" s="7"/>
      <c r="JF1505" s="7"/>
      <c r="JG1505" s="7"/>
      <c r="JI1505" s="7"/>
      <c r="JK1505" s="7"/>
      <c r="JM1505" s="7"/>
      <c r="JO1505" s="7"/>
      <c r="JP1505" s="7"/>
      <c r="JQ1505" s="7"/>
      <c r="JS1505" s="7"/>
      <c r="JT1505" s="7"/>
      <c r="JU1505" s="7"/>
      <c r="JV1505" s="7"/>
      <c r="JX1505" s="7"/>
      <c r="JZ1505" s="7"/>
      <c r="KB1505" s="7"/>
      <c r="KD1505" s="7"/>
      <c r="KF1505" s="7"/>
      <c r="KH1505" s="7"/>
      <c r="KJ1505" s="7"/>
      <c r="KL1505" s="7"/>
      <c r="KN1505" s="7"/>
      <c r="KO1505" s="7"/>
      <c r="KP1505" s="7"/>
      <c r="KQ1505" s="7"/>
      <c r="KR1505" s="7"/>
      <c r="KT1505" s="7"/>
      <c r="KV1505" s="7"/>
      <c r="KX1505" s="7"/>
      <c r="KZ1505" s="7"/>
      <c r="LB1505" s="7"/>
      <c r="LD1505" s="7"/>
      <c r="LF1505" s="7"/>
      <c r="LH1505" s="7"/>
      <c r="LJ1505" s="7"/>
      <c r="LL1505" s="7"/>
      <c r="LN1505" s="7"/>
      <c r="LP1505" s="7"/>
      <c r="LR1505" s="7"/>
      <c r="LT1505" s="7"/>
      <c r="LV1505" s="7"/>
      <c r="LX1505" s="7"/>
      <c r="LY1505" s="7"/>
      <c r="LZ1505" s="7"/>
      <c r="MA1505" s="7"/>
      <c r="MB1505" s="7"/>
      <c r="MC1505" s="7"/>
      <c r="ME1505" s="7"/>
      <c r="MG1505" s="7"/>
      <c r="MH1505" s="7"/>
      <c r="MJ1505" s="7"/>
      <c r="ML1505" s="7"/>
      <c r="MM1505" s="7"/>
      <c r="MN1505" s="7"/>
      <c r="MO1505" s="7"/>
      <c r="MQ1505" s="7"/>
      <c r="MS1505" s="7"/>
      <c r="MU1505" s="7"/>
      <c r="MV1505" s="7"/>
      <c r="MX1505" s="7"/>
      <c r="MY1505" s="7"/>
      <c r="MZ1505" s="7"/>
      <c r="NB1505" s="7"/>
      <c r="ND1505" s="7"/>
      <c r="NF1505" s="7"/>
      <c r="NH1505" s="7"/>
      <c r="NJ1505" s="7"/>
      <c r="NL1505" s="7"/>
      <c r="NM1505" s="7"/>
      <c r="NN1505" s="7"/>
      <c r="NO1505" s="7"/>
      <c r="NP1505" s="7"/>
      <c r="NR1505" s="7"/>
      <c r="NT1505" s="7"/>
      <c r="NU1505" s="7"/>
      <c r="NW1505" s="7"/>
      <c r="NY1505" s="7"/>
      <c r="OA1505" s="7"/>
      <c r="OC1505" s="7"/>
      <c r="OE1505" s="7"/>
      <c r="OG1505" s="7"/>
      <c r="OI1505" s="7"/>
      <c r="OK1505" s="7"/>
      <c r="OM1505" s="7"/>
      <c r="OO1505" s="7"/>
      <c r="OQ1505" s="7"/>
      <c r="OS1505" s="7"/>
      <c r="OT1505" s="7"/>
      <c r="OV1505" s="7"/>
      <c r="OX1505" s="7"/>
      <c r="OZ1505" s="7"/>
      <c r="PB1505" s="7"/>
      <c r="PD1505" s="7"/>
      <c r="PF1505" s="7"/>
      <c r="PH1505" s="7"/>
      <c r="PJ1505" s="7"/>
      <c r="PL1505" s="7"/>
      <c r="PN1505" s="7"/>
      <c r="PP1505" s="7"/>
      <c r="PQ1505" s="7"/>
      <c r="PR1505" s="7"/>
      <c r="PS1505" s="7"/>
      <c r="PT1505" s="7"/>
      <c r="PV1505" s="7"/>
      <c r="PX1505" s="7"/>
      <c r="PZ1505" s="7"/>
      <c r="QB1505" s="7"/>
      <c r="QD1505" s="7"/>
      <c r="QF1505" s="7"/>
      <c r="QH1505" s="7"/>
      <c r="QJ1505" s="7"/>
      <c r="QL1505" s="7"/>
      <c r="QN1505" s="7"/>
      <c r="QO1505" s="7"/>
      <c r="QQ1505" s="7"/>
      <c r="QS1505" s="7"/>
      <c r="QU1505" s="7"/>
      <c r="QV1505" s="7"/>
      <c r="QX1505" s="7"/>
      <c r="QZ1505" s="7"/>
      <c r="RB1505" s="7"/>
      <c r="RD1505" s="7"/>
      <c r="RF1505" s="7"/>
      <c r="RH1505" s="7"/>
      <c r="RJ1505" s="7"/>
      <c r="RL1505" s="7"/>
      <c r="RN1505" s="7"/>
      <c r="RP1505" s="7"/>
      <c r="RR1505" s="7"/>
      <c r="RT1505" s="7"/>
      <c r="RV1505" s="7"/>
      <c r="RW1505" s="7"/>
      <c r="RX1505" s="7"/>
      <c r="RZ1505" s="7"/>
      <c r="SB1505" s="7"/>
      <c r="SD1505" s="7"/>
      <c r="SE1505" s="7"/>
      <c r="SF1505" s="7"/>
      <c r="SH1505" s="7"/>
      <c r="SJ1505" s="7"/>
      <c r="SL1505" s="7"/>
      <c r="SN1505" s="7"/>
      <c r="SP1505" s="7"/>
      <c r="SR1505" s="7"/>
      <c r="ST1505" s="7"/>
      <c r="SV1505" s="7"/>
      <c r="SW1505" s="7"/>
      <c r="SY1505" s="7"/>
      <c r="TA1505" s="7"/>
      <c r="TC1505" s="7"/>
      <c r="TE1505" s="7"/>
      <c r="TG1505" s="7"/>
      <c r="TI1505" s="7"/>
      <c r="TK1505" s="7"/>
      <c r="TM1505" s="7"/>
      <c r="TO1505" s="7"/>
      <c r="TQ1505" s="7"/>
      <c r="TS1505" s="7"/>
      <c r="TU1505" s="7"/>
      <c r="TW1505" s="7"/>
      <c r="TY1505" s="7"/>
      <c r="UA1505" s="7"/>
      <c r="UC1505" s="7"/>
      <c r="UE1505" s="7"/>
      <c r="UG1505" s="7"/>
      <c r="UI1505" s="7"/>
      <c r="UK1505" s="7"/>
      <c r="UM1505" s="7"/>
      <c r="UO1505" s="7"/>
      <c r="UQ1505" s="7"/>
      <c r="US1505" s="7"/>
      <c r="UU1505" s="7"/>
      <c r="UW1505" s="7"/>
      <c r="UY1505" s="7"/>
      <c r="VA1505" s="7"/>
      <c r="VC1505" s="7"/>
      <c r="VE1505" s="7"/>
      <c r="VG1505" s="7"/>
      <c r="VI1505" s="7"/>
      <c r="VK1505" s="7"/>
      <c r="VM1505" s="7"/>
      <c r="VO1505" s="7"/>
      <c r="VQ1505" s="7"/>
      <c r="VS1505" s="7"/>
      <c r="VU1505" s="7"/>
      <c r="VW1505" s="7"/>
      <c r="VY1505" s="7"/>
      <c r="WA1505" s="7"/>
      <c r="WC1505" s="7"/>
      <c r="WE1505" s="7"/>
      <c r="WG1505" s="7"/>
      <c r="WI1505" s="7"/>
      <c r="WK1505" s="7"/>
      <c r="WM1505" s="7"/>
      <c r="WO1505" s="7"/>
      <c r="WQ1505" s="7"/>
      <c r="WS1505" s="7"/>
      <c r="WU1505" s="7"/>
      <c r="WW1505" s="7"/>
      <c r="WY1505" s="7"/>
      <c r="XA1505" s="7"/>
      <c r="XC1505" s="7"/>
      <c r="XE1505" s="7"/>
      <c r="XG1505" s="7"/>
      <c r="XI1505" s="7"/>
      <c r="XK1505" s="7"/>
      <c r="XM1505" s="7"/>
      <c r="XO1505" s="7"/>
      <c r="XQ1505" s="7"/>
      <c r="XS1505" s="7"/>
      <c r="XU1505" s="7"/>
      <c r="XW1505" s="7"/>
      <c r="XY1505" s="7"/>
      <c r="YA1505" s="7"/>
      <c r="YC1505" s="7"/>
      <c r="YE1505" s="7"/>
      <c r="YG1505" s="7"/>
      <c r="YI1505" s="7"/>
      <c r="YK1505" s="7"/>
      <c r="YM1505" s="7"/>
    </row>
    <row r="1506" spans="5:663" s="80" customFormat="1" x14ac:dyDescent="0.2">
      <c r="E1506" s="7"/>
      <c r="G1506" s="7"/>
      <c r="I1506" s="7"/>
      <c r="K1506" s="7"/>
      <c r="M1506" s="7"/>
      <c r="O1506" s="7"/>
      <c r="Q1506" s="7"/>
      <c r="S1506" s="7"/>
      <c r="U1506" s="7"/>
      <c r="W1506" s="7"/>
      <c r="Y1506" s="7"/>
      <c r="AA1506" s="7"/>
      <c r="AC1506" s="7"/>
      <c r="AE1506" s="7"/>
      <c r="AG1506" s="7"/>
      <c r="AH1506" s="7"/>
      <c r="AI1506" s="7"/>
      <c r="AJ1506" s="7"/>
      <c r="AK1506" s="7"/>
      <c r="AL1506" s="7"/>
      <c r="AM1506" s="7"/>
      <c r="AO1506" s="7"/>
      <c r="AQ1506" s="7"/>
      <c r="AS1506" s="7"/>
      <c r="AU1506" s="7"/>
      <c r="AW1506" s="7"/>
      <c r="AY1506" s="7"/>
      <c r="BA1506" s="7"/>
      <c r="BC1506" s="7"/>
      <c r="BE1506" s="7"/>
      <c r="BG1506" s="7"/>
      <c r="BI1506" s="7"/>
      <c r="BK1506" s="7"/>
      <c r="BM1506" s="7"/>
      <c r="BO1506" s="7"/>
      <c r="BQ1506" s="7"/>
      <c r="BS1506" s="7"/>
      <c r="BT1506" s="7"/>
      <c r="BU1506" s="7"/>
      <c r="BW1506" s="7"/>
      <c r="BY1506" s="7"/>
      <c r="CA1506" s="7"/>
      <c r="CC1506" s="7"/>
      <c r="CE1506" s="7"/>
      <c r="CG1506" s="7"/>
      <c r="CH1506" s="7"/>
      <c r="CI1506" s="7"/>
      <c r="CJ1506" s="7"/>
      <c r="CL1506" s="7"/>
      <c r="CN1506" s="7"/>
      <c r="CP1506" s="7"/>
      <c r="CR1506" s="7"/>
      <c r="CT1506" s="7"/>
      <c r="CV1506" s="7"/>
      <c r="CW1506" s="7"/>
      <c r="CY1506" s="7"/>
      <c r="DA1506" s="7"/>
      <c r="DC1506" s="7"/>
      <c r="DE1506" s="7"/>
      <c r="DG1506" s="7"/>
      <c r="DI1506" s="7"/>
      <c r="DK1506" s="7"/>
      <c r="DM1506" s="7"/>
      <c r="DO1506" s="7"/>
      <c r="DQ1506" s="7"/>
      <c r="DR1506" s="7"/>
      <c r="DS1506" s="7"/>
      <c r="DT1506" s="7"/>
      <c r="DV1506" s="7"/>
      <c r="DX1506" s="7"/>
      <c r="DY1506" s="7"/>
      <c r="DZ1506" s="7"/>
      <c r="EB1506" s="7"/>
      <c r="ED1506" s="7"/>
      <c r="EF1506" s="7"/>
      <c r="EG1506" s="7"/>
      <c r="EI1506" s="7"/>
      <c r="EJ1506" s="7"/>
      <c r="EL1506" s="7"/>
      <c r="EN1506" s="7"/>
      <c r="EP1506" s="7"/>
      <c r="ER1506" s="7"/>
      <c r="ET1506" s="7"/>
      <c r="EV1506" s="7"/>
      <c r="EX1506" s="7"/>
      <c r="EZ1506" s="7"/>
      <c r="FB1506" s="7"/>
      <c r="FD1506" s="7"/>
      <c r="FE1506" s="7"/>
      <c r="FF1506" s="7"/>
      <c r="FH1506" s="7"/>
      <c r="FJ1506" s="7"/>
      <c r="FL1506" s="7"/>
      <c r="FN1506" s="7"/>
      <c r="FP1506" s="7"/>
      <c r="FR1506" s="7"/>
      <c r="FT1506" s="7"/>
      <c r="FV1506" s="7"/>
      <c r="FW1506" s="7"/>
      <c r="FY1506" s="7"/>
      <c r="GA1506" s="7"/>
      <c r="GC1506" s="7"/>
      <c r="GE1506" s="7"/>
      <c r="GG1506" s="7"/>
      <c r="GI1506" s="7"/>
      <c r="GJ1506" s="7"/>
      <c r="GK1506" s="7"/>
      <c r="GL1506" s="7"/>
      <c r="GM1506" s="7"/>
      <c r="GN1506" s="7"/>
      <c r="GO1506" s="7"/>
      <c r="GP1506" s="7"/>
      <c r="GR1506" s="7"/>
      <c r="GT1506" s="7"/>
      <c r="GV1506" s="7"/>
      <c r="GX1506" s="7"/>
      <c r="GZ1506" s="7"/>
      <c r="HA1506" s="7"/>
      <c r="HC1506" s="7"/>
      <c r="HE1506" s="7"/>
      <c r="HG1506" s="7"/>
      <c r="HI1506" s="7"/>
      <c r="HK1506" s="7"/>
      <c r="HM1506" s="7"/>
      <c r="HO1506" s="7"/>
      <c r="HQ1506" s="7"/>
      <c r="HS1506" s="7"/>
      <c r="HU1506" s="7"/>
      <c r="HW1506" s="7"/>
      <c r="HY1506" s="7"/>
      <c r="IA1506" s="7"/>
      <c r="IC1506" s="7"/>
      <c r="IE1506" s="7"/>
      <c r="IF1506" s="7"/>
      <c r="IG1506" s="7"/>
      <c r="IH1506" s="7"/>
      <c r="IJ1506" s="7"/>
      <c r="IL1506" s="7"/>
      <c r="IN1506" s="7"/>
      <c r="IO1506" s="7"/>
      <c r="IP1506" s="7"/>
      <c r="IR1506" s="7"/>
      <c r="IT1506" s="7"/>
      <c r="IV1506" s="7"/>
      <c r="IX1506" s="7"/>
      <c r="IZ1506" s="7"/>
      <c r="JB1506" s="7"/>
      <c r="JD1506" s="7"/>
      <c r="JF1506" s="7"/>
      <c r="JG1506" s="7"/>
      <c r="JI1506" s="7"/>
      <c r="JK1506" s="7"/>
      <c r="JM1506" s="7"/>
      <c r="JO1506" s="7"/>
      <c r="JP1506" s="7"/>
      <c r="JQ1506" s="7"/>
      <c r="JS1506" s="7"/>
      <c r="JT1506" s="7"/>
      <c r="JU1506" s="7"/>
      <c r="JV1506" s="7"/>
      <c r="JX1506" s="7"/>
      <c r="JZ1506" s="7"/>
      <c r="KB1506" s="7"/>
      <c r="KD1506" s="7"/>
      <c r="KF1506" s="7"/>
      <c r="KH1506" s="7"/>
      <c r="KJ1506" s="7"/>
      <c r="KL1506" s="7"/>
      <c r="KN1506" s="7"/>
      <c r="KO1506" s="7"/>
      <c r="KP1506" s="7"/>
      <c r="KQ1506" s="7"/>
      <c r="KR1506" s="7"/>
      <c r="KT1506" s="7"/>
      <c r="KV1506" s="7"/>
      <c r="KX1506" s="7"/>
      <c r="KZ1506" s="7"/>
      <c r="LB1506" s="7"/>
      <c r="LD1506" s="7"/>
      <c r="LF1506" s="7"/>
      <c r="LH1506" s="7"/>
      <c r="LJ1506" s="7"/>
      <c r="LL1506" s="7"/>
      <c r="LN1506" s="7"/>
      <c r="LP1506" s="7"/>
      <c r="LR1506" s="7"/>
      <c r="LT1506" s="7"/>
      <c r="LV1506" s="7"/>
      <c r="LX1506" s="7"/>
      <c r="LY1506" s="7"/>
      <c r="LZ1506" s="7"/>
      <c r="MA1506" s="7"/>
      <c r="MB1506" s="7"/>
      <c r="MC1506" s="7"/>
      <c r="ME1506" s="7"/>
      <c r="MG1506" s="7"/>
      <c r="MH1506" s="7"/>
      <c r="MJ1506" s="7"/>
      <c r="ML1506" s="7"/>
      <c r="MM1506" s="7"/>
      <c r="MN1506" s="7"/>
      <c r="MO1506" s="7"/>
      <c r="MQ1506" s="7"/>
      <c r="MS1506" s="7"/>
      <c r="MU1506" s="7"/>
      <c r="MV1506" s="7"/>
      <c r="MX1506" s="7"/>
      <c r="MY1506" s="7"/>
      <c r="MZ1506" s="7"/>
      <c r="NB1506" s="7"/>
      <c r="ND1506" s="7"/>
      <c r="NF1506" s="7"/>
      <c r="NH1506" s="7"/>
      <c r="NJ1506" s="7"/>
      <c r="NL1506" s="7"/>
      <c r="NM1506" s="7"/>
      <c r="NN1506" s="7"/>
      <c r="NO1506" s="7"/>
      <c r="NP1506" s="7"/>
      <c r="NR1506" s="7"/>
      <c r="NT1506" s="7"/>
      <c r="NU1506" s="7"/>
      <c r="NW1506" s="7"/>
      <c r="NY1506" s="7"/>
      <c r="OA1506" s="7"/>
      <c r="OC1506" s="7"/>
      <c r="OE1506" s="7"/>
      <c r="OG1506" s="7"/>
      <c r="OI1506" s="7"/>
      <c r="OK1506" s="7"/>
      <c r="OM1506" s="7"/>
      <c r="OO1506" s="7"/>
      <c r="OQ1506" s="7"/>
      <c r="OS1506" s="7"/>
      <c r="OT1506" s="7"/>
      <c r="OV1506" s="7"/>
      <c r="OX1506" s="7"/>
      <c r="OZ1506" s="7"/>
      <c r="PB1506" s="7"/>
      <c r="PD1506" s="7"/>
      <c r="PF1506" s="7"/>
      <c r="PH1506" s="7"/>
      <c r="PJ1506" s="7"/>
      <c r="PL1506" s="7"/>
      <c r="PN1506" s="7"/>
      <c r="PP1506" s="7"/>
      <c r="PQ1506" s="7"/>
      <c r="PR1506" s="7"/>
      <c r="PS1506" s="7"/>
      <c r="PT1506" s="7"/>
      <c r="PV1506" s="7"/>
      <c r="PX1506" s="7"/>
      <c r="PZ1506" s="7"/>
      <c r="QB1506" s="7"/>
      <c r="QD1506" s="7"/>
      <c r="QF1506" s="7"/>
      <c r="QH1506" s="7"/>
      <c r="QJ1506" s="7"/>
      <c r="QL1506" s="7"/>
      <c r="QN1506" s="7"/>
      <c r="QO1506" s="7"/>
      <c r="QQ1506" s="7"/>
      <c r="QS1506" s="7"/>
      <c r="QU1506" s="7"/>
      <c r="QV1506" s="7"/>
      <c r="QX1506" s="7"/>
      <c r="QZ1506" s="7"/>
      <c r="RB1506" s="7"/>
      <c r="RD1506" s="7"/>
      <c r="RF1506" s="7"/>
      <c r="RH1506" s="7"/>
      <c r="RJ1506" s="7"/>
      <c r="RL1506" s="7"/>
      <c r="RN1506" s="7"/>
      <c r="RP1506" s="7"/>
      <c r="RR1506" s="7"/>
      <c r="RT1506" s="7"/>
      <c r="RV1506" s="7"/>
      <c r="RW1506" s="7"/>
      <c r="RX1506" s="7"/>
      <c r="RZ1506" s="7"/>
      <c r="SB1506" s="7"/>
      <c r="SD1506" s="7"/>
      <c r="SE1506" s="7"/>
      <c r="SF1506" s="7"/>
      <c r="SH1506" s="7"/>
      <c r="SJ1506" s="7"/>
      <c r="SL1506" s="7"/>
      <c r="SN1506" s="7"/>
      <c r="SP1506" s="7"/>
      <c r="SR1506" s="7"/>
      <c r="ST1506" s="7"/>
      <c r="SV1506" s="7"/>
      <c r="SW1506" s="7"/>
      <c r="SY1506" s="7"/>
      <c r="TA1506" s="7"/>
      <c r="TC1506" s="7"/>
      <c r="TE1506" s="7"/>
      <c r="TG1506" s="7"/>
      <c r="TI1506" s="7"/>
      <c r="TK1506" s="7"/>
      <c r="TM1506" s="7"/>
      <c r="TO1506" s="7"/>
      <c r="TQ1506" s="7"/>
      <c r="TS1506" s="7"/>
      <c r="TU1506" s="7"/>
      <c r="TW1506" s="7"/>
      <c r="TY1506" s="7"/>
      <c r="UA1506" s="7"/>
      <c r="UC1506" s="7"/>
      <c r="UE1506" s="7"/>
      <c r="UG1506" s="7"/>
      <c r="UI1506" s="7"/>
      <c r="UK1506" s="7"/>
      <c r="UM1506" s="7"/>
      <c r="UO1506" s="7"/>
      <c r="UQ1506" s="7"/>
      <c r="US1506" s="7"/>
      <c r="UU1506" s="7"/>
      <c r="UW1506" s="7"/>
      <c r="UY1506" s="7"/>
      <c r="VA1506" s="7"/>
      <c r="VC1506" s="7"/>
      <c r="VE1506" s="7"/>
      <c r="VG1506" s="7"/>
      <c r="VI1506" s="7"/>
      <c r="VK1506" s="7"/>
      <c r="VM1506" s="7"/>
      <c r="VO1506" s="7"/>
      <c r="VQ1506" s="7"/>
      <c r="VS1506" s="7"/>
      <c r="VU1506" s="7"/>
      <c r="VW1506" s="7"/>
      <c r="VY1506" s="7"/>
      <c r="WA1506" s="7"/>
      <c r="WC1506" s="7"/>
      <c r="WE1506" s="7"/>
      <c r="WG1506" s="7"/>
      <c r="WI1506" s="7"/>
      <c r="WK1506" s="7"/>
      <c r="WM1506" s="7"/>
      <c r="WO1506" s="7"/>
      <c r="WQ1506" s="7"/>
      <c r="WS1506" s="7"/>
      <c r="WU1506" s="7"/>
      <c r="WW1506" s="7"/>
      <c r="WY1506" s="7"/>
      <c r="XA1506" s="7"/>
      <c r="XC1506" s="7"/>
      <c r="XE1506" s="7"/>
      <c r="XG1506" s="7"/>
      <c r="XI1506" s="7"/>
      <c r="XK1506" s="7"/>
      <c r="XM1506" s="7"/>
      <c r="XO1506" s="7"/>
      <c r="XQ1506" s="7"/>
      <c r="XS1506" s="7"/>
      <c r="XU1506" s="7"/>
      <c r="XW1506" s="7"/>
      <c r="XY1506" s="7"/>
      <c r="YA1506" s="7"/>
      <c r="YC1506" s="7"/>
      <c r="YE1506" s="7"/>
      <c r="YG1506" s="7"/>
      <c r="YI1506" s="7"/>
      <c r="YK1506" s="7"/>
      <c r="YM1506" s="7"/>
    </row>
    <row r="1507" spans="5:663" s="80" customFormat="1" x14ac:dyDescent="0.2">
      <c r="E1507" s="7"/>
      <c r="G1507" s="7"/>
      <c r="I1507" s="7"/>
      <c r="K1507" s="7"/>
      <c r="M1507" s="7"/>
      <c r="O1507" s="7"/>
      <c r="Q1507" s="7"/>
      <c r="S1507" s="7"/>
      <c r="U1507" s="7"/>
      <c r="W1507" s="7"/>
      <c r="Y1507" s="7"/>
      <c r="AA1507" s="7"/>
      <c r="AC1507" s="7"/>
      <c r="AE1507" s="7"/>
      <c r="AG1507" s="7"/>
      <c r="AH1507" s="7"/>
      <c r="AI1507" s="7"/>
      <c r="AJ1507" s="7"/>
      <c r="AK1507" s="7"/>
      <c r="AL1507" s="7"/>
      <c r="AM1507" s="7"/>
      <c r="AO1507" s="7"/>
      <c r="AQ1507" s="7"/>
      <c r="AS1507" s="7"/>
      <c r="AU1507" s="7"/>
      <c r="AW1507" s="7"/>
      <c r="AY1507" s="7"/>
      <c r="BA1507" s="7"/>
      <c r="BC1507" s="7"/>
      <c r="BE1507" s="7"/>
      <c r="BG1507" s="7"/>
      <c r="BI1507" s="7"/>
      <c r="BK1507" s="7"/>
      <c r="BM1507" s="7"/>
      <c r="BO1507" s="7"/>
      <c r="BQ1507" s="7"/>
      <c r="BS1507" s="7"/>
      <c r="BT1507" s="7"/>
      <c r="BU1507" s="7"/>
      <c r="BW1507" s="7"/>
      <c r="BY1507" s="7"/>
      <c r="CA1507" s="7"/>
      <c r="CC1507" s="7"/>
      <c r="CE1507" s="7"/>
      <c r="CG1507" s="7"/>
      <c r="CH1507" s="7"/>
      <c r="CI1507" s="7"/>
      <c r="CJ1507" s="7"/>
      <c r="CL1507" s="7"/>
      <c r="CN1507" s="7"/>
      <c r="CP1507" s="7"/>
      <c r="CR1507" s="7"/>
      <c r="CT1507" s="7"/>
      <c r="CV1507" s="7"/>
      <c r="CW1507" s="7"/>
      <c r="CY1507" s="7"/>
      <c r="DA1507" s="7"/>
      <c r="DC1507" s="7"/>
      <c r="DE1507" s="7"/>
      <c r="DG1507" s="7"/>
      <c r="DI1507" s="7"/>
      <c r="DK1507" s="7"/>
      <c r="DM1507" s="7"/>
      <c r="DO1507" s="7"/>
      <c r="DQ1507" s="7"/>
      <c r="DR1507" s="7"/>
      <c r="DS1507" s="7"/>
      <c r="DT1507" s="7"/>
      <c r="DV1507" s="7"/>
      <c r="DX1507" s="7"/>
      <c r="DY1507" s="7"/>
      <c r="DZ1507" s="7"/>
      <c r="EB1507" s="7"/>
      <c r="ED1507" s="7"/>
      <c r="EF1507" s="7"/>
      <c r="EG1507" s="7"/>
      <c r="EI1507" s="7"/>
      <c r="EJ1507" s="7"/>
      <c r="EL1507" s="7"/>
      <c r="EN1507" s="7"/>
      <c r="EP1507" s="7"/>
      <c r="ER1507" s="7"/>
      <c r="ET1507" s="7"/>
      <c r="EV1507" s="7"/>
      <c r="EX1507" s="7"/>
      <c r="EZ1507" s="7"/>
      <c r="FB1507" s="7"/>
      <c r="FD1507" s="7"/>
      <c r="FE1507" s="7"/>
      <c r="FF1507" s="7"/>
      <c r="FH1507" s="7"/>
      <c r="FJ1507" s="7"/>
      <c r="FL1507" s="7"/>
      <c r="FN1507" s="7"/>
      <c r="FP1507" s="7"/>
      <c r="FR1507" s="7"/>
      <c r="FT1507" s="7"/>
      <c r="FV1507" s="7"/>
      <c r="FW1507" s="7"/>
      <c r="FY1507" s="7"/>
      <c r="GA1507" s="7"/>
      <c r="GC1507" s="7"/>
      <c r="GE1507" s="7"/>
      <c r="GG1507" s="7"/>
      <c r="GI1507" s="7"/>
      <c r="GJ1507" s="7"/>
      <c r="GK1507" s="7"/>
      <c r="GL1507" s="7"/>
      <c r="GM1507" s="7"/>
      <c r="GN1507" s="7"/>
      <c r="GO1507" s="7"/>
      <c r="GP1507" s="7"/>
      <c r="GR1507" s="7"/>
      <c r="GT1507" s="7"/>
      <c r="GV1507" s="7"/>
      <c r="GX1507" s="7"/>
      <c r="GZ1507" s="7"/>
      <c r="HA1507" s="7"/>
      <c r="HC1507" s="7"/>
      <c r="HE1507" s="7"/>
      <c r="HG1507" s="7"/>
      <c r="HI1507" s="7"/>
      <c r="HK1507" s="7"/>
      <c r="HM1507" s="7"/>
      <c r="HO1507" s="7"/>
      <c r="HQ1507" s="7"/>
      <c r="HS1507" s="7"/>
      <c r="HU1507" s="7"/>
      <c r="HW1507" s="7"/>
      <c r="HY1507" s="7"/>
      <c r="IA1507" s="7"/>
      <c r="IC1507" s="7"/>
      <c r="IE1507" s="7"/>
      <c r="IF1507" s="7"/>
      <c r="IG1507" s="7"/>
      <c r="IH1507" s="7"/>
      <c r="IJ1507" s="7"/>
      <c r="IL1507" s="7"/>
      <c r="IN1507" s="7"/>
      <c r="IO1507" s="7"/>
      <c r="IP1507" s="7"/>
      <c r="IR1507" s="7"/>
      <c r="IT1507" s="7"/>
      <c r="IV1507" s="7"/>
      <c r="IX1507" s="7"/>
      <c r="IZ1507" s="7"/>
      <c r="JB1507" s="7"/>
      <c r="JD1507" s="7"/>
      <c r="JF1507" s="7"/>
      <c r="JG1507" s="7"/>
      <c r="JI1507" s="7"/>
      <c r="JK1507" s="7"/>
      <c r="JM1507" s="7"/>
      <c r="JO1507" s="7"/>
      <c r="JP1507" s="7"/>
      <c r="JQ1507" s="7"/>
      <c r="JS1507" s="7"/>
      <c r="JT1507" s="7"/>
      <c r="JU1507" s="7"/>
      <c r="JV1507" s="7"/>
      <c r="JX1507" s="7"/>
      <c r="JZ1507" s="7"/>
      <c r="KB1507" s="7"/>
      <c r="KD1507" s="7"/>
      <c r="KF1507" s="7"/>
      <c r="KH1507" s="7"/>
      <c r="KJ1507" s="7"/>
      <c r="KL1507" s="7"/>
      <c r="KN1507" s="7"/>
      <c r="KO1507" s="7"/>
      <c r="KP1507" s="7"/>
      <c r="KQ1507" s="7"/>
      <c r="KR1507" s="7"/>
      <c r="KT1507" s="7"/>
      <c r="KV1507" s="7"/>
      <c r="KX1507" s="7"/>
      <c r="KZ1507" s="7"/>
      <c r="LB1507" s="7"/>
      <c r="LD1507" s="7"/>
      <c r="LF1507" s="7"/>
      <c r="LH1507" s="7"/>
      <c r="LJ1507" s="7"/>
      <c r="LL1507" s="7"/>
      <c r="LN1507" s="7"/>
      <c r="LP1507" s="7"/>
      <c r="LR1507" s="7"/>
      <c r="LT1507" s="7"/>
      <c r="LV1507" s="7"/>
      <c r="LX1507" s="7"/>
      <c r="LY1507" s="7"/>
      <c r="LZ1507" s="7"/>
      <c r="MA1507" s="7"/>
      <c r="MB1507" s="7"/>
      <c r="MC1507" s="7"/>
      <c r="ME1507" s="7"/>
      <c r="MG1507" s="7"/>
      <c r="MH1507" s="7"/>
      <c r="MJ1507" s="7"/>
      <c r="ML1507" s="7"/>
      <c r="MM1507" s="7"/>
      <c r="MN1507" s="7"/>
      <c r="MO1507" s="7"/>
      <c r="MQ1507" s="7"/>
      <c r="MS1507" s="7"/>
      <c r="MU1507" s="7"/>
      <c r="MV1507" s="7"/>
      <c r="MX1507" s="7"/>
      <c r="MY1507" s="7"/>
      <c r="MZ1507" s="7"/>
      <c r="NB1507" s="7"/>
      <c r="ND1507" s="7"/>
      <c r="NF1507" s="7"/>
      <c r="NH1507" s="7"/>
      <c r="NJ1507" s="7"/>
      <c r="NL1507" s="7"/>
      <c r="NM1507" s="7"/>
      <c r="NN1507" s="7"/>
      <c r="NO1507" s="7"/>
      <c r="NP1507" s="7"/>
      <c r="NR1507" s="7"/>
      <c r="NT1507" s="7"/>
      <c r="NU1507" s="7"/>
      <c r="NW1507" s="7"/>
      <c r="NY1507" s="7"/>
      <c r="OA1507" s="7"/>
      <c r="OC1507" s="7"/>
      <c r="OE1507" s="7"/>
      <c r="OG1507" s="7"/>
      <c r="OI1507" s="7"/>
      <c r="OK1507" s="7"/>
      <c r="OM1507" s="7"/>
      <c r="OO1507" s="7"/>
      <c r="OQ1507" s="7"/>
      <c r="OS1507" s="7"/>
      <c r="OT1507" s="7"/>
      <c r="OV1507" s="7"/>
      <c r="OX1507" s="7"/>
      <c r="OZ1507" s="7"/>
      <c r="PB1507" s="7"/>
      <c r="PD1507" s="7"/>
      <c r="PF1507" s="7"/>
      <c r="PH1507" s="7"/>
      <c r="PJ1507" s="7"/>
      <c r="PL1507" s="7"/>
      <c r="PN1507" s="7"/>
      <c r="PP1507" s="7"/>
      <c r="PQ1507" s="7"/>
      <c r="PR1507" s="7"/>
      <c r="PS1507" s="7"/>
      <c r="PT1507" s="7"/>
      <c r="PV1507" s="7"/>
      <c r="PX1507" s="7"/>
      <c r="PZ1507" s="7"/>
      <c r="QB1507" s="7"/>
      <c r="QD1507" s="7"/>
      <c r="QF1507" s="7"/>
      <c r="QH1507" s="7"/>
      <c r="QJ1507" s="7"/>
      <c r="QL1507" s="7"/>
      <c r="QN1507" s="7"/>
      <c r="QO1507" s="7"/>
      <c r="QQ1507" s="7"/>
      <c r="QS1507" s="7"/>
      <c r="QU1507" s="7"/>
      <c r="QV1507" s="7"/>
      <c r="QX1507" s="7"/>
      <c r="QZ1507" s="7"/>
      <c r="RB1507" s="7"/>
      <c r="RD1507" s="7"/>
      <c r="RF1507" s="7"/>
      <c r="RH1507" s="7"/>
      <c r="RJ1507" s="7"/>
      <c r="RL1507" s="7"/>
      <c r="RN1507" s="7"/>
      <c r="RP1507" s="7"/>
      <c r="RR1507" s="7"/>
      <c r="RT1507" s="7"/>
      <c r="RV1507" s="7"/>
      <c r="RW1507" s="7"/>
      <c r="RX1507" s="7"/>
      <c r="RZ1507" s="7"/>
      <c r="SB1507" s="7"/>
      <c r="SD1507" s="7"/>
      <c r="SE1507" s="7"/>
      <c r="SF1507" s="7"/>
      <c r="SH1507" s="7"/>
      <c r="SJ1507" s="7"/>
      <c r="SL1507" s="7"/>
      <c r="SN1507" s="7"/>
      <c r="SP1507" s="7"/>
      <c r="SR1507" s="7"/>
      <c r="ST1507" s="7"/>
      <c r="SV1507" s="7"/>
      <c r="SW1507" s="7"/>
      <c r="SY1507" s="7"/>
      <c r="TA1507" s="7"/>
      <c r="TC1507" s="7"/>
      <c r="TE1507" s="7"/>
      <c r="TG1507" s="7"/>
      <c r="TI1507" s="7"/>
      <c r="TK1507" s="7"/>
      <c r="TM1507" s="7"/>
      <c r="TO1507" s="7"/>
      <c r="TQ1507" s="7"/>
      <c r="TS1507" s="7"/>
      <c r="TU1507" s="7"/>
      <c r="TW1507" s="7"/>
      <c r="TY1507" s="7"/>
      <c r="UA1507" s="7"/>
      <c r="UC1507" s="7"/>
      <c r="UE1507" s="7"/>
      <c r="UG1507" s="7"/>
      <c r="UI1507" s="7"/>
      <c r="UK1507" s="7"/>
      <c r="UM1507" s="7"/>
      <c r="UO1507" s="7"/>
      <c r="UQ1507" s="7"/>
      <c r="US1507" s="7"/>
      <c r="UU1507" s="7"/>
      <c r="UW1507" s="7"/>
      <c r="UY1507" s="7"/>
      <c r="VA1507" s="7"/>
      <c r="VC1507" s="7"/>
      <c r="VE1507" s="7"/>
      <c r="VG1507" s="7"/>
      <c r="VI1507" s="7"/>
      <c r="VK1507" s="7"/>
      <c r="VM1507" s="7"/>
      <c r="VO1507" s="7"/>
      <c r="VQ1507" s="7"/>
      <c r="VS1507" s="7"/>
      <c r="VU1507" s="7"/>
      <c r="VW1507" s="7"/>
      <c r="VY1507" s="7"/>
      <c r="WA1507" s="7"/>
      <c r="WC1507" s="7"/>
      <c r="WE1507" s="7"/>
      <c r="WG1507" s="7"/>
      <c r="WI1507" s="7"/>
      <c r="WK1507" s="7"/>
      <c r="WM1507" s="7"/>
      <c r="WO1507" s="7"/>
      <c r="WQ1507" s="7"/>
      <c r="WS1507" s="7"/>
      <c r="WU1507" s="7"/>
      <c r="WW1507" s="7"/>
      <c r="WY1507" s="7"/>
      <c r="XA1507" s="7"/>
      <c r="XC1507" s="7"/>
      <c r="XE1507" s="7"/>
      <c r="XG1507" s="7"/>
      <c r="XI1507" s="7"/>
      <c r="XK1507" s="7"/>
      <c r="XM1507" s="7"/>
      <c r="XO1507" s="7"/>
      <c r="XQ1507" s="7"/>
      <c r="XS1507" s="7"/>
      <c r="XU1507" s="7"/>
      <c r="XW1507" s="7"/>
      <c r="XY1507" s="7"/>
      <c r="YA1507" s="7"/>
      <c r="YC1507" s="7"/>
      <c r="YE1507" s="7"/>
      <c r="YG1507" s="7"/>
      <c r="YI1507" s="7"/>
      <c r="YK1507" s="7"/>
      <c r="YM1507" s="7"/>
    </row>
    <row r="1508" spans="5:663" s="80" customFormat="1" x14ac:dyDescent="0.2">
      <c r="E1508" s="7"/>
      <c r="G1508" s="7"/>
      <c r="I1508" s="7"/>
      <c r="K1508" s="7"/>
      <c r="M1508" s="7"/>
      <c r="O1508" s="7"/>
      <c r="Q1508" s="7"/>
      <c r="S1508" s="7"/>
      <c r="U1508" s="7"/>
      <c r="W1508" s="7"/>
      <c r="Y1508" s="7"/>
      <c r="AA1508" s="7"/>
      <c r="AC1508" s="7"/>
      <c r="AE1508" s="7"/>
      <c r="AG1508" s="7"/>
      <c r="AH1508" s="7"/>
      <c r="AI1508" s="7"/>
      <c r="AJ1508" s="7"/>
      <c r="AK1508" s="7"/>
      <c r="AL1508" s="7"/>
      <c r="AM1508" s="7"/>
      <c r="AO1508" s="7"/>
      <c r="AQ1508" s="7"/>
      <c r="AS1508" s="7"/>
      <c r="AU1508" s="7"/>
      <c r="AW1508" s="7"/>
      <c r="AY1508" s="7"/>
      <c r="BA1508" s="7"/>
      <c r="BC1508" s="7"/>
      <c r="BE1508" s="7"/>
      <c r="BG1508" s="7"/>
      <c r="BI1508" s="7"/>
      <c r="BK1508" s="7"/>
      <c r="BM1508" s="7"/>
      <c r="BO1508" s="7"/>
      <c r="BQ1508" s="7"/>
      <c r="BS1508" s="7"/>
      <c r="BT1508" s="7"/>
      <c r="BU1508" s="7"/>
      <c r="BW1508" s="7"/>
      <c r="BY1508" s="7"/>
      <c r="CA1508" s="7"/>
      <c r="CC1508" s="7"/>
      <c r="CE1508" s="7"/>
      <c r="CG1508" s="7"/>
      <c r="CH1508" s="7"/>
      <c r="CI1508" s="7"/>
      <c r="CJ1508" s="7"/>
      <c r="CL1508" s="7"/>
      <c r="CN1508" s="7"/>
      <c r="CP1508" s="7"/>
      <c r="CR1508" s="7"/>
      <c r="CT1508" s="7"/>
      <c r="CV1508" s="7"/>
      <c r="CW1508" s="7"/>
      <c r="CY1508" s="7"/>
      <c r="DA1508" s="7"/>
      <c r="DC1508" s="7"/>
      <c r="DE1508" s="7"/>
      <c r="DG1508" s="7"/>
      <c r="DI1508" s="7"/>
      <c r="DK1508" s="7"/>
      <c r="DM1508" s="7"/>
      <c r="DO1508" s="7"/>
      <c r="DQ1508" s="7"/>
      <c r="DR1508" s="7"/>
      <c r="DS1508" s="7"/>
      <c r="DT1508" s="7"/>
      <c r="DV1508" s="7"/>
      <c r="DX1508" s="7"/>
      <c r="DY1508" s="7"/>
      <c r="DZ1508" s="7"/>
      <c r="EB1508" s="7"/>
      <c r="ED1508" s="7"/>
      <c r="EF1508" s="7"/>
      <c r="EG1508" s="7"/>
      <c r="EI1508" s="7"/>
      <c r="EJ1508" s="7"/>
      <c r="EL1508" s="7"/>
      <c r="EN1508" s="7"/>
      <c r="EP1508" s="7"/>
      <c r="ER1508" s="7"/>
      <c r="ET1508" s="7"/>
      <c r="EV1508" s="7"/>
      <c r="EX1508" s="7"/>
      <c r="EZ1508" s="7"/>
      <c r="FB1508" s="7"/>
      <c r="FD1508" s="7"/>
      <c r="FE1508" s="7"/>
      <c r="FF1508" s="7"/>
      <c r="FH1508" s="7"/>
      <c r="FJ1508" s="7"/>
      <c r="FL1508" s="7"/>
      <c r="FN1508" s="7"/>
      <c r="FP1508" s="7"/>
      <c r="FR1508" s="7"/>
      <c r="FT1508" s="7"/>
      <c r="FV1508" s="7"/>
      <c r="FW1508" s="7"/>
      <c r="FY1508" s="7"/>
      <c r="GA1508" s="7"/>
      <c r="GC1508" s="7"/>
      <c r="GE1508" s="7"/>
      <c r="GG1508" s="7"/>
      <c r="GI1508" s="7"/>
      <c r="GJ1508" s="7"/>
      <c r="GK1508" s="7"/>
      <c r="GL1508" s="7"/>
      <c r="GM1508" s="7"/>
      <c r="GN1508" s="7"/>
      <c r="GO1508" s="7"/>
      <c r="GP1508" s="7"/>
      <c r="GR1508" s="7"/>
      <c r="GT1508" s="7"/>
      <c r="GV1508" s="7"/>
      <c r="GX1508" s="7"/>
      <c r="GZ1508" s="7"/>
      <c r="HA1508" s="7"/>
      <c r="HC1508" s="7"/>
      <c r="HE1508" s="7"/>
      <c r="HG1508" s="7"/>
      <c r="HI1508" s="7"/>
      <c r="HK1508" s="7"/>
      <c r="HM1508" s="7"/>
      <c r="HO1508" s="7"/>
      <c r="HQ1508" s="7"/>
      <c r="HS1508" s="7"/>
      <c r="HU1508" s="7"/>
      <c r="HW1508" s="7"/>
      <c r="HY1508" s="7"/>
      <c r="IA1508" s="7"/>
      <c r="IC1508" s="7"/>
      <c r="IE1508" s="7"/>
      <c r="IF1508" s="7"/>
      <c r="IG1508" s="7"/>
      <c r="IH1508" s="7"/>
      <c r="IJ1508" s="7"/>
      <c r="IL1508" s="7"/>
      <c r="IN1508" s="7"/>
      <c r="IO1508" s="7"/>
      <c r="IP1508" s="7"/>
      <c r="IR1508" s="7"/>
      <c r="IT1508" s="7"/>
      <c r="IV1508" s="7"/>
      <c r="IX1508" s="7"/>
      <c r="IZ1508" s="7"/>
      <c r="JB1508" s="7"/>
      <c r="JD1508" s="7"/>
      <c r="JF1508" s="7"/>
      <c r="JG1508" s="7"/>
      <c r="JI1508" s="7"/>
      <c r="JK1508" s="7"/>
      <c r="JM1508" s="7"/>
      <c r="JO1508" s="7"/>
      <c r="JP1508" s="7"/>
      <c r="JQ1508" s="7"/>
      <c r="JS1508" s="7"/>
      <c r="JT1508" s="7"/>
      <c r="JU1508" s="7"/>
      <c r="JV1508" s="7"/>
      <c r="JX1508" s="7"/>
      <c r="JZ1508" s="7"/>
      <c r="KB1508" s="7"/>
      <c r="KD1508" s="7"/>
      <c r="KF1508" s="7"/>
      <c r="KH1508" s="7"/>
      <c r="KJ1508" s="7"/>
      <c r="KL1508" s="7"/>
      <c r="KN1508" s="7"/>
      <c r="KO1508" s="7"/>
      <c r="KP1508" s="7"/>
      <c r="KQ1508" s="7"/>
      <c r="KR1508" s="7"/>
      <c r="KT1508" s="7"/>
      <c r="KV1508" s="7"/>
      <c r="KX1508" s="7"/>
      <c r="KZ1508" s="7"/>
      <c r="LB1508" s="7"/>
      <c r="LD1508" s="7"/>
      <c r="LF1508" s="7"/>
      <c r="LH1508" s="7"/>
      <c r="LJ1508" s="7"/>
      <c r="LL1508" s="7"/>
      <c r="LN1508" s="7"/>
      <c r="LP1508" s="7"/>
      <c r="LR1508" s="7"/>
      <c r="LT1508" s="7"/>
      <c r="LV1508" s="7"/>
      <c r="LX1508" s="7"/>
      <c r="LY1508" s="7"/>
      <c r="LZ1508" s="7"/>
      <c r="MA1508" s="7"/>
      <c r="MB1508" s="7"/>
      <c r="MC1508" s="7"/>
      <c r="ME1508" s="7"/>
      <c r="MG1508" s="7"/>
      <c r="MH1508" s="7"/>
      <c r="MJ1508" s="7"/>
      <c r="ML1508" s="7"/>
      <c r="MM1508" s="7"/>
      <c r="MN1508" s="7"/>
      <c r="MO1508" s="7"/>
      <c r="MQ1508" s="7"/>
      <c r="MS1508" s="7"/>
      <c r="MU1508" s="7"/>
      <c r="MV1508" s="7"/>
      <c r="MX1508" s="7"/>
      <c r="MY1508" s="7"/>
      <c r="MZ1508" s="7"/>
      <c r="NB1508" s="7"/>
      <c r="ND1508" s="7"/>
      <c r="NF1508" s="7"/>
      <c r="NH1508" s="7"/>
      <c r="NJ1508" s="7"/>
      <c r="NL1508" s="7"/>
      <c r="NM1508" s="7"/>
      <c r="NN1508" s="7"/>
      <c r="NO1508" s="7"/>
      <c r="NP1508" s="7"/>
      <c r="NR1508" s="7"/>
      <c r="NT1508" s="7"/>
      <c r="NU1508" s="7"/>
      <c r="NW1508" s="7"/>
      <c r="NY1508" s="7"/>
      <c r="OA1508" s="7"/>
      <c r="OC1508" s="7"/>
      <c r="OE1508" s="7"/>
      <c r="OG1508" s="7"/>
      <c r="OI1508" s="7"/>
      <c r="OK1508" s="7"/>
      <c r="OM1508" s="7"/>
      <c r="OO1508" s="7"/>
      <c r="OQ1508" s="7"/>
      <c r="OS1508" s="7"/>
      <c r="OT1508" s="7"/>
      <c r="OV1508" s="7"/>
      <c r="OX1508" s="7"/>
      <c r="OZ1508" s="7"/>
      <c r="PB1508" s="7"/>
      <c r="PD1508" s="7"/>
      <c r="PF1508" s="7"/>
      <c r="PH1508" s="7"/>
      <c r="PJ1508" s="7"/>
      <c r="PL1508" s="7"/>
      <c r="PN1508" s="7"/>
      <c r="PP1508" s="7"/>
      <c r="PQ1508" s="7"/>
      <c r="PR1508" s="7"/>
      <c r="PS1508" s="7"/>
      <c r="PT1508" s="7"/>
      <c r="PV1508" s="7"/>
      <c r="PX1508" s="7"/>
      <c r="PZ1508" s="7"/>
      <c r="QB1508" s="7"/>
      <c r="QD1508" s="7"/>
      <c r="QF1508" s="7"/>
      <c r="QH1508" s="7"/>
      <c r="QJ1508" s="7"/>
      <c r="QL1508" s="7"/>
      <c r="QN1508" s="7"/>
      <c r="QO1508" s="7"/>
      <c r="QQ1508" s="7"/>
      <c r="QS1508" s="7"/>
      <c r="QU1508" s="7"/>
      <c r="QV1508" s="7"/>
      <c r="QX1508" s="7"/>
      <c r="QZ1508" s="7"/>
      <c r="RB1508" s="7"/>
      <c r="RD1508" s="7"/>
      <c r="RF1508" s="7"/>
      <c r="RH1508" s="7"/>
      <c r="RJ1508" s="7"/>
      <c r="RL1508" s="7"/>
      <c r="RN1508" s="7"/>
      <c r="RP1508" s="7"/>
      <c r="RR1508" s="7"/>
      <c r="RT1508" s="7"/>
      <c r="RV1508" s="7"/>
      <c r="RW1508" s="7"/>
      <c r="RX1508" s="7"/>
      <c r="RZ1508" s="7"/>
      <c r="SB1508" s="7"/>
      <c r="SD1508" s="7"/>
      <c r="SE1508" s="7"/>
      <c r="SF1508" s="7"/>
      <c r="SH1508" s="7"/>
      <c r="SJ1508" s="7"/>
      <c r="SL1508" s="7"/>
      <c r="SN1508" s="7"/>
      <c r="SP1508" s="7"/>
      <c r="SR1508" s="7"/>
      <c r="ST1508" s="7"/>
      <c r="SV1508" s="7"/>
      <c r="SW1508" s="7"/>
      <c r="SY1508" s="7"/>
      <c r="TA1508" s="7"/>
      <c r="TC1508" s="7"/>
      <c r="TE1508" s="7"/>
      <c r="TG1508" s="7"/>
      <c r="TI1508" s="7"/>
      <c r="TK1508" s="7"/>
      <c r="TM1508" s="7"/>
      <c r="TO1508" s="7"/>
      <c r="TQ1508" s="7"/>
      <c r="TS1508" s="7"/>
      <c r="TU1508" s="7"/>
      <c r="TW1508" s="7"/>
      <c r="TY1508" s="7"/>
      <c r="UA1508" s="7"/>
      <c r="UC1508" s="7"/>
      <c r="UE1508" s="7"/>
      <c r="UG1508" s="7"/>
      <c r="UI1508" s="7"/>
      <c r="UK1508" s="7"/>
      <c r="UM1508" s="7"/>
      <c r="UO1508" s="7"/>
      <c r="UQ1508" s="7"/>
      <c r="US1508" s="7"/>
      <c r="UU1508" s="7"/>
      <c r="UW1508" s="7"/>
      <c r="UY1508" s="7"/>
      <c r="VA1508" s="7"/>
      <c r="VC1508" s="7"/>
      <c r="VE1508" s="7"/>
      <c r="VG1508" s="7"/>
      <c r="VI1508" s="7"/>
      <c r="VK1508" s="7"/>
      <c r="VM1508" s="7"/>
      <c r="VO1508" s="7"/>
      <c r="VQ1508" s="7"/>
      <c r="VS1508" s="7"/>
      <c r="VU1508" s="7"/>
      <c r="VW1508" s="7"/>
      <c r="VY1508" s="7"/>
      <c r="WA1508" s="7"/>
      <c r="WC1508" s="7"/>
      <c r="WE1508" s="7"/>
      <c r="WG1508" s="7"/>
      <c r="WI1508" s="7"/>
      <c r="WK1508" s="7"/>
      <c r="WM1508" s="7"/>
      <c r="WO1508" s="7"/>
      <c r="WQ1508" s="7"/>
      <c r="WS1508" s="7"/>
      <c r="WU1508" s="7"/>
      <c r="WW1508" s="7"/>
      <c r="WY1508" s="7"/>
      <c r="XA1508" s="7"/>
      <c r="XC1508" s="7"/>
      <c r="XE1508" s="7"/>
      <c r="XG1508" s="7"/>
      <c r="XI1508" s="7"/>
      <c r="XK1508" s="7"/>
      <c r="XM1508" s="7"/>
      <c r="XO1508" s="7"/>
      <c r="XQ1508" s="7"/>
      <c r="XS1508" s="7"/>
      <c r="XU1508" s="7"/>
      <c r="XW1508" s="7"/>
      <c r="XY1508" s="7"/>
      <c r="YA1508" s="7"/>
      <c r="YC1508" s="7"/>
      <c r="YE1508" s="7"/>
      <c r="YG1508" s="7"/>
      <c r="YI1508" s="7"/>
      <c r="YK1508" s="7"/>
      <c r="YM1508" s="7"/>
    </row>
    <row r="1509" spans="5:663" s="80" customFormat="1" x14ac:dyDescent="0.2">
      <c r="E1509" s="7"/>
      <c r="G1509" s="7"/>
      <c r="I1509" s="7"/>
      <c r="K1509" s="7"/>
      <c r="M1509" s="7"/>
      <c r="O1509" s="7"/>
      <c r="Q1509" s="7"/>
      <c r="S1509" s="7"/>
      <c r="U1509" s="7"/>
      <c r="W1509" s="7"/>
      <c r="Y1509" s="7"/>
      <c r="AA1509" s="7"/>
      <c r="AC1509" s="7"/>
      <c r="AE1509" s="7"/>
      <c r="AG1509" s="7"/>
      <c r="AH1509" s="7"/>
      <c r="AI1509" s="7"/>
      <c r="AJ1509" s="7"/>
      <c r="AK1509" s="7"/>
      <c r="AL1509" s="7"/>
      <c r="AM1509" s="7"/>
      <c r="AO1509" s="7"/>
      <c r="AQ1509" s="7"/>
      <c r="AS1509" s="7"/>
      <c r="AU1509" s="7"/>
      <c r="AW1509" s="7"/>
      <c r="AY1509" s="7"/>
      <c r="BA1509" s="7"/>
      <c r="BC1509" s="7"/>
      <c r="BE1509" s="7"/>
      <c r="BG1509" s="7"/>
      <c r="BI1509" s="7"/>
      <c r="BK1509" s="7"/>
      <c r="BM1509" s="7"/>
      <c r="BO1509" s="7"/>
      <c r="BQ1509" s="7"/>
      <c r="BS1509" s="7"/>
      <c r="BT1509" s="7"/>
      <c r="BU1509" s="7"/>
      <c r="BW1509" s="7"/>
      <c r="BY1509" s="7"/>
      <c r="CA1509" s="7"/>
      <c r="CC1509" s="7"/>
      <c r="CE1509" s="7"/>
      <c r="CG1509" s="7"/>
      <c r="CH1509" s="7"/>
      <c r="CI1509" s="7"/>
      <c r="CJ1509" s="7"/>
      <c r="CL1509" s="7"/>
      <c r="CN1509" s="7"/>
      <c r="CP1509" s="7"/>
      <c r="CR1509" s="7"/>
      <c r="CT1509" s="7"/>
      <c r="CV1509" s="7"/>
      <c r="CW1509" s="7"/>
      <c r="CY1509" s="7"/>
      <c r="DA1509" s="7"/>
      <c r="DC1509" s="7"/>
      <c r="DE1509" s="7"/>
      <c r="DG1509" s="7"/>
      <c r="DI1509" s="7"/>
      <c r="DK1509" s="7"/>
      <c r="DM1509" s="7"/>
      <c r="DO1509" s="7"/>
      <c r="DQ1509" s="7"/>
      <c r="DR1509" s="7"/>
      <c r="DS1509" s="7"/>
      <c r="DT1509" s="7"/>
      <c r="DV1509" s="7"/>
      <c r="DX1509" s="7"/>
      <c r="DY1509" s="7"/>
      <c r="DZ1509" s="7"/>
      <c r="EB1509" s="7"/>
      <c r="ED1509" s="7"/>
      <c r="EF1509" s="7"/>
      <c r="EG1509" s="7"/>
      <c r="EI1509" s="7"/>
      <c r="EJ1509" s="7"/>
      <c r="EL1509" s="7"/>
      <c r="EN1509" s="7"/>
      <c r="EP1509" s="7"/>
      <c r="ER1509" s="7"/>
      <c r="ET1509" s="7"/>
      <c r="EV1509" s="7"/>
      <c r="EX1509" s="7"/>
      <c r="EZ1509" s="7"/>
      <c r="FB1509" s="7"/>
      <c r="FD1509" s="7"/>
      <c r="FE1509" s="7"/>
      <c r="FF1509" s="7"/>
      <c r="FH1509" s="7"/>
      <c r="FJ1509" s="7"/>
      <c r="FL1509" s="7"/>
      <c r="FN1509" s="7"/>
      <c r="FP1509" s="7"/>
      <c r="FR1509" s="7"/>
      <c r="FT1509" s="7"/>
      <c r="FV1509" s="7"/>
      <c r="FW1509" s="7"/>
      <c r="FY1509" s="7"/>
      <c r="GA1509" s="7"/>
      <c r="GC1509" s="7"/>
      <c r="GE1509" s="7"/>
      <c r="GG1509" s="7"/>
      <c r="GI1509" s="7"/>
      <c r="GJ1509" s="7"/>
      <c r="GK1509" s="7"/>
      <c r="GL1509" s="7"/>
      <c r="GM1509" s="7"/>
      <c r="GN1509" s="7"/>
      <c r="GO1509" s="7"/>
      <c r="GP1509" s="7"/>
      <c r="GR1509" s="7"/>
      <c r="GT1509" s="7"/>
      <c r="GV1509" s="7"/>
      <c r="GX1509" s="7"/>
      <c r="GZ1509" s="7"/>
      <c r="HA1509" s="7"/>
      <c r="HC1509" s="7"/>
      <c r="HE1509" s="7"/>
      <c r="HG1509" s="7"/>
      <c r="HI1509" s="7"/>
      <c r="HK1509" s="7"/>
      <c r="HM1509" s="7"/>
      <c r="HO1509" s="7"/>
      <c r="HQ1509" s="7"/>
      <c r="HS1509" s="7"/>
      <c r="HU1509" s="7"/>
      <c r="HW1509" s="7"/>
      <c r="HY1509" s="7"/>
      <c r="IA1509" s="7"/>
      <c r="IC1509" s="7"/>
      <c r="IE1509" s="7"/>
      <c r="IF1509" s="7"/>
      <c r="IG1509" s="7"/>
      <c r="IH1509" s="7"/>
      <c r="IJ1509" s="7"/>
      <c r="IL1509" s="7"/>
      <c r="IN1509" s="7"/>
      <c r="IO1509" s="7"/>
      <c r="IP1509" s="7"/>
      <c r="IR1509" s="7"/>
      <c r="IT1509" s="7"/>
      <c r="IV1509" s="7"/>
      <c r="IX1509" s="7"/>
      <c r="IZ1509" s="7"/>
      <c r="JB1509" s="7"/>
      <c r="JD1509" s="7"/>
      <c r="JF1509" s="7"/>
      <c r="JG1509" s="7"/>
      <c r="JI1509" s="7"/>
      <c r="JK1509" s="7"/>
      <c r="JM1509" s="7"/>
      <c r="JO1509" s="7"/>
      <c r="JP1509" s="7"/>
      <c r="JQ1509" s="7"/>
      <c r="JS1509" s="7"/>
      <c r="JT1509" s="7"/>
      <c r="JU1509" s="7"/>
      <c r="JV1509" s="7"/>
      <c r="JX1509" s="7"/>
      <c r="JZ1509" s="7"/>
      <c r="KB1509" s="7"/>
      <c r="KD1509" s="7"/>
      <c r="KF1509" s="7"/>
      <c r="KH1509" s="7"/>
      <c r="KJ1509" s="7"/>
      <c r="KL1509" s="7"/>
      <c r="KN1509" s="7"/>
      <c r="KO1509" s="7"/>
      <c r="KP1509" s="7"/>
      <c r="KQ1509" s="7"/>
      <c r="KR1509" s="7"/>
      <c r="KT1509" s="7"/>
      <c r="KV1509" s="7"/>
      <c r="KX1509" s="7"/>
      <c r="KZ1509" s="7"/>
      <c r="LB1509" s="7"/>
      <c r="LD1509" s="7"/>
      <c r="LF1509" s="7"/>
      <c r="LH1509" s="7"/>
      <c r="LJ1509" s="7"/>
      <c r="LL1509" s="7"/>
      <c r="LN1509" s="7"/>
      <c r="LP1509" s="7"/>
      <c r="LR1509" s="7"/>
      <c r="LT1509" s="7"/>
      <c r="LV1509" s="7"/>
      <c r="LX1509" s="7"/>
      <c r="LY1509" s="7"/>
      <c r="LZ1509" s="7"/>
      <c r="MA1509" s="7"/>
      <c r="MB1509" s="7"/>
      <c r="MC1509" s="7"/>
      <c r="ME1509" s="7"/>
      <c r="MG1509" s="7"/>
      <c r="MH1509" s="7"/>
      <c r="MJ1509" s="7"/>
      <c r="ML1509" s="7"/>
      <c r="MM1509" s="7"/>
      <c r="MN1509" s="7"/>
      <c r="MO1509" s="7"/>
      <c r="MQ1509" s="7"/>
      <c r="MS1509" s="7"/>
      <c r="MU1509" s="7"/>
      <c r="MV1509" s="7"/>
      <c r="MX1509" s="7"/>
      <c r="MY1509" s="7"/>
      <c r="MZ1509" s="7"/>
      <c r="NB1509" s="7"/>
      <c r="ND1509" s="7"/>
      <c r="NF1509" s="7"/>
      <c r="NH1509" s="7"/>
      <c r="NJ1509" s="7"/>
      <c r="NL1509" s="7"/>
      <c r="NM1509" s="7"/>
      <c r="NN1509" s="7"/>
      <c r="NO1509" s="7"/>
      <c r="NP1509" s="7"/>
      <c r="NR1509" s="7"/>
      <c r="NT1509" s="7"/>
      <c r="NU1509" s="7"/>
      <c r="NW1509" s="7"/>
      <c r="NY1509" s="7"/>
      <c r="OA1509" s="7"/>
      <c r="OC1509" s="7"/>
      <c r="OE1509" s="7"/>
      <c r="OG1509" s="7"/>
      <c r="OI1509" s="7"/>
      <c r="OK1509" s="7"/>
      <c r="OM1509" s="7"/>
      <c r="OO1509" s="7"/>
      <c r="OQ1509" s="7"/>
      <c r="OS1509" s="7"/>
      <c r="OT1509" s="7"/>
      <c r="OV1509" s="7"/>
      <c r="OX1509" s="7"/>
      <c r="OZ1509" s="7"/>
      <c r="PB1509" s="7"/>
      <c r="PD1509" s="7"/>
      <c r="PF1509" s="7"/>
      <c r="PH1509" s="7"/>
      <c r="PJ1509" s="7"/>
      <c r="PL1509" s="7"/>
      <c r="PN1509" s="7"/>
      <c r="PP1509" s="7"/>
      <c r="PQ1509" s="7"/>
      <c r="PR1509" s="7"/>
      <c r="PS1509" s="7"/>
      <c r="PT1509" s="7"/>
      <c r="PV1509" s="7"/>
      <c r="PX1509" s="7"/>
      <c r="PZ1509" s="7"/>
      <c r="QB1509" s="7"/>
      <c r="QD1509" s="7"/>
      <c r="QF1509" s="7"/>
      <c r="QH1509" s="7"/>
      <c r="QJ1509" s="7"/>
      <c r="QL1509" s="7"/>
      <c r="QN1509" s="7"/>
      <c r="QO1509" s="7"/>
      <c r="QQ1509" s="7"/>
      <c r="QS1509" s="7"/>
      <c r="QU1509" s="7"/>
      <c r="QV1509" s="7"/>
      <c r="QX1509" s="7"/>
      <c r="QZ1509" s="7"/>
      <c r="RB1509" s="7"/>
      <c r="RD1509" s="7"/>
      <c r="RF1509" s="7"/>
      <c r="RH1509" s="7"/>
      <c r="RJ1509" s="7"/>
      <c r="RL1509" s="7"/>
      <c r="RN1509" s="7"/>
      <c r="RP1509" s="7"/>
      <c r="RR1509" s="7"/>
      <c r="RT1509" s="7"/>
      <c r="RV1509" s="7"/>
      <c r="RW1509" s="7"/>
      <c r="RX1509" s="7"/>
      <c r="RZ1509" s="7"/>
      <c r="SB1509" s="7"/>
      <c r="SD1509" s="7"/>
      <c r="SE1509" s="7"/>
      <c r="SF1509" s="7"/>
      <c r="SH1509" s="7"/>
      <c r="SJ1509" s="7"/>
      <c r="SL1509" s="7"/>
      <c r="SN1509" s="7"/>
      <c r="SP1509" s="7"/>
      <c r="SR1509" s="7"/>
      <c r="ST1509" s="7"/>
      <c r="SV1509" s="7"/>
      <c r="SW1509" s="7"/>
      <c r="SY1509" s="7"/>
      <c r="TA1509" s="7"/>
      <c r="TC1509" s="7"/>
      <c r="TE1509" s="7"/>
      <c r="TG1509" s="7"/>
      <c r="TI1509" s="7"/>
      <c r="TK1509" s="7"/>
      <c r="TM1509" s="7"/>
      <c r="TO1509" s="7"/>
      <c r="TQ1509" s="7"/>
      <c r="TS1509" s="7"/>
      <c r="TU1509" s="7"/>
      <c r="TW1509" s="7"/>
      <c r="TY1509" s="7"/>
      <c r="UA1509" s="7"/>
      <c r="UC1509" s="7"/>
      <c r="UE1509" s="7"/>
      <c r="UG1509" s="7"/>
      <c r="UI1509" s="7"/>
      <c r="UK1509" s="7"/>
      <c r="UM1509" s="7"/>
      <c r="UO1509" s="7"/>
      <c r="UQ1509" s="7"/>
      <c r="US1509" s="7"/>
      <c r="UU1509" s="7"/>
      <c r="UW1509" s="7"/>
      <c r="UY1509" s="7"/>
      <c r="VA1509" s="7"/>
      <c r="VC1509" s="7"/>
      <c r="VE1509" s="7"/>
      <c r="VG1509" s="7"/>
      <c r="VI1509" s="7"/>
      <c r="VK1509" s="7"/>
      <c r="VM1509" s="7"/>
      <c r="VO1509" s="7"/>
      <c r="VQ1509" s="7"/>
      <c r="VS1509" s="7"/>
      <c r="VU1509" s="7"/>
      <c r="VW1509" s="7"/>
      <c r="VY1509" s="7"/>
      <c r="WA1509" s="7"/>
      <c r="WC1509" s="7"/>
      <c r="WE1509" s="7"/>
      <c r="WG1509" s="7"/>
      <c r="WI1509" s="7"/>
      <c r="WK1509" s="7"/>
      <c r="WM1509" s="7"/>
      <c r="WO1509" s="7"/>
      <c r="WQ1509" s="7"/>
      <c r="WS1509" s="7"/>
      <c r="WU1509" s="7"/>
      <c r="WW1509" s="7"/>
      <c r="WY1509" s="7"/>
      <c r="XA1509" s="7"/>
      <c r="XC1509" s="7"/>
      <c r="XE1509" s="7"/>
      <c r="XG1509" s="7"/>
      <c r="XI1509" s="7"/>
      <c r="XK1509" s="7"/>
      <c r="XM1509" s="7"/>
      <c r="XO1509" s="7"/>
      <c r="XQ1509" s="7"/>
      <c r="XS1509" s="7"/>
      <c r="XU1509" s="7"/>
      <c r="XW1509" s="7"/>
      <c r="XY1509" s="7"/>
      <c r="YA1509" s="7"/>
      <c r="YC1509" s="7"/>
      <c r="YE1509" s="7"/>
      <c r="YG1509" s="7"/>
      <c r="YI1509" s="7"/>
      <c r="YK1509" s="7"/>
      <c r="YM1509" s="7"/>
    </row>
    <row r="1510" spans="5:663" s="80" customFormat="1" x14ac:dyDescent="0.2">
      <c r="E1510" s="7"/>
      <c r="G1510" s="7"/>
      <c r="I1510" s="7"/>
      <c r="K1510" s="7"/>
      <c r="M1510" s="7"/>
      <c r="O1510" s="7"/>
      <c r="Q1510" s="7"/>
      <c r="S1510" s="7"/>
      <c r="U1510" s="7"/>
      <c r="W1510" s="7"/>
      <c r="Y1510" s="7"/>
      <c r="AA1510" s="7"/>
      <c r="AC1510" s="7"/>
      <c r="AE1510" s="7"/>
      <c r="AG1510" s="7"/>
      <c r="AH1510" s="7"/>
      <c r="AI1510" s="7"/>
      <c r="AJ1510" s="7"/>
      <c r="AK1510" s="7"/>
      <c r="AL1510" s="7"/>
      <c r="AM1510" s="7"/>
      <c r="AO1510" s="7"/>
      <c r="AQ1510" s="7"/>
      <c r="AS1510" s="7"/>
      <c r="AU1510" s="7"/>
      <c r="AW1510" s="7"/>
      <c r="AY1510" s="7"/>
      <c r="BA1510" s="7"/>
      <c r="BC1510" s="7"/>
      <c r="BE1510" s="7"/>
      <c r="BG1510" s="7"/>
      <c r="BI1510" s="7"/>
      <c r="BK1510" s="7"/>
      <c r="BM1510" s="7"/>
      <c r="BO1510" s="7"/>
      <c r="BQ1510" s="7"/>
      <c r="BS1510" s="7"/>
      <c r="BT1510" s="7"/>
      <c r="BU1510" s="7"/>
      <c r="BW1510" s="7"/>
      <c r="BY1510" s="7"/>
      <c r="CA1510" s="7"/>
      <c r="CC1510" s="7"/>
      <c r="CE1510" s="7"/>
      <c r="CG1510" s="7"/>
      <c r="CH1510" s="7"/>
      <c r="CI1510" s="7"/>
      <c r="CJ1510" s="7"/>
      <c r="CL1510" s="7"/>
      <c r="CN1510" s="7"/>
      <c r="CP1510" s="7"/>
      <c r="CR1510" s="7"/>
      <c r="CT1510" s="7"/>
      <c r="CV1510" s="7"/>
      <c r="CW1510" s="7"/>
      <c r="CY1510" s="7"/>
      <c r="DA1510" s="7"/>
      <c r="DC1510" s="7"/>
      <c r="DE1510" s="7"/>
      <c r="DG1510" s="7"/>
      <c r="DI1510" s="7"/>
      <c r="DK1510" s="7"/>
      <c r="DM1510" s="7"/>
      <c r="DO1510" s="7"/>
      <c r="DQ1510" s="7"/>
      <c r="DR1510" s="7"/>
      <c r="DS1510" s="7"/>
      <c r="DT1510" s="7"/>
      <c r="DV1510" s="7"/>
      <c r="DX1510" s="7"/>
      <c r="DY1510" s="7"/>
      <c r="DZ1510" s="7"/>
      <c r="EB1510" s="7"/>
      <c r="ED1510" s="7"/>
      <c r="EF1510" s="7"/>
      <c r="EG1510" s="7"/>
      <c r="EI1510" s="7"/>
      <c r="EJ1510" s="7"/>
      <c r="EL1510" s="7"/>
      <c r="EN1510" s="7"/>
      <c r="EP1510" s="7"/>
      <c r="ER1510" s="7"/>
      <c r="ET1510" s="7"/>
      <c r="EV1510" s="7"/>
      <c r="EX1510" s="7"/>
      <c r="EZ1510" s="7"/>
      <c r="FB1510" s="7"/>
      <c r="FD1510" s="7"/>
      <c r="FE1510" s="7"/>
      <c r="FF1510" s="7"/>
      <c r="FH1510" s="7"/>
      <c r="FJ1510" s="7"/>
      <c r="FL1510" s="7"/>
      <c r="FN1510" s="7"/>
      <c r="FP1510" s="7"/>
      <c r="FR1510" s="7"/>
      <c r="FT1510" s="7"/>
      <c r="FV1510" s="7"/>
      <c r="FW1510" s="7"/>
      <c r="FY1510" s="7"/>
      <c r="GA1510" s="7"/>
      <c r="GC1510" s="7"/>
      <c r="GE1510" s="7"/>
      <c r="GG1510" s="7"/>
      <c r="GI1510" s="7"/>
      <c r="GJ1510" s="7"/>
      <c r="GK1510" s="7"/>
      <c r="GL1510" s="7"/>
      <c r="GM1510" s="7"/>
      <c r="GN1510" s="7"/>
      <c r="GO1510" s="7"/>
      <c r="GP1510" s="7"/>
      <c r="GR1510" s="7"/>
      <c r="GT1510" s="7"/>
      <c r="GV1510" s="7"/>
      <c r="GX1510" s="7"/>
      <c r="GZ1510" s="7"/>
      <c r="HA1510" s="7"/>
      <c r="HC1510" s="7"/>
      <c r="HE1510" s="7"/>
      <c r="HG1510" s="7"/>
      <c r="HI1510" s="7"/>
      <c r="HK1510" s="7"/>
      <c r="HM1510" s="7"/>
      <c r="HO1510" s="7"/>
      <c r="HQ1510" s="7"/>
      <c r="HS1510" s="7"/>
      <c r="HU1510" s="7"/>
      <c r="HW1510" s="7"/>
      <c r="HY1510" s="7"/>
      <c r="IA1510" s="7"/>
      <c r="IC1510" s="7"/>
      <c r="IE1510" s="7"/>
      <c r="IF1510" s="7"/>
      <c r="IG1510" s="7"/>
      <c r="IH1510" s="7"/>
      <c r="IJ1510" s="7"/>
      <c r="IL1510" s="7"/>
      <c r="IN1510" s="7"/>
      <c r="IO1510" s="7"/>
      <c r="IP1510" s="7"/>
      <c r="IR1510" s="7"/>
      <c r="IT1510" s="7"/>
      <c r="IV1510" s="7"/>
      <c r="IX1510" s="7"/>
      <c r="IZ1510" s="7"/>
      <c r="JB1510" s="7"/>
      <c r="JD1510" s="7"/>
      <c r="JF1510" s="7"/>
      <c r="JG1510" s="7"/>
      <c r="JI1510" s="7"/>
      <c r="JK1510" s="7"/>
      <c r="JM1510" s="7"/>
      <c r="JO1510" s="7"/>
      <c r="JP1510" s="7"/>
      <c r="JQ1510" s="7"/>
      <c r="JS1510" s="7"/>
      <c r="JT1510" s="7"/>
      <c r="JU1510" s="7"/>
      <c r="JV1510" s="7"/>
      <c r="JX1510" s="7"/>
      <c r="JZ1510" s="7"/>
      <c r="KB1510" s="7"/>
      <c r="KD1510" s="7"/>
      <c r="KF1510" s="7"/>
      <c r="KH1510" s="7"/>
      <c r="KJ1510" s="7"/>
      <c r="KL1510" s="7"/>
      <c r="KN1510" s="7"/>
      <c r="KO1510" s="7"/>
      <c r="KP1510" s="7"/>
      <c r="KQ1510" s="7"/>
      <c r="KR1510" s="7"/>
      <c r="KT1510" s="7"/>
      <c r="KV1510" s="7"/>
      <c r="KX1510" s="7"/>
      <c r="KZ1510" s="7"/>
      <c r="LB1510" s="7"/>
      <c r="LD1510" s="7"/>
      <c r="LF1510" s="7"/>
      <c r="LH1510" s="7"/>
      <c r="LJ1510" s="7"/>
      <c r="LL1510" s="7"/>
      <c r="LN1510" s="7"/>
      <c r="LP1510" s="7"/>
      <c r="LR1510" s="7"/>
      <c r="LT1510" s="7"/>
      <c r="LV1510" s="7"/>
      <c r="LX1510" s="7"/>
      <c r="LY1510" s="7"/>
      <c r="LZ1510" s="7"/>
      <c r="MA1510" s="7"/>
      <c r="MB1510" s="7"/>
      <c r="MC1510" s="7"/>
      <c r="ME1510" s="7"/>
      <c r="MG1510" s="7"/>
      <c r="MH1510" s="7"/>
      <c r="MJ1510" s="7"/>
      <c r="ML1510" s="7"/>
      <c r="MM1510" s="7"/>
      <c r="MN1510" s="7"/>
      <c r="MO1510" s="7"/>
      <c r="MQ1510" s="7"/>
      <c r="MS1510" s="7"/>
      <c r="MU1510" s="7"/>
      <c r="MV1510" s="7"/>
      <c r="MX1510" s="7"/>
      <c r="MY1510" s="7"/>
      <c r="MZ1510" s="7"/>
      <c r="NB1510" s="7"/>
      <c r="ND1510" s="7"/>
      <c r="NF1510" s="7"/>
      <c r="NH1510" s="7"/>
      <c r="NJ1510" s="7"/>
      <c r="NL1510" s="7"/>
      <c r="NM1510" s="7"/>
      <c r="NN1510" s="7"/>
      <c r="NO1510" s="7"/>
      <c r="NP1510" s="7"/>
      <c r="NR1510" s="7"/>
      <c r="NT1510" s="7"/>
      <c r="NU1510" s="7"/>
      <c r="NW1510" s="7"/>
      <c r="NY1510" s="7"/>
      <c r="OA1510" s="7"/>
      <c r="OC1510" s="7"/>
      <c r="OE1510" s="7"/>
      <c r="OG1510" s="7"/>
      <c r="OI1510" s="7"/>
      <c r="OK1510" s="7"/>
      <c r="OM1510" s="7"/>
      <c r="OO1510" s="7"/>
      <c r="OQ1510" s="7"/>
      <c r="OS1510" s="7"/>
      <c r="OT1510" s="7"/>
      <c r="OV1510" s="7"/>
      <c r="OX1510" s="7"/>
      <c r="OZ1510" s="7"/>
      <c r="PB1510" s="7"/>
      <c r="PD1510" s="7"/>
      <c r="PF1510" s="7"/>
      <c r="PH1510" s="7"/>
      <c r="PJ1510" s="7"/>
      <c r="PL1510" s="7"/>
      <c r="PN1510" s="7"/>
      <c r="PP1510" s="7"/>
      <c r="PQ1510" s="7"/>
      <c r="PR1510" s="7"/>
      <c r="PS1510" s="7"/>
      <c r="PT1510" s="7"/>
      <c r="PV1510" s="7"/>
      <c r="PX1510" s="7"/>
      <c r="PZ1510" s="7"/>
      <c r="QB1510" s="7"/>
      <c r="QD1510" s="7"/>
      <c r="QF1510" s="7"/>
      <c r="QH1510" s="7"/>
      <c r="QJ1510" s="7"/>
      <c r="QL1510" s="7"/>
      <c r="QN1510" s="7"/>
      <c r="QO1510" s="7"/>
      <c r="QQ1510" s="7"/>
      <c r="QS1510" s="7"/>
      <c r="QU1510" s="7"/>
      <c r="QV1510" s="7"/>
      <c r="QX1510" s="7"/>
      <c r="QZ1510" s="7"/>
      <c r="RB1510" s="7"/>
      <c r="RD1510" s="7"/>
      <c r="RF1510" s="7"/>
      <c r="RH1510" s="7"/>
      <c r="RJ1510" s="7"/>
      <c r="RL1510" s="7"/>
      <c r="RN1510" s="7"/>
      <c r="RP1510" s="7"/>
      <c r="RR1510" s="7"/>
      <c r="RT1510" s="7"/>
      <c r="RV1510" s="7"/>
      <c r="RW1510" s="7"/>
      <c r="RX1510" s="7"/>
      <c r="RZ1510" s="7"/>
      <c r="SB1510" s="7"/>
      <c r="SD1510" s="7"/>
      <c r="SE1510" s="7"/>
      <c r="SF1510" s="7"/>
      <c r="SH1510" s="7"/>
      <c r="SJ1510" s="7"/>
      <c r="SL1510" s="7"/>
      <c r="SN1510" s="7"/>
      <c r="SP1510" s="7"/>
      <c r="SR1510" s="7"/>
      <c r="ST1510" s="7"/>
      <c r="SV1510" s="7"/>
      <c r="SW1510" s="7"/>
      <c r="SY1510" s="7"/>
      <c r="TA1510" s="7"/>
      <c r="TC1510" s="7"/>
      <c r="TE1510" s="7"/>
      <c r="TG1510" s="7"/>
      <c r="TI1510" s="7"/>
      <c r="TK1510" s="7"/>
      <c r="TM1510" s="7"/>
      <c r="TO1510" s="7"/>
      <c r="TQ1510" s="7"/>
      <c r="TS1510" s="7"/>
      <c r="TU1510" s="7"/>
      <c r="TW1510" s="7"/>
      <c r="TY1510" s="7"/>
      <c r="UA1510" s="7"/>
      <c r="UC1510" s="7"/>
      <c r="UE1510" s="7"/>
      <c r="UG1510" s="7"/>
      <c r="UI1510" s="7"/>
      <c r="UK1510" s="7"/>
      <c r="UM1510" s="7"/>
      <c r="UO1510" s="7"/>
      <c r="UQ1510" s="7"/>
      <c r="US1510" s="7"/>
      <c r="UU1510" s="7"/>
      <c r="UW1510" s="7"/>
      <c r="UY1510" s="7"/>
      <c r="VA1510" s="7"/>
      <c r="VC1510" s="7"/>
      <c r="VE1510" s="7"/>
      <c r="VG1510" s="7"/>
      <c r="VI1510" s="7"/>
      <c r="VK1510" s="7"/>
      <c r="VM1510" s="7"/>
      <c r="VO1510" s="7"/>
      <c r="VQ1510" s="7"/>
      <c r="VS1510" s="7"/>
      <c r="VU1510" s="7"/>
      <c r="VW1510" s="7"/>
      <c r="VY1510" s="7"/>
      <c r="WA1510" s="7"/>
      <c r="WC1510" s="7"/>
      <c r="WE1510" s="7"/>
      <c r="WG1510" s="7"/>
      <c r="WI1510" s="7"/>
      <c r="WK1510" s="7"/>
      <c r="WM1510" s="7"/>
      <c r="WO1510" s="7"/>
      <c r="WQ1510" s="7"/>
      <c r="WS1510" s="7"/>
      <c r="WU1510" s="7"/>
      <c r="WW1510" s="7"/>
      <c r="WY1510" s="7"/>
      <c r="XA1510" s="7"/>
      <c r="XC1510" s="7"/>
      <c r="XE1510" s="7"/>
      <c r="XG1510" s="7"/>
      <c r="XI1510" s="7"/>
      <c r="XK1510" s="7"/>
      <c r="XM1510" s="7"/>
      <c r="XO1510" s="7"/>
      <c r="XQ1510" s="7"/>
      <c r="XS1510" s="7"/>
      <c r="XU1510" s="7"/>
      <c r="XW1510" s="7"/>
      <c r="XY1510" s="7"/>
      <c r="YA1510" s="7"/>
      <c r="YC1510" s="7"/>
      <c r="YE1510" s="7"/>
      <c r="YG1510" s="7"/>
      <c r="YI1510" s="7"/>
      <c r="YK1510" s="7"/>
      <c r="YM1510" s="7"/>
    </row>
    <row r="1511" spans="5:663" s="80" customFormat="1" x14ac:dyDescent="0.2">
      <c r="E1511" s="7"/>
      <c r="G1511" s="7"/>
      <c r="I1511" s="7"/>
      <c r="K1511" s="7"/>
      <c r="M1511" s="7"/>
      <c r="O1511" s="7"/>
      <c r="Q1511" s="7"/>
      <c r="S1511" s="7"/>
      <c r="U1511" s="7"/>
      <c r="W1511" s="7"/>
      <c r="Y1511" s="7"/>
      <c r="AA1511" s="7"/>
      <c r="AC1511" s="7"/>
      <c r="AE1511" s="7"/>
      <c r="AG1511" s="7"/>
      <c r="AH1511" s="7"/>
      <c r="AI1511" s="7"/>
      <c r="AJ1511" s="7"/>
      <c r="AK1511" s="7"/>
      <c r="AL1511" s="7"/>
      <c r="AM1511" s="7"/>
      <c r="AO1511" s="7"/>
      <c r="AQ1511" s="7"/>
      <c r="AS1511" s="7"/>
      <c r="AU1511" s="7"/>
      <c r="AW1511" s="7"/>
      <c r="AY1511" s="7"/>
      <c r="BA1511" s="7"/>
      <c r="BC1511" s="7"/>
      <c r="BE1511" s="7"/>
      <c r="BG1511" s="7"/>
      <c r="BI1511" s="7"/>
      <c r="BK1511" s="7"/>
      <c r="BM1511" s="7"/>
      <c r="BO1511" s="7"/>
      <c r="BQ1511" s="7"/>
      <c r="BS1511" s="7"/>
      <c r="BT1511" s="7"/>
      <c r="BU1511" s="7"/>
      <c r="BW1511" s="7"/>
      <c r="BY1511" s="7"/>
      <c r="CA1511" s="7"/>
      <c r="CC1511" s="7"/>
      <c r="CE1511" s="7"/>
      <c r="CG1511" s="7"/>
      <c r="CH1511" s="7"/>
      <c r="CI1511" s="7"/>
      <c r="CJ1511" s="7"/>
      <c r="CL1511" s="7"/>
      <c r="CN1511" s="7"/>
      <c r="CP1511" s="7"/>
      <c r="CR1511" s="7"/>
      <c r="CT1511" s="7"/>
      <c r="CV1511" s="7"/>
      <c r="CW1511" s="7"/>
      <c r="CY1511" s="7"/>
      <c r="DA1511" s="7"/>
      <c r="DC1511" s="7"/>
      <c r="DE1511" s="7"/>
      <c r="DG1511" s="7"/>
      <c r="DI1511" s="7"/>
      <c r="DK1511" s="7"/>
      <c r="DM1511" s="7"/>
      <c r="DO1511" s="7"/>
      <c r="DQ1511" s="7"/>
      <c r="DR1511" s="7"/>
      <c r="DS1511" s="7"/>
      <c r="DT1511" s="7"/>
      <c r="DV1511" s="7"/>
      <c r="DX1511" s="7"/>
      <c r="DY1511" s="7"/>
      <c r="DZ1511" s="7"/>
      <c r="EB1511" s="7"/>
      <c r="ED1511" s="7"/>
      <c r="EF1511" s="7"/>
      <c r="EG1511" s="7"/>
      <c r="EI1511" s="7"/>
      <c r="EJ1511" s="7"/>
      <c r="EL1511" s="7"/>
      <c r="EN1511" s="7"/>
      <c r="EP1511" s="7"/>
      <c r="ER1511" s="7"/>
      <c r="ET1511" s="7"/>
      <c r="EV1511" s="7"/>
      <c r="EX1511" s="7"/>
      <c r="EZ1511" s="7"/>
      <c r="FB1511" s="7"/>
      <c r="FD1511" s="7"/>
      <c r="FE1511" s="7"/>
      <c r="FF1511" s="7"/>
      <c r="FH1511" s="7"/>
      <c r="FJ1511" s="7"/>
      <c r="FL1511" s="7"/>
      <c r="FN1511" s="7"/>
      <c r="FP1511" s="7"/>
      <c r="FR1511" s="7"/>
      <c r="FT1511" s="7"/>
      <c r="FV1511" s="7"/>
      <c r="FW1511" s="7"/>
      <c r="FY1511" s="7"/>
      <c r="GA1511" s="7"/>
      <c r="GC1511" s="7"/>
      <c r="GE1511" s="7"/>
      <c r="GG1511" s="7"/>
      <c r="GI1511" s="7"/>
      <c r="GJ1511" s="7"/>
      <c r="GK1511" s="7"/>
      <c r="GL1511" s="7"/>
      <c r="GM1511" s="7"/>
      <c r="GN1511" s="7"/>
      <c r="GO1511" s="7"/>
      <c r="GP1511" s="7"/>
      <c r="GR1511" s="7"/>
      <c r="GT1511" s="7"/>
      <c r="GV1511" s="7"/>
      <c r="GX1511" s="7"/>
      <c r="GZ1511" s="7"/>
      <c r="HA1511" s="7"/>
      <c r="HC1511" s="7"/>
      <c r="HE1511" s="7"/>
      <c r="HG1511" s="7"/>
      <c r="HI1511" s="7"/>
      <c r="HK1511" s="7"/>
      <c r="HM1511" s="7"/>
      <c r="HO1511" s="7"/>
      <c r="HQ1511" s="7"/>
      <c r="HS1511" s="7"/>
      <c r="HU1511" s="7"/>
      <c r="HW1511" s="7"/>
      <c r="HY1511" s="7"/>
      <c r="IA1511" s="7"/>
      <c r="IC1511" s="7"/>
      <c r="IE1511" s="7"/>
      <c r="IF1511" s="7"/>
      <c r="IG1511" s="7"/>
      <c r="IH1511" s="7"/>
      <c r="IJ1511" s="7"/>
      <c r="IL1511" s="7"/>
      <c r="IN1511" s="7"/>
      <c r="IO1511" s="7"/>
      <c r="IP1511" s="7"/>
      <c r="IR1511" s="7"/>
      <c r="IT1511" s="7"/>
      <c r="IV1511" s="7"/>
      <c r="IX1511" s="7"/>
      <c r="IZ1511" s="7"/>
      <c r="JB1511" s="7"/>
      <c r="JD1511" s="7"/>
      <c r="JF1511" s="7"/>
      <c r="JG1511" s="7"/>
      <c r="JI1511" s="7"/>
      <c r="JK1511" s="7"/>
      <c r="JM1511" s="7"/>
      <c r="JO1511" s="7"/>
      <c r="JP1511" s="7"/>
      <c r="JQ1511" s="7"/>
      <c r="JS1511" s="7"/>
      <c r="JT1511" s="7"/>
      <c r="JU1511" s="7"/>
      <c r="JV1511" s="7"/>
      <c r="JX1511" s="7"/>
      <c r="JZ1511" s="7"/>
      <c r="KB1511" s="7"/>
      <c r="KD1511" s="7"/>
      <c r="KF1511" s="7"/>
      <c r="KH1511" s="7"/>
      <c r="KJ1511" s="7"/>
      <c r="KL1511" s="7"/>
      <c r="KN1511" s="7"/>
      <c r="KO1511" s="7"/>
      <c r="KP1511" s="7"/>
      <c r="KQ1511" s="7"/>
      <c r="KR1511" s="7"/>
      <c r="KT1511" s="7"/>
      <c r="KV1511" s="7"/>
      <c r="KX1511" s="7"/>
      <c r="KZ1511" s="7"/>
      <c r="LB1511" s="7"/>
      <c r="LD1511" s="7"/>
      <c r="LF1511" s="7"/>
      <c r="LH1511" s="7"/>
      <c r="LJ1511" s="7"/>
      <c r="LL1511" s="7"/>
      <c r="LN1511" s="7"/>
      <c r="LP1511" s="7"/>
      <c r="LR1511" s="7"/>
      <c r="LT1511" s="7"/>
      <c r="LV1511" s="7"/>
      <c r="LX1511" s="7"/>
      <c r="LY1511" s="7"/>
      <c r="LZ1511" s="7"/>
      <c r="MA1511" s="7"/>
      <c r="MB1511" s="7"/>
      <c r="MC1511" s="7"/>
      <c r="ME1511" s="7"/>
      <c r="MG1511" s="7"/>
      <c r="MH1511" s="7"/>
      <c r="MJ1511" s="7"/>
      <c r="ML1511" s="7"/>
      <c r="MM1511" s="7"/>
      <c r="MN1511" s="7"/>
      <c r="MO1511" s="7"/>
      <c r="MQ1511" s="7"/>
      <c r="MS1511" s="7"/>
      <c r="MU1511" s="7"/>
      <c r="MV1511" s="7"/>
      <c r="MX1511" s="7"/>
      <c r="MY1511" s="7"/>
      <c r="MZ1511" s="7"/>
      <c r="NB1511" s="7"/>
      <c r="ND1511" s="7"/>
      <c r="NF1511" s="7"/>
      <c r="NH1511" s="7"/>
      <c r="NJ1511" s="7"/>
      <c r="NL1511" s="7"/>
      <c r="NM1511" s="7"/>
      <c r="NN1511" s="7"/>
      <c r="NO1511" s="7"/>
      <c r="NP1511" s="7"/>
      <c r="NR1511" s="7"/>
      <c r="NT1511" s="7"/>
      <c r="NU1511" s="7"/>
      <c r="NW1511" s="7"/>
      <c r="NY1511" s="7"/>
      <c r="OA1511" s="7"/>
      <c r="OC1511" s="7"/>
      <c r="OE1511" s="7"/>
      <c r="OG1511" s="7"/>
      <c r="OI1511" s="7"/>
      <c r="OK1511" s="7"/>
      <c r="OM1511" s="7"/>
      <c r="OO1511" s="7"/>
      <c r="OQ1511" s="7"/>
      <c r="OS1511" s="7"/>
      <c r="OT1511" s="7"/>
      <c r="OV1511" s="7"/>
      <c r="OX1511" s="7"/>
      <c r="OZ1511" s="7"/>
      <c r="PB1511" s="7"/>
      <c r="PD1511" s="7"/>
      <c r="PF1511" s="7"/>
      <c r="PH1511" s="7"/>
      <c r="PJ1511" s="7"/>
      <c r="PL1511" s="7"/>
      <c r="PN1511" s="7"/>
      <c r="PP1511" s="7"/>
      <c r="PQ1511" s="7"/>
      <c r="PR1511" s="7"/>
      <c r="PS1511" s="7"/>
      <c r="PT1511" s="7"/>
      <c r="PV1511" s="7"/>
      <c r="PX1511" s="7"/>
      <c r="PZ1511" s="7"/>
      <c r="QB1511" s="7"/>
      <c r="QD1511" s="7"/>
      <c r="QF1511" s="7"/>
      <c r="QH1511" s="7"/>
      <c r="QJ1511" s="7"/>
      <c r="QL1511" s="7"/>
      <c r="QN1511" s="7"/>
      <c r="QO1511" s="7"/>
      <c r="QQ1511" s="7"/>
      <c r="QS1511" s="7"/>
      <c r="QU1511" s="7"/>
      <c r="QV1511" s="7"/>
      <c r="QX1511" s="7"/>
      <c r="QZ1511" s="7"/>
      <c r="RB1511" s="7"/>
      <c r="RD1511" s="7"/>
      <c r="RF1511" s="7"/>
      <c r="RH1511" s="7"/>
      <c r="RJ1511" s="7"/>
      <c r="RL1511" s="7"/>
      <c r="RN1511" s="7"/>
      <c r="RP1511" s="7"/>
      <c r="RR1511" s="7"/>
      <c r="RT1511" s="7"/>
      <c r="RV1511" s="7"/>
      <c r="RW1511" s="7"/>
      <c r="RX1511" s="7"/>
      <c r="RZ1511" s="7"/>
      <c r="SB1511" s="7"/>
      <c r="SD1511" s="7"/>
      <c r="SE1511" s="7"/>
      <c r="SF1511" s="7"/>
      <c r="SH1511" s="7"/>
      <c r="SJ1511" s="7"/>
      <c r="SL1511" s="7"/>
      <c r="SN1511" s="7"/>
      <c r="SP1511" s="7"/>
      <c r="SR1511" s="7"/>
      <c r="ST1511" s="7"/>
      <c r="SV1511" s="7"/>
      <c r="SW1511" s="7"/>
      <c r="SY1511" s="7"/>
      <c r="TA1511" s="7"/>
      <c r="TC1511" s="7"/>
      <c r="TE1511" s="7"/>
      <c r="TG1511" s="7"/>
      <c r="TI1511" s="7"/>
      <c r="TK1511" s="7"/>
      <c r="TM1511" s="7"/>
      <c r="TO1511" s="7"/>
      <c r="TQ1511" s="7"/>
      <c r="TS1511" s="7"/>
      <c r="TU1511" s="7"/>
      <c r="TW1511" s="7"/>
      <c r="TY1511" s="7"/>
      <c r="UA1511" s="7"/>
      <c r="UC1511" s="7"/>
      <c r="UE1511" s="7"/>
      <c r="UG1511" s="7"/>
      <c r="UI1511" s="7"/>
      <c r="UK1511" s="7"/>
      <c r="UM1511" s="7"/>
      <c r="UO1511" s="7"/>
      <c r="UQ1511" s="7"/>
      <c r="US1511" s="7"/>
      <c r="UU1511" s="7"/>
      <c r="UW1511" s="7"/>
      <c r="UY1511" s="7"/>
      <c r="VA1511" s="7"/>
      <c r="VC1511" s="7"/>
      <c r="VE1511" s="7"/>
      <c r="VG1511" s="7"/>
      <c r="VI1511" s="7"/>
      <c r="VK1511" s="7"/>
      <c r="VM1511" s="7"/>
      <c r="VO1511" s="7"/>
      <c r="VQ1511" s="7"/>
      <c r="VS1511" s="7"/>
      <c r="VU1511" s="7"/>
      <c r="VW1511" s="7"/>
      <c r="VY1511" s="7"/>
      <c r="WA1511" s="7"/>
      <c r="WC1511" s="7"/>
      <c r="WE1511" s="7"/>
      <c r="WG1511" s="7"/>
      <c r="WI1511" s="7"/>
      <c r="WK1511" s="7"/>
      <c r="WM1511" s="7"/>
      <c r="WO1511" s="7"/>
      <c r="WQ1511" s="7"/>
      <c r="WS1511" s="7"/>
      <c r="WU1511" s="7"/>
      <c r="WW1511" s="7"/>
      <c r="WY1511" s="7"/>
      <c r="XA1511" s="7"/>
      <c r="XC1511" s="7"/>
      <c r="XE1511" s="7"/>
      <c r="XG1511" s="7"/>
      <c r="XI1511" s="7"/>
      <c r="XK1511" s="7"/>
      <c r="XM1511" s="7"/>
      <c r="XO1511" s="7"/>
      <c r="XQ1511" s="7"/>
      <c r="XS1511" s="7"/>
      <c r="XU1511" s="7"/>
      <c r="XW1511" s="7"/>
      <c r="XY1511" s="7"/>
      <c r="YA1511" s="7"/>
      <c r="YC1511" s="7"/>
      <c r="YE1511" s="7"/>
      <c r="YG1511" s="7"/>
      <c r="YI1511" s="7"/>
      <c r="YK1511" s="7"/>
      <c r="YM1511" s="7"/>
    </row>
    <row r="1512" spans="5:663" s="80" customFormat="1" x14ac:dyDescent="0.2">
      <c r="E1512" s="7"/>
      <c r="G1512" s="7"/>
      <c r="I1512" s="7"/>
      <c r="K1512" s="7"/>
      <c r="M1512" s="7"/>
      <c r="O1512" s="7"/>
      <c r="Q1512" s="7"/>
      <c r="S1512" s="7"/>
      <c r="U1512" s="7"/>
      <c r="W1512" s="7"/>
      <c r="Y1512" s="7"/>
      <c r="AA1512" s="7"/>
      <c r="AC1512" s="7"/>
      <c r="AE1512" s="7"/>
      <c r="AG1512" s="7"/>
      <c r="AH1512" s="7"/>
      <c r="AI1512" s="7"/>
      <c r="AJ1512" s="7"/>
      <c r="AK1512" s="7"/>
      <c r="AL1512" s="7"/>
      <c r="AM1512" s="7"/>
      <c r="AO1512" s="7"/>
      <c r="AQ1512" s="7"/>
      <c r="AS1512" s="7"/>
      <c r="AU1512" s="7"/>
      <c r="AW1512" s="7"/>
      <c r="AY1512" s="7"/>
      <c r="BA1512" s="7"/>
      <c r="BC1512" s="7"/>
      <c r="BE1512" s="7"/>
      <c r="BG1512" s="7"/>
      <c r="BI1512" s="7"/>
      <c r="BK1512" s="7"/>
      <c r="BM1512" s="7"/>
      <c r="BO1512" s="7"/>
      <c r="BQ1512" s="7"/>
      <c r="BS1512" s="7"/>
      <c r="BT1512" s="7"/>
      <c r="BU1512" s="7"/>
      <c r="BW1512" s="7"/>
      <c r="BY1512" s="7"/>
      <c r="CA1512" s="7"/>
      <c r="CC1512" s="7"/>
      <c r="CE1512" s="7"/>
      <c r="CG1512" s="7"/>
      <c r="CH1512" s="7"/>
      <c r="CI1512" s="7"/>
      <c r="CJ1512" s="7"/>
      <c r="CL1512" s="7"/>
      <c r="CN1512" s="7"/>
      <c r="CP1512" s="7"/>
      <c r="CR1512" s="7"/>
      <c r="CT1512" s="7"/>
      <c r="CV1512" s="7"/>
      <c r="CW1512" s="7"/>
      <c r="CY1512" s="7"/>
      <c r="DA1512" s="7"/>
      <c r="DC1512" s="7"/>
      <c r="DE1512" s="7"/>
      <c r="DG1512" s="7"/>
      <c r="DI1512" s="7"/>
      <c r="DK1512" s="7"/>
      <c r="DM1512" s="7"/>
      <c r="DO1512" s="7"/>
      <c r="DQ1512" s="7"/>
      <c r="DR1512" s="7"/>
      <c r="DS1512" s="7"/>
      <c r="DT1512" s="7"/>
      <c r="DV1512" s="7"/>
      <c r="DX1512" s="7"/>
      <c r="DY1512" s="7"/>
      <c r="DZ1512" s="7"/>
      <c r="EB1512" s="7"/>
      <c r="ED1512" s="7"/>
      <c r="EF1512" s="7"/>
      <c r="EG1512" s="7"/>
      <c r="EI1512" s="7"/>
      <c r="EJ1512" s="7"/>
      <c r="EL1512" s="7"/>
      <c r="EN1512" s="7"/>
      <c r="EP1512" s="7"/>
      <c r="ER1512" s="7"/>
      <c r="ET1512" s="7"/>
      <c r="EV1512" s="7"/>
      <c r="EX1512" s="7"/>
      <c r="EZ1512" s="7"/>
      <c r="FB1512" s="7"/>
      <c r="FD1512" s="7"/>
      <c r="FE1512" s="7"/>
      <c r="FF1512" s="7"/>
      <c r="FH1512" s="7"/>
      <c r="FJ1512" s="7"/>
      <c r="FL1512" s="7"/>
      <c r="FN1512" s="7"/>
      <c r="FP1512" s="7"/>
      <c r="FR1512" s="7"/>
      <c r="FT1512" s="7"/>
      <c r="FV1512" s="7"/>
      <c r="FW1512" s="7"/>
      <c r="FY1512" s="7"/>
      <c r="GA1512" s="7"/>
      <c r="GC1512" s="7"/>
      <c r="GE1512" s="7"/>
      <c r="GG1512" s="7"/>
      <c r="GI1512" s="7"/>
      <c r="GJ1512" s="7"/>
      <c r="GK1512" s="7"/>
      <c r="GL1512" s="7"/>
      <c r="GM1512" s="7"/>
      <c r="GN1512" s="7"/>
      <c r="GO1512" s="7"/>
      <c r="GP1512" s="7"/>
      <c r="GR1512" s="7"/>
      <c r="GT1512" s="7"/>
      <c r="GV1512" s="7"/>
      <c r="GX1512" s="7"/>
      <c r="GZ1512" s="7"/>
      <c r="HA1512" s="7"/>
      <c r="HC1512" s="7"/>
      <c r="HE1512" s="7"/>
      <c r="HG1512" s="7"/>
      <c r="HI1512" s="7"/>
      <c r="HK1512" s="7"/>
      <c r="HM1512" s="7"/>
      <c r="HO1512" s="7"/>
      <c r="HQ1512" s="7"/>
      <c r="HS1512" s="7"/>
      <c r="HU1512" s="7"/>
      <c r="HW1512" s="7"/>
      <c r="HY1512" s="7"/>
      <c r="IA1512" s="7"/>
      <c r="IC1512" s="7"/>
      <c r="IE1512" s="7"/>
      <c r="IF1512" s="7"/>
      <c r="IG1512" s="7"/>
      <c r="IH1512" s="7"/>
      <c r="IJ1512" s="7"/>
      <c r="IL1512" s="7"/>
      <c r="IN1512" s="7"/>
      <c r="IO1512" s="7"/>
      <c r="IP1512" s="7"/>
      <c r="IR1512" s="7"/>
      <c r="IT1512" s="7"/>
      <c r="IV1512" s="7"/>
      <c r="IX1512" s="7"/>
      <c r="IZ1512" s="7"/>
      <c r="JB1512" s="7"/>
      <c r="JD1512" s="7"/>
      <c r="JF1512" s="7"/>
      <c r="JG1512" s="7"/>
      <c r="JI1512" s="7"/>
      <c r="JK1512" s="7"/>
      <c r="JM1512" s="7"/>
      <c r="JO1512" s="7"/>
      <c r="JP1512" s="7"/>
      <c r="JQ1512" s="7"/>
      <c r="JS1512" s="7"/>
      <c r="JT1512" s="7"/>
      <c r="JU1512" s="7"/>
      <c r="JV1512" s="7"/>
      <c r="JX1512" s="7"/>
      <c r="JZ1512" s="7"/>
      <c r="KB1512" s="7"/>
      <c r="KD1512" s="7"/>
      <c r="KF1512" s="7"/>
      <c r="KH1512" s="7"/>
      <c r="KJ1512" s="7"/>
      <c r="KL1512" s="7"/>
      <c r="KN1512" s="7"/>
      <c r="KO1512" s="7"/>
      <c r="KP1512" s="7"/>
      <c r="KQ1512" s="7"/>
      <c r="KR1512" s="7"/>
      <c r="KT1512" s="7"/>
      <c r="KV1512" s="7"/>
      <c r="KX1512" s="7"/>
      <c r="KZ1512" s="7"/>
      <c r="LB1512" s="7"/>
      <c r="LD1512" s="7"/>
      <c r="LF1512" s="7"/>
      <c r="LH1512" s="7"/>
      <c r="LJ1512" s="7"/>
      <c r="LL1512" s="7"/>
      <c r="LN1512" s="7"/>
      <c r="LP1512" s="7"/>
      <c r="LR1512" s="7"/>
      <c r="LT1512" s="7"/>
      <c r="LV1512" s="7"/>
      <c r="LX1512" s="7"/>
      <c r="LY1512" s="7"/>
      <c r="LZ1512" s="7"/>
      <c r="MA1512" s="7"/>
      <c r="MB1512" s="7"/>
      <c r="MC1512" s="7"/>
      <c r="ME1512" s="7"/>
      <c r="MG1512" s="7"/>
      <c r="MH1512" s="7"/>
      <c r="MJ1512" s="7"/>
      <c r="ML1512" s="7"/>
      <c r="MM1512" s="7"/>
      <c r="MN1512" s="7"/>
      <c r="MO1512" s="7"/>
      <c r="MQ1512" s="7"/>
      <c r="MS1512" s="7"/>
      <c r="MU1512" s="7"/>
      <c r="MV1512" s="7"/>
      <c r="MX1512" s="7"/>
      <c r="MY1512" s="7"/>
      <c r="MZ1512" s="7"/>
      <c r="NB1512" s="7"/>
      <c r="ND1512" s="7"/>
      <c r="NF1512" s="7"/>
      <c r="NH1512" s="7"/>
      <c r="NJ1512" s="7"/>
      <c r="NL1512" s="7"/>
      <c r="NM1512" s="7"/>
      <c r="NN1512" s="7"/>
      <c r="NO1512" s="7"/>
      <c r="NP1512" s="7"/>
      <c r="NR1512" s="7"/>
      <c r="NT1512" s="7"/>
      <c r="NU1512" s="7"/>
      <c r="NW1512" s="7"/>
      <c r="NY1512" s="7"/>
      <c r="OA1512" s="7"/>
      <c r="OC1512" s="7"/>
      <c r="OE1512" s="7"/>
      <c r="OG1512" s="7"/>
      <c r="OI1512" s="7"/>
      <c r="OK1512" s="7"/>
      <c r="OM1512" s="7"/>
      <c r="OO1512" s="7"/>
      <c r="OQ1512" s="7"/>
      <c r="OS1512" s="7"/>
      <c r="OT1512" s="7"/>
      <c r="OV1512" s="7"/>
      <c r="OX1512" s="7"/>
      <c r="OZ1512" s="7"/>
      <c r="PB1512" s="7"/>
      <c r="PD1512" s="7"/>
      <c r="PF1512" s="7"/>
      <c r="PH1512" s="7"/>
      <c r="PJ1512" s="7"/>
      <c r="PL1512" s="7"/>
      <c r="PN1512" s="7"/>
      <c r="PP1512" s="7"/>
      <c r="PQ1512" s="7"/>
      <c r="PR1512" s="7"/>
      <c r="PS1512" s="7"/>
      <c r="PT1512" s="7"/>
      <c r="PV1512" s="7"/>
      <c r="PX1512" s="7"/>
      <c r="PZ1512" s="7"/>
      <c r="QB1512" s="7"/>
      <c r="QD1512" s="7"/>
      <c r="QF1512" s="7"/>
      <c r="QH1512" s="7"/>
      <c r="QJ1512" s="7"/>
      <c r="QL1512" s="7"/>
      <c r="QN1512" s="7"/>
      <c r="QO1512" s="7"/>
      <c r="QQ1512" s="7"/>
      <c r="QS1512" s="7"/>
      <c r="QU1512" s="7"/>
      <c r="QV1512" s="7"/>
      <c r="QX1512" s="7"/>
      <c r="QZ1512" s="7"/>
      <c r="RB1512" s="7"/>
      <c r="RD1512" s="7"/>
      <c r="RF1512" s="7"/>
      <c r="RH1512" s="7"/>
      <c r="RJ1512" s="7"/>
      <c r="RL1512" s="7"/>
      <c r="RN1512" s="7"/>
      <c r="RP1512" s="7"/>
      <c r="RR1512" s="7"/>
      <c r="RT1512" s="7"/>
      <c r="RV1512" s="7"/>
      <c r="RW1512" s="7"/>
      <c r="RX1512" s="7"/>
      <c r="RZ1512" s="7"/>
      <c r="SB1512" s="7"/>
      <c r="SD1512" s="7"/>
      <c r="SE1512" s="7"/>
      <c r="SF1512" s="7"/>
      <c r="SH1512" s="7"/>
      <c r="SJ1512" s="7"/>
      <c r="SL1512" s="7"/>
      <c r="SN1512" s="7"/>
      <c r="SP1512" s="7"/>
      <c r="SR1512" s="7"/>
      <c r="ST1512" s="7"/>
      <c r="SV1512" s="7"/>
      <c r="SW1512" s="7"/>
      <c r="SY1512" s="7"/>
      <c r="TA1512" s="7"/>
      <c r="TC1512" s="7"/>
      <c r="TE1512" s="7"/>
      <c r="TG1512" s="7"/>
      <c r="TI1512" s="7"/>
      <c r="TK1512" s="7"/>
      <c r="TM1512" s="7"/>
      <c r="TO1512" s="7"/>
      <c r="TQ1512" s="7"/>
      <c r="TS1512" s="7"/>
      <c r="TU1512" s="7"/>
      <c r="TW1512" s="7"/>
      <c r="TY1512" s="7"/>
      <c r="UA1512" s="7"/>
      <c r="UC1512" s="7"/>
      <c r="UE1512" s="7"/>
      <c r="UG1512" s="7"/>
      <c r="UI1512" s="7"/>
      <c r="UK1512" s="7"/>
      <c r="UM1512" s="7"/>
      <c r="UO1512" s="7"/>
      <c r="UQ1512" s="7"/>
      <c r="US1512" s="7"/>
      <c r="UU1512" s="7"/>
      <c r="UW1512" s="7"/>
      <c r="UY1512" s="7"/>
      <c r="VA1512" s="7"/>
      <c r="VC1512" s="7"/>
      <c r="VE1512" s="7"/>
      <c r="VG1512" s="7"/>
      <c r="VI1512" s="7"/>
      <c r="VK1512" s="7"/>
      <c r="VM1512" s="7"/>
      <c r="VO1512" s="7"/>
      <c r="VQ1512" s="7"/>
      <c r="VS1512" s="7"/>
      <c r="VU1512" s="7"/>
      <c r="VW1512" s="7"/>
      <c r="VY1512" s="7"/>
      <c r="WA1512" s="7"/>
      <c r="WC1512" s="7"/>
      <c r="WE1512" s="7"/>
      <c r="WG1512" s="7"/>
      <c r="WI1512" s="7"/>
      <c r="WK1512" s="7"/>
      <c r="WM1512" s="7"/>
      <c r="WO1512" s="7"/>
      <c r="WQ1512" s="7"/>
      <c r="WS1512" s="7"/>
      <c r="WU1512" s="7"/>
      <c r="WW1512" s="7"/>
      <c r="WY1512" s="7"/>
      <c r="XA1512" s="7"/>
      <c r="XC1512" s="7"/>
      <c r="XE1512" s="7"/>
      <c r="XG1512" s="7"/>
      <c r="XI1512" s="7"/>
      <c r="XK1512" s="7"/>
      <c r="XM1512" s="7"/>
      <c r="XO1512" s="7"/>
      <c r="XQ1512" s="7"/>
      <c r="XS1512" s="7"/>
      <c r="XU1512" s="7"/>
      <c r="XW1512" s="7"/>
      <c r="XY1512" s="7"/>
      <c r="YA1512" s="7"/>
      <c r="YC1512" s="7"/>
      <c r="YE1512" s="7"/>
      <c r="YG1512" s="7"/>
      <c r="YI1512" s="7"/>
      <c r="YK1512" s="7"/>
      <c r="YM1512" s="7"/>
    </row>
    <row r="1513" spans="5:663" s="80" customFormat="1" x14ac:dyDescent="0.2">
      <c r="E1513" s="7"/>
      <c r="G1513" s="7"/>
      <c r="I1513" s="7"/>
      <c r="K1513" s="7"/>
      <c r="M1513" s="7"/>
      <c r="O1513" s="7"/>
      <c r="Q1513" s="7"/>
      <c r="S1513" s="7"/>
      <c r="U1513" s="7"/>
      <c r="W1513" s="7"/>
      <c r="Y1513" s="7"/>
      <c r="AA1513" s="7"/>
      <c r="AC1513" s="7"/>
      <c r="AE1513" s="7"/>
      <c r="AG1513" s="7"/>
      <c r="AH1513" s="7"/>
      <c r="AI1513" s="7"/>
      <c r="AJ1513" s="7"/>
      <c r="AK1513" s="7"/>
      <c r="AL1513" s="7"/>
      <c r="AM1513" s="7"/>
      <c r="AO1513" s="7"/>
      <c r="AQ1513" s="7"/>
      <c r="AS1513" s="7"/>
      <c r="AU1513" s="7"/>
      <c r="AW1513" s="7"/>
      <c r="AY1513" s="7"/>
      <c r="BA1513" s="7"/>
      <c r="BC1513" s="7"/>
      <c r="BE1513" s="7"/>
      <c r="BG1513" s="7"/>
      <c r="BI1513" s="7"/>
      <c r="BK1513" s="7"/>
      <c r="BM1513" s="7"/>
      <c r="BO1513" s="7"/>
      <c r="BQ1513" s="7"/>
      <c r="BS1513" s="7"/>
      <c r="BT1513" s="7"/>
      <c r="BU1513" s="7"/>
      <c r="BW1513" s="7"/>
      <c r="BY1513" s="7"/>
      <c r="CA1513" s="7"/>
      <c r="CC1513" s="7"/>
      <c r="CE1513" s="7"/>
      <c r="CG1513" s="7"/>
      <c r="CH1513" s="7"/>
      <c r="CI1513" s="7"/>
      <c r="CJ1513" s="7"/>
      <c r="CL1513" s="7"/>
      <c r="CN1513" s="7"/>
      <c r="CP1513" s="7"/>
      <c r="CR1513" s="7"/>
      <c r="CT1513" s="7"/>
      <c r="CV1513" s="7"/>
      <c r="CW1513" s="7"/>
      <c r="CY1513" s="7"/>
      <c r="DA1513" s="7"/>
      <c r="DC1513" s="7"/>
      <c r="DE1513" s="7"/>
      <c r="DG1513" s="7"/>
      <c r="DI1513" s="7"/>
      <c r="DK1513" s="7"/>
      <c r="DM1513" s="7"/>
      <c r="DO1513" s="7"/>
      <c r="DQ1513" s="7"/>
      <c r="DR1513" s="7"/>
      <c r="DS1513" s="7"/>
      <c r="DT1513" s="7"/>
      <c r="DV1513" s="7"/>
      <c r="DX1513" s="7"/>
      <c r="DY1513" s="7"/>
      <c r="DZ1513" s="7"/>
      <c r="EB1513" s="7"/>
      <c r="ED1513" s="7"/>
      <c r="EF1513" s="7"/>
      <c r="EG1513" s="7"/>
      <c r="EI1513" s="7"/>
      <c r="EJ1513" s="7"/>
      <c r="EL1513" s="7"/>
      <c r="EN1513" s="7"/>
      <c r="EP1513" s="7"/>
      <c r="ER1513" s="7"/>
      <c r="ET1513" s="7"/>
      <c r="EV1513" s="7"/>
      <c r="EX1513" s="7"/>
      <c r="EZ1513" s="7"/>
      <c r="FB1513" s="7"/>
      <c r="FD1513" s="7"/>
      <c r="FE1513" s="7"/>
      <c r="FF1513" s="7"/>
      <c r="FH1513" s="7"/>
      <c r="FJ1513" s="7"/>
      <c r="FL1513" s="7"/>
      <c r="FN1513" s="7"/>
      <c r="FP1513" s="7"/>
      <c r="FR1513" s="7"/>
      <c r="FT1513" s="7"/>
      <c r="FV1513" s="7"/>
      <c r="FW1513" s="7"/>
      <c r="FY1513" s="7"/>
      <c r="GA1513" s="7"/>
      <c r="GC1513" s="7"/>
      <c r="GE1513" s="7"/>
      <c r="GG1513" s="7"/>
      <c r="GI1513" s="7"/>
      <c r="GJ1513" s="7"/>
      <c r="GK1513" s="7"/>
      <c r="GL1513" s="7"/>
      <c r="GM1513" s="7"/>
      <c r="GN1513" s="7"/>
      <c r="GO1513" s="7"/>
      <c r="GP1513" s="7"/>
      <c r="GR1513" s="7"/>
      <c r="GT1513" s="7"/>
      <c r="GV1513" s="7"/>
      <c r="GX1513" s="7"/>
      <c r="GZ1513" s="7"/>
      <c r="HA1513" s="7"/>
      <c r="HC1513" s="7"/>
      <c r="HE1513" s="7"/>
      <c r="HG1513" s="7"/>
      <c r="HI1513" s="7"/>
      <c r="HK1513" s="7"/>
      <c r="HM1513" s="7"/>
      <c r="HO1513" s="7"/>
      <c r="HQ1513" s="7"/>
      <c r="HS1513" s="7"/>
      <c r="HU1513" s="7"/>
      <c r="HW1513" s="7"/>
      <c r="HY1513" s="7"/>
      <c r="IA1513" s="7"/>
      <c r="IC1513" s="7"/>
      <c r="IE1513" s="7"/>
      <c r="IF1513" s="7"/>
      <c r="IG1513" s="7"/>
      <c r="IH1513" s="7"/>
      <c r="IJ1513" s="7"/>
      <c r="IL1513" s="7"/>
      <c r="IN1513" s="7"/>
      <c r="IO1513" s="7"/>
      <c r="IP1513" s="7"/>
      <c r="IR1513" s="7"/>
      <c r="IT1513" s="7"/>
      <c r="IV1513" s="7"/>
      <c r="IX1513" s="7"/>
      <c r="IZ1513" s="7"/>
      <c r="JB1513" s="7"/>
      <c r="JD1513" s="7"/>
      <c r="JF1513" s="7"/>
      <c r="JG1513" s="7"/>
      <c r="JI1513" s="7"/>
      <c r="JK1513" s="7"/>
      <c r="JM1513" s="7"/>
      <c r="JO1513" s="7"/>
      <c r="JP1513" s="7"/>
      <c r="JQ1513" s="7"/>
      <c r="JS1513" s="7"/>
      <c r="JT1513" s="7"/>
      <c r="JU1513" s="7"/>
      <c r="JV1513" s="7"/>
      <c r="JX1513" s="7"/>
      <c r="JZ1513" s="7"/>
      <c r="KB1513" s="7"/>
      <c r="KD1513" s="7"/>
      <c r="KF1513" s="7"/>
      <c r="KH1513" s="7"/>
      <c r="KJ1513" s="7"/>
      <c r="KL1513" s="7"/>
      <c r="KN1513" s="7"/>
      <c r="KO1513" s="7"/>
      <c r="KP1513" s="7"/>
      <c r="KQ1513" s="7"/>
      <c r="KR1513" s="7"/>
      <c r="KT1513" s="7"/>
      <c r="KV1513" s="7"/>
      <c r="KX1513" s="7"/>
      <c r="KZ1513" s="7"/>
      <c r="LB1513" s="7"/>
      <c r="LD1513" s="7"/>
      <c r="LF1513" s="7"/>
      <c r="LH1513" s="7"/>
      <c r="LJ1513" s="7"/>
      <c r="LL1513" s="7"/>
      <c r="LN1513" s="7"/>
      <c r="LP1513" s="7"/>
      <c r="LR1513" s="7"/>
      <c r="LT1513" s="7"/>
      <c r="LV1513" s="7"/>
      <c r="LX1513" s="7"/>
      <c r="LY1513" s="7"/>
      <c r="LZ1513" s="7"/>
      <c r="MA1513" s="7"/>
      <c r="MB1513" s="7"/>
      <c r="MC1513" s="7"/>
      <c r="ME1513" s="7"/>
      <c r="MG1513" s="7"/>
      <c r="MH1513" s="7"/>
      <c r="MJ1513" s="7"/>
      <c r="ML1513" s="7"/>
      <c r="MM1513" s="7"/>
      <c r="MN1513" s="7"/>
      <c r="MO1513" s="7"/>
      <c r="MQ1513" s="7"/>
      <c r="MS1513" s="7"/>
      <c r="MU1513" s="7"/>
      <c r="MV1513" s="7"/>
      <c r="MX1513" s="7"/>
      <c r="MY1513" s="7"/>
      <c r="MZ1513" s="7"/>
      <c r="NB1513" s="7"/>
      <c r="ND1513" s="7"/>
      <c r="NF1513" s="7"/>
      <c r="NH1513" s="7"/>
      <c r="NJ1513" s="7"/>
      <c r="NL1513" s="7"/>
      <c r="NM1513" s="7"/>
      <c r="NN1513" s="7"/>
      <c r="NO1513" s="7"/>
      <c r="NP1513" s="7"/>
      <c r="NR1513" s="7"/>
      <c r="NT1513" s="7"/>
      <c r="NU1513" s="7"/>
      <c r="NW1513" s="7"/>
      <c r="NY1513" s="7"/>
      <c r="OA1513" s="7"/>
      <c r="OC1513" s="7"/>
      <c r="OE1513" s="7"/>
      <c r="OG1513" s="7"/>
      <c r="OI1513" s="7"/>
      <c r="OK1513" s="7"/>
      <c r="OM1513" s="7"/>
      <c r="OO1513" s="7"/>
      <c r="OQ1513" s="7"/>
      <c r="OS1513" s="7"/>
      <c r="OT1513" s="7"/>
      <c r="OV1513" s="7"/>
      <c r="OX1513" s="7"/>
      <c r="OZ1513" s="7"/>
      <c r="PB1513" s="7"/>
      <c r="PD1513" s="7"/>
      <c r="PF1513" s="7"/>
      <c r="PH1513" s="7"/>
      <c r="PJ1513" s="7"/>
      <c r="PL1513" s="7"/>
      <c r="PN1513" s="7"/>
      <c r="PP1513" s="7"/>
      <c r="PQ1513" s="7"/>
      <c r="PR1513" s="7"/>
      <c r="PS1513" s="7"/>
      <c r="PT1513" s="7"/>
      <c r="PV1513" s="7"/>
      <c r="PX1513" s="7"/>
      <c r="PZ1513" s="7"/>
      <c r="QB1513" s="7"/>
      <c r="QD1513" s="7"/>
      <c r="QF1513" s="7"/>
      <c r="QH1513" s="7"/>
      <c r="QJ1513" s="7"/>
      <c r="QL1513" s="7"/>
      <c r="QN1513" s="7"/>
      <c r="QO1513" s="7"/>
      <c r="QQ1513" s="7"/>
      <c r="QS1513" s="7"/>
      <c r="QU1513" s="7"/>
      <c r="QV1513" s="7"/>
      <c r="QX1513" s="7"/>
      <c r="QZ1513" s="7"/>
      <c r="RB1513" s="7"/>
      <c r="RD1513" s="7"/>
      <c r="RF1513" s="7"/>
      <c r="RH1513" s="7"/>
      <c r="RJ1513" s="7"/>
      <c r="RL1513" s="7"/>
      <c r="RN1513" s="7"/>
      <c r="RP1513" s="7"/>
      <c r="RR1513" s="7"/>
      <c r="RT1513" s="7"/>
      <c r="RV1513" s="7"/>
      <c r="RW1513" s="7"/>
      <c r="RX1513" s="7"/>
      <c r="RZ1513" s="7"/>
      <c r="SB1513" s="7"/>
      <c r="SD1513" s="7"/>
      <c r="SE1513" s="7"/>
      <c r="SF1513" s="7"/>
      <c r="SH1513" s="7"/>
      <c r="SJ1513" s="7"/>
      <c r="SL1513" s="7"/>
      <c r="SN1513" s="7"/>
      <c r="SP1513" s="7"/>
      <c r="SR1513" s="7"/>
      <c r="ST1513" s="7"/>
      <c r="SV1513" s="7"/>
      <c r="SW1513" s="7"/>
      <c r="SY1513" s="7"/>
      <c r="TA1513" s="7"/>
      <c r="TC1513" s="7"/>
      <c r="TE1513" s="7"/>
      <c r="TG1513" s="7"/>
      <c r="TI1513" s="7"/>
      <c r="TK1513" s="7"/>
      <c r="TM1513" s="7"/>
      <c r="TO1513" s="7"/>
      <c r="TQ1513" s="7"/>
      <c r="TS1513" s="7"/>
      <c r="TU1513" s="7"/>
      <c r="TW1513" s="7"/>
      <c r="TY1513" s="7"/>
      <c r="UA1513" s="7"/>
      <c r="UC1513" s="7"/>
      <c r="UE1513" s="7"/>
      <c r="UG1513" s="7"/>
      <c r="UI1513" s="7"/>
      <c r="UK1513" s="7"/>
      <c r="UM1513" s="7"/>
      <c r="UO1513" s="7"/>
      <c r="UQ1513" s="7"/>
      <c r="US1513" s="7"/>
      <c r="UU1513" s="7"/>
      <c r="UW1513" s="7"/>
      <c r="UY1513" s="7"/>
      <c r="VA1513" s="7"/>
      <c r="VC1513" s="7"/>
      <c r="VE1513" s="7"/>
      <c r="VG1513" s="7"/>
      <c r="VI1513" s="7"/>
      <c r="VK1513" s="7"/>
      <c r="VM1513" s="7"/>
      <c r="VO1513" s="7"/>
      <c r="VQ1513" s="7"/>
      <c r="VS1513" s="7"/>
      <c r="VU1513" s="7"/>
      <c r="VW1513" s="7"/>
      <c r="VY1513" s="7"/>
      <c r="WA1513" s="7"/>
      <c r="WC1513" s="7"/>
      <c r="WE1513" s="7"/>
      <c r="WG1513" s="7"/>
      <c r="WI1513" s="7"/>
      <c r="WK1513" s="7"/>
      <c r="WM1513" s="7"/>
      <c r="WO1513" s="7"/>
      <c r="WQ1513" s="7"/>
      <c r="WS1513" s="7"/>
      <c r="WU1513" s="7"/>
      <c r="WW1513" s="7"/>
      <c r="WY1513" s="7"/>
      <c r="XA1513" s="7"/>
      <c r="XC1513" s="7"/>
      <c r="XE1513" s="7"/>
      <c r="XG1513" s="7"/>
      <c r="XI1513" s="7"/>
      <c r="XK1513" s="7"/>
      <c r="XM1513" s="7"/>
      <c r="XO1513" s="7"/>
      <c r="XQ1513" s="7"/>
      <c r="XS1513" s="7"/>
      <c r="XU1513" s="7"/>
      <c r="XW1513" s="7"/>
      <c r="XY1513" s="7"/>
      <c r="YA1513" s="7"/>
      <c r="YC1513" s="7"/>
      <c r="YE1513" s="7"/>
      <c r="YG1513" s="7"/>
      <c r="YI1513" s="7"/>
      <c r="YK1513" s="7"/>
      <c r="YM1513" s="7"/>
    </row>
    <row r="1514" spans="5:663" s="80" customFormat="1" x14ac:dyDescent="0.2">
      <c r="E1514" s="7"/>
      <c r="G1514" s="7"/>
      <c r="I1514" s="7"/>
      <c r="K1514" s="7"/>
      <c r="M1514" s="7"/>
      <c r="O1514" s="7"/>
      <c r="Q1514" s="7"/>
      <c r="S1514" s="7"/>
      <c r="U1514" s="7"/>
      <c r="W1514" s="7"/>
      <c r="Y1514" s="7"/>
      <c r="AA1514" s="7"/>
      <c r="AC1514" s="7"/>
      <c r="AE1514" s="7"/>
      <c r="AG1514" s="7"/>
      <c r="AH1514" s="7"/>
      <c r="AI1514" s="7"/>
      <c r="AJ1514" s="7"/>
      <c r="AK1514" s="7"/>
      <c r="AL1514" s="7"/>
      <c r="AM1514" s="7"/>
      <c r="AO1514" s="7"/>
      <c r="AQ1514" s="7"/>
      <c r="AS1514" s="7"/>
      <c r="AU1514" s="7"/>
      <c r="AW1514" s="7"/>
      <c r="AY1514" s="7"/>
      <c r="BA1514" s="7"/>
      <c r="BC1514" s="7"/>
      <c r="BE1514" s="7"/>
      <c r="BG1514" s="7"/>
      <c r="BI1514" s="7"/>
      <c r="BK1514" s="7"/>
      <c r="BM1514" s="7"/>
      <c r="BO1514" s="7"/>
      <c r="BQ1514" s="7"/>
      <c r="BS1514" s="7"/>
      <c r="BT1514" s="7"/>
      <c r="BU1514" s="7"/>
      <c r="BW1514" s="7"/>
      <c r="BY1514" s="7"/>
      <c r="CA1514" s="7"/>
      <c r="CC1514" s="7"/>
      <c r="CE1514" s="7"/>
      <c r="CG1514" s="7"/>
      <c r="CH1514" s="7"/>
      <c r="CI1514" s="7"/>
      <c r="CJ1514" s="7"/>
      <c r="CL1514" s="7"/>
      <c r="CN1514" s="7"/>
      <c r="CP1514" s="7"/>
      <c r="CR1514" s="7"/>
      <c r="CT1514" s="7"/>
      <c r="CV1514" s="7"/>
      <c r="CW1514" s="7"/>
      <c r="CY1514" s="7"/>
      <c r="DA1514" s="7"/>
      <c r="DC1514" s="7"/>
      <c r="DE1514" s="7"/>
      <c r="DG1514" s="7"/>
      <c r="DI1514" s="7"/>
      <c r="DK1514" s="7"/>
      <c r="DM1514" s="7"/>
      <c r="DO1514" s="7"/>
      <c r="DQ1514" s="7"/>
      <c r="DR1514" s="7"/>
      <c r="DS1514" s="7"/>
      <c r="DT1514" s="7"/>
      <c r="DV1514" s="7"/>
      <c r="DX1514" s="7"/>
      <c r="DY1514" s="7"/>
      <c r="DZ1514" s="7"/>
      <c r="EB1514" s="7"/>
      <c r="ED1514" s="7"/>
      <c r="EF1514" s="7"/>
      <c r="EG1514" s="7"/>
      <c r="EI1514" s="7"/>
      <c r="EJ1514" s="7"/>
      <c r="EL1514" s="7"/>
      <c r="EN1514" s="7"/>
      <c r="EP1514" s="7"/>
      <c r="ER1514" s="7"/>
      <c r="ET1514" s="7"/>
      <c r="EV1514" s="7"/>
      <c r="EX1514" s="7"/>
      <c r="EZ1514" s="7"/>
      <c r="FB1514" s="7"/>
      <c r="FD1514" s="7"/>
      <c r="FE1514" s="7"/>
      <c r="FF1514" s="7"/>
      <c r="FH1514" s="7"/>
      <c r="FJ1514" s="7"/>
      <c r="FL1514" s="7"/>
      <c r="FN1514" s="7"/>
      <c r="FP1514" s="7"/>
      <c r="FR1514" s="7"/>
      <c r="FT1514" s="7"/>
      <c r="FV1514" s="7"/>
      <c r="FW1514" s="7"/>
      <c r="FY1514" s="7"/>
      <c r="GA1514" s="7"/>
      <c r="GC1514" s="7"/>
      <c r="GE1514" s="7"/>
      <c r="GG1514" s="7"/>
      <c r="GI1514" s="7"/>
      <c r="GJ1514" s="7"/>
      <c r="GK1514" s="7"/>
      <c r="GL1514" s="7"/>
      <c r="GM1514" s="7"/>
      <c r="GN1514" s="7"/>
      <c r="GO1514" s="7"/>
      <c r="GP1514" s="7"/>
      <c r="GR1514" s="7"/>
      <c r="GT1514" s="7"/>
      <c r="GV1514" s="7"/>
      <c r="GX1514" s="7"/>
      <c r="GZ1514" s="7"/>
      <c r="HA1514" s="7"/>
      <c r="HC1514" s="7"/>
      <c r="HE1514" s="7"/>
      <c r="HG1514" s="7"/>
      <c r="HI1514" s="7"/>
      <c r="HK1514" s="7"/>
      <c r="HM1514" s="7"/>
      <c r="HO1514" s="7"/>
      <c r="HQ1514" s="7"/>
      <c r="HS1514" s="7"/>
      <c r="HU1514" s="7"/>
      <c r="HW1514" s="7"/>
      <c r="HY1514" s="7"/>
      <c r="IA1514" s="7"/>
      <c r="IC1514" s="7"/>
      <c r="IE1514" s="7"/>
      <c r="IF1514" s="7"/>
      <c r="IG1514" s="7"/>
      <c r="IH1514" s="7"/>
      <c r="IJ1514" s="7"/>
      <c r="IL1514" s="7"/>
      <c r="IN1514" s="7"/>
      <c r="IO1514" s="7"/>
      <c r="IP1514" s="7"/>
      <c r="IR1514" s="7"/>
      <c r="IT1514" s="7"/>
      <c r="IV1514" s="7"/>
      <c r="IX1514" s="7"/>
      <c r="IZ1514" s="7"/>
      <c r="JB1514" s="7"/>
      <c r="JD1514" s="7"/>
      <c r="JF1514" s="7"/>
      <c r="JG1514" s="7"/>
      <c r="JI1514" s="7"/>
      <c r="JK1514" s="7"/>
      <c r="JM1514" s="7"/>
      <c r="JO1514" s="7"/>
      <c r="JP1514" s="7"/>
      <c r="JQ1514" s="7"/>
      <c r="JS1514" s="7"/>
      <c r="JT1514" s="7"/>
      <c r="JU1514" s="7"/>
      <c r="JV1514" s="7"/>
      <c r="JX1514" s="7"/>
      <c r="JZ1514" s="7"/>
      <c r="KB1514" s="7"/>
      <c r="KD1514" s="7"/>
      <c r="KF1514" s="7"/>
      <c r="KH1514" s="7"/>
      <c r="KJ1514" s="7"/>
      <c r="KL1514" s="7"/>
      <c r="KN1514" s="7"/>
      <c r="KO1514" s="7"/>
      <c r="KP1514" s="7"/>
      <c r="KQ1514" s="7"/>
      <c r="KR1514" s="7"/>
      <c r="KT1514" s="7"/>
      <c r="KV1514" s="7"/>
      <c r="KX1514" s="7"/>
      <c r="KZ1514" s="7"/>
      <c r="LB1514" s="7"/>
      <c r="LD1514" s="7"/>
      <c r="LF1514" s="7"/>
      <c r="LH1514" s="7"/>
      <c r="LJ1514" s="7"/>
      <c r="LL1514" s="7"/>
      <c r="LN1514" s="7"/>
      <c r="LP1514" s="7"/>
      <c r="LR1514" s="7"/>
      <c r="LT1514" s="7"/>
      <c r="LV1514" s="7"/>
      <c r="LX1514" s="7"/>
      <c r="LY1514" s="7"/>
      <c r="LZ1514" s="7"/>
      <c r="MA1514" s="7"/>
      <c r="MB1514" s="7"/>
      <c r="MC1514" s="7"/>
      <c r="ME1514" s="7"/>
      <c r="MG1514" s="7"/>
      <c r="MH1514" s="7"/>
      <c r="MJ1514" s="7"/>
      <c r="ML1514" s="7"/>
      <c r="MM1514" s="7"/>
      <c r="MN1514" s="7"/>
      <c r="MO1514" s="7"/>
      <c r="MQ1514" s="7"/>
      <c r="MS1514" s="7"/>
      <c r="MU1514" s="7"/>
      <c r="MV1514" s="7"/>
      <c r="MX1514" s="7"/>
      <c r="MY1514" s="7"/>
      <c r="MZ1514" s="7"/>
      <c r="NB1514" s="7"/>
      <c r="ND1514" s="7"/>
      <c r="NF1514" s="7"/>
      <c r="NH1514" s="7"/>
      <c r="NJ1514" s="7"/>
      <c r="NL1514" s="7"/>
      <c r="NM1514" s="7"/>
      <c r="NN1514" s="7"/>
      <c r="NO1514" s="7"/>
      <c r="NP1514" s="7"/>
      <c r="NR1514" s="7"/>
      <c r="NT1514" s="7"/>
      <c r="NU1514" s="7"/>
      <c r="NW1514" s="7"/>
      <c r="NY1514" s="7"/>
      <c r="OA1514" s="7"/>
      <c r="OC1514" s="7"/>
      <c r="OE1514" s="7"/>
      <c r="OG1514" s="7"/>
      <c r="OI1514" s="7"/>
      <c r="OK1514" s="7"/>
      <c r="OM1514" s="7"/>
      <c r="OO1514" s="7"/>
      <c r="OQ1514" s="7"/>
      <c r="OS1514" s="7"/>
      <c r="OT1514" s="7"/>
      <c r="OV1514" s="7"/>
      <c r="OX1514" s="7"/>
      <c r="OZ1514" s="7"/>
      <c r="PB1514" s="7"/>
      <c r="PD1514" s="7"/>
      <c r="PF1514" s="7"/>
      <c r="PH1514" s="7"/>
      <c r="PJ1514" s="7"/>
      <c r="PL1514" s="7"/>
      <c r="PN1514" s="7"/>
      <c r="PP1514" s="7"/>
      <c r="PQ1514" s="7"/>
      <c r="PR1514" s="7"/>
      <c r="PS1514" s="7"/>
      <c r="PT1514" s="7"/>
      <c r="PV1514" s="7"/>
      <c r="PX1514" s="7"/>
      <c r="PZ1514" s="7"/>
      <c r="QB1514" s="7"/>
      <c r="QD1514" s="7"/>
      <c r="QF1514" s="7"/>
      <c r="QH1514" s="7"/>
      <c r="QJ1514" s="7"/>
      <c r="QL1514" s="7"/>
      <c r="QN1514" s="7"/>
      <c r="QO1514" s="7"/>
      <c r="QQ1514" s="7"/>
      <c r="QS1514" s="7"/>
      <c r="QU1514" s="7"/>
      <c r="QV1514" s="7"/>
      <c r="QX1514" s="7"/>
      <c r="QZ1514" s="7"/>
      <c r="RB1514" s="7"/>
      <c r="RD1514" s="7"/>
      <c r="RF1514" s="7"/>
      <c r="RH1514" s="7"/>
      <c r="RJ1514" s="7"/>
      <c r="RL1514" s="7"/>
      <c r="RN1514" s="7"/>
      <c r="RP1514" s="7"/>
      <c r="RR1514" s="7"/>
      <c r="RT1514" s="7"/>
      <c r="RV1514" s="7"/>
      <c r="RW1514" s="7"/>
      <c r="RX1514" s="7"/>
      <c r="RZ1514" s="7"/>
      <c r="SB1514" s="7"/>
      <c r="SD1514" s="7"/>
      <c r="SE1514" s="7"/>
      <c r="SF1514" s="7"/>
      <c r="SH1514" s="7"/>
      <c r="SJ1514" s="7"/>
      <c r="SL1514" s="7"/>
      <c r="SN1514" s="7"/>
      <c r="SP1514" s="7"/>
      <c r="SR1514" s="7"/>
      <c r="ST1514" s="7"/>
      <c r="SV1514" s="7"/>
      <c r="SW1514" s="7"/>
      <c r="SY1514" s="7"/>
      <c r="TA1514" s="7"/>
      <c r="TC1514" s="7"/>
      <c r="TE1514" s="7"/>
      <c r="TG1514" s="7"/>
      <c r="TI1514" s="7"/>
      <c r="TK1514" s="7"/>
      <c r="TM1514" s="7"/>
      <c r="TO1514" s="7"/>
      <c r="TQ1514" s="7"/>
      <c r="TS1514" s="7"/>
      <c r="TU1514" s="7"/>
      <c r="TW1514" s="7"/>
      <c r="TY1514" s="7"/>
      <c r="UA1514" s="7"/>
      <c r="UC1514" s="7"/>
      <c r="UE1514" s="7"/>
      <c r="UG1514" s="7"/>
      <c r="UI1514" s="7"/>
      <c r="UK1514" s="7"/>
      <c r="UM1514" s="7"/>
      <c r="UO1514" s="7"/>
      <c r="UQ1514" s="7"/>
      <c r="US1514" s="7"/>
      <c r="UU1514" s="7"/>
      <c r="UW1514" s="7"/>
      <c r="UY1514" s="7"/>
      <c r="VA1514" s="7"/>
      <c r="VC1514" s="7"/>
      <c r="VE1514" s="7"/>
      <c r="VG1514" s="7"/>
      <c r="VI1514" s="7"/>
      <c r="VK1514" s="7"/>
      <c r="VM1514" s="7"/>
      <c r="VO1514" s="7"/>
      <c r="VQ1514" s="7"/>
      <c r="VS1514" s="7"/>
      <c r="VU1514" s="7"/>
      <c r="VW1514" s="7"/>
      <c r="VY1514" s="7"/>
      <c r="WA1514" s="7"/>
      <c r="WC1514" s="7"/>
      <c r="WE1514" s="7"/>
      <c r="WG1514" s="7"/>
      <c r="WI1514" s="7"/>
      <c r="WK1514" s="7"/>
      <c r="WM1514" s="7"/>
      <c r="WO1514" s="7"/>
      <c r="WQ1514" s="7"/>
      <c r="WS1514" s="7"/>
      <c r="WU1514" s="7"/>
      <c r="WW1514" s="7"/>
      <c r="WY1514" s="7"/>
      <c r="XA1514" s="7"/>
      <c r="XC1514" s="7"/>
      <c r="XE1514" s="7"/>
      <c r="XG1514" s="7"/>
      <c r="XI1514" s="7"/>
      <c r="XK1514" s="7"/>
      <c r="XM1514" s="7"/>
      <c r="XO1514" s="7"/>
      <c r="XQ1514" s="7"/>
      <c r="XS1514" s="7"/>
      <c r="XU1514" s="7"/>
      <c r="XW1514" s="7"/>
      <c r="XY1514" s="7"/>
      <c r="YA1514" s="7"/>
      <c r="YC1514" s="7"/>
      <c r="YE1514" s="7"/>
      <c r="YG1514" s="7"/>
      <c r="YI1514" s="7"/>
      <c r="YK1514" s="7"/>
      <c r="YM1514" s="7"/>
    </row>
    <row r="1515" spans="5:663" s="80" customFormat="1" x14ac:dyDescent="0.2">
      <c r="E1515" s="7"/>
      <c r="G1515" s="7"/>
      <c r="I1515" s="7"/>
      <c r="K1515" s="7"/>
      <c r="M1515" s="7"/>
      <c r="O1515" s="7"/>
      <c r="Q1515" s="7"/>
      <c r="S1515" s="7"/>
      <c r="U1515" s="7"/>
      <c r="W1515" s="7"/>
      <c r="Y1515" s="7"/>
      <c r="AA1515" s="7"/>
      <c r="AC1515" s="7"/>
      <c r="AE1515" s="7"/>
      <c r="AG1515" s="7"/>
      <c r="AH1515" s="7"/>
      <c r="AI1515" s="7"/>
      <c r="AJ1515" s="7"/>
      <c r="AK1515" s="7"/>
      <c r="AL1515" s="7"/>
      <c r="AM1515" s="7"/>
      <c r="AO1515" s="7"/>
      <c r="AQ1515" s="7"/>
      <c r="AS1515" s="7"/>
      <c r="AU1515" s="7"/>
      <c r="AW1515" s="7"/>
      <c r="AY1515" s="7"/>
      <c r="BA1515" s="7"/>
      <c r="BC1515" s="7"/>
      <c r="BE1515" s="7"/>
      <c r="BG1515" s="7"/>
      <c r="BI1515" s="7"/>
      <c r="BK1515" s="7"/>
      <c r="BM1515" s="7"/>
      <c r="BO1515" s="7"/>
      <c r="BQ1515" s="7"/>
      <c r="BS1515" s="7"/>
      <c r="BT1515" s="7"/>
      <c r="BU1515" s="7"/>
      <c r="BW1515" s="7"/>
      <c r="BY1515" s="7"/>
      <c r="CA1515" s="7"/>
      <c r="CC1515" s="7"/>
      <c r="CE1515" s="7"/>
      <c r="CG1515" s="7"/>
      <c r="CH1515" s="7"/>
      <c r="CI1515" s="7"/>
      <c r="CJ1515" s="7"/>
      <c r="CL1515" s="7"/>
      <c r="CN1515" s="7"/>
      <c r="CP1515" s="7"/>
      <c r="CR1515" s="7"/>
      <c r="CT1515" s="7"/>
      <c r="CV1515" s="7"/>
      <c r="CW1515" s="7"/>
      <c r="CY1515" s="7"/>
      <c r="DA1515" s="7"/>
      <c r="DC1515" s="7"/>
      <c r="DE1515" s="7"/>
      <c r="DG1515" s="7"/>
      <c r="DI1515" s="7"/>
      <c r="DK1515" s="7"/>
      <c r="DM1515" s="7"/>
      <c r="DO1515" s="7"/>
      <c r="DQ1515" s="7"/>
      <c r="DR1515" s="7"/>
      <c r="DS1515" s="7"/>
      <c r="DT1515" s="7"/>
      <c r="DV1515" s="7"/>
      <c r="DX1515" s="7"/>
      <c r="DY1515" s="7"/>
      <c r="DZ1515" s="7"/>
      <c r="EB1515" s="7"/>
      <c r="ED1515" s="7"/>
      <c r="EF1515" s="7"/>
      <c r="EG1515" s="7"/>
      <c r="EI1515" s="7"/>
      <c r="EJ1515" s="7"/>
      <c r="EL1515" s="7"/>
      <c r="EN1515" s="7"/>
      <c r="EP1515" s="7"/>
      <c r="ER1515" s="7"/>
      <c r="ET1515" s="7"/>
      <c r="EV1515" s="7"/>
      <c r="EX1515" s="7"/>
      <c r="EZ1515" s="7"/>
      <c r="FB1515" s="7"/>
      <c r="FD1515" s="7"/>
      <c r="FE1515" s="7"/>
      <c r="FF1515" s="7"/>
      <c r="FH1515" s="7"/>
      <c r="FJ1515" s="7"/>
      <c r="FL1515" s="7"/>
      <c r="FN1515" s="7"/>
      <c r="FP1515" s="7"/>
      <c r="FR1515" s="7"/>
      <c r="FT1515" s="7"/>
      <c r="FV1515" s="7"/>
      <c r="FW1515" s="7"/>
      <c r="FY1515" s="7"/>
      <c r="GA1515" s="7"/>
      <c r="GC1515" s="7"/>
      <c r="GE1515" s="7"/>
      <c r="GG1515" s="7"/>
      <c r="GI1515" s="7"/>
      <c r="GJ1515" s="7"/>
      <c r="GK1515" s="7"/>
      <c r="GL1515" s="7"/>
      <c r="GM1515" s="7"/>
      <c r="GN1515" s="7"/>
      <c r="GO1515" s="7"/>
      <c r="GP1515" s="7"/>
      <c r="GR1515" s="7"/>
      <c r="GT1515" s="7"/>
      <c r="GV1515" s="7"/>
      <c r="GX1515" s="7"/>
      <c r="GZ1515" s="7"/>
      <c r="HA1515" s="7"/>
      <c r="HC1515" s="7"/>
      <c r="HE1515" s="7"/>
      <c r="HG1515" s="7"/>
      <c r="HI1515" s="7"/>
      <c r="HK1515" s="7"/>
      <c r="HM1515" s="7"/>
      <c r="HO1515" s="7"/>
      <c r="HQ1515" s="7"/>
      <c r="HS1515" s="7"/>
      <c r="HU1515" s="7"/>
      <c r="HW1515" s="7"/>
      <c r="HY1515" s="7"/>
      <c r="IA1515" s="7"/>
      <c r="IC1515" s="7"/>
      <c r="IE1515" s="7"/>
      <c r="IF1515" s="7"/>
      <c r="IG1515" s="7"/>
      <c r="IH1515" s="7"/>
      <c r="IJ1515" s="7"/>
      <c r="IL1515" s="7"/>
      <c r="IN1515" s="7"/>
      <c r="IO1515" s="7"/>
      <c r="IP1515" s="7"/>
      <c r="IR1515" s="7"/>
      <c r="IT1515" s="7"/>
      <c r="IV1515" s="7"/>
      <c r="IX1515" s="7"/>
      <c r="IZ1515" s="7"/>
      <c r="JB1515" s="7"/>
      <c r="JD1515" s="7"/>
      <c r="JF1515" s="7"/>
      <c r="JG1515" s="7"/>
      <c r="JI1515" s="7"/>
      <c r="JK1515" s="7"/>
      <c r="JM1515" s="7"/>
      <c r="JO1515" s="7"/>
      <c r="JP1515" s="7"/>
      <c r="JQ1515" s="7"/>
      <c r="JS1515" s="7"/>
      <c r="JT1515" s="7"/>
      <c r="JU1515" s="7"/>
      <c r="JV1515" s="7"/>
      <c r="JX1515" s="7"/>
      <c r="JZ1515" s="7"/>
      <c r="KB1515" s="7"/>
      <c r="KD1515" s="7"/>
      <c r="KF1515" s="7"/>
      <c r="KH1515" s="7"/>
      <c r="KJ1515" s="7"/>
      <c r="KL1515" s="7"/>
      <c r="KN1515" s="7"/>
      <c r="KO1515" s="7"/>
      <c r="KP1515" s="7"/>
      <c r="KQ1515" s="7"/>
      <c r="KR1515" s="7"/>
      <c r="KT1515" s="7"/>
      <c r="KV1515" s="7"/>
      <c r="KX1515" s="7"/>
      <c r="KZ1515" s="7"/>
      <c r="LB1515" s="7"/>
      <c r="LD1515" s="7"/>
      <c r="LF1515" s="7"/>
      <c r="LH1515" s="7"/>
      <c r="LJ1515" s="7"/>
      <c r="LL1515" s="7"/>
      <c r="LN1515" s="7"/>
      <c r="LP1515" s="7"/>
      <c r="LR1515" s="7"/>
      <c r="LT1515" s="7"/>
      <c r="LV1515" s="7"/>
      <c r="LX1515" s="7"/>
      <c r="LY1515" s="7"/>
      <c r="LZ1515" s="7"/>
      <c r="MA1515" s="7"/>
      <c r="MB1515" s="7"/>
      <c r="MC1515" s="7"/>
      <c r="ME1515" s="7"/>
      <c r="MG1515" s="7"/>
      <c r="MH1515" s="7"/>
      <c r="MJ1515" s="7"/>
      <c r="ML1515" s="7"/>
      <c r="MM1515" s="7"/>
      <c r="MN1515" s="7"/>
      <c r="MO1515" s="7"/>
      <c r="MQ1515" s="7"/>
      <c r="MS1515" s="7"/>
      <c r="MU1515" s="7"/>
      <c r="MV1515" s="7"/>
      <c r="MX1515" s="7"/>
      <c r="MY1515" s="7"/>
      <c r="MZ1515" s="7"/>
      <c r="NB1515" s="7"/>
      <c r="ND1515" s="7"/>
      <c r="NF1515" s="7"/>
      <c r="NH1515" s="7"/>
      <c r="NJ1515" s="7"/>
      <c r="NL1515" s="7"/>
      <c r="NM1515" s="7"/>
      <c r="NN1515" s="7"/>
      <c r="NO1515" s="7"/>
      <c r="NP1515" s="7"/>
      <c r="NR1515" s="7"/>
      <c r="NT1515" s="7"/>
      <c r="NU1515" s="7"/>
      <c r="NW1515" s="7"/>
      <c r="NY1515" s="7"/>
      <c r="OA1515" s="7"/>
      <c r="OC1515" s="7"/>
      <c r="OE1515" s="7"/>
      <c r="OG1515" s="7"/>
      <c r="OI1515" s="7"/>
      <c r="OK1515" s="7"/>
      <c r="OM1515" s="7"/>
      <c r="OO1515" s="7"/>
      <c r="OQ1515" s="7"/>
      <c r="OS1515" s="7"/>
      <c r="OT1515" s="7"/>
      <c r="OV1515" s="7"/>
      <c r="OX1515" s="7"/>
      <c r="OZ1515" s="7"/>
      <c r="PB1515" s="7"/>
      <c r="PD1515" s="7"/>
      <c r="PF1515" s="7"/>
      <c r="PH1515" s="7"/>
      <c r="PJ1515" s="7"/>
      <c r="PL1515" s="7"/>
      <c r="PN1515" s="7"/>
      <c r="PP1515" s="7"/>
      <c r="PQ1515" s="7"/>
      <c r="PR1515" s="7"/>
      <c r="PS1515" s="7"/>
      <c r="PT1515" s="7"/>
      <c r="PV1515" s="7"/>
      <c r="PX1515" s="7"/>
      <c r="PZ1515" s="7"/>
      <c r="QB1515" s="7"/>
      <c r="QD1515" s="7"/>
      <c r="QF1515" s="7"/>
      <c r="QH1515" s="7"/>
      <c r="QJ1515" s="7"/>
      <c r="QL1515" s="7"/>
      <c r="QN1515" s="7"/>
      <c r="QO1515" s="7"/>
      <c r="QQ1515" s="7"/>
      <c r="QS1515" s="7"/>
      <c r="QU1515" s="7"/>
      <c r="QV1515" s="7"/>
      <c r="QX1515" s="7"/>
      <c r="QZ1515" s="7"/>
      <c r="RB1515" s="7"/>
      <c r="RD1515" s="7"/>
      <c r="RF1515" s="7"/>
      <c r="RH1515" s="7"/>
      <c r="RJ1515" s="7"/>
      <c r="RL1515" s="7"/>
      <c r="RN1515" s="7"/>
      <c r="RP1515" s="7"/>
      <c r="RR1515" s="7"/>
      <c r="RT1515" s="7"/>
      <c r="RV1515" s="7"/>
      <c r="RW1515" s="7"/>
      <c r="RX1515" s="7"/>
      <c r="RZ1515" s="7"/>
      <c r="SB1515" s="7"/>
      <c r="SD1515" s="7"/>
      <c r="SE1515" s="7"/>
      <c r="SF1515" s="7"/>
      <c r="SH1515" s="7"/>
      <c r="SJ1515" s="7"/>
      <c r="SL1515" s="7"/>
      <c r="SN1515" s="7"/>
      <c r="SP1515" s="7"/>
      <c r="SR1515" s="7"/>
      <c r="ST1515" s="7"/>
      <c r="SV1515" s="7"/>
      <c r="SW1515" s="7"/>
      <c r="SY1515" s="7"/>
      <c r="TA1515" s="7"/>
      <c r="TC1515" s="7"/>
      <c r="TE1515" s="7"/>
      <c r="TG1515" s="7"/>
      <c r="TI1515" s="7"/>
      <c r="TK1515" s="7"/>
      <c r="TM1515" s="7"/>
      <c r="TO1515" s="7"/>
      <c r="TQ1515" s="7"/>
      <c r="TS1515" s="7"/>
      <c r="TU1515" s="7"/>
      <c r="TW1515" s="7"/>
      <c r="TY1515" s="7"/>
      <c r="UA1515" s="7"/>
      <c r="UC1515" s="7"/>
      <c r="UE1515" s="7"/>
      <c r="UG1515" s="7"/>
      <c r="UI1515" s="7"/>
      <c r="UK1515" s="7"/>
      <c r="UM1515" s="7"/>
      <c r="UO1515" s="7"/>
      <c r="UQ1515" s="7"/>
      <c r="US1515" s="7"/>
      <c r="UU1515" s="7"/>
      <c r="UW1515" s="7"/>
      <c r="UY1515" s="7"/>
      <c r="VA1515" s="7"/>
      <c r="VC1515" s="7"/>
      <c r="VE1515" s="7"/>
      <c r="VG1515" s="7"/>
      <c r="VI1515" s="7"/>
      <c r="VK1515" s="7"/>
      <c r="VM1515" s="7"/>
      <c r="VO1515" s="7"/>
      <c r="VQ1515" s="7"/>
      <c r="VS1515" s="7"/>
      <c r="VU1515" s="7"/>
      <c r="VW1515" s="7"/>
      <c r="VY1515" s="7"/>
      <c r="WA1515" s="7"/>
      <c r="WC1515" s="7"/>
      <c r="WE1515" s="7"/>
      <c r="WG1515" s="7"/>
      <c r="WI1515" s="7"/>
      <c r="WK1515" s="7"/>
      <c r="WM1515" s="7"/>
      <c r="WO1515" s="7"/>
      <c r="WQ1515" s="7"/>
      <c r="WS1515" s="7"/>
      <c r="WU1515" s="7"/>
      <c r="WW1515" s="7"/>
      <c r="WY1515" s="7"/>
      <c r="XA1515" s="7"/>
      <c r="XC1515" s="7"/>
      <c r="XE1515" s="7"/>
      <c r="XG1515" s="7"/>
      <c r="XI1515" s="7"/>
      <c r="XK1515" s="7"/>
      <c r="XM1515" s="7"/>
      <c r="XO1515" s="7"/>
      <c r="XQ1515" s="7"/>
      <c r="XS1515" s="7"/>
      <c r="XU1515" s="7"/>
      <c r="XW1515" s="7"/>
      <c r="XY1515" s="7"/>
      <c r="YA1515" s="7"/>
      <c r="YC1515" s="7"/>
      <c r="YE1515" s="7"/>
      <c r="YG1515" s="7"/>
      <c r="YI1515" s="7"/>
      <c r="YK1515" s="7"/>
      <c r="YM1515" s="7"/>
    </row>
    <row r="1516" spans="5:663" s="80" customFormat="1" x14ac:dyDescent="0.2">
      <c r="E1516" s="7"/>
      <c r="G1516" s="7"/>
      <c r="I1516" s="7"/>
      <c r="K1516" s="7"/>
      <c r="M1516" s="7"/>
      <c r="O1516" s="7"/>
      <c r="Q1516" s="7"/>
      <c r="S1516" s="7"/>
      <c r="U1516" s="7"/>
      <c r="W1516" s="7"/>
      <c r="Y1516" s="7"/>
      <c r="AA1516" s="7"/>
      <c r="AC1516" s="7"/>
      <c r="AE1516" s="7"/>
      <c r="AG1516" s="7"/>
      <c r="AH1516" s="7"/>
      <c r="AI1516" s="7"/>
      <c r="AJ1516" s="7"/>
      <c r="AK1516" s="7"/>
      <c r="AL1516" s="7"/>
      <c r="AM1516" s="7"/>
      <c r="AO1516" s="7"/>
      <c r="AQ1516" s="7"/>
      <c r="AS1516" s="7"/>
      <c r="AU1516" s="7"/>
      <c r="AW1516" s="7"/>
      <c r="AY1516" s="7"/>
      <c r="BA1516" s="7"/>
      <c r="BC1516" s="7"/>
      <c r="BE1516" s="7"/>
      <c r="BG1516" s="7"/>
      <c r="BI1516" s="7"/>
      <c r="BK1516" s="7"/>
      <c r="BM1516" s="7"/>
      <c r="BO1516" s="7"/>
      <c r="BQ1516" s="7"/>
      <c r="BS1516" s="7"/>
      <c r="BT1516" s="7"/>
      <c r="BU1516" s="7"/>
      <c r="BW1516" s="7"/>
      <c r="BY1516" s="7"/>
      <c r="CA1516" s="7"/>
      <c r="CC1516" s="7"/>
      <c r="CE1516" s="7"/>
      <c r="CG1516" s="7"/>
      <c r="CH1516" s="7"/>
      <c r="CI1516" s="7"/>
      <c r="CJ1516" s="7"/>
      <c r="CL1516" s="7"/>
      <c r="CN1516" s="7"/>
      <c r="CP1516" s="7"/>
      <c r="CR1516" s="7"/>
      <c r="CT1516" s="7"/>
      <c r="CV1516" s="7"/>
      <c r="CW1516" s="7"/>
      <c r="CY1516" s="7"/>
      <c r="DA1516" s="7"/>
      <c r="DC1516" s="7"/>
      <c r="DE1516" s="7"/>
      <c r="DG1516" s="7"/>
      <c r="DI1516" s="7"/>
      <c r="DK1516" s="7"/>
      <c r="DM1516" s="7"/>
      <c r="DO1516" s="7"/>
      <c r="DQ1516" s="7"/>
      <c r="DR1516" s="7"/>
      <c r="DS1516" s="7"/>
      <c r="DT1516" s="7"/>
      <c r="DV1516" s="7"/>
      <c r="DX1516" s="7"/>
      <c r="DY1516" s="7"/>
      <c r="DZ1516" s="7"/>
      <c r="EB1516" s="7"/>
      <c r="ED1516" s="7"/>
      <c r="EF1516" s="7"/>
      <c r="EG1516" s="7"/>
      <c r="EI1516" s="7"/>
      <c r="EJ1516" s="7"/>
      <c r="EL1516" s="7"/>
      <c r="EN1516" s="7"/>
      <c r="EP1516" s="7"/>
      <c r="ER1516" s="7"/>
      <c r="ET1516" s="7"/>
      <c r="EV1516" s="7"/>
      <c r="EX1516" s="7"/>
      <c r="EZ1516" s="7"/>
      <c r="FB1516" s="7"/>
      <c r="FD1516" s="7"/>
      <c r="FE1516" s="7"/>
      <c r="FF1516" s="7"/>
      <c r="FH1516" s="7"/>
      <c r="FJ1516" s="7"/>
      <c r="FL1516" s="7"/>
      <c r="FN1516" s="7"/>
      <c r="FP1516" s="7"/>
      <c r="FR1516" s="7"/>
      <c r="FT1516" s="7"/>
      <c r="FV1516" s="7"/>
      <c r="FW1516" s="7"/>
      <c r="FY1516" s="7"/>
      <c r="GA1516" s="7"/>
      <c r="GC1516" s="7"/>
      <c r="GE1516" s="7"/>
      <c r="GG1516" s="7"/>
      <c r="GI1516" s="7"/>
      <c r="GJ1516" s="7"/>
      <c r="GK1516" s="7"/>
      <c r="GL1516" s="7"/>
      <c r="GM1516" s="7"/>
      <c r="GN1516" s="7"/>
      <c r="GO1516" s="7"/>
      <c r="GP1516" s="7"/>
      <c r="GR1516" s="7"/>
      <c r="GT1516" s="7"/>
      <c r="GV1516" s="7"/>
      <c r="GX1516" s="7"/>
      <c r="GZ1516" s="7"/>
      <c r="HA1516" s="7"/>
      <c r="HC1516" s="7"/>
      <c r="HE1516" s="7"/>
      <c r="HG1516" s="7"/>
      <c r="HI1516" s="7"/>
      <c r="HK1516" s="7"/>
      <c r="HM1516" s="7"/>
      <c r="HO1516" s="7"/>
      <c r="HQ1516" s="7"/>
      <c r="HS1516" s="7"/>
      <c r="HU1516" s="7"/>
      <c r="HW1516" s="7"/>
      <c r="HY1516" s="7"/>
      <c r="IA1516" s="7"/>
      <c r="IC1516" s="7"/>
      <c r="IE1516" s="7"/>
      <c r="IF1516" s="7"/>
      <c r="IG1516" s="7"/>
      <c r="IH1516" s="7"/>
      <c r="IJ1516" s="7"/>
      <c r="IL1516" s="7"/>
      <c r="IN1516" s="7"/>
      <c r="IO1516" s="7"/>
      <c r="IP1516" s="7"/>
      <c r="IR1516" s="7"/>
      <c r="IT1516" s="7"/>
      <c r="IV1516" s="7"/>
      <c r="IX1516" s="7"/>
      <c r="IZ1516" s="7"/>
      <c r="JB1516" s="7"/>
      <c r="JD1516" s="7"/>
      <c r="JF1516" s="7"/>
      <c r="JG1516" s="7"/>
      <c r="JI1516" s="7"/>
      <c r="JK1516" s="7"/>
      <c r="JM1516" s="7"/>
      <c r="JO1516" s="7"/>
      <c r="JP1516" s="7"/>
      <c r="JQ1516" s="7"/>
      <c r="JS1516" s="7"/>
      <c r="JT1516" s="7"/>
      <c r="JU1516" s="7"/>
      <c r="JV1516" s="7"/>
      <c r="JX1516" s="7"/>
      <c r="JZ1516" s="7"/>
      <c r="KB1516" s="7"/>
      <c r="KD1516" s="7"/>
      <c r="KF1516" s="7"/>
      <c r="KH1516" s="7"/>
      <c r="KJ1516" s="7"/>
      <c r="KL1516" s="7"/>
      <c r="KN1516" s="7"/>
      <c r="KO1516" s="7"/>
      <c r="KP1516" s="7"/>
      <c r="KQ1516" s="7"/>
      <c r="KR1516" s="7"/>
      <c r="KT1516" s="7"/>
      <c r="KV1516" s="7"/>
      <c r="KX1516" s="7"/>
      <c r="KZ1516" s="7"/>
      <c r="LB1516" s="7"/>
      <c r="LD1516" s="7"/>
      <c r="LF1516" s="7"/>
      <c r="LH1516" s="7"/>
      <c r="LJ1516" s="7"/>
      <c r="LL1516" s="7"/>
      <c r="LN1516" s="7"/>
      <c r="LP1516" s="7"/>
      <c r="LR1516" s="7"/>
      <c r="LT1516" s="7"/>
      <c r="LV1516" s="7"/>
      <c r="LX1516" s="7"/>
      <c r="LY1516" s="7"/>
      <c r="LZ1516" s="7"/>
      <c r="MA1516" s="7"/>
      <c r="MB1516" s="7"/>
      <c r="MC1516" s="7"/>
      <c r="ME1516" s="7"/>
      <c r="MG1516" s="7"/>
      <c r="MH1516" s="7"/>
      <c r="MJ1516" s="7"/>
      <c r="ML1516" s="7"/>
      <c r="MM1516" s="7"/>
      <c r="MN1516" s="7"/>
      <c r="MO1516" s="7"/>
      <c r="MQ1516" s="7"/>
      <c r="MS1516" s="7"/>
      <c r="MU1516" s="7"/>
      <c r="MV1516" s="7"/>
      <c r="MX1516" s="7"/>
      <c r="MY1516" s="7"/>
      <c r="MZ1516" s="7"/>
      <c r="NB1516" s="7"/>
      <c r="ND1516" s="7"/>
      <c r="NF1516" s="7"/>
      <c r="NH1516" s="7"/>
      <c r="NJ1516" s="7"/>
      <c r="NL1516" s="7"/>
      <c r="NM1516" s="7"/>
      <c r="NN1516" s="7"/>
      <c r="NO1516" s="7"/>
      <c r="NP1516" s="7"/>
      <c r="NR1516" s="7"/>
      <c r="NT1516" s="7"/>
      <c r="NU1516" s="7"/>
      <c r="NW1516" s="7"/>
      <c r="NY1516" s="7"/>
      <c r="OA1516" s="7"/>
      <c r="OC1516" s="7"/>
      <c r="OE1516" s="7"/>
      <c r="OG1516" s="7"/>
      <c r="OI1516" s="7"/>
      <c r="OK1516" s="7"/>
      <c r="OM1516" s="7"/>
      <c r="OO1516" s="7"/>
      <c r="OQ1516" s="7"/>
      <c r="OS1516" s="7"/>
      <c r="OT1516" s="7"/>
      <c r="OV1516" s="7"/>
      <c r="OX1516" s="7"/>
      <c r="OZ1516" s="7"/>
      <c r="PB1516" s="7"/>
      <c r="PD1516" s="7"/>
      <c r="PF1516" s="7"/>
      <c r="PH1516" s="7"/>
      <c r="PJ1516" s="7"/>
      <c r="PL1516" s="7"/>
      <c r="PN1516" s="7"/>
      <c r="PP1516" s="7"/>
      <c r="PQ1516" s="7"/>
      <c r="PR1516" s="7"/>
      <c r="PS1516" s="7"/>
      <c r="PT1516" s="7"/>
      <c r="PV1516" s="7"/>
      <c r="PX1516" s="7"/>
      <c r="PZ1516" s="7"/>
      <c r="QB1516" s="7"/>
      <c r="QD1516" s="7"/>
      <c r="QF1516" s="7"/>
      <c r="QH1516" s="7"/>
      <c r="QJ1516" s="7"/>
      <c r="QL1516" s="7"/>
      <c r="QN1516" s="7"/>
      <c r="QO1516" s="7"/>
      <c r="QQ1516" s="7"/>
      <c r="QS1516" s="7"/>
      <c r="QU1516" s="7"/>
      <c r="QV1516" s="7"/>
      <c r="QX1516" s="7"/>
      <c r="QZ1516" s="7"/>
      <c r="RB1516" s="7"/>
      <c r="RD1516" s="7"/>
      <c r="RF1516" s="7"/>
      <c r="RH1516" s="7"/>
      <c r="RJ1516" s="7"/>
      <c r="RL1516" s="7"/>
      <c r="RN1516" s="7"/>
      <c r="RP1516" s="7"/>
      <c r="RR1516" s="7"/>
      <c r="RT1516" s="7"/>
      <c r="RV1516" s="7"/>
      <c r="RW1516" s="7"/>
      <c r="RX1516" s="7"/>
      <c r="RZ1516" s="7"/>
      <c r="SB1516" s="7"/>
      <c r="SD1516" s="7"/>
      <c r="SE1516" s="7"/>
      <c r="SF1516" s="7"/>
      <c r="SH1516" s="7"/>
      <c r="SJ1516" s="7"/>
      <c r="SL1516" s="7"/>
      <c r="SN1516" s="7"/>
      <c r="SP1516" s="7"/>
      <c r="SR1516" s="7"/>
      <c r="ST1516" s="7"/>
      <c r="SV1516" s="7"/>
      <c r="SW1516" s="7"/>
      <c r="SY1516" s="7"/>
      <c r="TA1516" s="7"/>
      <c r="TC1516" s="7"/>
      <c r="TE1516" s="7"/>
      <c r="TG1516" s="7"/>
      <c r="TI1516" s="7"/>
      <c r="TK1516" s="7"/>
      <c r="TM1516" s="7"/>
      <c r="TO1516" s="7"/>
      <c r="TQ1516" s="7"/>
      <c r="TS1516" s="7"/>
      <c r="TU1516" s="7"/>
      <c r="TW1516" s="7"/>
      <c r="TY1516" s="7"/>
      <c r="UA1516" s="7"/>
      <c r="UC1516" s="7"/>
      <c r="UE1516" s="7"/>
      <c r="UG1516" s="7"/>
      <c r="UI1516" s="7"/>
      <c r="UK1516" s="7"/>
      <c r="UM1516" s="7"/>
      <c r="UO1516" s="7"/>
      <c r="UQ1516" s="7"/>
      <c r="US1516" s="7"/>
      <c r="UU1516" s="7"/>
      <c r="UW1516" s="7"/>
      <c r="UY1516" s="7"/>
      <c r="VA1516" s="7"/>
      <c r="VC1516" s="7"/>
      <c r="VE1516" s="7"/>
      <c r="VG1516" s="7"/>
      <c r="VI1516" s="7"/>
      <c r="VK1516" s="7"/>
      <c r="VM1516" s="7"/>
      <c r="VO1516" s="7"/>
      <c r="VQ1516" s="7"/>
      <c r="VS1516" s="7"/>
      <c r="VU1516" s="7"/>
      <c r="VW1516" s="7"/>
      <c r="VY1516" s="7"/>
      <c r="WA1516" s="7"/>
      <c r="WC1516" s="7"/>
      <c r="WE1516" s="7"/>
      <c r="WG1516" s="7"/>
      <c r="WI1516" s="7"/>
      <c r="WK1516" s="7"/>
      <c r="WM1516" s="7"/>
      <c r="WO1516" s="7"/>
      <c r="WQ1516" s="7"/>
      <c r="WS1516" s="7"/>
      <c r="WU1516" s="7"/>
      <c r="WW1516" s="7"/>
      <c r="WY1516" s="7"/>
      <c r="XA1516" s="7"/>
      <c r="XC1516" s="7"/>
      <c r="XE1516" s="7"/>
      <c r="XG1516" s="7"/>
      <c r="XI1516" s="7"/>
      <c r="XK1516" s="7"/>
      <c r="XM1516" s="7"/>
      <c r="XO1516" s="7"/>
      <c r="XQ1516" s="7"/>
      <c r="XS1516" s="7"/>
      <c r="XU1516" s="7"/>
      <c r="XW1516" s="7"/>
      <c r="XY1516" s="7"/>
      <c r="YA1516" s="7"/>
      <c r="YC1516" s="7"/>
      <c r="YE1516" s="7"/>
      <c r="YG1516" s="7"/>
      <c r="YI1516" s="7"/>
      <c r="YK1516" s="7"/>
      <c r="YM1516" s="7"/>
    </row>
    <row r="1517" spans="5:663" s="80" customFormat="1" x14ac:dyDescent="0.2">
      <c r="E1517" s="7"/>
      <c r="G1517" s="7"/>
      <c r="I1517" s="7"/>
      <c r="K1517" s="7"/>
      <c r="M1517" s="7"/>
      <c r="O1517" s="7"/>
      <c r="Q1517" s="7"/>
      <c r="S1517" s="7"/>
      <c r="U1517" s="7"/>
      <c r="W1517" s="7"/>
      <c r="Y1517" s="7"/>
      <c r="AA1517" s="7"/>
      <c r="AC1517" s="7"/>
      <c r="AE1517" s="7"/>
      <c r="AG1517" s="7"/>
      <c r="AH1517" s="7"/>
      <c r="AI1517" s="7"/>
      <c r="AJ1517" s="7"/>
      <c r="AK1517" s="7"/>
      <c r="AL1517" s="7"/>
      <c r="AM1517" s="7"/>
      <c r="AO1517" s="7"/>
      <c r="AQ1517" s="7"/>
      <c r="AS1517" s="7"/>
      <c r="AU1517" s="7"/>
      <c r="AW1517" s="7"/>
      <c r="AY1517" s="7"/>
      <c r="BA1517" s="7"/>
      <c r="BC1517" s="7"/>
      <c r="BE1517" s="7"/>
      <c r="BG1517" s="7"/>
      <c r="BI1517" s="7"/>
      <c r="BK1517" s="7"/>
      <c r="BM1517" s="7"/>
      <c r="BO1517" s="7"/>
      <c r="BQ1517" s="7"/>
      <c r="BS1517" s="7"/>
      <c r="BT1517" s="7"/>
      <c r="BU1517" s="7"/>
      <c r="BW1517" s="7"/>
      <c r="BY1517" s="7"/>
      <c r="CA1517" s="7"/>
      <c r="CC1517" s="7"/>
      <c r="CE1517" s="7"/>
      <c r="CG1517" s="7"/>
      <c r="CH1517" s="7"/>
      <c r="CI1517" s="7"/>
      <c r="CJ1517" s="7"/>
      <c r="CL1517" s="7"/>
      <c r="CN1517" s="7"/>
      <c r="CP1517" s="7"/>
      <c r="CR1517" s="7"/>
      <c r="CT1517" s="7"/>
      <c r="CV1517" s="7"/>
      <c r="CW1517" s="7"/>
      <c r="CY1517" s="7"/>
      <c r="DA1517" s="7"/>
      <c r="DC1517" s="7"/>
      <c r="DE1517" s="7"/>
      <c r="DG1517" s="7"/>
      <c r="DI1517" s="7"/>
      <c r="DK1517" s="7"/>
      <c r="DM1517" s="7"/>
      <c r="DO1517" s="7"/>
      <c r="DQ1517" s="7"/>
      <c r="DR1517" s="7"/>
      <c r="DS1517" s="7"/>
      <c r="DT1517" s="7"/>
      <c r="DV1517" s="7"/>
      <c r="DX1517" s="7"/>
      <c r="DY1517" s="7"/>
      <c r="DZ1517" s="7"/>
      <c r="EB1517" s="7"/>
      <c r="ED1517" s="7"/>
      <c r="EF1517" s="7"/>
      <c r="EG1517" s="7"/>
      <c r="EI1517" s="7"/>
      <c r="EJ1517" s="7"/>
      <c r="EL1517" s="7"/>
      <c r="EN1517" s="7"/>
      <c r="EP1517" s="7"/>
      <c r="ER1517" s="7"/>
      <c r="ET1517" s="7"/>
      <c r="EV1517" s="7"/>
      <c r="EX1517" s="7"/>
      <c r="EZ1517" s="7"/>
      <c r="FB1517" s="7"/>
      <c r="FD1517" s="7"/>
      <c r="FE1517" s="7"/>
      <c r="FF1517" s="7"/>
      <c r="FH1517" s="7"/>
      <c r="FJ1517" s="7"/>
      <c r="FL1517" s="7"/>
      <c r="FN1517" s="7"/>
      <c r="FP1517" s="7"/>
      <c r="FR1517" s="7"/>
      <c r="FT1517" s="7"/>
      <c r="FV1517" s="7"/>
      <c r="FW1517" s="7"/>
      <c r="FY1517" s="7"/>
      <c r="GA1517" s="7"/>
      <c r="GC1517" s="7"/>
      <c r="GE1517" s="7"/>
      <c r="GG1517" s="7"/>
      <c r="GI1517" s="7"/>
      <c r="GJ1517" s="7"/>
      <c r="GK1517" s="7"/>
      <c r="GL1517" s="7"/>
      <c r="GM1517" s="7"/>
      <c r="GN1517" s="7"/>
      <c r="GO1517" s="7"/>
      <c r="GP1517" s="7"/>
      <c r="GR1517" s="7"/>
      <c r="GT1517" s="7"/>
      <c r="GV1517" s="7"/>
      <c r="GX1517" s="7"/>
      <c r="GZ1517" s="7"/>
      <c r="HA1517" s="7"/>
      <c r="HC1517" s="7"/>
      <c r="HE1517" s="7"/>
      <c r="HG1517" s="7"/>
      <c r="HI1517" s="7"/>
      <c r="HK1517" s="7"/>
      <c r="HM1517" s="7"/>
      <c r="HO1517" s="7"/>
      <c r="HQ1517" s="7"/>
      <c r="HS1517" s="7"/>
      <c r="HU1517" s="7"/>
      <c r="HW1517" s="7"/>
      <c r="HY1517" s="7"/>
      <c r="IA1517" s="7"/>
      <c r="IC1517" s="7"/>
      <c r="IE1517" s="7"/>
      <c r="IF1517" s="7"/>
      <c r="IG1517" s="7"/>
      <c r="IH1517" s="7"/>
      <c r="IJ1517" s="7"/>
      <c r="IL1517" s="7"/>
      <c r="IN1517" s="7"/>
      <c r="IO1517" s="7"/>
      <c r="IP1517" s="7"/>
      <c r="IR1517" s="7"/>
      <c r="IT1517" s="7"/>
      <c r="IV1517" s="7"/>
      <c r="IX1517" s="7"/>
      <c r="IZ1517" s="7"/>
      <c r="JB1517" s="7"/>
      <c r="JD1517" s="7"/>
      <c r="JF1517" s="7"/>
      <c r="JG1517" s="7"/>
      <c r="JI1517" s="7"/>
      <c r="JK1517" s="7"/>
      <c r="JM1517" s="7"/>
      <c r="JO1517" s="7"/>
      <c r="JP1517" s="7"/>
      <c r="JQ1517" s="7"/>
      <c r="JS1517" s="7"/>
      <c r="JT1517" s="7"/>
      <c r="JU1517" s="7"/>
      <c r="JV1517" s="7"/>
      <c r="JX1517" s="7"/>
      <c r="JZ1517" s="7"/>
      <c r="KB1517" s="7"/>
      <c r="KD1517" s="7"/>
      <c r="KF1517" s="7"/>
      <c r="KH1517" s="7"/>
      <c r="KJ1517" s="7"/>
      <c r="KL1517" s="7"/>
      <c r="KN1517" s="7"/>
      <c r="KO1517" s="7"/>
      <c r="KP1517" s="7"/>
      <c r="KQ1517" s="7"/>
      <c r="KR1517" s="7"/>
      <c r="KT1517" s="7"/>
      <c r="KV1517" s="7"/>
      <c r="KX1517" s="7"/>
      <c r="KZ1517" s="7"/>
      <c r="LB1517" s="7"/>
      <c r="LD1517" s="7"/>
      <c r="LF1517" s="7"/>
      <c r="LH1517" s="7"/>
      <c r="LJ1517" s="7"/>
      <c r="LL1517" s="7"/>
      <c r="LN1517" s="7"/>
      <c r="LP1517" s="7"/>
      <c r="LR1517" s="7"/>
      <c r="LT1517" s="7"/>
      <c r="LV1517" s="7"/>
      <c r="LX1517" s="7"/>
      <c r="LY1517" s="7"/>
      <c r="LZ1517" s="7"/>
      <c r="MA1517" s="7"/>
      <c r="MB1517" s="7"/>
      <c r="MC1517" s="7"/>
      <c r="ME1517" s="7"/>
      <c r="MG1517" s="7"/>
      <c r="MH1517" s="7"/>
      <c r="MJ1517" s="7"/>
      <c r="ML1517" s="7"/>
      <c r="MM1517" s="7"/>
      <c r="MN1517" s="7"/>
      <c r="MO1517" s="7"/>
      <c r="MQ1517" s="7"/>
      <c r="MS1517" s="7"/>
      <c r="MU1517" s="7"/>
      <c r="MV1517" s="7"/>
      <c r="MX1517" s="7"/>
      <c r="MY1517" s="7"/>
      <c r="MZ1517" s="7"/>
      <c r="NB1517" s="7"/>
      <c r="ND1517" s="7"/>
      <c r="NF1517" s="7"/>
      <c r="NH1517" s="7"/>
      <c r="NJ1517" s="7"/>
      <c r="NL1517" s="7"/>
      <c r="NM1517" s="7"/>
      <c r="NN1517" s="7"/>
      <c r="NO1517" s="7"/>
      <c r="NP1517" s="7"/>
      <c r="NR1517" s="7"/>
      <c r="NT1517" s="7"/>
      <c r="NU1517" s="7"/>
      <c r="NW1517" s="7"/>
      <c r="NY1517" s="7"/>
      <c r="OA1517" s="7"/>
      <c r="OC1517" s="7"/>
      <c r="OE1517" s="7"/>
      <c r="OG1517" s="7"/>
      <c r="OI1517" s="7"/>
      <c r="OK1517" s="7"/>
      <c r="OM1517" s="7"/>
      <c r="OO1517" s="7"/>
      <c r="OQ1517" s="7"/>
      <c r="OS1517" s="7"/>
      <c r="OT1517" s="7"/>
      <c r="OV1517" s="7"/>
      <c r="OX1517" s="7"/>
      <c r="OZ1517" s="7"/>
      <c r="PB1517" s="7"/>
      <c r="PD1517" s="7"/>
      <c r="PF1517" s="7"/>
      <c r="PH1517" s="7"/>
      <c r="PJ1517" s="7"/>
      <c r="PL1517" s="7"/>
      <c r="PN1517" s="7"/>
      <c r="PP1517" s="7"/>
      <c r="PQ1517" s="7"/>
      <c r="PR1517" s="7"/>
      <c r="PS1517" s="7"/>
      <c r="PT1517" s="7"/>
      <c r="PV1517" s="7"/>
      <c r="PX1517" s="7"/>
      <c r="PZ1517" s="7"/>
      <c r="QB1517" s="7"/>
      <c r="QD1517" s="7"/>
      <c r="QF1517" s="7"/>
      <c r="QH1517" s="7"/>
      <c r="QJ1517" s="7"/>
      <c r="QL1517" s="7"/>
      <c r="QN1517" s="7"/>
      <c r="QO1517" s="7"/>
      <c r="QQ1517" s="7"/>
      <c r="QS1517" s="7"/>
      <c r="QU1517" s="7"/>
      <c r="QV1517" s="7"/>
      <c r="QX1517" s="7"/>
      <c r="QZ1517" s="7"/>
      <c r="RB1517" s="7"/>
      <c r="RD1517" s="7"/>
      <c r="RF1517" s="7"/>
      <c r="RH1517" s="7"/>
      <c r="RJ1517" s="7"/>
      <c r="RL1517" s="7"/>
      <c r="RN1517" s="7"/>
      <c r="RP1517" s="7"/>
      <c r="RR1517" s="7"/>
      <c r="RT1517" s="7"/>
      <c r="RV1517" s="7"/>
      <c r="RW1517" s="7"/>
      <c r="RX1517" s="7"/>
      <c r="RZ1517" s="7"/>
      <c r="SB1517" s="7"/>
      <c r="SD1517" s="7"/>
      <c r="SE1517" s="7"/>
      <c r="SF1517" s="7"/>
      <c r="SH1517" s="7"/>
      <c r="SJ1517" s="7"/>
      <c r="SL1517" s="7"/>
      <c r="SN1517" s="7"/>
      <c r="SP1517" s="7"/>
      <c r="SR1517" s="7"/>
      <c r="ST1517" s="7"/>
      <c r="SV1517" s="7"/>
      <c r="SW1517" s="7"/>
      <c r="SY1517" s="7"/>
      <c r="TA1517" s="7"/>
      <c r="TC1517" s="7"/>
      <c r="TE1517" s="7"/>
      <c r="TG1517" s="7"/>
      <c r="TI1517" s="7"/>
      <c r="TK1517" s="7"/>
      <c r="TM1517" s="7"/>
      <c r="TO1517" s="7"/>
      <c r="TQ1517" s="7"/>
      <c r="TS1517" s="7"/>
      <c r="TU1517" s="7"/>
      <c r="TW1517" s="7"/>
      <c r="TY1517" s="7"/>
      <c r="UA1517" s="7"/>
      <c r="UC1517" s="7"/>
      <c r="UE1517" s="7"/>
      <c r="UG1517" s="7"/>
      <c r="UI1517" s="7"/>
      <c r="UK1517" s="7"/>
      <c r="UM1517" s="7"/>
      <c r="UO1517" s="7"/>
      <c r="UQ1517" s="7"/>
      <c r="US1517" s="7"/>
      <c r="UU1517" s="7"/>
      <c r="UW1517" s="7"/>
      <c r="UY1517" s="7"/>
      <c r="VA1517" s="7"/>
      <c r="VC1517" s="7"/>
      <c r="VE1517" s="7"/>
      <c r="VG1517" s="7"/>
      <c r="VI1517" s="7"/>
      <c r="VK1517" s="7"/>
      <c r="VM1517" s="7"/>
      <c r="VO1517" s="7"/>
      <c r="VQ1517" s="7"/>
      <c r="VS1517" s="7"/>
      <c r="VU1517" s="7"/>
      <c r="VW1517" s="7"/>
      <c r="VY1517" s="7"/>
      <c r="WA1517" s="7"/>
      <c r="WC1517" s="7"/>
      <c r="WE1517" s="7"/>
      <c r="WG1517" s="7"/>
      <c r="WI1517" s="7"/>
      <c r="WK1517" s="7"/>
      <c r="WM1517" s="7"/>
      <c r="WO1517" s="7"/>
      <c r="WQ1517" s="7"/>
      <c r="WS1517" s="7"/>
      <c r="WU1517" s="7"/>
      <c r="WW1517" s="7"/>
      <c r="WY1517" s="7"/>
      <c r="XA1517" s="7"/>
      <c r="XC1517" s="7"/>
      <c r="XE1517" s="7"/>
      <c r="XG1517" s="7"/>
      <c r="XI1517" s="7"/>
      <c r="XK1517" s="7"/>
      <c r="XM1517" s="7"/>
      <c r="XO1517" s="7"/>
      <c r="XQ1517" s="7"/>
      <c r="XS1517" s="7"/>
      <c r="XU1517" s="7"/>
      <c r="XW1517" s="7"/>
      <c r="XY1517" s="7"/>
      <c r="YA1517" s="7"/>
      <c r="YC1517" s="7"/>
      <c r="YE1517" s="7"/>
      <c r="YG1517" s="7"/>
      <c r="YI1517" s="7"/>
      <c r="YK1517" s="7"/>
      <c r="YM1517" s="7"/>
    </row>
    <row r="1518" spans="5:663" s="80" customFormat="1" x14ac:dyDescent="0.2">
      <c r="E1518" s="7"/>
      <c r="G1518" s="7"/>
      <c r="I1518" s="7"/>
      <c r="K1518" s="7"/>
      <c r="M1518" s="7"/>
      <c r="O1518" s="7"/>
      <c r="Q1518" s="7"/>
      <c r="S1518" s="7"/>
      <c r="U1518" s="7"/>
      <c r="W1518" s="7"/>
      <c r="Y1518" s="7"/>
      <c r="AA1518" s="7"/>
      <c r="AC1518" s="7"/>
      <c r="AE1518" s="7"/>
      <c r="AG1518" s="7"/>
      <c r="AH1518" s="7"/>
      <c r="AI1518" s="7"/>
      <c r="AJ1518" s="7"/>
      <c r="AK1518" s="7"/>
      <c r="AL1518" s="7"/>
      <c r="AM1518" s="7"/>
      <c r="AO1518" s="7"/>
      <c r="AQ1518" s="7"/>
      <c r="AS1518" s="7"/>
      <c r="AU1518" s="7"/>
      <c r="AW1518" s="7"/>
      <c r="AY1518" s="7"/>
      <c r="BA1518" s="7"/>
      <c r="BC1518" s="7"/>
      <c r="BE1518" s="7"/>
      <c r="BG1518" s="7"/>
      <c r="BI1518" s="7"/>
      <c r="BK1518" s="7"/>
      <c r="BM1518" s="7"/>
      <c r="BO1518" s="7"/>
      <c r="BQ1518" s="7"/>
      <c r="BS1518" s="7"/>
      <c r="BT1518" s="7"/>
      <c r="BU1518" s="7"/>
      <c r="BW1518" s="7"/>
      <c r="BY1518" s="7"/>
      <c r="CA1518" s="7"/>
      <c r="CC1518" s="7"/>
      <c r="CE1518" s="7"/>
      <c r="CG1518" s="7"/>
      <c r="CH1518" s="7"/>
      <c r="CI1518" s="7"/>
      <c r="CJ1518" s="7"/>
      <c r="CL1518" s="7"/>
      <c r="CN1518" s="7"/>
      <c r="CP1518" s="7"/>
      <c r="CR1518" s="7"/>
      <c r="CT1518" s="7"/>
      <c r="CV1518" s="7"/>
      <c r="CW1518" s="7"/>
      <c r="CY1518" s="7"/>
      <c r="DA1518" s="7"/>
      <c r="DC1518" s="7"/>
      <c r="DE1518" s="7"/>
      <c r="DG1518" s="7"/>
      <c r="DI1518" s="7"/>
      <c r="DK1518" s="7"/>
      <c r="DM1518" s="7"/>
      <c r="DO1518" s="7"/>
      <c r="DQ1518" s="7"/>
      <c r="DR1518" s="7"/>
      <c r="DS1518" s="7"/>
      <c r="DT1518" s="7"/>
      <c r="DV1518" s="7"/>
      <c r="DX1518" s="7"/>
      <c r="DY1518" s="7"/>
      <c r="DZ1518" s="7"/>
      <c r="EB1518" s="7"/>
      <c r="ED1518" s="7"/>
      <c r="EF1518" s="7"/>
      <c r="EG1518" s="7"/>
      <c r="EI1518" s="7"/>
      <c r="EJ1518" s="7"/>
      <c r="EL1518" s="7"/>
      <c r="EN1518" s="7"/>
      <c r="EP1518" s="7"/>
      <c r="ER1518" s="7"/>
      <c r="ET1518" s="7"/>
      <c r="EV1518" s="7"/>
      <c r="EX1518" s="7"/>
      <c r="EZ1518" s="7"/>
      <c r="FB1518" s="7"/>
      <c r="FD1518" s="7"/>
      <c r="FE1518" s="7"/>
      <c r="FF1518" s="7"/>
      <c r="FH1518" s="7"/>
      <c r="FJ1518" s="7"/>
      <c r="FL1518" s="7"/>
      <c r="FN1518" s="7"/>
      <c r="FP1518" s="7"/>
      <c r="FR1518" s="7"/>
      <c r="FT1518" s="7"/>
      <c r="FV1518" s="7"/>
      <c r="FW1518" s="7"/>
      <c r="FY1518" s="7"/>
      <c r="GA1518" s="7"/>
      <c r="GC1518" s="7"/>
      <c r="GE1518" s="7"/>
      <c r="GG1518" s="7"/>
      <c r="GI1518" s="7"/>
      <c r="GJ1518" s="7"/>
      <c r="GK1518" s="7"/>
      <c r="GL1518" s="7"/>
      <c r="GM1518" s="7"/>
      <c r="GN1518" s="7"/>
      <c r="GO1518" s="7"/>
      <c r="GP1518" s="7"/>
      <c r="GR1518" s="7"/>
      <c r="GT1518" s="7"/>
      <c r="GV1518" s="7"/>
      <c r="GX1518" s="7"/>
      <c r="GZ1518" s="7"/>
      <c r="HA1518" s="7"/>
      <c r="HC1518" s="7"/>
      <c r="HE1518" s="7"/>
      <c r="HG1518" s="7"/>
      <c r="HI1518" s="7"/>
      <c r="HK1518" s="7"/>
      <c r="HM1518" s="7"/>
      <c r="HO1518" s="7"/>
      <c r="HQ1518" s="7"/>
      <c r="HS1518" s="7"/>
      <c r="HU1518" s="7"/>
      <c r="HW1518" s="7"/>
      <c r="HY1518" s="7"/>
      <c r="IA1518" s="7"/>
      <c r="IC1518" s="7"/>
      <c r="IE1518" s="7"/>
      <c r="IF1518" s="7"/>
      <c r="IG1518" s="7"/>
      <c r="IH1518" s="7"/>
      <c r="IJ1518" s="7"/>
      <c r="IL1518" s="7"/>
      <c r="IN1518" s="7"/>
      <c r="IO1518" s="7"/>
      <c r="IP1518" s="7"/>
      <c r="IR1518" s="7"/>
      <c r="IT1518" s="7"/>
      <c r="IV1518" s="7"/>
      <c r="IX1518" s="7"/>
      <c r="IZ1518" s="7"/>
      <c r="JB1518" s="7"/>
      <c r="JD1518" s="7"/>
      <c r="JF1518" s="7"/>
      <c r="JG1518" s="7"/>
      <c r="JI1518" s="7"/>
      <c r="JK1518" s="7"/>
      <c r="JM1518" s="7"/>
      <c r="JO1518" s="7"/>
      <c r="JP1518" s="7"/>
      <c r="JQ1518" s="7"/>
      <c r="JS1518" s="7"/>
      <c r="JT1518" s="7"/>
      <c r="JU1518" s="7"/>
      <c r="JV1518" s="7"/>
      <c r="JX1518" s="7"/>
      <c r="JZ1518" s="7"/>
      <c r="KB1518" s="7"/>
      <c r="KD1518" s="7"/>
      <c r="KF1518" s="7"/>
      <c r="KH1518" s="7"/>
      <c r="KJ1518" s="7"/>
      <c r="KL1518" s="7"/>
      <c r="KN1518" s="7"/>
      <c r="KO1518" s="7"/>
      <c r="KP1518" s="7"/>
      <c r="KQ1518" s="7"/>
      <c r="KR1518" s="7"/>
      <c r="KT1518" s="7"/>
      <c r="KV1518" s="7"/>
      <c r="KX1518" s="7"/>
      <c r="KZ1518" s="7"/>
      <c r="LB1518" s="7"/>
      <c r="LD1518" s="7"/>
      <c r="LF1518" s="7"/>
      <c r="LH1518" s="7"/>
      <c r="LJ1518" s="7"/>
      <c r="LL1518" s="7"/>
      <c r="LN1518" s="7"/>
      <c r="LP1518" s="7"/>
      <c r="LR1518" s="7"/>
      <c r="LT1518" s="7"/>
      <c r="LV1518" s="7"/>
      <c r="LX1518" s="7"/>
      <c r="LY1518" s="7"/>
      <c r="LZ1518" s="7"/>
      <c r="MA1518" s="7"/>
      <c r="MB1518" s="7"/>
      <c r="MC1518" s="7"/>
      <c r="ME1518" s="7"/>
      <c r="MG1518" s="7"/>
      <c r="MH1518" s="7"/>
      <c r="MJ1518" s="7"/>
      <c r="ML1518" s="7"/>
      <c r="MM1518" s="7"/>
      <c r="MN1518" s="7"/>
      <c r="MO1518" s="7"/>
      <c r="MQ1518" s="7"/>
      <c r="MS1518" s="7"/>
      <c r="MU1518" s="7"/>
      <c r="MV1518" s="7"/>
      <c r="MX1518" s="7"/>
      <c r="MY1518" s="7"/>
      <c r="MZ1518" s="7"/>
      <c r="NB1518" s="7"/>
      <c r="ND1518" s="7"/>
      <c r="NF1518" s="7"/>
      <c r="NH1518" s="7"/>
      <c r="NJ1518" s="7"/>
      <c r="NL1518" s="7"/>
      <c r="NM1518" s="7"/>
      <c r="NN1518" s="7"/>
      <c r="NO1518" s="7"/>
      <c r="NP1518" s="7"/>
      <c r="NR1518" s="7"/>
      <c r="NT1518" s="7"/>
      <c r="NU1518" s="7"/>
      <c r="NW1518" s="7"/>
      <c r="NY1518" s="7"/>
      <c r="OA1518" s="7"/>
      <c r="OC1518" s="7"/>
      <c r="OE1518" s="7"/>
      <c r="OG1518" s="7"/>
      <c r="OI1518" s="7"/>
      <c r="OK1518" s="7"/>
      <c r="OM1518" s="7"/>
      <c r="OO1518" s="7"/>
      <c r="OQ1518" s="7"/>
      <c r="OS1518" s="7"/>
      <c r="OT1518" s="7"/>
      <c r="OV1518" s="7"/>
      <c r="OX1518" s="7"/>
      <c r="OZ1518" s="7"/>
      <c r="PB1518" s="7"/>
      <c r="PD1518" s="7"/>
      <c r="PF1518" s="7"/>
      <c r="PH1518" s="7"/>
      <c r="PJ1518" s="7"/>
      <c r="PL1518" s="7"/>
      <c r="PN1518" s="7"/>
      <c r="PP1518" s="7"/>
      <c r="PQ1518" s="7"/>
      <c r="PR1518" s="7"/>
      <c r="PS1518" s="7"/>
      <c r="PT1518" s="7"/>
      <c r="PV1518" s="7"/>
      <c r="PX1518" s="7"/>
      <c r="PZ1518" s="7"/>
      <c r="QB1518" s="7"/>
      <c r="QD1518" s="7"/>
      <c r="QF1518" s="7"/>
      <c r="QH1518" s="7"/>
      <c r="QJ1518" s="7"/>
      <c r="QL1518" s="7"/>
      <c r="QN1518" s="7"/>
      <c r="QO1518" s="7"/>
      <c r="QQ1518" s="7"/>
      <c r="QS1518" s="7"/>
      <c r="QU1518" s="7"/>
      <c r="QV1518" s="7"/>
      <c r="QX1518" s="7"/>
      <c r="QZ1518" s="7"/>
      <c r="RB1518" s="7"/>
      <c r="RD1518" s="7"/>
      <c r="RF1518" s="7"/>
      <c r="RH1518" s="7"/>
      <c r="RJ1518" s="7"/>
      <c r="RL1518" s="7"/>
      <c r="RN1518" s="7"/>
      <c r="RP1518" s="7"/>
      <c r="RR1518" s="7"/>
      <c r="RT1518" s="7"/>
      <c r="RV1518" s="7"/>
      <c r="RW1518" s="7"/>
      <c r="RX1518" s="7"/>
      <c r="RZ1518" s="7"/>
      <c r="SB1518" s="7"/>
      <c r="SD1518" s="7"/>
      <c r="SE1518" s="7"/>
      <c r="SF1518" s="7"/>
      <c r="SH1518" s="7"/>
      <c r="SJ1518" s="7"/>
      <c r="SL1518" s="7"/>
      <c r="SN1518" s="7"/>
      <c r="SP1518" s="7"/>
      <c r="SR1518" s="7"/>
      <c r="ST1518" s="7"/>
      <c r="SV1518" s="7"/>
      <c r="SW1518" s="7"/>
      <c r="SY1518" s="7"/>
      <c r="TA1518" s="7"/>
      <c r="TC1518" s="7"/>
      <c r="TE1518" s="7"/>
      <c r="TG1518" s="7"/>
      <c r="TI1518" s="7"/>
      <c r="TK1518" s="7"/>
      <c r="TM1518" s="7"/>
      <c r="TO1518" s="7"/>
      <c r="TQ1518" s="7"/>
      <c r="TS1518" s="7"/>
      <c r="TU1518" s="7"/>
      <c r="TW1518" s="7"/>
      <c r="TY1518" s="7"/>
      <c r="UA1518" s="7"/>
      <c r="UC1518" s="7"/>
      <c r="UE1518" s="7"/>
      <c r="UG1518" s="7"/>
      <c r="UI1518" s="7"/>
      <c r="UK1518" s="7"/>
      <c r="UM1518" s="7"/>
      <c r="UO1518" s="7"/>
      <c r="UQ1518" s="7"/>
      <c r="US1518" s="7"/>
      <c r="UU1518" s="7"/>
      <c r="UW1518" s="7"/>
      <c r="UY1518" s="7"/>
      <c r="VA1518" s="7"/>
      <c r="VC1518" s="7"/>
      <c r="VE1518" s="7"/>
      <c r="VG1518" s="7"/>
      <c r="VI1518" s="7"/>
      <c r="VK1518" s="7"/>
      <c r="VM1518" s="7"/>
      <c r="VO1518" s="7"/>
      <c r="VQ1518" s="7"/>
      <c r="VS1518" s="7"/>
      <c r="VU1518" s="7"/>
      <c r="VW1518" s="7"/>
      <c r="VY1518" s="7"/>
      <c r="WA1518" s="7"/>
      <c r="WC1518" s="7"/>
      <c r="WE1518" s="7"/>
      <c r="WG1518" s="7"/>
      <c r="WI1518" s="7"/>
      <c r="WK1518" s="7"/>
      <c r="WM1518" s="7"/>
      <c r="WO1518" s="7"/>
      <c r="WQ1518" s="7"/>
      <c r="WS1518" s="7"/>
      <c r="WU1518" s="7"/>
      <c r="WW1518" s="7"/>
      <c r="WY1518" s="7"/>
      <c r="XA1518" s="7"/>
      <c r="XC1518" s="7"/>
      <c r="XE1518" s="7"/>
      <c r="XG1518" s="7"/>
      <c r="XI1518" s="7"/>
      <c r="XK1518" s="7"/>
      <c r="XM1518" s="7"/>
      <c r="XO1518" s="7"/>
      <c r="XQ1518" s="7"/>
      <c r="XS1518" s="7"/>
      <c r="XU1518" s="7"/>
      <c r="XW1518" s="7"/>
      <c r="XY1518" s="7"/>
      <c r="YA1518" s="7"/>
      <c r="YC1518" s="7"/>
      <c r="YE1518" s="7"/>
      <c r="YG1518" s="7"/>
      <c r="YI1518" s="7"/>
      <c r="YK1518" s="7"/>
      <c r="YM1518" s="7"/>
    </row>
    <row r="1519" spans="5:663" s="80" customFormat="1" x14ac:dyDescent="0.2">
      <c r="E1519" s="7"/>
      <c r="G1519" s="7"/>
      <c r="I1519" s="7"/>
      <c r="K1519" s="7"/>
      <c r="M1519" s="7"/>
      <c r="O1519" s="7"/>
      <c r="Q1519" s="7"/>
      <c r="S1519" s="7"/>
      <c r="U1519" s="7"/>
      <c r="W1519" s="7"/>
      <c r="Y1519" s="7"/>
      <c r="AA1519" s="7"/>
      <c r="AC1519" s="7"/>
      <c r="AE1519" s="7"/>
      <c r="AG1519" s="7"/>
      <c r="AH1519" s="7"/>
      <c r="AI1519" s="7"/>
      <c r="AJ1519" s="7"/>
      <c r="AK1519" s="7"/>
      <c r="AL1519" s="7"/>
      <c r="AM1519" s="7"/>
      <c r="AO1519" s="7"/>
      <c r="AQ1519" s="7"/>
      <c r="AS1519" s="7"/>
      <c r="AU1519" s="7"/>
      <c r="AW1519" s="7"/>
      <c r="AY1519" s="7"/>
      <c r="BA1519" s="7"/>
      <c r="BC1519" s="7"/>
      <c r="BE1519" s="7"/>
      <c r="BG1519" s="7"/>
      <c r="BI1519" s="7"/>
      <c r="BK1519" s="7"/>
      <c r="BM1519" s="7"/>
      <c r="BO1519" s="7"/>
      <c r="BQ1519" s="7"/>
      <c r="BS1519" s="7"/>
      <c r="BT1519" s="7"/>
      <c r="BU1519" s="7"/>
      <c r="BW1519" s="7"/>
      <c r="BY1519" s="7"/>
      <c r="CA1519" s="7"/>
      <c r="CC1519" s="7"/>
      <c r="CE1519" s="7"/>
      <c r="CG1519" s="7"/>
      <c r="CH1519" s="7"/>
      <c r="CI1519" s="7"/>
      <c r="CJ1519" s="7"/>
      <c r="CL1519" s="7"/>
      <c r="CN1519" s="7"/>
      <c r="CP1519" s="7"/>
      <c r="CR1519" s="7"/>
      <c r="CT1519" s="7"/>
      <c r="CV1519" s="7"/>
      <c r="CW1519" s="7"/>
      <c r="CY1519" s="7"/>
      <c r="DA1519" s="7"/>
      <c r="DC1519" s="7"/>
      <c r="DE1519" s="7"/>
      <c r="DG1519" s="7"/>
      <c r="DI1519" s="7"/>
      <c r="DK1519" s="7"/>
      <c r="DM1519" s="7"/>
      <c r="DO1519" s="7"/>
      <c r="DQ1519" s="7"/>
      <c r="DR1519" s="7"/>
      <c r="DS1519" s="7"/>
      <c r="DT1519" s="7"/>
      <c r="DV1519" s="7"/>
      <c r="DX1519" s="7"/>
      <c r="DY1519" s="7"/>
      <c r="DZ1519" s="7"/>
      <c r="EB1519" s="7"/>
      <c r="ED1519" s="7"/>
      <c r="EF1519" s="7"/>
      <c r="EG1519" s="7"/>
      <c r="EI1519" s="7"/>
      <c r="EJ1519" s="7"/>
      <c r="EL1519" s="7"/>
      <c r="EN1519" s="7"/>
      <c r="EP1519" s="7"/>
      <c r="ER1519" s="7"/>
      <c r="ET1519" s="7"/>
      <c r="EV1519" s="7"/>
      <c r="EX1519" s="7"/>
      <c r="EZ1519" s="7"/>
      <c r="FB1519" s="7"/>
      <c r="FD1519" s="7"/>
      <c r="FE1519" s="7"/>
      <c r="FF1519" s="7"/>
      <c r="FH1519" s="7"/>
      <c r="FJ1519" s="7"/>
      <c r="FL1519" s="7"/>
      <c r="FN1519" s="7"/>
      <c r="FP1519" s="7"/>
      <c r="FR1519" s="7"/>
      <c r="FT1519" s="7"/>
      <c r="FV1519" s="7"/>
      <c r="FW1519" s="7"/>
      <c r="FY1519" s="7"/>
      <c r="GA1519" s="7"/>
      <c r="GC1519" s="7"/>
      <c r="GE1519" s="7"/>
      <c r="GG1519" s="7"/>
      <c r="GI1519" s="7"/>
      <c r="GJ1519" s="7"/>
      <c r="GK1519" s="7"/>
      <c r="GL1519" s="7"/>
      <c r="GM1519" s="7"/>
      <c r="GN1519" s="7"/>
      <c r="GO1519" s="7"/>
      <c r="GP1519" s="7"/>
      <c r="GR1519" s="7"/>
      <c r="GT1519" s="7"/>
      <c r="GV1519" s="7"/>
      <c r="GX1519" s="7"/>
      <c r="GZ1519" s="7"/>
      <c r="HA1519" s="7"/>
      <c r="HC1519" s="7"/>
      <c r="HE1519" s="7"/>
      <c r="HG1519" s="7"/>
      <c r="HI1519" s="7"/>
      <c r="HK1519" s="7"/>
      <c r="HM1519" s="7"/>
      <c r="HO1519" s="7"/>
      <c r="HQ1519" s="7"/>
      <c r="HS1519" s="7"/>
      <c r="HU1519" s="7"/>
      <c r="HW1519" s="7"/>
      <c r="HY1519" s="7"/>
      <c r="IA1519" s="7"/>
      <c r="IC1519" s="7"/>
      <c r="IE1519" s="7"/>
      <c r="IF1519" s="7"/>
      <c r="IG1519" s="7"/>
      <c r="IH1519" s="7"/>
      <c r="IJ1519" s="7"/>
      <c r="IL1519" s="7"/>
      <c r="IN1519" s="7"/>
      <c r="IO1519" s="7"/>
      <c r="IP1519" s="7"/>
      <c r="IR1519" s="7"/>
      <c r="IT1519" s="7"/>
      <c r="IV1519" s="7"/>
      <c r="IX1519" s="7"/>
      <c r="IZ1519" s="7"/>
      <c r="JB1519" s="7"/>
      <c r="JD1519" s="7"/>
      <c r="JF1519" s="7"/>
      <c r="JG1519" s="7"/>
      <c r="JI1519" s="7"/>
      <c r="JK1519" s="7"/>
      <c r="JM1519" s="7"/>
      <c r="JO1519" s="7"/>
      <c r="JP1519" s="7"/>
      <c r="JQ1519" s="7"/>
      <c r="JS1519" s="7"/>
      <c r="JT1519" s="7"/>
      <c r="JU1519" s="7"/>
      <c r="JV1519" s="7"/>
      <c r="JX1519" s="7"/>
      <c r="JZ1519" s="7"/>
      <c r="KB1519" s="7"/>
      <c r="KD1519" s="7"/>
      <c r="KF1519" s="7"/>
      <c r="KH1519" s="7"/>
      <c r="KJ1519" s="7"/>
      <c r="KL1519" s="7"/>
      <c r="KN1519" s="7"/>
      <c r="KO1519" s="7"/>
      <c r="KP1519" s="7"/>
      <c r="KQ1519" s="7"/>
      <c r="KR1519" s="7"/>
      <c r="KT1519" s="7"/>
      <c r="KV1519" s="7"/>
      <c r="KX1519" s="7"/>
      <c r="KZ1519" s="7"/>
      <c r="LB1519" s="7"/>
      <c r="LD1519" s="7"/>
      <c r="LF1519" s="7"/>
      <c r="LH1519" s="7"/>
      <c r="LJ1519" s="7"/>
      <c r="LL1519" s="7"/>
      <c r="LN1519" s="7"/>
      <c r="LP1519" s="7"/>
      <c r="LR1519" s="7"/>
      <c r="LT1519" s="7"/>
      <c r="LV1519" s="7"/>
      <c r="LX1519" s="7"/>
      <c r="LY1519" s="7"/>
      <c r="LZ1519" s="7"/>
      <c r="MA1519" s="7"/>
      <c r="MB1519" s="7"/>
      <c r="MC1519" s="7"/>
      <c r="ME1519" s="7"/>
      <c r="MG1519" s="7"/>
      <c r="MH1519" s="7"/>
      <c r="MJ1519" s="7"/>
      <c r="ML1519" s="7"/>
      <c r="MM1519" s="7"/>
      <c r="MN1519" s="7"/>
      <c r="MO1519" s="7"/>
      <c r="MQ1519" s="7"/>
      <c r="MS1519" s="7"/>
      <c r="MU1519" s="7"/>
      <c r="MV1519" s="7"/>
      <c r="MX1519" s="7"/>
      <c r="MY1519" s="7"/>
      <c r="MZ1519" s="7"/>
      <c r="NB1519" s="7"/>
      <c r="ND1519" s="7"/>
      <c r="NF1519" s="7"/>
      <c r="NH1519" s="7"/>
      <c r="NJ1519" s="7"/>
      <c r="NL1519" s="7"/>
      <c r="NM1519" s="7"/>
      <c r="NN1519" s="7"/>
      <c r="NO1519" s="7"/>
      <c r="NP1519" s="7"/>
      <c r="NR1519" s="7"/>
      <c r="NT1519" s="7"/>
      <c r="NU1519" s="7"/>
      <c r="NW1519" s="7"/>
      <c r="NY1519" s="7"/>
      <c r="OA1519" s="7"/>
      <c r="OC1519" s="7"/>
      <c r="OE1519" s="7"/>
      <c r="OG1519" s="7"/>
      <c r="OI1519" s="7"/>
      <c r="OK1519" s="7"/>
      <c r="OM1519" s="7"/>
      <c r="OO1519" s="7"/>
      <c r="OQ1519" s="7"/>
      <c r="OS1519" s="7"/>
      <c r="OT1519" s="7"/>
      <c r="OV1519" s="7"/>
      <c r="OX1519" s="7"/>
      <c r="OZ1519" s="7"/>
      <c r="PB1519" s="7"/>
      <c r="PD1519" s="7"/>
      <c r="PF1519" s="7"/>
      <c r="PH1519" s="7"/>
      <c r="PJ1519" s="7"/>
      <c r="PL1519" s="7"/>
      <c r="PN1519" s="7"/>
      <c r="PP1519" s="7"/>
      <c r="PQ1519" s="7"/>
      <c r="PR1519" s="7"/>
      <c r="PS1519" s="7"/>
      <c r="PT1519" s="7"/>
      <c r="PV1519" s="7"/>
      <c r="PX1519" s="7"/>
      <c r="PZ1519" s="7"/>
      <c r="QB1519" s="7"/>
      <c r="QD1519" s="7"/>
      <c r="QF1519" s="7"/>
      <c r="QH1519" s="7"/>
      <c r="QJ1519" s="7"/>
      <c r="QL1519" s="7"/>
      <c r="QN1519" s="7"/>
      <c r="QO1519" s="7"/>
      <c r="QQ1519" s="7"/>
      <c r="QS1519" s="7"/>
      <c r="QU1519" s="7"/>
      <c r="QV1519" s="7"/>
      <c r="QX1519" s="7"/>
      <c r="QZ1519" s="7"/>
      <c r="RB1519" s="7"/>
      <c r="RD1519" s="7"/>
      <c r="RF1519" s="7"/>
      <c r="RH1519" s="7"/>
      <c r="RJ1519" s="7"/>
      <c r="RL1519" s="7"/>
      <c r="RN1519" s="7"/>
      <c r="RP1519" s="7"/>
      <c r="RR1519" s="7"/>
      <c r="RT1519" s="7"/>
      <c r="RV1519" s="7"/>
      <c r="RW1519" s="7"/>
      <c r="RX1519" s="7"/>
      <c r="RZ1519" s="7"/>
      <c r="SB1519" s="7"/>
      <c r="SD1519" s="7"/>
      <c r="SE1519" s="7"/>
      <c r="SF1519" s="7"/>
      <c r="SH1519" s="7"/>
      <c r="SJ1519" s="7"/>
      <c r="SL1519" s="7"/>
      <c r="SN1519" s="7"/>
      <c r="SP1519" s="7"/>
      <c r="SR1519" s="7"/>
      <c r="ST1519" s="7"/>
      <c r="SV1519" s="7"/>
      <c r="SW1519" s="7"/>
      <c r="SY1519" s="7"/>
      <c r="TA1519" s="7"/>
      <c r="TC1519" s="7"/>
      <c r="TE1519" s="7"/>
      <c r="TG1519" s="7"/>
      <c r="TI1519" s="7"/>
      <c r="TK1519" s="7"/>
      <c r="TM1519" s="7"/>
      <c r="TO1519" s="7"/>
      <c r="TQ1519" s="7"/>
      <c r="TS1519" s="7"/>
      <c r="TU1519" s="7"/>
      <c r="TW1519" s="7"/>
      <c r="TY1519" s="7"/>
      <c r="UA1519" s="7"/>
      <c r="UC1519" s="7"/>
      <c r="UE1519" s="7"/>
      <c r="UG1519" s="7"/>
      <c r="UI1519" s="7"/>
      <c r="UK1519" s="7"/>
      <c r="UM1519" s="7"/>
      <c r="UO1519" s="7"/>
      <c r="UQ1519" s="7"/>
      <c r="US1519" s="7"/>
      <c r="UU1519" s="7"/>
      <c r="UW1519" s="7"/>
      <c r="UY1519" s="7"/>
      <c r="VA1519" s="7"/>
      <c r="VC1519" s="7"/>
      <c r="VE1519" s="7"/>
      <c r="VG1519" s="7"/>
      <c r="VI1519" s="7"/>
      <c r="VK1519" s="7"/>
      <c r="VM1519" s="7"/>
      <c r="VO1519" s="7"/>
      <c r="VQ1519" s="7"/>
      <c r="VS1519" s="7"/>
      <c r="VU1519" s="7"/>
      <c r="VW1519" s="7"/>
      <c r="VY1519" s="7"/>
      <c r="WA1519" s="7"/>
      <c r="WC1519" s="7"/>
      <c r="WE1519" s="7"/>
      <c r="WG1519" s="7"/>
      <c r="WI1519" s="7"/>
      <c r="WK1519" s="7"/>
      <c r="WM1519" s="7"/>
      <c r="WO1519" s="7"/>
      <c r="WQ1519" s="7"/>
      <c r="WS1519" s="7"/>
      <c r="WU1519" s="7"/>
      <c r="WW1519" s="7"/>
      <c r="WY1519" s="7"/>
      <c r="XA1519" s="7"/>
      <c r="XC1519" s="7"/>
      <c r="XE1519" s="7"/>
      <c r="XG1519" s="7"/>
      <c r="XI1519" s="7"/>
      <c r="XK1519" s="7"/>
      <c r="XM1519" s="7"/>
      <c r="XO1519" s="7"/>
      <c r="XQ1519" s="7"/>
      <c r="XS1519" s="7"/>
      <c r="XU1519" s="7"/>
      <c r="XW1519" s="7"/>
      <c r="XY1519" s="7"/>
      <c r="YA1519" s="7"/>
      <c r="YC1519" s="7"/>
      <c r="YE1519" s="7"/>
      <c r="YG1519" s="7"/>
      <c r="YI1519" s="7"/>
      <c r="YK1519" s="7"/>
      <c r="YM1519" s="7"/>
    </row>
    <row r="1520" spans="5:663" s="80" customFormat="1" x14ac:dyDescent="0.2">
      <c r="E1520" s="7"/>
      <c r="G1520" s="7"/>
      <c r="I1520" s="7"/>
      <c r="K1520" s="7"/>
      <c r="M1520" s="7"/>
      <c r="O1520" s="7"/>
      <c r="Q1520" s="7"/>
      <c r="S1520" s="7"/>
      <c r="U1520" s="7"/>
      <c r="W1520" s="7"/>
      <c r="Y1520" s="7"/>
      <c r="AA1520" s="7"/>
      <c r="AC1520" s="7"/>
      <c r="AE1520" s="7"/>
      <c r="AG1520" s="7"/>
      <c r="AH1520" s="7"/>
      <c r="AI1520" s="7"/>
      <c r="AJ1520" s="7"/>
      <c r="AK1520" s="7"/>
      <c r="AL1520" s="7"/>
      <c r="AM1520" s="7"/>
      <c r="AO1520" s="7"/>
      <c r="AQ1520" s="7"/>
      <c r="AS1520" s="7"/>
      <c r="AU1520" s="7"/>
      <c r="AW1520" s="7"/>
      <c r="AY1520" s="7"/>
      <c r="BA1520" s="7"/>
      <c r="BC1520" s="7"/>
      <c r="BE1520" s="7"/>
      <c r="BG1520" s="7"/>
      <c r="BI1520" s="7"/>
      <c r="BK1520" s="7"/>
      <c r="BM1520" s="7"/>
      <c r="BO1520" s="7"/>
      <c r="BQ1520" s="7"/>
      <c r="BS1520" s="7"/>
      <c r="BT1520" s="7"/>
      <c r="BU1520" s="7"/>
      <c r="BW1520" s="7"/>
      <c r="BY1520" s="7"/>
      <c r="CA1520" s="7"/>
      <c r="CC1520" s="7"/>
      <c r="CE1520" s="7"/>
      <c r="CG1520" s="7"/>
      <c r="CH1520" s="7"/>
      <c r="CI1520" s="7"/>
      <c r="CJ1520" s="7"/>
      <c r="CL1520" s="7"/>
      <c r="CN1520" s="7"/>
      <c r="CP1520" s="7"/>
      <c r="CR1520" s="7"/>
      <c r="CT1520" s="7"/>
      <c r="CV1520" s="7"/>
      <c r="CW1520" s="7"/>
      <c r="CY1520" s="7"/>
      <c r="DA1520" s="7"/>
      <c r="DC1520" s="7"/>
      <c r="DE1520" s="7"/>
      <c r="DG1520" s="7"/>
      <c r="DI1520" s="7"/>
      <c r="DK1520" s="7"/>
      <c r="DM1520" s="7"/>
      <c r="DO1520" s="7"/>
      <c r="DQ1520" s="7"/>
      <c r="DR1520" s="7"/>
      <c r="DS1520" s="7"/>
      <c r="DT1520" s="7"/>
      <c r="DV1520" s="7"/>
      <c r="DX1520" s="7"/>
      <c r="DY1520" s="7"/>
      <c r="DZ1520" s="7"/>
      <c r="EB1520" s="7"/>
      <c r="ED1520" s="7"/>
      <c r="EF1520" s="7"/>
      <c r="EG1520" s="7"/>
      <c r="EI1520" s="7"/>
      <c r="EJ1520" s="7"/>
      <c r="EL1520" s="7"/>
      <c r="EN1520" s="7"/>
      <c r="EP1520" s="7"/>
      <c r="ER1520" s="7"/>
      <c r="ET1520" s="7"/>
      <c r="EV1520" s="7"/>
      <c r="EX1520" s="7"/>
      <c r="EZ1520" s="7"/>
      <c r="FB1520" s="7"/>
      <c r="FD1520" s="7"/>
      <c r="FE1520" s="7"/>
      <c r="FF1520" s="7"/>
      <c r="FH1520" s="7"/>
      <c r="FJ1520" s="7"/>
      <c r="FL1520" s="7"/>
      <c r="FN1520" s="7"/>
      <c r="FP1520" s="7"/>
      <c r="FR1520" s="7"/>
      <c r="FT1520" s="7"/>
      <c r="FV1520" s="7"/>
      <c r="FW1520" s="7"/>
      <c r="FY1520" s="7"/>
      <c r="GA1520" s="7"/>
      <c r="GC1520" s="7"/>
      <c r="GE1520" s="7"/>
      <c r="GG1520" s="7"/>
      <c r="GI1520" s="7"/>
      <c r="GJ1520" s="7"/>
      <c r="GK1520" s="7"/>
      <c r="GL1520" s="7"/>
      <c r="GM1520" s="7"/>
      <c r="GN1520" s="7"/>
      <c r="GO1520" s="7"/>
      <c r="GP1520" s="7"/>
      <c r="GR1520" s="7"/>
      <c r="GT1520" s="7"/>
      <c r="GV1520" s="7"/>
      <c r="GX1520" s="7"/>
      <c r="GZ1520" s="7"/>
      <c r="HA1520" s="7"/>
      <c r="HC1520" s="7"/>
      <c r="HE1520" s="7"/>
      <c r="HG1520" s="7"/>
      <c r="HI1520" s="7"/>
      <c r="HK1520" s="7"/>
      <c r="HM1520" s="7"/>
      <c r="HO1520" s="7"/>
      <c r="HQ1520" s="7"/>
      <c r="HS1520" s="7"/>
      <c r="HU1520" s="7"/>
      <c r="HW1520" s="7"/>
      <c r="HY1520" s="7"/>
      <c r="IA1520" s="7"/>
      <c r="IC1520" s="7"/>
      <c r="IE1520" s="7"/>
      <c r="IF1520" s="7"/>
      <c r="IG1520" s="7"/>
      <c r="IH1520" s="7"/>
      <c r="IJ1520" s="7"/>
      <c r="IL1520" s="7"/>
      <c r="IN1520" s="7"/>
      <c r="IO1520" s="7"/>
      <c r="IP1520" s="7"/>
      <c r="IR1520" s="7"/>
      <c r="IT1520" s="7"/>
      <c r="IV1520" s="7"/>
      <c r="IX1520" s="7"/>
      <c r="IZ1520" s="7"/>
      <c r="JB1520" s="7"/>
      <c r="JD1520" s="7"/>
      <c r="JF1520" s="7"/>
      <c r="JG1520" s="7"/>
      <c r="JI1520" s="7"/>
      <c r="JK1520" s="7"/>
      <c r="JM1520" s="7"/>
      <c r="JO1520" s="7"/>
      <c r="JP1520" s="7"/>
      <c r="JQ1520" s="7"/>
      <c r="JS1520" s="7"/>
      <c r="JT1520" s="7"/>
      <c r="JU1520" s="7"/>
      <c r="JV1520" s="7"/>
      <c r="JX1520" s="7"/>
      <c r="JZ1520" s="7"/>
      <c r="KB1520" s="7"/>
      <c r="KD1520" s="7"/>
      <c r="KF1520" s="7"/>
      <c r="KH1520" s="7"/>
      <c r="KJ1520" s="7"/>
      <c r="KL1520" s="7"/>
      <c r="KN1520" s="7"/>
      <c r="KO1520" s="7"/>
      <c r="KP1520" s="7"/>
      <c r="KQ1520" s="7"/>
      <c r="KR1520" s="7"/>
      <c r="KT1520" s="7"/>
      <c r="KV1520" s="7"/>
      <c r="KX1520" s="7"/>
      <c r="KZ1520" s="7"/>
      <c r="LB1520" s="7"/>
      <c r="LD1520" s="7"/>
      <c r="LF1520" s="7"/>
      <c r="LH1520" s="7"/>
      <c r="LJ1520" s="7"/>
      <c r="LL1520" s="7"/>
      <c r="LN1520" s="7"/>
      <c r="LP1520" s="7"/>
      <c r="LR1520" s="7"/>
      <c r="LT1520" s="7"/>
      <c r="LV1520" s="7"/>
      <c r="LX1520" s="7"/>
      <c r="LY1520" s="7"/>
      <c r="LZ1520" s="7"/>
      <c r="MA1520" s="7"/>
      <c r="MB1520" s="7"/>
      <c r="MC1520" s="7"/>
      <c r="ME1520" s="7"/>
      <c r="MG1520" s="7"/>
      <c r="MH1520" s="7"/>
      <c r="MJ1520" s="7"/>
      <c r="ML1520" s="7"/>
      <c r="MM1520" s="7"/>
      <c r="MN1520" s="7"/>
      <c r="MO1520" s="7"/>
      <c r="MQ1520" s="7"/>
      <c r="MS1520" s="7"/>
      <c r="MU1520" s="7"/>
      <c r="MV1520" s="7"/>
      <c r="MX1520" s="7"/>
      <c r="MY1520" s="7"/>
      <c r="MZ1520" s="7"/>
      <c r="NB1520" s="7"/>
      <c r="ND1520" s="7"/>
      <c r="NF1520" s="7"/>
      <c r="NH1520" s="7"/>
      <c r="NJ1520" s="7"/>
      <c r="NL1520" s="7"/>
      <c r="NM1520" s="7"/>
      <c r="NN1520" s="7"/>
      <c r="NO1520" s="7"/>
      <c r="NP1520" s="7"/>
      <c r="NR1520" s="7"/>
      <c r="NT1520" s="7"/>
      <c r="NU1520" s="7"/>
      <c r="NW1520" s="7"/>
      <c r="NY1520" s="7"/>
      <c r="OA1520" s="7"/>
      <c r="OC1520" s="7"/>
      <c r="OE1520" s="7"/>
      <c r="OG1520" s="7"/>
      <c r="OI1520" s="7"/>
      <c r="OK1520" s="7"/>
      <c r="OM1520" s="7"/>
      <c r="OO1520" s="7"/>
      <c r="OQ1520" s="7"/>
      <c r="OS1520" s="7"/>
      <c r="OT1520" s="7"/>
      <c r="OV1520" s="7"/>
      <c r="OX1520" s="7"/>
      <c r="OZ1520" s="7"/>
      <c r="PB1520" s="7"/>
      <c r="PD1520" s="7"/>
      <c r="PF1520" s="7"/>
      <c r="PH1520" s="7"/>
      <c r="PJ1520" s="7"/>
      <c r="PL1520" s="7"/>
      <c r="PN1520" s="7"/>
      <c r="PP1520" s="7"/>
      <c r="PQ1520" s="7"/>
      <c r="PR1520" s="7"/>
      <c r="PS1520" s="7"/>
      <c r="PT1520" s="7"/>
      <c r="PV1520" s="7"/>
      <c r="PX1520" s="7"/>
      <c r="PZ1520" s="7"/>
      <c r="QB1520" s="7"/>
      <c r="QD1520" s="7"/>
      <c r="QF1520" s="7"/>
      <c r="QH1520" s="7"/>
      <c r="QJ1520" s="7"/>
      <c r="QL1520" s="7"/>
      <c r="QN1520" s="7"/>
      <c r="QO1520" s="7"/>
      <c r="QQ1520" s="7"/>
      <c r="QS1520" s="7"/>
      <c r="QU1520" s="7"/>
      <c r="QV1520" s="7"/>
      <c r="QX1520" s="7"/>
      <c r="QZ1520" s="7"/>
      <c r="RB1520" s="7"/>
      <c r="RD1520" s="7"/>
      <c r="RF1520" s="7"/>
      <c r="RH1520" s="7"/>
      <c r="RJ1520" s="7"/>
      <c r="RL1520" s="7"/>
      <c r="RN1520" s="7"/>
      <c r="RP1520" s="7"/>
      <c r="RR1520" s="7"/>
      <c r="RT1520" s="7"/>
      <c r="RV1520" s="7"/>
      <c r="RW1520" s="7"/>
      <c r="RX1520" s="7"/>
      <c r="RZ1520" s="7"/>
      <c r="SB1520" s="7"/>
      <c r="SD1520" s="7"/>
      <c r="SE1520" s="7"/>
      <c r="SF1520" s="7"/>
      <c r="SH1520" s="7"/>
      <c r="SJ1520" s="7"/>
      <c r="SL1520" s="7"/>
      <c r="SN1520" s="7"/>
      <c r="SP1520" s="7"/>
      <c r="SR1520" s="7"/>
      <c r="ST1520" s="7"/>
      <c r="SV1520" s="7"/>
      <c r="SW1520" s="7"/>
      <c r="SY1520" s="7"/>
      <c r="TA1520" s="7"/>
      <c r="TC1520" s="7"/>
      <c r="TE1520" s="7"/>
      <c r="TG1520" s="7"/>
      <c r="TI1520" s="7"/>
      <c r="TK1520" s="7"/>
      <c r="TM1520" s="7"/>
      <c r="TO1520" s="7"/>
      <c r="TQ1520" s="7"/>
      <c r="TS1520" s="7"/>
      <c r="TU1520" s="7"/>
      <c r="TW1520" s="7"/>
      <c r="TY1520" s="7"/>
      <c r="UA1520" s="7"/>
      <c r="UC1520" s="7"/>
      <c r="UE1520" s="7"/>
      <c r="UG1520" s="7"/>
      <c r="UI1520" s="7"/>
      <c r="UK1520" s="7"/>
      <c r="UM1520" s="7"/>
      <c r="UO1520" s="7"/>
      <c r="UQ1520" s="7"/>
      <c r="US1520" s="7"/>
      <c r="UU1520" s="7"/>
      <c r="UW1520" s="7"/>
      <c r="UY1520" s="7"/>
      <c r="VA1520" s="7"/>
      <c r="VC1520" s="7"/>
      <c r="VE1520" s="7"/>
      <c r="VG1520" s="7"/>
      <c r="VI1520" s="7"/>
      <c r="VK1520" s="7"/>
      <c r="VM1520" s="7"/>
      <c r="VO1520" s="7"/>
      <c r="VQ1520" s="7"/>
      <c r="VS1520" s="7"/>
      <c r="VU1520" s="7"/>
      <c r="VW1520" s="7"/>
      <c r="VY1520" s="7"/>
      <c r="WA1520" s="7"/>
      <c r="WC1520" s="7"/>
      <c r="WE1520" s="7"/>
      <c r="WG1520" s="7"/>
      <c r="WI1520" s="7"/>
      <c r="WK1520" s="7"/>
      <c r="WM1520" s="7"/>
      <c r="WO1520" s="7"/>
      <c r="WQ1520" s="7"/>
      <c r="WS1520" s="7"/>
      <c r="WU1520" s="7"/>
      <c r="WW1520" s="7"/>
      <c r="WY1520" s="7"/>
      <c r="XA1520" s="7"/>
      <c r="XC1520" s="7"/>
      <c r="XE1520" s="7"/>
      <c r="XG1520" s="7"/>
      <c r="XI1520" s="7"/>
      <c r="XK1520" s="7"/>
      <c r="XM1520" s="7"/>
      <c r="XO1520" s="7"/>
      <c r="XQ1520" s="7"/>
      <c r="XS1520" s="7"/>
      <c r="XU1520" s="7"/>
      <c r="XW1520" s="7"/>
      <c r="XY1520" s="7"/>
      <c r="YA1520" s="7"/>
      <c r="YC1520" s="7"/>
      <c r="YE1520" s="7"/>
      <c r="YG1520" s="7"/>
      <c r="YI1520" s="7"/>
      <c r="YK1520" s="7"/>
      <c r="YM1520" s="7"/>
    </row>
    <row r="1521" spans="5:663" s="80" customFormat="1" x14ac:dyDescent="0.2">
      <c r="E1521" s="7"/>
      <c r="G1521" s="7"/>
      <c r="I1521" s="7"/>
      <c r="K1521" s="7"/>
      <c r="M1521" s="7"/>
      <c r="O1521" s="7"/>
      <c r="Q1521" s="7"/>
      <c r="S1521" s="7"/>
      <c r="U1521" s="7"/>
      <c r="W1521" s="7"/>
      <c r="Y1521" s="7"/>
      <c r="AA1521" s="7"/>
      <c r="AC1521" s="7"/>
      <c r="AE1521" s="7"/>
      <c r="AG1521" s="7"/>
      <c r="AH1521" s="7"/>
      <c r="AI1521" s="7"/>
      <c r="AJ1521" s="7"/>
      <c r="AK1521" s="7"/>
      <c r="AL1521" s="7"/>
      <c r="AM1521" s="7"/>
      <c r="AO1521" s="7"/>
      <c r="AQ1521" s="7"/>
      <c r="AS1521" s="7"/>
      <c r="AU1521" s="7"/>
      <c r="AW1521" s="7"/>
      <c r="AY1521" s="7"/>
      <c r="BA1521" s="7"/>
      <c r="BC1521" s="7"/>
      <c r="BE1521" s="7"/>
      <c r="BG1521" s="7"/>
      <c r="BI1521" s="7"/>
      <c r="BK1521" s="7"/>
      <c r="BM1521" s="7"/>
      <c r="BO1521" s="7"/>
      <c r="BQ1521" s="7"/>
      <c r="BS1521" s="7"/>
      <c r="BT1521" s="7"/>
      <c r="BU1521" s="7"/>
      <c r="BW1521" s="7"/>
      <c r="BY1521" s="7"/>
      <c r="CA1521" s="7"/>
      <c r="CC1521" s="7"/>
      <c r="CE1521" s="7"/>
      <c r="CG1521" s="7"/>
      <c r="CH1521" s="7"/>
      <c r="CI1521" s="7"/>
      <c r="CJ1521" s="7"/>
      <c r="CL1521" s="7"/>
      <c r="CN1521" s="7"/>
      <c r="CP1521" s="7"/>
      <c r="CR1521" s="7"/>
      <c r="CT1521" s="7"/>
      <c r="CV1521" s="7"/>
      <c r="CW1521" s="7"/>
      <c r="CY1521" s="7"/>
      <c r="DA1521" s="7"/>
      <c r="DC1521" s="7"/>
      <c r="DE1521" s="7"/>
      <c r="DG1521" s="7"/>
      <c r="DI1521" s="7"/>
      <c r="DK1521" s="7"/>
      <c r="DM1521" s="7"/>
      <c r="DO1521" s="7"/>
      <c r="DQ1521" s="7"/>
      <c r="DR1521" s="7"/>
      <c r="DS1521" s="7"/>
      <c r="DT1521" s="7"/>
      <c r="DV1521" s="7"/>
      <c r="DX1521" s="7"/>
      <c r="DY1521" s="7"/>
      <c r="DZ1521" s="7"/>
      <c r="EB1521" s="7"/>
      <c r="ED1521" s="7"/>
      <c r="EF1521" s="7"/>
      <c r="EG1521" s="7"/>
      <c r="EI1521" s="7"/>
      <c r="EJ1521" s="7"/>
      <c r="EL1521" s="7"/>
      <c r="EN1521" s="7"/>
      <c r="EP1521" s="7"/>
      <c r="ER1521" s="7"/>
      <c r="ET1521" s="7"/>
      <c r="EV1521" s="7"/>
      <c r="EX1521" s="7"/>
      <c r="EZ1521" s="7"/>
      <c r="FB1521" s="7"/>
      <c r="FD1521" s="7"/>
      <c r="FE1521" s="7"/>
      <c r="FF1521" s="7"/>
      <c r="FH1521" s="7"/>
      <c r="FJ1521" s="7"/>
      <c r="FL1521" s="7"/>
      <c r="FN1521" s="7"/>
      <c r="FP1521" s="7"/>
      <c r="FR1521" s="7"/>
      <c r="FT1521" s="7"/>
      <c r="FV1521" s="7"/>
      <c r="FW1521" s="7"/>
      <c r="FY1521" s="7"/>
      <c r="GA1521" s="7"/>
      <c r="GC1521" s="7"/>
      <c r="GE1521" s="7"/>
      <c r="GG1521" s="7"/>
      <c r="GI1521" s="7"/>
      <c r="GJ1521" s="7"/>
      <c r="GK1521" s="7"/>
      <c r="GL1521" s="7"/>
      <c r="GM1521" s="7"/>
      <c r="GN1521" s="7"/>
      <c r="GO1521" s="7"/>
      <c r="GP1521" s="7"/>
      <c r="GR1521" s="7"/>
      <c r="GT1521" s="7"/>
      <c r="GV1521" s="7"/>
      <c r="GX1521" s="7"/>
      <c r="GZ1521" s="7"/>
      <c r="HA1521" s="7"/>
      <c r="HC1521" s="7"/>
      <c r="HE1521" s="7"/>
      <c r="HG1521" s="7"/>
      <c r="HI1521" s="7"/>
      <c r="HK1521" s="7"/>
      <c r="HM1521" s="7"/>
      <c r="HO1521" s="7"/>
      <c r="HQ1521" s="7"/>
      <c r="HS1521" s="7"/>
      <c r="HU1521" s="7"/>
      <c r="HW1521" s="7"/>
      <c r="HY1521" s="7"/>
      <c r="IA1521" s="7"/>
      <c r="IC1521" s="7"/>
      <c r="IE1521" s="7"/>
      <c r="IF1521" s="7"/>
      <c r="IG1521" s="7"/>
      <c r="IH1521" s="7"/>
      <c r="IJ1521" s="7"/>
      <c r="IL1521" s="7"/>
      <c r="IN1521" s="7"/>
      <c r="IO1521" s="7"/>
      <c r="IP1521" s="7"/>
      <c r="IR1521" s="7"/>
      <c r="IT1521" s="7"/>
      <c r="IV1521" s="7"/>
      <c r="IX1521" s="7"/>
      <c r="IZ1521" s="7"/>
      <c r="JB1521" s="7"/>
      <c r="JD1521" s="7"/>
      <c r="JF1521" s="7"/>
      <c r="JG1521" s="7"/>
      <c r="JI1521" s="7"/>
      <c r="JK1521" s="7"/>
      <c r="JM1521" s="7"/>
      <c r="JO1521" s="7"/>
      <c r="JP1521" s="7"/>
      <c r="JQ1521" s="7"/>
      <c r="JS1521" s="7"/>
      <c r="JT1521" s="7"/>
      <c r="JU1521" s="7"/>
      <c r="JV1521" s="7"/>
      <c r="JX1521" s="7"/>
      <c r="JZ1521" s="7"/>
      <c r="KB1521" s="7"/>
      <c r="KD1521" s="7"/>
      <c r="KF1521" s="7"/>
      <c r="KH1521" s="7"/>
      <c r="KJ1521" s="7"/>
      <c r="KL1521" s="7"/>
      <c r="KN1521" s="7"/>
      <c r="KO1521" s="7"/>
      <c r="KP1521" s="7"/>
      <c r="KQ1521" s="7"/>
      <c r="KR1521" s="7"/>
      <c r="KT1521" s="7"/>
      <c r="KV1521" s="7"/>
      <c r="KX1521" s="7"/>
      <c r="KZ1521" s="7"/>
      <c r="LB1521" s="7"/>
      <c r="LD1521" s="7"/>
      <c r="LF1521" s="7"/>
      <c r="LH1521" s="7"/>
      <c r="LJ1521" s="7"/>
      <c r="LL1521" s="7"/>
      <c r="LN1521" s="7"/>
      <c r="LP1521" s="7"/>
      <c r="LR1521" s="7"/>
      <c r="LT1521" s="7"/>
      <c r="LV1521" s="7"/>
      <c r="LX1521" s="7"/>
      <c r="LY1521" s="7"/>
      <c r="LZ1521" s="7"/>
      <c r="MA1521" s="7"/>
      <c r="MB1521" s="7"/>
      <c r="MC1521" s="7"/>
      <c r="ME1521" s="7"/>
      <c r="MG1521" s="7"/>
      <c r="MH1521" s="7"/>
      <c r="MJ1521" s="7"/>
      <c r="ML1521" s="7"/>
      <c r="MM1521" s="7"/>
      <c r="MN1521" s="7"/>
      <c r="MO1521" s="7"/>
      <c r="MQ1521" s="7"/>
      <c r="MS1521" s="7"/>
      <c r="MU1521" s="7"/>
      <c r="MV1521" s="7"/>
      <c r="MX1521" s="7"/>
      <c r="MY1521" s="7"/>
      <c r="MZ1521" s="7"/>
      <c r="NB1521" s="7"/>
      <c r="ND1521" s="7"/>
      <c r="NF1521" s="7"/>
      <c r="NH1521" s="7"/>
      <c r="NJ1521" s="7"/>
      <c r="NL1521" s="7"/>
      <c r="NM1521" s="7"/>
      <c r="NN1521" s="7"/>
      <c r="NO1521" s="7"/>
      <c r="NP1521" s="7"/>
      <c r="NR1521" s="7"/>
      <c r="NT1521" s="7"/>
      <c r="NU1521" s="7"/>
      <c r="NW1521" s="7"/>
      <c r="NY1521" s="7"/>
      <c r="OA1521" s="7"/>
      <c r="OC1521" s="7"/>
      <c r="OE1521" s="7"/>
      <c r="OG1521" s="7"/>
      <c r="OI1521" s="7"/>
      <c r="OK1521" s="7"/>
      <c r="OM1521" s="7"/>
      <c r="OO1521" s="7"/>
      <c r="OQ1521" s="7"/>
      <c r="OS1521" s="7"/>
      <c r="OT1521" s="7"/>
      <c r="OV1521" s="7"/>
      <c r="OX1521" s="7"/>
      <c r="OZ1521" s="7"/>
      <c r="PB1521" s="7"/>
      <c r="PD1521" s="7"/>
      <c r="PF1521" s="7"/>
      <c r="PH1521" s="7"/>
      <c r="PJ1521" s="7"/>
      <c r="PL1521" s="7"/>
      <c r="PN1521" s="7"/>
      <c r="PP1521" s="7"/>
      <c r="PQ1521" s="7"/>
      <c r="PR1521" s="7"/>
      <c r="PS1521" s="7"/>
      <c r="PT1521" s="7"/>
      <c r="PV1521" s="7"/>
      <c r="PX1521" s="7"/>
      <c r="PZ1521" s="7"/>
      <c r="QB1521" s="7"/>
      <c r="QD1521" s="7"/>
      <c r="QF1521" s="7"/>
      <c r="QH1521" s="7"/>
      <c r="QJ1521" s="7"/>
      <c r="QL1521" s="7"/>
      <c r="QN1521" s="7"/>
      <c r="QO1521" s="7"/>
      <c r="QQ1521" s="7"/>
      <c r="QS1521" s="7"/>
      <c r="QU1521" s="7"/>
      <c r="QV1521" s="7"/>
      <c r="QX1521" s="7"/>
      <c r="QZ1521" s="7"/>
      <c r="RB1521" s="7"/>
      <c r="RD1521" s="7"/>
      <c r="RF1521" s="7"/>
      <c r="RH1521" s="7"/>
      <c r="RJ1521" s="7"/>
      <c r="RL1521" s="7"/>
      <c r="RN1521" s="7"/>
      <c r="RP1521" s="7"/>
      <c r="RR1521" s="7"/>
      <c r="RT1521" s="7"/>
      <c r="RV1521" s="7"/>
      <c r="RW1521" s="7"/>
      <c r="RX1521" s="7"/>
      <c r="RZ1521" s="7"/>
      <c r="SB1521" s="7"/>
      <c r="SD1521" s="7"/>
      <c r="SE1521" s="7"/>
      <c r="SF1521" s="7"/>
      <c r="SH1521" s="7"/>
      <c r="SJ1521" s="7"/>
      <c r="SL1521" s="7"/>
      <c r="SN1521" s="7"/>
      <c r="SP1521" s="7"/>
      <c r="SR1521" s="7"/>
      <c r="ST1521" s="7"/>
      <c r="SV1521" s="7"/>
      <c r="SW1521" s="7"/>
      <c r="SY1521" s="7"/>
      <c r="TA1521" s="7"/>
      <c r="TC1521" s="7"/>
      <c r="TE1521" s="7"/>
      <c r="TG1521" s="7"/>
      <c r="TI1521" s="7"/>
      <c r="TK1521" s="7"/>
      <c r="TM1521" s="7"/>
      <c r="TO1521" s="7"/>
      <c r="TQ1521" s="7"/>
      <c r="TS1521" s="7"/>
      <c r="TU1521" s="7"/>
      <c r="TW1521" s="7"/>
      <c r="TY1521" s="7"/>
      <c r="UA1521" s="7"/>
      <c r="UC1521" s="7"/>
      <c r="UE1521" s="7"/>
      <c r="UG1521" s="7"/>
      <c r="UI1521" s="7"/>
      <c r="UK1521" s="7"/>
      <c r="UM1521" s="7"/>
      <c r="UO1521" s="7"/>
      <c r="UQ1521" s="7"/>
      <c r="US1521" s="7"/>
      <c r="UU1521" s="7"/>
      <c r="UW1521" s="7"/>
      <c r="UY1521" s="7"/>
      <c r="VA1521" s="7"/>
      <c r="VC1521" s="7"/>
      <c r="VE1521" s="7"/>
      <c r="VG1521" s="7"/>
      <c r="VI1521" s="7"/>
      <c r="VK1521" s="7"/>
      <c r="VM1521" s="7"/>
      <c r="VO1521" s="7"/>
      <c r="VQ1521" s="7"/>
      <c r="VS1521" s="7"/>
      <c r="VU1521" s="7"/>
      <c r="VW1521" s="7"/>
      <c r="VY1521" s="7"/>
      <c r="WA1521" s="7"/>
      <c r="WC1521" s="7"/>
      <c r="WE1521" s="7"/>
      <c r="WG1521" s="7"/>
      <c r="WI1521" s="7"/>
      <c r="WK1521" s="7"/>
      <c r="WM1521" s="7"/>
      <c r="WO1521" s="7"/>
      <c r="WQ1521" s="7"/>
      <c r="WS1521" s="7"/>
      <c r="WU1521" s="7"/>
      <c r="WW1521" s="7"/>
      <c r="WY1521" s="7"/>
      <c r="XA1521" s="7"/>
      <c r="XC1521" s="7"/>
      <c r="XE1521" s="7"/>
      <c r="XG1521" s="7"/>
      <c r="XI1521" s="7"/>
      <c r="XK1521" s="7"/>
      <c r="XM1521" s="7"/>
      <c r="XO1521" s="7"/>
      <c r="XQ1521" s="7"/>
      <c r="XS1521" s="7"/>
      <c r="XU1521" s="7"/>
      <c r="XW1521" s="7"/>
      <c r="XY1521" s="7"/>
      <c r="YA1521" s="7"/>
      <c r="YC1521" s="7"/>
      <c r="YE1521" s="7"/>
      <c r="YG1521" s="7"/>
      <c r="YI1521" s="7"/>
      <c r="YK1521" s="7"/>
      <c r="YM1521" s="7"/>
    </row>
    <row r="1522" spans="5:663" s="80" customFormat="1" x14ac:dyDescent="0.2">
      <c r="E1522" s="7"/>
      <c r="G1522" s="7"/>
      <c r="I1522" s="7"/>
      <c r="K1522" s="7"/>
      <c r="M1522" s="7"/>
      <c r="O1522" s="7"/>
      <c r="Q1522" s="7"/>
      <c r="S1522" s="7"/>
      <c r="U1522" s="7"/>
      <c r="W1522" s="7"/>
      <c r="Y1522" s="7"/>
      <c r="AA1522" s="7"/>
      <c r="AC1522" s="7"/>
      <c r="AE1522" s="7"/>
      <c r="AG1522" s="7"/>
      <c r="AH1522" s="7"/>
      <c r="AI1522" s="7"/>
      <c r="AJ1522" s="7"/>
      <c r="AK1522" s="7"/>
      <c r="AL1522" s="7"/>
      <c r="AM1522" s="7"/>
      <c r="AO1522" s="7"/>
      <c r="AQ1522" s="7"/>
      <c r="AS1522" s="7"/>
      <c r="AU1522" s="7"/>
      <c r="AW1522" s="7"/>
      <c r="AY1522" s="7"/>
      <c r="BA1522" s="7"/>
      <c r="BC1522" s="7"/>
      <c r="BE1522" s="7"/>
      <c r="BG1522" s="7"/>
      <c r="BI1522" s="7"/>
      <c r="BK1522" s="7"/>
      <c r="BM1522" s="7"/>
      <c r="BO1522" s="7"/>
      <c r="BQ1522" s="7"/>
      <c r="BS1522" s="7"/>
      <c r="BT1522" s="7"/>
      <c r="BU1522" s="7"/>
      <c r="BW1522" s="7"/>
      <c r="BY1522" s="7"/>
      <c r="CA1522" s="7"/>
      <c r="CC1522" s="7"/>
      <c r="CE1522" s="7"/>
      <c r="CG1522" s="7"/>
      <c r="CH1522" s="7"/>
      <c r="CI1522" s="7"/>
      <c r="CJ1522" s="7"/>
      <c r="CL1522" s="7"/>
      <c r="CN1522" s="7"/>
      <c r="CP1522" s="7"/>
      <c r="CR1522" s="7"/>
      <c r="CT1522" s="7"/>
      <c r="CV1522" s="7"/>
      <c r="CW1522" s="7"/>
      <c r="CY1522" s="7"/>
      <c r="DA1522" s="7"/>
      <c r="DC1522" s="7"/>
      <c r="DE1522" s="7"/>
      <c r="DG1522" s="7"/>
      <c r="DI1522" s="7"/>
      <c r="DK1522" s="7"/>
      <c r="DM1522" s="7"/>
      <c r="DO1522" s="7"/>
      <c r="DQ1522" s="7"/>
      <c r="DR1522" s="7"/>
      <c r="DS1522" s="7"/>
      <c r="DT1522" s="7"/>
      <c r="DV1522" s="7"/>
      <c r="DX1522" s="7"/>
      <c r="DY1522" s="7"/>
      <c r="DZ1522" s="7"/>
      <c r="EB1522" s="7"/>
      <c r="ED1522" s="7"/>
      <c r="EF1522" s="7"/>
      <c r="EG1522" s="7"/>
      <c r="EI1522" s="7"/>
      <c r="EJ1522" s="7"/>
      <c r="EL1522" s="7"/>
      <c r="EN1522" s="7"/>
      <c r="EP1522" s="7"/>
      <c r="ER1522" s="7"/>
      <c r="ET1522" s="7"/>
      <c r="EV1522" s="7"/>
      <c r="EX1522" s="7"/>
      <c r="EZ1522" s="7"/>
      <c r="FB1522" s="7"/>
      <c r="FD1522" s="7"/>
      <c r="FE1522" s="7"/>
      <c r="FF1522" s="7"/>
      <c r="FH1522" s="7"/>
      <c r="FJ1522" s="7"/>
      <c r="FL1522" s="7"/>
      <c r="FN1522" s="7"/>
      <c r="FP1522" s="7"/>
      <c r="FR1522" s="7"/>
      <c r="FT1522" s="7"/>
      <c r="FV1522" s="7"/>
      <c r="FW1522" s="7"/>
      <c r="FY1522" s="7"/>
      <c r="GA1522" s="7"/>
      <c r="GC1522" s="7"/>
      <c r="GE1522" s="7"/>
      <c r="GG1522" s="7"/>
      <c r="GI1522" s="7"/>
      <c r="GJ1522" s="7"/>
      <c r="GK1522" s="7"/>
      <c r="GL1522" s="7"/>
      <c r="GM1522" s="7"/>
      <c r="GN1522" s="7"/>
      <c r="GO1522" s="7"/>
      <c r="GP1522" s="7"/>
      <c r="GR1522" s="7"/>
      <c r="GT1522" s="7"/>
      <c r="GV1522" s="7"/>
      <c r="GX1522" s="7"/>
      <c r="GZ1522" s="7"/>
      <c r="HA1522" s="7"/>
      <c r="HC1522" s="7"/>
      <c r="HE1522" s="7"/>
      <c r="HG1522" s="7"/>
      <c r="HI1522" s="7"/>
      <c r="HK1522" s="7"/>
      <c r="HM1522" s="7"/>
      <c r="HO1522" s="7"/>
      <c r="HQ1522" s="7"/>
      <c r="HS1522" s="7"/>
      <c r="HU1522" s="7"/>
      <c r="HW1522" s="7"/>
      <c r="HY1522" s="7"/>
      <c r="IA1522" s="7"/>
      <c r="IC1522" s="7"/>
      <c r="IE1522" s="7"/>
      <c r="IF1522" s="7"/>
      <c r="IG1522" s="7"/>
      <c r="IH1522" s="7"/>
      <c r="IJ1522" s="7"/>
      <c r="IL1522" s="7"/>
      <c r="IN1522" s="7"/>
      <c r="IO1522" s="7"/>
      <c r="IP1522" s="7"/>
      <c r="IR1522" s="7"/>
      <c r="IT1522" s="7"/>
      <c r="IV1522" s="7"/>
      <c r="IX1522" s="7"/>
      <c r="IZ1522" s="7"/>
      <c r="JB1522" s="7"/>
      <c r="JD1522" s="7"/>
      <c r="JF1522" s="7"/>
      <c r="JG1522" s="7"/>
      <c r="JI1522" s="7"/>
      <c r="JK1522" s="7"/>
      <c r="JM1522" s="7"/>
      <c r="JO1522" s="7"/>
      <c r="JP1522" s="7"/>
      <c r="JQ1522" s="7"/>
      <c r="JS1522" s="7"/>
      <c r="JT1522" s="7"/>
      <c r="JU1522" s="7"/>
      <c r="JV1522" s="7"/>
      <c r="JX1522" s="7"/>
      <c r="JZ1522" s="7"/>
      <c r="KB1522" s="7"/>
      <c r="KD1522" s="7"/>
      <c r="KF1522" s="7"/>
      <c r="KH1522" s="7"/>
      <c r="KJ1522" s="7"/>
      <c r="KL1522" s="7"/>
      <c r="KN1522" s="7"/>
      <c r="KO1522" s="7"/>
      <c r="KP1522" s="7"/>
      <c r="KQ1522" s="7"/>
      <c r="KR1522" s="7"/>
      <c r="KT1522" s="7"/>
      <c r="KV1522" s="7"/>
      <c r="KX1522" s="7"/>
      <c r="KZ1522" s="7"/>
      <c r="LB1522" s="7"/>
      <c r="LD1522" s="7"/>
      <c r="LF1522" s="7"/>
      <c r="LH1522" s="7"/>
      <c r="LJ1522" s="7"/>
      <c r="LL1522" s="7"/>
      <c r="LN1522" s="7"/>
      <c r="LP1522" s="7"/>
      <c r="LR1522" s="7"/>
      <c r="LT1522" s="7"/>
      <c r="LV1522" s="7"/>
      <c r="LX1522" s="7"/>
      <c r="LY1522" s="7"/>
      <c r="LZ1522" s="7"/>
      <c r="MA1522" s="7"/>
      <c r="MB1522" s="7"/>
      <c r="MC1522" s="7"/>
      <c r="ME1522" s="7"/>
      <c r="MG1522" s="7"/>
      <c r="MH1522" s="7"/>
      <c r="MJ1522" s="7"/>
      <c r="ML1522" s="7"/>
      <c r="MM1522" s="7"/>
      <c r="MN1522" s="7"/>
      <c r="MO1522" s="7"/>
      <c r="MQ1522" s="7"/>
      <c r="MS1522" s="7"/>
      <c r="MU1522" s="7"/>
      <c r="MV1522" s="7"/>
      <c r="MX1522" s="7"/>
      <c r="MY1522" s="7"/>
      <c r="MZ1522" s="7"/>
      <c r="NB1522" s="7"/>
      <c r="ND1522" s="7"/>
      <c r="NF1522" s="7"/>
      <c r="NH1522" s="7"/>
      <c r="NJ1522" s="7"/>
      <c r="NL1522" s="7"/>
      <c r="NM1522" s="7"/>
      <c r="NN1522" s="7"/>
      <c r="NO1522" s="7"/>
      <c r="NP1522" s="7"/>
      <c r="NR1522" s="7"/>
      <c r="NT1522" s="7"/>
      <c r="NU1522" s="7"/>
      <c r="NW1522" s="7"/>
      <c r="NY1522" s="7"/>
      <c r="OA1522" s="7"/>
      <c r="OC1522" s="7"/>
      <c r="OE1522" s="7"/>
      <c r="OG1522" s="7"/>
      <c r="OI1522" s="7"/>
      <c r="OK1522" s="7"/>
      <c r="OM1522" s="7"/>
      <c r="OO1522" s="7"/>
      <c r="OQ1522" s="7"/>
      <c r="OS1522" s="7"/>
      <c r="OT1522" s="7"/>
      <c r="OV1522" s="7"/>
      <c r="OX1522" s="7"/>
      <c r="OZ1522" s="7"/>
      <c r="PB1522" s="7"/>
      <c r="PD1522" s="7"/>
      <c r="PF1522" s="7"/>
      <c r="PH1522" s="7"/>
      <c r="PJ1522" s="7"/>
      <c r="PL1522" s="7"/>
      <c r="PN1522" s="7"/>
      <c r="PP1522" s="7"/>
      <c r="PQ1522" s="7"/>
      <c r="PR1522" s="7"/>
      <c r="PS1522" s="7"/>
      <c r="PT1522" s="7"/>
      <c r="PV1522" s="7"/>
      <c r="PX1522" s="7"/>
      <c r="PZ1522" s="7"/>
      <c r="QB1522" s="7"/>
      <c r="QD1522" s="7"/>
      <c r="QF1522" s="7"/>
      <c r="QH1522" s="7"/>
      <c r="QJ1522" s="7"/>
      <c r="QL1522" s="7"/>
      <c r="QN1522" s="7"/>
      <c r="QO1522" s="7"/>
      <c r="QQ1522" s="7"/>
      <c r="QS1522" s="7"/>
      <c r="QU1522" s="7"/>
      <c r="QV1522" s="7"/>
      <c r="QX1522" s="7"/>
      <c r="QZ1522" s="7"/>
      <c r="RB1522" s="7"/>
      <c r="RD1522" s="7"/>
      <c r="RF1522" s="7"/>
      <c r="RH1522" s="7"/>
      <c r="RJ1522" s="7"/>
      <c r="RL1522" s="7"/>
      <c r="RN1522" s="7"/>
      <c r="RP1522" s="7"/>
      <c r="RR1522" s="7"/>
      <c r="RT1522" s="7"/>
      <c r="RV1522" s="7"/>
      <c r="RW1522" s="7"/>
      <c r="RX1522" s="7"/>
      <c r="RZ1522" s="7"/>
      <c r="SB1522" s="7"/>
      <c r="SD1522" s="7"/>
      <c r="SE1522" s="7"/>
      <c r="SF1522" s="7"/>
      <c r="SH1522" s="7"/>
      <c r="SJ1522" s="7"/>
      <c r="SL1522" s="7"/>
      <c r="SN1522" s="7"/>
      <c r="SP1522" s="7"/>
      <c r="SR1522" s="7"/>
      <c r="ST1522" s="7"/>
      <c r="SV1522" s="7"/>
      <c r="SW1522" s="7"/>
      <c r="SY1522" s="7"/>
      <c r="TA1522" s="7"/>
      <c r="TC1522" s="7"/>
      <c r="TE1522" s="7"/>
      <c r="TG1522" s="7"/>
      <c r="TI1522" s="7"/>
      <c r="TK1522" s="7"/>
      <c r="TM1522" s="7"/>
      <c r="TO1522" s="7"/>
      <c r="TQ1522" s="7"/>
      <c r="TS1522" s="7"/>
      <c r="TU1522" s="7"/>
      <c r="TW1522" s="7"/>
      <c r="TY1522" s="7"/>
      <c r="UA1522" s="7"/>
      <c r="UC1522" s="7"/>
      <c r="UE1522" s="7"/>
      <c r="UG1522" s="7"/>
      <c r="UI1522" s="7"/>
      <c r="UK1522" s="7"/>
      <c r="UM1522" s="7"/>
      <c r="UO1522" s="7"/>
      <c r="UQ1522" s="7"/>
      <c r="US1522" s="7"/>
      <c r="UU1522" s="7"/>
      <c r="UW1522" s="7"/>
      <c r="UY1522" s="7"/>
      <c r="VA1522" s="7"/>
      <c r="VC1522" s="7"/>
      <c r="VE1522" s="7"/>
      <c r="VG1522" s="7"/>
      <c r="VI1522" s="7"/>
      <c r="VK1522" s="7"/>
      <c r="VM1522" s="7"/>
      <c r="VO1522" s="7"/>
      <c r="VQ1522" s="7"/>
      <c r="VS1522" s="7"/>
      <c r="VU1522" s="7"/>
      <c r="VW1522" s="7"/>
      <c r="VY1522" s="7"/>
      <c r="WA1522" s="7"/>
      <c r="WC1522" s="7"/>
      <c r="WE1522" s="7"/>
      <c r="WG1522" s="7"/>
      <c r="WI1522" s="7"/>
      <c r="WK1522" s="7"/>
      <c r="WM1522" s="7"/>
      <c r="WO1522" s="7"/>
      <c r="WQ1522" s="7"/>
      <c r="WS1522" s="7"/>
      <c r="WU1522" s="7"/>
      <c r="WW1522" s="7"/>
      <c r="WY1522" s="7"/>
      <c r="XA1522" s="7"/>
      <c r="XC1522" s="7"/>
      <c r="XE1522" s="7"/>
      <c r="XG1522" s="7"/>
      <c r="XI1522" s="7"/>
      <c r="XK1522" s="7"/>
      <c r="XM1522" s="7"/>
      <c r="XO1522" s="7"/>
      <c r="XQ1522" s="7"/>
      <c r="XS1522" s="7"/>
      <c r="XU1522" s="7"/>
      <c r="XW1522" s="7"/>
      <c r="XY1522" s="7"/>
      <c r="YA1522" s="7"/>
      <c r="YC1522" s="7"/>
      <c r="YE1522" s="7"/>
      <c r="YG1522" s="7"/>
      <c r="YI1522" s="7"/>
      <c r="YK1522" s="7"/>
      <c r="YM1522" s="7"/>
    </row>
    <row r="1523" spans="5:663" s="80" customFormat="1" x14ac:dyDescent="0.2">
      <c r="E1523" s="7"/>
      <c r="G1523" s="7"/>
      <c r="I1523" s="7"/>
      <c r="K1523" s="7"/>
      <c r="M1523" s="7"/>
      <c r="O1523" s="7"/>
      <c r="Q1523" s="7"/>
      <c r="S1523" s="7"/>
      <c r="U1523" s="7"/>
      <c r="W1523" s="7"/>
      <c r="Y1523" s="7"/>
      <c r="AA1523" s="7"/>
      <c r="AC1523" s="7"/>
      <c r="AE1523" s="7"/>
      <c r="AG1523" s="7"/>
      <c r="AH1523" s="7"/>
      <c r="AI1523" s="7"/>
      <c r="AJ1523" s="7"/>
      <c r="AK1523" s="7"/>
      <c r="AL1523" s="7"/>
      <c r="AM1523" s="7"/>
      <c r="AO1523" s="7"/>
      <c r="AQ1523" s="7"/>
      <c r="AS1523" s="7"/>
      <c r="AU1523" s="7"/>
      <c r="AW1523" s="7"/>
      <c r="AY1523" s="7"/>
      <c r="BA1523" s="7"/>
      <c r="BC1523" s="7"/>
      <c r="BE1523" s="7"/>
      <c r="BG1523" s="7"/>
      <c r="BI1523" s="7"/>
      <c r="BK1523" s="7"/>
      <c r="BM1523" s="7"/>
      <c r="BO1523" s="7"/>
      <c r="BQ1523" s="7"/>
      <c r="BS1523" s="7"/>
      <c r="BT1523" s="7"/>
      <c r="BU1523" s="7"/>
      <c r="BW1523" s="7"/>
      <c r="BY1523" s="7"/>
      <c r="CA1523" s="7"/>
      <c r="CC1523" s="7"/>
      <c r="CE1523" s="7"/>
      <c r="CG1523" s="7"/>
      <c r="CH1523" s="7"/>
      <c r="CI1523" s="7"/>
      <c r="CJ1523" s="7"/>
      <c r="CL1523" s="7"/>
      <c r="CN1523" s="7"/>
      <c r="CP1523" s="7"/>
      <c r="CR1523" s="7"/>
      <c r="CT1523" s="7"/>
      <c r="CV1523" s="7"/>
      <c r="CW1523" s="7"/>
      <c r="CY1523" s="7"/>
      <c r="DA1523" s="7"/>
      <c r="DC1523" s="7"/>
      <c r="DE1523" s="7"/>
      <c r="DG1523" s="7"/>
      <c r="DI1523" s="7"/>
      <c r="DK1523" s="7"/>
      <c r="DM1523" s="7"/>
      <c r="DO1523" s="7"/>
      <c r="DQ1523" s="7"/>
      <c r="DR1523" s="7"/>
      <c r="DS1523" s="7"/>
      <c r="DT1523" s="7"/>
      <c r="DV1523" s="7"/>
      <c r="DX1523" s="7"/>
      <c r="DY1523" s="7"/>
      <c r="DZ1523" s="7"/>
      <c r="EB1523" s="7"/>
      <c r="ED1523" s="7"/>
      <c r="EF1523" s="7"/>
      <c r="EG1523" s="7"/>
      <c r="EI1523" s="7"/>
      <c r="EJ1523" s="7"/>
      <c r="EL1523" s="7"/>
      <c r="EN1523" s="7"/>
      <c r="EP1523" s="7"/>
      <c r="ER1523" s="7"/>
      <c r="ET1523" s="7"/>
      <c r="EV1523" s="7"/>
      <c r="EX1523" s="7"/>
      <c r="EZ1523" s="7"/>
      <c r="FB1523" s="7"/>
      <c r="FD1523" s="7"/>
      <c r="FE1523" s="7"/>
      <c r="FF1523" s="7"/>
      <c r="FH1523" s="7"/>
      <c r="FJ1523" s="7"/>
      <c r="FL1523" s="7"/>
      <c r="FN1523" s="7"/>
      <c r="FP1523" s="7"/>
      <c r="FR1523" s="7"/>
      <c r="FT1523" s="7"/>
      <c r="FV1523" s="7"/>
      <c r="FW1523" s="7"/>
      <c r="FY1523" s="7"/>
      <c r="GA1523" s="7"/>
      <c r="GC1523" s="7"/>
      <c r="GE1523" s="7"/>
      <c r="GG1523" s="7"/>
      <c r="GI1523" s="7"/>
      <c r="GJ1523" s="7"/>
      <c r="GK1523" s="7"/>
      <c r="GL1523" s="7"/>
      <c r="GM1523" s="7"/>
      <c r="GN1523" s="7"/>
      <c r="GO1523" s="7"/>
      <c r="GP1523" s="7"/>
      <c r="GR1523" s="7"/>
      <c r="GT1523" s="7"/>
      <c r="GV1523" s="7"/>
      <c r="GX1523" s="7"/>
      <c r="GZ1523" s="7"/>
      <c r="HA1523" s="7"/>
      <c r="HC1523" s="7"/>
      <c r="HE1523" s="7"/>
      <c r="HG1523" s="7"/>
      <c r="HI1523" s="7"/>
      <c r="HK1523" s="7"/>
      <c r="HM1523" s="7"/>
      <c r="HO1523" s="7"/>
      <c r="HQ1523" s="7"/>
      <c r="HS1523" s="7"/>
      <c r="HU1523" s="7"/>
      <c r="HW1523" s="7"/>
      <c r="HY1523" s="7"/>
      <c r="IA1523" s="7"/>
      <c r="IC1523" s="7"/>
      <c r="IE1523" s="7"/>
      <c r="IF1523" s="7"/>
      <c r="IG1523" s="7"/>
      <c r="IH1523" s="7"/>
      <c r="IJ1523" s="7"/>
      <c r="IL1523" s="7"/>
      <c r="IN1523" s="7"/>
      <c r="IO1523" s="7"/>
      <c r="IP1523" s="7"/>
      <c r="IR1523" s="7"/>
      <c r="IT1523" s="7"/>
      <c r="IV1523" s="7"/>
      <c r="IX1523" s="7"/>
      <c r="IZ1523" s="7"/>
      <c r="JB1523" s="7"/>
      <c r="JD1523" s="7"/>
      <c r="JF1523" s="7"/>
      <c r="JG1523" s="7"/>
      <c r="JI1523" s="7"/>
      <c r="JK1523" s="7"/>
      <c r="JM1523" s="7"/>
      <c r="JO1523" s="7"/>
      <c r="JP1523" s="7"/>
      <c r="JQ1523" s="7"/>
      <c r="JS1523" s="7"/>
      <c r="JT1523" s="7"/>
      <c r="JU1523" s="7"/>
      <c r="JV1523" s="7"/>
      <c r="JX1523" s="7"/>
      <c r="JZ1523" s="7"/>
      <c r="KB1523" s="7"/>
      <c r="KD1523" s="7"/>
      <c r="KF1523" s="7"/>
      <c r="KH1523" s="7"/>
      <c r="KJ1523" s="7"/>
      <c r="KL1523" s="7"/>
      <c r="KN1523" s="7"/>
      <c r="KO1523" s="7"/>
      <c r="KP1523" s="7"/>
      <c r="KQ1523" s="7"/>
      <c r="KR1523" s="7"/>
      <c r="KT1523" s="7"/>
      <c r="KV1523" s="7"/>
      <c r="KX1523" s="7"/>
      <c r="KZ1523" s="7"/>
      <c r="LB1523" s="7"/>
      <c r="LD1523" s="7"/>
      <c r="LF1523" s="7"/>
      <c r="LH1523" s="7"/>
      <c r="LJ1523" s="7"/>
      <c r="LL1523" s="7"/>
      <c r="LN1523" s="7"/>
      <c r="LP1523" s="7"/>
      <c r="LR1523" s="7"/>
      <c r="LT1523" s="7"/>
      <c r="LV1523" s="7"/>
      <c r="LX1523" s="7"/>
      <c r="LY1523" s="7"/>
      <c r="LZ1523" s="7"/>
      <c r="MA1523" s="7"/>
      <c r="MB1523" s="7"/>
      <c r="MC1523" s="7"/>
      <c r="ME1523" s="7"/>
      <c r="MG1523" s="7"/>
      <c r="MH1523" s="7"/>
      <c r="MJ1523" s="7"/>
      <c r="ML1523" s="7"/>
      <c r="MM1523" s="7"/>
      <c r="MN1523" s="7"/>
      <c r="MO1523" s="7"/>
      <c r="MQ1523" s="7"/>
      <c r="MS1523" s="7"/>
      <c r="MU1523" s="7"/>
      <c r="MV1523" s="7"/>
      <c r="MX1523" s="7"/>
      <c r="MY1523" s="7"/>
      <c r="MZ1523" s="7"/>
      <c r="NB1523" s="7"/>
      <c r="ND1523" s="7"/>
      <c r="NF1523" s="7"/>
      <c r="NH1523" s="7"/>
      <c r="NJ1523" s="7"/>
      <c r="NL1523" s="7"/>
      <c r="NM1523" s="7"/>
      <c r="NN1523" s="7"/>
      <c r="NO1523" s="7"/>
      <c r="NP1523" s="7"/>
      <c r="NR1523" s="7"/>
      <c r="NT1523" s="7"/>
      <c r="NU1523" s="7"/>
      <c r="NW1523" s="7"/>
      <c r="NY1523" s="7"/>
      <c r="OA1523" s="7"/>
      <c r="OC1523" s="7"/>
      <c r="OE1523" s="7"/>
      <c r="OG1523" s="7"/>
      <c r="OI1523" s="7"/>
      <c r="OK1523" s="7"/>
      <c r="OM1523" s="7"/>
      <c r="OO1523" s="7"/>
      <c r="OQ1523" s="7"/>
      <c r="OS1523" s="7"/>
      <c r="OT1523" s="7"/>
      <c r="OV1523" s="7"/>
      <c r="OX1523" s="7"/>
      <c r="OZ1523" s="7"/>
      <c r="PB1523" s="7"/>
      <c r="PD1523" s="7"/>
      <c r="PF1523" s="7"/>
      <c r="PH1523" s="7"/>
      <c r="PJ1523" s="7"/>
      <c r="PL1523" s="7"/>
      <c r="PN1523" s="7"/>
      <c r="PP1523" s="7"/>
      <c r="PQ1523" s="7"/>
      <c r="PR1523" s="7"/>
      <c r="PS1523" s="7"/>
      <c r="PT1523" s="7"/>
      <c r="PV1523" s="7"/>
      <c r="PX1523" s="7"/>
      <c r="PZ1523" s="7"/>
      <c r="QB1523" s="7"/>
      <c r="QD1523" s="7"/>
      <c r="QF1523" s="7"/>
      <c r="QH1523" s="7"/>
      <c r="QJ1523" s="7"/>
      <c r="QL1523" s="7"/>
      <c r="QN1523" s="7"/>
      <c r="QO1523" s="7"/>
      <c r="QQ1523" s="7"/>
      <c r="QS1523" s="7"/>
      <c r="QU1523" s="7"/>
      <c r="QV1523" s="7"/>
      <c r="QX1523" s="7"/>
      <c r="QZ1523" s="7"/>
      <c r="RB1523" s="7"/>
      <c r="RD1523" s="7"/>
      <c r="RF1523" s="7"/>
      <c r="RH1523" s="7"/>
      <c r="RJ1523" s="7"/>
      <c r="RL1523" s="7"/>
      <c r="RN1523" s="7"/>
      <c r="RP1523" s="7"/>
      <c r="RR1523" s="7"/>
      <c r="RT1523" s="7"/>
      <c r="RV1523" s="7"/>
      <c r="RW1523" s="7"/>
      <c r="RX1523" s="7"/>
      <c r="RZ1523" s="7"/>
      <c r="SB1523" s="7"/>
      <c r="SD1523" s="7"/>
      <c r="SE1523" s="7"/>
      <c r="SF1523" s="7"/>
      <c r="SH1523" s="7"/>
      <c r="SJ1523" s="7"/>
      <c r="SL1523" s="7"/>
      <c r="SN1523" s="7"/>
      <c r="SP1523" s="7"/>
      <c r="SR1523" s="7"/>
      <c r="ST1523" s="7"/>
      <c r="SV1523" s="7"/>
      <c r="SW1523" s="7"/>
      <c r="SY1523" s="7"/>
      <c r="TA1523" s="7"/>
      <c r="TC1523" s="7"/>
      <c r="TE1523" s="7"/>
      <c r="TG1523" s="7"/>
      <c r="TI1523" s="7"/>
      <c r="TK1523" s="7"/>
      <c r="TM1523" s="7"/>
      <c r="TO1523" s="7"/>
      <c r="TQ1523" s="7"/>
      <c r="TS1523" s="7"/>
      <c r="TU1523" s="7"/>
      <c r="TW1523" s="7"/>
      <c r="TY1523" s="7"/>
      <c r="UA1523" s="7"/>
      <c r="UC1523" s="7"/>
      <c r="UE1523" s="7"/>
      <c r="UG1523" s="7"/>
      <c r="UI1523" s="7"/>
      <c r="UK1523" s="7"/>
      <c r="UM1523" s="7"/>
      <c r="UO1523" s="7"/>
      <c r="UQ1523" s="7"/>
      <c r="US1523" s="7"/>
      <c r="UU1523" s="7"/>
      <c r="UW1523" s="7"/>
      <c r="UY1523" s="7"/>
      <c r="VA1523" s="7"/>
      <c r="VC1523" s="7"/>
      <c r="VE1523" s="7"/>
      <c r="VG1523" s="7"/>
      <c r="VI1523" s="7"/>
      <c r="VK1523" s="7"/>
      <c r="VM1523" s="7"/>
      <c r="VO1523" s="7"/>
      <c r="VQ1523" s="7"/>
      <c r="VS1523" s="7"/>
      <c r="VU1523" s="7"/>
      <c r="VW1523" s="7"/>
      <c r="VY1523" s="7"/>
      <c r="WA1523" s="7"/>
      <c r="WC1523" s="7"/>
      <c r="WE1523" s="7"/>
      <c r="WG1523" s="7"/>
      <c r="WI1523" s="7"/>
      <c r="WK1523" s="7"/>
      <c r="WM1523" s="7"/>
      <c r="WO1523" s="7"/>
      <c r="WQ1523" s="7"/>
      <c r="WS1523" s="7"/>
      <c r="WU1523" s="7"/>
      <c r="WW1523" s="7"/>
      <c r="WY1523" s="7"/>
      <c r="XA1523" s="7"/>
      <c r="XC1523" s="7"/>
      <c r="XE1523" s="7"/>
      <c r="XG1523" s="7"/>
      <c r="XI1523" s="7"/>
      <c r="XK1523" s="7"/>
      <c r="XM1523" s="7"/>
      <c r="XO1523" s="7"/>
      <c r="XQ1523" s="7"/>
      <c r="XS1523" s="7"/>
      <c r="XU1523" s="7"/>
      <c r="XW1523" s="7"/>
      <c r="XY1523" s="7"/>
      <c r="YA1523" s="7"/>
      <c r="YC1523" s="7"/>
      <c r="YE1523" s="7"/>
      <c r="YG1523" s="7"/>
      <c r="YI1523" s="7"/>
      <c r="YK1523" s="7"/>
      <c r="YM1523" s="7"/>
    </row>
    <row r="1524" spans="5:663" s="80" customFormat="1" x14ac:dyDescent="0.2">
      <c r="E1524" s="7"/>
      <c r="G1524" s="7"/>
      <c r="I1524" s="7"/>
      <c r="K1524" s="7"/>
      <c r="M1524" s="7"/>
      <c r="O1524" s="7"/>
      <c r="Q1524" s="7"/>
      <c r="S1524" s="7"/>
      <c r="U1524" s="7"/>
      <c r="W1524" s="7"/>
      <c r="Y1524" s="7"/>
      <c r="AA1524" s="7"/>
      <c r="AC1524" s="7"/>
      <c r="AE1524" s="7"/>
      <c r="AG1524" s="7"/>
      <c r="AH1524" s="7"/>
      <c r="AI1524" s="7"/>
      <c r="AJ1524" s="7"/>
      <c r="AK1524" s="7"/>
      <c r="AL1524" s="7"/>
      <c r="AM1524" s="7"/>
      <c r="AO1524" s="7"/>
      <c r="AQ1524" s="7"/>
      <c r="AS1524" s="7"/>
      <c r="AU1524" s="7"/>
      <c r="AW1524" s="7"/>
      <c r="AY1524" s="7"/>
      <c r="BA1524" s="7"/>
      <c r="BC1524" s="7"/>
      <c r="BE1524" s="7"/>
      <c r="BG1524" s="7"/>
      <c r="BI1524" s="7"/>
      <c r="BK1524" s="7"/>
      <c r="BM1524" s="7"/>
      <c r="BO1524" s="7"/>
      <c r="BQ1524" s="7"/>
      <c r="BS1524" s="7"/>
      <c r="BT1524" s="7"/>
      <c r="BU1524" s="7"/>
      <c r="BW1524" s="7"/>
      <c r="BY1524" s="7"/>
      <c r="CA1524" s="7"/>
      <c r="CC1524" s="7"/>
      <c r="CE1524" s="7"/>
      <c r="CG1524" s="7"/>
      <c r="CH1524" s="7"/>
      <c r="CI1524" s="7"/>
      <c r="CJ1524" s="7"/>
      <c r="CL1524" s="7"/>
      <c r="CN1524" s="7"/>
      <c r="CP1524" s="7"/>
      <c r="CR1524" s="7"/>
      <c r="CT1524" s="7"/>
      <c r="CV1524" s="7"/>
      <c r="CW1524" s="7"/>
      <c r="CY1524" s="7"/>
      <c r="DA1524" s="7"/>
      <c r="DC1524" s="7"/>
      <c r="DE1524" s="7"/>
      <c r="DG1524" s="7"/>
      <c r="DI1524" s="7"/>
      <c r="DK1524" s="7"/>
      <c r="DM1524" s="7"/>
      <c r="DO1524" s="7"/>
      <c r="DQ1524" s="7"/>
      <c r="DR1524" s="7"/>
      <c r="DS1524" s="7"/>
      <c r="DT1524" s="7"/>
      <c r="DV1524" s="7"/>
      <c r="DX1524" s="7"/>
      <c r="DY1524" s="7"/>
      <c r="DZ1524" s="7"/>
      <c r="EB1524" s="7"/>
      <c r="ED1524" s="7"/>
      <c r="EF1524" s="7"/>
      <c r="EG1524" s="7"/>
      <c r="EI1524" s="7"/>
      <c r="EJ1524" s="7"/>
      <c r="EL1524" s="7"/>
      <c r="EN1524" s="7"/>
      <c r="EP1524" s="7"/>
      <c r="ER1524" s="7"/>
      <c r="ET1524" s="7"/>
      <c r="EV1524" s="7"/>
      <c r="EX1524" s="7"/>
      <c r="EZ1524" s="7"/>
      <c r="FB1524" s="7"/>
      <c r="FD1524" s="7"/>
      <c r="FE1524" s="7"/>
      <c r="FF1524" s="7"/>
      <c r="FH1524" s="7"/>
      <c r="FJ1524" s="7"/>
      <c r="FL1524" s="7"/>
      <c r="FN1524" s="7"/>
      <c r="FP1524" s="7"/>
      <c r="FR1524" s="7"/>
      <c r="FT1524" s="7"/>
      <c r="FV1524" s="7"/>
      <c r="FW1524" s="7"/>
      <c r="FY1524" s="7"/>
      <c r="GA1524" s="7"/>
      <c r="GC1524" s="7"/>
      <c r="GE1524" s="7"/>
      <c r="GG1524" s="7"/>
      <c r="GI1524" s="7"/>
      <c r="GJ1524" s="7"/>
      <c r="GK1524" s="7"/>
      <c r="GL1524" s="7"/>
      <c r="GM1524" s="7"/>
      <c r="GN1524" s="7"/>
      <c r="GO1524" s="7"/>
      <c r="GP1524" s="7"/>
      <c r="GR1524" s="7"/>
      <c r="GT1524" s="7"/>
      <c r="GV1524" s="7"/>
      <c r="GX1524" s="7"/>
      <c r="GZ1524" s="7"/>
      <c r="HA1524" s="7"/>
      <c r="HC1524" s="7"/>
      <c r="HE1524" s="7"/>
      <c r="HG1524" s="7"/>
      <c r="HI1524" s="7"/>
      <c r="HK1524" s="7"/>
      <c r="HM1524" s="7"/>
      <c r="HO1524" s="7"/>
      <c r="HQ1524" s="7"/>
      <c r="HS1524" s="7"/>
      <c r="HU1524" s="7"/>
      <c r="HW1524" s="7"/>
      <c r="HY1524" s="7"/>
      <c r="IA1524" s="7"/>
      <c r="IC1524" s="7"/>
      <c r="IE1524" s="7"/>
      <c r="IF1524" s="7"/>
      <c r="IG1524" s="7"/>
      <c r="IH1524" s="7"/>
      <c r="IJ1524" s="7"/>
      <c r="IL1524" s="7"/>
      <c r="IN1524" s="7"/>
      <c r="IO1524" s="7"/>
      <c r="IP1524" s="7"/>
      <c r="IR1524" s="7"/>
      <c r="IT1524" s="7"/>
      <c r="IV1524" s="7"/>
      <c r="IX1524" s="7"/>
      <c r="IZ1524" s="7"/>
      <c r="JB1524" s="7"/>
      <c r="JD1524" s="7"/>
      <c r="JF1524" s="7"/>
      <c r="JG1524" s="7"/>
      <c r="JI1524" s="7"/>
      <c r="JK1524" s="7"/>
      <c r="JM1524" s="7"/>
      <c r="JO1524" s="7"/>
      <c r="JP1524" s="7"/>
      <c r="JQ1524" s="7"/>
      <c r="JS1524" s="7"/>
      <c r="JT1524" s="7"/>
      <c r="JU1524" s="7"/>
      <c r="JV1524" s="7"/>
      <c r="JX1524" s="7"/>
      <c r="JZ1524" s="7"/>
      <c r="KB1524" s="7"/>
      <c r="KD1524" s="7"/>
      <c r="KF1524" s="7"/>
      <c r="KH1524" s="7"/>
      <c r="KJ1524" s="7"/>
      <c r="KL1524" s="7"/>
      <c r="KN1524" s="7"/>
      <c r="KO1524" s="7"/>
      <c r="KP1524" s="7"/>
      <c r="KQ1524" s="7"/>
      <c r="KR1524" s="7"/>
      <c r="KT1524" s="7"/>
      <c r="KV1524" s="7"/>
      <c r="KX1524" s="7"/>
      <c r="KZ1524" s="7"/>
      <c r="LB1524" s="7"/>
      <c r="LD1524" s="7"/>
      <c r="LF1524" s="7"/>
      <c r="LH1524" s="7"/>
      <c r="LJ1524" s="7"/>
      <c r="LL1524" s="7"/>
      <c r="LN1524" s="7"/>
      <c r="LP1524" s="7"/>
      <c r="LR1524" s="7"/>
      <c r="LT1524" s="7"/>
      <c r="LV1524" s="7"/>
      <c r="LX1524" s="7"/>
      <c r="LY1524" s="7"/>
      <c r="LZ1524" s="7"/>
      <c r="MA1524" s="7"/>
      <c r="MB1524" s="7"/>
      <c r="MC1524" s="7"/>
      <c r="ME1524" s="7"/>
      <c r="MG1524" s="7"/>
      <c r="MH1524" s="7"/>
      <c r="MJ1524" s="7"/>
      <c r="ML1524" s="7"/>
      <c r="MM1524" s="7"/>
      <c r="MN1524" s="7"/>
      <c r="MO1524" s="7"/>
      <c r="MQ1524" s="7"/>
      <c r="MS1524" s="7"/>
      <c r="MU1524" s="7"/>
      <c r="MV1524" s="7"/>
      <c r="MX1524" s="7"/>
      <c r="MY1524" s="7"/>
      <c r="MZ1524" s="7"/>
      <c r="NB1524" s="7"/>
      <c r="ND1524" s="7"/>
      <c r="NF1524" s="7"/>
      <c r="NH1524" s="7"/>
      <c r="NJ1524" s="7"/>
      <c r="NL1524" s="7"/>
      <c r="NM1524" s="7"/>
      <c r="NN1524" s="7"/>
      <c r="NO1524" s="7"/>
      <c r="NP1524" s="7"/>
      <c r="NR1524" s="7"/>
      <c r="NT1524" s="7"/>
      <c r="NU1524" s="7"/>
      <c r="NW1524" s="7"/>
      <c r="NY1524" s="7"/>
      <c r="OA1524" s="7"/>
      <c r="OC1524" s="7"/>
      <c r="OE1524" s="7"/>
      <c r="OG1524" s="7"/>
      <c r="OI1524" s="7"/>
      <c r="OK1524" s="7"/>
      <c r="OM1524" s="7"/>
      <c r="OO1524" s="7"/>
      <c r="OQ1524" s="7"/>
      <c r="OS1524" s="7"/>
      <c r="OT1524" s="7"/>
      <c r="OV1524" s="7"/>
      <c r="OX1524" s="7"/>
      <c r="OZ1524" s="7"/>
      <c r="PB1524" s="7"/>
      <c r="PD1524" s="7"/>
      <c r="PF1524" s="7"/>
      <c r="PH1524" s="7"/>
      <c r="PJ1524" s="7"/>
      <c r="PL1524" s="7"/>
      <c r="PN1524" s="7"/>
      <c r="PP1524" s="7"/>
      <c r="PQ1524" s="7"/>
      <c r="PR1524" s="7"/>
      <c r="PS1524" s="7"/>
      <c r="PT1524" s="7"/>
      <c r="PV1524" s="7"/>
      <c r="PX1524" s="7"/>
      <c r="PZ1524" s="7"/>
      <c r="QB1524" s="7"/>
      <c r="QD1524" s="7"/>
      <c r="QF1524" s="7"/>
      <c r="QH1524" s="7"/>
      <c r="QJ1524" s="7"/>
      <c r="QL1524" s="7"/>
      <c r="QN1524" s="7"/>
      <c r="QO1524" s="7"/>
      <c r="QQ1524" s="7"/>
      <c r="QS1524" s="7"/>
      <c r="QU1524" s="7"/>
      <c r="QV1524" s="7"/>
      <c r="QX1524" s="7"/>
      <c r="QZ1524" s="7"/>
      <c r="RB1524" s="7"/>
      <c r="RD1524" s="7"/>
      <c r="RF1524" s="7"/>
      <c r="RH1524" s="7"/>
      <c r="RJ1524" s="7"/>
      <c r="RL1524" s="7"/>
      <c r="RN1524" s="7"/>
      <c r="RP1524" s="7"/>
      <c r="RR1524" s="7"/>
      <c r="RT1524" s="7"/>
      <c r="RV1524" s="7"/>
      <c r="RW1524" s="7"/>
      <c r="RX1524" s="7"/>
      <c r="RZ1524" s="7"/>
      <c r="SB1524" s="7"/>
      <c r="SD1524" s="7"/>
      <c r="SE1524" s="7"/>
      <c r="SF1524" s="7"/>
      <c r="SH1524" s="7"/>
      <c r="SJ1524" s="7"/>
      <c r="SL1524" s="7"/>
      <c r="SN1524" s="7"/>
      <c r="SP1524" s="7"/>
      <c r="SR1524" s="7"/>
      <c r="ST1524" s="7"/>
      <c r="SV1524" s="7"/>
      <c r="SW1524" s="7"/>
      <c r="SY1524" s="7"/>
      <c r="TA1524" s="7"/>
      <c r="TC1524" s="7"/>
      <c r="TE1524" s="7"/>
      <c r="TG1524" s="7"/>
      <c r="TI1524" s="7"/>
      <c r="TK1524" s="7"/>
      <c r="TM1524" s="7"/>
      <c r="TO1524" s="7"/>
      <c r="TQ1524" s="7"/>
      <c r="TS1524" s="7"/>
      <c r="TU1524" s="7"/>
      <c r="TW1524" s="7"/>
      <c r="TY1524" s="7"/>
      <c r="UA1524" s="7"/>
      <c r="UC1524" s="7"/>
      <c r="UE1524" s="7"/>
      <c r="UG1524" s="7"/>
      <c r="UI1524" s="7"/>
      <c r="UK1524" s="7"/>
      <c r="UM1524" s="7"/>
      <c r="UO1524" s="7"/>
      <c r="UQ1524" s="7"/>
      <c r="US1524" s="7"/>
      <c r="UU1524" s="7"/>
      <c r="UW1524" s="7"/>
      <c r="UY1524" s="7"/>
      <c r="VA1524" s="7"/>
      <c r="VC1524" s="7"/>
      <c r="VE1524" s="7"/>
      <c r="VG1524" s="7"/>
      <c r="VI1524" s="7"/>
      <c r="VK1524" s="7"/>
      <c r="VM1524" s="7"/>
      <c r="VO1524" s="7"/>
      <c r="VQ1524" s="7"/>
      <c r="VS1524" s="7"/>
      <c r="VU1524" s="7"/>
      <c r="VW1524" s="7"/>
      <c r="VY1524" s="7"/>
      <c r="WA1524" s="7"/>
      <c r="WC1524" s="7"/>
      <c r="WE1524" s="7"/>
      <c r="WG1524" s="7"/>
      <c r="WI1524" s="7"/>
      <c r="WK1524" s="7"/>
      <c r="WM1524" s="7"/>
      <c r="WO1524" s="7"/>
      <c r="WQ1524" s="7"/>
      <c r="WS1524" s="7"/>
      <c r="WU1524" s="7"/>
      <c r="WW1524" s="7"/>
      <c r="WY1524" s="7"/>
      <c r="XA1524" s="7"/>
      <c r="XC1524" s="7"/>
      <c r="XE1524" s="7"/>
      <c r="XG1524" s="7"/>
      <c r="XI1524" s="7"/>
      <c r="XK1524" s="7"/>
      <c r="XM1524" s="7"/>
      <c r="XO1524" s="7"/>
      <c r="XQ1524" s="7"/>
      <c r="XS1524" s="7"/>
      <c r="XU1524" s="7"/>
      <c r="XW1524" s="7"/>
      <c r="XY1524" s="7"/>
      <c r="YA1524" s="7"/>
      <c r="YC1524" s="7"/>
      <c r="YE1524" s="7"/>
      <c r="YG1524" s="7"/>
      <c r="YI1524" s="7"/>
      <c r="YK1524" s="7"/>
      <c r="YM1524" s="7"/>
    </row>
    <row r="1525" spans="5:663" s="80" customFormat="1" x14ac:dyDescent="0.2">
      <c r="E1525" s="7"/>
      <c r="G1525" s="7"/>
      <c r="I1525" s="7"/>
      <c r="K1525" s="7"/>
      <c r="M1525" s="7"/>
      <c r="O1525" s="7"/>
      <c r="Q1525" s="7"/>
      <c r="S1525" s="7"/>
      <c r="U1525" s="7"/>
      <c r="W1525" s="7"/>
      <c r="Y1525" s="7"/>
      <c r="AA1525" s="7"/>
      <c r="AC1525" s="7"/>
      <c r="AE1525" s="7"/>
      <c r="AG1525" s="7"/>
      <c r="AH1525" s="7"/>
      <c r="AI1525" s="7"/>
      <c r="AJ1525" s="7"/>
      <c r="AK1525" s="7"/>
      <c r="AL1525" s="7"/>
      <c r="AM1525" s="7"/>
      <c r="AO1525" s="7"/>
      <c r="AQ1525" s="7"/>
      <c r="AS1525" s="7"/>
      <c r="AU1525" s="7"/>
      <c r="AW1525" s="7"/>
      <c r="AY1525" s="7"/>
      <c r="BA1525" s="7"/>
      <c r="BC1525" s="7"/>
      <c r="BE1525" s="7"/>
      <c r="BG1525" s="7"/>
      <c r="BI1525" s="7"/>
      <c r="BK1525" s="7"/>
      <c r="BM1525" s="7"/>
      <c r="BO1525" s="7"/>
      <c r="BQ1525" s="7"/>
      <c r="BS1525" s="7"/>
      <c r="BT1525" s="7"/>
      <c r="BU1525" s="7"/>
      <c r="BW1525" s="7"/>
      <c r="BY1525" s="7"/>
      <c r="CA1525" s="7"/>
      <c r="CC1525" s="7"/>
      <c r="CE1525" s="7"/>
      <c r="CG1525" s="7"/>
      <c r="CH1525" s="7"/>
      <c r="CI1525" s="7"/>
      <c r="CJ1525" s="7"/>
      <c r="CL1525" s="7"/>
      <c r="CN1525" s="7"/>
      <c r="CP1525" s="7"/>
      <c r="CR1525" s="7"/>
      <c r="CT1525" s="7"/>
      <c r="CV1525" s="7"/>
      <c r="CW1525" s="7"/>
      <c r="CY1525" s="7"/>
      <c r="DA1525" s="7"/>
      <c r="DC1525" s="7"/>
      <c r="DE1525" s="7"/>
      <c r="DG1525" s="7"/>
      <c r="DI1525" s="7"/>
      <c r="DK1525" s="7"/>
      <c r="DM1525" s="7"/>
      <c r="DO1525" s="7"/>
      <c r="DQ1525" s="7"/>
      <c r="DR1525" s="7"/>
      <c r="DS1525" s="7"/>
      <c r="DT1525" s="7"/>
      <c r="DV1525" s="7"/>
      <c r="DX1525" s="7"/>
      <c r="DY1525" s="7"/>
      <c r="DZ1525" s="7"/>
      <c r="EB1525" s="7"/>
      <c r="ED1525" s="7"/>
      <c r="EF1525" s="7"/>
      <c r="EG1525" s="7"/>
      <c r="EI1525" s="7"/>
      <c r="EJ1525" s="7"/>
      <c r="EL1525" s="7"/>
      <c r="EN1525" s="7"/>
      <c r="EP1525" s="7"/>
      <c r="ER1525" s="7"/>
      <c r="ET1525" s="7"/>
      <c r="EV1525" s="7"/>
      <c r="EX1525" s="7"/>
      <c r="EZ1525" s="7"/>
      <c r="FB1525" s="7"/>
      <c r="FD1525" s="7"/>
      <c r="FE1525" s="7"/>
      <c r="FF1525" s="7"/>
      <c r="FH1525" s="7"/>
      <c r="FJ1525" s="7"/>
      <c r="FL1525" s="7"/>
      <c r="FN1525" s="7"/>
      <c r="FP1525" s="7"/>
      <c r="FR1525" s="7"/>
      <c r="FT1525" s="7"/>
      <c r="FV1525" s="7"/>
      <c r="FW1525" s="7"/>
      <c r="FY1525" s="7"/>
      <c r="GA1525" s="7"/>
      <c r="GC1525" s="7"/>
      <c r="GE1525" s="7"/>
      <c r="GG1525" s="7"/>
      <c r="GI1525" s="7"/>
      <c r="GJ1525" s="7"/>
      <c r="GK1525" s="7"/>
      <c r="GL1525" s="7"/>
      <c r="GM1525" s="7"/>
      <c r="GN1525" s="7"/>
      <c r="GO1525" s="7"/>
      <c r="GP1525" s="7"/>
      <c r="GR1525" s="7"/>
      <c r="GT1525" s="7"/>
      <c r="GV1525" s="7"/>
      <c r="GX1525" s="7"/>
      <c r="GZ1525" s="7"/>
      <c r="HA1525" s="7"/>
      <c r="HC1525" s="7"/>
      <c r="HE1525" s="7"/>
      <c r="HG1525" s="7"/>
      <c r="HI1525" s="7"/>
      <c r="HK1525" s="7"/>
      <c r="HM1525" s="7"/>
      <c r="HO1525" s="7"/>
      <c r="HQ1525" s="7"/>
      <c r="HS1525" s="7"/>
      <c r="HU1525" s="7"/>
      <c r="HW1525" s="7"/>
      <c r="HY1525" s="7"/>
      <c r="IA1525" s="7"/>
      <c r="IC1525" s="7"/>
      <c r="IE1525" s="7"/>
      <c r="IF1525" s="7"/>
      <c r="IG1525" s="7"/>
      <c r="IH1525" s="7"/>
      <c r="IJ1525" s="7"/>
      <c r="IL1525" s="7"/>
      <c r="IN1525" s="7"/>
      <c r="IO1525" s="7"/>
      <c r="IP1525" s="7"/>
      <c r="IR1525" s="7"/>
      <c r="IT1525" s="7"/>
      <c r="IV1525" s="7"/>
      <c r="IX1525" s="7"/>
      <c r="IZ1525" s="7"/>
      <c r="JB1525" s="7"/>
      <c r="JD1525" s="7"/>
      <c r="JF1525" s="7"/>
      <c r="JG1525" s="7"/>
      <c r="JI1525" s="7"/>
      <c r="JK1525" s="7"/>
      <c r="JM1525" s="7"/>
      <c r="JO1525" s="7"/>
      <c r="JP1525" s="7"/>
      <c r="JQ1525" s="7"/>
      <c r="JS1525" s="7"/>
      <c r="JT1525" s="7"/>
      <c r="JU1525" s="7"/>
      <c r="JV1525" s="7"/>
      <c r="JX1525" s="7"/>
      <c r="JZ1525" s="7"/>
      <c r="KB1525" s="7"/>
      <c r="KD1525" s="7"/>
      <c r="KF1525" s="7"/>
      <c r="KH1525" s="7"/>
      <c r="KJ1525" s="7"/>
      <c r="KL1525" s="7"/>
      <c r="KN1525" s="7"/>
      <c r="KO1525" s="7"/>
      <c r="KP1525" s="7"/>
      <c r="KQ1525" s="7"/>
      <c r="KR1525" s="7"/>
      <c r="KT1525" s="7"/>
      <c r="KV1525" s="7"/>
      <c r="KX1525" s="7"/>
      <c r="KZ1525" s="7"/>
      <c r="LB1525" s="7"/>
      <c r="LD1525" s="7"/>
      <c r="LF1525" s="7"/>
      <c r="LH1525" s="7"/>
      <c r="LJ1525" s="7"/>
      <c r="LL1525" s="7"/>
      <c r="LN1525" s="7"/>
      <c r="LP1525" s="7"/>
      <c r="LR1525" s="7"/>
      <c r="LT1525" s="7"/>
      <c r="LV1525" s="7"/>
      <c r="LX1525" s="7"/>
      <c r="LY1525" s="7"/>
      <c r="LZ1525" s="7"/>
      <c r="MA1525" s="7"/>
      <c r="MB1525" s="7"/>
      <c r="MC1525" s="7"/>
      <c r="ME1525" s="7"/>
      <c r="MG1525" s="7"/>
      <c r="MH1525" s="7"/>
      <c r="MJ1525" s="7"/>
      <c r="ML1525" s="7"/>
      <c r="MM1525" s="7"/>
      <c r="MN1525" s="7"/>
      <c r="MO1525" s="7"/>
      <c r="MQ1525" s="7"/>
      <c r="MS1525" s="7"/>
      <c r="MU1525" s="7"/>
      <c r="MV1525" s="7"/>
      <c r="MX1525" s="7"/>
      <c r="MY1525" s="7"/>
      <c r="MZ1525" s="7"/>
      <c r="NB1525" s="7"/>
      <c r="ND1525" s="7"/>
      <c r="NF1525" s="7"/>
      <c r="NH1525" s="7"/>
      <c r="NJ1525" s="7"/>
      <c r="NL1525" s="7"/>
      <c r="NM1525" s="7"/>
      <c r="NN1525" s="7"/>
      <c r="NO1525" s="7"/>
      <c r="NP1525" s="7"/>
      <c r="NR1525" s="7"/>
      <c r="NT1525" s="7"/>
      <c r="NU1525" s="7"/>
      <c r="NW1525" s="7"/>
      <c r="NY1525" s="7"/>
      <c r="OA1525" s="7"/>
      <c r="OC1525" s="7"/>
      <c r="OE1525" s="7"/>
      <c r="OG1525" s="7"/>
      <c r="OI1525" s="7"/>
      <c r="OK1525" s="7"/>
      <c r="OM1525" s="7"/>
      <c r="OO1525" s="7"/>
      <c r="OQ1525" s="7"/>
      <c r="OS1525" s="7"/>
      <c r="OT1525" s="7"/>
      <c r="OV1525" s="7"/>
      <c r="OX1525" s="7"/>
      <c r="OZ1525" s="7"/>
      <c r="PB1525" s="7"/>
      <c r="PD1525" s="7"/>
      <c r="PF1525" s="7"/>
      <c r="PH1525" s="7"/>
      <c r="PJ1525" s="7"/>
      <c r="PL1525" s="7"/>
      <c r="PN1525" s="7"/>
      <c r="PP1525" s="7"/>
      <c r="PQ1525" s="7"/>
      <c r="PR1525" s="7"/>
      <c r="PS1525" s="7"/>
      <c r="PT1525" s="7"/>
      <c r="PV1525" s="7"/>
      <c r="PX1525" s="7"/>
      <c r="PZ1525" s="7"/>
      <c r="QB1525" s="7"/>
      <c r="QD1525" s="7"/>
      <c r="QF1525" s="7"/>
      <c r="QH1525" s="7"/>
      <c r="QJ1525" s="7"/>
      <c r="QL1525" s="7"/>
      <c r="QN1525" s="7"/>
      <c r="QO1525" s="7"/>
      <c r="QQ1525" s="7"/>
      <c r="QS1525" s="7"/>
      <c r="QU1525" s="7"/>
      <c r="QV1525" s="7"/>
      <c r="QX1525" s="7"/>
      <c r="QZ1525" s="7"/>
      <c r="RB1525" s="7"/>
      <c r="RD1525" s="7"/>
      <c r="RF1525" s="7"/>
      <c r="RH1525" s="7"/>
      <c r="RJ1525" s="7"/>
      <c r="RL1525" s="7"/>
      <c r="RN1525" s="7"/>
      <c r="RP1525" s="7"/>
      <c r="RR1525" s="7"/>
      <c r="RT1525" s="7"/>
      <c r="RV1525" s="7"/>
      <c r="RW1525" s="7"/>
      <c r="RX1525" s="7"/>
      <c r="RZ1525" s="7"/>
      <c r="SB1525" s="7"/>
      <c r="SD1525" s="7"/>
      <c r="SE1525" s="7"/>
      <c r="SF1525" s="7"/>
      <c r="SH1525" s="7"/>
      <c r="SJ1525" s="7"/>
      <c r="SL1525" s="7"/>
      <c r="SN1525" s="7"/>
      <c r="SP1525" s="7"/>
      <c r="SR1525" s="7"/>
      <c r="ST1525" s="7"/>
      <c r="SV1525" s="7"/>
      <c r="SW1525" s="7"/>
      <c r="SY1525" s="7"/>
      <c r="TA1525" s="7"/>
      <c r="TC1525" s="7"/>
      <c r="TE1525" s="7"/>
      <c r="TG1525" s="7"/>
      <c r="TI1525" s="7"/>
      <c r="TK1525" s="7"/>
      <c r="TM1525" s="7"/>
      <c r="TO1525" s="7"/>
      <c r="TQ1525" s="7"/>
      <c r="TS1525" s="7"/>
      <c r="TU1525" s="7"/>
      <c r="TW1525" s="7"/>
      <c r="TY1525" s="7"/>
      <c r="UA1525" s="7"/>
      <c r="UC1525" s="7"/>
      <c r="UE1525" s="7"/>
      <c r="UG1525" s="7"/>
      <c r="UI1525" s="7"/>
      <c r="UK1525" s="7"/>
      <c r="UM1525" s="7"/>
      <c r="UO1525" s="7"/>
      <c r="UQ1525" s="7"/>
      <c r="US1525" s="7"/>
      <c r="UU1525" s="7"/>
      <c r="UW1525" s="7"/>
      <c r="UY1525" s="7"/>
      <c r="VA1525" s="7"/>
      <c r="VC1525" s="7"/>
      <c r="VE1525" s="7"/>
      <c r="VG1525" s="7"/>
      <c r="VI1525" s="7"/>
      <c r="VK1525" s="7"/>
      <c r="VM1525" s="7"/>
      <c r="VO1525" s="7"/>
      <c r="VQ1525" s="7"/>
      <c r="VS1525" s="7"/>
      <c r="VU1525" s="7"/>
      <c r="VW1525" s="7"/>
      <c r="VY1525" s="7"/>
      <c r="WA1525" s="7"/>
      <c r="WC1525" s="7"/>
      <c r="WE1525" s="7"/>
      <c r="WG1525" s="7"/>
      <c r="WI1525" s="7"/>
      <c r="WK1525" s="7"/>
      <c r="WM1525" s="7"/>
      <c r="WO1525" s="7"/>
      <c r="WQ1525" s="7"/>
      <c r="WS1525" s="7"/>
      <c r="WU1525" s="7"/>
      <c r="WW1525" s="7"/>
      <c r="WY1525" s="7"/>
      <c r="XA1525" s="7"/>
      <c r="XC1525" s="7"/>
      <c r="XE1525" s="7"/>
      <c r="XG1525" s="7"/>
      <c r="XI1525" s="7"/>
      <c r="XK1525" s="7"/>
      <c r="XM1525" s="7"/>
      <c r="XO1525" s="7"/>
      <c r="XQ1525" s="7"/>
      <c r="XS1525" s="7"/>
      <c r="XU1525" s="7"/>
      <c r="XW1525" s="7"/>
      <c r="XY1525" s="7"/>
      <c r="YA1525" s="7"/>
      <c r="YC1525" s="7"/>
      <c r="YE1525" s="7"/>
      <c r="YG1525" s="7"/>
      <c r="YI1525" s="7"/>
      <c r="YK1525" s="7"/>
      <c r="YM1525" s="7"/>
    </row>
    <row r="1526" spans="5:663" s="80" customFormat="1" x14ac:dyDescent="0.2">
      <c r="E1526" s="7"/>
      <c r="G1526" s="7"/>
      <c r="I1526" s="7"/>
      <c r="K1526" s="7"/>
      <c r="M1526" s="7"/>
      <c r="O1526" s="7"/>
      <c r="Q1526" s="7"/>
      <c r="S1526" s="7"/>
      <c r="U1526" s="7"/>
      <c r="W1526" s="7"/>
      <c r="Y1526" s="7"/>
      <c r="AA1526" s="7"/>
      <c r="AC1526" s="7"/>
      <c r="AE1526" s="7"/>
      <c r="AG1526" s="7"/>
      <c r="AH1526" s="7"/>
      <c r="AI1526" s="7"/>
      <c r="AJ1526" s="7"/>
      <c r="AK1526" s="7"/>
      <c r="AL1526" s="7"/>
      <c r="AM1526" s="7"/>
      <c r="AO1526" s="7"/>
      <c r="AQ1526" s="7"/>
      <c r="AS1526" s="7"/>
      <c r="AU1526" s="7"/>
      <c r="AW1526" s="7"/>
      <c r="AY1526" s="7"/>
      <c r="BA1526" s="7"/>
      <c r="BC1526" s="7"/>
      <c r="BE1526" s="7"/>
      <c r="BG1526" s="7"/>
      <c r="BI1526" s="7"/>
      <c r="BK1526" s="7"/>
      <c r="BM1526" s="7"/>
      <c r="BO1526" s="7"/>
      <c r="BQ1526" s="7"/>
      <c r="BS1526" s="7"/>
      <c r="BT1526" s="7"/>
      <c r="BU1526" s="7"/>
      <c r="BW1526" s="7"/>
      <c r="BY1526" s="7"/>
      <c r="CA1526" s="7"/>
      <c r="CC1526" s="7"/>
      <c r="CE1526" s="7"/>
      <c r="CG1526" s="7"/>
      <c r="CH1526" s="7"/>
      <c r="CI1526" s="7"/>
      <c r="CJ1526" s="7"/>
      <c r="CL1526" s="7"/>
      <c r="CN1526" s="7"/>
      <c r="CP1526" s="7"/>
      <c r="CR1526" s="7"/>
      <c r="CT1526" s="7"/>
      <c r="CV1526" s="7"/>
      <c r="CW1526" s="7"/>
      <c r="CY1526" s="7"/>
      <c r="DA1526" s="7"/>
      <c r="DC1526" s="7"/>
      <c r="DE1526" s="7"/>
      <c r="DG1526" s="7"/>
      <c r="DI1526" s="7"/>
      <c r="DK1526" s="7"/>
      <c r="DM1526" s="7"/>
      <c r="DO1526" s="7"/>
      <c r="DQ1526" s="7"/>
      <c r="DR1526" s="7"/>
      <c r="DS1526" s="7"/>
      <c r="DT1526" s="7"/>
      <c r="DV1526" s="7"/>
      <c r="DX1526" s="7"/>
      <c r="DY1526" s="7"/>
      <c r="DZ1526" s="7"/>
      <c r="EB1526" s="7"/>
      <c r="ED1526" s="7"/>
      <c r="EF1526" s="7"/>
      <c r="EG1526" s="7"/>
      <c r="EI1526" s="7"/>
      <c r="EJ1526" s="7"/>
      <c r="EL1526" s="7"/>
      <c r="EN1526" s="7"/>
      <c r="EP1526" s="7"/>
      <c r="ER1526" s="7"/>
      <c r="ET1526" s="7"/>
      <c r="EV1526" s="7"/>
      <c r="EX1526" s="7"/>
      <c r="EZ1526" s="7"/>
      <c r="FB1526" s="7"/>
      <c r="FD1526" s="7"/>
      <c r="FE1526" s="7"/>
      <c r="FF1526" s="7"/>
      <c r="FH1526" s="7"/>
      <c r="FJ1526" s="7"/>
      <c r="FL1526" s="7"/>
      <c r="FN1526" s="7"/>
      <c r="FP1526" s="7"/>
      <c r="FR1526" s="7"/>
      <c r="FT1526" s="7"/>
      <c r="FV1526" s="7"/>
      <c r="FW1526" s="7"/>
      <c r="FY1526" s="7"/>
      <c r="GA1526" s="7"/>
      <c r="GC1526" s="7"/>
      <c r="GE1526" s="7"/>
      <c r="GG1526" s="7"/>
      <c r="GI1526" s="7"/>
      <c r="GJ1526" s="7"/>
      <c r="GK1526" s="7"/>
      <c r="GL1526" s="7"/>
      <c r="GM1526" s="7"/>
      <c r="GN1526" s="7"/>
      <c r="GO1526" s="7"/>
      <c r="GP1526" s="7"/>
      <c r="GR1526" s="7"/>
      <c r="GT1526" s="7"/>
      <c r="GV1526" s="7"/>
      <c r="GX1526" s="7"/>
      <c r="GZ1526" s="7"/>
      <c r="HA1526" s="7"/>
      <c r="HC1526" s="7"/>
      <c r="HE1526" s="7"/>
      <c r="HG1526" s="7"/>
      <c r="HI1526" s="7"/>
      <c r="HK1526" s="7"/>
      <c r="HM1526" s="7"/>
      <c r="HO1526" s="7"/>
      <c r="HQ1526" s="7"/>
      <c r="HS1526" s="7"/>
      <c r="HU1526" s="7"/>
      <c r="HW1526" s="7"/>
      <c r="HY1526" s="7"/>
      <c r="IA1526" s="7"/>
      <c r="IC1526" s="7"/>
      <c r="IE1526" s="7"/>
      <c r="IF1526" s="7"/>
      <c r="IG1526" s="7"/>
      <c r="IH1526" s="7"/>
      <c r="IJ1526" s="7"/>
      <c r="IL1526" s="7"/>
      <c r="IN1526" s="7"/>
      <c r="IO1526" s="7"/>
      <c r="IP1526" s="7"/>
      <c r="IR1526" s="7"/>
      <c r="IT1526" s="7"/>
      <c r="IV1526" s="7"/>
      <c r="IX1526" s="7"/>
      <c r="IZ1526" s="7"/>
      <c r="JB1526" s="7"/>
      <c r="JD1526" s="7"/>
      <c r="JF1526" s="7"/>
      <c r="JG1526" s="7"/>
      <c r="JI1526" s="7"/>
      <c r="JK1526" s="7"/>
      <c r="JM1526" s="7"/>
      <c r="JO1526" s="7"/>
      <c r="JP1526" s="7"/>
      <c r="JQ1526" s="7"/>
      <c r="JS1526" s="7"/>
      <c r="JT1526" s="7"/>
      <c r="JU1526" s="7"/>
      <c r="JV1526" s="7"/>
      <c r="JX1526" s="7"/>
      <c r="JZ1526" s="7"/>
      <c r="KB1526" s="7"/>
      <c r="KD1526" s="7"/>
      <c r="KF1526" s="7"/>
      <c r="KH1526" s="7"/>
      <c r="KJ1526" s="7"/>
      <c r="KL1526" s="7"/>
      <c r="KN1526" s="7"/>
      <c r="KO1526" s="7"/>
      <c r="KP1526" s="7"/>
      <c r="KQ1526" s="7"/>
      <c r="KR1526" s="7"/>
      <c r="KT1526" s="7"/>
      <c r="KV1526" s="7"/>
      <c r="KX1526" s="7"/>
      <c r="KZ1526" s="7"/>
      <c r="LB1526" s="7"/>
      <c r="LD1526" s="7"/>
      <c r="LF1526" s="7"/>
      <c r="LH1526" s="7"/>
      <c r="LJ1526" s="7"/>
      <c r="LL1526" s="7"/>
      <c r="LN1526" s="7"/>
      <c r="LP1526" s="7"/>
      <c r="LR1526" s="7"/>
      <c r="LT1526" s="7"/>
      <c r="LV1526" s="7"/>
      <c r="LX1526" s="7"/>
      <c r="LY1526" s="7"/>
      <c r="LZ1526" s="7"/>
      <c r="MA1526" s="7"/>
      <c r="MB1526" s="7"/>
      <c r="MC1526" s="7"/>
      <c r="ME1526" s="7"/>
      <c r="MG1526" s="7"/>
      <c r="MH1526" s="7"/>
      <c r="MJ1526" s="7"/>
      <c r="ML1526" s="7"/>
      <c r="MM1526" s="7"/>
      <c r="MN1526" s="7"/>
      <c r="MO1526" s="7"/>
      <c r="MQ1526" s="7"/>
      <c r="MS1526" s="7"/>
      <c r="MU1526" s="7"/>
      <c r="MV1526" s="7"/>
      <c r="MX1526" s="7"/>
      <c r="MY1526" s="7"/>
      <c r="MZ1526" s="7"/>
      <c r="NB1526" s="7"/>
      <c r="ND1526" s="7"/>
      <c r="NF1526" s="7"/>
      <c r="NH1526" s="7"/>
      <c r="NJ1526" s="7"/>
      <c r="NL1526" s="7"/>
      <c r="NM1526" s="7"/>
      <c r="NN1526" s="7"/>
      <c r="NO1526" s="7"/>
      <c r="NP1526" s="7"/>
      <c r="NR1526" s="7"/>
      <c r="NT1526" s="7"/>
      <c r="NU1526" s="7"/>
      <c r="NW1526" s="7"/>
      <c r="NY1526" s="7"/>
      <c r="OA1526" s="7"/>
      <c r="OC1526" s="7"/>
      <c r="OE1526" s="7"/>
      <c r="OG1526" s="7"/>
      <c r="OI1526" s="7"/>
      <c r="OK1526" s="7"/>
      <c r="OM1526" s="7"/>
      <c r="OO1526" s="7"/>
      <c r="OQ1526" s="7"/>
      <c r="OS1526" s="7"/>
      <c r="OT1526" s="7"/>
      <c r="OV1526" s="7"/>
      <c r="OX1526" s="7"/>
      <c r="OZ1526" s="7"/>
      <c r="PB1526" s="7"/>
      <c r="PD1526" s="7"/>
      <c r="PF1526" s="7"/>
      <c r="PH1526" s="7"/>
      <c r="PJ1526" s="7"/>
      <c r="PL1526" s="7"/>
      <c r="PN1526" s="7"/>
      <c r="PP1526" s="7"/>
      <c r="PQ1526" s="7"/>
      <c r="PR1526" s="7"/>
      <c r="PS1526" s="7"/>
      <c r="PT1526" s="7"/>
      <c r="PV1526" s="7"/>
      <c r="PX1526" s="7"/>
      <c r="PZ1526" s="7"/>
      <c r="QB1526" s="7"/>
      <c r="QD1526" s="7"/>
      <c r="QF1526" s="7"/>
      <c r="QH1526" s="7"/>
      <c r="QJ1526" s="7"/>
      <c r="QL1526" s="7"/>
      <c r="QN1526" s="7"/>
      <c r="QO1526" s="7"/>
      <c r="QQ1526" s="7"/>
      <c r="QS1526" s="7"/>
      <c r="QU1526" s="7"/>
      <c r="QV1526" s="7"/>
      <c r="QX1526" s="7"/>
      <c r="QZ1526" s="7"/>
      <c r="RB1526" s="7"/>
      <c r="RD1526" s="7"/>
      <c r="RF1526" s="7"/>
      <c r="RH1526" s="7"/>
      <c r="RJ1526" s="7"/>
      <c r="RL1526" s="7"/>
      <c r="RN1526" s="7"/>
      <c r="RP1526" s="7"/>
      <c r="RR1526" s="7"/>
      <c r="RT1526" s="7"/>
      <c r="RV1526" s="7"/>
      <c r="RW1526" s="7"/>
      <c r="RX1526" s="7"/>
      <c r="RZ1526" s="7"/>
      <c r="SB1526" s="7"/>
      <c r="SD1526" s="7"/>
      <c r="SE1526" s="7"/>
      <c r="SF1526" s="7"/>
      <c r="SH1526" s="7"/>
      <c r="SJ1526" s="7"/>
      <c r="SL1526" s="7"/>
      <c r="SN1526" s="7"/>
      <c r="SP1526" s="7"/>
      <c r="SR1526" s="7"/>
      <c r="ST1526" s="7"/>
      <c r="SV1526" s="7"/>
      <c r="SW1526" s="7"/>
      <c r="SY1526" s="7"/>
      <c r="TA1526" s="7"/>
      <c r="TC1526" s="7"/>
      <c r="TE1526" s="7"/>
      <c r="TG1526" s="7"/>
      <c r="TI1526" s="7"/>
      <c r="TK1526" s="7"/>
      <c r="TM1526" s="7"/>
      <c r="TO1526" s="7"/>
      <c r="TQ1526" s="7"/>
      <c r="TS1526" s="7"/>
      <c r="TU1526" s="7"/>
      <c r="TW1526" s="7"/>
      <c r="TY1526" s="7"/>
      <c r="UA1526" s="7"/>
      <c r="UC1526" s="7"/>
      <c r="UE1526" s="7"/>
      <c r="UG1526" s="7"/>
      <c r="UI1526" s="7"/>
      <c r="UK1526" s="7"/>
      <c r="UM1526" s="7"/>
      <c r="UO1526" s="7"/>
      <c r="UQ1526" s="7"/>
      <c r="US1526" s="7"/>
      <c r="UU1526" s="7"/>
      <c r="UW1526" s="7"/>
      <c r="UY1526" s="7"/>
      <c r="VA1526" s="7"/>
      <c r="VC1526" s="7"/>
      <c r="VE1526" s="7"/>
      <c r="VG1526" s="7"/>
      <c r="VI1526" s="7"/>
      <c r="VK1526" s="7"/>
      <c r="VM1526" s="7"/>
      <c r="VO1526" s="7"/>
      <c r="VQ1526" s="7"/>
      <c r="VS1526" s="7"/>
      <c r="VU1526" s="7"/>
      <c r="VW1526" s="7"/>
      <c r="VY1526" s="7"/>
      <c r="WA1526" s="7"/>
      <c r="WC1526" s="7"/>
      <c r="WE1526" s="7"/>
      <c r="WG1526" s="7"/>
      <c r="WI1526" s="7"/>
      <c r="WK1526" s="7"/>
      <c r="WM1526" s="7"/>
      <c r="WO1526" s="7"/>
      <c r="WQ1526" s="7"/>
      <c r="WS1526" s="7"/>
      <c r="WU1526" s="7"/>
      <c r="WW1526" s="7"/>
      <c r="WY1526" s="7"/>
      <c r="XA1526" s="7"/>
      <c r="XC1526" s="7"/>
      <c r="XE1526" s="7"/>
      <c r="XG1526" s="7"/>
      <c r="XI1526" s="7"/>
      <c r="XK1526" s="7"/>
      <c r="XM1526" s="7"/>
      <c r="XO1526" s="7"/>
      <c r="XQ1526" s="7"/>
      <c r="XS1526" s="7"/>
      <c r="XU1526" s="7"/>
      <c r="XW1526" s="7"/>
      <c r="XY1526" s="7"/>
      <c r="YA1526" s="7"/>
      <c r="YC1526" s="7"/>
      <c r="YE1526" s="7"/>
      <c r="YG1526" s="7"/>
      <c r="YI1526" s="7"/>
      <c r="YK1526" s="7"/>
      <c r="YM1526" s="7"/>
    </row>
    <row r="1527" spans="5:663" s="80" customFormat="1" x14ac:dyDescent="0.2">
      <c r="E1527" s="7"/>
      <c r="G1527" s="7"/>
      <c r="I1527" s="7"/>
      <c r="K1527" s="7"/>
      <c r="M1527" s="7"/>
      <c r="O1527" s="7"/>
      <c r="Q1527" s="7"/>
      <c r="S1527" s="7"/>
      <c r="U1527" s="7"/>
      <c r="W1527" s="7"/>
      <c r="Y1527" s="7"/>
      <c r="AA1527" s="7"/>
      <c r="AC1527" s="7"/>
      <c r="AE1527" s="7"/>
      <c r="AG1527" s="7"/>
      <c r="AH1527" s="7"/>
      <c r="AI1527" s="7"/>
      <c r="AJ1527" s="7"/>
      <c r="AK1527" s="7"/>
      <c r="AL1527" s="7"/>
      <c r="AM1527" s="7"/>
      <c r="AO1527" s="7"/>
      <c r="AQ1527" s="7"/>
      <c r="AS1527" s="7"/>
      <c r="AU1527" s="7"/>
      <c r="AW1527" s="7"/>
      <c r="AY1527" s="7"/>
      <c r="BA1527" s="7"/>
      <c r="BC1527" s="7"/>
      <c r="BE1527" s="7"/>
      <c r="BG1527" s="7"/>
      <c r="BI1527" s="7"/>
      <c r="BK1527" s="7"/>
      <c r="BM1527" s="7"/>
      <c r="BO1527" s="7"/>
      <c r="BQ1527" s="7"/>
      <c r="BS1527" s="7"/>
      <c r="BT1527" s="7"/>
      <c r="BU1527" s="7"/>
      <c r="BW1527" s="7"/>
      <c r="BY1527" s="7"/>
      <c r="CA1527" s="7"/>
      <c r="CC1527" s="7"/>
      <c r="CE1527" s="7"/>
      <c r="CG1527" s="7"/>
      <c r="CH1527" s="7"/>
      <c r="CI1527" s="7"/>
      <c r="CJ1527" s="7"/>
      <c r="CL1527" s="7"/>
      <c r="CN1527" s="7"/>
      <c r="CP1527" s="7"/>
      <c r="CR1527" s="7"/>
      <c r="CT1527" s="7"/>
      <c r="CV1527" s="7"/>
      <c r="CW1527" s="7"/>
      <c r="CY1527" s="7"/>
      <c r="DA1527" s="7"/>
      <c r="DC1527" s="7"/>
      <c r="DE1527" s="7"/>
      <c r="DG1527" s="7"/>
      <c r="DI1527" s="7"/>
      <c r="DK1527" s="7"/>
      <c r="DM1527" s="7"/>
      <c r="DO1527" s="7"/>
      <c r="DQ1527" s="7"/>
      <c r="DR1527" s="7"/>
      <c r="DS1527" s="7"/>
      <c r="DT1527" s="7"/>
      <c r="DV1527" s="7"/>
      <c r="DX1527" s="7"/>
      <c r="DY1527" s="7"/>
      <c r="DZ1527" s="7"/>
      <c r="EB1527" s="7"/>
      <c r="ED1527" s="7"/>
      <c r="EF1527" s="7"/>
      <c r="EG1527" s="7"/>
      <c r="EI1527" s="7"/>
      <c r="EJ1527" s="7"/>
      <c r="EL1527" s="7"/>
      <c r="EN1527" s="7"/>
      <c r="EP1527" s="7"/>
      <c r="ER1527" s="7"/>
      <c r="ET1527" s="7"/>
      <c r="EV1527" s="7"/>
      <c r="EX1527" s="7"/>
      <c r="EZ1527" s="7"/>
      <c r="FB1527" s="7"/>
      <c r="FD1527" s="7"/>
      <c r="FE1527" s="7"/>
      <c r="FF1527" s="7"/>
      <c r="FH1527" s="7"/>
      <c r="FJ1527" s="7"/>
      <c r="FL1527" s="7"/>
      <c r="FN1527" s="7"/>
      <c r="FP1527" s="7"/>
      <c r="FR1527" s="7"/>
      <c r="FT1527" s="7"/>
      <c r="FV1527" s="7"/>
      <c r="FW1527" s="7"/>
      <c r="FY1527" s="7"/>
      <c r="GA1527" s="7"/>
      <c r="GC1527" s="7"/>
      <c r="GE1527" s="7"/>
      <c r="GG1527" s="7"/>
      <c r="GI1527" s="7"/>
      <c r="GJ1527" s="7"/>
      <c r="GK1527" s="7"/>
      <c r="GL1527" s="7"/>
      <c r="GM1527" s="7"/>
      <c r="GN1527" s="7"/>
      <c r="GO1527" s="7"/>
      <c r="GP1527" s="7"/>
      <c r="GR1527" s="7"/>
      <c r="GT1527" s="7"/>
      <c r="GV1527" s="7"/>
      <c r="GX1527" s="7"/>
      <c r="GZ1527" s="7"/>
      <c r="HA1527" s="7"/>
      <c r="HC1527" s="7"/>
      <c r="HE1527" s="7"/>
      <c r="HG1527" s="7"/>
      <c r="HI1527" s="7"/>
      <c r="HK1527" s="7"/>
      <c r="HM1527" s="7"/>
      <c r="HO1527" s="7"/>
      <c r="HQ1527" s="7"/>
      <c r="HS1527" s="7"/>
      <c r="HU1527" s="7"/>
      <c r="HW1527" s="7"/>
      <c r="HY1527" s="7"/>
      <c r="IA1527" s="7"/>
      <c r="IC1527" s="7"/>
      <c r="IE1527" s="7"/>
      <c r="IF1527" s="7"/>
      <c r="IG1527" s="7"/>
      <c r="IH1527" s="7"/>
      <c r="IJ1527" s="7"/>
      <c r="IL1527" s="7"/>
      <c r="IN1527" s="7"/>
      <c r="IO1527" s="7"/>
      <c r="IP1527" s="7"/>
      <c r="IR1527" s="7"/>
      <c r="IT1527" s="7"/>
      <c r="IV1527" s="7"/>
      <c r="IX1527" s="7"/>
      <c r="IZ1527" s="7"/>
      <c r="JB1527" s="7"/>
      <c r="JD1527" s="7"/>
      <c r="JF1527" s="7"/>
      <c r="JG1527" s="7"/>
      <c r="JI1527" s="7"/>
      <c r="JK1527" s="7"/>
      <c r="JM1527" s="7"/>
      <c r="JO1527" s="7"/>
      <c r="JP1527" s="7"/>
      <c r="JQ1527" s="7"/>
      <c r="JS1527" s="7"/>
      <c r="JT1527" s="7"/>
      <c r="JU1527" s="7"/>
      <c r="JV1527" s="7"/>
      <c r="JX1527" s="7"/>
      <c r="JZ1527" s="7"/>
      <c r="KB1527" s="7"/>
      <c r="KD1527" s="7"/>
      <c r="KF1527" s="7"/>
      <c r="KH1527" s="7"/>
      <c r="KJ1527" s="7"/>
      <c r="KL1527" s="7"/>
      <c r="KN1527" s="7"/>
      <c r="KO1527" s="7"/>
      <c r="KP1527" s="7"/>
      <c r="KQ1527" s="7"/>
      <c r="KR1527" s="7"/>
      <c r="KT1527" s="7"/>
      <c r="KV1527" s="7"/>
      <c r="KX1527" s="7"/>
      <c r="KZ1527" s="7"/>
      <c r="LB1527" s="7"/>
      <c r="LD1527" s="7"/>
      <c r="LF1527" s="7"/>
      <c r="LH1527" s="7"/>
      <c r="LJ1527" s="7"/>
      <c r="LL1527" s="7"/>
      <c r="LN1527" s="7"/>
      <c r="LP1527" s="7"/>
      <c r="LR1527" s="7"/>
      <c r="LT1527" s="7"/>
      <c r="LV1527" s="7"/>
      <c r="LX1527" s="7"/>
      <c r="LY1527" s="7"/>
      <c r="LZ1527" s="7"/>
      <c r="MA1527" s="7"/>
      <c r="MB1527" s="7"/>
      <c r="MC1527" s="7"/>
      <c r="ME1527" s="7"/>
      <c r="MG1527" s="7"/>
      <c r="MH1527" s="7"/>
      <c r="MJ1527" s="7"/>
      <c r="ML1527" s="7"/>
      <c r="MM1527" s="7"/>
      <c r="MN1527" s="7"/>
      <c r="MO1527" s="7"/>
      <c r="MQ1527" s="7"/>
      <c r="MS1527" s="7"/>
      <c r="MU1527" s="7"/>
      <c r="MV1527" s="7"/>
      <c r="MX1527" s="7"/>
      <c r="MY1527" s="7"/>
      <c r="MZ1527" s="7"/>
      <c r="NB1527" s="7"/>
      <c r="ND1527" s="7"/>
      <c r="NF1527" s="7"/>
      <c r="NH1527" s="7"/>
      <c r="NJ1527" s="7"/>
      <c r="NL1527" s="7"/>
      <c r="NM1527" s="7"/>
      <c r="NN1527" s="7"/>
      <c r="NO1527" s="7"/>
      <c r="NP1527" s="7"/>
      <c r="NR1527" s="7"/>
      <c r="NT1527" s="7"/>
      <c r="NU1527" s="7"/>
      <c r="NW1527" s="7"/>
      <c r="NY1527" s="7"/>
      <c r="OA1527" s="7"/>
      <c r="OC1527" s="7"/>
      <c r="OE1527" s="7"/>
      <c r="OG1527" s="7"/>
      <c r="OI1527" s="7"/>
      <c r="OK1527" s="7"/>
      <c r="OM1527" s="7"/>
      <c r="OO1527" s="7"/>
      <c r="OQ1527" s="7"/>
      <c r="OS1527" s="7"/>
      <c r="OT1527" s="7"/>
      <c r="OV1527" s="7"/>
      <c r="OX1527" s="7"/>
      <c r="OZ1527" s="7"/>
      <c r="PB1527" s="7"/>
      <c r="PD1527" s="7"/>
      <c r="PF1527" s="7"/>
      <c r="PH1527" s="7"/>
      <c r="PJ1527" s="7"/>
      <c r="PL1527" s="7"/>
      <c r="PN1527" s="7"/>
      <c r="PP1527" s="7"/>
      <c r="PQ1527" s="7"/>
      <c r="PR1527" s="7"/>
      <c r="PS1527" s="7"/>
      <c r="PT1527" s="7"/>
      <c r="PV1527" s="7"/>
      <c r="PX1527" s="7"/>
      <c r="PZ1527" s="7"/>
      <c r="QB1527" s="7"/>
      <c r="QD1527" s="7"/>
      <c r="QF1527" s="7"/>
      <c r="QH1527" s="7"/>
      <c r="QJ1527" s="7"/>
      <c r="QL1527" s="7"/>
      <c r="QN1527" s="7"/>
      <c r="QO1527" s="7"/>
      <c r="QQ1527" s="7"/>
      <c r="QS1527" s="7"/>
      <c r="QU1527" s="7"/>
      <c r="QV1527" s="7"/>
      <c r="QX1527" s="7"/>
      <c r="QZ1527" s="7"/>
      <c r="RB1527" s="7"/>
      <c r="RD1527" s="7"/>
      <c r="RF1527" s="7"/>
      <c r="RH1527" s="7"/>
      <c r="RJ1527" s="7"/>
      <c r="RL1527" s="7"/>
      <c r="RN1527" s="7"/>
      <c r="RP1527" s="7"/>
      <c r="RR1527" s="7"/>
      <c r="RT1527" s="7"/>
      <c r="RV1527" s="7"/>
      <c r="RW1527" s="7"/>
      <c r="RX1527" s="7"/>
      <c r="RZ1527" s="7"/>
      <c r="SB1527" s="7"/>
      <c r="SD1527" s="7"/>
      <c r="SE1527" s="7"/>
      <c r="SF1527" s="7"/>
      <c r="SH1527" s="7"/>
      <c r="SJ1527" s="7"/>
      <c r="SL1527" s="7"/>
      <c r="SN1527" s="7"/>
      <c r="SP1527" s="7"/>
      <c r="SR1527" s="7"/>
      <c r="ST1527" s="7"/>
      <c r="SV1527" s="7"/>
      <c r="SW1527" s="7"/>
      <c r="SY1527" s="7"/>
      <c r="TA1527" s="7"/>
      <c r="TC1527" s="7"/>
      <c r="TE1527" s="7"/>
      <c r="TG1527" s="7"/>
      <c r="TI1527" s="7"/>
      <c r="TK1527" s="7"/>
      <c r="TM1527" s="7"/>
      <c r="TO1527" s="7"/>
      <c r="TQ1527" s="7"/>
      <c r="TS1527" s="7"/>
      <c r="TU1527" s="7"/>
      <c r="TW1527" s="7"/>
      <c r="TY1527" s="7"/>
      <c r="UA1527" s="7"/>
      <c r="UC1527" s="7"/>
      <c r="UE1527" s="7"/>
      <c r="UG1527" s="7"/>
      <c r="UI1527" s="7"/>
      <c r="UK1527" s="7"/>
      <c r="UM1527" s="7"/>
      <c r="UO1527" s="7"/>
      <c r="UQ1527" s="7"/>
      <c r="US1527" s="7"/>
      <c r="UU1527" s="7"/>
      <c r="UW1527" s="7"/>
      <c r="UY1527" s="7"/>
      <c r="VA1527" s="7"/>
      <c r="VC1527" s="7"/>
      <c r="VE1527" s="7"/>
      <c r="VG1527" s="7"/>
      <c r="VI1527" s="7"/>
      <c r="VK1527" s="7"/>
      <c r="VM1527" s="7"/>
      <c r="VO1527" s="7"/>
      <c r="VQ1527" s="7"/>
      <c r="VS1527" s="7"/>
      <c r="VU1527" s="7"/>
      <c r="VW1527" s="7"/>
      <c r="VY1527" s="7"/>
      <c r="WA1527" s="7"/>
      <c r="WC1527" s="7"/>
      <c r="WE1527" s="7"/>
      <c r="WG1527" s="7"/>
      <c r="WI1527" s="7"/>
      <c r="WK1527" s="7"/>
      <c r="WM1527" s="7"/>
      <c r="WO1527" s="7"/>
      <c r="WQ1527" s="7"/>
      <c r="WS1527" s="7"/>
      <c r="WU1527" s="7"/>
      <c r="WW1527" s="7"/>
      <c r="WY1527" s="7"/>
      <c r="XA1527" s="7"/>
      <c r="XC1527" s="7"/>
      <c r="XE1527" s="7"/>
      <c r="XG1527" s="7"/>
      <c r="XI1527" s="7"/>
      <c r="XK1527" s="7"/>
      <c r="XM1527" s="7"/>
      <c r="XO1527" s="7"/>
      <c r="XQ1527" s="7"/>
      <c r="XS1527" s="7"/>
      <c r="XU1527" s="7"/>
      <c r="XW1527" s="7"/>
      <c r="XY1527" s="7"/>
      <c r="YA1527" s="7"/>
      <c r="YC1527" s="7"/>
      <c r="YE1527" s="7"/>
      <c r="YG1527" s="7"/>
      <c r="YI1527" s="7"/>
      <c r="YK1527" s="7"/>
      <c r="YM1527" s="7"/>
    </row>
    <row r="1528" spans="5:663" s="80" customFormat="1" x14ac:dyDescent="0.2">
      <c r="E1528" s="7"/>
      <c r="G1528" s="7"/>
      <c r="I1528" s="7"/>
      <c r="K1528" s="7"/>
      <c r="M1528" s="7"/>
      <c r="O1528" s="7"/>
      <c r="Q1528" s="7"/>
      <c r="S1528" s="7"/>
      <c r="U1528" s="7"/>
      <c r="W1528" s="7"/>
      <c r="Y1528" s="7"/>
      <c r="AA1528" s="7"/>
      <c r="AC1528" s="7"/>
      <c r="AE1528" s="7"/>
      <c r="AG1528" s="7"/>
      <c r="AH1528" s="7"/>
      <c r="AI1528" s="7"/>
      <c r="AJ1528" s="7"/>
      <c r="AK1528" s="7"/>
      <c r="AL1528" s="7"/>
      <c r="AM1528" s="7"/>
      <c r="AO1528" s="7"/>
      <c r="AQ1528" s="7"/>
      <c r="AS1528" s="7"/>
      <c r="AU1528" s="7"/>
      <c r="AW1528" s="7"/>
      <c r="AY1528" s="7"/>
      <c r="BA1528" s="7"/>
      <c r="BC1528" s="7"/>
      <c r="BE1528" s="7"/>
      <c r="BG1528" s="7"/>
      <c r="BI1528" s="7"/>
      <c r="BK1528" s="7"/>
      <c r="BM1528" s="7"/>
      <c r="BO1528" s="7"/>
      <c r="BQ1528" s="7"/>
      <c r="BS1528" s="7"/>
      <c r="BT1528" s="7"/>
      <c r="BU1528" s="7"/>
      <c r="BW1528" s="7"/>
      <c r="BY1528" s="7"/>
      <c r="CA1528" s="7"/>
      <c r="CC1528" s="7"/>
      <c r="CE1528" s="7"/>
      <c r="CG1528" s="7"/>
      <c r="CH1528" s="7"/>
      <c r="CI1528" s="7"/>
      <c r="CJ1528" s="7"/>
      <c r="CL1528" s="7"/>
      <c r="CN1528" s="7"/>
      <c r="CP1528" s="7"/>
      <c r="CR1528" s="7"/>
      <c r="CT1528" s="7"/>
      <c r="CV1528" s="7"/>
      <c r="CW1528" s="7"/>
      <c r="CY1528" s="7"/>
      <c r="DA1528" s="7"/>
      <c r="DC1528" s="7"/>
      <c r="DE1528" s="7"/>
      <c r="DG1528" s="7"/>
      <c r="DI1528" s="7"/>
      <c r="DK1528" s="7"/>
      <c r="DM1528" s="7"/>
      <c r="DO1528" s="7"/>
      <c r="DQ1528" s="7"/>
      <c r="DR1528" s="7"/>
      <c r="DS1528" s="7"/>
      <c r="DT1528" s="7"/>
      <c r="DV1528" s="7"/>
      <c r="DX1528" s="7"/>
      <c r="DY1528" s="7"/>
      <c r="DZ1528" s="7"/>
      <c r="EB1528" s="7"/>
      <c r="ED1528" s="7"/>
      <c r="EF1528" s="7"/>
      <c r="EG1528" s="7"/>
      <c r="EI1528" s="7"/>
      <c r="EJ1528" s="7"/>
      <c r="EL1528" s="7"/>
      <c r="EN1528" s="7"/>
      <c r="EP1528" s="7"/>
      <c r="ER1528" s="7"/>
      <c r="ET1528" s="7"/>
      <c r="EV1528" s="7"/>
      <c r="EX1528" s="7"/>
      <c r="EZ1528" s="7"/>
      <c r="FB1528" s="7"/>
      <c r="FD1528" s="7"/>
      <c r="FE1528" s="7"/>
      <c r="FF1528" s="7"/>
      <c r="FH1528" s="7"/>
      <c r="FJ1528" s="7"/>
      <c r="FL1528" s="7"/>
      <c r="FN1528" s="7"/>
      <c r="FP1528" s="7"/>
      <c r="FR1528" s="7"/>
      <c r="FT1528" s="7"/>
      <c r="FV1528" s="7"/>
      <c r="FW1528" s="7"/>
      <c r="FY1528" s="7"/>
      <c r="GA1528" s="7"/>
      <c r="GC1528" s="7"/>
      <c r="GE1528" s="7"/>
      <c r="GG1528" s="7"/>
      <c r="GI1528" s="7"/>
      <c r="GJ1528" s="7"/>
      <c r="GK1528" s="7"/>
      <c r="GL1528" s="7"/>
      <c r="GM1528" s="7"/>
      <c r="GN1528" s="7"/>
      <c r="GO1528" s="7"/>
      <c r="GP1528" s="7"/>
      <c r="GR1528" s="7"/>
      <c r="GT1528" s="7"/>
      <c r="GV1528" s="7"/>
      <c r="GX1528" s="7"/>
      <c r="GZ1528" s="7"/>
      <c r="HA1528" s="7"/>
      <c r="HC1528" s="7"/>
      <c r="HE1528" s="7"/>
      <c r="HG1528" s="7"/>
      <c r="HI1528" s="7"/>
      <c r="HK1528" s="7"/>
      <c r="HM1528" s="7"/>
      <c r="HO1528" s="7"/>
      <c r="HQ1528" s="7"/>
      <c r="HS1528" s="7"/>
      <c r="HU1528" s="7"/>
      <c r="HW1528" s="7"/>
      <c r="HY1528" s="7"/>
      <c r="IA1528" s="7"/>
      <c r="IC1528" s="7"/>
      <c r="IE1528" s="7"/>
      <c r="IF1528" s="7"/>
      <c r="IG1528" s="7"/>
      <c r="IH1528" s="7"/>
      <c r="IJ1528" s="7"/>
      <c r="IL1528" s="7"/>
      <c r="IN1528" s="7"/>
      <c r="IO1528" s="7"/>
      <c r="IP1528" s="7"/>
      <c r="IR1528" s="7"/>
      <c r="IT1528" s="7"/>
      <c r="IV1528" s="7"/>
      <c r="IX1528" s="7"/>
      <c r="IZ1528" s="7"/>
      <c r="JB1528" s="7"/>
      <c r="JD1528" s="7"/>
      <c r="JF1528" s="7"/>
      <c r="JG1528" s="7"/>
      <c r="JI1528" s="7"/>
      <c r="JK1528" s="7"/>
      <c r="JM1528" s="7"/>
      <c r="JO1528" s="7"/>
      <c r="JP1528" s="7"/>
      <c r="JQ1528" s="7"/>
      <c r="JS1528" s="7"/>
      <c r="JT1528" s="7"/>
      <c r="JU1528" s="7"/>
      <c r="JV1528" s="7"/>
      <c r="JX1528" s="7"/>
      <c r="JZ1528" s="7"/>
      <c r="KB1528" s="7"/>
      <c r="KD1528" s="7"/>
      <c r="KF1528" s="7"/>
      <c r="KH1528" s="7"/>
      <c r="KJ1528" s="7"/>
      <c r="KL1528" s="7"/>
      <c r="KN1528" s="7"/>
      <c r="KO1528" s="7"/>
      <c r="KP1528" s="7"/>
      <c r="KQ1528" s="7"/>
      <c r="KR1528" s="7"/>
      <c r="KT1528" s="7"/>
      <c r="KV1528" s="7"/>
      <c r="KX1528" s="7"/>
      <c r="KZ1528" s="7"/>
      <c r="LB1528" s="7"/>
      <c r="LD1528" s="7"/>
      <c r="LF1528" s="7"/>
      <c r="LH1528" s="7"/>
      <c r="LJ1528" s="7"/>
      <c r="LL1528" s="7"/>
      <c r="LN1528" s="7"/>
      <c r="LP1528" s="7"/>
      <c r="LR1528" s="7"/>
      <c r="LT1528" s="7"/>
      <c r="LV1528" s="7"/>
      <c r="LX1528" s="7"/>
      <c r="LY1528" s="7"/>
      <c r="LZ1528" s="7"/>
      <c r="MA1528" s="7"/>
      <c r="MB1528" s="7"/>
      <c r="MC1528" s="7"/>
      <c r="ME1528" s="7"/>
      <c r="MG1528" s="7"/>
      <c r="MH1528" s="7"/>
      <c r="MJ1528" s="7"/>
      <c r="ML1528" s="7"/>
      <c r="MM1528" s="7"/>
      <c r="MN1528" s="7"/>
      <c r="MO1528" s="7"/>
      <c r="MQ1528" s="7"/>
      <c r="MS1528" s="7"/>
      <c r="MU1528" s="7"/>
      <c r="MV1528" s="7"/>
      <c r="MX1528" s="7"/>
      <c r="MY1528" s="7"/>
      <c r="MZ1528" s="7"/>
      <c r="NB1528" s="7"/>
      <c r="ND1528" s="7"/>
      <c r="NF1528" s="7"/>
      <c r="NH1528" s="7"/>
      <c r="NJ1528" s="7"/>
      <c r="NL1528" s="7"/>
      <c r="NM1528" s="7"/>
      <c r="NN1528" s="7"/>
      <c r="NO1528" s="7"/>
      <c r="NP1528" s="7"/>
      <c r="NR1528" s="7"/>
      <c r="NT1528" s="7"/>
      <c r="NU1528" s="7"/>
      <c r="NW1528" s="7"/>
      <c r="NY1528" s="7"/>
      <c r="OA1528" s="7"/>
      <c r="OC1528" s="7"/>
      <c r="OE1528" s="7"/>
      <c r="OG1528" s="7"/>
      <c r="OI1528" s="7"/>
      <c r="OK1528" s="7"/>
      <c r="OM1528" s="7"/>
      <c r="OO1528" s="7"/>
      <c r="OQ1528" s="7"/>
      <c r="OS1528" s="7"/>
      <c r="OT1528" s="7"/>
      <c r="OV1528" s="7"/>
      <c r="OX1528" s="7"/>
      <c r="OZ1528" s="7"/>
      <c r="PB1528" s="7"/>
      <c r="PD1528" s="7"/>
      <c r="PF1528" s="7"/>
      <c r="PH1528" s="7"/>
      <c r="PJ1528" s="7"/>
      <c r="PL1528" s="7"/>
      <c r="PN1528" s="7"/>
      <c r="PP1528" s="7"/>
      <c r="PQ1528" s="7"/>
      <c r="PR1528" s="7"/>
      <c r="PS1528" s="7"/>
      <c r="PT1528" s="7"/>
      <c r="PV1528" s="7"/>
      <c r="PX1528" s="7"/>
      <c r="PZ1528" s="7"/>
      <c r="QB1528" s="7"/>
      <c r="QD1528" s="7"/>
      <c r="QF1528" s="7"/>
      <c r="QH1528" s="7"/>
      <c r="QJ1528" s="7"/>
      <c r="QL1528" s="7"/>
      <c r="QN1528" s="7"/>
      <c r="QO1528" s="7"/>
      <c r="QQ1528" s="7"/>
      <c r="QS1528" s="7"/>
      <c r="QU1528" s="7"/>
      <c r="QV1528" s="7"/>
      <c r="QX1528" s="7"/>
      <c r="QZ1528" s="7"/>
      <c r="RB1528" s="7"/>
      <c r="RD1528" s="7"/>
      <c r="RF1528" s="7"/>
      <c r="RH1528" s="7"/>
      <c r="RJ1528" s="7"/>
      <c r="RL1528" s="7"/>
      <c r="RN1528" s="7"/>
      <c r="RP1528" s="7"/>
      <c r="RR1528" s="7"/>
      <c r="RT1528" s="7"/>
      <c r="RV1528" s="7"/>
      <c r="RW1528" s="7"/>
      <c r="RX1528" s="7"/>
      <c r="RZ1528" s="7"/>
      <c r="SB1528" s="7"/>
      <c r="SD1528" s="7"/>
      <c r="SE1528" s="7"/>
      <c r="SF1528" s="7"/>
      <c r="SH1528" s="7"/>
      <c r="SJ1528" s="7"/>
      <c r="SL1528" s="7"/>
      <c r="SN1528" s="7"/>
      <c r="SP1528" s="7"/>
      <c r="SR1528" s="7"/>
      <c r="ST1528" s="7"/>
      <c r="SV1528" s="7"/>
      <c r="SW1528" s="7"/>
      <c r="SY1528" s="7"/>
      <c r="TA1528" s="7"/>
      <c r="TC1528" s="7"/>
      <c r="TE1528" s="7"/>
      <c r="TG1528" s="7"/>
      <c r="TI1528" s="7"/>
      <c r="TK1528" s="7"/>
      <c r="TM1528" s="7"/>
      <c r="TO1528" s="7"/>
      <c r="TQ1528" s="7"/>
      <c r="TS1528" s="7"/>
      <c r="TU1528" s="7"/>
      <c r="TW1528" s="7"/>
      <c r="TY1528" s="7"/>
      <c r="UA1528" s="7"/>
      <c r="UC1528" s="7"/>
      <c r="UE1528" s="7"/>
      <c r="UG1528" s="7"/>
      <c r="UI1528" s="7"/>
      <c r="UK1528" s="7"/>
      <c r="UM1528" s="7"/>
      <c r="UO1528" s="7"/>
      <c r="UQ1528" s="7"/>
      <c r="US1528" s="7"/>
      <c r="UU1528" s="7"/>
      <c r="UW1528" s="7"/>
      <c r="UY1528" s="7"/>
      <c r="VA1528" s="7"/>
      <c r="VC1528" s="7"/>
      <c r="VE1528" s="7"/>
      <c r="VG1528" s="7"/>
      <c r="VI1528" s="7"/>
      <c r="VK1528" s="7"/>
      <c r="VM1528" s="7"/>
      <c r="VO1528" s="7"/>
      <c r="VQ1528" s="7"/>
      <c r="VS1528" s="7"/>
      <c r="VU1528" s="7"/>
      <c r="VW1528" s="7"/>
      <c r="VY1528" s="7"/>
      <c r="WA1528" s="7"/>
      <c r="WC1528" s="7"/>
      <c r="WE1528" s="7"/>
      <c r="WG1528" s="7"/>
      <c r="WI1528" s="7"/>
      <c r="WK1528" s="7"/>
      <c r="WM1528" s="7"/>
      <c r="WO1528" s="7"/>
      <c r="WQ1528" s="7"/>
      <c r="WS1528" s="7"/>
      <c r="WU1528" s="7"/>
      <c r="WW1528" s="7"/>
      <c r="WY1528" s="7"/>
      <c r="XA1528" s="7"/>
      <c r="XC1528" s="7"/>
      <c r="XE1528" s="7"/>
      <c r="XG1528" s="7"/>
      <c r="XI1528" s="7"/>
      <c r="XK1528" s="7"/>
      <c r="XM1528" s="7"/>
      <c r="XO1528" s="7"/>
      <c r="XQ1528" s="7"/>
      <c r="XS1528" s="7"/>
      <c r="XU1528" s="7"/>
      <c r="XW1528" s="7"/>
      <c r="XY1528" s="7"/>
      <c r="YA1528" s="7"/>
      <c r="YC1528" s="7"/>
      <c r="YE1528" s="7"/>
      <c r="YG1528" s="7"/>
      <c r="YI1528" s="7"/>
      <c r="YK1528" s="7"/>
      <c r="YM1528" s="7"/>
    </row>
    <row r="1529" spans="5:663" s="80" customFormat="1" x14ac:dyDescent="0.2">
      <c r="E1529" s="7"/>
      <c r="G1529" s="7"/>
      <c r="I1529" s="7"/>
      <c r="K1529" s="7"/>
      <c r="M1529" s="7"/>
      <c r="O1529" s="7"/>
      <c r="Q1529" s="7"/>
      <c r="S1529" s="7"/>
      <c r="U1529" s="7"/>
      <c r="W1529" s="7"/>
      <c r="Y1529" s="7"/>
      <c r="AA1529" s="7"/>
      <c r="AC1529" s="7"/>
      <c r="AE1529" s="7"/>
      <c r="AG1529" s="7"/>
      <c r="AH1529" s="7"/>
      <c r="AI1529" s="7"/>
      <c r="AJ1529" s="7"/>
      <c r="AK1529" s="7"/>
      <c r="AL1529" s="7"/>
      <c r="AM1529" s="7"/>
      <c r="AO1529" s="7"/>
      <c r="AQ1529" s="7"/>
      <c r="AS1529" s="7"/>
      <c r="AU1529" s="7"/>
      <c r="AW1529" s="7"/>
      <c r="AY1529" s="7"/>
      <c r="BA1529" s="7"/>
      <c r="BC1529" s="7"/>
      <c r="BE1529" s="7"/>
      <c r="BG1529" s="7"/>
      <c r="BI1529" s="7"/>
      <c r="BK1529" s="7"/>
      <c r="BM1529" s="7"/>
      <c r="BO1529" s="7"/>
      <c r="BQ1529" s="7"/>
      <c r="BS1529" s="7"/>
      <c r="BT1529" s="7"/>
      <c r="BU1529" s="7"/>
      <c r="BW1529" s="7"/>
      <c r="BY1529" s="7"/>
      <c r="CA1529" s="7"/>
      <c r="CC1529" s="7"/>
      <c r="CE1529" s="7"/>
      <c r="CG1529" s="7"/>
      <c r="CH1529" s="7"/>
      <c r="CI1529" s="7"/>
      <c r="CJ1529" s="7"/>
      <c r="CL1529" s="7"/>
      <c r="CN1529" s="7"/>
      <c r="CP1529" s="7"/>
      <c r="CR1529" s="7"/>
      <c r="CT1529" s="7"/>
      <c r="CV1529" s="7"/>
      <c r="CW1529" s="7"/>
      <c r="CY1529" s="7"/>
      <c r="DA1529" s="7"/>
      <c r="DC1529" s="7"/>
      <c r="DE1529" s="7"/>
      <c r="DG1529" s="7"/>
      <c r="DI1529" s="7"/>
      <c r="DK1529" s="7"/>
      <c r="DM1529" s="7"/>
      <c r="DO1529" s="7"/>
      <c r="DQ1529" s="7"/>
      <c r="DR1529" s="7"/>
      <c r="DS1529" s="7"/>
      <c r="DT1529" s="7"/>
      <c r="DV1529" s="7"/>
      <c r="DX1529" s="7"/>
      <c r="DY1529" s="7"/>
      <c r="DZ1529" s="7"/>
      <c r="EB1529" s="7"/>
      <c r="ED1529" s="7"/>
      <c r="EF1529" s="7"/>
      <c r="EG1529" s="7"/>
      <c r="EI1529" s="7"/>
      <c r="EJ1529" s="7"/>
      <c r="EL1529" s="7"/>
      <c r="EN1529" s="7"/>
      <c r="EP1529" s="7"/>
      <c r="ER1529" s="7"/>
      <c r="ET1529" s="7"/>
      <c r="EV1529" s="7"/>
      <c r="EX1529" s="7"/>
      <c r="EZ1529" s="7"/>
      <c r="FB1529" s="7"/>
      <c r="FD1529" s="7"/>
      <c r="FE1529" s="7"/>
      <c r="FF1529" s="7"/>
      <c r="FH1529" s="7"/>
      <c r="FJ1529" s="7"/>
      <c r="FL1529" s="7"/>
      <c r="FN1529" s="7"/>
      <c r="FP1529" s="7"/>
      <c r="FR1529" s="7"/>
      <c r="FT1529" s="7"/>
      <c r="FV1529" s="7"/>
      <c r="FW1529" s="7"/>
      <c r="FY1529" s="7"/>
      <c r="GA1529" s="7"/>
      <c r="GC1529" s="7"/>
      <c r="GE1529" s="7"/>
      <c r="GG1529" s="7"/>
      <c r="GI1529" s="7"/>
      <c r="GJ1529" s="7"/>
      <c r="GK1529" s="7"/>
      <c r="GL1529" s="7"/>
      <c r="GM1529" s="7"/>
      <c r="GN1529" s="7"/>
      <c r="GO1529" s="7"/>
      <c r="GP1529" s="7"/>
      <c r="GR1529" s="7"/>
      <c r="GT1529" s="7"/>
      <c r="GV1529" s="7"/>
      <c r="GX1529" s="7"/>
      <c r="GZ1529" s="7"/>
      <c r="HA1529" s="7"/>
      <c r="HC1529" s="7"/>
      <c r="HE1529" s="7"/>
      <c r="HG1529" s="7"/>
      <c r="HI1529" s="7"/>
      <c r="HK1529" s="7"/>
      <c r="HM1529" s="7"/>
      <c r="HO1529" s="7"/>
      <c r="HQ1529" s="7"/>
      <c r="HS1529" s="7"/>
      <c r="HU1529" s="7"/>
      <c r="HW1529" s="7"/>
      <c r="HY1529" s="7"/>
      <c r="IA1529" s="7"/>
      <c r="IC1529" s="7"/>
      <c r="IE1529" s="7"/>
      <c r="IF1529" s="7"/>
      <c r="IG1529" s="7"/>
      <c r="IH1529" s="7"/>
      <c r="IJ1529" s="7"/>
      <c r="IL1529" s="7"/>
      <c r="IN1529" s="7"/>
      <c r="IO1529" s="7"/>
      <c r="IP1529" s="7"/>
      <c r="IR1529" s="7"/>
      <c r="IT1529" s="7"/>
      <c r="IV1529" s="7"/>
      <c r="IX1529" s="7"/>
      <c r="IZ1529" s="7"/>
      <c r="JB1529" s="7"/>
      <c r="JD1529" s="7"/>
      <c r="JF1529" s="7"/>
      <c r="JG1529" s="7"/>
      <c r="JI1529" s="7"/>
      <c r="JK1529" s="7"/>
      <c r="JM1529" s="7"/>
      <c r="JO1529" s="7"/>
      <c r="JP1529" s="7"/>
      <c r="JQ1529" s="7"/>
      <c r="JS1529" s="7"/>
      <c r="JT1529" s="7"/>
      <c r="JU1529" s="7"/>
      <c r="JV1529" s="7"/>
      <c r="JX1529" s="7"/>
      <c r="JZ1529" s="7"/>
      <c r="KB1529" s="7"/>
      <c r="KD1529" s="7"/>
      <c r="KF1529" s="7"/>
      <c r="KH1529" s="7"/>
      <c r="KJ1529" s="7"/>
      <c r="KL1529" s="7"/>
      <c r="KN1529" s="7"/>
      <c r="KO1529" s="7"/>
      <c r="KP1529" s="7"/>
      <c r="KQ1529" s="7"/>
      <c r="KR1529" s="7"/>
      <c r="KT1529" s="7"/>
      <c r="KV1529" s="7"/>
      <c r="KX1529" s="7"/>
      <c r="KZ1529" s="7"/>
      <c r="LB1529" s="7"/>
      <c r="LD1529" s="7"/>
      <c r="LF1529" s="7"/>
      <c r="LH1529" s="7"/>
      <c r="LJ1529" s="7"/>
      <c r="LL1529" s="7"/>
      <c r="LN1529" s="7"/>
      <c r="LP1529" s="7"/>
      <c r="LR1529" s="7"/>
      <c r="LT1529" s="7"/>
      <c r="LV1529" s="7"/>
      <c r="LX1529" s="7"/>
      <c r="LY1529" s="7"/>
      <c r="LZ1529" s="7"/>
      <c r="MA1529" s="7"/>
      <c r="MB1529" s="7"/>
      <c r="MC1529" s="7"/>
      <c r="ME1529" s="7"/>
      <c r="MG1529" s="7"/>
      <c r="MH1529" s="7"/>
      <c r="MJ1529" s="7"/>
      <c r="ML1529" s="7"/>
      <c r="MM1529" s="7"/>
      <c r="MN1529" s="7"/>
      <c r="MO1529" s="7"/>
      <c r="MQ1529" s="7"/>
      <c r="MS1529" s="7"/>
      <c r="MU1529" s="7"/>
      <c r="MV1529" s="7"/>
      <c r="MX1529" s="7"/>
      <c r="MY1529" s="7"/>
      <c r="MZ1529" s="7"/>
      <c r="NB1529" s="7"/>
      <c r="ND1529" s="7"/>
      <c r="NF1529" s="7"/>
      <c r="NH1529" s="7"/>
      <c r="NJ1529" s="7"/>
      <c r="NL1529" s="7"/>
      <c r="NM1529" s="7"/>
      <c r="NN1529" s="7"/>
      <c r="NO1529" s="7"/>
      <c r="NP1529" s="7"/>
      <c r="NR1529" s="7"/>
      <c r="NT1529" s="7"/>
      <c r="NU1529" s="7"/>
      <c r="NW1529" s="7"/>
      <c r="NY1529" s="7"/>
      <c r="OA1529" s="7"/>
      <c r="OC1529" s="7"/>
      <c r="OE1529" s="7"/>
      <c r="OG1529" s="7"/>
      <c r="OI1529" s="7"/>
      <c r="OK1529" s="7"/>
      <c r="OM1529" s="7"/>
      <c r="OO1529" s="7"/>
      <c r="OQ1529" s="7"/>
      <c r="OS1529" s="7"/>
      <c r="OT1529" s="7"/>
      <c r="OV1529" s="7"/>
      <c r="OX1529" s="7"/>
      <c r="OZ1529" s="7"/>
      <c r="PB1529" s="7"/>
      <c r="PD1529" s="7"/>
      <c r="PF1529" s="7"/>
      <c r="PH1529" s="7"/>
      <c r="PJ1529" s="7"/>
      <c r="PL1529" s="7"/>
      <c r="PN1529" s="7"/>
      <c r="PP1529" s="7"/>
      <c r="PQ1529" s="7"/>
      <c r="PR1529" s="7"/>
      <c r="PS1529" s="7"/>
      <c r="PT1529" s="7"/>
      <c r="PV1529" s="7"/>
      <c r="PX1529" s="7"/>
      <c r="PZ1529" s="7"/>
      <c r="QB1529" s="7"/>
      <c r="QD1529" s="7"/>
      <c r="QF1529" s="7"/>
      <c r="QH1529" s="7"/>
      <c r="QJ1529" s="7"/>
      <c r="QL1529" s="7"/>
      <c r="QN1529" s="7"/>
      <c r="QO1529" s="7"/>
      <c r="QQ1529" s="7"/>
      <c r="QS1529" s="7"/>
      <c r="QU1529" s="7"/>
      <c r="QV1529" s="7"/>
      <c r="QX1529" s="7"/>
      <c r="QZ1529" s="7"/>
      <c r="RB1529" s="7"/>
      <c r="RD1529" s="7"/>
      <c r="RF1529" s="7"/>
      <c r="RH1529" s="7"/>
      <c r="RJ1529" s="7"/>
      <c r="RL1529" s="7"/>
      <c r="RN1529" s="7"/>
      <c r="RP1529" s="7"/>
      <c r="RR1529" s="7"/>
      <c r="RT1529" s="7"/>
      <c r="RV1529" s="7"/>
      <c r="RW1529" s="7"/>
      <c r="RX1529" s="7"/>
      <c r="RZ1529" s="7"/>
      <c r="SB1529" s="7"/>
      <c r="SD1529" s="7"/>
      <c r="SE1529" s="7"/>
      <c r="SF1529" s="7"/>
      <c r="SH1529" s="7"/>
      <c r="SJ1529" s="7"/>
      <c r="SL1529" s="7"/>
      <c r="SN1529" s="7"/>
      <c r="SP1529" s="7"/>
      <c r="SR1529" s="7"/>
      <c r="ST1529" s="7"/>
      <c r="SV1529" s="7"/>
      <c r="SW1529" s="7"/>
      <c r="SY1529" s="7"/>
      <c r="TA1529" s="7"/>
      <c r="TC1529" s="7"/>
      <c r="TE1529" s="7"/>
      <c r="TG1529" s="7"/>
      <c r="TI1529" s="7"/>
      <c r="TK1529" s="7"/>
      <c r="TM1529" s="7"/>
      <c r="TO1529" s="7"/>
      <c r="TQ1529" s="7"/>
      <c r="TS1529" s="7"/>
      <c r="TU1529" s="7"/>
      <c r="TW1529" s="7"/>
      <c r="TY1529" s="7"/>
      <c r="UA1529" s="7"/>
      <c r="UC1529" s="7"/>
      <c r="UE1529" s="7"/>
      <c r="UG1529" s="7"/>
      <c r="UI1529" s="7"/>
      <c r="UK1529" s="7"/>
      <c r="UM1529" s="7"/>
      <c r="UO1529" s="7"/>
      <c r="UQ1529" s="7"/>
      <c r="US1529" s="7"/>
      <c r="UU1529" s="7"/>
      <c r="UW1529" s="7"/>
      <c r="UY1529" s="7"/>
      <c r="VA1529" s="7"/>
      <c r="VC1529" s="7"/>
      <c r="VE1529" s="7"/>
      <c r="VG1529" s="7"/>
      <c r="VI1529" s="7"/>
      <c r="VK1529" s="7"/>
      <c r="VM1529" s="7"/>
      <c r="VO1529" s="7"/>
      <c r="VQ1529" s="7"/>
      <c r="VS1529" s="7"/>
      <c r="VU1529" s="7"/>
      <c r="VW1529" s="7"/>
      <c r="VY1529" s="7"/>
      <c r="WA1529" s="7"/>
      <c r="WC1529" s="7"/>
      <c r="WE1529" s="7"/>
      <c r="WG1529" s="7"/>
      <c r="WI1529" s="7"/>
      <c r="WK1529" s="7"/>
      <c r="WM1529" s="7"/>
      <c r="WO1529" s="7"/>
      <c r="WQ1529" s="7"/>
      <c r="WS1529" s="7"/>
      <c r="WU1529" s="7"/>
      <c r="WW1529" s="7"/>
      <c r="WY1529" s="7"/>
      <c r="XA1529" s="7"/>
      <c r="XC1529" s="7"/>
      <c r="XE1529" s="7"/>
      <c r="XG1529" s="7"/>
      <c r="XI1529" s="7"/>
      <c r="XK1529" s="7"/>
      <c r="XM1529" s="7"/>
      <c r="XO1529" s="7"/>
      <c r="XQ1529" s="7"/>
      <c r="XS1529" s="7"/>
      <c r="XU1529" s="7"/>
      <c r="XW1529" s="7"/>
      <c r="XY1529" s="7"/>
      <c r="YA1529" s="7"/>
      <c r="YC1529" s="7"/>
      <c r="YE1529" s="7"/>
      <c r="YG1529" s="7"/>
      <c r="YI1529" s="7"/>
      <c r="YK1529" s="7"/>
      <c r="YM1529" s="7"/>
    </row>
    <row r="1530" spans="5:663" s="80" customFormat="1" x14ac:dyDescent="0.2">
      <c r="E1530" s="7"/>
      <c r="G1530" s="7"/>
      <c r="I1530" s="7"/>
      <c r="K1530" s="7"/>
      <c r="M1530" s="7"/>
      <c r="O1530" s="7"/>
      <c r="Q1530" s="7"/>
      <c r="S1530" s="7"/>
      <c r="U1530" s="7"/>
      <c r="W1530" s="7"/>
      <c r="Y1530" s="7"/>
      <c r="AA1530" s="7"/>
      <c r="AC1530" s="7"/>
      <c r="AE1530" s="7"/>
      <c r="AG1530" s="7"/>
      <c r="AH1530" s="7"/>
      <c r="AI1530" s="7"/>
      <c r="AJ1530" s="7"/>
      <c r="AK1530" s="7"/>
      <c r="AL1530" s="7"/>
      <c r="AM1530" s="7"/>
      <c r="AO1530" s="7"/>
      <c r="AQ1530" s="7"/>
      <c r="AS1530" s="7"/>
      <c r="AU1530" s="7"/>
      <c r="AW1530" s="7"/>
      <c r="AY1530" s="7"/>
      <c r="BA1530" s="7"/>
      <c r="BC1530" s="7"/>
      <c r="BE1530" s="7"/>
      <c r="BG1530" s="7"/>
      <c r="BI1530" s="7"/>
      <c r="BK1530" s="7"/>
      <c r="BM1530" s="7"/>
      <c r="BO1530" s="7"/>
      <c r="BQ1530" s="7"/>
      <c r="BS1530" s="7"/>
      <c r="BT1530" s="7"/>
      <c r="BU1530" s="7"/>
      <c r="BW1530" s="7"/>
      <c r="BY1530" s="7"/>
      <c r="CA1530" s="7"/>
      <c r="CC1530" s="7"/>
      <c r="CE1530" s="7"/>
      <c r="CG1530" s="7"/>
      <c r="CH1530" s="7"/>
      <c r="CI1530" s="7"/>
      <c r="CJ1530" s="7"/>
      <c r="CL1530" s="7"/>
      <c r="CN1530" s="7"/>
      <c r="CP1530" s="7"/>
      <c r="CR1530" s="7"/>
      <c r="CT1530" s="7"/>
      <c r="CV1530" s="7"/>
      <c r="CW1530" s="7"/>
      <c r="CY1530" s="7"/>
      <c r="DA1530" s="7"/>
      <c r="DC1530" s="7"/>
      <c r="DE1530" s="7"/>
      <c r="DG1530" s="7"/>
      <c r="DI1530" s="7"/>
      <c r="DK1530" s="7"/>
      <c r="DM1530" s="7"/>
      <c r="DO1530" s="7"/>
      <c r="DQ1530" s="7"/>
      <c r="DR1530" s="7"/>
      <c r="DS1530" s="7"/>
      <c r="DT1530" s="7"/>
      <c r="DV1530" s="7"/>
      <c r="DX1530" s="7"/>
      <c r="DY1530" s="7"/>
      <c r="DZ1530" s="7"/>
      <c r="EB1530" s="7"/>
      <c r="ED1530" s="7"/>
      <c r="EF1530" s="7"/>
      <c r="EG1530" s="7"/>
      <c r="EI1530" s="7"/>
      <c r="EJ1530" s="7"/>
      <c r="EL1530" s="7"/>
      <c r="EN1530" s="7"/>
      <c r="EP1530" s="7"/>
      <c r="ER1530" s="7"/>
      <c r="ET1530" s="7"/>
      <c r="EV1530" s="7"/>
      <c r="EX1530" s="7"/>
      <c r="EZ1530" s="7"/>
      <c r="FB1530" s="7"/>
      <c r="FD1530" s="7"/>
      <c r="FE1530" s="7"/>
      <c r="FF1530" s="7"/>
      <c r="FH1530" s="7"/>
      <c r="FJ1530" s="7"/>
      <c r="FL1530" s="7"/>
      <c r="FN1530" s="7"/>
      <c r="FP1530" s="7"/>
      <c r="FR1530" s="7"/>
      <c r="FT1530" s="7"/>
      <c r="FV1530" s="7"/>
      <c r="FW1530" s="7"/>
      <c r="FY1530" s="7"/>
      <c r="GA1530" s="7"/>
      <c r="GC1530" s="7"/>
      <c r="GE1530" s="7"/>
      <c r="GG1530" s="7"/>
      <c r="GI1530" s="7"/>
      <c r="GJ1530" s="7"/>
      <c r="GK1530" s="7"/>
      <c r="GL1530" s="7"/>
      <c r="GM1530" s="7"/>
      <c r="GN1530" s="7"/>
      <c r="GO1530" s="7"/>
      <c r="GP1530" s="7"/>
      <c r="GR1530" s="7"/>
      <c r="GT1530" s="7"/>
      <c r="GV1530" s="7"/>
      <c r="GX1530" s="7"/>
      <c r="GZ1530" s="7"/>
      <c r="HA1530" s="7"/>
      <c r="HC1530" s="7"/>
      <c r="HE1530" s="7"/>
      <c r="HG1530" s="7"/>
      <c r="HI1530" s="7"/>
      <c r="HK1530" s="7"/>
      <c r="HM1530" s="7"/>
      <c r="HO1530" s="7"/>
      <c r="HQ1530" s="7"/>
      <c r="HS1530" s="7"/>
      <c r="HU1530" s="7"/>
      <c r="HW1530" s="7"/>
      <c r="HY1530" s="7"/>
      <c r="IA1530" s="7"/>
      <c r="IC1530" s="7"/>
      <c r="IE1530" s="7"/>
      <c r="IF1530" s="7"/>
      <c r="IG1530" s="7"/>
      <c r="IH1530" s="7"/>
      <c r="IJ1530" s="7"/>
      <c r="IL1530" s="7"/>
      <c r="IN1530" s="7"/>
      <c r="IO1530" s="7"/>
      <c r="IP1530" s="7"/>
      <c r="IR1530" s="7"/>
      <c r="IT1530" s="7"/>
      <c r="IV1530" s="7"/>
      <c r="IX1530" s="7"/>
      <c r="IZ1530" s="7"/>
      <c r="JB1530" s="7"/>
      <c r="JD1530" s="7"/>
      <c r="JF1530" s="7"/>
      <c r="JG1530" s="7"/>
      <c r="JI1530" s="7"/>
      <c r="JK1530" s="7"/>
      <c r="JM1530" s="7"/>
      <c r="JO1530" s="7"/>
      <c r="JP1530" s="7"/>
      <c r="JQ1530" s="7"/>
      <c r="JS1530" s="7"/>
      <c r="JT1530" s="7"/>
      <c r="JU1530" s="7"/>
      <c r="JV1530" s="7"/>
      <c r="JX1530" s="7"/>
      <c r="JZ1530" s="7"/>
      <c r="KB1530" s="7"/>
      <c r="KD1530" s="7"/>
      <c r="KF1530" s="7"/>
      <c r="KH1530" s="7"/>
      <c r="KJ1530" s="7"/>
      <c r="KL1530" s="7"/>
      <c r="KN1530" s="7"/>
      <c r="KO1530" s="7"/>
      <c r="KP1530" s="7"/>
      <c r="KQ1530" s="7"/>
      <c r="KR1530" s="7"/>
      <c r="KT1530" s="7"/>
      <c r="KV1530" s="7"/>
      <c r="KX1530" s="7"/>
      <c r="KZ1530" s="7"/>
      <c r="LB1530" s="7"/>
      <c r="LD1530" s="7"/>
      <c r="LF1530" s="7"/>
      <c r="LH1530" s="7"/>
      <c r="LJ1530" s="7"/>
      <c r="LL1530" s="7"/>
      <c r="LN1530" s="7"/>
      <c r="LP1530" s="7"/>
      <c r="LR1530" s="7"/>
      <c r="LT1530" s="7"/>
      <c r="LV1530" s="7"/>
      <c r="LX1530" s="7"/>
      <c r="LY1530" s="7"/>
      <c r="LZ1530" s="7"/>
      <c r="MA1530" s="7"/>
      <c r="MB1530" s="7"/>
      <c r="MC1530" s="7"/>
      <c r="ME1530" s="7"/>
      <c r="MG1530" s="7"/>
      <c r="MH1530" s="7"/>
      <c r="MJ1530" s="7"/>
      <c r="ML1530" s="7"/>
      <c r="MM1530" s="7"/>
      <c r="MN1530" s="7"/>
      <c r="MO1530" s="7"/>
      <c r="MQ1530" s="7"/>
      <c r="MS1530" s="7"/>
      <c r="MU1530" s="7"/>
      <c r="MV1530" s="7"/>
      <c r="MX1530" s="7"/>
      <c r="MY1530" s="7"/>
      <c r="MZ1530" s="7"/>
      <c r="NB1530" s="7"/>
      <c r="ND1530" s="7"/>
      <c r="NF1530" s="7"/>
      <c r="NH1530" s="7"/>
      <c r="NJ1530" s="7"/>
      <c r="NL1530" s="7"/>
      <c r="NM1530" s="7"/>
      <c r="NN1530" s="7"/>
      <c r="NO1530" s="7"/>
      <c r="NP1530" s="7"/>
      <c r="NR1530" s="7"/>
      <c r="NT1530" s="7"/>
      <c r="NU1530" s="7"/>
      <c r="NW1530" s="7"/>
      <c r="NY1530" s="7"/>
      <c r="OA1530" s="7"/>
      <c r="OC1530" s="7"/>
      <c r="OE1530" s="7"/>
      <c r="OG1530" s="7"/>
      <c r="OI1530" s="7"/>
      <c r="OK1530" s="7"/>
      <c r="OM1530" s="7"/>
      <c r="OO1530" s="7"/>
      <c r="OQ1530" s="7"/>
      <c r="OS1530" s="7"/>
      <c r="OT1530" s="7"/>
      <c r="OV1530" s="7"/>
      <c r="OX1530" s="7"/>
      <c r="OZ1530" s="7"/>
      <c r="PB1530" s="7"/>
      <c r="PD1530" s="7"/>
      <c r="PF1530" s="7"/>
      <c r="PH1530" s="7"/>
      <c r="PJ1530" s="7"/>
      <c r="PL1530" s="7"/>
      <c r="PN1530" s="7"/>
      <c r="PP1530" s="7"/>
      <c r="PQ1530" s="7"/>
      <c r="PR1530" s="7"/>
      <c r="PS1530" s="7"/>
      <c r="PT1530" s="7"/>
      <c r="PV1530" s="7"/>
      <c r="PX1530" s="7"/>
      <c r="PZ1530" s="7"/>
      <c r="QB1530" s="7"/>
      <c r="QD1530" s="7"/>
      <c r="QF1530" s="7"/>
      <c r="QH1530" s="7"/>
      <c r="QJ1530" s="7"/>
      <c r="QL1530" s="7"/>
      <c r="QN1530" s="7"/>
      <c r="QO1530" s="7"/>
      <c r="QQ1530" s="7"/>
      <c r="QS1530" s="7"/>
      <c r="QU1530" s="7"/>
      <c r="QV1530" s="7"/>
      <c r="QX1530" s="7"/>
      <c r="QZ1530" s="7"/>
      <c r="RB1530" s="7"/>
      <c r="RD1530" s="7"/>
      <c r="RF1530" s="7"/>
      <c r="RH1530" s="7"/>
      <c r="RJ1530" s="7"/>
      <c r="RL1530" s="7"/>
      <c r="RN1530" s="7"/>
      <c r="RP1530" s="7"/>
      <c r="RR1530" s="7"/>
      <c r="RT1530" s="7"/>
      <c r="RV1530" s="7"/>
      <c r="RW1530" s="7"/>
      <c r="RX1530" s="7"/>
      <c r="RZ1530" s="7"/>
      <c r="SB1530" s="7"/>
      <c r="SD1530" s="7"/>
      <c r="SE1530" s="7"/>
      <c r="SF1530" s="7"/>
      <c r="SH1530" s="7"/>
      <c r="SJ1530" s="7"/>
      <c r="SL1530" s="7"/>
      <c r="SN1530" s="7"/>
      <c r="SP1530" s="7"/>
      <c r="SR1530" s="7"/>
      <c r="ST1530" s="7"/>
      <c r="SV1530" s="7"/>
      <c r="SW1530" s="7"/>
      <c r="SY1530" s="7"/>
      <c r="TA1530" s="7"/>
      <c r="TC1530" s="7"/>
      <c r="TE1530" s="7"/>
      <c r="TG1530" s="7"/>
      <c r="TI1530" s="7"/>
      <c r="TK1530" s="7"/>
      <c r="TM1530" s="7"/>
      <c r="TO1530" s="7"/>
      <c r="TQ1530" s="7"/>
      <c r="TS1530" s="7"/>
      <c r="TU1530" s="7"/>
      <c r="TW1530" s="7"/>
      <c r="TY1530" s="7"/>
      <c r="UA1530" s="7"/>
      <c r="UC1530" s="7"/>
      <c r="UE1530" s="7"/>
      <c r="UG1530" s="7"/>
      <c r="UI1530" s="7"/>
      <c r="UK1530" s="7"/>
      <c r="UM1530" s="7"/>
      <c r="UO1530" s="7"/>
      <c r="UQ1530" s="7"/>
      <c r="US1530" s="7"/>
      <c r="UU1530" s="7"/>
      <c r="UW1530" s="7"/>
      <c r="UY1530" s="7"/>
      <c r="VA1530" s="7"/>
      <c r="VC1530" s="7"/>
      <c r="VE1530" s="7"/>
      <c r="VG1530" s="7"/>
      <c r="VI1530" s="7"/>
      <c r="VK1530" s="7"/>
      <c r="VM1530" s="7"/>
      <c r="VO1530" s="7"/>
      <c r="VQ1530" s="7"/>
      <c r="VS1530" s="7"/>
      <c r="VU1530" s="7"/>
      <c r="VW1530" s="7"/>
      <c r="VY1530" s="7"/>
      <c r="WA1530" s="7"/>
      <c r="WC1530" s="7"/>
      <c r="WE1530" s="7"/>
      <c r="WG1530" s="7"/>
      <c r="WI1530" s="7"/>
      <c r="WK1530" s="7"/>
      <c r="WM1530" s="7"/>
      <c r="WO1530" s="7"/>
      <c r="WQ1530" s="7"/>
      <c r="WS1530" s="7"/>
      <c r="WU1530" s="7"/>
      <c r="WW1530" s="7"/>
      <c r="WY1530" s="7"/>
      <c r="XA1530" s="7"/>
      <c r="XC1530" s="7"/>
      <c r="XE1530" s="7"/>
      <c r="XG1530" s="7"/>
      <c r="XI1530" s="7"/>
      <c r="XK1530" s="7"/>
      <c r="XM1530" s="7"/>
      <c r="XO1530" s="7"/>
      <c r="XQ1530" s="7"/>
      <c r="XS1530" s="7"/>
      <c r="XU1530" s="7"/>
      <c r="XW1530" s="7"/>
      <c r="XY1530" s="7"/>
      <c r="YA1530" s="7"/>
      <c r="YC1530" s="7"/>
      <c r="YE1530" s="7"/>
      <c r="YG1530" s="7"/>
      <c r="YI1530" s="7"/>
      <c r="YK1530" s="7"/>
      <c r="YM1530" s="7"/>
    </row>
    <row r="1531" spans="5:663" s="80" customFormat="1" x14ac:dyDescent="0.2">
      <c r="E1531" s="7"/>
      <c r="G1531" s="7"/>
      <c r="I1531" s="7"/>
      <c r="K1531" s="7"/>
      <c r="M1531" s="7"/>
      <c r="O1531" s="7"/>
      <c r="Q1531" s="7"/>
      <c r="S1531" s="7"/>
      <c r="U1531" s="7"/>
      <c r="W1531" s="7"/>
      <c r="Y1531" s="7"/>
      <c r="AA1531" s="7"/>
      <c r="AC1531" s="7"/>
      <c r="AE1531" s="7"/>
      <c r="AG1531" s="7"/>
      <c r="AH1531" s="7"/>
      <c r="AI1531" s="7"/>
      <c r="AJ1531" s="7"/>
      <c r="AK1531" s="7"/>
      <c r="AL1531" s="7"/>
      <c r="AM1531" s="7"/>
      <c r="AO1531" s="7"/>
      <c r="AQ1531" s="7"/>
      <c r="AS1531" s="7"/>
      <c r="AU1531" s="7"/>
      <c r="AW1531" s="7"/>
      <c r="AY1531" s="7"/>
      <c r="BA1531" s="7"/>
      <c r="BC1531" s="7"/>
      <c r="BE1531" s="7"/>
      <c r="BG1531" s="7"/>
      <c r="BI1531" s="7"/>
      <c r="BK1531" s="7"/>
      <c r="BM1531" s="7"/>
      <c r="BO1531" s="7"/>
      <c r="BQ1531" s="7"/>
      <c r="BS1531" s="7"/>
      <c r="BT1531" s="7"/>
      <c r="BU1531" s="7"/>
      <c r="BW1531" s="7"/>
      <c r="BY1531" s="7"/>
      <c r="CA1531" s="7"/>
      <c r="CC1531" s="7"/>
      <c r="CE1531" s="7"/>
      <c r="CG1531" s="7"/>
      <c r="CH1531" s="7"/>
      <c r="CI1531" s="7"/>
      <c r="CJ1531" s="7"/>
      <c r="CL1531" s="7"/>
      <c r="CN1531" s="7"/>
      <c r="CP1531" s="7"/>
      <c r="CR1531" s="7"/>
      <c r="CT1531" s="7"/>
      <c r="CV1531" s="7"/>
      <c r="CW1531" s="7"/>
      <c r="CY1531" s="7"/>
      <c r="DA1531" s="7"/>
      <c r="DC1531" s="7"/>
      <c r="DE1531" s="7"/>
      <c r="DG1531" s="7"/>
      <c r="DI1531" s="7"/>
      <c r="DK1531" s="7"/>
      <c r="DM1531" s="7"/>
      <c r="DO1531" s="7"/>
      <c r="DQ1531" s="7"/>
      <c r="DR1531" s="7"/>
      <c r="DS1531" s="7"/>
      <c r="DT1531" s="7"/>
      <c r="DV1531" s="7"/>
      <c r="DX1531" s="7"/>
      <c r="DY1531" s="7"/>
      <c r="DZ1531" s="7"/>
      <c r="EB1531" s="7"/>
      <c r="ED1531" s="7"/>
      <c r="EF1531" s="7"/>
      <c r="EG1531" s="7"/>
      <c r="EI1531" s="7"/>
      <c r="EJ1531" s="7"/>
      <c r="EL1531" s="7"/>
      <c r="EN1531" s="7"/>
      <c r="EP1531" s="7"/>
      <c r="ER1531" s="7"/>
      <c r="ET1531" s="7"/>
      <c r="EV1531" s="7"/>
      <c r="EX1531" s="7"/>
      <c r="EZ1531" s="7"/>
      <c r="FB1531" s="7"/>
      <c r="FD1531" s="7"/>
      <c r="FE1531" s="7"/>
      <c r="FF1531" s="7"/>
      <c r="FH1531" s="7"/>
      <c r="FJ1531" s="7"/>
      <c r="FL1531" s="7"/>
      <c r="FN1531" s="7"/>
      <c r="FP1531" s="7"/>
      <c r="FR1531" s="7"/>
      <c r="FT1531" s="7"/>
      <c r="FV1531" s="7"/>
      <c r="FW1531" s="7"/>
      <c r="FY1531" s="7"/>
      <c r="GA1531" s="7"/>
      <c r="GC1531" s="7"/>
      <c r="GE1531" s="7"/>
      <c r="GG1531" s="7"/>
      <c r="GI1531" s="7"/>
      <c r="GJ1531" s="7"/>
      <c r="GK1531" s="7"/>
      <c r="GL1531" s="7"/>
      <c r="GM1531" s="7"/>
      <c r="GN1531" s="7"/>
      <c r="GO1531" s="7"/>
      <c r="GP1531" s="7"/>
      <c r="GR1531" s="7"/>
      <c r="GT1531" s="7"/>
      <c r="GV1531" s="7"/>
      <c r="GX1531" s="7"/>
      <c r="GZ1531" s="7"/>
      <c r="HA1531" s="7"/>
      <c r="HC1531" s="7"/>
      <c r="HE1531" s="7"/>
      <c r="HG1531" s="7"/>
      <c r="HI1531" s="7"/>
      <c r="HK1531" s="7"/>
      <c r="HM1531" s="7"/>
      <c r="HO1531" s="7"/>
      <c r="HQ1531" s="7"/>
      <c r="HS1531" s="7"/>
      <c r="HU1531" s="7"/>
      <c r="HW1531" s="7"/>
      <c r="HY1531" s="7"/>
      <c r="IA1531" s="7"/>
      <c r="IC1531" s="7"/>
      <c r="IE1531" s="7"/>
      <c r="IF1531" s="7"/>
      <c r="IG1531" s="7"/>
      <c r="IH1531" s="7"/>
      <c r="IJ1531" s="7"/>
      <c r="IL1531" s="7"/>
      <c r="IN1531" s="7"/>
      <c r="IO1531" s="7"/>
      <c r="IP1531" s="7"/>
      <c r="IR1531" s="7"/>
      <c r="IT1531" s="7"/>
      <c r="IV1531" s="7"/>
      <c r="IX1531" s="7"/>
      <c r="IZ1531" s="7"/>
      <c r="JB1531" s="7"/>
      <c r="JD1531" s="7"/>
      <c r="JF1531" s="7"/>
      <c r="JG1531" s="7"/>
      <c r="JI1531" s="7"/>
      <c r="JK1531" s="7"/>
      <c r="JM1531" s="7"/>
      <c r="JO1531" s="7"/>
      <c r="JP1531" s="7"/>
      <c r="JQ1531" s="7"/>
      <c r="JS1531" s="7"/>
      <c r="JT1531" s="7"/>
      <c r="JU1531" s="7"/>
      <c r="JV1531" s="7"/>
      <c r="JX1531" s="7"/>
      <c r="JZ1531" s="7"/>
      <c r="KB1531" s="7"/>
      <c r="KD1531" s="7"/>
      <c r="KF1531" s="7"/>
      <c r="KH1531" s="7"/>
      <c r="KJ1531" s="7"/>
      <c r="KL1531" s="7"/>
      <c r="KN1531" s="7"/>
      <c r="KO1531" s="7"/>
      <c r="KP1531" s="7"/>
      <c r="KQ1531" s="7"/>
      <c r="KR1531" s="7"/>
      <c r="KT1531" s="7"/>
      <c r="KV1531" s="7"/>
      <c r="KX1531" s="7"/>
      <c r="KZ1531" s="7"/>
      <c r="LB1531" s="7"/>
      <c r="LD1531" s="7"/>
      <c r="LF1531" s="7"/>
      <c r="LH1531" s="7"/>
      <c r="LJ1531" s="7"/>
      <c r="LL1531" s="7"/>
      <c r="LN1531" s="7"/>
      <c r="LP1531" s="7"/>
      <c r="LR1531" s="7"/>
      <c r="LT1531" s="7"/>
      <c r="LV1531" s="7"/>
      <c r="LX1531" s="7"/>
      <c r="LY1531" s="7"/>
      <c r="LZ1531" s="7"/>
      <c r="MA1531" s="7"/>
      <c r="MB1531" s="7"/>
      <c r="MC1531" s="7"/>
      <c r="ME1531" s="7"/>
      <c r="MG1531" s="7"/>
      <c r="MH1531" s="7"/>
      <c r="MJ1531" s="7"/>
      <c r="ML1531" s="7"/>
      <c r="MM1531" s="7"/>
      <c r="MN1531" s="7"/>
      <c r="MO1531" s="7"/>
      <c r="MQ1531" s="7"/>
      <c r="MS1531" s="7"/>
      <c r="MU1531" s="7"/>
      <c r="MV1531" s="7"/>
      <c r="MX1531" s="7"/>
      <c r="MY1531" s="7"/>
      <c r="MZ1531" s="7"/>
      <c r="NB1531" s="7"/>
      <c r="ND1531" s="7"/>
      <c r="NF1531" s="7"/>
      <c r="NH1531" s="7"/>
      <c r="NJ1531" s="7"/>
      <c r="NL1531" s="7"/>
      <c r="NM1531" s="7"/>
      <c r="NN1531" s="7"/>
      <c r="NO1531" s="7"/>
      <c r="NP1531" s="7"/>
      <c r="NR1531" s="7"/>
      <c r="NT1531" s="7"/>
      <c r="NU1531" s="7"/>
      <c r="NW1531" s="7"/>
      <c r="NY1531" s="7"/>
      <c r="OA1531" s="7"/>
      <c r="OC1531" s="7"/>
      <c r="OE1531" s="7"/>
      <c r="OG1531" s="7"/>
      <c r="OI1531" s="7"/>
      <c r="OK1531" s="7"/>
      <c r="OM1531" s="7"/>
      <c r="OO1531" s="7"/>
      <c r="OQ1531" s="7"/>
      <c r="OS1531" s="7"/>
      <c r="OT1531" s="7"/>
      <c r="OV1531" s="7"/>
      <c r="OX1531" s="7"/>
      <c r="OZ1531" s="7"/>
      <c r="PB1531" s="7"/>
      <c r="PD1531" s="7"/>
      <c r="PF1531" s="7"/>
      <c r="PH1531" s="7"/>
      <c r="PJ1531" s="7"/>
      <c r="PL1531" s="7"/>
      <c r="PN1531" s="7"/>
      <c r="PP1531" s="7"/>
      <c r="PQ1531" s="7"/>
      <c r="PR1531" s="7"/>
      <c r="PS1531" s="7"/>
      <c r="PT1531" s="7"/>
      <c r="PV1531" s="7"/>
      <c r="PX1531" s="7"/>
      <c r="PZ1531" s="7"/>
      <c r="QB1531" s="7"/>
      <c r="QD1531" s="7"/>
      <c r="QF1531" s="7"/>
      <c r="QH1531" s="7"/>
      <c r="QJ1531" s="7"/>
      <c r="QL1531" s="7"/>
      <c r="QN1531" s="7"/>
      <c r="QO1531" s="7"/>
      <c r="QQ1531" s="7"/>
      <c r="QS1531" s="7"/>
      <c r="QU1531" s="7"/>
      <c r="QV1531" s="7"/>
      <c r="QX1531" s="7"/>
      <c r="QZ1531" s="7"/>
      <c r="RB1531" s="7"/>
      <c r="RD1531" s="7"/>
      <c r="RF1531" s="7"/>
      <c r="RH1531" s="7"/>
      <c r="RJ1531" s="7"/>
      <c r="RL1531" s="7"/>
      <c r="RN1531" s="7"/>
      <c r="RP1531" s="7"/>
      <c r="RR1531" s="7"/>
      <c r="RT1531" s="7"/>
      <c r="RV1531" s="7"/>
      <c r="RW1531" s="7"/>
      <c r="RX1531" s="7"/>
      <c r="RZ1531" s="7"/>
      <c r="SB1531" s="7"/>
      <c r="SD1531" s="7"/>
      <c r="SE1531" s="7"/>
      <c r="SF1531" s="7"/>
      <c r="SH1531" s="7"/>
      <c r="SJ1531" s="7"/>
      <c r="SL1531" s="7"/>
      <c r="SN1531" s="7"/>
      <c r="SP1531" s="7"/>
      <c r="SR1531" s="7"/>
      <c r="ST1531" s="7"/>
      <c r="SV1531" s="7"/>
      <c r="SW1531" s="7"/>
      <c r="SY1531" s="7"/>
      <c r="TA1531" s="7"/>
      <c r="TC1531" s="7"/>
      <c r="TE1531" s="7"/>
      <c r="TG1531" s="7"/>
      <c r="TI1531" s="7"/>
      <c r="TK1531" s="7"/>
      <c r="TM1531" s="7"/>
      <c r="TO1531" s="7"/>
      <c r="TQ1531" s="7"/>
      <c r="TS1531" s="7"/>
      <c r="TU1531" s="7"/>
      <c r="TW1531" s="7"/>
      <c r="TY1531" s="7"/>
      <c r="UA1531" s="7"/>
      <c r="UC1531" s="7"/>
      <c r="UE1531" s="7"/>
      <c r="UG1531" s="7"/>
      <c r="UI1531" s="7"/>
      <c r="UK1531" s="7"/>
      <c r="UM1531" s="7"/>
      <c r="UO1531" s="7"/>
      <c r="UQ1531" s="7"/>
      <c r="US1531" s="7"/>
      <c r="UU1531" s="7"/>
      <c r="UW1531" s="7"/>
      <c r="UY1531" s="7"/>
      <c r="VA1531" s="7"/>
      <c r="VC1531" s="7"/>
      <c r="VE1531" s="7"/>
      <c r="VG1531" s="7"/>
      <c r="VI1531" s="7"/>
      <c r="VK1531" s="7"/>
      <c r="VM1531" s="7"/>
      <c r="VO1531" s="7"/>
      <c r="VQ1531" s="7"/>
      <c r="VS1531" s="7"/>
      <c r="VU1531" s="7"/>
      <c r="VW1531" s="7"/>
      <c r="VY1531" s="7"/>
      <c r="WA1531" s="7"/>
      <c r="WC1531" s="7"/>
      <c r="WE1531" s="7"/>
      <c r="WG1531" s="7"/>
      <c r="WI1531" s="7"/>
      <c r="WK1531" s="7"/>
      <c r="WM1531" s="7"/>
      <c r="WO1531" s="7"/>
      <c r="WQ1531" s="7"/>
      <c r="WS1531" s="7"/>
      <c r="WU1531" s="7"/>
      <c r="WW1531" s="7"/>
      <c r="WY1531" s="7"/>
      <c r="XA1531" s="7"/>
      <c r="XC1531" s="7"/>
      <c r="XE1531" s="7"/>
      <c r="XG1531" s="7"/>
      <c r="XI1531" s="7"/>
      <c r="XK1531" s="7"/>
      <c r="XM1531" s="7"/>
      <c r="XO1531" s="7"/>
      <c r="XQ1531" s="7"/>
      <c r="XS1531" s="7"/>
      <c r="XU1531" s="7"/>
      <c r="XW1531" s="7"/>
      <c r="XY1531" s="7"/>
      <c r="YA1531" s="7"/>
      <c r="YC1531" s="7"/>
      <c r="YE1531" s="7"/>
      <c r="YG1531" s="7"/>
      <c r="YI1531" s="7"/>
      <c r="YK1531" s="7"/>
      <c r="YM1531" s="7"/>
    </row>
    <row r="1532" spans="5:663" s="80" customFormat="1" x14ac:dyDescent="0.2">
      <c r="E1532" s="7"/>
      <c r="G1532" s="7"/>
      <c r="I1532" s="7"/>
      <c r="K1532" s="7"/>
      <c r="M1532" s="7"/>
      <c r="O1532" s="7"/>
      <c r="Q1532" s="7"/>
      <c r="S1532" s="7"/>
      <c r="U1532" s="7"/>
      <c r="W1532" s="7"/>
      <c r="Y1532" s="7"/>
      <c r="AA1532" s="7"/>
      <c r="AC1532" s="7"/>
      <c r="AE1532" s="7"/>
      <c r="AG1532" s="7"/>
      <c r="AH1532" s="7"/>
      <c r="AI1532" s="7"/>
      <c r="AJ1532" s="7"/>
      <c r="AK1532" s="7"/>
      <c r="AL1532" s="7"/>
      <c r="AM1532" s="7"/>
      <c r="AO1532" s="7"/>
      <c r="AQ1532" s="7"/>
      <c r="AS1532" s="7"/>
      <c r="AU1532" s="7"/>
      <c r="AW1532" s="7"/>
      <c r="AY1532" s="7"/>
      <c r="BA1532" s="7"/>
      <c r="BC1532" s="7"/>
      <c r="BE1532" s="7"/>
      <c r="BG1532" s="7"/>
      <c r="BI1532" s="7"/>
      <c r="BK1532" s="7"/>
      <c r="BM1532" s="7"/>
      <c r="BO1532" s="7"/>
      <c r="BQ1532" s="7"/>
      <c r="BS1532" s="7"/>
      <c r="BT1532" s="7"/>
      <c r="BU1532" s="7"/>
      <c r="BW1532" s="7"/>
      <c r="BY1532" s="7"/>
      <c r="CA1532" s="7"/>
      <c r="CC1532" s="7"/>
      <c r="CE1532" s="7"/>
      <c r="CG1532" s="7"/>
      <c r="CH1532" s="7"/>
      <c r="CI1532" s="7"/>
      <c r="CJ1532" s="7"/>
      <c r="CL1532" s="7"/>
      <c r="CN1532" s="7"/>
      <c r="CP1532" s="7"/>
      <c r="CR1532" s="7"/>
      <c r="CT1532" s="7"/>
      <c r="CV1532" s="7"/>
      <c r="CW1532" s="7"/>
      <c r="CY1532" s="7"/>
      <c r="DA1532" s="7"/>
      <c r="DC1532" s="7"/>
      <c r="DE1532" s="7"/>
      <c r="DG1532" s="7"/>
      <c r="DI1532" s="7"/>
      <c r="DK1532" s="7"/>
      <c r="DM1532" s="7"/>
      <c r="DO1532" s="7"/>
      <c r="DQ1532" s="7"/>
      <c r="DR1532" s="7"/>
      <c r="DS1532" s="7"/>
      <c r="DT1532" s="7"/>
      <c r="DV1532" s="7"/>
      <c r="DX1532" s="7"/>
      <c r="DY1532" s="7"/>
      <c r="DZ1532" s="7"/>
      <c r="EB1532" s="7"/>
      <c r="ED1532" s="7"/>
      <c r="EF1532" s="7"/>
      <c r="EG1532" s="7"/>
      <c r="EI1532" s="7"/>
      <c r="EJ1532" s="7"/>
      <c r="EL1532" s="7"/>
      <c r="EN1532" s="7"/>
      <c r="EP1532" s="7"/>
      <c r="ER1532" s="7"/>
      <c r="ET1532" s="7"/>
      <c r="EV1532" s="7"/>
      <c r="EX1532" s="7"/>
      <c r="EZ1532" s="7"/>
      <c r="FB1532" s="7"/>
      <c r="FD1532" s="7"/>
      <c r="FE1532" s="7"/>
      <c r="FF1532" s="7"/>
      <c r="FH1532" s="7"/>
      <c r="FJ1532" s="7"/>
      <c r="FL1532" s="7"/>
      <c r="FN1532" s="7"/>
      <c r="FP1532" s="7"/>
      <c r="FR1532" s="7"/>
      <c r="FT1532" s="7"/>
      <c r="FV1532" s="7"/>
      <c r="FW1532" s="7"/>
      <c r="FY1532" s="7"/>
      <c r="GA1532" s="7"/>
      <c r="GC1532" s="7"/>
      <c r="GE1532" s="7"/>
      <c r="GG1532" s="7"/>
      <c r="GI1532" s="7"/>
      <c r="GJ1532" s="7"/>
      <c r="GK1532" s="7"/>
      <c r="GL1532" s="7"/>
      <c r="GM1532" s="7"/>
      <c r="GN1532" s="7"/>
      <c r="GO1532" s="7"/>
      <c r="GP1532" s="7"/>
      <c r="GR1532" s="7"/>
      <c r="GT1532" s="7"/>
      <c r="GV1532" s="7"/>
      <c r="GX1532" s="7"/>
      <c r="GZ1532" s="7"/>
      <c r="HA1532" s="7"/>
      <c r="HC1532" s="7"/>
      <c r="HE1532" s="7"/>
      <c r="HG1532" s="7"/>
      <c r="HI1532" s="7"/>
      <c r="HK1532" s="7"/>
      <c r="HM1532" s="7"/>
      <c r="HO1532" s="7"/>
      <c r="HQ1532" s="7"/>
      <c r="HS1532" s="7"/>
      <c r="HU1532" s="7"/>
      <c r="HW1532" s="7"/>
      <c r="HY1532" s="7"/>
      <c r="IA1532" s="7"/>
      <c r="IC1532" s="7"/>
      <c r="IE1532" s="7"/>
      <c r="IF1532" s="7"/>
      <c r="IG1532" s="7"/>
      <c r="IH1532" s="7"/>
      <c r="IJ1532" s="7"/>
      <c r="IL1532" s="7"/>
      <c r="IN1532" s="7"/>
      <c r="IO1532" s="7"/>
      <c r="IP1532" s="7"/>
      <c r="IR1532" s="7"/>
      <c r="IT1532" s="7"/>
      <c r="IV1532" s="7"/>
      <c r="IX1532" s="7"/>
      <c r="IZ1532" s="7"/>
      <c r="JB1532" s="7"/>
      <c r="JD1532" s="7"/>
      <c r="JF1532" s="7"/>
      <c r="JG1532" s="7"/>
      <c r="JI1532" s="7"/>
      <c r="JK1532" s="7"/>
      <c r="JM1532" s="7"/>
      <c r="JO1532" s="7"/>
      <c r="JP1532" s="7"/>
      <c r="JQ1532" s="7"/>
      <c r="JS1532" s="7"/>
      <c r="JT1532" s="7"/>
      <c r="JU1532" s="7"/>
      <c r="JV1532" s="7"/>
      <c r="JX1532" s="7"/>
      <c r="JZ1532" s="7"/>
      <c r="KB1532" s="7"/>
      <c r="KD1532" s="7"/>
      <c r="KF1532" s="7"/>
      <c r="KH1532" s="7"/>
      <c r="KJ1532" s="7"/>
      <c r="KL1532" s="7"/>
      <c r="KN1532" s="7"/>
      <c r="KO1532" s="7"/>
      <c r="KP1532" s="7"/>
      <c r="KQ1532" s="7"/>
      <c r="KR1532" s="7"/>
      <c r="KT1532" s="7"/>
      <c r="KV1532" s="7"/>
      <c r="KX1532" s="7"/>
      <c r="KZ1532" s="7"/>
      <c r="LB1532" s="7"/>
      <c r="LD1532" s="7"/>
      <c r="LF1532" s="7"/>
      <c r="LH1532" s="7"/>
      <c r="LJ1532" s="7"/>
      <c r="LL1532" s="7"/>
      <c r="LN1532" s="7"/>
      <c r="LP1532" s="7"/>
      <c r="LR1532" s="7"/>
      <c r="LT1532" s="7"/>
      <c r="LV1532" s="7"/>
      <c r="LX1532" s="7"/>
      <c r="LY1532" s="7"/>
      <c r="LZ1532" s="7"/>
      <c r="MA1532" s="7"/>
      <c r="MB1532" s="7"/>
      <c r="MC1532" s="7"/>
      <c r="ME1532" s="7"/>
      <c r="MG1532" s="7"/>
      <c r="MH1532" s="7"/>
      <c r="MJ1532" s="7"/>
      <c r="ML1532" s="7"/>
      <c r="MM1532" s="7"/>
      <c r="MN1532" s="7"/>
      <c r="MO1532" s="7"/>
      <c r="MQ1532" s="7"/>
      <c r="MS1532" s="7"/>
      <c r="MU1532" s="7"/>
      <c r="MV1532" s="7"/>
      <c r="MX1532" s="7"/>
      <c r="MY1532" s="7"/>
      <c r="MZ1532" s="7"/>
      <c r="NB1532" s="7"/>
      <c r="ND1532" s="7"/>
      <c r="NF1532" s="7"/>
      <c r="NH1532" s="7"/>
      <c r="NJ1532" s="7"/>
      <c r="NL1532" s="7"/>
      <c r="NM1532" s="7"/>
      <c r="NN1532" s="7"/>
      <c r="NO1532" s="7"/>
      <c r="NP1532" s="7"/>
      <c r="NR1532" s="7"/>
      <c r="NT1532" s="7"/>
      <c r="NU1532" s="7"/>
      <c r="NW1532" s="7"/>
      <c r="NY1532" s="7"/>
      <c r="OA1532" s="7"/>
      <c r="OC1532" s="7"/>
      <c r="OE1532" s="7"/>
      <c r="OG1532" s="7"/>
      <c r="OI1532" s="7"/>
      <c r="OK1532" s="7"/>
      <c r="OM1532" s="7"/>
      <c r="OO1532" s="7"/>
      <c r="OQ1532" s="7"/>
      <c r="OS1532" s="7"/>
      <c r="OT1532" s="7"/>
      <c r="OV1532" s="7"/>
      <c r="OX1532" s="7"/>
      <c r="OZ1532" s="7"/>
      <c r="PB1532" s="7"/>
      <c r="PD1532" s="7"/>
      <c r="PF1532" s="7"/>
      <c r="PH1532" s="7"/>
      <c r="PJ1532" s="7"/>
      <c r="PL1532" s="7"/>
      <c r="PN1532" s="7"/>
      <c r="PP1532" s="7"/>
      <c r="PQ1532" s="7"/>
      <c r="PR1532" s="7"/>
      <c r="PS1532" s="7"/>
      <c r="PT1532" s="7"/>
      <c r="PV1532" s="7"/>
      <c r="PX1532" s="7"/>
      <c r="PZ1532" s="7"/>
      <c r="QB1532" s="7"/>
      <c r="QD1532" s="7"/>
      <c r="QF1532" s="7"/>
      <c r="QH1532" s="7"/>
      <c r="QJ1532" s="7"/>
      <c r="QL1532" s="7"/>
      <c r="QN1532" s="7"/>
      <c r="QO1532" s="7"/>
      <c r="QQ1532" s="7"/>
      <c r="QS1532" s="7"/>
      <c r="QU1532" s="7"/>
      <c r="QV1532" s="7"/>
      <c r="QX1532" s="7"/>
      <c r="QZ1532" s="7"/>
      <c r="RB1532" s="7"/>
      <c r="RD1532" s="7"/>
      <c r="RF1532" s="7"/>
      <c r="RH1532" s="7"/>
      <c r="RJ1532" s="7"/>
      <c r="RL1532" s="7"/>
      <c r="RN1532" s="7"/>
      <c r="RP1532" s="7"/>
      <c r="RR1532" s="7"/>
      <c r="RT1532" s="7"/>
      <c r="RV1532" s="7"/>
      <c r="RW1532" s="7"/>
      <c r="RX1532" s="7"/>
      <c r="RZ1532" s="7"/>
      <c r="SB1532" s="7"/>
      <c r="SD1532" s="7"/>
      <c r="SE1532" s="7"/>
      <c r="SF1532" s="7"/>
      <c r="SH1532" s="7"/>
      <c r="SJ1532" s="7"/>
      <c r="SL1532" s="7"/>
      <c r="SN1532" s="7"/>
      <c r="SP1532" s="7"/>
      <c r="SR1532" s="7"/>
      <c r="ST1532" s="7"/>
      <c r="SV1532" s="7"/>
      <c r="SW1532" s="7"/>
      <c r="SY1532" s="7"/>
      <c r="TA1532" s="7"/>
      <c r="TC1532" s="7"/>
      <c r="TE1532" s="7"/>
      <c r="TG1532" s="7"/>
      <c r="TI1532" s="7"/>
      <c r="TK1532" s="7"/>
      <c r="TM1532" s="7"/>
      <c r="TO1532" s="7"/>
      <c r="TQ1532" s="7"/>
      <c r="TS1532" s="7"/>
      <c r="TU1532" s="7"/>
      <c r="TW1532" s="7"/>
      <c r="TY1532" s="7"/>
      <c r="UA1532" s="7"/>
      <c r="UC1532" s="7"/>
      <c r="UE1532" s="7"/>
      <c r="UG1532" s="7"/>
      <c r="UI1532" s="7"/>
      <c r="UK1532" s="7"/>
      <c r="UM1532" s="7"/>
      <c r="UO1532" s="7"/>
      <c r="UQ1532" s="7"/>
      <c r="US1532" s="7"/>
      <c r="UU1532" s="7"/>
      <c r="UW1532" s="7"/>
      <c r="UY1532" s="7"/>
      <c r="VA1532" s="7"/>
      <c r="VC1532" s="7"/>
      <c r="VE1532" s="7"/>
      <c r="VG1532" s="7"/>
      <c r="VI1532" s="7"/>
      <c r="VK1532" s="7"/>
      <c r="VM1532" s="7"/>
      <c r="VO1532" s="7"/>
      <c r="VQ1532" s="7"/>
      <c r="VS1532" s="7"/>
      <c r="VU1532" s="7"/>
      <c r="VW1532" s="7"/>
      <c r="VY1532" s="7"/>
      <c r="WA1532" s="7"/>
      <c r="WC1532" s="7"/>
      <c r="WE1532" s="7"/>
      <c r="WG1532" s="7"/>
      <c r="WI1532" s="7"/>
      <c r="WK1532" s="7"/>
      <c r="WM1532" s="7"/>
      <c r="WO1532" s="7"/>
      <c r="WQ1532" s="7"/>
      <c r="WS1532" s="7"/>
      <c r="WU1532" s="7"/>
      <c r="WW1532" s="7"/>
      <c r="WY1532" s="7"/>
      <c r="XA1532" s="7"/>
      <c r="XC1532" s="7"/>
      <c r="XE1532" s="7"/>
      <c r="XG1532" s="7"/>
      <c r="XI1532" s="7"/>
      <c r="XK1532" s="7"/>
      <c r="XM1532" s="7"/>
      <c r="XO1532" s="7"/>
      <c r="XQ1532" s="7"/>
      <c r="XS1532" s="7"/>
      <c r="XU1532" s="7"/>
      <c r="XW1532" s="7"/>
      <c r="XY1532" s="7"/>
      <c r="YA1532" s="7"/>
      <c r="YC1532" s="7"/>
      <c r="YE1532" s="7"/>
      <c r="YG1532" s="7"/>
      <c r="YI1532" s="7"/>
      <c r="YK1532" s="7"/>
      <c r="YM1532" s="7"/>
    </row>
    <row r="1533" spans="5:663" s="80" customFormat="1" x14ac:dyDescent="0.2">
      <c r="E1533" s="7"/>
      <c r="G1533" s="7"/>
      <c r="I1533" s="7"/>
      <c r="K1533" s="7"/>
      <c r="M1533" s="7"/>
      <c r="O1533" s="7"/>
      <c r="Q1533" s="7"/>
      <c r="S1533" s="7"/>
      <c r="U1533" s="7"/>
      <c r="W1533" s="7"/>
      <c r="Y1533" s="7"/>
      <c r="AA1533" s="7"/>
      <c r="AC1533" s="7"/>
      <c r="AE1533" s="7"/>
      <c r="AG1533" s="7"/>
      <c r="AH1533" s="7"/>
      <c r="AI1533" s="7"/>
      <c r="AJ1533" s="7"/>
      <c r="AK1533" s="7"/>
      <c r="AL1533" s="7"/>
      <c r="AM1533" s="7"/>
      <c r="AO1533" s="7"/>
      <c r="AQ1533" s="7"/>
      <c r="AS1533" s="7"/>
      <c r="AU1533" s="7"/>
      <c r="AW1533" s="7"/>
      <c r="AY1533" s="7"/>
      <c r="BA1533" s="7"/>
      <c r="BC1533" s="7"/>
      <c r="BE1533" s="7"/>
      <c r="BG1533" s="7"/>
      <c r="BI1533" s="7"/>
      <c r="BK1533" s="7"/>
      <c r="BM1533" s="7"/>
      <c r="BO1533" s="7"/>
      <c r="BQ1533" s="7"/>
      <c r="BS1533" s="7"/>
      <c r="BT1533" s="7"/>
      <c r="BU1533" s="7"/>
      <c r="BW1533" s="7"/>
      <c r="BY1533" s="7"/>
      <c r="CA1533" s="7"/>
      <c r="CC1533" s="7"/>
      <c r="CE1533" s="7"/>
      <c r="CG1533" s="7"/>
      <c r="CH1533" s="7"/>
      <c r="CI1533" s="7"/>
      <c r="CJ1533" s="7"/>
      <c r="CL1533" s="7"/>
      <c r="CN1533" s="7"/>
      <c r="CP1533" s="7"/>
      <c r="CR1533" s="7"/>
      <c r="CT1533" s="7"/>
      <c r="CV1533" s="7"/>
      <c r="CW1533" s="7"/>
      <c r="CY1533" s="7"/>
      <c r="DA1533" s="7"/>
      <c r="DC1533" s="7"/>
      <c r="DE1533" s="7"/>
      <c r="DG1533" s="7"/>
      <c r="DI1533" s="7"/>
      <c r="DK1533" s="7"/>
      <c r="DM1533" s="7"/>
      <c r="DO1533" s="7"/>
      <c r="DQ1533" s="7"/>
      <c r="DR1533" s="7"/>
      <c r="DS1533" s="7"/>
      <c r="DT1533" s="7"/>
      <c r="DV1533" s="7"/>
      <c r="DX1533" s="7"/>
      <c r="DY1533" s="7"/>
      <c r="DZ1533" s="7"/>
      <c r="EB1533" s="7"/>
      <c r="ED1533" s="7"/>
      <c r="EF1533" s="7"/>
      <c r="EG1533" s="7"/>
      <c r="EI1533" s="7"/>
      <c r="EJ1533" s="7"/>
      <c r="EL1533" s="7"/>
      <c r="EN1533" s="7"/>
      <c r="EP1533" s="7"/>
      <c r="ER1533" s="7"/>
      <c r="ET1533" s="7"/>
      <c r="EV1533" s="7"/>
      <c r="EX1533" s="7"/>
      <c r="EZ1533" s="7"/>
      <c r="FB1533" s="7"/>
      <c r="FD1533" s="7"/>
      <c r="FE1533" s="7"/>
      <c r="FF1533" s="7"/>
      <c r="FH1533" s="7"/>
      <c r="FJ1533" s="7"/>
      <c r="FL1533" s="7"/>
      <c r="FN1533" s="7"/>
      <c r="FP1533" s="7"/>
      <c r="FR1533" s="7"/>
      <c r="FT1533" s="7"/>
      <c r="FV1533" s="7"/>
      <c r="FW1533" s="7"/>
      <c r="FY1533" s="7"/>
      <c r="GA1533" s="7"/>
      <c r="GC1533" s="7"/>
      <c r="GE1533" s="7"/>
      <c r="GG1533" s="7"/>
      <c r="GI1533" s="7"/>
      <c r="GJ1533" s="7"/>
      <c r="GK1533" s="7"/>
      <c r="GL1533" s="7"/>
      <c r="GM1533" s="7"/>
      <c r="GN1533" s="7"/>
      <c r="GO1533" s="7"/>
      <c r="GP1533" s="7"/>
      <c r="GR1533" s="7"/>
      <c r="GT1533" s="7"/>
      <c r="GV1533" s="7"/>
      <c r="GX1533" s="7"/>
      <c r="GZ1533" s="7"/>
      <c r="HA1533" s="7"/>
      <c r="HC1533" s="7"/>
      <c r="HE1533" s="7"/>
      <c r="HG1533" s="7"/>
      <c r="HI1533" s="7"/>
      <c r="HK1533" s="7"/>
      <c r="HM1533" s="7"/>
      <c r="HO1533" s="7"/>
      <c r="HQ1533" s="7"/>
      <c r="HS1533" s="7"/>
      <c r="HU1533" s="7"/>
      <c r="HW1533" s="7"/>
      <c r="HY1533" s="7"/>
      <c r="IA1533" s="7"/>
      <c r="IC1533" s="7"/>
      <c r="IE1533" s="7"/>
      <c r="IF1533" s="7"/>
      <c r="IG1533" s="7"/>
      <c r="IH1533" s="7"/>
      <c r="IJ1533" s="7"/>
      <c r="IL1533" s="7"/>
      <c r="IN1533" s="7"/>
      <c r="IO1533" s="7"/>
      <c r="IP1533" s="7"/>
      <c r="IR1533" s="7"/>
      <c r="IT1533" s="7"/>
      <c r="IV1533" s="7"/>
      <c r="IX1533" s="7"/>
      <c r="IZ1533" s="7"/>
      <c r="JB1533" s="7"/>
      <c r="JD1533" s="7"/>
      <c r="JF1533" s="7"/>
      <c r="JG1533" s="7"/>
      <c r="JI1533" s="7"/>
      <c r="JK1533" s="7"/>
      <c r="JM1533" s="7"/>
      <c r="JO1533" s="7"/>
      <c r="JP1533" s="7"/>
      <c r="JQ1533" s="7"/>
      <c r="JS1533" s="7"/>
      <c r="JT1533" s="7"/>
      <c r="JU1533" s="7"/>
      <c r="JV1533" s="7"/>
      <c r="JX1533" s="7"/>
      <c r="JZ1533" s="7"/>
      <c r="KB1533" s="7"/>
      <c r="KD1533" s="7"/>
      <c r="KF1533" s="7"/>
      <c r="KH1533" s="7"/>
      <c r="KJ1533" s="7"/>
      <c r="KL1533" s="7"/>
      <c r="KN1533" s="7"/>
      <c r="KO1533" s="7"/>
      <c r="KP1533" s="7"/>
      <c r="KQ1533" s="7"/>
      <c r="KR1533" s="7"/>
      <c r="KT1533" s="7"/>
      <c r="KV1533" s="7"/>
      <c r="KX1533" s="7"/>
      <c r="KZ1533" s="7"/>
      <c r="LB1533" s="7"/>
      <c r="LD1533" s="7"/>
      <c r="LF1533" s="7"/>
      <c r="LH1533" s="7"/>
      <c r="LJ1533" s="7"/>
      <c r="LL1533" s="7"/>
      <c r="LN1533" s="7"/>
      <c r="LP1533" s="7"/>
      <c r="LR1533" s="7"/>
      <c r="LT1533" s="7"/>
      <c r="LV1533" s="7"/>
      <c r="LX1533" s="7"/>
      <c r="LY1533" s="7"/>
      <c r="LZ1533" s="7"/>
      <c r="MA1533" s="7"/>
      <c r="MB1533" s="7"/>
      <c r="MC1533" s="7"/>
      <c r="ME1533" s="7"/>
      <c r="MG1533" s="7"/>
      <c r="MH1533" s="7"/>
      <c r="MJ1533" s="7"/>
      <c r="ML1533" s="7"/>
      <c r="MM1533" s="7"/>
      <c r="MN1533" s="7"/>
      <c r="MO1533" s="7"/>
      <c r="MQ1533" s="7"/>
      <c r="MS1533" s="7"/>
      <c r="MU1533" s="7"/>
      <c r="MV1533" s="7"/>
      <c r="MX1533" s="7"/>
      <c r="MY1533" s="7"/>
      <c r="MZ1533" s="7"/>
      <c r="NB1533" s="7"/>
      <c r="ND1533" s="7"/>
      <c r="NF1533" s="7"/>
      <c r="NH1533" s="7"/>
      <c r="NJ1533" s="7"/>
      <c r="NL1533" s="7"/>
      <c r="NM1533" s="7"/>
      <c r="NN1533" s="7"/>
      <c r="NO1533" s="7"/>
      <c r="NP1533" s="7"/>
      <c r="NR1533" s="7"/>
      <c r="NT1533" s="7"/>
      <c r="NU1533" s="7"/>
      <c r="NW1533" s="7"/>
      <c r="NY1533" s="7"/>
      <c r="OA1533" s="7"/>
      <c r="OC1533" s="7"/>
      <c r="OE1533" s="7"/>
      <c r="OG1533" s="7"/>
      <c r="OI1533" s="7"/>
      <c r="OK1533" s="7"/>
      <c r="OM1533" s="7"/>
      <c r="OO1533" s="7"/>
      <c r="OQ1533" s="7"/>
      <c r="OS1533" s="7"/>
      <c r="OT1533" s="7"/>
      <c r="OV1533" s="7"/>
      <c r="OX1533" s="7"/>
      <c r="OZ1533" s="7"/>
      <c r="PB1533" s="7"/>
      <c r="PD1533" s="7"/>
      <c r="PF1533" s="7"/>
      <c r="PH1533" s="7"/>
      <c r="PJ1533" s="7"/>
      <c r="PL1533" s="7"/>
      <c r="PN1533" s="7"/>
      <c r="PP1533" s="7"/>
      <c r="PQ1533" s="7"/>
      <c r="PR1533" s="7"/>
      <c r="PS1533" s="7"/>
      <c r="PT1533" s="7"/>
      <c r="PV1533" s="7"/>
      <c r="PX1533" s="7"/>
      <c r="PZ1533" s="7"/>
      <c r="QB1533" s="7"/>
      <c r="QD1533" s="7"/>
      <c r="QF1533" s="7"/>
      <c r="QH1533" s="7"/>
      <c r="QJ1533" s="7"/>
      <c r="QL1533" s="7"/>
      <c r="QN1533" s="7"/>
      <c r="QO1533" s="7"/>
      <c r="QQ1533" s="7"/>
      <c r="QS1533" s="7"/>
      <c r="QU1533" s="7"/>
      <c r="QV1533" s="7"/>
      <c r="QX1533" s="7"/>
      <c r="QZ1533" s="7"/>
      <c r="RB1533" s="7"/>
      <c r="RD1533" s="7"/>
      <c r="RF1533" s="7"/>
      <c r="RH1533" s="7"/>
      <c r="RJ1533" s="7"/>
      <c r="RL1533" s="7"/>
      <c r="RN1533" s="7"/>
      <c r="RP1533" s="7"/>
      <c r="RR1533" s="7"/>
      <c r="RT1533" s="7"/>
      <c r="RV1533" s="7"/>
      <c r="RW1533" s="7"/>
      <c r="RX1533" s="7"/>
      <c r="RZ1533" s="7"/>
      <c r="SB1533" s="7"/>
      <c r="SD1533" s="7"/>
      <c r="SE1533" s="7"/>
      <c r="SF1533" s="7"/>
      <c r="SH1533" s="7"/>
      <c r="SJ1533" s="7"/>
      <c r="SL1533" s="7"/>
      <c r="SN1533" s="7"/>
      <c r="SP1533" s="7"/>
      <c r="SR1533" s="7"/>
      <c r="ST1533" s="7"/>
      <c r="SV1533" s="7"/>
      <c r="SW1533" s="7"/>
      <c r="SY1533" s="7"/>
      <c r="TA1533" s="7"/>
      <c r="TC1533" s="7"/>
      <c r="TE1533" s="7"/>
      <c r="TG1533" s="7"/>
      <c r="TI1533" s="7"/>
      <c r="TK1533" s="7"/>
      <c r="TM1533" s="7"/>
      <c r="TO1533" s="7"/>
      <c r="TQ1533" s="7"/>
      <c r="TS1533" s="7"/>
      <c r="TU1533" s="7"/>
      <c r="TW1533" s="7"/>
      <c r="TY1533" s="7"/>
      <c r="UA1533" s="7"/>
      <c r="UC1533" s="7"/>
      <c r="UE1533" s="7"/>
      <c r="UG1533" s="7"/>
      <c r="UI1533" s="7"/>
      <c r="UK1533" s="7"/>
      <c r="UM1533" s="7"/>
      <c r="UO1533" s="7"/>
      <c r="UQ1533" s="7"/>
      <c r="US1533" s="7"/>
      <c r="UU1533" s="7"/>
      <c r="UW1533" s="7"/>
      <c r="UY1533" s="7"/>
      <c r="VA1533" s="7"/>
      <c r="VC1533" s="7"/>
      <c r="VE1533" s="7"/>
      <c r="VG1533" s="7"/>
      <c r="VI1533" s="7"/>
      <c r="VK1533" s="7"/>
      <c r="VM1533" s="7"/>
      <c r="VO1533" s="7"/>
      <c r="VQ1533" s="7"/>
      <c r="VS1533" s="7"/>
      <c r="VU1533" s="7"/>
      <c r="VW1533" s="7"/>
      <c r="VY1533" s="7"/>
      <c r="WA1533" s="7"/>
      <c r="WC1533" s="7"/>
      <c r="WE1533" s="7"/>
      <c r="WG1533" s="7"/>
      <c r="WI1533" s="7"/>
      <c r="WK1533" s="7"/>
      <c r="WM1533" s="7"/>
      <c r="WO1533" s="7"/>
      <c r="WQ1533" s="7"/>
      <c r="WS1533" s="7"/>
      <c r="WU1533" s="7"/>
      <c r="WW1533" s="7"/>
      <c r="WY1533" s="7"/>
      <c r="XA1533" s="7"/>
      <c r="XC1533" s="7"/>
      <c r="XE1533" s="7"/>
      <c r="XG1533" s="7"/>
      <c r="XI1533" s="7"/>
      <c r="XK1533" s="7"/>
      <c r="XM1533" s="7"/>
      <c r="XO1533" s="7"/>
      <c r="XQ1533" s="7"/>
      <c r="XS1533" s="7"/>
      <c r="XU1533" s="7"/>
      <c r="XW1533" s="7"/>
      <c r="XY1533" s="7"/>
      <c r="YA1533" s="7"/>
      <c r="YC1533" s="7"/>
      <c r="YE1533" s="7"/>
      <c r="YG1533" s="7"/>
      <c r="YI1533" s="7"/>
      <c r="YK1533" s="7"/>
      <c r="YM1533" s="7"/>
    </row>
    <row r="1534" spans="5:663" s="80" customFormat="1" x14ac:dyDescent="0.2">
      <c r="E1534" s="7"/>
      <c r="G1534" s="7"/>
      <c r="I1534" s="7"/>
      <c r="K1534" s="7"/>
      <c r="M1534" s="7"/>
      <c r="O1534" s="7"/>
      <c r="Q1534" s="7"/>
      <c r="S1534" s="7"/>
      <c r="U1534" s="7"/>
      <c r="W1534" s="7"/>
      <c r="Y1534" s="7"/>
      <c r="AA1534" s="7"/>
      <c r="AC1534" s="7"/>
      <c r="AE1534" s="7"/>
      <c r="AG1534" s="7"/>
      <c r="AH1534" s="7"/>
      <c r="AI1534" s="7"/>
      <c r="AJ1534" s="7"/>
      <c r="AK1534" s="7"/>
      <c r="AL1534" s="7"/>
      <c r="AM1534" s="7"/>
      <c r="AO1534" s="7"/>
      <c r="AQ1534" s="7"/>
      <c r="AS1534" s="7"/>
      <c r="AU1534" s="7"/>
      <c r="AW1534" s="7"/>
      <c r="AY1534" s="7"/>
      <c r="BA1534" s="7"/>
      <c r="BC1534" s="7"/>
      <c r="BE1534" s="7"/>
      <c r="BG1534" s="7"/>
      <c r="BI1534" s="7"/>
      <c r="BK1534" s="7"/>
      <c r="BM1534" s="7"/>
      <c r="BO1534" s="7"/>
      <c r="BQ1534" s="7"/>
      <c r="BS1534" s="7"/>
      <c r="BT1534" s="7"/>
      <c r="BU1534" s="7"/>
      <c r="BW1534" s="7"/>
      <c r="BY1534" s="7"/>
      <c r="CA1534" s="7"/>
      <c r="CC1534" s="7"/>
      <c r="CE1534" s="7"/>
      <c r="CG1534" s="7"/>
      <c r="CH1534" s="7"/>
      <c r="CI1534" s="7"/>
      <c r="CJ1534" s="7"/>
      <c r="CL1534" s="7"/>
      <c r="CN1534" s="7"/>
      <c r="CP1534" s="7"/>
      <c r="CR1534" s="7"/>
      <c r="CT1534" s="7"/>
      <c r="CV1534" s="7"/>
      <c r="CW1534" s="7"/>
      <c r="CY1534" s="7"/>
      <c r="DA1534" s="7"/>
      <c r="DC1534" s="7"/>
      <c r="DE1534" s="7"/>
      <c r="DG1534" s="7"/>
      <c r="DI1534" s="7"/>
      <c r="DK1534" s="7"/>
      <c r="DM1534" s="7"/>
      <c r="DO1534" s="7"/>
      <c r="DQ1534" s="7"/>
      <c r="DR1534" s="7"/>
      <c r="DS1534" s="7"/>
      <c r="DT1534" s="7"/>
      <c r="DV1534" s="7"/>
      <c r="DX1534" s="7"/>
      <c r="DY1534" s="7"/>
      <c r="DZ1534" s="7"/>
      <c r="EB1534" s="7"/>
      <c r="ED1534" s="7"/>
      <c r="EF1534" s="7"/>
      <c r="EG1534" s="7"/>
      <c r="EI1534" s="7"/>
      <c r="EJ1534" s="7"/>
      <c r="EL1534" s="7"/>
      <c r="EN1534" s="7"/>
      <c r="EP1534" s="7"/>
      <c r="ER1534" s="7"/>
      <c r="ET1534" s="7"/>
      <c r="EV1534" s="7"/>
      <c r="EX1534" s="7"/>
      <c r="EZ1534" s="7"/>
      <c r="FB1534" s="7"/>
      <c r="FD1534" s="7"/>
      <c r="FE1534" s="7"/>
      <c r="FF1534" s="7"/>
      <c r="FH1534" s="7"/>
      <c r="FJ1534" s="7"/>
      <c r="FL1534" s="7"/>
      <c r="FN1534" s="7"/>
      <c r="FP1534" s="7"/>
      <c r="FR1534" s="7"/>
      <c r="FT1534" s="7"/>
      <c r="FV1534" s="7"/>
      <c r="FW1534" s="7"/>
      <c r="FY1534" s="7"/>
      <c r="GA1534" s="7"/>
      <c r="GC1534" s="7"/>
      <c r="GE1534" s="7"/>
      <c r="GG1534" s="7"/>
      <c r="GI1534" s="7"/>
      <c r="GJ1534" s="7"/>
      <c r="GK1534" s="7"/>
      <c r="GL1534" s="7"/>
      <c r="GM1534" s="7"/>
      <c r="GN1534" s="7"/>
      <c r="GO1534" s="7"/>
      <c r="GP1534" s="7"/>
      <c r="GR1534" s="7"/>
      <c r="GT1534" s="7"/>
      <c r="GV1534" s="7"/>
      <c r="GX1534" s="7"/>
      <c r="GZ1534" s="7"/>
      <c r="HA1534" s="7"/>
      <c r="HC1534" s="7"/>
      <c r="HE1534" s="7"/>
      <c r="HG1534" s="7"/>
      <c r="HI1534" s="7"/>
      <c r="HK1534" s="7"/>
      <c r="HM1534" s="7"/>
      <c r="HO1534" s="7"/>
      <c r="HQ1534" s="7"/>
      <c r="HS1534" s="7"/>
      <c r="HU1534" s="7"/>
      <c r="HW1534" s="7"/>
      <c r="HY1534" s="7"/>
      <c r="IA1534" s="7"/>
      <c r="IC1534" s="7"/>
      <c r="IE1534" s="7"/>
      <c r="IF1534" s="7"/>
      <c r="IG1534" s="7"/>
      <c r="IH1534" s="7"/>
      <c r="IJ1534" s="7"/>
      <c r="IL1534" s="7"/>
      <c r="IN1534" s="7"/>
      <c r="IO1534" s="7"/>
      <c r="IP1534" s="7"/>
      <c r="IR1534" s="7"/>
      <c r="IT1534" s="7"/>
      <c r="IV1534" s="7"/>
      <c r="IX1534" s="7"/>
      <c r="IZ1534" s="7"/>
      <c r="JB1534" s="7"/>
      <c r="JD1534" s="7"/>
      <c r="JF1534" s="7"/>
      <c r="JG1534" s="7"/>
      <c r="JI1534" s="7"/>
      <c r="JK1534" s="7"/>
      <c r="JM1534" s="7"/>
      <c r="JO1534" s="7"/>
      <c r="JP1534" s="7"/>
      <c r="JQ1534" s="7"/>
      <c r="JS1534" s="7"/>
      <c r="JT1534" s="7"/>
      <c r="JU1534" s="7"/>
      <c r="JV1534" s="7"/>
      <c r="JX1534" s="7"/>
      <c r="JZ1534" s="7"/>
      <c r="KB1534" s="7"/>
      <c r="KD1534" s="7"/>
      <c r="KF1534" s="7"/>
      <c r="KH1534" s="7"/>
      <c r="KJ1534" s="7"/>
      <c r="KL1534" s="7"/>
      <c r="KN1534" s="7"/>
      <c r="KO1534" s="7"/>
      <c r="KP1534" s="7"/>
      <c r="KQ1534" s="7"/>
      <c r="KR1534" s="7"/>
      <c r="KT1534" s="7"/>
      <c r="KV1534" s="7"/>
      <c r="KX1534" s="7"/>
      <c r="KZ1534" s="7"/>
      <c r="LB1534" s="7"/>
      <c r="LD1534" s="7"/>
      <c r="LF1534" s="7"/>
      <c r="LH1534" s="7"/>
      <c r="LJ1534" s="7"/>
      <c r="LL1534" s="7"/>
      <c r="LN1534" s="7"/>
      <c r="LP1534" s="7"/>
      <c r="LR1534" s="7"/>
      <c r="LT1534" s="7"/>
      <c r="LV1534" s="7"/>
      <c r="LX1534" s="7"/>
      <c r="LY1534" s="7"/>
      <c r="LZ1534" s="7"/>
      <c r="MA1534" s="7"/>
      <c r="MB1534" s="7"/>
      <c r="MC1534" s="7"/>
      <c r="ME1534" s="7"/>
      <c r="MG1534" s="7"/>
      <c r="MH1534" s="7"/>
      <c r="MJ1534" s="7"/>
      <c r="ML1534" s="7"/>
      <c r="MM1534" s="7"/>
      <c r="MN1534" s="7"/>
      <c r="MO1534" s="7"/>
      <c r="MQ1534" s="7"/>
      <c r="MS1534" s="7"/>
      <c r="MU1534" s="7"/>
      <c r="MV1534" s="7"/>
      <c r="MX1534" s="7"/>
      <c r="MY1534" s="7"/>
      <c r="MZ1534" s="7"/>
      <c r="NB1534" s="7"/>
      <c r="ND1534" s="7"/>
      <c r="NF1534" s="7"/>
      <c r="NH1534" s="7"/>
      <c r="NJ1534" s="7"/>
      <c r="NL1534" s="7"/>
      <c r="NM1534" s="7"/>
      <c r="NN1534" s="7"/>
      <c r="NO1534" s="7"/>
      <c r="NP1534" s="7"/>
      <c r="NR1534" s="7"/>
      <c r="NT1534" s="7"/>
      <c r="NU1534" s="7"/>
      <c r="NW1534" s="7"/>
      <c r="NY1534" s="7"/>
      <c r="OA1534" s="7"/>
      <c r="OC1534" s="7"/>
      <c r="OE1534" s="7"/>
      <c r="OG1534" s="7"/>
      <c r="OI1534" s="7"/>
      <c r="OK1534" s="7"/>
      <c r="OM1534" s="7"/>
      <c r="OO1534" s="7"/>
      <c r="OQ1534" s="7"/>
      <c r="OS1534" s="7"/>
      <c r="OT1534" s="7"/>
      <c r="OV1534" s="7"/>
      <c r="OX1534" s="7"/>
      <c r="OZ1534" s="7"/>
      <c r="PB1534" s="7"/>
      <c r="PD1534" s="7"/>
      <c r="PF1534" s="7"/>
      <c r="PH1534" s="7"/>
      <c r="PJ1534" s="7"/>
      <c r="PL1534" s="7"/>
      <c r="PN1534" s="7"/>
      <c r="PP1534" s="7"/>
      <c r="PQ1534" s="7"/>
      <c r="PR1534" s="7"/>
      <c r="PS1534" s="7"/>
      <c r="PT1534" s="7"/>
      <c r="PV1534" s="7"/>
      <c r="PX1534" s="7"/>
      <c r="PZ1534" s="7"/>
      <c r="QB1534" s="7"/>
      <c r="QD1534" s="7"/>
      <c r="QF1534" s="7"/>
      <c r="QH1534" s="7"/>
      <c r="QJ1534" s="7"/>
      <c r="QL1534" s="7"/>
      <c r="QN1534" s="7"/>
      <c r="QO1534" s="7"/>
      <c r="QQ1534" s="7"/>
      <c r="QS1534" s="7"/>
      <c r="QU1534" s="7"/>
      <c r="QV1534" s="7"/>
      <c r="QX1534" s="7"/>
      <c r="QZ1534" s="7"/>
      <c r="RB1534" s="7"/>
      <c r="RD1534" s="7"/>
      <c r="RF1534" s="7"/>
      <c r="RH1534" s="7"/>
      <c r="RJ1534" s="7"/>
      <c r="RL1534" s="7"/>
      <c r="RN1534" s="7"/>
      <c r="RP1534" s="7"/>
      <c r="RR1534" s="7"/>
      <c r="RT1534" s="7"/>
      <c r="RV1534" s="7"/>
      <c r="RW1534" s="7"/>
      <c r="RX1534" s="7"/>
      <c r="RZ1534" s="7"/>
      <c r="SB1534" s="7"/>
      <c r="SD1534" s="7"/>
      <c r="SE1534" s="7"/>
      <c r="SF1534" s="7"/>
      <c r="SH1534" s="7"/>
      <c r="SJ1534" s="7"/>
      <c r="SL1534" s="7"/>
      <c r="SN1534" s="7"/>
      <c r="SP1534" s="7"/>
      <c r="SR1534" s="7"/>
      <c r="ST1534" s="7"/>
      <c r="SV1534" s="7"/>
      <c r="SW1534" s="7"/>
      <c r="SY1534" s="7"/>
      <c r="TA1534" s="7"/>
      <c r="TC1534" s="7"/>
      <c r="TE1534" s="7"/>
      <c r="TG1534" s="7"/>
      <c r="TI1534" s="7"/>
      <c r="TK1534" s="7"/>
      <c r="TM1534" s="7"/>
      <c r="TO1534" s="7"/>
      <c r="TQ1534" s="7"/>
      <c r="TS1534" s="7"/>
      <c r="TU1534" s="7"/>
      <c r="TW1534" s="7"/>
      <c r="TY1534" s="7"/>
      <c r="UA1534" s="7"/>
      <c r="UC1534" s="7"/>
      <c r="UE1534" s="7"/>
      <c r="UG1534" s="7"/>
      <c r="UI1534" s="7"/>
      <c r="UK1534" s="7"/>
      <c r="UM1534" s="7"/>
      <c r="UO1534" s="7"/>
      <c r="UQ1534" s="7"/>
      <c r="US1534" s="7"/>
      <c r="UU1534" s="7"/>
      <c r="UW1534" s="7"/>
      <c r="UY1534" s="7"/>
      <c r="VA1534" s="7"/>
      <c r="VC1534" s="7"/>
      <c r="VE1534" s="7"/>
      <c r="VG1534" s="7"/>
      <c r="VI1534" s="7"/>
      <c r="VK1534" s="7"/>
      <c r="VM1534" s="7"/>
      <c r="VO1534" s="7"/>
      <c r="VQ1534" s="7"/>
      <c r="VS1534" s="7"/>
      <c r="VU1534" s="7"/>
      <c r="VW1534" s="7"/>
      <c r="VY1534" s="7"/>
      <c r="WA1534" s="7"/>
      <c r="WC1534" s="7"/>
      <c r="WE1534" s="7"/>
      <c r="WG1534" s="7"/>
      <c r="WI1534" s="7"/>
      <c r="WK1534" s="7"/>
      <c r="WM1534" s="7"/>
      <c r="WO1534" s="7"/>
      <c r="WQ1534" s="7"/>
      <c r="WS1534" s="7"/>
      <c r="WU1534" s="7"/>
      <c r="WW1534" s="7"/>
      <c r="WY1534" s="7"/>
      <c r="XA1534" s="7"/>
      <c r="XC1534" s="7"/>
      <c r="XE1534" s="7"/>
      <c r="XG1534" s="7"/>
      <c r="XI1534" s="7"/>
      <c r="XK1534" s="7"/>
      <c r="XM1534" s="7"/>
      <c r="XO1534" s="7"/>
      <c r="XQ1534" s="7"/>
      <c r="XS1534" s="7"/>
      <c r="XU1534" s="7"/>
      <c r="XW1534" s="7"/>
      <c r="XY1534" s="7"/>
      <c r="YA1534" s="7"/>
      <c r="YC1534" s="7"/>
      <c r="YE1534" s="7"/>
      <c r="YG1534" s="7"/>
      <c r="YI1534" s="7"/>
      <c r="YK1534" s="7"/>
      <c r="YM1534" s="7"/>
    </row>
    <row r="1535" spans="5:663" s="80" customFormat="1" x14ac:dyDescent="0.2">
      <c r="E1535" s="7"/>
      <c r="G1535" s="7"/>
      <c r="I1535" s="7"/>
      <c r="K1535" s="7"/>
      <c r="M1535" s="7"/>
      <c r="O1535" s="7"/>
      <c r="Q1535" s="7"/>
      <c r="S1535" s="7"/>
      <c r="U1535" s="7"/>
      <c r="W1535" s="7"/>
      <c r="Y1535" s="7"/>
      <c r="AA1535" s="7"/>
      <c r="AC1535" s="7"/>
      <c r="AE1535" s="7"/>
      <c r="AG1535" s="7"/>
      <c r="AH1535" s="7"/>
      <c r="AI1535" s="7"/>
      <c r="AJ1535" s="7"/>
      <c r="AK1535" s="7"/>
      <c r="AL1535" s="7"/>
      <c r="AM1535" s="7"/>
      <c r="AO1535" s="7"/>
      <c r="AQ1535" s="7"/>
      <c r="AS1535" s="7"/>
      <c r="AU1535" s="7"/>
      <c r="AW1535" s="7"/>
      <c r="AY1535" s="7"/>
      <c r="BA1535" s="7"/>
      <c r="BC1535" s="7"/>
      <c r="BE1535" s="7"/>
      <c r="BG1535" s="7"/>
      <c r="BI1535" s="7"/>
      <c r="BK1535" s="7"/>
      <c r="BM1535" s="7"/>
      <c r="BO1535" s="7"/>
      <c r="BQ1535" s="7"/>
      <c r="BS1535" s="7"/>
      <c r="BT1535" s="7"/>
      <c r="BU1535" s="7"/>
      <c r="BW1535" s="7"/>
      <c r="BY1535" s="7"/>
      <c r="CA1535" s="7"/>
      <c r="CC1535" s="7"/>
      <c r="CE1535" s="7"/>
      <c r="CG1535" s="7"/>
      <c r="CH1535" s="7"/>
      <c r="CI1535" s="7"/>
      <c r="CJ1535" s="7"/>
      <c r="CL1535" s="7"/>
      <c r="CN1535" s="7"/>
      <c r="CP1535" s="7"/>
      <c r="CR1535" s="7"/>
      <c r="CT1535" s="7"/>
      <c r="CV1535" s="7"/>
      <c r="CW1535" s="7"/>
      <c r="CY1535" s="7"/>
      <c r="DA1535" s="7"/>
      <c r="DC1535" s="7"/>
      <c r="DE1535" s="7"/>
      <c r="DG1535" s="7"/>
      <c r="DI1535" s="7"/>
      <c r="DK1535" s="7"/>
      <c r="DM1535" s="7"/>
      <c r="DO1535" s="7"/>
      <c r="DQ1535" s="7"/>
      <c r="DR1535" s="7"/>
      <c r="DS1535" s="7"/>
      <c r="DT1535" s="7"/>
      <c r="DV1535" s="7"/>
      <c r="DX1535" s="7"/>
      <c r="DY1535" s="7"/>
      <c r="DZ1535" s="7"/>
      <c r="EB1535" s="7"/>
      <c r="ED1535" s="7"/>
      <c r="EF1535" s="7"/>
      <c r="EG1535" s="7"/>
      <c r="EI1535" s="7"/>
      <c r="EJ1535" s="7"/>
      <c r="EL1535" s="7"/>
      <c r="EN1535" s="7"/>
      <c r="EP1535" s="7"/>
      <c r="ER1535" s="7"/>
      <c r="ET1535" s="7"/>
      <c r="EV1535" s="7"/>
      <c r="EX1535" s="7"/>
      <c r="EZ1535" s="7"/>
      <c r="FB1535" s="7"/>
      <c r="FD1535" s="7"/>
      <c r="FE1535" s="7"/>
      <c r="FF1535" s="7"/>
      <c r="FH1535" s="7"/>
      <c r="FJ1535" s="7"/>
      <c r="FL1535" s="7"/>
      <c r="FN1535" s="7"/>
      <c r="FP1535" s="7"/>
      <c r="FR1535" s="7"/>
      <c r="FT1535" s="7"/>
      <c r="FV1535" s="7"/>
      <c r="FW1535" s="7"/>
      <c r="FY1535" s="7"/>
      <c r="GA1535" s="7"/>
      <c r="GC1535" s="7"/>
      <c r="GE1535" s="7"/>
      <c r="GG1535" s="7"/>
      <c r="GI1535" s="7"/>
      <c r="GJ1535" s="7"/>
      <c r="GK1535" s="7"/>
      <c r="GL1535" s="7"/>
      <c r="GM1535" s="7"/>
      <c r="GN1535" s="7"/>
      <c r="GO1535" s="7"/>
      <c r="GP1535" s="7"/>
      <c r="GR1535" s="7"/>
      <c r="GT1535" s="7"/>
      <c r="GV1535" s="7"/>
      <c r="GX1535" s="7"/>
      <c r="GZ1535" s="7"/>
      <c r="HA1535" s="7"/>
      <c r="HC1535" s="7"/>
      <c r="HE1535" s="7"/>
      <c r="HG1535" s="7"/>
      <c r="HI1535" s="7"/>
      <c r="HK1535" s="7"/>
      <c r="HM1535" s="7"/>
      <c r="HO1535" s="7"/>
      <c r="HQ1535" s="7"/>
      <c r="HS1535" s="7"/>
      <c r="HU1535" s="7"/>
      <c r="HW1535" s="7"/>
      <c r="HY1535" s="7"/>
      <c r="IA1535" s="7"/>
      <c r="IC1535" s="7"/>
      <c r="IE1535" s="7"/>
      <c r="IF1535" s="7"/>
      <c r="IG1535" s="7"/>
      <c r="IH1535" s="7"/>
      <c r="IJ1535" s="7"/>
      <c r="IL1535" s="7"/>
      <c r="IN1535" s="7"/>
      <c r="IO1535" s="7"/>
      <c r="IP1535" s="7"/>
      <c r="IR1535" s="7"/>
      <c r="IT1535" s="7"/>
      <c r="IV1535" s="7"/>
      <c r="IX1535" s="7"/>
      <c r="IZ1535" s="7"/>
      <c r="JB1535" s="7"/>
      <c r="JD1535" s="7"/>
      <c r="JF1535" s="7"/>
      <c r="JG1535" s="7"/>
      <c r="JI1535" s="7"/>
      <c r="JK1535" s="7"/>
      <c r="JM1535" s="7"/>
      <c r="JO1535" s="7"/>
      <c r="JP1535" s="7"/>
      <c r="JQ1535" s="7"/>
      <c r="JS1535" s="7"/>
      <c r="JT1535" s="7"/>
      <c r="JU1535" s="7"/>
      <c r="JV1535" s="7"/>
      <c r="JX1535" s="7"/>
      <c r="JZ1535" s="7"/>
      <c r="KB1535" s="7"/>
      <c r="KD1535" s="7"/>
      <c r="KF1535" s="7"/>
      <c r="KH1535" s="7"/>
      <c r="KJ1535" s="7"/>
      <c r="KL1535" s="7"/>
      <c r="KN1535" s="7"/>
      <c r="KO1535" s="7"/>
      <c r="KP1535" s="7"/>
      <c r="KQ1535" s="7"/>
      <c r="KR1535" s="7"/>
      <c r="KT1535" s="7"/>
      <c r="KV1535" s="7"/>
      <c r="KX1535" s="7"/>
      <c r="KZ1535" s="7"/>
      <c r="LB1535" s="7"/>
      <c r="LD1535" s="7"/>
      <c r="LF1535" s="7"/>
      <c r="LH1535" s="7"/>
      <c r="LJ1535" s="7"/>
      <c r="LL1535" s="7"/>
      <c r="LN1535" s="7"/>
      <c r="LP1535" s="7"/>
      <c r="LR1535" s="7"/>
      <c r="LT1535" s="7"/>
      <c r="LV1535" s="7"/>
      <c r="LX1535" s="7"/>
      <c r="LY1535" s="7"/>
      <c r="LZ1535" s="7"/>
      <c r="MA1535" s="7"/>
      <c r="MB1535" s="7"/>
      <c r="MC1535" s="7"/>
      <c r="ME1535" s="7"/>
      <c r="MG1535" s="7"/>
      <c r="MH1535" s="7"/>
      <c r="MJ1535" s="7"/>
      <c r="ML1535" s="7"/>
      <c r="MM1535" s="7"/>
      <c r="MN1535" s="7"/>
      <c r="MO1535" s="7"/>
      <c r="MQ1535" s="7"/>
      <c r="MS1535" s="7"/>
      <c r="MU1535" s="7"/>
      <c r="MV1535" s="7"/>
      <c r="MX1535" s="7"/>
      <c r="MY1535" s="7"/>
      <c r="MZ1535" s="7"/>
      <c r="NB1535" s="7"/>
      <c r="ND1535" s="7"/>
      <c r="NF1535" s="7"/>
      <c r="NH1535" s="7"/>
      <c r="NJ1535" s="7"/>
      <c r="NL1535" s="7"/>
      <c r="NM1535" s="7"/>
      <c r="NN1535" s="7"/>
      <c r="NO1535" s="7"/>
      <c r="NP1535" s="7"/>
      <c r="NR1535" s="7"/>
      <c r="NT1535" s="7"/>
      <c r="NU1535" s="7"/>
      <c r="NW1535" s="7"/>
      <c r="NY1535" s="7"/>
      <c r="OA1535" s="7"/>
      <c r="OC1535" s="7"/>
      <c r="OE1535" s="7"/>
      <c r="OG1535" s="7"/>
      <c r="OI1535" s="7"/>
      <c r="OK1535" s="7"/>
      <c r="OM1535" s="7"/>
      <c r="OO1535" s="7"/>
      <c r="OQ1535" s="7"/>
      <c r="OS1535" s="7"/>
      <c r="OT1535" s="7"/>
      <c r="OV1535" s="7"/>
      <c r="OX1535" s="7"/>
      <c r="OZ1535" s="7"/>
      <c r="PB1535" s="7"/>
      <c r="PD1535" s="7"/>
      <c r="PF1535" s="7"/>
      <c r="PH1535" s="7"/>
      <c r="PJ1535" s="7"/>
      <c r="PL1535" s="7"/>
      <c r="PN1535" s="7"/>
      <c r="PP1535" s="7"/>
      <c r="PQ1535" s="7"/>
      <c r="PR1535" s="7"/>
      <c r="PS1535" s="7"/>
      <c r="PT1535" s="7"/>
      <c r="PV1535" s="7"/>
      <c r="PX1535" s="7"/>
      <c r="PZ1535" s="7"/>
      <c r="QB1535" s="7"/>
      <c r="QD1535" s="7"/>
      <c r="QF1535" s="7"/>
      <c r="QH1535" s="7"/>
      <c r="QJ1535" s="7"/>
      <c r="QL1535" s="7"/>
      <c r="QN1535" s="7"/>
      <c r="QO1535" s="7"/>
      <c r="QQ1535" s="7"/>
      <c r="QS1535" s="7"/>
      <c r="QU1535" s="7"/>
      <c r="QV1535" s="7"/>
      <c r="QX1535" s="7"/>
      <c r="QZ1535" s="7"/>
      <c r="RB1535" s="7"/>
      <c r="RD1535" s="7"/>
      <c r="RF1535" s="7"/>
      <c r="RH1535" s="7"/>
      <c r="RJ1535" s="7"/>
      <c r="RL1535" s="7"/>
      <c r="RN1535" s="7"/>
      <c r="RP1535" s="7"/>
      <c r="RR1535" s="7"/>
      <c r="RT1535" s="7"/>
      <c r="RV1535" s="7"/>
      <c r="RW1535" s="7"/>
      <c r="RX1535" s="7"/>
      <c r="RZ1535" s="7"/>
      <c r="SB1535" s="7"/>
      <c r="SD1535" s="7"/>
      <c r="SE1535" s="7"/>
      <c r="SF1535" s="7"/>
      <c r="SH1535" s="7"/>
      <c r="SJ1535" s="7"/>
      <c r="SL1535" s="7"/>
      <c r="SN1535" s="7"/>
      <c r="SP1535" s="7"/>
      <c r="SR1535" s="7"/>
      <c r="ST1535" s="7"/>
      <c r="SV1535" s="7"/>
      <c r="SW1535" s="7"/>
      <c r="SY1535" s="7"/>
      <c r="TA1535" s="7"/>
      <c r="TC1535" s="7"/>
      <c r="TE1535" s="7"/>
      <c r="TG1535" s="7"/>
      <c r="TI1535" s="7"/>
      <c r="TK1535" s="7"/>
      <c r="TM1535" s="7"/>
      <c r="TO1535" s="7"/>
      <c r="TQ1535" s="7"/>
      <c r="TS1535" s="7"/>
      <c r="TU1535" s="7"/>
      <c r="TW1535" s="7"/>
      <c r="TY1535" s="7"/>
      <c r="UA1535" s="7"/>
      <c r="UC1535" s="7"/>
      <c r="UE1535" s="7"/>
      <c r="UG1535" s="7"/>
      <c r="UI1535" s="7"/>
      <c r="UK1535" s="7"/>
      <c r="UM1535" s="7"/>
      <c r="UO1535" s="7"/>
      <c r="UQ1535" s="7"/>
      <c r="US1535" s="7"/>
      <c r="UU1535" s="7"/>
      <c r="UW1535" s="7"/>
      <c r="UY1535" s="7"/>
      <c r="VA1535" s="7"/>
      <c r="VC1535" s="7"/>
      <c r="VE1535" s="7"/>
      <c r="VG1535" s="7"/>
      <c r="VI1535" s="7"/>
      <c r="VK1535" s="7"/>
      <c r="VM1535" s="7"/>
      <c r="VO1535" s="7"/>
      <c r="VQ1535" s="7"/>
      <c r="VS1535" s="7"/>
      <c r="VU1535" s="7"/>
      <c r="VW1535" s="7"/>
      <c r="VY1535" s="7"/>
      <c r="WA1535" s="7"/>
      <c r="WC1535" s="7"/>
      <c r="WE1535" s="7"/>
      <c r="WG1535" s="7"/>
      <c r="WI1535" s="7"/>
      <c r="WK1535" s="7"/>
      <c r="WM1535" s="7"/>
      <c r="WO1535" s="7"/>
      <c r="WQ1535" s="7"/>
      <c r="WS1535" s="7"/>
      <c r="WU1535" s="7"/>
      <c r="WW1535" s="7"/>
      <c r="WY1535" s="7"/>
      <c r="XA1535" s="7"/>
      <c r="XC1535" s="7"/>
      <c r="XE1535" s="7"/>
      <c r="XG1535" s="7"/>
      <c r="XI1535" s="7"/>
      <c r="XK1535" s="7"/>
      <c r="XM1535" s="7"/>
      <c r="XO1535" s="7"/>
      <c r="XQ1535" s="7"/>
      <c r="XS1535" s="7"/>
      <c r="XU1535" s="7"/>
      <c r="XW1535" s="7"/>
      <c r="XY1535" s="7"/>
      <c r="YA1535" s="7"/>
      <c r="YC1535" s="7"/>
      <c r="YE1535" s="7"/>
      <c r="YG1535" s="7"/>
      <c r="YI1535" s="7"/>
      <c r="YK1535" s="7"/>
      <c r="YM1535" s="7"/>
    </row>
    <row r="1536" spans="5:663" s="80" customFormat="1" x14ac:dyDescent="0.2">
      <c r="E1536" s="7"/>
      <c r="G1536" s="7"/>
      <c r="I1536" s="7"/>
      <c r="K1536" s="7"/>
      <c r="M1536" s="7"/>
      <c r="O1536" s="7"/>
      <c r="Q1536" s="7"/>
      <c r="S1536" s="7"/>
      <c r="U1536" s="7"/>
      <c r="W1536" s="7"/>
      <c r="Y1536" s="7"/>
      <c r="AA1536" s="7"/>
      <c r="AC1536" s="7"/>
      <c r="AE1536" s="7"/>
      <c r="AG1536" s="7"/>
      <c r="AH1536" s="7"/>
      <c r="AI1536" s="7"/>
      <c r="AJ1536" s="7"/>
      <c r="AK1536" s="7"/>
      <c r="AL1536" s="7"/>
      <c r="AM1536" s="7"/>
      <c r="AO1536" s="7"/>
      <c r="AQ1536" s="7"/>
      <c r="AS1536" s="7"/>
      <c r="AU1536" s="7"/>
      <c r="AW1536" s="7"/>
      <c r="AY1536" s="7"/>
      <c r="BA1536" s="7"/>
      <c r="BC1536" s="7"/>
      <c r="BE1536" s="7"/>
      <c r="BG1536" s="7"/>
      <c r="BI1536" s="7"/>
      <c r="BK1536" s="7"/>
      <c r="BM1536" s="7"/>
      <c r="BO1536" s="7"/>
      <c r="BQ1536" s="7"/>
      <c r="BS1536" s="7"/>
      <c r="BT1536" s="7"/>
      <c r="BU1536" s="7"/>
      <c r="BW1536" s="7"/>
      <c r="BY1536" s="7"/>
      <c r="CA1536" s="7"/>
      <c r="CC1536" s="7"/>
      <c r="CE1536" s="7"/>
      <c r="CG1536" s="7"/>
      <c r="CH1536" s="7"/>
      <c r="CI1536" s="7"/>
      <c r="CJ1536" s="7"/>
      <c r="CL1536" s="7"/>
      <c r="CN1536" s="7"/>
      <c r="CP1536" s="7"/>
      <c r="CR1536" s="7"/>
      <c r="CT1536" s="7"/>
      <c r="CV1536" s="7"/>
      <c r="CW1536" s="7"/>
      <c r="CY1536" s="7"/>
      <c r="DA1536" s="7"/>
      <c r="DC1536" s="7"/>
      <c r="DE1536" s="7"/>
      <c r="DG1536" s="7"/>
      <c r="DI1536" s="7"/>
      <c r="DK1536" s="7"/>
      <c r="DM1536" s="7"/>
      <c r="DO1536" s="7"/>
      <c r="DQ1536" s="7"/>
      <c r="DR1536" s="7"/>
      <c r="DS1536" s="7"/>
      <c r="DT1536" s="7"/>
      <c r="DV1536" s="7"/>
      <c r="DX1536" s="7"/>
      <c r="DY1536" s="7"/>
      <c r="DZ1536" s="7"/>
      <c r="EB1536" s="7"/>
      <c r="ED1536" s="7"/>
      <c r="EF1536" s="7"/>
      <c r="EG1536" s="7"/>
      <c r="EI1536" s="7"/>
      <c r="EJ1536" s="7"/>
      <c r="EL1536" s="7"/>
      <c r="EN1536" s="7"/>
      <c r="EP1536" s="7"/>
      <c r="ER1536" s="7"/>
      <c r="ET1536" s="7"/>
      <c r="EV1536" s="7"/>
      <c r="EX1536" s="7"/>
      <c r="EZ1536" s="7"/>
      <c r="FB1536" s="7"/>
      <c r="FD1536" s="7"/>
      <c r="FE1536" s="7"/>
      <c r="FF1536" s="7"/>
      <c r="FH1536" s="7"/>
      <c r="FJ1536" s="7"/>
      <c r="FL1536" s="7"/>
      <c r="FN1536" s="7"/>
      <c r="FP1536" s="7"/>
      <c r="FR1536" s="7"/>
      <c r="FT1536" s="7"/>
      <c r="FV1536" s="7"/>
      <c r="FW1536" s="7"/>
      <c r="FY1536" s="7"/>
      <c r="GA1536" s="7"/>
      <c r="GC1536" s="7"/>
      <c r="GE1536" s="7"/>
      <c r="GG1536" s="7"/>
      <c r="GI1536" s="7"/>
      <c r="GJ1536" s="7"/>
      <c r="GK1536" s="7"/>
      <c r="GL1536" s="7"/>
      <c r="GM1536" s="7"/>
      <c r="GN1536" s="7"/>
      <c r="GO1536" s="7"/>
      <c r="GP1536" s="7"/>
      <c r="GR1536" s="7"/>
      <c r="GT1536" s="7"/>
      <c r="GV1536" s="7"/>
      <c r="GX1536" s="7"/>
      <c r="GZ1536" s="7"/>
      <c r="HA1536" s="7"/>
      <c r="HC1536" s="7"/>
      <c r="HE1536" s="7"/>
      <c r="HG1536" s="7"/>
      <c r="HI1536" s="7"/>
      <c r="HK1536" s="7"/>
      <c r="HM1536" s="7"/>
      <c r="HO1536" s="7"/>
      <c r="HQ1536" s="7"/>
      <c r="HS1536" s="7"/>
      <c r="HU1536" s="7"/>
      <c r="HW1536" s="7"/>
      <c r="HY1536" s="7"/>
      <c r="IA1536" s="7"/>
      <c r="IC1536" s="7"/>
      <c r="IE1536" s="7"/>
      <c r="IF1536" s="7"/>
      <c r="IG1536" s="7"/>
      <c r="IH1536" s="7"/>
      <c r="IJ1536" s="7"/>
      <c r="IL1536" s="7"/>
      <c r="IN1536" s="7"/>
      <c r="IO1536" s="7"/>
      <c r="IP1536" s="7"/>
      <c r="IR1536" s="7"/>
      <c r="IT1536" s="7"/>
      <c r="IV1536" s="7"/>
      <c r="IX1536" s="7"/>
      <c r="IZ1536" s="7"/>
      <c r="JB1536" s="7"/>
      <c r="JD1536" s="7"/>
      <c r="JF1536" s="7"/>
      <c r="JG1536" s="7"/>
      <c r="JI1536" s="7"/>
      <c r="JK1536" s="7"/>
      <c r="JM1536" s="7"/>
      <c r="JO1536" s="7"/>
      <c r="JP1536" s="7"/>
      <c r="JQ1536" s="7"/>
      <c r="JS1536" s="7"/>
      <c r="JT1536" s="7"/>
      <c r="JU1536" s="7"/>
      <c r="JV1536" s="7"/>
      <c r="JX1536" s="7"/>
      <c r="JZ1536" s="7"/>
      <c r="KB1536" s="7"/>
      <c r="KD1536" s="7"/>
      <c r="KF1536" s="7"/>
      <c r="KH1536" s="7"/>
      <c r="KJ1536" s="7"/>
      <c r="KL1536" s="7"/>
      <c r="KN1536" s="7"/>
      <c r="KO1536" s="7"/>
      <c r="KP1536" s="7"/>
      <c r="KQ1536" s="7"/>
      <c r="KR1536" s="7"/>
      <c r="KT1536" s="7"/>
      <c r="KV1536" s="7"/>
      <c r="KX1536" s="7"/>
      <c r="KZ1536" s="7"/>
      <c r="LB1536" s="7"/>
      <c r="LD1536" s="7"/>
      <c r="LF1536" s="7"/>
      <c r="LH1536" s="7"/>
      <c r="LJ1536" s="7"/>
      <c r="LL1536" s="7"/>
      <c r="LN1536" s="7"/>
      <c r="LP1536" s="7"/>
      <c r="LR1536" s="7"/>
      <c r="LT1536" s="7"/>
      <c r="LV1536" s="7"/>
      <c r="LX1536" s="7"/>
      <c r="LY1536" s="7"/>
      <c r="LZ1536" s="7"/>
      <c r="MA1536" s="7"/>
      <c r="MB1536" s="7"/>
      <c r="MC1536" s="7"/>
      <c r="ME1536" s="7"/>
      <c r="MG1536" s="7"/>
      <c r="MH1536" s="7"/>
      <c r="MJ1536" s="7"/>
      <c r="ML1536" s="7"/>
      <c r="MM1536" s="7"/>
      <c r="MN1536" s="7"/>
      <c r="MO1536" s="7"/>
      <c r="MQ1536" s="7"/>
      <c r="MS1536" s="7"/>
      <c r="MU1536" s="7"/>
      <c r="MV1536" s="7"/>
      <c r="MX1536" s="7"/>
      <c r="MY1536" s="7"/>
      <c r="MZ1536" s="7"/>
      <c r="NB1536" s="7"/>
      <c r="ND1536" s="7"/>
      <c r="NF1536" s="7"/>
      <c r="NH1536" s="7"/>
      <c r="NJ1536" s="7"/>
      <c r="NL1536" s="7"/>
      <c r="NM1536" s="7"/>
      <c r="NN1536" s="7"/>
      <c r="NO1536" s="7"/>
      <c r="NP1536" s="7"/>
      <c r="NR1536" s="7"/>
      <c r="NT1536" s="7"/>
      <c r="NU1536" s="7"/>
      <c r="NW1536" s="7"/>
      <c r="NY1536" s="7"/>
      <c r="OA1536" s="7"/>
      <c r="OC1536" s="7"/>
      <c r="OE1536" s="7"/>
      <c r="OG1536" s="7"/>
      <c r="OI1536" s="7"/>
      <c r="OK1536" s="7"/>
      <c r="OM1536" s="7"/>
      <c r="OO1536" s="7"/>
      <c r="OQ1536" s="7"/>
      <c r="OS1536" s="7"/>
      <c r="OT1536" s="7"/>
      <c r="OV1536" s="7"/>
      <c r="OX1536" s="7"/>
      <c r="OZ1536" s="7"/>
      <c r="PB1536" s="7"/>
      <c r="PD1536" s="7"/>
      <c r="PF1536" s="7"/>
      <c r="PH1536" s="7"/>
      <c r="PJ1536" s="7"/>
      <c r="PL1536" s="7"/>
      <c r="PN1536" s="7"/>
      <c r="PP1536" s="7"/>
      <c r="PQ1536" s="7"/>
      <c r="PR1536" s="7"/>
      <c r="PS1536" s="7"/>
      <c r="PT1536" s="7"/>
      <c r="PV1536" s="7"/>
      <c r="PX1536" s="7"/>
      <c r="PZ1536" s="7"/>
      <c r="QB1536" s="7"/>
      <c r="QD1536" s="7"/>
      <c r="QF1536" s="7"/>
      <c r="QH1536" s="7"/>
      <c r="QJ1536" s="7"/>
      <c r="QL1536" s="7"/>
      <c r="QN1536" s="7"/>
      <c r="QO1536" s="7"/>
      <c r="QQ1536" s="7"/>
      <c r="QS1536" s="7"/>
      <c r="QU1536" s="7"/>
      <c r="QV1536" s="7"/>
      <c r="QX1536" s="7"/>
      <c r="QZ1536" s="7"/>
      <c r="RB1536" s="7"/>
      <c r="RD1536" s="7"/>
      <c r="RF1536" s="7"/>
      <c r="RH1536" s="7"/>
      <c r="RJ1536" s="7"/>
      <c r="RL1536" s="7"/>
      <c r="RN1536" s="7"/>
      <c r="RP1536" s="7"/>
      <c r="RR1536" s="7"/>
      <c r="RT1536" s="7"/>
      <c r="RV1536" s="7"/>
      <c r="RW1536" s="7"/>
      <c r="RX1536" s="7"/>
      <c r="RZ1536" s="7"/>
      <c r="SB1536" s="7"/>
      <c r="SD1536" s="7"/>
      <c r="SE1536" s="7"/>
      <c r="SF1536" s="7"/>
      <c r="SH1536" s="7"/>
      <c r="SJ1536" s="7"/>
      <c r="SL1536" s="7"/>
      <c r="SN1536" s="7"/>
      <c r="SP1536" s="7"/>
      <c r="SR1536" s="7"/>
      <c r="ST1536" s="7"/>
      <c r="SV1536" s="7"/>
      <c r="SW1536" s="7"/>
      <c r="SY1536" s="7"/>
      <c r="TA1536" s="7"/>
      <c r="TC1536" s="7"/>
      <c r="TE1536" s="7"/>
      <c r="TG1536" s="7"/>
      <c r="TI1536" s="7"/>
      <c r="TK1536" s="7"/>
      <c r="TM1536" s="7"/>
      <c r="TO1536" s="7"/>
      <c r="TQ1536" s="7"/>
      <c r="TS1536" s="7"/>
      <c r="TU1536" s="7"/>
      <c r="TW1536" s="7"/>
      <c r="TY1536" s="7"/>
      <c r="UA1536" s="7"/>
      <c r="UC1536" s="7"/>
      <c r="UE1536" s="7"/>
      <c r="UG1536" s="7"/>
      <c r="UI1536" s="7"/>
      <c r="UK1536" s="7"/>
      <c r="UM1536" s="7"/>
      <c r="UO1536" s="7"/>
      <c r="UQ1536" s="7"/>
      <c r="US1536" s="7"/>
      <c r="UU1536" s="7"/>
      <c r="UW1536" s="7"/>
      <c r="UY1536" s="7"/>
      <c r="VA1536" s="7"/>
      <c r="VC1536" s="7"/>
      <c r="VE1536" s="7"/>
      <c r="VG1536" s="7"/>
      <c r="VI1536" s="7"/>
      <c r="VK1536" s="7"/>
      <c r="VM1536" s="7"/>
      <c r="VO1536" s="7"/>
      <c r="VQ1536" s="7"/>
      <c r="VS1536" s="7"/>
      <c r="VU1536" s="7"/>
      <c r="VW1536" s="7"/>
      <c r="VY1536" s="7"/>
      <c r="WA1536" s="7"/>
      <c r="WC1536" s="7"/>
      <c r="WE1536" s="7"/>
      <c r="WG1536" s="7"/>
      <c r="WI1536" s="7"/>
      <c r="WK1536" s="7"/>
      <c r="WM1536" s="7"/>
      <c r="WO1536" s="7"/>
      <c r="WQ1536" s="7"/>
      <c r="WS1536" s="7"/>
      <c r="WU1536" s="7"/>
      <c r="WW1536" s="7"/>
      <c r="WY1536" s="7"/>
      <c r="XA1536" s="7"/>
      <c r="XC1536" s="7"/>
      <c r="XE1536" s="7"/>
      <c r="XG1536" s="7"/>
      <c r="XI1536" s="7"/>
      <c r="XK1536" s="7"/>
      <c r="XM1536" s="7"/>
      <c r="XO1536" s="7"/>
      <c r="XQ1536" s="7"/>
      <c r="XS1536" s="7"/>
      <c r="XU1536" s="7"/>
      <c r="XW1536" s="7"/>
      <c r="XY1536" s="7"/>
      <c r="YA1536" s="7"/>
      <c r="YC1536" s="7"/>
      <c r="YE1536" s="7"/>
      <c r="YG1536" s="7"/>
      <c r="YI1536" s="7"/>
      <c r="YK1536" s="7"/>
      <c r="YM1536" s="7"/>
    </row>
    <row r="1537" spans="5:663" s="80" customFormat="1" x14ac:dyDescent="0.2">
      <c r="E1537" s="7"/>
      <c r="G1537" s="7"/>
      <c r="I1537" s="7"/>
      <c r="K1537" s="7"/>
      <c r="M1537" s="7"/>
      <c r="O1537" s="7"/>
      <c r="Q1537" s="7"/>
      <c r="S1537" s="7"/>
      <c r="U1537" s="7"/>
      <c r="W1537" s="7"/>
      <c r="Y1537" s="7"/>
      <c r="AA1537" s="7"/>
      <c r="AC1537" s="7"/>
      <c r="AE1537" s="7"/>
      <c r="AG1537" s="7"/>
      <c r="AH1537" s="7"/>
      <c r="AI1537" s="7"/>
      <c r="AJ1537" s="7"/>
      <c r="AK1537" s="7"/>
      <c r="AL1537" s="7"/>
      <c r="AM1537" s="7"/>
      <c r="AO1537" s="7"/>
      <c r="AQ1537" s="7"/>
      <c r="AS1537" s="7"/>
      <c r="AU1537" s="7"/>
      <c r="AW1537" s="7"/>
      <c r="AY1537" s="7"/>
      <c r="BA1537" s="7"/>
      <c r="BC1537" s="7"/>
      <c r="BE1537" s="7"/>
      <c r="BG1537" s="7"/>
      <c r="BI1537" s="7"/>
      <c r="BK1537" s="7"/>
      <c r="BM1537" s="7"/>
      <c r="BO1537" s="7"/>
      <c r="BQ1537" s="7"/>
      <c r="BS1537" s="7"/>
      <c r="BT1537" s="7"/>
      <c r="BU1537" s="7"/>
      <c r="BW1537" s="7"/>
      <c r="BY1537" s="7"/>
      <c r="CA1537" s="7"/>
      <c r="CC1537" s="7"/>
      <c r="CE1537" s="7"/>
      <c r="CG1537" s="7"/>
      <c r="CH1537" s="7"/>
      <c r="CI1537" s="7"/>
      <c r="CJ1537" s="7"/>
      <c r="CL1537" s="7"/>
      <c r="CN1537" s="7"/>
      <c r="CP1537" s="7"/>
      <c r="CR1537" s="7"/>
      <c r="CT1537" s="7"/>
      <c r="CV1537" s="7"/>
      <c r="CW1537" s="7"/>
      <c r="CY1537" s="7"/>
      <c r="DA1537" s="7"/>
      <c r="DC1537" s="7"/>
      <c r="DE1537" s="7"/>
      <c r="DG1537" s="7"/>
      <c r="DI1537" s="7"/>
      <c r="DK1537" s="7"/>
      <c r="DM1537" s="7"/>
      <c r="DO1537" s="7"/>
      <c r="DQ1537" s="7"/>
      <c r="DR1537" s="7"/>
      <c r="DS1537" s="7"/>
      <c r="DT1537" s="7"/>
      <c r="DV1537" s="7"/>
      <c r="DX1537" s="7"/>
      <c r="DY1537" s="7"/>
      <c r="DZ1537" s="7"/>
      <c r="EB1537" s="7"/>
      <c r="ED1537" s="7"/>
      <c r="EF1537" s="7"/>
      <c r="EG1537" s="7"/>
      <c r="EI1537" s="7"/>
      <c r="EJ1537" s="7"/>
      <c r="EL1537" s="7"/>
      <c r="EN1537" s="7"/>
      <c r="EP1537" s="7"/>
      <c r="ER1537" s="7"/>
      <c r="ET1537" s="7"/>
      <c r="EV1537" s="7"/>
      <c r="EX1537" s="7"/>
      <c r="EZ1537" s="7"/>
      <c r="FB1537" s="7"/>
      <c r="FD1537" s="7"/>
      <c r="FE1537" s="7"/>
      <c r="FF1537" s="7"/>
      <c r="FH1537" s="7"/>
      <c r="FJ1537" s="7"/>
      <c r="FL1537" s="7"/>
      <c r="FN1537" s="7"/>
      <c r="FP1537" s="7"/>
      <c r="FR1537" s="7"/>
      <c r="FT1537" s="7"/>
      <c r="FV1537" s="7"/>
      <c r="FW1537" s="7"/>
      <c r="FY1537" s="7"/>
      <c r="GA1537" s="7"/>
      <c r="GC1537" s="7"/>
      <c r="GE1537" s="7"/>
      <c r="GG1537" s="7"/>
      <c r="GI1537" s="7"/>
      <c r="GJ1537" s="7"/>
      <c r="GK1537" s="7"/>
      <c r="GL1537" s="7"/>
      <c r="GM1537" s="7"/>
      <c r="GN1537" s="7"/>
      <c r="GO1537" s="7"/>
      <c r="GP1537" s="7"/>
      <c r="GR1537" s="7"/>
      <c r="GT1537" s="7"/>
      <c r="GV1537" s="7"/>
      <c r="GX1537" s="7"/>
      <c r="GZ1537" s="7"/>
      <c r="HA1537" s="7"/>
      <c r="HC1537" s="7"/>
      <c r="HE1537" s="7"/>
      <c r="HG1537" s="7"/>
      <c r="HI1537" s="7"/>
      <c r="HK1537" s="7"/>
      <c r="HM1537" s="7"/>
      <c r="HO1537" s="7"/>
      <c r="HQ1537" s="7"/>
      <c r="HS1537" s="7"/>
      <c r="HU1537" s="7"/>
      <c r="HW1537" s="7"/>
      <c r="HY1537" s="7"/>
      <c r="IA1537" s="7"/>
      <c r="IC1537" s="7"/>
      <c r="IE1537" s="7"/>
      <c r="IF1537" s="7"/>
      <c r="IG1537" s="7"/>
      <c r="IH1537" s="7"/>
      <c r="IJ1537" s="7"/>
      <c r="IL1537" s="7"/>
      <c r="IN1537" s="7"/>
      <c r="IO1537" s="7"/>
      <c r="IP1537" s="7"/>
      <c r="IR1537" s="7"/>
      <c r="IT1537" s="7"/>
      <c r="IV1537" s="7"/>
      <c r="IX1537" s="7"/>
      <c r="IZ1537" s="7"/>
      <c r="JB1537" s="7"/>
      <c r="JD1537" s="7"/>
      <c r="JF1537" s="7"/>
      <c r="JG1537" s="7"/>
      <c r="JI1537" s="7"/>
      <c r="JK1537" s="7"/>
      <c r="JM1537" s="7"/>
      <c r="JO1537" s="7"/>
      <c r="JP1537" s="7"/>
      <c r="JQ1537" s="7"/>
      <c r="JS1537" s="7"/>
      <c r="JT1537" s="7"/>
      <c r="JU1537" s="7"/>
      <c r="JV1537" s="7"/>
      <c r="JX1537" s="7"/>
      <c r="JZ1537" s="7"/>
      <c r="KB1537" s="7"/>
      <c r="KD1537" s="7"/>
      <c r="KF1537" s="7"/>
      <c r="KH1537" s="7"/>
      <c r="KJ1537" s="7"/>
      <c r="KL1537" s="7"/>
      <c r="KN1537" s="7"/>
      <c r="KO1537" s="7"/>
      <c r="KP1537" s="7"/>
      <c r="KQ1537" s="7"/>
      <c r="KR1537" s="7"/>
      <c r="KT1537" s="7"/>
      <c r="KV1537" s="7"/>
      <c r="KX1537" s="7"/>
      <c r="KZ1537" s="7"/>
      <c r="LB1537" s="7"/>
      <c r="LD1537" s="7"/>
      <c r="LF1537" s="7"/>
      <c r="LH1537" s="7"/>
      <c r="LJ1537" s="7"/>
      <c r="LL1537" s="7"/>
      <c r="LN1537" s="7"/>
      <c r="LP1537" s="7"/>
      <c r="LR1537" s="7"/>
      <c r="LT1537" s="7"/>
      <c r="LV1537" s="7"/>
      <c r="LX1537" s="7"/>
      <c r="LY1537" s="7"/>
      <c r="LZ1537" s="7"/>
      <c r="MA1537" s="7"/>
      <c r="MB1537" s="7"/>
      <c r="MC1537" s="7"/>
      <c r="ME1537" s="7"/>
      <c r="MG1537" s="7"/>
      <c r="MH1537" s="7"/>
      <c r="MJ1537" s="7"/>
      <c r="ML1537" s="7"/>
      <c r="MM1537" s="7"/>
      <c r="MN1537" s="7"/>
      <c r="MO1537" s="7"/>
      <c r="MQ1537" s="7"/>
      <c r="MS1537" s="7"/>
      <c r="MU1537" s="7"/>
      <c r="MV1537" s="7"/>
      <c r="MX1537" s="7"/>
      <c r="MY1537" s="7"/>
      <c r="MZ1537" s="7"/>
      <c r="NB1537" s="7"/>
      <c r="ND1537" s="7"/>
      <c r="NF1537" s="7"/>
      <c r="NH1537" s="7"/>
      <c r="NJ1537" s="7"/>
      <c r="NL1537" s="7"/>
      <c r="NM1537" s="7"/>
      <c r="NN1537" s="7"/>
      <c r="NO1537" s="7"/>
      <c r="NP1537" s="7"/>
      <c r="NR1537" s="7"/>
      <c r="NT1537" s="7"/>
      <c r="NU1537" s="7"/>
      <c r="NW1537" s="7"/>
      <c r="NY1537" s="7"/>
      <c r="OA1537" s="7"/>
      <c r="OC1537" s="7"/>
      <c r="OE1537" s="7"/>
      <c r="OG1537" s="7"/>
      <c r="OI1537" s="7"/>
      <c r="OK1537" s="7"/>
      <c r="OM1537" s="7"/>
      <c r="OO1537" s="7"/>
      <c r="OQ1537" s="7"/>
      <c r="OS1537" s="7"/>
      <c r="OT1537" s="7"/>
      <c r="OV1537" s="7"/>
      <c r="OX1537" s="7"/>
      <c r="OZ1537" s="7"/>
      <c r="PB1537" s="7"/>
      <c r="PD1537" s="7"/>
      <c r="PF1537" s="7"/>
      <c r="PH1537" s="7"/>
      <c r="PJ1537" s="7"/>
      <c r="PL1537" s="7"/>
      <c r="PN1537" s="7"/>
      <c r="PP1537" s="7"/>
      <c r="PQ1537" s="7"/>
      <c r="PR1537" s="7"/>
      <c r="PS1537" s="7"/>
      <c r="PT1537" s="7"/>
      <c r="PV1537" s="7"/>
      <c r="PX1537" s="7"/>
      <c r="PZ1537" s="7"/>
      <c r="QB1537" s="7"/>
      <c r="QD1537" s="7"/>
      <c r="QF1537" s="7"/>
      <c r="QH1537" s="7"/>
      <c r="QJ1537" s="7"/>
      <c r="QL1537" s="7"/>
      <c r="QN1537" s="7"/>
      <c r="QO1537" s="7"/>
      <c r="QQ1537" s="7"/>
      <c r="QS1537" s="7"/>
      <c r="QU1537" s="7"/>
      <c r="QV1537" s="7"/>
      <c r="QX1537" s="7"/>
      <c r="QZ1537" s="7"/>
      <c r="RB1537" s="7"/>
      <c r="RD1537" s="7"/>
      <c r="RF1537" s="7"/>
      <c r="RH1537" s="7"/>
      <c r="RJ1537" s="7"/>
      <c r="RL1537" s="7"/>
      <c r="RN1537" s="7"/>
      <c r="RP1537" s="7"/>
      <c r="RR1537" s="7"/>
      <c r="RT1537" s="7"/>
      <c r="RV1537" s="7"/>
      <c r="RW1537" s="7"/>
      <c r="RX1537" s="7"/>
      <c r="RZ1537" s="7"/>
      <c r="SB1537" s="7"/>
      <c r="SD1537" s="7"/>
      <c r="SE1537" s="7"/>
      <c r="SF1537" s="7"/>
      <c r="SH1537" s="7"/>
      <c r="SJ1537" s="7"/>
      <c r="SL1537" s="7"/>
      <c r="SN1537" s="7"/>
      <c r="SP1537" s="7"/>
      <c r="SR1537" s="7"/>
      <c r="ST1537" s="7"/>
      <c r="SV1537" s="7"/>
      <c r="SW1537" s="7"/>
      <c r="SY1537" s="7"/>
      <c r="TA1537" s="7"/>
      <c r="TC1537" s="7"/>
      <c r="TE1537" s="7"/>
      <c r="TG1537" s="7"/>
      <c r="TI1537" s="7"/>
      <c r="TK1537" s="7"/>
      <c r="TM1537" s="7"/>
      <c r="TO1537" s="7"/>
      <c r="TQ1537" s="7"/>
      <c r="TS1537" s="7"/>
      <c r="TU1537" s="7"/>
      <c r="TW1537" s="7"/>
      <c r="TY1537" s="7"/>
      <c r="UA1537" s="7"/>
      <c r="UC1537" s="7"/>
      <c r="UE1537" s="7"/>
      <c r="UG1537" s="7"/>
      <c r="UI1537" s="7"/>
      <c r="UK1537" s="7"/>
      <c r="UM1537" s="7"/>
      <c r="UO1537" s="7"/>
      <c r="UQ1537" s="7"/>
      <c r="US1537" s="7"/>
      <c r="UU1537" s="7"/>
      <c r="UW1537" s="7"/>
      <c r="UY1537" s="7"/>
      <c r="VA1537" s="7"/>
      <c r="VC1537" s="7"/>
      <c r="VE1537" s="7"/>
      <c r="VG1537" s="7"/>
      <c r="VI1537" s="7"/>
      <c r="VK1537" s="7"/>
      <c r="VM1537" s="7"/>
      <c r="VO1537" s="7"/>
      <c r="VQ1537" s="7"/>
      <c r="VS1537" s="7"/>
      <c r="VU1537" s="7"/>
      <c r="VW1537" s="7"/>
      <c r="VY1537" s="7"/>
      <c r="WA1537" s="7"/>
      <c r="WC1537" s="7"/>
      <c r="WE1537" s="7"/>
      <c r="WG1537" s="7"/>
      <c r="WI1537" s="7"/>
      <c r="WK1537" s="7"/>
      <c r="WM1537" s="7"/>
      <c r="WO1537" s="7"/>
      <c r="WQ1537" s="7"/>
      <c r="WS1537" s="7"/>
      <c r="WU1537" s="7"/>
      <c r="WW1537" s="7"/>
      <c r="WY1537" s="7"/>
      <c r="XA1537" s="7"/>
      <c r="XC1537" s="7"/>
      <c r="XE1537" s="7"/>
      <c r="XG1537" s="7"/>
      <c r="XI1537" s="7"/>
      <c r="XK1537" s="7"/>
      <c r="XM1537" s="7"/>
      <c r="XO1537" s="7"/>
      <c r="XQ1537" s="7"/>
      <c r="XS1537" s="7"/>
      <c r="XU1537" s="7"/>
      <c r="XW1537" s="7"/>
      <c r="XY1537" s="7"/>
      <c r="YA1537" s="7"/>
      <c r="YC1537" s="7"/>
      <c r="YE1537" s="7"/>
      <c r="YG1537" s="7"/>
      <c r="YI1537" s="7"/>
      <c r="YK1537" s="7"/>
      <c r="YM1537" s="7"/>
    </row>
    <row r="1538" spans="5:663" s="80" customFormat="1" x14ac:dyDescent="0.2">
      <c r="E1538" s="7"/>
      <c r="G1538" s="7"/>
      <c r="I1538" s="7"/>
      <c r="K1538" s="7"/>
      <c r="M1538" s="7"/>
      <c r="O1538" s="7"/>
      <c r="Q1538" s="7"/>
      <c r="S1538" s="7"/>
      <c r="U1538" s="7"/>
      <c r="W1538" s="7"/>
      <c r="Y1538" s="7"/>
      <c r="AA1538" s="7"/>
      <c r="AC1538" s="7"/>
      <c r="AE1538" s="7"/>
      <c r="AG1538" s="7"/>
      <c r="AH1538" s="7"/>
      <c r="AI1538" s="7"/>
      <c r="AJ1538" s="7"/>
      <c r="AK1538" s="7"/>
      <c r="AL1538" s="7"/>
      <c r="AM1538" s="7"/>
      <c r="AO1538" s="7"/>
      <c r="AQ1538" s="7"/>
      <c r="AS1538" s="7"/>
      <c r="AU1538" s="7"/>
      <c r="AW1538" s="7"/>
      <c r="AY1538" s="7"/>
      <c r="BA1538" s="7"/>
      <c r="BC1538" s="7"/>
      <c r="BE1538" s="7"/>
      <c r="BG1538" s="7"/>
      <c r="BI1538" s="7"/>
      <c r="BK1538" s="7"/>
      <c r="BM1538" s="7"/>
      <c r="BO1538" s="7"/>
      <c r="BQ1538" s="7"/>
      <c r="BS1538" s="7"/>
      <c r="BT1538" s="7"/>
      <c r="BU1538" s="7"/>
      <c r="BW1538" s="7"/>
      <c r="BY1538" s="7"/>
      <c r="CA1538" s="7"/>
      <c r="CC1538" s="7"/>
      <c r="CE1538" s="7"/>
      <c r="CG1538" s="7"/>
      <c r="CH1538" s="7"/>
      <c r="CI1538" s="7"/>
      <c r="CJ1538" s="7"/>
      <c r="CL1538" s="7"/>
      <c r="CN1538" s="7"/>
      <c r="CP1538" s="7"/>
      <c r="CR1538" s="7"/>
      <c r="CT1538" s="7"/>
      <c r="CV1538" s="7"/>
      <c r="CW1538" s="7"/>
      <c r="CY1538" s="7"/>
      <c r="DA1538" s="7"/>
      <c r="DC1538" s="7"/>
      <c r="DE1538" s="7"/>
      <c r="DG1538" s="7"/>
      <c r="DI1538" s="7"/>
      <c r="DK1538" s="7"/>
      <c r="DM1538" s="7"/>
      <c r="DO1538" s="7"/>
      <c r="DQ1538" s="7"/>
      <c r="DR1538" s="7"/>
      <c r="DS1538" s="7"/>
      <c r="DT1538" s="7"/>
      <c r="DV1538" s="7"/>
      <c r="DX1538" s="7"/>
      <c r="DY1538" s="7"/>
      <c r="DZ1538" s="7"/>
      <c r="EB1538" s="7"/>
      <c r="ED1538" s="7"/>
      <c r="EF1538" s="7"/>
      <c r="EG1538" s="7"/>
      <c r="EI1538" s="7"/>
      <c r="EJ1538" s="7"/>
      <c r="EL1538" s="7"/>
      <c r="EN1538" s="7"/>
      <c r="EP1538" s="7"/>
      <c r="ER1538" s="7"/>
      <c r="ET1538" s="7"/>
      <c r="EV1538" s="7"/>
      <c r="EX1538" s="7"/>
      <c r="EZ1538" s="7"/>
      <c r="FB1538" s="7"/>
      <c r="FD1538" s="7"/>
      <c r="FE1538" s="7"/>
      <c r="FF1538" s="7"/>
      <c r="FH1538" s="7"/>
      <c r="FJ1538" s="7"/>
      <c r="FL1538" s="7"/>
      <c r="FN1538" s="7"/>
      <c r="FP1538" s="7"/>
      <c r="FR1538" s="7"/>
      <c r="FT1538" s="7"/>
      <c r="FV1538" s="7"/>
      <c r="FW1538" s="7"/>
      <c r="FY1538" s="7"/>
      <c r="GA1538" s="7"/>
      <c r="GC1538" s="7"/>
      <c r="GE1538" s="7"/>
      <c r="GG1538" s="7"/>
      <c r="GI1538" s="7"/>
      <c r="GJ1538" s="7"/>
      <c r="GK1538" s="7"/>
      <c r="GL1538" s="7"/>
      <c r="GM1538" s="7"/>
      <c r="GN1538" s="7"/>
      <c r="GO1538" s="7"/>
      <c r="GP1538" s="7"/>
      <c r="GR1538" s="7"/>
      <c r="GT1538" s="7"/>
      <c r="GV1538" s="7"/>
      <c r="GX1538" s="7"/>
      <c r="GZ1538" s="7"/>
      <c r="HA1538" s="7"/>
      <c r="HC1538" s="7"/>
      <c r="HE1538" s="7"/>
      <c r="HG1538" s="7"/>
      <c r="HI1538" s="7"/>
      <c r="HK1538" s="7"/>
      <c r="HM1538" s="7"/>
      <c r="HO1538" s="7"/>
      <c r="HQ1538" s="7"/>
      <c r="HS1538" s="7"/>
      <c r="HU1538" s="7"/>
      <c r="HW1538" s="7"/>
      <c r="HY1538" s="7"/>
      <c r="IA1538" s="7"/>
      <c r="IC1538" s="7"/>
      <c r="IE1538" s="7"/>
      <c r="IF1538" s="7"/>
      <c r="IG1538" s="7"/>
      <c r="IH1538" s="7"/>
      <c r="IJ1538" s="7"/>
      <c r="IL1538" s="7"/>
      <c r="IN1538" s="7"/>
      <c r="IO1538" s="7"/>
      <c r="IP1538" s="7"/>
      <c r="IR1538" s="7"/>
      <c r="IT1538" s="7"/>
      <c r="IV1538" s="7"/>
      <c r="IX1538" s="7"/>
      <c r="IZ1538" s="7"/>
      <c r="JB1538" s="7"/>
      <c r="JD1538" s="7"/>
      <c r="JF1538" s="7"/>
      <c r="JG1538" s="7"/>
      <c r="JI1538" s="7"/>
      <c r="JK1538" s="7"/>
      <c r="JM1538" s="7"/>
      <c r="JO1538" s="7"/>
      <c r="JP1538" s="7"/>
      <c r="JQ1538" s="7"/>
      <c r="JS1538" s="7"/>
      <c r="JT1538" s="7"/>
      <c r="JU1538" s="7"/>
      <c r="JV1538" s="7"/>
      <c r="JX1538" s="7"/>
      <c r="JZ1538" s="7"/>
      <c r="KB1538" s="7"/>
      <c r="KD1538" s="7"/>
      <c r="KF1538" s="7"/>
      <c r="KH1538" s="7"/>
      <c r="KJ1538" s="7"/>
      <c r="KL1538" s="7"/>
      <c r="KN1538" s="7"/>
      <c r="KO1538" s="7"/>
      <c r="KP1538" s="7"/>
      <c r="KQ1538" s="7"/>
      <c r="KR1538" s="7"/>
      <c r="KT1538" s="7"/>
      <c r="KV1538" s="7"/>
      <c r="KX1538" s="7"/>
      <c r="KZ1538" s="7"/>
      <c r="LB1538" s="7"/>
      <c r="LD1538" s="7"/>
      <c r="LF1538" s="7"/>
      <c r="LH1538" s="7"/>
      <c r="LJ1538" s="7"/>
      <c r="LL1538" s="7"/>
      <c r="LN1538" s="7"/>
      <c r="LP1538" s="7"/>
      <c r="LR1538" s="7"/>
      <c r="LT1538" s="7"/>
      <c r="LV1538" s="7"/>
      <c r="LX1538" s="7"/>
      <c r="LY1538" s="7"/>
      <c r="LZ1538" s="7"/>
      <c r="MA1538" s="7"/>
      <c r="MB1538" s="7"/>
      <c r="MC1538" s="7"/>
      <c r="ME1538" s="7"/>
      <c r="MG1538" s="7"/>
      <c r="MH1538" s="7"/>
      <c r="MJ1538" s="7"/>
      <c r="ML1538" s="7"/>
      <c r="MM1538" s="7"/>
      <c r="MN1538" s="7"/>
      <c r="MO1538" s="7"/>
      <c r="MQ1538" s="7"/>
      <c r="MS1538" s="7"/>
      <c r="MU1538" s="7"/>
      <c r="MV1538" s="7"/>
      <c r="MX1538" s="7"/>
      <c r="MY1538" s="7"/>
      <c r="MZ1538" s="7"/>
      <c r="NB1538" s="7"/>
      <c r="ND1538" s="7"/>
      <c r="NF1538" s="7"/>
      <c r="NH1538" s="7"/>
      <c r="NJ1538" s="7"/>
      <c r="NL1538" s="7"/>
      <c r="NM1538" s="7"/>
      <c r="NN1538" s="7"/>
      <c r="NO1538" s="7"/>
      <c r="NP1538" s="7"/>
      <c r="NR1538" s="7"/>
      <c r="NT1538" s="7"/>
      <c r="NU1538" s="7"/>
      <c r="NW1538" s="7"/>
      <c r="NY1538" s="7"/>
      <c r="OA1538" s="7"/>
      <c r="OC1538" s="7"/>
      <c r="OE1538" s="7"/>
      <c r="OG1538" s="7"/>
      <c r="OI1538" s="7"/>
      <c r="OK1538" s="7"/>
      <c r="OM1538" s="7"/>
      <c r="OO1538" s="7"/>
      <c r="OQ1538" s="7"/>
      <c r="OS1538" s="7"/>
      <c r="OT1538" s="7"/>
      <c r="OV1538" s="7"/>
      <c r="OX1538" s="7"/>
      <c r="OZ1538" s="7"/>
      <c r="PB1538" s="7"/>
      <c r="PD1538" s="7"/>
      <c r="PF1538" s="7"/>
      <c r="PH1538" s="7"/>
      <c r="PJ1538" s="7"/>
      <c r="PL1538" s="7"/>
      <c r="PN1538" s="7"/>
      <c r="PP1538" s="7"/>
      <c r="PQ1538" s="7"/>
      <c r="PR1538" s="7"/>
      <c r="PS1538" s="7"/>
      <c r="PT1538" s="7"/>
      <c r="PV1538" s="7"/>
      <c r="PX1538" s="7"/>
      <c r="PZ1538" s="7"/>
      <c r="QB1538" s="7"/>
      <c r="QD1538" s="7"/>
      <c r="QF1538" s="7"/>
      <c r="QH1538" s="7"/>
      <c r="QJ1538" s="7"/>
      <c r="QL1538" s="7"/>
      <c r="QN1538" s="7"/>
      <c r="QO1538" s="7"/>
      <c r="QQ1538" s="7"/>
      <c r="QS1538" s="7"/>
      <c r="QU1538" s="7"/>
      <c r="QV1538" s="7"/>
      <c r="QX1538" s="7"/>
      <c r="QZ1538" s="7"/>
      <c r="RB1538" s="7"/>
      <c r="RD1538" s="7"/>
      <c r="RF1538" s="7"/>
      <c r="RH1538" s="7"/>
      <c r="RJ1538" s="7"/>
      <c r="RL1538" s="7"/>
      <c r="RN1538" s="7"/>
      <c r="RP1538" s="7"/>
      <c r="RR1538" s="7"/>
      <c r="RT1538" s="7"/>
      <c r="RV1538" s="7"/>
      <c r="RW1538" s="7"/>
      <c r="RX1538" s="7"/>
      <c r="RZ1538" s="7"/>
      <c r="SB1538" s="7"/>
      <c r="SD1538" s="7"/>
      <c r="SE1538" s="7"/>
      <c r="SF1538" s="7"/>
      <c r="SH1538" s="7"/>
      <c r="SJ1538" s="7"/>
      <c r="SL1538" s="7"/>
      <c r="SN1538" s="7"/>
      <c r="SP1538" s="7"/>
      <c r="SR1538" s="7"/>
      <c r="ST1538" s="7"/>
      <c r="SV1538" s="7"/>
      <c r="SW1538" s="7"/>
      <c r="SY1538" s="7"/>
      <c r="TA1538" s="7"/>
      <c r="TC1538" s="7"/>
      <c r="TE1538" s="7"/>
      <c r="TG1538" s="7"/>
      <c r="TI1538" s="7"/>
      <c r="TK1538" s="7"/>
      <c r="TM1538" s="7"/>
      <c r="TO1538" s="7"/>
      <c r="TQ1538" s="7"/>
      <c r="TS1538" s="7"/>
      <c r="TU1538" s="7"/>
      <c r="TW1538" s="7"/>
      <c r="TY1538" s="7"/>
      <c r="UA1538" s="7"/>
      <c r="UC1538" s="7"/>
      <c r="UE1538" s="7"/>
      <c r="UG1538" s="7"/>
      <c r="UI1538" s="7"/>
      <c r="UK1538" s="7"/>
      <c r="UM1538" s="7"/>
      <c r="UO1538" s="7"/>
      <c r="UQ1538" s="7"/>
      <c r="US1538" s="7"/>
      <c r="UU1538" s="7"/>
      <c r="UW1538" s="7"/>
      <c r="UY1538" s="7"/>
      <c r="VA1538" s="7"/>
      <c r="VC1538" s="7"/>
      <c r="VE1538" s="7"/>
      <c r="VG1538" s="7"/>
      <c r="VI1538" s="7"/>
      <c r="VK1538" s="7"/>
      <c r="VM1538" s="7"/>
      <c r="VO1538" s="7"/>
      <c r="VQ1538" s="7"/>
      <c r="VS1538" s="7"/>
      <c r="VU1538" s="7"/>
      <c r="VW1538" s="7"/>
      <c r="VY1538" s="7"/>
      <c r="WA1538" s="7"/>
      <c r="WC1538" s="7"/>
      <c r="WE1538" s="7"/>
      <c r="WG1538" s="7"/>
      <c r="WI1538" s="7"/>
      <c r="WK1538" s="7"/>
      <c r="WM1538" s="7"/>
      <c r="WO1538" s="7"/>
      <c r="WQ1538" s="7"/>
      <c r="WS1538" s="7"/>
      <c r="WU1538" s="7"/>
      <c r="WW1538" s="7"/>
      <c r="WY1538" s="7"/>
      <c r="XA1538" s="7"/>
      <c r="XC1538" s="7"/>
      <c r="XE1538" s="7"/>
      <c r="XG1538" s="7"/>
      <c r="XI1538" s="7"/>
      <c r="XK1538" s="7"/>
      <c r="XM1538" s="7"/>
      <c r="XO1538" s="7"/>
      <c r="XQ1538" s="7"/>
      <c r="XS1538" s="7"/>
      <c r="XU1538" s="7"/>
      <c r="XW1538" s="7"/>
      <c r="XY1538" s="7"/>
      <c r="YA1538" s="7"/>
      <c r="YC1538" s="7"/>
      <c r="YE1538" s="7"/>
      <c r="YG1538" s="7"/>
      <c r="YI1538" s="7"/>
      <c r="YK1538" s="7"/>
      <c r="YM1538" s="7"/>
    </row>
    <row r="1539" spans="5:663" s="80" customFormat="1" x14ac:dyDescent="0.2">
      <c r="E1539" s="7"/>
      <c r="G1539" s="7"/>
      <c r="I1539" s="7"/>
      <c r="K1539" s="7"/>
      <c r="M1539" s="7"/>
      <c r="O1539" s="7"/>
      <c r="Q1539" s="7"/>
      <c r="S1539" s="7"/>
      <c r="U1539" s="7"/>
      <c r="W1539" s="7"/>
      <c r="Y1539" s="7"/>
      <c r="AA1539" s="7"/>
      <c r="AC1539" s="7"/>
      <c r="AE1539" s="7"/>
      <c r="AG1539" s="7"/>
      <c r="AH1539" s="7"/>
      <c r="AI1539" s="7"/>
      <c r="AJ1539" s="7"/>
      <c r="AK1539" s="7"/>
      <c r="AL1539" s="7"/>
      <c r="AM1539" s="7"/>
      <c r="AO1539" s="7"/>
      <c r="AQ1539" s="7"/>
      <c r="AS1539" s="7"/>
      <c r="AU1539" s="7"/>
      <c r="AW1539" s="7"/>
      <c r="AY1539" s="7"/>
      <c r="BA1539" s="7"/>
      <c r="BC1539" s="7"/>
      <c r="BE1539" s="7"/>
      <c r="BG1539" s="7"/>
      <c r="BI1539" s="7"/>
      <c r="BK1539" s="7"/>
      <c r="BM1539" s="7"/>
      <c r="BO1539" s="7"/>
      <c r="BQ1539" s="7"/>
      <c r="BS1539" s="7"/>
      <c r="BT1539" s="7"/>
      <c r="BU1539" s="7"/>
      <c r="BW1539" s="7"/>
      <c r="BY1539" s="7"/>
      <c r="CA1539" s="7"/>
      <c r="CC1539" s="7"/>
      <c r="CE1539" s="7"/>
      <c r="CG1539" s="7"/>
      <c r="CH1539" s="7"/>
      <c r="CI1539" s="7"/>
      <c r="CJ1539" s="7"/>
      <c r="CL1539" s="7"/>
      <c r="CN1539" s="7"/>
      <c r="CP1539" s="7"/>
      <c r="CR1539" s="7"/>
      <c r="CT1539" s="7"/>
      <c r="CV1539" s="7"/>
      <c r="CW1539" s="7"/>
      <c r="CY1539" s="7"/>
      <c r="DA1539" s="7"/>
      <c r="DC1539" s="7"/>
      <c r="DE1539" s="7"/>
      <c r="DG1539" s="7"/>
      <c r="DI1539" s="7"/>
      <c r="DK1539" s="7"/>
      <c r="DM1539" s="7"/>
      <c r="DO1539" s="7"/>
      <c r="DQ1539" s="7"/>
      <c r="DR1539" s="7"/>
      <c r="DS1539" s="7"/>
      <c r="DT1539" s="7"/>
      <c r="DV1539" s="7"/>
      <c r="DX1539" s="7"/>
      <c r="DY1539" s="7"/>
      <c r="DZ1539" s="7"/>
      <c r="EB1539" s="7"/>
      <c r="ED1539" s="7"/>
      <c r="EF1539" s="7"/>
      <c r="EG1539" s="7"/>
      <c r="EI1539" s="7"/>
      <c r="EJ1539" s="7"/>
      <c r="EL1539" s="7"/>
      <c r="EN1539" s="7"/>
      <c r="EP1539" s="7"/>
      <c r="ER1539" s="7"/>
      <c r="ET1539" s="7"/>
      <c r="EV1539" s="7"/>
      <c r="EX1539" s="7"/>
      <c r="EZ1539" s="7"/>
      <c r="FB1539" s="7"/>
      <c r="FD1539" s="7"/>
      <c r="FE1539" s="7"/>
      <c r="FF1539" s="7"/>
      <c r="FH1539" s="7"/>
      <c r="FJ1539" s="7"/>
      <c r="FL1539" s="7"/>
      <c r="FN1539" s="7"/>
      <c r="FP1539" s="7"/>
      <c r="FR1539" s="7"/>
      <c r="FT1539" s="7"/>
      <c r="FV1539" s="7"/>
      <c r="FW1539" s="7"/>
      <c r="FY1539" s="7"/>
      <c r="GA1539" s="7"/>
      <c r="GC1539" s="7"/>
      <c r="GE1539" s="7"/>
      <c r="GG1539" s="7"/>
      <c r="GI1539" s="7"/>
      <c r="GJ1539" s="7"/>
      <c r="GK1539" s="7"/>
      <c r="GL1539" s="7"/>
      <c r="GM1539" s="7"/>
      <c r="GN1539" s="7"/>
      <c r="GO1539" s="7"/>
      <c r="GP1539" s="7"/>
      <c r="GR1539" s="7"/>
      <c r="GT1539" s="7"/>
      <c r="GV1539" s="7"/>
      <c r="GX1539" s="7"/>
      <c r="GZ1539" s="7"/>
      <c r="HA1539" s="7"/>
      <c r="HC1539" s="7"/>
      <c r="HE1539" s="7"/>
      <c r="HG1539" s="7"/>
      <c r="HI1539" s="7"/>
      <c r="HK1539" s="7"/>
      <c r="HM1539" s="7"/>
      <c r="HO1539" s="7"/>
      <c r="HQ1539" s="7"/>
      <c r="HS1539" s="7"/>
      <c r="HU1539" s="7"/>
      <c r="HW1539" s="7"/>
      <c r="HY1539" s="7"/>
      <c r="IA1539" s="7"/>
      <c r="IC1539" s="7"/>
      <c r="IE1539" s="7"/>
      <c r="IF1539" s="7"/>
      <c r="IG1539" s="7"/>
      <c r="IH1539" s="7"/>
      <c r="IJ1539" s="7"/>
      <c r="IL1539" s="7"/>
      <c r="IN1539" s="7"/>
      <c r="IO1539" s="7"/>
      <c r="IP1539" s="7"/>
      <c r="IR1539" s="7"/>
      <c r="IT1539" s="7"/>
      <c r="IV1539" s="7"/>
      <c r="IX1539" s="7"/>
      <c r="IZ1539" s="7"/>
      <c r="JB1539" s="7"/>
      <c r="JD1539" s="7"/>
      <c r="JF1539" s="7"/>
      <c r="JG1539" s="7"/>
      <c r="JI1539" s="7"/>
      <c r="JK1539" s="7"/>
      <c r="JM1539" s="7"/>
      <c r="JO1539" s="7"/>
      <c r="JP1539" s="7"/>
      <c r="JQ1539" s="7"/>
      <c r="JS1539" s="7"/>
      <c r="JT1539" s="7"/>
      <c r="JU1539" s="7"/>
      <c r="JV1539" s="7"/>
      <c r="JX1539" s="7"/>
      <c r="JZ1539" s="7"/>
      <c r="KB1539" s="7"/>
      <c r="KD1539" s="7"/>
      <c r="KF1539" s="7"/>
      <c r="KH1539" s="7"/>
      <c r="KJ1539" s="7"/>
      <c r="KL1539" s="7"/>
      <c r="KN1539" s="7"/>
      <c r="KO1539" s="7"/>
      <c r="KP1539" s="7"/>
      <c r="KQ1539" s="7"/>
      <c r="KR1539" s="7"/>
      <c r="KT1539" s="7"/>
      <c r="KV1539" s="7"/>
      <c r="KX1539" s="7"/>
      <c r="KZ1539" s="7"/>
      <c r="LB1539" s="7"/>
      <c r="LD1539" s="7"/>
      <c r="LF1539" s="7"/>
      <c r="LH1539" s="7"/>
      <c r="LJ1539" s="7"/>
      <c r="LL1539" s="7"/>
      <c r="LN1539" s="7"/>
      <c r="LP1539" s="7"/>
      <c r="LR1539" s="7"/>
      <c r="LT1539" s="7"/>
      <c r="LV1539" s="7"/>
      <c r="LX1539" s="7"/>
      <c r="LY1539" s="7"/>
      <c r="LZ1539" s="7"/>
      <c r="MA1539" s="7"/>
      <c r="MB1539" s="7"/>
      <c r="MC1539" s="7"/>
      <c r="ME1539" s="7"/>
      <c r="MG1539" s="7"/>
      <c r="MH1539" s="7"/>
      <c r="MJ1539" s="7"/>
      <c r="ML1539" s="7"/>
      <c r="MM1539" s="7"/>
      <c r="MN1539" s="7"/>
      <c r="MO1539" s="7"/>
      <c r="MQ1539" s="7"/>
      <c r="MS1539" s="7"/>
      <c r="MU1539" s="7"/>
      <c r="MV1539" s="7"/>
      <c r="MX1539" s="7"/>
      <c r="MY1539" s="7"/>
      <c r="MZ1539" s="7"/>
      <c r="NB1539" s="7"/>
      <c r="ND1539" s="7"/>
      <c r="NF1539" s="7"/>
      <c r="NH1539" s="7"/>
      <c r="NJ1539" s="7"/>
      <c r="NL1539" s="7"/>
      <c r="NM1539" s="7"/>
      <c r="NN1539" s="7"/>
      <c r="NO1539" s="7"/>
      <c r="NP1539" s="7"/>
      <c r="NR1539" s="7"/>
      <c r="NT1539" s="7"/>
      <c r="NU1539" s="7"/>
      <c r="NW1539" s="7"/>
      <c r="NY1539" s="7"/>
      <c r="OA1539" s="7"/>
      <c r="OC1539" s="7"/>
      <c r="OE1539" s="7"/>
      <c r="OG1539" s="7"/>
      <c r="OI1539" s="7"/>
      <c r="OK1539" s="7"/>
      <c r="OM1539" s="7"/>
      <c r="OO1539" s="7"/>
      <c r="OQ1539" s="7"/>
      <c r="OS1539" s="7"/>
      <c r="OT1539" s="7"/>
      <c r="OV1539" s="7"/>
      <c r="OX1539" s="7"/>
      <c r="OZ1539" s="7"/>
      <c r="PB1539" s="7"/>
      <c r="PD1539" s="7"/>
      <c r="PF1539" s="7"/>
      <c r="PH1539" s="7"/>
      <c r="PJ1539" s="7"/>
      <c r="PL1539" s="7"/>
      <c r="PN1539" s="7"/>
      <c r="PP1539" s="7"/>
      <c r="PQ1539" s="7"/>
      <c r="PR1539" s="7"/>
      <c r="PS1539" s="7"/>
      <c r="PT1539" s="7"/>
      <c r="PV1539" s="7"/>
      <c r="PX1539" s="7"/>
      <c r="PZ1539" s="7"/>
      <c r="QB1539" s="7"/>
      <c r="QD1539" s="7"/>
      <c r="QF1539" s="7"/>
      <c r="QH1539" s="7"/>
      <c r="QJ1539" s="7"/>
      <c r="QL1539" s="7"/>
      <c r="QN1539" s="7"/>
      <c r="QO1539" s="7"/>
      <c r="QQ1539" s="7"/>
      <c r="QS1539" s="7"/>
      <c r="QU1539" s="7"/>
      <c r="QV1539" s="7"/>
      <c r="QX1539" s="7"/>
      <c r="QZ1539" s="7"/>
      <c r="RB1539" s="7"/>
      <c r="RD1539" s="7"/>
      <c r="RF1539" s="7"/>
      <c r="RH1539" s="7"/>
      <c r="RJ1539" s="7"/>
      <c r="RL1539" s="7"/>
      <c r="RN1539" s="7"/>
      <c r="RP1539" s="7"/>
      <c r="RR1539" s="7"/>
      <c r="RT1539" s="7"/>
      <c r="RV1539" s="7"/>
      <c r="RW1539" s="7"/>
      <c r="RX1539" s="7"/>
      <c r="RZ1539" s="7"/>
      <c r="SB1539" s="7"/>
      <c r="SD1539" s="7"/>
      <c r="SE1539" s="7"/>
      <c r="SF1539" s="7"/>
      <c r="SH1539" s="7"/>
      <c r="SJ1539" s="7"/>
      <c r="SL1539" s="7"/>
      <c r="SN1539" s="7"/>
      <c r="SP1539" s="7"/>
      <c r="SR1539" s="7"/>
      <c r="ST1539" s="7"/>
      <c r="SV1539" s="7"/>
      <c r="SW1539" s="7"/>
      <c r="SY1539" s="7"/>
      <c r="TA1539" s="7"/>
      <c r="TC1539" s="7"/>
      <c r="TE1539" s="7"/>
      <c r="TG1539" s="7"/>
      <c r="TI1539" s="7"/>
      <c r="TK1539" s="7"/>
      <c r="TM1539" s="7"/>
      <c r="TO1539" s="7"/>
      <c r="TQ1539" s="7"/>
      <c r="TS1539" s="7"/>
      <c r="TU1539" s="7"/>
      <c r="TW1539" s="7"/>
      <c r="TY1539" s="7"/>
      <c r="UA1539" s="7"/>
      <c r="UC1539" s="7"/>
      <c r="UE1539" s="7"/>
      <c r="UG1539" s="7"/>
      <c r="UI1539" s="7"/>
      <c r="UK1539" s="7"/>
      <c r="UM1539" s="7"/>
      <c r="UO1539" s="7"/>
      <c r="UQ1539" s="7"/>
      <c r="US1539" s="7"/>
      <c r="UU1539" s="7"/>
      <c r="UW1539" s="7"/>
      <c r="UY1539" s="7"/>
      <c r="VA1539" s="7"/>
      <c r="VC1539" s="7"/>
      <c r="VE1539" s="7"/>
      <c r="VG1539" s="7"/>
      <c r="VI1539" s="7"/>
      <c r="VK1539" s="7"/>
      <c r="VM1539" s="7"/>
      <c r="VO1539" s="7"/>
      <c r="VQ1539" s="7"/>
      <c r="VS1539" s="7"/>
      <c r="VU1539" s="7"/>
      <c r="VW1539" s="7"/>
      <c r="VY1539" s="7"/>
      <c r="WA1539" s="7"/>
      <c r="WC1539" s="7"/>
      <c r="WE1539" s="7"/>
      <c r="WG1539" s="7"/>
      <c r="WI1539" s="7"/>
      <c r="WK1539" s="7"/>
      <c r="WM1539" s="7"/>
      <c r="WO1539" s="7"/>
      <c r="WQ1539" s="7"/>
      <c r="WS1539" s="7"/>
      <c r="WU1539" s="7"/>
      <c r="WW1539" s="7"/>
      <c r="WY1539" s="7"/>
      <c r="XA1539" s="7"/>
      <c r="XC1539" s="7"/>
      <c r="XE1539" s="7"/>
      <c r="XG1539" s="7"/>
      <c r="XI1539" s="7"/>
      <c r="XK1539" s="7"/>
      <c r="XM1539" s="7"/>
      <c r="XO1539" s="7"/>
      <c r="XQ1539" s="7"/>
      <c r="XS1539" s="7"/>
      <c r="XU1539" s="7"/>
      <c r="XW1539" s="7"/>
      <c r="XY1539" s="7"/>
      <c r="YA1539" s="7"/>
      <c r="YC1539" s="7"/>
      <c r="YE1539" s="7"/>
      <c r="YG1539" s="7"/>
      <c r="YI1539" s="7"/>
      <c r="YK1539" s="7"/>
      <c r="YM1539" s="7"/>
    </row>
    <row r="1540" spans="5:663" s="80" customFormat="1" x14ac:dyDescent="0.2">
      <c r="E1540" s="7"/>
      <c r="G1540" s="7"/>
      <c r="I1540" s="7"/>
      <c r="K1540" s="7"/>
      <c r="M1540" s="7"/>
      <c r="O1540" s="7"/>
      <c r="Q1540" s="7"/>
      <c r="S1540" s="7"/>
      <c r="U1540" s="7"/>
      <c r="W1540" s="7"/>
      <c r="Y1540" s="7"/>
      <c r="AA1540" s="7"/>
      <c r="AC1540" s="7"/>
      <c r="AE1540" s="7"/>
      <c r="AG1540" s="7"/>
      <c r="AH1540" s="7"/>
      <c r="AI1540" s="7"/>
      <c r="AJ1540" s="7"/>
      <c r="AK1540" s="7"/>
      <c r="AL1540" s="7"/>
      <c r="AM1540" s="7"/>
      <c r="AO1540" s="7"/>
      <c r="AQ1540" s="7"/>
      <c r="AS1540" s="7"/>
      <c r="AU1540" s="7"/>
      <c r="AW1540" s="7"/>
      <c r="AY1540" s="7"/>
      <c r="BA1540" s="7"/>
      <c r="BC1540" s="7"/>
      <c r="BE1540" s="7"/>
      <c r="BG1540" s="7"/>
      <c r="BI1540" s="7"/>
      <c r="BK1540" s="7"/>
      <c r="BM1540" s="7"/>
      <c r="BO1540" s="7"/>
      <c r="BQ1540" s="7"/>
      <c r="BS1540" s="7"/>
      <c r="BT1540" s="7"/>
      <c r="BU1540" s="7"/>
      <c r="BW1540" s="7"/>
      <c r="BY1540" s="7"/>
      <c r="CA1540" s="7"/>
      <c r="CC1540" s="7"/>
      <c r="CE1540" s="7"/>
      <c r="CG1540" s="7"/>
      <c r="CH1540" s="7"/>
      <c r="CI1540" s="7"/>
      <c r="CJ1540" s="7"/>
      <c r="CL1540" s="7"/>
      <c r="CN1540" s="7"/>
      <c r="CP1540" s="7"/>
      <c r="CR1540" s="7"/>
      <c r="CT1540" s="7"/>
      <c r="CV1540" s="7"/>
      <c r="CW1540" s="7"/>
      <c r="CY1540" s="7"/>
      <c r="DA1540" s="7"/>
      <c r="DC1540" s="7"/>
      <c r="DE1540" s="7"/>
      <c r="DG1540" s="7"/>
      <c r="DI1540" s="7"/>
      <c r="DK1540" s="7"/>
      <c r="DM1540" s="7"/>
      <c r="DO1540" s="7"/>
      <c r="DQ1540" s="7"/>
      <c r="DR1540" s="7"/>
      <c r="DS1540" s="7"/>
      <c r="DT1540" s="7"/>
      <c r="DV1540" s="7"/>
      <c r="DX1540" s="7"/>
      <c r="DY1540" s="7"/>
      <c r="DZ1540" s="7"/>
      <c r="EB1540" s="7"/>
      <c r="ED1540" s="7"/>
      <c r="EF1540" s="7"/>
      <c r="EG1540" s="7"/>
      <c r="EI1540" s="7"/>
      <c r="EJ1540" s="7"/>
      <c r="EL1540" s="7"/>
      <c r="EN1540" s="7"/>
      <c r="EP1540" s="7"/>
      <c r="ER1540" s="7"/>
      <c r="ET1540" s="7"/>
      <c r="EV1540" s="7"/>
      <c r="EX1540" s="7"/>
      <c r="EZ1540" s="7"/>
      <c r="FB1540" s="7"/>
      <c r="FD1540" s="7"/>
      <c r="FE1540" s="7"/>
      <c r="FF1540" s="7"/>
      <c r="FH1540" s="7"/>
      <c r="FJ1540" s="7"/>
      <c r="FL1540" s="7"/>
      <c r="FN1540" s="7"/>
      <c r="FP1540" s="7"/>
      <c r="FR1540" s="7"/>
      <c r="FT1540" s="7"/>
      <c r="FV1540" s="7"/>
      <c r="FW1540" s="7"/>
      <c r="FY1540" s="7"/>
      <c r="GA1540" s="7"/>
      <c r="GC1540" s="7"/>
      <c r="GE1540" s="7"/>
      <c r="GG1540" s="7"/>
      <c r="GI1540" s="7"/>
      <c r="GJ1540" s="7"/>
      <c r="GK1540" s="7"/>
      <c r="GL1540" s="7"/>
      <c r="GM1540" s="7"/>
      <c r="GN1540" s="7"/>
      <c r="GO1540" s="7"/>
      <c r="GP1540" s="7"/>
      <c r="GR1540" s="7"/>
      <c r="GT1540" s="7"/>
      <c r="GV1540" s="7"/>
      <c r="GX1540" s="7"/>
      <c r="GZ1540" s="7"/>
      <c r="HA1540" s="7"/>
      <c r="HC1540" s="7"/>
      <c r="HE1540" s="7"/>
      <c r="HG1540" s="7"/>
      <c r="HI1540" s="7"/>
      <c r="HK1540" s="7"/>
      <c r="HM1540" s="7"/>
      <c r="HO1540" s="7"/>
      <c r="HQ1540" s="7"/>
      <c r="HS1540" s="7"/>
      <c r="HU1540" s="7"/>
      <c r="HW1540" s="7"/>
      <c r="HY1540" s="7"/>
      <c r="IA1540" s="7"/>
      <c r="IC1540" s="7"/>
      <c r="IE1540" s="7"/>
      <c r="IF1540" s="7"/>
      <c r="IG1540" s="7"/>
      <c r="IH1540" s="7"/>
      <c r="IJ1540" s="7"/>
      <c r="IL1540" s="7"/>
      <c r="IN1540" s="7"/>
      <c r="IO1540" s="7"/>
      <c r="IP1540" s="7"/>
      <c r="IR1540" s="7"/>
      <c r="IT1540" s="7"/>
      <c r="IV1540" s="7"/>
      <c r="IX1540" s="7"/>
      <c r="IZ1540" s="7"/>
      <c r="JB1540" s="7"/>
      <c r="JD1540" s="7"/>
      <c r="JF1540" s="7"/>
      <c r="JG1540" s="7"/>
      <c r="JI1540" s="7"/>
      <c r="JK1540" s="7"/>
      <c r="JM1540" s="7"/>
      <c r="JO1540" s="7"/>
      <c r="JP1540" s="7"/>
      <c r="JQ1540" s="7"/>
      <c r="JS1540" s="7"/>
      <c r="JT1540" s="7"/>
      <c r="JU1540" s="7"/>
      <c r="JV1540" s="7"/>
      <c r="JX1540" s="7"/>
      <c r="JZ1540" s="7"/>
      <c r="KB1540" s="7"/>
      <c r="KD1540" s="7"/>
      <c r="KF1540" s="7"/>
      <c r="KH1540" s="7"/>
      <c r="KJ1540" s="7"/>
      <c r="KL1540" s="7"/>
      <c r="KN1540" s="7"/>
      <c r="KO1540" s="7"/>
      <c r="KP1540" s="7"/>
      <c r="KQ1540" s="7"/>
      <c r="KR1540" s="7"/>
      <c r="KT1540" s="7"/>
      <c r="KV1540" s="7"/>
      <c r="KX1540" s="7"/>
      <c r="KZ1540" s="7"/>
      <c r="LB1540" s="7"/>
      <c r="LD1540" s="7"/>
      <c r="LF1540" s="7"/>
      <c r="LH1540" s="7"/>
      <c r="LJ1540" s="7"/>
      <c r="LL1540" s="7"/>
      <c r="LN1540" s="7"/>
      <c r="LP1540" s="7"/>
      <c r="LR1540" s="7"/>
      <c r="LT1540" s="7"/>
      <c r="LV1540" s="7"/>
      <c r="LX1540" s="7"/>
      <c r="LY1540" s="7"/>
      <c r="LZ1540" s="7"/>
      <c r="MA1540" s="7"/>
      <c r="MB1540" s="7"/>
      <c r="MC1540" s="7"/>
      <c r="ME1540" s="7"/>
      <c r="MG1540" s="7"/>
      <c r="MH1540" s="7"/>
      <c r="MJ1540" s="7"/>
      <c r="ML1540" s="7"/>
      <c r="MM1540" s="7"/>
      <c r="MN1540" s="7"/>
      <c r="MO1540" s="7"/>
      <c r="MQ1540" s="7"/>
      <c r="MS1540" s="7"/>
      <c r="MU1540" s="7"/>
      <c r="MV1540" s="7"/>
      <c r="MX1540" s="7"/>
      <c r="MY1540" s="7"/>
      <c r="MZ1540" s="7"/>
      <c r="NB1540" s="7"/>
      <c r="ND1540" s="7"/>
      <c r="NF1540" s="7"/>
      <c r="NH1540" s="7"/>
      <c r="NJ1540" s="7"/>
      <c r="NL1540" s="7"/>
      <c r="NM1540" s="7"/>
      <c r="NN1540" s="7"/>
      <c r="NO1540" s="7"/>
      <c r="NP1540" s="7"/>
      <c r="NR1540" s="7"/>
      <c r="NT1540" s="7"/>
      <c r="NU1540" s="7"/>
      <c r="NW1540" s="7"/>
      <c r="NY1540" s="7"/>
      <c r="OA1540" s="7"/>
      <c r="OC1540" s="7"/>
      <c r="OE1540" s="7"/>
      <c r="OG1540" s="7"/>
      <c r="OI1540" s="7"/>
      <c r="OK1540" s="7"/>
      <c r="OM1540" s="7"/>
      <c r="OO1540" s="7"/>
      <c r="OQ1540" s="7"/>
      <c r="OS1540" s="7"/>
      <c r="OT1540" s="7"/>
      <c r="OV1540" s="7"/>
      <c r="OX1540" s="7"/>
      <c r="OZ1540" s="7"/>
      <c r="PB1540" s="7"/>
      <c r="PD1540" s="7"/>
      <c r="PF1540" s="7"/>
      <c r="PH1540" s="7"/>
      <c r="PJ1540" s="7"/>
      <c r="PL1540" s="7"/>
      <c r="PN1540" s="7"/>
      <c r="PP1540" s="7"/>
      <c r="PQ1540" s="7"/>
      <c r="PR1540" s="7"/>
      <c r="PS1540" s="7"/>
      <c r="PT1540" s="7"/>
      <c r="PV1540" s="7"/>
      <c r="PX1540" s="7"/>
      <c r="PZ1540" s="7"/>
      <c r="QB1540" s="7"/>
      <c r="QD1540" s="7"/>
      <c r="QF1540" s="7"/>
      <c r="QH1540" s="7"/>
      <c r="QJ1540" s="7"/>
      <c r="QL1540" s="7"/>
      <c r="QN1540" s="7"/>
      <c r="QO1540" s="7"/>
      <c r="QQ1540" s="7"/>
      <c r="QS1540" s="7"/>
      <c r="QU1540" s="7"/>
      <c r="QV1540" s="7"/>
      <c r="QX1540" s="7"/>
      <c r="QZ1540" s="7"/>
      <c r="RB1540" s="7"/>
      <c r="RD1540" s="7"/>
      <c r="RF1540" s="7"/>
      <c r="RH1540" s="7"/>
      <c r="RJ1540" s="7"/>
      <c r="RL1540" s="7"/>
      <c r="RN1540" s="7"/>
      <c r="RP1540" s="7"/>
      <c r="RR1540" s="7"/>
      <c r="RT1540" s="7"/>
      <c r="RV1540" s="7"/>
      <c r="RW1540" s="7"/>
      <c r="RX1540" s="7"/>
      <c r="RZ1540" s="7"/>
      <c r="SB1540" s="7"/>
      <c r="SD1540" s="7"/>
      <c r="SE1540" s="7"/>
      <c r="SF1540" s="7"/>
      <c r="SH1540" s="7"/>
      <c r="SJ1540" s="7"/>
      <c r="SL1540" s="7"/>
      <c r="SN1540" s="7"/>
      <c r="SP1540" s="7"/>
      <c r="SR1540" s="7"/>
      <c r="ST1540" s="7"/>
      <c r="SV1540" s="7"/>
      <c r="SW1540" s="7"/>
      <c r="SY1540" s="7"/>
      <c r="TA1540" s="7"/>
      <c r="TC1540" s="7"/>
      <c r="TE1540" s="7"/>
      <c r="TG1540" s="7"/>
      <c r="TI1540" s="7"/>
      <c r="TK1540" s="7"/>
      <c r="TM1540" s="7"/>
      <c r="TO1540" s="7"/>
      <c r="TQ1540" s="7"/>
      <c r="TS1540" s="7"/>
      <c r="TU1540" s="7"/>
      <c r="TW1540" s="7"/>
      <c r="TY1540" s="7"/>
      <c r="UA1540" s="7"/>
      <c r="UC1540" s="7"/>
      <c r="UE1540" s="7"/>
      <c r="UG1540" s="7"/>
      <c r="UI1540" s="7"/>
      <c r="UK1540" s="7"/>
      <c r="UM1540" s="7"/>
      <c r="UO1540" s="7"/>
      <c r="UQ1540" s="7"/>
      <c r="US1540" s="7"/>
      <c r="UU1540" s="7"/>
      <c r="UW1540" s="7"/>
      <c r="UY1540" s="7"/>
      <c r="VA1540" s="7"/>
      <c r="VC1540" s="7"/>
      <c r="VE1540" s="7"/>
      <c r="VG1540" s="7"/>
      <c r="VI1540" s="7"/>
      <c r="VK1540" s="7"/>
      <c r="VM1540" s="7"/>
      <c r="VO1540" s="7"/>
      <c r="VQ1540" s="7"/>
      <c r="VS1540" s="7"/>
      <c r="VU1540" s="7"/>
      <c r="VW1540" s="7"/>
      <c r="VY1540" s="7"/>
      <c r="WA1540" s="7"/>
      <c r="WC1540" s="7"/>
      <c r="WE1540" s="7"/>
      <c r="WG1540" s="7"/>
      <c r="WI1540" s="7"/>
      <c r="WK1540" s="7"/>
      <c r="WM1540" s="7"/>
      <c r="WO1540" s="7"/>
      <c r="WQ1540" s="7"/>
      <c r="WS1540" s="7"/>
      <c r="WU1540" s="7"/>
      <c r="WW1540" s="7"/>
      <c r="WY1540" s="7"/>
      <c r="XA1540" s="7"/>
      <c r="XC1540" s="7"/>
      <c r="XE1540" s="7"/>
      <c r="XG1540" s="7"/>
      <c r="XI1540" s="7"/>
      <c r="XK1540" s="7"/>
      <c r="XM1540" s="7"/>
      <c r="XO1540" s="7"/>
      <c r="XQ1540" s="7"/>
      <c r="XS1540" s="7"/>
      <c r="XU1540" s="7"/>
      <c r="XW1540" s="7"/>
      <c r="XY1540" s="7"/>
      <c r="YA1540" s="7"/>
      <c r="YC1540" s="7"/>
      <c r="YE1540" s="7"/>
      <c r="YG1540" s="7"/>
      <c r="YI1540" s="7"/>
      <c r="YK1540" s="7"/>
      <c r="YM1540" s="7"/>
    </row>
    <row r="1541" spans="5:663" s="80" customFormat="1" x14ac:dyDescent="0.2">
      <c r="E1541" s="7"/>
      <c r="G1541" s="7"/>
      <c r="I1541" s="7"/>
      <c r="K1541" s="7"/>
      <c r="M1541" s="7"/>
      <c r="O1541" s="7"/>
      <c r="Q1541" s="7"/>
      <c r="S1541" s="7"/>
      <c r="U1541" s="7"/>
      <c r="W1541" s="7"/>
      <c r="Y1541" s="7"/>
      <c r="AA1541" s="7"/>
      <c r="AC1541" s="7"/>
      <c r="AE1541" s="7"/>
      <c r="AG1541" s="7"/>
      <c r="AH1541" s="7"/>
      <c r="AI1541" s="7"/>
      <c r="AJ1541" s="7"/>
      <c r="AK1541" s="7"/>
      <c r="AL1541" s="7"/>
      <c r="AM1541" s="7"/>
      <c r="AO1541" s="7"/>
      <c r="AQ1541" s="7"/>
      <c r="AS1541" s="7"/>
      <c r="AU1541" s="7"/>
      <c r="AW1541" s="7"/>
      <c r="AY1541" s="7"/>
      <c r="BA1541" s="7"/>
      <c r="BC1541" s="7"/>
      <c r="BE1541" s="7"/>
      <c r="BG1541" s="7"/>
      <c r="BI1541" s="7"/>
      <c r="BK1541" s="7"/>
      <c r="BM1541" s="7"/>
      <c r="BO1541" s="7"/>
      <c r="BQ1541" s="7"/>
      <c r="BS1541" s="7"/>
      <c r="BT1541" s="7"/>
      <c r="BU1541" s="7"/>
      <c r="BW1541" s="7"/>
      <c r="BY1541" s="7"/>
      <c r="CA1541" s="7"/>
      <c r="CC1541" s="7"/>
      <c r="CE1541" s="7"/>
      <c r="CG1541" s="7"/>
      <c r="CH1541" s="7"/>
      <c r="CI1541" s="7"/>
      <c r="CJ1541" s="7"/>
      <c r="CL1541" s="7"/>
      <c r="CN1541" s="7"/>
      <c r="CP1541" s="7"/>
      <c r="CR1541" s="7"/>
      <c r="CT1541" s="7"/>
      <c r="CV1541" s="7"/>
      <c r="CW1541" s="7"/>
      <c r="CY1541" s="7"/>
      <c r="DA1541" s="7"/>
      <c r="DC1541" s="7"/>
      <c r="DE1541" s="7"/>
      <c r="DG1541" s="7"/>
      <c r="DI1541" s="7"/>
      <c r="DK1541" s="7"/>
      <c r="DM1541" s="7"/>
      <c r="DO1541" s="7"/>
      <c r="DQ1541" s="7"/>
      <c r="DR1541" s="7"/>
      <c r="DS1541" s="7"/>
      <c r="DT1541" s="7"/>
      <c r="DV1541" s="7"/>
      <c r="DX1541" s="7"/>
      <c r="DY1541" s="7"/>
      <c r="DZ1541" s="7"/>
      <c r="EB1541" s="7"/>
      <c r="ED1541" s="7"/>
      <c r="EF1541" s="7"/>
      <c r="EG1541" s="7"/>
      <c r="EI1541" s="7"/>
      <c r="EJ1541" s="7"/>
      <c r="EL1541" s="7"/>
      <c r="EN1541" s="7"/>
      <c r="EP1541" s="7"/>
      <c r="ER1541" s="7"/>
      <c r="ET1541" s="7"/>
      <c r="EV1541" s="7"/>
      <c r="EX1541" s="7"/>
      <c r="EZ1541" s="7"/>
      <c r="FB1541" s="7"/>
      <c r="FD1541" s="7"/>
      <c r="FE1541" s="7"/>
      <c r="FF1541" s="7"/>
      <c r="FH1541" s="7"/>
      <c r="FJ1541" s="7"/>
      <c r="FL1541" s="7"/>
      <c r="FN1541" s="7"/>
      <c r="FP1541" s="7"/>
      <c r="FR1541" s="7"/>
      <c r="FT1541" s="7"/>
      <c r="FV1541" s="7"/>
      <c r="FW1541" s="7"/>
      <c r="FY1541" s="7"/>
      <c r="GA1541" s="7"/>
      <c r="GC1541" s="7"/>
      <c r="GE1541" s="7"/>
      <c r="GG1541" s="7"/>
      <c r="GI1541" s="7"/>
      <c r="GJ1541" s="7"/>
      <c r="GK1541" s="7"/>
      <c r="GL1541" s="7"/>
      <c r="GM1541" s="7"/>
      <c r="GN1541" s="7"/>
      <c r="GO1541" s="7"/>
      <c r="GP1541" s="7"/>
      <c r="GR1541" s="7"/>
      <c r="GT1541" s="7"/>
      <c r="GV1541" s="7"/>
      <c r="GX1541" s="7"/>
      <c r="GZ1541" s="7"/>
      <c r="HA1541" s="7"/>
      <c r="HC1541" s="7"/>
      <c r="HE1541" s="7"/>
      <c r="HG1541" s="7"/>
      <c r="HI1541" s="7"/>
      <c r="HK1541" s="7"/>
      <c r="HM1541" s="7"/>
      <c r="HO1541" s="7"/>
      <c r="HQ1541" s="7"/>
      <c r="HS1541" s="7"/>
      <c r="HU1541" s="7"/>
      <c r="HW1541" s="7"/>
      <c r="HY1541" s="7"/>
      <c r="IA1541" s="7"/>
      <c r="IC1541" s="7"/>
      <c r="IE1541" s="7"/>
      <c r="IF1541" s="7"/>
      <c r="IG1541" s="7"/>
      <c r="IH1541" s="7"/>
      <c r="IJ1541" s="7"/>
      <c r="IL1541" s="7"/>
      <c r="IN1541" s="7"/>
      <c r="IO1541" s="7"/>
      <c r="IP1541" s="7"/>
      <c r="IR1541" s="7"/>
      <c r="IT1541" s="7"/>
      <c r="IV1541" s="7"/>
      <c r="IX1541" s="7"/>
      <c r="IZ1541" s="7"/>
      <c r="JB1541" s="7"/>
      <c r="JD1541" s="7"/>
      <c r="JF1541" s="7"/>
      <c r="JG1541" s="7"/>
      <c r="JI1541" s="7"/>
      <c r="JK1541" s="7"/>
      <c r="JM1541" s="7"/>
      <c r="JO1541" s="7"/>
      <c r="JP1541" s="7"/>
      <c r="JQ1541" s="7"/>
      <c r="JS1541" s="7"/>
      <c r="JT1541" s="7"/>
      <c r="JU1541" s="7"/>
      <c r="JV1541" s="7"/>
      <c r="JX1541" s="7"/>
      <c r="JZ1541" s="7"/>
      <c r="KB1541" s="7"/>
      <c r="KD1541" s="7"/>
      <c r="KF1541" s="7"/>
      <c r="KH1541" s="7"/>
      <c r="KJ1541" s="7"/>
      <c r="KL1541" s="7"/>
      <c r="KN1541" s="7"/>
      <c r="KO1541" s="7"/>
      <c r="KP1541" s="7"/>
      <c r="KQ1541" s="7"/>
      <c r="KR1541" s="7"/>
      <c r="KT1541" s="7"/>
      <c r="KV1541" s="7"/>
      <c r="KX1541" s="7"/>
      <c r="KZ1541" s="7"/>
      <c r="LB1541" s="7"/>
      <c r="LD1541" s="7"/>
      <c r="LF1541" s="7"/>
      <c r="LH1541" s="7"/>
      <c r="LJ1541" s="7"/>
      <c r="LL1541" s="7"/>
      <c r="LN1541" s="7"/>
      <c r="LP1541" s="7"/>
      <c r="LR1541" s="7"/>
      <c r="LT1541" s="7"/>
      <c r="LV1541" s="7"/>
      <c r="LX1541" s="7"/>
      <c r="LY1541" s="7"/>
      <c r="LZ1541" s="7"/>
      <c r="MA1541" s="7"/>
      <c r="MB1541" s="7"/>
      <c r="MC1541" s="7"/>
      <c r="ME1541" s="7"/>
      <c r="MG1541" s="7"/>
      <c r="MH1541" s="7"/>
      <c r="MJ1541" s="7"/>
      <c r="ML1541" s="7"/>
      <c r="MM1541" s="7"/>
      <c r="MN1541" s="7"/>
      <c r="MO1541" s="7"/>
      <c r="MQ1541" s="7"/>
      <c r="MS1541" s="7"/>
      <c r="MU1541" s="7"/>
      <c r="MV1541" s="7"/>
      <c r="MX1541" s="7"/>
      <c r="MY1541" s="7"/>
      <c r="MZ1541" s="7"/>
      <c r="NB1541" s="7"/>
      <c r="ND1541" s="7"/>
      <c r="NF1541" s="7"/>
      <c r="NH1541" s="7"/>
      <c r="NJ1541" s="7"/>
      <c r="NL1541" s="7"/>
      <c r="NM1541" s="7"/>
      <c r="NN1541" s="7"/>
      <c r="NO1541" s="7"/>
      <c r="NP1541" s="7"/>
      <c r="NR1541" s="7"/>
      <c r="NT1541" s="7"/>
      <c r="NU1541" s="7"/>
      <c r="NW1541" s="7"/>
      <c r="NY1541" s="7"/>
      <c r="OA1541" s="7"/>
      <c r="OC1541" s="7"/>
      <c r="OE1541" s="7"/>
      <c r="OG1541" s="7"/>
      <c r="OI1541" s="7"/>
      <c r="OK1541" s="7"/>
      <c r="OM1541" s="7"/>
      <c r="OO1541" s="7"/>
      <c r="OQ1541" s="7"/>
      <c r="OS1541" s="7"/>
      <c r="OT1541" s="7"/>
      <c r="OV1541" s="7"/>
      <c r="OX1541" s="7"/>
      <c r="OZ1541" s="7"/>
      <c r="PB1541" s="7"/>
      <c r="PD1541" s="7"/>
      <c r="PF1541" s="7"/>
      <c r="PH1541" s="7"/>
      <c r="PJ1541" s="7"/>
      <c r="PL1541" s="7"/>
      <c r="PN1541" s="7"/>
      <c r="PP1541" s="7"/>
      <c r="PQ1541" s="7"/>
      <c r="PR1541" s="7"/>
      <c r="PS1541" s="7"/>
      <c r="PT1541" s="7"/>
      <c r="PV1541" s="7"/>
      <c r="PX1541" s="7"/>
      <c r="PZ1541" s="7"/>
      <c r="QB1541" s="7"/>
      <c r="QD1541" s="7"/>
      <c r="QF1541" s="7"/>
      <c r="QH1541" s="7"/>
      <c r="QJ1541" s="7"/>
      <c r="QL1541" s="7"/>
      <c r="QN1541" s="7"/>
      <c r="QO1541" s="7"/>
      <c r="QQ1541" s="7"/>
      <c r="QS1541" s="7"/>
      <c r="QU1541" s="7"/>
      <c r="QV1541" s="7"/>
      <c r="QX1541" s="7"/>
      <c r="QZ1541" s="7"/>
      <c r="RB1541" s="7"/>
      <c r="RD1541" s="7"/>
      <c r="RF1541" s="7"/>
      <c r="RH1541" s="7"/>
      <c r="RJ1541" s="7"/>
      <c r="RL1541" s="7"/>
      <c r="RN1541" s="7"/>
      <c r="RP1541" s="7"/>
      <c r="RR1541" s="7"/>
      <c r="RT1541" s="7"/>
      <c r="RV1541" s="7"/>
      <c r="RW1541" s="7"/>
      <c r="RX1541" s="7"/>
      <c r="RZ1541" s="7"/>
      <c r="SB1541" s="7"/>
      <c r="SD1541" s="7"/>
      <c r="SE1541" s="7"/>
      <c r="SF1541" s="7"/>
      <c r="SH1541" s="7"/>
      <c r="SJ1541" s="7"/>
      <c r="SL1541" s="7"/>
      <c r="SN1541" s="7"/>
      <c r="SP1541" s="7"/>
      <c r="SR1541" s="7"/>
      <c r="ST1541" s="7"/>
      <c r="SV1541" s="7"/>
      <c r="SW1541" s="7"/>
      <c r="SY1541" s="7"/>
      <c r="TA1541" s="7"/>
      <c r="TC1541" s="7"/>
      <c r="TE1541" s="7"/>
      <c r="TG1541" s="7"/>
      <c r="TI1541" s="7"/>
      <c r="TK1541" s="7"/>
      <c r="TM1541" s="7"/>
      <c r="TO1541" s="7"/>
      <c r="TQ1541" s="7"/>
      <c r="TS1541" s="7"/>
      <c r="TU1541" s="7"/>
      <c r="TW1541" s="7"/>
      <c r="TY1541" s="7"/>
      <c r="UA1541" s="7"/>
      <c r="UC1541" s="7"/>
      <c r="UE1541" s="7"/>
      <c r="UG1541" s="7"/>
      <c r="UI1541" s="7"/>
      <c r="UK1541" s="7"/>
      <c r="UM1541" s="7"/>
      <c r="UO1541" s="7"/>
      <c r="UQ1541" s="7"/>
      <c r="US1541" s="7"/>
      <c r="UU1541" s="7"/>
      <c r="UW1541" s="7"/>
      <c r="UY1541" s="7"/>
      <c r="VA1541" s="7"/>
      <c r="VC1541" s="7"/>
      <c r="VE1541" s="7"/>
      <c r="VG1541" s="7"/>
      <c r="VI1541" s="7"/>
      <c r="VK1541" s="7"/>
      <c r="VM1541" s="7"/>
      <c r="VO1541" s="7"/>
      <c r="VQ1541" s="7"/>
      <c r="VS1541" s="7"/>
      <c r="VU1541" s="7"/>
      <c r="VW1541" s="7"/>
      <c r="VY1541" s="7"/>
      <c r="WA1541" s="7"/>
      <c r="WC1541" s="7"/>
      <c r="WE1541" s="7"/>
      <c r="WG1541" s="7"/>
      <c r="WI1541" s="7"/>
      <c r="WK1541" s="7"/>
      <c r="WM1541" s="7"/>
      <c r="WO1541" s="7"/>
      <c r="WQ1541" s="7"/>
      <c r="WS1541" s="7"/>
      <c r="WU1541" s="7"/>
      <c r="WW1541" s="7"/>
      <c r="WY1541" s="7"/>
      <c r="XA1541" s="7"/>
      <c r="XC1541" s="7"/>
      <c r="XE1541" s="7"/>
      <c r="XG1541" s="7"/>
      <c r="XI1541" s="7"/>
      <c r="XK1541" s="7"/>
      <c r="XM1541" s="7"/>
      <c r="XO1541" s="7"/>
      <c r="XQ1541" s="7"/>
      <c r="XS1541" s="7"/>
      <c r="XU1541" s="7"/>
      <c r="XW1541" s="7"/>
      <c r="XY1541" s="7"/>
      <c r="YA1541" s="7"/>
      <c r="YC1541" s="7"/>
      <c r="YE1541" s="7"/>
      <c r="YG1541" s="7"/>
      <c r="YI1541" s="7"/>
      <c r="YK1541" s="7"/>
      <c r="YM1541" s="7"/>
    </row>
    <row r="1542" spans="5:663" s="80" customFormat="1" x14ac:dyDescent="0.2">
      <c r="E1542" s="7"/>
      <c r="G1542" s="7"/>
      <c r="I1542" s="7"/>
      <c r="K1542" s="7"/>
      <c r="M1542" s="7"/>
      <c r="O1542" s="7"/>
      <c r="Q1542" s="7"/>
      <c r="S1542" s="7"/>
      <c r="U1542" s="7"/>
      <c r="W1542" s="7"/>
      <c r="Y1542" s="7"/>
      <c r="AA1542" s="7"/>
      <c r="AC1542" s="7"/>
      <c r="AE1542" s="7"/>
      <c r="AG1542" s="7"/>
      <c r="AH1542" s="7"/>
      <c r="AI1542" s="7"/>
      <c r="AJ1542" s="7"/>
      <c r="AK1542" s="7"/>
      <c r="AL1542" s="7"/>
      <c r="AM1542" s="7"/>
      <c r="AO1542" s="7"/>
      <c r="AQ1542" s="7"/>
      <c r="AS1542" s="7"/>
      <c r="AU1542" s="7"/>
      <c r="AW1542" s="7"/>
      <c r="AY1542" s="7"/>
      <c r="BA1542" s="7"/>
      <c r="BC1542" s="7"/>
      <c r="BE1542" s="7"/>
      <c r="BG1542" s="7"/>
      <c r="BI1542" s="7"/>
      <c r="BK1542" s="7"/>
      <c r="BM1542" s="7"/>
      <c r="BO1542" s="7"/>
      <c r="BQ1542" s="7"/>
      <c r="BS1542" s="7"/>
      <c r="BT1542" s="7"/>
      <c r="BU1542" s="7"/>
      <c r="BW1542" s="7"/>
      <c r="BY1542" s="7"/>
      <c r="CA1542" s="7"/>
      <c r="CC1542" s="7"/>
      <c r="CE1542" s="7"/>
      <c r="CG1542" s="7"/>
      <c r="CH1542" s="7"/>
      <c r="CI1542" s="7"/>
      <c r="CJ1542" s="7"/>
      <c r="CL1542" s="7"/>
      <c r="CN1542" s="7"/>
      <c r="CP1542" s="7"/>
      <c r="CR1542" s="7"/>
      <c r="CT1542" s="7"/>
      <c r="CV1542" s="7"/>
      <c r="CW1542" s="7"/>
      <c r="CY1542" s="7"/>
      <c r="DA1542" s="7"/>
      <c r="DC1542" s="7"/>
      <c r="DE1542" s="7"/>
      <c r="DG1542" s="7"/>
      <c r="DI1542" s="7"/>
      <c r="DK1542" s="7"/>
      <c r="DM1542" s="7"/>
      <c r="DO1542" s="7"/>
      <c r="DQ1542" s="7"/>
      <c r="DR1542" s="7"/>
      <c r="DS1542" s="7"/>
      <c r="DT1542" s="7"/>
      <c r="DV1542" s="7"/>
      <c r="DX1542" s="7"/>
      <c r="DY1542" s="7"/>
      <c r="DZ1542" s="7"/>
      <c r="EB1542" s="7"/>
      <c r="ED1542" s="7"/>
      <c r="EF1542" s="7"/>
      <c r="EG1542" s="7"/>
      <c r="EI1542" s="7"/>
      <c r="EJ1542" s="7"/>
      <c r="EL1542" s="7"/>
      <c r="EN1542" s="7"/>
      <c r="EP1542" s="7"/>
      <c r="ER1542" s="7"/>
      <c r="ET1542" s="7"/>
      <c r="EV1542" s="7"/>
      <c r="EX1542" s="7"/>
      <c r="EZ1542" s="7"/>
      <c r="FB1542" s="7"/>
      <c r="FD1542" s="7"/>
      <c r="FE1542" s="7"/>
      <c r="FF1542" s="7"/>
      <c r="FH1542" s="7"/>
      <c r="FJ1542" s="7"/>
      <c r="FL1542" s="7"/>
      <c r="FN1542" s="7"/>
      <c r="FP1542" s="7"/>
      <c r="FR1542" s="7"/>
      <c r="FT1542" s="7"/>
      <c r="FV1542" s="7"/>
      <c r="FW1542" s="7"/>
      <c r="FY1542" s="7"/>
      <c r="GA1542" s="7"/>
      <c r="GC1542" s="7"/>
      <c r="GE1542" s="7"/>
      <c r="GG1542" s="7"/>
      <c r="GI1542" s="7"/>
      <c r="GJ1542" s="7"/>
      <c r="GK1542" s="7"/>
      <c r="GL1542" s="7"/>
      <c r="GM1542" s="7"/>
      <c r="GN1542" s="7"/>
      <c r="GO1542" s="7"/>
      <c r="GP1542" s="7"/>
      <c r="GR1542" s="7"/>
      <c r="GT1542" s="7"/>
      <c r="GV1542" s="7"/>
      <c r="GX1542" s="7"/>
      <c r="GZ1542" s="7"/>
      <c r="HA1542" s="7"/>
      <c r="HC1542" s="7"/>
      <c r="HE1542" s="7"/>
      <c r="HG1542" s="7"/>
      <c r="HI1542" s="7"/>
      <c r="HK1542" s="7"/>
      <c r="HM1542" s="7"/>
      <c r="HO1542" s="7"/>
      <c r="HQ1542" s="7"/>
      <c r="HS1542" s="7"/>
      <c r="HU1542" s="7"/>
      <c r="HW1542" s="7"/>
      <c r="HY1542" s="7"/>
      <c r="IA1542" s="7"/>
      <c r="IC1542" s="7"/>
      <c r="IE1542" s="7"/>
      <c r="IF1542" s="7"/>
      <c r="IG1542" s="7"/>
      <c r="IH1542" s="7"/>
      <c r="IJ1542" s="7"/>
      <c r="IL1542" s="7"/>
      <c r="IN1542" s="7"/>
      <c r="IO1542" s="7"/>
      <c r="IP1542" s="7"/>
      <c r="IR1542" s="7"/>
      <c r="IT1542" s="7"/>
      <c r="IV1542" s="7"/>
      <c r="IX1542" s="7"/>
      <c r="IZ1542" s="7"/>
      <c r="JB1542" s="7"/>
      <c r="JD1542" s="7"/>
      <c r="JF1542" s="7"/>
      <c r="JG1542" s="7"/>
      <c r="JI1542" s="7"/>
      <c r="JK1542" s="7"/>
      <c r="JM1542" s="7"/>
      <c r="JO1542" s="7"/>
      <c r="JP1542" s="7"/>
      <c r="JQ1542" s="7"/>
      <c r="JS1542" s="7"/>
      <c r="JT1542" s="7"/>
      <c r="JU1542" s="7"/>
      <c r="JV1542" s="7"/>
      <c r="JX1542" s="7"/>
      <c r="JZ1542" s="7"/>
      <c r="KB1542" s="7"/>
      <c r="KD1542" s="7"/>
      <c r="KF1542" s="7"/>
      <c r="KH1542" s="7"/>
      <c r="KJ1542" s="7"/>
      <c r="KL1542" s="7"/>
      <c r="KN1542" s="7"/>
      <c r="KO1542" s="7"/>
      <c r="KP1542" s="7"/>
      <c r="KQ1542" s="7"/>
      <c r="KR1542" s="7"/>
      <c r="KT1542" s="7"/>
      <c r="KV1542" s="7"/>
      <c r="KX1542" s="7"/>
      <c r="KZ1542" s="7"/>
      <c r="LB1542" s="7"/>
      <c r="LD1542" s="7"/>
      <c r="LF1542" s="7"/>
      <c r="LH1542" s="7"/>
      <c r="LJ1542" s="7"/>
      <c r="LL1542" s="7"/>
      <c r="LN1542" s="7"/>
      <c r="LP1542" s="7"/>
      <c r="LR1542" s="7"/>
      <c r="LT1542" s="7"/>
      <c r="LV1542" s="7"/>
      <c r="LX1542" s="7"/>
      <c r="LY1542" s="7"/>
      <c r="LZ1542" s="7"/>
      <c r="MA1542" s="7"/>
      <c r="MB1542" s="7"/>
      <c r="MC1542" s="7"/>
      <c r="ME1542" s="7"/>
      <c r="MG1542" s="7"/>
      <c r="MH1542" s="7"/>
      <c r="MJ1542" s="7"/>
      <c r="ML1542" s="7"/>
      <c r="MM1542" s="7"/>
      <c r="MN1542" s="7"/>
      <c r="MO1542" s="7"/>
      <c r="MQ1542" s="7"/>
      <c r="MS1542" s="7"/>
      <c r="MU1542" s="7"/>
      <c r="MV1542" s="7"/>
      <c r="MX1542" s="7"/>
      <c r="MY1542" s="7"/>
      <c r="MZ1542" s="7"/>
      <c r="NB1542" s="7"/>
      <c r="ND1542" s="7"/>
      <c r="NF1542" s="7"/>
      <c r="NH1542" s="7"/>
      <c r="NJ1542" s="7"/>
      <c r="NL1542" s="7"/>
      <c r="NM1542" s="7"/>
      <c r="NN1542" s="7"/>
      <c r="NO1542" s="7"/>
      <c r="NP1542" s="7"/>
      <c r="NR1542" s="7"/>
      <c r="NT1542" s="7"/>
      <c r="NU1542" s="7"/>
      <c r="NW1542" s="7"/>
      <c r="NY1542" s="7"/>
      <c r="OA1542" s="7"/>
      <c r="OC1542" s="7"/>
      <c r="OE1542" s="7"/>
      <c r="OG1542" s="7"/>
      <c r="OI1542" s="7"/>
      <c r="OK1542" s="7"/>
      <c r="OM1542" s="7"/>
      <c r="OO1542" s="7"/>
      <c r="OQ1542" s="7"/>
      <c r="OS1542" s="7"/>
      <c r="OT1542" s="7"/>
      <c r="OV1542" s="7"/>
      <c r="OX1542" s="7"/>
      <c r="OZ1542" s="7"/>
      <c r="PB1542" s="7"/>
      <c r="PD1542" s="7"/>
      <c r="PF1542" s="7"/>
      <c r="PH1542" s="7"/>
      <c r="PJ1542" s="7"/>
      <c r="PL1542" s="7"/>
      <c r="PN1542" s="7"/>
      <c r="PP1542" s="7"/>
      <c r="PQ1542" s="7"/>
      <c r="PR1542" s="7"/>
      <c r="PS1542" s="7"/>
      <c r="PT1542" s="7"/>
      <c r="PV1542" s="7"/>
      <c r="PX1542" s="7"/>
      <c r="PZ1542" s="7"/>
      <c r="QB1542" s="7"/>
      <c r="QD1542" s="7"/>
      <c r="QF1542" s="7"/>
      <c r="QH1542" s="7"/>
      <c r="QJ1542" s="7"/>
      <c r="QL1542" s="7"/>
      <c r="QN1542" s="7"/>
      <c r="QO1542" s="7"/>
      <c r="QQ1542" s="7"/>
      <c r="QS1542" s="7"/>
      <c r="QU1542" s="7"/>
      <c r="QV1542" s="7"/>
      <c r="QX1542" s="7"/>
      <c r="QZ1542" s="7"/>
      <c r="RB1542" s="7"/>
      <c r="RD1542" s="7"/>
      <c r="RF1542" s="7"/>
      <c r="RH1542" s="7"/>
      <c r="RJ1542" s="7"/>
      <c r="RL1542" s="7"/>
      <c r="RN1542" s="7"/>
      <c r="RP1542" s="7"/>
      <c r="RR1542" s="7"/>
      <c r="RT1542" s="7"/>
      <c r="RV1542" s="7"/>
      <c r="RW1542" s="7"/>
      <c r="RX1542" s="7"/>
      <c r="RZ1542" s="7"/>
      <c r="SB1542" s="7"/>
      <c r="SD1542" s="7"/>
      <c r="SE1542" s="7"/>
      <c r="SF1542" s="7"/>
      <c r="SH1542" s="7"/>
      <c r="SJ1542" s="7"/>
      <c r="SL1542" s="7"/>
      <c r="SN1542" s="7"/>
      <c r="SP1542" s="7"/>
      <c r="SR1542" s="7"/>
      <c r="ST1542" s="7"/>
      <c r="SV1542" s="7"/>
      <c r="SW1542" s="7"/>
      <c r="SY1542" s="7"/>
      <c r="TA1542" s="7"/>
      <c r="TC1542" s="7"/>
      <c r="TE1542" s="7"/>
      <c r="TG1542" s="7"/>
      <c r="TI1542" s="7"/>
      <c r="TK1542" s="7"/>
      <c r="TM1542" s="7"/>
      <c r="TO1542" s="7"/>
      <c r="TQ1542" s="7"/>
      <c r="TS1542" s="7"/>
      <c r="TU1542" s="7"/>
      <c r="TW1542" s="7"/>
      <c r="TY1542" s="7"/>
      <c r="UA1542" s="7"/>
      <c r="UC1542" s="7"/>
      <c r="UE1542" s="7"/>
      <c r="UG1542" s="7"/>
      <c r="UI1542" s="7"/>
      <c r="UK1542" s="7"/>
      <c r="UM1542" s="7"/>
      <c r="UO1542" s="7"/>
      <c r="UQ1542" s="7"/>
      <c r="US1542" s="7"/>
      <c r="UU1542" s="7"/>
      <c r="UW1542" s="7"/>
      <c r="UY1542" s="7"/>
      <c r="VA1542" s="7"/>
      <c r="VC1542" s="7"/>
      <c r="VE1542" s="7"/>
      <c r="VG1542" s="7"/>
      <c r="VI1542" s="7"/>
      <c r="VK1542" s="7"/>
      <c r="VM1542" s="7"/>
      <c r="VO1542" s="7"/>
      <c r="VQ1542" s="7"/>
      <c r="VS1542" s="7"/>
      <c r="VU1542" s="7"/>
      <c r="VW1542" s="7"/>
      <c r="VY1542" s="7"/>
      <c r="WA1542" s="7"/>
      <c r="WC1542" s="7"/>
      <c r="WE1542" s="7"/>
      <c r="WG1542" s="7"/>
      <c r="WI1542" s="7"/>
      <c r="WK1542" s="7"/>
      <c r="WM1542" s="7"/>
      <c r="WO1542" s="7"/>
      <c r="WQ1542" s="7"/>
      <c r="WS1542" s="7"/>
      <c r="WU1542" s="7"/>
      <c r="WW1542" s="7"/>
      <c r="WY1542" s="7"/>
      <c r="XA1542" s="7"/>
      <c r="XC1542" s="7"/>
      <c r="XE1542" s="7"/>
      <c r="XG1542" s="7"/>
      <c r="XI1542" s="7"/>
      <c r="XK1542" s="7"/>
      <c r="XM1542" s="7"/>
      <c r="XO1542" s="7"/>
      <c r="XQ1542" s="7"/>
      <c r="XS1542" s="7"/>
      <c r="XU1542" s="7"/>
      <c r="XW1542" s="7"/>
      <c r="XY1542" s="7"/>
      <c r="YA1542" s="7"/>
      <c r="YC1542" s="7"/>
      <c r="YE1542" s="7"/>
      <c r="YG1542" s="7"/>
      <c r="YI1542" s="7"/>
      <c r="YK1542" s="7"/>
      <c r="YM1542" s="7"/>
    </row>
    <row r="1543" spans="5:663" s="80" customFormat="1" x14ac:dyDescent="0.2">
      <c r="E1543" s="7"/>
      <c r="G1543" s="7"/>
      <c r="I1543" s="7"/>
      <c r="K1543" s="7"/>
      <c r="M1543" s="7"/>
      <c r="O1543" s="7"/>
      <c r="Q1543" s="7"/>
      <c r="S1543" s="7"/>
      <c r="U1543" s="7"/>
      <c r="W1543" s="7"/>
      <c r="Y1543" s="7"/>
      <c r="AA1543" s="7"/>
      <c r="AC1543" s="7"/>
      <c r="AE1543" s="7"/>
      <c r="AG1543" s="7"/>
      <c r="AH1543" s="7"/>
      <c r="AI1543" s="7"/>
      <c r="AJ1543" s="7"/>
      <c r="AK1543" s="7"/>
      <c r="AL1543" s="7"/>
      <c r="AM1543" s="7"/>
      <c r="AO1543" s="7"/>
      <c r="AQ1543" s="7"/>
      <c r="AS1543" s="7"/>
      <c r="AU1543" s="7"/>
      <c r="AW1543" s="7"/>
      <c r="AY1543" s="7"/>
      <c r="BA1543" s="7"/>
      <c r="BC1543" s="7"/>
      <c r="BE1543" s="7"/>
      <c r="BG1543" s="7"/>
      <c r="BI1543" s="7"/>
      <c r="BK1543" s="7"/>
      <c r="BM1543" s="7"/>
      <c r="BO1543" s="7"/>
      <c r="BQ1543" s="7"/>
      <c r="BS1543" s="7"/>
      <c r="BT1543" s="7"/>
      <c r="BU1543" s="7"/>
      <c r="BW1543" s="7"/>
      <c r="BY1543" s="7"/>
      <c r="CA1543" s="7"/>
      <c r="CC1543" s="7"/>
      <c r="CE1543" s="7"/>
      <c r="CG1543" s="7"/>
      <c r="CH1543" s="7"/>
      <c r="CI1543" s="7"/>
      <c r="CJ1543" s="7"/>
      <c r="CL1543" s="7"/>
      <c r="CN1543" s="7"/>
      <c r="CP1543" s="7"/>
      <c r="CR1543" s="7"/>
      <c r="CT1543" s="7"/>
      <c r="CV1543" s="7"/>
      <c r="CW1543" s="7"/>
      <c r="CY1543" s="7"/>
      <c r="DA1543" s="7"/>
      <c r="DC1543" s="7"/>
      <c r="DE1543" s="7"/>
      <c r="DG1543" s="7"/>
      <c r="DI1543" s="7"/>
      <c r="DK1543" s="7"/>
      <c r="DM1543" s="7"/>
      <c r="DO1543" s="7"/>
      <c r="DQ1543" s="7"/>
      <c r="DR1543" s="7"/>
      <c r="DS1543" s="7"/>
      <c r="DT1543" s="7"/>
      <c r="DV1543" s="7"/>
      <c r="DX1543" s="7"/>
      <c r="DY1543" s="7"/>
      <c r="DZ1543" s="7"/>
      <c r="EB1543" s="7"/>
      <c r="ED1543" s="7"/>
      <c r="EF1543" s="7"/>
      <c r="EG1543" s="7"/>
      <c r="EI1543" s="7"/>
      <c r="EJ1543" s="7"/>
      <c r="EL1543" s="7"/>
      <c r="EN1543" s="7"/>
      <c r="EP1543" s="7"/>
      <c r="ER1543" s="7"/>
      <c r="ET1543" s="7"/>
      <c r="EV1543" s="7"/>
      <c r="EX1543" s="7"/>
      <c r="EZ1543" s="7"/>
      <c r="FB1543" s="7"/>
      <c r="FD1543" s="7"/>
      <c r="FE1543" s="7"/>
      <c r="FF1543" s="7"/>
      <c r="FH1543" s="7"/>
      <c r="FJ1543" s="7"/>
      <c r="FL1543" s="7"/>
      <c r="FN1543" s="7"/>
      <c r="FP1543" s="7"/>
      <c r="FR1543" s="7"/>
      <c r="FT1543" s="7"/>
      <c r="FV1543" s="7"/>
      <c r="FW1543" s="7"/>
      <c r="FY1543" s="7"/>
      <c r="GA1543" s="7"/>
      <c r="GC1543" s="7"/>
      <c r="GE1543" s="7"/>
      <c r="GG1543" s="7"/>
      <c r="GI1543" s="7"/>
      <c r="GJ1543" s="7"/>
      <c r="GK1543" s="7"/>
      <c r="GL1543" s="7"/>
      <c r="GM1543" s="7"/>
      <c r="GN1543" s="7"/>
      <c r="GO1543" s="7"/>
      <c r="GP1543" s="7"/>
      <c r="GR1543" s="7"/>
      <c r="GT1543" s="7"/>
      <c r="GV1543" s="7"/>
      <c r="GX1543" s="7"/>
      <c r="GZ1543" s="7"/>
      <c r="HA1543" s="7"/>
      <c r="HC1543" s="7"/>
      <c r="HE1543" s="7"/>
      <c r="HG1543" s="7"/>
      <c r="HI1543" s="7"/>
      <c r="HK1543" s="7"/>
      <c r="HM1543" s="7"/>
      <c r="HO1543" s="7"/>
      <c r="HQ1543" s="7"/>
      <c r="HS1543" s="7"/>
      <c r="HU1543" s="7"/>
      <c r="HW1543" s="7"/>
      <c r="HY1543" s="7"/>
      <c r="IA1543" s="7"/>
      <c r="IC1543" s="7"/>
      <c r="IE1543" s="7"/>
      <c r="IF1543" s="7"/>
      <c r="IG1543" s="7"/>
      <c r="IH1543" s="7"/>
      <c r="IJ1543" s="7"/>
      <c r="IL1543" s="7"/>
      <c r="IN1543" s="7"/>
      <c r="IO1543" s="7"/>
      <c r="IP1543" s="7"/>
      <c r="IR1543" s="7"/>
      <c r="IT1543" s="7"/>
      <c r="IV1543" s="7"/>
      <c r="IX1543" s="7"/>
      <c r="IZ1543" s="7"/>
      <c r="JB1543" s="7"/>
      <c r="JD1543" s="7"/>
      <c r="JF1543" s="7"/>
      <c r="JG1543" s="7"/>
      <c r="JI1543" s="7"/>
      <c r="JK1543" s="7"/>
      <c r="JM1543" s="7"/>
      <c r="JO1543" s="7"/>
      <c r="JP1543" s="7"/>
      <c r="JQ1543" s="7"/>
      <c r="JS1543" s="7"/>
      <c r="JT1543" s="7"/>
      <c r="JU1543" s="7"/>
      <c r="JV1543" s="7"/>
      <c r="JX1543" s="7"/>
      <c r="JZ1543" s="7"/>
      <c r="KB1543" s="7"/>
      <c r="KD1543" s="7"/>
      <c r="KF1543" s="7"/>
      <c r="KH1543" s="7"/>
      <c r="KJ1543" s="7"/>
      <c r="KL1543" s="7"/>
      <c r="KN1543" s="7"/>
      <c r="KO1543" s="7"/>
      <c r="KP1543" s="7"/>
      <c r="KQ1543" s="7"/>
      <c r="KR1543" s="7"/>
      <c r="KT1543" s="7"/>
      <c r="KV1543" s="7"/>
      <c r="KX1543" s="7"/>
      <c r="KZ1543" s="7"/>
      <c r="LB1543" s="7"/>
      <c r="LD1543" s="7"/>
      <c r="LF1543" s="7"/>
      <c r="LH1543" s="7"/>
      <c r="LJ1543" s="7"/>
      <c r="LL1543" s="7"/>
      <c r="LN1543" s="7"/>
      <c r="LP1543" s="7"/>
      <c r="LR1543" s="7"/>
      <c r="LT1543" s="7"/>
      <c r="LV1543" s="7"/>
      <c r="LX1543" s="7"/>
      <c r="LY1543" s="7"/>
      <c r="LZ1543" s="7"/>
      <c r="MA1543" s="7"/>
      <c r="MB1543" s="7"/>
      <c r="MC1543" s="7"/>
      <c r="ME1543" s="7"/>
      <c r="MG1543" s="7"/>
      <c r="MH1543" s="7"/>
      <c r="MJ1543" s="7"/>
      <c r="ML1543" s="7"/>
      <c r="MM1543" s="7"/>
      <c r="MN1543" s="7"/>
      <c r="MO1543" s="7"/>
      <c r="MQ1543" s="7"/>
      <c r="MS1543" s="7"/>
      <c r="MU1543" s="7"/>
      <c r="MV1543" s="7"/>
      <c r="MX1543" s="7"/>
      <c r="MY1543" s="7"/>
      <c r="MZ1543" s="7"/>
      <c r="NB1543" s="7"/>
      <c r="ND1543" s="7"/>
      <c r="NF1543" s="7"/>
      <c r="NH1543" s="7"/>
      <c r="NJ1543" s="7"/>
      <c r="NL1543" s="7"/>
      <c r="NM1543" s="7"/>
      <c r="NN1543" s="7"/>
      <c r="NO1543" s="7"/>
      <c r="NP1543" s="7"/>
      <c r="NR1543" s="7"/>
      <c r="NT1543" s="7"/>
      <c r="NU1543" s="7"/>
      <c r="NW1543" s="7"/>
      <c r="NY1543" s="7"/>
      <c r="OA1543" s="7"/>
      <c r="OC1543" s="7"/>
      <c r="OE1543" s="7"/>
      <c r="OG1543" s="7"/>
      <c r="OI1543" s="7"/>
      <c r="OK1543" s="7"/>
      <c r="OM1543" s="7"/>
      <c r="OO1543" s="7"/>
      <c r="OQ1543" s="7"/>
      <c r="OS1543" s="7"/>
      <c r="OT1543" s="7"/>
      <c r="OV1543" s="7"/>
      <c r="OX1543" s="7"/>
      <c r="OZ1543" s="7"/>
      <c r="PB1543" s="7"/>
      <c r="PD1543" s="7"/>
      <c r="PF1543" s="7"/>
      <c r="PH1543" s="7"/>
      <c r="PJ1543" s="7"/>
      <c r="PL1543" s="7"/>
      <c r="PN1543" s="7"/>
      <c r="PP1543" s="7"/>
      <c r="PQ1543" s="7"/>
      <c r="PR1543" s="7"/>
      <c r="PS1543" s="7"/>
      <c r="PT1543" s="7"/>
      <c r="PV1543" s="7"/>
      <c r="PX1543" s="7"/>
      <c r="PZ1543" s="7"/>
      <c r="QB1543" s="7"/>
      <c r="QD1543" s="7"/>
      <c r="QF1543" s="7"/>
      <c r="QH1543" s="7"/>
      <c r="QJ1543" s="7"/>
      <c r="QL1543" s="7"/>
      <c r="QN1543" s="7"/>
      <c r="QO1543" s="7"/>
      <c r="QQ1543" s="7"/>
      <c r="QS1543" s="7"/>
      <c r="QU1543" s="7"/>
      <c r="QV1543" s="7"/>
      <c r="QX1543" s="7"/>
      <c r="QZ1543" s="7"/>
      <c r="RB1543" s="7"/>
      <c r="RD1543" s="7"/>
      <c r="RF1543" s="7"/>
      <c r="RH1543" s="7"/>
      <c r="RJ1543" s="7"/>
      <c r="RL1543" s="7"/>
      <c r="RN1543" s="7"/>
      <c r="RP1543" s="7"/>
      <c r="RR1543" s="7"/>
      <c r="RT1543" s="7"/>
      <c r="RV1543" s="7"/>
      <c r="RW1543" s="7"/>
      <c r="RX1543" s="7"/>
      <c r="RZ1543" s="7"/>
      <c r="SB1543" s="7"/>
      <c r="SD1543" s="7"/>
      <c r="SE1543" s="7"/>
      <c r="SF1543" s="7"/>
      <c r="SH1543" s="7"/>
      <c r="SJ1543" s="7"/>
      <c r="SL1543" s="7"/>
      <c r="SN1543" s="7"/>
      <c r="SP1543" s="7"/>
      <c r="SR1543" s="7"/>
      <c r="ST1543" s="7"/>
      <c r="SV1543" s="7"/>
      <c r="SW1543" s="7"/>
      <c r="SY1543" s="7"/>
      <c r="TA1543" s="7"/>
      <c r="TC1543" s="7"/>
      <c r="TE1543" s="7"/>
      <c r="TG1543" s="7"/>
      <c r="TI1543" s="7"/>
      <c r="TK1543" s="7"/>
      <c r="TM1543" s="7"/>
      <c r="TO1543" s="7"/>
      <c r="TQ1543" s="7"/>
      <c r="TS1543" s="7"/>
      <c r="TU1543" s="7"/>
      <c r="TW1543" s="7"/>
      <c r="TY1543" s="7"/>
      <c r="UA1543" s="7"/>
      <c r="UC1543" s="7"/>
      <c r="UE1543" s="7"/>
      <c r="UG1543" s="7"/>
      <c r="UI1543" s="7"/>
      <c r="UK1543" s="7"/>
      <c r="UM1543" s="7"/>
      <c r="UO1543" s="7"/>
      <c r="UQ1543" s="7"/>
      <c r="US1543" s="7"/>
      <c r="UU1543" s="7"/>
      <c r="UW1543" s="7"/>
      <c r="UY1543" s="7"/>
      <c r="VA1543" s="7"/>
      <c r="VC1543" s="7"/>
      <c r="VE1543" s="7"/>
      <c r="VG1543" s="7"/>
      <c r="VI1543" s="7"/>
      <c r="VK1543" s="7"/>
      <c r="VM1543" s="7"/>
      <c r="VO1543" s="7"/>
      <c r="VQ1543" s="7"/>
      <c r="VS1543" s="7"/>
      <c r="VU1543" s="7"/>
      <c r="VW1543" s="7"/>
      <c r="VY1543" s="7"/>
      <c r="WA1543" s="7"/>
      <c r="WC1543" s="7"/>
      <c r="WE1543" s="7"/>
      <c r="WG1543" s="7"/>
      <c r="WI1543" s="7"/>
      <c r="WK1543" s="7"/>
      <c r="WM1543" s="7"/>
      <c r="WO1543" s="7"/>
      <c r="WQ1543" s="7"/>
      <c r="WS1543" s="7"/>
      <c r="WU1543" s="7"/>
      <c r="WW1543" s="7"/>
      <c r="WY1543" s="7"/>
      <c r="XA1543" s="7"/>
      <c r="XC1543" s="7"/>
      <c r="XE1543" s="7"/>
      <c r="XG1543" s="7"/>
      <c r="XI1543" s="7"/>
      <c r="XK1543" s="7"/>
      <c r="XM1543" s="7"/>
      <c r="XO1543" s="7"/>
      <c r="XQ1543" s="7"/>
      <c r="XS1543" s="7"/>
      <c r="XU1543" s="7"/>
      <c r="XW1543" s="7"/>
      <c r="XY1543" s="7"/>
      <c r="YA1543" s="7"/>
      <c r="YC1543" s="7"/>
      <c r="YE1543" s="7"/>
      <c r="YG1543" s="7"/>
      <c r="YI1543" s="7"/>
      <c r="YK1543" s="7"/>
      <c r="YM1543" s="7"/>
    </row>
    <row r="1544" spans="5:663" s="80" customFormat="1" x14ac:dyDescent="0.2">
      <c r="E1544" s="7"/>
      <c r="G1544" s="7"/>
      <c r="I1544" s="7"/>
      <c r="K1544" s="7"/>
      <c r="M1544" s="7"/>
      <c r="O1544" s="7"/>
      <c r="Q1544" s="7"/>
      <c r="S1544" s="7"/>
      <c r="U1544" s="7"/>
      <c r="W1544" s="7"/>
      <c r="Y1544" s="7"/>
      <c r="AA1544" s="7"/>
      <c r="AC1544" s="7"/>
      <c r="AE1544" s="7"/>
      <c r="AG1544" s="7"/>
      <c r="AH1544" s="7"/>
      <c r="AI1544" s="7"/>
      <c r="AJ1544" s="7"/>
      <c r="AK1544" s="7"/>
      <c r="AL1544" s="7"/>
      <c r="AM1544" s="7"/>
      <c r="AO1544" s="7"/>
      <c r="AQ1544" s="7"/>
      <c r="AS1544" s="7"/>
      <c r="AU1544" s="7"/>
      <c r="AW1544" s="7"/>
      <c r="AY1544" s="7"/>
      <c r="BA1544" s="7"/>
      <c r="BC1544" s="7"/>
      <c r="BE1544" s="7"/>
      <c r="BG1544" s="7"/>
      <c r="BI1544" s="7"/>
      <c r="BK1544" s="7"/>
      <c r="BM1544" s="7"/>
      <c r="BO1544" s="7"/>
      <c r="BQ1544" s="7"/>
      <c r="BS1544" s="7"/>
      <c r="BT1544" s="7"/>
      <c r="BU1544" s="7"/>
      <c r="BW1544" s="7"/>
      <c r="BY1544" s="7"/>
      <c r="CA1544" s="7"/>
      <c r="CC1544" s="7"/>
      <c r="CE1544" s="7"/>
      <c r="CG1544" s="7"/>
      <c r="CH1544" s="7"/>
      <c r="CI1544" s="7"/>
      <c r="CJ1544" s="7"/>
      <c r="CL1544" s="7"/>
      <c r="CN1544" s="7"/>
      <c r="CP1544" s="7"/>
      <c r="CR1544" s="7"/>
      <c r="CT1544" s="7"/>
      <c r="CV1544" s="7"/>
      <c r="CW1544" s="7"/>
      <c r="CY1544" s="7"/>
      <c r="DA1544" s="7"/>
      <c r="DC1544" s="7"/>
      <c r="DE1544" s="7"/>
      <c r="DG1544" s="7"/>
      <c r="DI1544" s="7"/>
      <c r="DK1544" s="7"/>
      <c r="DM1544" s="7"/>
      <c r="DO1544" s="7"/>
      <c r="DQ1544" s="7"/>
      <c r="DR1544" s="7"/>
      <c r="DS1544" s="7"/>
      <c r="DT1544" s="7"/>
      <c r="DV1544" s="7"/>
      <c r="DX1544" s="7"/>
      <c r="DY1544" s="7"/>
      <c r="DZ1544" s="7"/>
      <c r="EB1544" s="7"/>
      <c r="ED1544" s="7"/>
      <c r="EF1544" s="7"/>
      <c r="EG1544" s="7"/>
      <c r="EI1544" s="7"/>
      <c r="EJ1544" s="7"/>
      <c r="EL1544" s="7"/>
      <c r="EN1544" s="7"/>
      <c r="EP1544" s="7"/>
      <c r="ER1544" s="7"/>
      <c r="ET1544" s="7"/>
      <c r="EV1544" s="7"/>
      <c r="EX1544" s="7"/>
      <c r="EZ1544" s="7"/>
      <c r="FB1544" s="7"/>
      <c r="FD1544" s="7"/>
      <c r="FE1544" s="7"/>
      <c r="FF1544" s="7"/>
      <c r="FH1544" s="7"/>
      <c r="FJ1544" s="7"/>
      <c r="FL1544" s="7"/>
      <c r="FN1544" s="7"/>
      <c r="FP1544" s="7"/>
      <c r="FR1544" s="7"/>
      <c r="FT1544" s="7"/>
      <c r="FV1544" s="7"/>
      <c r="FW1544" s="7"/>
      <c r="FY1544" s="7"/>
      <c r="GA1544" s="7"/>
      <c r="GC1544" s="7"/>
      <c r="GE1544" s="7"/>
      <c r="GG1544" s="7"/>
      <c r="GI1544" s="7"/>
      <c r="GJ1544" s="7"/>
      <c r="GK1544" s="7"/>
      <c r="GL1544" s="7"/>
      <c r="GM1544" s="7"/>
      <c r="GN1544" s="7"/>
      <c r="GO1544" s="7"/>
      <c r="GP1544" s="7"/>
      <c r="GR1544" s="7"/>
      <c r="GT1544" s="7"/>
      <c r="GV1544" s="7"/>
      <c r="GX1544" s="7"/>
      <c r="GZ1544" s="7"/>
      <c r="HA1544" s="7"/>
      <c r="HC1544" s="7"/>
      <c r="HE1544" s="7"/>
      <c r="HG1544" s="7"/>
      <c r="HI1544" s="7"/>
      <c r="HK1544" s="7"/>
      <c r="HM1544" s="7"/>
      <c r="HO1544" s="7"/>
      <c r="HQ1544" s="7"/>
      <c r="HS1544" s="7"/>
      <c r="HU1544" s="7"/>
      <c r="HW1544" s="7"/>
      <c r="HY1544" s="7"/>
      <c r="IA1544" s="7"/>
      <c r="IC1544" s="7"/>
      <c r="IE1544" s="7"/>
      <c r="IF1544" s="7"/>
      <c r="IG1544" s="7"/>
      <c r="IH1544" s="7"/>
      <c r="IJ1544" s="7"/>
      <c r="IL1544" s="7"/>
      <c r="IN1544" s="7"/>
      <c r="IO1544" s="7"/>
      <c r="IP1544" s="7"/>
      <c r="IR1544" s="7"/>
      <c r="IT1544" s="7"/>
      <c r="IV1544" s="7"/>
      <c r="IX1544" s="7"/>
      <c r="IZ1544" s="7"/>
      <c r="JB1544" s="7"/>
      <c r="JD1544" s="7"/>
      <c r="JF1544" s="7"/>
      <c r="JG1544" s="7"/>
      <c r="JI1544" s="7"/>
      <c r="JK1544" s="7"/>
      <c r="JM1544" s="7"/>
      <c r="JO1544" s="7"/>
      <c r="JP1544" s="7"/>
      <c r="JQ1544" s="7"/>
      <c r="JS1544" s="7"/>
      <c r="JT1544" s="7"/>
      <c r="JU1544" s="7"/>
      <c r="JV1544" s="7"/>
      <c r="JX1544" s="7"/>
      <c r="JZ1544" s="7"/>
      <c r="KB1544" s="7"/>
      <c r="KD1544" s="7"/>
      <c r="KF1544" s="7"/>
      <c r="KH1544" s="7"/>
      <c r="KJ1544" s="7"/>
      <c r="KL1544" s="7"/>
      <c r="KN1544" s="7"/>
      <c r="KO1544" s="7"/>
      <c r="KP1544" s="7"/>
      <c r="KQ1544" s="7"/>
      <c r="KR1544" s="7"/>
      <c r="KT1544" s="7"/>
      <c r="KV1544" s="7"/>
      <c r="KX1544" s="7"/>
      <c r="KZ1544" s="7"/>
      <c r="LB1544" s="7"/>
      <c r="LD1544" s="7"/>
      <c r="LF1544" s="7"/>
      <c r="LH1544" s="7"/>
      <c r="LJ1544" s="7"/>
      <c r="LL1544" s="7"/>
      <c r="LN1544" s="7"/>
      <c r="LP1544" s="7"/>
      <c r="LR1544" s="7"/>
      <c r="LT1544" s="7"/>
      <c r="LV1544" s="7"/>
      <c r="LX1544" s="7"/>
      <c r="LY1544" s="7"/>
      <c r="LZ1544" s="7"/>
      <c r="MA1544" s="7"/>
      <c r="MB1544" s="7"/>
      <c r="MC1544" s="7"/>
      <c r="ME1544" s="7"/>
      <c r="MG1544" s="7"/>
      <c r="MH1544" s="7"/>
      <c r="MJ1544" s="7"/>
      <c r="ML1544" s="7"/>
      <c r="MM1544" s="7"/>
      <c r="MN1544" s="7"/>
      <c r="MO1544" s="7"/>
      <c r="MQ1544" s="7"/>
      <c r="MS1544" s="7"/>
      <c r="MU1544" s="7"/>
      <c r="MV1544" s="7"/>
      <c r="MX1544" s="7"/>
      <c r="MY1544" s="7"/>
      <c r="MZ1544" s="7"/>
      <c r="NB1544" s="7"/>
      <c r="ND1544" s="7"/>
      <c r="NF1544" s="7"/>
      <c r="NH1544" s="7"/>
      <c r="NJ1544" s="7"/>
      <c r="NL1544" s="7"/>
      <c r="NM1544" s="7"/>
      <c r="NN1544" s="7"/>
      <c r="NO1544" s="7"/>
      <c r="NP1544" s="7"/>
      <c r="NR1544" s="7"/>
      <c r="NT1544" s="7"/>
      <c r="NU1544" s="7"/>
      <c r="NW1544" s="7"/>
      <c r="NY1544" s="7"/>
      <c r="OA1544" s="7"/>
      <c r="OC1544" s="7"/>
      <c r="OE1544" s="7"/>
      <c r="OG1544" s="7"/>
      <c r="OI1544" s="7"/>
      <c r="OK1544" s="7"/>
      <c r="OM1544" s="7"/>
      <c r="OO1544" s="7"/>
      <c r="OQ1544" s="7"/>
      <c r="OS1544" s="7"/>
      <c r="OT1544" s="7"/>
      <c r="OV1544" s="7"/>
      <c r="OX1544" s="7"/>
      <c r="OZ1544" s="7"/>
      <c r="PB1544" s="7"/>
      <c r="PD1544" s="7"/>
      <c r="PF1544" s="7"/>
      <c r="PH1544" s="7"/>
      <c r="PJ1544" s="7"/>
      <c r="PL1544" s="7"/>
      <c r="PN1544" s="7"/>
      <c r="PP1544" s="7"/>
      <c r="PQ1544" s="7"/>
      <c r="PR1544" s="7"/>
      <c r="PS1544" s="7"/>
      <c r="PT1544" s="7"/>
      <c r="PV1544" s="7"/>
      <c r="PX1544" s="7"/>
      <c r="PZ1544" s="7"/>
      <c r="QB1544" s="7"/>
      <c r="QD1544" s="7"/>
      <c r="QF1544" s="7"/>
      <c r="QH1544" s="7"/>
      <c r="QJ1544" s="7"/>
      <c r="QL1544" s="7"/>
      <c r="QN1544" s="7"/>
      <c r="QO1544" s="7"/>
      <c r="QQ1544" s="7"/>
      <c r="QS1544" s="7"/>
      <c r="QU1544" s="7"/>
      <c r="QV1544" s="7"/>
      <c r="QX1544" s="7"/>
      <c r="QZ1544" s="7"/>
      <c r="RB1544" s="7"/>
      <c r="RD1544" s="7"/>
      <c r="RF1544" s="7"/>
      <c r="RH1544" s="7"/>
      <c r="RJ1544" s="7"/>
      <c r="RL1544" s="7"/>
      <c r="RN1544" s="7"/>
      <c r="RP1544" s="7"/>
      <c r="RR1544" s="7"/>
      <c r="RT1544" s="7"/>
      <c r="RV1544" s="7"/>
      <c r="RW1544" s="7"/>
      <c r="RX1544" s="7"/>
      <c r="RZ1544" s="7"/>
      <c r="SB1544" s="7"/>
      <c r="SD1544" s="7"/>
      <c r="SE1544" s="7"/>
      <c r="SF1544" s="7"/>
      <c r="SH1544" s="7"/>
      <c r="SJ1544" s="7"/>
      <c r="SL1544" s="7"/>
      <c r="SN1544" s="7"/>
      <c r="SP1544" s="7"/>
      <c r="SR1544" s="7"/>
      <c r="ST1544" s="7"/>
      <c r="SV1544" s="7"/>
      <c r="SW1544" s="7"/>
      <c r="SY1544" s="7"/>
      <c r="TA1544" s="7"/>
      <c r="TC1544" s="7"/>
      <c r="TE1544" s="7"/>
      <c r="TG1544" s="7"/>
      <c r="TI1544" s="7"/>
      <c r="TK1544" s="7"/>
      <c r="TM1544" s="7"/>
      <c r="TO1544" s="7"/>
      <c r="TQ1544" s="7"/>
      <c r="TS1544" s="7"/>
      <c r="TU1544" s="7"/>
      <c r="TW1544" s="7"/>
      <c r="TY1544" s="7"/>
      <c r="UA1544" s="7"/>
      <c r="UC1544" s="7"/>
      <c r="UE1544" s="7"/>
      <c r="UG1544" s="7"/>
      <c r="UI1544" s="7"/>
      <c r="UK1544" s="7"/>
      <c r="UM1544" s="7"/>
      <c r="UO1544" s="7"/>
      <c r="UQ1544" s="7"/>
      <c r="US1544" s="7"/>
      <c r="UU1544" s="7"/>
      <c r="UW1544" s="7"/>
      <c r="UY1544" s="7"/>
      <c r="VA1544" s="7"/>
      <c r="VC1544" s="7"/>
      <c r="VE1544" s="7"/>
      <c r="VG1544" s="7"/>
      <c r="VI1544" s="7"/>
      <c r="VK1544" s="7"/>
      <c r="VM1544" s="7"/>
      <c r="VO1544" s="7"/>
      <c r="VQ1544" s="7"/>
      <c r="VS1544" s="7"/>
      <c r="VU1544" s="7"/>
      <c r="VW1544" s="7"/>
      <c r="VY1544" s="7"/>
      <c r="WA1544" s="7"/>
      <c r="WC1544" s="7"/>
      <c r="WE1544" s="7"/>
      <c r="WG1544" s="7"/>
      <c r="WI1544" s="7"/>
      <c r="WK1544" s="7"/>
      <c r="WM1544" s="7"/>
      <c r="WO1544" s="7"/>
      <c r="WQ1544" s="7"/>
      <c r="WS1544" s="7"/>
      <c r="WU1544" s="7"/>
      <c r="WW1544" s="7"/>
      <c r="WY1544" s="7"/>
      <c r="XA1544" s="7"/>
      <c r="XC1544" s="7"/>
      <c r="XE1544" s="7"/>
      <c r="XG1544" s="7"/>
      <c r="XI1544" s="7"/>
      <c r="XK1544" s="7"/>
      <c r="XM1544" s="7"/>
      <c r="XO1544" s="7"/>
      <c r="XQ1544" s="7"/>
      <c r="XS1544" s="7"/>
      <c r="XU1544" s="7"/>
      <c r="XW1544" s="7"/>
      <c r="XY1544" s="7"/>
      <c r="YA1544" s="7"/>
      <c r="YC1544" s="7"/>
      <c r="YE1544" s="7"/>
      <c r="YG1544" s="7"/>
      <c r="YI1544" s="7"/>
      <c r="YK1544" s="7"/>
      <c r="YM1544" s="7"/>
    </row>
    <row r="1545" spans="5:663" s="80" customFormat="1" x14ac:dyDescent="0.2">
      <c r="E1545" s="7"/>
      <c r="G1545" s="7"/>
      <c r="I1545" s="7"/>
      <c r="K1545" s="7"/>
      <c r="M1545" s="7"/>
      <c r="O1545" s="7"/>
      <c r="Q1545" s="7"/>
      <c r="S1545" s="7"/>
      <c r="U1545" s="7"/>
      <c r="W1545" s="7"/>
      <c r="Y1545" s="7"/>
      <c r="AA1545" s="7"/>
      <c r="AC1545" s="7"/>
      <c r="AE1545" s="7"/>
      <c r="AG1545" s="7"/>
      <c r="AH1545" s="7"/>
      <c r="AI1545" s="7"/>
      <c r="AJ1545" s="7"/>
      <c r="AK1545" s="7"/>
      <c r="AL1545" s="7"/>
      <c r="AM1545" s="7"/>
      <c r="AO1545" s="7"/>
      <c r="AQ1545" s="7"/>
      <c r="AS1545" s="7"/>
      <c r="AU1545" s="7"/>
      <c r="AW1545" s="7"/>
      <c r="AY1545" s="7"/>
      <c r="BA1545" s="7"/>
      <c r="BC1545" s="7"/>
      <c r="BE1545" s="7"/>
      <c r="BG1545" s="7"/>
      <c r="BI1545" s="7"/>
      <c r="BK1545" s="7"/>
      <c r="BM1545" s="7"/>
      <c r="BO1545" s="7"/>
      <c r="BQ1545" s="7"/>
      <c r="BS1545" s="7"/>
      <c r="BT1545" s="7"/>
      <c r="BU1545" s="7"/>
      <c r="BW1545" s="7"/>
      <c r="BY1545" s="7"/>
      <c r="CA1545" s="7"/>
      <c r="CC1545" s="7"/>
      <c r="CE1545" s="7"/>
      <c r="CG1545" s="7"/>
      <c r="CH1545" s="7"/>
      <c r="CI1545" s="7"/>
      <c r="CJ1545" s="7"/>
      <c r="CL1545" s="7"/>
      <c r="CN1545" s="7"/>
      <c r="CP1545" s="7"/>
      <c r="CR1545" s="7"/>
      <c r="CT1545" s="7"/>
      <c r="CV1545" s="7"/>
      <c r="CW1545" s="7"/>
      <c r="CY1545" s="7"/>
      <c r="DA1545" s="7"/>
      <c r="DC1545" s="7"/>
      <c r="DE1545" s="7"/>
      <c r="DG1545" s="7"/>
      <c r="DI1545" s="7"/>
      <c r="DK1545" s="7"/>
      <c r="DM1545" s="7"/>
      <c r="DO1545" s="7"/>
      <c r="DQ1545" s="7"/>
      <c r="DR1545" s="7"/>
      <c r="DS1545" s="7"/>
      <c r="DT1545" s="7"/>
      <c r="DV1545" s="7"/>
      <c r="DX1545" s="7"/>
      <c r="DY1545" s="7"/>
      <c r="DZ1545" s="7"/>
      <c r="EB1545" s="7"/>
      <c r="ED1545" s="7"/>
      <c r="EF1545" s="7"/>
      <c r="EG1545" s="7"/>
      <c r="EI1545" s="7"/>
      <c r="EJ1545" s="7"/>
      <c r="EL1545" s="7"/>
      <c r="EN1545" s="7"/>
      <c r="EP1545" s="7"/>
      <c r="ER1545" s="7"/>
      <c r="ET1545" s="7"/>
      <c r="EV1545" s="7"/>
      <c r="EX1545" s="7"/>
      <c r="EZ1545" s="7"/>
      <c r="FB1545" s="7"/>
      <c r="FD1545" s="7"/>
      <c r="FE1545" s="7"/>
      <c r="FF1545" s="7"/>
      <c r="FH1545" s="7"/>
      <c r="FJ1545" s="7"/>
      <c r="FL1545" s="7"/>
      <c r="FN1545" s="7"/>
      <c r="FP1545" s="7"/>
      <c r="FR1545" s="7"/>
      <c r="FT1545" s="7"/>
      <c r="FV1545" s="7"/>
      <c r="FW1545" s="7"/>
      <c r="FY1545" s="7"/>
      <c r="GA1545" s="7"/>
      <c r="GC1545" s="7"/>
      <c r="GE1545" s="7"/>
      <c r="GG1545" s="7"/>
      <c r="GI1545" s="7"/>
      <c r="GJ1545" s="7"/>
      <c r="GK1545" s="7"/>
      <c r="GL1545" s="7"/>
      <c r="GM1545" s="7"/>
      <c r="GN1545" s="7"/>
      <c r="GO1545" s="7"/>
      <c r="GP1545" s="7"/>
      <c r="GR1545" s="7"/>
      <c r="GT1545" s="7"/>
      <c r="GV1545" s="7"/>
      <c r="GX1545" s="7"/>
      <c r="GZ1545" s="7"/>
      <c r="HA1545" s="7"/>
      <c r="HC1545" s="7"/>
      <c r="HE1545" s="7"/>
      <c r="HG1545" s="7"/>
      <c r="HI1545" s="7"/>
      <c r="HK1545" s="7"/>
      <c r="HM1545" s="7"/>
      <c r="HO1545" s="7"/>
      <c r="HQ1545" s="7"/>
      <c r="HS1545" s="7"/>
      <c r="HU1545" s="7"/>
      <c r="HW1545" s="7"/>
      <c r="HY1545" s="7"/>
      <c r="IA1545" s="7"/>
      <c r="IC1545" s="7"/>
      <c r="IE1545" s="7"/>
      <c r="IF1545" s="7"/>
      <c r="IG1545" s="7"/>
      <c r="IH1545" s="7"/>
      <c r="IJ1545" s="7"/>
      <c r="IL1545" s="7"/>
      <c r="IN1545" s="7"/>
      <c r="IO1545" s="7"/>
      <c r="IP1545" s="7"/>
      <c r="IR1545" s="7"/>
      <c r="IT1545" s="7"/>
      <c r="IV1545" s="7"/>
      <c r="IX1545" s="7"/>
      <c r="IZ1545" s="7"/>
      <c r="JB1545" s="7"/>
      <c r="JD1545" s="7"/>
      <c r="JF1545" s="7"/>
      <c r="JG1545" s="7"/>
      <c r="JI1545" s="7"/>
      <c r="JK1545" s="7"/>
      <c r="JM1545" s="7"/>
      <c r="JO1545" s="7"/>
      <c r="JP1545" s="7"/>
      <c r="JQ1545" s="7"/>
      <c r="JS1545" s="7"/>
      <c r="JT1545" s="7"/>
      <c r="JU1545" s="7"/>
      <c r="JV1545" s="7"/>
      <c r="JX1545" s="7"/>
      <c r="JZ1545" s="7"/>
      <c r="KB1545" s="7"/>
      <c r="KD1545" s="7"/>
      <c r="KF1545" s="7"/>
      <c r="KH1545" s="7"/>
      <c r="KJ1545" s="7"/>
      <c r="KL1545" s="7"/>
      <c r="KN1545" s="7"/>
      <c r="KO1545" s="7"/>
      <c r="KP1545" s="7"/>
      <c r="KQ1545" s="7"/>
      <c r="KR1545" s="7"/>
      <c r="KT1545" s="7"/>
      <c r="KV1545" s="7"/>
      <c r="KX1545" s="7"/>
      <c r="KZ1545" s="7"/>
      <c r="LB1545" s="7"/>
      <c r="LD1545" s="7"/>
      <c r="LF1545" s="7"/>
      <c r="LH1545" s="7"/>
      <c r="LJ1545" s="7"/>
      <c r="LL1545" s="7"/>
      <c r="LN1545" s="7"/>
      <c r="LP1545" s="7"/>
      <c r="LR1545" s="7"/>
      <c r="LT1545" s="7"/>
      <c r="LV1545" s="7"/>
      <c r="LX1545" s="7"/>
      <c r="LY1545" s="7"/>
      <c r="LZ1545" s="7"/>
      <c r="MA1545" s="7"/>
      <c r="MB1545" s="7"/>
      <c r="MC1545" s="7"/>
      <c r="ME1545" s="7"/>
      <c r="MG1545" s="7"/>
      <c r="MH1545" s="7"/>
      <c r="MJ1545" s="7"/>
      <c r="ML1545" s="7"/>
      <c r="MM1545" s="7"/>
      <c r="MN1545" s="7"/>
      <c r="MO1545" s="7"/>
      <c r="MQ1545" s="7"/>
      <c r="MS1545" s="7"/>
      <c r="MU1545" s="7"/>
      <c r="MV1545" s="7"/>
      <c r="MX1545" s="7"/>
      <c r="MY1545" s="7"/>
      <c r="MZ1545" s="7"/>
      <c r="NB1545" s="7"/>
      <c r="ND1545" s="7"/>
      <c r="NF1545" s="7"/>
      <c r="NH1545" s="7"/>
      <c r="NJ1545" s="7"/>
      <c r="NL1545" s="7"/>
      <c r="NM1545" s="7"/>
      <c r="NN1545" s="7"/>
      <c r="NO1545" s="7"/>
      <c r="NP1545" s="7"/>
      <c r="NR1545" s="7"/>
      <c r="NT1545" s="7"/>
      <c r="NU1545" s="7"/>
      <c r="NW1545" s="7"/>
      <c r="NY1545" s="7"/>
      <c r="OA1545" s="7"/>
      <c r="OC1545" s="7"/>
      <c r="OE1545" s="7"/>
      <c r="OG1545" s="7"/>
      <c r="OI1545" s="7"/>
      <c r="OK1545" s="7"/>
      <c r="OM1545" s="7"/>
      <c r="OO1545" s="7"/>
      <c r="OQ1545" s="7"/>
      <c r="OS1545" s="7"/>
      <c r="OT1545" s="7"/>
      <c r="OV1545" s="7"/>
      <c r="OX1545" s="7"/>
      <c r="OZ1545" s="7"/>
      <c r="PB1545" s="7"/>
      <c r="PD1545" s="7"/>
      <c r="PF1545" s="7"/>
      <c r="PH1545" s="7"/>
      <c r="PJ1545" s="7"/>
      <c r="PL1545" s="7"/>
      <c r="PN1545" s="7"/>
      <c r="PP1545" s="7"/>
      <c r="PQ1545" s="7"/>
      <c r="PR1545" s="7"/>
      <c r="PS1545" s="7"/>
      <c r="PT1545" s="7"/>
      <c r="PV1545" s="7"/>
      <c r="PX1545" s="7"/>
      <c r="PZ1545" s="7"/>
      <c r="QB1545" s="7"/>
      <c r="QD1545" s="7"/>
      <c r="QF1545" s="7"/>
      <c r="QH1545" s="7"/>
      <c r="QJ1545" s="7"/>
      <c r="QL1545" s="7"/>
      <c r="QN1545" s="7"/>
      <c r="QO1545" s="7"/>
      <c r="QQ1545" s="7"/>
      <c r="QS1545" s="7"/>
      <c r="QU1545" s="7"/>
      <c r="QV1545" s="7"/>
      <c r="QX1545" s="7"/>
      <c r="QZ1545" s="7"/>
      <c r="RB1545" s="7"/>
      <c r="RD1545" s="7"/>
      <c r="RF1545" s="7"/>
      <c r="RH1545" s="7"/>
      <c r="RJ1545" s="7"/>
      <c r="RL1545" s="7"/>
      <c r="RN1545" s="7"/>
      <c r="RP1545" s="7"/>
      <c r="RR1545" s="7"/>
      <c r="RT1545" s="7"/>
      <c r="RV1545" s="7"/>
      <c r="RW1545" s="7"/>
      <c r="RX1545" s="7"/>
      <c r="RZ1545" s="7"/>
      <c r="SB1545" s="7"/>
      <c r="SD1545" s="7"/>
      <c r="SE1545" s="7"/>
      <c r="SF1545" s="7"/>
      <c r="SH1545" s="7"/>
      <c r="SJ1545" s="7"/>
      <c r="SL1545" s="7"/>
      <c r="SN1545" s="7"/>
      <c r="SP1545" s="7"/>
      <c r="SR1545" s="7"/>
      <c r="ST1545" s="7"/>
      <c r="SV1545" s="7"/>
      <c r="SW1545" s="7"/>
      <c r="SY1545" s="7"/>
      <c r="TA1545" s="7"/>
      <c r="TC1545" s="7"/>
      <c r="TE1545" s="7"/>
      <c r="TG1545" s="7"/>
      <c r="TI1545" s="7"/>
      <c r="TK1545" s="7"/>
      <c r="TM1545" s="7"/>
      <c r="TO1545" s="7"/>
      <c r="TQ1545" s="7"/>
      <c r="TS1545" s="7"/>
      <c r="TU1545" s="7"/>
      <c r="TW1545" s="7"/>
      <c r="TY1545" s="7"/>
      <c r="UA1545" s="7"/>
      <c r="UC1545" s="7"/>
      <c r="UE1545" s="7"/>
      <c r="UG1545" s="7"/>
      <c r="UI1545" s="7"/>
      <c r="UK1545" s="7"/>
      <c r="UM1545" s="7"/>
      <c r="UO1545" s="7"/>
      <c r="UQ1545" s="7"/>
      <c r="US1545" s="7"/>
      <c r="UU1545" s="7"/>
      <c r="UW1545" s="7"/>
      <c r="UY1545" s="7"/>
      <c r="VA1545" s="7"/>
      <c r="VC1545" s="7"/>
      <c r="VE1545" s="7"/>
      <c r="VG1545" s="7"/>
      <c r="VI1545" s="7"/>
      <c r="VK1545" s="7"/>
      <c r="VM1545" s="7"/>
      <c r="VO1545" s="7"/>
      <c r="VQ1545" s="7"/>
      <c r="VS1545" s="7"/>
      <c r="VU1545" s="7"/>
      <c r="VW1545" s="7"/>
      <c r="VY1545" s="7"/>
      <c r="WA1545" s="7"/>
      <c r="WC1545" s="7"/>
      <c r="WE1545" s="7"/>
      <c r="WG1545" s="7"/>
      <c r="WI1545" s="7"/>
      <c r="WK1545" s="7"/>
      <c r="WM1545" s="7"/>
      <c r="WO1545" s="7"/>
      <c r="WQ1545" s="7"/>
      <c r="WS1545" s="7"/>
      <c r="WU1545" s="7"/>
      <c r="WW1545" s="7"/>
      <c r="WY1545" s="7"/>
      <c r="XA1545" s="7"/>
      <c r="XC1545" s="7"/>
      <c r="XE1545" s="7"/>
      <c r="XG1545" s="7"/>
      <c r="XI1545" s="7"/>
      <c r="XK1545" s="7"/>
      <c r="XM1545" s="7"/>
      <c r="XO1545" s="7"/>
      <c r="XQ1545" s="7"/>
      <c r="XS1545" s="7"/>
      <c r="XU1545" s="7"/>
      <c r="XW1545" s="7"/>
      <c r="XY1545" s="7"/>
      <c r="YA1545" s="7"/>
      <c r="YC1545" s="7"/>
      <c r="YE1545" s="7"/>
      <c r="YG1545" s="7"/>
      <c r="YI1545" s="7"/>
      <c r="YK1545" s="7"/>
      <c r="YM1545" s="7"/>
    </row>
    <row r="1546" spans="5:663" s="80" customFormat="1" x14ac:dyDescent="0.2">
      <c r="E1546" s="7"/>
      <c r="G1546" s="7"/>
      <c r="I1546" s="7"/>
      <c r="K1546" s="7"/>
      <c r="M1546" s="7"/>
      <c r="O1546" s="7"/>
      <c r="Q1546" s="7"/>
      <c r="S1546" s="7"/>
      <c r="U1546" s="7"/>
      <c r="W1546" s="7"/>
      <c r="Y1546" s="7"/>
      <c r="AA1546" s="7"/>
      <c r="AC1546" s="7"/>
      <c r="AE1546" s="7"/>
      <c r="AG1546" s="7"/>
      <c r="AH1546" s="7"/>
      <c r="AI1546" s="7"/>
      <c r="AJ1546" s="7"/>
      <c r="AK1546" s="7"/>
      <c r="AL1546" s="7"/>
      <c r="AM1546" s="7"/>
      <c r="AO1546" s="7"/>
      <c r="AQ1546" s="7"/>
      <c r="AS1546" s="7"/>
      <c r="AU1546" s="7"/>
      <c r="AW1546" s="7"/>
      <c r="AY1546" s="7"/>
      <c r="BA1546" s="7"/>
      <c r="BC1546" s="7"/>
      <c r="BE1546" s="7"/>
      <c r="BG1546" s="7"/>
      <c r="BI1546" s="7"/>
      <c r="BK1546" s="7"/>
      <c r="BM1546" s="7"/>
      <c r="BO1546" s="7"/>
      <c r="BQ1546" s="7"/>
      <c r="BS1546" s="7"/>
      <c r="BT1546" s="7"/>
      <c r="BU1546" s="7"/>
      <c r="BW1546" s="7"/>
      <c r="BY1546" s="7"/>
      <c r="CA1546" s="7"/>
      <c r="CC1546" s="7"/>
      <c r="CE1546" s="7"/>
      <c r="CG1546" s="7"/>
      <c r="CH1546" s="7"/>
      <c r="CI1546" s="7"/>
      <c r="CJ1546" s="7"/>
      <c r="CL1546" s="7"/>
      <c r="CN1546" s="7"/>
      <c r="CP1546" s="7"/>
      <c r="CR1546" s="7"/>
      <c r="CT1546" s="7"/>
      <c r="CV1546" s="7"/>
      <c r="CW1546" s="7"/>
      <c r="CY1546" s="7"/>
      <c r="DA1546" s="7"/>
      <c r="DC1546" s="7"/>
      <c r="DE1546" s="7"/>
      <c r="DG1546" s="7"/>
      <c r="DI1546" s="7"/>
      <c r="DK1546" s="7"/>
      <c r="DM1546" s="7"/>
      <c r="DO1546" s="7"/>
      <c r="DQ1546" s="7"/>
      <c r="DR1546" s="7"/>
      <c r="DS1546" s="7"/>
      <c r="DT1546" s="7"/>
      <c r="DV1546" s="7"/>
      <c r="DX1546" s="7"/>
      <c r="DY1546" s="7"/>
      <c r="DZ1546" s="7"/>
      <c r="EB1546" s="7"/>
      <c r="ED1546" s="7"/>
      <c r="EF1546" s="7"/>
      <c r="EG1546" s="7"/>
      <c r="EI1546" s="7"/>
      <c r="EJ1546" s="7"/>
      <c r="EL1546" s="7"/>
      <c r="EN1546" s="7"/>
      <c r="EP1546" s="7"/>
      <c r="ER1546" s="7"/>
      <c r="ET1546" s="7"/>
      <c r="EV1546" s="7"/>
      <c r="EX1546" s="7"/>
      <c r="EZ1546" s="7"/>
      <c r="FB1546" s="7"/>
      <c r="FD1546" s="7"/>
      <c r="FE1546" s="7"/>
      <c r="FF1546" s="7"/>
      <c r="FH1546" s="7"/>
      <c r="FJ1546" s="7"/>
      <c r="FL1546" s="7"/>
      <c r="FN1546" s="7"/>
      <c r="FP1546" s="7"/>
      <c r="FR1546" s="7"/>
      <c r="FT1546" s="7"/>
      <c r="FV1546" s="7"/>
      <c r="FW1546" s="7"/>
      <c r="FY1546" s="7"/>
      <c r="GA1546" s="7"/>
      <c r="GC1546" s="7"/>
      <c r="GE1546" s="7"/>
      <c r="GG1546" s="7"/>
      <c r="GI1546" s="7"/>
      <c r="GJ1546" s="7"/>
      <c r="GK1546" s="7"/>
      <c r="GL1546" s="7"/>
      <c r="GM1546" s="7"/>
      <c r="GN1546" s="7"/>
      <c r="GO1546" s="7"/>
      <c r="GP1546" s="7"/>
      <c r="GR1546" s="7"/>
      <c r="GT1546" s="7"/>
      <c r="GV1546" s="7"/>
      <c r="GX1546" s="7"/>
      <c r="GZ1546" s="7"/>
      <c r="HA1546" s="7"/>
      <c r="HC1546" s="7"/>
      <c r="HE1546" s="7"/>
      <c r="HG1546" s="7"/>
      <c r="HI1546" s="7"/>
      <c r="HK1546" s="7"/>
      <c r="HM1546" s="7"/>
      <c r="HO1546" s="7"/>
      <c r="HQ1546" s="7"/>
      <c r="HS1546" s="7"/>
      <c r="HU1546" s="7"/>
      <c r="HW1546" s="7"/>
      <c r="HY1546" s="7"/>
      <c r="IA1546" s="7"/>
      <c r="IC1546" s="7"/>
      <c r="IE1546" s="7"/>
      <c r="IF1546" s="7"/>
      <c r="IG1546" s="7"/>
      <c r="IH1546" s="7"/>
      <c r="IJ1546" s="7"/>
      <c r="IL1546" s="7"/>
      <c r="IN1546" s="7"/>
      <c r="IO1546" s="7"/>
      <c r="IP1546" s="7"/>
      <c r="IR1546" s="7"/>
      <c r="IT1546" s="7"/>
      <c r="IV1546" s="7"/>
      <c r="IX1546" s="7"/>
      <c r="IZ1546" s="7"/>
      <c r="JB1546" s="7"/>
      <c r="JD1546" s="7"/>
      <c r="JF1546" s="7"/>
      <c r="JG1546" s="7"/>
      <c r="JI1546" s="7"/>
      <c r="JK1546" s="7"/>
      <c r="JM1546" s="7"/>
      <c r="JO1546" s="7"/>
      <c r="JP1546" s="7"/>
      <c r="JQ1546" s="7"/>
      <c r="JS1546" s="7"/>
      <c r="JT1546" s="7"/>
      <c r="JU1546" s="7"/>
      <c r="JV1546" s="7"/>
      <c r="JX1546" s="7"/>
      <c r="JZ1546" s="7"/>
      <c r="KB1546" s="7"/>
      <c r="KD1546" s="7"/>
      <c r="KF1546" s="7"/>
      <c r="KH1546" s="7"/>
      <c r="KJ1546" s="7"/>
      <c r="KL1546" s="7"/>
      <c r="KN1546" s="7"/>
      <c r="KO1546" s="7"/>
      <c r="KP1546" s="7"/>
      <c r="KQ1546" s="7"/>
      <c r="KR1546" s="7"/>
      <c r="KT1546" s="7"/>
      <c r="KV1546" s="7"/>
      <c r="KX1546" s="7"/>
      <c r="KZ1546" s="7"/>
      <c r="LB1546" s="7"/>
      <c r="LD1546" s="7"/>
      <c r="LF1546" s="7"/>
      <c r="LH1546" s="7"/>
      <c r="LJ1546" s="7"/>
      <c r="LL1546" s="7"/>
      <c r="LN1546" s="7"/>
      <c r="LP1546" s="7"/>
      <c r="LR1546" s="7"/>
      <c r="LT1546" s="7"/>
      <c r="LV1546" s="7"/>
      <c r="LX1546" s="7"/>
      <c r="LY1546" s="7"/>
      <c r="LZ1546" s="7"/>
      <c r="MA1546" s="7"/>
      <c r="MB1546" s="7"/>
      <c r="MC1546" s="7"/>
      <c r="ME1546" s="7"/>
      <c r="MG1546" s="7"/>
      <c r="MH1546" s="7"/>
      <c r="MJ1546" s="7"/>
      <c r="ML1546" s="7"/>
      <c r="MM1546" s="7"/>
      <c r="MN1546" s="7"/>
      <c r="MO1546" s="7"/>
      <c r="MQ1546" s="7"/>
      <c r="MS1546" s="7"/>
      <c r="MU1546" s="7"/>
      <c r="MV1546" s="7"/>
      <c r="MX1546" s="7"/>
      <c r="MY1546" s="7"/>
      <c r="MZ1546" s="7"/>
      <c r="NB1546" s="7"/>
      <c r="ND1546" s="7"/>
      <c r="NF1546" s="7"/>
      <c r="NH1546" s="7"/>
      <c r="NJ1546" s="7"/>
      <c r="NL1546" s="7"/>
      <c r="NM1546" s="7"/>
      <c r="NN1546" s="7"/>
      <c r="NO1546" s="7"/>
      <c r="NP1546" s="7"/>
      <c r="NR1546" s="7"/>
      <c r="NT1546" s="7"/>
      <c r="NU1546" s="7"/>
      <c r="NW1546" s="7"/>
      <c r="NY1546" s="7"/>
      <c r="OA1546" s="7"/>
      <c r="OC1546" s="7"/>
      <c r="OE1546" s="7"/>
      <c r="OG1546" s="7"/>
      <c r="OI1546" s="7"/>
      <c r="OK1546" s="7"/>
      <c r="OM1546" s="7"/>
      <c r="OO1546" s="7"/>
      <c r="OQ1546" s="7"/>
      <c r="OS1546" s="7"/>
      <c r="OT1546" s="7"/>
      <c r="OV1546" s="7"/>
      <c r="OX1546" s="7"/>
      <c r="OZ1546" s="7"/>
      <c r="PB1546" s="7"/>
      <c r="PD1546" s="7"/>
      <c r="PF1546" s="7"/>
      <c r="PH1546" s="7"/>
      <c r="PJ1546" s="7"/>
      <c r="PL1546" s="7"/>
      <c r="PN1546" s="7"/>
      <c r="PP1546" s="7"/>
      <c r="PQ1546" s="7"/>
      <c r="PR1546" s="7"/>
      <c r="PS1546" s="7"/>
      <c r="PT1546" s="7"/>
      <c r="PV1546" s="7"/>
      <c r="PX1546" s="7"/>
      <c r="PZ1546" s="7"/>
      <c r="QB1546" s="7"/>
      <c r="QD1546" s="7"/>
      <c r="QF1546" s="7"/>
      <c r="QH1546" s="7"/>
      <c r="QJ1546" s="7"/>
      <c r="QL1546" s="7"/>
      <c r="QN1546" s="7"/>
      <c r="QO1546" s="7"/>
      <c r="QQ1546" s="7"/>
      <c r="QS1546" s="7"/>
      <c r="QU1546" s="7"/>
      <c r="QV1546" s="7"/>
      <c r="QX1546" s="7"/>
      <c r="QZ1546" s="7"/>
      <c r="RB1546" s="7"/>
      <c r="RD1546" s="7"/>
      <c r="RF1546" s="7"/>
      <c r="RH1546" s="7"/>
      <c r="RJ1546" s="7"/>
      <c r="RL1546" s="7"/>
      <c r="RN1546" s="7"/>
      <c r="RP1546" s="7"/>
      <c r="RR1546" s="7"/>
      <c r="RT1546" s="7"/>
      <c r="RV1546" s="7"/>
      <c r="RW1546" s="7"/>
      <c r="RX1546" s="7"/>
      <c r="RZ1546" s="7"/>
      <c r="SB1546" s="7"/>
      <c r="SD1546" s="7"/>
      <c r="SE1546" s="7"/>
      <c r="SF1546" s="7"/>
      <c r="SH1546" s="7"/>
      <c r="SJ1546" s="7"/>
      <c r="SL1546" s="7"/>
      <c r="SN1546" s="7"/>
      <c r="SP1546" s="7"/>
      <c r="SR1546" s="7"/>
      <c r="ST1546" s="7"/>
      <c r="SV1546" s="7"/>
      <c r="SW1546" s="7"/>
      <c r="SY1546" s="7"/>
      <c r="TA1546" s="7"/>
      <c r="TC1546" s="7"/>
      <c r="TE1546" s="7"/>
      <c r="TG1546" s="7"/>
      <c r="TI1546" s="7"/>
      <c r="TK1546" s="7"/>
      <c r="TM1546" s="7"/>
      <c r="TO1546" s="7"/>
      <c r="TQ1546" s="7"/>
      <c r="TS1546" s="7"/>
      <c r="TU1546" s="7"/>
      <c r="TW1546" s="7"/>
      <c r="TY1546" s="7"/>
      <c r="UA1546" s="7"/>
      <c r="UC1546" s="7"/>
      <c r="UE1546" s="7"/>
      <c r="UG1546" s="7"/>
      <c r="UI1546" s="7"/>
      <c r="UK1546" s="7"/>
      <c r="UM1546" s="7"/>
      <c r="UO1546" s="7"/>
      <c r="UQ1546" s="7"/>
      <c r="US1546" s="7"/>
      <c r="UU1546" s="7"/>
      <c r="UW1546" s="7"/>
      <c r="UY1546" s="7"/>
      <c r="VA1546" s="7"/>
      <c r="VC1546" s="7"/>
      <c r="VE1546" s="7"/>
      <c r="VG1546" s="7"/>
      <c r="VI1546" s="7"/>
      <c r="VK1546" s="7"/>
      <c r="VM1546" s="7"/>
      <c r="VO1546" s="7"/>
      <c r="VQ1546" s="7"/>
      <c r="VS1546" s="7"/>
      <c r="VU1546" s="7"/>
      <c r="VW1546" s="7"/>
      <c r="VY1546" s="7"/>
      <c r="WA1546" s="7"/>
      <c r="WC1546" s="7"/>
      <c r="WE1546" s="7"/>
      <c r="WG1546" s="7"/>
      <c r="WI1546" s="7"/>
      <c r="WK1546" s="7"/>
      <c r="WM1546" s="7"/>
      <c r="WO1546" s="7"/>
      <c r="WQ1546" s="7"/>
      <c r="WS1546" s="7"/>
      <c r="WU1546" s="7"/>
      <c r="WW1546" s="7"/>
      <c r="WY1546" s="7"/>
      <c r="XA1546" s="7"/>
      <c r="XC1546" s="7"/>
      <c r="XE1546" s="7"/>
      <c r="XG1546" s="7"/>
      <c r="XI1546" s="7"/>
      <c r="XK1546" s="7"/>
      <c r="XM1546" s="7"/>
      <c r="XO1546" s="7"/>
      <c r="XQ1546" s="7"/>
      <c r="XS1546" s="7"/>
      <c r="XU1546" s="7"/>
      <c r="XW1546" s="7"/>
      <c r="XY1546" s="7"/>
      <c r="YA1546" s="7"/>
      <c r="YC1546" s="7"/>
      <c r="YE1546" s="7"/>
      <c r="YG1546" s="7"/>
      <c r="YI1546" s="7"/>
      <c r="YK1546" s="7"/>
      <c r="YM1546" s="7"/>
    </row>
    <row r="1547" spans="5:663" s="80" customFormat="1" x14ac:dyDescent="0.2">
      <c r="E1547" s="7"/>
      <c r="G1547" s="7"/>
      <c r="I1547" s="7"/>
      <c r="K1547" s="7"/>
      <c r="M1547" s="7"/>
      <c r="O1547" s="7"/>
      <c r="Q1547" s="7"/>
      <c r="S1547" s="7"/>
      <c r="U1547" s="7"/>
      <c r="W1547" s="7"/>
      <c r="Y1547" s="7"/>
      <c r="AA1547" s="7"/>
      <c r="AC1547" s="7"/>
      <c r="AE1547" s="7"/>
      <c r="AG1547" s="7"/>
      <c r="AH1547" s="7"/>
      <c r="AI1547" s="7"/>
      <c r="AJ1547" s="7"/>
      <c r="AK1547" s="7"/>
      <c r="AL1547" s="7"/>
      <c r="AM1547" s="7"/>
      <c r="AO1547" s="7"/>
      <c r="AQ1547" s="7"/>
      <c r="AS1547" s="7"/>
      <c r="AU1547" s="7"/>
      <c r="AW1547" s="7"/>
      <c r="AY1547" s="7"/>
      <c r="BA1547" s="7"/>
      <c r="BC1547" s="7"/>
      <c r="BE1547" s="7"/>
      <c r="BG1547" s="7"/>
      <c r="BI1547" s="7"/>
      <c r="BK1547" s="7"/>
      <c r="BM1547" s="7"/>
      <c r="BO1547" s="7"/>
      <c r="BQ1547" s="7"/>
      <c r="BS1547" s="7"/>
      <c r="BT1547" s="7"/>
      <c r="BU1547" s="7"/>
      <c r="BW1547" s="7"/>
      <c r="BY1547" s="7"/>
      <c r="CA1547" s="7"/>
      <c r="CC1547" s="7"/>
      <c r="CE1547" s="7"/>
      <c r="CG1547" s="7"/>
      <c r="CH1547" s="7"/>
      <c r="CI1547" s="7"/>
      <c r="CJ1547" s="7"/>
      <c r="CL1547" s="7"/>
      <c r="CN1547" s="7"/>
      <c r="CP1547" s="7"/>
      <c r="CR1547" s="7"/>
      <c r="CT1547" s="7"/>
      <c r="CV1547" s="7"/>
      <c r="CW1547" s="7"/>
      <c r="CY1547" s="7"/>
      <c r="DA1547" s="7"/>
      <c r="DC1547" s="7"/>
      <c r="DE1547" s="7"/>
      <c r="DG1547" s="7"/>
      <c r="DI1547" s="7"/>
      <c r="DK1547" s="7"/>
      <c r="DM1547" s="7"/>
      <c r="DO1547" s="7"/>
      <c r="DQ1547" s="7"/>
      <c r="DR1547" s="7"/>
      <c r="DS1547" s="7"/>
      <c r="DT1547" s="7"/>
      <c r="DV1547" s="7"/>
      <c r="DX1547" s="7"/>
      <c r="DY1547" s="7"/>
      <c r="DZ1547" s="7"/>
      <c r="EB1547" s="7"/>
      <c r="ED1547" s="7"/>
      <c r="EF1547" s="7"/>
      <c r="EG1547" s="7"/>
      <c r="EI1547" s="7"/>
      <c r="EJ1547" s="7"/>
      <c r="EL1547" s="7"/>
      <c r="EN1547" s="7"/>
      <c r="EP1547" s="7"/>
      <c r="ER1547" s="7"/>
      <c r="ET1547" s="7"/>
      <c r="EV1547" s="7"/>
      <c r="EX1547" s="7"/>
      <c r="EZ1547" s="7"/>
      <c r="FB1547" s="7"/>
      <c r="FD1547" s="7"/>
      <c r="FE1547" s="7"/>
      <c r="FF1547" s="7"/>
      <c r="FH1547" s="7"/>
      <c r="FJ1547" s="7"/>
      <c r="FL1547" s="7"/>
      <c r="FN1547" s="7"/>
      <c r="FP1547" s="7"/>
      <c r="FR1547" s="7"/>
      <c r="FT1547" s="7"/>
      <c r="FV1547" s="7"/>
      <c r="FW1547" s="7"/>
      <c r="FY1547" s="7"/>
      <c r="GA1547" s="7"/>
      <c r="GC1547" s="7"/>
      <c r="GE1547" s="7"/>
      <c r="GG1547" s="7"/>
      <c r="GI1547" s="7"/>
      <c r="GJ1547" s="7"/>
      <c r="GK1547" s="7"/>
      <c r="GL1547" s="7"/>
      <c r="GM1547" s="7"/>
      <c r="GN1547" s="7"/>
      <c r="GO1547" s="7"/>
      <c r="GP1547" s="7"/>
      <c r="GR1547" s="7"/>
      <c r="GT1547" s="7"/>
      <c r="GV1547" s="7"/>
      <c r="GX1547" s="7"/>
      <c r="GZ1547" s="7"/>
      <c r="HA1547" s="7"/>
      <c r="HC1547" s="7"/>
      <c r="HE1547" s="7"/>
      <c r="HG1547" s="7"/>
      <c r="HI1547" s="7"/>
      <c r="HK1547" s="7"/>
      <c r="HM1547" s="7"/>
      <c r="HO1547" s="7"/>
      <c r="HQ1547" s="7"/>
      <c r="HS1547" s="7"/>
      <c r="HU1547" s="7"/>
      <c r="HW1547" s="7"/>
      <c r="HY1547" s="7"/>
      <c r="IA1547" s="7"/>
      <c r="IC1547" s="7"/>
      <c r="IE1547" s="7"/>
      <c r="IF1547" s="7"/>
      <c r="IG1547" s="7"/>
      <c r="IH1547" s="7"/>
      <c r="IJ1547" s="7"/>
      <c r="IL1547" s="7"/>
      <c r="IN1547" s="7"/>
      <c r="IO1547" s="7"/>
      <c r="IP1547" s="7"/>
      <c r="IR1547" s="7"/>
      <c r="IT1547" s="7"/>
      <c r="IV1547" s="7"/>
      <c r="IX1547" s="7"/>
      <c r="IZ1547" s="7"/>
      <c r="JB1547" s="7"/>
      <c r="JD1547" s="7"/>
      <c r="JF1547" s="7"/>
      <c r="JG1547" s="7"/>
      <c r="JI1547" s="7"/>
      <c r="JK1547" s="7"/>
      <c r="JM1547" s="7"/>
      <c r="JO1547" s="7"/>
      <c r="JP1547" s="7"/>
      <c r="JQ1547" s="7"/>
      <c r="JS1547" s="7"/>
      <c r="JT1547" s="7"/>
      <c r="JU1547" s="7"/>
      <c r="JV1547" s="7"/>
      <c r="JX1547" s="7"/>
      <c r="JZ1547" s="7"/>
      <c r="KB1547" s="7"/>
      <c r="KD1547" s="7"/>
      <c r="KF1547" s="7"/>
      <c r="KH1547" s="7"/>
      <c r="KJ1547" s="7"/>
      <c r="KL1547" s="7"/>
      <c r="KN1547" s="7"/>
      <c r="KO1547" s="7"/>
      <c r="KP1547" s="7"/>
      <c r="KQ1547" s="7"/>
      <c r="KR1547" s="7"/>
      <c r="KT1547" s="7"/>
      <c r="KV1547" s="7"/>
      <c r="KX1547" s="7"/>
      <c r="KZ1547" s="7"/>
      <c r="LB1547" s="7"/>
      <c r="LD1547" s="7"/>
      <c r="LF1547" s="7"/>
      <c r="LH1547" s="7"/>
      <c r="LJ1547" s="7"/>
      <c r="LL1547" s="7"/>
      <c r="LN1547" s="7"/>
      <c r="LP1547" s="7"/>
      <c r="LR1547" s="7"/>
      <c r="LT1547" s="7"/>
      <c r="LV1547" s="7"/>
      <c r="LX1547" s="7"/>
      <c r="LY1547" s="7"/>
      <c r="LZ1547" s="7"/>
      <c r="MA1547" s="7"/>
      <c r="MB1547" s="7"/>
      <c r="MC1547" s="7"/>
      <c r="ME1547" s="7"/>
      <c r="MG1547" s="7"/>
      <c r="MH1547" s="7"/>
      <c r="MJ1547" s="7"/>
      <c r="ML1547" s="7"/>
      <c r="MM1547" s="7"/>
      <c r="MN1547" s="7"/>
      <c r="MO1547" s="7"/>
      <c r="MQ1547" s="7"/>
      <c r="MS1547" s="7"/>
      <c r="MU1547" s="7"/>
      <c r="MV1547" s="7"/>
      <c r="MX1547" s="7"/>
      <c r="MY1547" s="7"/>
      <c r="MZ1547" s="7"/>
      <c r="NB1547" s="7"/>
      <c r="ND1547" s="7"/>
      <c r="NF1547" s="7"/>
      <c r="NH1547" s="7"/>
      <c r="NJ1547" s="7"/>
      <c r="NL1547" s="7"/>
      <c r="NM1547" s="7"/>
      <c r="NN1547" s="7"/>
      <c r="NO1547" s="7"/>
      <c r="NP1547" s="7"/>
      <c r="NR1547" s="7"/>
      <c r="NT1547" s="7"/>
      <c r="NU1547" s="7"/>
      <c r="NW1547" s="7"/>
      <c r="NY1547" s="7"/>
      <c r="OA1547" s="7"/>
      <c r="OC1547" s="7"/>
      <c r="OE1547" s="7"/>
      <c r="OG1547" s="7"/>
      <c r="OI1547" s="7"/>
      <c r="OK1547" s="7"/>
      <c r="OM1547" s="7"/>
      <c r="OO1547" s="7"/>
      <c r="OQ1547" s="7"/>
      <c r="OS1547" s="7"/>
      <c r="OT1547" s="7"/>
      <c r="OV1547" s="7"/>
      <c r="OX1547" s="7"/>
      <c r="OZ1547" s="7"/>
      <c r="PB1547" s="7"/>
      <c r="PD1547" s="7"/>
      <c r="PF1547" s="7"/>
      <c r="PH1547" s="7"/>
      <c r="PJ1547" s="7"/>
      <c r="PL1547" s="7"/>
      <c r="PN1547" s="7"/>
      <c r="PP1547" s="7"/>
      <c r="PQ1547" s="7"/>
      <c r="PR1547" s="7"/>
      <c r="PS1547" s="7"/>
      <c r="PT1547" s="7"/>
      <c r="PV1547" s="7"/>
      <c r="PX1547" s="7"/>
      <c r="PZ1547" s="7"/>
      <c r="QB1547" s="7"/>
      <c r="QD1547" s="7"/>
      <c r="QF1547" s="7"/>
      <c r="QH1547" s="7"/>
      <c r="QJ1547" s="7"/>
      <c r="QL1547" s="7"/>
      <c r="QN1547" s="7"/>
      <c r="QO1547" s="7"/>
      <c r="QQ1547" s="7"/>
      <c r="QS1547" s="7"/>
      <c r="QU1547" s="7"/>
      <c r="QV1547" s="7"/>
      <c r="QX1547" s="7"/>
      <c r="QZ1547" s="7"/>
      <c r="RB1547" s="7"/>
      <c r="RD1547" s="7"/>
      <c r="RF1547" s="7"/>
      <c r="RH1547" s="7"/>
      <c r="RJ1547" s="7"/>
      <c r="RL1547" s="7"/>
      <c r="RN1547" s="7"/>
      <c r="RP1547" s="7"/>
      <c r="RR1547" s="7"/>
      <c r="RT1547" s="7"/>
      <c r="RV1547" s="7"/>
      <c r="RW1547" s="7"/>
      <c r="RX1547" s="7"/>
      <c r="RZ1547" s="7"/>
      <c r="SB1547" s="7"/>
      <c r="SD1547" s="7"/>
      <c r="SE1547" s="7"/>
      <c r="SF1547" s="7"/>
      <c r="SH1547" s="7"/>
      <c r="SJ1547" s="7"/>
      <c r="SL1547" s="7"/>
      <c r="SN1547" s="7"/>
      <c r="SP1547" s="7"/>
      <c r="SR1547" s="7"/>
      <c r="ST1547" s="7"/>
      <c r="SV1547" s="7"/>
      <c r="SW1547" s="7"/>
      <c r="SY1547" s="7"/>
      <c r="TA1547" s="7"/>
      <c r="TC1547" s="7"/>
      <c r="TE1547" s="7"/>
      <c r="TG1547" s="7"/>
      <c r="TI1547" s="7"/>
      <c r="TK1547" s="7"/>
      <c r="TM1547" s="7"/>
      <c r="TO1547" s="7"/>
      <c r="TQ1547" s="7"/>
      <c r="TS1547" s="7"/>
      <c r="TU1547" s="7"/>
      <c r="TW1547" s="7"/>
      <c r="TY1547" s="7"/>
      <c r="UA1547" s="7"/>
      <c r="UC1547" s="7"/>
      <c r="UE1547" s="7"/>
      <c r="UG1547" s="7"/>
      <c r="UI1547" s="7"/>
      <c r="UK1547" s="7"/>
      <c r="UM1547" s="7"/>
      <c r="UO1547" s="7"/>
      <c r="UQ1547" s="7"/>
      <c r="US1547" s="7"/>
      <c r="UU1547" s="7"/>
      <c r="UW1547" s="7"/>
      <c r="UY1547" s="7"/>
      <c r="VA1547" s="7"/>
      <c r="VC1547" s="7"/>
      <c r="VE1547" s="7"/>
      <c r="VG1547" s="7"/>
      <c r="VI1547" s="7"/>
      <c r="VK1547" s="7"/>
      <c r="VM1547" s="7"/>
      <c r="VO1547" s="7"/>
      <c r="VQ1547" s="7"/>
      <c r="VS1547" s="7"/>
      <c r="VU1547" s="7"/>
      <c r="VW1547" s="7"/>
      <c r="VY1547" s="7"/>
      <c r="WA1547" s="7"/>
      <c r="WC1547" s="7"/>
      <c r="WE1547" s="7"/>
      <c r="WG1547" s="7"/>
      <c r="WI1547" s="7"/>
      <c r="WK1547" s="7"/>
      <c r="WM1547" s="7"/>
      <c r="WO1547" s="7"/>
      <c r="WQ1547" s="7"/>
      <c r="WS1547" s="7"/>
      <c r="WU1547" s="7"/>
      <c r="WW1547" s="7"/>
      <c r="WY1547" s="7"/>
      <c r="XA1547" s="7"/>
      <c r="XC1547" s="7"/>
      <c r="XE1547" s="7"/>
      <c r="XG1547" s="7"/>
      <c r="XI1547" s="7"/>
      <c r="XK1547" s="7"/>
      <c r="XM1547" s="7"/>
      <c r="XO1547" s="7"/>
      <c r="XQ1547" s="7"/>
      <c r="XS1547" s="7"/>
      <c r="XU1547" s="7"/>
      <c r="XW1547" s="7"/>
      <c r="XY1547" s="7"/>
      <c r="YA1547" s="7"/>
      <c r="YC1547" s="7"/>
      <c r="YE1547" s="7"/>
      <c r="YG1547" s="7"/>
      <c r="YI1547" s="7"/>
      <c r="YK1547" s="7"/>
      <c r="YM1547" s="7"/>
    </row>
    <row r="1548" spans="5:663" s="80" customFormat="1" x14ac:dyDescent="0.2">
      <c r="E1548" s="7"/>
      <c r="G1548" s="7"/>
      <c r="I1548" s="7"/>
      <c r="K1548" s="7"/>
      <c r="M1548" s="7"/>
      <c r="O1548" s="7"/>
      <c r="Q1548" s="7"/>
      <c r="S1548" s="7"/>
      <c r="U1548" s="7"/>
      <c r="W1548" s="7"/>
      <c r="Y1548" s="7"/>
      <c r="AA1548" s="7"/>
      <c r="AC1548" s="7"/>
      <c r="AE1548" s="7"/>
      <c r="AG1548" s="7"/>
      <c r="AH1548" s="7"/>
      <c r="AI1548" s="7"/>
      <c r="AJ1548" s="7"/>
      <c r="AK1548" s="7"/>
      <c r="AL1548" s="7"/>
      <c r="AM1548" s="7"/>
      <c r="AO1548" s="7"/>
      <c r="AQ1548" s="7"/>
      <c r="AS1548" s="7"/>
      <c r="AU1548" s="7"/>
      <c r="AW1548" s="7"/>
      <c r="AY1548" s="7"/>
      <c r="BA1548" s="7"/>
      <c r="BC1548" s="7"/>
      <c r="BE1548" s="7"/>
      <c r="BG1548" s="7"/>
      <c r="BI1548" s="7"/>
      <c r="BK1548" s="7"/>
      <c r="BM1548" s="7"/>
      <c r="BO1548" s="7"/>
      <c r="BQ1548" s="7"/>
      <c r="BS1548" s="7"/>
      <c r="BT1548" s="7"/>
      <c r="BU1548" s="7"/>
      <c r="BW1548" s="7"/>
      <c r="BY1548" s="7"/>
      <c r="CA1548" s="7"/>
      <c r="CC1548" s="7"/>
      <c r="CE1548" s="7"/>
      <c r="CG1548" s="7"/>
      <c r="CH1548" s="7"/>
      <c r="CI1548" s="7"/>
      <c r="CJ1548" s="7"/>
      <c r="CL1548" s="7"/>
      <c r="CN1548" s="7"/>
      <c r="CP1548" s="7"/>
      <c r="CR1548" s="7"/>
      <c r="CT1548" s="7"/>
      <c r="CV1548" s="7"/>
      <c r="CW1548" s="7"/>
      <c r="CY1548" s="7"/>
      <c r="DA1548" s="7"/>
      <c r="DC1548" s="7"/>
      <c r="DE1548" s="7"/>
      <c r="DG1548" s="7"/>
      <c r="DI1548" s="7"/>
      <c r="DK1548" s="7"/>
      <c r="DM1548" s="7"/>
      <c r="DO1548" s="7"/>
      <c r="DQ1548" s="7"/>
      <c r="DR1548" s="7"/>
      <c r="DS1548" s="7"/>
      <c r="DT1548" s="7"/>
      <c r="DV1548" s="7"/>
      <c r="DX1548" s="7"/>
      <c r="DY1548" s="7"/>
      <c r="DZ1548" s="7"/>
      <c r="EB1548" s="7"/>
      <c r="ED1548" s="7"/>
      <c r="EF1548" s="7"/>
      <c r="EG1548" s="7"/>
      <c r="EI1548" s="7"/>
      <c r="EJ1548" s="7"/>
      <c r="EL1548" s="7"/>
      <c r="EN1548" s="7"/>
      <c r="EP1548" s="7"/>
      <c r="ER1548" s="7"/>
      <c r="ET1548" s="7"/>
      <c r="EV1548" s="7"/>
      <c r="EX1548" s="7"/>
      <c r="EZ1548" s="7"/>
      <c r="FB1548" s="7"/>
      <c r="FD1548" s="7"/>
      <c r="FE1548" s="7"/>
      <c r="FF1548" s="7"/>
      <c r="FH1548" s="7"/>
      <c r="FJ1548" s="7"/>
      <c r="FL1548" s="7"/>
      <c r="FN1548" s="7"/>
      <c r="FP1548" s="7"/>
      <c r="FR1548" s="7"/>
      <c r="FT1548" s="7"/>
      <c r="FV1548" s="7"/>
      <c r="FW1548" s="7"/>
      <c r="FY1548" s="7"/>
      <c r="GA1548" s="7"/>
      <c r="GC1548" s="7"/>
      <c r="GE1548" s="7"/>
      <c r="GG1548" s="7"/>
      <c r="GI1548" s="7"/>
      <c r="GJ1548" s="7"/>
      <c r="GK1548" s="7"/>
      <c r="GL1548" s="7"/>
      <c r="GM1548" s="7"/>
      <c r="GN1548" s="7"/>
      <c r="GO1548" s="7"/>
      <c r="GP1548" s="7"/>
      <c r="GR1548" s="7"/>
      <c r="GT1548" s="7"/>
      <c r="GV1548" s="7"/>
      <c r="GX1548" s="7"/>
      <c r="GZ1548" s="7"/>
      <c r="HA1548" s="7"/>
      <c r="HC1548" s="7"/>
      <c r="HE1548" s="7"/>
      <c r="HG1548" s="7"/>
      <c r="HI1548" s="7"/>
      <c r="HK1548" s="7"/>
      <c r="HM1548" s="7"/>
      <c r="HO1548" s="7"/>
      <c r="HQ1548" s="7"/>
      <c r="HS1548" s="7"/>
      <c r="HU1548" s="7"/>
      <c r="HW1548" s="7"/>
      <c r="HY1548" s="7"/>
      <c r="IA1548" s="7"/>
      <c r="IC1548" s="7"/>
      <c r="IE1548" s="7"/>
      <c r="IF1548" s="7"/>
      <c r="IG1548" s="7"/>
      <c r="IH1548" s="7"/>
      <c r="IJ1548" s="7"/>
      <c r="IL1548" s="7"/>
      <c r="IN1548" s="7"/>
      <c r="IO1548" s="7"/>
      <c r="IP1548" s="7"/>
      <c r="IR1548" s="7"/>
      <c r="IT1548" s="7"/>
      <c r="IV1548" s="7"/>
      <c r="IX1548" s="7"/>
      <c r="IZ1548" s="7"/>
      <c r="JB1548" s="7"/>
      <c r="JD1548" s="7"/>
      <c r="JF1548" s="7"/>
      <c r="JG1548" s="7"/>
      <c r="JI1548" s="7"/>
      <c r="JK1548" s="7"/>
      <c r="JM1548" s="7"/>
      <c r="JO1548" s="7"/>
      <c r="JP1548" s="7"/>
      <c r="JQ1548" s="7"/>
      <c r="JS1548" s="7"/>
      <c r="JT1548" s="7"/>
      <c r="JU1548" s="7"/>
      <c r="JV1548" s="7"/>
      <c r="JX1548" s="7"/>
      <c r="JZ1548" s="7"/>
      <c r="KB1548" s="7"/>
      <c r="KD1548" s="7"/>
      <c r="KF1548" s="7"/>
      <c r="KH1548" s="7"/>
      <c r="KJ1548" s="7"/>
      <c r="KL1548" s="7"/>
      <c r="KN1548" s="7"/>
      <c r="KO1548" s="7"/>
      <c r="KP1548" s="7"/>
      <c r="KQ1548" s="7"/>
      <c r="KR1548" s="7"/>
      <c r="KT1548" s="7"/>
      <c r="KV1548" s="7"/>
      <c r="KX1548" s="7"/>
      <c r="KZ1548" s="7"/>
      <c r="LB1548" s="7"/>
      <c r="LD1548" s="7"/>
      <c r="LF1548" s="7"/>
      <c r="LH1548" s="7"/>
      <c r="LJ1548" s="7"/>
      <c r="LL1548" s="7"/>
      <c r="LN1548" s="7"/>
      <c r="LP1548" s="7"/>
      <c r="LR1548" s="7"/>
      <c r="LT1548" s="7"/>
      <c r="LV1548" s="7"/>
      <c r="LX1548" s="7"/>
      <c r="LY1548" s="7"/>
      <c r="LZ1548" s="7"/>
      <c r="MA1548" s="7"/>
      <c r="MB1548" s="7"/>
      <c r="MC1548" s="7"/>
      <c r="ME1548" s="7"/>
      <c r="MG1548" s="7"/>
      <c r="MH1548" s="7"/>
      <c r="MJ1548" s="7"/>
      <c r="ML1548" s="7"/>
      <c r="MM1548" s="7"/>
      <c r="MN1548" s="7"/>
      <c r="MO1548" s="7"/>
      <c r="MQ1548" s="7"/>
      <c r="MS1548" s="7"/>
      <c r="MU1548" s="7"/>
      <c r="MV1548" s="7"/>
      <c r="MX1548" s="7"/>
      <c r="MY1548" s="7"/>
      <c r="MZ1548" s="7"/>
      <c r="NB1548" s="7"/>
      <c r="ND1548" s="7"/>
      <c r="NF1548" s="7"/>
      <c r="NH1548" s="7"/>
      <c r="NJ1548" s="7"/>
      <c r="NL1548" s="7"/>
      <c r="NM1548" s="7"/>
      <c r="NN1548" s="7"/>
      <c r="NO1548" s="7"/>
      <c r="NP1548" s="7"/>
      <c r="NR1548" s="7"/>
      <c r="NT1548" s="7"/>
      <c r="NU1548" s="7"/>
      <c r="NW1548" s="7"/>
      <c r="NY1548" s="7"/>
      <c r="OA1548" s="7"/>
      <c r="OC1548" s="7"/>
      <c r="OE1548" s="7"/>
      <c r="OG1548" s="7"/>
      <c r="OI1548" s="7"/>
      <c r="OK1548" s="7"/>
      <c r="OM1548" s="7"/>
      <c r="OO1548" s="7"/>
      <c r="OQ1548" s="7"/>
      <c r="OS1548" s="7"/>
      <c r="OT1548" s="7"/>
      <c r="OV1548" s="7"/>
      <c r="OX1548" s="7"/>
      <c r="OZ1548" s="7"/>
      <c r="PB1548" s="7"/>
      <c r="PD1548" s="7"/>
      <c r="PF1548" s="7"/>
      <c r="PH1548" s="7"/>
      <c r="PJ1548" s="7"/>
      <c r="PL1548" s="7"/>
      <c r="PN1548" s="7"/>
      <c r="PP1548" s="7"/>
      <c r="PQ1548" s="7"/>
      <c r="PR1548" s="7"/>
      <c r="PS1548" s="7"/>
      <c r="PT1548" s="7"/>
      <c r="PV1548" s="7"/>
      <c r="PX1548" s="7"/>
      <c r="PZ1548" s="7"/>
      <c r="QB1548" s="7"/>
      <c r="QD1548" s="7"/>
      <c r="QF1548" s="7"/>
      <c r="QH1548" s="7"/>
      <c r="QJ1548" s="7"/>
      <c r="QL1548" s="7"/>
      <c r="QN1548" s="7"/>
      <c r="QO1548" s="7"/>
      <c r="QQ1548" s="7"/>
      <c r="QS1548" s="7"/>
      <c r="QU1548" s="7"/>
      <c r="QV1548" s="7"/>
      <c r="QX1548" s="7"/>
      <c r="QZ1548" s="7"/>
      <c r="RB1548" s="7"/>
      <c r="RD1548" s="7"/>
      <c r="RF1548" s="7"/>
      <c r="RH1548" s="7"/>
      <c r="RJ1548" s="7"/>
      <c r="RL1548" s="7"/>
      <c r="RN1548" s="7"/>
      <c r="RP1548" s="7"/>
      <c r="RR1548" s="7"/>
      <c r="RT1548" s="7"/>
      <c r="RV1548" s="7"/>
      <c r="RW1548" s="7"/>
      <c r="RX1548" s="7"/>
      <c r="RZ1548" s="7"/>
      <c r="SB1548" s="7"/>
      <c r="SD1548" s="7"/>
      <c r="SE1548" s="7"/>
      <c r="SF1548" s="7"/>
      <c r="SH1548" s="7"/>
      <c r="SJ1548" s="7"/>
      <c r="SL1548" s="7"/>
      <c r="SN1548" s="7"/>
      <c r="SP1548" s="7"/>
      <c r="SR1548" s="7"/>
      <c r="ST1548" s="7"/>
      <c r="SV1548" s="7"/>
      <c r="SW1548" s="7"/>
      <c r="SY1548" s="7"/>
      <c r="TA1548" s="7"/>
      <c r="TC1548" s="7"/>
      <c r="TE1548" s="7"/>
      <c r="TG1548" s="7"/>
      <c r="TI1548" s="7"/>
      <c r="TK1548" s="7"/>
      <c r="TM1548" s="7"/>
      <c r="TO1548" s="7"/>
      <c r="TQ1548" s="7"/>
      <c r="TS1548" s="7"/>
      <c r="TU1548" s="7"/>
      <c r="TW1548" s="7"/>
      <c r="TY1548" s="7"/>
      <c r="UA1548" s="7"/>
      <c r="UC1548" s="7"/>
      <c r="UE1548" s="7"/>
      <c r="UG1548" s="7"/>
      <c r="UI1548" s="7"/>
      <c r="UK1548" s="7"/>
      <c r="UM1548" s="7"/>
      <c r="UO1548" s="7"/>
      <c r="UQ1548" s="7"/>
      <c r="US1548" s="7"/>
      <c r="UU1548" s="7"/>
      <c r="UW1548" s="7"/>
      <c r="UY1548" s="7"/>
      <c r="VA1548" s="7"/>
      <c r="VC1548" s="7"/>
      <c r="VE1548" s="7"/>
      <c r="VG1548" s="7"/>
      <c r="VI1548" s="7"/>
      <c r="VK1548" s="7"/>
      <c r="VM1548" s="7"/>
      <c r="VO1548" s="7"/>
      <c r="VQ1548" s="7"/>
      <c r="VS1548" s="7"/>
      <c r="VU1548" s="7"/>
      <c r="VW1548" s="7"/>
      <c r="VY1548" s="7"/>
      <c r="WA1548" s="7"/>
      <c r="WC1548" s="7"/>
      <c r="WE1548" s="7"/>
      <c r="WG1548" s="7"/>
      <c r="WI1548" s="7"/>
      <c r="WK1548" s="7"/>
      <c r="WM1548" s="7"/>
      <c r="WO1548" s="7"/>
      <c r="WQ1548" s="7"/>
      <c r="WS1548" s="7"/>
      <c r="WU1548" s="7"/>
      <c r="WW1548" s="7"/>
      <c r="WY1548" s="7"/>
      <c r="XA1548" s="7"/>
      <c r="XC1548" s="7"/>
      <c r="XE1548" s="7"/>
      <c r="XG1548" s="7"/>
      <c r="XI1548" s="7"/>
      <c r="XK1548" s="7"/>
      <c r="XM1548" s="7"/>
      <c r="XO1548" s="7"/>
      <c r="XQ1548" s="7"/>
      <c r="XS1548" s="7"/>
      <c r="XU1548" s="7"/>
      <c r="XW1548" s="7"/>
      <c r="XY1548" s="7"/>
      <c r="YA1548" s="7"/>
      <c r="YC1548" s="7"/>
      <c r="YE1548" s="7"/>
      <c r="YG1548" s="7"/>
      <c r="YI1548" s="7"/>
      <c r="YK1548" s="7"/>
      <c r="YM1548" s="7"/>
    </row>
    <row r="1549" spans="5:663" s="80" customFormat="1" x14ac:dyDescent="0.2">
      <c r="E1549" s="7"/>
      <c r="G1549" s="7"/>
      <c r="I1549" s="7"/>
      <c r="K1549" s="7"/>
      <c r="M1549" s="7"/>
      <c r="O1549" s="7"/>
      <c r="Q1549" s="7"/>
      <c r="S1549" s="7"/>
      <c r="U1549" s="7"/>
      <c r="W1549" s="7"/>
      <c r="Y1549" s="7"/>
      <c r="AA1549" s="7"/>
      <c r="AC1549" s="7"/>
      <c r="AE1549" s="7"/>
      <c r="AG1549" s="7"/>
      <c r="AH1549" s="7"/>
      <c r="AI1549" s="7"/>
      <c r="AJ1549" s="7"/>
      <c r="AK1549" s="7"/>
      <c r="AL1549" s="7"/>
      <c r="AM1549" s="7"/>
      <c r="AO1549" s="7"/>
      <c r="AQ1549" s="7"/>
      <c r="AS1549" s="7"/>
      <c r="AU1549" s="7"/>
      <c r="AW1549" s="7"/>
      <c r="AY1549" s="7"/>
      <c r="BA1549" s="7"/>
      <c r="BC1549" s="7"/>
      <c r="BE1549" s="7"/>
      <c r="BG1549" s="7"/>
      <c r="BI1549" s="7"/>
      <c r="BK1549" s="7"/>
      <c r="BM1549" s="7"/>
      <c r="BO1549" s="7"/>
      <c r="BQ1549" s="7"/>
      <c r="BS1549" s="7"/>
      <c r="BT1549" s="7"/>
      <c r="BU1549" s="7"/>
      <c r="BW1549" s="7"/>
      <c r="BY1549" s="7"/>
      <c r="CA1549" s="7"/>
      <c r="CC1549" s="7"/>
      <c r="CE1549" s="7"/>
      <c r="CG1549" s="7"/>
      <c r="CH1549" s="7"/>
      <c r="CI1549" s="7"/>
      <c r="CJ1549" s="7"/>
      <c r="CL1549" s="7"/>
      <c r="CN1549" s="7"/>
      <c r="CP1549" s="7"/>
      <c r="CR1549" s="7"/>
      <c r="CT1549" s="7"/>
      <c r="CV1549" s="7"/>
      <c r="CW1549" s="7"/>
      <c r="CY1549" s="7"/>
      <c r="DA1549" s="7"/>
      <c r="DC1549" s="7"/>
      <c r="DE1549" s="7"/>
      <c r="DG1549" s="7"/>
      <c r="DI1549" s="7"/>
      <c r="DK1549" s="7"/>
      <c r="DM1549" s="7"/>
      <c r="DO1549" s="7"/>
      <c r="DQ1549" s="7"/>
      <c r="DR1549" s="7"/>
      <c r="DS1549" s="7"/>
      <c r="DT1549" s="7"/>
      <c r="DV1549" s="7"/>
      <c r="DX1549" s="7"/>
      <c r="DY1549" s="7"/>
      <c r="DZ1549" s="7"/>
      <c r="EB1549" s="7"/>
      <c r="ED1549" s="7"/>
      <c r="EF1549" s="7"/>
      <c r="EG1549" s="7"/>
      <c r="EI1549" s="7"/>
      <c r="EJ1549" s="7"/>
      <c r="EL1549" s="7"/>
      <c r="EN1549" s="7"/>
      <c r="EP1549" s="7"/>
      <c r="ER1549" s="7"/>
      <c r="ET1549" s="7"/>
      <c r="EV1549" s="7"/>
      <c r="EX1549" s="7"/>
      <c r="EZ1549" s="7"/>
      <c r="FB1549" s="7"/>
      <c r="FD1549" s="7"/>
      <c r="FE1549" s="7"/>
      <c r="FF1549" s="7"/>
      <c r="FH1549" s="7"/>
      <c r="FJ1549" s="7"/>
      <c r="FL1549" s="7"/>
      <c r="FN1549" s="7"/>
      <c r="FP1549" s="7"/>
      <c r="FR1549" s="7"/>
      <c r="FT1549" s="7"/>
      <c r="FV1549" s="7"/>
      <c r="FW1549" s="7"/>
      <c r="FY1549" s="7"/>
      <c r="GA1549" s="7"/>
      <c r="GC1549" s="7"/>
      <c r="GE1549" s="7"/>
      <c r="GG1549" s="7"/>
      <c r="GI1549" s="7"/>
      <c r="GJ1549" s="7"/>
      <c r="GK1549" s="7"/>
      <c r="GL1549" s="7"/>
      <c r="GM1549" s="7"/>
      <c r="GN1549" s="7"/>
      <c r="GO1549" s="7"/>
      <c r="GP1549" s="7"/>
      <c r="GR1549" s="7"/>
      <c r="GT1549" s="7"/>
      <c r="GV1549" s="7"/>
      <c r="GX1549" s="7"/>
      <c r="GZ1549" s="7"/>
      <c r="HA1549" s="7"/>
      <c r="HC1549" s="7"/>
      <c r="HE1549" s="7"/>
      <c r="HG1549" s="7"/>
      <c r="HI1549" s="7"/>
      <c r="HK1549" s="7"/>
      <c r="HM1549" s="7"/>
      <c r="HO1549" s="7"/>
      <c r="HQ1549" s="7"/>
      <c r="HS1549" s="7"/>
      <c r="HU1549" s="7"/>
      <c r="HW1549" s="7"/>
      <c r="HY1549" s="7"/>
      <c r="IA1549" s="7"/>
      <c r="IC1549" s="7"/>
      <c r="IE1549" s="7"/>
      <c r="IF1549" s="7"/>
      <c r="IG1549" s="7"/>
      <c r="IH1549" s="7"/>
      <c r="IJ1549" s="7"/>
      <c r="IL1549" s="7"/>
      <c r="IN1549" s="7"/>
      <c r="IO1549" s="7"/>
      <c r="IP1549" s="7"/>
      <c r="IR1549" s="7"/>
      <c r="IT1549" s="7"/>
      <c r="IV1549" s="7"/>
      <c r="IX1549" s="7"/>
      <c r="IZ1549" s="7"/>
      <c r="JB1549" s="7"/>
      <c r="JD1549" s="7"/>
      <c r="JF1549" s="7"/>
      <c r="JG1549" s="7"/>
      <c r="JI1549" s="7"/>
      <c r="JK1549" s="7"/>
      <c r="JM1549" s="7"/>
      <c r="JO1549" s="7"/>
      <c r="JP1549" s="7"/>
      <c r="JQ1549" s="7"/>
      <c r="JS1549" s="7"/>
      <c r="JT1549" s="7"/>
      <c r="JU1549" s="7"/>
      <c r="JV1549" s="7"/>
      <c r="JX1549" s="7"/>
      <c r="JZ1549" s="7"/>
      <c r="KB1549" s="7"/>
      <c r="KD1549" s="7"/>
      <c r="KF1549" s="7"/>
      <c r="KH1549" s="7"/>
      <c r="KJ1549" s="7"/>
      <c r="KL1549" s="7"/>
      <c r="KN1549" s="7"/>
      <c r="KO1549" s="7"/>
      <c r="KP1549" s="7"/>
      <c r="KQ1549" s="7"/>
      <c r="KR1549" s="7"/>
      <c r="KT1549" s="7"/>
      <c r="KV1549" s="7"/>
      <c r="KX1549" s="7"/>
      <c r="KZ1549" s="7"/>
      <c r="LB1549" s="7"/>
      <c r="LD1549" s="7"/>
      <c r="LF1549" s="7"/>
      <c r="LH1549" s="7"/>
      <c r="LJ1549" s="7"/>
      <c r="LL1549" s="7"/>
      <c r="LN1549" s="7"/>
      <c r="LP1549" s="7"/>
      <c r="LR1549" s="7"/>
      <c r="LT1549" s="7"/>
      <c r="LV1549" s="7"/>
      <c r="LX1549" s="7"/>
      <c r="LY1549" s="7"/>
      <c r="LZ1549" s="7"/>
      <c r="MA1549" s="7"/>
      <c r="MB1549" s="7"/>
      <c r="MC1549" s="7"/>
      <c r="ME1549" s="7"/>
      <c r="MG1549" s="7"/>
      <c r="MH1549" s="7"/>
      <c r="MJ1549" s="7"/>
      <c r="ML1549" s="7"/>
      <c r="MM1549" s="7"/>
      <c r="MN1549" s="7"/>
      <c r="MO1549" s="7"/>
      <c r="MQ1549" s="7"/>
      <c r="MS1549" s="7"/>
      <c r="MU1549" s="7"/>
      <c r="MV1549" s="7"/>
      <c r="MX1549" s="7"/>
      <c r="MY1549" s="7"/>
      <c r="MZ1549" s="7"/>
      <c r="NB1549" s="7"/>
      <c r="ND1549" s="7"/>
      <c r="NF1549" s="7"/>
      <c r="NH1549" s="7"/>
      <c r="NJ1549" s="7"/>
      <c r="NL1549" s="7"/>
      <c r="NM1549" s="7"/>
      <c r="NN1549" s="7"/>
      <c r="NO1549" s="7"/>
      <c r="NP1549" s="7"/>
      <c r="NR1549" s="7"/>
      <c r="NT1549" s="7"/>
      <c r="NU1549" s="7"/>
      <c r="NW1549" s="7"/>
      <c r="NY1549" s="7"/>
      <c r="OA1549" s="7"/>
      <c r="OC1549" s="7"/>
      <c r="OE1549" s="7"/>
      <c r="OG1549" s="7"/>
      <c r="OI1549" s="7"/>
      <c r="OK1549" s="7"/>
      <c r="OM1549" s="7"/>
      <c r="OO1549" s="7"/>
      <c r="OQ1549" s="7"/>
      <c r="OS1549" s="7"/>
      <c r="OT1549" s="7"/>
      <c r="OV1549" s="7"/>
      <c r="OX1549" s="7"/>
      <c r="OZ1549" s="7"/>
      <c r="PB1549" s="7"/>
      <c r="PD1549" s="7"/>
      <c r="PF1549" s="7"/>
      <c r="PH1549" s="7"/>
      <c r="PJ1549" s="7"/>
      <c r="PL1549" s="7"/>
      <c r="PN1549" s="7"/>
      <c r="PP1549" s="7"/>
      <c r="PQ1549" s="7"/>
      <c r="PR1549" s="7"/>
      <c r="PS1549" s="7"/>
      <c r="PT1549" s="7"/>
      <c r="PV1549" s="7"/>
      <c r="PX1549" s="7"/>
      <c r="PZ1549" s="7"/>
      <c r="QB1549" s="7"/>
      <c r="QD1549" s="7"/>
      <c r="QF1549" s="7"/>
      <c r="QH1549" s="7"/>
      <c r="QJ1549" s="7"/>
      <c r="QL1549" s="7"/>
      <c r="QN1549" s="7"/>
      <c r="QO1549" s="7"/>
      <c r="QQ1549" s="7"/>
      <c r="QS1549" s="7"/>
      <c r="QU1549" s="7"/>
      <c r="QV1549" s="7"/>
      <c r="QX1549" s="7"/>
      <c r="QZ1549" s="7"/>
      <c r="RB1549" s="7"/>
      <c r="RD1549" s="7"/>
      <c r="RF1549" s="7"/>
      <c r="RH1549" s="7"/>
      <c r="RJ1549" s="7"/>
      <c r="RL1549" s="7"/>
      <c r="RN1549" s="7"/>
      <c r="RP1549" s="7"/>
      <c r="RR1549" s="7"/>
      <c r="RT1549" s="7"/>
      <c r="RV1549" s="7"/>
      <c r="RW1549" s="7"/>
      <c r="RX1549" s="7"/>
      <c r="RZ1549" s="7"/>
      <c r="SB1549" s="7"/>
      <c r="SD1549" s="7"/>
      <c r="SE1549" s="7"/>
      <c r="SF1549" s="7"/>
      <c r="SH1549" s="7"/>
      <c r="SJ1549" s="7"/>
      <c r="SL1549" s="7"/>
      <c r="SN1549" s="7"/>
      <c r="SP1549" s="7"/>
      <c r="SR1549" s="7"/>
      <c r="ST1549" s="7"/>
      <c r="SV1549" s="7"/>
      <c r="SW1549" s="7"/>
      <c r="SY1549" s="7"/>
      <c r="TA1549" s="7"/>
      <c r="TC1549" s="7"/>
      <c r="TE1549" s="7"/>
      <c r="TG1549" s="7"/>
      <c r="TI1549" s="7"/>
      <c r="TK1549" s="7"/>
      <c r="TM1549" s="7"/>
      <c r="TO1549" s="7"/>
      <c r="TQ1549" s="7"/>
      <c r="TS1549" s="7"/>
      <c r="TU1549" s="7"/>
      <c r="TW1549" s="7"/>
      <c r="TY1549" s="7"/>
      <c r="UA1549" s="7"/>
      <c r="UC1549" s="7"/>
      <c r="UE1549" s="7"/>
      <c r="UG1549" s="7"/>
      <c r="UI1549" s="7"/>
      <c r="UK1549" s="7"/>
      <c r="UM1549" s="7"/>
      <c r="UO1549" s="7"/>
      <c r="UQ1549" s="7"/>
      <c r="US1549" s="7"/>
      <c r="UU1549" s="7"/>
      <c r="UW1549" s="7"/>
      <c r="UY1549" s="7"/>
      <c r="VA1549" s="7"/>
      <c r="VC1549" s="7"/>
      <c r="VE1549" s="7"/>
      <c r="VG1549" s="7"/>
      <c r="VI1549" s="7"/>
      <c r="VK1549" s="7"/>
      <c r="VM1549" s="7"/>
      <c r="VO1549" s="7"/>
      <c r="VQ1549" s="7"/>
      <c r="VS1549" s="7"/>
      <c r="VU1549" s="7"/>
      <c r="VW1549" s="7"/>
      <c r="VY1549" s="7"/>
      <c r="WA1549" s="7"/>
      <c r="WC1549" s="7"/>
      <c r="WE1549" s="7"/>
      <c r="WG1549" s="7"/>
      <c r="WI1549" s="7"/>
      <c r="WK1549" s="7"/>
      <c r="WM1549" s="7"/>
      <c r="WO1549" s="7"/>
      <c r="WQ1549" s="7"/>
      <c r="WS1549" s="7"/>
      <c r="WU1549" s="7"/>
      <c r="WW1549" s="7"/>
      <c r="WY1549" s="7"/>
      <c r="XA1549" s="7"/>
      <c r="XC1549" s="7"/>
      <c r="XE1549" s="7"/>
      <c r="XG1549" s="7"/>
      <c r="XI1549" s="7"/>
      <c r="XK1549" s="7"/>
      <c r="XM1549" s="7"/>
      <c r="XO1549" s="7"/>
      <c r="XQ1549" s="7"/>
      <c r="XS1549" s="7"/>
      <c r="XU1549" s="7"/>
      <c r="XW1549" s="7"/>
      <c r="XY1549" s="7"/>
      <c r="YA1549" s="7"/>
      <c r="YC1549" s="7"/>
      <c r="YE1549" s="7"/>
      <c r="YG1549" s="7"/>
      <c r="YI1549" s="7"/>
      <c r="YK1549" s="7"/>
      <c r="YM1549" s="7"/>
    </row>
    <row r="1550" spans="5:663" s="80" customFormat="1" x14ac:dyDescent="0.2">
      <c r="E1550" s="7"/>
      <c r="G1550" s="7"/>
      <c r="I1550" s="7"/>
      <c r="K1550" s="7"/>
      <c r="M1550" s="7"/>
      <c r="O1550" s="7"/>
      <c r="Q1550" s="7"/>
      <c r="S1550" s="7"/>
      <c r="U1550" s="7"/>
      <c r="W1550" s="7"/>
      <c r="Y1550" s="7"/>
      <c r="AA1550" s="7"/>
      <c r="AC1550" s="7"/>
      <c r="AE1550" s="7"/>
      <c r="AG1550" s="7"/>
      <c r="AH1550" s="7"/>
      <c r="AI1550" s="7"/>
      <c r="AJ1550" s="7"/>
      <c r="AK1550" s="7"/>
      <c r="AL1550" s="7"/>
      <c r="AM1550" s="7"/>
      <c r="AO1550" s="7"/>
      <c r="AQ1550" s="7"/>
      <c r="AS1550" s="7"/>
      <c r="AU1550" s="7"/>
      <c r="AW1550" s="7"/>
      <c r="AY1550" s="7"/>
      <c r="BA1550" s="7"/>
      <c r="BC1550" s="7"/>
      <c r="BE1550" s="7"/>
      <c r="BG1550" s="7"/>
      <c r="BI1550" s="7"/>
      <c r="BK1550" s="7"/>
      <c r="BM1550" s="7"/>
      <c r="BO1550" s="7"/>
      <c r="BQ1550" s="7"/>
      <c r="BS1550" s="7"/>
      <c r="BT1550" s="7"/>
      <c r="BU1550" s="7"/>
      <c r="BW1550" s="7"/>
      <c r="BY1550" s="7"/>
      <c r="CA1550" s="7"/>
      <c r="CC1550" s="7"/>
      <c r="CE1550" s="7"/>
      <c r="CG1550" s="7"/>
      <c r="CH1550" s="7"/>
      <c r="CI1550" s="7"/>
      <c r="CJ1550" s="7"/>
      <c r="CL1550" s="7"/>
      <c r="CN1550" s="7"/>
      <c r="CP1550" s="7"/>
      <c r="CR1550" s="7"/>
      <c r="CT1550" s="7"/>
      <c r="CV1550" s="7"/>
      <c r="CW1550" s="7"/>
      <c r="CY1550" s="7"/>
      <c r="DA1550" s="7"/>
      <c r="DC1550" s="7"/>
      <c r="DE1550" s="7"/>
      <c r="DG1550" s="7"/>
      <c r="DI1550" s="7"/>
      <c r="DK1550" s="7"/>
      <c r="DM1550" s="7"/>
      <c r="DO1550" s="7"/>
      <c r="DQ1550" s="7"/>
      <c r="DR1550" s="7"/>
      <c r="DS1550" s="7"/>
      <c r="DT1550" s="7"/>
      <c r="DV1550" s="7"/>
      <c r="DX1550" s="7"/>
      <c r="DY1550" s="7"/>
      <c r="DZ1550" s="7"/>
      <c r="EB1550" s="7"/>
      <c r="ED1550" s="7"/>
      <c r="EF1550" s="7"/>
      <c r="EG1550" s="7"/>
      <c r="EI1550" s="7"/>
      <c r="EJ1550" s="7"/>
      <c r="EL1550" s="7"/>
      <c r="EN1550" s="7"/>
      <c r="EP1550" s="7"/>
      <c r="ER1550" s="7"/>
      <c r="ET1550" s="7"/>
      <c r="EV1550" s="7"/>
      <c r="EX1550" s="7"/>
      <c r="EZ1550" s="7"/>
      <c r="FB1550" s="7"/>
      <c r="FD1550" s="7"/>
      <c r="FE1550" s="7"/>
      <c r="FF1550" s="7"/>
      <c r="FH1550" s="7"/>
      <c r="FJ1550" s="7"/>
      <c r="FL1550" s="7"/>
      <c r="FN1550" s="7"/>
      <c r="FP1550" s="7"/>
      <c r="FR1550" s="7"/>
      <c r="FT1550" s="7"/>
      <c r="FV1550" s="7"/>
      <c r="FW1550" s="7"/>
      <c r="FY1550" s="7"/>
      <c r="GA1550" s="7"/>
      <c r="GC1550" s="7"/>
      <c r="GE1550" s="7"/>
      <c r="GG1550" s="7"/>
      <c r="GI1550" s="7"/>
      <c r="GJ1550" s="7"/>
      <c r="GK1550" s="7"/>
      <c r="GL1550" s="7"/>
      <c r="GM1550" s="7"/>
      <c r="GN1550" s="7"/>
      <c r="GO1550" s="7"/>
      <c r="GP1550" s="7"/>
      <c r="GR1550" s="7"/>
      <c r="GT1550" s="7"/>
      <c r="GV1550" s="7"/>
      <c r="GX1550" s="7"/>
      <c r="GZ1550" s="7"/>
      <c r="HA1550" s="7"/>
      <c r="HC1550" s="7"/>
      <c r="HE1550" s="7"/>
      <c r="HG1550" s="7"/>
      <c r="HI1550" s="7"/>
      <c r="HK1550" s="7"/>
      <c r="HM1550" s="7"/>
      <c r="HO1550" s="7"/>
      <c r="HQ1550" s="7"/>
      <c r="HS1550" s="7"/>
      <c r="HU1550" s="7"/>
      <c r="HW1550" s="7"/>
      <c r="HY1550" s="7"/>
      <c r="IA1550" s="7"/>
      <c r="IC1550" s="7"/>
      <c r="IE1550" s="7"/>
      <c r="IF1550" s="7"/>
      <c r="IG1550" s="7"/>
      <c r="IH1550" s="7"/>
      <c r="IJ1550" s="7"/>
      <c r="IL1550" s="7"/>
      <c r="IN1550" s="7"/>
      <c r="IO1550" s="7"/>
      <c r="IP1550" s="7"/>
      <c r="IR1550" s="7"/>
      <c r="IT1550" s="7"/>
      <c r="IV1550" s="7"/>
      <c r="IX1550" s="7"/>
      <c r="IZ1550" s="7"/>
      <c r="JB1550" s="7"/>
      <c r="JD1550" s="7"/>
      <c r="JF1550" s="7"/>
      <c r="JG1550" s="7"/>
      <c r="JI1550" s="7"/>
      <c r="JK1550" s="7"/>
      <c r="JM1550" s="7"/>
      <c r="JO1550" s="7"/>
      <c r="JP1550" s="7"/>
      <c r="JQ1550" s="7"/>
      <c r="JS1550" s="7"/>
      <c r="JT1550" s="7"/>
      <c r="JU1550" s="7"/>
      <c r="JV1550" s="7"/>
      <c r="JX1550" s="7"/>
      <c r="JZ1550" s="7"/>
      <c r="KB1550" s="7"/>
      <c r="KD1550" s="7"/>
      <c r="KF1550" s="7"/>
      <c r="KH1550" s="7"/>
      <c r="KJ1550" s="7"/>
      <c r="KL1550" s="7"/>
      <c r="KN1550" s="7"/>
      <c r="KO1550" s="7"/>
      <c r="KP1550" s="7"/>
      <c r="KQ1550" s="7"/>
      <c r="KR1550" s="7"/>
      <c r="KT1550" s="7"/>
      <c r="KV1550" s="7"/>
      <c r="KX1550" s="7"/>
      <c r="KZ1550" s="7"/>
      <c r="LB1550" s="7"/>
      <c r="LD1550" s="7"/>
      <c r="LF1550" s="7"/>
      <c r="LH1550" s="7"/>
      <c r="LJ1550" s="7"/>
      <c r="LL1550" s="7"/>
      <c r="LN1550" s="7"/>
      <c r="LP1550" s="7"/>
      <c r="LR1550" s="7"/>
      <c r="LT1550" s="7"/>
      <c r="LV1550" s="7"/>
      <c r="LX1550" s="7"/>
      <c r="LY1550" s="7"/>
      <c r="LZ1550" s="7"/>
      <c r="MA1550" s="7"/>
      <c r="MB1550" s="7"/>
      <c r="MC1550" s="7"/>
      <c r="ME1550" s="7"/>
      <c r="MG1550" s="7"/>
      <c r="MH1550" s="7"/>
      <c r="MJ1550" s="7"/>
      <c r="ML1550" s="7"/>
      <c r="MM1550" s="7"/>
      <c r="MN1550" s="7"/>
      <c r="MO1550" s="7"/>
      <c r="MQ1550" s="7"/>
      <c r="MS1550" s="7"/>
      <c r="MU1550" s="7"/>
      <c r="MV1550" s="7"/>
      <c r="MX1550" s="7"/>
      <c r="MY1550" s="7"/>
      <c r="MZ1550" s="7"/>
      <c r="NB1550" s="7"/>
      <c r="ND1550" s="7"/>
      <c r="NF1550" s="7"/>
      <c r="NH1550" s="7"/>
      <c r="NJ1550" s="7"/>
      <c r="NL1550" s="7"/>
      <c r="NM1550" s="7"/>
      <c r="NN1550" s="7"/>
      <c r="NO1550" s="7"/>
      <c r="NP1550" s="7"/>
      <c r="NR1550" s="7"/>
      <c r="NT1550" s="7"/>
      <c r="NU1550" s="7"/>
      <c r="NW1550" s="7"/>
      <c r="NY1550" s="7"/>
      <c r="OA1550" s="7"/>
      <c r="OC1550" s="7"/>
      <c r="OE1550" s="7"/>
      <c r="OG1550" s="7"/>
      <c r="OI1550" s="7"/>
      <c r="OK1550" s="7"/>
      <c r="OM1550" s="7"/>
      <c r="OO1550" s="7"/>
      <c r="OQ1550" s="7"/>
      <c r="OS1550" s="7"/>
      <c r="OT1550" s="7"/>
      <c r="OV1550" s="7"/>
      <c r="OX1550" s="7"/>
      <c r="OZ1550" s="7"/>
      <c r="PB1550" s="7"/>
      <c r="PD1550" s="7"/>
      <c r="PF1550" s="7"/>
      <c r="PH1550" s="7"/>
      <c r="PJ1550" s="7"/>
      <c r="PL1550" s="7"/>
      <c r="PN1550" s="7"/>
      <c r="PP1550" s="7"/>
      <c r="PQ1550" s="7"/>
      <c r="PR1550" s="7"/>
      <c r="PS1550" s="7"/>
      <c r="PT1550" s="7"/>
      <c r="PV1550" s="7"/>
      <c r="PX1550" s="7"/>
      <c r="PZ1550" s="7"/>
      <c r="QB1550" s="7"/>
      <c r="QD1550" s="7"/>
      <c r="QF1550" s="7"/>
      <c r="QH1550" s="7"/>
      <c r="QJ1550" s="7"/>
      <c r="QL1550" s="7"/>
      <c r="QN1550" s="7"/>
      <c r="QO1550" s="7"/>
      <c r="QQ1550" s="7"/>
      <c r="QS1550" s="7"/>
      <c r="QU1550" s="7"/>
      <c r="QV1550" s="7"/>
      <c r="QX1550" s="7"/>
      <c r="QZ1550" s="7"/>
      <c r="RB1550" s="7"/>
      <c r="RD1550" s="7"/>
      <c r="RF1550" s="7"/>
      <c r="RH1550" s="7"/>
      <c r="RJ1550" s="7"/>
      <c r="RL1550" s="7"/>
      <c r="RN1550" s="7"/>
      <c r="RP1550" s="7"/>
      <c r="RR1550" s="7"/>
      <c r="RT1550" s="7"/>
      <c r="RV1550" s="7"/>
      <c r="RW1550" s="7"/>
      <c r="RX1550" s="7"/>
      <c r="RZ1550" s="7"/>
      <c r="SB1550" s="7"/>
      <c r="SD1550" s="7"/>
      <c r="SE1550" s="7"/>
      <c r="SF1550" s="7"/>
      <c r="SH1550" s="7"/>
      <c r="SJ1550" s="7"/>
      <c r="SL1550" s="7"/>
      <c r="SN1550" s="7"/>
      <c r="SP1550" s="7"/>
      <c r="SR1550" s="7"/>
      <c r="ST1550" s="7"/>
      <c r="SV1550" s="7"/>
      <c r="SW1550" s="7"/>
      <c r="SY1550" s="7"/>
      <c r="TA1550" s="7"/>
      <c r="TC1550" s="7"/>
      <c r="TE1550" s="7"/>
      <c r="TG1550" s="7"/>
      <c r="TI1550" s="7"/>
      <c r="TK1550" s="7"/>
      <c r="TM1550" s="7"/>
      <c r="TO1550" s="7"/>
      <c r="TQ1550" s="7"/>
      <c r="TS1550" s="7"/>
      <c r="TU1550" s="7"/>
      <c r="TW1550" s="7"/>
      <c r="TY1550" s="7"/>
      <c r="UA1550" s="7"/>
      <c r="UC1550" s="7"/>
      <c r="UE1550" s="7"/>
      <c r="UG1550" s="7"/>
      <c r="UI1550" s="7"/>
      <c r="UK1550" s="7"/>
      <c r="UM1550" s="7"/>
      <c r="UO1550" s="7"/>
      <c r="UQ1550" s="7"/>
      <c r="US1550" s="7"/>
      <c r="UU1550" s="7"/>
      <c r="UW1550" s="7"/>
      <c r="UY1550" s="7"/>
      <c r="VA1550" s="7"/>
      <c r="VC1550" s="7"/>
      <c r="VE1550" s="7"/>
      <c r="VG1550" s="7"/>
      <c r="VI1550" s="7"/>
      <c r="VK1550" s="7"/>
      <c r="VM1550" s="7"/>
      <c r="VO1550" s="7"/>
      <c r="VQ1550" s="7"/>
      <c r="VS1550" s="7"/>
      <c r="VU1550" s="7"/>
      <c r="VW1550" s="7"/>
      <c r="VY1550" s="7"/>
      <c r="WA1550" s="7"/>
      <c r="WC1550" s="7"/>
      <c r="WE1550" s="7"/>
      <c r="WG1550" s="7"/>
      <c r="WI1550" s="7"/>
      <c r="WK1550" s="7"/>
      <c r="WM1550" s="7"/>
      <c r="WO1550" s="7"/>
      <c r="WQ1550" s="7"/>
      <c r="WS1550" s="7"/>
      <c r="WU1550" s="7"/>
      <c r="WW1550" s="7"/>
      <c r="WY1550" s="7"/>
      <c r="XA1550" s="7"/>
      <c r="XC1550" s="7"/>
      <c r="XE1550" s="7"/>
      <c r="XG1550" s="7"/>
      <c r="XI1550" s="7"/>
      <c r="XK1550" s="7"/>
      <c r="XM1550" s="7"/>
      <c r="XO1550" s="7"/>
      <c r="XQ1550" s="7"/>
      <c r="XS1550" s="7"/>
      <c r="XU1550" s="7"/>
      <c r="XW1550" s="7"/>
      <c r="XY1550" s="7"/>
      <c r="YA1550" s="7"/>
      <c r="YC1550" s="7"/>
      <c r="YE1550" s="7"/>
      <c r="YG1550" s="7"/>
      <c r="YI1550" s="7"/>
      <c r="YK1550" s="7"/>
      <c r="YM1550" s="7"/>
    </row>
    <row r="1551" spans="5:663" s="80" customFormat="1" x14ac:dyDescent="0.2">
      <c r="E1551" s="7"/>
      <c r="G1551" s="7"/>
      <c r="I1551" s="7"/>
      <c r="K1551" s="7"/>
      <c r="M1551" s="7"/>
      <c r="O1551" s="7"/>
      <c r="Q1551" s="7"/>
      <c r="S1551" s="7"/>
      <c r="U1551" s="7"/>
      <c r="W1551" s="7"/>
      <c r="Y1551" s="7"/>
      <c r="AA1551" s="7"/>
      <c r="AC1551" s="7"/>
      <c r="AE1551" s="7"/>
      <c r="AG1551" s="7"/>
      <c r="AH1551" s="7"/>
      <c r="AI1551" s="7"/>
      <c r="AJ1551" s="7"/>
      <c r="AK1551" s="7"/>
      <c r="AL1551" s="7"/>
      <c r="AM1551" s="7"/>
      <c r="AO1551" s="7"/>
      <c r="AQ1551" s="7"/>
      <c r="AS1551" s="7"/>
      <c r="AU1551" s="7"/>
      <c r="AW1551" s="7"/>
      <c r="AY1551" s="7"/>
      <c r="BA1551" s="7"/>
      <c r="BC1551" s="7"/>
      <c r="BE1551" s="7"/>
      <c r="BG1551" s="7"/>
      <c r="BI1551" s="7"/>
      <c r="BK1551" s="7"/>
      <c r="BM1551" s="7"/>
      <c r="BO1551" s="7"/>
      <c r="BQ1551" s="7"/>
      <c r="BS1551" s="7"/>
      <c r="BT1551" s="7"/>
      <c r="BU1551" s="7"/>
      <c r="BW1551" s="7"/>
      <c r="BY1551" s="7"/>
      <c r="CA1551" s="7"/>
      <c r="CC1551" s="7"/>
      <c r="CE1551" s="7"/>
      <c r="CG1551" s="7"/>
      <c r="CH1551" s="7"/>
      <c r="CI1551" s="7"/>
      <c r="CJ1551" s="7"/>
      <c r="CL1551" s="7"/>
      <c r="CN1551" s="7"/>
      <c r="CP1551" s="7"/>
      <c r="CR1551" s="7"/>
      <c r="CT1551" s="7"/>
      <c r="CV1551" s="7"/>
      <c r="CW1551" s="7"/>
      <c r="CY1551" s="7"/>
      <c r="DA1551" s="7"/>
      <c r="DC1551" s="7"/>
      <c r="DE1551" s="7"/>
      <c r="DG1551" s="7"/>
      <c r="DI1551" s="7"/>
      <c r="DK1551" s="7"/>
      <c r="DM1551" s="7"/>
      <c r="DO1551" s="7"/>
      <c r="DQ1551" s="7"/>
      <c r="DR1551" s="7"/>
      <c r="DS1551" s="7"/>
      <c r="DT1551" s="7"/>
      <c r="DV1551" s="7"/>
      <c r="DX1551" s="7"/>
      <c r="DY1551" s="7"/>
      <c r="DZ1551" s="7"/>
      <c r="EB1551" s="7"/>
      <c r="ED1551" s="7"/>
      <c r="EF1551" s="7"/>
      <c r="EG1551" s="7"/>
      <c r="EI1551" s="7"/>
      <c r="EJ1551" s="7"/>
      <c r="EL1551" s="7"/>
      <c r="EN1551" s="7"/>
      <c r="EP1551" s="7"/>
      <c r="ER1551" s="7"/>
      <c r="ET1551" s="7"/>
      <c r="EV1551" s="7"/>
      <c r="EX1551" s="7"/>
      <c r="EZ1551" s="7"/>
      <c r="FB1551" s="7"/>
      <c r="FD1551" s="7"/>
      <c r="FE1551" s="7"/>
      <c r="FF1551" s="7"/>
      <c r="FH1551" s="7"/>
      <c r="FJ1551" s="7"/>
      <c r="FL1551" s="7"/>
      <c r="FN1551" s="7"/>
      <c r="FP1551" s="7"/>
      <c r="FR1551" s="7"/>
      <c r="FT1551" s="7"/>
      <c r="FV1551" s="7"/>
      <c r="FW1551" s="7"/>
      <c r="FY1551" s="7"/>
      <c r="GA1551" s="7"/>
      <c r="GC1551" s="7"/>
      <c r="GE1551" s="7"/>
      <c r="GG1551" s="7"/>
      <c r="GI1551" s="7"/>
      <c r="GJ1551" s="7"/>
      <c r="GK1551" s="7"/>
      <c r="GL1551" s="7"/>
      <c r="GM1551" s="7"/>
      <c r="GN1551" s="7"/>
      <c r="GO1551" s="7"/>
      <c r="GP1551" s="7"/>
      <c r="GR1551" s="7"/>
      <c r="GT1551" s="7"/>
      <c r="GV1551" s="7"/>
      <c r="GX1551" s="7"/>
      <c r="GZ1551" s="7"/>
      <c r="HA1551" s="7"/>
      <c r="HC1551" s="7"/>
      <c r="HE1551" s="7"/>
      <c r="HG1551" s="7"/>
      <c r="HI1551" s="7"/>
      <c r="HK1551" s="7"/>
      <c r="HM1551" s="7"/>
      <c r="HO1551" s="7"/>
      <c r="HQ1551" s="7"/>
      <c r="HS1551" s="7"/>
      <c r="HU1551" s="7"/>
      <c r="HW1551" s="7"/>
      <c r="HY1551" s="7"/>
      <c r="IA1551" s="7"/>
      <c r="IC1551" s="7"/>
      <c r="IE1551" s="7"/>
      <c r="IF1551" s="7"/>
      <c r="IG1551" s="7"/>
      <c r="IH1551" s="7"/>
      <c r="IJ1551" s="7"/>
      <c r="IL1551" s="7"/>
      <c r="IN1551" s="7"/>
      <c r="IO1551" s="7"/>
      <c r="IP1551" s="7"/>
      <c r="IR1551" s="7"/>
      <c r="IT1551" s="7"/>
      <c r="IV1551" s="7"/>
      <c r="IX1551" s="7"/>
      <c r="IZ1551" s="7"/>
      <c r="JB1551" s="7"/>
      <c r="JD1551" s="7"/>
      <c r="JF1551" s="7"/>
      <c r="JG1551" s="7"/>
      <c r="JI1551" s="7"/>
      <c r="JK1551" s="7"/>
      <c r="JM1551" s="7"/>
      <c r="JO1551" s="7"/>
      <c r="JP1551" s="7"/>
      <c r="JQ1551" s="7"/>
      <c r="JS1551" s="7"/>
      <c r="JT1551" s="7"/>
      <c r="JU1551" s="7"/>
      <c r="JV1551" s="7"/>
      <c r="JX1551" s="7"/>
      <c r="JZ1551" s="7"/>
      <c r="KB1551" s="7"/>
      <c r="KD1551" s="7"/>
      <c r="KF1551" s="7"/>
      <c r="KH1551" s="7"/>
      <c r="KJ1551" s="7"/>
      <c r="KL1551" s="7"/>
      <c r="KN1551" s="7"/>
      <c r="KO1551" s="7"/>
      <c r="KP1551" s="7"/>
      <c r="KQ1551" s="7"/>
      <c r="KR1551" s="7"/>
      <c r="KT1551" s="7"/>
      <c r="KV1551" s="7"/>
      <c r="KX1551" s="7"/>
      <c r="KZ1551" s="7"/>
      <c r="LB1551" s="7"/>
      <c r="LD1551" s="7"/>
      <c r="LF1551" s="7"/>
      <c r="LH1551" s="7"/>
      <c r="LJ1551" s="7"/>
      <c r="LL1551" s="7"/>
      <c r="LN1551" s="7"/>
      <c r="LP1551" s="7"/>
      <c r="LR1551" s="7"/>
      <c r="LT1551" s="7"/>
      <c r="LV1551" s="7"/>
      <c r="LX1551" s="7"/>
      <c r="LY1551" s="7"/>
      <c r="LZ1551" s="7"/>
      <c r="MA1551" s="7"/>
      <c r="MB1551" s="7"/>
      <c r="MC1551" s="7"/>
      <c r="ME1551" s="7"/>
      <c r="MG1551" s="7"/>
      <c r="MH1551" s="7"/>
      <c r="MJ1551" s="7"/>
      <c r="ML1551" s="7"/>
      <c r="MM1551" s="7"/>
      <c r="MN1551" s="7"/>
      <c r="MO1551" s="7"/>
      <c r="MQ1551" s="7"/>
      <c r="MS1551" s="7"/>
      <c r="MU1551" s="7"/>
      <c r="MV1551" s="7"/>
      <c r="MX1551" s="7"/>
      <c r="MY1551" s="7"/>
      <c r="MZ1551" s="7"/>
      <c r="NB1551" s="7"/>
      <c r="ND1551" s="7"/>
      <c r="NF1551" s="7"/>
      <c r="NH1551" s="7"/>
      <c r="NJ1551" s="7"/>
      <c r="NL1551" s="7"/>
      <c r="NM1551" s="7"/>
      <c r="NN1551" s="7"/>
      <c r="NO1551" s="7"/>
      <c r="NP1551" s="7"/>
      <c r="NR1551" s="7"/>
      <c r="NT1551" s="7"/>
      <c r="NU1551" s="7"/>
      <c r="NW1551" s="7"/>
      <c r="NY1551" s="7"/>
      <c r="OA1551" s="7"/>
      <c r="OC1551" s="7"/>
      <c r="OE1551" s="7"/>
      <c r="OG1551" s="7"/>
      <c r="OI1551" s="7"/>
      <c r="OK1551" s="7"/>
      <c r="OM1551" s="7"/>
      <c r="OO1551" s="7"/>
      <c r="OQ1551" s="7"/>
      <c r="OS1551" s="7"/>
      <c r="OT1551" s="7"/>
      <c r="OV1551" s="7"/>
      <c r="OX1551" s="7"/>
      <c r="OZ1551" s="7"/>
      <c r="PB1551" s="7"/>
      <c r="PD1551" s="7"/>
      <c r="PF1551" s="7"/>
      <c r="PH1551" s="7"/>
      <c r="PJ1551" s="7"/>
      <c r="PL1551" s="7"/>
      <c r="PN1551" s="7"/>
      <c r="PP1551" s="7"/>
      <c r="PQ1551" s="7"/>
      <c r="PR1551" s="7"/>
      <c r="PS1551" s="7"/>
      <c r="PT1551" s="7"/>
      <c r="PV1551" s="7"/>
      <c r="PX1551" s="7"/>
      <c r="PZ1551" s="7"/>
      <c r="QB1551" s="7"/>
      <c r="QD1551" s="7"/>
      <c r="QF1551" s="7"/>
      <c r="QH1551" s="7"/>
      <c r="QJ1551" s="7"/>
      <c r="QL1551" s="7"/>
      <c r="QN1551" s="7"/>
      <c r="QO1551" s="7"/>
      <c r="QQ1551" s="7"/>
      <c r="QS1551" s="7"/>
      <c r="QU1551" s="7"/>
      <c r="QV1551" s="7"/>
      <c r="QX1551" s="7"/>
      <c r="QZ1551" s="7"/>
      <c r="RB1551" s="7"/>
      <c r="RD1551" s="7"/>
      <c r="RF1551" s="7"/>
      <c r="RH1551" s="7"/>
      <c r="RJ1551" s="7"/>
      <c r="RL1551" s="7"/>
      <c r="RN1551" s="7"/>
      <c r="RP1551" s="7"/>
      <c r="RR1551" s="7"/>
      <c r="RT1551" s="7"/>
      <c r="RV1551" s="7"/>
      <c r="RW1551" s="7"/>
      <c r="RX1551" s="7"/>
      <c r="RZ1551" s="7"/>
      <c r="SB1551" s="7"/>
      <c r="SD1551" s="7"/>
      <c r="SE1551" s="7"/>
      <c r="SF1551" s="7"/>
      <c r="SH1551" s="7"/>
      <c r="SJ1551" s="7"/>
      <c r="SL1551" s="7"/>
      <c r="SN1551" s="7"/>
      <c r="SP1551" s="7"/>
      <c r="SR1551" s="7"/>
      <c r="ST1551" s="7"/>
      <c r="SV1551" s="7"/>
      <c r="SW1551" s="7"/>
      <c r="SY1551" s="7"/>
      <c r="TA1551" s="7"/>
      <c r="TC1551" s="7"/>
      <c r="TE1551" s="7"/>
      <c r="TG1551" s="7"/>
      <c r="TI1551" s="7"/>
      <c r="TK1551" s="7"/>
      <c r="TM1551" s="7"/>
      <c r="TO1551" s="7"/>
      <c r="TQ1551" s="7"/>
      <c r="TS1551" s="7"/>
      <c r="TU1551" s="7"/>
      <c r="TW1551" s="7"/>
      <c r="TY1551" s="7"/>
      <c r="UA1551" s="7"/>
      <c r="UC1551" s="7"/>
      <c r="UE1551" s="7"/>
      <c r="UG1551" s="7"/>
      <c r="UI1551" s="7"/>
      <c r="UK1551" s="7"/>
      <c r="UM1551" s="7"/>
      <c r="UO1551" s="7"/>
      <c r="UQ1551" s="7"/>
      <c r="US1551" s="7"/>
      <c r="UU1551" s="7"/>
      <c r="UW1551" s="7"/>
      <c r="UY1551" s="7"/>
      <c r="VA1551" s="7"/>
      <c r="VC1551" s="7"/>
      <c r="VE1551" s="7"/>
      <c r="VG1551" s="7"/>
      <c r="VI1551" s="7"/>
      <c r="VK1551" s="7"/>
      <c r="VM1551" s="7"/>
      <c r="VO1551" s="7"/>
      <c r="VQ1551" s="7"/>
      <c r="VS1551" s="7"/>
      <c r="VU1551" s="7"/>
      <c r="VW1551" s="7"/>
      <c r="VY1551" s="7"/>
      <c r="WA1551" s="7"/>
      <c r="WC1551" s="7"/>
      <c r="WE1551" s="7"/>
      <c r="WG1551" s="7"/>
      <c r="WI1551" s="7"/>
      <c r="WK1551" s="7"/>
      <c r="WM1551" s="7"/>
      <c r="WO1551" s="7"/>
      <c r="WQ1551" s="7"/>
      <c r="WS1551" s="7"/>
      <c r="WU1551" s="7"/>
      <c r="WW1551" s="7"/>
      <c r="WY1551" s="7"/>
      <c r="XA1551" s="7"/>
      <c r="XC1551" s="7"/>
      <c r="XE1551" s="7"/>
      <c r="XG1551" s="7"/>
      <c r="XI1551" s="7"/>
      <c r="XK1551" s="7"/>
      <c r="XM1551" s="7"/>
      <c r="XO1551" s="7"/>
      <c r="XQ1551" s="7"/>
      <c r="XS1551" s="7"/>
      <c r="XU1551" s="7"/>
      <c r="XW1551" s="7"/>
      <c r="XY1551" s="7"/>
      <c r="YA1551" s="7"/>
      <c r="YC1551" s="7"/>
      <c r="YE1551" s="7"/>
      <c r="YG1551" s="7"/>
      <c r="YI1551" s="7"/>
      <c r="YK1551" s="7"/>
      <c r="YM1551" s="7"/>
    </row>
    <row r="1552" spans="5:663" s="80" customFormat="1" x14ac:dyDescent="0.2">
      <c r="E1552" s="7"/>
      <c r="G1552" s="7"/>
      <c r="I1552" s="7"/>
      <c r="K1552" s="7"/>
      <c r="M1552" s="7"/>
      <c r="O1552" s="7"/>
      <c r="Q1552" s="7"/>
      <c r="S1552" s="7"/>
      <c r="U1552" s="7"/>
      <c r="W1552" s="7"/>
      <c r="Y1552" s="7"/>
      <c r="AA1552" s="7"/>
      <c r="AC1552" s="7"/>
      <c r="AE1552" s="7"/>
      <c r="AG1552" s="7"/>
      <c r="AH1552" s="7"/>
      <c r="AI1552" s="7"/>
      <c r="AJ1552" s="7"/>
      <c r="AK1552" s="7"/>
      <c r="AL1552" s="7"/>
      <c r="AM1552" s="7"/>
      <c r="AO1552" s="7"/>
      <c r="AQ1552" s="7"/>
      <c r="AS1552" s="7"/>
      <c r="AU1552" s="7"/>
      <c r="AW1552" s="7"/>
      <c r="AY1552" s="7"/>
      <c r="BA1552" s="7"/>
      <c r="BC1552" s="7"/>
      <c r="BE1552" s="7"/>
      <c r="BG1552" s="7"/>
      <c r="BI1552" s="7"/>
      <c r="BK1552" s="7"/>
      <c r="BM1552" s="7"/>
      <c r="BO1552" s="7"/>
      <c r="BQ1552" s="7"/>
      <c r="BS1552" s="7"/>
      <c r="BT1552" s="7"/>
      <c r="BU1552" s="7"/>
      <c r="BW1552" s="7"/>
      <c r="BY1552" s="7"/>
      <c r="CA1552" s="7"/>
      <c r="CC1552" s="7"/>
      <c r="CE1552" s="7"/>
      <c r="CG1552" s="7"/>
      <c r="CH1552" s="7"/>
      <c r="CI1552" s="7"/>
      <c r="CJ1552" s="7"/>
      <c r="CL1552" s="7"/>
      <c r="CN1552" s="7"/>
      <c r="CP1552" s="7"/>
      <c r="CR1552" s="7"/>
      <c r="CT1552" s="7"/>
      <c r="CV1552" s="7"/>
      <c r="CW1552" s="7"/>
      <c r="CY1552" s="7"/>
      <c r="DA1552" s="7"/>
      <c r="DC1552" s="7"/>
      <c r="DE1552" s="7"/>
      <c r="DG1552" s="7"/>
      <c r="DI1552" s="7"/>
      <c r="DK1552" s="7"/>
      <c r="DM1552" s="7"/>
      <c r="DO1552" s="7"/>
      <c r="DQ1552" s="7"/>
      <c r="DR1552" s="7"/>
      <c r="DS1552" s="7"/>
      <c r="DT1552" s="7"/>
      <c r="DV1552" s="7"/>
      <c r="DX1552" s="7"/>
      <c r="DY1552" s="7"/>
      <c r="DZ1552" s="7"/>
      <c r="EB1552" s="7"/>
      <c r="ED1552" s="7"/>
      <c r="EF1552" s="7"/>
      <c r="EG1552" s="7"/>
      <c r="EI1552" s="7"/>
      <c r="EJ1552" s="7"/>
      <c r="EL1552" s="7"/>
      <c r="EN1552" s="7"/>
      <c r="EP1552" s="7"/>
      <c r="ER1552" s="7"/>
      <c r="ET1552" s="7"/>
      <c r="EV1552" s="7"/>
      <c r="EX1552" s="7"/>
      <c r="EZ1552" s="7"/>
      <c r="FB1552" s="7"/>
      <c r="FD1552" s="7"/>
      <c r="FE1552" s="7"/>
      <c r="FF1552" s="7"/>
      <c r="FH1552" s="7"/>
      <c r="FJ1552" s="7"/>
      <c r="FL1552" s="7"/>
      <c r="FN1552" s="7"/>
      <c r="FP1552" s="7"/>
      <c r="FR1552" s="7"/>
      <c r="FT1552" s="7"/>
      <c r="FV1552" s="7"/>
      <c r="FW1552" s="7"/>
      <c r="FY1552" s="7"/>
      <c r="GA1552" s="7"/>
      <c r="GC1552" s="7"/>
      <c r="GE1552" s="7"/>
      <c r="GG1552" s="7"/>
      <c r="GI1552" s="7"/>
      <c r="GJ1552" s="7"/>
      <c r="GK1552" s="7"/>
      <c r="GL1552" s="7"/>
      <c r="GM1552" s="7"/>
      <c r="GN1552" s="7"/>
      <c r="GO1552" s="7"/>
      <c r="GP1552" s="7"/>
      <c r="GR1552" s="7"/>
      <c r="GT1552" s="7"/>
      <c r="GV1552" s="7"/>
      <c r="GX1552" s="7"/>
      <c r="GZ1552" s="7"/>
      <c r="HA1552" s="7"/>
      <c r="HC1552" s="7"/>
      <c r="HE1552" s="7"/>
      <c r="HG1552" s="7"/>
      <c r="HI1552" s="7"/>
      <c r="HK1552" s="7"/>
      <c r="HM1552" s="7"/>
      <c r="HO1552" s="7"/>
      <c r="HQ1552" s="7"/>
      <c r="HS1552" s="7"/>
      <c r="HU1552" s="7"/>
      <c r="HW1552" s="7"/>
      <c r="HY1552" s="7"/>
      <c r="IA1552" s="7"/>
      <c r="IC1552" s="7"/>
      <c r="IE1552" s="7"/>
      <c r="IF1552" s="7"/>
      <c r="IG1552" s="7"/>
      <c r="IH1552" s="7"/>
      <c r="IJ1552" s="7"/>
      <c r="IL1552" s="7"/>
      <c r="IN1552" s="7"/>
      <c r="IO1552" s="7"/>
      <c r="IP1552" s="7"/>
      <c r="IR1552" s="7"/>
      <c r="IT1552" s="7"/>
      <c r="IV1552" s="7"/>
      <c r="IX1552" s="7"/>
      <c r="IZ1552" s="7"/>
      <c r="JB1552" s="7"/>
      <c r="JD1552" s="7"/>
      <c r="JF1552" s="7"/>
      <c r="JG1552" s="7"/>
      <c r="JI1552" s="7"/>
      <c r="JK1552" s="7"/>
      <c r="JM1552" s="7"/>
      <c r="JO1552" s="7"/>
      <c r="JP1552" s="7"/>
      <c r="JQ1552" s="7"/>
      <c r="JS1552" s="7"/>
      <c r="JT1552" s="7"/>
      <c r="JU1552" s="7"/>
      <c r="JV1552" s="7"/>
      <c r="JX1552" s="7"/>
      <c r="JZ1552" s="7"/>
      <c r="KB1552" s="7"/>
      <c r="KD1552" s="7"/>
      <c r="KF1552" s="7"/>
      <c r="KH1552" s="7"/>
      <c r="KJ1552" s="7"/>
      <c r="KL1552" s="7"/>
      <c r="KN1552" s="7"/>
      <c r="KO1552" s="7"/>
      <c r="KP1552" s="7"/>
      <c r="KQ1552" s="7"/>
      <c r="KR1552" s="7"/>
      <c r="KT1552" s="7"/>
      <c r="KV1552" s="7"/>
      <c r="KX1552" s="7"/>
      <c r="KZ1552" s="7"/>
      <c r="LB1552" s="7"/>
      <c r="LD1552" s="7"/>
      <c r="LF1552" s="7"/>
      <c r="LH1552" s="7"/>
      <c r="LJ1552" s="7"/>
      <c r="LL1552" s="7"/>
      <c r="LN1552" s="7"/>
      <c r="LP1552" s="7"/>
      <c r="LR1552" s="7"/>
      <c r="LT1552" s="7"/>
      <c r="LV1552" s="7"/>
      <c r="LX1552" s="7"/>
      <c r="LY1552" s="7"/>
      <c r="LZ1552" s="7"/>
      <c r="MA1552" s="7"/>
      <c r="MB1552" s="7"/>
      <c r="MC1552" s="7"/>
      <c r="ME1552" s="7"/>
      <c r="MG1552" s="7"/>
      <c r="MH1552" s="7"/>
      <c r="MJ1552" s="7"/>
      <c r="ML1552" s="7"/>
      <c r="MM1552" s="7"/>
      <c r="MN1552" s="7"/>
      <c r="MO1552" s="7"/>
      <c r="MQ1552" s="7"/>
      <c r="MS1552" s="7"/>
      <c r="MU1552" s="7"/>
      <c r="MV1552" s="7"/>
      <c r="MX1552" s="7"/>
      <c r="MY1552" s="7"/>
      <c r="MZ1552" s="7"/>
      <c r="NB1552" s="7"/>
      <c r="ND1552" s="7"/>
      <c r="NF1552" s="7"/>
      <c r="NH1552" s="7"/>
      <c r="NJ1552" s="7"/>
      <c r="NL1552" s="7"/>
      <c r="NM1552" s="7"/>
      <c r="NN1552" s="7"/>
      <c r="NO1552" s="7"/>
      <c r="NP1552" s="7"/>
      <c r="NR1552" s="7"/>
      <c r="NT1552" s="7"/>
      <c r="NU1552" s="7"/>
      <c r="NW1552" s="7"/>
      <c r="NY1552" s="7"/>
      <c r="OA1552" s="7"/>
      <c r="OC1552" s="7"/>
      <c r="OE1552" s="7"/>
      <c r="OG1552" s="7"/>
      <c r="OI1552" s="7"/>
      <c r="OK1552" s="7"/>
      <c r="OM1552" s="7"/>
      <c r="OO1552" s="7"/>
      <c r="OQ1552" s="7"/>
      <c r="OS1552" s="7"/>
      <c r="OT1552" s="7"/>
      <c r="OV1552" s="7"/>
      <c r="OX1552" s="7"/>
      <c r="OZ1552" s="7"/>
      <c r="PB1552" s="7"/>
      <c r="PD1552" s="7"/>
      <c r="PF1552" s="7"/>
      <c r="PH1552" s="7"/>
      <c r="PJ1552" s="7"/>
      <c r="PL1552" s="7"/>
      <c r="PN1552" s="7"/>
      <c r="PP1552" s="7"/>
      <c r="PQ1552" s="7"/>
      <c r="PR1552" s="7"/>
      <c r="PS1552" s="7"/>
      <c r="PT1552" s="7"/>
      <c r="PV1552" s="7"/>
      <c r="PX1552" s="7"/>
      <c r="PZ1552" s="7"/>
      <c r="QB1552" s="7"/>
      <c r="QD1552" s="7"/>
      <c r="QF1552" s="7"/>
      <c r="QH1552" s="7"/>
      <c r="QJ1552" s="7"/>
      <c r="QL1552" s="7"/>
      <c r="QN1552" s="7"/>
      <c r="QO1552" s="7"/>
      <c r="QQ1552" s="7"/>
      <c r="QS1552" s="7"/>
      <c r="QU1552" s="7"/>
      <c r="QV1552" s="7"/>
      <c r="QX1552" s="7"/>
      <c r="QZ1552" s="7"/>
      <c r="RB1552" s="7"/>
      <c r="RD1552" s="7"/>
      <c r="RF1552" s="7"/>
      <c r="RH1552" s="7"/>
      <c r="RJ1552" s="7"/>
      <c r="RL1552" s="7"/>
      <c r="RN1552" s="7"/>
      <c r="RP1552" s="7"/>
      <c r="RR1552" s="7"/>
      <c r="RT1552" s="7"/>
      <c r="RV1552" s="7"/>
      <c r="RW1552" s="7"/>
      <c r="RX1552" s="7"/>
      <c r="RZ1552" s="7"/>
      <c r="SB1552" s="7"/>
      <c r="SD1552" s="7"/>
      <c r="SE1552" s="7"/>
      <c r="SF1552" s="7"/>
      <c r="SH1552" s="7"/>
      <c r="SJ1552" s="7"/>
      <c r="SL1552" s="7"/>
      <c r="SN1552" s="7"/>
      <c r="SP1552" s="7"/>
      <c r="SR1552" s="7"/>
      <c r="ST1552" s="7"/>
      <c r="SV1552" s="7"/>
      <c r="SW1552" s="7"/>
      <c r="SY1552" s="7"/>
      <c r="TA1552" s="7"/>
      <c r="TC1552" s="7"/>
      <c r="TE1552" s="7"/>
      <c r="TG1552" s="7"/>
      <c r="TI1552" s="7"/>
      <c r="TK1552" s="7"/>
      <c r="TM1552" s="7"/>
      <c r="TO1552" s="7"/>
      <c r="TQ1552" s="7"/>
      <c r="TS1552" s="7"/>
      <c r="TU1552" s="7"/>
      <c r="TW1552" s="7"/>
      <c r="TY1552" s="7"/>
      <c r="UA1552" s="7"/>
      <c r="UC1552" s="7"/>
      <c r="UE1552" s="7"/>
      <c r="UG1552" s="7"/>
      <c r="UI1552" s="7"/>
      <c r="UK1552" s="7"/>
      <c r="UM1552" s="7"/>
      <c r="UO1552" s="7"/>
      <c r="UQ1552" s="7"/>
      <c r="US1552" s="7"/>
      <c r="UU1552" s="7"/>
      <c r="UW1552" s="7"/>
      <c r="UY1552" s="7"/>
      <c r="VA1552" s="7"/>
      <c r="VC1552" s="7"/>
      <c r="VE1552" s="7"/>
      <c r="VG1552" s="7"/>
      <c r="VI1552" s="7"/>
      <c r="VK1552" s="7"/>
      <c r="VM1552" s="7"/>
      <c r="VO1552" s="7"/>
      <c r="VQ1552" s="7"/>
      <c r="VS1552" s="7"/>
      <c r="VU1552" s="7"/>
      <c r="VW1552" s="7"/>
      <c r="VY1552" s="7"/>
      <c r="WA1552" s="7"/>
      <c r="WC1552" s="7"/>
      <c r="WE1552" s="7"/>
      <c r="WG1552" s="7"/>
      <c r="WI1552" s="7"/>
      <c r="WK1552" s="7"/>
      <c r="WM1552" s="7"/>
      <c r="WO1552" s="7"/>
      <c r="WQ1552" s="7"/>
      <c r="WS1552" s="7"/>
      <c r="WU1552" s="7"/>
      <c r="WW1552" s="7"/>
      <c r="WY1552" s="7"/>
      <c r="XA1552" s="7"/>
      <c r="XC1552" s="7"/>
      <c r="XE1552" s="7"/>
      <c r="XG1552" s="7"/>
      <c r="XI1552" s="7"/>
      <c r="XK1552" s="7"/>
      <c r="XM1552" s="7"/>
      <c r="XO1552" s="7"/>
      <c r="XQ1552" s="7"/>
      <c r="XS1552" s="7"/>
      <c r="XU1552" s="7"/>
      <c r="XW1552" s="7"/>
      <c r="XY1552" s="7"/>
      <c r="YA1552" s="7"/>
      <c r="YC1552" s="7"/>
      <c r="YE1552" s="7"/>
      <c r="YG1552" s="7"/>
      <c r="YI1552" s="7"/>
      <c r="YK1552" s="7"/>
      <c r="YM1552" s="7"/>
    </row>
    <row r="1553" spans="5:663" s="80" customFormat="1" x14ac:dyDescent="0.2">
      <c r="E1553" s="7"/>
      <c r="G1553" s="7"/>
      <c r="I1553" s="7"/>
      <c r="K1553" s="7"/>
      <c r="M1553" s="7"/>
      <c r="O1553" s="7"/>
      <c r="Q1553" s="7"/>
      <c r="S1553" s="7"/>
      <c r="U1553" s="7"/>
      <c r="W1553" s="7"/>
      <c r="Y1553" s="7"/>
      <c r="AA1553" s="7"/>
      <c r="AC1553" s="7"/>
      <c r="AE1553" s="7"/>
      <c r="AG1553" s="7"/>
      <c r="AH1553" s="7"/>
      <c r="AI1553" s="7"/>
      <c r="AJ1553" s="7"/>
      <c r="AK1553" s="7"/>
      <c r="AL1553" s="7"/>
      <c r="AM1553" s="7"/>
      <c r="AO1553" s="7"/>
      <c r="AQ1553" s="7"/>
      <c r="AS1553" s="7"/>
      <c r="AU1553" s="7"/>
      <c r="AW1553" s="7"/>
      <c r="AY1553" s="7"/>
      <c r="BA1553" s="7"/>
      <c r="BC1553" s="7"/>
      <c r="BE1553" s="7"/>
      <c r="BG1553" s="7"/>
      <c r="BI1553" s="7"/>
      <c r="BK1553" s="7"/>
      <c r="BM1553" s="7"/>
      <c r="BO1553" s="7"/>
      <c r="BQ1553" s="7"/>
      <c r="BS1553" s="7"/>
      <c r="BT1553" s="7"/>
      <c r="BU1553" s="7"/>
      <c r="BW1553" s="7"/>
      <c r="BY1553" s="7"/>
      <c r="CA1553" s="7"/>
      <c r="CC1553" s="7"/>
      <c r="CE1553" s="7"/>
      <c r="CG1553" s="7"/>
      <c r="CH1553" s="7"/>
      <c r="CI1553" s="7"/>
      <c r="CJ1553" s="7"/>
      <c r="CL1553" s="7"/>
      <c r="CN1553" s="7"/>
      <c r="CP1553" s="7"/>
      <c r="CR1553" s="7"/>
      <c r="CT1553" s="7"/>
      <c r="CV1553" s="7"/>
      <c r="CW1553" s="7"/>
      <c r="CY1553" s="7"/>
      <c r="DA1553" s="7"/>
      <c r="DC1553" s="7"/>
      <c r="DE1553" s="7"/>
      <c r="DG1553" s="7"/>
      <c r="DI1553" s="7"/>
      <c r="DK1553" s="7"/>
      <c r="DM1553" s="7"/>
      <c r="DO1553" s="7"/>
      <c r="DQ1553" s="7"/>
      <c r="DR1553" s="7"/>
      <c r="DS1553" s="7"/>
      <c r="DT1553" s="7"/>
      <c r="DV1553" s="7"/>
      <c r="DX1553" s="7"/>
      <c r="DY1553" s="7"/>
      <c r="DZ1553" s="7"/>
      <c r="EB1553" s="7"/>
      <c r="ED1553" s="7"/>
      <c r="EF1553" s="7"/>
      <c r="EG1553" s="7"/>
      <c r="EI1553" s="7"/>
      <c r="EJ1553" s="7"/>
      <c r="EL1553" s="7"/>
      <c r="EN1553" s="7"/>
      <c r="EP1553" s="7"/>
      <c r="ER1553" s="7"/>
      <c r="ET1553" s="7"/>
      <c r="EV1553" s="7"/>
      <c r="EX1553" s="7"/>
      <c r="EZ1553" s="7"/>
      <c r="FB1553" s="7"/>
      <c r="FD1553" s="7"/>
      <c r="FE1553" s="7"/>
      <c r="FF1553" s="7"/>
      <c r="FH1553" s="7"/>
      <c r="FJ1553" s="7"/>
      <c r="FL1553" s="7"/>
      <c r="FN1553" s="7"/>
      <c r="FP1553" s="7"/>
      <c r="FR1553" s="7"/>
      <c r="FT1553" s="7"/>
      <c r="FV1553" s="7"/>
      <c r="FW1553" s="7"/>
      <c r="FY1553" s="7"/>
      <c r="GA1553" s="7"/>
      <c r="GC1553" s="7"/>
      <c r="GE1553" s="7"/>
      <c r="GG1553" s="7"/>
      <c r="GI1553" s="7"/>
      <c r="GJ1553" s="7"/>
      <c r="GK1553" s="7"/>
      <c r="GL1553" s="7"/>
      <c r="GM1553" s="7"/>
      <c r="GN1553" s="7"/>
      <c r="GO1553" s="7"/>
      <c r="GP1553" s="7"/>
      <c r="GR1553" s="7"/>
      <c r="GT1553" s="7"/>
      <c r="GV1553" s="7"/>
      <c r="GX1553" s="7"/>
      <c r="GZ1553" s="7"/>
      <c r="HA1553" s="7"/>
      <c r="HC1553" s="7"/>
      <c r="HE1553" s="7"/>
      <c r="HG1553" s="7"/>
      <c r="HI1553" s="7"/>
      <c r="HK1553" s="7"/>
      <c r="HM1553" s="7"/>
      <c r="HO1553" s="7"/>
      <c r="HQ1553" s="7"/>
      <c r="HS1553" s="7"/>
      <c r="HU1553" s="7"/>
      <c r="HW1553" s="7"/>
      <c r="HY1553" s="7"/>
      <c r="IA1553" s="7"/>
      <c r="IC1553" s="7"/>
      <c r="IE1553" s="7"/>
      <c r="IF1553" s="7"/>
      <c r="IG1553" s="7"/>
      <c r="IH1553" s="7"/>
      <c r="IJ1553" s="7"/>
      <c r="IL1553" s="7"/>
      <c r="IN1553" s="7"/>
      <c r="IO1553" s="7"/>
      <c r="IP1553" s="7"/>
      <c r="IR1553" s="7"/>
      <c r="IT1553" s="7"/>
      <c r="IV1553" s="7"/>
      <c r="IX1553" s="7"/>
      <c r="IZ1553" s="7"/>
      <c r="JB1553" s="7"/>
      <c r="JD1553" s="7"/>
      <c r="JF1553" s="7"/>
      <c r="JG1553" s="7"/>
      <c r="JI1553" s="7"/>
      <c r="JK1553" s="7"/>
      <c r="JM1553" s="7"/>
      <c r="JO1553" s="7"/>
      <c r="JP1553" s="7"/>
      <c r="JQ1553" s="7"/>
      <c r="JS1553" s="7"/>
      <c r="JT1553" s="7"/>
      <c r="JU1553" s="7"/>
      <c r="JV1553" s="7"/>
      <c r="JX1553" s="7"/>
      <c r="JZ1553" s="7"/>
      <c r="KB1553" s="7"/>
      <c r="KD1553" s="7"/>
      <c r="KF1553" s="7"/>
      <c r="KH1553" s="7"/>
      <c r="KJ1553" s="7"/>
      <c r="KL1553" s="7"/>
      <c r="KN1553" s="7"/>
      <c r="KO1553" s="7"/>
      <c r="KP1553" s="7"/>
      <c r="KQ1553" s="7"/>
      <c r="KR1553" s="7"/>
      <c r="KT1553" s="7"/>
      <c r="KV1553" s="7"/>
      <c r="KX1553" s="7"/>
      <c r="KZ1553" s="7"/>
      <c r="LB1553" s="7"/>
      <c r="LD1553" s="7"/>
      <c r="LF1553" s="7"/>
      <c r="LH1553" s="7"/>
      <c r="LJ1553" s="7"/>
      <c r="LL1553" s="7"/>
      <c r="LN1553" s="7"/>
      <c r="LP1553" s="7"/>
      <c r="LR1553" s="7"/>
      <c r="LT1553" s="7"/>
      <c r="LV1553" s="7"/>
      <c r="LX1553" s="7"/>
      <c r="LY1553" s="7"/>
      <c r="LZ1553" s="7"/>
      <c r="MA1553" s="7"/>
      <c r="MB1553" s="7"/>
      <c r="MC1553" s="7"/>
      <c r="ME1553" s="7"/>
      <c r="MG1553" s="7"/>
      <c r="MH1553" s="7"/>
      <c r="MJ1553" s="7"/>
      <c r="ML1553" s="7"/>
      <c r="MM1553" s="7"/>
      <c r="MN1553" s="7"/>
      <c r="MO1553" s="7"/>
      <c r="MQ1553" s="7"/>
      <c r="MS1553" s="7"/>
      <c r="MU1553" s="7"/>
      <c r="MV1553" s="7"/>
      <c r="MX1553" s="7"/>
      <c r="MY1553" s="7"/>
      <c r="MZ1553" s="7"/>
      <c r="NB1553" s="7"/>
      <c r="ND1553" s="7"/>
      <c r="NF1553" s="7"/>
      <c r="NH1553" s="7"/>
      <c r="NJ1553" s="7"/>
      <c r="NL1553" s="7"/>
      <c r="NM1553" s="7"/>
      <c r="NN1553" s="7"/>
      <c r="NO1553" s="7"/>
      <c r="NP1553" s="7"/>
      <c r="NR1553" s="7"/>
      <c r="NT1553" s="7"/>
      <c r="NU1553" s="7"/>
      <c r="NW1553" s="7"/>
      <c r="NY1553" s="7"/>
      <c r="OA1553" s="7"/>
      <c r="OC1553" s="7"/>
      <c r="OE1553" s="7"/>
      <c r="OG1553" s="7"/>
      <c r="OI1553" s="7"/>
      <c r="OK1553" s="7"/>
      <c r="OM1553" s="7"/>
      <c r="OO1553" s="7"/>
      <c r="OQ1553" s="7"/>
      <c r="OS1553" s="7"/>
      <c r="OT1553" s="7"/>
      <c r="OV1553" s="7"/>
      <c r="OX1553" s="7"/>
      <c r="OZ1553" s="7"/>
      <c r="PB1553" s="7"/>
      <c r="PD1553" s="7"/>
      <c r="PF1553" s="7"/>
      <c r="PH1553" s="7"/>
      <c r="PJ1553" s="7"/>
      <c r="PL1553" s="7"/>
      <c r="PN1553" s="7"/>
      <c r="PP1553" s="7"/>
      <c r="PQ1553" s="7"/>
      <c r="PR1553" s="7"/>
      <c r="PS1553" s="7"/>
      <c r="PT1553" s="7"/>
      <c r="PV1553" s="7"/>
      <c r="PX1553" s="7"/>
      <c r="PZ1553" s="7"/>
      <c r="QB1553" s="7"/>
      <c r="QD1553" s="7"/>
      <c r="QF1553" s="7"/>
      <c r="QH1553" s="7"/>
      <c r="QJ1553" s="7"/>
      <c r="QL1553" s="7"/>
      <c r="QN1553" s="7"/>
      <c r="QO1553" s="7"/>
      <c r="QQ1553" s="7"/>
      <c r="QS1553" s="7"/>
      <c r="QU1553" s="7"/>
      <c r="QV1553" s="7"/>
      <c r="QX1553" s="7"/>
      <c r="QZ1553" s="7"/>
      <c r="RB1553" s="7"/>
      <c r="RD1553" s="7"/>
      <c r="RF1553" s="7"/>
      <c r="RH1553" s="7"/>
      <c r="RJ1553" s="7"/>
      <c r="RL1553" s="7"/>
      <c r="RN1553" s="7"/>
      <c r="RP1553" s="7"/>
      <c r="RR1553" s="7"/>
      <c r="RT1553" s="7"/>
      <c r="RV1553" s="7"/>
      <c r="RW1553" s="7"/>
      <c r="RX1553" s="7"/>
      <c r="RZ1553" s="7"/>
      <c r="SB1553" s="7"/>
      <c r="SD1553" s="7"/>
      <c r="SE1553" s="7"/>
      <c r="SF1553" s="7"/>
      <c r="SH1553" s="7"/>
      <c r="SJ1553" s="7"/>
      <c r="SL1553" s="7"/>
      <c r="SN1553" s="7"/>
      <c r="SP1553" s="7"/>
      <c r="SR1553" s="7"/>
      <c r="ST1553" s="7"/>
      <c r="SV1553" s="7"/>
      <c r="SW1553" s="7"/>
      <c r="SY1553" s="7"/>
      <c r="TA1553" s="7"/>
      <c r="TC1553" s="7"/>
      <c r="TE1553" s="7"/>
      <c r="TG1553" s="7"/>
      <c r="TI1553" s="7"/>
      <c r="TK1553" s="7"/>
      <c r="TM1553" s="7"/>
      <c r="TO1553" s="7"/>
      <c r="TQ1553" s="7"/>
      <c r="TS1553" s="7"/>
      <c r="TU1553" s="7"/>
      <c r="TW1553" s="7"/>
      <c r="TY1553" s="7"/>
      <c r="UA1553" s="7"/>
      <c r="UC1553" s="7"/>
      <c r="UE1553" s="7"/>
      <c r="UG1553" s="7"/>
      <c r="UI1553" s="7"/>
      <c r="UK1553" s="7"/>
      <c r="UM1553" s="7"/>
      <c r="UO1553" s="7"/>
      <c r="UQ1553" s="7"/>
      <c r="US1553" s="7"/>
      <c r="UU1553" s="7"/>
      <c r="UW1553" s="7"/>
      <c r="UY1553" s="7"/>
      <c r="VA1553" s="7"/>
      <c r="VC1553" s="7"/>
      <c r="VE1553" s="7"/>
      <c r="VG1553" s="7"/>
      <c r="VI1553" s="7"/>
      <c r="VK1553" s="7"/>
      <c r="VM1553" s="7"/>
      <c r="VO1553" s="7"/>
      <c r="VQ1553" s="7"/>
      <c r="VS1553" s="7"/>
      <c r="VU1553" s="7"/>
      <c r="VW1553" s="7"/>
      <c r="VY1553" s="7"/>
      <c r="WA1553" s="7"/>
      <c r="WC1553" s="7"/>
      <c r="WE1553" s="7"/>
      <c r="WG1553" s="7"/>
      <c r="WI1553" s="7"/>
      <c r="WK1553" s="7"/>
      <c r="WM1553" s="7"/>
      <c r="WO1553" s="7"/>
      <c r="WQ1553" s="7"/>
      <c r="WS1553" s="7"/>
      <c r="WU1553" s="7"/>
      <c r="WW1553" s="7"/>
      <c r="WY1553" s="7"/>
      <c r="XA1553" s="7"/>
      <c r="XC1553" s="7"/>
      <c r="XE1553" s="7"/>
      <c r="XG1553" s="7"/>
      <c r="XI1553" s="7"/>
      <c r="XK1553" s="7"/>
      <c r="XM1553" s="7"/>
      <c r="XO1553" s="7"/>
      <c r="XQ1553" s="7"/>
      <c r="XS1553" s="7"/>
      <c r="XU1553" s="7"/>
      <c r="XW1553" s="7"/>
      <c r="XY1553" s="7"/>
      <c r="YA1553" s="7"/>
      <c r="YC1553" s="7"/>
      <c r="YE1553" s="7"/>
      <c r="YG1553" s="7"/>
      <c r="YI1553" s="7"/>
      <c r="YK1553" s="7"/>
      <c r="YM1553" s="7"/>
    </row>
    <row r="1554" spans="5:663" s="80" customFormat="1" x14ac:dyDescent="0.2">
      <c r="E1554" s="7"/>
      <c r="G1554" s="7"/>
      <c r="I1554" s="7"/>
      <c r="K1554" s="7"/>
      <c r="M1554" s="7"/>
      <c r="O1554" s="7"/>
      <c r="Q1554" s="7"/>
      <c r="S1554" s="7"/>
      <c r="U1554" s="7"/>
      <c r="W1554" s="7"/>
      <c r="Y1554" s="7"/>
      <c r="AA1554" s="7"/>
      <c r="AC1554" s="7"/>
      <c r="AE1554" s="7"/>
      <c r="AG1554" s="7"/>
      <c r="AH1554" s="7"/>
      <c r="AI1554" s="7"/>
      <c r="AJ1554" s="7"/>
      <c r="AK1554" s="7"/>
      <c r="AL1554" s="7"/>
      <c r="AM1554" s="7"/>
      <c r="AO1554" s="7"/>
      <c r="AQ1554" s="7"/>
      <c r="AS1554" s="7"/>
      <c r="AU1554" s="7"/>
      <c r="AW1554" s="7"/>
      <c r="AY1554" s="7"/>
      <c r="BA1554" s="7"/>
      <c r="BC1554" s="7"/>
      <c r="BE1554" s="7"/>
      <c r="BG1554" s="7"/>
      <c r="BI1554" s="7"/>
      <c r="BK1554" s="7"/>
      <c r="BM1554" s="7"/>
      <c r="BO1554" s="7"/>
      <c r="BQ1554" s="7"/>
      <c r="BS1554" s="7"/>
      <c r="BT1554" s="7"/>
      <c r="BU1554" s="7"/>
      <c r="BW1554" s="7"/>
      <c r="BY1554" s="7"/>
      <c r="CA1554" s="7"/>
      <c r="CC1554" s="7"/>
      <c r="CE1554" s="7"/>
      <c r="CG1554" s="7"/>
      <c r="CH1554" s="7"/>
      <c r="CI1554" s="7"/>
      <c r="CJ1554" s="7"/>
      <c r="CL1554" s="7"/>
      <c r="CN1554" s="7"/>
      <c r="CP1554" s="7"/>
      <c r="CR1554" s="7"/>
      <c r="CT1554" s="7"/>
      <c r="CV1554" s="7"/>
      <c r="CW1554" s="7"/>
      <c r="CY1554" s="7"/>
      <c r="DA1554" s="7"/>
      <c r="DC1554" s="7"/>
      <c r="DE1554" s="7"/>
      <c r="DG1554" s="7"/>
      <c r="DI1554" s="7"/>
      <c r="DK1554" s="7"/>
      <c r="DM1554" s="7"/>
      <c r="DO1554" s="7"/>
      <c r="DQ1554" s="7"/>
      <c r="DR1554" s="7"/>
      <c r="DS1554" s="7"/>
      <c r="DT1554" s="7"/>
      <c r="DV1554" s="7"/>
      <c r="DX1554" s="7"/>
      <c r="DY1554" s="7"/>
      <c r="DZ1554" s="7"/>
      <c r="EB1554" s="7"/>
      <c r="ED1554" s="7"/>
      <c r="EF1554" s="7"/>
      <c r="EG1554" s="7"/>
      <c r="EI1554" s="7"/>
      <c r="EJ1554" s="7"/>
      <c r="EL1554" s="7"/>
      <c r="EN1554" s="7"/>
      <c r="EP1554" s="7"/>
      <c r="ER1554" s="7"/>
      <c r="ET1554" s="7"/>
      <c r="EV1554" s="7"/>
      <c r="EX1554" s="7"/>
      <c r="EZ1554" s="7"/>
      <c r="FB1554" s="7"/>
      <c r="FD1554" s="7"/>
      <c r="FE1554" s="7"/>
      <c r="FF1554" s="7"/>
      <c r="FH1554" s="7"/>
      <c r="FJ1554" s="7"/>
      <c r="FL1554" s="7"/>
      <c r="FN1554" s="7"/>
      <c r="FP1554" s="7"/>
      <c r="FR1554" s="7"/>
      <c r="FT1554" s="7"/>
      <c r="FV1554" s="7"/>
      <c r="FW1554" s="7"/>
      <c r="FY1554" s="7"/>
      <c r="GA1554" s="7"/>
      <c r="GC1554" s="7"/>
      <c r="GE1554" s="7"/>
      <c r="GG1554" s="7"/>
      <c r="GI1554" s="7"/>
      <c r="GJ1554" s="7"/>
      <c r="GK1554" s="7"/>
      <c r="GL1554" s="7"/>
      <c r="GM1554" s="7"/>
      <c r="GN1554" s="7"/>
      <c r="GO1554" s="7"/>
      <c r="GP1554" s="7"/>
      <c r="GR1554" s="7"/>
      <c r="GT1554" s="7"/>
      <c r="GV1554" s="7"/>
      <c r="GX1554" s="7"/>
      <c r="GZ1554" s="7"/>
      <c r="HA1554" s="7"/>
      <c r="HC1554" s="7"/>
      <c r="HE1554" s="7"/>
      <c r="HG1554" s="7"/>
      <c r="HI1554" s="7"/>
      <c r="HK1554" s="7"/>
      <c r="HM1554" s="7"/>
      <c r="HO1554" s="7"/>
      <c r="HQ1554" s="7"/>
      <c r="HS1554" s="7"/>
      <c r="HU1554" s="7"/>
      <c r="HW1554" s="7"/>
      <c r="HY1554" s="7"/>
      <c r="IA1554" s="7"/>
      <c r="IC1554" s="7"/>
      <c r="IE1554" s="7"/>
      <c r="IF1554" s="7"/>
      <c r="IG1554" s="7"/>
      <c r="IH1554" s="7"/>
      <c r="IJ1554" s="7"/>
      <c r="IL1554" s="7"/>
      <c r="IN1554" s="7"/>
      <c r="IO1554" s="7"/>
      <c r="IP1554" s="7"/>
      <c r="IR1554" s="7"/>
      <c r="IT1554" s="7"/>
      <c r="IV1554" s="7"/>
      <c r="IX1554" s="7"/>
      <c r="IZ1554" s="7"/>
      <c r="JB1554" s="7"/>
      <c r="JD1554" s="7"/>
      <c r="JF1554" s="7"/>
      <c r="JG1554" s="7"/>
      <c r="JI1554" s="7"/>
      <c r="JK1554" s="7"/>
      <c r="JM1554" s="7"/>
      <c r="JO1554" s="7"/>
      <c r="JP1554" s="7"/>
      <c r="JQ1554" s="7"/>
      <c r="JS1554" s="7"/>
      <c r="JT1554" s="7"/>
      <c r="JU1554" s="7"/>
      <c r="JV1554" s="7"/>
      <c r="JX1554" s="7"/>
      <c r="JZ1554" s="7"/>
      <c r="KB1554" s="7"/>
      <c r="KD1554" s="7"/>
      <c r="KF1554" s="7"/>
      <c r="KH1554" s="7"/>
      <c r="KJ1554" s="7"/>
      <c r="KL1554" s="7"/>
      <c r="KN1554" s="7"/>
      <c r="KO1554" s="7"/>
      <c r="KP1554" s="7"/>
      <c r="KQ1554" s="7"/>
      <c r="KR1554" s="7"/>
      <c r="KT1554" s="7"/>
      <c r="KV1554" s="7"/>
      <c r="KX1554" s="7"/>
      <c r="KZ1554" s="7"/>
      <c r="LB1554" s="7"/>
      <c r="LD1554" s="7"/>
      <c r="LF1554" s="7"/>
      <c r="LH1554" s="7"/>
      <c r="LJ1554" s="7"/>
      <c r="LL1554" s="7"/>
      <c r="LN1554" s="7"/>
      <c r="LP1554" s="7"/>
      <c r="LR1554" s="7"/>
      <c r="LT1554" s="7"/>
      <c r="LV1554" s="7"/>
      <c r="LX1554" s="7"/>
      <c r="LY1554" s="7"/>
      <c r="LZ1554" s="7"/>
      <c r="MA1554" s="7"/>
      <c r="MB1554" s="7"/>
      <c r="MC1554" s="7"/>
      <c r="ME1554" s="7"/>
      <c r="MG1554" s="7"/>
      <c r="MH1554" s="7"/>
      <c r="MJ1554" s="7"/>
      <c r="ML1554" s="7"/>
      <c r="MM1554" s="7"/>
      <c r="MN1554" s="7"/>
      <c r="MO1554" s="7"/>
      <c r="MQ1554" s="7"/>
      <c r="MS1554" s="7"/>
      <c r="MU1554" s="7"/>
      <c r="MV1554" s="7"/>
      <c r="MX1554" s="7"/>
      <c r="MY1554" s="7"/>
      <c r="MZ1554" s="7"/>
      <c r="NB1554" s="7"/>
      <c r="ND1554" s="7"/>
      <c r="NF1554" s="7"/>
      <c r="NH1554" s="7"/>
      <c r="NJ1554" s="7"/>
      <c r="NL1554" s="7"/>
      <c r="NM1554" s="7"/>
      <c r="NN1554" s="7"/>
      <c r="NO1554" s="7"/>
      <c r="NP1554" s="7"/>
      <c r="NR1554" s="7"/>
      <c r="NT1554" s="7"/>
      <c r="NU1554" s="7"/>
      <c r="NW1554" s="7"/>
      <c r="NY1554" s="7"/>
      <c r="OA1554" s="7"/>
      <c r="OC1554" s="7"/>
      <c r="OE1554" s="7"/>
      <c r="OG1554" s="7"/>
      <c r="OI1554" s="7"/>
      <c r="OK1554" s="7"/>
      <c r="OM1554" s="7"/>
      <c r="OO1554" s="7"/>
      <c r="OQ1554" s="7"/>
      <c r="OS1554" s="7"/>
      <c r="OT1554" s="7"/>
      <c r="OV1554" s="7"/>
      <c r="OX1554" s="7"/>
      <c r="OZ1554" s="7"/>
      <c r="PB1554" s="7"/>
      <c r="PD1554" s="7"/>
      <c r="PF1554" s="7"/>
      <c r="PH1554" s="7"/>
      <c r="PJ1554" s="7"/>
      <c r="PL1554" s="7"/>
      <c r="PN1554" s="7"/>
      <c r="PP1554" s="7"/>
      <c r="PQ1554" s="7"/>
      <c r="PR1554" s="7"/>
      <c r="PS1554" s="7"/>
      <c r="PT1554" s="7"/>
      <c r="PV1554" s="7"/>
      <c r="PX1554" s="7"/>
      <c r="PZ1554" s="7"/>
      <c r="QB1554" s="7"/>
      <c r="QD1554" s="7"/>
      <c r="QF1554" s="7"/>
      <c r="QH1554" s="7"/>
      <c r="QJ1554" s="7"/>
      <c r="QL1554" s="7"/>
      <c r="QN1554" s="7"/>
      <c r="QO1554" s="7"/>
      <c r="QQ1554" s="7"/>
      <c r="QS1554" s="7"/>
      <c r="QU1554" s="7"/>
      <c r="QV1554" s="7"/>
      <c r="QX1554" s="7"/>
      <c r="QZ1554" s="7"/>
      <c r="RB1554" s="7"/>
      <c r="RD1554" s="7"/>
      <c r="RF1554" s="7"/>
      <c r="RH1554" s="7"/>
      <c r="RJ1554" s="7"/>
      <c r="RL1554" s="7"/>
      <c r="RN1554" s="7"/>
      <c r="RP1554" s="7"/>
      <c r="RR1554" s="7"/>
      <c r="RT1554" s="7"/>
      <c r="RV1554" s="7"/>
      <c r="RW1554" s="7"/>
      <c r="RX1554" s="7"/>
      <c r="RZ1554" s="7"/>
      <c r="SB1554" s="7"/>
      <c r="SD1554" s="7"/>
      <c r="SE1554" s="7"/>
      <c r="SF1554" s="7"/>
      <c r="SH1554" s="7"/>
      <c r="SJ1554" s="7"/>
      <c r="SL1554" s="7"/>
      <c r="SN1554" s="7"/>
      <c r="SP1554" s="7"/>
      <c r="SR1554" s="7"/>
      <c r="ST1554" s="7"/>
      <c r="SV1554" s="7"/>
      <c r="SW1554" s="7"/>
      <c r="SY1554" s="7"/>
      <c r="TA1554" s="7"/>
      <c r="TC1554" s="7"/>
      <c r="TE1554" s="7"/>
      <c r="TG1554" s="7"/>
      <c r="TI1554" s="7"/>
      <c r="TK1554" s="7"/>
      <c r="TM1554" s="7"/>
      <c r="TO1554" s="7"/>
      <c r="TQ1554" s="7"/>
      <c r="TS1554" s="7"/>
      <c r="TU1554" s="7"/>
      <c r="TW1554" s="7"/>
      <c r="TY1554" s="7"/>
      <c r="UA1554" s="7"/>
      <c r="UC1554" s="7"/>
      <c r="UE1554" s="7"/>
      <c r="UG1554" s="7"/>
      <c r="UI1554" s="7"/>
      <c r="UK1554" s="7"/>
      <c r="UM1554" s="7"/>
      <c r="UO1554" s="7"/>
      <c r="UQ1554" s="7"/>
      <c r="US1554" s="7"/>
      <c r="UU1554" s="7"/>
      <c r="UW1554" s="7"/>
      <c r="UY1554" s="7"/>
      <c r="VA1554" s="7"/>
      <c r="VC1554" s="7"/>
      <c r="VE1554" s="7"/>
      <c r="VG1554" s="7"/>
      <c r="VI1554" s="7"/>
      <c r="VK1554" s="7"/>
      <c r="VM1554" s="7"/>
      <c r="VO1554" s="7"/>
      <c r="VQ1554" s="7"/>
      <c r="VS1554" s="7"/>
      <c r="VU1554" s="7"/>
      <c r="VW1554" s="7"/>
      <c r="VY1554" s="7"/>
      <c r="WA1554" s="7"/>
      <c r="WC1554" s="7"/>
      <c r="WE1554" s="7"/>
      <c r="WG1554" s="7"/>
      <c r="WI1554" s="7"/>
      <c r="WK1554" s="7"/>
      <c r="WM1554" s="7"/>
      <c r="WO1554" s="7"/>
      <c r="WQ1554" s="7"/>
      <c r="WS1554" s="7"/>
      <c r="WU1554" s="7"/>
      <c r="WW1554" s="7"/>
      <c r="WY1554" s="7"/>
      <c r="XA1554" s="7"/>
      <c r="XC1554" s="7"/>
      <c r="XE1554" s="7"/>
      <c r="XG1554" s="7"/>
      <c r="XI1554" s="7"/>
      <c r="XK1554" s="7"/>
      <c r="XM1554" s="7"/>
      <c r="XO1554" s="7"/>
      <c r="XQ1554" s="7"/>
      <c r="XS1554" s="7"/>
      <c r="XU1554" s="7"/>
      <c r="XW1554" s="7"/>
      <c r="XY1554" s="7"/>
      <c r="YA1554" s="7"/>
      <c r="YC1554" s="7"/>
      <c r="YE1554" s="7"/>
      <c r="YG1554" s="7"/>
      <c r="YI1554" s="7"/>
      <c r="YK1554" s="7"/>
      <c r="YM1554" s="7"/>
    </row>
    <row r="1555" spans="5:663" s="80" customFormat="1" x14ac:dyDescent="0.2">
      <c r="E1555" s="7"/>
      <c r="G1555" s="7"/>
      <c r="I1555" s="7"/>
      <c r="K1555" s="7"/>
      <c r="M1555" s="7"/>
      <c r="O1555" s="7"/>
      <c r="Q1555" s="7"/>
      <c r="S1555" s="7"/>
      <c r="U1555" s="7"/>
      <c r="W1555" s="7"/>
      <c r="Y1555" s="7"/>
      <c r="AA1555" s="7"/>
      <c r="AC1555" s="7"/>
      <c r="AE1555" s="7"/>
      <c r="AG1555" s="7"/>
      <c r="AH1555" s="7"/>
      <c r="AI1555" s="7"/>
      <c r="AJ1555" s="7"/>
      <c r="AK1555" s="7"/>
      <c r="AL1555" s="7"/>
      <c r="AM1555" s="7"/>
      <c r="AO1555" s="7"/>
      <c r="AQ1555" s="7"/>
      <c r="AS1555" s="7"/>
      <c r="AU1555" s="7"/>
      <c r="AW1555" s="7"/>
      <c r="AY1555" s="7"/>
      <c r="BA1555" s="7"/>
      <c r="BC1555" s="7"/>
      <c r="BE1555" s="7"/>
      <c r="BG1555" s="7"/>
      <c r="BI1555" s="7"/>
      <c r="BK1555" s="7"/>
      <c r="BM1555" s="7"/>
      <c r="BO1555" s="7"/>
      <c r="BQ1555" s="7"/>
      <c r="BS1555" s="7"/>
      <c r="BT1555" s="7"/>
      <c r="BU1555" s="7"/>
      <c r="BW1555" s="7"/>
      <c r="BY1555" s="7"/>
      <c r="CA1555" s="7"/>
      <c r="CC1555" s="7"/>
      <c r="CE1555" s="7"/>
      <c r="CG1555" s="7"/>
      <c r="CH1555" s="7"/>
      <c r="CI1555" s="7"/>
      <c r="CJ1555" s="7"/>
      <c r="CL1555" s="7"/>
      <c r="CN1555" s="7"/>
      <c r="CP1555" s="7"/>
      <c r="CR1555" s="7"/>
      <c r="CT1555" s="7"/>
      <c r="CV1555" s="7"/>
      <c r="CW1555" s="7"/>
      <c r="CY1555" s="7"/>
      <c r="DA1555" s="7"/>
      <c r="DC1555" s="7"/>
      <c r="DE1555" s="7"/>
      <c r="DG1555" s="7"/>
      <c r="DI1555" s="7"/>
      <c r="DK1555" s="7"/>
      <c r="DM1555" s="7"/>
      <c r="DO1555" s="7"/>
      <c r="DQ1555" s="7"/>
      <c r="DR1555" s="7"/>
      <c r="DS1555" s="7"/>
      <c r="DT1555" s="7"/>
      <c r="DV1555" s="7"/>
      <c r="DX1555" s="7"/>
      <c r="DY1555" s="7"/>
      <c r="DZ1555" s="7"/>
      <c r="EB1555" s="7"/>
      <c r="ED1555" s="7"/>
      <c r="EF1555" s="7"/>
      <c r="EG1555" s="7"/>
      <c r="EI1555" s="7"/>
      <c r="EJ1555" s="7"/>
      <c r="EL1555" s="7"/>
      <c r="EN1555" s="7"/>
      <c r="EP1555" s="7"/>
      <c r="ER1555" s="7"/>
      <c r="ET1555" s="7"/>
      <c r="EV1555" s="7"/>
      <c r="EX1555" s="7"/>
      <c r="EZ1555" s="7"/>
      <c r="FB1555" s="7"/>
      <c r="FD1555" s="7"/>
      <c r="FE1555" s="7"/>
      <c r="FF1555" s="7"/>
      <c r="FH1555" s="7"/>
      <c r="FJ1555" s="7"/>
      <c r="FL1555" s="7"/>
      <c r="FN1555" s="7"/>
      <c r="FP1555" s="7"/>
      <c r="FR1555" s="7"/>
      <c r="FT1555" s="7"/>
      <c r="FV1555" s="7"/>
      <c r="FW1555" s="7"/>
      <c r="FY1555" s="7"/>
      <c r="GA1555" s="7"/>
      <c r="GC1555" s="7"/>
      <c r="GE1555" s="7"/>
      <c r="GG1555" s="7"/>
      <c r="GI1555" s="7"/>
      <c r="GJ1555" s="7"/>
      <c r="GK1555" s="7"/>
      <c r="GL1555" s="7"/>
      <c r="GM1555" s="7"/>
      <c r="GN1555" s="7"/>
      <c r="GO1555" s="7"/>
      <c r="GP1555" s="7"/>
      <c r="GR1555" s="7"/>
      <c r="GT1555" s="7"/>
      <c r="GV1555" s="7"/>
      <c r="GX1555" s="7"/>
      <c r="GZ1555" s="7"/>
      <c r="HA1555" s="7"/>
      <c r="HC1555" s="7"/>
      <c r="HE1555" s="7"/>
      <c r="HG1555" s="7"/>
      <c r="HI1555" s="7"/>
      <c r="HK1555" s="7"/>
      <c r="HM1555" s="7"/>
      <c r="HO1555" s="7"/>
      <c r="HQ1555" s="7"/>
      <c r="HS1555" s="7"/>
      <c r="HU1555" s="7"/>
      <c r="HW1555" s="7"/>
      <c r="HY1555" s="7"/>
      <c r="IA1555" s="7"/>
      <c r="IC1555" s="7"/>
      <c r="IE1555" s="7"/>
      <c r="IF1555" s="7"/>
      <c r="IG1555" s="7"/>
      <c r="IH1555" s="7"/>
      <c r="IJ1555" s="7"/>
      <c r="IL1555" s="7"/>
      <c r="IN1555" s="7"/>
      <c r="IO1555" s="7"/>
      <c r="IP1555" s="7"/>
      <c r="IR1555" s="7"/>
      <c r="IT1555" s="7"/>
      <c r="IV1555" s="7"/>
      <c r="IX1555" s="7"/>
      <c r="IZ1555" s="7"/>
      <c r="JB1555" s="7"/>
      <c r="JD1555" s="7"/>
      <c r="JF1555" s="7"/>
      <c r="JG1555" s="7"/>
      <c r="JI1555" s="7"/>
      <c r="JK1555" s="7"/>
      <c r="JM1555" s="7"/>
      <c r="JO1555" s="7"/>
      <c r="JP1555" s="7"/>
      <c r="JQ1555" s="7"/>
      <c r="JS1555" s="7"/>
      <c r="JT1555" s="7"/>
      <c r="JU1555" s="7"/>
      <c r="JV1555" s="7"/>
      <c r="JX1555" s="7"/>
      <c r="JZ1555" s="7"/>
      <c r="KB1555" s="7"/>
      <c r="KD1555" s="7"/>
      <c r="KF1555" s="7"/>
      <c r="KH1555" s="7"/>
      <c r="KJ1555" s="7"/>
      <c r="KL1555" s="7"/>
      <c r="KN1555" s="7"/>
      <c r="KO1555" s="7"/>
      <c r="KP1555" s="7"/>
      <c r="KQ1555" s="7"/>
      <c r="KR1555" s="7"/>
      <c r="KT1555" s="7"/>
      <c r="KV1555" s="7"/>
      <c r="KX1555" s="7"/>
      <c r="KZ1555" s="7"/>
      <c r="LB1555" s="7"/>
      <c r="LD1555" s="7"/>
      <c r="LF1555" s="7"/>
      <c r="LH1555" s="7"/>
      <c r="LJ1555" s="7"/>
      <c r="LL1555" s="7"/>
      <c r="LN1555" s="7"/>
      <c r="LP1555" s="7"/>
      <c r="LR1555" s="7"/>
      <c r="LT1555" s="7"/>
      <c r="LV1555" s="7"/>
      <c r="LX1555" s="7"/>
      <c r="LY1555" s="7"/>
      <c r="LZ1555" s="7"/>
      <c r="MA1555" s="7"/>
      <c r="MB1555" s="7"/>
      <c r="MC1555" s="7"/>
      <c r="ME1555" s="7"/>
      <c r="MG1555" s="7"/>
      <c r="MH1555" s="7"/>
      <c r="MJ1555" s="7"/>
      <c r="ML1555" s="7"/>
      <c r="MM1555" s="7"/>
      <c r="MN1555" s="7"/>
      <c r="MO1555" s="7"/>
      <c r="MQ1555" s="7"/>
      <c r="MS1555" s="7"/>
      <c r="MU1555" s="7"/>
      <c r="MV1555" s="7"/>
      <c r="MX1555" s="7"/>
      <c r="MY1555" s="7"/>
      <c r="MZ1555" s="7"/>
      <c r="NB1555" s="7"/>
      <c r="ND1555" s="7"/>
      <c r="NF1555" s="7"/>
      <c r="NH1555" s="7"/>
      <c r="NJ1555" s="7"/>
      <c r="NL1555" s="7"/>
      <c r="NM1555" s="7"/>
      <c r="NN1555" s="7"/>
      <c r="NO1555" s="7"/>
      <c r="NP1555" s="7"/>
      <c r="NR1555" s="7"/>
      <c r="NT1555" s="7"/>
      <c r="NU1555" s="7"/>
      <c r="NW1555" s="7"/>
      <c r="NY1555" s="7"/>
      <c r="OA1555" s="7"/>
      <c r="OC1555" s="7"/>
      <c r="OE1555" s="7"/>
      <c r="OG1555" s="7"/>
      <c r="OI1555" s="7"/>
      <c r="OK1555" s="7"/>
      <c r="OM1555" s="7"/>
      <c r="OO1555" s="7"/>
      <c r="OQ1555" s="7"/>
      <c r="OS1555" s="7"/>
      <c r="OT1555" s="7"/>
      <c r="OV1555" s="7"/>
      <c r="OX1555" s="7"/>
      <c r="OZ1555" s="7"/>
      <c r="PB1555" s="7"/>
      <c r="PD1555" s="7"/>
      <c r="PF1555" s="7"/>
      <c r="PH1555" s="7"/>
      <c r="PJ1555" s="7"/>
      <c r="PL1555" s="7"/>
      <c r="PN1555" s="7"/>
      <c r="PP1555" s="7"/>
      <c r="PQ1555" s="7"/>
      <c r="PR1555" s="7"/>
      <c r="PS1555" s="7"/>
      <c r="PT1555" s="7"/>
      <c r="PV1555" s="7"/>
      <c r="PX1555" s="7"/>
      <c r="PZ1555" s="7"/>
      <c r="QB1555" s="7"/>
      <c r="QD1555" s="7"/>
      <c r="QF1555" s="7"/>
      <c r="QH1555" s="7"/>
      <c r="QJ1555" s="7"/>
      <c r="QL1555" s="7"/>
      <c r="QN1555" s="7"/>
      <c r="QO1555" s="7"/>
      <c r="QQ1555" s="7"/>
      <c r="QS1555" s="7"/>
      <c r="QU1555" s="7"/>
      <c r="QV1555" s="7"/>
      <c r="QX1555" s="7"/>
      <c r="QZ1555" s="7"/>
      <c r="RB1555" s="7"/>
      <c r="RD1555" s="7"/>
      <c r="RF1555" s="7"/>
      <c r="RH1555" s="7"/>
      <c r="RJ1555" s="7"/>
      <c r="RL1555" s="7"/>
      <c r="RN1555" s="7"/>
      <c r="RP1555" s="7"/>
      <c r="RR1555" s="7"/>
      <c r="RT1555" s="7"/>
      <c r="RV1555" s="7"/>
      <c r="RW1555" s="7"/>
      <c r="RX1555" s="7"/>
      <c r="RZ1555" s="7"/>
      <c r="SB1555" s="7"/>
      <c r="SD1555" s="7"/>
      <c r="SE1555" s="7"/>
      <c r="SF1555" s="7"/>
      <c r="SH1555" s="7"/>
      <c r="SJ1555" s="7"/>
      <c r="SL1555" s="7"/>
      <c r="SN1555" s="7"/>
      <c r="SP1555" s="7"/>
      <c r="SR1555" s="7"/>
      <c r="ST1555" s="7"/>
      <c r="SV1555" s="7"/>
      <c r="SW1555" s="7"/>
      <c r="SY1555" s="7"/>
      <c r="TA1555" s="7"/>
      <c r="TC1555" s="7"/>
      <c r="TE1555" s="7"/>
      <c r="TG1555" s="7"/>
      <c r="TI1555" s="7"/>
      <c r="TK1555" s="7"/>
      <c r="TM1555" s="7"/>
      <c r="TO1555" s="7"/>
      <c r="TQ1555" s="7"/>
      <c r="TS1555" s="7"/>
      <c r="TU1555" s="7"/>
      <c r="TW1555" s="7"/>
      <c r="TY1555" s="7"/>
      <c r="UA1555" s="7"/>
      <c r="UC1555" s="7"/>
      <c r="UE1555" s="7"/>
      <c r="UG1555" s="7"/>
      <c r="UI1555" s="7"/>
      <c r="UK1555" s="7"/>
      <c r="UM1555" s="7"/>
      <c r="UO1555" s="7"/>
      <c r="UQ1555" s="7"/>
      <c r="US1555" s="7"/>
      <c r="UU1555" s="7"/>
      <c r="UW1555" s="7"/>
      <c r="UY1555" s="7"/>
      <c r="VA1555" s="7"/>
      <c r="VC1555" s="7"/>
      <c r="VE1555" s="7"/>
      <c r="VG1555" s="7"/>
      <c r="VI1555" s="7"/>
      <c r="VK1555" s="7"/>
      <c r="VM1555" s="7"/>
      <c r="VO1555" s="7"/>
      <c r="VQ1555" s="7"/>
      <c r="VS1555" s="7"/>
      <c r="VU1555" s="7"/>
      <c r="VW1555" s="7"/>
      <c r="VY1555" s="7"/>
      <c r="WA1555" s="7"/>
      <c r="WC1555" s="7"/>
      <c r="WE1555" s="7"/>
      <c r="WG1555" s="7"/>
      <c r="WI1555" s="7"/>
      <c r="WK1555" s="7"/>
      <c r="WM1555" s="7"/>
      <c r="WO1555" s="7"/>
      <c r="WQ1555" s="7"/>
      <c r="WS1555" s="7"/>
      <c r="WU1555" s="7"/>
      <c r="WW1555" s="7"/>
      <c r="WY1555" s="7"/>
      <c r="XA1555" s="7"/>
      <c r="XC1555" s="7"/>
      <c r="XE1555" s="7"/>
      <c r="XG1555" s="7"/>
      <c r="XI1555" s="7"/>
      <c r="XK1555" s="7"/>
      <c r="XM1555" s="7"/>
      <c r="XO1555" s="7"/>
      <c r="XQ1555" s="7"/>
      <c r="XS1555" s="7"/>
      <c r="XU1555" s="7"/>
      <c r="XW1555" s="7"/>
      <c r="XY1555" s="7"/>
      <c r="YA1555" s="7"/>
      <c r="YC1555" s="7"/>
      <c r="YE1555" s="7"/>
      <c r="YG1555" s="7"/>
      <c r="YI1555" s="7"/>
      <c r="YK1555" s="7"/>
      <c r="YM1555" s="7"/>
    </row>
    <row r="1556" spans="5:663" s="80" customFormat="1" x14ac:dyDescent="0.2">
      <c r="E1556" s="7"/>
      <c r="G1556" s="7"/>
      <c r="I1556" s="7"/>
      <c r="K1556" s="7"/>
      <c r="M1556" s="7"/>
      <c r="O1556" s="7"/>
      <c r="Q1556" s="7"/>
      <c r="S1556" s="7"/>
      <c r="U1556" s="7"/>
      <c r="W1556" s="7"/>
      <c r="Y1556" s="7"/>
      <c r="AA1556" s="7"/>
      <c r="AC1556" s="7"/>
      <c r="AE1556" s="7"/>
      <c r="AG1556" s="7"/>
      <c r="AH1556" s="7"/>
      <c r="AI1556" s="7"/>
      <c r="AJ1556" s="7"/>
      <c r="AK1556" s="7"/>
      <c r="AL1556" s="7"/>
      <c r="AM1556" s="7"/>
      <c r="AO1556" s="7"/>
      <c r="AQ1556" s="7"/>
      <c r="AS1556" s="7"/>
      <c r="AU1556" s="7"/>
      <c r="AW1556" s="7"/>
      <c r="AY1556" s="7"/>
      <c r="BA1556" s="7"/>
      <c r="BC1556" s="7"/>
      <c r="BE1556" s="7"/>
      <c r="BG1556" s="7"/>
      <c r="BI1556" s="7"/>
      <c r="BK1556" s="7"/>
      <c r="BM1556" s="7"/>
      <c r="BO1556" s="7"/>
      <c r="BQ1556" s="7"/>
      <c r="BS1556" s="7"/>
      <c r="BT1556" s="7"/>
      <c r="BU1556" s="7"/>
      <c r="BW1556" s="7"/>
      <c r="BY1556" s="7"/>
      <c r="CA1556" s="7"/>
      <c r="CC1556" s="7"/>
      <c r="CE1556" s="7"/>
      <c r="CG1556" s="7"/>
      <c r="CH1556" s="7"/>
      <c r="CI1556" s="7"/>
      <c r="CJ1556" s="7"/>
      <c r="CL1556" s="7"/>
      <c r="CN1556" s="7"/>
      <c r="CP1556" s="7"/>
      <c r="CR1556" s="7"/>
      <c r="CT1556" s="7"/>
      <c r="CV1556" s="7"/>
      <c r="CW1556" s="7"/>
      <c r="CY1556" s="7"/>
      <c r="DA1556" s="7"/>
      <c r="DC1556" s="7"/>
      <c r="DE1556" s="7"/>
      <c r="DG1556" s="7"/>
      <c r="DI1556" s="7"/>
      <c r="DK1556" s="7"/>
      <c r="DM1556" s="7"/>
      <c r="DO1556" s="7"/>
      <c r="DQ1556" s="7"/>
      <c r="DR1556" s="7"/>
      <c r="DS1556" s="7"/>
      <c r="DT1556" s="7"/>
      <c r="DV1556" s="7"/>
      <c r="DX1556" s="7"/>
      <c r="DY1556" s="7"/>
      <c r="DZ1556" s="7"/>
      <c r="EB1556" s="7"/>
      <c r="ED1556" s="7"/>
      <c r="EF1556" s="7"/>
      <c r="EG1556" s="7"/>
      <c r="EI1556" s="7"/>
      <c r="EJ1556" s="7"/>
      <c r="EL1556" s="7"/>
      <c r="EN1556" s="7"/>
      <c r="EP1556" s="7"/>
      <c r="ER1556" s="7"/>
      <c r="ET1556" s="7"/>
      <c r="EV1556" s="7"/>
      <c r="EX1556" s="7"/>
      <c r="EZ1556" s="7"/>
      <c r="FB1556" s="7"/>
      <c r="FD1556" s="7"/>
      <c r="FE1556" s="7"/>
      <c r="FF1556" s="7"/>
      <c r="FH1556" s="7"/>
      <c r="FJ1556" s="7"/>
      <c r="FL1556" s="7"/>
      <c r="FN1556" s="7"/>
      <c r="FP1556" s="7"/>
      <c r="FR1556" s="7"/>
      <c r="FT1556" s="7"/>
      <c r="FV1556" s="7"/>
      <c r="FW1556" s="7"/>
      <c r="FY1556" s="7"/>
      <c r="GA1556" s="7"/>
      <c r="GC1556" s="7"/>
      <c r="GE1556" s="7"/>
      <c r="GG1556" s="7"/>
      <c r="GI1556" s="7"/>
      <c r="GJ1556" s="7"/>
      <c r="GK1556" s="7"/>
      <c r="GL1556" s="7"/>
      <c r="GM1556" s="7"/>
      <c r="GN1556" s="7"/>
      <c r="GO1556" s="7"/>
      <c r="GP1556" s="7"/>
      <c r="GR1556" s="7"/>
      <c r="GT1556" s="7"/>
      <c r="GV1556" s="7"/>
      <c r="GX1556" s="7"/>
      <c r="GZ1556" s="7"/>
      <c r="HA1556" s="7"/>
      <c r="HC1556" s="7"/>
      <c r="HE1556" s="7"/>
      <c r="HG1556" s="7"/>
      <c r="HI1556" s="7"/>
      <c r="HK1556" s="7"/>
      <c r="HM1556" s="7"/>
      <c r="HO1556" s="7"/>
      <c r="HQ1556" s="7"/>
      <c r="HS1556" s="7"/>
      <c r="HU1556" s="7"/>
      <c r="HW1556" s="7"/>
      <c r="HY1556" s="7"/>
      <c r="IA1556" s="7"/>
      <c r="IC1556" s="7"/>
      <c r="IE1556" s="7"/>
      <c r="IF1556" s="7"/>
      <c r="IG1556" s="7"/>
      <c r="IH1556" s="7"/>
      <c r="IJ1556" s="7"/>
      <c r="IL1556" s="7"/>
      <c r="IN1556" s="7"/>
      <c r="IO1556" s="7"/>
      <c r="IP1556" s="7"/>
      <c r="IR1556" s="7"/>
      <c r="IT1556" s="7"/>
      <c r="IV1556" s="7"/>
      <c r="IX1556" s="7"/>
      <c r="IZ1556" s="7"/>
      <c r="JB1556" s="7"/>
      <c r="JD1556" s="7"/>
      <c r="JF1556" s="7"/>
      <c r="JG1556" s="7"/>
      <c r="JI1556" s="7"/>
      <c r="JK1556" s="7"/>
      <c r="JM1556" s="7"/>
      <c r="JO1556" s="7"/>
      <c r="JP1556" s="7"/>
      <c r="JQ1556" s="7"/>
      <c r="JS1556" s="7"/>
      <c r="JT1556" s="7"/>
      <c r="JU1556" s="7"/>
      <c r="JV1556" s="7"/>
      <c r="JX1556" s="7"/>
      <c r="JZ1556" s="7"/>
      <c r="KB1556" s="7"/>
      <c r="KD1556" s="7"/>
      <c r="KF1556" s="7"/>
      <c r="KH1556" s="7"/>
      <c r="KJ1556" s="7"/>
      <c r="KL1556" s="7"/>
      <c r="KN1556" s="7"/>
      <c r="KO1556" s="7"/>
      <c r="KP1556" s="7"/>
      <c r="KQ1556" s="7"/>
      <c r="KR1556" s="7"/>
      <c r="KT1556" s="7"/>
      <c r="KV1556" s="7"/>
      <c r="KX1556" s="7"/>
      <c r="KZ1556" s="7"/>
      <c r="LB1556" s="7"/>
      <c r="LD1556" s="7"/>
      <c r="LF1556" s="7"/>
      <c r="LH1556" s="7"/>
      <c r="LJ1556" s="7"/>
      <c r="LL1556" s="7"/>
      <c r="LN1556" s="7"/>
      <c r="LP1556" s="7"/>
      <c r="LR1556" s="7"/>
      <c r="LT1556" s="7"/>
      <c r="LV1556" s="7"/>
      <c r="LX1556" s="7"/>
      <c r="LY1556" s="7"/>
      <c r="LZ1556" s="7"/>
      <c r="MA1556" s="7"/>
      <c r="MB1556" s="7"/>
      <c r="MC1556" s="7"/>
      <c r="ME1556" s="7"/>
      <c r="MG1556" s="7"/>
      <c r="MH1556" s="7"/>
      <c r="MJ1556" s="7"/>
      <c r="ML1556" s="7"/>
      <c r="MM1556" s="7"/>
      <c r="MN1556" s="7"/>
      <c r="MO1556" s="7"/>
      <c r="MQ1556" s="7"/>
      <c r="MS1556" s="7"/>
      <c r="MU1556" s="7"/>
      <c r="MV1556" s="7"/>
      <c r="MX1556" s="7"/>
      <c r="MY1556" s="7"/>
      <c r="MZ1556" s="7"/>
      <c r="NB1556" s="7"/>
      <c r="ND1556" s="7"/>
      <c r="NF1556" s="7"/>
      <c r="NH1556" s="7"/>
      <c r="NJ1556" s="7"/>
      <c r="NL1556" s="7"/>
      <c r="NM1556" s="7"/>
      <c r="NN1556" s="7"/>
      <c r="NO1556" s="7"/>
      <c r="NP1556" s="7"/>
      <c r="NR1556" s="7"/>
      <c r="NT1556" s="7"/>
      <c r="NU1556" s="7"/>
      <c r="NW1556" s="7"/>
      <c r="NY1556" s="7"/>
      <c r="OA1556" s="7"/>
      <c r="OC1556" s="7"/>
      <c r="OE1556" s="7"/>
      <c r="OG1556" s="7"/>
      <c r="OI1556" s="7"/>
      <c r="OK1556" s="7"/>
      <c r="OM1556" s="7"/>
      <c r="OO1556" s="7"/>
      <c r="OQ1556" s="7"/>
      <c r="OS1556" s="7"/>
      <c r="OT1556" s="7"/>
      <c r="OV1556" s="7"/>
      <c r="OX1556" s="7"/>
      <c r="OZ1556" s="7"/>
      <c r="PB1556" s="7"/>
      <c r="PD1556" s="7"/>
      <c r="PF1556" s="7"/>
      <c r="PH1556" s="7"/>
      <c r="PJ1556" s="7"/>
      <c r="PL1556" s="7"/>
      <c r="PN1556" s="7"/>
      <c r="PP1556" s="7"/>
      <c r="PQ1556" s="7"/>
      <c r="PR1556" s="7"/>
      <c r="PS1556" s="7"/>
      <c r="PT1556" s="7"/>
      <c r="PV1556" s="7"/>
      <c r="PX1556" s="7"/>
      <c r="PZ1556" s="7"/>
      <c r="QB1556" s="7"/>
      <c r="QD1556" s="7"/>
      <c r="QF1556" s="7"/>
      <c r="QH1556" s="7"/>
      <c r="QJ1556" s="7"/>
      <c r="QL1556" s="7"/>
      <c r="QN1556" s="7"/>
      <c r="QO1556" s="7"/>
      <c r="QQ1556" s="7"/>
      <c r="QS1556" s="7"/>
      <c r="QU1556" s="7"/>
      <c r="QV1556" s="7"/>
      <c r="QX1556" s="7"/>
      <c r="QZ1556" s="7"/>
      <c r="RB1556" s="7"/>
      <c r="RD1556" s="7"/>
      <c r="RF1556" s="7"/>
      <c r="RH1556" s="7"/>
      <c r="RJ1556" s="7"/>
      <c r="RL1556" s="7"/>
      <c r="RN1556" s="7"/>
      <c r="RP1556" s="7"/>
      <c r="RR1556" s="7"/>
      <c r="RT1556" s="7"/>
      <c r="RV1556" s="7"/>
      <c r="RW1556" s="7"/>
      <c r="RX1556" s="7"/>
      <c r="RZ1556" s="7"/>
      <c r="SB1556" s="7"/>
      <c r="SD1556" s="7"/>
      <c r="SE1556" s="7"/>
      <c r="SF1556" s="7"/>
      <c r="SH1556" s="7"/>
      <c r="SJ1556" s="7"/>
      <c r="SL1556" s="7"/>
      <c r="SN1556" s="7"/>
      <c r="SP1556" s="7"/>
      <c r="SR1556" s="7"/>
      <c r="ST1556" s="7"/>
      <c r="SV1556" s="7"/>
      <c r="SW1556" s="7"/>
      <c r="SY1556" s="7"/>
      <c r="TA1556" s="7"/>
      <c r="TC1556" s="7"/>
      <c r="TE1556" s="7"/>
      <c r="TG1556" s="7"/>
      <c r="TI1556" s="7"/>
      <c r="TK1556" s="7"/>
      <c r="TM1556" s="7"/>
      <c r="TO1556" s="7"/>
      <c r="TQ1556" s="7"/>
      <c r="TS1556" s="7"/>
      <c r="TU1556" s="7"/>
      <c r="TW1556" s="7"/>
      <c r="TY1556" s="7"/>
      <c r="UA1556" s="7"/>
      <c r="UC1556" s="7"/>
      <c r="UE1556" s="7"/>
      <c r="UG1556" s="7"/>
      <c r="UI1556" s="7"/>
      <c r="UK1556" s="7"/>
      <c r="UM1556" s="7"/>
      <c r="UO1556" s="7"/>
      <c r="UQ1556" s="7"/>
      <c r="US1556" s="7"/>
      <c r="UU1556" s="7"/>
      <c r="UW1556" s="7"/>
      <c r="UY1556" s="7"/>
      <c r="VA1556" s="7"/>
      <c r="VC1556" s="7"/>
      <c r="VE1556" s="7"/>
      <c r="VG1556" s="7"/>
      <c r="VI1556" s="7"/>
      <c r="VK1556" s="7"/>
      <c r="VM1556" s="7"/>
      <c r="VO1556" s="7"/>
      <c r="VQ1556" s="7"/>
      <c r="VS1556" s="7"/>
      <c r="VU1556" s="7"/>
      <c r="VW1556" s="7"/>
      <c r="VY1556" s="7"/>
      <c r="WA1556" s="7"/>
      <c r="WC1556" s="7"/>
      <c r="WE1556" s="7"/>
      <c r="WG1556" s="7"/>
      <c r="WI1556" s="7"/>
      <c r="WK1556" s="7"/>
      <c r="WM1556" s="7"/>
      <c r="WO1556" s="7"/>
      <c r="WQ1556" s="7"/>
      <c r="WS1556" s="7"/>
      <c r="WU1556" s="7"/>
      <c r="WW1556" s="7"/>
      <c r="WY1556" s="7"/>
      <c r="XA1556" s="7"/>
      <c r="XC1556" s="7"/>
      <c r="XE1556" s="7"/>
      <c r="XG1556" s="7"/>
      <c r="XI1556" s="7"/>
      <c r="XK1556" s="7"/>
      <c r="XM1556" s="7"/>
      <c r="XO1556" s="7"/>
      <c r="XQ1556" s="7"/>
      <c r="XS1556" s="7"/>
      <c r="XU1556" s="7"/>
      <c r="XW1556" s="7"/>
      <c r="XY1556" s="7"/>
      <c r="YA1556" s="7"/>
      <c r="YC1556" s="7"/>
      <c r="YE1556" s="7"/>
      <c r="YG1556" s="7"/>
      <c r="YI1556" s="7"/>
      <c r="YK1556" s="7"/>
      <c r="YM1556" s="7"/>
    </row>
    <row r="1557" spans="5:663" s="80" customFormat="1" x14ac:dyDescent="0.2">
      <c r="E1557" s="7"/>
      <c r="G1557" s="7"/>
      <c r="I1557" s="7"/>
      <c r="K1557" s="7"/>
      <c r="M1557" s="7"/>
      <c r="O1557" s="7"/>
      <c r="Q1557" s="7"/>
      <c r="S1557" s="7"/>
      <c r="U1557" s="7"/>
      <c r="W1557" s="7"/>
      <c r="Y1557" s="7"/>
      <c r="AA1557" s="7"/>
      <c r="AC1557" s="7"/>
      <c r="AE1557" s="7"/>
      <c r="AG1557" s="7"/>
      <c r="AH1557" s="7"/>
      <c r="AI1557" s="7"/>
      <c r="AJ1557" s="7"/>
      <c r="AK1557" s="7"/>
      <c r="AL1557" s="7"/>
      <c r="AM1557" s="7"/>
      <c r="AO1557" s="7"/>
      <c r="AQ1557" s="7"/>
      <c r="AS1557" s="7"/>
      <c r="AU1557" s="7"/>
      <c r="AW1557" s="7"/>
      <c r="AY1557" s="7"/>
      <c r="BA1557" s="7"/>
      <c r="BC1557" s="7"/>
      <c r="BE1557" s="7"/>
      <c r="BG1557" s="7"/>
      <c r="BI1557" s="7"/>
      <c r="BK1557" s="7"/>
      <c r="BM1557" s="7"/>
      <c r="BO1557" s="7"/>
      <c r="BQ1557" s="7"/>
      <c r="BS1557" s="7"/>
      <c r="BT1557" s="7"/>
      <c r="BU1557" s="7"/>
      <c r="BW1557" s="7"/>
      <c r="BY1557" s="7"/>
      <c r="CA1557" s="7"/>
      <c r="CC1557" s="7"/>
      <c r="CE1557" s="7"/>
      <c r="CG1557" s="7"/>
      <c r="CH1557" s="7"/>
      <c r="CI1557" s="7"/>
      <c r="CJ1557" s="7"/>
      <c r="CL1557" s="7"/>
      <c r="CN1557" s="7"/>
      <c r="CP1557" s="7"/>
      <c r="CR1557" s="7"/>
      <c r="CT1557" s="7"/>
      <c r="CV1557" s="7"/>
      <c r="CW1557" s="7"/>
      <c r="CY1557" s="7"/>
      <c r="DA1557" s="7"/>
      <c r="DC1557" s="7"/>
      <c r="DE1557" s="7"/>
      <c r="DG1557" s="7"/>
      <c r="DI1557" s="7"/>
      <c r="DK1557" s="7"/>
      <c r="DM1557" s="7"/>
      <c r="DO1557" s="7"/>
      <c r="DQ1557" s="7"/>
      <c r="DR1557" s="7"/>
      <c r="DS1557" s="7"/>
      <c r="DT1557" s="7"/>
      <c r="DV1557" s="7"/>
      <c r="DX1557" s="7"/>
      <c r="DY1557" s="7"/>
      <c r="DZ1557" s="7"/>
      <c r="EB1557" s="7"/>
      <c r="ED1557" s="7"/>
      <c r="EF1557" s="7"/>
      <c r="EG1557" s="7"/>
      <c r="EI1557" s="7"/>
      <c r="EJ1557" s="7"/>
      <c r="EL1557" s="7"/>
      <c r="EN1557" s="7"/>
      <c r="EP1557" s="7"/>
      <c r="ER1557" s="7"/>
      <c r="ET1557" s="7"/>
      <c r="EV1557" s="7"/>
      <c r="EX1557" s="7"/>
      <c r="EZ1557" s="7"/>
      <c r="FB1557" s="7"/>
      <c r="FD1557" s="7"/>
      <c r="FE1557" s="7"/>
      <c r="FF1557" s="7"/>
      <c r="FH1557" s="7"/>
      <c r="FJ1557" s="7"/>
      <c r="FL1557" s="7"/>
      <c r="FN1557" s="7"/>
      <c r="FP1557" s="7"/>
      <c r="FR1557" s="7"/>
      <c r="FT1557" s="7"/>
      <c r="FV1557" s="7"/>
      <c r="FW1557" s="7"/>
      <c r="FY1557" s="7"/>
      <c r="GA1557" s="7"/>
      <c r="GC1557" s="7"/>
      <c r="GE1557" s="7"/>
      <c r="GG1557" s="7"/>
      <c r="GI1557" s="7"/>
      <c r="GJ1557" s="7"/>
      <c r="GK1557" s="7"/>
      <c r="GL1557" s="7"/>
      <c r="GM1557" s="7"/>
      <c r="GN1557" s="7"/>
      <c r="GO1557" s="7"/>
      <c r="GP1557" s="7"/>
      <c r="GR1557" s="7"/>
      <c r="GT1557" s="7"/>
      <c r="GV1557" s="7"/>
      <c r="GX1557" s="7"/>
      <c r="GZ1557" s="7"/>
      <c r="HA1557" s="7"/>
      <c r="HC1557" s="7"/>
      <c r="HE1557" s="7"/>
      <c r="HG1557" s="7"/>
      <c r="HI1557" s="7"/>
      <c r="HK1557" s="7"/>
      <c r="HM1557" s="7"/>
      <c r="HO1557" s="7"/>
      <c r="HQ1557" s="7"/>
      <c r="HS1557" s="7"/>
      <c r="HU1557" s="7"/>
      <c r="HW1557" s="7"/>
      <c r="HY1557" s="7"/>
      <c r="IA1557" s="7"/>
      <c r="IC1557" s="7"/>
      <c r="IE1557" s="7"/>
      <c r="IF1557" s="7"/>
      <c r="IG1557" s="7"/>
      <c r="IH1557" s="7"/>
      <c r="IJ1557" s="7"/>
      <c r="IL1557" s="7"/>
      <c r="IN1557" s="7"/>
      <c r="IO1557" s="7"/>
      <c r="IP1557" s="7"/>
      <c r="IR1557" s="7"/>
      <c r="IT1557" s="7"/>
      <c r="IV1557" s="7"/>
      <c r="IX1557" s="7"/>
      <c r="IZ1557" s="7"/>
      <c r="JB1557" s="7"/>
      <c r="JD1557" s="7"/>
      <c r="JF1557" s="7"/>
      <c r="JG1557" s="7"/>
      <c r="JI1557" s="7"/>
      <c r="JK1557" s="7"/>
      <c r="JM1557" s="7"/>
      <c r="JO1557" s="7"/>
      <c r="JP1557" s="7"/>
      <c r="JQ1557" s="7"/>
      <c r="JS1557" s="7"/>
      <c r="JT1557" s="7"/>
      <c r="JU1557" s="7"/>
      <c r="JV1557" s="7"/>
      <c r="JX1557" s="7"/>
      <c r="JZ1557" s="7"/>
      <c r="KB1557" s="7"/>
      <c r="KD1557" s="7"/>
      <c r="KF1557" s="7"/>
      <c r="KH1557" s="7"/>
      <c r="KJ1557" s="7"/>
      <c r="KL1557" s="7"/>
      <c r="KN1557" s="7"/>
      <c r="KO1557" s="7"/>
      <c r="KP1557" s="7"/>
      <c r="KQ1557" s="7"/>
      <c r="KR1557" s="7"/>
      <c r="KT1557" s="7"/>
      <c r="KV1557" s="7"/>
      <c r="KX1557" s="7"/>
      <c r="KZ1557" s="7"/>
      <c r="LB1557" s="7"/>
      <c r="LD1557" s="7"/>
      <c r="LF1557" s="7"/>
      <c r="LH1557" s="7"/>
      <c r="LJ1557" s="7"/>
      <c r="LL1557" s="7"/>
      <c r="LN1557" s="7"/>
      <c r="LP1557" s="7"/>
      <c r="LR1557" s="7"/>
      <c r="LT1557" s="7"/>
      <c r="LV1557" s="7"/>
      <c r="LX1557" s="7"/>
      <c r="LY1557" s="7"/>
      <c r="LZ1557" s="7"/>
      <c r="MA1557" s="7"/>
      <c r="MB1557" s="7"/>
      <c r="MC1557" s="7"/>
      <c r="ME1557" s="7"/>
      <c r="MG1557" s="7"/>
      <c r="MH1557" s="7"/>
      <c r="MJ1557" s="7"/>
      <c r="ML1557" s="7"/>
      <c r="MM1557" s="7"/>
      <c r="MN1557" s="7"/>
      <c r="MO1557" s="7"/>
      <c r="MQ1557" s="7"/>
      <c r="MS1557" s="7"/>
      <c r="MU1557" s="7"/>
      <c r="MV1557" s="7"/>
      <c r="MX1557" s="7"/>
      <c r="MY1557" s="7"/>
      <c r="MZ1557" s="7"/>
      <c r="NB1557" s="7"/>
      <c r="ND1557" s="7"/>
      <c r="NF1557" s="7"/>
      <c r="NH1557" s="7"/>
      <c r="NJ1557" s="7"/>
      <c r="NL1557" s="7"/>
      <c r="NM1557" s="7"/>
      <c r="NN1557" s="7"/>
      <c r="NO1557" s="7"/>
      <c r="NP1557" s="7"/>
      <c r="NR1557" s="7"/>
      <c r="NT1557" s="7"/>
      <c r="NU1557" s="7"/>
      <c r="NW1557" s="7"/>
      <c r="NY1557" s="7"/>
      <c r="OA1557" s="7"/>
      <c r="OC1557" s="7"/>
      <c r="OE1557" s="7"/>
      <c r="OG1557" s="7"/>
      <c r="OI1557" s="7"/>
      <c r="OK1557" s="7"/>
      <c r="OM1557" s="7"/>
      <c r="OO1557" s="7"/>
      <c r="OQ1557" s="7"/>
      <c r="OS1557" s="7"/>
      <c r="OT1557" s="7"/>
      <c r="OV1557" s="7"/>
      <c r="OX1557" s="7"/>
      <c r="OZ1557" s="7"/>
      <c r="PB1557" s="7"/>
      <c r="PD1557" s="7"/>
      <c r="PF1557" s="7"/>
      <c r="PH1557" s="7"/>
      <c r="PJ1557" s="7"/>
      <c r="PL1557" s="7"/>
      <c r="PN1557" s="7"/>
      <c r="PP1557" s="7"/>
      <c r="PQ1557" s="7"/>
      <c r="PR1557" s="7"/>
      <c r="PS1557" s="7"/>
      <c r="PT1557" s="7"/>
      <c r="PV1557" s="7"/>
      <c r="PX1557" s="7"/>
      <c r="PZ1557" s="7"/>
      <c r="QB1557" s="7"/>
      <c r="QD1557" s="7"/>
      <c r="QF1557" s="7"/>
      <c r="QH1557" s="7"/>
      <c r="QJ1557" s="7"/>
      <c r="QL1557" s="7"/>
      <c r="QN1557" s="7"/>
      <c r="QO1557" s="7"/>
      <c r="QQ1557" s="7"/>
      <c r="QS1557" s="7"/>
      <c r="QU1557" s="7"/>
      <c r="QV1557" s="7"/>
      <c r="QX1557" s="7"/>
      <c r="QZ1557" s="7"/>
      <c r="RB1557" s="7"/>
      <c r="RD1557" s="7"/>
      <c r="RF1557" s="7"/>
      <c r="RH1557" s="7"/>
      <c r="RJ1557" s="7"/>
      <c r="RL1557" s="7"/>
      <c r="RN1557" s="7"/>
      <c r="RP1557" s="7"/>
      <c r="RR1557" s="7"/>
      <c r="RT1557" s="7"/>
      <c r="RV1557" s="7"/>
      <c r="RW1557" s="7"/>
      <c r="RX1557" s="7"/>
      <c r="RZ1557" s="7"/>
      <c r="SB1557" s="7"/>
      <c r="SD1557" s="7"/>
      <c r="SE1557" s="7"/>
      <c r="SF1557" s="7"/>
      <c r="SH1557" s="7"/>
      <c r="SJ1557" s="7"/>
      <c r="SL1557" s="7"/>
      <c r="SN1557" s="7"/>
      <c r="SP1557" s="7"/>
      <c r="SR1557" s="7"/>
      <c r="ST1557" s="7"/>
      <c r="SV1557" s="7"/>
      <c r="SW1557" s="7"/>
      <c r="SY1557" s="7"/>
      <c r="TA1557" s="7"/>
      <c r="TC1557" s="7"/>
      <c r="TE1557" s="7"/>
      <c r="TG1557" s="7"/>
      <c r="TI1557" s="7"/>
      <c r="TK1557" s="7"/>
      <c r="TM1557" s="7"/>
      <c r="TO1557" s="7"/>
      <c r="TQ1557" s="7"/>
      <c r="TS1557" s="7"/>
      <c r="TU1557" s="7"/>
      <c r="TW1557" s="7"/>
      <c r="TY1557" s="7"/>
      <c r="UA1557" s="7"/>
      <c r="UC1557" s="7"/>
      <c r="UE1557" s="7"/>
      <c r="UG1557" s="7"/>
      <c r="UI1557" s="7"/>
      <c r="UK1557" s="7"/>
      <c r="UM1557" s="7"/>
      <c r="UO1557" s="7"/>
      <c r="UQ1557" s="7"/>
      <c r="US1557" s="7"/>
      <c r="UU1557" s="7"/>
      <c r="UW1557" s="7"/>
      <c r="UY1557" s="7"/>
      <c r="VA1557" s="7"/>
      <c r="VC1557" s="7"/>
      <c r="VE1557" s="7"/>
      <c r="VG1557" s="7"/>
      <c r="VI1557" s="7"/>
      <c r="VK1557" s="7"/>
      <c r="VM1557" s="7"/>
      <c r="VO1557" s="7"/>
      <c r="VQ1557" s="7"/>
      <c r="VS1557" s="7"/>
      <c r="VU1557" s="7"/>
      <c r="VW1557" s="7"/>
      <c r="VY1557" s="7"/>
      <c r="WA1557" s="7"/>
      <c r="WC1557" s="7"/>
      <c r="WE1557" s="7"/>
      <c r="WG1557" s="7"/>
      <c r="WI1557" s="7"/>
      <c r="WK1557" s="7"/>
      <c r="WM1557" s="7"/>
      <c r="WO1557" s="7"/>
      <c r="WQ1557" s="7"/>
      <c r="WS1557" s="7"/>
      <c r="WU1557" s="7"/>
      <c r="WW1557" s="7"/>
      <c r="WY1557" s="7"/>
      <c r="XA1557" s="7"/>
      <c r="XC1557" s="7"/>
      <c r="XE1557" s="7"/>
      <c r="XG1557" s="7"/>
      <c r="XI1557" s="7"/>
      <c r="XK1557" s="7"/>
      <c r="XM1557" s="7"/>
      <c r="XO1557" s="7"/>
      <c r="XQ1557" s="7"/>
      <c r="XS1557" s="7"/>
      <c r="XU1557" s="7"/>
      <c r="XW1557" s="7"/>
      <c r="XY1557" s="7"/>
      <c r="YA1557" s="7"/>
      <c r="YC1557" s="7"/>
      <c r="YE1557" s="7"/>
      <c r="YG1557" s="7"/>
      <c r="YI1557" s="7"/>
      <c r="YK1557" s="7"/>
      <c r="YM1557" s="7"/>
    </row>
    <row r="1558" spans="5:663" s="80" customFormat="1" x14ac:dyDescent="0.2">
      <c r="E1558" s="7"/>
      <c r="G1558" s="7"/>
      <c r="I1558" s="7"/>
      <c r="K1558" s="7"/>
      <c r="M1558" s="7"/>
      <c r="O1558" s="7"/>
      <c r="Q1558" s="7"/>
      <c r="S1558" s="7"/>
      <c r="U1558" s="7"/>
      <c r="W1558" s="7"/>
      <c r="Y1558" s="7"/>
      <c r="AA1558" s="7"/>
      <c r="AC1558" s="7"/>
      <c r="AE1558" s="7"/>
      <c r="AG1558" s="7"/>
      <c r="AH1558" s="7"/>
      <c r="AI1558" s="7"/>
      <c r="AJ1558" s="7"/>
      <c r="AK1558" s="7"/>
      <c r="AL1558" s="7"/>
      <c r="AM1558" s="7"/>
      <c r="AO1558" s="7"/>
      <c r="AQ1558" s="7"/>
      <c r="AS1558" s="7"/>
      <c r="AU1558" s="7"/>
      <c r="AW1558" s="7"/>
      <c r="AY1558" s="7"/>
      <c r="BA1558" s="7"/>
      <c r="BC1558" s="7"/>
      <c r="BE1558" s="7"/>
      <c r="BG1558" s="7"/>
      <c r="BI1558" s="7"/>
      <c r="BK1558" s="7"/>
      <c r="BM1558" s="7"/>
      <c r="BO1558" s="7"/>
      <c r="BQ1558" s="7"/>
      <c r="BS1558" s="7"/>
      <c r="BT1558" s="7"/>
      <c r="BU1558" s="7"/>
      <c r="BW1558" s="7"/>
      <c r="BY1558" s="7"/>
      <c r="CA1558" s="7"/>
      <c r="CC1558" s="7"/>
      <c r="CE1558" s="7"/>
      <c r="CG1558" s="7"/>
      <c r="CH1558" s="7"/>
      <c r="CI1558" s="7"/>
      <c r="CJ1558" s="7"/>
      <c r="CL1558" s="7"/>
      <c r="CN1558" s="7"/>
      <c r="CP1558" s="7"/>
      <c r="CR1558" s="7"/>
      <c r="CT1558" s="7"/>
      <c r="CV1558" s="7"/>
      <c r="CW1558" s="7"/>
      <c r="CY1558" s="7"/>
      <c r="DA1558" s="7"/>
      <c r="DC1558" s="7"/>
      <c r="DE1558" s="7"/>
      <c r="DG1558" s="7"/>
      <c r="DI1558" s="7"/>
      <c r="DK1558" s="7"/>
      <c r="DM1558" s="7"/>
      <c r="DO1558" s="7"/>
      <c r="DQ1558" s="7"/>
      <c r="DR1558" s="7"/>
      <c r="DS1558" s="7"/>
      <c r="DT1558" s="7"/>
      <c r="DV1558" s="7"/>
      <c r="DX1558" s="7"/>
      <c r="DY1558" s="7"/>
      <c r="DZ1558" s="7"/>
      <c r="EB1558" s="7"/>
      <c r="ED1558" s="7"/>
      <c r="EF1558" s="7"/>
      <c r="EG1558" s="7"/>
      <c r="EI1558" s="7"/>
      <c r="EJ1558" s="7"/>
      <c r="EL1558" s="7"/>
      <c r="EN1558" s="7"/>
      <c r="EP1558" s="7"/>
      <c r="ER1558" s="7"/>
      <c r="ET1558" s="7"/>
      <c r="EV1558" s="7"/>
      <c r="EX1558" s="7"/>
      <c r="EZ1558" s="7"/>
      <c r="FB1558" s="7"/>
      <c r="FD1558" s="7"/>
      <c r="FE1558" s="7"/>
      <c r="FF1558" s="7"/>
      <c r="FH1558" s="7"/>
      <c r="FJ1558" s="7"/>
      <c r="FL1558" s="7"/>
      <c r="FN1558" s="7"/>
      <c r="FP1558" s="7"/>
      <c r="FR1558" s="7"/>
      <c r="FT1558" s="7"/>
      <c r="FV1558" s="7"/>
      <c r="FW1558" s="7"/>
      <c r="FY1558" s="7"/>
      <c r="GA1558" s="7"/>
      <c r="GC1558" s="7"/>
      <c r="GE1558" s="7"/>
      <c r="GG1558" s="7"/>
      <c r="GI1558" s="7"/>
      <c r="GJ1558" s="7"/>
      <c r="GK1558" s="7"/>
      <c r="GL1558" s="7"/>
      <c r="GM1558" s="7"/>
      <c r="GN1558" s="7"/>
      <c r="GO1558" s="7"/>
      <c r="GP1558" s="7"/>
      <c r="GR1558" s="7"/>
      <c r="GT1558" s="7"/>
      <c r="GV1558" s="7"/>
      <c r="GX1558" s="7"/>
      <c r="GZ1558" s="7"/>
      <c r="HA1558" s="7"/>
      <c r="HC1558" s="7"/>
      <c r="HE1558" s="7"/>
      <c r="HG1558" s="7"/>
      <c r="HI1558" s="7"/>
      <c r="HK1558" s="7"/>
      <c r="HM1558" s="7"/>
      <c r="HO1558" s="7"/>
      <c r="HQ1558" s="7"/>
      <c r="HS1558" s="7"/>
      <c r="HU1558" s="7"/>
      <c r="HW1558" s="7"/>
      <c r="HY1558" s="7"/>
      <c r="IA1558" s="7"/>
      <c r="IC1558" s="7"/>
      <c r="IE1558" s="7"/>
      <c r="IF1558" s="7"/>
      <c r="IG1558" s="7"/>
      <c r="IH1558" s="7"/>
      <c r="IJ1558" s="7"/>
      <c r="IL1558" s="7"/>
      <c r="IN1558" s="7"/>
      <c r="IO1558" s="7"/>
      <c r="IP1558" s="7"/>
      <c r="IR1558" s="7"/>
      <c r="IT1558" s="7"/>
      <c r="IV1558" s="7"/>
      <c r="IX1558" s="7"/>
      <c r="IZ1558" s="7"/>
      <c r="JB1558" s="7"/>
      <c r="JD1558" s="7"/>
      <c r="JF1558" s="7"/>
      <c r="JG1558" s="7"/>
      <c r="JI1558" s="7"/>
      <c r="JK1558" s="7"/>
      <c r="JM1558" s="7"/>
      <c r="JO1558" s="7"/>
      <c r="JP1558" s="7"/>
      <c r="JQ1558" s="7"/>
      <c r="JS1558" s="7"/>
      <c r="JT1558" s="7"/>
      <c r="JU1558" s="7"/>
      <c r="JV1558" s="7"/>
      <c r="JX1558" s="7"/>
      <c r="JZ1558" s="7"/>
      <c r="KB1558" s="7"/>
      <c r="KD1558" s="7"/>
      <c r="KF1558" s="7"/>
      <c r="KH1558" s="7"/>
      <c r="KJ1558" s="7"/>
      <c r="KL1558" s="7"/>
      <c r="KN1558" s="7"/>
      <c r="KO1558" s="7"/>
      <c r="KP1558" s="7"/>
      <c r="KQ1558" s="7"/>
      <c r="KR1558" s="7"/>
      <c r="KT1558" s="7"/>
      <c r="KV1558" s="7"/>
      <c r="KX1558" s="7"/>
      <c r="KZ1558" s="7"/>
      <c r="LB1558" s="7"/>
      <c r="LD1558" s="7"/>
      <c r="LF1558" s="7"/>
      <c r="LH1558" s="7"/>
      <c r="LJ1558" s="7"/>
      <c r="LL1558" s="7"/>
      <c r="LN1558" s="7"/>
      <c r="LP1558" s="7"/>
      <c r="LR1558" s="7"/>
      <c r="LT1558" s="7"/>
      <c r="LV1558" s="7"/>
      <c r="LX1558" s="7"/>
      <c r="LY1558" s="7"/>
      <c r="LZ1558" s="7"/>
      <c r="MA1558" s="7"/>
      <c r="MB1558" s="7"/>
      <c r="MC1558" s="7"/>
      <c r="ME1558" s="7"/>
      <c r="MG1558" s="7"/>
      <c r="MH1558" s="7"/>
      <c r="MJ1558" s="7"/>
      <c r="ML1558" s="7"/>
      <c r="MM1558" s="7"/>
      <c r="MN1558" s="7"/>
      <c r="MO1558" s="7"/>
      <c r="MQ1558" s="7"/>
      <c r="MS1558" s="7"/>
      <c r="MU1558" s="7"/>
      <c r="MV1558" s="7"/>
      <c r="MX1558" s="7"/>
      <c r="MY1558" s="7"/>
      <c r="MZ1558" s="7"/>
      <c r="NB1558" s="7"/>
      <c r="ND1558" s="7"/>
      <c r="NF1558" s="7"/>
      <c r="NH1558" s="7"/>
      <c r="NJ1558" s="7"/>
      <c r="NL1558" s="7"/>
      <c r="NM1558" s="7"/>
      <c r="NN1558" s="7"/>
      <c r="NO1558" s="7"/>
      <c r="NP1558" s="7"/>
      <c r="NR1558" s="7"/>
      <c r="NT1558" s="7"/>
      <c r="NU1558" s="7"/>
      <c r="NW1558" s="7"/>
      <c r="NY1558" s="7"/>
      <c r="OA1558" s="7"/>
      <c r="OC1558" s="7"/>
      <c r="OE1558" s="7"/>
      <c r="OG1558" s="7"/>
      <c r="OI1558" s="7"/>
      <c r="OK1558" s="7"/>
      <c r="OM1558" s="7"/>
      <c r="OO1558" s="7"/>
      <c r="OQ1558" s="7"/>
      <c r="OS1558" s="7"/>
      <c r="OT1558" s="7"/>
      <c r="OV1558" s="7"/>
      <c r="OX1558" s="7"/>
      <c r="OZ1558" s="7"/>
      <c r="PB1558" s="7"/>
      <c r="PD1558" s="7"/>
      <c r="PF1558" s="7"/>
      <c r="PH1558" s="7"/>
      <c r="PJ1558" s="7"/>
      <c r="PL1558" s="7"/>
      <c r="PN1558" s="7"/>
      <c r="PP1558" s="7"/>
      <c r="PQ1558" s="7"/>
      <c r="PR1558" s="7"/>
      <c r="PS1558" s="7"/>
      <c r="PT1558" s="7"/>
      <c r="PV1558" s="7"/>
      <c r="PX1558" s="7"/>
      <c r="PZ1558" s="7"/>
      <c r="QB1558" s="7"/>
      <c r="QD1558" s="7"/>
      <c r="QF1558" s="7"/>
      <c r="QH1558" s="7"/>
      <c r="QJ1558" s="7"/>
      <c r="QL1558" s="7"/>
      <c r="QN1558" s="7"/>
      <c r="QO1558" s="7"/>
      <c r="QQ1558" s="7"/>
      <c r="QS1558" s="7"/>
      <c r="QU1558" s="7"/>
      <c r="QV1558" s="7"/>
      <c r="QX1558" s="7"/>
      <c r="QZ1558" s="7"/>
      <c r="RB1558" s="7"/>
      <c r="RD1558" s="7"/>
      <c r="RF1558" s="7"/>
      <c r="RH1558" s="7"/>
      <c r="RJ1558" s="7"/>
      <c r="RL1558" s="7"/>
      <c r="RN1558" s="7"/>
      <c r="RP1558" s="7"/>
      <c r="RR1558" s="7"/>
      <c r="RT1558" s="7"/>
      <c r="RV1558" s="7"/>
      <c r="RW1558" s="7"/>
      <c r="RX1558" s="7"/>
      <c r="RZ1558" s="7"/>
      <c r="SB1558" s="7"/>
      <c r="SD1558" s="7"/>
      <c r="SE1558" s="7"/>
      <c r="SF1558" s="7"/>
      <c r="SH1558" s="7"/>
      <c r="SJ1558" s="7"/>
      <c r="SL1558" s="7"/>
      <c r="SN1558" s="7"/>
      <c r="SP1558" s="7"/>
      <c r="SR1558" s="7"/>
      <c r="ST1558" s="7"/>
      <c r="SV1558" s="7"/>
      <c r="SW1558" s="7"/>
      <c r="SY1558" s="7"/>
      <c r="TA1558" s="7"/>
      <c r="TC1558" s="7"/>
      <c r="TE1558" s="7"/>
      <c r="TG1558" s="7"/>
      <c r="TI1558" s="7"/>
      <c r="TK1558" s="7"/>
      <c r="TM1558" s="7"/>
      <c r="TO1558" s="7"/>
      <c r="TQ1558" s="7"/>
      <c r="TS1558" s="7"/>
      <c r="TU1558" s="7"/>
      <c r="TW1558" s="7"/>
      <c r="TY1558" s="7"/>
      <c r="UA1558" s="7"/>
      <c r="UC1558" s="7"/>
      <c r="UE1558" s="7"/>
      <c r="UG1558" s="7"/>
      <c r="UI1558" s="7"/>
      <c r="UK1558" s="7"/>
      <c r="UM1558" s="7"/>
      <c r="UO1558" s="7"/>
      <c r="UQ1558" s="7"/>
      <c r="US1558" s="7"/>
      <c r="UU1558" s="7"/>
      <c r="UW1558" s="7"/>
      <c r="UY1558" s="7"/>
      <c r="VA1558" s="7"/>
      <c r="VC1558" s="7"/>
      <c r="VE1558" s="7"/>
      <c r="VG1558" s="7"/>
      <c r="VI1558" s="7"/>
      <c r="VK1558" s="7"/>
      <c r="VM1558" s="7"/>
      <c r="VO1558" s="7"/>
      <c r="VQ1558" s="7"/>
      <c r="VS1558" s="7"/>
      <c r="VU1558" s="7"/>
      <c r="VW1558" s="7"/>
      <c r="VY1558" s="7"/>
      <c r="WA1558" s="7"/>
      <c r="WC1558" s="7"/>
      <c r="WE1558" s="7"/>
      <c r="WG1558" s="7"/>
      <c r="WI1558" s="7"/>
      <c r="WK1558" s="7"/>
      <c r="WM1558" s="7"/>
      <c r="WO1558" s="7"/>
      <c r="WQ1558" s="7"/>
      <c r="WS1558" s="7"/>
      <c r="WU1558" s="7"/>
      <c r="WW1558" s="7"/>
      <c r="WY1558" s="7"/>
      <c r="XA1558" s="7"/>
      <c r="XC1558" s="7"/>
      <c r="XE1558" s="7"/>
      <c r="XG1558" s="7"/>
      <c r="XI1558" s="7"/>
      <c r="XK1558" s="7"/>
      <c r="XM1558" s="7"/>
      <c r="XO1558" s="7"/>
      <c r="XQ1558" s="7"/>
      <c r="XS1558" s="7"/>
      <c r="XU1558" s="7"/>
      <c r="XW1558" s="7"/>
      <c r="XY1558" s="7"/>
      <c r="YA1558" s="7"/>
      <c r="YC1558" s="7"/>
      <c r="YE1558" s="7"/>
      <c r="YG1558" s="7"/>
      <c r="YI1558" s="7"/>
      <c r="YK1558" s="7"/>
      <c r="YM1558" s="7"/>
    </row>
    <row r="1559" spans="5:663" s="80" customFormat="1" x14ac:dyDescent="0.2">
      <c r="E1559" s="7"/>
      <c r="G1559" s="7"/>
      <c r="I1559" s="7"/>
      <c r="K1559" s="7"/>
      <c r="M1559" s="7"/>
      <c r="O1559" s="7"/>
      <c r="Q1559" s="7"/>
      <c r="S1559" s="7"/>
      <c r="U1559" s="7"/>
      <c r="W1559" s="7"/>
      <c r="Y1559" s="7"/>
      <c r="AA1559" s="7"/>
      <c r="AC1559" s="7"/>
      <c r="AE1559" s="7"/>
      <c r="AG1559" s="7"/>
      <c r="AH1559" s="7"/>
      <c r="AI1559" s="7"/>
      <c r="AJ1559" s="7"/>
      <c r="AK1559" s="7"/>
      <c r="AL1559" s="7"/>
      <c r="AM1559" s="7"/>
      <c r="AO1559" s="7"/>
      <c r="AQ1559" s="7"/>
      <c r="AS1559" s="7"/>
      <c r="AU1559" s="7"/>
      <c r="AW1559" s="7"/>
      <c r="AY1559" s="7"/>
      <c r="BA1559" s="7"/>
      <c r="BC1559" s="7"/>
      <c r="BE1559" s="7"/>
      <c r="BG1559" s="7"/>
      <c r="BI1559" s="7"/>
      <c r="BK1559" s="7"/>
      <c r="BM1559" s="7"/>
      <c r="BO1559" s="7"/>
      <c r="BQ1559" s="7"/>
      <c r="BS1559" s="7"/>
      <c r="BT1559" s="7"/>
      <c r="BU1559" s="7"/>
      <c r="BW1559" s="7"/>
      <c r="BY1559" s="7"/>
      <c r="CA1559" s="7"/>
      <c r="CC1559" s="7"/>
      <c r="CE1559" s="7"/>
      <c r="CG1559" s="7"/>
      <c r="CH1559" s="7"/>
      <c r="CI1559" s="7"/>
      <c r="CJ1559" s="7"/>
      <c r="CL1559" s="7"/>
      <c r="CN1559" s="7"/>
      <c r="CP1559" s="7"/>
      <c r="CR1559" s="7"/>
      <c r="CT1559" s="7"/>
      <c r="CV1559" s="7"/>
      <c r="CW1559" s="7"/>
      <c r="CY1559" s="7"/>
      <c r="DA1559" s="7"/>
      <c r="DC1559" s="7"/>
      <c r="DE1559" s="7"/>
      <c r="DG1559" s="7"/>
      <c r="DI1559" s="7"/>
      <c r="DK1559" s="7"/>
      <c r="DM1559" s="7"/>
      <c r="DO1559" s="7"/>
      <c r="DQ1559" s="7"/>
      <c r="DR1559" s="7"/>
      <c r="DS1559" s="7"/>
      <c r="DT1559" s="7"/>
      <c r="DV1559" s="7"/>
      <c r="DX1559" s="7"/>
      <c r="DY1559" s="7"/>
      <c r="DZ1559" s="7"/>
      <c r="EB1559" s="7"/>
      <c r="ED1559" s="7"/>
      <c r="EF1559" s="7"/>
      <c r="EG1559" s="7"/>
      <c r="EI1559" s="7"/>
      <c r="EJ1559" s="7"/>
      <c r="EL1559" s="7"/>
      <c r="EN1559" s="7"/>
      <c r="EP1559" s="7"/>
      <c r="ER1559" s="7"/>
      <c r="ET1559" s="7"/>
      <c r="EV1559" s="7"/>
      <c r="EX1559" s="7"/>
      <c r="EZ1559" s="7"/>
      <c r="FB1559" s="7"/>
      <c r="FD1559" s="7"/>
      <c r="FE1559" s="7"/>
      <c r="FF1559" s="7"/>
      <c r="FH1559" s="7"/>
      <c r="FJ1559" s="7"/>
      <c r="FL1559" s="7"/>
      <c r="FN1559" s="7"/>
      <c r="FP1559" s="7"/>
      <c r="FR1559" s="7"/>
      <c r="FT1559" s="7"/>
      <c r="FV1559" s="7"/>
      <c r="FW1559" s="7"/>
      <c r="FY1559" s="7"/>
      <c r="GA1559" s="7"/>
      <c r="GC1559" s="7"/>
      <c r="GE1559" s="7"/>
      <c r="GG1559" s="7"/>
      <c r="GI1559" s="7"/>
      <c r="GJ1559" s="7"/>
      <c r="GK1559" s="7"/>
      <c r="GL1559" s="7"/>
      <c r="GM1559" s="7"/>
      <c r="GN1559" s="7"/>
      <c r="GO1559" s="7"/>
      <c r="GP1559" s="7"/>
      <c r="GR1559" s="7"/>
      <c r="GT1559" s="7"/>
      <c r="GV1559" s="7"/>
      <c r="GX1559" s="7"/>
      <c r="GZ1559" s="7"/>
      <c r="HA1559" s="7"/>
      <c r="HC1559" s="7"/>
      <c r="HE1559" s="7"/>
      <c r="HG1559" s="7"/>
      <c r="HI1559" s="7"/>
      <c r="HK1559" s="7"/>
      <c r="HM1559" s="7"/>
      <c r="HO1559" s="7"/>
      <c r="HQ1559" s="7"/>
      <c r="HS1559" s="7"/>
      <c r="HU1559" s="7"/>
      <c r="HW1559" s="7"/>
      <c r="HY1559" s="7"/>
      <c r="IA1559" s="7"/>
      <c r="IC1559" s="7"/>
      <c r="IE1559" s="7"/>
      <c r="IF1559" s="7"/>
      <c r="IG1559" s="7"/>
      <c r="IH1559" s="7"/>
      <c r="IJ1559" s="7"/>
      <c r="IL1559" s="7"/>
      <c r="IN1559" s="7"/>
      <c r="IO1559" s="7"/>
      <c r="IP1559" s="7"/>
      <c r="IR1559" s="7"/>
      <c r="IT1559" s="7"/>
      <c r="IV1559" s="7"/>
      <c r="IX1559" s="7"/>
      <c r="IZ1559" s="7"/>
      <c r="JB1559" s="7"/>
      <c r="JD1559" s="7"/>
      <c r="JF1559" s="7"/>
      <c r="JG1559" s="7"/>
      <c r="JI1559" s="7"/>
      <c r="JK1559" s="7"/>
      <c r="JM1559" s="7"/>
      <c r="JO1559" s="7"/>
      <c r="JP1559" s="7"/>
      <c r="JQ1559" s="7"/>
      <c r="JS1559" s="7"/>
      <c r="JT1559" s="7"/>
      <c r="JU1559" s="7"/>
      <c r="JV1559" s="7"/>
      <c r="JX1559" s="7"/>
      <c r="JZ1559" s="7"/>
      <c r="KB1559" s="7"/>
      <c r="KD1559" s="7"/>
      <c r="KF1559" s="7"/>
      <c r="KH1559" s="7"/>
      <c r="KJ1559" s="7"/>
      <c r="KL1559" s="7"/>
      <c r="KN1559" s="7"/>
      <c r="KO1559" s="7"/>
      <c r="KP1559" s="7"/>
      <c r="KQ1559" s="7"/>
      <c r="KR1559" s="7"/>
      <c r="KT1559" s="7"/>
      <c r="KV1559" s="7"/>
      <c r="KX1559" s="7"/>
      <c r="KZ1559" s="7"/>
      <c r="LB1559" s="7"/>
      <c r="LD1559" s="7"/>
      <c r="LF1559" s="7"/>
      <c r="LH1559" s="7"/>
      <c r="LJ1559" s="7"/>
      <c r="LL1559" s="7"/>
      <c r="LN1559" s="7"/>
      <c r="LP1559" s="7"/>
      <c r="LR1559" s="7"/>
      <c r="LT1559" s="7"/>
      <c r="LV1559" s="7"/>
      <c r="LX1559" s="7"/>
      <c r="LY1559" s="7"/>
      <c r="LZ1559" s="7"/>
      <c r="MA1559" s="7"/>
      <c r="MB1559" s="7"/>
      <c r="MC1559" s="7"/>
      <c r="ME1559" s="7"/>
      <c r="MG1559" s="7"/>
      <c r="MH1559" s="7"/>
      <c r="MJ1559" s="7"/>
      <c r="ML1559" s="7"/>
      <c r="MM1559" s="7"/>
      <c r="MN1559" s="7"/>
      <c r="MO1559" s="7"/>
      <c r="MQ1559" s="7"/>
      <c r="MS1559" s="7"/>
      <c r="MU1559" s="7"/>
      <c r="MV1559" s="7"/>
      <c r="MX1559" s="7"/>
      <c r="MY1559" s="7"/>
      <c r="MZ1559" s="7"/>
      <c r="NB1559" s="7"/>
      <c r="ND1559" s="7"/>
      <c r="NF1559" s="7"/>
      <c r="NH1559" s="7"/>
      <c r="NJ1559" s="7"/>
      <c r="NL1559" s="7"/>
      <c r="NM1559" s="7"/>
      <c r="NN1559" s="7"/>
      <c r="NO1559" s="7"/>
      <c r="NP1559" s="7"/>
      <c r="NR1559" s="7"/>
      <c r="NT1559" s="7"/>
      <c r="NU1559" s="7"/>
      <c r="NW1559" s="7"/>
      <c r="NY1559" s="7"/>
      <c r="OA1559" s="7"/>
      <c r="OC1559" s="7"/>
      <c r="OE1559" s="7"/>
      <c r="OG1559" s="7"/>
      <c r="OI1559" s="7"/>
      <c r="OK1559" s="7"/>
      <c r="OM1559" s="7"/>
      <c r="OO1559" s="7"/>
      <c r="OQ1559" s="7"/>
      <c r="OS1559" s="7"/>
      <c r="OT1559" s="7"/>
      <c r="OV1559" s="7"/>
      <c r="OX1559" s="7"/>
      <c r="OZ1559" s="7"/>
      <c r="PB1559" s="7"/>
      <c r="PD1559" s="7"/>
      <c r="PF1559" s="7"/>
      <c r="PH1559" s="7"/>
      <c r="PJ1559" s="7"/>
      <c r="PL1559" s="7"/>
      <c r="PN1559" s="7"/>
      <c r="PP1559" s="7"/>
      <c r="PQ1559" s="7"/>
      <c r="PR1559" s="7"/>
      <c r="PS1559" s="7"/>
      <c r="PT1559" s="7"/>
      <c r="PV1559" s="7"/>
      <c r="PX1559" s="7"/>
      <c r="PZ1559" s="7"/>
      <c r="QB1559" s="7"/>
      <c r="QD1559" s="7"/>
      <c r="QF1559" s="7"/>
      <c r="QH1559" s="7"/>
      <c r="QJ1559" s="7"/>
      <c r="QL1559" s="7"/>
      <c r="QN1559" s="7"/>
      <c r="QO1559" s="7"/>
      <c r="QQ1559" s="7"/>
      <c r="QS1559" s="7"/>
      <c r="QU1559" s="7"/>
      <c r="QV1559" s="7"/>
      <c r="QX1559" s="7"/>
      <c r="QZ1559" s="7"/>
      <c r="RB1559" s="7"/>
      <c r="RD1559" s="7"/>
      <c r="RF1559" s="7"/>
      <c r="RH1559" s="7"/>
      <c r="RJ1559" s="7"/>
      <c r="RL1559" s="7"/>
      <c r="RN1559" s="7"/>
      <c r="RP1559" s="7"/>
      <c r="RR1559" s="7"/>
      <c r="RT1559" s="7"/>
      <c r="RV1559" s="7"/>
      <c r="RW1559" s="7"/>
      <c r="RX1559" s="7"/>
      <c r="RZ1559" s="7"/>
      <c r="SB1559" s="7"/>
      <c r="SD1559" s="7"/>
      <c r="SE1559" s="7"/>
      <c r="SF1559" s="7"/>
      <c r="SH1559" s="7"/>
      <c r="SJ1559" s="7"/>
      <c r="SL1559" s="7"/>
      <c r="SN1559" s="7"/>
      <c r="SP1559" s="7"/>
      <c r="SR1559" s="7"/>
      <c r="ST1559" s="7"/>
      <c r="SV1559" s="7"/>
      <c r="SW1559" s="7"/>
      <c r="SY1559" s="7"/>
      <c r="TA1559" s="7"/>
      <c r="TC1559" s="7"/>
      <c r="TE1559" s="7"/>
      <c r="TG1559" s="7"/>
      <c r="TI1559" s="7"/>
      <c r="TK1559" s="7"/>
      <c r="TM1559" s="7"/>
      <c r="TO1559" s="7"/>
      <c r="TQ1559" s="7"/>
      <c r="TS1559" s="7"/>
      <c r="TU1559" s="7"/>
      <c r="TW1559" s="7"/>
      <c r="TY1559" s="7"/>
      <c r="UA1559" s="7"/>
      <c r="UC1559" s="7"/>
      <c r="UE1559" s="7"/>
      <c r="UG1559" s="7"/>
      <c r="UI1559" s="7"/>
      <c r="UK1559" s="7"/>
      <c r="UM1559" s="7"/>
      <c r="UO1559" s="7"/>
      <c r="UQ1559" s="7"/>
      <c r="US1559" s="7"/>
      <c r="UU1559" s="7"/>
      <c r="UW1559" s="7"/>
      <c r="UY1559" s="7"/>
      <c r="VA1559" s="7"/>
      <c r="VC1559" s="7"/>
      <c r="VE1559" s="7"/>
      <c r="VG1559" s="7"/>
      <c r="VI1559" s="7"/>
      <c r="VK1559" s="7"/>
      <c r="VM1559" s="7"/>
      <c r="VO1559" s="7"/>
      <c r="VQ1559" s="7"/>
      <c r="VS1559" s="7"/>
      <c r="VU1559" s="7"/>
      <c r="VW1559" s="7"/>
      <c r="VY1559" s="7"/>
      <c r="WA1559" s="7"/>
      <c r="WC1559" s="7"/>
      <c r="WE1559" s="7"/>
      <c r="WG1559" s="7"/>
      <c r="WI1559" s="7"/>
      <c r="WK1559" s="7"/>
      <c r="WM1559" s="7"/>
      <c r="WO1559" s="7"/>
      <c r="WQ1559" s="7"/>
      <c r="WS1559" s="7"/>
      <c r="WU1559" s="7"/>
      <c r="WW1559" s="7"/>
      <c r="WY1559" s="7"/>
      <c r="XA1559" s="7"/>
      <c r="XC1559" s="7"/>
      <c r="XE1559" s="7"/>
      <c r="XG1559" s="7"/>
      <c r="XI1559" s="7"/>
      <c r="XK1559" s="7"/>
      <c r="XM1559" s="7"/>
      <c r="XO1559" s="7"/>
      <c r="XQ1559" s="7"/>
      <c r="XS1559" s="7"/>
      <c r="XU1559" s="7"/>
      <c r="XW1559" s="7"/>
      <c r="XY1559" s="7"/>
      <c r="YA1559" s="7"/>
      <c r="YC1559" s="7"/>
      <c r="YE1559" s="7"/>
      <c r="YG1559" s="7"/>
      <c r="YI1559" s="7"/>
      <c r="YK1559" s="7"/>
      <c r="YM1559" s="7"/>
    </row>
    <row r="1560" spans="5:663" s="80" customFormat="1" x14ac:dyDescent="0.2">
      <c r="E1560" s="7"/>
      <c r="G1560" s="7"/>
      <c r="I1560" s="7"/>
      <c r="K1560" s="7"/>
      <c r="M1560" s="7"/>
      <c r="O1560" s="7"/>
      <c r="Q1560" s="7"/>
      <c r="S1560" s="7"/>
      <c r="U1560" s="7"/>
      <c r="W1560" s="7"/>
      <c r="Y1560" s="7"/>
      <c r="AA1560" s="7"/>
      <c r="AC1560" s="7"/>
      <c r="AE1560" s="7"/>
      <c r="AG1560" s="7"/>
      <c r="AH1560" s="7"/>
      <c r="AI1560" s="7"/>
      <c r="AJ1560" s="7"/>
      <c r="AK1560" s="7"/>
      <c r="AL1560" s="7"/>
      <c r="AM1560" s="7"/>
      <c r="AO1560" s="7"/>
      <c r="AQ1560" s="7"/>
      <c r="AS1560" s="7"/>
      <c r="AU1560" s="7"/>
      <c r="AW1560" s="7"/>
      <c r="AY1560" s="7"/>
      <c r="BA1560" s="7"/>
      <c r="BC1560" s="7"/>
      <c r="BE1560" s="7"/>
      <c r="BG1560" s="7"/>
      <c r="BI1560" s="7"/>
      <c r="BK1560" s="7"/>
      <c r="BM1560" s="7"/>
      <c r="BO1560" s="7"/>
      <c r="BQ1560" s="7"/>
      <c r="BS1560" s="7"/>
      <c r="BT1560" s="7"/>
      <c r="BU1560" s="7"/>
      <c r="BW1560" s="7"/>
      <c r="BY1560" s="7"/>
      <c r="CA1560" s="7"/>
      <c r="CC1560" s="7"/>
      <c r="CE1560" s="7"/>
      <c r="CG1560" s="7"/>
      <c r="CH1560" s="7"/>
      <c r="CI1560" s="7"/>
      <c r="CJ1560" s="7"/>
      <c r="CL1560" s="7"/>
      <c r="CN1560" s="7"/>
      <c r="CP1560" s="7"/>
      <c r="CR1560" s="7"/>
      <c r="CT1560" s="7"/>
      <c r="CV1560" s="7"/>
      <c r="CW1560" s="7"/>
      <c r="CY1560" s="7"/>
      <c r="DA1560" s="7"/>
      <c r="DC1560" s="7"/>
      <c r="DE1560" s="7"/>
      <c r="DG1560" s="7"/>
      <c r="DI1560" s="7"/>
      <c r="DK1560" s="7"/>
      <c r="DM1560" s="7"/>
      <c r="DO1560" s="7"/>
      <c r="DQ1560" s="7"/>
      <c r="DR1560" s="7"/>
      <c r="DS1560" s="7"/>
      <c r="DT1560" s="7"/>
      <c r="DV1560" s="7"/>
      <c r="DX1560" s="7"/>
      <c r="DY1560" s="7"/>
      <c r="DZ1560" s="7"/>
      <c r="EB1560" s="7"/>
      <c r="ED1560" s="7"/>
      <c r="EF1560" s="7"/>
      <c r="EG1560" s="7"/>
      <c r="EI1560" s="7"/>
      <c r="EJ1560" s="7"/>
      <c r="EL1560" s="7"/>
      <c r="EN1560" s="7"/>
      <c r="EP1560" s="7"/>
      <c r="ER1560" s="7"/>
      <c r="ET1560" s="7"/>
      <c r="EV1560" s="7"/>
      <c r="EX1560" s="7"/>
      <c r="EZ1560" s="7"/>
      <c r="FB1560" s="7"/>
      <c r="FD1560" s="7"/>
      <c r="FE1560" s="7"/>
      <c r="FF1560" s="7"/>
      <c r="FH1560" s="7"/>
      <c r="FJ1560" s="7"/>
      <c r="FL1560" s="7"/>
      <c r="FN1560" s="7"/>
      <c r="FP1560" s="7"/>
      <c r="FR1560" s="7"/>
      <c r="FT1560" s="7"/>
      <c r="FV1560" s="7"/>
      <c r="FW1560" s="7"/>
      <c r="FY1560" s="7"/>
      <c r="GA1560" s="7"/>
      <c r="GC1560" s="7"/>
      <c r="GE1560" s="7"/>
      <c r="GG1560" s="7"/>
      <c r="GI1560" s="7"/>
      <c r="GJ1560" s="7"/>
      <c r="GK1560" s="7"/>
      <c r="GL1560" s="7"/>
      <c r="GM1560" s="7"/>
      <c r="GN1560" s="7"/>
      <c r="GO1560" s="7"/>
      <c r="GP1560" s="7"/>
      <c r="GR1560" s="7"/>
      <c r="GT1560" s="7"/>
      <c r="GV1560" s="7"/>
      <c r="GX1560" s="7"/>
      <c r="GZ1560" s="7"/>
      <c r="HA1560" s="7"/>
      <c r="HC1560" s="7"/>
      <c r="HE1560" s="7"/>
      <c r="HG1560" s="7"/>
      <c r="HI1560" s="7"/>
      <c r="HK1560" s="7"/>
      <c r="HM1560" s="7"/>
      <c r="HO1560" s="7"/>
      <c r="HQ1560" s="7"/>
      <c r="HS1560" s="7"/>
      <c r="HU1560" s="7"/>
      <c r="HW1560" s="7"/>
      <c r="HY1560" s="7"/>
      <c r="IA1560" s="7"/>
      <c r="IC1560" s="7"/>
      <c r="IE1560" s="7"/>
      <c r="IF1560" s="7"/>
      <c r="IG1560" s="7"/>
      <c r="IH1560" s="7"/>
      <c r="IJ1560" s="7"/>
      <c r="IL1560" s="7"/>
      <c r="IN1560" s="7"/>
      <c r="IO1560" s="7"/>
      <c r="IP1560" s="7"/>
      <c r="IR1560" s="7"/>
      <c r="IT1560" s="7"/>
      <c r="IV1560" s="7"/>
      <c r="IX1560" s="7"/>
      <c r="IZ1560" s="7"/>
      <c r="JB1560" s="7"/>
      <c r="JD1560" s="7"/>
      <c r="JF1560" s="7"/>
      <c r="JG1560" s="7"/>
      <c r="JI1560" s="7"/>
      <c r="JK1560" s="7"/>
      <c r="JM1560" s="7"/>
      <c r="JO1560" s="7"/>
      <c r="JP1560" s="7"/>
      <c r="JQ1560" s="7"/>
      <c r="JS1560" s="7"/>
      <c r="JT1560" s="7"/>
      <c r="JU1560" s="7"/>
      <c r="JV1560" s="7"/>
      <c r="JX1560" s="7"/>
      <c r="JZ1560" s="7"/>
      <c r="KB1560" s="7"/>
      <c r="KD1560" s="7"/>
      <c r="KF1560" s="7"/>
      <c r="KH1560" s="7"/>
      <c r="KJ1560" s="7"/>
      <c r="KL1560" s="7"/>
      <c r="KN1560" s="7"/>
      <c r="KO1560" s="7"/>
      <c r="KP1560" s="7"/>
      <c r="KQ1560" s="7"/>
      <c r="KR1560" s="7"/>
      <c r="KT1560" s="7"/>
      <c r="KV1560" s="7"/>
      <c r="KX1560" s="7"/>
      <c r="KZ1560" s="7"/>
      <c r="LB1560" s="7"/>
      <c r="LD1560" s="7"/>
      <c r="LF1560" s="7"/>
      <c r="LH1560" s="7"/>
      <c r="LJ1560" s="7"/>
      <c r="LL1560" s="7"/>
      <c r="LN1560" s="7"/>
      <c r="LP1560" s="7"/>
      <c r="LR1560" s="7"/>
      <c r="LT1560" s="7"/>
      <c r="LV1560" s="7"/>
      <c r="LX1560" s="7"/>
      <c r="LY1560" s="7"/>
      <c r="LZ1560" s="7"/>
      <c r="MA1560" s="7"/>
      <c r="MB1560" s="7"/>
      <c r="MC1560" s="7"/>
      <c r="ME1560" s="7"/>
      <c r="MG1560" s="7"/>
      <c r="MH1560" s="7"/>
      <c r="MJ1560" s="7"/>
      <c r="ML1560" s="7"/>
      <c r="MM1560" s="7"/>
      <c r="MN1560" s="7"/>
      <c r="MO1560" s="7"/>
      <c r="MQ1560" s="7"/>
      <c r="MS1560" s="7"/>
      <c r="MU1560" s="7"/>
      <c r="MV1560" s="7"/>
      <c r="MX1560" s="7"/>
      <c r="MY1560" s="7"/>
      <c r="MZ1560" s="7"/>
      <c r="NB1560" s="7"/>
      <c r="ND1560" s="7"/>
      <c r="NF1560" s="7"/>
      <c r="NH1560" s="7"/>
      <c r="NJ1560" s="7"/>
      <c r="NL1560" s="7"/>
      <c r="NM1560" s="7"/>
      <c r="NN1560" s="7"/>
      <c r="NO1560" s="7"/>
      <c r="NP1560" s="7"/>
      <c r="NR1560" s="7"/>
      <c r="NT1560" s="7"/>
      <c r="NU1560" s="7"/>
      <c r="NW1560" s="7"/>
      <c r="NY1560" s="7"/>
      <c r="OA1560" s="7"/>
      <c r="OC1560" s="7"/>
      <c r="OE1560" s="7"/>
      <c r="OG1560" s="7"/>
      <c r="OI1560" s="7"/>
      <c r="OK1560" s="7"/>
      <c r="OM1560" s="7"/>
      <c r="OO1560" s="7"/>
      <c r="OQ1560" s="7"/>
      <c r="OS1560" s="7"/>
      <c r="OT1560" s="7"/>
      <c r="OV1560" s="7"/>
      <c r="OX1560" s="7"/>
      <c r="OZ1560" s="7"/>
      <c r="PB1560" s="7"/>
      <c r="PD1560" s="7"/>
      <c r="PF1560" s="7"/>
      <c r="PH1560" s="7"/>
      <c r="PJ1560" s="7"/>
      <c r="PL1560" s="7"/>
      <c r="PN1560" s="7"/>
      <c r="PP1560" s="7"/>
      <c r="PQ1560" s="7"/>
      <c r="PR1560" s="7"/>
      <c r="PS1560" s="7"/>
      <c r="PT1560" s="7"/>
      <c r="PV1560" s="7"/>
      <c r="PX1560" s="7"/>
      <c r="PZ1560" s="7"/>
      <c r="QB1560" s="7"/>
      <c r="QD1560" s="7"/>
      <c r="QF1560" s="7"/>
      <c r="QH1560" s="7"/>
      <c r="QJ1560" s="7"/>
      <c r="QL1560" s="7"/>
      <c r="QN1560" s="7"/>
      <c r="QO1560" s="7"/>
      <c r="QQ1560" s="7"/>
      <c r="QS1560" s="7"/>
      <c r="QU1560" s="7"/>
      <c r="QV1560" s="7"/>
      <c r="QX1560" s="7"/>
      <c r="QZ1560" s="7"/>
      <c r="RB1560" s="7"/>
      <c r="RD1560" s="7"/>
      <c r="RF1560" s="7"/>
      <c r="RH1560" s="7"/>
      <c r="RJ1560" s="7"/>
      <c r="RL1560" s="7"/>
      <c r="RN1560" s="7"/>
      <c r="RP1560" s="7"/>
      <c r="RR1560" s="7"/>
      <c r="RT1560" s="7"/>
      <c r="RV1560" s="7"/>
      <c r="RW1560" s="7"/>
      <c r="RX1560" s="7"/>
      <c r="RZ1560" s="7"/>
      <c r="SB1560" s="7"/>
      <c r="SD1560" s="7"/>
      <c r="SE1560" s="7"/>
      <c r="SF1560" s="7"/>
      <c r="SH1560" s="7"/>
      <c r="SJ1560" s="7"/>
      <c r="SL1560" s="7"/>
      <c r="SN1560" s="7"/>
      <c r="SP1560" s="7"/>
      <c r="SR1560" s="7"/>
      <c r="ST1560" s="7"/>
      <c r="SV1560" s="7"/>
      <c r="SW1560" s="7"/>
      <c r="SY1560" s="7"/>
      <c r="TA1560" s="7"/>
      <c r="TC1560" s="7"/>
      <c r="TE1560" s="7"/>
      <c r="TG1560" s="7"/>
      <c r="TI1560" s="7"/>
      <c r="TK1560" s="7"/>
      <c r="TM1560" s="7"/>
      <c r="TO1560" s="7"/>
      <c r="TQ1560" s="7"/>
      <c r="TS1560" s="7"/>
      <c r="TU1560" s="7"/>
      <c r="TW1560" s="7"/>
      <c r="TY1560" s="7"/>
      <c r="UA1560" s="7"/>
      <c r="UC1560" s="7"/>
      <c r="UE1560" s="7"/>
      <c r="UG1560" s="7"/>
      <c r="UI1560" s="7"/>
      <c r="UK1560" s="7"/>
      <c r="UM1560" s="7"/>
      <c r="UO1560" s="7"/>
      <c r="UQ1560" s="7"/>
      <c r="US1560" s="7"/>
      <c r="UU1560" s="7"/>
      <c r="UW1560" s="7"/>
      <c r="UY1560" s="7"/>
      <c r="VA1560" s="7"/>
      <c r="VC1560" s="7"/>
      <c r="VE1560" s="7"/>
      <c r="VG1560" s="7"/>
      <c r="VI1560" s="7"/>
      <c r="VK1560" s="7"/>
      <c r="VM1560" s="7"/>
      <c r="VO1560" s="7"/>
      <c r="VQ1560" s="7"/>
      <c r="VS1560" s="7"/>
      <c r="VU1560" s="7"/>
      <c r="VW1560" s="7"/>
      <c r="VY1560" s="7"/>
      <c r="WA1560" s="7"/>
      <c r="WC1560" s="7"/>
      <c r="WE1560" s="7"/>
      <c r="WG1560" s="7"/>
      <c r="WI1560" s="7"/>
      <c r="WK1560" s="7"/>
      <c r="WM1560" s="7"/>
      <c r="WO1560" s="7"/>
      <c r="WQ1560" s="7"/>
      <c r="WS1560" s="7"/>
      <c r="WU1560" s="7"/>
      <c r="WW1560" s="7"/>
      <c r="WY1560" s="7"/>
      <c r="XA1560" s="7"/>
      <c r="XC1560" s="7"/>
      <c r="XE1560" s="7"/>
      <c r="XG1560" s="7"/>
      <c r="XI1560" s="7"/>
      <c r="XK1560" s="7"/>
      <c r="XM1560" s="7"/>
      <c r="XO1560" s="7"/>
      <c r="XQ1560" s="7"/>
      <c r="XS1560" s="7"/>
      <c r="XU1560" s="7"/>
      <c r="XW1560" s="7"/>
      <c r="XY1560" s="7"/>
      <c r="YA1560" s="7"/>
      <c r="YC1560" s="7"/>
      <c r="YE1560" s="7"/>
      <c r="YG1560" s="7"/>
      <c r="YI1560" s="7"/>
      <c r="YK1560" s="7"/>
      <c r="YM1560" s="7"/>
    </row>
    <row r="1561" spans="5:663" s="80" customFormat="1" x14ac:dyDescent="0.2">
      <c r="E1561" s="7"/>
      <c r="G1561" s="7"/>
      <c r="I1561" s="7"/>
      <c r="K1561" s="7"/>
      <c r="M1561" s="7"/>
      <c r="O1561" s="7"/>
      <c r="Q1561" s="7"/>
      <c r="S1561" s="7"/>
      <c r="U1561" s="7"/>
      <c r="W1561" s="7"/>
      <c r="Y1561" s="7"/>
      <c r="AA1561" s="7"/>
      <c r="AC1561" s="7"/>
      <c r="AE1561" s="7"/>
      <c r="AG1561" s="7"/>
      <c r="AH1561" s="7"/>
      <c r="AI1561" s="7"/>
      <c r="AJ1561" s="7"/>
      <c r="AK1561" s="7"/>
      <c r="AL1561" s="7"/>
      <c r="AM1561" s="7"/>
      <c r="AO1561" s="7"/>
      <c r="AQ1561" s="7"/>
      <c r="AS1561" s="7"/>
      <c r="AU1561" s="7"/>
      <c r="AW1561" s="7"/>
      <c r="AY1561" s="7"/>
      <c r="BA1561" s="7"/>
      <c r="BC1561" s="7"/>
      <c r="BE1561" s="7"/>
      <c r="BG1561" s="7"/>
      <c r="BI1561" s="7"/>
      <c r="BK1561" s="7"/>
      <c r="BM1561" s="7"/>
      <c r="BO1561" s="7"/>
      <c r="BQ1561" s="7"/>
      <c r="BS1561" s="7"/>
      <c r="BT1561" s="7"/>
      <c r="BU1561" s="7"/>
      <c r="BW1561" s="7"/>
      <c r="BY1561" s="7"/>
      <c r="CA1561" s="7"/>
      <c r="CC1561" s="7"/>
      <c r="CE1561" s="7"/>
      <c r="CG1561" s="7"/>
      <c r="CH1561" s="7"/>
      <c r="CI1561" s="7"/>
      <c r="CJ1561" s="7"/>
      <c r="CL1561" s="7"/>
      <c r="CN1561" s="7"/>
      <c r="CP1561" s="7"/>
      <c r="CR1561" s="7"/>
      <c r="CT1561" s="7"/>
      <c r="CV1561" s="7"/>
      <c r="CW1561" s="7"/>
      <c r="CY1561" s="7"/>
      <c r="DA1561" s="7"/>
      <c r="DC1561" s="7"/>
      <c r="DE1561" s="7"/>
      <c r="DG1561" s="7"/>
      <c r="DI1561" s="7"/>
      <c r="DK1561" s="7"/>
      <c r="DM1561" s="7"/>
      <c r="DO1561" s="7"/>
      <c r="DQ1561" s="7"/>
      <c r="DR1561" s="7"/>
      <c r="DS1561" s="7"/>
      <c r="DT1561" s="7"/>
      <c r="DV1561" s="7"/>
      <c r="DX1561" s="7"/>
      <c r="DY1561" s="7"/>
      <c r="DZ1561" s="7"/>
      <c r="EB1561" s="7"/>
      <c r="ED1561" s="7"/>
      <c r="EF1561" s="7"/>
      <c r="EG1561" s="7"/>
      <c r="EI1561" s="7"/>
      <c r="EJ1561" s="7"/>
      <c r="EL1561" s="7"/>
      <c r="EN1561" s="7"/>
      <c r="EP1561" s="7"/>
      <c r="ER1561" s="7"/>
      <c r="ET1561" s="7"/>
      <c r="EV1561" s="7"/>
      <c r="EX1561" s="7"/>
      <c r="EZ1561" s="7"/>
      <c r="FB1561" s="7"/>
      <c r="FD1561" s="7"/>
      <c r="FE1561" s="7"/>
      <c r="FF1561" s="7"/>
      <c r="FH1561" s="7"/>
      <c r="FJ1561" s="7"/>
      <c r="FL1561" s="7"/>
      <c r="FN1561" s="7"/>
      <c r="FP1561" s="7"/>
      <c r="FR1561" s="7"/>
      <c r="FT1561" s="7"/>
      <c r="FV1561" s="7"/>
      <c r="FW1561" s="7"/>
      <c r="FY1561" s="7"/>
      <c r="GA1561" s="7"/>
      <c r="GC1561" s="7"/>
      <c r="GE1561" s="7"/>
      <c r="GG1561" s="7"/>
      <c r="GI1561" s="7"/>
      <c r="GJ1561" s="7"/>
      <c r="GK1561" s="7"/>
      <c r="GL1561" s="7"/>
      <c r="GM1561" s="7"/>
      <c r="GN1561" s="7"/>
      <c r="GO1561" s="7"/>
      <c r="GP1561" s="7"/>
      <c r="GR1561" s="7"/>
      <c r="GT1561" s="7"/>
      <c r="GV1561" s="7"/>
      <c r="GX1561" s="7"/>
      <c r="GZ1561" s="7"/>
      <c r="HA1561" s="7"/>
      <c r="HC1561" s="7"/>
      <c r="HE1561" s="7"/>
      <c r="HG1561" s="7"/>
      <c r="HI1561" s="7"/>
      <c r="HK1561" s="7"/>
      <c r="HM1561" s="7"/>
      <c r="HO1561" s="7"/>
      <c r="HQ1561" s="7"/>
      <c r="HS1561" s="7"/>
      <c r="HU1561" s="7"/>
      <c r="HW1561" s="7"/>
      <c r="HY1561" s="7"/>
      <c r="IA1561" s="7"/>
      <c r="IC1561" s="7"/>
      <c r="IE1561" s="7"/>
      <c r="IF1561" s="7"/>
      <c r="IG1561" s="7"/>
      <c r="IH1561" s="7"/>
      <c r="IJ1561" s="7"/>
      <c r="IL1561" s="7"/>
      <c r="IN1561" s="7"/>
      <c r="IO1561" s="7"/>
      <c r="IP1561" s="7"/>
      <c r="IR1561" s="7"/>
      <c r="IT1561" s="7"/>
      <c r="IV1561" s="7"/>
      <c r="IX1561" s="7"/>
      <c r="IZ1561" s="7"/>
      <c r="JB1561" s="7"/>
      <c r="JD1561" s="7"/>
      <c r="JF1561" s="7"/>
      <c r="JG1561" s="7"/>
      <c r="JI1561" s="7"/>
      <c r="JK1561" s="7"/>
      <c r="JM1561" s="7"/>
      <c r="JO1561" s="7"/>
      <c r="JP1561" s="7"/>
      <c r="JQ1561" s="7"/>
      <c r="JS1561" s="7"/>
      <c r="JT1561" s="7"/>
      <c r="JU1561" s="7"/>
      <c r="JV1561" s="7"/>
      <c r="JX1561" s="7"/>
      <c r="JZ1561" s="7"/>
      <c r="KB1561" s="7"/>
      <c r="KD1561" s="7"/>
      <c r="KF1561" s="7"/>
      <c r="KH1561" s="7"/>
      <c r="KJ1561" s="7"/>
      <c r="KL1561" s="7"/>
      <c r="KN1561" s="7"/>
      <c r="KO1561" s="7"/>
      <c r="KP1561" s="7"/>
      <c r="KQ1561" s="7"/>
      <c r="KR1561" s="7"/>
      <c r="KT1561" s="7"/>
      <c r="KV1561" s="7"/>
      <c r="KX1561" s="7"/>
      <c r="KZ1561" s="7"/>
      <c r="LB1561" s="7"/>
      <c r="LD1561" s="7"/>
      <c r="LF1561" s="7"/>
      <c r="LH1561" s="7"/>
      <c r="LJ1561" s="7"/>
      <c r="LL1561" s="7"/>
      <c r="LN1561" s="7"/>
      <c r="LP1561" s="7"/>
      <c r="LR1561" s="7"/>
      <c r="LT1561" s="7"/>
      <c r="LV1561" s="7"/>
      <c r="LX1561" s="7"/>
      <c r="LY1561" s="7"/>
      <c r="LZ1561" s="7"/>
      <c r="MA1561" s="7"/>
      <c r="MB1561" s="7"/>
      <c r="MC1561" s="7"/>
      <c r="ME1561" s="7"/>
      <c r="MG1561" s="7"/>
      <c r="MH1561" s="7"/>
      <c r="MJ1561" s="7"/>
      <c r="ML1561" s="7"/>
      <c r="MM1561" s="7"/>
      <c r="MN1561" s="7"/>
      <c r="MO1561" s="7"/>
      <c r="MQ1561" s="7"/>
      <c r="MS1561" s="7"/>
      <c r="MU1561" s="7"/>
      <c r="MV1561" s="7"/>
      <c r="MX1561" s="7"/>
      <c r="MY1561" s="7"/>
      <c r="MZ1561" s="7"/>
      <c r="NB1561" s="7"/>
      <c r="ND1561" s="7"/>
      <c r="NF1561" s="7"/>
      <c r="NH1561" s="7"/>
      <c r="NJ1561" s="7"/>
      <c r="NL1561" s="7"/>
      <c r="NM1561" s="7"/>
      <c r="NN1561" s="7"/>
      <c r="NO1561" s="7"/>
      <c r="NP1561" s="7"/>
      <c r="NR1561" s="7"/>
      <c r="NT1561" s="7"/>
      <c r="NU1561" s="7"/>
      <c r="NW1561" s="7"/>
      <c r="NY1561" s="7"/>
      <c r="OA1561" s="7"/>
      <c r="OC1561" s="7"/>
      <c r="OE1561" s="7"/>
      <c r="OG1561" s="7"/>
      <c r="OI1561" s="7"/>
      <c r="OK1561" s="7"/>
      <c r="OM1561" s="7"/>
      <c r="OO1561" s="7"/>
      <c r="OQ1561" s="7"/>
      <c r="OS1561" s="7"/>
      <c r="OT1561" s="7"/>
      <c r="OV1561" s="7"/>
      <c r="OX1561" s="7"/>
      <c r="OZ1561" s="7"/>
      <c r="PB1561" s="7"/>
      <c r="PD1561" s="7"/>
      <c r="PF1561" s="7"/>
      <c r="PH1561" s="7"/>
      <c r="PJ1561" s="7"/>
      <c r="PL1561" s="7"/>
      <c r="PN1561" s="7"/>
      <c r="PP1561" s="7"/>
      <c r="PQ1561" s="7"/>
      <c r="PR1561" s="7"/>
      <c r="PS1561" s="7"/>
      <c r="PT1561" s="7"/>
      <c r="PV1561" s="7"/>
      <c r="PX1561" s="7"/>
      <c r="PZ1561" s="7"/>
      <c r="QB1561" s="7"/>
      <c r="QD1561" s="7"/>
      <c r="QF1561" s="7"/>
      <c r="QH1561" s="7"/>
      <c r="QJ1561" s="7"/>
      <c r="QL1561" s="7"/>
      <c r="QN1561" s="7"/>
      <c r="QO1561" s="7"/>
      <c r="QQ1561" s="7"/>
      <c r="QS1561" s="7"/>
      <c r="QU1561" s="7"/>
      <c r="QV1561" s="7"/>
      <c r="QX1561" s="7"/>
      <c r="QZ1561" s="7"/>
      <c r="RB1561" s="7"/>
      <c r="RD1561" s="7"/>
      <c r="RF1561" s="7"/>
      <c r="RH1561" s="7"/>
      <c r="RJ1561" s="7"/>
      <c r="RL1561" s="7"/>
      <c r="RN1561" s="7"/>
      <c r="RP1561" s="7"/>
      <c r="RR1561" s="7"/>
      <c r="RT1561" s="7"/>
      <c r="RV1561" s="7"/>
      <c r="RW1561" s="7"/>
      <c r="RX1561" s="7"/>
      <c r="RZ1561" s="7"/>
      <c r="SB1561" s="7"/>
      <c r="SD1561" s="7"/>
      <c r="SE1561" s="7"/>
      <c r="SF1561" s="7"/>
      <c r="SH1561" s="7"/>
      <c r="SJ1561" s="7"/>
      <c r="SL1561" s="7"/>
      <c r="SN1561" s="7"/>
      <c r="SP1561" s="7"/>
      <c r="SR1561" s="7"/>
      <c r="ST1561" s="7"/>
      <c r="SV1561" s="7"/>
      <c r="SW1561" s="7"/>
      <c r="SY1561" s="7"/>
      <c r="TA1561" s="7"/>
      <c r="TC1561" s="7"/>
      <c r="TE1561" s="7"/>
      <c r="TG1561" s="7"/>
      <c r="TI1561" s="7"/>
      <c r="TK1561" s="7"/>
      <c r="TM1561" s="7"/>
      <c r="TO1561" s="7"/>
      <c r="TQ1561" s="7"/>
      <c r="TS1561" s="7"/>
      <c r="TU1561" s="7"/>
      <c r="TW1561" s="7"/>
      <c r="TY1561" s="7"/>
      <c r="UA1561" s="7"/>
      <c r="UC1561" s="7"/>
      <c r="UE1561" s="7"/>
      <c r="UG1561" s="7"/>
      <c r="UI1561" s="7"/>
      <c r="UK1561" s="7"/>
      <c r="UM1561" s="7"/>
      <c r="UO1561" s="7"/>
      <c r="UQ1561" s="7"/>
      <c r="US1561" s="7"/>
      <c r="UU1561" s="7"/>
      <c r="UW1561" s="7"/>
      <c r="UY1561" s="7"/>
      <c r="VA1561" s="7"/>
      <c r="VC1561" s="7"/>
      <c r="VE1561" s="7"/>
      <c r="VG1561" s="7"/>
      <c r="VI1561" s="7"/>
      <c r="VK1561" s="7"/>
      <c r="VM1561" s="7"/>
      <c r="VO1561" s="7"/>
      <c r="VQ1561" s="7"/>
      <c r="VS1561" s="7"/>
      <c r="VU1561" s="7"/>
      <c r="VW1561" s="7"/>
      <c r="VY1561" s="7"/>
      <c r="WA1561" s="7"/>
      <c r="WC1561" s="7"/>
      <c r="WE1561" s="7"/>
      <c r="WG1561" s="7"/>
      <c r="WI1561" s="7"/>
      <c r="WK1561" s="7"/>
      <c r="WM1561" s="7"/>
      <c r="WO1561" s="7"/>
      <c r="WQ1561" s="7"/>
      <c r="WS1561" s="7"/>
      <c r="WU1561" s="7"/>
      <c r="WW1561" s="7"/>
      <c r="WY1561" s="7"/>
      <c r="XA1561" s="7"/>
      <c r="XC1561" s="7"/>
      <c r="XE1561" s="7"/>
      <c r="XG1561" s="7"/>
      <c r="XI1561" s="7"/>
      <c r="XK1561" s="7"/>
      <c r="XM1561" s="7"/>
      <c r="XO1561" s="7"/>
      <c r="XQ1561" s="7"/>
      <c r="XS1561" s="7"/>
      <c r="XU1561" s="7"/>
      <c r="XW1561" s="7"/>
      <c r="XY1561" s="7"/>
      <c r="YA1561" s="7"/>
      <c r="YC1561" s="7"/>
      <c r="YE1561" s="7"/>
      <c r="YG1561" s="7"/>
      <c r="YI1561" s="7"/>
      <c r="YK1561" s="7"/>
      <c r="YM1561" s="7"/>
    </row>
    <row r="1562" spans="5:663" s="80" customFormat="1" x14ac:dyDescent="0.2">
      <c r="E1562" s="7"/>
      <c r="G1562" s="7"/>
      <c r="I1562" s="7"/>
      <c r="K1562" s="7"/>
      <c r="M1562" s="7"/>
      <c r="O1562" s="7"/>
      <c r="Q1562" s="7"/>
      <c r="S1562" s="7"/>
      <c r="U1562" s="7"/>
      <c r="W1562" s="7"/>
      <c r="Y1562" s="7"/>
      <c r="AA1562" s="7"/>
      <c r="AC1562" s="7"/>
      <c r="AE1562" s="7"/>
      <c r="AG1562" s="7"/>
      <c r="AH1562" s="7"/>
      <c r="AI1562" s="7"/>
      <c r="AJ1562" s="7"/>
      <c r="AK1562" s="7"/>
      <c r="AL1562" s="7"/>
      <c r="AM1562" s="7"/>
      <c r="AO1562" s="7"/>
      <c r="AQ1562" s="7"/>
      <c r="AS1562" s="7"/>
      <c r="AU1562" s="7"/>
      <c r="AW1562" s="7"/>
      <c r="AY1562" s="7"/>
      <c r="BA1562" s="7"/>
      <c r="BC1562" s="7"/>
      <c r="BE1562" s="7"/>
      <c r="BG1562" s="7"/>
      <c r="BI1562" s="7"/>
      <c r="BK1562" s="7"/>
      <c r="BM1562" s="7"/>
      <c r="BO1562" s="7"/>
      <c r="BQ1562" s="7"/>
      <c r="BS1562" s="7"/>
      <c r="BT1562" s="7"/>
      <c r="BU1562" s="7"/>
      <c r="BW1562" s="7"/>
      <c r="BY1562" s="7"/>
      <c r="CA1562" s="7"/>
      <c r="CC1562" s="7"/>
      <c r="CE1562" s="7"/>
      <c r="CG1562" s="7"/>
      <c r="CH1562" s="7"/>
      <c r="CI1562" s="7"/>
      <c r="CJ1562" s="7"/>
      <c r="CL1562" s="7"/>
      <c r="CN1562" s="7"/>
      <c r="CP1562" s="7"/>
      <c r="CR1562" s="7"/>
      <c r="CT1562" s="7"/>
      <c r="CV1562" s="7"/>
      <c r="CW1562" s="7"/>
      <c r="CY1562" s="7"/>
      <c r="DA1562" s="7"/>
      <c r="DC1562" s="7"/>
      <c r="DE1562" s="7"/>
      <c r="DG1562" s="7"/>
      <c r="DI1562" s="7"/>
      <c r="DK1562" s="7"/>
      <c r="DM1562" s="7"/>
      <c r="DO1562" s="7"/>
      <c r="DQ1562" s="7"/>
      <c r="DR1562" s="7"/>
      <c r="DS1562" s="7"/>
      <c r="DT1562" s="7"/>
      <c r="DV1562" s="7"/>
      <c r="DX1562" s="7"/>
      <c r="DY1562" s="7"/>
      <c r="DZ1562" s="7"/>
      <c r="EB1562" s="7"/>
      <c r="ED1562" s="7"/>
      <c r="EF1562" s="7"/>
      <c r="EG1562" s="7"/>
      <c r="EI1562" s="7"/>
      <c r="EJ1562" s="7"/>
      <c r="EL1562" s="7"/>
      <c r="EN1562" s="7"/>
      <c r="EP1562" s="7"/>
      <c r="ER1562" s="7"/>
      <c r="ET1562" s="7"/>
      <c r="EV1562" s="7"/>
      <c r="EX1562" s="7"/>
      <c r="EZ1562" s="7"/>
      <c r="FB1562" s="7"/>
      <c r="FD1562" s="7"/>
      <c r="FE1562" s="7"/>
      <c r="FF1562" s="7"/>
      <c r="FH1562" s="7"/>
      <c r="FJ1562" s="7"/>
      <c r="FL1562" s="7"/>
      <c r="FN1562" s="7"/>
      <c r="FP1562" s="7"/>
      <c r="FR1562" s="7"/>
      <c r="FT1562" s="7"/>
      <c r="FV1562" s="7"/>
      <c r="FW1562" s="7"/>
      <c r="FY1562" s="7"/>
      <c r="GA1562" s="7"/>
      <c r="GC1562" s="7"/>
      <c r="GE1562" s="7"/>
      <c r="GG1562" s="7"/>
      <c r="GI1562" s="7"/>
      <c r="GJ1562" s="7"/>
      <c r="GK1562" s="7"/>
      <c r="GL1562" s="7"/>
      <c r="GM1562" s="7"/>
      <c r="GN1562" s="7"/>
      <c r="GO1562" s="7"/>
      <c r="GP1562" s="7"/>
      <c r="GR1562" s="7"/>
      <c r="GT1562" s="7"/>
      <c r="GV1562" s="7"/>
      <c r="GX1562" s="7"/>
      <c r="GZ1562" s="7"/>
      <c r="HA1562" s="7"/>
      <c r="HC1562" s="7"/>
      <c r="HE1562" s="7"/>
      <c r="HG1562" s="7"/>
      <c r="HI1562" s="7"/>
      <c r="HK1562" s="7"/>
      <c r="HM1562" s="7"/>
      <c r="HO1562" s="7"/>
      <c r="HQ1562" s="7"/>
      <c r="HS1562" s="7"/>
      <c r="HU1562" s="7"/>
      <c r="HW1562" s="7"/>
      <c r="HY1562" s="7"/>
      <c r="IA1562" s="7"/>
      <c r="IC1562" s="7"/>
      <c r="IE1562" s="7"/>
      <c r="IF1562" s="7"/>
      <c r="IG1562" s="7"/>
      <c r="IH1562" s="7"/>
      <c r="IJ1562" s="7"/>
      <c r="IL1562" s="7"/>
      <c r="IN1562" s="7"/>
      <c r="IO1562" s="7"/>
      <c r="IP1562" s="7"/>
      <c r="IR1562" s="7"/>
      <c r="IT1562" s="7"/>
      <c r="IV1562" s="7"/>
      <c r="IX1562" s="7"/>
      <c r="IZ1562" s="7"/>
      <c r="JB1562" s="7"/>
      <c r="JD1562" s="7"/>
      <c r="JF1562" s="7"/>
      <c r="JG1562" s="7"/>
      <c r="JI1562" s="7"/>
      <c r="JK1562" s="7"/>
      <c r="JM1562" s="7"/>
      <c r="JO1562" s="7"/>
      <c r="JP1562" s="7"/>
      <c r="JQ1562" s="7"/>
      <c r="JS1562" s="7"/>
      <c r="JT1562" s="7"/>
      <c r="JU1562" s="7"/>
      <c r="JV1562" s="7"/>
      <c r="JX1562" s="7"/>
      <c r="JZ1562" s="7"/>
      <c r="KB1562" s="7"/>
      <c r="KD1562" s="7"/>
      <c r="KF1562" s="7"/>
      <c r="KH1562" s="7"/>
      <c r="KJ1562" s="7"/>
      <c r="KL1562" s="7"/>
      <c r="KN1562" s="7"/>
      <c r="KO1562" s="7"/>
      <c r="KP1562" s="7"/>
      <c r="KQ1562" s="7"/>
      <c r="KR1562" s="7"/>
      <c r="KT1562" s="7"/>
      <c r="KV1562" s="7"/>
      <c r="KX1562" s="7"/>
      <c r="KZ1562" s="7"/>
      <c r="LB1562" s="7"/>
      <c r="LD1562" s="7"/>
      <c r="LF1562" s="7"/>
      <c r="LH1562" s="7"/>
      <c r="LJ1562" s="7"/>
      <c r="LL1562" s="7"/>
      <c r="LN1562" s="7"/>
      <c r="LP1562" s="7"/>
      <c r="LR1562" s="7"/>
      <c r="LT1562" s="7"/>
      <c r="LV1562" s="7"/>
      <c r="LX1562" s="7"/>
      <c r="LY1562" s="7"/>
      <c r="LZ1562" s="7"/>
      <c r="MA1562" s="7"/>
      <c r="MB1562" s="7"/>
      <c r="MC1562" s="7"/>
      <c r="ME1562" s="7"/>
      <c r="MG1562" s="7"/>
      <c r="MH1562" s="7"/>
      <c r="MJ1562" s="7"/>
      <c r="ML1562" s="7"/>
      <c r="MM1562" s="7"/>
      <c r="MN1562" s="7"/>
      <c r="MO1562" s="7"/>
      <c r="MQ1562" s="7"/>
      <c r="MS1562" s="7"/>
      <c r="MU1562" s="7"/>
      <c r="MV1562" s="7"/>
      <c r="MX1562" s="7"/>
      <c r="MY1562" s="7"/>
      <c r="MZ1562" s="7"/>
      <c r="NB1562" s="7"/>
      <c r="ND1562" s="7"/>
      <c r="NF1562" s="7"/>
      <c r="NH1562" s="7"/>
      <c r="NJ1562" s="7"/>
      <c r="NL1562" s="7"/>
      <c r="NM1562" s="7"/>
      <c r="NN1562" s="7"/>
      <c r="NO1562" s="7"/>
      <c r="NP1562" s="7"/>
      <c r="NR1562" s="7"/>
      <c r="NT1562" s="7"/>
      <c r="NU1562" s="7"/>
      <c r="NW1562" s="7"/>
      <c r="NY1562" s="7"/>
      <c r="OA1562" s="7"/>
      <c r="OC1562" s="7"/>
      <c r="OE1562" s="7"/>
      <c r="OG1562" s="7"/>
      <c r="OI1562" s="7"/>
      <c r="OK1562" s="7"/>
      <c r="OM1562" s="7"/>
      <c r="OO1562" s="7"/>
      <c r="OQ1562" s="7"/>
      <c r="OS1562" s="7"/>
      <c r="OT1562" s="7"/>
      <c r="OV1562" s="7"/>
      <c r="OX1562" s="7"/>
      <c r="OZ1562" s="7"/>
      <c r="PB1562" s="7"/>
      <c r="PD1562" s="7"/>
      <c r="PF1562" s="7"/>
      <c r="PH1562" s="7"/>
      <c r="PJ1562" s="7"/>
      <c r="PL1562" s="7"/>
      <c r="PN1562" s="7"/>
      <c r="PP1562" s="7"/>
      <c r="PQ1562" s="7"/>
      <c r="PR1562" s="7"/>
      <c r="PS1562" s="7"/>
      <c r="PT1562" s="7"/>
      <c r="PV1562" s="7"/>
      <c r="PX1562" s="7"/>
      <c r="PZ1562" s="7"/>
      <c r="QB1562" s="7"/>
      <c r="QD1562" s="7"/>
      <c r="QF1562" s="7"/>
      <c r="QH1562" s="7"/>
      <c r="QJ1562" s="7"/>
      <c r="QL1562" s="7"/>
      <c r="QN1562" s="7"/>
      <c r="QO1562" s="7"/>
      <c r="QQ1562" s="7"/>
      <c r="QS1562" s="7"/>
      <c r="QU1562" s="7"/>
      <c r="QV1562" s="7"/>
      <c r="QX1562" s="7"/>
      <c r="QZ1562" s="7"/>
      <c r="RB1562" s="7"/>
      <c r="RD1562" s="7"/>
      <c r="RF1562" s="7"/>
      <c r="RH1562" s="7"/>
      <c r="RJ1562" s="7"/>
      <c r="RL1562" s="7"/>
      <c r="RN1562" s="7"/>
      <c r="RP1562" s="7"/>
      <c r="RR1562" s="7"/>
      <c r="RT1562" s="7"/>
      <c r="RV1562" s="7"/>
      <c r="RW1562" s="7"/>
      <c r="RX1562" s="7"/>
      <c r="RZ1562" s="7"/>
      <c r="SB1562" s="7"/>
      <c r="SD1562" s="7"/>
      <c r="SE1562" s="7"/>
      <c r="SF1562" s="7"/>
      <c r="SH1562" s="7"/>
      <c r="SJ1562" s="7"/>
      <c r="SL1562" s="7"/>
      <c r="SN1562" s="7"/>
      <c r="SP1562" s="7"/>
      <c r="SR1562" s="7"/>
      <c r="ST1562" s="7"/>
      <c r="SV1562" s="7"/>
      <c r="SW1562" s="7"/>
      <c r="SY1562" s="7"/>
      <c r="TA1562" s="7"/>
      <c r="TC1562" s="7"/>
      <c r="TE1562" s="7"/>
      <c r="TG1562" s="7"/>
      <c r="TI1562" s="7"/>
      <c r="TK1562" s="7"/>
      <c r="TM1562" s="7"/>
      <c r="TO1562" s="7"/>
      <c r="TQ1562" s="7"/>
      <c r="TS1562" s="7"/>
      <c r="TU1562" s="7"/>
      <c r="TW1562" s="7"/>
      <c r="TY1562" s="7"/>
      <c r="UA1562" s="7"/>
      <c r="UC1562" s="7"/>
      <c r="UE1562" s="7"/>
      <c r="UG1562" s="7"/>
      <c r="UI1562" s="7"/>
      <c r="UK1562" s="7"/>
      <c r="UM1562" s="7"/>
      <c r="UO1562" s="7"/>
      <c r="UQ1562" s="7"/>
      <c r="US1562" s="7"/>
      <c r="UU1562" s="7"/>
      <c r="UW1562" s="7"/>
      <c r="UY1562" s="7"/>
      <c r="VA1562" s="7"/>
      <c r="VC1562" s="7"/>
      <c r="VE1562" s="7"/>
      <c r="VG1562" s="7"/>
      <c r="VI1562" s="7"/>
      <c r="VK1562" s="7"/>
      <c r="VM1562" s="7"/>
      <c r="VO1562" s="7"/>
      <c r="VQ1562" s="7"/>
      <c r="VS1562" s="7"/>
      <c r="VU1562" s="7"/>
      <c r="VW1562" s="7"/>
      <c r="VY1562" s="7"/>
      <c r="WA1562" s="7"/>
      <c r="WC1562" s="7"/>
      <c r="WE1562" s="7"/>
      <c r="WG1562" s="7"/>
      <c r="WI1562" s="7"/>
      <c r="WK1562" s="7"/>
      <c r="WM1562" s="7"/>
      <c r="WO1562" s="7"/>
      <c r="WQ1562" s="7"/>
      <c r="WS1562" s="7"/>
      <c r="WU1562" s="7"/>
      <c r="WW1562" s="7"/>
      <c r="WY1562" s="7"/>
      <c r="XA1562" s="7"/>
      <c r="XC1562" s="7"/>
      <c r="XE1562" s="7"/>
      <c r="XG1562" s="7"/>
      <c r="XI1562" s="7"/>
      <c r="XK1562" s="7"/>
      <c r="XM1562" s="7"/>
      <c r="XO1562" s="7"/>
      <c r="XQ1562" s="7"/>
      <c r="XS1562" s="7"/>
      <c r="XU1562" s="7"/>
      <c r="XW1562" s="7"/>
      <c r="XY1562" s="7"/>
      <c r="YA1562" s="7"/>
      <c r="YC1562" s="7"/>
      <c r="YE1562" s="7"/>
      <c r="YG1562" s="7"/>
      <c r="YI1562" s="7"/>
      <c r="YK1562" s="7"/>
      <c r="YM1562" s="7"/>
    </row>
    <row r="1563" spans="5:663" s="80" customFormat="1" x14ac:dyDescent="0.2">
      <c r="E1563" s="7"/>
      <c r="G1563" s="7"/>
      <c r="I1563" s="7"/>
      <c r="K1563" s="7"/>
      <c r="M1563" s="7"/>
      <c r="O1563" s="7"/>
      <c r="Q1563" s="7"/>
      <c r="S1563" s="7"/>
      <c r="U1563" s="7"/>
      <c r="W1563" s="7"/>
      <c r="Y1563" s="7"/>
      <c r="AA1563" s="7"/>
      <c r="AC1563" s="7"/>
      <c r="AE1563" s="7"/>
      <c r="AG1563" s="7"/>
      <c r="AH1563" s="7"/>
      <c r="AI1563" s="7"/>
      <c r="AJ1563" s="7"/>
      <c r="AK1563" s="7"/>
      <c r="AL1563" s="7"/>
      <c r="AM1563" s="7"/>
      <c r="AO1563" s="7"/>
      <c r="AQ1563" s="7"/>
      <c r="AS1563" s="7"/>
      <c r="AU1563" s="7"/>
      <c r="AW1563" s="7"/>
      <c r="AY1563" s="7"/>
      <c r="BA1563" s="7"/>
      <c r="BC1563" s="7"/>
      <c r="BE1563" s="7"/>
      <c r="BG1563" s="7"/>
      <c r="BI1563" s="7"/>
      <c r="BK1563" s="7"/>
      <c r="BM1563" s="7"/>
      <c r="BO1563" s="7"/>
      <c r="BQ1563" s="7"/>
      <c r="BS1563" s="7"/>
      <c r="BT1563" s="7"/>
      <c r="BU1563" s="7"/>
      <c r="BW1563" s="7"/>
      <c r="BY1563" s="7"/>
      <c r="CA1563" s="7"/>
      <c r="CC1563" s="7"/>
      <c r="CE1563" s="7"/>
      <c r="CG1563" s="7"/>
      <c r="CH1563" s="7"/>
      <c r="CI1563" s="7"/>
      <c r="CJ1563" s="7"/>
      <c r="CL1563" s="7"/>
      <c r="CN1563" s="7"/>
      <c r="CP1563" s="7"/>
      <c r="CR1563" s="7"/>
      <c r="CT1563" s="7"/>
      <c r="CV1563" s="7"/>
      <c r="CW1563" s="7"/>
      <c r="CY1563" s="7"/>
      <c r="DA1563" s="7"/>
      <c r="DC1563" s="7"/>
      <c r="DE1563" s="7"/>
      <c r="DG1563" s="7"/>
      <c r="DI1563" s="7"/>
      <c r="DK1563" s="7"/>
      <c r="DM1563" s="7"/>
      <c r="DO1563" s="7"/>
      <c r="DQ1563" s="7"/>
      <c r="DR1563" s="7"/>
      <c r="DS1563" s="7"/>
      <c r="DT1563" s="7"/>
      <c r="DV1563" s="7"/>
      <c r="DX1563" s="7"/>
      <c r="DY1563" s="7"/>
      <c r="DZ1563" s="7"/>
      <c r="EB1563" s="7"/>
      <c r="ED1563" s="7"/>
      <c r="EF1563" s="7"/>
      <c r="EG1563" s="7"/>
      <c r="EI1563" s="7"/>
      <c r="EJ1563" s="7"/>
      <c r="EL1563" s="7"/>
      <c r="EN1563" s="7"/>
      <c r="EP1563" s="7"/>
      <c r="ER1563" s="7"/>
      <c r="ET1563" s="7"/>
      <c r="EV1563" s="7"/>
      <c r="EX1563" s="7"/>
      <c r="EZ1563" s="7"/>
      <c r="FB1563" s="7"/>
      <c r="FD1563" s="7"/>
      <c r="FE1563" s="7"/>
      <c r="FF1563" s="7"/>
      <c r="FH1563" s="7"/>
      <c r="FJ1563" s="7"/>
      <c r="FL1563" s="7"/>
      <c r="FN1563" s="7"/>
      <c r="FP1563" s="7"/>
      <c r="FR1563" s="7"/>
      <c r="FT1563" s="7"/>
      <c r="FV1563" s="7"/>
      <c r="FW1563" s="7"/>
      <c r="FY1563" s="7"/>
      <c r="GA1563" s="7"/>
      <c r="GC1563" s="7"/>
      <c r="GE1563" s="7"/>
      <c r="GG1563" s="7"/>
      <c r="GI1563" s="7"/>
      <c r="GJ1563" s="7"/>
      <c r="GK1563" s="7"/>
      <c r="GL1563" s="7"/>
      <c r="GM1563" s="7"/>
      <c r="GN1563" s="7"/>
      <c r="GO1563" s="7"/>
      <c r="GP1563" s="7"/>
      <c r="GR1563" s="7"/>
      <c r="GT1563" s="7"/>
      <c r="GV1563" s="7"/>
      <c r="GX1563" s="7"/>
      <c r="GZ1563" s="7"/>
      <c r="HA1563" s="7"/>
      <c r="HC1563" s="7"/>
      <c r="HE1563" s="7"/>
      <c r="HG1563" s="7"/>
      <c r="HI1563" s="7"/>
      <c r="HK1563" s="7"/>
      <c r="HM1563" s="7"/>
      <c r="HO1563" s="7"/>
      <c r="HQ1563" s="7"/>
      <c r="HS1563" s="7"/>
      <c r="HU1563" s="7"/>
      <c r="HW1563" s="7"/>
      <c r="HY1563" s="7"/>
      <c r="IA1563" s="7"/>
      <c r="IC1563" s="7"/>
      <c r="IE1563" s="7"/>
      <c r="IF1563" s="7"/>
      <c r="IG1563" s="7"/>
      <c r="IH1563" s="7"/>
      <c r="IJ1563" s="7"/>
      <c r="IL1563" s="7"/>
      <c r="IN1563" s="7"/>
      <c r="IO1563" s="7"/>
      <c r="IP1563" s="7"/>
      <c r="IR1563" s="7"/>
      <c r="IT1563" s="7"/>
      <c r="IV1563" s="7"/>
      <c r="IX1563" s="7"/>
      <c r="IZ1563" s="7"/>
      <c r="JB1563" s="7"/>
      <c r="JD1563" s="7"/>
      <c r="JF1563" s="7"/>
      <c r="JG1563" s="7"/>
      <c r="JI1563" s="7"/>
      <c r="JK1563" s="7"/>
      <c r="JM1563" s="7"/>
      <c r="JO1563" s="7"/>
      <c r="JP1563" s="7"/>
      <c r="JQ1563" s="7"/>
      <c r="JS1563" s="7"/>
      <c r="JT1563" s="7"/>
      <c r="JU1563" s="7"/>
      <c r="JV1563" s="7"/>
      <c r="JX1563" s="7"/>
      <c r="JZ1563" s="7"/>
      <c r="KB1563" s="7"/>
      <c r="KD1563" s="7"/>
      <c r="KF1563" s="7"/>
      <c r="KH1563" s="7"/>
      <c r="KJ1563" s="7"/>
      <c r="KL1563" s="7"/>
      <c r="KN1563" s="7"/>
      <c r="KO1563" s="7"/>
      <c r="KP1563" s="7"/>
      <c r="KQ1563" s="7"/>
      <c r="KR1563" s="7"/>
      <c r="KT1563" s="7"/>
      <c r="KV1563" s="7"/>
      <c r="KX1563" s="7"/>
      <c r="KZ1563" s="7"/>
      <c r="LB1563" s="7"/>
      <c r="LD1563" s="7"/>
      <c r="LF1563" s="7"/>
      <c r="LH1563" s="7"/>
      <c r="LJ1563" s="7"/>
      <c r="LL1563" s="7"/>
      <c r="LN1563" s="7"/>
      <c r="LP1563" s="7"/>
      <c r="LR1563" s="7"/>
      <c r="LT1563" s="7"/>
      <c r="LV1563" s="7"/>
      <c r="LX1563" s="7"/>
      <c r="LY1563" s="7"/>
      <c r="LZ1563" s="7"/>
      <c r="MA1563" s="7"/>
      <c r="MB1563" s="7"/>
      <c r="MC1563" s="7"/>
      <c r="ME1563" s="7"/>
      <c r="MG1563" s="7"/>
      <c r="MH1563" s="7"/>
      <c r="MJ1563" s="7"/>
      <c r="ML1563" s="7"/>
      <c r="MM1563" s="7"/>
      <c r="MN1563" s="7"/>
      <c r="MO1563" s="7"/>
      <c r="MQ1563" s="7"/>
      <c r="MS1563" s="7"/>
      <c r="MU1563" s="7"/>
      <c r="MV1563" s="7"/>
      <c r="MX1563" s="7"/>
      <c r="MY1563" s="7"/>
      <c r="MZ1563" s="7"/>
      <c r="NB1563" s="7"/>
      <c r="ND1563" s="7"/>
      <c r="NF1563" s="7"/>
      <c r="NH1563" s="7"/>
      <c r="NJ1563" s="7"/>
      <c r="NL1563" s="7"/>
      <c r="NM1563" s="7"/>
      <c r="NN1563" s="7"/>
      <c r="NO1563" s="7"/>
      <c r="NP1563" s="7"/>
      <c r="NR1563" s="7"/>
      <c r="NT1563" s="7"/>
      <c r="NU1563" s="7"/>
      <c r="NW1563" s="7"/>
      <c r="NY1563" s="7"/>
      <c r="OA1563" s="7"/>
      <c r="OC1563" s="7"/>
      <c r="OE1563" s="7"/>
      <c r="OG1563" s="7"/>
      <c r="OI1563" s="7"/>
      <c r="OK1563" s="7"/>
      <c r="OM1563" s="7"/>
      <c r="OO1563" s="7"/>
      <c r="OQ1563" s="7"/>
      <c r="OS1563" s="7"/>
      <c r="OT1563" s="7"/>
      <c r="OV1563" s="7"/>
      <c r="OX1563" s="7"/>
      <c r="OZ1563" s="7"/>
      <c r="PB1563" s="7"/>
      <c r="PD1563" s="7"/>
      <c r="PF1563" s="7"/>
      <c r="PH1563" s="7"/>
      <c r="PJ1563" s="7"/>
      <c r="PL1563" s="7"/>
      <c r="PN1563" s="7"/>
      <c r="PP1563" s="7"/>
      <c r="PQ1563" s="7"/>
      <c r="PR1563" s="7"/>
      <c r="PS1563" s="7"/>
      <c r="PT1563" s="7"/>
      <c r="PV1563" s="7"/>
      <c r="PX1563" s="7"/>
      <c r="PZ1563" s="7"/>
      <c r="QB1563" s="7"/>
      <c r="QD1563" s="7"/>
      <c r="QF1563" s="7"/>
      <c r="QH1563" s="7"/>
      <c r="QJ1563" s="7"/>
      <c r="QL1563" s="7"/>
      <c r="QN1563" s="7"/>
      <c r="QO1563" s="7"/>
      <c r="QQ1563" s="7"/>
      <c r="QS1563" s="7"/>
      <c r="QU1563" s="7"/>
      <c r="QV1563" s="7"/>
      <c r="QX1563" s="7"/>
      <c r="QZ1563" s="7"/>
      <c r="RB1563" s="7"/>
      <c r="RD1563" s="7"/>
      <c r="RF1563" s="7"/>
      <c r="RH1563" s="7"/>
      <c r="RJ1563" s="7"/>
      <c r="RL1563" s="7"/>
      <c r="RN1563" s="7"/>
      <c r="RP1563" s="7"/>
      <c r="RR1563" s="7"/>
      <c r="RT1563" s="7"/>
      <c r="RV1563" s="7"/>
      <c r="RW1563" s="7"/>
      <c r="RX1563" s="7"/>
      <c r="RZ1563" s="7"/>
      <c r="SB1563" s="7"/>
      <c r="SD1563" s="7"/>
      <c r="SE1563" s="7"/>
      <c r="SF1563" s="7"/>
      <c r="SH1563" s="7"/>
      <c r="SJ1563" s="7"/>
      <c r="SL1563" s="7"/>
      <c r="SN1563" s="7"/>
      <c r="SP1563" s="7"/>
      <c r="SR1563" s="7"/>
      <c r="ST1563" s="7"/>
      <c r="SV1563" s="7"/>
      <c r="SW1563" s="7"/>
      <c r="SY1563" s="7"/>
      <c r="TA1563" s="7"/>
      <c r="TC1563" s="7"/>
      <c r="TE1563" s="7"/>
      <c r="TG1563" s="7"/>
      <c r="TI1563" s="7"/>
      <c r="TK1563" s="7"/>
      <c r="TM1563" s="7"/>
      <c r="TO1563" s="7"/>
      <c r="TQ1563" s="7"/>
      <c r="TS1563" s="7"/>
      <c r="TU1563" s="7"/>
      <c r="TW1563" s="7"/>
      <c r="TY1563" s="7"/>
      <c r="UA1563" s="7"/>
      <c r="UC1563" s="7"/>
      <c r="UE1563" s="7"/>
      <c r="UG1563" s="7"/>
      <c r="UI1563" s="7"/>
      <c r="UK1563" s="7"/>
      <c r="UM1563" s="7"/>
      <c r="UO1563" s="7"/>
      <c r="UQ1563" s="7"/>
      <c r="US1563" s="7"/>
      <c r="UU1563" s="7"/>
      <c r="UW1563" s="7"/>
      <c r="UY1563" s="7"/>
      <c r="VA1563" s="7"/>
      <c r="VC1563" s="7"/>
      <c r="VE1563" s="7"/>
      <c r="VG1563" s="7"/>
      <c r="VI1563" s="7"/>
      <c r="VK1563" s="7"/>
      <c r="VM1563" s="7"/>
      <c r="VO1563" s="7"/>
      <c r="VQ1563" s="7"/>
      <c r="VS1563" s="7"/>
      <c r="VU1563" s="7"/>
      <c r="VW1563" s="7"/>
      <c r="VY1563" s="7"/>
      <c r="WA1563" s="7"/>
      <c r="WC1563" s="7"/>
      <c r="WE1563" s="7"/>
      <c r="WG1563" s="7"/>
      <c r="WI1563" s="7"/>
      <c r="WK1563" s="7"/>
      <c r="WM1563" s="7"/>
      <c r="WO1563" s="7"/>
      <c r="WQ1563" s="7"/>
      <c r="WS1563" s="7"/>
      <c r="WU1563" s="7"/>
      <c r="WW1563" s="7"/>
      <c r="WY1563" s="7"/>
      <c r="XA1563" s="7"/>
      <c r="XC1563" s="7"/>
      <c r="XE1563" s="7"/>
      <c r="XG1563" s="7"/>
      <c r="XI1563" s="7"/>
      <c r="XK1563" s="7"/>
      <c r="XM1563" s="7"/>
      <c r="XO1563" s="7"/>
      <c r="XQ1563" s="7"/>
      <c r="XS1563" s="7"/>
      <c r="XU1563" s="7"/>
      <c r="XW1563" s="7"/>
      <c r="XY1563" s="7"/>
      <c r="YA1563" s="7"/>
      <c r="YC1563" s="7"/>
      <c r="YE1563" s="7"/>
      <c r="YG1563" s="7"/>
      <c r="YI1563" s="7"/>
      <c r="YK1563" s="7"/>
      <c r="YM1563" s="7"/>
    </row>
    <row r="1564" spans="5:663" s="80" customFormat="1" x14ac:dyDescent="0.2">
      <c r="E1564" s="7"/>
      <c r="G1564" s="7"/>
      <c r="I1564" s="7"/>
      <c r="K1564" s="7"/>
      <c r="M1564" s="7"/>
      <c r="O1564" s="7"/>
      <c r="Q1564" s="7"/>
      <c r="S1564" s="7"/>
      <c r="U1564" s="7"/>
      <c r="W1564" s="7"/>
      <c r="Y1564" s="7"/>
      <c r="AA1564" s="7"/>
      <c r="AC1564" s="7"/>
      <c r="AE1564" s="7"/>
      <c r="AG1564" s="7"/>
      <c r="AH1564" s="7"/>
      <c r="AI1564" s="7"/>
      <c r="AJ1564" s="7"/>
      <c r="AK1564" s="7"/>
      <c r="AL1564" s="7"/>
      <c r="AM1564" s="7"/>
      <c r="AO1564" s="7"/>
      <c r="AQ1564" s="7"/>
      <c r="AS1564" s="7"/>
      <c r="AU1564" s="7"/>
      <c r="AW1564" s="7"/>
      <c r="AY1564" s="7"/>
      <c r="BA1564" s="7"/>
      <c r="BC1564" s="7"/>
      <c r="BE1564" s="7"/>
      <c r="BG1564" s="7"/>
      <c r="BI1564" s="7"/>
      <c r="BK1564" s="7"/>
      <c r="BM1564" s="7"/>
      <c r="BO1564" s="7"/>
      <c r="BQ1564" s="7"/>
      <c r="BS1564" s="7"/>
      <c r="BT1564" s="7"/>
      <c r="BU1564" s="7"/>
      <c r="BW1564" s="7"/>
      <c r="BY1564" s="7"/>
      <c r="CA1564" s="7"/>
      <c r="CC1564" s="7"/>
      <c r="CE1564" s="7"/>
      <c r="CG1564" s="7"/>
      <c r="CH1564" s="7"/>
      <c r="CI1564" s="7"/>
      <c r="CJ1564" s="7"/>
      <c r="CL1564" s="7"/>
      <c r="CN1564" s="7"/>
      <c r="CP1564" s="7"/>
      <c r="CR1564" s="7"/>
      <c r="CT1564" s="7"/>
      <c r="CV1564" s="7"/>
      <c r="CW1564" s="7"/>
      <c r="CY1564" s="7"/>
      <c r="DA1564" s="7"/>
      <c r="DC1564" s="7"/>
      <c r="DE1564" s="7"/>
      <c r="DG1564" s="7"/>
      <c r="DI1564" s="7"/>
      <c r="DK1564" s="7"/>
      <c r="DM1564" s="7"/>
      <c r="DO1564" s="7"/>
      <c r="DQ1564" s="7"/>
      <c r="DR1564" s="7"/>
      <c r="DS1564" s="7"/>
      <c r="DT1564" s="7"/>
      <c r="DV1564" s="7"/>
      <c r="DX1564" s="7"/>
      <c r="DY1564" s="7"/>
      <c r="DZ1564" s="7"/>
      <c r="EB1564" s="7"/>
      <c r="ED1564" s="7"/>
      <c r="EF1564" s="7"/>
      <c r="EG1564" s="7"/>
      <c r="EI1564" s="7"/>
      <c r="EJ1564" s="7"/>
      <c r="EL1564" s="7"/>
      <c r="EN1564" s="7"/>
      <c r="EP1564" s="7"/>
      <c r="ER1564" s="7"/>
      <c r="ET1564" s="7"/>
      <c r="EV1564" s="7"/>
      <c r="EX1564" s="7"/>
      <c r="EZ1564" s="7"/>
      <c r="FB1564" s="7"/>
      <c r="FD1564" s="7"/>
      <c r="FE1564" s="7"/>
      <c r="FF1564" s="7"/>
      <c r="FH1564" s="7"/>
      <c r="FJ1564" s="7"/>
      <c r="FL1564" s="7"/>
      <c r="FN1564" s="7"/>
      <c r="FP1564" s="7"/>
      <c r="FR1564" s="7"/>
      <c r="FT1564" s="7"/>
      <c r="FV1564" s="7"/>
      <c r="FW1564" s="7"/>
      <c r="FY1564" s="7"/>
      <c r="GA1564" s="7"/>
      <c r="GC1564" s="7"/>
      <c r="GE1564" s="7"/>
      <c r="GG1564" s="7"/>
      <c r="GI1564" s="7"/>
      <c r="GJ1564" s="7"/>
      <c r="GK1564" s="7"/>
      <c r="GL1564" s="7"/>
      <c r="GM1564" s="7"/>
      <c r="GN1564" s="7"/>
      <c r="GO1564" s="7"/>
      <c r="GP1564" s="7"/>
      <c r="GR1564" s="7"/>
      <c r="GT1564" s="7"/>
      <c r="GV1564" s="7"/>
      <c r="GX1564" s="7"/>
      <c r="GZ1564" s="7"/>
      <c r="HA1564" s="7"/>
      <c r="HC1564" s="7"/>
      <c r="HE1564" s="7"/>
      <c r="HG1564" s="7"/>
      <c r="HI1564" s="7"/>
      <c r="HK1564" s="7"/>
      <c r="HM1564" s="7"/>
      <c r="HO1564" s="7"/>
      <c r="HQ1564" s="7"/>
      <c r="HS1564" s="7"/>
      <c r="HU1564" s="7"/>
      <c r="HW1564" s="7"/>
      <c r="HY1564" s="7"/>
      <c r="IA1564" s="7"/>
      <c r="IC1564" s="7"/>
      <c r="IE1564" s="7"/>
      <c r="IF1564" s="7"/>
      <c r="IG1564" s="7"/>
      <c r="IH1564" s="7"/>
      <c r="IJ1564" s="7"/>
      <c r="IL1564" s="7"/>
      <c r="IN1564" s="7"/>
      <c r="IO1564" s="7"/>
      <c r="IP1564" s="7"/>
      <c r="IR1564" s="7"/>
      <c r="IT1564" s="7"/>
      <c r="IV1564" s="7"/>
      <c r="IX1564" s="7"/>
      <c r="IZ1564" s="7"/>
      <c r="JB1564" s="7"/>
      <c r="JD1564" s="7"/>
      <c r="JF1564" s="7"/>
      <c r="JG1564" s="7"/>
      <c r="JI1564" s="7"/>
      <c r="JK1564" s="7"/>
      <c r="JM1564" s="7"/>
      <c r="JO1564" s="7"/>
      <c r="JP1564" s="7"/>
      <c r="JQ1564" s="7"/>
      <c r="JS1564" s="7"/>
      <c r="JT1564" s="7"/>
      <c r="JU1564" s="7"/>
      <c r="JV1564" s="7"/>
      <c r="JX1564" s="7"/>
      <c r="JZ1564" s="7"/>
      <c r="KB1564" s="7"/>
      <c r="KD1564" s="7"/>
      <c r="KF1564" s="7"/>
      <c r="KH1564" s="7"/>
      <c r="KJ1564" s="7"/>
      <c r="KL1564" s="7"/>
      <c r="KN1564" s="7"/>
      <c r="KO1564" s="7"/>
      <c r="KP1564" s="7"/>
      <c r="KQ1564" s="7"/>
      <c r="KR1564" s="7"/>
      <c r="KT1564" s="7"/>
      <c r="KV1564" s="7"/>
      <c r="KX1564" s="7"/>
      <c r="KZ1564" s="7"/>
      <c r="LB1564" s="7"/>
      <c r="LD1564" s="7"/>
      <c r="LF1564" s="7"/>
      <c r="LH1564" s="7"/>
      <c r="LJ1564" s="7"/>
      <c r="LL1564" s="7"/>
      <c r="LN1564" s="7"/>
      <c r="LP1564" s="7"/>
      <c r="LR1564" s="7"/>
      <c r="LT1564" s="7"/>
      <c r="LV1564" s="7"/>
      <c r="LX1564" s="7"/>
      <c r="LY1564" s="7"/>
      <c r="LZ1564" s="7"/>
      <c r="MA1564" s="7"/>
      <c r="MB1564" s="7"/>
      <c r="MC1564" s="7"/>
      <c r="ME1564" s="7"/>
      <c r="MG1564" s="7"/>
      <c r="MH1564" s="7"/>
      <c r="MJ1564" s="7"/>
      <c r="ML1564" s="7"/>
      <c r="MM1564" s="7"/>
      <c r="MN1564" s="7"/>
      <c r="MO1564" s="7"/>
      <c r="MQ1564" s="7"/>
      <c r="MS1564" s="7"/>
      <c r="MU1564" s="7"/>
      <c r="MV1564" s="7"/>
      <c r="MX1564" s="7"/>
      <c r="MY1564" s="7"/>
      <c r="MZ1564" s="7"/>
      <c r="NB1564" s="7"/>
      <c r="ND1564" s="7"/>
      <c r="NF1564" s="7"/>
      <c r="NH1564" s="7"/>
      <c r="NJ1564" s="7"/>
      <c r="NL1564" s="7"/>
      <c r="NM1564" s="7"/>
      <c r="NN1564" s="7"/>
      <c r="NO1564" s="7"/>
      <c r="NP1564" s="7"/>
      <c r="NR1564" s="7"/>
      <c r="NT1564" s="7"/>
      <c r="NU1564" s="7"/>
      <c r="NW1564" s="7"/>
      <c r="NY1564" s="7"/>
      <c r="OA1564" s="7"/>
      <c r="OC1564" s="7"/>
      <c r="OE1564" s="7"/>
      <c r="OG1564" s="7"/>
      <c r="OI1564" s="7"/>
      <c r="OK1564" s="7"/>
      <c r="OM1564" s="7"/>
      <c r="OO1564" s="7"/>
      <c r="OQ1564" s="7"/>
      <c r="OS1564" s="7"/>
      <c r="OT1564" s="7"/>
      <c r="OV1564" s="7"/>
      <c r="OX1564" s="7"/>
      <c r="OZ1564" s="7"/>
      <c r="PB1564" s="7"/>
      <c r="PD1564" s="7"/>
      <c r="PF1564" s="7"/>
      <c r="PH1564" s="7"/>
      <c r="PJ1564" s="7"/>
      <c r="PL1564" s="7"/>
      <c r="PN1564" s="7"/>
      <c r="PP1564" s="7"/>
      <c r="PQ1564" s="7"/>
      <c r="PR1564" s="7"/>
      <c r="PS1564" s="7"/>
      <c r="PT1564" s="7"/>
      <c r="PV1564" s="7"/>
      <c r="PX1564" s="7"/>
      <c r="PZ1564" s="7"/>
      <c r="QB1564" s="7"/>
      <c r="QD1564" s="7"/>
      <c r="QF1564" s="7"/>
      <c r="QH1564" s="7"/>
      <c r="QJ1564" s="7"/>
      <c r="QL1564" s="7"/>
      <c r="QN1564" s="7"/>
      <c r="QO1564" s="7"/>
      <c r="QQ1564" s="7"/>
      <c r="QS1564" s="7"/>
      <c r="QU1564" s="7"/>
      <c r="QV1564" s="7"/>
      <c r="QX1564" s="7"/>
      <c r="QZ1564" s="7"/>
      <c r="RB1564" s="7"/>
      <c r="RD1564" s="7"/>
      <c r="RF1564" s="7"/>
      <c r="RH1564" s="7"/>
      <c r="RJ1564" s="7"/>
      <c r="RL1564" s="7"/>
      <c r="RN1564" s="7"/>
      <c r="RP1564" s="7"/>
      <c r="RR1564" s="7"/>
      <c r="RT1564" s="7"/>
      <c r="RV1564" s="7"/>
      <c r="RW1564" s="7"/>
      <c r="RX1564" s="7"/>
      <c r="RZ1564" s="7"/>
      <c r="SB1564" s="7"/>
      <c r="SD1564" s="7"/>
      <c r="SE1564" s="7"/>
      <c r="SF1564" s="7"/>
      <c r="SH1564" s="7"/>
      <c r="SJ1564" s="7"/>
      <c r="SL1564" s="7"/>
      <c r="SN1564" s="7"/>
      <c r="SP1564" s="7"/>
      <c r="SR1564" s="7"/>
      <c r="ST1564" s="7"/>
      <c r="SV1564" s="7"/>
      <c r="SW1564" s="7"/>
      <c r="SY1564" s="7"/>
      <c r="TA1564" s="7"/>
      <c r="TC1564" s="7"/>
      <c r="TE1564" s="7"/>
      <c r="TG1564" s="7"/>
      <c r="TI1564" s="7"/>
      <c r="TK1564" s="7"/>
      <c r="TM1564" s="7"/>
      <c r="TO1564" s="7"/>
      <c r="TQ1564" s="7"/>
      <c r="TS1564" s="7"/>
      <c r="TU1564" s="7"/>
      <c r="TW1564" s="7"/>
      <c r="TY1564" s="7"/>
      <c r="UA1564" s="7"/>
      <c r="UC1564" s="7"/>
      <c r="UE1564" s="7"/>
      <c r="UG1564" s="7"/>
      <c r="UI1564" s="7"/>
      <c r="UK1564" s="7"/>
      <c r="UM1564" s="7"/>
      <c r="UO1564" s="7"/>
      <c r="UQ1564" s="7"/>
      <c r="US1564" s="7"/>
      <c r="UU1564" s="7"/>
      <c r="UW1564" s="7"/>
      <c r="UY1564" s="7"/>
      <c r="VA1564" s="7"/>
      <c r="VC1564" s="7"/>
      <c r="VE1564" s="7"/>
      <c r="VG1564" s="7"/>
      <c r="VI1564" s="7"/>
      <c r="VK1564" s="7"/>
      <c r="VM1564" s="7"/>
      <c r="VO1564" s="7"/>
      <c r="VQ1564" s="7"/>
      <c r="VS1564" s="7"/>
      <c r="VU1564" s="7"/>
      <c r="VW1564" s="7"/>
      <c r="VY1564" s="7"/>
      <c r="WA1564" s="7"/>
      <c r="WC1564" s="7"/>
      <c r="WE1564" s="7"/>
      <c r="WG1564" s="7"/>
      <c r="WI1564" s="7"/>
      <c r="WK1564" s="7"/>
      <c r="WM1564" s="7"/>
      <c r="WO1564" s="7"/>
      <c r="WQ1564" s="7"/>
      <c r="WS1564" s="7"/>
      <c r="WU1564" s="7"/>
      <c r="WW1564" s="7"/>
      <c r="WY1564" s="7"/>
      <c r="XA1564" s="7"/>
      <c r="XC1564" s="7"/>
      <c r="XE1564" s="7"/>
      <c r="XG1564" s="7"/>
      <c r="XI1564" s="7"/>
      <c r="XK1564" s="7"/>
      <c r="XM1564" s="7"/>
      <c r="XO1564" s="7"/>
      <c r="XQ1564" s="7"/>
      <c r="XS1564" s="7"/>
      <c r="XU1564" s="7"/>
      <c r="XW1564" s="7"/>
      <c r="XY1564" s="7"/>
      <c r="YA1564" s="7"/>
      <c r="YC1564" s="7"/>
      <c r="YE1564" s="7"/>
      <c r="YG1564" s="7"/>
      <c r="YI1564" s="7"/>
      <c r="YK1564" s="7"/>
      <c r="YM1564" s="7"/>
    </row>
    <row r="1565" spans="5:663" s="80" customFormat="1" x14ac:dyDescent="0.2">
      <c r="E1565" s="7"/>
      <c r="G1565" s="7"/>
      <c r="I1565" s="7"/>
      <c r="K1565" s="7"/>
      <c r="M1565" s="7"/>
      <c r="O1565" s="7"/>
      <c r="Q1565" s="7"/>
      <c r="S1565" s="7"/>
      <c r="U1565" s="7"/>
      <c r="W1565" s="7"/>
      <c r="Y1565" s="7"/>
      <c r="AA1565" s="7"/>
      <c r="AC1565" s="7"/>
      <c r="AE1565" s="7"/>
      <c r="AG1565" s="7"/>
      <c r="AH1565" s="7"/>
      <c r="AI1565" s="7"/>
      <c r="AJ1565" s="7"/>
      <c r="AK1565" s="7"/>
      <c r="AL1565" s="7"/>
      <c r="AM1565" s="7"/>
      <c r="AO1565" s="7"/>
      <c r="AQ1565" s="7"/>
      <c r="AS1565" s="7"/>
      <c r="AU1565" s="7"/>
      <c r="AW1565" s="7"/>
      <c r="AY1565" s="7"/>
      <c r="BA1565" s="7"/>
      <c r="BC1565" s="7"/>
      <c r="BE1565" s="7"/>
      <c r="BG1565" s="7"/>
      <c r="BI1565" s="7"/>
      <c r="BK1565" s="7"/>
      <c r="BM1565" s="7"/>
      <c r="BO1565" s="7"/>
      <c r="BQ1565" s="7"/>
      <c r="BS1565" s="7"/>
      <c r="BT1565" s="7"/>
      <c r="BU1565" s="7"/>
      <c r="BW1565" s="7"/>
      <c r="BY1565" s="7"/>
      <c r="CA1565" s="7"/>
      <c r="CC1565" s="7"/>
      <c r="CE1565" s="7"/>
      <c r="CG1565" s="7"/>
      <c r="CH1565" s="7"/>
      <c r="CI1565" s="7"/>
      <c r="CJ1565" s="7"/>
      <c r="CL1565" s="7"/>
      <c r="CN1565" s="7"/>
      <c r="CP1565" s="7"/>
      <c r="CR1565" s="7"/>
      <c r="CT1565" s="7"/>
      <c r="CV1565" s="7"/>
      <c r="CW1565" s="7"/>
      <c r="CY1565" s="7"/>
      <c r="DA1565" s="7"/>
      <c r="DC1565" s="7"/>
      <c r="DE1565" s="7"/>
      <c r="DG1565" s="7"/>
      <c r="DI1565" s="7"/>
      <c r="DK1565" s="7"/>
      <c r="DM1565" s="7"/>
      <c r="DO1565" s="7"/>
      <c r="DQ1565" s="7"/>
      <c r="DR1565" s="7"/>
      <c r="DS1565" s="7"/>
      <c r="DT1565" s="7"/>
      <c r="DV1565" s="7"/>
      <c r="DX1565" s="7"/>
      <c r="DY1565" s="7"/>
      <c r="DZ1565" s="7"/>
      <c r="EB1565" s="7"/>
      <c r="ED1565" s="7"/>
      <c r="EF1565" s="7"/>
      <c r="EG1565" s="7"/>
      <c r="EI1565" s="7"/>
      <c r="EJ1565" s="7"/>
      <c r="EL1565" s="7"/>
      <c r="EN1565" s="7"/>
      <c r="EP1565" s="7"/>
      <c r="ER1565" s="7"/>
      <c r="ET1565" s="7"/>
      <c r="EV1565" s="7"/>
      <c r="EX1565" s="7"/>
      <c r="EZ1565" s="7"/>
      <c r="FB1565" s="7"/>
      <c r="FD1565" s="7"/>
      <c r="FE1565" s="7"/>
      <c r="FF1565" s="7"/>
      <c r="FH1565" s="7"/>
      <c r="FJ1565" s="7"/>
      <c r="FL1565" s="7"/>
      <c r="FN1565" s="7"/>
      <c r="FP1565" s="7"/>
      <c r="FR1565" s="7"/>
      <c r="FT1565" s="7"/>
      <c r="FV1565" s="7"/>
      <c r="FW1565" s="7"/>
      <c r="FY1565" s="7"/>
      <c r="GA1565" s="7"/>
      <c r="GC1565" s="7"/>
      <c r="GE1565" s="7"/>
      <c r="GG1565" s="7"/>
      <c r="GI1565" s="7"/>
      <c r="GJ1565" s="7"/>
      <c r="GK1565" s="7"/>
      <c r="GL1565" s="7"/>
      <c r="GM1565" s="7"/>
      <c r="GN1565" s="7"/>
      <c r="GO1565" s="7"/>
      <c r="GP1565" s="7"/>
      <c r="GR1565" s="7"/>
      <c r="GT1565" s="7"/>
      <c r="GV1565" s="7"/>
      <c r="GX1565" s="7"/>
      <c r="GZ1565" s="7"/>
      <c r="HA1565" s="7"/>
      <c r="HC1565" s="7"/>
      <c r="HE1565" s="7"/>
      <c r="HG1565" s="7"/>
      <c r="HI1565" s="7"/>
      <c r="HK1565" s="7"/>
      <c r="HM1565" s="7"/>
      <c r="HO1565" s="7"/>
      <c r="HQ1565" s="7"/>
      <c r="HS1565" s="7"/>
      <c r="HU1565" s="7"/>
      <c r="HW1565" s="7"/>
      <c r="HY1565" s="7"/>
      <c r="IA1565" s="7"/>
      <c r="IC1565" s="7"/>
      <c r="IE1565" s="7"/>
      <c r="IF1565" s="7"/>
      <c r="IG1565" s="7"/>
      <c r="IH1565" s="7"/>
      <c r="IJ1565" s="7"/>
      <c r="IL1565" s="7"/>
      <c r="IN1565" s="7"/>
      <c r="IO1565" s="7"/>
      <c r="IP1565" s="7"/>
      <c r="IR1565" s="7"/>
      <c r="IT1565" s="7"/>
      <c r="IV1565" s="7"/>
      <c r="IX1565" s="7"/>
      <c r="IZ1565" s="7"/>
      <c r="JB1565" s="7"/>
      <c r="JD1565" s="7"/>
      <c r="JF1565" s="7"/>
      <c r="JG1565" s="7"/>
      <c r="JI1565" s="7"/>
      <c r="JK1565" s="7"/>
      <c r="JM1565" s="7"/>
      <c r="JO1565" s="7"/>
      <c r="JP1565" s="7"/>
      <c r="JQ1565" s="7"/>
      <c r="JS1565" s="7"/>
      <c r="JT1565" s="7"/>
      <c r="JU1565" s="7"/>
      <c r="JV1565" s="7"/>
      <c r="JX1565" s="7"/>
      <c r="JZ1565" s="7"/>
      <c r="KB1565" s="7"/>
      <c r="KD1565" s="7"/>
      <c r="KF1565" s="7"/>
      <c r="KH1565" s="7"/>
      <c r="KJ1565" s="7"/>
      <c r="KL1565" s="7"/>
      <c r="KN1565" s="7"/>
      <c r="KO1565" s="7"/>
      <c r="KP1565" s="7"/>
      <c r="KQ1565" s="7"/>
      <c r="KR1565" s="7"/>
      <c r="KT1565" s="7"/>
      <c r="KV1565" s="7"/>
      <c r="KX1565" s="7"/>
      <c r="KZ1565" s="7"/>
      <c r="LB1565" s="7"/>
      <c r="LD1565" s="7"/>
      <c r="LF1565" s="7"/>
      <c r="LH1565" s="7"/>
      <c r="LJ1565" s="7"/>
      <c r="LL1565" s="7"/>
      <c r="LN1565" s="7"/>
      <c r="LP1565" s="7"/>
      <c r="LR1565" s="7"/>
      <c r="LT1565" s="7"/>
      <c r="LV1565" s="7"/>
      <c r="LX1565" s="7"/>
      <c r="LY1565" s="7"/>
      <c r="LZ1565" s="7"/>
      <c r="MA1565" s="7"/>
      <c r="MB1565" s="7"/>
      <c r="MC1565" s="7"/>
      <c r="ME1565" s="7"/>
      <c r="MG1565" s="7"/>
      <c r="MH1565" s="7"/>
      <c r="MJ1565" s="7"/>
      <c r="ML1565" s="7"/>
      <c r="MM1565" s="7"/>
      <c r="MN1565" s="7"/>
      <c r="MO1565" s="7"/>
      <c r="MQ1565" s="7"/>
      <c r="MS1565" s="7"/>
      <c r="MU1565" s="7"/>
      <c r="MV1565" s="7"/>
      <c r="MX1565" s="7"/>
      <c r="MY1565" s="7"/>
      <c r="MZ1565" s="7"/>
      <c r="NB1565" s="7"/>
      <c r="ND1565" s="7"/>
      <c r="NF1565" s="7"/>
      <c r="NH1565" s="7"/>
      <c r="NJ1565" s="7"/>
      <c r="NL1565" s="7"/>
      <c r="NM1565" s="7"/>
      <c r="NN1565" s="7"/>
      <c r="NO1565" s="7"/>
      <c r="NP1565" s="7"/>
      <c r="NR1565" s="7"/>
      <c r="NT1565" s="7"/>
      <c r="NU1565" s="7"/>
      <c r="NW1565" s="7"/>
      <c r="NY1565" s="7"/>
      <c r="OA1565" s="7"/>
      <c r="OC1565" s="7"/>
      <c r="OE1565" s="7"/>
      <c r="OG1565" s="7"/>
      <c r="OI1565" s="7"/>
      <c r="OK1565" s="7"/>
      <c r="OM1565" s="7"/>
      <c r="OO1565" s="7"/>
      <c r="OQ1565" s="7"/>
      <c r="OS1565" s="7"/>
      <c r="OT1565" s="7"/>
      <c r="OV1565" s="7"/>
      <c r="OX1565" s="7"/>
      <c r="OZ1565" s="7"/>
      <c r="PB1565" s="7"/>
      <c r="PD1565" s="7"/>
      <c r="PF1565" s="7"/>
      <c r="PH1565" s="7"/>
      <c r="PJ1565" s="7"/>
      <c r="PL1565" s="7"/>
      <c r="PN1565" s="7"/>
      <c r="PP1565" s="7"/>
      <c r="PQ1565" s="7"/>
      <c r="PR1565" s="7"/>
      <c r="PS1565" s="7"/>
      <c r="PT1565" s="7"/>
      <c r="PV1565" s="7"/>
      <c r="PX1565" s="7"/>
      <c r="PZ1565" s="7"/>
      <c r="QB1565" s="7"/>
      <c r="QD1565" s="7"/>
      <c r="QF1565" s="7"/>
      <c r="QH1565" s="7"/>
      <c r="QJ1565" s="7"/>
      <c r="QL1565" s="7"/>
      <c r="QN1565" s="7"/>
      <c r="QO1565" s="7"/>
      <c r="QQ1565" s="7"/>
      <c r="QS1565" s="7"/>
      <c r="QU1565" s="7"/>
      <c r="QV1565" s="7"/>
      <c r="QX1565" s="7"/>
      <c r="QZ1565" s="7"/>
      <c r="RB1565" s="7"/>
      <c r="RD1565" s="7"/>
      <c r="RF1565" s="7"/>
      <c r="RH1565" s="7"/>
      <c r="RJ1565" s="7"/>
      <c r="RL1565" s="7"/>
      <c r="RN1565" s="7"/>
      <c r="RP1565" s="7"/>
      <c r="RR1565" s="7"/>
      <c r="RT1565" s="7"/>
      <c r="RV1565" s="7"/>
      <c r="RW1565" s="7"/>
      <c r="RX1565" s="7"/>
      <c r="RZ1565" s="7"/>
      <c r="SB1565" s="7"/>
      <c r="SD1565" s="7"/>
      <c r="SE1565" s="7"/>
      <c r="SF1565" s="7"/>
      <c r="SH1565" s="7"/>
      <c r="SJ1565" s="7"/>
      <c r="SL1565" s="7"/>
      <c r="SN1565" s="7"/>
      <c r="SP1565" s="7"/>
      <c r="SR1565" s="7"/>
      <c r="ST1565" s="7"/>
      <c r="SV1565" s="7"/>
      <c r="SW1565" s="7"/>
      <c r="SY1565" s="7"/>
      <c r="TA1565" s="7"/>
      <c r="TC1565" s="7"/>
      <c r="TE1565" s="7"/>
      <c r="TG1565" s="7"/>
      <c r="TI1565" s="7"/>
      <c r="TK1565" s="7"/>
      <c r="TM1565" s="7"/>
      <c r="TO1565" s="7"/>
      <c r="TQ1565" s="7"/>
      <c r="TS1565" s="7"/>
      <c r="TU1565" s="7"/>
      <c r="TW1565" s="7"/>
      <c r="TY1565" s="7"/>
      <c r="UA1565" s="7"/>
      <c r="UC1565" s="7"/>
      <c r="UE1565" s="7"/>
      <c r="UG1565" s="7"/>
      <c r="UI1565" s="7"/>
      <c r="UK1565" s="7"/>
      <c r="UM1565" s="7"/>
      <c r="UO1565" s="7"/>
      <c r="UQ1565" s="7"/>
      <c r="US1565" s="7"/>
      <c r="UU1565" s="7"/>
      <c r="UW1565" s="7"/>
      <c r="UY1565" s="7"/>
      <c r="VA1565" s="7"/>
      <c r="VC1565" s="7"/>
      <c r="VE1565" s="7"/>
      <c r="VG1565" s="7"/>
      <c r="VI1565" s="7"/>
      <c r="VK1565" s="7"/>
      <c r="VM1565" s="7"/>
      <c r="VO1565" s="7"/>
      <c r="VQ1565" s="7"/>
      <c r="VS1565" s="7"/>
      <c r="VU1565" s="7"/>
      <c r="VW1565" s="7"/>
      <c r="VY1565" s="7"/>
      <c r="WA1565" s="7"/>
      <c r="WC1565" s="7"/>
      <c r="WE1565" s="7"/>
      <c r="WG1565" s="7"/>
      <c r="WI1565" s="7"/>
      <c r="WK1565" s="7"/>
      <c r="WM1565" s="7"/>
      <c r="WO1565" s="7"/>
      <c r="WQ1565" s="7"/>
      <c r="WS1565" s="7"/>
      <c r="WU1565" s="7"/>
      <c r="WW1565" s="7"/>
      <c r="WY1565" s="7"/>
      <c r="XA1565" s="7"/>
      <c r="XC1565" s="7"/>
      <c r="XE1565" s="7"/>
      <c r="XG1565" s="7"/>
      <c r="XI1565" s="7"/>
      <c r="XK1565" s="7"/>
      <c r="XM1565" s="7"/>
      <c r="XO1565" s="7"/>
      <c r="XQ1565" s="7"/>
      <c r="XS1565" s="7"/>
      <c r="XU1565" s="7"/>
      <c r="XW1565" s="7"/>
      <c r="XY1565" s="7"/>
      <c r="YA1565" s="7"/>
      <c r="YC1565" s="7"/>
      <c r="YE1565" s="7"/>
      <c r="YG1565" s="7"/>
      <c r="YI1565" s="7"/>
      <c r="YK1565" s="7"/>
      <c r="YM1565" s="7"/>
    </row>
    <row r="1566" spans="5:663" s="80" customFormat="1" x14ac:dyDescent="0.2">
      <c r="E1566" s="7"/>
      <c r="G1566" s="7"/>
      <c r="I1566" s="7"/>
      <c r="K1566" s="7"/>
      <c r="M1566" s="7"/>
      <c r="O1566" s="7"/>
      <c r="Q1566" s="7"/>
      <c r="S1566" s="7"/>
      <c r="U1566" s="7"/>
      <c r="W1566" s="7"/>
      <c r="Y1566" s="7"/>
      <c r="AA1566" s="7"/>
      <c r="AC1566" s="7"/>
      <c r="AE1566" s="7"/>
      <c r="AG1566" s="7"/>
      <c r="AH1566" s="7"/>
      <c r="AI1566" s="7"/>
      <c r="AJ1566" s="7"/>
      <c r="AK1566" s="7"/>
      <c r="AL1566" s="7"/>
      <c r="AM1566" s="7"/>
      <c r="AO1566" s="7"/>
      <c r="AQ1566" s="7"/>
      <c r="AS1566" s="7"/>
      <c r="AU1566" s="7"/>
      <c r="AW1566" s="7"/>
      <c r="AY1566" s="7"/>
      <c r="BA1566" s="7"/>
      <c r="BC1566" s="7"/>
      <c r="BE1566" s="7"/>
      <c r="BG1566" s="7"/>
      <c r="BI1566" s="7"/>
      <c r="BK1566" s="7"/>
      <c r="BM1566" s="7"/>
      <c r="BO1566" s="7"/>
      <c r="BQ1566" s="7"/>
      <c r="BS1566" s="7"/>
      <c r="BT1566" s="7"/>
      <c r="BU1566" s="7"/>
      <c r="BW1566" s="7"/>
      <c r="BY1566" s="7"/>
      <c r="CA1566" s="7"/>
      <c r="CC1566" s="7"/>
      <c r="CE1566" s="7"/>
      <c r="CG1566" s="7"/>
      <c r="CH1566" s="7"/>
      <c r="CI1566" s="7"/>
      <c r="CJ1566" s="7"/>
      <c r="CL1566" s="7"/>
      <c r="CN1566" s="7"/>
      <c r="CP1566" s="7"/>
      <c r="CR1566" s="7"/>
      <c r="CT1566" s="7"/>
      <c r="CV1566" s="7"/>
      <c r="CW1566" s="7"/>
      <c r="CY1566" s="7"/>
      <c r="DA1566" s="7"/>
      <c r="DC1566" s="7"/>
      <c r="DE1566" s="7"/>
      <c r="DG1566" s="7"/>
      <c r="DI1566" s="7"/>
      <c r="DK1566" s="7"/>
      <c r="DM1566" s="7"/>
      <c r="DO1566" s="7"/>
      <c r="DQ1566" s="7"/>
      <c r="DR1566" s="7"/>
      <c r="DS1566" s="7"/>
      <c r="DT1566" s="7"/>
      <c r="DV1566" s="7"/>
      <c r="DX1566" s="7"/>
      <c r="DY1566" s="7"/>
      <c r="DZ1566" s="7"/>
      <c r="EB1566" s="7"/>
      <c r="ED1566" s="7"/>
      <c r="EF1566" s="7"/>
      <c r="EG1566" s="7"/>
      <c r="EI1566" s="7"/>
      <c r="EJ1566" s="7"/>
      <c r="EL1566" s="7"/>
      <c r="EN1566" s="7"/>
      <c r="EP1566" s="7"/>
      <c r="ER1566" s="7"/>
      <c r="ET1566" s="7"/>
      <c r="EV1566" s="7"/>
      <c r="EX1566" s="7"/>
      <c r="EZ1566" s="7"/>
      <c r="FB1566" s="7"/>
      <c r="FD1566" s="7"/>
      <c r="FE1566" s="7"/>
      <c r="FF1566" s="7"/>
      <c r="FH1566" s="7"/>
      <c r="FJ1566" s="7"/>
      <c r="FL1566" s="7"/>
      <c r="FN1566" s="7"/>
      <c r="FP1566" s="7"/>
      <c r="FR1566" s="7"/>
      <c r="FT1566" s="7"/>
      <c r="FV1566" s="7"/>
      <c r="FW1566" s="7"/>
      <c r="FY1566" s="7"/>
      <c r="GA1566" s="7"/>
      <c r="GC1566" s="7"/>
      <c r="GE1566" s="7"/>
      <c r="GG1566" s="7"/>
      <c r="GI1566" s="7"/>
      <c r="GJ1566" s="7"/>
      <c r="GK1566" s="7"/>
      <c r="GL1566" s="7"/>
      <c r="GM1566" s="7"/>
      <c r="GN1566" s="7"/>
      <c r="GO1566" s="7"/>
      <c r="GP1566" s="7"/>
      <c r="GR1566" s="7"/>
      <c r="GT1566" s="7"/>
      <c r="GV1566" s="7"/>
      <c r="GX1566" s="7"/>
      <c r="GZ1566" s="7"/>
      <c r="HA1566" s="7"/>
      <c r="HC1566" s="7"/>
      <c r="HE1566" s="7"/>
      <c r="HG1566" s="7"/>
      <c r="HI1566" s="7"/>
      <c r="HK1566" s="7"/>
      <c r="HM1566" s="7"/>
      <c r="HO1566" s="7"/>
      <c r="HQ1566" s="7"/>
      <c r="HS1566" s="7"/>
      <c r="HU1566" s="7"/>
      <c r="HW1566" s="7"/>
      <c r="HY1566" s="7"/>
      <c r="IA1566" s="7"/>
      <c r="IC1566" s="7"/>
      <c r="IE1566" s="7"/>
      <c r="IF1566" s="7"/>
      <c r="IG1566" s="7"/>
      <c r="IH1566" s="7"/>
      <c r="IJ1566" s="7"/>
      <c r="IL1566" s="7"/>
      <c r="IN1566" s="7"/>
      <c r="IO1566" s="7"/>
      <c r="IP1566" s="7"/>
      <c r="IR1566" s="7"/>
      <c r="IT1566" s="7"/>
      <c r="IV1566" s="7"/>
      <c r="IX1566" s="7"/>
      <c r="IZ1566" s="7"/>
      <c r="JB1566" s="7"/>
      <c r="JD1566" s="7"/>
      <c r="JF1566" s="7"/>
      <c r="JG1566" s="7"/>
      <c r="JI1566" s="7"/>
      <c r="JK1566" s="7"/>
      <c r="JM1566" s="7"/>
      <c r="JO1566" s="7"/>
      <c r="JP1566" s="7"/>
      <c r="JQ1566" s="7"/>
      <c r="JS1566" s="7"/>
      <c r="JT1566" s="7"/>
      <c r="JU1566" s="7"/>
      <c r="JV1566" s="7"/>
      <c r="JX1566" s="7"/>
      <c r="JZ1566" s="7"/>
      <c r="KB1566" s="7"/>
      <c r="KD1566" s="7"/>
      <c r="KF1566" s="7"/>
      <c r="KH1566" s="7"/>
      <c r="KJ1566" s="7"/>
      <c r="KL1566" s="7"/>
      <c r="KN1566" s="7"/>
      <c r="KO1566" s="7"/>
      <c r="KP1566" s="7"/>
      <c r="KQ1566" s="7"/>
      <c r="KR1566" s="7"/>
      <c r="KT1566" s="7"/>
      <c r="KV1566" s="7"/>
      <c r="KX1566" s="7"/>
      <c r="KZ1566" s="7"/>
      <c r="LB1566" s="7"/>
      <c r="LD1566" s="7"/>
      <c r="LF1566" s="7"/>
      <c r="LH1566" s="7"/>
      <c r="LJ1566" s="7"/>
      <c r="LL1566" s="7"/>
      <c r="LN1566" s="7"/>
      <c r="LP1566" s="7"/>
      <c r="LR1566" s="7"/>
      <c r="LT1566" s="7"/>
      <c r="LV1566" s="7"/>
      <c r="LX1566" s="7"/>
      <c r="LY1566" s="7"/>
      <c r="LZ1566" s="7"/>
      <c r="MA1566" s="7"/>
      <c r="MB1566" s="7"/>
      <c r="MC1566" s="7"/>
      <c r="ME1566" s="7"/>
      <c r="MG1566" s="7"/>
      <c r="MH1566" s="7"/>
      <c r="MJ1566" s="7"/>
      <c r="ML1566" s="7"/>
      <c r="MM1566" s="7"/>
      <c r="MN1566" s="7"/>
      <c r="MO1566" s="7"/>
      <c r="MQ1566" s="7"/>
      <c r="MS1566" s="7"/>
      <c r="MU1566" s="7"/>
      <c r="MV1566" s="7"/>
      <c r="MX1566" s="7"/>
      <c r="MY1566" s="7"/>
      <c r="MZ1566" s="7"/>
      <c r="NB1566" s="7"/>
      <c r="ND1566" s="7"/>
      <c r="NF1566" s="7"/>
      <c r="NH1566" s="7"/>
      <c r="NJ1566" s="7"/>
      <c r="NL1566" s="7"/>
      <c r="NM1566" s="7"/>
      <c r="NN1566" s="7"/>
      <c r="NO1566" s="7"/>
      <c r="NP1566" s="7"/>
      <c r="NR1566" s="7"/>
      <c r="NT1566" s="7"/>
      <c r="NU1566" s="7"/>
      <c r="NW1566" s="7"/>
      <c r="NY1566" s="7"/>
      <c r="OA1566" s="7"/>
      <c r="OC1566" s="7"/>
      <c r="OE1566" s="7"/>
      <c r="OG1566" s="7"/>
      <c r="OI1566" s="7"/>
      <c r="OK1566" s="7"/>
      <c r="OM1566" s="7"/>
      <c r="OO1566" s="7"/>
      <c r="OQ1566" s="7"/>
      <c r="OS1566" s="7"/>
      <c r="OT1566" s="7"/>
      <c r="OV1566" s="7"/>
      <c r="OX1566" s="7"/>
      <c r="OZ1566" s="7"/>
      <c r="PB1566" s="7"/>
      <c r="PD1566" s="7"/>
      <c r="PF1566" s="7"/>
      <c r="PH1566" s="7"/>
      <c r="PJ1566" s="7"/>
      <c r="PL1566" s="7"/>
      <c r="PN1566" s="7"/>
      <c r="PP1566" s="7"/>
      <c r="PQ1566" s="7"/>
      <c r="PR1566" s="7"/>
      <c r="PS1566" s="7"/>
      <c r="PT1566" s="7"/>
      <c r="PV1566" s="7"/>
      <c r="PX1566" s="7"/>
      <c r="PZ1566" s="7"/>
      <c r="QB1566" s="7"/>
      <c r="QD1566" s="7"/>
      <c r="QF1566" s="7"/>
      <c r="QH1566" s="7"/>
      <c r="QJ1566" s="7"/>
      <c r="QL1566" s="7"/>
      <c r="QN1566" s="7"/>
      <c r="QO1566" s="7"/>
      <c r="QQ1566" s="7"/>
      <c r="QS1566" s="7"/>
      <c r="QU1566" s="7"/>
      <c r="QV1566" s="7"/>
      <c r="QX1566" s="7"/>
      <c r="QZ1566" s="7"/>
      <c r="RB1566" s="7"/>
      <c r="RD1566" s="7"/>
      <c r="RF1566" s="7"/>
      <c r="RH1566" s="7"/>
      <c r="RJ1566" s="7"/>
      <c r="RL1566" s="7"/>
      <c r="RN1566" s="7"/>
      <c r="RP1566" s="7"/>
      <c r="RR1566" s="7"/>
      <c r="RT1566" s="7"/>
      <c r="RV1566" s="7"/>
      <c r="RW1566" s="7"/>
      <c r="RX1566" s="7"/>
      <c r="RZ1566" s="7"/>
      <c r="SB1566" s="7"/>
      <c r="SD1566" s="7"/>
      <c r="SE1566" s="7"/>
      <c r="SF1566" s="7"/>
      <c r="SH1566" s="7"/>
      <c r="SJ1566" s="7"/>
      <c r="SL1566" s="7"/>
      <c r="SN1566" s="7"/>
      <c r="SP1566" s="7"/>
      <c r="SR1566" s="7"/>
      <c r="ST1566" s="7"/>
      <c r="SV1566" s="7"/>
      <c r="SW1566" s="7"/>
      <c r="SY1566" s="7"/>
      <c r="TA1566" s="7"/>
      <c r="TC1566" s="7"/>
      <c r="TE1566" s="7"/>
      <c r="TG1566" s="7"/>
      <c r="TI1566" s="7"/>
      <c r="TK1566" s="7"/>
      <c r="TM1566" s="7"/>
      <c r="TO1566" s="7"/>
      <c r="TQ1566" s="7"/>
      <c r="TS1566" s="7"/>
      <c r="TU1566" s="7"/>
      <c r="TW1566" s="7"/>
      <c r="TY1566" s="7"/>
      <c r="UA1566" s="7"/>
      <c r="UC1566" s="7"/>
      <c r="UE1566" s="7"/>
      <c r="UG1566" s="7"/>
      <c r="UI1566" s="7"/>
      <c r="UK1566" s="7"/>
      <c r="UM1566" s="7"/>
      <c r="UO1566" s="7"/>
      <c r="UQ1566" s="7"/>
      <c r="US1566" s="7"/>
      <c r="UU1566" s="7"/>
      <c r="UW1566" s="7"/>
      <c r="UY1566" s="7"/>
      <c r="VA1566" s="7"/>
      <c r="VC1566" s="7"/>
      <c r="VE1566" s="7"/>
      <c r="VG1566" s="7"/>
      <c r="VI1566" s="7"/>
      <c r="VK1566" s="7"/>
      <c r="VM1566" s="7"/>
      <c r="VO1566" s="7"/>
      <c r="VQ1566" s="7"/>
      <c r="VS1566" s="7"/>
      <c r="VU1566" s="7"/>
      <c r="VW1566" s="7"/>
      <c r="VY1566" s="7"/>
      <c r="WA1566" s="7"/>
      <c r="WC1566" s="7"/>
      <c r="WE1566" s="7"/>
      <c r="WG1566" s="7"/>
      <c r="WI1566" s="7"/>
      <c r="WK1566" s="7"/>
      <c r="WM1566" s="7"/>
      <c r="WO1566" s="7"/>
      <c r="WQ1566" s="7"/>
      <c r="WS1566" s="7"/>
      <c r="WU1566" s="7"/>
      <c r="WW1566" s="7"/>
      <c r="WY1566" s="7"/>
      <c r="XA1566" s="7"/>
      <c r="XC1566" s="7"/>
      <c r="XE1566" s="7"/>
      <c r="XG1566" s="7"/>
      <c r="XI1566" s="7"/>
      <c r="XK1566" s="7"/>
      <c r="XM1566" s="7"/>
      <c r="XO1566" s="7"/>
      <c r="XQ1566" s="7"/>
      <c r="XS1566" s="7"/>
      <c r="XU1566" s="7"/>
      <c r="XW1566" s="7"/>
      <c r="XY1566" s="7"/>
      <c r="YA1566" s="7"/>
      <c r="YC1566" s="7"/>
      <c r="YE1566" s="7"/>
      <c r="YG1566" s="7"/>
      <c r="YI1566" s="7"/>
      <c r="YK1566" s="7"/>
      <c r="YM1566" s="7"/>
    </row>
    <row r="1567" spans="5:663" s="80" customFormat="1" x14ac:dyDescent="0.2">
      <c r="E1567" s="7"/>
      <c r="G1567" s="7"/>
      <c r="I1567" s="7"/>
      <c r="K1567" s="7"/>
      <c r="M1567" s="7"/>
      <c r="O1567" s="7"/>
      <c r="Q1567" s="7"/>
      <c r="S1567" s="7"/>
      <c r="U1567" s="7"/>
      <c r="W1567" s="7"/>
      <c r="Y1567" s="7"/>
      <c r="AA1567" s="7"/>
      <c r="AC1567" s="7"/>
      <c r="AE1567" s="7"/>
      <c r="AG1567" s="7"/>
      <c r="AH1567" s="7"/>
      <c r="AI1567" s="7"/>
      <c r="AJ1567" s="7"/>
      <c r="AK1567" s="7"/>
      <c r="AL1567" s="7"/>
      <c r="AM1567" s="7"/>
      <c r="AO1567" s="7"/>
      <c r="AQ1567" s="7"/>
      <c r="AS1567" s="7"/>
      <c r="AU1567" s="7"/>
      <c r="AW1567" s="7"/>
      <c r="AY1567" s="7"/>
      <c r="BA1567" s="7"/>
      <c r="BC1567" s="7"/>
      <c r="BE1567" s="7"/>
      <c r="BG1567" s="7"/>
      <c r="BI1567" s="7"/>
      <c r="BK1567" s="7"/>
      <c r="BM1567" s="7"/>
      <c r="BO1567" s="7"/>
      <c r="BQ1567" s="7"/>
      <c r="BS1567" s="7"/>
      <c r="BT1567" s="7"/>
      <c r="BU1567" s="7"/>
      <c r="BW1567" s="7"/>
      <c r="BY1567" s="7"/>
      <c r="CA1567" s="7"/>
      <c r="CC1567" s="7"/>
      <c r="CE1567" s="7"/>
      <c r="CG1567" s="7"/>
      <c r="CH1567" s="7"/>
      <c r="CI1567" s="7"/>
      <c r="CJ1567" s="7"/>
      <c r="CL1567" s="7"/>
      <c r="CN1567" s="7"/>
      <c r="CP1567" s="7"/>
      <c r="CR1567" s="7"/>
      <c r="CT1567" s="7"/>
      <c r="CV1567" s="7"/>
      <c r="CW1567" s="7"/>
      <c r="CY1567" s="7"/>
      <c r="DA1567" s="7"/>
      <c r="DC1567" s="7"/>
      <c r="DE1567" s="7"/>
      <c r="DG1567" s="7"/>
      <c r="DI1567" s="7"/>
      <c r="DK1567" s="7"/>
      <c r="DM1567" s="7"/>
      <c r="DO1567" s="7"/>
      <c r="DQ1567" s="7"/>
      <c r="DR1567" s="7"/>
      <c r="DS1567" s="7"/>
      <c r="DT1567" s="7"/>
      <c r="DV1567" s="7"/>
      <c r="DX1567" s="7"/>
      <c r="DY1567" s="7"/>
      <c r="DZ1567" s="7"/>
      <c r="EB1567" s="7"/>
      <c r="ED1567" s="7"/>
      <c r="EF1567" s="7"/>
      <c r="EG1567" s="7"/>
      <c r="EI1567" s="7"/>
      <c r="EJ1567" s="7"/>
      <c r="EL1567" s="7"/>
      <c r="EN1567" s="7"/>
      <c r="EP1567" s="7"/>
      <c r="ER1567" s="7"/>
      <c r="ET1567" s="7"/>
      <c r="EV1567" s="7"/>
      <c r="EX1567" s="7"/>
      <c r="EZ1567" s="7"/>
      <c r="FB1567" s="7"/>
      <c r="FD1567" s="7"/>
      <c r="FE1567" s="7"/>
      <c r="FF1567" s="7"/>
      <c r="FH1567" s="7"/>
      <c r="FJ1567" s="7"/>
      <c r="FL1567" s="7"/>
      <c r="FN1567" s="7"/>
      <c r="FP1567" s="7"/>
      <c r="FR1567" s="7"/>
      <c r="FT1567" s="7"/>
      <c r="FV1567" s="7"/>
      <c r="FW1567" s="7"/>
      <c r="FY1567" s="7"/>
      <c r="GA1567" s="7"/>
      <c r="GC1567" s="7"/>
      <c r="GE1567" s="7"/>
      <c r="GG1567" s="7"/>
      <c r="GI1567" s="7"/>
      <c r="GJ1567" s="7"/>
      <c r="GK1567" s="7"/>
      <c r="GL1567" s="7"/>
      <c r="GM1567" s="7"/>
      <c r="GN1567" s="7"/>
      <c r="GO1567" s="7"/>
      <c r="GP1567" s="7"/>
      <c r="GR1567" s="7"/>
      <c r="GT1567" s="7"/>
      <c r="GV1567" s="7"/>
      <c r="GX1567" s="7"/>
      <c r="GZ1567" s="7"/>
      <c r="HA1567" s="7"/>
      <c r="HC1567" s="7"/>
      <c r="HE1567" s="7"/>
      <c r="HG1567" s="7"/>
      <c r="HI1567" s="7"/>
      <c r="HK1567" s="7"/>
      <c r="HM1567" s="7"/>
      <c r="HO1567" s="7"/>
      <c r="HQ1567" s="7"/>
      <c r="HS1567" s="7"/>
      <c r="HU1567" s="7"/>
      <c r="HW1567" s="7"/>
      <c r="HY1567" s="7"/>
      <c r="IA1567" s="7"/>
      <c r="IC1567" s="7"/>
      <c r="IE1567" s="7"/>
      <c r="IF1567" s="7"/>
      <c r="IG1567" s="7"/>
      <c r="IH1567" s="7"/>
      <c r="IJ1567" s="7"/>
      <c r="IL1567" s="7"/>
      <c r="IN1567" s="7"/>
      <c r="IO1567" s="7"/>
      <c r="IP1567" s="7"/>
      <c r="IR1567" s="7"/>
      <c r="IT1567" s="7"/>
      <c r="IV1567" s="7"/>
      <c r="IX1567" s="7"/>
      <c r="IZ1567" s="7"/>
      <c r="JB1567" s="7"/>
      <c r="JD1567" s="7"/>
      <c r="JF1567" s="7"/>
      <c r="JG1567" s="7"/>
      <c r="JI1567" s="7"/>
      <c r="JK1567" s="7"/>
      <c r="JM1567" s="7"/>
      <c r="JO1567" s="7"/>
      <c r="JP1567" s="7"/>
      <c r="JQ1567" s="7"/>
      <c r="JS1567" s="7"/>
      <c r="JT1567" s="7"/>
      <c r="JU1567" s="7"/>
      <c r="JV1567" s="7"/>
      <c r="JX1567" s="7"/>
      <c r="JZ1567" s="7"/>
      <c r="KB1567" s="7"/>
      <c r="KD1567" s="7"/>
      <c r="KF1567" s="7"/>
      <c r="KH1567" s="7"/>
      <c r="KJ1567" s="7"/>
      <c r="KL1567" s="7"/>
      <c r="KN1567" s="7"/>
      <c r="KO1567" s="7"/>
      <c r="KP1567" s="7"/>
      <c r="KQ1567" s="7"/>
      <c r="KR1567" s="7"/>
      <c r="KT1567" s="7"/>
      <c r="KV1567" s="7"/>
      <c r="KX1567" s="7"/>
      <c r="KZ1567" s="7"/>
      <c r="LB1567" s="7"/>
      <c r="LD1567" s="7"/>
      <c r="LF1567" s="7"/>
      <c r="LH1567" s="7"/>
      <c r="LJ1567" s="7"/>
      <c r="LL1567" s="7"/>
      <c r="LN1567" s="7"/>
      <c r="LP1567" s="7"/>
      <c r="LR1567" s="7"/>
      <c r="LT1567" s="7"/>
      <c r="LV1567" s="7"/>
      <c r="LX1567" s="7"/>
      <c r="LY1567" s="7"/>
      <c r="LZ1567" s="7"/>
      <c r="MA1567" s="7"/>
      <c r="MB1567" s="7"/>
      <c r="MC1567" s="7"/>
      <c r="ME1567" s="7"/>
      <c r="MG1567" s="7"/>
      <c r="MH1567" s="7"/>
      <c r="MJ1567" s="7"/>
      <c r="ML1567" s="7"/>
      <c r="MM1567" s="7"/>
      <c r="MN1567" s="7"/>
      <c r="MO1567" s="7"/>
      <c r="MQ1567" s="7"/>
      <c r="MS1567" s="7"/>
      <c r="MU1567" s="7"/>
      <c r="MV1567" s="7"/>
      <c r="MX1567" s="7"/>
      <c r="MY1567" s="7"/>
      <c r="MZ1567" s="7"/>
      <c r="NB1567" s="7"/>
      <c r="ND1567" s="7"/>
      <c r="NF1567" s="7"/>
      <c r="NH1567" s="7"/>
      <c r="NJ1567" s="7"/>
      <c r="NL1567" s="7"/>
      <c r="NM1567" s="7"/>
      <c r="NN1567" s="7"/>
      <c r="NO1567" s="7"/>
      <c r="NP1567" s="7"/>
      <c r="NR1567" s="7"/>
      <c r="NT1567" s="7"/>
      <c r="NU1567" s="7"/>
      <c r="NW1567" s="7"/>
      <c r="NY1567" s="7"/>
      <c r="OA1567" s="7"/>
      <c r="OC1567" s="7"/>
      <c r="OE1567" s="7"/>
      <c r="OG1567" s="7"/>
      <c r="OI1567" s="7"/>
      <c r="OK1567" s="7"/>
      <c r="OM1567" s="7"/>
      <c r="OO1567" s="7"/>
      <c r="OQ1567" s="7"/>
      <c r="OS1567" s="7"/>
      <c r="OT1567" s="7"/>
      <c r="OV1567" s="7"/>
      <c r="OX1567" s="7"/>
      <c r="OZ1567" s="7"/>
      <c r="PB1567" s="7"/>
      <c r="PD1567" s="7"/>
      <c r="PF1567" s="7"/>
      <c r="PH1567" s="7"/>
      <c r="PJ1567" s="7"/>
      <c r="PL1567" s="7"/>
      <c r="PN1567" s="7"/>
      <c r="PP1567" s="7"/>
      <c r="PQ1567" s="7"/>
      <c r="PR1567" s="7"/>
      <c r="PS1567" s="7"/>
      <c r="PT1567" s="7"/>
      <c r="PV1567" s="7"/>
      <c r="PX1567" s="7"/>
      <c r="PZ1567" s="7"/>
      <c r="QB1567" s="7"/>
      <c r="QD1567" s="7"/>
      <c r="QF1567" s="7"/>
      <c r="QH1567" s="7"/>
      <c r="QJ1567" s="7"/>
      <c r="QL1567" s="7"/>
      <c r="QN1567" s="7"/>
      <c r="QO1567" s="7"/>
      <c r="QQ1567" s="7"/>
      <c r="QS1567" s="7"/>
      <c r="QU1567" s="7"/>
      <c r="QV1567" s="7"/>
      <c r="QX1567" s="7"/>
      <c r="QZ1567" s="7"/>
      <c r="RB1567" s="7"/>
      <c r="RD1567" s="7"/>
      <c r="RF1567" s="7"/>
      <c r="RH1567" s="7"/>
      <c r="RJ1567" s="7"/>
      <c r="RL1567" s="7"/>
      <c r="RN1567" s="7"/>
      <c r="RP1567" s="7"/>
      <c r="RR1567" s="7"/>
      <c r="RT1567" s="7"/>
      <c r="RV1567" s="7"/>
      <c r="RW1567" s="7"/>
      <c r="RX1567" s="7"/>
      <c r="RZ1567" s="7"/>
      <c r="SB1567" s="7"/>
      <c r="SD1567" s="7"/>
      <c r="SE1567" s="7"/>
      <c r="SF1567" s="7"/>
      <c r="SH1567" s="7"/>
      <c r="SJ1567" s="7"/>
      <c r="SL1567" s="7"/>
      <c r="SN1567" s="7"/>
      <c r="SP1567" s="7"/>
      <c r="SR1567" s="7"/>
      <c r="ST1567" s="7"/>
      <c r="SV1567" s="7"/>
      <c r="SW1567" s="7"/>
      <c r="SY1567" s="7"/>
      <c r="TA1567" s="7"/>
      <c r="TC1567" s="7"/>
      <c r="TE1567" s="7"/>
      <c r="TG1567" s="7"/>
      <c r="TI1567" s="7"/>
      <c r="TK1567" s="7"/>
      <c r="TM1567" s="7"/>
      <c r="TO1567" s="7"/>
      <c r="TQ1567" s="7"/>
      <c r="TS1567" s="7"/>
      <c r="TU1567" s="7"/>
      <c r="TW1567" s="7"/>
      <c r="TY1567" s="7"/>
      <c r="UA1567" s="7"/>
      <c r="UC1567" s="7"/>
      <c r="UE1567" s="7"/>
      <c r="UG1567" s="7"/>
      <c r="UI1567" s="7"/>
      <c r="UK1567" s="7"/>
      <c r="UM1567" s="7"/>
      <c r="UO1567" s="7"/>
      <c r="UQ1567" s="7"/>
      <c r="US1567" s="7"/>
      <c r="UU1567" s="7"/>
      <c r="UW1567" s="7"/>
      <c r="UY1567" s="7"/>
      <c r="VA1567" s="7"/>
      <c r="VC1567" s="7"/>
      <c r="VE1567" s="7"/>
      <c r="VG1567" s="7"/>
      <c r="VI1567" s="7"/>
      <c r="VK1567" s="7"/>
      <c r="VM1567" s="7"/>
      <c r="VO1567" s="7"/>
      <c r="VQ1567" s="7"/>
      <c r="VS1567" s="7"/>
      <c r="VU1567" s="7"/>
      <c r="VW1567" s="7"/>
      <c r="VY1567" s="7"/>
      <c r="WA1567" s="7"/>
      <c r="WC1567" s="7"/>
      <c r="WE1567" s="7"/>
      <c r="WG1567" s="7"/>
      <c r="WI1567" s="7"/>
      <c r="WK1567" s="7"/>
      <c r="WM1567" s="7"/>
      <c r="WO1567" s="7"/>
      <c r="WQ1567" s="7"/>
      <c r="WS1567" s="7"/>
      <c r="WU1567" s="7"/>
      <c r="WW1567" s="7"/>
      <c r="WY1567" s="7"/>
      <c r="XA1567" s="7"/>
      <c r="XC1567" s="7"/>
      <c r="XE1567" s="7"/>
      <c r="XG1567" s="7"/>
      <c r="XI1567" s="7"/>
      <c r="XK1567" s="7"/>
      <c r="XM1567" s="7"/>
      <c r="XO1567" s="7"/>
      <c r="XQ1567" s="7"/>
      <c r="XS1567" s="7"/>
      <c r="XU1567" s="7"/>
      <c r="XW1567" s="7"/>
      <c r="XY1567" s="7"/>
      <c r="YA1567" s="7"/>
      <c r="YC1567" s="7"/>
      <c r="YE1567" s="7"/>
      <c r="YG1567" s="7"/>
      <c r="YI1567" s="7"/>
      <c r="YK1567" s="7"/>
      <c r="YM1567" s="7"/>
    </row>
    <row r="1568" spans="5:663" s="80" customFormat="1" x14ac:dyDescent="0.2">
      <c r="E1568" s="7"/>
      <c r="G1568" s="7"/>
      <c r="I1568" s="7"/>
      <c r="K1568" s="7"/>
      <c r="M1568" s="7"/>
      <c r="O1568" s="7"/>
      <c r="Q1568" s="7"/>
      <c r="S1568" s="7"/>
      <c r="U1568" s="7"/>
      <c r="W1568" s="7"/>
      <c r="Y1568" s="7"/>
      <c r="AA1568" s="7"/>
      <c r="AC1568" s="7"/>
      <c r="AE1568" s="7"/>
      <c r="AG1568" s="7"/>
      <c r="AH1568" s="7"/>
      <c r="AI1568" s="7"/>
      <c r="AJ1568" s="7"/>
      <c r="AK1568" s="7"/>
      <c r="AL1568" s="7"/>
      <c r="AM1568" s="7"/>
      <c r="AO1568" s="7"/>
      <c r="AQ1568" s="7"/>
      <c r="AS1568" s="7"/>
      <c r="AU1568" s="7"/>
      <c r="AW1568" s="7"/>
      <c r="AY1568" s="7"/>
      <c r="BA1568" s="7"/>
      <c r="BC1568" s="7"/>
      <c r="BE1568" s="7"/>
      <c r="BG1568" s="7"/>
      <c r="BI1568" s="7"/>
      <c r="BK1568" s="7"/>
      <c r="BM1568" s="7"/>
      <c r="BO1568" s="7"/>
      <c r="BQ1568" s="7"/>
      <c r="BS1568" s="7"/>
      <c r="BT1568" s="7"/>
      <c r="BU1568" s="7"/>
      <c r="BW1568" s="7"/>
      <c r="BY1568" s="7"/>
      <c r="CA1568" s="7"/>
      <c r="CC1568" s="7"/>
      <c r="CE1568" s="7"/>
      <c r="CG1568" s="7"/>
      <c r="CH1568" s="7"/>
      <c r="CI1568" s="7"/>
      <c r="CJ1568" s="7"/>
      <c r="CL1568" s="7"/>
      <c r="CN1568" s="7"/>
      <c r="CP1568" s="7"/>
      <c r="CR1568" s="7"/>
      <c r="CT1568" s="7"/>
      <c r="CV1568" s="7"/>
      <c r="CW1568" s="7"/>
      <c r="CY1568" s="7"/>
      <c r="DA1568" s="7"/>
      <c r="DC1568" s="7"/>
      <c r="DE1568" s="7"/>
      <c r="DG1568" s="7"/>
      <c r="DI1568" s="7"/>
      <c r="DK1568" s="7"/>
      <c r="DM1568" s="7"/>
      <c r="DO1568" s="7"/>
      <c r="DQ1568" s="7"/>
      <c r="DR1568" s="7"/>
      <c r="DS1568" s="7"/>
      <c r="DT1568" s="7"/>
      <c r="DV1568" s="7"/>
      <c r="DX1568" s="7"/>
      <c r="DY1568" s="7"/>
      <c r="DZ1568" s="7"/>
      <c r="EB1568" s="7"/>
      <c r="ED1568" s="7"/>
      <c r="EF1568" s="7"/>
      <c r="EG1568" s="7"/>
      <c r="EI1568" s="7"/>
      <c r="EJ1568" s="7"/>
      <c r="EL1568" s="7"/>
      <c r="EN1568" s="7"/>
      <c r="EP1568" s="7"/>
      <c r="ER1568" s="7"/>
      <c r="ET1568" s="7"/>
      <c r="EV1568" s="7"/>
      <c r="EX1568" s="7"/>
      <c r="EZ1568" s="7"/>
      <c r="FB1568" s="7"/>
      <c r="FD1568" s="7"/>
      <c r="FE1568" s="7"/>
      <c r="FF1568" s="7"/>
      <c r="FH1568" s="7"/>
      <c r="FJ1568" s="7"/>
      <c r="FL1568" s="7"/>
      <c r="FN1568" s="7"/>
      <c r="FP1568" s="7"/>
      <c r="FR1568" s="7"/>
      <c r="FT1568" s="7"/>
      <c r="FV1568" s="7"/>
      <c r="FW1568" s="7"/>
      <c r="FY1568" s="7"/>
      <c r="GA1568" s="7"/>
      <c r="GC1568" s="7"/>
      <c r="GE1568" s="7"/>
      <c r="GG1568" s="7"/>
      <c r="GI1568" s="7"/>
      <c r="GJ1568" s="7"/>
      <c r="GK1568" s="7"/>
      <c r="GL1568" s="7"/>
      <c r="GM1568" s="7"/>
      <c r="GN1568" s="7"/>
      <c r="GO1568" s="7"/>
      <c r="GP1568" s="7"/>
      <c r="GR1568" s="7"/>
      <c r="GT1568" s="7"/>
      <c r="GV1568" s="7"/>
      <c r="GX1568" s="7"/>
      <c r="GZ1568" s="7"/>
      <c r="HA1568" s="7"/>
      <c r="HC1568" s="7"/>
      <c r="HE1568" s="7"/>
      <c r="HG1568" s="7"/>
      <c r="HI1568" s="7"/>
      <c r="HK1568" s="7"/>
      <c r="HM1568" s="7"/>
      <c r="HO1568" s="7"/>
      <c r="HQ1568" s="7"/>
      <c r="HS1568" s="7"/>
      <c r="HU1568" s="7"/>
      <c r="HW1568" s="7"/>
      <c r="HY1568" s="7"/>
      <c r="IA1568" s="7"/>
      <c r="IC1568" s="7"/>
      <c r="IE1568" s="7"/>
      <c r="IF1568" s="7"/>
      <c r="IG1568" s="7"/>
      <c r="IH1568" s="7"/>
      <c r="IJ1568" s="7"/>
      <c r="IL1568" s="7"/>
      <c r="IN1568" s="7"/>
      <c r="IO1568" s="7"/>
      <c r="IP1568" s="7"/>
      <c r="IR1568" s="7"/>
      <c r="IT1568" s="7"/>
      <c r="IV1568" s="7"/>
      <c r="IX1568" s="7"/>
      <c r="IZ1568" s="7"/>
      <c r="JB1568" s="7"/>
      <c r="JD1568" s="7"/>
      <c r="JF1568" s="7"/>
      <c r="JG1568" s="7"/>
      <c r="JI1568" s="7"/>
      <c r="JK1568" s="7"/>
      <c r="JM1568" s="7"/>
      <c r="JO1568" s="7"/>
      <c r="JP1568" s="7"/>
      <c r="JQ1568" s="7"/>
      <c r="JS1568" s="7"/>
      <c r="JT1568" s="7"/>
      <c r="JU1568" s="7"/>
      <c r="JV1568" s="7"/>
      <c r="JX1568" s="7"/>
      <c r="JZ1568" s="7"/>
      <c r="KB1568" s="7"/>
      <c r="KD1568" s="7"/>
      <c r="KF1568" s="7"/>
      <c r="KH1568" s="7"/>
      <c r="KJ1568" s="7"/>
      <c r="KL1568" s="7"/>
      <c r="KN1568" s="7"/>
      <c r="KO1568" s="7"/>
      <c r="KP1568" s="7"/>
      <c r="KQ1568" s="7"/>
      <c r="KR1568" s="7"/>
      <c r="KT1568" s="7"/>
      <c r="KV1568" s="7"/>
      <c r="KX1568" s="7"/>
      <c r="KZ1568" s="7"/>
      <c r="LB1568" s="7"/>
      <c r="LD1568" s="7"/>
      <c r="LF1568" s="7"/>
      <c r="LH1568" s="7"/>
      <c r="LJ1568" s="7"/>
      <c r="LL1568" s="7"/>
      <c r="LN1568" s="7"/>
      <c r="LP1568" s="7"/>
      <c r="LR1568" s="7"/>
      <c r="LT1568" s="7"/>
      <c r="LV1568" s="7"/>
      <c r="LX1568" s="7"/>
      <c r="LY1568" s="7"/>
      <c r="LZ1568" s="7"/>
      <c r="MA1568" s="7"/>
      <c r="MB1568" s="7"/>
      <c r="MC1568" s="7"/>
      <c r="ME1568" s="7"/>
      <c r="MG1568" s="7"/>
      <c r="MH1568" s="7"/>
      <c r="MJ1568" s="7"/>
      <c r="ML1568" s="7"/>
      <c r="MM1568" s="7"/>
      <c r="MN1568" s="7"/>
      <c r="MO1568" s="7"/>
      <c r="MQ1568" s="7"/>
      <c r="MS1568" s="7"/>
      <c r="MU1568" s="7"/>
      <c r="MV1568" s="7"/>
      <c r="MX1568" s="7"/>
      <c r="MY1568" s="7"/>
      <c r="MZ1568" s="7"/>
      <c r="NB1568" s="7"/>
      <c r="ND1568" s="7"/>
      <c r="NF1568" s="7"/>
      <c r="NH1568" s="7"/>
      <c r="NJ1568" s="7"/>
      <c r="NL1568" s="7"/>
      <c r="NM1568" s="7"/>
      <c r="NN1568" s="7"/>
      <c r="NO1568" s="7"/>
      <c r="NP1568" s="7"/>
      <c r="NR1568" s="7"/>
      <c r="NT1568" s="7"/>
      <c r="NU1568" s="7"/>
      <c r="NW1568" s="7"/>
      <c r="NY1568" s="7"/>
      <c r="OA1568" s="7"/>
      <c r="OC1568" s="7"/>
      <c r="OE1568" s="7"/>
      <c r="OG1568" s="7"/>
      <c r="OI1568" s="7"/>
      <c r="OK1568" s="7"/>
      <c r="OM1568" s="7"/>
      <c r="OO1568" s="7"/>
      <c r="OQ1568" s="7"/>
      <c r="OS1568" s="7"/>
      <c r="OT1568" s="7"/>
      <c r="OV1568" s="7"/>
      <c r="OX1568" s="7"/>
      <c r="OZ1568" s="7"/>
      <c r="PB1568" s="7"/>
      <c r="PD1568" s="7"/>
      <c r="PF1568" s="7"/>
      <c r="PH1568" s="7"/>
      <c r="PJ1568" s="7"/>
      <c r="PL1568" s="7"/>
      <c r="PN1568" s="7"/>
      <c r="PP1568" s="7"/>
      <c r="PQ1568" s="7"/>
      <c r="PR1568" s="7"/>
      <c r="PS1568" s="7"/>
      <c r="PT1568" s="7"/>
      <c r="PV1568" s="7"/>
      <c r="PX1568" s="7"/>
      <c r="PZ1568" s="7"/>
      <c r="QB1568" s="7"/>
      <c r="QD1568" s="7"/>
      <c r="QF1568" s="7"/>
      <c r="QH1568" s="7"/>
      <c r="QJ1568" s="7"/>
      <c r="QL1568" s="7"/>
      <c r="QN1568" s="7"/>
      <c r="QO1568" s="7"/>
      <c r="QQ1568" s="7"/>
      <c r="QS1568" s="7"/>
      <c r="QU1568" s="7"/>
      <c r="QV1568" s="7"/>
      <c r="QX1568" s="7"/>
      <c r="QZ1568" s="7"/>
      <c r="RB1568" s="7"/>
      <c r="RD1568" s="7"/>
      <c r="RF1568" s="7"/>
      <c r="RH1568" s="7"/>
      <c r="RJ1568" s="7"/>
      <c r="RL1568" s="7"/>
      <c r="RN1568" s="7"/>
      <c r="RP1568" s="7"/>
      <c r="RR1568" s="7"/>
      <c r="RT1568" s="7"/>
      <c r="RV1568" s="7"/>
      <c r="RW1568" s="7"/>
      <c r="RX1568" s="7"/>
      <c r="RZ1568" s="7"/>
      <c r="SB1568" s="7"/>
      <c r="SD1568" s="7"/>
      <c r="SE1568" s="7"/>
      <c r="SF1568" s="7"/>
      <c r="SH1568" s="7"/>
      <c r="SJ1568" s="7"/>
      <c r="SL1568" s="7"/>
      <c r="SN1568" s="7"/>
      <c r="SP1568" s="7"/>
      <c r="SR1568" s="7"/>
      <c r="ST1568" s="7"/>
      <c r="SV1568" s="7"/>
      <c r="SW1568" s="7"/>
      <c r="SY1568" s="7"/>
      <c r="TA1568" s="7"/>
      <c r="TC1568" s="7"/>
      <c r="TE1568" s="7"/>
      <c r="TG1568" s="7"/>
      <c r="TI1568" s="7"/>
      <c r="TK1568" s="7"/>
      <c r="TM1568" s="7"/>
      <c r="TO1568" s="7"/>
      <c r="TQ1568" s="7"/>
      <c r="TS1568" s="7"/>
      <c r="TU1568" s="7"/>
      <c r="TW1568" s="7"/>
      <c r="TY1568" s="7"/>
      <c r="UA1568" s="7"/>
      <c r="UC1568" s="7"/>
      <c r="UE1568" s="7"/>
      <c r="UG1568" s="7"/>
      <c r="UI1568" s="7"/>
      <c r="UK1568" s="7"/>
      <c r="UM1568" s="7"/>
      <c r="UO1568" s="7"/>
      <c r="UQ1568" s="7"/>
      <c r="US1568" s="7"/>
      <c r="UU1568" s="7"/>
      <c r="UW1568" s="7"/>
      <c r="UY1568" s="7"/>
      <c r="VA1568" s="7"/>
      <c r="VC1568" s="7"/>
      <c r="VE1568" s="7"/>
      <c r="VG1568" s="7"/>
      <c r="VI1568" s="7"/>
      <c r="VK1568" s="7"/>
      <c r="VM1568" s="7"/>
      <c r="VO1568" s="7"/>
      <c r="VQ1568" s="7"/>
      <c r="VS1568" s="7"/>
      <c r="VU1568" s="7"/>
      <c r="VW1568" s="7"/>
      <c r="VY1568" s="7"/>
      <c r="WA1568" s="7"/>
      <c r="WC1568" s="7"/>
      <c r="WE1568" s="7"/>
      <c r="WG1568" s="7"/>
      <c r="WI1568" s="7"/>
      <c r="WK1568" s="7"/>
      <c r="WM1568" s="7"/>
      <c r="WO1568" s="7"/>
      <c r="WQ1568" s="7"/>
      <c r="WS1568" s="7"/>
      <c r="WU1568" s="7"/>
      <c r="WW1568" s="7"/>
      <c r="WY1568" s="7"/>
      <c r="XA1568" s="7"/>
      <c r="XC1568" s="7"/>
      <c r="XE1568" s="7"/>
      <c r="XG1568" s="7"/>
      <c r="XI1568" s="7"/>
      <c r="XK1568" s="7"/>
      <c r="XM1568" s="7"/>
      <c r="XO1568" s="7"/>
      <c r="XQ1568" s="7"/>
      <c r="XS1568" s="7"/>
      <c r="XU1568" s="7"/>
      <c r="XW1568" s="7"/>
      <c r="XY1568" s="7"/>
      <c r="YA1568" s="7"/>
      <c r="YC1568" s="7"/>
      <c r="YE1568" s="7"/>
      <c r="YG1568" s="7"/>
      <c r="YI1568" s="7"/>
      <c r="YK1568" s="7"/>
      <c r="YM1568" s="7"/>
    </row>
    <row r="1569" spans="5:663" s="80" customFormat="1" x14ac:dyDescent="0.2">
      <c r="E1569" s="7"/>
      <c r="G1569" s="7"/>
      <c r="I1569" s="7"/>
      <c r="K1569" s="7"/>
      <c r="M1569" s="7"/>
      <c r="O1569" s="7"/>
      <c r="Q1569" s="7"/>
      <c r="S1569" s="7"/>
      <c r="U1569" s="7"/>
      <c r="W1569" s="7"/>
      <c r="Y1569" s="7"/>
      <c r="AA1569" s="7"/>
      <c r="AC1569" s="7"/>
      <c r="AE1569" s="7"/>
      <c r="AG1569" s="7"/>
      <c r="AH1569" s="7"/>
      <c r="AI1569" s="7"/>
      <c r="AJ1569" s="7"/>
      <c r="AK1569" s="7"/>
      <c r="AL1569" s="7"/>
      <c r="AM1569" s="7"/>
      <c r="AO1569" s="7"/>
      <c r="AQ1569" s="7"/>
      <c r="AS1569" s="7"/>
      <c r="AU1569" s="7"/>
      <c r="AW1569" s="7"/>
      <c r="AY1569" s="7"/>
      <c r="BA1569" s="7"/>
      <c r="BC1569" s="7"/>
      <c r="BE1569" s="7"/>
      <c r="BG1569" s="7"/>
      <c r="BI1569" s="7"/>
      <c r="BK1569" s="7"/>
      <c r="BM1569" s="7"/>
      <c r="BO1569" s="7"/>
      <c r="BQ1569" s="7"/>
      <c r="BS1569" s="7"/>
      <c r="BT1569" s="7"/>
      <c r="BU1569" s="7"/>
      <c r="BW1569" s="7"/>
      <c r="BY1569" s="7"/>
      <c r="CA1569" s="7"/>
      <c r="CC1569" s="7"/>
      <c r="CE1569" s="7"/>
      <c r="CG1569" s="7"/>
      <c r="CH1569" s="7"/>
      <c r="CI1569" s="7"/>
      <c r="CJ1569" s="7"/>
      <c r="CL1569" s="7"/>
      <c r="CN1569" s="7"/>
      <c r="CP1569" s="7"/>
      <c r="CR1569" s="7"/>
      <c r="CT1569" s="7"/>
      <c r="CV1569" s="7"/>
      <c r="CW1569" s="7"/>
      <c r="CY1569" s="7"/>
      <c r="DA1569" s="7"/>
      <c r="DC1569" s="7"/>
      <c r="DE1569" s="7"/>
      <c r="DG1569" s="7"/>
      <c r="DI1569" s="7"/>
      <c r="DK1569" s="7"/>
      <c r="DM1569" s="7"/>
      <c r="DO1569" s="7"/>
      <c r="DQ1569" s="7"/>
      <c r="DR1569" s="7"/>
      <c r="DS1569" s="7"/>
      <c r="DT1569" s="7"/>
      <c r="DV1569" s="7"/>
      <c r="DX1569" s="7"/>
      <c r="DY1569" s="7"/>
      <c r="DZ1569" s="7"/>
      <c r="EB1569" s="7"/>
      <c r="ED1569" s="7"/>
      <c r="EF1569" s="7"/>
      <c r="EG1569" s="7"/>
      <c r="EI1569" s="7"/>
      <c r="EJ1569" s="7"/>
      <c r="EL1569" s="7"/>
      <c r="EN1569" s="7"/>
      <c r="EP1569" s="7"/>
      <c r="ER1569" s="7"/>
      <c r="ET1569" s="7"/>
      <c r="EV1569" s="7"/>
      <c r="EX1569" s="7"/>
      <c r="EZ1569" s="7"/>
      <c r="FB1569" s="7"/>
      <c r="FD1569" s="7"/>
      <c r="FE1569" s="7"/>
      <c r="FF1569" s="7"/>
      <c r="FH1569" s="7"/>
      <c r="FJ1569" s="7"/>
      <c r="FL1569" s="7"/>
      <c r="FN1569" s="7"/>
      <c r="FP1569" s="7"/>
      <c r="FR1569" s="7"/>
      <c r="FT1569" s="7"/>
      <c r="FV1569" s="7"/>
      <c r="FW1569" s="7"/>
      <c r="FY1569" s="7"/>
      <c r="GA1569" s="7"/>
      <c r="GC1569" s="7"/>
      <c r="GE1569" s="7"/>
      <c r="GG1569" s="7"/>
      <c r="GI1569" s="7"/>
      <c r="GJ1569" s="7"/>
      <c r="GK1569" s="7"/>
      <c r="GL1569" s="7"/>
      <c r="GM1569" s="7"/>
      <c r="GN1569" s="7"/>
      <c r="GO1569" s="7"/>
      <c r="GP1569" s="7"/>
      <c r="GR1569" s="7"/>
      <c r="GT1569" s="7"/>
      <c r="GV1569" s="7"/>
      <c r="GX1569" s="7"/>
      <c r="GZ1569" s="7"/>
      <c r="HA1569" s="7"/>
      <c r="HC1569" s="7"/>
      <c r="HE1569" s="7"/>
      <c r="HG1569" s="7"/>
      <c r="HI1569" s="7"/>
      <c r="HK1569" s="7"/>
      <c r="HM1569" s="7"/>
      <c r="HO1569" s="7"/>
      <c r="HQ1569" s="7"/>
      <c r="HS1569" s="7"/>
      <c r="HU1569" s="7"/>
      <c r="HW1569" s="7"/>
      <c r="HY1569" s="7"/>
      <c r="IA1569" s="7"/>
      <c r="IC1569" s="7"/>
      <c r="IE1569" s="7"/>
      <c r="IF1569" s="7"/>
      <c r="IG1569" s="7"/>
      <c r="IH1569" s="7"/>
      <c r="IJ1569" s="7"/>
      <c r="IL1569" s="7"/>
      <c r="IN1569" s="7"/>
      <c r="IO1569" s="7"/>
      <c r="IP1569" s="7"/>
      <c r="IR1569" s="7"/>
      <c r="IT1569" s="7"/>
      <c r="IV1569" s="7"/>
      <c r="IX1569" s="7"/>
      <c r="IZ1569" s="7"/>
      <c r="JB1569" s="7"/>
      <c r="JD1569" s="7"/>
      <c r="JF1569" s="7"/>
      <c r="JG1569" s="7"/>
      <c r="JI1569" s="7"/>
      <c r="JK1569" s="7"/>
      <c r="JM1569" s="7"/>
      <c r="JO1569" s="7"/>
      <c r="JP1569" s="7"/>
      <c r="JQ1569" s="7"/>
      <c r="JS1569" s="7"/>
      <c r="JT1569" s="7"/>
      <c r="JU1569" s="7"/>
      <c r="JV1569" s="7"/>
      <c r="JX1569" s="7"/>
      <c r="JZ1569" s="7"/>
      <c r="KB1569" s="7"/>
      <c r="KD1569" s="7"/>
      <c r="KF1569" s="7"/>
      <c r="KH1569" s="7"/>
      <c r="KJ1569" s="7"/>
      <c r="KL1569" s="7"/>
      <c r="KN1569" s="7"/>
      <c r="KO1569" s="7"/>
      <c r="KP1569" s="7"/>
      <c r="KQ1569" s="7"/>
      <c r="KR1569" s="7"/>
      <c r="KT1569" s="7"/>
      <c r="KV1569" s="7"/>
      <c r="KX1569" s="7"/>
      <c r="KZ1569" s="7"/>
      <c r="LB1569" s="7"/>
      <c r="LD1569" s="7"/>
      <c r="LF1569" s="7"/>
      <c r="LH1569" s="7"/>
      <c r="LJ1569" s="7"/>
      <c r="LL1569" s="7"/>
      <c r="LN1569" s="7"/>
      <c r="LP1569" s="7"/>
      <c r="LR1569" s="7"/>
      <c r="LT1569" s="7"/>
      <c r="LV1569" s="7"/>
      <c r="LX1569" s="7"/>
      <c r="LY1569" s="7"/>
      <c r="LZ1569" s="7"/>
      <c r="MA1569" s="7"/>
      <c r="MB1569" s="7"/>
      <c r="MC1569" s="7"/>
      <c r="ME1569" s="7"/>
      <c r="MG1569" s="7"/>
      <c r="MH1569" s="7"/>
      <c r="MJ1569" s="7"/>
      <c r="ML1569" s="7"/>
      <c r="MM1569" s="7"/>
      <c r="MN1569" s="7"/>
      <c r="MO1569" s="7"/>
      <c r="MQ1569" s="7"/>
      <c r="MS1569" s="7"/>
      <c r="MU1569" s="7"/>
      <c r="MV1569" s="7"/>
      <c r="MX1569" s="7"/>
      <c r="MY1569" s="7"/>
      <c r="MZ1569" s="7"/>
      <c r="NB1569" s="7"/>
      <c r="ND1569" s="7"/>
      <c r="NF1569" s="7"/>
      <c r="NH1569" s="7"/>
      <c r="NJ1569" s="7"/>
      <c r="NL1569" s="7"/>
      <c r="NM1569" s="7"/>
      <c r="NN1569" s="7"/>
      <c r="NO1569" s="7"/>
      <c r="NP1569" s="7"/>
      <c r="NR1569" s="7"/>
      <c r="NT1569" s="7"/>
      <c r="NU1569" s="7"/>
      <c r="NW1569" s="7"/>
      <c r="NY1569" s="7"/>
      <c r="OA1569" s="7"/>
      <c r="OC1569" s="7"/>
      <c r="OE1569" s="7"/>
      <c r="OG1569" s="7"/>
      <c r="OI1569" s="7"/>
      <c r="OK1569" s="7"/>
      <c r="OM1569" s="7"/>
      <c r="OO1569" s="7"/>
      <c r="OQ1569" s="7"/>
      <c r="OS1569" s="7"/>
      <c r="OT1569" s="7"/>
      <c r="OV1569" s="7"/>
      <c r="OX1569" s="7"/>
      <c r="OZ1569" s="7"/>
      <c r="PB1569" s="7"/>
      <c r="PD1569" s="7"/>
      <c r="PF1569" s="7"/>
      <c r="PH1569" s="7"/>
      <c r="PJ1569" s="7"/>
      <c r="PL1569" s="7"/>
      <c r="PN1569" s="7"/>
      <c r="PP1569" s="7"/>
      <c r="PQ1569" s="7"/>
      <c r="PR1569" s="7"/>
      <c r="PS1569" s="7"/>
      <c r="PT1569" s="7"/>
      <c r="PV1569" s="7"/>
      <c r="PX1569" s="7"/>
      <c r="PZ1569" s="7"/>
      <c r="QB1569" s="7"/>
      <c r="QD1569" s="7"/>
      <c r="QF1569" s="7"/>
      <c r="QH1569" s="7"/>
      <c r="QJ1569" s="7"/>
      <c r="QL1569" s="7"/>
      <c r="QN1569" s="7"/>
      <c r="QO1569" s="7"/>
      <c r="QQ1569" s="7"/>
      <c r="QS1569" s="7"/>
      <c r="QU1569" s="7"/>
      <c r="QV1569" s="7"/>
      <c r="QX1569" s="7"/>
      <c r="QZ1569" s="7"/>
      <c r="RB1569" s="7"/>
      <c r="RD1569" s="7"/>
      <c r="RF1569" s="7"/>
      <c r="RH1569" s="7"/>
      <c r="RJ1569" s="7"/>
      <c r="RL1569" s="7"/>
      <c r="RN1569" s="7"/>
      <c r="RP1569" s="7"/>
      <c r="RR1569" s="7"/>
      <c r="RT1569" s="7"/>
      <c r="RV1569" s="7"/>
      <c r="RW1569" s="7"/>
      <c r="RX1569" s="7"/>
      <c r="RZ1569" s="7"/>
      <c r="SB1569" s="7"/>
      <c r="SD1569" s="7"/>
      <c r="SE1569" s="7"/>
      <c r="SF1569" s="7"/>
      <c r="SH1569" s="7"/>
      <c r="SJ1569" s="7"/>
      <c r="SL1569" s="7"/>
      <c r="SN1569" s="7"/>
      <c r="SP1569" s="7"/>
      <c r="SR1569" s="7"/>
      <c r="ST1569" s="7"/>
      <c r="SV1569" s="7"/>
      <c r="SW1569" s="7"/>
      <c r="SY1569" s="7"/>
      <c r="TA1569" s="7"/>
      <c r="TC1569" s="7"/>
      <c r="TE1569" s="7"/>
      <c r="TG1569" s="7"/>
      <c r="TI1569" s="7"/>
      <c r="TK1569" s="7"/>
      <c r="TM1569" s="7"/>
      <c r="TO1569" s="7"/>
      <c r="TQ1569" s="7"/>
      <c r="TS1569" s="7"/>
      <c r="TU1569" s="7"/>
      <c r="TW1569" s="7"/>
      <c r="TY1569" s="7"/>
      <c r="UA1569" s="7"/>
      <c r="UC1569" s="7"/>
      <c r="UE1569" s="7"/>
      <c r="UG1569" s="7"/>
      <c r="UI1569" s="7"/>
      <c r="UK1569" s="7"/>
      <c r="UM1569" s="7"/>
      <c r="UO1569" s="7"/>
      <c r="UQ1569" s="7"/>
      <c r="US1569" s="7"/>
      <c r="UU1569" s="7"/>
      <c r="UW1569" s="7"/>
      <c r="UY1569" s="7"/>
      <c r="VA1569" s="7"/>
      <c r="VC1569" s="7"/>
      <c r="VE1569" s="7"/>
      <c r="VG1569" s="7"/>
      <c r="VI1569" s="7"/>
      <c r="VK1569" s="7"/>
      <c r="VM1569" s="7"/>
      <c r="VO1569" s="7"/>
      <c r="VQ1569" s="7"/>
      <c r="VS1569" s="7"/>
      <c r="VU1569" s="7"/>
      <c r="VW1569" s="7"/>
      <c r="VY1569" s="7"/>
      <c r="WA1569" s="7"/>
      <c r="WC1569" s="7"/>
      <c r="WE1569" s="7"/>
      <c r="WG1569" s="7"/>
      <c r="WI1569" s="7"/>
      <c r="WK1569" s="7"/>
      <c r="WM1569" s="7"/>
      <c r="WO1569" s="7"/>
      <c r="WQ1569" s="7"/>
      <c r="WS1569" s="7"/>
      <c r="WU1569" s="7"/>
      <c r="WW1569" s="7"/>
      <c r="WY1569" s="7"/>
      <c r="XA1569" s="7"/>
      <c r="XC1569" s="7"/>
      <c r="XE1569" s="7"/>
      <c r="XG1569" s="7"/>
      <c r="XI1569" s="7"/>
      <c r="XK1569" s="7"/>
      <c r="XM1569" s="7"/>
      <c r="XO1569" s="7"/>
      <c r="XQ1569" s="7"/>
      <c r="XS1569" s="7"/>
      <c r="XU1569" s="7"/>
      <c r="XW1569" s="7"/>
      <c r="XY1569" s="7"/>
      <c r="YA1569" s="7"/>
      <c r="YC1569" s="7"/>
      <c r="YE1569" s="7"/>
      <c r="YG1569" s="7"/>
      <c r="YI1569" s="7"/>
      <c r="YK1569" s="7"/>
      <c r="YM1569" s="7"/>
    </row>
    <row r="1570" spans="5:663" s="80" customFormat="1" x14ac:dyDescent="0.2">
      <c r="E1570" s="7"/>
      <c r="G1570" s="7"/>
      <c r="I1570" s="7"/>
      <c r="K1570" s="7"/>
      <c r="M1570" s="7"/>
      <c r="O1570" s="7"/>
      <c r="Q1570" s="7"/>
      <c r="S1570" s="7"/>
      <c r="U1570" s="7"/>
      <c r="W1570" s="7"/>
      <c r="Y1570" s="7"/>
      <c r="AA1570" s="7"/>
      <c r="AC1570" s="7"/>
      <c r="AE1570" s="7"/>
      <c r="AG1570" s="7"/>
      <c r="AH1570" s="7"/>
      <c r="AI1570" s="7"/>
      <c r="AJ1570" s="7"/>
      <c r="AK1570" s="7"/>
      <c r="AL1570" s="7"/>
      <c r="AM1570" s="7"/>
      <c r="AO1570" s="7"/>
      <c r="AQ1570" s="7"/>
      <c r="AS1570" s="7"/>
      <c r="AU1570" s="7"/>
      <c r="AW1570" s="7"/>
      <c r="AY1570" s="7"/>
      <c r="BA1570" s="7"/>
      <c r="BC1570" s="7"/>
      <c r="BE1570" s="7"/>
      <c r="BG1570" s="7"/>
      <c r="BI1570" s="7"/>
      <c r="BK1570" s="7"/>
      <c r="BM1570" s="7"/>
      <c r="BO1570" s="7"/>
      <c r="BQ1570" s="7"/>
      <c r="BS1570" s="7"/>
      <c r="BT1570" s="7"/>
      <c r="BU1570" s="7"/>
      <c r="BW1570" s="7"/>
      <c r="BY1570" s="7"/>
      <c r="CA1570" s="7"/>
      <c r="CC1570" s="7"/>
      <c r="CE1570" s="7"/>
      <c r="CG1570" s="7"/>
      <c r="CH1570" s="7"/>
      <c r="CI1570" s="7"/>
      <c r="CJ1570" s="7"/>
      <c r="CL1570" s="7"/>
      <c r="CN1570" s="7"/>
      <c r="CP1570" s="7"/>
      <c r="CR1570" s="7"/>
      <c r="CT1570" s="7"/>
      <c r="CV1570" s="7"/>
      <c r="CW1570" s="7"/>
      <c r="CY1570" s="7"/>
      <c r="DA1570" s="7"/>
      <c r="DC1570" s="7"/>
      <c r="DE1570" s="7"/>
      <c r="DG1570" s="7"/>
      <c r="DI1570" s="7"/>
      <c r="DK1570" s="7"/>
      <c r="DM1570" s="7"/>
      <c r="DO1570" s="7"/>
      <c r="DQ1570" s="7"/>
      <c r="DR1570" s="7"/>
      <c r="DS1570" s="7"/>
      <c r="DT1570" s="7"/>
      <c r="DV1570" s="7"/>
      <c r="DX1570" s="7"/>
      <c r="DY1570" s="7"/>
      <c r="DZ1570" s="7"/>
      <c r="EB1570" s="7"/>
      <c r="ED1570" s="7"/>
      <c r="EF1570" s="7"/>
      <c r="EG1570" s="7"/>
      <c r="EI1570" s="7"/>
      <c r="EJ1570" s="7"/>
      <c r="EL1570" s="7"/>
      <c r="EN1570" s="7"/>
      <c r="EP1570" s="7"/>
      <c r="ER1570" s="7"/>
      <c r="ET1570" s="7"/>
      <c r="EV1570" s="7"/>
      <c r="EX1570" s="7"/>
      <c r="EZ1570" s="7"/>
      <c r="FB1570" s="7"/>
      <c r="FD1570" s="7"/>
      <c r="FE1570" s="7"/>
      <c r="FF1570" s="7"/>
      <c r="FH1570" s="7"/>
      <c r="FJ1570" s="7"/>
      <c r="FL1570" s="7"/>
      <c r="FN1570" s="7"/>
      <c r="FP1570" s="7"/>
      <c r="FR1570" s="7"/>
      <c r="FT1570" s="7"/>
      <c r="FV1570" s="7"/>
      <c r="FW1570" s="7"/>
      <c r="FY1570" s="7"/>
      <c r="GA1570" s="7"/>
      <c r="GC1570" s="7"/>
      <c r="GE1570" s="7"/>
      <c r="GG1570" s="7"/>
      <c r="GI1570" s="7"/>
      <c r="GJ1570" s="7"/>
      <c r="GK1570" s="7"/>
      <c r="GL1570" s="7"/>
      <c r="GM1570" s="7"/>
      <c r="GN1570" s="7"/>
      <c r="GO1570" s="7"/>
      <c r="GP1570" s="7"/>
      <c r="GR1570" s="7"/>
      <c r="GT1570" s="7"/>
      <c r="GV1570" s="7"/>
      <c r="GX1570" s="7"/>
      <c r="GZ1570" s="7"/>
      <c r="HA1570" s="7"/>
      <c r="HC1570" s="7"/>
      <c r="HE1570" s="7"/>
      <c r="HG1570" s="7"/>
      <c r="HI1570" s="7"/>
      <c r="HK1570" s="7"/>
      <c r="HM1570" s="7"/>
      <c r="HO1570" s="7"/>
      <c r="HQ1570" s="7"/>
      <c r="HS1570" s="7"/>
      <c r="HU1570" s="7"/>
      <c r="HW1570" s="7"/>
      <c r="HY1570" s="7"/>
      <c r="IA1570" s="7"/>
      <c r="IC1570" s="7"/>
      <c r="IE1570" s="7"/>
      <c r="IF1570" s="7"/>
      <c r="IG1570" s="7"/>
      <c r="IH1570" s="7"/>
      <c r="IJ1570" s="7"/>
      <c r="IL1570" s="7"/>
      <c r="IN1570" s="7"/>
      <c r="IO1570" s="7"/>
      <c r="IP1570" s="7"/>
      <c r="IR1570" s="7"/>
      <c r="IT1570" s="7"/>
      <c r="IV1570" s="7"/>
      <c r="IX1570" s="7"/>
      <c r="IZ1570" s="7"/>
      <c r="JB1570" s="7"/>
      <c r="JD1570" s="7"/>
      <c r="JF1570" s="7"/>
      <c r="JG1570" s="7"/>
      <c r="JI1570" s="7"/>
      <c r="JK1570" s="7"/>
      <c r="JM1570" s="7"/>
      <c r="JO1570" s="7"/>
      <c r="JP1570" s="7"/>
      <c r="JQ1570" s="7"/>
      <c r="JS1570" s="7"/>
      <c r="JT1570" s="7"/>
      <c r="JU1570" s="7"/>
      <c r="JV1570" s="7"/>
      <c r="JX1570" s="7"/>
      <c r="JZ1570" s="7"/>
      <c r="KB1570" s="7"/>
      <c r="KD1570" s="7"/>
      <c r="KF1570" s="7"/>
      <c r="KH1570" s="7"/>
      <c r="KJ1570" s="7"/>
      <c r="KL1570" s="7"/>
      <c r="KN1570" s="7"/>
      <c r="KO1570" s="7"/>
      <c r="KP1570" s="7"/>
      <c r="KQ1570" s="7"/>
      <c r="KR1570" s="7"/>
      <c r="KT1570" s="7"/>
      <c r="KV1570" s="7"/>
      <c r="KX1570" s="7"/>
      <c r="KZ1570" s="7"/>
      <c r="LB1570" s="7"/>
      <c r="LD1570" s="7"/>
      <c r="LF1570" s="7"/>
      <c r="LH1570" s="7"/>
      <c r="LJ1570" s="7"/>
      <c r="LL1570" s="7"/>
      <c r="LN1570" s="7"/>
      <c r="LP1570" s="7"/>
      <c r="LR1570" s="7"/>
      <c r="LT1570" s="7"/>
      <c r="LV1570" s="7"/>
      <c r="LX1570" s="7"/>
      <c r="LY1570" s="7"/>
      <c r="LZ1570" s="7"/>
      <c r="MA1570" s="7"/>
      <c r="MB1570" s="7"/>
      <c r="MC1570" s="7"/>
      <c r="ME1570" s="7"/>
      <c r="MG1570" s="7"/>
      <c r="MH1570" s="7"/>
      <c r="MJ1570" s="7"/>
      <c r="ML1570" s="7"/>
      <c r="MM1570" s="7"/>
      <c r="MN1570" s="7"/>
      <c r="MO1570" s="7"/>
      <c r="MQ1570" s="7"/>
      <c r="MS1570" s="7"/>
      <c r="MU1570" s="7"/>
      <c r="MV1570" s="7"/>
      <c r="MX1570" s="7"/>
      <c r="MY1570" s="7"/>
      <c r="MZ1570" s="7"/>
      <c r="NB1570" s="7"/>
      <c r="ND1570" s="7"/>
      <c r="NF1570" s="7"/>
      <c r="NH1570" s="7"/>
      <c r="NJ1570" s="7"/>
      <c r="NL1570" s="7"/>
      <c r="NM1570" s="7"/>
      <c r="NN1570" s="7"/>
      <c r="NO1570" s="7"/>
      <c r="NP1570" s="7"/>
      <c r="NR1570" s="7"/>
      <c r="NT1570" s="7"/>
      <c r="NU1570" s="7"/>
      <c r="NW1570" s="7"/>
      <c r="NY1570" s="7"/>
      <c r="OA1570" s="7"/>
      <c r="OC1570" s="7"/>
      <c r="OE1570" s="7"/>
      <c r="OG1570" s="7"/>
      <c r="OI1570" s="7"/>
      <c r="OK1570" s="7"/>
      <c r="OM1570" s="7"/>
      <c r="OO1570" s="7"/>
      <c r="OQ1570" s="7"/>
      <c r="OS1570" s="7"/>
      <c r="OT1570" s="7"/>
      <c r="OV1570" s="7"/>
      <c r="OX1570" s="7"/>
      <c r="OZ1570" s="7"/>
      <c r="PB1570" s="7"/>
      <c r="PD1570" s="7"/>
      <c r="PF1570" s="7"/>
      <c r="PH1570" s="7"/>
      <c r="PJ1570" s="7"/>
      <c r="PL1570" s="7"/>
      <c r="PN1570" s="7"/>
      <c r="PP1570" s="7"/>
      <c r="PQ1570" s="7"/>
      <c r="PR1570" s="7"/>
      <c r="PS1570" s="7"/>
      <c r="PT1570" s="7"/>
      <c r="PV1570" s="7"/>
      <c r="PX1570" s="7"/>
      <c r="PZ1570" s="7"/>
      <c r="QB1570" s="7"/>
      <c r="QD1570" s="7"/>
      <c r="QF1570" s="7"/>
      <c r="QH1570" s="7"/>
      <c r="QJ1570" s="7"/>
      <c r="QL1570" s="7"/>
      <c r="QN1570" s="7"/>
      <c r="QO1570" s="7"/>
      <c r="QQ1570" s="7"/>
      <c r="QS1570" s="7"/>
      <c r="QU1570" s="7"/>
      <c r="QV1570" s="7"/>
      <c r="QX1570" s="7"/>
      <c r="QZ1570" s="7"/>
      <c r="RB1570" s="7"/>
      <c r="RD1570" s="7"/>
      <c r="RF1570" s="7"/>
      <c r="RH1570" s="7"/>
      <c r="RJ1570" s="7"/>
      <c r="RL1570" s="7"/>
      <c r="RN1570" s="7"/>
      <c r="RP1570" s="7"/>
      <c r="RR1570" s="7"/>
      <c r="RT1570" s="7"/>
      <c r="RV1570" s="7"/>
      <c r="RW1570" s="7"/>
      <c r="RX1570" s="7"/>
      <c r="RZ1570" s="7"/>
      <c r="SB1570" s="7"/>
      <c r="SD1570" s="7"/>
      <c r="SE1570" s="7"/>
      <c r="SF1570" s="7"/>
      <c r="SH1570" s="7"/>
      <c r="SJ1570" s="7"/>
      <c r="SL1570" s="7"/>
      <c r="SN1570" s="7"/>
      <c r="SP1570" s="7"/>
      <c r="SR1570" s="7"/>
      <c r="ST1570" s="7"/>
      <c r="SV1570" s="7"/>
      <c r="SW1570" s="7"/>
      <c r="SY1570" s="7"/>
      <c r="TA1570" s="7"/>
      <c r="TC1570" s="7"/>
      <c r="TE1570" s="7"/>
      <c r="TG1570" s="7"/>
      <c r="TI1570" s="7"/>
      <c r="TK1570" s="7"/>
      <c r="TM1570" s="7"/>
      <c r="TO1570" s="7"/>
      <c r="TQ1570" s="7"/>
      <c r="TS1570" s="7"/>
      <c r="TU1570" s="7"/>
      <c r="TW1570" s="7"/>
      <c r="TY1570" s="7"/>
      <c r="UA1570" s="7"/>
      <c r="UC1570" s="7"/>
      <c r="UE1570" s="7"/>
      <c r="UG1570" s="7"/>
      <c r="UI1570" s="7"/>
      <c r="UK1570" s="7"/>
      <c r="UM1570" s="7"/>
      <c r="UO1570" s="7"/>
      <c r="UQ1570" s="7"/>
      <c r="US1570" s="7"/>
      <c r="UU1570" s="7"/>
      <c r="UW1570" s="7"/>
      <c r="UY1570" s="7"/>
      <c r="VA1570" s="7"/>
      <c r="VC1570" s="7"/>
      <c r="VE1570" s="7"/>
      <c r="VG1570" s="7"/>
      <c r="VI1570" s="7"/>
      <c r="VK1570" s="7"/>
      <c r="VM1570" s="7"/>
      <c r="VO1570" s="7"/>
      <c r="VQ1570" s="7"/>
      <c r="VS1570" s="7"/>
      <c r="VU1570" s="7"/>
      <c r="VW1570" s="7"/>
      <c r="VY1570" s="7"/>
      <c r="WA1570" s="7"/>
      <c r="WC1570" s="7"/>
      <c r="WE1570" s="7"/>
      <c r="WG1570" s="7"/>
      <c r="WI1570" s="7"/>
      <c r="WK1570" s="7"/>
      <c r="WM1570" s="7"/>
      <c r="WO1570" s="7"/>
      <c r="WQ1570" s="7"/>
      <c r="WS1570" s="7"/>
      <c r="WU1570" s="7"/>
      <c r="WW1570" s="7"/>
      <c r="WY1570" s="7"/>
      <c r="XA1570" s="7"/>
      <c r="XC1570" s="7"/>
      <c r="XE1570" s="7"/>
      <c r="XG1570" s="7"/>
      <c r="XI1570" s="7"/>
      <c r="XK1570" s="7"/>
      <c r="XM1570" s="7"/>
      <c r="XO1570" s="7"/>
      <c r="XQ1570" s="7"/>
      <c r="XS1570" s="7"/>
      <c r="XU1570" s="7"/>
      <c r="XW1570" s="7"/>
      <c r="XY1570" s="7"/>
      <c r="YA1570" s="7"/>
      <c r="YC1570" s="7"/>
      <c r="YE1570" s="7"/>
      <c r="YG1570" s="7"/>
      <c r="YI1570" s="7"/>
      <c r="YK1570" s="7"/>
      <c r="YM1570" s="7"/>
    </row>
    <row r="1571" spans="5:663" s="80" customFormat="1" x14ac:dyDescent="0.2">
      <c r="E1571" s="7"/>
      <c r="G1571" s="7"/>
      <c r="I1571" s="7"/>
      <c r="K1571" s="7"/>
      <c r="M1571" s="7"/>
      <c r="O1571" s="7"/>
      <c r="Q1571" s="7"/>
      <c r="S1571" s="7"/>
      <c r="U1571" s="7"/>
      <c r="W1571" s="7"/>
      <c r="Y1571" s="7"/>
      <c r="AA1571" s="7"/>
      <c r="AC1571" s="7"/>
      <c r="AE1571" s="7"/>
      <c r="AG1571" s="7"/>
      <c r="AH1571" s="7"/>
      <c r="AI1571" s="7"/>
      <c r="AJ1571" s="7"/>
      <c r="AK1571" s="7"/>
      <c r="AL1571" s="7"/>
      <c r="AM1571" s="7"/>
      <c r="AO1571" s="7"/>
      <c r="AQ1571" s="7"/>
      <c r="AS1571" s="7"/>
      <c r="AU1571" s="7"/>
      <c r="AW1571" s="7"/>
      <c r="AY1571" s="7"/>
      <c r="BA1571" s="7"/>
      <c r="BC1571" s="7"/>
      <c r="BE1571" s="7"/>
      <c r="BG1571" s="7"/>
      <c r="BI1571" s="7"/>
      <c r="BK1571" s="7"/>
      <c r="BM1571" s="7"/>
      <c r="BO1571" s="7"/>
      <c r="BQ1571" s="7"/>
      <c r="BS1571" s="7"/>
      <c r="BT1571" s="7"/>
      <c r="BU1571" s="7"/>
      <c r="BW1571" s="7"/>
      <c r="BY1571" s="7"/>
      <c r="CA1571" s="7"/>
      <c r="CC1571" s="7"/>
      <c r="CE1571" s="7"/>
      <c r="CG1571" s="7"/>
      <c r="CH1571" s="7"/>
      <c r="CI1571" s="7"/>
      <c r="CJ1571" s="7"/>
      <c r="CL1571" s="7"/>
      <c r="CN1571" s="7"/>
      <c r="CP1571" s="7"/>
      <c r="CR1571" s="7"/>
      <c r="CT1571" s="7"/>
      <c r="CV1571" s="7"/>
      <c r="CW1571" s="7"/>
      <c r="CY1571" s="7"/>
      <c r="DA1571" s="7"/>
      <c r="DC1571" s="7"/>
      <c r="DE1571" s="7"/>
      <c r="DG1571" s="7"/>
      <c r="DI1571" s="7"/>
      <c r="DK1571" s="7"/>
      <c r="DM1571" s="7"/>
      <c r="DO1571" s="7"/>
      <c r="DQ1571" s="7"/>
      <c r="DR1571" s="7"/>
      <c r="DS1571" s="7"/>
      <c r="DT1571" s="7"/>
      <c r="DV1571" s="7"/>
      <c r="DX1571" s="7"/>
      <c r="DY1571" s="7"/>
      <c r="DZ1571" s="7"/>
      <c r="EB1571" s="7"/>
      <c r="ED1571" s="7"/>
      <c r="EF1571" s="7"/>
      <c r="EG1571" s="7"/>
      <c r="EI1571" s="7"/>
      <c r="EJ1571" s="7"/>
      <c r="EL1571" s="7"/>
      <c r="EN1571" s="7"/>
      <c r="EP1571" s="7"/>
      <c r="ER1571" s="7"/>
      <c r="ET1571" s="7"/>
      <c r="EV1571" s="7"/>
      <c r="EX1571" s="7"/>
      <c r="EZ1571" s="7"/>
      <c r="FB1571" s="7"/>
      <c r="FD1571" s="7"/>
      <c r="FE1571" s="7"/>
      <c r="FF1571" s="7"/>
      <c r="FH1571" s="7"/>
      <c r="FJ1571" s="7"/>
      <c r="FL1571" s="7"/>
      <c r="FN1571" s="7"/>
      <c r="FP1571" s="7"/>
      <c r="FR1571" s="7"/>
      <c r="FT1571" s="7"/>
      <c r="FV1571" s="7"/>
      <c r="FW1571" s="7"/>
      <c r="FY1571" s="7"/>
      <c r="GA1571" s="7"/>
      <c r="GC1571" s="7"/>
      <c r="GE1571" s="7"/>
      <c r="GG1571" s="7"/>
      <c r="GI1571" s="7"/>
      <c r="GJ1571" s="7"/>
      <c r="GK1571" s="7"/>
      <c r="GL1571" s="7"/>
      <c r="GM1571" s="7"/>
      <c r="GN1571" s="7"/>
      <c r="GO1571" s="7"/>
      <c r="GP1571" s="7"/>
      <c r="GR1571" s="7"/>
      <c r="GT1571" s="7"/>
      <c r="GV1571" s="7"/>
      <c r="GX1571" s="7"/>
      <c r="GZ1571" s="7"/>
      <c r="HA1571" s="7"/>
      <c r="HC1571" s="7"/>
      <c r="HE1571" s="7"/>
      <c r="HG1571" s="7"/>
      <c r="HI1571" s="7"/>
      <c r="HK1571" s="7"/>
      <c r="HM1571" s="7"/>
      <c r="HO1571" s="7"/>
      <c r="HQ1571" s="7"/>
      <c r="HS1571" s="7"/>
      <c r="HU1571" s="7"/>
      <c r="HW1571" s="7"/>
      <c r="HY1571" s="7"/>
      <c r="IA1571" s="7"/>
      <c r="IC1571" s="7"/>
      <c r="IE1571" s="7"/>
      <c r="IF1571" s="7"/>
      <c r="IG1571" s="7"/>
      <c r="IH1571" s="7"/>
      <c r="IJ1571" s="7"/>
      <c r="IL1571" s="7"/>
      <c r="IN1571" s="7"/>
      <c r="IO1571" s="7"/>
      <c r="IP1571" s="7"/>
      <c r="IR1571" s="7"/>
      <c r="IT1571" s="7"/>
      <c r="IV1571" s="7"/>
      <c r="IX1571" s="7"/>
      <c r="IZ1571" s="7"/>
      <c r="JB1571" s="7"/>
      <c r="JD1571" s="7"/>
      <c r="JF1571" s="7"/>
      <c r="JG1571" s="7"/>
      <c r="JI1571" s="7"/>
      <c r="JK1571" s="7"/>
      <c r="JM1571" s="7"/>
      <c r="JO1571" s="7"/>
      <c r="JP1571" s="7"/>
      <c r="JQ1571" s="7"/>
      <c r="JS1571" s="7"/>
      <c r="JT1571" s="7"/>
      <c r="JU1571" s="7"/>
      <c r="JV1571" s="7"/>
      <c r="JX1571" s="7"/>
      <c r="JZ1571" s="7"/>
      <c r="KB1571" s="7"/>
      <c r="KD1571" s="7"/>
      <c r="KF1571" s="7"/>
      <c r="KH1571" s="7"/>
      <c r="KJ1571" s="7"/>
      <c r="KL1571" s="7"/>
      <c r="KN1571" s="7"/>
      <c r="KO1571" s="7"/>
      <c r="KP1571" s="7"/>
      <c r="KQ1571" s="7"/>
      <c r="KR1571" s="7"/>
      <c r="KT1571" s="7"/>
      <c r="KV1571" s="7"/>
      <c r="KX1571" s="7"/>
      <c r="KZ1571" s="7"/>
      <c r="LB1571" s="7"/>
      <c r="LD1571" s="7"/>
      <c r="LF1571" s="7"/>
      <c r="LH1571" s="7"/>
      <c r="LJ1571" s="7"/>
      <c r="LL1571" s="7"/>
      <c r="LN1571" s="7"/>
      <c r="LP1571" s="7"/>
      <c r="LR1571" s="7"/>
      <c r="LT1571" s="7"/>
      <c r="LV1571" s="7"/>
      <c r="LX1571" s="7"/>
      <c r="LY1571" s="7"/>
      <c r="LZ1571" s="7"/>
      <c r="MA1571" s="7"/>
      <c r="MB1571" s="7"/>
      <c r="MC1571" s="7"/>
      <c r="ME1571" s="7"/>
      <c r="MG1571" s="7"/>
      <c r="MH1571" s="7"/>
      <c r="MJ1571" s="7"/>
      <c r="ML1571" s="7"/>
      <c r="MM1571" s="7"/>
      <c r="MN1571" s="7"/>
      <c r="MO1571" s="7"/>
      <c r="MQ1571" s="7"/>
      <c r="MS1571" s="7"/>
      <c r="MU1571" s="7"/>
      <c r="MV1571" s="7"/>
      <c r="MX1571" s="7"/>
      <c r="MY1571" s="7"/>
      <c r="MZ1571" s="7"/>
      <c r="NB1571" s="7"/>
      <c r="ND1571" s="7"/>
      <c r="NF1571" s="7"/>
      <c r="NH1571" s="7"/>
      <c r="NJ1571" s="7"/>
      <c r="NL1571" s="7"/>
      <c r="NM1571" s="7"/>
      <c r="NN1571" s="7"/>
      <c r="NO1571" s="7"/>
      <c r="NP1571" s="7"/>
      <c r="NR1571" s="7"/>
      <c r="NT1571" s="7"/>
      <c r="NU1571" s="7"/>
      <c r="NW1571" s="7"/>
      <c r="NY1571" s="7"/>
      <c r="OA1571" s="7"/>
      <c r="OC1571" s="7"/>
      <c r="OE1571" s="7"/>
      <c r="OG1571" s="7"/>
      <c r="OI1571" s="7"/>
      <c r="OK1571" s="7"/>
      <c r="OM1571" s="7"/>
      <c r="OO1571" s="7"/>
      <c r="OQ1571" s="7"/>
      <c r="OS1571" s="7"/>
      <c r="OT1571" s="7"/>
      <c r="OV1571" s="7"/>
      <c r="OX1571" s="7"/>
      <c r="OZ1571" s="7"/>
      <c r="PB1571" s="7"/>
      <c r="PD1571" s="7"/>
      <c r="PF1571" s="7"/>
      <c r="PH1571" s="7"/>
      <c r="PJ1571" s="7"/>
      <c r="PL1571" s="7"/>
      <c r="PN1571" s="7"/>
      <c r="PP1571" s="7"/>
      <c r="PQ1571" s="7"/>
      <c r="PR1571" s="7"/>
      <c r="PS1571" s="7"/>
      <c r="PT1571" s="7"/>
      <c r="PV1571" s="7"/>
      <c r="PX1571" s="7"/>
      <c r="PZ1571" s="7"/>
      <c r="QB1571" s="7"/>
      <c r="QD1571" s="7"/>
      <c r="QF1571" s="7"/>
      <c r="QH1571" s="7"/>
      <c r="QJ1571" s="7"/>
      <c r="QL1571" s="7"/>
      <c r="QN1571" s="7"/>
      <c r="QO1571" s="7"/>
      <c r="QQ1571" s="7"/>
      <c r="QS1571" s="7"/>
      <c r="QU1571" s="7"/>
      <c r="QV1571" s="7"/>
      <c r="QX1571" s="7"/>
      <c r="QZ1571" s="7"/>
      <c r="RB1571" s="7"/>
      <c r="RD1571" s="7"/>
      <c r="RF1571" s="7"/>
      <c r="RH1571" s="7"/>
      <c r="RJ1571" s="7"/>
      <c r="RL1571" s="7"/>
      <c r="RN1571" s="7"/>
      <c r="RP1571" s="7"/>
      <c r="RR1571" s="7"/>
      <c r="RT1571" s="7"/>
      <c r="RV1571" s="7"/>
      <c r="RW1571" s="7"/>
      <c r="RX1571" s="7"/>
      <c r="RZ1571" s="7"/>
      <c r="SB1571" s="7"/>
      <c r="SD1571" s="7"/>
      <c r="SE1571" s="7"/>
      <c r="SF1571" s="7"/>
      <c r="SH1571" s="7"/>
      <c r="SJ1571" s="7"/>
      <c r="SL1571" s="7"/>
      <c r="SN1571" s="7"/>
      <c r="SP1571" s="7"/>
      <c r="SR1571" s="7"/>
      <c r="ST1571" s="7"/>
      <c r="SV1571" s="7"/>
      <c r="SW1571" s="7"/>
      <c r="SY1571" s="7"/>
      <c r="TA1571" s="7"/>
      <c r="TC1571" s="7"/>
      <c r="TE1571" s="7"/>
      <c r="TG1571" s="7"/>
      <c r="TI1571" s="7"/>
      <c r="TK1571" s="7"/>
      <c r="TM1571" s="7"/>
      <c r="TO1571" s="7"/>
      <c r="TQ1571" s="7"/>
      <c r="TS1571" s="7"/>
      <c r="TU1571" s="7"/>
      <c r="TW1571" s="7"/>
      <c r="TY1571" s="7"/>
      <c r="UA1571" s="7"/>
      <c r="UC1571" s="7"/>
      <c r="UE1571" s="7"/>
      <c r="UG1571" s="7"/>
      <c r="UI1571" s="7"/>
      <c r="UK1571" s="7"/>
      <c r="UM1571" s="7"/>
      <c r="UO1571" s="7"/>
      <c r="UQ1571" s="7"/>
      <c r="US1571" s="7"/>
      <c r="UU1571" s="7"/>
      <c r="UW1571" s="7"/>
      <c r="UY1571" s="7"/>
      <c r="VA1571" s="7"/>
      <c r="VC1571" s="7"/>
      <c r="VE1571" s="7"/>
      <c r="VG1571" s="7"/>
      <c r="VI1571" s="7"/>
      <c r="VK1571" s="7"/>
      <c r="VM1571" s="7"/>
      <c r="VO1571" s="7"/>
      <c r="VQ1571" s="7"/>
      <c r="VS1571" s="7"/>
      <c r="VU1571" s="7"/>
      <c r="VW1571" s="7"/>
      <c r="VY1571" s="7"/>
      <c r="WA1571" s="7"/>
      <c r="WC1571" s="7"/>
      <c r="WE1571" s="7"/>
      <c r="WG1571" s="7"/>
      <c r="WI1571" s="7"/>
      <c r="WK1571" s="7"/>
      <c r="WM1571" s="7"/>
      <c r="WO1571" s="7"/>
      <c r="WQ1571" s="7"/>
      <c r="WS1571" s="7"/>
      <c r="WU1571" s="7"/>
      <c r="WW1571" s="7"/>
      <c r="WY1571" s="7"/>
      <c r="XA1571" s="7"/>
      <c r="XC1571" s="7"/>
      <c r="XE1571" s="7"/>
      <c r="XG1571" s="7"/>
      <c r="XI1571" s="7"/>
      <c r="XK1571" s="7"/>
      <c r="XM1571" s="7"/>
      <c r="XO1571" s="7"/>
      <c r="XQ1571" s="7"/>
      <c r="XS1571" s="7"/>
      <c r="XU1571" s="7"/>
      <c r="XW1571" s="7"/>
      <c r="XY1571" s="7"/>
      <c r="YA1571" s="7"/>
      <c r="YC1571" s="7"/>
      <c r="YE1571" s="7"/>
      <c r="YG1571" s="7"/>
      <c r="YI1571" s="7"/>
      <c r="YK1571" s="7"/>
      <c r="YM1571" s="7"/>
    </row>
    <row r="1572" spans="5:663" s="80" customFormat="1" x14ac:dyDescent="0.2">
      <c r="E1572" s="7"/>
      <c r="G1572" s="7"/>
      <c r="I1572" s="7"/>
      <c r="K1572" s="7"/>
      <c r="M1572" s="7"/>
      <c r="O1572" s="7"/>
      <c r="Q1572" s="7"/>
      <c r="S1572" s="7"/>
      <c r="U1572" s="7"/>
      <c r="W1572" s="7"/>
      <c r="Y1572" s="7"/>
      <c r="AA1572" s="7"/>
      <c r="AC1572" s="7"/>
      <c r="AE1572" s="7"/>
      <c r="AG1572" s="7"/>
      <c r="AH1572" s="7"/>
      <c r="AI1572" s="7"/>
      <c r="AJ1572" s="7"/>
      <c r="AK1572" s="7"/>
      <c r="AL1572" s="7"/>
      <c r="AM1572" s="7"/>
      <c r="AO1572" s="7"/>
      <c r="AQ1572" s="7"/>
      <c r="AS1572" s="7"/>
      <c r="AU1572" s="7"/>
      <c r="AW1572" s="7"/>
      <c r="AY1572" s="7"/>
      <c r="BA1572" s="7"/>
      <c r="BC1572" s="7"/>
      <c r="BE1572" s="7"/>
      <c r="BG1572" s="7"/>
      <c r="BI1572" s="7"/>
      <c r="BK1572" s="7"/>
      <c r="BM1572" s="7"/>
      <c r="BO1572" s="7"/>
      <c r="BQ1572" s="7"/>
      <c r="BS1572" s="7"/>
      <c r="BT1572" s="7"/>
      <c r="BU1572" s="7"/>
      <c r="BW1572" s="7"/>
      <c r="BY1572" s="7"/>
      <c r="CA1572" s="7"/>
      <c r="CC1572" s="7"/>
      <c r="CE1572" s="7"/>
      <c r="CG1572" s="7"/>
      <c r="CH1572" s="7"/>
      <c r="CI1572" s="7"/>
      <c r="CJ1572" s="7"/>
      <c r="CL1572" s="7"/>
      <c r="CN1572" s="7"/>
      <c r="CP1572" s="7"/>
      <c r="CR1572" s="7"/>
      <c r="CT1572" s="7"/>
      <c r="CV1572" s="7"/>
      <c r="CW1572" s="7"/>
      <c r="CY1572" s="7"/>
      <c r="DA1572" s="7"/>
      <c r="DC1572" s="7"/>
      <c r="DE1572" s="7"/>
      <c r="DG1572" s="7"/>
      <c r="DI1572" s="7"/>
      <c r="DK1572" s="7"/>
      <c r="DM1572" s="7"/>
      <c r="DO1572" s="7"/>
      <c r="DQ1572" s="7"/>
      <c r="DR1572" s="7"/>
      <c r="DS1572" s="7"/>
      <c r="DT1572" s="7"/>
      <c r="DV1572" s="7"/>
      <c r="DX1572" s="7"/>
      <c r="DY1572" s="7"/>
      <c r="DZ1572" s="7"/>
      <c r="EB1572" s="7"/>
      <c r="ED1572" s="7"/>
      <c r="EF1572" s="7"/>
      <c r="EG1572" s="7"/>
      <c r="EI1572" s="7"/>
      <c r="EJ1572" s="7"/>
      <c r="EL1572" s="7"/>
      <c r="EN1572" s="7"/>
      <c r="EP1572" s="7"/>
      <c r="ER1572" s="7"/>
      <c r="ET1572" s="7"/>
      <c r="EV1572" s="7"/>
      <c r="EX1572" s="7"/>
      <c r="EZ1572" s="7"/>
      <c r="FB1572" s="7"/>
      <c r="FD1572" s="7"/>
      <c r="FE1572" s="7"/>
      <c r="FF1572" s="7"/>
      <c r="FH1572" s="7"/>
      <c r="FJ1572" s="7"/>
      <c r="FL1572" s="7"/>
      <c r="FN1572" s="7"/>
      <c r="FP1572" s="7"/>
      <c r="FR1572" s="7"/>
      <c r="FT1572" s="7"/>
      <c r="FV1572" s="7"/>
      <c r="FW1572" s="7"/>
      <c r="FY1572" s="7"/>
      <c r="GA1572" s="7"/>
      <c r="GC1572" s="7"/>
      <c r="GE1572" s="7"/>
      <c r="GG1572" s="7"/>
      <c r="GI1572" s="7"/>
      <c r="GJ1572" s="7"/>
      <c r="GK1572" s="7"/>
      <c r="GL1572" s="7"/>
      <c r="GM1572" s="7"/>
      <c r="GN1572" s="7"/>
      <c r="GO1572" s="7"/>
      <c r="GP1572" s="7"/>
      <c r="GR1572" s="7"/>
      <c r="GT1572" s="7"/>
      <c r="GV1572" s="7"/>
      <c r="GX1572" s="7"/>
      <c r="GZ1572" s="7"/>
      <c r="HA1572" s="7"/>
      <c r="HC1572" s="7"/>
      <c r="HE1572" s="7"/>
      <c r="HG1572" s="7"/>
      <c r="HI1572" s="7"/>
      <c r="HK1572" s="7"/>
      <c r="HM1572" s="7"/>
      <c r="HO1572" s="7"/>
      <c r="HQ1572" s="7"/>
      <c r="HS1572" s="7"/>
      <c r="HU1572" s="7"/>
      <c r="HW1572" s="7"/>
      <c r="HY1572" s="7"/>
      <c r="IA1572" s="7"/>
      <c r="IC1572" s="7"/>
      <c r="IE1572" s="7"/>
      <c r="IF1572" s="7"/>
      <c r="IG1572" s="7"/>
      <c r="IH1572" s="7"/>
      <c r="IJ1572" s="7"/>
      <c r="IL1572" s="7"/>
      <c r="IN1572" s="7"/>
      <c r="IO1572" s="7"/>
      <c r="IP1572" s="7"/>
      <c r="IR1572" s="7"/>
      <c r="IT1572" s="7"/>
      <c r="IV1572" s="7"/>
      <c r="IX1572" s="7"/>
      <c r="IZ1572" s="7"/>
      <c r="JB1572" s="7"/>
      <c r="JD1572" s="7"/>
      <c r="JF1572" s="7"/>
      <c r="JG1572" s="7"/>
      <c r="JI1572" s="7"/>
      <c r="JK1572" s="7"/>
      <c r="JM1572" s="7"/>
      <c r="JO1572" s="7"/>
      <c r="JP1572" s="7"/>
      <c r="JQ1572" s="7"/>
      <c r="JS1572" s="7"/>
      <c r="JT1572" s="7"/>
      <c r="JU1572" s="7"/>
      <c r="JV1572" s="7"/>
      <c r="JX1572" s="7"/>
      <c r="JZ1572" s="7"/>
      <c r="KB1572" s="7"/>
      <c r="KD1572" s="7"/>
      <c r="KF1572" s="7"/>
      <c r="KH1572" s="7"/>
      <c r="KJ1572" s="7"/>
      <c r="KL1572" s="7"/>
      <c r="KN1572" s="7"/>
      <c r="KO1572" s="7"/>
      <c r="KP1572" s="7"/>
      <c r="KQ1572" s="7"/>
      <c r="KR1572" s="7"/>
      <c r="KT1572" s="7"/>
      <c r="KV1572" s="7"/>
      <c r="KX1572" s="7"/>
      <c r="KZ1572" s="7"/>
      <c r="LB1572" s="7"/>
      <c r="LD1572" s="7"/>
      <c r="LF1572" s="7"/>
      <c r="LH1572" s="7"/>
      <c r="LJ1572" s="7"/>
      <c r="LL1572" s="7"/>
      <c r="LN1572" s="7"/>
      <c r="LP1572" s="7"/>
      <c r="LR1572" s="7"/>
      <c r="LT1572" s="7"/>
      <c r="LV1572" s="7"/>
      <c r="LX1572" s="7"/>
      <c r="LY1572" s="7"/>
      <c r="LZ1572" s="7"/>
      <c r="MA1572" s="7"/>
      <c r="MB1572" s="7"/>
      <c r="MC1572" s="7"/>
      <c r="ME1572" s="7"/>
      <c r="MG1572" s="7"/>
      <c r="MH1572" s="7"/>
      <c r="MJ1572" s="7"/>
      <c r="ML1572" s="7"/>
      <c r="MM1572" s="7"/>
      <c r="MN1572" s="7"/>
      <c r="MO1572" s="7"/>
      <c r="MQ1572" s="7"/>
      <c r="MS1572" s="7"/>
      <c r="MU1572" s="7"/>
      <c r="MV1572" s="7"/>
      <c r="MX1572" s="7"/>
      <c r="MY1572" s="7"/>
      <c r="MZ1572" s="7"/>
      <c r="NB1572" s="7"/>
      <c r="ND1572" s="7"/>
      <c r="NF1572" s="7"/>
      <c r="NH1572" s="7"/>
      <c r="NJ1572" s="7"/>
      <c r="NL1572" s="7"/>
      <c r="NM1572" s="7"/>
      <c r="NN1572" s="7"/>
      <c r="NO1572" s="7"/>
      <c r="NP1572" s="7"/>
      <c r="NR1572" s="7"/>
      <c r="NT1572" s="7"/>
      <c r="NU1572" s="7"/>
      <c r="NW1572" s="7"/>
      <c r="NY1572" s="7"/>
      <c r="OA1572" s="7"/>
      <c r="OC1572" s="7"/>
      <c r="OE1572" s="7"/>
      <c r="OG1572" s="7"/>
      <c r="OI1572" s="7"/>
      <c r="OK1572" s="7"/>
      <c r="OM1572" s="7"/>
      <c r="OO1572" s="7"/>
      <c r="OQ1572" s="7"/>
      <c r="OS1572" s="7"/>
      <c r="OT1572" s="7"/>
      <c r="OV1572" s="7"/>
      <c r="OX1572" s="7"/>
      <c r="OZ1572" s="7"/>
      <c r="PB1572" s="7"/>
      <c r="PD1572" s="7"/>
      <c r="PF1572" s="7"/>
      <c r="PH1572" s="7"/>
      <c r="PJ1572" s="7"/>
      <c r="PL1572" s="7"/>
      <c r="PN1572" s="7"/>
      <c r="PP1572" s="7"/>
      <c r="PQ1572" s="7"/>
      <c r="PR1572" s="7"/>
      <c r="PS1572" s="7"/>
      <c r="PT1572" s="7"/>
      <c r="PV1572" s="7"/>
      <c r="PX1572" s="7"/>
      <c r="PZ1572" s="7"/>
      <c r="QB1572" s="7"/>
      <c r="QD1572" s="7"/>
      <c r="QF1572" s="7"/>
      <c r="QH1572" s="7"/>
      <c r="QJ1572" s="7"/>
      <c r="QL1572" s="7"/>
      <c r="QN1572" s="7"/>
      <c r="QO1572" s="7"/>
      <c r="QQ1572" s="7"/>
      <c r="QS1572" s="7"/>
      <c r="QU1572" s="7"/>
      <c r="QV1572" s="7"/>
      <c r="QX1572" s="7"/>
      <c r="QZ1572" s="7"/>
      <c r="RB1572" s="7"/>
      <c r="RD1572" s="7"/>
      <c r="RF1572" s="7"/>
      <c r="RH1572" s="7"/>
      <c r="RJ1572" s="7"/>
      <c r="RL1572" s="7"/>
      <c r="RN1572" s="7"/>
      <c r="RP1572" s="7"/>
      <c r="RR1572" s="7"/>
      <c r="RT1572" s="7"/>
      <c r="RV1572" s="7"/>
      <c r="RW1572" s="7"/>
      <c r="RX1572" s="7"/>
      <c r="RZ1572" s="7"/>
      <c r="SB1572" s="7"/>
      <c r="SD1572" s="7"/>
      <c r="SE1572" s="7"/>
      <c r="SF1572" s="7"/>
      <c r="SH1572" s="7"/>
      <c r="SJ1572" s="7"/>
      <c r="SL1572" s="7"/>
      <c r="SN1572" s="7"/>
      <c r="SP1572" s="7"/>
      <c r="SR1572" s="7"/>
      <c r="ST1572" s="7"/>
      <c r="SV1572" s="7"/>
      <c r="SW1572" s="7"/>
      <c r="SY1572" s="7"/>
      <c r="TA1572" s="7"/>
      <c r="TC1572" s="7"/>
      <c r="TE1572" s="7"/>
      <c r="TG1572" s="7"/>
      <c r="TI1572" s="7"/>
      <c r="TK1572" s="7"/>
      <c r="TM1572" s="7"/>
      <c r="TO1572" s="7"/>
      <c r="TQ1572" s="7"/>
      <c r="TS1572" s="7"/>
      <c r="TU1572" s="7"/>
      <c r="TW1572" s="7"/>
      <c r="TY1572" s="7"/>
      <c r="UA1572" s="7"/>
      <c r="UC1572" s="7"/>
      <c r="UE1572" s="7"/>
      <c r="UG1572" s="7"/>
      <c r="UI1572" s="7"/>
      <c r="UK1572" s="7"/>
      <c r="UM1572" s="7"/>
      <c r="UO1572" s="7"/>
      <c r="UQ1572" s="7"/>
      <c r="US1572" s="7"/>
      <c r="UU1572" s="7"/>
      <c r="UW1572" s="7"/>
      <c r="UY1572" s="7"/>
      <c r="VA1572" s="7"/>
      <c r="VC1572" s="7"/>
      <c r="VE1572" s="7"/>
      <c r="VG1572" s="7"/>
      <c r="VI1572" s="7"/>
      <c r="VK1572" s="7"/>
      <c r="VM1572" s="7"/>
      <c r="VO1572" s="7"/>
      <c r="VQ1572" s="7"/>
      <c r="VS1572" s="7"/>
      <c r="VU1572" s="7"/>
      <c r="VW1572" s="7"/>
      <c r="VY1572" s="7"/>
      <c r="WA1572" s="7"/>
      <c r="WC1572" s="7"/>
      <c r="WE1572" s="7"/>
      <c r="WG1572" s="7"/>
      <c r="WI1572" s="7"/>
      <c r="WK1572" s="7"/>
      <c r="WM1572" s="7"/>
      <c r="WO1572" s="7"/>
      <c r="WQ1572" s="7"/>
      <c r="WS1572" s="7"/>
      <c r="WU1572" s="7"/>
      <c r="WW1572" s="7"/>
      <c r="WY1572" s="7"/>
      <c r="XA1572" s="7"/>
      <c r="XC1572" s="7"/>
      <c r="XE1572" s="7"/>
      <c r="XG1572" s="7"/>
      <c r="XI1572" s="7"/>
      <c r="XK1572" s="7"/>
      <c r="XM1572" s="7"/>
      <c r="XO1572" s="7"/>
      <c r="XQ1572" s="7"/>
      <c r="XS1572" s="7"/>
      <c r="XU1572" s="7"/>
      <c r="XW1572" s="7"/>
      <c r="XY1572" s="7"/>
      <c r="YA1572" s="7"/>
      <c r="YC1572" s="7"/>
      <c r="YE1572" s="7"/>
      <c r="YG1572" s="7"/>
      <c r="YI1572" s="7"/>
      <c r="YK1572" s="7"/>
      <c r="YM1572" s="7"/>
    </row>
    <row r="1573" spans="5:663" s="80" customFormat="1" x14ac:dyDescent="0.2">
      <c r="E1573" s="7"/>
      <c r="G1573" s="7"/>
      <c r="I1573" s="7"/>
      <c r="K1573" s="7"/>
      <c r="M1573" s="7"/>
      <c r="O1573" s="7"/>
      <c r="Q1573" s="7"/>
      <c r="S1573" s="7"/>
      <c r="U1573" s="7"/>
      <c r="W1573" s="7"/>
      <c r="Y1573" s="7"/>
      <c r="AA1573" s="7"/>
      <c r="AC1573" s="7"/>
      <c r="AE1573" s="7"/>
      <c r="AG1573" s="7"/>
      <c r="AH1573" s="7"/>
      <c r="AI1573" s="7"/>
      <c r="AJ1573" s="7"/>
      <c r="AK1573" s="7"/>
      <c r="AL1573" s="7"/>
      <c r="AM1573" s="7"/>
      <c r="AO1573" s="7"/>
      <c r="AQ1573" s="7"/>
      <c r="AS1573" s="7"/>
      <c r="AU1573" s="7"/>
      <c r="AW1573" s="7"/>
      <c r="AY1573" s="7"/>
      <c r="BA1573" s="7"/>
      <c r="BC1573" s="7"/>
      <c r="BE1573" s="7"/>
      <c r="BG1573" s="7"/>
      <c r="BI1573" s="7"/>
      <c r="BK1573" s="7"/>
      <c r="BM1573" s="7"/>
      <c r="BO1573" s="7"/>
      <c r="BQ1573" s="7"/>
      <c r="BS1573" s="7"/>
      <c r="BT1573" s="7"/>
      <c r="BU1573" s="7"/>
      <c r="BW1573" s="7"/>
      <c r="BY1573" s="7"/>
      <c r="CA1573" s="7"/>
      <c r="CC1573" s="7"/>
      <c r="CE1573" s="7"/>
      <c r="CG1573" s="7"/>
      <c r="CH1573" s="7"/>
      <c r="CI1573" s="7"/>
      <c r="CJ1573" s="7"/>
      <c r="CL1573" s="7"/>
      <c r="CN1573" s="7"/>
      <c r="CP1573" s="7"/>
      <c r="CR1573" s="7"/>
      <c r="CT1573" s="7"/>
      <c r="CV1573" s="7"/>
      <c r="CW1573" s="7"/>
      <c r="CY1573" s="7"/>
      <c r="DA1573" s="7"/>
      <c r="DC1573" s="7"/>
      <c r="DE1573" s="7"/>
      <c r="DG1573" s="7"/>
      <c r="DI1573" s="7"/>
      <c r="DK1573" s="7"/>
      <c r="DM1573" s="7"/>
      <c r="DO1573" s="7"/>
      <c r="DQ1573" s="7"/>
      <c r="DR1573" s="7"/>
      <c r="DS1573" s="7"/>
      <c r="DT1573" s="7"/>
      <c r="DV1573" s="7"/>
      <c r="DX1573" s="7"/>
      <c r="DY1573" s="7"/>
      <c r="DZ1573" s="7"/>
      <c r="EB1573" s="7"/>
      <c r="ED1573" s="7"/>
      <c r="EF1573" s="7"/>
      <c r="EG1573" s="7"/>
      <c r="EI1573" s="7"/>
      <c r="EJ1573" s="7"/>
      <c r="EL1573" s="7"/>
      <c r="EN1573" s="7"/>
      <c r="EP1573" s="7"/>
      <c r="ER1573" s="7"/>
      <c r="ET1573" s="7"/>
      <c r="EV1573" s="7"/>
      <c r="EX1573" s="7"/>
      <c r="EZ1573" s="7"/>
      <c r="FB1573" s="7"/>
      <c r="FD1573" s="7"/>
      <c r="FE1573" s="7"/>
      <c r="FF1573" s="7"/>
      <c r="FH1573" s="7"/>
      <c r="FJ1573" s="7"/>
      <c r="FL1573" s="7"/>
      <c r="FN1573" s="7"/>
      <c r="FP1573" s="7"/>
      <c r="FR1573" s="7"/>
      <c r="FT1573" s="7"/>
      <c r="FV1573" s="7"/>
      <c r="FW1573" s="7"/>
      <c r="FY1573" s="7"/>
      <c r="GA1573" s="7"/>
      <c r="GC1573" s="7"/>
      <c r="GE1573" s="7"/>
      <c r="GG1573" s="7"/>
      <c r="GI1573" s="7"/>
      <c r="GJ1573" s="7"/>
      <c r="GK1573" s="7"/>
      <c r="GL1573" s="7"/>
      <c r="GM1573" s="7"/>
      <c r="GN1573" s="7"/>
      <c r="GO1573" s="7"/>
      <c r="GP1573" s="7"/>
      <c r="GR1573" s="7"/>
      <c r="GT1573" s="7"/>
      <c r="GV1573" s="7"/>
      <c r="GX1573" s="7"/>
      <c r="GZ1573" s="7"/>
      <c r="HA1573" s="7"/>
      <c r="HC1573" s="7"/>
      <c r="HE1573" s="7"/>
      <c r="HG1573" s="7"/>
      <c r="HI1573" s="7"/>
      <c r="HK1573" s="7"/>
      <c r="HM1573" s="7"/>
      <c r="HO1573" s="7"/>
      <c r="HQ1573" s="7"/>
      <c r="HS1573" s="7"/>
      <c r="HU1573" s="7"/>
      <c r="HW1573" s="7"/>
      <c r="HY1573" s="7"/>
      <c r="IA1573" s="7"/>
      <c r="IC1573" s="7"/>
      <c r="IE1573" s="7"/>
      <c r="IF1573" s="7"/>
      <c r="IG1573" s="7"/>
      <c r="IH1573" s="7"/>
      <c r="IJ1573" s="7"/>
      <c r="IL1573" s="7"/>
      <c r="IN1573" s="7"/>
      <c r="IO1573" s="7"/>
      <c r="IP1573" s="7"/>
      <c r="IR1573" s="7"/>
      <c r="IT1573" s="7"/>
      <c r="IV1573" s="7"/>
      <c r="IX1573" s="7"/>
      <c r="IZ1573" s="7"/>
      <c r="JB1573" s="7"/>
      <c r="JD1573" s="7"/>
      <c r="JF1573" s="7"/>
      <c r="JG1573" s="7"/>
      <c r="JI1573" s="7"/>
      <c r="JK1573" s="7"/>
      <c r="JM1573" s="7"/>
      <c r="JO1573" s="7"/>
      <c r="JP1573" s="7"/>
      <c r="JQ1573" s="7"/>
      <c r="JS1573" s="7"/>
      <c r="JT1573" s="7"/>
      <c r="JU1573" s="7"/>
      <c r="JV1573" s="7"/>
      <c r="JX1573" s="7"/>
      <c r="JZ1573" s="7"/>
      <c r="KB1573" s="7"/>
      <c r="KD1573" s="7"/>
      <c r="KF1573" s="7"/>
      <c r="KH1573" s="7"/>
      <c r="KJ1573" s="7"/>
      <c r="KL1573" s="7"/>
      <c r="KN1573" s="7"/>
      <c r="KO1573" s="7"/>
      <c r="KP1573" s="7"/>
      <c r="KQ1573" s="7"/>
      <c r="KR1573" s="7"/>
      <c r="KT1573" s="7"/>
      <c r="KV1573" s="7"/>
      <c r="KX1573" s="7"/>
      <c r="KZ1573" s="7"/>
      <c r="LB1573" s="7"/>
      <c r="LD1573" s="7"/>
      <c r="LF1573" s="7"/>
      <c r="LH1573" s="7"/>
      <c r="LJ1573" s="7"/>
      <c r="LL1573" s="7"/>
      <c r="LN1573" s="7"/>
      <c r="LP1573" s="7"/>
      <c r="LR1573" s="7"/>
      <c r="LT1573" s="7"/>
      <c r="LV1573" s="7"/>
      <c r="LX1573" s="7"/>
      <c r="LY1573" s="7"/>
      <c r="LZ1573" s="7"/>
      <c r="MA1573" s="7"/>
      <c r="MB1573" s="7"/>
      <c r="MC1573" s="7"/>
      <c r="ME1573" s="7"/>
      <c r="MG1573" s="7"/>
      <c r="MH1573" s="7"/>
      <c r="MJ1573" s="7"/>
      <c r="ML1573" s="7"/>
      <c r="MM1573" s="7"/>
      <c r="MN1573" s="7"/>
      <c r="MO1573" s="7"/>
      <c r="MQ1573" s="7"/>
      <c r="MS1573" s="7"/>
      <c r="MU1573" s="7"/>
      <c r="MV1573" s="7"/>
      <c r="MX1573" s="7"/>
      <c r="MY1573" s="7"/>
      <c r="MZ1573" s="7"/>
      <c r="NB1573" s="7"/>
      <c r="ND1573" s="7"/>
      <c r="NF1573" s="7"/>
      <c r="NH1573" s="7"/>
      <c r="NJ1573" s="7"/>
      <c r="NL1573" s="7"/>
      <c r="NM1573" s="7"/>
      <c r="NN1573" s="7"/>
      <c r="NO1573" s="7"/>
      <c r="NP1573" s="7"/>
      <c r="NR1573" s="7"/>
      <c r="NT1573" s="7"/>
      <c r="NU1573" s="7"/>
      <c r="NW1573" s="7"/>
      <c r="NY1573" s="7"/>
      <c r="OA1573" s="7"/>
      <c r="OC1573" s="7"/>
      <c r="OE1573" s="7"/>
      <c r="OG1573" s="7"/>
      <c r="OI1573" s="7"/>
      <c r="OK1573" s="7"/>
      <c r="OM1573" s="7"/>
      <c r="OO1573" s="7"/>
      <c r="OQ1573" s="7"/>
      <c r="OS1573" s="7"/>
      <c r="OT1573" s="7"/>
      <c r="OV1573" s="7"/>
      <c r="OX1573" s="7"/>
      <c r="OZ1573" s="7"/>
      <c r="PB1573" s="7"/>
      <c r="PD1573" s="7"/>
      <c r="PF1573" s="7"/>
      <c r="PH1573" s="7"/>
      <c r="PJ1573" s="7"/>
      <c r="PL1573" s="7"/>
      <c r="PN1573" s="7"/>
      <c r="PP1573" s="7"/>
      <c r="PQ1573" s="7"/>
      <c r="PR1573" s="7"/>
      <c r="PS1573" s="7"/>
      <c r="PT1573" s="7"/>
      <c r="PV1573" s="7"/>
      <c r="PX1573" s="7"/>
      <c r="PZ1573" s="7"/>
      <c r="QB1573" s="7"/>
      <c r="QD1573" s="7"/>
      <c r="QF1573" s="7"/>
      <c r="QH1573" s="7"/>
      <c r="QJ1573" s="7"/>
      <c r="QL1573" s="7"/>
      <c r="QN1573" s="7"/>
      <c r="QO1573" s="7"/>
      <c r="QQ1573" s="7"/>
      <c r="QS1573" s="7"/>
      <c r="QU1573" s="7"/>
      <c r="QV1573" s="7"/>
      <c r="QX1573" s="7"/>
      <c r="QZ1573" s="7"/>
      <c r="RB1573" s="7"/>
      <c r="RD1573" s="7"/>
      <c r="RF1573" s="7"/>
      <c r="RH1573" s="7"/>
      <c r="RJ1573" s="7"/>
      <c r="RL1573" s="7"/>
      <c r="RN1573" s="7"/>
      <c r="RP1573" s="7"/>
      <c r="RR1573" s="7"/>
      <c r="RT1573" s="7"/>
      <c r="RV1573" s="7"/>
      <c r="RW1573" s="7"/>
      <c r="RX1573" s="7"/>
      <c r="RZ1573" s="7"/>
      <c r="SB1573" s="7"/>
      <c r="SD1573" s="7"/>
      <c r="SE1573" s="7"/>
      <c r="SF1573" s="7"/>
      <c r="SH1573" s="7"/>
      <c r="SJ1573" s="7"/>
      <c r="SL1573" s="7"/>
      <c r="SN1573" s="7"/>
      <c r="SP1573" s="7"/>
      <c r="SR1573" s="7"/>
      <c r="ST1573" s="7"/>
      <c r="SV1573" s="7"/>
      <c r="SW1573" s="7"/>
      <c r="SY1573" s="7"/>
      <c r="TA1573" s="7"/>
      <c r="TC1573" s="7"/>
      <c r="TE1573" s="7"/>
      <c r="TG1573" s="7"/>
      <c r="TI1573" s="7"/>
      <c r="TK1573" s="7"/>
      <c r="TM1573" s="7"/>
      <c r="TO1573" s="7"/>
      <c r="TQ1573" s="7"/>
      <c r="TS1573" s="7"/>
      <c r="TU1573" s="7"/>
      <c r="TW1573" s="7"/>
      <c r="TY1573" s="7"/>
      <c r="UA1573" s="7"/>
      <c r="UC1573" s="7"/>
      <c r="UE1573" s="7"/>
      <c r="UG1573" s="7"/>
      <c r="UI1573" s="7"/>
      <c r="UK1573" s="7"/>
      <c r="UM1573" s="7"/>
      <c r="UO1573" s="7"/>
      <c r="UQ1573" s="7"/>
      <c r="US1573" s="7"/>
      <c r="UU1573" s="7"/>
      <c r="UW1573" s="7"/>
      <c r="UY1573" s="7"/>
      <c r="VA1573" s="7"/>
      <c r="VC1573" s="7"/>
      <c r="VE1573" s="7"/>
      <c r="VG1573" s="7"/>
      <c r="VI1573" s="7"/>
      <c r="VK1573" s="7"/>
      <c r="VM1573" s="7"/>
      <c r="VO1573" s="7"/>
      <c r="VQ1573" s="7"/>
      <c r="VS1573" s="7"/>
      <c r="VU1573" s="7"/>
      <c r="VW1573" s="7"/>
      <c r="VY1573" s="7"/>
      <c r="WA1573" s="7"/>
      <c r="WC1573" s="7"/>
      <c r="WE1573" s="7"/>
      <c r="WG1573" s="7"/>
      <c r="WI1573" s="7"/>
      <c r="WK1573" s="7"/>
      <c r="WM1573" s="7"/>
      <c r="WO1573" s="7"/>
      <c r="WQ1573" s="7"/>
      <c r="WS1573" s="7"/>
      <c r="WU1573" s="7"/>
      <c r="WW1573" s="7"/>
      <c r="WY1573" s="7"/>
      <c r="XA1573" s="7"/>
      <c r="XC1573" s="7"/>
      <c r="XE1573" s="7"/>
      <c r="XG1573" s="7"/>
      <c r="XI1573" s="7"/>
      <c r="XK1573" s="7"/>
      <c r="XM1573" s="7"/>
      <c r="XO1573" s="7"/>
      <c r="XQ1573" s="7"/>
      <c r="XS1573" s="7"/>
      <c r="XU1573" s="7"/>
      <c r="XW1573" s="7"/>
      <c r="XY1573" s="7"/>
      <c r="YA1573" s="7"/>
      <c r="YC1573" s="7"/>
      <c r="YE1573" s="7"/>
      <c r="YG1573" s="7"/>
      <c r="YI1573" s="7"/>
      <c r="YK1573" s="7"/>
      <c r="YM1573" s="7"/>
    </row>
    <row r="1574" spans="5:663" s="80" customFormat="1" x14ac:dyDescent="0.2">
      <c r="E1574" s="7"/>
      <c r="G1574" s="7"/>
      <c r="I1574" s="7"/>
      <c r="K1574" s="7"/>
      <c r="M1574" s="7"/>
      <c r="O1574" s="7"/>
      <c r="Q1574" s="7"/>
      <c r="S1574" s="7"/>
      <c r="U1574" s="7"/>
      <c r="W1574" s="7"/>
      <c r="Y1574" s="7"/>
      <c r="AA1574" s="7"/>
      <c r="AC1574" s="7"/>
      <c r="AE1574" s="7"/>
      <c r="AG1574" s="7"/>
      <c r="AH1574" s="7"/>
      <c r="AI1574" s="7"/>
      <c r="AJ1574" s="7"/>
      <c r="AK1574" s="7"/>
      <c r="AL1574" s="7"/>
      <c r="AM1574" s="7"/>
      <c r="AO1574" s="7"/>
      <c r="AQ1574" s="7"/>
      <c r="AS1574" s="7"/>
      <c r="AU1574" s="7"/>
      <c r="AW1574" s="7"/>
      <c r="AY1574" s="7"/>
      <c r="BA1574" s="7"/>
      <c r="BC1574" s="7"/>
      <c r="BE1574" s="7"/>
      <c r="BG1574" s="7"/>
      <c r="BI1574" s="7"/>
      <c r="BK1574" s="7"/>
      <c r="BM1574" s="7"/>
      <c r="BO1574" s="7"/>
      <c r="BQ1574" s="7"/>
      <c r="BS1574" s="7"/>
      <c r="BT1574" s="7"/>
      <c r="BU1574" s="7"/>
      <c r="BW1574" s="7"/>
      <c r="BY1574" s="7"/>
      <c r="CA1574" s="7"/>
      <c r="CC1574" s="7"/>
      <c r="CE1574" s="7"/>
      <c r="CG1574" s="7"/>
      <c r="CH1574" s="7"/>
      <c r="CI1574" s="7"/>
      <c r="CJ1574" s="7"/>
      <c r="CL1574" s="7"/>
      <c r="CN1574" s="7"/>
      <c r="CP1574" s="7"/>
      <c r="CR1574" s="7"/>
      <c r="CT1574" s="7"/>
      <c r="CV1574" s="7"/>
      <c r="CW1574" s="7"/>
      <c r="CY1574" s="7"/>
      <c r="DA1574" s="7"/>
      <c r="DC1574" s="7"/>
      <c r="DE1574" s="7"/>
      <c r="DG1574" s="7"/>
      <c r="DI1574" s="7"/>
      <c r="DK1574" s="7"/>
      <c r="DM1574" s="7"/>
      <c r="DO1574" s="7"/>
      <c r="DQ1574" s="7"/>
      <c r="DR1574" s="7"/>
      <c r="DS1574" s="7"/>
      <c r="DT1574" s="7"/>
      <c r="DV1574" s="7"/>
      <c r="DX1574" s="7"/>
      <c r="DY1574" s="7"/>
      <c r="DZ1574" s="7"/>
      <c r="EB1574" s="7"/>
      <c r="ED1574" s="7"/>
      <c r="EF1574" s="7"/>
      <c r="EG1574" s="7"/>
      <c r="EI1574" s="7"/>
      <c r="EJ1574" s="7"/>
      <c r="EL1574" s="7"/>
      <c r="EN1574" s="7"/>
      <c r="EP1574" s="7"/>
      <c r="ER1574" s="7"/>
      <c r="ET1574" s="7"/>
      <c r="EV1574" s="7"/>
      <c r="EX1574" s="7"/>
      <c r="EZ1574" s="7"/>
      <c r="FB1574" s="7"/>
      <c r="FD1574" s="7"/>
      <c r="FE1574" s="7"/>
      <c r="FF1574" s="7"/>
      <c r="FH1574" s="7"/>
      <c r="FJ1574" s="7"/>
      <c r="FL1574" s="7"/>
      <c r="FN1574" s="7"/>
      <c r="FP1574" s="7"/>
      <c r="FR1574" s="7"/>
      <c r="FT1574" s="7"/>
      <c r="FV1574" s="7"/>
      <c r="FW1574" s="7"/>
      <c r="FY1574" s="7"/>
      <c r="GA1574" s="7"/>
      <c r="GC1574" s="7"/>
      <c r="GE1574" s="7"/>
      <c r="GG1574" s="7"/>
      <c r="GI1574" s="7"/>
      <c r="GJ1574" s="7"/>
      <c r="GK1574" s="7"/>
      <c r="GL1574" s="7"/>
      <c r="GM1574" s="7"/>
      <c r="GN1574" s="7"/>
      <c r="GO1574" s="7"/>
      <c r="GP1574" s="7"/>
      <c r="GR1574" s="7"/>
      <c r="GT1574" s="7"/>
      <c r="GV1574" s="7"/>
      <c r="GX1574" s="7"/>
      <c r="GZ1574" s="7"/>
      <c r="HA1574" s="7"/>
      <c r="HC1574" s="7"/>
      <c r="HE1574" s="7"/>
      <c r="HG1574" s="7"/>
      <c r="HI1574" s="7"/>
      <c r="HK1574" s="7"/>
      <c r="HM1574" s="7"/>
      <c r="HO1574" s="7"/>
      <c r="HQ1574" s="7"/>
      <c r="HS1574" s="7"/>
      <c r="HU1574" s="7"/>
      <c r="HW1574" s="7"/>
      <c r="HY1574" s="7"/>
      <c r="IA1574" s="7"/>
      <c r="IC1574" s="7"/>
      <c r="IE1574" s="7"/>
      <c r="IF1574" s="7"/>
      <c r="IG1574" s="7"/>
      <c r="IH1574" s="7"/>
      <c r="IJ1574" s="7"/>
      <c r="IL1574" s="7"/>
      <c r="IN1574" s="7"/>
      <c r="IO1574" s="7"/>
      <c r="IP1574" s="7"/>
      <c r="IR1574" s="7"/>
      <c r="IT1574" s="7"/>
      <c r="IV1574" s="7"/>
      <c r="IX1574" s="7"/>
      <c r="IZ1574" s="7"/>
      <c r="JB1574" s="7"/>
      <c r="JD1574" s="7"/>
      <c r="JF1574" s="7"/>
      <c r="JG1574" s="7"/>
      <c r="JI1574" s="7"/>
      <c r="JK1574" s="7"/>
      <c r="JM1574" s="7"/>
      <c r="JO1574" s="7"/>
      <c r="JP1574" s="7"/>
      <c r="JQ1574" s="7"/>
      <c r="JS1574" s="7"/>
      <c r="JT1574" s="7"/>
      <c r="JU1574" s="7"/>
      <c r="JV1574" s="7"/>
      <c r="JX1574" s="7"/>
      <c r="JZ1574" s="7"/>
      <c r="KB1574" s="7"/>
      <c r="KD1574" s="7"/>
      <c r="KF1574" s="7"/>
      <c r="KH1574" s="7"/>
      <c r="KJ1574" s="7"/>
      <c r="KL1574" s="7"/>
      <c r="KN1574" s="7"/>
      <c r="KO1574" s="7"/>
      <c r="KP1574" s="7"/>
      <c r="KQ1574" s="7"/>
      <c r="KR1574" s="7"/>
      <c r="KT1574" s="7"/>
      <c r="KV1574" s="7"/>
      <c r="KX1574" s="7"/>
      <c r="KZ1574" s="7"/>
      <c r="LB1574" s="7"/>
      <c r="LD1574" s="7"/>
      <c r="LF1574" s="7"/>
      <c r="LH1574" s="7"/>
      <c r="LJ1574" s="7"/>
      <c r="LL1574" s="7"/>
      <c r="LN1574" s="7"/>
      <c r="LP1574" s="7"/>
      <c r="LR1574" s="7"/>
      <c r="LT1574" s="7"/>
      <c r="LV1574" s="7"/>
      <c r="LX1574" s="7"/>
      <c r="LY1574" s="7"/>
      <c r="LZ1574" s="7"/>
      <c r="MA1574" s="7"/>
      <c r="MB1574" s="7"/>
      <c r="MC1574" s="7"/>
      <c r="ME1574" s="7"/>
      <c r="MG1574" s="7"/>
      <c r="MH1574" s="7"/>
      <c r="MJ1574" s="7"/>
      <c r="ML1574" s="7"/>
      <c r="MM1574" s="7"/>
      <c r="MN1574" s="7"/>
      <c r="MO1574" s="7"/>
      <c r="MQ1574" s="7"/>
      <c r="MS1574" s="7"/>
      <c r="MU1574" s="7"/>
      <c r="MV1574" s="7"/>
      <c r="MX1574" s="7"/>
      <c r="MY1574" s="7"/>
      <c r="MZ1574" s="7"/>
      <c r="NB1574" s="7"/>
      <c r="ND1574" s="7"/>
      <c r="NF1574" s="7"/>
      <c r="NH1574" s="7"/>
      <c r="NJ1574" s="7"/>
      <c r="NL1574" s="7"/>
      <c r="NM1574" s="7"/>
      <c r="NN1574" s="7"/>
      <c r="NO1574" s="7"/>
      <c r="NP1574" s="7"/>
      <c r="NR1574" s="7"/>
      <c r="NT1574" s="7"/>
      <c r="NU1574" s="7"/>
      <c r="NW1574" s="7"/>
      <c r="NY1574" s="7"/>
      <c r="OA1574" s="7"/>
      <c r="OC1574" s="7"/>
      <c r="OE1574" s="7"/>
      <c r="OG1574" s="7"/>
      <c r="OI1574" s="7"/>
      <c r="OK1574" s="7"/>
      <c r="OM1574" s="7"/>
      <c r="OO1574" s="7"/>
      <c r="OQ1574" s="7"/>
      <c r="OS1574" s="7"/>
      <c r="OT1574" s="7"/>
      <c r="OV1574" s="7"/>
      <c r="OX1574" s="7"/>
      <c r="OZ1574" s="7"/>
      <c r="PB1574" s="7"/>
      <c r="PD1574" s="7"/>
      <c r="PF1574" s="7"/>
      <c r="PH1574" s="7"/>
      <c r="PJ1574" s="7"/>
      <c r="PL1574" s="7"/>
      <c r="PN1574" s="7"/>
      <c r="PP1574" s="7"/>
      <c r="PQ1574" s="7"/>
      <c r="PR1574" s="7"/>
      <c r="PS1574" s="7"/>
      <c r="PT1574" s="7"/>
      <c r="PV1574" s="7"/>
      <c r="PX1574" s="7"/>
      <c r="PZ1574" s="7"/>
      <c r="QB1574" s="7"/>
      <c r="QD1574" s="7"/>
      <c r="QF1574" s="7"/>
      <c r="QH1574" s="7"/>
      <c r="QJ1574" s="7"/>
      <c r="QL1574" s="7"/>
      <c r="QN1574" s="7"/>
      <c r="QO1574" s="7"/>
      <c r="QQ1574" s="7"/>
      <c r="QS1574" s="7"/>
      <c r="QU1574" s="7"/>
      <c r="QV1574" s="7"/>
      <c r="QX1574" s="7"/>
      <c r="QZ1574" s="7"/>
      <c r="RB1574" s="7"/>
      <c r="RD1574" s="7"/>
      <c r="RF1574" s="7"/>
      <c r="RH1574" s="7"/>
      <c r="RJ1574" s="7"/>
      <c r="RL1574" s="7"/>
      <c r="RN1574" s="7"/>
      <c r="RP1574" s="7"/>
      <c r="RR1574" s="7"/>
      <c r="RT1574" s="7"/>
      <c r="RV1574" s="7"/>
      <c r="RW1574" s="7"/>
      <c r="RX1574" s="7"/>
      <c r="RZ1574" s="7"/>
      <c r="SB1574" s="7"/>
      <c r="SD1574" s="7"/>
      <c r="SE1574" s="7"/>
      <c r="SF1574" s="7"/>
      <c r="SH1574" s="7"/>
      <c r="SJ1574" s="7"/>
      <c r="SL1574" s="7"/>
      <c r="SN1574" s="7"/>
      <c r="SP1574" s="7"/>
      <c r="SR1574" s="7"/>
      <c r="ST1574" s="7"/>
      <c r="SV1574" s="7"/>
      <c r="SW1574" s="7"/>
      <c r="SY1574" s="7"/>
      <c r="TA1574" s="7"/>
      <c r="TC1574" s="7"/>
      <c r="TE1574" s="7"/>
      <c r="TG1574" s="7"/>
      <c r="TI1574" s="7"/>
      <c r="TK1574" s="7"/>
      <c r="TM1574" s="7"/>
      <c r="TO1574" s="7"/>
      <c r="TQ1574" s="7"/>
      <c r="TS1574" s="7"/>
      <c r="TU1574" s="7"/>
      <c r="TW1574" s="7"/>
      <c r="TY1574" s="7"/>
      <c r="UA1574" s="7"/>
      <c r="UC1574" s="7"/>
      <c r="UE1574" s="7"/>
      <c r="UG1574" s="7"/>
      <c r="UI1574" s="7"/>
      <c r="UK1574" s="7"/>
      <c r="UM1574" s="7"/>
      <c r="UO1574" s="7"/>
      <c r="UQ1574" s="7"/>
      <c r="US1574" s="7"/>
      <c r="UU1574" s="7"/>
      <c r="UW1574" s="7"/>
      <c r="UY1574" s="7"/>
      <c r="VA1574" s="7"/>
      <c r="VC1574" s="7"/>
      <c r="VE1574" s="7"/>
      <c r="VG1574" s="7"/>
      <c r="VI1574" s="7"/>
      <c r="VK1574" s="7"/>
      <c r="VM1574" s="7"/>
      <c r="VO1574" s="7"/>
      <c r="VQ1574" s="7"/>
      <c r="VS1574" s="7"/>
      <c r="VU1574" s="7"/>
      <c r="VW1574" s="7"/>
      <c r="VY1574" s="7"/>
      <c r="WA1574" s="7"/>
      <c r="WC1574" s="7"/>
      <c r="WE1574" s="7"/>
      <c r="WG1574" s="7"/>
      <c r="WI1574" s="7"/>
      <c r="WK1574" s="7"/>
      <c r="WM1574" s="7"/>
      <c r="WO1574" s="7"/>
      <c r="WQ1574" s="7"/>
      <c r="WS1574" s="7"/>
      <c r="WU1574" s="7"/>
      <c r="WW1574" s="7"/>
      <c r="WY1574" s="7"/>
      <c r="XA1574" s="7"/>
      <c r="XC1574" s="7"/>
      <c r="XE1574" s="7"/>
      <c r="XG1574" s="7"/>
      <c r="XI1574" s="7"/>
      <c r="XK1574" s="7"/>
      <c r="XM1574" s="7"/>
      <c r="XO1574" s="7"/>
      <c r="XQ1574" s="7"/>
      <c r="XS1574" s="7"/>
      <c r="XU1574" s="7"/>
      <c r="XW1574" s="7"/>
      <c r="XY1574" s="7"/>
      <c r="YA1574" s="7"/>
      <c r="YC1574" s="7"/>
      <c r="YE1574" s="7"/>
      <c r="YG1574" s="7"/>
      <c r="YI1574" s="7"/>
      <c r="YK1574" s="7"/>
      <c r="YM1574" s="7"/>
    </row>
    <row r="1575" spans="5:663" s="80" customFormat="1" x14ac:dyDescent="0.2">
      <c r="E1575" s="7"/>
      <c r="G1575" s="7"/>
      <c r="I1575" s="7"/>
      <c r="K1575" s="7"/>
      <c r="M1575" s="7"/>
      <c r="O1575" s="7"/>
      <c r="Q1575" s="7"/>
      <c r="S1575" s="7"/>
      <c r="U1575" s="7"/>
      <c r="W1575" s="7"/>
      <c r="Y1575" s="7"/>
      <c r="AA1575" s="7"/>
      <c r="AC1575" s="7"/>
      <c r="AE1575" s="7"/>
      <c r="AG1575" s="7"/>
      <c r="AH1575" s="7"/>
      <c r="AI1575" s="7"/>
      <c r="AJ1575" s="7"/>
      <c r="AK1575" s="7"/>
      <c r="AL1575" s="7"/>
      <c r="AM1575" s="7"/>
      <c r="AO1575" s="7"/>
      <c r="AQ1575" s="7"/>
      <c r="AS1575" s="7"/>
      <c r="AU1575" s="7"/>
      <c r="AW1575" s="7"/>
      <c r="AY1575" s="7"/>
      <c r="BA1575" s="7"/>
      <c r="BC1575" s="7"/>
      <c r="BE1575" s="7"/>
      <c r="BG1575" s="7"/>
      <c r="BI1575" s="7"/>
      <c r="BK1575" s="7"/>
      <c r="BM1575" s="7"/>
      <c r="BO1575" s="7"/>
      <c r="BQ1575" s="7"/>
      <c r="BS1575" s="7"/>
      <c r="BT1575" s="7"/>
      <c r="BU1575" s="7"/>
      <c r="BW1575" s="7"/>
      <c r="BY1575" s="7"/>
      <c r="CA1575" s="7"/>
      <c r="CC1575" s="7"/>
      <c r="CE1575" s="7"/>
      <c r="CG1575" s="7"/>
      <c r="CH1575" s="7"/>
      <c r="CI1575" s="7"/>
      <c r="CJ1575" s="7"/>
      <c r="CL1575" s="7"/>
      <c r="CN1575" s="7"/>
      <c r="CP1575" s="7"/>
      <c r="CR1575" s="7"/>
      <c r="CT1575" s="7"/>
      <c r="CV1575" s="7"/>
      <c r="CW1575" s="7"/>
      <c r="CY1575" s="7"/>
      <c r="DA1575" s="7"/>
      <c r="DC1575" s="7"/>
      <c r="DE1575" s="7"/>
      <c r="DG1575" s="7"/>
      <c r="DI1575" s="7"/>
      <c r="DK1575" s="7"/>
      <c r="DM1575" s="7"/>
      <c r="DO1575" s="7"/>
      <c r="DQ1575" s="7"/>
      <c r="DR1575" s="7"/>
      <c r="DS1575" s="7"/>
      <c r="DT1575" s="7"/>
      <c r="DV1575" s="7"/>
      <c r="DX1575" s="7"/>
      <c r="DY1575" s="7"/>
      <c r="DZ1575" s="7"/>
      <c r="EB1575" s="7"/>
      <c r="ED1575" s="7"/>
      <c r="EF1575" s="7"/>
      <c r="EG1575" s="7"/>
      <c r="EI1575" s="7"/>
      <c r="EJ1575" s="7"/>
      <c r="EL1575" s="7"/>
      <c r="EN1575" s="7"/>
      <c r="EP1575" s="7"/>
      <c r="ER1575" s="7"/>
      <c r="ET1575" s="7"/>
      <c r="EV1575" s="7"/>
      <c r="EX1575" s="7"/>
      <c r="EZ1575" s="7"/>
      <c r="FB1575" s="7"/>
      <c r="FD1575" s="7"/>
      <c r="FE1575" s="7"/>
      <c r="FF1575" s="7"/>
      <c r="FH1575" s="7"/>
      <c r="FJ1575" s="7"/>
      <c r="FL1575" s="7"/>
      <c r="FN1575" s="7"/>
      <c r="FP1575" s="7"/>
      <c r="FR1575" s="7"/>
      <c r="FT1575" s="7"/>
      <c r="FV1575" s="7"/>
      <c r="FW1575" s="7"/>
      <c r="FY1575" s="7"/>
      <c r="GA1575" s="7"/>
      <c r="GC1575" s="7"/>
      <c r="GE1575" s="7"/>
      <c r="GG1575" s="7"/>
      <c r="GI1575" s="7"/>
      <c r="GJ1575" s="7"/>
      <c r="GK1575" s="7"/>
      <c r="GL1575" s="7"/>
      <c r="GM1575" s="7"/>
      <c r="GN1575" s="7"/>
      <c r="GO1575" s="7"/>
      <c r="GP1575" s="7"/>
      <c r="GR1575" s="7"/>
      <c r="GT1575" s="7"/>
      <c r="GV1575" s="7"/>
      <c r="GX1575" s="7"/>
      <c r="GZ1575" s="7"/>
      <c r="HA1575" s="7"/>
      <c r="HC1575" s="7"/>
      <c r="HE1575" s="7"/>
      <c r="HG1575" s="7"/>
      <c r="HI1575" s="7"/>
      <c r="HK1575" s="7"/>
      <c r="HM1575" s="7"/>
      <c r="HO1575" s="7"/>
      <c r="HQ1575" s="7"/>
      <c r="HS1575" s="7"/>
      <c r="HU1575" s="7"/>
      <c r="HW1575" s="7"/>
      <c r="HY1575" s="7"/>
      <c r="IA1575" s="7"/>
      <c r="IC1575" s="7"/>
      <c r="IE1575" s="7"/>
      <c r="IF1575" s="7"/>
      <c r="IG1575" s="7"/>
      <c r="IH1575" s="7"/>
      <c r="IJ1575" s="7"/>
      <c r="IL1575" s="7"/>
      <c r="IN1575" s="7"/>
      <c r="IO1575" s="7"/>
      <c r="IP1575" s="7"/>
      <c r="IR1575" s="7"/>
      <c r="IT1575" s="7"/>
      <c r="IV1575" s="7"/>
      <c r="IX1575" s="7"/>
      <c r="IZ1575" s="7"/>
      <c r="JB1575" s="7"/>
      <c r="JD1575" s="7"/>
      <c r="JF1575" s="7"/>
      <c r="JG1575" s="7"/>
      <c r="JI1575" s="7"/>
      <c r="JK1575" s="7"/>
      <c r="JM1575" s="7"/>
      <c r="JO1575" s="7"/>
      <c r="JP1575" s="7"/>
      <c r="JQ1575" s="7"/>
      <c r="JS1575" s="7"/>
      <c r="JT1575" s="7"/>
      <c r="JU1575" s="7"/>
      <c r="JV1575" s="7"/>
      <c r="JX1575" s="7"/>
      <c r="JZ1575" s="7"/>
      <c r="KB1575" s="7"/>
      <c r="KD1575" s="7"/>
      <c r="KF1575" s="7"/>
      <c r="KH1575" s="7"/>
      <c r="KJ1575" s="7"/>
      <c r="KL1575" s="7"/>
      <c r="KN1575" s="7"/>
      <c r="KO1575" s="7"/>
      <c r="KP1575" s="7"/>
      <c r="KQ1575" s="7"/>
      <c r="KR1575" s="7"/>
      <c r="KT1575" s="7"/>
      <c r="KV1575" s="7"/>
      <c r="KX1575" s="7"/>
      <c r="KZ1575" s="7"/>
      <c r="LB1575" s="7"/>
      <c r="LD1575" s="7"/>
      <c r="LF1575" s="7"/>
      <c r="LH1575" s="7"/>
      <c r="LJ1575" s="7"/>
      <c r="LL1575" s="7"/>
      <c r="LN1575" s="7"/>
      <c r="LP1575" s="7"/>
      <c r="LR1575" s="7"/>
      <c r="LT1575" s="7"/>
      <c r="LV1575" s="7"/>
      <c r="LX1575" s="7"/>
      <c r="LY1575" s="7"/>
      <c r="LZ1575" s="7"/>
      <c r="MA1575" s="7"/>
      <c r="MB1575" s="7"/>
      <c r="MC1575" s="7"/>
      <c r="ME1575" s="7"/>
      <c r="MG1575" s="7"/>
      <c r="MH1575" s="7"/>
      <c r="MJ1575" s="7"/>
      <c r="ML1575" s="7"/>
      <c r="MM1575" s="7"/>
      <c r="MN1575" s="7"/>
      <c r="MO1575" s="7"/>
      <c r="MQ1575" s="7"/>
      <c r="MS1575" s="7"/>
      <c r="MU1575" s="7"/>
      <c r="MV1575" s="7"/>
      <c r="MX1575" s="7"/>
      <c r="MY1575" s="7"/>
      <c r="MZ1575" s="7"/>
      <c r="NB1575" s="7"/>
      <c r="ND1575" s="7"/>
      <c r="NF1575" s="7"/>
      <c r="NH1575" s="7"/>
      <c r="NJ1575" s="7"/>
      <c r="NL1575" s="7"/>
      <c r="NM1575" s="7"/>
      <c r="NN1575" s="7"/>
      <c r="NO1575" s="7"/>
      <c r="NP1575" s="7"/>
      <c r="NR1575" s="7"/>
      <c r="NT1575" s="7"/>
      <c r="NU1575" s="7"/>
      <c r="NW1575" s="7"/>
      <c r="NY1575" s="7"/>
      <c r="OA1575" s="7"/>
      <c r="OC1575" s="7"/>
      <c r="OE1575" s="7"/>
      <c r="OG1575" s="7"/>
      <c r="OI1575" s="7"/>
      <c r="OK1575" s="7"/>
      <c r="OM1575" s="7"/>
      <c r="OO1575" s="7"/>
      <c r="OQ1575" s="7"/>
      <c r="OS1575" s="7"/>
      <c r="OT1575" s="7"/>
      <c r="OV1575" s="7"/>
      <c r="OX1575" s="7"/>
      <c r="OZ1575" s="7"/>
      <c r="PB1575" s="7"/>
      <c r="PD1575" s="7"/>
      <c r="PF1575" s="7"/>
      <c r="PH1575" s="7"/>
      <c r="PJ1575" s="7"/>
      <c r="PL1575" s="7"/>
      <c r="PN1575" s="7"/>
      <c r="PP1575" s="7"/>
      <c r="PQ1575" s="7"/>
      <c r="PR1575" s="7"/>
      <c r="PS1575" s="7"/>
      <c r="PT1575" s="7"/>
      <c r="PV1575" s="7"/>
      <c r="PX1575" s="7"/>
      <c r="PZ1575" s="7"/>
      <c r="QB1575" s="7"/>
      <c r="QD1575" s="7"/>
      <c r="QF1575" s="7"/>
      <c r="QH1575" s="7"/>
      <c r="QJ1575" s="7"/>
      <c r="QL1575" s="7"/>
      <c r="QN1575" s="7"/>
      <c r="QO1575" s="7"/>
      <c r="QQ1575" s="7"/>
      <c r="QS1575" s="7"/>
      <c r="QU1575" s="7"/>
      <c r="QV1575" s="7"/>
      <c r="QX1575" s="7"/>
      <c r="QZ1575" s="7"/>
      <c r="RB1575" s="7"/>
      <c r="RD1575" s="7"/>
      <c r="RF1575" s="7"/>
      <c r="RH1575" s="7"/>
      <c r="RJ1575" s="7"/>
      <c r="RL1575" s="7"/>
      <c r="RN1575" s="7"/>
      <c r="RP1575" s="7"/>
      <c r="RR1575" s="7"/>
      <c r="RT1575" s="7"/>
      <c r="RV1575" s="7"/>
      <c r="RW1575" s="7"/>
      <c r="RX1575" s="7"/>
      <c r="RZ1575" s="7"/>
      <c r="SB1575" s="7"/>
      <c r="SD1575" s="7"/>
      <c r="SE1575" s="7"/>
      <c r="SF1575" s="7"/>
      <c r="SH1575" s="7"/>
      <c r="SJ1575" s="7"/>
      <c r="SL1575" s="7"/>
      <c r="SN1575" s="7"/>
      <c r="SP1575" s="7"/>
      <c r="SR1575" s="7"/>
      <c r="ST1575" s="7"/>
      <c r="SV1575" s="7"/>
      <c r="SW1575" s="7"/>
      <c r="SY1575" s="7"/>
      <c r="TA1575" s="7"/>
      <c r="TC1575" s="7"/>
      <c r="TE1575" s="7"/>
      <c r="TG1575" s="7"/>
      <c r="TI1575" s="7"/>
      <c r="TK1575" s="7"/>
      <c r="TM1575" s="7"/>
      <c r="TO1575" s="7"/>
      <c r="TQ1575" s="7"/>
      <c r="TS1575" s="7"/>
      <c r="TU1575" s="7"/>
      <c r="TW1575" s="7"/>
      <c r="TY1575" s="7"/>
      <c r="UA1575" s="7"/>
      <c r="UC1575" s="7"/>
      <c r="UE1575" s="7"/>
      <c r="UG1575" s="7"/>
      <c r="UI1575" s="7"/>
      <c r="UK1575" s="7"/>
      <c r="UM1575" s="7"/>
      <c r="UO1575" s="7"/>
      <c r="UQ1575" s="7"/>
      <c r="US1575" s="7"/>
      <c r="UU1575" s="7"/>
      <c r="UW1575" s="7"/>
      <c r="UY1575" s="7"/>
      <c r="VA1575" s="7"/>
      <c r="VC1575" s="7"/>
      <c r="VE1575" s="7"/>
      <c r="VG1575" s="7"/>
      <c r="VI1575" s="7"/>
      <c r="VK1575" s="7"/>
      <c r="VM1575" s="7"/>
      <c r="VO1575" s="7"/>
      <c r="VQ1575" s="7"/>
      <c r="VS1575" s="7"/>
      <c r="VU1575" s="7"/>
      <c r="VW1575" s="7"/>
      <c r="VY1575" s="7"/>
      <c r="WA1575" s="7"/>
      <c r="WC1575" s="7"/>
      <c r="WE1575" s="7"/>
      <c r="WG1575" s="7"/>
      <c r="WI1575" s="7"/>
      <c r="WK1575" s="7"/>
      <c r="WM1575" s="7"/>
      <c r="WO1575" s="7"/>
      <c r="WQ1575" s="7"/>
      <c r="WS1575" s="7"/>
      <c r="WU1575" s="7"/>
      <c r="WW1575" s="7"/>
      <c r="WY1575" s="7"/>
      <c r="XA1575" s="7"/>
      <c r="XC1575" s="7"/>
      <c r="XE1575" s="7"/>
      <c r="XG1575" s="7"/>
      <c r="XI1575" s="7"/>
      <c r="XK1575" s="7"/>
      <c r="XM1575" s="7"/>
      <c r="XO1575" s="7"/>
      <c r="XQ1575" s="7"/>
      <c r="XS1575" s="7"/>
      <c r="XU1575" s="7"/>
      <c r="XW1575" s="7"/>
      <c r="XY1575" s="7"/>
      <c r="YA1575" s="7"/>
      <c r="YC1575" s="7"/>
      <c r="YE1575" s="7"/>
      <c r="YG1575" s="7"/>
      <c r="YI1575" s="7"/>
      <c r="YK1575" s="7"/>
      <c r="YM1575" s="7"/>
    </row>
    <row r="1576" spans="5:663" s="80" customFormat="1" x14ac:dyDescent="0.2">
      <c r="E1576" s="7"/>
      <c r="G1576" s="7"/>
      <c r="I1576" s="7"/>
      <c r="K1576" s="7"/>
      <c r="M1576" s="7"/>
      <c r="O1576" s="7"/>
      <c r="Q1576" s="7"/>
      <c r="S1576" s="7"/>
      <c r="U1576" s="7"/>
      <c r="W1576" s="7"/>
      <c r="Y1576" s="7"/>
      <c r="AA1576" s="7"/>
      <c r="AC1576" s="7"/>
      <c r="AE1576" s="7"/>
      <c r="AG1576" s="7"/>
      <c r="AH1576" s="7"/>
      <c r="AI1576" s="7"/>
      <c r="AJ1576" s="7"/>
      <c r="AK1576" s="7"/>
      <c r="AL1576" s="7"/>
      <c r="AM1576" s="7"/>
      <c r="AO1576" s="7"/>
      <c r="AQ1576" s="7"/>
      <c r="AS1576" s="7"/>
      <c r="AU1576" s="7"/>
      <c r="AW1576" s="7"/>
      <c r="AY1576" s="7"/>
      <c r="BA1576" s="7"/>
      <c r="BC1576" s="7"/>
      <c r="BE1576" s="7"/>
      <c r="BG1576" s="7"/>
      <c r="BI1576" s="7"/>
      <c r="BK1576" s="7"/>
      <c r="BM1576" s="7"/>
      <c r="BO1576" s="7"/>
      <c r="BQ1576" s="7"/>
      <c r="BS1576" s="7"/>
      <c r="BT1576" s="7"/>
      <c r="BU1576" s="7"/>
      <c r="BW1576" s="7"/>
      <c r="BY1576" s="7"/>
      <c r="CA1576" s="7"/>
      <c r="CC1576" s="7"/>
      <c r="CE1576" s="7"/>
      <c r="CG1576" s="7"/>
      <c r="CH1576" s="7"/>
      <c r="CI1576" s="7"/>
      <c r="CJ1576" s="7"/>
      <c r="CL1576" s="7"/>
      <c r="CN1576" s="7"/>
      <c r="CP1576" s="7"/>
      <c r="CR1576" s="7"/>
      <c r="CT1576" s="7"/>
      <c r="CV1576" s="7"/>
      <c r="CW1576" s="7"/>
      <c r="CY1576" s="7"/>
      <c r="DA1576" s="7"/>
      <c r="DC1576" s="7"/>
      <c r="DE1576" s="7"/>
      <c r="DG1576" s="7"/>
      <c r="DI1576" s="7"/>
      <c r="DK1576" s="7"/>
      <c r="DM1576" s="7"/>
      <c r="DO1576" s="7"/>
      <c r="DQ1576" s="7"/>
      <c r="DR1576" s="7"/>
      <c r="DS1576" s="7"/>
      <c r="DT1576" s="7"/>
      <c r="DV1576" s="7"/>
      <c r="DX1576" s="7"/>
      <c r="DY1576" s="7"/>
      <c r="DZ1576" s="7"/>
      <c r="EB1576" s="7"/>
      <c r="ED1576" s="7"/>
      <c r="EF1576" s="7"/>
      <c r="EG1576" s="7"/>
      <c r="EI1576" s="7"/>
      <c r="EJ1576" s="7"/>
      <c r="EL1576" s="7"/>
      <c r="EN1576" s="7"/>
      <c r="EP1576" s="7"/>
      <c r="ER1576" s="7"/>
      <c r="ET1576" s="7"/>
      <c r="EV1576" s="7"/>
      <c r="EX1576" s="7"/>
      <c r="EZ1576" s="7"/>
      <c r="FB1576" s="7"/>
      <c r="FD1576" s="7"/>
      <c r="FE1576" s="7"/>
      <c r="FF1576" s="7"/>
      <c r="FH1576" s="7"/>
      <c r="FJ1576" s="7"/>
      <c r="FL1576" s="7"/>
      <c r="FN1576" s="7"/>
      <c r="FP1576" s="7"/>
      <c r="FR1576" s="7"/>
      <c r="FT1576" s="7"/>
      <c r="FV1576" s="7"/>
      <c r="FW1576" s="7"/>
      <c r="FY1576" s="7"/>
      <c r="GA1576" s="7"/>
      <c r="GC1576" s="7"/>
      <c r="GE1576" s="7"/>
      <c r="GG1576" s="7"/>
      <c r="GI1576" s="7"/>
      <c r="GJ1576" s="7"/>
      <c r="GK1576" s="7"/>
      <c r="GL1576" s="7"/>
      <c r="GM1576" s="7"/>
      <c r="GN1576" s="7"/>
      <c r="GO1576" s="7"/>
      <c r="GP1576" s="7"/>
      <c r="GR1576" s="7"/>
      <c r="GT1576" s="7"/>
      <c r="GV1576" s="7"/>
      <c r="GX1576" s="7"/>
      <c r="GZ1576" s="7"/>
      <c r="HA1576" s="7"/>
      <c r="HC1576" s="7"/>
      <c r="HE1576" s="7"/>
      <c r="HG1576" s="7"/>
      <c r="HI1576" s="7"/>
      <c r="HK1576" s="7"/>
      <c r="HM1576" s="7"/>
      <c r="HO1576" s="7"/>
      <c r="HQ1576" s="7"/>
      <c r="HS1576" s="7"/>
      <c r="HU1576" s="7"/>
      <c r="HW1576" s="7"/>
      <c r="HY1576" s="7"/>
      <c r="IA1576" s="7"/>
      <c r="IC1576" s="7"/>
      <c r="IE1576" s="7"/>
      <c r="IF1576" s="7"/>
      <c r="IG1576" s="7"/>
      <c r="IH1576" s="7"/>
      <c r="IJ1576" s="7"/>
      <c r="IL1576" s="7"/>
      <c r="IN1576" s="7"/>
      <c r="IO1576" s="7"/>
      <c r="IP1576" s="7"/>
      <c r="IR1576" s="7"/>
      <c r="IT1576" s="7"/>
      <c r="IV1576" s="7"/>
      <c r="IX1576" s="7"/>
      <c r="IZ1576" s="7"/>
      <c r="JB1576" s="7"/>
      <c r="JD1576" s="7"/>
      <c r="JF1576" s="7"/>
      <c r="JG1576" s="7"/>
      <c r="JI1576" s="7"/>
      <c r="JK1576" s="7"/>
      <c r="JM1576" s="7"/>
      <c r="JO1576" s="7"/>
      <c r="JP1576" s="7"/>
      <c r="JQ1576" s="7"/>
      <c r="JS1576" s="7"/>
      <c r="JT1576" s="7"/>
      <c r="JU1576" s="7"/>
      <c r="JV1576" s="7"/>
      <c r="JX1576" s="7"/>
      <c r="JZ1576" s="7"/>
      <c r="KB1576" s="7"/>
      <c r="KD1576" s="7"/>
      <c r="KF1576" s="7"/>
      <c r="KH1576" s="7"/>
      <c r="KJ1576" s="7"/>
      <c r="KL1576" s="7"/>
      <c r="KN1576" s="7"/>
      <c r="KO1576" s="7"/>
      <c r="KP1576" s="7"/>
      <c r="KQ1576" s="7"/>
      <c r="KR1576" s="7"/>
      <c r="KT1576" s="7"/>
      <c r="KV1576" s="7"/>
      <c r="KX1576" s="7"/>
      <c r="KZ1576" s="7"/>
      <c r="LB1576" s="7"/>
      <c r="LD1576" s="7"/>
      <c r="LF1576" s="7"/>
      <c r="LH1576" s="7"/>
      <c r="LJ1576" s="7"/>
      <c r="LL1576" s="7"/>
      <c r="LN1576" s="7"/>
      <c r="LP1576" s="7"/>
      <c r="LR1576" s="7"/>
      <c r="LT1576" s="7"/>
      <c r="LV1576" s="7"/>
      <c r="LX1576" s="7"/>
      <c r="LY1576" s="7"/>
      <c r="LZ1576" s="7"/>
      <c r="MA1576" s="7"/>
      <c r="MB1576" s="7"/>
      <c r="MC1576" s="7"/>
      <c r="ME1576" s="7"/>
      <c r="MG1576" s="7"/>
      <c r="MH1576" s="7"/>
      <c r="MJ1576" s="7"/>
      <c r="ML1576" s="7"/>
      <c r="MM1576" s="7"/>
      <c r="MN1576" s="7"/>
      <c r="MO1576" s="7"/>
      <c r="MQ1576" s="7"/>
      <c r="MS1576" s="7"/>
      <c r="MU1576" s="7"/>
      <c r="MV1576" s="7"/>
      <c r="MX1576" s="7"/>
      <c r="MY1576" s="7"/>
      <c r="MZ1576" s="7"/>
      <c r="NB1576" s="7"/>
      <c r="ND1576" s="7"/>
      <c r="NF1576" s="7"/>
      <c r="NH1576" s="7"/>
      <c r="NJ1576" s="7"/>
      <c r="NL1576" s="7"/>
      <c r="NM1576" s="7"/>
      <c r="NN1576" s="7"/>
      <c r="NO1576" s="7"/>
      <c r="NP1576" s="7"/>
      <c r="NR1576" s="7"/>
      <c r="NT1576" s="7"/>
      <c r="NU1576" s="7"/>
      <c r="NW1576" s="7"/>
      <c r="NY1576" s="7"/>
      <c r="OA1576" s="7"/>
      <c r="OC1576" s="7"/>
      <c r="OE1576" s="7"/>
      <c r="OG1576" s="7"/>
      <c r="OI1576" s="7"/>
      <c r="OK1576" s="7"/>
      <c r="OM1576" s="7"/>
      <c r="OO1576" s="7"/>
      <c r="OQ1576" s="7"/>
      <c r="OS1576" s="7"/>
      <c r="OT1576" s="7"/>
      <c r="OV1576" s="7"/>
      <c r="OX1576" s="7"/>
      <c r="OZ1576" s="7"/>
      <c r="PB1576" s="7"/>
      <c r="PD1576" s="7"/>
      <c r="PF1576" s="7"/>
      <c r="PH1576" s="7"/>
      <c r="PJ1576" s="7"/>
      <c r="PL1576" s="7"/>
      <c r="PN1576" s="7"/>
      <c r="PP1576" s="7"/>
      <c r="PQ1576" s="7"/>
      <c r="PR1576" s="7"/>
      <c r="PS1576" s="7"/>
      <c r="PT1576" s="7"/>
      <c r="PV1576" s="7"/>
      <c r="PX1576" s="7"/>
      <c r="PZ1576" s="7"/>
      <c r="QB1576" s="7"/>
      <c r="QD1576" s="7"/>
      <c r="QF1576" s="7"/>
      <c r="QH1576" s="7"/>
      <c r="QJ1576" s="7"/>
      <c r="QL1576" s="7"/>
      <c r="QN1576" s="7"/>
      <c r="QO1576" s="7"/>
      <c r="QQ1576" s="7"/>
      <c r="QS1576" s="7"/>
      <c r="QU1576" s="7"/>
      <c r="QV1576" s="7"/>
      <c r="QX1576" s="7"/>
      <c r="QZ1576" s="7"/>
      <c r="RB1576" s="7"/>
      <c r="RD1576" s="7"/>
      <c r="RF1576" s="7"/>
      <c r="RH1576" s="7"/>
      <c r="RJ1576" s="7"/>
      <c r="RL1576" s="7"/>
      <c r="RN1576" s="7"/>
      <c r="RP1576" s="7"/>
      <c r="RR1576" s="7"/>
      <c r="RT1576" s="7"/>
      <c r="RV1576" s="7"/>
      <c r="RW1576" s="7"/>
      <c r="RX1576" s="7"/>
      <c r="RZ1576" s="7"/>
      <c r="SB1576" s="7"/>
      <c r="SD1576" s="7"/>
      <c r="SE1576" s="7"/>
      <c r="SF1576" s="7"/>
      <c r="SH1576" s="7"/>
      <c r="SJ1576" s="7"/>
      <c r="SL1576" s="7"/>
      <c r="SN1576" s="7"/>
      <c r="SP1576" s="7"/>
      <c r="SR1576" s="7"/>
      <c r="ST1576" s="7"/>
      <c r="SV1576" s="7"/>
      <c r="SW1576" s="7"/>
      <c r="SY1576" s="7"/>
      <c r="TA1576" s="7"/>
      <c r="TC1576" s="7"/>
      <c r="TE1576" s="7"/>
      <c r="TG1576" s="7"/>
      <c r="TI1576" s="7"/>
      <c r="TK1576" s="7"/>
      <c r="TM1576" s="7"/>
      <c r="TO1576" s="7"/>
      <c r="TQ1576" s="7"/>
      <c r="TS1576" s="7"/>
      <c r="TU1576" s="7"/>
      <c r="TW1576" s="7"/>
      <c r="TY1576" s="7"/>
      <c r="UA1576" s="7"/>
      <c r="UC1576" s="7"/>
      <c r="UE1576" s="7"/>
      <c r="UG1576" s="7"/>
      <c r="UI1576" s="7"/>
      <c r="UK1576" s="7"/>
      <c r="UM1576" s="7"/>
      <c r="UO1576" s="7"/>
      <c r="UQ1576" s="7"/>
      <c r="US1576" s="7"/>
      <c r="UU1576" s="7"/>
      <c r="UW1576" s="7"/>
      <c r="UY1576" s="7"/>
      <c r="VA1576" s="7"/>
      <c r="VC1576" s="7"/>
      <c r="VE1576" s="7"/>
      <c r="VG1576" s="7"/>
      <c r="VI1576" s="7"/>
      <c r="VK1576" s="7"/>
      <c r="VM1576" s="7"/>
      <c r="VO1576" s="7"/>
      <c r="VQ1576" s="7"/>
      <c r="VS1576" s="7"/>
      <c r="VU1576" s="7"/>
      <c r="VW1576" s="7"/>
      <c r="VY1576" s="7"/>
      <c r="WA1576" s="7"/>
      <c r="WC1576" s="7"/>
      <c r="WE1576" s="7"/>
      <c r="WG1576" s="7"/>
      <c r="WI1576" s="7"/>
      <c r="WK1576" s="7"/>
      <c r="WM1576" s="7"/>
      <c r="WO1576" s="7"/>
      <c r="WQ1576" s="7"/>
      <c r="WS1576" s="7"/>
      <c r="WU1576" s="7"/>
      <c r="WW1576" s="7"/>
      <c r="WY1576" s="7"/>
      <c r="XA1576" s="7"/>
      <c r="XC1576" s="7"/>
      <c r="XE1576" s="7"/>
      <c r="XG1576" s="7"/>
      <c r="XI1576" s="7"/>
      <c r="XK1576" s="7"/>
      <c r="XM1576" s="7"/>
      <c r="XO1576" s="7"/>
      <c r="XQ1576" s="7"/>
      <c r="XS1576" s="7"/>
      <c r="XU1576" s="7"/>
      <c r="XW1576" s="7"/>
      <c r="XY1576" s="7"/>
      <c r="YA1576" s="7"/>
      <c r="YC1576" s="7"/>
      <c r="YE1576" s="7"/>
      <c r="YG1576" s="7"/>
      <c r="YI1576" s="7"/>
      <c r="YK1576" s="7"/>
      <c r="YM1576" s="7"/>
    </row>
    <row r="1577" spans="5:663" s="80" customFormat="1" x14ac:dyDescent="0.2">
      <c r="E1577" s="7"/>
      <c r="G1577" s="7"/>
      <c r="I1577" s="7"/>
      <c r="K1577" s="7"/>
      <c r="M1577" s="7"/>
      <c r="O1577" s="7"/>
      <c r="Q1577" s="7"/>
      <c r="S1577" s="7"/>
      <c r="U1577" s="7"/>
      <c r="W1577" s="7"/>
      <c r="Y1577" s="7"/>
      <c r="AA1577" s="7"/>
      <c r="AC1577" s="7"/>
      <c r="AE1577" s="7"/>
      <c r="AG1577" s="7"/>
      <c r="AH1577" s="7"/>
      <c r="AI1577" s="7"/>
      <c r="AJ1577" s="7"/>
      <c r="AK1577" s="7"/>
      <c r="AL1577" s="7"/>
      <c r="AM1577" s="7"/>
      <c r="AO1577" s="7"/>
      <c r="AQ1577" s="7"/>
      <c r="AS1577" s="7"/>
      <c r="AU1577" s="7"/>
      <c r="AW1577" s="7"/>
      <c r="AY1577" s="7"/>
      <c r="BA1577" s="7"/>
      <c r="BC1577" s="7"/>
      <c r="BE1577" s="7"/>
      <c r="BG1577" s="7"/>
      <c r="BI1577" s="7"/>
      <c r="BK1577" s="7"/>
      <c r="BM1577" s="7"/>
      <c r="BO1577" s="7"/>
      <c r="BQ1577" s="7"/>
      <c r="BS1577" s="7"/>
      <c r="BT1577" s="7"/>
      <c r="BU1577" s="7"/>
      <c r="BW1577" s="7"/>
      <c r="BY1577" s="7"/>
      <c r="CA1577" s="7"/>
      <c r="CC1577" s="7"/>
      <c r="CE1577" s="7"/>
      <c r="CG1577" s="7"/>
      <c r="CH1577" s="7"/>
      <c r="CI1577" s="7"/>
      <c r="CJ1577" s="7"/>
      <c r="CL1577" s="7"/>
      <c r="CN1577" s="7"/>
      <c r="CP1577" s="7"/>
      <c r="CR1577" s="7"/>
      <c r="CT1577" s="7"/>
      <c r="CV1577" s="7"/>
      <c r="CW1577" s="7"/>
      <c r="CY1577" s="7"/>
      <c r="DA1577" s="7"/>
      <c r="DC1577" s="7"/>
      <c r="DE1577" s="7"/>
      <c r="DG1577" s="7"/>
      <c r="DI1577" s="7"/>
      <c r="DK1577" s="7"/>
      <c r="DM1577" s="7"/>
      <c r="DO1577" s="7"/>
      <c r="DQ1577" s="7"/>
      <c r="DR1577" s="7"/>
      <c r="DS1577" s="7"/>
      <c r="DT1577" s="7"/>
      <c r="DV1577" s="7"/>
      <c r="DX1577" s="7"/>
      <c r="DY1577" s="7"/>
      <c r="DZ1577" s="7"/>
      <c r="EB1577" s="7"/>
      <c r="ED1577" s="7"/>
      <c r="EF1577" s="7"/>
      <c r="EG1577" s="7"/>
      <c r="EI1577" s="7"/>
      <c r="EJ1577" s="7"/>
      <c r="EL1577" s="7"/>
      <c r="EN1577" s="7"/>
      <c r="EP1577" s="7"/>
      <c r="ER1577" s="7"/>
      <c r="ET1577" s="7"/>
      <c r="EV1577" s="7"/>
      <c r="EX1577" s="7"/>
      <c r="EZ1577" s="7"/>
      <c r="FB1577" s="7"/>
      <c r="FD1577" s="7"/>
      <c r="FE1577" s="7"/>
      <c r="FF1577" s="7"/>
      <c r="FH1577" s="7"/>
      <c r="FJ1577" s="7"/>
      <c r="FL1577" s="7"/>
      <c r="FN1577" s="7"/>
      <c r="FP1577" s="7"/>
      <c r="FR1577" s="7"/>
      <c r="FT1577" s="7"/>
      <c r="FV1577" s="7"/>
      <c r="FW1577" s="7"/>
      <c r="FY1577" s="7"/>
      <c r="GA1577" s="7"/>
      <c r="GC1577" s="7"/>
      <c r="GE1577" s="7"/>
      <c r="GG1577" s="7"/>
      <c r="GI1577" s="7"/>
      <c r="GJ1577" s="7"/>
      <c r="GK1577" s="7"/>
      <c r="GL1577" s="7"/>
      <c r="GM1577" s="7"/>
      <c r="GN1577" s="7"/>
      <c r="GO1577" s="7"/>
      <c r="GP1577" s="7"/>
      <c r="GR1577" s="7"/>
      <c r="GT1577" s="7"/>
      <c r="GV1577" s="7"/>
      <c r="GX1577" s="7"/>
      <c r="GZ1577" s="7"/>
      <c r="HA1577" s="7"/>
      <c r="HC1577" s="7"/>
      <c r="HE1577" s="7"/>
      <c r="HG1577" s="7"/>
      <c r="HI1577" s="7"/>
      <c r="HK1577" s="7"/>
      <c r="HM1577" s="7"/>
      <c r="HO1577" s="7"/>
      <c r="HQ1577" s="7"/>
      <c r="HS1577" s="7"/>
      <c r="HU1577" s="7"/>
      <c r="HW1577" s="7"/>
      <c r="HY1577" s="7"/>
      <c r="IA1577" s="7"/>
      <c r="IC1577" s="7"/>
      <c r="IE1577" s="7"/>
      <c r="IF1577" s="7"/>
      <c r="IG1577" s="7"/>
      <c r="IH1577" s="7"/>
      <c r="IJ1577" s="7"/>
      <c r="IL1577" s="7"/>
      <c r="IN1577" s="7"/>
      <c r="IO1577" s="7"/>
      <c r="IP1577" s="7"/>
      <c r="IR1577" s="7"/>
      <c r="IT1577" s="7"/>
      <c r="IV1577" s="7"/>
      <c r="IX1577" s="7"/>
      <c r="IZ1577" s="7"/>
      <c r="JB1577" s="7"/>
      <c r="JD1577" s="7"/>
      <c r="JF1577" s="7"/>
      <c r="JG1577" s="7"/>
      <c r="JI1577" s="7"/>
      <c r="JK1577" s="7"/>
      <c r="JM1577" s="7"/>
      <c r="JO1577" s="7"/>
      <c r="JP1577" s="7"/>
      <c r="JQ1577" s="7"/>
      <c r="JS1577" s="7"/>
      <c r="JT1577" s="7"/>
      <c r="JU1577" s="7"/>
      <c r="JV1577" s="7"/>
      <c r="JX1577" s="7"/>
      <c r="JZ1577" s="7"/>
      <c r="KB1577" s="7"/>
      <c r="KD1577" s="7"/>
      <c r="KF1577" s="7"/>
      <c r="KH1577" s="7"/>
      <c r="KJ1577" s="7"/>
      <c r="KL1577" s="7"/>
      <c r="KN1577" s="7"/>
      <c r="KO1577" s="7"/>
      <c r="KP1577" s="7"/>
      <c r="KQ1577" s="7"/>
      <c r="KR1577" s="7"/>
      <c r="KT1577" s="7"/>
      <c r="KV1577" s="7"/>
      <c r="KX1577" s="7"/>
      <c r="KZ1577" s="7"/>
      <c r="LB1577" s="7"/>
      <c r="LD1577" s="7"/>
      <c r="LF1577" s="7"/>
      <c r="LH1577" s="7"/>
      <c r="LJ1577" s="7"/>
      <c r="LL1577" s="7"/>
      <c r="LN1577" s="7"/>
      <c r="LP1577" s="7"/>
      <c r="LR1577" s="7"/>
      <c r="LT1577" s="7"/>
      <c r="LV1577" s="7"/>
      <c r="LX1577" s="7"/>
      <c r="LY1577" s="7"/>
      <c r="LZ1577" s="7"/>
      <c r="MA1577" s="7"/>
      <c r="MB1577" s="7"/>
      <c r="MC1577" s="7"/>
      <c r="ME1577" s="7"/>
      <c r="MG1577" s="7"/>
      <c r="MH1577" s="7"/>
      <c r="MJ1577" s="7"/>
      <c r="ML1577" s="7"/>
      <c r="MM1577" s="7"/>
      <c r="MN1577" s="7"/>
      <c r="MO1577" s="7"/>
      <c r="MQ1577" s="7"/>
      <c r="MS1577" s="7"/>
      <c r="MU1577" s="7"/>
      <c r="MV1577" s="7"/>
      <c r="MX1577" s="7"/>
      <c r="MY1577" s="7"/>
      <c r="MZ1577" s="7"/>
      <c r="NB1577" s="7"/>
      <c r="ND1577" s="7"/>
      <c r="NF1577" s="7"/>
      <c r="NH1577" s="7"/>
      <c r="NJ1577" s="7"/>
      <c r="NL1577" s="7"/>
      <c r="NM1577" s="7"/>
      <c r="NN1577" s="7"/>
      <c r="NO1577" s="7"/>
      <c r="NP1577" s="7"/>
      <c r="NR1577" s="7"/>
      <c r="NT1577" s="7"/>
      <c r="NU1577" s="7"/>
      <c r="NW1577" s="7"/>
      <c r="NY1577" s="7"/>
      <c r="OA1577" s="7"/>
      <c r="OC1577" s="7"/>
      <c r="OE1577" s="7"/>
      <c r="OG1577" s="7"/>
      <c r="OI1577" s="7"/>
      <c r="OK1577" s="7"/>
      <c r="OM1577" s="7"/>
      <c r="OO1577" s="7"/>
      <c r="OQ1577" s="7"/>
      <c r="OS1577" s="7"/>
      <c r="OT1577" s="7"/>
      <c r="OV1577" s="7"/>
      <c r="OX1577" s="7"/>
      <c r="OZ1577" s="7"/>
      <c r="PB1577" s="7"/>
      <c r="PD1577" s="7"/>
      <c r="PF1577" s="7"/>
      <c r="PH1577" s="7"/>
      <c r="PJ1577" s="7"/>
      <c r="PL1577" s="7"/>
      <c r="PN1577" s="7"/>
      <c r="PP1577" s="7"/>
      <c r="PQ1577" s="7"/>
      <c r="PR1577" s="7"/>
      <c r="PS1577" s="7"/>
      <c r="PT1577" s="7"/>
      <c r="PV1577" s="7"/>
      <c r="PX1577" s="7"/>
      <c r="PZ1577" s="7"/>
      <c r="QB1577" s="7"/>
      <c r="QD1577" s="7"/>
      <c r="QF1577" s="7"/>
      <c r="QH1577" s="7"/>
      <c r="QJ1577" s="7"/>
      <c r="QL1577" s="7"/>
      <c r="QN1577" s="7"/>
      <c r="QO1577" s="7"/>
      <c r="QQ1577" s="7"/>
      <c r="QS1577" s="7"/>
      <c r="QU1577" s="7"/>
      <c r="QV1577" s="7"/>
      <c r="QX1577" s="7"/>
      <c r="QZ1577" s="7"/>
      <c r="RB1577" s="7"/>
      <c r="RD1577" s="7"/>
      <c r="RF1577" s="7"/>
      <c r="RH1577" s="7"/>
      <c r="RJ1577" s="7"/>
      <c r="RL1577" s="7"/>
      <c r="RN1577" s="7"/>
      <c r="RP1577" s="7"/>
      <c r="RR1577" s="7"/>
      <c r="RT1577" s="7"/>
      <c r="RV1577" s="7"/>
      <c r="RW1577" s="7"/>
      <c r="RX1577" s="7"/>
      <c r="RZ1577" s="7"/>
      <c r="SB1577" s="7"/>
      <c r="SD1577" s="7"/>
      <c r="SE1577" s="7"/>
      <c r="SF1577" s="7"/>
      <c r="SH1577" s="7"/>
      <c r="SJ1577" s="7"/>
      <c r="SL1577" s="7"/>
      <c r="SN1577" s="7"/>
      <c r="SP1577" s="7"/>
      <c r="SR1577" s="7"/>
      <c r="ST1577" s="7"/>
      <c r="SV1577" s="7"/>
      <c r="SW1577" s="7"/>
      <c r="SY1577" s="7"/>
      <c r="TA1577" s="7"/>
      <c r="TC1577" s="7"/>
      <c r="TE1577" s="7"/>
      <c r="TG1577" s="7"/>
      <c r="TI1577" s="7"/>
      <c r="TK1577" s="7"/>
      <c r="TM1577" s="7"/>
      <c r="TO1577" s="7"/>
      <c r="TQ1577" s="7"/>
      <c r="TS1577" s="7"/>
      <c r="TU1577" s="7"/>
      <c r="TW1577" s="7"/>
      <c r="TY1577" s="7"/>
      <c r="UA1577" s="7"/>
      <c r="UC1577" s="7"/>
      <c r="UE1577" s="7"/>
      <c r="UG1577" s="7"/>
      <c r="UI1577" s="7"/>
      <c r="UK1577" s="7"/>
      <c r="UM1577" s="7"/>
      <c r="UO1577" s="7"/>
      <c r="UQ1577" s="7"/>
      <c r="US1577" s="7"/>
      <c r="UU1577" s="7"/>
      <c r="UW1577" s="7"/>
      <c r="UY1577" s="7"/>
      <c r="VA1577" s="7"/>
      <c r="VC1577" s="7"/>
      <c r="VE1577" s="7"/>
      <c r="VG1577" s="7"/>
      <c r="VI1577" s="7"/>
      <c r="VK1577" s="7"/>
      <c r="VM1577" s="7"/>
      <c r="VO1577" s="7"/>
      <c r="VQ1577" s="7"/>
      <c r="VS1577" s="7"/>
      <c r="VU1577" s="7"/>
      <c r="VW1577" s="7"/>
      <c r="VY1577" s="7"/>
      <c r="WA1577" s="7"/>
      <c r="WC1577" s="7"/>
      <c r="WE1577" s="7"/>
      <c r="WG1577" s="7"/>
      <c r="WI1577" s="7"/>
      <c r="WK1577" s="7"/>
      <c r="WM1577" s="7"/>
      <c r="WO1577" s="7"/>
      <c r="WQ1577" s="7"/>
      <c r="WS1577" s="7"/>
      <c r="WU1577" s="7"/>
      <c r="WW1577" s="7"/>
      <c r="WY1577" s="7"/>
      <c r="XA1577" s="7"/>
      <c r="XC1577" s="7"/>
      <c r="XE1577" s="7"/>
      <c r="XG1577" s="7"/>
      <c r="XI1577" s="7"/>
      <c r="XK1577" s="7"/>
      <c r="XM1577" s="7"/>
      <c r="XO1577" s="7"/>
      <c r="XQ1577" s="7"/>
      <c r="XS1577" s="7"/>
      <c r="XU1577" s="7"/>
      <c r="XW1577" s="7"/>
      <c r="XY1577" s="7"/>
      <c r="YA1577" s="7"/>
      <c r="YC1577" s="7"/>
      <c r="YE1577" s="7"/>
      <c r="YG1577" s="7"/>
      <c r="YI1577" s="7"/>
      <c r="YK1577" s="7"/>
      <c r="YM1577" s="7"/>
    </row>
    <row r="1578" spans="5:663" s="80" customFormat="1" x14ac:dyDescent="0.2">
      <c r="E1578" s="7"/>
      <c r="G1578" s="7"/>
      <c r="I1578" s="7"/>
      <c r="K1578" s="7"/>
      <c r="M1578" s="7"/>
      <c r="O1578" s="7"/>
      <c r="Q1578" s="7"/>
      <c r="S1578" s="7"/>
      <c r="U1578" s="7"/>
      <c r="W1578" s="7"/>
      <c r="Y1578" s="7"/>
      <c r="AA1578" s="7"/>
      <c r="AC1578" s="7"/>
      <c r="AE1578" s="7"/>
      <c r="AG1578" s="7"/>
      <c r="AH1578" s="7"/>
      <c r="AI1578" s="7"/>
      <c r="AJ1578" s="7"/>
      <c r="AK1578" s="7"/>
      <c r="AL1578" s="7"/>
      <c r="AM1578" s="7"/>
      <c r="AO1578" s="7"/>
      <c r="AQ1578" s="7"/>
      <c r="AS1578" s="7"/>
      <c r="AU1578" s="7"/>
      <c r="AW1578" s="7"/>
      <c r="AY1578" s="7"/>
      <c r="BA1578" s="7"/>
      <c r="BC1578" s="7"/>
      <c r="BE1578" s="7"/>
      <c r="BG1578" s="7"/>
      <c r="BI1578" s="7"/>
      <c r="BK1578" s="7"/>
      <c r="BM1578" s="7"/>
      <c r="BO1578" s="7"/>
      <c r="BQ1578" s="7"/>
      <c r="BS1578" s="7"/>
      <c r="BT1578" s="7"/>
      <c r="BU1578" s="7"/>
      <c r="BW1578" s="7"/>
      <c r="BY1578" s="7"/>
      <c r="CA1578" s="7"/>
      <c r="CC1578" s="7"/>
      <c r="CE1578" s="7"/>
      <c r="CG1578" s="7"/>
      <c r="CH1578" s="7"/>
      <c r="CI1578" s="7"/>
      <c r="CJ1578" s="7"/>
      <c r="CL1578" s="7"/>
      <c r="CN1578" s="7"/>
      <c r="CP1578" s="7"/>
      <c r="CR1578" s="7"/>
      <c r="CT1578" s="7"/>
      <c r="CV1578" s="7"/>
      <c r="CW1578" s="7"/>
      <c r="CY1578" s="7"/>
      <c r="DA1578" s="7"/>
      <c r="DC1578" s="7"/>
      <c r="DE1578" s="7"/>
      <c r="DG1578" s="7"/>
      <c r="DI1578" s="7"/>
      <c r="DK1578" s="7"/>
      <c r="DM1578" s="7"/>
      <c r="DO1578" s="7"/>
      <c r="DQ1578" s="7"/>
      <c r="DR1578" s="7"/>
      <c r="DS1578" s="7"/>
      <c r="DT1578" s="7"/>
      <c r="DV1578" s="7"/>
      <c r="DX1578" s="7"/>
      <c r="DY1578" s="7"/>
      <c r="DZ1578" s="7"/>
      <c r="EB1578" s="7"/>
      <c r="ED1578" s="7"/>
      <c r="EF1578" s="7"/>
      <c r="EG1578" s="7"/>
      <c r="EI1578" s="7"/>
      <c r="EJ1578" s="7"/>
      <c r="EL1578" s="7"/>
      <c r="EN1578" s="7"/>
      <c r="EP1578" s="7"/>
      <c r="ER1578" s="7"/>
      <c r="ET1578" s="7"/>
      <c r="EV1578" s="7"/>
      <c r="EX1578" s="7"/>
      <c r="EZ1578" s="7"/>
      <c r="FB1578" s="7"/>
      <c r="FD1578" s="7"/>
      <c r="FE1578" s="7"/>
      <c r="FF1578" s="7"/>
      <c r="FH1578" s="7"/>
      <c r="FJ1578" s="7"/>
      <c r="FL1578" s="7"/>
      <c r="FN1578" s="7"/>
      <c r="FP1578" s="7"/>
      <c r="FR1578" s="7"/>
      <c r="FT1578" s="7"/>
      <c r="FV1578" s="7"/>
      <c r="FW1578" s="7"/>
      <c r="FY1578" s="7"/>
      <c r="GA1578" s="7"/>
      <c r="GC1578" s="7"/>
      <c r="GE1578" s="7"/>
      <c r="GG1578" s="7"/>
      <c r="GI1578" s="7"/>
      <c r="GJ1578" s="7"/>
      <c r="GK1578" s="7"/>
      <c r="GL1578" s="7"/>
      <c r="GM1578" s="7"/>
      <c r="GN1578" s="7"/>
      <c r="GO1578" s="7"/>
      <c r="GP1578" s="7"/>
      <c r="GR1578" s="7"/>
      <c r="GT1578" s="7"/>
      <c r="GV1578" s="7"/>
      <c r="GX1578" s="7"/>
      <c r="GZ1578" s="7"/>
      <c r="HA1578" s="7"/>
      <c r="HC1578" s="7"/>
      <c r="HE1578" s="7"/>
      <c r="HG1578" s="7"/>
      <c r="HI1578" s="7"/>
      <c r="HK1578" s="7"/>
      <c r="HM1578" s="7"/>
      <c r="HO1578" s="7"/>
      <c r="HQ1578" s="7"/>
      <c r="HS1578" s="7"/>
      <c r="HU1578" s="7"/>
      <c r="HW1578" s="7"/>
      <c r="HY1578" s="7"/>
      <c r="IA1578" s="7"/>
      <c r="IC1578" s="7"/>
      <c r="IE1578" s="7"/>
      <c r="IF1578" s="7"/>
      <c r="IG1578" s="7"/>
      <c r="IH1578" s="7"/>
      <c r="IJ1578" s="7"/>
      <c r="IL1578" s="7"/>
      <c r="IN1578" s="7"/>
      <c r="IO1578" s="7"/>
      <c r="IP1578" s="7"/>
      <c r="IR1578" s="7"/>
      <c r="IT1578" s="7"/>
      <c r="IV1578" s="7"/>
      <c r="IX1578" s="7"/>
      <c r="IZ1578" s="7"/>
      <c r="JB1578" s="7"/>
      <c r="JD1578" s="7"/>
      <c r="JF1578" s="7"/>
      <c r="JG1578" s="7"/>
      <c r="JI1578" s="7"/>
      <c r="JK1578" s="7"/>
      <c r="JM1578" s="7"/>
      <c r="JO1578" s="7"/>
      <c r="JP1578" s="7"/>
      <c r="JQ1578" s="7"/>
      <c r="JS1578" s="7"/>
      <c r="JT1578" s="7"/>
      <c r="JU1578" s="7"/>
      <c r="JV1578" s="7"/>
      <c r="JX1578" s="7"/>
      <c r="JZ1578" s="7"/>
      <c r="KB1578" s="7"/>
      <c r="KD1578" s="7"/>
      <c r="KF1578" s="7"/>
      <c r="KH1578" s="7"/>
      <c r="KJ1578" s="7"/>
      <c r="KL1578" s="7"/>
      <c r="KN1578" s="7"/>
      <c r="KO1578" s="7"/>
      <c r="KP1578" s="7"/>
      <c r="KQ1578" s="7"/>
      <c r="KR1578" s="7"/>
      <c r="KT1578" s="7"/>
      <c r="KV1578" s="7"/>
      <c r="KX1578" s="7"/>
      <c r="KZ1578" s="7"/>
      <c r="LB1578" s="7"/>
      <c r="LD1578" s="7"/>
      <c r="LF1578" s="7"/>
      <c r="LH1578" s="7"/>
      <c r="LJ1578" s="7"/>
      <c r="LL1578" s="7"/>
      <c r="LN1578" s="7"/>
      <c r="LP1578" s="7"/>
      <c r="LR1578" s="7"/>
      <c r="LT1578" s="7"/>
      <c r="LV1578" s="7"/>
      <c r="LX1578" s="7"/>
      <c r="LY1578" s="7"/>
      <c r="LZ1578" s="7"/>
      <c r="MA1578" s="7"/>
      <c r="MB1578" s="7"/>
      <c r="MC1578" s="7"/>
      <c r="ME1578" s="7"/>
      <c r="MG1578" s="7"/>
      <c r="MH1578" s="7"/>
      <c r="MJ1578" s="7"/>
      <c r="ML1578" s="7"/>
      <c r="MM1578" s="7"/>
      <c r="MN1578" s="7"/>
      <c r="MO1578" s="7"/>
      <c r="MQ1578" s="7"/>
      <c r="MS1578" s="7"/>
      <c r="MU1578" s="7"/>
      <c r="MV1578" s="7"/>
      <c r="MX1578" s="7"/>
      <c r="MY1578" s="7"/>
      <c r="MZ1578" s="7"/>
      <c r="NB1578" s="7"/>
      <c r="ND1578" s="7"/>
      <c r="NF1578" s="7"/>
      <c r="NH1578" s="7"/>
      <c r="NJ1578" s="7"/>
      <c r="NL1578" s="7"/>
      <c r="NM1578" s="7"/>
      <c r="NN1578" s="7"/>
      <c r="NO1578" s="7"/>
      <c r="NP1578" s="7"/>
      <c r="NR1578" s="7"/>
      <c r="NT1578" s="7"/>
      <c r="NU1578" s="7"/>
      <c r="NW1578" s="7"/>
      <c r="NY1578" s="7"/>
      <c r="OA1578" s="7"/>
      <c r="OC1578" s="7"/>
      <c r="OE1578" s="7"/>
      <c r="OG1578" s="7"/>
      <c r="OI1578" s="7"/>
      <c r="OK1578" s="7"/>
      <c r="OM1578" s="7"/>
      <c r="OO1578" s="7"/>
      <c r="OQ1578" s="7"/>
      <c r="OS1578" s="7"/>
      <c r="OT1578" s="7"/>
      <c r="OV1578" s="7"/>
      <c r="OX1578" s="7"/>
      <c r="OZ1578" s="7"/>
      <c r="PB1578" s="7"/>
      <c r="PD1578" s="7"/>
      <c r="PF1578" s="7"/>
      <c r="PH1578" s="7"/>
      <c r="PJ1578" s="7"/>
      <c r="PL1578" s="7"/>
      <c r="PN1578" s="7"/>
      <c r="PP1578" s="7"/>
      <c r="PQ1578" s="7"/>
      <c r="PR1578" s="7"/>
      <c r="PS1578" s="7"/>
      <c r="PT1578" s="7"/>
      <c r="PV1578" s="7"/>
      <c r="PX1578" s="7"/>
      <c r="PZ1578" s="7"/>
      <c r="QB1578" s="7"/>
      <c r="QD1578" s="7"/>
      <c r="QF1578" s="7"/>
      <c r="QH1578" s="7"/>
      <c r="QJ1578" s="7"/>
      <c r="QL1578" s="7"/>
      <c r="QN1578" s="7"/>
      <c r="QO1578" s="7"/>
      <c r="QQ1578" s="7"/>
      <c r="QS1578" s="7"/>
      <c r="QU1578" s="7"/>
      <c r="QV1578" s="7"/>
      <c r="QX1578" s="7"/>
      <c r="QZ1578" s="7"/>
      <c r="RB1578" s="7"/>
      <c r="RD1578" s="7"/>
      <c r="RF1578" s="7"/>
      <c r="RH1578" s="7"/>
      <c r="RJ1578" s="7"/>
      <c r="RL1578" s="7"/>
      <c r="RN1578" s="7"/>
      <c r="RP1578" s="7"/>
      <c r="RR1578" s="7"/>
      <c r="RT1578" s="7"/>
      <c r="RV1578" s="7"/>
      <c r="RW1578" s="7"/>
      <c r="RX1578" s="7"/>
      <c r="RZ1578" s="7"/>
      <c r="SB1578" s="7"/>
      <c r="SD1578" s="7"/>
      <c r="SE1578" s="7"/>
      <c r="SF1578" s="7"/>
      <c r="SH1578" s="7"/>
      <c r="SJ1578" s="7"/>
      <c r="SL1578" s="7"/>
      <c r="SN1578" s="7"/>
      <c r="SP1578" s="7"/>
      <c r="SR1578" s="7"/>
      <c r="ST1578" s="7"/>
      <c r="SV1578" s="7"/>
      <c r="SW1578" s="7"/>
      <c r="SY1578" s="7"/>
      <c r="TA1578" s="7"/>
      <c r="TC1578" s="7"/>
      <c r="TE1578" s="7"/>
      <c r="TG1578" s="7"/>
      <c r="TI1578" s="7"/>
      <c r="TK1578" s="7"/>
      <c r="TM1578" s="7"/>
      <c r="TO1578" s="7"/>
      <c r="TQ1578" s="7"/>
      <c r="TS1578" s="7"/>
      <c r="TU1578" s="7"/>
      <c r="TW1578" s="7"/>
      <c r="TY1578" s="7"/>
      <c r="UA1578" s="7"/>
      <c r="UC1578" s="7"/>
      <c r="UE1578" s="7"/>
      <c r="UG1578" s="7"/>
      <c r="UI1578" s="7"/>
      <c r="UK1578" s="7"/>
      <c r="UM1578" s="7"/>
      <c r="UO1578" s="7"/>
      <c r="UQ1578" s="7"/>
      <c r="US1578" s="7"/>
      <c r="UU1578" s="7"/>
      <c r="UW1578" s="7"/>
      <c r="UY1578" s="7"/>
      <c r="VA1578" s="7"/>
      <c r="VC1578" s="7"/>
      <c r="VE1578" s="7"/>
      <c r="VG1578" s="7"/>
      <c r="VI1578" s="7"/>
      <c r="VK1578" s="7"/>
      <c r="VM1578" s="7"/>
      <c r="VO1578" s="7"/>
      <c r="VQ1578" s="7"/>
      <c r="VS1578" s="7"/>
      <c r="VU1578" s="7"/>
      <c r="VW1578" s="7"/>
      <c r="VY1578" s="7"/>
      <c r="WA1578" s="7"/>
      <c r="WC1578" s="7"/>
      <c r="WE1578" s="7"/>
      <c r="WG1578" s="7"/>
      <c r="WI1578" s="7"/>
      <c r="WK1578" s="7"/>
      <c r="WM1578" s="7"/>
      <c r="WO1578" s="7"/>
      <c r="WQ1578" s="7"/>
      <c r="WS1578" s="7"/>
      <c r="WU1578" s="7"/>
      <c r="WW1578" s="7"/>
      <c r="WY1578" s="7"/>
      <c r="XA1578" s="7"/>
      <c r="XC1578" s="7"/>
      <c r="XE1578" s="7"/>
      <c r="XG1578" s="7"/>
      <c r="XI1578" s="7"/>
      <c r="XK1578" s="7"/>
      <c r="XM1578" s="7"/>
      <c r="XO1578" s="7"/>
      <c r="XQ1578" s="7"/>
      <c r="XS1578" s="7"/>
      <c r="XU1578" s="7"/>
      <c r="XW1578" s="7"/>
      <c r="XY1578" s="7"/>
      <c r="YA1578" s="7"/>
      <c r="YC1578" s="7"/>
      <c r="YE1578" s="7"/>
      <c r="YG1578" s="7"/>
      <c r="YI1578" s="7"/>
      <c r="YK1578" s="7"/>
      <c r="YM1578" s="7"/>
    </row>
    <row r="1579" spans="5:663" s="80" customFormat="1" x14ac:dyDescent="0.2">
      <c r="E1579" s="7"/>
      <c r="G1579" s="7"/>
      <c r="I1579" s="7"/>
      <c r="K1579" s="7"/>
      <c r="M1579" s="7"/>
      <c r="O1579" s="7"/>
      <c r="Q1579" s="7"/>
      <c r="S1579" s="7"/>
      <c r="U1579" s="7"/>
      <c r="W1579" s="7"/>
      <c r="Y1579" s="7"/>
      <c r="AA1579" s="7"/>
      <c r="AC1579" s="7"/>
      <c r="AE1579" s="7"/>
      <c r="AG1579" s="7"/>
      <c r="AH1579" s="7"/>
      <c r="AI1579" s="7"/>
      <c r="AJ1579" s="7"/>
      <c r="AK1579" s="7"/>
      <c r="AL1579" s="7"/>
      <c r="AM1579" s="7"/>
      <c r="AO1579" s="7"/>
      <c r="AQ1579" s="7"/>
      <c r="AS1579" s="7"/>
      <c r="AU1579" s="7"/>
      <c r="AW1579" s="7"/>
      <c r="AY1579" s="7"/>
      <c r="BA1579" s="7"/>
      <c r="BC1579" s="7"/>
      <c r="BE1579" s="7"/>
      <c r="BG1579" s="7"/>
      <c r="BI1579" s="7"/>
      <c r="BK1579" s="7"/>
      <c r="BM1579" s="7"/>
      <c r="BO1579" s="7"/>
      <c r="BQ1579" s="7"/>
      <c r="BS1579" s="7"/>
      <c r="BT1579" s="7"/>
      <c r="BU1579" s="7"/>
      <c r="BW1579" s="7"/>
      <c r="BY1579" s="7"/>
      <c r="CA1579" s="7"/>
      <c r="CC1579" s="7"/>
      <c r="CE1579" s="7"/>
      <c r="CG1579" s="7"/>
      <c r="CH1579" s="7"/>
      <c r="CI1579" s="7"/>
      <c r="CJ1579" s="7"/>
      <c r="CL1579" s="7"/>
      <c r="CN1579" s="7"/>
      <c r="CP1579" s="7"/>
      <c r="CR1579" s="7"/>
      <c r="CT1579" s="7"/>
      <c r="CV1579" s="7"/>
      <c r="CW1579" s="7"/>
      <c r="CY1579" s="7"/>
      <c r="DA1579" s="7"/>
      <c r="DC1579" s="7"/>
      <c r="DE1579" s="7"/>
      <c r="DG1579" s="7"/>
      <c r="DI1579" s="7"/>
      <c r="DK1579" s="7"/>
      <c r="DM1579" s="7"/>
      <c r="DO1579" s="7"/>
      <c r="DQ1579" s="7"/>
      <c r="DR1579" s="7"/>
      <c r="DS1579" s="7"/>
      <c r="DT1579" s="7"/>
      <c r="DV1579" s="7"/>
      <c r="DX1579" s="7"/>
      <c r="DY1579" s="7"/>
      <c r="DZ1579" s="7"/>
      <c r="EB1579" s="7"/>
      <c r="ED1579" s="7"/>
      <c r="EF1579" s="7"/>
      <c r="EG1579" s="7"/>
      <c r="EI1579" s="7"/>
      <c r="EJ1579" s="7"/>
      <c r="EL1579" s="7"/>
      <c r="EN1579" s="7"/>
      <c r="EP1579" s="7"/>
      <c r="ER1579" s="7"/>
      <c r="ET1579" s="7"/>
      <c r="EV1579" s="7"/>
      <c r="EX1579" s="7"/>
      <c r="EZ1579" s="7"/>
      <c r="FB1579" s="7"/>
      <c r="FD1579" s="7"/>
      <c r="FE1579" s="7"/>
      <c r="FF1579" s="7"/>
      <c r="FH1579" s="7"/>
      <c r="FJ1579" s="7"/>
      <c r="FL1579" s="7"/>
      <c r="FN1579" s="7"/>
      <c r="FP1579" s="7"/>
      <c r="FR1579" s="7"/>
      <c r="FT1579" s="7"/>
      <c r="FV1579" s="7"/>
      <c r="FW1579" s="7"/>
      <c r="FY1579" s="7"/>
      <c r="GA1579" s="7"/>
      <c r="GC1579" s="7"/>
      <c r="GE1579" s="7"/>
      <c r="GG1579" s="7"/>
      <c r="GI1579" s="7"/>
      <c r="GJ1579" s="7"/>
      <c r="GK1579" s="7"/>
      <c r="GL1579" s="7"/>
      <c r="GM1579" s="7"/>
      <c r="GN1579" s="7"/>
      <c r="GO1579" s="7"/>
      <c r="GP1579" s="7"/>
      <c r="GR1579" s="7"/>
      <c r="GT1579" s="7"/>
      <c r="GV1579" s="7"/>
      <c r="GX1579" s="7"/>
      <c r="GZ1579" s="7"/>
      <c r="HA1579" s="7"/>
      <c r="HC1579" s="7"/>
      <c r="HE1579" s="7"/>
      <c r="HG1579" s="7"/>
      <c r="HI1579" s="7"/>
      <c r="HK1579" s="7"/>
      <c r="HM1579" s="7"/>
      <c r="HO1579" s="7"/>
      <c r="HQ1579" s="7"/>
      <c r="HS1579" s="7"/>
      <c r="HU1579" s="7"/>
      <c r="HW1579" s="7"/>
      <c r="HY1579" s="7"/>
      <c r="IA1579" s="7"/>
      <c r="IC1579" s="7"/>
      <c r="IE1579" s="7"/>
      <c r="IF1579" s="7"/>
      <c r="IG1579" s="7"/>
      <c r="IH1579" s="7"/>
      <c r="IJ1579" s="7"/>
      <c r="IL1579" s="7"/>
      <c r="IN1579" s="7"/>
      <c r="IO1579" s="7"/>
      <c r="IP1579" s="7"/>
      <c r="IR1579" s="7"/>
      <c r="IT1579" s="7"/>
      <c r="IV1579" s="7"/>
      <c r="IX1579" s="7"/>
      <c r="IZ1579" s="7"/>
      <c r="JB1579" s="7"/>
      <c r="JD1579" s="7"/>
      <c r="JF1579" s="7"/>
      <c r="JG1579" s="7"/>
      <c r="JI1579" s="7"/>
      <c r="JK1579" s="7"/>
      <c r="JM1579" s="7"/>
      <c r="JO1579" s="7"/>
      <c r="JP1579" s="7"/>
      <c r="JQ1579" s="7"/>
      <c r="JS1579" s="7"/>
      <c r="JT1579" s="7"/>
      <c r="JU1579" s="7"/>
      <c r="JV1579" s="7"/>
      <c r="JX1579" s="7"/>
      <c r="JZ1579" s="7"/>
      <c r="KB1579" s="7"/>
      <c r="KD1579" s="7"/>
      <c r="KF1579" s="7"/>
      <c r="KH1579" s="7"/>
      <c r="KJ1579" s="7"/>
      <c r="KL1579" s="7"/>
      <c r="KN1579" s="7"/>
      <c r="KO1579" s="7"/>
      <c r="KP1579" s="7"/>
      <c r="KQ1579" s="7"/>
      <c r="KR1579" s="7"/>
      <c r="KT1579" s="7"/>
      <c r="KV1579" s="7"/>
      <c r="KX1579" s="7"/>
      <c r="KZ1579" s="7"/>
      <c r="LB1579" s="7"/>
      <c r="LD1579" s="7"/>
      <c r="LF1579" s="7"/>
      <c r="LH1579" s="7"/>
      <c r="LJ1579" s="7"/>
      <c r="LL1579" s="7"/>
      <c r="LN1579" s="7"/>
      <c r="LP1579" s="7"/>
      <c r="LR1579" s="7"/>
      <c r="LT1579" s="7"/>
      <c r="LV1579" s="7"/>
      <c r="LX1579" s="7"/>
      <c r="LY1579" s="7"/>
      <c r="LZ1579" s="7"/>
      <c r="MA1579" s="7"/>
      <c r="MB1579" s="7"/>
      <c r="MC1579" s="7"/>
      <c r="ME1579" s="7"/>
      <c r="MG1579" s="7"/>
      <c r="MH1579" s="7"/>
      <c r="MJ1579" s="7"/>
      <c r="ML1579" s="7"/>
      <c r="MM1579" s="7"/>
      <c r="MN1579" s="7"/>
      <c r="MO1579" s="7"/>
      <c r="MQ1579" s="7"/>
      <c r="MS1579" s="7"/>
      <c r="MU1579" s="7"/>
      <c r="MV1579" s="7"/>
      <c r="MX1579" s="7"/>
      <c r="MY1579" s="7"/>
      <c r="MZ1579" s="7"/>
      <c r="NB1579" s="7"/>
      <c r="ND1579" s="7"/>
      <c r="NF1579" s="7"/>
      <c r="NH1579" s="7"/>
      <c r="NJ1579" s="7"/>
      <c r="NL1579" s="7"/>
      <c r="NM1579" s="7"/>
      <c r="NN1579" s="7"/>
      <c r="NO1579" s="7"/>
      <c r="NP1579" s="7"/>
      <c r="NR1579" s="7"/>
      <c r="NT1579" s="7"/>
      <c r="NU1579" s="7"/>
      <c r="NW1579" s="7"/>
      <c r="NY1579" s="7"/>
      <c r="OA1579" s="7"/>
      <c r="OC1579" s="7"/>
      <c r="OE1579" s="7"/>
      <c r="OG1579" s="7"/>
      <c r="OI1579" s="7"/>
      <c r="OK1579" s="7"/>
      <c r="OM1579" s="7"/>
      <c r="OO1579" s="7"/>
      <c r="OQ1579" s="7"/>
      <c r="OS1579" s="7"/>
      <c r="OT1579" s="7"/>
      <c r="OV1579" s="7"/>
      <c r="OX1579" s="7"/>
      <c r="OZ1579" s="7"/>
      <c r="PB1579" s="7"/>
      <c r="PD1579" s="7"/>
      <c r="PF1579" s="7"/>
      <c r="PH1579" s="7"/>
      <c r="PJ1579" s="7"/>
      <c r="PL1579" s="7"/>
      <c r="PN1579" s="7"/>
      <c r="PP1579" s="7"/>
      <c r="PQ1579" s="7"/>
      <c r="PR1579" s="7"/>
      <c r="PS1579" s="7"/>
      <c r="PT1579" s="7"/>
      <c r="PV1579" s="7"/>
      <c r="PX1579" s="7"/>
      <c r="PZ1579" s="7"/>
      <c r="QB1579" s="7"/>
      <c r="QD1579" s="7"/>
      <c r="QF1579" s="7"/>
      <c r="QH1579" s="7"/>
      <c r="QJ1579" s="7"/>
      <c r="QL1579" s="7"/>
      <c r="QN1579" s="7"/>
      <c r="QO1579" s="7"/>
      <c r="QQ1579" s="7"/>
      <c r="QS1579" s="7"/>
      <c r="QU1579" s="7"/>
      <c r="QV1579" s="7"/>
      <c r="QX1579" s="7"/>
      <c r="QZ1579" s="7"/>
      <c r="RB1579" s="7"/>
      <c r="RD1579" s="7"/>
      <c r="RF1579" s="7"/>
      <c r="RH1579" s="7"/>
      <c r="RJ1579" s="7"/>
      <c r="RL1579" s="7"/>
      <c r="RN1579" s="7"/>
      <c r="RP1579" s="7"/>
      <c r="RR1579" s="7"/>
      <c r="RT1579" s="7"/>
      <c r="RV1579" s="7"/>
      <c r="RW1579" s="7"/>
      <c r="RX1579" s="7"/>
      <c r="RZ1579" s="7"/>
      <c r="SB1579" s="7"/>
      <c r="SD1579" s="7"/>
      <c r="SE1579" s="7"/>
      <c r="SF1579" s="7"/>
      <c r="SH1579" s="7"/>
      <c r="SJ1579" s="7"/>
      <c r="SL1579" s="7"/>
      <c r="SN1579" s="7"/>
      <c r="SP1579" s="7"/>
      <c r="SR1579" s="7"/>
      <c r="ST1579" s="7"/>
      <c r="SV1579" s="7"/>
      <c r="SW1579" s="7"/>
      <c r="SY1579" s="7"/>
      <c r="TA1579" s="7"/>
      <c r="TC1579" s="7"/>
      <c r="TE1579" s="7"/>
      <c r="TG1579" s="7"/>
      <c r="TI1579" s="7"/>
      <c r="TK1579" s="7"/>
      <c r="TM1579" s="7"/>
      <c r="TO1579" s="7"/>
      <c r="TQ1579" s="7"/>
      <c r="TS1579" s="7"/>
      <c r="TU1579" s="7"/>
      <c r="TW1579" s="7"/>
      <c r="TY1579" s="7"/>
      <c r="UA1579" s="7"/>
      <c r="UC1579" s="7"/>
      <c r="UE1579" s="7"/>
      <c r="UG1579" s="7"/>
      <c r="UI1579" s="7"/>
      <c r="UK1579" s="7"/>
      <c r="UM1579" s="7"/>
      <c r="UO1579" s="7"/>
      <c r="UQ1579" s="7"/>
      <c r="US1579" s="7"/>
      <c r="UU1579" s="7"/>
      <c r="UW1579" s="7"/>
      <c r="UY1579" s="7"/>
      <c r="VA1579" s="7"/>
      <c r="VC1579" s="7"/>
      <c r="VE1579" s="7"/>
      <c r="VG1579" s="7"/>
      <c r="VI1579" s="7"/>
      <c r="VK1579" s="7"/>
      <c r="VM1579" s="7"/>
      <c r="VO1579" s="7"/>
      <c r="VQ1579" s="7"/>
      <c r="VS1579" s="7"/>
      <c r="VU1579" s="7"/>
      <c r="VW1579" s="7"/>
      <c r="VY1579" s="7"/>
      <c r="WA1579" s="7"/>
      <c r="WC1579" s="7"/>
      <c r="WE1579" s="7"/>
      <c r="WG1579" s="7"/>
      <c r="WI1579" s="7"/>
      <c r="WK1579" s="7"/>
      <c r="WM1579" s="7"/>
      <c r="WO1579" s="7"/>
      <c r="WQ1579" s="7"/>
      <c r="WS1579" s="7"/>
      <c r="WU1579" s="7"/>
      <c r="WW1579" s="7"/>
      <c r="WY1579" s="7"/>
      <c r="XA1579" s="7"/>
      <c r="XC1579" s="7"/>
      <c r="XE1579" s="7"/>
      <c r="XG1579" s="7"/>
      <c r="XI1579" s="7"/>
      <c r="XK1579" s="7"/>
      <c r="XM1579" s="7"/>
      <c r="XO1579" s="7"/>
      <c r="XQ1579" s="7"/>
      <c r="XS1579" s="7"/>
      <c r="XU1579" s="7"/>
      <c r="XW1579" s="7"/>
      <c r="XY1579" s="7"/>
      <c r="YA1579" s="7"/>
      <c r="YC1579" s="7"/>
      <c r="YE1579" s="7"/>
      <c r="YG1579" s="7"/>
      <c r="YI1579" s="7"/>
      <c r="YK1579" s="7"/>
      <c r="YM1579" s="7"/>
    </row>
    <row r="1580" spans="5:663" s="80" customFormat="1" x14ac:dyDescent="0.2">
      <c r="E1580" s="7"/>
      <c r="G1580" s="7"/>
      <c r="I1580" s="7"/>
      <c r="K1580" s="7"/>
      <c r="M1580" s="7"/>
      <c r="O1580" s="7"/>
      <c r="Q1580" s="7"/>
      <c r="S1580" s="7"/>
      <c r="U1580" s="7"/>
      <c r="W1580" s="7"/>
      <c r="Y1580" s="7"/>
      <c r="AA1580" s="7"/>
      <c r="AC1580" s="7"/>
      <c r="AE1580" s="7"/>
      <c r="AG1580" s="7"/>
      <c r="AH1580" s="7"/>
      <c r="AI1580" s="7"/>
      <c r="AJ1580" s="7"/>
      <c r="AK1580" s="7"/>
      <c r="AL1580" s="7"/>
      <c r="AM1580" s="7"/>
      <c r="AO1580" s="7"/>
      <c r="AQ1580" s="7"/>
      <c r="AS1580" s="7"/>
      <c r="AU1580" s="7"/>
      <c r="AW1580" s="7"/>
      <c r="AY1580" s="7"/>
      <c r="BA1580" s="7"/>
      <c r="BC1580" s="7"/>
      <c r="BE1580" s="7"/>
      <c r="BG1580" s="7"/>
      <c r="BI1580" s="7"/>
      <c r="BK1580" s="7"/>
      <c r="BM1580" s="7"/>
      <c r="BO1580" s="7"/>
      <c r="BQ1580" s="7"/>
      <c r="BS1580" s="7"/>
      <c r="BT1580" s="7"/>
      <c r="BU1580" s="7"/>
      <c r="BW1580" s="7"/>
      <c r="BY1580" s="7"/>
      <c r="CA1580" s="7"/>
      <c r="CC1580" s="7"/>
      <c r="CE1580" s="7"/>
      <c r="CG1580" s="7"/>
      <c r="CH1580" s="7"/>
      <c r="CI1580" s="7"/>
      <c r="CJ1580" s="7"/>
      <c r="CL1580" s="7"/>
      <c r="CN1580" s="7"/>
      <c r="CP1580" s="7"/>
      <c r="CR1580" s="7"/>
      <c r="CT1580" s="7"/>
      <c r="CV1580" s="7"/>
      <c r="CW1580" s="7"/>
      <c r="CY1580" s="7"/>
      <c r="DA1580" s="7"/>
      <c r="DC1580" s="7"/>
      <c r="DE1580" s="7"/>
      <c r="DG1580" s="7"/>
      <c r="DI1580" s="7"/>
      <c r="DK1580" s="7"/>
      <c r="DM1580" s="7"/>
      <c r="DO1580" s="7"/>
      <c r="DQ1580" s="7"/>
      <c r="DR1580" s="7"/>
      <c r="DS1580" s="7"/>
      <c r="DT1580" s="7"/>
      <c r="DV1580" s="7"/>
      <c r="DX1580" s="7"/>
      <c r="DY1580" s="7"/>
      <c r="DZ1580" s="7"/>
      <c r="EB1580" s="7"/>
      <c r="ED1580" s="7"/>
      <c r="EF1580" s="7"/>
      <c r="EG1580" s="7"/>
      <c r="EI1580" s="7"/>
      <c r="EJ1580" s="7"/>
      <c r="EL1580" s="7"/>
      <c r="EN1580" s="7"/>
      <c r="EP1580" s="7"/>
      <c r="ER1580" s="7"/>
      <c r="ET1580" s="7"/>
      <c r="EV1580" s="7"/>
      <c r="EX1580" s="7"/>
      <c r="EZ1580" s="7"/>
      <c r="FB1580" s="7"/>
      <c r="FD1580" s="7"/>
      <c r="FE1580" s="7"/>
      <c r="FF1580" s="7"/>
      <c r="FH1580" s="7"/>
      <c r="FJ1580" s="7"/>
      <c r="FL1580" s="7"/>
      <c r="FN1580" s="7"/>
      <c r="FP1580" s="7"/>
      <c r="FR1580" s="7"/>
      <c r="FT1580" s="7"/>
      <c r="FV1580" s="7"/>
      <c r="FW1580" s="7"/>
      <c r="FY1580" s="7"/>
      <c r="GA1580" s="7"/>
      <c r="GC1580" s="7"/>
      <c r="GE1580" s="7"/>
      <c r="GG1580" s="7"/>
      <c r="GI1580" s="7"/>
      <c r="GJ1580" s="7"/>
      <c r="GK1580" s="7"/>
      <c r="GL1580" s="7"/>
      <c r="GM1580" s="7"/>
      <c r="GN1580" s="7"/>
      <c r="GO1580" s="7"/>
      <c r="GP1580" s="7"/>
      <c r="GR1580" s="7"/>
      <c r="GT1580" s="7"/>
      <c r="GV1580" s="7"/>
      <c r="GX1580" s="7"/>
      <c r="GZ1580" s="7"/>
      <c r="HA1580" s="7"/>
      <c r="HC1580" s="7"/>
      <c r="HE1580" s="7"/>
      <c r="HG1580" s="7"/>
      <c r="HI1580" s="7"/>
      <c r="HK1580" s="7"/>
      <c r="HM1580" s="7"/>
      <c r="HO1580" s="7"/>
      <c r="HQ1580" s="7"/>
      <c r="HS1580" s="7"/>
      <c r="HU1580" s="7"/>
      <c r="HW1580" s="7"/>
      <c r="HY1580" s="7"/>
      <c r="IA1580" s="7"/>
      <c r="IC1580" s="7"/>
      <c r="IE1580" s="7"/>
      <c r="IF1580" s="7"/>
      <c r="IG1580" s="7"/>
      <c r="IH1580" s="7"/>
      <c r="IJ1580" s="7"/>
      <c r="IL1580" s="7"/>
      <c r="IN1580" s="7"/>
      <c r="IO1580" s="7"/>
      <c r="IP1580" s="7"/>
      <c r="IR1580" s="7"/>
      <c r="IT1580" s="7"/>
      <c r="IV1580" s="7"/>
      <c r="IX1580" s="7"/>
      <c r="IZ1580" s="7"/>
      <c r="JB1580" s="7"/>
      <c r="JD1580" s="7"/>
      <c r="JF1580" s="7"/>
      <c r="JG1580" s="7"/>
      <c r="JI1580" s="7"/>
      <c r="JK1580" s="7"/>
      <c r="JM1580" s="7"/>
      <c r="JO1580" s="7"/>
      <c r="JP1580" s="7"/>
      <c r="JQ1580" s="7"/>
      <c r="JS1580" s="7"/>
      <c r="JT1580" s="7"/>
      <c r="JU1580" s="7"/>
      <c r="JV1580" s="7"/>
      <c r="JX1580" s="7"/>
      <c r="JZ1580" s="7"/>
      <c r="KB1580" s="7"/>
      <c r="KD1580" s="7"/>
      <c r="KF1580" s="7"/>
      <c r="KH1580" s="7"/>
      <c r="KJ1580" s="7"/>
      <c r="KL1580" s="7"/>
      <c r="KN1580" s="7"/>
      <c r="KO1580" s="7"/>
      <c r="KP1580" s="7"/>
      <c r="KQ1580" s="7"/>
      <c r="KR1580" s="7"/>
      <c r="KT1580" s="7"/>
      <c r="KV1580" s="7"/>
      <c r="KX1580" s="7"/>
      <c r="KZ1580" s="7"/>
      <c r="LB1580" s="7"/>
      <c r="LD1580" s="7"/>
      <c r="LF1580" s="7"/>
      <c r="LH1580" s="7"/>
      <c r="LJ1580" s="7"/>
      <c r="LL1580" s="7"/>
      <c r="LN1580" s="7"/>
      <c r="LP1580" s="7"/>
      <c r="LR1580" s="7"/>
      <c r="LT1580" s="7"/>
      <c r="LV1580" s="7"/>
      <c r="LX1580" s="7"/>
      <c r="LY1580" s="7"/>
      <c r="LZ1580" s="7"/>
      <c r="MA1580" s="7"/>
      <c r="MB1580" s="7"/>
      <c r="MC1580" s="7"/>
      <c r="ME1580" s="7"/>
      <c r="MG1580" s="7"/>
      <c r="MH1580" s="7"/>
      <c r="MJ1580" s="7"/>
      <c r="ML1580" s="7"/>
      <c r="MM1580" s="7"/>
      <c r="MN1580" s="7"/>
      <c r="MO1580" s="7"/>
      <c r="MQ1580" s="7"/>
      <c r="MS1580" s="7"/>
      <c r="MU1580" s="7"/>
      <c r="MV1580" s="7"/>
      <c r="MX1580" s="7"/>
      <c r="MY1580" s="7"/>
      <c r="MZ1580" s="7"/>
      <c r="NB1580" s="7"/>
      <c r="ND1580" s="7"/>
      <c r="NF1580" s="7"/>
      <c r="NH1580" s="7"/>
      <c r="NJ1580" s="7"/>
      <c r="NL1580" s="7"/>
      <c r="NM1580" s="7"/>
      <c r="NN1580" s="7"/>
      <c r="NO1580" s="7"/>
      <c r="NP1580" s="7"/>
      <c r="NR1580" s="7"/>
      <c r="NT1580" s="7"/>
      <c r="NU1580" s="7"/>
      <c r="NW1580" s="7"/>
      <c r="NY1580" s="7"/>
      <c r="OA1580" s="7"/>
      <c r="OC1580" s="7"/>
      <c r="OE1580" s="7"/>
      <c r="OG1580" s="7"/>
      <c r="OI1580" s="7"/>
      <c r="OK1580" s="7"/>
      <c r="OM1580" s="7"/>
      <c r="OO1580" s="7"/>
      <c r="OQ1580" s="7"/>
      <c r="OS1580" s="7"/>
      <c r="OT1580" s="7"/>
      <c r="OV1580" s="7"/>
      <c r="OX1580" s="7"/>
      <c r="OZ1580" s="7"/>
      <c r="PB1580" s="7"/>
      <c r="PD1580" s="7"/>
      <c r="PF1580" s="7"/>
      <c r="PH1580" s="7"/>
      <c r="PJ1580" s="7"/>
      <c r="PL1580" s="7"/>
      <c r="PN1580" s="7"/>
      <c r="PP1580" s="7"/>
      <c r="PQ1580" s="7"/>
      <c r="PR1580" s="7"/>
      <c r="PS1580" s="7"/>
      <c r="PT1580" s="7"/>
      <c r="PV1580" s="7"/>
      <c r="PX1580" s="7"/>
      <c r="PZ1580" s="7"/>
      <c r="QB1580" s="7"/>
      <c r="QD1580" s="7"/>
      <c r="QF1580" s="7"/>
      <c r="QH1580" s="7"/>
      <c r="QJ1580" s="7"/>
      <c r="QL1580" s="7"/>
      <c r="QN1580" s="7"/>
      <c r="QO1580" s="7"/>
      <c r="QQ1580" s="7"/>
      <c r="QS1580" s="7"/>
      <c r="QU1580" s="7"/>
      <c r="QV1580" s="7"/>
      <c r="QX1580" s="7"/>
      <c r="QZ1580" s="7"/>
      <c r="RB1580" s="7"/>
      <c r="RD1580" s="7"/>
      <c r="RF1580" s="7"/>
      <c r="RH1580" s="7"/>
      <c r="RJ1580" s="7"/>
      <c r="RL1580" s="7"/>
      <c r="RN1580" s="7"/>
      <c r="RP1580" s="7"/>
      <c r="RR1580" s="7"/>
      <c r="RT1580" s="7"/>
      <c r="RV1580" s="7"/>
      <c r="RW1580" s="7"/>
      <c r="RX1580" s="7"/>
      <c r="RZ1580" s="7"/>
      <c r="SB1580" s="7"/>
      <c r="SD1580" s="7"/>
      <c r="SE1580" s="7"/>
      <c r="SF1580" s="7"/>
      <c r="SH1580" s="7"/>
      <c r="SJ1580" s="7"/>
      <c r="SL1580" s="7"/>
      <c r="SN1580" s="7"/>
      <c r="SP1580" s="7"/>
      <c r="SR1580" s="7"/>
      <c r="ST1580" s="7"/>
      <c r="SV1580" s="7"/>
      <c r="SW1580" s="7"/>
      <c r="SY1580" s="7"/>
      <c r="TA1580" s="7"/>
      <c r="TC1580" s="7"/>
      <c r="TE1580" s="7"/>
      <c r="TG1580" s="7"/>
      <c r="TI1580" s="7"/>
      <c r="TK1580" s="7"/>
      <c r="TM1580" s="7"/>
      <c r="TO1580" s="7"/>
      <c r="TQ1580" s="7"/>
      <c r="TS1580" s="7"/>
      <c r="TU1580" s="7"/>
      <c r="TW1580" s="7"/>
      <c r="TY1580" s="7"/>
      <c r="UA1580" s="7"/>
      <c r="UC1580" s="7"/>
      <c r="UE1580" s="7"/>
      <c r="UG1580" s="7"/>
      <c r="UI1580" s="7"/>
      <c r="UK1580" s="7"/>
      <c r="UM1580" s="7"/>
      <c r="UO1580" s="7"/>
      <c r="UQ1580" s="7"/>
      <c r="US1580" s="7"/>
      <c r="UU1580" s="7"/>
      <c r="UW1580" s="7"/>
      <c r="UY1580" s="7"/>
      <c r="VA1580" s="7"/>
      <c r="VC1580" s="7"/>
      <c r="VE1580" s="7"/>
      <c r="VG1580" s="7"/>
      <c r="VI1580" s="7"/>
      <c r="VK1580" s="7"/>
      <c r="VM1580" s="7"/>
      <c r="VO1580" s="7"/>
      <c r="VQ1580" s="7"/>
      <c r="VS1580" s="7"/>
      <c r="VU1580" s="7"/>
      <c r="VW1580" s="7"/>
      <c r="VY1580" s="7"/>
      <c r="WA1580" s="7"/>
      <c r="WC1580" s="7"/>
      <c r="WE1580" s="7"/>
      <c r="WG1580" s="7"/>
      <c r="WI1580" s="7"/>
      <c r="WK1580" s="7"/>
      <c r="WM1580" s="7"/>
      <c r="WO1580" s="7"/>
      <c r="WQ1580" s="7"/>
      <c r="WS1580" s="7"/>
      <c r="WU1580" s="7"/>
      <c r="WW1580" s="7"/>
      <c r="WY1580" s="7"/>
      <c r="XA1580" s="7"/>
      <c r="XC1580" s="7"/>
      <c r="XE1580" s="7"/>
      <c r="XG1580" s="7"/>
      <c r="XI1580" s="7"/>
      <c r="XK1580" s="7"/>
      <c r="XM1580" s="7"/>
      <c r="XO1580" s="7"/>
      <c r="XQ1580" s="7"/>
      <c r="XS1580" s="7"/>
      <c r="XU1580" s="7"/>
      <c r="XW1580" s="7"/>
      <c r="XY1580" s="7"/>
      <c r="YA1580" s="7"/>
      <c r="YC1580" s="7"/>
      <c r="YE1580" s="7"/>
      <c r="YG1580" s="7"/>
      <c r="YI1580" s="7"/>
      <c r="YK1580" s="7"/>
      <c r="YM1580" s="7"/>
    </row>
    <row r="1581" spans="5:663" s="80" customFormat="1" x14ac:dyDescent="0.2">
      <c r="E1581" s="7"/>
      <c r="G1581" s="7"/>
      <c r="I1581" s="7"/>
      <c r="K1581" s="7"/>
      <c r="M1581" s="7"/>
      <c r="O1581" s="7"/>
      <c r="Q1581" s="7"/>
      <c r="S1581" s="7"/>
      <c r="U1581" s="7"/>
      <c r="W1581" s="7"/>
      <c r="Y1581" s="7"/>
      <c r="AA1581" s="7"/>
      <c r="AC1581" s="7"/>
      <c r="AE1581" s="7"/>
      <c r="AG1581" s="7"/>
      <c r="AH1581" s="7"/>
      <c r="AI1581" s="7"/>
      <c r="AJ1581" s="7"/>
      <c r="AK1581" s="7"/>
      <c r="AL1581" s="7"/>
      <c r="AM1581" s="7"/>
      <c r="AO1581" s="7"/>
      <c r="AQ1581" s="7"/>
      <c r="AS1581" s="7"/>
      <c r="AU1581" s="7"/>
      <c r="AW1581" s="7"/>
      <c r="AY1581" s="7"/>
      <c r="BA1581" s="7"/>
      <c r="BC1581" s="7"/>
      <c r="BE1581" s="7"/>
      <c r="BG1581" s="7"/>
      <c r="BI1581" s="7"/>
      <c r="BK1581" s="7"/>
      <c r="BM1581" s="7"/>
      <c r="BO1581" s="7"/>
      <c r="BQ1581" s="7"/>
      <c r="BS1581" s="7"/>
      <c r="BT1581" s="7"/>
      <c r="BU1581" s="7"/>
      <c r="BW1581" s="7"/>
      <c r="BY1581" s="7"/>
      <c r="CA1581" s="7"/>
      <c r="CC1581" s="7"/>
      <c r="CE1581" s="7"/>
      <c r="CG1581" s="7"/>
      <c r="CH1581" s="7"/>
      <c r="CI1581" s="7"/>
      <c r="CJ1581" s="7"/>
      <c r="CL1581" s="7"/>
      <c r="CN1581" s="7"/>
      <c r="CP1581" s="7"/>
      <c r="CR1581" s="7"/>
      <c r="CT1581" s="7"/>
      <c r="CV1581" s="7"/>
      <c r="CW1581" s="7"/>
      <c r="CY1581" s="7"/>
      <c r="DA1581" s="7"/>
      <c r="DC1581" s="7"/>
      <c r="DE1581" s="7"/>
      <c r="DG1581" s="7"/>
      <c r="DI1581" s="7"/>
      <c r="DK1581" s="7"/>
      <c r="DM1581" s="7"/>
      <c r="DO1581" s="7"/>
      <c r="DQ1581" s="7"/>
      <c r="DR1581" s="7"/>
      <c r="DS1581" s="7"/>
      <c r="DT1581" s="7"/>
      <c r="DV1581" s="7"/>
      <c r="DX1581" s="7"/>
      <c r="DY1581" s="7"/>
      <c r="DZ1581" s="7"/>
      <c r="EB1581" s="7"/>
      <c r="ED1581" s="7"/>
      <c r="EF1581" s="7"/>
      <c r="EG1581" s="7"/>
      <c r="EI1581" s="7"/>
      <c r="EJ1581" s="7"/>
      <c r="EL1581" s="7"/>
      <c r="EN1581" s="7"/>
      <c r="EP1581" s="7"/>
      <c r="ER1581" s="7"/>
      <c r="ET1581" s="7"/>
      <c r="EV1581" s="7"/>
      <c r="EX1581" s="7"/>
      <c r="EZ1581" s="7"/>
      <c r="FB1581" s="7"/>
      <c r="FD1581" s="7"/>
      <c r="FE1581" s="7"/>
      <c r="FF1581" s="7"/>
      <c r="FH1581" s="7"/>
      <c r="FJ1581" s="7"/>
      <c r="FL1581" s="7"/>
      <c r="FN1581" s="7"/>
      <c r="FP1581" s="7"/>
      <c r="FR1581" s="7"/>
      <c r="FT1581" s="7"/>
      <c r="FV1581" s="7"/>
      <c r="FW1581" s="7"/>
      <c r="FY1581" s="7"/>
      <c r="GA1581" s="7"/>
      <c r="GC1581" s="7"/>
      <c r="GE1581" s="7"/>
      <c r="GG1581" s="7"/>
      <c r="GI1581" s="7"/>
      <c r="GJ1581" s="7"/>
      <c r="GK1581" s="7"/>
      <c r="GL1581" s="7"/>
      <c r="GM1581" s="7"/>
      <c r="GN1581" s="7"/>
      <c r="GO1581" s="7"/>
      <c r="GP1581" s="7"/>
      <c r="GR1581" s="7"/>
      <c r="GT1581" s="7"/>
      <c r="GV1581" s="7"/>
      <c r="GX1581" s="7"/>
      <c r="GZ1581" s="7"/>
      <c r="HA1581" s="7"/>
      <c r="HC1581" s="7"/>
      <c r="HE1581" s="7"/>
      <c r="HG1581" s="7"/>
      <c r="HI1581" s="7"/>
      <c r="HK1581" s="7"/>
      <c r="HM1581" s="7"/>
      <c r="HO1581" s="7"/>
      <c r="HQ1581" s="7"/>
      <c r="HS1581" s="7"/>
      <c r="HU1581" s="7"/>
      <c r="HW1581" s="7"/>
      <c r="HY1581" s="7"/>
      <c r="IA1581" s="7"/>
      <c r="IC1581" s="7"/>
      <c r="IE1581" s="7"/>
      <c r="IF1581" s="7"/>
      <c r="IG1581" s="7"/>
      <c r="IH1581" s="7"/>
      <c r="IJ1581" s="7"/>
      <c r="IL1581" s="7"/>
      <c r="IN1581" s="7"/>
      <c r="IO1581" s="7"/>
      <c r="IP1581" s="7"/>
      <c r="IR1581" s="7"/>
      <c r="IT1581" s="7"/>
      <c r="IV1581" s="7"/>
      <c r="IX1581" s="7"/>
      <c r="IZ1581" s="7"/>
      <c r="JB1581" s="7"/>
      <c r="JD1581" s="7"/>
      <c r="JF1581" s="7"/>
      <c r="JG1581" s="7"/>
      <c r="JI1581" s="7"/>
      <c r="JK1581" s="7"/>
      <c r="JM1581" s="7"/>
      <c r="JO1581" s="7"/>
      <c r="JP1581" s="7"/>
      <c r="JQ1581" s="7"/>
      <c r="JS1581" s="7"/>
      <c r="JT1581" s="7"/>
      <c r="JU1581" s="7"/>
      <c r="JV1581" s="7"/>
      <c r="JX1581" s="7"/>
      <c r="JZ1581" s="7"/>
      <c r="KB1581" s="7"/>
      <c r="KD1581" s="7"/>
      <c r="KF1581" s="7"/>
      <c r="KH1581" s="7"/>
      <c r="KJ1581" s="7"/>
      <c r="KL1581" s="7"/>
      <c r="KN1581" s="7"/>
      <c r="KO1581" s="7"/>
      <c r="KP1581" s="7"/>
      <c r="KQ1581" s="7"/>
      <c r="KR1581" s="7"/>
      <c r="KT1581" s="7"/>
      <c r="KV1581" s="7"/>
      <c r="KX1581" s="7"/>
      <c r="KZ1581" s="7"/>
      <c r="LB1581" s="7"/>
      <c r="LD1581" s="7"/>
      <c r="LF1581" s="7"/>
      <c r="LH1581" s="7"/>
      <c r="LJ1581" s="7"/>
      <c r="LL1581" s="7"/>
      <c r="LN1581" s="7"/>
      <c r="LP1581" s="7"/>
      <c r="LR1581" s="7"/>
      <c r="LT1581" s="7"/>
      <c r="LV1581" s="7"/>
      <c r="LX1581" s="7"/>
      <c r="LY1581" s="7"/>
      <c r="LZ1581" s="7"/>
      <c r="MA1581" s="7"/>
      <c r="MB1581" s="7"/>
      <c r="MC1581" s="7"/>
      <c r="ME1581" s="7"/>
      <c r="MG1581" s="7"/>
      <c r="MH1581" s="7"/>
      <c r="MJ1581" s="7"/>
      <c r="ML1581" s="7"/>
      <c r="MM1581" s="7"/>
      <c r="MN1581" s="7"/>
      <c r="MO1581" s="7"/>
      <c r="MQ1581" s="7"/>
      <c r="MS1581" s="7"/>
      <c r="MU1581" s="7"/>
      <c r="MV1581" s="7"/>
      <c r="MX1581" s="7"/>
      <c r="MY1581" s="7"/>
      <c r="MZ1581" s="7"/>
      <c r="NB1581" s="7"/>
      <c r="ND1581" s="7"/>
      <c r="NF1581" s="7"/>
      <c r="NH1581" s="7"/>
      <c r="NJ1581" s="7"/>
      <c r="NL1581" s="7"/>
      <c r="NM1581" s="7"/>
      <c r="NN1581" s="7"/>
      <c r="NO1581" s="7"/>
      <c r="NP1581" s="7"/>
      <c r="NR1581" s="7"/>
      <c r="NT1581" s="7"/>
      <c r="NU1581" s="7"/>
      <c r="NW1581" s="7"/>
      <c r="NY1581" s="7"/>
      <c r="OA1581" s="7"/>
      <c r="OC1581" s="7"/>
      <c r="OE1581" s="7"/>
      <c r="OG1581" s="7"/>
      <c r="OI1581" s="7"/>
      <c r="OK1581" s="7"/>
      <c r="OM1581" s="7"/>
      <c r="OO1581" s="7"/>
      <c r="OQ1581" s="7"/>
      <c r="OS1581" s="7"/>
      <c r="OT1581" s="7"/>
      <c r="OV1581" s="7"/>
      <c r="OX1581" s="7"/>
      <c r="OZ1581" s="7"/>
      <c r="PB1581" s="7"/>
      <c r="PD1581" s="7"/>
      <c r="PF1581" s="7"/>
      <c r="PH1581" s="7"/>
      <c r="PJ1581" s="7"/>
      <c r="PL1581" s="7"/>
      <c r="PN1581" s="7"/>
      <c r="PP1581" s="7"/>
      <c r="PQ1581" s="7"/>
      <c r="PR1581" s="7"/>
      <c r="PS1581" s="7"/>
      <c r="PT1581" s="7"/>
      <c r="PV1581" s="7"/>
      <c r="PX1581" s="7"/>
      <c r="PZ1581" s="7"/>
      <c r="QB1581" s="7"/>
      <c r="QD1581" s="7"/>
      <c r="QF1581" s="7"/>
      <c r="QH1581" s="7"/>
      <c r="QJ1581" s="7"/>
      <c r="QL1581" s="7"/>
      <c r="QN1581" s="7"/>
      <c r="QO1581" s="7"/>
      <c r="QQ1581" s="7"/>
      <c r="QS1581" s="7"/>
      <c r="QU1581" s="7"/>
      <c r="QV1581" s="7"/>
      <c r="QX1581" s="7"/>
      <c r="QZ1581" s="7"/>
      <c r="RB1581" s="7"/>
      <c r="RD1581" s="7"/>
      <c r="RF1581" s="7"/>
      <c r="RH1581" s="7"/>
      <c r="RJ1581" s="7"/>
      <c r="RL1581" s="7"/>
      <c r="RN1581" s="7"/>
      <c r="RP1581" s="7"/>
      <c r="RR1581" s="7"/>
      <c r="RT1581" s="7"/>
      <c r="RV1581" s="7"/>
      <c r="RW1581" s="7"/>
      <c r="RX1581" s="7"/>
      <c r="RZ1581" s="7"/>
      <c r="SB1581" s="7"/>
      <c r="SD1581" s="7"/>
      <c r="SE1581" s="7"/>
      <c r="SF1581" s="7"/>
      <c r="SH1581" s="7"/>
      <c r="SJ1581" s="7"/>
      <c r="SL1581" s="7"/>
      <c r="SN1581" s="7"/>
      <c r="SP1581" s="7"/>
      <c r="SR1581" s="7"/>
      <c r="ST1581" s="7"/>
      <c r="SV1581" s="7"/>
      <c r="SW1581" s="7"/>
      <c r="SY1581" s="7"/>
      <c r="TA1581" s="7"/>
      <c r="TC1581" s="7"/>
      <c r="TE1581" s="7"/>
      <c r="TG1581" s="7"/>
      <c r="TI1581" s="7"/>
      <c r="TK1581" s="7"/>
      <c r="TM1581" s="7"/>
      <c r="TO1581" s="7"/>
      <c r="TQ1581" s="7"/>
      <c r="TS1581" s="7"/>
      <c r="TU1581" s="7"/>
      <c r="TW1581" s="7"/>
      <c r="TY1581" s="7"/>
      <c r="UA1581" s="7"/>
      <c r="UC1581" s="7"/>
      <c r="UE1581" s="7"/>
      <c r="UG1581" s="7"/>
      <c r="UI1581" s="7"/>
      <c r="UK1581" s="7"/>
      <c r="UM1581" s="7"/>
      <c r="UO1581" s="7"/>
      <c r="UQ1581" s="7"/>
      <c r="US1581" s="7"/>
      <c r="UU1581" s="7"/>
      <c r="UW1581" s="7"/>
      <c r="UY1581" s="7"/>
      <c r="VA1581" s="7"/>
      <c r="VC1581" s="7"/>
      <c r="VE1581" s="7"/>
      <c r="VG1581" s="7"/>
      <c r="VI1581" s="7"/>
      <c r="VK1581" s="7"/>
      <c r="VM1581" s="7"/>
      <c r="VO1581" s="7"/>
      <c r="VQ1581" s="7"/>
      <c r="VS1581" s="7"/>
      <c r="VU1581" s="7"/>
      <c r="VW1581" s="7"/>
      <c r="VY1581" s="7"/>
      <c r="WA1581" s="7"/>
      <c r="WC1581" s="7"/>
      <c r="WE1581" s="7"/>
      <c r="WG1581" s="7"/>
      <c r="WI1581" s="7"/>
      <c r="WK1581" s="7"/>
      <c r="WM1581" s="7"/>
      <c r="WO1581" s="7"/>
      <c r="WQ1581" s="7"/>
      <c r="WS1581" s="7"/>
      <c r="WU1581" s="7"/>
      <c r="WW1581" s="7"/>
      <c r="WY1581" s="7"/>
      <c r="XA1581" s="7"/>
      <c r="XC1581" s="7"/>
      <c r="XE1581" s="7"/>
      <c r="XG1581" s="7"/>
      <c r="XI1581" s="7"/>
      <c r="XK1581" s="7"/>
      <c r="XM1581" s="7"/>
      <c r="XO1581" s="7"/>
      <c r="XQ1581" s="7"/>
      <c r="XS1581" s="7"/>
      <c r="XU1581" s="7"/>
      <c r="XW1581" s="7"/>
      <c r="XY1581" s="7"/>
      <c r="YA1581" s="7"/>
      <c r="YC1581" s="7"/>
      <c r="YE1581" s="7"/>
      <c r="YG1581" s="7"/>
      <c r="YI1581" s="7"/>
      <c r="YK1581" s="7"/>
      <c r="YM1581" s="7"/>
    </row>
    <row r="1582" spans="5:663" s="80" customFormat="1" x14ac:dyDescent="0.2">
      <c r="E1582" s="7"/>
      <c r="G1582" s="7"/>
      <c r="I1582" s="7"/>
      <c r="K1582" s="7"/>
      <c r="M1582" s="7"/>
      <c r="O1582" s="7"/>
      <c r="Q1582" s="7"/>
      <c r="S1582" s="7"/>
      <c r="U1582" s="7"/>
      <c r="W1582" s="7"/>
      <c r="Y1582" s="7"/>
      <c r="AA1582" s="7"/>
      <c r="AC1582" s="7"/>
      <c r="AE1582" s="7"/>
      <c r="AG1582" s="7"/>
      <c r="AH1582" s="7"/>
      <c r="AI1582" s="7"/>
      <c r="AJ1582" s="7"/>
      <c r="AK1582" s="7"/>
      <c r="AL1582" s="7"/>
      <c r="AM1582" s="7"/>
      <c r="AO1582" s="7"/>
      <c r="AQ1582" s="7"/>
      <c r="AS1582" s="7"/>
      <c r="AU1582" s="7"/>
      <c r="AW1582" s="7"/>
      <c r="AY1582" s="7"/>
      <c r="BA1582" s="7"/>
      <c r="BC1582" s="7"/>
      <c r="BE1582" s="7"/>
      <c r="BG1582" s="7"/>
      <c r="BI1582" s="7"/>
      <c r="BK1582" s="7"/>
      <c r="BM1582" s="7"/>
      <c r="BO1582" s="7"/>
      <c r="BQ1582" s="7"/>
      <c r="BS1582" s="7"/>
      <c r="BT1582" s="7"/>
      <c r="BU1582" s="7"/>
      <c r="BW1582" s="7"/>
      <c r="BY1582" s="7"/>
      <c r="CA1582" s="7"/>
      <c r="CC1582" s="7"/>
      <c r="CE1582" s="7"/>
      <c r="CG1582" s="7"/>
      <c r="CH1582" s="7"/>
      <c r="CI1582" s="7"/>
      <c r="CJ1582" s="7"/>
      <c r="CL1582" s="7"/>
      <c r="CN1582" s="7"/>
      <c r="CP1582" s="7"/>
      <c r="CR1582" s="7"/>
      <c r="CT1582" s="7"/>
      <c r="CV1582" s="7"/>
      <c r="CW1582" s="7"/>
      <c r="CY1582" s="7"/>
      <c r="DA1582" s="7"/>
      <c r="DC1582" s="7"/>
      <c r="DE1582" s="7"/>
      <c r="DG1582" s="7"/>
      <c r="DI1582" s="7"/>
      <c r="DK1582" s="7"/>
      <c r="DM1582" s="7"/>
      <c r="DO1582" s="7"/>
      <c r="DQ1582" s="7"/>
      <c r="DR1582" s="7"/>
      <c r="DS1582" s="7"/>
      <c r="DT1582" s="7"/>
      <c r="DV1582" s="7"/>
      <c r="DX1582" s="7"/>
      <c r="DY1582" s="7"/>
      <c r="DZ1582" s="7"/>
      <c r="EB1582" s="7"/>
      <c r="ED1582" s="7"/>
      <c r="EF1582" s="7"/>
      <c r="EG1582" s="7"/>
      <c r="EI1582" s="7"/>
      <c r="EJ1582" s="7"/>
      <c r="EL1582" s="7"/>
      <c r="EN1582" s="7"/>
      <c r="EP1582" s="7"/>
      <c r="ER1582" s="7"/>
      <c r="ET1582" s="7"/>
      <c r="EV1582" s="7"/>
      <c r="EX1582" s="7"/>
      <c r="EZ1582" s="7"/>
      <c r="FB1582" s="7"/>
      <c r="FD1582" s="7"/>
      <c r="FE1582" s="7"/>
      <c r="FF1582" s="7"/>
      <c r="FH1582" s="7"/>
      <c r="FJ1582" s="7"/>
      <c r="FL1582" s="7"/>
      <c r="FN1582" s="7"/>
      <c r="FP1582" s="7"/>
      <c r="FR1582" s="7"/>
      <c r="FT1582" s="7"/>
      <c r="FV1582" s="7"/>
      <c r="FW1582" s="7"/>
      <c r="FY1582" s="7"/>
      <c r="GA1582" s="7"/>
      <c r="GC1582" s="7"/>
      <c r="GE1582" s="7"/>
      <c r="GG1582" s="7"/>
      <c r="GI1582" s="7"/>
      <c r="GJ1582" s="7"/>
      <c r="GK1582" s="7"/>
      <c r="GL1582" s="7"/>
      <c r="GM1582" s="7"/>
      <c r="GN1582" s="7"/>
      <c r="GO1582" s="7"/>
      <c r="GP1582" s="7"/>
      <c r="GR1582" s="7"/>
      <c r="GT1582" s="7"/>
      <c r="GV1582" s="7"/>
      <c r="GX1582" s="7"/>
      <c r="GZ1582" s="7"/>
      <c r="HA1582" s="7"/>
      <c r="HC1582" s="7"/>
      <c r="HE1582" s="7"/>
      <c r="HG1582" s="7"/>
      <c r="HI1582" s="7"/>
      <c r="HK1582" s="7"/>
      <c r="HM1582" s="7"/>
      <c r="HO1582" s="7"/>
      <c r="HQ1582" s="7"/>
      <c r="HS1582" s="7"/>
      <c r="HU1582" s="7"/>
      <c r="HW1582" s="7"/>
      <c r="HY1582" s="7"/>
      <c r="IA1582" s="7"/>
      <c r="IC1582" s="7"/>
      <c r="IE1582" s="7"/>
      <c r="IF1582" s="7"/>
      <c r="IG1582" s="7"/>
      <c r="IH1582" s="7"/>
      <c r="IJ1582" s="7"/>
      <c r="IL1582" s="7"/>
      <c r="IN1582" s="7"/>
      <c r="IO1582" s="7"/>
      <c r="IP1582" s="7"/>
      <c r="IR1582" s="7"/>
      <c r="IT1582" s="7"/>
      <c r="IV1582" s="7"/>
      <c r="IX1582" s="7"/>
      <c r="IZ1582" s="7"/>
      <c r="JB1582" s="7"/>
      <c r="JD1582" s="7"/>
      <c r="JF1582" s="7"/>
      <c r="JG1582" s="7"/>
      <c r="JI1582" s="7"/>
      <c r="JK1582" s="7"/>
      <c r="JM1582" s="7"/>
      <c r="JO1582" s="7"/>
      <c r="JP1582" s="7"/>
      <c r="JQ1582" s="7"/>
      <c r="JS1582" s="7"/>
      <c r="JT1582" s="7"/>
      <c r="JU1582" s="7"/>
      <c r="JV1582" s="7"/>
      <c r="JX1582" s="7"/>
      <c r="JZ1582" s="7"/>
      <c r="KB1582" s="7"/>
      <c r="KD1582" s="7"/>
      <c r="KF1582" s="7"/>
      <c r="KH1582" s="7"/>
      <c r="KJ1582" s="7"/>
      <c r="KL1582" s="7"/>
      <c r="KN1582" s="7"/>
      <c r="KO1582" s="7"/>
      <c r="KP1582" s="7"/>
      <c r="KQ1582" s="7"/>
      <c r="KR1582" s="7"/>
      <c r="KT1582" s="7"/>
      <c r="KV1582" s="7"/>
      <c r="KX1582" s="7"/>
      <c r="KZ1582" s="7"/>
      <c r="LB1582" s="7"/>
      <c r="LD1582" s="7"/>
      <c r="LF1582" s="7"/>
      <c r="LH1582" s="7"/>
      <c r="LJ1582" s="7"/>
      <c r="LL1582" s="7"/>
      <c r="LN1582" s="7"/>
      <c r="LP1582" s="7"/>
      <c r="LR1582" s="7"/>
      <c r="LT1582" s="7"/>
      <c r="LV1582" s="7"/>
      <c r="LX1582" s="7"/>
      <c r="LY1582" s="7"/>
      <c r="LZ1582" s="7"/>
      <c r="MA1582" s="7"/>
      <c r="MB1582" s="7"/>
      <c r="MC1582" s="7"/>
      <c r="ME1582" s="7"/>
      <c r="MG1582" s="7"/>
      <c r="MH1582" s="7"/>
      <c r="MJ1582" s="7"/>
      <c r="ML1582" s="7"/>
      <c r="MM1582" s="7"/>
      <c r="MN1582" s="7"/>
      <c r="MO1582" s="7"/>
      <c r="MQ1582" s="7"/>
      <c r="MS1582" s="7"/>
      <c r="MU1582" s="7"/>
      <c r="MV1582" s="7"/>
      <c r="MX1582" s="7"/>
      <c r="MY1582" s="7"/>
      <c r="MZ1582" s="7"/>
      <c r="NB1582" s="7"/>
      <c r="ND1582" s="7"/>
      <c r="NF1582" s="7"/>
      <c r="NH1582" s="7"/>
      <c r="NJ1582" s="7"/>
      <c r="NL1582" s="7"/>
      <c r="NM1582" s="7"/>
      <c r="NN1582" s="7"/>
      <c r="NO1582" s="7"/>
      <c r="NP1582" s="7"/>
      <c r="NR1582" s="7"/>
      <c r="NT1582" s="7"/>
      <c r="NU1582" s="7"/>
      <c r="NW1582" s="7"/>
      <c r="NY1582" s="7"/>
      <c r="OA1582" s="7"/>
      <c r="OC1582" s="7"/>
      <c r="OE1582" s="7"/>
      <c r="OG1582" s="7"/>
      <c r="OI1582" s="7"/>
      <c r="OK1582" s="7"/>
      <c r="OM1582" s="7"/>
      <c r="OO1582" s="7"/>
      <c r="OQ1582" s="7"/>
      <c r="OS1582" s="7"/>
      <c r="OT1582" s="7"/>
      <c r="OV1582" s="7"/>
      <c r="OX1582" s="7"/>
      <c r="OZ1582" s="7"/>
      <c r="PB1582" s="7"/>
      <c r="PD1582" s="7"/>
      <c r="PF1582" s="7"/>
      <c r="PH1582" s="7"/>
      <c r="PJ1582" s="7"/>
      <c r="PL1582" s="7"/>
      <c r="PN1582" s="7"/>
      <c r="PP1582" s="7"/>
      <c r="PQ1582" s="7"/>
      <c r="PR1582" s="7"/>
      <c r="PS1582" s="7"/>
      <c r="PT1582" s="7"/>
      <c r="PV1582" s="7"/>
      <c r="PX1582" s="7"/>
      <c r="PZ1582" s="7"/>
      <c r="QB1582" s="7"/>
      <c r="QD1582" s="7"/>
      <c r="QF1582" s="7"/>
      <c r="QH1582" s="7"/>
      <c r="QJ1582" s="7"/>
      <c r="QL1582" s="7"/>
      <c r="QN1582" s="7"/>
      <c r="QO1582" s="7"/>
      <c r="QQ1582" s="7"/>
      <c r="QS1582" s="7"/>
      <c r="QU1582" s="7"/>
      <c r="QV1582" s="7"/>
      <c r="QX1582" s="7"/>
      <c r="QZ1582" s="7"/>
      <c r="RB1582" s="7"/>
      <c r="RD1582" s="7"/>
      <c r="RF1582" s="7"/>
      <c r="RH1582" s="7"/>
      <c r="RJ1582" s="7"/>
      <c r="RL1582" s="7"/>
      <c r="RN1582" s="7"/>
      <c r="RP1582" s="7"/>
      <c r="RR1582" s="7"/>
      <c r="RT1582" s="7"/>
      <c r="RV1582" s="7"/>
      <c r="RW1582" s="7"/>
      <c r="RX1582" s="7"/>
      <c r="RZ1582" s="7"/>
      <c r="SB1582" s="7"/>
      <c r="SD1582" s="7"/>
      <c r="SE1582" s="7"/>
      <c r="SF1582" s="7"/>
      <c r="SH1582" s="7"/>
      <c r="SJ1582" s="7"/>
      <c r="SL1582" s="7"/>
      <c r="SN1582" s="7"/>
      <c r="SP1582" s="7"/>
      <c r="SR1582" s="7"/>
      <c r="ST1582" s="7"/>
      <c r="SV1582" s="7"/>
      <c r="SW1582" s="7"/>
      <c r="SY1582" s="7"/>
      <c r="TA1582" s="7"/>
      <c r="TC1582" s="7"/>
      <c r="TE1582" s="7"/>
      <c r="TG1582" s="7"/>
      <c r="TI1582" s="7"/>
      <c r="TK1582" s="7"/>
      <c r="TM1582" s="7"/>
      <c r="TO1582" s="7"/>
      <c r="TQ1582" s="7"/>
      <c r="TS1582" s="7"/>
      <c r="TU1582" s="7"/>
      <c r="TW1582" s="7"/>
      <c r="TY1582" s="7"/>
      <c r="UA1582" s="7"/>
      <c r="UC1582" s="7"/>
      <c r="UE1582" s="7"/>
      <c r="UG1582" s="7"/>
      <c r="UI1582" s="7"/>
      <c r="UK1582" s="7"/>
      <c r="UM1582" s="7"/>
      <c r="UO1582" s="7"/>
      <c r="UQ1582" s="7"/>
      <c r="US1582" s="7"/>
      <c r="UU1582" s="7"/>
      <c r="UW1582" s="7"/>
      <c r="UY1582" s="7"/>
      <c r="VA1582" s="7"/>
      <c r="VC1582" s="7"/>
      <c r="VE1582" s="7"/>
      <c r="VG1582" s="7"/>
      <c r="VI1582" s="7"/>
      <c r="VK1582" s="7"/>
      <c r="VM1582" s="7"/>
      <c r="VO1582" s="7"/>
      <c r="VQ1582" s="7"/>
      <c r="VS1582" s="7"/>
      <c r="VU1582" s="7"/>
      <c r="VW1582" s="7"/>
      <c r="VY1582" s="7"/>
      <c r="WA1582" s="7"/>
      <c r="WC1582" s="7"/>
      <c r="WE1582" s="7"/>
      <c r="WG1582" s="7"/>
      <c r="WI1582" s="7"/>
      <c r="WK1582" s="7"/>
      <c r="WM1582" s="7"/>
      <c r="WO1582" s="7"/>
      <c r="WQ1582" s="7"/>
      <c r="WS1582" s="7"/>
      <c r="WU1582" s="7"/>
      <c r="WW1582" s="7"/>
      <c r="WY1582" s="7"/>
      <c r="XA1582" s="7"/>
      <c r="XC1582" s="7"/>
      <c r="XE1582" s="7"/>
      <c r="XG1582" s="7"/>
      <c r="XI1582" s="7"/>
      <c r="XK1582" s="7"/>
      <c r="XM1582" s="7"/>
      <c r="XO1582" s="7"/>
      <c r="XQ1582" s="7"/>
      <c r="XS1582" s="7"/>
      <c r="XU1582" s="7"/>
      <c r="XW1582" s="7"/>
      <c r="XY1582" s="7"/>
      <c r="YA1582" s="7"/>
      <c r="YC1582" s="7"/>
      <c r="YE1582" s="7"/>
      <c r="YG1582" s="7"/>
      <c r="YI1582" s="7"/>
      <c r="YK1582" s="7"/>
      <c r="YM1582" s="7"/>
    </row>
    <row r="1583" spans="5:663" s="80" customFormat="1" x14ac:dyDescent="0.2">
      <c r="E1583" s="7"/>
      <c r="G1583" s="7"/>
      <c r="I1583" s="7"/>
      <c r="K1583" s="7"/>
      <c r="M1583" s="7"/>
      <c r="O1583" s="7"/>
      <c r="Q1583" s="7"/>
      <c r="S1583" s="7"/>
      <c r="U1583" s="7"/>
      <c r="W1583" s="7"/>
      <c r="Y1583" s="7"/>
      <c r="AA1583" s="7"/>
      <c r="AC1583" s="7"/>
      <c r="AE1583" s="7"/>
      <c r="AG1583" s="7"/>
      <c r="AH1583" s="7"/>
      <c r="AI1583" s="7"/>
      <c r="AJ1583" s="7"/>
      <c r="AK1583" s="7"/>
      <c r="AL1583" s="7"/>
      <c r="AM1583" s="7"/>
      <c r="AO1583" s="7"/>
      <c r="AQ1583" s="7"/>
      <c r="AS1583" s="7"/>
      <c r="AU1583" s="7"/>
      <c r="AW1583" s="7"/>
      <c r="AY1583" s="7"/>
      <c r="BA1583" s="7"/>
      <c r="BC1583" s="7"/>
      <c r="BE1583" s="7"/>
      <c r="BG1583" s="7"/>
      <c r="BI1583" s="7"/>
      <c r="BK1583" s="7"/>
      <c r="BM1583" s="7"/>
      <c r="BO1583" s="7"/>
      <c r="BQ1583" s="7"/>
      <c r="BS1583" s="7"/>
      <c r="BT1583" s="7"/>
      <c r="BU1583" s="7"/>
      <c r="BW1583" s="7"/>
      <c r="BY1583" s="7"/>
      <c r="CA1583" s="7"/>
      <c r="CC1583" s="7"/>
      <c r="CE1583" s="7"/>
      <c r="CG1583" s="7"/>
      <c r="CH1583" s="7"/>
      <c r="CI1583" s="7"/>
      <c r="CJ1583" s="7"/>
      <c r="CL1583" s="7"/>
      <c r="CN1583" s="7"/>
      <c r="CP1583" s="7"/>
      <c r="CR1583" s="7"/>
      <c r="CT1583" s="7"/>
      <c r="CV1583" s="7"/>
      <c r="CW1583" s="7"/>
      <c r="CY1583" s="7"/>
      <c r="DA1583" s="7"/>
      <c r="DC1583" s="7"/>
      <c r="DE1583" s="7"/>
      <c r="DG1583" s="7"/>
      <c r="DI1583" s="7"/>
      <c r="DK1583" s="7"/>
      <c r="DM1583" s="7"/>
      <c r="DO1583" s="7"/>
      <c r="DQ1583" s="7"/>
      <c r="DR1583" s="7"/>
      <c r="DS1583" s="7"/>
      <c r="DT1583" s="7"/>
      <c r="DV1583" s="7"/>
      <c r="DX1583" s="7"/>
      <c r="DY1583" s="7"/>
      <c r="DZ1583" s="7"/>
      <c r="EB1583" s="7"/>
      <c r="ED1583" s="7"/>
      <c r="EF1583" s="7"/>
      <c r="EG1583" s="7"/>
      <c r="EI1583" s="7"/>
      <c r="EJ1583" s="7"/>
      <c r="EL1583" s="7"/>
      <c r="EN1583" s="7"/>
      <c r="EP1583" s="7"/>
      <c r="ER1583" s="7"/>
      <c r="ET1583" s="7"/>
      <c r="EV1583" s="7"/>
      <c r="EX1583" s="7"/>
      <c r="EZ1583" s="7"/>
      <c r="FB1583" s="7"/>
      <c r="FD1583" s="7"/>
      <c r="FE1583" s="7"/>
      <c r="FF1583" s="7"/>
      <c r="FH1583" s="7"/>
      <c r="FJ1583" s="7"/>
      <c r="FL1583" s="7"/>
      <c r="FN1583" s="7"/>
      <c r="FP1583" s="7"/>
      <c r="FR1583" s="7"/>
      <c r="FT1583" s="7"/>
      <c r="FV1583" s="7"/>
      <c r="FW1583" s="7"/>
      <c r="FY1583" s="7"/>
      <c r="GA1583" s="7"/>
      <c r="GC1583" s="7"/>
      <c r="GE1583" s="7"/>
      <c r="GG1583" s="7"/>
      <c r="GI1583" s="7"/>
      <c r="GJ1583" s="7"/>
      <c r="GK1583" s="7"/>
      <c r="GL1583" s="7"/>
      <c r="GM1583" s="7"/>
      <c r="GN1583" s="7"/>
      <c r="GO1583" s="7"/>
      <c r="GP1583" s="7"/>
      <c r="GR1583" s="7"/>
      <c r="GT1583" s="7"/>
      <c r="GV1583" s="7"/>
      <c r="GX1583" s="7"/>
      <c r="GZ1583" s="7"/>
      <c r="HA1583" s="7"/>
      <c r="HC1583" s="7"/>
      <c r="HE1583" s="7"/>
      <c r="HG1583" s="7"/>
      <c r="HI1583" s="7"/>
      <c r="HK1583" s="7"/>
      <c r="HM1583" s="7"/>
      <c r="HO1583" s="7"/>
      <c r="HQ1583" s="7"/>
      <c r="HS1583" s="7"/>
      <c r="HU1583" s="7"/>
      <c r="HW1583" s="7"/>
      <c r="HY1583" s="7"/>
      <c r="IA1583" s="7"/>
      <c r="IC1583" s="7"/>
      <c r="IE1583" s="7"/>
      <c r="IF1583" s="7"/>
      <c r="IG1583" s="7"/>
      <c r="IH1583" s="7"/>
      <c r="IJ1583" s="7"/>
      <c r="IL1583" s="7"/>
      <c r="IN1583" s="7"/>
      <c r="IO1583" s="7"/>
      <c r="IP1583" s="7"/>
      <c r="IR1583" s="7"/>
      <c r="IT1583" s="7"/>
      <c r="IV1583" s="7"/>
      <c r="IX1583" s="7"/>
      <c r="IZ1583" s="7"/>
      <c r="JB1583" s="7"/>
      <c r="JD1583" s="7"/>
      <c r="JF1583" s="7"/>
      <c r="JG1583" s="7"/>
      <c r="JI1583" s="7"/>
      <c r="JK1583" s="7"/>
      <c r="JM1583" s="7"/>
      <c r="JO1583" s="7"/>
      <c r="JP1583" s="7"/>
      <c r="JQ1583" s="7"/>
      <c r="JS1583" s="7"/>
      <c r="JT1583" s="7"/>
      <c r="JU1583" s="7"/>
      <c r="JV1583" s="7"/>
      <c r="JX1583" s="7"/>
      <c r="JZ1583" s="7"/>
      <c r="KB1583" s="7"/>
      <c r="KD1583" s="7"/>
      <c r="KF1583" s="7"/>
      <c r="KH1583" s="7"/>
      <c r="KJ1583" s="7"/>
      <c r="KL1583" s="7"/>
      <c r="KN1583" s="7"/>
      <c r="KO1583" s="7"/>
      <c r="KP1583" s="7"/>
      <c r="KQ1583" s="7"/>
      <c r="KR1583" s="7"/>
      <c r="KT1583" s="7"/>
      <c r="KV1583" s="7"/>
      <c r="KX1583" s="7"/>
      <c r="KZ1583" s="7"/>
      <c r="LB1583" s="7"/>
      <c r="LD1583" s="7"/>
      <c r="LF1583" s="7"/>
      <c r="LH1583" s="7"/>
      <c r="LJ1583" s="7"/>
      <c r="LL1583" s="7"/>
      <c r="LN1583" s="7"/>
      <c r="LP1583" s="7"/>
      <c r="LR1583" s="7"/>
      <c r="LT1583" s="7"/>
      <c r="LV1583" s="7"/>
      <c r="LX1583" s="7"/>
      <c r="LY1583" s="7"/>
      <c r="LZ1583" s="7"/>
      <c r="MA1583" s="7"/>
      <c r="MB1583" s="7"/>
      <c r="MC1583" s="7"/>
      <c r="ME1583" s="7"/>
      <c r="MG1583" s="7"/>
      <c r="MH1583" s="7"/>
      <c r="MJ1583" s="7"/>
      <c r="ML1583" s="7"/>
      <c r="MM1583" s="7"/>
      <c r="MN1583" s="7"/>
      <c r="MO1583" s="7"/>
      <c r="MQ1583" s="7"/>
      <c r="MS1583" s="7"/>
      <c r="MU1583" s="7"/>
      <c r="MV1583" s="7"/>
      <c r="MX1583" s="7"/>
      <c r="MY1583" s="7"/>
      <c r="MZ1583" s="7"/>
      <c r="NB1583" s="7"/>
      <c r="ND1583" s="7"/>
      <c r="NF1583" s="7"/>
      <c r="NH1583" s="7"/>
      <c r="NJ1583" s="7"/>
      <c r="NL1583" s="7"/>
      <c r="NM1583" s="7"/>
      <c r="NN1583" s="7"/>
      <c r="NO1583" s="7"/>
      <c r="NP1583" s="7"/>
      <c r="NR1583" s="7"/>
      <c r="NT1583" s="7"/>
      <c r="NU1583" s="7"/>
      <c r="NW1583" s="7"/>
      <c r="NY1583" s="7"/>
      <c r="OA1583" s="7"/>
      <c r="OC1583" s="7"/>
      <c r="OE1583" s="7"/>
      <c r="OG1583" s="7"/>
      <c r="OI1583" s="7"/>
      <c r="OK1583" s="7"/>
      <c r="OM1583" s="7"/>
      <c r="OO1583" s="7"/>
      <c r="OQ1583" s="7"/>
      <c r="OS1583" s="7"/>
      <c r="OT1583" s="7"/>
      <c r="OV1583" s="7"/>
      <c r="OX1583" s="7"/>
      <c r="OZ1583" s="7"/>
      <c r="PB1583" s="7"/>
      <c r="PD1583" s="7"/>
      <c r="PF1583" s="7"/>
      <c r="PH1583" s="7"/>
      <c r="PJ1583" s="7"/>
      <c r="PL1583" s="7"/>
      <c r="PN1583" s="7"/>
      <c r="PP1583" s="7"/>
      <c r="PQ1583" s="7"/>
      <c r="PR1583" s="7"/>
      <c r="PS1583" s="7"/>
      <c r="PT1583" s="7"/>
      <c r="PV1583" s="7"/>
      <c r="PX1583" s="7"/>
      <c r="PZ1583" s="7"/>
      <c r="QB1583" s="7"/>
      <c r="QD1583" s="7"/>
      <c r="QF1583" s="7"/>
      <c r="QH1583" s="7"/>
      <c r="QJ1583" s="7"/>
      <c r="QL1583" s="7"/>
      <c r="QN1583" s="7"/>
      <c r="QO1583" s="7"/>
      <c r="QQ1583" s="7"/>
      <c r="QS1583" s="7"/>
      <c r="QU1583" s="7"/>
      <c r="QV1583" s="7"/>
      <c r="QX1583" s="7"/>
      <c r="QZ1583" s="7"/>
      <c r="RB1583" s="7"/>
      <c r="RD1583" s="7"/>
      <c r="RF1583" s="7"/>
      <c r="RH1583" s="7"/>
      <c r="RJ1583" s="7"/>
      <c r="RL1583" s="7"/>
      <c r="RN1583" s="7"/>
      <c r="RP1583" s="7"/>
      <c r="RR1583" s="7"/>
      <c r="RT1583" s="7"/>
      <c r="RV1583" s="7"/>
      <c r="RW1583" s="7"/>
      <c r="RX1583" s="7"/>
      <c r="RZ1583" s="7"/>
      <c r="SB1583" s="7"/>
      <c r="SD1583" s="7"/>
      <c r="SE1583" s="7"/>
      <c r="SF1583" s="7"/>
      <c r="SH1583" s="7"/>
      <c r="SJ1583" s="7"/>
      <c r="SL1583" s="7"/>
      <c r="SN1583" s="7"/>
      <c r="SP1583" s="7"/>
      <c r="SR1583" s="7"/>
      <c r="ST1583" s="7"/>
      <c r="SV1583" s="7"/>
      <c r="SW1583" s="7"/>
      <c r="SY1583" s="7"/>
      <c r="TA1583" s="7"/>
      <c r="TC1583" s="7"/>
      <c r="TE1583" s="7"/>
      <c r="TG1583" s="7"/>
      <c r="TI1583" s="7"/>
      <c r="TK1583" s="7"/>
      <c r="TM1583" s="7"/>
      <c r="TO1583" s="7"/>
      <c r="TQ1583" s="7"/>
      <c r="TS1583" s="7"/>
      <c r="TU1583" s="7"/>
      <c r="TW1583" s="7"/>
      <c r="TY1583" s="7"/>
      <c r="UA1583" s="7"/>
      <c r="UC1583" s="7"/>
      <c r="UE1583" s="7"/>
      <c r="UG1583" s="7"/>
      <c r="UI1583" s="7"/>
      <c r="UK1583" s="7"/>
      <c r="UM1583" s="7"/>
      <c r="UO1583" s="7"/>
      <c r="UQ1583" s="7"/>
      <c r="US1583" s="7"/>
      <c r="UU1583" s="7"/>
      <c r="UW1583" s="7"/>
      <c r="UY1583" s="7"/>
      <c r="VA1583" s="7"/>
      <c r="VC1583" s="7"/>
      <c r="VE1583" s="7"/>
      <c r="VG1583" s="7"/>
      <c r="VI1583" s="7"/>
      <c r="VK1583" s="7"/>
      <c r="VM1583" s="7"/>
      <c r="VO1583" s="7"/>
      <c r="VQ1583" s="7"/>
      <c r="VS1583" s="7"/>
      <c r="VU1583" s="7"/>
      <c r="VW1583" s="7"/>
      <c r="VY1583" s="7"/>
      <c r="WA1583" s="7"/>
      <c r="WC1583" s="7"/>
      <c r="WE1583" s="7"/>
      <c r="WG1583" s="7"/>
      <c r="WI1583" s="7"/>
      <c r="WK1583" s="7"/>
      <c r="WM1583" s="7"/>
      <c r="WO1583" s="7"/>
      <c r="WQ1583" s="7"/>
      <c r="WS1583" s="7"/>
      <c r="WU1583" s="7"/>
      <c r="WW1583" s="7"/>
      <c r="WY1583" s="7"/>
      <c r="XA1583" s="7"/>
      <c r="XC1583" s="7"/>
      <c r="XE1583" s="7"/>
      <c r="XG1583" s="7"/>
      <c r="XI1583" s="7"/>
      <c r="XK1583" s="7"/>
      <c r="XM1583" s="7"/>
      <c r="XO1583" s="7"/>
      <c r="XQ1583" s="7"/>
      <c r="XS1583" s="7"/>
      <c r="XU1583" s="7"/>
      <c r="XW1583" s="7"/>
      <c r="XY1583" s="7"/>
      <c r="YA1583" s="7"/>
      <c r="YC1583" s="7"/>
      <c r="YE1583" s="7"/>
      <c r="YG1583" s="7"/>
      <c r="YI1583" s="7"/>
      <c r="YK1583" s="7"/>
      <c r="YM1583" s="7"/>
    </row>
    <row r="1584" spans="5:663" s="80" customFormat="1" x14ac:dyDescent="0.2">
      <c r="E1584" s="7"/>
      <c r="G1584" s="7"/>
      <c r="I1584" s="7"/>
      <c r="K1584" s="7"/>
      <c r="M1584" s="7"/>
      <c r="O1584" s="7"/>
      <c r="Q1584" s="7"/>
      <c r="S1584" s="7"/>
      <c r="U1584" s="7"/>
      <c r="W1584" s="7"/>
      <c r="Y1584" s="7"/>
      <c r="AA1584" s="7"/>
      <c r="AC1584" s="7"/>
      <c r="AE1584" s="7"/>
      <c r="AG1584" s="7"/>
      <c r="AH1584" s="7"/>
      <c r="AI1584" s="7"/>
      <c r="AJ1584" s="7"/>
      <c r="AK1584" s="7"/>
      <c r="AL1584" s="7"/>
      <c r="AM1584" s="7"/>
      <c r="AO1584" s="7"/>
      <c r="AQ1584" s="7"/>
      <c r="AS1584" s="7"/>
      <c r="AU1584" s="7"/>
      <c r="AW1584" s="7"/>
      <c r="AY1584" s="7"/>
      <c r="BA1584" s="7"/>
      <c r="BC1584" s="7"/>
      <c r="BE1584" s="7"/>
      <c r="BG1584" s="7"/>
      <c r="BI1584" s="7"/>
      <c r="BK1584" s="7"/>
      <c r="BM1584" s="7"/>
      <c r="BO1584" s="7"/>
      <c r="BQ1584" s="7"/>
      <c r="BS1584" s="7"/>
      <c r="BT1584" s="7"/>
      <c r="BU1584" s="7"/>
      <c r="BW1584" s="7"/>
      <c r="BY1584" s="7"/>
      <c r="CA1584" s="7"/>
      <c r="CC1584" s="7"/>
      <c r="CE1584" s="7"/>
      <c r="CG1584" s="7"/>
      <c r="CH1584" s="7"/>
      <c r="CI1584" s="7"/>
      <c r="CJ1584" s="7"/>
      <c r="CL1584" s="7"/>
      <c r="CN1584" s="7"/>
      <c r="CP1584" s="7"/>
      <c r="CR1584" s="7"/>
      <c r="CT1584" s="7"/>
      <c r="CV1584" s="7"/>
      <c r="CW1584" s="7"/>
      <c r="CY1584" s="7"/>
      <c r="DA1584" s="7"/>
      <c r="DC1584" s="7"/>
      <c r="DE1584" s="7"/>
      <c r="DG1584" s="7"/>
      <c r="DI1584" s="7"/>
      <c r="DK1584" s="7"/>
      <c r="DM1584" s="7"/>
      <c r="DO1584" s="7"/>
      <c r="DQ1584" s="7"/>
      <c r="DR1584" s="7"/>
      <c r="DS1584" s="7"/>
      <c r="DT1584" s="7"/>
      <c r="DV1584" s="7"/>
      <c r="DX1584" s="7"/>
      <c r="DY1584" s="7"/>
      <c r="DZ1584" s="7"/>
      <c r="EB1584" s="7"/>
      <c r="ED1584" s="7"/>
      <c r="EF1584" s="7"/>
      <c r="EG1584" s="7"/>
      <c r="EI1584" s="7"/>
      <c r="EJ1584" s="7"/>
      <c r="EL1584" s="7"/>
      <c r="EN1584" s="7"/>
      <c r="EP1584" s="7"/>
      <c r="ER1584" s="7"/>
      <c r="ET1584" s="7"/>
      <c r="EV1584" s="7"/>
      <c r="EX1584" s="7"/>
      <c r="EZ1584" s="7"/>
      <c r="FB1584" s="7"/>
      <c r="FD1584" s="7"/>
      <c r="FE1584" s="7"/>
      <c r="FF1584" s="7"/>
      <c r="FH1584" s="7"/>
      <c r="FJ1584" s="7"/>
      <c r="FL1584" s="7"/>
      <c r="FN1584" s="7"/>
      <c r="FP1584" s="7"/>
      <c r="FR1584" s="7"/>
      <c r="FT1584" s="7"/>
      <c r="FV1584" s="7"/>
      <c r="FW1584" s="7"/>
      <c r="FY1584" s="7"/>
      <c r="GA1584" s="7"/>
      <c r="GC1584" s="7"/>
      <c r="GE1584" s="7"/>
      <c r="GG1584" s="7"/>
      <c r="GI1584" s="7"/>
      <c r="GJ1584" s="7"/>
      <c r="GK1584" s="7"/>
      <c r="GL1584" s="7"/>
      <c r="GM1584" s="7"/>
      <c r="GN1584" s="7"/>
      <c r="GO1584" s="7"/>
      <c r="GP1584" s="7"/>
      <c r="GR1584" s="7"/>
      <c r="GT1584" s="7"/>
      <c r="GV1584" s="7"/>
      <c r="GX1584" s="7"/>
      <c r="GZ1584" s="7"/>
      <c r="HA1584" s="7"/>
      <c r="HC1584" s="7"/>
      <c r="HE1584" s="7"/>
      <c r="HG1584" s="7"/>
      <c r="HI1584" s="7"/>
      <c r="HK1584" s="7"/>
      <c r="HM1584" s="7"/>
      <c r="HO1584" s="7"/>
      <c r="HQ1584" s="7"/>
      <c r="HS1584" s="7"/>
      <c r="HU1584" s="7"/>
      <c r="HW1584" s="7"/>
      <c r="HY1584" s="7"/>
      <c r="IA1584" s="7"/>
      <c r="IC1584" s="7"/>
      <c r="IE1584" s="7"/>
      <c r="IF1584" s="7"/>
      <c r="IG1584" s="7"/>
      <c r="IH1584" s="7"/>
      <c r="IJ1584" s="7"/>
      <c r="IL1584" s="7"/>
      <c r="IN1584" s="7"/>
      <c r="IO1584" s="7"/>
      <c r="IP1584" s="7"/>
      <c r="IR1584" s="7"/>
      <c r="IT1584" s="7"/>
      <c r="IV1584" s="7"/>
      <c r="IX1584" s="7"/>
      <c r="IZ1584" s="7"/>
      <c r="JB1584" s="7"/>
      <c r="JD1584" s="7"/>
      <c r="JF1584" s="7"/>
      <c r="JG1584" s="7"/>
      <c r="JI1584" s="7"/>
      <c r="JK1584" s="7"/>
      <c r="JM1584" s="7"/>
      <c r="JO1584" s="7"/>
      <c r="JP1584" s="7"/>
      <c r="JQ1584" s="7"/>
      <c r="JS1584" s="7"/>
      <c r="JT1584" s="7"/>
      <c r="JU1584" s="7"/>
      <c r="JV1584" s="7"/>
      <c r="JX1584" s="7"/>
      <c r="JZ1584" s="7"/>
      <c r="KB1584" s="7"/>
      <c r="KD1584" s="7"/>
      <c r="KF1584" s="7"/>
      <c r="KH1584" s="7"/>
      <c r="KJ1584" s="7"/>
      <c r="KL1584" s="7"/>
      <c r="KN1584" s="7"/>
      <c r="KO1584" s="7"/>
      <c r="KP1584" s="7"/>
      <c r="KQ1584" s="7"/>
      <c r="KR1584" s="7"/>
      <c r="KT1584" s="7"/>
      <c r="KV1584" s="7"/>
      <c r="KX1584" s="7"/>
      <c r="KZ1584" s="7"/>
      <c r="LB1584" s="7"/>
      <c r="LD1584" s="7"/>
      <c r="LF1584" s="7"/>
      <c r="LH1584" s="7"/>
      <c r="LJ1584" s="7"/>
      <c r="LL1584" s="7"/>
      <c r="LN1584" s="7"/>
      <c r="LP1584" s="7"/>
      <c r="LR1584" s="7"/>
      <c r="LT1584" s="7"/>
      <c r="LV1584" s="7"/>
      <c r="LX1584" s="7"/>
      <c r="LY1584" s="7"/>
      <c r="LZ1584" s="7"/>
      <c r="MA1584" s="7"/>
      <c r="MB1584" s="7"/>
      <c r="MC1584" s="7"/>
      <c r="ME1584" s="7"/>
      <c r="MG1584" s="7"/>
      <c r="MH1584" s="7"/>
      <c r="MJ1584" s="7"/>
      <c r="ML1584" s="7"/>
      <c r="MM1584" s="7"/>
      <c r="MN1584" s="7"/>
      <c r="MO1584" s="7"/>
      <c r="MQ1584" s="7"/>
      <c r="MS1584" s="7"/>
      <c r="MU1584" s="7"/>
      <c r="MV1584" s="7"/>
      <c r="MX1584" s="7"/>
      <c r="MY1584" s="7"/>
      <c r="MZ1584" s="7"/>
      <c r="NB1584" s="7"/>
      <c r="ND1584" s="7"/>
      <c r="NF1584" s="7"/>
      <c r="NH1584" s="7"/>
      <c r="NJ1584" s="7"/>
      <c r="NL1584" s="7"/>
      <c r="NM1584" s="7"/>
      <c r="NN1584" s="7"/>
      <c r="NO1584" s="7"/>
      <c r="NP1584" s="7"/>
      <c r="NR1584" s="7"/>
      <c r="NT1584" s="7"/>
      <c r="NU1584" s="7"/>
      <c r="NW1584" s="7"/>
      <c r="NY1584" s="7"/>
      <c r="OA1584" s="7"/>
      <c r="OC1584" s="7"/>
      <c r="OE1584" s="7"/>
      <c r="OG1584" s="7"/>
      <c r="OI1584" s="7"/>
      <c r="OK1584" s="7"/>
      <c r="OM1584" s="7"/>
      <c r="OO1584" s="7"/>
      <c r="OQ1584" s="7"/>
      <c r="OS1584" s="7"/>
      <c r="OT1584" s="7"/>
      <c r="OV1584" s="7"/>
      <c r="OX1584" s="7"/>
      <c r="OZ1584" s="7"/>
      <c r="PB1584" s="7"/>
      <c r="PD1584" s="7"/>
      <c r="PF1584" s="7"/>
      <c r="PH1584" s="7"/>
      <c r="PJ1584" s="7"/>
      <c r="PL1584" s="7"/>
      <c r="PN1584" s="7"/>
      <c r="PP1584" s="7"/>
      <c r="PQ1584" s="7"/>
      <c r="PR1584" s="7"/>
      <c r="PS1584" s="7"/>
      <c r="PT1584" s="7"/>
      <c r="PV1584" s="7"/>
      <c r="PX1584" s="7"/>
      <c r="PZ1584" s="7"/>
      <c r="QB1584" s="7"/>
      <c r="QD1584" s="7"/>
      <c r="QF1584" s="7"/>
      <c r="QH1584" s="7"/>
      <c r="QJ1584" s="7"/>
      <c r="QL1584" s="7"/>
      <c r="QN1584" s="7"/>
      <c r="QO1584" s="7"/>
      <c r="QQ1584" s="7"/>
      <c r="QS1584" s="7"/>
      <c r="QU1584" s="7"/>
      <c r="QV1584" s="7"/>
      <c r="QX1584" s="7"/>
      <c r="QZ1584" s="7"/>
      <c r="RB1584" s="7"/>
      <c r="RD1584" s="7"/>
      <c r="RF1584" s="7"/>
      <c r="RH1584" s="7"/>
      <c r="RJ1584" s="7"/>
      <c r="RL1584" s="7"/>
      <c r="RN1584" s="7"/>
      <c r="RP1584" s="7"/>
      <c r="RR1584" s="7"/>
      <c r="RT1584" s="7"/>
      <c r="RV1584" s="7"/>
      <c r="RW1584" s="7"/>
      <c r="RX1584" s="7"/>
      <c r="RZ1584" s="7"/>
      <c r="SB1584" s="7"/>
      <c r="SD1584" s="7"/>
      <c r="SE1584" s="7"/>
      <c r="SF1584" s="7"/>
      <c r="SH1584" s="7"/>
      <c r="SJ1584" s="7"/>
      <c r="SL1584" s="7"/>
      <c r="SN1584" s="7"/>
      <c r="SP1584" s="7"/>
      <c r="SR1584" s="7"/>
      <c r="ST1584" s="7"/>
      <c r="SV1584" s="7"/>
      <c r="SW1584" s="7"/>
      <c r="SY1584" s="7"/>
      <c r="TA1584" s="7"/>
      <c r="TC1584" s="7"/>
      <c r="TE1584" s="7"/>
      <c r="TG1584" s="7"/>
      <c r="TI1584" s="7"/>
      <c r="TK1584" s="7"/>
      <c r="TM1584" s="7"/>
      <c r="TO1584" s="7"/>
      <c r="TQ1584" s="7"/>
      <c r="TS1584" s="7"/>
      <c r="TU1584" s="7"/>
      <c r="TW1584" s="7"/>
      <c r="TY1584" s="7"/>
      <c r="UA1584" s="7"/>
      <c r="UC1584" s="7"/>
      <c r="UE1584" s="7"/>
      <c r="UG1584" s="7"/>
      <c r="UI1584" s="7"/>
      <c r="UK1584" s="7"/>
      <c r="UM1584" s="7"/>
      <c r="UO1584" s="7"/>
      <c r="UQ1584" s="7"/>
      <c r="US1584" s="7"/>
      <c r="UU1584" s="7"/>
      <c r="UW1584" s="7"/>
      <c r="UY1584" s="7"/>
      <c r="VA1584" s="7"/>
      <c r="VC1584" s="7"/>
      <c r="VE1584" s="7"/>
      <c r="VG1584" s="7"/>
      <c r="VI1584" s="7"/>
      <c r="VK1584" s="7"/>
      <c r="VM1584" s="7"/>
      <c r="VO1584" s="7"/>
      <c r="VQ1584" s="7"/>
      <c r="VS1584" s="7"/>
      <c r="VU1584" s="7"/>
      <c r="VW1584" s="7"/>
      <c r="VY1584" s="7"/>
      <c r="WA1584" s="7"/>
      <c r="WC1584" s="7"/>
      <c r="WE1584" s="7"/>
      <c r="WG1584" s="7"/>
      <c r="WI1584" s="7"/>
      <c r="WK1584" s="7"/>
      <c r="WM1584" s="7"/>
      <c r="WO1584" s="7"/>
      <c r="WQ1584" s="7"/>
      <c r="WS1584" s="7"/>
      <c r="WU1584" s="7"/>
      <c r="WW1584" s="7"/>
      <c r="WY1584" s="7"/>
      <c r="XA1584" s="7"/>
      <c r="XC1584" s="7"/>
      <c r="XE1584" s="7"/>
      <c r="XG1584" s="7"/>
      <c r="XI1584" s="7"/>
      <c r="XK1584" s="7"/>
      <c r="XM1584" s="7"/>
      <c r="XO1584" s="7"/>
      <c r="XQ1584" s="7"/>
      <c r="XS1584" s="7"/>
      <c r="XU1584" s="7"/>
      <c r="XW1584" s="7"/>
      <c r="XY1584" s="7"/>
      <c r="YA1584" s="7"/>
      <c r="YC1584" s="7"/>
      <c r="YE1584" s="7"/>
      <c r="YG1584" s="7"/>
      <c r="YI1584" s="7"/>
      <c r="YK1584" s="7"/>
      <c r="YM1584" s="7"/>
    </row>
    <row r="1585" spans="5:663" s="80" customFormat="1" x14ac:dyDescent="0.2">
      <c r="E1585" s="7"/>
      <c r="G1585" s="7"/>
      <c r="I1585" s="7"/>
      <c r="K1585" s="7"/>
      <c r="M1585" s="7"/>
      <c r="O1585" s="7"/>
      <c r="Q1585" s="7"/>
      <c r="S1585" s="7"/>
      <c r="U1585" s="7"/>
      <c r="W1585" s="7"/>
      <c r="Y1585" s="7"/>
      <c r="AA1585" s="7"/>
      <c r="AC1585" s="7"/>
      <c r="AE1585" s="7"/>
      <c r="AG1585" s="7"/>
      <c r="AH1585" s="7"/>
      <c r="AI1585" s="7"/>
      <c r="AJ1585" s="7"/>
      <c r="AK1585" s="7"/>
      <c r="AL1585" s="7"/>
      <c r="AM1585" s="7"/>
      <c r="AO1585" s="7"/>
      <c r="AQ1585" s="7"/>
      <c r="AS1585" s="7"/>
      <c r="AU1585" s="7"/>
      <c r="AW1585" s="7"/>
      <c r="AY1585" s="7"/>
      <c r="BA1585" s="7"/>
      <c r="BC1585" s="7"/>
      <c r="BE1585" s="7"/>
      <c r="BG1585" s="7"/>
      <c r="BI1585" s="7"/>
      <c r="BK1585" s="7"/>
      <c r="BM1585" s="7"/>
      <c r="BO1585" s="7"/>
      <c r="BQ1585" s="7"/>
      <c r="BS1585" s="7"/>
      <c r="BT1585" s="7"/>
      <c r="BU1585" s="7"/>
      <c r="BW1585" s="7"/>
      <c r="BY1585" s="7"/>
      <c r="CA1585" s="7"/>
      <c r="CC1585" s="7"/>
      <c r="CE1585" s="7"/>
      <c r="CG1585" s="7"/>
      <c r="CH1585" s="7"/>
      <c r="CI1585" s="7"/>
      <c r="CJ1585" s="7"/>
      <c r="CL1585" s="7"/>
      <c r="CN1585" s="7"/>
      <c r="CP1585" s="7"/>
      <c r="CR1585" s="7"/>
      <c r="CT1585" s="7"/>
      <c r="CV1585" s="7"/>
      <c r="CW1585" s="7"/>
      <c r="CY1585" s="7"/>
      <c r="DA1585" s="7"/>
      <c r="DC1585" s="7"/>
      <c r="DE1585" s="7"/>
      <c r="DG1585" s="7"/>
      <c r="DI1585" s="7"/>
      <c r="DK1585" s="7"/>
      <c r="DM1585" s="7"/>
      <c r="DO1585" s="7"/>
      <c r="DQ1585" s="7"/>
      <c r="DR1585" s="7"/>
      <c r="DS1585" s="7"/>
      <c r="DT1585" s="7"/>
      <c r="DV1585" s="7"/>
      <c r="DX1585" s="7"/>
      <c r="DY1585" s="7"/>
      <c r="DZ1585" s="7"/>
      <c r="EB1585" s="7"/>
      <c r="ED1585" s="7"/>
      <c r="EF1585" s="7"/>
      <c r="EG1585" s="7"/>
      <c r="EI1585" s="7"/>
      <c r="EJ1585" s="7"/>
      <c r="EL1585" s="7"/>
      <c r="EN1585" s="7"/>
      <c r="EP1585" s="7"/>
      <c r="ER1585" s="7"/>
      <c r="ET1585" s="7"/>
      <c r="EV1585" s="7"/>
      <c r="EX1585" s="7"/>
      <c r="EZ1585" s="7"/>
      <c r="FB1585" s="7"/>
      <c r="FD1585" s="7"/>
      <c r="FE1585" s="7"/>
      <c r="FF1585" s="7"/>
      <c r="FH1585" s="7"/>
      <c r="FJ1585" s="7"/>
      <c r="FL1585" s="7"/>
      <c r="FN1585" s="7"/>
      <c r="FP1585" s="7"/>
      <c r="FR1585" s="7"/>
      <c r="FT1585" s="7"/>
      <c r="FV1585" s="7"/>
      <c r="FW1585" s="7"/>
      <c r="FY1585" s="7"/>
      <c r="GA1585" s="7"/>
      <c r="GC1585" s="7"/>
      <c r="GE1585" s="7"/>
      <c r="GG1585" s="7"/>
      <c r="GI1585" s="7"/>
      <c r="GJ1585" s="7"/>
      <c r="GK1585" s="7"/>
      <c r="GL1585" s="7"/>
      <c r="GM1585" s="7"/>
      <c r="GN1585" s="7"/>
      <c r="GO1585" s="7"/>
      <c r="GP1585" s="7"/>
      <c r="GR1585" s="7"/>
      <c r="GT1585" s="7"/>
      <c r="GV1585" s="7"/>
      <c r="GX1585" s="7"/>
      <c r="GZ1585" s="7"/>
      <c r="HA1585" s="7"/>
      <c r="HC1585" s="7"/>
      <c r="HE1585" s="7"/>
      <c r="HG1585" s="7"/>
      <c r="HI1585" s="7"/>
      <c r="HK1585" s="7"/>
      <c r="HM1585" s="7"/>
      <c r="HO1585" s="7"/>
      <c r="HQ1585" s="7"/>
      <c r="HS1585" s="7"/>
      <c r="HU1585" s="7"/>
      <c r="HW1585" s="7"/>
      <c r="HY1585" s="7"/>
      <c r="IA1585" s="7"/>
      <c r="IC1585" s="7"/>
      <c r="IE1585" s="7"/>
      <c r="IF1585" s="7"/>
      <c r="IG1585" s="7"/>
      <c r="IH1585" s="7"/>
      <c r="IJ1585" s="7"/>
      <c r="IL1585" s="7"/>
      <c r="IN1585" s="7"/>
      <c r="IO1585" s="7"/>
      <c r="IP1585" s="7"/>
      <c r="IR1585" s="7"/>
      <c r="IT1585" s="7"/>
      <c r="IV1585" s="7"/>
      <c r="IX1585" s="7"/>
      <c r="IZ1585" s="7"/>
      <c r="JB1585" s="7"/>
      <c r="JD1585" s="7"/>
      <c r="JF1585" s="7"/>
      <c r="JG1585" s="7"/>
      <c r="JI1585" s="7"/>
      <c r="JK1585" s="7"/>
      <c r="JM1585" s="7"/>
      <c r="JO1585" s="7"/>
      <c r="JP1585" s="7"/>
      <c r="JQ1585" s="7"/>
      <c r="JS1585" s="7"/>
      <c r="JT1585" s="7"/>
      <c r="JU1585" s="7"/>
      <c r="JV1585" s="7"/>
      <c r="JX1585" s="7"/>
      <c r="JZ1585" s="7"/>
      <c r="KB1585" s="7"/>
      <c r="KD1585" s="7"/>
      <c r="KF1585" s="7"/>
      <c r="KH1585" s="7"/>
      <c r="KJ1585" s="7"/>
      <c r="KL1585" s="7"/>
      <c r="KN1585" s="7"/>
      <c r="KO1585" s="7"/>
      <c r="KP1585" s="7"/>
      <c r="KQ1585" s="7"/>
      <c r="KR1585" s="7"/>
      <c r="KT1585" s="7"/>
      <c r="KV1585" s="7"/>
      <c r="KX1585" s="7"/>
      <c r="KZ1585" s="7"/>
      <c r="LB1585" s="7"/>
      <c r="LD1585" s="7"/>
      <c r="LF1585" s="7"/>
      <c r="LH1585" s="7"/>
      <c r="LJ1585" s="7"/>
      <c r="LL1585" s="7"/>
      <c r="LN1585" s="7"/>
      <c r="LP1585" s="7"/>
      <c r="LR1585" s="7"/>
      <c r="LT1585" s="7"/>
      <c r="LV1585" s="7"/>
      <c r="LX1585" s="7"/>
      <c r="LY1585" s="7"/>
      <c r="LZ1585" s="7"/>
      <c r="MA1585" s="7"/>
      <c r="MB1585" s="7"/>
      <c r="MC1585" s="7"/>
      <c r="ME1585" s="7"/>
      <c r="MG1585" s="7"/>
      <c r="MH1585" s="7"/>
      <c r="MJ1585" s="7"/>
      <c r="ML1585" s="7"/>
      <c r="MM1585" s="7"/>
      <c r="MN1585" s="7"/>
      <c r="MO1585" s="7"/>
      <c r="MQ1585" s="7"/>
      <c r="MS1585" s="7"/>
      <c r="MU1585" s="7"/>
      <c r="MV1585" s="7"/>
      <c r="MX1585" s="7"/>
      <c r="MY1585" s="7"/>
      <c r="MZ1585" s="7"/>
      <c r="NB1585" s="7"/>
      <c r="ND1585" s="7"/>
      <c r="NF1585" s="7"/>
      <c r="NH1585" s="7"/>
      <c r="NJ1585" s="7"/>
      <c r="NL1585" s="7"/>
      <c r="NM1585" s="7"/>
      <c r="NN1585" s="7"/>
      <c r="NO1585" s="7"/>
      <c r="NP1585" s="7"/>
      <c r="NR1585" s="7"/>
      <c r="NT1585" s="7"/>
      <c r="NU1585" s="7"/>
      <c r="NW1585" s="7"/>
      <c r="NY1585" s="7"/>
      <c r="OA1585" s="7"/>
      <c r="OC1585" s="7"/>
      <c r="OE1585" s="7"/>
      <c r="OG1585" s="7"/>
      <c r="OI1585" s="7"/>
      <c r="OK1585" s="7"/>
      <c r="OM1585" s="7"/>
      <c r="OO1585" s="7"/>
      <c r="OQ1585" s="7"/>
      <c r="OS1585" s="7"/>
      <c r="OT1585" s="7"/>
      <c r="OV1585" s="7"/>
      <c r="OX1585" s="7"/>
      <c r="OZ1585" s="7"/>
      <c r="PB1585" s="7"/>
      <c r="PD1585" s="7"/>
      <c r="PF1585" s="7"/>
      <c r="PH1585" s="7"/>
      <c r="PJ1585" s="7"/>
      <c r="PL1585" s="7"/>
      <c r="PN1585" s="7"/>
      <c r="PP1585" s="7"/>
      <c r="PQ1585" s="7"/>
      <c r="PR1585" s="7"/>
      <c r="PS1585" s="7"/>
      <c r="PT1585" s="7"/>
      <c r="PV1585" s="7"/>
      <c r="PX1585" s="7"/>
      <c r="PZ1585" s="7"/>
      <c r="QB1585" s="7"/>
      <c r="QD1585" s="7"/>
      <c r="QF1585" s="7"/>
      <c r="QH1585" s="7"/>
      <c r="QJ1585" s="7"/>
      <c r="QL1585" s="7"/>
      <c r="QN1585" s="7"/>
      <c r="QO1585" s="7"/>
      <c r="QQ1585" s="7"/>
      <c r="QS1585" s="7"/>
      <c r="QU1585" s="7"/>
      <c r="QV1585" s="7"/>
      <c r="QX1585" s="7"/>
      <c r="QZ1585" s="7"/>
      <c r="RB1585" s="7"/>
      <c r="RD1585" s="7"/>
      <c r="RF1585" s="7"/>
      <c r="RH1585" s="7"/>
      <c r="RJ1585" s="7"/>
      <c r="RL1585" s="7"/>
      <c r="RN1585" s="7"/>
      <c r="RP1585" s="7"/>
      <c r="RR1585" s="7"/>
      <c r="RT1585" s="7"/>
      <c r="RV1585" s="7"/>
      <c r="RW1585" s="7"/>
      <c r="RX1585" s="7"/>
      <c r="RZ1585" s="7"/>
      <c r="SB1585" s="7"/>
      <c r="SD1585" s="7"/>
      <c r="SE1585" s="7"/>
      <c r="SF1585" s="7"/>
      <c r="SH1585" s="7"/>
      <c r="SJ1585" s="7"/>
      <c r="SL1585" s="7"/>
      <c r="SN1585" s="7"/>
      <c r="SP1585" s="7"/>
      <c r="SR1585" s="7"/>
      <c r="ST1585" s="7"/>
      <c r="SV1585" s="7"/>
      <c r="SW1585" s="7"/>
      <c r="SY1585" s="7"/>
      <c r="TA1585" s="7"/>
      <c r="TC1585" s="7"/>
      <c r="TE1585" s="7"/>
      <c r="TG1585" s="7"/>
      <c r="TI1585" s="7"/>
      <c r="TK1585" s="7"/>
      <c r="TM1585" s="7"/>
      <c r="TO1585" s="7"/>
      <c r="TQ1585" s="7"/>
      <c r="TS1585" s="7"/>
      <c r="TU1585" s="7"/>
      <c r="TW1585" s="7"/>
      <c r="TY1585" s="7"/>
      <c r="UA1585" s="7"/>
      <c r="UC1585" s="7"/>
      <c r="UE1585" s="7"/>
      <c r="UG1585" s="7"/>
      <c r="UI1585" s="7"/>
      <c r="UK1585" s="7"/>
      <c r="UM1585" s="7"/>
      <c r="UO1585" s="7"/>
      <c r="UQ1585" s="7"/>
      <c r="US1585" s="7"/>
      <c r="UU1585" s="7"/>
      <c r="UW1585" s="7"/>
      <c r="UY1585" s="7"/>
      <c r="VA1585" s="7"/>
      <c r="VC1585" s="7"/>
      <c r="VE1585" s="7"/>
      <c r="VG1585" s="7"/>
      <c r="VI1585" s="7"/>
      <c r="VK1585" s="7"/>
      <c r="VM1585" s="7"/>
      <c r="VO1585" s="7"/>
      <c r="VQ1585" s="7"/>
      <c r="VS1585" s="7"/>
      <c r="VU1585" s="7"/>
      <c r="VW1585" s="7"/>
      <c r="VY1585" s="7"/>
      <c r="WA1585" s="7"/>
      <c r="WC1585" s="7"/>
      <c r="WE1585" s="7"/>
      <c r="WG1585" s="7"/>
      <c r="WI1585" s="7"/>
      <c r="WK1585" s="7"/>
      <c r="WM1585" s="7"/>
      <c r="WO1585" s="7"/>
      <c r="WQ1585" s="7"/>
      <c r="WS1585" s="7"/>
      <c r="WU1585" s="7"/>
      <c r="WW1585" s="7"/>
      <c r="WY1585" s="7"/>
      <c r="XA1585" s="7"/>
      <c r="XC1585" s="7"/>
      <c r="XE1585" s="7"/>
      <c r="XG1585" s="7"/>
      <c r="XI1585" s="7"/>
      <c r="XK1585" s="7"/>
      <c r="XM1585" s="7"/>
      <c r="XO1585" s="7"/>
      <c r="XQ1585" s="7"/>
      <c r="XS1585" s="7"/>
      <c r="XU1585" s="7"/>
      <c r="XW1585" s="7"/>
      <c r="XY1585" s="7"/>
      <c r="YA1585" s="7"/>
      <c r="YC1585" s="7"/>
      <c r="YE1585" s="7"/>
      <c r="YG1585" s="7"/>
      <c r="YI1585" s="7"/>
      <c r="YK1585" s="7"/>
      <c r="YM1585" s="7"/>
    </row>
    <row r="1586" spans="5:663" s="80" customFormat="1" x14ac:dyDescent="0.2">
      <c r="E1586" s="7"/>
      <c r="G1586" s="7"/>
      <c r="I1586" s="7"/>
      <c r="K1586" s="7"/>
      <c r="M1586" s="7"/>
      <c r="O1586" s="7"/>
      <c r="Q1586" s="7"/>
      <c r="S1586" s="7"/>
      <c r="U1586" s="7"/>
      <c r="W1586" s="7"/>
      <c r="Y1586" s="7"/>
      <c r="AA1586" s="7"/>
      <c r="AC1586" s="7"/>
      <c r="AE1586" s="7"/>
      <c r="AG1586" s="7"/>
      <c r="AH1586" s="7"/>
      <c r="AI1586" s="7"/>
      <c r="AJ1586" s="7"/>
      <c r="AK1586" s="7"/>
      <c r="AL1586" s="7"/>
      <c r="AM1586" s="7"/>
      <c r="AO1586" s="7"/>
      <c r="AQ1586" s="7"/>
      <c r="AS1586" s="7"/>
      <c r="AU1586" s="7"/>
      <c r="AW1586" s="7"/>
      <c r="AY1586" s="7"/>
      <c r="BA1586" s="7"/>
      <c r="BC1586" s="7"/>
      <c r="BE1586" s="7"/>
      <c r="BG1586" s="7"/>
      <c r="BI1586" s="7"/>
      <c r="BK1586" s="7"/>
      <c r="BM1586" s="7"/>
      <c r="BO1586" s="7"/>
      <c r="BQ1586" s="7"/>
      <c r="BS1586" s="7"/>
      <c r="BT1586" s="7"/>
      <c r="BU1586" s="7"/>
      <c r="BW1586" s="7"/>
      <c r="BY1586" s="7"/>
      <c r="CA1586" s="7"/>
      <c r="CC1586" s="7"/>
      <c r="CE1586" s="7"/>
      <c r="CG1586" s="7"/>
      <c r="CH1586" s="7"/>
      <c r="CI1586" s="7"/>
      <c r="CJ1586" s="7"/>
      <c r="CL1586" s="7"/>
      <c r="CN1586" s="7"/>
      <c r="CP1586" s="7"/>
      <c r="CR1586" s="7"/>
      <c r="CT1586" s="7"/>
      <c r="CV1586" s="7"/>
      <c r="CW1586" s="7"/>
      <c r="CY1586" s="7"/>
      <c r="DA1586" s="7"/>
      <c r="DC1586" s="7"/>
      <c r="DE1586" s="7"/>
      <c r="DG1586" s="7"/>
      <c r="DI1586" s="7"/>
      <c r="DK1586" s="7"/>
      <c r="DM1586" s="7"/>
      <c r="DO1586" s="7"/>
      <c r="DQ1586" s="7"/>
      <c r="DR1586" s="7"/>
      <c r="DS1586" s="7"/>
      <c r="DT1586" s="7"/>
      <c r="DV1586" s="7"/>
      <c r="DX1586" s="7"/>
      <c r="DY1586" s="7"/>
      <c r="DZ1586" s="7"/>
      <c r="EB1586" s="7"/>
      <c r="ED1586" s="7"/>
      <c r="EF1586" s="7"/>
      <c r="EG1586" s="7"/>
      <c r="EI1586" s="7"/>
      <c r="EJ1586" s="7"/>
      <c r="EL1586" s="7"/>
      <c r="EN1586" s="7"/>
      <c r="EP1586" s="7"/>
      <c r="ER1586" s="7"/>
      <c r="ET1586" s="7"/>
      <c r="EV1586" s="7"/>
      <c r="EX1586" s="7"/>
      <c r="EZ1586" s="7"/>
      <c r="FB1586" s="7"/>
      <c r="FD1586" s="7"/>
      <c r="FE1586" s="7"/>
      <c r="FF1586" s="7"/>
      <c r="FH1586" s="7"/>
      <c r="FJ1586" s="7"/>
      <c r="FL1586" s="7"/>
      <c r="FN1586" s="7"/>
      <c r="FP1586" s="7"/>
      <c r="FR1586" s="7"/>
      <c r="FT1586" s="7"/>
      <c r="FV1586" s="7"/>
      <c r="FW1586" s="7"/>
      <c r="FY1586" s="7"/>
      <c r="GA1586" s="7"/>
      <c r="GC1586" s="7"/>
      <c r="GE1586" s="7"/>
      <c r="GG1586" s="7"/>
      <c r="GI1586" s="7"/>
      <c r="GJ1586" s="7"/>
      <c r="GK1586" s="7"/>
      <c r="GL1586" s="7"/>
      <c r="GM1586" s="7"/>
      <c r="GN1586" s="7"/>
      <c r="GO1586" s="7"/>
      <c r="GP1586" s="7"/>
      <c r="GR1586" s="7"/>
      <c r="GT1586" s="7"/>
      <c r="GV1586" s="7"/>
      <c r="GX1586" s="7"/>
      <c r="GZ1586" s="7"/>
      <c r="HA1586" s="7"/>
      <c r="HC1586" s="7"/>
      <c r="HE1586" s="7"/>
      <c r="HG1586" s="7"/>
      <c r="HI1586" s="7"/>
      <c r="HK1586" s="7"/>
      <c r="HM1586" s="7"/>
      <c r="HO1586" s="7"/>
      <c r="HQ1586" s="7"/>
      <c r="HS1586" s="7"/>
      <c r="HU1586" s="7"/>
      <c r="HW1586" s="7"/>
      <c r="HY1586" s="7"/>
      <c r="IA1586" s="7"/>
      <c r="IC1586" s="7"/>
      <c r="IE1586" s="7"/>
      <c r="IF1586" s="7"/>
      <c r="IG1586" s="7"/>
      <c r="IH1586" s="7"/>
      <c r="IJ1586" s="7"/>
      <c r="IL1586" s="7"/>
      <c r="IN1586" s="7"/>
      <c r="IO1586" s="7"/>
      <c r="IP1586" s="7"/>
      <c r="IR1586" s="7"/>
      <c r="IT1586" s="7"/>
      <c r="IV1586" s="7"/>
      <c r="IX1586" s="7"/>
      <c r="IZ1586" s="7"/>
      <c r="JB1586" s="7"/>
      <c r="JD1586" s="7"/>
      <c r="JF1586" s="7"/>
      <c r="JG1586" s="7"/>
      <c r="JI1586" s="7"/>
      <c r="JK1586" s="7"/>
      <c r="JM1586" s="7"/>
      <c r="JO1586" s="7"/>
      <c r="JP1586" s="7"/>
      <c r="JQ1586" s="7"/>
      <c r="JS1586" s="7"/>
      <c r="JT1586" s="7"/>
      <c r="JU1586" s="7"/>
      <c r="JV1586" s="7"/>
      <c r="JX1586" s="7"/>
      <c r="JZ1586" s="7"/>
      <c r="KB1586" s="7"/>
      <c r="KD1586" s="7"/>
      <c r="KF1586" s="7"/>
      <c r="KH1586" s="7"/>
      <c r="KJ1586" s="7"/>
      <c r="KL1586" s="7"/>
      <c r="KN1586" s="7"/>
      <c r="KO1586" s="7"/>
      <c r="KP1586" s="7"/>
      <c r="KQ1586" s="7"/>
      <c r="KR1586" s="7"/>
      <c r="KT1586" s="7"/>
      <c r="KV1586" s="7"/>
      <c r="KX1586" s="7"/>
      <c r="KZ1586" s="7"/>
      <c r="LB1586" s="7"/>
      <c r="LD1586" s="7"/>
      <c r="LF1586" s="7"/>
      <c r="LH1586" s="7"/>
      <c r="LJ1586" s="7"/>
      <c r="LL1586" s="7"/>
      <c r="LN1586" s="7"/>
      <c r="LP1586" s="7"/>
      <c r="LR1586" s="7"/>
      <c r="LT1586" s="7"/>
      <c r="LV1586" s="7"/>
      <c r="LX1586" s="7"/>
      <c r="LY1586" s="7"/>
      <c r="LZ1586" s="7"/>
      <c r="MA1586" s="7"/>
      <c r="MB1586" s="7"/>
      <c r="MC1586" s="7"/>
      <c r="ME1586" s="7"/>
      <c r="MG1586" s="7"/>
      <c r="MH1586" s="7"/>
      <c r="MJ1586" s="7"/>
      <c r="ML1586" s="7"/>
      <c r="MM1586" s="7"/>
      <c r="MN1586" s="7"/>
      <c r="MO1586" s="7"/>
      <c r="MQ1586" s="7"/>
      <c r="MS1586" s="7"/>
      <c r="MU1586" s="7"/>
      <c r="MV1586" s="7"/>
      <c r="MX1586" s="7"/>
      <c r="MY1586" s="7"/>
      <c r="MZ1586" s="7"/>
      <c r="NB1586" s="7"/>
      <c r="ND1586" s="7"/>
      <c r="NF1586" s="7"/>
      <c r="NH1586" s="7"/>
      <c r="NJ1586" s="7"/>
      <c r="NL1586" s="7"/>
      <c r="NM1586" s="7"/>
      <c r="NN1586" s="7"/>
      <c r="NO1586" s="7"/>
      <c r="NP1586" s="7"/>
      <c r="NR1586" s="7"/>
      <c r="NT1586" s="7"/>
      <c r="NU1586" s="7"/>
      <c r="NW1586" s="7"/>
      <c r="NY1586" s="7"/>
      <c r="OA1586" s="7"/>
      <c r="OC1586" s="7"/>
      <c r="OE1586" s="7"/>
      <c r="OG1586" s="7"/>
      <c r="OI1586" s="7"/>
      <c r="OK1586" s="7"/>
      <c r="OM1586" s="7"/>
      <c r="OO1586" s="7"/>
      <c r="OQ1586" s="7"/>
      <c r="OS1586" s="7"/>
      <c r="OT1586" s="7"/>
      <c r="OV1586" s="7"/>
      <c r="OX1586" s="7"/>
      <c r="OZ1586" s="7"/>
      <c r="PB1586" s="7"/>
      <c r="PD1586" s="7"/>
      <c r="PF1586" s="7"/>
      <c r="PH1586" s="7"/>
      <c r="PJ1586" s="7"/>
      <c r="PL1586" s="7"/>
      <c r="PN1586" s="7"/>
      <c r="PP1586" s="7"/>
      <c r="PQ1586" s="7"/>
      <c r="PR1586" s="7"/>
      <c r="PS1586" s="7"/>
      <c r="PT1586" s="7"/>
      <c r="PV1586" s="7"/>
      <c r="PX1586" s="7"/>
      <c r="PZ1586" s="7"/>
      <c r="QB1586" s="7"/>
      <c r="QD1586" s="7"/>
      <c r="QF1586" s="7"/>
      <c r="QH1586" s="7"/>
      <c r="QJ1586" s="7"/>
      <c r="QL1586" s="7"/>
      <c r="QN1586" s="7"/>
      <c r="QO1586" s="7"/>
      <c r="QQ1586" s="7"/>
      <c r="QS1586" s="7"/>
      <c r="QU1586" s="7"/>
      <c r="QV1586" s="7"/>
      <c r="QX1586" s="7"/>
      <c r="QZ1586" s="7"/>
      <c r="RB1586" s="7"/>
      <c r="RD1586" s="7"/>
      <c r="RF1586" s="7"/>
      <c r="RH1586" s="7"/>
      <c r="RJ1586" s="7"/>
      <c r="RL1586" s="7"/>
      <c r="RN1586" s="7"/>
      <c r="RP1586" s="7"/>
      <c r="RR1586" s="7"/>
      <c r="RT1586" s="7"/>
      <c r="RV1586" s="7"/>
      <c r="RW1586" s="7"/>
      <c r="RX1586" s="7"/>
      <c r="RZ1586" s="7"/>
      <c r="SB1586" s="7"/>
      <c r="SD1586" s="7"/>
      <c r="SE1586" s="7"/>
      <c r="SF1586" s="7"/>
      <c r="SH1586" s="7"/>
      <c r="SJ1586" s="7"/>
      <c r="SL1586" s="7"/>
      <c r="SN1586" s="7"/>
      <c r="SP1586" s="7"/>
      <c r="SR1586" s="7"/>
      <c r="ST1586" s="7"/>
      <c r="SV1586" s="7"/>
      <c r="SW1586" s="7"/>
      <c r="SY1586" s="7"/>
      <c r="TA1586" s="7"/>
      <c r="TC1586" s="7"/>
      <c r="TE1586" s="7"/>
      <c r="TG1586" s="7"/>
      <c r="TI1586" s="7"/>
      <c r="TK1586" s="7"/>
      <c r="TM1586" s="7"/>
      <c r="TO1586" s="7"/>
      <c r="TQ1586" s="7"/>
      <c r="TS1586" s="7"/>
      <c r="TU1586" s="7"/>
      <c r="TW1586" s="7"/>
      <c r="TY1586" s="7"/>
      <c r="UA1586" s="7"/>
      <c r="UC1586" s="7"/>
      <c r="UE1586" s="7"/>
      <c r="UG1586" s="7"/>
      <c r="UI1586" s="7"/>
      <c r="UK1586" s="7"/>
      <c r="UM1586" s="7"/>
      <c r="UO1586" s="7"/>
      <c r="UQ1586" s="7"/>
      <c r="US1586" s="7"/>
      <c r="UU1586" s="7"/>
      <c r="UW1586" s="7"/>
      <c r="UY1586" s="7"/>
      <c r="VA1586" s="7"/>
      <c r="VC1586" s="7"/>
      <c r="VE1586" s="7"/>
      <c r="VG1586" s="7"/>
      <c r="VI1586" s="7"/>
      <c r="VK1586" s="7"/>
      <c r="VM1586" s="7"/>
      <c r="VO1586" s="7"/>
      <c r="VQ1586" s="7"/>
      <c r="VS1586" s="7"/>
      <c r="VU1586" s="7"/>
      <c r="VW1586" s="7"/>
      <c r="VY1586" s="7"/>
      <c r="WA1586" s="7"/>
      <c r="WC1586" s="7"/>
      <c r="WE1586" s="7"/>
      <c r="WG1586" s="7"/>
      <c r="WI1586" s="7"/>
      <c r="WK1586" s="7"/>
      <c r="WM1586" s="7"/>
      <c r="WO1586" s="7"/>
      <c r="WQ1586" s="7"/>
      <c r="WS1586" s="7"/>
      <c r="WU1586" s="7"/>
      <c r="WW1586" s="7"/>
      <c r="WY1586" s="7"/>
      <c r="XA1586" s="7"/>
      <c r="XC1586" s="7"/>
      <c r="XE1586" s="7"/>
      <c r="XG1586" s="7"/>
      <c r="XI1586" s="7"/>
      <c r="XK1586" s="7"/>
      <c r="XM1586" s="7"/>
      <c r="XO1586" s="7"/>
      <c r="XQ1586" s="7"/>
      <c r="XS1586" s="7"/>
      <c r="XU1586" s="7"/>
      <c r="XW1586" s="7"/>
      <c r="XY1586" s="7"/>
      <c r="YA1586" s="7"/>
      <c r="YC1586" s="7"/>
      <c r="YE1586" s="7"/>
      <c r="YG1586" s="7"/>
      <c r="YI1586" s="7"/>
      <c r="YK1586" s="7"/>
      <c r="YM1586" s="7"/>
    </row>
    <row r="1587" spans="5:663" s="80" customFormat="1" x14ac:dyDescent="0.2">
      <c r="E1587" s="7"/>
      <c r="G1587" s="7"/>
      <c r="I1587" s="7"/>
      <c r="K1587" s="7"/>
      <c r="M1587" s="7"/>
      <c r="O1587" s="7"/>
      <c r="Q1587" s="7"/>
      <c r="S1587" s="7"/>
      <c r="U1587" s="7"/>
      <c r="W1587" s="7"/>
      <c r="Y1587" s="7"/>
      <c r="AA1587" s="7"/>
      <c r="AC1587" s="7"/>
      <c r="AE1587" s="7"/>
      <c r="AG1587" s="7"/>
      <c r="AH1587" s="7"/>
      <c r="AI1587" s="7"/>
      <c r="AJ1587" s="7"/>
      <c r="AK1587" s="7"/>
      <c r="AL1587" s="7"/>
      <c r="AM1587" s="7"/>
      <c r="AO1587" s="7"/>
      <c r="AQ1587" s="7"/>
      <c r="AS1587" s="7"/>
      <c r="AU1587" s="7"/>
      <c r="AW1587" s="7"/>
      <c r="AY1587" s="7"/>
      <c r="BA1587" s="7"/>
      <c r="BC1587" s="7"/>
      <c r="BE1587" s="7"/>
      <c r="BG1587" s="7"/>
      <c r="BI1587" s="7"/>
      <c r="BK1587" s="7"/>
      <c r="BM1587" s="7"/>
      <c r="BO1587" s="7"/>
      <c r="BQ1587" s="7"/>
      <c r="BS1587" s="7"/>
      <c r="BT1587" s="7"/>
      <c r="BU1587" s="7"/>
      <c r="BW1587" s="7"/>
      <c r="BY1587" s="7"/>
      <c r="CA1587" s="7"/>
      <c r="CC1587" s="7"/>
      <c r="CE1587" s="7"/>
      <c r="CG1587" s="7"/>
      <c r="CH1587" s="7"/>
      <c r="CI1587" s="7"/>
      <c r="CJ1587" s="7"/>
      <c r="CL1587" s="7"/>
      <c r="CN1587" s="7"/>
      <c r="CP1587" s="7"/>
      <c r="CR1587" s="7"/>
      <c r="CT1587" s="7"/>
      <c r="CV1587" s="7"/>
      <c r="CW1587" s="7"/>
      <c r="CY1587" s="7"/>
      <c r="DA1587" s="7"/>
      <c r="DC1587" s="7"/>
      <c r="DE1587" s="7"/>
      <c r="DG1587" s="7"/>
      <c r="DI1587" s="7"/>
      <c r="DK1587" s="7"/>
      <c r="DM1587" s="7"/>
      <c r="DO1587" s="7"/>
      <c r="DQ1587" s="7"/>
      <c r="DR1587" s="7"/>
      <c r="DS1587" s="7"/>
      <c r="DT1587" s="7"/>
      <c r="DV1587" s="7"/>
      <c r="DX1587" s="7"/>
      <c r="DY1587" s="7"/>
      <c r="DZ1587" s="7"/>
      <c r="EB1587" s="7"/>
      <c r="ED1587" s="7"/>
      <c r="EF1587" s="7"/>
      <c r="EG1587" s="7"/>
      <c r="EI1587" s="7"/>
      <c r="EJ1587" s="7"/>
      <c r="EL1587" s="7"/>
      <c r="EN1587" s="7"/>
      <c r="EP1587" s="7"/>
      <c r="ER1587" s="7"/>
      <c r="ET1587" s="7"/>
      <c r="EV1587" s="7"/>
      <c r="EX1587" s="7"/>
      <c r="EZ1587" s="7"/>
      <c r="FB1587" s="7"/>
      <c r="FD1587" s="7"/>
      <c r="FE1587" s="7"/>
      <c r="FF1587" s="7"/>
      <c r="FH1587" s="7"/>
      <c r="FJ1587" s="7"/>
      <c r="FL1587" s="7"/>
      <c r="FN1587" s="7"/>
      <c r="FP1587" s="7"/>
      <c r="FR1587" s="7"/>
      <c r="FT1587" s="7"/>
      <c r="FV1587" s="7"/>
      <c r="FW1587" s="7"/>
      <c r="FY1587" s="7"/>
      <c r="GA1587" s="7"/>
      <c r="GC1587" s="7"/>
      <c r="GE1587" s="7"/>
      <c r="GG1587" s="7"/>
      <c r="GI1587" s="7"/>
      <c r="GJ1587" s="7"/>
      <c r="GK1587" s="7"/>
      <c r="GL1587" s="7"/>
      <c r="GM1587" s="7"/>
      <c r="GN1587" s="7"/>
      <c r="GO1587" s="7"/>
      <c r="GP1587" s="7"/>
      <c r="GR1587" s="7"/>
      <c r="GT1587" s="7"/>
      <c r="GV1587" s="7"/>
      <c r="GX1587" s="7"/>
      <c r="GZ1587" s="7"/>
      <c r="HA1587" s="7"/>
      <c r="HC1587" s="7"/>
      <c r="HE1587" s="7"/>
      <c r="HG1587" s="7"/>
      <c r="HI1587" s="7"/>
      <c r="HK1587" s="7"/>
      <c r="HM1587" s="7"/>
      <c r="HO1587" s="7"/>
      <c r="HQ1587" s="7"/>
      <c r="HS1587" s="7"/>
      <c r="HU1587" s="7"/>
      <c r="HW1587" s="7"/>
      <c r="HY1587" s="7"/>
      <c r="IA1587" s="7"/>
      <c r="IC1587" s="7"/>
      <c r="IE1587" s="7"/>
      <c r="IF1587" s="7"/>
      <c r="IG1587" s="7"/>
      <c r="IH1587" s="7"/>
      <c r="IJ1587" s="7"/>
      <c r="IL1587" s="7"/>
      <c r="IN1587" s="7"/>
      <c r="IO1587" s="7"/>
      <c r="IP1587" s="7"/>
      <c r="IR1587" s="7"/>
      <c r="IT1587" s="7"/>
      <c r="IV1587" s="7"/>
      <c r="IX1587" s="7"/>
      <c r="IZ1587" s="7"/>
      <c r="JB1587" s="7"/>
      <c r="JD1587" s="7"/>
      <c r="JF1587" s="7"/>
      <c r="JG1587" s="7"/>
      <c r="JI1587" s="7"/>
      <c r="JK1587" s="7"/>
      <c r="JM1587" s="7"/>
      <c r="JO1587" s="7"/>
      <c r="JP1587" s="7"/>
      <c r="JQ1587" s="7"/>
      <c r="JS1587" s="7"/>
      <c r="JT1587" s="7"/>
      <c r="JU1587" s="7"/>
      <c r="JV1587" s="7"/>
      <c r="JX1587" s="7"/>
      <c r="JZ1587" s="7"/>
      <c r="KB1587" s="7"/>
      <c r="KD1587" s="7"/>
      <c r="KF1587" s="7"/>
      <c r="KH1587" s="7"/>
      <c r="KJ1587" s="7"/>
      <c r="KL1587" s="7"/>
      <c r="KN1587" s="7"/>
      <c r="KO1587" s="7"/>
      <c r="KP1587" s="7"/>
      <c r="KQ1587" s="7"/>
      <c r="KR1587" s="7"/>
      <c r="KT1587" s="7"/>
      <c r="KV1587" s="7"/>
      <c r="KX1587" s="7"/>
      <c r="KZ1587" s="7"/>
      <c r="LB1587" s="7"/>
      <c r="LD1587" s="7"/>
      <c r="LF1587" s="7"/>
      <c r="LH1587" s="7"/>
      <c r="LJ1587" s="7"/>
      <c r="LL1587" s="7"/>
      <c r="LN1587" s="7"/>
      <c r="LP1587" s="7"/>
      <c r="LR1587" s="7"/>
      <c r="LT1587" s="7"/>
      <c r="LV1587" s="7"/>
      <c r="LX1587" s="7"/>
      <c r="LY1587" s="7"/>
      <c r="LZ1587" s="7"/>
      <c r="MA1587" s="7"/>
      <c r="MB1587" s="7"/>
      <c r="MC1587" s="7"/>
      <c r="ME1587" s="7"/>
      <c r="MG1587" s="7"/>
      <c r="MH1587" s="7"/>
      <c r="MJ1587" s="7"/>
      <c r="ML1587" s="7"/>
      <c r="MM1587" s="7"/>
      <c r="MN1587" s="7"/>
      <c r="MO1587" s="7"/>
      <c r="MQ1587" s="7"/>
      <c r="MS1587" s="7"/>
      <c r="MU1587" s="7"/>
      <c r="MV1587" s="7"/>
      <c r="MX1587" s="7"/>
      <c r="MY1587" s="7"/>
      <c r="MZ1587" s="7"/>
      <c r="NB1587" s="7"/>
      <c r="ND1587" s="7"/>
      <c r="NF1587" s="7"/>
      <c r="NH1587" s="7"/>
      <c r="NJ1587" s="7"/>
      <c r="NL1587" s="7"/>
      <c r="NM1587" s="7"/>
      <c r="NN1587" s="7"/>
      <c r="NO1587" s="7"/>
      <c r="NP1587" s="7"/>
      <c r="NR1587" s="7"/>
      <c r="NT1587" s="7"/>
      <c r="NU1587" s="7"/>
      <c r="NW1587" s="7"/>
      <c r="NY1587" s="7"/>
      <c r="OA1587" s="7"/>
      <c r="OC1587" s="7"/>
      <c r="OE1587" s="7"/>
      <c r="OG1587" s="7"/>
      <c r="OI1587" s="7"/>
      <c r="OK1587" s="7"/>
      <c r="OM1587" s="7"/>
      <c r="OO1587" s="7"/>
      <c r="OQ1587" s="7"/>
      <c r="OS1587" s="7"/>
      <c r="OT1587" s="7"/>
      <c r="OV1587" s="7"/>
      <c r="OX1587" s="7"/>
      <c r="OZ1587" s="7"/>
      <c r="PB1587" s="7"/>
      <c r="PD1587" s="7"/>
      <c r="PF1587" s="7"/>
      <c r="PH1587" s="7"/>
      <c r="PJ1587" s="7"/>
      <c r="PL1587" s="7"/>
      <c r="PN1587" s="7"/>
      <c r="PP1587" s="7"/>
      <c r="PQ1587" s="7"/>
      <c r="PR1587" s="7"/>
      <c r="PS1587" s="7"/>
      <c r="PT1587" s="7"/>
      <c r="PV1587" s="7"/>
      <c r="PX1587" s="7"/>
      <c r="PZ1587" s="7"/>
      <c r="QB1587" s="7"/>
      <c r="QD1587" s="7"/>
      <c r="QF1587" s="7"/>
      <c r="QH1587" s="7"/>
      <c r="QJ1587" s="7"/>
      <c r="QL1587" s="7"/>
      <c r="QN1587" s="7"/>
      <c r="QO1587" s="7"/>
      <c r="QQ1587" s="7"/>
      <c r="QS1587" s="7"/>
      <c r="QU1587" s="7"/>
      <c r="QV1587" s="7"/>
      <c r="QX1587" s="7"/>
      <c r="QZ1587" s="7"/>
      <c r="RB1587" s="7"/>
      <c r="RD1587" s="7"/>
      <c r="RF1587" s="7"/>
      <c r="RH1587" s="7"/>
      <c r="RJ1587" s="7"/>
      <c r="RL1587" s="7"/>
      <c r="RN1587" s="7"/>
      <c r="RP1587" s="7"/>
      <c r="RR1587" s="7"/>
      <c r="RT1587" s="7"/>
      <c r="RV1587" s="7"/>
      <c r="RW1587" s="7"/>
      <c r="RX1587" s="7"/>
      <c r="RZ1587" s="7"/>
      <c r="SB1587" s="7"/>
      <c r="SD1587" s="7"/>
      <c r="SE1587" s="7"/>
      <c r="SF1587" s="7"/>
      <c r="SH1587" s="7"/>
      <c r="SJ1587" s="7"/>
      <c r="SL1587" s="7"/>
      <c r="SN1587" s="7"/>
      <c r="SP1587" s="7"/>
      <c r="SR1587" s="7"/>
      <c r="ST1587" s="7"/>
      <c r="SV1587" s="7"/>
      <c r="SW1587" s="7"/>
      <c r="SY1587" s="7"/>
      <c r="TA1587" s="7"/>
      <c r="TC1587" s="7"/>
      <c r="TE1587" s="7"/>
      <c r="TG1587" s="7"/>
      <c r="TI1587" s="7"/>
      <c r="TK1587" s="7"/>
      <c r="TM1587" s="7"/>
      <c r="TO1587" s="7"/>
      <c r="TQ1587" s="7"/>
      <c r="TS1587" s="7"/>
      <c r="TU1587" s="7"/>
      <c r="TW1587" s="7"/>
      <c r="TY1587" s="7"/>
      <c r="UA1587" s="7"/>
      <c r="UC1587" s="7"/>
      <c r="UE1587" s="7"/>
      <c r="UG1587" s="7"/>
      <c r="UI1587" s="7"/>
      <c r="UK1587" s="7"/>
      <c r="UM1587" s="7"/>
      <c r="UO1587" s="7"/>
      <c r="UQ1587" s="7"/>
      <c r="US1587" s="7"/>
      <c r="UU1587" s="7"/>
      <c r="UW1587" s="7"/>
      <c r="UY1587" s="7"/>
      <c r="VA1587" s="7"/>
      <c r="VC1587" s="7"/>
      <c r="VE1587" s="7"/>
      <c r="VG1587" s="7"/>
      <c r="VI1587" s="7"/>
      <c r="VK1587" s="7"/>
      <c r="VM1587" s="7"/>
      <c r="VO1587" s="7"/>
      <c r="VQ1587" s="7"/>
      <c r="VS1587" s="7"/>
      <c r="VU1587" s="7"/>
      <c r="VW1587" s="7"/>
      <c r="VY1587" s="7"/>
      <c r="WA1587" s="7"/>
      <c r="WC1587" s="7"/>
      <c r="WE1587" s="7"/>
      <c r="WG1587" s="7"/>
      <c r="WI1587" s="7"/>
      <c r="WK1587" s="7"/>
      <c r="WM1587" s="7"/>
      <c r="WO1587" s="7"/>
      <c r="WQ1587" s="7"/>
      <c r="WS1587" s="7"/>
      <c r="WU1587" s="7"/>
      <c r="WW1587" s="7"/>
      <c r="WY1587" s="7"/>
      <c r="XA1587" s="7"/>
      <c r="XC1587" s="7"/>
      <c r="XE1587" s="7"/>
      <c r="XG1587" s="7"/>
      <c r="XI1587" s="7"/>
      <c r="XK1587" s="7"/>
      <c r="XM1587" s="7"/>
      <c r="XO1587" s="7"/>
      <c r="XQ1587" s="7"/>
      <c r="XS1587" s="7"/>
      <c r="XU1587" s="7"/>
      <c r="XW1587" s="7"/>
      <c r="XY1587" s="7"/>
      <c r="YA1587" s="7"/>
      <c r="YC1587" s="7"/>
      <c r="YE1587" s="7"/>
      <c r="YG1587" s="7"/>
      <c r="YI1587" s="7"/>
      <c r="YK1587" s="7"/>
      <c r="YM1587" s="7"/>
    </row>
    <row r="1588" spans="5:663" s="80" customFormat="1" x14ac:dyDescent="0.2">
      <c r="E1588" s="7"/>
      <c r="G1588" s="7"/>
      <c r="I1588" s="7"/>
      <c r="K1588" s="7"/>
      <c r="M1588" s="7"/>
      <c r="O1588" s="7"/>
      <c r="Q1588" s="7"/>
      <c r="S1588" s="7"/>
      <c r="U1588" s="7"/>
      <c r="W1588" s="7"/>
      <c r="Y1588" s="7"/>
      <c r="AA1588" s="7"/>
      <c r="AC1588" s="7"/>
      <c r="AE1588" s="7"/>
      <c r="AG1588" s="7"/>
      <c r="AH1588" s="7"/>
      <c r="AI1588" s="7"/>
      <c r="AJ1588" s="7"/>
      <c r="AK1588" s="7"/>
      <c r="AL1588" s="7"/>
      <c r="AM1588" s="7"/>
      <c r="AO1588" s="7"/>
      <c r="AQ1588" s="7"/>
      <c r="AS1588" s="7"/>
      <c r="AU1588" s="7"/>
      <c r="AW1588" s="7"/>
      <c r="AY1588" s="7"/>
      <c r="BA1588" s="7"/>
      <c r="BC1588" s="7"/>
      <c r="BE1588" s="7"/>
      <c r="BG1588" s="7"/>
      <c r="BI1588" s="7"/>
      <c r="BK1588" s="7"/>
      <c r="BM1588" s="7"/>
      <c r="BO1588" s="7"/>
      <c r="BQ1588" s="7"/>
      <c r="BS1588" s="7"/>
      <c r="BT1588" s="7"/>
      <c r="BU1588" s="7"/>
      <c r="BW1588" s="7"/>
      <c r="BY1588" s="7"/>
      <c r="CA1588" s="7"/>
      <c r="CC1588" s="7"/>
      <c r="CE1588" s="7"/>
      <c r="CG1588" s="7"/>
      <c r="CH1588" s="7"/>
      <c r="CI1588" s="7"/>
      <c r="CJ1588" s="7"/>
      <c r="CL1588" s="7"/>
      <c r="CN1588" s="7"/>
      <c r="CP1588" s="7"/>
      <c r="CR1588" s="7"/>
      <c r="CT1588" s="7"/>
      <c r="CV1588" s="7"/>
      <c r="CW1588" s="7"/>
      <c r="CY1588" s="7"/>
      <c r="DA1588" s="7"/>
      <c r="DC1588" s="7"/>
      <c r="DE1588" s="7"/>
      <c r="DG1588" s="7"/>
      <c r="DI1588" s="7"/>
      <c r="DK1588" s="7"/>
      <c r="DM1588" s="7"/>
      <c r="DO1588" s="7"/>
      <c r="DQ1588" s="7"/>
      <c r="DR1588" s="7"/>
      <c r="DS1588" s="7"/>
      <c r="DT1588" s="7"/>
      <c r="DV1588" s="7"/>
      <c r="DX1588" s="7"/>
      <c r="DY1588" s="7"/>
      <c r="DZ1588" s="7"/>
      <c r="EB1588" s="7"/>
      <c r="ED1588" s="7"/>
      <c r="EF1588" s="7"/>
      <c r="EG1588" s="7"/>
      <c r="EI1588" s="7"/>
      <c r="EJ1588" s="7"/>
      <c r="EL1588" s="7"/>
      <c r="EN1588" s="7"/>
      <c r="EP1588" s="7"/>
      <c r="ER1588" s="7"/>
      <c r="ET1588" s="7"/>
      <c r="EV1588" s="7"/>
      <c r="EX1588" s="7"/>
      <c r="EZ1588" s="7"/>
      <c r="FB1588" s="7"/>
      <c r="FD1588" s="7"/>
      <c r="FE1588" s="7"/>
      <c r="FF1588" s="7"/>
      <c r="FH1588" s="7"/>
      <c r="FJ1588" s="7"/>
      <c r="FL1588" s="7"/>
      <c r="FN1588" s="7"/>
      <c r="FP1588" s="7"/>
      <c r="FR1588" s="7"/>
      <c r="FT1588" s="7"/>
      <c r="FV1588" s="7"/>
      <c r="FW1588" s="7"/>
      <c r="FY1588" s="7"/>
      <c r="GA1588" s="7"/>
      <c r="GC1588" s="7"/>
      <c r="GE1588" s="7"/>
      <c r="GG1588" s="7"/>
      <c r="GI1588" s="7"/>
      <c r="GJ1588" s="7"/>
      <c r="GK1588" s="7"/>
      <c r="GL1588" s="7"/>
      <c r="GM1588" s="7"/>
      <c r="GN1588" s="7"/>
      <c r="GO1588" s="7"/>
      <c r="GP1588" s="7"/>
      <c r="GR1588" s="7"/>
      <c r="GT1588" s="7"/>
      <c r="GV1588" s="7"/>
      <c r="GX1588" s="7"/>
      <c r="GZ1588" s="7"/>
      <c r="HA1588" s="7"/>
      <c r="HC1588" s="7"/>
      <c r="HE1588" s="7"/>
      <c r="HG1588" s="7"/>
      <c r="HI1588" s="7"/>
      <c r="HK1588" s="7"/>
      <c r="HM1588" s="7"/>
      <c r="HO1588" s="7"/>
      <c r="HQ1588" s="7"/>
      <c r="HS1588" s="7"/>
      <c r="HU1588" s="7"/>
      <c r="HW1588" s="7"/>
      <c r="HY1588" s="7"/>
      <c r="IA1588" s="7"/>
      <c r="IC1588" s="7"/>
      <c r="IE1588" s="7"/>
      <c r="IF1588" s="7"/>
      <c r="IG1588" s="7"/>
      <c r="IH1588" s="7"/>
      <c r="IJ1588" s="7"/>
      <c r="IL1588" s="7"/>
      <c r="IN1588" s="7"/>
      <c r="IO1588" s="7"/>
      <c r="IP1588" s="7"/>
      <c r="IR1588" s="7"/>
      <c r="IT1588" s="7"/>
      <c r="IV1588" s="7"/>
      <c r="IX1588" s="7"/>
      <c r="IZ1588" s="7"/>
      <c r="JB1588" s="7"/>
      <c r="JD1588" s="7"/>
      <c r="JF1588" s="7"/>
      <c r="JG1588" s="7"/>
      <c r="JI1588" s="7"/>
      <c r="JK1588" s="7"/>
      <c r="JM1588" s="7"/>
      <c r="JO1588" s="7"/>
      <c r="JP1588" s="7"/>
      <c r="JQ1588" s="7"/>
      <c r="JS1588" s="7"/>
      <c r="JT1588" s="7"/>
      <c r="JU1588" s="7"/>
      <c r="JV1588" s="7"/>
      <c r="JX1588" s="7"/>
      <c r="JZ1588" s="7"/>
      <c r="KB1588" s="7"/>
      <c r="KD1588" s="7"/>
      <c r="KF1588" s="7"/>
      <c r="KH1588" s="7"/>
      <c r="KJ1588" s="7"/>
      <c r="KL1588" s="7"/>
      <c r="KN1588" s="7"/>
      <c r="KO1588" s="7"/>
      <c r="KP1588" s="7"/>
      <c r="KQ1588" s="7"/>
      <c r="KR1588" s="7"/>
      <c r="KT1588" s="7"/>
      <c r="KV1588" s="7"/>
      <c r="KX1588" s="7"/>
      <c r="KZ1588" s="7"/>
      <c r="LB1588" s="7"/>
      <c r="LD1588" s="7"/>
      <c r="LF1588" s="7"/>
      <c r="LH1588" s="7"/>
      <c r="LJ1588" s="7"/>
      <c r="LL1588" s="7"/>
      <c r="LN1588" s="7"/>
      <c r="LP1588" s="7"/>
      <c r="LR1588" s="7"/>
      <c r="LT1588" s="7"/>
      <c r="LV1588" s="7"/>
      <c r="LX1588" s="7"/>
      <c r="LY1588" s="7"/>
      <c r="LZ1588" s="7"/>
      <c r="MA1588" s="7"/>
      <c r="MB1588" s="7"/>
      <c r="MC1588" s="7"/>
      <c r="ME1588" s="7"/>
      <c r="MG1588" s="7"/>
      <c r="MH1588" s="7"/>
      <c r="MJ1588" s="7"/>
      <c r="ML1588" s="7"/>
      <c r="MM1588" s="7"/>
      <c r="MN1588" s="7"/>
      <c r="MO1588" s="7"/>
      <c r="MQ1588" s="7"/>
      <c r="MS1588" s="7"/>
      <c r="MU1588" s="7"/>
      <c r="MV1588" s="7"/>
      <c r="MX1588" s="7"/>
      <c r="MY1588" s="7"/>
      <c r="MZ1588" s="7"/>
      <c r="NB1588" s="7"/>
      <c r="ND1588" s="7"/>
      <c r="NF1588" s="7"/>
      <c r="NH1588" s="7"/>
      <c r="NJ1588" s="7"/>
      <c r="NL1588" s="7"/>
      <c r="NM1588" s="7"/>
      <c r="NN1588" s="7"/>
      <c r="NO1588" s="7"/>
      <c r="NP1588" s="7"/>
      <c r="NR1588" s="7"/>
      <c r="NT1588" s="7"/>
      <c r="NU1588" s="7"/>
      <c r="NW1588" s="7"/>
      <c r="NY1588" s="7"/>
      <c r="OA1588" s="7"/>
      <c r="OC1588" s="7"/>
      <c r="OE1588" s="7"/>
      <c r="OG1588" s="7"/>
      <c r="OI1588" s="7"/>
      <c r="OK1588" s="7"/>
      <c r="OM1588" s="7"/>
      <c r="OO1588" s="7"/>
      <c r="OQ1588" s="7"/>
      <c r="OS1588" s="7"/>
      <c r="OT1588" s="7"/>
      <c r="OV1588" s="7"/>
      <c r="OX1588" s="7"/>
      <c r="OZ1588" s="7"/>
      <c r="PB1588" s="7"/>
      <c r="PD1588" s="7"/>
      <c r="PF1588" s="7"/>
      <c r="PH1588" s="7"/>
      <c r="PJ1588" s="7"/>
      <c r="PL1588" s="7"/>
      <c r="PN1588" s="7"/>
      <c r="PP1588" s="7"/>
      <c r="PQ1588" s="7"/>
      <c r="PR1588" s="7"/>
      <c r="PS1588" s="7"/>
      <c r="PT1588" s="7"/>
      <c r="PV1588" s="7"/>
      <c r="PX1588" s="7"/>
      <c r="PZ1588" s="7"/>
      <c r="QB1588" s="7"/>
      <c r="QD1588" s="7"/>
      <c r="QF1588" s="7"/>
      <c r="QH1588" s="7"/>
      <c r="QJ1588" s="7"/>
      <c r="QL1588" s="7"/>
      <c r="QN1588" s="7"/>
      <c r="QO1588" s="7"/>
      <c r="QQ1588" s="7"/>
      <c r="QS1588" s="7"/>
      <c r="QU1588" s="7"/>
      <c r="QV1588" s="7"/>
      <c r="QX1588" s="7"/>
      <c r="QZ1588" s="7"/>
      <c r="RB1588" s="7"/>
      <c r="RD1588" s="7"/>
      <c r="RF1588" s="7"/>
      <c r="RH1588" s="7"/>
      <c r="RJ1588" s="7"/>
      <c r="RL1588" s="7"/>
      <c r="RN1588" s="7"/>
      <c r="RP1588" s="7"/>
      <c r="RR1588" s="7"/>
      <c r="RT1588" s="7"/>
      <c r="RV1588" s="7"/>
      <c r="RW1588" s="7"/>
      <c r="RX1588" s="7"/>
      <c r="RZ1588" s="7"/>
      <c r="SB1588" s="7"/>
      <c r="SD1588" s="7"/>
      <c r="SE1588" s="7"/>
      <c r="SF1588" s="7"/>
      <c r="SH1588" s="7"/>
      <c r="SJ1588" s="7"/>
      <c r="SL1588" s="7"/>
      <c r="SN1588" s="7"/>
      <c r="SP1588" s="7"/>
      <c r="SR1588" s="7"/>
      <c r="ST1588" s="7"/>
      <c r="SV1588" s="7"/>
      <c r="SW1588" s="7"/>
      <c r="SY1588" s="7"/>
      <c r="TA1588" s="7"/>
      <c r="TC1588" s="7"/>
      <c r="TE1588" s="7"/>
      <c r="TG1588" s="7"/>
      <c r="TI1588" s="7"/>
      <c r="TK1588" s="7"/>
      <c r="TM1588" s="7"/>
      <c r="TO1588" s="7"/>
      <c r="TQ1588" s="7"/>
      <c r="TS1588" s="7"/>
      <c r="TU1588" s="7"/>
      <c r="TW1588" s="7"/>
      <c r="TY1588" s="7"/>
      <c r="UA1588" s="7"/>
      <c r="UC1588" s="7"/>
      <c r="UE1588" s="7"/>
      <c r="UG1588" s="7"/>
      <c r="UI1588" s="7"/>
      <c r="UK1588" s="7"/>
      <c r="UM1588" s="7"/>
      <c r="UO1588" s="7"/>
      <c r="UQ1588" s="7"/>
      <c r="US1588" s="7"/>
      <c r="UU1588" s="7"/>
      <c r="UW1588" s="7"/>
      <c r="UY1588" s="7"/>
      <c r="VA1588" s="7"/>
      <c r="VC1588" s="7"/>
      <c r="VE1588" s="7"/>
      <c r="VG1588" s="7"/>
      <c r="VI1588" s="7"/>
      <c r="VK1588" s="7"/>
      <c r="VM1588" s="7"/>
      <c r="VO1588" s="7"/>
      <c r="VQ1588" s="7"/>
      <c r="VS1588" s="7"/>
      <c r="VU1588" s="7"/>
      <c r="VW1588" s="7"/>
      <c r="VY1588" s="7"/>
      <c r="WA1588" s="7"/>
      <c r="WC1588" s="7"/>
      <c r="WE1588" s="7"/>
      <c r="WG1588" s="7"/>
      <c r="WI1588" s="7"/>
      <c r="WK1588" s="7"/>
      <c r="WM1588" s="7"/>
      <c r="WO1588" s="7"/>
      <c r="WQ1588" s="7"/>
      <c r="WS1588" s="7"/>
      <c r="WU1588" s="7"/>
      <c r="WW1588" s="7"/>
      <c r="WY1588" s="7"/>
      <c r="XA1588" s="7"/>
      <c r="XC1588" s="7"/>
      <c r="XE1588" s="7"/>
      <c r="XG1588" s="7"/>
      <c r="XI1588" s="7"/>
      <c r="XK1588" s="7"/>
      <c r="XM1588" s="7"/>
      <c r="XO1588" s="7"/>
      <c r="XQ1588" s="7"/>
      <c r="XS1588" s="7"/>
      <c r="XU1588" s="7"/>
      <c r="XW1588" s="7"/>
      <c r="XY1588" s="7"/>
      <c r="YA1588" s="7"/>
      <c r="YC1588" s="7"/>
      <c r="YE1588" s="7"/>
      <c r="YG1588" s="7"/>
      <c r="YI1588" s="7"/>
      <c r="YK1588" s="7"/>
      <c r="YM1588" s="7"/>
    </row>
    <row r="1589" spans="5:663" s="80" customFormat="1" x14ac:dyDescent="0.2">
      <c r="E1589" s="7"/>
      <c r="G1589" s="7"/>
      <c r="I1589" s="7"/>
      <c r="K1589" s="7"/>
      <c r="M1589" s="7"/>
      <c r="O1589" s="7"/>
      <c r="Q1589" s="7"/>
      <c r="S1589" s="7"/>
      <c r="U1589" s="7"/>
      <c r="W1589" s="7"/>
      <c r="Y1589" s="7"/>
      <c r="AA1589" s="7"/>
      <c r="AC1589" s="7"/>
      <c r="AE1589" s="7"/>
      <c r="AG1589" s="7"/>
      <c r="AH1589" s="7"/>
      <c r="AI1589" s="7"/>
      <c r="AJ1589" s="7"/>
      <c r="AK1589" s="7"/>
      <c r="AL1589" s="7"/>
      <c r="AM1589" s="7"/>
      <c r="AO1589" s="7"/>
      <c r="AQ1589" s="7"/>
      <c r="AS1589" s="7"/>
      <c r="AU1589" s="7"/>
      <c r="AW1589" s="7"/>
      <c r="AY1589" s="7"/>
      <c r="BA1589" s="7"/>
      <c r="BC1589" s="7"/>
      <c r="BE1589" s="7"/>
      <c r="BG1589" s="7"/>
      <c r="BI1589" s="7"/>
      <c r="BK1589" s="7"/>
      <c r="BM1589" s="7"/>
      <c r="BO1589" s="7"/>
      <c r="BQ1589" s="7"/>
      <c r="BS1589" s="7"/>
      <c r="BT1589" s="7"/>
      <c r="BU1589" s="7"/>
      <c r="BW1589" s="7"/>
      <c r="BY1589" s="7"/>
      <c r="CA1589" s="7"/>
      <c r="CC1589" s="7"/>
      <c r="CE1589" s="7"/>
      <c r="CG1589" s="7"/>
      <c r="CH1589" s="7"/>
      <c r="CI1589" s="7"/>
      <c r="CJ1589" s="7"/>
      <c r="CL1589" s="7"/>
      <c r="CN1589" s="7"/>
      <c r="CP1589" s="7"/>
      <c r="CR1589" s="7"/>
      <c r="CT1589" s="7"/>
      <c r="CV1589" s="7"/>
      <c r="CW1589" s="7"/>
      <c r="CY1589" s="7"/>
      <c r="DA1589" s="7"/>
      <c r="DC1589" s="7"/>
      <c r="DE1589" s="7"/>
      <c r="DG1589" s="7"/>
      <c r="DI1589" s="7"/>
      <c r="DK1589" s="7"/>
      <c r="DM1589" s="7"/>
      <c r="DO1589" s="7"/>
      <c r="DQ1589" s="7"/>
      <c r="DR1589" s="7"/>
      <c r="DS1589" s="7"/>
      <c r="DT1589" s="7"/>
      <c r="DV1589" s="7"/>
      <c r="DX1589" s="7"/>
      <c r="DY1589" s="7"/>
      <c r="DZ1589" s="7"/>
      <c r="EB1589" s="7"/>
      <c r="ED1589" s="7"/>
      <c r="EF1589" s="7"/>
      <c r="EG1589" s="7"/>
      <c r="EI1589" s="7"/>
      <c r="EJ1589" s="7"/>
      <c r="EL1589" s="7"/>
      <c r="EN1589" s="7"/>
      <c r="EP1589" s="7"/>
      <c r="ER1589" s="7"/>
      <c r="ET1589" s="7"/>
      <c r="EV1589" s="7"/>
      <c r="EX1589" s="7"/>
      <c r="EZ1589" s="7"/>
      <c r="FB1589" s="7"/>
      <c r="FD1589" s="7"/>
      <c r="FE1589" s="7"/>
      <c r="FF1589" s="7"/>
      <c r="FH1589" s="7"/>
      <c r="FJ1589" s="7"/>
      <c r="FL1589" s="7"/>
      <c r="FN1589" s="7"/>
      <c r="FP1589" s="7"/>
      <c r="FR1589" s="7"/>
      <c r="FT1589" s="7"/>
      <c r="FV1589" s="7"/>
      <c r="FW1589" s="7"/>
      <c r="FY1589" s="7"/>
      <c r="GA1589" s="7"/>
      <c r="GC1589" s="7"/>
      <c r="GE1589" s="7"/>
      <c r="GG1589" s="7"/>
      <c r="GI1589" s="7"/>
      <c r="GJ1589" s="7"/>
      <c r="GK1589" s="7"/>
      <c r="GL1589" s="7"/>
      <c r="GM1589" s="7"/>
      <c r="GN1589" s="7"/>
      <c r="GO1589" s="7"/>
      <c r="GP1589" s="7"/>
      <c r="GR1589" s="7"/>
      <c r="GT1589" s="7"/>
      <c r="GV1589" s="7"/>
      <c r="GX1589" s="7"/>
      <c r="GZ1589" s="7"/>
      <c r="HA1589" s="7"/>
      <c r="HC1589" s="7"/>
      <c r="HE1589" s="7"/>
      <c r="HG1589" s="7"/>
      <c r="HI1589" s="7"/>
      <c r="HK1589" s="7"/>
      <c r="HM1589" s="7"/>
      <c r="HO1589" s="7"/>
      <c r="HQ1589" s="7"/>
      <c r="HS1589" s="7"/>
      <c r="HU1589" s="7"/>
      <c r="HW1589" s="7"/>
      <c r="HY1589" s="7"/>
      <c r="IA1589" s="7"/>
      <c r="IC1589" s="7"/>
      <c r="IE1589" s="7"/>
      <c r="IF1589" s="7"/>
      <c r="IG1589" s="7"/>
      <c r="IH1589" s="7"/>
      <c r="IJ1589" s="7"/>
      <c r="IL1589" s="7"/>
      <c r="IN1589" s="7"/>
      <c r="IO1589" s="7"/>
      <c r="IP1589" s="7"/>
      <c r="IR1589" s="7"/>
      <c r="IT1589" s="7"/>
      <c r="IV1589" s="7"/>
      <c r="IX1589" s="7"/>
      <c r="IZ1589" s="7"/>
      <c r="JB1589" s="7"/>
      <c r="JD1589" s="7"/>
      <c r="JF1589" s="7"/>
      <c r="JG1589" s="7"/>
      <c r="JI1589" s="7"/>
      <c r="JK1589" s="7"/>
      <c r="JM1589" s="7"/>
      <c r="JO1589" s="7"/>
      <c r="JP1589" s="7"/>
      <c r="JQ1589" s="7"/>
      <c r="JS1589" s="7"/>
      <c r="JT1589" s="7"/>
      <c r="JU1589" s="7"/>
      <c r="JV1589" s="7"/>
      <c r="JX1589" s="7"/>
      <c r="JZ1589" s="7"/>
      <c r="KB1589" s="7"/>
      <c r="KD1589" s="7"/>
      <c r="KF1589" s="7"/>
      <c r="KH1589" s="7"/>
      <c r="KJ1589" s="7"/>
      <c r="KL1589" s="7"/>
      <c r="KN1589" s="7"/>
      <c r="KO1589" s="7"/>
      <c r="KP1589" s="7"/>
      <c r="KQ1589" s="7"/>
      <c r="KR1589" s="7"/>
      <c r="KT1589" s="7"/>
      <c r="KV1589" s="7"/>
      <c r="KX1589" s="7"/>
      <c r="KZ1589" s="7"/>
      <c r="LB1589" s="7"/>
      <c r="LD1589" s="7"/>
      <c r="LF1589" s="7"/>
      <c r="LH1589" s="7"/>
      <c r="LJ1589" s="7"/>
      <c r="LL1589" s="7"/>
      <c r="LN1589" s="7"/>
      <c r="LP1589" s="7"/>
      <c r="LR1589" s="7"/>
      <c r="LT1589" s="7"/>
      <c r="LV1589" s="7"/>
      <c r="LX1589" s="7"/>
      <c r="LY1589" s="7"/>
      <c r="LZ1589" s="7"/>
      <c r="MA1589" s="7"/>
      <c r="MB1589" s="7"/>
      <c r="MC1589" s="7"/>
      <c r="ME1589" s="7"/>
      <c r="MG1589" s="7"/>
      <c r="MH1589" s="7"/>
      <c r="MJ1589" s="7"/>
      <c r="ML1589" s="7"/>
      <c r="MM1589" s="7"/>
      <c r="MN1589" s="7"/>
      <c r="MO1589" s="7"/>
      <c r="MQ1589" s="7"/>
      <c r="MS1589" s="7"/>
      <c r="MU1589" s="7"/>
      <c r="MV1589" s="7"/>
      <c r="MX1589" s="7"/>
      <c r="MY1589" s="7"/>
      <c r="MZ1589" s="7"/>
      <c r="NB1589" s="7"/>
      <c r="ND1589" s="7"/>
      <c r="NF1589" s="7"/>
      <c r="NH1589" s="7"/>
      <c r="NJ1589" s="7"/>
      <c r="NL1589" s="7"/>
      <c r="NM1589" s="7"/>
      <c r="NN1589" s="7"/>
      <c r="NO1589" s="7"/>
      <c r="NP1589" s="7"/>
      <c r="NR1589" s="7"/>
      <c r="NT1589" s="7"/>
      <c r="NU1589" s="7"/>
      <c r="NW1589" s="7"/>
      <c r="NY1589" s="7"/>
      <c r="OA1589" s="7"/>
      <c r="OC1589" s="7"/>
      <c r="OE1589" s="7"/>
      <c r="OG1589" s="7"/>
      <c r="OI1589" s="7"/>
      <c r="OK1589" s="7"/>
      <c r="OM1589" s="7"/>
      <c r="OO1589" s="7"/>
      <c r="OQ1589" s="7"/>
      <c r="OS1589" s="7"/>
      <c r="OT1589" s="7"/>
      <c r="OV1589" s="7"/>
      <c r="OX1589" s="7"/>
      <c r="OZ1589" s="7"/>
      <c r="PB1589" s="7"/>
      <c r="PD1589" s="7"/>
      <c r="PF1589" s="7"/>
      <c r="PH1589" s="7"/>
      <c r="PJ1589" s="7"/>
      <c r="PL1589" s="7"/>
      <c r="PN1589" s="7"/>
      <c r="PP1589" s="7"/>
      <c r="PQ1589" s="7"/>
      <c r="PR1589" s="7"/>
      <c r="PS1589" s="7"/>
      <c r="PT1589" s="7"/>
      <c r="PV1589" s="7"/>
      <c r="PX1589" s="7"/>
      <c r="PZ1589" s="7"/>
      <c r="QB1589" s="7"/>
      <c r="QD1589" s="7"/>
      <c r="QF1589" s="7"/>
      <c r="QH1589" s="7"/>
      <c r="QJ1589" s="7"/>
      <c r="QL1589" s="7"/>
      <c r="QN1589" s="7"/>
      <c r="QO1589" s="7"/>
      <c r="QQ1589" s="7"/>
      <c r="QS1589" s="7"/>
      <c r="QU1589" s="7"/>
      <c r="QV1589" s="7"/>
      <c r="QX1589" s="7"/>
      <c r="QZ1589" s="7"/>
      <c r="RB1589" s="7"/>
      <c r="RD1589" s="7"/>
      <c r="RF1589" s="7"/>
      <c r="RH1589" s="7"/>
      <c r="RJ1589" s="7"/>
      <c r="RL1589" s="7"/>
      <c r="RN1589" s="7"/>
      <c r="RP1589" s="7"/>
      <c r="RR1589" s="7"/>
      <c r="RT1589" s="7"/>
      <c r="RV1589" s="7"/>
      <c r="RW1589" s="7"/>
      <c r="RX1589" s="7"/>
      <c r="RZ1589" s="7"/>
      <c r="SB1589" s="7"/>
      <c r="SD1589" s="7"/>
      <c r="SE1589" s="7"/>
      <c r="SF1589" s="7"/>
      <c r="SH1589" s="7"/>
      <c r="SJ1589" s="7"/>
      <c r="SL1589" s="7"/>
      <c r="SN1589" s="7"/>
      <c r="SP1589" s="7"/>
      <c r="SR1589" s="7"/>
      <c r="ST1589" s="7"/>
      <c r="SV1589" s="7"/>
      <c r="SW1589" s="7"/>
      <c r="SY1589" s="7"/>
      <c r="TA1589" s="7"/>
      <c r="TC1589" s="7"/>
      <c r="TE1589" s="7"/>
      <c r="TG1589" s="7"/>
      <c r="TI1589" s="7"/>
      <c r="TK1589" s="7"/>
      <c r="TM1589" s="7"/>
      <c r="TO1589" s="7"/>
      <c r="TQ1589" s="7"/>
      <c r="TS1589" s="7"/>
      <c r="TU1589" s="7"/>
      <c r="TW1589" s="7"/>
      <c r="TY1589" s="7"/>
      <c r="UA1589" s="7"/>
      <c r="UC1589" s="7"/>
      <c r="UE1589" s="7"/>
      <c r="UG1589" s="7"/>
      <c r="UI1589" s="7"/>
      <c r="UK1589" s="7"/>
      <c r="UM1589" s="7"/>
      <c r="UO1589" s="7"/>
      <c r="UQ1589" s="7"/>
      <c r="US1589" s="7"/>
      <c r="UU1589" s="7"/>
      <c r="UW1589" s="7"/>
      <c r="UY1589" s="7"/>
      <c r="VA1589" s="7"/>
      <c r="VC1589" s="7"/>
      <c r="VE1589" s="7"/>
      <c r="VG1589" s="7"/>
      <c r="VI1589" s="7"/>
      <c r="VK1589" s="7"/>
      <c r="VM1589" s="7"/>
      <c r="VO1589" s="7"/>
      <c r="VQ1589" s="7"/>
      <c r="VS1589" s="7"/>
      <c r="VU1589" s="7"/>
      <c r="VW1589" s="7"/>
      <c r="VY1589" s="7"/>
      <c r="WA1589" s="7"/>
      <c r="WC1589" s="7"/>
      <c r="WE1589" s="7"/>
      <c r="WG1589" s="7"/>
      <c r="WI1589" s="7"/>
      <c r="WK1589" s="7"/>
      <c r="WM1589" s="7"/>
      <c r="WO1589" s="7"/>
      <c r="WQ1589" s="7"/>
      <c r="WS1589" s="7"/>
      <c r="WU1589" s="7"/>
      <c r="WW1589" s="7"/>
      <c r="WY1589" s="7"/>
      <c r="XA1589" s="7"/>
      <c r="XC1589" s="7"/>
      <c r="XE1589" s="7"/>
      <c r="XG1589" s="7"/>
      <c r="XI1589" s="7"/>
      <c r="XK1589" s="7"/>
      <c r="XM1589" s="7"/>
      <c r="XO1589" s="7"/>
      <c r="XQ1589" s="7"/>
      <c r="XS1589" s="7"/>
      <c r="XU1589" s="7"/>
      <c r="XW1589" s="7"/>
      <c r="XY1589" s="7"/>
      <c r="YA1589" s="7"/>
      <c r="YC1589" s="7"/>
      <c r="YE1589" s="7"/>
      <c r="YG1589" s="7"/>
      <c r="YI1589" s="7"/>
      <c r="YK1589" s="7"/>
      <c r="YM1589" s="7"/>
    </row>
    <row r="1590" spans="5:663" s="80" customFormat="1" x14ac:dyDescent="0.2">
      <c r="E1590" s="7"/>
      <c r="G1590" s="7"/>
      <c r="I1590" s="7"/>
      <c r="K1590" s="7"/>
      <c r="M1590" s="7"/>
      <c r="O1590" s="7"/>
      <c r="Q1590" s="7"/>
      <c r="S1590" s="7"/>
      <c r="U1590" s="7"/>
      <c r="W1590" s="7"/>
      <c r="Y1590" s="7"/>
      <c r="AA1590" s="7"/>
      <c r="AC1590" s="7"/>
      <c r="AE1590" s="7"/>
      <c r="AG1590" s="7"/>
      <c r="AH1590" s="7"/>
      <c r="AI1590" s="7"/>
      <c r="AJ1590" s="7"/>
      <c r="AK1590" s="7"/>
      <c r="AL1590" s="7"/>
      <c r="AM1590" s="7"/>
      <c r="AO1590" s="7"/>
      <c r="AQ1590" s="7"/>
      <c r="AS1590" s="7"/>
      <c r="AU1590" s="7"/>
      <c r="AW1590" s="7"/>
      <c r="AY1590" s="7"/>
      <c r="BA1590" s="7"/>
      <c r="BC1590" s="7"/>
      <c r="BE1590" s="7"/>
      <c r="BG1590" s="7"/>
      <c r="BI1590" s="7"/>
      <c r="BK1590" s="7"/>
      <c r="BM1590" s="7"/>
      <c r="BO1590" s="7"/>
      <c r="BQ1590" s="7"/>
      <c r="BS1590" s="7"/>
      <c r="BT1590" s="7"/>
      <c r="BU1590" s="7"/>
      <c r="BW1590" s="7"/>
      <c r="BY1590" s="7"/>
      <c r="CA1590" s="7"/>
      <c r="CC1590" s="7"/>
      <c r="CE1590" s="7"/>
      <c r="CG1590" s="7"/>
      <c r="CH1590" s="7"/>
      <c r="CI1590" s="7"/>
      <c r="CJ1590" s="7"/>
      <c r="CL1590" s="7"/>
      <c r="CN1590" s="7"/>
      <c r="CP1590" s="7"/>
      <c r="CR1590" s="7"/>
      <c r="CT1590" s="7"/>
      <c r="CV1590" s="7"/>
      <c r="CW1590" s="7"/>
      <c r="CY1590" s="7"/>
      <c r="DA1590" s="7"/>
      <c r="DC1590" s="7"/>
      <c r="DE1590" s="7"/>
      <c r="DG1590" s="7"/>
      <c r="DI1590" s="7"/>
      <c r="DK1590" s="7"/>
      <c r="DM1590" s="7"/>
      <c r="DO1590" s="7"/>
      <c r="DQ1590" s="7"/>
      <c r="DR1590" s="7"/>
      <c r="DS1590" s="7"/>
      <c r="DT1590" s="7"/>
      <c r="DV1590" s="7"/>
      <c r="DX1590" s="7"/>
      <c r="DY1590" s="7"/>
      <c r="DZ1590" s="7"/>
      <c r="EB1590" s="7"/>
      <c r="ED1590" s="7"/>
      <c r="EF1590" s="7"/>
      <c r="EG1590" s="7"/>
      <c r="EI1590" s="7"/>
      <c r="EJ1590" s="7"/>
      <c r="EL1590" s="7"/>
      <c r="EN1590" s="7"/>
      <c r="EP1590" s="7"/>
      <c r="ER1590" s="7"/>
      <c r="ET1590" s="7"/>
      <c r="EV1590" s="7"/>
      <c r="EX1590" s="7"/>
      <c r="EZ1590" s="7"/>
      <c r="FB1590" s="7"/>
      <c r="FD1590" s="7"/>
      <c r="FE1590" s="7"/>
      <c r="FF1590" s="7"/>
      <c r="FH1590" s="7"/>
      <c r="FJ1590" s="7"/>
      <c r="FL1590" s="7"/>
      <c r="FN1590" s="7"/>
      <c r="FP1590" s="7"/>
      <c r="FR1590" s="7"/>
      <c r="FT1590" s="7"/>
      <c r="FV1590" s="7"/>
      <c r="FW1590" s="7"/>
      <c r="FY1590" s="7"/>
      <c r="GA1590" s="7"/>
      <c r="GC1590" s="7"/>
      <c r="GE1590" s="7"/>
      <c r="GG1590" s="7"/>
      <c r="GI1590" s="7"/>
      <c r="GJ1590" s="7"/>
      <c r="GK1590" s="7"/>
      <c r="GL1590" s="7"/>
      <c r="GM1590" s="7"/>
      <c r="GN1590" s="7"/>
      <c r="GO1590" s="7"/>
      <c r="GP1590" s="7"/>
      <c r="GR1590" s="7"/>
      <c r="GT1590" s="7"/>
      <c r="GV1590" s="7"/>
      <c r="GX1590" s="7"/>
      <c r="GZ1590" s="7"/>
      <c r="HA1590" s="7"/>
      <c r="HC1590" s="7"/>
      <c r="HE1590" s="7"/>
      <c r="HG1590" s="7"/>
      <c r="HI1590" s="7"/>
      <c r="HK1590" s="7"/>
      <c r="HM1590" s="7"/>
      <c r="HO1590" s="7"/>
      <c r="HQ1590" s="7"/>
      <c r="HS1590" s="7"/>
      <c r="HU1590" s="7"/>
      <c r="HW1590" s="7"/>
      <c r="HY1590" s="7"/>
      <c r="IA1590" s="7"/>
      <c r="IC1590" s="7"/>
      <c r="IE1590" s="7"/>
      <c r="IF1590" s="7"/>
      <c r="IG1590" s="7"/>
      <c r="IH1590" s="7"/>
      <c r="IJ1590" s="7"/>
      <c r="IL1590" s="7"/>
      <c r="IN1590" s="7"/>
      <c r="IO1590" s="7"/>
      <c r="IP1590" s="7"/>
      <c r="IR1590" s="7"/>
      <c r="IT1590" s="7"/>
      <c r="IV1590" s="7"/>
      <c r="IX1590" s="7"/>
      <c r="IZ1590" s="7"/>
      <c r="JB1590" s="7"/>
      <c r="JD1590" s="7"/>
      <c r="JF1590" s="7"/>
      <c r="JG1590" s="7"/>
      <c r="JI1590" s="7"/>
      <c r="JK1590" s="7"/>
      <c r="JM1590" s="7"/>
      <c r="JO1590" s="7"/>
      <c r="JP1590" s="7"/>
      <c r="JQ1590" s="7"/>
      <c r="JS1590" s="7"/>
      <c r="JT1590" s="7"/>
      <c r="JU1590" s="7"/>
      <c r="JV1590" s="7"/>
      <c r="JX1590" s="7"/>
      <c r="JZ1590" s="7"/>
      <c r="KB1590" s="7"/>
      <c r="KD1590" s="7"/>
      <c r="KF1590" s="7"/>
      <c r="KH1590" s="7"/>
      <c r="KJ1590" s="7"/>
      <c r="KL1590" s="7"/>
      <c r="KN1590" s="7"/>
      <c r="KO1590" s="7"/>
      <c r="KP1590" s="7"/>
      <c r="KQ1590" s="7"/>
      <c r="KR1590" s="7"/>
      <c r="KT1590" s="7"/>
      <c r="KV1590" s="7"/>
      <c r="KX1590" s="7"/>
      <c r="KZ1590" s="7"/>
      <c r="LB1590" s="7"/>
      <c r="LD1590" s="7"/>
      <c r="LF1590" s="7"/>
      <c r="LH1590" s="7"/>
      <c r="LJ1590" s="7"/>
      <c r="LL1590" s="7"/>
      <c r="LN1590" s="7"/>
      <c r="LP1590" s="7"/>
      <c r="LR1590" s="7"/>
      <c r="LT1590" s="7"/>
      <c r="LV1590" s="7"/>
      <c r="LX1590" s="7"/>
      <c r="LY1590" s="7"/>
      <c r="LZ1590" s="7"/>
      <c r="MA1590" s="7"/>
      <c r="MB1590" s="7"/>
      <c r="MC1590" s="7"/>
      <c r="ME1590" s="7"/>
      <c r="MG1590" s="7"/>
      <c r="MH1590" s="7"/>
      <c r="MJ1590" s="7"/>
      <c r="ML1590" s="7"/>
      <c r="MM1590" s="7"/>
      <c r="MN1590" s="7"/>
      <c r="MO1590" s="7"/>
      <c r="MQ1590" s="7"/>
      <c r="MS1590" s="7"/>
      <c r="MU1590" s="7"/>
      <c r="MV1590" s="7"/>
      <c r="MX1590" s="7"/>
      <c r="MY1590" s="7"/>
      <c r="MZ1590" s="7"/>
      <c r="NB1590" s="7"/>
      <c r="ND1590" s="7"/>
      <c r="NF1590" s="7"/>
      <c r="NH1590" s="7"/>
      <c r="NJ1590" s="7"/>
      <c r="NL1590" s="7"/>
      <c r="NM1590" s="7"/>
      <c r="NN1590" s="7"/>
      <c r="NO1590" s="7"/>
      <c r="NP1590" s="7"/>
      <c r="NR1590" s="7"/>
      <c r="NT1590" s="7"/>
      <c r="NU1590" s="7"/>
      <c r="NW1590" s="7"/>
      <c r="NY1590" s="7"/>
      <c r="OA1590" s="7"/>
      <c r="OC1590" s="7"/>
      <c r="OE1590" s="7"/>
      <c r="OG1590" s="7"/>
      <c r="OI1590" s="7"/>
      <c r="OK1590" s="7"/>
      <c r="OM1590" s="7"/>
      <c r="OO1590" s="7"/>
      <c r="OQ1590" s="7"/>
      <c r="OS1590" s="7"/>
      <c r="OT1590" s="7"/>
      <c r="OV1590" s="7"/>
      <c r="OX1590" s="7"/>
      <c r="OZ1590" s="7"/>
      <c r="PB1590" s="7"/>
      <c r="PD1590" s="7"/>
      <c r="PF1590" s="7"/>
      <c r="PH1590" s="7"/>
      <c r="PJ1590" s="7"/>
      <c r="PL1590" s="7"/>
      <c r="PN1590" s="7"/>
      <c r="PP1590" s="7"/>
      <c r="PQ1590" s="7"/>
      <c r="PR1590" s="7"/>
      <c r="PS1590" s="7"/>
      <c r="PT1590" s="7"/>
      <c r="PV1590" s="7"/>
      <c r="PX1590" s="7"/>
      <c r="PZ1590" s="7"/>
      <c r="QB1590" s="7"/>
      <c r="QD1590" s="7"/>
      <c r="QF1590" s="7"/>
      <c r="QH1590" s="7"/>
      <c r="QJ1590" s="7"/>
      <c r="QL1590" s="7"/>
      <c r="QN1590" s="7"/>
      <c r="QO1590" s="7"/>
      <c r="QQ1590" s="7"/>
      <c r="QS1590" s="7"/>
      <c r="QU1590" s="7"/>
      <c r="QV1590" s="7"/>
      <c r="QX1590" s="7"/>
      <c r="QZ1590" s="7"/>
      <c r="RB1590" s="7"/>
      <c r="RD1590" s="7"/>
      <c r="RF1590" s="7"/>
      <c r="RH1590" s="7"/>
      <c r="RJ1590" s="7"/>
      <c r="RL1590" s="7"/>
      <c r="RN1590" s="7"/>
      <c r="RP1590" s="7"/>
      <c r="RR1590" s="7"/>
      <c r="RT1590" s="7"/>
      <c r="RV1590" s="7"/>
      <c r="RW1590" s="7"/>
      <c r="RX1590" s="7"/>
      <c r="RZ1590" s="7"/>
      <c r="SB1590" s="7"/>
      <c r="SD1590" s="7"/>
      <c r="SE1590" s="7"/>
      <c r="SF1590" s="7"/>
      <c r="SH1590" s="7"/>
      <c r="SJ1590" s="7"/>
      <c r="SL1590" s="7"/>
      <c r="SN1590" s="7"/>
      <c r="SP1590" s="7"/>
      <c r="SR1590" s="7"/>
      <c r="ST1590" s="7"/>
      <c r="SV1590" s="7"/>
      <c r="SW1590" s="7"/>
      <c r="SY1590" s="7"/>
      <c r="TA1590" s="7"/>
      <c r="TC1590" s="7"/>
      <c r="TE1590" s="7"/>
      <c r="TG1590" s="7"/>
      <c r="TI1590" s="7"/>
      <c r="TK1590" s="7"/>
      <c r="TM1590" s="7"/>
      <c r="TO1590" s="7"/>
      <c r="TQ1590" s="7"/>
      <c r="TS1590" s="7"/>
      <c r="TU1590" s="7"/>
      <c r="TW1590" s="7"/>
      <c r="TY1590" s="7"/>
      <c r="UA1590" s="7"/>
      <c r="UC1590" s="7"/>
      <c r="UE1590" s="7"/>
      <c r="UG1590" s="7"/>
      <c r="UI1590" s="7"/>
      <c r="UK1590" s="7"/>
      <c r="UM1590" s="7"/>
      <c r="UO1590" s="7"/>
      <c r="UQ1590" s="7"/>
      <c r="US1590" s="7"/>
      <c r="UU1590" s="7"/>
      <c r="UW1590" s="7"/>
      <c r="UY1590" s="7"/>
      <c r="VA1590" s="7"/>
      <c r="VC1590" s="7"/>
      <c r="VE1590" s="7"/>
      <c r="VG1590" s="7"/>
      <c r="VI1590" s="7"/>
      <c r="VK1590" s="7"/>
      <c r="VM1590" s="7"/>
      <c r="VO1590" s="7"/>
      <c r="VQ1590" s="7"/>
      <c r="VS1590" s="7"/>
      <c r="VU1590" s="7"/>
      <c r="VW1590" s="7"/>
      <c r="VY1590" s="7"/>
      <c r="WA1590" s="7"/>
      <c r="WC1590" s="7"/>
      <c r="WE1590" s="7"/>
      <c r="WG1590" s="7"/>
      <c r="WI1590" s="7"/>
      <c r="WK1590" s="7"/>
      <c r="WM1590" s="7"/>
      <c r="WO1590" s="7"/>
      <c r="WQ1590" s="7"/>
      <c r="WS1590" s="7"/>
      <c r="WU1590" s="7"/>
      <c r="WW1590" s="7"/>
      <c r="WY1590" s="7"/>
      <c r="XA1590" s="7"/>
      <c r="XC1590" s="7"/>
      <c r="XE1590" s="7"/>
      <c r="XG1590" s="7"/>
      <c r="XI1590" s="7"/>
      <c r="XK1590" s="7"/>
      <c r="XM1590" s="7"/>
      <c r="XO1590" s="7"/>
      <c r="XQ1590" s="7"/>
      <c r="XS1590" s="7"/>
      <c r="XU1590" s="7"/>
      <c r="XW1590" s="7"/>
      <c r="XY1590" s="7"/>
      <c r="YA1590" s="7"/>
      <c r="YC1590" s="7"/>
      <c r="YE1590" s="7"/>
      <c r="YG1590" s="7"/>
      <c r="YI1590" s="7"/>
      <c r="YK1590" s="7"/>
      <c r="YM1590" s="7"/>
    </row>
    <row r="1591" spans="5:663" s="80" customFormat="1" x14ac:dyDescent="0.2">
      <c r="E1591" s="7"/>
      <c r="G1591" s="7"/>
      <c r="I1591" s="7"/>
      <c r="K1591" s="7"/>
      <c r="M1591" s="7"/>
      <c r="O1591" s="7"/>
      <c r="Q1591" s="7"/>
      <c r="S1591" s="7"/>
      <c r="U1591" s="7"/>
      <c r="W1591" s="7"/>
      <c r="Y1591" s="7"/>
      <c r="AA1591" s="7"/>
      <c r="AC1591" s="7"/>
      <c r="AE1591" s="7"/>
      <c r="AG1591" s="7"/>
      <c r="AH1591" s="7"/>
      <c r="AI1591" s="7"/>
      <c r="AJ1591" s="7"/>
      <c r="AK1591" s="7"/>
      <c r="AL1591" s="7"/>
      <c r="AM1591" s="7"/>
      <c r="AO1591" s="7"/>
      <c r="AQ1591" s="7"/>
      <c r="AS1591" s="7"/>
      <c r="AU1591" s="7"/>
      <c r="AW1591" s="7"/>
      <c r="AY1591" s="7"/>
      <c r="BA1591" s="7"/>
      <c r="BC1591" s="7"/>
      <c r="BE1591" s="7"/>
      <c r="BG1591" s="7"/>
      <c r="BI1591" s="7"/>
      <c r="BK1591" s="7"/>
      <c r="BM1591" s="7"/>
      <c r="BO1591" s="7"/>
      <c r="BQ1591" s="7"/>
      <c r="BS1591" s="7"/>
      <c r="BT1591" s="7"/>
      <c r="BU1591" s="7"/>
      <c r="BW1591" s="7"/>
      <c r="BY1591" s="7"/>
      <c r="CA1591" s="7"/>
      <c r="CC1591" s="7"/>
      <c r="CE1591" s="7"/>
      <c r="CG1591" s="7"/>
      <c r="CH1591" s="7"/>
      <c r="CI1591" s="7"/>
      <c r="CJ1591" s="7"/>
      <c r="CL1591" s="7"/>
      <c r="CN1591" s="7"/>
      <c r="CP1591" s="7"/>
      <c r="CR1591" s="7"/>
      <c r="CT1591" s="7"/>
      <c r="CV1591" s="7"/>
      <c r="CW1591" s="7"/>
      <c r="CY1591" s="7"/>
      <c r="DA1591" s="7"/>
      <c r="DC1591" s="7"/>
      <c r="DE1591" s="7"/>
      <c r="DG1591" s="7"/>
      <c r="DI1591" s="7"/>
      <c r="DK1591" s="7"/>
      <c r="DM1591" s="7"/>
      <c r="DO1591" s="7"/>
      <c r="DQ1591" s="7"/>
      <c r="DR1591" s="7"/>
      <c r="DS1591" s="7"/>
      <c r="DT1591" s="7"/>
      <c r="DV1591" s="7"/>
      <c r="DX1591" s="7"/>
      <c r="DY1591" s="7"/>
      <c r="DZ1591" s="7"/>
      <c r="EB1591" s="7"/>
      <c r="ED1591" s="7"/>
      <c r="EF1591" s="7"/>
      <c r="EG1591" s="7"/>
      <c r="EI1591" s="7"/>
      <c r="EJ1591" s="7"/>
      <c r="EL1591" s="7"/>
      <c r="EN1591" s="7"/>
      <c r="EP1591" s="7"/>
      <c r="ER1591" s="7"/>
      <c r="ET1591" s="7"/>
      <c r="EV1591" s="7"/>
      <c r="EX1591" s="7"/>
      <c r="EZ1591" s="7"/>
      <c r="FB1591" s="7"/>
      <c r="FD1591" s="7"/>
      <c r="FE1591" s="7"/>
      <c r="FF1591" s="7"/>
      <c r="FH1591" s="7"/>
      <c r="FJ1591" s="7"/>
      <c r="FL1591" s="7"/>
      <c r="FN1591" s="7"/>
      <c r="FP1591" s="7"/>
      <c r="FR1591" s="7"/>
      <c r="FT1591" s="7"/>
      <c r="FV1591" s="7"/>
      <c r="FW1591" s="7"/>
      <c r="FY1591" s="7"/>
      <c r="GA1591" s="7"/>
      <c r="GC1591" s="7"/>
      <c r="GE1591" s="7"/>
      <c r="GG1591" s="7"/>
      <c r="GI1591" s="7"/>
      <c r="GJ1591" s="7"/>
      <c r="GK1591" s="7"/>
      <c r="GL1591" s="7"/>
      <c r="GM1591" s="7"/>
      <c r="GN1591" s="7"/>
      <c r="GO1591" s="7"/>
      <c r="GP1591" s="7"/>
      <c r="GR1591" s="7"/>
      <c r="GT1591" s="7"/>
      <c r="GV1591" s="7"/>
      <c r="GX1591" s="7"/>
      <c r="GZ1591" s="7"/>
      <c r="HA1591" s="7"/>
      <c r="HC1591" s="7"/>
      <c r="HE1591" s="7"/>
      <c r="HG1591" s="7"/>
      <c r="HI1591" s="7"/>
      <c r="HK1591" s="7"/>
      <c r="HM1591" s="7"/>
      <c r="HO1591" s="7"/>
      <c r="HQ1591" s="7"/>
      <c r="HS1591" s="7"/>
      <c r="HU1591" s="7"/>
      <c r="HW1591" s="7"/>
      <c r="HY1591" s="7"/>
      <c r="IA1591" s="7"/>
      <c r="IC1591" s="7"/>
      <c r="IE1591" s="7"/>
      <c r="IF1591" s="7"/>
      <c r="IG1591" s="7"/>
      <c r="IH1591" s="7"/>
      <c r="IJ1591" s="7"/>
      <c r="IL1591" s="7"/>
      <c r="IN1591" s="7"/>
      <c r="IO1591" s="7"/>
      <c r="IP1591" s="7"/>
      <c r="IR1591" s="7"/>
      <c r="IT1591" s="7"/>
      <c r="IV1591" s="7"/>
      <c r="IX1591" s="7"/>
      <c r="IZ1591" s="7"/>
      <c r="JB1591" s="7"/>
      <c r="JD1591" s="7"/>
      <c r="JF1591" s="7"/>
      <c r="JG1591" s="7"/>
      <c r="JI1591" s="7"/>
      <c r="JK1591" s="7"/>
      <c r="JM1591" s="7"/>
      <c r="JO1591" s="7"/>
      <c r="JP1591" s="7"/>
      <c r="JQ1591" s="7"/>
      <c r="JS1591" s="7"/>
      <c r="JT1591" s="7"/>
      <c r="JU1591" s="7"/>
      <c r="JV1591" s="7"/>
      <c r="JX1591" s="7"/>
      <c r="JZ1591" s="7"/>
      <c r="KB1591" s="7"/>
      <c r="KD1591" s="7"/>
      <c r="KF1591" s="7"/>
      <c r="KH1591" s="7"/>
      <c r="KJ1591" s="7"/>
      <c r="KL1591" s="7"/>
      <c r="KN1591" s="7"/>
      <c r="KO1591" s="7"/>
      <c r="KP1591" s="7"/>
      <c r="KQ1591" s="7"/>
      <c r="KR1591" s="7"/>
      <c r="KT1591" s="7"/>
      <c r="KV1591" s="7"/>
      <c r="KX1591" s="7"/>
      <c r="KZ1591" s="7"/>
      <c r="LB1591" s="7"/>
      <c r="LD1591" s="7"/>
      <c r="LF1591" s="7"/>
      <c r="LH1591" s="7"/>
      <c r="LJ1591" s="7"/>
      <c r="LL1591" s="7"/>
      <c r="LN1591" s="7"/>
      <c r="LP1591" s="7"/>
      <c r="LR1591" s="7"/>
      <c r="LT1591" s="7"/>
      <c r="LV1591" s="7"/>
      <c r="LX1591" s="7"/>
      <c r="LY1591" s="7"/>
      <c r="LZ1591" s="7"/>
      <c r="MA1591" s="7"/>
      <c r="MB1591" s="7"/>
      <c r="MC1591" s="7"/>
      <c r="ME1591" s="7"/>
      <c r="MG1591" s="7"/>
      <c r="MH1591" s="7"/>
      <c r="MJ1591" s="7"/>
      <c r="ML1591" s="7"/>
      <c r="MM1591" s="7"/>
      <c r="MN1591" s="7"/>
      <c r="MO1591" s="7"/>
      <c r="MQ1591" s="7"/>
      <c r="MS1591" s="7"/>
      <c r="MU1591" s="7"/>
      <c r="MV1591" s="7"/>
      <c r="MX1591" s="7"/>
      <c r="MY1591" s="7"/>
      <c r="MZ1591" s="7"/>
      <c r="NB1591" s="7"/>
      <c r="ND1591" s="7"/>
      <c r="NF1591" s="7"/>
      <c r="NH1591" s="7"/>
      <c r="NJ1591" s="7"/>
      <c r="NL1591" s="7"/>
      <c r="NM1591" s="7"/>
      <c r="NN1591" s="7"/>
      <c r="NO1591" s="7"/>
      <c r="NP1591" s="7"/>
      <c r="NR1591" s="7"/>
      <c r="NT1591" s="7"/>
      <c r="NU1591" s="7"/>
      <c r="NW1591" s="7"/>
      <c r="NY1591" s="7"/>
      <c r="OA1591" s="7"/>
      <c r="OC1591" s="7"/>
      <c r="OE1591" s="7"/>
      <c r="OG1591" s="7"/>
      <c r="OI1591" s="7"/>
      <c r="OK1591" s="7"/>
      <c r="OM1591" s="7"/>
      <c r="OO1591" s="7"/>
      <c r="OQ1591" s="7"/>
      <c r="OS1591" s="7"/>
      <c r="OT1591" s="7"/>
      <c r="OV1591" s="7"/>
      <c r="OX1591" s="7"/>
      <c r="OZ1591" s="7"/>
      <c r="PB1591" s="7"/>
      <c r="PD1591" s="7"/>
      <c r="PF1591" s="7"/>
      <c r="PH1591" s="7"/>
      <c r="PJ1591" s="7"/>
      <c r="PL1591" s="7"/>
      <c r="PN1591" s="7"/>
      <c r="PP1591" s="7"/>
      <c r="PQ1591" s="7"/>
      <c r="PR1591" s="7"/>
      <c r="PS1591" s="7"/>
      <c r="PT1591" s="7"/>
      <c r="PV1591" s="7"/>
      <c r="PX1591" s="7"/>
      <c r="PZ1591" s="7"/>
      <c r="QB1591" s="7"/>
      <c r="QD1591" s="7"/>
      <c r="QF1591" s="7"/>
      <c r="QH1591" s="7"/>
      <c r="QJ1591" s="7"/>
      <c r="QL1591" s="7"/>
      <c r="QN1591" s="7"/>
      <c r="QO1591" s="7"/>
      <c r="QQ1591" s="7"/>
      <c r="QS1591" s="7"/>
      <c r="QU1591" s="7"/>
      <c r="QV1591" s="7"/>
      <c r="QX1591" s="7"/>
      <c r="QZ1591" s="7"/>
      <c r="RB1591" s="7"/>
      <c r="RD1591" s="7"/>
      <c r="RF1591" s="7"/>
      <c r="RH1591" s="7"/>
      <c r="RJ1591" s="7"/>
      <c r="RL1591" s="7"/>
      <c r="RN1591" s="7"/>
      <c r="RP1591" s="7"/>
      <c r="RR1591" s="7"/>
      <c r="RT1591" s="7"/>
      <c r="RV1591" s="7"/>
      <c r="RW1591" s="7"/>
      <c r="RX1591" s="7"/>
      <c r="RZ1591" s="7"/>
      <c r="SB1591" s="7"/>
      <c r="SD1591" s="7"/>
      <c r="SE1591" s="7"/>
      <c r="SF1591" s="7"/>
      <c r="SH1591" s="7"/>
      <c r="SJ1591" s="7"/>
      <c r="SL1591" s="7"/>
      <c r="SN1591" s="7"/>
      <c r="SP1591" s="7"/>
      <c r="SR1591" s="7"/>
      <c r="ST1591" s="7"/>
      <c r="SV1591" s="7"/>
      <c r="SW1591" s="7"/>
      <c r="SY1591" s="7"/>
      <c r="TA1591" s="7"/>
      <c r="TC1591" s="7"/>
      <c r="TE1591" s="7"/>
      <c r="TG1591" s="7"/>
      <c r="TI1591" s="7"/>
      <c r="TK1591" s="7"/>
      <c r="TM1591" s="7"/>
      <c r="TO1591" s="7"/>
      <c r="TQ1591" s="7"/>
      <c r="TS1591" s="7"/>
      <c r="TU1591" s="7"/>
      <c r="TW1591" s="7"/>
      <c r="TY1591" s="7"/>
      <c r="UA1591" s="7"/>
      <c r="UC1591" s="7"/>
      <c r="UE1591" s="7"/>
      <c r="UG1591" s="7"/>
      <c r="UI1591" s="7"/>
      <c r="UK1591" s="7"/>
      <c r="UM1591" s="7"/>
      <c r="UO1591" s="7"/>
      <c r="UQ1591" s="7"/>
      <c r="US1591" s="7"/>
      <c r="UU1591" s="7"/>
      <c r="UW1591" s="7"/>
      <c r="UY1591" s="7"/>
      <c r="VA1591" s="7"/>
      <c r="VC1591" s="7"/>
      <c r="VE1591" s="7"/>
      <c r="VG1591" s="7"/>
      <c r="VI1591" s="7"/>
      <c r="VK1591" s="7"/>
      <c r="VM1591" s="7"/>
      <c r="VO1591" s="7"/>
      <c r="VQ1591" s="7"/>
      <c r="VS1591" s="7"/>
      <c r="VU1591" s="7"/>
      <c r="VW1591" s="7"/>
      <c r="VY1591" s="7"/>
      <c r="WA1591" s="7"/>
      <c r="WC1591" s="7"/>
      <c r="WE1591" s="7"/>
      <c r="WG1591" s="7"/>
      <c r="WI1591" s="7"/>
      <c r="WK1591" s="7"/>
      <c r="WM1591" s="7"/>
      <c r="WO1591" s="7"/>
      <c r="WQ1591" s="7"/>
      <c r="WS1591" s="7"/>
      <c r="WU1591" s="7"/>
      <c r="WW1591" s="7"/>
      <c r="WY1591" s="7"/>
      <c r="XA1591" s="7"/>
      <c r="XC1591" s="7"/>
      <c r="XE1591" s="7"/>
      <c r="XG1591" s="7"/>
      <c r="XI1591" s="7"/>
      <c r="XK1591" s="7"/>
      <c r="XM1591" s="7"/>
      <c r="XO1591" s="7"/>
      <c r="XQ1591" s="7"/>
      <c r="XS1591" s="7"/>
      <c r="XU1591" s="7"/>
      <c r="XW1591" s="7"/>
      <c r="XY1591" s="7"/>
      <c r="YA1591" s="7"/>
      <c r="YC1591" s="7"/>
      <c r="YE1591" s="7"/>
      <c r="YG1591" s="7"/>
      <c r="YI1591" s="7"/>
      <c r="YK1591" s="7"/>
      <c r="YM1591" s="7"/>
    </row>
    <row r="1592" spans="5:663" s="80" customFormat="1" x14ac:dyDescent="0.2">
      <c r="E1592" s="7"/>
      <c r="G1592" s="7"/>
      <c r="I1592" s="7"/>
      <c r="K1592" s="7"/>
      <c r="M1592" s="7"/>
      <c r="O1592" s="7"/>
      <c r="Q1592" s="7"/>
      <c r="S1592" s="7"/>
      <c r="U1592" s="7"/>
      <c r="W1592" s="7"/>
      <c r="Y1592" s="7"/>
      <c r="AA1592" s="7"/>
      <c r="AC1592" s="7"/>
      <c r="AE1592" s="7"/>
      <c r="AG1592" s="7"/>
      <c r="AH1592" s="7"/>
      <c r="AI1592" s="7"/>
      <c r="AJ1592" s="7"/>
      <c r="AK1592" s="7"/>
      <c r="AL1592" s="7"/>
      <c r="AM1592" s="7"/>
      <c r="AO1592" s="7"/>
      <c r="AQ1592" s="7"/>
      <c r="AS1592" s="7"/>
      <c r="AU1592" s="7"/>
      <c r="AW1592" s="7"/>
      <c r="AY1592" s="7"/>
      <c r="BA1592" s="7"/>
      <c r="BC1592" s="7"/>
      <c r="BE1592" s="7"/>
      <c r="BG1592" s="7"/>
      <c r="BI1592" s="7"/>
      <c r="BK1592" s="7"/>
      <c r="BM1592" s="7"/>
      <c r="BO1592" s="7"/>
      <c r="BQ1592" s="7"/>
      <c r="BS1592" s="7"/>
      <c r="BT1592" s="7"/>
      <c r="BU1592" s="7"/>
      <c r="BW1592" s="7"/>
      <c r="BY1592" s="7"/>
      <c r="CA1592" s="7"/>
      <c r="CC1592" s="7"/>
      <c r="CE1592" s="7"/>
      <c r="CG1592" s="7"/>
      <c r="CH1592" s="7"/>
      <c r="CI1592" s="7"/>
      <c r="CJ1592" s="7"/>
      <c r="CL1592" s="7"/>
      <c r="CN1592" s="7"/>
      <c r="CP1592" s="7"/>
      <c r="CR1592" s="7"/>
      <c r="CT1592" s="7"/>
      <c r="CV1592" s="7"/>
      <c r="CW1592" s="7"/>
      <c r="CY1592" s="7"/>
      <c r="DA1592" s="7"/>
      <c r="DC1592" s="7"/>
      <c r="DE1592" s="7"/>
      <c r="DG1592" s="7"/>
      <c r="DI1592" s="7"/>
      <c r="DK1592" s="7"/>
      <c r="DM1592" s="7"/>
      <c r="DO1592" s="7"/>
      <c r="DQ1592" s="7"/>
      <c r="DR1592" s="7"/>
      <c r="DS1592" s="7"/>
      <c r="DT1592" s="7"/>
      <c r="DV1592" s="7"/>
      <c r="DX1592" s="7"/>
      <c r="DY1592" s="7"/>
      <c r="DZ1592" s="7"/>
      <c r="EB1592" s="7"/>
      <c r="ED1592" s="7"/>
      <c r="EF1592" s="7"/>
      <c r="EG1592" s="7"/>
      <c r="EI1592" s="7"/>
      <c r="EJ1592" s="7"/>
      <c r="EL1592" s="7"/>
      <c r="EN1592" s="7"/>
      <c r="EP1592" s="7"/>
      <c r="ER1592" s="7"/>
      <c r="ET1592" s="7"/>
      <c r="EV1592" s="7"/>
      <c r="EX1592" s="7"/>
      <c r="EZ1592" s="7"/>
      <c r="FB1592" s="7"/>
      <c r="FD1592" s="7"/>
      <c r="FE1592" s="7"/>
      <c r="FF1592" s="7"/>
      <c r="FH1592" s="7"/>
      <c r="FJ1592" s="7"/>
      <c r="FL1592" s="7"/>
      <c r="FN1592" s="7"/>
      <c r="FP1592" s="7"/>
      <c r="FR1592" s="7"/>
      <c r="FT1592" s="7"/>
      <c r="FV1592" s="7"/>
      <c r="FW1592" s="7"/>
      <c r="FY1592" s="7"/>
      <c r="GA1592" s="7"/>
      <c r="GC1592" s="7"/>
      <c r="GE1592" s="7"/>
      <c r="GG1592" s="7"/>
      <c r="GI1592" s="7"/>
      <c r="GJ1592" s="7"/>
      <c r="GK1592" s="7"/>
      <c r="GL1592" s="7"/>
      <c r="GM1592" s="7"/>
      <c r="GN1592" s="7"/>
      <c r="GO1592" s="7"/>
      <c r="GP1592" s="7"/>
      <c r="GR1592" s="7"/>
      <c r="GT1592" s="7"/>
      <c r="GV1592" s="7"/>
      <c r="GX1592" s="7"/>
      <c r="GZ1592" s="7"/>
      <c r="HA1592" s="7"/>
      <c r="HC1592" s="7"/>
      <c r="HE1592" s="7"/>
      <c r="HG1592" s="7"/>
      <c r="HI1592" s="7"/>
      <c r="HK1592" s="7"/>
      <c r="HM1592" s="7"/>
      <c r="HO1592" s="7"/>
      <c r="HQ1592" s="7"/>
      <c r="HS1592" s="7"/>
      <c r="HU1592" s="7"/>
      <c r="HW1592" s="7"/>
      <c r="HY1592" s="7"/>
      <c r="IA1592" s="7"/>
      <c r="IC1592" s="7"/>
      <c r="IE1592" s="7"/>
      <c r="IF1592" s="7"/>
      <c r="IG1592" s="7"/>
      <c r="IH1592" s="7"/>
      <c r="IJ1592" s="7"/>
      <c r="IL1592" s="7"/>
      <c r="IN1592" s="7"/>
      <c r="IO1592" s="7"/>
      <c r="IP1592" s="7"/>
      <c r="IR1592" s="7"/>
      <c r="IT1592" s="7"/>
      <c r="IV1592" s="7"/>
      <c r="IX1592" s="7"/>
      <c r="IZ1592" s="7"/>
      <c r="JB1592" s="7"/>
      <c r="JD1592" s="7"/>
      <c r="JF1592" s="7"/>
      <c r="JG1592" s="7"/>
      <c r="JI1592" s="7"/>
      <c r="JK1592" s="7"/>
      <c r="JM1592" s="7"/>
      <c r="JO1592" s="7"/>
      <c r="JP1592" s="7"/>
      <c r="JQ1592" s="7"/>
      <c r="JS1592" s="7"/>
      <c r="JT1592" s="7"/>
      <c r="JU1592" s="7"/>
      <c r="JV1592" s="7"/>
      <c r="JX1592" s="7"/>
      <c r="JZ1592" s="7"/>
      <c r="KB1592" s="7"/>
      <c r="KD1592" s="7"/>
      <c r="KF1592" s="7"/>
      <c r="KH1592" s="7"/>
      <c r="KJ1592" s="7"/>
      <c r="KL1592" s="7"/>
      <c r="KN1592" s="7"/>
      <c r="KO1592" s="7"/>
      <c r="KP1592" s="7"/>
      <c r="KQ1592" s="7"/>
      <c r="KR1592" s="7"/>
      <c r="KT1592" s="7"/>
      <c r="KV1592" s="7"/>
      <c r="KX1592" s="7"/>
      <c r="KZ1592" s="7"/>
      <c r="LB1592" s="7"/>
      <c r="LD1592" s="7"/>
      <c r="LF1592" s="7"/>
      <c r="LH1592" s="7"/>
      <c r="LJ1592" s="7"/>
      <c r="LL1592" s="7"/>
      <c r="LN1592" s="7"/>
      <c r="LP1592" s="7"/>
      <c r="LR1592" s="7"/>
      <c r="LT1592" s="7"/>
      <c r="LV1592" s="7"/>
      <c r="LX1592" s="7"/>
      <c r="LY1592" s="7"/>
      <c r="LZ1592" s="7"/>
      <c r="MA1592" s="7"/>
      <c r="MB1592" s="7"/>
      <c r="MC1592" s="7"/>
      <c r="ME1592" s="7"/>
      <c r="MG1592" s="7"/>
      <c r="MH1592" s="7"/>
      <c r="MJ1592" s="7"/>
      <c r="ML1592" s="7"/>
      <c r="MM1592" s="7"/>
      <c r="MN1592" s="7"/>
      <c r="MO1592" s="7"/>
      <c r="MQ1592" s="7"/>
      <c r="MS1592" s="7"/>
      <c r="MU1592" s="7"/>
      <c r="MV1592" s="7"/>
      <c r="MX1592" s="7"/>
      <c r="MY1592" s="7"/>
      <c r="MZ1592" s="7"/>
      <c r="NB1592" s="7"/>
      <c r="ND1592" s="7"/>
      <c r="NF1592" s="7"/>
      <c r="NH1592" s="7"/>
      <c r="NJ1592" s="7"/>
      <c r="NL1592" s="7"/>
      <c r="NM1592" s="7"/>
      <c r="NN1592" s="7"/>
      <c r="NO1592" s="7"/>
      <c r="NP1592" s="7"/>
      <c r="NR1592" s="7"/>
      <c r="NT1592" s="7"/>
      <c r="NU1592" s="7"/>
      <c r="NW1592" s="7"/>
      <c r="NY1592" s="7"/>
      <c r="OA1592" s="7"/>
      <c r="OC1592" s="7"/>
      <c r="OE1592" s="7"/>
      <c r="OG1592" s="7"/>
      <c r="OI1592" s="7"/>
      <c r="OK1592" s="7"/>
      <c r="OM1592" s="7"/>
      <c r="OO1592" s="7"/>
      <c r="OQ1592" s="7"/>
      <c r="OS1592" s="7"/>
      <c r="OT1592" s="7"/>
      <c r="OV1592" s="7"/>
      <c r="OX1592" s="7"/>
      <c r="OZ1592" s="7"/>
      <c r="PB1592" s="7"/>
      <c r="PD1592" s="7"/>
      <c r="PF1592" s="7"/>
      <c r="PH1592" s="7"/>
      <c r="PJ1592" s="7"/>
      <c r="PL1592" s="7"/>
      <c r="PN1592" s="7"/>
      <c r="PP1592" s="7"/>
      <c r="PQ1592" s="7"/>
      <c r="PR1592" s="7"/>
      <c r="PS1592" s="7"/>
      <c r="PT1592" s="7"/>
      <c r="PV1592" s="7"/>
      <c r="PX1592" s="7"/>
      <c r="PZ1592" s="7"/>
      <c r="QB1592" s="7"/>
      <c r="QD1592" s="7"/>
      <c r="QF1592" s="7"/>
      <c r="QH1592" s="7"/>
      <c r="QJ1592" s="7"/>
      <c r="QL1592" s="7"/>
      <c r="QN1592" s="7"/>
      <c r="QO1592" s="7"/>
      <c r="QQ1592" s="7"/>
      <c r="QS1592" s="7"/>
      <c r="QU1592" s="7"/>
      <c r="QV1592" s="7"/>
      <c r="QX1592" s="7"/>
      <c r="QZ1592" s="7"/>
      <c r="RB1592" s="7"/>
      <c r="RD1592" s="7"/>
      <c r="RF1592" s="7"/>
      <c r="RH1592" s="7"/>
      <c r="RJ1592" s="7"/>
      <c r="RL1592" s="7"/>
      <c r="RN1592" s="7"/>
      <c r="RP1592" s="7"/>
      <c r="RR1592" s="7"/>
      <c r="RT1592" s="7"/>
      <c r="RV1592" s="7"/>
      <c r="RW1592" s="7"/>
      <c r="RX1592" s="7"/>
      <c r="RZ1592" s="7"/>
      <c r="SB1592" s="7"/>
      <c r="SD1592" s="7"/>
      <c r="SE1592" s="7"/>
      <c r="SF1592" s="7"/>
      <c r="SH1592" s="7"/>
      <c r="SJ1592" s="7"/>
      <c r="SL1592" s="7"/>
      <c r="SN1592" s="7"/>
      <c r="SP1592" s="7"/>
      <c r="SR1592" s="7"/>
      <c r="ST1592" s="7"/>
      <c r="SV1592" s="7"/>
      <c r="SW1592" s="7"/>
      <c r="SY1592" s="7"/>
      <c r="TA1592" s="7"/>
      <c r="TC1592" s="7"/>
      <c r="TE1592" s="7"/>
      <c r="TG1592" s="7"/>
      <c r="TI1592" s="7"/>
      <c r="TK1592" s="7"/>
      <c r="TM1592" s="7"/>
      <c r="TO1592" s="7"/>
      <c r="TQ1592" s="7"/>
      <c r="TS1592" s="7"/>
      <c r="TU1592" s="7"/>
      <c r="TW1592" s="7"/>
      <c r="TY1592" s="7"/>
      <c r="UA1592" s="7"/>
      <c r="UC1592" s="7"/>
      <c r="UE1592" s="7"/>
      <c r="UG1592" s="7"/>
      <c r="UI1592" s="7"/>
      <c r="UK1592" s="7"/>
      <c r="UM1592" s="7"/>
      <c r="UO1592" s="7"/>
      <c r="UQ1592" s="7"/>
      <c r="US1592" s="7"/>
      <c r="UU1592" s="7"/>
      <c r="UW1592" s="7"/>
      <c r="UY1592" s="7"/>
      <c r="VA1592" s="7"/>
      <c r="VC1592" s="7"/>
      <c r="VE1592" s="7"/>
      <c r="VG1592" s="7"/>
      <c r="VI1592" s="7"/>
      <c r="VK1592" s="7"/>
      <c r="VM1592" s="7"/>
      <c r="VO1592" s="7"/>
      <c r="VQ1592" s="7"/>
      <c r="VS1592" s="7"/>
      <c r="VU1592" s="7"/>
      <c r="VW1592" s="7"/>
      <c r="VY1592" s="7"/>
      <c r="WA1592" s="7"/>
      <c r="WC1592" s="7"/>
      <c r="WE1592" s="7"/>
      <c r="WG1592" s="7"/>
      <c r="WI1592" s="7"/>
      <c r="WK1592" s="7"/>
      <c r="WM1592" s="7"/>
      <c r="WO1592" s="7"/>
      <c r="WQ1592" s="7"/>
      <c r="WS1592" s="7"/>
      <c r="WU1592" s="7"/>
      <c r="WW1592" s="7"/>
      <c r="WY1592" s="7"/>
      <c r="XA1592" s="7"/>
      <c r="XC1592" s="7"/>
      <c r="XE1592" s="7"/>
      <c r="XG1592" s="7"/>
      <c r="XI1592" s="7"/>
      <c r="XK1592" s="7"/>
      <c r="XM1592" s="7"/>
      <c r="XO1592" s="7"/>
      <c r="XQ1592" s="7"/>
      <c r="XS1592" s="7"/>
      <c r="XU1592" s="7"/>
      <c r="XW1592" s="7"/>
      <c r="XY1592" s="7"/>
      <c r="YA1592" s="7"/>
      <c r="YC1592" s="7"/>
      <c r="YE1592" s="7"/>
      <c r="YG1592" s="7"/>
      <c r="YI1592" s="7"/>
      <c r="YK1592" s="7"/>
      <c r="YM1592" s="7"/>
    </row>
    <row r="1593" spans="5:663" s="80" customFormat="1" x14ac:dyDescent="0.2">
      <c r="E1593" s="7"/>
      <c r="G1593" s="7"/>
      <c r="I1593" s="7"/>
      <c r="K1593" s="7"/>
      <c r="M1593" s="7"/>
      <c r="O1593" s="7"/>
      <c r="Q1593" s="7"/>
      <c r="S1593" s="7"/>
      <c r="U1593" s="7"/>
      <c r="W1593" s="7"/>
      <c r="Y1593" s="7"/>
      <c r="AA1593" s="7"/>
      <c r="AC1593" s="7"/>
      <c r="AE1593" s="7"/>
      <c r="AG1593" s="7"/>
      <c r="AH1593" s="7"/>
      <c r="AI1593" s="7"/>
      <c r="AJ1593" s="7"/>
      <c r="AK1593" s="7"/>
      <c r="AL1593" s="7"/>
      <c r="AM1593" s="7"/>
      <c r="AO1593" s="7"/>
      <c r="AQ1593" s="7"/>
      <c r="AS1593" s="7"/>
      <c r="AU1593" s="7"/>
      <c r="AW1593" s="7"/>
      <c r="AY1593" s="7"/>
      <c r="BA1593" s="7"/>
      <c r="BC1593" s="7"/>
      <c r="BE1593" s="7"/>
      <c r="BG1593" s="7"/>
      <c r="BI1593" s="7"/>
      <c r="BK1593" s="7"/>
      <c r="BM1593" s="7"/>
      <c r="BO1593" s="7"/>
      <c r="BQ1593" s="7"/>
      <c r="BS1593" s="7"/>
      <c r="BT1593" s="7"/>
      <c r="BU1593" s="7"/>
      <c r="BW1593" s="7"/>
      <c r="BY1593" s="7"/>
      <c r="CA1593" s="7"/>
      <c r="CC1593" s="7"/>
      <c r="CE1593" s="7"/>
      <c r="CG1593" s="7"/>
      <c r="CH1593" s="7"/>
      <c r="CI1593" s="7"/>
      <c r="CJ1593" s="7"/>
      <c r="CL1593" s="7"/>
      <c r="CN1593" s="7"/>
      <c r="CP1593" s="7"/>
      <c r="CR1593" s="7"/>
      <c r="CT1593" s="7"/>
      <c r="CV1593" s="7"/>
      <c r="CW1593" s="7"/>
      <c r="CY1593" s="7"/>
      <c r="DA1593" s="7"/>
      <c r="DC1593" s="7"/>
      <c r="DE1593" s="7"/>
      <c r="DG1593" s="7"/>
      <c r="DI1593" s="7"/>
      <c r="DK1593" s="7"/>
      <c r="DM1593" s="7"/>
      <c r="DO1593" s="7"/>
      <c r="DQ1593" s="7"/>
      <c r="DR1593" s="7"/>
      <c r="DS1593" s="7"/>
      <c r="DT1593" s="7"/>
      <c r="DV1593" s="7"/>
      <c r="DX1593" s="7"/>
      <c r="DY1593" s="7"/>
      <c r="DZ1593" s="7"/>
      <c r="EB1593" s="7"/>
      <c r="ED1593" s="7"/>
      <c r="EF1593" s="7"/>
      <c r="EG1593" s="7"/>
      <c r="EI1593" s="7"/>
      <c r="EJ1593" s="7"/>
      <c r="EL1593" s="7"/>
      <c r="EN1593" s="7"/>
      <c r="EP1593" s="7"/>
      <c r="ER1593" s="7"/>
      <c r="ET1593" s="7"/>
      <c r="EV1593" s="7"/>
      <c r="EX1593" s="7"/>
      <c r="EZ1593" s="7"/>
      <c r="FB1593" s="7"/>
      <c r="FD1593" s="7"/>
      <c r="FE1593" s="7"/>
      <c r="FF1593" s="7"/>
      <c r="FH1593" s="7"/>
      <c r="FJ1593" s="7"/>
      <c r="FL1593" s="7"/>
      <c r="FN1593" s="7"/>
      <c r="FP1593" s="7"/>
      <c r="FR1593" s="7"/>
      <c r="FT1593" s="7"/>
      <c r="FV1593" s="7"/>
      <c r="FW1593" s="7"/>
      <c r="FY1593" s="7"/>
      <c r="GA1593" s="7"/>
      <c r="GC1593" s="7"/>
      <c r="GE1593" s="7"/>
      <c r="GG1593" s="7"/>
      <c r="GI1593" s="7"/>
      <c r="GJ1593" s="7"/>
      <c r="GK1593" s="7"/>
      <c r="GL1593" s="7"/>
      <c r="GM1593" s="7"/>
      <c r="GN1593" s="7"/>
      <c r="GO1593" s="7"/>
      <c r="GP1593" s="7"/>
      <c r="GR1593" s="7"/>
      <c r="GT1593" s="7"/>
      <c r="GV1593" s="7"/>
      <c r="GX1593" s="7"/>
      <c r="GZ1593" s="7"/>
      <c r="HA1593" s="7"/>
      <c r="HC1593" s="7"/>
      <c r="HE1593" s="7"/>
      <c r="HG1593" s="7"/>
      <c r="HI1593" s="7"/>
      <c r="HK1593" s="7"/>
      <c r="HM1593" s="7"/>
      <c r="HO1593" s="7"/>
      <c r="HQ1593" s="7"/>
      <c r="HS1593" s="7"/>
      <c r="HU1593" s="7"/>
      <c r="HW1593" s="7"/>
      <c r="HY1593" s="7"/>
      <c r="IA1593" s="7"/>
      <c r="IC1593" s="7"/>
      <c r="IE1593" s="7"/>
      <c r="IF1593" s="7"/>
      <c r="IG1593" s="7"/>
      <c r="IH1593" s="7"/>
      <c r="IJ1593" s="7"/>
      <c r="IL1593" s="7"/>
      <c r="IN1593" s="7"/>
      <c r="IO1593" s="7"/>
      <c r="IP1593" s="7"/>
      <c r="IR1593" s="7"/>
      <c r="IT1593" s="7"/>
      <c r="IV1593" s="7"/>
      <c r="IX1593" s="7"/>
      <c r="IZ1593" s="7"/>
      <c r="JB1593" s="7"/>
      <c r="JD1593" s="7"/>
      <c r="JF1593" s="7"/>
      <c r="JG1593" s="7"/>
      <c r="JI1593" s="7"/>
      <c r="JK1593" s="7"/>
      <c r="JM1593" s="7"/>
      <c r="JO1593" s="7"/>
      <c r="JP1593" s="7"/>
      <c r="JQ1593" s="7"/>
      <c r="JS1593" s="7"/>
      <c r="JT1593" s="7"/>
      <c r="JU1593" s="7"/>
      <c r="JV1593" s="7"/>
      <c r="JX1593" s="7"/>
      <c r="JZ1593" s="7"/>
      <c r="KB1593" s="7"/>
      <c r="KD1593" s="7"/>
      <c r="KF1593" s="7"/>
      <c r="KH1593" s="7"/>
      <c r="KJ1593" s="7"/>
      <c r="KL1593" s="7"/>
      <c r="KN1593" s="7"/>
      <c r="KO1593" s="7"/>
      <c r="KP1593" s="7"/>
      <c r="KQ1593" s="7"/>
      <c r="KR1593" s="7"/>
      <c r="KT1593" s="7"/>
      <c r="KV1593" s="7"/>
      <c r="KX1593" s="7"/>
      <c r="KZ1593" s="7"/>
      <c r="LB1593" s="7"/>
      <c r="LD1593" s="7"/>
      <c r="LF1593" s="7"/>
      <c r="LH1593" s="7"/>
      <c r="LJ1593" s="7"/>
      <c r="LL1593" s="7"/>
      <c r="LN1593" s="7"/>
      <c r="LP1593" s="7"/>
      <c r="LR1593" s="7"/>
      <c r="LT1593" s="7"/>
      <c r="LV1593" s="7"/>
      <c r="LX1593" s="7"/>
      <c r="LY1593" s="7"/>
      <c r="LZ1593" s="7"/>
      <c r="MA1593" s="7"/>
      <c r="MB1593" s="7"/>
      <c r="MC1593" s="7"/>
      <c r="ME1593" s="7"/>
      <c r="MG1593" s="7"/>
      <c r="MH1593" s="7"/>
      <c r="MJ1593" s="7"/>
      <c r="ML1593" s="7"/>
      <c r="MM1593" s="7"/>
      <c r="MN1593" s="7"/>
      <c r="MO1593" s="7"/>
      <c r="MQ1593" s="7"/>
      <c r="MS1593" s="7"/>
      <c r="MU1593" s="7"/>
      <c r="MV1593" s="7"/>
      <c r="MX1593" s="7"/>
      <c r="MY1593" s="7"/>
      <c r="MZ1593" s="7"/>
      <c r="NB1593" s="7"/>
      <c r="ND1593" s="7"/>
      <c r="NF1593" s="7"/>
      <c r="NH1593" s="7"/>
      <c r="NJ1593" s="7"/>
      <c r="NL1593" s="7"/>
      <c r="NM1593" s="7"/>
      <c r="NN1593" s="7"/>
      <c r="NO1593" s="7"/>
      <c r="NP1593" s="7"/>
      <c r="NR1593" s="7"/>
      <c r="NT1593" s="7"/>
      <c r="NU1593" s="7"/>
      <c r="NW1593" s="7"/>
      <c r="NY1593" s="7"/>
      <c r="OA1593" s="7"/>
      <c r="OC1593" s="7"/>
      <c r="OE1593" s="7"/>
      <c r="OG1593" s="7"/>
      <c r="OI1593" s="7"/>
      <c r="OK1593" s="7"/>
      <c r="OM1593" s="7"/>
      <c r="OO1593" s="7"/>
      <c r="OQ1593" s="7"/>
      <c r="OS1593" s="7"/>
      <c r="OT1593" s="7"/>
      <c r="OV1593" s="7"/>
      <c r="OX1593" s="7"/>
      <c r="OZ1593" s="7"/>
      <c r="PB1593" s="7"/>
      <c r="PD1593" s="7"/>
      <c r="PF1593" s="7"/>
      <c r="PH1593" s="7"/>
      <c r="PJ1593" s="7"/>
      <c r="PL1593" s="7"/>
      <c r="PN1593" s="7"/>
      <c r="PP1593" s="7"/>
      <c r="PQ1593" s="7"/>
      <c r="PR1593" s="7"/>
      <c r="PS1593" s="7"/>
      <c r="PT1593" s="7"/>
      <c r="PV1593" s="7"/>
      <c r="PX1593" s="7"/>
      <c r="PZ1593" s="7"/>
      <c r="QB1593" s="7"/>
      <c r="QD1593" s="7"/>
      <c r="QF1593" s="7"/>
      <c r="QH1593" s="7"/>
      <c r="QJ1593" s="7"/>
      <c r="QL1593" s="7"/>
      <c r="QN1593" s="7"/>
      <c r="QO1593" s="7"/>
      <c r="QQ1593" s="7"/>
      <c r="QS1593" s="7"/>
      <c r="QU1593" s="7"/>
      <c r="QV1593" s="7"/>
      <c r="QX1593" s="7"/>
      <c r="QZ1593" s="7"/>
      <c r="RB1593" s="7"/>
      <c r="RD1593" s="7"/>
      <c r="RF1593" s="7"/>
      <c r="RH1593" s="7"/>
      <c r="RJ1593" s="7"/>
      <c r="RL1593" s="7"/>
      <c r="RN1593" s="7"/>
      <c r="RP1593" s="7"/>
      <c r="RR1593" s="7"/>
      <c r="RT1593" s="7"/>
      <c r="RV1593" s="7"/>
      <c r="RW1593" s="7"/>
      <c r="RX1593" s="7"/>
      <c r="RZ1593" s="7"/>
      <c r="SB1593" s="7"/>
      <c r="SD1593" s="7"/>
      <c r="SE1593" s="7"/>
      <c r="SF1593" s="7"/>
      <c r="SH1593" s="7"/>
      <c r="SJ1593" s="7"/>
      <c r="SL1593" s="7"/>
      <c r="SN1593" s="7"/>
      <c r="SP1593" s="7"/>
      <c r="SR1593" s="7"/>
      <c r="ST1593" s="7"/>
      <c r="SV1593" s="7"/>
      <c r="SW1593" s="7"/>
      <c r="SY1593" s="7"/>
      <c r="TA1593" s="7"/>
      <c r="TC1593" s="7"/>
      <c r="TE1593" s="7"/>
      <c r="TG1593" s="7"/>
      <c r="TI1593" s="7"/>
      <c r="TK1593" s="7"/>
      <c r="TM1593" s="7"/>
      <c r="TO1593" s="7"/>
      <c r="TQ1593" s="7"/>
      <c r="TS1593" s="7"/>
      <c r="TU1593" s="7"/>
      <c r="TW1593" s="7"/>
      <c r="TY1593" s="7"/>
      <c r="UA1593" s="7"/>
      <c r="UC1593" s="7"/>
      <c r="UE1593" s="7"/>
      <c r="UG1593" s="7"/>
      <c r="UI1593" s="7"/>
      <c r="UK1593" s="7"/>
      <c r="UM1593" s="7"/>
      <c r="UO1593" s="7"/>
      <c r="UQ1593" s="7"/>
      <c r="US1593" s="7"/>
      <c r="UU1593" s="7"/>
      <c r="UW1593" s="7"/>
      <c r="UY1593" s="7"/>
      <c r="VA1593" s="7"/>
      <c r="VC1593" s="7"/>
      <c r="VE1593" s="7"/>
      <c r="VG1593" s="7"/>
      <c r="VI1593" s="7"/>
      <c r="VK1593" s="7"/>
      <c r="VM1593" s="7"/>
      <c r="VO1593" s="7"/>
      <c r="VQ1593" s="7"/>
      <c r="VS1593" s="7"/>
      <c r="VU1593" s="7"/>
      <c r="VW1593" s="7"/>
      <c r="VY1593" s="7"/>
      <c r="WA1593" s="7"/>
      <c r="WC1593" s="7"/>
      <c r="WE1593" s="7"/>
      <c r="WG1593" s="7"/>
      <c r="WI1593" s="7"/>
      <c r="WK1593" s="7"/>
      <c r="WM1593" s="7"/>
      <c r="WO1593" s="7"/>
      <c r="WQ1593" s="7"/>
      <c r="WS1593" s="7"/>
      <c r="WU1593" s="7"/>
      <c r="WW1593" s="7"/>
      <c r="WY1593" s="7"/>
      <c r="XA1593" s="7"/>
      <c r="XC1593" s="7"/>
      <c r="XE1593" s="7"/>
      <c r="XG1593" s="7"/>
      <c r="XI1593" s="7"/>
      <c r="XK1593" s="7"/>
      <c r="XM1593" s="7"/>
      <c r="XO1593" s="7"/>
      <c r="XQ1593" s="7"/>
      <c r="XS1593" s="7"/>
      <c r="XU1593" s="7"/>
      <c r="XW1593" s="7"/>
      <c r="XY1593" s="7"/>
      <c r="YA1593" s="7"/>
      <c r="YC1593" s="7"/>
      <c r="YE1593" s="7"/>
      <c r="YG1593" s="7"/>
      <c r="YI1593" s="7"/>
      <c r="YK1593" s="7"/>
      <c r="YM1593" s="7"/>
    </row>
    <row r="1594" spans="5:663" s="80" customFormat="1" x14ac:dyDescent="0.2">
      <c r="E1594" s="7"/>
      <c r="G1594" s="7"/>
      <c r="I1594" s="7"/>
      <c r="K1594" s="7"/>
      <c r="M1594" s="7"/>
      <c r="O1594" s="7"/>
      <c r="Q1594" s="7"/>
      <c r="S1594" s="7"/>
      <c r="U1594" s="7"/>
      <c r="W1594" s="7"/>
      <c r="Y1594" s="7"/>
      <c r="AA1594" s="7"/>
      <c r="AC1594" s="7"/>
      <c r="AE1594" s="7"/>
      <c r="AG1594" s="7"/>
      <c r="AH1594" s="7"/>
      <c r="AI1594" s="7"/>
      <c r="AJ1594" s="7"/>
      <c r="AK1594" s="7"/>
      <c r="AL1594" s="7"/>
      <c r="AM1594" s="7"/>
      <c r="AO1594" s="7"/>
      <c r="AQ1594" s="7"/>
      <c r="AS1594" s="7"/>
      <c r="AU1594" s="7"/>
      <c r="AW1594" s="7"/>
      <c r="AY1594" s="7"/>
      <c r="BA1594" s="7"/>
      <c r="BC1594" s="7"/>
      <c r="BE1594" s="7"/>
      <c r="BG1594" s="7"/>
      <c r="BI1594" s="7"/>
      <c r="BK1594" s="7"/>
      <c r="BM1594" s="7"/>
      <c r="BO1594" s="7"/>
      <c r="BQ1594" s="7"/>
      <c r="BS1594" s="7"/>
      <c r="BT1594" s="7"/>
      <c r="BU1594" s="7"/>
      <c r="BW1594" s="7"/>
      <c r="BY1594" s="7"/>
      <c r="CA1594" s="7"/>
      <c r="CC1594" s="7"/>
      <c r="CE1594" s="7"/>
      <c r="CG1594" s="7"/>
      <c r="CH1594" s="7"/>
      <c r="CI1594" s="7"/>
      <c r="CJ1594" s="7"/>
      <c r="CL1594" s="7"/>
      <c r="CN1594" s="7"/>
      <c r="CP1594" s="7"/>
      <c r="CR1594" s="7"/>
      <c r="CT1594" s="7"/>
      <c r="CV1594" s="7"/>
      <c r="CW1594" s="7"/>
      <c r="CY1594" s="7"/>
      <c r="DA1594" s="7"/>
      <c r="DC1594" s="7"/>
      <c r="DE1594" s="7"/>
      <c r="DG1594" s="7"/>
      <c r="DI1594" s="7"/>
      <c r="DK1594" s="7"/>
      <c r="DM1594" s="7"/>
      <c r="DO1594" s="7"/>
      <c r="DQ1594" s="7"/>
      <c r="DR1594" s="7"/>
      <c r="DS1594" s="7"/>
      <c r="DT1594" s="7"/>
      <c r="DV1594" s="7"/>
      <c r="DX1594" s="7"/>
      <c r="DY1594" s="7"/>
      <c r="DZ1594" s="7"/>
      <c r="EB1594" s="7"/>
      <c r="ED1594" s="7"/>
      <c r="EF1594" s="7"/>
      <c r="EG1594" s="7"/>
      <c r="EI1594" s="7"/>
      <c r="EJ1594" s="7"/>
      <c r="EL1594" s="7"/>
      <c r="EN1594" s="7"/>
      <c r="EP1594" s="7"/>
      <c r="ER1594" s="7"/>
      <c r="ET1594" s="7"/>
      <c r="EV1594" s="7"/>
      <c r="EX1594" s="7"/>
      <c r="EZ1594" s="7"/>
      <c r="FB1594" s="7"/>
      <c r="FD1594" s="7"/>
      <c r="FE1594" s="7"/>
      <c r="FF1594" s="7"/>
      <c r="FH1594" s="7"/>
      <c r="FJ1594" s="7"/>
      <c r="FL1594" s="7"/>
      <c r="FN1594" s="7"/>
      <c r="FP1594" s="7"/>
      <c r="FR1594" s="7"/>
      <c r="FT1594" s="7"/>
      <c r="FV1594" s="7"/>
      <c r="FW1594" s="7"/>
      <c r="FY1594" s="7"/>
      <c r="GA1594" s="7"/>
      <c r="GC1594" s="7"/>
      <c r="GE1594" s="7"/>
      <c r="GG1594" s="7"/>
      <c r="GI1594" s="7"/>
      <c r="GJ1594" s="7"/>
      <c r="GK1594" s="7"/>
      <c r="GL1594" s="7"/>
      <c r="GM1594" s="7"/>
      <c r="GN1594" s="7"/>
      <c r="GO1594" s="7"/>
      <c r="GP1594" s="7"/>
      <c r="GR1594" s="7"/>
      <c r="GT1594" s="7"/>
      <c r="GV1594" s="7"/>
      <c r="GX1594" s="7"/>
      <c r="GZ1594" s="7"/>
      <c r="HA1594" s="7"/>
      <c r="HC1594" s="7"/>
      <c r="HE1594" s="7"/>
      <c r="HG1594" s="7"/>
      <c r="HI1594" s="7"/>
      <c r="HK1594" s="7"/>
      <c r="HM1594" s="7"/>
      <c r="HO1594" s="7"/>
      <c r="HQ1594" s="7"/>
      <c r="HS1594" s="7"/>
      <c r="HU1594" s="7"/>
      <c r="HW1594" s="7"/>
      <c r="HY1594" s="7"/>
      <c r="IA1594" s="7"/>
      <c r="IC1594" s="7"/>
      <c r="IE1594" s="7"/>
      <c r="IF1594" s="7"/>
      <c r="IG1594" s="7"/>
      <c r="IH1594" s="7"/>
      <c r="IJ1594" s="7"/>
      <c r="IL1594" s="7"/>
      <c r="IN1594" s="7"/>
      <c r="IO1594" s="7"/>
      <c r="IP1594" s="7"/>
      <c r="IR1594" s="7"/>
      <c r="IT1594" s="7"/>
      <c r="IV1594" s="7"/>
      <c r="IX1594" s="7"/>
      <c r="IZ1594" s="7"/>
      <c r="JB1594" s="7"/>
      <c r="JD1594" s="7"/>
      <c r="JF1594" s="7"/>
      <c r="JG1594" s="7"/>
      <c r="JI1594" s="7"/>
      <c r="JK1594" s="7"/>
      <c r="JM1594" s="7"/>
      <c r="JO1594" s="7"/>
      <c r="JP1594" s="7"/>
      <c r="JQ1594" s="7"/>
      <c r="JS1594" s="7"/>
      <c r="JT1594" s="7"/>
      <c r="JU1594" s="7"/>
      <c r="JV1594" s="7"/>
      <c r="JX1594" s="7"/>
      <c r="JZ1594" s="7"/>
      <c r="KB1594" s="7"/>
      <c r="KD1594" s="7"/>
      <c r="KF1594" s="7"/>
      <c r="KH1594" s="7"/>
      <c r="KJ1594" s="7"/>
      <c r="KL1594" s="7"/>
      <c r="KN1594" s="7"/>
      <c r="KO1594" s="7"/>
      <c r="KP1594" s="7"/>
      <c r="KQ1594" s="7"/>
      <c r="KR1594" s="7"/>
      <c r="KT1594" s="7"/>
      <c r="KV1594" s="7"/>
      <c r="KX1594" s="7"/>
      <c r="KZ1594" s="7"/>
      <c r="LB1594" s="7"/>
      <c r="LD1594" s="7"/>
      <c r="LF1594" s="7"/>
      <c r="LH1594" s="7"/>
      <c r="LJ1594" s="7"/>
      <c r="LL1594" s="7"/>
      <c r="LN1594" s="7"/>
      <c r="LP1594" s="7"/>
      <c r="LR1594" s="7"/>
      <c r="LT1594" s="7"/>
      <c r="LV1594" s="7"/>
      <c r="LX1594" s="7"/>
      <c r="LY1594" s="7"/>
      <c r="LZ1594" s="7"/>
      <c r="MA1594" s="7"/>
      <c r="MB1594" s="7"/>
      <c r="MC1594" s="7"/>
      <c r="ME1594" s="7"/>
      <c r="MG1594" s="7"/>
      <c r="MH1594" s="7"/>
      <c r="MJ1594" s="7"/>
      <c r="ML1594" s="7"/>
      <c r="MM1594" s="7"/>
      <c r="MN1594" s="7"/>
      <c r="MO1594" s="7"/>
      <c r="MQ1594" s="7"/>
      <c r="MS1594" s="7"/>
      <c r="MU1594" s="7"/>
      <c r="MV1594" s="7"/>
      <c r="MX1594" s="7"/>
      <c r="MY1594" s="7"/>
      <c r="MZ1594" s="7"/>
      <c r="NB1594" s="7"/>
      <c r="ND1594" s="7"/>
      <c r="NF1594" s="7"/>
      <c r="NH1594" s="7"/>
      <c r="NJ1594" s="7"/>
      <c r="NL1594" s="7"/>
      <c r="NM1594" s="7"/>
      <c r="NN1594" s="7"/>
      <c r="NO1594" s="7"/>
      <c r="NP1594" s="7"/>
      <c r="NR1594" s="7"/>
      <c r="NT1594" s="7"/>
      <c r="NU1594" s="7"/>
      <c r="NW1594" s="7"/>
      <c r="NY1594" s="7"/>
      <c r="OA1594" s="7"/>
      <c r="OC1594" s="7"/>
      <c r="OE1594" s="7"/>
      <c r="OG1594" s="7"/>
      <c r="OI1594" s="7"/>
      <c r="OK1594" s="7"/>
      <c r="OM1594" s="7"/>
      <c r="OO1594" s="7"/>
      <c r="OQ1594" s="7"/>
      <c r="OS1594" s="7"/>
      <c r="OT1594" s="7"/>
      <c r="OV1594" s="7"/>
      <c r="OX1594" s="7"/>
      <c r="OZ1594" s="7"/>
      <c r="PB1594" s="7"/>
      <c r="PD1594" s="7"/>
      <c r="PF1594" s="7"/>
      <c r="PH1594" s="7"/>
      <c r="PJ1594" s="7"/>
      <c r="PL1594" s="7"/>
      <c r="PN1594" s="7"/>
      <c r="PP1594" s="7"/>
      <c r="PQ1594" s="7"/>
      <c r="PR1594" s="7"/>
      <c r="PS1594" s="7"/>
      <c r="PT1594" s="7"/>
      <c r="PV1594" s="7"/>
      <c r="PX1594" s="7"/>
      <c r="PZ1594" s="7"/>
      <c r="QB1594" s="7"/>
      <c r="QD1594" s="7"/>
      <c r="QF1594" s="7"/>
      <c r="QH1594" s="7"/>
      <c r="QJ1594" s="7"/>
      <c r="QL1594" s="7"/>
      <c r="QN1594" s="7"/>
      <c r="QO1594" s="7"/>
      <c r="QQ1594" s="7"/>
      <c r="QS1594" s="7"/>
      <c r="QU1594" s="7"/>
      <c r="QV1594" s="7"/>
      <c r="QX1594" s="7"/>
      <c r="QZ1594" s="7"/>
      <c r="RB1594" s="7"/>
      <c r="RD1594" s="7"/>
      <c r="RF1594" s="7"/>
      <c r="RH1594" s="7"/>
      <c r="RJ1594" s="7"/>
      <c r="RL1594" s="7"/>
      <c r="RN1594" s="7"/>
      <c r="RP1594" s="7"/>
      <c r="RR1594" s="7"/>
      <c r="RT1594" s="7"/>
      <c r="RV1594" s="7"/>
      <c r="RW1594" s="7"/>
      <c r="RX1594" s="7"/>
      <c r="RZ1594" s="7"/>
      <c r="SB1594" s="7"/>
      <c r="SD1594" s="7"/>
      <c r="SE1594" s="7"/>
      <c r="SF1594" s="7"/>
      <c r="SH1594" s="7"/>
      <c r="SJ1594" s="7"/>
      <c r="SL1594" s="7"/>
      <c r="SN1594" s="7"/>
      <c r="SP1594" s="7"/>
      <c r="SR1594" s="7"/>
      <c r="ST1594" s="7"/>
      <c r="SV1594" s="7"/>
      <c r="SW1594" s="7"/>
      <c r="SY1594" s="7"/>
      <c r="TA1594" s="7"/>
      <c r="TC1594" s="7"/>
      <c r="TE1594" s="7"/>
      <c r="TG1594" s="7"/>
      <c r="TI1594" s="7"/>
      <c r="TK1594" s="7"/>
      <c r="TM1594" s="7"/>
      <c r="TO1594" s="7"/>
      <c r="TQ1594" s="7"/>
      <c r="TS1594" s="7"/>
      <c r="TU1594" s="7"/>
      <c r="TW1594" s="7"/>
      <c r="TY1594" s="7"/>
      <c r="UA1594" s="7"/>
      <c r="UC1594" s="7"/>
      <c r="UE1594" s="7"/>
      <c r="UG1594" s="7"/>
      <c r="UI1594" s="7"/>
      <c r="UK1594" s="7"/>
      <c r="UM1594" s="7"/>
      <c r="UO1594" s="7"/>
      <c r="UQ1594" s="7"/>
      <c r="US1594" s="7"/>
      <c r="UU1594" s="7"/>
      <c r="UW1594" s="7"/>
      <c r="UY1594" s="7"/>
      <c r="VA1594" s="7"/>
      <c r="VC1594" s="7"/>
      <c r="VE1594" s="7"/>
      <c r="VG1594" s="7"/>
      <c r="VI1594" s="7"/>
      <c r="VK1594" s="7"/>
      <c r="VM1594" s="7"/>
      <c r="VO1594" s="7"/>
      <c r="VQ1594" s="7"/>
      <c r="VS1594" s="7"/>
      <c r="VU1594" s="7"/>
      <c r="VW1594" s="7"/>
      <c r="VY1594" s="7"/>
      <c r="WA1594" s="7"/>
      <c r="WC1594" s="7"/>
      <c r="WE1594" s="7"/>
      <c r="WG1594" s="7"/>
      <c r="WI1594" s="7"/>
      <c r="WK1594" s="7"/>
      <c r="WM1594" s="7"/>
      <c r="WO1594" s="7"/>
      <c r="WQ1594" s="7"/>
      <c r="WS1594" s="7"/>
      <c r="WU1594" s="7"/>
      <c r="WW1594" s="7"/>
      <c r="WY1594" s="7"/>
      <c r="XA1594" s="7"/>
      <c r="XC1594" s="7"/>
      <c r="XE1594" s="7"/>
      <c r="XG1594" s="7"/>
      <c r="XI1594" s="7"/>
      <c r="XK1594" s="7"/>
      <c r="XM1594" s="7"/>
      <c r="XO1594" s="7"/>
      <c r="XQ1594" s="7"/>
      <c r="XS1594" s="7"/>
      <c r="XU1594" s="7"/>
      <c r="XW1594" s="7"/>
      <c r="XY1594" s="7"/>
      <c r="YA1594" s="7"/>
      <c r="YC1594" s="7"/>
      <c r="YE1594" s="7"/>
      <c r="YG1594" s="7"/>
      <c r="YI1594" s="7"/>
      <c r="YK1594" s="7"/>
      <c r="YM1594" s="7"/>
    </row>
    <row r="1595" spans="5:663" s="80" customFormat="1" x14ac:dyDescent="0.2">
      <c r="E1595" s="7"/>
      <c r="G1595" s="7"/>
      <c r="I1595" s="7"/>
      <c r="K1595" s="7"/>
      <c r="M1595" s="7"/>
      <c r="O1595" s="7"/>
      <c r="Q1595" s="7"/>
      <c r="S1595" s="7"/>
      <c r="U1595" s="7"/>
      <c r="W1595" s="7"/>
      <c r="Y1595" s="7"/>
      <c r="AA1595" s="7"/>
      <c r="AC1595" s="7"/>
      <c r="AE1595" s="7"/>
      <c r="AG1595" s="7"/>
      <c r="AH1595" s="7"/>
      <c r="AI1595" s="7"/>
      <c r="AJ1595" s="7"/>
      <c r="AK1595" s="7"/>
      <c r="AL1595" s="7"/>
      <c r="AM1595" s="7"/>
      <c r="AO1595" s="7"/>
      <c r="AQ1595" s="7"/>
      <c r="AS1595" s="7"/>
      <c r="AU1595" s="7"/>
      <c r="AW1595" s="7"/>
      <c r="AY1595" s="7"/>
      <c r="BA1595" s="7"/>
      <c r="BC1595" s="7"/>
      <c r="BE1595" s="7"/>
      <c r="BG1595" s="7"/>
      <c r="BI1595" s="7"/>
      <c r="BK1595" s="7"/>
      <c r="BM1595" s="7"/>
      <c r="BO1595" s="7"/>
      <c r="BQ1595" s="7"/>
      <c r="BS1595" s="7"/>
      <c r="BT1595" s="7"/>
      <c r="BU1595" s="7"/>
      <c r="BW1595" s="7"/>
      <c r="BY1595" s="7"/>
      <c r="CA1595" s="7"/>
      <c r="CC1595" s="7"/>
      <c r="CE1595" s="7"/>
      <c r="CG1595" s="7"/>
      <c r="CH1595" s="7"/>
      <c r="CI1595" s="7"/>
      <c r="CJ1595" s="7"/>
      <c r="CL1595" s="7"/>
      <c r="CN1595" s="7"/>
      <c r="CP1595" s="7"/>
      <c r="CR1595" s="7"/>
      <c r="CT1595" s="7"/>
      <c r="CV1595" s="7"/>
      <c r="CW1595" s="7"/>
      <c r="CY1595" s="7"/>
      <c r="DA1595" s="7"/>
      <c r="DC1595" s="7"/>
      <c r="DE1595" s="7"/>
      <c r="DG1595" s="7"/>
      <c r="DI1595" s="7"/>
      <c r="DK1595" s="7"/>
      <c r="DM1595" s="7"/>
      <c r="DO1595" s="7"/>
      <c r="DQ1595" s="7"/>
      <c r="DR1595" s="7"/>
      <c r="DS1595" s="7"/>
      <c r="DT1595" s="7"/>
      <c r="DV1595" s="7"/>
      <c r="DX1595" s="7"/>
      <c r="DY1595" s="7"/>
      <c r="DZ1595" s="7"/>
      <c r="EB1595" s="7"/>
      <c r="ED1595" s="7"/>
      <c r="EF1595" s="7"/>
      <c r="EG1595" s="7"/>
      <c r="EI1595" s="7"/>
      <c r="EJ1595" s="7"/>
      <c r="EL1595" s="7"/>
      <c r="EN1595" s="7"/>
      <c r="EP1595" s="7"/>
      <c r="ER1595" s="7"/>
      <c r="ET1595" s="7"/>
      <c r="EV1595" s="7"/>
      <c r="EX1595" s="7"/>
      <c r="EZ1595" s="7"/>
      <c r="FB1595" s="7"/>
      <c r="FD1595" s="7"/>
      <c r="FE1595" s="7"/>
      <c r="FF1595" s="7"/>
      <c r="FH1595" s="7"/>
      <c r="FJ1595" s="7"/>
      <c r="FL1595" s="7"/>
      <c r="FN1595" s="7"/>
      <c r="FP1595" s="7"/>
      <c r="FR1595" s="7"/>
      <c r="FT1595" s="7"/>
      <c r="FV1595" s="7"/>
      <c r="FW1595" s="7"/>
      <c r="FY1595" s="7"/>
      <c r="GA1595" s="7"/>
      <c r="GC1595" s="7"/>
      <c r="GE1595" s="7"/>
      <c r="GG1595" s="7"/>
      <c r="GI1595" s="7"/>
      <c r="GJ1595" s="7"/>
      <c r="GK1595" s="7"/>
      <c r="GL1595" s="7"/>
      <c r="GM1595" s="7"/>
      <c r="GN1595" s="7"/>
      <c r="GO1595" s="7"/>
      <c r="GP1595" s="7"/>
      <c r="GR1595" s="7"/>
      <c r="GT1595" s="7"/>
      <c r="GV1595" s="7"/>
      <c r="GX1595" s="7"/>
      <c r="GZ1595" s="7"/>
      <c r="HA1595" s="7"/>
      <c r="HC1595" s="7"/>
      <c r="HE1595" s="7"/>
      <c r="HG1595" s="7"/>
      <c r="HI1595" s="7"/>
      <c r="HK1595" s="7"/>
      <c r="HM1595" s="7"/>
      <c r="HO1595" s="7"/>
      <c r="HQ1595" s="7"/>
      <c r="HS1595" s="7"/>
      <c r="HU1595" s="7"/>
      <c r="HW1595" s="7"/>
      <c r="HY1595" s="7"/>
      <c r="IA1595" s="7"/>
      <c r="IC1595" s="7"/>
      <c r="IE1595" s="7"/>
      <c r="IF1595" s="7"/>
      <c r="IG1595" s="7"/>
      <c r="IH1595" s="7"/>
      <c r="IJ1595" s="7"/>
      <c r="IL1595" s="7"/>
      <c r="IN1595" s="7"/>
      <c r="IO1595" s="7"/>
      <c r="IP1595" s="7"/>
      <c r="IR1595" s="7"/>
      <c r="IT1595" s="7"/>
      <c r="IV1595" s="7"/>
      <c r="IX1595" s="7"/>
      <c r="IZ1595" s="7"/>
      <c r="JB1595" s="7"/>
      <c r="JD1595" s="7"/>
      <c r="JF1595" s="7"/>
      <c r="JG1595" s="7"/>
      <c r="JI1595" s="7"/>
      <c r="JK1595" s="7"/>
      <c r="JM1595" s="7"/>
      <c r="JO1595" s="7"/>
      <c r="JP1595" s="7"/>
      <c r="JQ1595" s="7"/>
      <c r="JS1595" s="7"/>
      <c r="JT1595" s="7"/>
      <c r="JU1595" s="7"/>
      <c r="JV1595" s="7"/>
      <c r="JX1595" s="7"/>
      <c r="JZ1595" s="7"/>
      <c r="KB1595" s="7"/>
      <c r="KD1595" s="7"/>
      <c r="KF1595" s="7"/>
      <c r="KH1595" s="7"/>
      <c r="KJ1595" s="7"/>
      <c r="KL1595" s="7"/>
      <c r="KN1595" s="7"/>
      <c r="KO1595" s="7"/>
      <c r="KP1595" s="7"/>
      <c r="KQ1595" s="7"/>
      <c r="KR1595" s="7"/>
      <c r="KT1595" s="7"/>
      <c r="KV1595" s="7"/>
      <c r="KX1595" s="7"/>
      <c r="KZ1595" s="7"/>
      <c r="LB1595" s="7"/>
      <c r="LD1595" s="7"/>
      <c r="LF1595" s="7"/>
      <c r="LH1595" s="7"/>
      <c r="LJ1595" s="7"/>
      <c r="LL1595" s="7"/>
      <c r="LN1595" s="7"/>
      <c r="LP1595" s="7"/>
      <c r="LR1595" s="7"/>
      <c r="LT1595" s="7"/>
      <c r="LV1595" s="7"/>
      <c r="LX1595" s="7"/>
      <c r="LY1595" s="7"/>
      <c r="LZ1595" s="7"/>
      <c r="MA1595" s="7"/>
      <c r="MB1595" s="7"/>
      <c r="MC1595" s="7"/>
      <c r="ME1595" s="7"/>
      <c r="MG1595" s="7"/>
      <c r="MH1595" s="7"/>
      <c r="MJ1595" s="7"/>
      <c r="ML1595" s="7"/>
      <c r="MM1595" s="7"/>
      <c r="MN1595" s="7"/>
      <c r="MO1595" s="7"/>
      <c r="MQ1595" s="7"/>
      <c r="MS1595" s="7"/>
      <c r="MU1595" s="7"/>
      <c r="MV1595" s="7"/>
      <c r="MX1595" s="7"/>
      <c r="MY1595" s="7"/>
      <c r="MZ1595" s="7"/>
      <c r="NB1595" s="7"/>
      <c r="ND1595" s="7"/>
      <c r="NF1595" s="7"/>
      <c r="NH1595" s="7"/>
      <c r="NJ1595" s="7"/>
      <c r="NL1595" s="7"/>
      <c r="NM1595" s="7"/>
      <c r="NN1595" s="7"/>
      <c r="NO1595" s="7"/>
      <c r="NP1595" s="7"/>
      <c r="NR1595" s="7"/>
      <c r="NT1595" s="7"/>
      <c r="NU1595" s="7"/>
      <c r="NW1595" s="7"/>
      <c r="NY1595" s="7"/>
      <c r="OA1595" s="7"/>
      <c r="OC1595" s="7"/>
      <c r="OE1595" s="7"/>
      <c r="OG1595" s="7"/>
      <c r="OI1595" s="7"/>
      <c r="OK1595" s="7"/>
      <c r="OM1595" s="7"/>
      <c r="OO1595" s="7"/>
      <c r="OQ1595" s="7"/>
      <c r="OS1595" s="7"/>
      <c r="OT1595" s="7"/>
      <c r="OV1595" s="7"/>
      <c r="OX1595" s="7"/>
      <c r="OZ1595" s="7"/>
      <c r="PB1595" s="7"/>
      <c r="PD1595" s="7"/>
      <c r="PF1595" s="7"/>
      <c r="PH1595" s="7"/>
      <c r="PJ1595" s="7"/>
      <c r="PL1595" s="7"/>
      <c r="PN1595" s="7"/>
      <c r="PP1595" s="7"/>
      <c r="PQ1595" s="7"/>
      <c r="PR1595" s="7"/>
      <c r="PS1595" s="7"/>
      <c r="PT1595" s="7"/>
      <c r="PV1595" s="7"/>
      <c r="PX1595" s="7"/>
      <c r="PZ1595" s="7"/>
      <c r="QB1595" s="7"/>
      <c r="QD1595" s="7"/>
      <c r="QF1595" s="7"/>
      <c r="QH1595" s="7"/>
      <c r="QJ1595" s="7"/>
      <c r="QL1595" s="7"/>
      <c r="QN1595" s="7"/>
      <c r="QO1595" s="7"/>
      <c r="QQ1595" s="7"/>
      <c r="QS1595" s="7"/>
      <c r="QU1595" s="7"/>
      <c r="QV1595" s="7"/>
      <c r="QX1595" s="7"/>
      <c r="QZ1595" s="7"/>
      <c r="RB1595" s="7"/>
      <c r="RD1595" s="7"/>
      <c r="RF1595" s="7"/>
      <c r="RH1595" s="7"/>
      <c r="RJ1595" s="7"/>
      <c r="RL1595" s="7"/>
      <c r="RN1595" s="7"/>
      <c r="RP1595" s="7"/>
      <c r="RR1595" s="7"/>
      <c r="RT1595" s="7"/>
      <c r="RV1595" s="7"/>
      <c r="RW1595" s="7"/>
      <c r="RX1595" s="7"/>
      <c r="RZ1595" s="7"/>
      <c r="SB1595" s="7"/>
      <c r="SD1595" s="7"/>
      <c r="SE1595" s="7"/>
      <c r="SF1595" s="7"/>
      <c r="SH1595" s="7"/>
      <c r="SJ1595" s="7"/>
      <c r="SL1595" s="7"/>
      <c r="SN1595" s="7"/>
      <c r="SP1595" s="7"/>
      <c r="SR1595" s="7"/>
      <c r="ST1595" s="7"/>
      <c r="SV1595" s="7"/>
      <c r="SW1595" s="7"/>
      <c r="SY1595" s="7"/>
      <c r="TA1595" s="7"/>
      <c r="TC1595" s="7"/>
      <c r="TE1595" s="7"/>
      <c r="TG1595" s="7"/>
      <c r="TI1595" s="7"/>
      <c r="TK1595" s="7"/>
      <c r="TM1595" s="7"/>
      <c r="TO1595" s="7"/>
      <c r="TQ1595" s="7"/>
      <c r="TS1595" s="7"/>
      <c r="TU1595" s="7"/>
      <c r="TW1595" s="7"/>
      <c r="TY1595" s="7"/>
      <c r="UA1595" s="7"/>
      <c r="UC1595" s="7"/>
      <c r="UE1595" s="7"/>
      <c r="UG1595" s="7"/>
      <c r="UI1595" s="7"/>
      <c r="UK1595" s="7"/>
      <c r="UM1595" s="7"/>
      <c r="UO1595" s="7"/>
      <c r="UQ1595" s="7"/>
      <c r="US1595" s="7"/>
      <c r="UU1595" s="7"/>
      <c r="UW1595" s="7"/>
      <c r="UY1595" s="7"/>
      <c r="VA1595" s="7"/>
      <c r="VC1595" s="7"/>
      <c r="VE1595" s="7"/>
      <c r="VG1595" s="7"/>
      <c r="VI1595" s="7"/>
      <c r="VK1595" s="7"/>
      <c r="VM1595" s="7"/>
      <c r="VO1595" s="7"/>
      <c r="VQ1595" s="7"/>
      <c r="VS1595" s="7"/>
      <c r="VU1595" s="7"/>
      <c r="VW1595" s="7"/>
      <c r="VY1595" s="7"/>
      <c r="WA1595" s="7"/>
      <c r="WC1595" s="7"/>
      <c r="WE1595" s="7"/>
      <c r="WG1595" s="7"/>
      <c r="WI1595" s="7"/>
      <c r="WK1595" s="7"/>
      <c r="WM1595" s="7"/>
      <c r="WO1595" s="7"/>
      <c r="WQ1595" s="7"/>
      <c r="WS1595" s="7"/>
      <c r="WU1595" s="7"/>
      <c r="WW1595" s="7"/>
      <c r="WY1595" s="7"/>
      <c r="XA1595" s="7"/>
      <c r="XC1595" s="7"/>
      <c r="XE1595" s="7"/>
      <c r="XG1595" s="7"/>
      <c r="XI1595" s="7"/>
      <c r="XK1595" s="7"/>
      <c r="XM1595" s="7"/>
      <c r="XO1595" s="7"/>
      <c r="XQ1595" s="7"/>
      <c r="XS1595" s="7"/>
      <c r="XU1595" s="7"/>
      <c r="XW1595" s="7"/>
      <c r="XY1595" s="7"/>
      <c r="YA1595" s="7"/>
      <c r="YC1595" s="7"/>
      <c r="YE1595" s="7"/>
      <c r="YG1595" s="7"/>
      <c r="YI1595" s="7"/>
      <c r="YK1595" s="7"/>
      <c r="YM1595" s="7"/>
    </row>
    <row r="1596" spans="5:663" s="80" customFormat="1" x14ac:dyDescent="0.2">
      <c r="E1596" s="7"/>
      <c r="G1596" s="7"/>
      <c r="I1596" s="7"/>
      <c r="K1596" s="7"/>
      <c r="M1596" s="7"/>
      <c r="O1596" s="7"/>
      <c r="Q1596" s="7"/>
      <c r="S1596" s="7"/>
      <c r="U1596" s="7"/>
      <c r="W1596" s="7"/>
      <c r="Y1596" s="7"/>
      <c r="AA1596" s="7"/>
      <c r="AC1596" s="7"/>
      <c r="AE1596" s="7"/>
      <c r="AG1596" s="7"/>
      <c r="AH1596" s="7"/>
      <c r="AI1596" s="7"/>
      <c r="AJ1596" s="7"/>
      <c r="AK1596" s="7"/>
      <c r="AL1596" s="7"/>
      <c r="AM1596" s="7"/>
      <c r="AO1596" s="7"/>
      <c r="AQ1596" s="7"/>
      <c r="AS1596" s="7"/>
      <c r="AU1596" s="7"/>
      <c r="AW1596" s="7"/>
      <c r="AY1596" s="7"/>
      <c r="BA1596" s="7"/>
      <c r="BC1596" s="7"/>
      <c r="BE1596" s="7"/>
      <c r="BG1596" s="7"/>
      <c r="BI1596" s="7"/>
      <c r="BK1596" s="7"/>
      <c r="BM1596" s="7"/>
      <c r="BO1596" s="7"/>
      <c r="BQ1596" s="7"/>
      <c r="BS1596" s="7"/>
      <c r="BT1596" s="7"/>
      <c r="BU1596" s="7"/>
      <c r="BW1596" s="7"/>
      <c r="BY1596" s="7"/>
      <c r="CA1596" s="7"/>
      <c r="CC1596" s="7"/>
      <c r="CE1596" s="7"/>
      <c r="CG1596" s="7"/>
      <c r="CH1596" s="7"/>
      <c r="CI1596" s="7"/>
      <c r="CJ1596" s="7"/>
      <c r="CL1596" s="7"/>
      <c r="CN1596" s="7"/>
      <c r="CP1596" s="7"/>
      <c r="CR1596" s="7"/>
      <c r="CT1596" s="7"/>
      <c r="CV1596" s="7"/>
      <c r="CW1596" s="7"/>
      <c r="CY1596" s="7"/>
      <c r="DA1596" s="7"/>
      <c r="DC1596" s="7"/>
      <c r="DE1596" s="7"/>
      <c r="DG1596" s="7"/>
      <c r="DI1596" s="7"/>
      <c r="DK1596" s="7"/>
      <c r="DM1596" s="7"/>
      <c r="DO1596" s="7"/>
      <c r="DQ1596" s="7"/>
      <c r="DR1596" s="7"/>
      <c r="DS1596" s="7"/>
      <c r="DT1596" s="7"/>
      <c r="DV1596" s="7"/>
      <c r="DX1596" s="7"/>
      <c r="DY1596" s="7"/>
      <c r="DZ1596" s="7"/>
      <c r="EB1596" s="7"/>
      <c r="ED1596" s="7"/>
      <c r="EF1596" s="7"/>
      <c r="EG1596" s="7"/>
      <c r="EI1596" s="7"/>
      <c r="EJ1596" s="7"/>
      <c r="EL1596" s="7"/>
      <c r="EN1596" s="7"/>
      <c r="EP1596" s="7"/>
      <c r="ER1596" s="7"/>
      <c r="ET1596" s="7"/>
      <c r="EV1596" s="7"/>
      <c r="EX1596" s="7"/>
      <c r="EZ1596" s="7"/>
      <c r="FB1596" s="7"/>
      <c r="FD1596" s="7"/>
      <c r="FE1596" s="7"/>
      <c r="FF1596" s="7"/>
      <c r="FH1596" s="7"/>
      <c r="FJ1596" s="7"/>
      <c r="FL1596" s="7"/>
      <c r="FN1596" s="7"/>
      <c r="FP1596" s="7"/>
      <c r="FR1596" s="7"/>
      <c r="FT1596" s="7"/>
      <c r="FV1596" s="7"/>
      <c r="FW1596" s="7"/>
      <c r="FY1596" s="7"/>
      <c r="GA1596" s="7"/>
      <c r="GC1596" s="7"/>
      <c r="GE1596" s="7"/>
      <c r="GG1596" s="7"/>
      <c r="GI1596" s="7"/>
      <c r="GJ1596" s="7"/>
      <c r="GK1596" s="7"/>
      <c r="GL1596" s="7"/>
      <c r="GM1596" s="7"/>
      <c r="GN1596" s="7"/>
      <c r="GO1596" s="7"/>
      <c r="GP1596" s="7"/>
      <c r="GR1596" s="7"/>
      <c r="GT1596" s="7"/>
      <c r="GV1596" s="7"/>
      <c r="GX1596" s="7"/>
      <c r="GZ1596" s="7"/>
      <c r="HA1596" s="7"/>
      <c r="HC1596" s="7"/>
      <c r="HE1596" s="7"/>
      <c r="HG1596" s="7"/>
      <c r="HI1596" s="7"/>
      <c r="HK1596" s="7"/>
      <c r="HM1596" s="7"/>
      <c r="HO1596" s="7"/>
      <c r="HQ1596" s="7"/>
      <c r="HS1596" s="7"/>
      <c r="HU1596" s="7"/>
      <c r="HW1596" s="7"/>
      <c r="HY1596" s="7"/>
      <c r="IA1596" s="7"/>
      <c r="IC1596" s="7"/>
      <c r="IE1596" s="7"/>
      <c r="IF1596" s="7"/>
      <c r="IG1596" s="7"/>
      <c r="IH1596" s="7"/>
      <c r="IJ1596" s="7"/>
      <c r="IL1596" s="7"/>
      <c r="IN1596" s="7"/>
      <c r="IO1596" s="7"/>
      <c r="IP1596" s="7"/>
      <c r="IR1596" s="7"/>
      <c r="IT1596" s="7"/>
      <c r="IV1596" s="7"/>
      <c r="IX1596" s="7"/>
      <c r="IZ1596" s="7"/>
      <c r="JB1596" s="7"/>
      <c r="JD1596" s="7"/>
      <c r="JF1596" s="7"/>
      <c r="JG1596" s="7"/>
      <c r="JI1596" s="7"/>
      <c r="JK1596" s="7"/>
      <c r="JM1596" s="7"/>
      <c r="JO1596" s="7"/>
      <c r="JP1596" s="7"/>
      <c r="JQ1596" s="7"/>
      <c r="JS1596" s="7"/>
      <c r="JT1596" s="7"/>
      <c r="JU1596" s="7"/>
      <c r="JV1596" s="7"/>
      <c r="JX1596" s="7"/>
      <c r="JZ1596" s="7"/>
      <c r="KB1596" s="7"/>
      <c r="KD1596" s="7"/>
      <c r="KF1596" s="7"/>
      <c r="KH1596" s="7"/>
      <c r="KJ1596" s="7"/>
      <c r="KL1596" s="7"/>
      <c r="KN1596" s="7"/>
      <c r="KO1596" s="7"/>
      <c r="KP1596" s="7"/>
      <c r="KQ1596" s="7"/>
      <c r="KR1596" s="7"/>
      <c r="KT1596" s="7"/>
      <c r="KV1596" s="7"/>
      <c r="KX1596" s="7"/>
      <c r="KZ1596" s="7"/>
      <c r="LB1596" s="7"/>
      <c r="LD1596" s="7"/>
      <c r="LF1596" s="7"/>
      <c r="LH1596" s="7"/>
      <c r="LJ1596" s="7"/>
      <c r="LL1596" s="7"/>
      <c r="LN1596" s="7"/>
      <c r="LP1596" s="7"/>
      <c r="LR1596" s="7"/>
      <c r="LT1596" s="7"/>
      <c r="LV1596" s="7"/>
      <c r="LX1596" s="7"/>
      <c r="LY1596" s="7"/>
      <c r="LZ1596" s="7"/>
      <c r="MA1596" s="7"/>
      <c r="MB1596" s="7"/>
      <c r="MC1596" s="7"/>
      <c r="ME1596" s="7"/>
      <c r="MG1596" s="7"/>
      <c r="MH1596" s="7"/>
      <c r="MJ1596" s="7"/>
      <c r="ML1596" s="7"/>
      <c r="MM1596" s="7"/>
      <c r="MN1596" s="7"/>
      <c r="MO1596" s="7"/>
      <c r="MQ1596" s="7"/>
      <c r="MS1596" s="7"/>
      <c r="MU1596" s="7"/>
      <c r="MV1596" s="7"/>
      <c r="MX1596" s="7"/>
      <c r="MY1596" s="7"/>
      <c r="MZ1596" s="7"/>
      <c r="NB1596" s="7"/>
      <c r="ND1596" s="7"/>
      <c r="NF1596" s="7"/>
      <c r="NH1596" s="7"/>
      <c r="NJ1596" s="7"/>
      <c r="NL1596" s="7"/>
      <c r="NM1596" s="7"/>
      <c r="NN1596" s="7"/>
      <c r="NO1596" s="7"/>
      <c r="NP1596" s="7"/>
      <c r="NR1596" s="7"/>
      <c r="NT1596" s="7"/>
      <c r="NU1596" s="7"/>
      <c r="NW1596" s="7"/>
      <c r="NY1596" s="7"/>
      <c r="OA1596" s="7"/>
      <c r="OC1596" s="7"/>
      <c r="OE1596" s="7"/>
      <c r="OG1596" s="7"/>
      <c r="OI1596" s="7"/>
      <c r="OK1596" s="7"/>
      <c r="OM1596" s="7"/>
      <c r="OO1596" s="7"/>
      <c r="OQ1596" s="7"/>
      <c r="OS1596" s="7"/>
      <c r="OT1596" s="7"/>
      <c r="OV1596" s="7"/>
      <c r="OX1596" s="7"/>
      <c r="OZ1596" s="7"/>
      <c r="PB1596" s="7"/>
      <c r="PD1596" s="7"/>
      <c r="PF1596" s="7"/>
      <c r="PH1596" s="7"/>
      <c r="PJ1596" s="7"/>
      <c r="PL1596" s="7"/>
      <c r="PN1596" s="7"/>
      <c r="PP1596" s="7"/>
      <c r="PQ1596" s="7"/>
      <c r="PR1596" s="7"/>
      <c r="PS1596" s="7"/>
      <c r="PT1596" s="7"/>
      <c r="PV1596" s="7"/>
      <c r="PX1596" s="7"/>
      <c r="PZ1596" s="7"/>
      <c r="QB1596" s="7"/>
      <c r="QD1596" s="7"/>
      <c r="QF1596" s="7"/>
      <c r="QH1596" s="7"/>
      <c r="QJ1596" s="7"/>
      <c r="QL1596" s="7"/>
      <c r="QN1596" s="7"/>
      <c r="QO1596" s="7"/>
      <c r="QQ1596" s="7"/>
      <c r="QS1596" s="7"/>
      <c r="QU1596" s="7"/>
      <c r="QV1596" s="7"/>
      <c r="QX1596" s="7"/>
      <c r="QZ1596" s="7"/>
      <c r="RB1596" s="7"/>
      <c r="RD1596" s="7"/>
      <c r="RF1596" s="7"/>
      <c r="RH1596" s="7"/>
      <c r="RJ1596" s="7"/>
      <c r="RL1596" s="7"/>
      <c r="RN1596" s="7"/>
      <c r="RP1596" s="7"/>
      <c r="RR1596" s="7"/>
      <c r="RT1596" s="7"/>
      <c r="RV1596" s="7"/>
      <c r="RW1596" s="7"/>
      <c r="RX1596" s="7"/>
      <c r="RZ1596" s="7"/>
      <c r="SB1596" s="7"/>
      <c r="SD1596" s="7"/>
      <c r="SE1596" s="7"/>
      <c r="SF1596" s="7"/>
      <c r="SH1596" s="7"/>
      <c r="SJ1596" s="7"/>
      <c r="SL1596" s="7"/>
      <c r="SN1596" s="7"/>
      <c r="SP1596" s="7"/>
      <c r="SR1596" s="7"/>
      <c r="ST1596" s="7"/>
      <c r="SV1596" s="7"/>
      <c r="SW1596" s="7"/>
      <c r="SY1596" s="7"/>
      <c r="TA1596" s="7"/>
      <c r="TC1596" s="7"/>
      <c r="TE1596" s="7"/>
      <c r="TG1596" s="7"/>
      <c r="TI1596" s="7"/>
      <c r="TK1596" s="7"/>
      <c r="TM1596" s="7"/>
      <c r="TO1596" s="7"/>
      <c r="TQ1596" s="7"/>
      <c r="TS1596" s="7"/>
      <c r="TU1596" s="7"/>
      <c r="TW1596" s="7"/>
      <c r="TY1596" s="7"/>
      <c r="UA1596" s="7"/>
      <c r="UC1596" s="7"/>
      <c r="UE1596" s="7"/>
      <c r="UG1596" s="7"/>
      <c r="UI1596" s="7"/>
      <c r="UK1596" s="7"/>
      <c r="UM1596" s="7"/>
      <c r="UO1596" s="7"/>
      <c r="UQ1596" s="7"/>
      <c r="US1596" s="7"/>
      <c r="UU1596" s="7"/>
      <c r="UW1596" s="7"/>
      <c r="UY1596" s="7"/>
      <c r="VA1596" s="7"/>
      <c r="VC1596" s="7"/>
      <c r="VE1596" s="7"/>
      <c r="VG1596" s="7"/>
      <c r="VI1596" s="7"/>
      <c r="VK1596" s="7"/>
      <c r="VM1596" s="7"/>
      <c r="VO1596" s="7"/>
      <c r="VQ1596" s="7"/>
      <c r="VS1596" s="7"/>
      <c r="VU1596" s="7"/>
      <c r="VW1596" s="7"/>
      <c r="VY1596" s="7"/>
      <c r="WA1596" s="7"/>
      <c r="WC1596" s="7"/>
      <c r="WE1596" s="7"/>
      <c r="WG1596" s="7"/>
      <c r="WI1596" s="7"/>
      <c r="WK1596" s="7"/>
      <c r="WM1596" s="7"/>
      <c r="WO1596" s="7"/>
      <c r="WQ1596" s="7"/>
      <c r="WS1596" s="7"/>
      <c r="WU1596" s="7"/>
      <c r="WW1596" s="7"/>
      <c r="WY1596" s="7"/>
      <c r="XA1596" s="7"/>
      <c r="XC1596" s="7"/>
      <c r="XE1596" s="7"/>
      <c r="XG1596" s="7"/>
      <c r="XI1596" s="7"/>
      <c r="XK1596" s="7"/>
      <c r="XM1596" s="7"/>
      <c r="XO1596" s="7"/>
      <c r="XQ1596" s="7"/>
      <c r="XS1596" s="7"/>
      <c r="XU1596" s="7"/>
      <c r="XW1596" s="7"/>
      <c r="XY1596" s="7"/>
      <c r="YA1596" s="7"/>
      <c r="YC1596" s="7"/>
      <c r="YE1596" s="7"/>
      <c r="YG1596" s="7"/>
      <c r="YI1596" s="7"/>
      <c r="YK1596" s="7"/>
      <c r="YM1596" s="7"/>
    </row>
    <row r="1597" spans="5:663" s="80" customFormat="1" x14ac:dyDescent="0.2">
      <c r="E1597" s="7"/>
      <c r="G1597" s="7"/>
      <c r="I1597" s="7"/>
      <c r="K1597" s="7"/>
      <c r="M1597" s="7"/>
      <c r="O1597" s="7"/>
      <c r="Q1597" s="7"/>
      <c r="S1597" s="7"/>
      <c r="U1597" s="7"/>
      <c r="W1597" s="7"/>
      <c r="Y1597" s="7"/>
      <c r="AA1597" s="7"/>
      <c r="AC1597" s="7"/>
      <c r="AE1597" s="7"/>
      <c r="AG1597" s="7"/>
      <c r="AH1597" s="7"/>
      <c r="AI1597" s="7"/>
      <c r="AJ1597" s="7"/>
      <c r="AK1597" s="7"/>
      <c r="AL1597" s="7"/>
      <c r="AM1597" s="7"/>
      <c r="AO1597" s="7"/>
      <c r="AQ1597" s="7"/>
      <c r="AS1597" s="7"/>
      <c r="AU1597" s="7"/>
      <c r="AW1597" s="7"/>
      <c r="AY1597" s="7"/>
      <c r="BA1597" s="7"/>
      <c r="BC1597" s="7"/>
      <c r="BE1597" s="7"/>
      <c r="BG1597" s="7"/>
      <c r="BI1597" s="7"/>
      <c r="BK1597" s="7"/>
      <c r="BM1597" s="7"/>
      <c r="BO1597" s="7"/>
      <c r="BQ1597" s="7"/>
      <c r="BS1597" s="7"/>
      <c r="BT1597" s="7"/>
      <c r="BU1597" s="7"/>
      <c r="BW1597" s="7"/>
      <c r="BY1597" s="7"/>
      <c r="CA1597" s="7"/>
      <c r="CC1597" s="7"/>
      <c r="CE1597" s="7"/>
      <c r="CG1597" s="7"/>
      <c r="CH1597" s="7"/>
      <c r="CI1597" s="7"/>
      <c r="CJ1597" s="7"/>
      <c r="CL1597" s="7"/>
      <c r="CN1597" s="7"/>
      <c r="CP1597" s="7"/>
      <c r="CR1597" s="7"/>
      <c r="CT1597" s="7"/>
      <c r="CV1597" s="7"/>
      <c r="CW1597" s="7"/>
      <c r="CY1597" s="7"/>
      <c r="DA1597" s="7"/>
      <c r="DC1597" s="7"/>
      <c r="DE1597" s="7"/>
      <c r="DG1597" s="7"/>
      <c r="DI1597" s="7"/>
      <c r="DK1597" s="7"/>
      <c r="DM1597" s="7"/>
      <c r="DO1597" s="7"/>
      <c r="DQ1597" s="7"/>
      <c r="DR1597" s="7"/>
      <c r="DS1597" s="7"/>
      <c r="DT1597" s="7"/>
      <c r="DV1597" s="7"/>
      <c r="DX1597" s="7"/>
      <c r="DY1597" s="7"/>
      <c r="DZ1597" s="7"/>
      <c r="EB1597" s="7"/>
      <c r="ED1597" s="7"/>
      <c r="EF1597" s="7"/>
      <c r="EG1597" s="7"/>
      <c r="EI1597" s="7"/>
      <c r="EJ1597" s="7"/>
      <c r="EL1597" s="7"/>
      <c r="EN1597" s="7"/>
      <c r="EP1597" s="7"/>
      <c r="ER1597" s="7"/>
      <c r="ET1597" s="7"/>
      <c r="EV1597" s="7"/>
      <c r="EX1597" s="7"/>
      <c r="EZ1597" s="7"/>
      <c r="FB1597" s="7"/>
      <c r="FD1597" s="7"/>
      <c r="FE1597" s="7"/>
      <c r="FF1597" s="7"/>
      <c r="FH1597" s="7"/>
      <c r="FJ1597" s="7"/>
      <c r="FL1597" s="7"/>
      <c r="FN1597" s="7"/>
      <c r="FP1597" s="7"/>
      <c r="FR1597" s="7"/>
      <c r="FT1597" s="7"/>
      <c r="FV1597" s="7"/>
      <c r="FW1597" s="7"/>
      <c r="FY1597" s="7"/>
      <c r="GA1597" s="7"/>
      <c r="GC1597" s="7"/>
      <c r="GE1597" s="7"/>
      <c r="GG1597" s="7"/>
      <c r="GI1597" s="7"/>
      <c r="GJ1597" s="7"/>
      <c r="GK1597" s="7"/>
      <c r="GL1597" s="7"/>
      <c r="GM1597" s="7"/>
      <c r="GN1597" s="7"/>
      <c r="GO1597" s="7"/>
      <c r="GP1597" s="7"/>
      <c r="GR1597" s="7"/>
      <c r="GT1597" s="7"/>
      <c r="GV1597" s="7"/>
      <c r="GX1597" s="7"/>
      <c r="GZ1597" s="7"/>
      <c r="HA1597" s="7"/>
      <c r="HC1597" s="7"/>
      <c r="HE1597" s="7"/>
      <c r="HG1597" s="7"/>
      <c r="HI1597" s="7"/>
      <c r="HK1597" s="7"/>
      <c r="HM1597" s="7"/>
      <c r="HO1597" s="7"/>
      <c r="HQ1597" s="7"/>
      <c r="HS1597" s="7"/>
      <c r="HU1597" s="7"/>
      <c r="HW1597" s="7"/>
      <c r="HY1597" s="7"/>
      <c r="IA1597" s="7"/>
      <c r="IC1597" s="7"/>
      <c r="IE1597" s="7"/>
      <c r="IF1597" s="7"/>
      <c r="IG1597" s="7"/>
      <c r="IH1597" s="7"/>
      <c r="IJ1597" s="7"/>
      <c r="IL1597" s="7"/>
      <c r="IN1597" s="7"/>
      <c r="IO1597" s="7"/>
      <c r="IP1597" s="7"/>
      <c r="IR1597" s="7"/>
      <c r="IT1597" s="7"/>
      <c r="IV1597" s="7"/>
      <c r="IX1597" s="7"/>
      <c r="IZ1597" s="7"/>
      <c r="JB1597" s="7"/>
      <c r="JD1597" s="7"/>
      <c r="JF1597" s="7"/>
      <c r="JG1597" s="7"/>
      <c r="JI1597" s="7"/>
      <c r="JK1597" s="7"/>
      <c r="JM1597" s="7"/>
      <c r="JO1597" s="7"/>
      <c r="JP1597" s="7"/>
      <c r="JQ1597" s="7"/>
      <c r="JS1597" s="7"/>
      <c r="JT1597" s="7"/>
      <c r="JU1597" s="7"/>
      <c r="JV1597" s="7"/>
      <c r="JX1597" s="7"/>
      <c r="JZ1597" s="7"/>
      <c r="KB1597" s="7"/>
      <c r="KD1597" s="7"/>
      <c r="KF1597" s="7"/>
      <c r="KH1597" s="7"/>
      <c r="KJ1597" s="7"/>
      <c r="KL1597" s="7"/>
      <c r="KN1597" s="7"/>
      <c r="KO1597" s="7"/>
      <c r="KP1597" s="7"/>
      <c r="KQ1597" s="7"/>
      <c r="KR1597" s="7"/>
      <c r="KT1597" s="7"/>
      <c r="KV1597" s="7"/>
      <c r="KX1597" s="7"/>
      <c r="KZ1597" s="7"/>
      <c r="LB1597" s="7"/>
      <c r="LD1597" s="7"/>
      <c r="LF1597" s="7"/>
      <c r="LH1597" s="7"/>
      <c r="LJ1597" s="7"/>
      <c r="LL1597" s="7"/>
      <c r="LN1597" s="7"/>
      <c r="LP1597" s="7"/>
      <c r="LR1597" s="7"/>
      <c r="LT1597" s="7"/>
      <c r="LV1597" s="7"/>
      <c r="LX1597" s="7"/>
      <c r="LY1597" s="7"/>
      <c r="LZ1597" s="7"/>
      <c r="MA1597" s="7"/>
      <c r="MB1597" s="7"/>
      <c r="MC1597" s="7"/>
      <c r="ME1597" s="7"/>
      <c r="MG1597" s="7"/>
      <c r="MH1597" s="7"/>
      <c r="MJ1597" s="7"/>
      <c r="ML1597" s="7"/>
      <c r="MM1597" s="7"/>
      <c r="MN1597" s="7"/>
      <c r="MO1597" s="7"/>
      <c r="MQ1597" s="7"/>
      <c r="MS1597" s="7"/>
      <c r="MU1597" s="7"/>
      <c r="MV1597" s="7"/>
      <c r="MX1597" s="7"/>
      <c r="MY1597" s="7"/>
      <c r="MZ1597" s="7"/>
      <c r="NB1597" s="7"/>
      <c r="ND1597" s="7"/>
      <c r="NF1597" s="7"/>
      <c r="NH1597" s="7"/>
      <c r="NJ1597" s="7"/>
      <c r="NL1597" s="7"/>
      <c r="NM1597" s="7"/>
      <c r="NN1597" s="7"/>
      <c r="NO1597" s="7"/>
      <c r="NP1597" s="7"/>
      <c r="NR1597" s="7"/>
      <c r="NT1597" s="7"/>
      <c r="NU1597" s="7"/>
      <c r="NW1597" s="7"/>
      <c r="NY1597" s="7"/>
      <c r="OA1597" s="7"/>
      <c r="OC1597" s="7"/>
      <c r="OE1597" s="7"/>
      <c r="OG1597" s="7"/>
      <c r="OI1597" s="7"/>
      <c r="OK1597" s="7"/>
      <c r="OM1597" s="7"/>
      <c r="OO1597" s="7"/>
      <c r="OQ1597" s="7"/>
      <c r="OS1597" s="7"/>
      <c r="OT1597" s="7"/>
      <c r="OV1597" s="7"/>
      <c r="OX1597" s="7"/>
      <c r="OZ1597" s="7"/>
      <c r="PB1597" s="7"/>
      <c r="PD1597" s="7"/>
      <c r="PF1597" s="7"/>
      <c r="PH1597" s="7"/>
      <c r="PJ1597" s="7"/>
      <c r="PL1597" s="7"/>
      <c r="PN1597" s="7"/>
      <c r="PP1597" s="7"/>
      <c r="PQ1597" s="7"/>
      <c r="PR1597" s="7"/>
      <c r="PS1597" s="7"/>
      <c r="PT1597" s="7"/>
      <c r="PV1597" s="7"/>
      <c r="PX1597" s="7"/>
      <c r="PZ1597" s="7"/>
      <c r="QB1597" s="7"/>
      <c r="QD1597" s="7"/>
      <c r="QF1597" s="7"/>
      <c r="QH1597" s="7"/>
      <c r="QJ1597" s="7"/>
      <c r="QL1597" s="7"/>
      <c r="QN1597" s="7"/>
      <c r="QO1597" s="7"/>
      <c r="QQ1597" s="7"/>
      <c r="QS1597" s="7"/>
      <c r="QU1597" s="7"/>
      <c r="QV1597" s="7"/>
      <c r="QX1597" s="7"/>
      <c r="QZ1597" s="7"/>
      <c r="RB1597" s="7"/>
      <c r="RD1597" s="7"/>
      <c r="RF1597" s="7"/>
      <c r="RH1597" s="7"/>
      <c r="RJ1597" s="7"/>
      <c r="RL1597" s="7"/>
      <c r="RN1597" s="7"/>
      <c r="RP1597" s="7"/>
      <c r="RR1597" s="7"/>
      <c r="RT1597" s="7"/>
      <c r="RV1597" s="7"/>
      <c r="RW1597" s="7"/>
      <c r="RX1597" s="7"/>
      <c r="RZ1597" s="7"/>
      <c r="SB1597" s="7"/>
      <c r="SD1597" s="7"/>
      <c r="SE1597" s="7"/>
      <c r="SF1597" s="7"/>
      <c r="SH1597" s="7"/>
      <c r="SJ1597" s="7"/>
      <c r="SL1597" s="7"/>
      <c r="SN1597" s="7"/>
      <c r="SP1597" s="7"/>
      <c r="SR1597" s="7"/>
      <c r="ST1597" s="7"/>
      <c r="SV1597" s="7"/>
      <c r="SW1597" s="7"/>
      <c r="SY1597" s="7"/>
      <c r="TA1597" s="7"/>
      <c r="TC1597" s="7"/>
      <c r="TE1597" s="7"/>
      <c r="TG1597" s="7"/>
      <c r="TI1597" s="7"/>
      <c r="TK1597" s="7"/>
      <c r="TM1597" s="7"/>
      <c r="TO1597" s="7"/>
      <c r="TQ1597" s="7"/>
      <c r="TS1597" s="7"/>
      <c r="TU1597" s="7"/>
      <c r="TW1597" s="7"/>
      <c r="TY1597" s="7"/>
      <c r="UA1597" s="7"/>
      <c r="UC1597" s="7"/>
      <c r="UE1597" s="7"/>
      <c r="UG1597" s="7"/>
      <c r="UI1597" s="7"/>
      <c r="UK1597" s="7"/>
      <c r="UM1597" s="7"/>
      <c r="UO1597" s="7"/>
      <c r="UQ1597" s="7"/>
      <c r="US1597" s="7"/>
      <c r="UU1597" s="7"/>
      <c r="UW1597" s="7"/>
      <c r="UY1597" s="7"/>
      <c r="VA1597" s="7"/>
      <c r="VC1597" s="7"/>
      <c r="VE1597" s="7"/>
      <c r="VG1597" s="7"/>
      <c r="VI1597" s="7"/>
      <c r="VK1597" s="7"/>
      <c r="VM1597" s="7"/>
      <c r="VO1597" s="7"/>
      <c r="VQ1597" s="7"/>
      <c r="VS1597" s="7"/>
      <c r="VU1597" s="7"/>
      <c r="VW1597" s="7"/>
      <c r="VY1597" s="7"/>
      <c r="WA1597" s="7"/>
      <c r="WC1597" s="7"/>
      <c r="WE1597" s="7"/>
      <c r="WG1597" s="7"/>
      <c r="WI1597" s="7"/>
      <c r="WK1597" s="7"/>
      <c r="WM1597" s="7"/>
      <c r="WO1597" s="7"/>
      <c r="WQ1597" s="7"/>
      <c r="WS1597" s="7"/>
      <c r="WU1597" s="7"/>
      <c r="WW1597" s="7"/>
      <c r="WY1597" s="7"/>
      <c r="XA1597" s="7"/>
      <c r="XC1597" s="7"/>
      <c r="XE1597" s="7"/>
      <c r="XG1597" s="7"/>
      <c r="XI1597" s="7"/>
      <c r="XK1597" s="7"/>
      <c r="XM1597" s="7"/>
      <c r="XO1597" s="7"/>
      <c r="XQ1597" s="7"/>
      <c r="XS1597" s="7"/>
      <c r="XU1597" s="7"/>
      <c r="XW1597" s="7"/>
      <c r="XY1597" s="7"/>
      <c r="YA1597" s="7"/>
      <c r="YC1597" s="7"/>
      <c r="YE1597" s="7"/>
      <c r="YG1597" s="7"/>
      <c r="YI1597" s="7"/>
      <c r="YK1597" s="7"/>
      <c r="YM1597" s="7"/>
    </row>
    <row r="1598" spans="5:663" s="80" customFormat="1" x14ac:dyDescent="0.2">
      <c r="E1598" s="7"/>
      <c r="G1598" s="7"/>
      <c r="I1598" s="7"/>
      <c r="K1598" s="7"/>
      <c r="M1598" s="7"/>
      <c r="O1598" s="7"/>
      <c r="Q1598" s="7"/>
      <c r="S1598" s="7"/>
      <c r="U1598" s="7"/>
      <c r="W1598" s="7"/>
      <c r="Y1598" s="7"/>
      <c r="AA1598" s="7"/>
      <c r="AC1598" s="7"/>
      <c r="AE1598" s="7"/>
      <c r="AG1598" s="7"/>
      <c r="AH1598" s="7"/>
      <c r="AI1598" s="7"/>
      <c r="AJ1598" s="7"/>
      <c r="AK1598" s="7"/>
      <c r="AL1598" s="7"/>
      <c r="AM1598" s="7"/>
      <c r="AO1598" s="7"/>
      <c r="AQ1598" s="7"/>
      <c r="AS1598" s="7"/>
      <c r="AU1598" s="7"/>
      <c r="AW1598" s="7"/>
      <c r="AY1598" s="7"/>
      <c r="BA1598" s="7"/>
      <c r="BC1598" s="7"/>
      <c r="BE1598" s="7"/>
      <c r="BG1598" s="7"/>
      <c r="BI1598" s="7"/>
      <c r="BK1598" s="7"/>
      <c r="BM1598" s="7"/>
      <c r="BO1598" s="7"/>
      <c r="BQ1598" s="7"/>
      <c r="BS1598" s="7"/>
      <c r="BT1598" s="7"/>
      <c r="BU1598" s="7"/>
      <c r="BW1598" s="7"/>
      <c r="BY1598" s="7"/>
      <c r="CA1598" s="7"/>
      <c r="CC1598" s="7"/>
      <c r="CE1598" s="7"/>
      <c r="CG1598" s="7"/>
      <c r="CH1598" s="7"/>
      <c r="CI1598" s="7"/>
      <c r="CJ1598" s="7"/>
      <c r="CL1598" s="7"/>
      <c r="CN1598" s="7"/>
      <c r="CP1598" s="7"/>
      <c r="CR1598" s="7"/>
      <c r="CT1598" s="7"/>
      <c r="CV1598" s="7"/>
      <c r="CW1598" s="7"/>
      <c r="CY1598" s="7"/>
      <c r="DA1598" s="7"/>
      <c r="DC1598" s="7"/>
      <c r="DE1598" s="7"/>
      <c r="DG1598" s="7"/>
      <c r="DI1598" s="7"/>
      <c r="DK1598" s="7"/>
      <c r="DM1598" s="7"/>
      <c r="DO1598" s="7"/>
      <c r="DQ1598" s="7"/>
      <c r="DR1598" s="7"/>
      <c r="DS1598" s="7"/>
      <c r="DT1598" s="7"/>
      <c r="DV1598" s="7"/>
      <c r="DX1598" s="7"/>
      <c r="DY1598" s="7"/>
      <c r="DZ1598" s="7"/>
      <c r="EB1598" s="7"/>
      <c r="ED1598" s="7"/>
      <c r="EF1598" s="7"/>
      <c r="EG1598" s="7"/>
      <c r="EI1598" s="7"/>
      <c r="EJ1598" s="7"/>
      <c r="EL1598" s="7"/>
      <c r="EN1598" s="7"/>
      <c r="EP1598" s="7"/>
      <c r="ER1598" s="7"/>
      <c r="ET1598" s="7"/>
      <c r="EV1598" s="7"/>
      <c r="EX1598" s="7"/>
      <c r="EZ1598" s="7"/>
      <c r="FB1598" s="7"/>
      <c r="FD1598" s="7"/>
      <c r="FE1598" s="7"/>
      <c r="FF1598" s="7"/>
      <c r="FH1598" s="7"/>
      <c r="FJ1598" s="7"/>
      <c r="FL1598" s="7"/>
      <c r="FN1598" s="7"/>
      <c r="FP1598" s="7"/>
      <c r="FR1598" s="7"/>
      <c r="FT1598" s="7"/>
      <c r="FV1598" s="7"/>
      <c r="FW1598" s="7"/>
      <c r="FY1598" s="7"/>
      <c r="GA1598" s="7"/>
      <c r="GC1598" s="7"/>
      <c r="GE1598" s="7"/>
      <c r="GG1598" s="7"/>
      <c r="GI1598" s="7"/>
      <c r="GJ1598" s="7"/>
      <c r="GK1598" s="7"/>
      <c r="GL1598" s="7"/>
      <c r="GM1598" s="7"/>
      <c r="GN1598" s="7"/>
      <c r="GO1598" s="7"/>
      <c r="GP1598" s="7"/>
      <c r="GR1598" s="7"/>
      <c r="GT1598" s="7"/>
      <c r="GV1598" s="7"/>
      <c r="GX1598" s="7"/>
      <c r="GZ1598" s="7"/>
      <c r="HA1598" s="7"/>
      <c r="HC1598" s="7"/>
      <c r="HE1598" s="7"/>
      <c r="HG1598" s="7"/>
      <c r="HI1598" s="7"/>
      <c r="HK1598" s="7"/>
      <c r="HM1598" s="7"/>
      <c r="HO1598" s="7"/>
      <c r="HQ1598" s="7"/>
      <c r="HS1598" s="7"/>
      <c r="HU1598" s="7"/>
      <c r="HW1598" s="7"/>
      <c r="HY1598" s="7"/>
      <c r="IA1598" s="7"/>
      <c r="IC1598" s="7"/>
      <c r="IE1598" s="7"/>
      <c r="IF1598" s="7"/>
      <c r="IG1598" s="7"/>
      <c r="IH1598" s="7"/>
      <c r="IJ1598" s="7"/>
      <c r="IL1598" s="7"/>
      <c r="IN1598" s="7"/>
      <c r="IO1598" s="7"/>
      <c r="IP1598" s="7"/>
      <c r="IR1598" s="7"/>
      <c r="IT1598" s="7"/>
      <c r="IV1598" s="7"/>
      <c r="IX1598" s="7"/>
      <c r="IZ1598" s="7"/>
      <c r="JB1598" s="7"/>
      <c r="JD1598" s="7"/>
      <c r="JF1598" s="7"/>
      <c r="JG1598" s="7"/>
      <c r="JI1598" s="7"/>
      <c r="JK1598" s="7"/>
      <c r="JM1598" s="7"/>
      <c r="JO1598" s="7"/>
      <c r="JP1598" s="7"/>
      <c r="JQ1598" s="7"/>
      <c r="JS1598" s="7"/>
      <c r="JT1598" s="7"/>
      <c r="JU1598" s="7"/>
      <c r="JV1598" s="7"/>
      <c r="JX1598" s="7"/>
      <c r="JZ1598" s="7"/>
      <c r="KB1598" s="7"/>
      <c r="KD1598" s="7"/>
      <c r="KF1598" s="7"/>
      <c r="KH1598" s="7"/>
      <c r="KJ1598" s="7"/>
      <c r="KL1598" s="7"/>
      <c r="KN1598" s="7"/>
      <c r="KO1598" s="7"/>
      <c r="KP1598" s="7"/>
      <c r="KQ1598" s="7"/>
      <c r="KR1598" s="7"/>
      <c r="KT1598" s="7"/>
      <c r="KV1598" s="7"/>
      <c r="KX1598" s="7"/>
      <c r="KZ1598" s="7"/>
      <c r="LB1598" s="7"/>
      <c r="LD1598" s="7"/>
      <c r="LF1598" s="7"/>
      <c r="LH1598" s="7"/>
      <c r="LJ1598" s="7"/>
      <c r="LL1598" s="7"/>
      <c r="LN1598" s="7"/>
      <c r="LP1598" s="7"/>
      <c r="LR1598" s="7"/>
      <c r="LT1598" s="7"/>
      <c r="LV1598" s="7"/>
      <c r="LX1598" s="7"/>
      <c r="LY1598" s="7"/>
      <c r="LZ1598" s="7"/>
      <c r="MA1598" s="7"/>
      <c r="MB1598" s="7"/>
      <c r="MC1598" s="7"/>
      <c r="ME1598" s="7"/>
      <c r="MG1598" s="7"/>
      <c r="MH1598" s="7"/>
      <c r="MJ1598" s="7"/>
      <c r="ML1598" s="7"/>
      <c r="MM1598" s="7"/>
      <c r="MN1598" s="7"/>
      <c r="MO1598" s="7"/>
      <c r="MQ1598" s="7"/>
      <c r="MS1598" s="7"/>
      <c r="MU1598" s="7"/>
      <c r="MV1598" s="7"/>
      <c r="MX1598" s="7"/>
      <c r="MY1598" s="7"/>
      <c r="MZ1598" s="7"/>
      <c r="NB1598" s="7"/>
      <c r="ND1598" s="7"/>
      <c r="NF1598" s="7"/>
      <c r="NH1598" s="7"/>
      <c r="NJ1598" s="7"/>
      <c r="NL1598" s="7"/>
      <c r="NM1598" s="7"/>
      <c r="NN1598" s="7"/>
      <c r="NO1598" s="7"/>
      <c r="NP1598" s="7"/>
      <c r="NR1598" s="7"/>
      <c r="NT1598" s="7"/>
      <c r="NU1598" s="7"/>
      <c r="NW1598" s="7"/>
      <c r="NY1598" s="7"/>
      <c r="OA1598" s="7"/>
      <c r="OC1598" s="7"/>
      <c r="OE1598" s="7"/>
      <c r="OG1598" s="7"/>
      <c r="OI1598" s="7"/>
      <c r="OK1598" s="7"/>
      <c r="OM1598" s="7"/>
      <c r="OO1598" s="7"/>
      <c r="OQ1598" s="7"/>
      <c r="OS1598" s="7"/>
      <c r="OT1598" s="7"/>
      <c r="OV1598" s="7"/>
      <c r="OX1598" s="7"/>
      <c r="OZ1598" s="7"/>
      <c r="PB1598" s="7"/>
      <c r="PD1598" s="7"/>
      <c r="PF1598" s="7"/>
      <c r="PH1598" s="7"/>
      <c r="PJ1598" s="7"/>
      <c r="PL1598" s="7"/>
      <c r="PN1598" s="7"/>
      <c r="PP1598" s="7"/>
      <c r="PQ1598" s="7"/>
      <c r="PR1598" s="7"/>
      <c r="PS1598" s="7"/>
      <c r="PT1598" s="7"/>
      <c r="PV1598" s="7"/>
      <c r="PX1598" s="7"/>
      <c r="PZ1598" s="7"/>
      <c r="QB1598" s="7"/>
      <c r="QD1598" s="7"/>
      <c r="QF1598" s="7"/>
      <c r="QH1598" s="7"/>
      <c r="QJ1598" s="7"/>
      <c r="QL1598" s="7"/>
      <c r="QN1598" s="7"/>
      <c r="QO1598" s="7"/>
      <c r="QQ1598" s="7"/>
      <c r="QS1598" s="7"/>
      <c r="QU1598" s="7"/>
      <c r="QV1598" s="7"/>
      <c r="QX1598" s="7"/>
      <c r="QZ1598" s="7"/>
      <c r="RB1598" s="7"/>
      <c r="RD1598" s="7"/>
      <c r="RF1598" s="7"/>
      <c r="RH1598" s="7"/>
      <c r="RJ1598" s="7"/>
      <c r="RL1598" s="7"/>
      <c r="RN1598" s="7"/>
      <c r="RP1598" s="7"/>
      <c r="RR1598" s="7"/>
      <c r="RT1598" s="7"/>
      <c r="RV1598" s="7"/>
      <c r="RW1598" s="7"/>
      <c r="RX1598" s="7"/>
      <c r="RZ1598" s="7"/>
      <c r="SB1598" s="7"/>
      <c r="SD1598" s="7"/>
      <c r="SE1598" s="7"/>
      <c r="SF1598" s="7"/>
      <c r="SH1598" s="7"/>
      <c r="SJ1598" s="7"/>
      <c r="SL1598" s="7"/>
      <c r="SN1598" s="7"/>
      <c r="SP1598" s="7"/>
      <c r="SR1598" s="7"/>
      <c r="ST1598" s="7"/>
      <c r="SV1598" s="7"/>
      <c r="SW1598" s="7"/>
      <c r="SY1598" s="7"/>
      <c r="TA1598" s="7"/>
      <c r="TC1598" s="7"/>
      <c r="TE1598" s="7"/>
      <c r="TG1598" s="7"/>
      <c r="TI1598" s="7"/>
      <c r="TK1598" s="7"/>
      <c r="TM1598" s="7"/>
      <c r="TO1598" s="7"/>
      <c r="TQ1598" s="7"/>
      <c r="TS1598" s="7"/>
      <c r="TU1598" s="7"/>
      <c r="TW1598" s="7"/>
      <c r="TY1598" s="7"/>
      <c r="UA1598" s="7"/>
      <c r="UC1598" s="7"/>
      <c r="UE1598" s="7"/>
      <c r="UG1598" s="7"/>
      <c r="UI1598" s="7"/>
      <c r="UK1598" s="7"/>
      <c r="UM1598" s="7"/>
      <c r="UO1598" s="7"/>
      <c r="UQ1598" s="7"/>
      <c r="US1598" s="7"/>
      <c r="UU1598" s="7"/>
      <c r="UW1598" s="7"/>
      <c r="UY1598" s="7"/>
      <c r="VA1598" s="7"/>
      <c r="VC1598" s="7"/>
      <c r="VE1598" s="7"/>
      <c r="VG1598" s="7"/>
      <c r="VI1598" s="7"/>
      <c r="VK1598" s="7"/>
      <c r="VM1598" s="7"/>
      <c r="VO1598" s="7"/>
      <c r="VQ1598" s="7"/>
      <c r="VS1598" s="7"/>
      <c r="VU1598" s="7"/>
      <c r="VW1598" s="7"/>
      <c r="VY1598" s="7"/>
      <c r="WA1598" s="7"/>
      <c r="WC1598" s="7"/>
      <c r="WE1598" s="7"/>
      <c r="WG1598" s="7"/>
      <c r="WI1598" s="7"/>
      <c r="WK1598" s="7"/>
      <c r="WM1598" s="7"/>
      <c r="WO1598" s="7"/>
      <c r="WQ1598" s="7"/>
      <c r="WS1598" s="7"/>
      <c r="WU1598" s="7"/>
      <c r="WW1598" s="7"/>
      <c r="WY1598" s="7"/>
      <c r="XA1598" s="7"/>
      <c r="XC1598" s="7"/>
      <c r="XE1598" s="7"/>
      <c r="XG1598" s="7"/>
      <c r="XI1598" s="7"/>
      <c r="XK1598" s="7"/>
      <c r="XM1598" s="7"/>
      <c r="XO1598" s="7"/>
      <c r="XQ1598" s="7"/>
      <c r="XS1598" s="7"/>
      <c r="XU1598" s="7"/>
      <c r="XW1598" s="7"/>
      <c r="XY1598" s="7"/>
      <c r="YA1598" s="7"/>
      <c r="YC1598" s="7"/>
      <c r="YE1598" s="7"/>
      <c r="YG1598" s="7"/>
      <c r="YI1598" s="7"/>
      <c r="YK1598" s="7"/>
      <c r="YM1598" s="7"/>
    </row>
    <row r="1599" spans="5:663" s="80" customFormat="1" x14ac:dyDescent="0.2">
      <c r="E1599" s="7"/>
      <c r="G1599" s="7"/>
      <c r="I1599" s="7"/>
      <c r="K1599" s="7"/>
      <c r="M1599" s="7"/>
      <c r="O1599" s="7"/>
      <c r="Q1599" s="7"/>
      <c r="S1599" s="7"/>
      <c r="U1599" s="7"/>
      <c r="W1599" s="7"/>
      <c r="Y1599" s="7"/>
      <c r="AA1599" s="7"/>
      <c r="AC1599" s="7"/>
      <c r="AE1599" s="7"/>
      <c r="AG1599" s="7"/>
      <c r="AH1599" s="7"/>
      <c r="AI1599" s="7"/>
      <c r="AJ1599" s="7"/>
      <c r="AK1599" s="7"/>
      <c r="AL1599" s="7"/>
      <c r="AM1599" s="7"/>
      <c r="AO1599" s="7"/>
      <c r="AQ1599" s="7"/>
      <c r="AS1599" s="7"/>
      <c r="AU1599" s="7"/>
      <c r="AW1599" s="7"/>
      <c r="AY1599" s="7"/>
      <c r="BA1599" s="7"/>
      <c r="BC1599" s="7"/>
      <c r="BE1599" s="7"/>
      <c r="BG1599" s="7"/>
      <c r="BI1599" s="7"/>
      <c r="BK1599" s="7"/>
      <c r="BM1599" s="7"/>
      <c r="BO1599" s="7"/>
      <c r="BQ1599" s="7"/>
      <c r="BS1599" s="7"/>
      <c r="BT1599" s="7"/>
      <c r="BU1599" s="7"/>
      <c r="BW1599" s="7"/>
      <c r="BY1599" s="7"/>
      <c r="CA1599" s="7"/>
      <c r="CC1599" s="7"/>
      <c r="CE1599" s="7"/>
      <c r="CG1599" s="7"/>
      <c r="CH1599" s="7"/>
      <c r="CI1599" s="7"/>
      <c r="CJ1599" s="7"/>
      <c r="CL1599" s="7"/>
      <c r="CN1599" s="7"/>
      <c r="CP1599" s="7"/>
      <c r="CR1599" s="7"/>
      <c r="CT1599" s="7"/>
      <c r="CV1599" s="7"/>
      <c r="CW1599" s="7"/>
      <c r="CY1599" s="7"/>
      <c r="DA1599" s="7"/>
      <c r="DC1599" s="7"/>
      <c r="DE1599" s="7"/>
      <c r="DG1599" s="7"/>
      <c r="DI1599" s="7"/>
      <c r="DK1599" s="7"/>
      <c r="DM1599" s="7"/>
      <c r="DO1599" s="7"/>
      <c r="DQ1599" s="7"/>
      <c r="DR1599" s="7"/>
      <c r="DS1599" s="7"/>
      <c r="DT1599" s="7"/>
      <c r="DV1599" s="7"/>
      <c r="DX1599" s="7"/>
      <c r="DY1599" s="7"/>
      <c r="DZ1599" s="7"/>
      <c r="EB1599" s="7"/>
      <c r="ED1599" s="7"/>
      <c r="EF1599" s="7"/>
      <c r="EG1599" s="7"/>
      <c r="EI1599" s="7"/>
      <c r="EJ1599" s="7"/>
      <c r="EL1599" s="7"/>
      <c r="EN1599" s="7"/>
      <c r="EP1599" s="7"/>
      <c r="ER1599" s="7"/>
      <c r="ET1599" s="7"/>
      <c r="EV1599" s="7"/>
      <c r="EX1599" s="7"/>
      <c r="EZ1599" s="7"/>
      <c r="FB1599" s="7"/>
      <c r="FD1599" s="7"/>
      <c r="FE1599" s="7"/>
      <c r="FF1599" s="7"/>
      <c r="FH1599" s="7"/>
      <c r="FJ1599" s="7"/>
      <c r="FL1599" s="7"/>
      <c r="FN1599" s="7"/>
      <c r="FP1599" s="7"/>
      <c r="FR1599" s="7"/>
      <c r="FT1599" s="7"/>
      <c r="FV1599" s="7"/>
      <c r="FW1599" s="7"/>
      <c r="FY1599" s="7"/>
      <c r="GA1599" s="7"/>
      <c r="GC1599" s="7"/>
      <c r="GE1599" s="7"/>
      <c r="GG1599" s="7"/>
      <c r="GI1599" s="7"/>
      <c r="GJ1599" s="7"/>
      <c r="GK1599" s="7"/>
      <c r="GL1599" s="7"/>
      <c r="GM1599" s="7"/>
      <c r="GN1599" s="7"/>
      <c r="GO1599" s="7"/>
      <c r="GP1599" s="7"/>
      <c r="GR1599" s="7"/>
      <c r="GT1599" s="7"/>
      <c r="GV1599" s="7"/>
      <c r="GX1599" s="7"/>
      <c r="GZ1599" s="7"/>
      <c r="HA1599" s="7"/>
      <c r="HC1599" s="7"/>
      <c r="HE1599" s="7"/>
      <c r="HG1599" s="7"/>
      <c r="HI1599" s="7"/>
      <c r="HK1599" s="7"/>
      <c r="HM1599" s="7"/>
      <c r="HO1599" s="7"/>
      <c r="HQ1599" s="7"/>
      <c r="HS1599" s="7"/>
      <c r="HU1599" s="7"/>
      <c r="HW1599" s="7"/>
      <c r="HY1599" s="7"/>
      <c r="IA1599" s="7"/>
      <c r="IC1599" s="7"/>
      <c r="IE1599" s="7"/>
      <c r="IF1599" s="7"/>
      <c r="IG1599" s="7"/>
      <c r="IH1599" s="7"/>
      <c r="IJ1599" s="7"/>
      <c r="IL1599" s="7"/>
      <c r="IN1599" s="7"/>
      <c r="IO1599" s="7"/>
      <c r="IP1599" s="7"/>
      <c r="IR1599" s="7"/>
      <c r="IT1599" s="7"/>
      <c r="IV1599" s="7"/>
      <c r="IX1599" s="7"/>
      <c r="IZ1599" s="7"/>
      <c r="JB1599" s="7"/>
      <c r="JD1599" s="7"/>
      <c r="JF1599" s="7"/>
      <c r="JG1599" s="7"/>
      <c r="JI1599" s="7"/>
      <c r="JK1599" s="7"/>
      <c r="JM1599" s="7"/>
      <c r="JO1599" s="7"/>
      <c r="JP1599" s="7"/>
      <c r="JQ1599" s="7"/>
      <c r="JS1599" s="7"/>
      <c r="JT1599" s="7"/>
      <c r="JU1599" s="7"/>
      <c r="JV1599" s="7"/>
      <c r="JX1599" s="7"/>
      <c r="JZ1599" s="7"/>
      <c r="KB1599" s="7"/>
      <c r="KD1599" s="7"/>
      <c r="KF1599" s="7"/>
      <c r="KH1599" s="7"/>
      <c r="KJ1599" s="7"/>
      <c r="KL1599" s="7"/>
      <c r="KN1599" s="7"/>
      <c r="KO1599" s="7"/>
      <c r="KP1599" s="7"/>
      <c r="KQ1599" s="7"/>
      <c r="KR1599" s="7"/>
      <c r="KT1599" s="7"/>
      <c r="KV1599" s="7"/>
      <c r="KX1599" s="7"/>
      <c r="KZ1599" s="7"/>
      <c r="LB1599" s="7"/>
      <c r="LD1599" s="7"/>
      <c r="LF1599" s="7"/>
      <c r="LH1599" s="7"/>
      <c r="LJ1599" s="7"/>
      <c r="LL1599" s="7"/>
      <c r="LN1599" s="7"/>
      <c r="LP1599" s="7"/>
      <c r="LR1599" s="7"/>
      <c r="LT1599" s="7"/>
      <c r="LV1599" s="7"/>
      <c r="LX1599" s="7"/>
      <c r="LY1599" s="7"/>
      <c r="LZ1599" s="7"/>
      <c r="MA1599" s="7"/>
      <c r="MB1599" s="7"/>
      <c r="MC1599" s="7"/>
      <c r="ME1599" s="7"/>
      <c r="MG1599" s="7"/>
      <c r="MH1599" s="7"/>
      <c r="MJ1599" s="7"/>
      <c r="ML1599" s="7"/>
      <c r="MM1599" s="7"/>
      <c r="MN1599" s="7"/>
      <c r="MO1599" s="7"/>
      <c r="MQ1599" s="7"/>
      <c r="MS1599" s="7"/>
      <c r="MU1599" s="7"/>
      <c r="MV1599" s="7"/>
      <c r="MX1599" s="7"/>
      <c r="MY1599" s="7"/>
      <c r="MZ1599" s="7"/>
      <c r="NB1599" s="7"/>
      <c r="ND1599" s="7"/>
      <c r="NF1599" s="7"/>
      <c r="NH1599" s="7"/>
      <c r="NJ1599" s="7"/>
      <c r="NL1599" s="7"/>
      <c r="NM1599" s="7"/>
      <c r="NN1599" s="7"/>
      <c r="NO1599" s="7"/>
      <c r="NP1599" s="7"/>
      <c r="NR1599" s="7"/>
      <c r="NT1599" s="7"/>
      <c r="NU1599" s="7"/>
      <c r="NW1599" s="7"/>
      <c r="NY1599" s="7"/>
      <c r="OA1599" s="7"/>
      <c r="OC1599" s="7"/>
      <c r="OE1599" s="7"/>
      <c r="OG1599" s="7"/>
      <c r="OI1599" s="7"/>
      <c r="OK1599" s="7"/>
      <c r="OM1599" s="7"/>
      <c r="OO1599" s="7"/>
      <c r="OQ1599" s="7"/>
      <c r="OS1599" s="7"/>
      <c r="OT1599" s="7"/>
      <c r="OV1599" s="7"/>
      <c r="OX1599" s="7"/>
      <c r="OZ1599" s="7"/>
      <c r="PB1599" s="7"/>
      <c r="PD1599" s="7"/>
      <c r="PF1599" s="7"/>
      <c r="PH1599" s="7"/>
      <c r="PJ1599" s="7"/>
      <c r="PL1599" s="7"/>
      <c r="PN1599" s="7"/>
      <c r="PP1599" s="7"/>
      <c r="PQ1599" s="7"/>
      <c r="PR1599" s="7"/>
      <c r="PS1599" s="7"/>
      <c r="PT1599" s="7"/>
      <c r="PV1599" s="7"/>
      <c r="PX1599" s="7"/>
      <c r="PZ1599" s="7"/>
      <c r="QB1599" s="7"/>
      <c r="QD1599" s="7"/>
      <c r="QF1599" s="7"/>
      <c r="QH1599" s="7"/>
      <c r="QJ1599" s="7"/>
      <c r="QL1599" s="7"/>
      <c r="QN1599" s="7"/>
      <c r="QO1599" s="7"/>
      <c r="QQ1599" s="7"/>
      <c r="QS1599" s="7"/>
      <c r="QU1599" s="7"/>
      <c r="QV1599" s="7"/>
      <c r="QX1599" s="7"/>
      <c r="QZ1599" s="7"/>
      <c r="RB1599" s="7"/>
      <c r="RD1599" s="7"/>
      <c r="RF1599" s="7"/>
      <c r="RH1599" s="7"/>
      <c r="RJ1599" s="7"/>
      <c r="RL1599" s="7"/>
      <c r="RN1599" s="7"/>
      <c r="RP1599" s="7"/>
      <c r="RR1599" s="7"/>
      <c r="RT1599" s="7"/>
      <c r="RV1599" s="7"/>
      <c r="RW1599" s="7"/>
      <c r="RX1599" s="7"/>
      <c r="RZ1599" s="7"/>
      <c r="SB1599" s="7"/>
      <c r="SD1599" s="7"/>
      <c r="SE1599" s="7"/>
      <c r="SF1599" s="7"/>
      <c r="SH1599" s="7"/>
      <c r="SJ1599" s="7"/>
      <c r="SL1599" s="7"/>
      <c r="SN1599" s="7"/>
      <c r="SP1599" s="7"/>
      <c r="SR1599" s="7"/>
      <c r="ST1599" s="7"/>
      <c r="SV1599" s="7"/>
      <c r="SW1599" s="7"/>
      <c r="SY1599" s="7"/>
      <c r="TA1599" s="7"/>
      <c r="TC1599" s="7"/>
      <c r="TE1599" s="7"/>
      <c r="TG1599" s="7"/>
      <c r="TI1599" s="7"/>
      <c r="TK1599" s="7"/>
      <c r="TM1599" s="7"/>
      <c r="TO1599" s="7"/>
      <c r="TQ1599" s="7"/>
      <c r="TS1599" s="7"/>
      <c r="TU1599" s="7"/>
      <c r="TW1599" s="7"/>
      <c r="TY1599" s="7"/>
      <c r="UA1599" s="7"/>
      <c r="UC1599" s="7"/>
      <c r="UE1599" s="7"/>
      <c r="UG1599" s="7"/>
      <c r="UI1599" s="7"/>
      <c r="UK1599" s="7"/>
      <c r="UM1599" s="7"/>
      <c r="UO1599" s="7"/>
      <c r="UQ1599" s="7"/>
      <c r="US1599" s="7"/>
      <c r="UU1599" s="7"/>
      <c r="UW1599" s="7"/>
      <c r="UY1599" s="7"/>
      <c r="VA1599" s="7"/>
      <c r="VC1599" s="7"/>
      <c r="VE1599" s="7"/>
      <c r="VG1599" s="7"/>
      <c r="VI1599" s="7"/>
      <c r="VK1599" s="7"/>
      <c r="VM1599" s="7"/>
      <c r="VO1599" s="7"/>
      <c r="VQ1599" s="7"/>
      <c r="VS1599" s="7"/>
      <c r="VU1599" s="7"/>
      <c r="VW1599" s="7"/>
      <c r="VY1599" s="7"/>
      <c r="WA1599" s="7"/>
      <c r="WC1599" s="7"/>
      <c r="WE1599" s="7"/>
      <c r="WG1599" s="7"/>
      <c r="WI1599" s="7"/>
      <c r="WK1599" s="7"/>
      <c r="WM1599" s="7"/>
      <c r="WO1599" s="7"/>
      <c r="WQ1599" s="7"/>
      <c r="WS1599" s="7"/>
      <c r="WU1599" s="7"/>
      <c r="WW1599" s="7"/>
      <c r="WY1599" s="7"/>
      <c r="XA1599" s="7"/>
      <c r="XC1599" s="7"/>
      <c r="XE1599" s="7"/>
      <c r="XG1599" s="7"/>
      <c r="XI1599" s="7"/>
      <c r="XK1599" s="7"/>
      <c r="XM1599" s="7"/>
      <c r="XO1599" s="7"/>
      <c r="XQ1599" s="7"/>
      <c r="XS1599" s="7"/>
      <c r="XU1599" s="7"/>
      <c r="XW1599" s="7"/>
      <c r="XY1599" s="7"/>
      <c r="YA1599" s="7"/>
      <c r="YC1599" s="7"/>
      <c r="YE1599" s="7"/>
      <c r="YG1599" s="7"/>
      <c r="YI1599" s="7"/>
      <c r="YK1599" s="7"/>
      <c r="YM1599" s="7"/>
    </row>
    <row r="1600" spans="5:663" s="80" customFormat="1" x14ac:dyDescent="0.2">
      <c r="E1600" s="7"/>
      <c r="G1600" s="7"/>
      <c r="I1600" s="7"/>
      <c r="K1600" s="7"/>
      <c r="M1600" s="7"/>
      <c r="O1600" s="7"/>
      <c r="Q1600" s="7"/>
      <c r="S1600" s="7"/>
      <c r="U1600" s="7"/>
      <c r="W1600" s="7"/>
      <c r="Y1600" s="7"/>
      <c r="AA1600" s="7"/>
      <c r="AC1600" s="7"/>
      <c r="AE1600" s="7"/>
      <c r="AG1600" s="7"/>
      <c r="AH1600" s="7"/>
      <c r="AI1600" s="7"/>
      <c r="AJ1600" s="7"/>
      <c r="AK1600" s="7"/>
      <c r="AL1600" s="7"/>
      <c r="AM1600" s="7"/>
      <c r="AO1600" s="7"/>
      <c r="AQ1600" s="7"/>
      <c r="AS1600" s="7"/>
      <c r="AU1600" s="7"/>
      <c r="AW1600" s="7"/>
      <c r="AY1600" s="7"/>
      <c r="BA1600" s="7"/>
      <c r="BC1600" s="7"/>
      <c r="BE1600" s="7"/>
      <c r="BG1600" s="7"/>
      <c r="BI1600" s="7"/>
      <c r="BK1600" s="7"/>
      <c r="BM1600" s="7"/>
      <c r="BO1600" s="7"/>
      <c r="BQ1600" s="7"/>
      <c r="BS1600" s="7"/>
      <c r="BT1600" s="7"/>
      <c r="BU1600" s="7"/>
      <c r="BW1600" s="7"/>
      <c r="BY1600" s="7"/>
      <c r="CA1600" s="7"/>
      <c r="CC1600" s="7"/>
      <c r="CE1600" s="7"/>
      <c r="CG1600" s="7"/>
      <c r="CH1600" s="7"/>
      <c r="CI1600" s="7"/>
      <c r="CJ1600" s="7"/>
      <c r="CL1600" s="7"/>
      <c r="CN1600" s="7"/>
      <c r="CP1600" s="7"/>
      <c r="CR1600" s="7"/>
      <c r="CT1600" s="7"/>
      <c r="CV1600" s="7"/>
      <c r="CW1600" s="7"/>
      <c r="CY1600" s="7"/>
      <c r="DA1600" s="7"/>
      <c r="DC1600" s="7"/>
      <c r="DE1600" s="7"/>
      <c r="DG1600" s="7"/>
      <c r="DI1600" s="7"/>
      <c r="DK1600" s="7"/>
      <c r="DM1600" s="7"/>
      <c r="DO1600" s="7"/>
      <c r="DQ1600" s="7"/>
      <c r="DR1600" s="7"/>
      <c r="DS1600" s="7"/>
      <c r="DT1600" s="7"/>
      <c r="DV1600" s="7"/>
      <c r="DX1600" s="7"/>
      <c r="DY1600" s="7"/>
      <c r="DZ1600" s="7"/>
      <c r="EB1600" s="7"/>
      <c r="ED1600" s="7"/>
      <c r="EF1600" s="7"/>
      <c r="EG1600" s="7"/>
      <c r="EI1600" s="7"/>
      <c r="EJ1600" s="7"/>
      <c r="EL1600" s="7"/>
      <c r="EN1600" s="7"/>
      <c r="EP1600" s="7"/>
      <c r="ER1600" s="7"/>
      <c r="ET1600" s="7"/>
      <c r="EV1600" s="7"/>
      <c r="EX1600" s="7"/>
      <c r="EZ1600" s="7"/>
      <c r="FB1600" s="7"/>
      <c r="FD1600" s="7"/>
      <c r="FE1600" s="7"/>
      <c r="FF1600" s="7"/>
      <c r="FH1600" s="7"/>
      <c r="FJ1600" s="7"/>
      <c r="FL1600" s="7"/>
      <c r="FN1600" s="7"/>
      <c r="FP1600" s="7"/>
      <c r="FR1600" s="7"/>
      <c r="FT1600" s="7"/>
      <c r="FV1600" s="7"/>
      <c r="FW1600" s="7"/>
      <c r="FY1600" s="7"/>
      <c r="GA1600" s="7"/>
      <c r="GC1600" s="7"/>
      <c r="GE1600" s="7"/>
      <c r="GG1600" s="7"/>
      <c r="GI1600" s="7"/>
      <c r="GJ1600" s="7"/>
      <c r="GK1600" s="7"/>
      <c r="GL1600" s="7"/>
      <c r="GM1600" s="7"/>
      <c r="GN1600" s="7"/>
      <c r="GO1600" s="7"/>
      <c r="GP1600" s="7"/>
      <c r="GR1600" s="7"/>
      <c r="GT1600" s="7"/>
      <c r="GV1600" s="7"/>
      <c r="GX1600" s="7"/>
      <c r="GZ1600" s="7"/>
      <c r="HA1600" s="7"/>
      <c r="HC1600" s="7"/>
      <c r="HE1600" s="7"/>
      <c r="HG1600" s="7"/>
      <c r="HI1600" s="7"/>
      <c r="HK1600" s="7"/>
      <c r="HM1600" s="7"/>
      <c r="HO1600" s="7"/>
      <c r="HQ1600" s="7"/>
      <c r="HS1600" s="7"/>
      <c r="HU1600" s="7"/>
      <c r="HW1600" s="7"/>
      <c r="HY1600" s="7"/>
      <c r="IA1600" s="7"/>
      <c r="IC1600" s="7"/>
      <c r="IE1600" s="7"/>
      <c r="IF1600" s="7"/>
      <c r="IG1600" s="7"/>
      <c r="IH1600" s="7"/>
      <c r="IJ1600" s="7"/>
      <c r="IL1600" s="7"/>
      <c r="IN1600" s="7"/>
      <c r="IO1600" s="7"/>
      <c r="IP1600" s="7"/>
      <c r="IR1600" s="7"/>
      <c r="IT1600" s="7"/>
      <c r="IV1600" s="7"/>
      <c r="IX1600" s="7"/>
      <c r="IZ1600" s="7"/>
      <c r="JB1600" s="7"/>
      <c r="JD1600" s="7"/>
      <c r="JF1600" s="7"/>
      <c r="JG1600" s="7"/>
      <c r="JI1600" s="7"/>
      <c r="JK1600" s="7"/>
      <c r="JM1600" s="7"/>
      <c r="JO1600" s="7"/>
      <c r="JP1600" s="7"/>
      <c r="JQ1600" s="7"/>
      <c r="JS1600" s="7"/>
      <c r="JT1600" s="7"/>
      <c r="JU1600" s="7"/>
      <c r="JV1600" s="7"/>
      <c r="JX1600" s="7"/>
      <c r="JZ1600" s="7"/>
      <c r="KB1600" s="7"/>
      <c r="KD1600" s="7"/>
      <c r="KF1600" s="7"/>
      <c r="KH1600" s="7"/>
      <c r="KJ1600" s="7"/>
      <c r="KL1600" s="7"/>
      <c r="KN1600" s="7"/>
      <c r="KO1600" s="7"/>
      <c r="KP1600" s="7"/>
      <c r="KQ1600" s="7"/>
      <c r="KR1600" s="7"/>
      <c r="KT1600" s="7"/>
      <c r="KV1600" s="7"/>
      <c r="KX1600" s="7"/>
      <c r="KZ1600" s="7"/>
      <c r="LB1600" s="7"/>
      <c r="LD1600" s="7"/>
      <c r="LF1600" s="7"/>
      <c r="LH1600" s="7"/>
      <c r="LJ1600" s="7"/>
      <c r="LL1600" s="7"/>
      <c r="LN1600" s="7"/>
      <c r="LP1600" s="7"/>
      <c r="LR1600" s="7"/>
      <c r="LT1600" s="7"/>
      <c r="LV1600" s="7"/>
      <c r="LX1600" s="7"/>
      <c r="LY1600" s="7"/>
      <c r="LZ1600" s="7"/>
      <c r="MA1600" s="7"/>
      <c r="MB1600" s="7"/>
      <c r="MC1600" s="7"/>
      <c r="ME1600" s="7"/>
      <c r="MG1600" s="7"/>
      <c r="MH1600" s="7"/>
      <c r="MJ1600" s="7"/>
      <c r="ML1600" s="7"/>
      <c r="MM1600" s="7"/>
      <c r="MN1600" s="7"/>
      <c r="MO1600" s="7"/>
      <c r="MQ1600" s="7"/>
      <c r="MS1600" s="7"/>
      <c r="MU1600" s="7"/>
      <c r="MV1600" s="7"/>
      <c r="MX1600" s="7"/>
      <c r="MY1600" s="7"/>
      <c r="MZ1600" s="7"/>
      <c r="NB1600" s="7"/>
      <c r="ND1600" s="7"/>
      <c r="NF1600" s="7"/>
      <c r="NH1600" s="7"/>
      <c r="NJ1600" s="7"/>
      <c r="NL1600" s="7"/>
      <c r="NM1600" s="7"/>
      <c r="NN1600" s="7"/>
      <c r="NO1600" s="7"/>
      <c r="NP1600" s="7"/>
      <c r="NR1600" s="7"/>
      <c r="NT1600" s="7"/>
      <c r="NU1600" s="7"/>
      <c r="NW1600" s="7"/>
      <c r="NY1600" s="7"/>
      <c r="OA1600" s="7"/>
      <c r="OC1600" s="7"/>
      <c r="OE1600" s="7"/>
      <c r="OG1600" s="7"/>
      <c r="OI1600" s="7"/>
      <c r="OK1600" s="7"/>
      <c r="OM1600" s="7"/>
      <c r="OO1600" s="7"/>
      <c r="OQ1600" s="7"/>
      <c r="OS1600" s="7"/>
      <c r="OT1600" s="7"/>
      <c r="OV1600" s="7"/>
      <c r="OX1600" s="7"/>
      <c r="OZ1600" s="7"/>
      <c r="PB1600" s="7"/>
      <c r="PD1600" s="7"/>
      <c r="PF1600" s="7"/>
      <c r="PH1600" s="7"/>
      <c r="PJ1600" s="7"/>
      <c r="PL1600" s="7"/>
      <c r="PN1600" s="7"/>
      <c r="PP1600" s="7"/>
      <c r="PQ1600" s="7"/>
      <c r="PR1600" s="7"/>
      <c r="PS1600" s="7"/>
      <c r="PT1600" s="7"/>
      <c r="PV1600" s="7"/>
      <c r="PX1600" s="7"/>
      <c r="PZ1600" s="7"/>
      <c r="QB1600" s="7"/>
      <c r="QD1600" s="7"/>
      <c r="QF1600" s="7"/>
      <c r="QH1600" s="7"/>
      <c r="QJ1600" s="7"/>
      <c r="QL1600" s="7"/>
      <c r="QN1600" s="7"/>
      <c r="QO1600" s="7"/>
      <c r="QQ1600" s="7"/>
      <c r="QS1600" s="7"/>
      <c r="QU1600" s="7"/>
      <c r="QV1600" s="7"/>
      <c r="QX1600" s="7"/>
      <c r="QZ1600" s="7"/>
      <c r="RB1600" s="7"/>
      <c r="RD1600" s="7"/>
      <c r="RF1600" s="7"/>
      <c r="RH1600" s="7"/>
      <c r="RJ1600" s="7"/>
      <c r="RL1600" s="7"/>
      <c r="RN1600" s="7"/>
      <c r="RP1600" s="7"/>
      <c r="RR1600" s="7"/>
      <c r="RT1600" s="7"/>
      <c r="RV1600" s="7"/>
      <c r="RW1600" s="7"/>
      <c r="RX1600" s="7"/>
      <c r="RZ1600" s="7"/>
      <c r="SB1600" s="7"/>
      <c r="SD1600" s="7"/>
      <c r="SE1600" s="7"/>
      <c r="SF1600" s="7"/>
      <c r="SH1600" s="7"/>
      <c r="SJ1600" s="7"/>
      <c r="SL1600" s="7"/>
      <c r="SN1600" s="7"/>
      <c r="SP1600" s="7"/>
      <c r="SR1600" s="7"/>
      <c r="ST1600" s="7"/>
      <c r="SV1600" s="7"/>
      <c r="SW1600" s="7"/>
      <c r="SY1600" s="7"/>
      <c r="TA1600" s="7"/>
      <c r="TC1600" s="7"/>
      <c r="TE1600" s="7"/>
      <c r="TG1600" s="7"/>
      <c r="TI1600" s="7"/>
      <c r="TK1600" s="7"/>
      <c r="TM1600" s="7"/>
      <c r="TO1600" s="7"/>
      <c r="TQ1600" s="7"/>
      <c r="TS1600" s="7"/>
      <c r="TU1600" s="7"/>
      <c r="TW1600" s="7"/>
      <c r="TY1600" s="7"/>
      <c r="UA1600" s="7"/>
      <c r="UC1600" s="7"/>
      <c r="UE1600" s="7"/>
      <c r="UG1600" s="7"/>
      <c r="UI1600" s="7"/>
      <c r="UK1600" s="7"/>
      <c r="UM1600" s="7"/>
      <c r="UO1600" s="7"/>
      <c r="UQ1600" s="7"/>
      <c r="US1600" s="7"/>
      <c r="UU1600" s="7"/>
      <c r="UW1600" s="7"/>
      <c r="UY1600" s="7"/>
      <c r="VA1600" s="7"/>
      <c r="VC1600" s="7"/>
      <c r="VE1600" s="7"/>
      <c r="VG1600" s="7"/>
      <c r="VI1600" s="7"/>
      <c r="VK1600" s="7"/>
      <c r="VM1600" s="7"/>
      <c r="VO1600" s="7"/>
      <c r="VQ1600" s="7"/>
      <c r="VS1600" s="7"/>
      <c r="VU1600" s="7"/>
      <c r="VW1600" s="7"/>
      <c r="VY1600" s="7"/>
      <c r="WA1600" s="7"/>
      <c r="WC1600" s="7"/>
      <c r="WE1600" s="7"/>
      <c r="WG1600" s="7"/>
      <c r="WI1600" s="7"/>
      <c r="WK1600" s="7"/>
      <c r="WM1600" s="7"/>
      <c r="WO1600" s="7"/>
      <c r="WQ1600" s="7"/>
      <c r="WS1600" s="7"/>
      <c r="WU1600" s="7"/>
      <c r="WW1600" s="7"/>
      <c r="WY1600" s="7"/>
      <c r="XA1600" s="7"/>
      <c r="XC1600" s="7"/>
      <c r="XE1600" s="7"/>
      <c r="XG1600" s="7"/>
      <c r="XI1600" s="7"/>
      <c r="XK1600" s="7"/>
      <c r="XM1600" s="7"/>
      <c r="XO1600" s="7"/>
      <c r="XQ1600" s="7"/>
      <c r="XS1600" s="7"/>
      <c r="XU1600" s="7"/>
      <c r="XW1600" s="7"/>
      <c r="XY1600" s="7"/>
      <c r="YA1600" s="7"/>
      <c r="YC1600" s="7"/>
      <c r="YE1600" s="7"/>
      <c r="YG1600" s="7"/>
      <c r="YI1600" s="7"/>
      <c r="YK1600" s="7"/>
      <c r="YM1600" s="7"/>
    </row>
    <row r="1601" spans="5:663" s="80" customFormat="1" x14ac:dyDescent="0.2">
      <c r="E1601" s="7"/>
      <c r="G1601" s="7"/>
      <c r="I1601" s="7"/>
      <c r="K1601" s="7"/>
      <c r="M1601" s="7"/>
      <c r="O1601" s="7"/>
      <c r="Q1601" s="7"/>
      <c r="S1601" s="7"/>
      <c r="U1601" s="7"/>
      <c r="W1601" s="7"/>
      <c r="Y1601" s="7"/>
      <c r="AA1601" s="7"/>
      <c r="AC1601" s="7"/>
      <c r="AE1601" s="7"/>
      <c r="AG1601" s="7"/>
      <c r="AH1601" s="7"/>
      <c r="AI1601" s="7"/>
      <c r="AJ1601" s="7"/>
      <c r="AK1601" s="7"/>
      <c r="AL1601" s="7"/>
      <c r="AM1601" s="7"/>
      <c r="AO1601" s="7"/>
      <c r="AQ1601" s="7"/>
      <c r="AS1601" s="7"/>
      <c r="AU1601" s="7"/>
      <c r="AW1601" s="7"/>
      <c r="AY1601" s="7"/>
      <c r="BA1601" s="7"/>
      <c r="BC1601" s="7"/>
      <c r="BE1601" s="7"/>
      <c r="BG1601" s="7"/>
      <c r="BI1601" s="7"/>
      <c r="BK1601" s="7"/>
      <c r="BM1601" s="7"/>
      <c r="BO1601" s="7"/>
      <c r="BQ1601" s="7"/>
      <c r="BS1601" s="7"/>
      <c r="BT1601" s="7"/>
      <c r="BU1601" s="7"/>
      <c r="BW1601" s="7"/>
      <c r="BY1601" s="7"/>
      <c r="CA1601" s="7"/>
      <c r="CC1601" s="7"/>
      <c r="CE1601" s="7"/>
      <c r="CG1601" s="7"/>
      <c r="CH1601" s="7"/>
      <c r="CI1601" s="7"/>
      <c r="CJ1601" s="7"/>
      <c r="CL1601" s="7"/>
      <c r="CN1601" s="7"/>
      <c r="CP1601" s="7"/>
      <c r="CR1601" s="7"/>
      <c r="CT1601" s="7"/>
      <c r="CV1601" s="7"/>
      <c r="CW1601" s="7"/>
      <c r="CY1601" s="7"/>
      <c r="DA1601" s="7"/>
      <c r="DC1601" s="7"/>
      <c r="DE1601" s="7"/>
      <c r="DG1601" s="7"/>
      <c r="DI1601" s="7"/>
      <c r="DK1601" s="7"/>
      <c r="DM1601" s="7"/>
      <c r="DO1601" s="7"/>
      <c r="DQ1601" s="7"/>
      <c r="DR1601" s="7"/>
      <c r="DS1601" s="7"/>
      <c r="DT1601" s="7"/>
      <c r="DV1601" s="7"/>
      <c r="DX1601" s="7"/>
      <c r="DY1601" s="7"/>
      <c r="DZ1601" s="7"/>
      <c r="EB1601" s="7"/>
      <c r="ED1601" s="7"/>
      <c r="EF1601" s="7"/>
      <c r="EG1601" s="7"/>
      <c r="EI1601" s="7"/>
      <c r="EJ1601" s="7"/>
      <c r="EL1601" s="7"/>
      <c r="EN1601" s="7"/>
      <c r="EP1601" s="7"/>
      <c r="ER1601" s="7"/>
      <c r="ET1601" s="7"/>
      <c r="EV1601" s="7"/>
      <c r="EX1601" s="7"/>
      <c r="EZ1601" s="7"/>
      <c r="FB1601" s="7"/>
      <c r="FD1601" s="7"/>
      <c r="FE1601" s="7"/>
      <c r="FF1601" s="7"/>
      <c r="FH1601" s="7"/>
      <c r="FJ1601" s="7"/>
      <c r="FL1601" s="7"/>
      <c r="FN1601" s="7"/>
      <c r="FP1601" s="7"/>
      <c r="FR1601" s="7"/>
      <c r="FT1601" s="7"/>
      <c r="FV1601" s="7"/>
      <c r="FW1601" s="7"/>
      <c r="FY1601" s="7"/>
      <c r="GA1601" s="7"/>
      <c r="GC1601" s="7"/>
      <c r="GE1601" s="7"/>
      <c r="GG1601" s="7"/>
      <c r="GI1601" s="7"/>
      <c r="GJ1601" s="7"/>
      <c r="GK1601" s="7"/>
      <c r="GL1601" s="7"/>
      <c r="GM1601" s="7"/>
      <c r="GN1601" s="7"/>
      <c r="GO1601" s="7"/>
      <c r="GP1601" s="7"/>
      <c r="GR1601" s="7"/>
      <c r="GT1601" s="7"/>
      <c r="GV1601" s="7"/>
      <c r="GX1601" s="7"/>
      <c r="GZ1601" s="7"/>
      <c r="HA1601" s="7"/>
      <c r="HC1601" s="7"/>
      <c r="HE1601" s="7"/>
      <c r="HG1601" s="7"/>
      <c r="HI1601" s="7"/>
      <c r="HK1601" s="7"/>
      <c r="HM1601" s="7"/>
      <c r="HO1601" s="7"/>
      <c r="HQ1601" s="7"/>
      <c r="HS1601" s="7"/>
      <c r="HU1601" s="7"/>
      <c r="HW1601" s="7"/>
      <c r="HY1601" s="7"/>
      <c r="IA1601" s="7"/>
      <c r="IC1601" s="7"/>
      <c r="IE1601" s="7"/>
      <c r="IF1601" s="7"/>
      <c r="IG1601" s="7"/>
      <c r="IH1601" s="7"/>
      <c r="IJ1601" s="7"/>
      <c r="IL1601" s="7"/>
      <c r="IN1601" s="7"/>
      <c r="IO1601" s="7"/>
      <c r="IP1601" s="7"/>
      <c r="IR1601" s="7"/>
      <c r="IT1601" s="7"/>
      <c r="IV1601" s="7"/>
      <c r="IX1601" s="7"/>
      <c r="IZ1601" s="7"/>
      <c r="JB1601" s="7"/>
      <c r="JD1601" s="7"/>
      <c r="JF1601" s="7"/>
      <c r="JG1601" s="7"/>
      <c r="JI1601" s="7"/>
      <c r="JK1601" s="7"/>
      <c r="JM1601" s="7"/>
      <c r="JO1601" s="7"/>
      <c r="JP1601" s="7"/>
      <c r="JQ1601" s="7"/>
      <c r="JS1601" s="7"/>
      <c r="JT1601" s="7"/>
      <c r="JU1601" s="7"/>
      <c r="JV1601" s="7"/>
      <c r="JX1601" s="7"/>
      <c r="JZ1601" s="7"/>
      <c r="KB1601" s="7"/>
      <c r="KD1601" s="7"/>
      <c r="KF1601" s="7"/>
      <c r="KH1601" s="7"/>
      <c r="KJ1601" s="7"/>
      <c r="KL1601" s="7"/>
      <c r="KN1601" s="7"/>
      <c r="KO1601" s="7"/>
      <c r="KP1601" s="7"/>
      <c r="KQ1601" s="7"/>
      <c r="KR1601" s="7"/>
      <c r="KT1601" s="7"/>
      <c r="KV1601" s="7"/>
      <c r="KX1601" s="7"/>
      <c r="KZ1601" s="7"/>
      <c r="LB1601" s="7"/>
      <c r="LD1601" s="7"/>
      <c r="LF1601" s="7"/>
      <c r="LH1601" s="7"/>
      <c r="LJ1601" s="7"/>
      <c r="LL1601" s="7"/>
      <c r="LN1601" s="7"/>
      <c r="LP1601" s="7"/>
      <c r="LR1601" s="7"/>
      <c r="LT1601" s="7"/>
      <c r="LV1601" s="7"/>
      <c r="LX1601" s="7"/>
      <c r="LY1601" s="7"/>
      <c r="LZ1601" s="7"/>
      <c r="MA1601" s="7"/>
      <c r="MB1601" s="7"/>
      <c r="MC1601" s="7"/>
      <c r="ME1601" s="7"/>
      <c r="MG1601" s="7"/>
      <c r="MH1601" s="7"/>
      <c r="MJ1601" s="7"/>
      <c r="ML1601" s="7"/>
      <c r="MM1601" s="7"/>
      <c r="MN1601" s="7"/>
      <c r="MO1601" s="7"/>
      <c r="MQ1601" s="7"/>
      <c r="MS1601" s="7"/>
      <c r="MU1601" s="7"/>
      <c r="MV1601" s="7"/>
      <c r="MX1601" s="7"/>
      <c r="MY1601" s="7"/>
      <c r="MZ1601" s="7"/>
      <c r="NB1601" s="7"/>
      <c r="ND1601" s="7"/>
      <c r="NF1601" s="7"/>
      <c r="NH1601" s="7"/>
      <c r="NJ1601" s="7"/>
      <c r="NL1601" s="7"/>
      <c r="NM1601" s="7"/>
      <c r="NN1601" s="7"/>
      <c r="NO1601" s="7"/>
      <c r="NP1601" s="7"/>
      <c r="NR1601" s="7"/>
      <c r="NT1601" s="7"/>
      <c r="NU1601" s="7"/>
      <c r="NW1601" s="7"/>
      <c r="NY1601" s="7"/>
      <c r="OA1601" s="7"/>
      <c r="OC1601" s="7"/>
      <c r="OE1601" s="7"/>
      <c r="OG1601" s="7"/>
      <c r="OI1601" s="7"/>
      <c r="OK1601" s="7"/>
      <c r="OM1601" s="7"/>
      <c r="OO1601" s="7"/>
      <c r="OQ1601" s="7"/>
      <c r="OS1601" s="7"/>
      <c r="OT1601" s="7"/>
      <c r="OV1601" s="7"/>
      <c r="OX1601" s="7"/>
      <c r="OZ1601" s="7"/>
      <c r="PB1601" s="7"/>
      <c r="PD1601" s="7"/>
      <c r="PF1601" s="7"/>
      <c r="PH1601" s="7"/>
      <c r="PJ1601" s="7"/>
      <c r="PL1601" s="7"/>
      <c r="PN1601" s="7"/>
      <c r="PP1601" s="7"/>
      <c r="PQ1601" s="7"/>
      <c r="PR1601" s="7"/>
      <c r="PS1601" s="7"/>
      <c r="PT1601" s="7"/>
      <c r="PV1601" s="7"/>
      <c r="PX1601" s="7"/>
      <c r="PZ1601" s="7"/>
      <c r="QB1601" s="7"/>
      <c r="QD1601" s="7"/>
      <c r="QF1601" s="7"/>
      <c r="QH1601" s="7"/>
      <c r="QJ1601" s="7"/>
      <c r="QL1601" s="7"/>
      <c r="QN1601" s="7"/>
      <c r="QO1601" s="7"/>
      <c r="QQ1601" s="7"/>
      <c r="QS1601" s="7"/>
      <c r="QU1601" s="7"/>
      <c r="QV1601" s="7"/>
      <c r="QX1601" s="7"/>
      <c r="QZ1601" s="7"/>
      <c r="RB1601" s="7"/>
      <c r="RD1601" s="7"/>
      <c r="RF1601" s="7"/>
      <c r="RH1601" s="7"/>
      <c r="RJ1601" s="7"/>
      <c r="RL1601" s="7"/>
      <c r="RN1601" s="7"/>
      <c r="RP1601" s="7"/>
      <c r="RR1601" s="7"/>
      <c r="RT1601" s="7"/>
      <c r="RV1601" s="7"/>
      <c r="RW1601" s="7"/>
      <c r="RX1601" s="7"/>
      <c r="RZ1601" s="7"/>
      <c r="SB1601" s="7"/>
      <c r="SD1601" s="7"/>
      <c r="SE1601" s="7"/>
      <c r="SF1601" s="7"/>
      <c r="SH1601" s="7"/>
      <c r="SJ1601" s="7"/>
      <c r="SL1601" s="7"/>
      <c r="SN1601" s="7"/>
      <c r="SP1601" s="7"/>
      <c r="SR1601" s="7"/>
      <c r="ST1601" s="7"/>
      <c r="SV1601" s="7"/>
      <c r="SW1601" s="7"/>
      <c r="SY1601" s="7"/>
      <c r="TA1601" s="7"/>
      <c r="TC1601" s="7"/>
      <c r="TE1601" s="7"/>
      <c r="TG1601" s="7"/>
      <c r="TI1601" s="7"/>
      <c r="TK1601" s="7"/>
      <c r="TM1601" s="7"/>
      <c r="TO1601" s="7"/>
      <c r="TQ1601" s="7"/>
      <c r="TS1601" s="7"/>
      <c r="TU1601" s="7"/>
      <c r="TW1601" s="7"/>
      <c r="TY1601" s="7"/>
      <c r="UA1601" s="7"/>
      <c r="UC1601" s="7"/>
      <c r="UE1601" s="7"/>
      <c r="UG1601" s="7"/>
      <c r="UI1601" s="7"/>
      <c r="UK1601" s="7"/>
      <c r="UM1601" s="7"/>
      <c r="UO1601" s="7"/>
      <c r="UQ1601" s="7"/>
      <c r="US1601" s="7"/>
      <c r="UU1601" s="7"/>
      <c r="UW1601" s="7"/>
      <c r="UY1601" s="7"/>
      <c r="VA1601" s="7"/>
      <c r="VC1601" s="7"/>
      <c r="VE1601" s="7"/>
      <c r="VG1601" s="7"/>
      <c r="VI1601" s="7"/>
      <c r="VK1601" s="7"/>
      <c r="VM1601" s="7"/>
      <c r="VO1601" s="7"/>
      <c r="VQ1601" s="7"/>
      <c r="VS1601" s="7"/>
      <c r="VU1601" s="7"/>
      <c r="VW1601" s="7"/>
      <c r="VY1601" s="7"/>
      <c r="WA1601" s="7"/>
      <c r="WC1601" s="7"/>
      <c r="WE1601" s="7"/>
      <c r="WG1601" s="7"/>
      <c r="WI1601" s="7"/>
      <c r="WK1601" s="7"/>
      <c r="WM1601" s="7"/>
      <c r="WO1601" s="7"/>
      <c r="WQ1601" s="7"/>
      <c r="WS1601" s="7"/>
      <c r="WU1601" s="7"/>
      <c r="WW1601" s="7"/>
      <c r="WY1601" s="7"/>
      <c r="XA1601" s="7"/>
      <c r="XC1601" s="7"/>
      <c r="XE1601" s="7"/>
      <c r="XG1601" s="7"/>
      <c r="XI1601" s="7"/>
      <c r="XK1601" s="7"/>
      <c r="XM1601" s="7"/>
      <c r="XO1601" s="7"/>
      <c r="XQ1601" s="7"/>
      <c r="XS1601" s="7"/>
      <c r="XU1601" s="7"/>
      <c r="XW1601" s="7"/>
      <c r="XY1601" s="7"/>
      <c r="YA1601" s="7"/>
      <c r="YC1601" s="7"/>
      <c r="YE1601" s="7"/>
      <c r="YG1601" s="7"/>
      <c r="YI1601" s="7"/>
      <c r="YK1601" s="7"/>
      <c r="YM1601" s="7"/>
    </row>
    <row r="1602" spans="5:663" s="80" customFormat="1" x14ac:dyDescent="0.2">
      <c r="E1602" s="7"/>
      <c r="G1602" s="7"/>
      <c r="I1602" s="7"/>
      <c r="K1602" s="7"/>
      <c r="M1602" s="7"/>
      <c r="O1602" s="7"/>
      <c r="Q1602" s="7"/>
      <c r="S1602" s="7"/>
      <c r="U1602" s="7"/>
      <c r="W1602" s="7"/>
      <c r="Y1602" s="7"/>
      <c r="AA1602" s="7"/>
      <c r="AC1602" s="7"/>
      <c r="AE1602" s="7"/>
      <c r="AG1602" s="7"/>
      <c r="AH1602" s="7"/>
      <c r="AI1602" s="7"/>
      <c r="AJ1602" s="7"/>
      <c r="AK1602" s="7"/>
      <c r="AL1602" s="7"/>
      <c r="AM1602" s="7"/>
      <c r="AO1602" s="7"/>
      <c r="AQ1602" s="7"/>
      <c r="AS1602" s="7"/>
      <c r="AU1602" s="7"/>
      <c r="AW1602" s="7"/>
      <c r="AY1602" s="7"/>
      <c r="BA1602" s="7"/>
      <c r="BC1602" s="7"/>
      <c r="BE1602" s="7"/>
      <c r="BG1602" s="7"/>
      <c r="BI1602" s="7"/>
      <c r="BK1602" s="7"/>
      <c r="BM1602" s="7"/>
      <c r="BO1602" s="7"/>
      <c r="BQ1602" s="7"/>
      <c r="BS1602" s="7"/>
      <c r="BT1602" s="7"/>
      <c r="BU1602" s="7"/>
      <c r="BW1602" s="7"/>
      <c r="BY1602" s="7"/>
      <c r="CA1602" s="7"/>
      <c r="CC1602" s="7"/>
      <c r="CE1602" s="7"/>
      <c r="CG1602" s="7"/>
      <c r="CH1602" s="7"/>
      <c r="CI1602" s="7"/>
      <c r="CJ1602" s="7"/>
      <c r="CL1602" s="7"/>
      <c r="CN1602" s="7"/>
      <c r="CP1602" s="7"/>
      <c r="CR1602" s="7"/>
      <c r="CT1602" s="7"/>
      <c r="CV1602" s="7"/>
      <c r="CW1602" s="7"/>
      <c r="CY1602" s="7"/>
      <c r="DA1602" s="7"/>
      <c r="DC1602" s="7"/>
      <c r="DE1602" s="7"/>
      <c r="DG1602" s="7"/>
      <c r="DI1602" s="7"/>
      <c r="DK1602" s="7"/>
      <c r="DM1602" s="7"/>
      <c r="DO1602" s="7"/>
      <c r="DQ1602" s="7"/>
      <c r="DR1602" s="7"/>
      <c r="DS1602" s="7"/>
      <c r="DT1602" s="7"/>
      <c r="DV1602" s="7"/>
      <c r="DX1602" s="7"/>
      <c r="DY1602" s="7"/>
      <c r="DZ1602" s="7"/>
      <c r="EB1602" s="7"/>
      <c r="ED1602" s="7"/>
      <c r="EF1602" s="7"/>
      <c r="EG1602" s="7"/>
      <c r="EI1602" s="7"/>
      <c r="EJ1602" s="7"/>
      <c r="EL1602" s="7"/>
      <c r="EN1602" s="7"/>
      <c r="EP1602" s="7"/>
      <c r="ER1602" s="7"/>
      <c r="ET1602" s="7"/>
      <c r="EV1602" s="7"/>
      <c r="EX1602" s="7"/>
      <c r="EZ1602" s="7"/>
      <c r="FB1602" s="7"/>
      <c r="FD1602" s="7"/>
      <c r="FE1602" s="7"/>
      <c r="FF1602" s="7"/>
      <c r="FH1602" s="7"/>
      <c r="FJ1602" s="7"/>
      <c r="FL1602" s="7"/>
      <c r="FN1602" s="7"/>
      <c r="FP1602" s="7"/>
      <c r="FR1602" s="7"/>
      <c r="FT1602" s="7"/>
      <c r="FV1602" s="7"/>
      <c r="FW1602" s="7"/>
      <c r="FY1602" s="7"/>
      <c r="GA1602" s="7"/>
      <c r="GC1602" s="7"/>
      <c r="GE1602" s="7"/>
      <c r="GG1602" s="7"/>
      <c r="GI1602" s="7"/>
      <c r="GJ1602" s="7"/>
      <c r="GK1602" s="7"/>
      <c r="GL1602" s="7"/>
      <c r="GM1602" s="7"/>
      <c r="GN1602" s="7"/>
      <c r="GO1602" s="7"/>
      <c r="GP1602" s="7"/>
      <c r="GR1602" s="7"/>
      <c r="GT1602" s="7"/>
      <c r="GV1602" s="7"/>
      <c r="GX1602" s="7"/>
      <c r="GZ1602" s="7"/>
      <c r="HA1602" s="7"/>
      <c r="HC1602" s="7"/>
      <c r="HE1602" s="7"/>
      <c r="HG1602" s="7"/>
      <c r="HI1602" s="7"/>
      <c r="HK1602" s="7"/>
      <c r="HM1602" s="7"/>
      <c r="HO1602" s="7"/>
      <c r="HQ1602" s="7"/>
      <c r="HS1602" s="7"/>
      <c r="HU1602" s="7"/>
      <c r="HW1602" s="7"/>
      <c r="HY1602" s="7"/>
      <c r="IA1602" s="7"/>
      <c r="IC1602" s="7"/>
      <c r="IE1602" s="7"/>
      <c r="IF1602" s="7"/>
      <c r="IG1602" s="7"/>
      <c r="IH1602" s="7"/>
      <c r="IJ1602" s="7"/>
      <c r="IL1602" s="7"/>
      <c r="IN1602" s="7"/>
      <c r="IO1602" s="7"/>
      <c r="IP1602" s="7"/>
      <c r="IR1602" s="7"/>
      <c r="IT1602" s="7"/>
      <c r="IV1602" s="7"/>
      <c r="IX1602" s="7"/>
      <c r="IZ1602" s="7"/>
      <c r="JB1602" s="7"/>
      <c r="JD1602" s="7"/>
      <c r="JF1602" s="7"/>
      <c r="JG1602" s="7"/>
      <c r="JI1602" s="7"/>
      <c r="JK1602" s="7"/>
      <c r="JM1602" s="7"/>
      <c r="JO1602" s="7"/>
      <c r="JP1602" s="7"/>
      <c r="JQ1602" s="7"/>
      <c r="JS1602" s="7"/>
      <c r="JT1602" s="7"/>
      <c r="JU1602" s="7"/>
      <c r="JV1602" s="7"/>
      <c r="JX1602" s="7"/>
      <c r="JZ1602" s="7"/>
      <c r="KB1602" s="7"/>
      <c r="KD1602" s="7"/>
      <c r="KF1602" s="7"/>
      <c r="KH1602" s="7"/>
      <c r="KJ1602" s="7"/>
      <c r="KL1602" s="7"/>
      <c r="KN1602" s="7"/>
      <c r="KO1602" s="7"/>
      <c r="KP1602" s="7"/>
      <c r="KQ1602" s="7"/>
      <c r="KR1602" s="7"/>
      <c r="KT1602" s="7"/>
      <c r="KV1602" s="7"/>
      <c r="KX1602" s="7"/>
      <c r="KZ1602" s="7"/>
      <c r="LB1602" s="7"/>
      <c r="LD1602" s="7"/>
      <c r="LF1602" s="7"/>
      <c r="LH1602" s="7"/>
      <c r="LJ1602" s="7"/>
      <c r="LL1602" s="7"/>
      <c r="LN1602" s="7"/>
      <c r="LP1602" s="7"/>
      <c r="LR1602" s="7"/>
      <c r="LT1602" s="7"/>
      <c r="LV1602" s="7"/>
      <c r="LX1602" s="7"/>
      <c r="LY1602" s="7"/>
      <c r="LZ1602" s="7"/>
      <c r="MA1602" s="7"/>
      <c r="MB1602" s="7"/>
      <c r="MC1602" s="7"/>
      <c r="ME1602" s="7"/>
      <c r="MG1602" s="7"/>
      <c r="MH1602" s="7"/>
      <c r="MJ1602" s="7"/>
      <c r="ML1602" s="7"/>
      <c r="MM1602" s="7"/>
      <c r="MN1602" s="7"/>
      <c r="MO1602" s="7"/>
      <c r="MQ1602" s="7"/>
      <c r="MS1602" s="7"/>
      <c r="MU1602" s="7"/>
      <c r="MV1602" s="7"/>
      <c r="MX1602" s="7"/>
      <c r="MY1602" s="7"/>
      <c r="MZ1602" s="7"/>
      <c r="NB1602" s="7"/>
      <c r="ND1602" s="7"/>
      <c r="NF1602" s="7"/>
      <c r="NH1602" s="7"/>
      <c r="NJ1602" s="7"/>
      <c r="NL1602" s="7"/>
      <c r="NM1602" s="7"/>
      <c r="NN1602" s="7"/>
      <c r="NO1602" s="7"/>
      <c r="NP1602" s="7"/>
      <c r="NR1602" s="7"/>
      <c r="NT1602" s="7"/>
      <c r="NU1602" s="7"/>
      <c r="NW1602" s="7"/>
      <c r="NY1602" s="7"/>
      <c r="OA1602" s="7"/>
      <c r="OC1602" s="7"/>
      <c r="OE1602" s="7"/>
      <c r="OG1602" s="7"/>
      <c r="OI1602" s="7"/>
      <c r="OK1602" s="7"/>
      <c r="OM1602" s="7"/>
      <c r="OO1602" s="7"/>
      <c r="OQ1602" s="7"/>
      <c r="OS1602" s="7"/>
      <c r="OT1602" s="7"/>
      <c r="OV1602" s="7"/>
      <c r="OX1602" s="7"/>
      <c r="OZ1602" s="7"/>
      <c r="PB1602" s="7"/>
      <c r="PD1602" s="7"/>
      <c r="PF1602" s="7"/>
      <c r="PH1602" s="7"/>
      <c r="PJ1602" s="7"/>
      <c r="PL1602" s="7"/>
      <c r="PN1602" s="7"/>
      <c r="PP1602" s="7"/>
      <c r="PQ1602" s="7"/>
      <c r="PR1602" s="7"/>
      <c r="PS1602" s="7"/>
      <c r="PT1602" s="7"/>
      <c r="PV1602" s="7"/>
      <c r="PX1602" s="7"/>
      <c r="PZ1602" s="7"/>
      <c r="QB1602" s="7"/>
      <c r="QD1602" s="7"/>
      <c r="QF1602" s="7"/>
      <c r="QH1602" s="7"/>
      <c r="QJ1602" s="7"/>
      <c r="QL1602" s="7"/>
      <c r="QN1602" s="7"/>
      <c r="QO1602" s="7"/>
      <c r="QQ1602" s="7"/>
      <c r="QS1602" s="7"/>
      <c r="QU1602" s="7"/>
      <c r="QV1602" s="7"/>
      <c r="QX1602" s="7"/>
      <c r="QZ1602" s="7"/>
      <c r="RB1602" s="7"/>
      <c r="RD1602" s="7"/>
      <c r="RF1602" s="7"/>
      <c r="RH1602" s="7"/>
      <c r="RJ1602" s="7"/>
      <c r="RL1602" s="7"/>
      <c r="RN1602" s="7"/>
      <c r="RP1602" s="7"/>
      <c r="RR1602" s="7"/>
      <c r="RT1602" s="7"/>
      <c r="RV1602" s="7"/>
      <c r="RW1602" s="7"/>
      <c r="RX1602" s="7"/>
      <c r="RZ1602" s="7"/>
      <c r="SB1602" s="7"/>
      <c r="SD1602" s="7"/>
      <c r="SE1602" s="7"/>
      <c r="SF1602" s="7"/>
      <c r="SH1602" s="7"/>
      <c r="SJ1602" s="7"/>
      <c r="SL1602" s="7"/>
      <c r="SN1602" s="7"/>
      <c r="SP1602" s="7"/>
      <c r="SR1602" s="7"/>
      <c r="ST1602" s="7"/>
      <c r="SV1602" s="7"/>
      <c r="SW1602" s="7"/>
      <c r="SY1602" s="7"/>
      <c r="TA1602" s="7"/>
      <c r="TC1602" s="7"/>
      <c r="TE1602" s="7"/>
      <c r="TG1602" s="7"/>
      <c r="TI1602" s="7"/>
      <c r="TK1602" s="7"/>
      <c r="TM1602" s="7"/>
      <c r="TO1602" s="7"/>
      <c r="TQ1602" s="7"/>
      <c r="TS1602" s="7"/>
      <c r="TU1602" s="7"/>
      <c r="TW1602" s="7"/>
      <c r="TY1602" s="7"/>
      <c r="UA1602" s="7"/>
      <c r="UC1602" s="7"/>
      <c r="UE1602" s="7"/>
      <c r="UG1602" s="7"/>
      <c r="UI1602" s="7"/>
      <c r="UK1602" s="7"/>
      <c r="UM1602" s="7"/>
      <c r="UO1602" s="7"/>
      <c r="UQ1602" s="7"/>
      <c r="US1602" s="7"/>
      <c r="UU1602" s="7"/>
      <c r="UW1602" s="7"/>
      <c r="UY1602" s="7"/>
      <c r="VA1602" s="7"/>
      <c r="VC1602" s="7"/>
      <c r="VE1602" s="7"/>
      <c r="VG1602" s="7"/>
      <c r="VI1602" s="7"/>
      <c r="VK1602" s="7"/>
      <c r="VM1602" s="7"/>
      <c r="VO1602" s="7"/>
      <c r="VQ1602" s="7"/>
      <c r="VS1602" s="7"/>
      <c r="VU1602" s="7"/>
      <c r="VW1602" s="7"/>
      <c r="VY1602" s="7"/>
      <c r="WA1602" s="7"/>
      <c r="WC1602" s="7"/>
      <c r="WE1602" s="7"/>
      <c r="WG1602" s="7"/>
      <c r="WI1602" s="7"/>
      <c r="WK1602" s="7"/>
      <c r="WM1602" s="7"/>
      <c r="WO1602" s="7"/>
      <c r="WQ1602" s="7"/>
      <c r="WS1602" s="7"/>
      <c r="WU1602" s="7"/>
      <c r="WW1602" s="7"/>
      <c r="WY1602" s="7"/>
      <c r="XA1602" s="7"/>
      <c r="XC1602" s="7"/>
      <c r="XE1602" s="7"/>
      <c r="XG1602" s="7"/>
      <c r="XI1602" s="7"/>
      <c r="XK1602" s="7"/>
      <c r="XM1602" s="7"/>
      <c r="XO1602" s="7"/>
      <c r="XQ1602" s="7"/>
      <c r="XS1602" s="7"/>
      <c r="XU1602" s="7"/>
      <c r="XW1602" s="7"/>
      <c r="XY1602" s="7"/>
      <c r="YA1602" s="7"/>
      <c r="YC1602" s="7"/>
      <c r="YE1602" s="7"/>
      <c r="YG1602" s="7"/>
      <c r="YI1602" s="7"/>
      <c r="YK1602" s="7"/>
      <c r="YM1602" s="7"/>
    </row>
    <row r="1603" spans="5:663" s="80" customFormat="1" x14ac:dyDescent="0.2">
      <c r="E1603" s="7"/>
      <c r="G1603" s="7"/>
      <c r="I1603" s="7"/>
      <c r="K1603" s="7"/>
      <c r="M1603" s="7"/>
      <c r="O1603" s="7"/>
      <c r="Q1603" s="7"/>
      <c r="S1603" s="7"/>
      <c r="U1603" s="7"/>
      <c r="W1603" s="7"/>
      <c r="Y1603" s="7"/>
      <c r="AA1603" s="7"/>
      <c r="AC1603" s="7"/>
      <c r="AE1603" s="7"/>
      <c r="AG1603" s="7"/>
      <c r="AH1603" s="7"/>
      <c r="AI1603" s="7"/>
      <c r="AJ1603" s="7"/>
      <c r="AK1603" s="7"/>
      <c r="AL1603" s="7"/>
      <c r="AM1603" s="7"/>
      <c r="AO1603" s="7"/>
      <c r="AQ1603" s="7"/>
      <c r="AS1603" s="7"/>
      <c r="AU1603" s="7"/>
      <c r="AW1603" s="7"/>
      <c r="AY1603" s="7"/>
      <c r="BA1603" s="7"/>
      <c r="BC1603" s="7"/>
      <c r="BE1603" s="7"/>
      <c r="BG1603" s="7"/>
      <c r="BI1603" s="7"/>
      <c r="BK1603" s="7"/>
      <c r="BM1603" s="7"/>
      <c r="BO1603" s="7"/>
      <c r="BQ1603" s="7"/>
      <c r="BS1603" s="7"/>
      <c r="BT1603" s="7"/>
      <c r="BU1603" s="7"/>
      <c r="BW1603" s="7"/>
      <c r="BY1603" s="7"/>
      <c r="CA1603" s="7"/>
      <c r="CC1603" s="7"/>
      <c r="CE1603" s="7"/>
      <c r="CG1603" s="7"/>
      <c r="CH1603" s="7"/>
      <c r="CI1603" s="7"/>
      <c r="CJ1603" s="7"/>
      <c r="CL1603" s="7"/>
      <c r="CN1603" s="7"/>
      <c r="CP1603" s="7"/>
      <c r="CR1603" s="7"/>
      <c r="CT1603" s="7"/>
      <c r="CV1603" s="7"/>
      <c r="CW1603" s="7"/>
      <c r="CY1603" s="7"/>
      <c r="DA1603" s="7"/>
      <c r="DC1603" s="7"/>
      <c r="DE1603" s="7"/>
      <c r="DG1603" s="7"/>
      <c r="DI1603" s="7"/>
      <c r="DK1603" s="7"/>
      <c r="DM1603" s="7"/>
      <c r="DO1603" s="7"/>
      <c r="DQ1603" s="7"/>
      <c r="DR1603" s="7"/>
      <c r="DS1603" s="7"/>
      <c r="DT1603" s="7"/>
      <c r="DV1603" s="7"/>
      <c r="DX1603" s="7"/>
      <c r="DY1603" s="7"/>
      <c r="DZ1603" s="7"/>
      <c r="EB1603" s="7"/>
      <c r="ED1603" s="7"/>
      <c r="EF1603" s="7"/>
      <c r="EG1603" s="7"/>
      <c r="EI1603" s="7"/>
      <c r="EJ1603" s="7"/>
      <c r="EL1603" s="7"/>
      <c r="EN1603" s="7"/>
      <c r="EP1603" s="7"/>
      <c r="ER1603" s="7"/>
      <c r="ET1603" s="7"/>
      <c r="EV1603" s="7"/>
      <c r="EX1603" s="7"/>
      <c r="EZ1603" s="7"/>
      <c r="FB1603" s="7"/>
      <c r="FD1603" s="7"/>
      <c r="FE1603" s="7"/>
      <c r="FF1603" s="7"/>
      <c r="FH1603" s="7"/>
      <c r="FJ1603" s="7"/>
      <c r="FL1603" s="7"/>
      <c r="FN1603" s="7"/>
      <c r="FP1603" s="7"/>
      <c r="FR1603" s="7"/>
      <c r="FT1603" s="7"/>
      <c r="FV1603" s="7"/>
      <c r="FW1603" s="7"/>
      <c r="FY1603" s="7"/>
      <c r="GA1603" s="7"/>
      <c r="GC1603" s="7"/>
      <c r="GE1603" s="7"/>
      <c r="GG1603" s="7"/>
      <c r="GI1603" s="7"/>
      <c r="GJ1603" s="7"/>
      <c r="GK1603" s="7"/>
      <c r="GL1603" s="7"/>
      <c r="GM1603" s="7"/>
      <c r="GN1603" s="7"/>
      <c r="GO1603" s="7"/>
      <c r="GP1603" s="7"/>
      <c r="GR1603" s="7"/>
      <c r="GT1603" s="7"/>
      <c r="GV1603" s="7"/>
      <c r="GX1603" s="7"/>
      <c r="GZ1603" s="7"/>
      <c r="HA1603" s="7"/>
      <c r="HC1603" s="7"/>
      <c r="HE1603" s="7"/>
      <c r="HG1603" s="7"/>
      <c r="HI1603" s="7"/>
      <c r="HK1603" s="7"/>
      <c r="HM1603" s="7"/>
      <c r="HO1603" s="7"/>
      <c r="HQ1603" s="7"/>
      <c r="HS1603" s="7"/>
      <c r="HU1603" s="7"/>
      <c r="HW1603" s="7"/>
      <c r="HY1603" s="7"/>
      <c r="IA1603" s="7"/>
      <c r="IC1603" s="7"/>
      <c r="IE1603" s="7"/>
      <c r="IF1603" s="7"/>
      <c r="IG1603" s="7"/>
      <c r="IH1603" s="7"/>
      <c r="IJ1603" s="7"/>
      <c r="IL1603" s="7"/>
      <c r="IN1603" s="7"/>
      <c r="IO1603" s="7"/>
      <c r="IP1603" s="7"/>
      <c r="IR1603" s="7"/>
      <c r="IT1603" s="7"/>
      <c r="IV1603" s="7"/>
      <c r="IX1603" s="7"/>
      <c r="IZ1603" s="7"/>
      <c r="JB1603" s="7"/>
      <c r="JD1603" s="7"/>
      <c r="JF1603" s="7"/>
      <c r="JG1603" s="7"/>
      <c r="JI1603" s="7"/>
      <c r="JK1603" s="7"/>
      <c r="JM1603" s="7"/>
      <c r="JO1603" s="7"/>
      <c r="JP1603" s="7"/>
      <c r="JQ1603" s="7"/>
      <c r="JS1603" s="7"/>
      <c r="JT1603" s="7"/>
      <c r="JU1603" s="7"/>
      <c r="JV1603" s="7"/>
      <c r="JX1603" s="7"/>
      <c r="JZ1603" s="7"/>
      <c r="KB1603" s="7"/>
      <c r="KD1603" s="7"/>
      <c r="KF1603" s="7"/>
      <c r="KH1603" s="7"/>
      <c r="KJ1603" s="7"/>
      <c r="KL1603" s="7"/>
      <c r="KN1603" s="7"/>
      <c r="KO1603" s="7"/>
      <c r="KP1603" s="7"/>
      <c r="KQ1603" s="7"/>
      <c r="KR1603" s="7"/>
      <c r="KT1603" s="7"/>
      <c r="KV1603" s="7"/>
      <c r="KX1603" s="7"/>
      <c r="KZ1603" s="7"/>
      <c r="LB1603" s="7"/>
      <c r="LD1603" s="7"/>
      <c r="LF1603" s="7"/>
      <c r="LH1603" s="7"/>
      <c r="LJ1603" s="7"/>
      <c r="LL1603" s="7"/>
      <c r="LN1603" s="7"/>
      <c r="LP1603" s="7"/>
      <c r="LR1603" s="7"/>
      <c r="LT1603" s="7"/>
      <c r="LV1603" s="7"/>
      <c r="LX1603" s="7"/>
      <c r="LY1603" s="7"/>
      <c r="LZ1603" s="7"/>
      <c r="MA1603" s="7"/>
      <c r="MB1603" s="7"/>
      <c r="MC1603" s="7"/>
      <c r="ME1603" s="7"/>
      <c r="MG1603" s="7"/>
      <c r="MH1603" s="7"/>
      <c r="MJ1603" s="7"/>
      <c r="ML1603" s="7"/>
      <c r="MM1603" s="7"/>
      <c r="MN1603" s="7"/>
      <c r="MO1603" s="7"/>
      <c r="MQ1603" s="7"/>
      <c r="MS1603" s="7"/>
      <c r="MU1603" s="7"/>
      <c r="MV1603" s="7"/>
      <c r="MX1603" s="7"/>
      <c r="MY1603" s="7"/>
      <c r="MZ1603" s="7"/>
      <c r="NB1603" s="7"/>
      <c r="ND1603" s="7"/>
      <c r="NF1603" s="7"/>
      <c r="NH1603" s="7"/>
      <c r="NJ1603" s="7"/>
      <c r="NL1603" s="7"/>
      <c r="NM1603" s="7"/>
      <c r="NN1603" s="7"/>
      <c r="NO1603" s="7"/>
      <c r="NP1603" s="7"/>
      <c r="NR1603" s="7"/>
      <c r="NT1603" s="7"/>
      <c r="NU1603" s="7"/>
      <c r="NW1603" s="7"/>
      <c r="NY1603" s="7"/>
      <c r="OA1603" s="7"/>
      <c r="OC1603" s="7"/>
      <c r="OE1603" s="7"/>
      <c r="OG1603" s="7"/>
      <c r="OI1603" s="7"/>
      <c r="OK1603" s="7"/>
      <c r="OM1603" s="7"/>
      <c r="OO1603" s="7"/>
      <c r="OQ1603" s="7"/>
      <c r="OS1603" s="7"/>
      <c r="OT1603" s="7"/>
      <c r="OV1603" s="7"/>
      <c r="OX1603" s="7"/>
      <c r="OZ1603" s="7"/>
      <c r="PB1603" s="7"/>
      <c r="PD1603" s="7"/>
      <c r="PF1603" s="7"/>
      <c r="PH1603" s="7"/>
      <c r="PJ1603" s="7"/>
      <c r="PL1603" s="7"/>
      <c r="PN1603" s="7"/>
      <c r="PP1603" s="7"/>
      <c r="PQ1603" s="7"/>
      <c r="PR1603" s="7"/>
      <c r="PS1603" s="7"/>
      <c r="PT1603" s="7"/>
      <c r="PV1603" s="7"/>
      <c r="PX1603" s="7"/>
      <c r="PZ1603" s="7"/>
      <c r="QB1603" s="7"/>
      <c r="QD1603" s="7"/>
      <c r="QF1603" s="7"/>
      <c r="QH1603" s="7"/>
      <c r="QJ1603" s="7"/>
      <c r="QL1603" s="7"/>
      <c r="QN1603" s="7"/>
      <c r="QO1603" s="7"/>
      <c r="QQ1603" s="7"/>
      <c r="QS1603" s="7"/>
      <c r="QU1603" s="7"/>
      <c r="QV1603" s="7"/>
      <c r="QX1603" s="7"/>
      <c r="QZ1603" s="7"/>
      <c r="RB1603" s="7"/>
      <c r="RD1603" s="7"/>
      <c r="RF1603" s="7"/>
      <c r="RH1603" s="7"/>
      <c r="RJ1603" s="7"/>
      <c r="RL1603" s="7"/>
      <c r="RN1603" s="7"/>
      <c r="RP1603" s="7"/>
      <c r="RR1603" s="7"/>
      <c r="RT1603" s="7"/>
      <c r="RV1603" s="7"/>
      <c r="RW1603" s="7"/>
      <c r="RX1603" s="7"/>
      <c r="RZ1603" s="7"/>
      <c r="SB1603" s="7"/>
      <c r="SD1603" s="7"/>
      <c r="SE1603" s="7"/>
      <c r="SF1603" s="7"/>
      <c r="SH1603" s="7"/>
      <c r="SJ1603" s="7"/>
      <c r="SL1603" s="7"/>
      <c r="SN1603" s="7"/>
      <c r="SP1603" s="7"/>
      <c r="SR1603" s="7"/>
      <c r="ST1603" s="7"/>
      <c r="SV1603" s="7"/>
      <c r="SW1603" s="7"/>
      <c r="SY1603" s="7"/>
      <c r="TA1603" s="7"/>
      <c r="TC1603" s="7"/>
      <c r="TE1603" s="7"/>
      <c r="TG1603" s="7"/>
      <c r="TI1603" s="7"/>
      <c r="TK1603" s="7"/>
      <c r="TM1603" s="7"/>
      <c r="TO1603" s="7"/>
      <c r="TQ1603" s="7"/>
      <c r="TS1603" s="7"/>
      <c r="TU1603" s="7"/>
      <c r="TW1603" s="7"/>
      <c r="TY1603" s="7"/>
      <c r="UA1603" s="7"/>
      <c r="UC1603" s="7"/>
      <c r="UE1603" s="7"/>
      <c r="UG1603" s="7"/>
      <c r="UI1603" s="7"/>
      <c r="UK1603" s="7"/>
      <c r="UM1603" s="7"/>
      <c r="UO1603" s="7"/>
      <c r="UQ1603" s="7"/>
      <c r="US1603" s="7"/>
      <c r="UU1603" s="7"/>
      <c r="UW1603" s="7"/>
      <c r="UY1603" s="7"/>
      <c r="VA1603" s="7"/>
      <c r="VC1603" s="7"/>
      <c r="VE1603" s="7"/>
      <c r="VG1603" s="7"/>
      <c r="VI1603" s="7"/>
      <c r="VK1603" s="7"/>
      <c r="VM1603" s="7"/>
      <c r="VO1603" s="7"/>
      <c r="VQ1603" s="7"/>
      <c r="VS1603" s="7"/>
      <c r="VU1603" s="7"/>
      <c r="VW1603" s="7"/>
      <c r="VY1603" s="7"/>
      <c r="WA1603" s="7"/>
      <c r="WC1603" s="7"/>
      <c r="WE1603" s="7"/>
      <c r="WG1603" s="7"/>
      <c r="WI1603" s="7"/>
      <c r="WK1603" s="7"/>
      <c r="WM1603" s="7"/>
      <c r="WO1603" s="7"/>
      <c r="WQ1603" s="7"/>
      <c r="WS1603" s="7"/>
      <c r="WU1603" s="7"/>
      <c r="WW1603" s="7"/>
      <c r="WY1603" s="7"/>
      <c r="XA1603" s="7"/>
      <c r="XC1603" s="7"/>
      <c r="XE1603" s="7"/>
      <c r="XG1603" s="7"/>
      <c r="XI1603" s="7"/>
      <c r="XK1603" s="7"/>
      <c r="XM1603" s="7"/>
      <c r="XO1603" s="7"/>
      <c r="XQ1603" s="7"/>
      <c r="XS1603" s="7"/>
      <c r="XU1603" s="7"/>
      <c r="XW1603" s="7"/>
      <c r="XY1603" s="7"/>
      <c r="YA1603" s="7"/>
      <c r="YC1603" s="7"/>
      <c r="YE1603" s="7"/>
      <c r="YG1603" s="7"/>
      <c r="YI1603" s="7"/>
      <c r="YK1603" s="7"/>
      <c r="YM1603" s="7"/>
    </row>
    <row r="1604" spans="5:663" s="80" customFormat="1" x14ac:dyDescent="0.2">
      <c r="E1604" s="7"/>
      <c r="G1604" s="7"/>
      <c r="I1604" s="7"/>
      <c r="K1604" s="7"/>
      <c r="M1604" s="7"/>
      <c r="O1604" s="7"/>
      <c r="Q1604" s="7"/>
      <c r="S1604" s="7"/>
      <c r="U1604" s="7"/>
      <c r="W1604" s="7"/>
      <c r="Y1604" s="7"/>
      <c r="AA1604" s="7"/>
      <c r="AC1604" s="7"/>
      <c r="AE1604" s="7"/>
      <c r="AG1604" s="7"/>
      <c r="AH1604" s="7"/>
      <c r="AI1604" s="7"/>
      <c r="AJ1604" s="7"/>
      <c r="AK1604" s="7"/>
      <c r="AL1604" s="7"/>
      <c r="AM1604" s="7"/>
      <c r="AO1604" s="7"/>
      <c r="AQ1604" s="7"/>
      <c r="AS1604" s="7"/>
      <c r="AU1604" s="7"/>
      <c r="AW1604" s="7"/>
      <c r="AY1604" s="7"/>
      <c r="BA1604" s="7"/>
      <c r="BC1604" s="7"/>
      <c r="BE1604" s="7"/>
      <c r="BG1604" s="7"/>
      <c r="BI1604" s="7"/>
      <c r="BK1604" s="7"/>
      <c r="BM1604" s="7"/>
      <c r="BO1604" s="7"/>
      <c r="BQ1604" s="7"/>
      <c r="BS1604" s="7"/>
      <c r="BT1604" s="7"/>
      <c r="BU1604" s="7"/>
      <c r="BW1604" s="7"/>
      <c r="BY1604" s="7"/>
      <c r="CA1604" s="7"/>
      <c r="CC1604" s="7"/>
      <c r="CE1604" s="7"/>
      <c r="CG1604" s="7"/>
      <c r="CH1604" s="7"/>
      <c r="CI1604" s="7"/>
      <c r="CJ1604" s="7"/>
      <c r="CL1604" s="7"/>
      <c r="CN1604" s="7"/>
      <c r="CP1604" s="7"/>
      <c r="CR1604" s="7"/>
      <c r="CT1604" s="7"/>
      <c r="CV1604" s="7"/>
      <c r="CW1604" s="7"/>
      <c r="CY1604" s="7"/>
      <c r="DA1604" s="7"/>
      <c r="DC1604" s="7"/>
      <c r="DE1604" s="7"/>
      <c r="DG1604" s="7"/>
      <c r="DI1604" s="7"/>
      <c r="DK1604" s="7"/>
      <c r="DM1604" s="7"/>
      <c r="DO1604" s="7"/>
      <c r="DQ1604" s="7"/>
      <c r="DR1604" s="7"/>
      <c r="DS1604" s="7"/>
      <c r="DT1604" s="7"/>
      <c r="DV1604" s="7"/>
      <c r="DX1604" s="7"/>
      <c r="DY1604" s="7"/>
      <c r="DZ1604" s="7"/>
      <c r="EB1604" s="7"/>
      <c r="ED1604" s="7"/>
      <c r="EF1604" s="7"/>
      <c r="EG1604" s="7"/>
      <c r="EI1604" s="7"/>
      <c r="EJ1604" s="7"/>
      <c r="EL1604" s="7"/>
      <c r="EN1604" s="7"/>
      <c r="EP1604" s="7"/>
      <c r="ER1604" s="7"/>
      <c r="ET1604" s="7"/>
      <c r="EV1604" s="7"/>
      <c r="EX1604" s="7"/>
      <c r="EZ1604" s="7"/>
      <c r="FB1604" s="7"/>
      <c r="FD1604" s="7"/>
      <c r="FE1604" s="7"/>
      <c r="FF1604" s="7"/>
      <c r="FH1604" s="7"/>
      <c r="FJ1604" s="7"/>
      <c r="FL1604" s="7"/>
      <c r="FN1604" s="7"/>
      <c r="FP1604" s="7"/>
      <c r="FR1604" s="7"/>
      <c r="FT1604" s="7"/>
      <c r="FV1604" s="7"/>
      <c r="FW1604" s="7"/>
      <c r="FY1604" s="7"/>
      <c r="GA1604" s="7"/>
      <c r="GC1604" s="7"/>
      <c r="GE1604" s="7"/>
      <c r="GG1604" s="7"/>
      <c r="GI1604" s="7"/>
      <c r="GJ1604" s="7"/>
      <c r="GK1604" s="7"/>
      <c r="GL1604" s="7"/>
      <c r="GM1604" s="7"/>
      <c r="GN1604" s="7"/>
      <c r="GO1604" s="7"/>
      <c r="GP1604" s="7"/>
      <c r="GR1604" s="7"/>
      <c r="GT1604" s="7"/>
      <c r="GV1604" s="7"/>
      <c r="GX1604" s="7"/>
      <c r="GZ1604" s="7"/>
      <c r="HA1604" s="7"/>
      <c r="HC1604" s="7"/>
      <c r="HE1604" s="7"/>
      <c r="HG1604" s="7"/>
      <c r="HI1604" s="7"/>
      <c r="HK1604" s="7"/>
      <c r="HM1604" s="7"/>
      <c r="HO1604" s="7"/>
      <c r="HQ1604" s="7"/>
      <c r="HS1604" s="7"/>
      <c r="HU1604" s="7"/>
      <c r="HW1604" s="7"/>
      <c r="HY1604" s="7"/>
      <c r="IA1604" s="7"/>
      <c r="IC1604" s="7"/>
      <c r="IE1604" s="7"/>
      <c r="IF1604" s="7"/>
      <c r="IG1604" s="7"/>
      <c r="IH1604" s="7"/>
      <c r="IJ1604" s="7"/>
      <c r="IL1604" s="7"/>
      <c r="IN1604" s="7"/>
      <c r="IO1604" s="7"/>
      <c r="IP1604" s="7"/>
      <c r="IR1604" s="7"/>
      <c r="IT1604" s="7"/>
      <c r="IV1604" s="7"/>
      <c r="IX1604" s="7"/>
      <c r="IZ1604" s="7"/>
      <c r="JB1604" s="7"/>
      <c r="JD1604" s="7"/>
      <c r="JF1604" s="7"/>
      <c r="JG1604" s="7"/>
      <c r="JI1604" s="7"/>
      <c r="JK1604" s="7"/>
      <c r="JM1604" s="7"/>
      <c r="JO1604" s="7"/>
      <c r="JP1604" s="7"/>
      <c r="JQ1604" s="7"/>
      <c r="JS1604" s="7"/>
      <c r="JT1604" s="7"/>
      <c r="JU1604" s="7"/>
      <c r="JV1604" s="7"/>
      <c r="JX1604" s="7"/>
      <c r="JZ1604" s="7"/>
      <c r="KB1604" s="7"/>
      <c r="KD1604" s="7"/>
      <c r="KF1604" s="7"/>
      <c r="KH1604" s="7"/>
      <c r="KJ1604" s="7"/>
      <c r="KL1604" s="7"/>
      <c r="KN1604" s="7"/>
      <c r="KO1604" s="7"/>
      <c r="KP1604" s="7"/>
      <c r="KQ1604" s="7"/>
      <c r="KR1604" s="7"/>
      <c r="KT1604" s="7"/>
      <c r="KV1604" s="7"/>
      <c r="KX1604" s="7"/>
      <c r="KZ1604" s="7"/>
      <c r="LB1604" s="7"/>
      <c r="LD1604" s="7"/>
      <c r="LF1604" s="7"/>
      <c r="LH1604" s="7"/>
      <c r="LJ1604" s="7"/>
      <c r="LL1604" s="7"/>
      <c r="LN1604" s="7"/>
      <c r="LP1604" s="7"/>
      <c r="LR1604" s="7"/>
      <c r="LT1604" s="7"/>
      <c r="LV1604" s="7"/>
      <c r="LX1604" s="7"/>
      <c r="LY1604" s="7"/>
      <c r="LZ1604" s="7"/>
      <c r="MA1604" s="7"/>
      <c r="MB1604" s="7"/>
      <c r="MC1604" s="7"/>
      <c r="ME1604" s="7"/>
      <c r="MG1604" s="7"/>
      <c r="MH1604" s="7"/>
      <c r="MJ1604" s="7"/>
      <c r="ML1604" s="7"/>
      <c r="MM1604" s="7"/>
      <c r="MN1604" s="7"/>
      <c r="MO1604" s="7"/>
      <c r="MQ1604" s="7"/>
      <c r="MS1604" s="7"/>
      <c r="MU1604" s="7"/>
      <c r="MV1604" s="7"/>
      <c r="MX1604" s="7"/>
      <c r="MY1604" s="7"/>
      <c r="MZ1604" s="7"/>
      <c r="NB1604" s="7"/>
      <c r="ND1604" s="7"/>
      <c r="NF1604" s="7"/>
      <c r="NH1604" s="7"/>
      <c r="NJ1604" s="7"/>
      <c r="NL1604" s="7"/>
      <c r="NM1604" s="7"/>
      <c r="NN1604" s="7"/>
      <c r="NO1604" s="7"/>
      <c r="NP1604" s="7"/>
      <c r="NR1604" s="7"/>
      <c r="NT1604" s="7"/>
      <c r="NU1604" s="7"/>
      <c r="NW1604" s="7"/>
      <c r="NY1604" s="7"/>
      <c r="OA1604" s="7"/>
      <c r="OC1604" s="7"/>
      <c r="OE1604" s="7"/>
      <c r="OG1604" s="7"/>
      <c r="OI1604" s="7"/>
      <c r="OK1604" s="7"/>
      <c r="OM1604" s="7"/>
      <c r="OO1604" s="7"/>
      <c r="OQ1604" s="7"/>
      <c r="OS1604" s="7"/>
      <c r="OT1604" s="7"/>
      <c r="OV1604" s="7"/>
      <c r="OX1604" s="7"/>
      <c r="OZ1604" s="7"/>
      <c r="PB1604" s="7"/>
      <c r="PD1604" s="7"/>
      <c r="PF1604" s="7"/>
      <c r="PH1604" s="7"/>
      <c r="PJ1604" s="7"/>
      <c r="PL1604" s="7"/>
      <c r="PN1604" s="7"/>
      <c r="PP1604" s="7"/>
      <c r="PQ1604" s="7"/>
      <c r="PR1604" s="7"/>
      <c r="PS1604" s="7"/>
      <c r="PT1604" s="7"/>
      <c r="PV1604" s="7"/>
      <c r="PX1604" s="7"/>
      <c r="PZ1604" s="7"/>
      <c r="QB1604" s="7"/>
      <c r="QD1604" s="7"/>
      <c r="QF1604" s="7"/>
      <c r="QH1604" s="7"/>
      <c r="QJ1604" s="7"/>
      <c r="QL1604" s="7"/>
      <c r="QN1604" s="7"/>
      <c r="QO1604" s="7"/>
      <c r="QQ1604" s="7"/>
      <c r="QS1604" s="7"/>
      <c r="QU1604" s="7"/>
      <c r="QV1604" s="7"/>
      <c r="QX1604" s="7"/>
      <c r="QZ1604" s="7"/>
      <c r="RB1604" s="7"/>
      <c r="RD1604" s="7"/>
      <c r="RF1604" s="7"/>
      <c r="RH1604" s="7"/>
      <c r="RJ1604" s="7"/>
      <c r="RL1604" s="7"/>
      <c r="RN1604" s="7"/>
      <c r="RP1604" s="7"/>
      <c r="RR1604" s="7"/>
      <c r="RT1604" s="7"/>
      <c r="RV1604" s="7"/>
      <c r="RW1604" s="7"/>
      <c r="RX1604" s="7"/>
      <c r="RZ1604" s="7"/>
      <c r="SB1604" s="7"/>
      <c r="SD1604" s="7"/>
      <c r="SE1604" s="7"/>
      <c r="SF1604" s="7"/>
      <c r="SH1604" s="7"/>
      <c r="SJ1604" s="7"/>
      <c r="SL1604" s="7"/>
      <c r="SN1604" s="7"/>
      <c r="SP1604" s="7"/>
      <c r="SR1604" s="7"/>
      <c r="ST1604" s="7"/>
      <c r="SV1604" s="7"/>
      <c r="SW1604" s="7"/>
      <c r="SY1604" s="7"/>
      <c r="TA1604" s="7"/>
      <c r="TC1604" s="7"/>
      <c r="TE1604" s="7"/>
      <c r="TG1604" s="7"/>
      <c r="TI1604" s="7"/>
      <c r="TK1604" s="7"/>
      <c r="TM1604" s="7"/>
      <c r="TO1604" s="7"/>
      <c r="TQ1604" s="7"/>
      <c r="TS1604" s="7"/>
      <c r="TU1604" s="7"/>
      <c r="TW1604" s="7"/>
      <c r="TY1604" s="7"/>
      <c r="UA1604" s="7"/>
      <c r="UC1604" s="7"/>
      <c r="UE1604" s="7"/>
      <c r="UG1604" s="7"/>
      <c r="UI1604" s="7"/>
      <c r="UK1604" s="7"/>
      <c r="UM1604" s="7"/>
      <c r="UO1604" s="7"/>
      <c r="UQ1604" s="7"/>
      <c r="US1604" s="7"/>
      <c r="UU1604" s="7"/>
      <c r="UW1604" s="7"/>
      <c r="UY1604" s="7"/>
      <c r="VA1604" s="7"/>
      <c r="VC1604" s="7"/>
      <c r="VE1604" s="7"/>
      <c r="VG1604" s="7"/>
      <c r="VI1604" s="7"/>
      <c r="VK1604" s="7"/>
      <c r="VM1604" s="7"/>
      <c r="VO1604" s="7"/>
      <c r="VQ1604" s="7"/>
      <c r="VS1604" s="7"/>
      <c r="VU1604" s="7"/>
      <c r="VW1604" s="7"/>
      <c r="VY1604" s="7"/>
      <c r="WA1604" s="7"/>
      <c r="WC1604" s="7"/>
      <c r="WE1604" s="7"/>
      <c r="WG1604" s="7"/>
      <c r="WI1604" s="7"/>
      <c r="WK1604" s="7"/>
      <c r="WM1604" s="7"/>
      <c r="WO1604" s="7"/>
      <c r="WQ1604" s="7"/>
      <c r="WS1604" s="7"/>
      <c r="WU1604" s="7"/>
      <c r="WW1604" s="7"/>
      <c r="WY1604" s="7"/>
      <c r="XA1604" s="7"/>
      <c r="XC1604" s="7"/>
      <c r="XE1604" s="7"/>
      <c r="XG1604" s="7"/>
      <c r="XI1604" s="7"/>
      <c r="XK1604" s="7"/>
      <c r="XM1604" s="7"/>
      <c r="XO1604" s="7"/>
      <c r="XQ1604" s="7"/>
      <c r="XS1604" s="7"/>
      <c r="XU1604" s="7"/>
      <c r="XW1604" s="7"/>
      <c r="XY1604" s="7"/>
      <c r="YA1604" s="7"/>
      <c r="YC1604" s="7"/>
      <c r="YE1604" s="7"/>
      <c r="YG1604" s="7"/>
      <c r="YI1604" s="7"/>
      <c r="YK1604" s="7"/>
      <c r="YM1604" s="7"/>
    </row>
    <row r="1605" spans="5:663" s="80" customFormat="1" x14ac:dyDescent="0.2">
      <c r="E1605" s="7"/>
      <c r="G1605" s="7"/>
      <c r="I1605" s="7"/>
      <c r="K1605" s="7"/>
      <c r="M1605" s="7"/>
      <c r="O1605" s="7"/>
      <c r="Q1605" s="7"/>
      <c r="S1605" s="7"/>
      <c r="U1605" s="7"/>
      <c r="W1605" s="7"/>
      <c r="Y1605" s="7"/>
      <c r="AA1605" s="7"/>
      <c r="AC1605" s="7"/>
      <c r="AE1605" s="7"/>
      <c r="AG1605" s="7"/>
      <c r="AH1605" s="7"/>
      <c r="AI1605" s="7"/>
      <c r="AJ1605" s="7"/>
      <c r="AK1605" s="7"/>
      <c r="AL1605" s="7"/>
      <c r="AM1605" s="7"/>
      <c r="AO1605" s="7"/>
      <c r="AQ1605" s="7"/>
      <c r="AS1605" s="7"/>
      <c r="AU1605" s="7"/>
      <c r="AW1605" s="7"/>
      <c r="AY1605" s="7"/>
      <c r="BA1605" s="7"/>
      <c r="BC1605" s="7"/>
      <c r="BE1605" s="7"/>
      <c r="BG1605" s="7"/>
      <c r="BI1605" s="7"/>
      <c r="BK1605" s="7"/>
      <c r="BM1605" s="7"/>
      <c r="BO1605" s="7"/>
      <c r="BQ1605" s="7"/>
      <c r="BS1605" s="7"/>
      <c r="BT1605" s="7"/>
      <c r="BU1605" s="7"/>
      <c r="BW1605" s="7"/>
      <c r="BY1605" s="7"/>
      <c r="CA1605" s="7"/>
      <c r="CC1605" s="7"/>
      <c r="CE1605" s="7"/>
      <c r="CG1605" s="7"/>
      <c r="CH1605" s="7"/>
      <c r="CI1605" s="7"/>
      <c r="CJ1605" s="7"/>
      <c r="CL1605" s="7"/>
      <c r="CN1605" s="7"/>
      <c r="CP1605" s="7"/>
      <c r="CR1605" s="7"/>
      <c r="CT1605" s="7"/>
      <c r="CV1605" s="7"/>
      <c r="CW1605" s="7"/>
      <c r="CY1605" s="7"/>
      <c r="DA1605" s="7"/>
      <c r="DC1605" s="7"/>
      <c r="DE1605" s="7"/>
      <c r="DG1605" s="7"/>
      <c r="DI1605" s="7"/>
      <c r="DK1605" s="7"/>
      <c r="DM1605" s="7"/>
      <c r="DO1605" s="7"/>
      <c r="DQ1605" s="7"/>
      <c r="DR1605" s="7"/>
      <c r="DS1605" s="7"/>
      <c r="DT1605" s="7"/>
      <c r="DV1605" s="7"/>
      <c r="DX1605" s="7"/>
      <c r="DY1605" s="7"/>
      <c r="DZ1605" s="7"/>
      <c r="EB1605" s="7"/>
      <c r="ED1605" s="7"/>
      <c r="EF1605" s="7"/>
      <c r="EG1605" s="7"/>
      <c r="EI1605" s="7"/>
      <c r="EJ1605" s="7"/>
      <c r="EL1605" s="7"/>
      <c r="EN1605" s="7"/>
      <c r="EP1605" s="7"/>
      <c r="ER1605" s="7"/>
      <c r="ET1605" s="7"/>
      <c r="EV1605" s="7"/>
      <c r="EX1605" s="7"/>
      <c r="EZ1605" s="7"/>
      <c r="FB1605" s="7"/>
      <c r="FD1605" s="7"/>
      <c r="FE1605" s="7"/>
      <c r="FF1605" s="7"/>
      <c r="FH1605" s="7"/>
      <c r="FJ1605" s="7"/>
      <c r="FL1605" s="7"/>
      <c r="FN1605" s="7"/>
      <c r="FP1605" s="7"/>
      <c r="FR1605" s="7"/>
      <c r="FT1605" s="7"/>
      <c r="FV1605" s="7"/>
      <c r="FW1605" s="7"/>
      <c r="FY1605" s="7"/>
      <c r="GA1605" s="7"/>
      <c r="GC1605" s="7"/>
      <c r="GE1605" s="7"/>
      <c r="GG1605" s="7"/>
      <c r="GI1605" s="7"/>
      <c r="GJ1605" s="7"/>
      <c r="GK1605" s="7"/>
      <c r="GL1605" s="7"/>
      <c r="GM1605" s="7"/>
      <c r="GN1605" s="7"/>
      <c r="GO1605" s="7"/>
      <c r="GP1605" s="7"/>
      <c r="GR1605" s="7"/>
      <c r="GT1605" s="7"/>
      <c r="GV1605" s="7"/>
      <c r="GX1605" s="7"/>
      <c r="GZ1605" s="7"/>
      <c r="HA1605" s="7"/>
      <c r="HC1605" s="7"/>
      <c r="HE1605" s="7"/>
      <c r="HG1605" s="7"/>
      <c r="HI1605" s="7"/>
      <c r="HK1605" s="7"/>
      <c r="HM1605" s="7"/>
      <c r="HO1605" s="7"/>
      <c r="HQ1605" s="7"/>
      <c r="HS1605" s="7"/>
      <c r="HU1605" s="7"/>
      <c r="HW1605" s="7"/>
      <c r="HY1605" s="7"/>
      <c r="IA1605" s="7"/>
      <c r="IC1605" s="7"/>
      <c r="IE1605" s="7"/>
      <c r="IF1605" s="7"/>
      <c r="IG1605" s="7"/>
      <c r="IH1605" s="7"/>
      <c r="IJ1605" s="7"/>
      <c r="IL1605" s="7"/>
      <c r="IN1605" s="7"/>
      <c r="IO1605" s="7"/>
      <c r="IP1605" s="7"/>
      <c r="IR1605" s="7"/>
      <c r="IT1605" s="7"/>
      <c r="IV1605" s="7"/>
      <c r="IX1605" s="7"/>
      <c r="IZ1605" s="7"/>
      <c r="JB1605" s="7"/>
      <c r="JD1605" s="7"/>
      <c r="JF1605" s="7"/>
      <c r="JG1605" s="7"/>
      <c r="JI1605" s="7"/>
      <c r="JK1605" s="7"/>
      <c r="JM1605" s="7"/>
      <c r="JO1605" s="7"/>
      <c r="JP1605" s="7"/>
      <c r="JQ1605" s="7"/>
      <c r="JS1605" s="7"/>
      <c r="JT1605" s="7"/>
      <c r="JU1605" s="7"/>
      <c r="JV1605" s="7"/>
      <c r="JX1605" s="7"/>
      <c r="JZ1605" s="7"/>
      <c r="KB1605" s="7"/>
      <c r="KD1605" s="7"/>
      <c r="KF1605" s="7"/>
      <c r="KH1605" s="7"/>
      <c r="KJ1605" s="7"/>
      <c r="KL1605" s="7"/>
      <c r="KN1605" s="7"/>
      <c r="KO1605" s="7"/>
      <c r="KP1605" s="7"/>
      <c r="KQ1605" s="7"/>
      <c r="KR1605" s="7"/>
      <c r="KT1605" s="7"/>
      <c r="KV1605" s="7"/>
      <c r="KX1605" s="7"/>
      <c r="KZ1605" s="7"/>
      <c r="LB1605" s="7"/>
      <c r="LD1605" s="7"/>
      <c r="LF1605" s="7"/>
      <c r="LH1605" s="7"/>
      <c r="LJ1605" s="7"/>
      <c r="LL1605" s="7"/>
      <c r="LN1605" s="7"/>
      <c r="LP1605" s="7"/>
      <c r="LR1605" s="7"/>
      <c r="LT1605" s="7"/>
      <c r="LV1605" s="7"/>
      <c r="LX1605" s="7"/>
      <c r="LY1605" s="7"/>
      <c r="LZ1605" s="7"/>
      <c r="MA1605" s="7"/>
      <c r="MB1605" s="7"/>
      <c r="MC1605" s="7"/>
      <c r="ME1605" s="7"/>
      <c r="MG1605" s="7"/>
      <c r="MH1605" s="7"/>
      <c r="MJ1605" s="7"/>
      <c r="ML1605" s="7"/>
      <c r="MM1605" s="7"/>
      <c r="MN1605" s="7"/>
      <c r="MO1605" s="7"/>
      <c r="MQ1605" s="7"/>
      <c r="MS1605" s="7"/>
      <c r="MU1605" s="7"/>
      <c r="MV1605" s="7"/>
      <c r="MX1605" s="7"/>
      <c r="MY1605" s="7"/>
      <c r="MZ1605" s="7"/>
      <c r="NB1605" s="7"/>
      <c r="ND1605" s="7"/>
      <c r="NF1605" s="7"/>
      <c r="NH1605" s="7"/>
      <c r="NJ1605" s="7"/>
      <c r="NL1605" s="7"/>
      <c r="NM1605" s="7"/>
      <c r="NN1605" s="7"/>
      <c r="NO1605" s="7"/>
      <c r="NP1605" s="7"/>
      <c r="NR1605" s="7"/>
      <c r="NT1605" s="7"/>
      <c r="NU1605" s="7"/>
      <c r="NW1605" s="7"/>
      <c r="NY1605" s="7"/>
      <c r="OA1605" s="7"/>
      <c r="OC1605" s="7"/>
      <c r="OE1605" s="7"/>
      <c r="OG1605" s="7"/>
      <c r="OI1605" s="7"/>
      <c r="OK1605" s="7"/>
      <c r="OM1605" s="7"/>
      <c r="OO1605" s="7"/>
      <c r="OQ1605" s="7"/>
      <c r="OS1605" s="7"/>
      <c r="OT1605" s="7"/>
      <c r="OV1605" s="7"/>
      <c r="OX1605" s="7"/>
      <c r="OZ1605" s="7"/>
      <c r="PB1605" s="7"/>
      <c r="PD1605" s="7"/>
      <c r="PF1605" s="7"/>
      <c r="PH1605" s="7"/>
      <c r="PJ1605" s="7"/>
      <c r="PL1605" s="7"/>
      <c r="PN1605" s="7"/>
      <c r="PP1605" s="7"/>
      <c r="PQ1605" s="7"/>
      <c r="PR1605" s="7"/>
      <c r="PS1605" s="7"/>
      <c r="PT1605" s="7"/>
      <c r="PV1605" s="7"/>
      <c r="PX1605" s="7"/>
      <c r="PZ1605" s="7"/>
      <c r="QB1605" s="7"/>
      <c r="QD1605" s="7"/>
      <c r="QF1605" s="7"/>
      <c r="QH1605" s="7"/>
      <c r="QJ1605" s="7"/>
      <c r="QL1605" s="7"/>
      <c r="QN1605" s="7"/>
      <c r="QO1605" s="7"/>
      <c r="QQ1605" s="7"/>
      <c r="QS1605" s="7"/>
      <c r="QU1605" s="7"/>
      <c r="QV1605" s="7"/>
      <c r="QX1605" s="7"/>
      <c r="QZ1605" s="7"/>
      <c r="RB1605" s="7"/>
      <c r="RD1605" s="7"/>
      <c r="RF1605" s="7"/>
      <c r="RH1605" s="7"/>
      <c r="RJ1605" s="7"/>
      <c r="RL1605" s="7"/>
      <c r="RN1605" s="7"/>
      <c r="RP1605" s="7"/>
      <c r="RR1605" s="7"/>
      <c r="RT1605" s="7"/>
      <c r="RV1605" s="7"/>
      <c r="RW1605" s="7"/>
      <c r="RX1605" s="7"/>
      <c r="RZ1605" s="7"/>
      <c r="SB1605" s="7"/>
      <c r="SD1605" s="7"/>
      <c r="SE1605" s="7"/>
      <c r="SF1605" s="7"/>
      <c r="SH1605" s="7"/>
      <c r="SJ1605" s="7"/>
      <c r="SL1605" s="7"/>
      <c r="SN1605" s="7"/>
      <c r="SP1605" s="7"/>
      <c r="SR1605" s="7"/>
      <c r="ST1605" s="7"/>
      <c r="SV1605" s="7"/>
      <c r="SW1605" s="7"/>
      <c r="SY1605" s="7"/>
      <c r="TA1605" s="7"/>
      <c r="TC1605" s="7"/>
      <c r="TE1605" s="7"/>
      <c r="TG1605" s="7"/>
      <c r="TI1605" s="7"/>
      <c r="TK1605" s="7"/>
      <c r="TM1605" s="7"/>
      <c r="TO1605" s="7"/>
      <c r="TQ1605" s="7"/>
      <c r="TS1605" s="7"/>
      <c r="TU1605" s="7"/>
      <c r="TW1605" s="7"/>
      <c r="TY1605" s="7"/>
      <c r="UA1605" s="7"/>
      <c r="UC1605" s="7"/>
      <c r="UE1605" s="7"/>
      <c r="UG1605" s="7"/>
      <c r="UI1605" s="7"/>
      <c r="UK1605" s="7"/>
      <c r="UM1605" s="7"/>
      <c r="UO1605" s="7"/>
      <c r="UQ1605" s="7"/>
      <c r="US1605" s="7"/>
      <c r="UU1605" s="7"/>
      <c r="UW1605" s="7"/>
      <c r="UY1605" s="7"/>
      <c r="VA1605" s="7"/>
      <c r="VC1605" s="7"/>
      <c r="VE1605" s="7"/>
      <c r="VG1605" s="7"/>
      <c r="VI1605" s="7"/>
      <c r="VK1605" s="7"/>
      <c r="VM1605" s="7"/>
      <c r="VO1605" s="7"/>
      <c r="VQ1605" s="7"/>
      <c r="VS1605" s="7"/>
      <c r="VU1605" s="7"/>
      <c r="VW1605" s="7"/>
      <c r="VY1605" s="7"/>
      <c r="WA1605" s="7"/>
      <c r="WC1605" s="7"/>
      <c r="WE1605" s="7"/>
      <c r="WG1605" s="7"/>
      <c r="WI1605" s="7"/>
      <c r="WK1605" s="7"/>
      <c r="WM1605" s="7"/>
      <c r="WO1605" s="7"/>
      <c r="WQ1605" s="7"/>
      <c r="WS1605" s="7"/>
      <c r="WU1605" s="7"/>
      <c r="WW1605" s="7"/>
      <c r="WY1605" s="7"/>
      <c r="XA1605" s="7"/>
      <c r="XC1605" s="7"/>
      <c r="XE1605" s="7"/>
      <c r="XG1605" s="7"/>
      <c r="XI1605" s="7"/>
      <c r="XK1605" s="7"/>
      <c r="XM1605" s="7"/>
      <c r="XO1605" s="7"/>
      <c r="XQ1605" s="7"/>
      <c r="XS1605" s="7"/>
      <c r="XU1605" s="7"/>
      <c r="XW1605" s="7"/>
      <c r="XY1605" s="7"/>
      <c r="YA1605" s="7"/>
      <c r="YC1605" s="7"/>
      <c r="YE1605" s="7"/>
      <c r="YG1605" s="7"/>
      <c r="YI1605" s="7"/>
      <c r="YK1605" s="7"/>
      <c r="YM1605" s="7"/>
    </row>
    <row r="1606" spans="5:663" s="80" customFormat="1" x14ac:dyDescent="0.2">
      <c r="E1606" s="7"/>
      <c r="G1606" s="7"/>
      <c r="I1606" s="7"/>
      <c r="K1606" s="7"/>
      <c r="M1606" s="7"/>
      <c r="O1606" s="7"/>
      <c r="Q1606" s="7"/>
      <c r="S1606" s="7"/>
      <c r="U1606" s="7"/>
      <c r="W1606" s="7"/>
      <c r="Y1606" s="7"/>
      <c r="AA1606" s="7"/>
      <c r="AC1606" s="7"/>
      <c r="AE1606" s="7"/>
      <c r="AG1606" s="7"/>
      <c r="AH1606" s="7"/>
      <c r="AI1606" s="7"/>
      <c r="AJ1606" s="7"/>
      <c r="AK1606" s="7"/>
      <c r="AL1606" s="7"/>
      <c r="AM1606" s="7"/>
      <c r="AO1606" s="7"/>
      <c r="AQ1606" s="7"/>
      <c r="AS1606" s="7"/>
      <c r="AU1606" s="7"/>
      <c r="AW1606" s="7"/>
      <c r="AY1606" s="7"/>
      <c r="BA1606" s="7"/>
      <c r="BC1606" s="7"/>
      <c r="BE1606" s="7"/>
      <c r="BG1606" s="7"/>
      <c r="BI1606" s="7"/>
      <c r="BK1606" s="7"/>
      <c r="BM1606" s="7"/>
      <c r="BO1606" s="7"/>
      <c r="BQ1606" s="7"/>
      <c r="BS1606" s="7"/>
      <c r="BT1606" s="7"/>
      <c r="BU1606" s="7"/>
      <c r="BW1606" s="7"/>
      <c r="BY1606" s="7"/>
      <c r="CA1606" s="7"/>
      <c r="CC1606" s="7"/>
      <c r="CE1606" s="7"/>
      <c r="CG1606" s="7"/>
      <c r="CH1606" s="7"/>
      <c r="CI1606" s="7"/>
      <c r="CJ1606" s="7"/>
      <c r="CL1606" s="7"/>
      <c r="CN1606" s="7"/>
      <c r="CP1606" s="7"/>
      <c r="CR1606" s="7"/>
      <c r="CT1606" s="7"/>
      <c r="CV1606" s="7"/>
      <c r="CW1606" s="7"/>
      <c r="CY1606" s="7"/>
      <c r="DA1606" s="7"/>
      <c r="DC1606" s="7"/>
      <c r="DE1606" s="7"/>
      <c r="DG1606" s="7"/>
      <c r="DI1606" s="7"/>
      <c r="DK1606" s="7"/>
      <c r="DM1606" s="7"/>
      <c r="DO1606" s="7"/>
      <c r="DQ1606" s="7"/>
      <c r="DR1606" s="7"/>
      <c r="DS1606" s="7"/>
      <c r="DT1606" s="7"/>
      <c r="DV1606" s="7"/>
      <c r="DX1606" s="7"/>
      <c r="DY1606" s="7"/>
      <c r="DZ1606" s="7"/>
      <c r="EB1606" s="7"/>
      <c r="ED1606" s="7"/>
      <c r="EF1606" s="7"/>
      <c r="EG1606" s="7"/>
      <c r="EI1606" s="7"/>
      <c r="EJ1606" s="7"/>
      <c r="EL1606" s="7"/>
      <c r="EN1606" s="7"/>
      <c r="EP1606" s="7"/>
      <c r="ER1606" s="7"/>
      <c r="ET1606" s="7"/>
      <c r="EV1606" s="7"/>
      <c r="EX1606" s="7"/>
      <c r="EZ1606" s="7"/>
      <c r="FB1606" s="7"/>
      <c r="FD1606" s="7"/>
      <c r="FE1606" s="7"/>
      <c r="FF1606" s="7"/>
      <c r="FH1606" s="7"/>
      <c r="FJ1606" s="7"/>
      <c r="FL1606" s="7"/>
      <c r="FN1606" s="7"/>
      <c r="FP1606" s="7"/>
      <c r="FR1606" s="7"/>
      <c r="FT1606" s="7"/>
      <c r="FV1606" s="7"/>
      <c r="FW1606" s="7"/>
      <c r="FY1606" s="7"/>
      <c r="GA1606" s="7"/>
      <c r="GC1606" s="7"/>
      <c r="GE1606" s="7"/>
      <c r="GG1606" s="7"/>
      <c r="GI1606" s="7"/>
      <c r="GJ1606" s="7"/>
      <c r="GK1606" s="7"/>
      <c r="GL1606" s="7"/>
      <c r="GM1606" s="7"/>
      <c r="GN1606" s="7"/>
      <c r="GO1606" s="7"/>
      <c r="GP1606" s="7"/>
      <c r="GR1606" s="7"/>
      <c r="GT1606" s="7"/>
      <c r="GV1606" s="7"/>
      <c r="GX1606" s="7"/>
      <c r="GZ1606" s="7"/>
      <c r="HA1606" s="7"/>
      <c r="HC1606" s="7"/>
      <c r="HE1606" s="7"/>
      <c r="HG1606" s="7"/>
      <c r="HI1606" s="7"/>
      <c r="HK1606" s="7"/>
      <c r="HM1606" s="7"/>
      <c r="HO1606" s="7"/>
      <c r="HQ1606" s="7"/>
      <c r="HS1606" s="7"/>
      <c r="HU1606" s="7"/>
      <c r="HW1606" s="7"/>
      <c r="HY1606" s="7"/>
      <c r="IA1606" s="7"/>
      <c r="IC1606" s="7"/>
      <c r="IE1606" s="7"/>
      <c r="IF1606" s="7"/>
      <c r="IG1606" s="7"/>
      <c r="IH1606" s="7"/>
      <c r="IJ1606" s="7"/>
      <c r="IL1606" s="7"/>
      <c r="IN1606" s="7"/>
      <c r="IO1606" s="7"/>
      <c r="IP1606" s="7"/>
      <c r="IR1606" s="7"/>
      <c r="IT1606" s="7"/>
      <c r="IV1606" s="7"/>
      <c r="IX1606" s="7"/>
      <c r="IZ1606" s="7"/>
      <c r="JB1606" s="7"/>
      <c r="JD1606" s="7"/>
      <c r="JF1606" s="7"/>
      <c r="JG1606" s="7"/>
      <c r="JI1606" s="7"/>
      <c r="JK1606" s="7"/>
      <c r="JM1606" s="7"/>
      <c r="JO1606" s="7"/>
      <c r="JP1606" s="7"/>
      <c r="JQ1606" s="7"/>
      <c r="JS1606" s="7"/>
      <c r="JT1606" s="7"/>
      <c r="JU1606" s="7"/>
      <c r="JV1606" s="7"/>
      <c r="JX1606" s="7"/>
      <c r="JZ1606" s="7"/>
      <c r="KB1606" s="7"/>
      <c r="KD1606" s="7"/>
      <c r="KF1606" s="7"/>
      <c r="KH1606" s="7"/>
      <c r="KJ1606" s="7"/>
      <c r="KL1606" s="7"/>
      <c r="KN1606" s="7"/>
      <c r="KO1606" s="7"/>
      <c r="KP1606" s="7"/>
      <c r="KQ1606" s="7"/>
      <c r="KR1606" s="7"/>
      <c r="KT1606" s="7"/>
      <c r="KV1606" s="7"/>
      <c r="KX1606" s="7"/>
      <c r="KZ1606" s="7"/>
      <c r="LB1606" s="7"/>
      <c r="LD1606" s="7"/>
      <c r="LF1606" s="7"/>
      <c r="LH1606" s="7"/>
      <c r="LJ1606" s="7"/>
      <c r="LL1606" s="7"/>
      <c r="LN1606" s="7"/>
      <c r="LP1606" s="7"/>
      <c r="LR1606" s="7"/>
      <c r="LT1606" s="7"/>
      <c r="LV1606" s="7"/>
      <c r="LX1606" s="7"/>
      <c r="LY1606" s="7"/>
      <c r="LZ1606" s="7"/>
      <c r="MA1606" s="7"/>
      <c r="MB1606" s="7"/>
      <c r="MC1606" s="7"/>
      <c r="ME1606" s="7"/>
      <c r="MG1606" s="7"/>
      <c r="MH1606" s="7"/>
      <c r="MJ1606" s="7"/>
      <c r="ML1606" s="7"/>
      <c r="MM1606" s="7"/>
      <c r="MN1606" s="7"/>
      <c r="MO1606" s="7"/>
      <c r="MQ1606" s="7"/>
      <c r="MS1606" s="7"/>
      <c r="MU1606" s="7"/>
      <c r="MV1606" s="7"/>
      <c r="MX1606" s="7"/>
      <c r="MY1606" s="7"/>
      <c r="MZ1606" s="7"/>
      <c r="NB1606" s="7"/>
      <c r="ND1606" s="7"/>
      <c r="NF1606" s="7"/>
      <c r="NH1606" s="7"/>
      <c r="NJ1606" s="7"/>
      <c r="NL1606" s="7"/>
      <c r="NM1606" s="7"/>
      <c r="NN1606" s="7"/>
      <c r="NO1606" s="7"/>
      <c r="NP1606" s="7"/>
      <c r="NR1606" s="7"/>
      <c r="NT1606" s="7"/>
      <c r="NU1606" s="7"/>
      <c r="NW1606" s="7"/>
      <c r="NY1606" s="7"/>
      <c r="OA1606" s="7"/>
      <c r="OC1606" s="7"/>
      <c r="OE1606" s="7"/>
      <c r="OG1606" s="7"/>
      <c r="OI1606" s="7"/>
      <c r="OK1606" s="7"/>
      <c r="OM1606" s="7"/>
      <c r="OO1606" s="7"/>
      <c r="OQ1606" s="7"/>
      <c r="OS1606" s="7"/>
      <c r="OT1606" s="7"/>
      <c r="OV1606" s="7"/>
      <c r="OX1606" s="7"/>
      <c r="OZ1606" s="7"/>
      <c r="PB1606" s="7"/>
      <c r="PD1606" s="7"/>
      <c r="PF1606" s="7"/>
      <c r="PH1606" s="7"/>
      <c r="PJ1606" s="7"/>
      <c r="PL1606" s="7"/>
      <c r="PN1606" s="7"/>
      <c r="PP1606" s="7"/>
      <c r="PQ1606" s="7"/>
      <c r="PR1606" s="7"/>
      <c r="PS1606" s="7"/>
      <c r="PT1606" s="7"/>
      <c r="PV1606" s="7"/>
      <c r="PX1606" s="7"/>
      <c r="PZ1606" s="7"/>
      <c r="QB1606" s="7"/>
      <c r="QD1606" s="7"/>
      <c r="QF1606" s="7"/>
      <c r="QH1606" s="7"/>
      <c r="QJ1606" s="7"/>
      <c r="QL1606" s="7"/>
      <c r="QN1606" s="7"/>
      <c r="QO1606" s="7"/>
      <c r="QQ1606" s="7"/>
      <c r="QS1606" s="7"/>
      <c r="QU1606" s="7"/>
      <c r="QV1606" s="7"/>
      <c r="QX1606" s="7"/>
      <c r="QZ1606" s="7"/>
      <c r="RB1606" s="7"/>
      <c r="RD1606" s="7"/>
      <c r="RF1606" s="7"/>
      <c r="RH1606" s="7"/>
      <c r="RJ1606" s="7"/>
      <c r="RL1606" s="7"/>
      <c r="RN1606" s="7"/>
      <c r="RP1606" s="7"/>
      <c r="RR1606" s="7"/>
      <c r="RT1606" s="7"/>
      <c r="RV1606" s="7"/>
      <c r="RW1606" s="7"/>
      <c r="RX1606" s="7"/>
      <c r="RZ1606" s="7"/>
      <c r="SB1606" s="7"/>
      <c r="SD1606" s="7"/>
      <c r="SE1606" s="7"/>
      <c r="SF1606" s="7"/>
      <c r="SH1606" s="7"/>
      <c r="SJ1606" s="7"/>
      <c r="SL1606" s="7"/>
      <c r="SN1606" s="7"/>
      <c r="SP1606" s="7"/>
      <c r="SR1606" s="7"/>
      <c r="ST1606" s="7"/>
      <c r="SV1606" s="7"/>
      <c r="SW1606" s="7"/>
      <c r="SY1606" s="7"/>
      <c r="TA1606" s="7"/>
      <c r="TC1606" s="7"/>
      <c r="TE1606" s="7"/>
      <c r="TG1606" s="7"/>
      <c r="TI1606" s="7"/>
      <c r="TK1606" s="7"/>
      <c r="TM1606" s="7"/>
      <c r="TO1606" s="7"/>
      <c r="TQ1606" s="7"/>
      <c r="TS1606" s="7"/>
      <c r="TU1606" s="7"/>
      <c r="TW1606" s="7"/>
      <c r="TY1606" s="7"/>
      <c r="UA1606" s="7"/>
      <c r="UC1606" s="7"/>
      <c r="UE1606" s="7"/>
      <c r="UG1606" s="7"/>
      <c r="UI1606" s="7"/>
      <c r="UK1606" s="7"/>
      <c r="UM1606" s="7"/>
      <c r="UO1606" s="7"/>
      <c r="UQ1606" s="7"/>
      <c r="US1606" s="7"/>
      <c r="UU1606" s="7"/>
      <c r="UW1606" s="7"/>
      <c r="UY1606" s="7"/>
      <c r="VA1606" s="7"/>
      <c r="VC1606" s="7"/>
      <c r="VE1606" s="7"/>
      <c r="VG1606" s="7"/>
      <c r="VI1606" s="7"/>
      <c r="VK1606" s="7"/>
      <c r="VM1606" s="7"/>
      <c r="VO1606" s="7"/>
      <c r="VQ1606" s="7"/>
      <c r="VS1606" s="7"/>
      <c r="VU1606" s="7"/>
      <c r="VW1606" s="7"/>
      <c r="VY1606" s="7"/>
      <c r="WA1606" s="7"/>
      <c r="WC1606" s="7"/>
      <c r="WE1606" s="7"/>
      <c r="WG1606" s="7"/>
      <c r="WI1606" s="7"/>
      <c r="WK1606" s="7"/>
      <c r="WM1606" s="7"/>
      <c r="WO1606" s="7"/>
      <c r="WQ1606" s="7"/>
      <c r="WS1606" s="7"/>
      <c r="WU1606" s="7"/>
      <c r="WW1606" s="7"/>
      <c r="WY1606" s="7"/>
      <c r="XA1606" s="7"/>
      <c r="XC1606" s="7"/>
      <c r="XE1606" s="7"/>
      <c r="XG1606" s="7"/>
      <c r="XI1606" s="7"/>
      <c r="XK1606" s="7"/>
      <c r="XM1606" s="7"/>
      <c r="XO1606" s="7"/>
      <c r="XQ1606" s="7"/>
      <c r="XS1606" s="7"/>
      <c r="XU1606" s="7"/>
      <c r="XW1606" s="7"/>
      <c r="XY1606" s="7"/>
      <c r="YA1606" s="7"/>
      <c r="YC1606" s="7"/>
      <c r="YE1606" s="7"/>
      <c r="YG1606" s="7"/>
      <c r="YI1606" s="7"/>
      <c r="YK1606" s="7"/>
      <c r="YM1606" s="7"/>
    </row>
    <row r="1607" spans="5:663" s="80" customFormat="1" x14ac:dyDescent="0.2">
      <c r="E1607" s="7"/>
      <c r="G1607" s="7"/>
      <c r="I1607" s="7"/>
      <c r="K1607" s="7"/>
      <c r="M1607" s="7"/>
      <c r="O1607" s="7"/>
      <c r="Q1607" s="7"/>
      <c r="S1607" s="7"/>
      <c r="U1607" s="7"/>
      <c r="W1607" s="7"/>
      <c r="Y1607" s="7"/>
      <c r="AA1607" s="7"/>
      <c r="AC1607" s="7"/>
      <c r="AE1607" s="7"/>
      <c r="AG1607" s="7"/>
      <c r="AH1607" s="7"/>
      <c r="AI1607" s="7"/>
      <c r="AJ1607" s="7"/>
      <c r="AK1607" s="7"/>
      <c r="AL1607" s="7"/>
      <c r="AM1607" s="7"/>
      <c r="AO1607" s="7"/>
      <c r="AQ1607" s="7"/>
      <c r="AS1607" s="7"/>
      <c r="AU1607" s="7"/>
      <c r="AW1607" s="7"/>
      <c r="AY1607" s="7"/>
      <c r="BA1607" s="7"/>
      <c r="BC1607" s="7"/>
      <c r="BE1607" s="7"/>
      <c r="BG1607" s="7"/>
      <c r="BI1607" s="7"/>
      <c r="BK1607" s="7"/>
      <c r="BM1607" s="7"/>
      <c r="BO1607" s="7"/>
      <c r="BQ1607" s="7"/>
      <c r="BS1607" s="7"/>
      <c r="BT1607" s="7"/>
      <c r="BU1607" s="7"/>
      <c r="BW1607" s="7"/>
      <c r="BY1607" s="7"/>
      <c r="CA1607" s="7"/>
      <c r="CC1607" s="7"/>
      <c r="CE1607" s="7"/>
      <c r="CG1607" s="7"/>
      <c r="CH1607" s="7"/>
      <c r="CI1607" s="7"/>
      <c r="CJ1607" s="7"/>
      <c r="CL1607" s="7"/>
      <c r="CN1607" s="7"/>
      <c r="CP1607" s="7"/>
      <c r="CR1607" s="7"/>
      <c r="CT1607" s="7"/>
      <c r="CV1607" s="7"/>
      <c r="CW1607" s="7"/>
      <c r="CY1607" s="7"/>
      <c r="DA1607" s="7"/>
      <c r="DC1607" s="7"/>
      <c r="DE1607" s="7"/>
      <c r="DG1607" s="7"/>
      <c r="DI1607" s="7"/>
      <c r="DK1607" s="7"/>
      <c r="DM1607" s="7"/>
      <c r="DO1607" s="7"/>
      <c r="DQ1607" s="7"/>
      <c r="DR1607" s="7"/>
      <c r="DS1607" s="7"/>
      <c r="DT1607" s="7"/>
      <c r="DV1607" s="7"/>
      <c r="DX1607" s="7"/>
      <c r="DY1607" s="7"/>
      <c r="DZ1607" s="7"/>
      <c r="EB1607" s="7"/>
      <c r="ED1607" s="7"/>
      <c r="EF1607" s="7"/>
      <c r="EG1607" s="7"/>
      <c r="EI1607" s="7"/>
      <c r="EJ1607" s="7"/>
      <c r="EL1607" s="7"/>
      <c r="EN1607" s="7"/>
      <c r="EP1607" s="7"/>
      <c r="ER1607" s="7"/>
      <c r="ET1607" s="7"/>
      <c r="EV1607" s="7"/>
      <c r="EX1607" s="7"/>
      <c r="EZ1607" s="7"/>
      <c r="FB1607" s="7"/>
      <c r="FD1607" s="7"/>
      <c r="FE1607" s="7"/>
      <c r="FF1607" s="7"/>
      <c r="FH1607" s="7"/>
      <c r="FJ1607" s="7"/>
      <c r="FL1607" s="7"/>
      <c r="FN1607" s="7"/>
      <c r="FP1607" s="7"/>
      <c r="FR1607" s="7"/>
      <c r="FT1607" s="7"/>
      <c r="FV1607" s="7"/>
      <c r="FW1607" s="7"/>
      <c r="FY1607" s="7"/>
      <c r="GA1607" s="7"/>
      <c r="GC1607" s="7"/>
      <c r="GE1607" s="7"/>
      <c r="GG1607" s="7"/>
      <c r="GI1607" s="7"/>
      <c r="GJ1607" s="7"/>
      <c r="GK1607" s="7"/>
      <c r="GL1607" s="7"/>
      <c r="GM1607" s="7"/>
      <c r="GN1607" s="7"/>
      <c r="GO1607" s="7"/>
      <c r="GP1607" s="7"/>
      <c r="GR1607" s="7"/>
      <c r="GT1607" s="7"/>
      <c r="GV1607" s="7"/>
      <c r="GX1607" s="7"/>
      <c r="GZ1607" s="7"/>
      <c r="HA1607" s="7"/>
      <c r="HC1607" s="7"/>
      <c r="HE1607" s="7"/>
      <c r="HG1607" s="7"/>
      <c r="HI1607" s="7"/>
      <c r="HK1607" s="7"/>
      <c r="HM1607" s="7"/>
      <c r="HO1607" s="7"/>
      <c r="HQ1607" s="7"/>
      <c r="HS1607" s="7"/>
      <c r="HU1607" s="7"/>
      <c r="HW1607" s="7"/>
      <c r="HY1607" s="7"/>
      <c r="IA1607" s="7"/>
      <c r="IC1607" s="7"/>
      <c r="IE1607" s="7"/>
      <c r="IF1607" s="7"/>
      <c r="IG1607" s="7"/>
      <c r="IH1607" s="7"/>
      <c r="IJ1607" s="7"/>
      <c r="IL1607" s="7"/>
      <c r="IN1607" s="7"/>
      <c r="IO1607" s="7"/>
      <c r="IP1607" s="7"/>
      <c r="IR1607" s="7"/>
      <c r="IT1607" s="7"/>
      <c r="IV1607" s="7"/>
      <c r="IX1607" s="7"/>
      <c r="IZ1607" s="7"/>
      <c r="JB1607" s="7"/>
      <c r="JD1607" s="7"/>
      <c r="JF1607" s="7"/>
      <c r="JG1607" s="7"/>
      <c r="JI1607" s="7"/>
      <c r="JK1607" s="7"/>
      <c r="JM1607" s="7"/>
      <c r="JO1607" s="7"/>
      <c r="JP1607" s="7"/>
      <c r="JQ1607" s="7"/>
      <c r="JS1607" s="7"/>
      <c r="JT1607" s="7"/>
      <c r="JU1607" s="7"/>
      <c r="JV1607" s="7"/>
      <c r="JX1607" s="7"/>
      <c r="JZ1607" s="7"/>
      <c r="KB1607" s="7"/>
      <c r="KD1607" s="7"/>
      <c r="KF1607" s="7"/>
      <c r="KH1607" s="7"/>
      <c r="KJ1607" s="7"/>
      <c r="KL1607" s="7"/>
      <c r="KN1607" s="7"/>
      <c r="KO1607" s="7"/>
      <c r="KP1607" s="7"/>
      <c r="KQ1607" s="7"/>
      <c r="KR1607" s="7"/>
      <c r="KT1607" s="7"/>
      <c r="KV1607" s="7"/>
      <c r="KX1607" s="7"/>
      <c r="KZ1607" s="7"/>
      <c r="LB1607" s="7"/>
      <c r="LD1607" s="7"/>
      <c r="LF1607" s="7"/>
      <c r="LH1607" s="7"/>
      <c r="LJ1607" s="7"/>
      <c r="LL1607" s="7"/>
      <c r="LN1607" s="7"/>
      <c r="LP1607" s="7"/>
      <c r="LR1607" s="7"/>
      <c r="LT1607" s="7"/>
      <c r="LV1607" s="7"/>
      <c r="LX1607" s="7"/>
      <c r="LY1607" s="7"/>
      <c r="LZ1607" s="7"/>
      <c r="MA1607" s="7"/>
      <c r="MB1607" s="7"/>
      <c r="MC1607" s="7"/>
      <c r="ME1607" s="7"/>
      <c r="MG1607" s="7"/>
      <c r="MH1607" s="7"/>
      <c r="MJ1607" s="7"/>
      <c r="ML1607" s="7"/>
      <c r="MM1607" s="7"/>
      <c r="MN1607" s="7"/>
      <c r="MO1607" s="7"/>
      <c r="MQ1607" s="7"/>
      <c r="MS1607" s="7"/>
      <c r="MU1607" s="7"/>
      <c r="MV1607" s="7"/>
      <c r="MX1607" s="7"/>
      <c r="MY1607" s="7"/>
      <c r="MZ1607" s="7"/>
      <c r="NB1607" s="7"/>
      <c r="ND1607" s="7"/>
      <c r="NF1607" s="7"/>
      <c r="NH1607" s="7"/>
      <c r="NJ1607" s="7"/>
      <c r="NL1607" s="7"/>
      <c r="NM1607" s="7"/>
      <c r="NN1607" s="7"/>
      <c r="NO1607" s="7"/>
      <c r="NP1607" s="7"/>
      <c r="NR1607" s="7"/>
      <c r="NT1607" s="7"/>
      <c r="NU1607" s="7"/>
      <c r="NW1607" s="7"/>
      <c r="NY1607" s="7"/>
      <c r="OA1607" s="7"/>
      <c r="OC1607" s="7"/>
      <c r="OE1607" s="7"/>
      <c r="OG1607" s="7"/>
      <c r="OI1607" s="7"/>
      <c r="OK1607" s="7"/>
      <c r="OM1607" s="7"/>
      <c r="OO1607" s="7"/>
      <c r="OQ1607" s="7"/>
      <c r="OS1607" s="7"/>
      <c r="OT1607" s="7"/>
      <c r="OV1607" s="7"/>
      <c r="OX1607" s="7"/>
      <c r="OZ1607" s="7"/>
      <c r="PB1607" s="7"/>
      <c r="PD1607" s="7"/>
      <c r="PF1607" s="7"/>
      <c r="PH1607" s="7"/>
      <c r="PJ1607" s="7"/>
      <c r="PL1607" s="7"/>
      <c r="PN1607" s="7"/>
      <c r="PP1607" s="7"/>
      <c r="PQ1607" s="7"/>
      <c r="PR1607" s="7"/>
      <c r="PS1607" s="7"/>
      <c r="PT1607" s="7"/>
      <c r="PV1607" s="7"/>
      <c r="PX1607" s="7"/>
      <c r="PZ1607" s="7"/>
      <c r="QB1607" s="7"/>
      <c r="QD1607" s="7"/>
      <c r="QF1607" s="7"/>
      <c r="QH1607" s="7"/>
      <c r="QJ1607" s="7"/>
      <c r="QL1607" s="7"/>
      <c r="QN1607" s="7"/>
      <c r="QO1607" s="7"/>
      <c r="QQ1607" s="7"/>
      <c r="QS1607" s="7"/>
      <c r="QU1607" s="7"/>
      <c r="QV1607" s="7"/>
      <c r="QX1607" s="7"/>
      <c r="QZ1607" s="7"/>
      <c r="RB1607" s="7"/>
      <c r="RD1607" s="7"/>
      <c r="RF1607" s="7"/>
      <c r="RH1607" s="7"/>
      <c r="RJ1607" s="7"/>
      <c r="RL1607" s="7"/>
      <c r="RN1607" s="7"/>
      <c r="RP1607" s="7"/>
      <c r="RR1607" s="7"/>
      <c r="RT1607" s="7"/>
      <c r="RV1607" s="7"/>
      <c r="RW1607" s="7"/>
      <c r="RX1607" s="7"/>
      <c r="RZ1607" s="7"/>
      <c r="SB1607" s="7"/>
      <c r="SD1607" s="7"/>
      <c r="SE1607" s="7"/>
      <c r="SF1607" s="7"/>
      <c r="SH1607" s="7"/>
      <c r="SJ1607" s="7"/>
      <c r="SL1607" s="7"/>
      <c r="SN1607" s="7"/>
      <c r="SP1607" s="7"/>
      <c r="SR1607" s="7"/>
      <c r="ST1607" s="7"/>
      <c r="SV1607" s="7"/>
      <c r="SW1607" s="7"/>
      <c r="SY1607" s="7"/>
      <c r="TA1607" s="7"/>
      <c r="TC1607" s="7"/>
      <c r="TE1607" s="7"/>
      <c r="TG1607" s="7"/>
      <c r="TI1607" s="7"/>
      <c r="TK1607" s="7"/>
      <c r="TM1607" s="7"/>
      <c r="TO1607" s="7"/>
      <c r="TQ1607" s="7"/>
      <c r="TS1607" s="7"/>
      <c r="TU1607" s="7"/>
      <c r="TW1607" s="7"/>
      <c r="TY1607" s="7"/>
      <c r="UA1607" s="7"/>
      <c r="UC1607" s="7"/>
      <c r="UE1607" s="7"/>
      <c r="UG1607" s="7"/>
      <c r="UI1607" s="7"/>
      <c r="UK1607" s="7"/>
      <c r="UM1607" s="7"/>
      <c r="UO1607" s="7"/>
      <c r="UQ1607" s="7"/>
      <c r="US1607" s="7"/>
      <c r="UU1607" s="7"/>
      <c r="UW1607" s="7"/>
      <c r="UY1607" s="7"/>
      <c r="VA1607" s="7"/>
      <c r="VC1607" s="7"/>
      <c r="VE1607" s="7"/>
      <c r="VG1607" s="7"/>
      <c r="VI1607" s="7"/>
      <c r="VK1607" s="7"/>
      <c r="VM1607" s="7"/>
      <c r="VO1607" s="7"/>
      <c r="VQ1607" s="7"/>
      <c r="VS1607" s="7"/>
      <c r="VU1607" s="7"/>
      <c r="VW1607" s="7"/>
      <c r="VY1607" s="7"/>
      <c r="WA1607" s="7"/>
      <c r="WC1607" s="7"/>
      <c r="WE1607" s="7"/>
      <c r="WG1607" s="7"/>
      <c r="WI1607" s="7"/>
      <c r="WK1607" s="7"/>
      <c r="WM1607" s="7"/>
      <c r="WO1607" s="7"/>
      <c r="WQ1607" s="7"/>
      <c r="WS1607" s="7"/>
      <c r="WU1607" s="7"/>
      <c r="WW1607" s="7"/>
      <c r="WY1607" s="7"/>
      <c r="XA1607" s="7"/>
      <c r="XC1607" s="7"/>
      <c r="XE1607" s="7"/>
      <c r="XG1607" s="7"/>
      <c r="XI1607" s="7"/>
      <c r="XK1607" s="7"/>
      <c r="XM1607" s="7"/>
      <c r="XO1607" s="7"/>
      <c r="XQ1607" s="7"/>
      <c r="XS1607" s="7"/>
      <c r="XU1607" s="7"/>
      <c r="XW1607" s="7"/>
      <c r="XY1607" s="7"/>
      <c r="YA1607" s="7"/>
      <c r="YC1607" s="7"/>
      <c r="YE1607" s="7"/>
      <c r="YG1607" s="7"/>
      <c r="YI1607" s="7"/>
      <c r="YK1607" s="7"/>
      <c r="YM1607" s="7"/>
    </row>
    <row r="1608" spans="5:663" s="80" customFormat="1" x14ac:dyDescent="0.2">
      <c r="E1608" s="7"/>
      <c r="G1608" s="7"/>
      <c r="I1608" s="7"/>
      <c r="K1608" s="7"/>
      <c r="M1608" s="7"/>
      <c r="O1608" s="7"/>
      <c r="Q1608" s="7"/>
      <c r="S1608" s="7"/>
      <c r="U1608" s="7"/>
      <c r="W1608" s="7"/>
      <c r="Y1608" s="7"/>
      <c r="AA1608" s="7"/>
      <c r="AC1608" s="7"/>
      <c r="AE1608" s="7"/>
      <c r="AG1608" s="7"/>
      <c r="AH1608" s="7"/>
      <c r="AI1608" s="7"/>
      <c r="AJ1608" s="7"/>
      <c r="AK1608" s="7"/>
      <c r="AL1608" s="7"/>
      <c r="AM1608" s="7"/>
      <c r="AO1608" s="7"/>
      <c r="AQ1608" s="7"/>
      <c r="AS1608" s="7"/>
      <c r="AU1608" s="7"/>
      <c r="AW1608" s="7"/>
      <c r="AY1608" s="7"/>
      <c r="BA1608" s="7"/>
      <c r="BC1608" s="7"/>
      <c r="BE1608" s="7"/>
      <c r="BG1608" s="7"/>
      <c r="BI1608" s="7"/>
      <c r="BK1608" s="7"/>
      <c r="BM1608" s="7"/>
      <c r="BO1608" s="7"/>
      <c r="BQ1608" s="7"/>
      <c r="BS1608" s="7"/>
      <c r="BT1608" s="7"/>
      <c r="BU1608" s="7"/>
      <c r="BW1608" s="7"/>
      <c r="BY1608" s="7"/>
      <c r="CA1608" s="7"/>
      <c r="CC1608" s="7"/>
      <c r="CE1608" s="7"/>
      <c r="CG1608" s="7"/>
      <c r="CH1608" s="7"/>
      <c r="CI1608" s="7"/>
      <c r="CJ1608" s="7"/>
      <c r="CL1608" s="7"/>
      <c r="CN1608" s="7"/>
      <c r="CP1608" s="7"/>
      <c r="CR1608" s="7"/>
      <c r="CT1608" s="7"/>
      <c r="CV1608" s="7"/>
      <c r="CW1608" s="7"/>
      <c r="CY1608" s="7"/>
      <c r="DA1608" s="7"/>
      <c r="DC1608" s="7"/>
      <c r="DE1608" s="7"/>
      <c r="DG1608" s="7"/>
      <c r="DI1608" s="7"/>
      <c r="DK1608" s="7"/>
      <c r="DM1608" s="7"/>
      <c r="DO1608" s="7"/>
      <c r="DQ1608" s="7"/>
      <c r="DR1608" s="7"/>
      <c r="DS1608" s="7"/>
      <c r="DT1608" s="7"/>
      <c r="DV1608" s="7"/>
      <c r="DX1608" s="7"/>
      <c r="DY1608" s="7"/>
      <c r="DZ1608" s="7"/>
      <c r="EB1608" s="7"/>
      <c r="ED1608" s="7"/>
      <c r="EF1608" s="7"/>
      <c r="EG1608" s="7"/>
      <c r="EI1608" s="7"/>
      <c r="EJ1608" s="7"/>
      <c r="EL1608" s="7"/>
      <c r="EN1608" s="7"/>
      <c r="EP1608" s="7"/>
      <c r="ER1608" s="7"/>
      <c r="ET1608" s="7"/>
      <c r="EV1608" s="7"/>
      <c r="EX1608" s="7"/>
      <c r="EZ1608" s="7"/>
      <c r="FB1608" s="7"/>
      <c r="FD1608" s="7"/>
      <c r="FE1608" s="7"/>
      <c r="FF1608" s="7"/>
      <c r="FH1608" s="7"/>
      <c r="FJ1608" s="7"/>
      <c r="FL1608" s="7"/>
      <c r="FN1608" s="7"/>
      <c r="FP1608" s="7"/>
      <c r="FR1608" s="7"/>
      <c r="FT1608" s="7"/>
      <c r="FV1608" s="7"/>
      <c r="FW1608" s="7"/>
      <c r="FY1608" s="7"/>
      <c r="GA1608" s="7"/>
      <c r="GC1608" s="7"/>
      <c r="GE1608" s="7"/>
      <c r="GG1608" s="7"/>
      <c r="GI1608" s="7"/>
      <c r="GJ1608" s="7"/>
      <c r="GK1608" s="7"/>
      <c r="GL1608" s="7"/>
      <c r="GM1608" s="7"/>
      <c r="GN1608" s="7"/>
      <c r="GO1608" s="7"/>
      <c r="GP1608" s="7"/>
      <c r="GR1608" s="7"/>
      <c r="GT1608" s="7"/>
      <c r="GV1608" s="7"/>
      <c r="GX1608" s="7"/>
      <c r="GZ1608" s="7"/>
      <c r="HA1608" s="7"/>
      <c r="HC1608" s="7"/>
      <c r="HE1608" s="7"/>
      <c r="HG1608" s="7"/>
      <c r="HI1608" s="7"/>
      <c r="HK1608" s="7"/>
      <c r="HM1608" s="7"/>
      <c r="HO1608" s="7"/>
      <c r="HQ1608" s="7"/>
      <c r="HS1608" s="7"/>
      <c r="HU1608" s="7"/>
      <c r="HW1608" s="7"/>
      <c r="HY1608" s="7"/>
      <c r="IA1608" s="7"/>
      <c r="IC1608" s="7"/>
      <c r="IE1608" s="7"/>
      <c r="IF1608" s="7"/>
      <c r="IG1608" s="7"/>
      <c r="IH1608" s="7"/>
      <c r="IJ1608" s="7"/>
      <c r="IL1608" s="7"/>
      <c r="IN1608" s="7"/>
      <c r="IO1608" s="7"/>
      <c r="IP1608" s="7"/>
      <c r="IR1608" s="7"/>
      <c r="IT1608" s="7"/>
      <c r="IV1608" s="7"/>
      <c r="IX1608" s="7"/>
      <c r="IZ1608" s="7"/>
      <c r="JB1608" s="7"/>
      <c r="JD1608" s="7"/>
      <c r="JF1608" s="7"/>
      <c r="JG1608" s="7"/>
      <c r="JI1608" s="7"/>
      <c r="JK1608" s="7"/>
      <c r="JM1608" s="7"/>
      <c r="JO1608" s="7"/>
      <c r="JP1608" s="7"/>
      <c r="JQ1608" s="7"/>
      <c r="JS1608" s="7"/>
      <c r="JT1608" s="7"/>
      <c r="JU1608" s="7"/>
      <c r="JV1608" s="7"/>
      <c r="JX1608" s="7"/>
      <c r="JZ1608" s="7"/>
      <c r="KB1608" s="7"/>
      <c r="KD1608" s="7"/>
      <c r="KF1608" s="7"/>
      <c r="KH1608" s="7"/>
      <c r="KJ1608" s="7"/>
      <c r="KL1608" s="7"/>
      <c r="KN1608" s="7"/>
      <c r="KO1608" s="7"/>
      <c r="KP1608" s="7"/>
      <c r="KQ1608" s="7"/>
      <c r="KR1608" s="7"/>
      <c r="KT1608" s="7"/>
      <c r="KV1608" s="7"/>
      <c r="KX1608" s="7"/>
      <c r="KZ1608" s="7"/>
      <c r="LB1608" s="7"/>
      <c r="LD1608" s="7"/>
      <c r="LF1608" s="7"/>
      <c r="LH1608" s="7"/>
      <c r="LJ1608" s="7"/>
      <c r="LL1608" s="7"/>
      <c r="LN1608" s="7"/>
      <c r="LP1608" s="7"/>
      <c r="LR1608" s="7"/>
      <c r="LT1608" s="7"/>
      <c r="LV1608" s="7"/>
      <c r="LX1608" s="7"/>
      <c r="LY1608" s="7"/>
      <c r="LZ1608" s="7"/>
      <c r="MA1608" s="7"/>
      <c r="MB1608" s="7"/>
      <c r="MC1608" s="7"/>
      <c r="ME1608" s="7"/>
      <c r="MG1608" s="7"/>
      <c r="MH1608" s="7"/>
      <c r="MJ1608" s="7"/>
      <c r="ML1608" s="7"/>
      <c r="MM1608" s="7"/>
      <c r="MN1608" s="7"/>
      <c r="MO1608" s="7"/>
      <c r="MQ1608" s="7"/>
      <c r="MS1608" s="7"/>
      <c r="MU1608" s="7"/>
      <c r="MV1608" s="7"/>
      <c r="MX1608" s="7"/>
      <c r="MY1608" s="7"/>
      <c r="MZ1608" s="7"/>
      <c r="NB1608" s="7"/>
      <c r="ND1608" s="7"/>
      <c r="NF1608" s="7"/>
      <c r="NH1608" s="7"/>
      <c r="NJ1608" s="7"/>
      <c r="NL1608" s="7"/>
      <c r="NM1608" s="7"/>
      <c r="NN1608" s="7"/>
      <c r="NO1608" s="7"/>
      <c r="NP1608" s="7"/>
      <c r="NR1608" s="7"/>
      <c r="NT1608" s="7"/>
      <c r="NU1608" s="7"/>
      <c r="NW1608" s="7"/>
      <c r="NY1608" s="7"/>
      <c r="OA1608" s="7"/>
      <c r="OC1608" s="7"/>
      <c r="OE1608" s="7"/>
      <c r="OG1608" s="7"/>
      <c r="OI1608" s="7"/>
      <c r="OK1608" s="7"/>
      <c r="OM1608" s="7"/>
      <c r="OO1608" s="7"/>
      <c r="OQ1608" s="7"/>
      <c r="OS1608" s="7"/>
      <c r="OT1608" s="7"/>
      <c r="OV1608" s="7"/>
      <c r="OX1608" s="7"/>
      <c r="OZ1608" s="7"/>
      <c r="PB1608" s="7"/>
      <c r="PD1608" s="7"/>
      <c r="PF1608" s="7"/>
      <c r="PH1608" s="7"/>
      <c r="PJ1608" s="7"/>
      <c r="PL1608" s="7"/>
      <c r="PN1608" s="7"/>
      <c r="PP1608" s="7"/>
      <c r="PQ1608" s="7"/>
      <c r="PR1608" s="7"/>
      <c r="PS1608" s="7"/>
      <c r="PT1608" s="7"/>
      <c r="PV1608" s="7"/>
      <c r="PX1608" s="7"/>
      <c r="PZ1608" s="7"/>
      <c r="QB1608" s="7"/>
      <c r="QD1608" s="7"/>
      <c r="QF1608" s="7"/>
      <c r="QH1608" s="7"/>
      <c r="QJ1608" s="7"/>
      <c r="QL1608" s="7"/>
      <c r="QN1608" s="7"/>
      <c r="QO1608" s="7"/>
      <c r="QQ1608" s="7"/>
      <c r="QS1608" s="7"/>
      <c r="QU1608" s="7"/>
      <c r="QV1608" s="7"/>
      <c r="QX1608" s="7"/>
      <c r="QZ1608" s="7"/>
      <c r="RB1608" s="7"/>
      <c r="RD1608" s="7"/>
      <c r="RF1608" s="7"/>
      <c r="RH1608" s="7"/>
      <c r="RJ1608" s="7"/>
      <c r="RL1608" s="7"/>
      <c r="RN1608" s="7"/>
      <c r="RP1608" s="7"/>
      <c r="RR1608" s="7"/>
      <c r="RT1608" s="7"/>
      <c r="RV1608" s="7"/>
      <c r="RW1608" s="7"/>
      <c r="RX1608" s="7"/>
      <c r="RZ1608" s="7"/>
      <c r="SB1608" s="7"/>
      <c r="SD1608" s="7"/>
      <c r="SE1608" s="7"/>
      <c r="SF1608" s="7"/>
      <c r="SH1608" s="7"/>
      <c r="SJ1608" s="7"/>
      <c r="SL1608" s="7"/>
      <c r="SN1608" s="7"/>
      <c r="SP1608" s="7"/>
      <c r="SR1608" s="7"/>
      <c r="ST1608" s="7"/>
      <c r="SV1608" s="7"/>
      <c r="SW1608" s="7"/>
      <c r="SY1608" s="7"/>
      <c r="TA1608" s="7"/>
      <c r="TC1608" s="7"/>
      <c r="TE1608" s="7"/>
      <c r="TG1608" s="7"/>
      <c r="TI1608" s="7"/>
      <c r="TK1608" s="7"/>
      <c r="TM1608" s="7"/>
      <c r="TO1608" s="7"/>
      <c r="TQ1608" s="7"/>
      <c r="TS1608" s="7"/>
      <c r="TU1608" s="7"/>
      <c r="TW1608" s="7"/>
      <c r="TY1608" s="7"/>
      <c r="UA1608" s="7"/>
      <c r="UC1608" s="7"/>
      <c r="UE1608" s="7"/>
      <c r="UG1608" s="7"/>
      <c r="UI1608" s="7"/>
      <c r="UK1608" s="7"/>
      <c r="UM1608" s="7"/>
      <c r="UO1608" s="7"/>
      <c r="UQ1608" s="7"/>
      <c r="US1608" s="7"/>
      <c r="UU1608" s="7"/>
      <c r="UW1608" s="7"/>
      <c r="UY1608" s="7"/>
      <c r="VA1608" s="7"/>
      <c r="VC1608" s="7"/>
      <c r="VE1608" s="7"/>
      <c r="VG1608" s="7"/>
      <c r="VI1608" s="7"/>
      <c r="VK1608" s="7"/>
      <c r="VM1608" s="7"/>
      <c r="VO1608" s="7"/>
      <c r="VQ1608" s="7"/>
      <c r="VS1608" s="7"/>
      <c r="VU1608" s="7"/>
      <c r="VW1608" s="7"/>
      <c r="VY1608" s="7"/>
      <c r="WA1608" s="7"/>
      <c r="WC1608" s="7"/>
      <c r="WE1608" s="7"/>
      <c r="WG1608" s="7"/>
      <c r="WI1608" s="7"/>
      <c r="WK1608" s="7"/>
      <c r="WM1608" s="7"/>
      <c r="WO1608" s="7"/>
      <c r="WQ1608" s="7"/>
      <c r="WS1608" s="7"/>
      <c r="WU1608" s="7"/>
      <c r="WW1608" s="7"/>
      <c r="WY1608" s="7"/>
      <c r="XA1608" s="7"/>
      <c r="XC1608" s="7"/>
      <c r="XE1608" s="7"/>
      <c r="XG1608" s="7"/>
      <c r="XI1608" s="7"/>
      <c r="XK1608" s="7"/>
      <c r="XM1608" s="7"/>
      <c r="XO1608" s="7"/>
      <c r="XQ1608" s="7"/>
      <c r="XS1608" s="7"/>
      <c r="XU1608" s="7"/>
      <c r="XW1608" s="7"/>
      <c r="XY1608" s="7"/>
      <c r="YA1608" s="7"/>
      <c r="YC1608" s="7"/>
      <c r="YE1608" s="7"/>
      <c r="YG1608" s="7"/>
      <c r="YI1608" s="7"/>
      <c r="YK1608" s="7"/>
      <c r="YM1608" s="7"/>
    </row>
    <row r="1609" spans="5:663" s="80" customFormat="1" x14ac:dyDescent="0.2">
      <c r="E1609" s="7"/>
      <c r="G1609" s="7"/>
      <c r="I1609" s="7"/>
      <c r="K1609" s="7"/>
      <c r="M1609" s="7"/>
      <c r="O1609" s="7"/>
      <c r="Q1609" s="7"/>
      <c r="S1609" s="7"/>
      <c r="U1609" s="7"/>
      <c r="W1609" s="7"/>
      <c r="Y1609" s="7"/>
      <c r="AA1609" s="7"/>
      <c r="AC1609" s="7"/>
      <c r="AE1609" s="7"/>
      <c r="AG1609" s="7"/>
      <c r="AH1609" s="7"/>
      <c r="AI1609" s="7"/>
      <c r="AJ1609" s="7"/>
      <c r="AK1609" s="7"/>
      <c r="AL1609" s="7"/>
      <c r="AM1609" s="7"/>
      <c r="AO1609" s="7"/>
      <c r="AQ1609" s="7"/>
      <c r="AS1609" s="7"/>
      <c r="AU1609" s="7"/>
      <c r="AW1609" s="7"/>
      <c r="AY1609" s="7"/>
      <c r="BA1609" s="7"/>
      <c r="BC1609" s="7"/>
      <c r="BE1609" s="7"/>
      <c r="BG1609" s="7"/>
      <c r="BI1609" s="7"/>
      <c r="BK1609" s="7"/>
      <c r="BM1609" s="7"/>
      <c r="BO1609" s="7"/>
      <c r="BQ1609" s="7"/>
      <c r="BS1609" s="7"/>
      <c r="BT1609" s="7"/>
      <c r="BU1609" s="7"/>
      <c r="BW1609" s="7"/>
      <c r="BY1609" s="7"/>
      <c r="CA1609" s="7"/>
      <c r="CC1609" s="7"/>
      <c r="CE1609" s="7"/>
      <c r="CG1609" s="7"/>
      <c r="CH1609" s="7"/>
      <c r="CI1609" s="7"/>
      <c r="CJ1609" s="7"/>
      <c r="CL1609" s="7"/>
      <c r="CN1609" s="7"/>
      <c r="CP1609" s="7"/>
      <c r="CR1609" s="7"/>
      <c r="CT1609" s="7"/>
      <c r="CV1609" s="7"/>
      <c r="CW1609" s="7"/>
      <c r="CY1609" s="7"/>
      <c r="DA1609" s="7"/>
      <c r="DC1609" s="7"/>
      <c r="DE1609" s="7"/>
      <c r="DG1609" s="7"/>
      <c r="DI1609" s="7"/>
      <c r="DK1609" s="7"/>
      <c r="DM1609" s="7"/>
      <c r="DO1609" s="7"/>
      <c r="DQ1609" s="7"/>
      <c r="DR1609" s="7"/>
      <c r="DS1609" s="7"/>
      <c r="DT1609" s="7"/>
      <c r="DV1609" s="7"/>
      <c r="DX1609" s="7"/>
      <c r="DY1609" s="7"/>
      <c r="DZ1609" s="7"/>
      <c r="EB1609" s="7"/>
      <c r="ED1609" s="7"/>
      <c r="EF1609" s="7"/>
      <c r="EG1609" s="7"/>
      <c r="EI1609" s="7"/>
      <c r="EJ1609" s="7"/>
      <c r="EL1609" s="7"/>
      <c r="EN1609" s="7"/>
      <c r="EP1609" s="7"/>
      <c r="ER1609" s="7"/>
      <c r="ET1609" s="7"/>
      <c r="EV1609" s="7"/>
      <c r="EX1609" s="7"/>
      <c r="EZ1609" s="7"/>
      <c r="FB1609" s="7"/>
      <c r="FD1609" s="7"/>
      <c r="FE1609" s="7"/>
      <c r="FF1609" s="7"/>
      <c r="FH1609" s="7"/>
      <c r="FJ1609" s="7"/>
      <c r="FL1609" s="7"/>
      <c r="FN1609" s="7"/>
      <c r="FP1609" s="7"/>
      <c r="FR1609" s="7"/>
      <c r="FT1609" s="7"/>
      <c r="FV1609" s="7"/>
      <c r="FW1609" s="7"/>
      <c r="FY1609" s="7"/>
      <c r="GA1609" s="7"/>
      <c r="GC1609" s="7"/>
      <c r="GE1609" s="7"/>
      <c r="GG1609" s="7"/>
      <c r="GI1609" s="7"/>
      <c r="GJ1609" s="7"/>
      <c r="GK1609" s="7"/>
      <c r="GL1609" s="7"/>
      <c r="GM1609" s="7"/>
      <c r="GN1609" s="7"/>
      <c r="GO1609" s="7"/>
      <c r="GP1609" s="7"/>
      <c r="GR1609" s="7"/>
      <c r="GT1609" s="7"/>
      <c r="GV1609" s="7"/>
      <c r="GX1609" s="7"/>
      <c r="GZ1609" s="7"/>
      <c r="HA1609" s="7"/>
      <c r="HC1609" s="7"/>
      <c r="HE1609" s="7"/>
      <c r="HG1609" s="7"/>
      <c r="HI1609" s="7"/>
      <c r="HK1609" s="7"/>
      <c r="HM1609" s="7"/>
      <c r="HO1609" s="7"/>
      <c r="HQ1609" s="7"/>
      <c r="HS1609" s="7"/>
      <c r="HU1609" s="7"/>
      <c r="HW1609" s="7"/>
      <c r="HY1609" s="7"/>
      <c r="IA1609" s="7"/>
      <c r="IC1609" s="7"/>
      <c r="IE1609" s="7"/>
      <c r="IF1609" s="7"/>
      <c r="IG1609" s="7"/>
      <c r="IH1609" s="7"/>
      <c r="IJ1609" s="7"/>
      <c r="IL1609" s="7"/>
      <c r="IN1609" s="7"/>
      <c r="IO1609" s="7"/>
      <c r="IP1609" s="7"/>
      <c r="IR1609" s="7"/>
      <c r="IT1609" s="7"/>
      <c r="IV1609" s="7"/>
      <c r="IX1609" s="7"/>
      <c r="IZ1609" s="7"/>
      <c r="JB1609" s="7"/>
      <c r="JD1609" s="7"/>
      <c r="JF1609" s="7"/>
      <c r="JG1609" s="7"/>
      <c r="JI1609" s="7"/>
      <c r="JK1609" s="7"/>
      <c r="JM1609" s="7"/>
      <c r="JO1609" s="7"/>
      <c r="JP1609" s="7"/>
      <c r="JQ1609" s="7"/>
      <c r="JS1609" s="7"/>
      <c r="JT1609" s="7"/>
      <c r="JU1609" s="7"/>
      <c r="JV1609" s="7"/>
      <c r="JX1609" s="7"/>
      <c r="JZ1609" s="7"/>
      <c r="KB1609" s="7"/>
      <c r="KD1609" s="7"/>
      <c r="KF1609" s="7"/>
      <c r="KH1609" s="7"/>
      <c r="KJ1609" s="7"/>
      <c r="KL1609" s="7"/>
      <c r="KN1609" s="7"/>
      <c r="KO1609" s="7"/>
      <c r="KP1609" s="7"/>
      <c r="KQ1609" s="7"/>
      <c r="KR1609" s="7"/>
      <c r="KT1609" s="7"/>
      <c r="KV1609" s="7"/>
      <c r="KX1609" s="7"/>
      <c r="KZ1609" s="7"/>
      <c r="LB1609" s="7"/>
      <c r="LD1609" s="7"/>
      <c r="LF1609" s="7"/>
      <c r="LH1609" s="7"/>
      <c r="LJ1609" s="7"/>
      <c r="LL1609" s="7"/>
      <c r="LN1609" s="7"/>
      <c r="LP1609" s="7"/>
      <c r="LR1609" s="7"/>
      <c r="LT1609" s="7"/>
      <c r="LV1609" s="7"/>
      <c r="LX1609" s="7"/>
      <c r="LY1609" s="7"/>
      <c r="LZ1609" s="7"/>
      <c r="MA1609" s="7"/>
      <c r="MB1609" s="7"/>
      <c r="MC1609" s="7"/>
      <c r="ME1609" s="7"/>
      <c r="MG1609" s="7"/>
      <c r="MH1609" s="7"/>
      <c r="MJ1609" s="7"/>
      <c r="ML1609" s="7"/>
      <c r="MM1609" s="7"/>
      <c r="MN1609" s="7"/>
      <c r="MO1609" s="7"/>
      <c r="MQ1609" s="7"/>
      <c r="MS1609" s="7"/>
      <c r="MU1609" s="7"/>
      <c r="MV1609" s="7"/>
      <c r="MX1609" s="7"/>
      <c r="MY1609" s="7"/>
      <c r="MZ1609" s="7"/>
      <c r="NB1609" s="7"/>
      <c r="ND1609" s="7"/>
      <c r="NF1609" s="7"/>
      <c r="NH1609" s="7"/>
      <c r="NJ1609" s="7"/>
      <c r="NL1609" s="7"/>
      <c r="NM1609" s="7"/>
      <c r="NN1609" s="7"/>
      <c r="NO1609" s="7"/>
      <c r="NP1609" s="7"/>
      <c r="NR1609" s="7"/>
      <c r="NT1609" s="7"/>
      <c r="NU1609" s="7"/>
      <c r="NW1609" s="7"/>
      <c r="NY1609" s="7"/>
      <c r="OA1609" s="7"/>
      <c r="OC1609" s="7"/>
      <c r="OE1609" s="7"/>
      <c r="OG1609" s="7"/>
      <c r="OI1609" s="7"/>
      <c r="OK1609" s="7"/>
      <c r="OM1609" s="7"/>
      <c r="OO1609" s="7"/>
      <c r="OQ1609" s="7"/>
      <c r="OS1609" s="7"/>
      <c r="OT1609" s="7"/>
      <c r="OV1609" s="7"/>
      <c r="OX1609" s="7"/>
      <c r="OZ1609" s="7"/>
      <c r="PB1609" s="7"/>
      <c r="PD1609" s="7"/>
      <c r="PF1609" s="7"/>
      <c r="PH1609" s="7"/>
      <c r="PJ1609" s="7"/>
      <c r="PL1609" s="7"/>
      <c r="PN1609" s="7"/>
      <c r="PP1609" s="7"/>
      <c r="PQ1609" s="7"/>
      <c r="PR1609" s="7"/>
      <c r="PS1609" s="7"/>
      <c r="PT1609" s="7"/>
      <c r="PV1609" s="7"/>
      <c r="PX1609" s="7"/>
      <c r="PZ1609" s="7"/>
      <c r="QB1609" s="7"/>
      <c r="QD1609" s="7"/>
      <c r="QF1609" s="7"/>
      <c r="QH1609" s="7"/>
      <c r="QJ1609" s="7"/>
      <c r="QL1609" s="7"/>
      <c r="QN1609" s="7"/>
      <c r="QO1609" s="7"/>
      <c r="QQ1609" s="7"/>
      <c r="QS1609" s="7"/>
      <c r="QU1609" s="7"/>
      <c r="QV1609" s="7"/>
      <c r="QX1609" s="7"/>
      <c r="QZ1609" s="7"/>
      <c r="RB1609" s="7"/>
      <c r="RD1609" s="7"/>
      <c r="RF1609" s="7"/>
      <c r="RH1609" s="7"/>
      <c r="RJ1609" s="7"/>
      <c r="RL1609" s="7"/>
      <c r="RN1609" s="7"/>
      <c r="RP1609" s="7"/>
      <c r="RR1609" s="7"/>
      <c r="RT1609" s="7"/>
      <c r="RV1609" s="7"/>
      <c r="RW1609" s="7"/>
      <c r="RX1609" s="7"/>
      <c r="RZ1609" s="7"/>
      <c r="SB1609" s="7"/>
      <c r="SD1609" s="7"/>
      <c r="SE1609" s="7"/>
      <c r="SF1609" s="7"/>
      <c r="SH1609" s="7"/>
      <c r="SJ1609" s="7"/>
      <c r="SL1609" s="7"/>
      <c r="SN1609" s="7"/>
      <c r="SP1609" s="7"/>
      <c r="SR1609" s="7"/>
      <c r="ST1609" s="7"/>
      <c r="SV1609" s="7"/>
      <c r="SW1609" s="7"/>
      <c r="SY1609" s="7"/>
      <c r="TA1609" s="7"/>
      <c r="TC1609" s="7"/>
      <c r="TE1609" s="7"/>
      <c r="TG1609" s="7"/>
      <c r="TI1609" s="7"/>
      <c r="TK1609" s="7"/>
      <c r="TM1609" s="7"/>
      <c r="TO1609" s="7"/>
      <c r="TQ1609" s="7"/>
      <c r="TS1609" s="7"/>
      <c r="TU1609" s="7"/>
      <c r="TW1609" s="7"/>
      <c r="TY1609" s="7"/>
      <c r="UA1609" s="7"/>
      <c r="UC1609" s="7"/>
      <c r="UE1609" s="7"/>
      <c r="UG1609" s="7"/>
      <c r="UI1609" s="7"/>
      <c r="UK1609" s="7"/>
      <c r="UM1609" s="7"/>
      <c r="UO1609" s="7"/>
      <c r="UQ1609" s="7"/>
      <c r="US1609" s="7"/>
      <c r="UU1609" s="7"/>
      <c r="UW1609" s="7"/>
      <c r="UY1609" s="7"/>
      <c r="VA1609" s="7"/>
      <c r="VC1609" s="7"/>
      <c r="VE1609" s="7"/>
      <c r="VG1609" s="7"/>
      <c r="VI1609" s="7"/>
      <c r="VK1609" s="7"/>
      <c r="VM1609" s="7"/>
      <c r="VO1609" s="7"/>
      <c r="VQ1609" s="7"/>
      <c r="VS1609" s="7"/>
      <c r="VU1609" s="7"/>
      <c r="VW1609" s="7"/>
      <c r="VY1609" s="7"/>
      <c r="WA1609" s="7"/>
      <c r="WC1609" s="7"/>
      <c r="WE1609" s="7"/>
      <c r="WG1609" s="7"/>
      <c r="WI1609" s="7"/>
      <c r="WK1609" s="7"/>
      <c r="WM1609" s="7"/>
      <c r="WO1609" s="7"/>
      <c r="WQ1609" s="7"/>
      <c r="WS1609" s="7"/>
      <c r="WU1609" s="7"/>
      <c r="WW1609" s="7"/>
      <c r="WY1609" s="7"/>
      <c r="XA1609" s="7"/>
      <c r="XC1609" s="7"/>
      <c r="XE1609" s="7"/>
      <c r="XG1609" s="7"/>
      <c r="XI1609" s="7"/>
      <c r="XK1609" s="7"/>
      <c r="XM1609" s="7"/>
      <c r="XO1609" s="7"/>
      <c r="XQ1609" s="7"/>
      <c r="XS1609" s="7"/>
      <c r="XU1609" s="7"/>
      <c r="XW1609" s="7"/>
      <c r="XY1609" s="7"/>
      <c r="YA1609" s="7"/>
      <c r="YC1609" s="7"/>
      <c r="YE1609" s="7"/>
      <c r="YG1609" s="7"/>
      <c r="YI1609" s="7"/>
      <c r="YK1609" s="7"/>
      <c r="YM1609" s="7"/>
    </row>
    <row r="1610" spans="5:663" s="80" customFormat="1" x14ac:dyDescent="0.2">
      <c r="E1610" s="7"/>
      <c r="G1610" s="7"/>
      <c r="I1610" s="7"/>
      <c r="K1610" s="7"/>
      <c r="M1610" s="7"/>
      <c r="O1610" s="7"/>
      <c r="Q1610" s="7"/>
      <c r="S1610" s="7"/>
      <c r="U1610" s="7"/>
      <c r="W1610" s="7"/>
      <c r="Y1610" s="7"/>
      <c r="AA1610" s="7"/>
      <c r="AC1610" s="7"/>
      <c r="AE1610" s="7"/>
      <c r="AG1610" s="7"/>
      <c r="AH1610" s="7"/>
      <c r="AI1610" s="7"/>
      <c r="AJ1610" s="7"/>
      <c r="AK1610" s="7"/>
      <c r="AL1610" s="7"/>
      <c r="AM1610" s="7"/>
      <c r="AO1610" s="7"/>
      <c r="AQ1610" s="7"/>
      <c r="AS1610" s="7"/>
      <c r="AU1610" s="7"/>
      <c r="AW1610" s="7"/>
      <c r="AY1610" s="7"/>
      <c r="BA1610" s="7"/>
      <c r="BC1610" s="7"/>
      <c r="BE1610" s="7"/>
      <c r="BG1610" s="7"/>
      <c r="BI1610" s="7"/>
      <c r="BK1610" s="7"/>
      <c r="BM1610" s="7"/>
      <c r="BO1610" s="7"/>
      <c r="BQ1610" s="7"/>
      <c r="BS1610" s="7"/>
      <c r="BT1610" s="7"/>
      <c r="BU1610" s="7"/>
      <c r="BW1610" s="7"/>
      <c r="BY1610" s="7"/>
      <c r="CA1610" s="7"/>
      <c r="CC1610" s="7"/>
      <c r="CE1610" s="7"/>
      <c r="CG1610" s="7"/>
      <c r="CH1610" s="7"/>
      <c r="CI1610" s="7"/>
      <c r="CJ1610" s="7"/>
      <c r="CL1610" s="7"/>
      <c r="CN1610" s="7"/>
      <c r="CP1610" s="7"/>
      <c r="CR1610" s="7"/>
      <c r="CT1610" s="7"/>
      <c r="CV1610" s="7"/>
      <c r="CW1610" s="7"/>
      <c r="CY1610" s="7"/>
      <c r="DA1610" s="7"/>
      <c r="DC1610" s="7"/>
      <c r="DE1610" s="7"/>
      <c r="DG1610" s="7"/>
      <c r="DI1610" s="7"/>
      <c r="DK1610" s="7"/>
      <c r="DM1610" s="7"/>
      <c r="DO1610" s="7"/>
      <c r="DQ1610" s="7"/>
      <c r="DR1610" s="7"/>
      <c r="DS1610" s="7"/>
      <c r="DT1610" s="7"/>
      <c r="DV1610" s="7"/>
      <c r="DX1610" s="7"/>
      <c r="DY1610" s="7"/>
      <c r="DZ1610" s="7"/>
      <c r="EB1610" s="7"/>
      <c r="ED1610" s="7"/>
      <c r="EF1610" s="7"/>
      <c r="EG1610" s="7"/>
      <c r="EI1610" s="7"/>
      <c r="EJ1610" s="7"/>
      <c r="EL1610" s="7"/>
      <c r="EN1610" s="7"/>
      <c r="EP1610" s="7"/>
      <c r="ER1610" s="7"/>
      <c r="ET1610" s="7"/>
      <c r="EV1610" s="7"/>
      <c r="EX1610" s="7"/>
      <c r="EZ1610" s="7"/>
      <c r="FB1610" s="7"/>
      <c r="FD1610" s="7"/>
      <c r="FE1610" s="7"/>
      <c r="FF1610" s="7"/>
      <c r="FH1610" s="7"/>
      <c r="FJ1610" s="7"/>
      <c r="FL1610" s="7"/>
      <c r="FN1610" s="7"/>
      <c r="FP1610" s="7"/>
      <c r="FR1610" s="7"/>
      <c r="FT1610" s="7"/>
      <c r="FV1610" s="7"/>
      <c r="FW1610" s="7"/>
      <c r="FY1610" s="7"/>
      <c r="GA1610" s="7"/>
      <c r="GC1610" s="7"/>
      <c r="GE1610" s="7"/>
      <c r="GG1610" s="7"/>
      <c r="GI1610" s="7"/>
      <c r="GJ1610" s="7"/>
      <c r="GK1610" s="7"/>
      <c r="GL1610" s="7"/>
      <c r="GM1610" s="7"/>
      <c r="GN1610" s="7"/>
      <c r="GO1610" s="7"/>
      <c r="GP1610" s="7"/>
      <c r="GR1610" s="7"/>
      <c r="GT1610" s="7"/>
      <c r="GV1610" s="7"/>
      <c r="GX1610" s="7"/>
      <c r="GZ1610" s="7"/>
      <c r="HA1610" s="7"/>
      <c r="HC1610" s="7"/>
      <c r="HE1610" s="7"/>
      <c r="HG1610" s="7"/>
      <c r="HI1610" s="7"/>
      <c r="HK1610" s="7"/>
      <c r="HM1610" s="7"/>
      <c r="HO1610" s="7"/>
      <c r="HQ1610" s="7"/>
      <c r="HS1610" s="7"/>
      <c r="HU1610" s="7"/>
      <c r="HW1610" s="7"/>
      <c r="HY1610" s="7"/>
      <c r="IA1610" s="7"/>
      <c r="IC1610" s="7"/>
      <c r="IE1610" s="7"/>
      <c r="IF1610" s="7"/>
      <c r="IG1610" s="7"/>
      <c r="IH1610" s="7"/>
      <c r="IJ1610" s="7"/>
      <c r="IL1610" s="7"/>
      <c r="IN1610" s="7"/>
      <c r="IO1610" s="7"/>
      <c r="IP1610" s="7"/>
      <c r="IR1610" s="7"/>
      <c r="IT1610" s="7"/>
      <c r="IV1610" s="7"/>
      <c r="IX1610" s="7"/>
      <c r="IZ1610" s="7"/>
      <c r="JB1610" s="7"/>
      <c r="JD1610" s="7"/>
      <c r="JF1610" s="7"/>
      <c r="JG1610" s="7"/>
      <c r="JI1610" s="7"/>
      <c r="JK1610" s="7"/>
      <c r="JM1610" s="7"/>
      <c r="JO1610" s="7"/>
      <c r="JP1610" s="7"/>
      <c r="JQ1610" s="7"/>
      <c r="JS1610" s="7"/>
      <c r="JT1610" s="7"/>
      <c r="JU1610" s="7"/>
      <c r="JV1610" s="7"/>
      <c r="JX1610" s="7"/>
      <c r="JZ1610" s="7"/>
      <c r="KB1610" s="7"/>
      <c r="KD1610" s="7"/>
      <c r="KF1610" s="7"/>
      <c r="KH1610" s="7"/>
      <c r="KJ1610" s="7"/>
      <c r="KL1610" s="7"/>
      <c r="KN1610" s="7"/>
      <c r="KO1610" s="7"/>
      <c r="KP1610" s="7"/>
      <c r="KQ1610" s="7"/>
      <c r="KR1610" s="7"/>
      <c r="KT1610" s="7"/>
      <c r="KV1610" s="7"/>
      <c r="KX1610" s="7"/>
      <c r="KZ1610" s="7"/>
      <c r="LB1610" s="7"/>
      <c r="LD1610" s="7"/>
      <c r="LF1610" s="7"/>
      <c r="LH1610" s="7"/>
      <c r="LJ1610" s="7"/>
      <c r="LL1610" s="7"/>
      <c r="LN1610" s="7"/>
      <c r="LP1610" s="7"/>
      <c r="LR1610" s="7"/>
      <c r="LT1610" s="7"/>
      <c r="LV1610" s="7"/>
      <c r="LX1610" s="7"/>
      <c r="LY1610" s="7"/>
      <c r="LZ1610" s="7"/>
      <c r="MA1610" s="7"/>
      <c r="MB1610" s="7"/>
      <c r="MC1610" s="7"/>
      <c r="ME1610" s="7"/>
      <c r="MG1610" s="7"/>
      <c r="MH1610" s="7"/>
      <c r="MJ1610" s="7"/>
      <c r="ML1610" s="7"/>
      <c r="MM1610" s="7"/>
      <c r="MN1610" s="7"/>
      <c r="MO1610" s="7"/>
      <c r="MQ1610" s="7"/>
      <c r="MS1610" s="7"/>
      <c r="MU1610" s="7"/>
      <c r="MV1610" s="7"/>
      <c r="MX1610" s="7"/>
      <c r="MY1610" s="7"/>
      <c r="MZ1610" s="7"/>
      <c r="NB1610" s="7"/>
      <c r="ND1610" s="7"/>
      <c r="NF1610" s="7"/>
      <c r="NH1610" s="7"/>
      <c r="NJ1610" s="7"/>
      <c r="NL1610" s="7"/>
      <c r="NM1610" s="7"/>
      <c r="NN1610" s="7"/>
      <c r="NO1610" s="7"/>
      <c r="NP1610" s="7"/>
      <c r="NR1610" s="7"/>
      <c r="NT1610" s="7"/>
      <c r="NU1610" s="7"/>
      <c r="NW1610" s="7"/>
      <c r="NY1610" s="7"/>
      <c r="OA1610" s="7"/>
      <c r="OC1610" s="7"/>
      <c r="OE1610" s="7"/>
      <c r="OG1610" s="7"/>
      <c r="OI1610" s="7"/>
      <c r="OK1610" s="7"/>
      <c r="OM1610" s="7"/>
      <c r="OO1610" s="7"/>
      <c r="OQ1610" s="7"/>
      <c r="OS1610" s="7"/>
      <c r="OT1610" s="7"/>
      <c r="OV1610" s="7"/>
      <c r="OX1610" s="7"/>
      <c r="OZ1610" s="7"/>
      <c r="PB1610" s="7"/>
      <c r="PD1610" s="7"/>
      <c r="PF1610" s="7"/>
      <c r="PH1610" s="7"/>
      <c r="PJ1610" s="7"/>
      <c r="PL1610" s="7"/>
      <c r="PN1610" s="7"/>
      <c r="PP1610" s="7"/>
      <c r="PQ1610" s="7"/>
      <c r="PR1610" s="7"/>
      <c r="PS1610" s="7"/>
      <c r="PT1610" s="7"/>
      <c r="PV1610" s="7"/>
      <c r="PX1610" s="7"/>
      <c r="PZ1610" s="7"/>
      <c r="QB1610" s="7"/>
      <c r="QD1610" s="7"/>
      <c r="QF1610" s="7"/>
      <c r="QH1610" s="7"/>
      <c r="QJ1610" s="7"/>
      <c r="QL1610" s="7"/>
      <c r="QN1610" s="7"/>
      <c r="QO1610" s="7"/>
      <c r="QQ1610" s="7"/>
      <c r="QS1610" s="7"/>
      <c r="QU1610" s="7"/>
      <c r="QV1610" s="7"/>
      <c r="QX1610" s="7"/>
      <c r="QZ1610" s="7"/>
      <c r="RB1610" s="7"/>
      <c r="RD1610" s="7"/>
      <c r="RF1610" s="7"/>
      <c r="RH1610" s="7"/>
      <c r="RJ1610" s="7"/>
      <c r="RL1610" s="7"/>
      <c r="RN1610" s="7"/>
      <c r="RP1610" s="7"/>
      <c r="RR1610" s="7"/>
      <c r="RT1610" s="7"/>
      <c r="RV1610" s="7"/>
      <c r="RW1610" s="7"/>
      <c r="RX1610" s="7"/>
      <c r="RZ1610" s="7"/>
      <c r="SB1610" s="7"/>
      <c r="SD1610" s="7"/>
      <c r="SE1610" s="7"/>
      <c r="SF1610" s="7"/>
      <c r="SH1610" s="7"/>
      <c r="SJ1610" s="7"/>
      <c r="SL1610" s="7"/>
      <c r="SN1610" s="7"/>
      <c r="SP1610" s="7"/>
      <c r="SR1610" s="7"/>
      <c r="ST1610" s="7"/>
      <c r="SV1610" s="7"/>
      <c r="SW1610" s="7"/>
      <c r="SY1610" s="7"/>
      <c r="TA1610" s="7"/>
      <c r="TC1610" s="7"/>
      <c r="TE1610" s="7"/>
      <c r="TG1610" s="7"/>
      <c r="TI1610" s="7"/>
      <c r="TK1610" s="7"/>
      <c r="TM1610" s="7"/>
      <c r="TO1610" s="7"/>
      <c r="TQ1610" s="7"/>
      <c r="TS1610" s="7"/>
      <c r="TU1610" s="7"/>
      <c r="TW1610" s="7"/>
      <c r="TY1610" s="7"/>
      <c r="UA1610" s="7"/>
      <c r="UC1610" s="7"/>
      <c r="UE1610" s="7"/>
      <c r="UG1610" s="7"/>
      <c r="UI1610" s="7"/>
      <c r="UK1610" s="7"/>
      <c r="UM1610" s="7"/>
      <c r="UO1610" s="7"/>
      <c r="UQ1610" s="7"/>
      <c r="US1610" s="7"/>
      <c r="UU1610" s="7"/>
      <c r="UW1610" s="7"/>
      <c r="UY1610" s="7"/>
      <c r="VA1610" s="7"/>
      <c r="VC1610" s="7"/>
      <c r="VE1610" s="7"/>
      <c r="VG1610" s="7"/>
      <c r="VI1610" s="7"/>
      <c r="VK1610" s="7"/>
      <c r="VM1610" s="7"/>
      <c r="VO1610" s="7"/>
      <c r="VQ1610" s="7"/>
      <c r="VS1610" s="7"/>
      <c r="VU1610" s="7"/>
      <c r="VW1610" s="7"/>
      <c r="VY1610" s="7"/>
      <c r="WA1610" s="7"/>
      <c r="WC1610" s="7"/>
      <c r="WE1610" s="7"/>
      <c r="WG1610" s="7"/>
      <c r="WI1610" s="7"/>
      <c r="WK1610" s="7"/>
      <c r="WM1610" s="7"/>
      <c r="WO1610" s="7"/>
      <c r="WQ1610" s="7"/>
      <c r="WS1610" s="7"/>
      <c r="WU1610" s="7"/>
      <c r="WW1610" s="7"/>
      <c r="WY1610" s="7"/>
      <c r="XA1610" s="7"/>
      <c r="XC1610" s="7"/>
      <c r="XE1610" s="7"/>
      <c r="XG1610" s="7"/>
      <c r="XI1610" s="7"/>
      <c r="XK1610" s="7"/>
      <c r="XM1610" s="7"/>
      <c r="XO1610" s="7"/>
      <c r="XQ1610" s="7"/>
      <c r="XS1610" s="7"/>
      <c r="XU1610" s="7"/>
      <c r="XW1610" s="7"/>
      <c r="XY1610" s="7"/>
      <c r="YA1610" s="7"/>
      <c r="YC1610" s="7"/>
      <c r="YE1610" s="7"/>
      <c r="YG1610" s="7"/>
      <c r="YI1610" s="7"/>
      <c r="YK1610" s="7"/>
      <c r="YM1610" s="7"/>
    </row>
    <row r="1611" spans="5:663" s="80" customFormat="1" x14ac:dyDescent="0.2">
      <c r="E1611" s="7"/>
      <c r="G1611" s="7"/>
      <c r="I1611" s="7"/>
      <c r="K1611" s="7"/>
      <c r="M1611" s="7"/>
      <c r="O1611" s="7"/>
      <c r="Q1611" s="7"/>
      <c r="S1611" s="7"/>
      <c r="U1611" s="7"/>
      <c r="W1611" s="7"/>
      <c r="Y1611" s="7"/>
      <c r="AA1611" s="7"/>
      <c r="AC1611" s="7"/>
      <c r="AE1611" s="7"/>
      <c r="AG1611" s="7"/>
      <c r="AH1611" s="7"/>
      <c r="AI1611" s="7"/>
      <c r="AJ1611" s="7"/>
      <c r="AK1611" s="7"/>
      <c r="AL1611" s="7"/>
      <c r="AM1611" s="7"/>
      <c r="AO1611" s="7"/>
      <c r="AQ1611" s="7"/>
      <c r="AS1611" s="7"/>
      <c r="AU1611" s="7"/>
      <c r="AW1611" s="7"/>
      <c r="AY1611" s="7"/>
      <c r="BA1611" s="7"/>
      <c r="BC1611" s="7"/>
      <c r="BE1611" s="7"/>
      <c r="BG1611" s="7"/>
      <c r="BI1611" s="7"/>
      <c r="BK1611" s="7"/>
      <c r="BM1611" s="7"/>
      <c r="BO1611" s="7"/>
      <c r="BQ1611" s="7"/>
      <c r="BS1611" s="7"/>
      <c r="BT1611" s="7"/>
      <c r="BU1611" s="7"/>
      <c r="BW1611" s="7"/>
      <c r="BY1611" s="7"/>
      <c r="CA1611" s="7"/>
      <c r="CC1611" s="7"/>
      <c r="CE1611" s="7"/>
      <c r="CG1611" s="7"/>
      <c r="CH1611" s="7"/>
      <c r="CI1611" s="7"/>
      <c r="CJ1611" s="7"/>
      <c r="CL1611" s="7"/>
      <c r="CN1611" s="7"/>
      <c r="CP1611" s="7"/>
      <c r="CR1611" s="7"/>
      <c r="CT1611" s="7"/>
      <c r="CV1611" s="7"/>
      <c r="CW1611" s="7"/>
      <c r="CY1611" s="7"/>
      <c r="DA1611" s="7"/>
      <c r="DC1611" s="7"/>
      <c r="DE1611" s="7"/>
      <c r="DG1611" s="7"/>
      <c r="DI1611" s="7"/>
      <c r="DK1611" s="7"/>
      <c r="DM1611" s="7"/>
      <c r="DO1611" s="7"/>
      <c r="DQ1611" s="7"/>
      <c r="DR1611" s="7"/>
      <c r="DS1611" s="7"/>
      <c r="DT1611" s="7"/>
      <c r="DV1611" s="7"/>
      <c r="DX1611" s="7"/>
      <c r="DY1611" s="7"/>
      <c r="DZ1611" s="7"/>
      <c r="EB1611" s="7"/>
      <c r="ED1611" s="7"/>
      <c r="EF1611" s="7"/>
      <c r="EG1611" s="7"/>
      <c r="EI1611" s="7"/>
      <c r="EJ1611" s="7"/>
      <c r="EL1611" s="7"/>
      <c r="EN1611" s="7"/>
      <c r="EP1611" s="7"/>
      <c r="ER1611" s="7"/>
      <c r="ET1611" s="7"/>
      <c r="EV1611" s="7"/>
      <c r="EX1611" s="7"/>
      <c r="EZ1611" s="7"/>
      <c r="FB1611" s="7"/>
      <c r="FD1611" s="7"/>
      <c r="FE1611" s="7"/>
      <c r="FF1611" s="7"/>
      <c r="FH1611" s="7"/>
      <c r="FJ1611" s="7"/>
      <c r="FL1611" s="7"/>
      <c r="FN1611" s="7"/>
      <c r="FP1611" s="7"/>
      <c r="FR1611" s="7"/>
      <c r="FT1611" s="7"/>
      <c r="FV1611" s="7"/>
      <c r="FW1611" s="7"/>
      <c r="FY1611" s="7"/>
      <c r="GA1611" s="7"/>
      <c r="GC1611" s="7"/>
      <c r="GE1611" s="7"/>
      <c r="GG1611" s="7"/>
      <c r="GI1611" s="7"/>
      <c r="GJ1611" s="7"/>
      <c r="GK1611" s="7"/>
      <c r="GL1611" s="7"/>
      <c r="GM1611" s="7"/>
      <c r="GN1611" s="7"/>
      <c r="GO1611" s="7"/>
      <c r="GP1611" s="7"/>
      <c r="GR1611" s="7"/>
      <c r="GT1611" s="7"/>
      <c r="GV1611" s="7"/>
      <c r="GX1611" s="7"/>
      <c r="GZ1611" s="7"/>
      <c r="HA1611" s="7"/>
      <c r="HC1611" s="7"/>
      <c r="HE1611" s="7"/>
      <c r="HG1611" s="7"/>
      <c r="HI1611" s="7"/>
      <c r="HK1611" s="7"/>
      <c r="HM1611" s="7"/>
      <c r="HO1611" s="7"/>
      <c r="HQ1611" s="7"/>
      <c r="HS1611" s="7"/>
      <c r="HU1611" s="7"/>
      <c r="HW1611" s="7"/>
      <c r="HY1611" s="7"/>
      <c r="IA1611" s="7"/>
      <c r="IC1611" s="7"/>
      <c r="IE1611" s="7"/>
      <c r="IF1611" s="7"/>
      <c r="IG1611" s="7"/>
      <c r="IH1611" s="7"/>
      <c r="IJ1611" s="7"/>
      <c r="IL1611" s="7"/>
      <c r="IN1611" s="7"/>
      <c r="IO1611" s="7"/>
      <c r="IP1611" s="7"/>
      <c r="IR1611" s="7"/>
      <c r="IT1611" s="7"/>
      <c r="IV1611" s="7"/>
      <c r="IX1611" s="7"/>
      <c r="IZ1611" s="7"/>
      <c r="JB1611" s="7"/>
      <c r="JD1611" s="7"/>
      <c r="JF1611" s="7"/>
      <c r="JG1611" s="7"/>
      <c r="JI1611" s="7"/>
      <c r="JK1611" s="7"/>
      <c r="JM1611" s="7"/>
      <c r="JO1611" s="7"/>
      <c r="JP1611" s="7"/>
      <c r="JQ1611" s="7"/>
      <c r="JS1611" s="7"/>
      <c r="JT1611" s="7"/>
      <c r="JU1611" s="7"/>
      <c r="JV1611" s="7"/>
      <c r="JX1611" s="7"/>
      <c r="JZ1611" s="7"/>
      <c r="KB1611" s="7"/>
      <c r="KD1611" s="7"/>
      <c r="KF1611" s="7"/>
      <c r="KH1611" s="7"/>
      <c r="KJ1611" s="7"/>
      <c r="KL1611" s="7"/>
      <c r="KN1611" s="7"/>
      <c r="KO1611" s="7"/>
      <c r="KP1611" s="7"/>
      <c r="KQ1611" s="7"/>
      <c r="KR1611" s="7"/>
      <c r="KT1611" s="7"/>
      <c r="KV1611" s="7"/>
      <c r="KX1611" s="7"/>
      <c r="KZ1611" s="7"/>
      <c r="LB1611" s="7"/>
      <c r="LD1611" s="7"/>
      <c r="LF1611" s="7"/>
      <c r="LH1611" s="7"/>
      <c r="LJ1611" s="7"/>
      <c r="LL1611" s="7"/>
      <c r="LN1611" s="7"/>
      <c r="LP1611" s="7"/>
      <c r="LR1611" s="7"/>
      <c r="LT1611" s="7"/>
      <c r="LV1611" s="7"/>
      <c r="LX1611" s="7"/>
      <c r="LY1611" s="7"/>
      <c r="LZ1611" s="7"/>
      <c r="MA1611" s="7"/>
      <c r="MB1611" s="7"/>
      <c r="MC1611" s="7"/>
      <c r="ME1611" s="7"/>
      <c r="MG1611" s="7"/>
      <c r="MH1611" s="7"/>
      <c r="MJ1611" s="7"/>
      <c r="ML1611" s="7"/>
      <c r="MM1611" s="7"/>
      <c r="MN1611" s="7"/>
      <c r="MO1611" s="7"/>
      <c r="MQ1611" s="7"/>
      <c r="MS1611" s="7"/>
      <c r="MU1611" s="7"/>
      <c r="MV1611" s="7"/>
      <c r="MX1611" s="7"/>
      <c r="MY1611" s="7"/>
      <c r="MZ1611" s="7"/>
      <c r="NB1611" s="7"/>
      <c r="ND1611" s="7"/>
      <c r="NF1611" s="7"/>
      <c r="NH1611" s="7"/>
      <c r="NJ1611" s="7"/>
      <c r="NL1611" s="7"/>
      <c r="NM1611" s="7"/>
      <c r="NN1611" s="7"/>
      <c r="NO1611" s="7"/>
      <c r="NP1611" s="7"/>
      <c r="NR1611" s="7"/>
      <c r="NT1611" s="7"/>
      <c r="NU1611" s="7"/>
      <c r="NW1611" s="7"/>
      <c r="NY1611" s="7"/>
      <c r="OA1611" s="7"/>
      <c r="OC1611" s="7"/>
      <c r="OE1611" s="7"/>
      <c r="OG1611" s="7"/>
      <c r="OI1611" s="7"/>
      <c r="OK1611" s="7"/>
      <c r="OM1611" s="7"/>
      <c r="OO1611" s="7"/>
      <c r="OQ1611" s="7"/>
      <c r="OS1611" s="7"/>
      <c r="OT1611" s="7"/>
      <c r="OV1611" s="7"/>
      <c r="OX1611" s="7"/>
      <c r="OZ1611" s="7"/>
      <c r="PB1611" s="7"/>
      <c r="PD1611" s="7"/>
      <c r="PF1611" s="7"/>
      <c r="PH1611" s="7"/>
      <c r="PJ1611" s="7"/>
      <c r="PL1611" s="7"/>
      <c r="PN1611" s="7"/>
      <c r="PP1611" s="7"/>
      <c r="PQ1611" s="7"/>
      <c r="PR1611" s="7"/>
      <c r="PS1611" s="7"/>
      <c r="PT1611" s="7"/>
      <c r="PV1611" s="7"/>
      <c r="PX1611" s="7"/>
      <c r="PZ1611" s="7"/>
      <c r="QB1611" s="7"/>
      <c r="QD1611" s="7"/>
      <c r="QF1611" s="7"/>
      <c r="QH1611" s="7"/>
      <c r="QJ1611" s="7"/>
      <c r="QL1611" s="7"/>
      <c r="QN1611" s="7"/>
      <c r="QO1611" s="7"/>
      <c r="QQ1611" s="7"/>
      <c r="QS1611" s="7"/>
      <c r="QU1611" s="7"/>
      <c r="QV1611" s="7"/>
      <c r="QX1611" s="7"/>
      <c r="QZ1611" s="7"/>
      <c r="RB1611" s="7"/>
      <c r="RD1611" s="7"/>
      <c r="RF1611" s="7"/>
      <c r="RH1611" s="7"/>
      <c r="RJ1611" s="7"/>
      <c r="RL1611" s="7"/>
      <c r="RN1611" s="7"/>
      <c r="RP1611" s="7"/>
      <c r="RR1611" s="7"/>
      <c r="RT1611" s="7"/>
      <c r="RV1611" s="7"/>
      <c r="RW1611" s="7"/>
      <c r="RX1611" s="7"/>
      <c r="RZ1611" s="7"/>
      <c r="SB1611" s="7"/>
      <c r="SD1611" s="7"/>
      <c r="SE1611" s="7"/>
      <c r="SF1611" s="7"/>
      <c r="SH1611" s="7"/>
      <c r="SJ1611" s="7"/>
      <c r="SL1611" s="7"/>
      <c r="SN1611" s="7"/>
      <c r="SP1611" s="7"/>
      <c r="SR1611" s="7"/>
      <c r="ST1611" s="7"/>
      <c r="SV1611" s="7"/>
      <c r="SW1611" s="7"/>
      <c r="SY1611" s="7"/>
      <c r="TA1611" s="7"/>
      <c r="TC1611" s="7"/>
      <c r="TE1611" s="7"/>
      <c r="TG1611" s="7"/>
      <c r="TI1611" s="7"/>
      <c r="TK1611" s="7"/>
      <c r="TM1611" s="7"/>
      <c r="TO1611" s="7"/>
      <c r="TQ1611" s="7"/>
      <c r="TS1611" s="7"/>
      <c r="TU1611" s="7"/>
      <c r="TW1611" s="7"/>
      <c r="TY1611" s="7"/>
      <c r="UA1611" s="7"/>
      <c r="UC1611" s="7"/>
      <c r="UE1611" s="7"/>
      <c r="UG1611" s="7"/>
      <c r="UI1611" s="7"/>
      <c r="UK1611" s="7"/>
      <c r="UM1611" s="7"/>
      <c r="UO1611" s="7"/>
      <c r="UQ1611" s="7"/>
      <c r="US1611" s="7"/>
      <c r="UU1611" s="7"/>
      <c r="UW1611" s="7"/>
      <c r="UY1611" s="7"/>
      <c r="VA1611" s="7"/>
      <c r="VC1611" s="7"/>
      <c r="VE1611" s="7"/>
      <c r="VG1611" s="7"/>
      <c r="VI1611" s="7"/>
      <c r="VK1611" s="7"/>
      <c r="VM1611" s="7"/>
      <c r="VO1611" s="7"/>
      <c r="VQ1611" s="7"/>
      <c r="VS1611" s="7"/>
      <c r="VU1611" s="7"/>
      <c r="VW1611" s="7"/>
      <c r="VY1611" s="7"/>
      <c r="WA1611" s="7"/>
      <c r="WC1611" s="7"/>
      <c r="WE1611" s="7"/>
      <c r="WG1611" s="7"/>
      <c r="WI1611" s="7"/>
      <c r="WK1611" s="7"/>
      <c r="WM1611" s="7"/>
      <c r="WO1611" s="7"/>
      <c r="WQ1611" s="7"/>
      <c r="WS1611" s="7"/>
      <c r="WU1611" s="7"/>
      <c r="WW1611" s="7"/>
      <c r="WY1611" s="7"/>
      <c r="XA1611" s="7"/>
      <c r="XC1611" s="7"/>
      <c r="XE1611" s="7"/>
      <c r="XG1611" s="7"/>
      <c r="XI1611" s="7"/>
      <c r="XK1611" s="7"/>
      <c r="XM1611" s="7"/>
      <c r="XO1611" s="7"/>
      <c r="XQ1611" s="7"/>
      <c r="XS1611" s="7"/>
      <c r="XU1611" s="7"/>
      <c r="XW1611" s="7"/>
      <c r="XY1611" s="7"/>
      <c r="YA1611" s="7"/>
      <c r="YC1611" s="7"/>
      <c r="YE1611" s="7"/>
      <c r="YG1611" s="7"/>
      <c r="YI1611" s="7"/>
      <c r="YK1611" s="7"/>
      <c r="YM1611" s="7"/>
    </row>
    <row r="1612" spans="5:663" s="80" customFormat="1" x14ac:dyDescent="0.2">
      <c r="E1612" s="7"/>
      <c r="G1612" s="7"/>
      <c r="I1612" s="7"/>
      <c r="K1612" s="7"/>
      <c r="M1612" s="7"/>
      <c r="O1612" s="7"/>
      <c r="Q1612" s="7"/>
      <c r="S1612" s="7"/>
      <c r="U1612" s="7"/>
      <c r="W1612" s="7"/>
      <c r="Y1612" s="7"/>
      <c r="AA1612" s="7"/>
      <c r="AC1612" s="7"/>
      <c r="AE1612" s="7"/>
      <c r="AG1612" s="7"/>
      <c r="AH1612" s="7"/>
      <c r="AI1612" s="7"/>
      <c r="AJ1612" s="7"/>
      <c r="AK1612" s="7"/>
      <c r="AL1612" s="7"/>
      <c r="AM1612" s="7"/>
      <c r="AO1612" s="7"/>
      <c r="AQ1612" s="7"/>
      <c r="AS1612" s="7"/>
      <c r="AU1612" s="7"/>
      <c r="AW1612" s="7"/>
      <c r="AY1612" s="7"/>
      <c r="BA1612" s="7"/>
      <c r="BC1612" s="7"/>
      <c r="BE1612" s="7"/>
      <c r="BG1612" s="7"/>
      <c r="BI1612" s="7"/>
      <c r="BK1612" s="7"/>
      <c r="BM1612" s="7"/>
      <c r="BO1612" s="7"/>
      <c r="BQ1612" s="7"/>
      <c r="BS1612" s="7"/>
      <c r="BT1612" s="7"/>
      <c r="BU1612" s="7"/>
      <c r="BW1612" s="7"/>
      <c r="BY1612" s="7"/>
      <c r="CA1612" s="7"/>
      <c r="CC1612" s="7"/>
      <c r="CE1612" s="7"/>
      <c r="CG1612" s="7"/>
      <c r="CH1612" s="7"/>
      <c r="CI1612" s="7"/>
      <c r="CJ1612" s="7"/>
      <c r="CL1612" s="7"/>
      <c r="CN1612" s="7"/>
      <c r="CP1612" s="7"/>
      <c r="CR1612" s="7"/>
      <c r="CT1612" s="7"/>
      <c r="CV1612" s="7"/>
      <c r="CW1612" s="7"/>
      <c r="CY1612" s="7"/>
      <c r="DA1612" s="7"/>
      <c r="DC1612" s="7"/>
      <c r="DE1612" s="7"/>
      <c r="DG1612" s="7"/>
      <c r="DI1612" s="7"/>
      <c r="DK1612" s="7"/>
      <c r="DM1612" s="7"/>
      <c r="DO1612" s="7"/>
      <c r="DQ1612" s="7"/>
      <c r="DR1612" s="7"/>
      <c r="DS1612" s="7"/>
      <c r="DT1612" s="7"/>
      <c r="DV1612" s="7"/>
      <c r="DX1612" s="7"/>
      <c r="DY1612" s="7"/>
      <c r="DZ1612" s="7"/>
      <c r="EB1612" s="7"/>
      <c r="ED1612" s="7"/>
      <c r="EF1612" s="7"/>
      <c r="EG1612" s="7"/>
      <c r="EI1612" s="7"/>
      <c r="EJ1612" s="7"/>
      <c r="EL1612" s="7"/>
      <c r="EN1612" s="7"/>
      <c r="EP1612" s="7"/>
      <c r="ER1612" s="7"/>
      <c r="ET1612" s="7"/>
      <c r="EV1612" s="7"/>
      <c r="EX1612" s="7"/>
      <c r="EZ1612" s="7"/>
      <c r="FB1612" s="7"/>
      <c r="FD1612" s="7"/>
      <c r="FE1612" s="7"/>
      <c r="FF1612" s="7"/>
      <c r="FH1612" s="7"/>
      <c r="FJ1612" s="7"/>
      <c r="FL1612" s="7"/>
      <c r="FN1612" s="7"/>
      <c r="FP1612" s="7"/>
      <c r="FR1612" s="7"/>
      <c r="FT1612" s="7"/>
      <c r="FV1612" s="7"/>
      <c r="FW1612" s="7"/>
      <c r="FY1612" s="7"/>
      <c r="GA1612" s="7"/>
      <c r="GC1612" s="7"/>
      <c r="GE1612" s="7"/>
      <c r="GG1612" s="7"/>
      <c r="GI1612" s="7"/>
      <c r="GJ1612" s="7"/>
      <c r="GK1612" s="7"/>
      <c r="GL1612" s="7"/>
      <c r="GM1612" s="7"/>
      <c r="GN1612" s="7"/>
      <c r="GO1612" s="7"/>
      <c r="GP1612" s="7"/>
      <c r="GR1612" s="7"/>
      <c r="GT1612" s="7"/>
      <c r="GV1612" s="7"/>
      <c r="GX1612" s="7"/>
      <c r="GZ1612" s="7"/>
      <c r="HA1612" s="7"/>
      <c r="HC1612" s="7"/>
      <c r="HE1612" s="7"/>
      <c r="HG1612" s="7"/>
      <c r="HI1612" s="7"/>
      <c r="HK1612" s="7"/>
      <c r="HM1612" s="7"/>
      <c r="HO1612" s="7"/>
      <c r="HQ1612" s="7"/>
      <c r="HS1612" s="7"/>
      <c r="HU1612" s="7"/>
      <c r="HW1612" s="7"/>
      <c r="HY1612" s="7"/>
      <c r="IA1612" s="7"/>
      <c r="IC1612" s="7"/>
      <c r="IE1612" s="7"/>
      <c r="IF1612" s="7"/>
      <c r="IG1612" s="7"/>
      <c r="IH1612" s="7"/>
      <c r="IJ1612" s="7"/>
      <c r="IL1612" s="7"/>
      <c r="IN1612" s="7"/>
      <c r="IO1612" s="7"/>
      <c r="IP1612" s="7"/>
      <c r="IR1612" s="7"/>
      <c r="IT1612" s="7"/>
      <c r="IV1612" s="7"/>
      <c r="IX1612" s="7"/>
      <c r="IZ1612" s="7"/>
      <c r="JB1612" s="7"/>
      <c r="JD1612" s="7"/>
      <c r="JF1612" s="7"/>
      <c r="JG1612" s="7"/>
      <c r="JI1612" s="7"/>
      <c r="JK1612" s="7"/>
      <c r="JM1612" s="7"/>
      <c r="JO1612" s="7"/>
      <c r="JP1612" s="7"/>
      <c r="JQ1612" s="7"/>
      <c r="JS1612" s="7"/>
      <c r="JT1612" s="7"/>
      <c r="JU1612" s="7"/>
      <c r="JV1612" s="7"/>
      <c r="JX1612" s="7"/>
      <c r="JZ1612" s="7"/>
      <c r="KB1612" s="7"/>
      <c r="KD1612" s="7"/>
      <c r="KF1612" s="7"/>
      <c r="KH1612" s="7"/>
      <c r="KJ1612" s="7"/>
      <c r="KL1612" s="7"/>
      <c r="KN1612" s="7"/>
      <c r="KO1612" s="7"/>
      <c r="KP1612" s="7"/>
      <c r="KQ1612" s="7"/>
      <c r="KR1612" s="7"/>
      <c r="KT1612" s="7"/>
      <c r="KV1612" s="7"/>
      <c r="KX1612" s="7"/>
      <c r="KZ1612" s="7"/>
      <c r="LB1612" s="7"/>
      <c r="LD1612" s="7"/>
      <c r="LF1612" s="7"/>
      <c r="LH1612" s="7"/>
      <c r="LJ1612" s="7"/>
      <c r="LL1612" s="7"/>
      <c r="LN1612" s="7"/>
      <c r="LP1612" s="7"/>
      <c r="LR1612" s="7"/>
      <c r="LT1612" s="7"/>
      <c r="LV1612" s="7"/>
      <c r="LX1612" s="7"/>
      <c r="LY1612" s="7"/>
      <c r="LZ1612" s="7"/>
      <c r="MA1612" s="7"/>
      <c r="MB1612" s="7"/>
      <c r="MC1612" s="7"/>
      <c r="ME1612" s="7"/>
      <c r="MG1612" s="7"/>
      <c r="MH1612" s="7"/>
      <c r="MJ1612" s="7"/>
      <c r="ML1612" s="7"/>
      <c r="MM1612" s="7"/>
      <c r="MN1612" s="7"/>
      <c r="MO1612" s="7"/>
      <c r="MQ1612" s="7"/>
      <c r="MS1612" s="7"/>
      <c r="MU1612" s="7"/>
      <c r="MV1612" s="7"/>
      <c r="MX1612" s="7"/>
      <c r="MY1612" s="7"/>
      <c r="MZ1612" s="7"/>
      <c r="NB1612" s="7"/>
      <c r="ND1612" s="7"/>
      <c r="NF1612" s="7"/>
      <c r="NH1612" s="7"/>
      <c r="NJ1612" s="7"/>
      <c r="NL1612" s="7"/>
      <c r="NM1612" s="7"/>
      <c r="NN1612" s="7"/>
      <c r="NO1612" s="7"/>
      <c r="NP1612" s="7"/>
      <c r="NR1612" s="7"/>
      <c r="NT1612" s="7"/>
      <c r="NU1612" s="7"/>
      <c r="NW1612" s="7"/>
      <c r="NY1612" s="7"/>
      <c r="OA1612" s="7"/>
      <c r="OC1612" s="7"/>
      <c r="OE1612" s="7"/>
      <c r="OG1612" s="7"/>
      <c r="OI1612" s="7"/>
      <c r="OK1612" s="7"/>
      <c r="OM1612" s="7"/>
      <c r="OO1612" s="7"/>
      <c r="OQ1612" s="7"/>
      <c r="OS1612" s="7"/>
      <c r="OT1612" s="7"/>
      <c r="OV1612" s="7"/>
      <c r="OX1612" s="7"/>
      <c r="OZ1612" s="7"/>
      <c r="PB1612" s="7"/>
      <c r="PD1612" s="7"/>
      <c r="PF1612" s="7"/>
      <c r="PH1612" s="7"/>
      <c r="PJ1612" s="7"/>
      <c r="PL1612" s="7"/>
      <c r="PN1612" s="7"/>
      <c r="PP1612" s="7"/>
      <c r="PQ1612" s="7"/>
      <c r="PR1612" s="7"/>
      <c r="PS1612" s="7"/>
      <c r="PT1612" s="7"/>
      <c r="PV1612" s="7"/>
      <c r="PX1612" s="7"/>
      <c r="PZ1612" s="7"/>
      <c r="QB1612" s="7"/>
      <c r="QD1612" s="7"/>
      <c r="QF1612" s="7"/>
      <c r="QH1612" s="7"/>
      <c r="QJ1612" s="7"/>
      <c r="QL1612" s="7"/>
      <c r="QN1612" s="7"/>
      <c r="QO1612" s="7"/>
      <c r="QQ1612" s="7"/>
      <c r="QS1612" s="7"/>
      <c r="QU1612" s="7"/>
      <c r="QV1612" s="7"/>
      <c r="QX1612" s="7"/>
      <c r="QZ1612" s="7"/>
      <c r="RB1612" s="7"/>
      <c r="RD1612" s="7"/>
      <c r="RF1612" s="7"/>
      <c r="RH1612" s="7"/>
      <c r="RJ1612" s="7"/>
      <c r="RL1612" s="7"/>
      <c r="RN1612" s="7"/>
      <c r="RP1612" s="7"/>
      <c r="RR1612" s="7"/>
      <c r="RT1612" s="7"/>
      <c r="RV1612" s="7"/>
      <c r="RW1612" s="7"/>
      <c r="RX1612" s="7"/>
      <c r="RZ1612" s="7"/>
      <c r="SB1612" s="7"/>
      <c r="SD1612" s="7"/>
      <c r="SE1612" s="7"/>
      <c r="SF1612" s="7"/>
      <c r="SH1612" s="7"/>
      <c r="SJ1612" s="7"/>
      <c r="SL1612" s="7"/>
      <c r="SN1612" s="7"/>
      <c r="SP1612" s="7"/>
      <c r="SR1612" s="7"/>
      <c r="ST1612" s="7"/>
      <c r="SV1612" s="7"/>
      <c r="SW1612" s="7"/>
      <c r="SY1612" s="7"/>
      <c r="TA1612" s="7"/>
      <c r="TC1612" s="7"/>
      <c r="TE1612" s="7"/>
      <c r="TG1612" s="7"/>
      <c r="TI1612" s="7"/>
      <c r="TK1612" s="7"/>
      <c r="TM1612" s="7"/>
      <c r="TO1612" s="7"/>
      <c r="TQ1612" s="7"/>
      <c r="TS1612" s="7"/>
      <c r="TU1612" s="7"/>
      <c r="TW1612" s="7"/>
      <c r="TY1612" s="7"/>
      <c r="UA1612" s="7"/>
      <c r="UC1612" s="7"/>
      <c r="UE1612" s="7"/>
      <c r="UG1612" s="7"/>
      <c r="UI1612" s="7"/>
      <c r="UK1612" s="7"/>
      <c r="UM1612" s="7"/>
      <c r="UO1612" s="7"/>
      <c r="UQ1612" s="7"/>
      <c r="US1612" s="7"/>
      <c r="UU1612" s="7"/>
      <c r="UW1612" s="7"/>
      <c r="UY1612" s="7"/>
      <c r="VA1612" s="7"/>
      <c r="VC1612" s="7"/>
      <c r="VE1612" s="7"/>
      <c r="VG1612" s="7"/>
      <c r="VI1612" s="7"/>
      <c r="VK1612" s="7"/>
      <c r="VM1612" s="7"/>
      <c r="VO1612" s="7"/>
      <c r="VQ1612" s="7"/>
      <c r="VS1612" s="7"/>
      <c r="VU1612" s="7"/>
      <c r="VW1612" s="7"/>
      <c r="VY1612" s="7"/>
      <c r="WA1612" s="7"/>
      <c r="WC1612" s="7"/>
      <c r="WE1612" s="7"/>
      <c r="WG1612" s="7"/>
      <c r="WI1612" s="7"/>
      <c r="WK1612" s="7"/>
      <c r="WM1612" s="7"/>
      <c r="WO1612" s="7"/>
      <c r="WQ1612" s="7"/>
      <c r="WS1612" s="7"/>
      <c r="WU1612" s="7"/>
      <c r="WW1612" s="7"/>
      <c r="WY1612" s="7"/>
      <c r="XA1612" s="7"/>
      <c r="XC1612" s="7"/>
      <c r="XE1612" s="7"/>
      <c r="XG1612" s="7"/>
      <c r="XI1612" s="7"/>
      <c r="XK1612" s="7"/>
      <c r="XM1612" s="7"/>
      <c r="XO1612" s="7"/>
      <c r="XQ1612" s="7"/>
      <c r="XS1612" s="7"/>
      <c r="XU1612" s="7"/>
      <c r="XW1612" s="7"/>
      <c r="XY1612" s="7"/>
      <c r="YA1612" s="7"/>
      <c r="YC1612" s="7"/>
      <c r="YE1612" s="7"/>
      <c r="YG1612" s="7"/>
      <c r="YI1612" s="7"/>
      <c r="YK1612" s="7"/>
      <c r="YM1612" s="7"/>
    </row>
    <row r="1613" spans="5:663" s="80" customFormat="1" x14ac:dyDescent="0.2">
      <c r="E1613" s="7"/>
      <c r="G1613" s="7"/>
      <c r="I1613" s="7"/>
      <c r="K1613" s="7"/>
      <c r="M1613" s="7"/>
      <c r="O1613" s="7"/>
      <c r="Q1613" s="7"/>
      <c r="S1613" s="7"/>
      <c r="U1613" s="7"/>
      <c r="W1613" s="7"/>
      <c r="Y1613" s="7"/>
      <c r="AA1613" s="7"/>
      <c r="AC1613" s="7"/>
      <c r="AE1613" s="7"/>
      <c r="AG1613" s="7"/>
      <c r="AH1613" s="7"/>
      <c r="AI1613" s="7"/>
      <c r="AJ1613" s="7"/>
      <c r="AK1613" s="7"/>
      <c r="AL1613" s="7"/>
      <c r="AM1613" s="7"/>
      <c r="AO1613" s="7"/>
      <c r="AQ1613" s="7"/>
      <c r="AS1613" s="7"/>
      <c r="AU1613" s="7"/>
      <c r="AW1613" s="7"/>
      <c r="AY1613" s="7"/>
      <c r="BA1613" s="7"/>
      <c r="BC1613" s="7"/>
      <c r="BE1613" s="7"/>
      <c r="BG1613" s="7"/>
      <c r="BI1613" s="7"/>
      <c r="BK1613" s="7"/>
      <c r="BM1613" s="7"/>
      <c r="BO1613" s="7"/>
      <c r="BQ1613" s="7"/>
      <c r="BS1613" s="7"/>
      <c r="BT1613" s="7"/>
      <c r="BU1613" s="7"/>
      <c r="BW1613" s="7"/>
      <c r="BY1613" s="7"/>
      <c r="CA1613" s="7"/>
      <c r="CC1613" s="7"/>
      <c r="CE1613" s="7"/>
      <c r="CG1613" s="7"/>
      <c r="CH1613" s="7"/>
      <c r="CI1613" s="7"/>
      <c r="CJ1613" s="7"/>
      <c r="CL1613" s="7"/>
      <c r="CN1613" s="7"/>
      <c r="CP1613" s="7"/>
      <c r="CR1613" s="7"/>
      <c r="CT1613" s="7"/>
      <c r="CV1613" s="7"/>
      <c r="CW1613" s="7"/>
      <c r="CY1613" s="7"/>
      <c r="DA1613" s="7"/>
      <c r="DC1613" s="7"/>
      <c r="DE1613" s="7"/>
      <c r="DG1613" s="7"/>
      <c r="DI1613" s="7"/>
      <c r="DK1613" s="7"/>
      <c r="DM1613" s="7"/>
      <c r="DO1613" s="7"/>
      <c r="DQ1613" s="7"/>
      <c r="DR1613" s="7"/>
      <c r="DS1613" s="7"/>
      <c r="DT1613" s="7"/>
      <c r="DV1613" s="7"/>
      <c r="DX1613" s="7"/>
      <c r="DY1613" s="7"/>
      <c r="DZ1613" s="7"/>
      <c r="EB1613" s="7"/>
      <c r="ED1613" s="7"/>
      <c r="EF1613" s="7"/>
      <c r="EG1613" s="7"/>
      <c r="EI1613" s="7"/>
      <c r="EJ1613" s="7"/>
      <c r="EL1613" s="7"/>
      <c r="EN1613" s="7"/>
      <c r="EP1613" s="7"/>
      <c r="ER1613" s="7"/>
      <c r="ET1613" s="7"/>
      <c r="EV1613" s="7"/>
      <c r="EX1613" s="7"/>
      <c r="EZ1613" s="7"/>
      <c r="FB1613" s="7"/>
      <c r="FD1613" s="7"/>
      <c r="FE1613" s="7"/>
      <c r="FF1613" s="7"/>
      <c r="FH1613" s="7"/>
      <c r="FJ1613" s="7"/>
      <c r="FL1613" s="7"/>
      <c r="FN1613" s="7"/>
      <c r="FP1613" s="7"/>
      <c r="FR1613" s="7"/>
      <c r="FT1613" s="7"/>
      <c r="FV1613" s="7"/>
      <c r="FW1613" s="7"/>
      <c r="FY1613" s="7"/>
      <c r="GA1613" s="7"/>
      <c r="GC1613" s="7"/>
      <c r="GE1613" s="7"/>
      <c r="GG1613" s="7"/>
      <c r="GI1613" s="7"/>
      <c r="GJ1613" s="7"/>
      <c r="GK1613" s="7"/>
      <c r="GL1613" s="7"/>
      <c r="GM1613" s="7"/>
      <c r="GN1613" s="7"/>
      <c r="GO1613" s="7"/>
      <c r="GP1613" s="7"/>
      <c r="GR1613" s="7"/>
      <c r="GT1613" s="7"/>
      <c r="GV1613" s="7"/>
      <c r="GX1613" s="7"/>
      <c r="GZ1613" s="7"/>
      <c r="HA1613" s="7"/>
      <c r="HC1613" s="7"/>
      <c r="HE1613" s="7"/>
      <c r="HG1613" s="7"/>
      <c r="HI1613" s="7"/>
      <c r="HK1613" s="7"/>
      <c r="HM1613" s="7"/>
      <c r="HO1613" s="7"/>
      <c r="HQ1613" s="7"/>
      <c r="HS1613" s="7"/>
      <c r="HU1613" s="7"/>
      <c r="HW1613" s="7"/>
      <c r="HY1613" s="7"/>
      <c r="IA1613" s="7"/>
      <c r="IC1613" s="7"/>
      <c r="IE1613" s="7"/>
      <c r="IF1613" s="7"/>
      <c r="IG1613" s="7"/>
      <c r="IH1613" s="7"/>
      <c r="IJ1613" s="7"/>
      <c r="IL1613" s="7"/>
      <c r="IN1613" s="7"/>
      <c r="IO1613" s="7"/>
      <c r="IP1613" s="7"/>
      <c r="IR1613" s="7"/>
      <c r="IT1613" s="7"/>
      <c r="IV1613" s="7"/>
      <c r="IX1613" s="7"/>
      <c r="IZ1613" s="7"/>
      <c r="JB1613" s="7"/>
      <c r="JD1613" s="7"/>
      <c r="JF1613" s="7"/>
      <c r="JG1613" s="7"/>
      <c r="JI1613" s="7"/>
      <c r="JK1613" s="7"/>
      <c r="JM1613" s="7"/>
      <c r="JO1613" s="7"/>
      <c r="JP1613" s="7"/>
      <c r="JQ1613" s="7"/>
      <c r="JS1613" s="7"/>
      <c r="JT1613" s="7"/>
      <c r="JU1613" s="7"/>
      <c r="JV1613" s="7"/>
      <c r="JX1613" s="7"/>
      <c r="JZ1613" s="7"/>
      <c r="KB1613" s="7"/>
      <c r="KD1613" s="7"/>
      <c r="KF1613" s="7"/>
      <c r="KH1613" s="7"/>
      <c r="KJ1613" s="7"/>
      <c r="KL1613" s="7"/>
      <c r="KN1613" s="7"/>
      <c r="KO1613" s="7"/>
      <c r="KP1613" s="7"/>
      <c r="KQ1613" s="7"/>
      <c r="KR1613" s="7"/>
      <c r="KT1613" s="7"/>
      <c r="KV1613" s="7"/>
      <c r="KX1613" s="7"/>
      <c r="KZ1613" s="7"/>
      <c r="LB1613" s="7"/>
      <c r="LD1613" s="7"/>
      <c r="LF1613" s="7"/>
      <c r="LH1613" s="7"/>
      <c r="LJ1613" s="7"/>
      <c r="LL1613" s="7"/>
      <c r="LN1613" s="7"/>
      <c r="LP1613" s="7"/>
      <c r="LR1613" s="7"/>
      <c r="LT1613" s="7"/>
      <c r="LV1613" s="7"/>
      <c r="LX1613" s="7"/>
      <c r="LY1613" s="7"/>
      <c r="LZ1613" s="7"/>
      <c r="MA1613" s="7"/>
      <c r="MB1613" s="7"/>
      <c r="MC1613" s="7"/>
      <c r="ME1613" s="7"/>
      <c r="MG1613" s="7"/>
      <c r="MH1613" s="7"/>
      <c r="MJ1613" s="7"/>
      <c r="ML1613" s="7"/>
      <c r="MM1613" s="7"/>
      <c r="MN1613" s="7"/>
      <c r="MO1613" s="7"/>
      <c r="MQ1613" s="7"/>
      <c r="MS1613" s="7"/>
      <c r="MU1613" s="7"/>
      <c r="MV1613" s="7"/>
      <c r="MX1613" s="7"/>
      <c r="MY1613" s="7"/>
      <c r="MZ1613" s="7"/>
      <c r="NB1613" s="7"/>
      <c r="ND1613" s="7"/>
      <c r="NF1613" s="7"/>
      <c r="NH1613" s="7"/>
      <c r="NJ1613" s="7"/>
      <c r="NL1613" s="7"/>
      <c r="NM1613" s="7"/>
      <c r="NN1613" s="7"/>
      <c r="NO1613" s="7"/>
      <c r="NP1613" s="7"/>
      <c r="NR1613" s="7"/>
      <c r="NT1613" s="7"/>
      <c r="NU1613" s="7"/>
      <c r="NW1613" s="7"/>
      <c r="NY1613" s="7"/>
      <c r="OA1613" s="7"/>
      <c r="OC1613" s="7"/>
      <c r="OE1613" s="7"/>
      <c r="OG1613" s="7"/>
      <c r="OI1613" s="7"/>
      <c r="OK1613" s="7"/>
      <c r="OM1613" s="7"/>
      <c r="OO1613" s="7"/>
      <c r="OQ1613" s="7"/>
      <c r="OS1613" s="7"/>
      <c r="OT1613" s="7"/>
      <c r="OV1613" s="7"/>
      <c r="OX1613" s="7"/>
      <c r="OZ1613" s="7"/>
      <c r="PB1613" s="7"/>
      <c r="PD1613" s="7"/>
      <c r="PF1613" s="7"/>
      <c r="PH1613" s="7"/>
      <c r="PJ1613" s="7"/>
      <c r="PL1613" s="7"/>
      <c r="PN1613" s="7"/>
      <c r="PP1613" s="7"/>
      <c r="PQ1613" s="7"/>
      <c r="PR1613" s="7"/>
      <c r="PS1613" s="7"/>
      <c r="PT1613" s="7"/>
      <c r="PV1613" s="7"/>
      <c r="PX1613" s="7"/>
      <c r="PZ1613" s="7"/>
      <c r="QB1613" s="7"/>
      <c r="QD1613" s="7"/>
      <c r="QF1613" s="7"/>
      <c r="QH1613" s="7"/>
      <c r="QJ1613" s="7"/>
      <c r="QL1613" s="7"/>
      <c r="QN1613" s="7"/>
      <c r="QO1613" s="7"/>
      <c r="QQ1613" s="7"/>
      <c r="QS1613" s="7"/>
      <c r="QU1613" s="7"/>
      <c r="QV1613" s="7"/>
      <c r="QX1613" s="7"/>
      <c r="QZ1613" s="7"/>
      <c r="RB1613" s="7"/>
      <c r="RD1613" s="7"/>
      <c r="RF1613" s="7"/>
      <c r="RH1613" s="7"/>
      <c r="RJ1613" s="7"/>
      <c r="RL1613" s="7"/>
      <c r="RN1613" s="7"/>
      <c r="RP1613" s="7"/>
      <c r="RR1613" s="7"/>
      <c r="RT1613" s="7"/>
      <c r="RV1613" s="7"/>
      <c r="RW1613" s="7"/>
      <c r="RX1613" s="7"/>
      <c r="RZ1613" s="7"/>
      <c r="SB1613" s="7"/>
      <c r="SD1613" s="7"/>
      <c r="SE1613" s="7"/>
      <c r="SF1613" s="7"/>
      <c r="SH1613" s="7"/>
      <c r="SJ1613" s="7"/>
      <c r="SL1613" s="7"/>
      <c r="SN1613" s="7"/>
      <c r="SP1613" s="7"/>
      <c r="SR1613" s="7"/>
      <c r="ST1613" s="7"/>
      <c r="SV1613" s="7"/>
      <c r="SW1613" s="7"/>
      <c r="SY1613" s="7"/>
      <c r="TA1613" s="7"/>
      <c r="TC1613" s="7"/>
      <c r="TE1613" s="7"/>
      <c r="TG1613" s="7"/>
      <c r="TI1613" s="7"/>
      <c r="TK1613" s="7"/>
      <c r="TM1613" s="7"/>
      <c r="TO1613" s="7"/>
      <c r="TQ1613" s="7"/>
      <c r="TS1613" s="7"/>
      <c r="TU1613" s="7"/>
      <c r="TW1613" s="7"/>
      <c r="TY1613" s="7"/>
      <c r="UA1613" s="7"/>
      <c r="UC1613" s="7"/>
      <c r="UE1613" s="7"/>
      <c r="UG1613" s="7"/>
      <c r="UI1613" s="7"/>
      <c r="UK1613" s="7"/>
      <c r="UM1613" s="7"/>
      <c r="UO1613" s="7"/>
      <c r="UQ1613" s="7"/>
      <c r="US1613" s="7"/>
      <c r="UU1613" s="7"/>
      <c r="UW1613" s="7"/>
      <c r="UY1613" s="7"/>
      <c r="VA1613" s="7"/>
      <c r="VC1613" s="7"/>
      <c r="VE1613" s="7"/>
      <c r="VG1613" s="7"/>
      <c r="VI1613" s="7"/>
      <c r="VK1613" s="7"/>
      <c r="VM1613" s="7"/>
      <c r="VO1613" s="7"/>
      <c r="VQ1613" s="7"/>
      <c r="VS1613" s="7"/>
      <c r="VU1613" s="7"/>
      <c r="VW1613" s="7"/>
      <c r="VY1613" s="7"/>
      <c r="WA1613" s="7"/>
      <c r="WC1613" s="7"/>
      <c r="WE1613" s="7"/>
      <c r="WG1613" s="7"/>
      <c r="WI1613" s="7"/>
      <c r="WK1613" s="7"/>
      <c r="WM1613" s="7"/>
      <c r="WO1613" s="7"/>
      <c r="WQ1613" s="7"/>
      <c r="WS1613" s="7"/>
      <c r="WU1613" s="7"/>
      <c r="WW1613" s="7"/>
      <c r="WY1613" s="7"/>
      <c r="XA1613" s="7"/>
      <c r="XC1613" s="7"/>
      <c r="XE1613" s="7"/>
      <c r="XG1613" s="7"/>
      <c r="XI1613" s="7"/>
      <c r="XK1613" s="7"/>
      <c r="XM1613" s="7"/>
      <c r="XO1613" s="7"/>
      <c r="XQ1613" s="7"/>
      <c r="XS1613" s="7"/>
      <c r="XU1613" s="7"/>
      <c r="XW1613" s="7"/>
      <c r="XY1613" s="7"/>
      <c r="YA1613" s="7"/>
      <c r="YC1613" s="7"/>
      <c r="YE1613" s="7"/>
      <c r="YG1613" s="7"/>
      <c r="YI1613" s="7"/>
      <c r="YK1613" s="7"/>
      <c r="YM1613" s="7"/>
    </row>
    <row r="1614" spans="5:663" s="80" customFormat="1" x14ac:dyDescent="0.2">
      <c r="E1614" s="7"/>
      <c r="G1614" s="7"/>
      <c r="I1614" s="7"/>
      <c r="K1614" s="7"/>
      <c r="M1614" s="7"/>
      <c r="O1614" s="7"/>
      <c r="Q1614" s="7"/>
      <c r="S1614" s="7"/>
      <c r="U1614" s="7"/>
      <c r="W1614" s="7"/>
      <c r="Y1614" s="7"/>
      <c r="AA1614" s="7"/>
      <c r="AC1614" s="7"/>
      <c r="AE1614" s="7"/>
      <c r="AG1614" s="7"/>
      <c r="AH1614" s="7"/>
      <c r="AI1614" s="7"/>
      <c r="AJ1614" s="7"/>
      <c r="AK1614" s="7"/>
      <c r="AL1614" s="7"/>
      <c r="AM1614" s="7"/>
      <c r="AO1614" s="7"/>
      <c r="AQ1614" s="7"/>
      <c r="AS1614" s="7"/>
      <c r="AU1614" s="7"/>
      <c r="AW1614" s="7"/>
      <c r="AY1614" s="7"/>
      <c r="BA1614" s="7"/>
      <c r="BC1614" s="7"/>
      <c r="BE1614" s="7"/>
      <c r="BG1614" s="7"/>
      <c r="BI1614" s="7"/>
      <c r="BK1614" s="7"/>
      <c r="BM1614" s="7"/>
      <c r="BO1614" s="7"/>
      <c r="BQ1614" s="7"/>
      <c r="BS1614" s="7"/>
      <c r="BT1614" s="7"/>
      <c r="BU1614" s="7"/>
      <c r="BW1614" s="7"/>
      <c r="BY1614" s="7"/>
      <c r="CA1614" s="7"/>
      <c r="CC1614" s="7"/>
      <c r="CE1614" s="7"/>
      <c r="CG1614" s="7"/>
      <c r="CH1614" s="7"/>
      <c r="CI1614" s="7"/>
      <c r="CJ1614" s="7"/>
      <c r="CL1614" s="7"/>
      <c r="CN1614" s="7"/>
      <c r="CP1614" s="7"/>
      <c r="CR1614" s="7"/>
      <c r="CT1614" s="7"/>
      <c r="CV1614" s="7"/>
      <c r="CW1614" s="7"/>
      <c r="CY1614" s="7"/>
      <c r="DA1614" s="7"/>
      <c r="DC1614" s="7"/>
      <c r="DE1614" s="7"/>
      <c r="DG1614" s="7"/>
      <c r="DI1614" s="7"/>
      <c r="DK1614" s="7"/>
      <c r="DM1614" s="7"/>
      <c r="DO1614" s="7"/>
      <c r="DQ1614" s="7"/>
      <c r="DR1614" s="7"/>
      <c r="DS1614" s="7"/>
      <c r="DT1614" s="7"/>
      <c r="DV1614" s="7"/>
      <c r="DX1614" s="7"/>
      <c r="DY1614" s="7"/>
      <c r="DZ1614" s="7"/>
      <c r="EB1614" s="7"/>
      <c r="ED1614" s="7"/>
      <c r="EF1614" s="7"/>
      <c r="EG1614" s="7"/>
      <c r="EI1614" s="7"/>
      <c r="EJ1614" s="7"/>
      <c r="EL1614" s="7"/>
      <c r="EN1614" s="7"/>
      <c r="EP1614" s="7"/>
      <c r="ER1614" s="7"/>
      <c r="ET1614" s="7"/>
      <c r="EV1614" s="7"/>
      <c r="EX1614" s="7"/>
      <c r="EZ1614" s="7"/>
      <c r="FB1614" s="7"/>
      <c r="FD1614" s="7"/>
      <c r="FE1614" s="7"/>
      <c r="FF1614" s="7"/>
      <c r="FH1614" s="7"/>
      <c r="FJ1614" s="7"/>
      <c r="FL1614" s="7"/>
      <c r="FN1614" s="7"/>
      <c r="FP1614" s="7"/>
      <c r="FR1614" s="7"/>
      <c r="FT1614" s="7"/>
      <c r="FV1614" s="7"/>
      <c r="FW1614" s="7"/>
      <c r="FY1614" s="7"/>
      <c r="GA1614" s="7"/>
      <c r="GC1614" s="7"/>
      <c r="GE1614" s="7"/>
      <c r="GG1614" s="7"/>
      <c r="GI1614" s="7"/>
      <c r="GJ1614" s="7"/>
      <c r="GK1614" s="7"/>
      <c r="GL1614" s="7"/>
      <c r="GM1614" s="7"/>
      <c r="GN1614" s="7"/>
      <c r="GO1614" s="7"/>
      <c r="GP1614" s="7"/>
      <c r="GR1614" s="7"/>
      <c r="GT1614" s="7"/>
      <c r="GV1614" s="7"/>
      <c r="GX1614" s="7"/>
      <c r="GZ1614" s="7"/>
      <c r="HA1614" s="7"/>
      <c r="HC1614" s="7"/>
      <c r="HE1614" s="7"/>
      <c r="HG1614" s="7"/>
      <c r="HI1614" s="7"/>
      <c r="HK1614" s="7"/>
      <c r="HM1614" s="7"/>
      <c r="HO1614" s="7"/>
      <c r="HQ1614" s="7"/>
      <c r="HS1614" s="7"/>
      <c r="HU1614" s="7"/>
      <c r="HW1614" s="7"/>
      <c r="HY1614" s="7"/>
      <c r="IA1614" s="7"/>
      <c r="IC1614" s="7"/>
      <c r="IE1614" s="7"/>
      <c r="IF1614" s="7"/>
      <c r="IG1614" s="7"/>
      <c r="IH1614" s="7"/>
      <c r="IJ1614" s="7"/>
      <c r="IL1614" s="7"/>
      <c r="IN1614" s="7"/>
      <c r="IO1614" s="7"/>
      <c r="IP1614" s="7"/>
      <c r="IR1614" s="7"/>
      <c r="IT1614" s="7"/>
      <c r="IV1614" s="7"/>
      <c r="IX1614" s="7"/>
      <c r="IZ1614" s="7"/>
      <c r="JB1614" s="7"/>
      <c r="JD1614" s="7"/>
      <c r="JF1614" s="7"/>
      <c r="JG1614" s="7"/>
      <c r="JI1614" s="7"/>
      <c r="JK1614" s="7"/>
      <c r="JM1614" s="7"/>
      <c r="JO1614" s="7"/>
      <c r="JP1614" s="7"/>
      <c r="JQ1614" s="7"/>
      <c r="JS1614" s="7"/>
      <c r="JT1614" s="7"/>
      <c r="JU1614" s="7"/>
      <c r="JV1614" s="7"/>
      <c r="JX1614" s="7"/>
      <c r="JZ1614" s="7"/>
      <c r="KB1614" s="7"/>
      <c r="KD1614" s="7"/>
      <c r="KF1614" s="7"/>
      <c r="KH1614" s="7"/>
      <c r="KJ1614" s="7"/>
      <c r="KL1614" s="7"/>
      <c r="KN1614" s="7"/>
      <c r="KO1614" s="7"/>
      <c r="KP1614" s="7"/>
      <c r="KQ1614" s="7"/>
      <c r="KR1614" s="7"/>
      <c r="KT1614" s="7"/>
      <c r="KV1614" s="7"/>
      <c r="KX1614" s="7"/>
      <c r="KZ1614" s="7"/>
      <c r="LB1614" s="7"/>
      <c r="LD1614" s="7"/>
      <c r="LF1614" s="7"/>
      <c r="LH1614" s="7"/>
      <c r="LJ1614" s="7"/>
      <c r="LL1614" s="7"/>
      <c r="LN1614" s="7"/>
      <c r="LP1614" s="7"/>
      <c r="LR1614" s="7"/>
      <c r="LT1614" s="7"/>
      <c r="LV1614" s="7"/>
      <c r="LX1614" s="7"/>
      <c r="LY1614" s="7"/>
      <c r="LZ1614" s="7"/>
      <c r="MA1614" s="7"/>
      <c r="MB1614" s="7"/>
      <c r="MC1614" s="7"/>
      <c r="ME1614" s="7"/>
      <c r="MG1614" s="7"/>
      <c r="MH1614" s="7"/>
      <c r="MJ1614" s="7"/>
      <c r="ML1614" s="7"/>
      <c r="MM1614" s="7"/>
      <c r="MN1614" s="7"/>
      <c r="MO1614" s="7"/>
      <c r="MQ1614" s="7"/>
      <c r="MS1614" s="7"/>
      <c r="MU1614" s="7"/>
      <c r="MV1614" s="7"/>
      <c r="MX1614" s="7"/>
      <c r="MY1614" s="7"/>
      <c r="MZ1614" s="7"/>
      <c r="NB1614" s="7"/>
      <c r="ND1614" s="7"/>
      <c r="NF1614" s="7"/>
      <c r="NH1614" s="7"/>
      <c r="NJ1614" s="7"/>
      <c r="NL1614" s="7"/>
      <c r="NM1614" s="7"/>
      <c r="NN1614" s="7"/>
      <c r="NO1614" s="7"/>
      <c r="NP1614" s="7"/>
      <c r="NR1614" s="7"/>
      <c r="NT1614" s="7"/>
      <c r="NU1614" s="7"/>
      <c r="NW1614" s="7"/>
      <c r="NY1614" s="7"/>
      <c r="OA1614" s="7"/>
      <c r="OC1614" s="7"/>
      <c r="OE1614" s="7"/>
      <c r="OG1614" s="7"/>
      <c r="OI1614" s="7"/>
      <c r="OK1614" s="7"/>
      <c r="OM1614" s="7"/>
      <c r="OO1614" s="7"/>
      <c r="OQ1614" s="7"/>
      <c r="OS1614" s="7"/>
      <c r="OT1614" s="7"/>
      <c r="OV1614" s="7"/>
      <c r="OX1614" s="7"/>
      <c r="OZ1614" s="7"/>
      <c r="PB1614" s="7"/>
      <c r="PD1614" s="7"/>
      <c r="PF1614" s="7"/>
      <c r="PH1614" s="7"/>
      <c r="PJ1614" s="7"/>
      <c r="PL1614" s="7"/>
      <c r="PN1614" s="7"/>
      <c r="PP1614" s="7"/>
      <c r="PQ1614" s="7"/>
      <c r="PR1614" s="7"/>
      <c r="PS1614" s="7"/>
      <c r="PT1614" s="7"/>
      <c r="PV1614" s="7"/>
      <c r="PX1614" s="7"/>
      <c r="PZ1614" s="7"/>
      <c r="QB1614" s="7"/>
      <c r="QD1614" s="7"/>
      <c r="QF1614" s="7"/>
      <c r="QH1614" s="7"/>
      <c r="QJ1614" s="7"/>
      <c r="QL1614" s="7"/>
      <c r="QN1614" s="7"/>
      <c r="QO1614" s="7"/>
      <c r="QQ1614" s="7"/>
      <c r="QS1614" s="7"/>
      <c r="QU1614" s="7"/>
      <c r="QV1614" s="7"/>
      <c r="QX1614" s="7"/>
      <c r="QZ1614" s="7"/>
      <c r="RB1614" s="7"/>
      <c r="RD1614" s="7"/>
      <c r="RF1614" s="7"/>
      <c r="RH1614" s="7"/>
      <c r="RJ1614" s="7"/>
      <c r="RL1614" s="7"/>
      <c r="RN1614" s="7"/>
      <c r="RP1614" s="7"/>
      <c r="RR1614" s="7"/>
      <c r="RT1614" s="7"/>
      <c r="RV1614" s="7"/>
      <c r="RW1614" s="7"/>
      <c r="RX1614" s="7"/>
      <c r="RZ1614" s="7"/>
      <c r="SB1614" s="7"/>
      <c r="SD1614" s="7"/>
      <c r="SE1614" s="7"/>
      <c r="SF1614" s="7"/>
      <c r="SH1614" s="7"/>
      <c r="SJ1614" s="7"/>
      <c r="SL1614" s="7"/>
      <c r="SN1614" s="7"/>
      <c r="SP1614" s="7"/>
      <c r="SR1614" s="7"/>
      <c r="ST1614" s="7"/>
      <c r="SV1614" s="7"/>
      <c r="SW1614" s="7"/>
      <c r="SY1614" s="7"/>
      <c r="TA1614" s="7"/>
      <c r="TC1614" s="7"/>
      <c r="TE1614" s="7"/>
      <c r="TG1614" s="7"/>
      <c r="TI1614" s="7"/>
      <c r="TK1614" s="7"/>
      <c r="TM1614" s="7"/>
      <c r="TO1614" s="7"/>
      <c r="TQ1614" s="7"/>
      <c r="TS1614" s="7"/>
      <c r="TU1614" s="7"/>
      <c r="TW1614" s="7"/>
      <c r="TY1614" s="7"/>
      <c r="UA1614" s="7"/>
      <c r="UC1614" s="7"/>
      <c r="UE1614" s="7"/>
      <c r="UG1614" s="7"/>
      <c r="UI1614" s="7"/>
      <c r="UK1614" s="7"/>
      <c r="UM1614" s="7"/>
      <c r="UO1614" s="7"/>
      <c r="UQ1614" s="7"/>
      <c r="US1614" s="7"/>
      <c r="UU1614" s="7"/>
      <c r="UW1614" s="7"/>
      <c r="UY1614" s="7"/>
      <c r="VA1614" s="7"/>
      <c r="VC1614" s="7"/>
      <c r="VE1614" s="7"/>
      <c r="VG1614" s="7"/>
      <c r="VI1614" s="7"/>
      <c r="VK1614" s="7"/>
      <c r="VM1614" s="7"/>
      <c r="VO1614" s="7"/>
      <c r="VQ1614" s="7"/>
      <c r="VS1614" s="7"/>
      <c r="VU1614" s="7"/>
      <c r="VW1614" s="7"/>
      <c r="VY1614" s="7"/>
      <c r="WA1614" s="7"/>
      <c r="WC1614" s="7"/>
      <c r="WE1614" s="7"/>
      <c r="WG1614" s="7"/>
      <c r="WI1614" s="7"/>
      <c r="WK1614" s="7"/>
      <c r="WM1614" s="7"/>
      <c r="WO1614" s="7"/>
      <c r="WQ1614" s="7"/>
      <c r="WS1614" s="7"/>
      <c r="WU1614" s="7"/>
      <c r="WW1614" s="7"/>
      <c r="WY1614" s="7"/>
      <c r="XA1614" s="7"/>
      <c r="XC1614" s="7"/>
      <c r="XE1614" s="7"/>
      <c r="XG1614" s="7"/>
      <c r="XI1614" s="7"/>
      <c r="XK1614" s="7"/>
      <c r="XM1614" s="7"/>
      <c r="XO1614" s="7"/>
      <c r="XQ1614" s="7"/>
      <c r="XS1614" s="7"/>
      <c r="XU1614" s="7"/>
      <c r="XW1614" s="7"/>
      <c r="XY1614" s="7"/>
      <c r="YA1614" s="7"/>
      <c r="YC1614" s="7"/>
      <c r="YE1614" s="7"/>
      <c r="YG1614" s="7"/>
      <c r="YI1614" s="7"/>
      <c r="YK1614" s="7"/>
      <c r="YM1614" s="7"/>
    </row>
    <row r="1615" spans="5:663" s="80" customFormat="1" x14ac:dyDescent="0.2">
      <c r="E1615" s="7"/>
      <c r="G1615" s="7"/>
      <c r="I1615" s="7"/>
      <c r="K1615" s="7"/>
      <c r="M1615" s="7"/>
      <c r="O1615" s="7"/>
      <c r="Q1615" s="7"/>
      <c r="S1615" s="7"/>
      <c r="U1615" s="7"/>
      <c r="W1615" s="7"/>
      <c r="Y1615" s="7"/>
      <c r="AA1615" s="7"/>
      <c r="AC1615" s="7"/>
      <c r="AE1615" s="7"/>
      <c r="AG1615" s="7"/>
      <c r="AH1615" s="7"/>
      <c r="AI1615" s="7"/>
      <c r="AJ1615" s="7"/>
      <c r="AK1615" s="7"/>
      <c r="AL1615" s="7"/>
      <c r="AM1615" s="7"/>
      <c r="AO1615" s="7"/>
      <c r="AQ1615" s="7"/>
      <c r="AS1615" s="7"/>
      <c r="AU1615" s="7"/>
      <c r="AW1615" s="7"/>
      <c r="AY1615" s="7"/>
      <c r="BA1615" s="7"/>
      <c r="BC1615" s="7"/>
      <c r="BE1615" s="7"/>
      <c r="BG1615" s="7"/>
      <c r="BI1615" s="7"/>
      <c r="BK1615" s="7"/>
      <c r="BM1615" s="7"/>
      <c r="BO1615" s="7"/>
      <c r="BQ1615" s="7"/>
      <c r="BS1615" s="7"/>
      <c r="BT1615" s="7"/>
      <c r="BU1615" s="7"/>
      <c r="BW1615" s="7"/>
      <c r="BY1615" s="7"/>
      <c r="CA1615" s="7"/>
      <c r="CC1615" s="7"/>
      <c r="CE1615" s="7"/>
      <c r="CG1615" s="7"/>
      <c r="CH1615" s="7"/>
      <c r="CI1615" s="7"/>
      <c r="CJ1615" s="7"/>
      <c r="CL1615" s="7"/>
      <c r="CN1615" s="7"/>
      <c r="CP1615" s="7"/>
      <c r="CR1615" s="7"/>
      <c r="CT1615" s="7"/>
      <c r="CV1615" s="7"/>
      <c r="CW1615" s="7"/>
      <c r="CY1615" s="7"/>
      <c r="DA1615" s="7"/>
      <c r="DC1615" s="7"/>
      <c r="DE1615" s="7"/>
      <c r="DG1615" s="7"/>
      <c r="DI1615" s="7"/>
      <c r="DK1615" s="7"/>
      <c r="DM1615" s="7"/>
      <c r="DO1615" s="7"/>
      <c r="DQ1615" s="7"/>
      <c r="DR1615" s="7"/>
      <c r="DS1615" s="7"/>
      <c r="DT1615" s="7"/>
      <c r="DV1615" s="7"/>
      <c r="DX1615" s="7"/>
      <c r="DY1615" s="7"/>
      <c r="DZ1615" s="7"/>
      <c r="EB1615" s="7"/>
      <c r="ED1615" s="7"/>
      <c r="EF1615" s="7"/>
      <c r="EG1615" s="7"/>
      <c r="EI1615" s="7"/>
      <c r="EJ1615" s="7"/>
      <c r="EL1615" s="7"/>
      <c r="EN1615" s="7"/>
      <c r="EP1615" s="7"/>
      <c r="ER1615" s="7"/>
      <c r="ET1615" s="7"/>
      <c r="EV1615" s="7"/>
      <c r="EX1615" s="7"/>
      <c r="EZ1615" s="7"/>
      <c r="FB1615" s="7"/>
      <c r="FD1615" s="7"/>
      <c r="FE1615" s="7"/>
      <c r="FF1615" s="7"/>
      <c r="FH1615" s="7"/>
      <c r="FJ1615" s="7"/>
      <c r="FL1615" s="7"/>
      <c r="FN1615" s="7"/>
      <c r="FP1615" s="7"/>
      <c r="FR1615" s="7"/>
      <c r="FT1615" s="7"/>
      <c r="FV1615" s="7"/>
      <c r="FW1615" s="7"/>
      <c r="FY1615" s="7"/>
      <c r="GA1615" s="7"/>
      <c r="GC1615" s="7"/>
      <c r="GE1615" s="7"/>
      <c r="GG1615" s="7"/>
      <c r="GI1615" s="7"/>
      <c r="GJ1615" s="7"/>
      <c r="GK1615" s="7"/>
      <c r="GL1615" s="7"/>
      <c r="GM1615" s="7"/>
      <c r="GN1615" s="7"/>
      <c r="GO1615" s="7"/>
      <c r="GP1615" s="7"/>
      <c r="GR1615" s="7"/>
      <c r="GT1615" s="7"/>
      <c r="GV1615" s="7"/>
      <c r="GX1615" s="7"/>
      <c r="GZ1615" s="7"/>
      <c r="HA1615" s="7"/>
      <c r="HC1615" s="7"/>
      <c r="HE1615" s="7"/>
      <c r="HG1615" s="7"/>
      <c r="HI1615" s="7"/>
      <c r="HK1615" s="7"/>
      <c r="HM1615" s="7"/>
      <c r="HO1615" s="7"/>
      <c r="HQ1615" s="7"/>
      <c r="HS1615" s="7"/>
      <c r="HU1615" s="7"/>
      <c r="HW1615" s="7"/>
      <c r="HY1615" s="7"/>
      <c r="IA1615" s="7"/>
      <c r="IC1615" s="7"/>
      <c r="IE1615" s="7"/>
      <c r="IF1615" s="7"/>
      <c r="IG1615" s="7"/>
      <c r="IH1615" s="7"/>
      <c r="IJ1615" s="7"/>
      <c r="IL1615" s="7"/>
      <c r="IN1615" s="7"/>
      <c r="IO1615" s="7"/>
      <c r="IP1615" s="7"/>
      <c r="IR1615" s="7"/>
      <c r="IT1615" s="7"/>
      <c r="IV1615" s="7"/>
      <c r="IX1615" s="7"/>
      <c r="IZ1615" s="7"/>
      <c r="JB1615" s="7"/>
      <c r="JD1615" s="7"/>
      <c r="JF1615" s="7"/>
      <c r="JG1615" s="7"/>
      <c r="JI1615" s="7"/>
      <c r="JK1615" s="7"/>
      <c r="JM1615" s="7"/>
      <c r="JO1615" s="7"/>
      <c r="JP1615" s="7"/>
      <c r="JQ1615" s="7"/>
      <c r="JS1615" s="7"/>
      <c r="JT1615" s="7"/>
      <c r="JU1615" s="7"/>
      <c r="JV1615" s="7"/>
      <c r="JX1615" s="7"/>
      <c r="JZ1615" s="7"/>
      <c r="KB1615" s="7"/>
      <c r="KD1615" s="7"/>
      <c r="KF1615" s="7"/>
      <c r="KH1615" s="7"/>
      <c r="KJ1615" s="7"/>
      <c r="KL1615" s="7"/>
      <c r="KN1615" s="7"/>
      <c r="KO1615" s="7"/>
      <c r="KP1615" s="7"/>
      <c r="KQ1615" s="7"/>
      <c r="KR1615" s="7"/>
      <c r="KT1615" s="7"/>
      <c r="KV1615" s="7"/>
      <c r="KX1615" s="7"/>
      <c r="KZ1615" s="7"/>
      <c r="LB1615" s="7"/>
      <c r="LD1615" s="7"/>
      <c r="LF1615" s="7"/>
      <c r="LH1615" s="7"/>
      <c r="LJ1615" s="7"/>
      <c r="LL1615" s="7"/>
      <c r="LN1615" s="7"/>
      <c r="LP1615" s="7"/>
      <c r="LR1615" s="7"/>
      <c r="LT1615" s="7"/>
      <c r="LV1615" s="7"/>
      <c r="LX1615" s="7"/>
      <c r="LY1615" s="7"/>
      <c r="LZ1615" s="7"/>
      <c r="MA1615" s="7"/>
      <c r="MB1615" s="7"/>
      <c r="MC1615" s="7"/>
      <c r="ME1615" s="7"/>
      <c r="MG1615" s="7"/>
      <c r="MH1615" s="7"/>
      <c r="MJ1615" s="7"/>
      <c r="ML1615" s="7"/>
      <c r="MM1615" s="7"/>
      <c r="MN1615" s="7"/>
      <c r="MO1615" s="7"/>
      <c r="MQ1615" s="7"/>
      <c r="MS1615" s="7"/>
      <c r="MU1615" s="7"/>
      <c r="MV1615" s="7"/>
      <c r="MX1615" s="7"/>
      <c r="MY1615" s="7"/>
      <c r="MZ1615" s="7"/>
      <c r="NB1615" s="7"/>
      <c r="ND1615" s="7"/>
      <c r="NF1615" s="7"/>
      <c r="NH1615" s="7"/>
      <c r="NJ1615" s="7"/>
      <c r="NL1615" s="7"/>
      <c r="NM1615" s="7"/>
      <c r="NN1615" s="7"/>
      <c r="NO1615" s="7"/>
      <c r="NP1615" s="7"/>
      <c r="NR1615" s="7"/>
      <c r="NT1615" s="7"/>
      <c r="NU1615" s="7"/>
      <c r="NW1615" s="7"/>
      <c r="NY1615" s="7"/>
      <c r="OA1615" s="7"/>
      <c r="OC1615" s="7"/>
      <c r="OE1615" s="7"/>
      <c r="OG1615" s="7"/>
      <c r="OI1615" s="7"/>
      <c r="OK1615" s="7"/>
      <c r="OM1615" s="7"/>
      <c r="OO1615" s="7"/>
      <c r="OQ1615" s="7"/>
      <c r="OS1615" s="7"/>
      <c r="OT1615" s="7"/>
      <c r="OV1615" s="7"/>
      <c r="OX1615" s="7"/>
      <c r="OZ1615" s="7"/>
      <c r="PB1615" s="7"/>
      <c r="PD1615" s="7"/>
      <c r="PF1615" s="7"/>
      <c r="PH1615" s="7"/>
      <c r="PJ1615" s="7"/>
      <c r="PL1615" s="7"/>
      <c r="PN1615" s="7"/>
      <c r="PP1615" s="7"/>
      <c r="PQ1615" s="7"/>
      <c r="PR1615" s="7"/>
      <c r="PS1615" s="7"/>
      <c r="PT1615" s="7"/>
      <c r="PV1615" s="7"/>
      <c r="PX1615" s="7"/>
      <c r="PZ1615" s="7"/>
      <c r="QB1615" s="7"/>
      <c r="QD1615" s="7"/>
      <c r="QF1615" s="7"/>
      <c r="QH1615" s="7"/>
      <c r="QJ1615" s="7"/>
      <c r="QL1615" s="7"/>
      <c r="QN1615" s="7"/>
      <c r="QO1615" s="7"/>
      <c r="QQ1615" s="7"/>
      <c r="QS1615" s="7"/>
      <c r="QU1615" s="7"/>
      <c r="QV1615" s="7"/>
      <c r="QX1615" s="7"/>
      <c r="QZ1615" s="7"/>
      <c r="RB1615" s="7"/>
      <c r="RD1615" s="7"/>
      <c r="RF1615" s="7"/>
      <c r="RH1615" s="7"/>
      <c r="RJ1615" s="7"/>
      <c r="RL1615" s="7"/>
      <c r="RN1615" s="7"/>
      <c r="RP1615" s="7"/>
      <c r="RR1615" s="7"/>
      <c r="RT1615" s="7"/>
      <c r="RV1615" s="7"/>
      <c r="RW1615" s="7"/>
      <c r="RX1615" s="7"/>
      <c r="RZ1615" s="7"/>
      <c r="SB1615" s="7"/>
      <c r="SD1615" s="7"/>
      <c r="SE1615" s="7"/>
      <c r="SF1615" s="7"/>
      <c r="SH1615" s="7"/>
      <c r="SJ1615" s="7"/>
      <c r="SL1615" s="7"/>
      <c r="SN1615" s="7"/>
      <c r="SP1615" s="7"/>
      <c r="SR1615" s="7"/>
      <c r="ST1615" s="7"/>
      <c r="SV1615" s="7"/>
      <c r="SW1615" s="7"/>
      <c r="SY1615" s="7"/>
      <c r="TA1615" s="7"/>
      <c r="TC1615" s="7"/>
      <c r="TE1615" s="7"/>
      <c r="TG1615" s="7"/>
      <c r="TI1615" s="7"/>
      <c r="TK1615" s="7"/>
      <c r="TM1615" s="7"/>
      <c r="TO1615" s="7"/>
      <c r="TQ1615" s="7"/>
      <c r="TS1615" s="7"/>
      <c r="TU1615" s="7"/>
      <c r="TW1615" s="7"/>
      <c r="TY1615" s="7"/>
      <c r="UA1615" s="7"/>
      <c r="UC1615" s="7"/>
      <c r="UE1615" s="7"/>
      <c r="UG1615" s="7"/>
      <c r="UI1615" s="7"/>
      <c r="UK1615" s="7"/>
      <c r="UM1615" s="7"/>
      <c r="UO1615" s="7"/>
      <c r="UQ1615" s="7"/>
      <c r="US1615" s="7"/>
      <c r="UU1615" s="7"/>
      <c r="UW1615" s="7"/>
      <c r="UY1615" s="7"/>
      <c r="VA1615" s="7"/>
      <c r="VC1615" s="7"/>
      <c r="VE1615" s="7"/>
      <c r="VG1615" s="7"/>
      <c r="VI1615" s="7"/>
      <c r="VK1615" s="7"/>
      <c r="VM1615" s="7"/>
      <c r="VO1615" s="7"/>
      <c r="VQ1615" s="7"/>
      <c r="VS1615" s="7"/>
      <c r="VU1615" s="7"/>
      <c r="VW1615" s="7"/>
      <c r="VY1615" s="7"/>
      <c r="WA1615" s="7"/>
      <c r="WC1615" s="7"/>
      <c r="WE1615" s="7"/>
      <c r="WG1615" s="7"/>
      <c r="WI1615" s="7"/>
      <c r="WK1615" s="7"/>
      <c r="WM1615" s="7"/>
      <c r="WO1615" s="7"/>
      <c r="WQ1615" s="7"/>
      <c r="WS1615" s="7"/>
      <c r="WU1615" s="7"/>
      <c r="WW1615" s="7"/>
      <c r="WY1615" s="7"/>
      <c r="XA1615" s="7"/>
      <c r="XC1615" s="7"/>
      <c r="XE1615" s="7"/>
      <c r="XG1615" s="7"/>
      <c r="XI1615" s="7"/>
      <c r="XK1615" s="7"/>
      <c r="XM1615" s="7"/>
      <c r="XO1615" s="7"/>
      <c r="XQ1615" s="7"/>
      <c r="XS1615" s="7"/>
      <c r="XU1615" s="7"/>
      <c r="XW1615" s="7"/>
      <c r="XY1615" s="7"/>
      <c r="YA1615" s="7"/>
      <c r="YC1615" s="7"/>
      <c r="YE1615" s="7"/>
      <c r="YG1615" s="7"/>
      <c r="YI1615" s="7"/>
      <c r="YK1615" s="7"/>
      <c r="YM1615" s="7"/>
    </row>
    <row r="1616" spans="5:663" s="80" customFormat="1" x14ac:dyDescent="0.2">
      <c r="E1616" s="7"/>
      <c r="G1616" s="7"/>
      <c r="I1616" s="7"/>
      <c r="K1616" s="7"/>
      <c r="M1616" s="7"/>
      <c r="O1616" s="7"/>
      <c r="Q1616" s="7"/>
      <c r="S1616" s="7"/>
      <c r="U1616" s="7"/>
      <c r="W1616" s="7"/>
      <c r="Y1616" s="7"/>
      <c r="AA1616" s="7"/>
      <c r="AC1616" s="7"/>
      <c r="AE1616" s="7"/>
      <c r="AG1616" s="7"/>
      <c r="AH1616" s="7"/>
      <c r="AI1616" s="7"/>
      <c r="AJ1616" s="7"/>
      <c r="AK1616" s="7"/>
      <c r="AL1616" s="7"/>
      <c r="AM1616" s="7"/>
      <c r="AO1616" s="7"/>
      <c r="AQ1616" s="7"/>
      <c r="AS1616" s="7"/>
      <c r="AU1616" s="7"/>
      <c r="AW1616" s="7"/>
      <c r="AY1616" s="7"/>
      <c r="BA1616" s="7"/>
      <c r="BC1616" s="7"/>
      <c r="BE1616" s="7"/>
      <c r="BG1616" s="7"/>
      <c r="BI1616" s="7"/>
      <c r="BK1616" s="7"/>
      <c r="BM1616" s="7"/>
      <c r="BO1616" s="7"/>
      <c r="BQ1616" s="7"/>
      <c r="BS1616" s="7"/>
      <c r="BT1616" s="7"/>
      <c r="BU1616" s="7"/>
      <c r="BW1616" s="7"/>
      <c r="BY1616" s="7"/>
      <c r="CA1616" s="7"/>
      <c r="CC1616" s="7"/>
      <c r="CE1616" s="7"/>
      <c r="CG1616" s="7"/>
      <c r="CH1616" s="7"/>
      <c r="CI1616" s="7"/>
      <c r="CJ1616" s="7"/>
      <c r="CL1616" s="7"/>
      <c r="CN1616" s="7"/>
      <c r="CP1616" s="7"/>
      <c r="CR1616" s="7"/>
      <c r="CT1616" s="7"/>
      <c r="CV1616" s="7"/>
      <c r="CW1616" s="7"/>
      <c r="CY1616" s="7"/>
      <c r="DA1616" s="7"/>
      <c r="DC1616" s="7"/>
      <c r="DE1616" s="7"/>
      <c r="DG1616" s="7"/>
      <c r="DI1616" s="7"/>
      <c r="DK1616" s="7"/>
      <c r="DM1616" s="7"/>
      <c r="DO1616" s="7"/>
      <c r="DQ1616" s="7"/>
      <c r="DR1616" s="7"/>
      <c r="DS1616" s="7"/>
      <c r="DT1616" s="7"/>
      <c r="DV1616" s="7"/>
      <c r="DX1616" s="7"/>
      <c r="DY1616" s="7"/>
      <c r="DZ1616" s="7"/>
      <c r="EB1616" s="7"/>
      <c r="ED1616" s="7"/>
      <c r="EF1616" s="7"/>
      <c r="EG1616" s="7"/>
      <c r="EI1616" s="7"/>
      <c r="EJ1616" s="7"/>
      <c r="EL1616" s="7"/>
      <c r="EN1616" s="7"/>
      <c r="EP1616" s="7"/>
      <c r="ER1616" s="7"/>
      <c r="ET1616" s="7"/>
      <c r="EV1616" s="7"/>
      <c r="EX1616" s="7"/>
      <c r="EZ1616" s="7"/>
      <c r="FB1616" s="7"/>
      <c r="FD1616" s="7"/>
      <c r="FE1616" s="7"/>
      <c r="FF1616" s="7"/>
      <c r="FH1616" s="7"/>
      <c r="FJ1616" s="7"/>
      <c r="FL1616" s="7"/>
      <c r="FN1616" s="7"/>
      <c r="FP1616" s="7"/>
      <c r="FR1616" s="7"/>
      <c r="FT1616" s="7"/>
      <c r="FV1616" s="7"/>
      <c r="FW1616" s="7"/>
      <c r="FY1616" s="7"/>
      <c r="GA1616" s="7"/>
      <c r="GC1616" s="7"/>
      <c r="GE1616" s="7"/>
      <c r="GG1616" s="7"/>
      <c r="GI1616" s="7"/>
      <c r="GJ1616" s="7"/>
      <c r="GK1616" s="7"/>
      <c r="GL1616" s="7"/>
      <c r="GM1616" s="7"/>
      <c r="GN1616" s="7"/>
      <c r="GO1616" s="7"/>
      <c r="GP1616" s="7"/>
      <c r="GR1616" s="7"/>
      <c r="GT1616" s="7"/>
      <c r="GV1616" s="7"/>
      <c r="GX1616" s="7"/>
      <c r="GZ1616" s="7"/>
      <c r="HA1616" s="7"/>
      <c r="HC1616" s="7"/>
      <c r="HE1616" s="7"/>
      <c r="HG1616" s="7"/>
      <c r="HI1616" s="7"/>
      <c r="HK1616" s="7"/>
      <c r="HM1616" s="7"/>
      <c r="HO1616" s="7"/>
      <c r="HQ1616" s="7"/>
      <c r="HS1616" s="7"/>
      <c r="HU1616" s="7"/>
      <c r="HW1616" s="7"/>
      <c r="HY1616" s="7"/>
      <c r="IA1616" s="7"/>
      <c r="IC1616" s="7"/>
      <c r="IE1616" s="7"/>
      <c r="IF1616" s="7"/>
      <c r="IG1616" s="7"/>
      <c r="IH1616" s="7"/>
      <c r="IJ1616" s="7"/>
      <c r="IL1616" s="7"/>
      <c r="IN1616" s="7"/>
      <c r="IO1616" s="7"/>
      <c r="IP1616" s="7"/>
      <c r="IR1616" s="7"/>
      <c r="IT1616" s="7"/>
      <c r="IV1616" s="7"/>
      <c r="IX1616" s="7"/>
      <c r="IZ1616" s="7"/>
      <c r="JB1616" s="7"/>
      <c r="JD1616" s="7"/>
      <c r="JF1616" s="7"/>
      <c r="JG1616" s="7"/>
      <c r="JI1616" s="7"/>
      <c r="JK1616" s="7"/>
      <c r="JM1616" s="7"/>
      <c r="JO1616" s="7"/>
      <c r="JP1616" s="7"/>
      <c r="JQ1616" s="7"/>
      <c r="JS1616" s="7"/>
      <c r="JT1616" s="7"/>
      <c r="JU1616" s="7"/>
      <c r="JV1616" s="7"/>
      <c r="JX1616" s="7"/>
      <c r="JZ1616" s="7"/>
      <c r="KB1616" s="7"/>
      <c r="KD1616" s="7"/>
      <c r="KF1616" s="7"/>
      <c r="KH1616" s="7"/>
      <c r="KJ1616" s="7"/>
      <c r="KL1616" s="7"/>
      <c r="KN1616" s="7"/>
      <c r="KO1616" s="7"/>
      <c r="KP1616" s="7"/>
      <c r="KQ1616" s="7"/>
      <c r="KR1616" s="7"/>
      <c r="KT1616" s="7"/>
      <c r="KV1616" s="7"/>
      <c r="KX1616" s="7"/>
      <c r="KZ1616" s="7"/>
      <c r="LB1616" s="7"/>
      <c r="LD1616" s="7"/>
      <c r="LF1616" s="7"/>
      <c r="LH1616" s="7"/>
      <c r="LJ1616" s="7"/>
      <c r="LL1616" s="7"/>
      <c r="LN1616" s="7"/>
      <c r="LP1616" s="7"/>
      <c r="LR1616" s="7"/>
      <c r="LT1616" s="7"/>
      <c r="LV1616" s="7"/>
      <c r="LX1616" s="7"/>
      <c r="LY1616" s="7"/>
      <c r="LZ1616" s="7"/>
      <c r="MA1616" s="7"/>
      <c r="MB1616" s="7"/>
      <c r="MC1616" s="7"/>
      <c r="ME1616" s="7"/>
      <c r="MG1616" s="7"/>
      <c r="MH1616" s="7"/>
      <c r="MJ1616" s="7"/>
      <c r="ML1616" s="7"/>
      <c r="MM1616" s="7"/>
      <c r="MN1616" s="7"/>
      <c r="MO1616" s="7"/>
      <c r="MQ1616" s="7"/>
      <c r="MS1616" s="7"/>
      <c r="MU1616" s="7"/>
      <c r="MV1616" s="7"/>
      <c r="MX1616" s="7"/>
      <c r="MY1616" s="7"/>
      <c r="MZ1616" s="7"/>
      <c r="NB1616" s="7"/>
      <c r="ND1616" s="7"/>
      <c r="NF1616" s="7"/>
      <c r="NH1616" s="7"/>
      <c r="NJ1616" s="7"/>
      <c r="NL1616" s="7"/>
      <c r="NM1616" s="7"/>
      <c r="NN1616" s="7"/>
      <c r="NO1616" s="7"/>
      <c r="NP1616" s="7"/>
      <c r="NR1616" s="7"/>
      <c r="NT1616" s="7"/>
      <c r="NU1616" s="7"/>
      <c r="NW1616" s="7"/>
      <c r="NY1616" s="7"/>
      <c r="OA1616" s="7"/>
      <c r="OC1616" s="7"/>
      <c r="OE1616" s="7"/>
      <c r="OG1616" s="7"/>
      <c r="OI1616" s="7"/>
      <c r="OK1616" s="7"/>
      <c r="OM1616" s="7"/>
      <c r="OO1616" s="7"/>
      <c r="OQ1616" s="7"/>
      <c r="OS1616" s="7"/>
      <c r="OT1616" s="7"/>
      <c r="OV1616" s="7"/>
      <c r="OX1616" s="7"/>
      <c r="OZ1616" s="7"/>
      <c r="PB1616" s="7"/>
      <c r="PD1616" s="7"/>
      <c r="PF1616" s="7"/>
      <c r="PH1616" s="7"/>
      <c r="PJ1616" s="7"/>
      <c r="PL1616" s="7"/>
      <c r="PN1616" s="7"/>
      <c r="PP1616" s="7"/>
      <c r="PQ1616" s="7"/>
      <c r="PR1616" s="7"/>
      <c r="PS1616" s="7"/>
      <c r="PT1616" s="7"/>
      <c r="PV1616" s="7"/>
      <c r="PX1616" s="7"/>
      <c r="PZ1616" s="7"/>
      <c r="QB1616" s="7"/>
      <c r="QD1616" s="7"/>
      <c r="QF1616" s="7"/>
      <c r="QH1616" s="7"/>
      <c r="QJ1616" s="7"/>
      <c r="QL1616" s="7"/>
      <c r="QN1616" s="7"/>
      <c r="QO1616" s="7"/>
      <c r="QQ1616" s="7"/>
      <c r="QS1616" s="7"/>
      <c r="QU1616" s="7"/>
      <c r="QV1616" s="7"/>
      <c r="QX1616" s="7"/>
      <c r="QZ1616" s="7"/>
      <c r="RB1616" s="7"/>
      <c r="RD1616" s="7"/>
      <c r="RF1616" s="7"/>
      <c r="RH1616" s="7"/>
      <c r="RJ1616" s="7"/>
      <c r="RL1616" s="7"/>
      <c r="RN1616" s="7"/>
      <c r="RP1616" s="7"/>
      <c r="RR1616" s="7"/>
      <c r="RT1616" s="7"/>
      <c r="RV1616" s="7"/>
      <c r="RW1616" s="7"/>
      <c r="RX1616" s="7"/>
      <c r="RZ1616" s="7"/>
      <c r="SB1616" s="7"/>
      <c r="SD1616" s="7"/>
      <c r="SE1616" s="7"/>
      <c r="SF1616" s="7"/>
      <c r="SH1616" s="7"/>
      <c r="SJ1616" s="7"/>
      <c r="SL1616" s="7"/>
      <c r="SN1616" s="7"/>
      <c r="SP1616" s="7"/>
      <c r="SR1616" s="7"/>
      <c r="ST1616" s="7"/>
      <c r="SV1616" s="7"/>
      <c r="SW1616" s="7"/>
      <c r="SY1616" s="7"/>
      <c r="TA1616" s="7"/>
      <c r="TC1616" s="7"/>
      <c r="TE1616" s="7"/>
      <c r="TG1616" s="7"/>
      <c r="TI1616" s="7"/>
      <c r="TK1616" s="7"/>
      <c r="TM1616" s="7"/>
      <c r="TO1616" s="7"/>
      <c r="TQ1616" s="7"/>
      <c r="TS1616" s="7"/>
      <c r="TU1616" s="7"/>
      <c r="TW1616" s="7"/>
      <c r="TY1616" s="7"/>
      <c r="UA1616" s="7"/>
      <c r="UC1616" s="7"/>
      <c r="UE1616" s="7"/>
      <c r="UG1616" s="7"/>
      <c r="UI1616" s="7"/>
      <c r="UK1616" s="7"/>
      <c r="UM1616" s="7"/>
      <c r="UO1616" s="7"/>
      <c r="UQ1616" s="7"/>
      <c r="US1616" s="7"/>
      <c r="UU1616" s="7"/>
      <c r="UW1616" s="7"/>
      <c r="UY1616" s="7"/>
      <c r="VA1616" s="7"/>
      <c r="VC1616" s="7"/>
      <c r="VE1616" s="7"/>
      <c r="VG1616" s="7"/>
      <c r="VI1616" s="7"/>
      <c r="VK1616" s="7"/>
      <c r="VM1616" s="7"/>
      <c r="VO1616" s="7"/>
      <c r="VQ1616" s="7"/>
      <c r="VS1616" s="7"/>
      <c r="VU1616" s="7"/>
      <c r="VW1616" s="7"/>
      <c r="VY1616" s="7"/>
      <c r="WA1616" s="7"/>
      <c r="WC1616" s="7"/>
      <c r="WE1616" s="7"/>
      <c r="WG1616" s="7"/>
      <c r="WI1616" s="7"/>
      <c r="WK1616" s="7"/>
      <c r="WM1616" s="7"/>
      <c r="WO1616" s="7"/>
      <c r="WQ1616" s="7"/>
      <c r="WS1616" s="7"/>
      <c r="WU1616" s="7"/>
      <c r="WW1616" s="7"/>
      <c r="WY1616" s="7"/>
      <c r="XA1616" s="7"/>
      <c r="XC1616" s="7"/>
      <c r="XE1616" s="7"/>
      <c r="XG1616" s="7"/>
      <c r="XI1616" s="7"/>
      <c r="XK1616" s="7"/>
      <c r="XM1616" s="7"/>
      <c r="XO1616" s="7"/>
      <c r="XQ1616" s="7"/>
      <c r="XS1616" s="7"/>
      <c r="XU1616" s="7"/>
      <c r="XW1616" s="7"/>
      <c r="XY1616" s="7"/>
      <c r="YA1616" s="7"/>
      <c r="YC1616" s="7"/>
      <c r="YE1616" s="7"/>
      <c r="YG1616" s="7"/>
      <c r="YI1616" s="7"/>
      <c r="YK1616" s="7"/>
      <c r="YM1616" s="7"/>
    </row>
    <row r="1617" spans="5:663" s="80" customFormat="1" x14ac:dyDescent="0.2">
      <c r="E1617" s="7"/>
      <c r="G1617" s="7"/>
      <c r="I1617" s="7"/>
      <c r="K1617" s="7"/>
      <c r="M1617" s="7"/>
      <c r="O1617" s="7"/>
      <c r="Q1617" s="7"/>
      <c r="S1617" s="7"/>
      <c r="U1617" s="7"/>
      <c r="W1617" s="7"/>
      <c r="Y1617" s="7"/>
      <c r="AA1617" s="7"/>
      <c r="AC1617" s="7"/>
      <c r="AE1617" s="7"/>
      <c r="AG1617" s="7"/>
      <c r="AH1617" s="7"/>
      <c r="AI1617" s="7"/>
      <c r="AJ1617" s="7"/>
      <c r="AK1617" s="7"/>
      <c r="AL1617" s="7"/>
      <c r="AM1617" s="7"/>
      <c r="AO1617" s="7"/>
      <c r="AQ1617" s="7"/>
      <c r="AS1617" s="7"/>
      <c r="AU1617" s="7"/>
      <c r="AW1617" s="7"/>
      <c r="AY1617" s="7"/>
      <c r="BA1617" s="7"/>
      <c r="BC1617" s="7"/>
      <c r="BE1617" s="7"/>
      <c r="BG1617" s="7"/>
      <c r="BI1617" s="7"/>
      <c r="BK1617" s="7"/>
      <c r="BM1617" s="7"/>
      <c r="BO1617" s="7"/>
      <c r="BQ1617" s="7"/>
      <c r="BS1617" s="7"/>
      <c r="BT1617" s="7"/>
      <c r="BU1617" s="7"/>
      <c r="BW1617" s="7"/>
      <c r="BY1617" s="7"/>
      <c r="CA1617" s="7"/>
      <c r="CC1617" s="7"/>
      <c r="CE1617" s="7"/>
      <c r="CG1617" s="7"/>
      <c r="CH1617" s="7"/>
      <c r="CI1617" s="7"/>
      <c r="CJ1617" s="7"/>
      <c r="CL1617" s="7"/>
      <c r="CN1617" s="7"/>
      <c r="CP1617" s="7"/>
      <c r="CR1617" s="7"/>
      <c r="CT1617" s="7"/>
      <c r="CV1617" s="7"/>
      <c r="CW1617" s="7"/>
      <c r="CY1617" s="7"/>
      <c r="DA1617" s="7"/>
      <c r="DC1617" s="7"/>
      <c r="DE1617" s="7"/>
      <c r="DG1617" s="7"/>
      <c r="DI1617" s="7"/>
      <c r="DK1617" s="7"/>
      <c r="DM1617" s="7"/>
      <c r="DO1617" s="7"/>
      <c r="DQ1617" s="7"/>
      <c r="DR1617" s="7"/>
      <c r="DS1617" s="7"/>
      <c r="DT1617" s="7"/>
      <c r="DV1617" s="7"/>
      <c r="DX1617" s="7"/>
      <c r="DY1617" s="7"/>
      <c r="DZ1617" s="7"/>
      <c r="EB1617" s="7"/>
      <c r="ED1617" s="7"/>
      <c r="EF1617" s="7"/>
      <c r="EG1617" s="7"/>
      <c r="EI1617" s="7"/>
      <c r="EJ1617" s="7"/>
      <c r="EL1617" s="7"/>
      <c r="EN1617" s="7"/>
      <c r="EP1617" s="7"/>
      <c r="ER1617" s="7"/>
      <c r="ET1617" s="7"/>
      <c r="EV1617" s="7"/>
      <c r="EX1617" s="7"/>
      <c r="EZ1617" s="7"/>
      <c r="FB1617" s="7"/>
      <c r="FD1617" s="7"/>
      <c r="FE1617" s="7"/>
      <c r="FF1617" s="7"/>
      <c r="FH1617" s="7"/>
      <c r="FJ1617" s="7"/>
      <c r="FL1617" s="7"/>
      <c r="FN1617" s="7"/>
      <c r="FP1617" s="7"/>
      <c r="FR1617" s="7"/>
      <c r="FT1617" s="7"/>
      <c r="FV1617" s="7"/>
      <c r="FW1617" s="7"/>
      <c r="FY1617" s="7"/>
      <c r="GA1617" s="7"/>
      <c r="GC1617" s="7"/>
      <c r="GE1617" s="7"/>
      <c r="GG1617" s="7"/>
      <c r="GI1617" s="7"/>
      <c r="GJ1617" s="7"/>
      <c r="GK1617" s="7"/>
      <c r="GL1617" s="7"/>
      <c r="GM1617" s="7"/>
      <c r="GN1617" s="7"/>
      <c r="GO1617" s="7"/>
      <c r="GP1617" s="7"/>
      <c r="GR1617" s="7"/>
      <c r="GT1617" s="7"/>
      <c r="GV1617" s="7"/>
      <c r="GX1617" s="7"/>
      <c r="GZ1617" s="7"/>
      <c r="HA1617" s="7"/>
      <c r="HC1617" s="7"/>
      <c r="HE1617" s="7"/>
      <c r="HG1617" s="7"/>
      <c r="HI1617" s="7"/>
      <c r="HK1617" s="7"/>
      <c r="HM1617" s="7"/>
      <c r="HO1617" s="7"/>
      <c r="HQ1617" s="7"/>
      <c r="HS1617" s="7"/>
      <c r="HU1617" s="7"/>
      <c r="HW1617" s="7"/>
      <c r="HY1617" s="7"/>
      <c r="IA1617" s="7"/>
      <c r="IC1617" s="7"/>
      <c r="IE1617" s="7"/>
      <c r="IF1617" s="7"/>
      <c r="IG1617" s="7"/>
      <c r="IH1617" s="7"/>
      <c r="IJ1617" s="7"/>
      <c r="IL1617" s="7"/>
      <c r="IN1617" s="7"/>
      <c r="IO1617" s="7"/>
      <c r="IP1617" s="7"/>
      <c r="IR1617" s="7"/>
      <c r="IT1617" s="7"/>
      <c r="IV1617" s="7"/>
      <c r="IX1617" s="7"/>
      <c r="IZ1617" s="7"/>
      <c r="JB1617" s="7"/>
      <c r="JD1617" s="7"/>
      <c r="JF1617" s="7"/>
      <c r="JG1617" s="7"/>
      <c r="JI1617" s="7"/>
      <c r="JK1617" s="7"/>
      <c r="JM1617" s="7"/>
      <c r="JO1617" s="7"/>
      <c r="JP1617" s="7"/>
      <c r="JQ1617" s="7"/>
      <c r="JS1617" s="7"/>
      <c r="JT1617" s="7"/>
      <c r="JU1617" s="7"/>
      <c r="JV1617" s="7"/>
      <c r="JX1617" s="7"/>
      <c r="JZ1617" s="7"/>
      <c r="KB1617" s="7"/>
      <c r="KD1617" s="7"/>
      <c r="KF1617" s="7"/>
      <c r="KH1617" s="7"/>
      <c r="KJ1617" s="7"/>
      <c r="KL1617" s="7"/>
      <c r="KN1617" s="7"/>
      <c r="KO1617" s="7"/>
      <c r="KP1617" s="7"/>
      <c r="KQ1617" s="7"/>
      <c r="KR1617" s="7"/>
      <c r="KT1617" s="7"/>
      <c r="KV1617" s="7"/>
      <c r="KX1617" s="7"/>
      <c r="KZ1617" s="7"/>
      <c r="LB1617" s="7"/>
      <c r="LD1617" s="7"/>
      <c r="LF1617" s="7"/>
      <c r="LH1617" s="7"/>
      <c r="LJ1617" s="7"/>
      <c r="LL1617" s="7"/>
      <c r="LN1617" s="7"/>
      <c r="LP1617" s="7"/>
      <c r="LR1617" s="7"/>
      <c r="LT1617" s="7"/>
      <c r="LV1617" s="7"/>
      <c r="LX1617" s="7"/>
      <c r="LY1617" s="7"/>
      <c r="LZ1617" s="7"/>
      <c r="MA1617" s="7"/>
      <c r="MB1617" s="7"/>
      <c r="MC1617" s="7"/>
      <c r="ME1617" s="7"/>
      <c r="MG1617" s="7"/>
      <c r="MH1617" s="7"/>
      <c r="MJ1617" s="7"/>
      <c r="ML1617" s="7"/>
      <c r="MM1617" s="7"/>
      <c r="MN1617" s="7"/>
      <c r="MO1617" s="7"/>
      <c r="MQ1617" s="7"/>
      <c r="MS1617" s="7"/>
      <c r="MU1617" s="7"/>
      <c r="MV1617" s="7"/>
      <c r="MX1617" s="7"/>
      <c r="MY1617" s="7"/>
      <c r="MZ1617" s="7"/>
      <c r="NB1617" s="7"/>
      <c r="ND1617" s="7"/>
      <c r="NF1617" s="7"/>
      <c r="NH1617" s="7"/>
      <c r="NJ1617" s="7"/>
      <c r="NL1617" s="7"/>
      <c r="NM1617" s="7"/>
      <c r="NN1617" s="7"/>
      <c r="NO1617" s="7"/>
      <c r="NP1617" s="7"/>
      <c r="NR1617" s="7"/>
      <c r="NT1617" s="7"/>
      <c r="NU1617" s="7"/>
      <c r="NW1617" s="7"/>
      <c r="NY1617" s="7"/>
      <c r="OA1617" s="7"/>
      <c r="OC1617" s="7"/>
      <c r="OE1617" s="7"/>
      <c r="OG1617" s="7"/>
      <c r="OI1617" s="7"/>
      <c r="OK1617" s="7"/>
      <c r="OM1617" s="7"/>
      <c r="OO1617" s="7"/>
      <c r="OQ1617" s="7"/>
      <c r="OS1617" s="7"/>
      <c r="OT1617" s="7"/>
      <c r="OV1617" s="7"/>
      <c r="OX1617" s="7"/>
      <c r="OZ1617" s="7"/>
      <c r="PB1617" s="7"/>
      <c r="PD1617" s="7"/>
      <c r="PF1617" s="7"/>
      <c r="PH1617" s="7"/>
      <c r="PJ1617" s="7"/>
      <c r="PL1617" s="7"/>
      <c r="PN1617" s="7"/>
      <c r="PP1617" s="7"/>
      <c r="PQ1617" s="7"/>
      <c r="PR1617" s="7"/>
      <c r="PS1617" s="7"/>
      <c r="PT1617" s="7"/>
      <c r="PV1617" s="7"/>
      <c r="PX1617" s="7"/>
      <c r="PZ1617" s="7"/>
      <c r="QB1617" s="7"/>
      <c r="QD1617" s="7"/>
      <c r="QF1617" s="7"/>
      <c r="QH1617" s="7"/>
      <c r="QJ1617" s="7"/>
      <c r="QL1617" s="7"/>
      <c r="QN1617" s="7"/>
      <c r="QO1617" s="7"/>
      <c r="QQ1617" s="7"/>
      <c r="QS1617" s="7"/>
      <c r="QU1617" s="7"/>
      <c r="QV1617" s="7"/>
      <c r="QX1617" s="7"/>
      <c r="QZ1617" s="7"/>
      <c r="RB1617" s="7"/>
      <c r="RD1617" s="7"/>
      <c r="RF1617" s="7"/>
      <c r="RH1617" s="7"/>
      <c r="RJ1617" s="7"/>
      <c r="RL1617" s="7"/>
      <c r="RN1617" s="7"/>
      <c r="RP1617" s="7"/>
      <c r="RR1617" s="7"/>
      <c r="RT1617" s="7"/>
      <c r="RV1617" s="7"/>
      <c r="RW1617" s="7"/>
      <c r="RX1617" s="7"/>
      <c r="RZ1617" s="7"/>
      <c r="SB1617" s="7"/>
      <c r="SD1617" s="7"/>
      <c r="SE1617" s="7"/>
      <c r="SF1617" s="7"/>
      <c r="SH1617" s="7"/>
      <c r="SJ1617" s="7"/>
      <c r="SL1617" s="7"/>
      <c r="SN1617" s="7"/>
      <c r="SP1617" s="7"/>
      <c r="SR1617" s="7"/>
      <c r="ST1617" s="7"/>
      <c r="SV1617" s="7"/>
      <c r="SW1617" s="7"/>
      <c r="SY1617" s="7"/>
      <c r="TA1617" s="7"/>
      <c r="TC1617" s="7"/>
      <c r="TE1617" s="7"/>
      <c r="TG1617" s="7"/>
      <c r="TI1617" s="7"/>
      <c r="TK1617" s="7"/>
      <c r="TM1617" s="7"/>
      <c r="TO1617" s="7"/>
      <c r="TQ1617" s="7"/>
      <c r="TS1617" s="7"/>
      <c r="TU1617" s="7"/>
      <c r="TW1617" s="7"/>
      <c r="TY1617" s="7"/>
      <c r="UA1617" s="7"/>
      <c r="UC1617" s="7"/>
      <c r="UE1617" s="7"/>
      <c r="UG1617" s="7"/>
      <c r="UI1617" s="7"/>
      <c r="UK1617" s="7"/>
      <c r="UM1617" s="7"/>
      <c r="UO1617" s="7"/>
      <c r="UQ1617" s="7"/>
      <c r="US1617" s="7"/>
      <c r="UU1617" s="7"/>
      <c r="UW1617" s="7"/>
      <c r="UY1617" s="7"/>
      <c r="VA1617" s="7"/>
      <c r="VC1617" s="7"/>
      <c r="VE1617" s="7"/>
      <c r="VG1617" s="7"/>
      <c r="VI1617" s="7"/>
      <c r="VK1617" s="7"/>
      <c r="VM1617" s="7"/>
      <c r="VO1617" s="7"/>
      <c r="VQ1617" s="7"/>
      <c r="VS1617" s="7"/>
      <c r="VU1617" s="7"/>
      <c r="VW1617" s="7"/>
      <c r="VY1617" s="7"/>
      <c r="WA1617" s="7"/>
      <c r="WC1617" s="7"/>
      <c r="WE1617" s="7"/>
      <c r="WG1617" s="7"/>
      <c r="WI1617" s="7"/>
      <c r="WK1617" s="7"/>
      <c r="WM1617" s="7"/>
      <c r="WO1617" s="7"/>
      <c r="WQ1617" s="7"/>
      <c r="WS1617" s="7"/>
      <c r="WU1617" s="7"/>
      <c r="WW1617" s="7"/>
      <c r="WY1617" s="7"/>
      <c r="XA1617" s="7"/>
      <c r="XC1617" s="7"/>
      <c r="XE1617" s="7"/>
      <c r="XG1617" s="7"/>
      <c r="XI1617" s="7"/>
      <c r="XK1617" s="7"/>
      <c r="XM1617" s="7"/>
      <c r="XO1617" s="7"/>
      <c r="XQ1617" s="7"/>
      <c r="XS1617" s="7"/>
      <c r="XU1617" s="7"/>
      <c r="XW1617" s="7"/>
      <c r="XY1617" s="7"/>
      <c r="YA1617" s="7"/>
      <c r="YC1617" s="7"/>
      <c r="YE1617" s="7"/>
      <c r="YG1617" s="7"/>
      <c r="YI1617" s="7"/>
      <c r="YK1617" s="7"/>
      <c r="YM1617" s="7"/>
    </row>
    <row r="1618" spans="5:663" s="80" customFormat="1" x14ac:dyDescent="0.2">
      <c r="E1618" s="7"/>
      <c r="G1618" s="7"/>
      <c r="I1618" s="7"/>
      <c r="K1618" s="7"/>
      <c r="M1618" s="7"/>
      <c r="O1618" s="7"/>
      <c r="Q1618" s="7"/>
      <c r="S1618" s="7"/>
      <c r="U1618" s="7"/>
      <c r="W1618" s="7"/>
      <c r="Y1618" s="7"/>
      <c r="AA1618" s="7"/>
      <c r="AC1618" s="7"/>
      <c r="AE1618" s="7"/>
      <c r="AG1618" s="7"/>
      <c r="AH1618" s="7"/>
      <c r="AI1618" s="7"/>
      <c r="AJ1618" s="7"/>
      <c r="AK1618" s="7"/>
      <c r="AL1618" s="7"/>
      <c r="AM1618" s="7"/>
      <c r="AO1618" s="7"/>
      <c r="AQ1618" s="7"/>
      <c r="AS1618" s="7"/>
      <c r="AU1618" s="7"/>
      <c r="AW1618" s="7"/>
      <c r="AY1618" s="7"/>
      <c r="BA1618" s="7"/>
      <c r="BC1618" s="7"/>
      <c r="BE1618" s="7"/>
      <c r="BG1618" s="7"/>
      <c r="BI1618" s="7"/>
      <c r="BK1618" s="7"/>
      <c r="BM1618" s="7"/>
      <c r="BO1618" s="7"/>
      <c r="BQ1618" s="7"/>
      <c r="BS1618" s="7"/>
      <c r="BT1618" s="7"/>
      <c r="BU1618" s="7"/>
      <c r="BW1618" s="7"/>
      <c r="BY1618" s="7"/>
      <c r="CA1618" s="7"/>
      <c r="CC1618" s="7"/>
      <c r="CE1618" s="7"/>
      <c r="CG1618" s="7"/>
      <c r="CH1618" s="7"/>
      <c r="CI1618" s="7"/>
      <c r="CJ1618" s="7"/>
      <c r="CL1618" s="7"/>
      <c r="CN1618" s="7"/>
      <c r="CP1618" s="7"/>
      <c r="CR1618" s="7"/>
      <c r="CT1618" s="7"/>
      <c r="CV1618" s="7"/>
      <c r="CW1618" s="7"/>
      <c r="CY1618" s="7"/>
      <c r="DA1618" s="7"/>
      <c r="DC1618" s="7"/>
      <c r="DE1618" s="7"/>
      <c r="DG1618" s="7"/>
      <c r="DI1618" s="7"/>
      <c r="DK1618" s="7"/>
      <c r="DM1618" s="7"/>
      <c r="DO1618" s="7"/>
      <c r="DQ1618" s="7"/>
      <c r="DR1618" s="7"/>
      <c r="DS1618" s="7"/>
      <c r="DT1618" s="7"/>
      <c r="DV1618" s="7"/>
      <c r="DX1618" s="7"/>
      <c r="DY1618" s="7"/>
      <c r="DZ1618" s="7"/>
      <c r="EB1618" s="7"/>
      <c r="ED1618" s="7"/>
      <c r="EF1618" s="7"/>
      <c r="EG1618" s="7"/>
      <c r="EI1618" s="7"/>
      <c r="EJ1618" s="7"/>
      <c r="EL1618" s="7"/>
      <c r="EN1618" s="7"/>
      <c r="EP1618" s="7"/>
      <c r="ER1618" s="7"/>
      <c r="ET1618" s="7"/>
      <c r="EV1618" s="7"/>
      <c r="EX1618" s="7"/>
      <c r="EZ1618" s="7"/>
      <c r="FB1618" s="7"/>
      <c r="FD1618" s="7"/>
      <c r="FE1618" s="7"/>
      <c r="FF1618" s="7"/>
      <c r="FH1618" s="7"/>
      <c r="FJ1618" s="7"/>
      <c r="FL1618" s="7"/>
      <c r="FN1618" s="7"/>
      <c r="FP1618" s="7"/>
      <c r="FR1618" s="7"/>
      <c r="FT1618" s="7"/>
      <c r="FV1618" s="7"/>
      <c r="FW1618" s="7"/>
      <c r="FY1618" s="7"/>
      <c r="GA1618" s="7"/>
      <c r="GC1618" s="7"/>
      <c r="GE1618" s="7"/>
      <c r="GG1618" s="7"/>
      <c r="GI1618" s="7"/>
      <c r="GJ1618" s="7"/>
      <c r="GK1618" s="7"/>
      <c r="GL1618" s="7"/>
      <c r="GM1618" s="7"/>
      <c r="GN1618" s="7"/>
      <c r="GO1618" s="7"/>
      <c r="GP1618" s="7"/>
      <c r="GR1618" s="7"/>
      <c r="GT1618" s="7"/>
      <c r="GV1618" s="7"/>
      <c r="GX1618" s="7"/>
      <c r="GZ1618" s="7"/>
      <c r="HA1618" s="7"/>
      <c r="HC1618" s="7"/>
      <c r="HE1618" s="7"/>
      <c r="HG1618" s="7"/>
      <c r="HI1618" s="7"/>
      <c r="HK1618" s="7"/>
      <c r="HM1618" s="7"/>
      <c r="HO1618" s="7"/>
      <c r="HQ1618" s="7"/>
      <c r="HS1618" s="7"/>
      <c r="HU1618" s="7"/>
      <c r="HW1618" s="7"/>
      <c r="HY1618" s="7"/>
      <c r="IA1618" s="7"/>
      <c r="IC1618" s="7"/>
      <c r="IE1618" s="7"/>
      <c r="IF1618" s="7"/>
      <c r="IG1618" s="7"/>
      <c r="IH1618" s="7"/>
      <c r="IJ1618" s="7"/>
      <c r="IL1618" s="7"/>
      <c r="IN1618" s="7"/>
      <c r="IO1618" s="7"/>
      <c r="IP1618" s="7"/>
      <c r="IR1618" s="7"/>
      <c r="IT1618" s="7"/>
      <c r="IV1618" s="7"/>
      <c r="IX1618" s="7"/>
      <c r="IZ1618" s="7"/>
      <c r="JB1618" s="7"/>
      <c r="JD1618" s="7"/>
      <c r="JF1618" s="7"/>
      <c r="JG1618" s="7"/>
      <c r="JI1618" s="7"/>
      <c r="JK1618" s="7"/>
      <c r="JM1618" s="7"/>
      <c r="JO1618" s="7"/>
      <c r="JP1618" s="7"/>
      <c r="JQ1618" s="7"/>
      <c r="JS1618" s="7"/>
      <c r="JT1618" s="7"/>
      <c r="JU1618" s="7"/>
      <c r="JV1618" s="7"/>
      <c r="JX1618" s="7"/>
      <c r="JZ1618" s="7"/>
      <c r="KB1618" s="7"/>
      <c r="KD1618" s="7"/>
      <c r="KF1618" s="7"/>
      <c r="KH1618" s="7"/>
      <c r="KJ1618" s="7"/>
      <c r="KL1618" s="7"/>
      <c r="KN1618" s="7"/>
      <c r="KO1618" s="7"/>
      <c r="KP1618" s="7"/>
      <c r="KQ1618" s="7"/>
      <c r="KR1618" s="7"/>
      <c r="KT1618" s="7"/>
      <c r="KV1618" s="7"/>
      <c r="KX1618" s="7"/>
      <c r="KZ1618" s="7"/>
      <c r="LB1618" s="7"/>
      <c r="LD1618" s="7"/>
      <c r="LF1618" s="7"/>
      <c r="LH1618" s="7"/>
      <c r="LJ1618" s="7"/>
      <c r="LL1618" s="7"/>
      <c r="LN1618" s="7"/>
      <c r="LP1618" s="7"/>
      <c r="LR1618" s="7"/>
      <c r="LT1618" s="7"/>
      <c r="LV1618" s="7"/>
      <c r="LX1618" s="7"/>
      <c r="LY1618" s="7"/>
      <c r="LZ1618" s="7"/>
      <c r="MA1618" s="7"/>
      <c r="MB1618" s="7"/>
      <c r="MC1618" s="7"/>
      <c r="ME1618" s="7"/>
      <c r="MG1618" s="7"/>
      <c r="MH1618" s="7"/>
      <c r="MJ1618" s="7"/>
      <c r="ML1618" s="7"/>
      <c r="MM1618" s="7"/>
      <c r="MN1618" s="7"/>
      <c r="MO1618" s="7"/>
      <c r="MQ1618" s="7"/>
      <c r="MS1618" s="7"/>
      <c r="MU1618" s="7"/>
      <c r="MV1618" s="7"/>
      <c r="MX1618" s="7"/>
      <c r="MY1618" s="7"/>
      <c r="MZ1618" s="7"/>
      <c r="NB1618" s="7"/>
      <c r="ND1618" s="7"/>
      <c r="NF1618" s="7"/>
      <c r="NH1618" s="7"/>
      <c r="NJ1618" s="7"/>
      <c r="NL1618" s="7"/>
      <c r="NM1618" s="7"/>
      <c r="NN1618" s="7"/>
      <c r="NO1618" s="7"/>
      <c r="NP1618" s="7"/>
      <c r="NR1618" s="7"/>
      <c r="NT1618" s="7"/>
      <c r="NU1618" s="7"/>
      <c r="NW1618" s="7"/>
      <c r="NY1618" s="7"/>
      <c r="OA1618" s="7"/>
      <c r="OC1618" s="7"/>
      <c r="OE1618" s="7"/>
      <c r="OG1618" s="7"/>
      <c r="OI1618" s="7"/>
      <c r="OK1618" s="7"/>
      <c r="OM1618" s="7"/>
      <c r="OO1618" s="7"/>
      <c r="OQ1618" s="7"/>
      <c r="OS1618" s="7"/>
      <c r="OT1618" s="7"/>
      <c r="OV1618" s="7"/>
      <c r="OX1618" s="7"/>
      <c r="OZ1618" s="7"/>
      <c r="PB1618" s="7"/>
      <c r="PD1618" s="7"/>
      <c r="PF1618" s="7"/>
      <c r="PH1618" s="7"/>
      <c r="PJ1618" s="7"/>
      <c r="PL1618" s="7"/>
      <c r="PN1618" s="7"/>
      <c r="PP1618" s="7"/>
      <c r="PQ1618" s="7"/>
      <c r="PR1618" s="7"/>
      <c r="PS1618" s="7"/>
      <c r="PT1618" s="7"/>
      <c r="PV1618" s="7"/>
      <c r="PX1618" s="7"/>
      <c r="PZ1618" s="7"/>
      <c r="QB1618" s="7"/>
      <c r="QD1618" s="7"/>
      <c r="QF1618" s="7"/>
      <c r="QH1618" s="7"/>
      <c r="QJ1618" s="7"/>
      <c r="QL1618" s="7"/>
      <c r="QN1618" s="7"/>
      <c r="QO1618" s="7"/>
      <c r="QQ1618" s="7"/>
      <c r="QS1618" s="7"/>
      <c r="QU1618" s="7"/>
      <c r="QV1618" s="7"/>
      <c r="QX1618" s="7"/>
      <c r="QZ1618" s="7"/>
      <c r="RB1618" s="7"/>
      <c r="RD1618" s="7"/>
      <c r="RF1618" s="7"/>
      <c r="RH1618" s="7"/>
      <c r="RJ1618" s="7"/>
      <c r="RL1618" s="7"/>
      <c r="RN1618" s="7"/>
      <c r="RP1618" s="7"/>
      <c r="RR1618" s="7"/>
      <c r="RT1618" s="7"/>
      <c r="RV1618" s="7"/>
      <c r="RW1618" s="7"/>
      <c r="RX1618" s="7"/>
      <c r="RZ1618" s="7"/>
      <c r="SB1618" s="7"/>
      <c r="SD1618" s="7"/>
      <c r="SE1618" s="7"/>
      <c r="SF1618" s="7"/>
      <c r="SH1618" s="7"/>
      <c r="SJ1618" s="7"/>
      <c r="SL1618" s="7"/>
      <c r="SN1618" s="7"/>
      <c r="SP1618" s="7"/>
      <c r="SR1618" s="7"/>
      <c r="ST1618" s="7"/>
      <c r="SV1618" s="7"/>
      <c r="SW1618" s="7"/>
      <c r="SY1618" s="7"/>
      <c r="TA1618" s="7"/>
      <c r="TC1618" s="7"/>
      <c r="TE1618" s="7"/>
      <c r="TG1618" s="7"/>
      <c r="TI1618" s="7"/>
      <c r="TK1618" s="7"/>
      <c r="TM1618" s="7"/>
      <c r="TO1618" s="7"/>
      <c r="TQ1618" s="7"/>
      <c r="TS1618" s="7"/>
      <c r="TU1618" s="7"/>
      <c r="TW1618" s="7"/>
      <c r="TY1618" s="7"/>
      <c r="UA1618" s="7"/>
      <c r="UC1618" s="7"/>
      <c r="UE1618" s="7"/>
      <c r="UG1618" s="7"/>
      <c r="UI1618" s="7"/>
      <c r="UK1618" s="7"/>
      <c r="UM1618" s="7"/>
      <c r="UO1618" s="7"/>
      <c r="UQ1618" s="7"/>
      <c r="US1618" s="7"/>
      <c r="UU1618" s="7"/>
      <c r="UW1618" s="7"/>
      <c r="UY1618" s="7"/>
      <c r="VA1618" s="7"/>
      <c r="VC1618" s="7"/>
      <c r="VE1618" s="7"/>
      <c r="VG1618" s="7"/>
      <c r="VI1618" s="7"/>
      <c r="VK1618" s="7"/>
      <c r="VM1618" s="7"/>
      <c r="VO1618" s="7"/>
      <c r="VQ1618" s="7"/>
      <c r="VS1618" s="7"/>
      <c r="VU1618" s="7"/>
      <c r="VW1618" s="7"/>
      <c r="VY1618" s="7"/>
      <c r="WA1618" s="7"/>
      <c r="WC1618" s="7"/>
      <c r="WE1618" s="7"/>
      <c r="WG1618" s="7"/>
      <c r="WI1618" s="7"/>
      <c r="WK1618" s="7"/>
      <c r="WM1618" s="7"/>
      <c r="WO1618" s="7"/>
      <c r="WQ1618" s="7"/>
      <c r="WS1618" s="7"/>
      <c r="WU1618" s="7"/>
      <c r="WW1618" s="7"/>
      <c r="WY1618" s="7"/>
      <c r="XA1618" s="7"/>
      <c r="XC1618" s="7"/>
      <c r="XE1618" s="7"/>
      <c r="XG1618" s="7"/>
      <c r="XI1618" s="7"/>
      <c r="XK1618" s="7"/>
      <c r="XM1618" s="7"/>
      <c r="XO1618" s="7"/>
      <c r="XQ1618" s="7"/>
      <c r="XS1618" s="7"/>
      <c r="XU1618" s="7"/>
      <c r="XW1618" s="7"/>
      <c r="XY1618" s="7"/>
      <c r="YA1618" s="7"/>
      <c r="YC1618" s="7"/>
      <c r="YE1618" s="7"/>
      <c r="YG1618" s="7"/>
      <c r="YI1618" s="7"/>
      <c r="YK1618" s="7"/>
      <c r="YM1618" s="7"/>
    </row>
    <row r="1619" spans="5:663" s="80" customFormat="1" x14ac:dyDescent="0.2">
      <c r="E1619" s="7"/>
      <c r="G1619" s="7"/>
      <c r="I1619" s="7"/>
      <c r="K1619" s="7"/>
      <c r="M1619" s="7"/>
      <c r="O1619" s="7"/>
      <c r="Q1619" s="7"/>
      <c r="S1619" s="7"/>
      <c r="U1619" s="7"/>
      <c r="W1619" s="7"/>
      <c r="Y1619" s="7"/>
      <c r="AA1619" s="7"/>
      <c r="AC1619" s="7"/>
      <c r="AE1619" s="7"/>
      <c r="AG1619" s="7"/>
      <c r="AH1619" s="7"/>
      <c r="AI1619" s="7"/>
      <c r="AJ1619" s="7"/>
      <c r="AK1619" s="7"/>
      <c r="AL1619" s="7"/>
      <c r="AM1619" s="7"/>
      <c r="AO1619" s="7"/>
      <c r="AQ1619" s="7"/>
      <c r="AS1619" s="7"/>
      <c r="AU1619" s="7"/>
      <c r="AW1619" s="7"/>
      <c r="AY1619" s="7"/>
      <c r="BA1619" s="7"/>
      <c r="BC1619" s="7"/>
      <c r="BE1619" s="7"/>
      <c r="BG1619" s="7"/>
      <c r="BI1619" s="7"/>
      <c r="BK1619" s="7"/>
      <c r="BM1619" s="7"/>
      <c r="BO1619" s="7"/>
      <c r="BQ1619" s="7"/>
      <c r="BS1619" s="7"/>
      <c r="BT1619" s="7"/>
      <c r="BU1619" s="7"/>
      <c r="BW1619" s="7"/>
      <c r="BY1619" s="7"/>
      <c r="CA1619" s="7"/>
      <c r="CC1619" s="7"/>
      <c r="CE1619" s="7"/>
      <c r="CG1619" s="7"/>
      <c r="CH1619" s="7"/>
      <c r="CI1619" s="7"/>
      <c r="CJ1619" s="7"/>
      <c r="CL1619" s="7"/>
      <c r="CN1619" s="7"/>
      <c r="CP1619" s="7"/>
      <c r="CR1619" s="7"/>
      <c r="CT1619" s="7"/>
      <c r="CV1619" s="7"/>
      <c r="CW1619" s="7"/>
      <c r="CY1619" s="7"/>
      <c r="DA1619" s="7"/>
      <c r="DC1619" s="7"/>
      <c r="DE1619" s="7"/>
      <c r="DG1619" s="7"/>
      <c r="DI1619" s="7"/>
      <c r="DK1619" s="7"/>
      <c r="DM1619" s="7"/>
      <c r="DO1619" s="7"/>
      <c r="DQ1619" s="7"/>
      <c r="DR1619" s="7"/>
      <c r="DS1619" s="7"/>
      <c r="DT1619" s="7"/>
      <c r="DV1619" s="7"/>
      <c r="DX1619" s="7"/>
      <c r="DY1619" s="7"/>
      <c r="DZ1619" s="7"/>
      <c r="EB1619" s="7"/>
      <c r="ED1619" s="7"/>
      <c r="EF1619" s="7"/>
      <c r="EG1619" s="7"/>
      <c r="EI1619" s="7"/>
      <c r="EJ1619" s="7"/>
      <c r="EL1619" s="7"/>
      <c r="EN1619" s="7"/>
      <c r="EP1619" s="7"/>
      <c r="ER1619" s="7"/>
      <c r="ET1619" s="7"/>
      <c r="EV1619" s="7"/>
      <c r="EX1619" s="7"/>
      <c r="EZ1619" s="7"/>
      <c r="FB1619" s="7"/>
      <c r="FD1619" s="7"/>
      <c r="FE1619" s="7"/>
      <c r="FF1619" s="7"/>
      <c r="FH1619" s="7"/>
      <c r="FJ1619" s="7"/>
      <c r="FL1619" s="7"/>
      <c r="FN1619" s="7"/>
      <c r="FP1619" s="7"/>
      <c r="FR1619" s="7"/>
      <c r="FT1619" s="7"/>
      <c r="FV1619" s="7"/>
      <c r="FW1619" s="7"/>
      <c r="FY1619" s="7"/>
      <c r="GA1619" s="7"/>
      <c r="GC1619" s="7"/>
      <c r="GE1619" s="7"/>
      <c r="GG1619" s="7"/>
      <c r="GI1619" s="7"/>
      <c r="GJ1619" s="7"/>
      <c r="GK1619" s="7"/>
      <c r="GL1619" s="7"/>
      <c r="GM1619" s="7"/>
      <c r="GN1619" s="7"/>
      <c r="GO1619" s="7"/>
      <c r="GP1619" s="7"/>
      <c r="GR1619" s="7"/>
      <c r="GT1619" s="7"/>
      <c r="GV1619" s="7"/>
      <c r="GX1619" s="7"/>
      <c r="GZ1619" s="7"/>
      <c r="HA1619" s="7"/>
      <c r="HC1619" s="7"/>
      <c r="HE1619" s="7"/>
      <c r="HG1619" s="7"/>
      <c r="HI1619" s="7"/>
      <c r="HK1619" s="7"/>
      <c r="HM1619" s="7"/>
      <c r="HO1619" s="7"/>
      <c r="HQ1619" s="7"/>
      <c r="HS1619" s="7"/>
      <c r="HU1619" s="7"/>
      <c r="HW1619" s="7"/>
      <c r="HY1619" s="7"/>
      <c r="IA1619" s="7"/>
      <c r="IC1619" s="7"/>
      <c r="IE1619" s="7"/>
      <c r="IF1619" s="7"/>
      <c r="IG1619" s="7"/>
      <c r="IH1619" s="7"/>
      <c r="IJ1619" s="7"/>
      <c r="IL1619" s="7"/>
      <c r="IN1619" s="7"/>
      <c r="IO1619" s="7"/>
      <c r="IP1619" s="7"/>
      <c r="IR1619" s="7"/>
      <c r="IT1619" s="7"/>
      <c r="IV1619" s="7"/>
      <c r="IX1619" s="7"/>
      <c r="IZ1619" s="7"/>
      <c r="JB1619" s="7"/>
      <c r="JD1619" s="7"/>
      <c r="JF1619" s="7"/>
      <c r="JG1619" s="7"/>
      <c r="JI1619" s="7"/>
      <c r="JK1619" s="7"/>
      <c r="JM1619" s="7"/>
      <c r="JO1619" s="7"/>
      <c r="JP1619" s="7"/>
      <c r="JQ1619" s="7"/>
      <c r="JS1619" s="7"/>
      <c r="JT1619" s="7"/>
      <c r="JU1619" s="7"/>
      <c r="JV1619" s="7"/>
      <c r="JX1619" s="7"/>
      <c r="JZ1619" s="7"/>
      <c r="KB1619" s="7"/>
      <c r="KD1619" s="7"/>
      <c r="KF1619" s="7"/>
      <c r="KH1619" s="7"/>
      <c r="KJ1619" s="7"/>
      <c r="KL1619" s="7"/>
      <c r="KN1619" s="7"/>
      <c r="KO1619" s="7"/>
      <c r="KP1619" s="7"/>
      <c r="KQ1619" s="7"/>
      <c r="KR1619" s="7"/>
      <c r="KT1619" s="7"/>
      <c r="KV1619" s="7"/>
      <c r="KX1619" s="7"/>
      <c r="KZ1619" s="7"/>
      <c r="LB1619" s="7"/>
      <c r="LD1619" s="7"/>
      <c r="LF1619" s="7"/>
      <c r="LH1619" s="7"/>
      <c r="LJ1619" s="7"/>
      <c r="LL1619" s="7"/>
      <c r="LN1619" s="7"/>
      <c r="LP1619" s="7"/>
      <c r="LR1619" s="7"/>
      <c r="LT1619" s="7"/>
      <c r="LV1619" s="7"/>
      <c r="LX1619" s="7"/>
      <c r="LY1619" s="7"/>
      <c r="LZ1619" s="7"/>
      <c r="MA1619" s="7"/>
      <c r="MB1619" s="7"/>
      <c r="MC1619" s="7"/>
      <c r="ME1619" s="7"/>
      <c r="MG1619" s="7"/>
      <c r="MH1619" s="7"/>
      <c r="MJ1619" s="7"/>
      <c r="ML1619" s="7"/>
      <c r="MM1619" s="7"/>
      <c r="MN1619" s="7"/>
      <c r="MO1619" s="7"/>
      <c r="MQ1619" s="7"/>
      <c r="MS1619" s="7"/>
      <c r="MU1619" s="7"/>
      <c r="MV1619" s="7"/>
      <c r="MX1619" s="7"/>
      <c r="MY1619" s="7"/>
      <c r="MZ1619" s="7"/>
      <c r="NB1619" s="7"/>
      <c r="ND1619" s="7"/>
      <c r="NF1619" s="7"/>
      <c r="NH1619" s="7"/>
      <c r="NJ1619" s="7"/>
      <c r="NL1619" s="7"/>
      <c r="NM1619" s="7"/>
      <c r="NN1619" s="7"/>
      <c r="NO1619" s="7"/>
      <c r="NP1619" s="7"/>
      <c r="NR1619" s="7"/>
      <c r="NT1619" s="7"/>
      <c r="NU1619" s="7"/>
      <c r="NW1619" s="7"/>
      <c r="NY1619" s="7"/>
      <c r="OA1619" s="7"/>
      <c r="OC1619" s="7"/>
      <c r="OE1619" s="7"/>
      <c r="OG1619" s="7"/>
      <c r="OI1619" s="7"/>
      <c r="OK1619" s="7"/>
      <c r="OM1619" s="7"/>
      <c r="OO1619" s="7"/>
      <c r="OQ1619" s="7"/>
      <c r="OS1619" s="7"/>
      <c r="OT1619" s="7"/>
      <c r="OV1619" s="7"/>
      <c r="OX1619" s="7"/>
      <c r="OZ1619" s="7"/>
      <c r="PB1619" s="7"/>
      <c r="PD1619" s="7"/>
      <c r="PF1619" s="7"/>
      <c r="PH1619" s="7"/>
      <c r="PJ1619" s="7"/>
      <c r="PL1619" s="7"/>
      <c r="PN1619" s="7"/>
      <c r="PP1619" s="7"/>
      <c r="PQ1619" s="7"/>
      <c r="PR1619" s="7"/>
      <c r="PS1619" s="7"/>
      <c r="PT1619" s="7"/>
      <c r="PV1619" s="7"/>
      <c r="PX1619" s="7"/>
      <c r="PZ1619" s="7"/>
      <c r="QB1619" s="7"/>
      <c r="QD1619" s="7"/>
      <c r="QF1619" s="7"/>
      <c r="QH1619" s="7"/>
      <c r="QJ1619" s="7"/>
      <c r="QL1619" s="7"/>
      <c r="QN1619" s="7"/>
      <c r="QO1619" s="7"/>
      <c r="QQ1619" s="7"/>
      <c r="QS1619" s="7"/>
      <c r="QU1619" s="7"/>
      <c r="QV1619" s="7"/>
      <c r="QX1619" s="7"/>
      <c r="QZ1619" s="7"/>
      <c r="RB1619" s="7"/>
      <c r="RD1619" s="7"/>
      <c r="RF1619" s="7"/>
      <c r="RH1619" s="7"/>
      <c r="RJ1619" s="7"/>
      <c r="RL1619" s="7"/>
      <c r="RN1619" s="7"/>
      <c r="RP1619" s="7"/>
      <c r="RR1619" s="7"/>
      <c r="RT1619" s="7"/>
      <c r="RV1619" s="7"/>
      <c r="RW1619" s="7"/>
      <c r="RX1619" s="7"/>
      <c r="RZ1619" s="7"/>
      <c r="SB1619" s="7"/>
      <c r="SD1619" s="7"/>
      <c r="SE1619" s="7"/>
      <c r="SF1619" s="7"/>
      <c r="SH1619" s="7"/>
      <c r="SJ1619" s="7"/>
      <c r="SL1619" s="7"/>
      <c r="SN1619" s="7"/>
      <c r="SP1619" s="7"/>
      <c r="SR1619" s="7"/>
      <c r="ST1619" s="7"/>
      <c r="SV1619" s="7"/>
      <c r="SW1619" s="7"/>
      <c r="SY1619" s="7"/>
      <c r="TA1619" s="7"/>
      <c r="TC1619" s="7"/>
      <c r="TE1619" s="7"/>
      <c r="TG1619" s="7"/>
      <c r="TI1619" s="7"/>
      <c r="TK1619" s="7"/>
      <c r="TM1619" s="7"/>
      <c r="TO1619" s="7"/>
      <c r="TQ1619" s="7"/>
      <c r="TS1619" s="7"/>
      <c r="TU1619" s="7"/>
      <c r="TW1619" s="7"/>
      <c r="TY1619" s="7"/>
      <c r="UA1619" s="7"/>
      <c r="UC1619" s="7"/>
      <c r="UE1619" s="7"/>
      <c r="UG1619" s="7"/>
      <c r="UI1619" s="7"/>
      <c r="UK1619" s="7"/>
      <c r="UM1619" s="7"/>
      <c r="UO1619" s="7"/>
      <c r="UQ1619" s="7"/>
      <c r="US1619" s="7"/>
      <c r="UU1619" s="7"/>
      <c r="UW1619" s="7"/>
      <c r="UY1619" s="7"/>
      <c r="VA1619" s="7"/>
      <c r="VC1619" s="7"/>
      <c r="VE1619" s="7"/>
      <c r="VG1619" s="7"/>
      <c r="VI1619" s="7"/>
      <c r="VK1619" s="7"/>
      <c r="VM1619" s="7"/>
      <c r="VO1619" s="7"/>
      <c r="VQ1619" s="7"/>
      <c r="VS1619" s="7"/>
      <c r="VU1619" s="7"/>
      <c r="VW1619" s="7"/>
      <c r="VY1619" s="7"/>
      <c r="WA1619" s="7"/>
      <c r="WC1619" s="7"/>
      <c r="WE1619" s="7"/>
      <c r="WG1619" s="7"/>
      <c r="WI1619" s="7"/>
      <c r="WK1619" s="7"/>
      <c r="WM1619" s="7"/>
      <c r="WO1619" s="7"/>
      <c r="WQ1619" s="7"/>
      <c r="WS1619" s="7"/>
      <c r="WU1619" s="7"/>
      <c r="WW1619" s="7"/>
      <c r="WY1619" s="7"/>
      <c r="XA1619" s="7"/>
      <c r="XC1619" s="7"/>
      <c r="XE1619" s="7"/>
      <c r="XG1619" s="7"/>
      <c r="XI1619" s="7"/>
      <c r="XK1619" s="7"/>
      <c r="XM1619" s="7"/>
      <c r="XO1619" s="7"/>
      <c r="XQ1619" s="7"/>
      <c r="XS1619" s="7"/>
      <c r="XU1619" s="7"/>
      <c r="XW1619" s="7"/>
      <c r="XY1619" s="7"/>
      <c r="YA1619" s="7"/>
      <c r="YC1619" s="7"/>
      <c r="YE1619" s="7"/>
      <c r="YG1619" s="7"/>
      <c r="YI1619" s="7"/>
      <c r="YK1619" s="7"/>
      <c r="YM1619" s="7"/>
    </row>
    <row r="1620" spans="5:663" s="80" customFormat="1" x14ac:dyDescent="0.2">
      <c r="E1620" s="7"/>
      <c r="G1620" s="7"/>
      <c r="I1620" s="7"/>
      <c r="K1620" s="7"/>
      <c r="M1620" s="7"/>
      <c r="O1620" s="7"/>
      <c r="Q1620" s="7"/>
      <c r="S1620" s="7"/>
      <c r="U1620" s="7"/>
      <c r="W1620" s="7"/>
      <c r="Y1620" s="7"/>
      <c r="AA1620" s="7"/>
      <c r="AC1620" s="7"/>
      <c r="AE1620" s="7"/>
      <c r="AG1620" s="7"/>
      <c r="AH1620" s="7"/>
      <c r="AI1620" s="7"/>
      <c r="AJ1620" s="7"/>
      <c r="AK1620" s="7"/>
      <c r="AL1620" s="7"/>
      <c r="AM1620" s="7"/>
      <c r="AO1620" s="7"/>
      <c r="AQ1620" s="7"/>
      <c r="AS1620" s="7"/>
      <c r="AU1620" s="7"/>
      <c r="AW1620" s="7"/>
      <c r="AY1620" s="7"/>
      <c r="BA1620" s="7"/>
      <c r="BC1620" s="7"/>
      <c r="BE1620" s="7"/>
      <c r="BG1620" s="7"/>
      <c r="BI1620" s="7"/>
      <c r="BK1620" s="7"/>
      <c r="BM1620" s="7"/>
      <c r="BO1620" s="7"/>
      <c r="BQ1620" s="7"/>
      <c r="BS1620" s="7"/>
      <c r="BT1620" s="7"/>
      <c r="BU1620" s="7"/>
      <c r="BW1620" s="7"/>
      <c r="BY1620" s="7"/>
      <c r="CA1620" s="7"/>
      <c r="CC1620" s="7"/>
      <c r="CE1620" s="7"/>
      <c r="CG1620" s="7"/>
      <c r="CH1620" s="7"/>
      <c r="CI1620" s="7"/>
      <c r="CJ1620" s="7"/>
      <c r="CL1620" s="7"/>
      <c r="CN1620" s="7"/>
      <c r="CP1620" s="7"/>
      <c r="CR1620" s="7"/>
      <c r="CT1620" s="7"/>
      <c r="CV1620" s="7"/>
      <c r="CW1620" s="7"/>
      <c r="CY1620" s="7"/>
      <c r="DA1620" s="7"/>
      <c r="DC1620" s="7"/>
      <c r="DE1620" s="7"/>
      <c r="DG1620" s="7"/>
      <c r="DI1620" s="7"/>
      <c r="DK1620" s="7"/>
      <c r="DM1620" s="7"/>
      <c r="DO1620" s="7"/>
      <c r="DQ1620" s="7"/>
      <c r="DR1620" s="7"/>
      <c r="DS1620" s="7"/>
      <c r="DT1620" s="7"/>
      <c r="DV1620" s="7"/>
      <c r="DX1620" s="7"/>
      <c r="DY1620" s="7"/>
      <c r="DZ1620" s="7"/>
      <c r="EB1620" s="7"/>
      <c r="ED1620" s="7"/>
      <c r="EF1620" s="7"/>
      <c r="EG1620" s="7"/>
      <c r="EI1620" s="7"/>
      <c r="EJ1620" s="7"/>
      <c r="EL1620" s="7"/>
      <c r="EN1620" s="7"/>
      <c r="EP1620" s="7"/>
      <c r="ER1620" s="7"/>
      <c r="ET1620" s="7"/>
      <c r="EV1620" s="7"/>
      <c r="EX1620" s="7"/>
      <c r="EZ1620" s="7"/>
      <c r="FB1620" s="7"/>
      <c r="FD1620" s="7"/>
      <c r="FE1620" s="7"/>
      <c r="FF1620" s="7"/>
      <c r="FH1620" s="7"/>
      <c r="FJ1620" s="7"/>
      <c r="FL1620" s="7"/>
      <c r="FN1620" s="7"/>
      <c r="FP1620" s="7"/>
      <c r="FR1620" s="7"/>
      <c r="FT1620" s="7"/>
      <c r="FV1620" s="7"/>
      <c r="FW1620" s="7"/>
      <c r="FY1620" s="7"/>
      <c r="GA1620" s="7"/>
      <c r="GC1620" s="7"/>
      <c r="GE1620" s="7"/>
      <c r="GG1620" s="7"/>
      <c r="GI1620" s="7"/>
      <c r="GJ1620" s="7"/>
      <c r="GK1620" s="7"/>
      <c r="GL1620" s="7"/>
      <c r="GM1620" s="7"/>
      <c r="GN1620" s="7"/>
      <c r="GO1620" s="7"/>
      <c r="GP1620" s="7"/>
      <c r="GR1620" s="7"/>
      <c r="GT1620" s="7"/>
      <c r="GV1620" s="7"/>
      <c r="GX1620" s="7"/>
      <c r="GZ1620" s="7"/>
      <c r="HA1620" s="7"/>
      <c r="HC1620" s="7"/>
      <c r="HE1620" s="7"/>
      <c r="HG1620" s="7"/>
      <c r="HI1620" s="7"/>
      <c r="HK1620" s="7"/>
      <c r="HM1620" s="7"/>
      <c r="HO1620" s="7"/>
      <c r="HQ1620" s="7"/>
      <c r="HS1620" s="7"/>
      <c r="HU1620" s="7"/>
      <c r="HW1620" s="7"/>
      <c r="HY1620" s="7"/>
      <c r="IA1620" s="7"/>
      <c r="IC1620" s="7"/>
      <c r="IE1620" s="7"/>
      <c r="IF1620" s="7"/>
      <c r="IG1620" s="7"/>
      <c r="IH1620" s="7"/>
      <c r="IJ1620" s="7"/>
      <c r="IL1620" s="7"/>
      <c r="IN1620" s="7"/>
      <c r="IO1620" s="7"/>
      <c r="IP1620" s="7"/>
      <c r="IR1620" s="7"/>
      <c r="IT1620" s="7"/>
      <c r="IV1620" s="7"/>
      <c r="IX1620" s="7"/>
      <c r="IZ1620" s="7"/>
      <c r="JB1620" s="7"/>
      <c r="JD1620" s="7"/>
      <c r="JF1620" s="7"/>
      <c r="JG1620" s="7"/>
      <c r="JI1620" s="7"/>
      <c r="JK1620" s="7"/>
      <c r="JM1620" s="7"/>
      <c r="JO1620" s="7"/>
      <c r="JP1620" s="7"/>
      <c r="JQ1620" s="7"/>
      <c r="JS1620" s="7"/>
      <c r="JT1620" s="7"/>
      <c r="JU1620" s="7"/>
      <c r="JV1620" s="7"/>
      <c r="JX1620" s="7"/>
      <c r="JZ1620" s="7"/>
      <c r="KB1620" s="7"/>
      <c r="KD1620" s="7"/>
      <c r="KF1620" s="7"/>
      <c r="KH1620" s="7"/>
      <c r="KJ1620" s="7"/>
      <c r="KL1620" s="7"/>
      <c r="KN1620" s="7"/>
      <c r="KO1620" s="7"/>
      <c r="KP1620" s="7"/>
      <c r="KQ1620" s="7"/>
      <c r="KR1620" s="7"/>
      <c r="KT1620" s="7"/>
      <c r="KV1620" s="7"/>
      <c r="KX1620" s="7"/>
      <c r="KZ1620" s="7"/>
      <c r="LB1620" s="7"/>
      <c r="LD1620" s="7"/>
      <c r="LF1620" s="7"/>
      <c r="LH1620" s="7"/>
      <c r="LJ1620" s="7"/>
      <c r="LL1620" s="7"/>
      <c r="LN1620" s="7"/>
      <c r="LP1620" s="7"/>
      <c r="LR1620" s="7"/>
      <c r="LT1620" s="7"/>
      <c r="LV1620" s="7"/>
      <c r="LX1620" s="7"/>
      <c r="LY1620" s="7"/>
      <c r="LZ1620" s="7"/>
      <c r="MA1620" s="7"/>
      <c r="MB1620" s="7"/>
      <c r="MC1620" s="7"/>
      <c r="ME1620" s="7"/>
      <c r="MG1620" s="7"/>
      <c r="MH1620" s="7"/>
      <c r="MJ1620" s="7"/>
      <c r="ML1620" s="7"/>
      <c r="MM1620" s="7"/>
      <c r="MN1620" s="7"/>
      <c r="MO1620" s="7"/>
      <c r="MQ1620" s="7"/>
      <c r="MS1620" s="7"/>
      <c r="MU1620" s="7"/>
      <c r="MV1620" s="7"/>
      <c r="MX1620" s="7"/>
      <c r="MY1620" s="7"/>
      <c r="MZ1620" s="7"/>
      <c r="NB1620" s="7"/>
      <c r="ND1620" s="7"/>
      <c r="NF1620" s="7"/>
      <c r="NH1620" s="7"/>
      <c r="NJ1620" s="7"/>
      <c r="NL1620" s="7"/>
      <c r="NM1620" s="7"/>
      <c r="NN1620" s="7"/>
      <c r="NO1620" s="7"/>
      <c r="NP1620" s="7"/>
      <c r="NR1620" s="7"/>
      <c r="NT1620" s="7"/>
      <c r="NU1620" s="7"/>
      <c r="NW1620" s="7"/>
      <c r="NY1620" s="7"/>
      <c r="OA1620" s="7"/>
      <c r="OC1620" s="7"/>
      <c r="OE1620" s="7"/>
      <c r="OG1620" s="7"/>
      <c r="OI1620" s="7"/>
      <c r="OK1620" s="7"/>
      <c r="OM1620" s="7"/>
      <c r="OO1620" s="7"/>
      <c r="OQ1620" s="7"/>
      <c r="OS1620" s="7"/>
      <c r="OT1620" s="7"/>
      <c r="OV1620" s="7"/>
      <c r="OX1620" s="7"/>
      <c r="OZ1620" s="7"/>
      <c r="PB1620" s="7"/>
      <c r="PD1620" s="7"/>
      <c r="PF1620" s="7"/>
      <c r="PH1620" s="7"/>
      <c r="PJ1620" s="7"/>
      <c r="PL1620" s="7"/>
      <c r="PN1620" s="7"/>
      <c r="PP1620" s="7"/>
      <c r="PQ1620" s="7"/>
      <c r="PR1620" s="7"/>
      <c r="PS1620" s="7"/>
      <c r="PT1620" s="7"/>
      <c r="PV1620" s="7"/>
      <c r="PX1620" s="7"/>
      <c r="PZ1620" s="7"/>
      <c r="QB1620" s="7"/>
      <c r="QD1620" s="7"/>
      <c r="QF1620" s="7"/>
      <c r="QH1620" s="7"/>
      <c r="QJ1620" s="7"/>
      <c r="QL1620" s="7"/>
      <c r="QN1620" s="7"/>
      <c r="QO1620" s="7"/>
      <c r="QQ1620" s="7"/>
      <c r="QS1620" s="7"/>
      <c r="QU1620" s="7"/>
      <c r="QV1620" s="7"/>
      <c r="QX1620" s="7"/>
      <c r="QZ1620" s="7"/>
      <c r="RB1620" s="7"/>
      <c r="RD1620" s="7"/>
      <c r="RF1620" s="7"/>
      <c r="RH1620" s="7"/>
      <c r="RJ1620" s="7"/>
      <c r="RL1620" s="7"/>
      <c r="RN1620" s="7"/>
      <c r="RP1620" s="7"/>
      <c r="RR1620" s="7"/>
      <c r="RT1620" s="7"/>
      <c r="RV1620" s="7"/>
      <c r="RW1620" s="7"/>
      <c r="RX1620" s="7"/>
      <c r="RZ1620" s="7"/>
      <c r="SB1620" s="7"/>
      <c r="SD1620" s="7"/>
      <c r="SE1620" s="7"/>
      <c r="SF1620" s="7"/>
      <c r="SH1620" s="7"/>
      <c r="SJ1620" s="7"/>
      <c r="SL1620" s="7"/>
      <c r="SN1620" s="7"/>
      <c r="SP1620" s="7"/>
      <c r="SR1620" s="7"/>
      <c r="ST1620" s="7"/>
      <c r="SV1620" s="7"/>
      <c r="SW1620" s="7"/>
      <c r="SY1620" s="7"/>
      <c r="TA1620" s="7"/>
      <c r="TC1620" s="7"/>
      <c r="TE1620" s="7"/>
      <c r="TG1620" s="7"/>
      <c r="TI1620" s="7"/>
      <c r="TK1620" s="7"/>
      <c r="TM1620" s="7"/>
      <c r="TO1620" s="7"/>
      <c r="TQ1620" s="7"/>
      <c r="TS1620" s="7"/>
      <c r="TU1620" s="7"/>
      <c r="TW1620" s="7"/>
      <c r="TY1620" s="7"/>
      <c r="UA1620" s="7"/>
      <c r="UC1620" s="7"/>
      <c r="UE1620" s="7"/>
      <c r="UG1620" s="7"/>
      <c r="UI1620" s="7"/>
      <c r="UK1620" s="7"/>
      <c r="UM1620" s="7"/>
      <c r="UO1620" s="7"/>
      <c r="UQ1620" s="7"/>
      <c r="US1620" s="7"/>
      <c r="UU1620" s="7"/>
      <c r="UW1620" s="7"/>
      <c r="UY1620" s="7"/>
      <c r="VA1620" s="7"/>
      <c r="VC1620" s="7"/>
      <c r="VE1620" s="7"/>
      <c r="VG1620" s="7"/>
      <c r="VI1620" s="7"/>
      <c r="VK1620" s="7"/>
      <c r="VM1620" s="7"/>
      <c r="VO1620" s="7"/>
      <c r="VQ1620" s="7"/>
      <c r="VS1620" s="7"/>
      <c r="VU1620" s="7"/>
      <c r="VW1620" s="7"/>
      <c r="VY1620" s="7"/>
      <c r="WA1620" s="7"/>
      <c r="WC1620" s="7"/>
      <c r="WE1620" s="7"/>
      <c r="WG1620" s="7"/>
      <c r="WI1620" s="7"/>
      <c r="WK1620" s="7"/>
      <c r="WM1620" s="7"/>
      <c r="WO1620" s="7"/>
      <c r="WQ1620" s="7"/>
      <c r="WS1620" s="7"/>
      <c r="WU1620" s="7"/>
      <c r="WW1620" s="7"/>
      <c r="WY1620" s="7"/>
      <c r="XA1620" s="7"/>
      <c r="XC1620" s="7"/>
      <c r="XE1620" s="7"/>
      <c r="XG1620" s="7"/>
      <c r="XI1620" s="7"/>
      <c r="XK1620" s="7"/>
      <c r="XM1620" s="7"/>
      <c r="XO1620" s="7"/>
      <c r="XQ1620" s="7"/>
      <c r="XS1620" s="7"/>
      <c r="XU1620" s="7"/>
      <c r="XW1620" s="7"/>
      <c r="XY1620" s="7"/>
      <c r="YA1620" s="7"/>
      <c r="YC1620" s="7"/>
      <c r="YE1620" s="7"/>
      <c r="YG1620" s="7"/>
      <c r="YI1620" s="7"/>
      <c r="YK1620" s="7"/>
      <c r="YM1620" s="7"/>
    </row>
    <row r="1621" spans="5:663" s="80" customFormat="1" x14ac:dyDescent="0.2">
      <c r="E1621" s="7"/>
      <c r="G1621" s="7"/>
      <c r="I1621" s="7"/>
      <c r="K1621" s="7"/>
      <c r="M1621" s="7"/>
      <c r="O1621" s="7"/>
      <c r="Q1621" s="7"/>
      <c r="S1621" s="7"/>
      <c r="U1621" s="7"/>
      <c r="W1621" s="7"/>
      <c r="Y1621" s="7"/>
      <c r="AA1621" s="7"/>
      <c r="AC1621" s="7"/>
      <c r="AE1621" s="7"/>
      <c r="AG1621" s="7"/>
      <c r="AH1621" s="7"/>
      <c r="AI1621" s="7"/>
      <c r="AJ1621" s="7"/>
      <c r="AK1621" s="7"/>
      <c r="AL1621" s="7"/>
      <c r="AM1621" s="7"/>
      <c r="AO1621" s="7"/>
      <c r="AQ1621" s="7"/>
      <c r="AS1621" s="7"/>
      <c r="AU1621" s="7"/>
      <c r="AW1621" s="7"/>
      <c r="AY1621" s="7"/>
      <c r="BA1621" s="7"/>
      <c r="BC1621" s="7"/>
      <c r="BE1621" s="7"/>
      <c r="BG1621" s="7"/>
      <c r="BI1621" s="7"/>
      <c r="BK1621" s="7"/>
      <c r="BM1621" s="7"/>
      <c r="BO1621" s="7"/>
      <c r="BQ1621" s="7"/>
      <c r="BS1621" s="7"/>
      <c r="BT1621" s="7"/>
      <c r="BU1621" s="7"/>
      <c r="BW1621" s="7"/>
      <c r="BY1621" s="7"/>
      <c r="CA1621" s="7"/>
      <c r="CC1621" s="7"/>
      <c r="CE1621" s="7"/>
      <c r="CG1621" s="7"/>
      <c r="CH1621" s="7"/>
      <c r="CI1621" s="7"/>
      <c r="CJ1621" s="7"/>
      <c r="CL1621" s="7"/>
      <c r="CN1621" s="7"/>
      <c r="CP1621" s="7"/>
      <c r="CR1621" s="7"/>
      <c r="CT1621" s="7"/>
      <c r="CV1621" s="7"/>
      <c r="CW1621" s="7"/>
      <c r="CY1621" s="7"/>
      <c r="DA1621" s="7"/>
      <c r="DC1621" s="7"/>
      <c r="DE1621" s="7"/>
      <c r="DG1621" s="7"/>
      <c r="DI1621" s="7"/>
      <c r="DK1621" s="7"/>
      <c r="DM1621" s="7"/>
      <c r="DO1621" s="7"/>
      <c r="DQ1621" s="7"/>
      <c r="DR1621" s="7"/>
      <c r="DS1621" s="7"/>
      <c r="DT1621" s="7"/>
      <c r="DV1621" s="7"/>
      <c r="DX1621" s="7"/>
      <c r="DY1621" s="7"/>
      <c r="DZ1621" s="7"/>
      <c r="EB1621" s="7"/>
      <c r="ED1621" s="7"/>
      <c r="EF1621" s="7"/>
      <c r="EG1621" s="7"/>
      <c r="EI1621" s="7"/>
      <c r="EJ1621" s="7"/>
      <c r="EL1621" s="7"/>
      <c r="EN1621" s="7"/>
      <c r="EP1621" s="7"/>
      <c r="ER1621" s="7"/>
      <c r="ET1621" s="7"/>
      <c r="EV1621" s="7"/>
      <c r="EX1621" s="7"/>
      <c r="EZ1621" s="7"/>
      <c r="FB1621" s="7"/>
      <c r="FD1621" s="7"/>
      <c r="FE1621" s="7"/>
      <c r="FF1621" s="7"/>
      <c r="FH1621" s="7"/>
      <c r="FJ1621" s="7"/>
      <c r="FL1621" s="7"/>
      <c r="FN1621" s="7"/>
      <c r="FP1621" s="7"/>
      <c r="FR1621" s="7"/>
      <c r="FT1621" s="7"/>
      <c r="FV1621" s="7"/>
      <c r="FW1621" s="7"/>
      <c r="FY1621" s="7"/>
      <c r="GA1621" s="7"/>
      <c r="GC1621" s="7"/>
      <c r="GE1621" s="7"/>
      <c r="GG1621" s="7"/>
      <c r="GI1621" s="7"/>
      <c r="GJ1621" s="7"/>
      <c r="GK1621" s="7"/>
      <c r="GL1621" s="7"/>
      <c r="GM1621" s="7"/>
      <c r="GN1621" s="7"/>
      <c r="GO1621" s="7"/>
      <c r="GP1621" s="7"/>
      <c r="GR1621" s="7"/>
      <c r="GT1621" s="7"/>
      <c r="GV1621" s="7"/>
      <c r="GX1621" s="7"/>
      <c r="GZ1621" s="7"/>
      <c r="HA1621" s="7"/>
      <c r="HC1621" s="7"/>
      <c r="HE1621" s="7"/>
      <c r="HG1621" s="7"/>
      <c r="HI1621" s="7"/>
      <c r="HK1621" s="7"/>
      <c r="HM1621" s="7"/>
      <c r="HO1621" s="7"/>
      <c r="HQ1621" s="7"/>
      <c r="HS1621" s="7"/>
      <c r="HU1621" s="7"/>
      <c r="HW1621" s="7"/>
      <c r="HY1621" s="7"/>
      <c r="IA1621" s="7"/>
      <c r="IC1621" s="7"/>
      <c r="IE1621" s="7"/>
      <c r="IF1621" s="7"/>
      <c r="IG1621" s="7"/>
      <c r="IH1621" s="7"/>
      <c r="IJ1621" s="7"/>
      <c r="IL1621" s="7"/>
      <c r="IN1621" s="7"/>
      <c r="IO1621" s="7"/>
      <c r="IP1621" s="7"/>
      <c r="IR1621" s="7"/>
      <c r="IT1621" s="7"/>
      <c r="IV1621" s="7"/>
      <c r="IX1621" s="7"/>
      <c r="IZ1621" s="7"/>
      <c r="JB1621" s="7"/>
      <c r="JD1621" s="7"/>
      <c r="JF1621" s="7"/>
      <c r="JG1621" s="7"/>
      <c r="JI1621" s="7"/>
      <c r="JK1621" s="7"/>
      <c r="JM1621" s="7"/>
      <c r="JO1621" s="7"/>
      <c r="JP1621" s="7"/>
      <c r="JQ1621" s="7"/>
      <c r="JS1621" s="7"/>
      <c r="JT1621" s="7"/>
      <c r="JU1621" s="7"/>
      <c r="JV1621" s="7"/>
      <c r="JX1621" s="7"/>
      <c r="JZ1621" s="7"/>
      <c r="KB1621" s="7"/>
      <c r="KD1621" s="7"/>
      <c r="KF1621" s="7"/>
      <c r="KH1621" s="7"/>
      <c r="KJ1621" s="7"/>
      <c r="KL1621" s="7"/>
      <c r="KN1621" s="7"/>
      <c r="KO1621" s="7"/>
      <c r="KP1621" s="7"/>
      <c r="KQ1621" s="7"/>
      <c r="KR1621" s="7"/>
      <c r="KT1621" s="7"/>
      <c r="KV1621" s="7"/>
      <c r="KX1621" s="7"/>
      <c r="KZ1621" s="7"/>
      <c r="LB1621" s="7"/>
      <c r="LD1621" s="7"/>
      <c r="LF1621" s="7"/>
      <c r="LH1621" s="7"/>
      <c r="LJ1621" s="7"/>
      <c r="LL1621" s="7"/>
      <c r="LN1621" s="7"/>
      <c r="LP1621" s="7"/>
      <c r="LR1621" s="7"/>
      <c r="LT1621" s="7"/>
      <c r="LV1621" s="7"/>
      <c r="LX1621" s="7"/>
      <c r="LY1621" s="7"/>
      <c r="LZ1621" s="7"/>
      <c r="MA1621" s="7"/>
      <c r="MB1621" s="7"/>
      <c r="MC1621" s="7"/>
      <c r="ME1621" s="7"/>
      <c r="MG1621" s="7"/>
      <c r="MH1621" s="7"/>
      <c r="MJ1621" s="7"/>
      <c r="ML1621" s="7"/>
      <c r="MM1621" s="7"/>
      <c r="MN1621" s="7"/>
      <c r="MO1621" s="7"/>
      <c r="MQ1621" s="7"/>
      <c r="MS1621" s="7"/>
      <c r="MU1621" s="7"/>
      <c r="MV1621" s="7"/>
      <c r="MX1621" s="7"/>
      <c r="MY1621" s="7"/>
      <c r="MZ1621" s="7"/>
      <c r="NB1621" s="7"/>
      <c r="ND1621" s="7"/>
      <c r="NF1621" s="7"/>
      <c r="NH1621" s="7"/>
      <c r="NJ1621" s="7"/>
      <c r="NL1621" s="7"/>
      <c r="NM1621" s="7"/>
      <c r="NN1621" s="7"/>
      <c r="NO1621" s="7"/>
      <c r="NP1621" s="7"/>
      <c r="NR1621" s="7"/>
      <c r="NT1621" s="7"/>
      <c r="NU1621" s="7"/>
      <c r="NW1621" s="7"/>
      <c r="NY1621" s="7"/>
      <c r="OA1621" s="7"/>
      <c r="OC1621" s="7"/>
      <c r="OE1621" s="7"/>
      <c r="OG1621" s="7"/>
      <c r="OI1621" s="7"/>
      <c r="OK1621" s="7"/>
      <c r="OM1621" s="7"/>
      <c r="OO1621" s="7"/>
      <c r="OQ1621" s="7"/>
      <c r="OS1621" s="7"/>
      <c r="OT1621" s="7"/>
      <c r="OV1621" s="7"/>
      <c r="OX1621" s="7"/>
      <c r="OZ1621" s="7"/>
      <c r="PB1621" s="7"/>
      <c r="PD1621" s="7"/>
      <c r="PF1621" s="7"/>
      <c r="PH1621" s="7"/>
      <c r="PJ1621" s="7"/>
      <c r="PL1621" s="7"/>
      <c r="PN1621" s="7"/>
      <c r="PP1621" s="7"/>
      <c r="PQ1621" s="7"/>
      <c r="PR1621" s="7"/>
      <c r="PS1621" s="7"/>
      <c r="PT1621" s="7"/>
      <c r="PV1621" s="7"/>
      <c r="PX1621" s="7"/>
      <c r="PZ1621" s="7"/>
      <c r="QB1621" s="7"/>
      <c r="QD1621" s="7"/>
      <c r="QF1621" s="7"/>
      <c r="QH1621" s="7"/>
      <c r="QJ1621" s="7"/>
      <c r="QL1621" s="7"/>
      <c r="QN1621" s="7"/>
      <c r="QO1621" s="7"/>
      <c r="QQ1621" s="7"/>
      <c r="QS1621" s="7"/>
      <c r="QU1621" s="7"/>
      <c r="QV1621" s="7"/>
      <c r="QX1621" s="7"/>
      <c r="QZ1621" s="7"/>
      <c r="RB1621" s="7"/>
      <c r="RD1621" s="7"/>
      <c r="RF1621" s="7"/>
      <c r="RH1621" s="7"/>
      <c r="RJ1621" s="7"/>
      <c r="RL1621" s="7"/>
      <c r="RN1621" s="7"/>
      <c r="RP1621" s="7"/>
      <c r="RR1621" s="7"/>
      <c r="RT1621" s="7"/>
      <c r="RV1621" s="7"/>
      <c r="RW1621" s="7"/>
      <c r="RX1621" s="7"/>
      <c r="RZ1621" s="7"/>
      <c r="SB1621" s="7"/>
      <c r="SD1621" s="7"/>
      <c r="SE1621" s="7"/>
      <c r="SF1621" s="7"/>
      <c r="SH1621" s="7"/>
      <c r="SJ1621" s="7"/>
      <c r="SL1621" s="7"/>
      <c r="SN1621" s="7"/>
      <c r="SP1621" s="7"/>
      <c r="SR1621" s="7"/>
      <c r="ST1621" s="7"/>
      <c r="SV1621" s="7"/>
      <c r="SW1621" s="7"/>
      <c r="SY1621" s="7"/>
      <c r="TA1621" s="7"/>
      <c r="TC1621" s="7"/>
      <c r="TE1621" s="7"/>
      <c r="TG1621" s="7"/>
      <c r="TI1621" s="7"/>
      <c r="TK1621" s="7"/>
      <c r="TM1621" s="7"/>
      <c r="TO1621" s="7"/>
      <c r="TQ1621" s="7"/>
      <c r="TS1621" s="7"/>
      <c r="TU1621" s="7"/>
      <c r="TW1621" s="7"/>
      <c r="TY1621" s="7"/>
      <c r="UA1621" s="7"/>
      <c r="UC1621" s="7"/>
      <c r="UE1621" s="7"/>
      <c r="UG1621" s="7"/>
      <c r="UI1621" s="7"/>
      <c r="UK1621" s="7"/>
      <c r="UM1621" s="7"/>
      <c r="UO1621" s="7"/>
      <c r="UQ1621" s="7"/>
      <c r="US1621" s="7"/>
      <c r="UU1621" s="7"/>
      <c r="UW1621" s="7"/>
      <c r="UY1621" s="7"/>
      <c r="VA1621" s="7"/>
      <c r="VC1621" s="7"/>
      <c r="VE1621" s="7"/>
      <c r="VG1621" s="7"/>
      <c r="VI1621" s="7"/>
      <c r="VK1621" s="7"/>
      <c r="VM1621" s="7"/>
      <c r="VO1621" s="7"/>
      <c r="VQ1621" s="7"/>
      <c r="VS1621" s="7"/>
      <c r="VU1621" s="7"/>
      <c r="VW1621" s="7"/>
      <c r="VY1621" s="7"/>
      <c r="WA1621" s="7"/>
      <c r="WC1621" s="7"/>
      <c r="WE1621" s="7"/>
      <c r="WG1621" s="7"/>
      <c r="WI1621" s="7"/>
      <c r="WK1621" s="7"/>
      <c r="WM1621" s="7"/>
      <c r="WO1621" s="7"/>
      <c r="WQ1621" s="7"/>
      <c r="WS1621" s="7"/>
      <c r="WU1621" s="7"/>
      <c r="WW1621" s="7"/>
      <c r="WY1621" s="7"/>
      <c r="XA1621" s="7"/>
      <c r="XC1621" s="7"/>
      <c r="XE1621" s="7"/>
      <c r="XG1621" s="7"/>
      <c r="XI1621" s="7"/>
      <c r="XK1621" s="7"/>
      <c r="XM1621" s="7"/>
      <c r="XO1621" s="7"/>
      <c r="XQ1621" s="7"/>
      <c r="XS1621" s="7"/>
      <c r="XU1621" s="7"/>
      <c r="XW1621" s="7"/>
      <c r="XY1621" s="7"/>
      <c r="YA1621" s="7"/>
      <c r="YC1621" s="7"/>
      <c r="YE1621" s="7"/>
      <c r="YG1621" s="7"/>
      <c r="YI1621" s="7"/>
      <c r="YK1621" s="7"/>
      <c r="YM1621" s="7"/>
    </row>
    <row r="1622" spans="5:663" s="80" customFormat="1" x14ac:dyDescent="0.2">
      <c r="E1622" s="7"/>
      <c r="G1622" s="7"/>
      <c r="I1622" s="7"/>
      <c r="K1622" s="7"/>
      <c r="M1622" s="7"/>
      <c r="O1622" s="7"/>
      <c r="Q1622" s="7"/>
      <c r="S1622" s="7"/>
      <c r="U1622" s="7"/>
      <c r="W1622" s="7"/>
      <c r="Y1622" s="7"/>
      <c r="AA1622" s="7"/>
      <c r="AC1622" s="7"/>
      <c r="AE1622" s="7"/>
      <c r="AG1622" s="7"/>
      <c r="AH1622" s="7"/>
      <c r="AI1622" s="7"/>
      <c r="AJ1622" s="7"/>
      <c r="AK1622" s="7"/>
      <c r="AL1622" s="7"/>
      <c r="AM1622" s="7"/>
      <c r="AO1622" s="7"/>
      <c r="AQ1622" s="7"/>
      <c r="AS1622" s="7"/>
      <c r="AU1622" s="7"/>
      <c r="AW1622" s="7"/>
      <c r="AY1622" s="7"/>
      <c r="BA1622" s="7"/>
      <c r="BC1622" s="7"/>
      <c r="BE1622" s="7"/>
      <c r="BG1622" s="7"/>
      <c r="BI1622" s="7"/>
      <c r="BK1622" s="7"/>
      <c r="BM1622" s="7"/>
      <c r="BO1622" s="7"/>
      <c r="BQ1622" s="7"/>
      <c r="BS1622" s="7"/>
      <c r="BT1622" s="7"/>
      <c r="BU1622" s="7"/>
      <c r="BW1622" s="7"/>
      <c r="BY1622" s="7"/>
      <c r="CA1622" s="7"/>
      <c r="CC1622" s="7"/>
      <c r="CE1622" s="7"/>
      <c r="CG1622" s="7"/>
      <c r="CH1622" s="7"/>
      <c r="CI1622" s="7"/>
      <c r="CJ1622" s="7"/>
      <c r="CL1622" s="7"/>
      <c r="CN1622" s="7"/>
      <c r="CP1622" s="7"/>
      <c r="CR1622" s="7"/>
      <c r="CT1622" s="7"/>
      <c r="CV1622" s="7"/>
      <c r="CW1622" s="7"/>
      <c r="CY1622" s="7"/>
      <c r="DA1622" s="7"/>
      <c r="DC1622" s="7"/>
      <c r="DE1622" s="7"/>
      <c r="DG1622" s="7"/>
      <c r="DI1622" s="7"/>
      <c r="DK1622" s="7"/>
      <c r="DM1622" s="7"/>
      <c r="DO1622" s="7"/>
      <c r="DQ1622" s="7"/>
      <c r="DR1622" s="7"/>
      <c r="DS1622" s="7"/>
      <c r="DT1622" s="7"/>
      <c r="DV1622" s="7"/>
      <c r="DX1622" s="7"/>
      <c r="DY1622" s="7"/>
      <c r="DZ1622" s="7"/>
      <c r="EB1622" s="7"/>
      <c r="ED1622" s="7"/>
      <c r="EF1622" s="7"/>
      <c r="EG1622" s="7"/>
      <c r="EI1622" s="7"/>
      <c r="EJ1622" s="7"/>
      <c r="EL1622" s="7"/>
      <c r="EN1622" s="7"/>
      <c r="EP1622" s="7"/>
      <c r="ER1622" s="7"/>
      <c r="ET1622" s="7"/>
      <c r="EV1622" s="7"/>
      <c r="EX1622" s="7"/>
      <c r="EZ1622" s="7"/>
      <c r="FB1622" s="7"/>
      <c r="FD1622" s="7"/>
      <c r="FE1622" s="7"/>
      <c r="FF1622" s="7"/>
      <c r="FH1622" s="7"/>
      <c r="FJ1622" s="7"/>
      <c r="FL1622" s="7"/>
      <c r="FN1622" s="7"/>
      <c r="FP1622" s="7"/>
      <c r="FR1622" s="7"/>
      <c r="FT1622" s="7"/>
      <c r="FV1622" s="7"/>
      <c r="FW1622" s="7"/>
      <c r="FY1622" s="7"/>
      <c r="GA1622" s="7"/>
      <c r="GC1622" s="7"/>
      <c r="GE1622" s="7"/>
      <c r="GG1622" s="7"/>
      <c r="GI1622" s="7"/>
      <c r="GJ1622" s="7"/>
      <c r="GK1622" s="7"/>
      <c r="GL1622" s="7"/>
      <c r="GM1622" s="7"/>
      <c r="GN1622" s="7"/>
      <c r="GO1622" s="7"/>
      <c r="GP1622" s="7"/>
      <c r="GR1622" s="7"/>
      <c r="GT1622" s="7"/>
      <c r="GV1622" s="7"/>
      <c r="GX1622" s="7"/>
      <c r="GZ1622" s="7"/>
      <c r="HA1622" s="7"/>
      <c r="HC1622" s="7"/>
      <c r="HE1622" s="7"/>
      <c r="HG1622" s="7"/>
      <c r="HI1622" s="7"/>
      <c r="HK1622" s="7"/>
      <c r="HM1622" s="7"/>
      <c r="HO1622" s="7"/>
      <c r="HQ1622" s="7"/>
      <c r="HS1622" s="7"/>
      <c r="HU1622" s="7"/>
      <c r="HW1622" s="7"/>
      <c r="HY1622" s="7"/>
      <c r="IA1622" s="7"/>
      <c r="IC1622" s="7"/>
      <c r="IE1622" s="7"/>
      <c r="IF1622" s="7"/>
      <c r="IG1622" s="7"/>
      <c r="IH1622" s="7"/>
      <c r="IJ1622" s="7"/>
      <c r="IL1622" s="7"/>
      <c r="IN1622" s="7"/>
      <c r="IO1622" s="7"/>
      <c r="IP1622" s="7"/>
      <c r="IR1622" s="7"/>
      <c r="IT1622" s="7"/>
      <c r="IV1622" s="7"/>
      <c r="IX1622" s="7"/>
      <c r="IZ1622" s="7"/>
      <c r="JB1622" s="7"/>
      <c r="JD1622" s="7"/>
      <c r="JF1622" s="7"/>
      <c r="JG1622" s="7"/>
      <c r="JI1622" s="7"/>
      <c r="JK1622" s="7"/>
      <c r="JM1622" s="7"/>
      <c r="JO1622" s="7"/>
      <c r="JP1622" s="7"/>
      <c r="JQ1622" s="7"/>
      <c r="JS1622" s="7"/>
      <c r="JT1622" s="7"/>
      <c r="JU1622" s="7"/>
      <c r="JV1622" s="7"/>
      <c r="JX1622" s="7"/>
      <c r="JZ1622" s="7"/>
      <c r="KB1622" s="7"/>
      <c r="KD1622" s="7"/>
      <c r="KF1622" s="7"/>
      <c r="KH1622" s="7"/>
      <c r="KJ1622" s="7"/>
      <c r="KL1622" s="7"/>
      <c r="KN1622" s="7"/>
      <c r="KO1622" s="7"/>
      <c r="KP1622" s="7"/>
      <c r="KQ1622" s="7"/>
      <c r="KR1622" s="7"/>
      <c r="KT1622" s="7"/>
      <c r="KV1622" s="7"/>
      <c r="KX1622" s="7"/>
      <c r="KZ1622" s="7"/>
      <c r="LB1622" s="7"/>
      <c r="LD1622" s="7"/>
      <c r="LF1622" s="7"/>
      <c r="LH1622" s="7"/>
      <c r="LJ1622" s="7"/>
      <c r="LL1622" s="7"/>
      <c r="LN1622" s="7"/>
      <c r="LP1622" s="7"/>
      <c r="LR1622" s="7"/>
      <c r="LT1622" s="7"/>
      <c r="LV1622" s="7"/>
      <c r="LX1622" s="7"/>
      <c r="LY1622" s="7"/>
      <c r="LZ1622" s="7"/>
      <c r="MA1622" s="7"/>
      <c r="MB1622" s="7"/>
      <c r="MC1622" s="7"/>
      <c r="ME1622" s="7"/>
      <c r="MG1622" s="7"/>
      <c r="MH1622" s="7"/>
      <c r="MJ1622" s="7"/>
      <c r="ML1622" s="7"/>
      <c r="MM1622" s="7"/>
      <c r="MN1622" s="7"/>
      <c r="MO1622" s="7"/>
      <c r="MQ1622" s="7"/>
      <c r="MS1622" s="7"/>
      <c r="MU1622" s="7"/>
      <c r="MV1622" s="7"/>
      <c r="MX1622" s="7"/>
      <c r="MY1622" s="7"/>
      <c r="MZ1622" s="7"/>
      <c r="NB1622" s="7"/>
      <c r="ND1622" s="7"/>
      <c r="NF1622" s="7"/>
      <c r="NH1622" s="7"/>
      <c r="NJ1622" s="7"/>
      <c r="NL1622" s="7"/>
      <c r="NM1622" s="7"/>
      <c r="NN1622" s="7"/>
      <c r="NO1622" s="7"/>
      <c r="NP1622" s="7"/>
      <c r="NR1622" s="7"/>
      <c r="NT1622" s="7"/>
      <c r="NU1622" s="7"/>
      <c r="NW1622" s="7"/>
      <c r="NY1622" s="7"/>
      <c r="OA1622" s="7"/>
      <c r="OC1622" s="7"/>
      <c r="OE1622" s="7"/>
      <c r="OG1622" s="7"/>
      <c r="OI1622" s="7"/>
      <c r="OK1622" s="7"/>
      <c r="OM1622" s="7"/>
      <c r="OO1622" s="7"/>
      <c r="OQ1622" s="7"/>
      <c r="OS1622" s="7"/>
      <c r="OT1622" s="7"/>
      <c r="OV1622" s="7"/>
      <c r="OX1622" s="7"/>
      <c r="OZ1622" s="7"/>
      <c r="PB1622" s="7"/>
      <c r="PD1622" s="7"/>
      <c r="PF1622" s="7"/>
      <c r="PH1622" s="7"/>
      <c r="PJ1622" s="7"/>
      <c r="PL1622" s="7"/>
      <c r="PN1622" s="7"/>
      <c r="PP1622" s="7"/>
      <c r="PQ1622" s="7"/>
      <c r="PR1622" s="7"/>
      <c r="PS1622" s="7"/>
      <c r="PT1622" s="7"/>
      <c r="PV1622" s="7"/>
      <c r="PX1622" s="7"/>
      <c r="PZ1622" s="7"/>
      <c r="QB1622" s="7"/>
      <c r="QD1622" s="7"/>
      <c r="QF1622" s="7"/>
      <c r="QH1622" s="7"/>
      <c r="QJ1622" s="7"/>
      <c r="QL1622" s="7"/>
      <c r="QN1622" s="7"/>
      <c r="QO1622" s="7"/>
      <c r="QQ1622" s="7"/>
      <c r="QS1622" s="7"/>
      <c r="QU1622" s="7"/>
      <c r="QV1622" s="7"/>
      <c r="QX1622" s="7"/>
      <c r="QZ1622" s="7"/>
      <c r="RB1622" s="7"/>
      <c r="RD1622" s="7"/>
      <c r="RF1622" s="7"/>
      <c r="RH1622" s="7"/>
      <c r="RJ1622" s="7"/>
      <c r="RL1622" s="7"/>
      <c r="RN1622" s="7"/>
      <c r="RP1622" s="7"/>
      <c r="RR1622" s="7"/>
      <c r="RT1622" s="7"/>
      <c r="RV1622" s="7"/>
      <c r="RW1622" s="7"/>
      <c r="RX1622" s="7"/>
      <c r="RZ1622" s="7"/>
      <c r="SB1622" s="7"/>
      <c r="SD1622" s="7"/>
      <c r="SE1622" s="7"/>
      <c r="SF1622" s="7"/>
      <c r="SH1622" s="7"/>
      <c r="SJ1622" s="7"/>
      <c r="SL1622" s="7"/>
      <c r="SN1622" s="7"/>
      <c r="SP1622" s="7"/>
      <c r="SR1622" s="7"/>
      <c r="ST1622" s="7"/>
      <c r="SV1622" s="7"/>
      <c r="SW1622" s="7"/>
      <c r="SY1622" s="7"/>
      <c r="TA1622" s="7"/>
      <c r="TC1622" s="7"/>
      <c r="TE1622" s="7"/>
      <c r="TG1622" s="7"/>
      <c r="TI1622" s="7"/>
      <c r="TK1622" s="7"/>
      <c r="TM1622" s="7"/>
      <c r="TO1622" s="7"/>
      <c r="TQ1622" s="7"/>
      <c r="TS1622" s="7"/>
      <c r="TU1622" s="7"/>
      <c r="TW1622" s="7"/>
      <c r="TY1622" s="7"/>
      <c r="UA1622" s="7"/>
      <c r="UC1622" s="7"/>
      <c r="UE1622" s="7"/>
      <c r="UG1622" s="7"/>
      <c r="UI1622" s="7"/>
      <c r="UK1622" s="7"/>
      <c r="UM1622" s="7"/>
      <c r="UO1622" s="7"/>
      <c r="UQ1622" s="7"/>
      <c r="US1622" s="7"/>
      <c r="UU1622" s="7"/>
      <c r="UW1622" s="7"/>
      <c r="UY1622" s="7"/>
      <c r="VA1622" s="7"/>
      <c r="VC1622" s="7"/>
      <c r="VE1622" s="7"/>
      <c r="VG1622" s="7"/>
      <c r="VI1622" s="7"/>
      <c r="VK1622" s="7"/>
      <c r="VM1622" s="7"/>
      <c r="VO1622" s="7"/>
      <c r="VQ1622" s="7"/>
      <c r="VS1622" s="7"/>
      <c r="VU1622" s="7"/>
      <c r="VW1622" s="7"/>
      <c r="VY1622" s="7"/>
      <c r="WA1622" s="7"/>
      <c r="WC1622" s="7"/>
      <c r="WE1622" s="7"/>
      <c r="WG1622" s="7"/>
      <c r="WI1622" s="7"/>
      <c r="WK1622" s="7"/>
      <c r="WM1622" s="7"/>
      <c r="WO1622" s="7"/>
      <c r="WQ1622" s="7"/>
      <c r="WS1622" s="7"/>
      <c r="WU1622" s="7"/>
      <c r="WW1622" s="7"/>
      <c r="WY1622" s="7"/>
      <c r="XA1622" s="7"/>
      <c r="XC1622" s="7"/>
      <c r="XE1622" s="7"/>
      <c r="XG1622" s="7"/>
      <c r="XI1622" s="7"/>
      <c r="XK1622" s="7"/>
      <c r="XM1622" s="7"/>
      <c r="XO1622" s="7"/>
      <c r="XQ1622" s="7"/>
      <c r="XS1622" s="7"/>
      <c r="XU1622" s="7"/>
      <c r="XW1622" s="7"/>
      <c r="XY1622" s="7"/>
      <c r="YA1622" s="7"/>
      <c r="YC1622" s="7"/>
      <c r="YE1622" s="7"/>
      <c r="YG1622" s="7"/>
      <c r="YI1622" s="7"/>
      <c r="YK1622" s="7"/>
      <c r="YM1622" s="7"/>
    </row>
    <row r="1623" spans="5:663" s="80" customFormat="1" x14ac:dyDescent="0.2">
      <c r="E1623" s="7"/>
      <c r="G1623" s="7"/>
      <c r="I1623" s="7"/>
      <c r="K1623" s="7"/>
      <c r="M1623" s="7"/>
      <c r="O1623" s="7"/>
      <c r="Q1623" s="7"/>
      <c r="S1623" s="7"/>
      <c r="U1623" s="7"/>
      <c r="W1623" s="7"/>
      <c r="Y1623" s="7"/>
      <c r="AA1623" s="7"/>
      <c r="AC1623" s="7"/>
      <c r="AE1623" s="7"/>
      <c r="AG1623" s="7"/>
      <c r="AH1623" s="7"/>
      <c r="AI1623" s="7"/>
      <c r="AJ1623" s="7"/>
      <c r="AK1623" s="7"/>
      <c r="AL1623" s="7"/>
      <c r="AM1623" s="7"/>
      <c r="AO1623" s="7"/>
      <c r="AQ1623" s="7"/>
      <c r="AS1623" s="7"/>
      <c r="AU1623" s="7"/>
      <c r="AW1623" s="7"/>
      <c r="AY1623" s="7"/>
      <c r="BA1623" s="7"/>
      <c r="BC1623" s="7"/>
      <c r="BE1623" s="7"/>
      <c r="BG1623" s="7"/>
      <c r="BI1623" s="7"/>
      <c r="BK1623" s="7"/>
      <c r="BM1623" s="7"/>
      <c r="BO1623" s="7"/>
      <c r="BQ1623" s="7"/>
      <c r="BS1623" s="7"/>
      <c r="BT1623" s="7"/>
      <c r="BU1623" s="7"/>
      <c r="BW1623" s="7"/>
      <c r="BY1623" s="7"/>
      <c r="CA1623" s="7"/>
      <c r="CC1623" s="7"/>
      <c r="CE1623" s="7"/>
      <c r="CG1623" s="7"/>
      <c r="CH1623" s="7"/>
      <c r="CI1623" s="7"/>
      <c r="CJ1623" s="7"/>
      <c r="CL1623" s="7"/>
      <c r="CN1623" s="7"/>
      <c r="CP1623" s="7"/>
      <c r="CR1623" s="7"/>
      <c r="CT1623" s="7"/>
      <c r="CV1623" s="7"/>
      <c r="CW1623" s="7"/>
      <c r="CY1623" s="7"/>
      <c r="DA1623" s="7"/>
      <c r="DC1623" s="7"/>
      <c r="DE1623" s="7"/>
      <c r="DG1623" s="7"/>
      <c r="DI1623" s="7"/>
      <c r="DK1623" s="7"/>
      <c r="DM1623" s="7"/>
      <c r="DO1623" s="7"/>
      <c r="DQ1623" s="7"/>
      <c r="DR1623" s="7"/>
      <c r="DS1623" s="7"/>
      <c r="DT1623" s="7"/>
      <c r="DV1623" s="7"/>
      <c r="DX1623" s="7"/>
      <c r="DY1623" s="7"/>
      <c r="DZ1623" s="7"/>
      <c r="EB1623" s="7"/>
      <c r="ED1623" s="7"/>
      <c r="EF1623" s="7"/>
      <c r="EG1623" s="7"/>
      <c r="EI1623" s="7"/>
      <c r="EJ1623" s="7"/>
      <c r="EL1623" s="7"/>
      <c r="EN1623" s="7"/>
      <c r="EP1623" s="7"/>
      <c r="ER1623" s="7"/>
      <c r="ET1623" s="7"/>
      <c r="EV1623" s="7"/>
      <c r="EX1623" s="7"/>
      <c r="EZ1623" s="7"/>
      <c r="FB1623" s="7"/>
      <c r="FD1623" s="7"/>
      <c r="FE1623" s="7"/>
      <c r="FF1623" s="7"/>
      <c r="FH1623" s="7"/>
      <c r="FJ1623" s="7"/>
      <c r="FL1623" s="7"/>
      <c r="FN1623" s="7"/>
      <c r="FP1623" s="7"/>
      <c r="FR1623" s="7"/>
      <c r="FT1623" s="7"/>
      <c r="FV1623" s="7"/>
      <c r="FW1623" s="7"/>
      <c r="FY1623" s="7"/>
      <c r="GA1623" s="7"/>
      <c r="GC1623" s="7"/>
      <c r="GE1623" s="7"/>
      <c r="GG1623" s="7"/>
      <c r="GI1623" s="7"/>
      <c r="GJ1623" s="7"/>
      <c r="GK1623" s="7"/>
      <c r="GL1623" s="7"/>
      <c r="GM1623" s="7"/>
      <c r="GN1623" s="7"/>
      <c r="GO1623" s="7"/>
      <c r="GP1623" s="7"/>
      <c r="GR1623" s="7"/>
      <c r="GT1623" s="7"/>
      <c r="GV1623" s="7"/>
      <c r="GX1623" s="7"/>
      <c r="GZ1623" s="7"/>
      <c r="HA1623" s="7"/>
      <c r="HC1623" s="7"/>
      <c r="HE1623" s="7"/>
      <c r="HG1623" s="7"/>
      <c r="HI1623" s="7"/>
      <c r="HK1623" s="7"/>
      <c r="HM1623" s="7"/>
      <c r="HO1623" s="7"/>
      <c r="HQ1623" s="7"/>
      <c r="HS1623" s="7"/>
      <c r="HU1623" s="7"/>
      <c r="HW1623" s="7"/>
      <c r="HY1623" s="7"/>
      <c r="IA1623" s="7"/>
      <c r="IC1623" s="7"/>
      <c r="IE1623" s="7"/>
      <c r="IF1623" s="7"/>
      <c r="IG1623" s="7"/>
      <c r="IH1623" s="7"/>
      <c r="IJ1623" s="7"/>
      <c r="IL1623" s="7"/>
      <c r="IN1623" s="7"/>
      <c r="IO1623" s="7"/>
      <c r="IP1623" s="7"/>
      <c r="IR1623" s="7"/>
      <c r="IT1623" s="7"/>
      <c r="IV1623" s="7"/>
      <c r="IX1623" s="7"/>
      <c r="IZ1623" s="7"/>
      <c r="JB1623" s="7"/>
      <c r="JD1623" s="7"/>
      <c r="JF1623" s="7"/>
      <c r="JG1623" s="7"/>
      <c r="JI1623" s="7"/>
      <c r="JK1623" s="7"/>
      <c r="JM1623" s="7"/>
      <c r="JO1623" s="7"/>
      <c r="JP1623" s="7"/>
      <c r="JQ1623" s="7"/>
      <c r="JS1623" s="7"/>
      <c r="JT1623" s="7"/>
      <c r="JU1623" s="7"/>
      <c r="JV1623" s="7"/>
      <c r="JX1623" s="7"/>
      <c r="JZ1623" s="7"/>
      <c r="KB1623" s="7"/>
      <c r="KD1623" s="7"/>
      <c r="KF1623" s="7"/>
      <c r="KH1623" s="7"/>
      <c r="KJ1623" s="7"/>
      <c r="KL1623" s="7"/>
      <c r="KN1623" s="7"/>
      <c r="KO1623" s="7"/>
      <c r="KP1623" s="7"/>
      <c r="KQ1623" s="7"/>
      <c r="KR1623" s="7"/>
      <c r="KT1623" s="7"/>
      <c r="KV1623" s="7"/>
      <c r="KX1623" s="7"/>
      <c r="KZ1623" s="7"/>
      <c r="LB1623" s="7"/>
      <c r="LD1623" s="7"/>
      <c r="LF1623" s="7"/>
      <c r="LH1623" s="7"/>
      <c r="LJ1623" s="7"/>
      <c r="LL1623" s="7"/>
      <c r="LN1623" s="7"/>
      <c r="LP1623" s="7"/>
      <c r="LR1623" s="7"/>
      <c r="LT1623" s="7"/>
      <c r="LV1623" s="7"/>
      <c r="LX1623" s="7"/>
      <c r="LY1623" s="7"/>
      <c r="LZ1623" s="7"/>
      <c r="MA1623" s="7"/>
      <c r="MB1623" s="7"/>
      <c r="MC1623" s="7"/>
      <c r="ME1623" s="7"/>
      <c r="MG1623" s="7"/>
      <c r="MH1623" s="7"/>
      <c r="MJ1623" s="7"/>
      <c r="ML1623" s="7"/>
      <c r="MM1623" s="7"/>
      <c r="MN1623" s="7"/>
      <c r="MO1623" s="7"/>
      <c r="MQ1623" s="7"/>
      <c r="MS1623" s="7"/>
      <c r="MU1623" s="7"/>
      <c r="MV1623" s="7"/>
      <c r="MX1623" s="7"/>
      <c r="MY1623" s="7"/>
      <c r="MZ1623" s="7"/>
      <c r="NB1623" s="7"/>
      <c r="ND1623" s="7"/>
      <c r="NF1623" s="7"/>
      <c r="NH1623" s="7"/>
      <c r="NJ1623" s="7"/>
      <c r="NL1623" s="7"/>
      <c r="NM1623" s="7"/>
      <c r="NN1623" s="7"/>
      <c r="NO1623" s="7"/>
      <c r="NP1623" s="7"/>
      <c r="NR1623" s="7"/>
      <c r="NT1623" s="7"/>
      <c r="NU1623" s="7"/>
      <c r="NW1623" s="7"/>
      <c r="NY1623" s="7"/>
      <c r="OA1623" s="7"/>
      <c r="OC1623" s="7"/>
      <c r="OE1623" s="7"/>
      <c r="OG1623" s="7"/>
      <c r="OI1623" s="7"/>
      <c r="OK1623" s="7"/>
      <c r="OM1623" s="7"/>
      <c r="OO1623" s="7"/>
      <c r="OQ1623" s="7"/>
      <c r="OS1623" s="7"/>
      <c r="OT1623" s="7"/>
      <c r="OV1623" s="7"/>
      <c r="OX1623" s="7"/>
      <c r="OZ1623" s="7"/>
      <c r="PB1623" s="7"/>
      <c r="PD1623" s="7"/>
      <c r="PF1623" s="7"/>
      <c r="PH1623" s="7"/>
      <c r="PJ1623" s="7"/>
      <c r="PL1623" s="7"/>
      <c r="PN1623" s="7"/>
      <c r="PP1623" s="7"/>
      <c r="PQ1623" s="7"/>
      <c r="PR1623" s="7"/>
      <c r="PS1623" s="7"/>
      <c r="PT1623" s="7"/>
      <c r="PV1623" s="7"/>
      <c r="PX1623" s="7"/>
      <c r="PZ1623" s="7"/>
      <c r="QB1623" s="7"/>
      <c r="QD1623" s="7"/>
      <c r="QF1623" s="7"/>
      <c r="QH1623" s="7"/>
      <c r="QJ1623" s="7"/>
      <c r="QL1623" s="7"/>
      <c r="QN1623" s="7"/>
      <c r="QO1623" s="7"/>
      <c r="QQ1623" s="7"/>
      <c r="QS1623" s="7"/>
      <c r="QU1623" s="7"/>
      <c r="QV1623" s="7"/>
      <c r="QX1623" s="7"/>
      <c r="QZ1623" s="7"/>
      <c r="RB1623" s="7"/>
      <c r="RD1623" s="7"/>
      <c r="RF1623" s="7"/>
      <c r="RH1623" s="7"/>
      <c r="RJ1623" s="7"/>
      <c r="RL1623" s="7"/>
      <c r="RN1623" s="7"/>
      <c r="RP1623" s="7"/>
      <c r="RR1623" s="7"/>
      <c r="RT1623" s="7"/>
      <c r="RV1623" s="7"/>
      <c r="RW1623" s="7"/>
      <c r="RX1623" s="7"/>
      <c r="RZ1623" s="7"/>
      <c r="SB1623" s="7"/>
      <c r="SD1623" s="7"/>
      <c r="SE1623" s="7"/>
      <c r="SF1623" s="7"/>
      <c r="SH1623" s="7"/>
      <c r="SJ1623" s="7"/>
      <c r="SL1623" s="7"/>
      <c r="SN1623" s="7"/>
      <c r="SP1623" s="7"/>
      <c r="SR1623" s="7"/>
      <c r="ST1623" s="7"/>
      <c r="SV1623" s="7"/>
      <c r="SW1623" s="7"/>
      <c r="SY1623" s="7"/>
      <c r="TA1623" s="7"/>
      <c r="TC1623" s="7"/>
      <c r="TE1623" s="7"/>
      <c r="TG1623" s="7"/>
      <c r="TI1623" s="7"/>
      <c r="TK1623" s="7"/>
      <c r="TM1623" s="7"/>
      <c r="TO1623" s="7"/>
      <c r="TQ1623" s="7"/>
      <c r="TS1623" s="7"/>
      <c r="TU1623" s="7"/>
      <c r="TW1623" s="7"/>
      <c r="TY1623" s="7"/>
      <c r="UA1623" s="7"/>
      <c r="UC1623" s="7"/>
      <c r="UE1623" s="7"/>
      <c r="UG1623" s="7"/>
      <c r="UI1623" s="7"/>
      <c r="UK1623" s="7"/>
      <c r="UM1623" s="7"/>
      <c r="UO1623" s="7"/>
      <c r="UQ1623" s="7"/>
      <c r="US1623" s="7"/>
      <c r="UU1623" s="7"/>
      <c r="UW1623" s="7"/>
      <c r="UY1623" s="7"/>
      <c r="VA1623" s="7"/>
      <c r="VC1623" s="7"/>
      <c r="VE1623" s="7"/>
      <c r="VG1623" s="7"/>
      <c r="VI1623" s="7"/>
      <c r="VK1623" s="7"/>
      <c r="VM1623" s="7"/>
      <c r="VO1623" s="7"/>
      <c r="VQ1623" s="7"/>
      <c r="VS1623" s="7"/>
      <c r="VU1623" s="7"/>
      <c r="VW1623" s="7"/>
      <c r="VY1623" s="7"/>
      <c r="WA1623" s="7"/>
      <c r="WC1623" s="7"/>
      <c r="WE1623" s="7"/>
      <c r="WG1623" s="7"/>
      <c r="WI1623" s="7"/>
      <c r="WK1623" s="7"/>
      <c r="WM1623" s="7"/>
      <c r="WO1623" s="7"/>
      <c r="WQ1623" s="7"/>
      <c r="WS1623" s="7"/>
      <c r="WU1623" s="7"/>
      <c r="WW1623" s="7"/>
      <c r="WY1623" s="7"/>
      <c r="XA1623" s="7"/>
      <c r="XC1623" s="7"/>
      <c r="XE1623" s="7"/>
      <c r="XG1623" s="7"/>
      <c r="XI1623" s="7"/>
      <c r="XK1623" s="7"/>
      <c r="XM1623" s="7"/>
      <c r="XO1623" s="7"/>
      <c r="XQ1623" s="7"/>
      <c r="XS1623" s="7"/>
      <c r="XU1623" s="7"/>
      <c r="XW1623" s="7"/>
      <c r="XY1623" s="7"/>
      <c r="YA1623" s="7"/>
      <c r="YC1623" s="7"/>
      <c r="YE1623" s="7"/>
      <c r="YG1623" s="7"/>
      <c r="YI1623" s="7"/>
      <c r="YK1623" s="7"/>
      <c r="YM1623" s="7"/>
    </row>
    <row r="1624" spans="5:663" s="80" customFormat="1" x14ac:dyDescent="0.2">
      <c r="E1624" s="7"/>
      <c r="G1624" s="7"/>
      <c r="I1624" s="7"/>
      <c r="K1624" s="7"/>
      <c r="M1624" s="7"/>
      <c r="O1624" s="7"/>
      <c r="Q1624" s="7"/>
      <c r="S1624" s="7"/>
      <c r="U1624" s="7"/>
      <c r="W1624" s="7"/>
      <c r="Y1624" s="7"/>
      <c r="AA1624" s="7"/>
      <c r="AC1624" s="7"/>
      <c r="AE1624" s="7"/>
      <c r="AG1624" s="7"/>
      <c r="AH1624" s="7"/>
      <c r="AI1624" s="7"/>
      <c r="AJ1624" s="7"/>
      <c r="AK1624" s="7"/>
      <c r="AL1624" s="7"/>
      <c r="AM1624" s="7"/>
      <c r="AO1624" s="7"/>
      <c r="AQ1624" s="7"/>
      <c r="AS1624" s="7"/>
      <c r="AU1624" s="7"/>
      <c r="AW1624" s="7"/>
      <c r="AY1624" s="7"/>
      <c r="BA1624" s="7"/>
      <c r="BC1624" s="7"/>
      <c r="BE1624" s="7"/>
      <c r="BG1624" s="7"/>
      <c r="BI1624" s="7"/>
      <c r="BK1624" s="7"/>
      <c r="BM1624" s="7"/>
      <c r="BO1624" s="7"/>
      <c r="BQ1624" s="7"/>
      <c r="BS1624" s="7"/>
      <c r="BT1624" s="7"/>
      <c r="BU1624" s="7"/>
      <c r="BW1624" s="7"/>
      <c r="BY1624" s="7"/>
      <c r="CA1624" s="7"/>
      <c r="CC1624" s="7"/>
      <c r="CE1624" s="7"/>
      <c r="CG1624" s="7"/>
      <c r="CH1624" s="7"/>
      <c r="CI1624" s="7"/>
      <c r="CJ1624" s="7"/>
      <c r="CL1624" s="7"/>
      <c r="CN1624" s="7"/>
      <c r="CP1624" s="7"/>
      <c r="CR1624" s="7"/>
      <c r="CT1624" s="7"/>
      <c r="CV1624" s="7"/>
      <c r="CW1624" s="7"/>
      <c r="CY1624" s="7"/>
      <c r="DA1624" s="7"/>
      <c r="DC1624" s="7"/>
      <c r="DE1624" s="7"/>
      <c r="DG1624" s="7"/>
      <c r="DI1624" s="7"/>
      <c r="DK1624" s="7"/>
      <c r="DM1624" s="7"/>
      <c r="DO1624" s="7"/>
      <c r="DQ1624" s="7"/>
      <c r="DR1624" s="7"/>
      <c r="DS1624" s="7"/>
      <c r="DT1624" s="7"/>
      <c r="DV1624" s="7"/>
      <c r="DX1624" s="7"/>
      <c r="DY1624" s="7"/>
      <c r="DZ1624" s="7"/>
      <c r="EB1624" s="7"/>
      <c r="ED1624" s="7"/>
      <c r="EF1624" s="7"/>
      <c r="EG1624" s="7"/>
      <c r="EI1624" s="7"/>
      <c r="EJ1624" s="7"/>
      <c r="EL1624" s="7"/>
      <c r="EN1624" s="7"/>
      <c r="EP1624" s="7"/>
      <c r="ER1624" s="7"/>
      <c r="ET1624" s="7"/>
      <c r="EV1624" s="7"/>
      <c r="EX1624" s="7"/>
      <c r="EZ1624" s="7"/>
      <c r="FB1624" s="7"/>
      <c r="FD1624" s="7"/>
      <c r="FE1624" s="7"/>
      <c r="FF1624" s="7"/>
      <c r="FH1624" s="7"/>
      <c r="FJ1624" s="7"/>
      <c r="FL1624" s="7"/>
      <c r="FN1624" s="7"/>
      <c r="FP1624" s="7"/>
      <c r="FR1624" s="7"/>
      <c r="FT1624" s="7"/>
      <c r="FV1624" s="7"/>
      <c r="FW1624" s="7"/>
      <c r="FY1624" s="7"/>
      <c r="GA1624" s="7"/>
      <c r="GC1624" s="7"/>
      <c r="GE1624" s="7"/>
      <c r="GG1624" s="7"/>
      <c r="GI1624" s="7"/>
      <c r="GJ1624" s="7"/>
      <c r="GK1624" s="7"/>
      <c r="GL1624" s="7"/>
      <c r="GM1624" s="7"/>
      <c r="GN1624" s="7"/>
      <c r="GO1624" s="7"/>
      <c r="GP1624" s="7"/>
      <c r="GR1624" s="7"/>
      <c r="GT1624" s="7"/>
      <c r="GV1624" s="7"/>
      <c r="GX1624" s="7"/>
      <c r="GZ1624" s="7"/>
      <c r="HA1624" s="7"/>
      <c r="HC1624" s="7"/>
      <c r="HE1624" s="7"/>
      <c r="HG1624" s="7"/>
      <c r="HI1624" s="7"/>
      <c r="HK1624" s="7"/>
      <c r="HM1624" s="7"/>
      <c r="HO1624" s="7"/>
      <c r="HQ1624" s="7"/>
      <c r="HS1624" s="7"/>
      <c r="HU1624" s="7"/>
      <c r="HW1624" s="7"/>
      <c r="HY1624" s="7"/>
      <c r="IA1624" s="7"/>
      <c r="IC1624" s="7"/>
      <c r="IE1624" s="7"/>
      <c r="IF1624" s="7"/>
      <c r="IG1624" s="7"/>
      <c r="IH1624" s="7"/>
      <c r="IJ1624" s="7"/>
      <c r="IL1624" s="7"/>
      <c r="IN1624" s="7"/>
      <c r="IO1624" s="7"/>
      <c r="IP1624" s="7"/>
      <c r="IR1624" s="7"/>
      <c r="IT1624" s="7"/>
      <c r="IV1624" s="7"/>
      <c r="IX1624" s="7"/>
      <c r="IZ1624" s="7"/>
      <c r="JB1624" s="7"/>
      <c r="JD1624" s="7"/>
      <c r="JF1624" s="7"/>
      <c r="JG1624" s="7"/>
      <c r="JI1624" s="7"/>
      <c r="JK1624" s="7"/>
      <c r="JM1624" s="7"/>
      <c r="JO1624" s="7"/>
      <c r="JP1624" s="7"/>
      <c r="JQ1624" s="7"/>
      <c r="JS1624" s="7"/>
      <c r="JT1624" s="7"/>
      <c r="JU1624" s="7"/>
      <c r="JV1624" s="7"/>
      <c r="JX1624" s="7"/>
      <c r="JZ1624" s="7"/>
      <c r="KB1624" s="7"/>
      <c r="KD1624" s="7"/>
      <c r="KF1624" s="7"/>
      <c r="KH1624" s="7"/>
      <c r="KJ1624" s="7"/>
      <c r="KL1624" s="7"/>
      <c r="KN1624" s="7"/>
      <c r="KO1624" s="7"/>
      <c r="KP1624" s="7"/>
      <c r="KQ1624" s="7"/>
      <c r="KR1624" s="7"/>
      <c r="KT1624" s="7"/>
      <c r="KV1624" s="7"/>
      <c r="KX1624" s="7"/>
      <c r="KZ1624" s="7"/>
      <c r="LB1624" s="7"/>
      <c r="LD1624" s="7"/>
      <c r="LF1624" s="7"/>
      <c r="LH1624" s="7"/>
      <c r="LJ1624" s="7"/>
      <c r="LL1624" s="7"/>
      <c r="LN1624" s="7"/>
      <c r="LP1624" s="7"/>
      <c r="LR1624" s="7"/>
      <c r="LT1624" s="7"/>
      <c r="LV1624" s="7"/>
      <c r="LX1624" s="7"/>
      <c r="LY1624" s="7"/>
      <c r="LZ1624" s="7"/>
      <c r="MA1624" s="7"/>
      <c r="MB1624" s="7"/>
      <c r="MC1624" s="7"/>
      <c r="ME1624" s="7"/>
      <c r="MG1624" s="7"/>
      <c r="MH1624" s="7"/>
      <c r="MJ1624" s="7"/>
      <c r="ML1624" s="7"/>
      <c r="MM1624" s="7"/>
      <c r="MN1624" s="7"/>
      <c r="MO1624" s="7"/>
      <c r="MQ1624" s="7"/>
      <c r="MS1624" s="7"/>
      <c r="MU1624" s="7"/>
      <c r="MV1624" s="7"/>
      <c r="MX1624" s="7"/>
      <c r="MY1624" s="7"/>
      <c r="MZ1624" s="7"/>
      <c r="NB1624" s="7"/>
      <c r="ND1624" s="7"/>
      <c r="NF1624" s="7"/>
      <c r="NH1624" s="7"/>
      <c r="NJ1624" s="7"/>
      <c r="NL1624" s="7"/>
      <c r="NM1624" s="7"/>
      <c r="NN1624" s="7"/>
      <c r="NO1624" s="7"/>
      <c r="NP1624" s="7"/>
      <c r="NR1624" s="7"/>
      <c r="NT1624" s="7"/>
      <c r="NU1624" s="7"/>
      <c r="NW1624" s="7"/>
      <c r="NY1624" s="7"/>
      <c r="OA1624" s="7"/>
      <c r="OC1624" s="7"/>
      <c r="OE1624" s="7"/>
      <c r="OG1624" s="7"/>
      <c r="OI1624" s="7"/>
      <c r="OK1624" s="7"/>
      <c r="OM1624" s="7"/>
      <c r="OO1624" s="7"/>
      <c r="OQ1624" s="7"/>
      <c r="OS1624" s="7"/>
      <c r="OT1624" s="7"/>
      <c r="OV1624" s="7"/>
      <c r="OX1624" s="7"/>
      <c r="OZ1624" s="7"/>
      <c r="PB1624" s="7"/>
      <c r="PD1624" s="7"/>
      <c r="PF1624" s="7"/>
      <c r="PH1624" s="7"/>
      <c r="PJ1624" s="7"/>
      <c r="PL1624" s="7"/>
      <c r="PN1624" s="7"/>
      <c r="PP1624" s="7"/>
      <c r="PQ1624" s="7"/>
      <c r="PR1624" s="7"/>
      <c r="PS1624" s="7"/>
      <c r="PT1624" s="7"/>
      <c r="PV1624" s="7"/>
      <c r="PX1624" s="7"/>
      <c r="PZ1624" s="7"/>
      <c r="QB1624" s="7"/>
      <c r="QD1624" s="7"/>
      <c r="QF1624" s="7"/>
      <c r="QH1624" s="7"/>
      <c r="QJ1624" s="7"/>
      <c r="QL1624" s="7"/>
      <c r="QN1624" s="7"/>
      <c r="QO1624" s="7"/>
      <c r="QQ1624" s="7"/>
      <c r="QS1624" s="7"/>
      <c r="QU1624" s="7"/>
      <c r="QV1624" s="7"/>
      <c r="QX1624" s="7"/>
      <c r="QZ1624" s="7"/>
      <c r="RB1624" s="7"/>
      <c r="RD1624" s="7"/>
      <c r="RF1624" s="7"/>
      <c r="RH1624" s="7"/>
      <c r="RJ1624" s="7"/>
      <c r="RL1624" s="7"/>
      <c r="RN1624" s="7"/>
      <c r="RP1624" s="7"/>
      <c r="RR1624" s="7"/>
      <c r="RT1624" s="7"/>
      <c r="RV1624" s="7"/>
      <c r="RW1624" s="7"/>
      <c r="RX1624" s="7"/>
      <c r="RZ1624" s="7"/>
      <c r="SB1624" s="7"/>
      <c r="SD1624" s="7"/>
      <c r="SE1624" s="7"/>
      <c r="SF1624" s="7"/>
      <c r="SH1624" s="7"/>
      <c r="SJ1624" s="7"/>
      <c r="SL1624" s="7"/>
      <c r="SN1624" s="7"/>
      <c r="SP1624" s="7"/>
      <c r="SR1624" s="7"/>
      <c r="ST1624" s="7"/>
      <c r="SV1624" s="7"/>
      <c r="SW1624" s="7"/>
      <c r="SY1624" s="7"/>
      <c r="TA1624" s="7"/>
      <c r="TC1624" s="7"/>
      <c r="TE1624" s="7"/>
      <c r="TG1624" s="7"/>
      <c r="TI1624" s="7"/>
      <c r="TK1624" s="7"/>
      <c r="TM1624" s="7"/>
      <c r="TO1624" s="7"/>
      <c r="TQ1624" s="7"/>
      <c r="TS1624" s="7"/>
      <c r="TU1624" s="7"/>
      <c r="TW1624" s="7"/>
      <c r="TY1624" s="7"/>
      <c r="UA1624" s="7"/>
      <c r="UC1624" s="7"/>
      <c r="UE1624" s="7"/>
      <c r="UG1624" s="7"/>
      <c r="UI1624" s="7"/>
      <c r="UK1624" s="7"/>
      <c r="UM1624" s="7"/>
      <c r="UO1624" s="7"/>
      <c r="UQ1624" s="7"/>
      <c r="US1624" s="7"/>
      <c r="UU1624" s="7"/>
      <c r="UW1624" s="7"/>
      <c r="UY1624" s="7"/>
      <c r="VA1624" s="7"/>
      <c r="VC1624" s="7"/>
      <c r="VE1624" s="7"/>
      <c r="VG1624" s="7"/>
      <c r="VI1624" s="7"/>
      <c r="VK1624" s="7"/>
      <c r="VM1624" s="7"/>
      <c r="VO1624" s="7"/>
      <c r="VQ1624" s="7"/>
      <c r="VS1624" s="7"/>
      <c r="VU1624" s="7"/>
      <c r="VW1624" s="7"/>
      <c r="VY1624" s="7"/>
      <c r="WA1624" s="7"/>
      <c r="WC1624" s="7"/>
      <c r="WE1624" s="7"/>
      <c r="WG1624" s="7"/>
      <c r="WI1624" s="7"/>
      <c r="WK1624" s="7"/>
      <c r="WM1624" s="7"/>
      <c r="WO1624" s="7"/>
      <c r="WQ1624" s="7"/>
      <c r="WS1624" s="7"/>
      <c r="WU1624" s="7"/>
      <c r="WW1624" s="7"/>
      <c r="WY1624" s="7"/>
      <c r="XA1624" s="7"/>
      <c r="XC1624" s="7"/>
      <c r="XE1624" s="7"/>
      <c r="XG1624" s="7"/>
      <c r="XI1624" s="7"/>
      <c r="XK1624" s="7"/>
      <c r="XM1624" s="7"/>
      <c r="XO1624" s="7"/>
      <c r="XQ1624" s="7"/>
      <c r="XS1624" s="7"/>
      <c r="XU1624" s="7"/>
      <c r="XW1624" s="7"/>
      <c r="XY1624" s="7"/>
      <c r="YA1624" s="7"/>
      <c r="YC1624" s="7"/>
      <c r="YE1624" s="7"/>
      <c r="YG1624" s="7"/>
      <c r="YI1624" s="7"/>
      <c r="YK1624" s="7"/>
      <c r="YM1624" s="7"/>
    </row>
    <row r="1625" spans="5:663" s="80" customFormat="1" x14ac:dyDescent="0.2">
      <c r="E1625" s="7"/>
      <c r="G1625" s="7"/>
      <c r="I1625" s="7"/>
      <c r="K1625" s="7"/>
      <c r="M1625" s="7"/>
      <c r="O1625" s="7"/>
      <c r="Q1625" s="7"/>
      <c r="S1625" s="7"/>
      <c r="U1625" s="7"/>
      <c r="W1625" s="7"/>
      <c r="Y1625" s="7"/>
      <c r="AA1625" s="7"/>
      <c r="AC1625" s="7"/>
      <c r="AE1625" s="7"/>
      <c r="AG1625" s="7"/>
      <c r="AH1625" s="7"/>
      <c r="AI1625" s="7"/>
      <c r="AJ1625" s="7"/>
      <c r="AK1625" s="7"/>
      <c r="AL1625" s="7"/>
      <c r="AM1625" s="7"/>
      <c r="AO1625" s="7"/>
      <c r="AQ1625" s="7"/>
      <c r="AS1625" s="7"/>
      <c r="AU1625" s="7"/>
      <c r="AW1625" s="7"/>
      <c r="AY1625" s="7"/>
      <c r="BA1625" s="7"/>
      <c r="BC1625" s="7"/>
      <c r="BE1625" s="7"/>
      <c r="BG1625" s="7"/>
      <c r="BI1625" s="7"/>
      <c r="BK1625" s="7"/>
      <c r="BM1625" s="7"/>
      <c r="BO1625" s="7"/>
      <c r="BQ1625" s="7"/>
      <c r="BS1625" s="7"/>
      <c r="BT1625" s="7"/>
      <c r="BU1625" s="7"/>
      <c r="BW1625" s="7"/>
      <c r="BY1625" s="7"/>
      <c r="CA1625" s="7"/>
      <c r="CC1625" s="7"/>
      <c r="CE1625" s="7"/>
      <c r="CG1625" s="7"/>
      <c r="CH1625" s="7"/>
      <c r="CI1625" s="7"/>
      <c r="CJ1625" s="7"/>
      <c r="CL1625" s="7"/>
      <c r="CN1625" s="7"/>
      <c r="CP1625" s="7"/>
      <c r="CR1625" s="7"/>
      <c r="CT1625" s="7"/>
      <c r="CV1625" s="7"/>
      <c r="CW1625" s="7"/>
      <c r="CY1625" s="7"/>
      <c r="DA1625" s="7"/>
      <c r="DC1625" s="7"/>
      <c r="DE1625" s="7"/>
      <c r="DG1625" s="7"/>
      <c r="DI1625" s="7"/>
      <c r="DK1625" s="7"/>
      <c r="DM1625" s="7"/>
      <c r="DO1625" s="7"/>
      <c r="DQ1625" s="7"/>
      <c r="DR1625" s="7"/>
      <c r="DS1625" s="7"/>
      <c r="DT1625" s="7"/>
      <c r="DV1625" s="7"/>
      <c r="DX1625" s="7"/>
      <c r="DY1625" s="7"/>
      <c r="DZ1625" s="7"/>
      <c r="EB1625" s="7"/>
      <c r="ED1625" s="7"/>
      <c r="EF1625" s="7"/>
      <c r="EG1625" s="7"/>
      <c r="EI1625" s="7"/>
      <c r="EJ1625" s="7"/>
      <c r="EL1625" s="7"/>
      <c r="EN1625" s="7"/>
      <c r="EP1625" s="7"/>
      <c r="ER1625" s="7"/>
      <c r="ET1625" s="7"/>
      <c r="EV1625" s="7"/>
      <c r="EX1625" s="7"/>
      <c r="EZ1625" s="7"/>
      <c r="FB1625" s="7"/>
      <c r="FD1625" s="7"/>
      <c r="FE1625" s="7"/>
      <c r="FF1625" s="7"/>
      <c r="FH1625" s="7"/>
      <c r="FJ1625" s="7"/>
      <c r="FL1625" s="7"/>
      <c r="FN1625" s="7"/>
      <c r="FP1625" s="7"/>
      <c r="FR1625" s="7"/>
      <c r="FT1625" s="7"/>
      <c r="FV1625" s="7"/>
      <c r="FW1625" s="7"/>
      <c r="FY1625" s="7"/>
      <c r="GA1625" s="7"/>
      <c r="GC1625" s="7"/>
      <c r="GE1625" s="7"/>
      <c r="GG1625" s="7"/>
      <c r="GI1625" s="7"/>
      <c r="GJ1625" s="7"/>
      <c r="GK1625" s="7"/>
      <c r="GL1625" s="7"/>
      <c r="GM1625" s="7"/>
      <c r="GN1625" s="7"/>
      <c r="GO1625" s="7"/>
      <c r="GP1625" s="7"/>
      <c r="GR1625" s="7"/>
      <c r="GT1625" s="7"/>
      <c r="GV1625" s="7"/>
      <c r="GX1625" s="7"/>
      <c r="GZ1625" s="7"/>
      <c r="HA1625" s="7"/>
      <c r="HC1625" s="7"/>
      <c r="HE1625" s="7"/>
      <c r="HG1625" s="7"/>
      <c r="HI1625" s="7"/>
      <c r="HK1625" s="7"/>
      <c r="HM1625" s="7"/>
      <c r="HO1625" s="7"/>
      <c r="HQ1625" s="7"/>
      <c r="HS1625" s="7"/>
      <c r="HU1625" s="7"/>
      <c r="HW1625" s="7"/>
      <c r="HY1625" s="7"/>
      <c r="IA1625" s="7"/>
      <c r="IC1625" s="7"/>
      <c r="IE1625" s="7"/>
      <c r="IF1625" s="7"/>
      <c r="IG1625" s="7"/>
      <c r="IH1625" s="7"/>
      <c r="IJ1625" s="7"/>
      <c r="IL1625" s="7"/>
      <c r="IN1625" s="7"/>
      <c r="IO1625" s="7"/>
      <c r="IP1625" s="7"/>
      <c r="IR1625" s="7"/>
      <c r="IT1625" s="7"/>
      <c r="IV1625" s="7"/>
      <c r="IX1625" s="7"/>
      <c r="IZ1625" s="7"/>
      <c r="JB1625" s="7"/>
      <c r="JD1625" s="7"/>
      <c r="JF1625" s="7"/>
      <c r="JG1625" s="7"/>
      <c r="JI1625" s="7"/>
      <c r="JK1625" s="7"/>
      <c r="JM1625" s="7"/>
      <c r="JO1625" s="7"/>
      <c r="JP1625" s="7"/>
      <c r="JQ1625" s="7"/>
      <c r="JS1625" s="7"/>
      <c r="JT1625" s="7"/>
      <c r="JU1625" s="7"/>
      <c r="JV1625" s="7"/>
      <c r="JX1625" s="7"/>
      <c r="JZ1625" s="7"/>
      <c r="KB1625" s="7"/>
      <c r="KD1625" s="7"/>
      <c r="KF1625" s="7"/>
      <c r="KH1625" s="7"/>
      <c r="KJ1625" s="7"/>
      <c r="KL1625" s="7"/>
      <c r="KN1625" s="7"/>
      <c r="KO1625" s="7"/>
      <c r="KP1625" s="7"/>
      <c r="KQ1625" s="7"/>
      <c r="KR1625" s="7"/>
      <c r="KT1625" s="7"/>
      <c r="KV1625" s="7"/>
      <c r="KX1625" s="7"/>
      <c r="KZ1625" s="7"/>
      <c r="LB1625" s="7"/>
      <c r="LD1625" s="7"/>
      <c r="LF1625" s="7"/>
      <c r="LH1625" s="7"/>
      <c r="LJ1625" s="7"/>
      <c r="LL1625" s="7"/>
      <c r="LN1625" s="7"/>
      <c r="LP1625" s="7"/>
      <c r="LR1625" s="7"/>
      <c r="LT1625" s="7"/>
      <c r="LV1625" s="7"/>
      <c r="LX1625" s="7"/>
      <c r="LY1625" s="7"/>
      <c r="LZ1625" s="7"/>
      <c r="MA1625" s="7"/>
      <c r="MB1625" s="7"/>
      <c r="MC1625" s="7"/>
      <c r="ME1625" s="7"/>
      <c r="MG1625" s="7"/>
      <c r="MH1625" s="7"/>
      <c r="MJ1625" s="7"/>
      <c r="ML1625" s="7"/>
      <c r="MM1625" s="7"/>
      <c r="MN1625" s="7"/>
      <c r="MO1625" s="7"/>
      <c r="MQ1625" s="7"/>
      <c r="MS1625" s="7"/>
      <c r="MU1625" s="7"/>
      <c r="MV1625" s="7"/>
      <c r="MX1625" s="7"/>
      <c r="MY1625" s="7"/>
      <c r="MZ1625" s="7"/>
      <c r="NB1625" s="7"/>
      <c r="ND1625" s="7"/>
      <c r="NF1625" s="7"/>
      <c r="NH1625" s="7"/>
      <c r="NJ1625" s="7"/>
      <c r="NL1625" s="7"/>
      <c r="NM1625" s="7"/>
      <c r="NN1625" s="7"/>
      <c r="NO1625" s="7"/>
      <c r="NP1625" s="7"/>
      <c r="NR1625" s="7"/>
      <c r="NT1625" s="7"/>
      <c r="NU1625" s="7"/>
      <c r="NW1625" s="7"/>
      <c r="NY1625" s="7"/>
      <c r="OA1625" s="7"/>
      <c r="OC1625" s="7"/>
      <c r="OE1625" s="7"/>
      <c r="OG1625" s="7"/>
      <c r="OI1625" s="7"/>
      <c r="OK1625" s="7"/>
      <c r="OM1625" s="7"/>
      <c r="OO1625" s="7"/>
      <c r="OQ1625" s="7"/>
      <c r="OS1625" s="7"/>
      <c r="OT1625" s="7"/>
      <c r="OV1625" s="7"/>
      <c r="OX1625" s="7"/>
      <c r="OZ1625" s="7"/>
      <c r="PB1625" s="7"/>
      <c r="PD1625" s="7"/>
      <c r="PF1625" s="7"/>
      <c r="PH1625" s="7"/>
      <c r="PJ1625" s="7"/>
      <c r="PL1625" s="7"/>
      <c r="PN1625" s="7"/>
      <c r="PP1625" s="7"/>
      <c r="PQ1625" s="7"/>
      <c r="PR1625" s="7"/>
      <c r="PS1625" s="7"/>
      <c r="PT1625" s="7"/>
      <c r="PV1625" s="7"/>
      <c r="PX1625" s="7"/>
      <c r="PZ1625" s="7"/>
      <c r="QB1625" s="7"/>
      <c r="QD1625" s="7"/>
      <c r="QF1625" s="7"/>
      <c r="QH1625" s="7"/>
      <c r="QJ1625" s="7"/>
      <c r="QL1625" s="7"/>
      <c r="QN1625" s="7"/>
      <c r="QO1625" s="7"/>
      <c r="QQ1625" s="7"/>
      <c r="QS1625" s="7"/>
      <c r="QU1625" s="7"/>
      <c r="QV1625" s="7"/>
      <c r="QX1625" s="7"/>
      <c r="QZ1625" s="7"/>
      <c r="RB1625" s="7"/>
      <c r="RD1625" s="7"/>
      <c r="RF1625" s="7"/>
      <c r="RH1625" s="7"/>
      <c r="RJ1625" s="7"/>
      <c r="RL1625" s="7"/>
      <c r="RN1625" s="7"/>
      <c r="RP1625" s="7"/>
      <c r="RR1625" s="7"/>
      <c r="RT1625" s="7"/>
      <c r="RV1625" s="7"/>
      <c r="RW1625" s="7"/>
      <c r="RX1625" s="7"/>
      <c r="RZ1625" s="7"/>
      <c r="SB1625" s="7"/>
      <c r="SD1625" s="7"/>
      <c r="SE1625" s="7"/>
      <c r="SF1625" s="7"/>
      <c r="SH1625" s="7"/>
      <c r="SJ1625" s="7"/>
      <c r="SL1625" s="7"/>
      <c r="SN1625" s="7"/>
      <c r="SP1625" s="7"/>
      <c r="SR1625" s="7"/>
      <c r="ST1625" s="7"/>
      <c r="SV1625" s="7"/>
      <c r="SW1625" s="7"/>
      <c r="SY1625" s="7"/>
      <c r="TA1625" s="7"/>
      <c r="TC1625" s="7"/>
      <c r="TE1625" s="7"/>
      <c r="TG1625" s="7"/>
      <c r="TI1625" s="7"/>
      <c r="TK1625" s="7"/>
      <c r="TM1625" s="7"/>
      <c r="TO1625" s="7"/>
      <c r="TQ1625" s="7"/>
      <c r="TS1625" s="7"/>
      <c r="TU1625" s="7"/>
      <c r="TW1625" s="7"/>
      <c r="TY1625" s="7"/>
      <c r="UA1625" s="7"/>
      <c r="UC1625" s="7"/>
      <c r="UE1625" s="7"/>
      <c r="UG1625" s="7"/>
      <c r="UI1625" s="7"/>
      <c r="UK1625" s="7"/>
      <c r="UM1625" s="7"/>
      <c r="UO1625" s="7"/>
      <c r="UQ1625" s="7"/>
      <c r="US1625" s="7"/>
      <c r="UU1625" s="7"/>
      <c r="UW1625" s="7"/>
      <c r="UY1625" s="7"/>
      <c r="VA1625" s="7"/>
      <c r="VC1625" s="7"/>
      <c r="VE1625" s="7"/>
      <c r="VG1625" s="7"/>
      <c r="VI1625" s="7"/>
      <c r="VK1625" s="7"/>
      <c r="VM1625" s="7"/>
      <c r="VO1625" s="7"/>
      <c r="VQ1625" s="7"/>
      <c r="VS1625" s="7"/>
      <c r="VU1625" s="7"/>
      <c r="VW1625" s="7"/>
      <c r="VY1625" s="7"/>
      <c r="WA1625" s="7"/>
      <c r="WC1625" s="7"/>
      <c r="WE1625" s="7"/>
      <c r="WG1625" s="7"/>
      <c r="WI1625" s="7"/>
      <c r="WK1625" s="7"/>
      <c r="WM1625" s="7"/>
      <c r="WO1625" s="7"/>
      <c r="WQ1625" s="7"/>
      <c r="WS1625" s="7"/>
      <c r="WU1625" s="7"/>
      <c r="WW1625" s="7"/>
      <c r="WY1625" s="7"/>
      <c r="XA1625" s="7"/>
      <c r="XC1625" s="7"/>
      <c r="XE1625" s="7"/>
      <c r="XG1625" s="7"/>
      <c r="XI1625" s="7"/>
      <c r="XK1625" s="7"/>
      <c r="XM1625" s="7"/>
      <c r="XO1625" s="7"/>
      <c r="XQ1625" s="7"/>
      <c r="XS1625" s="7"/>
      <c r="XU1625" s="7"/>
      <c r="XW1625" s="7"/>
      <c r="XY1625" s="7"/>
      <c r="YA1625" s="7"/>
      <c r="YC1625" s="7"/>
      <c r="YE1625" s="7"/>
      <c r="YG1625" s="7"/>
      <c r="YI1625" s="7"/>
      <c r="YK1625" s="7"/>
      <c r="YM1625" s="7"/>
    </row>
    <row r="1626" spans="5:663" s="80" customFormat="1" x14ac:dyDescent="0.2">
      <c r="E1626" s="7"/>
      <c r="G1626" s="7"/>
      <c r="I1626" s="7"/>
      <c r="K1626" s="7"/>
      <c r="M1626" s="7"/>
      <c r="O1626" s="7"/>
      <c r="Q1626" s="7"/>
      <c r="S1626" s="7"/>
      <c r="U1626" s="7"/>
      <c r="W1626" s="7"/>
      <c r="Y1626" s="7"/>
      <c r="AA1626" s="7"/>
      <c r="AC1626" s="7"/>
      <c r="AE1626" s="7"/>
      <c r="AG1626" s="7"/>
      <c r="AH1626" s="7"/>
      <c r="AI1626" s="7"/>
      <c r="AJ1626" s="7"/>
      <c r="AK1626" s="7"/>
      <c r="AL1626" s="7"/>
      <c r="AM1626" s="7"/>
      <c r="AO1626" s="7"/>
      <c r="AQ1626" s="7"/>
      <c r="AS1626" s="7"/>
      <c r="AU1626" s="7"/>
      <c r="AW1626" s="7"/>
      <c r="AY1626" s="7"/>
      <c r="BA1626" s="7"/>
      <c r="BC1626" s="7"/>
      <c r="BE1626" s="7"/>
      <c r="BG1626" s="7"/>
      <c r="BI1626" s="7"/>
      <c r="BK1626" s="7"/>
      <c r="BM1626" s="7"/>
      <c r="BO1626" s="7"/>
      <c r="BQ1626" s="7"/>
      <c r="BS1626" s="7"/>
      <c r="BT1626" s="7"/>
      <c r="BU1626" s="7"/>
      <c r="BW1626" s="7"/>
      <c r="BY1626" s="7"/>
      <c r="CA1626" s="7"/>
      <c r="CC1626" s="7"/>
      <c r="CE1626" s="7"/>
      <c r="CG1626" s="7"/>
      <c r="CH1626" s="7"/>
      <c r="CI1626" s="7"/>
      <c r="CJ1626" s="7"/>
      <c r="CL1626" s="7"/>
      <c r="CN1626" s="7"/>
      <c r="CP1626" s="7"/>
      <c r="CR1626" s="7"/>
      <c r="CT1626" s="7"/>
      <c r="CV1626" s="7"/>
      <c r="CW1626" s="7"/>
      <c r="CY1626" s="7"/>
      <c r="DA1626" s="7"/>
      <c r="DC1626" s="7"/>
      <c r="DE1626" s="7"/>
      <c r="DG1626" s="7"/>
      <c r="DI1626" s="7"/>
      <c r="DK1626" s="7"/>
      <c r="DM1626" s="7"/>
      <c r="DO1626" s="7"/>
      <c r="DQ1626" s="7"/>
      <c r="DR1626" s="7"/>
      <c r="DS1626" s="7"/>
      <c r="DT1626" s="7"/>
      <c r="DV1626" s="7"/>
      <c r="DX1626" s="7"/>
      <c r="DY1626" s="7"/>
      <c r="DZ1626" s="7"/>
      <c r="EB1626" s="7"/>
      <c r="ED1626" s="7"/>
      <c r="EF1626" s="7"/>
      <c r="EG1626" s="7"/>
      <c r="EI1626" s="7"/>
      <c r="EJ1626" s="7"/>
      <c r="EL1626" s="7"/>
      <c r="EN1626" s="7"/>
      <c r="EP1626" s="7"/>
      <c r="ER1626" s="7"/>
      <c r="ET1626" s="7"/>
      <c r="EV1626" s="7"/>
      <c r="EX1626" s="7"/>
      <c r="EZ1626" s="7"/>
      <c r="FB1626" s="7"/>
      <c r="FD1626" s="7"/>
      <c r="FE1626" s="7"/>
      <c r="FF1626" s="7"/>
      <c r="FH1626" s="7"/>
      <c r="FJ1626" s="7"/>
      <c r="FL1626" s="7"/>
      <c r="FN1626" s="7"/>
      <c r="FP1626" s="7"/>
      <c r="FR1626" s="7"/>
      <c r="FT1626" s="7"/>
      <c r="FV1626" s="7"/>
      <c r="FW1626" s="7"/>
      <c r="FY1626" s="7"/>
      <c r="GA1626" s="7"/>
      <c r="GC1626" s="7"/>
      <c r="GE1626" s="7"/>
      <c r="GG1626" s="7"/>
      <c r="GI1626" s="7"/>
      <c r="GJ1626" s="7"/>
      <c r="GK1626" s="7"/>
      <c r="GL1626" s="7"/>
      <c r="GM1626" s="7"/>
      <c r="GN1626" s="7"/>
      <c r="GO1626" s="7"/>
      <c r="GP1626" s="7"/>
      <c r="GR1626" s="7"/>
      <c r="GT1626" s="7"/>
      <c r="GV1626" s="7"/>
      <c r="GX1626" s="7"/>
      <c r="GZ1626" s="7"/>
      <c r="HA1626" s="7"/>
      <c r="HC1626" s="7"/>
      <c r="HE1626" s="7"/>
      <c r="HG1626" s="7"/>
      <c r="HI1626" s="7"/>
      <c r="HK1626" s="7"/>
      <c r="HM1626" s="7"/>
      <c r="HO1626" s="7"/>
      <c r="HQ1626" s="7"/>
      <c r="HS1626" s="7"/>
      <c r="HU1626" s="7"/>
      <c r="HW1626" s="7"/>
      <c r="HY1626" s="7"/>
      <c r="IA1626" s="7"/>
      <c r="IC1626" s="7"/>
      <c r="IE1626" s="7"/>
      <c r="IF1626" s="7"/>
      <c r="IG1626" s="7"/>
      <c r="IH1626" s="7"/>
      <c r="IJ1626" s="7"/>
      <c r="IL1626" s="7"/>
      <c r="IN1626" s="7"/>
      <c r="IO1626" s="7"/>
      <c r="IP1626" s="7"/>
      <c r="IR1626" s="7"/>
      <c r="IT1626" s="7"/>
      <c r="IV1626" s="7"/>
      <c r="IX1626" s="7"/>
      <c r="IZ1626" s="7"/>
      <c r="JB1626" s="7"/>
      <c r="JD1626" s="7"/>
      <c r="JF1626" s="7"/>
      <c r="JG1626" s="7"/>
      <c r="JI1626" s="7"/>
      <c r="JK1626" s="7"/>
      <c r="JM1626" s="7"/>
      <c r="JO1626" s="7"/>
      <c r="JP1626" s="7"/>
      <c r="JQ1626" s="7"/>
      <c r="JS1626" s="7"/>
      <c r="JT1626" s="7"/>
      <c r="JU1626" s="7"/>
      <c r="JV1626" s="7"/>
      <c r="JX1626" s="7"/>
      <c r="JZ1626" s="7"/>
      <c r="KB1626" s="7"/>
      <c r="KD1626" s="7"/>
      <c r="KF1626" s="7"/>
      <c r="KH1626" s="7"/>
      <c r="KJ1626" s="7"/>
      <c r="KL1626" s="7"/>
      <c r="KN1626" s="7"/>
      <c r="KO1626" s="7"/>
      <c r="KP1626" s="7"/>
      <c r="KQ1626" s="7"/>
      <c r="KR1626" s="7"/>
      <c r="KT1626" s="7"/>
      <c r="KV1626" s="7"/>
      <c r="KX1626" s="7"/>
      <c r="KZ1626" s="7"/>
      <c r="LB1626" s="7"/>
      <c r="LD1626" s="7"/>
      <c r="LF1626" s="7"/>
      <c r="LH1626" s="7"/>
      <c r="LJ1626" s="7"/>
      <c r="LL1626" s="7"/>
      <c r="LN1626" s="7"/>
      <c r="LP1626" s="7"/>
      <c r="LR1626" s="7"/>
      <c r="LT1626" s="7"/>
      <c r="LV1626" s="7"/>
      <c r="LX1626" s="7"/>
      <c r="LY1626" s="7"/>
      <c r="LZ1626" s="7"/>
      <c r="MA1626" s="7"/>
      <c r="MB1626" s="7"/>
      <c r="MC1626" s="7"/>
      <c r="ME1626" s="7"/>
      <c r="MG1626" s="7"/>
      <c r="MH1626" s="7"/>
      <c r="MJ1626" s="7"/>
      <c r="ML1626" s="7"/>
      <c r="MM1626" s="7"/>
      <c r="MN1626" s="7"/>
      <c r="MO1626" s="7"/>
      <c r="MQ1626" s="7"/>
      <c r="MS1626" s="7"/>
      <c r="MU1626" s="7"/>
      <c r="MV1626" s="7"/>
      <c r="MX1626" s="7"/>
      <c r="MY1626" s="7"/>
      <c r="MZ1626" s="7"/>
      <c r="NB1626" s="7"/>
      <c r="ND1626" s="7"/>
      <c r="NF1626" s="7"/>
      <c r="NH1626" s="7"/>
      <c r="NJ1626" s="7"/>
      <c r="NL1626" s="7"/>
      <c r="NM1626" s="7"/>
      <c r="NN1626" s="7"/>
      <c r="NO1626" s="7"/>
      <c r="NP1626" s="7"/>
      <c r="NR1626" s="7"/>
      <c r="NT1626" s="7"/>
      <c r="NU1626" s="7"/>
      <c r="NW1626" s="7"/>
      <c r="NY1626" s="7"/>
      <c r="OA1626" s="7"/>
      <c r="OC1626" s="7"/>
      <c r="OE1626" s="7"/>
      <c r="OG1626" s="7"/>
      <c r="OI1626" s="7"/>
      <c r="OK1626" s="7"/>
      <c r="OM1626" s="7"/>
      <c r="OO1626" s="7"/>
      <c r="OQ1626" s="7"/>
      <c r="OS1626" s="7"/>
      <c r="OT1626" s="7"/>
      <c r="OV1626" s="7"/>
      <c r="OX1626" s="7"/>
      <c r="OZ1626" s="7"/>
      <c r="PB1626" s="7"/>
      <c r="PD1626" s="7"/>
      <c r="PF1626" s="7"/>
      <c r="PH1626" s="7"/>
      <c r="PJ1626" s="7"/>
      <c r="PL1626" s="7"/>
      <c r="PN1626" s="7"/>
      <c r="PP1626" s="7"/>
      <c r="PQ1626" s="7"/>
      <c r="PR1626" s="7"/>
      <c r="PS1626" s="7"/>
      <c r="PT1626" s="7"/>
      <c r="PV1626" s="7"/>
      <c r="PX1626" s="7"/>
      <c r="PZ1626" s="7"/>
      <c r="QB1626" s="7"/>
      <c r="QD1626" s="7"/>
      <c r="QF1626" s="7"/>
      <c r="QH1626" s="7"/>
      <c r="QJ1626" s="7"/>
      <c r="QL1626" s="7"/>
      <c r="QN1626" s="7"/>
      <c r="QO1626" s="7"/>
      <c r="QQ1626" s="7"/>
      <c r="QS1626" s="7"/>
      <c r="QU1626" s="7"/>
      <c r="QV1626" s="7"/>
      <c r="QX1626" s="7"/>
      <c r="QZ1626" s="7"/>
      <c r="RB1626" s="7"/>
      <c r="RD1626" s="7"/>
      <c r="RF1626" s="7"/>
      <c r="RH1626" s="7"/>
      <c r="RJ1626" s="7"/>
      <c r="RL1626" s="7"/>
      <c r="RN1626" s="7"/>
      <c r="RP1626" s="7"/>
      <c r="RR1626" s="7"/>
      <c r="RT1626" s="7"/>
      <c r="RV1626" s="7"/>
      <c r="RW1626" s="7"/>
      <c r="RX1626" s="7"/>
      <c r="RZ1626" s="7"/>
      <c r="SB1626" s="7"/>
      <c r="SD1626" s="7"/>
      <c r="SE1626" s="7"/>
      <c r="SF1626" s="7"/>
      <c r="SH1626" s="7"/>
      <c r="SJ1626" s="7"/>
      <c r="SL1626" s="7"/>
      <c r="SN1626" s="7"/>
      <c r="SP1626" s="7"/>
      <c r="SR1626" s="7"/>
      <c r="ST1626" s="7"/>
      <c r="SV1626" s="7"/>
      <c r="SW1626" s="7"/>
      <c r="SY1626" s="7"/>
      <c r="TA1626" s="7"/>
      <c r="TC1626" s="7"/>
      <c r="TE1626" s="7"/>
      <c r="TG1626" s="7"/>
      <c r="TI1626" s="7"/>
      <c r="TK1626" s="7"/>
      <c r="TM1626" s="7"/>
      <c r="TO1626" s="7"/>
      <c r="TQ1626" s="7"/>
      <c r="TS1626" s="7"/>
      <c r="TU1626" s="7"/>
      <c r="TW1626" s="7"/>
      <c r="TY1626" s="7"/>
      <c r="UA1626" s="7"/>
      <c r="UC1626" s="7"/>
      <c r="UE1626" s="7"/>
      <c r="UG1626" s="7"/>
      <c r="UI1626" s="7"/>
      <c r="UK1626" s="7"/>
      <c r="UM1626" s="7"/>
      <c r="UO1626" s="7"/>
      <c r="UQ1626" s="7"/>
      <c r="US1626" s="7"/>
      <c r="UU1626" s="7"/>
      <c r="UW1626" s="7"/>
      <c r="UY1626" s="7"/>
      <c r="VA1626" s="7"/>
      <c r="VC1626" s="7"/>
      <c r="VE1626" s="7"/>
      <c r="VG1626" s="7"/>
      <c r="VI1626" s="7"/>
      <c r="VK1626" s="7"/>
      <c r="VM1626" s="7"/>
      <c r="VO1626" s="7"/>
      <c r="VQ1626" s="7"/>
      <c r="VS1626" s="7"/>
      <c r="VU1626" s="7"/>
      <c r="VW1626" s="7"/>
      <c r="VY1626" s="7"/>
      <c r="WA1626" s="7"/>
      <c r="WC1626" s="7"/>
      <c r="WE1626" s="7"/>
      <c r="WG1626" s="7"/>
      <c r="WI1626" s="7"/>
      <c r="WK1626" s="7"/>
      <c r="WM1626" s="7"/>
      <c r="WO1626" s="7"/>
      <c r="WQ1626" s="7"/>
      <c r="WS1626" s="7"/>
      <c r="WU1626" s="7"/>
      <c r="WW1626" s="7"/>
      <c r="WY1626" s="7"/>
      <c r="XA1626" s="7"/>
      <c r="XC1626" s="7"/>
      <c r="XE1626" s="7"/>
      <c r="XG1626" s="7"/>
      <c r="XI1626" s="7"/>
      <c r="XK1626" s="7"/>
      <c r="XM1626" s="7"/>
      <c r="XO1626" s="7"/>
      <c r="XQ1626" s="7"/>
      <c r="XS1626" s="7"/>
      <c r="XU1626" s="7"/>
      <c r="XW1626" s="7"/>
      <c r="XY1626" s="7"/>
      <c r="YA1626" s="7"/>
      <c r="YC1626" s="7"/>
      <c r="YE1626" s="7"/>
      <c r="YG1626" s="7"/>
      <c r="YI1626" s="7"/>
      <c r="YK1626" s="7"/>
      <c r="YM1626" s="7"/>
    </row>
    <row r="1627" spans="5:663" s="80" customFormat="1" x14ac:dyDescent="0.2">
      <c r="E1627" s="7"/>
      <c r="G1627" s="7"/>
      <c r="I1627" s="7"/>
      <c r="K1627" s="7"/>
      <c r="M1627" s="7"/>
      <c r="O1627" s="7"/>
      <c r="Q1627" s="7"/>
      <c r="S1627" s="7"/>
      <c r="U1627" s="7"/>
      <c r="W1627" s="7"/>
      <c r="Y1627" s="7"/>
      <c r="AA1627" s="7"/>
      <c r="AC1627" s="7"/>
      <c r="AE1627" s="7"/>
      <c r="AG1627" s="7"/>
      <c r="AH1627" s="7"/>
      <c r="AI1627" s="7"/>
      <c r="AJ1627" s="7"/>
      <c r="AK1627" s="7"/>
      <c r="AL1627" s="7"/>
      <c r="AM1627" s="7"/>
      <c r="AO1627" s="7"/>
      <c r="AQ1627" s="7"/>
      <c r="AS1627" s="7"/>
      <c r="AU1627" s="7"/>
      <c r="AW1627" s="7"/>
      <c r="AY1627" s="7"/>
      <c r="BA1627" s="7"/>
      <c r="BC1627" s="7"/>
      <c r="BE1627" s="7"/>
      <c r="BG1627" s="7"/>
      <c r="BI1627" s="7"/>
      <c r="BK1627" s="7"/>
      <c r="BM1627" s="7"/>
      <c r="BO1627" s="7"/>
      <c r="BQ1627" s="7"/>
      <c r="BS1627" s="7"/>
      <c r="BT1627" s="7"/>
      <c r="BU1627" s="7"/>
      <c r="BW1627" s="7"/>
      <c r="BY1627" s="7"/>
      <c r="CA1627" s="7"/>
      <c r="CC1627" s="7"/>
      <c r="CE1627" s="7"/>
      <c r="CG1627" s="7"/>
      <c r="CH1627" s="7"/>
      <c r="CI1627" s="7"/>
      <c r="CJ1627" s="7"/>
      <c r="CL1627" s="7"/>
      <c r="CN1627" s="7"/>
      <c r="CP1627" s="7"/>
      <c r="CR1627" s="7"/>
      <c r="CT1627" s="7"/>
      <c r="CV1627" s="7"/>
      <c r="CW1627" s="7"/>
      <c r="CY1627" s="7"/>
      <c r="DA1627" s="7"/>
      <c r="DC1627" s="7"/>
      <c r="DE1627" s="7"/>
      <c r="DG1627" s="7"/>
      <c r="DI1627" s="7"/>
      <c r="DK1627" s="7"/>
      <c r="DM1627" s="7"/>
      <c r="DO1627" s="7"/>
      <c r="DQ1627" s="7"/>
      <c r="DR1627" s="7"/>
      <c r="DS1627" s="7"/>
      <c r="DT1627" s="7"/>
      <c r="DV1627" s="7"/>
      <c r="DX1627" s="7"/>
      <c r="DY1627" s="7"/>
      <c r="DZ1627" s="7"/>
      <c r="EB1627" s="7"/>
      <c r="ED1627" s="7"/>
      <c r="EF1627" s="7"/>
      <c r="EG1627" s="7"/>
      <c r="EI1627" s="7"/>
      <c r="EJ1627" s="7"/>
      <c r="EL1627" s="7"/>
      <c r="EN1627" s="7"/>
      <c r="EP1627" s="7"/>
      <c r="ER1627" s="7"/>
      <c r="ET1627" s="7"/>
      <c r="EV1627" s="7"/>
      <c r="EX1627" s="7"/>
      <c r="EZ1627" s="7"/>
      <c r="FB1627" s="7"/>
      <c r="FD1627" s="7"/>
      <c r="FE1627" s="7"/>
      <c r="FF1627" s="7"/>
      <c r="FH1627" s="7"/>
      <c r="FJ1627" s="7"/>
      <c r="FL1627" s="7"/>
      <c r="FN1627" s="7"/>
      <c r="FP1627" s="7"/>
      <c r="FR1627" s="7"/>
      <c r="FT1627" s="7"/>
      <c r="FV1627" s="7"/>
      <c r="FW1627" s="7"/>
      <c r="FY1627" s="7"/>
      <c r="GA1627" s="7"/>
      <c r="GC1627" s="7"/>
      <c r="GE1627" s="7"/>
      <c r="GG1627" s="7"/>
      <c r="GI1627" s="7"/>
      <c r="GJ1627" s="7"/>
      <c r="GK1627" s="7"/>
      <c r="GL1627" s="7"/>
      <c r="GM1627" s="7"/>
      <c r="GN1627" s="7"/>
      <c r="GO1627" s="7"/>
      <c r="GP1627" s="7"/>
      <c r="GR1627" s="7"/>
      <c r="GT1627" s="7"/>
      <c r="GV1627" s="7"/>
      <c r="GX1627" s="7"/>
      <c r="GZ1627" s="7"/>
      <c r="HA1627" s="7"/>
      <c r="HC1627" s="7"/>
      <c r="HE1627" s="7"/>
      <c r="HG1627" s="7"/>
      <c r="HI1627" s="7"/>
      <c r="HK1627" s="7"/>
      <c r="HM1627" s="7"/>
      <c r="HO1627" s="7"/>
      <c r="HQ1627" s="7"/>
      <c r="HS1627" s="7"/>
      <c r="HU1627" s="7"/>
      <c r="HW1627" s="7"/>
      <c r="HY1627" s="7"/>
      <c r="IA1627" s="7"/>
      <c r="IC1627" s="7"/>
      <c r="IE1627" s="7"/>
      <c r="IF1627" s="7"/>
      <c r="IG1627" s="7"/>
      <c r="IH1627" s="7"/>
      <c r="IJ1627" s="7"/>
      <c r="IL1627" s="7"/>
      <c r="IN1627" s="7"/>
      <c r="IO1627" s="7"/>
      <c r="IP1627" s="7"/>
      <c r="IR1627" s="7"/>
      <c r="IT1627" s="7"/>
      <c r="IV1627" s="7"/>
      <c r="IX1627" s="7"/>
      <c r="IZ1627" s="7"/>
      <c r="JB1627" s="7"/>
      <c r="JD1627" s="7"/>
      <c r="JF1627" s="7"/>
      <c r="JG1627" s="7"/>
      <c r="JI1627" s="7"/>
      <c r="JK1627" s="7"/>
      <c r="JM1627" s="7"/>
      <c r="JO1627" s="7"/>
      <c r="JP1627" s="7"/>
      <c r="JQ1627" s="7"/>
      <c r="JS1627" s="7"/>
      <c r="JT1627" s="7"/>
      <c r="JU1627" s="7"/>
      <c r="JV1627" s="7"/>
      <c r="JX1627" s="7"/>
      <c r="JZ1627" s="7"/>
      <c r="KB1627" s="7"/>
      <c r="KD1627" s="7"/>
      <c r="KF1627" s="7"/>
      <c r="KH1627" s="7"/>
      <c r="KJ1627" s="7"/>
      <c r="KL1627" s="7"/>
      <c r="KN1627" s="7"/>
      <c r="KO1627" s="7"/>
      <c r="KP1627" s="7"/>
      <c r="KQ1627" s="7"/>
      <c r="KR1627" s="7"/>
      <c r="KT1627" s="7"/>
      <c r="KV1627" s="7"/>
      <c r="KX1627" s="7"/>
      <c r="KZ1627" s="7"/>
      <c r="LB1627" s="7"/>
      <c r="LD1627" s="7"/>
      <c r="LF1627" s="7"/>
      <c r="LH1627" s="7"/>
      <c r="LJ1627" s="7"/>
      <c r="LL1627" s="7"/>
      <c r="LN1627" s="7"/>
      <c r="LP1627" s="7"/>
      <c r="LR1627" s="7"/>
      <c r="LT1627" s="7"/>
      <c r="LV1627" s="7"/>
      <c r="LX1627" s="7"/>
      <c r="LY1627" s="7"/>
      <c r="LZ1627" s="7"/>
      <c r="MA1627" s="7"/>
      <c r="MB1627" s="7"/>
      <c r="MC1627" s="7"/>
      <c r="ME1627" s="7"/>
      <c r="MG1627" s="7"/>
      <c r="MH1627" s="7"/>
      <c r="MJ1627" s="7"/>
      <c r="ML1627" s="7"/>
      <c r="MM1627" s="7"/>
      <c r="MN1627" s="7"/>
      <c r="MO1627" s="7"/>
      <c r="MQ1627" s="7"/>
      <c r="MS1627" s="7"/>
      <c r="MU1627" s="7"/>
      <c r="MV1627" s="7"/>
      <c r="MX1627" s="7"/>
      <c r="MY1627" s="7"/>
      <c r="MZ1627" s="7"/>
      <c r="NB1627" s="7"/>
      <c r="ND1627" s="7"/>
      <c r="NF1627" s="7"/>
      <c r="NH1627" s="7"/>
      <c r="NJ1627" s="7"/>
      <c r="NL1627" s="7"/>
      <c r="NM1627" s="7"/>
      <c r="NN1627" s="7"/>
      <c r="NO1627" s="7"/>
      <c r="NP1627" s="7"/>
      <c r="NR1627" s="7"/>
      <c r="NT1627" s="7"/>
      <c r="NU1627" s="7"/>
      <c r="NW1627" s="7"/>
      <c r="NY1627" s="7"/>
      <c r="OA1627" s="7"/>
      <c r="OC1627" s="7"/>
      <c r="OE1627" s="7"/>
      <c r="OG1627" s="7"/>
      <c r="OI1627" s="7"/>
      <c r="OK1627" s="7"/>
      <c r="OM1627" s="7"/>
      <c r="OO1627" s="7"/>
      <c r="OQ1627" s="7"/>
      <c r="OS1627" s="7"/>
      <c r="OT1627" s="7"/>
      <c r="OV1627" s="7"/>
      <c r="OX1627" s="7"/>
      <c r="OZ1627" s="7"/>
      <c r="PB1627" s="7"/>
      <c r="PD1627" s="7"/>
      <c r="PF1627" s="7"/>
      <c r="PH1627" s="7"/>
      <c r="PJ1627" s="7"/>
      <c r="PL1627" s="7"/>
      <c r="PN1627" s="7"/>
      <c r="PP1627" s="7"/>
      <c r="PQ1627" s="7"/>
      <c r="PR1627" s="7"/>
      <c r="PS1627" s="7"/>
      <c r="PT1627" s="7"/>
      <c r="PV1627" s="7"/>
      <c r="PX1627" s="7"/>
      <c r="PZ1627" s="7"/>
      <c r="QB1627" s="7"/>
      <c r="QD1627" s="7"/>
      <c r="QF1627" s="7"/>
      <c r="QH1627" s="7"/>
      <c r="QJ1627" s="7"/>
      <c r="QL1627" s="7"/>
      <c r="QN1627" s="7"/>
      <c r="QO1627" s="7"/>
      <c r="QQ1627" s="7"/>
      <c r="QS1627" s="7"/>
      <c r="QU1627" s="7"/>
      <c r="QV1627" s="7"/>
      <c r="QX1627" s="7"/>
      <c r="QZ1627" s="7"/>
      <c r="RB1627" s="7"/>
      <c r="RD1627" s="7"/>
      <c r="RF1627" s="7"/>
      <c r="RH1627" s="7"/>
      <c r="RJ1627" s="7"/>
      <c r="RL1627" s="7"/>
      <c r="RN1627" s="7"/>
      <c r="RP1627" s="7"/>
      <c r="RR1627" s="7"/>
      <c r="RT1627" s="7"/>
      <c r="RV1627" s="7"/>
      <c r="RW1627" s="7"/>
      <c r="RX1627" s="7"/>
      <c r="RZ1627" s="7"/>
      <c r="SB1627" s="7"/>
      <c r="SD1627" s="7"/>
      <c r="SE1627" s="7"/>
      <c r="SF1627" s="7"/>
      <c r="SH1627" s="7"/>
      <c r="SJ1627" s="7"/>
      <c r="SL1627" s="7"/>
      <c r="SN1627" s="7"/>
      <c r="SP1627" s="7"/>
      <c r="SR1627" s="7"/>
      <c r="ST1627" s="7"/>
      <c r="SV1627" s="7"/>
      <c r="SW1627" s="7"/>
      <c r="SY1627" s="7"/>
      <c r="TA1627" s="7"/>
      <c r="TC1627" s="7"/>
      <c r="TE1627" s="7"/>
      <c r="TG1627" s="7"/>
      <c r="TI1627" s="7"/>
      <c r="TK1627" s="7"/>
      <c r="TM1627" s="7"/>
      <c r="TO1627" s="7"/>
      <c r="TQ1627" s="7"/>
      <c r="TS1627" s="7"/>
      <c r="TU1627" s="7"/>
      <c r="TW1627" s="7"/>
      <c r="TY1627" s="7"/>
      <c r="UA1627" s="7"/>
      <c r="UC1627" s="7"/>
      <c r="UE1627" s="7"/>
      <c r="UG1627" s="7"/>
      <c r="UI1627" s="7"/>
      <c r="UK1627" s="7"/>
      <c r="UM1627" s="7"/>
      <c r="UO1627" s="7"/>
      <c r="UQ1627" s="7"/>
      <c r="US1627" s="7"/>
      <c r="UU1627" s="7"/>
      <c r="UW1627" s="7"/>
      <c r="UY1627" s="7"/>
      <c r="VA1627" s="7"/>
      <c r="VC1627" s="7"/>
      <c r="VE1627" s="7"/>
      <c r="VG1627" s="7"/>
      <c r="VI1627" s="7"/>
      <c r="VK1627" s="7"/>
      <c r="VM1627" s="7"/>
      <c r="VO1627" s="7"/>
      <c r="VQ1627" s="7"/>
      <c r="VS1627" s="7"/>
      <c r="VU1627" s="7"/>
      <c r="VW1627" s="7"/>
      <c r="VY1627" s="7"/>
      <c r="WA1627" s="7"/>
      <c r="WC1627" s="7"/>
      <c r="WE1627" s="7"/>
      <c r="WG1627" s="7"/>
      <c r="WI1627" s="7"/>
      <c r="WK1627" s="7"/>
      <c r="WM1627" s="7"/>
      <c r="WO1627" s="7"/>
      <c r="WQ1627" s="7"/>
      <c r="WS1627" s="7"/>
      <c r="WU1627" s="7"/>
      <c r="WW1627" s="7"/>
      <c r="WY1627" s="7"/>
      <c r="XA1627" s="7"/>
      <c r="XC1627" s="7"/>
      <c r="XE1627" s="7"/>
      <c r="XG1627" s="7"/>
      <c r="XI1627" s="7"/>
      <c r="XK1627" s="7"/>
      <c r="XM1627" s="7"/>
      <c r="XO1627" s="7"/>
      <c r="XQ1627" s="7"/>
      <c r="XS1627" s="7"/>
      <c r="XU1627" s="7"/>
      <c r="XW1627" s="7"/>
      <c r="XY1627" s="7"/>
      <c r="YA1627" s="7"/>
      <c r="YC1627" s="7"/>
      <c r="YE1627" s="7"/>
      <c r="YG1627" s="7"/>
      <c r="YI1627" s="7"/>
      <c r="YK1627" s="7"/>
      <c r="YM1627" s="7"/>
    </row>
    <row r="1628" spans="5:663" s="80" customFormat="1" x14ac:dyDescent="0.2">
      <c r="E1628" s="7"/>
      <c r="G1628" s="7"/>
      <c r="I1628" s="7"/>
      <c r="K1628" s="7"/>
      <c r="M1628" s="7"/>
      <c r="O1628" s="7"/>
      <c r="Q1628" s="7"/>
      <c r="S1628" s="7"/>
      <c r="U1628" s="7"/>
      <c r="W1628" s="7"/>
      <c r="Y1628" s="7"/>
      <c r="AA1628" s="7"/>
      <c r="AC1628" s="7"/>
      <c r="AE1628" s="7"/>
      <c r="AG1628" s="7"/>
      <c r="AH1628" s="7"/>
      <c r="AI1628" s="7"/>
      <c r="AJ1628" s="7"/>
      <c r="AK1628" s="7"/>
      <c r="AL1628" s="7"/>
      <c r="AM1628" s="7"/>
      <c r="AO1628" s="7"/>
      <c r="AQ1628" s="7"/>
      <c r="AS1628" s="7"/>
      <c r="AU1628" s="7"/>
      <c r="AW1628" s="7"/>
      <c r="AY1628" s="7"/>
      <c r="BA1628" s="7"/>
      <c r="BC1628" s="7"/>
      <c r="BE1628" s="7"/>
      <c r="BG1628" s="7"/>
      <c r="BI1628" s="7"/>
      <c r="BK1628" s="7"/>
      <c r="BM1628" s="7"/>
      <c r="BO1628" s="7"/>
      <c r="BQ1628" s="7"/>
      <c r="BS1628" s="7"/>
      <c r="BT1628" s="7"/>
      <c r="BU1628" s="7"/>
      <c r="BW1628" s="7"/>
      <c r="BY1628" s="7"/>
      <c r="CA1628" s="7"/>
      <c r="CC1628" s="7"/>
      <c r="CE1628" s="7"/>
      <c r="CG1628" s="7"/>
      <c r="CH1628" s="7"/>
      <c r="CI1628" s="7"/>
      <c r="CJ1628" s="7"/>
      <c r="CL1628" s="7"/>
      <c r="CN1628" s="7"/>
      <c r="CP1628" s="7"/>
      <c r="CR1628" s="7"/>
      <c r="CT1628" s="7"/>
      <c r="CV1628" s="7"/>
      <c r="CW1628" s="7"/>
      <c r="CY1628" s="7"/>
      <c r="DA1628" s="7"/>
      <c r="DC1628" s="7"/>
      <c r="DE1628" s="7"/>
      <c r="DG1628" s="7"/>
      <c r="DI1628" s="7"/>
      <c r="DK1628" s="7"/>
      <c r="DM1628" s="7"/>
      <c r="DO1628" s="7"/>
      <c r="DQ1628" s="7"/>
      <c r="DR1628" s="7"/>
      <c r="DS1628" s="7"/>
      <c r="DT1628" s="7"/>
      <c r="DV1628" s="7"/>
      <c r="DX1628" s="7"/>
      <c r="DY1628" s="7"/>
      <c r="DZ1628" s="7"/>
      <c r="EB1628" s="7"/>
      <c r="ED1628" s="7"/>
      <c r="EF1628" s="7"/>
      <c r="EG1628" s="7"/>
      <c r="EI1628" s="7"/>
      <c r="EJ1628" s="7"/>
      <c r="EL1628" s="7"/>
      <c r="EN1628" s="7"/>
      <c r="EP1628" s="7"/>
      <c r="ER1628" s="7"/>
      <c r="ET1628" s="7"/>
      <c r="EV1628" s="7"/>
      <c r="EX1628" s="7"/>
      <c r="EZ1628" s="7"/>
      <c r="FB1628" s="7"/>
      <c r="FD1628" s="7"/>
      <c r="FE1628" s="7"/>
      <c r="FF1628" s="7"/>
      <c r="FH1628" s="7"/>
      <c r="FJ1628" s="7"/>
      <c r="FL1628" s="7"/>
      <c r="FN1628" s="7"/>
      <c r="FP1628" s="7"/>
      <c r="FR1628" s="7"/>
      <c r="FT1628" s="7"/>
      <c r="FV1628" s="7"/>
      <c r="FW1628" s="7"/>
      <c r="FY1628" s="7"/>
      <c r="GA1628" s="7"/>
      <c r="GC1628" s="7"/>
      <c r="GE1628" s="7"/>
      <c r="GG1628" s="7"/>
      <c r="GI1628" s="7"/>
      <c r="GJ1628" s="7"/>
      <c r="GK1628" s="7"/>
      <c r="GL1628" s="7"/>
      <c r="GM1628" s="7"/>
      <c r="GN1628" s="7"/>
      <c r="GO1628" s="7"/>
      <c r="GP1628" s="7"/>
      <c r="GR1628" s="7"/>
      <c r="GT1628" s="7"/>
      <c r="GV1628" s="7"/>
      <c r="GX1628" s="7"/>
      <c r="GZ1628" s="7"/>
      <c r="HA1628" s="7"/>
      <c r="HC1628" s="7"/>
      <c r="HE1628" s="7"/>
      <c r="HG1628" s="7"/>
      <c r="HI1628" s="7"/>
      <c r="HK1628" s="7"/>
      <c r="HM1628" s="7"/>
      <c r="HO1628" s="7"/>
      <c r="HQ1628" s="7"/>
      <c r="HS1628" s="7"/>
      <c r="HU1628" s="7"/>
      <c r="HW1628" s="7"/>
      <c r="HY1628" s="7"/>
      <c r="IA1628" s="7"/>
      <c r="IC1628" s="7"/>
      <c r="IE1628" s="7"/>
      <c r="IF1628" s="7"/>
      <c r="IG1628" s="7"/>
      <c r="IH1628" s="7"/>
      <c r="IJ1628" s="7"/>
      <c r="IL1628" s="7"/>
      <c r="IN1628" s="7"/>
      <c r="IO1628" s="7"/>
      <c r="IP1628" s="7"/>
      <c r="IR1628" s="7"/>
      <c r="IT1628" s="7"/>
      <c r="IV1628" s="7"/>
      <c r="IX1628" s="7"/>
      <c r="IZ1628" s="7"/>
      <c r="JB1628" s="7"/>
      <c r="JD1628" s="7"/>
      <c r="JF1628" s="7"/>
      <c r="JG1628" s="7"/>
      <c r="JI1628" s="7"/>
      <c r="JK1628" s="7"/>
      <c r="JM1628" s="7"/>
      <c r="JO1628" s="7"/>
      <c r="JP1628" s="7"/>
      <c r="JQ1628" s="7"/>
      <c r="JS1628" s="7"/>
      <c r="JT1628" s="7"/>
      <c r="JU1628" s="7"/>
      <c r="JV1628" s="7"/>
      <c r="JX1628" s="7"/>
      <c r="JZ1628" s="7"/>
      <c r="KB1628" s="7"/>
      <c r="KD1628" s="7"/>
      <c r="KF1628" s="7"/>
      <c r="KH1628" s="7"/>
      <c r="KJ1628" s="7"/>
      <c r="KL1628" s="7"/>
      <c r="KN1628" s="7"/>
      <c r="KO1628" s="7"/>
      <c r="KP1628" s="7"/>
      <c r="KQ1628" s="7"/>
      <c r="KR1628" s="7"/>
      <c r="KT1628" s="7"/>
      <c r="KV1628" s="7"/>
      <c r="KX1628" s="7"/>
      <c r="KZ1628" s="7"/>
      <c r="LB1628" s="7"/>
      <c r="LD1628" s="7"/>
      <c r="LF1628" s="7"/>
      <c r="LH1628" s="7"/>
      <c r="LJ1628" s="7"/>
      <c r="LL1628" s="7"/>
      <c r="LN1628" s="7"/>
      <c r="LP1628" s="7"/>
      <c r="LR1628" s="7"/>
      <c r="LT1628" s="7"/>
      <c r="LV1628" s="7"/>
      <c r="LX1628" s="7"/>
      <c r="LY1628" s="7"/>
      <c r="LZ1628" s="7"/>
      <c r="MA1628" s="7"/>
      <c r="MB1628" s="7"/>
      <c r="MC1628" s="7"/>
      <c r="ME1628" s="7"/>
      <c r="MG1628" s="7"/>
      <c r="MH1628" s="7"/>
      <c r="MJ1628" s="7"/>
      <c r="ML1628" s="7"/>
      <c r="MM1628" s="7"/>
      <c r="MN1628" s="7"/>
      <c r="MO1628" s="7"/>
      <c r="MQ1628" s="7"/>
      <c r="MS1628" s="7"/>
      <c r="MU1628" s="7"/>
      <c r="MV1628" s="7"/>
      <c r="MX1628" s="7"/>
      <c r="MY1628" s="7"/>
      <c r="MZ1628" s="7"/>
      <c r="NB1628" s="7"/>
      <c r="ND1628" s="7"/>
      <c r="NF1628" s="7"/>
      <c r="NH1628" s="7"/>
      <c r="NJ1628" s="7"/>
      <c r="NL1628" s="7"/>
      <c r="NM1628" s="7"/>
      <c r="NN1628" s="7"/>
      <c r="NO1628" s="7"/>
      <c r="NP1628" s="7"/>
      <c r="NR1628" s="7"/>
      <c r="NT1628" s="7"/>
      <c r="NU1628" s="7"/>
      <c r="NW1628" s="7"/>
      <c r="NY1628" s="7"/>
      <c r="OA1628" s="7"/>
      <c r="OC1628" s="7"/>
      <c r="OE1628" s="7"/>
      <c r="OG1628" s="7"/>
      <c r="OI1628" s="7"/>
      <c r="OK1628" s="7"/>
      <c r="OM1628" s="7"/>
      <c r="OO1628" s="7"/>
      <c r="OQ1628" s="7"/>
      <c r="OS1628" s="7"/>
      <c r="OT1628" s="7"/>
      <c r="OV1628" s="7"/>
      <c r="OX1628" s="7"/>
      <c r="OZ1628" s="7"/>
      <c r="PB1628" s="7"/>
      <c r="PD1628" s="7"/>
      <c r="PF1628" s="7"/>
      <c r="PH1628" s="7"/>
      <c r="PJ1628" s="7"/>
      <c r="PL1628" s="7"/>
      <c r="PN1628" s="7"/>
      <c r="PP1628" s="7"/>
      <c r="PQ1628" s="7"/>
      <c r="PR1628" s="7"/>
      <c r="PS1628" s="7"/>
      <c r="PT1628" s="7"/>
      <c r="PV1628" s="7"/>
      <c r="PX1628" s="7"/>
      <c r="PZ1628" s="7"/>
      <c r="QB1628" s="7"/>
      <c r="QD1628" s="7"/>
      <c r="QF1628" s="7"/>
      <c r="QH1628" s="7"/>
      <c r="QJ1628" s="7"/>
      <c r="QL1628" s="7"/>
      <c r="QN1628" s="7"/>
      <c r="QO1628" s="7"/>
      <c r="QQ1628" s="7"/>
      <c r="QS1628" s="7"/>
      <c r="QU1628" s="7"/>
      <c r="QV1628" s="7"/>
      <c r="QX1628" s="7"/>
      <c r="QZ1628" s="7"/>
      <c r="RB1628" s="7"/>
      <c r="RD1628" s="7"/>
      <c r="RF1628" s="7"/>
      <c r="RH1628" s="7"/>
      <c r="RJ1628" s="7"/>
      <c r="RL1628" s="7"/>
      <c r="RN1628" s="7"/>
      <c r="RP1628" s="7"/>
      <c r="RR1628" s="7"/>
      <c r="RT1628" s="7"/>
      <c r="RV1628" s="7"/>
      <c r="RW1628" s="7"/>
      <c r="RX1628" s="7"/>
      <c r="RZ1628" s="7"/>
      <c r="SB1628" s="7"/>
      <c r="SD1628" s="7"/>
      <c r="SE1628" s="7"/>
      <c r="SF1628" s="7"/>
      <c r="SH1628" s="7"/>
      <c r="SJ1628" s="7"/>
      <c r="SL1628" s="7"/>
      <c r="SN1628" s="7"/>
      <c r="SP1628" s="7"/>
      <c r="SR1628" s="7"/>
      <c r="ST1628" s="7"/>
      <c r="SV1628" s="7"/>
      <c r="SW1628" s="7"/>
      <c r="SY1628" s="7"/>
      <c r="TA1628" s="7"/>
      <c r="TC1628" s="7"/>
      <c r="TE1628" s="7"/>
      <c r="TG1628" s="7"/>
      <c r="TI1628" s="7"/>
      <c r="TK1628" s="7"/>
      <c r="TM1628" s="7"/>
      <c r="TO1628" s="7"/>
      <c r="TQ1628" s="7"/>
      <c r="TS1628" s="7"/>
      <c r="TU1628" s="7"/>
      <c r="TW1628" s="7"/>
      <c r="TY1628" s="7"/>
      <c r="UA1628" s="7"/>
      <c r="UC1628" s="7"/>
      <c r="UE1628" s="7"/>
      <c r="UG1628" s="7"/>
      <c r="UI1628" s="7"/>
      <c r="UK1628" s="7"/>
      <c r="UM1628" s="7"/>
      <c r="UO1628" s="7"/>
      <c r="UQ1628" s="7"/>
      <c r="US1628" s="7"/>
      <c r="UU1628" s="7"/>
      <c r="UW1628" s="7"/>
      <c r="UY1628" s="7"/>
      <c r="VA1628" s="7"/>
      <c r="VC1628" s="7"/>
      <c r="VE1628" s="7"/>
      <c r="VG1628" s="7"/>
      <c r="VI1628" s="7"/>
      <c r="VK1628" s="7"/>
      <c r="VM1628" s="7"/>
      <c r="VO1628" s="7"/>
      <c r="VQ1628" s="7"/>
      <c r="VS1628" s="7"/>
      <c r="VU1628" s="7"/>
      <c r="VW1628" s="7"/>
      <c r="VY1628" s="7"/>
      <c r="WA1628" s="7"/>
      <c r="WC1628" s="7"/>
      <c r="WE1628" s="7"/>
      <c r="WG1628" s="7"/>
      <c r="WI1628" s="7"/>
      <c r="WK1628" s="7"/>
      <c r="WM1628" s="7"/>
      <c r="WO1628" s="7"/>
      <c r="WQ1628" s="7"/>
      <c r="WS1628" s="7"/>
      <c r="WU1628" s="7"/>
      <c r="WW1628" s="7"/>
      <c r="WY1628" s="7"/>
      <c r="XA1628" s="7"/>
      <c r="XC1628" s="7"/>
      <c r="XE1628" s="7"/>
      <c r="XG1628" s="7"/>
      <c r="XI1628" s="7"/>
      <c r="XK1628" s="7"/>
      <c r="XM1628" s="7"/>
      <c r="XO1628" s="7"/>
      <c r="XQ1628" s="7"/>
      <c r="XS1628" s="7"/>
      <c r="XU1628" s="7"/>
      <c r="XW1628" s="7"/>
      <c r="XY1628" s="7"/>
      <c r="YA1628" s="7"/>
      <c r="YC1628" s="7"/>
      <c r="YE1628" s="7"/>
      <c r="YG1628" s="7"/>
      <c r="YI1628" s="7"/>
      <c r="YK1628" s="7"/>
      <c r="YM1628" s="7"/>
    </row>
    <row r="1629" spans="5:663" s="80" customFormat="1" x14ac:dyDescent="0.2">
      <c r="E1629" s="7"/>
      <c r="G1629" s="7"/>
      <c r="I1629" s="7"/>
      <c r="K1629" s="7"/>
      <c r="M1629" s="7"/>
      <c r="O1629" s="7"/>
      <c r="Q1629" s="7"/>
      <c r="S1629" s="7"/>
      <c r="U1629" s="7"/>
      <c r="W1629" s="7"/>
      <c r="Y1629" s="7"/>
      <c r="AA1629" s="7"/>
      <c r="AC1629" s="7"/>
      <c r="AE1629" s="7"/>
      <c r="AG1629" s="7"/>
      <c r="AH1629" s="7"/>
      <c r="AI1629" s="7"/>
      <c r="AJ1629" s="7"/>
      <c r="AK1629" s="7"/>
      <c r="AL1629" s="7"/>
      <c r="AM1629" s="7"/>
      <c r="AO1629" s="7"/>
      <c r="AQ1629" s="7"/>
      <c r="AS1629" s="7"/>
      <c r="AU1629" s="7"/>
      <c r="AW1629" s="7"/>
      <c r="AY1629" s="7"/>
      <c r="BA1629" s="7"/>
      <c r="BC1629" s="7"/>
      <c r="BE1629" s="7"/>
      <c r="BG1629" s="7"/>
      <c r="BI1629" s="7"/>
      <c r="BK1629" s="7"/>
      <c r="BM1629" s="7"/>
      <c r="BO1629" s="7"/>
      <c r="BQ1629" s="7"/>
      <c r="BS1629" s="7"/>
      <c r="BT1629" s="7"/>
      <c r="BU1629" s="7"/>
      <c r="BW1629" s="7"/>
      <c r="BY1629" s="7"/>
      <c r="CA1629" s="7"/>
      <c r="CC1629" s="7"/>
      <c r="CE1629" s="7"/>
      <c r="CG1629" s="7"/>
      <c r="CH1629" s="7"/>
      <c r="CI1629" s="7"/>
      <c r="CJ1629" s="7"/>
      <c r="CL1629" s="7"/>
      <c r="CN1629" s="7"/>
      <c r="CP1629" s="7"/>
      <c r="CR1629" s="7"/>
      <c r="CT1629" s="7"/>
      <c r="CV1629" s="7"/>
      <c r="CW1629" s="7"/>
      <c r="CY1629" s="7"/>
      <c r="DA1629" s="7"/>
      <c r="DC1629" s="7"/>
      <c r="DE1629" s="7"/>
      <c r="DG1629" s="7"/>
      <c r="DI1629" s="7"/>
      <c r="DK1629" s="7"/>
      <c r="DM1629" s="7"/>
      <c r="DO1629" s="7"/>
      <c r="DQ1629" s="7"/>
      <c r="DR1629" s="7"/>
      <c r="DS1629" s="7"/>
      <c r="DT1629" s="7"/>
      <c r="DV1629" s="7"/>
      <c r="DX1629" s="7"/>
      <c r="DY1629" s="7"/>
      <c r="DZ1629" s="7"/>
      <c r="EB1629" s="7"/>
      <c r="ED1629" s="7"/>
      <c r="EF1629" s="7"/>
      <c r="EG1629" s="7"/>
      <c r="EI1629" s="7"/>
      <c r="EJ1629" s="7"/>
      <c r="EL1629" s="7"/>
      <c r="EN1629" s="7"/>
      <c r="EP1629" s="7"/>
      <c r="ER1629" s="7"/>
      <c r="ET1629" s="7"/>
      <c r="EV1629" s="7"/>
      <c r="EX1629" s="7"/>
      <c r="EZ1629" s="7"/>
      <c r="FB1629" s="7"/>
      <c r="FD1629" s="7"/>
      <c r="FE1629" s="7"/>
      <c r="FF1629" s="7"/>
      <c r="FH1629" s="7"/>
      <c r="FJ1629" s="7"/>
      <c r="FL1629" s="7"/>
      <c r="FN1629" s="7"/>
      <c r="FP1629" s="7"/>
      <c r="FR1629" s="7"/>
      <c r="FT1629" s="7"/>
      <c r="FV1629" s="7"/>
      <c r="FW1629" s="7"/>
      <c r="FY1629" s="7"/>
      <c r="GA1629" s="7"/>
      <c r="GC1629" s="7"/>
      <c r="GE1629" s="7"/>
      <c r="GG1629" s="7"/>
      <c r="GI1629" s="7"/>
      <c r="GJ1629" s="7"/>
      <c r="GK1629" s="7"/>
      <c r="GL1629" s="7"/>
      <c r="GM1629" s="7"/>
      <c r="GN1629" s="7"/>
      <c r="GO1629" s="7"/>
      <c r="GP1629" s="7"/>
      <c r="GR1629" s="7"/>
      <c r="GT1629" s="7"/>
      <c r="GV1629" s="7"/>
      <c r="GX1629" s="7"/>
      <c r="GZ1629" s="7"/>
      <c r="HA1629" s="7"/>
      <c r="HC1629" s="7"/>
      <c r="HE1629" s="7"/>
      <c r="HG1629" s="7"/>
      <c r="HI1629" s="7"/>
      <c r="HK1629" s="7"/>
      <c r="HM1629" s="7"/>
      <c r="HO1629" s="7"/>
      <c r="HQ1629" s="7"/>
      <c r="HS1629" s="7"/>
      <c r="HU1629" s="7"/>
      <c r="HW1629" s="7"/>
      <c r="HY1629" s="7"/>
      <c r="IA1629" s="7"/>
      <c r="IC1629" s="7"/>
      <c r="IE1629" s="7"/>
      <c r="IF1629" s="7"/>
      <c r="IG1629" s="7"/>
      <c r="IH1629" s="7"/>
      <c r="IJ1629" s="7"/>
      <c r="IL1629" s="7"/>
      <c r="IN1629" s="7"/>
      <c r="IO1629" s="7"/>
      <c r="IP1629" s="7"/>
      <c r="IR1629" s="7"/>
      <c r="IT1629" s="7"/>
      <c r="IV1629" s="7"/>
      <c r="IX1629" s="7"/>
      <c r="IZ1629" s="7"/>
      <c r="JB1629" s="7"/>
      <c r="JD1629" s="7"/>
      <c r="JF1629" s="7"/>
      <c r="JG1629" s="7"/>
      <c r="JI1629" s="7"/>
      <c r="JK1629" s="7"/>
      <c r="JM1629" s="7"/>
      <c r="JO1629" s="7"/>
      <c r="JP1629" s="7"/>
      <c r="JQ1629" s="7"/>
      <c r="JS1629" s="7"/>
      <c r="JT1629" s="7"/>
      <c r="JU1629" s="7"/>
      <c r="JV1629" s="7"/>
      <c r="JX1629" s="7"/>
      <c r="JZ1629" s="7"/>
      <c r="KB1629" s="7"/>
      <c r="KD1629" s="7"/>
      <c r="KF1629" s="7"/>
      <c r="KH1629" s="7"/>
      <c r="KJ1629" s="7"/>
      <c r="KL1629" s="7"/>
      <c r="KN1629" s="7"/>
      <c r="KO1629" s="7"/>
      <c r="KP1629" s="7"/>
      <c r="KQ1629" s="7"/>
      <c r="KR1629" s="7"/>
      <c r="KT1629" s="7"/>
      <c r="KV1629" s="7"/>
      <c r="KX1629" s="7"/>
      <c r="KZ1629" s="7"/>
      <c r="LB1629" s="7"/>
      <c r="LD1629" s="7"/>
      <c r="LF1629" s="7"/>
      <c r="LH1629" s="7"/>
      <c r="LJ1629" s="7"/>
      <c r="LL1629" s="7"/>
      <c r="LN1629" s="7"/>
      <c r="LP1629" s="7"/>
      <c r="LR1629" s="7"/>
      <c r="LT1629" s="7"/>
      <c r="LV1629" s="7"/>
      <c r="LX1629" s="7"/>
      <c r="LY1629" s="7"/>
      <c r="LZ1629" s="7"/>
      <c r="MA1629" s="7"/>
      <c r="MB1629" s="7"/>
      <c r="MC1629" s="7"/>
      <c r="ME1629" s="7"/>
      <c r="MG1629" s="7"/>
      <c r="MH1629" s="7"/>
      <c r="MJ1629" s="7"/>
      <c r="ML1629" s="7"/>
      <c r="MM1629" s="7"/>
      <c r="MN1629" s="7"/>
      <c r="MO1629" s="7"/>
      <c r="MQ1629" s="7"/>
      <c r="MS1629" s="7"/>
      <c r="MU1629" s="7"/>
      <c r="MV1629" s="7"/>
      <c r="MX1629" s="7"/>
      <c r="MY1629" s="7"/>
      <c r="MZ1629" s="7"/>
      <c r="NB1629" s="7"/>
      <c r="ND1629" s="7"/>
      <c r="NF1629" s="7"/>
      <c r="NH1629" s="7"/>
      <c r="NJ1629" s="7"/>
      <c r="NL1629" s="7"/>
      <c r="NM1629" s="7"/>
      <c r="NN1629" s="7"/>
      <c r="NO1629" s="7"/>
      <c r="NP1629" s="7"/>
      <c r="NR1629" s="7"/>
      <c r="NT1629" s="7"/>
      <c r="NU1629" s="7"/>
      <c r="NW1629" s="7"/>
      <c r="NY1629" s="7"/>
      <c r="OA1629" s="7"/>
      <c r="OC1629" s="7"/>
      <c r="OE1629" s="7"/>
      <c r="OG1629" s="7"/>
      <c r="OI1629" s="7"/>
      <c r="OK1629" s="7"/>
      <c r="OM1629" s="7"/>
      <c r="OO1629" s="7"/>
      <c r="OQ1629" s="7"/>
      <c r="OS1629" s="7"/>
      <c r="OT1629" s="7"/>
      <c r="OV1629" s="7"/>
      <c r="OX1629" s="7"/>
      <c r="OZ1629" s="7"/>
      <c r="PB1629" s="7"/>
      <c r="PD1629" s="7"/>
      <c r="PF1629" s="7"/>
      <c r="PH1629" s="7"/>
      <c r="PJ1629" s="7"/>
      <c r="PL1629" s="7"/>
      <c r="PN1629" s="7"/>
      <c r="PP1629" s="7"/>
      <c r="PQ1629" s="7"/>
      <c r="PR1629" s="7"/>
      <c r="PS1629" s="7"/>
      <c r="PT1629" s="7"/>
      <c r="PV1629" s="7"/>
      <c r="PX1629" s="7"/>
      <c r="PZ1629" s="7"/>
      <c r="QB1629" s="7"/>
      <c r="QD1629" s="7"/>
      <c r="QF1629" s="7"/>
      <c r="QH1629" s="7"/>
      <c r="QJ1629" s="7"/>
      <c r="QL1629" s="7"/>
      <c r="QN1629" s="7"/>
      <c r="QO1629" s="7"/>
      <c r="QQ1629" s="7"/>
      <c r="QS1629" s="7"/>
      <c r="QU1629" s="7"/>
      <c r="QV1629" s="7"/>
      <c r="QX1629" s="7"/>
      <c r="QZ1629" s="7"/>
      <c r="RB1629" s="7"/>
      <c r="RD1629" s="7"/>
      <c r="RF1629" s="7"/>
      <c r="RH1629" s="7"/>
      <c r="RJ1629" s="7"/>
      <c r="RL1629" s="7"/>
      <c r="RN1629" s="7"/>
      <c r="RP1629" s="7"/>
      <c r="RR1629" s="7"/>
      <c r="RT1629" s="7"/>
      <c r="RV1629" s="7"/>
      <c r="RW1629" s="7"/>
      <c r="RX1629" s="7"/>
      <c r="RZ1629" s="7"/>
      <c r="SB1629" s="7"/>
      <c r="SD1629" s="7"/>
      <c r="SE1629" s="7"/>
      <c r="SF1629" s="7"/>
      <c r="SH1629" s="7"/>
      <c r="SJ1629" s="7"/>
      <c r="SL1629" s="7"/>
      <c r="SN1629" s="7"/>
      <c r="SP1629" s="7"/>
      <c r="SR1629" s="7"/>
      <c r="ST1629" s="7"/>
      <c r="SV1629" s="7"/>
      <c r="SW1629" s="7"/>
      <c r="SY1629" s="7"/>
      <c r="TA1629" s="7"/>
      <c r="TC1629" s="7"/>
      <c r="TE1629" s="7"/>
      <c r="TG1629" s="7"/>
      <c r="TI1629" s="7"/>
      <c r="TK1629" s="7"/>
      <c r="TM1629" s="7"/>
      <c r="TO1629" s="7"/>
      <c r="TQ1629" s="7"/>
      <c r="TS1629" s="7"/>
      <c r="TU1629" s="7"/>
      <c r="TW1629" s="7"/>
      <c r="TY1629" s="7"/>
      <c r="UA1629" s="7"/>
      <c r="UC1629" s="7"/>
      <c r="UE1629" s="7"/>
      <c r="UG1629" s="7"/>
      <c r="UI1629" s="7"/>
      <c r="UK1629" s="7"/>
      <c r="UM1629" s="7"/>
      <c r="UO1629" s="7"/>
      <c r="UQ1629" s="7"/>
      <c r="US1629" s="7"/>
      <c r="UU1629" s="7"/>
      <c r="UW1629" s="7"/>
      <c r="UY1629" s="7"/>
      <c r="VA1629" s="7"/>
      <c r="VC1629" s="7"/>
      <c r="VE1629" s="7"/>
      <c r="VG1629" s="7"/>
      <c r="VI1629" s="7"/>
      <c r="VK1629" s="7"/>
      <c r="VM1629" s="7"/>
      <c r="VO1629" s="7"/>
      <c r="VQ1629" s="7"/>
      <c r="VS1629" s="7"/>
      <c r="VU1629" s="7"/>
      <c r="VW1629" s="7"/>
      <c r="VY1629" s="7"/>
      <c r="WA1629" s="7"/>
      <c r="WC1629" s="7"/>
      <c r="WE1629" s="7"/>
      <c r="WG1629" s="7"/>
      <c r="WI1629" s="7"/>
      <c r="WK1629" s="7"/>
      <c r="WM1629" s="7"/>
      <c r="WO1629" s="7"/>
      <c r="WQ1629" s="7"/>
      <c r="WS1629" s="7"/>
      <c r="WU1629" s="7"/>
      <c r="WW1629" s="7"/>
      <c r="WY1629" s="7"/>
      <c r="XA1629" s="7"/>
      <c r="XC1629" s="7"/>
      <c r="XE1629" s="7"/>
      <c r="XG1629" s="7"/>
      <c r="XI1629" s="7"/>
      <c r="XK1629" s="7"/>
      <c r="XM1629" s="7"/>
      <c r="XO1629" s="7"/>
      <c r="XQ1629" s="7"/>
      <c r="XS1629" s="7"/>
      <c r="XU1629" s="7"/>
      <c r="XW1629" s="7"/>
      <c r="XY1629" s="7"/>
      <c r="YA1629" s="7"/>
      <c r="YC1629" s="7"/>
      <c r="YE1629" s="7"/>
      <c r="YG1629" s="7"/>
      <c r="YI1629" s="7"/>
      <c r="YK1629" s="7"/>
      <c r="YM1629" s="7"/>
    </row>
    <row r="1630" spans="5:663" s="80" customFormat="1" x14ac:dyDescent="0.2">
      <c r="E1630" s="7"/>
      <c r="G1630" s="7"/>
      <c r="I1630" s="7"/>
      <c r="K1630" s="7"/>
      <c r="M1630" s="7"/>
      <c r="O1630" s="7"/>
      <c r="Q1630" s="7"/>
      <c r="S1630" s="7"/>
      <c r="U1630" s="7"/>
      <c r="W1630" s="7"/>
      <c r="Y1630" s="7"/>
      <c r="AA1630" s="7"/>
      <c r="AC1630" s="7"/>
      <c r="AE1630" s="7"/>
      <c r="AG1630" s="7"/>
      <c r="AH1630" s="7"/>
      <c r="AI1630" s="7"/>
      <c r="AJ1630" s="7"/>
      <c r="AK1630" s="7"/>
      <c r="AL1630" s="7"/>
      <c r="AM1630" s="7"/>
      <c r="AO1630" s="7"/>
      <c r="AQ1630" s="7"/>
      <c r="AS1630" s="7"/>
      <c r="AU1630" s="7"/>
      <c r="AW1630" s="7"/>
      <c r="AY1630" s="7"/>
      <c r="BA1630" s="7"/>
      <c r="BC1630" s="7"/>
      <c r="BE1630" s="7"/>
      <c r="BG1630" s="7"/>
      <c r="BI1630" s="7"/>
      <c r="BK1630" s="7"/>
      <c r="BM1630" s="7"/>
      <c r="BO1630" s="7"/>
      <c r="BQ1630" s="7"/>
      <c r="BS1630" s="7"/>
      <c r="BT1630" s="7"/>
      <c r="BU1630" s="7"/>
      <c r="BW1630" s="7"/>
      <c r="BY1630" s="7"/>
      <c r="CA1630" s="7"/>
      <c r="CC1630" s="7"/>
      <c r="CE1630" s="7"/>
      <c r="CG1630" s="7"/>
      <c r="CH1630" s="7"/>
      <c r="CI1630" s="7"/>
      <c r="CJ1630" s="7"/>
      <c r="CL1630" s="7"/>
      <c r="CN1630" s="7"/>
      <c r="CP1630" s="7"/>
      <c r="CR1630" s="7"/>
      <c r="CT1630" s="7"/>
      <c r="CV1630" s="7"/>
      <c r="CW1630" s="7"/>
      <c r="CY1630" s="7"/>
      <c r="DA1630" s="7"/>
      <c r="DC1630" s="7"/>
      <c r="DE1630" s="7"/>
      <c r="DG1630" s="7"/>
      <c r="DI1630" s="7"/>
      <c r="DK1630" s="7"/>
      <c r="DM1630" s="7"/>
      <c r="DO1630" s="7"/>
      <c r="DQ1630" s="7"/>
      <c r="DR1630" s="7"/>
      <c r="DS1630" s="7"/>
      <c r="DT1630" s="7"/>
      <c r="DV1630" s="7"/>
      <c r="DX1630" s="7"/>
      <c r="DY1630" s="7"/>
      <c r="DZ1630" s="7"/>
      <c r="EB1630" s="7"/>
      <c r="ED1630" s="7"/>
      <c r="EF1630" s="7"/>
      <c r="EG1630" s="7"/>
      <c r="EI1630" s="7"/>
      <c r="EJ1630" s="7"/>
      <c r="EL1630" s="7"/>
      <c r="EN1630" s="7"/>
      <c r="EP1630" s="7"/>
      <c r="ER1630" s="7"/>
      <c r="ET1630" s="7"/>
      <c r="EV1630" s="7"/>
      <c r="EX1630" s="7"/>
      <c r="EZ1630" s="7"/>
      <c r="FB1630" s="7"/>
      <c r="FD1630" s="7"/>
      <c r="FE1630" s="7"/>
      <c r="FF1630" s="7"/>
      <c r="FH1630" s="7"/>
      <c r="FJ1630" s="7"/>
      <c r="FL1630" s="7"/>
      <c r="FN1630" s="7"/>
      <c r="FP1630" s="7"/>
      <c r="FR1630" s="7"/>
      <c r="FT1630" s="7"/>
      <c r="FV1630" s="7"/>
      <c r="FW1630" s="7"/>
      <c r="FY1630" s="7"/>
      <c r="GA1630" s="7"/>
      <c r="GC1630" s="7"/>
      <c r="GE1630" s="7"/>
      <c r="GG1630" s="7"/>
      <c r="GI1630" s="7"/>
      <c r="GJ1630" s="7"/>
      <c r="GK1630" s="7"/>
      <c r="GL1630" s="7"/>
      <c r="GM1630" s="7"/>
      <c r="GN1630" s="7"/>
      <c r="GO1630" s="7"/>
      <c r="GP1630" s="7"/>
      <c r="GR1630" s="7"/>
      <c r="GT1630" s="7"/>
      <c r="GV1630" s="7"/>
      <c r="GX1630" s="7"/>
      <c r="GZ1630" s="7"/>
      <c r="HA1630" s="7"/>
      <c r="HC1630" s="7"/>
      <c r="HE1630" s="7"/>
      <c r="HG1630" s="7"/>
      <c r="HI1630" s="7"/>
      <c r="HK1630" s="7"/>
      <c r="HM1630" s="7"/>
      <c r="HO1630" s="7"/>
      <c r="HQ1630" s="7"/>
      <c r="HS1630" s="7"/>
      <c r="HU1630" s="7"/>
      <c r="HW1630" s="7"/>
      <c r="HY1630" s="7"/>
      <c r="IA1630" s="7"/>
      <c r="IC1630" s="7"/>
      <c r="IE1630" s="7"/>
      <c r="IF1630" s="7"/>
      <c r="IG1630" s="7"/>
      <c r="IH1630" s="7"/>
      <c r="IJ1630" s="7"/>
      <c r="IL1630" s="7"/>
      <c r="IN1630" s="7"/>
      <c r="IO1630" s="7"/>
      <c r="IP1630" s="7"/>
      <c r="IR1630" s="7"/>
      <c r="IT1630" s="7"/>
      <c r="IV1630" s="7"/>
      <c r="IX1630" s="7"/>
      <c r="IZ1630" s="7"/>
      <c r="JB1630" s="7"/>
      <c r="JD1630" s="7"/>
      <c r="JF1630" s="7"/>
      <c r="JG1630" s="7"/>
      <c r="JI1630" s="7"/>
      <c r="JK1630" s="7"/>
      <c r="JM1630" s="7"/>
      <c r="JO1630" s="7"/>
      <c r="JP1630" s="7"/>
      <c r="JQ1630" s="7"/>
      <c r="JS1630" s="7"/>
      <c r="JT1630" s="7"/>
      <c r="JU1630" s="7"/>
      <c r="JV1630" s="7"/>
      <c r="JX1630" s="7"/>
      <c r="JZ1630" s="7"/>
      <c r="KB1630" s="7"/>
      <c r="KD1630" s="7"/>
      <c r="KF1630" s="7"/>
      <c r="KH1630" s="7"/>
      <c r="KJ1630" s="7"/>
      <c r="KL1630" s="7"/>
      <c r="KN1630" s="7"/>
      <c r="KO1630" s="7"/>
      <c r="KP1630" s="7"/>
      <c r="KQ1630" s="7"/>
      <c r="KR1630" s="7"/>
      <c r="KT1630" s="7"/>
      <c r="KV1630" s="7"/>
      <c r="KX1630" s="7"/>
      <c r="KZ1630" s="7"/>
      <c r="LB1630" s="7"/>
      <c r="LD1630" s="7"/>
      <c r="LF1630" s="7"/>
      <c r="LH1630" s="7"/>
      <c r="LJ1630" s="7"/>
      <c r="LL1630" s="7"/>
      <c r="LN1630" s="7"/>
      <c r="LP1630" s="7"/>
      <c r="LR1630" s="7"/>
      <c r="LT1630" s="7"/>
      <c r="LV1630" s="7"/>
      <c r="LX1630" s="7"/>
      <c r="LY1630" s="7"/>
      <c r="LZ1630" s="7"/>
      <c r="MA1630" s="7"/>
      <c r="MB1630" s="7"/>
      <c r="MC1630" s="7"/>
      <c r="ME1630" s="7"/>
      <c r="MG1630" s="7"/>
      <c r="MH1630" s="7"/>
      <c r="MJ1630" s="7"/>
      <c r="ML1630" s="7"/>
      <c r="MM1630" s="7"/>
      <c r="MN1630" s="7"/>
      <c r="MO1630" s="7"/>
      <c r="MQ1630" s="7"/>
      <c r="MS1630" s="7"/>
      <c r="MU1630" s="7"/>
      <c r="MV1630" s="7"/>
      <c r="MX1630" s="7"/>
      <c r="MY1630" s="7"/>
      <c r="MZ1630" s="7"/>
      <c r="NB1630" s="7"/>
      <c r="ND1630" s="7"/>
      <c r="NF1630" s="7"/>
      <c r="NH1630" s="7"/>
      <c r="NJ1630" s="7"/>
      <c r="NL1630" s="7"/>
      <c r="NM1630" s="7"/>
      <c r="NN1630" s="7"/>
      <c r="NO1630" s="7"/>
      <c r="NP1630" s="7"/>
      <c r="NR1630" s="7"/>
      <c r="NT1630" s="7"/>
      <c r="NU1630" s="7"/>
      <c r="NW1630" s="7"/>
      <c r="NY1630" s="7"/>
      <c r="OA1630" s="7"/>
      <c r="OC1630" s="7"/>
      <c r="OE1630" s="7"/>
      <c r="OG1630" s="7"/>
      <c r="OI1630" s="7"/>
      <c r="OK1630" s="7"/>
      <c r="OM1630" s="7"/>
      <c r="OO1630" s="7"/>
      <c r="OQ1630" s="7"/>
      <c r="OS1630" s="7"/>
      <c r="OT1630" s="7"/>
      <c r="OV1630" s="7"/>
      <c r="OX1630" s="7"/>
      <c r="OZ1630" s="7"/>
      <c r="PB1630" s="7"/>
      <c r="PD1630" s="7"/>
      <c r="PF1630" s="7"/>
      <c r="PH1630" s="7"/>
      <c r="PJ1630" s="7"/>
      <c r="PL1630" s="7"/>
      <c r="PN1630" s="7"/>
      <c r="PP1630" s="7"/>
      <c r="PQ1630" s="7"/>
      <c r="PR1630" s="7"/>
      <c r="PS1630" s="7"/>
      <c r="PT1630" s="7"/>
      <c r="PV1630" s="7"/>
      <c r="PX1630" s="7"/>
      <c r="PZ1630" s="7"/>
      <c r="QB1630" s="7"/>
      <c r="QD1630" s="7"/>
      <c r="QF1630" s="7"/>
      <c r="QH1630" s="7"/>
      <c r="QJ1630" s="7"/>
      <c r="QL1630" s="7"/>
      <c r="QN1630" s="7"/>
      <c r="QO1630" s="7"/>
      <c r="QQ1630" s="7"/>
      <c r="QS1630" s="7"/>
      <c r="QU1630" s="7"/>
      <c r="QV1630" s="7"/>
      <c r="QX1630" s="7"/>
      <c r="QZ1630" s="7"/>
      <c r="RB1630" s="7"/>
      <c r="RD1630" s="7"/>
      <c r="RF1630" s="7"/>
      <c r="RH1630" s="7"/>
      <c r="RJ1630" s="7"/>
      <c r="RL1630" s="7"/>
      <c r="RN1630" s="7"/>
      <c r="RP1630" s="7"/>
      <c r="RR1630" s="7"/>
      <c r="RT1630" s="7"/>
      <c r="RV1630" s="7"/>
      <c r="RW1630" s="7"/>
      <c r="RX1630" s="7"/>
      <c r="RZ1630" s="7"/>
      <c r="SB1630" s="7"/>
      <c r="SD1630" s="7"/>
      <c r="SE1630" s="7"/>
      <c r="SF1630" s="7"/>
      <c r="SH1630" s="7"/>
      <c r="SJ1630" s="7"/>
      <c r="SL1630" s="7"/>
      <c r="SN1630" s="7"/>
      <c r="SP1630" s="7"/>
      <c r="SR1630" s="7"/>
      <c r="ST1630" s="7"/>
      <c r="SV1630" s="7"/>
      <c r="SW1630" s="7"/>
      <c r="SY1630" s="7"/>
      <c r="TA1630" s="7"/>
      <c r="TC1630" s="7"/>
      <c r="TE1630" s="7"/>
      <c r="TG1630" s="7"/>
      <c r="TI1630" s="7"/>
      <c r="TK1630" s="7"/>
      <c r="TM1630" s="7"/>
      <c r="TO1630" s="7"/>
      <c r="TQ1630" s="7"/>
      <c r="TS1630" s="7"/>
      <c r="TU1630" s="7"/>
      <c r="TW1630" s="7"/>
      <c r="TY1630" s="7"/>
      <c r="UA1630" s="7"/>
      <c r="UC1630" s="7"/>
      <c r="UE1630" s="7"/>
      <c r="UG1630" s="7"/>
      <c r="UI1630" s="7"/>
      <c r="UK1630" s="7"/>
      <c r="UM1630" s="7"/>
      <c r="UO1630" s="7"/>
      <c r="UQ1630" s="7"/>
      <c r="US1630" s="7"/>
      <c r="UU1630" s="7"/>
      <c r="UW1630" s="7"/>
      <c r="UY1630" s="7"/>
      <c r="VA1630" s="7"/>
      <c r="VC1630" s="7"/>
      <c r="VE1630" s="7"/>
      <c r="VG1630" s="7"/>
      <c r="VI1630" s="7"/>
      <c r="VK1630" s="7"/>
      <c r="VM1630" s="7"/>
      <c r="VO1630" s="7"/>
      <c r="VQ1630" s="7"/>
      <c r="VS1630" s="7"/>
      <c r="VU1630" s="7"/>
      <c r="VW1630" s="7"/>
      <c r="VY1630" s="7"/>
      <c r="WA1630" s="7"/>
      <c r="WC1630" s="7"/>
      <c r="WE1630" s="7"/>
      <c r="WG1630" s="7"/>
      <c r="WI1630" s="7"/>
      <c r="WK1630" s="7"/>
      <c r="WM1630" s="7"/>
      <c r="WO1630" s="7"/>
      <c r="WQ1630" s="7"/>
      <c r="WS1630" s="7"/>
      <c r="WU1630" s="7"/>
      <c r="WW1630" s="7"/>
      <c r="WY1630" s="7"/>
      <c r="XA1630" s="7"/>
      <c r="XC1630" s="7"/>
      <c r="XE1630" s="7"/>
      <c r="XG1630" s="7"/>
      <c r="XI1630" s="7"/>
      <c r="XK1630" s="7"/>
      <c r="XM1630" s="7"/>
      <c r="XO1630" s="7"/>
      <c r="XQ1630" s="7"/>
      <c r="XS1630" s="7"/>
      <c r="XU1630" s="7"/>
      <c r="XW1630" s="7"/>
      <c r="XY1630" s="7"/>
      <c r="YA1630" s="7"/>
      <c r="YC1630" s="7"/>
      <c r="YE1630" s="7"/>
      <c r="YG1630" s="7"/>
      <c r="YI1630" s="7"/>
      <c r="YK1630" s="7"/>
      <c r="YM1630" s="7"/>
    </row>
    <row r="1631" spans="5:663" s="80" customFormat="1" x14ac:dyDescent="0.2">
      <c r="E1631" s="7"/>
      <c r="G1631" s="7"/>
      <c r="I1631" s="7"/>
      <c r="K1631" s="7"/>
      <c r="M1631" s="7"/>
      <c r="O1631" s="7"/>
      <c r="Q1631" s="7"/>
      <c r="S1631" s="7"/>
      <c r="U1631" s="7"/>
      <c r="W1631" s="7"/>
      <c r="Y1631" s="7"/>
      <c r="AA1631" s="7"/>
      <c r="AC1631" s="7"/>
      <c r="AE1631" s="7"/>
      <c r="AG1631" s="7"/>
      <c r="AH1631" s="7"/>
      <c r="AI1631" s="7"/>
      <c r="AJ1631" s="7"/>
      <c r="AK1631" s="7"/>
      <c r="AL1631" s="7"/>
      <c r="AM1631" s="7"/>
      <c r="AO1631" s="7"/>
      <c r="AQ1631" s="7"/>
      <c r="AS1631" s="7"/>
      <c r="AU1631" s="7"/>
      <c r="AW1631" s="7"/>
      <c r="AY1631" s="7"/>
      <c r="BA1631" s="7"/>
      <c r="BC1631" s="7"/>
      <c r="BE1631" s="7"/>
      <c r="BG1631" s="7"/>
      <c r="BI1631" s="7"/>
      <c r="BK1631" s="7"/>
      <c r="BM1631" s="7"/>
      <c r="BO1631" s="7"/>
      <c r="BQ1631" s="7"/>
      <c r="BS1631" s="7"/>
      <c r="BT1631" s="7"/>
      <c r="BU1631" s="7"/>
      <c r="BW1631" s="7"/>
      <c r="BY1631" s="7"/>
      <c r="CA1631" s="7"/>
      <c r="CC1631" s="7"/>
      <c r="CE1631" s="7"/>
      <c r="CG1631" s="7"/>
      <c r="CH1631" s="7"/>
      <c r="CI1631" s="7"/>
      <c r="CJ1631" s="7"/>
      <c r="CL1631" s="7"/>
      <c r="CN1631" s="7"/>
      <c r="CP1631" s="7"/>
      <c r="CR1631" s="7"/>
      <c r="CT1631" s="7"/>
      <c r="CV1631" s="7"/>
      <c r="CW1631" s="7"/>
      <c r="CY1631" s="7"/>
      <c r="DA1631" s="7"/>
      <c r="DC1631" s="7"/>
      <c r="DE1631" s="7"/>
      <c r="DG1631" s="7"/>
      <c r="DI1631" s="7"/>
      <c r="DK1631" s="7"/>
      <c r="DM1631" s="7"/>
      <c r="DO1631" s="7"/>
      <c r="DQ1631" s="7"/>
      <c r="DR1631" s="7"/>
      <c r="DS1631" s="7"/>
      <c r="DT1631" s="7"/>
      <c r="DV1631" s="7"/>
      <c r="DX1631" s="7"/>
      <c r="DY1631" s="7"/>
      <c r="DZ1631" s="7"/>
      <c r="EB1631" s="7"/>
      <c r="ED1631" s="7"/>
      <c r="EF1631" s="7"/>
      <c r="EG1631" s="7"/>
      <c r="EI1631" s="7"/>
      <c r="EJ1631" s="7"/>
      <c r="EL1631" s="7"/>
      <c r="EN1631" s="7"/>
      <c r="EP1631" s="7"/>
      <c r="ER1631" s="7"/>
      <c r="ET1631" s="7"/>
      <c r="EV1631" s="7"/>
      <c r="EX1631" s="7"/>
      <c r="EZ1631" s="7"/>
      <c r="FB1631" s="7"/>
      <c r="FD1631" s="7"/>
      <c r="FE1631" s="7"/>
      <c r="FF1631" s="7"/>
      <c r="FH1631" s="7"/>
      <c r="FJ1631" s="7"/>
      <c r="FL1631" s="7"/>
      <c r="FN1631" s="7"/>
      <c r="FP1631" s="7"/>
      <c r="FR1631" s="7"/>
      <c r="FT1631" s="7"/>
      <c r="FV1631" s="7"/>
      <c r="FW1631" s="7"/>
      <c r="FY1631" s="7"/>
      <c r="GA1631" s="7"/>
      <c r="GC1631" s="7"/>
      <c r="GE1631" s="7"/>
      <c r="GG1631" s="7"/>
      <c r="GI1631" s="7"/>
      <c r="GJ1631" s="7"/>
      <c r="GK1631" s="7"/>
      <c r="GL1631" s="7"/>
      <c r="GM1631" s="7"/>
      <c r="GN1631" s="7"/>
      <c r="GO1631" s="7"/>
      <c r="GP1631" s="7"/>
      <c r="GR1631" s="7"/>
      <c r="GT1631" s="7"/>
      <c r="GV1631" s="7"/>
      <c r="GX1631" s="7"/>
      <c r="GZ1631" s="7"/>
      <c r="HA1631" s="7"/>
      <c r="HC1631" s="7"/>
      <c r="HE1631" s="7"/>
      <c r="HG1631" s="7"/>
      <c r="HI1631" s="7"/>
      <c r="HK1631" s="7"/>
      <c r="HM1631" s="7"/>
      <c r="HO1631" s="7"/>
      <c r="HQ1631" s="7"/>
      <c r="HS1631" s="7"/>
      <c r="HU1631" s="7"/>
      <c r="HW1631" s="7"/>
      <c r="HY1631" s="7"/>
      <c r="IA1631" s="7"/>
      <c r="IC1631" s="7"/>
      <c r="IE1631" s="7"/>
      <c r="IF1631" s="7"/>
      <c r="IG1631" s="7"/>
      <c r="IH1631" s="7"/>
      <c r="IJ1631" s="7"/>
      <c r="IL1631" s="7"/>
      <c r="IN1631" s="7"/>
      <c r="IO1631" s="7"/>
      <c r="IP1631" s="7"/>
      <c r="IR1631" s="7"/>
      <c r="IT1631" s="7"/>
      <c r="IV1631" s="7"/>
      <c r="IX1631" s="7"/>
      <c r="IZ1631" s="7"/>
      <c r="JB1631" s="7"/>
      <c r="JD1631" s="7"/>
      <c r="JF1631" s="7"/>
      <c r="JG1631" s="7"/>
      <c r="JI1631" s="7"/>
      <c r="JK1631" s="7"/>
      <c r="JM1631" s="7"/>
      <c r="JO1631" s="7"/>
      <c r="JP1631" s="7"/>
      <c r="JQ1631" s="7"/>
      <c r="JS1631" s="7"/>
      <c r="JT1631" s="7"/>
      <c r="JU1631" s="7"/>
      <c r="JV1631" s="7"/>
      <c r="JX1631" s="7"/>
      <c r="JZ1631" s="7"/>
      <c r="KB1631" s="7"/>
      <c r="KD1631" s="7"/>
      <c r="KF1631" s="7"/>
      <c r="KH1631" s="7"/>
      <c r="KJ1631" s="7"/>
      <c r="KL1631" s="7"/>
      <c r="KN1631" s="7"/>
      <c r="KO1631" s="7"/>
      <c r="KP1631" s="7"/>
      <c r="KQ1631" s="7"/>
      <c r="KR1631" s="7"/>
      <c r="KT1631" s="7"/>
      <c r="KV1631" s="7"/>
      <c r="KX1631" s="7"/>
      <c r="KZ1631" s="7"/>
      <c r="LB1631" s="7"/>
      <c r="LD1631" s="7"/>
      <c r="LF1631" s="7"/>
      <c r="LH1631" s="7"/>
      <c r="LJ1631" s="7"/>
      <c r="LL1631" s="7"/>
      <c r="LN1631" s="7"/>
      <c r="LP1631" s="7"/>
      <c r="LR1631" s="7"/>
      <c r="LT1631" s="7"/>
      <c r="LV1631" s="7"/>
      <c r="LX1631" s="7"/>
      <c r="LY1631" s="7"/>
      <c r="LZ1631" s="7"/>
      <c r="MA1631" s="7"/>
      <c r="MB1631" s="7"/>
      <c r="MC1631" s="7"/>
      <c r="ME1631" s="7"/>
      <c r="MG1631" s="7"/>
      <c r="MH1631" s="7"/>
      <c r="MJ1631" s="7"/>
      <c r="ML1631" s="7"/>
      <c r="MM1631" s="7"/>
      <c r="MN1631" s="7"/>
      <c r="MO1631" s="7"/>
      <c r="MQ1631" s="7"/>
      <c r="MS1631" s="7"/>
      <c r="MU1631" s="7"/>
      <c r="MV1631" s="7"/>
      <c r="MX1631" s="7"/>
      <c r="MY1631" s="7"/>
      <c r="MZ1631" s="7"/>
      <c r="NB1631" s="7"/>
      <c r="ND1631" s="7"/>
      <c r="NF1631" s="7"/>
      <c r="NH1631" s="7"/>
      <c r="NJ1631" s="7"/>
      <c r="NL1631" s="7"/>
      <c r="NM1631" s="7"/>
      <c r="NN1631" s="7"/>
      <c r="NO1631" s="7"/>
      <c r="NP1631" s="7"/>
      <c r="NR1631" s="7"/>
      <c r="NT1631" s="7"/>
      <c r="NU1631" s="7"/>
      <c r="NW1631" s="7"/>
      <c r="NY1631" s="7"/>
      <c r="OA1631" s="7"/>
      <c r="OC1631" s="7"/>
      <c r="OE1631" s="7"/>
      <c r="OG1631" s="7"/>
      <c r="OI1631" s="7"/>
      <c r="OK1631" s="7"/>
      <c r="OM1631" s="7"/>
      <c r="OO1631" s="7"/>
      <c r="OQ1631" s="7"/>
      <c r="OS1631" s="7"/>
      <c r="OT1631" s="7"/>
      <c r="OV1631" s="7"/>
      <c r="OX1631" s="7"/>
      <c r="OZ1631" s="7"/>
      <c r="PB1631" s="7"/>
      <c r="PD1631" s="7"/>
      <c r="PF1631" s="7"/>
      <c r="PH1631" s="7"/>
      <c r="PJ1631" s="7"/>
      <c r="PL1631" s="7"/>
      <c r="PN1631" s="7"/>
      <c r="PP1631" s="7"/>
      <c r="PQ1631" s="7"/>
      <c r="PR1631" s="7"/>
      <c r="PS1631" s="7"/>
      <c r="PT1631" s="7"/>
      <c r="PV1631" s="7"/>
      <c r="PX1631" s="7"/>
      <c r="PZ1631" s="7"/>
      <c r="QB1631" s="7"/>
      <c r="QD1631" s="7"/>
      <c r="QF1631" s="7"/>
      <c r="QH1631" s="7"/>
      <c r="QJ1631" s="7"/>
      <c r="QL1631" s="7"/>
      <c r="QN1631" s="7"/>
      <c r="QO1631" s="7"/>
      <c r="QQ1631" s="7"/>
      <c r="QS1631" s="7"/>
      <c r="QU1631" s="7"/>
      <c r="QV1631" s="7"/>
      <c r="QX1631" s="7"/>
      <c r="QZ1631" s="7"/>
      <c r="RB1631" s="7"/>
      <c r="RD1631" s="7"/>
      <c r="RF1631" s="7"/>
      <c r="RH1631" s="7"/>
      <c r="RJ1631" s="7"/>
      <c r="RL1631" s="7"/>
      <c r="RN1631" s="7"/>
      <c r="RP1631" s="7"/>
      <c r="RR1631" s="7"/>
      <c r="RT1631" s="7"/>
      <c r="RV1631" s="7"/>
      <c r="RW1631" s="7"/>
      <c r="RX1631" s="7"/>
      <c r="RZ1631" s="7"/>
      <c r="SB1631" s="7"/>
      <c r="SD1631" s="7"/>
      <c r="SE1631" s="7"/>
      <c r="SF1631" s="7"/>
      <c r="SH1631" s="7"/>
      <c r="SJ1631" s="7"/>
      <c r="SL1631" s="7"/>
      <c r="SN1631" s="7"/>
      <c r="SP1631" s="7"/>
      <c r="SR1631" s="7"/>
      <c r="ST1631" s="7"/>
      <c r="SV1631" s="7"/>
      <c r="SW1631" s="7"/>
      <c r="SY1631" s="7"/>
      <c r="TA1631" s="7"/>
      <c r="TC1631" s="7"/>
      <c r="TE1631" s="7"/>
      <c r="TG1631" s="7"/>
      <c r="TI1631" s="7"/>
      <c r="TK1631" s="7"/>
      <c r="TM1631" s="7"/>
      <c r="TO1631" s="7"/>
      <c r="TQ1631" s="7"/>
      <c r="TS1631" s="7"/>
      <c r="TU1631" s="7"/>
      <c r="TW1631" s="7"/>
      <c r="TY1631" s="7"/>
      <c r="UA1631" s="7"/>
      <c r="UC1631" s="7"/>
      <c r="UE1631" s="7"/>
      <c r="UG1631" s="7"/>
      <c r="UI1631" s="7"/>
      <c r="UK1631" s="7"/>
      <c r="UM1631" s="7"/>
      <c r="UO1631" s="7"/>
      <c r="UQ1631" s="7"/>
      <c r="US1631" s="7"/>
      <c r="UU1631" s="7"/>
      <c r="UW1631" s="7"/>
      <c r="UY1631" s="7"/>
      <c r="VA1631" s="7"/>
      <c r="VC1631" s="7"/>
      <c r="VE1631" s="7"/>
      <c r="VG1631" s="7"/>
      <c r="VI1631" s="7"/>
      <c r="VK1631" s="7"/>
      <c r="VM1631" s="7"/>
      <c r="VO1631" s="7"/>
      <c r="VQ1631" s="7"/>
      <c r="VS1631" s="7"/>
      <c r="VU1631" s="7"/>
      <c r="VW1631" s="7"/>
      <c r="VY1631" s="7"/>
      <c r="WA1631" s="7"/>
      <c r="WC1631" s="7"/>
      <c r="WE1631" s="7"/>
      <c r="WG1631" s="7"/>
      <c r="WI1631" s="7"/>
      <c r="WK1631" s="7"/>
      <c r="WM1631" s="7"/>
      <c r="WO1631" s="7"/>
      <c r="WQ1631" s="7"/>
      <c r="WS1631" s="7"/>
      <c r="WU1631" s="7"/>
      <c r="WW1631" s="7"/>
      <c r="WY1631" s="7"/>
      <c r="XA1631" s="7"/>
      <c r="XC1631" s="7"/>
      <c r="XE1631" s="7"/>
      <c r="XG1631" s="7"/>
      <c r="XI1631" s="7"/>
      <c r="XK1631" s="7"/>
      <c r="XM1631" s="7"/>
      <c r="XO1631" s="7"/>
      <c r="XQ1631" s="7"/>
      <c r="XS1631" s="7"/>
      <c r="XU1631" s="7"/>
      <c r="XW1631" s="7"/>
      <c r="XY1631" s="7"/>
      <c r="YA1631" s="7"/>
      <c r="YC1631" s="7"/>
      <c r="YE1631" s="7"/>
      <c r="YG1631" s="7"/>
      <c r="YI1631" s="7"/>
      <c r="YK1631" s="7"/>
      <c r="YM1631" s="7"/>
    </row>
    <row r="1632" spans="5:663" s="80" customFormat="1" x14ac:dyDescent="0.2">
      <c r="E1632" s="7"/>
      <c r="G1632" s="7"/>
      <c r="I1632" s="7"/>
      <c r="K1632" s="7"/>
      <c r="M1632" s="7"/>
      <c r="O1632" s="7"/>
      <c r="Q1632" s="7"/>
      <c r="S1632" s="7"/>
      <c r="U1632" s="7"/>
      <c r="W1632" s="7"/>
      <c r="Y1632" s="7"/>
      <c r="AA1632" s="7"/>
      <c r="AC1632" s="7"/>
      <c r="AE1632" s="7"/>
      <c r="AG1632" s="7"/>
      <c r="AH1632" s="7"/>
      <c r="AI1632" s="7"/>
      <c r="AJ1632" s="7"/>
      <c r="AK1632" s="7"/>
      <c r="AL1632" s="7"/>
      <c r="AM1632" s="7"/>
      <c r="AO1632" s="7"/>
      <c r="AQ1632" s="7"/>
      <c r="AS1632" s="7"/>
      <c r="AU1632" s="7"/>
      <c r="AW1632" s="7"/>
      <c r="AY1632" s="7"/>
      <c r="BA1632" s="7"/>
      <c r="BC1632" s="7"/>
      <c r="BE1632" s="7"/>
      <c r="BG1632" s="7"/>
      <c r="BI1632" s="7"/>
      <c r="BK1632" s="7"/>
      <c r="BM1632" s="7"/>
      <c r="BO1632" s="7"/>
      <c r="BQ1632" s="7"/>
      <c r="BS1632" s="7"/>
      <c r="BT1632" s="7"/>
      <c r="BU1632" s="7"/>
      <c r="BW1632" s="7"/>
      <c r="BY1632" s="7"/>
      <c r="CA1632" s="7"/>
      <c r="CC1632" s="7"/>
      <c r="CE1632" s="7"/>
      <c r="CG1632" s="7"/>
      <c r="CH1632" s="7"/>
      <c r="CI1632" s="7"/>
      <c r="CJ1632" s="7"/>
      <c r="CL1632" s="7"/>
      <c r="CN1632" s="7"/>
      <c r="CP1632" s="7"/>
      <c r="CR1632" s="7"/>
      <c r="CT1632" s="7"/>
      <c r="CV1632" s="7"/>
      <c r="CW1632" s="7"/>
      <c r="CY1632" s="7"/>
      <c r="DA1632" s="7"/>
      <c r="DC1632" s="7"/>
      <c r="DE1632" s="7"/>
      <c r="DG1632" s="7"/>
      <c r="DI1632" s="7"/>
      <c r="DK1632" s="7"/>
      <c r="DM1632" s="7"/>
      <c r="DO1632" s="7"/>
      <c r="DQ1632" s="7"/>
      <c r="DR1632" s="7"/>
      <c r="DS1632" s="7"/>
      <c r="DT1632" s="7"/>
      <c r="DV1632" s="7"/>
      <c r="DX1632" s="7"/>
      <c r="DY1632" s="7"/>
      <c r="DZ1632" s="7"/>
      <c r="EB1632" s="7"/>
      <c r="ED1632" s="7"/>
      <c r="EF1632" s="7"/>
      <c r="EG1632" s="7"/>
      <c r="EI1632" s="7"/>
      <c r="EJ1632" s="7"/>
      <c r="EL1632" s="7"/>
      <c r="EN1632" s="7"/>
      <c r="EP1632" s="7"/>
      <c r="ER1632" s="7"/>
      <c r="ET1632" s="7"/>
      <c r="EV1632" s="7"/>
      <c r="EX1632" s="7"/>
      <c r="EZ1632" s="7"/>
      <c r="FB1632" s="7"/>
      <c r="FD1632" s="7"/>
      <c r="FE1632" s="7"/>
      <c r="FF1632" s="7"/>
      <c r="FH1632" s="7"/>
      <c r="FJ1632" s="7"/>
      <c r="FL1632" s="7"/>
      <c r="FN1632" s="7"/>
      <c r="FP1632" s="7"/>
      <c r="FR1632" s="7"/>
      <c r="FT1632" s="7"/>
      <c r="FV1632" s="7"/>
      <c r="FW1632" s="7"/>
      <c r="FY1632" s="7"/>
      <c r="GA1632" s="7"/>
      <c r="GC1632" s="7"/>
      <c r="GE1632" s="7"/>
      <c r="GG1632" s="7"/>
      <c r="GI1632" s="7"/>
      <c r="GJ1632" s="7"/>
      <c r="GK1632" s="7"/>
      <c r="GL1632" s="7"/>
      <c r="GM1632" s="7"/>
      <c r="GN1632" s="7"/>
      <c r="GO1632" s="7"/>
      <c r="GP1632" s="7"/>
      <c r="GR1632" s="7"/>
      <c r="GT1632" s="7"/>
      <c r="GV1632" s="7"/>
      <c r="GX1632" s="7"/>
      <c r="GZ1632" s="7"/>
      <c r="HA1632" s="7"/>
      <c r="HC1632" s="7"/>
      <c r="HE1632" s="7"/>
      <c r="HG1632" s="7"/>
      <c r="HI1632" s="7"/>
      <c r="HK1632" s="7"/>
      <c r="HM1632" s="7"/>
      <c r="HO1632" s="7"/>
      <c r="HQ1632" s="7"/>
      <c r="HS1632" s="7"/>
      <c r="HU1632" s="7"/>
      <c r="HW1632" s="7"/>
      <c r="HY1632" s="7"/>
      <c r="IA1632" s="7"/>
      <c r="IC1632" s="7"/>
      <c r="IE1632" s="7"/>
      <c r="IF1632" s="7"/>
      <c r="IG1632" s="7"/>
      <c r="IH1632" s="7"/>
      <c r="IJ1632" s="7"/>
      <c r="IL1632" s="7"/>
      <c r="IN1632" s="7"/>
      <c r="IO1632" s="7"/>
      <c r="IP1632" s="7"/>
      <c r="IR1632" s="7"/>
      <c r="IT1632" s="7"/>
      <c r="IV1632" s="7"/>
      <c r="IX1632" s="7"/>
      <c r="IZ1632" s="7"/>
      <c r="JB1632" s="7"/>
      <c r="JD1632" s="7"/>
      <c r="JF1632" s="7"/>
      <c r="JG1632" s="7"/>
      <c r="JI1632" s="7"/>
      <c r="JK1632" s="7"/>
      <c r="JM1632" s="7"/>
      <c r="JO1632" s="7"/>
      <c r="JP1632" s="7"/>
      <c r="JQ1632" s="7"/>
      <c r="JS1632" s="7"/>
      <c r="JT1632" s="7"/>
      <c r="JU1632" s="7"/>
      <c r="JV1632" s="7"/>
      <c r="JX1632" s="7"/>
      <c r="JZ1632" s="7"/>
      <c r="KB1632" s="7"/>
      <c r="KD1632" s="7"/>
      <c r="KF1632" s="7"/>
      <c r="KH1632" s="7"/>
      <c r="KJ1632" s="7"/>
      <c r="KL1632" s="7"/>
      <c r="KN1632" s="7"/>
      <c r="KO1632" s="7"/>
      <c r="KP1632" s="7"/>
      <c r="KQ1632" s="7"/>
      <c r="KR1632" s="7"/>
      <c r="KT1632" s="7"/>
      <c r="KV1632" s="7"/>
      <c r="KX1632" s="7"/>
      <c r="KZ1632" s="7"/>
      <c r="LB1632" s="7"/>
      <c r="LD1632" s="7"/>
      <c r="LF1632" s="7"/>
      <c r="LH1632" s="7"/>
      <c r="LJ1632" s="7"/>
      <c r="LL1632" s="7"/>
      <c r="LN1632" s="7"/>
      <c r="LP1632" s="7"/>
      <c r="LR1632" s="7"/>
      <c r="LT1632" s="7"/>
      <c r="LV1632" s="7"/>
      <c r="LX1632" s="7"/>
      <c r="LY1632" s="7"/>
      <c r="LZ1632" s="7"/>
      <c r="MA1632" s="7"/>
      <c r="MB1632" s="7"/>
      <c r="MC1632" s="7"/>
      <c r="ME1632" s="7"/>
      <c r="MG1632" s="7"/>
      <c r="MH1632" s="7"/>
      <c r="MJ1632" s="7"/>
      <c r="ML1632" s="7"/>
      <c r="MM1632" s="7"/>
      <c r="MN1632" s="7"/>
      <c r="MO1632" s="7"/>
      <c r="MQ1632" s="7"/>
      <c r="MS1632" s="7"/>
      <c r="MU1632" s="7"/>
      <c r="MV1632" s="7"/>
      <c r="MX1632" s="7"/>
      <c r="MY1632" s="7"/>
      <c r="MZ1632" s="7"/>
      <c r="NB1632" s="7"/>
      <c r="ND1632" s="7"/>
      <c r="NF1632" s="7"/>
      <c r="NH1632" s="7"/>
      <c r="NJ1632" s="7"/>
      <c r="NL1632" s="7"/>
      <c r="NM1632" s="7"/>
      <c r="NN1632" s="7"/>
      <c r="NO1632" s="7"/>
      <c r="NP1632" s="7"/>
      <c r="NR1632" s="7"/>
      <c r="NT1632" s="7"/>
      <c r="NU1632" s="7"/>
      <c r="NW1632" s="7"/>
      <c r="NY1632" s="7"/>
      <c r="OA1632" s="7"/>
      <c r="OC1632" s="7"/>
      <c r="OE1632" s="7"/>
      <c r="OG1632" s="7"/>
      <c r="OI1632" s="7"/>
      <c r="OK1632" s="7"/>
      <c r="OM1632" s="7"/>
      <c r="OO1632" s="7"/>
      <c r="OQ1632" s="7"/>
      <c r="OS1632" s="7"/>
      <c r="OT1632" s="7"/>
      <c r="OV1632" s="7"/>
      <c r="OX1632" s="7"/>
      <c r="OZ1632" s="7"/>
      <c r="PB1632" s="7"/>
      <c r="PD1632" s="7"/>
      <c r="PF1632" s="7"/>
      <c r="PH1632" s="7"/>
      <c r="PJ1632" s="7"/>
      <c r="PL1632" s="7"/>
      <c r="PN1632" s="7"/>
      <c r="PP1632" s="7"/>
      <c r="PQ1632" s="7"/>
      <c r="PR1632" s="7"/>
      <c r="PS1632" s="7"/>
      <c r="PT1632" s="7"/>
      <c r="PV1632" s="7"/>
      <c r="PX1632" s="7"/>
      <c r="PZ1632" s="7"/>
      <c r="QB1632" s="7"/>
      <c r="QD1632" s="7"/>
      <c r="QF1632" s="7"/>
      <c r="QH1632" s="7"/>
      <c r="QJ1632" s="7"/>
      <c r="QL1632" s="7"/>
      <c r="QN1632" s="7"/>
      <c r="QO1632" s="7"/>
      <c r="QQ1632" s="7"/>
      <c r="QS1632" s="7"/>
      <c r="QU1632" s="7"/>
      <c r="QV1632" s="7"/>
      <c r="QX1632" s="7"/>
      <c r="QZ1632" s="7"/>
      <c r="RB1632" s="7"/>
      <c r="RD1632" s="7"/>
      <c r="RF1632" s="7"/>
      <c r="RH1632" s="7"/>
      <c r="RJ1632" s="7"/>
      <c r="RL1632" s="7"/>
      <c r="RN1632" s="7"/>
      <c r="RP1632" s="7"/>
      <c r="RR1632" s="7"/>
      <c r="RT1632" s="7"/>
      <c r="RV1632" s="7"/>
      <c r="RW1632" s="7"/>
      <c r="RX1632" s="7"/>
      <c r="RZ1632" s="7"/>
      <c r="SB1632" s="7"/>
      <c r="SD1632" s="7"/>
      <c r="SE1632" s="7"/>
      <c r="SF1632" s="7"/>
      <c r="SH1632" s="7"/>
      <c r="SJ1632" s="7"/>
      <c r="SL1632" s="7"/>
      <c r="SN1632" s="7"/>
      <c r="SP1632" s="7"/>
      <c r="SR1632" s="7"/>
      <c r="ST1632" s="7"/>
      <c r="SV1632" s="7"/>
      <c r="SW1632" s="7"/>
      <c r="SY1632" s="7"/>
      <c r="TA1632" s="7"/>
      <c r="TC1632" s="7"/>
      <c r="TE1632" s="7"/>
      <c r="TG1632" s="7"/>
      <c r="TI1632" s="7"/>
      <c r="TK1632" s="7"/>
      <c r="TM1632" s="7"/>
      <c r="TO1632" s="7"/>
      <c r="TQ1632" s="7"/>
      <c r="TS1632" s="7"/>
      <c r="TU1632" s="7"/>
      <c r="TW1632" s="7"/>
      <c r="TY1632" s="7"/>
      <c r="UA1632" s="7"/>
      <c r="UC1632" s="7"/>
      <c r="UE1632" s="7"/>
      <c r="UG1632" s="7"/>
      <c r="UI1632" s="7"/>
      <c r="UK1632" s="7"/>
      <c r="UM1632" s="7"/>
      <c r="UO1632" s="7"/>
      <c r="UQ1632" s="7"/>
      <c r="US1632" s="7"/>
      <c r="UU1632" s="7"/>
      <c r="UW1632" s="7"/>
      <c r="UY1632" s="7"/>
      <c r="VA1632" s="7"/>
      <c r="VC1632" s="7"/>
      <c r="VE1632" s="7"/>
      <c r="VG1632" s="7"/>
      <c r="VI1632" s="7"/>
      <c r="VK1632" s="7"/>
      <c r="VM1632" s="7"/>
      <c r="VO1632" s="7"/>
      <c r="VQ1632" s="7"/>
      <c r="VS1632" s="7"/>
      <c r="VU1632" s="7"/>
      <c r="VW1632" s="7"/>
      <c r="VY1632" s="7"/>
      <c r="WA1632" s="7"/>
      <c r="WC1632" s="7"/>
      <c r="WE1632" s="7"/>
      <c r="WG1632" s="7"/>
      <c r="WI1632" s="7"/>
      <c r="WK1632" s="7"/>
      <c r="WM1632" s="7"/>
      <c r="WO1632" s="7"/>
      <c r="WQ1632" s="7"/>
      <c r="WS1632" s="7"/>
      <c r="WU1632" s="7"/>
      <c r="WW1632" s="7"/>
      <c r="WY1632" s="7"/>
      <c r="XA1632" s="7"/>
      <c r="XC1632" s="7"/>
      <c r="XE1632" s="7"/>
      <c r="XG1632" s="7"/>
      <c r="XI1632" s="7"/>
      <c r="XK1632" s="7"/>
      <c r="XM1632" s="7"/>
      <c r="XO1632" s="7"/>
      <c r="XQ1632" s="7"/>
      <c r="XS1632" s="7"/>
      <c r="XU1632" s="7"/>
      <c r="XW1632" s="7"/>
      <c r="XY1632" s="7"/>
      <c r="YA1632" s="7"/>
      <c r="YC1632" s="7"/>
      <c r="YE1632" s="7"/>
      <c r="YG1632" s="7"/>
      <c r="YI1632" s="7"/>
      <c r="YK1632" s="7"/>
      <c r="YM1632" s="7"/>
    </row>
    <row r="1633" spans="5:663" s="80" customFormat="1" x14ac:dyDescent="0.2">
      <c r="E1633" s="7"/>
      <c r="G1633" s="7"/>
      <c r="I1633" s="7"/>
      <c r="K1633" s="7"/>
      <c r="M1633" s="7"/>
      <c r="O1633" s="7"/>
      <c r="Q1633" s="7"/>
      <c r="S1633" s="7"/>
      <c r="U1633" s="7"/>
      <c r="W1633" s="7"/>
      <c r="Y1633" s="7"/>
      <c r="AA1633" s="7"/>
      <c r="AC1633" s="7"/>
      <c r="AE1633" s="7"/>
      <c r="AG1633" s="7"/>
      <c r="AH1633" s="7"/>
      <c r="AI1633" s="7"/>
      <c r="AJ1633" s="7"/>
      <c r="AK1633" s="7"/>
      <c r="AL1633" s="7"/>
      <c r="AM1633" s="7"/>
      <c r="AO1633" s="7"/>
      <c r="AQ1633" s="7"/>
      <c r="AS1633" s="7"/>
      <c r="AU1633" s="7"/>
      <c r="AW1633" s="7"/>
      <c r="AY1633" s="7"/>
      <c r="BA1633" s="7"/>
      <c r="BC1633" s="7"/>
      <c r="BE1633" s="7"/>
      <c r="BG1633" s="7"/>
      <c r="BI1633" s="7"/>
      <c r="BK1633" s="7"/>
      <c r="BM1633" s="7"/>
      <c r="BO1633" s="7"/>
      <c r="BQ1633" s="7"/>
      <c r="BS1633" s="7"/>
      <c r="BT1633" s="7"/>
      <c r="BU1633" s="7"/>
      <c r="BW1633" s="7"/>
      <c r="BY1633" s="7"/>
      <c r="CA1633" s="7"/>
      <c r="CC1633" s="7"/>
      <c r="CE1633" s="7"/>
      <c r="CG1633" s="7"/>
      <c r="CH1633" s="7"/>
      <c r="CI1633" s="7"/>
      <c r="CJ1633" s="7"/>
      <c r="CL1633" s="7"/>
      <c r="CN1633" s="7"/>
      <c r="CP1633" s="7"/>
      <c r="CR1633" s="7"/>
      <c r="CT1633" s="7"/>
      <c r="CV1633" s="7"/>
      <c r="CW1633" s="7"/>
      <c r="CY1633" s="7"/>
      <c r="DA1633" s="7"/>
      <c r="DC1633" s="7"/>
      <c r="DE1633" s="7"/>
      <c r="DG1633" s="7"/>
      <c r="DI1633" s="7"/>
      <c r="DK1633" s="7"/>
      <c r="DM1633" s="7"/>
      <c r="DO1633" s="7"/>
      <c r="DQ1633" s="7"/>
      <c r="DR1633" s="7"/>
      <c r="DS1633" s="7"/>
      <c r="DT1633" s="7"/>
      <c r="DV1633" s="7"/>
      <c r="DX1633" s="7"/>
      <c r="DY1633" s="7"/>
      <c r="DZ1633" s="7"/>
      <c r="EB1633" s="7"/>
      <c r="ED1633" s="7"/>
      <c r="EF1633" s="7"/>
      <c r="EG1633" s="7"/>
      <c r="EI1633" s="7"/>
      <c r="EJ1633" s="7"/>
      <c r="EL1633" s="7"/>
      <c r="EN1633" s="7"/>
      <c r="EP1633" s="7"/>
      <c r="ER1633" s="7"/>
      <c r="ET1633" s="7"/>
      <c r="EV1633" s="7"/>
      <c r="EX1633" s="7"/>
      <c r="EZ1633" s="7"/>
      <c r="FB1633" s="7"/>
      <c r="FD1633" s="7"/>
      <c r="FE1633" s="7"/>
      <c r="FF1633" s="7"/>
      <c r="FH1633" s="7"/>
      <c r="FJ1633" s="7"/>
      <c r="FL1633" s="7"/>
      <c r="FN1633" s="7"/>
      <c r="FP1633" s="7"/>
      <c r="FR1633" s="7"/>
      <c r="FT1633" s="7"/>
      <c r="FV1633" s="7"/>
      <c r="FW1633" s="7"/>
      <c r="FY1633" s="7"/>
      <c r="GA1633" s="7"/>
      <c r="GC1633" s="7"/>
      <c r="GE1633" s="7"/>
      <c r="GG1633" s="7"/>
      <c r="GI1633" s="7"/>
      <c r="GJ1633" s="7"/>
      <c r="GK1633" s="7"/>
      <c r="GL1633" s="7"/>
      <c r="GM1633" s="7"/>
      <c r="GN1633" s="7"/>
      <c r="GO1633" s="7"/>
      <c r="GP1633" s="7"/>
      <c r="GR1633" s="7"/>
      <c r="GT1633" s="7"/>
      <c r="GV1633" s="7"/>
      <c r="GX1633" s="7"/>
      <c r="GZ1633" s="7"/>
      <c r="HA1633" s="7"/>
      <c r="HC1633" s="7"/>
      <c r="HE1633" s="7"/>
      <c r="HG1633" s="7"/>
      <c r="HI1633" s="7"/>
      <c r="HK1633" s="7"/>
      <c r="HM1633" s="7"/>
      <c r="HO1633" s="7"/>
      <c r="HQ1633" s="7"/>
      <c r="HS1633" s="7"/>
      <c r="HU1633" s="7"/>
      <c r="HW1633" s="7"/>
      <c r="HY1633" s="7"/>
      <c r="IA1633" s="7"/>
      <c r="IC1633" s="7"/>
      <c r="IE1633" s="7"/>
      <c r="IF1633" s="7"/>
      <c r="IG1633" s="7"/>
      <c r="IH1633" s="7"/>
      <c r="IJ1633" s="7"/>
      <c r="IL1633" s="7"/>
      <c r="IN1633" s="7"/>
      <c r="IO1633" s="7"/>
      <c r="IP1633" s="7"/>
      <c r="IR1633" s="7"/>
      <c r="IT1633" s="7"/>
      <c r="IV1633" s="7"/>
      <c r="IX1633" s="7"/>
      <c r="IZ1633" s="7"/>
      <c r="JB1633" s="7"/>
      <c r="JD1633" s="7"/>
      <c r="JF1633" s="7"/>
      <c r="JG1633" s="7"/>
      <c r="JI1633" s="7"/>
      <c r="JK1633" s="7"/>
      <c r="JM1633" s="7"/>
      <c r="JO1633" s="7"/>
      <c r="JP1633" s="7"/>
      <c r="JQ1633" s="7"/>
      <c r="JS1633" s="7"/>
      <c r="JT1633" s="7"/>
      <c r="JU1633" s="7"/>
      <c r="JV1633" s="7"/>
      <c r="JX1633" s="7"/>
      <c r="JZ1633" s="7"/>
      <c r="KB1633" s="7"/>
      <c r="KD1633" s="7"/>
      <c r="KF1633" s="7"/>
      <c r="KH1633" s="7"/>
      <c r="KJ1633" s="7"/>
      <c r="KL1633" s="7"/>
      <c r="KN1633" s="7"/>
      <c r="KO1633" s="7"/>
      <c r="KP1633" s="7"/>
      <c r="KQ1633" s="7"/>
      <c r="KR1633" s="7"/>
      <c r="KT1633" s="7"/>
      <c r="KV1633" s="7"/>
      <c r="KX1633" s="7"/>
      <c r="KZ1633" s="7"/>
      <c r="LB1633" s="7"/>
      <c r="LD1633" s="7"/>
      <c r="LF1633" s="7"/>
      <c r="LH1633" s="7"/>
      <c r="LJ1633" s="7"/>
      <c r="LL1633" s="7"/>
      <c r="LN1633" s="7"/>
      <c r="LP1633" s="7"/>
      <c r="LR1633" s="7"/>
      <c r="LT1633" s="7"/>
      <c r="LV1633" s="7"/>
      <c r="LX1633" s="7"/>
      <c r="LY1633" s="7"/>
      <c r="LZ1633" s="7"/>
      <c r="MA1633" s="7"/>
      <c r="MB1633" s="7"/>
      <c r="MC1633" s="7"/>
      <c r="ME1633" s="7"/>
      <c r="MG1633" s="7"/>
      <c r="MH1633" s="7"/>
      <c r="MJ1633" s="7"/>
      <c r="ML1633" s="7"/>
      <c r="MM1633" s="7"/>
      <c r="MN1633" s="7"/>
      <c r="MO1633" s="7"/>
      <c r="MQ1633" s="7"/>
      <c r="MS1633" s="7"/>
      <c r="MU1633" s="7"/>
      <c r="MV1633" s="7"/>
      <c r="MX1633" s="7"/>
      <c r="MY1633" s="7"/>
      <c r="MZ1633" s="7"/>
      <c r="NB1633" s="7"/>
      <c r="ND1633" s="7"/>
      <c r="NF1633" s="7"/>
      <c r="NH1633" s="7"/>
      <c r="NJ1633" s="7"/>
      <c r="NL1633" s="7"/>
      <c r="NM1633" s="7"/>
      <c r="NN1633" s="7"/>
      <c r="NO1633" s="7"/>
      <c r="NP1633" s="7"/>
      <c r="NR1633" s="7"/>
      <c r="NT1633" s="7"/>
      <c r="NU1633" s="7"/>
      <c r="NW1633" s="7"/>
      <c r="NY1633" s="7"/>
      <c r="OA1633" s="7"/>
      <c r="OC1633" s="7"/>
      <c r="OE1633" s="7"/>
      <c r="OG1633" s="7"/>
      <c r="OI1633" s="7"/>
      <c r="OK1633" s="7"/>
      <c r="OM1633" s="7"/>
      <c r="OO1633" s="7"/>
      <c r="OQ1633" s="7"/>
      <c r="OS1633" s="7"/>
      <c r="OT1633" s="7"/>
      <c r="OV1633" s="7"/>
      <c r="OX1633" s="7"/>
      <c r="OZ1633" s="7"/>
      <c r="PB1633" s="7"/>
      <c r="PD1633" s="7"/>
      <c r="PF1633" s="7"/>
      <c r="PH1633" s="7"/>
      <c r="PJ1633" s="7"/>
      <c r="PL1633" s="7"/>
      <c r="PN1633" s="7"/>
      <c r="PP1633" s="7"/>
      <c r="PQ1633" s="7"/>
      <c r="PR1633" s="7"/>
      <c r="PS1633" s="7"/>
      <c r="PT1633" s="7"/>
      <c r="PV1633" s="7"/>
      <c r="PX1633" s="7"/>
      <c r="PZ1633" s="7"/>
      <c r="QB1633" s="7"/>
      <c r="QD1633" s="7"/>
      <c r="QF1633" s="7"/>
      <c r="QH1633" s="7"/>
      <c r="QJ1633" s="7"/>
      <c r="QL1633" s="7"/>
      <c r="QN1633" s="7"/>
      <c r="QO1633" s="7"/>
      <c r="QQ1633" s="7"/>
      <c r="QS1633" s="7"/>
      <c r="QU1633" s="7"/>
      <c r="QV1633" s="7"/>
      <c r="QX1633" s="7"/>
      <c r="QZ1633" s="7"/>
      <c r="RB1633" s="7"/>
      <c r="RD1633" s="7"/>
      <c r="RF1633" s="7"/>
      <c r="RH1633" s="7"/>
      <c r="RJ1633" s="7"/>
      <c r="RL1633" s="7"/>
      <c r="RN1633" s="7"/>
      <c r="RP1633" s="7"/>
      <c r="RR1633" s="7"/>
      <c r="RT1633" s="7"/>
      <c r="RV1633" s="7"/>
      <c r="RW1633" s="7"/>
      <c r="RX1633" s="7"/>
      <c r="RZ1633" s="7"/>
      <c r="SB1633" s="7"/>
      <c r="SD1633" s="7"/>
      <c r="SE1633" s="7"/>
      <c r="SF1633" s="7"/>
      <c r="SH1633" s="7"/>
      <c r="SJ1633" s="7"/>
      <c r="SL1633" s="7"/>
      <c r="SN1633" s="7"/>
      <c r="SP1633" s="7"/>
      <c r="SR1633" s="7"/>
      <c r="ST1633" s="7"/>
      <c r="SV1633" s="7"/>
      <c r="SW1633" s="7"/>
      <c r="SY1633" s="7"/>
      <c r="TA1633" s="7"/>
      <c r="TC1633" s="7"/>
      <c r="TE1633" s="7"/>
      <c r="TG1633" s="7"/>
      <c r="TI1633" s="7"/>
      <c r="TK1633" s="7"/>
      <c r="TM1633" s="7"/>
      <c r="TO1633" s="7"/>
      <c r="TQ1633" s="7"/>
      <c r="TS1633" s="7"/>
      <c r="TU1633" s="7"/>
      <c r="TW1633" s="7"/>
      <c r="TY1633" s="7"/>
      <c r="UA1633" s="7"/>
      <c r="UC1633" s="7"/>
      <c r="UE1633" s="7"/>
      <c r="UG1633" s="7"/>
      <c r="UI1633" s="7"/>
      <c r="UK1633" s="7"/>
      <c r="UM1633" s="7"/>
      <c r="UO1633" s="7"/>
      <c r="UQ1633" s="7"/>
      <c r="US1633" s="7"/>
      <c r="UU1633" s="7"/>
      <c r="UW1633" s="7"/>
      <c r="UY1633" s="7"/>
      <c r="VA1633" s="7"/>
      <c r="VC1633" s="7"/>
      <c r="VE1633" s="7"/>
      <c r="VG1633" s="7"/>
      <c r="VI1633" s="7"/>
      <c r="VK1633" s="7"/>
      <c r="VM1633" s="7"/>
      <c r="VO1633" s="7"/>
      <c r="VQ1633" s="7"/>
      <c r="VS1633" s="7"/>
      <c r="VU1633" s="7"/>
      <c r="VW1633" s="7"/>
      <c r="VY1633" s="7"/>
      <c r="WA1633" s="7"/>
      <c r="WC1633" s="7"/>
      <c r="WE1633" s="7"/>
      <c r="WG1633" s="7"/>
      <c r="WI1633" s="7"/>
      <c r="WK1633" s="7"/>
      <c r="WM1633" s="7"/>
      <c r="WO1633" s="7"/>
      <c r="WQ1633" s="7"/>
      <c r="WS1633" s="7"/>
      <c r="WU1633" s="7"/>
      <c r="WW1633" s="7"/>
      <c r="WY1633" s="7"/>
      <c r="XA1633" s="7"/>
      <c r="XC1633" s="7"/>
      <c r="XE1633" s="7"/>
      <c r="XG1633" s="7"/>
      <c r="XI1633" s="7"/>
      <c r="XK1633" s="7"/>
      <c r="XM1633" s="7"/>
      <c r="XO1633" s="7"/>
      <c r="XQ1633" s="7"/>
      <c r="XS1633" s="7"/>
      <c r="XU1633" s="7"/>
      <c r="XW1633" s="7"/>
      <c r="XY1633" s="7"/>
      <c r="YA1633" s="7"/>
      <c r="YC1633" s="7"/>
      <c r="YE1633" s="7"/>
      <c r="YG1633" s="7"/>
      <c r="YI1633" s="7"/>
      <c r="YK1633" s="7"/>
      <c r="YM1633" s="7"/>
    </row>
    <row r="1634" spans="5:663" s="80" customFormat="1" x14ac:dyDescent="0.2">
      <c r="E1634" s="7"/>
      <c r="G1634" s="7"/>
      <c r="I1634" s="7"/>
      <c r="K1634" s="7"/>
      <c r="M1634" s="7"/>
      <c r="O1634" s="7"/>
      <c r="Q1634" s="7"/>
      <c r="S1634" s="7"/>
      <c r="U1634" s="7"/>
      <c r="W1634" s="7"/>
      <c r="Y1634" s="7"/>
      <c r="AA1634" s="7"/>
      <c r="AC1634" s="7"/>
      <c r="AE1634" s="7"/>
      <c r="AG1634" s="7"/>
      <c r="AH1634" s="7"/>
      <c r="AI1634" s="7"/>
      <c r="AJ1634" s="7"/>
      <c r="AK1634" s="7"/>
      <c r="AL1634" s="7"/>
      <c r="AM1634" s="7"/>
      <c r="AO1634" s="7"/>
      <c r="AQ1634" s="7"/>
      <c r="AS1634" s="7"/>
      <c r="AU1634" s="7"/>
      <c r="AW1634" s="7"/>
      <c r="AY1634" s="7"/>
      <c r="BA1634" s="7"/>
      <c r="BC1634" s="7"/>
      <c r="BE1634" s="7"/>
      <c r="BG1634" s="7"/>
      <c r="BI1634" s="7"/>
      <c r="BK1634" s="7"/>
      <c r="BM1634" s="7"/>
      <c r="BO1634" s="7"/>
      <c r="BQ1634" s="7"/>
      <c r="BS1634" s="7"/>
      <c r="BT1634" s="7"/>
      <c r="BU1634" s="7"/>
      <c r="BW1634" s="7"/>
      <c r="BY1634" s="7"/>
      <c r="CA1634" s="7"/>
      <c r="CC1634" s="7"/>
      <c r="CE1634" s="7"/>
      <c r="CG1634" s="7"/>
      <c r="CH1634" s="7"/>
      <c r="CI1634" s="7"/>
      <c r="CJ1634" s="7"/>
      <c r="CL1634" s="7"/>
      <c r="CN1634" s="7"/>
      <c r="CP1634" s="7"/>
      <c r="CR1634" s="7"/>
      <c r="CT1634" s="7"/>
      <c r="CV1634" s="7"/>
      <c r="CW1634" s="7"/>
      <c r="CY1634" s="7"/>
      <c r="DA1634" s="7"/>
      <c r="DC1634" s="7"/>
      <c r="DE1634" s="7"/>
      <c r="DG1634" s="7"/>
      <c r="DI1634" s="7"/>
      <c r="DK1634" s="7"/>
      <c r="DM1634" s="7"/>
      <c r="DO1634" s="7"/>
      <c r="DQ1634" s="7"/>
      <c r="DR1634" s="7"/>
      <c r="DS1634" s="7"/>
      <c r="DT1634" s="7"/>
      <c r="DV1634" s="7"/>
      <c r="DX1634" s="7"/>
      <c r="DY1634" s="7"/>
      <c r="DZ1634" s="7"/>
      <c r="EB1634" s="7"/>
      <c r="ED1634" s="7"/>
      <c r="EF1634" s="7"/>
      <c r="EG1634" s="7"/>
      <c r="EI1634" s="7"/>
      <c r="EJ1634" s="7"/>
      <c r="EL1634" s="7"/>
      <c r="EN1634" s="7"/>
      <c r="EP1634" s="7"/>
      <c r="ER1634" s="7"/>
      <c r="ET1634" s="7"/>
      <c r="EV1634" s="7"/>
      <c r="EX1634" s="7"/>
      <c r="EZ1634" s="7"/>
      <c r="FB1634" s="7"/>
      <c r="FD1634" s="7"/>
      <c r="FE1634" s="7"/>
      <c r="FF1634" s="7"/>
      <c r="FH1634" s="7"/>
      <c r="FJ1634" s="7"/>
      <c r="FL1634" s="7"/>
      <c r="FN1634" s="7"/>
      <c r="FP1634" s="7"/>
      <c r="FR1634" s="7"/>
      <c r="FT1634" s="7"/>
      <c r="FV1634" s="7"/>
      <c r="FW1634" s="7"/>
      <c r="FY1634" s="7"/>
      <c r="GA1634" s="7"/>
      <c r="GC1634" s="7"/>
      <c r="GE1634" s="7"/>
      <c r="GG1634" s="7"/>
      <c r="GI1634" s="7"/>
      <c r="GJ1634" s="7"/>
      <c r="GK1634" s="7"/>
      <c r="GL1634" s="7"/>
      <c r="GM1634" s="7"/>
      <c r="GN1634" s="7"/>
      <c r="GO1634" s="7"/>
      <c r="GP1634" s="7"/>
      <c r="GR1634" s="7"/>
      <c r="GT1634" s="7"/>
      <c r="GV1634" s="7"/>
      <c r="GX1634" s="7"/>
      <c r="GZ1634" s="7"/>
      <c r="HA1634" s="7"/>
      <c r="HC1634" s="7"/>
      <c r="HE1634" s="7"/>
      <c r="HG1634" s="7"/>
      <c r="HI1634" s="7"/>
      <c r="HK1634" s="7"/>
      <c r="HM1634" s="7"/>
      <c r="HO1634" s="7"/>
      <c r="HQ1634" s="7"/>
      <c r="HS1634" s="7"/>
      <c r="HU1634" s="7"/>
      <c r="HW1634" s="7"/>
      <c r="HY1634" s="7"/>
      <c r="IA1634" s="7"/>
      <c r="IC1634" s="7"/>
      <c r="IE1634" s="7"/>
      <c r="IF1634" s="7"/>
      <c r="IG1634" s="7"/>
      <c r="IH1634" s="7"/>
      <c r="IJ1634" s="7"/>
      <c r="IL1634" s="7"/>
      <c r="IN1634" s="7"/>
      <c r="IO1634" s="7"/>
      <c r="IP1634" s="7"/>
      <c r="IR1634" s="7"/>
      <c r="IT1634" s="7"/>
      <c r="IV1634" s="7"/>
      <c r="IX1634" s="7"/>
      <c r="IZ1634" s="7"/>
      <c r="JB1634" s="7"/>
      <c r="JD1634" s="7"/>
      <c r="JF1634" s="7"/>
      <c r="JG1634" s="7"/>
      <c r="JI1634" s="7"/>
      <c r="JK1634" s="7"/>
      <c r="JM1634" s="7"/>
      <c r="JO1634" s="7"/>
      <c r="JP1634" s="7"/>
      <c r="JQ1634" s="7"/>
      <c r="JS1634" s="7"/>
      <c r="JT1634" s="7"/>
      <c r="JU1634" s="7"/>
      <c r="JV1634" s="7"/>
      <c r="JX1634" s="7"/>
      <c r="JZ1634" s="7"/>
      <c r="KB1634" s="7"/>
      <c r="KD1634" s="7"/>
      <c r="KF1634" s="7"/>
      <c r="KH1634" s="7"/>
      <c r="KJ1634" s="7"/>
      <c r="KL1634" s="7"/>
      <c r="KN1634" s="7"/>
      <c r="KO1634" s="7"/>
      <c r="KP1634" s="7"/>
      <c r="KQ1634" s="7"/>
      <c r="KR1634" s="7"/>
      <c r="KT1634" s="7"/>
      <c r="KV1634" s="7"/>
      <c r="KX1634" s="7"/>
      <c r="KZ1634" s="7"/>
      <c r="LB1634" s="7"/>
      <c r="LD1634" s="7"/>
      <c r="LF1634" s="7"/>
      <c r="LH1634" s="7"/>
      <c r="LJ1634" s="7"/>
      <c r="LL1634" s="7"/>
      <c r="LN1634" s="7"/>
      <c r="LP1634" s="7"/>
      <c r="LR1634" s="7"/>
      <c r="LT1634" s="7"/>
      <c r="LV1634" s="7"/>
      <c r="LX1634" s="7"/>
      <c r="LY1634" s="7"/>
      <c r="LZ1634" s="7"/>
      <c r="MA1634" s="7"/>
      <c r="MB1634" s="7"/>
      <c r="MC1634" s="7"/>
      <c r="ME1634" s="7"/>
      <c r="MG1634" s="7"/>
      <c r="MH1634" s="7"/>
      <c r="MJ1634" s="7"/>
      <c r="ML1634" s="7"/>
      <c r="MM1634" s="7"/>
      <c r="MN1634" s="7"/>
      <c r="MO1634" s="7"/>
      <c r="MQ1634" s="7"/>
      <c r="MS1634" s="7"/>
      <c r="MU1634" s="7"/>
      <c r="MV1634" s="7"/>
      <c r="MX1634" s="7"/>
      <c r="MY1634" s="7"/>
      <c r="MZ1634" s="7"/>
      <c r="NB1634" s="7"/>
      <c r="ND1634" s="7"/>
      <c r="NF1634" s="7"/>
      <c r="NH1634" s="7"/>
      <c r="NJ1634" s="7"/>
      <c r="NL1634" s="7"/>
      <c r="NM1634" s="7"/>
      <c r="NN1634" s="7"/>
      <c r="NO1634" s="7"/>
      <c r="NP1634" s="7"/>
      <c r="NR1634" s="7"/>
      <c r="NT1634" s="7"/>
      <c r="NU1634" s="7"/>
      <c r="NW1634" s="7"/>
      <c r="NY1634" s="7"/>
      <c r="OA1634" s="7"/>
      <c r="OC1634" s="7"/>
      <c r="OE1634" s="7"/>
      <c r="OG1634" s="7"/>
      <c r="OI1634" s="7"/>
      <c r="OK1634" s="7"/>
      <c r="OM1634" s="7"/>
      <c r="OO1634" s="7"/>
      <c r="OQ1634" s="7"/>
      <c r="OS1634" s="7"/>
      <c r="OT1634" s="7"/>
      <c r="OV1634" s="7"/>
      <c r="OX1634" s="7"/>
      <c r="OZ1634" s="7"/>
      <c r="PB1634" s="7"/>
      <c r="PD1634" s="7"/>
      <c r="PF1634" s="7"/>
      <c r="PH1634" s="7"/>
      <c r="PJ1634" s="7"/>
      <c r="PL1634" s="7"/>
      <c r="PN1634" s="7"/>
      <c r="PP1634" s="7"/>
      <c r="PQ1634" s="7"/>
      <c r="PR1634" s="7"/>
      <c r="PS1634" s="7"/>
      <c r="PT1634" s="7"/>
      <c r="PV1634" s="7"/>
      <c r="PX1634" s="7"/>
      <c r="PZ1634" s="7"/>
      <c r="QB1634" s="7"/>
      <c r="QD1634" s="7"/>
      <c r="QF1634" s="7"/>
      <c r="QH1634" s="7"/>
      <c r="QJ1634" s="7"/>
      <c r="QL1634" s="7"/>
      <c r="QN1634" s="7"/>
      <c r="QO1634" s="7"/>
      <c r="QQ1634" s="7"/>
      <c r="QS1634" s="7"/>
      <c r="QU1634" s="7"/>
      <c r="QV1634" s="7"/>
      <c r="QX1634" s="7"/>
      <c r="QZ1634" s="7"/>
      <c r="RB1634" s="7"/>
      <c r="RD1634" s="7"/>
      <c r="RF1634" s="7"/>
      <c r="RH1634" s="7"/>
      <c r="RJ1634" s="7"/>
      <c r="RL1634" s="7"/>
      <c r="RN1634" s="7"/>
      <c r="RP1634" s="7"/>
      <c r="RR1634" s="7"/>
      <c r="RT1634" s="7"/>
      <c r="RV1634" s="7"/>
      <c r="RW1634" s="7"/>
      <c r="RX1634" s="7"/>
      <c r="RZ1634" s="7"/>
      <c r="SB1634" s="7"/>
      <c r="SD1634" s="7"/>
      <c r="SE1634" s="7"/>
      <c r="SF1634" s="7"/>
      <c r="SH1634" s="7"/>
      <c r="SJ1634" s="7"/>
      <c r="SL1634" s="7"/>
      <c r="SN1634" s="7"/>
      <c r="SP1634" s="7"/>
      <c r="SR1634" s="7"/>
      <c r="ST1634" s="7"/>
      <c r="SV1634" s="7"/>
      <c r="SW1634" s="7"/>
      <c r="SY1634" s="7"/>
      <c r="TA1634" s="7"/>
      <c r="TC1634" s="7"/>
      <c r="TE1634" s="7"/>
      <c r="TG1634" s="7"/>
      <c r="TI1634" s="7"/>
      <c r="TK1634" s="7"/>
      <c r="TM1634" s="7"/>
      <c r="TO1634" s="7"/>
      <c r="TQ1634" s="7"/>
      <c r="TS1634" s="7"/>
      <c r="TU1634" s="7"/>
      <c r="TW1634" s="7"/>
      <c r="TY1634" s="7"/>
      <c r="UA1634" s="7"/>
      <c r="UC1634" s="7"/>
      <c r="UE1634" s="7"/>
      <c r="UG1634" s="7"/>
      <c r="UI1634" s="7"/>
      <c r="UK1634" s="7"/>
      <c r="UM1634" s="7"/>
      <c r="UO1634" s="7"/>
      <c r="UQ1634" s="7"/>
      <c r="US1634" s="7"/>
      <c r="UU1634" s="7"/>
      <c r="UW1634" s="7"/>
      <c r="UY1634" s="7"/>
      <c r="VA1634" s="7"/>
      <c r="VC1634" s="7"/>
      <c r="VE1634" s="7"/>
      <c r="VG1634" s="7"/>
      <c r="VI1634" s="7"/>
      <c r="VK1634" s="7"/>
      <c r="VM1634" s="7"/>
      <c r="VO1634" s="7"/>
      <c r="VQ1634" s="7"/>
      <c r="VS1634" s="7"/>
      <c r="VU1634" s="7"/>
      <c r="VW1634" s="7"/>
      <c r="VY1634" s="7"/>
      <c r="WA1634" s="7"/>
      <c r="WC1634" s="7"/>
      <c r="WE1634" s="7"/>
      <c r="WG1634" s="7"/>
      <c r="WI1634" s="7"/>
      <c r="WK1634" s="7"/>
      <c r="WM1634" s="7"/>
      <c r="WO1634" s="7"/>
      <c r="WQ1634" s="7"/>
      <c r="WS1634" s="7"/>
      <c r="WU1634" s="7"/>
      <c r="WW1634" s="7"/>
      <c r="WY1634" s="7"/>
      <c r="XA1634" s="7"/>
      <c r="XC1634" s="7"/>
      <c r="XE1634" s="7"/>
      <c r="XG1634" s="7"/>
      <c r="XI1634" s="7"/>
      <c r="XK1634" s="7"/>
      <c r="XM1634" s="7"/>
      <c r="XO1634" s="7"/>
      <c r="XQ1634" s="7"/>
      <c r="XS1634" s="7"/>
      <c r="XU1634" s="7"/>
      <c r="XW1634" s="7"/>
      <c r="XY1634" s="7"/>
      <c r="YA1634" s="7"/>
      <c r="YC1634" s="7"/>
      <c r="YE1634" s="7"/>
      <c r="YG1634" s="7"/>
      <c r="YI1634" s="7"/>
      <c r="YK1634" s="7"/>
      <c r="YM1634" s="7"/>
    </row>
    <row r="1635" spans="5:663" s="80" customFormat="1" x14ac:dyDescent="0.2">
      <c r="E1635" s="7"/>
      <c r="G1635" s="7"/>
      <c r="I1635" s="7"/>
      <c r="K1635" s="7"/>
      <c r="M1635" s="7"/>
      <c r="O1635" s="7"/>
      <c r="Q1635" s="7"/>
      <c r="S1635" s="7"/>
      <c r="U1635" s="7"/>
      <c r="W1635" s="7"/>
      <c r="Y1635" s="7"/>
      <c r="AA1635" s="7"/>
      <c r="AC1635" s="7"/>
      <c r="AE1635" s="7"/>
      <c r="AG1635" s="7"/>
      <c r="AH1635" s="7"/>
      <c r="AI1635" s="7"/>
      <c r="AJ1635" s="7"/>
      <c r="AK1635" s="7"/>
      <c r="AL1635" s="7"/>
      <c r="AM1635" s="7"/>
      <c r="AO1635" s="7"/>
      <c r="AQ1635" s="7"/>
      <c r="AS1635" s="7"/>
      <c r="AU1635" s="7"/>
      <c r="AW1635" s="7"/>
      <c r="AY1635" s="7"/>
      <c r="BA1635" s="7"/>
      <c r="BC1635" s="7"/>
      <c r="BE1635" s="7"/>
      <c r="BG1635" s="7"/>
      <c r="BI1635" s="7"/>
      <c r="BK1635" s="7"/>
      <c r="BM1635" s="7"/>
      <c r="BO1635" s="7"/>
      <c r="BQ1635" s="7"/>
      <c r="BS1635" s="7"/>
      <c r="BT1635" s="7"/>
      <c r="BU1635" s="7"/>
      <c r="BW1635" s="7"/>
      <c r="BY1635" s="7"/>
      <c r="CA1635" s="7"/>
      <c r="CC1635" s="7"/>
      <c r="CE1635" s="7"/>
      <c r="CG1635" s="7"/>
      <c r="CH1635" s="7"/>
      <c r="CI1635" s="7"/>
      <c r="CJ1635" s="7"/>
      <c r="CL1635" s="7"/>
      <c r="CN1635" s="7"/>
      <c r="CP1635" s="7"/>
      <c r="CR1635" s="7"/>
      <c r="CT1635" s="7"/>
      <c r="CV1635" s="7"/>
      <c r="CW1635" s="7"/>
      <c r="CY1635" s="7"/>
      <c r="DA1635" s="7"/>
      <c r="DC1635" s="7"/>
      <c r="DE1635" s="7"/>
      <c r="DG1635" s="7"/>
      <c r="DI1635" s="7"/>
      <c r="DK1635" s="7"/>
      <c r="DM1635" s="7"/>
      <c r="DO1635" s="7"/>
      <c r="DQ1635" s="7"/>
      <c r="DR1635" s="7"/>
      <c r="DS1635" s="7"/>
      <c r="DT1635" s="7"/>
      <c r="DV1635" s="7"/>
      <c r="DX1635" s="7"/>
      <c r="DY1635" s="7"/>
      <c r="DZ1635" s="7"/>
      <c r="EB1635" s="7"/>
      <c r="ED1635" s="7"/>
      <c r="EF1635" s="7"/>
      <c r="EG1635" s="7"/>
      <c r="EI1635" s="7"/>
      <c r="EJ1635" s="7"/>
      <c r="EL1635" s="7"/>
      <c r="EN1635" s="7"/>
      <c r="EP1635" s="7"/>
      <c r="ER1635" s="7"/>
      <c r="ET1635" s="7"/>
      <c r="EV1635" s="7"/>
      <c r="EX1635" s="7"/>
      <c r="EZ1635" s="7"/>
      <c r="FB1635" s="7"/>
      <c r="FD1635" s="7"/>
      <c r="FE1635" s="7"/>
      <c r="FF1635" s="7"/>
      <c r="FH1635" s="7"/>
      <c r="FJ1635" s="7"/>
      <c r="FL1635" s="7"/>
      <c r="FN1635" s="7"/>
      <c r="FP1635" s="7"/>
      <c r="FR1635" s="7"/>
      <c r="FT1635" s="7"/>
      <c r="FV1635" s="7"/>
      <c r="FW1635" s="7"/>
      <c r="FY1635" s="7"/>
      <c r="GA1635" s="7"/>
      <c r="GC1635" s="7"/>
      <c r="GE1635" s="7"/>
      <c r="GG1635" s="7"/>
      <c r="GI1635" s="7"/>
      <c r="GJ1635" s="7"/>
      <c r="GK1635" s="7"/>
      <c r="GL1635" s="7"/>
      <c r="GM1635" s="7"/>
      <c r="GN1635" s="7"/>
      <c r="GO1635" s="7"/>
      <c r="GP1635" s="7"/>
      <c r="GR1635" s="7"/>
      <c r="GT1635" s="7"/>
      <c r="GV1635" s="7"/>
      <c r="GX1635" s="7"/>
      <c r="GZ1635" s="7"/>
      <c r="HA1635" s="7"/>
      <c r="HC1635" s="7"/>
      <c r="HE1635" s="7"/>
      <c r="HG1635" s="7"/>
      <c r="HI1635" s="7"/>
      <c r="HK1635" s="7"/>
      <c r="HM1635" s="7"/>
      <c r="HO1635" s="7"/>
      <c r="HQ1635" s="7"/>
      <c r="HS1635" s="7"/>
      <c r="HU1635" s="7"/>
      <c r="HW1635" s="7"/>
      <c r="HY1635" s="7"/>
      <c r="IA1635" s="7"/>
      <c r="IC1635" s="7"/>
      <c r="IE1635" s="7"/>
      <c r="IF1635" s="7"/>
      <c r="IG1635" s="7"/>
      <c r="IH1635" s="7"/>
      <c r="IJ1635" s="7"/>
      <c r="IL1635" s="7"/>
      <c r="IN1635" s="7"/>
      <c r="IO1635" s="7"/>
      <c r="IP1635" s="7"/>
      <c r="IR1635" s="7"/>
      <c r="IT1635" s="7"/>
      <c r="IV1635" s="7"/>
      <c r="IX1635" s="7"/>
      <c r="IZ1635" s="7"/>
      <c r="JB1635" s="7"/>
      <c r="JD1635" s="7"/>
      <c r="JF1635" s="7"/>
      <c r="JG1635" s="7"/>
      <c r="JI1635" s="7"/>
      <c r="JK1635" s="7"/>
      <c r="JM1635" s="7"/>
      <c r="JO1635" s="7"/>
      <c r="JP1635" s="7"/>
      <c r="JQ1635" s="7"/>
      <c r="JS1635" s="7"/>
      <c r="JT1635" s="7"/>
      <c r="JU1635" s="7"/>
      <c r="JV1635" s="7"/>
      <c r="JX1635" s="7"/>
      <c r="JZ1635" s="7"/>
      <c r="KB1635" s="7"/>
      <c r="KD1635" s="7"/>
      <c r="KF1635" s="7"/>
      <c r="KH1635" s="7"/>
      <c r="KJ1635" s="7"/>
      <c r="KL1635" s="7"/>
      <c r="KN1635" s="7"/>
      <c r="KO1635" s="7"/>
      <c r="KP1635" s="7"/>
      <c r="KQ1635" s="7"/>
      <c r="KR1635" s="7"/>
      <c r="KT1635" s="7"/>
      <c r="KV1635" s="7"/>
      <c r="KX1635" s="7"/>
      <c r="KZ1635" s="7"/>
      <c r="LB1635" s="7"/>
      <c r="LD1635" s="7"/>
      <c r="LF1635" s="7"/>
      <c r="LH1635" s="7"/>
      <c r="LJ1635" s="7"/>
      <c r="LL1635" s="7"/>
      <c r="LN1635" s="7"/>
      <c r="LP1635" s="7"/>
      <c r="LR1635" s="7"/>
      <c r="LT1635" s="7"/>
      <c r="LV1635" s="7"/>
      <c r="LX1635" s="7"/>
      <c r="LY1635" s="7"/>
      <c r="LZ1635" s="7"/>
      <c r="MA1635" s="7"/>
      <c r="MB1635" s="7"/>
      <c r="MC1635" s="7"/>
      <c r="ME1635" s="7"/>
      <c r="MG1635" s="7"/>
      <c r="MH1635" s="7"/>
      <c r="MJ1635" s="7"/>
      <c r="ML1635" s="7"/>
      <c r="MM1635" s="7"/>
      <c r="MN1635" s="7"/>
      <c r="MO1635" s="7"/>
      <c r="MQ1635" s="7"/>
      <c r="MS1635" s="7"/>
      <c r="MU1635" s="7"/>
      <c r="MV1635" s="7"/>
      <c r="MX1635" s="7"/>
      <c r="MY1635" s="7"/>
      <c r="MZ1635" s="7"/>
      <c r="NB1635" s="7"/>
      <c r="ND1635" s="7"/>
      <c r="NF1635" s="7"/>
      <c r="NH1635" s="7"/>
      <c r="NJ1635" s="7"/>
      <c r="NL1635" s="7"/>
      <c r="NM1635" s="7"/>
      <c r="NN1635" s="7"/>
      <c r="NO1635" s="7"/>
      <c r="NP1635" s="7"/>
      <c r="NR1635" s="7"/>
      <c r="NT1635" s="7"/>
      <c r="NU1635" s="7"/>
      <c r="NW1635" s="7"/>
      <c r="NY1635" s="7"/>
      <c r="OA1635" s="7"/>
      <c r="OC1635" s="7"/>
      <c r="OE1635" s="7"/>
      <c r="OG1635" s="7"/>
      <c r="OI1635" s="7"/>
      <c r="OK1635" s="7"/>
      <c r="OM1635" s="7"/>
      <c r="OO1635" s="7"/>
      <c r="OQ1635" s="7"/>
      <c r="OS1635" s="7"/>
      <c r="OT1635" s="7"/>
      <c r="OV1635" s="7"/>
      <c r="OX1635" s="7"/>
      <c r="OZ1635" s="7"/>
      <c r="PB1635" s="7"/>
      <c r="PD1635" s="7"/>
      <c r="PF1635" s="7"/>
      <c r="PH1635" s="7"/>
      <c r="PJ1635" s="7"/>
      <c r="PL1635" s="7"/>
      <c r="PN1635" s="7"/>
      <c r="PP1635" s="7"/>
      <c r="PQ1635" s="7"/>
      <c r="PR1635" s="7"/>
      <c r="PS1635" s="7"/>
      <c r="PT1635" s="7"/>
      <c r="PV1635" s="7"/>
      <c r="PX1635" s="7"/>
      <c r="PZ1635" s="7"/>
      <c r="QB1635" s="7"/>
      <c r="QD1635" s="7"/>
      <c r="QF1635" s="7"/>
      <c r="QH1635" s="7"/>
      <c r="QJ1635" s="7"/>
      <c r="QL1635" s="7"/>
      <c r="QN1635" s="7"/>
      <c r="QO1635" s="7"/>
      <c r="QQ1635" s="7"/>
      <c r="QS1635" s="7"/>
      <c r="QU1635" s="7"/>
      <c r="QV1635" s="7"/>
      <c r="QX1635" s="7"/>
      <c r="QZ1635" s="7"/>
      <c r="RB1635" s="7"/>
      <c r="RD1635" s="7"/>
      <c r="RF1635" s="7"/>
      <c r="RH1635" s="7"/>
      <c r="RJ1635" s="7"/>
      <c r="RL1635" s="7"/>
      <c r="RN1635" s="7"/>
      <c r="RP1635" s="7"/>
      <c r="RR1635" s="7"/>
      <c r="RT1635" s="7"/>
      <c r="RV1635" s="7"/>
      <c r="RW1635" s="7"/>
      <c r="RX1635" s="7"/>
      <c r="RZ1635" s="7"/>
      <c r="SB1635" s="7"/>
      <c r="SD1635" s="7"/>
      <c r="SE1635" s="7"/>
      <c r="SF1635" s="7"/>
      <c r="SH1635" s="7"/>
      <c r="SJ1635" s="7"/>
      <c r="SL1635" s="7"/>
      <c r="SN1635" s="7"/>
      <c r="SP1635" s="7"/>
      <c r="SR1635" s="7"/>
      <c r="ST1635" s="7"/>
      <c r="SV1635" s="7"/>
      <c r="SW1635" s="7"/>
      <c r="SY1635" s="7"/>
      <c r="TA1635" s="7"/>
      <c r="TC1635" s="7"/>
      <c r="TE1635" s="7"/>
      <c r="TG1635" s="7"/>
      <c r="TI1635" s="7"/>
      <c r="TK1635" s="7"/>
      <c r="TM1635" s="7"/>
      <c r="TO1635" s="7"/>
      <c r="TQ1635" s="7"/>
      <c r="TS1635" s="7"/>
      <c r="TU1635" s="7"/>
      <c r="TW1635" s="7"/>
      <c r="TY1635" s="7"/>
      <c r="UA1635" s="7"/>
      <c r="UC1635" s="7"/>
      <c r="UE1635" s="7"/>
      <c r="UG1635" s="7"/>
      <c r="UI1635" s="7"/>
      <c r="UK1635" s="7"/>
      <c r="UM1635" s="7"/>
      <c r="UO1635" s="7"/>
      <c r="UQ1635" s="7"/>
      <c r="US1635" s="7"/>
      <c r="UU1635" s="7"/>
      <c r="UW1635" s="7"/>
      <c r="UY1635" s="7"/>
      <c r="VA1635" s="7"/>
      <c r="VC1635" s="7"/>
      <c r="VE1635" s="7"/>
      <c r="VG1635" s="7"/>
      <c r="VI1635" s="7"/>
      <c r="VK1635" s="7"/>
      <c r="VM1635" s="7"/>
      <c r="VO1635" s="7"/>
      <c r="VQ1635" s="7"/>
      <c r="VS1635" s="7"/>
      <c r="VU1635" s="7"/>
      <c r="VW1635" s="7"/>
      <c r="VY1635" s="7"/>
      <c r="WA1635" s="7"/>
      <c r="WC1635" s="7"/>
      <c r="WE1635" s="7"/>
      <c r="WG1635" s="7"/>
      <c r="WI1635" s="7"/>
      <c r="WK1635" s="7"/>
      <c r="WM1635" s="7"/>
      <c r="WO1635" s="7"/>
      <c r="WQ1635" s="7"/>
      <c r="WS1635" s="7"/>
      <c r="WU1635" s="7"/>
      <c r="WW1635" s="7"/>
      <c r="WY1635" s="7"/>
      <c r="XA1635" s="7"/>
      <c r="XC1635" s="7"/>
      <c r="XE1635" s="7"/>
      <c r="XG1635" s="7"/>
      <c r="XI1635" s="7"/>
      <c r="XK1635" s="7"/>
      <c r="XM1635" s="7"/>
      <c r="XO1635" s="7"/>
      <c r="XQ1635" s="7"/>
      <c r="XS1635" s="7"/>
      <c r="XU1635" s="7"/>
      <c r="XW1635" s="7"/>
      <c r="XY1635" s="7"/>
      <c r="YA1635" s="7"/>
      <c r="YC1635" s="7"/>
      <c r="YE1635" s="7"/>
      <c r="YG1635" s="7"/>
      <c r="YI1635" s="7"/>
      <c r="YK1635" s="7"/>
      <c r="YM1635" s="7"/>
    </row>
    <row r="1636" spans="5:663" s="80" customFormat="1" x14ac:dyDescent="0.2">
      <c r="E1636" s="7"/>
      <c r="G1636" s="7"/>
      <c r="I1636" s="7"/>
      <c r="K1636" s="7"/>
      <c r="M1636" s="7"/>
      <c r="O1636" s="7"/>
      <c r="Q1636" s="7"/>
      <c r="S1636" s="7"/>
      <c r="U1636" s="7"/>
      <c r="W1636" s="7"/>
      <c r="Y1636" s="7"/>
      <c r="AA1636" s="7"/>
      <c r="AC1636" s="7"/>
      <c r="AE1636" s="7"/>
      <c r="AG1636" s="7"/>
      <c r="AH1636" s="7"/>
      <c r="AI1636" s="7"/>
      <c r="AJ1636" s="7"/>
      <c r="AK1636" s="7"/>
      <c r="AL1636" s="7"/>
      <c r="AM1636" s="7"/>
      <c r="AO1636" s="7"/>
      <c r="AQ1636" s="7"/>
      <c r="AS1636" s="7"/>
      <c r="AU1636" s="7"/>
      <c r="AW1636" s="7"/>
      <c r="AY1636" s="7"/>
      <c r="BA1636" s="7"/>
      <c r="BC1636" s="7"/>
      <c r="BE1636" s="7"/>
      <c r="BG1636" s="7"/>
      <c r="BI1636" s="7"/>
      <c r="BK1636" s="7"/>
      <c r="BM1636" s="7"/>
      <c r="BO1636" s="7"/>
      <c r="BQ1636" s="7"/>
      <c r="BS1636" s="7"/>
      <c r="BT1636" s="7"/>
      <c r="BU1636" s="7"/>
      <c r="BW1636" s="7"/>
      <c r="BY1636" s="7"/>
      <c r="CA1636" s="7"/>
      <c r="CC1636" s="7"/>
      <c r="CE1636" s="7"/>
      <c r="CG1636" s="7"/>
      <c r="CH1636" s="7"/>
      <c r="CI1636" s="7"/>
      <c r="CJ1636" s="7"/>
      <c r="CL1636" s="7"/>
      <c r="CN1636" s="7"/>
      <c r="CP1636" s="7"/>
      <c r="CR1636" s="7"/>
      <c r="CT1636" s="7"/>
      <c r="CV1636" s="7"/>
      <c r="CW1636" s="7"/>
      <c r="CY1636" s="7"/>
      <c r="DA1636" s="7"/>
      <c r="DC1636" s="7"/>
      <c r="DE1636" s="7"/>
      <c r="DG1636" s="7"/>
      <c r="DI1636" s="7"/>
      <c r="DK1636" s="7"/>
      <c r="DM1636" s="7"/>
      <c r="DO1636" s="7"/>
      <c r="DQ1636" s="7"/>
      <c r="DR1636" s="7"/>
      <c r="DS1636" s="7"/>
      <c r="DT1636" s="7"/>
      <c r="DV1636" s="7"/>
      <c r="DX1636" s="7"/>
      <c r="DY1636" s="7"/>
      <c r="DZ1636" s="7"/>
      <c r="EB1636" s="7"/>
      <c r="ED1636" s="7"/>
      <c r="EF1636" s="7"/>
      <c r="EG1636" s="7"/>
      <c r="EI1636" s="7"/>
      <c r="EJ1636" s="7"/>
      <c r="EL1636" s="7"/>
      <c r="EN1636" s="7"/>
      <c r="EP1636" s="7"/>
      <c r="ER1636" s="7"/>
      <c r="ET1636" s="7"/>
      <c r="EV1636" s="7"/>
      <c r="EX1636" s="7"/>
      <c r="EZ1636" s="7"/>
      <c r="FB1636" s="7"/>
      <c r="FD1636" s="7"/>
      <c r="FE1636" s="7"/>
      <c r="FF1636" s="7"/>
      <c r="FH1636" s="7"/>
      <c r="FJ1636" s="7"/>
      <c r="FL1636" s="7"/>
      <c r="FN1636" s="7"/>
      <c r="FP1636" s="7"/>
      <c r="FR1636" s="7"/>
      <c r="FT1636" s="7"/>
      <c r="FV1636" s="7"/>
      <c r="FW1636" s="7"/>
      <c r="FY1636" s="7"/>
      <c r="GA1636" s="7"/>
      <c r="GC1636" s="7"/>
      <c r="GE1636" s="7"/>
      <c r="GG1636" s="7"/>
      <c r="GI1636" s="7"/>
      <c r="GJ1636" s="7"/>
      <c r="GK1636" s="7"/>
      <c r="GL1636" s="7"/>
      <c r="GM1636" s="7"/>
      <c r="GN1636" s="7"/>
      <c r="GO1636" s="7"/>
      <c r="GP1636" s="7"/>
      <c r="GR1636" s="7"/>
      <c r="GT1636" s="7"/>
      <c r="GV1636" s="7"/>
      <c r="GX1636" s="7"/>
      <c r="GZ1636" s="7"/>
      <c r="HA1636" s="7"/>
      <c r="HC1636" s="7"/>
      <c r="HE1636" s="7"/>
      <c r="HG1636" s="7"/>
      <c r="HI1636" s="7"/>
      <c r="HK1636" s="7"/>
      <c r="HM1636" s="7"/>
      <c r="HO1636" s="7"/>
      <c r="HQ1636" s="7"/>
      <c r="HS1636" s="7"/>
      <c r="HU1636" s="7"/>
      <c r="HW1636" s="7"/>
      <c r="HY1636" s="7"/>
      <c r="IA1636" s="7"/>
      <c r="IC1636" s="7"/>
      <c r="IE1636" s="7"/>
      <c r="IF1636" s="7"/>
      <c r="IG1636" s="7"/>
      <c r="IH1636" s="7"/>
      <c r="IJ1636" s="7"/>
      <c r="IL1636" s="7"/>
      <c r="IN1636" s="7"/>
      <c r="IO1636" s="7"/>
      <c r="IP1636" s="7"/>
      <c r="IR1636" s="7"/>
      <c r="IT1636" s="7"/>
      <c r="IV1636" s="7"/>
      <c r="IX1636" s="7"/>
      <c r="IZ1636" s="7"/>
      <c r="JB1636" s="7"/>
      <c r="JD1636" s="7"/>
      <c r="JF1636" s="7"/>
      <c r="JG1636" s="7"/>
      <c r="JI1636" s="7"/>
      <c r="JK1636" s="7"/>
      <c r="JM1636" s="7"/>
      <c r="JO1636" s="7"/>
      <c r="JP1636" s="7"/>
      <c r="JQ1636" s="7"/>
      <c r="JS1636" s="7"/>
      <c r="JT1636" s="7"/>
      <c r="JU1636" s="7"/>
      <c r="JV1636" s="7"/>
      <c r="JX1636" s="7"/>
      <c r="JZ1636" s="7"/>
      <c r="KB1636" s="7"/>
      <c r="KD1636" s="7"/>
      <c r="KF1636" s="7"/>
      <c r="KH1636" s="7"/>
      <c r="KJ1636" s="7"/>
      <c r="KL1636" s="7"/>
      <c r="KN1636" s="7"/>
      <c r="KO1636" s="7"/>
      <c r="KP1636" s="7"/>
      <c r="KQ1636" s="7"/>
      <c r="KR1636" s="7"/>
      <c r="KT1636" s="7"/>
      <c r="KV1636" s="7"/>
      <c r="KX1636" s="7"/>
      <c r="KZ1636" s="7"/>
      <c r="LB1636" s="7"/>
      <c r="LD1636" s="7"/>
      <c r="LF1636" s="7"/>
      <c r="LH1636" s="7"/>
      <c r="LJ1636" s="7"/>
      <c r="LL1636" s="7"/>
      <c r="LN1636" s="7"/>
      <c r="LP1636" s="7"/>
      <c r="LR1636" s="7"/>
      <c r="LT1636" s="7"/>
      <c r="LV1636" s="7"/>
      <c r="LX1636" s="7"/>
      <c r="LY1636" s="7"/>
      <c r="LZ1636" s="7"/>
      <c r="MA1636" s="7"/>
      <c r="MB1636" s="7"/>
      <c r="MC1636" s="7"/>
      <c r="ME1636" s="7"/>
      <c r="MG1636" s="7"/>
      <c r="MH1636" s="7"/>
      <c r="MJ1636" s="7"/>
      <c r="ML1636" s="7"/>
      <c r="MM1636" s="7"/>
      <c r="MN1636" s="7"/>
      <c r="MO1636" s="7"/>
      <c r="MQ1636" s="7"/>
      <c r="MS1636" s="7"/>
      <c r="MU1636" s="7"/>
      <c r="MV1636" s="7"/>
      <c r="MX1636" s="7"/>
      <c r="MY1636" s="7"/>
      <c r="MZ1636" s="7"/>
      <c r="NB1636" s="7"/>
      <c r="ND1636" s="7"/>
      <c r="NF1636" s="7"/>
      <c r="NH1636" s="7"/>
      <c r="NJ1636" s="7"/>
      <c r="NL1636" s="7"/>
      <c r="NM1636" s="7"/>
      <c r="NN1636" s="7"/>
      <c r="NO1636" s="7"/>
      <c r="NP1636" s="7"/>
      <c r="NR1636" s="7"/>
      <c r="NT1636" s="7"/>
      <c r="NU1636" s="7"/>
      <c r="NW1636" s="7"/>
      <c r="NY1636" s="7"/>
      <c r="OA1636" s="7"/>
      <c r="OC1636" s="7"/>
      <c r="OE1636" s="7"/>
      <c r="OG1636" s="7"/>
      <c r="OI1636" s="7"/>
      <c r="OK1636" s="7"/>
      <c r="OM1636" s="7"/>
      <c r="OO1636" s="7"/>
      <c r="OQ1636" s="7"/>
      <c r="OS1636" s="7"/>
      <c r="OT1636" s="7"/>
      <c r="OV1636" s="7"/>
      <c r="OX1636" s="7"/>
      <c r="OZ1636" s="7"/>
      <c r="PB1636" s="7"/>
      <c r="PD1636" s="7"/>
      <c r="PF1636" s="7"/>
      <c r="PH1636" s="7"/>
      <c r="PJ1636" s="7"/>
      <c r="PL1636" s="7"/>
      <c r="PN1636" s="7"/>
      <c r="PP1636" s="7"/>
      <c r="PQ1636" s="7"/>
      <c r="PR1636" s="7"/>
      <c r="PS1636" s="7"/>
      <c r="PT1636" s="7"/>
      <c r="PV1636" s="7"/>
      <c r="PX1636" s="7"/>
      <c r="PZ1636" s="7"/>
      <c r="QB1636" s="7"/>
      <c r="QD1636" s="7"/>
      <c r="QF1636" s="7"/>
      <c r="QH1636" s="7"/>
      <c r="QJ1636" s="7"/>
      <c r="QL1636" s="7"/>
      <c r="QN1636" s="7"/>
      <c r="QO1636" s="7"/>
      <c r="QQ1636" s="7"/>
      <c r="QS1636" s="7"/>
      <c r="QU1636" s="7"/>
      <c r="QV1636" s="7"/>
      <c r="QX1636" s="7"/>
      <c r="QZ1636" s="7"/>
      <c r="RB1636" s="7"/>
      <c r="RD1636" s="7"/>
      <c r="RF1636" s="7"/>
      <c r="RH1636" s="7"/>
      <c r="RJ1636" s="7"/>
      <c r="RL1636" s="7"/>
      <c r="RN1636" s="7"/>
      <c r="RP1636" s="7"/>
      <c r="RR1636" s="7"/>
      <c r="RT1636" s="7"/>
      <c r="RV1636" s="7"/>
      <c r="RW1636" s="7"/>
      <c r="RX1636" s="7"/>
      <c r="RZ1636" s="7"/>
      <c r="SB1636" s="7"/>
      <c r="SD1636" s="7"/>
      <c r="SE1636" s="7"/>
      <c r="SF1636" s="7"/>
      <c r="SH1636" s="7"/>
      <c r="SJ1636" s="7"/>
      <c r="SL1636" s="7"/>
      <c r="SN1636" s="7"/>
      <c r="SP1636" s="7"/>
      <c r="SR1636" s="7"/>
      <c r="ST1636" s="7"/>
      <c r="SV1636" s="7"/>
      <c r="SW1636" s="7"/>
      <c r="SY1636" s="7"/>
      <c r="TA1636" s="7"/>
      <c r="TC1636" s="7"/>
      <c r="TE1636" s="7"/>
      <c r="TG1636" s="7"/>
      <c r="TI1636" s="7"/>
      <c r="TK1636" s="7"/>
      <c r="TM1636" s="7"/>
      <c r="TO1636" s="7"/>
      <c r="TQ1636" s="7"/>
      <c r="TS1636" s="7"/>
      <c r="TU1636" s="7"/>
      <c r="TW1636" s="7"/>
      <c r="TY1636" s="7"/>
      <c r="UA1636" s="7"/>
      <c r="UC1636" s="7"/>
      <c r="UE1636" s="7"/>
      <c r="UG1636" s="7"/>
      <c r="UI1636" s="7"/>
      <c r="UK1636" s="7"/>
      <c r="UM1636" s="7"/>
      <c r="UO1636" s="7"/>
      <c r="UQ1636" s="7"/>
      <c r="US1636" s="7"/>
      <c r="UU1636" s="7"/>
      <c r="UW1636" s="7"/>
      <c r="UY1636" s="7"/>
      <c r="VA1636" s="7"/>
      <c r="VC1636" s="7"/>
      <c r="VE1636" s="7"/>
      <c r="VG1636" s="7"/>
      <c r="VI1636" s="7"/>
      <c r="VK1636" s="7"/>
      <c r="VM1636" s="7"/>
      <c r="VO1636" s="7"/>
      <c r="VQ1636" s="7"/>
      <c r="VS1636" s="7"/>
      <c r="VU1636" s="7"/>
      <c r="VW1636" s="7"/>
      <c r="VY1636" s="7"/>
      <c r="WA1636" s="7"/>
      <c r="WC1636" s="7"/>
      <c r="WE1636" s="7"/>
      <c r="WG1636" s="7"/>
      <c r="WI1636" s="7"/>
      <c r="WK1636" s="7"/>
      <c r="WM1636" s="7"/>
      <c r="WO1636" s="7"/>
      <c r="WQ1636" s="7"/>
      <c r="WS1636" s="7"/>
      <c r="WU1636" s="7"/>
      <c r="WW1636" s="7"/>
      <c r="WY1636" s="7"/>
      <c r="XA1636" s="7"/>
      <c r="XC1636" s="7"/>
      <c r="XE1636" s="7"/>
      <c r="XG1636" s="7"/>
      <c r="XI1636" s="7"/>
      <c r="XK1636" s="7"/>
      <c r="XM1636" s="7"/>
      <c r="XO1636" s="7"/>
      <c r="XQ1636" s="7"/>
      <c r="XS1636" s="7"/>
      <c r="XU1636" s="7"/>
      <c r="XW1636" s="7"/>
      <c r="XY1636" s="7"/>
      <c r="YA1636" s="7"/>
      <c r="YC1636" s="7"/>
      <c r="YE1636" s="7"/>
      <c r="YG1636" s="7"/>
      <c r="YI1636" s="7"/>
      <c r="YK1636" s="7"/>
      <c r="YM1636" s="7"/>
    </row>
    <row r="1637" spans="5:663" s="80" customFormat="1" x14ac:dyDescent="0.2">
      <c r="E1637" s="7"/>
      <c r="G1637" s="7"/>
      <c r="I1637" s="7"/>
      <c r="K1637" s="7"/>
      <c r="M1637" s="7"/>
      <c r="O1637" s="7"/>
      <c r="Q1637" s="7"/>
      <c r="S1637" s="7"/>
      <c r="U1637" s="7"/>
      <c r="W1637" s="7"/>
      <c r="Y1637" s="7"/>
      <c r="AA1637" s="7"/>
      <c r="AC1637" s="7"/>
      <c r="AE1637" s="7"/>
      <c r="AG1637" s="7"/>
      <c r="AH1637" s="7"/>
      <c r="AI1637" s="7"/>
      <c r="AJ1637" s="7"/>
      <c r="AK1637" s="7"/>
      <c r="AL1637" s="7"/>
      <c r="AM1637" s="7"/>
      <c r="AO1637" s="7"/>
      <c r="AQ1637" s="7"/>
      <c r="AS1637" s="7"/>
      <c r="AU1637" s="7"/>
      <c r="AW1637" s="7"/>
      <c r="AY1637" s="7"/>
      <c r="BA1637" s="7"/>
      <c r="BC1637" s="7"/>
      <c r="BE1637" s="7"/>
      <c r="BG1637" s="7"/>
      <c r="BI1637" s="7"/>
      <c r="BK1637" s="7"/>
      <c r="BM1637" s="7"/>
      <c r="BO1637" s="7"/>
      <c r="BQ1637" s="7"/>
      <c r="BS1637" s="7"/>
      <c r="BT1637" s="7"/>
      <c r="BU1637" s="7"/>
      <c r="BW1637" s="7"/>
      <c r="BY1637" s="7"/>
      <c r="CA1637" s="7"/>
      <c r="CC1637" s="7"/>
      <c r="CE1637" s="7"/>
      <c r="CG1637" s="7"/>
      <c r="CH1637" s="7"/>
      <c r="CI1637" s="7"/>
      <c r="CJ1637" s="7"/>
      <c r="CL1637" s="7"/>
      <c r="CN1637" s="7"/>
      <c r="CP1637" s="7"/>
      <c r="CR1637" s="7"/>
      <c r="CT1637" s="7"/>
      <c r="CV1637" s="7"/>
      <c r="CW1637" s="7"/>
      <c r="CY1637" s="7"/>
      <c r="DA1637" s="7"/>
      <c r="DC1637" s="7"/>
      <c r="DE1637" s="7"/>
      <c r="DG1637" s="7"/>
      <c r="DI1637" s="7"/>
      <c r="DK1637" s="7"/>
      <c r="DM1637" s="7"/>
      <c r="DO1637" s="7"/>
      <c r="DQ1637" s="7"/>
      <c r="DR1637" s="7"/>
      <c r="DS1637" s="7"/>
      <c r="DT1637" s="7"/>
      <c r="DV1637" s="7"/>
      <c r="DX1637" s="7"/>
      <c r="DY1637" s="7"/>
      <c r="DZ1637" s="7"/>
      <c r="EB1637" s="7"/>
      <c r="ED1637" s="7"/>
      <c r="EF1637" s="7"/>
      <c r="EG1637" s="7"/>
      <c r="EI1637" s="7"/>
      <c r="EJ1637" s="7"/>
      <c r="EL1637" s="7"/>
      <c r="EN1637" s="7"/>
      <c r="EP1637" s="7"/>
      <c r="ER1637" s="7"/>
      <c r="ET1637" s="7"/>
      <c r="EV1637" s="7"/>
      <c r="EX1637" s="7"/>
      <c r="EZ1637" s="7"/>
      <c r="FB1637" s="7"/>
      <c r="FD1637" s="7"/>
      <c r="FE1637" s="7"/>
      <c r="FF1637" s="7"/>
      <c r="FH1637" s="7"/>
      <c r="FJ1637" s="7"/>
      <c r="FL1637" s="7"/>
      <c r="FN1637" s="7"/>
      <c r="FP1637" s="7"/>
      <c r="FR1637" s="7"/>
      <c r="FT1637" s="7"/>
      <c r="FV1637" s="7"/>
      <c r="FW1637" s="7"/>
      <c r="FY1637" s="7"/>
      <c r="GA1637" s="7"/>
      <c r="GC1637" s="7"/>
      <c r="GE1637" s="7"/>
      <c r="GG1637" s="7"/>
      <c r="GI1637" s="7"/>
      <c r="GJ1637" s="7"/>
      <c r="GK1637" s="7"/>
      <c r="GL1637" s="7"/>
      <c r="GM1637" s="7"/>
      <c r="GN1637" s="7"/>
      <c r="GO1637" s="7"/>
      <c r="GP1637" s="7"/>
      <c r="GR1637" s="7"/>
      <c r="GT1637" s="7"/>
      <c r="GV1637" s="7"/>
      <c r="GX1637" s="7"/>
      <c r="GZ1637" s="7"/>
      <c r="HA1637" s="7"/>
      <c r="HC1637" s="7"/>
      <c r="HE1637" s="7"/>
      <c r="HG1637" s="7"/>
      <c r="HI1637" s="7"/>
      <c r="HK1637" s="7"/>
      <c r="HM1637" s="7"/>
      <c r="HO1637" s="7"/>
      <c r="HQ1637" s="7"/>
      <c r="HS1637" s="7"/>
      <c r="HU1637" s="7"/>
      <c r="HW1637" s="7"/>
      <c r="HY1637" s="7"/>
      <c r="IA1637" s="7"/>
      <c r="IC1637" s="7"/>
      <c r="IE1637" s="7"/>
      <c r="IF1637" s="7"/>
      <c r="IG1637" s="7"/>
      <c r="IH1637" s="7"/>
      <c r="IJ1637" s="7"/>
      <c r="IL1637" s="7"/>
      <c r="IN1637" s="7"/>
      <c r="IO1637" s="7"/>
      <c r="IP1637" s="7"/>
      <c r="IR1637" s="7"/>
      <c r="IT1637" s="7"/>
      <c r="IV1637" s="7"/>
      <c r="IX1637" s="7"/>
      <c r="IZ1637" s="7"/>
      <c r="JB1637" s="7"/>
      <c r="JD1637" s="7"/>
      <c r="JF1637" s="7"/>
      <c r="JG1637" s="7"/>
      <c r="JI1637" s="7"/>
      <c r="JK1637" s="7"/>
      <c r="JM1637" s="7"/>
      <c r="JO1637" s="7"/>
      <c r="JP1637" s="7"/>
      <c r="JQ1637" s="7"/>
      <c r="JS1637" s="7"/>
      <c r="JT1637" s="7"/>
      <c r="JU1637" s="7"/>
      <c r="JV1637" s="7"/>
      <c r="JX1637" s="7"/>
      <c r="JZ1637" s="7"/>
      <c r="KB1637" s="7"/>
      <c r="KD1637" s="7"/>
      <c r="KF1637" s="7"/>
      <c r="KH1637" s="7"/>
      <c r="KJ1637" s="7"/>
      <c r="KL1637" s="7"/>
      <c r="KN1637" s="7"/>
      <c r="KO1637" s="7"/>
      <c r="KP1637" s="7"/>
      <c r="KQ1637" s="7"/>
      <c r="KR1637" s="7"/>
      <c r="KT1637" s="7"/>
      <c r="KV1637" s="7"/>
      <c r="KX1637" s="7"/>
      <c r="KZ1637" s="7"/>
      <c r="LB1637" s="7"/>
      <c r="LD1637" s="7"/>
      <c r="LF1637" s="7"/>
      <c r="LH1637" s="7"/>
      <c r="LJ1637" s="7"/>
      <c r="LL1637" s="7"/>
      <c r="LN1637" s="7"/>
      <c r="LP1637" s="7"/>
      <c r="LR1637" s="7"/>
      <c r="LT1637" s="7"/>
      <c r="LV1637" s="7"/>
      <c r="LX1637" s="7"/>
      <c r="LY1637" s="7"/>
      <c r="LZ1637" s="7"/>
      <c r="MA1637" s="7"/>
      <c r="MB1637" s="7"/>
      <c r="MC1637" s="7"/>
      <c r="ME1637" s="7"/>
      <c r="MG1637" s="7"/>
      <c r="MH1637" s="7"/>
      <c r="MJ1637" s="7"/>
      <c r="ML1637" s="7"/>
      <c r="MM1637" s="7"/>
      <c r="MN1637" s="7"/>
      <c r="MO1637" s="7"/>
      <c r="MQ1637" s="7"/>
      <c r="MS1637" s="7"/>
      <c r="MU1637" s="7"/>
      <c r="MV1637" s="7"/>
      <c r="MX1637" s="7"/>
      <c r="MY1637" s="7"/>
      <c r="MZ1637" s="7"/>
      <c r="NB1637" s="7"/>
      <c r="ND1637" s="7"/>
      <c r="NF1637" s="7"/>
      <c r="NH1637" s="7"/>
      <c r="NJ1637" s="7"/>
      <c r="NL1637" s="7"/>
      <c r="NM1637" s="7"/>
      <c r="NN1637" s="7"/>
      <c r="NO1637" s="7"/>
      <c r="NP1637" s="7"/>
      <c r="NR1637" s="7"/>
      <c r="NT1637" s="7"/>
      <c r="NU1637" s="7"/>
      <c r="NW1637" s="7"/>
      <c r="NY1637" s="7"/>
      <c r="OA1637" s="7"/>
      <c r="OC1637" s="7"/>
      <c r="OE1637" s="7"/>
      <c r="OG1637" s="7"/>
      <c r="OI1637" s="7"/>
      <c r="OK1637" s="7"/>
      <c r="OM1637" s="7"/>
      <c r="OO1637" s="7"/>
      <c r="OQ1637" s="7"/>
      <c r="OS1637" s="7"/>
      <c r="OT1637" s="7"/>
      <c r="OV1637" s="7"/>
      <c r="OX1637" s="7"/>
      <c r="OZ1637" s="7"/>
      <c r="PB1637" s="7"/>
      <c r="PD1637" s="7"/>
      <c r="PF1637" s="7"/>
      <c r="PH1637" s="7"/>
      <c r="PJ1637" s="7"/>
      <c r="PL1637" s="7"/>
      <c r="PN1637" s="7"/>
      <c r="PP1637" s="7"/>
      <c r="PQ1637" s="7"/>
      <c r="PR1637" s="7"/>
      <c r="PS1637" s="7"/>
      <c r="PT1637" s="7"/>
      <c r="PV1637" s="7"/>
      <c r="PX1637" s="7"/>
      <c r="PZ1637" s="7"/>
      <c r="QB1637" s="7"/>
      <c r="QD1637" s="7"/>
      <c r="QF1637" s="7"/>
      <c r="QH1637" s="7"/>
      <c r="QJ1637" s="7"/>
      <c r="QL1637" s="7"/>
      <c r="QN1637" s="7"/>
      <c r="QO1637" s="7"/>
      <c r="QQ1637" s="7"/>
      <c r="QS1637" s="7"/>
      <c r="QU1637" s="7"/>
      <c r="QV1637" s="7"/>
      <c r="QX1637" s="7"/>
      <c r="QZ1637" s="7"/>
      <c r="RB1637" s="7"/>
      <c r="RD1637" s="7"/>
      <c r="RF1637" s="7"/>
      <c r="RH1637" s="7"/>
      <c r="RJ1637" s="7"/>
      <c r="RL1637" s="7"/>
      <c r="RN1637" s="7"/>
      <c r="RP1637" s="7"/>
      <c r="RR1637" s="7"/>
      <c r="RT1637" s="7"/>
      <c r="RV1637" s="7"/>
      <c r="RW1637" s="7"/>
      <c r="RX1637" s="7"/>
      <c r="RZ1637" s="7"/>
      <c r="SB1637" s="7"/>
      <c r="SD1637" s="7"/>
      <c r="SE1637" s="7"/>
      <c r="SF1637" s="7"/>
      <c r="SH1637" s="7"/>
      <c r="SJ1637" s="7"/>
      <c r="SL1637" s="7"/>
      <c r="SN1637" s="7"/>
      <c r="SP1637" s="7"/>
      <c r="SR1637" s="7"/>
      <c r="ST1637" s="7"/>
      <c r="SV1637" s="7"/>
      <c r="SW1637" s="7"/>
      <c r="SY1637" s="7"/>
      <c r="TA1637" s="7"/>
      <c r="TC1637" s="7"/>
      <c r="TE1637" s="7"/>
      <c r="TG1637" s="7"/>
      <c r="TI1637" s="7"/>
      <c r="TK1637" s="7"/>
      <c r="TM1637" s="7"/>
      <c r="TO1637" s="7"/>
      <c r="TQ1637" s="7"/>
      <c r="TS1637" s="7"/>
      <c r="TU1637" s="7"/>
      <c r="TW1637" s="7"/>
      <c r="TY1637" s="7"/>
      <c r="UA1637" s="7"/>
      <c r="UC1637" s="7"/>
      <c r="UE1637" s="7"/>
      <c r="UG1637" s="7"/>
      <c r="UI1637" s="7"/>
      <c r="UK1637" s="7"/>
      <c r="UM1637" s="7"/>
      <c r="UO1637" s="7"/>
      <c r="UQ1637" s="7"/>
      <c r="US1637" s="7"/>
      <c r="UU1637" s="7"/>
      <c r="UW1637" s="7"/>
      <c r="UY1637" s="7"/>
      <c r="VA1637" s="7"/>
      <c r="VC1637" s="7"/>
      <c r="VE1637" s="7"/>
      <c r="VG1637" s="7"/>
      <c r="VI1637" s="7"/>
      <c r="VK1637" s="7"/>
      <c r="VM1637" s="7"/>
      <c r="VO1637" s="7"/>
      <c r="VQ1637" s="7"/>
      <c r="VS1637" s="7"/>
      <c r="VU1637" s="7"/>
      <c r="VW1637" s="7"/>
      <c r="VY1637" s="7"/>
      <c r="WA1637" s="7"/>
      <c r="WC1637" s="7"/>
      <c r="WE1637" s="7"/>
      <c r="WG1637" s="7"/>
      <c r="WI1637" s="7"/>
      <c r="WK1637" s="7"/>
      <c r="WM1637" s="7"/>
      <c r="WO1637" s="7"/>
      <c r="WQ1637" s="7"/>
      <c r="WS1637" s="7"/>
      <c r="WU1637" s="7"/>
      <c r="WW1637" s="7"/>
      <c r="WY1637" s="7"/>
      <c r="XA1637" s="7"/>
      <c r="XC1637" s="7"/>
      <c r="XE1637" s="7"/>
      <c r="XG1637" s="7"/>
      <c r="XI1637" s="7"/>
      <c r="XK1637" s="7"/>
      <c r="XM1637" s="7"/>
      <c r="XO1637" s="7"/>
      <c r="XQ1637" s="7"/>
      <c r="XS1637" s="7"/>
      <c r="XU1637" s="7"/>
      <c r="XW1637" s="7"/>
      <c r="XY1637" s="7"/>
      <c r="YA1637" s="7"/>
      <c r="YC1637" s="7"/>
      <c r="YE1637" s="7"/>
      <c r="YG1637" s="7"/>
      <c r="YI1637" s="7"/>
      <c r="YK1637" s="7"/>
      <c r="YM1637" s="7"/>
    </row>
    <row r="1638" spans="5:663" s="80" customFormat="1" x14ac:dyDescent="0.2">
      <c r="E1638" s="7"/>
      <c r="G1638" s="7"/>
      <c r="I1638" s="7"/>
      <c r="K1638" s="7"/>
      <c r="M1638" s="7"/>
      <c r="O1638" s="7"/>
      <c r="Q1638" s="7"/>
      <c r="S1638" s="7"/>
      <c r="U1638" s="7"/>
      <c r="W1638" s="7"/>
      <c r="Y1638" s="7"/>
      <c r="AA1638" s="7"/>
      <c r="AC1638" s="7"/>
      <c r="AE1638" s="7"/>
      <c r="AG1638" s="7"/>
      <c r="AH1638" s="7"/>
      <c r="AI1638" s="7"/>
      <c r="AJ1638" s="7"/>
      <c r="AK1638" s="7"/>
      <c r="AL1638" s="7"/>
      <c r="AM1638" s="7"/>
      <c r="AO1638" s="7"/>
      <c r="AQ1638" s="7"/>
      <c r="AS1638" s="7"/>
      <c r="AU1638" s="7"/>
      <c r="AW1638" s="7"/>
      <c r="AY1638" s="7"/>
      <c r="BA1638" s="7"/>
      <c r="BC1638" s="7"/>
      <c r="BE1638" s="7"/>
      <c r="BG1638" s="7"/>
      <c r="BI1638" s="7"/>
      <c r="BK1638" s="7"/>
      <c r="BM1638" s="7"/>
      <c r="BO1638" s="7"/>
      <c r="BQ1638" s="7"/>
      <c r="BS1638" s="7"/>
      <c r="BT1638" s="7"/>
      <c r="BU1638" s="7"/>
      <c r="BW1638" s="7"/>
      <c r="BY1638" s="7"/>
      <c r="CA1638" s="7"/>
      <c r="CC1638" s="7"/>
      <c r="CE1638" s="7"/>
      <c r="CG1638" s="7"/>
      <c r="CH1638" s="7"/>
      <c r="CI1638" s="7"/>
      <c r="CJ1638" s="7"/>
      <c r="CL1638" s="7"/>
      <c r="CN1638" s="7"/>
      <c r="CP1638" s="7"/>
      <c r="CR1638" s="7"/>
      <c r="CT1638" s="7"/>
      <c r="CV1638" s="7"/>
      <c r="CW1638" s="7"/>
      <c r="CY1638" s="7"/>
      <c r="DA1638" s="7"/>
      <c r="DC1638" s="7"/>
      <c r="DE1638" s="7"/>
      <c r="DG1638" s="7"/>
      <c r="DI1638" s="7"/>
      <c r="DK1638" s="7"/>
      <c r="DM1638" s="7"/>
      <c r="DO1638" s="7"/>
      <c r="DQ1638" s="7"/>
      <c r="DR1638" s="7"/>
      <c r="DS1638" s="7"/>
      <c r="DT1638" s="7"/>
      <c r="DV1638" s="7"/>
      <c r="DX1638" s="7"/>
      <c r="DY1638" s="7"/>
      <c r="DZ1638" s="7"/>
      <c r="EB1638" s="7"/>
      <c r="ED1638" s="7"/>
      <c r="EF1638" s="7"/>
      <c r="EG1638" s="7"/>
      <c r="EI1638" s="7"/>
      <c r="EJ1638" s="7"/>
      <c r="EL1638" s="7"/>
      <c r="EN1638" s="7"/>
      <c r="EP1638" s="7"/>
      <c r="ER1638" s="7"/>
      <c r="ET1638" s="7"/>
      <c r="EV1638" s="7"/>
      <c r="EX1638" s="7"/>
      <c r="EZ1638" s="7"/>
      <c r="FB1638" s="7"/>
      <c r="FD1638" s="7"/>
      <c r="FE1638" s="7"/>
      <c r="FF1638" s="7"/>
      <c r="FH1638" s="7"/>
      <c r="FJ1638" s="7"/>
      <c r="FL1638" s="7"/>
      <c r="FN1638" s="7"/>
      <c r="FP1638" s="7"/>
      <c r="FR1638" s="7"/>
      <c r="FT1638" s="7"/>
      <c r="FV1638" s="7"/>
      <c r="FW1638" s="7"/>
      <c r="FY1638" s="7"/>
      <c r="GA1638" s="7"/>
      <c r="GC1638" s="7"/>
      <c r="GE1638" s="7"/>
      <c r="GG1638" s="7"/>
      <c r="GI1638" s="7"/>
      <c r="GJ1638" s="7"/>
      <c r="GK1638" s="7"/>
      <c r="GL1638" s="7"/>
      <c r="GM1638" s="7"/>
      <c r="GN1638" s="7"/>
      <c r="GO1638" s="7"/>
      <c r="GP1638" s="7"/>
      <c r="GR1638" s="7"/>
      <c r="GT1638" s="7"/>
      <c r="GV1638" s="7"/>
      <c r="GX1638" s="7"/>
      <c r="GZ1638" s="7"/>
      <c r="HA1638" s="7"/>
      <c r="HC1638" s="7"/>
      <c r="HE1638" s="7"/>
      <c r="HG1638" s="7"/>
      <c r="HI1638" s="7"/>
      <c r="HK1638" s="7"/>
      <c r="HM1638" s="7"/>
      <c r="HO1638" s="7"/>
      <c r="HQ1638" s="7"/>
      <c r="HS1638" s="7"/>
      <c r="HU1638" s="7"/>
      <c r="HW1638" s="7"/>
      <c r="HY1638" s="7"/>
      <c r="IA1638" s="7"/>
      <c r="IC1638" s="7"/>
      <c r="IE1638" s="7"/>
      <c r="IF1638" s="7"/>
      <c r="IG1638" s="7"/>
      <c r="IH1638" s="7"/>
      <c r="IJ1638" s="7"/>
      <c r="IL1638" s="7"/>
      <c r="IN1638" s="7"/>
      <c r="IO1638" s="7"/>
      <c r="IP1638" s="7"/>
      <c r="IR1638" s="7"/>
      <c r="IT1638" s="7"/>
      <c r="IV1638" s="7"/>
      <c r="IX1638" s="7"/>
      <c r="IZ1638" s="7"/>
      <c r="JB1638" s="7"/>
      <c r="JD1638" s="7"/>
      <c r="JF1638" s="7"/>
      <c r="JG1638" s="7"/>
      <c r="JI1638" s="7"/>
      <c r="JK1638" s="7"/>
      <c r="JM1638" s="7"/>
      <c r="JO1638" s="7"/>
      <c r="JP1638" s="7"/>
      <c r="JQ1638" s="7"/>
      <c r="JS1638" s="7"/>
      <c r="JT1638" s="7"/>
      <c r="JU1638" s="7"/>
      <c r="JV1638" s="7"/>
      <c r="JX1638" s="7"/>
      <c r="JZ1638" s="7"/>
      <c r="KB1638" s="7"/>
      <c r="KD1638" s="7"/>
      <c r="KF1638" s="7"/>
      <c r="KH1638" s="7"/>
      <c r="KJ1638" s="7"/>
      <c r="KL1638" s="7"/>
      <c r="KN1638" s="7"/>
      <c r="KO1638" s="7"/>
      <c r="KP1638" s="7"/>
      <c r="KQ1638" s="7"/>
      <c r="KR1638" s="7"/>
      <c r="KT1638" s="7"/>
      <c r="KV1638" s="7"/>
      <c r="KX1638" s="7"/>
      <c r="KZ1638" s="7"/>
      <c r="LB1638" s="7"/>
      <c r="LD1638" s="7"/>
      <c r="LF1638" s="7"/>
      <c r="LH1638" s="7"/>
      <c r="LJ1638" s="7"/>
      <c r="LL1638" s="7"/>
      <c r="LN1638" s="7"/>
      <c r="LP1638" s="7"/>
      <c r="LR1638" s="7"/>
      <c r="LT1638" s="7"/>
      <c r="LV1638" s="7"/>
      <c r="LX1638" s="7"/>
      <c r="LY1638" s="7"/>
      <c r="LZ1638" s="7"/>
      <c r="MA1638" s="7"/>
      <c r="MB1638" s="7"/>
      <c r="MC1638" s="7"/>
      <c r="ME1638" s="7"/>
      <c r="MG1638" s="7"/>
      <c r="MH1638" s="7"/>
      <c r="MJ1638" s="7"/>
      <c r="ML1638" s="7"/>
      <c r="MM1638" s="7"/>
      <c r="MN1638" s="7"/>
      <c r="MO1638" s="7"/>
      <c r="MQ1638" s="7"/>
      <c r="MS1638" s="7"/>
      <c r="MU1638" s="7"/>
      <c r="MV1638" s="7"/>
      <c r="MX1638" s="7"/>
      <c r="MY1638" s="7"/>
      <c r="MZ1638" s="7"/>
      <c r="NB1638" s="7"/>
      <c r="ND1638" s="7"/>
      <c r="NF1638" s="7"/>
      <c r="NH1638" s="7"/>
      <c r="NJ1638" s="7"/>
      <c r="NL1638" s="7"/>
      <c r="NM1638" s="7"/>
      <c r="NN1638" s="7"/>
      <c r="NO1638" s="7"/>
      <c r="NP1638" s="7"/>
      <c r="NR1638" s="7"/>
      <c r="NT1638" s="7"/>
      <c r="NU1638" s="7"/>
      <c r="NW1638" s="7"/>
      <c r="NY1638" s="7"/>
      <c r="OA1638" s="7"/>
      <c r="OC1638" s="7"/>
      <c r="OE1638" s="7"/>
      <c r="OG1638" s="7"/>
      <c r="OI1638" s="7"/>
      <c r="OK1638" s="7"/>
      <c r="OM1638" s="7"/>
      <c r="OO1638" s="7"/>
      <c r="OQ1638" s="7"/>
      <c r="OS1638" s="7"/>
      <c r="OT1638" s="7"/>
      <c r="OV1638" s="7"/>
      <c r="OX1638" s="7"/>
      <c r="OZ1638" s="7"/>
      <c r="PB1638" s="7"/>
      <c r="PD1638" s="7"/>
      <c r="PF1638" s="7"/>
      <c r="PH1638" s="7"/>
      <c r="PJ1638" s="7"/>
      <c r="PL1638" s="7"/>
      <c r="PN1638" s="7"/>
      <c r="PP1638" s="7"/>
      <c r="PQ1638" s="7"/>
      <c r="PR1638" s="7"/>
      <c r="PS1638" s="7"/>
      <c r="PT1638" s="7"/>
      <c r="PV1638" s="7"/>
      <c r="PX1638" s="7"/>
      <c r="PZ1638" s="7"/>
      <c r="QB1638" s="7"/>
      <c r="QD1638" s="7"/>
      <c r="QF1638" s="7"/>
      <c r="QH1638" s="7"/>
      <c r="QJ1638" s="7"/>
      <c r="QL1638" s="7"/>
      <c r="QN1638" s="7"/>
      <c r="QO1638" s="7"/>
      <c r="QQ1638" s="7"/>
      <c r="QS1638" s="7"/>
      <c r="QU1638" s="7"/>
      <c r="QV1638" s="7"/>
      <c r="QX1638" s="7"/>
      <c r="QZ1638" s="7"/>
      <c r="RB1638" s="7"/>
      <c r="RD1638" s="7"/>
      <c r="RF1638" s="7"/>
      <c r="RH1638" s="7"/>
      <c r="RJ1638" s="7"/>
      <c r="RL1638" s="7"/>
      <c r="RN1638" s="7"/>
      <c r="RP1638" s="7"/>
      <c r="RR1638" s="7"/>
      <c r="RT1638" s="7"/>
      <c r="RV1638" s="7"/>
      <c r="RW1638" s="7"/>
      <c r="RX1638" s="7"/>
      <c r="RZ1638" s="7"/>
      <c r="SB1638" s="7"/>
      <c r="SD1638" s="7"/>
      <c r="SE1638" s="7"/>
      <c r="SF1638" s="7"/>
      <c r="SH1638" s="7"/>
      <c r="SJ1638" s="7"/>
      <c r="SL1638" s="7"/>
      <c r="SN1638" s="7"/>
      <c r="SP1638" s="7"/>
      <c r="SR1638" s="7"/>
      <c r="ST1638" s="7"/>
      <c r="SV1638" s="7"/>
      <c r="SW1638" s="7"/>
      <c r="SY1638" s="7"/>
      <c r="TA1638" s="7"/>
      <c r="TC1638" s="7"/>
      <c r="TE1638" s="7"/>
      <c r="TG1638" s="7"/>
      <c r="TI1638" s="7"/>
      <c r="TK1638" s="7"/>
      <c r="TM1638" s="7"/>
      <c r="TO1638" s="7"/>
      <c r="TQ1638" s="7"/>
      <c r="TS1638" s="7"/>
      <c r="TU1638" s="7"/>
      <c r="TW1638" s="7"/>
      <c r="TY1638" s="7"/>
      <c r="UA1638" s="7"/>
      <c r="UC1638" s="7"/>
      <c r="UE1638" s="7"/>
      <c r="UG1638" s="7"/>
      <c r="UI1638" s="7"/>
      <c r="UK1638" s="7"/>
      <c r="UM1638" s="7"/>
      <c r="UO1638" s="7"/>
      <c r="UQ1638" s="7"/>
      <c r="US1638" s="7"/>
      <c r="UU1638" s="7"/>
      <c r="UW1638" s="7"/>
      <c r="UY1638" s="7"/>
      <c r="VA1638" s="7"/>
      <c r="VC1638" s="7"/>
      <c r="VE1638" s="7"/>
      <c r="VG1638" s="7"/>
      <c r="VI1638" s="7"/>
      <c r="VK1638" s="7"/>
      <c r="VM1638" s="7"/>
      <c r="VO1638" s="7"/>
      <c r="VQ1638" s="7"/>
      <c r="VS1638" s="7"/>
      <c r="VU1638" s="7"/>
      <c r="VW1638" s="7"/>
      <c r="VY1638" s="7"/>
      <c r="WA1638" s="7"/>
      <c r="WC1638" s="7"/>
      <c r="WE1638" s="7"/>
      <c r="WG1638" s="7"/>
      <c r="WI1638" s="7"/>
      <c r="WK1638" s="7"/>
      <c r="WM1638" s="7"/>
      <c r="WO1638" s="7"/>
      <c r="WQ1638" s="7"/>
      <c r="WS1638" s="7"/>
      <c r="WU1638" s="7"/>
      <c r="WW1638" s="7"/>
      <c r="WY1638" s="7"/>
      <c r="XA1638" s="7"/>
      <c r="XC1638" s="7"/>
      <c r="XE1638" s="7"/>
      <c r="XG1638" s="7"/>
      <c r="XI1638" s="7"/>
      <c r="XK1638" s="7"/>
      <c r="XM1638" s="7"/>
      <c r="XO1638" s="7"/>
      <c r="XQ1638" s="7"/>
      <c r="XS1638" s="7"/>
      <c r="XU1638" s="7"/>
      <c r="XW1638" s="7"/>
      <c r="XY1638" s="7"/>
      <c r="YA1638" s="7"/>
      <c r="YC1638" s="7"/>
      <c r="YE1638" s="7"/>
      <c r="YG1638" s="7"/>
      <c r="YI1638" s="7"/>
      <c r="YK1638" s="7"/>
      <c r="YM1638" s="7"/>
    </row>
    <row r="1639" spans="5:663" s="80" customFormat="1" x14ac:dyDescent="0.2">
      <c r="E1639" s="7"/>
      <c r="G1639" s="7"/>
      <c r="I1639" s="7"/>
      <c r="K1639" s="7"/>
      <c r="M1639" s="7"/>
      <c r="O1639" s="7"/>
      <c r="Q1639" s="7"/>
      <c r="S1639" s="7"/>
      <c r="U1639" s="7"/>
      <c r="W1639" s="7"/>
      <c r="Y1639" s="7"/>
      <c r="AA1639" s="7"/>
      <c r="AC1639" s="7"/>
      <c r="AE1639" s="7"/>
      <c r="AG1639" s="7"/>
      <c r="AH1639" s="7"/>
      <c r="AI1639" s="7"/>
      <c r="AJ1639" s="7"/>
      <c r="AK1639" s="7"/>
      <c r="AL1639" s="7"/>
      <c r="AM1639" s="7"/>
      <c r="AO1639" s="7"/>
      <c r="AQ1639" s="7"/>
      <c r="AS1639" s="7"/>
      <c r="AU1639" s="7"/>
      <c r="AW1639" s="7"/>
      <c r="AY1639" s="7"/>
      <c r="BA1639" s="7"/>
      <c r="BC1639" s="7"/>
      <c r="BE1639" s="7"/>
      <c r="BG1639" s="7"/>
      <c r="BI1639" s="7"/>
      <c r="BK1639" s="7"/>
      <c r="BM1639" s="7"/>
      <c r="BO1639" s="7"/>
      <c r="BQ1639" s="7"/>
      <c r="BS1639" s="7"/>
      <c r="BT1639" s="7"/>
      <c r="BU1639" s="7"/>
      <c r="BW1639" s="7"/>
      <c r="BY1639" s="7"/>
      <c r="CA1639" s="7"/>
      <c r="CC1639" s="7"/>
      <c r="CE1639" s="7"/>
      <c r="CG1639" s="7"/>
      <c r="CH1639" s="7"/>
      <c r="CI1639" s="7"/>
      <c r="CJ1639" s="7"/>
      <c r="CL1639" s="7"/>
      <c r="CN1639" s="7"/>
      <c r="CP1639" s="7"/>
      <c r="CR1639" s="7"/>
      <c r="CT1639" s="7"/>
      <c r="CV1639" s="7"/>
      <c r="CW1639" s="7"/>
      <c r="CY1639" s="7"/>
      <c r="DA1639" s="7"/>
      <c r="DC1639" s="7"/>
      <c r="DE1639" s="7"/>
      <c r="DG1639" s="7"/>
      <c r="DI1639" s="7"/>
      <c r="DK1639" s="7"/>
      <c r="DM1639" s="7"/>
      <c r="DO1639" s="7"/>
      <c r="DQ1639" s="7"/>
      <c r="DR1639" s="7"/>
      <c r="DS1639" s="7"/>
      <c r="DT1639" s="7"/>
      <c r="DV1639" s="7"/>
      <c r="DX1639" s="7"/>
      <c r="DY1639" s="7"/>
      <c r="DZ1639" s="7"/>
      <c r="EB1639" s="7"/>
      <c r="ED1639" s="7"/>
      <c r="EF1639" s="7"/>
      <c r="EG1639" s="7"/>
      <c r="EI1639" s="7"/>
      <c r="EJ1639" s="7"/>
      <c r="EL1639" s="7"/>
      <c r="EN1639" s="7"/>
      <c r="EP1639" s="7"/>
      <c r="ER1639" s="7"/>
      <c r="ET1639" s="7"/>
      <c r="EV1639" s="7"/>
      <c r="EX1639" s="7"/>
      <c r="EZ1639" s="7"/>
      <c r="FB1639" s="7"/>
      <c r="FD1639" s="7"/>
      <c r="FE1639" s="7"/>
      <c r="FF1639" s="7"/>
      <c r="FH1639" s="7"/>
      <c r="FJ1639" s="7"/>
      <c r="FL1639" s="7"/>
      <c r="FN1639" s="7"/>
      <c r="FP1639" s="7"/>
      <c r="FR1639" s="7"/>
      <c r="FT1639" s="7"/>
      <c r="FV1639" s="7"/>
      <c r="FW1639" s="7"/>
      <c r="FY1639" s="7"/>
      <c r="GA1639" s="7"/>
      <c r="GC1639" s="7"/>
      <c r="GE1639" s="7"/>
      <c r="GG1639" s="7"/>
      <c r="GI1639" s="7"/>
      <c r="GJ1639" s="7"/>
      <c r="GK1639" s="7"/>
      <c r="GL1639" s="7"/>
      <c r="GM1639" s="7"/>
      <c r="GN1639" s="7"/>
      <c r="GO1639" s="7"/>
      <c r="GP1639" s="7"/>
      <c r="GR1639" s="7"/>
      <c r="GT1639" s="7"/>
      <c r="GV1639" s="7"/>
      <c r="GX1639" s="7"/>
      <c r="GZ1639" s="7"/>
      <c r="HA1639" s="7"/>
      <c r="HC1639" s="7"/>
      <c r="HE1639" s="7"/>
      <c r="HG1639" s="7"/>
      <c r="HI1639" s="7"/>
      <c r="HK1639" s="7"/>
      <c r="HM1639" s="7"/>
      <c r="HO1639" s="7"/>
      <c r="HQ1639" s="7"/>
      <c r="HS1639" s="7"/>
      <c r="HU1639" s="7"/>
      <c r="HW1639" s="7"/>
      <c r="HY1639" s="7"/>
      <c r="IA1639" s="7"/>
      <c r="IC1639" s="7"/>
      <c r="IE1639" s="7"/>
      <c r="IF1639" s="7"/>
      <c r="IG1639" s="7"/>
      <c r="IH1639" s="7"/>
      <c r="IJ1639" s="7"/>
      <c r="IL1639" s="7"/>
      <c r="IN1639" s="7"/>
      <c r="IO1639" s="7"/>
      <c r="IP1639" s="7"/>
      <c r="IR1639" s="7"/>
      <c r="IT1639" s="7"/>
      <c r="IV1639" s="7"/>
      <c r="IX1639" s="7"/>
      <c r="IZ1639" s="7"/>
      <c r="JB1639" s="7"/>
      <c r="JD1639" s="7"/>
      <c r="JF1639" s="7"/>
      <c r="JG1639" s="7"/>
      <c r="JI1639" s="7"/>
      <c r="JK1639" s="7"/>
      <c r="JM1639" s="7"/>
      <c r="JO1639" s="7"/>
      <c r="JP1639" s="7"/>
      <c r="JQ1639" s="7"/>
      <c r="JS1639" s="7"/>
      <c r="JT1639" s="7"/>
      <c r="JU1639" s="7"/>
      <c r="JV1639" s="7"/>
      <c r="JX1639" s="7"/>
      <c r="JZ1639" s="7"/>
      <c r="KB1639" s="7"/>
      <c r="KD1639" s="7"/>
      <c r="KF1639" s="7"/>
      <c r="KH1639" s="7"/>
      <c r="KJ1639" s="7"/>
      <c r="KL1639" s="7"/>
      <c r="KN1639" s="7"/>
      <c r="KO1639" s="7"/>
      <c r="KP1639" s="7"/>
      <c r="KQ1639" s="7"/>
      <c r="KR1639" s="7"/>
      <c r="KT1639" s="7"/>
      <c r="KV1639" s="7"/>
      <c r="KX1639" s="7"/>
      <c r="KZ1639" s="7"/>
      <c r="LB1639" s="7"/>
      <c r="LD1639" s="7"/>
      <c r="LF1639" s="7"/>
      <c r="LH1639" s="7"/>
      <c r="LJ1639" s="7"/>
      <c r="LL1639" s="7"/>
      <c r="LN1639" s="7"/>
      <c r="LP1639" s="7"/>
      <c r="LR1639" s="7"/>
      <c r="LT1639" s="7"/>
      <c r="LV1639" s="7"/>
      <c r="LX1639" s="7"/>
      <c r="LY1639" s="7"/>
      <c r="LZ1639" s="7"/>
      <c r="MA1639" s="7"/>
      <c r="MB1639" s="7"/>
      <c r="MC1639" s="7"/>
      <c r="ME1639" s="7"/>
      <c r="MG1639" s="7"/>
      <c r="MH1639" s="7"/>
      <c r="MJ1639" s="7"/>
      <c r="ML1639" s="7"/>
      <c r="MM1639" s="7"/>
      <c r="MN1639" s="7"/>
      <c r="MO1639" s="7"/>
      <c r="MQ1639" s="7"/>
      <c r="MS1639" s="7"/>
      <c r="MU1639" s="7"/>
      <c r="MV1639" s="7"/>
      <c r="MX1639" s="7"/>
      <c r="MY1639" s="7"/>
      <c r="MZ1639" s="7"/>
      <c r="NB1639" s="7"/>
      <c r="ND1639" s="7"/>
      <c r="NF1639" s="7"/>
      <c r="NH1639" s="7"/>
      <c r="NJ1639" s="7"/>
      <c r="NL1639" s="7"/>
      <c r="NM1639" s="7"/>
      <c r="NN1639" s="7"/>
      <c r="NO1639" s="7"/>
      <c r="NP1639" s="7"/>
      <c r="NR1639" s="7"/>
      <c r="NT1639" s="7"/>
      <c r="NU1639" s="7"/>
      <c r="NW1639" s="7"/>
      <c r="NY1639" s="7"/>
      <c r="OA1639" s="7"/>
      <c r="OC1639" s="7"/>
      <c r="OE1639" s="7"/>
      <c r="OG1639" s="7"/>
      <c r="OI1639" s="7"/>
      <c r="OK1639" s="7"/>
      <c r="OM1639" s="7"/>
      <c r="OO1639" s="7"/>
      <c r="OQ1639" s="7"/>
      <c r="OS1639" s="7"/>
      <c r="OT1639" s="7"/>
      <c r="OV1639" s="7"/>
      <c r="OX1639" s="7"/>
      <c r="OZ1639" s="7"/>
      <c r="PB1639" s="7"/>
      <c r="PD1639" s="7"/>
      <c r="PF1639" s="7"/>
      <c r="PH1639" s="7"/>
      <c r="PJ1639" s="7"/>
      <c r="PL1639" s="7"/>
      <c r="PN1639" s="7"/>
      <c r="PP1639" s="7"/>
      <c r="PQ1639" s="7"/>
      <c r="PR1639" s="7"/>
      <c r="PS1639" s="7"/>
      <c r="PT1639" s="7"/>
      <c r="PV1639" s="7"/>
      <c r="PX1639" s="7"/>
      <c r="PZ1639" s="7"/>
      <c r="QB1639" s="7"/>
      <c r="QD1639" s="7"/>
      <c r="QF1639" s="7"/>
      <c r="QH1639" s="7"/>
      <c r="QJ1639" s="7"/>
      <c r="QL1639" s="7"/>
      <c r="QN1639" s="7"/>
      <c r="QO1639" s="7"/>
      <c r="QQ1639" s="7"/>
      <c r="QS1639" s="7"/>
      <c r="QU1639" s="7"/>
      <c r="QV1639" s="7"/>
      <c r="QX1639" s="7"/>
      <c r="QZ1639" s="7"/>
      <c r="RB1639" s="7"/>
      <c r="RD1639" s="7"/>
      <c r="RF1639" s="7"/>
      <c r="RH1639" s="7"/>
      <c r="RJ1639" s="7"/>
      <c r="RL1639" s="7"/>
      <c r="RN1639" s="7"/>
      <c r="RP1639" s="7"/>
      <c r="RR1639" s="7"/>
      <c r="RT1639" s="7"/>
      <c r="RV1639" s="7"/>
      <c r="RW1639" s="7"/>
      <c r="RX1639" s="7"/>
      <c r="RZ1639" s="7"/>
      <c r="SB1639" s="7"/>
      <c r="SD1639" s="7"/>
      <c r="SE1639" s="7"/>
      <c r="SF1639" s="7"/>
      <c r="SH1639" s="7"/>
      <c r="SJ1639" s="7"/>
      <c r="SL1639" s="7"/>
      <c r="SN1639" s="7"/>
      <c r="SP1639" s="7"/>
      <c r="SR1639" s="7"/>
      <c r="ST1639" s="7"/>
      <c r="SV1639" s="7"/>
      <c r="SW1639" s="7"/>
      <c r="SY1639" s="7"/>
      <c r="TA1639" s="7"/>
      <c r="TC1639" s="7"/>
      <c r="TE1639" s="7"/>
      <c r="TG1639" s="7"/>
      <c r="TI1639" s="7"/>
      <c r="TK1639" s="7"/>
      <c r="TM1639" s="7"/>
      <c r="TO1639" s="7"/>
      <c r="TQ1639" s="7"/>
      <c r="TS1639" s="7"/>
      <c r="TU1639" s="7"/>
      <c r="TW1639" s="7"/>
      <c r="TY1639" s="7"/>
      <c r="UA1639" s="7"/>
      <c r="UC1639" s="7"/>
      <c r="UE1639" s="7"/>
      <c r="UG1639" s="7"/>
      <c r="UI1639" s="7"/>
      <c r="UK1639" s="7"/>
      <c r="UM1639" s="7"/>
      <c r="UO1639" s="7"/>
      <c r="UQ1639" s="7"/>
      <c r="US1639" s="7"/>
      <c r="UU1639" s="7"/>
      <c r="UW1639" s="7"/>
      <c r="UY1639" s="7"/>
      <c r="VA1639" s="7"/>
      <c r="VC1639" s="7"/>
      <c r="VE1639" s="7"/>
      <c r="VG1639" s="7"/>
      <c r="VI1639" s="7"/>
      <c r="VK1639" s="7"/>
      <c r="VM1639" s="7"/>
      <c r="VO1639" s="7"/>
      <c r="VQ1639" s="7"/>
      <c r="VS1639" s="7"/>
      <c r="VU1639" s="7"/>
      <c r="VW1639" s="7"/>
      <c r="VY1639" s="7"/>
      <c r="WA1639" s="7"/>
      <c r="WC1639" s="7"/>
      <c r="WE1639" s="7"/>
      <c r="WG1639" s="7"/>
      <c r="WI1639" s="7"/>
      <c r="WK1639" s="7"/>
      <c r="WM1639" s="7"/>
      <c r="WO1639" s="7"/>
      <c r="WQ1639" s="7"/>
      <c r="WS1639" s="7"/>
      <c r="WU1639" s="7"/>
      <c r="WW1639" s="7"/>
      <c r="WY1639" s="7"/>
      <c r="XA1639" s="7"/>
      <c r="XC1639" s="7"/>
      <c r="XE1639" s="7"/>
      <c r="XG1639" s="7"/>
      <c r="XI1639" s="7"/>
      <c r="XK1639" s="7"/>
      <c r="XM1639" s="7"/>
      <c r="XO1639" s="7"/>
      <c r="XQ1639" s="7"/>
      <c r="XS1639" s="7"/>
      <c r="XU1639" s="7"/>
      <c r="XW1639" s="7"/>
      <c r="XY1639" s="7"/>
      <c r="YA1639" s="7"/>
      <c r="YC1639" s="7"/>
      <c r="YE1639" s="7"/>
      <c r="YG1639" s="7"/>
      <c r="YI1639" s="7"/>
      <c r="YK1639" s="7"/>
      <c r="YM1639" s="7"/>
    </row>
    <row r="1640" spans="5:663" s="80" customFormat="1" x14ac:dyDescent="0.2">
      <c r="E1640" s="7"/>
      <c r="G1640" s="7"/>
      <c r="I1640" s="7"/>
      <c r="K1640" s="7"/>
      <c r="M1640" s="7"/>
      <c r="O1640" s="7"/>
      <c r="Q1640" s="7"/>
      <c r="S1640" s="7"/>
      <c r="U1640" s="7"/>
      <c r="W1640" s="7"/>
      <c r="Y1640" s="7"/>
      <c r="AA1640" s="7"/>
      <c r="AC1640" s="7"/>
      <c r="AE1640" s="7"/>
      <c r="AG1640" s="7"/>
      <c r="AH1640" s="7"/>
      <c r="AI1640" s="7"/>
      <c r="AJ1640" s="7"/>
      <c r="AK1640" s="7"/>
      <c r="AL1640" s="7"/>
      <c r="AM1640" s="7"/>
      <c r="AO1640" s="7"/>
      <c r="AQ1640" s="7"/>
      <c r="AS1640" s="7"/>
      <c r="AU1640" s="7"/>
      <c r="AW1640" s="7"/>
      <c r="AY1640" s="7"/>
      <c r="BA1640" s="7"/>
      <c r="BC1640" s="7"/>
      <c r="BE1640" s="7"/>
      <c r="BG1640" s="7"/>
      <c r="BI1640" s="7"/>
      <c r="BK1640" s="7"/>
      <c r="BM1640" s="7"/>
      <c r="BO1640" s="7"/>
      <c r="BQ1640" s="7"/>
      <c r="BS1640" s="7"/>
      <c r="BT1640" s="7"/>
      <c r="BU1640" s="7"/>
      <c r="BW1640" s="7"/>
      <c r="BY1640" s="7"/>
      <c r="CA1640" s="7"/>
      <c r="CC1640" s="7"/>
      <c r="CE1640" s="7"/>
      <c r="CG1640" s="7"/>
      <c r="CH1640" s="7"/>
      <c r="CI1640" s="7"/>
      <c r="CJ1640" s="7"/>
      <c r="CL1640" s="7"/>
      <c r="CN1640" s="7"/>
      <c r="CP1640" s="7"/>
      <c r="CR1640" s="7"/>
      <c r="CT1640" s="7"/>
      <c r="CV1640" s="7"/>
      <c r="CW1640" s="7"/>
      <c r="CY1640" s="7"/>
      <c r="DA1640" s="7"/>
      <c r="DC1640" s="7"/>
      <c r="DE1640" s="7"/>
      <c r="DG1640" s="7"/>
      <c r="DI1640" s="7"/>
      <c r="DK1640" s="7"/>
      <c r="DM1640" s="7"/>
      <c r="DO1640" s="7"/>
      <c r="DQ1640" s="7"/>
      <c r="DR1640" s="7"/>
      <c r="DS1640" s="7"/>
      <c r="DT1640" s="7"/>
      <c r="DV1640" s="7"/>
      <c r="DX1640" s="7"/>
      <c r="DY1640" s="7"/>
      <c r="DZ1640" s="7"/>
      <c r="EB1640" s="7"/>
      <c r="ED1640" s="7"/>
      <c r="EF1640" s="7"/>
      <c r="EG1640" s="7"/>
      <c r="EI1640" s="7"/>
      <c r="EJ1640" s="7"/>
      <c r="EL1640" s="7"/>
      <c r="EN1640" s="7"/>
      <c r="EP1640" s="7"/>
      <c r="ER1640" s="7"/>
      <c r="ET1640" s="7"/>
      <c r="EV1640" s="7"/>
      <c r="EX1640" s="7"/>
      <c r="EZ1640" s="7"/>
      <c r="FB1640" s="7"/>
      <c r="FD1640" s="7"/>
      <c r="FE1640" s="7"/>
      <c r="FF1640" s="7"/>
      <c r="FH1640" s="7"/>
      <c r="FJ1640" s="7"/>
      <c r="FL1640" s="7"/>
      <c r="FN1640" s="7"/>
      <c r="FP1640" s="7"/>
      <c r="FR1640" s="7"/>
      <c r="FT1640" s="7"/>
      <c r="FV1640" s="7"/>
      <c r="FW1640" s="7"/>
      <c r="FY1640" s="7"/>
      <c r="GA1640" s="7"/>
      <c r="GC1640" s="7"/>
      <c r="GE1640" s="7"/>
      <c r="GG1640" s="7"/>
      <c r="GI1640" s="7"/>
      <c r="GJ1640" s="7"/>
      <c r="GK1640" s="7"/>
      <c r="GL1640" s="7"/>
      <c r="GM1640" s="7"/>
      <c r="GN1640" s="7"/>
      <c r="GO1640" s="7"/>
      <c r="GP1640" s="7"/>
      <c r="GR1640" s="7"/>
      <c r="GT1640" s="7"/>
      <c r="GV1640" s="7"/>
      <c r="GX1640" s="7"/>
      <c r="GZ1640" s="7"/>
      <c r="HA1640" s="7"/>
      <c r="HC1640" s="7"/>
      <c r="HE1640" s="7"/>
      <c r="HG1640" s="7"/>
      <c r="HI1640" s="7"/>
      <c r="HK1640" s="7"/>
      <c r="HM1640" s="7"/>
      <c r="HO1640" s="7"/>
      <c r="HQ1640" s="7"/>
      <c r="HS1640" s="7"/>
      <c r="HU1640" s="7"/>
      <c r="HW1640" s="7"/>
      <c r="HY1640" s="7"/>
      <c r="IA1640" s="7"/>
      <c r="IC1640" s="7"/>
      <c r="IE1640" s="7"/>
      <c r="IF1640" s="7"/>
      <c r="IG1640" s="7"/>
      <c r="IH1640" s="7"/>
      <c r="IJ1640" s="7"/>
      <c r="IL1640" s="7"/>
      <c r="IN1640" s="7"/>
      <c r="IO1640" s="7"/>
      <c r="IP1640" s="7"/>
      <c r="IR1640" s="7"/>
      <c r="IT1640" s="7"/>
      <c r="IV1640" s="7"/>
      <c r="IX1640" s="7"/>
      <c r="IZ1640" s="7"/>
      <c r="JB1640" s="7"/>
      <c r="JD1640" s="7"/>
      <c r="JF1640" s="7"/>
      <c r="JG1640" s="7"/>
      <c r="JI1640" s="7"/>
      <c r="JK1640" s="7"/>
      <c r="JM1640" s="7"/>
      <c r="JO1640" s="7"/>
      <c r="JP1640" s="7"/>
      <c r="JQ1640" s="7"/>
      <c r="JS1640" s="7"/>
      <c r="JT1640" s="7"/>
      <c r="JU1640" s="7"/>
      <c r="JV1640" s="7"/>
      <c r="JX1640" s="7"/>
      <c r="JZ1640" s="7"/>
      <c r="KB1640" s="7"/>
      <c r="KD1640" s="7"/>
      <c r="KF1640" s="7"/>
      <c r="KH1640" s="7"/>
      <c r="KJ1640" s="7"/>
      <c r="KL1640" s="7"/>
      <c r="KN1640" s="7"/>
      <c r="KO1640" s="7"/>
      <c r="KP1640" s="7"/>
      <c r="KQ1640" s="7"/>
      <c r="KR1640" s="7"/>
      <c r="KT1640" s="7"/>
      <c r="KV1640" s="7"/>
      <c r="KX1640" s="7"/>
      <c r="KZ1640" s="7"/>
      <c r="LB1640" s="7"/>
      <c r="LD1640" s="7"/>
      <c r="LF1640" s="7"/>
      <c r="LH1640" s="7"/>
      <c r="LJ1640" s="7"/>
      <c r="LL1640" s="7"/>
      <c r="LN1640" s="7"/>
      <c r="LP1640" s="7"/>
      <c r="LR1640" s="7"/>
      <c r="LT1640" s="7"/>
      <c r="LV1640" s="7"/>
      <c r="LX1640" s="7"/>
      <c r="LY1640" s="7"/>
      <c r="LZ1640" s="7"/>
      <c r="MA1640" s="7"/>
      <c r="MB1640" s="7"/>
      <c r="MC1640" s="7"/>
      <c r="ME1640" s="7"/>
      <c r="MG1640" s="7"/>
      <c r="MH1640" s="7"/>
      <c r="MJ1640" s="7"/>
      <c r="ML1640" s="7"/>
      <c r="MM1640" s="7"/>
      <c r="MN1640" s="7"/>
      <c r="MO1640" s="7"/>
      <c r="MQ1640" s="7"/>
      <c r="MS1640" s="7"/>
      <c r="MU1640" s="7"/>
      <c r="MV1640" s="7"/>
      <c r="MX1640" s="7"/>
      <c r="MY1640" s="7"/>
      <c r="MZ1640" s="7"/>
      <c r="NB1640" s="7"/>
      <c r="ND1640" s="7"/>
      <c r="NF1640" s="7"/>
      <c r="NH1640" s="7"/>
      <c r="NJ1640" s="7"/>
      <c r="NL1640" s="7"/>
      <c r="NM1640" s="7"/>
      <c r="NN1640" s="7"/>
      <c r="NO1640" s="7"/>
      <c r="NP1640" s="7"/>
      <c r="NR1640" s="7"/>
      <c r="NT1640" s="7"/>
      <c r="NU1640" s="7"/>
      <c r="NW1640" s="7"/>
      <c r="NY1640" s="7"/>
      <c r="OA1640" s="7"/>
      <c r="OC1640" s="7"/>
      <c r="OE1640" s="7"/>
      <c r="OG1640" s="7"/>
      <c r="OI1640" s="7"/>
      <c r="OK1640" s="7"/>
      <c r="OM1640" s="7"/>
      <c r="OO1640" s="7"/>
      <c r="OQ1640" s="7"/>
      <c r="OS1640" s="7"/>
      <c r="OT1640" s="7"/>
      <c r="OV1640" s="7"/>
      <c r="OX1640" s="7"/>
      <c r="OZ1640" s="7"/>
      <c r="PB1640" s="7"/>
      <c r="PD1640" s="7"/>
      <c r="PF1640" s="7"/>
      <c r="PH1640" s="7"/>
      <c r="PJ1640" s="7"/>
      <c r="PL1640" s="7"/>
      <c r="PN1640" s="7"/>
      <c r="PP1640" s="7"/>
      <c r="PQ1640" s="7"/>
      <c r="PR1640" s="7"/>
      <c r="PS1640" s="7"/>
      <c r="PT1640" s="7"/>
      <c r="PV1640" s="7"/>
      <c r="PX1640" s="7"/>
      <c r="PZ1640" s="7"/>
      <c r="QB1640" s="7"/>
      <c r="QD1640" s="7"/>
      <c r="QF1640" s="7"/>
      <c r="QH1640" s="7"/>
      <c r="QJ1640" s="7"/>
      <c r="QL1640" s="7"/>
      <c r="QN1640" s="7"/>
      <c r="QO1640" s="7"/>
      <c r="QQ1640" s="7"/>
      <c r="QS1640" s="7"/>
      <c r="QU1640" s="7"/>
      <c r="QV1640" s="7"/>
      <c r="QX1640" s="7"/>
      <c r="QZ1640" s="7"/>
      <c r="RB1640" s="7"/>
      <c r="RD1640" s="7"/>
      <c r="RF1640" s="7"/>
      <c r="RH1640" s="7"/>
      <c r="RJ1640" s="7"/>
      <c r="RL1640" s="7"/>
      <c r="RN1640" s="7"/>
      <c r="RP1640" s="7"/>
      <c r="RR1640" s="7"/>
      <c r="RT1640" s="7"/>
      <c r="RV1640" s="7"/>
      <c r="RW1640" s="7"/>
      <c r="RX1640" s="7"/>
      <c r="RZ1640" s="7"/>
      <c r="SB1640" s="7"/>
      <c r="SD1640" s="7"/>
      <c r="SE1640" s="7"/>
      <c r="SF1640" s="7"/>
      <c r="SH1640" s="7"/>
      <c r="SJ1640" s="7"/>
      <c r="SL1640" s="7"/>
      <c r="SN1640" s="7"/>
      <c r="SP1640" s="7"/>
      <c r="SR1640" s="7"/>
      <c r="ST1640" s="7"/>
      <c r="SV1640" s="7"/>
      <c r="SW1640" s="7"/>
      <c r="SY1640" s="7"/>
      <c r="TA1640" s="7"/>
      <c r="TC1640" s="7"/>
      <c r="TE1640" s="7"/>
      <c r="TG1640" s="7"/>
      <c r="TI1640" s="7"/>
      <c r="TK1640" s="7"/>
      <c r="TM1640" s="7"/>
      <c r="TO1640" s="7"/>
      <c r="TQ1640" s="7"/>
      <c r="TS1640" s="7"/>
      <c r="TU1640" s="7"/>
      <c r="TW1640" s="7"/>
      <c r="TY1640" s="7"/>
      <c r="UA1640" s="7"/>
      <c r="UC1640" s="7"/>
      <c r="UE1640" s="7"/>
      <c r="UG1640" s="7"/>
      <c r="UI1640" s="7"/>
      <c r="UK1640" s="7"/>
      <c r="UM1640" s="7"/>
      <c r="UO1640" s="7"/>
      <c r="UQ1640" s="7"/>
      <c r="US1640" s="7"/>
      <c r="UU1640" s="7"/>
      <c r="UW1640" s="7"/>
      <c r="UY1640" s="7"/>
      <c r="VA1640" s="7"/>
      <c r="VC1640" s="7"/>
      <c r="VE1640" s="7"/>
      <c r="VG1640" s="7"/>
      <c r="VI1640" s="7"/>
      <c r="VK1640" s="7"/>
      <c r="VM1640" s="7"/>
      <c r="VO1640" s="7"/>
      <c r="VQ1640" s="7"/>
      <c r="VS1640" s="7"/>
      <c r="VU1640" s="7"/>
      <c r="VW1640" s="7"/>
      <c r="VY1640" s="7"/>
      <c r="WA1640" s="7"/>
      <c r="WC1640" s="7"/>
      <c r="WE1640" s="7"/>
      <c r="WG1640" s="7"/>
      <c r="WI1640" s="7"/>
      <c r="WK1640" s="7"/>
      <c r="WM1640" s="7"/>
      <c r="WO1640" s="7"/>
      <c r="WQ1640" s="7"/>
      <c r="WS1640" s="7"/>
      <c r="WU1640" s="7"/>
      <c r="WW1640" s="7"/>
      <c r="WY1640" s="7"/>
      <c r="XA1640" s="7"/>
      <c r="XC1640" s="7"/>
      <c r="XE1640" s="7"/>
      <c r="XG1640" s="7"/>
      <c r="XI1640" s="7"/>
      <c r="XK1640" s="7"/>
      <c r="XM1640" s="7"/>
      <c r="XO1640" s="7"/>
      <c r="XQ1640" s="7"/>
      <c r="XS1640" s="7"/>
      <c r="XU1640" s="7"/>
      <c r="XW1640" s="7"/>
      <c r="XY1640" s="7"/>
      <c r="YA1640" s="7"/>
      <c r="YC1640" s="7"/>
      <c r="YE1640" s="7"/>
      <c r="YG1640" s="7"/>
      <c r="YI1640" s="7"/>
      <c r="YK1640" s="7"/>
      <c r="YM1640" s="7"/>
    </row>
    <row r="1641" spans="5:663" s="80" customFormat="1" x14ac:dyDescent="0.2">
      <c r="E1641" s="7"/>
      <c r="G1641" s="7"/>
      <c r="I1641" s="7"/>
      <c r="K1641" s="7"/>
      <c r="M1641" s="7"/>
      <c r="O1641" s="7"/>
      <c r="Q1641" s="7"/>
      <c r="S1641" s="7"/>
      <c r="U1641" s="7"/>
      <c r="W1641" s="7"/>
      <c r="Y1641" s="7"/>
      <c r="AA1641" s="7"/>
      <c r="AC1641" s="7"/>
      <c r="AE1641" s="7"/>
      <c r="AG1641" s="7"/>
      <c r="AH1641" s="7"/>
      <c r="AI1641" s="7"/>
      <c r="AJ1641" s="7"/>
      <c r="AK1641" s="7"/>
      <c r="AL1641" s="7"/>
      <c r="AM1641" s="7"/>
      <c r="AO1641" s="7"/>
      <c r="AQ1641" s="7"/>
      <c r="AS1641" s="7"/>
      <c r="AU1641" s="7"/>
      <c r="AW1641" s="7"/>
      <c r="AY1641" s="7"/>
      <c r="BA1641" s="7"/>
      <c r="BC1641" s="7"/>
      <c r="BE1641" s="7"/>
      <c r="BG1641" s="7"/>
      <c r="BI1641" s="7"/>
      <c r="BK1641" s="7"/>
      <c r="BM1641" s="7"/>
      <c r="BO1641" s="7"/>
      <c r="BQ1641" s="7"/>
      <c r="BS1641" s="7"/>
      <c r="BT1641" s="7"/>
      <c r="BU1641" s="7"/>
      <c r="BW1641" s="7"/>
      <c r="BY1641" s="7"/>
      <c r="CA1641" s="7"/>
      <c r="CC1641" s="7"/>
      <c r="CE1641" s="7"/>
      <c r="CG1641" s="7"/>
      <c r="CH1641" s="7"/>
      <c r="CI1641" s="7"/>
      <c r="CJ1641" s="7"/>
      <c r="CL1641" s="7"/>
      <c r="CN1641" s="7"/>
      <c r="CP1641" s="7"/>
      <c r="CR1641" s="7"/>
      <c r="CT1641" s="7"/>
      <c r="CV1641" s="7"/>
      <c r="CW1641" s="7"/>
      <c r="CY1641" s="7"/>
      <c r="DA1641" s="7"/>
      <c r="DC1641" s="7"/>
      <c r="DE1641" s="7"/>
      <c r="DG1641" s="7"/>
      <c r="DI1641" s="7"/>
      <c r="DK1641" s="7"/>
      <c r="DM1641" s="7"/>
      <c r="DO1641" s="7"/>
      <c r="DQ1641" s="7"/>
      <c r="DR1641" s="7"/>
      <c r="DS1641" s="7"/>
      <c r="DT1641" s="7"/>
      <c r="DV1641" s="7"/>
      <c r="DX1641" s="7"/>
      <c r="DY1641" s="7"/>
      <c r="DZ1641" s="7"/>
      <c r="EB1641" s="7"/>
      <c r="ED1641" s="7"/>
      <c r="EF1641" s="7"/>
      <c r="EG1641" s="7"/>
      <c r="EI1641" s="7"/>
      <c r="EJ1641" s="7"/>
      <c r="EL1641" s="7"/>
      <c r="EN1641" s="7"/>
      <c r="EP1641" s="7"/>
      <c r="ER1641" s="7"/>
      <c r="ET1641" s="7"/>
      <c r="EV1641" s="7"/>
      <c r="EX1641" s="7"/>
      <c r="EZ1641" s="7"/>
      <c r="FB1641" s="7"/>
      <c r="FD1641" s="7"/>
      <c r="FE1641" s="7"/>
      <c r="FF1641" s="7"/>
      <c r="FH1641" s="7"/>
      <c r="FJ1641" s="7"/>
      <c r="FL1641" s="7"/>
      <c r="FN1641" s="7"/>
      <c r="FP1641" s="7"/>
      <c r="FR1641" s="7"/>
      <c r="FT1641" s="7"/>
      <c r="FV1641" s="7"/>
      <c r="FW1641" s="7"/>
      <c r="FY1641" s="7"/>
      <c r="GA1641" s="7"/>
      <c r="GC1641" s="7"/>
      <c r="GE1641" s="7"/>
      <c r="GG1641" s="7"/>
      <c r="GI1641" s="7"/>
      <c r="GJ1641" s="7"/>
      <c r="GK1641" s="7"/>
      <c r="GL1641" s="7"/>
      <c r="GM1641" s="7"/>
      <c r="GN1641" s="7"/>
      <c r="GO1641" s="7"/>
      <c r="GP1641" s="7"/>
      <c r="GR1641" s="7"/>
      <c r="GT1641" s="7"/>
      <c r="GV1641" s="7"/>
      <c r="GX1641" s="7"/>
      <c r="GZ1641" s="7"/>
      <c r="HA1641" s="7"/>
      <c r="HC1641" s="7"/>
      <c r="HE1641" s="7"/>
      <c r="HG1641" s="7"/>
      <c r="HI1641" s="7"/>
      <c r="HK1641" s="7"/>
      <c r="HM1641" s="7"/>
      <c r="HO1641" s="7"/>
      <c r="HQ1641" s="7"/>
      <c r="HS1641" s="7"/>
      <c r="HU1641" s="7"/>
      <c r="HW1641" s="7"/>
      <c r="HY1641" s="7"/>
      <c r="IA1641" s="7"/>
      <c r="IC1641" s="7"/>
      <c r="IE1641" s="7"/>
      <c r="IF1641" s="7"/>
      <c r="IG1641" s="7"/>
      <c r="IH1641" s="7"/>
      <c r="IJ1641" s="7"/>
      <c r="IL1641" s="7"/>
      <c r="IN1641" s="7"/>
      <c r="IO1641" s="7"/>
      <c r="IP1641" s="7"/>
      <c r="IR1641" s="7"/>
      <c r="IT1641" s="7"/>
      <c r="IV1641" s="7"/>
      <c r="IX1641" s="7"/>
      <c r="IZ1641" s="7"/>
      <c r="JB1641" s="7"/>
      <c r="JD1641" s="7"/>
      <c r="JF1641" s="7"/>
      <c r="JG1641" s="7"/>
      <c r="JI1641" s="7"/>
      <c r="JK1641" s="7"/>
      <c r="JM1641" s="7"/>
      <c r="JO1641" s="7"/>
      <c r="JP1641" s="7"/>
      <c r="JQ1641" s="7"/>
      <c r="JS1641" s="7"/>
      <c r="JT1641" s="7"/>
      <c r="JU1641" s="7"/>
      <c r="JV1641" s="7"/>
      <c r="JX1641" s="7"/>
      <c r="JZ1641" s="7"/>
      <c r="KB1641" s="7"/>
      <c r="KD1641" s="7"/>
      <c r="KF1641" s="7"/>
      <c r="KH1641" s="7"/>
      <c r="KJ1641" s="7"/>
      <c r="KL1641" s="7"/>
      <c r="KN1641" s="7"/>
      <c r="KO1641" s="7"/>
      <c r="KP1641" s="7"/>
      <c r="KQ1641" s="7"/>
      <c r="KR1641" s="7"/>
      <c r="KT1641" s="7"/>
      <c r="KV1641" s="7"/>
      <c r="KX1641" s="7"/>
      <c r="KZ1641" s="7"/>
      <c r="LB1641" s="7"/>
      <c r="LD1641" s="7"/>
      <c r="LF1641" s="7"/>
      <c r="LH1641" s="7"/>
      <c r="LJ1641" s="7"/>
      <c r="LL1641" s="7"/>
      <c r="LN1641" s="7"/>
      <c r="LP1641" s="7"/>
      <c r="LR1641" s="7"/>
      <c r="LT1641" s="7"/>
      <c r="LV1641" s="7"/>
      <c r="LX1641" s="7"/>
      <c r="LY1641" s="7"/>
      <c r="LZ1641" s="7"/>
      <c r="MA1641" s="7"/>
      <c r="MB1641" s="7"/>
      <c r="MC1641" s="7"/>
      <c r="ME1641" s="7"/>
      <c r="MG1641" s="7"/>
      <c r="MH1641" s="7"/>
      <c r="MJ1641" s="7"/>
      <c r="ML1641" s="7"/>
      <c r="MM1641" s="7"/>
      <c r="MN1641" s="7"/>
      <c r="MO1641" s="7"/>
      <c r="MQ1641" s="7"/>
      <c r="MS1641" s="7"/>
      <c r="MU1641" s="7"/>
      <c r="MV1641" s="7"/>
      <c r="MX1641" s="7"/>
      <c r="MY1641" s="7"/>
      <c r="MZ1641" s="7"/>
      <c r="NB1641" s="7"/>
      <c r="ND1641" s="7"/>
      <c r="NF1641" s="7"/>
      <c r="NH1641" s="7"/>
      <c r="NJ1641" s="7"/>
      <c r="NL1641" s="7"/>
      <c r="NM1641" s="7"/>
      <c r="NN1641" s="7"/>
      <c r="NO1641" s="7"/>
      <c r="NP1641" s="7"/>
      <c r="NR1641" s="7"/>
      <c r="NT1641" s="7"/>
      <c r="NU1641" s="7"/>
      <c r="NW1641" s="7"/>
      <c r="NY1641" s="7"/>
      <c r="OA1641" s="7"/>
      <c r="OC1641" s="7"/>
      <c r="OE1641" s="7"/>
      <c r="OG1641" s="7"/>
      <c r="OI1641" s="7"/>
      <c r="OK1641" s="7"/>
      <c r="OM1641" s="7"/>
      <c r="OO1641" s="7"/>
      <c r="OQ1641" s="7"/>
      <c r="OS1641" s="7"/>
      <c r="OT1641" s="7"/>
      <c r="OV1641" s="7"/>
      <c r="OX1641" s="7"/>
      <c r="OZ1641" s="7"/>
      <c r="PB1641" s="7"/>
      <c r="PD1641" s="7"/>
      <c r="PF1641" s="7"/>
      <c r="PH1641" s="7"/>
      <c r="PJ1641" s="7"/>
      <c r="PL1641" s="7"/>
      <c r="PN1641" s="7"/>
      <c r="PP1641" s="7"/>
      <c r="PQ1641" s="7"/>
      <c r="PR1641" s="7"/>
      <c r="PS1641" s="7"/>
      <c r="PT1641" s="7"/>
      <c r="PV1641" s="7"/>
      <c r="PX1641" s="7"/>
      <c r="PZ1641" s="7"/>
      <c r="QB1641" s="7"/>
      <c r="QD1641" s="7"/>
      <c r="QF1641" s="7"/>
      <c r="QH1641" s="7"/>
      <c r="QJ1641" s="7"/>
      <c r="QL1641" s="7"/>
      <c r="QN1641" s="7"/>
      <c r="QO1641" s="7"/>
      <c r="QQ1641" s="7"/>
      <c r="QS1641" s="7"/>
      <c r="QU1641" s="7"/>
      <c r="QV1641" s="7"/>
      <c r="QX1641" s="7"/>
      <c r="QZ1641" s="7"/>
      <c r="RB1641" s="7"/>
      <c r="RD1641" s="7"/>
      <c r="RF1641" s="7"/>
      <c r="RH1641" s="7"/>
      <c r="RJ1641" s="7"/>
      <c r="RL1641" s="7"/>
      <c r="RN1641" s="7"/>
      <c r="RP1641" s="7"/>
      <c r="RR1641" s="7"/>
      <c r="RT1641" s="7"/>
      <c r="RV1641" s="7"/>
      <c r="RW1641" s="7"/>
      <c r="RX1641" s="7"/>
      <c r="RZ1641" s="7"/>
      <c r="SB1641" s="7"/>
      <c r="SD1641" s="7"/>
      <c r="SE1641" s="7"/>
      <c r="SF1641" s="7"/>
      <c r="SH1641" s="7"/>
      <c r="SJ1641" s="7"/>
      <c r="SL1641" s="7"/>
      <c r="SN1641" s="7"/>
      <c r="SP1641" s="7"/>
      <c r="SR1641" s="7"/>
      <c r="ST1641" s="7"/>
      <c r="SV1641" s="7"/>
      <c r="SW1641" s="7"/>
      <c r="SY1641" s="7"/>
      <c r="TA1641" s="7"/>
      <c r="TC1641" s="7"/>
      <c r="TE1641" s="7"/>
      <c r="TG1641" s="7"/>
      <c r="TI1641" s="7"/>
      <c r="TK1641" s="7"/>
      <c r="TM1641" s="7"/>
      <c r="TO1641" s="7"/>
      <c r="TQ1641" s="7"/>
      <c r="TS1641" s="7"/>
      <c r="TU1641" s="7"/>
      <c r="TW1641" s="7"/>
      <c r="TY1641" s="7"/>
      <c r="UA1641" s="7"/>
      <c r="UC1641" s="7"/>
      <c r="UE1641" s="7"/>
      <c r="UG1641" s="7"/>
      <c r="UI1641" s="7"/>
      <c r="UK1641" s="7"/>
      <c r="UM1641" s="7"/>
      <c r="UO1641" s="7"/>
      <c r="UQ1641" s="7"/>
      <c r="US1641" s="7"/>
      <c r="UU1641" s="7"/>
      <c r="UW1641" s="7"/>
      <c r="UY1641" s="7"/>
      <c r="VA1641" s="7"/>
      <c r="VC1641" s="7"/>
      <c r="VE1641" s="7"/>
      <c r="VG1641" s="7"/>
      <c r="VI1641" s="7"/>
      <c r="VK1641" s="7"/>
      <c r="VM1641" s="7"/>
      <c r="VO1641" s="7"/>
      <c r="VQ1641" s="7"/>
      <c r="VS1641" s="7"/>
      <c r="VU1641" s="7"/>
      <c r="VW1641" s="7"/>
      <c r="VY1641" s="7"/>
      <c r="WA1641" s="7"/>
      <c r="WC1641" s="7"/>
      <c r="WE1641" s="7"/>
      <c r="WG1641" s="7"/>
      <c r="WI1641" s="7"/>
      <c r="WK1641" s="7"/>
      <c r="WM1641" s="7"/>
      <c r="WO1641" s="7"/>
      <c r="WQ1641" s="7"/>
      <c r="WS1641" s="7"/>
      <c r="WU1641" s="7"/>
      <c r="WW1641" s="7"/>
      <c r="WY1641" s="7"/>
      <c r="XA1641" s="7"/>
      <c r="XC1641" s="7"/>
      <c r="XE1641" s="7"/>
      <c r="XG1641" s="7"/>
      <c r="XI1641" s="7"/>
      <c r="XK1641" s="7"/>
      <c r="XM1641" s="7"/>
      <c r="XO1641" s="7"/>
      <c r="XQ1641" s="7"/>
      <c r="XS1641" s="7"/>
      <c r="XU1641" s="7"/>
      <c r="XW1641" s="7"/>
      <c r="XY1641" s="7"/>
      <c r="YA1641" s="7"/>
      <c r="YC1641" s="7"/>
      <c r="YE1641" s="7"/>
      <c r="YG1641" s="7"/>
      <c r="YI1641" s="7"/>
      <c r="YK1641" s="7"/>
      <c r="YM1641" s="7"/>
    </row>
    <row r="1642" spans="5:663" s="80" customFormat="1" x14ac:dyDescent="0.2">
      <c r="E1642" s="7"/>
      <c r="G1642" s="7"/>
      <c r="I1642" s="7"/>
      <c r="K1642" s="7"/>
      <c r="M1642" s="7"/>
      <c r="O1642" s="7"/>
      <c r="Q1642" s="7"/>
      <c r="S1642" s="7"/>
      <c r="U1642" s="7"/>
      <c r="W1642" s="7"/>
      <c r="Y1642" s="7"/>
      <c r="AA1642" s="7"/>
      <c r="AC1642" s="7"/>
      <c r="AE1642" s="7"/>
      <c r="AG1642" s="7"/>
      <c r="AH1642" s="7"/>
      <c r="AI1642" s="7"/>
      <c r="AJ1642" s="7"/>
      <c r="AK1642" s="7"/>
      <c r="AL1642" s="7"/>
      <c r="AM1642" s="7"/>
      <c r="AO1642" s="7"/>
      <c r="AQ1642" s="7"/>
      <c r="AS1642" s="7"/>
      <c r="AU1642" s="7"/>
      <c r="AW1642" s="7"/>
      <c r="AY1642" s="7"/>
      <c r="BA1642" s="7"/>
      <c r="BC1642" s="7"/>
      <c r="BE1642" s="7"/>
      <c r="BG1642" s="7"/>
      <c r="BI1642" s="7"/>
      <c r="BK1642" s="7"/>
      <c r="BM1642" s="7"/>
      <c r="BO1642" s="7"/>
      <c r="BQ1642" s="7"/>
      <c r="BS1642" s="7"/>
      <c r="BT1642" s="7"/>
      <c r="BU1642" s="7"/>
      <c r="BW1642" s="7"/>
      <c r="BY1642" s="7"/>
      <c r="CA1642" s="7"/>
      <c r="CC1642" s="7"/>
      <c r="CE1642" s="7"/>
      <c r="CG1642" s="7"/>
      <c r="CH1642" s="7"/>
      <c r="CI1642" s="7"/>
      <c r="CJ1642" s="7"/>
      <c r="CL1642" s="7"/>
      <c r="CN1642" s="7"/>
      <c r="CP1642" s="7"/>
      <c r="CR1642" s="7"/>
      <c r="CT1642" s="7"/>
      <c r="CV1642" s="7"/>
      <c r="CW1642" s="7"/>
      <c r="CY1642" s="7"/>
      <c r="DA1642" s="7"/>
      <c r="DC1642" s="7"/>
      <c r="DE1642" s="7"/>
      <c r="DG1642" s="7"/>
      <c r="DI1642" s="7"/>
      <c r="DK1642" s="7"/>
      <c r="DM1642" s="7"/>
      <c r="DO1642" s="7"/>
      <c r="DQ1642" s="7"/>
      <c r="DR1642" s="7"/>
      <c r="DS1642" s="7"/>
      <c r="DT1642" s="7"/>
      <c r="DV1642" s="7"/>
      <c r="DX1642" s="7"/>
      <c r="DY1642" s="7"/>
      <c r="DZ1642" s="7"/>
      <c r="EB1642" s="7"/>
      <c r="ED1642" s="7"/>
      <c r="EF1642" s="7"/>
      <c r="EG1642" s="7"/>
      <c r="EI1642" s="7"/>
      <c r="EJ1642" s="7"/>
      <c r="EL1642" s="7"/>
      <c r="EN1642" s="7"/>
      <c r="EP1642" s="7"/>
      <c r="ER1642" s="7"/>
      <c r="ET1642" s="7"/>
      <c r="EV1642" s="7"/>
      <c r="EX1642" s="7"/>
      <c r="EZ1642" s="7"/>
      <c r="FB1642" s="7"/>
      <c r="FD1642" s="7"/>
      <c r="FE1642" s="7"/>
      <c r="FF1642" s="7"/>
      <c r="FH1642" s="7"/>
      <c r="FJ1642" s="7"/>
      <c r="FL1642" s="7"/>
      <c r="FN1642" s="7"/>
      <c r="FP1642" s="7"/>
      <c r="FR1642" s="7"/>
      <c r="FT1642" s="7"/>
      <c r="FV1642" s="7"/>
      <c r="FW1642" s="7"/>
      <c r="FY1642" s="7"/>
      <c r="GA1642" s="7"/>
      <c r="GC1642" s="7"/>
      <c r="GE1642" s="7"/>
      <c r="GG1642" s="7"/>
      <c r="GI1642" s="7"/>
      <c r="GJ1642" s="7"/>
      <c r="GK1642" s="7"/>
      <c r="GL1642" s="7"/>
      <c r="GM1642" s="7"/>
      <c r="GN1642" s="7"/>
      <c r="GO1642" s="7"/>
      <c r="GP1642" s="7"/>
      <c r="GR1642" s="7"/>
      <c r="GT1642" s="7"/>
      <c r="GV1642" s="7"/>
      <c r="GX1642" s="7"/>
      <c r="GZ1642" s="7"/>
      <c r="HA1642" s="7"/>
      <c r="HC1642" s="7"/>
      <c r="HE1642" s="7"/>
      <c r="HG1642" s="7"/>
      <c r="HI1642" s="7"/>
      <c r="HK1642" s="7"/>
      <c r="HM1642" s="7"/>
      <c r="HO1642" s="7"/>
      <c r="HQ1642" s="7"/>
      <c r="HS1642" s="7"/>
      <c r="HU1642" s="7"/>
      <c r="HW1642" s="7"/>
      <c r="HY1642" s="7"/>
      <c r="IA1642" s="7"/>
      <c r="IC1642" s="7"/>
      <c r="IE1642" s="7"/>
      <c r="IF1642" s="7"/>
      <c r="IG1642" s="7"/>
      <c r="IH1642" s="7"/>
      <c r="IJ1642" s="7"/>
      <c r="IL1642" s="7"/>
      <c r="IN1642" s="7"/>
      <c r="IO1642" s="7"/>
      <c r="IP1642" s="7"/>
      <c r="IR1642" s="7"/>
      <c r="IT1642" s="7"/>
      <c r="IV1642" s="7"/>
      <c r="IX1642" s="7"/>
      <c r="IZ1642" s="7"/>
      <c r="JB1642" s="7"/>
      <c r="JD1642" s="7"/>
      <c r="JF1642" s="7"/>
      <c r="JG1642" s="7"/>
      <c r="JI1642" s="7"/>
      <c r="JK1642" s="7"/>
      <c r="JM1642" s="7"/>
      <c r="JO1642" s="7"/>
      <c r="JP1642" s="7"/>
      <c r="JQ1642" s="7"/>
      <c r="JS1642" s="7"/>
      <c r="JT1642" s="7"/>
      <c r="JU1642" s="7"/>
      <c r="JV1642" s="7"/>
      <c r="JX1642" s="7"/>
      <c r="JZ1642" s="7"/>
      <c r="KB1642" s="7"/>
      <c r="KD1642" s="7"/>
      <c r="KF1642" s="7"/>
      <c r="KH1642" s="7"/>
      <c r="KJ1642" s="7"/>
      <c r="KL1642" s="7"/>
      <c r="KN1642" s="7"/>
      <c r="KO1642" s="7"/>
      <c r="KP1642" s="7"/>
      <c r="KQ1642" s="7"/>
      <c r="KR1642" s="7"/>
      <c r="KT1642" s="7"/>
      <c r="KV1642" s="7"/>
      <c r="KX1642" s="7"/>
      <c r="KZ1642" s="7"/>
      <c r="LB1642" s="7"/>
      <c r="LD1642" s="7"/>
      <c r="LF1642" s="7"/>
      <c r="LH1642" s="7"/>
      <c r="LJ1642" s="7"/>
      <c r="LL1642" s="7"/>
      <c r="LN1642" s="7"/>
      <c r="LP1642" s="7"/>
      <c r="LR1642" s="7"/>
      <c r="LT1642" s="7"/>
      <c r="LV1642" s="7"/>
      <c r="LX1642" s="7"/>
      <c r="LY1642" s="7"/>
      <c r="LZ1642" s="7"/>
      <c r="MA1642" s="7"/>
      <c r="MB1642" s="7"/>
      <c r="MC1642" s="7"/>
      <c r="ME1642" s="7"/>
      <c r="MG1642" s="7"/>
      <c r="MH1642" s="7"/>
      <c r="MJ1642" s="7"/>
      <c r="ML1642" s="7"/>
      <c r="MM1642" s="7"/>
      <c r="MN1642" s="7"/>
      <c r="MO1642" s="7"/>
      <c r="MQ1642" s="7"/>
      <c r="MS1642" s="7"/>
      <c r="MU1642" s="7"/>
      <c r="MV1642" s="7"/>
      <c r="MX1642" s="7"/>
      <c r="MY1642" s="7"/>
      <c r="MZ1642" s="7"/>
      <c r="NB1642" s="7"/>
      <c r="ND1642" s="7"/>
      <c r="NF1642" s="7"/>
      <c r="NH1642" s="7"/>
      <c r="NJ1642" s="7"/>
      <c r="NL1642" s="7"/>
      <c r="NM1642" s="7"/>
      <c r="NN1642" s="7"/>
      <c r="NO1642" s="7"/>
      <c r="NP1642" s="7"/>
      <c r="NR1642" s="7"/>
      <c r="NT1642" s="7"/>
      <c r="NU1642" s="7"/>
      <c r="NW1642" s="7"/>
      <c r="NY1642" s="7"/>
      <c r="OA1642" s="7"/>
      <c r="OC1642" s="7"/>
      <c r="OE1642" s="7"/>
      <c r="OG1642" s="7"/>
      <c r="OI1642" s="7"/>
      <c r="OK1642" s="7"/>
      <c r="OM1642" s="7"/>
      <c r="OO1642" s="7"/>
      <c r="OQ1642" s="7"/>
      <c r="OS1642" s="7"/>
      <c r="OT1642" s="7"/>
      <c r="OV1642" s="7"/>
      <c r="OX1642" s="7"/>
      <c r="OZ1642" s="7"/>
      <c r="PB1642" s="7"/>
      <c r="PD1642" s="7"/>
      <c r="PF1642" s="7"/>
      <c r="PH1642" s="7"/>
      <c r="PJ1642" s="7"/>
      <c r="PL1642" s="7"/>
      <c r="PN1642" s="7"/>
      <c r="PP1642" s="7"/>
      <c r="PQ1642" s="7"/>
      <c r="PR1642" s="7"/>
      <c r="PS1642" s="7"/>
      <c r="PT1642" s="7"/>
      <c r="PV1642" s="7"/>
      <c r="PX1642" s="7"/>
      <c r="PZ1642" s="7"/>
      <c r="QB1642" s="7"/>
      <c r="QD1642" s="7"/>
      <c r="QF1642" s="7"/>
      <c r="QH1642" s="7"/>
      <c r="QJ1642" s="7"/>
      <c r="QL1642" s="7"/>
      <c r="QN1642" s="7"/>
      <c r="QO1642" s="7"/>
      <c r="QQ1642" s="7"/>
      <c r="QS1642" s="7"/>
      <c r="QU1642" s="7"/>
      <c r="QV1642" s="7"/>
      <c r="QX1642" s="7"/>
      <c r="QZ1642" s="7"/>
      <c r="RB1642" s="7"/>
      <c r="RD1642" s="7"/>
      <c r="RF1642" s="7"/>
      <c r="RH1642" s="7"/>
      <c r="RJ1642" s="7"/>
      <c r="RL1642" s="7"/>
      <c r="RN1642" s="7"/>
      <c r="RP1642" s="7"/>
      <c r="RR1642" s="7"/>
      <c r="RT1642" s="7"/>
      <c r="RV1642" s="7"/>
      <c r="RW1642" s="7"/>
      <c r="RX1642" s="7"/>
      <c r="RZ1642" s="7"/>
      <c r="SB1642" s="7"/>
      <c r="SD1642" s="7"/>
      <c r="SE1642" s="7"/>
      <c r="SF1642" s="7"/>
      <c r="SH1642" s="7"/>
      <c r="SJ1642" s="7"/>
      <c r="SL1642" s="7"/>
      <c r="SN1642" s="7"/>
      <c r="SP1642" s="7"/>
      <c r="SR1642" s="7"/>
      <c r="ST1642" s="7"/>
      <c r="SV1642" s="7"/>
      <c r="SW1642" s="7"/>
      <c r="SY1642" s="7"/>
      <c r="TA1642" s="7"/>
      <c r="TC1642" s="7"/>
      <c r="TE1642" s="7"/>
      <c r="TG1642" s="7"/>
      <c r="TI1642" s="7"/>
      <c r="TK1642" s="7"/>
      <c r="TM1642" s="7"/>
      <c r="TO1642" s="7"/>
      <c r="TQ1642" s="7"/>
      <c r="TS1642" s="7"/>
      <c r="TU1642" s="7"/>
      <c r="TW1642" s="7"/>
      <c r="TY1642" s="7"/>
      <c r="UA1642" s="7"/>
      <c r="UC1642" s="7"/>
      <c r="UE1642" s="7"/>
      <c r="UG1642" s="7"/>
      <c r="UI1642" s="7"/>
      <c r="UK1642" s="7"/>
      <c r="UM1642" s="7"/>
      <c r="UO1642" s="7"/>
      <c r="UQ1642" s="7"/>
      <c r="US1642" s="7"/>
      <c r="UU1642" s="7"/>
      <c r="UW1642" s="7"/>
      <c r="UY1642" s="7"/>
      <c r="VA1642" s="7"/>
      <c r="VC1642" s="7"/>
      <c r="VE1642" s="7"/>
      <c r="VG1642" s="7"/>
      <c r="VI1642" s="7"/>
      <c r="VK1642" s="7"/>
      <c r="VM1642" s="7"/>
      <c r="VO1642" s="7"/>
      <c r="VQ1642" s="7"/>
      <c r="VS1642" s="7"/>
      <c r="VU1642" s="7"/>
      <c r="VW1642" s="7"/>
      <c r="VY1642" s="7"/>
      <c r="WA1642" s="7"/>
      <c r="WC1642" s="7"/>
      <c r="WE1642" s="7"/>
      <c r="WG1642" s="7"/>
      <c r="WI1642" s="7"/>
      <c r="WK1642" s="7"/>
      <c r="WM1642" s="7"/>
      <c r="WO1642" s="7"/>
      <c r="WQ1642" s="7"/>
      <c r="WS1642" s="7"/>
      <c r="WU1642" s="7"/>
      <c r="WW1642" s="7"/>
      <c r="WY1642" s="7"/>
      <c r="XA1642" s="7"/>
      <c r="XC1642" s="7"/>
      <c r="XE1642" s="7"/>
      <c r="XG1642" s="7"/>
      <c r="XI1642" s="7"/>
      <c r="XK1642" s="7"/>
      <c r="XM1642" s="7"/>
      <c r="XO1642" s="7"/>
      <c r="XQ1642" s="7"/>
      <c r="XS1642" s="7"/>
      <c r="XU1642" s="7"/>
      <c r="XW1642" s="7"/>
      <c r="XY1642" s="7"/>
      <c r="YA1642" s="7"/>
      <c r="YC1642" s="7"/>
      <c r="YE1642" s="7"/>
      <c r="YG1642" s="7"/>
      <c r="YI1642" s="7"/>
      <c r="YK1642" s="7"/>
      <c r="YM1642" s="7"/>
    </row>
    <row r="1643" spans="5:663" s="80" customFormat="1" x14ac:dyDescent="0.2">
      <c r="E1643" s="7"/>
      <c r="G1643" s="7"/>
      <c r="I1643" s="7"/>
      <c r="K1643" s="7"/>
      <c r="M1643" s="7"/>
      <c r="O1643" s="7"/>
      <c r="Q1643" s="7"/>
      <c r="S1643" s="7"/>
      <c r="U1643" s="7"/>
      <c r="W1643" s="7"/>
      <c r="Y1643" s="7"/>
      <c r="AA1643" s="7"/>
      <c r="AC1643" s="7"/>
      <c r="AE1643" s="7"/>
      <c r="AG1643" s="7"/>
      <c r="AH1643" s="7"/>
      <c r="AI1643" s="7"/>
      <c r="AJ1643" s="7"/>
      <c r="AK1643" s="7"/>
      <c r="AL1643" s="7"/>
      <c r="AM1643" s="7"/>
      <c r="AO1643" s="7"/>
      <c r="AQ1643" s="7"/>
      <c r="AS1643" s="7"/>
      <c r="AU1643" s="7"/>
      <c r="AW1643" s="7"/>
      <c r="AY1643" s="7"/>
      <c r="BA1643" s="7"/>
      <c r="BC1643" s="7"/>
      <c r="BE1643" s="7"/>
      <c r="BG1643" s="7"/>
      <c r="BI1643" s="7"/>
      <c r="BK1643" s="7"/>
      <c r="BM1643" s="7"/>
      <c r="BO1643" s="7"/>
      <c r="BQ1643" s="7"/>
      <c r="BS1643" s="7"/>
      <c r="BT1643" s="7"/>
      <c r="BU1643" s="7"/>
      <c r="BW1643" s="7"/>
      <c r="BY1643" s="7"/>
      <c r="CA1643" s="7"/>
      <c r="CC1643" s="7"/>
      <c r="CE1643" s="7"/>
      <c r="CG1643" s="7"/>
      <c r="CH1643" s="7"/>
      <c r="CI1643" s="7"/>
      <c r="CJ1643" s="7"/>
      <c r="CL1643" s="7"/>
      <c r="CN1643" s="7"/>
      <c r="CP1643" s="7"/>
      <c r="CR1643" s="7"/>
      <c r="CT1643" s="7"/>
      <c r="CV1643" s="7"/>
      <c r="CW1643" s="7"/>
      <c r="CY1643" s="7"/>
      <c r="DA1643" s="7"/>
      <c r="DC1643" s="7"/>
      <c r="DE1643" s="7"/>
      <c r="DG1643" s="7"/>
      <c r="DI1643" s="7"/>
      <c r="DK1643" s="7"/>
      <c r="DM1643" s="7"/>
      <c r="DO1643" s="7"/>
      <c r="DQ1643" s="7"/>
      <c r="DR1643" s="7"/>
      <c r="DS1643" s="7"/>
      <c r="DT1643" s="7"/>
      <c r="DV1643" s="7"/>
      <c r="DX1643" s="7"/>
      <c r="DY1643" s="7"/>
      <c r="DZ1643" s="7"/>
      <c r="EB1643" s="7"/>
      <c r="ED1643" s="7"/>
      <c r="EF1643" s="7"/>
      <c r="EG1643" s="7"/>
      <c r="EI1643" s="7"/>
      <c r="EJ1643" s="7"/>
      <c r="EL1643" s="7"/>
      <c r="EN1643" s="7"/>
      <c r="EP1643" s="7"/>
      <c r="ER1643" s="7"/>
      <c r="ET1643" s="7"/>
      <c r="EV1643" s="7"/>
      <c r="EX1643" s="7"/>
      <c r="EZ1643" s="7"/>
      <c r="FB1643" s="7"/>
      <c r="FD1643" s="7"/>
      <c r="FE1643" s="7"/>
      <c r="FF1643" s="7"/>
      <c r="FH1643" s="7"/>
      <c r="FJ1643" s="7"/>
      <c r="FL1643" s="7"/>
      <c r="FN1643" s="7"/>
      <c r="FP1643" s="7"/>
      <c r="FR1643" s="7"/>
      <c r="FT1643" s="7"/>
      <c r="FV1643" s="7"/>
      <c r="FW1643" s="7"/>
      <c r="FY1643" s="7"/>
      <c r="GA1643" s="7"/>
      <c r="GC1643" s="7"/>
      <c r="GE1643" s="7"/>
      <c r="GG1643" s="7"/>
      <c r="GI1643" s="7"/>
      <c r="GJ1643" s="7"/>
      <c r="GK1643" s="7"/>
      <c r="GL1643" s="7"/>
      <c r="GM1643" s="7"/>
      <c r="GN1643" s="7"/>
      <c r="GO1643" s="7"/>
      <c r="GP1643" s="7"/>
      <c r="GR1643" s="7"/>
      <c r="GT1643" s="7"/>
      <c r="GV1643" s="7"/>
      <c r="GX1643" s="7"/>
      <c r="GZ1643" s="7"/>
      <c r="HA1643" s="7"/>
      <c r="HC1643" s="7"/>
      <c r="HE1643" s="7"/>
      <c r="HG1643" s="7"/>
      <c r="HI1643" s="7"/>
      <c r="HK1643" s="7"/>
      <c r="HM1643" s="7"/>
      <c r="HO1643" s="7"/>
      <c r="HQ1643" s="7"/>
      <c r="HS1643" s="7"/>
      <c r="HU1643" s="7"/>
      <c r="HW1643" s="7"/>
      <c r="HY1643" s="7"/>
      <c r="IA1643" s="7"/>
      <c r="IC1643" s="7"/>
      <c r="IE1643" s="7"/>
      <c r="IF1643" s="7"/>
      <c r="IG1643" s="7"/>
      <c r="IH1643" s="7"/>
      <c r="IJ1643" s="7"/>
      <c r="IL1643" s="7"/>
      <c r="IN1643" s="7"/>
      <c r="IO1643" s="7"/>
      <c r="IP1643" s="7"/>
      <c r="IR1643" s="7"/>
      <c r="IT1643" s="7"/>
      <c r="IV1643" s="7"/>
      <c r="IX1643" s="7"/>
      <c r="IZ1643" s="7"/>
      <c r="JB1643" s="7"/>
      <c r="JD1643" s="7"/>
      <c r="JF1643" s="7"/>
      <c r="JG1643" s="7"/>
      <c r="JI1643" s="7"/>
      <c r="JK1643" s="7"/>
      <c r="JM1643" s="7"/>
      <c r="JO1643" s="7"/>
      <c r="JP1643" s="7"/>
      <c r="JQ1643" s="7"/>
      <c r="JS1643" s="7"/>
      <c r="JT1643" s="7"/>
      <c r="JU1643" s="7"/>
      <c r="JV1643" s="7"/>
      <c r="JX1643" s="7"/>
      <c r="JZ1643" s="7"/>
      <c r="KB1643" s="7"/>
      <c r="KD1643" s="7"/>
      <c r="KF1643" s="7"/>
      <c r="KH1643" s="7"/>
      <c r="KJ1643" s="7"/>
      <c r="KL1643" s="7"/>
      <c r="KN1643" s="7"/>
      <c r="KO1643" s="7"/>
      <c r="KP1643" s="7"/>
      <c r="KQ1643" s="7"/>
      <c r="KR1643" s="7"/>
      <c r="KT1643" s="7"/>
      <c r="KV1643" s="7"/>
      <c r="KX1643" s="7"/>
      <c r="KZ1643" s="7"/>
      <c r="LB1643" s="7"/>
      <c r="LD1643" s="7"/>
      <c r="LF1643" s="7"/>
      <c r="LH1643" s="7"/>
      <c r="LJ1643" s="7"/>
      <c r="LL1643" s="7"/>
      <c r="LN1643" s="7"/>
      <c r="LP1643" s="7"/>
      <c r="LR1643" s="7"/>
      <c r="LT1643" s="7"/>
      <c r="LV1643" s="7"/>
      <c r="LX1643" s="7"/>
      <c r="LY1643" s="7"/>
      <c r="LZ1643" s="7"/>
      <c r="MA1643" s="7"/>
      <c r="MB1643" s="7"/>
      <c r="MC1643" s="7"/>
      <c r="ME1643" s="7"/>
      <c r="MG1643" s="7"/>
      <c r="MH1643" s="7"/>
      <c r="MJ1643" s="7"/>
      <c r="ML1643" s="7"/>
      <c r="MM1643" s="7"/>
      <c r="MN1643" s="7"/>
      <c r="MO1643" s="7"/>
      <c r="MQ1643" s="7"/>
      <c r="MS1643" s="7"/>
      <c r="MU1643" s="7"/>
      <c r="MV1643" s="7"/>
      <c r="MX1643" s="7"/>
      <c r="MY1643" s="7"/>
      <c r="MZ1643" s="7"/>
      <c r="NB1643" s="7"/>
      <c r="ND1643" s="7"/>
      <c r="NF1643" s="7"/>
      <c r="NH1643" s="7"/>
      <c r="NJ1643" s="7"/>
      <c r="NL1643" s="7"/>
      <c r="NM1643" s="7"/>
      <c r="NN1643" s="7"/>
      <c r="NO1643" s="7"/>
      <c r="NP1643" s="7"/>
      <c r="NR1643" s="7"/>
      <c r="NT1643" s="7"/>
      <c r="NU1643" s="7"/>
      <c r="NW1643" s="7"/>
      <c r="NY1643" s="7"/>
      <c r="OA1643" s="7"/>
      <c r="OC1643" s="7"/>
      <c r="OE1643" s="7"/>
      <c r="OG1643" s="7"/>
      <c r="OI1643" s="7"/>
      <c r="OK1643" s="7"/>
      <c r="OM1643" s="7"/>
      <c r="OO1643" s="7"/>
      <c r="OQ1643" s="7"/>
      <c r="OS1643" s="7"/>
      <c r="OT1643" s="7"/>
      <c r="OV1643" s="7"/>
      <c r="OX1643" s="7"/>
      <c r="OZ1643" s="7"/>
      <c r="PB1643" s="7"/>
      <c r="PD1643" s="7"/>
      <c r="PF1643" s="7"/>
      <c r="PH1643" s="7"/>
      <c r="PJ1643" s="7"/>
      <c r="PL1643" s="7"/>
      <c r="PN1643" s="7"/>
      <c r="PP1643" s="7"/>
      <c r="PQ1643" s="7"/>
      <c r="PR1643" s="7"/>
      <c r="PS1643" s="7"/>
      <c r="PT1643" s="7"/>
      <c r="PV1643" s="7"/>
      <c r="PX1643" s="7"/>
      <c r="PZ1643" s="7"/>
      <c r="QB1643" s="7"/>
      <c r="QD1643" s="7"/>
      <c r="QF1643" s="7"/>
      <c r="QH1643" s="7"/>
      <c r="QJ1643" s="7"/>
      <c r="QL1643" s="7"/>
      <c r="QN1643" s="7"/>
      <c r="QO1643" s="7"/>
      <c r="QQ1643" s="7"/>
      <c r="QS1643" s="7"/>
      <c r="QU1643" s="7"/>
      <c r="QV1643" s="7"/>
      <c r="QX1643" s="7"/>
      <c r="QZ1643" s="7"/>
      <c r="RB1643" s="7"/>
      <c r="RD1643" s="7"/>
      <c r="RF1643" s="7"/>
      <c r="RH1643" s="7"/>
      <c r="RJ1643" s="7"/>
      <c r="RL1643" s="7"/>
      <c r="RN1643" s="7"/>
      <c r="RP1643" s="7"/>
      <c r="RR1643" s="7"/>
      <c r="RT1643" s="7"/>
      <c r="RV1643" s="7"/>
      <c r="RW1643" s="7"/>
      <c r="RX1643" s="7"/>
      <c r="RZ1643" s="7"/>
      <c r="SB1643" s="7"/>
      <c r="SD1643" s="7"/>
      <c r="SE1643" s="7"/>
      <c r="SF1643" s="7"/>
      <c r="SH1643" s="7"/>
      <c r="SJ1643" s="7"/>
      <c r="SL1643" s="7"/>
      <c r="SN1643" s="7"/>
      <c r="SP1643" s="7"/>
      <c r="SR1643" s="7"/>
      <c r="ST1643" s="7"/>
      <c r="SV1643" s="7"/>
      <c r="SW1643" s="7"/>
      <c r="SY1643" s="7"/>
      <c r="TA1643" s="7"/>
      <c r="TC1643" s="7"/>
      <c r="TE1643" s="7"/>
      <c r="TG1643" s="7"/>
      <c r="TI1643" s="7"/>
      <c r="TK1643" s="7"/>
      <c r="TM1643" s="7"/>
      <c r="TO1643" s="7"/>
      <c r="TQ1643" s="7"/>
      <c r="TS1643" s="7"/>
      <c r="TU1643" s="7"/>
      <c r="TW1643" s="7"/>
      <c r="TY1643" s="7"/>
      <c r="UA1643" s="7"/>
      <c r="UC1643" s="7"/>
      <c r="UE1643" s="7"/>
      <c r="UG1643" s="7"/>
      <c r="UI1643" s="7"/>
      <c r="UK1643" s="7"/>
      <c r="UM1643" s="7"/>
      <c r="UO1643" s="7"/>
      <c r="UQ1643" s="7"/>
      <c r="US1643" s="7"/>
      <c r="UU1643" s="7"/>
      <c r="UW1643" s="7"/>
      <c r="UY1643" s="7"/>
      <c r="VA1643" s="7"/>
      <c r="VC1643" s="7"/>
      <c r="VE1643" s="7"/>
      <c r="VG1643" s="7"/>
      <c r="VI1643" s="7"/>
      <c r="VK1643" s="7"/>
      <c r="VM1643" s="7"/>
      <c r="VO1643" s="7"/>
      <c r="VQ1643" s="7"/>
      <c r="VS1643" s="7"/>
      <c r="VU1643" s="7"/>
      <c r="VW1643" s="7"/>
      <c r="VY1643" s="7"/>
      <c r="WA1643" s="7"/>
      <c r="WC1643" s="7"/>
      <c r="WE1643" s="7"/>
      <c r="WG1643" s="7"/>
      <c r="WI1643" s="7"/>
      <c r="WK1643" s="7"/>
      <c r="WM1643" s="7"/>
      <c r="WO1643" s="7"/>
      <c r="WQ1643" s="7"/>
      <c r="WS1643" s="7"/>
      <c r="WU1643" s="7"/>
      <c r="WW1643" s="7"/>
      <c r="WY1643" s="7"/>
      <c r="XA1643" s="7"/>
      <c r="XC1643" s="7"/>
      <c r="XE1643" s="7"/>
      <c r="XG1643" s="7"/>
      <c r="XI1643" s="7"/>
      <c r="XK1643" s="7"/>
      <c r="XM1643" s="7"/>
      <c r="XO1643" s="7"/>
      <c r="XQ1643" s="7"/>
      <c r="XS1643" s="7"/>
      <c r="XU1643" s="7"/>
      <c r="XW1643" s="7"/>
      <c r="XY1643" s="7"/>
      <c r="YA1643" s="7"/>
      <c r="YC1643" s="7"/>
      <c r="YE1643" s="7"/>
      <c r="YG1643" s="7"/>
      <c r="YI1643" s="7"/>
      <c r="YK1643" s="7"/>
      <c r="YM1643" s="7"/>
    </row>
    <row r="1644" spans="5:663" s="80" customFormat="1" x14ac:dyDescent="0.2">
      <c r="E1644" s="7"/>
      <c r="G1644" s="7"/>
      <c r="I1644" s="7"/>
      <c r="K1644" s="7"/>
      <c r="M1644" s="7"/>
      <c r="O1644" s="7"/>
      <c r="Q1644" s="7"/>
      <c r="S1644" s="7"/>
      <c r="U1644" s="7"/>
      <c r="W1644" s="7"/>
      <c r="Y1644" s="7"/>
      <c r="AA1644" s="7"/>
      <c r="AC1644" s="7"/>
      <c r="AE1644" s="7"/>
      <c r="AG1644" s="7"/>
      <c r="AH1644" s="7"/>
      <c r="AI1644" s="7"/>
      <c r="AJ1644" s="7"/>
      <c r="AK1644" s="7"/>
      <c r="AL1644" s="7"/>
      <c r="AM1644" s="7"/>
      <c r="AO1644" s="7"/>
      <c r="AQ1644" s="7"/>
      <c r="AS1644" s="7"/>
      <c r="AU1644" s="7"/>
      <c r="AW1644" s="7"/>
      <c r="AY1644" s="7"/>
      <c r="BA1644" s="7"/>
      <c r="BC1644" s="7"/>
      <c r="BE1644" s="7"/>
      <c r="BG1644" s="7"/>
      <c r="BI1644" s="7"/>
      <c r="BK1644" s="7"/>
      <c r="BM1644" s="7"/>
      <c r="BO1644" s="7"/>
      <c r="BQ1644" s="7"/>
      <c r="BS1644" s="7"/>
      <c r="BT1644" s="7"/>
      <c r="BU1644" s="7"/>
      <c r="BW1644" s="7"/>
      <c r="BY1644" s="7"/>
      <c r="CA1644" s="7"/>
      <c r="CC1644" s="7"/>
      <c r="CE1644" s="7"/>
      <c r="CG1644" s="7"/>
      <c r="CH1644" s="7"/>
      <c r="CI1644" s="7"/>
      <c r="CJ1644" s="7"/>
      <c r="CL1644" s="7"/>
      <c r="CN1644" s="7"/>
      <c r="CP1644" s="7"/>
      <c r="CR1644" s="7"/>
      <c r="CT1644" s="7"/>
      <c r="CV1644" s="7"/>
      <c r="CW1644" s="7"/>
      <c r="CY1644" s="7"/>
      <c r="DA1644" s="7"/>
      <c r="DC1644" s="7"/>
      <c r="DE1644" s="7"/>
      <c r="DG1644" s="7"/>
      <c r="DI1644" s="7"/>
      <c r="DK1644" s="7"/>
      <c r="DM1644" s="7"/>
      <c r="DO1644" s="7"/>
      <c r="DQ1644" s="7"/>
      <c r="DR1644" s="7"/>
      <c r="DS1644" s="7"/>
      <c r="DT1644" s="7"/>
      <c r="DV1644" s="7"/>
      <c r="DX1644" s="7"/>
      <c r="DY1644" s="7"/>
      <c r="DZ1644" s="7"/>
      <c r="EB1644" s="7"/>
      <c r="ED1644" s="7"/>
      <c r="EF1644" s="7"/>
      <c r="EG1644" s="7"/>
      <c r="EI1644" s="7"/>
      <c r="EJ1644" s="7"/>
      <c r="EL1644" s="7"/>
      <c r="EN1644" s="7"/>
      <c r="EP1644" s="7"/>
      <c r="ER1644" s="7"/>
      <c r="ET1644" s="7"/>
      <c r="EV1644" s="7"/>
      <c r="EX1644" s="7"/>
      <c r="EZ1644" s="7"/>
      <c r="FB1644" s="7"/>
      <c r="FD1644" s="7"/>
      <c r="FE1644" s="7"/>
      <c r="FF1644" s="7"/>
      <c r="FH1644" s="7"/>
      <c r="FJ1644" s="7"/>
      <c r="FL1644" s="7"/>
      <c r="FN1644" s="7"/>
      <c r="FP1644" s="7"/>
      <c r="FR1644" s="7"/>
      <c r="FT1644" s="7"/>
      <c r="FV1644" s="7"/>
      <c r="FW1644" s="7"/>
      <c r="FY1644" s="7"/>
      <c r="GA1644" s="7"/>
      <c r="GC1644" s="7"/>
      <c r="GE1644" s="7"/>
      <c r="GG1644" s="7"/>
      <c r="GI1644" s="7"/>
      <c r="GJ1644" s="7"/>
      <c r="GK1644" s="7"/>
      <c r="GL1644" s="7"/>
      <c r="GM1644" s="7"/>
      <c r="GN1644" s="7"/>
      <c r="GO1644" s="7"/>
      <c r="GP1644" s="7"/>
      <c r="GR1644" s="7"/>
      <c r="GT1644" s="7"/>
      <c r="GV1644" s="7"/>
      <c r="GX1644" s="7"/>
      <c r="GZ1644" s="7"/>
      <c r="HA1644" s="7"/>
      <c r="HC1644" s="7"/>
      <c r="HE1644" s="7"/>
      <c r="HG1644" s="7"/>
      <c r="HI1644" s="7"/>
      <c r="HK1644" s="7"/>
      <c r="HM1644" s="7"/>
      <c r="HO1644" s="7"/>
      <c r="HQ1644" s="7"/>
      <c r="HS1644" s="7"/>
      <c r="HU1644" s="7"/>
      <c r="HW1644" s="7"/>
      <c r="HY1644" s="7"/>
      <c r="IA1644" s="7"/>
      <c r="IC1644" s="7"/>
      <c r="IE1644" s="7"/>
      <c r="IF1644" s="7"/>
      <c r="IG1644" s="7"/>
      <c r="IH1644" s="7"/>
      <c r="IJ1644" s="7"/>
      <c r="IL1644" s="7"/>
      <c r="IN1644" s="7"/>
      <c r="IO1644" s="7"/>
      <c r="IP1644" s="7"/>
      <c r="IR1644" s="7"/>
      <c r="IT1644" s="7"/>
      <c r="IV1644" s="7"/>
      <c r="IX1644" s="7"/>
      <c r="IZ1644" s="7"/>
      <c r="JB1644" s="7"/>
      <c r="JD1644" s="7"/>
      <c r="JF1644" s="7"/>
      <c r="JG1644" s="7"/>
      <c r="JI1644" s="7"/>
      <c r="JK1644" s="7"/>
      <c r="JM1644" s="7"/>
      <c r="JO1644" s="7"/>
      <c r="JP1644" s="7"/>
      <c r="JQ1644" s="7"/>
      <c r="JS1644" s="7"/>
      <c r="JT1644" s="7"/>
      <c r="JU1644" s="7"/>
      <c r="JV1644" s="7"/>
      <c r="JX1644" s="7"/>
      <c r="JZ1644" s="7"/>
      <c r="KB1644" s="7"/>
      <c r="KD1644" s="7"/>
      <c r="KF1644" s="7"/>
      <c r="KH1644" s="7"/>
      <c r="KJ1644" s="7"/>
      <c r="KL1644" s="7"/>
      <c r="KN1644" s="7"/>
      <c r="KO1644" s="7"/>
      <c r="KP1644" s="7"/>
      <c r="KQ1644" s="7"/>
      <c r="KR1644" s="7"/>
      <c r="KT1644" s="7"/>
      <c r="KV1644" s="7"/>
      <c r="KX1644" s="7"/>
      <c r="KZ1644" s="7"/>
      <c r="LB1644" s="7"/>
      <c r="LD1644" s="7"/>
      <c r="LF1644" s="7"/>
      <c r="LH1644" s="7"/>
      <c r="LJ1644" s="7"/>
      <c r="LL1644" s="7"/>
      <c r="LN1644" s="7"/>
      <c r="LP1644" s="7"/>
      <c r="LR1644" s="7"/>
      <c r="LT1644" s="7"/>
      <c r="LV1644" s="7"/>
      <c r="LX1644" s="7"/>
      <c r="LY1644" s="7"/>
      <c r="LZ1644" s="7"/>
      <c r="MA1644" s="7"/>
      <c r="MB1644" s="7"/>
      <c r="MC1644" s="7"/>
      <c r="ME1644" s="7"/>
      <c r="MG1644" s="7"/>
      <c r="MH1644" s="7"/>
      <c r="MJ1644" s="7"/>
      <c r="ML1644" s="7"/>
      <c r="MM1644" s="7"/>
      <c r="MN1644" s="7"/>
      <c r="MO1644" s="7"/>
      <c r="MQ1644" s="7"/>
      <c r="MS1644" s="7"/>
      <c r="MU1644" s="7"/>
      <c r="MV1644" s="7"/>
      <c r="MX1644" s="7"/>
      <c r="MY1644" s="7"/>
      <c r="MZ1644" s="7"/>
      <c r="NB1644" s="7"/>
      <c r="ND1644" s="7"/>
      <c r="NF1644" s="7"/>
      <c r="NH1644" s="7"/>
      <c r="NJ1644" s="7"/>
      <c r="NL1644" s="7"/>
      <c r="NM1644" s="7"/>
      <c r="NN1644" s="7"/>
      <c r="NO1644" s="7"/>
      <c r="NP1644" s="7"/>
      <c r="NR1644" s="7"/>
      <c r="NT1644" s="7"/>
      <c r="NU1644" s="7"/>
      <c r="NW1644" s="7"/>
      <c r="NY1644" s="7"/>
      <c r="OA1644" s="7"/>
      <c r="OC1644" s="7"/>
      <c r="OE1644" s="7"/>
      <c r="OG1644" s="7"/>
      <c r="OI1644" s="7"/>
      <c r="OK1644" s="7"/>
      <c r="OM1644" s="7"/>
      <c r="OO1644" s="7"/>
      <c r="OQ1644" s="7"/>
      <c r="OS1644" s="7"/>
      <c r="OT1644" s="7"/>
      <c r="OV1644" s="7"/>
      <c r="OX1644" s="7"/>
      <c r="OZ1644" s="7"/>
      <c r="PB1644" s="7"/>
      <c r="PD1644" s="7"/>
      <c r="PF1644" s="7"/>
      <c r="PH1644" s="7"/>
      <c r="PJ1644" s="7"/>
      <c r="PL1644" s="7"/>
      <c r="PN1644" s="7"/>
      <c r="PP1644" s="7"/>
      <c r="PQ1644" s="7"/>
      <c r="PR1644" s="7"/>
      <c r="PS1644" s="7"/>
      <c r="PT1644" s="7"/>
      <c r="PV1644" s="7"/>
      <c r="PX1644" s="7"/>
      <c r="PZ1644" s="7"/>
      <c r="QB1644" s="7"/>
      <c r="QD1644" s="7"/>
      <c r="QF1644" s="7"/>
      <c r="QH1644" s="7"/>
      <c r="QJ1644" s="7"/>
      <c r="QL1644" s="7"/>
      <c r="QN1644" s="7"/>
      <c r="QO1644" s="7"/>
      <c r="QQ1644" s="7"/>
      <c r="QS1644" s="7"/>
      <c r="QU1644" s="7"/>
      <c r="QV1644" s="7"/>
      <c r="QX1644" s="7"/>
      <c r="QZ1644" s="7"/>
      <c r="RB1644" s="7"/>
      <c r="RD1644" s="7"/>
      <c r="RF1644" s="7"/>
      <c r="RH1644" s="7"/>
      <c r="RJ1644" s="7"/>
      <c r="RL1644" s="7"/>
      <c r="RN1644" s="7"/>
      <c r="RP1644" s="7"/>
      <c r="RR1644" s="7"/>
      <c r="RT1644" s="7"/>
      <c r="RV1644" s="7"/>
      <c r="RW1644" s="7"/>
      <c r="RX1644" s="7"/>
      <c r="RZ1644" s="7"/>
      <c r="SB1644" s="7"/>
      <c r="SD1644" s="7"/>
      <c r="SE1644" s="7"/>
      <c r="SF1644" s="7"/>
      <c r="SH1644" s="7"/>
      <c r="SJ1644" s="7"/>
      <c r="SL1644" s="7"/>
      <c r="SN1644" s="7"/>
      <c r="SP1644" s="7"/>
      <c r="SR1644" s="7"/>
      <c r="ST1644" s="7"/>
      <c r="SV1644" s="7"/>
      <c r="SW1644" s="7"/>
      <c r="SY1644" s="7"/>
      <c r="TA1644" s="7"/>
      <c r="TC1644" s="7"/>
      <c r="TE1644" s="7"/>
      <c r="TG1644" s="7"/>
      <c r="TI1644" s="7"/>
      <c r="TK1644" s="7"/>
      <c r="TM1644" s="7"/>
      <c r="TO1644" s="7"/>
      <c r="TQ1644" s="7"/>
      <c r="TS1644" s="7"/>
      <c r="TU1644" s="7"/>
      <c r="TW1644" s="7"/>
      <c r="TY1644" s="7"/>
      <c r="UA1644" s="7"/>
      <c r="UC1644" s="7"/>
      <c r="UE1644" s="7"/>
      <c r="UG1644" s="7"/>
      <c r="UI1644" s="7"/>
      <c r="UK1644" s="7"/>
      <c r="UM1644" s="7"/>
      <c r="UO1644" s="7"/>
      <c r="UQ1644" s="7"/>
      <c r="US1644" s="7"/>
      <c r="UU1644" s="7"/>
      <c r="UW1644" s="7"/>
      <c r="UY1644" s="7"/>
      <c r="VA1644" s="7"/>
      <c r="VC1644" s="7"/>
      <c r="VE1644" s="7"/>
      <c r="VG1644" s="7"/>
      <c r="VI1644" s="7"/>
      <c r="VK1644" s="7"/>
      <c r="VM1644" s="7"/>
      <c r="VO1644" s="7"/>
      <c r="VQ1644" s="7"/>
      <c r="VS1644" s="7"/>
      <c r="VU1644" s="7"/>
      <c r="VW1644" s="7"/>
      <c r="VY1644" s="7"/>
      <c r="WA1644" s="7"/>
      <c r="WC1644" s="7"/>
      <c r="WE1644" s="7"/>
      <c r="WG1644" s="7"/>
      <c r="WI1644" s="7"/>
      <c r="WK1644" s="7"/>
      <c r="WM1644" s="7"/>
      <c r="WO1644" s="7"/>
      <c r="WQ1644" s="7"/>
      <c r="WS1644" s="7"/>
      <c r="WU1644" s="7"/>
      <c r="WW1644" s="7"/>
      <c r="WY1644" s="7"/>
      <c r="XA1644" s="7"/>
      <c r="XC1644" s="7"/>
      <c r="XE1644" s="7"/>
      <c r="XG1644" s="7"/>
      <c r="XI1644" s="7"/>
      <c r="XK1644" s="7"/>
      <c r="XM1644" s="7"/>
      <c r="XO1644" s="7"/>
      <c r="XQ1644" s="7"/>
      <c r="XS1644" s="7"/>
      <c r="XU1644" s="7"/>
      <c r="XW1644" s="7"/>
      <c r="XY1644" s="7"/>
      <c r="YA1644" s="7"/>
      <c r="YC1644" s="7"/>
      <c r="YE1644" s="7"/>
      <c r="YG1644" s="7"/>
      <c r="YI1644" s="7"/>
      <c r="YK1644" s="7"/>
      <c r="YM1644" s="7"/>
    </row>
    <row r="1645" spans="5:663" s="80" customFormat="1" x14ac:dyDescent="0.2">
      <c r="E1645" s="7"/>
      <c r="G1645" s="7"/>
      <c r="I1645" s="7"/>
      <c r="K1645" s="7"/>
      <c r="M1645" s="7"/>
      <c r="O1645" s="7"/>
      <c r="Q1645" s="7"/>
      <c r="S1645" s="7"/>
      <c r="U1645" s="7"/>
      <c r="W1645" s="7"/>
      <c r="Y1645" s="7"/>
      <c r="AA1645" s="7"/>
      <c r="AC1645" s="7"/>
      <c r="AE1645" s="7"/>
      <c r="AG1645" s="7"/>
      <c r="AH1645" s="7"/>
      <c r="AI1645" s="7"/>
      <c r="AJ1645" s="7"/>
      <c r="AK1645" s="7"/>
      <c r="AL1645" s="7"/>
      <c r="AM1645" s="7"/>
      <c r="AO1645" s="7"/>
      <c r="AQ1645" s="7"/>
      <c r="AS1645" s="7"/>
      <c r="AU1645" s="7"/>
      <c r="AW1645" s="7"/>
      <c r="AY1645" s="7"/>
      <c r="BA1645" s="7"/>
      <c r="BC1645" s="7"/>
      <c r="BE1645" s="7"/>
      <c r="BG1645" s="7"/>
      <c r="BI1645" s="7"/>
      <c r="BK1645" s="7"/>
      <c r="BM1645" s="7"/>
      <c r="BO1645" s="7"/>
      <c r="BQ1645" s="7"/>
      <c r="BS1645" s="7"/>
      <c r="BT1645" s="7"/>
      <c r="BU1645" s="7"/>
      <c r="BW1645" s="7"/>
      <c r="BY1645" s="7"/>
      <c r="CA1645" s="7"/>
      <c r="CC1645" s="7"/>
      <c r="CE1645" s="7"/>
      <c r="CG1645" s="7"/>
      <c r="CH1645" s="7"/>
      <c r="CI1645" s="7"/>
      <c r="CJ1645" s="7"/>
      <c r="CL1645" s="7"/>
      <c r="CN1645" s="7"/>
      <c r="CP1645" s="7"/>
      <c r="CR1645" s="7"/>
      <c r="CT1645" s="7"/>
      <c r="CV1645" s="7"/>
      <c r="CW1645" s="7"/>
      <c r="CY1645" s="7"/>
      <c r="DA1645" s="7"/>
      <c r="DC1645" s="7"/>
      <c r="DE1645" s="7"/>
      <c r="DG1645" s="7"/>
      <c r="DI1645" s="7"/>
      <c r="DK1645" s="7"/>
      <c r="DM1645" s="7"/>
      <c r="DO1645" s="7"/>
      <c r="DQ1645" s="7"/>
      <c r="DR1645" s="7"/>
      <c r="DS1645" s="7"/>
      <c r="DT1645" s="7"/>
      <c r="DV1645" s="7"/>
      <c r="DX1645" s="7"/>
      <c r="DY1645" s="7"/>
      <c r="DZ1645" s="7"/>
      <c r="EB1645" s="7"/>
      <c r="ED1645" s="7"/>
      <c r="EF1645" s="7"/>
      <c r="EG1645" s="7"/>
      <c r="EI1645" s="7"/>
      <c r="EJ1645" s="7"/>
      <c r="EL1645" s="7"/>
      <c r="EN1645" s="7"/>
      <c r="EP1645" s="7"/>
      <c r="ER1645" s="7"/>
      <c r="ET1645" s="7"/>
      <c r="EV1645" s="7"/>
      <c r="EX1645" s="7"/>
      <c r="EZ1645" s="7"/>
      <c r="FB1645" s="7"/>
      <c r="FD1645" s="7"/>
      <c r="FE1645" s="7"/>
      <c r="FF1645" s="7"/>
      <c r="FH1645" s="7"/>
      <c r="FJ1645" s="7"/>
      <c r="FL1645" s="7"/>
      <c r="FN1645" s="7"/>
      <c r="FP1645" s="7"/>
      <c r="FR1645" s="7"/>
      <c r="FT1645" s="7"/>
      <c r="FV1645" s="7"/>
      <c r="FW1645" s="7"/>
      <c r="FY1645" s="7"/>
      <c r="GA1645" s="7"/>
      <c r="GC1645" s="7"/>
      <c r="GE1645" s="7"/>
      <c r="GG1645" s="7"/>
      <c r="GI1645" s="7"/>
      <c r="GJ1645" s="7"/>
      <c r="GK1645" s="7"/>
      <c r="GL1645" s="7"/>
      <c r="GM1645" s="7"/>
      <c r="GN1645" s="7"/>
      <c r="GO1645" s="7"/>
      <c r="GP1645" s="7"/>
      <c r="GR1645" s="7"/>
      <c r="GT1645" s="7"/>
      <c r="GV1645" s="7"/>
      <c r="GX1645" s="7"/>
      <c r="GZ1645" s="7"/>
      <c r="HA1645" s="7"/>
      <c r="HC1645" s="7"/>
      <c r="HE1645" s="7"/>
      <c r="HG1645" s="7"/>
      <c r="HI1645" s="7"/>
      <c r="HK1645" s="7"/>
      <c r="HM1645" s="7"/>
      <c r="HO1645" s="7"/>
      <c r="HQ1645" s="7"/>
      <c r="HS1645" s="7"/>
      <c r="HU1645" s="7"/>
      <c r="HW1645" s="7"/>
      <c r="HY1645" s="7"/>
      <c r="IA1645" s="7"/>
      <c r="IC1645" s="7"/>
      <c r="IE1645" s="7"/>
      <c r="IF1645" s="7"/>
      <c r="IG1645" s="7"/>
      <c r="IH1645" s="7"/>
      <c r="IJ1645" s="7"/>
      <c r="IL1645" s="7"/>
      <c r="IN1645" s="7"/>
      <c r="IO1645" s="7"/>
      <c r="IP1645" s="7"/>
      <c r="IR1645" s="7"/>
      <c r="IT1645" s="7"/>
      <c r="IV1645" s="7"/>
      <c r="IX1645" s="7"/>
      <c r="IZ1645" s="7"/>
      <c r="JB1645" s="7"/>
      <c r="JD1645" s="7"/>
      <c r="JF1645" s="7"/>
      <c r="JG1645" s="7"/>
      <c r="JI1645" s="7"/>
      <c r="JK1645" s="7"/>
      <c r="JM1645" s="7"/>
      <c r="JO1645" s="7"/>
      <c r="JP1645" s="7"/>
      <c r="JQ1645" s="7"/>
      <c r="JS1645" s="7"/>
      <c r="JT1645" s="7"/>
      <c r="JU1645" s="7"/>
      <c r="JV1645" s="7"/>
      <c r="JX1645" s="7"/>
      <c r="JZ1645" s="7"/>
      <c r="KB1645" s="7"/>
      <c r="KD1645" s="7"/>
      <c r="KF1645" s="7"/>
      <c r="KH1645" s="7"/>
      <c r="KJ1645" s="7"/>
      <c r="KL1645" s="7"/>
      <c r="KN1645" s="7"/>
      <c r="KO1645" s="7"/>
      <c r="KP1645" s="7"/>
      <c r="KQ1645" s="7"/>
      <c r="KR1645" s="7"/>
      <c r="KT1645" s="7"/>
      <c r="KV1645" s="7"/>
      <c r="KX1645" s="7"/>
      <c r="KZ1645" s="7"/>
      <c r="LB1645" s="7"/>
      <c r="LD1645" s="7"/>
      <c r="LF1645" s="7"/>
      <c r="LH1645" s="7"/>
      <c r="LJ1645" s="7"/>
      <c r="LL1645" s="7"/>
      <c r="LN1645" s="7"/>
      <c r="LP1645" s="7"/>
      <c r="LR1645" s="7"/>
      <c r="LT1645" s="7"/>
      <c r="LV1645" s="7"/>
      <c r="LX1645" s="7"/>
      <c r="LY1645" s="7"/>
      <c r="LZ1645" s="7"/>
      <c r="MA1645" s="7"/>
      <c r="MB1645" s="7"/>
      <c r="MC1645" s="7"/>
      <c r="ME1645" s="7"/>
      <c r="MG1645" s="7"/>
      <c r="MH1645" s="7"/>
      <c r="MJ1645" s="7"/>
      <c r="ML1645" s="7"/>
      <c r="MM1645" s="7"/>
      <c r="MN1645" s="7"/>
      <c r="MO1645" s="7"/>
      <c r="MQ1645" s="7"/>
      <c r="MS1645" s="7"/>
      <c r="MU1645" s="7"/>
      <c r="MV1645" s="7"/>
      <c r="MX1645" s="7"/>
      <c r="MY1645" s="7"/>
      <c r="MZ1645" s="7"/>
      <c r="NB1645" s="7"/>
      <c r="ND1645" s="7"/>
      <c r="NF1645" s="7"/>
      <c r="NH1645" s="7"/>
      <c r="NJ1645" s="7"/>
      <c r="NL1645" s="7"/>
      <c r="NM1645" s="7"/>
      <c r="NN1645" s="7"/>
      <c r="NO1645" s="7"/>
      <c r="NP1645" s="7"/>
      <c r="NR1645" s="7"/>
      <c r="NT1645" s="7"/>
      <c r="NU1645" s="7"/>
      <c r="NW1645" s="7"/>
      <c r="NY1645" s="7"/>
      <c r="OA1645" s="7"/>
      <c r="OC1645" s="7"/>
      <c r="OE1645" s="7"/>
      <c r="OG1645" s="7"/>
      <c r="OI1645" s="7"/>
      <c r="OK1645" s="7"/>
      <c r="OM1645" s="7"/>
      <c r="OO1645" s="7"/>
      <c r="OQ1645" s="7"/>
      <c r="OS1645" s="7"/>
      <c r="OT1645" s="7"/>
      <c r="OV1645" s="7"/>
      <c r="OX1645" s="7"/>
      <c r="OZ1645" s="7"/>
      <c r="PB1645" s="7"/>
      <c r="PD1645" s="7"/>
      <c r="PF1645" s="7"/>
      <c r="PH1645" s="7"/>
      <c r="PJ1645" s="7"/>
      <c r="PL1645" s="7"/>
      <c r="PN1645" s="7"/>
      <c r="PP1645" s="7"/>
      <c r="PQ1645" s="7"/>
      <c r="PR1645" s="7"/>
      <c r="PS1645" s="7"/>
      <c r="PT1645" s="7"/>
      <c r="PV1645" s="7"/>
      <c r="PX1645" s="7"/>
      <c r="PZ1645" s="7"/>
      <c r="QB1645" s="7"/>
      <c r="QD1645" s="7"/>
      <c r="QF1645" s="7"/>
      <c r="QH1645" s="7"/>
      <c r="QJ1645" s="7"/>
      <c r="QL1645" s="7"/>
      <c r="QN1645" s="7"/>
      <c r="QO1645" s="7"/>
      <c r="QQ1645" s="7"/>
      <c r="QS1645" s="7"/>
      <c r="QU1645" s="7"/>
      <c r="QV1645" s="7"/>
      <c r="QX1645" s="7"/>
      <c r="QZ1645" s="7"/>
      <c r="RB1645" s="7"/>
      <c r="RD1645" s="7"/>
      <c r="RF1645" s="7"/>
      <c r="RH1645" s="7"/>
      <c r="RJ1645" s="7"/>
      <c r="RL1645" s="7"/>
      <c r="RN1645" s="7"/>
      <c r="RP1645" s="7"/>
      <c r="RR1645" s="7"/>
      <c r="RT1645" s="7"/>
      <c r="RV1645" s="7"/>
      <c r="RW1645" s="7"/>
      <c r="RX1645" s="7"/>
      <c r="RZ1645" s="7"/>
      <c r="SB1645" s="7"/>
      <c r="SD1645" s="7"/>
      <c r="SE1645" s="7"/>
      <c r="SF1645" s="7"/>
      <c r="SH1645" s="7"/>
      <c r="SJ1645" s="7"/>
      <c r="SL1645" s="7"/>
      <c r="SN1645" s="7"/>
      <c r="SP1645" s="7"/>
      <c r="SR1645" s="7"/>
      <c r="ST1645" s="7"/>
      <c r="SV1645" s="7"/>
      <c r="SW1645" s="7"/>
      <c r="SY1645" s="7"/>
      <c r="TA1645" s="7"/>
      <c r="TC1645" s="7"/>
      <c r="TE1645" s="7"/>
      <c r="TG1645" s="7"/>
      <c r="TI1645" s="7"/>
      <c r="TK1645" s="7"/>
      <c r="TM1645" s="7"/>
      <c r="TO1645" s="7"/>
      <c r="TQ1645" s="7"/>
      <c r="TS1645" s="7"/>
      <c r="TU1645" s="7"/>
      <c r="TW1645" s="7"/>
      <c r="TY1645" s="7"/>
      <c r="UA1645" s="7"/>
      <c r="UC1645" s="7"/>
      <c r="UE1645" s="7"/>
      <c r="UG1645" s="7"/>
      <c r="UI1645" s="7"/>
      <c r="UK1645" s="7"/>
      <c r="UM1645" s="7"/>
      <c r="UO1645" s="7"/>
      <c r="UQ1645" s="7"/>
      <c r="US1645" s="7"/>
      <c r="UU1645" s="7"/>
      <c r="UW1645" s="7"/>
      <c r="UY1645" s="7"/>
      <c r="VA1645" s="7"/>
      <c r="VC1645" s="7"/>
      <c r="VE1645" s="7"/>
      <c r="VG1645" s="7"/>
      <c r="VI1645" s="7"/>
      <c r="VK1645" s="7"/>
      <c r="VM1645" s="7"/>
      <c r="VO1645" s="7"/>
      <c r="VQ1645" s="7"/>
      <c r="VS1645" s="7"/>
      <c r="VU1645" s="7"/>
      <c r="VW1645" s="7"/>
      <c r="VY1645" s="7"/>
      <c r="WA1645" s="7"/>
      <c r="WC1645" s="7"/>
      <c r="WE1645" s="7"/>
      <c r="WG1645" s="7"/>
      <c r="WI1645" s="7"/>
      <c r="WK1645" s="7"/>
      <c r="WM1645" s="7"/>
      <c r="WO1645" s="7"/>
      <c r="WQ1645" s="7"/>
      <c r="WS1645" s="7"/>
      <c r="WU1645" s="7"/>
      <c r="WW1645" s="7"/>
      <c r="WY1645" s="7"/>
      <c r="XA1645" s="7"/>
      <c r="XC1645" s="7"/>
      <c r="XE1645" s="7"/>
      <c r="XG1645" s="7"/>
      <c r="XI1645" s="7"/>
      <c r="XK1645" s="7"/>
      <c r="XM1645" s="7"/>
      <c r="XO1645" s="7"/>
      <c r="XQ1645" s="7"/>
      <c r="XS1645" s="7"/>
      <c r="XU1645" s="7"/>
      <c r="XW1645" s="7"/>
      <c r="XY1645" s="7"/>
      <c r="YA1645" s="7"/>
      <c r="YC1645" s="7"/>
      <c r="YE1645" s="7"/>
      <c r="YG1645" s="7"/>
      <c r="YI1645" s="7"/>
      <c r="YK1645" s="7"/>
      <c r="YM1645" s="7"/>
    </row>
    <row r="1646" spans="5:663" s="80" customFormat="1" x14ac:dyDescent="0.2">
      <c r="E1646" s="7"/>
      <c r="G1646" s="7"/>
      <c r="I1646" s="7"/>
      <c r="K1646" s="7"/>
      <c r="M1646" s="7"/>
      <c r="O1646" s="7"/>
      <c r="Q1646" s="7"/>
      <c r="S1646" s="7"/>
      <c r="U1646" s="7"/>
      <c r="W1646" s="7"/>
      <c r="Y1646" s="7"/>
      <c r="AA1646" s="7"/>
      <c r="AC1646" s="7"/>
      <c r="AE1646" s="7"/>
      <c r="AG1646" s="7"/>
      <c r="AH1646" s="7"/>
      <c r="AI1646" s="7"/>
      <c r="AJ1646" s="7"/>
      <c r="AK1646" s="7"/>
      <c r="AL1646" s="7"/>
      <c r="AM1646" s="7"/>
      <c r="AO1646" s="7"/>
      <c r="AQ1646" s="7"/>
      <c r="AS1646" s="7"/>
      <c r="AU1646" s="7"/>
      <c r="AW1646" s="7"/>
      <c r="AY1646" s="7"/>
      <c r="BA1646" s="7"/>
      <c r="BC1646" s="7"/>
      <c r="BE1646" s="7"/>
      <c r="BG1646" s="7"/>
      <c r="BI1646" s="7"/>
      <c r="BK1646" s="7"/>
      <c r="BM1646" s="7"/>
      <c r="BO1646" s="7"/>
      <c r="BQ1646" s="7"/>
      <c r="BS1646" s="7"/>
      <c r="BT1646" s="7"/>
      <c r="BU1646" s="7"/>
      <c r="BW1646" s="7"/>
      <c r="BY1646" s="7"/>
      <c r="CA1646" s="7"/>
      <c r="CC1646" s="7"/>
      <c r="CE1646" s="7"/>
      <c r="CG1646" s="7"/>
      <c r="CH1646" s="7"/>
      <c r="CI1646" s="7"/>
      <c r="CJ1646" s="7"/>
      <c r="CL1646" s="7"/>
      <c r="CN1646" s="7"/>
      <c r="CP1646" s="7"/>
      <c r="CR1646" s="7"/>
      <c r="CT1646" s="7"/>
      <c r="CV1646" s="7"/>
      <c r="CW1646" s="7"/>
      <c r="CY1646" s="7"/>
      <c r="DA1646" s="7"/>
      <c r="DC1646" s="7"/>
      <c r="DE1646" s="7"/>
      <c r="DG1646" s="7"/>
      <c r="DI1646" s="7"/>
      <c r="DK1646" s="7"/>
      <c r="DM1646" s="7"/>
      <c r="DO1646" s="7"/>
      <c r="DQ1646" s="7"/>
      <c r="DR1646" s="7"/>
      <c r="DS1646" s="7"/>
      <c r="DT1646" s="7"/>
      <c r="DV1646" s="7"/>
      <c r="DX1646" s="7"/>
      <c r="DY1646" s="7"/>
      <c r="DZ1646" s="7"/>
      <c r="EB1646" s="7"/>
      <c r="ED1646" s="7"/>
      <c r="EF1646" s="7"/>
      <c r="EG1646" s="7"/>
      <c r="EI1646" s="7"/>
      <c r="EJ1646" s="7"/>
      <c r="EL1646" s="7"/>
      <c r="EN1646" s="7"/>
      <c r="EP1646" s="7"/>
      <c r="ER1646" s="7"/>
      <c r="ET1646" s="7"/>
      <c r="EV1646" s="7"/>
      <c r="EX1646" s="7"/>
      <c r="EZ1646" s="7"/>
      <c r="FB1646" s="7"/>
      <c r="FD1646" s="7"/>
      <c r="FE1646" s="7"/>
      <c r="FF1646" s="7"/>
      <c r="FH1646" s="7"/>
      <c r="FJ1646" s="7"/>
      <c r="FL1646" s="7"/>
      <c r="FN1646" s="7"/>
      <c r="FP1646" s="7"/>
      <c r="FR1646" s="7"/>
      <c r="FT1646" s="7"/>
      <c r="FV1646" s="7"/>
      <c r="FW1646" s="7"/>
      <c r="FY1646" s="7"/>
      <c r="GA1646" s="7"/>
      <c r="GC1646" s="7"/>
      <c r="GE1646" s="7"/>
      <c r="GG1646" s="7"/>
      <c r="GI1646" s="7"/>
      <c r="GJ1646" s="7"/>
      <c r="GK1646" s="7"/>
      <c r="GL1646" s="7"/>
      <c r="GM1646" s="7"/>
      <c r="GN1646" s="7"/>
      <c r="GO1646" s="7"/>
      <c r="GP1646" s="7"/>
      <c r="GR1646" s="7"/>
      <c r="GT1646" s="7"/>
      <c r="GV1646" s="7"/>
      <c r="GX1646" s="7"/>
      <c r="GZ1646" s="7"/>
      <c r="HA1646" s="7"/>
      <c r="HC1646" s="7"/>
      <c r="HE1646" s="7"/>
      <c r="HG1646" s="7"/>
      <c r="HI1646" s="7"/>
      <c r="HK1646" s="7"/>
      <c r="HM1646" s="7"/>
      <c r="HO1646" s="7"/>
      <c r="HQ1646" s="7"/>
      <c r="HS1646" s="7"/>
      <c r="HU1646" s="7"/>
      <c r="HW1646" s="7"/>
      <c r="HY1646" s="7"/>
      <c r="IA1646" s="7"/>
      <c r="IC1646" s="7"/>
      <c r="IE1646" s="7"/>
      <c r="IF1646" s="7"/>
      <c r="IG1646" s="7"/>
      <c r="IH1646" s="7"/>
      <c r="IJ1646" s="7"/>
      <c r="IL1646" s="7"/>
      <c r="IN1646" s="7"/>
      <c r="IO1646" s="7"/>
      <c r="IP1646" s="7"/>
      <c r="IR1646" s="7"/>
      <c r="IT1646" s="7"/>
      <c r="IV1646" s="7"/>
      <c r="IX1646" s="7"/>
      <c r="IZ1646" s="7"/>
      <c r="JB1646" s="7"/>
      <c r="JD1646" s="7"/>
      <c r="JF1646" s="7"/>
      <c r="JG1646" s="7"/>
      <c r="JI1646" s="7"/>
      <c r="JK1646" s="7"/>
      <c r="JM1646" s="7"/>
      <c r="JO1646" s="7"/>
      <c r="JP1646" s="7"/>
      <c r="JQ1646" s="7"/>
      <c r="JS1646" s="7"/>
      <c r="JT1646" s="7"/>
      <c r="JU1646" s="7"/>
      <c r="JV1646" s="7"/>
      <c r="JX1646" s="7"/>
      <c r="JZ1646" s="7"/>
      <c r="KB1646" s="7"/>
      <c r="KD1646" s="7"/>
      <c r="KF1646" s="7"/>
      <c r="KH1646" s="7"/>
      <c r="KJ1646" s="7"/>
      <c r="KL1646" s="7"/>
      <c r="KN1646" s="7"/>
      <c r="KO1646" s="7"/>
      <c r="KP1646" s="7"/>
      <c r="KQ1646" s="7"/>
      <c r="KR1646" s="7"/>
      <c r="KT1646" s="7"/>
      <c r="KV1646" s="7"/>
      <c r="KX1646" s="7"/>
      <c r="KZ1646" s="7"/>
      <c r="LB1646" s="7"/>
      <c r="LD1646" s="7"/>
      <c r="LF1646" s="7"/>
      <c r="LH1646" s="7"/>
      <c r="LJ1646" s="7"/>
      <c r="LL1646" s="7"/>
      <c r="LN1646" s="7"/>
      <c r="LP1646" s="7"/>
      <c r="LR1646" s="7"/>
      <c r="LT1646" s="7"/>
      <c r="LV1646" s="7"/>
      <c r="LX1646" s="7"/>
      <c r="LY1646" s="7"/>
      <c r="LZ1646" s="7"/>
      <c r="MA1646" s="7"/>
      <c r="MB1646" s="7"/>
      <c r="MC1646" s="7"/>
      <c r="ME1646" s="7"/>
      <c r="MG1646" s="7"/>
      <c r="MH1646" s="7"/>
      <c r="MJ1646" s="7"/>
      <c r="ML1646" s="7"/>
      <c r="MM1646" s="7"/>
      <c r="MN1646" s="7"/>
      <c r="MO1646" s="7"/>
      <c r="MQ1646" s="7"/>
      <c r="MS1646" s="7"/>
      <c r="MU1646" s="7"/>
      <c r="MV1646" s="7"/>
      <c r="MX1646" s="7"/>
      <c r="MY1646" s="7"/>
      <c r="MZ1646" s="7"/>
      <c r="NB1646" s="7"/>
      <c r="ND1646" s="7"/>
      <c r="NF1646" s="7"/>
      <c r="NH1646" s="7"/>
      <c r="NJ1646" s="7"/>
      <c r="NL1646" s="7"/>
      <c r="NM1646" s="7"/>
      <c r="NN1646" s="7"/>
      <c r="NO1646" s="7"/>
      <c r="NP1646" s="7"/>
      <c r="NR1646" s="7"/>
      <c r="NT1646" s="7"/>
      <c r="NU1646" s="7"/>
      <c r="NW1646" s="7"/>
      <c r="NY1646" s="7"/>
      <c r="OA1646" s="7"/>
      <c r="OC1646" s="7"/>
      <c r="OE1646" s="7"/>
      <c r="OG1646" s="7"/>
      <c r="OI1646" s="7"/>
      <c r="OK1646" s="7"/>
      <c r="OM1646" s="7"/>
      <c r="OO1646" s="7"/>
      <c r="OQ1646" s="7"/>
      <c r="OS1646" s="7"/>
      <c r="OT1646" s="7"/>
      <c r="OV1646" s="7"/>
      <c r="OX1646" s="7"/>
      <c r="OZ1646" s="7"/>
      <c r="PB1646" s="7"/>
      <c r="PD1646" s="7"/>
      <c r="PF1646" s="7"/>
      <c r="PH1646" s="7"/>
      <c r="PJ1646" s="7"/>
      <c r="PL1646" s="7"/>
      <c r="PN1646" s="7"/>
      <c r="PP1646" s="7"/>
      <c r="PQ1646" s="7"/>
      <c r="PR1646" s="7"/>
      <c r="PS1646" s="7"/>
      <c r="PT1646" s="7"/>
      <c r="PV1646" s="7"/>
      <c r="PX1646" s="7"/>
      <c r="PZ1646" s="7"/>
      <c r="QB1646" s="7"/>
      <c r="QD1646" s="7"/>
      <c r="QF1646" s="7"/>
      <c r="QH1646" s="7"/>
      <c r="QJ1646" s="7"/>
      <c r="QL1646" s="7"/>
      <c r="QN1646" s="7"/>
      <c r="QO1646" s="7"/>
      <c r="QQ1646" s="7"/>
      <c r="QS1646" s="7"/>
      <c r="QU1646" s="7"/>
      <c r="QV1646" s="7"/>
      <c r="QX1646" s="7"/>
      <c r="QZ1646" s="7"/>
      <c r="RB1646" s="7"/>
      <c r="RD1646" s="7"/>
      <c r="RF1646" s="7"/>
      <c r="RH1646" s="7"/>
      <c r="RJ1646" s="7"/>
      <c r="RL1646" s="7"/>
      <c r="RN1646" s="7"/>
      <c r="RP1646" s="7"/>
      <c r="RR1646" s="7"/>
      <c r="RT1646" s="7"/>
      <c r="RV1646" s="7"/>
      <c r="RW1646" s="7"/>
      <c r="RX1646" s="7"/>
      <c r="RZ1646" s="7"/>
      <c r="SB1646" s="7"/>
      <c r="SD1646" s="7"/>
      <c r="SE1646" s="7"/>
      <c r="SF1646" s="7"/>
      <c r="SH1646" s="7"/>
      <c r="SJ1646" s="7"/>
      <c r="SL1646" s="7"/>
      <c r="SN1646" s="7"/>
      <c r="SP1646" s="7"/>
      <c r="SR1646" s="7"/>
      <c r="ST1646" s="7"/>
      <c r="SV1646" s="7"/>
      <c r="SW1646" s="7"/>
      <c r="SY1646" s="7"/>
      <c r="TA1646" s="7"/>
      <c r="TC1646" s="7"/>
      <c r="TE1646" s="7"/>
      <c r="TG1646" s="7"/>
      <c r="TI1646" s="7"/>
      <c r="TK1646" s="7"/>
      <c r="TM1646" s="7"/>
      <c r="TO1646" s="7"/>
      <c r="TQ1646" s="7"/>
      <c r="TS1646" s="7"/>
      <c r="TU1646" s="7"/>
      <c r="TW1646" s="7"/>
      <c r="TY1646" s="7"/>
      <c r="UA1646" s="7"/>
      <c r="UC1646" s="7"/>
      <c r="UE1646" s="7"/>
      <c r="UG1646" s="7"/>
      <c r="UI1646" s="7"/>
      <c r="UK1646" s="7"/>
      <c r="UM1646" s="7"/>
      <c r="UO1646" s="7"/>
      <c r="UQ1646" s="7"/>
      <c r="US1646" s="7"/>
      <c r="UU1646" s="7"/>
      <c r="UW1646" s="7"/>
      <c r="UY1646" s="7"/>
      <c r="VA1646" s="7"/>
      <c r="VC1646" s="7"/>
      <c r="VE1646" s="7"/>
      <c r="VG1646" s="7"/>
      <c r="VI1646" s="7"/>
      <c r="VK1646" s="7"/>
      <c r="VM1646" s="7"/>
      <c r="VO1646" s="7"/>
      <c r="VQ1646" s="7"/>
      <c r="VS1646" s="7"/>
      <c r="VU1646" s="7"/>
      <c r="VW1646" s="7"/>
      <c r="VY1646" s="7"/>
      <c r="WA1646" s="7"/>
      <c r="WC1646" s="7"/>
      <c r="WE1646" s="7"/>
      <c r="WG1646" s="7"/>
      <c r="WI1646" s="7"/>
      <c r="WK1646" s="7"/>
      <c r="WM1646" s="7"/>
      <c r="WO1646" s="7"/>
      <c r="WQ1646" s="7"/>
      <c r="WS1646" s="7"/>
      <c r="WU1646" s="7"/>
      <c r="WW1646" s="7"/>
      <c r="WY1646" s="7"/>
      <c r="XA1646" s="7"/>
      <c r="XC1646" s="7"/>
      <c r="XE1646" s="7"/>
      <c r="XG1646" s="7"/>
      <c r="XI1646" s="7"/>
      <c r="XK1646" s="7"/>
      <c r="XM1646" s="7"/>
      <c r="XO1646" s="7"/>
      <c r="XQ1646" s="7"/>
      <c r="XS1646" s="7"/>
      <c r="XU1646" s="7"/>
      <c r="XW1646" s="7"/>
      <c r="XY1646" s="7"/>
      <c r="YA1646" s="7"/>
      <c r="YC1646" s="7"/>
      <c r="YE1646" s="7"/>
      <c r="YG1646" s="7"/>
      <c r="YI1646" s="7"/>
      <c r="YK1646" s="7"/>
      <c r="YM1646" s="7"/>
    </row>
    <row r="1647" spans="5:663" s="80" customFormat="1" x14ac:dyDescent="0.2">
      <c r="E1647" s="7"/>
      <c r="G1647" s="7"/>
      <c r="I1647" s="7"/>
      <c r="K1647" s="7"/>
      <c r="M1647" s="7"/>
      <c r="O1647" s="7"/>
      <c r="Q1647" s="7"/>
      <c r="S1647" s="7"/>
      <c r="U1647" s="7"/>
      <c r="W1647" s="7"/>
      <c r="Y1647" s="7"/>
      <c r="AA1647" s="7"/>
      <c r="AC1647" s="7"/>
      <c r="AE1647" s="7"/>
      <c r="AG1647" s="7"/>
      <c r="AH1647" s="7"/>
      <c r="AI1647" s="7"/>
      <c r="AJ1647" s="7"/>
      <c r="AK1647" s="7"/>
      <c r="AL1647" s="7"/>
      <c r="AM1647" s="7"/>
      <c r="AO1647" s="7"/>
      <c r="AQ1647" s="7"/>
      <c r="AS1647" s="7"/>
      <c r="AU1647" s="7"/>
      <c r="AW1647" s="7"/>
      <c r="AY1647" s="7"/>
      <c r="BA1647" s="7"/>
      <c r="BC1647" s="7"/>
      <c r="BE1647" s="7"/>
      <c r="BG1647" s="7"/>
      <c r="BI1647" s="7"/>
      <c r="BK1647" s="7"/>
      <c r="BM1647" s="7"/>
      <c r="BO1647" s="7"/>
      <c r="BQ1647" s="7"/>
      <c r="BS1647" s="7"/>
      <c r="BT1647" s="7"/>
      <c r="BU1647" s="7"/>
      <c r="BW1647" s="7"/>
      <c r="BY1647" s="7"/>
      <c r="CA1647" s="7"/>
      <c r="CC1647" s="7"/>
      <c r="CE1647" s="7"/>
      <c r="CG1647" s="7"/>
      <c r="CH1647" s="7"/>
      <c r="CI1647" s="7"/>
      <c r="CJ1647" s="7"/>
      <c r="CL1647" s="7"/>
      <c r="CN1647" s="7"/>
      <c r="CP1647" s="7"/>
      <c r="CR1647" s="7"/>
      <c r="CT1647" s="7"/>
      <c r="CV1647" s="7"/>
      <c r="CW1647" s="7"/>
      <c r="CY1647" s="7"/>
      <c r="DA1647" s="7"/>
      <c r="DC1647" s="7"/>
      <c r="DE1647" s="7"/>
      <c r="DG1647" s="7"/>
      <c r="DI1647" s="7"/>
      <c r="DK1647" s="7"/>
      <c r="DM1647" s="7"/>
      <c r="DO1647" s="7"/>
      <c r="DQ1647" s="7"/>
      <c r="DR1647" s="7"/>
      <c r="DS1647" s="7"/>
      <c r="DT1647" s="7"/>
      <c r="DV1647" s="7"/>
      <c r="DX1647" s="7"/>
      <c r="DY1647" s="7"/>
      <c r="DZ1647" s="7"/>
      <c r="EB1647" s="7"/>
      <c r="ED1647" s="7"/>
      <c r="EF1647" s="7"/>
      <c r="EG1647" s="7"/>
      <c r="EI1647" s="7"/>
      <c r="EJ1647" s="7"/>
      <c r="EL1647" s="7"/>
      <c r="EN1647" s="7"/>
      <c r="EP1647" s="7"/>
      <c r="ER1647" s="7"/>
      <c r="ET1647" s="7"/>
      <c r="EV1647" s="7"/>
      <c r="EX1647" s="7"/>
      <c r="EZ1647" s="7"/>
      <c r="FB1647" s="7"/>
      <c r="FD1647" s="7"/>
      <c r="FE1647" s="7"/>
      <c r="FF1647" s="7"/>
      <c r="FH1647" s="7"/>
      <c r="FJ1647" s="7"/>
      <c r="FL1647" s="7"/>
      <c r="FN1647" s="7"/>
      <c r="FP1647" s="7"/>
      <c r="FR1647" s="7"/>
      <c r="FT1647" s="7"/>
      <c r="FV1647" s="7"/>
      <c r="FW1647" s="7"/>
      <c r="FY1647" s="7"/>
      <c r="GA1647" s="7"/>
      <c r="GC1647" s="7"/>
      <c r="GE1647" s="7"/>
      <c r="GG1647" s="7"/>
      <c r="GI1647" s="7"/>
      <c r="GJ1647" s="7"/>
      <c r="GK1647" s="7"/>
      <c r="GL1647" s="7"/>
      <c r="GM1647" s="7"/>
      <c r="GN1647" s="7"/>
      <c r="GO1647" s="7"/>
      <c r="GP1647" s="7"/>
      <c r="GR1647" s="7"/>
      <c r="GT1647" s="7"/>
      <c r="GV1647" s="7"/>
      <c r="GX1647" s="7"/>
      <c r="GZ1647" s="7"/>
      <c r="HA1647" s="7"/>
      <c r="HC1647" s="7"/>
      <c r="HE1647" s="7"/>
      <c r="HG1647" s="7"/>
      <c r="HI1647" s="7"/>
      <c r="HK1647" s="7"/>
      <c r="HM1647" s="7"/>
      <c r="HO1647" s="7"/>
      <c r="HQ1647" s="7"/>
      <c r="HS1647" s="7"/>
      <c r="HU1647" s="7"/>
      <c r="HW1647" s="7"/>
      <c r="HY1647" s="7"/>
      <c r="IA1647" s="7"/>
      <c r="IC1647" s="7"/>
      <c r="IE1647" s="7"/>
      <c r="IF1647" s="7"/>
      <c r="IG1647" s="7"/>
      <c r="IH1647" s="7"/>
      <c r="IJ1647" s="7"/>
      <c r="IL1647" s="7"/>
      <c r="IN1647" s="7"/>
      <c r="IO1647" s="7"/>
      <c r="IP1647" s="7"/>
      <c r="IR1647" s="7"/>
      <c r="IT1647" s="7"/>
      <c r="IV1647" s="7"/>
      <c r="IX1647" s="7"/>
      <c r="IZ1647" s="7"/>
      <c r="JB1647" s="7"/>
      <c r="JD1647" s="7"/>
      <c r="JF1647" s="7"/>
      <c r="JG1647" s="7"/>
      <c r="JI1647" s="7"/>
      <c r="JK1647" s="7"/>
      <c r="JM1647" s="7"/>
      <c r="JO1647" s="7"/>
      <c r="JP1647" s="7"/>
      <c r="JQ1647" s="7"/>
      <c r="JS1647" s="7"/>
      <c r="JT1647" s="7"/>
      <c r="JU1647" s="7"/>
      <c r="JV1647" s="7"/>
      <c r="JX1647" s="7"/>
      <c r="JZ1647" s="7"/>
      <c r="KB1647" s="7"/>
      <c r="KD1647" s="7"/>
      <c r="KF1647" s="7"/>
      <c r="KH1647" s="7"/>
      <c r="KJ1647" s="7"/>
      <c r="KL1647" s="7"/>
      <c r="KN1647" s="7"/>
      <c r="KO1647" s="7"/>
      <c r="KP1647" s="7"/>
      <c r="KQ1647" s="7"/>
      <c r="KR1647" s="7"/>
      <c r="KT1647" s="7"/>
      <c r="KV1647" s="7"/>
      <c r="KX1647" s="7"/>
      <c r="KZ1647" s="7"/>
      <c r="LB1647" s="7"/>
      <c r="LD1647" s="7"/>
      <c r="LF1647" s="7"/>
      <c r="LH1647" s="7"/>
      <c r="LJ1647" s="7"/>
      <c r="LL1647" s="7"/>
      <c r="LN1647" s="7"/>
      <c r="LP1647" s="7"/>
      <c r="LR1647" s="7"/>
      <c r="LT1647" s="7"/>
      <c r="LV1647" s="7"/>
      <c r="LX1647" s="7"/>
      <c r="LY1647" s="7"/>
      <c r="LZ1647" s="7"/>
      <c r="MA1647" s="7"/>
      <c r="MB1647" s="7"/>
      <c r="MC1647" s="7"/>
      <c r="ME1647" s="7"/>
      <c r="MG1647" s="7"/>
      <c r="MH1647" s="7"/>
      <c r="MJ1647" s="7"/>
      <c r="ML1647" s="7"/>
      <c r="MM1647" s="7"/>
      <c r="MN1647" s="7"/>
      <c r="MO1647" s="7"/>
      <c r="MQ1647" s="7"/>
      <c r="MS1647" s="7"/>
      <c r="MU1647" s="7"/>
      <c r="MV1647" s="7"/>
      <c r="MX1647" s="7"/>
      <c r="MY1647" s="7"/>
      <c r="MZ1647" s="7"/>
      <c r="NB1647" s="7"/>
      <c r="ND1647" s="7"/>
      <c r="NF1647" s="7"/>
      <c r="NH1647" s="7"/>
      <c r="NJ1647" s="7"/>
      <c r="NL1647" s="7"/>
      <c r="NM1647" s="7"/>
      <c r="NN1647" s="7"/>
      <c r="NO1647" s="7"/>
      <c r="NP1647" s="7"/>
      <c r="NR1647" s="7"/>
      <c r="NT1647" s="7"/>
      <c r="NU1647" s="7"/>
      <c r="NW1647" s="7"/>
      <c r="NY1647" s="7"/>
      <c r="OA1647" s="7"/>
      <c r="OC1647" s="7"/>
      <c r="OE1647" s="7"/>
      <c r="OG1647" s="7"/>
      <c r="OI1647" s="7"/>
      <c r="OK1647" s="7"/>
      <c r="OM1647" s="7"/>
      <c r="OO1647" s="7"/>
      <c r="OQ1647" s="7"/>
      <c r="OS1647" s="7"/>
      <c r="OT1647" s="7"/>
      <c r="OV1647" s="7"/>
      <c r="OX1647" s="7"/>
      <c r="OZ1647" s="7"/>
      <c r="PB1647" s="7"/>
      <c r="PD1647" s="7"/>
      <c r="PF1647" s="7"/>
      <c r="PH1647" s="7"/>
      <c r="PJ1647" s="7"/>
      <c r="PL1647" s="7"/>
      <c r="PN1647" s="7"/>
      <c r="PP1647" s="7"/>
      <c r="PQ1647" s="7"/>
      <c r="PR1647" s="7"/>
      <c r="PS1647" s="7"/>
      <c r="PT1647" s="7"/>
      <c r="PV1647" s="7"/>
      <c r="PX1647" s="7"/>
      <c r="PZ1647" s="7"/>
      <c r="QB1647" s="7"/>
      <c r="QD1647" s="7"/>
      <c r="QF1647" s="7"/>
      <c r="QH1647" s="7"/>
      <c r="QJ1647" s="7"/>
      <c r="QL1647" s="7"/>
      <c r="QN1647" s="7"/>
      <c r="QO1647" s="7"/>
      <c r="QQ1647" s="7"/>
      <c r="QS1647" s="7"/>
      <c r="QU1647" s="7"/>
      <c r="QV1647" s="7"/>
      <c r="QX1647" s="7"/>
      <c r="QZ1647" s="7"/>
      <c r="RB1647" s="7"/>
      <c r="RD1647" s="7"/>
      <c r="RF1647" s="7"/>
      <c r="RH1647" s="7"/>
      <c r="RJ1647" s="7"/>
      <c r="RL1647" s="7"/>
      <c r="RN1647" s="7"/>
      <c r="RP1647" s="7"/>
      <c r="RR1647" s="7"/>
      <c r="RT1647" s="7"/>
      <c r="RV1647" s="7"/>
      <c r="RW1647" s="7"/>
      <c r="RX1647" s="7"/>
      <c r="RZ1647" s="7"/>
      <c r="SB1647" s="7"/>
      <c r="SD1647" s="7"/>
      <c r="SE1647" s="7"/>
      <c r="SF1647" s="7"/>
      <c r="SH1647" s="7"/>
      <c r="SJ1647" s="7"/>
      <c r="SL1647" s="7"/>
      <c r="SN1647" s="7"/>
      <c r="SP1647" s="7"/>
      <c r="SR1647" s="7"/>
      <c r="ST1647" s="7"/>
      <c r="SV1647" s="7"/>
      <c r="SW1647" s="7"/>
      <c r="SY1647" s="7"/>
      <c r="TA1647" s="7"/>
      <c r="TC1647" s="7"/>
      <c r="TE1647" s="7"/>
      <c r="TG1647" s="7"/>
      <c r="TI1647" s="7"/>
      <c r="TK1647" s="7"/>
      <c r="TM1647" s="7"/>
      <c r="TO1647" s="7"/>
      <c r="TQ1647" s="7"/>
      <c r="TS1647" s="7"/>
      <c r="TU1647" s="7"/>
      <c r="TW1647" s="7"/>
      <c r="TY1647" s="7"/>
      <c r="UA1647" s="7"/>
      <c r="UC1647" s="7"/>
      <c r="UE1647" s="7"/>
      <c r="UG1647" s="7"/>
      <c r="UI1647" s="7"/>
      <c r="UK1647" s="7"/>
      <c r="UM1647" s="7"/>
      <c r="UO1647" s="7"/>
      <c r="UQ1647" s="7"/>
      <c r="US1647" s="7"/>
      <c r="UU1647" s="7"/>
      <c r="UW1647" s="7"/>
      <c r="UY1647" s="7"/>
      <c r="VA1647" s="7"/>
      <c r="VC1647" s="7"/>
      <c r="VE1647" s="7"/>
      <c r="VG1647" s="7"/>
      <c r="VI1647" s="7"/>
      <c r="VK1647" s="7"/>
      <c r="VM1647" s="7"/>
      <c r="VO1647" s="7"/>
      <c r="VQ1647" s="7"/>
      <c r="VS1647" s="7"/>
      <c r="VU1647" s="7"/>
      <c r="VW1647" s="7"/>
      <c r="VY1647" s="7"/>
      <c r="WA1647" s="7"/>
      <c r="WC1647" s="7"/>
      <c r="WE1647" s="7"/>
      <c r="WG1647" s="7"/>
      <c r="WI1647" s="7"/>
      <c r="WK1647" s="7"/>
      <c r="WM1647" s="7"/>
      <c r="WO1647" s="7"/>
      <c r="WQ1647" s="7"/>
      <c r="WS1647" s="7"/>
      <c r="WU1647" s="7"/>
      <c r="WW1647" s="7"/>
      <c r="WY1647" s="7"/>
      <c r="XA1647" s="7"/>
      <c r="XC1647" s="7"/>
      <c r="XE1647" s="7"/>
      <c r="XG1647" s="7"/>
      <c r="XI1647" s="7"/>
      <c r="XK1647" s="7"/>
      <c r="XM1647" s="7"/>
      <c r="XO1647" s="7"/>
      <c r="XQ1647" s="7"/>
      <c r="XS1647" s="7"/>
      <c r="XU1647" s="7"/>
      <c r="XW1647" s="7"/>
      <c r="XY1647" s="7"/>
      <c r="YA1647" s="7"/>
      <c r="YC1647" s="7"/>
      <c r="YE1647" s="7"/>
      <c r="YG1647" s="7"/>
      <c r="YI1647" s="7"/>
      <c r="YK1647" s="7"/>
      <c r="YM1647" s="7"/>
    </row>
    <row r="1648" spans="5:663" s="80" customFormat="1" x14ac:dyDescent="0.2">
      <c r="E1648" s="7"/>
      <c r="G1648" s="7"/>
      <c r="I1648" s="7"/>
      <c r="K1648" s="7"/>
      <c r="M1648" s="7"/>
      <c r="O1648" s="7"/>
      <c r="Q1648" s="7"/>
      <c r="S1648" s="7"/>
      <c r="U1648" s="7"/>
      <c r="W1648" s="7"/>
      <c r="Y1648" s="7"/>
      <c r="AA1648" s="7"/>
      <c r="AC1648" s="7"/>
      <c r="AE1648" s="7"/>
      <c r="AG1648" s="7"/>
      <c r="AH1648" s="7"/>
      <c r="AI1648" s="7"/>
      <c r="AJ1648" s="7"/>
      <c r="AK1648" s="7"/>
      <c r="AL1648" s="7"/>
      <c r="AM1648" s="7"/>
      <c r="AO1648" s="7"/>
      <c r="AQ1648" s="7"/>
      <c r="AS1648" s="7"/>
      <c r="AU1648" s="7"/>
      <c r="AW1648" s="7"/>
      <c r="AY1648" s="7"/>
      <c r="BA1648" s="7"/>
      <c r="BC1648" s="7"/>
      <c r="BE1648" s="7"/>
      <c r="BG1648" s="7"/>
      <c r="BI1648" s="7"/>
      <c r="BK1648" s="7"/>
      <c r="BM1648" s="7"/>
      <c r="BO1648" s="7"/>
      <c r="BQ1648" s="7"/>
      <c r="BS1648" s="7"/>
      <c r="BT1648" s="7"/>
      <c r="BU1648" s="7"/>
      <c r="BW1648" s="7"/>
      <c r="BY1648" s="7"/>
      <c r="CA1648" s="7"/>
      <c r="CC1648" s="7"/>
      <c r="CE1648" s="7"/>
      <c r="CG1648" s="7"/>
      <c r="CH1648" s="7"/>
      <c r="CI1648" s="7"/>
      <c r="CJ1648" s="7"/>
      <c r="CL1648" s="7"/>
      <c r="CN1648" s="7"/>
      <c r="CP1648" s="7"/>
      <c r="CR1648" s="7"/>
      <c r="CT1648" s="7"/>
      <c r="CV1648" s="7"/>
      <c r="CW1648" s="7"/>
      <c r="CY1648" s="7"/>
      <c r="DA1648" s="7"/>
      <c r="DC1648" s="7"/>
      <c r="DE1648" s="7"/>
      <c r="DG1648" s="7"/>
      <c r="DI1648" s="7"/>
      <c r="DK1648" s="7"/>
      <c r="DM1648" s="7"/>
      <c r="DO1648" s="7"/>
      <c r="DQ1648" s="7"/>
      <c r="DR1648" s="7"/>
      <c r="DS1648" s="7"/>
      <c r="DT1648" s="7"/>
      <c r="DV1648" s="7"/>
      <c r="DX1648" s="7"/>
      <c r="DY1648" s="7"/>
      <c r="DZ1648" s="7"/>
      <c r="EB1648" s="7"/>
      <c r="ED1648" s="7"/>
      <c r="EF1648" s="7"/>
      <c r="EG1648" s="7"/>
      <c r="EI1648" s="7"/>
      <c r="EJ1648" s="7"/>
      <c r="EL1648" s="7"/>
      <c r="EN1648" s="7"/>
      <c r="EP1648" s="7"/>
      <c r="ER1648" s="7"/>
      <c r="ET1648" s="7"/>
      <c r="EV1648" s="7"/>
      <c r="EX1648" s="7"/>
      <c r="EZ1648" s="7"/>
      <c r="FB1648" s="7"/>
      <c r="FD1648" s="7"/>
      <c r="FE1648" s="7"/>
      <c r="FF1648" s="7"/>
      <c r="FH1648" s="7"/>
      <c r="FJ1648" s="7"/>
      <c r="FL1648" s="7"/>
      <c r="FN1648" s="7"/>
      <c r="FP1648" s="7"/>
      <c r="FR1648" s="7"/>
      <c r="FT1648" s="7"/>
      <c r="FV1648" s="7"/>
      <c r="FW1648" s="7"/>
      <c r="FY1648" s="7"/>
      <c r="GA1648" s="7"/>
      <c r="GC1648" s="7"/>
      <c r="GE1648" s="7"/>
      <c r="GG1648" s="7"/>
      <c r="GI1648" s="7"/>
      <c r="GJ1648" s="7"/>
      <c r="GK1648" s="7"/>
      <c r="GL1648" s="7"/>
      <c r="GM1648" s="7"/>
      <c r="GN1648" s="7"/>
      <c r="GO1648" s="7"/>
      <c r="GP1648" s="7"/>
      <c r="GR1648" s="7"/>
      <c r="GT1648" s="7"/>
      <c r="GV1648" s="7"/>
      <c r="GX1648" s="7"/>
      <c r="GZ1648" s="7"/>
      <c r="HA1648" s="7"/>
      <c r="HC1648" s="7"/>
      <c r="HE1648" s="7"/>
      <c r="HG1648" s="7"/>
      <c r="HI1648" s="7"/>
      <c r="HK1648" s="7"/>
      <c r="HM1648" s="7"/>
      <c r="HO1648" s="7"/>
      <c r="HQ1648" s="7"/>
      <c r="HS1648" s="7"/>
      <c r="HU1648" s="7"/>
      <c r="HW1648" s="7"/>
      <c r="HY1648" s="7"/>
      <c r="IA1648" s="7"/>
      <c r="IC1648" s="7"/>
      <c r="IE1648" s="7"/>
      <c r="IF1648" s="7"/>
      <c r="IG1648" s="7"/>
      <c r="IH1648" s="7"/>
      <c r="IJ1648" s="7"/>
      <c r="IL1648" s="7"/>
      <c r="IN1648" s="7"/>
      <c r="IO1648" s="7"/>
      <c r="IP1648" s="7"/>
      <c r="IR1648" s="7"/>
      <c r="IT1648" s="7"/>
      <c r="IV1648" s="7"/>
      <c r="IX1648" s="7"/>
      <c r="IZ1648" s="7"/>
      <c r="JB1648" s="7"/>
      <c r="JD1648" s="7"/>
      <c r="JF1648" s="7"/>
      <c r="JG1648" s="7"/>
      <c r="JI1648" s="7"/>
      <c r="JK1648" s="7"/>
      <c r="JM1648" s="7"/>
      <c r="JO1648" s="7"/>
      <c r="JP1648" s="7"/>
      <c r="JQ1648" s="7"/>
      <c r="JS1648" s="7"/>
      <c r="JT1648" s="7"/>
      <c r="JU1648" s="7"/>
      <c r="JV1648" s="7"/>
      <c r="JX1648" s="7"/>
      <c r="JZ1648" s="7"/>
      <c r="KB1648" s="7"/>
      <c r="KD1648" s="7"/>
      <c r="KF1648" s="7"/>
      <c r="KH1648" s="7"/>
      <c r="KJ1648" s="7"/>
      <c r="KL1648" s="7"/>
      <c r="KN1648" s="7"/>
      <c r="KO1648" s="7"/>
      <c r="KP1648" s="7"/>
      <c r="KQ1648" s="7"/>
      <c r="KR1648" s="7"/>
      <c r="KT1648" s="7"/>
      <c r="KV1648" s="7"/>
      <c r="KX1648" s="7"/>
      <c r="KZ1648" s="7"/>
      <c r="LB1648" s="7"/>
      <c r="LD1648" s="7"/>
      <c r="LF1648" s="7"/>
      <c r="LH1648" s="7"/>
      <c r="LJ1648" s="7"/>
      <c r="LL1648" s="7"/>
      <c r="LN1648" s="7"/>
      <c r="LP1648" s="7"/>
      <c r="LR1648" s="7"/>
      <c r="LT1648" s="7"/>
      <c r="LV1648" s="7"/>
      <c r="LX1648" s="7"/>
      <c r="LY1648" s="7"/>
      <c r="LZ1648" s="7"/>
      <c r="MA1648" s="7"/>
      <c r="MB1648" s="7"/>
      <c r="MC1648" s="7"/>
      <c r="ME1648" s="7"/>
      <c r="MG1648" s="7"/>
      <c r="MH1648" s="7"/>
      <c r="MJ1648" s="7"/>
      <c r="ML1648" s="7"/>
      <c r="MM1648" s="7"/>
      <c r="MN1648" s="7"/>
      <c r="MO1648" s="7"/>
      <c r="MQ1648" s="7"/>
      <c r="MS1648" s="7"/>
      <c r="MU1648" s="7"/>
      <c r="MV1648" s="7"/>
      <c r="MX1648" s="7"/>
      <c r="MY1648" s="7"/>
      <c r="MZ1648" s="7"/>
      <c r="NB1648" s="7"/>
      <c r="ND1648" s="7"/>
      <c r="NF1648" s="7"/>
      <c r="NH1648" s="7"/>
      <c r="NJ1648" s="7"/>
      <c r="NL1648" s="7"/>
      <c r="NM1648" s="7"/>
      <c r="NN1648" s="7"/>
      <c r="NO1648" s="7"/>
      <c r="NP1648" s="7"/>
      <c r="NR1648" s="7"/>
      <c r="NT1648" s="7"/>
      <c r="NU1648" s="7"/>
      <c r="NW1648" s="7"/>
      <c r="NY1648" s="7"/>
      <c r="OA1648" s="7"/>
      <c r="OC1648" s="7"/>
      <c r="OE1648" s="7"/>
      <c r="OG1648" s="7"/>
      <c r="OI1648" s="7"/>
      <c r="OK1648" s="7"/>
      <c r="OM1648" s="7"/>
      <c r="OO1648" s="7"/>
      <c r="OQ1648" s="7"/>
      <c r="OS1648" s="7"/>
      <c r="OT1648" s="7"/>
      <c r="OV1648" s="7"/>
      <c r="OX1648" s="7"/>
      <c r="OZ1648" s="7"/>
      <c r="PB1648" s="7"/>
      <c r="PD1648" s="7"/>
      <c r="PF1648" s="7"/>
      <c r="PH1648" s="7"/>
      <c r="PJ1648" s="7"/>
      <c r="PL1648" s="7"/>
      <c r="PN1648" s="7"/>
      <c r="PP1648" s="7"/>
      <c r="PQ1648" s="7"/>
      <c r="PR1648" s="7"/>
      <c r="PS1648" s="7"/>
      <c r="PT1648" s="7"/>
      <c r="PV1648" s="7"/>
      <c r="PX1648" s="7"/>
      <c r="PZ1648" s="7"/>
      <c r="QB1648" s="7"/>
      <c r="QD1648" s="7"/>
      <c r="QF1648" s="7"/>
      <c r="QH1648" s="7"/>
      <c r="QJ1648" s="7"/>
      <c r="QL1648" s="7"/>
      <c r="QN1648" s="7"/>
      <c r="QO1648" s="7"/>
      <c r="QQ1648" s="7"/>
      <c r="QS1648" s="7"/>
      <c r="QU1648" s="7"/>
      <c r="QV1648" s="7"/>
      <c r="QX1648" s="7"/>
      <c r="QZ1648" s="7"/>
      <c r="RB1648" s="7"/>
      <c r="RD1648" s="7"/>
      <c r="RF1648" s="7"/>
      <c r="RH1648" s="7"/>
      <c r="RJ1648" s="7"/>
      <c r="RL1648" s="7"/>
      <c r="RN1648" s="7"/>
      <c r="RP1648" s="7"/>
      <c r="RR1648" s="7"/>
      <c r="RT1648" s="7"/>
      <c r="RV1648" s="7"/>
      <c r="RW1648" s="7"/>
      <c r="RX1648" s="7"/>
      <c r="RZ1648" s="7"/>
      <c r="SB1648" s="7"/>
      <c r="SD1648" s="7"/>
      <c r="SE1648" s="7"/>
      <c r="SF1648" s="7"/>
      <c r="SH1648" s="7"/>
      <c r="SJ1648" s="7"/>
      <c r="SL1648" s="7"/>
      <c r="SN1648" s="7"/>
      <c r="SP1648" s="7"/>
      <c r="SR1648" s="7"/>
      <c r="ST1648" s="7"/>
      <c r="SV1648" s="7"/>
      <c r="SW1648" s="7"/>
      <c r="SY1648" s="7"/>
      <c r="TA1648" s="7"/>
      <c r="TC1648" s="7"/>
      <c r="TE1648" s="7"/>
      <c r="TG1648" s="7"/>
      <c r="TI1648" s="7"/>
      <c r="TK1648" s="7"/>
      <c r="TM1648" s="7"/>
      <c r="TO1648" s="7"/>
      <c r="TQ1648" s="7"/>
      <c r="TS1648" s="7"/>
      <c r="TU1648" s="7"/>
      <c r="TW1648" s="7"/>
      <c r="TY1648" s="7"/>
      <c r="UA1648" s="7"/>
      <c r="UC1648" s="7"/>
      <c r="UE1648" s="7"/>
      <c r="UG1648" s="7"/>
      <c r="UI1648" s="7"/>
      <c r="UK1648" s="7"/>
      <c r="UM1648" s="7"/>
      <c r="UO1648" s="7"/>
      <c r="UQ1648" s="7"/>
      <c r="US1648" s="7"/>
      <c r="UU1648" s="7"/>
      <c r="UW1648" s="7"/>
      <c r="UY1648" s="7"/>
      <c r="VA1648" s="7"/>
      <c r="VC1648" s="7"/>
      <c r="VE1648" s="7"/>
      <c r="VG1648" s="7"/>
      <c r="VI1648" s="7"/>
      <c r="VK1648" s="7"/>
      <c r="VM1648" s="7"/>
      <c r="VO1648" s="7"/>
      <c r="VQ1648" s="7"/>
      <c r="VS1648" s="7"/>
      <c r="VU1648" s="7"/>
      <c r="VW1648" s="7"/>
      <c r="VY1648" s="7"/>
      <c r="WA1648" s="7"/>
      <c r="WC1648" s="7"/>
      <c r="WE1648" s="7"/>
      <c r="WG1648" s="7"/>
      <c r="WI1648" s="7"/>
      <c r="WK1648" s="7"/>
      <c r="WM1648" s="7"/>
      <c r="WO1648" s="7"/>
      <c r="WQ1648" s="7"/>
      <c r="WS1648" s="7"/>
      <c r="WU1648" s="7"/>
      <c r="WW1648" s="7"/>
      <c r="WY1648" s="7"/>
      <c r="XA1648" s="7"/>
      <c r="XC1648" s="7"/>
      <c r="XE1648" s="7"/>
      <c r="XG1648" s="7"/>
      <c r="XI1648" s="7"/>
      <c r="XK1648" s="7"/>
      <c r="XM1648" s="7"/>
      <c r="XO1648" s="7"/>
      <c r="XQ1648" s="7"/>
      <c r="XS1648" s="7"/>
      <c r="XU1648" s="7"/>
      <c r="XW1648" s="7"/>
      <c r="XY1648" s="7"/>
      <c r="YA1648" s="7"/>
      <c r="YC1648" s="7"/>
      <c r="YE1648" s="7"/>
      <c r="YG1648" s="7"/>
      <c r="YI1648" s="7"/>
      <c r="YK1648" s="7"/>
      <c r="YM1648" s="7"/>
    </row>
    <row r="1649" spans="5:663" s="80" customFormat="1" x14ac:dyDescent="0.2">
      <c r="E1649" s="7"/>
      <c r="G1649" s="7"/>
      <c r="I1649" s="7"/>
      <c r="K1649" s="7"/>
      <c r="M1649" s="7"/>
      <c r="O1649" s="7"/>
      <c r="Q1649" s="7"/>
      <c r="S1649" s="7"/>
      <c r="U1649" s="7"/>
      <c r="W1649" s="7"/>
      <c r="Y1649" s="7"/>
      <c r="AA1649" s="7"/>
      <c r="AC1649" s="7"/>
      <c r="AE1649" s="7"/>
      <c r="AG1649" s="7"/>
      <c r="AH1649" s="7"/>
      <c r="AI1649" s="7"/>
      <c r="AJ1649" s="7"/>
      <c r="AK1649" s="7"/>
      <c r="AL1649" s="7"/>
      <c r="AM1649" s="7"/>
      <c r="AO1649" s="7"/>
      <c r="AQ1649" s="7"/>
      <c r="AS1649" s="7"/>
      <c r="AU1649" s="7"/>
      <c r="AW1649" s="7"/>
      <c r="AY1649" s="7"/>
      <c r="BA1649" s="7"/>
      <c r="BC1649" s="7"/>
      <c r="BE1649" s="7"/>
      <c r="BG1649" s="7"/>
      <c r="BI1649" s="7"/>
      <c r="BK1649" s="7"/>
      <c r="BM1649" s="7"/>
      <c r="BO1649" s="7"/>
      <c r="BQ1649" s="7"/>
      <c r="BS1649" s="7"/>
      <c r="BT1649" s="7"/>
      <c r="BU1649" s="7"/>
      <c r="BW1649" s="7"/>
      <c r="BY1649" s="7"/>
      <c r="CA1649" s="7"/>
      <c r="CC1649" s="7"/>
      <c r="CE1649" s="7"/>
      <c r="CG1649" s="7"/>
      <c r="CH1649" s="7"/>
      <c r="CI1649" s="7"/>
      <c r="CJ1649" s="7"/>
      <c r="CL1649" s="7"/>
      <c r="CN1649" s="7"/>
      <c r="CP1649" s="7"/>
      <c r="CR1649" s="7"/>
      <c r="CT1649" s="7"/>
      <c r="CV1649" s="7"/>
      <c r="CW1649" s="7"/>
      <c r="CY1649" s="7"/>
      <c r="DA1649" s="7"/>
      <c r="DC1649" s="7"/>
      <c r="DE1649" s="7"/>
      <c r="DG1649" s="7"/>
      <c r="DI1649" s="7"/>
      <c r="DK1649" s="7"/>
      <c r="DM1649" s="7"/>
      <c r="DO1649" s="7"/>
      <c r="DQ1649" s="7"/>
      <c r="DR1649" s="7"/>
      <c r="DS1649" s="7"/>
      <c r="DT1649" s="7"/>
      <c r="DV1649" s="7"/>
      <c r="DX1649" s="7"/>
      <c r="DY1649" s="7"/>
      <c r="DZ1649" s="7"/>
      <c r="EB1649" s="7"/>
      <c r="ED1649" s="7"/>
      <c r="EF1649" s="7"/>
      <c r="EG1649" s="7"/>
      <c r="EI1649" s="7"/>
      <c r="EJ1649" s="7"/>
      <c r="EL1649" s="7"/>
      <c r="EN1649" s="7"/>
      <c r="EP1649" s="7"/>
      <c r="ER1649" s="7"/>
      <c r="ET1649" s="7"/>
      <c r="EV1649" s="7"/>
      <c r="EX1649" s="7"/>
      <c r="EZ1649" s="7"/>
      <c r="FB1649" s="7"/>
      <c r="FD1649" s="7"/>
      <c r="FE1649" s="7"/>
      <c r="FF1649" s="7"/>
      <c r="FH1649" s="7"/>
      <c r="FJ1649" s="7"/>
      <c r="FL1649" s="7"/>
      <c r="FN1649" s="7"/>
      <c r="FP1649" s="7"/>
      <c r="FR1649" s="7"/>
      <c r="FT1649" s="7"/>
      <c r="FV1649" s="7"/>
      <c r="FW1649" s="7"/>
      <c r="FY1649" s="7"/>
      <c r="GA1649" s="7"/>
      <c r="GC1649" s="7"/>
      <c r="GE1649" s="7"/>
      <c r="GG1649" s="7"/>
      <c r="GI1649" s="7"/>
      <c r="GJ1649" s="7"/>
      <c r="GK1649" s="7"/>
      <c r="GL1649" s="7"/>
      <c r="GM1649" s="7"/>
      <c r="GN1649" s="7"/>
      <c r="GO1649" s="7"/>
      <c r="GP1649" s="7"/>
      <c r="GR1649" s="7"/>
      <c r="GT1649" s="7"/>
      <c r="GV1649" s="7"/>
      <c r="GX1649" s="7"/>
      <c r="GZ1649" s="7"/>
      <c r="HA1649" s="7"/>
      <c r="HC1649" s="7"/>
      <c r="HE1649" s="7"/>
      <c r="HG1649" s="7"/>
      <c r="HI1649" s="7"/>
      <c r="HK1649" s="7"/>
      <c r="HM1649" s="7"/>
      <c r="HO1649" s="7"/>
      <c r="HQ1649" s="7"/>
      <c r="HS1649" s="7"/>
      <c r="HU1649" s="7"/>
      <c r="HW1649" s="7"/>
      <c r="HY1649" s="7"/>
      <c r="IA1649" s="7"/>
      <c r="IC1649" s="7"/>
      <c r="IE1649" s="7"/>
      <c r="IF1649" s="7"/>
      <c r="IG1649" s="7"/>
      <c r="IH1649" s="7"/>
      <c r="IJ1649" s="7"/>
      <c r="IL1649" s="7"/>
      <c r="IN1649" s="7"/>
      <c r="IO1649" s="7"/>
      <c r="IP1649" s="7"/>
      <c r="IR1649" s="7"/>
      <c r="IT1649" s="7"/>
      <c r="IV1649" s="7"/>
      <c r="IX1649" s="7"/>
      <c r="IZ1649" s="7"/>
      <c r="JB1649" s="7"/>
      <c r="JD1649" s="7"/>
      <c r="JF1649" s="7"/>
      <c r="JG1649" s="7"/>
      <c r="JI1649" s="7"/>
      <c r="JK1649" s="7"/>
      <c r="JM1649" s="7"/>
      <c r="JO1649" s="7"/>
      <c r="JP1649" s="7"/>
      <c r="JQ1649" s="7"/>
      <c r="JS1649" s="7"/>
      <c r="JT1649" s="7"/>
      <c r="JU1649" s="7"/>
      <c r="JV1649" s="7"/>
      <c r="JX1649" s="7"/>
      <c r="JZ1649" s="7"/>
      <c r="KB1649" s="7"/>
      <c r="KD1649" s="7"/>
      <c r="KF1649" s="7"/>
      <c r="KH1649" s="7"/>
      <c r="KJ1649" s="7"/>
      <c r="KL1649" s="7"/>
      <c r="KN1649" s="7"/>
      <c r="KO1649" s="7"/>
      <c r="KP1649" s="7"/>
      <c r="KQ1649" s="7"/>
      <c r="KR1649" s="7"/>
      <c r="KT1649" s="7"/>
      <c r="KV1649" s="7"/>
      <c r="KX1649" s="7"/>
      <c r="KZ1649" s="7"/>
      <c r="LB1649" s="7"/>
      <c r="LD1649" s="7"/>
      <c r="LF1649" s="7"/>
      <c r="LH1649" s="7"/>
      <c r="LJ1649" s="7"/>
      <c r="LL1649" s="7"/>
      <c r="LN1649" s="7"/>
      <c r="LP1649" s="7"/>
      <c r="LR1649" s="7"/>
      <c r="LT1649" s="7"/>
      <c r="LV1649" s="7"/>
      <c r="LX1649" s="7"/>
      <c r="LY1649" s="7"/>
      <c r="LZ1649" s="7"/>
      <c r="MA1649" s="7"/>
      <c r="MB1649" s="7"/>
      <c r="MC1649" s="7"/>
      <c r="ME1649" s="7"/>
      <c r="MG1649" s="7"/>
      <c r="MH1649" s="7"/>
      <c r="MJ1649" s="7"/>
      <c r="ML1649" s="7"/>
      <c r="MM1649" s="7"/>
      <c r="MN1649" s="7"/>
      <c r="MO1649" s="7"/>
      <c r="MQ1649" s="7"/>
      <c r="MS1649" s="7"/>
      <c r="MU1649" s="7"/>
      <c r="MV1649" s="7"/>
      <c r="MX1649" s="7"/>
      <c r="MY1649" s="7"/>
      <c r="MZ1649" s="7"/>
      <c r="NB1649" s="7"/>
      <c r="ND1649" s="7"/>
      <c r="NF1649" s="7"/>
      <c r="NH1649" s="7"/>
      <c r="NJ1649" s="7"/>
      <c r="NL1649" s="7"/>
      <c r="NM1649" s="7"/>
      <c r="NN1649" s="7"/>
      <c r="NO1649" s="7"/>
      <c r="NP1649" s="7"/>
      <c r="NR1649" s="7"/>
      <c r="NT1649" s="7"/>
      <c r="NU1649" s="7"/>
      <c r="NW1649" s="7"/>
      <c r="NY1649" s="7"/>
      <c r="OA1649" s="7"/>
      <c r="OC1649" s="7"/>
      <c r="OE1649" s="7"/>
      <c r="OG1649" s="7"/>
      <c r="OI1649" s="7"/>
      <c r="OK1649" s="7"/>
      <c r="OM1649" s="7"/>
      <c r="OO1649" s="7"/>
      <c r="OQ1649" s="7"/>
      <c r="OS1649" s="7"/>
      <c r="OT1649" s="7"/>
      <c r="OV1649" s="7"/>
      <c r="OX1649" s="7"/>
      <c r="OZ1649" s="7"/>
      <c r="PB1649" s="7"/>
      <c r="PD1649" s="7"/>
      <c r="PF1649" s="7"/>
      <c r="PH1649" s="7"/>
      <c r="PJ1649" s="7"/>
      <c r="PL1649" s="7"/>
      <c r="PN1649" s="7"/>
      <c r="PP1649" s="7"/>
      <c r="PQ1649" s="7"/>
      <c r="PR1649" s="7"/>
      <c r="PS1649" s="7"/>
      <c r="PT1649" s="7"/>
      <c r="PV1649" s="7"/>
      <c r="PX1649" s="7"/>
      <c r="PZ1649" s="7"/>
      <c r="QB1649" s="7"/>
      <c r="QD1649" s="7"/>
      <c r="QF1649" s="7"/>
      <c r="QH1649" s="7"/>
      <c r="QJ1649" s="7"/>
      <c r="QL1649" s="7"/>
      <c r="QN1649" s="7"/>
      <c r="QO1649" s="7"/>
      <c r="QQ1649" s="7"/>
      <c r="QS1649" s="7"/>
      <c r="QU1649" s="7"/>
      <c r="QV1649" s="7"/>
      <c r="QX1649" s="7"/>
      <c r="QZ1649" s="7"/>
      <c r="RB1649" s="7"/>
      <c r="RD1649" s="7"/>
      <c r="RF1649" s="7"/>
      <c r="RH1649" s="7"/>
      <c r="RJ1649" s="7"/>
      <c r="RL1649" s="7"/>
      <c r="RN1649" s="7"/>
      <c r="RP1649" s="7"/>
      <c r="RR1649" s="7"/>
      <c r="RT1649" s="7"/>
      <c r="RV1649" s="7"/>
      <c r="RW1649" s="7"/>
      <c r="RX1649" s="7"/>
      <c r="RZ1649" s="7"/>
      <c r="SB1649" s="7"/>
      <c r="SD1649" s="7"/>
      <c r="SE1649" s="7"/>
      <c r="SF1649" s="7"/>
      <c r="SH1649" s="7"/>
      <c r="SJ1649" s="7"/>
      <c r="SL1649" s="7"/>
      <c r="SN1649" s="7"/>
      <c r="SP1649" s="7"/>
      <c r="SR1649" s="7"/>
      <c r="ST1649" s="7"/>
      <c r="SV1649" s="7"/>
      <c r="SW1649" s="7"/>
      <c r="SY1649" s="7"/>
      <c r="TA1649" s="7"/>
      <c r="TC1649" s="7"/>
      <c r="TE1649" s="7"/>
      <c r="TG1649" s="7"/>
      <c r="TI1649" s="7"/>
      <c r="TK1649" s="7"/>
      <c r="TM1649" s="7"/>
      <c r="TO1649" s="7"/>
      <c r="TQ1649" s="7"/>
      <c r="TS1649" s="7"/>
      <c r="TU1649" s="7"/>
      <c r="TW1649" s="7"/>
      <c r="TY1649" s="7"/>
      <c r="UA1649" s="7"/>
      <c r="UC1649" s="7"/>
      <c r="UE1649" s="7"/>
      <c r="UG1649" s="7"/>
      <c r="UI1649" s="7"/>
      <c r="UK1649" s="7"/>
      <c r="UM1649" s="7"/>
      <c r="UO1649" s="7"/>
      <c r="UQ1649" s="7"/>
      <c r="US1649" s="7"/>
      <c r="UU1649" s="7"/>
      <c r="UW1649" s="7"/>
      <c r="UY1649" s="7"/>
      <c r="VA1649" s="7"/>
      <c r="VC1649" s="7"/>
      <c r="VE1649" s="7"/>
      <c r="VG1649" s="7"/>
      <c r="VI1649" s="7"/>
      <c r="VK1649" s="7"/>
      <c r="VM1649" s="7"/>
      <c r="VO1649" s="7"/>
      <c r="VQ1649" s="7"/>
      <c r="VS1649" s="7"/>
      <c r="VU1649" s="7"/>
      <c r="VW1649" s="7"/>
      <c r="VY1649" s="7"/>
      <c r="WA1649" s="7"/>
      <c r="WC1649" s="7"/>
      <c r="WE1649" s="7"/>
      <c r="WG1649" s="7"/>
      <c r="WI1649" s="7"/>
      <c r="WK1649" s="7"/>
      <c r="WM1649" s="7"/>
      <c r="WO1649" s="7"/>
      <c r="WQ1649" s="7"/>
      <c r="WS1649" s="7"/>
      <c r="WU1649" s="7"/>
      <c r="WW1649" s="7"/>
      <c r="WY1649" s="7"/>
      <c r="XA1649" s="7"/>
      <c r="XC1649" s="7"/>
      <c r="XE1649" s="7"/>
      <c r="XG1649" s="7"/>
      <c r="XI1649" s="7"/>
      <c r="XK1649" s="7"/>
      <c r="XM1649" s="7"/>
      <c r="XO1649" s="7"/>
      <c r="XQ1649" s="7"/>
      <c r="XS1649" s="7"/>
      <c r="XU1649" s="7"/>
      <c r="XW1649" s="7"/>
      <c r="XY1649" s="7"/>
      <c r="YA1649" s="7"/>
      <c r="YC1649" s="7"/>
      <c r="YE1649" s="7"/>
      <c r="YG1649" s="7"/>
      <c r="YI1649" s="7"/>
      <c r="YK1649" s="7"/>
      <c r="YM1649" s="7"/>
    </row>
    <row r="1650" spans="5:663" s="80" customFormat="1" x14ac:dyDescent="0.2">
      <c r="E1650" s="7"/>
      <c r="G1650" s="7"/>
      <c r="I1650" s="7"/>
      <c r="K1650" s="7"/>
      <c r="M1650" s="7"/>
      <c r="O1650" s="7"/>
      <c r="Q1650" s="7"/>
      <c r="S1650" s="7"/>
      <c r="U1650" s="7"/>
      <c r="W1650" s="7"/>
      <c r="Y1650" s="7"/>
      <c r="AA1650" s="7"/>
      <c r="AC1650" s="7"/>
      <c r="AE1650" s="7"/>
      <c r="AG1650" s="7"/>
      <c r="AH1650" s="7"/>
      <c r="AI1650" s="7"/>
      <c r="AJ1650" s="7"/>
      <c r="AK1650" s="7"/>
      <c r="AL1650" s="7"/>
      <c r="AM1650" s="7"/>
      <c r="AO1650" s="7"/>
      <c r="AQ1650" s="7"/>
      <c r="AS1650" s="7"/>
      <c r="AU1650" s="7"/>
      <c r="AW1650" s="7"/>
      <c r="AY1650" s="7"/>
      <c r="BA1650" s="7"/>
      <c r="BC1650" s="7"/>
      <c r="BE1650" s="7"/>
      <c r="BG1650" s="7"/>
      <c r="BI1650" s="7"/>
      <c r="BK1650" s="7"/>
      <c r="BM1650" s="7"/>
      <c r="BO1650" s="7"/>
      <c r="BQ1650" s="7"/>
      <c r="BS1650" s="7"/>
      <c r="BT1650" s="7"/>
      <c r="BU1650" s="7"/>
      <c r="BW1650" s="7"/>
      <c r="BY1650" s="7"/>
      <c r="CA1650" s="7"/>
      <c r="CC1650" s="7"/>
      <c r="CE1650" s="7"/>
      <c r="CG1650" s="7"/>
      <c r="CH1650" s="7"/>
      <c r="CI1650" s="7"/>
      <c r="CJ1650" s="7"/>
      <c r="CL1650" s="7"/>
      <c r="CN1650" s="7"/>
      <c r="CP1650" s="7"/>
      <c r="CR1650" s="7"/>
      <c r="CT1650" s="7"/>
      <c r="CV1650" s="7"/>
      <c r="CW1650" s="7"/>
      <c r="CY1650" s="7"/>
      <c r="DA1650" s="7"/>
      <c r="DC1650" s="7"/>
      <c r="DE1650" s="7"/>
      <c r="DG1650" s="7"/>
      <c r="DI1650" s="7"/>
      <c r="DK1650" s="7"/>
      <c r="DM1650" s="7"/>
      <c r="DO1650" s="7"/>
      <c r="DQ1650" s="7"/>
      <c r="DR1650" s="7"/>
      <c r="DS1650" s="7"/>
      <c r="DT1650" s="7"/>
      <c r="DV1650" s="7"/>
      <c r="DX1650" s="7"/>
      <c r="DY1650" s="7"/>
      <c r="DZ1650" s="7"/>
      <c r="EB1650" s="7"/>
      <c r="ED1650" s="7"/>
      <c r="EF1650" s="7"/>
      <c r="EG1650" s="7"/>
      <c r="EI1650" s="7"/>
      <c r="EJ1650" s="7"/>
      <c r="EL1650" s="7"/>
      <c r="EN1650" s="7"/>
      <c r="EP1650" s="7"/>
      <c r="ER1650" s="7"/>
      <c r="ET1650" s="7"/>
      <c r="EV1650" s="7"/>
      <c r="EX1650" s="7"/>
      <c r="EZ1650" s="7"/>
      <c r="FB1650" s="7"/>
      <c r="FD1650" s="7"/>
      <c r="FE1650" s="7"/>
      <c r="FF1650" s="7"/>
      <c r="FH1650" s="7"/>
      <c r="FJ1650" s="7"/>
      <c r="FL1650" s="7"/>
      <c r="FN1650" s="7"/>
      <c r="FP1650" s="7"/>
      <c r="FR1650" s="7"/>
      <c r="FT1650" s="7"/>
      <c r="FV1650" s="7"/>
      <c r="FW1650" s="7"/>
      <c r="FY1650" s="7"/>
      <c r="GA1650" s="7"/>
      <c r="GC1650" s="7"/>
      <c r="GE1650" s="7"/>
      <c r="GG1650" s="7"/>
      <c r="GI1650" s="7"/>
      <c r="GJ1650" s="7"/>
      <c r="GK1650" s="7"/>
      <c r="GL1650" s="7"/>
      <c r="GM1650" s="7"/>
      <c r="GN1650" s="7"/>
      <c r="GO1650" s="7"/>
      <c r="GP1650" s="7"/>
      <c r="GR1650" s="7"/>
      <c r="GT1650" s="7"/>
      <c r="GV1650" s="7"/>
      <c r="GX1650" s="7"/>
      <c r="GZ1650" s="7"/>
      <c r="HA1650" s="7"/>
      <c r="HC1650" s="7"/>
      <c r="HE1650" s="7"/>
      <c r="HG1650" s="7"/>
      <c r="HI1650" s="7"/>
      <c r="HK1650" s="7"/>
      <c r="HM1650" s="7"/>
      <c r="HO1650" s="7"/>
      <c r="HQ1650" s="7"/>
      <c r="HS1650" s="7"/>
      <c r="HU1650" s="7"/>
      <c r="HW1650" s="7"/>
      <c r="HY1650" s="7"/>
      <c r="IA1650" s="7"/>
      <c r="IC1650" s="7"/>
      <c r="IE1650" s="7"/>
      <c r="IF1650" s="7"/>
      <c r="IG1650" s="7"/>
      <c r="IH1650" s="7"/>
      <c r="IJ1650" s="7"/>
      <c r="IL1650" s="7"/>
      <c r="IN1650" s="7"/>
      <c r="IO1650" s="7"/>
      <c r="IP1650" s="7"/>
      <c r="IR1650" s="7"/>
      <c r="IT1650" s="7"/>
      <c r="IV1650" s="7"/>
      <c r="IX1650" s="7"/>
      <c r="IZ1650" s="7"/>
      <c r="JB1650" s="7"/>
      <c r="JD1650" s="7"/>
      <c r="JF1650" s="7"/>
      <c r="JG1650" s="7"/>
      <c r="JI1650" s="7"/>
      <c r="JK1650" s="7"/>
      <c r="JM1650" s="7"/>
      <c r="JO1650" s="7"/>
      <c r="JP1650" s="7"/>
      <c r="JQ1650" s="7"/>
      <c r="JS1650" s="7"/>
      <c r="JT1650" s="7"/>
      <c r="JU1650" s="7"/>
      <c r="JV1650" s="7"/>
      <c r="JX1650" s="7"/>
      <c r="JZ1650" s="7"/>
      <c r="KB1650" s="7"/>
      <c r="KD1650" s="7"/>
      <c r="KF1650" s="7"/>
      <c r="KH1650" s="7"/>
      <c r="KJ1650" s="7"/>
      <c r="KL1650" s="7"/>
      <c r="KN1650" s="7"/>
      <c r="KO1650" s="7"/>
      <c r="KP1650" s="7"/>
      <c r="KQ1650" s="7"/>
      <c r="KR1650" s="7"/>
      <c r="KT1650" s="7"/>
      <c r="KV1650" s="7"/>
      <c r="KX1650" s="7"/>
      <c r="KZ1650" s="7"/>
      <c r="LB1650" s="7"/>
      <c r="LD1650" s="7"/>
      <c r="LF1650" s="7"/>
      <c r="LH1650" s="7"/>
      <c r="LJ1650" s="7"/>
      <c r="LL1650" s="7"/>
      <c r="LN1650" s="7"/>
      <c r="LP1650" s="7"/>
      <c r="LR1650" s="7"/>
      <c r="LT1650" s="7"/>
      <c r="LV1650" s="7"/>
      <c r="LX1650" s="7"/>
      <c r="LY1650" s="7"/>
      <c r="LZ1650" s="7"/>
      <c r="MA1650" s="7"/>
      <c r="MB1650" s="7"/>
      <c r="MC1650" s="7"/>
      <c r="ME1650" s="7"/>
      <c r="MG1650" s="7"/>
      <c r="MH1650" s="7"/>
      <c r="MJ1650" s="7"/>
      <c r="ML1650" s="7"/>
      <c r="MM1650" s="7"/>
      <c r="MN1650" s="7"/>
      <c r="MO1650" s="7"/>
      <c r="MQ1650" s="7"/>
      <c r="MS1650" s="7"/>
      <c r="MU1650" s="7"/>
      <c r="MV1650" s="7"/>
      <c r="MX1650" s="7"/>
      <c r="MY1650" s="7"/>
      <c r="MZ1650" s="7"/>
      <c r="NB1650" s="7"/>
      <c r="ND1650" s="7"/>
      <c r="NF1650" s="7"/>
      <c r="NH1650" s="7"/>
      <c r="NJ1650" s="7"/>
      <c r="NL1650" s="7"/>
      <c r="NM1650" s="7"/>
      <c r="NN1650" s="7"/>
      <c r="NO1650" s="7"/>
      <c r="NP1650" s="7"/>
      <c r="NR1650" s="7"/>
      <c r="NT1650" s="7"/>
      <c r="NU1650" s="7"/>
      <c r="NW1650" s="7"/>
      <c r="NY1650" s="7"/>
      <c r="OA1650" s="7"/>
      <c r="OC1650" s="7"/>
      <c r="OE1650" s="7"/>
      <c r="OG1650" s="7"/>
      <c r="OI1650" s="7"/>
      <c r="OK1650" s="7"/>
      <c r="OM1650" s="7"/>
      <c r="OO1650" s="7"/>
      <c r="OQ1650" s="7"/>
      <c r="OS1650" s="7"/>
      <c r="OT1650" s="7"/>
      <c r="OV1650" s="7"/>
      <c r="OX1650" s="7"/>
      <c r="OZ1650" s="7"/>
      <c r="PB1650" s="7"/>
      <c r="PD1650" s="7"/>
      <c r="PF1650" s="7"/>
      <c r="PH1650" s="7"/>
      <c r="PJ1650" s="7"/>
      <c r="PL1650" s="7"/>
      <c r="PN1650" s="7"/>
      <c r="PP1650" s="7"/>
      <c r="PQ1650" s="7"/>
      <c r="PR1650" s="7"/>
      <c r="PS1650" s="7"/>
      <c r="PT1650" s="7"/>
      <c r="PV1650" s="7"/>
      <c r="PX1650" s="7"/>
      <c r="PZ1650" s="7"/>
      <c r="QB1650" s="7"/>
      <c r="QD1650" s="7"/>
      <c r="QF1650" s="7"/>
      <c r="QH1650" s="7"/>
      <c r="QJ1650" s="7"/>
      <c r="QL1650" s="7"/>
      <c r="QN1650" s="7"/>
      <c r="QO1650" s="7"/>
      <c r="QQ1650" s="7"/>
      <c r="QS1650" s="7"/>
      <c r="QU1650" s="7"/>
      <c r="QV1650" s="7"/>
      <c r="QX1650" s="7"/>
      <c r="QZ1650" s="7"/>
      <c r="RB1650" s="7"/>
      <c r="RD1650" s="7"/>
      <c r="RF1650" s="7"/>
      <c r="RH1650" s="7"/>
      <c r="RJ1650" s="7"/>
      <c r="RL1650" s="7"/>
      <c r="RN1650" s="7"/>
      <c r="RP1650" s="7"/>
      <c r="RR1650" s="7"/>
      <c r="RT1650" s="7"/>
      <c r="RV1650" s="7"/>
      <c r="RW1650" s="7"/>
      <c r="RX1650" s="7"/>
      <c r="RZ1650" s="7"/>
      <c r="SB1650" s="7"/>
      <c r="SD1650" s="7"/>
      <c r="SE1650" s="7"/>
      <c r="SF1650" s="7"/>
      <c r="SH1650" s="7"/>
      <c r="SJ1650" s="7"/>
      <c r="SL1650" s="7"/>
      <c r="SN1650" s="7"/>
      <c r="SP1650" s="7"/>
      <c r="SR1650" s="7"/>
      <c r="ST1650" s="7"/>
      <c r="SV1650" s="7"/>
      <c r="SW1650" s="7"/>
      <c r="SY1650" s="7"/>
      <c r="TA1650" s="7"/>
      <c r="TC1650" s="7"/>
      <c r="TE1650" s="7"/>
      <c r="TG1650" s="7"/>
      <c r="TI1650" s="7"/>
      <c r="TK1650" s="7"/>
      <c r="TM1650" s="7"/>
      <c r="TO1650" s="7"/>
      <c r="TQ1650" s="7"/>
      <c r="TS1650" s="7"/>
      <c r="TU1650" s="7"/>
      <c r="TW1650" s="7"/>
      <c r="TY1650" s="7"/>
      <c r="UA1650" s="7"/>
      <c r="UC1650" s="7"/>
      <c r="UE1650" s="7"/>
      <c r="UG1650" s="7"/>
      <c r="UI1650" s="7"/>
      <c r="UK1650" s="7"/>
      <c r="UM1650" s="7"/>
      <c r="UO1650" s="7"/>
      <c r="UQ1650" s="7"/>
      <c r="US1650" s="7"/>
      <c r="UU1650" s="7"/>
      <c r="UW1650" s="7"/>
      <c r="UY1650" s="7"/>
      <c r="VA1650" s="7"/>
      <c r="VC1650" s="7"/>
      <c r="VE1650" s="7"/>
      <c r="VG1650" s="7"/>
      <c r="VI1650" s="7"/>
      <c r="VK1650" s="7"/>
      <c r="VM1650" s="7"/>
      <c r="VO1650" s="7"/>
      <c r="VQ1650" s="7"/>
      <c r="VS1650" s="7"/>
      <c r="VU1650" s="7"/>
      <c r="VW1650" s="7"/>
      <c r="VY1650" s="7"/>
      <c r="WA1650" s="7"/>
      <c r="WC1650" s="7"/>
      <c r="WE1650" s="7"/>
      <c r="WG1650" s="7"/>
      <c r="WI1650" s="7"/>
      <c r="WK1650" s="7"/>
      <c r="WM1650" s="7"/>
      <c r="WO1650" s="7"/>
      <c r="WQ1650" s="7"/>
      <c r="WS1650" s="7"/>
      <c r="WU1650" s="7"/>
      <c r="WW1650" s="7"/>
      <c r="WY1650" s="7"/>
      <c r="XA1650" s="7"/>
      <c r="XC1650" s="7"/>
      <c r="XE1650" s="7"/>
      <c r="XG1650" s="7"/>
      <c r="XI1650" s="7"/>
      <c r="XK1650" s="7"/>
      <c r="XM1650" s="7"/>
      <c r="XO1650" s="7"/>
      <c r="XQ1650" s="7"/>
      <c r="XS1650" s="7"/>
      <c r="XU1650" s="7"/>
      <c r="XW1650" s="7"/>
      <c r="XY1650" s="7"/>
      <c r="YA1650" s="7"/>
      <c r="YC1650" s="7"/>
      <c r="YE1650" s="7"/>
      <c r="YG1650" s="7"/>
      <c r="YI1650" s="7"/>
      <c r="YK1650" s="7"/>
      <c r="YM1650" s="7"/>
    </row>
    <row r="1651" spans="5:663" s="80" customFormat="1" x14ac:dyDescent="0.2">
      <c r="E1651" s="7"/>
      <c r="G1651" s="7"/>
      <c r="I1651" s="7"/>
      <c r="K1651" s="7"/>
      <c r="M1651" s="7"/>
      <c r="O1651" s="7"/>
      <c r="Q1651" s="7"/>
      <c r="S1651" s="7"/>
      <c r="U1651" s="7"/>
      <c r="W1651" s="7"/>
      <c r="Y1651" s="7"/>
      <c r="AA1651" s="7"/>
      <c r="AC1651" s="7"/>
      <c r="AE1651" s="7"/>
      <c r="AG1651" s="7"/>
      <c r="AH1651" s="7"/>
      <c r="AI1651" s="7"/>
      <c r="AJ1651" s="7"/>
      <c r="AK1651" s="7"/>
      <c r="AL1651" s="7"/>
      <c r="AM1651" s="7"/>
      <c r="AO1651" s="7"/>
      <c r="AQ1651" s="7"/>
      <c r="AS1651" s="7"/>
      <c r="AU1651" s="7"/>
      <c r="AW1651" s="7"/>
      <c r="AY1651" s="7"/>
      <c r="BA1651" s="7"/>
      <c r="BC1651" s="7"/>
      <c r="BE1651" s="7"/>
      <c r="BG1651" s="7"/>
      <c r="BI1651" s="7"/>
      <c r="BK1651" s="7"/>
      <c r="BM1651" s="7"/>
      <c r="BO1651" s="7"/>
      <c r="BQ1651" s="7"/>
      <c r="BS1651" s="7"/>
      <c r="BT1651" s="7"/>
      <c r="BU1651" s="7"/>
      <c r="BW1651" s="7"/>
      <c r="BY1651" s="7"/>
      <c r="CA1651" s="7"/>
      <c r="CC1651" s="7"/>
      <c r="CE1651" s="7"/>
      <c r="CG1651" s="7"/>
      <c r="CH1651" s="7"/>
      <c r="CI1651" s="7"/>
      <c r="CJ1651" s="7"/>
      <c r="CL1651" s="7"/>
      <c r="CN1651" s="7"/>
      <c r="CP1651" s="7"/>
      <c r="CR1651" s="7"/>
      <c r="CT1651" s="7"/>
      <c r="CV1651" s="7"/>
      <c r="CW1651" s="7"/>
      <c r="CY1651" s="7"/>
      <c r="DA1651" s="7"/>
      <c r="DC1651" s="7"/>
      <c r="DE1651" s="7"/>
      <c r="DG1651" s="7"/>
      <c r="DI1651" s="7"/>
      <c r="DK1651" s="7"/>
      <c r="DM1651" s="7"/>
      <c r="DO1651" s="7"/>
      <c r="DQ1651" s="7"/>
      <c r="DR1651" s="7"/>
      <c r="DS1651" s="7"/>
      <c r="DT1651" s="7"/>
      <c r="DV1651" s="7"/>
      <c r="DX1651" s="7"/>
      <c r="DY1651" s="7"/>
      <c r="DZ1651" s="7"/>
      <c r="EB1651" s="7"/>
      <c r="ED1651" s="7"/>
      <c r="EF1651" s="7"/>
      <c r="EG1651" s="7"/>
      <c r="EI1651" s="7"/>
      <c r="EJ1651" s="7"/>
      <c r="EL1651" s="7"/>
      <c r="EN1651" s="7"/>
      <c r="EP1651" s="7"/>
      <c r="ER1651" s="7"/>
      <c r="ET1651" s="7"/>
      <c r="EV1651" s="7"/>
      <c r="EX1651" s="7"/>
      <c r="EZ1651" s="7"/>
      <c r="FB1651" s="7"/>
      <c r="FD1651" s="7"/>
      <c r="FE1651" s="7"/>
      <c r="FF1651" s="7"/>
      <c r="FH1651" s="7"/>
      <c r="FJ1651" s="7"/>
      <c r="FL1651" s="7"/>
      <c r="FN1651" s="7"/>
      <c r="FP1651" s="7"/>
      <c r="FR1651" s="7"/>
      <c r="FT1651" s="7"/>
      <c r="FV1651" s="7"/>
      <c r="FW1651" s="7"/>
      <c r="FY1651" s="7"/>
      <c r="GA1651" s="7"/>
      <c r="GC1651" s="7"/>
      <c r="GE1651" s="7"/>
      <c r="GG1651" s="7"/>
      <c r="GI1651" s="7"/>
      <c r="GJ1651" s="7"/>
      <c r="GK1651" s="7"/>
      <c r="GL1651" s="7"/>
      <c r="GM1651" s="7"/>
      <c r="GN1651" s="7"/>
      <c r="GO1651" s="7"/>
      <c r="GP1651" s="7"/>
      <c r="GR1651" s="7"/>
      <c r="GT1651" s="7"/>
      <c r="GV1651" s="7"/>
      <c r="GX1651" s="7"/>
      <c r="GZ1651" s="7"/>
      <c r="HA1651" s="7"/>
      <c r="HC1651" s="7"/>
      <c r="HE1651" s="7"/>
      <c r="HG1651" s="7"/>
      <c r="HI1651" s="7"/>
      <c r="HK1651" s="7"/>
      <c r="HM1651" s="7"/>
      <c r="HO1651" s="7"/>
      <c r="HQ1651" s="7"/>
      <c r="HS1651" s="7"/>
      <c r="HU1651" s="7"/>
      <c r="HW1651" s="7"/>
      <c r="HY1651" s="7"/>
      <c r="IA1651" s="7"/>
      <c r="IC1651" s="7"/>
      <c r="IE1651" s="7"/>
      <c r="IF1651" s="7"/>
      <c r="IG1651" s="7"/>
      <c r="IH1651" s="7"/>
      <c r="IJ1651" s="7"/>
      <c r="IL1651" s="7"/>
      <c r="IN1651" s="7"/>
      <c r="IO1651" s="7"/>
      <c r="IP1651" s="7"/>
      <c r="IR1651" s="7"/>
      <c r="IT1651" s="7"/>
      <c r="IV1651" s="7"/>
      <c r="IX1651" s="7"/>
      <c r="IZ1651" s="7"/>
      <c r="JB1651" s="7"/>
      <c r="JD1651" s="7"/>
      <c r="JF1651" s="7"/>
      <c r="JG1651" s="7"/>
      <c r="JI1651" s="7"/>
      <c r="JK1651" s="7"/>
      <c r="JM1651" s="7"/>
      <c r="JO1651" s="7"/>
      <c r="JP1651" s="7"/>
      <c r="JQ1651" s="7"/>
      <c r="JS1651" s="7"/>
      <c r="JT1651" s="7"/>
      <c r="JU1651" s="7"/>
      <c r="JV1651" s="7"/>
      <c r="JX1651" s="7"/>
      <c r="JZ1651" s="7"/>
      <c r="KB1651" s="7"/>
      <c r="KD1651" s="7"/>
      <c r="KF1651" s="7"/>
      <c r="KH1651" s="7"/>
      <c r="KJ1651" s="7"/>
      <c r="KL1651" s="7"/>
      <c r="KN1651" s="7"/>
      <c r="KO1651" s="7"/>
      <c r="KP1651" s="7"/>
      <c r="KQ1651" s="7"/>
      <c r="KR1651" s="7"/>
      <c r="KT1651" s="7"/>
      <c r="KV1651" s="7"/>
      <c r="KX1651" s="7"/>
      <c r="KZ1651" s="7"/>
      <c r="LB1651" s="7"/>
      <c r="LD1651" s="7"/>
      <c r="LF1651" s="7"/>
      <c r="LH1651" s="7"/>
      <c r="LJ1651" s="7"/>
      <c r="LL1651" s="7"/>
      <c r="LN1651" s="7"/>
      <c r="LP1651" s="7"/>
      <c r="LR1651" s="7"/>
      <c r="LT1651" s="7"/>
      <c r="LV1651" s="7"/>
      <c r="LX1651" s="7"/>
      <c r="LY1651" s="7"/>
      <c r="LZ1651" s="7"/>
      <c r="MA1651" s="7"/>
      <c r="MB1651" s="7"/>
      <c r="MC1651" s="7"/>
      <c r="ME1651" s="7"/>
      <c r="MG1651" s="7"/>
      <c r="MH1651" s="7"/>
      <c r="MJ1651" s="7"/>
      <c r="ML1651" s="7"/>
      <c r="MM1651" s="7"/>
      <c r="MN1651" s="7"/>
      <c r="MO1651" s="7"/>
      <c r="MQ1651" s="7"/>
      <c r="MS1651" s="7"/>
      <c r="MU1651" s="7"/>
      <c r="MV1651" s="7"/>
      <c r="MX1651" s="7"/>
      <c r="MY1651" s="7"/>
      <c r="MZ1651" s="7"/>
      <c r="NB1651" s="7"/>
      <c r="ND1651" s="7"/>
      <c r="NF1651" s="7"/>
      <c r="NH1651" s="7"/>
      <c r="NJ1651" s="7"/>
      <c r="NL1651" s="7"/>
      <c r="NM1651" s="7"/>
      <c r="NN1651" s="7"/>
      <c r="NO1651" s="7"/>
      <c r="NP1651" s="7"/>
      <c r="NR1651" s="7"/>
      <c r="NT1651" s="7"/>
      <c r="NU1651" s="7"/>
      <c r="NW1651" s="7"/>
      <c r="NY1651" s="7"/>
      <c r="OA1651" s="7"/>
      <c r="OC1651" s="7"/>
      <c r="OE1651" s="7"/>
      <c r="OG1651" s="7"/>
      <c r="OI1651" s="7"/>
      <c r="OK1651" s="7"/>
      <c r="OM1651" s="7"/>
      <c r="OO1651" s="7"/>
      <c r="OQ1651" s="7"/>
      <c r="OS1651" s="7"/>
      <c r="OT1651" s="7"/>
      <c r="OV1651" s="7"/>
      <c r="OX1651" s="7"/>
      <c r="OZ1651" s="7"/>
      <c r="PB1651" s="7"/>
      <c r="PD1651" s="7"/>
      <c r="PF1651" s="7"/>
      <c r="PH1651" s="7"/>
      <c r="PJ1651" s="7"/>
      <c r="PL1651" s="7"/>
      <c r="PN1651" s="7"/>
      <c r="PP1651" s="7"/>
      <c r="PQ1651" s="7"/>
      <c r="PR1651" s="7"/>
      <c r="PS1651" s="7"/>
      <c r="PT1651" s="7"/>
      <c r="PV1651" s="7"/>
      <c r="PX1651" s="7"/>
      <c r="PZ1651" s="7"/>
      <c r="QB1651" s="7"/>
      <c r="QD1651" s="7"/>
      <c r="QF1651" s="7"/>
      <c r="QH1651" s="7"/>
      <c r="QJ1651" s="7"/>
      <c r="QL1651" s="7"/>
      <c r="QN1651" s="7"/>
      <c r="QO1651" s="7"/>
      <c r="QQ1651" s="7"/>
      <c r="QS1651" s="7"/>
      <c r="QU1651" s="7"/>
      <c r="QV1651" s="7"/>
      <c r="QX1651" s="7"/>
      <c r="QZ1651" s="7"/>
      <c r="RB1651" s="7"/>
      <c r="RD1651" s="7"/>
      <c r="RF1651" s="7"/>
      <c r="RH1651" s="7"/>
      <c r="RJ1651" s="7"/>
      <c r="RL1651" s="7"/>
      <c r="RN1651" s="7"/>
      <c r="RP1651" s="7"/>
      <c r="RR1651" s="7"/>
      <c r="RT1651" s="7"/>
      <c r="RV1651" s="7"/>
      <c r="RW1651" s="7"/>
      <c r="RX1651" s="7"/>
      <c r="RZ1651" s="7"/>
      <c r="SB1651" s="7"/>
      <c r="SD1651" s="7"/>
      <c r="SE1651" s="7"/>
      <c r="SF1651" s="7"/>
      <c r="SH1651" s="7"/>
      <c r="SJ1651" s="7"/>
      <c r="SL1651" s="7"/>
      <c r="SN1651" s="7"/>
      <c r="SP1651" s="7"/>
      <c r="SR1651" s="7"/>
      <c r="ST1651" s="7"/>
      <c r="SV1651" s="7"/>
      <c r="SW1651" s="7"/>
      <c r="SY1651" s="7"/>
      <c r="TA1651" s="7"/>
      <c r="TC1651" s="7"/>
      <c r="TE1651" s="7"/>
      <c r="TG1651" s="7"/>
      <c r="TI1651" s="7"/>
      <c r="TK1651" s="7"/>
      <c r="TM1651" s="7"/>
      <c r="TO1651" s="7"/>
      <c r="TQ1651" s="7"/>
      <c r="TS1651" s="7"/>
      <c r="TU1651" s="7"/>
      <c r="TW1651" s="7"/>
      <c r="TY1651" s="7"/>
      <c r="UA1651" s="7"/>
      <c r="UC1651" s="7"/>
      <c r="UE1651" s="7"/>
      <c r="UG1651" s="7"/>
      <c r="UI1651" s="7"/>
      <c r="UK1651" s="7"/>
      <c r="UM1651" s="7"/>
      <c r="UO1651" s="7"/>
      <c r="UQ1651" s="7"/>
      <c r="US1651" s="7"/>
      <c r="UU1651" s="7"/>
      <c r="UW1651" s="7"/>
      <c r="UY1651" s="7"/>
      <c r="VA1651" s="7"/>
      <c r="VC1651" s="7"/>
      <c r="VE1651" s="7"/>
      <c r="VG1651" s="7"/>
      <c r="VI1651" s="7"/>
      <c r="VK1651" s="7"/>
      <c r="VM1651" s="7"/>
      <c r="VO1651" s="7"/>
      <c r="VQ1651" s="7"/>
      <c r="VS1651" s="7"/>
      <c r="VU1651" s="7"/>
      <c r="VW1651" s="7"/>
      <c r="VY1651" s="7"/>
      <c r="WA1651" s="7"/>
      <c r="WC1651" s="7"/>
      <c r="WE1651" s="7"/>
      <c r="WG1651" s="7"/>
      <c r="WI1651" s="7"/>
      <c r="WK1651" s="7"/>
      <c r="WM1651" s="7"/>
      <c r="WO1651" s="7"/>
      <c r="WQ1651" s="7"/>
      <c r="WS1651" s="7"/>
      <c r="WU1651" s="7"/>
      <c r="WW1651" s="7"/>
      <c r="WY1651" s="7"/>
      <c r="XA1651" s="7"/>
      <c r="XC1651" s="7"/>
      <c r="XE1651" s="7"/>
      <c r="XG1651" s="7"/>
      <c r="XI1651" s="7"/>
      <c r="XK1651" s="7"/>
      <c r="XM1651" s="7"/>
      <c r="XO1651" s="7"/>
      <c r="XQ1651" s="7"/>
      <c r="XS1651" s="7"/>
      <c r="XU1651" s="7"/>
      <c r="XW1651" s="7"/>
      <c r="XY1651" s="7"/>
      <c r="YA1651" s="7"/>
      <c r="YC1651" s="7"/>
      <c r="YE1651" s="7"/>
      <c r="YG1651" s="7"/>
      <c r="YI1651" s="7"/>
      <c r="YK1651" s="7"/>
      <c r="YM1651" s="7"/>
    </row>
    <row r="1652" spans="5:663" s="80" customFormat="1" x14ac:dyDescent="0.2">
      <c r="E1652" s="7"/>
      <c r="G1652" s="7"/>
      <c r="I1652" s="7"/>
      <c r="K1652" s="7"/>
      <c r="M1652" s="7"/>
      <c r="O1652" s="7"/>
      <c r="Q1652" s="7"/>
      <c r="S1652" s="7"/>
      <c r="U1652" s="7"/>
      <c r="W1652" s="7"/>
      <c r="Y1652" s="7"/>
      <c r="AA1652" s="7"/>
      <c r="AC1652" s="7"/>
      <c r="AE1652" s="7"/>
      <c r="AG1652" s="7"/>
      <c r="AH1652" s="7"/>
      <c r="AI1652" s="7"/>
      <c r="AJ1652" s="7"/>
      <c r="AK1652" s="7"/>
      <c r="AL1652" s="7"/>
      <c r="AM1652" s="7"/>
      <c r="AO1652" s="7"/>
      <c r="AQ1652" s="7"/>
      <c r="AS1652" s="7"/>
      <c r="AU1652" s="7"/>
      <c r="AW1652" s="7"/>
      <c r="AY1652" s="7"/>
      <c r="BA1652" s="7"/>
      <c r="BC1652" s="7"/>
      <c r="BE1652" s="7"/>
      <c r="BG1652" s="7"/>
      <c r="BI1652" s="7"/>
      <c r="BK1652" s="7"/>
      <c r="BM1652" s="7"/>
      <c r="BO1652" s="7"/>
      <c r="BQ1652" s="7"/>
      <c r="BS1652" s="7"/>
      <c r="BT1652" s="7"/>
      <c r="BU1652" s="7"/>
      <c r="BW1652" s="7"/>
      <c r="BY1652" s="7"/>
      <c r="CA1652" s="7"/>
      <c r="CC1652" s="7"/>
      <c r="CE1652" s="7"/>
      <c r="CG1652" s="7"/>
      <c r="CH1652" s="7"/>
      <c r="CI1652" s="7"/>
      <c r="CJ1652" s="7"/>
      <c r="CL1652" s="7"/>
      <c r="CN1652" s="7"/>
      <c r="CP1652" s="7"/>
      <c r="CR1652" s="7"/>
      <c r="CT1652" s="7"/>
      <c r="CV1652" s="7"/>
      <c r="CW1652" s="7"/>
      <c r="CY1652" s="7"/>
      <c r="DA1652" s="7"/>
      <c r="DC1652" s="7"/>
      <c r="DE1652" s="7"/>
      <c r="DG1652" s="7"/>
      <c r="DI1652" s="7"/>
      <c r="DK1652" s="7"/>
      <c r="DM1652" s="7"/>
      <c r="DO1652" s="7"/>
      <c r="DQ1652" s="7"/>
      <c r="DR1652" s="7"/>
      <c r="DS1652" s="7"/>
      <c r="DT1652" s="7"/>
      <c r="DV1652" s="7"/>
      <c r="DX1652" s="7"/>
      <c r="DY1652" s="7"/>
      <c r="DZ1652" s="7"/>
      <c r="EB1652" s="7"/>
      <c r="ED1652" s="7"/>
      <c r="EF1652" s="7"/>
      <c r="EG1652" s="7"/>
      <c r="EI1652" s="7"/>
      <c r="EJ1652" s="7"/>
      <c r="EL1652" s="7"/>
      <c r="EN1652" s="7"/>
      <c r="EP1652" s="7"/>
      <c r="ER1652" s="7"/>
      <c r="ET1652" s="7"/>
      <c r="EV1652" s="7"/>
      <c r="EX1652" s="7"/>
      <c r="EZ1652" s="7"/>
      <c r="FB1652" s="7"/>
      <c r="FD1652" s="7"/>
      <c r="FE1652" s="7"/>
      <c r="FF1652" s="7"/>
      <c r="FH1652" s="7"/>
      <c r="FJ1652" s="7"/>
      <c r="FL1652" s="7"/>
      <c r="FN1652" s="7"/>
      <c r="FP1652" s="7"/>
      <c r="FR1652" s="7"/>
      <c r="FT1652" s="7"/>
      <c r="FV1652" s="7"/>
      <c r="FW1652" s="7"/>
      <c r="FY1652" s="7"/>
      <c r="GA1652" s="7"/>
      <c r="GC1652" s="7"/>
      <c r="GE1652" s="7"/>
      <c r="GG1652" s="7"/>
      <c r="GI1652" s="7"/>
      <c r="GJ1652" s="7"/>
      <c r="GK1652" s="7"/>
      <c r="GL1652" s="7"/>
      <c r="GM1652" s="7"/>
      <c r="GN1652" s="7"/>
      <c r="GO1652" s="7"/>
      <c r="GP1652" s="7"/>
      <c r="GR1652" s="7"/>
      <c r="GT1652" s="7"/>
      <c r="GV1652" s="7"/>
      <c r="GX1652" s="7"/>
      <c r="GZ1652" s="7"/>
      <c r="HA1652" s="7"/>
      <c r="HC1652" s="7"/>
      <c r="HE1652" s="7"/>
      <c r="HG1652" s="7"/>
      <c r="HI1652" s="7"/>
      <c r="HK1652" s="7"/>
      <c r="HM1652" s="7"/>
      <c r="HO1652" s="7"/>
      <c r="HQ1652" s="7"/>
      <c r="HS1652" s="7"/>
      <c r="HU1652" s="7"/>
      <c r="HW1652" s="7"/>
      <c r="HY1652" s="7"/>
      <c r="IA1652" s="7"/>
      <c r="IC1652" s="7"/>
      <c r="IE1652" s="7"/>
      <c r="IF1652" s="7"/>
      <c r="IG1652" s="7"/>
      <c r="IH1652" s="7"/>
      <c r="IJ1652" s="7"/>
      <c r="IL1652" s="7"/>
      <c r="IN1652" s="7"/>
      <c r="IO1652" s="7"/>
      <c r="IP1652" s="7"/>
      <c r="IR1652" s="7"/>
      <c r="IT1652" s="7"/>
      <c r="IV1652" s="7"/>
      <c r="IX1652" s="7"/>
      <c r="IZ1652" s="7"/>
      <c r="JB1652" s="7"/>
      <c r="JD1652" s="7"/>
      <c r="JF1652" s="7"/>
      <c r="JG1652" s="7"/>
      <c r="JI1652" s="7"/>
      <c r="JK1652" s="7"/>
      <c r="JM1652" s="7"/>
      <c r="JO1652" s="7"/>
      <c r="JP1652" s="7"/>
      <c r="JQ1652" s="7"/>
      <c r="JS1652" s="7"/>
      <c r="JT1652" s="7"/>
      <c r="JU1652" s="7"/>
      <c r="JV1652" s="7"/>
      <c r="JX1652" s="7"/>
      <c r="JZ1652" s="7"/>
      <c r="KB1652" s="7"/>
      <c r="KD1652" s="7"/>
      <c r="KF1652" s="7"/>
      <c r="KH1652" s="7"/>
      <c r="KJ1652" s="7"/>
      <c r="KL1652" s="7"/>
      <c r="KN1652" s="7"/>
      <c r="KO1652" s="7"/>
      <c r="KP1652" s="7"/>
      <c r="KQ1652" s="7"/>
      <c r="KR1652" s="7"/>
      <c r="KT1652" s="7"/>
      <c r="KV1652" s="7"/>
      <c r="KX1652" s="7"/>
      <c r="KZ1652" s="7"/>
      <c r="LB1652" s="7"/>
      <c r="LD1652" s="7"/>
      <c r="LF1652" s="7"/>
      <c r="LH1652" s="7"/>
      <c r="LJ1652" s="7"/>
      <c r="LL1652" s="7"/>
      <c r="LN1652" s="7"/>
      <c r="LP1652" s="7"/>
      <c r="LR1652" s="7"/>
      <c r="LT1652" s="7"/>
      <c r="LV1652" s="7"/>
      <c r="LX1652" s="7"/>
      <c r="LY1652" s="7"/>
      <c r="LZ1652" s="7"/>
      <c r="MA1652" s="7"/>
      <c r="MB1652" s="7"/>
      <c r="MC1652" s="7"/>
      <c r="ME1652" s="7"/>
      <c r="MG1652" s="7"/>
      <c r="MH1652" s="7"/>
      <c r="MJ1652" s="7"/>
      <c r="ML1652" s="7"/>
      <c r="MM1652" s="7"/>
      <c r="MN1652" s="7"/>
      <c r="MO1652" s="7"/>
      <c r="MQ1652" s="7"/>
      <c r="MS1652" s="7"/>
      <c r="MU1652" s="7"/>
      <c r="MV1652" s="7"/>
      <c r="MX1652" s="7"/>
      <c r="MY1652" s="7"/>
      <c r="MZ1652" s="7"/>
      <c r="NB1652" s="7"/>
      <c r="ND1652" s="7"/>
      <c r="NF1652" s="7"/>
      <c r="NH1652" s="7"/>
      <c r="NJ1652" s="7"/>
      <c r="NL1652" s="7"/>
      <c r="NM1652" s="7"/>
      <c r="NN1652" s="7"/>
      <c r="NO1652" s="7"/>
      <c r="NP1652" s="7"/>
      <c r="NR1652" s="7"/>
      <c r="NT1652" s="7"/>
      <c r="NU1652" s="7"/>
      <c r="NW1652" s="7"/>
      <c r="NY1652" s="7"/>
      <c r="OA1652" s="7"/>
      <c r="OC1652" s="7"/>
      <c r="OE1652" s="7"/>
      <c r="OG1652" s="7"/>
      <c r="OI1652" s="7"/>
      <c r="OK1652" s="7"/>
      <c r="OM1652" s="7"/>
      <c r="OO1652" s="7"/>
      <c r="OQ1652" s="7"/>
      <c r="OS1652" s="7"/>
      <c r="OT1652" s="7"/>
      <c r="OV1652" s="7"/>
      <c r="OX1652" s="7"/>
      <c r="OZ1652" s="7"/>
      <c r="PB1652" s="7"/>
      <c r="PD1652" s="7"/>
      <c r="PF1652" s="7"/>
      <c r="PH1652" s="7"/>
      <c r="PJ1652" s="7"/>
      <c r="PL1652" s="7"/>
      <c r="PN1652" s="7"/>
      <c r="PP1652" s="7"/>
      <c r="PQ1652" s="7"/>
      <c r="PR1652" s="7"/>
      <c r="PS1652" s="7"/>
      <c r="PT1652" s="7"/>
      <c r="PV1652" s="7"/>
      <c r="PX1652" s="7"/>
      <c r="PZ1652" s="7"/>
      <c r="QB1652" s="7"/>
      <c r="QD1652" s="7"/>
      <c r="QF1652" s="7"/>
      <c r="QH1652" s="7"/>
      <c r="QJ1652" s="7"/>
      <c r="QL1652" s="7"/>
      <c r="QN1652" s="7"/>
      <c r="QO1652" s="7"/>
      <c r="QQ1652" s="7"/>
      <c r="QS1652" s="7"/>
      <c r="QU1652" s="7"/>
      <c r="QV1652" s="7"/>
      <c r="QX1652" s="7"/>
      <c r="QZ1652" s="7"/>
      <c r="RB1652" s="7"/>
      <c r="RD1652" s="7"/>
      <c r="RF1652" s="7"/>
      <c r="RH1652" s="7"/>
      <c r="RJ1652" s="7"/>
      <c r="RL1652" s="7"/>
      <c r="RN1652" s="7"/>
      <c r="RP1652" s="7"/>
      <c r="RR1652" s="7"/>
      <c r="RT1652" s="7"/>
      <c r="RV1652" s="7"/>
      <c r="RW1652" s="7"/>
      <c r="RX1652" s="7"/>
      <c r="RZ1652" s="7"/>
      <c r="SB1652" s="7"/>
      <c r="SD1652" s="7"/>
      <c r="SE1652" s="7"/>
      <c r="SF1652" s="7"/>
      <c r="SH1652" s="7"/>
      <c r="SJ1652" s="7"/>
      <c r="SL1652" s="7"/>
      <c r="SN1652" s="7"/>
      <c r="SP1652" s="7"/>
      <c r="SR1652" s="7"/>
      <c r="ST1652" s="7"/>
      <c r="SV1652" s="7"/>
      <c r="SW1652" s="7"/>
      <c r="SY1652" s="7"/>
      <c r="TA1652" s="7"/>
      <c r="TC1652" s="7"/>
      <c r="TE1652" s="7"/>
      <c r="TG1652" s="7"/>
      <c r="TI1652" s="7"/>
      <c r="TK1652" s="7"/>
      <c r="TM1652" s="7"/>
      <c r="TO1652" s="7"/>
      <c r="TQ1652" s="7"/>
      <c r="TS1652" s="7"/>
      <c r="TU1652" s="7"/>
      <c r="TW1652" s="7"/>
      <c r="TY1652" s="7"/>
      <c r="UA1652" s="7"/>
      <c r="UC1652" s="7"/>
      <c r="UE1652" s="7"/>
      <c r="UG1652" s="7"/>
      <c r="UI1652" s="7"/>
      <c r="UK1652" s="7"/>
      <c r="UM1652" s="7"/>
      <c r="UO1652" s="7"/>
      <c r="UQ1652" s="7"/>
      <c r="US1652" s="7"/>
      <c r="UU1652" s="7"/>
      <c r="UW1652" s="7"/>
      <c r="UY1652" s="7"/>
      <c r="VA1652" s="7"/>
      <c r="VC1652" s="7"/>
      <c r="VE1652" s="7"/>
      <c r="VG1652" s="7"/>
      <c r="VI1652" s="7"/>
      <c r="VK1652" s="7"/>
      <c r="VM1652" s="7"/>
      <c r="VO1652" s="7"/>
      <c r="VQ1652" s="7"/>
      <c r="VS1652" s="7"/>
      <c r="VU1652" s="7"/>
      <c r="VW1652" s="7"/>
      <c r="VY1652" s="7"/>
      <c r="WA1652" s="7"/>
      <c r="WC1652" s="7"/>
      <c r="WE1652" s="7"/>
      <c r="WG1652" s="7"/>
      <c r="WI1652" s="7"/>
      <c r="WK1652" s="7"/>
      <c r="WM1652" s="7"/>
      <c r="WO1652" s="7"/>
      <c r="WQ1652" s="7"/>
      <c r="WS1652" s="7"/>
      <c r="WU1652" s="7"/>
      <c r="WW1652" s="7"/>
      <c r="WY1652" s="7"/>
      <c r="XA1652" s="7"/>
      <c r="XC1652" s="7"/>
      <c r="XE1652" s="7"/>
      <c r="XG1652" s="7"/>
      <c r="XI1652" s="7"/>
      <c r="XK1652" s="7"/>
      <c r="XM1652" s="7"/>
      <c r="XO1652" s="7"/>
      <c r="XQ1652" s="7"/>
      <c r="XS1652" s="7"/>
      <c r="XU1652" s="7"/>
      <c r="XW1652" s="7"/>
      <c r="XY1652" s="7"/>
      <c r="YA1652" s="7"/>
      <c r="YC1652" s="7"/>
      <c r="YE1652" s="7"/>
      <c r="YG1652" s="7"/>
      <c r="YI1652" s="7"/>
      <c r="YK1652" s="7"/>
      <c r="YM1652" s="7"/>
    </row>
    <row r="1653" spans="5:663" s="80" customFormat="1" x14ac:dyDescent="0.2">
      <c r="E1653" s="7"/>
      <c r="G1653" s="7"/>
      <c r="I1653" s="7"/>
      <c r="K1653" s="7"/>
      <c r="M1653" s="7"/>
      <c r="O1653" s="7"/>
      <c r="Q1653" s="7"/>
      <c r="S1653" s="7"/>
      <c r="U1653" s="7"/>
      <c r="W1653" s="7"/>
      <c r="Y1653" s="7"/>
      <c r="AA1653" s="7"/>
      <c r="AC1653" s="7"/>
      <c r="AE1653" s="7"/>
      <c r="AG1653" s="7"/>
      <c r="AH1653" s="7"/>
      <c r="AI1653" s="7"/>
      <c r="AJ1653" s="7"/>
      <c r="AK1653" s="7"/>
      <c r="AL1653" s="7"/>
      <c r="AM1653" s="7"/>
      <c r="AO1653" s="7"/>
      <c r="AQ1653" s="7"/>
      <c r="AS1653" s="7"/>
      <c r="AU1653" s="7"/>
      <c r="AW1653" s="7"/>
      <c r="AY1653" s="7"/>
      <c r="BA1653" s="7"/>
      <c r="BC1653" s="7"/>
      <c r="BE1653" s="7"/>
      <c r="BG1653" s="7"/>
      <c r="BI1653" s="7"/>
      <c r="BK1653" s="7"/>
      <c r="BM1653" s="7"/>
      <c r="BO1653" s="7"/>
      <c r="BQ1653" s="7"/>
      <c r="BS1653" s="7"/>
      <c r="BT1653" s="7"/>
      <c r="BU1653" s="7"/>
      <c r="BW1653" s="7"/>
      <c r="BY1653" s="7"/>
      <c r="CA1653" s="7"/>
      <c r="CC1653" s="7"/>
      <c r="CE1653" s="7"/>
      <c r="CG1653" s="7"/>
      <c r="CH1653" s="7"/>
      <c r="CI1653" s="7"/>
      <c r="CJ1653" s="7"/>
      <c r="CL1653" s="7"/>
      <c r="CN1653" s="7"/>
      <c r="CP1653" s="7"/>
      <c r="CR1653" s="7"/>
      <c r="CT1653" s="7"/>
      <c r="CV1653" s="7"/>
      <c r="CW1653" s="7"/>
      <c r="CY1653" s="7"/>
      <c r="DA1653" s="7"/>
      <c r="DC1653" s="7"/>
      <c r="DE1653" s="7"/>
      <c r="DG1653" s="7"/>
      <c r="DI1653" s="7"/>
      <c r="DK1653" s="7"/>
      <c r="DM1653" s="7"/>
      <c r="DO1653" s="7"/>
      <c r="DQ1653" s="7"/>
      <c r="DR1653" s="7"/>
      <c r="DS1653" s="7"/>
      <c r="DT1653" s="7"/>
      <c r="DV1653" s="7"/>
      <c r="DX1653" s="7"/>
      <c r="DY1653" s="7"/>
      <c r="DZ1653" s="7"/>
      <c r="EB1653" s="7"/>
      <c r="ED1653" s="7"/>
      <c r="EF1653" s="7"/>
      <c r="EG1653" s="7"/>
      <c r="EI1653" s="7"/>
      <c r="EJ1653" s="7"/>
      <c r="EL1653" s="7"/>
      <c r="EN1653" s="7"/>
      <c r="EP1653" s="7"/>
      <c r="ER1653" s="7"/>
      <c r="ET1653" s="7"/>
      <c r="EV1653" s="7"/>
      <c r="EX1653" s="7"/>
      <c r="EZ1653" s="7"/>
      <c r="FB1653" s="7"/>
      <c r="FD1653" s="7"/>
      <c r="FE1653" s="7"/>
      <c r="FF1653" s="7"/>
      <c r="FH1653" s="7"/>
      <c r="FJ1653" s="7"/>
      <c r="FL1653" s="7"/>
      <c r="FN1653" s="7"/>
      <c r="FP1653" s="7"/>
      <c r="FR1653" s="7"/>
      <c r="FT1653" s="7"/>
      <c r="FV1653" s="7"/>
      <c r="FW1653" s="7"/>
      <c r="FY1653" s="7"/>
      <c r="GA1653" s="7"/>
      <c r="GC1653" s="7"/>
      <c r="GE1653" s="7"/>
      <c r="GG1653" s="7"/>
      <c r="GI1653" s="7"/>
      <c r="GJ1653" s="7"/>
      <c r="GK1653" s="7"/>
      <c r="GL1653" s="7"/>
      <c r="GM1653" s="7"/>
      <c r="GN1653" s="7"/>
      <c r="GO1653" s="7"/>
      <c r="GP1653" s="7"/>
      <c r="GR1653" s="7"/>
      <c r="GT1653" s="7"/>
      <c r="GV1653" s="7"/>
      <c r="GX1653" s="7"/>
      <c r="GZ1653" s="7"/>
      <c r="HA1653" s="7"/>
      <c r="HC1653" s="7"/>
      <c r="HE1653" s="7"/>
      <c r="HG1653" s="7"/>
      <c r="HI1653" s="7"/>
      <c r="HK1653" s="7"/>
      <c r="HM1653" s="7"/>
      <c r="HO1653" s="7"/>
      <c r="HQ1653" s="7"/>
      <c r="HS1653" s="7"/>
      <c r="HU1653" s="7"/>
      <c r="HW1653" s="7"/>
      <c r="HY1653" s="7"/>
      <c r="IA1653" s="7"/>
      <c r="IC1653" s="7"/>
      <c r="IE1653" s="7"/>
      <c r="IF1653" s="7"/>
      <c r="IG1653" s="7"/>
      <c r="IH1653" s="7"/>
      <c r="IJ1653" s="7"/>
      <c r="IL1653" s="7"/>
      <c r="IN1653" s="7"/>
      <c r="IO1653" s="7"/>
      <c r="IP1653" s="7"/>
      <c r="IR1653" s="7"/>
      <c r="IT1653" s="7"/>
      <c r="IV1653" s="7"/>
      <c r="IX1653" s="7"/>
      <c r="IZ1653" s="7"/>
      <c r="JB1653" s="7"/>
      <c r="JD1653" s="7"/>
      <c r="JF1653" s="7"/>
      <c r="JG1653" s="7"/>
      <c r="JI1653" s="7"/>
      <c r="JK1653" s="7"/>
      <c r="JM1653" s="7"/>
      <c r="JO1653" s="7"/>
      <c r="JP1653" s="7"/>
      <c r="JQ1653" s="7"/>
      <c r="JS1653" s="7"/>
      <c r="JT1653" s="7"/>
      <c r="JU1653" s="7"/>
      <c r="JV1653" s="7"/>
      <c r="JX1653" s="7"/>
      <c r="JZ1653" s="7"/>
      <c r="KB1653" s="7"/>
      <c r="KD1653" s="7"/>
      <c r="KF1653" s="7"/>
      <c r="KH1653" s="7"/>
      <c r="KJ1653" s="7"/>
      <c r="KL1653" s="7"/>
      <c r="KN1653" s="7"/>
      <c r="KO1653" s="7"/>
      <c r="KP1653" s="7"/>
      <c r="KQ1653" s="7"/>
      <c r="KR1653" s="7"/>
      <c r="KT1653" s="7"/>
      <c r="KV1653" s="7"/>
      <c r="KX1653" s="7"/>
      <c r="KZ1653" s="7"/>
      <c r="LB1653" s="7"/>
      <c r="LD1653" s="7"/>
      <c r="LF1653" s="7"/>
      <c r="LH1653" s="7"/>
      <c r="LJ1653" s="7"/>
      <c r="LL1653" s="7"/>
      <c r="LN1653" s="7"/>
      <c r="LP1653" s="7"/>
      <c r="LR1653" s="7"/>
      <c r="LT1653" s="7"/>
      <c r="LV1653" s="7"/>
      <c r="LX1653" s="7"/>
      <c r="LY1653" s="7"/>
      <c r="LZ1653" s="7"/>
      <c r="MA1653" s="7"/>
      <c r="MB1653" s="7"/>
      <c r="MC1653" s="7"/>
      <c r="ME1653" s="7"/>
      <c r="MG1653" s="7"/>
      <c r="MH1653" s="7"/>
      <c r="MJ1653" s="7"/>
      <c r="ML1653" s="7"/>
      <c r="MM1653" s="7"/>
      <c r="MN1653" s="7"/>
      <c r="MO1653" s="7"/>
      <c r="MQ1653" s="7"/>
      <c r="MS1653" s="7"/>
      <c r="MU1653" s="7"/>
      <c r="MV1653" s="7"/>
      <c r="MX1653" s="7"/>
      <c r="MY1653" s="7"/>
      <c r="MZ1653" s="7"/>
      <c r="NB1653" s="7"/>
      <c r="ND1653" s="7"/>
      <c r="NF1653" s="7"/>
      <c r="NH1653" s="7"/>
      <c r="NJ1653" s="7"/>
      <c r="NL1653" s="7"/>
      <c r="NM1653" s="7"/>
      <c r="NN1653" s="7"/>
      <c r="NO1653" s="7"/>
      <c r="NP1653" s="7"/>
      <c r="NR1653" s="7"/>
      <c r="NT1653" s="7"/>
      <c r="NU1653" s="7"/>
      <c r="NW1653" s="7"/>
      <c r="NY1653" s="7"/>
      <c r="OA1653" s="7"/>
      <c r="OC1653" s="7"/>
      <c r="OE1653" s="7"/>
      <c r="OG1653" s="7"/>
      <c r="OI1653" s="7"/>
      <c r="OK1653" s="7"/>
      <c r="OM1653" s="7"/>
      <c r="OO1653" s="7"/>
      <c r="OQ1653" s="7"/>
      <c r="OS1653" s="7"/>
      <c r="OT1653" s="7"/>
      <c r="OV1653" s="7"/>
      <c r="OX1653" s="7"/>
      <c r="OZ1653" s="7"/>
      <c r="PB1653" s="7"/>
      <c r="PD1653" s="7"/>
      <c r="PF1653" s="7"/>
      <c r="PH1653" s="7"/>
      <c r="PJ1653" s="7"/>
      <c r="PL1653" s="7"/>
      <c r="PN1653" s="7"/>
      <c r="PP1653" s="7"/>
      <c r="PQ1653" s="7"/>
      <c r="PR1653" s="7"/>
      <c r="PS1653" s="7"/>
      <c r="PT1653" s="7"/>
      <c r="PV1653" s="7"/>
      <c r="PX1653" s="7"/>
      <c r="PZ1653" s="7"/>
      <c r="QB1653" s="7"/>
      <c r="QD1653" s="7"/>
      <c r="QF1653" s="7"/>
      <c r="QH1653" s="7"/>
      <c r="QJ1653" s="7"/>
      <c r="QL1653" s="7"/>
      <c r="QN1653" s="7"/>
      <c r="QO1653" s="7"/>
      <c r="QQ1653" s="7"/>
      <c r="QS1653" s="7"/>
      <c r="QU1653" s="7"/>
      <c r="QV1653" s="7"/>
      <c r="QX1653" s="7"/>
      <c r="QZ1653" s="7"/>
      <c r="RB1653" s="7"/>
      <c r="RD1653" s="7"/>
      <c r="RF1653" s="7"/>
      <c r="RH1653" s="7"/>
      <c r="RJ1653" s="7"/>
      <c r="RL1653" s="7"/>
      <c r="RN1653" s="7"/>
      <c r="RP1653" s="7"/>
      <c r="RR1653" s="7"/>
      <c r="RT1653" s="7"/>
      <c r="RV1653" s="7"/>
      <c r="RW1653" s="7"/>
      <c r="RX1653" s="7"/>
      <c r="RZ1653" s="7"/>
      <c r="SB1653" s="7"/>
      <c r="SD1653" s="7"/>
      <c r="SE1653" s="7"/>
      <c r="SF1653" s="7"/>
      <c r="SH1653" s="7"/>
      <c r="SJ1653" s="7"/>
      <c r="SL1653" s="7"/>
      <c r="SN1653" s="7"/>
      <c r="SP1653" s="7"/>
      <c r="SR1653" s="7"/>
      <c r="ST1653" s="7"/>
      <c r="SV1653" s="7"/>
      <c r="SW1653" s="7"/>
      <c r="SY1653" s="7"/>
      <c r="TA1653" s="7"/>
      <c r="TC1653" s="7"/>
      <c r="TE1653" s="7"/>
      <c r="TG1653" s="7"/>
      <c r="TI1653" s="7"/>
      <c r="TK1653" s="7"/>
      <c r="TM1653" s="7"/>
      <c r="TO1653" s="7"/>
      <c r="TQ1653" s="7"/>
      <c r="TS1653" s="7"/>
      <c r="TU1653" s="7"/>
      <c r="TW1653" s="7"/>
      <c r="TY1653" s="7"/>
      <c r="UA1653" s="7"/>
      <c r="UC1653" s="7"/>
      <c r="UE1653" s="7"/>
      <c r="UG1653" s="7"/>
      <c r="UI1653" s="7"/>
      <c r="UK1653" s="7"/>
      <c r="UM1653" s="7"/>
      <c r="UO1653" s="7"/>
      <c r="UQ1653" s="7"/>
      <c r="US1653" s="7"/>
      <c r="UU1653" s="7"/>
      <c r="UW1653" s="7"/>
      <c r="UY1653" s="7"/>
      <c r="VA1653" s="7"/>
      <c r="VC1653" s="7"/>
      <c r="VE1653" s="7"/>
      <c r="VG1653" s="7"/>
      <c r="VI1653" s="7"/>
      <c r="VK1653" s="7"/>
      <c r="VM1653" s="7"/>
      <c r="VO1653" s="7"/>
      <c r="VQ1653" s="7"/>
      <c r="VS1653" s="7"/>
      <c r="VU1653" s="7"/>
      <c r="VW1653" s="7"/>
      <c r="VY1653" s="7"/>
      <c r="WA1653" s="7"/>
      <c r="WC1653" s="7"/>
      <c r="WE1653" s="7"/>
      <c r="WG1653" s="7"/>
      <c r="WI1653" s="7"/>
      <c r="WK1653" s="7"/>
      <c r="WM1653" s="7"/>
      <c r="WO1653" s="7"/>
      <c r="WQ1653" s="7"/>
      <c r="WS1653" s="7"/>
      <c r="WU1653" s="7"/>
      <c r="WW1653" s="7"/>
      <c r="WY1653" s="7"/>
      <c r="XA1653" s="7"/>
      <c r="XC1653" s="7"/>
      <c r="XE1653" s="7"/>
      <c r="XG1653" s="7"/>
      <c r="XI1653" s="7"/>
      <c r="XK1653" s="7"/>
      <c r="XM1653" s="7"/>
      <c r="XO1653" s="7"/>
      <c r="XQ1653" s="7"/>
      <c r="XS1653" s="7"/>
      <c r="XU1653" s="7"/>
      <c r="XW1653" s="7"/>
      <c r="XY1653" s="7"/>
      <c r="YA1653" s="7"/>
      <c r="YC1653" s="7"/>
      <c r="YE1653" s="7"/>
      <c r="YG1653" s="7"/>
      <c r="YI1653" s="7"/>
      <c r="YK1653" s="7"/>
      <c r="YM1653" s="7"/>
    </row>
    <row r="1654" spans="5:663" s="80" customFormat="1" x14ac:dyDescent="0.2">
      <c r="E1654" s="7"/>
      <c r="G1654" s="7"/>
      <c r="I1654" s="7"/>
      <c r="K1654" s="7"/>
      <c r="M1654" s="7"/>
      <c r="O1654" s="7"/>
      <c r="Q1654" s="7"/>
      <c r="S1654" s="7"/>
      <c r="U1654" s="7"/>
      <c r="W1654" s="7"/>
      <c r="Y1654" s="7"/>
      <c r="AA1654" s="7"/>
      <c r="AC1654" s="7"/>
      <c r="AE1654" s="7"/>
      <c r="AG1654" s="7"/>
      <c r="AH1654" s="7"/>
      <c r="AI1654" s="7"/>
      <c r="AJ1654" s="7"/>
      <c r="AK1654" s="7"/>
      <c r="AL1654" s="7"/>
      <c r="AM1654" s="7"/>
      <c r="AO1654" s="7"/>
      <c r="AQ1654" s="7"/>
      <c r="AS1654" s="7"/>
      <c r="AU1654" s="7"/>
      <c r="AW1654" s="7"/>
      <c r="AY1654" s="7"/>
      <c r="BA1654" s="7"/>
      <c r="BC1654" s="7"/>
      <c r="BE1654" s="7"/>
      <c r="BG1654" s="7"/>
      <c r="BI1654" s="7"/>
      <c r="BK1654" s="7"/>
      <c r="BM1654" s="7"/>
      <c r="BO1654" s="7"/>
      <c r="BQ1654" s="7"/>
      <c r="BS1654" s="7"/>
      <c r="BT1654" s="7"/>
      <c r="BU1654" s="7"/>
      <c r="BW1654" s="7"/>
      <c r="BY1654" s="7"/>
      <c r="CA1654" s="7"/>
      <c r="CC1654" s="7"/>
      <c r="CE1654" s="7"/>
      <c r="CG1654" s="7"/>
      <c r="CH1654" s="7"/>
      <c r="CI1654" s="7"/>
      <c r="CJ1654" s="7"/>
      <c r="CL1654" s="7"/>
      <c r="CN1654" s="7"/>
      <c r="CP1654" s="7"/>
      <c r="CR1654" s="7"/>
      <c r="CT1654" s="7"/>
      <c r="CV1654" s="7"/>
      <c r="CW1654" s="7"/>
      <c r="CY1654" s="7"/>
      <c r="DA1654" s="7"/>
      <c r="DC1654" s="7"/>
      <c r="DE1654" s="7"/>
      <c r="DG1654" s="7"/>
      <c r="DI1654" s="7"/>
      <c r="DK1654" s="7"/>
      <c r="DM1654" s="7"/>
      <c r="DO1654" s="7"/>
      <c r="DQ1654" s="7"/>
      <c r="DR1654" s="7"/>
      <c r="DS1654" s="7"/>
      <c r="DT1654" s="7"/>
      <c r="DV1654" s="7"/>
      <c r="DX1654" s="7"/>
      <c r="DY1654" s="7"/>
      <c r="DZ1654" s="7"/>
      <c r="EB1654" s="7"/>
      <c r="ED1654" s="7"/>
      <c r="EF1654" s="7"/>
      <c r="EG1654" s="7"/>
      <c r="EI1654" s="7"/>
      <c r="EJ1654" s="7"/>
      <c r="EL1654" s="7"/>
      <c r="EN1654" s="7"/>
      <c r="EP1654" s="7"/>
      <c r="ER1654" s="7"/>
      <c r="ET1654" s="7"/>
      <c r="EV1654" s="7"/>
      <c r="EX1654" s="7"/>
      <c r="EZ1654" s="7"/>
      <c r="FB1654" s="7"/>
      <c r="FD1654" s="7"/>
      <c r="FE1654" s="7"/>
      <c r="FF1654" s="7"/>
      <c r="FH1654" s="7"/>
      <c r="FJ1654" s="7"/>
      <c r="FL1654" s="7"/>
      <c r="FN1654" s="7"/>
      <c r="FP1654" s="7"/>
      <c r="FR1654" s="7"/>
      <c r="FT1654" s="7"/>
      <c r="FV1654" s="7"/>
      <c r="FW1654" s="7"/>
      <c r="FY1654" s="7"/>
      <c r="GA1654" s="7"/>
      <c r="GC1654" s="7"/>
      <c r="GE1654" s="7"/>
      <c r="GG1654" s="7"/>
      <c r="GI1654" s="7"/>
      <c r="GJ1654" s="7"/>
      <c r="GK1654" s="7"/>
      <c r="GL1654" s="7"/>
      <c r="GM1654" s="7"/>
      <c r="GN1654" s="7"/>
      <c r="GO1654" s="7"/>
      <c r="GP1654" s="7"/>
      <c r="GR1654" s="7"/>
      <c r="GT1654" s="7"/>
      <c r="GV1654" s="7"/>
      <c r="GX1654" s="7"/>
      <c r="GZ1654" s="7"/>
      <c r="HA1654" s="7"/>
      <c r="HC1654" s="7"/>
      <c r="HE1654" s="7"/>
      <c r="HG1654" s="7"/>
      <c r="HI1654" s="7"/>
      <c r="HK1654" s="7"/>
      <c r="HM1654" s="7"/>
      <c r="HO1654" s="7"/>
      <c r="HQ1654" s="7"/>
      <c r="HS1654" s="7"/>
      <c r="HU1654" s="7"/>
      <c r="HW1654" s="7"/>
      <c r="HY1654" s="7"/>
      <c r="IA1654" s="7"/>
      <c r="IC1654" s="7"/>
      <c r="IE1654" s="7"/>
      <c r="IF1654" s="7"/>
      <c r="IG1654" s="7"/>
      <c r="IH1654" s="7"/>
      <c r="IJ1654" s="7"/>
      <c r="IL1654" s="7"/>
      <c r="IN1654" s="7"/>
      <c r="IO1654" s="7"/>
      <c r="IP1654" s="7"/>
      <c r="IR1654" s="7"/>
      <c r="IT1654" s="7"/>
      <c r="IV1654" s="7"/>
      <c r="IX1654" s="7"/>
      <c r="IZ1654" s="7"/>
      <c r="JB1654" s="7"/>
      <c r="JD1654" s="7"/>
      <c r="JF1654" s="7"/>
      <c r="JG1654" s="7"/>
      <c r="JI1654" s="7"/>
      <c r="JK1654" s="7"/>
      <c r="JM1654" s="7"/>
      <c r="JO1654" s="7"/>
      <c r="JP1654" s="7"/>
      <c r="JQ1654" s="7"/>
      <c r="JS1654" s="7"/>
      <c r="JT1654" s="7"/>
      <c r="JU1654" s="7"/>
      <c r="JV1654" s="7"/>
      <c r="JX1654" s="7"/>
      <c r="JZ1654" s="7"/>
      <c r="KB1654" s="7"/>
      <c r="KD1654" s="7"/>
      <c r="KF1654" s="7"/>
      <c r="KH1654" s="7"/>
      <c r="KJ1654" s="7"/>
      <c r="KL1654" s="7"/>
      <c r="KN1654" s="7"/>
      <c r="KO1654" s="7"/>
      <c r="KP1654" s="7"/>
      <c r="KQ1654" s="7"/>
      <c r="KR1654" s="7"/>
      <c r="KT1654" s="7"/>
      <c r="KV1654" s="7"/>
      <c r="KX1654" s="7"/>
      <c r="KZ1654" s="7"/>
      <c r="LB1654" s="7"/>
      <c r="LD1654" s="7"/>
      <c r="LF1654" s="7"/>
      <c r="LH1654" s="7"/>
      <c r="LJ1654" s="7"/>
      <c r="LL1654" s="7"/>
      <c r="LN1654" s="7"/>
      <c r="LP1654" s="7"/>
      <c r="LR1654" s="7"/>
      <c r="LT1654" s="7"/>
      <c r="LV1654" s="7"/>
      <c r="LX1654" s="7"/>
      <c r="LY1654" s="7"/>
      <c r="LZ1654" s="7"/>
      <c r="MA1654" s="7"/>
      <c r="MB1654" s="7"/>
      <c r="MC1654" s="7"/>
      <c r="ME1654" s="7"/>
      <c r="MG1654" s="7"/>
      <c r="MH1654" s="7"/>
      <c r="MJ1654" s="7"/>
      <c r="ML1654" s="7"/>
      <c r="MM1654" s="7"/>
      <c r="MN1654" s="7"/>
      <c r="MO1654" s="7"/>
      <c r="MQ1654" s="7"/>
      <c r="MS1654" s="7"/>
      <c r="MU1654" s="7"/>
      <c r="MV1654" s="7"/>
      <c r="MX1654" s="7"/>
      <c r="MY1654" s="7"/>
      <c r="MZ1654" s="7"/>
      <c r="NB1654" s="7"/>
      <c r="ND1654" s="7"/>
      <c r="NF1654" s="7"/>
      <c r="NH1654" s="7"/>
      <c r="NJ1654" s="7"/>
      <c r="NL1654" s="7"/>
      <c r="NM1654" s="7"/>
      <c r="NN1654" s="7"/>
      <c r="NO1654" s="7"/>
      <c r="NP1654" s="7"/>
      <c r="NR1654" s="7"/>
      <c r="NT1654" s="7"/>
      <c r="NU1654" s="7"/>
      <c r="NW1654" s="7"/>
      <c r="NY1654" s="7"/>
      <c r="OA1654" s="7"/>
      <c r="OC1654" s="7"/>
      <c r="OE1654" s="7"/>
      <c r="OG1654" s="7"/>
      <c r="OI1654" s="7"/>
      <c r="OK1654" s="7"/>
      <c r="OM1654" s="7"/>
      <c r="OO1654" s="7"/>
      <c r="OQ1654" s="7"/>
      <c r="OS1654" s="7"/>
      <c r="OT1654" s="7"/>
      <c r="OV1654" s="7"/>
      <c r="OX1654" s="7"/>
      <c r="OZ1654" s="7"/>
      <c r="PB1654" s="7"/>
      <c r="PD1654" s="7"/>
      <c r="PF1654" s="7"/>
      <c r="PH1654" s="7"/>
      <c r="PJ1654" s="7"/>
      <c r="PL1654" s="7"/>
      <c r="PN1654" s="7"/>
      <c r="PP1654" s="7"/>
      <c r="PQ1654" s="7"/>
      <c r="PR1654" s="7"/>
      <c r="PS1654" s="7"/>
      <c r="PT1654" s="7"/>
      <c r="PV1654" s="7"/>
      <c r="PX1654" s="7"/>
      <c r="PZ1654" s="7"/>
      <c r="QB1654" s="7"/>
      <c r="QD1654" s="7"/>
      <c r="QF1654" s="7"/>
      <c r="QH1654" s="7"/>
      <c r="QJ1654" s="7"/>
      <c r="QL1654" s="7"/>
      <c r="QN1654" s="7"/>
      <c r="QO1654" s="7"/>
      <c r="QQ1654" s="7"/>
      <c r="QS1654" s="7"/>
      <c r="QU1654" s="7"/>
      <c r="QV1654" s="7"/>
      <c r="QX1654" s="7"/>
      <c r="QZ1654" s="7"/>
      <c r="RB1654" s="7"/>
      <c r="RD1654" s="7"/>
      <c r="RF1654" s="7"/>
      <c r="RH1654" s="7"/>
      <c r="RJ1654" s="7"/>
      <c r="RL1654" s="7"/>
      <c r="RN1654" s="7"/>
      <c r="RP1654" s="7"/>
      <c r="RR1654" s="7"/>
      <c r="RT1654" s="7"/>
      <c r="RV1654" s="7"/>
      <c r="RW1654" s="7"/>
      <c r="RX1654" s="7"/>
      <c r="RZ1654" s="7"/>
      <c r="SB1654" s="7"/>
      <c r="SD1654" s="7"/>
      <c r="SE1654" s="7"/>
      <c r="SF1654" s="7"/>
      <c r="SH1654" s="7"/>
      <c r="SJ1654" s="7"/>
      <c r="SL1654" s="7"/>
      <c r="SN1654" s="7"/>
      <c r="SP1654" s="7"/>
      <c r="SR1654" s="7"/>
      <c r="ST1654" s="7"/>
      <c r="SV1654" s="7"/>
      <c r="SW1654" s="7"/>
      <c r="SY1654" s="7"/>
      <c r="TA1654" s="7"/>
      <c r="TC1654" s="7"/>
      <c r="TE1654" s="7"/>
      <c r="TG1654" s="7"/>
      <c r="TI1654" s="7"/>
      <c r="TK1654" s="7"/>
      <c r="TM1654" s="7"/>
      <c r="TO1654" s="7"/>
      <c r="TQ1654" s="7"/>
      <c r="TS1654" s="7"/>
      <c r="TU1654" s="7"/>
      <c r="TW1654" s="7"/>
      <c r="TY1654" s="7"/>
      <c r="UA1654" s="7"/>
      <c r="UC1654" s="7"/>
      <c r="UE1654" s="7"/>
      <c r="UG1654" s="7"/>
      <c r="UI1654" s="7"/>
      <c r="UK1654" s="7"/>
      <c r="UM1654" s="7"/>
      <c r="UO1654" s="7"/>
      <c r="UQ1654" s="7"/>
      <c r="US1654" s="7"/>
      <c r="UU1654" s="7"/>
      <c r="UW1654" s="7"/>
      <c r="UY1654" s="7"/>
      <c r="VA1654" s="7"/>
      <c r="VC1654" s="7"/>
      <c r="VE1654" s="7"/>
      <c r="VG1654" s="7"/>
      <c r="VI1654" s="7"/>
      <c r="VK1654" s="7"/>
      <c r="VM1654" s="7"/>
      <c r="VO1654" s="7"/>
      <c r="VQ1654" s="7"/>
      <c r="VS1654" s="7"/>
      <c r="VU1654" s="7"/>
      <c r="VW1654" s="7"/>
      <c r="VY1654" s="7"/>
      <c r="WA1654" s="7"/>
      <c r="WC1654" s="7"/>
      <c r="WE1654" s="7"/>
      <c r="WG1654" s="7"/>
      <c r="WI1654" s="7"/>
      <c r="WK1654" s="7"/>
      <c r="WM1654" s="7"/>
      <c r="WO1654" s="7"/>
      <c r="WQ1654" s="7"/>
      <c r="WS1654" s="7"/>
      <c r="WU1654" s="7"/>
      <c r="WW1654" s="7"/>
      <c r="WY1654" s="7"/>
      <c r="XA1654" s="7"/>
      <c r="XC1654" s="7"/>
      <c r="XE1654" s="7"/>
      <c r="XG1654" s="7"/>
      <c r="XI1654" s="7"/>
      <c r="XK1654" s="7"/>
      <c r="XM1654" s="7"/>
      <c r="XO1654" s="7"/>
      <c r="XQ1654" s="7"/>
      <c r="XS1654" s="7"/>
      <c r="XU1654" s="7"/>
      <c r="XW1654" s="7"/>
      <c r="XY1654" s="7"/>
      <c r="YA1654" s="7"/>
      <c r="YC1654" s="7"/>
      <c r="YE1654" s="7"/>
      <c r="YG1654" s="7"/>
      <c r="YI1654" s="7"/>
      <c r="YK1654" s="7"/>
      <c r="YM1654" s="7"/>
    </row>
    <row r="1655" spans="5:663" s="80" customFormat="1" x14ac:dyDescent="0.2">
      <c r="E1655" s="7"/>
      <c r="G1655" s="7"/>
      <c r="I1655" s="7"/>
      <c r="K1655" s="7"/>
      <c r="M1655" s="7"/>
      <c r="O1655" s="7"/>
      <c r="Q1655" s="7"/>
      <c r="S1655" s="7"/>
      <c r="U1655" s="7"/>
      <c r="W1655" s="7"/>
      <c r="Y1655" s="7"/>
      <c r="AA1655" s="7"/>
      <c r="AC1655" s="7"/>
      <c r="AE1655" s="7"/>
      <c r="AG1655" s="7"/>
      <c r="AH1655" s="7"/>
      <c r="AI1655" s="7"/>
      <c r="AJ1655" s="7"/>
      <c r="AK1655" s="7"/>
      <c r="AL1655" s="7"/>
      <c r="AM1655" s="7"/>
      <c r="AO1655" s="7"/>
      <c r="AQ1655" s="7"/>
      <c r="AS1655" s="7"/>
      <c r="AU1655" s="7"/>
      <c r="AW1655" s="7"/>
      <c r="AY1655" s="7"/>
      <c r="BA1655" s="7"/>
      <c r="BC1655" s="7"/>
      <c r="BE1655" s="7"/>
      <c r="BG1655" s="7"/>
      <c r="BI1655" s="7"/>
      <c r="BK1655" s="7"/>
      <c r="BM1655" s="7"/>
      <c r="BO1655" s="7"/>
      <c r="BQ1655" s="7"/>
      <c r="BS1655" s="7"/>
      <c r="BT1655" s="7"/>
      <c r="BU1655" s="7"/>
      <c r="BW1655" s="7"/>
      <c r="BY1655" s="7"/>
      <c r="CA1655" s="7"/>
      <c r="CC1655" s="7"/>
      <c r="CE1655" s="7"/>
      <c r="CG1655" s="7"/>
      <c r="CH1655" s="7"/>
      <c r="CI1655" s="7"/>
      <c r="CJ1655" s="7"/>
      <c r="CL1655" s="7"/>
      <c r="CN1655" s="7"/>
      <c r="CP1655" s="7"/>
      <c r="CR1655" s="7"/>
      <c r="CT1655" s="7"/>
      <c r="CV1655" s="7"/>
      <c r="CW1655" s="7"/>
      <c r="CY1655" s="7"/>
      <c r="DA1655" s="7"/>
      <c r="DC1655" s="7"/>
      <c r="DE1655" s="7"/>
      <c r="DG1655" s="7"/>
      <c r="DI1655" s="7"/>
      <c r="DK1655" s="7"/>
      <c r="DM1655" s="7"/>
      <c r="DO1655" s="7"/>
      <c r="DQ1655" s="7"/>
      <c r="DR1655" s="7"/>
      <c r="DS1655" s="7"/>
      <c r="DT1655" s="7"/>
      <c r="DV1655" s="7"/>
      <c r="DX1655" s="7"/>
      <c r="DY1655" s="7"/>
      <c r="DZ1655" s="7"/>
      <c r="EB1655" s="7"/>
      <c r="ED1655" s="7"/>
      <c r="EF1655" s="7"/>
      <c r="EG1655" s="7"/>
      <c r="EI1655" s="7"/>
      <c r="EJ1655" s="7"/>
      <c r="EL1655" s="7"/>
      <c r="EN1655" s="7"/>
      <c r="EP1655" s="7"/>
      <c r="ER1655" s="7"/>
      <c r="ET1655" s="7"/>
      <c r="EV1655" s="7"/>
      <c r="EX1655" s="7"/>
      <c r="EZ1655" s="7"/>
      <c r="FB1655" s="7"/>
      <c r="FD1655" s="7"/>
      <c r="FE1655" s="7"/>
      <c r="FF1655" s="7"/>
      <c r="FH1655" s="7"/>
      <c r="FJ1655" s="7"/>
      <c r="FL1655" s="7"/>
      <c r="FN1655" s="7"/>
      <c r="FP1655" s="7"/>
      <c r="FR1655" s="7"/>
      <c r="FT1655" s="7"/>
      <c r="FV1655" s="7"/>
      <c r="FW1655" s="7"/>
      <c r="FY1655" s="7"/>
      <c r="GA1655" s="7"/>
      <c r="GC1655" s="7"/>
      <c r="GE1655" s="7"/>
      <c r="GG1655" s="7"/>
      <c r="GI1655" s="7"/>
      <c r="GJ1655" s="7"/>
      <c r="GK1655" s="7"/>
      <c r="GL1655" s="7"/>
      <c r="GM1655" s="7"/>
      <c r="GN1655" s="7"/>
      <c r="GO1655" s="7"/>
      <c r="GP1655" s="7"/>
      <c r="GR1655" s="7"/>
      <c r="GT1655" s="7"/>
      <c r="GV1655" s="7"/>
      <c r="GX1655" s="7"/>
      <c r="GZ1655" s="7"/>
      <c r="HA1655" s="7"/>
      <c r="HC1655" s="7"/>
      <c r="HE1655" s="7"/>
      <c r="HG1655" s="7"/>
      <c r="HI1655" s="7"/>
      <c r="HK1655" s="7"/>
      <c r="HM1655" s="7"/>
      <c r="HO1655" s="7"/>
      <c r="HQ1655" s="7"/>
      <c r="HS1655" s="7"/>
      <c r="HU1655" s="7"/>
      <c r="HW1655" s="7"/>
      <c r="HY1655" s="7"/>
      <c r="IA1655" s="7"/>
      <c r="IC1655" s="7"/>
      <c r="IE1655" s="7"/>
      <c r="IF1655" s="7"/>
      <c r="IG1655" s="7"/>
      <c r="IH1655" s="7"/>
      <c r="IJ1655" s="7"/>
      <c r="IL1655" s="7"/>
      <c r="IN1655" s="7"/>
      <c r="IO1655" s="7"/>
      <c r="IP1655" s="7"/>
      <c r="IR1655" s="7"/>
      <c r="IT1655" s="7"/>
      <c r="IV1655" s="7"/>
      <c r="IX1655" s="7"/>
      <c r="IZ1655" s="7"/>
      <c r="JB1655" s="7"/>
      <c r="JD1655" s="7"/>
      <c r="JF1655" s="7"/>
      <c r="JG1655" s="7"/>
      <c r="JI1655" s="7"/>
      <c r="JK1655" s="7"/>
      <c r="JM1655" s="7"/>
      <c r="JO1655" s="7"/>
      <c r="JP1655" s="7"/>
      <c r="JQ1655" s="7"/>
      <c r="JS1655" s="7"/>
      <c r="JT1655" s="7"/>
      <c r="JU1655" s="7"/>
      <c r="JV1655" s="7"/>
      <c r="JX1655" s="7"/>
      <c r="JZ1655" s="7"/>
      <c r="KB1655" s="7"/>
      <c r="KD1655" s="7"/>
      <c r="KF1655" s="7"/>
      <c r="KH1655" s="7"/>
      <c r="KJ1655" s="7"/>
      <c r="KL1655" s="7"/>
      <c r="KN1655" s="7"/>
      <c r="KO1655" s="7"/>
      <c r="KP1655" s="7"/>
      <c r="KQ1655" s="7"/>
      <c r="KR1655" s="7"/>
      <c r="KT1655" s="7"/>
      <c r="KV1655" s="7"/>
      <c r="KX1655" s="7"/>
      <c r="KZ1655" s="7"/>
      <c r="LB1655" s="7"/>
      <c r="LD1655" s="7"/>
      <c r="LF1655" s="7"/>
      <c r="LH1655" s="7"/>
      <c r="LJ1655" s="7"/>
      <c r="LL1655" s="7"/>
      <c r="LN1655" s="7"/>
      <c r="LP1655" s="7"/>
      <c r="LR1655" s="7"/>
      <c r="LT1655" s="7"/>
      <c r="LV1655" s="7"/>
      <c r="LX1655" s="7"/>
      <c r="LY1655" s="7"/>
      <c r="LZ1655" s="7"/>
      <c r="MA1655" s="7"/>
      <c r="MB1655" s="7"/>
      <c r="MC1655" s="7"/>
      <c r="ME1655" s="7"/>
      <c r="MG1655" s="7"/>
      <c r="MH1655" s="7"/>
      <c r="MJ1655" s="7"/>
      <c r="ML1655" s="7"/>
      <c r="MM1655" s="7"/>
      <c r="MN1655" s="7"/>
      <c r="MO1655" s="7"/>
      <c r="MQ1655" s="7"/>
      <c r="MS1655" s="7"/>
      <c r="MU1655" s="7"/>
      <c r="MV1655" s="7"/>
      <c r="MX1655" s="7"/>
      <c r="MY1655" s="7"/>
      <c r="MZ1655" s="7"/>
      <c r="NB1655" s="7"/>
      <c r="ND1655" s="7"/>
      <c r="NF1655" s="7"/>
      <c r="NH1655" s="7"/>
      <c r="NJ1655" s="7"/>
      <c r="NL1655" s="7"/>
      <c r="NM1655" s="7"/>
      <c r="NN1655" s="7"/>
      <c r="NO1655" s="7"/>
      <c r="NP1655" s="7"/>
      <c r="NR1655" s="7"/>
      <c r="NT1655" s="7"/>
      <c r="NU1655" s="7"/>
      <c r="NW1655" s="7"/>
      <c r="NY1655" s="7"/>
      <c r="OA1655" s="7"/>
      <c r="OC1655" s="7"/>
      <c r="OE1655" s="7"/>
      <c r="OG1655" s="7"/>
      <c r="OI1655" s="7"/>
      <c r="OK1655" s="7"/>
      <c r="OM1655" s="7"/>
      <c r="OO1655" s="7"/>
      <c r="OQ1655" s="7"/>
      <c r="OS1655" s="7"/>
      <c r="OT1655" s="7"/>
      <c r="OV1655" s="7"/>
      <c r="OX1655" s="7"/>
      <c r="OZ1655" s="7"/>
      <c r="PB1655" s="7"/>
      <c r="PD1655" s="7"/>
      <c r="PF1655" s="7"/>
      <c r="PH1655" s="7"/>
      <c r="PJ1655" s="7"/>
      <c r="PL1655" s="7"/>
      <c r="PN1655" s="7"/>
      <c r="PP1655" s="7"/>
      <c r="PQ1655" s="7"/>
      <c r="PR1655" s="7"/>
      <c r="PS1655" s="7"/>
      <c r="PT1655" s="7"/>
      <c r="PV1655" s="7"/>
      <c r="PX1655" s="7"/>
      <c r="PZ1655" s="7"/>
      <c r="QB1655" s="7"/>
      <c r="QD1655" s="7"/>
      <c r="QF1655" s="7"/>
      <c r="QH1655" s="7"/>
      <c r="QJ1655" s="7"/>
      <c r="QL1655" s="7"/>
      <c r="QN1655" s="7"/>
      <c r="QO1655" s="7"/>
      <c r="QQ1655" s="7"/>
      <c r="QS1655" s="7"/>
      <c r="QU1655" s="7"/>
      <c r="QV1655" s="7"/>
      <c r="QX1655" s="7"/>
      <c r="QZ1655" s="7"/>
      <c r="RB1655" s="7"/>
      <c r="RD1655" s="7"/>
      <c r="RF1655" s="7"/>
      <c r="RH1655" s="7"/>
      <c r="RJ1655" s="7"/>
      <c r="RL1655" s="7"/>
      <c r="RN1655" s="7"/>
      <c r="RP1655" s="7"/>
      <c r="RR1655" s="7"/>
      <c r="RT1655" s="7"/>
      <c r="RV1655" s="7"/>
      <c r="RW1655" s="7"/>
      <c r="RX1655" s="7"/>
      <c r="RZ1655" s="7"/>
      <c r="SB1655" s="7"/>
      <c r="SD1655" s="7"/>
      <c r="SE1655" s="7"/>
      <c r="SF1655" s="7"/>
      <c r="SH1655" s="7"/>
      <c r="SJ1655" s="7"/>
      <c r="SL1655" s="7"/>
      <c r="SN1655" s="7"/>
      <c r="SP1655" s="7"/>
      <c r="SR1655" s="7"/>
      <c r="ST1655" s="7"/>
      <c r="SV1655" s="7"/>
      <c r="SW1655" s="7"/>
      <c r="SY1655" s="7"/>
      <c r="TA1655" s="7"/>
      <c r="TC1655" s="7"/>
      <c r="TE1655" s="7"/>
      <c r="TG1655" s="7"/>
      <c r="TI1655" s="7"/>
      <c r="TK1655" s="7"/>
      <c r="TM1655" s="7"/>
      <c r="TO1655" s="7"/>
      <c r="TQ1655" s="7"/>
      <c r="TS1655" s="7"/>
      <c r="TU1655" s="7"/>
      <c r="TW1655" s="7"/>
      <c r="TY1655" s="7"/>
      <c r="UA1655" s="7"/>
      <c r="UC1655" s="7"/>
      <c r="UE1655" s="7"/>
      <c r="UG1655" s="7"/>
      <c r="UI1655" s="7"/>
      <c r="UK1655" s="7"/>
      <c r="UM1655" s="7"/>
      <c r="UO1655" s="7"/>
      <c r="UQ1655" s="7"/>
      <c r="US1655" s="7"/>
      <c r="UU1655" s="7"/>
      <c r="UW1655" s="7"/>
      <c r="UY1655" s="7"/>
      <c r="VA1655" s="7"/>
      <c r="VC1655" s="7"/>
      <c r="VE1655" s="7"/>
      <c r="VG1655" s="7"/>
      <c r="VI1655" s="7"/>
      <c r="VK1655" s="7"/>
      <c r="VM1655" s="7"/>
      <c r="VO1655" s="7"/>
      <c r="VQ1655" s="7"/>
      <c r="VS1655" s="7"/>
      <c r="VU1655" s="7"/>
      <c r="VW1655" s="7"/>
      <c r="VY1655" s="7"/>
      <c r="WA1655" s="7"/>
      <c r="WC1655" s="7"/>
      <c r="WE1655" s="7"/>
      <c r="WG1655" s="7"/>
      <c r="WI1655" s="7"/>
      <c r="WK1655" s="7"/>
      <c r="WM1655" s="7"/>
      <c r="WO1655" s="7"/>
      <c r="WQ1655" s="7"/>
      <c r="WS1655" s="7"/>
      <c r="WU1655" s="7"/>
      <c r="WW1655" s="7"/>
      <c r="WY1655" s="7"/>
      <c r="XA1655" s="7"/>
      <c r="XC1655" s="7"/>
      <c r="XE1655" s="7"/>
      <c r="XG1655" s="7"/>
      <c r="XI1655" s="7"/>
      <c r="XK1655" s="7"/>
      <c r="XM1655" s="7"/>
      <c r="XO1655" s="7"/>
      <c r="XQ1655" s="7"/>
      <c r="XS1655" s="7"/>
      <c r="XU1655" s="7"/>
      <c r="XW1655" s="7"/>
      <c r="XY1655" s="7"/>
      <c r="YA1655" s="7"/>
      <c r="YC1655" s="7"/>
      <c r="YE1655" s="7"/>
      <c r="YG1655" s="7"/>
      <c r="YI1655" s="7"/>
      <c r="YK1655" s="7"/>
      <c r="YM1655" s="7"/>
    </row>
    <row r="1656" spans="5:663" s="80" customFormat="1" x14ac:dyDescent="0.2">
      <c r="E1656" s="7"/>
      <c r="G1656" s="7"/>
      <c r="I1656" s="7"/>
      <c r="K1656" s="7"/>
      <c r="M1656" s="7"/>
      <c r="O1656" s="7"/>
      <c r="Q1656" s="7"/>
      <c r="S1656" s="7"/>
      <c r="U1656" s="7"/>
      <c r="W1656" s="7"/>
      <c r="Y1656" s="7"/>
      <c r="AA1656" s="7"/>
      <c r="AC1656" s="7"/>
      <c r="AE1656" s="7"/>
      <c r="AG1656" s="7"/>
      <c r="AH1656" s="7"/>
      <c r="AI1656" s="7"/>
      <c r="AJ1656" s="7"/>
      <c r="AK1656" s="7"/>
      <c r="AL1656" s="7"/>
      <c r="AM1656" s="7"/>
      <c r="AO1656" s="7"/>
      <c r="AQ1656" s="7"/>
      <c r="AS1656" s="7"/>
      <c r="AU1656" s="7"/>
      <c r="AW1656" s="7"/>
      <c r="AY1656" s="7"/>
      <c r="BA1656" s="7"/>
      <c r="BC1656" s="7"/>
      <c r="BE1656" s="7"/>
      <c r="BG1656" s="7"/>
      <c r="BI1656" s="7"/>
      <c r="BK1656" s="7"/>
      <c r="BM1656" s="7"/>
      <c r="BO1656" s="7"/>
      <c r="BQ1656" s="7"/>
      <c r="BS1656" s="7"/>
      <c r="BT1656" s="7"/>
      <c r="BU1656" s="7"/>
      <c r="BW1656" s="7"/>
      <c r="BY1656" s="7"/>
      <c r="CA1656" s="7"/>
      <c r="CC1656" s="7"/>
      <c r="CE1656" s="7"/>
      <c r="CG1656" s="7"/>
      <c r="CH1656" s="7"/>
      <c r="CI1656" s="7"/>
      <c r="CJ1656" s="7"/>
      <c r="CL1656" s="7"/>
      <c r="CN1656" s="7"/>
      <c r="CP1656" s="7"/>
      <c r="CR1656" s="7"/>
      <c r="CT1656" s="7"/>
      <c r="CV1656" s="7"/>
      <c r="CW1656" s="7"/>
      <c r="CY1656" s="7"/>
      <c r="DA1656" s="7"/>
      <c r="DC1656" s="7"/>
      <c r="DE1656" s="7"/>
      <c r="DG1656" s="7"/>
      <c r="DI1656" s="7"/>
      <c r="DK1656" s="7"/>
      <c r="DM1656" s="7"/>
      <c r="DO1656" s="7"/>
      <c r="DQ1656" s="7"/>
      <c r="DR1656" s="7"/>
      <c r="DS1656" s="7"/>
      <c r="DT1656" s="7"/>
      <c r="DV1656" s="7"/>
      <c r="DX1656" s="7"/>
      <c r="DY1656" s="7"/>
      <c r="DZ1656" s="7"/>
      <c r="EB1656" s="7"/>
      <c r="ED1656" s="7"/>
      <c r="EF1656" s="7"/>
      <c r="EG1656" s="7"/>
      <c r="EI1656" s="7"/>
      <c r="EJ1656" s="7"/>
      <c r="EL1656" s="7"/>
      <c r="EN1656" s="7"/>
      <c r="EP1656" s="7"/>
      <c r="ER1656" s="7"/>
      <c r="ET1656" s="7"/>
      <c r="EV1656" s="7"/>
      <c r="EX1656" s="7"/>
      <c r="EZ1656" s="7"/>
      <c r="FB1656" s="7"/>
      <c r="FD1656" s="7"/>
      <c r="FE1656" s="7"/>
      <c r="FF1656" s="7"/>
      <c r="FH1656" s="7"/>
      <c r="FJ1656" s="7"/>
      <c r="FL1656" s="7"/>
      <c r="FN1656" s="7"/>
      <c r="FP1656" s="7"/>
      <c r="FR1656" s="7"/>
      <c r="FT1656" s="7"/>
      <c r="FV1656" s="7"/>
      <c r="FW1656" s="7"/>
      <c r="FY1656" s="7"/>
      <c r="GA1656" s="7"/>
      <c r="GC1656" s="7"/>
      <c r="GE1656" s="7"/>
      <c r="GG1656" s="7"/>
      <c r="GI1656" s="7"/>
      <c r="GJ1656" s="7"/>
      <c r="GK1656" s="7"/>
      <c r="GL1656" s="7"/>
      <c r="GM1656" s="7"/>
      <c r="GN1656" s="7"/>
      <c r="GO1656" s="7"/>
      <c r="GP1656" s="7"/>
      <c r="GR1656" s="7"/>
      <c r="GT1656" s="7"/>
      <c r="GV1656" s="7"/>
      <c r="GX1656" s="7"/>
      <c r="GZ1656" s="7"/>
      <c r="HA1656" s="7"/>
      <c r="HC1656" s="7"/>
      <c r="HE1656" s="7"/>
      <c r="HG1656" s="7"/>
      <c r="HI1656" s="7"/>
      <c r="HK1656" s="7"/>
      <c r="HM1656" s="7"/>
      <c r="HO1656" s="7"/>
      <c r="HQ1656" s="7"/>
      <c r="HS1656" s="7"/>
      <c r="HU1656" s="7"/>
      <c r="HW1656" s="7"/>
      <c r="HY1656" s="7"/>
      <c r="IA1656" s="7"/>
      <c r="IC1656" s="7"/>
      <c r="IE1656" s="7"/>
      <c r="IF1656" s="7"/>
      <c r="IG1656" s="7"/>
      <c r="IH1656" s="7"/>
      <c r="IJ1656" s="7"/>
      <c r="IL1656" s="7"/>
      <c r="IN1656" s="7"/>
      <c r="IO1656" s="7"/>
      <c r="IP1656" s="7"/>
      <c r="IR1656" s="7"/>
      <c r="IT1656" s="7"/>
      <c r="IV1656" s="7"/>
      <c r="IX1656" s="7"/>
      <c r="IZ1656" s="7"/>
      <c r="JB1656" s="7"/>
      <c r="JD1656" s="7"/>
      <c r="JF1656" s="7"/>
      <c r="JG1656" s="7"/>
      <c r="JI1656" s="7"/>
      <c r="JK1656" s="7"/>
      <c r="JM1656" s="7"/>
      <c r="JO1656" s="7"/>
      <c r="JP1656" s="7"/>
      <c r="JQ1656" s="7"/>
      <c r="JS1656" s="7"/>
      <c r="JT1656" s="7"/>
      <c r="JU1656" s="7"/>
      <c r="JV1656" s="7"/>
      <c r="JX1656" s="7"/>
      <c r="JZ1656" s="7"/>
      <c r="KB1656" s="7"/>
      <c r="KD1656" s="7"/>
      <c r="KF1656" s="7"/>
      <c r="KH1656" s="7"/>
      <c r="KJ1656" s="7"/>
      <c r="KL1656" s="7"/>
      <c r="KN1656" s="7"/>
      <c r="KO1656" s="7"/>
      <c r="KP1656" s="7"/>
      <c r="KQ1656" s="7"/>
      <c r="KR1656" s="7"/>
      <c r="KT1656" s="7"/>
      <c r="KV1656" s="7"/>
      <c r="KX1656" s="7"/>
      <c r="KZ1656" s="7"/>
      <c r="LB1656" s="7"/>
      <c r="LD1656" s="7"/>
      <c r="LF1656" s="7"/>
      <c r="LH1656" s="7"/>
      <c r="LJ1656" s="7"/>
      <c r="LL1656" s="7"/>
      <c r="LN1656" s="7"/>
      <c r="LP1656" s="7"/>
      <c r="LR1656" s="7"/>
      <c r="LT1656" s="7"/>
      <c r="LV1656" s="7"/>
      <c r="LX1656" s="7"/>
      <c r="LY1656" s="7"/>
      <c r="LZ1656" s="7"/>
      <c r="MA1656" s="7"/>
      <c r="MB1656" s="7"/>
      <c r="MC1656" s="7"/>
      <c r="ME1656" s="7"/>
      <c r="MG1656" s="7"/>
      <c r="MH1656" s="7"/>
      <c r="MJ1656" s="7"/>
      <c r="ML1656" s="7"/>
      <c r="MM1656" s="7"/>
      <c r="MN1656" s="7"/>
      <c r="MO1656" s="7"/>
      <c r="MQ1656" s="7"/>
      <c r="MS1656" s="7"/>
      <c r="MU1656" s="7"/>
      <c r="MV1656" s="7"/>
      <c r="MX1656" s="7"/>
      <c r="MY1656" s="7"/>
      <c r="MZ1656" s="7"/>
      <c r="NB1656" s="7"/>
      <c r="ND1656" s="7"/>
      <c r="NF1656" s="7"/>
      <c r="NH1656" s="7"/>
      <c r="NJ1656" s="7"/>
      <c r="NL1656" s="7"/>
      <c r="NM1656" s="7"/>
      <c r="NN1656" s="7"/>
      <c r="NO1656" s="7"/>
      <c r="NP1656" s="7"/>
      <c r="NR1656" s="7"/>
      <c r="NT1656" s="7"/>
      <c r="NU1656" s="7"/>
      <c r="NW1656" s="7"/>
      <c r="NY1656" s="7"/>
      <c r="OA1656" s="7"/>
      <c r="OC1656" s="7"/>
      <c r="OE1656" s="7"/>
      <c r="OG1656" s="7"/>
      <c r="OI1656" s="7"/>
      <c r="OK1656" s="7"/>
      <c r="OM1656" s="7"/>
      <c r="OO1656" s="7"/>
      <c r="OQ1656" s="7"/>
      <c r="OS1656" s="7"/>
      <c r="OT1656" s="7"/>
      <c r="OV1656" s="7"/>
      <c r="OX1656" s="7"/>
      <c r="OZ1656" s="7"/>
      <c r="PB1656" s="7"/>
      <c r="PD1656" s="7"/>
      <c r="PF1656" s="7"/>
      <c r="PH1656" s="7"/>
      <c r="PJ1656" s="7"/>
      <c r="PL1656" s="7"/>
      <c r="PN1656" s="7"/>
      <c r="PP1656" s="7"/>
      <c r="PQ1656" s="7"/>
      <c r="PR1656" s="7"/>
      <c r="PS1656" s="7"/>
      <c r="PT1656" s="7"/>
      <c r="PV1656" s="7"/>
      <c r="PX1656" s="7"/>
      <c r="PZ1656" s="7"/>
      <c r="QB1656" s="7"/>
      <c r="QD1656" s="7"/>
      <c r="QF1656" s="7"/>
      <c r="QH1656" s="7"/>
      <c r="QJ1656" s="7"/>
      <c r="QL1656" s="7"/>
      <c r="QN1656" s="7"/>
      <c r="QO1656" s="7"/>
      <c r="QQ1656" s="7"/>
      <c r="QS1656" s="7"/>
      <c r="QU1656" s="7"/>
      <c r="QV1656" s="7"/>
      <c r="QX1656" s="7"/>
      <c r="QZ1656" s="7"/>
      <c r="RB1656" s="7"/>
      <c r="RD1656" s="7"/>
      <c r="RF1656" s="7"/>
      <c r="RH1656" s="7"/>
      <c r="RJ1656" s="7"/>
      <c r="RL1656" s="7"/>
      <c r="RN1656" s="7"/>
      <c r="RP1656" s="7"/>
      <c r="RR1656" s="7"/>
      <c r="RT1656" s="7"/>
      <c r="RV1656" s="7"/>
      <c r="RW1656" s="7"/>
      <c r="RX1656" s="7"/>
      <c r="RZ1656" s="7"/>
      <c r="SB1656" s="7"/>
      <c r="SD1656" s="7"/>
      <c r="SE1656" s="7"/>
      <c r="SF1656" s="7"/>
      <c r="SH1656" s="7"/>
      <c r="SJ1656" s="7"/>
      <c r="SL1656" s="7"/>
      <c r="SN1656" s="7"/>
      <c r="SP1656" s="7"/>
      <c r="SR1656" s="7"/>
      <c r="ST1656" s="7"/>
      <c r="SV1656" s="7"/>
      <c r="SW1656" s="7"/>
      <c r="SY1656" s="7"/>
      <c r="TA1656" s="7"/>
      <c r="TC1656" s="7"/>
      <c r="TE1656" s="7"/>
      <c r="TG1656" s="7"/>
      <c r="TI1656" s="7"/>
      <c r="TK1656" s="7"/>
      <c r="TM1656" s="7"/>
      <c r="TO1656" s="7"/>
      <c r="TQ1656" s="7"/>
      <c r="TS1656" s="7"/>
      <c r="TU1656" s="7"/>
      <c r="TW1656" s="7"/>
      <c r="TY1656" s="7"/>
      <c r="UA1656" s="7"/>
      <c r="UC1656" s="7"/>
      <c r="UE1656" s="7"/>
      <c r="UG1656" s="7"/>
      <c r="UI1656" s="7"/>
      <c r="UK1656" s="7"/>
      <c r="UM1656" s="7"/>
      <c r="UO1656" s="7"/>
      <c r="UQ1656" s="7"/>
      <c r="US1656" s="7"/>
      <c r="UU1656" s="7"/>
      <c r="UW1656" s="7"/>
      <c r="UY1656" s="7"/>
      <c r="VA1656" s="7"/>
      <c r="VC1656" s="7"/>
      <c r="VE1656" s="7"/>
      <c r="VG1656" s="7"/>
      <c r="VI1656" s="7"/>
      <c r="VK1656" s="7"/>
      <c r="VM1656" s="7"/>
      <c r="VO1656" s="7"/>
      <c r="VQ1656" s="7"/>
      <c r="VS1656" s="7"/>
      <c r="VU1656" s="7"/>
      <c r="VW1656" s="7"/>
      <c r="VY1656" s="7"/>
      <c r="WA1656" s="7"/>
      <c r="WC1656" s="7"/>
      <c r="WE1656" s="7"/>
      <c r="WG1656" s="7"/>
      <c r="WI1656" s="7"/>
      <c r="WK1656" s="7"/>
      <c r="WM1656" s="7"/>
      <c r="WO1656" s="7"/>
      <c r="WQ1656" s="7"/>
      <c r="WS1656" s="7"/>
      <c r="WU1656" s="7"/>
      <c r="WW1656" s="7"/>
      <c r="WY1656" s="7"/>
      <c r="XA1656" s="7"/>
      <c r="XC1656" s="7"/>
      <c r="XE1656" s="7"/>
      <c r="XG1656" s="7"/>
      <c r="XI1656" s="7"/>
      <c r="XK1656" s="7"/>
      <c r="XM1656" s="7"/>
      <c r="XO1656" s="7"/>
      <c r="XQ1656" s="7"/>
      <c r="XS1656" s="7"/>
      <c r="XU1656" s="7"/>
      <c r="XW1656" s="7"/>
      <c r="XY1656" s="7"/>
      <c r="YA1656" s="7"/>
      <c r="YC1656" s="7"/>
      <c r="YE1656" s="7"/>
      <c r="YG1656" s="7"/>
      <c r="YI1656" s="7"/>
      <c r="YK1656" s="7"/>
      <c r="YM1656" s="7"/>
    </row>
    <row r="1657" spans="5:663" s="80" customFormat="1" x14ac:dyDescent="0.2">
      <c r="E1657" s="7"/>
      <c r="G1657" s="7"/>
      <c r="I1657" s="7"/>
      <c r="K1657" s="7"/>
      <c r="M1657" s="7"/>
      <c r="O1657" s="7"/>
      <c r="Q1657" s="7"/>
      <c r="S1657" s="7"/>
      <c r="U1657" s="7"/>
      <c r="W1657" s="7"/>
      <c r="Y1657" s="7"/>
      <c r="AA1657" s="7"/>
      <c r="AC1657" s="7"/>
      <c r="AE1657" s="7"/>
      <c r="AG1657" s="7"/>
      <c r="AH1657" s="7"/>
      <c r="AI1657" s="7"/>
      <c r="AJ1657" s="7"/>
      <c r="AK1657" s="7"/>
      <c r="AL1657" s="7"/>
      <c r="AM1657" s="7"/>
      <c r="AO1657" s="7"/>
      <c r="AQ1657" s="7"/>
      <c r="AS1657" s="7"/>
      <c r="AU1657" s="7"/>
      <c r="AW1657" s="7"/>
      <c r="AY1657" s="7"/>
      <c r="BA1657" s="7"/>
      <c r="BC1657" s="7"/>
      <c r="BE1657" s="7"/>
      <c r="BG1657" s="7"/>
      <c r="BI1657" s="7"/>
      <c r="BK1657" s="7"/>
      <c r="BM1657" s="7"/>
      <c r="BO1657" s="7"/>
      <c r="BQ1657" s="7"/>
      <c r="BS1657" s="7"/>
      <c r="BT1657" s="7"/>
      <c r="BU1657" s="7"/>
      <c r="BW1657" s="7"/>
      <c r="BY1657" s="7"/>
      <c r="CA1657" s="7"/>
      <c r="CC1657" s="7"/>
      <c r="CE1657" s="7"/>
      <c r="CG1657" s="7"/>
      <c r="CH1657" s="7"/>
      <c r="CI1657" s="7"/>
      <c r="CJ1657" s="7"/>
      <c r="CL1657" s="7"/>
      <c r="CN1657" s="7"/>
      <c r="CP1657" s="7"/>
      <c r="CR1657" s="7"/>
      <c r="CT1657" s="7"/>
      <c r="CV1657" s="7"/>
      <c r="CW1657" s="7"/>
      <c r="CY1657" s="7"/>
      <c r="DA1657" s="7"/>
      <c r="DC1657" s="7"/>
      <c r="DE1657" s="7"/>
      <c r="DG1657" s="7"/>
      <c r="DI1657" s="7"/>
      <c r="DK1657" s="7"/>
      <c r="DM1657" s="7"/>
      <c r="DO1657" s="7"/>
      <c r="DQ1657" s="7"/>
      <c r="DR1657" s="7"/>
      <c r="DS1657" s="7"/>
      <c r="DT1657" s="7"/>
      <c r="DV1657" s="7"/>
      <c r="DX1657" s="7"/>
      <c r="DY1657" s="7"/>
      <c r="DZ1657" s="7"/>
      <c r="EB1657" s="7"/>
      <c r="ED1657" s="7"/>
      <c r="EF1657" s="7"/>
      <c r="EG1657" s="7"/>
      <c r="EI1657" s="7"/>
      <c r="EJ1657" s="7"/>
      <c r="EL1657" s="7"/>
      <c r="EN1657" s="7"/>
      <c r="EP1657" s="7"/>
      <c r="ER1657" s="7"/>
      <c r="ET1657" s="7"/>
      <c r="EV1657" s="7"/>
      <c r="EX1657" s="7"/>
      <c r="EZ1657" s="7"/>
      <c r="FB1657" s="7"/>
      <c r="FD1657" s="7"/>
      <c r="FE1657" s="7"/>
      <c r="FF1657" s="7"/>
      <c r="FH1657" s="7"/>
      <c r="FJ1657" s="7"/>
      <c r="FL1657" s="7"/>
      <c r="FN1657" s="7"/>
      <c r="FP1657" s="7"/>
      <c r="FR1657" s="7"/>
      <c r="FT1657" s="7"/>
      <c r="FV1657" s="7"/>
      <c r="FW1657" s="7"/>
      <c r="FY1657" s="7"/>
      <c r="GA1657" s="7"/>
      <c r="GC1657" s="7"/>
      <c r="GE1657" s="7"/>
      <c r="GG1657" s="7"/>
      <c r="GI1657" s="7"/>
      <c r="GJ1657" s="7"/>
      <c r="GK1657" s="7"/>
      <c r="GL1657" s="7"/>
      <c r="GM1657" s="7"/>
      <c r="GN1657" s="7"/>
      <c r="GO1657" s="7"/>
      <c r="GP1657" s="7"/>
      <c r="GR1657" s="7"/>
      <c r="GT1657" s="7"/>
      <c r="GV1657" s="7"/>
      <c r="GX1657" s="7"/>
      <c r="GZ1657" s="7"/>
      <c r="HA1657" s="7"/>
      <c r="HC1657" s="7"/>
      <c r="HE1657" s="7"/>
      <c r="HG1657" s="7"/>
      <c r="HI1657" s="7"/>
      <c r="HK1657" s="7"/>
      <c r="HM1657" s="7"/>
      <c r="HO1657" s="7"/>
      <c r="HQ1657" s="7"/>
      <c r="HS1657" s="7"/>
      <c r="HU1657" s="7"/>
      <c r="HW1657" s="7"/>
      <c r="HY1657" s="7"/>
      <c r="IA1657" s="7"/>
      <c r="IC1657" s="7"/>
      <c r="IE1657" s="7"/>
      <c r="IF1657" s="7"/>
      <c r="IG1657" s="7"/>
      <c r="IH1657" s="7"/>
      <c r="IJ1657" s="7"/>
      <c r="IL1657" s="7"/>
      <c r="IN1657" s="7"/>
      <c r="IO1657" s="7"/>
      <c r="IP1657" s="7"/>
      <c r="IR1657" s="7"/>
      <c r="IT1657" s="7"/>
      <c r="IV1657" s="7"/>
      <c r="IX1657" s="7"/>
      <c r="IZ1657" s="7"/>
      <c r="JB1657" s="7"/>
      <c r="JD1657" s="7"/>
      <c r="JF1657" s="7"/>
      <c r="JG1657" s="7"/>
      <c r="JI1657" s="7"/>
      <c r="JK1657" s="7"/>
      <c r="JM1657" s="7"/>
      <c r="JO1657" s="7"/>
      <c r="JP1657" s="7"/>
      <c r="JQ1657" s="7"/>
      <c r="JS1657" s="7"/>
      <c r="JT1657" s="7"/>
      <c r="JU1657" s="7"/>
      <c r="JV1657" s="7"/>
      <c r="JX1657" s="7"/>
      <c r="JZ1657" s="7"/>
      <c r="KB1657" s="7"/>
      <c r="KD1657" s="7"/>
      <c r="KF1657" s="7"/>
      <c r="KH1657" s="7"/>
      <c r="KJ1657" s="7"/>
      <c r="KL1657" s="7"/>
      <c r="KN1657" s="7"/>
      <c r="KO1657" s="7"/>
      <c r="KP1657" s="7"/>
      <c r="KQ1657" s="7"/>
      <c r="KR1657" s="7"/>
      <c r="KT1657" s="7"/>
      <c r="KV1657" s="7"/>
      <c r="KX1657" s="7"/>
      <c r="KZ1657" s="7"/>
      <c r="LB1657" s="7"/>
      <c r="LD1657" s="7"/>
      <c r="LF1657" s="7"/>
      <c r="LH1657" s="7"/>
      <c r="LJ1657" s="7"/>
      <c r="LL1657" s="7"/>
      <c r="LN1657" s="7"/>
      <c r="LP1657" s="7"/>
      <c r="LR1657" s="7"/>
      <c r="LT1657" s="7"/>
      <c r="LV1657" s="7"/>
      <c r="LX1657" s="7"/>
      <c r="LY1657" s="7"/>
      <c r="LZ1657" s="7"/>
      <c r="MA1657" s="7"/>
      <c r="MB1657" s="7"/>
      <c r="MC1657" s="7"/>
      <c r="ME1657" s="7"/>
      <c r="MG1657" s="7"/>
      <c r="MH1657" s="7"/>
      <c r="MJ1657" s="7"/>
      <c r="ML1657" s="7"/>
      <c r="MM1657" s="7"/>
      <c r="MN1657" s="7"/>
      <c r="MO1657" s="7"/>
      <c r="MQ1657" s="7"/>
      <c r="MS1657" s="7"/>
      <c r="MU1657" s="7"/>
      <c r="MV1657" s="7"/>
      <c r="MX1657" s="7"/>
      <c r="MY1657" s="7"/>
      <c r="MZ1657" s="7"/>
      <c r="NB1657" s="7"/>
      <c r="ND1657" s="7"/>
      <c r="NF1657" s="7"/>
      <c r="NH1657" s="7"/>
      <c r="NJ1657" s="7"/>
      <c r="NL1657" s="7"/>
      <c r="NM1657" s="7"/>
      <c r="NN1657" s="7"/>
      <c r="NO1657" s="7"/>
      <c r="NP1657" s="7"/>
      <c r="NR1657" s="7"/>
      <c r="NT1657" s="7"/>
      <c r="NU1657" s="7"/>
      <c r="NW1657" s="7"/>
      <c r="NY1657" s="7"/>
      <c r="OA1657" s="7"/>
      <c r="OC1657" s="7"/>
      <c r="OE1657" s="7"/>
      <c r="OG1657" s="7"/>
      <c r="OI1657" s="7"/>
      <c r="OK1657" s="7"/>
      <c r="OM1657" s="7"/>
      <c r="OO1657" s="7"/>
      <c r="OQ1657" s="7"/>
      <c r="OS1657" s="7"/>
      <c r="OT1657" s="7"/>
      <c r="OV1657" s="7"/>
      <c r="OX1657" s="7"/>
      <c r="OZ1657" s="7"/>
      <c r="PB1657" s="7"/>
      <c r="PD1657" s="7"/>
      <c r="PF1657" s="7"/>
      <c r="PH1657" s="7"/>
      <c r="PJ1657" s="7"/>
      <c r="PL1657" s="7"/>
      <c r="PN1657" s="7"/>
      <c r="PP1657" s="7"/>
      <c r="PQ1657" s="7"/>
      <c r="PR1657" s="7"/>
      <c r="PS1657" s="7"/>
      <c r="PT1657" s="7"/>
      <c r="PV1657" s="7"/>
      <c r="PX1657" s="7"/>
      <c r="PZ1657" s="7"/>
      <c r="QB1657" s="7"/>
      <c r="QD1657" s="7"/>
      <c r="QF1657" s="7"/>
      <c r="QH1657" s="7"/>
      <c r="QJ1657" s="7"/>
      <c r="QL1657" s="7"/>
      <c r="QN1657" s="7"/>
      <c r="QO1657" s="7"/>
      <c r="QQ1657" s="7"/>
      <c r="QS1657" s="7"/>
      <c r="QU1657" s="7"/>
      <c r="QV1657" s="7"/>
      <c r="QX1657" s="7"/>
      <c r="QZ1657" s="7"/>
      <c r="RB1657" s="7"/>
      <c r="RD1657" s="7"/>
      <c r="RF1657" s="7"/>
      <c r="RH1657" s="7"/>
      <c r="RJ1657" s="7"/>
      <c r="RL1657" s="7"/>
      <c r="RN1657" s="7"/>
      <c r="RP1657" s="7"/>
      <c r="RR1657" s="7"/>
      <c r="RT1657" s="7"/>
      <c r="RV1657" s="7"/>
      <c r="RW1657" s="7"/>
      <c r="RX1657" s="7"/>
      <c r="RZ1657" s="7"/>
      <c r="SB1657" s="7"/>
      <c r="SD1657" s="7"/>
      <c r="SE1657" s="7"/>
      <c r="SF1657" s="7"/>
      <c r="SH1657" s="7"/>
      <c r="SJ1657" s="7"/>
      <c r="SL1657" s="7"/>
      <c r="SN1657" s="7"/>
      <c r="SP1657" s="7"/>
      <c r="SR1657" s="7"/>
      <c r="ST1657" s="7"/>
      <c r="SV1657" s="7"/>
      <c r="SW1657" s="7"/>
      <c r="SY1657" s="7"/>
      <c r="TA1657" s="7"/>
      <c r="TC1657" s="7"/>
      <c r="TE1657" s="7"/>
      <c r="TG1657" s="7"/>
      <c r="TI1657" s="7"/>
      <c r="TK1657" s="7"/>
      <c r="TM1657" s="7"/>
      <c r="TO1657" s="7"/>
      <c r="TQ1657" s="7"/>
      <c r="TS1657" s="7"/>
      <c r="TU1657" s="7"/>
      <c r="TW1657" s="7"/>
      <c r="TY1657" s="7"/>
      <c r="UA1657" s="7"/>
      <c r="UC1657" s="7"/>
      <c r="UE1657" s="7"/>
      <c r="UG1657" s="7"/>
      <c r="UI1657" s="7"/>
      <c r="UK1657" s="7"/>
      <c r="UM1657" s="7"/>
      <c r="UO1657" s="7"/>
      <c r="UQ1657" s="7"/>
      <c r="US1657" s="7"/>
      <c r="UU1657" s="7"/>
      <c r="UW1657" s="7"/>
      <c r="UY1657" s="7"/>
      <c r="VA1657" s="7"/>
      <c r="VC1657" s="7"/>
      <c r="VE1657" s="7"/>
      <c r="VG1657" s="7"/>
      <c r="VI1657" s="7"/>
      <c r="VK1657" s="7"/>
      <c r="VM1657" s="7"/>
      <c r="VO1657" s="7"/>
      <c r="VQ1657" s="7"/>
      <c r="VS1657" s="7"/>
      <c r="VU1657" s="7"/>
      <c r="VW1657" s="7"/>
      <c r="VY1657" s="7"/>
      <c r="WA1657" s="7"/>
      <c r="WC1657" s="7"/>
      <c r="WE1657" s="7"/>
      <c r="WG1657" s="7"/>
      <c r="WI1657" s="7"/>
      <c r="WK1657" s="7"/>
      <c r="WM1657" s="7"/>
      <c r="WO1657" s="7"/>
      <c r="WQ1657" s="7"/>
      <c r="WS1657" s="7"/>
      <c r="WU1657" s="7"/>
      <c r="WW1657" s="7"/>
      <c r="WY1657" s="7"/>
      <c r="XA1657" s="7"/>
      <c r="XC1657" s="7"/>
      <c r="XE1657" s="7"/>
      <c r="XG1657" s="7"/>
      <c r="XI1657" s="7"/>
      <c r="XK1657" s="7"/>
      <c r="XM1657" s="7"/>
      <c r="XO1657" s="7"/>
      <c r="XQ1657" s="7"/>
      <c r="XS1657" s="7"/>
      <c r="XU1657" s="7"/>
      <c r="XW1657" s="7"/>
      <c r="XY1657" s="7"/>
      <c r="YA1657" s="7"/>
      <c r="YC1657" s="7"/>
      <c r="YE1657" s="7"/>
      <c r="YG1657" s="7"/>
      <c r="YI1657" s="7"/>
      <c r="YK1657" s="7"/>
      <c r="YM1657" s="7"/>
    </row>
    <row r="1658" spans="5:663" s="80" customFormat="1" x14ac:dyDescent="0.2">
      <c r="E1658" s="7"/>
      <c r="G1658" s="7"/>
      <c r="I1658" s="7"/>
      <c r="K1658" s="7"/>
      <c r="M1658" s="7"/>
      <c r="O1658" s="7"/>
      <c r="Q1658" s="7"/>
      <c r="S1658" s="7"/>
      <c r="U1658" s="7"/>
      <c r="W1658" s="7"/>
      <c r="Y1658" s="7"/>
      <c r="AA1658" s="7"/>
      <c r="AC1658" s="7"/>
      <c r="AE1658" s="7"/>
      <c r="AG1658" s="7"/>
      <c r="AH1658" s="7"/>
      <c r="AI1658" s="7"/>
      <c r="AJ1658" s="7"/>
      <c r="AK1658" s="7"/>
      <c r="AL1658" s="7"/>
      <c r="AM1658" s="7"/>
      <c r="AO1658" s="7"/>
      <c r="AQ1658" s="7"/>
      <c r="AS1658" s="7"/>
      <c r="AU1658" s="7"/>
      <c r="AW1658" s="7"/>
      <c r="AY1658" s="7"/>
      <c r="BA1658" s="7"/>
      <c r="BC1658" s="7"/>
      <c r="BE1658" s="7"/>
      <c r="BG1658" s="7"/>
      <c r="BI1658" s="7"/>
      <c r="BK1658" s="7"/>
      <c r="BM1658" s="7"/>
      <c r="BO1658" s="7"/>
      <c r="BQ1658" s="7"/>
      <c r="BS1658" s="7"/>
      <c r="BT1658" s="7"/>
      <c r="BU1658" s="7"/>
      <c r="BW1658" s="7"/>
      <c r="BY1658" s="7"/>
      <c r="CA1658" s="7"/>
      <c r="CC1658" s="7"/>
      <c r="CE1658" s="7"/>
      <c r="CG1658" s="7"/>
      <c r="CH1658" s="7"/>
      <c r="CI1658" s="7"/>
      <c r="CJ1658" s="7"/>
      <c r="CL1658" s="7"/>
      <c r="CN1658" s="7"/>
      <c r="CP1658" s="7"/>
      <c r="CR1658" s="7"/>
      <c r="CT1658" s="7"/>
      <c r="CV1658" s="7"/>
      <c r="CW1658" s="7"/>
      <c r="CY1658" s="7"/>
      <c r="DA1658" s="7"/>
      <c r="DC1658" s="7"/>
      <c r="DE1658" s="7"/>
      <c r="DG1658" s="7"/>
      <c r="DI1658" s="7"/>
      <c r="DK1658" s="7"/>
      <c r="DM1658" s="7"/>
      <c r="DO1658" s="7"/>
      <c r="DQ1658" s="7"/>
      <c r="DR1658" s="7"/>
      <c r="DS1658" s="7"/>
      <c r="DT1658" s="7"/>
      <c r="DV1658" s="7"/>
      <c r="DX1658" s="7"/>
      <c r="DY1658" s="7"/>
      <c r="DZ1658" s="7"/>
      <c r="EB1658" s="7"/>
      <c r="ED1658" s="7"/>
      <c r="EF1658" s="7"/>
      <c r="EG1658" s="7"/>
      <c r="EI1658" s="7"/>
      <c r="EJ1658" s="7"/>
      <c r="EL1658" s="7"/>
      <c r="EN1658" s="7"/>
      <c r="EP1658" s="7"/>
      <c r="ER1658" s="7"/>
      <c r="ET1658" s="7"/>
      <c r="EV1658" s="7"/>
      <c r="EX1658" s="7"/>
      <c r="EZ1658" s="7"/>
      <c r="FB1658" s="7"/>
      <c r="FD1658" s="7"/>
      <c r="FE1658" s="7"/>
      <c r="FF1658" s="7"/>
      <c r="FH1658" s="7"/>
      <c r="FJ1658" s="7"/>
      <c r="FL1658" s="7"/>
      <c r="FN1658" s="7"/>
      <c r="FP1658" s="7"/>
      <c r="FR1658" s="7"/>
      <c r="FT1658" s="7"/>
      <c r="FV1658" s="7"/>
      <c r="FW1658" s="7"/>
      <c r="FY1658" s="7"/>
      <c r="GA1658" s="7"/>
      <c r="GC1658" s="7"/>
      <c r="GE1658" s="7"/>
      <c r="GG1658" s="7"/>
      <c r="GI1658" s="7"/>
      <c r="GJ1658" s="7"/>
      <c r="GK1658" s="7"/>
      <c r="GL1658" s="7"/>
      <c r="GM1658" s="7"/>
      <c r="GN1658" s="7"/>
      <c r="GO1658" s="7"/>
      <c r="GP1658" s="7"/>
      <c r="GR1658" s="7"/>
      <c r="GT1658" s="7"/>
      <c r="GV1658" s="7"/>
      <c r="GX1658" s="7"/>
      <c r="GZ1658" s="7"/>
      <c r="HA1658" s="7"/>
      <c r="HC1658" s="7"/>
      <c r="HE1658" s="7"/>
      <c r="HG1658" s="7"/>
      <c r="HI1658" s="7"/>
      <c r="HK1658" s="7"/>
      <c r="HM1658" s="7"/>
      <c r="HO1658" s="7"/>
      <c r="HQ1658" s="7"/>
      <c r="HS1658" s="7"/>
      <c r="HU1658" s="7"/>
      <c r="HW1658" s="7"/>
      <c r="HY1658" s="7"/>
      <c r="IA1658" s="7"/>
      <c r="IC1658" s="7"/>
      <c r="IE1658" s="7"/>
      <c r="IF1658" s="7"/>
      <c r="IG1658" s="7"/>
      <c r="IH1658" s="7"/>
      <c r="IJ1658" s="7"/>
      <c r="IL1658" s="7"/>
      <c r="IN1658" s="7"/>
      <c r="IO1658" s="7"/>
      <c r="IP1658" s="7"/>
      <c r="IR1658" s="7"/>
      <c r="IT1658" s="7"/>
      <c r="IV1658" s="7"/>
      <c r="IX1658" s="7"/>
      <c r="IZ1658" s="7"/>
      <c r="JB1658" s="7"/>
      <c r="JD1658" s="7"/>
      <c r="JF1658" s="7"/>
      <c r="JG1658" s="7"/>
      <c r="JI1658" s="7"/>
      <c r="JK1658" s="7"/>
      <c r="JM1658" s="7"/>
      <c r="JO1658" s="7"/>
      <c r="JP1658" s="7"/>
      <c r="JQ1658" s="7"/>
      <c r="JS1658" s="7"/>
      <c r="JT1658" s="7"/>
      <c r="JU1658" s="7"/>
      <c r="JV1658" s="7"/>
      <c r="JX1658" s="7"/>
      <c r="JZ1658" s="7"/>
      <c r="KB1658" s="7"/>
      <c r="KD1658" s="7"/>
      <c r="KF1658" s="7"/>
      <c r="KH1658" s="7"/>
      <c r="KJ1658" s="7"/>
      <c r="KL1658" s="7"/>
      <c r="KN1658" s="7"/>
      <c r="KO1658" s="7"/>
      <c r="KP1658" s="7"/>
      <c r="KQ1658" s="7"/>
      <c r="KR1658" s="7"/>
      <c r="KT1658" s="7"/>
      <c r="KV1658" s="7"/>
      <c r="KX1658" s="7"/>
      <c r="KZ1658" s="7"/>
      <c r="LB1658" s="7"/>
      <c r="LD1658" s="7"/>
      <c r="LF1658" s="7"/>
      <c r="LH1658" s="7"/>
      <c r="LJ1658" s="7"/>
      <c r="LL1658" s="7"/>
      <c r="LN1658" s="7"/>
      <c r="LP1658" s="7"/>
      <c r="LR1658" s="7"/>
      <c r="LT1658" s="7"/>
      <c r="LV1658" s="7"/>
      <c r="LX1658" s="7"/>
      <c r="LY1658" s="7"/>
      <c r="LZ1658" s="7"/>
      <c r="MA1658" s="7"/>
      <c r="MB1658" s="7"/>
      <c r="MC1658" s="7"/>
      <c r="ME1658" s="7"/>
      <c r="MG1658" s="7"/>
      <c r="MH1658" s="7"/>
      <c r="MJ1658" s="7"/>
      <c r="ML1658" s="7"/>
      <c r="MM1658" s="7"/>
      <c r="MN1658" s="7"/>
      <c r="MO1658" s="7"/>
      <c r="MQ1658" s="7"/>
      <c r="MS1658" s="7"/>
      <c r="MU1658" s="7"/>
      <c r="MV1658" s="7"/>
      <c r="MX1658" s="7"/>
      <c r="MY1658" s="7"/>
      <c r="MZ1658" s="7"/>
      <c r="NB1658" s="7"/>
      <c r="ND1658" s="7"/>
      <c r="NF1658" s="7"/>
      <c r="NH1658" s="7"/>
      <c r="NJ1658" s="7"/>
      <c r="NL1658" s="7"/>
      <c r="NM1658" s="7"/>
      <c r="NN1658" s="7"/>
      <c r="NO1658" s="7"/>
      <c r="NP1658" s="7"/>
      <c r="NR1658" s="7"/>
      <c r="NT1658" s="7"/>
      <c r="NU1658" s="7"/>
      <c r="NW1658" s="7"/>
      <c r="NY1658" s="7"/>
      <c r="OA1658" s="7"/>
      <c r="OC1658" s="7"/>
      <c r="OE1658" s="7"/>
      <c r="OG1658" s="7"/>
      <c r="OI1658" s="7"/>
      <c r="OK1658" s="7"/>
      <c r="OM1658" s="7"/>
      <c r="OO1658" s="7"/>
      <c r="OQ1658" s="7"/>
      <c r="OS1658" s="7"/>
      <c r="OT1658" s="7"/>
      <c r="OV1658" s="7"/>
      <c r="OX1658" s="7"/>
      <c r="OZ1658" s="7"/>
      <c r="PB1658" s="7"/>
      <c r="PD1658" s="7"/>
      <c r="PF1658" s="7"/>
      <c r="PH1658" s="7"/>
      <c r="PJ1658" s="7"/>
      <c r="PL1658" s="7"/>
      <c r="PN1658" s="7"/>
      <c r="PP1658" s="7"/>
      <c r="PQ1658" s="7"/>
      <c r="PR1658" s="7"/>
      <c r="PS1658" s="7"/>
      <c r="PT1658" s="7"/>
      <c r="PV1658" s="7"/>
      <c r="PX1658" s="7"/>
      <c r="PZ1658" s="7"/>
      <c r="QB1658" s="7"/>
      <c r="QD1658" s="7"/>
      <c r="QF1658" s="7"/>
      <c r="QH1658" s="7"/>
      <c r="QJ1658" s="7"/>
      <c r="QL1658" s="7"/>
      <c r="QN1658" s="7"/>
      <c r="QO1658" s="7"/>
      <c r="QQ1658" s="7"/>
      <c r="QS1658" s="7"/>
      <c r="QU1658" s="7"/>
      <c r="QV1658" s="7"/>
      <c r="QX1658" s="7"/>
      <c r="QZ1658" s="7"/>
      <c r="RB1658" s="7"/>
      <c r="RD1658" s="7"/>
      <c r="RF1658" s="7"/>
      <c r="RH1658" s="7"/>
      <c r="RJ1658" s="7"/>
      <c r="RL1658" s="7"/>
      <c r="RN1658" s="7"/>
      <c r="RP1658" s="7"/>
      <c r="RR1658" s="7"/>
      <c r="RT1658" s="7"/>
      <c r="RV1658" s="7"/>
      <c r="RW1658" s="7"/>
      <c r="RX1658" s="7"/>
      <c r="RZ1658" s="7"/>
      <c r="SB1658" s="7"/>
      <c r="SD1658" s="7"/>
      <c r="SE1658" s="7"/>
      <c r="SF1658" s="7"/>
      <c r="SH1658" s="7"/>
      <c r="SJ1658" s="7"/>
      <c r="SL1658" s="7"/>
      <c r="SN1658" s="7"/>
      <c r="SP1658" s="7"/>
      <c r="SR1658" s="7"/>
      <c r="ST1658" s="7"/>
      <c r="SV1658" s="7"/>
      <c r="SW1658" s="7"/>
      <c r="SY1658" s="7"/>
      <c r="TA1658" s="7"/>
      <c r="TC1658" s="7"/>
      <c r="TE1658" s="7"/>
      <c r="TG1658" s="7"/>
      <c r="TI1658" s="7"/>
      <c r="TK1658" s="7"/>
      <c r="TM1658" s="7"/>
      <c r="TO1658" s="7"/>
      <c r="TQ1658" s="7"/>
      <c r="TS1658" s="7"/>
      <c r="TU1658" s="7"/>
      <c r="TW1658" s="7"/>
      <c r="TY1658" s="7"/>
      <c r="UA1658" s="7"/>
      <c r="UC1658" s="7"/>
      <c r="UE1658" s="7"/>
      <c r="UG1658" s="7"/>
      <c r="UI1658" s="7"/>
      <c r="UK1658" s="7"/>
      <c r="UM1658" s="7"/>
      <c r="UO1658" s="7"/>
      <c r="UQ1658" s="7"/>
      <c r="US1658" s="7"/>
      <c r="UU1658" s="7"/>
      <c r="UW1658" s="7"/>
      <c r="UY1658" s="7"/>
      <c r="VA1658" s="7"/>
      <c r="VC1658" s="7"/>
      <c r="VE1658" s="7"/>
      <c r="VG1658" s="7"/>
      <c r="VI1658" s="7"/>
      <c r="VK1658" s="7"/>
      <c r="VM1658" s="7"/>
      <c r="VO1658" s="7"/>
      <c r="VQ1658" s="7"/>
      <c r="VS1658" s="7"/>
      <c r="VU1658" s="7"/>
      <c r="VW1658" s="7"/>
      <c r="VY1658" s="7"/>
      <c r="WA1658" s="7"/>
      <c r="WC1658" s="7"/>
      <c r="WE1658" s="7"/>
      <c r="WG1658" s="7"/>
      <c r="WI1658" s="7"/>
      <c r="WK1658" s="7"/>
      <c r="WM1658" s="7"/>
      <c r="WO1658" s="7"/>
      <c r="WQ1658" s="7"/>
      <c r="WS1658" s="7"/>
      <c r="WU1658" s="7"/>
      <c r="WW1658" s="7"/>
      <c r="WY1658" s="7"/>
      <c r="XA1658" s="7"/>
      <c r="XC1658" s="7"/>
      <c r="XE1658" s="7"/>
      <c r="XG1658" s="7"/>
      <c r="XI1658" s="7"/>
      <c r="XK1658" s="7"/>
      <c r="XM1658" s="7"/>
      <c r="XO1658" s="7"/>
      <c r="XQ1658" s="7"/>
      <c r="XS1658" s="7"/>
      <c r="XU1658" s="7"/>
      <c r="XW1658" s="7"/>
      <c r="XY1658" s="7"/>
      <c r="YA1658" s="7"/>
      <c r="YC1658" s="7"/>
      <c r="YE1658" s="7"/>
      <c r="YG1658" s="7"/>
      <c r="YI1658" s="7"/>
      <c r="YK1658" s="7"/>
      <c r="YM1658" s="7"/>
    </row>
    <row r="1659" spans="5:663" s="80" customFormat="1" x14ac:dyDescent="0.2">
      <c r="E1659" s="7"/>
      <c r="G1659" s="7"/>
      <c r="I1659" s="7"/>
      <c r="K1659" s="7"/>
      <c r="M1659" s="7"/>
      <c r="O1659" s="7"/>
      <c r="Q1659" s="7"/>
      <c r="S1659" s="7"/>
      <c r="U1659" s="7"/>
      <c r="W1659" s="7"/>
      <c r="Y1659" s="7"/>
      <c r="AA1659" s="7"/>
      <c r="AC1659" s="7"/>
      <c r="AE1659" s="7"/>
      <c r="AG1659" s="7"/>
      <c r="AH1659" s="7"/>
      <c r="AI1659" s="7"/>
      <c r="AJ1659" s="7"/>
      <c r="AK1659" s="7"/>
      <c r="AL1659" s="7"/>
      <c r="AM1659" s="7"/>
      <c r="AO1659" s="7"/>
      <c r="AQ1659" s="7"/>
      <c r="AS1659" s="7"/>
      <c r="AU1659" s="7"/>
      <c r="AW1659" s="7"/>
      <c r="AY1659" s="7"/>
      <c r="BA1659" s="7"/>
      <c r="BC1659" s="7"/>
      <c r="BE1659" s="7"/>
      <c r="BG1659" s="7"/>
      <c r="BI1659" s="7"/>
      <c r="BK1659" s="7"/>
      <c r="BM1659" s="7"/>
      <c r="BO1659" s="7"/>
      <c r="BQ1659" s="7"/>
      <c r="BS1659" s="7"/>
      <c r="BT1659" s="7"/>
      <c r="BU1659" s="7"/>
      <c r="BW1659" s="7"/>
      <c r="BY1659" s="7"/>
      <c r="CA1659" s="7"/>
      <c r="CC1659" s="7"/>
      <c r="CE1659" s="7"/>
      <c r="CG1659" s="7"/>
      <c r="CH1659" s="7"/>
      <c r="CI1659" s="7"/>
      <c r="CJ1659" s="7"/>
      <c r="CL1659" s="7"/>
      <c r="CN1659" s="7"/>
      <c r="CP1659" s="7"/>
      <c r="CR1659" s="7"/>
      <c r="CT1659" s="7"/>
      <c r="CV1659" s="7"/>
      <c r="CW1659" s="7"/>
      <c r="CY1659" s="7"/>
      <c r="DA1659" s="7"/>
      <c r="DC1659" s="7"/>
      <c r="DE1659" s="7"/>
      <c r="DG1659" s="7"/>
      <c r="DI1659" s="7"/>
      <c r="DK1659" s="7"/>
      <c r="DM1659" s="7"/>
      <c r="DO1659" s="7"/>
      <c r="DQ1659" s="7"/>
      <c r="DR1659" s="7"/>
      <c r="DS1659" s="7"/>
      <c r="DT1659" s="7"/>
      <c r="DV1659" s="7"/>
      <c r="DX1659" s="7"/>
      <c r="DY1659" s="7"/>
      <c r="DZ1659" s="7"/>
      <c r="EB1659" s="7"/>
      <c r="ED1659" s="7"/>
      <c r="EF1659" s="7"/>
      <c r="EG1659" s="7"/>
      <c r="EI1659" s="7"/>
      <c r="EJ1659" s="7"/>
      <c r="EL1659" s="7"/>
      <c r="EN1659" s="7"/>
      <c r="EP1659" s="7"/>
      <c r="ER1659" s="7"/>
      <c r="ET1659" s="7"/>
      <c r="EV1659" s="7"/>
      <c r="EX1659" s="7"/>
      <c r="EZ1659" s="7"/>
      <c r="FB1659" s="7"/>
      <c r="FD1659" s="7"/>
      <c r="FE1659" s="7"/>
      <c r="FF1659" s="7"/>
      <c r="FH1659" s="7"/>
      <c r="FJ1659" s="7"/>
      <c r="FL1659" s="7"/>
      <c r="FN1659" s="7"/>
      <c r="FP1659" s="7"/>
      <c r="FR1659" s="7"/>
      <c r="FT1659" s="7"/>
      <c r="FV1659" s="7"/>
      <c r="FW1659" s="7"/>
      <c r="FY1659" s="7"/>
      <c r="GA1659" s="7"/>
      <c r="GC1659" s="7"/>
      <c r="GE1659" s="7"/>
      <c r="GG1659" s="7"/>
      <c r="GI1659" s="7"/>
      <c r="GJ1659" s="7"/>
      <c r="GK1659" s="7"/>
      <c r="GL1659" s="7"/>
      <c r="GM1659" s="7"/>
      <c r="GN1659" s="7"/>
      <c r="GO1659" s="7"/>
      <c r="GP1659" s="7"/>
      <c r="GR1659" s="7"/>
      <c r="GT1659" s="7"/>
      <c r="GV1659" s="7"/>
      <c r="GX1659" s="7"/>
      <c r="GZ1659" s="7"/>
      <c r="HA1659" s="7"/>
      <c r="HC1659" s="7"/>
      <c r="HE1659" s="7"/>
      <c r="HG1659" s="7"/>
      <c r="HI1659" s="7"/>
      <c r="HK1659" s="7"/>
      <c r="HM1659" s="7"/>
      <c r="HO1659" s="7"/>
      <c r="HQ1659" s="7"/>
      <c r="HS1659" s="7"/>
      <c r="HU1659" s="7"/>
      <c r="HW1659" s="7"/>
      <c r="HY1659" s="7"/>
      <c r="IA1659" s="7"/>
      <c r="IC1659" s="7"/>
      <c r="IE1659" s="7"/>
      <c r="IF1659" s="7"/>
      <c r="IG1659" s="7"/>
      <c r="IH1659" s="7"/>
      <c r="IJ1659" s="7"/>
      <c r="IL1659" s="7"/>
      <c r="IN1659" s="7"/>
      <c r="IO1659" s="7"/>
      <c r="IP1659" s="7"/>
      <c r="IR1659" s="7"/>
      <c r="IT1659" s="7"/>
      <c r="IV1659" s="7"/>
      <c r="IX1659" s="7"/>
      <c r="IZ1659" s="7"/>
      <c r="JB1659" s="7"/>
      <c r="JD1659" s="7"/>
      <c r="JF1659" s="7"/>
      <c r="JG1659" s="7"/>
      <c r="JI1659" s="7"/>
      <c r="JK1659" s="7"/>
      <c r="JM1659" s="7"/>
      <c r="JO1659" s="7"/>
      <c r="JP1659" s="7"/>
      <c r="JQ1659" s="7"/>
      <c r="JS1659" s="7"/>
      <c r="JT1659" s="7"/>
      <c r="JU1659" s="7"/>
      <c r="JV1659" s="7"/>
      <c r="JX1659" s="7"/>
      <c r="JZ1659" s="7"/>
      <c r="KB1659" s="7"/>
      <c r="KD1659" s="7"/>
      <c r="KF1659" s="7"/>
      <c r="KH1659" s="7"/>
      <c r="KJ1659" s="7"/>
      <c r="KL1659" s="7"/>
      <c r="KN1659" s="7"/>
      <c r="KO1659" s="7"/>
      <c r="KP1659" s="7"/>
      <c r="KQ1659" s="7"/>
      <c r="KR1659" s="7"/>
      <c r="KT1659" s="7"/>
      <c r="KV1659" s="7"/>
      <c r="KX1659" s="7"/>
      <c r="KZ1659" s="7"/>
      <c r="LB1659" s="7"/>
      <c r="LD1659" s="7"/>
      <c r="LF1659" s="7"/>
      <c r="LH1659" s="7"/>
      <c r="LJ1659" s="7"/>
      <c r="LL1659" s="7"/>
      <c r="LN1659" s="7"/>
      <c r="LP1659" s="7"/>
      <c r="LR1659" s="7"/>
      <c r="LT1659" s="7"/>
      <c r="LV1659" s="7"/>
      <c r="LX1659" s="7"/>
      <c r="LY1659" s="7"/>
      <c r="LZ1659" s="7"/>
      <c r="MA1659" s="7"/>
      <c r="MB1659" s="7"/>
      <c r="MC1659" s="7"/>
      <c r="ME1659" s="7"/>
      <c r="MG1659" s="7"/>
      <c r="MH1659" s="7"/>
      <c r="MJ1659" s="7"/>
      <c r="ML1659" s="7"/>
      <c r="MM1659" s="7"/>
      <c r="MN1659" s="7"/>
      <c r="MO1659" s="7"/>
      <c r="MQ1659" s="7"/>
      <c r="MS1659" s="7"/>
      <c r="MU1659" s="7"/>
      <c r="MV1659" s="7"/>
      <c r="MX1659" s="7"/>
      <c r="MY1659" s="7"/>
      <c r="MZ1659" s="7"/>
      <c r="NB1659" s="7"/>
      <c r="ND1659" s="7"/>
      <c r="NF1659" s="7"/>
      <c r="NH1659" s="7"/>
      <c r="NJ1659" s="7"/>
      <c r="NL1659" s="7"/>
      <c r="NM1659" s="7"/>
      <c r="NN1659" s="7"/>
      <c r="NO1659" s="7"/>
      <c r="NP1659" s="7"/>
      <c r="NR1659" s="7"/>
      <c r="NT1659" s="7"/>
      <c r="NU1659" s="7"/>
      <c r="NW1659" s="7"/>
      <c r="NY1659" s="7"/>
      <c r="OA1659" s="7"/>
      <c r="OC1659" s="7"/>
      <c r="OE1659" s="7"/>
      <c r="OG1659" s="7"/>
      <c r="OI1659" s="7"/>
      <c r="OK1659" s="7"/>
      <c r="OM1659" s="7"/>
      <c r="OO1659" s="7"/>
      <c r="OQ1659" s="7"/>
      <c r="OS1659" s="7"/>
      <c r="OT1659" s="7"/>
      <c r="OV1659" s="7"/>
      <c r="OX1659" s="7"/>
      <c r="OZ1659" s="7"/>
      <c r="PB1659" s="7"/>
      <c r="PD1659" s="7"/>
      <c r="PF1659" s="7"/>
      <c r="PH1659" s="7"/>
      <c r="PJ1659" s="7"/>
      <c r="PL1659" s="7"/>
      <c r="PN1659" s="7"/>
      <c r="PP1659" s="7"/>
      <c r="PQ1659" s="7"/>
      <c r="PR1659" s="7"/>
      <c r="PS1659" s="7"/>
      <c r="PT1659" s="7"/>
      <c r="PV1659" s="7"/>
      <c r="PX1659" s="7"/>
      <c r="PZ1659" s="7"/>
      <c r="QB1659" s="7"/>
      <c r="QD1659" s="7"/>
      <c r="QF1659" s="7"/>
      <c r="QH1659" s="7"/>
      <c r="QJ1659" s="7"/>
      <c r="QL1659" s="7"/>
      <c r="QN1659" s="7"/>
      <c r="QO1659" s="7"/>
      <c r="QQ1659" s="7"/>
      <c r="QS1659" s="7"/>
      <c r="QU1659" s="7"/>
      <c r="QV1659" s="7"/>
      <c r="QX1659" s="7"/>
      <c r="QZ1659" s="7"/>
      <c r="RB1659" s="7"/>
      <c r="RD1659" s="7"/>
      <c r="RF1659" s="7"/>
      <c r="RH1659" s="7"/>
      <c r="RJ1659" s="7"/>
      <c r="RL1659" s="7"/>
      <c r="RN1659" s="7"/>
      <c r="RP1659" s="7"/>
      <c r="RR1659" s="7"/>
      <c r="RT1659" s="7"/>
      <c r="RV1659" s="7"/>
      <c r="RW1659" s="7"/>
      <c r="RX1659" s="7"/>
      <c r="RZ1659" s="7"/>
      <c r="SB1659" s="7"/>
      <c r="SD1659" s="7"/>
      <c r="SE1659" s="7"/>
      <c r="SF1659" s="7"/>
      <c r="SH1659" s="7"/>
      <c r="SJ1659" s="7"/>
      <c r="SL1659" s="7"/>
      <c r="SN1659" s="7"/>
      <c r="SP1659" s="7"/>
      <c r="SR1659" s="7"/>
      <c r="ST1659" s="7"/>
      <c r="SV1659" s="7"/>
      <c r="SW1659" s="7"/>
      <c r="SY1659" s="7"/>
      <c r="TA1659" s="7"/>
      <c r="TC1659" s="7"/>
      <c r="TE1659" s="7"/>
      <c r="TG1659" s="7"/>
      <c r="TI1659" s="7"/>
      <c r="TK1659" s="7"/>
      <c r="TM1659" s="7"/>
      <c r="TO1659" s="7"/>
      <c r="TQ1659" s="7"/>
      <c r="TS1659" s="7"/>
      <c r="TU1659" s="7"/>
      <c r="TW1659" s="7"/>
      <c r="TY1659" s="7"/>
      <c r="UA1659" s="7"/>
      <c r="UC1659" s="7"/>
      <c r="UE1659" s="7"/>
      <c r="UG1659" s="7"/>
      <c r="UI1659" s="7"/>
      <c r="UK1659" s="7"/>
      <c r="UM1659" s="7"/>
      <c r="UO1659" s="7"/>
      <c r="UQ1659" s="7"/>
      <c r="US1659" s="7"/>
      <c r="UU1659" s="7"/>
      <c r="UW1659" s="7"/>
      <c r="UY1659" s="7"/>
      <c r="VA1659" s="7"/>
      <c r="VC1659" s="7"/>
      <c r="VE1659" s="7"/>
      <c r="VG1659" s="7"/>
      <c r="VI1659" s="7"/>
      <c r="VK1659" s="7"/>
      <c r="VM1659" s="7"/>
      <c r="VO1659" s="7"/>
      <c r="VQ1659" s="7"/>
      <c r="VS1659" s="7"/>
      <c r="VU1659" s="7"/>
      <c r="VW1659" s="7"/>
      <c r="VY1659" s="7"/>
      <c r="WA1659" s="7"/>
      <c r="WC1659" s="7"/>
      <c r="WE1659" s="7"/>
      <c r="WG1659" s="7"/>
      <c r="WI1659" s="7"/>
      <c r="WK1659" s="7"/>
      <c r="WM1659" s="7"/>
      <c r="WO1659" s="7"/>
      <c r="WQ1659" s="7"/>
      <c r="WS1659" s="7"/>
      <c r="WU1659" s="7"/>
      <c r="WW1659" s="7"/>
      <c r="WY1659" s="7"/>
      <c r="XA1659" s="7"/>
      <c r="XC1659" s="7"/>
      <c r="XE1659" s="7"/>
      <c r="XG1659" s="7"/>
      <c r="XI1659" s="7"/>
      <c r="XK1659" s="7"/>
      <c r="XM1659" s="7"/>
      <c r="XO1659" s="7"/>
      <c r="XQ1659" s="7"/>
      <c r="XS1659" s="7"/>
      <c r="XU1659" s="7"/>
      <c r="XW1659" s="7"/>
      <c r="XY1659" s="7"/>
      <c r="YA1659" s="7"/>
      <c r="YC1659" s="7"/>
      <c r="YE1659" s="7"/>
      <c r="YG1659" s="7"/>
      <c r="YI1659" s="7"/>
      <c r="YK1659" s="7"/>
      <c r="YM1659" s="7"/>
    </row>
    <row r="1660" spans="5:663" s="80" customFormat="1" x14ac:dyDescent="0.2">
      <c r="E1660" s="7"/>
      <c r="G1660" s="7"/>
      <c r="I1660" s="7"/>
      <c r="K1660" s="7"/>
      <c r="M1660" s="7"/>
      <c r="O1660" s="7"/>
      <c r="Q1660" s="7"/>
      <c r="S1660" s="7"/>
      <c r="U1660" s="7"/>
      <c r="W1660" s="7"/>
      <c r="Y1660" s="7"/>
      <c r="AA1660" s="7"/>
      <c r="AC1660" s="7"/>
      <c r="AE1660" s="7"/>
      <c r="AG1660" s="7"/>
      <c r="AH1660" s="7"/>
      <c r="AI1660" s="7"/>
      <c r="AJ1660" s="7"/>
      <c r="AK1660" s="7"/>
      <c r="AL1660" s="7"/>
      <c r="AM1660" s="7"/>
      <c r="AO1660" s="7"/>
      <c r="AQ1660" s="7"/>
      <c r="AS1660" s="7"/>
      <c r="AU1660" s="7"/>
      <c r="AW1660" s="7"/>
      <c r="AY1660" s="7"/>
      <c r="BA1660" s="7"/>
      <c r="BC1660" s="7"/>
      <c r="BE1660" s="7"/>
      <c r="BG1660" s="7"/>
      <c r="BI1660" s="7"/>
      <c r="BK1660" s="7"/>
      <c r="BM1660" s="7"/>
      <c r="BO1660" s="7"/>
      <c r="BQ1660" s="7"/>
      <c r="BS1660" s="7"/>
      <c r="BT1660" s="7"/>
      <c r="BU1660" s="7"/>
      <c r="BW1660" s="7"/>
      <c r="BY1660" s="7"/>
      <c r="CA1660" s="7"/>
      <c r="CC1660" s="7"/>
      <c r="CE1660" s="7"/>
      <c r="CG1660" s="7"/>
      <c r="CH1660" s="7"/>
      <c r="CI1660" s="7"/>
      <c r="CJ1660" s="7"/>
      <c r="CL1660" s="7"/>
      <c r="CN1660" s="7"/>
      <c r="CP1660" s="7"/>
      <c r="CR1660" s="7"/>
      <c r="CT1660" s="7"/>
      <c r="CV1660" s="7"/>
      <c r="CW1660" s="7"/>
      <c r="CY1660" s="7"/>
      <c r="DA1660" s="7"/>
      <c r="DC1660" s="7"/>
      <c r="DE1660" s="7"/>
      <c r="DG1660" s="7"/>
      <c r="DI1660" s="7"/>
      <c r="DK1660" s="7"/>
      <c r="DM1660" s="7"/>
      <c r="DO1660" s="7"/>
      <c r="DQ1660" s="7"/>
      <c r="DR1660" s="7"/>
      <c r="DS1660" s="7"/>
      <c r="DT1660" s="7"/>
      <c r="DV1660" s="7"/>
      <c r="DX1660" s="7"/>
      <c r="DY1660" s="7"/>
      <c r="DZ1660" s="7"/>
      <c r="EB1660" s="7"/>
      <c r="ED1660" s="7"/>
      <c r="EF1660" s="7"/>
      <c r="EG1660" s="7"/>
      <c r="EI1660" s="7"/>
      <c r="EJ1660" s="7"/>
      <c r="EL1660" s="7"/>
      <c r="EN1660" s="7"/>
      <c r="EP1660" s="7"/>
      <c r="ER1660" s="7"/>
      <c r="ET1660" s="7"/>
      <c r="EV1660" s="7"/>
      <c r="EX1660" s="7"/>
      <c r="EZ1660" s="7"/>
      <c r="FB1660" s="7"/>
      <c r="FD1660" s="7"/>
      <c r="FE1660" s="7"/>
      <c r="FF1660" s="7"/>
      <c r="FH1660" s="7"/>
      <c r="FJ1660" s="7"/>
      <c r="FL1660" s="7"/>
      <c r="FN1660" s="7"/>
      <c r="FP1660" s="7"/>
      <c r="FR1660" s="7"/>
      <c r="FT1660" s="7"/>
      <c r="FV1660" s="7"/>
      <c r="FW1660" s="7"/>
      <c r="FY1660" s="7"/>
      <c r="GA1660" s="7"/>
      <c r="GC1660" s="7"/>
      <c r="GE1660" s="7"/>
      <c r="GG1660" s="7"/>
      <c r="GI1660" s="7"/>
      <c r="GJ1660" s="7"/>
      <c r="GK1660" s="7"/>
      <c r="GL1660" s="7"/>
      <c r="GM1660" s="7"/>
      <c r="GN1660" s="7"/>
      <c r="GO1660" s="7"/>
      <c r="GP1660" s="7"/>
      <c r="GR1660" s="7"/>
      <c r="GT1660" s="7"/>
      <c r="GV1660" s="7"/>
      <c r="GX1660" s="7"/>
      <c r="GZ1660" s="7"/>
      <c r="HA1660" s="7"/>
      <c r="HC1660" s="7"/>
      <c r="HE1660" s="7"/>
      <c r="HG1660" s="7"/>
      <c r="HI1660" s="7"/>
      <c r="HK1660" s="7"/>
      <c r="HM1660" s="7"/>
      <c r="HO1660" s="7"/>
      <c r="HQ1660" s="7"/>
      <c r="HS1660" s="7"/>
      <c r="HU1660" s="7"/>
      <c r="HW1660" s="7"/>
      <c r="HY1660" s="7"/>
      <c r="IA1660" s="7"/>
      <c r="IC1660" s="7"/>
      <c r="IE1660" s="7"/>
      <c r="IF1660" s="7"/>
      <c r="IG1660" s="7"/>
      <c r="IH1660" s="7"/>
      <c r="IJ1660" s="7"/>
      <c r="IL1660" s="7"/>
      <c r="IN1660" s="7"/>
      <c r="IO1660" s="7"/>
      <c r="IP1660" s="7"/>
      <c r="IR1660" s="7"/>
      <c r="IT1660" s="7"/>
      <c r="IV1660" s="7"/>
      <c r="IX1660" s="7"/>
      <c r="IZ1660" s="7"/>
      <c r="JB1660" s="7"/>
      <c r="JD1660" s="7"/>
      <c r="JF1660" s="7"/>
      <c r="JG1660" s="7"/>
      <c r="JI1660" s="7"/>
      <c r="JK1660" s="7"/>
      <c r="JM1660" s="7"/>
      <c r="JO1660" s="7"/>
      <c r="JP1660" s="7"/>
      <c r="JQ1660" s="7"/>
      <c r="JS1660" s="7"/>
      <c r="JT1660" s="7"/>
      <c r="JU1660" s="7"/>
      <c r="JV1660" s="7"/>
      <c r="JX1660" s="7"/>
      <c r="JZ1660" s="7"/>
      <c r="KB1660" s="7"/>
      <c r="KD1660" s="7"/>
      <c r="KF1660" s="7"/>
      <c r="KH1660" s="7"/>
      <c r="KJ1660" s="7"/>
      <c r="KL1660" s="7"/>
      <c r="KN1660" s="7"/>
      <c r="KO1660" s="7"/>
      <c r="KP1660" s="7"/>
      <c r="KQ1660" s="7"/>
      <c r="KR1660" s="7"/>
      <c r="KT1660" s="7"/>
      <c r="KV1660" s="7"/>
      <c r="KX1660" s="7"/>
      <c r="KZ1660" s="7"/>
      <c r="LB1660" s="7"/>
      <c r="LD1660" s="7"/>
      <c r="LF1660" s="7"/>
      <c r="LH1660" s="7"/>
      <c r="LJ1660" s="7"/>
      <c r="LL1660" s="7"/>
      <c r="LN1660" s="7"/>
      <c r="LP1660" s="7"/>
      <c r="LR1660" s="7"/>
      <c r="LT1660" s="7"/>
      <c r="LV1660" s="7"/>
      <c r="LX1660" s="7"/>
      <c r="LY1660" s="7"/>
      <c r="LZ1660" s="7"/>
      <c r="MA1660" s="7"/>
      <c r="MB1660" s="7"/>
      <c r="MC1660" s="7"/>
      <c r="ME1660" s="7"/>
      <c r="MG1660" s="7"/>
      <c r="MH1660" s="7"/>
      <c r="MJ1660" s="7"/>
      <c r="ML1660" s="7"/>
      <c r="MM1660" s="7"/>
      <c r="MN1660" s="7"/>
      <c r="MO1660" s="7"/>
      <c r="MQ1660" s="7"/>
      <c r="MS1660" s="7"/>
      <c r="MU1660" s="7"/>
      <c r="MV1660" s="7"/>
      <c r="MX1660" s="7"/>
      <c r="MY1660" s="7"/>
      <c r="MZ1660" s="7"/>
      <c r="NB1660" s="7"/>
      <c r="ND1660" s="7"/>
      <c r="NF1660" s="7"/>
      <c r="NH1660" s="7"/>
      <c r="NJ1660" s="7"/>
      <c r="NL1660" s="7"/>
      <c r="NM1660" s="7"/>
      <c r="NN1660" s="7"/>
      <c r="NO1660" s="7"/>
      <c r="NP1660" s="7"/>
      <c r="NR1660" s="7"/>
      <c r="NT1660" s="7"/>
      <c r="NU1660" s="7"/>
      <c r="NW1660" s="7"/>
      <c r="NY1660" s="7"/>
      <c r="OA1660" s="7"/>
      <c r="OC1660" s="7"/>
      <c r="OE1660" s="7"/>
      <c r="OG1660" s="7"/>
      <c r="OI1660" s="7"/>
      <c r="OK1660" s="7"/>
      <c r="OM1660" s="7"/>
      <c r="OO1660" s="7"/>
      <c r="OQ1660" s="7"/>
      <c r="OS1660" s="7"/>
      <c r="OT1660" s="7"/>
      <c r="OV1660" s="7"/>
      <c r="OX1660" s="7"/>
      <c r="OZ1660" s="7"/>
      <c r="PB1660" s="7"/>
      <c r="PD1660" s="7"/>
      <c r="PF1660" s="7"/>
      <c r="PH1660" s="7"/>
      <c r="PJ1660" s="7"/>
      <c r="PL1660" s="7"/>
      <c r="PN1660" s="7"/>
      <c r="PP1660" s="7"/>
      <c r="PQ1660" s="7"/>
      <c r="PR1660" s="7"/>
      <c r="PS1660" s="7"/>
      <c r="PT1660" s="7"/>
      <c r="PV1660" s="7"/>
      <c r="PX1660" s="7"/>
      <c r="PZ1660" s="7"/>
      <c r="QB1660" s="7"/>
      <c r="QD1660" s="7"/>
      <c r="QF1660" s="7"/>
      <c r="QH1660" s="7"/>
      <c r="QJ1660" s="7"/>
      <c r="QL1660" s="7"/>
      <c r="QN1660" s="7"/>
      <c r="QO1660" s="7"/>
      <c r="QQ1660" s="7"/>
      <c r="QS1660" s="7"/>
      <c r="QU1660" s="7"/>
      <c r="QV1660" s="7"/>
      <c r="QX1660" s="7"/>
      <c r="QZ1660" s="7"/>
      <c r="RB1660" s="7"/>
      <c r="RD1660" s="7"/>
      <c r="RF1660" s="7"/>
      <c r="RH1660" s="7"/>
      <c r="RJ1660" s="7"/>
      <c r="RL1660" s="7"/>
      <c r="RN1660" s="7"/>
      <c r="RP1660" s="7"/>
      <c r="RR1660" s="7"/>
      <c r="RT1660" s="7"/>
      <c r="RV1660" s="7"/>
      <c r="RW1660" s="7"/>
      <c r="RX1660" s="7"/>
      <c r="RZ1660" s="7"/>
      <c r="SB1660" s="7"/>
      <c r="SD1660" s="7"/>
      <c r="SE1660" s="7"/>
      <c r="SF1660" s="7"/>
      <c r="SH1660" s="7"/>
      <c r="SJ1660" s="7"/>
      <c r="SL1660" s="7"/>
      <c r="SN1660" s="7"/>
      <c r="SP1660" s="7"/>
      <c r="SR1660" s="7"/>
      <c r="ST1660" s="7"/>
      <c r="SV1660" s="7"/>
      <c r="SW1660" s="7"/>
      <c r="SY1660" s="7"/>
      <c r="TA1660" s="7"/>
      <c r="TC1660" s="7"/>
      <c r="TE1660" s="7"/>
      <c r="TG1660" s="7"/>
      <c r="TI1660" s="7"/>
      <c r="TK1660" s="7"/>
      <c r="TM1660" s="7"/>
      <c r="TO1660" s="7"/>
      <c r="TQ1660" s="7"/>
      <c r="TS1660" s="7"/>
      <c r="TU1660" s="7"/>
      <c r="TW1660" s="7"/>
      <c r="TY1660" s="7"/>
      <c r="UA1660" s="7"/>
      <c r="UC1660" s="7"/>
      <c r="UE1660" s="7"/>
      <c r="UG1660" s="7"/>
      <c r="UI1660" s="7"/>
      <c r="UK1660" s="7"/>
      <c r="UM1660" s="7"/>
      <c r="UO1660" s="7"/>
      <c r="UQ1660" s="7"/>
      <c r="US1660" s="7"/>
      <c r="UU1660" s="7"/>
      <c r="UW1660" s="7"/>
      <c r="UY1660" s="7"/>
      <c r="VA1660" s="7"/>
      <c r="VC1660" s="7"/>
      <c r="VE1660" s="7"/>
      <c r="VG1660" s="7"/>
      <c r="VI1660" s="7"/>
      <c r="VK1660" s="7"/>
      <c r="VM1660" s="7"/>
      <c r="VO1660" s="7"/>
      <c r="VQ1660" s="7"/>
      <c r="VS1660" s="7"/>
      <c r="VU1660" s="7"/>
      <c r="VW1660" s="7"/>
      <c r="VY1660" s="7"/>
      <c r="WA1660" s="7"/>
      <c r="WC1660" s="7"/>
      <c r="WE1660" s="7"/>
      <c r="WG1660" s="7"/>
      <c r="WI1660" s="7"/>
      <c r="WK1660" s="7"/>
      <c r="WM1660" s="7"/>
      <c r="WO1660" s="7"/>
      <c r="WQ1660" s="7"/>
      <c r="WS1660" s="7"/>
      <c r="WU1660" s="7"/>
      <c r="WW1660" s="7"/>
      <c r="WY1660" s="7"/>
      <c r="XA1660" s="7"/>
      <c r="XC1660" s="7"/>
      <c r="XE1660" s="7"/>
      <c r="XG1660" s="7"/>
      <c r="XI1660" s="7"/>
      <c r="XK1660" s="7"/>
      <c r="XM1660" s="7"/>
      <c r="XO1660" s="7"/>
      <c r="XQ1660" s="7"/>
      <c r="XS1660" s="7"/>
      <c r="XU1660" s="7"/>
      <c r="XW1660" s="7"/>
      <c r="XY1660" s="7"/>
      <c r="YA1660" s="7"/>
      <c r="YC1660" s="7"/>
      <c r="YE1660" s="7"/>
      <c r="YG1660" s="7"/>
      <c r="YI1660" s="7"/>
      <c r="YK1660" s="7"/>
      <c r="YM1660" s="7"/>
    </row>
    <row r="1661" spans="5:663" s="80" customFormat="1" x14ac:dyDescent="0.2">
      <c r="E1661" s="7"/>
      <c r="G1661" s="7"/>
      <c r="I1661" s="7"/>
      <c r="K1661" s="7"/>
      <c r="M1661" s="7"/>
      <c r="O1661" s="7"/>
      <c r="Q1661" s="7"/>
      <c r="S1661" s="7"/>
      <c r="U1661" s="7"/>
      <c r="W1661" s="7"/>
      <c r="Y1661" s="7"/>
      <c r="AA1661" s="7"/>
      <c r="AC1661" s="7"/>
      <c r="AE1661" s="7"/>
      <c r="AG1661" s="7"/>
      <c r="AH1661" s="7"/>
      <c r="AI1661" s="7"/>
      <c r="AJ1661" s="7"/>
      <c r="AK1661" s="7"/>
      <c r="AL1661" s="7"/>
      <c r="AM1661" s="7"/>
      <c r="AO1661" s="7"/>
      <c r="AQ1661" s="7"/>
      <c r="AS1661" s="7"/>
      <c r="AU1661" s="7"/>
      <c r="AW1661" s="7"/>
      <c r="AY1661" s="7"/>
      <c r="BA1661" s="7"/>
      <c r="BC1661" s="7"/>
      <c r="BE1661" s="7"/>
      <c r="BG1661" s="7"/>
      <c r="BI1661" s="7"/>
      <c r="BK1661" s="7"/>
      <c r="BM1661" s="7"/>
      <c r="BO1661" s="7"/>
      <c r="BQ1661" s="7"/>
      <c r="BS1661" s="7"/>
      <c r="BT1661" s="7"/>
      <c r="BU1661" s="7"/>
      <c r="BW1661" s="7"/>
      <c r="BY1661" s="7"/>
      <c r="CA1661" s="7"/>
      <c r="CC1661" s="7"/>
      <c r="CE1661" s="7"/>
      <c r="CG1661" s="7"/>
      <c r="CH1661" s="7"/>
      <c r="CI1661" s="7"/>
      <c r="CJ1661" s="7"/>
      <c r="CL1661" s="7"/>
      <c r="CN1661" s="7"/>
      <c r="CP1661" s="7"/>
      <c r="CR1661" s="7"/>
      <c r="CT1661" s="7"/>
      <c r="CV1661" s="7"/>
      <c r="CW1661" s="7"/>
      <c r="CY1661" s="7"/>
      <c r="DA1661" s="7"/>
      <c r="DC1661" s="7"/>
      <c r="DE1661" s="7"/>
      <c r="DG1661" s="7"/>
      <c r="DI1661" s="7"/>
      <c r="DK1661" s="7"/>
      <c r="DM1661" s="7"/>
      <c r="DO1661" s="7"/>
      <c r="DQ1661" s="7"/>
      <c r="DR1661" s="7"/>
      <c r="DS1661" s="7"/>
      <c r="DT1661" s="7"/>
      <c r="DV1661" s="7"/>
      <c r="DX1661" s="7"/>
      <c r="DY1661" s="7"/>
      <c r="DZ1661" s="7"/>
      <c r="EB1661" s="7"/>
      <c r="ED1661" s="7"/>
      <c r="EF1661" s="7"/>
      <c r="EG1661" s="7"/>
      <c r="EI1661" s="7"/>
      <c r="EJ1661" s="7"/>
      <c r="EL1661" s="7"/>
      <c r="EN1661" s="7"/>
      <c r="EP1661" s="7"/>
      <c r="ER1661" s="7"/>
      <c r="ET1661" s="7"/>
      <c r="EV1661" s="7"/>
      <c r="EX1661" s="7"/>
      <c r="EZ1661" s="7"/>
      <c r="FB1661" s="7"/>
      <c r="FD1661" s="7"/>
      <c r="FE1661" s="7"/>
      <c r="FF1661" s="7"/>
      <c r="FH1661" s="7"/>
      <c r="FJ1661" s="7"/>
      <c r="FL1661" s="7"/>
      <c r="FN1661" s="7"/>
      <c r="FP1661" s="7"/>
      <c r="FR1661" s="7"/>
      <c r="FT1661" s="7"/>
      <c r="FV1661" s="7"/>
      <c r="FW1661" s="7"/>
      <c r="FY1661" s="7"/>
      <c r="GA1661" s="7"/>
      <c r="GC1661" s="7"/>
      <c r="GE1661" s="7"/>
      <c r="GG1661" s="7"/>
      <c r="GI1661" s="7"/>
      <c r="GJ1661" s="7"/>
      <c r="GK1661" s="7"/>
      <c r="GL1661" s="7"/>
      <c r="GM1661" s="7"/>
      <c r="GN1661" s="7"/>
      <c r="GO1661" s="7"/>
      <c r="GP1661" s="7"/>
      <c r="GR1661" s="7"/>
      <c r="GT1661" s="7"/>
      <c r="GV1661" s="7"/>
      <c r="GX1661" s="7"/>
      <c r="GZ1661" s="7"/>
      <c r="HA1661" s="7"/>
      <c r="HC1661" s="7"/>
      <c r="HE1661" s="7"/>
      <c r="HG1661" s="7"/>
      <c r="HI1661" s="7"/>
      <c r="HK1661" s="7"/>
      <c r="HM1661" s="7"/>
      <c r="HO1661" s="7"/>
      <c r="HQ1661" s="7"/>
      <c r="HS1661" s="7"/>
      <c r="HU1661" s="7"/>
      <c r="HW1661" s="7"/>
      <c r="HY1661" s="7"/>
      <c r="IA1661" s="7"/>
      <c r="IC1661" s="7"/>
      <c r="IE1661" s="7"/>
      <c r="IF1661" s="7"/>
      <c r="IG1661" s="7"/>
      <c r="IH1661" s="7"/>
      <c r="IJ1661" s="7"/>
      <c r="IL1661" s="7"/>
      <c r="IN1661" s="7"/>
      <c r="IO1661" s="7"/>
      <c r="IP1661" s="7"/>
      <c r="IR1661" s="7"/>
      <c r="IT1661" s="7"/>
      <c r="IV1661" s="7"/>
      <c r="IX1661" s="7"/>
      <c r="IZ1661" s="7"/>
      <c r="JB1661" s="7"/>
      <c r="JD1661" s="7"/>
      <c r="JF1661" s="7"/>
      <c r="JG1661" s="7"/>
      <c r="JI1661" s="7"/>
      <c r="JK1661" s="7"/>
      <c r="JM1661" s="7"/>
      <c r="JO1661" s="7"/>
      <c r="JP1661" s="7"/>
      <c r="JQ1661" s="7"/>
      <c r="JS1661" s="7"/>
      <c r="JT1661" s="7"/>
      <c r="JU1661" s="7"/>
      <c r="JV1661" s="7"/>
      <c r="JX1661" s="7"/>
      <c r="JZ1661" s="7"/>
      <c r="KB1661" s="7"/>
      <c r="KD1661" s="7"/>
      <c r="KF1661" s="7"/>
      <c r="KH1661" s="7"/>
      <c r="KJ1661" s="7"/>
      <c r="KL1661" s="7"/>
      <c r="KN1661" s="7"/>
      <c r="KO1661" s="7"/>
      <c r="KP1661" s="7"/>
      <c r="KQ1661" s="7"/>
      <c r="KR1661" s="7"/>
      <c r="KT1661" s="7"/>
      <c r="KV1661" s="7"/>
      <c r="KX1661" s="7"/>
      <c r="KZ1661" s="7"/>
      <c r="LB1661" s="7"/>
      <c r="LD1661" s="7"/>
      <c r="LF1661" s="7"/>
      <c r="LH1661" s="7"/>
      <c r="LJ1661" s="7"/>
      <c r="LL1661" s="7"/>
      <c r="LN1661" s="7"/>
      <c r="LP1661" s="7"/>
      <c r="LR1661" s="7"/>
      <c r="LT1661" s="7"/>
      <c r="LV1661" s="7"/>
      <c r="LX1661" s="7"/>
      <c r="LY1661" s="7"/>
      <c r="LZ1661" s="7"/>
      <c r="MA1661" s="7"/>
      <c r="MB1661" s="7"/>
      <c r="MC1661" s="7"/>
      <c r="ME1661" s="7"/>
      <c r="MG1661" s="7"/>
      <c r="MH1661" s="7"/>
      <c r="MJ1661" s="7"/>
      <c r="ML1661" s="7"/>
      <c r="MM1661" s="7"/>
      <c r="MN1661" s="7"/>
      <c r="MO1661" s="7"/>
      <c r="MQ1661" s="7"/>
      <c r="MS1661" s="7"/>
      <c r="MU1661" s="7"/>
      <c r="MV1661" s="7"/>
      <c r="MX1661" s="7"/>
      <c r="MY1661" s="7"/>
      <c r="MZ1661" s="7"/>
      <c r="NB1661" s="7"/>
      <c r="ND1661" s="7"/>
      <c r="NF1661" s="7"/>
      <c r="NH1661" s="7"/>
      <c r="NJ1661" s="7"/>
      <c r="NL1661" s="7"/>
      <c r="NM1661" s="7"/>
      <c r="NN1661" s="7"/>
      <c r="NO1661" s="7"/>
      <c r="NP1661" s="7"/>
      <c r="NR1661" s="7"/>
      <c r="NT1661" s="7"/>
      <c r="NU1661" s="7"/>
      <c r="NW1661" s="7"/>
      <c r="NY1661" s="7"/>
      <c r="OA1661" s="7"/>
      <c r="OC1661" s="7"/>
      <c r="OE1661" s="7"/>
      <c r="OG1661" s="7"/>
      <c r="OI1661" s="7"/>
      <c r="OK1661" s="7"/>
      <c r="OM1661" s="7"/>
      <c r="OO1661" s="7"/>
      <c r="OQ1661" s="7"/>
      <c r="OS1661" s="7"/>
      <c r="OT1661" s="7"/>
      <c r="OV1661" s="7"/>
      <c r="OX1661" s="7"/>
      <c r="OZ1661" s="7"/>
      <c r="PB1661" s="7"/>
      <c r="PD1661" s="7"/>
      <c r="PF1661" s="7"/>
      <c r="PH1661" s="7"/>
      <c r="PJ1661" s="7"/>
      <c r="PL1661" s="7"/>
      <c r="PN1661" s="7"/>
      <c r="PP1661" s="7"/>
      <c r="PQ1661" s="7"/>
      <c r="PR1661" s="7"/>
      <c r="PS1661" s="7"/>
      <c r="PT1661" s="7"/>
      <c r="PV1661" s="7"/>
      <c r="PX1661" s="7"/>
      <c r="PZ1661" s="7"/>
      <c r="QB1661" s="7"/>
      <c r="QD1661" s="7"/>
      <c r="QF1661" s="7"/>
      <c r="QH1661" s="7"/>
      <c r="QJ1661" s="7"/>
      <c r="QL1661" s="7"/>
      <c r="QN1661" s="7"/>
      <c r="QO1661" s="7"/>
      <c r="QQ1661" s="7"/>
      <c r="QS1661" s="7"/>
      <c r="QU1661" s="7"/>
      <c r="QV1661" s="7"/>
      <c r="QX1661" s="7"/>
      <c r="QZ1661" s="7"/>
      <c r="RB1661" s="7"/>
      <c r="RD1661" s="7"/>
      <c r="RF1661" s="7"/>
      <c r="RH1661" s="7"/>
      <c r="RJ1661" s="7"/>
      <c r="RL1661" s="7"/>
      <c r="RN1661" s="7"/>
      <c r="RP1661" s="7"/>
      <c r="RR1661" s="7"/>
      <c r="RT1661" s="7"/>
      <c r="RV1661" s="7"/>
      <c r="RW1661" s="7"/>
      <c r="RX1661" s="7"/>
      <c r="RZ1661" s="7"/>
      <c r="SB1661" s="7"/>
      <c r="SD1661" s="7"/>
      <c r="SE1661" s="7"/>
      <c r="SF1661" s="7"/>
      <c r="SH1661" s="7"/>
      <c r="SJ1661" s="7"/>
      <c r="SL1661" s="7"/>
      <c r="SN1661" s="7"/>
      <c r="SP1661" s="7"/>
      <c r="SR1661" s="7"/>
      <c r="ST1661" s="7"/>
      <c r="SV1661" s="7"/>
      <c r="SW1661" s="7"/>
      <c r="SY1661" s="7"/>
      <c r="TA1661" s="7"/>
      <c r="TC1661" s="7"/>
      <c r="TE1661" s="7"/>
      <c r="TG1661" s="7"/>
      <c r="TI1661" s="7"/>
      <c r="TK1661" s="7"/>
      <c r="TM1661" s="7"/>
      <c r="TO1661" s="7"/>
      <c r="TQ1661" s="7"/>
      <c r="TS1661" s="7"/>
      <c r="TU1661" s="7"/>
      <c r="TW1661" s="7"/>
      <c r="TY1661" s="7"/>
      <c r="UA1661" s="7"/>
      <c r="UC1661" s="7"/>
      <c r="UE1661" s="7"/>
      <c r="UG1661" s="7"/>
      <c r="UI1661" s="7"/>
      <c r="UK1661" s="7"/>
      <c r="UM1661" s="7"/>
      <c r="UO1661" s="7"/>
      <c r="UQ1661" s="7"/>
      <c r="US1661" s="7"/>
      <c r="UU1661" s="7"/>
      <c r="UW1661" s="7"/>
      <c r="UY1661" s="7"/>
      <c r="VA1661" s="7"/>
      <c r="VC1661" s="7"/>
      <c r="VE1661" s="7"/>
      <c r="VG1661" s="7"/>
      <c r="VI1661" s="7"/>
      <c r="VK1661" s="7"/>
      <c r="VM1661" s="7"/>
      <c r="VO1661" s="7"/>
      <c r="VQ1661" s="7"/>
      <c r="VS1661" s="7"/>
      <c r="VU1661" s="7"/>
      <c r="VW1661" s="7"/>
      <c r="VY1661" s="7"/>
      <c r="WA1661" s="7"/>
      <c r="WC1661" s="7"/>
      <c r="WE1661" s="7"/>
      <c r="WG1661" s="7"/>
      <c r="WI1661" s="7"/>
      <c r="WK1661" s="7"/>
      <c r="WM1661" s="7"/>
      <c r="WO1661" s="7"/>
      <c r="WQ1661" s="7"/>
      <c r="WS1661" s="7"/>
      <c r="WU1661" s="7"/>
      <c r="WW1661" s="7"/>
      <c r="WY1661" s="7"/>
      <c r="XA1661" s="7"/>
      <c r="XC1661" s="7"/>
      <c r="XE1661" s="7"/>
      <c r="XG1661" s="7"/>
      <c r="XI1661" s="7"/>
      <c r="XK1661" s="7"/>
      <c r="XM1661" s="7"/>
      <c r="XO1661" s="7"/>
      <c r="XQ1661" s="7"/>
      <c r="XS1661" s="7"/>
      <c r="XU1661" s="7"/>
      <c r="XW1661" s="7"/>
      <c r="XY1661" s="7"/>
      <c r="YA1661" s="7"/>
      <c r="YC1661" s="7"/>
      <c r="YE1661" s="7"/>
      <c r="YG1661" s="7"/>
      <c r="YI1661" s="7"/>
      <c r="YK1661" s="7"/>
      <c r="YM1661" s="7"/>
    </row>
    <row r="1662" spans="5:663" s="80" customFormat="1" x14ac:dyDescent="0.2">
      <c r="E1662" s="7"/>
      <c r="G1662" s="7"/>
      <c r="I1662" s="7"/>
      <c r="K1662" s="7"/>
      <c r="M1662" s="7"/>
      <c r="O1662" s="7"/>
      <c r="Q1662" s="7"/>
      <c r="S1662" s="7"/>
      <c r="U1662" s="7"/>
      <c r="W1662" s="7"/>
      <c r="Y1662" s="7"/>
      <c r="AA1662" s="7"/>
      <c r="AC1662" s="7"/>
      <c r="AE1662" s="7"/>
      <c r="AG1662" s="7"/>
      <c r="AH1662" s="7"/>
      <c r="AI1662" s="7"/>
      <c r="AJ1662" s="7"/>
      <c r="AK1662" s="7"/>
      <c r="AL1662" s="7"/>
      <c r="AM1662" s="7"/>
      <c r="AO1662" s="7"/>
      <c r="AQ1662" s="7"/>
      <c r="AS1662" s="7"/>
      <c r="AU1662" s="7"/>
      <c r="AW1662" s="7"/>
      <c r="AY1662" s="7"/>
      <c r="BA1662" s="7"/>
      <c r="BC1662" s="7"/>
      <c r="BE1662" s="7"/>
      <c r="BG1662" s="7"/>
      <c r="BI1662" s="7"/>
      <c r="BK1662" s="7"/>
      <c r="BM1662" s="7"/>
      <c r="BO1662" s="7"/>
      <c r="BQ1662" s="7"/>
      <c r="BS1662" s="7"/>
      <c r="BT1662" s="7"/>
      <c r="BU1662" s="7"/>
      <c r="BW1662" s="7"/>
      <c r="BY1662" s="7"/>
      <c r="CA1662" s="7"/>
      <c r="CC1662" s="7"/>
      <c r="CE1662" s="7"/>
      <c r="CG1662" s="7"/>
      <c r="CH1662" s="7"/>
      <c r="CI1662" s="7"/>
      <c r="CJ1662" s="7"/>
      <c r="CL1662" s="7"/>
      <c r="CN1662" s="7"/>
      <c r="CP1662" s="7"/>
      <c r="CR1662" s="7"/>
      <c r="CT1662" s="7"/>
      <c r="CV1662" s="7"/>
      <c r="CW1662" s="7"/>
      <c r="CY1662" s="7"/>
      <c r="DA1662" s="7"/>
      <c r="DC1662" s="7"/>
      <c r="DE1662" s="7"/>
      <c r="DG1662" s="7"/>
      <c r="DI1662" s="7"/>
      <c r="DK1662" s="7"/>
      <c r="DM1662" s="7"/>
      <c r="DO1662" s="7"/>
      <c r="DQ1662" s="7"/>
      <c r="DR1662" s="7"/>
      <c r="DS1662" s="7"/>
      <c r="DT1662" s="7"/>
      <c r="DV1662" s="7"/>
      <c r="DX1662" s="7"/>
      <c r="DY1662" s="7"/>
      <c r="DZ1662" s="7"/>
      <c r="EB1662" s="7"/>
      <c r="ED1662" s="7"/>
      <c r="EF1662" s="7"/>
      <c r="EG1662" s="7"/>
      <c r="EI1662" s="7"/>
      <c r="EJ1662" s="7"/>
      <c r="EL1662" s="7"/>
      <c r="EN1662" s="7"/>
      <c r="EP1662" s="7"/>
      <c r="ER1662" s="7"/>
      <c r="ET1662" s="7"/>
      <c r="EV1662" s="7"/>
      <c r="EX1662" s="7"/>
      <c r="EZ1662" s="7"/>
      <c r="FB1662" s="7"/>
      <c r="FD1662" s="7"/>
      <c r="FE1662" s="7"/>
      <c r="FF1662" s="7"/>
      <c r="FH1662" s="7"/>
      <c r="FJ1662" s="7"/>
      <c r="FL1662" s="7"/>
      <c r="FN1662" s="7"/>
      <c r="FP1662" s="7"/>
      <c r="FR1662" s="7"/>
      <c r="FT1662" s="7"/>
      <c r="FV1662" s="7"/>
      <c r="FW1662" s="7"/>
      <c r="FY1662" s="7"/>
      <c r="GA1662" s="7"/>
      <c r="GC1662" s="7"/>
      <c r="GE1662" s="7"/>
      <c r="GG1662" s="7"/>
      <c r="GI1662" s="7"/>
      <c r="GJ1662" s="7"/>
      <c r="GK1662" s="7"/>
      <c r="GL1662" s="7"/>
      <c r="GM1662" s="7"/>
      <c r="GN1662" s="7"/>
      <c r="GO1662" s="7"/>
      <c r="GP1662" s="7"/>
      <c r="GR1662" s="7"/>
      <c r="GT1662" s="7"/>
      <c r="GV1662" s="7"/>
      <c r="GX1662" s="7"/>
      <c r="GZ1662" s="7"/>
      <c r="HA1662" s="7"/>
      <c r="HC1662" s="7"/>
      <c r="HE1662" s="7"/>
      <c r="HG1662" s="7"/>
      <c r="HI1662" s="7"/>
      <c r="HK1662" s="7"/>
      <c r="HM1662" s="7"/>
      <c r="HO1662" s="7"/>
      <c r="HQ1662" s="7"/>
      <c r="HS1662" s="7"/>
      <c r="HU1662" s="7"/>
      <c r="HW1662" s="7"/>
      <c r="HY1662" s="7"/>
      <c r="IA1662" s="7"/>
      <c r="IC1662" s="7"/>
      <c r="IE1662" s="7"/>
      <c r="IF1662" s="7"/>
      <c r="IG1662" s="7"/>
      <c r="IH1662" s="7"/>
      <c r="IJ1662" s="7"/>
      <c r="IL1662" s="7"/>
      <c r="IN1662" s="7"/>
      <c r="IO1662" s="7"/>
      <c r="IP1662" s="7"/>
      <c r="IR1662" s="7"/>
      <c r="IT1662" s="7"/>
      <c r="IV1662" s="7"/>
      <c r="IX1662" s="7"/>
      <c r="IZ1662" s="7"/>
      <c r="JB1662" s="7"/>
      <c r="JD1662" s="7"/>
      <c r="JF1662" s="7"/>
      <c r="JG1662" s="7"/>
      <c r="JI1662" s="7"/>
      <c r="JK1662" s="7"/>
      <c r="JM1662" s="7"/>
      <c r="JO1662" s="7"/>
      <c r="JP1662" s="7"/>
      <c r="JQ1662" s="7"/>
      <c r="JS1662" s="7"/>
      <c r="JT1662" s="7"/>
      <c r="JU1662" s="7"/>
      <c r="JV1662" s="7"/>
      <c r="JX1662" s="7"/>
      <c r="JZ1662" s="7"/>
      <c r="KB1662" s="7"/>
      <c r="KD1662" s="7"/>
      <c r="KF1662" s="7"/>
      <c r="KH1662" s="7"/>
      <c r="KJ1662" s="7"/>
      <c r="KL1662" s="7"/>
      <c r="KN1662" s="7"/>
      <c r="KO1662" s="7"/>
      <c r="KP1662" s="7"/>
      <c r="KQ1662" s="7"/>
      <c r="KR1662" s="7"/>
      <c r="KT1662" s="7"/>
      <c r="KV1662" s="7"/>
      <c r="KX1662" s="7"/>
      <c r="KZ1662" s="7"/>
      <c r="LB1662" s="7"/>
      <c r="LD1662" s="7"/>
      <c r="LF1662" s="7"/>
      <c r="LH1662" s="7"/>
      <c r="LJ1662" s="7"/>
      <c r="LL1662" s="7"/>
      <c r="LN1662" s="7"/>
      <c r="LP1662" s="7"/>
      <c r="LR1662" s="7"/>
      <c r="LT1662" s="7"/>
      <c r="LV1662" s="7"/>
      <c r="LX1662" s="7"/>
      <c r="LY1662" s="7"/>
      <c r="LZ1662" s="7"/>
      <c r="MA1662" s="7"/>
      <c r="MB1662" s="7"/>
      <c r="MC1662" s="7"/>
      <c r="ME1662" s="7"/>
      <c r="MG1662" s="7"/>
      <c r="MH1662" s="7"/>
      <c r="MJ1662" s="7"/>
      <c r="ML1662" s="7"/>
      <c r="MM1662" s="7"/>
      <c r="MN1662" s="7"/>
      <c r="MO1662" s="7"/>
      <c r="MQ1662" s="7"/>
      <c r="MS1662" s="7"/>
      <c r="MU1662" s="7"/>
      <c r="MV1662" s="7"/>
      <c r="MX1662" s="7"/>
      <c r="MY1662" s="7"/>
      <c r="MZ1662" s="7"/>
      <c r="NB1662" s="7"/>
      <c r="ND1662" s="7"/>
      <c r="NF1662" s="7"/>
      <c r="NH1662" s="7"/>
      <c r="NJ1662" s="7"/>
      <c r="NL1662" s="7"/>
      <c r="NM1662" s="7"/>
      <c r="NN1662" s="7"/>
      <c r="NO1662" s="7"/>
      <c r="NP1662" s="7"/>
      <c r="NR1662" s="7"/>
      <c r="NT1662" s="7"/>
      <c r="NU1662" s="7"/>
      <c r="NW1662" s="7"/>
      <c r="NY1662" s="7"/>
      <c r="OA1662" s="7"/>
      <c r="OC1662" s="7"/>
      <c r="OE1662" s="7"/>
      <c r="OG1662" s="7"/>
      <c r="OI1662" s="7"/>
      <c r="OK1662" s="7"/>
      <c r="OM1662" s="7"/>
      <c r="OO1662" s="7"/>
      <c r="OQ1662" s="7"/>
      <c r="OS1662" s="7"/>
      <c r="OT1662" s="7"/>
      <c r="OV1662" s="7"/>
      <c r="OX1662" s="7"/>
      <c r="OZ1662" s="7"/>
      <c r="PB1662" s="7"/>
      <c r="PD1662" s="7"/>
      <c r="PF1662" s="7"/>
      <c r="PH1662" s="7"/>
      <c r="PJ1662" s="7"/>
      <c r="PL1662" s="7"/>
      <c r="PN1662" s="7"/>
      <c r="PP1662" s="7"/>
      <c r="PQ1662" s="7"/>
      <c r="PR1662" s="7"/>
      <c r="PS1662" s="7"/>
      <c r="PT1662" s="7"/>
      <c r="PV1662" s="7"/>
      <c r="PX1662" s="7"/>
      <c r="PZ1662" s="7"/>
      <c r="QB1662" s="7"/>
      <c r="QD1662" s="7"/>
      <c r="QF1662" s="7"/>
      <c r="QH1662" s="7"/>
      <c r="QJ1662" s="7"/>
      <c r="QL1662" s="7"/>
      <c r="QN1662" s="7"/>
      <c r="QO1662" s="7"/>
      <c r="QQ1662" s="7"/>
      <c r="QS1662" s="7"/>
      <c r="QU1662" s="7"/>
      <c r="QV1662" s="7"/>
      <c r="QX1662" s="7"/>
      <c r="QZ1662" s="7"/>
      <c r="RB1662" s="7"/>
      <c r="RD1662" s="7"/>
      <c r="RF1662" s="7"/>
      <c r="RH1662" s="7"/>
      <c r="RJ1662" s="7"/>
      <c r="RL1662" s="7"/>
      <c r="RN1662" s="7"/>
      <c r="RP1662" s="7"/>
      <c r="RR1662" s="7"/>
      <c r="RT1662" s="7"/>
      <c r="RV1662" s="7"/>
      <c r="RW1662" s="7"/>
      <c r="RX1662" s="7"/>
      <c r="RZ1662" s="7"/>
      <c r="SB1662" s="7"/>
      <c r="SD1662" s="7"/>
      <c r="SE1662" s="7"/>
      <c r="SF1662" s="7"/>
      <c r="SH1662" s="7"/>
      <c r="SJ1662" s="7"/>
      <c r="SL1662" s="7"/>
      <c r="SN1662" s="7"/>
      <c r="SP1662" s="7"/>
      <c r="SR1662" s="7"/>
      <c r="ST1662" s="7"/>
      <c r="SV1662" s="7"/>
      <c r="SW1662" s="7"/>
      <c r="SY1662" s="7"/>
      <c r="TA1662" s="7"/>
      <c r="TC1662" s="7"/>
      <c r="TE1662" s="7"/>
      <c r="TG1662" s="7"/>
      <c r="TI1662" s="7"/>
      <c r="TK1662" s="7"/>
      <c r="TM1662" s="7"/>
      <c r="TO1662" s="7"/>
      <c r="TQ1662" s="7"/>
      <c r="TS1662" s="7"/>
      <c r="TU1662" s="7"/>
      <c r="TW1662" s="7"/>
      <c r="TY1662" s="7"/>
      <c r="UA1662" s="7"/>
      <c r="UC1662" s="7"/>
      <c r="UE1662" s="7"/>
      <c r="UG1662" s="7"/>
      <c r="UI1662" s="7"/>
      <c r="UK1662" s="7"/>
      <c r="UM1662" s="7"/>
      <c r="UO1662" s="7"/>
      <c r="UQ1662" s="7"/>
      <c r="US1662" s="7"/>
      <c r="UU1662" s="7"/>
      <c r="UW1662" s="7"/>
      <c r="UY1662" s="7"/>
      <c r="VA1662" s="7"/>
      <c r="VC1662" s="7"/>
      <c r="VE1662" s="7"/>
      <c r="VG1662" s="7"/>
      <c r="VI1662" s="7"/>
      <c r="VK1662" s="7"/>
      <c r="VM1662" s="7"/>
      <c r="VO1662" s="7"/>
      <c r="VQ1662" s="7"/>
      <c r="VS1662" s="7"/>
      <c r="VU1662" s="7"/>
      <c r="VW1662" s="7"/>
      <c r="VY1662" s="7"/>
      <c r="WA1662" s="7"/>
      <c r="WC1662" s="7"/>
      <c r="WE1662" s="7"/>
      <c r="WG1662" s="7"/>
      <c r="WI1662" s="7"/>
      <c r="WK1662" s="7"/>
      <c r="WM1662" s="7"/>
      <c r="WO1662" s="7"/>
      <c r="WQ1662" s="7"/>
      <c r="WS1662" s="7"/>
      <c r="WU1662" s="7"/>
      <c r="WW1662" s="7"/>
      <c r="WY1662" s="7"/>
      <c r="XA1662" s="7"/>
      <c r="XC1662" s="7"/>
      <c r="XE1662" s="7"/>
      <c r="XG1662" s="7"/>
      <c r="XI1662" s="7"/>
      <c r="XK1662" s="7"/>
      <c r="XM1662" s="7"/>
      <c r="XO1662" s="7"/>
      <c r="XQ1662" s="7"/>
      <c r="XS1662" s="7"/>
      <c r="XU1662" s="7"/>
      <c r="XW1662" s="7"/>
      <c r="XY1662" s="7"/>
      <c r="YA1662" s="7"/>
      <c r="YC1662" s="7"/>
      <c r="YE1662" s="7"/>
      <c r="YG1662" s="7"/>
      <c r="YI1662" s="7"/>
      <c r="YK1662" s="7"/>
      <c r="YM1662" s="7"/>
    </row>
    <row r="1663" spans="5:663" s="80" customFormat="1" x14ac:dyDescent="0.2">
      <c r="E1663" s="7"/>
      <c r="G1663" s="7"/>
      <c r="I1663" s="7"/>
      <c r="K1663" s="7"/>
      <c r="M1663" s="7"/>
      <c r="O1663" s="7"/>
      <c r="Q1663" s="7"/>
      <c r="S1663" s="7"/>
      <c r="U1663" s="7"/>
      <c r="W1663" s="7"/>
      <c r="Y1663" s="7"/>
      <c r="AA1663" s="7"/>
      <c r="AC1663" s="7"/>
      <c r="AE1663" s="7"/>
      <c r="AG1663" s="7"/>
      <c r="AH1663" s="7"/>
      <c r="AI1663" s="7"/>
      <c r="AJ1663" s="7"/>
      <c r="AK1663" s="7"/>
      <c r="AL1663" s="7"/>
      <c r="AM1663" s="7"/>
      <c r="AO1663" s="7"/>
      <c r="AQ1663" s="7"/>
      <c r="AS1663" s="7"/>
      <c r="AU1663" s="7"/>
      <c r="AW1663" s="7"/>
      <c r="AY1663" s="7"/>
      <c r="BA1663" s="7"/>
      <c r="BC1663" s="7"/>
      <c r="BE1663" s="7"/>
      <c r="BG1663" s="7"/>
      <c r="BI1663" s="7"/>
      <c r="BK1663" s="7"/>
      <c r="BM1663" s="7"/>
      <c r="BO1663" s="7"/>
      <c r="BQ1663" s="7"/>
      <c r="BS1663" s="7"/>
      <c r="BT1663" s="7"/>
      <c r="BU1663" s="7"/>
      <c r="BW1663" s="7"/>
      <c r="BY1663" s="7"/>
      <c r="CA1663" s="7"/>
      <c r="CC1663" s="7"/>
      <c r="CE1663" s="7"/>
      <c r="CG1663" s="7"/>
      <c r="CH1663" s="7"/>
      <c r="CI1663" s="7"/>
      <c r="CJ1663" s="7"/>
      <c r="CL1663" s="7"/>
      <c r="CN1663" s="7"/>
      <c r="CP1663" s="7"/>
      <c r="CR1663" s="7"/>
      <c r="CT1663" s="7"/>
      <c r="CV1663" s="7"/>
      <c r="CW1663" s="7"/>
      <c r="CY1663" s="7"/>
      <c r="DA1663" s="7"/>
      <c r="DC1663" s="7"/>
      <c r="DE1663" s="7"/>
      <c r="DG1663" s="7"/>
      <c r="DI1663" s="7"/>
      <c r="DK1663" s="7"/>
      <c r="DM1663" s="7"/>
      <c r="DO1663" s="7"/>
      <c r="DQ1663" s="7"/>
      <c r="DR1663" s="7"/>
      <c r="DS1663" s="7"/>
      <c r="DT1663" s="7"/>
      <c r="DV1663" s="7"/>
      <c r="DX1663" s="7"/>
      <c r="DY1663" s="7"/>
      <c r="DZ1663" s="7"/>
      <c r="EB1663" s="7"/>
      <c r="ED1663" s="7"/>
      <c r="EF1663" s="7"/>
      <c r="EG1663" s="7"/>
      <c r="EI1663" s="7"/>
      <c r="EJ1663" s="7"/>
      <c r="EL1663" s="7"/>
      <c r="EN1663" s="7"/>
      <c r="EP1663" s="7"/>
      <c r="ER1663" s="7"/>
      <c r="ET1663" s="7"/>
      <c r="EV1663" s="7"/>
      <c r="EX1663" s="7"/>
      <c r="EZ1663" s="7"/>
      <c r="FB1663" s="7"/>
      <c r="FD1663" s="7"/>
      <c r="FE1663" s="7"/>
      <c r="FF1663" s="7"/>
      <c r="FH1663" s="7"/>
      <c r="FJ1663" s="7"/>
      <c r="FL1663" s="7"/>
      <c r="FN1663" s="7"/>
      <c r="FP1663" s="7"/>
      <c r="FR1663" s="7"/>
      <c r="FT1663" s="7"/>
      <c r="FV1663" s="7"/>
      <c r="FW1663" s="7"/>
      <c r="FY1663" s="7"/>
      <c r="GA1663" s="7"/>
      <c r="GC1663" s="7"/>
      <c r="GE1663" s="7"/>
      <c r="GG1663" s="7"/>
      <c r="GI1663" s="7"/>
      <c r="GJ1663" s="7"/>
      <c r="GK1663" s="7"/>
      <c r="GL1663" s="7"/>
      <c r="GM1663" s="7"/>
      <c r="GN1663" s="7"/>
      <c r="GO1663" s="7"/>
      <c r="GP1663" s="7"/>
      <c r="GR1663" s="7"/>
      <c r="GT1663" s="7"/>
      <c r="GV1663" s="7"/>
      <c r="GX1663" s="7"/>
      <c r="GZ1663" s="7"/>
      <c r="HA1663" s="7"/>
      <c r="HC1663" s="7"/>
      <c r="HE1663" s="7"/>
      <c r="HG1663" s="7"/>
      <c r="HI1663" s="7"/>
      <c r="HK1663" s="7"/>
      <c r="HM1663" s="7"/>
      <c r="HO1663" s="7"/>
      <c r="HQ1663" s="7"/>
      <c r="HS1663" s="7"/>
      <c r="HU1663" s="7"/>
      <c r="HW1663" s="7"/>
      <c r="HY1663" s="7"/>
      <c r="IA1663" s="7"/>
      <c r="IC1663" s="7"/>
      <c r="IE1663" s="7"/>
      <c r="IF1663" s="7"/>
      <c r="IG1663" s="7"/>
      <c r="IH1663" s="7"/>
      <c r="IJ1663" s="7"/>
      <c r="IL1663" s="7"/>
      <c r="IN1663" s="7"/>
      <c r="IO1663" s="7"/>
      <c r="IP1663" s="7"/>
      <c r="IR1663" s="7"/>
      <c r="IT1663" s="7"/>
      <c r="IV1663" s="7"/>
      <c r="IX1663" s="7"/>
      <c r="IZ1663" s="7"/>
      <c r="JB1663" s="7"/>
      <c r="JD1663" s="7"/>
      <c r="JF1663" s="7"/>
      <c r="JG1663" s="7"/>
      <c r="JI1663" s="7"/>
      <c r="JK1663" s="7"/>
      <c r="JM1663" s="7"/>
      <c r="JO1663" s="7"/>
      <c r="JP1663" s="7"/>
      <c r="JQ1663" s="7"/>
      <c r="JS1663" s="7"/>
      <c r="JT1663" s="7"/>
      <c r="JU1663" s="7"/>
      <c r="JV1663" s="7"/>
      <c r="JX1663" s="7"/>
      <c r="JZ1663" s="7"/>
      <c r="KB1663" s="7"/>
      <c r="KD1663" s="7"/>
      <c r="KF1663" s="7"/>
      <c r="KH1663" s="7"/>
      <c r="KJ1663" s="7"/>
      <c r="KL1663" s="7"/>
      <c r="KN1663" s="7"/>
      <c r="KO1663" s="7"/>
      <c r="KP1663" s="7"/>
      <c r="KQ1663" s="7"/>
      <c r="KR1663" s="7"/>
      <c r="KT1663" s="7"/>
      <c r="KV1663" s="7"/>
      <c r="KX1663" s="7"/>
      <c r="KZ1663" s="7"/>
      <c r="LB1663" s="7"/>
      <c r="LD1663" s="7"/>
      <c r="LF1663" s="7"/>
      <c r="LH1663" s="7"/>
      <c r="LJ1663" s="7"/>
      <c r="LL1663" s="7"/>
      <c r="LN1663" s="7"/>
      <c r="LP1663" s="7"/>
      <c r="LR1663" s="7"/>
      <c r="LT1663" s="7"/>
      <c r="LV1663" s="7"/>
      <c r="LX1663" s="7"/>
      <c r="LY1663" s="7"/>
      <c r="LZ1663" s="7"/>
      <c r="MA1663" s="7"/>
      <c r="MB1663" s="7"/>
      <c r="MC1663" s="7"/>
      <c r="ME1663" s="7"/>
      <c r="MG1663" s="7"/>
      <c r="MH1663" s="7"/>
      <c r="MJ1663" s="7"/>
      <c r="ML1663" s="7"/>
      <c r="MM1663" s="7"/>
      <c r="MN1663" s="7"/>
      <c r="MO1663" s="7"/>
      <c r="MQ1663" s="7"/>
      <c r="MS1663" s="7"/>
      <c r="MU1663" s="7"/>
      <c r="MV1663" s="7"/>
      <c r="MX1663" s="7"/>
      <c r="MY1663" s="7"/>
      <c r="MZ1663" s="7"/>
      <c r="NB1663" s="7"/>
      <c r="ND1663" s="7"/>
      <c r="NF1663" s="7"/>
      <c r="NH1663" s="7"/>
      <c r="NJ1663" s="7"/>
      <c r="NL1663" s="7"/>
      <c r="NM1663" s="7"/>
      <c r="NN1663" s="7"/>
      <c r="NO1663" s="7"/>
      <c r="NP1663" s="7"/>
      <c r="NR1663" s="7"/>
      <c r="NT1663" s="7"/>
      <c r="NU1663" s="7"/>
      <c r="NW1663" s="7"/>
      <c r="NY1663" s="7"/>
      <c r="OA1663" s="7"/>
      <c r="OC1663" s="7"/>
      <c r="OE1663" s="7"/>
      <c r="OG1663" s="7"/>
      <c r="OI1663" s="7"/>
      <c r="OK1663" s="7"/>
      <c r="OM1663" s="7"/>
      <c r="OO1663" s="7"/>
      <c r="OQ1663" s="7"/>
      <c r="OS1663" s="7"/>
      <c r="OT1663" s="7"/>
      <c r="OV1663" s="7"/>
      <c r="OX1663" s="7"/>
      <c r="OZ1663" s="7"/>
      <c r="PB1663" s="7"/>
      <c r="PD1663" s="7"/>
      <c r="PF1663" s="7"/>
      <c r="PH1663" s="7"/>
      <c r="PJ1663" s="7"/>
      <c r="PL1663" s="7"/>
      <c r="PN1663" s="7"/>
      <c r="PP1663" s="7"/>
      <c r="PQ1663" s="7"/>
      <c r="PR1663" s="7"/>
      <c r="PS1663" s="7"/>
      <c r="PT1663" s="7"/>
      <c r="PV1663" s="7"/>
      <c r="PX1663" s="7"/>
      <c r="PZ1663" s="7"/>
      <c r="QB1663" s="7"/>
      <c r="QD1663" s="7"/>
      <c r="QF1663" s="7"/>
      <c r="QH1663" s="7"/>
      <c r="QJ1663" s="7"/>
      <c r="QL1663" s="7"/>
      <c r="QN1663" s="7"/>
      <c r="QO1663" s="7"/>
      <c r="QQ1663" s="7"/>
      <c r="QS1663" s="7"/>
      <c r="QU1663" s="7"/>
      <c r="QV1663" s="7"/>
      <c r="QX1663" s="7"/>
      <c r="QZ1663" s="7"/>
      <c r="RB1663" s="7"/>
      <c r="RD1663" s="7"/>
      <c r="RF1663" s="7"/>
      <c r="RH1663" s="7"/>
      <c r="RJ1663" s="7"/>
      <c r="RL1663" s="7"/>
      <c r="RN1663" s="7"/>
      <c r="RP1663" s="7"/>
      <c r="RR1663" s="7"/>
      <c r="RT1663" s="7"/>
      <c r="RV1663" s="7"/>
      <c r="RW1663" s="7"/>
      <c r="RX1663" s="7"/>
      <c r="RZ1663" s="7"/>
      <c r="SB1663" s="7"/>
      <c r="SD1663" s="7"/>
      <c r="SE1663" s="7"/>
      <c r="SF1663" s="7"/>
      <c r="SH1663" s="7"/>
      <c r="SJ1663" s="7"/>
      <c r="SL1663" s="7"/>
      <c r="SN1663" s="7"/>
      <c r="SP1663" s="7"/>
      <c r="SR1663" s="7"/>
      <c r="ST1663" s="7"/>
      <c r="SV1663" s="7"/>
      <c r="SW1663" s="7"/>
      <c r="SY1663" s="7"/>
      <c r="TA1663" s="7"/>
      <c r="TC1663" s="7"/>
      <c r="TE1663" s="7"/>
      <c r="TG1663" s="7"/>
      <c r="TI1663" s="7"/>
      <c r="TK1663" s="7"/>
      <c r="TM1663" s="7"/>
      <c r="TO1663" s="7"/>
      <c r="TQ1663" s="7"/>
      <c r="TS1663" s="7"/>
      <c r="TU1663" s="7"/>
      <c r="TW1663" s="7"/>
      <c r="TY1663" s="7"/>
      <c r="UA1663" s="7"/>
      <c r="UC1663" s="7"/>
      <c r="UE1663" s="7"/>
      <c r="UG1663" s="7"/>
      <c r="UI1663" s="7"/>
      <c r="UK1663" s="7"/>
      <c r="UM1663" s="7"/>
      <c r="UO1663" s="7"/>
      <c r="UQ1663" s="7"/>
      <c r="US1663" s="7"/>
      <c r="UU1663" s="7"/>
      <c r="UW1663" s="7"/>
      <c r="UY1663" s="7"/>
      <c r="VA1663" s="7"/>
      <c r="VC1663" s="7"/>
      <c r="VE1663" s="7"/>
      <c r="VG1663" s="7"/>
      <c r="VI1663" s="7"/>
      <c r="VK1663" s="7"/>
      <c r="VM1663" s="7"/>
      <c r="VO1663" s="7"/>
      <c r="VQ1663" s="7"/>
      <c r="VS1663" s="7"/>
      <c r="VU1663" s="7"/>
      <c r="VW1663" s="7"/>
      <c r="VY1663" s="7"/>
      <c r="WA1663" s="7"/>
      <c r="WC1663" s="7"/>
      <c r="WE1663" s="7"/>
      <c r="WG1663" s="7"/>
      <c r="WI1663" s="7"/>
      <c r="WK1663" s="7"/>
      <c r="WM1663" s="7"/>
      <c r="WO1663" s="7"/>
      <c r="WQ1663" s="7"/>
      <c r="WS1663" s="7"/>
      <c r="WU1663" s="7"/>
      <c r="WW1663" s="7"/>
      <c r="WY1663" s="7"/>
      <c r="XA1663" s="7"/>
      <c r="XC1663" s="7"/>
      <c r="XE1663" s="7"/>
      <c r="XG1663" s="7"/>
      <c r="XI1663" s="7"/>
      <c r="XK1663" s="7"/>
      <c r="XM1663" s="7"/>
      <c r="XO1663" s="7"/>
      <c r="XQ1663" s="7"/>
      <c r="XS1663" s="7"/>
      <c r="XU1663" s="7"/>
      <c r="XW1663" s="7"/>
      <c r="XY1663" s="7"/>
      <c r="YA1663" s="7"/>
      <c r="YC1663" s="7"/>
      <c r="YE1663" s="7"/>
      <c r="YG1663" s="7"/>
      <c r="YI1663" s="7"/>
      <c r="YK1663" s="7"/>
      <c r="YM1663" s="7"/>
    </row>
    <row r="1664" spans="5:663" s="80" customFormat="1" x14ac:dyDescent="0.2">
      <c r="E1664" s="7"/>
      <c r="G1664" s="7"/>
      <c r="I1664" s="7"/>
      <c r="K1664" s="7"/>
      <c r="M1664" s="7"/>
      <c r="O1664" s="7"/>
      <c r="Q1664" s="7"/>
      <c r="S1664" s="7"/>
      <c r="U1664" s="7"/>
      <c r="W1664" s="7"/>
      <c r="Y1664" s="7"/>
      <c r="AA1664" s="7"/>
      <c r="AC1664" s="7"/>
      <c r="AE1664" s="7"/>
      <c r="AG1664" s="7"/>
      <c r="AH1664" s="7"/>
      <c r="AI1664" s="7"/>
      <c r="AJ1664" s="7"/>
      <c r="AK1664" s="7"/>
      <c r="AL1664" s="7"/>
      <c r="AM1664" s="7"/>
      <c r="AO1664" s="7"/>
      <c r="AQ1664" s="7"/>
      <c r="AS1664" s="7"/>
      <c r="AU1664" s="7"/>
      <c r="AW1664" s="7"/>
      <c r="AY1664" s="7"/>
      <c r="BA1664" s="7"/>
      <c r="BC1664" s="7"/>
      <c r="BE1664" s="7"/>
      <c r="BG1664" s="7"/>
      <c r="BI1664" s="7"/>
      <c r="BK1664" s="7"/>
      <c r="BM1664" s="7"/>
      <c r="BO1664" s="7"/>
      <c r="BQ1664" s="7"/>
      <c r="BS1664" s="7"/>
      <c r="BT1664" s="7"/>
      <c r="BU1664" s="7"/>
      <c r="BW1664" s="7"/>
      <c r="BY1664" s="7"/>
      <c r="CA1664" s="7"/>
      <c r="CC1664" s="7"/>
      <c r="CE1664" s="7"/>
      <c r="CG1664" s="7"/>
      <c r="CH1664" s="7"/>
      <c r="CI1664" s="7"/>
      <c r="CJ1664" s="7"/>
      <c r="CL1664" s="7"/>
      <c r="CN1664" s="7"/>
      <c r="CP1664" s="7"/>
      <c r="CR1664" s="7"/>
      <c r="CT1664" s="7"/>
      <c r="CV1664" s="7"/>
      <c r="CW1664" s="7"/>
      <c r="CY1664" s="7"/>
      <c r="DA1664" s="7"/>
      <c r="DC1664" s="7"/>
      <c r="DE1664" s="7"/>
      <c r="DG1664" s="7"/>
      <c r="DI1664" s="7"/>
      <c r="DK1664" s="7"/>
      <c r="DM1664" s="7"/>
      <c r="DO1664" s="7"/>
      <c r="DQ1664" s="7"/>
      <c r="DR1664" s="7"/>
      <c r="DS1664" s="7"/>
      <c r="DT1664" s="7"/>
      <c r="DV1664" s="7"/>
      <c r="DX1664" s="7"/>
      <c r="DY1664" s="7"/>
      <c r="DZ1664" s="7"/>
      <c r="EB1664" s="7"/>
      <c r="ED1664" s="7"/>
      <c r="EF1664" s="7"/>
      <c r="EG1664" s="7"/>
      <c r="EI1664" s="7"/>
      <c r="EJ1664" s="7"/>
      <c r="EL1664" s="7"/>
      <c r="EN1664" s="7"/>
      <c r="EP1664" s="7"/>
      <c r="ER1664" s="7"/>
      <c r="ET1664" s="7"/>
      <c r="EV1664" s="7"/>
      <c r="EX1664" s="7"/>
      <c r="EZ1664" s="7"/>
      <c r="FB1664" s="7"/>
      <c r="FD1664" s="7"/>
      <c r="FE1664" s="7"/>
      <c r="FF1664" s="7"/>
      <c r="FH1664" s="7"/>
      <c r="FJ1664" s="7"/>
      <c r="FL1664" s="7"/>
      <c r="FN1664" s="7"/>
      <c r="FP1664" s="7"/>
      <c r="FR1664" s="7"/>
      <c r="FT1664" s="7"/>
      <c r="FV1664" s="7"/>
      <c r="FW1664" s="7"/>
      <c r="FY1664" s="7"/>
      <c r="GA1664" s="7"/>
      <c r="GC1664" s="7"/>
      <c r="GE1664" s="7"/>
      <c r="GG1664" s="7"/>
      <c r="GI1664" s="7"/>
      <c r="GJ1664" s="7"/>
      <c r="GK1664" s="7"/>
      <c r="GL1664" s="7"/>
      <c r="GM1664" s="7"/>
      <c r="GN1664" s="7"/>
      <c r="GO1664" s="7"/>
      <c r="GP1664" s="7"/>
      <c r="GR1664" s="7"/>
      <c r="GT1664" s="7"/>
      <c r="GV1664" s="7"/>
      <c r="GX1664" s="7"/>
      <c r="GZ1664" s="7"/>
      <c r="HA1664" s="7"/>
      <c r="HC1664" s="7"/>
      <c r="HE1664" s="7"/>
      <c r="HG1664" s="7"/>
      <c r="HI1664" s="7"/>
      <c r="HK1664" s="7"/>
      <c r="HM1664" s="7"/>
      <c r="HO1664" s="7"/>
      <c r="HQ1664" s="7"/>
      <c r="HS1664" s="7"/>
      <c r="HU1664" s="7"/>
      <c r="HW1664" s="7"/>
      <c r="HY1664" s="7"/>
      <c r="IA1664" s="7"/>
      <c r="IC1664" s="7"/>
      <c r="IE1664" s="7"/>
      <c r="IF1664" s="7"/>
      <c r="IG1664" s="7"/>
      <c r="IH1664" s="7"/>
      <c r="IJ1664" s="7"/>
      <c r="IL1664" s="7"/>
      <c r="IN1664" s="7"/>
      <c r="IO1664" s="7"/>
      <c r="IP1664" s="7"/>
      <c r="IR1664" s="7"/>
      <c r="IT1664" s="7"/>
      <c r="IV1664" s="7"/>
      <c r="IX1664" s="7"/>
      <c r="IZ1664" s="7"/>
      <c r="JB1664" s="7"/>
      <c r="JD1664" s="7"/>
      <c r="JF1664" s="7"/>
      <c r="JG1664" s="7"/>
      <c r="JI1664" s="7"/>
      <c r="JK1664" s="7"/>
      <c r="JM1664" s="7"/>
      <c r="JO1664" s="7"/>
      <c r="JP1664" s="7"/>
      <c r="JQ1664" s="7"/>
      <c r="JS1664" s="7"/>
      <c r="JT1664" s="7"/>
      <c r="JU1664" s="7"/>
      <c r="JV1664" s="7"/>
      <c r="JX1664" s="7"/>
      <c r="JZ1664" s="7"/>
      <c r="KB1664" s="7"/>
      <c r="KD1664" s="7"/>
      <c r="KF1664" s="7"/>
      <c r="KH1664" s="7"/>
      <c r="KJ1664" s="7"/>
      <c r="KL1664" s="7"/>
      <c r="KN1664" s="7"/>
      <c r="KO1664" s="7"/>
      <c r="KP1664" s="7"/>
      <c r="KQ1664" s="7"/>
      <c r="KR1664" s="7"/>
      <c r="KT1664" s="7"/>
      <c r="KV1664" s="7"/>
      <c r="KX1664" s="7"/>
      <c r="KZ1664" s="7"/>
      <c r="LB1664" s="7"/>
      <c r="LD1664" s="7"/>
      <c r="LF1664" s="7"/>
      <c r="LH1664" s="7"/>
      <c r="LJ1664" s="7"/>
      <c r="LL1664" s="7"/>
      <c r="LN1664" s="7"/>
      <c r="LP1664" s="7"/>
      <c r="LR1664" s="7"/>
      <c r="LT1664" s="7"/>
      <c r="LV1664" s="7"/>
      <c r="LX1664" s="7"/>
      <c r="LY1664" s="7"/>
      <c r="LZ1664" s="7"/>
      <c r="MA1664" s="7"/>
      <c r="MB1664" s="7"/>
      <c r="MC1664" s="7"/>
      <c r="ME1664" s="7"/>
      <c r="MG1664" s="7"/>
      <c r="MH1664" s="7"/>
      <c r="MJ1664" s="7"/>
      <c r="ML1664" s="7"/>
      <c r="MM1664" s="7"/>
      <c r="MN1664" s="7"/>
      <c r="MO1664" s="7"/>
      <c r="MQ1664" s="7"/>
      <c r="MS1664" s="7"/>
      <c r="MU1664" s="7"/>
      <c r="MV1664" s="7"/>
      <c r="MX1664" s="7"/>
      <c r="MY1664" s="7"/>
      <c r="MZ1664" s="7"/>
      <c r="NB1664" s="7"/>
      <c r="ND1664" s="7"/>
      <c r="NF1664" s="7"/>
      <c r="NH1664" s="7"/>
      <c r="NJ1664" s="7"/>
      <c r="NL1664" s="7"/>
      <c r="NM1664" s="7"/>
      <c r="NN1664" s="7"/>
      <c r="NO1664" s="7"/>
      <c r="NP1664" s="7"/>
      <c r="NR1664" s="7"/>
      <c r="NT1664" s="7"/>
      <c r="NU1664" s="7"/>
      <c r="NW1664" s="7"/>
      <c r="NY1664" s="7"/>
      <c r="OA1664" s="7"/>
      <c r="OC1664" s="7"/>
      <c r="OE1664" s="7"/>
      <c r="OG1664" s="7"/>
      <c r="OI1664" s="7"/>
      <c r="OK1664" s="7"/>
      <c r="OM1664" s="7"/>
      <c r="OO1664" s="7"/>
      <c r="OQ1664" s="7"/>
      <c r="OS1664" s="7"/>
      <c r="OT1664" s="7"/>
      <c r="OV1664" s="7"/>
      <c r="OX1664" s="7"/>
      <c r="OZ1664" s="7"/>
      <c r="PB1664" s="7"/>
      <c r="PD1664" s="7"/>
      <c r="PF1664" s="7"/>
      <c r="PH1664" s="7"/>
      <c r="PJ1664" s="7"/>
      <c r="PL1664" s="7"/>
      <c r="PN1664" s="7"/>
      <c r="PP1664" s="7"/>
      <c r="PQ1664" s="7"/>
      <c r="PR1664" s="7"/>
      <c r="PS1664" s="7"/>
      <c r="PT1664" s="7"/>
      <c r="PV1664" s="7"/>
      <c r="PX1664" s="7"/>
      <c r="PZ1664" s="7"/>
      <c r="QB1664" s="7"/>
      <c r="QD1664" s="7"/>
      <c r="QF1664" s="7"/>
      <c r="QH1664" s="7"/>
      <c r="QJ1664" s="7"/>
      <c r="QL1664" s="7"/>
      <c r="QN1664" s="7"/>
      <c r="QO1664" s="7"/>
      <c r="QQ1664" s="7"/>
      <c r="QS1664" s="7"/>
      <c r="QU1664" s="7"/>
      <c r="QV1664" s="7"/>
      <c r="QX1664" s="7"/>
      <c r="QZ1664" s="7"/>
      <c r="RB1664" s="7"/>
      <c r="RD1664" s="7"/>
      <c r="RF1664" s="7"/>
      <c r="RH1664" s="7"/>
      <c r="RJ1664" s="7"/>
      <c r="RL1664" s="7"/>
      <c r="RN1664" s="7"/>
      <c r="RP1664" s="7"/>
      <c r="RR1664" s="7"/>
      <c r="RT1664" s="7"/>
      <c r="RV1664" s="7"/>
      <c r="RW1664" s="7"/>
      <c r="RX1664" s="7"/>
      <c r="RZ1664" s="7"/>
      <c r="SB1664" s="7"/>
      <c r="SD1664" s="7"/>
      <c r="SE1664" s="7"/>
      <c r="SF1664" s="7"/>
      <c r="SH1664" s="7"/>
      <c r="SJ1664" s="7"/>
      <c r="SL1664" s="7"/>
      <c r="SN1664" s="7"/>
      <c r="SP1664" s="7"/>
      <c r="SR1664" s="7"/>
      <c r="ST1664" s="7"/>
      <c r="SV1664" s="7"/>
      <c r="SW1664" s="7"/>
      <c r="SY1664" s="7"/>
      <c r="TA1664" s="7"/>
      <c r="TC1664" s="7"/>
      <c r="TE1664" s="7"/>
      <c r="TG1664" s="7"/>
      <c r="TI1664" s="7"/>
      <c r="TK1664" s="7"/>
      <c r="TM1664" s="7"/>
      <c r="TO1664" s="7"/>
      <c r="TQ1664" s="7"/>
      <c r="TS1664" s="7"/>
      <c r="TU1664" s="7"/>
      <c r="TW1664" s="7"/>
      <c r="TY1664" s="7"/>
      <c r="UA1664" s="7"/>
      <c r="UC1664" s="7"/>
      <c r="UE1664" s="7"/>
      <c r="UG1664" s="7"/>
      <c r="UI1664" s="7"/>
      <c r="UK1664" s="7"/>
      <c r="UM1664" s="7"/>
      <c r="UO1664" s="7"/>
      <c r="UQ1664" s="7"/>
      <c r="US1664" s="7"/>
      <c r="UU1664" s="7"/>
      <c r="UW1664" s="7"/>
      <c r="UY1664" s="7"/>
      <c r="VA1664" s="7"/>
      <c r="VC1664" s="7"/>
      <c r="VE1664" s="7"/>
      <c r="VG1664" s="7"/>
      <c r="VI1664" s="7"/>
      <c r="VK1664" s="7"/>
      <c r="VM1664" s="7"/>
      <c r="VO1664" s="7"/>
      <c r="VQ1664" s="7"/>
      <c r="VS1664" s="7"/>
      <c r="VU1664" s="7"/>
      <c r="VW1664" s="7"/>
      <c r="VY1664" s="7"/>
      <c r="WA1664" s="7"/>
      <c r="WC1664" s="7"/>
      <c r="WE1664" s="7"/>
      <c r="WG1664" s="7"/>
      <c r="WI1664" s="7"/>
      <c r="WK1664" s="7"/>
      <c r="WM1664" s="7"/>
      <c r="WO1664" s="7"/>
      <c r="WQ1664" s="7"/>
      <c r="WS1664" s="7"/>
      <c r="WU1664" s="7"/>
      <c r="WW1664" s="7"/>
      <c r="WY1664" s="7"/>
      <c r="XA1664" s="7"/>
      <c r="XC1664" s="7"/>
      <c r="XE1664" s="7"/>
      <c r="XG1664" s="7"/>
      <c r="XI1664" s="7"/>
      <c r="XK1664" s="7"/>
      <c r="XM1664" s="7"/>
      <c r="XO1664" s="7"/>
      <c r="XQ1664" s="7"/>
      <c r="XS1664" s="7"/>
      <c r="XU1664" s="7"/>
      <c r="XW1664" s="7"/>
      <c r="XY1664" s="7"/>
      <c r="YA1664" s="7"/>
      <c r="YC1664" s="7"/>
      <c r="YE1664" s="7"/>
      <c r="YG1664" s="7"/>
      <c r="YI1664" s="7"/>
      <c r="YK1664" s="7"/>
      <c r="YM1664" s="7"/>
    </row>
    <row r="1665" spans="5:663" s="80" customFormat="1" x14ac:dyDescent="0.2">
      <c r="E1665" s="7"/>
      <c r="G1665" s="7"/>
      <c r="I1665" s="7"/>
      <c r="K1665" s="7"/>
      <c r="M1665" s="7"/>
      <c r="O1665" s="7"/>
      <c r="Q1665" s="7"/>
      <c r="S1665" s="7"/>
      <c r="U1665" s="7"/>
      <c r="W1665" s="7"/>
      <c r="Y1665" s="7"/>
      <c r="AA1665" s="7"/>
      <c r="AC1665" s="7"/>
      <c r="AE1665" s="7"/>
      <c r="AG1665" s="7"/>
      <c r="AH1665" s="7"/>
      <c r="AI1665" s="7"/>
      <c r="AJ1665" s="7"/>
      <c r="AK1665" s="7"/>
      <c r="AL1665" s="7"/>
      <c r="AM1665" s="7"/>
      <c r="AO1665" s="7"/>
      <c r="AQ1665" s="7"/>
      <c r="AS1665" s="7"/>
      <c r="AU1665" s="7"/>
      <c r="AW1665" s="7"/>
      <c r="AY1665" s="7"/>
      <c r="BA1665" s="7"/>
      <c r="BC1665" s="7"/>
      <c r="BE1665" s="7"/>
      <c r="BG1665" s="7"/>
      <c r="BI1665" s="7"/>
      <c r="BK1665" s="7"/>
      <c r="BM1665" s="7"/>
      <c r="BO1665" s="7"/>
      <c r="BQ1665" s="7"/>
      <c r="BS1665" s="7"/>
      <c r="BT1665" s="7"/>
      <c r="BU1665" s="7"/>
      <c r="BW1665" s="7"/>
      <c r="BY1665" s="7"/>
      <c r="CA1665" s="7"/>
      <c r="CC1665" s="7"/>
      <c r="CE1665" s="7"/>
      <c r="CG1665" s="7"/>
      <c r="CH1665" s="7"/>
      <c r="CI1665" s="7"/>
      <c r="CJ1665" s="7"/>
      <c r="CL1665" s="7"/>
      <c r="CN1665" s="7"/>
      <c r="CP1665" s="7"/>
      <c r="CR1665" s="7"/>
      <c r="CT1665" s="7"/>
      <c r="CV1665" s="7"/>
      <c r="CW1665" s="7"/>
      <c r="CY1665" s="7"/>
      <c r="DA1665" s="7"/>
      <c r="DC1665" s="7"/>
      <c r="DE1665" s="7"/>
      <c r="DG1665" s="7"/>
      <c r="DI1665" s="7"/>
      <c r="DK1665" s="7"/>
      <c r="DM1665" s="7"/>
      <c r="DO1665" s="7"/>
      <c r="DQ1665" s="7"/>
      <c r="DR1665" s="7"/>
      <c r="DS1665" s="7"/>
      <c r="DT1665" s="7"/>
      <c r="DV1665" s="7"/>
      <c r="DX1665" s="7"/>
      <c r="DY1665" s="7"/>
      <c r="DZ1665" s="7"/>
      <c r="EB1665" s="7"/>
      <c r="ED1665" s="7"/>
      <c r="EF1665" s="7"/>
      <c r="EG1665" s="7"/>
      <c r="EI1665" s="7"/>
      <c r="EJ1665" s="7"/>
      <c r="EL1665" s="7"/>
      <c r="EN1665" s="7"/>
      <c r="EP1665" s="7"/>
      <c r="ER1665" s="7"/>
      <c r="ET1665" s="7"/>
      <c r="EV1665" s="7"/>
      <c r="EX1665" s="7"/>
      <c r="EZ1665" s="7"/>
      <c r="FB1665" s="7"/>
      <c r="FD1665" s="7"/>
      <c r="FE1665" s="7"/>
      <c r="FF1665" s="7"/>
      <c r="FH1665" s="7"/>
      <c r="FJ1665" s="7"/>
      <c r="FL1665" s="7"/>
      <c r="FN1665" s="7"/>
      <c r="FP1665" s="7"/>
      <c r="FR1665" s="7"/>
      <c r="FT1665" s="7"/>
      <c r="FV1665" s="7"/>
      <c r="FW1665" s="7"/>
      <c r="FY1665" s="7"/>
      <c r="GA1665" s="7"/>
      <c r="GC1665" s="7"/>
      <c r="GE1665" s="7"/>
      <c r="GG1665" s="7"/>
      <c r="GI1665" s="7"/>
      <c r="GJ1665" s="7"/>
      <c r="GK1665" s="7"/>
      <c r="GL1665" s="7"/>
      <c r="GM1665" s="7"/>
      <c r="GN1665" s="7"/>
      <c r="GO1665" s="7"/>
      <c r="GP1665" s="7"/>
      <c r="GR1665" s="7"/>
      <c r="GT1665" s="7"/>
      <c r="GV1665" s="7"/>
      <c r="GX1665" s="7"/>
      <c r="GZ1665" s="7"/>
      <c r="HA1665" s="7"/>
      <c r="HC1665" s="7"/>
      <c r="HE1665" s="7"/>
      <c r="HG1665" s="7"/>
      <c r="HI1665" s="7"/>
      <c r="HK1665" s="7"/>
      <c r="HM1665" s="7"/>
      <c r="HO1665" s="7"/>
      <c r="HQ1665" s="7"/>
      <c r="HS1665" s="7"/>
      <c r="HU1665" s="7"/>
      <c r="HW1665" s="7"/>
      <c r="HY1665" s="7"/>
      <c r="IA1665" s="7"/>
      <c r="IC1665" s="7"/>
      <c r="IE1665" s="7"/>
      <c r="IF1665" s="7"/>
      <c r="IG1665" s="7"/>
      <c r="IH1665" s="7"/>
      <c r="IJ1665" s="7"/>
      <c r="IL1665" s="7"/>
      <c r="IN1665" s="7"/>
      <c r="IO1665" s="7"/>
      <c r="IP1665" s="7"/>
      <c r="IR1665" s="7"/>
      <c r="IT1665" s="7"/>
      <c r="IV1665" s="7"/>
      <c r="IX1665" s="7"/>
      <c r="IZ1665" s="7"/>
      <c r="JB1665" s="7"/>
      <c r="JD1665" s="7"/>
      <c r="JF1665" s="7"/>
      <c r="JG1665" s="7"/>
      <c r="JI1665" s="7"/>
      <c r="JK1665" s="7"/>
      <c r="JM1665" s="7"/>
      <c r="JO1665" s="7"/>
      <c r="JP1665" s="7"/>
      <c r="JQ1665" s="7"/>
      <c r="JS1665" s="7"/>
      <c r="JT1665" s="7"/>
      <c r="JU1665" s="7"/>
      <c r="JV1665" s="7"/>
      <c r="JX1665" s="7"/>
      <c r="JZ1665" s="7"/>
      <c r="KB1665" s="7"/>
      <c r="KD1665" s="7"/>
      <c r="KF1665" s="7"/>
      <c r="KH1665" s="7"/>
      <c r="KJ1665" s="7"/>
      <c r="KL1665" s="7"/>
      <c r="KN1665" s="7"/>
      <c r="KO1665" s="7"/>
      <c r="KP1665" s="7"/>
      <c r="KQ1665" s="7"/>
      <c r="KR1665" s="7"/>
      <c r="KT1665" s="7"/>
      <c r="KV1665" s="7"/>
      <c r="KX1665" s="7"/>
      <c r="KZ1665" s="7"/>
      <c r="LB1665" s="7"/>
      <c r="LD1665" s="7"/>
      <c r="LF1665" s="7"/>
      <c r="LH1665" s="7"/>
      <c r="LJ1665" s="7"/>
      <c r="LL1665" s="7"/>
      <c r="LN1665" s="7"/>
      <c r="LP1665" s="7"/>
      <c r="LR1665" s="7"/>
      <c r="LT1665" s="7"/>
      <c r="LV1665" s="7"/>
      <c r="LX1665" s="7"/>
      <c r="LY1665" s="7"/>
      <c r="LZ1665" s="7"/>
      <c r="MA1665" s="7"/>
      <c r="MB1665" s="7"/>
      <c r="MC1665" s="7"/>
      <c r="ME1665" s="7"/>
      <c r="MG1665" s="7"/>
      <c r="MH1665" s="7"/>
      <c r="MJ1665" s="7"/>
      <c r="ML1665" s="7"/>
      <c r="MM1665" s="7"/>
      <c r="MN1665" s="7"/>
      <c r="MO1665" s="7"/>
      <c r="MQ1665" s="7"/>
      <c r="MS1665" s="7"/>
      <c r="MU1665" s="7"/>
      <c r="MV1665" s="7"/>
      <c r="MX1665" s="7"/>
      <c r="MY1665" s="7"/>
      <c r="MZ1665" s="7"/>
      <c r="NB1665" s="7"/>
      <c r="ND1665" s="7"/>
      <c r="NF1665" s="7"/>
      <c r="NH1665" s="7"/>
      <c r="NJ1665" s="7"/>
      <c r="NL1665" s="7"/>
      <c r="NM1665" s="7"/>
      <c r="NN1665" s="7"/>
      <c r="NO1665" s="7"/>
      <c r="NP1665" s="7"/>
      <c r="NR1665" s="7"/>
      <c r="NT1665" s="7"/>
      <c r="NU1665" s="7"/>
      <c r="NW1665" s="7"/>
      <c r="NY1665" s="7"/>
      <c r="OA1665" s="7"/>
      <c r="OC1665" s="7"/>
      <c r="OE1665" s="7"/>
      <c r="OG1665" s="7"/>
      <c r="OI1665" s="7"/>
      <c r="OK1665" s="7"/>
      <c r="OM1665" s="7"/>
      <c r="OO1665" s="7"/>
      <c r="OQ1665" s="7"/>
      <c r="OS1665" s="7"/>
      <c r="OT1665" s="7"/>
      <c r="OV1665" s="7"/>
      <c r="OX1665" s="7"/>
      <c r="OZ1665" s="7"/>
      <c r="PB1665" s="7"/>
      <c r="PD1665" s="7"/>
      <c r="PF1665" s="7"/>
      <c r="PH1665" s="7"/>
      <c r="PJ1665" s="7"/>
      <c r="PL1665" s="7"/>
      <c r="PN1665" s="7"/>
      <c r="PP1665" s="7"/>
      <c r="PQ1665" s="7"/>
      <c r="PR1665" s="7"/>
      <c r="PS1665" s="7"/>
      <c r="PT1665" s="7"/>
      <c r="PV1665" s="7"/>
      <c r="PX1665" s="7"/>
      <c r="PZ1665" s="7"/>
      <c r="QB1665" s="7"/>
      <c r="QD1665" s="7"/>
      <c r="QF1665" s="7"/>
      <c r="QH1665" s="7"/>
      <c r="QJ1665" s="7"/>
      <c r="QL1665" s="7"/>
      <c r="QN1665" s="7"/>
      <c r="QO1665" s="7"/>
      <c r="QQ1665" s="7"/>
      <c r="QS1665" s="7"/>
      <c r="QU1665" s="7"/>
      <c r="QV1665" s="7"/>
      <c r="QX1665" s="7"/>
      <c r="QZ1665" s="7"/>
      <c r="RB1665" s="7"/>
      <c r="RD1665" s="7"/>
      <c r="RF1665" s="7"/>
      <c r="RH1665" s="7"/>
      <c r="RJ1665" s="7"/>
      <c r="RL1665" s="7"/>
      <c r="RN1665" s="7"/>
      <c r="RP1665" s="7"/>
      <c r="RR1665" s="7"/>
      <c r="RT1665" s="7"/>
      <c r="RV1665" s="7"/>
      <c r="RW1665" s="7"/>
      <c r="RX1665" s="7"/>
      <c r="RZ1665" s="7"/>
      <c r="SB1665" s="7"/>
      <c r="SD1665" s="7"/>
      <c r="SE1665" s="7"/>
      <c r="SF1665" s="7"/>
      <c r="SH1665" s="7"/>
      <c r="SJ1665" s="7"/>
      <c r="SL1665" s="7"/>
      <c r="SN1665" s="7"/>
      <c r="SP1665" s="7"/>
      <c r="SR1665" s="7"/>
      <c r="ST1665" s="7"/>
      <c r="SV1665" s="7"/>
      <c r="SW1665" s="7"/>
      <c r="SY1665" s="7"/>
      <c r="TA1665" s="7"/>
      <c r="TC1665" s="7"/>
      <c r="TE1665" s="7"/>
      <c r="TG1665" s="7"/>
      <c r="TI1665" s="7"/>
      <c r="TK1665" s="7"/>
      <c r="TM1665" s="7"/>
      <c r="TO1665" s="7"/>
      <c r="TQ1665" s="7"/>
      <c r="TS1665" s="7"/>
      <c r="TU1665" s="7"/>
      <c r="TW1665" s="7"/>
      <c r="TY1665" s="7"/>
      <c r="UA1665" s="7"/>
      <c r="UC1665" s="7"/>
      <c r="UE1665" s="7"/>
      <c r="UG1665" s="7"/>
      <c r="UI1665" s="7"/>
      <c r="UK1665" s="7"/>
      <c r="UM1665" s="7"/>
      <c r="UO1665" s="7"/>
      <c r="UQ1665" s="7"/>
      <c r="US1665" s="7"/>
      <c r="UU1665" s="7"/>
      <c r="UW1665" s="7"/>
      <c r="UY1665" s="7"/>
      <c r="VA1665" s="7"/>
      <c r="VC1665" s="7"/>
      <c r="VE1665" s="7"/>
      <c r="VG1665" s="7"/>
      <c r="VI1665" s="7"/>
      <c r="VK1665" s="7"/>
      <c r="VM1665" s="7"/>
      <c r="VO1665" s="7"/>
      <c r="VQ1665" s="7"/>
      <c r="VS1665" s="7"/>
      <c r="VU1665" s="7"/>
      <c r="VW1665" s="7"/>
      <c r="VY1665" s="7"/>
      <c r="WA1665" s="7"/>
      <c r="WC1665" s="7"/>
      <c r="WE1665" s="7"/>
      <c r="WG1665" s="7"/>
      <c r="WI1665" s="7"/>
      <c r="WK1665" s="7"/>
      <c r="WM1665" s="7"/>
      <c r="WO1665" s="7"/>
      <c r="WQ1665" s="7"/>
      <c r="WS1665" s="7"/>
      <c r="WU1665" s="7"/>
      <c r="WW1665" s="7"/>
      <c r="WY1665" s="7"/>
      <c r="XA1665" s="7"/>
      <c r="XC1665" s="7"/>
      <c r="XE1665" s="7"/>
      <c r="XG1665" s="7"/>
      <c r="XI1665" s="7"/>
      <c r="XK1665" s="7"/>
      <c r="XM1665" s="7"/>
      <c r="XO1665" s="7"/>
      <c r="XQ1665" s="7"/>
      <c r="XS1665" s="7"/>
      <c r="XU1665" s="7"/>
      <c r="XW1665" s="7"/>
      <c r="XY1665" s="7"/>
      <c r="YA1665" s="7"/>
      <c r="YC1665" s="7"/>
      <c r="YE1665" s="7"/>
      <c r="YG1665" s="7"/>
      <c r="YI1665" s="7"/>
      <c r="YK1665" s="7"/>
      <c r="YM1665" s="7"/>
    </row>
    <row r="1666" spans="5:663" s="80" customFormat="1" x14ac:dyDescent="0.2">
      <c r="E1666" s="7"/>
      <c r="G1666" s="7"/>
      <c r="I1666" s="7"/>
      <c r="K1666" s="7"/>
      <c r="M1666" s="7"/>
      <c r="O1666" s="7"/>
      <c r="Q1666" s="7"/>
      <c r="S1666" s="7"/>
      <c r="U1666" s="7"/>
      <c r="W1666" s="7"/>
      <c r="Y1666" s="7"/>
      <c r="AA1666" s="7"/>
      <c r="AC1666" s="7"/>
      <c r="AE1666" s="7"/>
      <c r="AG1666" s="7"/>
      <c r="AH1666" s="7"/>
      <c r="AI1666" s="7"/>
      <c r="AJ1666" s="7"/>
      <c r="AK1666" s="7"/>
      <c r="AL1666" s="7"/>
      <c r="AM1666" s="7"/>
      <c r="AO1666" s="7"/>
      <c r="AQ1666" s="7"/>
      <c r="AS1666" s="7"/>
      <c r="AU1666" s="7"/>
      <c r="AW1666" s="7"/>
      <c r="AY1666" s="7"/>
      <c r="BA1666" s="7"/>
      <c r="BC1666" s="7"/>
      <c r="BE1666" s="7"/>
      <c r="BG1666" s="7"/>
      <c r="BI1666" s="7"/>
      <c r="BK1666" s="7"/>
      <c r="BM1666" s="7"/>
      <c r="BO1666" s="7"/>
      <c r="BQ1666" s="7"/>
      <c r="BS1666" s="7"/>
      <c r="BT1666" s="7"/>
      <c r="BU1666" s="7"/>
      <c r="BW1666" s="7"/>
      <c r="BY1666" s="7"/>
      <c r="CA1666" s="7"/>
      <c r="CC1666" s="7"/>
      <c r="CE1666" s="7"/>
      <c r="CG1666" s="7"/>
      <c r="CH1666" s="7"/>
      <c r="CI1666" s="7"/>
      <c r="CJ1666" s="7"/>
      <c r="CL1666" s="7"/>
      <c r="CN1666" s="7"/>
      <c r="CP1666" s="7"/>
      <c r="CR1666" s="7"/>
      <c r="CT1666" s="7"/>
      <c r="CV1666" s="7"/>
      <c r="CW1666" s="7"/>
      <c r="CY1666" s="7"/>
      <c r="DA1666" s="7"/>
      <c r="DC1666" s="7"/>
      <c r="DE1666" s="7"/>
      <c r="DG1666" s="7"/>
      <c r="DI1666" s="7"/>
      <c r="DK1666" s="7"/>
      <c r="DM1666" s="7"/>
      <c r="DO1666" s="7"/>
      <c r="DQ1666" s="7"/>
      <c r="DR1666" s="7"/>
      <c r="DS1666" s="7"/>
      <c r="DT1666" s="7"/>
      <c r="DV1666" s="7"/>
      <c r="DX1666" s="7"/>
      <c r="DY1666" s="7"/>
      <c r="DZ1666" s="7"/>
      <c r="EB1666" s="7"/>
      <c r="ED1666" s="7"/>
      <c r="EF1666" s="7"/>
      <c r="EG1666" s="7"/>
      <c r="EI1666" s="7"/>
      <c r="EJ1666" s="7"/>
      <c r="EL1666" s="7"/>
      <c r="EN1666" s="7"/>
      <c r="EP1666" s="7"/>
      <c r="ER1666" s="7"/>
      <c r="ET1666" s="7"/>
      <c r="EV1666" s="7"/>
      <c r="EX1666" s="7"/>
      <c r="EZ1666" s="7"/>
      <c r="FB1666" s="7"/>
      <c r="FD1666" s="7"/>
      <c r="FE1666" s="7"/>
      <c r="FF1666" s="7"/>
      <c r="FH1666" s="7"/>
      <c r="FJ1666" s="7"/>
      <c r="FL1666" s="7"/>
      <c r="FN1666" s="7"/>
      <c r="FP1666" s="7"/>
      <c r="FR1666" s="7"/>
      <c r="FT1666" s="7"/>
      <c r="FV1666" s="7"/>
      <c r="FW1666" s="7"/>
      <c r="FY1666" s="7"/>
      <c r="GA1666" s="7"/>
      <c r="GC1666" s="7"/>
      <c r="GE1666" s="7"/>
      <c r="GG1666" s="7"/>
      <c r="GI1666" s="7"/>
      <c r="GJ1666" s="7"/>
      <c r="GK1666" s="7"/>
      <c r="GL1666" s="7"/>
      <c r="GM1666" s="7"/>
      <c r="GN1666" s="7"/>
      <c r="GO1666" s="7"/>
      <c r="GP1666" s="7"/>
      <c r="GR1666" s="7"/>
      <c r="GT1666" s="7"/>
      <c r="GV1666" s="7"/>
      <c r="GX1666" s="7"/>
      <c r="GZ1666" s="7"/>
      <c r="HA1666" s="7"/>
      <c r="HC1666" s="7"/>
      <c r="HE1666" s="7"/>
      <c r="HG1666" s="7"/>
      <c r="HI1666" s="7"/>
      <c r="HK1666" s="7"/>
      <c r="HM1666" s="7"/>
      <c r="HO1666" s="7"/>
      <c r="HQ1666" s="7"/>
      <c r="HS1666" s="7"/>
      <c r="HU1666" s="7"/>
      <c r="HW1666" s="7"/>
      <c r="HY1666" s="7"/>
      <c r="IA1666" s="7"/>
      <c r="IC1666" s="7"/>
      <c r="IE1666" s="7"/>
      <c r="IF1666" s="7"/>
      <c r="IG1666" s="7"/>
      <c r="IH1666" s="7"/>
      <c r="IJ1666" s="7"/>
      <c r="IL1666" s="7"/>
      <c r="IN1666" s="7"/>
      <c r="IO1666" s="7"/>
      <c r="IP1666" s="7"/>
      <c r="IR1666" s="7"/>
      <c r="IT1666" s="7"/>
      <c r="IV1666" s="7"/>
      <c r="IX1666" s="7"/>
      <c r="IZ1666" s="7"/>
      <c r="JB1666" s="7"/>
      <c r="JD1666" s="7"/>
      <c r="JF1666" s="7"/>
      <c r="JG1666" s="7"/>
      <c r="JI1666" s="7"/>
      <c r="JK1666" s="7"/>
      <c r="JM1666" s="7"/>
      <c r="JO1666" s="7"/>
      <c r="JP1666" s="7"/>
      <c r="JQ1666" s="7"/>
      <c r="JS1666" s="7"/>
      <c r="JT1666" s="7"/>
      <c r="JU1666" s="7"/>
      <c r="JV1666" s="7"/>
      <c r="JX1666" s="7"/>
      <c r="JZ1666" s="7"/>
      <c r="KB1666" s="7"/>
      <c r="KD1666" s="7"/>
      <c r="KF1666" s="7"/>
      <c r="KH1666" s="7"/>
      <c r="KJ1666" s="7"/>
      <c r="KL1666" s="7"/>
      <c r="KN1666" s="7"/>
      <c r="KO1666" s="7"/>
      <c r="KP1666" s="7"/>
      <c r="KQ1666" s="7"/>
      <c r="KR1666" s="7"/>
      <c r="KT1666" s="7"/>
      <c r="KV1666" s="7"/>
      <c r="KX1666" s="7"/>
      <c r="KZ1666" s="7"/>
      <c r="LB1666" s="7"/>
      <c r="LD1666" s="7"/>
      <c r="LF1666" s="7"/>
      <c r="LH1666" s="7"/>
      <c r="LJ1666" s="7"/>
      <c r="LL1666" s="7"/>
      <c r="LN1666" s="7"/>
      <c r="LP1666" s="7"/>
      <c r="LR1666" s="7"/>
      <c r="LT1666" s="7"/>
      <c r="LV1666" s="7"/>
      <c r="LX1666" s="7"/>
      <c r="LY1666" s="7"/>
      <c r="LZ1666" s="7"/>
      <c r="MA1666" s="7"/>
      <c r="MB1666" s="7"/>
      <c r="MC1666" s="7"/>
      <c r="ME1666" s="7"/>
      <c r="MG1666" s="7"/>
      <c r="MH1666" s="7"/>
      <c r="MJ1666" s="7"/>
      <c r="ML1666" s="7"/>
      <c r="MM1666" s="7"/>
      <c r="MN1666" s="7"/>
      <c r="MO1666" s="7"/>
      <c r="MQ1666" s="7"/>
      <c r="MS1666" s="7"/>
      <c r="MU1666" s="7"/>
      <c r="MV1666" s="7"/>
      <c r="MX1666" s="7"/>
      <c r="MY1666" s="7"/>
      <c r="MZ1666" s="7"/>
      <c r="NB1666" s="7"/>
      <c r="ND1666" s="7"/>
      <c r="NF1666" s="7"/>
      <c r="NH1666" s="7"/>
      <c r="NJ1666" s="7"/>
      <c r="NL1666" s="7"/>
      <c r="NM1666" s="7"/>
      <c r="NN1666" s="7"/>
      <c r="NO1666" s="7"/>
      <c r="NP1666" s="7"/>
      <c r="NR1666" s="7"/>
      <c r="NT1666" s="7"/>
      <c r="NU1666" s="7"/>
      <c r="NW1666" s="7"/>
      <c r="NY1666" s="7"/>
      <c r="OA1666" s="7"/>
      <c r="OC1666" s="7"/>
      <c r="OE1666" s="7"/>
      <c r="OG1666" s="7"/>
      <c r="OI1666" s="7"/>
      <c r="OK1666" s="7"/>
      <c r="OM1666" s="7"/>
      <c r="OO1666" s="7"/>
      <c r="OQ1666" s="7"/>
      <c r="OS1666" s="7"/>
      <c r="OT1666" s="7"/>
      <c r="OV1666" s="7"/>
      <c r="OX1666" s="7"/>
      <c r="OZ1666" s="7"/>
      <c r="PB1666" s="7"/>
      <c r="PD1666" s="7"/>
      <c r="PF1666" s="7"/>
      <c r="PH1666" s="7"/>
      <c r="PJ1666" s="7"/>
      <c r="PL1666" s="7"/>
      <c r="PN1666" s="7"/>
      <c r="PP1666" s="7"/>
      <c r="PQ1666" s="7"/>
      <c r="PR1666" s="7"/>
      <c r="PS1666" s="7"/>
      <c r="PT1666" s="7"/>
      <c r="PV1666" s="7"/>
      <c r="PX1666" s="7"/>
      <c r="PZ1666" s="7"/>
      <c r="QB1666" s="7"/>
      <c r="QD1666" s="7"/>
      <c r="QF1666" s="7"/>
      <c r="QH1666" s="7"/>
      <c r="QJ1666" s="7"/>
      <c r="QL1666" s="7"/>
      <c r="QN1666" s="7"/>
      <c r="QO1666" s="7"/>
      <c r="QQ1666" s="7"/>
      <c r="QS1666" s="7"/>
      <c r="QU1666" s="7"/>
      <c r="QV1666" s="7"/>
      <c r="QX1666" s="7"/>
      <c r="QZ1666" s="7"/>
      <c r="RB1666" s="7"/>
      <c r="RD1666" s="7"/>
      <c r="RF1666" s="7"/>
      <c r="RH1666" s="7"/>
      <c r="RJ1666" s="7"/>
      <c r="RL1666" s="7"/>
      <c r="RN1666" s="7"/>
      <c r="RP1666" s="7"/>
      <c r="RR1666" s="7"/>
      <c r="RT1666" s="7"/>
      <c r="RV1666" s="7"/>
      <c r="RW1666" s="7"/>
      <c r="RX1666" s="7"/>
      <c r="RZ1666" s="7"/>
      <c r="SB1666" s="7"/>
      <c r="SD1666" s="7"/>
      <c r="SE1666" s="7"/>
      <c r="SF1666" s="7"/>
      <c r="SH1666" s="7"/>
      <c r="SJ1666" s="7"/>
      <c r="SL1666" s="7"/>
      <c r="SN1666" s="7"/>
      <c r="SP1666" s="7"/>
      <c r="SR1666" s="7"/>
      <c r="ST1666" s="7"/>
      <c r="SV1666" s="7"/>
      <c r="SW1666" s="7"/>
      <c r="SY1666" s="7"/>
      <c r="TA1666" s="7"/>
      <c r="TC1666" s="7"/>
      <c r="TE1666" s="7"/>
      <c r="TG1666" s="7"/>
      <c r="TI1666" s="7"/>
      <c r="TK1666" s="7"/>
      <c r="TM1666" s="7"/>
      <c r="TO1666" s="7"/>
      <c r="TQ1666" s="7"/>
      <c r="TS1666" s="7"/>
      <c r="TU1666" s="7"/>
      <c r="TW1666" s="7"/>
      <c r="TY1666" s="7"/>
      <c r="UA1666" s="7"/>
      <c r="UC1666" s="7"/>
      <c r="UE1666" s="7"/>
      <c r="UG1666" s="7"/>
      <c r="UI1666" s="7"/>
      <c r="UK1666" s="7"/>
      <c r="UM1666" s="7"/>
      <c r="UO1666" s="7"/>
      <c r="UQ1666" s="7"/>
      <c r="US1666" s="7"/>
      <c r="UU1666" s="7"/>
      <c r="UW1666" s="7"/>
      <c r="UY1666" s="7"/>
      <c r="VA1666" s="7"/>
      <c r="VC1666" s="7"/>
      <c r="VE1666" s="7"/>
      <c r="VG1666" s="7"/>
      <c r="VI1666" s="7"/>
      <c r="VK1666" s="7"/>
      <c r="VM1666" s="7"/>
      <c r="VO1666" s="7"/>
      <c r="VQ1666" s="7"/>
      <c r="VS1666" s="7"/>
      <c r="VU1666" s="7"/>
      <c r="VW1666" s="7"/>
      <c r="VY1666" s="7"/>
      <c r="WA1666" s="7"/>
      <c r="WC1666" s="7"/>
      <c r="WE1666" s="7"/>
      <c r="WG1666" s="7"/>
      <c r="WI1666" s="7"/>
      <c r="WK1666" s="7"/>
      <c r="WM1666" s="7"/>
      <c r="WO1666" s="7"/>
      <c r="WQ1666" s="7"/>
      <c r="WS1666" s="7"/>
      <c r="WU1666" s="7"/>
      <c r="WW1666" s="7"/>
      <c r="WY1666" s="7"/>
      <c r="XA1666" s="7"/>
      <c r="XC1666" s="7"/>
      <c r="XE1666" s="7"/>
      <c r="XG1666" s="7"/>
      <c r="XI1666" s="7"/>
      <c r="XK1666" s="7"/>
      <c r="XM1666" s="7"/>
      <c r="XO1666" s="7"/>
      <c r="XQ1666" s="7"/>
      <c r="XS1666" s="7"/>
      <c r="XU1666" s="7"/>
      <c r="XW1666" s="7"/>
      <c r="XY1666" s="7"/>
      <c r="YA1666" s="7"/>
      <c r="YC1666" s="7"/>
      <c r="YE1666" s="7"/>
      <c r="YG1666" s="7"/>
      <c r="YI1666" s="7"/>
      <c r="YK1666" s="7"/>
      <c r="YM1666" s="7"/>
    </row>
    <row r="1667" spans="5:663" s="80" customFormat="1" x14ac:dyDescent="0.2">
      <c r="E1667" s="7"/>
      <c r="G1667" s="7"/>
      <c r="I1667" s="7"/>
      <c r="K1667" s="7"/>
      <c r="M1667" s="7"/>
      <c r="O1667" s="7"/>
      <c r="Q1667" s="7"/>
      <c r="S1667" s="7"/>
      <c r="U1667" s="7"/>
      <c r="W1667" s="7"/>
      <c r="Y1667" s="7"/>
      <c r="AA1667" s="7"/>
      <c r="AC1667" s="7"/>
      <c r="AE1667" s="7"/>
      <c r="AG1667" s="7"/>
      <c r="AH1667" s="7"/>
      <c r="AI1667" s="7"/>
      <c r="AJ1667" s="7"/>
      <c r="AK1667" s="7"/>
      <c r="AL1667" s="7"/>
      <c r="AM1667" s="7"/>
      <c r="AO1667" s="7"/>
      <c r="AQ1667" s="7"/>
      <c r="AS1667" s="7"/>
      <c r="AU1667" s="7"/>
      <c r="AW1667" s="7"/>
      <c r="AY1667" s="7"/>
      <c r="BA1667" s="7"/>
      <c r="BC1667" s="7"/>
      <c r="BE1667" s="7"/>
      <c r="BG1667" s="7"/>
      <c r="BI1667" s="7"/>
      <c r="BK1667" s="7"/>
      <c r="BM1667" s="7"/>
      <c r="BO1667" s="7"/>
      <c r="BQ1667" s="7"/>
      <c r="BS1667" s="7"/>
      <c r="BT1667" s="7"/>
      <c r="BU1667" s="7"/>
      <c r="BW1667" s="7"/>
      <c r="BY1667" s="7"/>
      <c r="CA1667" s="7"/>
      <c r="CC1667" s="7"/>
      <c r="CE1667" s="7"/>
      <c r="CG1667" s="7"/>
      <c r="CH1667" s="7"/>
      <c r="CI1667" s="7"/>
      <c r="CJ1667" s="7"/>
      <c r="CL1667" s="7"/>
      <c r="CN1667" s="7"/>
      <c r="CP1667" s="7"/>
      <c r="CR1667" s="7"/>
      <c r="CT1667" s="7"/>
      <c r="CV1667" s="7"/>
      <c r="CW1667" s="7"/>
      <c r="CY1667" s="7"/>
      <c r="DA1667" s="7"/>
      <c r="DC1667" s="7"/>
      <c r="DE1667" s="7"/>
      <c r="DG1667" s="7"/>
      <c r="DI1667" s="7"/>
      <c r="DK1667" s="7"/>
      <c r="DM1667" s="7"/>
      <c r="DO1667" s="7"/>
      <c r="DQ1667" s="7"/>
      <c r="DR1667" s="7"/>
      <c r="DS1667" s="7"/>
      <c r="DT1667" s="7"/>
      <c r="DV1667" s="7"/>
      <c r="DX1667" s="7"/>
      <c r="DY1667" s="7"/>
      <c r="DZ1667" s="7"/>
      <c r="EB1667" s="7"/>
      <c r="ED1667" s="7"/>
      <c r="EF1667" s="7"/>
      <c r="EG1667" s="7"/>
      <c r="EI1667" s="7"/>
      <c r="EJ1667" s="7"/>
      <c r="EL1667" s="7"/>
      <c r="EN1667" s="7"/>
      <c r="EP1667" s="7"/>
      <c r="ER1667" s="7"/>
      <c r="ET1667" s="7"/>
      <c r="EV1667" s="7"/>
      <c r="EX1667" s="7"/>
      <c r="EZ1667" s="7"/>
      <c r="FB1667" s="7"/>
      <c r="FD1667" s="7"/>
      <c r="FE1667" s="7"/>
      <c r="FF1667" s="7"/>
      <c r="FH1667" s="7"/>
      <c r="FJ1667" s="7"/>
      <c r="FL1667" s="7"/>
      <c r="FN1667" s="7"/>
      <c r="FP1667" s="7"/>
      <c r="FR1667" s="7"/>
      <c r="FT1667" s="7"/>
      <c r="FV1667" s="7"/>
      <c r="FW1667" s="7"/>
      <c r="FY1667" s="7"/>
      <c r="GA1667" s="7"/>
      <c r="GC1667" s="7"/>
      <c r="GE1667" s="7"/>
      <c r="GG1667" s="7"/>
      <c r="GI1667" s="7"/>
      <c r="GJ1667" s="7"/>
      <c r="GK1667" s="7"/>
      <c r="GL1667" s="7"/>
      <c r="GM1667" s="7"/>
      <c r="GN1667" s="7"/>
      <c r="GO1667" s="7"/>
      <c r="GP1667" s="7"/>
      <c r="GR1667" s="7"/>
      <c r="GT1667" s="7"/>
      <c r="GV1667" s="7"/>
      <c r="GX1667" s="7"/>
      <c r="GZ1667" s="7"/>
      <c r="HA1667" s="7"/>
      <c r="HC1667" s="7"/>
      <c r="HE1667" s="7"/>
      <c r="HG1667" s="7"/>
      <c r="HI1667" s="7"/>
      <c r="HK1667" s="7"/>
      <c r="HM1667" s="7"/>
      <c r="HO1667" s="7"/>
      <c r="HQ1667" s="7"/>
      <c r="HS1667" s="7"/>
      <c r="HU1667" s="7"/>
      <c r="HW1667" s="7"/>
      <c r="HY1667" s="7"/>
      <c r="IA1667" s="7"/>
      <c r="IC1667" s="7"/>
      <c r="IE1667" s="7"/>
      <c r="IF1667" s="7"/>
      <c r="IG1667" s="7"/>
      <c r="IH1667" s="7"/>
      <c r="IJ1667" s="7"/>
      <c r="IL1667" s="7"/>
      <c r="IN1667" s="7"/>
      <c r="IO1667" s="7"/>
      <c r="IP1667" s="7"/>
      <c r="IR1667" s="7"/>
      <c r="IT1667" s="7"/>
      <c r="IV1667" s="7"/>
      <c r="IX1667" s="7"/>
      <c r="IZ1667" s="7"/>
      <c r="JB1667" s="7"/>
      <c r="JD1667" s="7"/>
      <c r="JF1667" s="7"/>
      <c r="JG1667" s="7"/>
      <c r="JI1667" s="7"/>
      <c r="JK1667" s="7"/>
      <c r="JM1667" s="7"/>
      <c r="JO1667" s="7"/>
      <c r="JP1667" s="7"/>
      <c r="JQ1667" s="7"/>
      <c r="JS1667" s="7"/>
      <c r="JT1667" s="7"/>
      <c r="JU1667" s="7"/>
      <c r="JV1667" s="7"/>
      <c r="JX1667" s="7"/>
      <c r="JZ1667" s="7"/>
      <c r="KB1667" s="7"/>
      <c r="KD1667" s="7"/>
      <c r="KF1667" s="7"/>
      <c r="KH1667" s="7"/>
      <c r="KJ1667" s="7"/>
      <c r="KL1667" s="7"/>
      <c r="KN1667" s="7"/>
      <c r="KO1667" s="7"/>
      <c r="KP1667" s="7"/>
      <c r="KQ1667" s="7"/>
      <c r="KR1667" s="7"/>
      <c r="KT1667" s="7"/>
      <c r="KV1667" s="7"/>
      <c r="KX1667" s="7"/>
      <c r="KZ1667" s="7"/>
      <c r="LB1667" s="7"/>
      <c r="LD1667" s="7"/>
      <c r="LF1667" s="7"/>
      <c r="LH1667" s="7"/>
      <c r="LJ1667" s="7"/>
      <c r="LL1667" s="7"/>
      <c r="LN1667" s="7"/>
      <c r="LP1667" s="7"/>
      <c r="LR1667" s="7"/>
      <c r="LT1667" s="7"/>
      <c r="LV1667" s="7"/>
      <c r="LX1667" s="7"/>
      <c r="LY1667" s="7"/>
      <c r="LZ1667" s="7"/>
      <c r="MA1667" s="7"/>
      <c r="MB1667" s="7"/>
      <c r="MC1667" s="7"/>
      <c r="ME1667" s="7"/>
      <c r="MG1667" s="7"/>
      <c r="MH1667" s="7"/>
      <c r="MJ1667" s="7"/>
      <c r="ML1667" s="7"/>
      <c r="MM1667" s="7"/>
      <c r="MN1667" s="7"/>
      <c r="MO1667" s="7"/>
      <c r="MQ1667" s="7"/>
      <c r="MS1667" s="7"/>
      <c r="MU1667" s="7"/>
      <c r="MV1667" s="7"/>
      <c r="MX1667" s="7"/>
      <c r="MY1667" s="7"/>
      <c r="MZ1667" s="7"/>
      <c r="NB1667" s="7"/>
      <c r="ND1667" s="7"/>
      <c r="NF1667" s="7"/>
      <c r="NH1667" s="7"/>
      <c r="NJ1667" s="7"/>
      <c r="NL1667" s="7"/>
      <c r="NM1667" s="7"/>
      <c r="NN1667" s="7"/>
      <c r="NO1667" s="7"/>
      <c r="NP1667" s="7"/>
      <c r="NR1667" s="7"/>
      <c r="NT1667" s="7"/>
      <c r="NU1667" s="7"/>
      <c r="NW1667" s="7"/>
      <c r="NY1667" s="7"/>
      <c r="OA1667" s="7"/>
      <c r="OC1667" s="7"/>
      <c r="OE1667" s="7"/>
      <c r="OG1667" s="7"/>
      <c r="OI1667" s="7"/>
      <c r="OK1667" s="7"/>
      <c r="OM1667" s="7"/>
      <c r="OO1667" s="7"/>
      <c r="OQ1667" s="7"/>
      <c r="OS1667" s="7"/>
      <c r="OT1667" s="7"/>
      <c r="OV1667" s="7"/>
      <c r="OX1667" s="7"/>
      <c r="OZ1667" s="7"/>
      <c r="PB1667" s="7"/>
      <c r="PD1667" s="7"/>
      <c r="PF1667" s="7"/>
      <c r="PH1667" s="7"/>
      <c r="PJ1667" s="7"/>
      <c r="PL1667" s="7"/>
      <c r="PN1667" s="7"/>
      <c r="PP1667" s="7"/>
      <c r="PQ1667" s="7"/>
      <c r="PR1667" s="7"/>
      <c r="PS1667" s="7"/>
      <c r="PT1667" s="7"/>
      <c r="PV1667" s="7"/>
      <c r="PX1667" s="7"/>
      <c r="PZ1667" s="7"/>
      <c r="QB1667" s="7"/>
      <c r="QD1667" s="7"/>
      <c r="QF1667" s="7"/>
      <c r="QH1667" s="7"/>
      <c r="QJ1667" s="7"/>
      <c r="QL1667" s="7"/>
      <c r="QN1667" s="7"/>
      <c r="QO1667" s="7"/>
      <c r="QQ1667" s="7"/>
      <c r="QS1667" s="7"/>
      <c r="QU1667" s="7"/>
      <c r="QV1667" s="7"/>
      <c r="QX1667" s="7"/>
      <c r="QZ1667" s="7"/>
      <c r="RB1667" s="7"/>
      <c r="RD1667" s="7"/>
      <c r="RF1667" s="7"/>
      <c r="RH1667" s="7"/>
      <c r="RJ1667" s="7"/>
      <c r="RL1667" s="7"/>
      <c r="RN1667" s="7"/>
      <c r="RP1667" s="7"/>
      <c r="RR1667" s="7"/>
      <c r="RT1667" s="7"/>
      <c r="RV1667" s="7"/>
      <c r="RW1667" s="7"/>
      <c r="RX1667" s="7"/>
      <c r="RZ1667" s="7"/>
      <c r="SB1667" s="7"/>
      <c r="SD1667" s="7"/>
      <c r="SE1667" s="7"/>
      <c r="SF1667" s="7"/>
      <c r="SH1667" s="7"/>
      <c r="SJ1667" s="7"/>
      <c r="SL1667" s="7"/>
      <c r="SN1667" s="7"/>
      <c r="SP1667" s="7"/>
      <c r="SR1667" s="7"/>
      <c r="ST1667" s="7"/>
      <c r="SV1667" s="7"/>
      <c r="SW1667" s="7"/>
      <c r="SY1667" s="7"/>
      <c r="TA1667" s="7"/>
      <c r="TC1667" s="7"/>
      <c r="TE1667" s="7"/>
      <c r="TG1667" s="7"/>
      <c r="TI1667" s="7"/>
      <c r="TK1667" s="7"/>
      <c r="TM1667" s="7"/>
      <c r="TO1667" s="7"/>
      <c r="TQ1667" s="7"/>
      <c r="TS1667" s="7"/>
      <c r="TU1667" s="7"/>
      <c r="TW1667" s="7"/>
      <c r="TY1667" s="7"/>
      <c r="UA1667" s="7"/>
      <c r="UC1667" s="7"/>
      <c r="UE1667" s="7"/>
      <c r="UG1667" s="7"/>
      <c r="UI1667" s="7"/>
      <c r="UK1667" s="7"/>
      <c r="UM1667" s="7"/>
      <c r="UO1667" s="7"/>
      <c r="UQ1667" s="7"/>
      <c r="US1667" s="7"/>
      <c r="UU1667" s="7"/>
      <c r="UW1667" s="7"/>
      <c r="UY1667" s="7"/>
      <c r="VA1667" s="7"/>
      <c r="VC1667" s="7"/>
      <c r="VE1667" s="7"/>
      <c r="VG1667" s="7"/>
      <c r="VI1667" s="7"/>
      <c r="VK1667" s="7"/>
      <c r="VM1667" s="7"/>
      <c r="VO1667" s="7"/>
      <c r="VQ1667" s="7"/>
      <c r="VS1667" s="7"/>
      <c r="VU1667" s="7"/>
      <c r="VW1667" s="7"/>
      <c r="VY1667" s="7"/>
      <c r="WA1667" s="7"/>
      <c r="WC1667" s="7"/>
      <c r="WE1667" s="7"/>
      <c r="WG1667" s="7"/>
      <c r="WI1667" s="7"/>
      <c r="WK1667" s="7"/>
      <c r="WM1667" s="7"/>
      <c r="WO1667" s="7"/>
      <c r="WQ1667" s="7"/>
      <c r="WS1667" s="7"/>
      <c r="WU1667" s="7"/>
      <c r="WW1667" s="7"/>
      <c r="WY1667" s="7"/>
      <c r="XA1667" s="7"/>
      <c r="XC1667" s="7"/>
      <c r="XE1667" s="7"/>
      <c r="XG1667" s="7"/>
      <c r="XI1667" s="7"/>
      <c r="XK1667" s="7"/>
      <c r="XM1667" s="7"/>
      <c r="XO1667" s="7"/>
      <c r="XQ1667" s="7"/>
      <c r="XS1667" s="7"/>
      <c r="XU1667" s="7"/>
      <c r="XW1667" s="7"/>
      <c r="XY1667" s="7"/>
      <c r="YA1667" s="7"/>
      <c r="YC1667" s="7"/>
      <c r="YE1667" s="7"/>
      <c r="YG1667" s="7"/>
      <c r="YI1667" s="7"/>
      <c r="YK1667" s="7"/>
      <c r="YM1667" s="7"/>
    </row>
    <row r="1668" spans="5:663" s="80" customFormat="1" x14ac:dyDescent="0.2">
      <c r="E1668" s="7"/>
      <c r="G1668" s="7"/>
      <c r="I1668" s="7"/>
      <c r="K1668" s="7"/>
      <c r="M1668" s="7"/>
      <c r="O1668" s="7"/>
      <c r="Q1668" s="7"/>
      <c r="S1668" s="7"/>
      <c r="U1668" s="7"/>
      <c r="W1668" s="7"/>
      <c r="Y1668" s="7"/>
      <c r="AA1668" s="7"/>
      <c r="AC1668" s="7"/>
      <c r="AE1668" s="7"/>
      <c r="AG1668" s="7"/>
      <c r="AH1668" s="7"/>
      <c r="AI1668" s="7"/>
      <c r="AJ1668" s="7"/>
      <c r="AK1668" s="7"/>
      <c r="AL1668" s="7"/>
      <c r="AM1668" s="7"/>
      <c r="AO1668" s="7"/>
      <c r="AQ1668" s="7"/>
      <c r="AS1668" s="7"/>
      <c r="AU1668" s="7"/>
      <c r="AW1668" s="7"/>
      <c r="AY1668" s="7"/>
      <c r="BA1668" s="7"/>
      <c r="BC1668" s="7"/>
      <c r="BE1668" s="7"/>
      <c r="BG1668" s="7"/>
      <c r="BI1668" s="7"/>
      <c r="BK1668" s="7"/>
      <c r="BM1668" s="7"/>
      <c r="BO1668" s="7"/>
      <c r="BQ1668" s="7"/>
      <c r="BS1668" s="7"/>
      <c r="BT1668" s="7"/>
      <c r="BU1668" s="7"/>
      <c r="BW1668" s="7"/>
      <c r="BY1668" s="7"/>
      <c r="CA1668" s="7"/>
      <c r="CC1668" s="7"/>
      <c r="CE1668" s="7"/>
      <c r="CG1668" s="7"/>
      <c r="CH1668" s="7"/>
      <c r="CI1668" s="7"/>
      <c r="CJ1668" s="7"/>
      <c r="CL1668" s="7"/>
      <c r="CN1668" s="7"/>
      <c r="CP1668" s="7"/>
      <c r="CR1668" s="7"/>
      <c r="CT1668" s="7"/>
      <c r="CV1668" s="7"/>
      <c r="CW1668" s="7"/>
      <c r="CY1668" s="7"/>
      <c r="DA1668" s="7"/>
      <c r="DC1668" s="7"/>
      <c r="DE1668" s="7"/>
      <c r="DG1668" s="7"/>
      <c r="DI1668" s="7"/>
      <c r="DK1668" s="7"/>
      <c r="DM1668" s="7"/>
      <c r="DO1668" s="7"/>
      <c r="DQ1668" s="7"/>
      <c r="DR1668" s="7"/>
      <c r="DS1668" s="7"/>
      <c r="DT1668" s="7"/>
      <c r="DV1668" s="7"/>
      <c r="DX1668" s="7"/>
      <c r="DY1668" s="7"/>
      <c r="DZ1668" s="7"/>
      <c r="EB1668" s="7"/>
      <c r="ED1668" s="7"/>
      <c r="EF1668" s="7"/>
      <c r="EG1668" s="7"/>
      <c r="EI1668" s="7"/>
      <c r="EJ1668" s="7"/>
      <c r="EL1668" s="7"/>
      <c r="EN1668" s="7"/>
      <c r="EP1668" s="7"/>
      <c r="ER1668" s="7"/>
      <c r="ET1668" s="7"/>
      <c r="EV1668" s="7"/>
      <c r="EX1668" s="7"/>
      <c r="EZ1668" s="7"/>
      <c r="FB1668" s="7"/>
      <c r="FD1668" s="7"/>
      <c r="FE1668" s="7"/>
      <c r="FF1668" s="7"/>
      <c r="FH1668" s="7"/>
      <c r="FJ1668" s="7"/>
      <c r="FL1668" s="7"/>
      <c r="FN1668" s="7"/>
      <c r="FP1668" s="7"/>
      <c r="FR1668" s="7"/>
      <c r="FT1668" s="7"/>
      <c r="FV1668" s="7"/>
      <c r="FW1668" s="7"/>
      <c r="FY1668" s="7"/>
      <c r="GA1668" s="7"/>
      <c r="GC1668" s="7"/>
      <c r="GE1668" s="7"/>
      <c r="GG1668" s="7"/>
      <c r="GI1668" s="7"/>
      <c r="GJ1668" s="7"/>
      <c r="GK1668" s="7"/>
      <c r="GL1668" s="7"/>
      <c r="GM1668" s="7"/>
      <c r="GN1668" s="7"/>
      <c r="GO1668" s="7"/>
      <c r="GP1668" s="7"/>
      <c r="GR1668" s="7"/>
      <c r="GT1668" s="7"/>
      <c r="GV1668" s="7"/>
      <c r="GX1668" s="7"/>
      <c r="GZ1668" s="7"/>
      <c r="HA1668" s="7"/>
      <c r="HC1668" s="7"/>
      <c r="HE1668" s="7"/>
      <c r="HG1668" s="7"/>
      <c r="HI1668" s="7"/>
      <c r="HK1668" s="7"/>
      <c r="HM1668" s="7"/>
      <c r="HO1668" s="7"/>
      <c r="HQ1668" s="7"/>
      <c r="HS1668" s="7"/>
      <c r="HU1668" s="7"/>
      <c r="HW1668" s="7"/>
      <c r="HY1668" s="7"/>
      <c r="IA1668" s="7"/>
      <c r="IC1668" s="7"/>
      <c r="IE1668" s="7"/>
      <c r="IF1668" s="7"/>
      <c r="IG1668" s="7"/>
      <c r="IH1668" s="7"/>
      <c r="IJ1668" s="7"/>
      <c r="IL1668" s="7"/>
      <c r="IN1668" s="7"/>
      <c r="IO1668" s="7"/>
      <c r="IP1668" s="7"/>
      <c r="IR1668" s="7"/>
      <c r="IT1668" s="7"/>
      <c r="IV1668" s="7"/>
      <c r="IX1668" s="7"/>
      <c r="IZ1668" s="7"/>
      <c r="JB1668" s="7"/>
      <c r="JD1668" s="7"/>
      <c r="JF1668" s="7"/>
      <c r="JG1668" s="7"/>
      <c r="JI1668" s="7"/>
      <c r="JK1668" s="7"/>
      <c r="JM1668" s="7"/>
      <c r="JO1668" s="7"/>
      <c r="JP1668" s="7"/>
      <c r="JQ1668" s="7"/>
      <c r="JS1668" s="7"/>
      <c r="JT1668" s="7"/>
      <c r="JU1668" s="7"/>
      <c r="JV1668" s="7"/>
      <c r="JX1668" s="7"/>
      <c r="JZ1668" s="7"/>
      <c r="KB1668" s="7"/>
      <c r="KD1668" s="7"/>
      <c r="KF1668" s="7"/>
      <c r="KH1668" s="7"/>
      <c r="KJ1668" s="7"/>
      <c r="KL1668" s="7"/>
      <c r="KN1668" s="7"/>
      <c r="KO1668" s="7"/>
      <c r="KP1668" s="7"/>
      <c r="KQ1668" s="7"/>
      <c r="KR1668" s="7"/>
      <c r="KT1668" s="7"/>
      <c r="KV1668" s="7"/>
      <c r="KX1668" s="7"/>
      <c r="KZ1668" s="7"/>
      <c r="LB1668" s="7"/>
      <c r="LD1668" s="7"/>
      <c r="LF1668" s="7"/>
      <c r="LH1668" s="7"/>
      <c r="LJ1668" s="7"/>
      <c r="LL1668" s="7"/>
      <c r="LN1668" s="7"/>
      <c r="LP1668" s="7"/>
      <c r="LR1668" s="7"/>
      <c r="LT1668" s="7"/>
      <c r="LV1668" s="7"/>
      <c r="LX1668" s="7"/>
      <c r="LY1668" s="7"/>
      <c r="LZ1668" s="7"/>
      <c r="MA1668" s="7"/>
      <c r="MB1668" s="7"/>
      <c r="MC1668" s="7"/>
      <c r="ME1668" s="7"/>
      <c r="MG1668" s="7"/>
      <c r="MH1668" s="7"/>
      <c r="MJ1668" s="7"/>
      <c r="ML1668" s="7"/>
      <c r="MM1668" s="7"/>
      <c r="MN1668" s="7"/>
      <c r="MO1668" s="7"/>
      <c r="MQ1668" s="7"/>
      <c r="MS1668" s="7"/>
      <c r="MU1668" s="7"/>
      <c r="MV1668" s="7"/>
      <c r="MX1668" s="7"/>
      <c r="MY1668" s="7"/>
      <c r="MZ1668" s="7"/>
      <c r="NB1668" s="7"/>
      <c r="ND1668" s="7"/>
      <c r="NF1668" s="7"/>
      <c r="NH1668" s="7"/>
      <c r="NJ1668" s="7"/>
      <c r="NL1668" s="7"/>
      <c r="NM1668" s="7"/>
      <c r="NN1668" s="7"/>
      <c r="NO1668" s="7"/>
      <c r="NP1668" s="7"/>
      <c r="NR1668" s="7"/>
      <c r="NT1668" s="7"/>
      <c r="NU1668" s="7"/>
      <c r="NW1668" s="7"/>
      <c r="NY1668" s="7"/>
      <c r="OA1668" s="7"/>
      <c r="OC1668" s="7"/>
      <c r="OE1668" s="7"/>
      <c r="OG1668" s="7"/>
      <c r="OI1668" s="7"/>
      <c r="OK1668" s="7"/>
      <c r="OM1668" s="7"/>
      <c r="OO1668" s="7"/>
      <c r="OQ1668" s="7"/>
      <c r="OS1668" s="7"/>
      <c r="OT1668" s="7"/>
      <c r="OV1668" s="7"/>
      <c r="OX1668" s="7"/>
      <c r="OZ1668" s="7"/>
      <c r="PB1668" s="7"/>
      <c r="PD1668" s="7"/>
      <c r="PF1668" s="7"/>
      <c r="PH1668" s="7"/>
      <c r="PJ1668" s="7"/>
      <c r="PL1668" s="7"/>
      <c r="PN1668" s="7"/>
      <c r="PP1668" s="7"/>
      <c r="PQ1668" s="7"/>
      <c r="PR1668" s="7"/>
      <c r="PS1668" s="7"/>
      <c r="PT1668" s="7"/>
      <c r="PV1668" s="7"/>
      <c r="PX1668" s="7"/>
      <c r="PZ1668" s="7"/>
      <c r="QB1668" s="7"/>
      <c r="QD1668" s="7"/>
      <c r="QF1668" s="7"/>
      <c r="QH1668" s="7"/>
      <c r="QJ1668" s="7"/>
      <c r="QL1668" s="7"/>
      <c r="QN1668" s="7"/>
      <c r="QO1668" s="7"/>
      <c r="QQ1668" s="7"/>
      <c r="QS1668" s="7"/>
      <c r="QU1668" s="7"/>
      <c r="QV1668" s="7"/>
      <c r="QX1668" s="7"/>
      <c r="QZ1668" s="7"/>
      <c r="RB1668" s="7"/>
      <c r="RD1668" s="7"/>
      <c r="RF1668" s="7"/>
      <c r="RH1668" s="7"/>
      <c r="RJ1668" s="7"/>
      <c r="RL1668" s="7"/>
      <c r="RN1668" s="7"/>
      <c r="RP1668" s="7"/>
      <c r="RR1668" s="7"/>
      <c r="RT1668" s="7"/>
      <c r="RV1668" s="7"/>
      <c r="RW1668" s="7"/>
      <c r="RX1668" s="7"/>
      <c r="RZ1668" s="7"/>
      <c r="SB1668" s="7"/>
      <c r="SD1668" s="7"/>
      <c r="SE1668" s="7"/>
      <c r="SF1668" s="7"/>
      <c r="SH1668" s="7"/>
      <c r="SJ1668" s="7"/>
      <c r="SL1668" s="7"/>
      <c r="SN1668" s="7"/>
      <c r="SP1668" s="7"/>
      <c r="SR1668" s="7"/>
      <c r="ST1668" s="7"/>
      <c r="SV1668" s="7"/>
      <c r="SW1668" s="7"/>
      <c r="SY1668" s="7"/>
      <c r="TA1668" s="7"/>
      <c r="TC1668" s="7"/>
      <c r="TE1668" s="7"/>
      <c r="TG1668" s="7"/>
      <c r="TI1668" s="7"/>
      <c r="TK1668" s="7"/>
      <c r="TM1668" s="7"/>
      <c r="TO1668" s="7"/>
      <c r="TQ1668" s="7"/>
      <c r="TS1668" s="7"/>
      <c r="TU1668" s="7"/>
      <c r="TW1668" s="7"/>
      <c r="TY1668" s="7"/>
      <c r="UA1668" s="7"/>
      <c r="UC1668" s="7"/>
      <c r="UE1668" s="7"/>
      <c r="UG1668" s="7"/>
      <c r="UI1668" s="7"/>
      <c r="UK1668" s="7"/>
      <c r="UM1668" s="7"/>
      <c r="UO1668" s="7"/>
      <c r="UQ1668" s="7"/>
      <c r="US1668" s="7"/>
      <c r="UU1668" s="7"/>
      <c r="UW1668" s="7"/>
      <c r="UY1668" s="7"/>
      <c r="VA1668" s="7"/>
      <c r="VC1668" s="7"/>
      <c r="VE1668" s="7"/>
      <c r="VG1668" s="7"/>
      <c r="VI1668" s="7"/>
      <c r="VK1668" s="7"/>
      <c r="VM1668" s="7"/>
      <c r="VO1668" s="7"/>
      <c r="VQ1668" s="7"/>
      <c r="VS1668" s="7"/>
      <c r="VU1668" s="7"/>
      <c r="VW1668" s="7"/>
      <c r="VY1668" s="7"/>
      <c r="WA1668" s="7"/>
      <c r="WC1668" s="7"/>
      <c r="WE1668" s="7"/>
      <c r="WG1668" s="7"/>
      <c r="WI1668" s="7"/>
      <c r="WK1668" s="7"/>
      <c r="WM1668" s="7"/>
      <c r="WO1668" s="7"/>
      <c r="WQ1668" s="7"/>
      <c r="WS1668" s="7"/>
      <c r="WU1668" s="7"/>
      <c r="WW1668" s="7"/>
      <c r="WY1668" s="7"/>
      <c r="XA1668" s="7"/>
      <c r="XC1668" s="7"/>
      <c r="XE1668" s="7"/>
      <c r="XG1668" s="7"/>
      <c r="XI1668" s="7"/>
      <c r="XK1668" s="7"/>
      <c r="XM1668" s="7"/>
      <c r="XO1668" s="7"/>
      <c r="XQ1668" s="7"/>
      <c r="XS1668" s="7"/>
      <c r="XU1668" s="7"/>
      <c r="XW1668" s="7"/>
      <c r="XY1668" s="7"/>
      <c r="YA1668" s="7"/>
      <c r="YC1668" s="7"/>
      <c r="YE1668" s="7"/>
      <c r="YG1668" s="7"/>
      <c r="YI1668" s="7"/>
      <c r="YK1668" s="7"/>
      <c r="YM1668" s="7"/>
    </row>
    <row r="1669" spans="5:663" s="80" customFormat="1" x14ac:dyDescent="0.2">
      <c r="E1669" s="7"/>
      <c r="G1669" s="7"/>
      <c r="I1669" s="7"/>
      <c r="K1669" s="7"/>
      <c r="M1669" s="7"/>
      <c r="O1669" s="7"/>
      <c r="Q1669" s="7"/>
      <c r="S1669" s="7"/>
      <c r="U1669" s="7"/>
      <c r="W1669" s="7"/>
      <c r="Y1669" s="7"/>
      <c r="AA1669" s="7"/>
      <c r="AC1669" s="7"/>
      <c r="AE1669" s="7"/>
      <c r="AG1669" s="7"/>
      <c r="AH1669" s="7"/>
      <c r="AI1669" s="7"/>
      <c r="AJ1669" s="7"/>
      <c r="AK1669" s="7"/>
      <c r="AL1669" s="7"/>
      <c r="AM1669" s="7"/>
      <c r="AO1669" s="7"/>
      <c r="AQ1669" s="7"/>
      <c r="AS1669" s="7"/>
      <c r="AU1669" s="7"/>
      <c r="AW1669" s="7"/>
      <c r="AY1669" s="7"/>
      <c r="BA1669" s="7"/>
      <c r="BC1669" s="7"/>
      <c r="BE1669" s="7"/>
      <c r="BG1669" s="7"/>
      <c r="BI1669" s="7"/>
      <c r="BK1669" s="7"/>
      <c r="BM1669" s="7"/>
      <c r="BO1669" s="7"/>
      <c r="BQ1669" s="7"/>
      <c r="BS1669" s="7"/>
      <c r="BT1669" s="7"/>
      <c r="BU1669" s="7"/>
      <c r="BW1669" s="7"/>
      <c r="BY1669" s="7"/>
      <c r="CA1669" s="7"/>
      <c r="CC1669" s="7"/>
      <c r="CE1669" s="7"/>
      <c r="CG1669" s="7"/>
      <c r="CH1669" s="7"/>
      <c r="CI1669" s="7"/>
      <c r="CJ1669" s="7"/>
      <c r="CL1669" s="7"/>
      <c r="CN1669" s="7"/>
      <c r="CP1669" s="7"/>
      <c r="CR1669" s="7"/>
      <c r="CT1669" s="7"/>
      <c r="CV1669" s="7"/>
      <c r="CW1669" s="7"/>
      <c r="CY1669" s="7"/>
      <c r="DA1669" s="7"/>
      <c r="DC1669" s="7"/>
      <c r="DE1669" s="7"/>
      <c r="DG1669" s="7"/>
      <c r="DI1669" s="7"/>
      <c r="DK1669" s="7"/>
      <c r="DM1669" s="7"/>
      <c r="DO1669" s="7"/>
      <c r="DQ1669" s="7"/>
      <c r="DR1669" s="7"/>
      <c r="DS1669" s="7"/>
      <c r="DT1669" s="7"/>
      <c r="DV1669" s="7"/>
      <c r="DX1669" s="7"/>
      <c r="DY1669" s="7"/>
      <c r="DZ1669" s="7"/>
      <c r="EB1669" s="7"/>
      <c r="ED1669" s="7"/>
      <c r="EF1669" s="7"/>
      <c r="EG1669" s="7"/>
      <c r="EI1669" s="7"/>
      <c r="EJ1669" s="7"/>
      <c r="EL1669" s="7"/>
      <c r="EN1669" s="7"/>
      <c r="EP1669" s="7"/>
      <c r="ER1669" s="7"/>
      <c r="ET1669" s="7"/>
      <c r="EV1669" s="7"/>
      <c r="EX1669" s="7"/>
      <c r="EZ1669" s="7"/>
      <c r="FB1669" s="7"/>
      <c r="FD1669" s="7"/>
      <c r="FE1669" s="7"/>
      <c r="FF1669" s="7"/>
      <c r="FH1669" s="7"/>
      <c r="FJ1669" s="7"/>
      <c r="FL1669" s="7"/>
      <c r="FN1669" s="7"/>
      <c r="FP1669" s="7"/>
      <c r="FR1669" s="7"/>
      <c r="FT1669" s="7"/>
      <c r="FV1669" s="7"/>
      <c r="FW1669" s="7"/>
      <c r="FY1669" s="7"/>
      <c r="GA1669" s="7"/>
      <c r="GC1669" s="7"/>
      <c r="GE1669" s="7"/>
      <c r="GG1669" s="7"/>
      <c r="GI1669" s="7"/>
      <c r="GJ1669" s="7"/>
      <c r="GK1669" s="7"/>
      <c r="GL1669" s="7"/>
      <c r="GM1669" s="7"/>
      <c r="GN1669" s="7"/>
      <c r="GO1669" s="7"/>
      <c r="GP1669" s="7"/>
      <c r="GR1669" s="7"/>
      <c r="GT1669" s="7"/>
      <c r="GV1669" s="7"/>
      <c r="GX1669" s="7"/>
      <c r="GZ1669" s="7"/>
      <c r="HA1669" s="7"/>
      <c r="HC1669" s="7"/>
      <c r="HE1669" s="7"/>
      <c r="HG1669" s="7"/>
      <c r="HI1669" s="7"/>
      <c r="HK1669" s="7"/>
      <c r="HM1669" s="7"/>
      <c r="HO1669" s="7"/>
      <c r="HQ1669" s="7"/>
      <c r="HS1669" s="7"/>
      <c r="HU1669" s="7"/>
      <c r="HW1669" s="7"/>
      <c r="HY1669" s="7"/>
      <c r="IA1669" s="7"/>
      <c r="IC1669" s="7"/>
      <c r="IE1669" s="7"/>
      <c r="IF1669" s="7"/>
      <c r="IG1669" s="7"/>
      <c r="IH1669" s="7"/>
      <c r="IJ1669" s="7"/>
      <c r="IL1669" s="7"/>
      <c r="IN1669" s="7"/>
      <c r="IO1669" s="7"/>
      <c r="IP1669" s="7"/>
      <c r="IR1669" s="7"/>
      <c r="IT1669" s="7"/>
      <c r="IV1669" s="7"/>
      <c r="IX1669" s="7"/>
      <c r="IZ1669" s="7"/>
      <c r="JB1669" s="7"/>
      <c r="JD1669" s="7"/>
      <c r="JF1669" s="7"/>
      <c r="JG1669" s="7"/>
      <c r="JI1669" s="7"/>
      <c r="JK1669" s="7"/>
      <c r="JM1669" s="7"/>
      <c r="JO1669" s="7"/>
      <c r="JP1669" s="7"/>
      <c r="JQ1669" s="7"/>
      <c r="JS1669" s="7"/>
      <c r="JT1669" s="7"/>
      <c r="JU1669" s="7"/>
      <c r="JV1669" s="7"/>
      <c r="JX1669" s="7"/>
      <c r="JZ1669" s="7"/>
      <c r="KB1669" s="7"/>
      <c r="KD1669" s="7"/>
      <c r="KF1669" s="7"/>
      <c r="KH1669" s="7"/>
      <c r="KJ1669" s="7"/>
      <c r="KL1669" s="7"/>
      <c r="KN1669" s="7"/>
      <c r="KO1669" s="7"/>
      <c r="KP1669" s="7"/>
      <c r="KQ1669" s="7"/>
      <c r="KR1669" s="7"/>
      <c r="KT1669" s="7"/>
      <c r="KV1669" s="7"/>
      <c r="KX1669" s="7"/>
      <c r="KZ1669" s="7"/>
      <c r="LB1669" s="7"/>
      <c r="LD1669" s="7"/>
      <c r="LF1669" s="7"/>
      <c r="LH1669" s="7"/>
      <c r="LJ1669" s="7"/>
      <c r="LL1669" s="7"/>
      <c r="LN1669" s="7"/>
      <c r="LP1669" s="7"/>
      <c r="LR1669" s="7"/>
      <c r="LT1669" s="7"/>
      <c r="LV1669" s="7"/>
      <c r="LX1669" s="7"/>
      <c r="LY1669" s="7"/>
      <c r="LZ1669" s="7"/>
      <c r="MA1669" s="7"/>
      <c r="MB1669" s="7"/>
      <c r="MC1669" s="7"/>
      <c r="ME1669" s="7"/>
      <c r="MG1669" s="7"/>
      <c r="MH1669" s="7"/>
      <c r="MJ1669" s="7"/>
      <c r="ML1669" s="7"/>
      <c r="MM1669" s="7"/>
      <c r="MN1669" s="7"/>
      <c r="MO1669" s="7"/>
      <c r="MQ1669" s="7"/>
      <c r="MS1669" s="7"/>
      <c r="MU1669" s="7"/>
      <c r="MV1669" s="7"/>
      <c r="MX1669" s="7"/>
      <c r="MY1669" s="7"/>
      <c r="MZ1669" s="7"/>
      <c r="NB1669" s="7"/>
      <c r="ND1669" s="7"/>
      <c r="NF1669" s="7"/>
      <c r="NH1669" s="7"/>
      <c r="NJ1669" s="7"/>
      <c r="NL1669" s="7"/>
      <c r="NM1669" s="7"/>
      <c r="NN1669" s="7"/>
      <c r="NO1669" s="7"/>
      <c r="NP1669" s="7"/>
      <c r="NR1669" s="7"/>
      <c r="NT1669" s="7"/>
      <c r="NU1669" s="7"/>
      <c r="NW1669" s="7"/>
      <c r="NY1669" s="7"/>
      <c r="OA1669" s="7"/>
      <c r="OC1669" s="7"/>
      <c r="OE1669" s="7"/>
      <c r="OG1669" s="7"/>
      <c r="OI1669" s="7"/>
      <c r="OK1669" s="7"/>
      <c r="OM1669" s="7"/>
      <c r="OO1669" s="7"/>
      <c r="OQ1669" s="7"/>
      <c r="OS1669" s="7"/>
      <c r="OT1669" s="7"/>
      <c r="OV1669" s="7"/>
      <c r="OX1669" s="7"/>
      <c r="OZ1669" s="7"/>
      <c r="PB1669" s="7"/>
      <c r="PD1669" s="7"/>
      <c r="PF1669" s="7"/>
      <c r="PH1669" s="7"/>
      <c r="PJ1669" s="7"/>
      <c r="PL1669" s="7"/>
      <c r="PN1669" s="7"/>
      <c r="PP1669" s="7"/>
      <c r="PQ1669" s="7"/>
      <c r="PR1669" s="7"/>
      <c r="PS1669" s="7"/>
      <c r="PT1669" s="7"/>
      <c r="PV1669" s="7"/>
      <c r="PX1669" s="7"/>
      <c r="PZ1669" s="7"/>
      <c r="QB1669" s="7"/>
      <c r="QD1669" s="7"/>
      <c r="QF1669" s="7"/>
      <c r="QH1669" s="7"/>
      <c r="QJ1669" s="7"/>
      <c r="QL1669" s="7"/>
      <c r="QN1669" s="7"/>
      <c r="QO1669" s="7"/>
      <c r="QQ1669" s="7"/>
      <c r="QS1669" s="7"/>
      <c r="QU1669" s="7"/>
      <c r="QV1669" s="7"/>
      <c r="QX1669" s="7"/>
      <c r="QZ1669" s="7"/>
      <c r="RB1669" s="7"/>
      <c r="RD1669" s="7"/>
      <c r="RF1669" s="7"/>
      <c r="RH1669" s="7"/>
      <c r="RJ1669" s="7"/>
      <c r="RL1669" s="7"/>
      <c r="RN1669" s="7"/>
      <c r="RP1669" s="7"/>
      <c r="RR1669" s="7"/>
      <c r="RT1669" s="7"/>
      <c r="RV1669" s="7"/>
      <c r="RW1669" s="7"/>
      <c r="RX1669" s="7"/>
      <c r="RZ1669" s="7"/>
      <c r="SB1669" s="7"/>
      <c r="SD1669" s="7"/>
      <c r="SE1669" s="7"/>
      <c r="SF1669" s="7"/>
      <c r="SH1669" s="7"/>
      <c r="SJ1669" s="7"/>
      <c r="SL1669" s="7"/>
      <c r="SN1669" s="7"/>
      <c r="SP1669" s="7"/>
      <c r="SR1669" s="7"/>
      <c r="ST1669" s="7"/>
      <c r="SV1669" s="7"/>
      <c r="SW1669" s="7"/>
      <c r="SY1669" s="7"/>
      <c r="TA1669" s="7"/>
      <c r="TC1669" s="7"/>
      <c r="TE1669" s="7"/>
      <c r="TG1669" s="7"/>
      <c r="TI1669" s="7"/>
      <c r="TK1669" s="7"/>
      <c r="TM1669" s="7"/>
      <c r="TO1669" s="7"/>
      <c r="TQ1669" s="7"/>
      <c r="TS1669" s="7"/>
      <c r="TU1669" s="7"/>
      <c r="TW1669" s="7"/>
      <c r="TY1669" s="7"/>
      <c r="UA1669" s="7"/>
      <c r="UC1669" s="7"/>
      <c r="UE1669" s="7"/>
      <c r="UG1669" s="7"/>
      <c r="UI1669" s="7"/>
      <c r="UK1669" s="7"/>
      <c r="UM1669" s="7"/>
      <c r="UO1669" s="7"/>
      <c r="UQ1669" s="7"/>
      <c r="US1669" s="7"/>
      <c r="UU1669" s="7"/>
      <c r="UW1669" s="7"/>
      <c r="UY1669" s="7"/>
      <c r="VA1669" s="7"/>
      <c r="VC1669" s="7"/>
      <c r="VE1669" s="7"/>
      <c r="VG1669" s="7"/>
      <c r="VI1669" s="7"/>
      <c r="VK1669" s="7"/>
      <c r="VM1669" s="7"/>
      <c r="VO1669" s="7"/>
      <c r="VQ1669" s="7"/>
      <c r="VS1669" s="7"/>
      <c r="VU1669" s="7"/>
      <c r="VW1669" s="7"/>
      <c r="VY1669" s="7"/>
      <c r="WA1669" s="7"/>
      <c r="WC1669" s="7"/>
      <c r="WE1669" s="7"/>
      <c r="WG1669" s="7"/>
      <c r="WI1669" s="7"/>
      <c r="WK1669" s="7"/>
      <c r="WM1669" s="7"/>
      <c r="WO1669" s="7"/>
      <c r="WQ1669" s="7"/>
      <c r="WS1669" s="7"/>
      <c r="WU1669" s="7"/>
      <c r="WW1669" s="7"/>
      <c r="WY1669" s="7"/>
      <c r="XA1669" s="7"/>
      <c r="XC1669" s="7"/>
      <c r="XE1669" s="7"/>
      <c r="XG1669" s="7"/>
      <c r="XI1669" s="7"/>
      <c r="XK1669" s="7"/>
      <c r="XM1669" s="7"/>
      <c r="XO1669" s="7"/>
      <c r="XQ1669" s="7"/>
      <c r="XS1669" s="7"/>
      <c r="XU1669" s="7"/>
      <c r="XW1669" s="7"/>
      <c r="XY1669" s="7"/>
      <c r="YA1669" s="7"/>
      <c r="YC1669" s="7"/>
      <c r="YE1669" s="7"/>
      <c r="YG1669" s="7"/>
      <c r="YI1669" s="7"/>
      <c r="YK1669" s="7"/>
      <c r="YM1669" s="7"/>
    </row>
    <row r="1670" spans="5:663" s="80" customFormat="1" x14ac:dyDescent="0.2">
      <c r="E1670" s="7"/>
      <c r="G1670" s="7"/>
      <c r="I1670" s="7"/>
      <c r="K1670" s="7"/>
      <c r="M1670" s="7"/>
      <c r="O1670" s="7"/>
      <c r="Q1670" s="7"/>
      <c r="S1670" s="7"/>
      <c r="U1670" s="7"/>
      <c r="W1670" s="7"/>
      <c r="Y1670" s="7"/>
      <c r="AA1670" s="7"/>
      <c r="AC1670" s="7"/>
      <c r="AE1670" s="7"/>
      <c r="AG1670" s="7"/>
      <c r="AH1670" s="7"/>
      <c r="AI1670" s="7"/>
      <c r="AJ1670" s="7"/>
      <c r="AK1670" s="7"/>
      <c r="AL1670" s="7"/>
      <c r="AM1670" s="7"/>
      <c r="AO1670" s="7"/>
      <c r="AQ1670" s="7"/>
      <c r="AS1670" s="7"/>
      <c r="AU1670" s="7"/>
      <c r="AW1670" s="7"/>
      <c r="AY1670" s="7"/>
      <c r="BA1670" s="7"/>
      <c r="BC1670" s="7"/>
      <c r="BE1670" s="7"/>
      <c r="BG1670" s="7"/>
      <c r="BI1670" s="7"/>
      <c r="BK1670" s="7"/>
      <c r="BM1670" s="7"/>
      <c r="BO1670" s="7"/>
      <c r="BQ1670" s="7"/>
      <c r="BS1670" s="7"/>
      <c r="BT1670" s="7"/>
      <c r="BU1670" s="7"/>
      <c r="BW1670" s="7"/>
      <c r="BY1670" s="7"/>
      <c r="CA1670" s="7"/>
      <c r="CC1670" s="7"/>
      <c r="CE1670" s="7"/>
      <c r="CG1670" s="7"/>
      <c r="CH1670" s="7"/>
      <c r="CI1670" s="7"/>
      <c r="CJ1670" s="7"/>
      <c r="CL1670" s="7"/>
      <c r="CN1670" s="7"/>
      <c r="CP1670" s="7"/>
      <c r="CR1670" s="7"/>
      <c r="CT1670" s="7"/>
      <c r="CV1670" s="7"/>
      <c r="CW1670" s="7"/>
      <c r="CY1670" s="7"/>
      <c r="DA1670" s="7"/>
      <c r="DC1670" s="7"/>
      <c r="DE1670" s="7"/>
      <c r="DG1670" s="7"/>
      <c r="DI1670" s="7"/>
      <c r="DK1670" s="7"/>
      <c r="DM1670" s="7"/>
      <c r="DO1670" s="7"/>
      <c r="DQ1670" s="7"/>
      <c r="DR1670" s="7"/>
      <c r="DS1670" s="7"/>
      <c r="DT1670" s="7"/>
      <c r="DV1670" s="7"/>
      <c r="DX1670" s="7"/>
      <c r="DY1670" s="7"/>
      <c r="DZ1670" s="7"/>
      <c r="EB1670" s="7"/>
      <c r="ED1670" s="7"/>
      <c r="EF1670" s="7"/>
      <c r="EG1670" s="7"/>
      <c r="EI1670" s="7"/>
      <c r="EJ1670" s="7"/>
      <c r="EL1670" s="7"/>
      <c r="EN1670" s="7"/>
      <c r="EP1670" s="7"/>
      <c r="ER1670" s="7"/>
      <c r="ET1670" s="7"/>
      <c r="EV1670" s="7"/>
      <c r="EX1670" s="7"/>
      <c r="EZ1670" s="7"/>
      <c r="FB1670" s="7"/>
      <c r="FD1670" s="7"/>
      <c r="FE1670" s="7"/>
      <c r="FF1670" s="7"/>
      <c r="FH1670" s="7"/>
      <c r="FJ1670" s="7"/>
      <c r="FL1670" s="7"/>
      <c r="FN1670" s="7"/>
      <c r="FP1670" s="7"/>
      <c r="FR1670" s="7"/>
      <c r="FT1670" s="7"/>
      <c r="FV1670" s="7"/>
      <c r="FW1670" s="7"/>
      <c r="FY1670" s="7"/>
      <c r="GA1670" s="7"/>
      <c r="GC1670" s="7"/>
      <c r="GE1670" s="7"/>
      <c r="GG1670" s="7"/>
      <c r="GI1670" s="7"/>
      <c r="GJ1670" s="7"/>
      <c r="GK1670" s="7"/>
      <c r="GL1670" s="7"/>
      <c r="GM1670" s="7"/>
      <c r="GN1670" s="7"/>
      <c r="GO1670" s="7"/>
      <c r="GP1670" s="7"/>
      <c r="GR1670" s="7"/>
      <c r="GT1670" s="7"/>
      <c r="GV1670" s="7"/>
      <c r="GX1670" s="7"/>
      <c r="GZ1670" s="7"/>
      <c r="HA1670" s="7"/>
      <c r="HC1670" s="7"/>
      <c r="HE1670" s="7"/>
      <c r="HG1670" s="7"/>
      <c r="HI1670" s="7"/>
      <c r="HK1670" s="7"/>
      <c r="HM1670" s="7"/>
      <c r="HO1670" s="7"/>
      <c r="HQ1670" s="7"/>
      <c r="HS1670" s="7"/>
      <c r="HU1670" s="7"/>
      <c r="HW1670" s="7"/>
      <c r="HY1670" s="7"/>
      <c r="IA1670" s="7"/>
      <c r="IC1670" s="7"/>
      <c r="IE1670" s="7"/>
      <c r="IF1670" s="7"/>
      <c r="IG1670" s="7"/>
      <c r="IH1670" s="7"/>
      <c r="IJ1670" s="7"/>
      <c r="IL1670" s="7"/>
      <c r="IN1670" s="7"/>
      <c r="IO1670" s="7"/>
      <c r="IP1670" s="7"/>
      <c r="IR1670" s="7"/>
      <c r="IT1670" s="7"/>
      <c r="IV1670" s="7"/>
      <c r="IX1670" s="7"/>
      <c r="IZ1670" s="7"/>
      <c r="JB1670" s="7"/>
      <c r="JD1670" s="7"/>
      <c r="JF1670" s="7"/>
      <c r="JG1670" s="7"/>
      <c r="JI1670" s="7"/>
      <c r="JK1670" s="7"/>
      <c r="JM1670" s="7"/>
      <c r="JO1670" s="7"/>
      <c r="JP1670" s="7"/>
      <c r="JQ1670" s="7"/>
      <c r="JS1670" s="7"/>
      <c r="JT1670" s="7"/>
      <c r="JU1670" s="7"/>
      <c r="JV1670" s="7"/>
      <c r="JX1670" s="7"/>
      <c r="JZ1670" s="7"/>
      <c r="KB1670" s="7"/>
      <c r="KD1670" s="7"/>
      <c r="KF1670" s="7"/>
      <c r="KH1670" s="7"/>
      <c r="KJ1670" s="7"/>
      <c r="KL1670" s="7"/>
      <c r="KN1670" s="7"/>
      <c r="KO1670" s="7"/>
      <c r="KP1670" s="7"/>
      <c r="KQ1670" s="7"/>
      <c r="KR1670" s="7"/>
      <c r="KT1670" s="7"/>
      <c r="KV1670" s="7"/>
      <c r="KX1670" s="7"/>
      <c r="KZ1670" s="7"/>
      <c r="LB1670" s="7"/>
      <c r="LD1670" s="7"/>
      <c r="LF1670" s="7"/>
      <c r="LH1670" s="7"/>
      <c r="LJ1670" s="7"/>
      <c r="LL1670" s="7"/>
      <c r="LN1670" s="7"/>
      <c r="LP1670" s="7"/>
      <c r="LR1670" s="7"/>
      <c r="LT1670" s="7"/>
      <c r="LV1670" s="7"/>
      <c r="LX1670" s="7"/>
      <c r="LY1670" s="7"/>
      <c r="LZ1670" s="7"/>
      <c r="MA1670" s="7"/>
      <c r="MB1670" s="7"/>
      <c r="MC1670" s="7"/>
      <c r="ME1670" s="7"/>
      <c r="MG1670" s="7"/>
      <c r="MH1670" s="7"/>
      <c r="MJ1670" s="7"/>
      <c r="ML1670" s="7"/>
      <c r="MM1670" s="7"/>
      <c r="MN1670" s="7"/>
      <c r="MO1670" s="7"/>
      <c r="MQ1670" s="7"/>
      <c r="MS1670" s="7"/>
      <c r="MU1670" s="7"/>
      <c r="MV1670" s="7"/>
      <c r="MX1670" s="7"/>
      <c r="MY1670" s="7"/>
      <c r="MZ1670" s="7"/>
      <c r="NB1670" s="7"/>
      <c r="ND1670" s="7"/>
      <c r="NF1670" s="7"/>
      <c r="NH1670" s="7"/>
      <c r="NJ1670" s="7"/>
      <c r="NL1670" s="7"/>
      <c r="NM1670" s="7"/>
      <c r="NN1670" s="7"/>
      <c r="NO1670" s="7"/>
      <c r="NP1670" s="7"/>
      <c r="NR1670" s="7"/>
      <c r="NT1670" s="7"/>
      <c r="NU1670" s="7"/>
      <c r="NW1670" s="7"/>
      <c r="NY1670" s="7"/>
      <c r="OA1670" s="7"/>
      <c r="OC1670" s="7"/>
      <c r="OE1670" s="7"/>
      <c r="OG1670" s="7"/>
      <c r="OI1670" s="7"/>
      <c r="OK1670" s="7"/>
      <c r="OM1670" s="7"/>
      <c r="OO1670" s="7"/>
      <c r="OQ1670" s="7"/>
      <c r="OS1670" s="7"/>
      <c r="OT1670" s="7"/>
      <c r="OV1670" s="7"/>
      <c r="OX1670" s="7"/>
      <c r="OZ1670" s="7"/>
      <c r="PB1670" s="7"/>
      <c r="PD1670" s="7"/>
      <c r="PF1670" s="7"/>
      <c r="PH1670" s="7"/>
      <c r="PJ1670" s="7"/>
      <c r="PL1670" s="7"/>
      <c r="PN1670" s="7"/>
      <c r="PP1670" s="7"/>
      <c r="PQ1670" s="7"/>
      <c r="PR1670" s="7"/>
      <c r="PS1670" s="7"/>
      <c r="PT1670" s="7"/>
      <c r="PV1670" s="7"/>
      <c r="PX1670" s="7"/>
      <c r="PZ1670" s="7"/>
      <c r="QB1670" s="7"/>
      <c r="QD1670" s="7"/>
      <c r="QF1670" s="7"/>
      <c r="QH1670" s="7"/>
      <c r="QJ1670" s="7"/>
      <c r="QL1670" s="7"/>
      <c r="QN1670" s="7"/>
      <c r="QO1670" s="7"/>
      <c r="QQ1670" s="7"/>
      <c r="QS1670" s="7"/>
      <c r="QU1670" s="7"/>
      <c r="QV1670" s="7"/>
      <c r="QX1670" s="7"/>
      <c r="QZ1670" s="7"/>
      <c r="RB1670" s="7"/>
      <c r="RD1670" s="7"/>
      <c r="RF1670" s="7"/>
      <c r="RH1670" s="7"/>
      <c r="RJ1670" s="7"/>
      <c r="RL1670" s="7"/>
      <c r="RN1670" s="7"/>
      <c r="RP1670" s="7"/>
      <c r="RR1670" s="7"/>
      <c r="RT1670" s="7"/>
      <c r="RV1670" s="7"/>
      <c r="RW1670" s="7"/>
      <c r="RX1670" s="7"/>
      <c r="RZ1670" s="7"/>
      <c r="SB1670" s="7"/>
      <c r="SD1670" s="7"/>
      <c r="SE1670" s="7"/>
      <c r="SF1670" s="7"/>
      <c r="SH1670" s="7"/>
      <c r="SJ1670" s="7"/>
      <c r="SL1670" s="7"/>
      <c r="SN1670" s="7"/>
      <c r="SP1670" s="7"/>
      <c r="SR1670" s="7"/>
      <c r="ST1670" s="7"/>
      <c r="SV1670" s="7"/>
      <c r="SW1670" s="7"/>
      <c r="SY1670" s="7"/>
      <c r="TA1670" s="7"/>
      <c r="TC1670" s="7"/>
      <c r="TE1670" s="7"/>
      <c r="TG1670" s="7"/>
      <c r="TI1670" s="7"/>
      <c r="TK1670" s="7"/>
      <c r="TM1670" s="7"/>
      <c r="TO1670" s="7"/>
      <c r="TQ1670" s="7"/>
      <c r="TS1670" s="7"/>
      <c r="TU1670" s="7"/>
      <c r="TW1670" s="7"/>
      <c r="TY1670" s="7"/>
      <c r="UA1670" s="7"/>
      <c r="UC1670" s="7"/>
      <c r="UE1670" s="7"/>
      <c r="UG1670" s="7"/>
      <c r="UI1670" s="7"/>
      <c r="UK1670" s="7"/>
      <c r="UM1670" s="7"/>
      <c r="UO1670" s="7"/>
      <c r="UQ1670" s="7"/>
      <c r="US1670" s="7"/>
      <c r="UU1670" s="7"/>
      <c r="UW1670" s="7"/>
      <c r="UY1670" s="7"/>
      <c r="VA1670" s="7"/>
      <c r="VC1670" s="7"/>
      <c r="VE1670" s="7"/>
      <c r="VG1670" s="7"/>
      <c r="VI1670" s="7"/>
      <c r="VK1670" s="7"/>
      <c r="VM1670" s="7"/>
      <c r="VO1670" s="7"/>
      <c r="VQ1670" s="7"/>
      <c r="VS1670" s="7"/>
      <c r="VU1670" s="7"/>
      <c r="VW1670" s="7"/>
      <c r="VY1670" s="7"/>
      <c r="WA1670" s="7"/>
      <c r="WC1670" s="7"/>
      <c r="WE1670" s="7"/>
      <c r="WG1670" s="7"/>
      <c r="WI1670" s="7"/>
      <c r="WK1670" s="7"/>
      <c r="WM1670" s="7"/>
      <c r="WO1670" s="7"/>
      <c r="WQ1670" s="7"/>
      <c r="WS1670" s="7"/>
      <c r="WU1670" s="7"/>
      <c r="WW1670" s="7"/>
      <c r="WY1670" s="7"/>
      <c r="XA1670" s="7"/>
      <c r="XC1670" s="7"/>
      <c r="XE1670" s="7"/>
      <c r="XG1670" s="7"/>
      <c r="XI1670" s="7"/>
      <c r="XK1670" s="7"/>
      <c r="XM1670" s="7"/>
      <c r="XO1670" s="7"/>
      <c r="XQ1670" s="7"/>
      <c r="XS1670" s="7"/>
      <c r="XU1670" s="7"/>
      <c r="XW1670" s="7"/>
      <c r="XY1670" s="7"/>
      <c r="YA1670" s="7"/>
      <c r="YC1670" s="7"/>
      <c r="YE1670" s="7"/>
      <c r="YG1670" s="7"/>
      <c r="YI1670" s="7"/>
      <c r="YK1670" s="7"/>
      <c r="YM1670" s="7"/>
    </row>
    <row r="1671" spans="5:663" s="80" customFormat="1" x14ac:dyDescent="0.2">
      <c r="E1671" s="7"/>
      <c r="G1671" s="7"/>
      <c r="I1671" s="7"/>
      <c r="K1671" s="7"/>
      <c r="M1671" s="7"/>
      <c r="O1671" s="7"/>
      <c r="Q1671" s="7"/>
      <c r="S1671" s="7"/>
      <c r="U1671" s="7"/>
      <c r="W1671" s="7"/>
      <c r="Y1671" s="7"/>
      <c r="AA1671" s="7"/>
      <c r="AC1671" s="7"/>
      <c r="AE1671" s="7"/>
      <c r="AG1671" s="7"/>
      <c r="AH1671" s="7"/>
      <c r="AI1671" s="7"/>
      <c r="AJ1671" s="7"/>
      <c r="AK1671" s="7"/>
      <c r="AL1671" s="7"/>
      <c r="AM1671" s="7"/>
      <c r="AO1671" s="7"/>
      <c r="AQ1671" s="7"/>
      <c r="AS1671" s="7"/>
      <c r="AU1671" s="7"/>
      <c r="AW1671" s="7"/>
      <c r="AY1671" s="7"/>
      <c r="BA1671" s="7"/>
      <c r="BC1671" s="7"/>
      <c r="BE1671" s="7"/>
      <c r="BG1671" s="7"/>
      <c r="BI1671" s="7"/>
      <c r="BK1671" s="7"/>
      <c r="BM1671" s="7"/>
      <c r="BO1671" s="7"/>
      <c r="BQ1671" s="7"/>
      <c r="BS1671" s="7"/>
      <c r="BT1671" s="7"/>
      <c r="BU1671" s="7"/>
      <c r="BW1671" s="7"/>
      <c r="BY1671" s="7"/>
      <c r="CA1671" s="7"/>
      <c r="CC1671" s="7"/>
      <c r="CE1671" s="7"/>
      <c r="CG1671" s="7"/>
      <c r="CH1671" s="7"/>
      <c r="CI1671" s="7"/>
      <c r="CJ1671" s="7"/>
      <c r="CL1671" s="7"/>
      <c r="CN1671" s="7"/>
      <c r="CP1671" s="7"/>
      <c r="CR1671" s="7"/>
      <c r="CT1671" s="7"/>
      <c r="CV1671" s="7"/>
      <c r="CW1671" s="7"/>
      <c r="CY1671" s="7"/>
      <c r="DA1671" s="7"/>
      <c r="DC1671" s="7"/>
      <c r="DE1671" s="7"/>
      <c r="DG1671" s="7"/>
      <c r="DI1671" s="7"/>
      <c r="DK1671" s="7"/>
      <c r="DM1671" s="7"/>
      <c r="DO1671" s="7"/>
      <c r="DQ1671" s="7"/>
      <c r="DR1671" s="7"/>
      <c r="DS1671" s="7"/>
      <c r="DT1671" s="7"/>
      <c r="DV1671" s="7"/>
      <c r="DX1671" s="7"/>
      <c r="DY1671" s="7"/>
      <c r="DZ1671" s="7"/>
      <c r="EB1671" s="7"/>
      <c r="ED1671" s="7"/>
      <c r="EF1671" s="7"/>
      <c r="EG1671" s="7"/>
      <c r="EI1671" s="7"/>
      <c r="EJ1671" s="7"/>
      <c r="EL1671" s="7"/>
      <c r="EN1671" s="7"/>
      <c r="EP1671" s="7"/>
      <c r="ER1671" s="7"/>
      <c r="ET1671" s="7"/>
      <c r="EV1671" s="7"/>
      <c r="EX1671" s="7"/>
      <c r="EZ1671" s="7"/>
      <c r="FB1671" s="7"/>
      <c r="FD1671" s="7"/>
      <c r="FE1671" s="7"/>
      <c r="FF1671" s="7"/>
      <c r="FH1671" s="7"/>
      <c r="FJ1671" s="7"/>
      <c r="FL1671" s="7"/>
      <c r="FN1671" s="7"/>
      <c r="FP1671" s="7"/>
      <c r="FR1671" s="7"/>
      <c r="FT1671" s="7"/>
      <c r="FV1671" s="7"/>
      <c r="FW1671" s="7"/>
      <c r="FY1671" s="7"/>
      <c r="GA1671" s="7"/>
      <c r="GC1671" s="7"/>
      <c r="GE1671" s="7"/>
      <c r="GG1671" s="7"/>
      <c r="GI1671" s="7"/>
      <c r="GJ1671" s="7"/>
      <c r="GK1671" s="7"/>
      <c r="GL1671" s="7"/>
      <c r="GM1671" s="7"/>
      <c r="GN1671" s="7"/>
      <c r="GO1671" s="7"/>
      <c r="GP1671" s="7"/>
      <c r="GR1671" s="7"/>
      <c r="GT1671" s="7"/>
      <c r="GV1671" s="7"/>
      <c r="GX1671" s="7"/>
      <c r="GZ1671" s="7"/>
      <c r="HA1671" s="7"/>
      <c r="HC1671" s="7"/>
      <c r="HE1671" s="7"/>
      <c r="HG1671" s="7"/>
      <c r="HI1671" s="7"/>
      <c r="HK1671" s="7"/>
      <c r="HM1671" s="7"/>
      <c r="HO1671" s="7"/>
      <c r="HQ1671" s="7"/>
      <c r="HS1671" s="7"/>
      <c r="HU1671" s="7"/>
      <c r="HW1671" s="7"/>
      <c r="HY1671" s="7"/>
      <c r="IA1671" s="7"/>
      <c r="IC1671" s="7"/>
      <c r="IE1671" s="7"/>
      <c r="IF1671" s="7"/>
      <c r="IG1671" s="7"/>
      <c r="IH1671" s="7"/>
      <c r="IJ1671" s="7"/>
      <c r="IL1671" s="7"/>
      <c r="IN1671" s="7"/>
      <c r="IO1671" s="7"/>
      <c r="IP1671" s="7"/>
      <c r="IR1671" s="7"/>
      <c r="IT1671" s="7"/>
      <c r="IV1671" s="7"/>
      <c r="IX1671" s="7"/>
      <c r="IZ1671" s="7"/>
      <c r="JB1671" s="7"/>
      <c r="JD1671" s="7"/>
      <c r="JF1671" s="7"/>
      <c r="JG1671" s="7"/>
      <c r="JI1671" s="7"/>
      <c r="JK1671" s="7"/>
      <c r="JM1671" s="7"/>
      <c r="JO1671" s="7"/>
      <c r="JP1671" s="7"/>
      <c r="JQ1671" s="7"/>
      <c r="JS1671" s="7"/>
      <c r="JT1671" s="7"/>
      <c r="JU1671" s="7"/>
      <c r="JV1671" s="7"/>
      <c r="JX1671" s="7"/>
      <c r="JZ1671" s="7"/>
      <c r="KB1671" s="7"/>
      <c r="KD1671" s="7"/>
      <c r="KF1671" s="7"/>
      <c r="KH1671" s="7"/>
      <c r="KJ1671" s="7"/>
      <c r="KL1671" s="7"/>
      <c r="KN1671" s="7"/>
      <c r="KO1671" s="7"/>
      <c r="KP1671" s="7"/>
      <c r="KQ1671" s="7"/>
      <c r="KR1671" s="7"/>
      <c r="KT1671" s="7"/>
      <c r="KV1671" s="7"/>
      <c r="KX1671" s="7"/>
      <c r="KZ1671" s="7"/>
      <c r="LB1671" s="7"/>
      <c r="LD1671" s="7"/>
      <c r="LF1671" s="7"/>
      <c r="LH1671" s="7"/>
      <c r="LJ1671" s="7"/>
      <c r="LL1671" s="7"/>
      <c r="LN1671" s="7"/>
      <c r="LP1671" s="7"/>
      <c r="LR1671" s="7"/>
      <c r="LT1671" s="7"/>
      <c r="LV1671" s="7"/>
      <c r="LX1671" s="7"/>
      <c r="LY1671" s="7"/>
      <c r="LZ1671" s="7"/>
      <c r="MA1671" s="7"/>
      <c r="MB1671" s="7"/>
      <c r="MC1671" s="7"/>
      <c r="ME1671" s="7"/>
      <c r="MG1671" s="7"/>
      <c r="MH1671" s="7"/>
      <c r="MJ1671" s="7"/>
      <c r="ML1671" s="7"/>
      <c r="MM1671" s="7"/>
      <c r="MN1671" s="7"/>
      <c r="MO1671" s="7"/>
      <c r="MQ1671" s="7"/>
      <c r="MS1671" s="7"/>
      <c r="MU1671" s="7"/>
      <c r="MV1671" s="7"/>
      <c r="MX1671" s="7"/>
      <c r="MY1671" s="7"/>
      <c r="MZ1671" s="7"/>
      <c r="NB1671" s="7"/>
      <c r="ND1671" s="7"/>
      <c r="NF1671" s="7"/>
      <c r="NH1671" s="7"/>
      <c r="NJ1671" s="7"/>
      <c r="NL1671" s="7"/>
      <c r="NM1671" s="7"/>
      <c r="NN1671" s="7"/>
      <c r="NO1671" s="7"/>
      <c r="NP1671" s="7"/>
      <c r="NR1671" s="7"/>
      <c r="NT1671" s="7"/>
      <c r="NU1671" s="7"/>
      <c r="NW1671" s="7"/>
      <c r="NY1671" s="7"/>
      <c r="OA1671" s="7"/>
      <c r="OC1671" s="7"/>
      <c r="OE1671" s="7"/>
      <c r="OG1671" s="7"/>
      <c r="OI1671" s="7"/>
      <c r="OK1671" s="7"/>
      <c r="OM1671" s="7"/>
      <c r="OO1671" s="7"/>
      <c r="OQ1671" s="7"/>
      <c r="OS1671" s="7"/>
      <c r="OT1671" s="7"/>
      <c r="OV1671" s="7"/>
      <c r="OX1671" s="7"/>
      <c r="OZ1671" s="7"/>
      <c r="PB1671" s="7"/>
      <c r="PD1671" s="7"/>
      <c r="PF1671" s="7"/>
      <c r="PH1671" s="7"/>
      <c r="PJ1671" s="7"/>
      <c r="PL1671" s="7"/>
      <c r="PN1671" s="7"/>
      <c r="PP1671" s="7"/>
      <c r="PQ1671" s="7"/>
      <c r="PR1671" s="7"/>
      <c r="PS1671" s="7"/>
      <c r="PT1671" s="7"/>
      <c r="PV1671" s="7"/>
      <c r="PX1671" s="7"/>
      <c r="PZ1671" s="7"/>
      <c r="QB1671" s="7"/>
      <c r="QD1671" s="7"/>
      <c r="QF1671" s="7"/>
      <c r="QH1671" s="7"/>
      <c r="QJ1671" s="7"/>
      <c r="QL1671" s="7"/>
      <c r="QN1671" s="7"/>
      <c r="QO1671" s="7"/>
      <c r="QQ1671" s="7"/>
      <c r="QS1671" s="7"/>
      <c r="QU1671" s="7"/>
      <c r="QV1671" s="7"/>
      <c r="QX1671" s="7"/>
      <c r="QZ1671" s="7"/>
      <c r="RB1671" s="7"/>
      <c r="RD1671" s="7"/>
      <c r="RF1671" s="7"/>
      <c r="RH1671" s="7"/>
      <c r="RJ1671" s="7"/>
      <c r="RL1671" s="7"/>
      <c r="RN1671" s="7"/>
      <c r="RP1671" s="7"/>
      <c r="RR1671" s="7"/>
      <c r="RT1671" s="7"/>
      <c r="RV1671" s="7"/>
      <c r="RW1671" s="7"/>
      <c r="RX1671" s="7"/>
      <c r="RZ1671" s="7"/>
      <c r="SB1671" s="7"/>
      <c r="SD1671" s="7"/>
      <c r="SE1671" s="7"/>
      <c r="SF1671" s="7"/>
      <c r="SH1671" s="7"/>
      <c r="SJ1671" s="7"/>
      <c r="SL1671" s="7"/>
      <c r="SN1671" s="7"/>
      <c r="SP1671" s="7"/>
      <c r="SR1671" s="7"/>
      <c r="ST1671" s="7"/>
      <c r="SV1671" s="7"/>
      <c r="SW1671" s="7"/>
      <c r="SY1671" s="7"/>
      <c r="TA1671" s="7"/>
      <c r="TC1671" s="7"/>
      <c r="TE1671" s="7"/>
      <c r="TG1671" s="7"/>
      <c r="TI1671" s="7"/>
      <c r="TK1671" s="7"/>
      <c r="TM1671" s="7"/>
      <c r="TO1671" s="7"/>
      <c r="TQ1671" s="7"/>
      <c r="TS1671" s="7"/>
      <c r="TU1671" s="7"/>
      <c r="TW1671" s="7"/>
      <c r="TY1671" s="7"/>
      <c r="UA1671" s="7"/>
      <c r="UC1671" s="7"/>
      <c r="UE1671" s="7"/>
      <c r="UG1671" s="7"/>
      <c r="UI1671" s="7"/>
      <c r="UK1671" s="7"/>
      <c r="UM1671" s="7"/>
      <c r="UO1671" s="7"/>
      <c r="UQ1671" s="7"/>
      <c r="US1671" s="7"/>
      <c r="UU1671" s="7"/>
      <c r="UW1671" s="7"/>
      <c r="UY1671" s="7"/>
      <c r="VA1671" s="7"/>
      <c r="VC1671" s="7"/>
      <c r="VE1671" s="7"/>
      <c r="VG1671" s="7"/>
      <c r="VI1671" s="7"/>
      <c r="VK1671" s="7"/>
      <c r="VM1671" s="7"/>
      <c r="VO1671" s="7"/>
      <c r="VQ1671" s="7"/>
      <c r="VS1671" s="7"/>
      <c r="VU1671" s="7"/>
      <c r="VW1671" s="7"/>
      <c r="VY1671" s="7"/>
      <c r="WA1671" s="7"/>
      <c r="WC1671" s="7"/>
      <c r="WE1671" s="7"/>
      <c r="WG1671" s="7"/>
      <c r="WI1671" s="7"/>
      <c r="WK1671" s="7"/>
      <c r="WM1671" s="7"/>
      <c r="WO1671" s="7"/>
      <c r="WQ1671" s="7"/>
      <c r="WS1671" s="7"/>
      <c r="WU1671" s="7"/>
      <c r="WW1671" s="7"/>
      <c r="WY1671" s="7"/>
      <c r="XA1671" s="7"/>
      <c r="XC1671" s="7"/>
      <c r="XE1671" s="7"/>
      <c r="XG1671" s="7"/>
      <c r="XI1671" s="7"/>
      <c r="XK1671" s="7"/>
      <c r="XM1671" s="7"/>
      <c r="XO1671" s="7"/>
      <c r="XQ1671" s="7"/>
      <c r="XS1671" s="7"/>
      <c r="XU1671" s="7"/>
      <c r="XW1671" s="7"/>
      <c r="XY1671" s="7"/>
      <c r="YA1671" s="7"/>
      <c r="YC1671" s="7"/>
      <c r="YE1671" s="7"/>
      <c r="YG1671" s="7"/>
      <c r="YI1671" s="7"/>
      <c r="YK1671" s="7"/>
      <c r="YM1671" s="7"/>
    </row>
    <row r="1672" spans="5:663" s="80" customFormat="1" x14ac:dyDescent="0.2">
      <c r="E1672" s="7"/>
      <c r="G1672" s="7"/>
      <c r="I1672" s="7"/>
      <c r="K1672" s="7"/>
      <c r="M1672" s="7"/>
      <c r="O1672" s="7"/>
      <c r="Q1672" s="7"/>
      <c r="S1672" s="7"/>
      <c r="U1672" s="7"/>
      <c r="W1672" s="7"/>
      <c r="Y1672" s="7"/>
      <c r="AA1672" s="7"/>
      <c r="AC1672" s="7"/>
      <c r="AE1672" s="7"/>
      <c r="AG1672" s="7"/>
      <c r="AH1672" s="7"/>
      <c r="AI1672" s="7"/>
      <c r="AJ1672" s="7"/>
      <c r="AK1672" s="7"/>
      <c r="AL1672" s="7"/>
      <c r="AM1672" s="7"/>
      <c r="AO1672" s="7"/>
      <c r="AQ1672" s="7"/>
      <c r="AS1672" s="7"/>
      <c r="AU1672" s="7"/>
      <c r="AW1672" s="7"/>
      <c r="AY1672" s="7"/>
      <c r="BA1672" s="7"/>
      <c r="BC1672" s="7"/>
      <c r="BE1672" s="7"/>
      <c r="BG1672" s="7"/>
      <c r="BI1672" s="7"/>
      <c r="BK1672" s="7"/>
      <c r="BM1672" s="7"/>
      <c r="BO1672" s="7"/>
      <c r="BQ1672" s="7"/>
      <c r="BS1672" s="7"/>
      <c r="BT1672" s="7"/>
      <c r="BU1672" s="7"/>
      <c r="BW1672" s="7"/>
      <c r="BY1672" s="7"/>
      <c r="CA1672" s="7"/>
      <c r="CC1672" s="7"/>
      <c r="CE1672" s="7"/>
      <c r="CG1672" s="7"/>
      <c r="CH1672" s="7"/>
      <c r="CI1672" s="7"/>
      <c r="CJ1672" s="7"/>
      <c r="CL1672" s="7"/>
      <c r="CN1672" s="7"/>
      <c r="CP1672" s="7"/>
      <c r="CR1672" s="7"/>
      <c r="CT1672" s="7"/>
      <c r="CV1672" s="7"/>
      <c r="CW1672" s="7"/>
      <c r="CY1672" s="7"/>
      <c r="DA1672" s="7"/>
      <c r="DC1672" s="7"/>
      <c r="DE1672" s="7"/>
      <c r="DG1672" s="7"/>
      <c r="DI1672" s="7"/>
      <c r="DK1672" s="7"/>
      <c r="DM1672" s="7"/>
      <c r="DO1672" s="7"/>
      <c r="DQ1672" s="7"/>
      <c r="DR1672" s="7"/>
      <c r="DS1672" s="7"/>
      <c r="DT1672" s="7"/>
      <c r="DV1672" s="7"/>
      <c r="DX1672" s="7"/>
      <c r="DY1672" s="7"/>
      <c r="DZ1672" s="7"/>
      <c r="EB1672" s="7"/>
      <c r="ED1672" s="7"/>
      <c r="EF1672" s="7"/>
      <c r="EG1672" s="7"/>
      <c r="EI1672" s="7"/>
      <c r="EJ1672" s="7"/>
      <c r="EL1672" s="7"/>
      <c r="EN1672" s="7"/>
      <c r="EP1672" s="7"/>
      <c r="ER1672" s="7"/>
      <c r="ET1672" s="7"/>
      <c r="EV1672" s="7"/>
      <c r="EX1672" s="7"/>
      <c r="EZ1672" s="7"/>
      <c r="FB1672" s="7"/>
      <c r="FD1672" s="7"/>
      <c r="FE1672" s="7"/>
      <c r="FF1672" s="7"/>
      <c r="FH1672" s="7"/>
      <c r="FJ1672" s="7"/>
      <c r="FL1672" s="7"/>
      <c r="FN1672" s="7"/>
      <c r="FP1672" s="7"/>
      <c r="FR1672" s="7"/>
      <c r="FT1672" s="7"/>
      <c r="FV1672" s="7"/>
      <c r="FW1672" s="7"/>
      <c r="FY1672" s="7"/>
      <c r="GA1672" s="7"/>
      <c r="GC1672" s="7"/>
      <c r="GE1672" s="7"/>
      <c r="GG1672" s="7"/>
      <c r="GI1672" s="7"/>
      <c r="GJ1672" s="7"/>
      <c r="GK1672" s="7"/>
      <c r="GL1672" s="7"/>
      <c r="GM1672" s="7"/>
      <c r="GN1672" s="7"/>
      <c r="GO1672" s="7"/>
      <c r="GP1672" s="7"/>
      <c r="GR1672" s="7"/>
      <c r="GT1672" s="7"/>
      <c r="GV1672" s="7"/>
      <c r="GX1672" s="7"/>
      <c r="GZ1672" s="7"/>
      <c r="HA1672" s="7"/>
      <c r="HC1672" s="7"/>
      <c r="HE1672" s="7"/>
      <c r="HG1672" s="7"/>
      <c r="HI1672" s="7"/>
      <c r="HK1672" s="7"/>
      <c r="HM1672" s="7"/>
      <c r="HO1672" s="7"/>
      <c r="HQ1672" s="7"/>
      <c r="HS1672" s="7"/>
      <c r="HU1672" s="7"/>
      <c r="HW1672" s="7"/>
      <c r="HY1672" s="7"/>
      <c r="IA1672" s="7"/>
      <c r="IC1672" s="7"/>
      <c r="IE1672" s="7"/>
      <c r="IF1672" s="7"/>
      <c r="IG1672" s="7"/>
      <c r="IH1672" s="7"/>
      <c r="IJ1672" s="7"/>
      <c r="IL1672" s="7"/>
      <c r="IN1672" s="7"/>
      <c r="IO1672" s="7"/>
      <c r="IP1672" s="7"/>
      <c r="IR1672" s="7"/>
      <c r="IT1672" s="7"/>
      <c r="IV1672" s="7"/>
      <c r="IX1672" s="7"/>
      <c r="IZ1672" s="7"/>
      <c r="JB1672" s="7"/>
      <c r="JD1672" s="7"/>
      <c r="JF1672" s="7"/>
      <c r="JG1672" s="7"/>
      <c r="JI1672" s="7"/>
      <c r="JK1672" s="7"/>
      <c r="JM1672" s="7"/>
      <c r="JO1672" s="7"/>
      <c r="JP1672" s="7"/>
      <c r="JQ1672" s="7"/>
      <c r="JS1672" s="7"/>
      <c r="JT1672" s="7"/>
      <c r="JU1672" s="7"/>
      <c r="JV1672" s="7"/>
      <c r="JX1672" s="7"/>
      <c r="JZ1672" s="7"/>
      <c r="KB1672" s="7"/>
      <c r="KD1672" s="7"/>
      <c r="KF1672" s="7"/>
      <c r="KH1672" s="7"/>
      <c r="KJ1672" s="7"/>
      <c r="KL1672" s="7"/>
      <c r="KN1672" s="7"/>
      <c r="KO1672" s="7"/>
      <c r="KP1672" s="7"/>
      <c r="KQ1672" s="7"/>
      <c r="KR1672" s="7"/>
      <c r="KT1672" s="7"/>
      <c r="KV1672" s="7"/>
      <c r="KX1672" s="7"/>
      <c r="KZ1672" s="7"/>
      <c r="LB1672" s="7"/>
      <c r="LD1672" s="7"/>
      <c r="LF1672" s="7"/>
      <c r="LH1672" s="7"/>
      <c r="LJ1672" s="7"/>
      <c r="LL1672" s="7"/>
      <c r="LN1672" s="7"/>
      <c r="LP1672" s="7"/>
      <c r="LR1672" s="7"/>
      <c r="LT1672" s="7"/>
      <c r="LV1672" s="7"/>
      <c r="LX1672" s="7"/>
      <c r="LY1672" s="7"/>
      <c r="LZ1672" s="7"/>
      <c r="MA1672" s="7"/>
      <c r="MB1672" s="7"/>
      <c r="MC1672" s="7"/>
      <c r="ME1672" s="7"/>
      <c r="MG1672" s="7"/>
      <c r="MH1672" s="7"/>
      <c r="MJ1672" s="7"/>
      <c r="ML1672" s="7"/>
      <c r="MM1672" s="7"/>
      <c r="MN1672" s="7"/>
      <c r="MO1672" s="7"/>
      <c r="MQ1672" s="7"/>
      <c r="MS1672" s="7"/>
      <c r="MU1672" s="7"/>
      <c r="MV1672" s="7"/>
      <c r="MX1672" s="7"/>
      <c r="MY1672" s="7"/>
      <c r="MZ1672" s="7"/>
      <c r="NB1672" s="7"/>
      <c r="ND1672" s="7"/>
      <c r="NF1672" s="7"/>
      <c r="NH1672" s="7"/>
      <c r="NJ1672" s="7"/>
      <c r="NL1672" s="7"/>
      <c r="NM1672" s="7"/>
      <c r="NN1672" s="7"/>
      <c r="NO1672" s="7"/>
      <c r="NP1672" s="7"/>
      <c r="NR1672" s="7"/>
      <c r="NT1672" s="7"/>
      <c r="NU1672" s="7"/>
      <c r="NW1672" s="7"/>
      <c r="NY1672" s="7"/>
      <c r="OA1672" s="7"/>
      <c r="OC1672" s="7"/>
      <c r="OE1672" s="7"/>
      <c r="OG1672" s="7"/>
      <c r="OI1672" s="7"/>
      <c r="OK1672" s="7"/>
      <c r="OM1672" s="7"/>
      <c r="OO1672" s="7"/>
      <c r="OQ1672" s="7"/>
      <c r="OS1672" s="7"/>
      <c r="OT1672" s="7"/>
      <c r="OV1672" s="7"/>
      <c r="OX1672" s="7"/>
      <c r="OZ1672" s="7"/>
      <c r="PB1672" s="7"/>
      <c r="PD1672" s="7"/>
      <c r="PF1672" s="7"/>
      <c r="PH1672" s="7"/>
      <c r="PJ1672" s="7"/>
      <c r="PL1672" s="7"/>
      <c r="PN1672" s="7"/>
      <c r="PP1672" s="7"/>
      <c r="PQ1672" s="7"/>
      <c r="PR1672" s="7"/>
      <c r="PS1672" s="7"/>
      <c r="PT1672" s="7"/>
      <c r="PV1672" s="7"/>
      <c r="PX1672" s="7"/>
      <c r="PZ1672" s="7"/>
      <c r="QB1672" s="7"/>
      <c r="QD1672" s="7"/>
      <c r="QF1672" s="7"/>
      <c r="QH1672" s="7"/>
      <c r="QJ1672" s="7"/>
      <c r="QL1672" s="7"/>
      <c r="QN1672" s="7"/>
      <c r="QO1672" s="7"/>
      <c r="QQ1672" s="7"/>
      <c r="QS1672" s="7"/>
      <c r="QU1672" s="7"/>
      <c r="QV1672" s="7"/>
      <c r="QX1672" s="7"/>
      <c r="QZ1672" s="7"/>
      <c r="RB1672" s="7"/>
      <c r="RD1672" s="7"/>
      <c r="RF1672" s="7"/>
      <c r="RH1672" s="7"/>
      <c r="RJ1672" s="7"/>
      <c r="RL1672" s="7"/>
      <c r="RN1672" s="7"/>
      <c r="RP1672" s="7"/>
      <c r="RR1672" s="7"/>
      <c r="RT1672" s="7"/>
      <c r="RV1672" s="7"/>
      <c r="RW1672" s="7"/>
      <c r="RX1672" s="7"/>
      <c r="RZ1672" s="7"/>
      <c r="SB1672" s="7"/>
      <c r="SD1672" s="7"/>
      <c r="SE1672" s="7"/>
      <c r="SF1672" s="7"/>
      <c r="SH1672" s="7"/>
      <c r="SJ1672" s="7"/>
      <c r="SL1672" s="7"/>
      <c r="SN1672" s="7"/>
      <c r="SP1672" s="7"/>
      <c r="SR1672" s="7"/>
      <c r="ST1672" s="7"/>
      <c r="SV1672" s="7"/>
      <c r="SW1672" s="7"/>
      <c r="SY1672" s="7"/>
      <c r="TA1672" s="7"/>
      <c r="TC1672" s="7"/>
      <c r="TE1672" s="7"/>
      <c r="TG1672" s="7"/>
      <c r="TI1672" s="7"/>
      <c r="TK1672" s="7"/>
      <c r="TM1672" s="7"/>
      <c r="TO1672" s="7"/>
      <c r="TQ1672" s="7"/>
      <c r="TS1672" s="7"/>
      <c r="TU1672" s="7"/>
      <c r="TW1672" s="7"/>
      <c r="TY1672" s="7"/>
      <c r="UA1672" s="7"/>
      <c r="UC1672" s="7"/>
      <c r="UE1672" s="7"/>
      <c r="UG1672" s="7"/>
      <c r="UI1672" s="7"/>
      <c r="UK1672" s="7"/>
      <c r="UM1672" s="7"/>
      <c r="UO1672" s="7"/>
      <c r="UQ1672" s="7"/>
      <c r="US1672" s="7"/>
      <c r="UU1672" s="7"/>
      <c r="UW1672" s="7"/>
      <c r="UY1672" s="7"/>
      <c r="VA1672" s="7"/>
      <c r="VC1672" s="7"/>
      <c r="VE1672" s="7"/>
      <c r="VG1672" s="7"/>
      <c r="VI1672" s="7"/>
      <c r="VK1672" s="7"/>
      <c r="VM1672" s="7"/>
      <c r="VO1672" s="7"/>
      <c r="VQ1672" s="7"/>
      <c r="VS1672" s="7"/>
      <c r="VU1672" s="7"/>
      <c r="VW1672" s="7"/>
      <c r="VY1672" s="7"/>
      <c r="WA1672" s="7"/>
      <c r="WC1672" s="7"/>
      <c r="WE1672" s="7"/>
      <c r="WG1672" s="7"/>
      <c r="WI1672" s="7"/>
      <c r="WK1672" s="7"/>
      <c r="WM1672" s="7"/>
      <c r="WO1672" s="7"/>
      <c r="WQ1672" s="7"/>
      <c r="WS1672" s="7"/>
      <c r="WU1672" s="7"/>
      <c r="WW1672" s="7"/>
      <c r="WY1672" s="7"/>
      <c r="XA1672" s="7"/>
      <c r="XC1672" s="7"/>
      <c r="XE1672" s="7"/>
      <c r="XG1672" s="7"/>
      <c r="XI1672" s="7"/>
      <c r="XK1672" s="7"/>
      <c r="XM1672" s="7"/>
      <c r="XO1672" s="7"/>
      <c r="XQ1672" s="7"/>
      <c r="XS1672" s="7"/>
      <c r="XU1672" s="7"/>
      <c r="XW1672" s="7"/>
      <c r="XY1672" s="7"/>
      <c r="YA1672" s="7"/>
      <c r="YC1672" s="7"/>
      <c r="YE1672" s="7"/>
      <c r="YG1672" s="7"/>
      <c r="YI1672" s="7"/>
      <c r="YK1672" s="7"/>
      <c r="YM1672" s="7"/>
    </row>
    <row r="1673" spans="5:663" s="80" customFormat="1" x14ac:dyDescent="0.2">
      <c r="E1673" s="7"/>
      <c r="G1673" s="7"/>
      <c r="I1673" s="7"/>
      <c r="K1673" s="7"/>
      <c r="M1673" s="7"/>
      <c r="O1673" s="7"/>
      <c r="Q1673" s="7"/>
      <c r="S1673" s="7"/>
      <c r="U1673" s="7"/>
      <c r="W1673" s="7"/>
      <c r="Y1673" s="7"/>
      <c r="AA1673" s="7"/>
      <c r="AC1673" s="7"/>
      <c r="AE1673" s="7"/>
      <c r="AG1673" s="7"/>
      <c r="AH1673" s="7"/>
      <c r="AI1673" s="7"/>
      <c r="AJ1673" s="7"/>
      <c r="AK1673" s="7"/>
      <c r="AL1673" s="7"/>
      <c r="AM1673" s="7"/>
      <c r="AO1673" s="7"/>
      <c r="AQ1673" s="7"/>
      <c r="AS1673" s="7"/>
      <c r="AU1673" s="7"/>
      <c r="AW1673" s="7"/>
      <c r="AY1673" s="7"/>
      <c r="BA1673" s="7"/>
      <c r="BC1673" s="7"/>
      <c r="BE1673" s="7"/>
      <c r="BG1673" s="7"/>
      <c r="BI1673" s="7"/>
      <c r="BK1673" s="7"/>
      <c r="BM1673" s="7"/>
      <c r="BO1673" s="7"/>
      <c r="BQ1673" s="7"/>
      <c r="BS1673" s="7"/>
      <c r="BT1673" s="7"/>
      <c r="BU1673" s="7"/>
      <c r="BW1673" s="7"/>
      <c r="BY1673" s="7"/>
      <c r="CA1673" s="7"/>
      <c r="CC1673" s="7"/>
      <c r="CE1673" s="7"/>
      <c r="CG1673" s="7"/>
      <c r="CH1673" s="7"/>
      <c r="CI1673" s="7"/>
      <c r="CJ1673" s="7"/>
      <c r="CL1673" s="7"/>
      <c r="CN1673" s="7"/>
      <c r="CP1673" s="7"/>
      <c r="CR1673" s="7"/>
      <c r="CT1673" s="7"/>
      <c r="CV1673" s="7"/>
      <c r="CW1673" s="7"/>
      <c r="CY1673" s="7"/>
      <c r="DA1673" s="7"/>
      <c r="DC1673" s="7"/>
      <c r="DE1673" s="7"/>
      <c r="DG1673" s="7"/>
      <c r="DI1673" s="7"/>
      <c r="DK1673" s="7"/>
      <c r="DM1673" s="7"/>
      <c r="DO1673" s="7"/>
      <c r="DQ1673" s="7"/>
      <c r="DR1673" s="7"/>
      <c r="DS1673" s="7"/>
      <c r="DT1673" s="7"/>
      <c r="DV1673" s="7"/>
      <c r="DX1673" s="7"/>
      <c r="DY1673" s="7"/>
      <c r="DZ1673" s="7"/>
      <c r="EB1673" s="7"/>
      <c r="ED1673" s="7"/>
      <c r="EF1673" s="7"/>
      <c r="EG1673" s="7"/>
      <c r="EI1673" s="7"/>
      <c r="EJ1673" s="7"/>
      <c r="EL1673" s="7"/>
      <c r="EN1673" s="7"/>
      <c r="EP1673" s="7"/>
      <c r="ER1673" s="7"/>
      <c r="ET1673" s="7"/>
      <c r="EV1673" s="7"/>
      <c r="EX1673" s="7"/>
      <c r="EZ1673" s="7"/>
      <c r="FB1673" s="7"/>
      <c r="FD1673" s="7"/>
      <c r="FE1673" s="7"/>
      <c r="FF1673" s="7"/>
      <c r="FH1673" s="7"/>
      <c r="FJ1673" s="7"/>
      <c r="FL1673" s="7"/>
      <c r="FN1673" s="7"/>
      <c r="FP1673" s="7"/>
      <c r="FR1673" s="7"/>
      <c r="FT1673" s="7"/>
      <c r="FV1673" s="7"/>
      <c r="FW1673" s="7"/>
      <c r="FY1673" s="7"/>
      <c r="GA1673" s="7"/>
      <c r="GC1673" s="7"/>
      <c r="GE1673" s="7"/>
      <c r="GG1673" s="7"/>
      <c r="GI1673" s="7"/>
      <c r="GJ1673" s="7"/>
      <c r="GK1673" s="7"/>
      <c r="GL1673" s="7"/>
      <c r="GM1673" s="7"/>
      <c r="GN1673" s="7"/>
      <c r="GO1673" s="7"/>
      <c r="GP1673" s="7"/>
      <c r="GR1673" s="7"/>
      <c r="GT1673" s="7"/>
      <c r="GV1673" s="7"/>
      <c r="GX1673" s="7"/>
      <c r="GZ1673" s="7"/>
      <c r="HA1673" s="7"/>
      <c r="HC1673" s="7"/>
      <c r="HE1673" s="7"/>
      <c r="HG1673" s="7"/>
      <c r="HI1673" s="7"/>
      <c r="HK1673" s="7"/>
      <c r="HM1673" s="7"/>
      <c r="HO1673" s="7"/>
      <c r="HQ1673" s="7"/>
      <c r="HS1673" s="7"/>
      <c r="HU1673" s="7"/>
      <c r="HW1673" s="7"/>
      <c r="HY1673" s="7"/>
      <c r="IA1673" s="7"/>
      <c r="IC1673" s="7"/>
      <c r="IE1673" s="7"/>
      <c r="IF1673" s="7"/>
      <c r="IG1673" s="7"/>
      <c r="IH1673" s="7"/>
      <c r="IJ1673" s="7"/>
      <c r="IL1673" s="7"/>
      <c r="IN1673" s="7"/>
      <c r="IO1673" s="7"/>
      <c r="IP1673" s="7"/>
      <c r="IR1673" s="7"/>
      <c r="IT1673" s="7"/>
      <c r="IV1673" s="7"/>
      <c r="IX1673" s="7"/>
      <c r="IZ1673" s="7"/>
      <c r="JB1673" s="7"/>
      <c r="JD1673" s="7"/>
      <c r="JF1673" s="7"/>
      <c r="JG1673" s="7"/>
      <c r="JI1673" s="7"/>
      <c r="JK1673" s="7"/>
      <c r="JM1673" s="7"/>
      <c r="JO1673" s="7"/>
      <c r="JP1673" s="7"/>
      <c r="JQ1673" s="7"/>
      <c r="JS1673" s="7"/>
      <c r="JT1673" s="7"/>
      <c r="JU1673" s="7"/>
      <c r="JV1673" s="7"/>
      <c r="JX1673" s="7"/>
      <c r="JZ1673" s="7"/>
      <c r="KB1673" s="7"/>
      <c r="KD1673" s="7"/>
      <c r="KF1673" s="7"/>
      <c r="KH1673" s="7"/>
      <c r="KJ1673" s="7"/>
      <c r="KL1673" s="7"/>
      <c r="KN1673" s="7"/>
      <c r="KO1673" s="7"/>
      <c r="KP1673" s="7"/>
      <c r="KQ1673" s="7"/>
      <c r="KR1673" s="7"/>
      <c r="KT1673" s="7"/>
      <c r="KV1673" s="7"/>
      <c r="KX1673" s="7"/>
      <c r="KZ1673" s="7"/>
      <c r="LB1673" s="7"/>
      <c r="LD1673" s="7"/>
      <c r="LF1673" s="7"/>
      <c r="LH1673" s="7"/>
      <c r="LJ1673" s="7"/>
      <c r="LL1673" s="7"/>
      <c r="LN1673" s="7"/>
      <c r="LP1673" s="7"/>
      <c r="LR1673" s="7"/>
      <c r="LT1673" s="7"/>
      <c r="LV1673" s="7"/>
      <c r="LX1673" s="7"/>
      <c r="LY1673" s="7"/>
      <c r="LZ1673" s="7"/>
      <c r="MA1673" s="7"/>
      <c r="MB1673" s="7"/>
      <c r="MC1673" s="7"/>
      <c r="ME1673" s="7"/>
      <c r="MG1673" s="7"/>
      <c r="MH1673" s="7"/>
      <c r="MJ1673" s="7"/>
      <c r="ML1673" s="7"/>
      <c r="MM1673" s="7"/>
      <c r="MN1673" s="7"/>
      <c r="MO1673" s="7"/>
      <c r="MQ1673" s="7"/>
      <c r="MS1673" s="7"/>
      <c r="MU1673" s="7"/>
      <c r="MV1673" s="7"/>
      <c r="MX1673" s="7"/>
      <c r="MY1673" s="7"/>
      <c r="MZ1673" s="7"/>
      <c r="NB1673" s="7"/>
      <c r="ND1673" s="7"/>
      <c r="NF1673" s="7"/>
      <c r="NH1673" s="7"/>
      <c r="NJ1673" s="7"/>
      <c r="NL1673" s="7"/>
      <c r="NM1673" s="7"/>
      <c r="NN1673" s="7"/>
      <c r="NO1673" s="7"/>
      <c r="NP1673" s="7"/>
      <c r="NR1673" s="7"/>
      <c r="NT1673" s="7"/>
      <c r="NU1673" s="7"/>
      <c r="NW1673" s="7"/>
      <c r="NY1673" s="7"/>
      <c r="OA1673" s="7"/>
      <c r="OC1673" s="7"/>
      <c r="OE1673" s="7"/>
      <c r="OG1673" s="7"/>
      <c r="OI1673" s="7"/>
      <c r="OK1673" s="7"/>
      <c r="OM1673" s="7"/>
      <c r="OO1673" s="7"/>
      <c r="OQ1673" s="7"/>
      <c r="OS1673" s="7"/>
      <c r="OT1673" s="7"/>
      <c r="OV1673" s="7"/>
      <c r="OX1673" s="7"/>
      <c r="OZ1673" s="7"/>
      <c r="PB1673" s="7"/>
      <c r="PD1673" s="7"/>
      <c r="PF1673" s="7"/>
      <c r="PH1673" s="7"/>
      <c r="PJ1673" s="7"/>
      <c r="PL1673" s="7"/>
      <c r="PN1673" s="7"/>
      <c r="PP1673" s="7"/>
      <c r="PQ1673" s="7"/>
      <c r="PR1673" s="7"/>
      <c r="PS1673" s="7"/>
      <c r="PT1673" s="7"/>
      <c r="PV1673" s="7"/>
      <c r="PX1673" s="7"/>
      <c r="PZ1673" s="7"/>
      <c r="QB1673" s="7"/>
      <c r="QD1673" s="7"/>
      <c r="QF1673" s="7"/>
      <c r="QH1673" s="7"/>
      <c r="QJ1673" s="7"/>
      <c r="QL1673" s="7"/>
      <c r="QN1673" s="7"/>
      <c r="QO1673" s="7"/>
      <c r="QQ1673" s="7"/>
      <c r="QS1673" s="7"/>
      <c r="QU1673" s="7"/>
      <c r="QV1673" s="7"/>
      <c r="QX1673" s="7"/>
      <c r="QZ1673" s="7"/>
      <c r="RB1673" s="7"/>
      <c r="RD1673" s="7"/>
      <c r="RF1673" s="7"/>
      <c r="RH1673" s="7"/>
      <c r="RJ1673" s="7"/>
      <c r="RL1673" s="7"/>
      <c r="RN1673" s="7"/>
      <c r="RP1673" s="7"/>
      <c r="RR1673" s="7"/>
      <c r="RT1673" s="7"/>
      <c r="RV1673" s="7"/>
      <c r="RW1673" s="7"/>
      <c r="RX1673" s="7"/>
      <c r="RZ1673" s="7"/>
      <c r="SB1673" s="7"/>
      <c r="SD1673" s="7"/>
      <c r="SE1673" s="7"/>
      <c r="SF1673" s="7"/>
      <c r="SH1673" s="7"/>
      <c r="SJ1673" s="7"/>
      <c r="SL1673" s="7"/>
      <c r="SN1673" s="7"/>
      <c r="SP1673" s="7"/>
      <c r="SR1673" s="7"/>
      <c r="ST1673" s="7"/>
      <c r="SV1673" s="7"/>
      <c r="SW1673" s="7"/>
      <c r="SY1673" s="7"/>
      <c r="TA1673" s="7"/>
      <c r="TC1673" s="7"/>
      <c r="TE1673" s="7"/>
      <c r="TG1673" s="7"/>
      <c r="TI1673" s="7"/>
      <c r="TK1673" s="7"/>
      <c r="TM1673" s="7"/>
      <c r="TO1673" s="7"/>
      <c r="TQ1673" s="7"/>
      <c r="TS1673" s="7"/>
      <c r="TU1673" s="7"/>
      <c r="TW1673" s="7"/>
      <c r="TY1673" s="7"/>
      <c r="UA1673" s="7"/>
      <c r="UC1673" s="7"/>
      <c r="UE1673" s="7"/>
      <c r="UG1673" s="7"/>
      <c r="UI1673" s="7"/>
      <c r="UK1673" s="7"/>
      <c r="UM1673" s="7"/>
      <c r="UO1673" s="7"/>
      <c r="UQ1673" s="7"/>
      <c r="US1673" s="7"/>
      <c r="UU1673" s="7"/>
      <c r="UW1673" s="7"/>
      <c r="UY1673" s="7"/>
      <c r="VA1673" s="7"/>
      <c r="VC1673" s="7"/>
      <c r="VE1673" s="7"/>
      <c r="VG1673" s="7"/>
      <c r="VI1673" s="7"/>
      <c r="VK1673" s="7"/>
      <c r="VM1673" s="7"/>
      <c r="VO1673" s="7"/>
      <c r="VQ1673" s="7"/>
      <c r="VS1673" s="7"/>
      <c r="VU1673" s="7"/>
      <c r="VW1673" s="7"/>
      <c r="VY1673" s="7"/>
      <c r="WA1673" s="7"/>
      <c r="WC1673" s="7"/>
      <c r="WE1673" s="7"/>
      <c r="WG1673" s="7"/>
      <c r="WI1673" s="7"/>
      <c r="WK1673" s="7"/>
      <c r="WM1673" s="7"/>
      <c r="WO1673" s="7"/>
      <c r="WQ1673" s="7"/>
      <c r="WS1673" s="7"/>
      <c r="WU1673" s="7"/>
      <c r="WW1673" s="7"/>
      <c r="WY1673" s="7"/>
      <c r="XA1673" s="7"/>
      <c r="XC1673" s="7"/>
      <c r="XE1673" s="7"/>
      <c r="XG1673" s="7"/>
      <c r="XI1673" s="7"/>
      <c r="XK1673" s="7"/>
      <c r="XM1673" s="7"/>
      <c r="XO1673" s="7"/>
      <c r="XQ1673" s="7"/>
      <c r="XS1673" s="7"/>
      <c r="XU1673" s="7"/>
      <c r="XW1673" s="7"/>
      <c r="XY1673" s="7"/>
      <c r="YA1673" s="7"/>
      <c r="YC1673" s="7"/>
      <c r="YE1673" s="7"/>
      <c r="YG1673" s="7"/>
      <c r="YI1673" s="7"/>
      <c r="YK1673" s="7"/>
      <c r="YM1673" s="7"/>
    </row>
    <row r="1674" spans="5:663" s="80" customFormat="1" x14ac:dyDescent="0.2">
      <c r="E1674" s="7"/>
      <c r="G1674" s="7"/>
      <c r="I1674" s="7"/>
      <c r="K1674" s="7"/>
      <c r="M1674" s="7"/>
      <c r="O1674" s="7"/>
      <c r="Q1674" s="7"/>
      <c r="S1674" s="7"/>
      <c r="U1674" s="7"/>
      <c r="W1674" s="7"/>
      <c r="Y1674" s="7"/>
      <c r="AA1674" s="7"/>
      <c r="AC1674" s="7"/>
      <c r="AE1674" s="7"/>
      <c r="AG1674" s="7"/>
      <c r="AH1674" s="7"/>
      <c r="AI1674" s="7"/>
      <c r="AJ1674" s="7"/>
      <c r="AK1674" s="7"/>
      <c r="AL1674" s="7"/>
      <c r="AM1674" s="7"/>
      <c r="AO1674" s="7"/>
      <c r="AQ1674" s="7"/>
      <c r="AS1674" s="7"/>
      <c r="AU1674" s="7"/>
      <c r="AW1674" s="7"/>
      <c r="AY1674" s="7"/>
      <c r="BA1674" s="7"/>
      <c r="BC1674" s="7"/>
      <c r="BE1674" s="7"/>
      <c r="BG1674" s="7"/>
      <c r="BI1674" s="7"/>
      <c r="BK1674" s="7"/>
      <c r="BM1674" s="7"/>
      <c r="BO1674" s="7"/>
      <c r="BQ1674" s="7"/>
      <c r="BS1674" s="7"/>
      <c r="BT1674" s="7"/>
      <c r="BU1674" s="7"/>
      <c r="BW1674" s="7"/>
      <c r="BY1674" s="7"/>
      <c r="CA1674" s="7"/>
      <c r="CC1674" s="7"/>
      <c r="CE1674" s="7"/>
      <c r="CG1674" s="7"/>
      <c r="CH1674" s="7"/>
      <c r="CI1674" s="7"/>
      <c r="CJ1674" s="7"/>
      <c r="CL1674" s="7"/>
      <c r="CN1674" s="7"/>
      <c r="CP1674" s="7"/>
      <c r="CR1674" s="7"/>
      <c r="CT1674" s="7"/>
      <c r="CV1674" s="7"/>
      <c r="CW1674" s="7"/>
      <c r="CY1674" s="7"/>
      <c r="DA1674" s="7"/>
      <c r="DC1674" s="7"/>
      <c r="DE1674" s="7"/>
      <c r="DG1674" s="7"/>
      <c r="DI1674" s="7"/>
      <c r="DK1674" s="7"/>
      <c r="DM1674" s="7"/>
      <c r="DO1674" s="7"/>
      <c r="DQ1674" s="7"/>
      <c r="DR1674" s="7"/>
      <c r="DS1674" s="7"/>
      <c r="DT1674" s="7"/>
      <c r="DV1674" s="7"/>
      <c r="DX1674" s="7"/>
      <c r="DY1674" s="7"/>
      <c r="DZ1674" s="7"/>
      <c r="EB1674" s="7"/>
      <c r="ED1674" s="7"/>
      <c r="EF1674" s="7"/>
      <c r="EG1674" s="7"/>
      <c r="EI1674" s="7"/>
      <c r="EJ1674" s="7"/>
      <c r="EL1674" s="7"/>
      <c r="EN1674" s="7"/>
      <c r="EP1674" s="7"/>
      <c r="ER1674" s="7"/>
      <c r="ET1674" s="7"/>
      <c r="EV1674" s="7"/>
      <c r="EX1674" s="7"/>
      <c r="EZ1674" s="7"/>
      <c r="FB1674" s="7"/>
      <c r="FD1674" s="7"/>
      <c r="FE1674" s="7"/>
      <c r="FF1674" s="7"/>
      <c r="FH1674" s="7"/>
      <c r="FJ1674" s="7"/>
      <c r="FL1674" s="7"/>
      <c r="FN1674" s="7"/>
      <c r="FP1674" s="7"/>
      <c r="FR1674" s="7"/>
      <c r="FT1674" s="7"/>
      <c r="FV1674" s="7"/>
      <c r="FW1674" s="7"/>
      <c r="FY1674" s="7"/>
      <c r="GA1674" s="7"/>
      <c r="GC1674" s="7"/>
      <c r="GE1674" s="7"/>
      <c r="GG1674" s="7"/>
      <c r="GI1674" s="7"/>
      <c r="GJ1674" s="7"/>
      <c r="GK1674" s="7"/>
      <c r="GL1674" s="7"/>
      <c r="GM1674" s="7"/>
      <c r="GN1674" s="7"/>
      <c r="GO1674" s="7"/>
      <c r="GP1674" s="7"/>
      <c r="GR1674" s="7"/>
      <c r="GT1674" s="7"/>
      <c r="GV1674" s="7"/>
      <c r="GX1674" s="7"/>
      <c r="GZ1674" s="7"/>
      <c r="HA1674" s="7"/>
      <c r="HC1674" s="7"/>
      <c r="HE1674" s="7"/>
      <c r="HG1674" s="7"/>
      <c r="HI1674" s="7"/>
      <c r="HK1674" s="7"/>
      <c r="HM1674" s="7"/>
      <c r="HO1674" s="7"/>
      <c r="HQ1674" s="7"/>
      <c r="HS1674" s="7"/>
      <c r="HU1674" s="7"/>
      <c r="HW1674" s="7"/>
      <c r="HY1674" s="7"/>
      <c r="IA1674" s="7"/>
      <c r="IC1674" s="7"/>
      <c r="IE1674" s="7"/>
      <c r="IF1674" s="7"/>
      <c r="IG1674" s="7"/>
      <c r="IH1674" s="7"/>
      <c r="IJ1674" s="7"/>
      <c r="IL1674" s="7"/>
      <c r="IN1674" s="7"/>
      <c r="IO1674" s="7"/>
      <c r="IP1674" s="7"/>
      <c r="IR1674" s="7"/>
      <c r="IT1674" s="7"/>
      <c r="IV1674" s="7"/>
      <c r="IX1674" s="7"/>
      <c r="IZ1674" s="7"/>
      <c r="JB1674" s="7"/>
      <c r="JD1674" s="7"/>
      <c r="JF1674" s="7"/>
      <c r="JG1674" s="7"/>
      <c r="JI1674" s="7"/>
      <c r="JK1674" s="7"/>
      <c r="JM1674" s="7"/>
      <c r="JO1674" s="7"/>
      <c r="JP1674" s="7"/>
      <c r="JQ1674" s="7"/>
      <c r="JS1674" s="7"/>
      <c r="JT1674" s="7"/>
      <c r="JU1674" s="7"/>
      <c r="JV1674" s="7"/>
      <c r="JX1674" s="7"/>
      <c r="JZ1674" s="7"/>
      <c r="KB1674" s="7"/>
      <c r="KD1674" s="7"/>
      <c r="KF1674" s="7"/>
      <c r="KH1674" s="7"/>
      <c r="KJ1674" s="7"/>
      <c r="KL1674" s="7"/>
      <c r="KN1674" s="7"/>
      <c r="KO1674" s="7"/>
      <c r="KP1674" s="7"/>
      <c r="KQ1674" s="7"/>
      <c r="KR1674" s="7"/>
      <c r="KT1674" s="7"/>
      <c r="KV1674" s="7"/>
      <c r="KX1674" s="7"/>
      <c r="KZ1674" s="7"/>
      <c r="LB1674" s="7"/>
      <c r="LD1674" s="7"/>
      <c r="LF1674" s="7"/>
      <c r="LH1674" s="7"/>
      <c r="LJ1674" s="7"/>
      <c r="LL1674" s="7"/>
      <c r="LN1674" s="7"/>
      <c r="LP1674" s="7"/>
      <c r="LR1674" s="7"/>
      <c r="LT1674" s="7"/>
      <c r="LV1674" s="7"/>
      <c r="LX1674" s="7"/>
      <c r="LY1674" s="7"/>
      <c r="LZ1674" s="7"/>
      <c r="MA1674" s="7"/>
      <c r="MB1674" s="7"/>
      <c r="MC1674" s="7"/>
      <c r="ME1674" s="7"/>
      <c r="MG1674" s="7"/>
      <c r="MH1674" s="7"/>
      <c r="MJ1674" s="7"/>
      <c r="ML1674" s="7"/>
      <c r="MM1674" s="7"/>
      <c r="MN1674" s="7"/>
      <c r="MO1674" s="7"/>
      <c r="MQ1674" s="7"/>
      <c r="MS1674" s="7"/>
      <c r="MU1674" s="7"/>
      <c r="MV1674" s="7"/>
      <c r="MX1674" s="7"/>
      <c r="MY1674" s="7"/>
      <c r="MZ1674" s="7"/>
      <c r="NB1674" s="7"/>
      <c r="ND1674" s="7"/>
      <c r="NF1674" s="7"/>
      <c r="NH1674" s="7"/>
      <c r="NJ1674" s="7"/>
      <c r="NL1674" s="7"/>
      <c r="NM1674" s="7"/>
      <c r="NN1674" s="7"/>
      <c r="NO1674" s="7"/>
      <c r="NP1674" s="7"/>
      <c r="NR1674" s="7"/>
      <c r="NT1674" s="7"/>
      <c r="NU1674" s="7"/>
      <c r="NW1674" s="7"/>
      <c r="NY1674" s="7"/>
      <c r="OA1674" s="7"/>
      <c r="OC1674" s="7"/>
      <c r="OE1674" s="7"/>
      <c r="OG1674" s="7"/>
      <c r="OI1674" s="7"/>
      <c r="OK1674" s="7"/>
      <c r="OM1674" s="7"/>
      <c r="OO1674" s="7"/>
      <c r="OQ1674" s="7"/>
      <c r="OS1674" s="7"/>
      <c r="OT1674" s="7"/>
      <c r="OV1674" s="7"/>
      <c r="OX1674" s="7"/>
      <c r="OZ1674" s="7"/>
      <c r="PB1674" s="7"/>
      <c r="PD1674" s="7"/>
      <c r="PF1674" s="7"/>
      <c r="PH1674" s="7"/>
      <c r="PJ1674" s="7"/>
      <c r="PL1674" s="7"/>
      <c r="PN1674" s="7"/>
      <c r="PP1674" s="7"/>
      <c r="PQ1674" s="7"/>
      <c r="PR1674" s="7"/>
      <c r="PS1674" s="7"/>
      <c r="PT1674" s="7"/>
      <c r="PV1674" s="7"/>
      <c r="PX1674" s="7"/>
      <c r="PZ1674" s="7"/>
      <c r="QB1674" s="7"/>
      <c r="QD1674" s="7"/>
      <c r="QF1674" s="7"/>
      <c r="QH1674" s="7"/>
      <c r="QJ1674" s="7"/>
      <c r="QL1674" s="7"/>
      <c r="QN1674" s="7"/>
      <c r="QO1674" s="7"/>
      <c r="QQ1674" s="7"/>
      <c r="QS1674" s="7"/>
      <c r="QU1674" s="7"/>
      <c r="QV1674" s="7"/>
      <c r="QX1674" s="7"/>
      <c r="QZ1674" s="7"/>
      <c r="RB1674" s="7"/>
      <c r="RD1674" s="7"/>
      <c r="RF1674" s="7"/>
      <c r="RH1674" s="7"/>
      <c r="RJ1674" s="7"/>
      <c r="RL1674" s="7"/>
      <c r="RN1674" s="7"/>
      <c r="RP1674" s="7"/>
      <c r="RR1674" s="7"/>
      <c r="RT1674" s="7"/>
      <c r="RV1674" s="7"/>
      <c r="RW1674" s="7"/>
      <c r="RX1674" s="7"/>
      <c r="RZ1674" s="7"/>
      <c r="SB1674" s="7"/>
      <c r="SD1674" s="7"/>
      <c r="SE1674" s="7"/>
      <c r="SF1674" s="7"/>
      <c r="SH1674" s="7"/>
      <c r="SJ1674" s="7"/>
      <c r="SL1674" s="7"/>
      <c r="SN1674" s="7"/>
      <c r="SP1674" s="7"/>
      <c r="SR1674" s="7"/>
      <c r="ST1674" s="7"/>
      <c r="SV1674" s="7"/>
      <c r="SW1674" s="7"/>
      <c r="SY1674" s="7"/>
      <c r="TA1674" s="7"/>
      <c r="TC1674" s="7"/>
      <c r="TE1674" s="7"/>
      <c r="TG1674" s="7"/>
      <c r="TI1674" s="7"/>
      <c r="TK1674" s="7"/>
      <c r="TM1674" s="7"/>
      <c r="TO1674" s="7"/>
      <c r="TQ1674" s="7"/>
      <c r="TS1674" s="7"/>
      <c r="TU1674" s="7"/>
      <c r="TW1674" s="7"/>
      <c r="TY1674" s="7"/>
      <c r="UA1674" s="7"/>
      <c r="UC1674" s="7"/>
      <c r="UE1674" s="7"/>
      <c r="UG1674" s="7"/>
      <c r="UI1674" s="7"/>
      <c r="UK1674" s="7"/>
      <c r="UM1674" s="7"/>
      <c r="UO1674" s="7"/>
      <c r="UQ1674" s="7"/>
      <c r="US1674" s="7"/>
      <c r="UU1674" s="7"/>
      <c r="UW1674" s="7"/>
      <c r="UY1674" s="7"/>
      <c r="VA1674" s="7"/>
      <c r="VC1674" s="7"/>
      <c r="VE1674" s="7"/>
      <c r="VG1674" s="7"/>
      <c r="VI1674" s="7"/>
      <c r="VK1674" s="7"/>
      <c r="VM1674" s="7"/>
      <c r="VO1674" s="7"/>
      <c r="VQ1674" s="7"/>
      <c r="VS1674" s="7"/>
      <c r="VU1674" s="7"/>
      <c r="VW1674" s="7"/>
      <c r="VY1674" s="7"/>
      <c r="WA1674" s="7"/>
      <c r="WC1674" s="7"/>
      <c r="WE1674" s="7"/>
      <c r="WG1674" s="7"/>
      <c r="WI1674" s="7"/>
      <c r="WK1674" s="7"/>
      <c r="WM1674" s="7"/>
      <c r="WO1674" s="7"/>
      <c r="WQ1674" s="7"/>
      <c r="WS1674" s="7"/>
      <c r="WU1674" s="7"/>
      <c r="WW1674" s="7"/>
      <c r="WY1674" s="7"/>
      <c r="XA1674" s="7"/>
      <c r="XC1674" s="7"/>
      <c r="XE1674" s="7"/>
      <c r="XG1674" s="7"/>
      <c r="XI1674" s="7"/>
      <c r="XK1674" s="7"/>
      <c r="XM1674" s="7"/>
      <c r="XO1674" s="7"/>
      <c r="XQ1674" s="7"/>
      <c r="XS1674" s="7"/>
      <c r="XU1674" s="7"/>
      <c r="XW1674" s="7"/>
      <c r="XY1674" s="7"/>
      <c r="YA1674" s="7"/>
      <c r="YC1674" s="7"/>
      <c r="YE1674" s="7"/>
      <c r="YG1674" s="7"/>
      <c r="YI1674" s="7"/>
      <c r="YK1674" s="7"/>
      <c r="YM1674" s="7"/>
    </row>
    <row r="1675" spans="5:663" s="80" customFormat="1" x14ac:dyDescent="0.2">
      <c r="E1675" s="7"/>
      <c r="G1675" s="7"/>
      <c r="I1675" s="7"/>
      <c r="K1675" s="7"/>
      <c r="M1675" s="7"/>
      <c r="O1675" s="7"/>
      <c r="Q1675" s="7"/>
      <c r="S1675" s="7"/>
      <c r="U1675" s="7"/>
      <c r="W1675" s="7"/>
      <c r="Y1675" s="7"/>
      <c r="AA1675" s="7"/>
      <c r="AC1675" s="7"/>
      <c r="AE1675" s="7"/>
      <c r="AG1675" s="7"/>
      <c r="AH1675" s="7"/>
      <c r="AI1675" s="7"/>
      <c r="AJ1675" s="7"/>
      <c r="AK1675" s="7"/>
      <c r="AL1675" s="7"/>
      <c r="AM1675" s="7"/>
      <c r="AO1675" s="7"/>
      <c r="AQ1675" s="7"/>
      <c r="AS1675" s="7"/>
      <c r="AU1675" s="7"/>
      <c r="AW1675" s="7"/>
      <c r="AY1675" s="7"/>
      <c r="BA1675" s="7"/>
      <c r="BC1675" s="7"/>
      <c r="BE1675" s="7"/>
      <c r="BG1675" s="7"/>
      <c r="BI1675" s="7"/>
      <c r="BK1675" s="7"/>
      <c r="BM1675" s="7"/>
      <c r="BO1675" s="7"/>
      <c r="BQ1675" s="7"/>
      <c r="BS1675" s="7"/>
      <c r="BT1675" s="7"/>
      <c r="BU1675" s="7"/>
      <c r="BW1675" s="7"/>
      <c r="BY1675" s="7"/>
      <c r="CA1675" s="7"/>
      <c r="CC1675" s="7"/>
      <c r="CE1675" s="7"/>
      <c r="CG1675" s="7"/>
      <c r="CH1675" s="7"/>
      <c r="CI1675" s="7"/>
      <c r="CJ1675" s="7"/>
      <c r="CL1675" s="7"/>
      <c r="CN1675" s="7"/>
      <c r="CP1675" s="7"/>
      <c r="CR1675" s="7"/>
      <c r="CT1675" s="7"/>
      <c r="CV1675" s="7"/>
      <c r="CW1675" s="7"/>
      <c r="CY1675" s="7"/>
      <c r="DA1675" s="7"/>
      <c r="DC1675" s="7"/>
      <c r="DE1675" s="7"/>
      <c r="DG1675" s="7"/>
      <c r="DI1675" s="7"/>
      <c r="DK1675" s="7"/>
      <c r="DM1675" s="7"/>
      <c r="DO1675" s="7"/>
      <c r="DQ1675" s="7"/>
      <c r="DR1675" s="7"/>
      <c r="DS1675" s="7"/>
      <c r="DT1675" s="7"/>
      <c r="DV1675" s="7"/>
      <c r="DX1675" s="7"/>
      <c r="DY1675" s="7"/>
      <c r="DZ1675" s="7"/>
      <c r="EB1675" s="7"/>
      <c r="ED1675" s="7"/>
      <c r="EF1675" s="7"/>
      <c r="EG1675" s="7"/>
      <c r="EI1675" s="7"/>
      <c r="EJ1675" s="7"/>
      <c r="EL1675" s="7"/>
      <c r="EN1675" s="7"/>
      <c r="EP1675" s="7"/>
      <c r="ER1675" s="7"/>
      <c r="ET1675" s="7"/>
      <c r="EV1675" s="7"/>
      <c r="EX1675" s="7"/>
      <c r="EZ1675" s="7"/>
      <c r="FB1675" s="7"/>
      <c r="FD1675" s="7"/>
      <c r="FE1675" s="7"/>
      <c r="FF1675" s="7"/>
      <c r="FH1675" s="7"/>
      <c r="FJ1675" s="7"/>
      <c r="FL1675" s="7"/>
      <c r="FN1675" s="7"/>
      <c r="FP1675" s="7"/>
      <c r="FR1675" s="7"/>
      <c r="FT1675" s="7"/>
      <c r="FV1675" s="7"/>
      <c r="FW1675" s="7"/>
      <c r="FY1675" s="7"/>
      <c r="GA1675" s="7"/>
      <c r="GC1675" s="7"/>
      <c r="GE1675" s="7"/>
      <c r="GG1675" s="7"/>
      <c r="GI1675" s="7"/>
      <c r="GJ1675" s="7"/>
      <c r="GK1675" s="7"/>
      <c r="GL1675" s="7"/>
      <c r="GM1675" s="7"/>
      <c r="GN1675" s="7"/>
      <c r="GO1675" s="7"/>
      <c r="GP1675" s="7"/>
      <c r="GR1675" s="7"/>
      <c r="GT1675" s="7"/>
      <c r="GV1675" s="7"/>
      <c r="GX1675" s="7"/>
      <c r="GZ1675" s="7"/>
      <c r="HA1675" s="7"/>
      <c r="HC1675" s="7"/>
      <c r="HE1675" s="7"/>
      <c r="HG1675" s="7"/>
      <c r="HI1675" s="7"/>
      <c r="HK1675" s="7"/>
      <c r="HM1675" s="7"/>
      <c r="HO1675" s="7"/>
      <c r="HQ1675" s="7"/>
      <c r="HS1675" s="7"/>
      <c r="HU1675" s="7"/>
      <c r="HW1675" s="7"/>
      <c r="HY1675" s="7"/>
      <c r="IA1675" s="7"/>
      <c r="IC1675" s="7"/>
      <c r="IE1675" s="7"/>
      <c r="IF1675" s="7"/>
      <c r="IG1675" s="7"/>
      <c r="IH1675" s="7"/>
      <c r="IJ1675" s="7"/>
      <c r="IL1675" s="7"/>
      <c r="IN1675" s="7"/>
      <c r="IO1675" s="7"/>
      <c r="IP1675" s="7"/>
      <c r="IR1675" s="7"/>
      <c r="IT1675" s="7"/>
      <c r="IV1675" s="7"/>
      <c r="IX1675" s="7"/>
      <c r="IZ1675" s="7"/>
      <c r="JB1675" s="7"/>
      <c r="JD1675" s="7"/>
      <c r="JF1675" s="7"/>
      <c r="JG1675" s="7"/>
      <c r="JI1675" s="7"/>
      <c r="JK1675" s="7"/>
      <c r="JM1675" s="7"/>
      <c r="JO1675" s="7"/>
      <c r="JP1675" s="7"/>
      <c r="JQ1675" s="7"/>
      <c r="JS1675" s="7"/>
      <c r="JT1675" s="7"/>
      <c r="JU1675" s="7"/>
      <c r="JV1675" s="7"/>
      <c r="JX1675" s="7"/>
      <c r="JZ1675" s="7"/>
      <c r="KB1675" s="7"/>
      <c r="KD1675" s="7"/>
      <c r="KF1675" s="7"/>
      <c r="KH1675" s="7"/>
      <c r="KJ1675" s="7"/>
      <c r="KL1675" s="7"/>
      <c r="KN1675" s="7"/>
      <c r="KO1675" s="7"/>
      <c r="KP1675" s="7"/>
      <c r="KQ1675" s="7"/>
      <c r="KR1675" s="7"/>
      <c r="KT1675" s="7"/>
      <c r="KV1675" s="7"/>
      <c r="KX1675" s="7"/>
      <c r="KZ1675" s="7"/>
      <c r="LB1675" s="7"/>
      <c r="LD1675" s="7"/>
      <c r="LF1675" s="7"/>
      <c r="LH1675" s="7"/>
      <c r="LJ1675" s="7"/>
      <c r="LL1675" s="7"/>
      <c r="LN1675" s="7"/>
      <c r="LP1675" s="7"/>
      <c r="LR1675" s="7"/>
      <c r="LT1675" s="7"/>
      <c r="LV1675" s="7"/>
      <c r="LX1675" s="7"/>
      <c r="LY1675" s="7"/>
      <c r="LZ1675" s="7"/>
      <c r="MA1675" s="7"/>
      <c r="MB1675" s="7"/>
      <c r="MC1675" s="7"/>
      <c r="ME1675" s="7"/>
      <c r="MG1675" s="7"/>
      <c r="MH1675" s="7"/>
      <c r="MJ1675" s="7"/>
      <c r="ML1675" s="7"/>
      <c r="MM1675" s="7"/>
      <c r="MN1675" s="7"/>
      <c r="MO1675" s="7"/>
      <c r="MQ1675" s="7"/>
      <c r="MS1675" s="7"/>
      <c r="MU1675" s="7"/>
      <c r="MV1675" s="7"/>
      <c r="MX1675" s="7"/>
      <c r="MY1675" s="7"/>
      <c r="MZ1675" s="7"/>
      <c r="NB1675" s="7"/>
      <c r="ND1675" s="7"/>
      <c r="NF1675" s="7"/>
      <c r="NH1675" s="7"/>
      <c r="NJ1675" s="7"/>
      <c r="NL1675" s="7"/>
      <c r="NM1675" s="7"/>
      <c r="NN1675" s="7"/>
      <c r="NO1675" s="7"/>
      <c r="NP1675" s="7"/>
      <c r="NR1675" s="7"/>
      <c r="NT1675" s="7"/>
      <c r="NU1675" s="7"/>
      <c r="NW1675" s="7"/>
      <c r="NY1675" s="7"/>
      <c r="OA1675" s="7"/>
      <c r="OC1675" s="7"/>
      <c r="OE1675" s="7"/>
      <c r="OG1675" s="7"/>
      <c r="OI1675" s="7"/>
      <c r="OK1675" s="7"/>
      <c r="OM1675" s="7"/>
      <c r="OO1675" s="7"/>
      <c r="OQ1675" s="7"/>
      <c r="OS1675" s="7"/>
      <c r="OT1675" s="7"/>
      <c r="OV1675" s="7"/>
      <c r="OX1675" s="7"/>
      <c r="OZ1675" s="7"/>
      <c r="PB1675" s="7"/>
      <c r="PD1675" s="7"/>
      <c r="PF1675" s="7"/>
      <c r="PH1675" s="7"/>
      <c r="PJ1675" s="7"/>
      <c r="PL1675" s="7"/>
      <c r="PN1675" s="7"/>
      <c r="PP1675" s="7"/>
      <c r="PQ1675" s="7"/>
      <c r="PR1675" s="7"/>
      <c r="PS1675" s="7"/>
      <c r="PT1675" s="7"/>
      <c r="PV1675" s="7"/>
      <c r="PX1675" s="7"/>
      <c r="PZ1675" s="7"/>
      <c r="QB1675" s="7"/>
      <c r="QD1675" s="7"/>
      <c r="QF1675" s="7"/>
      <c r="QH1675" s="7"/>
      <c r="QJ1675" s="7"/>
      <c r="QL1675" s="7"/>
      <c r="QN1675" s="7"/>
      <c r="QO1675" s="7"/>
      <c r="QQ1675" s="7"/>
      <c r="QS1675" s="7"/>
      <c r="QU1675" s="7"/>
      <c r="QV1675" s="7"/>
      <c r="QX1675" s="7"/>
      <c r="QZ1675" s="7"/>
      <c r="RB1675" s="7"/>
      <c r="RD1675" s="7"/>
      <c r="RF1675" s="7"/>
      <c r="RH1675" s="7"/>
      <c r="RJ1675" s="7"/>
      <c r="RL1675" s="7"/>
      <c r="RN1675" s="7"/>
      <c r="RP1675" s="7"/>
      <c r="RR1675" s="7"/>
      <c r="RT1675" s="7"/>
      <c r="RV1675" s="7"/>
      <c r="RW1675" s="7"/>
      <c r="RX1675" s="7"/>
      <c r="RZ1675" s="7"/>
      <c r="SB1675" s="7"/>
      <c r="SD1675" s="7"/>
      <c r="SE1675" s="7"/>
      <c r="SF1675" s="7"/>
      <c r="SH1675" s="7"/>
      <c r="SJ1675" s="7"/>
      <c r="SL1675" s="7"/>
      <c r="SN1675" s="7"/>
      <c r="SP1675" s="7"/>
      <c r="SR1675" s="7"/>
      <c r="ST1675" s="7"/>
      <c r="SV1675" s="7"/>
      <c r="SW1675" s="7"/>
      <c r="SY1675" s="7"/>
      <c r="TA1675" s="7"/>
      <c r="TC1675" s="7"/>
      <c r="TE1675" s="7"/>
      <c r="TG1675" s="7"/>
      <c r="TI1675" s="7"/>
      <c r="TK1675" s="7"/>
      <c r="TM1675" s="7"/>
      <c r="TO1675" s="7"/>
      <c r="TQ1675" s="7"/>
      <c r="TS1675" s="7"/>
      <c r="TU1675" s="7"/>
      <c r="TW1675" s="7"/>
      <c r="TY1675" s="7"/>
      <c r="UA1675" s="7"/>
      <c r="UC1675" s="7"/>
      <c r="UE1675" s="7"/>
      <c r="UG1675" s="7"/>
      <c r="UI1675" s="7"/>
      <c r="UK1675" s="7"/>
      <c r="UM1675" s="7"/>
      <c r="UO1675" s="7"/>
      <c r="UQ1675" s="7"/>
      <c r="US1675" s="7"/>
      <c r="UU1675" s="7"/>
      <c r="UW1675" s="7"/>
      <c r="UY1675" s="7"/>
      <c r="VA1675" s="7"/>
      <c r="VC1675" s="7"/>
      <c r="VE1675" s="7"/>
      <c r="VG1675" s="7"/>
      <c r="VI1675" s="7"/>
      <c r="VK1675" s="7"/>
      <c r="VM1675" s="7"/>
      <c r="VO1675" s="7"/>
      <c r="VQ1675" s="7"/>
      <c r="VS1675" s="7"/>
      <c r="VU1675" s="7"/>
      <c r="VW1675" s="7"/>
      <c r="VY1675" s="7"/>
      <c r="WA1675" s="7"/>
      <c r="WC1675" s="7"/>
      <c r="WE1675" s="7"/>
      <c r="WG1675" s="7"/>
      <c r="WI1675" s="7"/>
      <c r="WK1675" s="7"/>
      <c r="WM1675" s="7"/>
      <c r="WO1675" s="7"/>
      <c r="WQ1675" s="7"/>
      <c r="WS1675" s="7"/>
      <c r="WU1675" s="7"/>
      <c r="WW1675" s="7"/>
      <c r="WY1675" s="7"/>
      <c r="XA1675" s="7"/>
      <c r="XC1675" s="7"/>
      <c r="XE1675" s="7"/>
      <c r="XG1675" s="7"/>
      <c r="XI1675" s="7"/>
      <c r="XK1675" s="7"/>
      <c r="XM1675" s="7"/>
      <c r="XO1675" s="7"/>
      <c r="XQ1675" s="7"/>
      <c r="XS1675" s="7"/>
      <c r="XU1675" s="7"/>
      <c r="XW1675" s="7"/>
      <c r="XY1675" s="7"/>
      <c r="YA1675" s="7"/>
      <c r="YC1675" s="7"/>
      <c r="YE1675" s="7"/>
      <c r="YG1675" s="7"/>
      <c r="YI1675" s="7"/>
      <c r="YK1675" s="7"/>
      <c r="YM1675" s="7"/>
    </row>
    <row r="1676" spans="5:663" s="80" customFormat="1" x14ac:dyDescent="0.2">
      <c r="E1676" s="7"/>
      <c r="G1676" s="7"/>
      <c r="I1676" s="7"/>
      <c r="K1676" s="7"/>
      <c r="M1676" s="7"/>
      <c r="O1676" s="7"/>
      <c r="Q1676" s="7"/>
      <c r="S1676" s="7"/>
      <c r="U1676" s="7"/>
      <c r="W1676" s="7"/>
      <c r="Y1676" s="7"/>
      <c r="AA1676" s="7"/>
      <c r="AC1676" s="7"/>
      <c r="AE1676" s="7"/>
      <c r="AG1676" s="7"/>
      <c r="AH1676" s="7"/>
      <c r="AI1676" s="7"/>
      <c r="AJ1676" s="7"/>
      <c r="AK1676" s="7"/>
      <c r="AL1676" s="7"/>
      <c r="AM1676" s="7"/>
      <c r="AO1676" s="7"/>
      <c r="AQ1676" s="7"/>
      <c r="AS1676" s="7"/>
      <c r="AU1676" s="7"/>
      <c r="AW1676" s="7"/>
      <c r="AY1676" s="7"/>
      <c r="BA1676" s="7"/>
      <c r="BC1676" s="7"/>
      <c r="BE1676" s="7"/>
      <c r="BG1676" s="7"/>
      <c r="BI1676" s="7"/>
      <c r="BK1676" s="7"/>
      <c r="BM1676" s="7"/>
      <c r="BO1676" s="7"/>
      <c r="BQ1676" s="7"/>
      <c r="BS1676" s="7"/>
      <c r="BT1676" s="7"/>
      <c r="BU1676" s="7"/>
      <c r="BW1676" s="7"/>
      <c r="BY1676" s="7"/>
      <c r="CA1676" s="7"/>
      <c r="CC1676" s="7"/>
      <c r="CE1676" s="7"/>
      <c r="CG1676" s="7"/>
      <c r="CH1676" s="7"/>
      <c r="CI1676" s="7"/>
      <c r="CJ1676" s="7"/>
      <c r="CL1676" s="7"/>
      <c r="CN1676" s="7"/>
      <c r="CP1676" s="7"/>
      <c r="CR1676" s="7"/>
      <c r="CT1676" s="7"/>
      <c r="CV1676" s="7"/>
      <c r="CW1676" s="7"/>
      <c r="CY1676" s="7"/>
      <c r="DA1676" s="7"/>
      <c r="DC1676" s="7"/>
      <c r="DE1676" s="7"/>
      <c r="DG1676" s="7"/>
      <c r="DI1676" s="7"/>
      <c r="DK1676" s="7"/>
      <c r="DM1676" s="7"/>
      <c r="DO1676" s="7"/>
      <c r="DQ1676" s="7"/>
      <c r="DR1676" s="7"/>
      <c r="DS1676" s="7"/>
      <c r="DT1676" s="7"/>
      <c r="DV1676" s="7"/>
      <c r="DX1676" s="7"/>
      <c r="DY1676" s="7"/>
      <c r="DZ1676" s="7"/>
      <c r="EB1676" s="7"/>
      <c r="ED1676" s="7"/>
      <c r="EF1676" s="7"/>
      <c r="EG1676" s="7"/>
      <c r="EI1676" s="7"/>
      <c r="EJ1676" s="7"/>
      <c r="EL1676" s="7"/>
      <c r="EN1676" s="7"/>
      <c r="EP1676" s="7"/>
      <c r="ER1676" s="7"/>
      <c r="ET1676" s="7"/>
      <c r="EV1676" s="7"/>
      <c r="EX1676" s="7"/>
      <c r="EZ1676" s="7"/>
      <c r="FB1676" s="7"/>
      <c r="FD1676" s="7"/>
      <c r="FE1676" s="7"/>
      <c r="FF1676" s="7"/>
      <c r="FH1676" s="7"/>
      <c r="FJ1676" s="7"/>
      <c r="FL1676" s="7"/>
      <c r="FN1676" s="7"/>
      <c r="FP1676" s="7"/>
      <c r="FR1676" s="7"/>
      <c r="FT1676" s="7"/>
      <c r="FV1676" s="7"/>
      <c r="FW1676" s="7"/>
      <c r="FY1676" s="7"/>
      <c r="GA1676" s="7"/>
      <c r="GC1676" s="7"/>
      <c r="GE1676" s="7"/>
      <c r="GG1676" s="7"/>
      <c r="GI1676" s="7"/>
      <c r="GJ1676" s="7"/>
      <c r="GK1676" s="7"/>
      <c r="GL1676" s="7"/>
      <c r="GM1676" s="7"/>
      <c r="GN1676" s="7"/>
      <c r="GO1676" s="7"/>
      <c r="GP1676" s="7"/>
      <c r="GR1676" s="7"/>
      <c r="GT1676" s="7"/>
      <c r="GV1676" s="7"/>
      <c r="GX1676" s="7"/>
      <c r="GZ1676" s="7"/>
      <c r="HA1676" s="7"/>
      <c r="HC1676" s="7"/>
      <c r="HE1676" s="7"/>
      <c r="HG1676" s="7"/>
      <c r="HI1676" s="7"/>
      <c r="HK1676" s="7"/>
      <c r="HM1676" s="7"/>
      <c r="HO1676" s="7"/>
      <c r="HQ1676" s="7"/>
      <c r="HS1676" s="7"/>
      <c r="HU1676" s="7"/>
      <c r="HW1676" s="7"/>
      <c r="HY1676" s="7"/>
      <c r="IA1676" s="7"/>
      <c r="IC1676" s="7"/>
      <c r="IE1676" s="7"/>
      <c r="IF1676" s="7"/>
      <c r="IG1676" s="7"/>
      <c r="IH1676" s="7"/>
      <c r="IJ1676" s="7"/>
      <c r="IL1676" s="7"/>
      <c r="IN1676" s="7"/>
      <c r="IO1676" s="7"/>
      <c r="IP1676" s="7"/>
      <c r="IR1676" s="7"/>
      <c r="IT1676" s="7"/>
      <c r="IV1676" s="7"/>
      <c r="IX1676" s="7"/>
      <c r="IZ1676" s="7"/>
      <c r="JB1676" s="7"/>
      <c r="JD1676" s="7"/>
      <c r="JF1676" s="7"/>
      <c r="JG1676" s="7"/>
      <c r="JI1676" s="7"/>
      <c r="JK1676" s="7"/>
      <c r="JM1676" s="7"/>
      <c r="JO1676" s="7"/>
      <c r="JP1676" s="7"/>
      <c r="JQ1676" s="7"/>
      <c r="JS1676" s="7"/>
      <c r="JT1676" s="7"/>
      <c r="JU1676" s="7"/>
      <c r="JV1676" s="7"/>
      <c r="JX1676" s="7"/>
      <c r="JZ1676" s="7"/>
      <c r="KB1676" s="7"/>
      <c r="KD1676" s="7"/>
      <c r="KF1676" s="7"/>
      <c r="KH1676" s="7"/>
      <c r="KJ1676" s="7"/>
      <c r="KL1676" s="7"/>
      <c r="KN1676" s="7"/>
      <c r="KO1676" s="7"/>
      <c r="KP1676" s="7"/>
      <c r="KQ1676" s="7"/>
      <c r="KR1676" s="7"/>
      <c r="KT1676" s="7"/>
      <c r="KV1676" s="7"/>
      <c r="KX1676" s="7"/>
      <c r="KZ1676" s="7"/>
      <c r="LB1676" s="7"/>
      <c r="LD1676" s="7"/>
      <c r="LF1676" s="7"/>
      <c r="LH1676" s="7"/>
      <c r="LJ1676" s="7"/>
      <c r="LL1676" s="7"/>
      <c r="LN1676" s="7"/>
      <c r="LP1676" s="7"/>
      <c r="LR1676" s="7"/>
      <c r="LT1676" s="7"/>
      <c r="LV1676" s="7"/>
      <c r="LX1676" s="7"/>
      <c r="LY1676" s="7"/>
      <c r="LZ1676" s="7"/>
      <c r="MA1676" s="7"/>
      <c r="MB1676" s="7"/>
      <c r="MC1676" s="7"/>
      <c r="ME1676" s="7"/>
      <c r="MG1676" s="7"/>
      <c r="MH1676" s="7"/>
      <c r="MJ1676" s="7"/>
      <c r="ML1676" s="7"/>
      <c r="MM1676" s="7"/>
      <c r="MN1676" s="7"/>
      <c r="MO1676" s="7"/>
      <c r="MQ1676" s="7"/>
      <c r="MS1676" s="7"/>
      <c r="MU1676" s="7"/>
      <c r="MV1676" s="7"/>
      <c r="MX1676" s="7"/>
      <c r="MY1676" s="7"/>
      <c r="MZ1676" s="7"/>
      <c r="NB1676" s="7"/>
      <c r="ND1676" s="7"/>
      <c r="NF1676" s="7"/>
      <c r="NH1676" s="7"/>
      <c r="NJ1676" s="7"/>
      <c r="NL1676" s="7"/>
      <c r="NM1676" s="7"/>
      <c r="NN1676" s="7"/>
      <c r="NO1676" s="7"/>
      <c r="NP1676" s="7"/>
      <c r="NR1676" s="7"/>
      <c r="NT1676" s="7"/>
      <c r="NU1676" s="7"/>
      <c r="NW1676" s="7"/>
      <c r="NY1676" s="7"/>
      <c r="OA1676" s="7"/>
      <c r="OC1676" s="7"/>
      <c r="OE1676" s="7"/>
      <c r="OG1676" s="7"/>
      <c r="OI1676" s="7"/>
      <c r="OK1676" s="7"/>
      <c r="OM1676" s="7"/>
      <c r="OO1676" s="7"/>
      <c r="OQ1676" s="7"/>
      <c r="OS1676" s="7"/>
      <c r="OT1676" s="7"/>
      <c r="OV1676" s="7"/>
      <c r="OX1676" s="7"/>
      <c r="OZ1676" s="7"/>
      <c r="PB1676" s="7"/>
      <c r="PD1676" s="7"/>
      <c r="PF1676" s="7"/>
      <c r="PH1676" s="7"/>
      <c r="PJ1676" s="7"/>
      <c r="PL1676" s="7"/>
      <c r="PN1676" s="7"/>
      <c r="PP1676" s="7"/>
      <c r="PQ1676" s="7"/>
      <c r="PR1676" s="7"/>
      <c r="PS1676" s="7"/>
      <c r="PT1676" s="7"/>
      <c r="PV1676" s="7"/>
      <c r="PX1676" s="7"/>
      <c r="PZ1676" s="7"/>
      <c r="QB1676" s="7"/>
      <c r="QD1676" s="7"/>
      <c r="QF1676" s="7"/>
      <c r="QH1676" s="7"/>
      <c r="QJ1676" s="7"/>
      <c r="QL1676" s="7"/>
      <c r="QN1676" s="7"/>
      <c r="QO1676" s="7"/>
      <c r="QQ1676" s="7"/>
      <c r="QS1676" s="7"/>
      <c r="QU1676" s="7"/>
      <c r="QV1676" s="7"/>
      <c r="QX1676" s="7"/>
      <c r="QZ1676" s="7"/>
      <c r="RB1676" s="7"/>
      <c r="RD1676" s="7"/>
      <c r="RF1676" s="7"/>
      <c r="RH1676" s="7"/>
      <c r="RJ1676" s="7"/>
      <c r="RL1676" s="7"/>
      <c r="RN1676" s="7"/>
      <c r="RP1676" s="7"/>
      <c r="RR1676" s="7"/>
      <c r="RT1676" s="7"/>
      <c r="RV1676" s="7"/>
      <c r="RW1676" s="7"/>
      <c r="RX1676" s="7"/>
      <c r="RZ1676" s="7"/>
      <c r="SB1676" s="7"/>
      <c r="SD1676" s="7"/>
      <c r="SE1676" s="7"/>
      <c r="SF1676" s="7"/>
      <c r="SH1676" s="7"/>
      <c r="SJ1676" s="7"/>
      <c r="SL1676" s="7"/>
      <c r="SN1676" s="7"/>
      <c r="SP1676" s="7"/>
      <c r="SR1676" s="7"/>
      <c r="ST1676" s="7"/>
      <c r="SV1676" s="7"/>
      <c r="SW1676" s="7"/>
      <c r="SY1676" s="7"/>
      <c r="TA1676" s="7"/>
      <c r="TC1676" s="7"/>
      <c r="TE1676" s="7"/>
      <c r="TG1676" s="7"/>
      <c r="TI1676" s="7"/>
      <c r="TK1676" s="7"/>
      <c r="TM1676" s="7"/>
      <c r="TO1676" s="7"/>
      <c r="TQ1676" s="7"/>
      <c r="TS1676" s="7"/>
      <c r="TU1676" s="7"/>
      <c r="TW1676" s="7"/>
      <c r="TY1676" s="7"/>
      <c r="UA1676" s="7"/>
      <c r="UC1676" s="7"/>
      <c r="UE1676" s="7"/>
      <c r="UG1676" s="7"/>
      <c r="UI1676" s="7"/>
      <c r="UK1676" s="7"/>
      <c r="UM1676" s="7"/>
      <c r="UO1676" s="7"/>
      <c r="UQ1676" s="7"/>
      <c r="US1676" s="7"/>
      <c r="UU1676" s="7"/>
      <c r="UW1676" s="7"/>
      <c r="UY1676" s="7"/>
      <c r="VA1676" s="7"/>
      <c r="VC1676" s="7"/>
      <c r="VE1676" s="7"/>
      <c r="VG1676" s="7"/>
      <c r="VI1676" s="7"/>
      <c r="VK1676" s="7"/>
      <c r="VM1676" s="7"/>
      <c r="VO1676" s="7"/>
      <c r="VQ1676" s="7"/>
      <c r="VS1676" s="7"/>
      <c r="VU1676" s="7"/>
      <c r="VW1676" s="7"/>
      <c r="VY1676" s="7"/>
      <c r="WA1676" s="7"/>
      <c r="WC1676" s="7"/>
      <c r="WE1676" s="7"/>
      <c r="WG1676" s="7"/>
      <c r="WI1676" s="7"/>
      <c r="WK1676" s="7"/>
      <c r="WM1676" s="7"/>
      <c r="WO1676" s="7"/>
      <c r="WQ1676" s="7"/>
      <c r="WS1676" s="7"/>
      <c r="WU1676" s="7"/>
      <c r="WW1676" s="7"/>
      <c r="WY1676" s="7"/>
      <c r="XA1676" s="7"/>
      <c r="XC1676" s="7"/>
      <c r="XE1676" s="7"/>
      <c r="XG1676" s="7"/>
      <c r="XI1676" s="7"/>
      <c r="XK1676" s="7"/>
      <c r="XM1676" s="7"/>
      <c r="XO1676" s="7"/>
      <c r="XQ1676" s="7"/>
      <c r="XS1676" s="7"/>
      <c r="XU1676" s="7"/>
      <c r="XW1676" s="7"/>
      <c r="XY1676" s="7"/>
      <c r="YA1676" s="7"/>
      <c r="YC1676" s="7"/>
      <c r="YE1676" s="7"/>
      <c r="YG1676" s="7"/>
      <c r="YI1676" s="7"/>
      <c r="YK1676" s="7"/>
      <c r="YM1676" s="7"/>
    </row>
    <row r="1677" spans="5:663" s="80" customFormat="1" x14ac:dyDescent="0.2">
      <c r="E1677" s="7"/>
      <c r="G1677" s="7"/>
      <c r="I1677" s="7"/>
      <c r="K1677" s="7"/>
      <c r="M1677" s="7"/>
      <c r="O1677" s="7"/>
      <c r="Q1677" s="7"/>
      <c r="S1677" s="7"/>
      <c r="U1677" s="7"/>
      <c r="W1677" s="7"/>
      <c r="Y1677" s="7"/>
      <c r="AA1677" s="7"/>
      <c r="AC1677" s="7"/>
      <c r="AE1677" s="7"/>
      <c r="AG1677" s="7"/>
      <c r="AH1677" s="7"/>
      <c r="AI1677" s="7"/>
      <c r="AJ1677" s="7"/>
      <c r="AK1677" s="7"/>
      <c r="AL1677" s="7"/>
      <c r="AM1677" s="7"/>
      <c r="AO1677" s="7"/>
      <c r="AQ1677" s="7"/>
      <c r="AS1677" s="7"/>
      <c r="AU1677" s="7"/>
      <c r="AW1677" s="7"/>
      <c r="AY1677" s="7"/>
      <c r="BA1677" s="7"/>
      <c r="BC1677" s="7"/>
      <c r="BE1677" s="7"/>
      <c r="BG1677" s="7"/>
      <c r="BI1677" s="7"/>
      <c r="BK1677" s="7"/>
      <c r="BM1677" s="7"/>
      <c r="BO1677" s="7"/>
      <c r="BQ1677" s="7"/>
      <c r="BS1677" s="7"/>
      <c r="BT1677" s="7"/>
      <c r="BU1677" s="7"/>
      <c r="BW1677" s="7"/>
      <c r="BY1677" s="7"/>
      <c r="CA1677" s="7"/>
      <c r="CC1677" s="7"/>
      <c r="CE1677" s="7"/>
      <c r="CG1677" s="7"/>
      <c r="CH1677" s="7"/>
      <c r="CI1677" s="7"/>
      <c r="CJ1677" s="7"/>
      <c r="CL1677" s="7"/>
      <c r="CN1677" s="7"/>
      <c r="CP1677" s="7"/>
      <c r="CR1677" s="7"/>
      <c r="CT1677" s="7"/>
      <c r="CV1677" s="7"/>
      <c r="CW1677" s="7"/>
      <c r="CY1677" s="7"/>
      <c r="DA1677" s="7"/>
      <c r="DC1677" s="7"/>
      <c r="DE1677" s="7"/>
      <c r="DG1677" s="7"/>
      <c r="DI1677" s="7"/>
      <c r="DK1677" s="7"/>
      <c r="DM1677" s="7"/>
      <c r="DO1677" s="7"/>
      <c r="DQ1677" s="7"/>
      <c r="DR1677" s="7"/>
      <c r="DS1677" s="7"/>
      <c r="DT1677" s="7"/>
      <c r="DV1677" s="7"/>
      <c r="DX1677" s="7"/>
      <c r="DY1677" s="7"/>
      <c r="DZ1677" s="7"/>
      <c r="EB1677" s="7"/>
      <c r="ED1677" s="7"/>
      <c r="EF1677" s="7"/>
      <c r="EG1677" s="7"/>
      <c r="EI1677" s="7"/>
      <c r="EJ1677" s="7"/>
      <c r="EL1677" s="7"/>
      <c r="EN1677" s="7"/>
      <c r="EP1677" s="7"/>
      <c r="ER1677" s="7"/>
      <c r="ET1677" s="7"/>
      <c r="EV1677" s="7"/>
      <c r="EX1677" s="7"/>
      <c r="EZ1677" s="7"/>
      <c r="FB1677" s="7"/>
      <c r="FD1677" s="7"/>
      <c r="FE1677" s="7"/>
      <c r="FF1677" s="7"/>
      <c r="FH1677" s="7"/>
      <c r="FJ1677" s="7"/>
      <c r="FL1677" s="7"/>
      <c r="FN1677" s="7"/>
      <c r="FP1677" s="7"/>
      <c r="FR1677" s="7"/>
      <c r="FT1677" s="7"/>
      <c r="FV1677" s="7"/>
      <c r="FW1677" s="7"/>
      <c r="FY1677" s="7"/>
      <c r="GA1677" s="7"/>
      <c r="GC1677" s="7"/>
      <c r="GE1677" s="7"/>
      <c r="GG1677" s="7"/>
      <c r="GI1677" s="7"/>
      <c r="GJ1677" s="7"/>
      <c r="GK1677" s="7"/>
      <c r="GL1677" s="7"/>
      <c r="GM1677" s="7"/>
      <c r="GN1677" s="7"/>
      <c r="GO1677" s="7"/>
      <c r="GP1677" s="7"/>
      <c r="GR1677" s="7"/>
      <c r="GT1677" s="7"/>
      <c r="GV1677" s="7"/>
      <c r="GX1677" s="7"/>
      <c r="GZ1677" s="7"/>
      <c r="HA1677" s="7"/>
      <c r="HC1677" s="7"/>
      <c r="HE1677" s="7"/>
      <c r="HG1677" s="7"/>
      <c r="HI1677" s="7"/>
      <c r="HK1677" s="7"/>
      <c r="HM1677" s="7"/>
      <c r="HO1677" s="7"/>
      <c r="HQ1677" s="7"/>
      <c r="HS1677" s="7"/>
      <c r="HU1677" s="7"/>
      <c r="HW1677" s="7"/>
      <c r="HY1677" s="7"/>
      <c r="IA1677" s="7"/>
      <c r="IC1677" s="7"/>
      <c r="IE1677" s="7"/>
      <c r="IF1677" s="7"/>
      <c r="IG1677" s="7"/>
      <c r="IH1677" s="7"/>
      <c r="IJ1677" s="7"/>
      <c r="IL1677" s="7"/>
      <c r="IN1677" s="7"/>
      <c r="IO1677" s="7"/>
      <c r="IP1677" s="7"/>
      <c r="IR1677" s="7"/>
      <c r="IT1677" s="7"/>
      <c r="IV1677" s="7"/>
      <c r="IX1677" s="7"/>
      <c r="IZ1677" s="7"/>
      <c r="JB1677" s="7"/>
      <c r="JD1677" s="7"/>
      <c r="JF1677" s="7"/>
      <c r="JG1677" s="7"/>
      <c r="JI1677" s="7"/>
      <c r="JK1677" s="7"/>
      <c r="JM1677" s="7"/>
      <c r="JO1677" s="7"/>
      <c r="JP1677" s="7"/>
      <c r="JQ1677" s="7"/>
      <c r="JS1677" s="7"/>
      <c r="JT1677" s="7"/>
      <c r="JU1677" s="7"/>
      <c r="JV1677" s="7"/>
      <c r="JX1677" s="7"/>
      <c r="JZ1677" s="7"/>
      <c r="KB1677" s="7"/>
      <c r="KD1677" s="7"/>
      <c r="KF1677" s="7"/>
      <c r="KH1677" s="7"/>
      <c r="KJ1677" s="7"/>
      <c r="KL1677" s="7"/>
      <c r="KN1677" s="7"/>
      <c r="KO1677" s="7"/>
      <c r="KP1677" s="7"/>
      <c r="KQ1677" s="7"/>
      <c r="KR1677" s="7"/>
      <c r="KT1677" s="7"/>
      <c r="KV1677" s="7"/>
      <c r="KX1677" s="7"/>
      <c r="KZ1677" s="7"/>
      <c r="LB1677" s="7"/>
      <c r="LD1677" s="7"/>
      <c r="LF1677" s="7"/>
      <c r="LH1677" s="7"/>
      <c r="LJ1677" s="7"/>
      <c r="LL1677" s="7"/>
      <c r="LN1677" s="7"/>
      <c r="LP1677" s="7"/>
      <c r="LR1677" s="7"/>
      <c r="LT1677" s="7"/>
      <c r="LV1677" s="7"/>
      <c r="LX1677" s="7"/>
      <c r="LY1677" s="7"/>
      <c r="LZ1677" s="7"/>
      <c r="MA1677" s="7"/>
      <c r="MB1677" s="7"/>
      <c r="MC1677" s="7"/>
      <c r="ME1677" s="7"/>
      <c r="MG1677" s="7"/>
      <c r="MH1677" s="7"/>
      <c r="MJ1677" s="7"/>
      <c r="ML1677" s="7"/>
      <c r="MM1677" s="7"/>
      <c r="MN1677" s="7"/>
      <c r="MO1677" s="7"/>
      <c r="MQ1677" s="7"/>
      <c r="MS1677" s="7"/>
      <c r="MU1677" s="7"/>
      <c r="MV1677" s="7"/>
      <c r="MX1677" s="7"/>
      <c r="MY1677" s="7"/>
      <c r="MZ1677" s="7"/>
      <c r="NB1677" s="7"/>
      <c r="ND1677" s="7"/>
      <c r="NF1677" s="7"/>
      <c r="NH1677" s="7"/>
      <c r="NJ1677" s="7"/>
      <c r="NL1677" s="7"/>
      <c r="NM1677" s="7"/>
      <c r="NN1677" s="7"/>
      <c r="NO1677" s="7"/>
      <c r="NP1677" s="7"/>
      <c r="NR1677" s="7"/>
      <c r="NT1677" s="7"/>
      <c r="NU1677" s="7"/>
      <c r="NW1677" s="7"/>
      <c r="NY1677" s="7"/>
      <c r="OA1677" s="7"/>
      <c r="OC1677" s="7"/>
      <c r="OE1677" s="7"/>
      <c r="OG1677" s="7"/>
      <c r="OI1677" s="7"/>
      <c r="OK1677" s="7"/>
      <c r="OM1677" s="7"/>
      <c r="OO1677" s="7"/>
      <c r="OQ1677" s="7"/>
      <c r="OS1677" s="7"/>
      <c r="OT1677" s="7"/>
      <c r="OV1677" s="7"/>
      <c r="OX1677" s="7"/>
      <c r="OZ1677" s="7"/>
      <c r="PB1677" s="7"/>
      <c r="PD1677" s="7"/>
      <c r="PF1677" s="7"/>
      <c r="PH1677" s="7"/>
      <c r="PJ1677" s="7"/>
      <c r="PL1677" s="7"/>
      <c r="PN1677" s="7"/>
      <c r="PP1677" s="7"/>
      <c r="PQ1677" s="7"/>
      <c r="PR1677" s="7"/>
      <c r="PS1677" s="7"/>
      <c r="PT1677" s="7"/>
      <c r="PV1677" s="7"/>
      <c r="PX1677" s="7"/>
      <c r="PZ1677" s="7"/>
      <c r="QB1677" s="7"/>
      <c r="QD1677" s="7"/>
      <c r="QF1677" s="7"/>
      <c r="QH1677" s="7"/>
      <c r="QJ1677" s="7"/>
      <c r="QL1677" s="7"/>
      <c r="QN1677" s="7"/>
      <c r="QO1677" s="7"/>
      <c r="QQ1677" s="7"/>
      <c r="QS1677" s="7"/>
      <c r="QU1677" s="7"/>
      <c r="QV1677" s="7"/>
      <c r="QX1677" s="7"/>
      <c r="QZ1677" s="7"/>
      <c r="RB1677" s="7"/>
      <c r="RD1677" s="7"/>
      <c r="RF1677" s="7"/>
      <c r="RH1677" s="7"/>
      <c r="RJ1677" s="7"/>
      <c r="RL1677" s="7"/>
      <c r="RN1677" s="7"/>
      <c r="RP1677" s="7"/>
      <c r="RR1677" s="7"/>
      <c r="RT1677" s="7"/>
      <c r="RV1677" s="7"/>
      <c r="RW1677" s="7"/>
      <c r="RX1677" s="7"/>
      <c r="RZ1677" s="7"/>
      <c r="SB1677" s="7"/>
      <c r="SD1677" s="7"/>
      <c r="SE1677" s="7"/>
      <c r="SF1677" s="7"/>
      <c r="SH1677" s="7"/>
      <c r="SJ1677" s="7"/>
      <c r="SL1677" s="7"/>
      <c r="SN1677" s="7"/>
      <c r="SP1677" s="7"/>
      <c r="SR1677" s="7"/>
      <c r="ST1677" s="7"/>
      <c r="SV1677" s="7"/>
      <c r="SW1677" s="7"/>
      <c r="SY1677" s="7"/>
      <c r="TA1677" s="7"/>
      <c r="TC1677" s="7"/>
      <c r="TE1677" s="7"/>
      <c r="TG1677" s="7"/>
      <c r="TI1677" s="7"/>
      <c r="TK1677" s="7"/>
      <c r="TM1677" s="7"/>
      <c r="TO1677" s="7"/>
      <c r="TQ1677" s="7"/>
      <c r="TS1677" s="7"/>
      <c r="TU1677" s="7"/>
      <c r="TW1677" s="7"/>
      <c r="TY1677" s="7"/>
      <c r="UA1677" s="7"/>
      <c r="UC1677" s="7"/>
      <c r="UE1677" s="7"/>
      <c r="UG1677" s="7"/>
      <c r="UI1677" s="7"/>
      <c r="UK1677" s="7"/>
      <c r="UM1677" s="7"/>
      <c r="UO1677" s="7"/>
      <c r="UQ1677" s="7"/>
      <c r="US1677" s="7"/>
      <c r="UU1677" s="7"/>
      <c r="UW1677" s="7"/>
      <c r="UY1677" s="7"/>
      <c r="VA1677" s="7"/>
      <c r="VC1677" s="7"/>
      <c r="VE1677" s="7"/>
      <c r="VG1677" s="7"/>
      <c r="VI1677" s="7"/>
      <c r="VK1677" s="7"/>
      <c r="VM1677" s="7"/>
      <c r="VO1677" s="7"/>
      <c r="VQ1677" s="7"/>
      <c r="VS1677" s="7"/>
      <c r="VU1677" s="7"/>
      <c r="VW1677" s="7"/>
      <c r="VY1677" s="7"/>
      <c r="WA1677" s="7"/>
      <c r="WC1677" s="7"/>
      <c r="WE1677" s="7"/>
      <c r="WG1677" s="7"/>
      <c r="WI1677" s="7"/>
      <c r="WK1677" s="7"/>
      <c r="WM1677" s="7"/>
      <c r="WO1677" s="7"/>
      <c r="WQ1677" s="7"/>
      <c r="WS1677" s="7"/>
      <c r="WU1677" s="7"/>
      <c r="WW1677" s="7"/>
      <c r="WY1677" s="7"/>
      <c r="XA1677" s="7"/>
      <c r="XC1677" s="7"/>
      <c r="XE1677" s="7"/>
      <c r="XG1677" s="7"/>
      <c r="XI1677" s="7"/>
      <c r="XK1677" s="7"/>
      <c r="XM1677" s="7"/>
      <c r="XO1677" s="7"/>
      <c r="XQ1677" s="7"/>
      <c r="XS1677" s="7"/>
      <c r="XU1677" s="7"/>
      <c r="XW1677" s="7"/>
      <c r="XY1677" s="7"/>
      <c r="YA1677" s="7"/>
      <c r="YC1677" s="7"/>
      <c r="YE1677" s="7"/>
      <c r="YG1677" s="7"/>
      <c r="YI1677" s="7"/>
      <c r="YK1677" s="7"/>
      <c r="YM1677" s="7"/>
    </row>
    <row r="1678" spans="5:663" s="80" customFormat="1" x14ac:dyDescent="0.2">
      <c r="E1678" s="7"/>
      <c r="G1678" s="7"/>
      <c r="I1678" s="7"/>
      <c r="K1678" s="7"/>
      <c r="M1678" s="7"/>
      <c r="O1678" s="7"/>
      <c r="Q1678" s="7"/>
      <c r="S1678" s="7"/>
      <c r="U1678" s="7"/>
      <c r="W1678" s="7"/>
      <c r="Y1678" s="7"/>
      <c r="AA1678" s="7"/>
      <c r="AC1678" s="7"/>
      <c r="AE1678" s="7"/>
      <c r="AG1678" s="7"/>
      <c r="AH1678" s="7"/>
      <c r="AI1678" s="7"/>
      <c r="AJ1678" s="7"/>
      <c r="AK1678" s="7"/>
      <c r="AL1678" s="7"/>
      <c r="AM1678" s="7"/>
      <c r="AO1678" s="7"/>
      <c r="AQ1678" s="7"/>
      <c r="AS1678" s="7"/>
      <c r="AU1678" s="7"/>
      <c r="AW1678" s="7"/>
      <c r="AY1678" s="7"/>
      <c r="BA1678" s="7"/>
      <c r="BC1678" s="7"/>
      <c r="BE1678" s="7"/>
      <c r="BG1678" s="7"/>
      <c r="BI1678" s="7"/>
      <c r="BK1678" s="7"/>
      <c r="BM1678" s="7"/>
      <c r="BO1678" s="7"/>
      <c r="BQ1678" s="7"/>
      <c r="BS1678" s="7"/>
      <c r="BT1678" s="7"/>
      <c r="BU1678" s="7"/>
      <c r="BW1678" s="7"/>
      <c r="BY1678" s="7"/>
      <c r="CA1678" s="7"/>
      <c r="CC1678" s="7"/>
      <c r="CE1678" s="7"/>
      <c r="CG1678" s="7"/>
      <c r="CH1678" s="7"/>
      <c r="CI1678" s="7"/>
      <c r="CJ1678" s="7"/>
      <c r="CL1678" s="7"/>
      <c r="CN1678" s="7"/>
      <c r="CP1678" s="7"/>
      <c r="CR1678" s="7"/>
      <c r="CT1678" s="7"/>
      <c r="CV1678" s="7"/>
      <c r="CW1678" s="7"/>
      <c r="CY1678" s="7"/>
      <c r="DA1678" s="7"/>
      <c r="DC1678" s="7"/>
      <c r="DE1678" s="7"/>
      <c r="DG1678" s="7"/>
      <c r="DI1678" s="7"/>
      <c r="DK1678" s="7"/>
      <c r="DM1678" s="7"/>
      <c r="DO1678" s="7"/>
      <c r="DQ1678" s="7"/>
      <c r="DR1678" s="7"/>
      <c r="DS1678" s="7"/>
      <c r="DT1678" s="7"/>
      <c r="DV1678" s="7"/>
      <c r="DX1678" s="7"/>
      <c r="DY1678" s="7"/>
      <c r="DZ1678" s="7"/>
      <c r="EB1678" s="7"/>
      <c r="ED1678" s="7"/>
      <c r="EF1678" s="7"/>
      <c r="EG1678" s="7"/>
      <c r="EI1678" s="7"/>
      <c r="EJ1678" s="7"/>
      <c r="EL1678" s="7"/>
      <c r="EN1678" s="7"/>
      <c r="EP1678" s="7"/>
      <c r="ER1678" s="7"/>
      <c r="ET1678" s="7"/>
      <c r="EV1678" s="7"/>
      <c r="EX1678" s="7"/>
      <c r="EZ1678" s="7"/>
      <c r="FB1678" s="7"/>
      <c r="FD1678" s="7"/>
      <c r="FE1678" s="7"/>
      <c r="FF1678" s="7"/>
      <c r="FH1678" s="7"/>
      <c r="FJ1678" s="7"/>
      <c r="FL1678" s="7"/>
      <c r="FN1678" s="7"/>
      <c r="FP1678" s="7"/>
      <c r="FR1678" s="7"/>
      <c r="FT1678" s="7"/>
      <c r="FV1678" s="7"/>
      <c r="FW1678" s="7"/>
      <c r="FY1678" s="7"/>
      <c r="GA1678" s="7"/>
      <c r="GC1678" s="7"/>
      <c r="GE1678" s="7"/>
      <c r="GG1678" s="7"/>
      <c r="GI1678" s="7"/>
      <c r="GJ1678" s="7"/>
      <c r="GK1678" s="7"/>
      <c r="GL1678" s="7"/>
      <c r="GM1678" s="7"/>
      <c r="GN1678" s="7"/>
      <c r="GO1678" s="7"/>
      <c r="GP1678" s="7"/>
      <c r="GR1678" s="7"/>
      <c r="GT1678" s="7"/>
      <c r="GV1678" s="7"/>
      <c r="GX1678" s="7"/>
      <c r="GZ1678" s="7"/>
      <c r="HA1678" s="7"/>
      <c r="HC1678" s="7"/>
      <c r="HE1678" s="7"/>
      <c r="HG1678" s="7"/>
      <c r="HI1678" s="7"/>
      <c r="HK1678" s="7"/>
      <c r="HM1678" s="7"/>
      <c r="HO1678" s="7"/>
      <c r="HQ1678" s="7"/>
      <c r="HS1678" s="7"/>
      <c r="HU1678" s="7"/>
      <c r="HW1678" s="7"/>
      <c r="HY1678" s="7"/>
      <c r="IA1678" s="7"/>
      <c r="IC1678" s="7"/>
      <c r="IE1678" s="7"/>
      <c r="IF1678" s="7"/>
      <c r="IG1678" s="7"/>
      <c r="IH1678" s="7"/>
      <c r="IJ1678" s="7"/>
      <c r="IL1678" s="7"/>
      <c r="IN1678" s="7"/>
      <c r="IO1678" s="7"/>
      <c r="IP1678" s="7"/>
      <c r="IR1678" s="7"/>
      <c r="IT1678" s="7"/>
      <c r="IV1678" s="7"/>
      <c r="IX1678" s="7"/>
      <c r="IZ1678" s="7"/>
      <c r="JB1678" s="7"/>
      <c r="JD1678" s="7"/>
      <c r="JF1678" s="7"/>
      <c r="JG1678" s="7"/>
      <c r="JI1678" s="7"/>
      <c r="JK1678" s="7"/>
      <c r="JM1678" s="7"/>
      <c r="JO1678" s="7"/>
      <c r="JP1678" s="7"/>
      <c r="JQ1678" s="7"/>
      <c r="JS1678" s="7"/>
      <c r="JT1678" s="7"/>
      <c r="JU1678" s="7"/>
      <c r="JV1678" s="7"/>
      <c r="JX1678" s="7"/>
      <c r="JZ1678" s="7"/>
      <c r="KB1678" s="7"/>
      <c r="KD1678" s="7"/>
      <c r="KF1678" s="7"/>
      <c r="KH1678" s="7"/>
      <c r="KJ1678" s="7"/>
      <c r="KL1678" s="7"/>
      <c r="KN1678" s="7"/>
      <c r="KO1678" s="7"/>
      <c r="KP1678" s="7"/>
      <c r="KQ1678" s="7"/>
      <c r="KR1678" s="7"/>
      <c r="KT1678" s="7"/>
      <c r="KV1678" s="7"/>
      <c r="KX1678" s="7"/>
      <c r="KZ1678" s="7"/>
      <c r="LB1678" s="7"/>
      <c r="LD1678" s="7"/>
      <c r="LF1678" s="7"/>
      <c r="LH1678" s="7"/>
      <c r="LJ1678" s="7"/>
      <c r="LL1678" s="7"/>
      <c r="LN1678" s="7"/>
      <c r="LP1678" s="7"/>
      <c r="LR1678" s="7"/>
      <c r="LT1678" s="7"/>
      <c r="LV1678" s="7"/>
      <c r="LX1678" s="7"/>
      <c r="LY1678" s="7"/>
      <c r="LZ1678" s="7"/>
      <c r="MA1678" s="7"/>
      <c r="MB1678" s="7"/>
      <c r="MC1678" s="7"/>
      <c r="ME1678" s="7"/>
      <c r="MG1678" s="7"/>
      <c r="MH1678" s="7"/>
      <c r="MJ1678" s="7"/>
      <c r="ML1678" s="7"/>
      <c r="MM1678" s="7"/>
      <c r="MN1678" s="7"/>
      <c r="MO1678" s="7"/>
      <c r="MQ1678" s="7"/>
      <c r="MS1678" s="7"/>
      <c r="MU1678" s="7"/>
      <c r="MV1678" s="7"/>
      <c r="MX1678" s="7"/>
      <c r="MY1678" s="7"/>
      <c r="MZ1678" s="7"/>
      <c r="NB1678" s="7"/>
      <c r="ND1678" s="7"/>
      <c r="NF1678" s="7"/>
      <c r="NH1678" s="7"/>
      <c r="NJ1678" s="7"/>
      <c r="NL1678" s="7"/>
      <c r="NM1678" s="7"/>
      <c r="NN1678" s="7"/>
      <c r="NO1678" s="7"/>
      <c r="NP1678" s="7"/>
      <c r="NR1678" s="7"/>
      <c r="NT1678" s="7"/>
      <c r="NU1678" s="7"/>
      <c r="NW1678" s="7"/>
      <c r="NY1678" s="7"/>
      <c r="OA1678" s="7"/>
      <c r="OC1678" s="7"/>
      <c r="OE1678" s="7"/>
      <c r="OG1678" s="7"/>
      <c r="OI1678" s="7"/>
      <c r="OK1678" s="7"/>
      <c r="OM1678" s="7"/>
      <c r="OO1678" s="7"/>
      <c r="OQ1678" s="7"/>
      <c r="OS1678" s="7"/>
      <c r="OT1678" s="7"/>
      <c r="OV1678" s="7"/>
      <c r="OX1678" s="7"/>
      <c r="OZ1678" s="7"/>
      <c r="PB1678" s="7"/>
      <c r="PD1678" s="7"/>
      <c r="PF1678" s="7"/>
      <c r="PH1678" s="7"/>
      <c r="PJ1678" s="7"/>
      <c r="PL1678" s="7"/>
      <c r="PN1678" s="7"/>
      <c r="PP1678" s="7"/>
      <c r="PQ1678" s="7"/>
      <c r="PR1678" s="7"/>
      <c r="PS1678" s="7"/>
      <c r="PT1678" s="7"/>
      <c r="PV1678" s="7"/>
      <c r="PX1678" s="7"/>
      <c r="PZ1678" s="7"/>
      <c r="QB1678" s="7"/>
      <c r="QD1678" s="7"/>
      <c r="QF1678" s="7"/>
      <c r="QH1678" s="7"/>
      <c r="QJ1678" s="7"/>
      <c r="QL1678" s="7"/>
      <c r="QN1678" s="7"/>
      <c r="QO1678" s="7"/>
      <c r="QQ1678" s="7"/>
      <c r="QS1678" s="7"/>
      <c r="QU1678" s="7"/>
      <c r="QV1678" s="7"/>
      <c r="QX1678" s="7"/>
      <c r="QZ1678" s="7"/>
      <c r="RB1678" s="7"/>
      <c r="RD1678" s="7"/>
      <c r="RF1678" s="7"/>
      <c r="RH1678" s="7"/>
      <c r="RJ1678" s="7"/>
      <c r="RL1678" s="7"/>
      <c r="RN1678" s="7"/>
      <c r="RP1678" s="7"/>
      <c r="RR1678" s="7"/>
      <c r="RT1678" s="7"/>
      <c r="RV1678" s="7"/>
      <c r="RW1678" s="7"/>
      <c r="RX1678" s="7"/>
      <c r="RZ1678" s="7"/>
      <c r="SB1678" s="7"/>
      <c r="SD1678" s="7"/>
      <c r="SE1678" s="7"/>
      <c r="SF1678" s="7"/>
      <c r="SH1678" s="7"/>
      <c r="SJ1678" s="7"/>
      <c r="SL1678" s="7"/>
      <c r="SN1678" s="7"/>
      <c r="SP1678" s="7"/>
      <c r="SR1678" s="7"/>
      <c r="ST1678" s="7"/>
      <c r="SV1678" s="7"/>
      <c r="SW1678" s="7"/>
      <c r="SY1678" s="7"/>
      <c r="TA1678" s="7"/>
      <c r="TC1678" s="7"/>
      <c r="TE1678" s="7"/>
      <c r="TG1678" s="7"/>
      <c r="TI1678" s="7"/>
      <c r="TK1678" s="7"/>
      <c r="TM1678" s="7"/>
      <c r="TO1678" s="7"/>
      <c r="TQ1678" s="7"/>
      <c r="TS1678" s="7"/>
      <c r="TU1678" s="7"/>
      <c r="TW1678" s="7"/>
      <c r="TY1678" s="7"/>
      <c r="UA1678" s="7"/>
      <c r="UC1678" s="7"/>
      <c r="UE1678" s="7"/>
      <c r="UG1678" s="7"/>
      <c r="UI1678" s="7"/>
      <c r="UK1678" s="7"/>
      <c r="UM1678" s="7"/>
      <c r="UO1678" s="7"/>
      <c r="UQ1678" s="7"/>
      <c r="US1678" s="7"/>
      <c r="UU1678" s="7"/>
      <c r="UW1678" s="7"/>
      <c r="UY1678" s="7"/>
      <c r="VA1678" s="7"/>
      <c r="VC1678" s="7"/>
      <c r="VE1678" s="7"/>
      <c r="VG1678" s="7"/>
      <c r="VI1678" s="7"/>
      <c r="VK1678" s="7"/>
      <c r="VM1678" s="7"/>
      <c r="VO1678" s="7"/>
      <c r="VQ1678" s="7"/>
      <c r="VS1678" s="7"/>
      <c r="VU1678" s="7"/>
      <c r="VW1678" s="7"/>
      <c r="VY1678" s="7"/>
      <c r="WA1678" s="7"/>
      <c r="WC1678" s="7"/>
      <c r="WE1678" s="7"/>
      <c r="WG1678" s="7"/>
      <c r="WI1678" s="7"/>
      <c r="WK1678" s="7"/>
      <c r="WM1678" s="7"/>
      <c r="WO1678" s="7"/>
      <c r="WQ1678" s="7"/>
      <c r="WS1678" s="7"/>
      <c r="WU1678" s="7"/>
      <c r="WW1678" s="7"/>
      <c r="WY1678" s="7"/>
      <c r="XA1678" s="7"/>
      <c r="XC1678" s="7"/>
      <c r="XE1678" s="7"/>
      <c r="XG1678" s="7"/>
      <c r="XI1678" s="7"/>
      <c r="XK1678" s="7"/>
      <c r="XM1678" s="7"/>
      <c r="XO1678" s="7"/>
      <c r="XQ1678" s="7"/>
      <c r="XS1678" s="7"/>
      <c r="XU1678" s="7"/>
      <c r="XW1678" s="7"/>
      <c r="XY1678" s="7"/>
      <c r="YA1678" s="7"/>
      <c r="YC1678" s="7"/>
      <c r="YE1678" s="7"/>
      <c r="YG1678" s="7"/>
      <c r="YI1678" s="7"/>
      <c r="YK1678" s="7"/>
      <c r="YM1678" s="7"/>
    </row>
    <row r="1679" spans="5:663" s="80" customFormat="1" x14ac:dyDescent="0.2">
      <c r="E1679" s="7"/>
      <c r="G1679" s="7"/>
      <c r="I1679" s="7"/>
      <c r="K1679" s="7"/>
      <c r="M1679" s="7"/>
      <c r="O1679" s="7"/>
      <c r="Q1679" s="7"/>
      <c r="S1679" s="7"/>
      <c r="U1679" s="7"/>
      <c r="W1679" s="7"/>
      <c r="Y1679" s="7"/>
      <c r="AA1679" s="7"/>
      <c r="AC1679" s="7"/>
      <c r="AE1679" s="7"/>
      <c r="AG1679" s="7"/>
      <c r="AH1679" s="7"/>
      <c r="AI1679" s="7"/>
      <c r="AJ1679" s="7"/>
      <c r="AK1679" s="7"/>
      <c r="AL1679" s="7"/>
      <c r="AM1679" s="7"/>
      <c r="AO1679" s="7"/>
      <c r="AQ1679" s="7"/>
      <c r="AS1679" s="7"/>
      <c r="AU1679" s="7"/>
      <c r="AW1679" s="7"/>
      <c r="AY1679" s="7"/>
      <c r="BA1679" s="7"/>
      <c r="BC1679" s="7"/>
      <c r="BE1679" s="7"/>
      <c r="BG1679" s="7"/>
      <c r="BI1679" s="7"/>
      <c r="BK1679" s="7"/>
      <c r="BM1679" s="7"/>
      <c r="BO1679" s="7"/>
      <c r="BQ1679" s="7"/>
      <c r="BS1679" s="7"/>
      <c r="BT1679" s="7"/>
      <c r="BU1679" s="7"/>
      <c r="BW1679" s="7"/>
      <c r="BY1679" s="7"/>
      <c r="CA1679" s="7"/>
      <c r="CC1679" s="7"/>
      <c r="CE1679" s="7"/>
      <c r="CG1679" s="7"/>
      <c r="CH1679" s="7"/>
      <c r="CI1679" s="7"/>
      <c r="CJ1679" s="7"/>
      <c r="CL1679" s="7"/>
      <c r="CN1679" s="7"/>
      <c r="CP1679" s="7"/>
      <c r="CR1679" s="7"/>
      <c r="CT1679" s="7"/>
      <c r="CV1679" s="7"/>
      <c r="CW1679" s="7"/>
      <c r="CY1679" s="7"/>
      <c r="DA1679" s="7"/>
      <c r="DC1679" s="7"/>
      <c r="DE1679" s="7"/>
      <c r="DG1679" s="7"/>
      <c r="DI1679" s="7"/>
      <c r="DK1679" s="7"/>
      <c r="DM1679" s="7"/>
      <c r="DO1679" s="7"/>
      <c r="DQ1679" s="7"/>
      <c r="DR1679" s="7"/>
      <c r="DS1679" s="7"/>
      <c r="DT1679" s="7"/>
      <c r="DV1679" s="7"/>
      <c r="DX1679" s="7"/>
      <c r="DY1679" s="7"/>
      <c r="DZ1679" s="7"/>
      <c r="EB1679" s="7"/>
      <c r="ED1679" s="7"/>
      <c r="EF1679" s="7"/>
      <c r="EG1679" s="7"/>
      <c r="EI1679" s="7"/>
      <c r="EJ1679" s="7"/>
      <c r="EL1679" s="7"/>
      <c r="EN1679" s="7"/>
      <c r="EP1679" s="7"/>
      <c r="ER1679" s="7"/>
      <c r="ET1679" s="7"/>
      <c r="EV1679" s="7"/>
      <c r="EX1679" s="7"/>
      <c r="EZ1679" s="7"/>
      <c r="FB1679" s="7"/>
      <c r="FD1679" s="7"/>
      <c r="FE1679" s="7"/>
      <c r="FF1679" s="7"/>
      <c r="FH1679" s="7"/>
      <c r="FJ1679" s="7"/>
      <c r="FL1679" s="7"/>
      <c r="FN1679" s="7"/>
      <c r="FP1679" s="7"/>
      <c r="FR1679" s="7"/>
      <c r="FT1679" s="7"/>
      <c r="FV1679" s="7"/>
      <c r="FW1679" s="7"/>
      <c r="FY1679" s="7"/>
      <c r="GA1679" s="7"/>
      <c r="GC1679" s="7"/>
      <c r="GE1679" s="7"/>
      <c r="GG1679" s="7"/>
      <c r="GI1679" s="7"/>
      <c r="GJ1679" s="7"/>
      <c r="GK1679" s="7"/>
      <c r="GL1679" s="7"/>
      <c r="GM1679" s="7"/>
      <c r="GN1679" s="7"/>
      <c r="GO1679" s="7"/>
      <c r="GP1679" s="7"/>
      <c r="GR1679" s="7"/>
      <c r="GT1679" s="7"/>
      <c r="GV1679" s="7"/>
      <c r="GX1679" s="7"/>
      <c r="GZ1679" s="7"/>
      <c r="HA1679" s="7"/>
      <c r="HC1679" s="7"/>
      <c r="HE1679" s="7"/>
      <c r="HG1679" s="7"/>
      <c r="HI1679" s="7"/>
      <c r="HK1679" s="7"/>
      <c r="HM1679" s="7"/>
      <c r="HO1679" s="7"/>
      <c r="HQ1679" s="7"/>
      <c r="HS1679" s="7"/>
      <c r="HU1679" s="7"/>
      <c r="HW1679" s="7"/>
      <c r="HY1679" s="7"/>
      <c r="IA1679" s="7"/>
      <c r="IC1679" s="7"/>
      <c r="IE1679" s="7"/>
      <c r="IF1679" s="7"/>
      <c r="IG1679" s="7"/>
      <c r="IH1679" s="7"/>
      <c r="IJ1679" s="7"/>
      <c r="IL1679" s="7"/>
      <c r="IN1679" s="7"/>
      <c r="IO1679" s="7"/>
      <c r="IP1679" s="7"/>
      <c r="IR1679" s="7"/>
      <c r="IT1679" s="7"/>
      <c r="IV1679" s="7"/>
      <c r="IX1679" s="7"/>
      <c r="IZ1679" s="7"/>
      <c r="JB1679" s="7"/>
      <c r="JD1679" s="7"/>
      <c r="JF1679" s="7"/>
      <c r="JG1679" s="7"/>
      <c r="JI1679" s="7"/>
      <c r="JK1679" s="7"/>
      <c r="JM1679" s="7"/>
      <c r="JO1679" s="7"/>
      <c r="JP1679" s="7"/>
      <c r="JQ1679" s="7"/>
      <c r="JS1679" s="7"/>
      <c r="JT1679" s="7"/>
      <c r="JU1679" s="7"/>
      <c r="JV1679" s="7"/>
      <c r="JX1679" s="7"/>
      <c r="JZ1679" s="7"/>
      <c r="KB1679" s="7"/>
      <c r="KD1679" s="7"/>
      <c r="KF1679" s="7"/>
      <c r="KH1679" s="7"/>
      <c r="KJ1679" s="7"/>
      <c r="KL1679" s="7"/>
      <c r="KN1679" s="7"/>
      <c r="KO1679" s="7"/>
      <c r="KP1679" s="7"/>
      <c r="KQ1679" s="7"/>
      <c r="KR1679" s="7"/>
      <c r="KT1679" s="7"/>
      <c r="KV1679" s="7"/>
      <c r="KX1679" s="7"/>
      <c r="KZ1679" s="7"/>
      <c r="LB1679" s="7"/>
      <c r="LD1679" s="7"/>
      <c r="LF1679" s="7"/>
      <c r="LH1679" s="7"/>
      <c r="LJ1679" s="7"/>
      <c r="LL1679" s="7"/>
      <c r="LN1679" s="7"/>
      <c r="LP1679" s="7"/>
      <c r="LR1679" s="7"/>
      <c r="LT1679" s="7"/>
      <c r="LV1679" s="7"/>
      <c r="LX1679" s="7"/>
      <c r="LY1679" s="7"/>
      <c r="LZ1679" s="7"/>
      <c r="MA1679" s="7"/>
      <c r="MB1679" s="7"/>
      <c r="MC1679" s="7"/>
      <c r="ME1679" s="7"/>
      <c r="MG1679" s="7"/>
      <c r="MH1679" s="7"/>
      <c r="MJ1679" s="7"/>
      <c r="ML1679" s="7"/>
      <c r="MM1679" s="7"/>
      <c r="MN1679" s="7"/>
      <c r="MO1679" s="7"/>
      <c r="MQ1679" s="7"/>
      <c r="MS1679" s="7"/>
      <c r="MU1679" s="7"/>
      <c r="MV1679" s="7"/>
      <c r="MX1679" s="7"/>
      <c r="MY1679" s="7"/>
      <c r="MZ1679" s="7"/>
      <c r="NB1679" s="7"/>
      <c r="ND1679" s="7"/>
      <c r="NF1679" s="7"/>
      <c r="NH1679" s="7"/>
      <c r="NJ1679" s="7"/>
      <c r="NL1679" s="7"/>
      <c r="NM1679" s="7"/>
      <c r="NN1679" s="7"/>
      <c r="NO1679" s="7"/>
      <c r="NP1679" s="7"/>
      <c r="NR1679" s="7"/>
      <c r="NT1679" s="7"/>
      <c r="NU1679" s="7"/>
      <c r="NW1679" s="7"/>
      <c r="NY1679" s="7"/>
      <c r="OA1679" s="7"/>
      <c r="OC1679" s="7"/>
      <c r="OE1679" s="7"/>
      <c r="OG1679" s="7"/>
      <c r="OI1679" s="7"/>
      <c r="OK1679" s="7"/>
      <c r="OM1679" s="7"/>
      <c r="OO1679" s="7"/>
      <c r="OQ1679" s="7"/>
      <c r="OS1679" s="7"/>
      <c r="OT1679" s="7"/>
      <c r="OV1679" s="7"/>
      <c r="OX1679" s="7"/>
      <c r="OZ1679" s="7"/>
      <c r="PB1679" s="7"/>
      <c r="PD1679" s="7"/>
      <c r="PF1679" s="7"/>
      <c r="PH1679" s="7"/>
      <c r="PJ1679" s="7"/>
      <c r="PL1679" s="7"/>
      <c r="PN1679" s="7"/>
      <c r="PP1679" s="7"/>
      <c r="PQ1679" s="7"/>
      <c r="PR1679" s="7"/>
      <c r="PS1679" s="7"/>
      <c r="PT1679" s="7"/>
      <c r="PV1679" s="7"/>
      <c r="PX1679" s="7"/>
      <c r="PZ1679" s="7"/>
      <c r="QB1679" s="7"/>
      <c r="QD1679" s="7"/>
      <c r="QF1679" s="7"/>
      <c r="QH1679" s="7"/>
      <c r="QJ1679" s="7"/>
      <c r="QL1679" s="7"/>
      <c r="QN1679" s="7"/>
      <c r="QO1679" s="7"/>
      <c r="QQ1679" s="7"/>
      <c r="QS1679" s="7"/>
      <c r="QU1679" s="7"/>
      <c r="QV1679" s="7"/>
      <c r="QX1679" s="7"/>
      <c r="QZ1679" s="7"/>
      <c r="RB1679" s="7"/>
      <c r="RD1679" s="7"/>
      <c r="RF1679" s="7"/>
      <c r="RH1679" s="7"/>
      <c r="RJ1679" s="7"/>
      <c r="RL1679" s="7"/>
      <c r="RN1679" s="7"/>
      <c r="RP1679" s="7"/>
      <c r="RR1679" s="7"/>
      <c r="RT1679" s="7"/>
      <c r="RV1679" s="7"/>
      <c r="RW1679" s="7"/>
      <c r="RX1679" s="7"/>
      <c r="RZ1679" s="7"/>
      <c r="SB1679" s="7"/>
      <c r="SD1679" s="7"/>
      <c r="SE1679" s="7"/>
      <c r="SF1679" s="7"/>
      <c r="SH1679" s="7"/>
      <c r="SJ1679" s="7"/>
      <c r="SL1679" s="7"/>
      <c r="SN1679" s="7"/>
      <c r="SP1679" s="7"/>
      <c r="SR1679" s="7"/>
      <c r="ST1679" s="7"/>
      <c r="SV1679" s="7"/>
      <c r="SW1679" s="7"/>
      <c r="SY1679" s="7"/>
      <c r="TA1679" s="7"/>
      <c r="TC1679" s="7"/>
      <c r="TE1679" s="7"/>
      <c r="TG1679" s="7"/>
      <c r="TI1679" s="7"/>
      <c r="TK1679" s="7"/>
      <c r="TM1679" s="7"/>
      <c r="TO1679" s="7"/>
      <c r="TQ1679" s="7"/>
      <c r="TS1679" s="7"/>
      <c r="TU1679" s="7"/>
      <c r="TW1679" s="7"/>
      <c r="TY1679" s="7"/>
      <c r="UA1679" s="7"/>
      <c r="UC1679" s="7"/>
      <c r="UE1679" s="7"/>
      <c r="UG1679" s="7"/>
      <c r="UI1679" s="7"/>
      <c r="UK1679" s="7"/>
      <c r="UM1679" s="7"/>
      <c r="UO1679" s="7"/>
      <c r="UQ1679" s="7"/>
      <c r="US1679" s="7"/>
      <c r="UU1679" s="7"/>
      <c r="UW1679" s="7"/>
      <c r="UY1679" s="7"/>
      <c r="VA1679" s="7"/>
      <c r="VC1679" s="7"/>
      <c r="VE1679" s="7"/>
      <c r="VG1679" s="7"/>
      <c r="VI1679" s="7"/>
      <c r="VK1679" s="7"/>
      <c r="VM1679" s="7"/>
      <c r="VO1679" s="7"/>
      <c r="VQ1679" s="7"/>
      <c r="VS1679" s="7"/>
      <c r="VU1679" s="7"/>
      <c r="VW1679" s="7"/>
      <c r="VY1679" s="7"/>
      <c r="WA1679" s="7"/>
      <c r="WC1679" s="7"/>
      <c r="WE1679" s="7"/>
      <c r="WG1679" s="7"/>
      <c r="WI1679" s="7"/>
      <c r="WK1679" s="7"/>
      <c r="WM1679" s="7"/>
      <c r="WO1679" s="7"/>
      <c r="WQ1679" s="7"/>
      <c r="WS1679" s="7"/>
      <c r="WU1679" s="7"/>
      <c r="WW1679" s="7"/>
      <c r="WY1679" s="7"/>
      <c r="XA1679" s="7"/>
      <c r="XC1679" s="7"/>
      <c r="XE1679" s="7"/>
      <c r="XG1679" s="7"/>
      <c r="XI1679" s="7"/>
      <c r="XK1679" s="7"/>
      <c r="XM1679" s="7"/>
      <c r="XO1679" s="7"/>
      <c r="XQ1679" s="7"/>
      <c r="XS1679" s="7"/>
      <c r="XU1679" s="7"/>
      <c r="XW1679" s="7"/>
      <c r="XY1679" s="7"/>
      <c r="YA1679" s="7"/>
      <c r="YC1679" s="7"/>
      <c r="YE1679" s="7"/>
      <c r="YG1679" s="7"/>
      <c r="YI1679" s="7"/>
      <c r="YK1679" s="7"/>
      <c r="YM1679" s="7"/>
    </row>
    <row r="1680" spans="5:663" s="80" customFormat="1" x14ac:dyDescent="0.2">
      <c r="E1680" s="7"/>
      <c r="G1680" s="7"/>
      <c r="I1680" s="7"/>
      <c r="K1680" s="7"/>
      <c r="M1680" s="7"/>
      <c r="O1680" s="7"/>
      <c r="Q1680" s="7"/>
      <c r="S1680" s="7"/>
      <c r="U1680" s="7"/>
      <c r="W1680" s="7"/>
      <c r="Y1680" s="7"/>
      <c r="AA1680" s="7"/>
      <c r="AC1680" s="7"/>
      <c r="AE1680" s="7"/>
      <c r="AG1680" s="7"/>
      <c r="AH1680" s="7"/>
      <c r="AI1680" s="7"/>
      <c r="AJ1680" s="7"/>
      <c r="AK1680" s="7"/>
      <c r="AL1680" s="7"/>
      <c r="AM1680" s="7"/>
      <c r="AO1680" s="7"/>
      <c r="AQ1680" s="7"/>
      <c r="AS1680" s="7"/>
      <c r="AU1680" s="7"/>
      <c r="AW1680" s="7"/>
      <c r="AY1680" s="7"/>
      <c r="BA1680" s="7"/>
      <c r="BC1680" s="7"/>
      <c r="BE1680" s="7"/>
      <c r="BG1680" s="7"/>
      <c r="BI1680" s="7"/>
      <c r="BK1680" s="7"/>
      <c r="BM1680" s="7"/>
      <c r="BO1680" s="7"/>
      <c r="BQ1680" s="7"/>
      <c r="BS1680" s="7"/>
      <c r="BT1680" s="7"/>
      <c r="BU1680" s="7"/>
      <c r="BW1680" s="7"/>
      <c r="BY1680" s="7"/>
      <c r="CA1680" s="7"/>
      <c r="CC1680" s="7"/>
      <c r="CE1680" s="7"/>
      <c r="CG1680" s="7"/>
      <c r="CH1680" s="7"/>
      <c r="CI1680" s="7"/>
      <c r="CJ1680" s="7"/>
      <c r="CL1680" s="7"/>
      <c r="CN1680" s="7"/>
      <c r="CP1680" s="7"/>
      <c r="CR1680" s="7"/>
      <c r="CT1680" s="7"/>
      <c r="CV1680" s="7"/>
      <c r="CW1680" s="7"/>
      <c r="CY1680" s="7"/>
      <c r="DA1680" s="7"/>
      <c r="DC1680" s="7"/>
      <c r="DE1680" s="7"/>
      <c r="DG1680" s="7"/>
      <c r="DI1680" s="7"/>
      <c r="DK1680" s="7"/>
      <c r="DM1680" s="7"/>
      <c r="DO1680" s="7"/>
      <c r="DQ1680" s="7"/>
      <c r="DR1680" s="7"/>
      <c r="DS1680" s="7"/>
      <c r="DT1680" s="7"/>
      <c r="DV1680" s="7"/>
      <c r="DX1680" s="7"/>
      <c r="DY1680" s="7"/>
      <c r="DZ1680" s="7"/>
      <c r="EB1680" s="7"/>
      <c r="ED1680" s="7"/>
      <c r="EF1680" s="7"/>
      <c r="EG1680" s="7"/>
      <c r="EI1680" s="7"/>
      <c r="EJ1680" s="7"/>
      <c r="EL1680" s="7"/>
      <c r="EN1680" s="7"/>
      <c r="EP1680" s="7"/>
      <c r="ER1680" s="7"/>
      <c r="ET1680" s="7"/>
      <c r="EV1680" s="7"/>
      <c r="EX1680" s="7"/>
      <c r="EZ1680" s="7"/>
      <c r="FB1680" s="7"/>
      <c r="FD1680" s="7"/>
      <c r="FE1680" s="7"/>
      <c r="FF1680" s="7"/>
      <c r="FH1680" s="7"/>
      <c r="FJ1680" s="7"/>
      <c r="FL1680" s="7"/>
      <c r="FN1680" s="7"/>
      <c r="FP1680" s="7"/>
      <c r="FR1680" s="7"/>
      <c r="FT1680" s="7"/>
      <c r="FV1680" s="7"/>
      <c r="FW1680" s="7"/>
      <c r="FY1680" s="7"/>
      <c r="GA1680" s="7"/>
      <c r="GC1680" s="7"/>
      <c r="GE1680" s="7"/>
      <c r="GG1680" s="7"/>
      <c r="GI1680" s="7"/>
      <c r="GJ1680" s="7"/>
      <c r="GK1680" s="7"/>
      <c r="GL1680" s="7"/>
      <c r="GM1680" s="7"/>
      <c r="GN1680" s="7"/>
      <c r="GO1680" s="7"/>
      <c r="GP1680" s="7"/>
      <c r="GR1680" s="7"/>
      <c r="GT1680" s="7"/>
      <c r="GV1680" s="7"/>
      <c r="GX1680" s="7"/>
      <c r="GZ1680" s="7"/>
      <c r="HA1680" s="7"/>
      <c r="HC1680" s="7"/>
      <c r="HE1680" s="7"/>
      <c r="HG1680" s="7"/>
      <c r="HI1680" s="7"/>
      <c r="HK1680" s="7"/>
      <c r="HM1680" s="7"/>
      <c r="HO1680" s="7"/>
      <c r="HQ1680" s="7"/>
      <c r="HS1680" s="7"/>
      <c r="HU1680" s="7"/>
      <c r="HW1680" s="7"/>
      <c r="HY1680" s="7"/>
      <c r="IA1680" s="7"/>
      <c r="IC1680" s="7"/>
      <c r="IE1680" s="7"/>
      <c r="IF1680" s="7"/>
      <c r="IG1680" s="7"/>
      <c r="IH1680" s="7"/>
      <c r="IJ1680" s="7"/>
      <c r="IL1680" s="7"/>
      <c r="IN1680" s="7"/>
      <c r="IO1680" s="7"/>
      <c r="IP1680" s="7"/>
      <c r="IR1680" s="7"/>
      <c r="IT1680" s="7"/>
      <c r="IV1680" s="7"/>
      <c r="IX1680" s="7"/>
      <c r="IZ1680" s="7"/>
      <c r="JB1680" s="7"/>
      <c r="JD1680" s="7"/>
      <c r="JF1680" s="7"/>
      <c r="JG1680" s="7"/>
      <c r="JI1680" s="7"/>
      <c r="JK1680" s="7"/>
      <c r="JM1680" s="7"/>
      <c r="JO1680" s="7"/>
      <c r="JP1680" s="7"/>
      <c r="JQ1680" s="7"/>
      <c r="JS1680" s="7"/>
      <c r="JT1680" s="7"/>
      <c r="JU1680" s="7"/>
      <c r="JV1680" s="7"/>
      <c r="JX1680" s="7"/>
      <c r="JZ1680" s="7"/>
      <c r="KB1680" s="7"/>
      <c r="KD1680" s="7"/>
      <c r="KF1680" s="7"/>
      <c r="KH1680" s="7"/>
      <c r="KJ1680" s="7"/>
      <c r="KL1680" s="7"/>
      <c r="KN1680" s="7"/>
      <c r="KO1680" s="7"/>
      <c r="KP1680" s="7"/>
      <c r="KQ1680" s="7"/>
      <c r="KR1680" s="7"/>
      <c r="KT1680" s="7"/>
      <c r="KV1680" s="7"/>
      <c r="KX1680" s="7"/>
      <c r="KZ1680" s="7"/>
      <c r="LB1680" s="7"/>
      <c r="LD1680" s="7"/>
      <c r="LF1680" s="7"/>
      <c r="LH1680" s="7"/>
      <c r="LJ1680" s="7"/>
      <c r="LL1680" s="7"/>
      <c r="LN1680" s="7"/>
      <c r="LP1680" s="7"/>
      <c r="LR1680" s="7"/>
      <c r="LT1680" s="7"/>
      <c r="LV1680" s="7"/>
      <c r="LX1680" s="7"/>
      <c r="LY1680" s="7"/>
      <c r="LZ1680" s="7"/>
      <c r="MA1680" s="7"/>
      <c r="MB1680" s="7"/>
      <c r="MC1680" s="7"/>
      <c r="ME1680" s="7"/>
      <c r="MG1680" s="7"/>
      <c r="MH1680" s="7"/>
      <c r="MJ1680" s="7"/>
      <c r="ML1680" s="7"/>
      <c r="MM1680" s="7"/>
      <c r="MN1680" s="7"/>
      <c r="MO1680" s="7"/>
      <c r="MQ1680" s="7"/>
      <c r="MS1680" s="7"/>
      <c r="MU1680" s="7"/>
      <c r="MV1680" s="7"/>
      <c r="MX1680" s="7"/>
      <c r="MY1680" s="7"/>
      <c r="MZ1680" s="7"/>
      <c r="NB1680" s="7"/>
      <c r="ND1680" s="7"/>
      <c r="NF1680" s="7"/>
      <c r="NH1680" s="7"/>
      <c r="NJ1680" s="7"/>
      <c r="NL1680" s="7"/>
      <c r="NM1680" s="7"/>
      <c r="NN1680" s="7"/>
      <c r="NO1680" s="7"/>
      <c r="NP1680" s="7"/>
      <c r="NR1680" s="7"/>
      <c r="NT1680" s="7"/>
      <c r="NU1680" s="7"/>
      <c r="NW1680" s="7"/>
      <c r="NY1680" s="7"/>
      <c r="OA1680" s="7"/>
      <c r="OC1680" s="7"/>
      <c r="OE1680" s="7"/>
      <c r="OG1680" s="7"/>
      <c r="OI1680" s="7"/>
      <c r="OK1680" s="7"/>
      <c r="OM1680" s="7"/>
      <c r="OO1680" s="7"/>
      <c r="OQ1680" s="7"/>
      <c r="OS1680" s="7"/>
      <c r="OT1680" s="7"/>
      <c r="OV1680" s="7"/>
      <c r="OX1680" s="7"/>
      <c r="OZ1680" s="7"/>
      <c r="PB1680" s="7"/>
      <c r="PD1680" s="7"/>
      <c r="PF1680" s="7"/>
      <c r="PH1680" s="7"/>
      <c r="PJ1680" s="7"/>
      <c r="PL1680" s="7"/>
      <c r="PN1680" s="7"/>
      <c r="PP1680" s="7"/>
      <c r="PQ1680" s="7"/>
      <c r="PR1680" s="7"/>
      <c r="PS1680" s="7"/>
      <c r="PT1680" s="7"/>
      <c r="PV1680" s="7"/>
      <c r="PX1680" s="7"/>
      <c r="PZ1680" s="7"/>
      <c r="QB1680" s="7"/>
      <c r="QD1680" s="7"/>
      <c r="QF1680" s="7"/>
      <c r="QH1680" s="7"/>
      <c r="QJ1680" s="7"/>
      <c r="QL1680" s="7"/>
      <c r="QN1680" s="7"/>
      <c r="QO1680" s="7"/>
      <c r="QQ1680" s="7"/>
      <c r="QS1680" s="7"/>
      <c r="QU1680" s="7"/>
      <c r="QV1680" s="7"/>
      <c r="QX1680" s="7"/>
      <c r="QZ1680" s="7"/>
      <c r="RB1680" s="7"/>
      <c r="RD1680" s="7"/>
      <c r="RF1680" s="7"/>
      <c r="RH1680" s="7"/>
      <c r="RJ1680" s="7"/>
      <c r="RL1680" s="7"/>
      <c r="RN1680" s="7"/>
      <c r="RP1680" s="7"/>
      <c r="RR1680" s="7"/>
      <c r="RT1680" s="7"/>
      <c r="RV1680" s="7"/>
      <c r="RW1680" s="7"/>
      <c r="RX1680" s="7"/>
      <c r="RZ1680" s="7"/>
      <c r="SB1680" s="7"/>
      <c r="SD1680" s="7"/>
      <c r="SE1680" s="7"/>
      <c r="SF1680" s="7"/>
      <c r="SH1680" s="7"/>
      <c r="SJ1680" s="7"/>
      <c r="SL1680" s="7"/>
      <c r="SN1680" s="7"/>
      <c r="SP1680" s="7"/>
      <c r="SR1680" s="7"/>
      <c r="ST1680" s="7"/>
      <c r="SV1680" s="7"/>
      <c r="SW1680" s="7"/>
      <c r="SY1680" s="7"/>
      <c r="TA1680" s="7"/>
      <c r="TC1680" s="7"/>
      <c r="TE1680" s="7"/>
      <c r="TG1680" s="7"/>
      <c r="TI1680" s="7"/>
      <c r="TK1680" s="7"/>
      <c r="TM1680" s="7"/>
      <c r="TO1680" s="7"/>
      <c r="TQ1680" s="7"/>
      <c r="TS1680" s="7"/>
      <c r="TU1680" s="7"/>
      <c r="TW1680" s="7"/>
      <c r="TY1680" s="7"/>
      <c r="UA1680" s="7"/>
      <c r="UC1680" s="7"/>
      <c r="UE1680" s="7"/>
      <c r="UG1680" s="7"/>
      <c r="UI1680" s="7"/>
      <c r="UK1680" s="7"/>
      <c r="UM1680" s="7"/>
      <c r="UO1680" s="7"/>
      <c r="UQ1680" s="7"/>
      <c r="US1680" s="7"/>
      <c r="UU1680" s="7"/>
      <c r="UW1680" s="7"/>
      <c r="UY1680" s="7"/>
      <c r="VA1680" s="7"/>
      <c r="VC1680" s="7"/>
      <c r="VE1680" s="7"/>
      <c r="VG1680" s="7"/>
      <c r="VI1680" s="7"/>
      <c r="VK1680" s="7"/>
      <c r="VM1680" s="7"/>
      <c r="VO1680" s="7"/>
      <c r="VQ1680" s="7"/>
      <c r="VS1680" s="7"/>
      <c r="VU1680" s="7"/>
      <c r="VW1680" s="7"/>
      <c r="VY1680" s="7"/>
      <c r="WA1680" s="7"/>
      <c r="WC1680" s="7"/>
      <c r="WE1680" s="7"/>
      <c r="WG1680" s="7"/>
      <c r="WI1680" s="7"/>
      <c r="WK1680" s="7"/>
      <c r="WM1680" s="7"/>
      <c r="WO1680" s="7"/>
      <c r="WQ1680" s="7"/>
      <c r="WS1680" s="7"/>
      <c r="WU1680" s="7"/>
      <c r="WW1680" s="7"/>
      <c r="WY1680" s="7"/>
      <c r="XA1680" s="7"/>
      <c r="XC1680" s="7"/>
      <c r="XE1680" s="7"/>
      <c r="XG1680" s="7"/>
      <c r="XI1680" s="7"/>
      <c r="XK1680" s="7"/>
      <c r="XM1680" s="7"/>
      <c r="XO1680" s="7"/>
      <c r="XQ1680" s="7"/>
      <c r="XS1680" s="7"/>
      <c r="XU1680" s="7"/>
      <c r="XW1680" s="7"/>
      <c r="XY1680" s="7"/>
      <c r="YA1680" s="7"/>
      <c r="YC1680" s="7"/>
      <c r="YE1680" s="7"/>
      <c r="YG1680" s="7"/>
      <c r="YI1680" s="7"/>
      <c r="YK1680" s="7"/>
      <c r="YM1680" s="7"/>
    </row>
    <row r="1681" spans="5:663" s="80" customFormat="1" x14ac:dyDescent="0.2">
      <c r="E1681" s="7"/>
      <c r="G1681" s="7"/>
      <c r="I1681" s="7"/>
      <c r="K1681" s="7"/>
      <c r="M1681" s="7"/>
      <c r="O1681" s="7"/>
      <c r="Q1681" s="7"/>
      <c r="S1681" s="7"/>
      <c r="U1681" s="7"/>
      <c r="W1681" s="7"/>
      <c r="Y1681" s="7"/>
      <c r="AA1681" s="7"/>
      <c r="AC1681" s="7"/>
      <c r="AE1681" s="7"/>
      <c r="AG1681" s="7"/>
      <c r="AH1681" s="7"/>
      <c r="AI1681" s="7"/>
      <c r="AJ1681" s="7"/>
      <c r="AK1681" s="7"/>
      <c r="AL1681" s="7"/>
      <c r="AM1681" s="7"/>
      <c r="AO1681" s="7"/>
      <c r="AQ1681" s="7"/>
      <c r="AS1681" s="7"/>
      <c r="AU1681" s="7"/>
      <c r="AW1681" s="7"/>
      <c r="AY1681" s="7"/>
      <c r="BA1681" s="7"/>
      <c r="BC1681" s="7"/>
      <c r="BE1681" s="7"/>
      <c r="BG1681" s="7"/>
      <c r="BI1681" s="7"/>
      <c r="BK1681" s="7"/>
      <c r="BM1681" s="7"/>
      <c r="BO1681" s="7"/>
      <c r="BQ1681" s="7"/>
      <c r="BS1681" s="7"/>
      <c r="BT1681" s="7"/>
      <c r="BU1681" s="7"/>
      <c r="BW1681" s="7"/>
      <c r="BY1681" s="7"/>
      <c r="CA1681" s="7"/>
      <c r="CC1681" s="7"/>
      <c r="CE1681" s="7"/>
      <c r="CG1681" s="7"/>
      <c r="CH1681" s="7"/>
      <c r="CI1681" s="7"/>
      <c r="CJ1681" s="7"/>
      <c r="CL1681" s="7"/>
      <c r="CN1681" s="7"/>
      <c r="CP1681" s="7"/>
      <c r="CR1681" s="7"/>
      <c r="CT1681" s="7"/>
      <c r="CV1681" s="7"/>
      <c r="CW1681" s="7"/>
      <c r="CY1681" s="7"/>
      <c r="DA1681" s="7"/>
      <c r="DC1681" s="7"/>
      <c r="DE1681" s="7"/>
      <c r="DG1681" s="7"/>
      <c r="DI1681" s="7"/>
      <c r="DK1681" s="7"/>
      <c r="DM1681" s="7"/>
      <c r="DO1681" s="7"/>
      <c r="DQ1681" s="7"/>
      <c r="DR1681" s="7"/>
      <c r="DS1681" s="7"/>
      <c r="DT1681" s="7"/>
      <c r="DV1681" s="7"/>
      <c r="DX1681" s="7"/>
      <c r="DY1681" s="7"/>
      <c r="DZ1681" s="7"/>
      <c r="EB1681" s="7"/>
      <c r="ED1681" s="7"/>
      <c r="EF1681" s="7"/>
      <c r="EG1681" s="7"/>
      <c r="EI1681" s="7"/>
      <c r="EJ1681" s="7"/>
      <c r="EL1681" s="7"/>
      <c r="EN1681" s="7"/>
      <c r="EP1681" s="7"/>
      <c r="ER1681" s="7"/>
      <c r="ET1681" s="7"/>
      <c r="EV1681" s="7"/>
      <c r="EX1681" s="7"/>
      <c r="EZ1681" s="7"/>
      <c r="FB1681" s="7"/>
      <c r="FD1681" s="7"/>
      <c r="FE1681" s="7"/>
      <c r="FF1681" s="7"/>
      <c r="FH1681" s="7"/>
      <c r="FJ1681" s="7"/>
      <c r="FL1681" s="7"/>
      <c r="FN1681" s="7"/>
      <c r="FP1681" s="7"/>
      <c r="FR1681" s="7"/>
      <c r="FT1681" s="7"/>
      <c r="FV1681" s="7"/>
      <c r="FW1681" s="7"/>
      <c r="FY1681" s="7"/>
      <c r="GA1681" s="7"/>
      <c r="GC1681" s="7"/>
      <c r="GE1681" s="7"/>
      <c r="GG1681" s="7"/>
      <c r="GI1681" s="7"/>
      <c r="GJ1681" s="7"/>
      <c r="GK1681" s="7"/>
      <c r="GL1681" s="7"/>
      <c r="GM1681" s="7"/>
      <c r="GN1681" s="7"/>
      <c r="GO1681" s="7"/>
      <c r="GP1681" s="7"/>
      <c r="GR1681" s="7"/>
      <c r="GT1681" s="7"/>
      <c r="GV1681" s="7"/>
      <c r="GX1681" s="7"/>
      <c r="GZ1681" s="7"/>
      <c r="HA1681" s="7"/>
      <c r="HC1681" s="7"/>
      <c r="HE1681" s="7"/>
      <c r="HG1681" s="7"/>
      <c r="HI1681" s="7"/>
      <c r="HK1681" s="7"/>
      <c r="HM1681" s="7"/>
      <c r="HO1681" s="7"/>
      <c r="HQ1681" s="7"/>
      <c r="HS1681" s="7"/>
      <c r="HU1681" s="7"/>
      <c r="HW1681" s="7"/>
      <c r="HY1681" s="7"/>
      <c r="IA1681" s="7"/>
      <c r="IC1681" s="7"/>
      <c r="IE1681" s="7"/>
      <c r="IF1681" s="7"/>
      <c r="IG1681" s="7"/>
      <c r="IH1681" s="7"/>
      <c r="IJ1681" s="7"/>
      <c r="IL1681" s="7"/>
      <c r="IN1681" s="7"/>
      <c r="IO1681" s="7"/>
      <c r="IP1681" s="7"/>
      <c r="IR1681" s="7"/>
      <c r="IT1681" s="7"/>
      <c r="IV1681" s="7"/>
      <c r="IX1681" s="7"/>
      <c r="IZ1681" s="7"/>
      <c r="JB1681" s="7"/>
      <c r="JD1681" s="7"/>
      <c r="JF1681" s="7"/>
      <c r="JG1681" s="7"/>
      <c r="JI1681" s="7"/>
      <c r="JK1681" s="7"/>
      <c r="JM1681" s="7"/>
      <c r="JO1681" s="7"/>
      <c r="JP1681" s="7"/>
      <c r="JQ1681" s="7"/>
      <c r="JS1681" s="7"/>
      <c r="JT1681" s="7"/>
      <c r="JU1681" s="7"/>
      <c r="JV1681" s="7"/>
      <c r="JX1681" s="7"/>
      <c r="JZ1681" s="7"/>
      <c r="KB1681" s="7"/>
      <c r="KD1681" s="7"/>
      <c r="KF1681" s="7"/>
      <c r="KH1681" s="7"/>
      <c r="KJ1681" s="7"/>
      <c r="KL1681" s="7"/>
      <c r="KN1681" s="7"/>
      <c r="KO1681" s="7"/>
      <c r="KP1681" s="7"/>
      <c r="KQ1681" s="7"/>
      <c r="KR1681" s="7"/>
      <c r="KT1681" s="7"/>
      <c r="KV1681" s="7"/>
      <c r="KX1681" s="7"/>
      <c r="KZ1681" s="7"/>
      <c r="LB1681" s="7"/>
      <c r="LD1681" s="7"/>
      <c r="LF1681" s="7"/>
      <c r="LH1681" s="7"/>
      <c r="LJ1681" s="7"/>
      <c r="LL1681" s="7"/>
      <c r="LN1681" s="7"/>
      <c r="LP1681" s="7"/>
      <c r="LR1681" s="7"/>
      <c r="LT1681" s="7"/>
      <c r="LV1681" s="7"/>
      <c r="LX1681" s="7"/>
      <c r="LY1681" s="7"/>
      <c r="LZ1681" s="7"/>
      <c r="MA1681" s="7"/>
      <c r="MB1681" s="7"/>
      <c r="MC1681" s="7"/>
      <c r="ME1681" s="7"/>
      <c r="MG1681" s="7"/>
      <c r="MH1681" s="7"/>
      <c r="MJ1681" s="7"/>
      <c r="ML1681" s="7"/>
      <c r="MM1681" s="7"/>
      <c r="MN1681" s="7"/>
      <c r="MO1681" s="7"/>
      <c r="MQ1681" s="7"/>
      <c r="MS1681" s="7"/>
      <c r="MU1681" s="7"/>
      <c r="MV1681" s="7"/>
      <c r="MX1681" s="7"/>
      <c r="MY1681" s="7"/>
      <c r="MZ1681" s="7"/>
      <c r="NB1681" s="7"/>
      <c r="ND1681" s="7"/>
      <c r="NF1681" s="7"/>
      <c r="NH1681" s="7"/>
      <c r="NJ1681" s="7"/>
      <c r="NL1681" s="7"/>
      <c r="NM1681" s="7"/>
      <c r="NN1681" s="7"/>
      <c r="NO1681" s="7"/>
      <c r="NP1681" s="7"/>
      <c r="NR1681" s="7"/>
      <c r="NT1681" s="7"/>
      <c r="NU1681" s="7"/>
      <c r="NW1681" s="7"/>
      <c r="NY1681" s="7"/>
      <c r="OA1681" s="7"/>
      <c r="OC1681" s="7"/>
      <c r="OE1681" s="7"/>
      <c r="OG1681" s="7"/>
      <c r="OI1681" s="7"/>
      <c r="OK1681" s="7"/>
      <c r="OM1681" s="7"/>
      <c r="OO1681" s="7"/>
      <c r="OQ1681" s="7"/>
      <c r="OS1681" s="7"/>
      <c r="OT1681" s="7"/>
      <c r="OV1681" s="7"/>
      <c r="OX1681" s="7"/>
      <c r="OZ1681" s="7"/>
      <c r="PB1681" s="7"/>
      <c r="PD1681" s="7"/>
      <c r="PF1681" s="7"/>
      <c r="PH1681" s="7"/>
      <c r="PJ1681" s="7"/>
      <c r="PL1681" s="7"/>
      <c r="PN1681" s="7"/>
      <c r="PP1681" s="7"/>
      <c r="PQ1681" s="7"/>
      <c r="PR1681" s="7"/>
      <c r="PS1681" s="7"/>
      <c r="PT1681" s="7"/>
      <c r="PV1681" s="7"/>
      <c r="PX1681" s="7"/>
      <c r="PZ1681" s="7"/>
      <c r="QB1681" s="7"/>
      <c r="QD1681" s="7"/>
      <c r="QF1681" s="7"/>
      <c r="QH1681" s="7"/>
      <c r="QJ1681" s="7"/>
      <c r="QL1681" s="7"/>
      <c r="QN1681" s="7"/>
      <c r="QO1681" s="7"/>
      <c r="QQ1681" s="7"/>
      <c r="QS1681" s="7"/>
      <c r="QU1681" s="7"/>
      <c r="QV1681" s="7"/>
      <c r="QX1681" s="7"/>
      <c r="QZ1681" s="7"/>
      <c r="RB1681" s="7"/>
      <c r="RD1681" s="7"/>
      <c r="RF1681" s="7"/>
      <c r="RH1681" s="7"/>
      <c r="RJ1681" s="7"/>
      <c r="RL1681" s="7"/>
      <c r="RN1681" s="7"/>
      <c r="RP1681" s="7"/>
      <c r="RR1681" s="7"/>
      <c r="RT1681" s="7"/>
      <c r="RV1681" s="7"/>
      <c r="RW1681" s="7"/>
      <c r="RX1681" s="7"/>
      <c r="RZ1681" s="7"/>
      <c r="SB1681" s="7"/>
      <c r="SD1681" s="7"/>
      <c r="SE1681" s="7"/>
      <c r="SF1681" s="7"/>
      <c r="SH1681" s="7"/>
      <c r="SJ1681" s="7"/>
      <c r="SL1681" s="7"/>
      <c r="SN1681" s="7"/>
      <c r="SP1681" s="7"/>
      <c r="SR1681" s="7"/>
      <c r="ST1681" s="7"/>
      <c r="SV1681" s="7"/>
      <c r="SW1681" s="7"/>
      <c r="SY1681" s="7"/>
      <c r="TA1681" s="7"/>
      <c r="TC1681" s="7"/>
      <c r="TE1681" s="7"/>
      <c r="TG1681" s="7"/>
      <c r="TI1681" s="7"/>
      <c r="TK1681" s="7"/>
      <c r="TM1681" s="7"/>
      <c r="TO1681" s="7"/>
      <c r="TQ1681" s="7"/>
      <c r="TS1681" s="7"/>
      <c r="TU1681" s="7"/>
      <c r="TW1681" s="7"/>
      <c r="TY1681" s="7"/>
      <c r="UA1681" s="7"/>
      <c r="UC1681" s="7"/>
      <c r="UE1681" s="7"/>
      <c r="UG1681" s="7"/>
      <c r="UI1681" s="7"/>
      <c r="UK1681" s="7"/>
      <c r="UM1681" s="7"/>
      <c r="UO1681" s="7"/>
      <c r="UQ1681" s="7"/>
      <c r="US1681" s="7"/>
      <c r="UU1681" s="7"/>
      <c r="UW1681" s="7"/>
      <c r="UY1681" s="7"/>
      <c r="VA1681" s="7"/>
      <c r="VC1681" s="7"/>
      <c r="VE1681" s="7"/>
      <c r="VG1681" s="7"/>
      <c r="VI1681" s="7"/>
      <c r="VK1681" s="7"/>
      <c r="VM1681" s="7"/>
      <c r="VO1681" s="7"/>
      <c r="VQ1681" s="7"/>
      <c r="VS1681" s="7"/>
      <c r="VU1681" s="7"/>
      <c r="VW1681" s="7"/>
      <c r="VY1681" s="7"/>
      <c r="WA1681" s="7"/>
      <c r="WC1681" s="7"/>
      <c r="WE1681" s="7"/>
      <c r="WG1681" s="7"/>
      <c r="WI1681" s="7"/>
      <c r="WK1681" s="7"/>
      <c r="WM1681" s="7"/>
      <c r="WO1681" s="7"/>
      <c r="WQ1681" s="7"/>
      <c r="WS1681" s="7"/>
      <c r="WU1681" s="7"/>
      <c r="WW1681" s="7"/>
      <c r="WY1681" s="7"/>
      <c r="XA1681" s="7"/>
      <c r="XC1681" s="7"/>
      <c r="XE1681" s="7"/>
      <c r="XG1681" s="7"/>
      <c r="XI1681" s="7"/>
      <c r="XK1681" s="7"/>
      <c r="XM1681" s="7"/>
      <c r="XO1681" s="7"/>
      <c r="XQ1681" s="7"/>
      <c r="XS1681" s="7"/>
      <c r="XU1681" s="7"/>
      <c r="XW1681" s="7"/>
      <c r="XY1681" s="7"/>
      <c r="YA1681" s="7"/>
      <c r="YC1681" s="7"/>
      <c r="YE1681" s="7"/>
      <c r="YG1681" s="7"/>
      <c r="YI1681" s="7"/>
      <c r="YK1681" s="7"/>
      <c r="YM1681" s="7"/>
    </row>
    <row r="1682" spans="5:663" s="80" customFormat="1" x14ac:dyDescent="0.2">
      <c r="E1682" s="7"/>
      <c r="G1682" s="7"/>
      <c r="I1682" s="7"/>
      <c r="K1682" s="7"/>
      <c r="M1682" s="7"/>
      <c r="O1682" s="7"/>
      <c r="Q1682" s="7"/>
      <c r="S1682" s="7"/>
      <c r="U1682" s="7"/>
      <c r="W1682" s="7"/>
      <c r="Y1682" s="7"/>
      <c r="AA1682" s="7"/>
      <c r="AC1682" s="7"/>
      <c r="AE1682" s="7"/>
      <c r="AG1682" s="7"/>
      <c r="AH1682" s="7"/>
      <c r="AI1682" s="7"/>
      <c r="AJ1682" s="7"/>
      <c r="AK1682" s="7"/>
      <c r="AL1682" s="7"/>
      <c r="AM1682" s="7"/>
      <c r="AO1682" s="7"/>
      <c r="AQ1682" s="7"/>
      <c r="AS1682" s="7"/>
      <c r="AU1682" s="7"/>
      <c r="AW1682" s="7"/>
      <c r="AY1682" s="7"/>
      <c r="BA1682" s="7"/>
      <c r="BC1682" s="7"/>
      <c r="BE1682" s="7"/>
      <c r="BG1682" s="7"/>
      <c r="BI1682" s="7"/>
      <c r="BK1682" s="7"/>
      <c r="BM1682" s="7"/>
      <c r="BO1682" s="7"/>
      <c r="BQ1682" s="7"/>
      <c r="BS1682" s="7"/>
      <c r="BT1682" s="7"/>
      <c r="BU1682" s="7"/>
      <c r="BW1682" s="7"/>
      <c r="BY1682" s="7"/>
      <c r="CA1682" s="7"/>
      <c r="CC1682" s="7"/>
      <c r="CE1682" s="7"/>
      <c r="CG1682" s="7"/>
      <c r="CH1682" s="7"/>
      <c r="CI1682" s="7"/>
      <c r="CJ1682" s="7"/>
      <c r="CL1682" s="7"/>
      <c r="CN1682" s="7"/>
      <c r="CP1682" s="7"/>
      <c r="CR1682" s="7"/>
      <c r="CT1682" s="7"/>
      <c r="CV1682" s="7"/>
      <c r="CW1682" s="7"/>
      <c r="CY1682" s="7"/>
      <c r="DA1682" s="7"/>
      <c r="DC1682" s="7"/>
      <c r="DE1682" s="7"/>
      <c r="DG1682" s="7"/>
      <c r="DI1682" s="7"/>
      <c r="DK1682" s="7"/>
      <c r="DM1682" s="7"/>
      <c r="DO1682" s="7"/>
      <c r="DQ1682" s="7"/>
      <c r="DR1682" s="7"/>
      <c r="DS1682" s="7"/>
      <c r="DT1682" s="7"/>
      <c r="DV1682" s="7"/>
      <c r="DX1682" s="7"/>
      <c r="DY1682" s="7"/>
      <c r="DZ1682" s="7"/>
      <c r="EB1682" s="7"/>
      <c r="ED1682" s="7"/>
      <c r="EF1682" s="7"/>
      <c r="EG1682" s="7"/>
      <c r="EI1682" s="7"/>
      <c r="EJ1682" s="7"/>
      <c r="EL1682" s="7"/>
      <c r="EN1682" s="7"/>
      <c r="EP1682" s="7"/>
      <c r="ER1682" s="7"/>
      <c r="ET1682" s="7"/>
      <c r="EV1682" s="7"/>
      <c r="EX1682" s="7"/>
      <c r="EZ1682" s="7"/>
      <c r="FB1682" s="7"/>
      <c r="FD1682" s="7"/>
      <c r="FE1682" s="7"/>
      <c r="FF1682" s="7"/>
      <c r="FH1682" s="7"/>
      <c r="FJ1682" s="7"/>
      <c r="FL1682" s="7"/>
      <c r="FN1682" s="7"/>
      <c r="FP1682" s="7"/>
      <c r="FR1682" s="7"/>
      <c r="FT1682" s="7"/>
      <c r="FV1682" s="7"/>
      <c r="FW1682" s="7"/>
      <c r="FY1682" s="7"/>
      <c r="GA1682" s="7"/>
      <c r="GC1682" s="7"/>
      <c r="GE1682" s="7"/>
      <c r="GG1682" s="7"/>
      <c r="GI1682" s="7"/>
      <c r="GJ1682" s="7"/>
      <c r="GK1682" s="7"/>
      <c r="GL1682" s="7"/>
      <c r="GM1682" s="7"/>
      <c r="GN1682" s="7"/>
      <c r="GO1682" s="7"/>
      <c r="GP1682" s="7"/>
      <c r="GR1682" s="7"/>
      <c r="GT1682" s="7"/>
      <c r="GV1682" s="7"/>
      <c r="GX1682" s="7"/>
      <c r="GZ1682" s="7"/>
      <c r="HA1682" s="7"/>
      <c r="HC1682" s="7"/>
      <c r="HE1682" s="7"/>
      <c r="HG1682" s="7"/>
      <c r="HI1682" s="7"/>
      <c r="HK1682" s="7"/>
      <c r="HM1682" s="7"/>
      <c r="HO1682" s="7"/>
      <c r="HQ1682" s="7"/>
      <c r="HS1682" s="7"/>
      <c r="HU1682" s="7"/>
      <c r="HW1682" s="7"/>
      <c r="HY1682" s="7"/>
      <c r="IA1682" s="7"/>
      <c r="IC1682" s="7"/>
      <c r="IE1682" s="7"/>
      <c r="IF1682" s="7"/>
      <c r="IG1682" s="7"/>
      <c r="IH1682" s="7"/>
      <c r="IJ1682" s="7"/>
      <c r="IL1682" s="7"/>
      <c r="IN1682" s="7"/>
      <c r="IO1682" s="7"/>
      <c r="IP1682" s="7"/>
      <c r="IR1682" s="7"/>
      <c r="IT1682" s="7"/>
      <c r="IV1682" s="7"/>
      <c r="IX1682" s="7"/>
      <c r="IZ1682" s="7"/>
      <c r="JB1682" s="7"/>
      <c r="JD1682" s="7"/>
      <c r="JF1682" s="7"/>
      <c r="JG1682" s="7"/>
      <c r="JI1682" s="7"/>
      <c r="JK1682" s="7"/>
      <c r="JM1682" s="7"/>
      <c r="JO1682" s="7"/>
      <c r="JP1682" s="7"/>
      <c r="JQ1682" s="7"/>
      <c r="JS1682" s="7"/>
      <c r="JT1682" s="7"/>
      <c r="JU1682" s="7"/>
      <c r="JV1682" s="7"/>
      <c r="JX1682" s="7"/>
      <c r="JZ1682" s="7"/>
      <c r="KB1682" s="7"/>
      <c r="KD1682" s="7"/>
      <c r="KF1682" s="7"/>
      <c r="KH1682" s="7"/>
      <c r="KJ1682" s="7"/>
      <c r="KL1682" s="7"/>
      <c r="KN1682" s="7"/>
      <c r="KO1682" s="7"/>
      <c r="KP1682" s="7"/>
      <c r="KQ1682" s="7"/>
      <c r="KR1682" s="7"/>
      <c r="KT1682" s="7"/>
      <c r="KV1682" s="7"/>
      <c r="KX1682" s="7"/>
      <c r="KZ1682" s="7"/>
      <c r="LB1682" s="7"/>
      <c r="LD1682" s="7"/>
      <c r="LF1682" s="7"/>
      <c r="LH1682" s="7"/>
      <c r="LJ1682" s="7"/>
      <c r="LL1682" s="7"/>
      <c r="LN1682" s="7"/>
      <c r="LP1682" s="7"/>
      <c r="LR1682" s="7"/>
      <c r="LT1682" s="7"/>
      <c r="LV1682" s="7"/>
      <c r="LX1682" s="7"/>
      <c r="LY1682" s="7"/>
      <c r="LZ1682" s="7"/>
      <c r="MA1682" s="7"/>
      <c r="MB1682" s="7"/>
      <c r="MC1682" s="7"/>
      <c r="ME1682" s="7"/>
      <c r="MG1682" s="7"/>
      <c r="MH1682" s="7"/>
      <c r="MJ1682" s="7"/>
      <c r="ML1682" s="7"/>
      <c r="MM1682" s="7"/>
      <c r="MN1682" s="7"/>
      <c r="MO1682" s="7"/>
      <c r="MQ1682" s="7"/>
      <c r="MS1682" s="7"/>
      <c r="MU1682" s="7"/>
      <c r="MV1682" s="7"/>
      <c r="MX1682" s="7"/>
      <c r="MY1682" s="7"/>
      <c r="MZ1682" s="7"/>
      <c r="NB1682" s="7"/>
      <c r="ND1682" s="7"/>
      <c r="NF1682" s="7"/>
      <c r="NH1682" s="7"/>
      <c r="NJ1682" s="7"/>
      <c r="NL1682" s="7"/>
      <c r="NM1682" s="7"/>
      <c r="NN1682" s="7"/>
      <c r="NO1682" s="7"/>
      <c r="NP1682" s="7"/>
      <c r="NR1682" s="7"/>
      <c r="NT1682" s="7"/>
      <c r="NU1682" s="7"/>
      <c r="NW1682" s="7"/>
      <c r="NY1682" s="7"/>
      <c r="OA1682" s="7"/>
      <c r="OC1682" s="7"/>
      <c r="OE1682" s="7"/>
      <c r="OG1682" s="7"/>
      <c r="OI1682" s="7"/>
      <c r="OK1682" s="7"/>
      <c r="OM1682" s="7"/>
      <c r="OO1682" s="7"/>
      <c r="OQ1682" s="7"/>
      <c r="OS1682" s="7"/>
      <c r="OT1682" s="7"/>
      <c r="OV1682" s="7"/>
      <c r="OX1682" s="7"/>
      <c r="OZ1682" s="7"/>
      <c r="PB1682" s="7"/>
      <c r="PD1682" s="7"/>
      <c r="PF1682" s="7"/>
      <c r="PH1682" s="7"/>
      <c r="PJ1682" s="7"/>
      <c r="PL1682" s="7"/>
      <c r="PN1682" s="7"/>
      <c r="PP1682" s="7"/>
      <c r="PQ1682" s="7"/>
      <c r="PR1682" s="7"/>
      <c r="PS1682" s="7"/>
      <c r="PT1682" s="7"/>
      <c r="PV1682" s="7"/>
      <c r="PX1682" s="7"/>
      <c r="PZ1682" s="7"/>
      <c r="QB1682" s="7"/>
      <c r="QD1682" s="7"/>
      <c r="QF1682" s="7"/>
      <c r="QH1682" s="7"/>
      <c r="QJ1682" s="7"/>
      <c r="QL1682" s="7"/>
      <c r="QN1682" s="7"/>
      <c r="QO1682" s="7"/>
      <c r="QQ1682" s="7"/>
      <c r="QS1682" s="7"/>
      <c r="QU1682" s="7"/>
      <c r="QV1682" s="7"/>
      <c r="QX1682" s="7"/>
      <c r="QZ1682" s="7"/>
      <c r="RB1682" s="7"/>
      <c r="RD1682" s="7"/>
      <c r="RF1682" s="7"/>
      <c r="RH1682" s="7"/>
      <c r="RJ1682" s="7"/>
      <c r="RL1682" s="7"/>
      <c r="RN1682" s="7"/>
      <c r="RP1682" s="7"/>
      <c r="RR1682" s="7"/>
      <c r="RT1682" s="7"/>
      <c r="RV1682" s="7"/>
      <c r="RW1682" s="7"/>
      <c r="RX1682" s="7"/>
      <c r="RZ1682" s="7"/>
      <c r="SB1682" s="7"/>
      <c r="SD1682" s="7"/>
      <c r="SE1682" s="7"/>
      <c r="SF1682" s="7"/>
      <c r="SH1682" s="7"/>
      <c r="SJ1682" s="7"/>
      <c r="SL1682" s="7"/>
      <c r="SN1682" s="7"/>
      <c r="SP1682" s="7"/>
      <c r="SR1682" s="7"/>
      <c r="ST1682" s="7"/>
      <c r="SV1682" s="7"/>
      <c r="SW1682" s="7"/>
      <c r="SY1682" s="7"/>
      <c r="TA1682" s="7"/>
      <c r="TC1682" s="7"/>
      <c r="TE1682" s="7"/>
      <c r="TG1682" s="7"/>
      <c r="TI1682" s="7"/>
      <c r="TK1682" s="7"/>
      <c r="TM1682" s="7"/>
      <c r="TO1682" s="7"/>
      <c r="TQ1682" s="7"/>
      <c r="TS1682" s="7"/>
      <c r="TU1682" s="7"/>
      <c r="TW1682" s="7"/>
      <c r="TY1682" s="7"/>
      <c r="UA1682" s="7"/>
      <c r="UC1682" s="7"/>
      <c r="UE1682" s="7"/>
      <c r="UG1682" s="7"/>
      <c r="UI1682" s="7"/>
      <c r="UK1682" s="7"/>
      <c r="UM1682" s="7"/>
      <c r="UO1682" s="7"/>
      <c r="UQ1682" s="7"/>
      <c r="US1682" s="7"/>
      <c r="UU1682" s="7"/>
      <c r="UW1682" s="7"/>
      <c r="UY1682" s="7"/>
      <c r="VA1682" s="7"/>
      <c r="VC1682" s="7"/>
      <c r="VE1682" s="7"/>
      <c r="VG1682" s="7"/>
      <c r="VI1682" s="7"/>
      <c r="VK1682" s="7"/>
      <c r="VM1682" s="7"/>
      <c r="VO1682" s="7"/>
      <c r="VQ1682" s="7"/>
      <c r="VS1682" s="7"/>
      <c r="VU1682" s="7"/>
      <c r="VW1682" s="7"/>
      <c r="VY1682" s="7"/>
      <c r="WA1682" s="7"/>
      <c r="WC1682" s="7"/>
      <c r="WE1682" s="7"/>
      <c r="WG1682" s="7"/>
      <c r="WI1682" s="7"/>
      <c r="WK1682" s="7"/>
      <c r="WM1682" s="7"/>
      <c r="WO1682" s="7"/>
      <c r="WQ1682" s="7"/>
      <c r="WS1682" s="7"/>
      <c r="WU1682" s="7"/>
      <c r="WW1682" s="7"/>
      <c r="WY1682" s="7"/>
      <c r="XA1682" s="7"/>
      <c r="XC1682" s="7"/>
      <c r="XE1682" s="7"/>
      <c r="XG1682" s="7"/>
      <c r="XI1682" s="7"/>
      <c r="XK1682" s="7"/>
      <c r="XM1682" s="7"/>
      <c r="XO1682" s="7"/>
      <c r="XQ1682" s="7"/>
      <c r="XS1682" s="7"/>
      <c r="XU1682" s="7"/>
      <c r="XW1682" s="7"/>
      <c r="XY1682" s="7"/>
      <c r="YA1682" s="7"/>
      <c r="YC1682" s="7"/>
      <c r="YE1682" s="7"/>
      <c r="YG1682" s="7"/>
      <c r="YI1682" s="7"/>
      <c r="YK1682" s="7"/>
      <c r="YM1682" s="7"/>
    </row>
    <row r="1683" spans="5:663" s="80" customFormat="1" x14ac:dyDescent="0.2">
      <c r="E1683" s="7"/>
      <c r="G1683" s="7"/>
      <c r="I1683" s="7"/>
      <c r="K1683" s="7"/>
      <c r="M1683" s="7"/>
      <c r="O1683" s="7"/>
      <c r="Q1683" s="7"/>
      <c r="S1683" s="7"/>
      <c r="U1683" s="7"/>
      <c r="W1683" s="7"/>
      <c r="Y1683" s="7"/>
      <c r="AA1683" s="7"/>
      <c r="AC1683" s="7"/>
      <c r="AE1683" s="7"/>
      <c r="AG1683" s="7"/>
      <c r="AH1683" s="7"/>
      <c r="AI1683" s="7"/>
      <c r="AJ1683" s="7"/>
      <c r="AK1683" s="7"/>
      <c r="AL1683" s="7"/>
      <c r="AM1683" s="7"/>
      <c r="AO1683" s="7"/>
      <c r="AQ1683" s="7"/>
      <c r="AS1683" s="7"/>
      <c r="AU1683" s="7"/>
      <c r="AW1683" s="7"/>
      <c r="AY1683" s="7"/>
      <c r="BA1683" s="7"/>
      <c r="BC1683" s="7"/>
      <c r="BE1683" s="7"/>
      <c r="BG1683" s="7"/>
      <c r="BI1683" s="7"/>
      <c r="BK1683" s="7"/>
      <c r="BM1683" s="7"/>
      <c r="BO1683" s="7"/>
      <c r="BQ1683" s="7"/>
      <c r="BS1683" s="7"/>
      <c r="BT1683" s="7"/>
      <c r="BU1683" s="7"/>
      <c r="BW1683" s="7"/>
      <c r="BY1683" s="7"/>
      <c r="CA1683" s="7"/>
      <c r="CC1683" s="7"/>
      <c r="CE1683" s="7"/>
      <c r="CG1683" s="7"/>
      <c r="CH1683" s="7"/>
      <c r="CI1683" s="7"/>
      <c r="CJ1683" s="7"/>
      <c r="CL1683" s="7"/>
      <c r="CN1683" s="7"/>
      <c r="CP1683" s="7"/>
      <c r="CR1683" s="7"/>
      <c r="CT1683" s="7"/>
      <c r="CV1683" s="7"/>
      <c r="CW1683" s="7"/>
      <c r="CY1683" s="7"/>
      <c r="DA1683" s="7"/>
      <c r="DC1683" s="7"/>
      <c r="DE1683" s="7"/>
      <c r="DG1683" s="7"/>
      <c r="DI1683" s="7"/>
      <c r="DK1683" s="7"/>
      <c r="DM1683" s="7"/>
      <c r="DO1683" s="7"/>
      <c r="DQ1683" s="7"/>
      <c r="DR1683" s="7"/>
      <c r="DS1683" s="7"/>
      <c r="DT1683" s="7"/>
      <c r="DV1683" s="7"/>
      <c r="DX1683" s="7"/>
      <c r="DY1683" s="7"/>
      <c r="DZ1683" s="7"/>
      <c r="EB1683" s="7"/>
      <c r="ED1683" s="7"/>
      <c r="EF1683" s="7"/>
      <c r="EG1683" s="7"/>
      <c r="EI1683" s="7"/>
      <c r="EJ1683" s="7"/>
      <c r="EL1683" s="7"/>
      <c r="EN1683" s="7"/>
      <c r="EP1683" s="7"/>
      <c r="ER1683" s="7"/>
      <c r="ET1683" s="7"/>
      <c r="EV1683" s="7"/>
      <c r="EX1683" s="7"/>
      <c r="EZ1683" s="7"/>
      <c r="FB1683" s="7"/>
      <c r="FD1683" s="7"/>
      <c r="FE1683" s="7"/>
      <c r="FF1683" s="7"/>
      <c r="FH1683" s="7"/>
      <c r="FJ1683" s="7"/>
      <c r="FL1683" s="7"/>
      <c r="FN1683" s="7"/>
      <c r="FP1683" s="7"/>
      <c r="FR1683" s="7"/>
      <c r="FT1683" s="7"/>
      <c r="FV1683" s="7"/>
      <c r="FW1683" s="7"/>
      <c r="FY1683" s="7"/>
      <c r="GA1683" s="7"/>
      <c r="GC1683" s="7"/>
      <c r="GE1683" s="7"/>
      <c r="GG1683" s="7"/>
      <c r="GI1683" s="7"/>
      <c r="GJ1683" s="7"/>
      <c r="GK1683" s="7"/>
      <c r="GL1683" s="7"/>
      <c r="GM1683" s="7"/>
      <c r="GN1683" s="7"/>
      <c r="GO1683" s="7"/>
      <c r="GP1683" s="7"/>
      <c r="GR1683" s="7"/>
      <c r="GT1683" s="7"/>
      <c r="GV1683" s="7"/>
      <c r="GX1683" s="7"/>
      <c r="GZ1683" s="7"/>
      <c r="HA1683" s="7"/>
      <c r="HC1683" s="7"/>
      <c r="HE1683" s="7"/>
      <c r="HG1683" s="7"/>
      <c r="HI1683" s="7"/>
      <c r="HK1683" s="7"/>
      <c r="HM1683" s="7"/>
      <c r="HO1683" s="7"/>
      <c r="HQ1683" s="7"/>
      <c r="HS1683" s="7"/>
      <c r="HU1683" s="7"/>
      <c r="HW1683" s="7"/>
      <c r="HY1683" s="7"/>
      <c r="IA1683" s="7"/>
      <c r="IC1683" s="7"/>
      <c r="IE1683" s="7"/>
      <c r="IF1683" s="7"/>
      <c r="IG1683" s="7"/>
      <c r="IH1683" s="7"/>
      <c r="IJ1683" s="7"/>
      <c r="IL1683" s="7"/>
      <c r="IN1683" s="7"/>
      <c r="IO1683" s="7"/>
      <c r="IP1683" s="7"/>
      <c r="IR1683" s="7"/>
      <c r="IT1683" s="7"/>
      <c r="IV1683" s="7"/>
      <c r="IX1683" s="7"/>
      <c r="IZ1683" s="7"/>
      <c r="JB1683" s="7"/>
      <c r="JD1683" s="7"/>
      <c r="JF1683" s="7"/>
      <c r="JG1683" s="7"/>
      <c r="JI1683" s="7"/>
      <c r="JK1683" s="7"/>
      <c r="JM1683" s="7"/>
      <c r="JO1683" s="7"/>
      <c r="JP1683" s="7"/>
      <c r="JQ1683" s="7"/>
      <c r="JS1683" s="7"/>
      <c r="JT1683" s="7"/>
      <c r="JU1683" s="7"/>
      <c r="JV1683" s="7"/>
      <c r="JX1683" s="7"/>
      <c r="JZ1683" s="7"/>
      <c r="KB1683" s="7"/>
      <c r="KD1683" s="7"/>
      <c r="KF1683" s="7"/>
      <c r="KH1683" s="7"/>
      <c r="KJ1683" s="7"/>
      <c r="KL1683" s="7"/>
      <c r="KN1683" s="7"/>
      <c r="KO1683" s="7"/>
      <c r="KP1683" s="7"/>
      <c r="KQ1683" s="7"/>
      <c r="KR1683" s="7"/>
      <c r="KT1683" s="7"/>
      <c r="KV1683" s="7"/>
      <c r="KX1683" s="7"/>
      <c r="KZ1683" s="7"/>
      <c r="LB1683" s="7"/>
      <c r="LD1683" s="7"/>
      <c r="LF1683" s="7"/>
      <c r="LH1683" s="7"/>
      <c r="LJ1683" s="7"/>
      <c r="LL1683" s="7"/>
      <c r="LN1683" s="7"/>
      <c r="LP1683" s="7"/>
      <c r="LR1683" s="7"/>
      <c r="LT1683" s="7"/>
      <c r="LV1683" s="7"/>
      <c r="LX1683" s="7"/>
      <c r="LY1683" s="7"/>
      <c r="LZ1683" s="7"/>
      <c r="MA1683" s="7"/>
      <c r="MB1683" s="7"/>
      <c r="MC1683" s="7"/>
      <c r="ME1683" s="7"/>
      <c r="MG1683" s="7"/>
      <c r="MH1683" s="7"/>
      <c r="MJ1683" s="7"/>
      <c r="ML1683" s="7"/>
      <c r="MM1683" s="7"/>
      <c r="MN1683" s="7"/>
      <c r="MO1683" s="7"/>
      <c r="MQ1683" s="7"/>
      <c r="MS1683" s="7"/>
      <c r="MU1683" s="7"/>
      <c r="MV1683" s="7"/>
      <c r="MX1683" s="7"/>
      <c r="MY1683" s="7"/>
      <c r="MZ1683" s="7"/>
      <c r="NB1683" s="7"/>
      <c r="ND1683" s="7"/>
      <c r="NF1683" s="7"/>
      <c r="NH1683" s="7"/>
      <c r="NJ1683" s="7"/>
      <c r="NL1683" s="7"/>
      <c r="NM1683" s="7"/>
      <c r="NN1683" s="7"/>
      <c r="NO1683" s="7"/>
      <c r="NP1683" s="7"/>
      <c r="NR1683" s="7"/>
      <c r="NT1683" s="7"/>
      <c r="NU1683" s="7"/>
      <c r="NW1683" s="7"/>
      <c r="NY1683" s="7"/>
      <c r="OA1683" s="7"/>
      <c r="OC1683" s="7"/>
      <c r="OE1683" s="7"/>
      <c r="OG1683" s="7"/>
      <c r="OI1683" s="7"/>
      <c r="OK1683" s="7"/>
      <c r="OM1683" s="7"/>
      <c r="OO1683" s="7"/>
      <c r="OQ1683" s="7"/>
      <c r="OS1683" s="7"/>
      <c r="OT1683" s="7"/>
      <c r="OV1683" s="7"/>
      <c r="OX1683" s="7"/>
      <c r="OZ1683" s="7"/>
      <c r="PB1683" s="7"/>
      <c r="PD1683" s="7"/>
      <c r="PF1683" s="7"/>
      <c r="PH1683" s="7"/>
      <c r="PJ1683" s="7"/>
      <c r="PL1683" s="7"/>
      <c r="PN1683" s="7"/>
      <c r="PP1683" s="7"/>
      <c r="PQ1683" s="7"/>
      <c r="PR1683" s="7"/>
      <c r="PS1683" s="7"/>
      <c r="PT1683" s="7"/>
      <c r="PV1683" s="7"/>
      <c r="PX1683" s="7"/>
      <c r="PZ1683" s="7"/>
      <c r="QB1683" s="7"/>
      <c r="QD1683" s="7"/>
      <c r="QF1683" s="7"/>
      <c r="QH1683" s="7"/>
      <c r="QJ1683" s="7"/>
      <c r="QL1683" s="7"/>
      <c r="QN1683" s="7"/>
      <c r="QO1683" s="7"/>
      <c r="QQ1683" s="7"/>
      <c r="QS1683" s="7"/>
      <c r="QU1683" s="7"/>
      <c r="QV1683" s="7"/>
      <c r="QX1683" s="7"/>
      <c r="QZ1683" s="7"/>
      <c r="RB1683" s="7"/>
      <c r="RD1683" s="7"/>
      <c r="RF1683" s="7"/>
      <c r="RH1683" s="7"/>
      <c r="RJ1683" s="7"/>
      <c r="RL1683" s="7"/>
      <c r="RN1683" s="7"/>
      <c r="RP1683" s="7"/>
      <c r="RR1683" s="7"/>
      <c r="RT1683" s="7"/>
      <c r="RV1683" s="7"/>
      <c r="RW1683" s="7"/>
      <c r="RX1683" s="7"/>
      <c r="RZ1683" s="7"/>
      <c r="SB1683" s="7"/>
      <c r="SD1683" s="7"/>
      <c r="SE1683" s="7"/>
      <c r="SF1683" s="7"/>
      <c r="SH1683" s="7"/>
      <c r="SJ1683" s="7"/>
      <c r="SL1683" s="7"/>
      <c r="SN1683" s="7"/>
      <c r="SP1683" s="7"/>
      <c r="SR1683" s="7"/>
      <c r="ST1683" s="7"/>
      <c r="SV1683" s="7"/>
      <c r="SW1683" s="7"/>
      <c r="SY1683" s="7"/>
      <c r="TA1683" s="7"/>
      <c r="TC1683" s="7"/>
      <c r="TE1683" s="7"/>
      <c r="TG1683" s="7"/>
      <c r="TI1683" s="7"/>
      <c r="TK1683" s="7"/>
      <c r="TM1683" s="7"/>
      <c r="TO1683" s="7"/>
      <c r="TQ1683" s="7"/>
      <c r="TS1683" s="7"/>
      <c r="TU1683" s="7"/>
      <c r="TW1683" s="7"/>
      <c r="TY1683" s="7"/>
      <c r="UA1683" s="7"/>
      <c r="UC1683" s="7"/>
      <c r="UE1683" s="7"/>
      <c r="UG1683" s="7"/>
      <c r="UI1683" s="7"/>
      <c r="UK1683" s="7"/>
      <c r="UM1683" s="7"/>
      <c r="UO1683" s="7"/>
      <c r="UQ1683" s="7"/>
      <c r="US1683" s="7"/>
      <c r="UU1683" s="7"/>
      <c r="UW1683" s="7"/>
      <c r="UY1683" s="7"/>
      <c r="VA1683" s="7"/>
      <c r="VC1683" s="7"/>
      <c r="VE1683" s="7"/>
      <c r="VG1683" s="7"/>
      <c r="VI1683" s="7"/>
      <c r="VK1683" s="7"/>
      <c r="VM1683" s="7"/>
      <c r="VO1683" s="7"/>
      <c r="VQ1683" s="7"/>
      <c r="VS1683" s="7"/>
      <c r="VU1683" s="7"/>
      <c r="VW1683" s="7"/>
      <c r="VY1683" s="7"/>
      <c r="WA1683" s="7"/>
      <c r="WC1683" s="7"/>
      <c r="WE1683" s="7"/>
      <c r="WG1683" s="7"/>
      <c r="WI1683" s="7"/>
      <c r="WK1683" s="7"/>
      <c r="WM1683" s="7"/>
      <c r="WO1683" s="7"/>
      <c r="WQ1683" s="7"/>
      <c r="WS1683" s="7"/>
      <c r="WU1683" s="7"/>
      <c r="WW1683" s="7"/>
      <c r="WY1683" s="7"/>
      <c r="XA1683" s="7"/>
      <c r="XC1683" s="7"/>
      <c r="XE1683" s="7"/>
      <c r="XG1683" s="7"/>
      <c r="XI1683" s="7"/>
      <c r="XK1683" s="7"/>
      <c r="XM1683" s="7"/>
      <c r="XO1683" s="7"/>
      <c r="XQ1683" s="7"/>
      <c r="XS1683" s="7"/>
      <c r="XU1683" s="7"/>
      <c r="XW1683" s="7"/>
      <c r="XY1683" s="7"/>
      <c r="YA1683" s="7"/>
      <c r="YC1683" s="7"/>
      <c r="YE1683" s="7"/>
      <c r="YG1683" s="7"/>
      <c r="YI1683" s="7"/>
      <c r="YK1683" s="7"/>
      <c r="YM1683" s="7"/>
    </row>
    <row r="1684" spans="5:663" s="80" customFormat="1" x14ac:dyDescent="0.2">
      <c r="E1684" s="7"/>
      <c r="G1684" s="7"/>
      <c r="I1684" s="7"/>
      <c r="K1684" s="7"/>
      <c r="M1684" s="7"/>
      <c r="O1684" s="7"/>
      <c r="Q1684" s="7"/>
      <c r="S1684" s="7"/>
      <c r="U1684" s="7"/>
      <c r="W1684" s="7"/>
      <c r="Y1684" s="7"/>
      <c r="AA1684" s="7"/>
      <c r="AC1684" s="7"/>
      <c r="AE1684" s="7"/>
      <c r="AG1684" s="7"/>
      <c r="AH1684" s="7"/>
      <c r="AI1684" s="7"/>
      <c r="AJ1684" s="7"/>
      <c r="AK1684" s="7"/>
      <c r="AL1684" s="7"/>
      <c r="AM1684" s="7"/>
      <c r="AO1684" s="7"/>
      <c r="AQ1684" s="7"/>
      <c r="AS1684" s="7"/>
      <c r="AU1684" s="7"/>
      <c r="AW1684" s="7"/>
      <c r="AY1684" s="7"/>
      <c r="BA1684" s="7"/>
      <c r="BC1684" s="7"/>
      <c r="BE1684" s="7"/>
      <c r="BG1684" s="7"/>
      <c r="BI1684" s="7"/>
      <c r="BK1684" s="7"/>
      <c r="BM1684" s="7"/>
      <c r="BO1684" s="7"/>
      <c r="BQ1684" s="7"/>
      <c r="BS1684" s="7"/>
      <c r="BT1684" s="7"/>
      <c r="BU1684" s="7"/>
      <c r="BW1684" s="7"/>
      <c r="BY1684" s="7"/>
      <c r="CA1684" s="7"/>
      <c r="CC1684" s="7"/>
      <c r="CE1684" s="7"/>
      <c r="CG1684" s="7"/>
      <c r="CH1684" s="7"/>
      <c r="CI1684" s="7"/>
      <c r="CJ1684" s="7"/>
      <c r="CL1684" s="7"/>
      <c r="CN1684" s="7"/>
      <c r="CP1684" s="7"/>
      <c r="CR1684" s="7"/>
      <c r="CT1684" s="7"/>
      <c r="CV1684" s="7"/>
      <c r="CW1684" s="7"/>
      <c r="CY1684" s="7"/>
      <c r="DA1684" s="7"/>
      <c r="DC1684" s="7"/>
      <c r="DE1684" s="7"/>
      <c r="DG1684" s="7"/>
      <c r="DI1684" s="7"/>
      <c r="DK1684" s="7"/>
      <c r="DM1684" s="7"/>
      <c r="DO1684" s="7"/>
      <c r="DQ1684" s="7"/>
      <c r="DR1684" s="7"/>
      <c r="DS1684" s="7"/>
      <c r="DT1684" s="7"/>
      <c r="DV1684" s="7"/>
      <c r="DX1684" s="7"/>
      <c r="DY1684" s="7"/>
      <c r="DZ1684" s="7"/>
      <c r="EB1684" s="7"/>
      <c r="ED1684" s="7"/>
      <c r="EF1684" s="7"/>
      <c r="EG1684" s="7"/>
      <c r="EI1684" s="7"/>
      <c r="EJ1684" s="7"/>
      <c r="EL1684" s="7"/>
      <c r="EN1684" s="7"/>
      <c r="EP1684" s="7"/>
      <c r="ER1684" s="7"/>
      <c r="ET1684" s="7"/>
      <c r="EV1684" s="7"/>
      <c r="EX1684" s="7"/>
      <c r="EZ1684" s="7"/>
      <c r="FB1684" s="7"/>
      <c r="FD1684" s="7"/>
      <c r="FE1684" s="7"/>
      <c r="FF1684" s="7"/>
      <c r="FH1684" s="7"/>
      <c r="FJ1684" s="7"/>
      <c r="FL1684" s="7"/>
      <c r="FN1684" s="7"/>
      <c r="FP1684" s="7"/>
      <c r="FR1684" s="7"/>
      <c r="FT1684" s="7"/>
      <c r="FV1684" s="7"/>
      <c r="FW1684" s="7"/>
      <c r="FY1684" s="7"/>
      <c r="GA1684" s="7"/>
      <c r="GC1684" s="7"/>
      <c r="GE1684" s="7"/>
      <c r="GG1684" s="7"/>
      <c r="GI1684" s="7"/>
      <c r="GJ1684" s="7"/>
      <c r="GK1684" s="7"/>
      <c r="GL1684" s="7"/>
      <c r="GM1684" s="7"/>
      <c r="GN1684" s="7"/>
      <c r="GO1684" s="7"/>
      <c r="GP1684" s="7"/>
      <c r="GR1684" s="7"/>
      <c r="GT1684" s="7"/>
      <c r="GV1684" s="7"/>
      <c r="GX1684" s="7"/>
      <c r="GZ1684" s="7"/>
      <c r="HA1684" s="7"/>
      <c r="HC1684" s="7"/>
      <c r="HE1684" s="7"/>
      <c r="HG1684" s="7"/>
      <c r="HI1684" s="7"/>
      <c r="HK1684" s="7"/>
      <c r="HM1684" s="7"/>
      <c r="HO1684" s="7"/>
      <c r="HQ1684" s="7"/>
      <c r="HS1684" s="7"/>
      <c r="HU1684" s="7"/>
      <c r="HW1684" s="7"/>
      <c r="HY1684" s="7"/>
      <c r="IA1684" s="7"/>
      <c r="IC1684" s="7"/>
      <c r="IE1684" s="7"/>
      <c r="IF1684" s="7"/>
      <c r="IG1684" s="7"/>
      <c r="IH1684" s="7"/>
      <c r="IJ1684" s="7"/>
      <c r="IL1684" s="7"/>
      <c r="IN1684" s="7"/>
      <c r="IO1684" s="7"/>
      <c r="IP1684" s="7"/>
      <c r="IR1684" s="7"/>
      <c r="IT1684" s="7"/>
      <c r="IV1684" s="7"/>
      <c r="IX1684" s="7"/>
      <c r="IZ1684" s="7"/>
      <c r="JB1684" s="7"/>
      <c r="JD1684" s="7"/>
      <c r="JF1684" s="7"/>
      <c r="JG1684" s="7"/>
      <c r="JI1684" s="7"/>
      <c r="JK1684" s="7"/>
      <c r="JM1684" s="7"/>
      <c r="JO1684" s="7"/>
      <c r="JP1684" s="7"/>
      <c r="JQ1684" s="7"/>
      <c r="JS1684" s="7"/>
      <c r="JT1684" s="7"/>
      <c r="JU1684" s="7"/>
      <c r="JV1684" s="7"/>
      <c r="JX1684" s="7"/>
      <c r="JZ1684" s="7"/>
      <c r="KB1684" s="7"/>
      <c r="KD1684" s="7"/>
      <c r="KF1684" s="7"/>
      <c r="KH1684" s="7"/>
      <c r="KJ1684" s="7"/>
      <c r="KL1684" s="7"/>
      <c r="KN1684" s="7"/>
      <c r="KO1684" s="7"/>
      <c r="KP1684" s="7"/>
      <c r="KQ1684" s="7"/>
      <c r="KR1684" s="7"/>
      <c r="KT1684" s="7"/>
      <c r="KV1684" s="7"/>
      <c r="KX1684" s="7"/>
      <c r="KZ1684" s="7"/>
      <c r="LB1684" s="7"/>
      <c r="LD1684" s="7"/>
      <c r="LF1684" s="7"/>
      <c r="LH1684" s="7"/>
      <c r="LJ1684" s="7"/>
      <c r="LL1684" s="7"/>
      <c r="LN1684" s="7"/>
      <c r="LP1684" s="7"/>
      <c r="LR1684" s="7"/>
      <c r="LT1684" s="7"/>
      <c r="LV1684" s="7"/>
      <c r="LX1684" s="7"/>
      <c r="LY1684" s="7"/>
      <c r="LZ1684" s="7"/>
      <c r="MA1684" s="7"/>
      <c r="MB1684" s="7"/>
      <c r="MC1684" s="7"/>
      <c r="ME1684" s="7"/>
      <c r="MG1684" s="7"/>
      <c r="MH1684" s="7"/>
      <c r="MJ1684" s="7"/>
      <c r="ML1684" s="7"/>
      <c r="MM1684" s="7"/>
      <c r="MN1684" s="7"/>
      <c r="MO1684" s="7"/>
      <c r="MQ1684" s="7"/>
      <c r="MS1684" s="7"/>
      <c r="MU1684" s="7"/>
      <c r="MV1684" s="7"/>
      <c r="MX1684" s="7"/>
      <c r="MY1684" s="7"/>
      <c r="MZ1684" s="7"/>
      <c r="NB1684" s="7"/>
      <c r="ND1684" s="7"/>
      <c r="NF1684" s="7"/>
      <c r="NH1684" s="7"/>
      <c r="NJ1684" s="7"/>
      <c r="NL1684" s="7"/>
      <c r="NM1684" s="7"/>
      <c r="NN1684" s="7"/>
      <c r="NO1684" s="7"/>
      <c r="NP1684" s="7"/>
      <c r="NR1684" s="7"/>
      <c r="NT1684" s="7"/>
      <c r="NU1684" s="7"/>
      <c r="NW1684" s="7"/>
      <c r="NY1684" s="7"/>
      <c r="OA1684" s="7"/>
      <c r="OC1684" s="7"/>
      <c r="OE1684" s="7"/>
      <c r="OG1684" s="7"/>
      <c r="OI1684" s="7"/>
      <c r="OK1684" s="7"/>
      <c r="OM1684" s="7"/>
      <c r="OO1684" s="7"/>
      <c r="OQ1684" s="7"/>
      <c r="OS1684" s="7"/>
      <c r="OT1684" s="7"/>
      <c r="OV1684" s="7"/>
      <c r="OX1684" s="7"/>
      <c r="OZ1684" s="7"/>
      <c r="PB1684" s="7"/>
      <c r="PD1684" s="7"/>
      <c r="PF1684" s="7"/>
      <c r="PH1684" s="7"/>
      <c r="PJ1684" s="7"/>
      <c r="PL1684" s="7"/>
      <c r="PN1684" s="7"/>
      <c r="PP1684" s="7"/>
      <c r="PQ1684" s="7"/>
      <c r="PR1684" s="7"/>
      <c r="PS1684" s="7"/>
      <c r="PT1684" s="7"/>
      <c r="PV1684" s="7"/>
      <c r="PX1684" s="7"/>
      <c r="PZ1684" s="7"/>
      <c r="QB1684" s="7"/>
      <c r="QD1684" s="7"/>
      <c r="QF1684" s="7"/>
      <c r="QH1684" s="7"/>
      <c r="QJ1684" s="7"/>
      <c r="QL1684" s="7"/>
      <c r="QN1684" s="7"/>
      <c r="QO1684" s="7"/>
      <c r="QQ1684" s="7"/>
      <c r="QS1684" s="7"/>
      <c r="QU1684" s="7"/>
      <c r="QV1684" s="7"/>
      <c r="QX1684" s="7"/>
      <c r="QZ1684" s="7"/>
      <c r="RB1684" s="7"/>
      <c r="RD1684" s="7"/>
      <c r="RF1684" s="7"/>
      <c r="RH1684" s="7"/>
      <c r="RJ1684" s="7"/>
      <c r="RL1684" s="7"/>
      <c r="RN1684" s="7"/>
      <c r="RP1684" s="7"/>
      <c r="RR1684" s="7"/>
      <c r="RT1684" s="7"/>
      <c r="RV1684" s="7"/>
      <c r="RW1684" s="7"/>
      <c r="RX1684" s="7"/>
      <c r="RZ1684" s="7"/>
      <c r="SB1684" s="7"/>
      <c r="SD1684" s="7"/>
      <c r="SE1684" s="7"/>
      <c r="SF1684" s="7"/>
      <c r="SH1684" s="7"/>
      <c r="SJ1684" s="7"/>
      <c r="SL1684" s="7"/>
      <c r="SN1684" s="7"/>
      <c r="SP1684" s="7"/>
      <c r="SR1684" s="7"/>
      <c r="ST1684" s="7"/>
      <c r="SV1684" s="7"/>
      <c r="SW1684" s="7"/>
      <c r="SY1684" s="7"/>
      <c r="TA1684" s="7"/>
      <c r="TC1684" s="7"/>
      <c r="TE1684" s="7"/>
      <c r="TG1684" s="7"/>
      <c r="TI1684" s="7"/>
      <c r="TK1684" s="7"/>
      <c r="TM1684" s="7"/>
      <c r="TO1684" s="7"/>
      <c r="TQ1684" s="7"/>
      <c r="TS1684" s="7"/>
      <c r="TU1684" s="7"/>
      <c r="TW1684" s="7"/>
      <c r="TY1684" s="7"/>
      <c r="UA1684" s="7"/>
      <c r="UC1684" s="7"/>
      <c r="UE1684" s="7"/>
      <c r="UG1684" s="7"/>
      <c r="UI1684" s="7"/>
      <c r="UK1684" s="7"/>
      <c r="UM1684" s="7"/>
      <c r="UO1684" s="7"/>
      <c r="UQ1684" s="7"/>
      <c r="US1684" s="7"/>
      <c r="UU1684" s="7"/>
      <c r="UW1684" s="7"/>
      <c r="UY1684" s="7"/>
      <c r="VA1684" s="7"/>
      <c r="VC1684" s="7"/>
      <c r="VE1684" s="7"/>
      <c r="VG1684" s="7"/>
      <c r="VI1684" s="7"/>
      <c r="VK1684" s="7"/>
      <c r="VM1684" s="7"/>
      <c r="VO1684" s="7"/>
      <c r="VQ1684" s="7"/>
      <c r="VS1684" s="7"/>
      <c r="VU1684" s="7"/>
      <c r="VW1684" s="7"/>
      <c r="VY1684" s="7"/>
      <c r="WA1684" s="7"/>
      <c r="WC1684" s="7"/>
      <c r="WE1684" s="7"/>
      <c r="WG1684" s="7"/>
      <c r="WI1684" s="7"/>
      <c r="WK1684" s="7"/>
      <c r="WM1684" s="7"/>
      <c r="WO1684" s="7"/>
      <c r="WQ1684" s="7"/>
      <c r="WS1684" s="7"/>
      <c r="WU1684" s="7"/>
      <c r="WW1684" s="7"/>
      <c r="WY1684" s="7"/>
      <c r="XA1684" s="7"/>
      <c r="XC1684" s="7"/>
      <c r="XE1684" s="7"/>
      <c r="XG1684" s="7"/>
      <c r="XI1684" s="7"/>
      <c r="XK1684" s="7"/>
      <c r="XM1684" s="7"/>
      <c r="XO1684" s="7"/>
      <c r="XQ1684" s="7"/>
      <c r="XS1684" s="7"/>
      <c r="XU1684" s="7"/>
      <c r="XW1684" s="7"/>
      <c r="XY1684" s="7"/>
      <c r="YA1684" s="7"/>
      <c r="YC1684" s="7"/>
      <c r="YE1684" s="7"/>
      <c r="YG1684" s="7"/>
      <c r="YI1684" s="7"/>
      <c r="YK1684" s="7"/>
      <c r="YM1684" s="7"/>
    </row>
    <row r="1685" spans="5:663" s="80" customFormat="1" x14ac:dyDescent="0.2">
      <c r="E1685" s="7"/>
      <c r="G1685" s="7"/>
      <c r="I1685" s="7"/>
      <c r="K1685" s="7"/>
      <c r="M1685" s="7"/>
      <c r="O1685" s="7"/>
      <c r="Q1685" s="7"/>
      <c r="S1685" s="7"/>
      <c r="U1685" s="7"/>
      <c r="W1685" s="7"/>
      <c r="Y1685" s="7"/>
      <c r="AA1685" s="7"/>
      <c r="AC1685" s="7"/>
      <c r="AE1685" s="7"/>
      <c r="AG1685" s="7"/>
      <c r="AH1685" s="7"/>
      <c r="AI1685" s="7"/>
      <c r="AJ1685" s="7"/>
      <c r="AK1685" s="7"/>
      <c r="AL1685" s="7"/>
      <c r="AM1685" s="7"/>
      <c r="AO1685" s="7"/>
      <c r="AQ1685" s="7"/>
      <c r="AS1685" s="7"/>
      <c r="AU1685" s="7"/>
      <c r="AW1685" s="7"/>
      <c r="AY1685" s="7"/>
      <c r="BA1685" s="7"/>
      <c r="BC1685" s="7"/>
      <c r="BE1685" s="7"/>
      <c r="BG1685" s="7"/>
      <c r="BI1685" s="7"/>
      <c r="BK1685" s="7"/>
      <c r="BM1685" s="7"/>
      <c r="BO1685" s="7"/>
      <c r="BQ1685" s="7"/>
      <c r="BS1685" s="7"/>
      <c r="BT1685" s="7"/>
      <c r="BU1685" s="7"/>
      <c r="BW1685" s="7"/>
      <c r="BY1685" s="7"/>
      <c r="CA1685" s="7"/>
      <c r="CC1685" s="7"/>
      <c r="CE1685" s="7"/>
      <c r="CG1685" s="7"/>
      <c r="CH1685" s="7"/>
      <c r="CI1685" s="7"/>
      <c r="CJ1685" s="7"/>
      <c r="CL1685" s="7"/>
      <c r="CN1685" s="7"/>
      <c r="CP1685" s="7"/>
      <c r="CR1685" s="7"/>
      <c r="CT1685" s="7"/>
      <c r="CV1685" s="7"/>
      <c r="CW1685" s="7"/>
      <c r="CY1685" s="7"/>
      <c r="DA1685" s="7"/>
      <c r="DC1685" s="7"/>
      <c r="DE1685" s="7"/>
      <c r="DG1685" s="7"/>
      <c r="DI1685" s="7"/>
      <c r="DK1685" s="7"/>
      <c r="DM1685" s="7"/>
      <c r="DO1685" s="7"/>
      <c r="DQ1685" s="7"/>
      <c r="DR1685" s="7"/>
      <c r="DS1685" s="7"/>
      <c r="DT1685" s="7"/>
      <c r="DV1685" s="7"/>
      <c r="DX1685" s="7"/>
      <c r="DY1685" s="7"/>
      <c r="DZ1685" s="7"/>
      <c r="EB1685" s="7"/>
      <c r="ED1685" s="7"/>
      <c r="EF1685" s="7"/>
      <c r="EG1685" s="7"/>
      <c r="EI1685" s="7"/>
      <c r="EJ1685" s="7"/>
      <c r="EL1685" s="7"/>
      <c r="EN1685" s="7"/>
      <c r="EP1685" s="7"/>
      <c r="ER1685" s="7"/>
      <c r="ET1685" s="7"/>
      <c r="EV1685" s="7"/>
      <c r="EX1685" s="7"/>
      <c r="EZ1685" s="7"/>
      <c r="FB1685" s="7"/>
      <c r="FD1685" s="7"/>
      <c r="FE1685" s="7"/>
      <c r="FF1685" s="7"/>
      <c r="FH1685" s="7"/>
      <c r="FJ1685" s="7"/>
      <c r="FL1685" s="7"/>
      <c r="FN1685" s="7"/>
      <c r="FP1685" s="7"/>
      <c r="FR1685" s="7"/>
      <c r="FT1685" s="7"/>
      <c r="FV1685" s="7"/>
      <c r="FW1685" s="7"/>
      <c r="FY1685" s="7"/>
      <c r="GA1685" s="7"/>
      <c r="GC1685" s="7"/>
      <c r="GE1685" s="7"/>
      <c r="GG1685" s="7"/>
      <c r="GI1685" s="7"/>
      <c r="GJ1685" s="7"/>
      <c r="GK1685" s="7"/>
      <c r="GL1685" s="7"/>
      <c r="GM1685" s="7"/>
      <c r="GN1685" s="7"/>
      <c r="GO1685" s="7"/>
      <c r="GP1685" s="7"/>
      <c r="GR1685" s="7"/>
      <c r="GT1685" s="7"/>
      <c r="GV1685" s="7"/>
      <c r="GX1685" s="7"/>
      <c r="GZ1685" s="7"/>
      <c r="HA1685" s="7"/>
      <c r="HC1685" s="7"/>
      <c r="HE1685" s="7"/>
      <c r="HG1685" s="7"/>
      <c r="HI1685" s="7"/>
      <c r="HK1685" s="7"/>
      <c r="HM1685" s="7"/>
      <c r="HO1685" s="7"/>
      <c r="HQ1685" s="7"/>
      <c r="HS1685" s="7"/>
      <c r="HU1685" s="7"/>
      <c r="HW1685" s="7"/>
      <c r="HY1685" s="7"/>
      <c r="IA1685" s="7"/>
      <c r="IC1685" s="7"/>
      <c r="IE1685" s="7"/>
      <c r="IF1685" s="7"/>
      <c r="IG1685" s="7"/>
      <c r="IH1685" s="7"/>
      <c r="IJ1685" s="7"/>
      <c r="IL1685" s="7"/>
      <c r="IN1685" s="7"/>
      <c r="IO1685" s="7"/>
      <c r="IP1685" s="7"/>
      <c r="IR1685" s="7"/>
      <c r="IT1685" s="7"/>
      <c r="IV1685" s="7"/>
      <c r="IX1685" s="7"/>
      <c r="IZ1685" s="7"/>
      <c r="JB1685" s="7"/>
      <c r="JD1685" s="7"/>
      <c r="JF1685" s="7"/>
      <c r="JG1685" s="7"/>
      <c r="JI1685" s="7"/>
      <c r="JK1685" s="7"/>
      <c r="JM1685" s="7"/>
      <c r="JO1685" s="7"/>
      <c r="JP1685" s="7"/>
      <c r="JQ1685" s="7"/>
      <c r="JS1685" s="7"/>
      <c r="JT1685" s="7"/>
      <c r="JU1685" s="7"/>
      <c r="JV1685" s="7"/>
      <c r="JX1685" s="7"/>
      <c r="JZ1685" s="7"/>
      <c r="KB1685" s="7"/>
      <c r="KD1685" s="7"/>
      <c r="KF1685" s="7"/>
      <c r="KH1685" s="7"/>
      <c r="KJ1685" s="7"/>
      <c r="KL1685" s="7"/>
      <c r="KN1685" s="7"/>
      <c r="KO1685" s="7"/>
      <c r="KP1685" s="7"/>
      <c r="KQ1685" s="7"/>
      <c r="KR1685" s="7"/>
      <c r="KT1685" s="7"/>
      <c r="KV1685" s="7"/>
      <c r="KX1685" s="7"/>
      <c r="KZ1685" s="7"/>
      <c r="LB1685" s="7"/>
      <c r="LD1685" s="7"/>
      <c r="LF1685" s="7"/>
      <c r="LH1685" s="7"/>
      <c r="LJ1685" s="7"/>
      <c r="LL1685" s="7"/>
      <c r="LN1685" s="7"/>
      <c r="LP1685" s="7"/>
      <c r="LR1685" s="7"/>
      <c r="LT1685" s="7"/>
      <c r="LV1685" s="7"/>
      <c r="LX1685" s="7"/>
      <c r="LY1685" s="7"/>
      <c r="LZ1685" s="7"/>
      <c r="MA1685" s="7"/>
      <c r="MB1685" s="7"/>
      <c r="MC1685" s="7"/>
      <c r="ME1685" s="7"/>
      <c r="MG1685" s="7"/>
      <c r="MH1685" s="7"/>
      <c r="MJ1685" s="7"/>
      <c r="ML1685" s="7"/>
      <c r="MM1685" s="7"/>
      <c r="MN1685" s="7"/>
      <c r="MO1685" s="7"/>
      <c r="MQ1685" s="7"/>
      <c r="MS1685" s="7"/>
      <c r="MU1685" s="7"/>
      <c r="MV1685" s="7"/>
      <c r="MX1685" s="7"/>
      <c r="MY1685" s="7"/>
      <c r="MZ1685" s="7"/>
      <c r="NB1685" s="7"/>
      <c r="ND1685" s="7"/>
      <c r="NF1685" s="7"/>
      <c r="NH1685" s="7"/>
      <c r="NJ1685" s="7"/>
      <c r="NL1685" s="7"/>
      <c r="NM1685" s="7"/>
      <c r="NN1685" s="7"/>
      <c r="NO1685" s="7"/>
      <c r="NP1685" s="7"/>
      <c r="NR1685" s="7"/>
      <c r="NT1685" s="7"/>
      <c r="NU1685" s="7"/>
      <c r="NW1685" s="7"/>
      <c r="NY1685" s="7"/>
      <c r="OA1685" s="7"/>
      <c r="OC1685" s="7"/>
      <c r="OE1685" s="7"/>
      <c r="OG1685" s="7"/>
      <c r="OI1685" s="7"/>
      <c r="OK1685" s="7"/>
      <c r="OM1685" s="7"/>
      <c r="OO1685" s="7"/>
      <c r="OQ1685" s="7"/>
      <c r="OS1685" s="7"/>
      <c r="OT1685" s="7"/>
      <c r="OV1685" s="7"/>
      <c r="OX1685" s="7"/>
      <c r="OZ1685" s="7"/>
      <c r="PB1685" s="7"/>
      <c r="PD1685" s="7"/>
      <c r="PF1685" s="7"/>
      <c r="PH1685" s="7"/>
      <c r="PJ1685" s="7"/>
      <c r="PL1685" s="7"/>
      <c r="PN1685" s="7"/>
      <c r="PP1685" s="7"/>
      <c r="PQ1685" s="7"/>
      <c r="PR1685" s="7"/>
      <c r="PS1685" s="7"/>
      <c r="PT1685" s="7"/>
      <c r="PV1685" s="7"/>
      <c r="PX1685" s="7"/>
      <c r="PZ1685" s="7"/>
      <c r="QB1685" s="7"/>
      <c r="QD1685" s="7"/>
      <c r="QF1685" s="7"/>
      <c r="QH1685" s="7"/>
      <c r="QJ1685" s="7"/>
      <c r="QL1685" s="7"/>
      <c r="QN1685" s="7"/>
      <c r="QO1685" s="7"/>
      <c r="QQ1685" s="7"/>
      <c r="QS1685" s="7"/>
      <c r="QU1685" s="7"/>
      <c r="QV1685" s="7"/>
      <c r="QX1685" s="7"/>
      <c r="QZ1685" s="7"/>
      <c r="RB1685" s="7"/>
      <c r="RD1685" s="7"/>
      <c r="RF1685" s="7"/>
      <c r="RH1685" s="7"/>
      <c r="RJ1685" s="7"/>
      <c r="RL1685" s="7"/>
      <c r="RN1685" s="7"/>
      <c r="RP1685" s="7"/>
      <c r="RR1685" s="7"/>
      <c r="RT1685" s="7"/>
      <c r="RV1685" s="7"/>
      <c r="RW1685" s="7"/>
      <c r="RX1685" s="7"/>
      <c r="RZ1685" s="7"/>
      <c r="SB1685" s="7"/>
      <c r="SD1685" s="7"/>
      <c r="SE1685" s="7"/>
      <c r="SF1685" s="7"/>
      <c r="SH1685" s="7"/>
      <c r="SJ1685" s="7"/>
      <c r="SL1685" s="7"/>
      <c r="SN1685" s="7"/>
      <c r="SP1685" s="7"/>
      <c r="SR1685" s="7"/>
      <c r="ST1685" s="7"/>
      <c r="SV1685" s="7"/>
      <c r="SW1685" s="7"/>
      <c r="SY1685" s="7"/>
      <c r="TA1685" s="7"/>
      <c r="TC1685" s="7"/>
      <c r="TE1685" s="7"/>
      <c r="TG1685" s="7"/>
      <c r="TI1685" s="7"/>
      <c r="TK1685" s="7"/>
      <c r="TM1685" s="7"/>
      <c r="TO1685" s="7"/>
      <c r="TQ1685" s="7"/>
      <c r="TS1685" s="7"/>
      <c r="TU1685" s="7"/>
      <c r="TW1685" s="7"/>
      <c r="TY1685" s="7"/>
      <c r="UA1685" s="7"/>
      <c r="UC1685" s="7"/>
      <c r="UE1685" s="7"/>
      <c r="UG1685" s="7"/>
      <c r="UI1685" s="7"/>
      <c r="UK1685" s="7"/>
      <c r="UM1685" s="7"/>
      <c r="UO1685" s="7"/>
      <c r="UQ1685" s="7"/>
      <c r="US1685" s="7"/>
      <c r="UU1685" s="7"/>
      <c r="UW1685" s="7"/>
      <c r="UY1685" s="7"/>
      <c r="VA1685" s="7"/>
      <c r="VC1685" s="7"/>
      <c r="VE1685" s="7"/>
      <c r="VG1685" s="7"/>
      <c r="VI1685" s="7"/>
      <c r="VK1685" s="7"/>
      <c r="VM1685" s="7"/>
      <c r="VO1685" s="7"/>
      <c r="VQ1685" s="7"/>
      <c r="VS1685" s="7"/>
      <c r="VU1685" s="7"/>
      <c r="VW1685" s="7"/>
      <c r="VY1685" s="7"/>
      <c r="WA1685" s="7"/>
      <c r="WC1685" s="7"/>
      <c r="WE1685" s="7"/>
      <c r="WG1685" s="7"/>
      <c r="WI1685" s="7"/>
      <c r="WK1685" s="7"/>
      <c r="WM1685" s="7"/>
      <c r="WO1685" s="7"/>
      <c r="WQ1685" s="7"/>
      <c r="WS1685" s="7"/>
      <c r="WU1685" s="7"/>
      <c r="WW1685" s="7"/>
      <c r="WY1685" s="7"/>
      <c r="XA1685" s="7"/>
      <c r="XC1685" s="7"/>
      <c r="XE1685" s="7"/>
      <c r="XG1685" s="7"/>
      <c r="XI1685" s="7"/>
      <c r="XK1685" s="7"/>
      <c r="XM1685" s="7"/>
      <c r="XO1685" s="7"/>
      <c r="XQ1685" s="7"/>
      <c r="XS1685" s="7"/>
      <c r="XU1685" s="7"/>
      <c r="XW1685" s="7"/>
      <c r="XY1685" s="7"/>
      <c r="YA1685" s="7"/>
      <c r="YC1685" s="7"/>
      <c r="YE1685" s="7"/>
      <c r="YG1685" s="7"/>
      <c r="YI1685" s="7"/>
      <c r="YK1685" s="7"/>
      <c r="YM1685" s="7"/>
    </row>
    <row r="1686" spans="5:663" s="80" customFormat="1" x14ac:dyDescent="0.2">
      <c r="E1686" s="7"/>
      <c r="G1686" s="7"/>
      <c r="I1686" s="7"/>
      <c r="K1686" s="7"/>
      <c r="M1686" s="7"/>
      <c r="O1686" s="7"/>
      <c r="Q1686" s="7"/>
      <c r="S1686" s="7"/>
      <c r="U1686" s="7"/>
      <c r="W1686" s="7"/>
      <c r="Y1686" s="7"/>
      <c r="AA1686" s="7"/>
      <c r="AC1686" s="7"/>
      <c r="AE1686" s="7"/>
      <c r="AG1686" s="7"/>
      <c r="AH1686" s="7"/>
      <c r="AI1686" s="7"/>
      <c r="AJ1686" s="7"/>
      <c r="AK1686" s="7"/>
      <c r="AL1686" s="7"/>
      <c r="AM1686" s="7"/>
      <c r="AO1686" s="7"/>
      <c r="AQ1686" s="7"/>
      <c r="AS1686" s="7"/>
      <c r="AU1686" s="7"/>
      <c r="AW1686" s="7"/>
      <c r="AY1686" s="7"/>
      <c r="BA1686" s="7"/>
      <c r="BC1686" s="7"/>
      <c r="BE1686" s="7"/>
      <c r="BG1686" s="7"/>
      <c r="BI1686" s="7"/>
      <c r="BK1686" s="7"/>
      <c r="BM1686" s="7"/>
      <c r="BO1686" s="7"/>
      <c r="BQ1686" s="7"/>
      <c r="BS1686" s="7"/>
      <c r="BT1686" s="7"/>
      <c r="BU1686" s="7"/>
      <c r="BW1686" s="7"/>
      <c r="BY1686" s="7"/>
      <c r="CA1686" s="7"/>
      <c r="CC1686" s="7"/>
      <c r="CE1686" s="7"/>
      <c r="CG1686" s="7"/>
      <c r="CH1686" s="7"/>
      <c r="CI1686" s="7"/>
      <c r="CJ1686" s="7"/>
      <c r="CL1686" s="7"/>
      <c r="CN1686" s="7"/>
      <c r="CP1686" s="7"/>
      <c r="CR1686" s="7"/>
      <c r="CT1686" s="7"/>
      <c r="CV1686" s="7"/>
      <c r="CW1686" s="7"/>
      <c r="CY1686" s="7"/>
      <c r="DA1686" s="7"/>
      <c r="DC1686" s="7"/>
      <c r="DE1686" s="7"/>
      <c r="DG1686" s="7"/>
      <c r="DI1686" s="7"/>
      <c r="DK1686" s="7"/>
      <c r="DM1686" s="7"/>
      <c r="DO1686" s="7"/>
      <c r="DQ1686" s="7"/>
      <c r="DR1686" s="7"/>
      <c r="DS1686" s="7"/>
      <c r="DT1686" s="7"/>
      <c r="DV1686" s="7"/>
      <c r="DX1686" s="7"/>
      <c r="DY1686" s="7"/>
      <c r="DZ1686" s="7"/>
      <c r="EB1686" s="7"/>
      <c r="ED1686" s="7"/>
      <c r="EF1686" s="7"/>
      <c r="EG1686" s="7"/>
      <c r="EI1686" s="7"/>
      <c r="EJ1686" s="7"/>
      <c r="EL1686" s="7"/>
      <c r="EN1686" s="7"/>
      <c r="EP1686" s="7"/>
      <c r="ER1686" s="7"/>
      <c r="ET1686" s="7"/>
      <c r="EV1686" s="7"/>
      <c r="EX1686" s="7"/>
      <c r="EZ1686" s="7"/>
      <c r="FB1686" s="7"/>
      <c r="FD1686" s="7"/>
      <c r="FE1686" s="7"/>
      <c r="FF1686" s="7"/>
      <c r="FH1686" s="7"/>
      <c r="FJ1686" s="7"/>
      <c r="FL1686" s="7"/>
      <c r="FN1686" s="7"/>
      <c r="FP1686" s="7"/>
      <c r="FR1686" s="7"/>
      <c r="FT1686" s="7"/>
      <c r="FV1686" s="7"/>
      <c r="FW1686" s="7"/>
      <c r="FY1686" s="7"/>
      <c r="GA1686" s="7"/>
      <c r="GC1686" s="7"/>
      <c r="GE1686" s="7"/>
      <c r="GG1686" s="7"/>
      <c r="GI1686" s="7"/>
      <c r="GJ1686" s="7"/>
      <c r="GK1686" s="7"/>
      <c r="GL1686" s="7"/>
      <c r="GM1686" s="7"/>
      <c r="GN1686" s="7"/>
      <c r="GO1686" s="7"/>
      <c r="GP1686" s="7"/>
      <c r="GR1686" s="7"/>
      <c r="GT1686" s="7"/>
      <c r="GV1686" s="7"/>
      <c r="GX1686" s="7"/>
      <c r="GZ1686" s="7"/>
      <c r="HA1686" s="7"/>
      <c r="HC1686" s="7"/>
      <c r="HE1686" s="7"/>
      <c r="HG1686" s="7"/>
      <c r="HI1686" s="7"/>
      <c r="HK1686" s="7"/>
      <c r="HM1686" s="7"/>
      <c r="HO1686" s="7"/>
      <c r="HQ1686" s="7"/>
      <c r="HS1686" s="7"/>
      <c r="HU1686" s="7"/>
      <c r="HW1686" s="7"/>
      <c r="HY1686" s="7"/>
      <c r="IA1686" s="7"/>
      <c r="IC1686" s="7"/>
      <c r="IE1686" s="7"/>
      <c r="IF1686" s="7"/>
      <c r="IG1686" s="7"/>
      <c r="IH1686" s="7"/>
      <c r="IJ1686" s="7"/>
      <c r="IL1686" s="7"/>
      <c r="IN1686" s="7"/>
      <c r="IO1686" s="7"/>
      <c r="IP1686" s="7"/>
      <c r="IR1686" s="7"/>
      <c r="IT1686" s="7"/>
      <c r="IV1686" s="7"/>
      <c r="IX1686" s="7"/>
      <c r="IZ1686" s="7"/>
      <c r="JB1686" s="7"/>
      <c r="JD1686" s="7"/>
      <c r="JF1686" s="7"/>
      <c r="JG1686" s="7"/>
      <c r="JI1686" s="7"/>
      <c r="JK1686" s="7"/>
      <c r="JM1686" s="7"/>
      <c r="JO1686" s="7"/>
      <c r="JP1686" s="7"/>
      <c r="JQ1686" s="7"/>
      <c r="JS1686" s="7"/>
      <c r="JT1686" s="7"/>
      <c r="JU1686" s="7"/>
      <c r="JV1686" s="7"/>
      <c r="JX1686" s="7"/>
      <c r="JZ1686" s="7"/>
      <c r="KB1686" s="7"/>
      <c r="KD1686" s="7"/>
      <c r="KF1686" s="7"/>
      <c r="KH1686" s="7"/>
      <c r="KJ1686" s="7"/>
      <c r="KL1686" s="7"/>
      <c r="KN1686" s="7"/>
      <c r="KO1686" s="7"/>
      <c r="KP1686" s="7"/>
      <c r="KQ1686" s="7"/>
      <c r="KR1686" s="7"/>
      <c r="KT1686" s="7"/>
      <c r="KV1686" s="7"/>
      <c r="KX1686" s="7"/>
      <c r="KZ1686" s="7"/>
      <c r="LB1686" s="7"/>
      <c r="LD1686" s="7"/>
      <c r="LF1686" s="7"/>
      <c r="LH1686" s="7"/>
      <c r="LJ1686" s="7"/>
      <c r="LL1686" s="7"/>
      <c r="LN1686" s="7"/>
      <c r="LP1686" s="7"/>
      <c r="LR1686" s="7"/>
      <c r="LT1686" s="7"/>
      <c r="LV1686" s="7"/>
      <c r="LX1686" s="7"/>
      <c r="LY1686" s="7"/>
      <c r="LZ1686" s="7"/>
      <c r="MA1686" s="7"/>
      <c r="MB1686" s="7"/>
      <c r="MC1686" s="7"/>
      <c r="ME1686" s="7"/>
      <c r="MG1686" s="7"/>
      <c r="MH1686" s="7"/>
      <c r="MJ1686" s="7"/>
      <c r="ML1686" s="7"/>
      <c r="MM1686" s="7"/>
      <c r="MN1686" s="7"/>
      <c r="MO1686" s="7"/>
      <c r="MQ1686" s="7"/>
      <c r="MS1686" s="7"/>
      <c r="MU1686" s="7"/>
      <c r="MV1686" s="7"/>
      <c r="MX1686" s="7"/>
      <c r="MY1686" s="7"/>
      <c r="MZ1686" s="7"/>
      <c r="NB1686" s="7"/>
      <c r="ND1686" s="7"/>
      <c r="NF1686" s="7"/>
      <c r="NH1686" s="7"/>
      <c r="NJ1686" s="7"/>
      <c r="NL1686" s="7"/>
      <c r="NM1686" s="7"/>
      <c r="NN1686" s="7"/>
      <c r="NO1686" s="7"/>
      <c r="NP1686" s="7"/>
      <c r="NR1686" s="7"/>
      <c r="NT1686" s="7"/>
      <c r="NU1686" s="7"/>
      <c r="NW1686" s="7"/>
      <c r="NY1686" s="7"/>
      <c r="OA1686" s="7"/>
      <c r="OC1686" s="7"/>
      <c r="OE1686" s="7"/>
      <c r="OG1686" s="7"/>
      <c r="OI1686" s="7"/>
      <c r="OK1686" s="7"/>
      <c r="OM1686" s="7"/>
      <c r="OO1686" s="7"/>
      <c r="OQ1686" s="7"/>
      <c r="OS1686" s="7"/>
      <c r="OT1686" s="7"/>
      <c r="OV1686" s="7"/>
      <c r="OX1686" s="7"/>
      <c r="OZ1686" s="7"/>
      <c r="PB1686" s="7"/>
      <c r="PD1686" s="7"/>
      <c r="PF1686" s="7"/>
      <c r="PH1686" s="7"/>
      <c r="PJ1686" s="7"/>
      <c r="PL1686" s="7"/>
      <c r="PN1686" s="7"/>
      <c r="PP1686" s="7"/>
      <c r="PQ1686" s="7"/>
      <c r="PR1686" s="7"/>
      <c r="PS1686" s="7"/>
      <c r="PT1686" s="7"/>
      <c r="PV1686" s="7"/>
      <c r="PX1686" s="7"/>
      <c r="PZ1686" s="7"/>
      <c r="QB1686" s="7"/>
      <c r="QD1686" s="7"/>
      <c r="QF1686" s="7"/>
      <c r="QH1686" s="7"/>
      <c r="QJ1686" s="7"/>
      <c r="QL1686" s="7"/>
      <c r="QN1686" s="7"/>
      <c r="QO1686" s="7"/>
      <c r="QQ1686" s="7"/>
      <c r="QS1686" s="7"/>
      <c r="QU1686" s="7"/>
      <c r="QV1686" s="7"/>
      <c r="QX1686" s="7"/>
      <c r="QZ1686" s="7"/>
      <c r="RB1686" s="7"/>
      <c r="RD1686" s="7"/>
      <c r="RF1686" s="7"/>
      <c r="RH1686" s="7"/>
      <c r="RJ1686" s="7"/>
      <c r="RL1686" s="7"/>
      <c r="RN1686" s="7"/>
      <c r="RP1686" s="7"/>
      <c r="RR1686" s="7"/>
      <c r="RT1686" s="7"/>
      <c r="RV1686" s="7"/>
      <c r="RW1686" s="7"/>
      <c r="RX1686" s="7"/>
      <c r="RZ1686" s="7"/>
      <c r="SB1686" s="7"/>
      <c r="SD1686" s="7"/>
      <c r="SE1686" s="7"/>
      <c r="SF1686" s="7"/>
      <c r="SH1686" s="7"/>
      <c r="SJ1686" s="7"/>
      <c r="SL1686" s="7"/>
      <c r="SN1686" s="7"/>
      <c r="SP1686" s="7"/>
      <c r="SR1686" s="7"/>
      <c r="ST1686" s="7"/>
      <c r="SV1686" s="7"/>
      <c r="SW1686" s="7"/>
      <c r="SY1686" s="7"/>
      <c r="TA1686" s="7"/>
      <c r="TC1686" s="7"/>
      <c r="TE1686" s="7"/>
      <c r="TG1686" s="7"/>
      <c r="TI1686" s="7"/>
      <c r="TK1686" s="7"/>
      <c r="TM1686" s="7"/>
      <c r="TO1686" s="7"/>
      <c r="TQ1686" s="7"/>
      <c r="TS1686" s="7"/>
      <c r="TU1686" s="7"/>
      <c r="TW1686" s="7"/>
      <c r="TY1686" s="7"/>
      <c r="UA1686" s="7"/>
      <c r="UC1686" s="7"/>
      <c r="UE1686" s="7"/>
      <c r="UG1686" s="7"/>
      <c r="UI1686" s="7"/>
      <c r="UK1686" s="7"/>
      <c r="UM1686" s="7"/>
      <c r="UO1686" s="7"/>
      <c r="UQ1686" s="7"/>
      <c r="US1686" s="7"/>
      <c r="UU1686" s="7"/>
      <c r="UW1686" s="7"/>
      <c r="UY1686" s="7"/>
      <c r="VA1686" s="7"/>
      <c r="VC1686" s="7"/>
      <c r="VE1686" s="7"/>
      <c r="VG1686" s="7"/>
      <c r="VI1686" s="7"/>
      <c r="VK1686" s="7"/>
      <c r="VM1686" s="7"/>
      <c r="VO1686" s="7"/>
      <c r="VQ1686" s="7"/>
      <c r="VS1686" s="7"/>
      <c r="VU1686" s="7"/>
      <c r="VW1686" s="7"/>
      <c r="VY1686" s="7"/>
      <c r="WA1686" s="7"/>
      <c r="WC1686" s="7"/>
      <c r="WE1686" s="7"/>
      <c r="WG1686" s="7"/>
      <c r="WI1686" s="7"/>
      <c r="WK1686" s="7"/>
      <c r="WM1686" s="7"/>
      <c r="WO1686" s="7"/>
      <c r="WQ1686" s="7"/>
      <c r="WS1686" s="7"/>
      <c r="WU1686" s="7"/>
      <c r="WW1686" s="7"/>
      <c r="WY1686" s="7"/>
      <c r="XA1686" s="7"/>
      <c r="XC1686" s="7"/>
      <c r="XE1686" s="7"/>
      <c r="XG1686" s="7"/>
      <c r="XI1686" s="7"/>
      <c r="XK1686" s="7"/>
      <c r="XM1686" s="7"/>
      <c r="XO1686" s="7"/>
      <c r="XQ1686" s="7"/>
      <c r="XS1686" s="7"/>
      <c r="XU1686" s="7"/>
      <c r="XW1686" s="7"/>
      <c r="XY1686" s="7"/>
      <c r="YA1686" s="7"/>
      <c r="YC1686" s="7"/>
      <c r="YE1686" s="7"/>
      <c r="YG1686" s="7"/>
      <c r="YI1686" s="7"/>
      <c r="YK1686" s="7"/>
      <c r="YM1686" s="7"/>
    </row>
    <row r="1687" spans="5:663" s="80" customFormat="1" x14ac:dyDescent="0.2">
      <c r="E1687" s="7"/>
      <c r="G1687" s="7"/>
      <c r="I1687" s="7"/>
      <c r="K1687" s="7"/>
      <c r="M1687" s="7"/>
      <c r="O1687" s="7"/>
      <c r="Q1687" s="7"/>
      <c r="S1687" s="7"/>
      <c r="U1687" s="7"/>
      <c r="W1687" s="7"/>
      <c r="Y1687" s="7"/>
      <c r="AA1687" s="7"/>
      <c r="AC1687" s="7"/>
      <c r="AE1687" s="7"/>
      <c r="AG1687" s="7"/>
      <c r="AH1687" s="7"/>
      <c r="AI1687" s="7"/>
      <c r="AJ1687" s="7"/>
      <c r="AK1687" s="7"/>
      <c r="AL1687" s="7"/>
      <c r="AM1687" s="7"/>
      <c r="AO1687" s="7"/>
      <c r="AQ1687" s="7"/>
      <c r="AS1687" s="7"/>
      <c r="AU1687" s="7"/>
      <c r="AW1687" s="7"/>
      <c r="AY1687" s="7"/>
      <c r="BA1687" s="7"/>
      <c r="BC1687" s="7"/>
      <c r="BE1687" s="7"/>
      <c r="BG1687" s="7"/>
      <c r="BI1687" s="7"/>
      <c r="BK1687" s="7"/>
      <c r="BM1687" s="7"/>
      <c r="BO1687" s="7"/>
      <c r="BQ1687" s="7"/>
      <c r="BS1687" s="7"/>
      <c r="BT1687" s="7"/>
      <c r="BU1687" s="7"/>
      <c r="BW1687" s="7"/>
      <c r="BY1687" s="7"/>
      <c r="CA1687" s="7"/>
      <c r="CC1687" s="7"/>
      <c r="CE1687" s="7"/>
      <c r="CG1687" s="7"/>
      <c r="CH1687" s="7"/>
      <c r="CI1687" s="7"/>
      <c r="CJ1687" s="7"/>
      <c r="CL1687" s="7"/>
      <c r="CN1687" s="7"/>
      <c r="CP1687" s="7"/>
      <c r="CR1687" s="7"/>
      <c r="CT1687" s="7"/>
      <c r="CV1687" s="7"/>
      <c r="CW1687" s="7"/>
      <c r="CY1687" s="7"/>
      <c r="DA1687" s="7"/>
      <c r="DC1687" s="7"/>
      <c r="DE1687" s="7"/>
      <c r="DG1687" s="7"/>
      <c r="DI1687" s="7"/>
      <c r="DK1687" s="7"/>
      <c r="DM1687" s="7"/>
      <c r="DO1687" s="7"/>
      <c r="DQ1687" s="7"/>
      <c r="DR1687" s="7"/>
      <c r="DS1687" s="7"/>
      <c r="DT1687" s="7"/>
      <c r="DV1687" s="7"/>
      <c r="DX1687" s="7"/>
      <c r="DY1687" s="7"/>
      <c r="DZ1687" s="7"/>
      <c r="EB1687" s="7"/>
      <c r="ED1687" s="7"/>
      <c r="EF1687" s="7"/>
      <c r="EG1687" s="7"/>
      <c r="EI1687" s="7"/>
      <c r="EJ1687" s="7"/>
      <c r="EL1687" s="7"/>
      <c r="EN1687" s="7"/>
      <c r="EP1687" s="7"/>
      <c r="ER1687" s="7"/>
      <c r="ET1687" s="7"/>
      <c r="EV1687" s="7"/>
      <c r="EX1687" s="7"/>
      <c r="EZ1687" s="7"/>
      <c r="FB1687" s="7"/>
      <c r="FD1687" s="7"/>
      <c r="FE1687" s="7"/>
      <c r="FF1687" s="7"/>
      <c r="FH1687" s="7"/>
      <c r="FJ1687" s="7"/>
      <c r="FL1687" s="7"/>
      <c r="FN1687" s="7"/>
      <c r="FP1687" s="7"/>
      <c r="FR1687" s="7"/>
      <c r="FT1687" s="7"/>
      <c r="FV1687" s="7"/>
      <c r="FW1687" s="7"/>
      <c r="FY1687" s="7"/>
      <c r="GA1687" s="7"/>
      <c r="GC1687" s="7"/>
      <c r="GE1687" s="7"/>
      <c r="GG1687" s="7"/>
      <c r="GI1687" s="7"/>
      <c r="GJ1687" s="7"/>
      <c r="GK1687" s="7"/>
      <c r="GL1687" s="7"/>
      <c r="GM1687" s="7"/>
      <c r="GN1687" s="7"/>
      <c r="GO1687" s="7"/>
      <c r="GP1687" s="7"/>
      <c r="GR1687" s="7"/>
      <c r="GT1687" s="7"/>
      <c r="GV1687" s="7"/>
      <c r="GX1687" s="7"/>
      <c r="GZ1687" s="7"/>
      <c r="HA1687" s="7"/>
      <c r="HC1687" s="7"/>
      <c r="HE1687" s="7"/>
      <c r="HG1687" s="7"/>
      <c r="HI1687" s="7"/>
      <c r="HK1687" s="7"/>
      <c r="HM1687" s="7"/>
      <c r="HO1687" s="7"/>
      <c r="HQ1687" s="7"/>
      <c r="HS1687" s="7"/>
      <c r="HU1687" s="7"/>
      <c r="HW1687" s="7"/>
      <c r="HY1687" s="7"/>
      <c r="IA1687" s="7"/>
      <c r="IC1687" s="7"/>
      <c r="IE1687" s="7"/>
      <c r="IF1687" s="7"/>
      <c r="IG1687" s="7"/>
      <c r="IH1687" s="7"/>
      <c r="IJ1687" s="7"/>
      <c r="IL1687" s="7"/>
      <c r="IN1687" s="7"/>
      <c r="IO1687" s="7"/>
      <c r="IP1687" s="7"/>
      <c r="IR1687" s="7"/>
      <c r="IT1687" s="7"/>
      <c r="IV1687" s="7"/>
      <c r="IX1687" s="7"/>
      <c r="IZ1687" s="7"/>
      <c r="JB1687" s="7"/>
      <c r="JD1687" s="7"/>
      <c r="JF1687" s="7"/>
      <c r="JG1687" s="7"/>
      <c r="JI1687" s="7"/>
      <c r="JK1687" s="7"/>
      <c r="JM1687" s="7"/>
      <c r="JO1687" s="7"/>
      <c r="JP1687" s="7"/>
      <c r="JQ1687" s="7"/>
      <c r="JS1687" s="7"/>
      <c r="JT1687" s="7"/>
      <c r="JU1687" s="7"/>
      <c r="JV1687" s="7"/>
      <c r="JX1687" s="7"/>
      <c r="JZ1687" s="7"/>
      <c r="KB1687" s="7"/>
      <c r="KD1687" s="7"/>
      <c r="KF1687" s="7"/>
      <c r="KH1687" s="7"/>
      <c r="KJ1687" s="7"/>
      <c r="KL1687" s="7"/>
      <c r="KN1687" s="7"/>
      <c r="KO1687" s="7"/>
      <c r="KP1687" s="7"/>
      <c r="KQ1687" s="7"/>
      <c r="KR1687" s="7"/>
      <c r="KT1687" s="7"/>
      <c r="KV1687" s="7"/>
      <c r="KX1687" s="7"/>
      <c r="KZ1687" s="7"/>
      <c r="LB1687" s="7"/>
      <c r="LD1687" s="7"/>
      <c r="LF1687" s="7"/>
      <c r="LH1687" s="7"/>
      <c r="LJ1687" s="7"/>
      <c r="LL1687" s="7"/>
      <c r="LN1687" s="7"/>
      <c r="LP1687" s="7"/>
      <c r="LR1687" s="7"/>
      <c r="LT1687" s="7"/>
      <c r="LV1687" s="7"/>
      <c r="LX1687" s="7"/>
      <c r="LY1687" s="7"/>
      <c r="LZ1687" s="7"/>
      <c r="MA1687" s="7"/>
      <c r="MB1687" s="7"/>
      <c r="MC1687" s="7"/>
      <c r="ME1687" s="7"/>
      <c r="MG1687" s="7"/>
      <c r="MH1687" s="7"/>
      <c r="MJ1687" s="7"/>
      <c r="ML1687" s="7"/>
      <c r="MM1687" s="7"/>
      <c r="MN1687" s="7"/>
      <c r="MO1687" s="7"/>
      <c r="MQ1687" s="7"/>
      <c r="MS1687" s="7"/>
      <c r="MU1687" s="7"/>
      <c r="MV1687" s="7"/>
      <c r="MX1687" s="7"/>
      <c r="MY1687" s="7"/>
      <c r="MZ1687" s="7"/>
      <c r="NB1687" s="7"/>
      <c r="ND1687" s="7"/>
      <c r="NF1687" s="7"/>
      <c r="NH1687" s="7"/>
      <c r="NJ1687" s="7"/>
      <c r="NL1687" s="7"/>
      <c r="NM1687" s="7"/>
      <c r="NN1687" s="7"/>
      <c r="NO1687" s="7"/>
      <c r="NP1687" s="7"/>
      <c r="NR1687" s="7"/>
      <c r="NT1687" s="7"/>
      <c r="NU1687" s="7"/>
      <c r="NW1687" s="7"/>
      <c r="NY1687" s="7"/>
      <c r="OA1687" s="7"/>
      <c r="OC1687" s="7"/>
      <c r="OE1687" s="7"/>
      <c r="OG1687" s="7"/>
      <c r="OI1687" s="7"/>
      <c r="OK1687" s="7"/>
      <c r="OM1687" s="7"/>
      <c r="OO1687" s="7"/>
      <c r="OQ1687" s="7"/>
      <c r="OS1687" s="7"/>
      <c r="OT1687" s="7"/>
      <c r="OV1687" s="7"/>
      <c r="OX1687" s="7"/>
      <c r="OZ1687" s="7"/>
      <c r="PB1687" s="7"/>
      <c r="PD1687" s="7"/>
      <c r="PF1687" s="7"/>
      <c r="PH1687" s="7"/>
      <c r="PJ1687" s="7"/>
      <c r="PL1687" s="7"/>
      <c r="PN1687" s="7"/>
      <c r="PP1687" s="7"/>
      <c r="PQ1687" s="7"/>
      <c r="PR1687" s="7"/>
      <c r="PS1687" s="7"/>
      <c r="PT1687" s="7"/>
      <c r="PV1687" s="7"/>
      <c r="PX1687" s="7"/>
      <c r="PZ1687" s="7"/>
      <c r="QB1687" s="7"/>
      <c r="QD1687" s="7"/>
      <c r="QF1687" s="7"/>
      <c r="QH1687" s="7"/>
      <c r="QJ1687" s="7"/>
      <c r="QL1687" s="7"/>
      <c r="QN1687" s="7"/>
      <c r="QO1687" s="7"/>
      <c r="QQ1687" s="7"/>
      <c r="QS1687" s="7"/>
      <c r="QU1687" s="7"/>
      <c r="QV1687" s="7"/>
      <c r="QX1687" s="7"/>
      <c r="QZ1687" s="7"/>
      <c r="RB1687" s="7"/>
      <c r="RD1687" s="7"/>
      <c r="RF1687" s="7"/>
      <c r="RH1687" s="7"/>
      <c r="RJ1687" s="7"/>
      <c r="RL1687" s="7"/>
      <c r="RN1687" s="7"/>
      <c r="RP1687" s="7"/>
      <c r="RR1687" s="7"/>
      <c r="RT1687" s="7"/>
      <c r="RV1687" s="7"/>
      <c r="RW1687" s="7"/>
      <c r="RX1687" s="7"/>
      <c r="RZ1687" s="7"/>
      <c r="SB1687" s="7"/>
      <c r="SD1687" s="7"/>
      <c r="SE1687" s="7"/>
      <c r="SF1687" s="7"/>
      <c r="SH1687" s="7"/>
      <c r="SJ1687" s="7"/>
      <c r="SL1687" s="7"/>
      <c r="SN1687" s="7"/>
      <c r="SP1687" s="7"/>
      <c r="SR1687" s="7"/>
      <c r="ST1687" s="7"/>
      <c r="SV1687" s="7"/>
      <c r="SW1687" s="7"/>
      <c r="SY1687" s="7"/>
      <c r="TA1687" s="7"/>
      <c r="TC1687" s="7"/>
      <c r="TE1687" s="7"/>
      <c r="TG1687" s="7"/>
      <c r="TI1687" s="7"/>
      <c r="TK1687" s="7"/>
      <c r="TM1687" s="7"/>
      <c r="TO1687" s="7"/>
      <c r="TQ1687" s="7"/>
      <c r="TS1687" s="7"/>
      <c r="TU1687" s="7"/>
      <c r="TW1687" s="7"/>
      <c r="TY1687" s="7"/>
      <c r="UA1687" s="7"/>
      <c r="UC1687" s="7"/>
      <c r="UE1687" s="7"/>
      <c r="UG1687" s="7"/>
      <c r="UI1687" s="7"/>
      <c r="UK1687" s="7"/>
      <c r="UM1687" s="7"/>
      <c r="UO1687" s="7"/>
      <c r="UQ1687" s="7"/>
      <c r="US1687" s="7"/>
      <c r="UU1687" s="7"/>
      <c r="UW1687" s="7"/>
      <c r="UY1687" s="7"/>
      <c r="VA1687" s="7"/>
      <c r="VC1687" s="7"/>
      <c r="VE1687" s="7"/>
      <c r="VG1687" s="7"/>
      <c r="VI1687" s="7"/>
      <c r="VK1687" s="7"/>
      <c r="VM1687" s="7"/>
      <c r="VO1687" s="7"/>
      <c r="VQ1687" s="7"/>
      <c r="VS1687" s="7"/>
      <c r="VU1687" s="7"/>
      <c r="VW1687" s="7"/>
      <c r="VY1687" s="7"/>
      <c r="WA1687" s="7"/>
      <c r="WC1687" s="7"/>
      <c r="WE1687" s="7"/>
      <c r="WG1687" s="7"/>
      <c r="WI1687" s="7"/>
      <c r="WK1687" s="7"/>
      <c r="WM1687" s="7"/>
      <c r="WO1687" s="7"/>
      <c r="WQ1687" s="7"/>
      <c r="WS1687" s="7"/>
      <c r="WU1687" s="7"/>
      <c r="WW1687" s="7"/>
      <c r="WY1687" s="7"/>
      <c r="XA1687" s="7"/>
      <c r="XC1687" s="7"/>
      <c r="XE1687" s="7"/>
      <c r="XG1687" s="7"/>
      <c r="XI1687" s="7"/>
      <c r="XK1687" s="7"/>
      <c r="XM1687" s="7"/>
      <c r="XO1687" s="7"/>
      <c r="XQ1687" s="7"/>
      <c r="XS1687" s="7"/>
      <c r="XU1687" s="7"/>
      <c r="XW1687" s="7"/>
      <c r="XY1687" s="7"/>
      <c r="YA1687" s="7"/>
      <c r="YC1687" s="7"/>
      <c r="YE1687" s="7"/>
      <c r="YG1687" s="7"/>
      <c r="YI1687" s="7"/>
      <c r="YK1687" s="7"/>
      <c r="YM1687" s="7"/>
    </row>
    <row r="1688" spans="5:663" s="80" customFormat="1" x14ac:dyDescent="0.2">
      <c r="E1688" s="7"/>
      <c r="G1688" s="7"/>
      <c r="I1688" s="7"/>
      <c r="K1688" s="7"/>
      <c r="M1688" s="7"/>
      <c r="O1688" s="7"/>
      <c r="Q1688" s="7"/>
      <c r="S1688" s="7"/>
      <c r="U1688" s="7"/>
      <c r="W1688" s="7"/>
      <c r="Y1688" s="7"/>
      <c r="AA1688" s="7"/>
      <c r="AC1688" s="7"/>
      <c r="AE1688" s="7"/>
      <c r="AG1688" s="7"/>
      <c r="AH1688" s="7"/>
      <c r="AI1688" s="7"/>
      <c r="AJ1688" s="7"/>
      <c r="AK1688" s="7"/>
      <c r="AL1688" s="7"/>
      <c r="AM1688" s="7"/>
      <c r="AO1688" s="7"/>
      <c r="AQ1688" s="7"/>
      <c r="AS1688" s="7"/>
      <c r="AU1688" s="7"/>
      <c r="AW1688" s="7"/>
      <c r="AY1688" s="7"/>
      <c r="BA1688" s="7"/>
      <c r="BC1688" s="7"/>
      <c r="BE1688" s="7"/>
      <c r="BG1688" s="7"/>
      <c r="BI1688" s="7"/>
      <c r="BK1688" s="7"/>
      <c r="BM1688" s="7"/>
      <c r="BO1688" s="7"/>
      <c r="BQ1688" s="7"/>
      <c r="BS1688" s="7"/>
      <c r="BT1688" s="7"/>
      <c r="BU1688" s="7"/>
      <c r="BW1688" s="7"/>
      <c r="BY1688" s="7"/>
      <c r="CA1688" s="7"/>
      <c r="CC1688" s="7"/>
      <c r="CE1688" s="7"/>
      <c r="CG1688" s="7"/>
      <c r="CH1688" s="7"/>
      <c r="CI1688" s="7"/>
      <c r="CJ1688" s="7"/>
      <c r="CL1688" s="7"/>
      <c r="CN1688" s="7"/>
      <c r="CP1688" s="7"/>
      <c r="CR1688" s="7"/>
      <c r="CT1688" s="7"/>
      <c r="CV1688" s="7"/>
      <c r="CW1688" s="7"/>
      <c r="CY1688" s="7"/>
      <c r="DA1688" s="7"/>
      <c r="DC1688" s="7"/>
      <c r="DE1688" s="7"/>
      <c r="DG1688" s="7"/>
      <c r="DI1688" s="7"/>
      <c r="DK1688" s="7"/>
      <c r="DM1688" s="7"/>
      <c r="DO1688" s="7"/>
      <c r="DQ1688" s="7"/>
      <c r="DR1688" s="7"/>
      <c r="DS1688" s="7"/>
      <c r="DT1688" s="7"/>
      <c r="DV1688" s="7"/>
      <c r="DX1688" s="7"/>
      <c r="DY1688" s="7"/>
      <c r="DZ1688" s="7"/>
      <c r="EB1688" s="7"/>
      <c r="ED1688" s="7"/>
      <c r="EF1688" s="7"/>
      <c r="EG1688" s="7"/>
      <c r="EI1688" s="7"/>
      <c r="EJ1688" s="7"/>
      <c r="EL1688" s="7"/>
      <c r="EN1688" s="7"/>
      <c r="EP1688" s="7"/>
      <c r="ER1688" s="7"/>
      <c r="ET1688" s="7"/>
      <c r="EV1688" s="7"/>
      <c r="EX1688" s="7"/>
      <c r="EZ1688" s="7"/>
      <c r="FB1688" s="7"/>
      <c r="FD1688" s="7"/>
      <c r="FE1688" s="7"/>
      <c r="FF1688" s="7"/>
      <c r="FH1688" s="7"/>
      <c r="FJ1688" s="7"/>
      <c r="FL1688" s="7"/>
      <c r="FN1688" s="7"/>
      <c r="FP1688" s="7"/>
      <c r="FR1688" s="7"/>
      <c r="FT1688" s="7"/>
      <c r="FV1688" s="7"/>
      <c r="FW1688" s="7"/>
      <c r="FY1688" s="7"/>
      <c r="GA1688" s="7"/>
      <c r="GC1688" s="7"/>
      <c r="GE1688" s="7"/>
      <c r="GG1688" s="7"/>
      <c r="GI1688" s="7"/>
      <c r="GJ1688" s="7"/>
      <c r="GK1688" s="7"/>
      <c r="GL1688" s="7"/>
      <c r="GM1688" s="7"/>
      <c r="GN1688" s="7"/>
      <c r="GO1688" s="7"/>
      <c r="GP1688" s="7"/>
      <c r="GR1688" s="7"/>
      <c r="GT1688" s="7"/>
      <c r="GV1688" s="7"/>
      <c r="GX1688" s="7"/>
      <c r="GZ1688" s="7"/>
      <c r="HA1688" s="7"/>
      <c r="HC1688" s="7"/>
      <c r="HE1688" s="7"/>
      <c r="HG1688" s="7"/>
      <c r="HI1688" s="7"/>
      <c r="HK1688" s="7"/>
      <c r="HM1688" s="7"/>
      <c r="HO1688" s="7"/>
      <c r="HQ1688" s="7"/>
      <c r="HS1688" s="7"/>
      <c r="HU1688" s="7"/>
      <c r="HW1688" s="7"/>
      <c r="HY1688" s="7"/>
      <c r="IA1688" s="7"/>
      <c r="IC1688" s="7"/>
      <c r="IE1688" s="7"/>
      <c r="IF1688" s="7"/>
      <c r="IG1688" s="7"/>
      <c r="IH1688" s="7"/>
      <c r="IJ1688" s="7"/>
      <c r="IL1688" s="7"/>
      <c r="IN1688" s="7"/>
      <c r="IO1688" s="7"/>
      <c r="IP1688" s="7"/>
      <c r="IR1688" s="7"/>
      <c r="IT1688" s="7"/>
      <c r="IV1688" s="7"/>
      <c r="IX1688" s="7"/>
      <c r="IZ1688" s="7"/>
      <c r="JB1688" s="7"/>
      <c r="JD1688" s="7"/>
      <c r="JF1688" s="7"/>
      <c r="JG1688" s="7"/>
      <c r="JI1688" s="7"/>
      <c r="JK1688" s="7"/>
      <c r="JM1688" s="7"/>
      <c r="JO1688" s="7"/>
      <c r="JP1688" s="7"/>
      <c r="JQ1688" s="7"/>
      <c r="JS1688" s="7"/>
      <c r="JT1688" s="7"/>
      <c r="JU1688" s="7"/>
      <c r="JV1688" s="7"/>
      <c r="JX1688" s="7"/>
      <c r="JZ1688" s="7"/>
      <c r="KB1688" s="7"/>
      <c r="KD1688" s="7"/>
      <c r="KF1688" s="7"/>
      <c r="KH1688" s="7"/>
      <c r="KJ1688" s="7"/>
      <c r="KL1688" s="7"/>
      <c r="KN1688" s="7"/>
      <c r="KO1688" s="7"/>
      <c r="KP1688" s="7"/>
      <c r="KQ1688" s="7"/>
      <c r="KR1688" s="7"/>
      <c r="KT1688" s="7"/>
      <c r="KV1688" s="7"/>
      <c r="KX1688" s="7"/>
      <c r="KZ1688" s="7"/>
      <c r="LB1688" s="7"/>
      <c r="LD1688" s="7"/>
      <c r="LF1688" s="7"/>
      <c r="LH1688" s="7"/>
      <c r="LJ1688" s="7"/>
      <c r="LL1688" s="7"/>
      <c r="LN1688" s="7"/>
      <c r="LP1688" s="7"/>
      <c r="LR1688" s="7"/>
      <c r="LT1688" s="7"/>
      <c r="LV1688" s="7"/>
      <c r="LX1688" s="7"/>
      <c r="LY1688" s="7"/>
      <c r="LZ1688" s="7"/>
      <c r="MA1688" s="7"/>
      <c r="MB1688" s="7"/>
      <c r="MC1688" s="7"/>
      <c r="ME1688" s="7"/>
      <c r="MG1688" s="7"/>
      <c r="MH1688" s="7"/>
      <c r="MJ1688" s="7"/>
      <c r="ML1688" s="7"/>
      <c r="MM1688" s="7"/>
      <c r="MN1688" s="7"/>
      <c r="MO1688" s="7"/>
      <c r="MQ1688" s="7"/>
      <c r="MS1688" s="7"/>
      <c r="MU1688" s="7"/>
      <c r="MV1688" s="7"/>
      <c r="MX1688" s="7"/>
      <c r="MY1688" s="7"/>
      <c r="MZ1688" s="7"/>
      <c r="NB1688" s="7"/>
      <c r="ND1688" s="7"/>
      <c r="NF1688" s="7"/>
      <c r="NH1688" s="7"/>
      <c r="NJ1688" s="7"/>
      <c r="NL1688" s="7"/>
      <c r="NM1688" s="7"/>
      <c r="NN1688" s="7"/>
      <c r="NO1688" s="7"/>
      <c r="NP1688" s="7"/>
      <c r="NR1688" s="7"/>
      <c r="NT1688" s="7"/>
      <c r="NU1688" s="7"/>
      <c r="NW1688" s="7"/>
      <c r="NY1688" s="7"/>
      <c r="OA1688" s="7"/>
      <c r="OC1688" s="7"/>
      <c r="OE1688" s="7"/>
      <c r="OG1688" s="7"/>
      <c r="OI1688" s="7"/>
      <c r="OK1688" s="7"/>
      <c r="OM1688" s="7"/>
      <c r="OO1688" s="7"/>
      <c r="OQ1688" s="7"/>
      <c r="OS1688" s="7"/>
      <c r="OT1688" s="7"/>
      <c r="OV1688" s="7"/>
      <c r="OX1688" s="7"/>
      <c r="OZ1688" s="7"/>
      <c r="PB1688" s="7"/>
      <c r="PD1688" s="7"/>
      <c r="PF1688" s="7"/>
      <c r="PH1688" s="7"/>
      <c r="PJ1688" s="7"/>
      <c r="PL1688" s="7"/>
      <c r="PN1688" s="7"/>
      <c r="PP1688" s="7"/>
      <c r="PQ1688" s="7"/>
      <c r="PR1688" s="7"/>
      <c r="PS1688" s="7"/>
      <c r="PT1688" s="7"/>
      <c r="PV1688" s="7"/>
      <c r="PX1688" s="7"/>
      <c r="PZ1688" s="7"/>
      <c r="QB1688" s="7"/>
      <c r="QD1688" s="7"/>
      <c r="QF1688" s="7"/>
      <c r="QH1688" s="7"/>
      <c r="QJ1688" s="7"/>
      <c r="QL1688" s="7"/>
      <c r="QN1688" s="7"/>
      <c r="QO1688" s="7"/>
      <c r="QQ1688" s="7"/>
      <c r="QS1688" s="7"/>
      <c r="QU1688" s="7"/>
      <c r="QV1688" s="7"/>
      <c r="QX1688" s="7"/>
      <c r="QZ1688" s="7"/>
      <c r="RB1688" s="7"/>
      <c r="RD1688" s="7"/>
      <c r="RF1688" s="7"/>
      <c r="RH1688" s="7"/>
      <c r="RJ1688" s="7"/>
      <c r="RL1688" s="7"/>
      <c r="RN1688" s="7"/>
      <c r="RP1688" s="7"/>
      <c r="RR1688" s="7"/>
      <c r="RT1688" s="7"/>
      <c r="RV1688" s="7"/>
      <c r="RW1688" s="7"/>
      <c r="RX1688" s="7"/>
      <c r="RZ1688" s="7"/>
      <c r="SB1688" s="7"/>
      <c r="SD1688" s="7"/>
      <c r="SE1688" s="7"/>
      <c r="SF1688" s="7"/>
      <c r="SH1688" s="7"/>
      <c r="SJ1688" s="7"/>
      <c r="SL1688" s="7"/>
      <c r="SN1688" s="7"/>
      <c r="SP1688" s="7"/>
      <c r="SR1688" s="7"/>
      <c r="ST1688" s="7"/>
      <c r="SV1688" s="7"/>
      <c r="SW1688" s="7"/>
      <c r="SY1688" s="7"/>
      <c r="TA1688" s="7"/>
      <c r="TC1688" s="7"/>
      <c r="TE1688" s="7"/>
      <c r="TG1688" s="7"/>
      <c r="TI1688" s="7"/>
      <c r="TK1688" s="7"/>
      <c r="TM1688" s="7"/>
      <c r="TO1688" s="7"/>
      <c r="TQ1688" s="7"/>
      <c r="TS1688" s="7"/>
      <c r="TU1688" s="7"/>
      <c r="TW1688" s="7"/>
      <c r="TY1688" s="7"/>
      <c r="UA1688" s="7"/>
      <c r="UC1688" s="7"/>
      <c r="UE1688" s="7"/>
      <c r="UG1688" s="7"/>
      <c r="UI1688" s="7"/>
      <c r="UK1688" s="7"/>
      <c r="UM1688" s="7"/>
      <c r="UO1688" s="7"/>
      <c r="UQ1688" s="7"/>
      <c r="US1688" s="7"/>
      <c r="UU1688" s="7"/>
      <c r="UW1688" s="7"/>
      <c r="UY1688" s="7"/>
      <c r="VA1688" s="7"/>
      <c r="VC1688" s="7"/>
      <c r="VE1688" s="7"/>
      <c r="VG1688" s="7"/>
      <c r="VI1688" s="7"/>
      <c r="VK1688" s="7"/>
      <c r="VM1688" s="7"/>
      <c r="VO1688" s="7"/>
      <c r="VQ1688" s="7"/>
      <c r="VS1688" s="7"/>
      <c r="VU1688" s="7"/>
      <c r="VW1688" s="7"/>
      <c r="VY1688" s="7"/>
      <c r="WA1688" s="7"/>
      <c r="WC1688" s="7"/>
      <c r="WE1688" s="7"/>
      <c r="WG1688" s="7"/>
      <c r="WI1688" s="7"/>
      <c r="WK1688" s="7"/>
      <c r="WM1688" s="7"/>
      <c r="WO1688" s="7"/>
      <c r="WQ1688" s="7"/>
      <c r="WS1688" s="7"/>
      <c r="WU1688" s="7"/>
      <c r="WW1688" s="7"/>
      <c r="WY1688" s="7"/>
      <c r="XA1688" s="7"/>
      <c r="XC1688" s="7"/>
      <c r="XE1688" s="7"/>
      <c r="XG1688" s="7"/>
      <c r="XI1688" s="7"/>
      <c r="XK1688" s="7"/>
      <c r="XM1688" s="7"/>
      <c r="XO1688" s="7"/>
      <c r="XQ1688" s="7"/>
      <c r="XS1688" s="7"/>
      <c r="XU1688" s="7"/>
      <c r="XW1688" s="7"/>
      <c r="XY1688" s="7"/>
      <c r="YA1688" s="7"/>
      <c r="YC1688" s="7"/>
      <c r="YE1688" s="7"/>
      <c r="YG1688" s="7"/>
      <c r="YI1688" s="7"/>
      <c r="YK1688" s="7"/>
      <c r="YM1688" s="7"/>
    </row>
    <row r="1689" spans="5:663" s="80" customFormat="1" x14ac:dyDescent="0.2">
      <c r="E1689" s="7"/>
      <c r="G1689" s="7"/>
      <c r="I1689" s="7"/>
      <c r="K1689" s="7"/>
      <c r="M1689" s="7"/>
      <c r="O1689" s="7"/>
      <c r="Q1689" s="7"/>
      <c r="S1689" s="7"/>
      <c r="U1689" s="7"/>
      <c r="W1689" s="7"/>
      <c r="Y1689" s="7"/>
      <c r="AA1689" s="7"/>
      <c r="AC1689" s="7"/>
      <c r="AE1689" s="7"/>
      <c r="AG1689" s="7"/>
      <c r="AH1689" s="7"/>
      <c r="AI1689" s="7"/>
      <c r="AJ1689" s="7"/>
      <c r="AK1689" s="7"/>
      <c r="AL1689" s="7"/>
      <c r="AM1689" s="7"/>
      <c r="AO1689" s="7"/>
      <c r="AQ1689" s="7"/>
      <c r="AS1689" s="7"/>
      <c r="AU1689" s="7"/>
      <c r="AW1689" s="7"/>
      <c r="AY1689" s="7"/>
      <c r="BA1689" s="7"/>
      <c r="BC1689" s="7"/>
      <c r="BE1689" s="7"/>
      <c r="BG1689" s="7"/>
      <c r="BI1689" s="7"/>
      <c r="BK1689" s="7"/>
      <c r="BM1689" s="7"/>
      <c r="BO1689" s="7"/>
      <c r="BQ1689" s="7"/>
      <c r="BS1689" s="7"/>
      <c r="BT1689" s="7"/>
      <c r="BU1689" s="7"/>
      <c r="BW1689" s="7"/>
      <c r="BY1689" s="7"/>
      <c r="CA1689" s="7"/>
      <c r="CC1689" s="7"/>
      <c r="CE1689" s="7"/>
      <c r="CG1689" s="7"/>
      <c r="CH1689" s="7"/>
      <c r="CI1689" s="7"/>
      <c r="CJ1689" s="7"/>
      <c r="CL1689" s="7"/>
      <c r="CN1689" s="7"/>
      <c r="CP1689" s="7"/>
      <c r="CR1689" s="7"/>
      <c r="CT1689" s="7"/>
      <c r="CV1689" s="7"/>
      <c r="CW1689" s="7"/>
      <c r="CY1689" s="7"/>
      <c r="DA1689" s="7"/>
      <c r="DC1689" s="7"/>
      <c r="DE1689" s="7"/>
      <c r="DG1689" s="7"/>
      <c r="DI1689" s="7"/>
      <c r="DK1689" s="7"/>
      <c r="DM1689" s="7"/>
      <c r="DO1689" s="7"/>
      <c r="DQ1689" s="7"/>
      <c r="DR1689" s="7"/>
      <c r="DS1689" s="7"/>
      <c r="DT1689" s="7"/>
      <c r="DV1689" s="7"/>
      <c r="DX1689" s="7"/>
      <c r="DY1689" s="7"/>
      <c r="DZ1689" s="7"/>
      <c r="EB1689" s="7"/>
      <c r="ED1689" s="7"/>
      <c r="EF1689" s="7"/>
      <c r="EG1689" s="7"/>
      <c r="EI1689" s="7"/>
      <c r="EJ1689" s="7"/>
      <c r="EL1689" s="7"/>
      <c r="EN1689" s="7"/>
      <c r="EP1689" s="7"/>
      <c r="ER1689" s="7"/>
      <c r="ET1689" s="7"/>
      <c r="EV1689" s="7"/>
      <c r="EX1689" s="7"/>
      <c r="EZ1689" s="7"/>
      <c r="FB1689" s="7"/>
      <c r="FD1689" s="7"/>
      <c r="FE1689" s="7"/>
      <c r="FF1689" s="7"/>
      <c r="FH1689" s="7"/>
      <c r="FJ1689" s="7"/>
      <c r="FL1689" s="7"/>
      <c r="FN1689" s="7"/>
      <c r="FP1689" s="7"/>
      <c r="FR1689" s="7"/>
      <c r="FT1689" s="7"/>
      <c r="FV1689" s="7"/>
      <c r="FW1689" s="7"/>
      <c r="FY1689" s="7"/>
      <c r="GA1689" s="7"/>
      <c r="GC1689" s="7"/>
      <c r="GE1689" s="7"/>
      <c r="GG1689" s="7"/>
      <c r="GI1689" s="7"/>
      <c r="GJ1689" s="7"/>
      <c r="GK1689" s="7"/>
      <c r="GL1689" s="7"/>
      <c r="GM1689" s="7"/>
      <c r="GN1689" s="7"/>
      <c r="GO1689" s="7"/>
      <c r="GP1689" s="7"/>
      <c r="GR1689" s="7"/>
      <c r="GT1689" s="7"/>
      <c r="GV1689" s="7"/>
      <c r="GX1689" s="7"/>
      <c r="GZ1689" s="7"/>
      <c r="HA1689" s="7"/>
      <c r="HC1689" s="7"/>
      <c r="HE1689" s="7"/>
      <c r="HG1689" s="7"/>
      <c r="HI1689" s="7"/>
      <c r="HK1689" s="7"/>
      <c r="HM1689" s="7"/>
      <c r="HO1689" s="7"/>
      <c r="HQ1689" s="7"/>
      <c r="HS1689" s="7"/>
      <c r="HU1689" s="7"/>
      <c r="HW1689" s="7"/>
      <c r="HY1689" s="7"/>
      <c r="IA1689" s="7"/>
      <c r="IC1689" s="7"/>
      <c r="IE1689" s="7"/>
      <c r="IF1689" s="7"/>
      <c r="IG1689" s="7"/>
      <c r="IH1689" s="7"/>
      <c r="IJ1689" s="7"/>
      <c r="IL1689" s="7"/>
      <c r="IN1689" s="7"/>
      <c r="IO1689" s="7"/>
      <c r="IP1689" s="7"/>
      <c r="IR1689" s="7"/>
      <c r="IT1689" s="7"/>
      <c r="IV1689" s="7"/>
      <c r="IX1689" s="7"/>
      <c r="IZ1689" s="7"/>
      <c r="JB1689" s="7"/>
      <c r="JD1689" s="7"/>
      <c r="JF1689" s="7"/>
      <c r="JG1689" s="7"/>
      <c r="JI1689" s="7"/>
      <c r="JK1689" s="7"/>
      <c r="JM1689" s="7"/>
      <c r="JO1689" s="7"/>
      <c r="JP1689" s="7"/>
      <c r="JQ1689" s="7"/>
      <c r="JS1689" s="7"/>
      <c r="JT1689" s="7"/>
      <c r="JU1689" s="7"/>
      <c r="JV1689" s="7"/>
      <c r="JX1689" s="7"/>
      <c r="JZ1689" s="7"/>
      <c r="KB1689" s="7"/>
      <c r="KD1689" s="7"/>
      <c r="KF1689" s="7"/>
      <c r="KH1689" s="7"/>
      <c r="KJ1689" s="7"/>
      <c r="KL1689" s="7"/>
      <c r="KN1689" s="7"/>
      <c r="KO1689" s="7"/>
      <c r="KP1689" s="7"/>
      <c r="KQ1689" s="7"/>
      <c r="KR1689" s="7"/>
      <c r="KT1689" s="7"/>
      <c r="KV1689" s="7"/>
      <c r="KX1689" s="7"/>
      <c r="KZ1689" s="7"/>
      <c r="LB1689" s="7"/>
      <c r="LD1689" s="7"/>
      <c r="LF1689" s="7"/>
      <c r="LH1689" s="7"/>
      <c r="LJ1689" s="7"/>
      <c r="LL1689" s="7"/>
      <c r="LN1689" s="7"/>
      <c r="LP1689" s="7"/>
      <c r="LR1689" s="7"/>
      <c r="LT1689" s="7"/>
      <c r="LV1689" s="7"/>
      <c r="LX1689" s="7"/>
      <c r="LY1689" s="7"/>
      <c r="LZ1689" s="7"/>
      <c r="MA1689" s="7"/>
      <c r="MB1689" s="7"/>
      <c r="MC1689" s="7"/>
      <c r="ME1689" s="7"/>
      <c r="MG1689" s="7"/>
      <c r="MH1689" s="7"/>
      <c r="MJ1689" s="7"/>
      <c r="ML1689" s="7"/>
      <c r="MM1689" s="7"/>
      <c r="MN1689" s="7"/>
      <c r="MO1689" s="7"/>
      <c r="MQ1689" s="7"/>
      <c r="MS1689" s="7"/>
      <c r="MU1689" s="7"/>
      <c r="MV1689" s="7"/>
      <c r="MX1689" s="7"/>
      <c r="MY1689" s="7"/>
      <c r="MZ1689" s="7"/>
      <c r="NB1689" s="7"/>
      <c r="ND1689" s="7"/>
      <c r="NF1689" s="7"/>
      <c r="NH1689" s="7"/>
      <c r="NJ1689" s="7"/>
      <c r="NL1689" s="7"/>
      <c r="NM1689" s="7"/>
      <c r="NN1689" s="7"/>
      <c r="NO1689" s="7"/>
      <c r="NP1689" s="7"/>
      <c r="NR1689" s="7"/>
      <c r="NT1689" s="7"/>
      <c r="NU1689" s="7"/>
      <c r="NW1689" s="7"/>
      <c r="NY1689" s="7"/>
      <c r="OA1689" s="7"/>
      <c r="OC1689" s="7"/>
      <c r="OE1689" s="7"/>
      <c r="OG1689" s="7"/>
      <c r="OI1689" s="7"/>
      <c r="OK1689" s="7"/>
      <c r="OM1689" s="7"/>
      <c r="OO1689" s="7"/>
      <c r="OQ1689" s="7"/>
      <c r="OS1689" s="7"/>
      <c r="OT1689" s="7"/>
      <c r="OV1689" s="7"/>
      <c r="OX1689" s="7"/>
      <c r="OZ1689" s="7"/>
      <c r="PB1689" s="7"/>
      <c r="PD1689" s="7"/>
      <c r="PF1689" s="7"/>
      <c r="PH1689" s="7"/>
      <c r="PJ1689" s="7"/>
      <c r="PL1689" s="7"/>
      <c r="PN1689" s="7"/>
      <c r="PP1689" s="7"/>
      <c r="PQ1689" s="7"/>
      <c r="PR1689" s="7"/>
      <c r="PS1689" s="7"/>
      <c r="PT1689" s="7"/>
      <c r="PV1689" s="7"/>
      <c r="PX1689" s="7"/>
      <c r="PZ1689" s="7"/>
      <c r="QB1689" s="7"/>
      <c r="QD1689" s="7"/>
      <c r="QF1689" s="7"/>
      <c r="QH1689" s="7"/>
      <c r="QJ1689" s="7"/>
      <c r="QL1689" s="7"/>
      <c r="QN1689" s="7"/>
      <c r="QO1689" s="7"/>
      <c r="QQ1689" s="7"/>
      <c r="QS1689" s="7"/>
      <c r="QU1689" s="7"/>
      <c r="QV1689" s="7"/>
      <c r="QX1689" s="7"/>
      <c r="QZ1689" s="7"/>
      <c r="RB1689" s="7"/>
      <c r="RD1689" s="7"/>
      <c r="RF1689" s="7"/>
      <c r="RH1689" s="7"/>
      <c r="RJ1689" s="7"/>
      <c r="RL1689" s="7"/>
      <c r="RN1689" s="7"/>
      <c r="RP1689" s="7"/>
      <c r="RR1689" s="7"/>
      <c r="RT1689" s="7"/>
      <c r="RV1689" s="7"/>
      <c r="RW1689" s="7"/>
      <c r="RX1689" s="7"/>
      <c r="RZ1689" s="7"/>
      <c r="SB1689" s="7"/>
      <c r="SD1689" s="7"/>
      <c r="SE1689" s="7"/>
      <c r="SF1689" s="7"/>
      <c r="SH1689" s="7"/>
      <c r="SJ1689" s="7"/>
      <c r="SL1689" s="7"/>
      <c r="SN1689" s="7"/>
      <c r="SP1689" s="7"/>
      <c r="SR1689" s="7"/>
      <c r="ST1689" s="7"/>
      <c r="SV1689" s="7"/>
      <c r="SW1689" s="7"/>
      <c r="SY1689" s="7"/>
      <c r="TA1689" s="7"/>
      <c r="TC1689" s="7"/>
      <c r="TE1689" s="7"/>
      <c r="TG1689" s="7"/>
      <c r="TI1689" s="7"/>
      <c r="TK1689" s="7"/>
      <c r="TM1689" s="7"/>
      <c r="TO1689" s="7"/>
      <c r="TQ1689" s="7"/>
      <c r="TS1689" s="7"/>
      <c r="TU1689" s="7"/>
      <c r="TW1689" s="7"/>
      <c r="TY1689" s="7"/>
      <c r="UA1689" s="7"/>
      <c r="UC1689" s="7"/>
      <c r="UE1689" s="7"/>
      <c r="UG1689" s="7"/>
      <c r="UI1689" s="7"/>
      <c r="UK1689" s="7"/>
      <c r="UM1689" s="7"/>
      <c r="UO1689" s="7"/>
      <c r="UQ1689" s="7"/>
      <c r="US1689" s="7"/>
      <c r="UU1689" s="7"/>
      <c r="UW1689" s="7"/>
      <c r="UY1689" s="7"/>
      <c r="VA1689" s="7"/>
      <c r="VC1689" s="7"/>
      <c r="VE1689" s="7"/>
      <c r="VG1689" s="7"/>
      <c r="VI1689" s="7"/>
      <c r="VK1689" s="7"/>
      <c r="VM1689" s="7"/>
      <c r="VO1689" s="7"/>
      <c r="VQ1689" s="7"/>
      <c r="VS1689" s="7"/>
      <c r="VU1689" s="7"/>
      <c r="VW1689" s="7"/>
      <c r="VY1689" s="7"/>
      <c r="WA1689" s="7"/>
      <c r="WC1689" s="7"/>
      <c r="WE1689" s="7"/>
      <c r="WG1689" s="7"/>
      <c r="WI1689" s="7"/>
      <c r="WK1689" s="7"/>
      <c r="WM1689" s="7"/>
      <c r="WO1689" s="7"/>
      <c r="WQ1689" s="7"/>
      <c r="WS1689" s="7"/>
      <c r="WU1689" s="7"/>
      <c r="WW1689" s="7"/>
      <c r="WY1689" s="7"/>
      <c r="XA1689" s="7"/>
      <c r="XC1689" s="7"/>
      <c r="XE1689" s="7"/>
      <c r="XG1689" s="7"/>
      <c r="XI1689" s="7"/>
      <c r="XK1689" s="7"/>
      <c r="XM1689" s="7"/>
      <c r="XO1689" s="7"/>
      <c r="XQ1689" s="7"/>
      <c r="XS1689" s="7"/>
      <c r="XU1689" s="7"/>
      <c r="XW1689" s="7"/>
      <c r="XY1689" s="7"/>
      <c r="YA1689" s="7"/>
      <c r="YC1689" s="7"/>
      <c r="YE1689" s="7"/>
      <c r="YG1689" s="7"/>
      <c r="YI1689" s="7"/>
      <c r="YK1689" s="7"/>
      <c r="YM1689" s="7"/>
    </row>
    <row r="1690" spans="5:663" s="80" customFormat="1" x14ac:dyDescent="0.2">
      <c r="E1690" s="7"/>
      <c r="G1690" s="7"/>
      <c r="I1690" s="7"/>
      <c r="K1690" s="7"/>
      <c r="M1690" s="7"/>
      <c r="O1690" s="7"/>
      <c r="Q1690" s="7"/>
      <c r="S1690" s="7"/>
      <c r="U1690" s="7"/>
      <c r="W1690" s="7"/>
      <c r="Y1690" s="7"/>
      <c r="AA1690" s="7"/>
      <c r="AC1690" s="7"/>
      <c r="AE1690" s="7"/>
      <c r="AG1690" s="7"/>
      <c r="AH1690" s="7"/>
      <c r="AI1690" s="7"/>
      <c r="AJ1690" s="7"/>
      <c r="AK1690" s="7"/>
      <c r="AL1690" s="7"/>
      <c r="AM1690" s="7"/>
      <c r="AO1690" s="7"/>
      <c r="AQ1690" s="7"/>
      <c r="AS1690" s="7"/>
      <c r="AU1690" s="7"/>
      <c r="AW1690" s="7"/>
      <c r="AY1690" s="7"/>
      <c r="BA1690" s="7"/>
      <c r="BC1690" s="7"/>
      <c r="BE1690" s="7"/>
      <c r="BG1690" s="7"/>
      <c r="BI1690" s="7"/>
      <c r="BK1690" s="7"/>
      <c r="BM1690" s="7"/>
      <c r="BO1690" s="7"/>
      <c r="BQ1690" s="7"/>
      <c r="BS1690" s="7"/>
      <c r="BT1690" s="7"/>
      <c r="BU1690" s="7"/>
      <c r="BW1690" s="7"/>
      <c r="BY1690" s="7"/>
      <c r="CA1690" s="7"/>
      <c r="CC1690" s="7"/>
      <c r="CE1690" s="7"/>
      <c r="CG1690" s="7"/>
      <c r="CH1690" s="7"/>
      <c r="CI1690" s="7"/>
      <c r="CJ1690" s="7"/>
      <c r="CL1690" s="7"/>
      <c r="CN1690" s="7"/>
      <c r="CP1690" s="7"/>
      <c r="CR1690" s="7"/>
      <c r="CT1690" s="7"/>
      <c r="CV1690" s="7"/>
      <c r="CW1690" s="7"/>
      <c r="CY1690" s="7"/>
      <c r="DA1690" s="7"/>
      <c r="DC1690" s="7"/>
      <c r="DE1690" s="7"/>
      <c r="DG1690" s="7"/>
      <c r="DI1690" s="7"/>
      <c r="DK1690" s="7"/>
      <c r="DM1690" s="7"/>
      <c r="DO1690" s="7"/>
      <c r="DQ1690" s="7"/>
      <c r="DR1690" s="7"/>
      <c r="DS1690" s="7"/>
      <c r="DT1690" s="7"/>
      <c r="DV1690" s="7"/>
      <c r="DX1690" s="7"/>
      <c r="DY1690" s="7"/>
      <c r="DZ1690" s="7"/>
      <c r="EB1690" s="7"/>
      <c r="ED1690" s="7"/>
      <c r="EF1690" s="7"/>
      <c r="EG1690" s="7"/>
      <c r="EI1690" s="7"/>
      <c r="EJ1690" s="7"/>
      <c r="EL1690" s="7"/>
      <c r="EN1690" s="7"/>
      <c r="EP1690" s="7"/>
      <c r="ER1690" s="7"/>
      <c r="ET1690" s="7"/>
      <c r="EV1690" s="7"/>
      <c r="EX1690" s="7"/>
      <c r="EZ1690" s="7"/>
      <c r="FB1690" s="7"/>
      <c r="FD1690" s="7"/>
      <c r="FE1690" s="7"/>
      <c r="FF1690" s="7"/>
      <c r="FH1690" s="7"/>
      <c r="FJ1690" s="7"/>
      <c r="FL1690" s="7"/>
      <c r="FN1690" s="7"/>
      <c r="FP1690" s="7"/>
      <c r="FR1690" s="7"/>
      <c r="FT1690" s="7"/>
      <c r="FV1690" s="7"/>
      <c r="FW1690" s="7"/>
      <c r="FY1690" s="7"/>
      <c r="GA1690" s="7"/>
      <c r="GC1690" s="7"/>
      <c r="GE1690" s="7"/>
      <c r="GG1690" s="7"/>
      <c r="GI1690" s="7"/>
      <c r="GJ1690" s="7"/>
      <c r="GK1690" s="7"/>
      <c r="GL1690" s="7"/>
      <c r="GM1690" s="7"/>
      <c r="GN1690" s="7"/>
      <c r="GO1690" s="7"/>
      <c r="GP1690" s="7"/>
      <c r="GR1690" s="7"/>
      <c r="GT1690" s="7"/>
      <c r="GV1690" s="7"/>
      <c r="GX1690" s="7"/>
      <c r="GZ1690" s="7"/>
      <c r="HA1690" s="7"/>
      <c r="HC1690" s="7"/>
      <c r="HE1690" s="7"/>
      <c r="HG1690" s="7"/>
      <c r="HI1690" s="7"/>
      <c r="HK1690" s="7"/>
      <c r="HM1690" s="7"/>
      <c r="HO1690" s="7"/>
      <c r="HQ1690" s="7"/>
      <c r="HS1690" s="7"/>
      <c r="HU1690" s="7"/>
      <c r="HW1690" s="7"/>
      <c r="HY1690" s="7"/>
      <c r="IA1690" s="7"/>
      <c r="IC1690" s="7"/>
      <c r="IE1690" s="7"/>
      <c r="IF1690" s="7"/>
      <c r="IG1690" s="7"/>
      <c r="IH1690" s="7"/>
      <c r="IJ1690" s="7"/>
      <c r="IL1690" s="7"/>
      <c r="IN1690" s="7"/>
      <c r="IO1690" s="7"/>
      <c r="IP1690" s="7"/>
      <c r="IR1690" s="7"/>
      <c r="IT1690" s="7"/>
      <c r="IV1690" s="7"/>
      <c r="IX1690" s="7"/>
      <c r="IZ1690" s="7"/>
      <c r="JB1690" s="7"/>
      <c r="JD1690" s="7"/>
      <c r="JF1690" s="7"/>
      <c r="JG1690" s="7"/>
      <c r="JI1690" s="7"/>
      <c r="JK1690" s="7"/>
      <c r="JM1690" s="7"/>
      <c r="JO1690" s="7"/>
      <c r="JP1690" s="7"/>
      <c r="JQ1690" s="7"/>
      <c r="JS1690" s="7"/>
      <c r="JT1690" s="7"/>
      <c r="JU1690" s="7"/>
      <c r="JV1690" s="7"/>
      <c r="JX1690" s="7"/>
      <c r="JZ1690" s="7"/>
      <c r="KB1690" s="7"/>
      <c r="KD1690" s="7"/>
      <c r="KF1690" s="7"/>
      <c r="KH1690" s="7"/>
      <c r="KJ1690" s="7"/>
      <c r="KL1690" s="7"/>
      <c r="KN1690" s="7"/>
      <c r="KO1690" s="7"/>
      <c r="KP1690" s="7"/>
      <c r="KQ1690" s="7"/>
      <c r="KR1690" s="7"/>
      <c r="KT1690" s="7"/>
      <c r="KV1690" s="7"/>
      <c r="KX1690" s="7"/>
      <c r="KZ1690" s="7"/>
      <c r="LB1690" s="7"/>
      <c r="LD1690" s="7"/>
      <c r="LF1690" s="7"/>
      <c r="LH1690" s="7"/>
      <c r="LJ1690" s="7"/>
      <c r="LL1690" s="7"/>
      <c r="LN1690" s="7"/>
      <c r="LP1690" s="7"/>
      <c r="LR1690" s="7"/>
      <c r="LT1690" s="7"/>
      <c r="LV1690" s="7"/>
      <c r="LX1690" s="7"/>
      <c r="LY1690" s="7"/>
      <c r="LZ1690" s="7"/>
      <c r="MA1690" s="7"/>
      <c r="MB1690" s="7"/>
      <c r="MC1690" s="7"/>
      <c r="ME1690" s="7"/>
      <c r="MG1690" s="7"/>
      <c r="MH1690" s="7"/>
      <c r="MJ1690" s="7"/>
      <c r="ML1690" s="7"/>
      <c r="MM1690" s="7"/>
      <c r="MN1690" s="7"/>
      <c r="MO1690" s="7"/>
      <c r="MQ1690" s="7"/>
      <c r="MS1690" s="7"/>
      <c r="MU1690" s="7"/>
      <c r="MV1690" s="7"/>
      <c r="MX1690" s="7"/>
      <c r="MY1690" s="7"/>
      <c r="MZ1690" s="7"/>
      <c r="NB1690" s="7"/>
      <c r="ND1690" s="7"/>
      <c r="NF1690" s="7"/>
      <c r="NH1690" s="7"/>
      <c r="NJ1690" s="7"/>
      <c r="NL1690" s="7"/>
      <c r="NM1690" s="7"/>
      <c r="NN1690" s="7"/>
      <c r="NO1690" s="7"/>
      <c r="NP1690" s="7"/>
      <c r="NR1690" s="7"/>
      <c r="NT1690" s="7"/>
      <c r="NU1690" s="7"/>
      <c r="NW1690" s="7"/>
      <c r="NY1690" s="7"/>
      <c r="OA1690" s="7"/>
      <c r="OC1690" s="7"/>
      <c r="OE1690" s="7"/>
      <c r="OG1690" s="7"/>
      <c r="OI1690" s="7"/>
      <c r="OK1690" s="7"/>
      <c r="OM1690" s="7"/>
      <c r="OO1690" s="7"/>
      <c r="OQ1690" s="7"/>
      <c r="OS1690" s="7"/>
      <c r="OT1690" s="7"/>
      <c r="OV1690" s="7"/>
      <c r="OX1690" s="7"/>
      <c r="OZ1690" s="7"/>
      <c r="PB1690" s="7"/>
      <c r="PD1690" s="7"/>
      <c r="PF1690" s="7"/>
      <c r="PH1690" s="7"/>
      <c r="PJ1690" s="7"/>
      <c r="PL1690" s="7"/>
      <c r="PN1690" s="7"/>
      <c r="PP1690" s="7"/>
      <c r="PQ1690" s="7"/>
      <c r="PR1690" s="7"/>
      <c r="PS1690" s="7"/>
      <c r="PT1690" s="7"/>
      <c r="PV1690" s="7"/>
      <c r="PX1690" s="7"/>
      <c r="PZ1690" s="7"/>
      <c r="QB1690" s="7"/>
      <c r="QD1690" s="7"/>
      <c r="QF1690" s="7"/>
      <c r="QH1690" s="7"/>
      <c r="QJ1690" s="7"/>
      <c r="QL1690" s="7"/>
      <c r="QN1690" s="7"/>
      <c r="QO1690" s="7"/>
      <c r="QQ1690" s="7"/>
      <c r="QS1690" s="7"/>
      <c r="QU1690" s="7"/>
      <c r="QV1690" s="7"/>
      <c r="QX1690" s="7"/>
      <c r="QZ1690" s="7"/>
      <c r="RB1690" s="7"/>
      <c r="RD1690" s="7"/>
      <c r="RF1690" s="7"/>
      <c r="RH1690" s="7"/>
      <c r="RJ1690" s="7"/>
      <c r="RL1690" s="7"/>
      <c r="RN1690" s="7"/>
      <c r="RP1690" s="7"/>
      <c r="RR1690" s="7"/>
      <c r="RT1690" s="7"/>
      <c r="RV1690" s="7"/>
      <c r="RW1690" s="7"/>
      <c r="RX1690" s="7"/>
      <c r="RZ1690" s="7"/>
      <c r="SB1690" s="7"/>
      <c r="SD1690" s="7"/>
      <c r="SE1690" s="7"/>
      <c r="SF1690" s="7"/>
      <c r="SH1690" s="7"/>
      <c r="SJ1690" s="7"/>
      <c r="SL1690" s="7"/>
      <c r="SN1690" s="7"/>
      <c r="SP1690" s="7"/>
      <c r="SR1690" s="7"/>
      <c r="ST1690" s="7"/>
      <c r="SV1690" s="7"/>
      <c r="SW1690" s="7"/>
      <c r="SY1690" s="7"/>
      <c r="TA1690" s="7"/>
      <c r="TC1690" s="7"/>
      <c r="TE1690" s="7"/>
      <c r="TG1690" s="7"/>
      <c r="TI1690" s="7"/>
      <c r="TK1690" s="7"/>
      <c r="TM1690" s="7"/>
      <c r="TO1690" s="7"/>
      <c r="TQ1690" s="7"/>
      <c r="TS1690" s="7"/>
      <c r="TU1690" s="7"/>
      <c r="TW1690" s="7"/>
      <c r="TY1690" s="7"/>
      <c r="UA1690" s="7"/>
      <c r="UC1690" s="7"/>
      <c r="UE1690" s="7"/>
      <c r="UG1690" s="7"/>
      <c r="UI1690" s="7"/>
      <c r="UK1690" s="7"/>
      <c r="UM1690" s="7"/>
      <c r="UO1690" s="7"/>
      <c r="UQ1690" s="7"/>
      <c r="US1690" s="7"/>
      <c r="UU1690" s="7"/>
      <c r="UW1690" s="7"/>
      <c r="UY1690" s="7"/>
      <c r="VA1690" s="7"/>
      <c r="VC1690" s="7"/>
      <c r="VE1690" s="7"/>
      <c r="VG1690" s="7"/>
      <c r="VI1690" s="7"/>
      <c r="VK1690" s="7"/>
      <c r="VM1690" s="7"/>
      <c r="VO1690" s="7"/>
      <c r="VQ1690" s="7"/>
      <c r="VS1690" s="7"/>
      <c r="VU1690" s="7"/>
      <c r="VW1690" s="7"/>
      <c r="VY1690" s="7"/>
      <c r="WA1690" s="7"/>
      <c r="WC1690" s="7"/>
      <c r="WE1690" s="7"/>
      <c r="WG1690" s="7"/>
      <c r="WI1690" s="7"/>
      <c r="WK1690" s="7"/>
      <c r="WM1690" s="7"/>
      <c r="WO1690" s="7"/>
      <c r="WQ1690" s="7"/>
      <c r="WS1690" s="7"/>
      <c r="WU1690" s="7"/>
      <c r="WW1690" s="7"/>
      <c r="WY1690" s="7"/>
      <c r="XA1690" s="7"/>
      <c r="XC1690" s="7"/>
      <c r="XE1690" s="7"/>
      <c r="XG1690" s="7"/>
      <c r="XI1690" s="7"/>
      <c r="XK1690" s="7"/>
      <c r="XM1690" s="7"/>
      <c r="XO1690" s="7"/>
      <c r="XQ1690" s="7"/>
      <c r="XS1690" s="7"/>
      <c r="XU1690" s="7"/>
      <c r="XW1690" s="7"/>
      <c r="XY1690" s="7"/>
      <c r="YA1690" s="7"/>
      <c r="YC1690" s="7"/>
      <c r="YE1690" s="7"/>
      <c r="YG1690" s="7"/>
      <c r="YI1690" s="7"/>
      <c r="YK1690" s="7"/>
      <c r="YM1690" s="7"/>
    </row>
    <row r="1691" spans="5:663" s="80" customFormat="1" x14ac:dyDescent="0.2">
      <c r="E1691" s="7"/>
      <c r="G1691" s="7"/>
      <c r="I1691" s="7"/>
      <c r="K1691" s="7"/>
      <c r="M1691" s="7"/>
      <c r="O1691" s="7"/>
      <c r="Q1691" s="7"/>
      <c r="S1691" s="7"/>
      <c r="U1691" s="7"/>
      <c r="W1691" s="7"/>
      <c r="Y1691" s="7"/>
      <c r="AA1691" s="7"/>
      <c r="AC1691" s="7"/>
      <c r="AE1691" s="7"/>
      <c r="AG1691" s="7"/>
      <c r="AH1691" s="7"/>
      <c r="AI1691" s="7"/>
      <c r="AJ1691" s="7"/>
      <c r="AK1691" s="7"/>
      <c r="AL1691" s="7"/>
      <c r="AM1691" s="7"/>
      <c r="AO1691" s="7"/>
      <c r="AQ1691" s="7"/>
      <c r="AS1691" s="7"/>
      <c r="AU1691" s="7"/>
      <c r="AW1691" s="7"/>
      <c r="AY1691" s="7"/>
      <c r="BA1691" s="7"/>
      <c r="BC1691" s="7"/>
      <c r="BE1691" s="7"/>
      <c r="BG1691" s="7"/>
      <c r="BI1691" s="7"/>
      <c r="BK1691" s="7"/>
      <c r="BM1691" s="7"/>
      <c r="BO1691" s="7"/>
      <c r="BQ1691" s="7"/>
      <c r="BS1691" s="7"/>
      <c r="BT1691" s="7"/>
      <c r="BU1691" s="7"/>
      <c r="BW1691" s="7"/>
      <c r="BY1691" s="7"/>
      <c r="CA1691" s="7"/>
      <c r="CC1691" s="7"/>
      <c r="CE1691" s="7"/>
      <c r="CG1691" s="7"/>
      <c r="CH1691" s="7"/>
      <c r="CI1691" s="7"/>
      <c r="CJ1691" s="7"/>
      <c r="CL1691" s="7"/>
      <c r="CN1691" s="7"/>
      <c r="CP1691" s="7"/>
      <c r="CR1691" s="7"/>
      <c r="CT1691" s="7"/>
      <c r="CV1691" s="7"/>
      <c r="CW1691" s="7"/>
      <c r="CY1691" s="7"/>
      <c r="DA1691" s="7"/>
      <c r="DC1691" s="7"/>
      <c r="DE1691" s="7"/>
      <c r="DG1691" s="7"/>
      <c r="DI1691" s="7"/>
      <c r="DK1691" s="7"/>
      <c r="DM1691" s="7"/>
      <c r="DO1691" s="7"/>
      <c r="DQ1691" s="7"/>
      <c r="DR1691" s="7"/>
      <c r="DS1691" s="7"/>
      <c r="DT1691" s="7"/>
      <c r="DV1691" s="7"/>
      <c r="DX1691" s="7"/>
      <c r="DY1691" s="7"/>
      <c r="DZ1691" s="7"/>
      <c r="EB1691" s="7"/>
      <c r="ED1691" s="7"/>
      <c r="EF1691" s="7"/>
      <c r="EG1691" s="7"/>
      <c r="EI1691" s="7"/>
      <c r="EJ1691" s="7"/>
      <c r="EL1691" s="7"/>
      <c r="EN1691" s="7"/>
      <c r="EP1691" s="7"/>
      <c r="ER1691" s="7"/>
      <c r="ET1691" s="7"/>
      <c r="EV1691" s="7"/>
      <c r="EX1691" s="7"/>
      <c r="EZ1691" s="7"/>
      <c r="FB1691" s="7"/>
      <c r="FD1691" s="7"/>
      <c r="FE1691" s="7"/>
      <c r="FF1691" s="7"/>
      <c r="FH1691" s="7"/>
      <c r="FJ1691" s="7"/>
      <c r="FL1691" s="7"/>
      <c r="FN1691" s="7"/>
      <c r="FP1691" s="7"/>
      <c r="FR1691" s="7"/>
      <c r="FT1691" s="7"/>
      <c r="FV1691" s="7"/>
      <c r="FW1691" s="7"/>
      <c r="FY1691" s="7"/>
      <c r="GA1691" s="7"/>
      <c r="GC1691" s="7"/>
      <c r="GE1691" s="7"/>
      <c r="GG1691" s="7"/>
      <c r="GI1691" s="7"/>
      <c r="GJ1691" s="7"/>
      <c r="GK1691" s="7"/>
      <c r="GL1691" s="7"/>
      <c r="GM1691" s="7"/>
      <c r="GN1691" s="7"/>
      <c r="GO1691" s="7"/>
      <c r="GP1691" s="7"/>
      <c r="GR1691" s="7"/>
      <c r="GT1691" s="7"/>
      <c r="GV1691" s="7"/>
      <c r="GX1691" s="7"/>
      <c r="GZ1691" s="7"/>
      <c r="HA1691" s="7"/>
      <c r="HC1691" s="7"/>
      <c r="HE1691" s="7"/>
      <c r="HG1691" s="7"/>
      <c r="HI1691" s="7"/>
      <c r="HK1691" s="7"/>
      <c r="HM1691" s="7"/>
      <c r="HO1691" s="7"/>
      <c r="HQ1691" s="7"/>
      <c r="HS1691" s="7"/>
      <c r="HU1691" s="7"/>
      <c r="HW1691" s="7"/>
      <c r="HY1691" s="7"/>
      <c r="IA1691" s="7"/>
      <c r="IC1691" s="7"/>
      <c r="IE1691" s="7"/>
      <c r="IF1691" s="7"/>
      <c r="IG1691" s="7"/>
      <c r="IH1691" s="7"/>
      <c r="IJ1691" s="7"/>
      <c r="IL1691" s="7"/>
      <c r="IN1691" s="7"/>
      <c r="IO1691" s="7"/>
      <c r="IP1691" s="7"/>
      <c r="IR1691" s="7"/>
      <c r="IT1691" s="7"/>
      <c r="IV1691" s="7"/>
      <c r="IX1691" s="7"/>
      <c r="IZ1691" s="7"/>
      <c r="JB1691" s="7"/>
      <c r="JD1691" s="7"/>
      <c r="JF1691" s="7"/>
      <c r="JG1691" s="7"/>
      <c r="JI1691" s="7"/>
      <c r="JK1691" s="7"/>
      <c r="JM1691" s="7"/>
      <c r="JO1691" s="7"/>
      <c r="JP1691" s="7"/>
      <c r="JQ1691" s="7"/>
      <c r="JS1691" s="7"/>
      <c r="JT1691" s="7"/>
      <c r="JU1691" s="7"/>
      <c r="JV1691" s="7"/>
      <c r="JX1691" s="7"/>
      <c r="JZ1691" s="7"/>
      <c r="KB1691" s="7"/>
      <c r="KD1691" s="7"/>
      <c r="KF1691" s="7"/>
      <c r="KH1691" s="7"/>
      <c r="KJ1691" s="7"/>
      <c r="KL1691" s="7"/>
      <c r="KN1691" s="7"/>
      <c r="KO1691" s="7"/>
      <c r="KP1691" s="7"/>
      <c r="KQ1691" s="7"/>
      <c r="KR1691" s="7"/>
      <c r="KT1691" s="7"/>
      <c r="KV1691" s="7"/>
      <c r="KX1691" s="7"/>
      <c r="KZ1691" s="7"/>
      <c r="LB1691" s="7"/>
      <c r="LD1691" s="7"/>
      <c r="LF1691" s="7"/>
      <c r="LH1691" s="7"/>
      <c r="LJ1691" s="7"/>
      <c r="LL1691" s="7"/>
      <c r="LN1691" s="7"/>
      <c r="LP1691" s="7"/>
      <c r="LR1691" s="7"/>
      <c r="LT1691" s="7"/>
      <c r="LV1691" s="7"/>
      <c r="LX1691" s="7"/>
      <c r="LY1691" s="7"/>
      <c r="LZ1691" s="7"/>
      <c r="MA1691" s="7"/>
      <c r="MB1691" s="7"/>
      <c r="MC1691" s="7"/>
      <c r="ME1691" s="7"/>
      <c r="MG1691" s="7"/>
      <c r="MH1691" s="7"/>
      <c r="MJ1691" s="7"/>
      <c r="ML1691" s="7"/>
      <c r="MM1691" s="7"/>
      <c r="MN1691" s="7"/>
      <c r="MO1691" s="7"/>
      <c r="MQ1691" s="7"/>
      <c r="MS1691" s="7"/>
      <c r="MU1691" s="7"/>
      <c r="MV1691" s="7"/>
      <c r="MX1691" s="7"/>
      <c r="MY1691" s="7"/>
      <c r="MZ1691" s="7"/>
      <c r="NB1691" s="7"/>
      <c r="ND1691" s="7"/>
      <c r="NF1691" s="7"/>
      <c r="NH1691" s="7"/>
      <c r="NJ1691" s="7"/>
      <c r="NL1691" s="7"/>
      <c r="NM1691" s="7"/>
      <c r="NN1691" s="7"/>
      <c r="NO1691" s="7"/>
      <c r="NP1691" s="7"/>
      <c r="NR1691" s="7"/>
      <c r="NT1691" s="7"/>
      <c r="NU1691" s="7"/>
      <c r="NW1691" s="7"/>
      <c r="NY1691" s="7"/>
      <c r="OA1691" s="7"/>
      <c r="OC1691" s="7"/>
      <c r="OE1691" s="7"/>
      <c r="OG1691" s="7"/>
      <c r="OI1691" s="7"/>
      <c r="OK1691" s="7"/>
      <c r="OM1691" s="7"/>
      <c r="OO1691" s="7"/>
      <c r="OQ1691" s="7"/>
      <c r="OS1691" s="7"/>
      <c r="OT1691" s="7"/>
      <c r="OV1691" s="7"/>
      <c r="OX1691" s="7"/>
      <c r="OZ1691" s="7"/>
      <c r="PB1691" s="7"/>
      <c r="PD1691" s="7"/>
      <c r="PF1691" s="7"/>
      <c r="PH1691" s="7"/>
      <c r="PJ1691" s="7"/>
      <c r="PL1691" s="7"/>
      <c r="PN1691" s="7"/>
      <c r="PP1691" s="7"/>
      <c r="PQ1691" s="7"/>
      <c r="PR1691" s="7"/>
      <c r="PS1691" s="7"/>
      <c r="PT1691" s="7"/>
      <c r="PV1691" s="7"/>
      <c r="PX1691" s="7"/>
      <c r="PZ1691" s="7"/>
      <c r="QB1691" s="7"/>
      <c r="QD1691" s="7"/>
      <c r="QF1691" s="7"/>
      <c r="QH1691" s="7"/>
      <c r="QJ1691" s="7"/>
      <c r="QL1691" s="7"/>
      <c r="QN1691" s="7"/>
      <c r="QO1691" s="7"/>
      <c r="QQ1691" s="7"/>
      <c r="QS1691" s="7"/>
      <c r="QU1691" s="7"/>
      <c r="QV1691" s="7"/>
      <c r="QX1691" s="7"/>
      <c r="QZ1691" s="7"/>
      <c r="RB1691" s="7"/>
      <c r="RD1691" s="7"/>
      <c r="RF1691" s="7"/>
      <c r="RH1691" s="7"/>
      <c r="RJ1691" s="7"/>
      <c r="RL1691" s="7"/>
      <c r="RN1691" s="7"/>
      <c r="RP1691" s="7"/>
      <c r="RR1691" s="7"/>
      <c r="RT1691" s="7"/>
      <c r="RV1691" s="7"/>
      <c r="RW1691" s="7"/>
      <c r="RX1691" s="7"/>
      <c r="RZ1691" s="7"/>
      <c r="SB1691" s="7"/>
      <c r="SD1691" s="7"/>
      <c r="SE1691" s="7"/>
      <c r="SF1691" s="7"/>
      <c r="SH1691" s="7"/>
      <c r="SJ1691" s="7"/>
      <c r="SL1691" s="7"/>
      <c r="SN1691" s="7"/>
      <c r="SP1691" s="7"/>
      <c r="SR1691" s="7"/>
      <c r="ST1691" s="7"/>
      <c r="SV1691" s="7"/>
      <c r="SW1691" s="7"/>
      <c r="SY1691" s="7"/>
      <c r="TA1691" s="7"/>
      <c r="TC1691" s="7"/>
      <c r="TE1691" s="7"/>
      <c r="TG1691" s="7"/>
      <c r="TI1691" s="7"/>
      <c r="TK1691" s="7"/>
      <c r="TM1691" s="7"/>
      <c r="TO1691" s="7"/>
      <c r="TQ1691" s="7"/>
      <c r="TS1691" s="7"/>
      <c r="TU1691" s="7"/>
      <c r="TW1691" s="7"/>
      <c r="TY1691" s="7"/>
      <c r="UA1691" s="7"/>
      <c r="UC1691" s="7"/>
      <c r="UE1691" s="7"/>
      <c r="UG1691" s="7"/>
      <c r="UI1691" s="7"/>
      <c r="UK1691" s="7"/>
      <c r="UM1691" s="7"/>
      <c r="UO1691" s="7"/>
      <c r="UQ1691" s="7"/>
      <c r="US1691" s="7"/>
      <c r="UU1691" s="7"/>
      <c r="UW1691" s="7"/>
      <c r="UY1691" s="7"/>
      <c r="VA1691" s="7"/>
      <c r="VC1691" s="7"/>
      <c r="VE1691" s="7"/>
      <c r="VG1691" s="7"/>
      <c r="VI1691" s="7"/>
      <c r="VK1691" s="7"/>
      <c r="VM1691" s="7"/>
      <c r="VO1691" s="7"/>
      <c r="VQ1691" s="7"/>
      <c r="VS1691" s="7"/>
      <c r="VU1691" s="7"/>
      <c r="VW1691" s="7"/>
      <c r="VY1691" s="7"/>
      <c r="WA1691" s="7"/>
      <c r="WC1691" s="7"/>
      <c r="WE1691" s="7"/>
      <c r="WG1691" s="7"/>
      <c r="WI1691" s="7"/>
      <c r="WK1691" s="7"/>
      <c r="WM1691" s="7"/>
      <c r="WO1691" s="7"/>
      <c r="WQ1691" s="7"/>
      <c r="WS1691" s="7"/>
      <c r="WU1691" s="7"/>
      <c r="WW1691" s="7"/>
      <c r="WY1691" s="7"/>
      <c r="XA1691" s="7"/>
      <c r="XC1691" s="7"/>
      <c r="XE1691" s="7"/>
      <c r="XG1691" s="7"/>
      <c r="XI1691" s="7"/>
      <c r="XK1691" s="7"/>
      <c r="XM1691" s="7"/>
      <c r="XO1691" s="7"/>
      <c r="XQ1691" s="7"/>
      <c r="XS1691" s="7"/>
      <c r="XU1691" s="7"/>
      <c r="XW1691" s="7"/>
      <c r="XY1691" s="7"/>
      <c r="YA1691" s="7"/>
      <c r="YC1691" s="7"/>
      <c r="YE1691" s="7"/>
      <c r="YG1691" s="7"/>
      <c r="YI1691" s="7"/>
      <c r="YK1691" s="7"/>
      <c r="YM1691" s="7"/>
    </row>
    <row r="1692" spans="5:663" s="80" customFormat="1" x14ac:dyDescent="0.2">
      <c r="E1692" s="7"/>
      <c r="G1692" s="7"/>
      <c r="I1692" s="7"/>
      <c r="K1692" s="7"/>
      <c r="M1692" s="7"/>
      <c r="O1692" s="7"/>
      <c r="Q1692" s="7"/>
      <c r="S1692" s="7"/>
      <c r="U1692" s="7"/>
      <c r="W1692" s="7"/>
      <c r="Y1692" s="7"/>
      <c r="AA1692" s="7"/>
      <c r="AC1692" s="7"/>
      <c r="AE1692" s="7"/>
      <c r="AG1692" s="7"/>
      <c r="AH1692" s="7"/>
      <c r="AI1692" s="7"/>
      <c r="AJ1692" s="7"/>
      <c r="AK1692" s="7"/>
      <c r="AL1692" s="7"/>
      <c r="AM1692" s="7"/>
      <c r="AO1692" s="7"/>
      <c r="AQ1692" s="7"/>
      <c r="AS1692" s="7"/>
      <c r="AU1692" s="7"/>
      <c r="AW1692" s="7"/>
      <c r="AY1692" s="7"/>
      <c r="BA1692" s="7"/>
      <c r="BC1692" s="7"/>
      <c r="BE1692" s="7"/>
      <c r="BG1692" s="7"/>
      <c r="BI1692" s="7"/>
      <c r="BK1692" s="7"/>
      <c r="BM1692" s="7"/>
      <c r="BO1692" s="7"/>
      <c r="BQ1692" s="7"/>
      <c r="BS1692" s="7"/>
      <c r="BT1692" s="7"/>
      <c r="BU1692" s="7"/>
      <c r="BW1692" s="7"/>
      <c r="BY1692" s="7"/>
      <c r="CA1692" s="7"/>
      <c r="CC1692" s="7"/>
      <c r="CE1692" s="7"/>
      <c r="CG1692" s="7"/>
      <c r="CH1692" s="7"/>
      <c r="CI1692" s="7"/>
      <c r="CJ1692" s="7"/>
      <c r="CL1692" s="7"/>
      <c r="CN1692" s="7"/>
      <c r="CP1692" s="7"/>
      <c r="CR1692" s="7"/>
      <c r="CT1692" s="7"/>
      <c r="CV1692" s="7"/>
      <c r="CW1692" s="7"/>
      <c r="CY1692" s="7"/>
      <c r="DA1692" s="7"/>
      <c r="DC1692" s="7"/>
      <c r="DE1692" s="7"/>
      <c r="DG1692" s="7"/>
      <c r="DI1692" s="7"/>
      <c r="DK1692" s="7"/>
      <c r="DM1692" s="7"/>
      <c r="DO1692" s="7"/>
      <c r="DQ1692" s="7"/>
      <c r="DR1692" s="7"/>
      <c r="DS1692" s="7"/>
      <c r="DT1692" s="7"/>
      <c r="DV1692" s="7"/>
      <c r="DX1692" s="7"/>
      <c r="DY1692" s="7"/>
      <c r="DZ1692" s="7"/>
      <c r="EB1692" s="7"/>
      <c r="ED1692" s="7"/>
      <c r="EF1692" s="7"/>
      <c r="EG1692" s="7"/>
      <c r="EI1692" s="7"/>
      <c r="EJ1692" s="7"/>
      <c r="EL1692" s="7"/>
      <c r="EN1692" s="7"/>
      <c r="EP1692" s="7"/>
      <c r="ER1692" s="7"/>
      <c r="ET1692" s="7"/>
      <c r="EV1692" s="7"/>
      <c r="EX1692" s="7"/>
      <c r="EZ1692" s="7"/>
      <c r="FB1692" s="7"/>
      <c r="FD1692" s="7"/>
      <c r="FE1692" s="7"/>
      <c r="FF1692" s="7"/>
      <c r="FH1692" s="7"/>
      <c r="FJ1692" s="7"/>
      <c r="FL1692" s="7"/>
      <c r="FN1692" s="7"/>
      <c r="FP1692" s="7"/>
      <c r="FR1692" s="7"/>
      <c r="FT1692" s="7"/>
      <c r="FV1692" s="7"/>
      <c r="FW1692" s="7"/>
      <c r="FY1692" s="7"/>
      <c r="GA1692" s="7"/>
      <c r="GC1692" s="7"/>
      <c r="GE1692" s="7"/>
      <c r="GG1692" s="7"/>
      <c r="GI1692" s="7"/>
      <c r="GJ1692" s="7"/>
      <c r="GK1692" s="7"/>
      <c r="GL1692" s="7"/>
      <c r="GM1692" s="7"/>
      <c r="GN1692" s="7"/>
      <c r="GO1692" s="7"/>
      <c r="GP1692" s="7"/>
      <c r="GR1692" s="7"/>
      <c r="GT1692" s="7"/>
      <c r="GV1692" s="7"/>
      <c r="GX1692" s="7"/>
      <c r="GZ1692" s="7"/>
      <c r="HA1692" s="7"/>
      <c r="HC1692" s="7"/>
      <c r="HE1692" s="7"/>
      <c r="HG1692" s="7"/>
      <c r="HI1692" s="7"/>
      <c r="HK1692" s="7"/>
      <c r="HM1692" s="7"/>
      <c r="HO1692" s="7"/>
      <c r="HQ1692" s="7"/>
      <c r="HS1692" s="7"/>
      <c r="HU1692" s="7"/>
      <c r="HW1692" s="7"/>
      <c r="HY1692" s="7"/>
      <c r="IA1692" s="7"/>
      <c r="IC1692" s="7"/>
      <c r="IE1692" s="7"/>
      <c r="IF1692" s="7"/>
      <c r="IG1692" s="7"/>
      <c r="IH1692" s="7"/>
      <c r="IJ1692" s="7"/>
      <c r="IL1692" s="7"/>
      <c r="IN1692" s="7"/>
      <c r="IO1692" s="7"/>
      <c r="IP1692" s="7"/>
      <c r="IR1692" s="7"/>
      <c r="IT1692" s="7"/>
      <c r="IV1692" s="7"/>
      <c r="IX1692" s="7"/>
      <c r="IZ1692" s="7"/>
      <c r="JB1692" s="7"/>
      <c r="JD1692" s="7"/>
      <c r="JF1692" s="7"/>
      <c r="JG1692" s="7"/>
      <c r="JI1692" s="7"/>
      <c r="JK1692" s="7"/>
      <c r="JM1692" s="7"/>
      <c r="JO1692" s="7"/>
      <c r="JP1692" s="7"/>
      <c r="JQ1692" s="7"/>
      <c r="JS1692" s="7"/>
      <c r="JT1692" s="7"/>
      <c r="JU1692" s="7"/>
      <c r="JV1692" s="7"/>
      <c r="JX1692" s="7"/>
      <c r="JZ1692" s="7"/>
      <c r="KB1692" s="7"/>
      <c r="KD1692" s="7"/>
      <c r="KF1692" s="7"/>
      <c r="KH1692" s="7"/>
      <c r="KJ1692" s="7"/>
      <c r="KL1692" s="7"/>
      <c r="KN1692" s="7"/>
      <c r="KO1692" s="7"/>
      <c r="KP1692" s="7"/>
      <c r="KQ1692" s="7"/>
      <c r="KR1692" s="7"/>
      <c r="KT1692" s="7"/>
      <c r="KV1692" s="7"/>
      <c r="KX1692" s="7"/>
      <c r="KZ1692" s="7"/>
      <c r="LB1692" s="7"/>
      <c r="LD1692" s="7"/>
      <c r="LF1692" s="7"/>
      <c r="LH1692" s="7"/>
      <c r="LJ1692" s="7"/>
      <c r="LL1692" s="7"/>
      <c r="LN1692" s="7"/>
      <c r="LP1692" s="7"/>
      <c r="LR1692" s="7"/>
      <c r="LT1692" s="7"/>
      <c r="LV1692" s="7"/>
      <c r="LX1692" s="7"/>
      <c r="LY1692" s="7"/>
      <c r="LZ1692" s="7"/>
      <c r="MA1692" s="7"/>
      <c r="MB1692" s="7"/>
      <c r="MC1692" s="7"/>
      <c r="ME1692" s="7"/>
      <c r="MG1692" s="7"/>
      <c r="MH1692" s="7"/>
      <c r="MJ1692" s="7"/>
      <c r="ML1692" s="7"/>
      <c r="MM1692" s="7"/>
      <c r="MN1692" s="7"/>
      <c r="MO1692" s="7"/>
      <c r="MQ1692" s="7"/>
      <c r="MS1692" s="7"/>
      <c r="MU1692" s="7"/>
      <c r="MV1692" s="7"/>
      <c r="MX1692" s="7"/>
      <c r="MY1692" s="7"/>
      <c r="MZ1692" s="7"/>
      <c r="NB1692" s="7"/>
      <c r="ND1692" s="7"/>
      <c r="NF1692" s="7"/>
      <c r="NH1692" s="7"/>
      <c r="NJ1692" s="7"/>
      <c r="NL1692" s="7"/>
      <c r="NM1692" s="7"/>
      <c r="NN1692" s="7"/>
      <c r="NO1692" s="7"/>
      <c r="NP1692" s="7"/>
      <c r="NR1692" s="7"/>
      <c r="NT1692" s="7"/>
      <c r="NU1692" s="7"/>
      <c r="NW1692" s="7"/>
      <c r="NY1692" s="7"/>
      <c r="OA1692" s="7"/>
      <c r="OC1692" s="7"/>
      <c r="OE1692" s="7"/>
      <c r="OG1692" s="7"/>
      <c r="OI1692" s="7"/>
      <c r="OK1692" s="7"/>
      <c r="OM1692" s="7"/>
      <c r="OO1692" s="7"/>
      <c r="OQ1692" s="7"/>
      <c r="OS1692" s="7"/>
      <c r="OT1692" s="7"/>
      <c r="OV1692" s="7"/>
      <c r="OX1692" s="7"/>
      <c r="OZ1692" s="7"/>
      <c r="PB1692" s="7"/>
      <c r="PD1692" s="7"/>
      <c r="PF1692" s="7"/>
      <c r="PH1692" s="7"/>
      <c r="PJ1692" s="7"/>
      <c r="PL1692" s="7"/>
      <c r="PN1692" s="7"/>
      <c r="PP1692" s="7"/>
      <c r="PQ1692" s="7"/>
      <c r="PR1692" s="7"/>
      <c r="PS1692" s="7"/>
      <c r="PT1692" s="7"/>
      <c r="PV1692" s="7"/>
      <c r="PX1692" s="7"/>
      <c r="PZ1692" s="7"/>
      <c r="QB1692" s="7"/>
      <c r="QD1692" s="7"/>
      <c r="QF1692" s="7"/>
      <c r="QH1692" s="7"/>
      <c r="QJ1692" s="7"/>
      <c r="QL1692" s="7"/>
      <c r="QN1692" s="7"/>
      <c r="QO1692" s="7"/>
      <c r="QQ1692" s="7"/>
      <c r="QS1692" s="7"/>
      <c r="QU1692" s="7"/>
      <c r="QV1692" s="7"/>
      <c r="QX1692" s="7"/>
      <c r="QZ1692" s="7"/>
      <c r="RB1692" s="7"/>
      <c r="RD1692" s="7"/>
      <c r="RF1692" s="7"/>
      <c r="RH1692" s="7"/>
      <c r="RJ1692" s="7"/>
      <c r="RL1692" s="7"/>
      <c r="RN1692" s="7"/>
      <c r="RP1692" s="7"/>
      <c r="RR1692" s="7"/>
      <c r="RT1692" s="7"/>
      <c r="RV1692" s="7"/>
      <c r="RW1692" s="7"/>
      <c r="RX1692" s="7"/>
      <c r="RZ1692" s="7"/>
      <c r="SB1692" s="7"/>
      <c r="SD1692" s="7"/>
      <c r="SE1692" s="7"/>
      <c r="SF1692" s="7"/>
      <c r="SH1692" s="7"/>
      <c r="SJ1692" s="7"/>
      <c r="SL1692" s="7"/>
      <c r="SN1692" s="7"/>
      <c r="SP1692" s="7"/>
      <c r="SR1692" s="7"/>
      <c r="ST1692" s="7"/>
      <c r="SV1692" s="7"/>
      <c r="SW1692" s="7"/>
      <c r="SY1692" s="7"/>
      <c r="TA1692" s="7"/>
      <c r="TC1692" s="7"/>
      <c r="TE1692" s="7"/>
      <c r="TG1692" s="7"/>
      <c r="TI1692" s="7"/>
      <c r="TK1692" s="7"/>
      <c r="TM1692" s="7"/>
      <c r="TO1692" s="7"/>
      <c r="TQ1692" s="7"/>
      <c r="TS1692" s="7"/>
      <c r="TU1692" s="7"/>
      <c r="TW1692" s="7"/>
      <c r="TY1692" s="7"/>
      <c r="UA1692" s="7"/>
      <c r="UC1692" s="7"/>
      <c r="UE1692" s="7"/>
      <c r="UG1692" s="7"/>
      <c r="UI1692" s="7"/>
      <c r="UK1692" s="7"/>
      <c r="UM1692" s="7"/>
      <c r="UO1692" s="7"/>
      <c r="UQ1692" s="7"/>
      <c r="US1692" s="7"/>
      <c r="UU1692" s="7"/>
      <c r="UW1692" s="7"/>
      <c r="UY1692" s="7"/>
      <c r="VA1692" s="7"/>
      <c r="VC1692" s="7"/>
      <c r="VE1692" s="7"/>
      <c r="VG1692" s="7"/>
      <c r="VI1692" s="7"/>
      <c r="VK1692" s="7"/>
      <c r="VM1692" s="7"/>
      <c r="VO1692" s="7"/>
      <c r="VQ1692" s="7"/>
      <c r="VS1692" s="7"/>
      <c r="VU1692" s="7"/>
      <c r="VW1692" s="7"/>
      <c r="VY1692" s="7"/>
      <c r="WA1692" s="7"/>
      <c r="WC1692" s="7"/>
      <c r="WE1692" s="7"/>
      <c r="WG1692" s="7"/>
      <c r="WI1692" s="7"/>
      <c r="WK1692" s="7"/>
      <c r="WM1692" s="7"/>
      <c r="WO1692" s="7"/>
      <c r="WQ1692" s="7"/>
      <c r="WS1692" s="7"/>
      <c r="WU1692" s="7"/>
      <c r="WW1692" s="7"/>
      <c r="WY1692" s="7"/>
      <c r="XA1692" s="7"/>
      <c r="XC1692" s="7"/>
      <c r="XE1692" s="7"/>
      <c r="XG1692" s="7"/>
      <c r="XI1692" s="7"/>
      <c r="XK1692" s="7"/>
      <c r="XM1692" s="7"/>
      <c r="XO1692" s="7"/>
      <c r="XQ1692" s="7"/>
      <c r="XS1692" s="7"/>
      <c r="XU1692" s="7"/>
      <c r="XW1692" s="7"/>
      <c r="XY1692" s="7"/>
      <c r="YA1692" s="7"/>
      <c r="YC1692" s="7"/>
      <c r="YE1692" s="7"/>
      <c r="YG1692" s="7"/>
      <c r="YI1692" s="7"/>
      <c r="YK1692" s="7"/>
      <c r="YM1692" s="7"/>
    </row>
    <row r="1693" spans="5:663" s="80" customFormat="1" x14ac:dyDescent="0.2">
      <c r="E1693" s="7"/>
      <c r="G1693" s="7"/>
      <c r="I1693" s="7"/>
      <c r="K1693" s="7"/>
      <c r="M1693" s="7"/>
      <c r="O1693" s="7"/>
      <c r="Q1693" s="7"/>
      <c r="S1693" s="7"/>
      <c r="U1693" s="7"/>
      <c r="W1693" s="7"/>
      <c r="Y1693" s="7"/>
      <c r="AA1693" s="7"/>
      <c r="AC1693" s="7"/>
      <c r="AE1693" s="7"/>
      <c r="AG1693" s="7"/>
      <c r="AH1693" s="7"/>
      <c r="AI1693" s="7"/>
      <c r="AJ1693" s="7"/>
      <c r="AK1693" s="7"/>
      <c r="AL1693" s="7"/>
      <c r="AM1693" s="7"/>
      <c r="AO1693" s="7"/>
      <c r="AQ1693" s="7"/>
      <c r="AS1693" s="7"/>
      <c r="AU1693" s="7"/>
      <c r="AW1693" s="7"/>
      <c r="AY1693" s="7"/>
      <c r="BA1693" s="7"/>
      <c r="BC1693" s="7"/>
      <c r="BE1693" s="7"/>
      <c r="BG1693" s="7"/>
      <c r="BI1693" s="7"/>
      <c r="BK1693" s="7"/>
      <c r="BM1693" s="7"/>
      <c r="BO1693" s="7"/>
      <c r="BQ1693" s="7"/>
      <c r="BS1693" s="7"/>
      <c r="BT1693" s="7"/>
      <c r="BU1693" s="7"/>
      <c r="BW1693" s="7"/>
      <c r="BY1693" s="7"/>
      <c r="CA1693" s="7"/>
      <c r="CC1693" s="7"/>
      <c r="CE1693" s="7"/>
      <c r="CG1693" s="7"/>
      <c r="CH1693" s="7"/>
      <c r="CI1693" s="7"/>
      <c r="CJ1693" s="7"/>
      <c r="CL1693" s="7"/>
      <c r="CN1693" s="7"/>
      <c r="CP1693" s="7"/>
      <c r="CR1693" s="7"/>
      <c r="CT1693" s="7"/>
      <c r="CV1693" s="7"/>
      <c r="CW1693" s="7"/>
      <c r="CY1693" s="7"/>
      <c r="DA1693" s="7"/>
      <c r="DC1693" s="7"/>
      <c r="DE1693" s="7"/>
      <c r="DG1693" s="7"/>
      <c r="DI1693" s="7"/>
      <c r="DK1693" s="7"/>
      <c r="DM1693" s="7"/>
      <c r="DO1693" s="7"/>
      <c r="DQ1693" s="7"/>
      <c r="DR1693" s="7"/>
      <c r="DS1693" s="7"/>
      <c r="DT1693" s="7"/>
      <c r="DV1693" s="7"/>
      <c r="DX1693" s="7"/>
      <c r="DY1693" s="7"/>
      <c r="DZ1693" s="7"/>
      <c r="EB1693" s="7"/>
      <c r="ED1693" s="7"/>
      <c r="EF1693" s="7"/>
      <c r="EG1693" s="7"/>
      <c r="EI1693" s="7"/>
      <c r="EJ1693" s="7"/>
      <c r="EL1693" s="7"/>
      <c r="EN1693" s="7"/>
      <c r="EP1693" s="7"/>
      <c r="ER1693" s="7"/>
      <c r="ET1693" s="7"/>
      <c r="EV1693" s="7"/>
      <c r="EX1693" s="7"/>
      <c r="EZ1693" s="7"/>
      <c r="FB1693" s="7"/>
      <c r="FD1693" s="7"/>
      <c r="FE1693" s="7"/>
      <c r="FF1693" s="7"/>
      <c r="FH1693" s="7"/>
      <c r="FJ1693" s="7"/>
      <c r="FL1693" s="7"/>
      <c r="FN1693" s="7"/>
      <c r="FP1693" s="7"/>
      <c r="FR1693" s="7"/>
      <c r="FT1693" s="7"/>
      <c r="FV1693" s="7"/>
      <c r="FW1693" s="7"/>
      <c r="FY1693" s="7"/>
      <c r="GA1693" s="7"/>
      <c r="GC1693" s="7"/>
      <c r="GE1693" s="7"/>
      <c r="GG1693" s="7"/>
      <c r="GI1693" s="7"/>
      <c r="GJ1693" s="7"/>
      <c r="GK1693" s="7"/>
      <c r="GL1693" s="7"/>
      <c r="GM1693" s="7"/>
      <c r="GN1693" s="7"/>
      <c r="GO1693" s="7"/>
      <c r="GP1693" s="7"/>
      <c r="GR1693" s="7"/>
      <c r="GT1693" s="7"/>
      <c r="GV1693" s="7"/>
      <c r="GX1693" s="7"/>
      <c r="GZ1693" s="7"/>
      <c r="HA1693" s="7"/>
      <c r="HC1693" s="7"/>
      <c r="HE1693" s="7"/>
      <c r="HG1693" s="7"/>
      <c r="HI1693" s="7"/>
      <c r="HK1693" s="7"/>
      <c r="HM1693" s="7"/>
      <c r="HO1693" s="7"/>
      <c r="HQ1693" s="7"/>
      <c r="HS1693" s="7"/>
      <c r="HU1693" s="7"/>
      <c r="HW1693" s="7"/>
      <c r="HY1693" s="7"/>
      <c r="IA1693" s="7"/>
      <c r="IC1693" s="7"/>
      <c r="IE1693" s="7"/>
      <c r="IF1693" s="7"/>
      <c r="IG1693" s="7"/>
      <c r="IH1693" s="7"/>
      <c r="IJ1693" s="7"/>
      <c r="IL1693" s="7"/>
      <c r="IN1693" s="7"/>
      <c r="IO1693" s="7"/>
      <c r="IP1693" s="7"/>
      <c r="IR1693" s="7"/>
      <c r="IT1693" s="7"/>
      <c r="IV1693" s="7"/>
      <c r="IX1693" s="7"/>
      <c r="IZ1693" s="7"/>
      <c r="JB1693" s="7"/>
      <c r="JD1693" s="7"/>
      <c r="JF1693" s="7"/>
      <c r="JG1693" s="7"/>
      <c r="JI1693" s="7"/>
      <c r="JK1693" s="7"/>
      <c r="JM1693" s="7"/>
      <c r="JO1693" s="7"/>
      <c r="JP1693" s="7"/>
      <c r="JQ1693" s="7"/>
      <c r="JS1693" s="7"/>
      <c r="JT1693" s="7"/>
      <c r="JU1693" s="7"/>
      <c r="JV1693" s="7"/>
      <c r="JX1693" s="7"/>
      <c r="JZ1693" s="7"/>
      <c r="KB1693" s="7"/>
      <c r="KD1693" s="7"/>
      <c r="KF1693" s="7"/>
      <c r="KH1693" s="7"/>
      <c r="KJ1693" s="7"/>
      <c r="KL1693" s="7"/>
      <c r="KN1693" s="7"/>
      <c r="KO1693" s="7"/>
      <c r="KP1693" s="7"/>
      <c r="KQ1693" s="7"/>
      <c r="KR1693" s="7"/>
      <c r="KT1693" s="7"/>
      <c r="KV1693" s="7"/>
      <c r="KX1693" s="7"/>
      <c r="KZ1693" s="7"/>
      <c r="LB1693" s="7"/>
      <c r="LD1693" s="7"/>
      <c r="LF1693" s="7"/>
      <c r="LH1693" s="7"/>
      <c r="LJ1693" s="7"/>
      <c r="LL1693" s="7"/>
      <c r="LN1693" s="7"/>
      <c r="LP1693" s="7"/>
      <c r="LR1693" s="7"/>
      <c r="LT1693" s="7"/>
      <c r="LV1693" s="7"/>
      <c r="LX1693" s="7"/>
      <c r="LY1693" s="7"/>
      <c r="LZ1693" s="7"/>
      <c r="MA1693" s="7"/>
      <c r="MB1693" s="7"/>
      <c r="MC1693" s="7"/>
      <c r="ME1693" s="7"/>
      <c r="MG1693" s="7"/>
      <c r="MH1693" s="7"/>
      <c r="MJ1693" s="7"/>
      <c r="ML1693" s="7"/>
      <c r="MM1693" s="7"/>
      <c r="MN1693" s="7"/>
      <c r="MO1693" s="7"/>
      <c r="MQ1693" s="7"/>
      <c r="MS1693" s="7"/>
      <c r="MU1693" s="7"/>
      <c r="MV1693" s="7"/>
      <c r="MX1693" s="7"/>
      <c r="MY1693" s="7"/>
      <c r="MZ1693" s="7"/>
      <c r="NB1693" s="7"/>
      <c r="ND1693" s="7"/>
      <c r="NF1693" s="7"/>
      <c r="NH1693" s="7"/>
      <c r="NJ1693" s="7"/>
      <c r="NL1693" s="7"/>
      <c r="NM1693" s="7"/>
      <c r="NN1693" s="7"/>
      <c r="NO1693" s="7"/>
      <c r="NP1693" s="7"/>
      <c r="NR1693" s="7"/>
      <c r="NT1693" s="7"/>
      <c r="NU1693" s="7"/>
      <c r="NW1693" s="7"/>
      <c r="NY1693" s="7"/>
      <c r="OA1693" s="7"/>
      <c r="OC1693" s="7"/>
      <c r="OE1693" s="7"/>
      <c r="OG1693" s="7"/>
      <c r="OI1693" s="7"/>
      <c r="OK1693" s="7"/>
      <c r="OM1693" s="7"/>
      <c r="OO1693" s="7"/>
      <c r="OQ1693" s="7"/>
      <c r="OS1693" s="7"/>
      <c r="OT1693" s="7"/>
      <c r="OV1693" s="7"/>
      <c r="OX1693" s="7"/>
      <c r="OZ1693" s="7"/>
      <c r="PB1693" s="7"/>
      <c r="PD1693" s="7"/>
      <c r="PF1693" s="7"/>
      <c r="PH1693" s="7"/>
      <c r="PJ1693" s="7"/>
      <c r="PL1693" s="7"/>
      <c r="PN1693" s="7"/>
      <c r="PP1693" s="7"/>
      <c r="PQ1693" s="7"/>
      <c r="PR1693" s="7"/>
      <c r="PS1693" s="7"/>
      <c r="PT1693" s="7"/>
      <c r="PV1693" s="7"/>
      <c r="PX1693" s="7"/>
      <c r="PZ1693" s="7"/>
      <c r="QB1693" s="7"/>
      <c r="QD1693" s="7"/>
      <c r="QF1693" s="7"/>
      <c r="QH1693" s="7"/>
      <c r="QJ1693" s="7"/>
      <c r="QL1693" s="7"/>
      <c r="QN1693" s="7"/>
      <c r="QO1693" s="7"/>
      <c r="QQ1693" s="7"/>
      <c r="QS1693" s="7"/>
      <c r="QU1693" s="7"/>
      <c r="QV1693" s="7"/>
      <c r="QX1693" s="7"/>
      <c r="QZ1693" s="7"/>
      <c r="RB1693" s="7"/>
      <c r="RD1693" s="7"/>
      <c r="RF1693" s="7"/>
      <c r="RH1693" s="7"/>
      <c r="RJ1693" s="7"/>
      <c r="RL1693" s="7"/>
      <c r="RN1693" s="7"/>
      <c r="RP1693" s="7"/>
      <c r="RR1693" s="7"/>
      <c r="RT1693" s="7"/>
      <c r="RV1693" s="7"/>
      <c r="RW1693" s="7"/>
      <c r="RX1693" s="7"/>
      <c r="RZ1693" s="7"/>
      <c r="SB1693" s="7"/>
      <c r="SD1693" s="7"/>
      <c r="SE1693" s="7"/>
      <c r="SF1693" s="7"/>
      <c r="SH1693" s="7"/>
      <c r="SJ1693" s="7"/>
      <c r="SL1693" s="7"/>
      <c r="SN1693" s="7"/>
      <c r="SP1693" s="7"/>
      <c r="SR1693" s="7"/>
      <c r="ST1693" s="7"/>
      <c r="SV1693" s="7"/>
      <c r="SW1693" s="7"/>
      <c r="SY1693" s="7"/>
      <c r="TA1693" s="7"/>
      <c r="TC1693" s="7"/>
      <c r="TE1693" s="7"/>
      <c r="TG1693" s="7"/>
      <c r="TI1693" s="7"/>
      <c r="TK1693" s="7"/>
      <c r="TM1693" s="7"/>
      <c r="TO1693" s="7"/>
      <c r="TQ1693" s="7"/>
      <c r="TS1693" s="7"/>
      <c r="TU1693" s="7"/>
      <c r="TW1693" s="7"/>
      <c r="TY1693" s="7"/>
      <c r="UA1693" s="7"/>
      <c r="UC1693" s="7"/>
      <c r="UE1693" s="7"/>
      <c r="UG1693" s="7"/>
      <c r="UI1693" s="7"/>
      <c r="UK1693" s="7"/>
      <c r="UM1693" s="7"/>
      <c r="UO1693" s="7"/>
      <c r="UQ1693" s="7"/>
      <c r="US1693" s="7"/>
      <c r="UU1693" s="7"/>
      <c r="UW1693" s="7"/>
      <c r="UY1693" s="7"/>
      <c r="VA1693" s="7"/>
      <c r="VC1693" s="7"/>
      <c r="VE1693" s="7"/>
      <c r="VG1693" s="7"/>
      <c r="VI1693" s="7"/>
      <c r="VK1693" s="7"/>
      <c r="VM1693" s="7"/>
      <c r="VO1693" s="7"/>
      <c r="VQ1693" s="7"/>
      <c r="VS1693" s="7"/>
      <c r="VU1693" s="7"/>
      <c r="VW1693" s="7"/>
      <c r="VY1693" s="7"/>
      <c r="WA1693" s="7"/>
      <c r="WC1693" s="7"/>
      <c r="WE1693" s="7"/>
      <c r="WG1693" s="7"/>
      <c r="WI1693" s="7"/>
      <c r="WK1693" s="7"/>
      <c r="WM1693" s="7"/>
      <c r="WO1693" s="7"/>
      <c r="WQ1693" s="7"/>
      <c r="WS1693" s="7"/>
      <c r="WU1693" s="7"/>
      <c r="WW1693" s="7"/>
      <c r="WY1693" s="7"/>
      <c r="XA1693" s="7"/>
      <c r="XC1693" s="7"/>
      <c r="XE1693" s="7"/>
      <c r="XG1693" s="7"/>
      <c r="XI1693" s="7"/>
      <c r="XK1693" s="7"/>
      <c r="XM1693" s="7"/>
      <c r="XO1693" s="7"/>
      <c r="XQ1693" s="7"/>
      <c r="XS1693" s="7"/>
      <c r="XU1693" s="7"/>
      <c r="XW1693" s="7"/>
      <c r="XY1693" s="7"/>
      <c r="YA1693" s="7"/>
      <c r="YC1693" s="7"/>
      <c r="YE1693" s="7"/>
      <c r="YG1693" s="7"/>
      <c r="YI1693" s="7"/>
      <c r="YK1693" s="7"/>
      <c r="YM1693" s="7"/>
    </row>
    <row r="1694" spans="5:663" s="80" customFormat="1" x14ac:dyDescent="0.2">
      <c r="E1694" s="7"/>
      <c r="G1694" s="7"/>
      <c r="I1694" s="7"/>
      <c r="K1694" s="7"/>
      <c r="M1694" s="7"/>
      <c r="O1694" s="7"/>
      <c r="Q1694" s="7"/>
      <c r="S1694" s="7"/>
      <c r="U1694" s="7"/>
      <c r="W1694" s="7"/>
      <c r="Y1694" s="7"/>
      <c r="AA1694" s="7"/>
      <c r="AC1694" s="7"/>
      <c r="AE1694" s="7"/>
      <c r="AG1694" s="7"/>
      <c r="AH1694" s="7"/>
      <c r="AI1694" s="7"/>
      <c r="AJ1694" s="7"/>
      <c r="AK1694" s="7"/>
      <c r="AL1694" s="7"/>
      <c r="AM1694" s="7"/>
      <c r="AO1694" s="7"/>
      <c r="AQ1694" s="7"/>
      <c r="AS1694" s="7"/>
      <c r="AU1694" s="7"/>
      <c r="AW1694" s="7"/>
      <c r="AY1694" s="7"/>
      <c r="BA1694" s="7"/>
      <c r="BC1694" s="7"/>
      <c r="BE1694" s="7"/>
      <c r="BG1694" s="7"/>
      <c r="BI1694" s="7"/>
      <c r="BK1694" s="7"/>
      <c r="BM1694" s="7"/>
      <c r="BO1694" s="7"/>
      <c r="BQ1694" s="7"/>
      <c r="BS1694" s="7"/>
      <c r="BT1694" s="7"/>
      <c r="BU1694" s="7"/>
      <c r="BW1694" s="7"/>
      <c r="BY1694" s="7"/>
      <c r="CA1694" s="7"/>
      <c r="CC1694" s="7"/>
      <c r="CE1694" s="7"/>
      <c r="CG1694" s="7"/>
      <c r="CH1694" s="7"/>
      <c r="CI1694" s="7"/>
      <c r="CJ1694" s="7"/>
      <c r="CL1694" s="7"/>
      <c r="CN1694" s="7"/>
      <c r="CP1694" s="7"/>
      <c r="CR1694" s="7"/>
      <c r="CT1694" s="7"/>
      <c r="CV1694" s="7"/>
      <c r="CW1694" s="7"/>
      <c r="CY1694" s="7"/>
      <c r="DA1694" s="7"/>
      <c r="DC1694" s="7"/>
      <c r="DE1694" s="7"/>
      <c r="DG1694" s="7"/>
      <c r="DI1694" s="7"/>
      <c r="DK1694" s="7"/>
      <c r="DM1694" s="7"/>
      <c r="DO1694" s="7"/>
      <c r="DQ1694" s="7"/>
      <c r="DR1694" s="7"/>
      <c r="DS1694" s="7"/>
      <c r="DT1694" s="7"/>
      <c r="DV1694" s="7"/>
      <c r="DX1694" s="7"/>
      <c r="DY1694" s="7"/>
      <c r="DZ1694" s="7"/>
      <c r="EB1694" s="7"/>
      <c r="ED1694" s="7"/>
      <c r="EF1694" s="7"/>
      <c r="EG1694" s="7"/>
      <c r="EI1694" s="7"/>
      <c r="EJ1694" s="7"/>
      <c r="EL1694" s="7"/>
      <c r="EN1694" s="7"/>
      <c r="EP1694" s="7"/>
      <c r="ER1694" s="7"/>
      <c r="ET1694" s="7"/>
      <c r="EV1694" s="7"/>
      <c r="EX1694" s="7"/>
      <c r="EZ1694" s="7"/>
      <c r="FB1694" s="7"/>
      <c r="FD1694" s="7"/>
      <c r="FE1694" s="7"/>
      <c r="FF1694" s="7"/>
      <c r="FH1694" s="7"/>
      <c r="FJ1694" s="7"/>
      <c r="FL1694" s="7"/>
      <c r="FN1694" s="7"/>
      <c r="FP1694" s="7"/>
      <c r="FR1694" s="7"/>
      <c r="FT1694" s="7"/>
      <c r="FV1694" s="7"/>
      <c r="FW1694" s="7"/>
      <c r="FY1694" s="7"/>
      <c r="GA1694" s="7"/>
      <c r="GC1694" s="7"/>
      <c r="GE1694" s="7"/>
      <c r="GG1694" s="7"/>
      <c r="GI1694" s="7"/>
      <c r="GJ1694" s="7"/>
      <c r="GK1694" s="7"/>
      <c r="GL1694" s="7"/>
      <c r="GM1694" s="7"/>
      <c r="GN1694" s="7"/>
      <c r="GO1694" s="7"/>
      <c r="GP1694" s="7"/>
      <c r="GR1694" s="7"/>
      <c r="GT1694" s="7"/>
      <c r="GV1694" s="7"/>
      <c r="GX1694" s="7"/>
      <c r="GZ1694" s="7"/>
      <c r="HA1694" s="7"/>
      <c r="HC1694" s="7"/>
      <c r="HE1694" s="7"/>
      <c r="HG1694" s="7"/>
      <c r="HI1694" s="7"/>
      <c r="HK1694" s="7"/>
      <c r="HM1694" s="7"/>
      <c r="HO1694" s="7"/>
      <c r="HQ1694" s="7"/>
      <c r="HS1694" s="7"/>
      <c r="HU1694" s="7"/>
      <c r="HW1694" s="7"/>
      <c r="HY1694" s="7"/>
      <c r="IA1694" s="7"/>
      <c r="IC1694" s="7"/>
      <c r="IE1694" s="7"/>
      <c r="IF1694" s="7"/>
      <c r="IG1694" s="7"/>
      <c r="IH1694" s="7"/>
      <c r="IJ1694" s="7"/>
      <c r="IL1694" s="7"/>
      <c r="IN1694" s="7"/>
      <c r="IO1694" s="7"/>
      <c r="IP1694" s="7"/>
      <c r="IR1694" s="7"/>
      <c r="IT1694" s="7"/>
      <c r="IV1694" s="7"/>
      <c r="IX1694" s="7"/>
      <c r="IZ1694" s="7"/>
      <c r="JB1694" s="7"/>
      <c r="JD1694" s="7"/>
      <c r="JF1694" s="7"/>
      <c r="JG1694" s="7"/>
      <c r="JI1694" s="7"/>
      <c r="JK1694" s="7"/>
      <c r="JM1694" s="7"/>
      <c r="JO1694" s="7"/>
      <c r="JP1694" s="7"/>
      <c r="JQ1694" s="7"/>
      <c r="JS1694" s="7"/>
      <c r="JT1694" s="7"/>
      <c r="JU1694" s="7"/>
      <c r="JV1694" s="7"/>
      <c r="JX1694" s="7"/>
      <c r="JZ1694" s="7"/>
      <c r="KB1694" s="7"/>
      <c r="KD1694" s="7"/>
      <c r="KF1694" s="7"/>
      <c r="KH1694" s="7"/>
      <c r="KJ1694" s="7"/>
      <c r="KL1694" s="7"/>
      <c r="KN1694" s="7"/>
      <c r="KO1694" s="7"/>
      <c r="KP1694" s="7"/>
      <c r="KQ1694" s="7"/>
      <c r="KR1694" s="7"/>
      <c r="KT1694" s="7"/>
      <c r="KV1694" s="7"/>
      <c r="KX1694" s="7"/>
      <c r="KZ1694" s="7"/>
      <c r="LB1694" s="7"/>
      <c r="LD1694" s="7"/>
      <c r="LF1694" s="7"/>
      <c r="LH1694" s="7"/>
      <c r="LJ1694" s="7"/>
      <c r="LL1694" s="7"/>
      <c r="LN1694" s="7"/>
      <c r="LP1694" s="7"/>
      <c r="LR1694" s="7"/>
      <c r="LT1694" s="7"/>
      <c r="LV1694" s="7"/>
      <c r="LX1694" s="7"/>
      <c r="LY1694" s="7"/>
      <c r="LZ1694" s="7"/>
      <c r="MA1694" s="7"/>
      <c r="MB1694" s="7"/>
      <c r="MC1694" s="7"/>
      <c r="ME1694" s="7"/>
      <c r="MG1694" s="7"/>
      <c r="MH1694" s="7"/>
      <c r="MJ1694" s="7"/>
      <c r="ML1694" s="7"/>
      <c r="MM1694" s="7"/>
      <c r="MN1694" s="7"/>
      <c r="MO1694" s="7"/>
      <c r="MQ1694" s="7"/>
      <c r="MS1694" s="7"/>
      <c r="MU1694" s="7"/>
      <c r="MV1694" s="7"/>
      <c r="MX1694" s="7"/>
      <c r="MY1694" s="7"/>
      <c r="MZ1694" s="7"/>
      <c r="NB1694" s="7"/>
      <c r="ND1694" s="7"/>
      <c r="NF1694" s="7"/>
      <c r="NH1694" s="7"/>
      <c r="NJ1694" s="7"/>
      <c r="NL1694" s="7"/>
      <c r="NM1694" s="7"/>
      <c r="NN1694" s="7"/>
      <c r="NO1694" s="7"/>
      <c r="NP1694" s="7"/>
      <c r="NR1694" s="7"/>
      <c r="NT1694" s="7"/>
      <c r="NU1694" s="7"/>
      <c r="NW1694" s="7"/>
      <c r="NY1694" s="7"/>
      <c r="OA1694" s="7"/>
      <c r="OC1694" s="7"/>
      <c r="OE1694" s="7"/>
      <c r="OG1694" s="7"/>
      <c r="OI1694" s="7"/>
      <c r="OK1694" s="7"/>
      <c r="OM1694" s="7"/>
      <c r="OO1694" s="7"/>
      <c r="OQ1694" s="7"/>
      <c r="OS1694" s="7"/>
      <c r="OT1694" s="7"/>
      <c r="OV1694" s="7"/>
      <c r="OX1694" s="7"/>
      <c r="OZ1694" s="7"/>
      <c r="PB1694" s="7"/>
      <c r="PD1694" s="7"/>
      <c r="PF1694" s="7"/>
      <c r="PH1694" s="7"/>
      <c r="PJ1694" s="7"/>
      <c r="PL1694" s="7"/>
      <c r="PN1694" s="7"/>
      <c r="PP1694" s="7"/>
      <c r="PQ1694" s="7"/>
      <c r="PR1694" s="7"/>
      <c r="PS1694" s="7"/>
      <c r="PT1694" s="7"/>
      <c r="PV1694" s="7"/>
      <c r="PX1694" s="7"/>
      <c r="PZ1694" s="7"/>
      <c r="QB1694" s="7"/>
      <c r="QD1694" s="7"/>
      <c r="QF1694" s="7"/>
      <c r="QH1694" s="7"/>
      <c r="QJ1694" s="7"/>
      <c r="QL1694" s="7"/>
      <c r="QN1694" s="7"/>
      <c r="QO1694" s="7"/>
      <c r="QQ1694" s="7"/>
      <c r="QS1694" s="7"/>
      <c r="QU1694" s="7"/>
      <c r="QV1694" s="7"/>
      <c r="QX1694" s="7"/>
      <c r="QZ1694" s="7"/>
      <c r="RB1694" s="7"/>
      <c r="RD1694" s="7"/>
      <c r="RF1694" s="7"/>
      <c r="RH1694" s="7"/>
      <c r="RJ1694" s="7"/>
      <c r="RL1694" s="7"/>
      <c r="RN1694" s="7"/>
      <c r="RP1694" s="7"/>
      <c r="RR1694" s="7"/>
      <c r="RT1694" s="7"/>
      <c r="RV1694" s="7"/>
      <c r="RW1694" s="7"/>
      <c r="RX1694" s="7"/>
      <c r="RZ1694" s="7"/>
      <c r="SB1694" s="7"/>
      <c r="SD1694" s="7"/>
      <c r="SE1694" s="7"/>
      <c r="SF1694" s="7"/>
      <c r="SH1694" s="7"/>
      <c r="SJ1694" s="7"/>
      <c r="SL1694" s="7"/>
      <c r="SN1694" s="7"/>
      <c r="SP1694" s="7"/>
      <c r="SR1694" s="7"/>
      <c r="ST1694" s="7"/>
      <c r="SV1694" s="7"/>
      <c r="SW1694" s="7"/>
      <c r="SY1694" s="7"/>
      <c r="TA1694" s="7"/>
      <c r="TC1694" s="7"/>
      <c r="TE1694" s="7"/>
      <c r="TG1694" s="7"/>
      <c r="TI1694" s="7"/>
      <c r="TK1694" s="7"/>
      <c r="TM1694" s="7"/>
      <c r="TO1694" s="7"/>
      <c r="TQ1694" s="7"/>
      <c r="TS1694" s="7"/>
      <c r="TU1694" s="7"/>
      <c r="TW1694" s="7"/>
      <c r="TY1694" s="7"/>
      <c r="UA1694" s="7"/>
      <c r="UC1694" s="7"/>
      <c r="UE1694" s="7"/>
      <c r="UG1694" s="7"/>
      <c r="UI1694" s="7"/>
      <c r="UK1694" s="7"/>
      <c r="UM1694" s="7"/>
      <c r="UO1694" s="7"/>
      <c r="UQ1694" s="7"/>
      <c r="US1694" s="7"/>
      <c r="UU1694" s="7"/>
      <c r="UW1694" s="7"/>
      <c r="UY1694" s="7"/>
      <c r="VA1694" s="7"/>
      <c r="VC1694" s="7"/>
      <c r="VE1694" s="7"/>
      <c r="VG1694" s="7"/>
      <c r="VI1694" s="7"/>
      <c r="VK1694" s="7"/>
      <c r="VM1694" s="7"/>
      <c r="VO1694" s="7"/>
      <c r="VQ1694" s="7"/>
      <c r="VS1694" s="7"/>
      <c r="VU1694" s="7"/>
      <c r="VW1694" s="7"/>
      <c r="VY1694" s="7"/>
      <c r="WA1694" s="7"/>
      <c r="WC1694" s="7"/>
      <c r="WE1694" s="7"/>
      <c r="WG1694" s="7"/>
      <c r="WI1694" s="7"/>
      <c r="WK1694" s="7"/>
      <c r="WM1694" s="7"/>
      <c r="WO1694" s="7"/>
      <c r="WQ1694" s="7"/>
      <c r="WS1694" s="7"/>
      <c r="WU1694" s="7"/>
      <c r="WW1694" s="7"/>
      <c r="WY1694" s="7"/>
      <c r="XA1694" s="7"/>
      <c r="XC1694" s="7"/>
      <c r="XE1694" s="7"/>
      <c r="XG1694" s="7"/>
      <c r="XI1694" s="7"/>
      <c r="XK1694" s="7"/>
      <c r="XM1694" s="7"/>
      <c r="XO1694" s="7"/>
      <c r="XQ1694" s="7"/>
      <c r="XS1694" s="7"/>
      <c r="XU1694" s="7"/>
      <c r="XW1694" s="7"/>
      <c r="XY1694" s="7"/>
      <c r="YA1694" s="7"/>
      <c r="YC1694" s="7"/>
      <c r="YE1694" s="7"/>
      <c r="YG1694" s="7"/>
      <c r="YI1694" s="7"/>
      <c r="YK1694" s="7"/>
      <c r="YM1694" s="7"/>
    </row>
    <row r="1695" spans="5:663" s="80" customFormat="1" x14ac:dyDescent="0.2">
      <c r="E1695" s="7"/>
      <c r="G1695" s="7"/>
      <c r="I1695" s="7"/>
      <c r="K1695" s="7"/>
      <c r="M1695" s="7"/>
      <c r="O1695" s="7"/>
      <c r="Q1695" s="7"/>
      <c r="S1695" s="7"/>
      <c r="U1695" s="7"/>
      <c r="W1695" s="7"/>
      <c r="Y1695" s="7"/>
      <c r="AA1695" s="7"/>
      <c r="AC1695" s="7"/>
      <c r="AE1695" s="7"/>
      <c r="AG1695" s="7"/>
      <c r="AH1695" s="7"/>
      <c r="AI1695" s="7"/>
      <c r="AJ1695" s="7"/>
      <c r="AK1695" s="7"/>
      <c r="AL1695" s="7"/>
      <c r="AM1695" s="7"/>
      <c r="AO1695" s="7"/>
      <c r="AQ1695" s="7"/>
      <c r="AS1695" s="7"/>
      <c r="AU1695" s="7"/>
      <c r="AW1695" s="7"/>
      <c r="AY1695" s="7"/>
      <c r="BA1695" s="7"/>
      <c r="BC1695" s="7"/>
      <c r="BE1695" s="7"/>
      <c r="BG1695" s="7"/>
      <c r="BI1695" s="7"/>
      <c r="BK1695" s="7"/>
      <c r="BM1695" s="7"/>
      <c r="BO1695" s="7"/>
      <c r="BQ1695" s="7"/>
      <c r="BS1695" s="7"/>
      <c r="BT1695" s="7"/>
      <c r="BU1695" s="7"/>
      <c r="BW1695" s="7"/>
      <c r="BY1695" s="7"/>
      <c r="CA1695" s="7"/>
      <c r="CC1695" s="7"/>
      <c r="CE1695" s="7"/>
      <c r="CG1695" s="7"/>
      <c r="CH1695" s="7"/>
      <c r="CI1695" s="7"/>
      <c r="CJ1695" s="7"/>
      <c r="CL1695" s="7"/>
      <c r="CN1695" s="7"/>
      <c r="CP1695" s="7"/>
      <c r="CR1695" s="7"/>
      <c r="CT1695" s="7"/>
      <c r="CV1695" s="7"/>
      <c r="CW1695" s="7"/>
      <c r="CY1695" s="7"/>
      <c r="DA1695" s="7"/>
      <c r="DC1695" s="7"/>
      <c r="DE1695" s="7"/>
      <c r="DG1695" s="7"/>
      <c r="DI1695" s="7"/>
      <c r="DK1695" s="7"/>
      <c r="DM1695" s="7"/>
      <c r="DO1695" s="7"/>
      <c r="DQ1695" s="7"/>
      <c r="DR1695" s="7"/>
      <c r="DS1695" s="7"/>
      <c r="DT1695" s="7"/>
      <c r="DV1695" s="7"/>
      <c r="DX1695" s="7"/>
      <c r="DY1695" s="7"/>
      <c r="DZ1695" s="7"/>
      <c r="EB1695" s="7"/>
      <c r="ED1695" s="7"/>
      <c r="EF1695" s="7"/>
      <c r="EG1695" s="7"/>
      <c r="EI1695" s="7"/>
      <c r="EJ1695" s="7"/>
      <c r="EL1695" s="7"/>
      <c r="EN1695" s="7"/>
      <c r="EP1695" s="7"/>
      <c r="ER1695" s="7"/>
      <c r="ET1695" s="7"/>
      <c r="EV1695" s="7"/>
      <c r="EX1695" s="7"/>
      <c r="EZ1695" s="7"/>
      <c r="FB1695" s="7"/>
      <c r="FD1695" s="7"/>
      <c r="FE1695" s="7"/>
      <c r="FF1695" s="7"/>
      <c r="FH1695" s="7"/>
      <c r="FJ1695" s="7"/>
      <c r="FL1695" s="7"/>
      <c r="FN1695" s="7"/>
      <c r="FP1695" s="7"/>
      <c r="FR1695" s="7"/>
      <c r="FT1695" s="7"/>
      <c r="FV1695" s="7"/>
      <c r="FW1695" s="7"/>
      <c r="FY1695" s="7"/>
      <c r="GA1695" s="7"/>
      <c r="GC1695" s="7"/>
      <c r="GE1695" s="7"/>
      <c r="GG1695" s="7"/>
      <c r="GI1695" s="7"/>
      <c r="GJ1695" s="7"/>
      <c r="GK1695" s="7"/>
      <c r="GL1695" s="7"/>
      <c r="GM1695" s="7"/>
      <c r="GN1695" s="7"/>
      <c r="GO1695" s="7"/>
      <c r="GP1695" s="7"/>
      <c r="GR1695" s="7"/>
      <c r="GT1695" s="7"/>
      <c r="GV1695" s="7"/>
      <c r="GX1695" s="7"/>
      <c r="GZ1695" s="7"/>
      <c r="HA1695" s="7"/>
      <c r="HC1695" s="7"/>
      <c r="HE1695" s="7"/>
      <c r="HG1695" s="7"/>
      <c r="HI1695" s="7"/>
      <c r="HK1695" s="7"/>
      <c r="HM1695" s="7"/>
      <c r="HO1695" s="7"/>
      <c r="HQ1695" s="7"/>
      <c r="HS1695" s="7"/>
      <c r="HU1695" s="7"/>
      <c r="HW1695" s="7"/>
      <c r="HY1695" s="7"/>
      <c r="IA1695" s="7"/>
      <c r="IC1695" s="7"/>
      <c r="IE1695" s="7"/>
      <c r="IF1695" s="7"/>
      <c r="IG1695" s="7"/>
      <c r="IH1695" s="7"/>
      <c r="IJ1695" s="7"/>
      <c r="IL1695" s="7"/>
      <c r="IN1695" s="7"/>
      <c r="IO1695" s="7"/>
      <c r="IP1695" s="7"/>
      <c r="IR1695" s="7"/>
      <c r="IT1695" s="7"/>
      <c r="IV1695" s="7"/>
      <c r="IX1695" s="7"/>
      <c r="IZ1695" s="7"/>
      <c r="JB1695" s="7"/>
      <c r="JD1695" s="7"/>
      <c r="JF1695" s="7"/>
      <c r="JG1695" s="7"/>
      <c r="JI1695" s="7"/>
      <c r="JK1695" s="7"/>
      <c r="JM1695" s="7"/>
      <c r="JO1695" s="7"/>
      <c r="JP1695" s="7"/>
      <c r="JQ1695" s="7"/>
      <c r="JS1695" s="7"/>
      <c r="JT1695" s="7"/>
      <c r="JU1695" s="7"/>
      <c r="JV1695" s="7"/>
      <c r="JX1695" s="7"/>
      <c r="JZ1695" s="7"/>
      <c r="KB1695" s="7"/>
      <c r="KD1695" s="7"/>
      <c r="KF1695" s="7"/>
      <c r="KH1695" s="7"/>
      <c r="KJ1695" s="7"/>
      <c r="KL1695" s="7"/>
      <c r="KN1695" s="7"/>
      <c r="KO1695" s="7"/>
      <c r="KP1695" s="7"/>
      <c r="KQ1695" s="7"/>
      <c r="KR1695" s="7"/>
      <c r="KT1695" s="7"/>
      <c r="KV1695" s="7"/>
      <c r="KX1695" s="7"/>
      <c r="KZ1695" s="7"/>
      <c r="LB1695" s="7"/>
      <c r="LD1695" s="7"/>
      <c r="LF1695" s="7"/>
      <c r="LH1695" s="7"/>
      <c r="LJ1695" s="7"/>
      <c r="LL1695" s="7"/>
      <c r="LN1695" s="7"/>
      <c r="LP1695" s="7"/>
      <c r="LR1695" s="7"/>
      <c r="LT1695" s="7"/>
      <c r="LV1695" s="7"/>
      <c r="LX1695" s="7"/>
      <c r="LY1695" s="7"/>
      <c r="LZ1695" s="7"/>
      <c r="MA1695" s="7"/>
      <c r="MB1695" s="7"/>
      <c r="MC1695" s="7"/>
      <c r="ME1695" s="7"/>
      <c r="MG1695" s="7"/>
      <c r="MH1695" s="7"/>
      <c r="MJ1695" s="7"/>
      <c r="ML1695" s="7"/>
      <c r="MM1695" s="7"/>
      <c r="MN1695" s="7"/>
      <c r="MO1695" s="7"/>
      <c r="MQ1695" s="7"/>
      <c r="MS1695" s="7"/>
      <c r="MU1695" s="7"/>
      <c r="MV1695" s="7"/>
      <c r="MX1695" s="7"/>
      <c r="MY1695" s="7"/>
      <c r="MZ1695" s="7"/>
      <c r="NB1695" s="7"/>
      <c r="ND1695" s="7"/>
      <c r="NF1695" s="7"/>
      <c r="NH1695" s="7"/>
      <c r="NJ1695" s="7"/>
      <c r="NL1695" s="7"/>
      <c r="NM1695" s="7"/>
      <c r="NN1695" s="7"/>
      <c r="NO1695" s="7"/>
      <c r="NP1695" s="7"/>
      <c r="NR1695" s="7"/>
      <c r="NT1695" s="7"/>
      <c r="NU1695" s="7"/>
      <c r="NW1695" s="7"/>
      <c r="NY1695" s="7"/>
      <c r="OA1695" s="7"/>
      <c r="OC1695" s="7"/>
      <c r="OE1695" s="7"/>
      <c r="OG1695" s="7"/>
      <c r="OI1695" s="7"/>
      <c r="OK1695" s="7"/>
      <c r="OM1695" s="7"/>
      <c r="OO1695" s="7"/>
      <c r="OQ1695" s="7"/>
      <c r="OS1695" s="7"/>
      <c r="OT1695" s="7"/>
      <c r="OV1695" s="7"/>
      <c r="OX1695" s="7"/>
      <c r="OZ1695" s="7"/>
      <c r="PB1695" s="7"/>
      <c r="PD1695" s="7"/>
      <c r="PF1695" s="7"/>
      <c r="PH1695" s="7"/>
      <c r="PJ1695" s="7"/>
      <c r="PL1695" s="7"/>
      <c r="PN1695" s="7"/>
      <c r="PP1695" s="7"/>
      <c r="PQ1695" s="7"/>
      <c r="PR1695" s="7"/>
      <c r="PS1695" s="7"/>
      <c r="PT1695" s="7"/>
      <c r="PV1695" s="7"/>
      <c r="PX1695" s="7"/>
      <c r="PZ1695" s="7"/>
      <c r="QB1695" s="7"/>
      <c r="QD1695" s="7"/>
      <c r="QF1695" s="7"/>
      <c r="QH1695" s="7"/>
      <c r="QJ1695" s="7"/>
      <c r="QL1695" s="7"/>
      <c r="QN1695" s="7"/>
      <c r="QO1695" s="7"/>
      <c r="QQ1695" s="7"/>
      <c r="QS1695" s="7"/>
      <c r="QU1695" s="7"/>
      <c r="QV1695" s="7"/>
      <c r="QX1695" s="7"/>
      <c r="QZ1695" s="7"/>
      <c r="RB1695" s="7"/>
      <c r="RD1695" s="7"/>
      <c r="RF1695" s="7"/>
      <c r="RH1695" s="7"/>
      <c r="RJ1695" s="7"/>
      <c r="RL1695" s="7"/>
      <c r="RN1695" s="7"/>
      <c r="RP1695" s="7"/>
      <c r="RR1695" s="7"/>
      <c r="RT1695" s="7"/>
      <c r="RV1695" s="7"/>
      <c r="RW1695" s="7"/>
      <c r="RX1695" s="7"/>
      <c r="RZ1695" s="7"/>
      <c r="SB1695" s="7"/>
      <c r="SD1695" s="7"/>
      <c r="SE1695" s="7"/>
      <c r="SF1695" s="7"/>
      <c r="SH1695" s="7"/>
      <c r="SJ1695" s="7"/>
      <c r="SL1695" s="7"/>
      <c r="SN1695" s="7"/>
      <c r="SP1695" s="7"/>
      <c r="SR1695" s="7"/>
      <c r="ST1695" s="7"/>
      <c r="SV1695" s="7"/>
      <c r="SW1695" s="7"/>
      <c r="SY1695" s="7"/>
      <c r="TA1695" s="7"/>
      <c r="TC1695" s="7"/>
      <c r="TE1695" s="7"/>
      <c r="TG1695" s="7"/>
      <c r="TI1695" s="7"/>
      <c r="TK1695" s="7"/>
      <c r="TM1695" s="7"/>
      <c r="TO1695" s="7"/>
      <c r="TQ1695" s="7"/>
      <c r="TS1695" s="7"/>
      <c r="TU1695" s="7"/>
      <c r="TW1695" s="7"/>
      <c r="TY1695" s="7"/>
      <c r="UA1695" s="7"/>
      <c r="UC1695" s="7"/>
      <c r="UE1695" s="7"/>
      <c r="UG1695" s="7"/>
      <c r="UI1695" s="7"/>
      <c r="UK1695" s="7"/>
      <c r="UM1695" s="7"/>
      <c r="UO1695" s="7"/>
      <c r="UQ1695" s="7"/>
      <c r="US1695" s="7"/>
      <c r="UU1695" s="7"/>
      <c r="UW1695" s="7"/>
      <c r="UY1695" s="7"/>
      <c r="VA1695" s="7"/>
      <c r="VC1695" s="7"/>
      <c r="VE1695" s="7"/>
      <c r="VG1695" s="7"/>
      <c r="VI1695" s="7"/>
      <c r="VK1695" s="7"/>
      <c r="VM1695" s="7"/>
      <c r="VO1695" s="7"/>
      <c r="VQ1695" s="7"/>
      <c r="VS1695" s="7"/>
      <c r="VU1695" s="7"/>
      <c r="VW1695" s="7"/>
      <c r="VY1695" s="7"/>
      <c r="WA1695" s="7"/>
      <c r="WC1695" s="7"/>
      <c r="WE1695" s="7"/>
      <c r="WG1695" s="7"/>
      <c r="WI1695" s="7"/>
      <c r="WK1695" s="7"/>
      <c r="WM1695" s="7"/>
      <c r="WO1695" s="7"/>
      <c r="WQ1695" s="7"/>
      <c r="WS1695" s="7"/>
      <c r="WU1695" s="7"/>
      <c r="WW1695" s="7"/>
      <c r="WY1695" s="7"/>
      <c r="XA1695" s="7"/>
      <c r="XC1695" s="7"/>
      <c r="XE1695" s="7"/>
      <c r="XG1695" s="7"/>
      <c r="XI1695" s="7"/>
      <c r="XK1695" s="7"/>
      <c r="XM1695" s="7"/>
      <c r="XO1695" s="7"/>
      <c r="XQ1695" s="7"/>
      <c r="XS1695" s="7"/>
      <c r="XU1695" s="7"/>
      <c r="XW1695" s="7"/>
      <c r="XY1695" s="7"/>
      <c r="YA1695" s="7"/>
      <c r="YC1695" s="7"/>
      <c r="YE1695" s="7"/>
      <c r="YG1695" s="7"/>
      <c r="YI1695" s="7"/>
      <c r="YK1695" s="7"/>
      <c r="YM1695" s="7"/>
    </row>
    <row r="1696" spans="5:663" s="80" customFormat="1" x14ac:dyDescent="0.2">
      <c r="E1696" s="7"/>
      <c r="G1696" s="7"/>
      <c r="I1696" s="7"/>
      <c r="K1696" s="7"/>
      <c r="M1696" s="7"/>
      <c r="O1696" s="7"/>
      <c r="Q1696" s="7"/>
      <c r="S1696" s="7"/>
      <c r="U1696" s="7"/>
      <c r="W1696" s="7"/>
      <c r="Y1696" s="7"/>
      <c r="AA1696" s="7"/>
      <c r="AC1696" s="7"/>
      <c r="AE1696" s="7"/>
      <c r="AG1696" s="7"/>
      <c r="AH1696" s="7"/>
      <c r="AI1696" s="7"/>
      <c r="AJ1696" s="7"/>
      <c r="AK1696" s="7"/>
      <c r="AL1696" s="7"/>
      <c r="AM1696" s="7"/>
      <c r="AO1696" s="7"/>
      <c r="AQ1696" s="7"/>
      <c r="AS1696" s="7"/>
      <c r="AU1696" s="7"/>
      <c r="AW1696" s="7"/>
      <c r="AY1696" s="7"/>
      <c r="BA1696" s="7"/>
      <c r="BC1696" s="7"/>
      <c r="BE1696" s="7"/>
      <c r="BG1696" s="7"/>
      <c r="BI1696" s="7"/>
      <c r="BK1696" s="7"/>
      <c r="BM1696" s="7"/>
      <c r="BO1696" s="7"/>
      <c r="BQ1696" s="7"/>
      <c r="BS1696" s="7"/>
      <c r="BT1696" s="7"/>
      <c r="BU1696" s="7"/>
      <c r="BW1696" s="7"/>
      <c r="BY1696" s="7"/>
      <c r="CA1696" s="7"/>
      <c r="CC1696" s="7"/>
      <c r="CE1696" s="7"/>
      <c r="CG1696" s="7"/>
      <c r="CH1696" s="7"/>
      <c r="CI1696" s="7"/>
      <c r="CJ1696" s="7"/>
      <c r="CL1696" s="7"/>
      <c r="CN1696" s="7"/>
      <c r="CP1696" s="7"/>
      <c r="CR1696" s="7"/>
      <c r="CT1696" s="7"/>
      <c r="CV1696" s="7"/>
      <c r="CW1696" s="7"/>
      <c r="CY1696" s="7"/>
      <c r="DA1696" s="7"/>
      <c r="DC1696" s="7"/>
      <c r="DE1696" s="7"/>
      <c r="DG1696" s="7"/>
      <c r="DI1696" s="7"/>
      <c r="DK1696" s="7"/>
      <c r="DM1696" s="7"/>
      <c r="DO1696" s="7"/>
      <c r="DQ1696" s="7"/>
      <c r="DR1696" s="7"/>
      <c r="DS1696" s="7"/>
      <c r="DT1696" s="7"/>
      <c r="DV1696" s="7"/>
      <c r="DX1696" s="7"/>
      <c r="DY1696" s="7"/>
      <c r="DZ1696" s="7"/>
      <c r="EB1696" s="7"/>
      <c r="ED1696" s="7"/>
      <c r="EF1696" s="7"/>
      <c r="EG1696" s="7"/>
      <c r="EI1696" s="7"/>
      <c r="EJ1696" s="7"/>
      <c r="EL1696" s="7"/>
      <c r="EN1696" s="7"/>
      <c r="EP1696" s="7"/>
      <c r="ER1696" s="7"/>
      <c r="ET1696" s="7"/>
      <c r="EV1696" s="7"/>
      <c r="EX1696" s="7"/>
      <c r="EZ1696" s="7"/>
      <c r="FB1696" s="7"/>
      <c r="FD1696" s="7"/>
      <c r="FE1696" s="7"/>
      <c r="FF1696" s="7"/>
      <c r="FH1696" s="7"/>
      <c r="FJ1696" s="7"/>
      <c r="FL1696" s="7"/>
      <c r="FN1696" s="7"/>
      <c r="FP1696" s="7"/>
      <c r="FR1696" s="7"/>
      <c r="FT1696" s="7"/>
      <c r="FV1696" s="7"/>
      <c r="FW1696" s="7"/>
      <c r="FY1696" s="7"/>
      <c r="GA1696" s="7"/>
      <c r="GC1696" s="7"/>
      <c r="GE1696" s="7"/>
      <c r="GG1696" s="7"/>
      <c r="GI1696" s="7"/>
      <c r="GJ1696" s="7"/>
      <c r="GK1696" s="7"/>
      <c r="GL1696" s="7"/>
      <c r="GM1696" s="7"/>
      <c r="GN1696" s="7"/>
      <c r="GO1696" s="7"/>
      <c r="GP1696" s="7"/>
      <c r="GR1696" s="7"/>
      <c r="GT1696" s="7"/>
      <c r="GV1696" s="7"/>
      <c r="GX1696" s="7"/>
      <c r="GZ1696" s="7"/>
      <c r="HA1696" s="7"/>
      <c r="HC1696" s="7"/>
      <c r="HE1696" s="7"/>
      <c r="HG1696" s="7"/>
      <c r="HI1696" s="7"/>
      <c r="HK1696" s="7"/>
      <c r="HM1696" s="7"/>
      <c r="HO1696" s="7"/>
      <c r="HQ1696" s="7"/>
      <c r="HS1696" s="7"/>
      <c r="HU1696" s="7"/>
      <c r="HW1696" s="7"/>
      <c r="HY1696" s="7"/>
      <c r="IA1696" s="7"/>
      <c r="IC1696" s="7"/>
      <c r="IE1696" s="7"/>
      <c r="IF1696" s="7"/>
      <c r="IG1696" s="7"/>
      <c r="IH1696" s="7"/>
      <c r="IJ1696" s="7"/>
      <c r="IL1696" s="7"/>
      <c r="IN1696" s="7"/>
      <c r="IO1696" s="7"/>
      <c r="IP1696" s="7"/>
      <c r="IR1696" s="7"/>
      <c r="IT1696" s="7"/>
      <c r="IV1696" s="7"/>
      <c r="IX1696" s="7"/>
      <c r="IZ1696" s="7"/>
      <c r="JB1696" s="7"/>
      <c r="JD1696" s="7"/>
      <c r="JF1696" s="7"/>
      <c r="JG1696" s="7"/>
      <c r="JI1696" s="7"/>
      <c r="JK1696" s="7"/>
      <c r="JM1696" s="7"/>
      <c r="JO1696" s="7"/>
      <c r="JP1696" s="7"/>
      <c r="JQ1696" s="7"/>
      <c r="JS1696" s="7"/>
      <c r="JT1696" s="7"/>
      <c r="JU1696" s="7"/>
      <c r="JV1696" s="7"/>
      <c r="JX1696" s="7"/>
      <c r="JZ1696" s="7"/>
      <c r="KB1696" s="7"/>
      <c r="KD1696" s="7"/>
      <c r="KF1696" s="7"/>
      <c r="KH1696" s="7"/>
      <c r="KJ1696" s="7"/>
      <c r="KL1696" s="7"/>
      <c r="KN1696" s="7"/>
      <c r="KO1696" s="7"/>
      <c r="KP1696" s="7"/>
      <c r="KQ1696" s="7"/>
      <c r="KR1696" s="7"/>
      <c r="KT1696" s="7"/>
      <c r="KV1696" s="7"/>
      <c r="KX1696" s="7"/>
      <c r="KZ1696" s="7"/>
      <c r="LB1696" s="7"/>
      <c r="LD1696" s="7"/>
      <c r="LF1696" s="7"/>
      <c r="LH1696" s="7"/>
      <c r="LJ1696" s="7"/>
      <c r="LL1696" s="7"/>
      <c r="LN1696" s="7"/>
      <c r="LP1696" s="7"/>
      <c r="LR1696" s="7"/>
      <c r="LT1696" s="7"/>
      <c r="LV1696" s="7"/>
      <c r="LX1696" s="7"/>
      <c r="LY1696" s="7"/>
      <c r="LZ1696" s="7"/>
      <c r="MA1696" s="7"/>
      <c r="MB1696" s="7"/>
      <c r="MC1696" s="7"/>
      <c r="ME1696" s="7"/>
      <c r="MG1696" s="7"/>
      <c r="MH1696" s="7"/>
      <c r="MJ1696" s="7"/>
      <c r="ML1696" s="7"/>
      <c r="MM1696" s="7"/>
      <c r="MN1696" s="7"/>
      <c r="MO1696" s="7"/>
      <c r="MQ1696" s="7"/>
      <c r="MS1696" s="7"/>
      <c r="MU1696" s="7"/>
      <c r="MV1696" s="7"/>
      <c r="MX1696" s="7"/>
      <c r="MY1696" s="7"/>
      <c r="MZ1696" s="7"/>
      <c r="NB1696" s="7"/>
      <c r="ND1696" s="7"/>
      <c r="NF1696" s="7"/>
      <c r="NH1696" s="7"/>
      <c r="NJ1696" s="7"/>
      <c r="NL1696" s="7"/>
      <c r="NM1696" s="7"/>
      <c r="NN1696" s="7"/>
      <c r="NO1696" s="7"/>
      <c r="NP1696" s="7"/>
      <c r="NR1696" s="7"/>
      <c r="NT1696" s="7"/>
      <c r="NU1696" s="7"/>
      <c r="NW1696" s="7"/>
      <c r="NY1696" s="7"/>
      <c r="OA1696" s="7"/>
      <c r="OC1696" s="7"/>
      <c r="OE1696" s="7"/>
      <c r="OG1696" s="7"/>
      <c r="OI1696" s="7"/>
      <c r="OK1696" s="7"/>
      <c r="OM1696" s="7"/>
      <c r="OO1696" s="7"/>
      <c r="OQ1696" s="7"/>
      <c r="OS1696" s="7"/>
      <c r="OT1696" s="7"/>
      <c r="OV1696" s="7"/>
      <c r="OX1696" s="7"/>
      <c r="OZ1696" s="7"/>
      <c r="PB1696" s="7"/>
      <c r="PD1696" s="7"/>
      <c r="PF1696" s="7"/>
      <c r="PH1696" s="7"/>
      <c r="PJ1696" s="7"/>
      <c r="PL1696" s="7"/>
      <c r="PN1696" s="7"/>
      <c r="PP1696" s="7"/>
      <c r="PQ1696" s="7"/>
      <c r="PR1696" s="7"/>
      <c r="PS1696" s="7"/>
      <c r="PT1696" s="7"/>
      <c r="PV1696" s="7"/>
      <c r="PX1696" s="7"/>
      <c r="PZ1696" s="7"/>
      <c r="QB1696" s="7"/>
      <c r="QD1696" s="7"/>
      <c r="QF1696" s="7"/>
      <c r="QH1696" s="7"/>
      <c r="QJ1696" s="7"/>
      <c r="QL1696" s="7"/>
      <c r="QN1696" s="7"/>
      <c r="QO1696" s="7"/>
      <c r="QQ1696" s="7"/>
      <c r="QS1696" s="7"/>
      <c r="QU1696" s="7"/>
      <c r="QV1696" s="7"/>
      <c r="QX1696" s="7"/>
      <c r="QZ1696" s="7"/>
      <c r="RB1696" s="7"/>
      <c r="RD1696" s="7"/>
      <c r="RF1696" s="7"/>
      <c r="RH1696" s="7"/>
      <c r="RJ1696" s="7"/>
      <c r="RL1696" s="7"/>
      <c r="RN1696" s="7"/>
      <c r="RP1696" s="7"/>
      <c r="RR1696" s="7"/>
      <c r="RT1696" s="7"/>
      <c r="RV1696" s="7"/>
      <c r="RW1696" s="7"/>
      <c r="RX1696" s="7"/>
      <c r="RZ1696" s="7"/>
      <c r="SB1696" s="7"/>
      <c r="SD1696" s="7"/>
      <c r="SE1696" s="7"/>
      <c r="SF1696" s="7"/>
      <c r="SH1696" s="7"/>
      <c r="SJ1696" s="7"/>
      <c r="SL1696" s="7"/>
      <c r="SN1696" s="7"/>
      <c r="SP1696" s="7"/>
      <c r="SR1696" s="7"/>
      <c r="ST1696" s="7"/>
      <c r="SV1696" s="7"/>
      <c r="SW1696" s="7"/>
      <c r="SY1696" s="7"/>
      <c r="TA1696" s="7"/>
      <c r="TC1696" s="7"/>
      <c r="TE1696" s="7"/>
      <c r="TG1696" s="7"/>
      <c r="TI1696" s="7"/>
      <c r="TK1696" s="7"/>
      <c r="TM1696" s="7"/>
      <c r="TO1696" s="7"/>
      <c r="TQ1696" s="7"/>
      <c r="TS1696" s="7"/>
      <c r="TU1696" s="7"/>
      <c r="TW1696" s="7"/>
      <c r="TY1696" s="7"/>
      <c r="UA1696" s="7"/>
      <c r="UC1696" s="7"/>
      <c r="UE1696" s="7"/>
      <c r="UG1696" s="7"/>
      <c r="UI1696" s="7"/>
      <c r="UK1696" s="7"/>
      <c r="UM1696" s="7"/>
      <c r="UO1696" s="7"/>
      <c r="UQ1696" s="7"/>
      <c r="US1696" s="7"/>
      <c r="UU1696" s="7"/>
      <c r="UW1696" s="7"/>
      <c r="UY1696" s="7"/>
      <c r="VA1696" s="7"/>
      <c r="VC1696" s="7"/>
      <c r="VE1696" s="7"/>
      <c r="VG1696" s="7"/>
      <c r="VI1696" s="7"/>
      <c r="VK1696" s="7"/>
      <c r="VM1696" s="7"/>
      <c r="VO1696" s="7"/>
      <c r="VQ1696" s="7"/>
      <c r="VS1696" s="7"/>
      <c r="VU1696" s="7"/>
      <c r="VW1696" s="7"/>
      <c r="VY1696" s="7"/>
      <c r="WA1696" s="7"/>
      <c r="WC1696" s="7"/>
      <c r="WE1696" s="7"/>
      <c r="WG1696" s="7"/>
      <c r="WI1696" s="7"/>
      <c r="WK1696" s="7"/>
      <c r="WM1696" s="7"/>
      <c r="WO1696" s="7"/>
      <c r="WQ1696" s="7"/>
      <c r="WS1696" s="7"/>
      <c r="WU1696" s="7"/>
      <c r="WW1696" s="7"/>
      <c r="WY1696" s="7"/>
      <c r="XA1696" s="7"/>
      <c r="XC1696" s="7"/>
      <c r="XE1696" s="7"/>
      <c r="XG1696" s="7"/>
      <c r="XI1696" s="7"/>
      <c r="XK1696" s="7"/>
      <c r="XM1696" s="7"/>
      <c r="XO1696" s="7"/>
      <c r="XQ1696" s="7"/>
      <c r="XS1696" s="7"/>
      <c r="XU1696" s="7"/>
      <c r="XW1696" s="7"/>
      <c r="XY1696" s="7"/>
      <c r="YA1696" s="7"/>
      <c r="YC1696" s="7"/>
      <c r="YE1696" s="7"/>
      <c r="YG1696" s="7"/>
      <c r="YI1696" s="7"/>
      <c r="YK1696" s="7"/>
      <c r="YM1696" s="7"/>
    </row>
    <row r="1697" spans="5:663" s="80" customFormat="1" x14ac:dyDescent="0.2">
      <c r="E1697" s="7"/>
      <c r="G1697" s="7"/>
      <c r="I1697" s="7"/>
      <c r="K1697" s="7"/>
      <c r="M1697" s="7"/>
      <c r="O1697" s="7"/>
      <c r="Q1697" s="7"/>
      <c r="S1697" s="7"/>
      <c r="U1697" s="7"/>
      <c r="W1697" s="7"/>
      <c r="Y1697" s="7"/>
      <c r="AA1697" s="7"/>
      <c r="AC1697" s="7"/>
      <c r="AE1697" s="7"/>
      <c r="AG1697" s="7"/>
      <c r="AH1697" s="7"/>
      <c r="AI1697" s="7"/>
      <c r="AJ1697" s="7"/>
      <c r="AK1697" s="7"/>
      <c r="AL1697" s="7"/>
      <c r="AM1697" s="7"/>
      <c r="AO1697" s="7"/>
      <c r="AQ1697" s="7"/>
      <c r="AS1697" s="7"/>
      <c r="AU1697" s="7"/>
      <c r="AW1697" s="7"/>
      <c r="AY1697" s="7"/>
      <c r="BA1697" s="7"/>
      <c r="BC1697" s="7"/>
      <c r="BE1697" s="7"/>
      <c r="BG1697" s="7"/>
      <c r="BI1697" s="7"/>
      <c r="BK1697" s="7"/>
      <c r="BM1697" s="7"/>
      <c r="BO1697" s="7"/>
      <c r="BQ1697" s="7"/>
      <c r="BS1697" s="7"/>
      <c r="BT1697" s="7"/>
      <c r="BU1697" s="7"/>
      <c r="BW1697" s="7"/>
      <c r="BY1697" s="7"/>
      <c r="CA1697" s="7"/>
      <c r="CC1697" s="7"/>
      <c r="CE1697" s="7"/>
      <c r="CG1697" s="7"/>
      <c r="CH1697" s="7"/>
      <c r="CI1697" s="7"/>
      <c r="CJ1697" s="7"/>
      <c r="CL1697" s="7"/>
      <c r="CN1697" s="7"/>
      <c r="CP1697" s="7"/>
      <c r="CR1697" s="7"/>
      <c r="CT1697" s="7"/>
      <c r="CV1697" s="7"/>
      <c r="CW1697" s="7"/>
      <c r="CY1697" s="7"/>
      <c r="DA1697" s="7"/>
      <c r="DC1697" s="7"/>
      <c r="DE1697" s="7"/>
      <c r="DG1697" s="7"/>
      <c r="DI1697" s="7"/>
      <c r="DK1697" s="7"/>
      <c r="DM1697" s="7"/>
      <c r="DO1697" s="7"/>
      <c r="DQ1697" s="7"/>
      <c r="DR1697" s="7"/>
      <c r="DS1697" s="7"/>
      <c r="DT1697" s="7"/>
      <c r="DV1697" s="7"/>
      <c r="DX1697" s="7"/>
      <c r="DY1697" s="7"/>
      <c r="DZ1697" s="7"/>
      <c r="EB1697" s="7"/>
      <c r="ED1697" s="7"/>
      <c r="EF1697" s="7"/>
      <c r="EG1697" s="7"/>
      <c r="EI1697" s="7"/>
      <c r="EJ1697" s="7"/>
      <c r="EL1697" s="7"/>
      <c r="EN1697" s="7"/>
      <c r="EP1697" s="7"/>
      <c r="ER1697" s="7"/>
      <c r="ET1697" s="7"/>
      <c r="EV1697" s="7"/>
      <c r="EX1697" s="7"/>
      <c r="EZ1697" s="7"/>
      <c r="FB1697" s="7"/>
      <c r="FD1697" s="7"/>
      <c r="FE1697" s="7"/>
      <c r="FF1697" s="7"/>
      <c r="FH1697" s="7"/>
      <c r="FJ1697" s="7"/>
      <c r="FL1697" s="7"/>
      <c r="FN1697" s="7"/>
      <c r="FP1697" s="7"/>
      <c r="FR1697" s="7"/>
      <c r="FT1697" s="7"/>
      <c r="FV1697" s="7"/>
      <c r="FW1697" s="7"/>
      <c r="FY1697" s="7"/>
      <c r="GA1697" s="7"/>
      <c r="GC1697" s="7"/>
      <c r="GE1697" s="7"/>
      <c r="GG1697" s="7"/>
      <c r="GI1697" s="7"/>
      <c r="GJ1697" s="7"/>
      <c r="GK1697" s="7"/>
      <c r="GL1697" s="7"/>
      <c r="GM1697" s="7"/>
      <c r="GN1697" s="7"/>
      <c r="GO1697" s="7"/>
      <c r="GP1697" s="7"/>
      <c r="GR1697" s="7"/>
      <c r="GT1697" s="7"/>
      <c r="GV1697" s="7"/>
      <c r="GX1697" s="7"/>
      <c r="GZ1697" s="7"/>
      <c r="HA1697" s="7"/>
      <c r="HC1697" s="7"/>
      <c r="HE1697" s="7"/>
      <c r="HG1697" s="7"/>
      <c r="HI1697" s="7"/>
      <c r="HK1697" s="7"/>
      <c r="HM1697" s="7"/>
      <c r="HO1697" s="7"/>
      <c r="HQ1697" s="7"/>
      <c r="HS1697" s="7"/>
      <c r="HU1697" s="7"/>
      <c r="HW1697" s="7"/>
      <c r="HY1697" s="7"/>
      <c r="IA1697" s="7"/>
      <c r="IC1697" s="7"/>
      <c r="IE1697" s="7"/>
      <c r="IF1697" s="7"/>
      <c r="IG1697" s="7"/>
      <c r="IH1697" s="7"/>
      <c r="IJ1697" s="7"/>
      <c r="IL1697" s="7"/>
      <c r="IN1697" s="7"/>
      <c r="IO1697" s="7"/>
      <c r="IP1697" s="7"/>
      <c r="IR1697" s="7"/>
      <c r="IT1697" s="7"/>
      <c r="IV1697" s="7"/>
      <c r="IX1697" s="7"/>
      <c r="IZ1697" s="7"/>
      <c r="JB1697" s="7"/>
      <c r="JD1697" s="7"/>
      <c r="JF1697" s="7"/>
      <c r="JG1697" s="7"/>
      <c r="JI1697" s="7"/>
      <c r="JK1697" s="7"/>
      <c r="JM1697" s="7"/>
      <c r="JO1697" s="7"/>
      <c r="JP1697" s="7"/>
      <c r="JQ1697" s="7"/>
      <c r="JS1697" s="7"/>
      <c r="JT1697" s="7"/>
      <c r="JU1697" s="7"/>
      <c r="JV1697" s="7"/>
      <c r="JX1697" s="7"/>
      <c r="JZ1697" s="7"/>
      <c r="KB1697" s="7"/>
      <c r="KD1697" s="7"/>
      <c r="KF1697" s="7"/>
      <c r="KH1697" s="7"/>
      <c r="KJ1697" s="7"/>
      <c r="KL1697" s="7"/>
      <c r="KN1697" s="7"/>
      <c r="KO1697" s="7"/>
      <c r="KP1697" s="7"/>
      <c r="KQ1697" s="7"/>
      <c r="KR1697" s="7"/>
      <c r="KT1697" s="7"/>
      <c r="KV1697" s="7"/>
      <c r="KX1697" s="7"/>
      <c r="KZ1697" s="7"/>
      <c r="LB1697" s="7"/>
      <c r="LD1697" s="7"/>
      <c r="LF1697" s="7"/>
      <c r="LH1697" s="7"/>
      <c r="LJ1697" s="7"/>
      <c r="LL1697" s="7"/>
      <c r="LN1697" s="7"/>
      <c r="LP1697" s="7"/>
      <c r="LR1697" s="7"/>
      <c r="LT1697" s="7"/>
      <c r="LV1697" s="7"/>
      <c r="LX1697" s="7"/>
      <c r="LY1697" s="7"/>
      <c r="LZ1697" s="7"/>
      <c r="MA1697" s="7"/>
      <c r="MB1697" s="7"/>
      <c r="MC1697" s="7"/>
      <c r="ME1697" s="7"/>
      <c r="MG1697" s="7"/>
      <c r="MH1697" s="7"/>
      <c r="MJ1697" s="7"/>
      <c r="ML1697" s="7"/>
      <c r="MM1697" s="7"/>
      <c r="MN1697" s="7"/>
      <c r="MO1697" s="7"/>
      <c r="MQ1697" s="7"/>
      <c r="MS1697" s="7"/>
      <c r="MU1697" s="7"/>
      <c r="MV1697" s="7"/>
      <c r="MX1697" s="7"/>
      <c r="MY1697" s="7"/>
      <c r="MZ1697" s="7"/>
      <c r="NB1697" s="7"/>
      <c r="ND1697" s="7"/>
      <c r="NF1697" s="7"/>
      <c r="NH1697" s="7"/>
      <c r="NJ1697" s="7"/>
      <c r="NL1697" s="7"/>
      <c r="NM1697" s="7"/>
      <c r="NN1697" s="7"/>
      <c r="NO1697" s="7"/>
      <c r="NP1697" s="7"/>
      <c r="NR1697" s="7"/>
      <c r="NT1697" s="7"/>
      <c r="NU1697" s="7"/>
      <c r="NW1697" s="7"/>
      <c r="NY1697" s="7"/>
      <c r="OA1697" s="7"/>
      <c r="OC1697" s="7"/>
      <c r="OE1697" s="7"/>
      <c r="OG1697" s="7"/>
      <c r="OI1697" s="7"/>
      <c r="OK1697" s="7"/>
      <c r="OM1697" s="7"/>
      <c r="OO1697" s="7"/>
      <c r="OQ1697" s="7"/>
      <c r="OS1697" s="7"/>
      <c r="OT1697" s="7"/>
      <c r="OV1697" s="7"/>
      <c r="OX1697" s="7"/>
      <c r="OZ1697" s="7"/>
      <c r="PB1697" s="7"/>
      <c r="PD1697" s="7"/>
      <c r="PF1697" s="7"/>
      <c r="PH1697" s="7"/>
      <c r="PJ1697" s="7"/>
      <c r="PL1697" s="7"/>
      <c r="PN1697" s="7"/>
      <c r="PP1697" s="7"/>
      <c r="PQ1697" s="7"/>
      <c r="PR1697" s="7"/>
      <c r="PS1697" s="7"/>
      <c r="PT1697" s="7"/>
      <c r="PV1697" s="7"/>
      <c r="PX1697" s="7"/>
      <c r="PZ1697" s="7"/>
      <c r="QB1697" s="7"/>
      <c r="QD1697" s="7"/>
      <c r="QF1697" s="7"/>
      <c r="QH1697" s="7"/>
      <c r="QJ1697" s="7"/>
      <c r="QL1697" s="7"/>
      <c r="QN1697" s="7"/>
      <c r="QO1697" s="7"/>
      <c r="QQ1697" s="7"/>
      <c r="QS1697" s="7"/>
      <c r="QU1697" s="7"/>
      <c r="QV1697" s="7"/>
      <c r="QX1697" s="7"/>
      <c r="QZ1697" s="7"/>
      <c r="RB1697" s="7"/>
      <c r="RD1697" s="7"/>
      <c r="RF1697" s="7"/>
      <c r="RH1697" s="7"/>
      <c r="RJ1697" s="7"/>
      <c r="RL1697" s="7"/>
      <c r="RN1697" s="7"/>
      <c r="RP1697" s="7"/>
      <c r="RR1697" s="7"/>
      <c r="RT1697" s="7"/>
      <c r="RV1697" s="7"/>
      <c r="RW1697" s="7"/>
      <c r="RX1697" s="7"/>
      <c r="RZ1697" s="7"/>
      <c r="SB1697" s="7"/>
      <c r="SD1697" s="7"/>
      <c r="SE1697" s="7"/>
      <c r="SF1697" s="7"/>
      <c r="SH1697" s="7"/>
      <c r="SJ1697" s="7"/>
      <c r="SL1697" s="7"/>
      <c r="SN1697" s="7"/>
      <c r="SP1697" s="7"/>
      <c r="SR1697" s="7"/>
      <c r="ST1697" s="7"/>
      <c r="SV1697" s="7"/>
      <c r="SW1697" s="7"/>
      <c r="SY1697" s="7"/>
      <c r="TA1697" s="7"/>
      <c r="TC1697" s="7"/>
      <c r="TE1697" s="7"/>
      <c r="TG1697" s="7"/>
      <c r="TI1697" s="7"/>
      <c r="TK1697" s="7"/>
      <c r="TM1697" s="7"/>
      <c r="TO1697" s="7"/>
      <c r="TQ1697" s="7"/>
      <c r="TS1697" s="7"/>
      <c r="TU1697" s="7"/>
      <c r="TW1697" s="7"/>
      <c r="TY1697" s="7"/>
      <c r="UA1697" s="7"/>
      <c r="UC1697" s="7"/>
      <c r="UE1697" s="7"/>
      <c r="UG1697" s="7"/>
      <c r="UI1697" s="7"/>
      <c r="UK1697" s="7"/>
      <c r="UM1697" s="7"/>
      <c r="UO1697" s="7"/>
      <c r="UQ1697" s="7"/>
      <c r="US1697" s="7"/>
      <c r="UU1697" s="7"/>
      <c r="UW1697" s="7"/>
      <c r="UY1697" s="7"/>
      <c r="VA1697" s="7"/>
      <c r="VC1697" s="7"/>
      <c r="VE1697" s="7"/>
      <c r="VG1697" s="7"/>
      <c r="VI1697" s="7"/>
      <c r="VK1697" s="7"/>
      <c r="VM1697" s="7"/>
      <c r="VO1697" s="7"/>
      <c r="VQ1697" s="7"/>
      <c r="VS1697" s="7"/>
      <c r="VU1697" s="7"/>
      <c r="VW1697" s="7"/>
      <c r="VY1697" s="7"/>
      <c r="WA1697" s="7"/>
      <c r="WC1697" s="7"/>
      <c r="WE1697" s="7"/>
      <c r="WG1697" s="7"/>
      <c r="WI1697" s="7"/>
      <c r="WK1697" s="7"/>
      <c r="WM1697" s="7"/>
      <c r="WO1697" s="7"/>
      <c r="WQ1697" s="7"/>
      <c r="WS1697" s="7"/>
      <c r="WU1697" s="7"/>
      <c r="WW1697" s="7"/>
      <c r="WY1697" s="7"/>
      <c r="XA1697" s="7"/>
      <c r="XC1697" s="7"/>
      <c r="XE1697" s="7"/>
      <c r="XG1697" s="7"/>
      <c r="XI1697" s="7"/>
      <c r="XK1697" s="7"/>
      <c r="XM1697" s="7"/>
      <c r="XO1697" s="7"/>
      <c r="XQ1697" s="7"/>
      <c r="XS1697" s="7"/>
      <c r="XU1697" s="7"/>
      <c r="XW1697" s="7"/>
      <c r="XY1697" s="7"/>
      <c r="YA1697" s="7"/>
      <c r="YC1697" s="7"/>
      <c r="YE1697" s="7"/>
      <c r="YG1697" s="7"/>
      <c r="YI1697" s="7"/>
      <c r="YK1697" s="7"/>
      <c r="YM1697" s="7"/>
    </row>
    <row r="1698" spans="5:663" s="80" customFormat="1" x14ac:dyDescent="0.2">
      <c r="E1698" s="7"/>
      <c r="G1698" s="7"/>
      <c r="I1698" s="7"/>
      <c r="K1698" s="7"/>
      <c r="M1698" s="7"/>
      <c r="O1698" s="7"/>
      <c r="Q1698" s="7"/>
      <c r="S1698" s="7"/>
      <c r="U1698" s="7"/>
      <c r="W1698" s="7"/>
      <c r="Y1698" s="7"/>
      <c r="AA1698" s="7"/>
      <c r="AC1698" s="7"/>
      <c r="AE1698" s="7"/>
      <c r="AG1698" s="7"/>
      <c r="AH1698" s="7"/>
      <c r="AI1698" s="7"/>
      <c r="AJ1698" s="7"/>
      <c r="AK1698" s="7"/>
      <c r="AL1698" s="7"/>
      <c r="AM1698" s="7"/>
      <c r="AO1698" s="7"/>
      <c r="AQ1698" s="7"/>
      <c r="AS1698" s="7"/>
      <c r="AU1698" s="7"/>
      <c r="AW1698" s="7"/>
      <c r="AY1698" s="7"/>
      <c r="BA1698" s="7"/>
      <c r="BC1698" s="7"/>
      <c r="BE1698" s="7"/>
      <c r="BG1698" s="7"/>
      <c r="BI1698" s="7"/>
      <c r="BK1698" s="7"/>
      <c r="BM1698" s="7"/>
      <c r="BO1698" s="7"/>
      <c r="BQ1698" s="7"/>
      <c r="BS1698" s="7"/>
      <c r="BT1698" s="7"/>
      <c r="BU1698" s="7"/>
      <c r="BW1698" s="7"/>
      <c r="BY1698" s="7"/>
      <c r="CA1698" s="7"/>
      <c r="CC1698" s="7"/>
      <c r="CE1698" s="7"/>
      <c r="CG1698" s="7"/>
      <c r="CH1698" s="7"/>
      <c r="CI1698" s="7"/>
      <c r="CJ1698" s="7"/>
      <c r="CL1698" s="7"/>
      <c r="CN1698" s="7"/>
      <c r="CP1698" s="7"/>
      <c r="CR1698" s="7"/>
      <c r="CT1698" s="7"/>
      <c r="CV1698" s="7"/>
      <c r="CW1698" s="7"/>
      <c r="CY1698" s="7"/>
      <c r="DA1698" s="7"/>
      <c r="DC1698" s="7"/>
      <c r="DE1698" s="7"/>
      <c r="DG1698" s="7"/>
      <c r="DI1698" s="7"/>
      <c r="DK1698" s="7"/>
      <c r="DM1698" s="7"/>
      <c r="DO1698" s="7"/>
      <c r="DQ1698" s="7"/>
      <c r="DR1698" s="7"/>
      <c r="DS1698" s="7"/>
      <c r="DT1698" s="7"/>
      <c r="DV1698" s="7"/>
      <c r="DX1698" s="7"/>
      <c r="DY1698" s="7"/>
      <c r="DZ1698" s="7"/>
      <c r="EB1698" s="7"/>
      <c r="ED1698" s="7"/>
      <c r="EF1698" s="7"/>
      <c r="EG1698" s="7"/>
      <c r="EI1698" s="7"/>
      <c r="EJ1698" s="7"/>
      <c r="EL1698" s="7"/>
      <c r="EN1698" s="7"/>
      <c r="EP1698" s="7"/>
      <c r="ER1698" s="7"/>
      <c r="ET1698" s="7"/>
      <c r="EV1698" s="7"/>
      <c r="EX1698" s="7"/>
      <c r="EZ1698" s="7"/>
      <c r="FB1698" s="7"/>
      <c r="FD1698" s="7"/>
      <c r="FE1698" s="7"/>
      <c r="FF1698" s="7"/>
      <c r="FH1698" s="7"/>
      <c r="FJ1698" s="7"/>
      <c r="FL1698" s="7"/>
      <c r="FN1698" s="7"/>
      <c r="FP1698" s="7"/>
      <c r="FR1698" s="7"/>
      <c r="FT1698" s="7"/>
      <c r="FV1698" s="7"/>
      <c r="FW1698" s="7"/>
      <c r="FY1698" s="7"/>
      <c r="GA1698" s="7"/>
      <c r="GC1698" s="7"/>
      <c r="GE1698" s="7"/>
      <c r="GG1698" s="7"/>
      <c r="GI1698" s="7"/>
      <c r="GJ1698" s="7"/>
      <c r="GK1698" s="7"/>
      <c r="GL1698" s="7"/>
      <c r="GM1698" s="7"/>
      <c r="GN1698" s="7"/>
      <c r="GO1698" s="7"/>
      <c r="GP1698" s="7"/>
      <c r="GR1698" s="7"/>
      <c r="GT1698" s="7"/>
      <c r="GV1698" s="7"/>
      <c r="GX1698" s="7"/>
      <c r="GZ1698" s="7"/>
      <c r="HA1698" s="7"/>
      <c r="HC1698" s="7"/>
      <c r="HE1698" s="7"/>
      <c r="HG1698" s="7"/>
      <c r="HI1698" s="7"/>
      <c r="HK1698" s="7"/>
      <c r="HM1698" s="7"/>
      <c r="HO1698" s="7"/>
      <c r="HQ1698" s="7"/>
      <c r="HS1698" s="7"/>
      <c r="HU1698" s="7"/>
      <c r="HW1698" s="7"/>
      <c r="HY1698" s="7"/>
      <c r="IA1698" s="7"/>
      <c r="IC1698" s="7"/>
      <c r="IE1698" s="7"/>
      <c r="IF1698" s="7"/>
      <c r="IG1698" s="7"/>
      <c r="IH1698" s="7"/>
      <c r="IJ1698" s="7"/>
      <c r="IL1698" s="7"/>
      <c r="IN1698" s="7"/>
      <c r="IO1698" s="7"/>
      <c r="IP1698" s="7"/>
      <c r="IR1698" s="7"/>
      <c r="IT1698" s="7"/>
      <c r="IV1698" s="7"/>
      <c r="IX1698" s="7"/>
      <c r="IZ1698" s="7"/>
      <c r="JB1698" s="7"/>
      <c r="JD1698" s="7"/>
      <c r="JF1698" s="7"/>
      <c r="JG1698" s="7"/>
      <c r="JI1698" s="7"/>
      <c r="JK1698" s="7"/>
      <c r="JM1698" s="7"/>
      <c r="JO1698" s="7"/>
      <c r="JP1698" s="7"/>
      <c r="JQ1698" s="7"/>
      <c r="JS1698" s="7"/>
      <c r="JT1698" s="7"/>
      <c r="JU1698" s="7"/>
      <c r="JV1698" s="7"/>
      <c r="JX1698" s="7"/>
      <c r="JZ1698" s="7"/>
      <c r="KB1698" s="7"/>
      <c r="KD1698" s="7"/>
      <c r="KF1698" s="7"/>
      <c r="KH1698" s="7"/>
      <c r="KJ1698" s="7"/>
      <c r="KL1698" s="7"/>
      <c r="KN1698" s="7"/>
      <c r="KO1698" s="7"/>
      <c r="KP1698" s="7"/>
      <c r="KQ1698" s="7"/>
      <c r="KR1698" s="7"/>
      <c r="KT1698" s="7"/>
      <c r="KV1698" s="7"/>
      <c r="KX1698" s="7"/>
      <c r="KZ1698" s="7"/>
      <c r="LB1698" s="7"/>
      <c r="LD1698" s="7"/>
      <c r="LF1698" s="7"/>
      <c r="LH1698" s="7"/>
      <c r="LJ1698" s="7"/>
      <c r="LL1698" s="7"/>
      <c r="LN1698" s="7"/>
      <c r="LP1698" s="7"/>
      <c r="LR1698" s="7"/>
      <c r="LT1698" s="7"/>
      <c r="LV1698" s="7"/>
      <c r="LX1698" s="7"/>
      <c r="LY1698" s="7"/>
      <c r="LZ1698" s="7"/>
      <c r="MA1698" s="7"/>
      <c r="MB1698" s="7"/>
      <c r="MC1698" s="7"/>
      <c r="ME1698" s="7"/>
      <c r="MG1698" s="7"/>
      <c r="MH1698" s="7"/>
      <c r="MJ1698" s="7"/>
      <c r="ML1698" s="7"/>
      <c r="MM1698" s="7"/>
      <c r="MN1698" s="7"/>
      <c r="MO1698" s="7"/>
      <c r="MQ1698" s="7"/>
      <c r="MS1698" s="7"/>
      <c r="MU1698" s="7"/>
      <c r="MV1698" s="7"/>
      <c r="MX1698" s="7"/>
      <c r="MY1698" s="7"/>
      <c r="MZ1698" s="7"/>
      <c r="NB1698" s="7"/>
      <c r="ND1698" s="7"/>
      <c r="NF1698" s="7"/>
      <c r="NH1698" s="7"/>
      <c r="NJ1698" s="7"/>
      <c r="NL1698" s="7"/>
      <c r="NM1698" s="7"/>
      <c r="NN1698" s="7"/>
      <c r="NO1698" s="7"/>
      <c r="NP1698" s="7"/>
      <c r="NR1698" s="7"/>
      <c r="NT1698" s="7"/>
      <c r="NU1698" s="7"/>
      <c r="NW1698" s="7"/>
      <c r="NY1698" s="7"/>
      <c r="OA1698" s="7"/>
      <c r="OC1698" s="7"/>
      <c r="OE1698" s="7"/>
      <c r="OG1698" s="7"/>
      <c r="OI1698" s="7"/>
      <c r="OK1698" s="7"/>
      <c r="OM1698" s="7"/>
      <c r="OO1698" s="7"/>
      <c r="OQ1698" s="7"/>
      <c r="OS1698" s="7"/>
      <c r="OT1698" s="7"/>
      <c r="OV1698" s="7"/>
      <c r="OX1698" s="7"/>
      <c r="OZ1698" s="7"/>
      <c r="PB1698" s="7"/>
      <c r="PD1698" s="7"/>
      <c r="PF1698" s="7"/>
      <c r="PH1698" s="7"/>
      <c r="PJ1698" s="7"/>
      <c r="PL1698" s="7"/>
      <c r="PN1698" s="7"/>
      <c r="PP1698" s="7"/>
      <c r="PQ1698" s="7"/>
      <c r="PR1698" s="7"/>
      <c r="PS1698" s="7"/>
      <c r="PT1698" s="7"/>
      <c r="PV1698" s="7"/>
      <c r="PX1698" s="7"/>
      <c r="PZ1698" s="7"/>
      <c r="QB1698" s="7"/>
      <c r="QD1698" s="7"/>
      <c r="QF1698" s="7"/>
      <c r="QH1698" s="7"/>
      <c r="QJ1698" s="7"/>
      <c r="QL1698" s="7"/>
      <c r="QN1698" s="7"/>
      <c r="QO1698" s="7"/>
      <c r="QQ1698" s="7"/>
      <c r="QS1698" s="7"/>
      <c r="QU1698" s="7"/>
      <c r="QV1698" s="7"/>
      <c r="QX1698" s="7"/>
      <c r="QZ1698" s="7"/>
      <c r="RB1698" s="7"/>
      <c r="RD1698" s="7"/>
      <c r="RF1698" s="7"/>
      <c r="RH1698" s="7"/>
      <c r="RJ1698" s="7"/>
      <c r="RL1698" s="7"/>
      <c r="RN1698" s="7"/>
      <c r="RP1698" s="7"/>
      <c r="RR1698" s="7"/>
      <c r="RT1698" s="7"/>
      <c r="RV1698" s="7"/>
      <c r="RW1698" s="7"/>
      <c r="RX1698" s="7"/>
      <c r="RZ1698" s="7"/>
      <c r="SB1698" s="7"/>
      <c r="SD1698" s="7"/>
      <c r="SE1698" s="7"/>
      <c r="SF1698" s="7"/>
      <c r="SH1698" s="7"/>
      <c r="SJ1698" s="7"/>
      <c r="SL1698" s="7"/>
      <c r="SN1698" s="7"/>
      <c r="SP1698" s="7"/>
      <c r="SR1698" s="7"/>
      <c r="ST1698" s="7"/>
      <c r="SV1698" s="7"/>
      <c r="SW1698" s="7"/>
      <c r="SY1698" s="7"/>
      <c r="TA1698" s="7"/>
      <c r="TC1698" s="7"/>
      <c r="TE1698" s="7"/>
      <c r="TG1698" s="7"/>
      <c r="TI1698" s="7"/>
      <c r="TK1698" s="7"/>
      <c r="TM1698" s="7"/>
      <c r="TO1698" s="7"/>
      <c r="TQ1698" s="7"/>
      <c r="TS1698" s="7"/>
      <c r="TU1698" s="7"/>
      <c r="TW1698" s="7"/>
      <c r="TY1698" s="7"/>
      <c r="UA1698" s="7"/>
      <c r="UC1698" s="7"/>
      <c r="UE1698" s="7"/>
      <c r="UG1698" s="7"/>
      <c r="UI1698" s="7"/>
      <c r="UK1698" s="7"/>
      <c r="UM1698" s="7"/>
      <c r="UO1698" s="7"/>
      <c r="UQ1698" s="7"/>
      <c r="US1698" s="7"/>
      <c r="UU1698" s="7"/>
      <c r="UW1698" s="7"/>
      <c r="UY1698" s="7"/>
      <c r="VA1698" s="7"/>
      <c r="VC1698" s="7"/>
      <c r="VE1698" s="7"/>
      <c r="VG1698" s="7"/>
      <c r="VI1698" s="7"/>
      <c r="VK1698" s="7"/>
      <c r="VM1698" s="7"/>
      <c r="VO1698" s="7"/>
      <c r="VQ1698" s="7"/>
      <c r="VS1698" s="7"/>
      <c r="VU1698" s="7"/>
      <c r="VW1698" s="7"/>
      <c r="VY1698" s="7"/>
      <c r="WA1698" s="7"/>
      <c r="WC1698" s="7"/>
      <c r="WE1698" s="7"/>
      <c r="WG1698" s="7"/>
      <c r="WI1698" s="7"/>
      <c r="WK1698" s="7"/>
      <c r="WM1698" s="7"/>
      <c r="WO1698" s="7"/>
      <c r="WQ1698" s="7"/>
      <c r="WS1698" s="7"/>
      <c r="WU1698" s="7"/>
      <c r="WW1698" s="7"/>
      <c r="WY1698" s="7"/>
      <c r="XA1698" s="7"/>
      <c r="XC1698" s="7"/>
      <c r="XE1698" s="7"/>
      <c r="XG1698" s="7"/>
      <c r="XI1698" s="7"/>
      <c r="XK1698" s="7"/>
      <c r="XM1698" s="7"/>
      <c r="XO1698" s="7"/>
      <c r="XQ1698" s="7"/>
      <c r="XS1698" s="7"/>
      <c r="XU1698" s="7"/>
      <c r="XW1698" s="7"/>
      <c r="XY1698" s="7"/>
      <c r="YA1698" s="7"/>
      <c r="YC1698" s="7"/>
      <c r="YE1698" s="7"/>
      <c r="YG1698" s="7"/>
      <c r="YI1698" s="7"/>
      <c r="YK1698" s="7"/>
      <c r="YM1698" s="7"/>
    </row>
    <row r="1699" spans="5:663" s="80" customFormat="1" x14ac:dyDescent="0.2">
      <c r="E1699" s="7"/>
      <c r="G1699" s="7"/>
      <c r="I1699" s="7"/>
      <c r="K1699" s="7"/>
      <c r="M1699" s="7"/>
      <c r="O1699" s="7"/>
      <c r="Q1699" s="7"/>
      <c r="S1699" s="7"/>
      <c r="U1699" s="7"/>
      <c r="W1699" s="7"/>
      <c r="Y1699" s="7"/>
      <c r="AA1699" s="7"/>
      <c r="AC1699" s="7"/>
      <c r="AE1699" s="7"/>
      <c r="AG1699" s="7"/>
      <c r="AH1699" s="7"/>
      <c r="AI1699" s="7"/>
      <c r="AJ1699" s="7"/>
      <c r="AK1699" s="7"/>
      <c r="AL1699" s="7"/>
      <c r="AM1699" s="7"/>
      <c r="AO1699" s="7"/>
      <c r="AQ1699" s="7"/>
      <c r="AS1699" s="7"/>
      <c r="AU1699" s="7"/>
      <c r="AW1699" s="7"/>
      <c r="AY1699" s="7"/>
      <c r="BA1699" s="7"/>
      <c r="BC1699" s="7"/>
      <c r="BE1699" s="7"/>
      <c r="BG1699" s="7"/>
      <c r="BI1699" s="7"/>
      <c r="BK1699" s="7"/>
      <c r="BM1699" s="7"/>
      <c r="BO1699" s="7"/>
      <c r="BQ1699" s="7"/>
      <c r="BS1699" s="7"/>
      <c r="BT1699" s="7"/>
      <c r="BU1699" s="7"/>
      <c r="BW1699" s="7"/>
      <c r="BY1699" s="7"/>
      <c r="CA1699" s="7"/>
      <c r="CC1699" s="7"/>
      <c r="CE1699" s="7"/>
      <c r="CG1699" s="7"/>
      <c r="CH1699" s="7"/>
      <c r="CI1699" s="7"/>
      <c r="CJ1699" s="7"/>
      <c r="CL1699" s="7"/>
      <c r="CN1699" s="7"/>
      <c r="CP1699" s="7"/>
      <c r="CR1699" s="7"/>
      <c r="CT1699" s="7"/>
      <c r="CV1699" s="7"/>
      <c r="CW1699" s="7"/>
      <c r="CY1699" s="7"/>
      <c r="DA1699" s="7"/>
      <c r="DC1699" s="7"/>
      <c r="DE1699" s="7"/>
      <c r="DG1699" s="7"/>
      <c r="DI1699" s="7"/>
      <c r="DK1699" s="7"/>
      <c r="DM1699" s="7"/>
      <c r="DO1699" s="7"/>
      <c r="DQ1699" s="7"/>
      <c r="DR1699" s="7"/>
      <c r="DS1699" s="7"/>
      <c r="DT1699" s="7"/>
      <c r="DV1699" s="7"/>
      <c r="DX1699" s="7"/>
      <c r="DY1699" s="7"/>
      <c r="DZ1699" s="7"/>
      <c r="EB1699" s="7"/>
      <c r="ED1699" s="7"/>
      <c r="EF1699" s="7"/>
      <c r="EG1699" s="7"/>
      <c r="EI1699" s="7"/>
      <c r="EJ1699" s="7"/>
      <c r="EL1699" s="7"/>
      <c r="EN1699" s="7"/>
      <c r="EP1699" s="7"/>
      <c r="ER1699" s="7"/>
      <c r="ET1699" s="7"/>
      <c r="EV1699" s="7"/>
      <c r="EX1699" s="7"/>
      <c r="EZ1699" s="7"/>
      <c r="FB1699" s="7"/>
      <c r="FD1699" s="7"/>
      <c r="FE1699" s="7"/>
      <c r="FF1699" s="7"/>
      <c r="FH1699" s="7"/>
      <c r="FJ1699" s="7"/>
      <c r="FL1699" s="7"/>
      <c r="FN1699" s="7"/>
      <c r="FP1699" s="7"/>
      <c r="FR1699" s="7"/>
      <c r="FT1699" s="7"/>
      <c r="FV1699" s="7"/>
      <c r="FW1699" s="7"/>
      <c r="FY1699" s="7"/>
      <c r="GA1699" s="7"/>
      <c r="GC1699" s="7"/>
      <c r="GE1699" s="7"/>
      <c r="GG1699" s="7"/>
      <c r="GI1699" s="7"/>
      <c r="GJ1699" s="7"/>
      <c r="GK1699" s="7"/>
      <c r="GL1699" s="7"/>
      <c r="GM1699" s="7"/>
      <c r="GN1699" s="7"/>
      <c r="GO1699" s="7"/>
      <c r="GP1699" s="7"/>
      <c r="GR1699" s="7"/>
      <c r="GT1699" s="7"/>
      <c r="GV1699" s="7"/>
      <c r="GX1699" s="7"/>
      <c r="GZ1699" s="7"/>
      <c r="HA1699" s="7"/>
      <c r="HC1699" s="7"/>
      <c r="HE1699" s="7"/>
      <c r="HG1699" s="7"/>
      <c r="HI1699" s="7"/>
      <c r="HK1699" s="7"/>
      <c r="HM1699" s="7"/>
      <c r="HO1699" s="7"/>
      <c r="HQ1699" s="7"/>
      <c r="HS1699" s="7"/>
      <c r="HU1699" s="7"/>
      <c r="HW1699" s="7"/>
      <c r="HY1699" s="7"/>
      <c r="IA1699" s="7"/>
      <c r="IC1699" s="7"/>
      <c r="IE1699" s="7"/>
      <c r="IF1699" s="7"/>
      <c r="IG1699" s="7"/>
      <c r="IH1699" s="7"/>
      <c r="IJ1699" s="7"/>
      <c r="IL1699" s="7"/>
      <c r="IN1699" s="7"/>
      <c r="IO1699" s="7"/>
      <c r="IP1699" s="7"/>
      <c r="IR1699" s="7"/>
      <c r="IT1699" s="7"/>
      <c r="IV1699" s="7"/>
      <c r="IX1699" s="7"/>
      <c r="IZ1699" s="7"/>
      <c r="JB1699" s="7"/>
      <c r="JD1699" s="7"/>
      <c r="JF1699" s="7"/>
      <c r="JG1699" s="7"/>
      <c r="JI1699" s="7"/>
      <c r="JK1699" s="7"/>
      <c r="JM1699" s="7"/>
      <c r="JO1699" s="7"/>
      <c r="JP1699" s="7"/>
      <c r="JQ1699" s="7"/>
      <c r="JS1699" s="7"/>
      <c r="JT1699" s="7"/>
      <c r="JU1699" s="7"/>
      <c r="JV1699" s="7"/>
      <c r="JX1699" s="7"/>
      <c r="JZ1699" s="7"/>
      <c r="KB1699" s="7"/>
      <c r="KD1699" s="7"/>
      <c r="KF1699" s="7"/>
      <c r="KH1699" s="7"/>
      <c r="KJ1699" s="7"/>
      <c r="KL1699" s="7"/>
      <c r="KN1699" s="7"/>
      <c r="KO1699" s="7"/>
      <c r="KP1699" s="7"/>
      <c r="KQ1699" s="7"/>
      <c r="KR1699" s="7"/>
      <c r="KT1699" s="7"/>
      <c r="KV1699" s="7"/>
      <c r="KX1699" s="7"/>
      <c r="KZ1699" s="7"/>
      <c r="LB1699" s="7"/>
      <c r="LD1699" s="7"/>
      <c r="LF1699" s="7"/>
      <c r="LH1699" s="7"/>
      <c r="LJ1699" s="7"/>
      <c r="LL1699" s="7"/>
      <c r="LN1699" s="7"/>
      <c r="LP1699" s="7"/>
      <c r="LR1699" s="7"/>
      <c r="LT1699" s="7"/>
      <c r="LV1699" s="7"/>
      <c r="LX1699" s="7"/>
      <c r="LY1699" s="7"/>
      <c r="LZ1699" s="7"/>
      <c r="MA1699" s="7"/>
      <c r="MB1699" s="7"/>
      <c r="MC1699" s="7"/>
      <c r="ME1699" s="7"/>
      <c r="MG1699" s="7"/>
      <c r="MH1699" s="7"/>
      <c r="MJ1699" s="7"/>
      <c r="ML1699" s="7"/>
      <c r="MM1699" s="7"/>
      <c r="MN1699" s="7"/>
      <c r="MO1699" s="7"/>
      <c r="MQ1699" s="7"/>
      <c r="MS1699" s="7"/>
      <c r="MU1699" s="7"/>
      <c r="MV1699" s="7"/>
      <c r="MX1699" s="7"/>
      <c r="MY1699" s="7"/>
      <c r="MZ1699" s="7"/>
      <c r="NB1699" s="7"/>
      <c r="ND1699" s="7"/>
      <c r="NF1699" s="7"/>
      <c r="NH1699" s="7"/>
      <c r="NJ1699" s="7"/>
      <c r="NL1699" s="7"/>
      <c r="NM1699" s="7"/>
      <c r="NN1699" s="7"/>
      <c r="NO1699" s="7"/>
      <c r="NP1699" s="7"/>
      <c r="NR1699" s="7"/>
      <c r="NT1699" s="7"/>
      <c r="NU1699" s="7"/>
      <c r="NW1699" s="7"/>
      <c r="NY1699" s="7"/>
      <c r="OA1699" s="7"/>
      <c r="OC1699" s="7"/>
      <c r="OE1699" s="7"/>
      <c r="OG1699" s="7"/>
      <c r="OI1699" s="7"/>
      <c r="OK1699" s="7"/>
      <c r="OM1699" s="7"/>
      <c r="OO1699" s="7"/>
      <c r="OQ1699" s="7"/>
      <c r="OS1699" s="7"/>
      <c r="OT1699" s="7"/>
      <c r="OV1699" s="7"/>
      <c r="OX1699" s="7"/>
      <c r="OZ1699" s="7"/>
      <c r="PB1699" s="7"/>
      <c r="PD1699" s="7"/>
      <c r="PF1699" s="7"/>
      <c r="PH1699" s="7"/>
      <c r="PJ1699" s="7"/>
      <c r="PL1699" s="7"/>
      <c r="PN1699" s="7"/>
      <c r="PP1699" s="7"/>
      <c r="PQ1699" s="7"/>
      <c r="PR1699" s="7"/>
      <c r="PS1699" s="7"/>
      <c r="PT1699" s="7"/>
      <c r="PV1699" s="7"/>
      <c r="PX1699" s="7"/>
      <c r="PZ1699" s="7"/>
      <c r="QB1699" s="7"/>
      <c r="QD1699" s="7"/>
      <c r="QF1699" s="7"/>
      <c r="QH1699" s="7"/>
      <c r="QJ1699" s="7"/>
      <c r="QL1699" s="7"/>
      <c r="QN1699" s="7"/>
      <c r="QO1699" s="7"/>
      <c r="QQ1699" s="7"/>
      <c r="QS1699" s="7"/>
      <c r="QU1699" s="7"/>
      <c r="QV1699" s="7"/>
      <c r="QX1699" s="7"/>
      <c r="QZ1699" s="7"/>
      <c r="RB1699" s="7"/>
      <c r="RD1699" s="7"/>
      <c r="RF1699" s="7"/>
      <c r="RH1699" s="7"/>
      <c r="RJ1699" s="7"/>
      <c r="RL1699" s="7"/>
      <c r="RN1699" s="7"/>
      <c r="RP1699" s="7"/>
      <c r="RR1699" s="7"/>
      <c r="RT1699" s="7"/>
      <c r="RV1699" s="7"/>
      <c r="RW1699" s="7"/>
      <c r="RX1699" s="7"/>
      <c r="RZ1699" s="7"/>
      <c r="SB1699" s="7"/>
      <c r="SD1699" s="7"/>
      <c r="SE1699" s="7"/>
      <c r="SF1699" s="7"/>
      <c r="SH1699" s="7"/>
      <c r="SJ1699" s="7"/>
      <c r="SL1699" s="7"/>
      <c r="SN1699" s="7"/>
      <c r="SP1699" s="7"/>
      <c r="SR1699" s="7"/>
      <c r="ST1699" s="7"/>
      <c r="SV1699" s="7"/>
      <c r="SW1699" s="7"/>
      <c r="SY1699" s="7"/>
      <c r="TA1699" s="7"/>
      <c r="TC1699" s="7"/>
      <c r="TE1699" s="7"/>
      <c r="TG1699" s="7"/>
      <c r="TI1699" s="7"/>
      <c r="TK1699" s="7"/>
      <c r="TM1699" s="7"/>
      <c r="TO1699" s="7"/>
      <c r="TQ1699" s="7"/>
      <c r="TS1699" s="7"/>
      <c r="TU1699" s="7"/>
      <c r="TW1699" s="7"/>
      <c r="TY1699" s="7"/>
      <c r="UA1699" s="7"/>
      <c r="UC1699" s="7"/>
      <c r="UE1699" s="7"/>
      <c r="UG1699" s="7"/>
      <c r="UI1699" s="7"/>
      <c r="UK1699" s="7"/>
      <c r="UM1699" s="7"/>
      <c r="UO1699" s="7"/>
      <c r="UQ1699" s="7"/>
      <c r="US1699" s="7"/>
      <c r="UU1699" s="7"/>
      <c r="UW1699" s="7"/>
      <c r="UY1699" s="7"/>
      <c r="VA1699" s="7"/>
      <c r="VC1699" s="7"/>
      <c r="VE1699" s="7"/>
      <c r="VG1699" s="7"/>
      <c r="VI1699" s="7"/>
      <c r="VK1699" s="7"/>
      <c r="VM1699" s="7"/>
      <c r="VO1699" s="7"/>
      <c r="VQ1699" s="7"/>
      <c r="VS1699" s="7"/>
      <c r="VU1699" s="7"/>
      <c r="VW1699" s="7"/>
      <c r="VY1699" s="7"/>
      <c r="WA1699" s="7"/>
      <c r="WC1699" s="7"/>
      <c r="WE1699" s="7"/>
      <c r="WG1699" s="7"/>
      <c r="WI1699" s="7"/>
      <c r="WK1699" s="7"/>
      <c r="WM1699" s="7"/>
      <c r="WO1699" s="7"/>
      <c r="WQ1699" s="7"/>
      <c r="WS1699" s="7"/>
      <c r="WU1699" s="7"/>
      <c r="WW1699" s="7"/>
      <c r="WY1699" s="7"/>
      <c r="XA1699" s="7"/>
      <c r="XC1699" s="7"/>
      <c r="XE1699" s="7"/>
      <c r="XG1699" s="7"/>
      <c r="XI1699" s="7"/>
      <c r="XK1699" s="7"/>
      <c r="XM1699" s="7"/>
      <c r="XO1699" s="7"/>
      <c r="XQ1699" s="7"/>
      <c r="XS1699" s="7"/>
      <c r="XU1699" s="7"/>
      <c r="XW1699" s="7"/>
      <c r="XY1699" s="7"/>
      <c r="YA1699" s="7"/>
      <c r="YC1699" s="7"/>
      <c r="YE1699" s="7"/>
      <c r="YG1699" s="7"/>
      <c r="YI1699" s="7"/>
      <c r="YK1699" s="7"/>
      <c r="YM1699" s="7"/>
    </row>
    <row r="1700" spans="5:663" s="80" customFormat="1" x14ac:dyDescent="0.2">
      <c r="E1700" s="7"/>
      <c r="G1700" s="7"/>
      <c r="I1700" s="7"/>
      <c r="K1700" s="7"/>
      <c r="M1700" s="7"/>
      <c r="O1700" s="7"/>
      <c r="Q1700" s="7"/>
      <c r="S1700" s="7"/>
      <c r="U1700" s="7"/>
      <c r="W1700" s="7"/>
      <c r="Y1700" s="7"/>
      <c r="AA1700" s="7"/>
      <c r="AC1700" s="7"/>
      <c r="AE1700" s="7"/>
      <c r="AG1700" s="7"/>
      <c r="AH1700" s="7"/>
      <c r="AI1700" s="7"/>
      <c r="AJ1700" s="7"/>
      <c r="AK1700" s="7"/>
      <c r="AL1700" s="7"/>
      <c r="AM1700" s="7"/>
      <c r="AO1700" s="7"/>
      <c r="AQ1700" s="7"/>
      <c r="AS1700" s="7"/>
      <c r="AU1700" s="7"/>
      <c r="AW1700" s="7"/>
      <c r="AY1700" s="7"/>
      <c r="BA1700" s="7"/>
      <c r="BC1700" s="7"/>
      <c r="BE1700" s="7"/>
      <c r="BG1700" s="7"/>
      <c r="BI1700" s="7"/>
      <c r="BK1700" s="7"/>
      <c r="BM1700" s="7"/>
      <c r="BO1700" s="7"/>
      <c r="BQ1700" s="7"/>
      <c r="BS1700" s="7"/>
      <c r="BT1700" s="7"/>
      <c r="BU1700" s="7"/>
      <c r="BW1700" s="7"/>
      <c r="BY1700" s="7"/>
      <c r="CA1700" s="7"/>
      <c r="CC1700" s="7"/>
      <c r="CE1700" s="7"/>
      <c r="CG1700" s="7"/>
      <c r="CH1700" s="7"/>
      <c r="CI1700" s="7"/>
      <c r="CJ1700" s="7"/>
      <c r="CL1700" s="7"/>
      <c r="CN1700" s="7"/>
      <c r="CP1700" s="7"/>
      <c r="CR1700" s="7"/>
      <c r="CT1700" s="7"/>
      <c r="CV1700" s="7"/>
      <c r="CW1700" s="7"/>
      <c r="CY1700" s="7"/>
      <c r="DA1700" s="7"/>
      <c r="DC1700" s="7"/>
      <c r="DE1700" s="7"/>
      <c r="DG1700" s="7"/>
      <c r="DI1700" s="7"/>
      <c r="DK1700" s="7"/>
      <c r="DM1700" s="7"/>
      <c r="DO1700" s="7"/>
      <c r="DQ1700" s="7"/>
      <c r="DR1700" s="7"/>
      <c r="DS1700" s="7"/>
      <c r="DT1700" s="7"/>
      <c r="DV1700" s="7"/>
      <c r="DX1700" s="7"/>
      <c r="DY1700" s="7"/>
      <c r="DZ1700" s="7"/>
      <c r="EB1700" s="7"/>
      <c r="ED1700" s="7"/>
      <c r="EF1700" s="7"/>
      <c r="EG1700" s="7"/>
      <c r="EI1700" s="7"/>
      <c r="EJ1700" s="7"/>
      <c r="EL1700" s="7"/>
      <c r="EN1700" s="7"/>
      <c r="EP1700" s="7"/>
      <c r="ER1700" s="7"/>
      <c r="ET1700" s="7"/>
      <c r="EV1700" s="7"/>
      <c r="EX1700" s="7"/>
      <c r="EZ1700" s="7"/>
      <c r="FB1700" s="7"/>
      <c r="FD1700" s="7"/>
      <c r="FE1700" s="7"/>
      <c r="FF1700" s="7"/>
      <c r="FH1700" s="7"/>
      <c r="FJ1700" s="7"/>
      <c r="FL1700" s="7"/>
      <c r="FN1700" s="7"/>
      <c r="FP1700" s="7"/>
      <c r="FR1700" s="7"/>
      <c r="FT1700" s="7"/>
      <c r="FV1700" s="7"/>
      <c r="FW1700" s="7"/>
      <c r="FY1700" s="7"/>
      <c r="GA1700" s="7"/>
      <c r="GC1700" s="7"/>
      <c r="GE1700" s="7"/>
      <c r="GG1700" s="7"/>
      <c r="GI1700" s="7"/>
      <c r="GJ1700" s="7"/>
      <c r="GK1700" s="7"/>
      <c r="GL1700" s="7"/>
      <c r="GM1700" s="7"/>
      <c r="GN1700" s="7"/>
      <c r="GO1700" s="7"/>
      <c r="GP1700" s="7"/>
      <c r="GR1700" s="7"/>
      <c r="GT1700" s="7"/>
      <c r="GV1700" s="7"/>
      <c r="GX1700" s="7"/>
      <c r="GZ1700" s="7"/>
      <c r="HA1700" s="7"/>
      <c r="HC1700" s="7"/>
      <c r="HE1700" s="7"/>
      <c r="HG1700" s="7"/>
      <c r="HI1700" s="7"/>
      <c r="HK1700" s="7"/>
      <c r="HM1700" s="7"/>
      <c r="HO1700" s="7"/>
      <c r="HQ1700" s="7"/>
      <c r="HS1700" s="7"/>
      <c r="HU1700" s="7"/>
      <c r="HW1700" s="7"/>
      <c r="HY1700" s="7"/>
      <c r="IA1700" s="7"/>
      <c r="IC1700" s="7"/>
      <c r="IE1700" s="7"/>
      <c r="IF1700" s="7"/>
      <c r="IG1700" s="7"/>
      <c r="IH1700" s="7"/>
      <c r="IJ1700" s="7"/>
      <c r="IL1700" s="7"/>
      <c r="IN1700" s="7"/>
      <c r="IO1700" s="7"/>
      <c r="IP1700" s="7"/>
      <c r="IR1700" s="7"/>
      <c r="IT1700" s="7"/>
      <c r="IV1700" s="7"/>
      <c r="IX1700" s="7"/>
      <c r="IZ1700" s="7"/>
      <c r="JB1700" s="7"/>
      <c r="JD1700" s="7"/>
      <c r="JF1700" s="7"/>
      <c r="JG1700" s="7"/>
      <c r="JI1700" s="7"/>
      <c r="JK1700" s="7"/>
      <c r="JM1700" s="7"/>
      <c r="JO1700" s="7"/>
      <c r="JP1700" s="7"/>
      <c r="JQ1700" s="7"/>
      <c r="JS1700" s="7"/>
      <c r="JT1700" s="7"/>
      <c r="JU1700" s="7"/>
      <c r="JV1700" s="7"/>
      <c r="JX1700" s="7"/>
      <c r="JZ1700" s="7"/>
      <c r="KB1700" s="7"/>
      <c r="KD1700" s="7"/>
      <c r="KF1700" s="7"/>
      <c r="KH1700" s="7"/>
      <c r="KJ1700" s="7"/>
      <c r="KL1700" s="7"/>
      <c r="KN1700" s="7"/>
      <c r="KO1700" s="7"/>
      <c r="KP1700" s="7"/>
      <c r="KQ1700" s="7"/>
      <c r="KR1700" s="7"/>
      <c r="KT1700" s="7"/>
      <c r="KV1700" s="7"/>
      <c r="KX1700" s="7"/>
      <c r="KZ1700" s="7"/>
      <c r="LB1700" s="7"/>
      <c r="LD1700" s="7"/>
      <c r="LF1700" s="7"/>
      <c r="LH1700" s="7"/>
      <c r="LJ1700" s="7"/>
      <c r="LL1700" s="7"/>
      <c r="LN1700" s="7"/>
      <c r="LP1700" s="7"/>
      <c r="LR1700" s="7"/>
      <c r="LT1700" s="7"/>
      <c r="LV1700" s="7"/>
      <c r="LX1700" s="7"/>
      <c r="LY1700" s="7"/>
      <c r="LZ1700" s="7"/>
      <c r="MA1700" s="7"/>
      <c r="MB1700" s="7"/>
      <c r="MC1700" s="7"/>
      <c r="ME1700" s="7"/>
      <c r="MG1700" s="7"/>
      <c r="MH1700" s="7"/>
      <c r="MJ1700" s="7"/>
      <c r="ML1700" s="7"/>
      <c r="MM1700" s="7"/>
      <c r="MN1700" s="7"/>
      <c r="MO1700" s="7"/>
      <c r="MQ1700" s="7"/>
      <c r="MS1700" s="7"/>
      <c r="MU1700" s="7"/>
      <c r="MV1700" s="7"/>
      <c r="MX1700" s="7"/>
      <c r="MY1700" s="7"/>
      <c r="MZ1700" s="7"/>
      <c r="NB1700" s="7"/>
      <c r="ND1700" s="7"/>
      <c r="NF1700" s="7"/>
      <c r="NH1700" s="7"/>
      <c r="NJ1700" s="7"/>
      <c r="NL1700" s="7"/>
      <c r="NM1700" s="7"/>
      <c r="NN1700" s="7"/>
      <c r="NO1700" s="7"/>
      <c r="NP1700" s="7"/>
      <c r="NR1700" s="7"/>
      <c r="NT1700" s="7"/>
      <c r="NU1700" s="7"/>
      <c r="NW1700" s="7"/>
      <c r="NY1700" s="7"/>
      <c r="OA1700" s="7"/>
      <c r="OC1700" s="7"/>
      <c r="OE1700" s="7"/>
      <c r="OG1700" s="7"/>
      <c r="OI1700" s="7"/>
      <c r="OK1700" s="7"/>
      <c r="OM1700" s="7"/>
      <c r="OO1700" s="7"/>
      <c r="OQ1700" s="7"/>
      <c r="OS1700" s="7"/>
      <c r="OT1700" s="7"/>
      <c r="OV1700" s="7"/>
      <c r="OX1700" s="7"/>
      <c r="OZ1700" s="7"/>
      <c r="PB1700" s="7"/>
      <c r="PD1700" s="7"/>
      <c r="PF1700" s="7"/>
      <c r="PH1700" s="7"/>
      <c r="PJ1700" s="7"/>
      <c r="PL1700" s="7"/>
      <c r="PN1700" s="7"/>
      <c r="PP1700" s="7"/>
      <c r="PQ1700" s="7"/>
      <c r="PR1700" s="7"/>
      <c r="PS1700" s="7"/>
      <c r="PT1700" s="7"/>
      <c r="PV1700" s="7"/>
      <c r="PX1700" s="7"/>
      <c r="PZ1700" s="7"/>
      <c r="QB1700" s="7"/>
      <c r="QD1700" s="7"/>
      <c r="QF1700" s="7"/>
      <c r="QH1700" s="7"/>
      <c r="QJ1700" s="7"/>
      <c r="QL1700" s="7"/>
      <c r="QN1700" s="7"/>
      <c r="QO1700" s="7"/>
      <c r="QQ1700" s="7"/>
      <c r="QS1700" s="7"/>
      <c r="QU1700" s="7"/>
      <c r="QV1700" s="7"/>
      <c r="QX1700" s="7"/>
      <c r="QZ1700" s="7"/>
      <c r="RB1700" s="7"/>
      <c r="RD1700" s="7"/>
      <c r="RF1700" s="7"/>
      <c r="RH1700" s="7"/>
      <c r="RJ1700" s="7"/>
      <c r="RL1700" s="7"/>
      <c r="RN1700" s="7"/>
      <c r="RP1700" s="7"/>
      <c r="RR1700" s="7"/>
      <c r="RT1700" s="7"/>
      <c r="RV1700" s="7"/>
      <c r="RW1700" s="7"/>
      <c r="RX1700" s="7"/>
      <c r="RZ1700" s="7"/>
      <c r="SB1700" s="7"/>
      <c r="SD1700" s="7"/>
      <c r="SE1700" s="7"/>
      <c r="SF1700" s="7"/>
      <c r="SH1700" s="7"/>
      <c r="SJ1700" s="7"/>
      <c r="SL1700" s="7"/>
      <c r="SN1700" s="7"/>
      <c r="SP1700" s="7"/>
      <c r="SR1700" s="7"/>
      <c r="ST1700" s="7"/>
      <c r="SV1700" s="7"/>
      <c r="SW1700" s="7"/>
      <c r="SY1700" s="7"/>
      <c r="TA1700" s="7"/>
      <c r="TC1700" s="7"/>
      <c r="TE1700" s="7"/>
      <c r="TG1700" s="7"/>
      <c r="TI1700" s="7"/>
      <c r="TK1700" s="7"/>
      <c r="TM1700" s="7"/>
      <c r="TO1700" s="7"/>
      <c r="TQ1700" s="7"/>
      <c r="TS1700" s="7"/>
      <c r="TU1700" s="7"/>
      <c r="TW1700" s="7"/>
      <c r="TY1700" s="7"/>
      <c r="UA1700" s="7"/>
      <c r="UC1700" s="7"/>
      <c r="UE1700" s="7"/>
      <c r="UG1700" s="7"/>
      <c r="UI1700" s="7"/>
      <c r="UK1700" s="7"/>
      <c r="UM1700" s="7"/>
      <c r="UO1700" s="7"/>
      <c r="UQ1700" s="7"/>
      <c r="US1700" s="7"/>
      <c r="UU1700" s="7"/>
      <c r="UW1700" s="7"/>
      <c r="UY1700" s="7"/>
      <c r="VA1700" s="7"/>
      <c r="VC1700" s="7"/>
      <c r="VE1700" s="7"/>
      <c r="VG1700" s="7"/>
      <c r="VI1700" s="7"/>
      <c r="VK1700" s="7"/>
      <c r="VM1700" s="7"/>
      <c r="VO1700" s="7"/>
      <c r="VQ1700" s="7"/>
      <c r="VS1700" s="7"/>
      <c r="VU1700" s="7"/>
      <c r="VW1700" s="7"/>
      <c r="VY1700" s="7"/>
      <c r="WA1700" s="7"/>
      <c r="WC1700" s="7"/>
      <c r="WE1700" s="7"/>
      <c r="WG1700" s="7"/>
      <c r="WI1700" s="7"/>
      <c r="WK1700" s="7"/>
      <c r="WM1700" s="7"/>
      <c r="WO1700" s="7"/>
      <c r="WQ1700" s="7"/>
      <c r="WS1700" s="7"/>
      <c r="WU1700" s="7"/>
      <c r="WW1700" s="7"/>
      <c r="WY1700" s="7"/>
      <c r="XA1700" s="7"/>
      <c r="XC1700" s="7"/>
      <c r="XE1700" s="7"/>
      <c r="XG1700" s="7"/>
      <c r="XI1700" s="7"/>
      <c r="XK1700" s="7"/>
      <c r="XM1700" s="7"/>
      <c r="XO1700" s="7"/>
      <c r="XQ1700" s="7"/>
      <c r="XS1700" s="7"/>
      <c r="XU1700" s="7"/>
      <c r="XW1700" s="7"/>
      <c r="XY1700" s="7"/>
      <c r="YA1700" s="7"/>
      <c r="YC1700" s="7"/>
      <c r="YE1700" s="7"/>
      <c r="YG1700" s="7"/>
      <c r="YI1700" s="7"/>
      <c r="YK1700" s="7"/>
      <c r="YM1700" s="7"/>
    </row>
    <row r="1701" spans="5:663" s="80" customFormat="1" x14ac:dyDescent="0.2">
      <c r="E1701" s="7"/>
      <c r="G1701" s="7"/>
      <c r="I1701" s="7"/>
      <c r="K1701" s="7"/>
      <c r="M1701" s="7"/>
      <c r="O1701" s="7"/>
      <c r="Q1701" s="7"/>
      <c r="S1701" s="7"/>
      <c r="U1701" s="7"/>
      <c r="W1701" s="7"/>
      <c r="Y1701" s="7"/>
      <c r="AA1701" s="7"/>
      <c r="AC1701" s="7"/>
      <c r="AE1701" s="7"/>
      <c r="AG1701" s="7"/>
      <c r="AH1701" s="7"/>
      <c r="AI1701" s="7"/>
      <c r="AJ1701" s="7"/>
      <c r="AK1701" s="7"/>
      <c r="AL1701" s="7"/>
      <c r="AM1701" s="7"/>
      <c r="AO1701" s="7"/>
      <c r="AQ1701" s="7"/>
      <c r="AS1701" s="7"/>
      <c r="AU1701" s="7"/>
      <c r="AW1701" s="7"/>
      <c r="AY1701" s="7"/>
      <c r="BA1701" s="7"/>
      <c r="BC1701" s="7"/>
      <c r="BE1701" s="7"/>
      <c r="BG1701" s="7"/>
      <c r="BI1701" s="7"/>
      <c r="BK1701" s="7"/>
      <c r="BM1701" s="7"/>
      <c r="BO1701" s="7"/>
      <c r="BQ1701" s="7"/>
      <c r="BS1701" s="7"/>
      <c r="BT1701" s="7"/>
      <c r="BU1701" s="7"/>
      <c r="BW1701" s="7"/>
      <c r="BY1701" s="7"/>
      <c r="CA1701" s="7"/>
      <c r="CC1701" s="7"/>
      <c r="CE1701" s="7"/>
      <c r="CG1701" s="7"/>
      <c r="CH1701" s="7"/>
      <c r="CI1701" s="7"/>
      <c r="CJ1701" s="7"/>
      <c r="CL1701" s="7"/>
      <c r="CN1701" s="7"/>
      <c r="CP1701" s="7"/>
      <c r="CR1701" s="7"/>
      <c r="CT1701" s="7"/>
      <c r="CV1701" s="7"/>
      <c r="CW1701" s="7"/>
      <c r="CY1701" s="7"/>
      <c r="DA1701" s="7"/>
      <c r="DC1701" s="7"/>
      <c r="DE1701" s="7"/>
      <c r="DG1701" s="7"/>
      <c r="DI1701" s="7"/>
      <c r="DK1701" s="7"/>
      <c r="DM1701" s="7"/>
      <c r="DO1701" s="7"/>
      <c r="DQ1701" s="7"/>
      <c r="DR1701" s="7"/>
      <c r="DS1701" s="7"/>
      <c r="DT1701" s="7"/>
      <c r="DV1701" s="7"/>
      <c r="DX1701" s="7"/>
      <c r="DY1701" s="7"/>
      <c r="DZ1701" s="7"/>
      <c r="EB1701" s="7"/>
      <c r="ED1701" s="7"/>
      <c r="EF1701" s="7"/>
      <c r="EG1701" s="7"/>
      <c r="EI1701" s="7"/>
      <c r="EJ1701" s="7"/>
      <c r="EL1701" s="7"/>
      <c r="EN1701" s="7"/>
      <c r="EP1701" s="7"/>
      <c r="ER1701" s="7"/>
      <c r="ET1701" s="7"/>
      <c r="EV1701" s="7"/>
      <c r="EX1701" s="7"/>
      <c r="EZ1701" s="7"/>
      <c r="FB1701" s="7"/>
      <c r="FD1701" s="7"/>
      <c r="FE1701" s="7"/>
      <c r="FF1701" s="7"/>
      <c r="FH1701" s="7"/>
      <c r="FJ1701" s="7"/>
      <c r="FL1701" s="7"/>
      <c r="FN1701" s="7"/>
      <c r="FP1701" s="7"/>
      <c r="FR1701" s="7"/>
      <c r="FT1701" s="7"/>
      <c r="FV1701" s="7"/>
      <c r="FW1701" s="7"/>
      <c r="FY1701" s="7"/>
      <c r="GA1701" s="7"/>
      <c r="GC1701" s="7"/>
      <c r="GE1701" s="7"/>
      <c r="GG1701" s="7"/>
      <c r="GI1701" s="7"/>
      <c r="GJ1701" s="7"/>
      <c r="GK1701" s="7"/>
      <c r="GL1701" s="7"/>
      <c r="GM1701" s="7"/>
      <c r="GN1701" s="7"/>
      <c r="GO1701" s="7"/>
      <c r="GP1701" s="7"/>
      <c r="GR1701" s="7"/>
      <c r="GT1701" s="7"/>
      <c r="GV1701" s="7"/>
      <c r="GX1701" s="7"/>
      <c r="GZ1701" s="7"/>
      <c r="HA1701" s="7"/>
      <c r="HC1701" s="7"/>
      <c r="HE1701" s="7"/>
      <c r="HG1701" s="7"/>
      <c r="HI1701" s="7"/>
      <c r="HK1701" s="7"/>
      <c r="HM1701" s="7"/>
      <c r="HO1701" s="7"/>
      <c r="HQ1701" s="7"/>
      <c r="HS1701" s="7"/>
      <c r="HU1701" s="7"/>
      <c r="HW1701" s="7"/>
      <c r="HY1701" s="7"/>
      <c r="IA1701" s="7"/>
      <c r="IC1701" s="7"/>
      <c r="IE1701" s="7"/>
      <c r="IF1701" s="7"/>
      <c r="IG1701" s="7"/>
      <c r="IH1701" s="7"/>
      <c r="IJ1701" s="7"/>
      <c r="IL1701" s="7"/>
      <c r="IN1701" s="7"/>
      <c r="IO1701" s="7"/>
      <c r="IP1701" s="7"/>
      <c r="IR1701" s="7"/>
      <c r="IT1701" s="7"/>
      <c r="IV1701" s="7"/>
      <c r="IX1701" s="7"/>
      <c r="IZ1701" s="7"/>
      <c r="JB1701" s="7"/>
      <c r="JD1701" s="7"/>
      <c r="JF1701" s="7"/>
      <c r="JG1701" s="7"/>
      <c r="JI1701" s="7"/>
      <c r="JK1701" s="7"/>
      <c r="JM1701" s="7"/>
      <c r="JO1701" s="7"/>
      <c r="JP1701" s="7"/>
      <c r="JQ1701" s="7"/>
      <c r="JS1701" s="7"/>
      <c r="JT1701" s="7"/>
      <c r="JU1701" s="7"/>
      <c r="JV1701" s="7"/>
      <c r="JX1701" s="7"/>
      <c r="JZ1701" s="7"/>
      <c r="KB1701" s="7"/>
      <c r="KD1701" s="7"/>
      <c r="KF1701" s="7"/>
      <c r="KH1701" s="7"/>
      <c r="KJ1701" s="7"/>
      <c r="KL1701" s="7"/>
      <c r="KN1701" s="7"/>
      <c r="KO1701" s="7"/>
      <c r="KP1701" s="7"/>
      <c r="KQ1701" s="7"/>
      <c r="KR1701" s="7"/>
      <c r="KT1701" s="7"/>
      <c r="KV1701" s="7"/>
      <c r="KX1701" s="7"/>
      <c r="KZ1701" s="7"/>
      <c r="LB1701" s="7"/>
      <c r="LD1701" s="7"/>
      <c r="LF1701" s="7"/>
      <c r="LH1701" s="7"/>
      <c r="LJ1701" s="7"/>
      <c r="LL1701" s="7"/>
      <c r="LN1701" s="7"/>
      <c r="LP1701" s="7"/>
      <c r="LR1701" s="7"/>
      <c r="LT1701" s="7"/>
      <c r="LV1701" s="7"/>
      <c r="LX1701" s="7"/>
      <c r="LY1701" s="7"/>
      <c r="LZ1701" s="7"/>
      <c r="MA1701" s="7"/>
      <c r="MB1701" s="7"/>
      <c r="MC1701" s="7"/>
      <c r="ME1701" s="7"/>
      <c r="MG1701" s="7"/>
      <c r="MH1701" s="7"/>
      <c r="MJ1701" s="7"/>
      <c r="ML1701" s="7"/>
      <c r="MM1701" s="7"/>
      <c r="MN1701" s="7"/>
      <c r="MO1701" s="7"/>
      <c r="MQ1701" s="7"/>
      <c r="MS1701" s="7"/>
      <c r="MU1701" s="7"/>
      <c r="MV1701" s="7"/>
      <c r="MX1701" s="7"/>
      <c r="MY1701" s="7"/>
      <c r="MZ1701" s="7"/>
      <c r="NB1701" s="7"/>
      <c r="ND1701" s="7"/>
      <c r="NF1701" s="7"/>
      <c r="NH1701" s="7"/>
      <c r="NJ1701" s="7"/>
      <c r="NL1701" s="7"/>
      <c r="NM1701" s="7"/>
      <c r="NN1701" s="7"/>
      <c r="NO1701" s="7"/>
      <c r="NP1701" s="7"/>
      <c r="NR1701" s="7"/>
      <c r="NT1701" s="7"/>
      <c r="NU1701" s="7"/>
      <c r="NW1701" s="7"/>
      <c r="NY1701" s="7"/>
      <c r="OA1701" s="7"/>
      <c r="OC1701" s="7"/>
      <c r="OE1701" s="7"/>
      <c r="OG1701" s="7"/>
      <c r="OI1701" s="7"/>
      <c r="OK1701" s="7"/>
      <c r="OM1701" s="7"/>
      <c r="OO1701" s="7"/>
      <c r="OQ1701" s="7"/>
      <c r="OS1701" s="7"/>
      <c r="OT1701" s="7"/>
      <c r="OV1701" s="7"/>
      <c r="OX1701" s="7"/>
      <c r="OZ1701" s="7"/>
      <c r="PB1701" s="7"/>
      <c r="PD1701" s="7"/>
      <c r="PF1701" s="7"/>
      <c r="PH1701" s="7"/>
      <c r="PJ1701" s="7"/>
      <c r="PL1701" s="7"/>
      <c r="PN1701" s="7"/>
      <c r="PP1701" s="7"/>
      <c r="PQ1701" s="7"/>
      <c r="PR1701" s="7"/>
      <c r="PS1701" s="7"/>
      <c r="PT1701" s="7"/>
      <c r="PV1701" s="7"/>
      <c r="PX1701" s="7"/>
      <c r="PZ1701" s="7"/>
      <c r="QB1701" s="7"/>
      <c r="QD1701" s="7"/>
      <c r="QF1701" s="7"/>
      <c r="QH1701" s="7"/>
      <c r="QJ1701" s="7"/>
      <c r="QL1701" s="7"/>
      <c r="QN1701" s="7"/>
      <c r="QO1701" s="7"/>
      <c r="QQ1701" s="7"/>
      <c r="QS1701" s="7"/>
      <c r="QU1701" s="7"/>
      <c r="QV1701" s="7"/>
      <c r="QX1701" s="7"/>
      <c r="QZ1701" s="7"/>
      <c r="RB1701" s="7"/>
      <c r="RD1701" s="7"/>
      <c r="RF1701" s="7"/>
      <c r="RH1701" s="7"/>
      <c r="RJ1701" s="7"/>
      <c r="RL1701" s="7"/>
      <c r="RN1701" s="7"/>
      <c r="RP1701" s="7"/>
      <c r="RR1701" s="7"/>
      <c r="RT1701" s="7"/>
      <c r="RV1701" s="7"/>
      <c r="RW1701" s="7"/>
      <c r="RX1701" s="7"/>
      <c r="RZ1701" s="7"/>
      <c r="SB1701" s="7"/>
      <c r="SD1701" s="7"/>
      <c r="SE1701" s="7"/>
      <c r="SF1701" s="7"/>
      <c r="SH1701" s="7"/>
      <c r="SJ1701" s="7"/>
      <c r="SL1701" s="7"/>
      <c r="SN1701" s="7"/>
      <c r="SP1701" s="7"/>
      <c r="SR1701" s="7"/>
      <c r="ST1701" s="7"/>
      <c r="SV1701" s="7"/>
      <c r="SW1701" s="7"/>
      <c r="SY1701" s="7"/>
      <c r="TA1701" s="7"/>
      <c r="TC1701" s="7"/>
      <c r="TE1701" s="7"/>
      <c r="TG1701" s="7"/>
      <c r="TI1701" s="7"/>
      <c r="TK1701" s="7"/>
      <c r="TM1701" s="7"/>
      <c r="TO1701" s="7"/>
      <c r="TQ1701" s="7"/>
      <c r="TS1701" s="7"/>
      <c r="TU1701" s="7"/>
      <c r="TW1701" s="7"/>
      <c r="TY1701" s="7"/>
      <c r="UA1701" s="7"/>
      <c r="UC1701" s="7"/>
      <c r="UE1701" s="7"/>
      <c r="UG1701" s="7"/>
      <c r="UI1701" s="7"/>
      <c r="UK1701" s="7"/>
      <c r="UM1701" s="7"/>
      <c r="UO1701" s="7"/>
      <c r="UQ1701" s="7"/>
      <c r="US1701" s="7"/>
      <c r="UU1701" s="7"/>
      <c r="UW1701" s="7"/>
      <c r="UY1701" s="7"/>
      <c r="VA1701" s="7"/>
      <c r="VC1701" s="7"/>
      <c r="VE1701" s="7"/>
      <c r="VG1701" s="7"/>
      <c r="VI1701" s="7"/>
      <c r="VK1701" s="7"/>
      <c r="VM1701" s="7"/>
      <c r="VO1701" s="7"/>
      <c r="VQ1701" s="7"/>
      <c r="VS1701" s="7"/>
      <c r="VU1701" s="7"/>
      <c r="VW1701" s="7"/>
      <c r="VY1701" s="7"/>
      <c r="WA1701" s="7"/>
      <c r="WC1701" s="7"/>
      <c r="WE1701" s="7"/>
      <c r="WG1701" s="7"/>
      <c r="WI1701" s="7"/>
      <c r="WK1701" s="7"/>
      <c r="WM1701" s="7"/>
      <c r="WO1701" s="7"/>
      <c r="WQ1701" s="7"/>
      <c r="WS1701" s="7"/>
      <c r="WU1701" s="7"/>
      <c r="WW1701" s="7"/>
      <c r="WY1701" s="7"/>
      <c r="XA1701" s="7"/>
      <c r="XC1701" s="7"/>
      <c r="XE1701" s="7"/>
      <c r="XG1701" s="7"/>
      <c r="XI1701" s="7"/>
      <c r="XK1701" s="7"/>
      <c r="XM1701" s="7"/>
      <c r="XO1701" s="7"/>
      <c r="XQ1701" s="7"/>
      <c r="XS1701" s="7"/>
      <c r="XU1701" s="7"/>
      <c r="XW1701" s="7"/>
      <c r="XY1701" s="7"/>
      <c r="YA1701" s="7"/>
      <c r="YC1701" s="7"/>
      <c r="YE1701" s="7"/>
      <c r="YG1701" s="7"/>
      <c r="YI1701" s="7"/>
      <c r="YK1701" s="7"/>
      <c r="YM1701" s="7"/>
    </row>
    <row r="1702" spans="5:663" s="80" customFormat="1" x14ac:dyDescent="0.2">
      <c r="E1702" s="7"/>
      <c r="G1702" s="7"/>
      <c r="I1702" s="7"/>
      <c r="K1702" s="7"/>
      <c r="M1702" s="7"/>
      <c r="O1702" s="7"/>
      <c r="Q1702" s="7"/>
      <c r="S1702" s="7"/>
      <c r="U1702" s="7"/>
      <c r="W1702" s="7"/>
      <c r="Y1702" s="7"/>
      <c r="AA1702" s="7"/>
      <c r="AC1702" s="7"/>
      <c r="AE1702" s="7"/>
      <c r="AG1702" s="7"/>
      <c r="AH1702" s="7"/>
      <c r="AI1702" s="7"/>
      <c r="AJ1702" s="7"/>
      <c r="AK1702" s="7"/>
      <c r="AL1702" s="7"/>
      <c r="AM1702" s="7"/>
      <c r="AO1702" s="7"/>
      <c r="AQ1702" s="7"/>
      <c r="AS1702" s="7"/>
      <c r="AU1702" s="7"/>
      <c r="AW1702" s="7"/>
      <c r="AY1702" s="7"/>
      <c r="BA1702" s="7"/>
      <c r="BC1702" s="7"/>
      <c r="BE1702" s="7"/>
      <c r="BG1702" s="7"/>
      <c r="BI1702" s="7"/>
      <c r="BK1702" s="7"/>
      <c r="BM1702" s="7"/>
      <c r="BO1702" s="7"/>
      <c r="BQ1702" s="7"/>
      <c r="BS1702" s="7"/>
      <c r="BT1702" s="7"/>
      <c r="BU1702" s="7"/>
      <c r="BW1702" s="7"/>
      <c r="BY1702" s="7"/>
      <c r="CA1702" s="7"/>
      <c r="CC1702" s="7"/>
      <c r="CE1702" s="7"/>
      <c r="CG1702" s="7"/>
      <c r="CH1702" s="7"/>
      <c r="CI1702" s="7"/>
      <c r="CJ1702" s="7"/>
      <c r="CL1702" s="7"/>
      <c r="CN1702" s="7"/>
      <c r="CP1702" s="7"/>
      <c r="CR1702" s="7"/>
      <c r="CT1702" s="7"/>
      <c r="CV1702" s="7"/>
      <c r="CW1702" s="7"/>
      <c r="CY1702" s="7"/>
      <c r="DA1702" s="7"/>
      <c r="DC1702" s="7"/>
      <c r="DE1702" s="7"/>
      <c r="DG1702" s="7"/>
      <c r="DI1702" s="7"/>
      <c r="DK1702" s="7"/>
      <c r="DM1702" s="7"/>
      <c r="DO1702" s="7"/>
      <c r="DQ1702" s="7"/>
      <c r="DR1702" s="7"/>
      <c r="DS1702" s="7"/>
      <c r="DT1702" s="7"/>
      <c r="DV1702" s="7"/>
      <c r="DX1702" s="7"/>
      <c r="DY1702" s="7"/>
      <c r="DZ1702" s="7"/>
      <c r="EB1702" s="7"/>
      <c r="ED1702" s="7"/>
      <c r="EF1702" s="7"/>
      <c r="EG1702" s="7"/>
      <c r="EI1702" s="7"/>
      <c r="EJ1702" s="7"/>
      <c r="EL1702" s="7"/>
      <c r="EN1702" s="7"/>
      <c r="EP1702" s="7"/>
      <c r="ER1702" s="7"/>
      <c r="ET1702" s="7"/>
      <c r="EV1702" s="7"/>
      <c r="EX1702" s="7"/>
      <c r="EZ1702" s="7"/>
      <c r="FB1702" s="7"/>
      <c r="FD1702" s="7"/>
      <c r="FE1702" s="7"/>
      <c r="FF1702" s="7"/>
      <c r="FH1702" s="7"/>
      <c r="FJ1702" s="7"/>
      <c r="FL1702" s="7"/>
      <c r="FN1702" s="7"/>
      <c r="FP1702" s="7"/>
      <c r="FR1702" s="7"/>
      <c r="FT1702" s="7"/>
      <c r="FV1702" s="7"/>
      <c r="FW1702" s="7"/>
      <c r="FY1702" s="7"/>
      <c r="GA1702" s="7"/>
      <c r="GC1702" s="7"/>
      <c r="GE1702" s="7"/>
      <c r="GG1702" s="7"/>
      <c r="GI1702" s="7"/>
      <c r="GJ1702" s="7"/>
      <c r="GK1702" s="7"/>
      <c r="GL1702" s="7"/>
      <c r="GM1702" s="7"/>
      <c r="GN1702" s="7"/>
      <c r="GO1702" s="7"/>
      <c r="GP1702" s="7"/>
      <c r="GR1702" s="7"/>
      <c r="GT1702" s="7"/>
      <c r="GV1702" s="7"/>
      <c r="GX1702" s="7"/>
      <c r="GZ1702" s="7"/>
      <c r="HA1702" s="7"/>
      <c r="HC1702" s="7"/>
      <c r="HE1702" s="7"/>
      <c r="HG1702" s="7"/>
      <c r="HI1702" s="7"/>
      <c r="HK1702" s="7"/>
      <c r="HM1702" s="7"/>
      <c r="HO1702" s="7"/>
      <c r="HQ1702" s="7"/>
      <c r="HS1702" s="7"/>
      <c r="HU1702" s="7"/>
      <c r="HW1702" s="7"/>
      <c r="HY1702" s="7"/>
      <c r="IA1702" s="7"/>
      <c r="IC1702" s="7"/>
      <c r="IE1702" s="7"/>
      <c r="IF1702" s="7"/>
      <c r="IG1702" s="7"/>
      <c r="IH1702" s="7"/>
      <c r="IJ1702" s="7"/>
      <c r="IL1702" s="7"/>
      <c r="IN1702" s="7"/>
      <c r="IO1702" s="7"/>
      <c r="IP1702" s="7"/>
      <c r="IR1702" s="7"/>
      <c r="IT1702" s="7"/>
      <c r="IV1702" s="7"/>
      <c r="IX1702" s="7"/>
      <c r="IZ1702" s="7"/>
      <c r="JB1702" s="7"/>
      <c r="JD1702" s="7"/>
      <c r="JF1702" s="7"/>
      <c r="JG1702" s="7"/>
      <c r="JI1702" s="7"/>
      <c r="JK1702" s="7"/>
      <c r="JM1702" s="7"/>
      <c r="JO1702" s="7"/>
      <c r="JP1702" s="7"/>
      <c r="JQ1702" s="7"/>
      <c r="JS1702" s="7"/>
      <c r="JT1702" s="7"/>
      <c r="JU1702" s="7"/>
      <c r="JV1702" s="7"/>
      <c r="JX1702" s="7"/>
      <c r="JZ1702" s="7"/>
      <c r="KB1702" s="7"/>
      <c r="KD1702" s="7"/>
      <c r="KF1702" s="7"/>
      <c r="KH1702" s="7"/>
      <c r="KJ1702" s="7"/>
      <c r="KL1702" s="7"/>
      <c r="KN1702" s="7"/>
      <c r="KO1702" s="7"/>
      <c r="KP1702" s="7"/>
      <c r="KQ1702" s="7"/>
      <c r="KR1702" s="7"/>
      <c r="KT1702" s="7"/>
      <c r="KV1702" s="7"/>
      <c r="KX1702" s="7"/>
      <c r="KZ1702" s="7"/>
      <c r="LB1702" s="7"/>
      <c r="LD1702" s="7"/>
      <c r="LF1702" s="7"/>
      <c r="LH1702" s="7"/>
      <c r="LJ1702" s="7"/>
      <c r="LL1702" s="7"/>
      <c r="LN1702" s="7"/>
      <c r="LP1702" s="7"/>
      <c r="LR1702" s="7"/>
      <c r="LT1702" s="7"/>
      <c r="LV1702" s="7"/>
      <c r="LX1702" s="7"/>
      <c r="LY1702" s="7"/>
      <c r="LZ1702" s="7"/>
      <c r="MA1702" s="7"/>
      <c r="MB1702" s="7"/>
      <c r="MC1702" s="7"/>
      <c r="ME1702" s="7"/>
      <c r="MG1702" s="7"/>
      <c r="MH1702" s="7"/>
      <c r="MJ1702" s="7"/>
      <c r="ML1702" s="7"/>
      <c r="MM1702" s="7"/>
      <c r="MN1702" s="7"/>
      <c r="MO1702" s="7"/>
      <c r="MQ1702" s="7"/>
      <c r="MS1702" s="7"/>
      <c r="MU1702" s="7"/>
      <c r="MV1702" s="7"/>
      <c r="MX1702" s="7"/>
      <c r="MY1702" s="7"/>
      <c r="MZ1702" s="7"/>
      <c r="NB1702" s="7"/>
      <c r="ND1702" s="7"/>
      <c r="NF1702" s="7"/>
      <c r="NH1702" s="7"/>
      <c r="NJ1702" s="7"/>
      <c r="NL1702" s="7"/>
      <c r="NM1702" s="7"/>
      <c r="NN1702" s="7"/>
      <c r="NO1702" s="7"/>
      <c r="NP1702" s="7"/>
      <c r="NR1702" s="7"/>
      <c r="NT1702" s="7"/>
      <c r="NU1702" s="7"/>
      <c r="NW1702" s="7"/>
      <c r="NY1702" s="7"/>
      <c r="OA1702" s="7"/>
      <c r="OC1702" s="7"/>
      <c r="OE1702" s="7"/>
      <c r="OG1702" s="7"/>
      <c r="OI1702" s="7"/>
      <c r="OK1702" s="7"/>
      <c r="OM1702" s="7"/>
      <c r="OO1702" s="7"/>
      <c r="OQ1702" s="7"/>
      <c r="OS1702" s="7"/>
      <c r="OT1702" s="7"/>
      <c r="OV1702" s="7"/>
      <c r="OX1702" s="7"/>
      <c r="OZ1702" s="7"/>
      <c r="PB1702" s="7"/>
      <c r="PD1702" s="7"/>
      <c r="PF1702" s="7"/>
      <c r="PH1702" s="7"/>
      <c r="PJ1702" s="7"/>
      <c r="PL1702" s="7"/>
      <c r="PN1702" s="7"/>
      <c r="PP1702" s="7"/>
      <c r="PQ1702" s="7"/>
      <c r="PR1702" s="7"/>
      <c r="PS1702" s="7"/>
      <c r="PT1702" s="7"/>
      <c r="PV1702" s="7"/>
      <c r="PX1702" s="7"/>
      <c r="PZ1702" s="7"/>
      <c r="QB1702" s="7"/>
      <c r="QD1702" s="7"/>
      <c r="QF1702" s="7"/>
      <c r="QH1702" s="7"/>
      <c r="QJ1702" s="7"/>
      <c r="QL1702" s="7"/>
      <c r="QN1702" s="7"/>
      <c r="QO1702" s="7"/>
      <c r="QQ1702" s="7"/>
      <c r="QS1702" s="7"/>
      <c r="QU1702" s="7"/>
      <c r="QV1702" s="7"/>
      <c r="QX1702" s="7"/>
      <c r="QZ1702" s="7"/>
      <c r="RB1702" s="7"/>
      <c r="RD1702" s="7"/>
      <c r="RF1702" s="7"/>
      <c r="RH1702" s="7"/>
      <c r="RJ1702" s="7"/>
      <c r="RL1702" s="7"/>
      <c r="RN1702" s="7"/>
      <c r="RP1702" s="7"/>
      <c r="RR1702" s="7"/>
      <c r="RT1702" s="7"/>
      <c r="RV1702" s="7"/>
      <c r="RW1702" s="7"/>
      <c r="RX1702" s="7"/>
      <c r="RZ1702" s="7"/>
      <c r="SB1702" s="7"/>
      <c r="SD1702" s="7"/>
      <c r="SE1702" s="7"/>
      <c r="SF1702" s="7"/>
      <c r="SH1702" s="7"/>
      <c r="SJ1702" s="7"/>
      <c r="SL1702" s="7"/>
      <c r="SN1702" s="7"/>
      <c r="SP1702" s="7"/>
      <c r="SR1702" s="7"/>
      <c r="ST1702" s="7"/>
      <c r="SV1702" s="7"/>
      <c r="SW1702" s="7"/>
      <c r="SY1702" s="7"/>
      <c r="TA1702" s="7"/>
      <c r="TC1702" s="7"/>
      <c r="TE1702" s="7"/>
      <c r="TG1702" s="7"/>
      <c r="TI1702" s="7"/>
      <c r="TK1702" s="7"/>
      <c r="TM1702" s="7"/>
      <c r="TO1702" s="7"/>
      <c r="TQ1702" s="7"/>
      <c r="TS1702" s="7"/>
      <c r="TU1702" s="7"/>
      <c r="TW1702" s="7"/>
      <c r="TY1702" s="7"/>
      <c r="UA1702" s="7"/>
      <c r="UC1702" s="7"/>
      <c r="UE1702" s="7"/>
      <c r="UG1702" s="7"/>
      <c r="UI1702" s="7"/>
      <c r="UK1702" s="7"/>
      <c r="UM1702" s="7"/>
      <c r="UO1702" s="7"/>
      <c r="UQ1702" s="7"/>
      <c r="US1702" s="7"/>
      <c r="UU1702" s="7"/>
      <c r="UW1702" s="7"/>
      <c r="UY1702" s="7"/>
      <c r="VA1702" s="7"/>
      <c r="VC1702" s="7"/>
      <c r="VE1702" s="7"/>
      <c r="VG1702" s="7"/>
      <c r="VI1702" s="7"/>
      <c r="VK1702" s="7"/>
      <c r="VM1702" s="7"/>
      <c r="VO1702" s="7"/>
      <c r="VQ1702" s="7"/>
      <c r="VS1702" s="7"/>
      <c r="VU1702" s="7"/>
      <c r="VW1702" s="7"/>
      <c r="VY1702" s="7"/>
      <c r="WA1702" s="7"/>
      <c r="WC1702" s="7"/>
      <c r="WE1702" s="7"/>
      <c r="WG1702" s="7"/>
      <c r="WI1702" s="7"/>
      <c r="WK1702" s="7"/>
      <c r="WM1702" s="7"/>
      <c r="WO1702" s="7"/>
      <c r="WQ1702" s="7"/>
      <c r="WS1702" s="7"/>
      <c r="WU1702" s="7"/>
      <c r="WW1702" s="7"/>
      <c r="WY1702" s="7"/>
      <c r="XA1702" s="7"/>
      <c r="XC1702" s="7"/>
      <c r="XE1702" s="7"/>
      <c r="XG1702" s="7"/>
      <c r="XI1702" s="7"/>
      <c r="XK1702" s="7"/>
      <c r="XM1702" s="7"/>
      <c r="XO1702" s="7"/>
      <c r="XQ1702" s="7"/>
      <c r="XS1702" s="7"/>
      <c r="XU1702" s="7"/>
      <c r="XW1702" s="7"/>
      <c r="XY1702" s="7"/>
      <c r="YA1702" s="7"/>
      <c r="YC1702" s="7"/>
      <c r="YE1702" s="7"/>
      <c r="YG1702" s="7"/>
      <c r="YI1702" s="7"/>
      <c r="YK1702" s="7"/>
      <c r="YM1702" s="7"/>
    </row>
    <row r="1703" spans="5:663" s="80" customFormat="1" x14ac:dyDescent="0.2">
      <c r="E1703" s="7"/>
      <c r="G1703" s="7"/>
      <c r="I1703" s="7"/>
      <c r="K1703" s="7"/>
      <c r="M1703" s="7"/>
      <c r="O1703" s="7"/>
      <c r="Q1703" s="7"/>
      <c r="S1703" s="7"/>
      <c r="U1703" s="7"/>
      <c r="W1703" s="7"/>
      <c r="Y1703" s="7"/>
      <c r="AA1703" s="7"/>
      <c r="AC1703" s="7"/>
      <c r="AE1703" s="7"/>
      <c r="AG1703" s="7"/>
      <c r="AH1703" s="7"/>
      <c r="AI1703" s="7"/>
      <c r="AJ1703" s="7"/>
      <c r="AK1703" s="7"/>
      <c r="AL1703" s="7"/>
      <c r="AM1703" s="7"/>
      <c r="AO1703" s="7"/>
      <c r="AQ1703" s="7"/>
      <c r="AS1703" s="7"/>
      <c r="AU1703" s="7"/>
      <c r="AW1703" s="7"/>
      <c r="AY1703" s="7"/>
      <c r="BA1703" s="7"/>
      <c r="BC1703" s="7"/>
      <c r="BE1703" s="7"/>
      <c r="BG1703" s="7"/>
      <c r="BI1703" s="7"/>
      <c r="BK1703" s="7"/>
      <c r="BM1703" s="7"/>
      <c r="BO1703" s="7"/>
      <c r="BQ1703" s="7"/>
      <c r="BS1703" s="7"/>
      <c r="BT1703" s="7"/>
      <c r="BU1703" s="7"/>
      <c r="BW1703" s="7"/>
      <c r="BY1703" s="7"/>
      <c r="CA1703" s="7"/>
      <c r="CC1703" s="7"/>
      <c r="CE1703" s="7"/>
      <c r="CG1703" s="7"/>
      <c r="CH1703" s="7"/>
      <c r="CI1703" s="7"/>
      <c r="CJ1703" s="7"/>
      <c r="CL1703" s="7"/>
      <c r="CN1703" s="7"/>
      <c r="CP1703" s="7"/>
      <c r="CR1703" s="7"/>
      <c r="CT1703" s="7"/>
      <c r="CV1703" s="7"/>
      <c r="CW1703" s="7"/>
      <c r="CY1703" s="7"/>
      <c r="DA1703" s="7"/>
      <c r="DC1703" s="7"/>
      <c r="DE1703" s="7"/>
      <c r="DG1703" s="7"/>
      <c r="DI1703" s="7"/>
      <c r="DK1703" s="7"/>
      <c r="DM1703" s="7"/>
      <c r="DO1703" s="7"/>
      <c r="DQ1703" s="7"/>
      <c r="DR1703" s="7"/>
      <c r="DS1703" s="7"/>
      <c r="DT1703" s="7"/>
      <c r="DV1703" s="7"/>
      <c r="DX1703" s="7"/>
      <c r="DY1703" s="7"/>
      <c r="DZ1703" s="7"/>
      <c r="EB1703" s="7"/>
      <c r="ED1703" s="7"/>
      <c r="EF1703" s="7"/>
      <c r="EG1703" s="7"/>
      <c r="EI1703" s="7"/>
      <c r="EJ1703" s="7"/>
      <c r="EL1703" s="7"/>
      <c r="EN1703" s="7"/>
      <c r="EP1703" s="7"/>
      <c r="ER1703" s="7"/>
      <c r="ET1703" s="7"/>
      <c r="EV1703" s="7"/>
      <c r="EX1703" s="7"/>
      <c r="EZ1703" s="7"/>
      <c r="FB1703" s="7"/>
      <c r="FD1703" s="7"/>
      <c r="FE1703" s="7"/>
      <c r="FF1703" s="7"/>
      <c r="FH1703" s="7"/>
      <c r="FJ1703" s="7"/>
      <c r="FL1703" s="7"/>
      <c r="FN1703" s="7"/>
      <c r="FP1703" s="7"/>
      <c r="FR1703" s="7"/>
      <c r="FT1703" s="7"/>
      <c r="FV1703" s="7"/>
      <c r="FW1703" s="7"/>
      <c r="FY1703" s="7"/>
      <c r="GA1703" s="7"/>
      <c r="GC1703" s="7"/>
      <c r="GE1703" s="7"/>
      <c r="GG1703" s="7"/>
      <c r="GI1703" s="7"/>
      <c r="GJ1703" s="7"/>
      <c r="GK1703" s="7"/>
      <c r="GL1703" s="7"/>
      <c r="GM1703" s="7"/>
      <c r="GN1703" s="7"/>
      <c r="GO1703" s="7"/>
      <c r="GP1703" s="7"/>
      <c r="GR1703" s="7"/>
      <c r="GT1703" s="7"/>
      <c r="GV1703" s="7"/>
      <c r="GX1703" s="7"/>
      <c r="GZ1703" s="7"/>
      <c r="HA1703" s="7"/>
      <c r="HC1703" s="7"/>
      <c r="HE1703" s="7"/>
      <c r="HG1703" s="7"/>
      <c r="HI1703" s="7"/>
      <c r="HK1703" s="7"/>
      <c r="HM1703" s="7"/>
      <c r="HO1703" s="7"/>
      <c r="HQ1703" s="7"/>
      <c r="HS1703" s="7"/>
      <c r="HU1703" s="7"/>
      <c r="HW1703" s="7"/>
      <c r="HY1703" s="7"/>
      <c r="IA1703" s="7"/>
      <c r="IC1703" s="7"/>
      <c r="IE1703" s="7"/>
      <c r="IF1703" s="7"/>
      <c r="IG1703" s="7"/>
      <c r="IH1703" s="7"/>
      <c r="IJ1703" s="7"/>
      <c r="IL1703" s="7"/>
      <c r="IN1703" s="7"/>
      <c r="IO1703" s="7"/>
      <c r="IP1703" s="7"/>
      <c r="IR1703" s="7"/>
      <c r="IT1703" s="7"/>
      <c r="IV1703" s="7"/>
      <c r="IX1703" s="7"/>
      <c r="IZ1703" s="7"/>
      <c r="JB1703" s="7"/>
      <c r="JD1703" s="7"/>
      <c r="JF1703" s="7"/>
      <c r="JG1703" s="7"/>
      <c r="JI1703" s="7"/>
      <c r="JK1703" s="7"/>
      <c r="JM1703" s="7"/>
      <c r="JO1703" s="7"/>
      <c r="JP1703" s="7"/>
      <c r="JQ1703" s="7"/>
      <c r="JS1703" s="7"/>
      <c r="JT1703" s="7"/>
      <c r="JU1703" s="7"/>
      <c r="JV1703" s="7"/>
      <c r="JX1703" s="7"/>
      <c r="JZ1703" s="7"/>
      <c r="KB1703" s="7"/>
      <c r="KD1703" s="7"/>
      <c r="KF1703" s="7"/>
      <c r="KH1703" s="7"/>
      <c r="KJ1703" s="7"/>
      <c r="KL1703" s="7"/>
      <c r="KN1703" s="7"/>
      <c r="KO1703" s="7"/>
      <c r="KP1703" s="7"/>
      <c r="KQ1703" s="7"/>
      <c r="KR1703" s="7"/>
      <c r="KT1703" s="7"/>
      <c r="KV1703" s="7"/>
      <c r="KX1703" s="7"/>
      <c r="KZ1703" s="7"/>
      <c r="LB1703" s="7"/>
      <c r="LD1703" s="7"/>
      <c r="LF1703" s="7"/>
      <c r="LH1703" s="7"/>
      <c r="LJ1703" s="7"/>
      <c r="LL1703" s="7"/>
      <c r="LN1703" s="7"/>
      <c r="LP1703" s="7"/>
      <c r="LR1703" s="7"/>
      <c r="LT1703" s="7"/>
      <c r="LV1703" s="7"/>
      <c r="LX1703" s="7"/>
      <c r="LY1703" s="7"/>
      <c r="LZ1703" s="7"/>
      <c r="MA1703" s="7"/>
      <c r="MB1703" s="7"/>
      <c r="MC1703" s="7"/>
      <c r="ME1703" s="7"/>
      <c r="MG1703" s="7"/>
      <c r="MH1703" s="7"/>
      <c r="MJ1703" s="7"/>
      <c r="ML1703" s="7"/>
      <c r="MM1703" s="7"/>
      <c r="MN1703" s="7"/>
      <c r="MO1703" s="7"/>
      <c r="MQ1703" s="7"/>
      <c r="MS1703" s="7"/>
      <c r="MU1703" s="7"/>
      <c r="MV1703" s="7"/>
      <c r="MX1703" s="7"/>
      <c r="MY1703" s="7"/>
      <c r="MZ1703" s="7"/>
      <c r="NB1703" s="7"/>
      <c r="ND1703" s="7"/>
      <c r="NF1703" s="7"/>
      <c r="NH1703" s="7"/>
      <c r="NJ1703" s="7"/>
      <c r="NL1703" s="7"/>
      <c r="NM1703" s="7"/>
      <c r="NN1703" s="7"/>
      <c r="NO1703" s="7"/>
      <c r="NP1703" s="7"/>
      <c r="NR1703" s="7"/>
      <c r="NT1703" s="7"/>
      <c r="NU1703" s="7"/>
      <c r="NW1703" s="7"/>
      <c r="NY1703" s="7"/>
      <c r="OA1703" s="7"/>
      <c r="OC1703" s="7"/>
      <c r="OE1703" s="7"/>
      <c r="OG1703" s="7"/>
      <c r="OI1703" s="7"/>
      <c r="OK1703" s="7"/>
      <c r="OM1703" s="7"/>
      <c r="OO1703" s="7"/>
      <c r="OQ1703" s="7"/>
      <c r="OS1703" s="7"/>
      <c r="OT1703" s="7"/>
      <c r="OV1703" s="7"/>
      <c r="OX1703" s="7"/>
      <c r="OZ1703" s="7"/>
      <c r="PB1703" s="7"/>
      <c r="PD1703" s="7"/>
      <c r="PF1703" s="7"/>
      <c r="PH1703" s="7"/>
      <c r="PJ1703" s="7"/>
      <c r="PL1703" s="7"/>
      <c r="PN1703" s="7"/>
      <c r="PP1703" s="7"/>
      <c r="PQ1703" s="7"/>
      <c r="PR1703" s="7"/>
      <c r="PS1703" s="7"/>
      <c r="PT1703" s="7"/>
      <c r="PV1703" s="7"/>
      <c r="PX1703" s="7"/>
      <c r="PZ1703" s="7"/>
      <c r="QB1703" s="7"/>
      <c r="QD1703" s="7"/>
      <c r="QF1703" s="7"/>
      <c r="QH1703" s="7"/>
      <c r="QJ1703" s="7"/>
      <c r="QL1703" s="7"/>
      <c r="QN1703" s="7"/>
      <c r="QO1703" s="7"/>
      <c r="QQ1703" s="7"/>
      <c r="QS1703" s="7"/>
      <c r="QU1703" s="7"/>
      <c r="QV1703" s="7"/>
      <c r="QX1703" s="7"/>
      <c r="QZ1703" s="7"/>
      <c r="RB1703" s="7"/>
      <c r="RD1703" s="7"/>
      <c r="RF1703" s="7"/>
      <c r="RH1703" s="7"/>
      <c r="RJ1703" s="7"/>
      <c r="RL1703" s="7"/>
      <c r="RN1703" s="7"/>
      <c r="RP1703" s="7"/>
      <c r="RR1703" s="7"/>
      <c r="RT1703" s="7"/>
      <c r="RV1703" s="7"/>
      <c r="RW1703" s="7"/>
      <c r="RX1703" s="7"/>
      <c r="RZ1703" s="7"/>
      <c r="SB1703" s="7"/>
      <c r="SD1703" s="7"/>
      <c r="SE1703" s="7"/>
      <c r="SF1703" s="7"/>
      <c r="SH1703" s="7"/>
      <c r="SJ1703" s="7"/>
      <c r="SL1703" s="7"/>
      <c r="SN1703" s="7"/>
      <c r="SP1703" s="7"/>
      <c r="SR1703" s="7"/>
      <c r="ST1703" s="7"/>
      <c r="SV1703" s="7"/>
      <c r="SW1703" s="7"/>
      <c r="SY1703" s="7"/>
      <c r="TA1703" s="7"/>
      <c r="TC1703" s="7"/>
      <c r="TE1703" s="7"/>
      <c r="TG1703" s="7"/>
      <c r="TI1703" s="7"/>
      <c r="TK1703" s="7"/>
      <c r="TM1703" s="7"/>
      <c r="TO1703" s="7"/>
      <c r="TQ1703" s="7"/>
      <c r="TS1703" s="7"/>
      <c r="TU1703" s="7"/>
      <c r="TW1703" s="7"/>
      <c r="TY1703" s="7"/>
      <c r="UA1703" s="7"/>
      <c r="UC1703" s="7"/>
      <c r="UE1703" s="7"/>
      <c r="UG1703" s="7"/>
      <c r="UI1703" s="7"/>
      <c r="UK1703" s="7"/>
      <c r="UM1703" s="7"/>
      <c r="UO1703" s="7"/>
      <c r="UQ1703" s="7"/>
      <c r="US1703" s="7"/>
      <c r="UU1703" s="7"/>
      <c r="UW1703" s="7"/>
      <c r="UY1703" s="7"/>
      <c r="VA1703" s="7"/>
      <c r="VC1703" s="7"/>
      <c r="VE1703" s="7"/>
      <c r="VG1703" s="7"/>
      <c r="VI1703" s="7"/>
      <c r="VK1703" s="7"/>
      <c r="VM1703" s="7"/>
      <c r="VO1703" s="7"/>
      <c r="VQ1703" s="7"/>
      <c r="VS1703" s="7"/>
      <c r="VU1703" s="7"/>
      <c r="VW1703" s="7"/>
      <c r="VY1703" s="7"/>
      <c r="WA1703" s="7"/>
      <c r="WC1703" s="7"/>
      <c r="WE1703" s="7"/>
      <c r="WG1703" s="7"/>
      <c r="WI1703" s="7"/>
      <c r="WK1703" s="7"/>
      <c r="WM1703" s="7"/>
      <c r="WO1703" s="7"/>
      <c r="WQ1703" s="7"/>
      <c r="WS1703" s="7"/>
      <c r="WU1703" s="7"/>
      <c r="WW1703" s="7"/>
      <c r="WY1703" s="7"/>
      <c r="XA1703" s="7"/>
      <c r="XC1703" s="7"/>
      <c r="XE1703" s="7"/>
      <c r="XG1703" s="7"/>
      <c r="XI1703" s="7"/>
      <c r="XK1703" s="7"/>
      <c r="XM1703" s="7"/>
      <c r="XO1703" s="7"/>
      <c r="XQ1703" s="7"/>
      <c r="XS1703" s="7"/>
      <c r="XU1703" s="7"/>
      <c r="XW1703" s="7"/>
      <c r="XY1703" s="7"/>
      <c r="YA1703" s="7"/>
      <c r="YC1703" s="7"/>
      <c r="YE1703" s="7"/>
      <c r="YG1703" s="7"/>
      <c r="YI1703" s="7"/>
      <c r="YK1703" s="7"/>
      <c r="YM1703" s="7"/>
    </row>
    <row r="1704" spans="5:663" s="80" customFormat="1" x14ac:dyDescent="0.2">
      <c r="E1704" s="7"/>
      <c r="G1704" s="7"/>
      <c r="I1704" s="7"/>
      <c r="K1704" s="7"/>
      <c r="M1704" s="7"/>
      <c r="O1704" s="7"/>
      <c r="Q1704" s="7"/>
      <c r="S1704" s="7"/>
      <c r="U1704" s="7"/>
      <c r="W1704" s="7"/>
      <c r="Y1704" s="7"/>
      <c r="AA1704" s="7"/>
      <c r="AC1704" s="7"/>
      <c r="AE1704" s="7"/>
      <c r="AG1704" s="7"/>
      <c r="AH1704" s="7"/>
      <c r="AI1704" s="7"/>
      <c r="AJ1704" s="7"/>
      <c r="AK1704" s="7"/>
      <c r="AL1704" s="7"/>
      <c r="AM1704" s="7"/>
      <c r="AO1704" s="7"/>
      <c r="AQ1704" s="7"/>
      <c r="AS1704" s="7"/>
      <c r="AU1704" s="7"/>
      <c r="AW1704" s="7"/>
      <c r="AY1704" s="7"/>
      <c r="BA1704" s="7"/>
      <c r="BC1704" s="7"/>
      <c r="BE1704" s="7"/>
      <c r="BG1704" s="7"/>
      <c r="BI1704" s="7"/>
      <c r="BK1704" s="7"/>
      <c r="BM1704" s="7"/>
      <c r="BO1704" s="7"/>
      <c r="BQ1704" s="7"/>
      <c r="BS1704" s="7"/>
      <c r="BT1704" s="7"/>
      <c r="BU1704" s="7"/>
      <c r="BW1704" s="7"/>
      <c r="BY1704" s="7"/>
      <c r="CA1704" s="7"/>
      <c r="CC1704" s="7"/>
      <c r="CE1704" s="7"/>
      <c r="CG1704" s="7"/>
      <c r="CH1704" s="7"/>
      <c r="CI1704" s="7"/>
      <c r="CJ1704" s="7"/>
      <c r="CL1704" s="7"/>
      <c r="CN1704" s="7"/>
      <c r="CP1704" s="7"/>
      <c r="CR1704" s="7"/>
      <c r="CT1704" s="7"/>
      <c r="CV1704" s="7"/>
      <c r="CW1704" s="7"/>
      <c r="CY1704" s="7"/>
      <c r="DA1704" s="7"/>
      <c r="DC1704" s="7"/>
      <c r="DE1704" s="7"/>
      <c r="DG1704" s="7"/>
      <c r="DI1704" s="7"/>
      <c r="DK1704" s="7"/>
      <c r="DM1704" s="7"/>
      <c r="DO1704" s="7"/>
      <c r="DQ1704" s="7"/>
      <c r="DR1704" s="7"/>
      <c r="DS1704" s="7"/>
      <c r="DT1704" s="7"/>
      <c r="DV1704" s="7"/>
      <c r="DX1704" s="7"/>
      <c r="DY1704" s="7"/>
      <c r="DZ1704" s="7"/>
      <c r="EB1704" s="7"/>
      <c r="ED1704" s="7"/>
      <c r="EF1704" s="7"/>
      <c r="EG1704" s="7"/>
      <c r="EI1704" s="7"/>
      <c r="EJ1704" s="7"/>
      <c r="EL1704" s="7"/>
      <c r="EN1704" s="7"/>
      <c r="EP1704" s="7"/>
      <c r="ER1704" s="7"/>
      <c r="ET1704" s="7"/>
      <c r="EV1704" s="7"/>
      <c r="EX1704" s="7"/>
      <c r="EZ1704" s="7"/>
      <c r="FB1704" s="7"/>
      <c r="FD1704" s="7"/>
      <c r="FE1704" s="7"/>
      <c r="FF1704" s="7"/>
      <c r="FH1704" s="7"/>
      <c r="FJ1704" s="7"/>
      <c r="FL1704" s="7"/>
      <c r="FN1704" s="7"/>
      <c r="FP1704" s="7"/>
      <c r="FR1704" s="7"/>
      <c r="FT1704" s="7"/>
      <c r="FV1704" s="7"/>
      <c r="FW1704" s="7"/>
      <c r="FY1704" s="7"/>
      <c r="GA1704" s="7"/>
      <c r="GC1704" s="7"/>
      <c r="GE1704" s="7"/>
      <c r="GG1704" s="7"/>
      <c r="GI1704" s="7"/>
      <c r="GJ1704" s="7"/>
      <c r="GK1704" s="7"/>
      <c r="GL1704" s="7"/>
      <c r="GM1704" s="7"/>
      <c r="GN1704" s="7"/>
      <c r="GO1704" s="7"/>
      <c r="GP1704" s="7"/>
      <c r="GR1704" s="7"/>
      <c r="GT1704" s="7"/>
      <c r="GV1704" s="7"/>
      <c r="GX1704" s="7"/>
      <c r="GZ1704" s="7"/>
      <c r="HA1704" s="7"/>
      <c r="HC1704" s="7"/>
      <c r="HE1704" s="7"/>
      <c r="HG1704" s="7"/>
      <c r="HI1704" s="7"/>
      <c r="HK1704" s="7"/>
      <c r="HM1704" s="7"/>
      <c r="HO1704" s="7"/>
      <c r="HQ1704" s="7"/>
      <c r="HS1704" s="7"/>
      <c r="HU1704" s="7"/>
      <c r="HW1704" s="7"/>
      <c r="HY1704" s="7"/>
      <c r="IA1704" s="7"/>
      <c r="IC1704" s="7"/>
      <c r="IE1704" s="7"/>
      <c r="IF1704" s="7"/>
      <c r="IG1704" s="7"/>
      <c r="IH1704" s="7"/>
      <c r="IJ1704" s="7"/>
      <c r="IL1704" s="7"/>
      <c r="IN1704" s="7"/>
      <c r="IO1704" s="7"/>
      <c r="IP1704" s="7"/>
      <c r="IR1704" s="7"/>
      <c r="IT1704" s="7"/>
      <c r="IV1704" s="7"/>
      <c r="IX1704" s="7"/>
      <c r="IZ1704" s="7"/>
      <c r="JB1704" s="7"/>
      <c r="JD1704" s="7"/>
      <c r="JF1704" s="7"/>
      <c r="JG1704" s="7"/>
      <c r="JI1704" s="7"/>
      <c r="JK1704" s="7"/>
      <c r="JM1704" s="7"/>
      <c r="JO1704" s="7"/>
      <c r="JP1704" s="7"/>
      <c r="JQ1704" s="7"/>
      <c r="JS1704" s="7"/>
      <c r="JT1704" s="7"/>
      <c r="JU1704" s="7"/>
      <c r="JV1704" s="7"/>
      <c r="JX1704" s="7"/>
      <c r="JZ1704" s="7"/>
      <c r="KB1704" s="7"/>
      <c r="KD1704" s="7"/>
      <c r="KF1704" s="7"/>
      <c r="KH1704" s="7"/>
      <c r="KJ1704" s="7"/>
      <c r="KL1704" s="7"/>
      <c r="KN1704" s="7"/>
      <c r="KO1704" s="7"/>
      <c r="KP1704" s="7"/>
      <c r="KQ1704" s="7"/>
      <c r="KR1704" s="7"/>
      <c r="KT1704" s="7"/>
      <c r="KV1704" s="7"/>
      <c r="KX1704" s="7"/>
      <c r="KZ1704" s="7"/>
      <c r="LB1704" s="7"/>
      <c r="LD1704" s="7"/>
      <c r="LF1704" s="7"/>
      <c r="LH1704" s="7"/>
      <c r="LJ1704" s="7"/>
      <c r="LL1704" s="7"/>
      <c r="LN1704" s="7"/>
      <c r="LP1704" s="7"/>
      <c r="LR1704" s="7"/>
      <c r="LT1704" s="7"/>
      <c r="LV1704" s="7"/>
      <c r="LX1704" s="7"/>
      <c r="LY1704" s="7"/>
      <c r="LZ1704" s="7"/>
      <c r="MA1704" s="7"/>
      <c r="MB1704" s="7"/>
      <c r="MC1704" s="7"/>
      <c r="ME1704" s="7"/>
      <c r="MG1704" s="7"/>
      <c r="MH1704" s="7"/>
      <c r="MJ1704" s="7"/>
      <c r="ML1704" s="7"/>
      <c r="MM1704" s="7"/>
      <c r="MN1704" s="7"/>
      <c r="MO1704" s="7"/>
      <c r="MQ1704" s="7"/>
      <c r="MS1704" s="7"/>
      <c r="MU1704" s="7"/>
      <c r="MV1704" s="7"/>
      <c r="MX1704" s="7"/>
      <c r="MY1704" s="7"/>
      <c r="MZ1704" s="7"/>
      <c r="NB1704" s="7"/>
      <c r="ND1704" s="7"/>
      <c r="NF1704" s="7"/>
      <c r="NH1704" s="7"/>
      <c r="NJ1704" s="7"/>
      <c r="NL1704" s="7"/>
      <c r="NM1704" s="7"/>
      <c r="NN1704" s="7"/>
      <c r="NO1704" s="7"/>
      <c r="NP1704" s="7"/>
      <c r="NR1704" s="7"/>
      <c r="NT1704" s="7"/>
      <c r="NU1704" s="7"/>
      <c r="NW1704" s="7"/>
      <c r="NY1704" s="7"/>
      <c r="OA1704" s="7"/>
      <c r="OC1704" s="7"/>
      <c r="OE1704" s="7"/>
      <c r="OG1704" s="7"/>
      <c r="OI1704" s="7"/>
      <c r="OK1704" s="7"/>
      <c r="OM1704" s="7"/>
      <c r="OO1704" s="7"/>
      <c r="OQ1704" s="7"/>
      <c r="OS1704" s="7"/>
      <c r="OT1704" s="7"/>
      <c r="OV1704" s="7"/>
      <c r="OX1704" s="7"/>
      <c r="OZ1704" s="7"/>
      <c r="PB1704" s="7"/>
      <c r="PD1704" s="7"/>
      <c r="PF1704" s="7"/>
      <c r="PH1704" s="7"/>
      <c r="PJ1704" s="7"/>
      <c r="PL1704" s="7"/>
      <c r="PN1704" s="7"/>
      <c r="PP1704" s="7"/>
      <c r="PQ1704" s="7"/>
      <c r="PR1704" s="7"/>
      <c r="PS1704" s="7"/>
      <c r="PT1704" s="7"/>
      <c r="PV1704" s="7"/>
      <c r="PX1704" s="7"/>
      <c r="PZ1704" s="7"/>
      <c r="QB1704" s="7"/>
      <c r="QD1704" s="7"/>
      <c r="QF1704" s="7"/>
      <c r="QH1704" s="7"/>
      <c r="QJ1704" s="7"/>
      <c r="QL1704" s="7"/>
      <c r="QN1704" s="7"/>
      <c r="QO1704" s="7"/>
      <c r="QQ1704" s="7"/>
      <c r="QS1704" s="7"/>
      <c r="QU1704" s="7"/>
      <c r="QV1704" s="7"/>
      <c r="QX1704" s="7"/>
      <c r="QZ1704" s="7"/>
      <c r="RB1704" s="7"/>
      <c r="RD1704" s="7"/>
      <c r="RF1704" s="7"/>
      <c r="RH1704" s="7"/>
      <c r="RJ1704" s="7"/>
      <c r="RL1704" s="7"/>
      <c r="RN1704" s="7"/>
      <c r="RP1704" s="7"/>
      <c r="RR1704" s="7"/>
      <c r="RT1704" s="7"/>
      <c r="RV1704" s="7"/>
      <c r="RW1704" s="7"/>
      <c r="RX1704" s="7"/>
      <c r="RZ1704" s="7"/>
      <c r="SB1704" s="7"/>
      <c r="SD1704" s="7"/>
      <c r="SE1704" s="7"/>
      <c r="SF1704" s="7"/>
      <c r="SH1704" s="7"/>
      <c r="SJ1704" s="7"/>
      <c r="SL1704" s="7"/>
      <c r="SN1704" s="7"/>
      <c r="SP1704" s="7"/>
      <c r="SR1704" s="7"/>
      <c r="ST1704" s="7"/>
      <c r="SV1704" s="7"/>
      <c r="SW1704" s="7"/>
      <c r="SY1704" s="7"/>
      <c r="TA1704" s="7"/>
      <c r="TC1704" s="7"/>
      <c r="TE1704" s="7"/>
      <c r="TG1704" s="7"/>
      <c r="TI1704" s="7"/>
      <c r="TK1704" s="7"/>
      <c r="TM1704" s="7"/>
      <c r="TO1704" s="7"/>
      <c r="TQ1704" s="7"/>
      <c r="TS1704" s="7"/>
      <c r="TU1704" s="7"/>
      <c r="TW1704" s="7"/>
      <c r="TY1704" s="7"/>
      <c r="UA1704" s="7"/>
      <c r="UC1704" s="7"/>
      <c r="UE1704" s="7"/>
      <c r="UG1704" s="7"/>
      <c r="UI1704" s="7"/>
      <c r="UK1704" s="7"/>
      <c r="UM1704" s="7"/>
      <c r="UO1704" s="7"/>
      <c r="UQ1704" s="7"/>
      <c r="US1704" s="7"/>
      <c r="UU1704" s="7"/>
      <c r="UW1704" s="7"/>
      <c r="UY1704" s="7"/>
      <c r="VA1704" s="7"/>
      <c r="VC1704" s="7"/>
      <c r="VE1704" s="7"/>
      <c r="VG1704" s="7"/>
      <c r="VI1704" s="7"/>
      <c r="VK1704" s="7"/>
      <c r="VM1704" s="7"/>
      <c r="VO1704" s="7"/>
      <c r="VQ1704" s="7"/>
      <c r="VS1704" s="7"/>
      <c r="VU1704" s="7"/>
      <c r="VW1704" s="7"/>
      <c r="VY1704" s="7"/>
      <c r="WA1704" s="7"/>
      <c r="WC1704" s="7"/>
      <c r="WE1704" s="7"/>
      <c r="WG1704" s="7"/>
      <c r="WI1704" s="7"/>
      <c r="WK1704" s="7"/>
      <c r="WM1704" s="7"/>
      <c r="WO1704" s="7"/>
      <c r="WQ1704" s="7"/>
      <c r="WS1704" s="7"/>
      <c r="WU1704" s="7"/>
      <c r="WW1704" s="7"/>
      <c r="WY1704" s="7"/>
      <c r="XA1704" s="7"/>
      <c r="XC1704" s="7"/>
      <c r="XE1704" s="7"/>
      <c r="XG1704" s="7"/>
      <c r="XI1704" s="7"/>
      <c r="XK1704" s="7"/>
      <c r="XM1704" s="7"/>
      <c r="XO1704" s="7"/>
      <c r="XQ1704" s="7"/>
      <c r="XS1704" s="7"/>
      <c r="XU1704" s="7"/>
      <c r="XW1704" s="7"/>
      <c r="XY1704" s="7"/>
      <c r="YA1704" s="7"/>
      <c r="YC1704" s="7"/>
      <c r="YE1704" s="7"/>
      <c r="YG1704" s="7"/>
      <c r="YI1704" s="7"/>
      <c r="YK1704" s="7"/>
      <c r="YM1704" s="7"/>
    </row>
    <row r="1705" spans="5:663" s="80" customFormat="1" x14ac:dyDescent="0.2">
      <c r="E1705" s="7"/>
      <c r="G1705" s="7"/>
      <c r="I1705" s="7"/>
      <c r="K1705" s="7"/>
      <c r="M1705" s="7"/>
      <c r="O1705" s="7"/>
      <c r="Q1705" s="7"/>
      <c r="S1705" s="7"/>
      <c r="U1705" s="7"/>
      <c r="W1705" s="7"/>
      <c r="Y1705" s="7"/>
      <c r="AA1705" s="7"/>
      <c r="AC1705" s="7"/>
      <c r="AE1705" s="7"/>
      <c r="AG1705" s="7"/>
      <c r="AH1705" s="7"/>
      <c r="AI1705" s="7"/>
      <c r="AJ1705" s="7"/>
      <c r="AK1705" s="7"/>
      <c r="AL1705" s="7"/>
      <c r="AM1705" s="7"/>
      <c r="AO1705" s="7"/>
      <c r="AQ1705" s="7"/>
      <c r="AS1705" s="7"/>
      <c r="AU1705" s="7"/>
      <c r="AW1705" s="7"/>
      <c r="AY1705" s="7"/>
      <c r="BA1705" s="7"/>
      <c r="BC1705" s="7"/>
      <c r="BE1705" s="7"/>
      <c r="BG1705" s="7"/>
      <c r="BI1705" s="7"/>
      <c r="BK1705" s="7"/>
      <c r="BM1705" s="7"/>
      <c r="BO1705" s="7"/>
      <c r="BQ1705" s="7"/>
      <c r="BS1705" s="7"/>
      <c r="BT1705" s="7"/>
      <c r="BU1705" s="7"/>
      <c r="BW1705" s="7"/>
      <c r="BY1705" s="7"/>
      <c r="CA1705" s="7"/>
      <c r="CC1705" s="7"/>
      <c r="CE1705" s="7"/>
      <c r="CG1705" s="7"/>
      <c r="CH1705" s="7"/>
      <c r="CI1705" s="7"/>
      <c r="CJ1705" s="7"/>
      <c r="CL1705" s="7"/>
      <c r="CN1705" s="7"/>
      <c r="CP1705" s="7"/>
      <c r="CR1705" s="7"/>
      <c r="CT1705" s="7"/>
      <c r="CV1705" s="7"/>
      <c r="CW1705" s="7"/>
      <c r="CY1705" s="7"/>
      <c r="DA1705" s="7"/>
      <c r="DC1705" s="7"/>
      <c r="DE1705" s="7"/>
      <c r="DG1705" s="7"/>
      <c r="DI1705" s="7"/>
      <c r="DK1705" s="7"/>
      <c r="DM1705" s="7"/>
      <c r="DO1705" s="7"/>
      <c r="DQ1705" s="7"/>
      <c r="DR1705" s="7"/>
      <c r="DS1705" s="7"/>
      <c r="DT1705" s="7"/>
      <c r="DV1705" s="7"/>
      <c r="DX1705" s="7"/>
      <c r="DY1705" s="7"/>
      <c r="DZ1705" s="7"/>
      <c r="EB1705" s="7"/>
      <c r="ED1705" s="7"/>
      <c r="EF1705" s="7"/>
      <c r="EG1705" s="7"/>
      <c r="EI1705" s="7"/>
      <c r="EJ1705" s="7"/>
      <c r="EL1705" s="7"/>
      <c r="EN1705" s="7"/>
      <c r="EP1705" s="7"/>
      <c r="ER1705" s="7"/>
      <c r="ET1705" s="7"/>
      <c r="EV1705" s="7"/>
      <c r="EX1705" s="7"/>
      <c r="EZ1705" s="7"/>
      <c r="FB1705" s="7"/>
      <c r="FD1705" s="7"/>
      <c r="FE1705" s="7"/>
      <c r="FF1705" s="7"/>
      <c r="FH1705" s="7"/>
      <c r="FJ1705" s="7"/>
      <c r="FL1705" s="7"/>
      <c r="FN1705" s="7"/>
      <c r="FP1705" s="7"/>
      <c r="FR1705" s="7"/>
      <c r="FT1705" s="7"/>
      <c r="FV1705" s="7"/>
      <c r="FW1705" s="7"/>
      <c r="FY1705" s="7"/>
      <c r="GA1705" s="7"/>
      <c r="GC1705" s="7"/>
      <c r="GE1705" s="7"/>
      <c r="GG1705" s="7"/>
      <c r="GI1705" s="7"/>
      <c r="GJ1705" s="7"/>
      <c r="GK1705" s="7"/>
      <c r="GL1705" s="7"/>
      <c r="GM1705" s="7"/>
      <c r="GN1705" s="7"/>
      <c r="GO1705" s="7"/>
      <c r="GP1705" s="7"/>
      <c r="GR1705" s="7"/>
      <c r="GT1705" s="7"/>
      <c r="GV1705" s="7"/>
      <c r="GX1705" s="7"/>
      <c r="GZ1705" s="7"/>
      <c r="HA1705" s="7"/>
      <c r="HC1705" s="7"/>
      <c r="HE1705" s="7"/>
      <c r="HG1705" s="7"/>
      <c r="HI1705" s="7"/>
      <c r="HK1705" s="7"/>
      <c r="HM1705" s="7"/>
      <c r="HO1705" s="7"/>
      <c r="HQ1705" s="7"/>
      <c r="HS1705" s="7"/>
      <c r="HU1705" s="7"/>
      <c r="HW1705" s="7"/>
      <c r="HY1705" s="7"/>
      <c r="IA1705" s="7"/>
      <c r="IC1705" s="7"/>
      <c r="IE1705" s="7"/>
      <c r="IF1705" s="7"/>
      <c r="IG1705" s="7"/>
      <c r="IH1705" s="7"/>
      <c r="IJ1705" s="7"/>
      <c r="IL1705" s="7"/>
      <c r="IN1705" s="7"/>
      <c r="IO1705" s="7"/>
      <c r="IP1705" s="7"/>
      <c r="IR1705" s="7"/>
      <c r="IT1705" s="7"/>
      <c r="IV1705" s="7"/>
      <c r="IX1705" s="7"/>
      <c r="IZ1705" s="7"/>
      <c r="JB1705" s="7"/>
      <c r="JD1705" s="7"/>
      <c r="JF1705" s="7"/>
      <c r="JG1705" s="7"/>
      <c r="JI1705" s="7"/>
      <c r="JK1705" s="7"/>
      <c r="JM1705" s="7"/>
      <c r="JO1705" s="7"/>
      <c r="JP1705" s="7"/>
      <c r="JQ1705" s="7"/>
      <c r="JS1705" s="7"/>
      <c r="JT1705" s="7"/>
      <c r="JU1705" s="7"/>
      <c r="JV1705" s="7"/>
      <c r="JX1705" s="7"/>
      <c r="JZ1705" s="7"/>
      <c r="KB1705" s="7"/>
      <c r="KD1705" s="7"/>
      <c r="KF1705" s="7"/>
      <c r="KH1705" s="7"/>
      <c r="KJ1705" s="7"/>
      <c r="KL1705" s="7"/>
      <c r="KN1705" s="7"/>
      <c r="KO1705" s="7"/>
      <c r="KP1705" s="7"/>
      <c r="KQ1705" s="7"/>
      <c r="KR1705" s="7"/>
      <c r="KT1705" s="7"/>
      <c r="KV1705" s="7"/>
      <c r="KX1705" s="7"/>
      <c r="KZ1705" s="7"/>
      <c r="LB1705" s="7"/>
      <c r="LD1705" s="7"/>
      <c r="LF1705" s="7"/>
      <c r="LH1705" s="7"/>
      <c r="LJ1705" s="7"/>
      <c r="LL1705" s="7"/>
      <c r="LN1705" s="7"/>
      <c r="LP1705" s="7"/>
      <c r="LR1705" s="7"/>
      <c r="LT1705" s="7"/>
      <c r="LV1705" s="7"/>
      <c r="LX1705" s="7"/>
      <c r="LY1705" s="7"/>
      <c r="LZ1705" s="7"/>
      <c r="MA1705" s="7"/>
      <c r="MB1705" s="7"/>
      <c r="MC1705" s="7"/>
      <c r="ME1705" s="7"/>
      <c r="MG1705" s="7"/>
      <c r="MH1705" s="7"/>
      <c r="MJ1705" s="7"/>
      <c r="ML1705" s="7"/>
      <c r="MM1705" s="7"/>
      <c r="MN1705" s="7"/>
      <c r="MO1705" s="7"/>
      <c r="MQ1705" s="7"/>
      <c r="MS1705" s="7"/>
      <c r="MU1705" s="7"/>
      <c r="MV1705" s="7"/>
      <c r="MX1705" s="7"/>
      <c r="MY1705" s="7"/>
      <c r="MZ1705" s="7"/>
      <c r="NB1705" s="7"/>
      <c r="ND1705" s="7"/>
      <c r="NF1705" s="7"/>
      <c r="NH1705" s="7"/>
      <c r="NJ1705" s="7"/>
      <c r="NL1705" s="7"/>
      <c r="NM1705" s="7"/>
      <c r="NN1705" s="7"/>
      <c r="NO1705" s="7"/>
      <c r="NP1705" s="7"/>
      <c r="NR1705" s="7"/>
      <c r="NT1705" s="7"/>
      <c r="NU1705" s="7"/>
      <c r="NW1705" s="7"/>
      <c r="NY1705" s="7"/>
      <c r="OA1705" s="7"/>
      <c r="OC1705" s="7"/>
      <c r="OE1705" s="7"/>
      <c r="OG1705" s="7"/>
      <c r="OI1705" s="7"/>
      <c r="OK1705" s="7"/>
      <c r="OM1705" s="7"/>
      <c r="OO1705" s="7"/>
      <c r="OQ1705" s="7"/>
      <c r="OS1705" s="7"/>
      <c r="OT1705" s="7"/>
      <c r="OV1705" s="7"/>
      <c r="OX1705" s="7"/>
      <c r="OZ1705" s="7"/>
      <c r="PB1705" s="7"/>
      <c r="PD1705" s="7"/>
      <c r="PF1705" s="7"/>
      <c r="PH1705" s="7"/>
      <c r="PJ1705" s="7"/>
      <c r="PL1705" s="7"/>
      <c r="PN1705" s="7"/>
      <c r="PP1705" s="7"/>
      <c r="PQ1705" s="7"/>
      <c r="PR1705" s="7"/>
      <c r="PS1705" s="7"/>
      <c r="PT1705" s="7"/>
      <c r="PV1705" s="7"/>
      <c r="PX1705" s="7"/>
      <c r="PZ1705" s="7"/>
      <c r="QB1705" s="7"/>
      <c r="QD1705" s="7"/>
      <c r="QF1705" s="7"/>
      <c r="QH1705" s="7"/>
      <c r="QJ1705" s="7"/>
      <c r="QL1705" s="7"/>
      <c r="QN1705" s="7"/>
      <c r="QO1705" s="7"/>
      <c r="QQ1705" s="7"/>
      <c r="QS1705" s="7"/>
      <c r="QU1705" s="7"/>
      <c r="QV1705" s="7"/>
      <c r="QX1705" s="7"/>
      <c r="QZ1705" s="7"/>
      <c r="RB1705" s="7"/>
      <c r="RD1705" s="7"/>
      <c r="RF1705" s="7"/>
      <c r="RH1705" s="7"/>
      <c r="RJ1705" s="7"/>
      <c r="RL1705" s="7"/>
      <c r="RN1705" s="7"/>
      <c r="RP1705" s="7"/>
      <c r="RR1705" s="7"/>
      <c r="RT1705" s="7"/>
      <c r="RV1705" s="7"/>
      <c r="RW1705" s="7"/>
      <c r="RX1705" s="7"/>
      <c r="RZ1705" s="7"/>
      <c r="SB1705" s="7"/>
      <c r="SD1705" s="7"/>
      <c r="SE1705" s="7"/>
      <c r="SF1705" s="7"/>
      <c r="SH1705" s="7"/>
      <c r="SJ1705" s="7"/>
      <c r="SL1705" s="7"/>
      <c r="SN1705" s="7"/>
      <c r="SP1705" s="7"/>
      <c r="SR1705" s="7"/>
      <c r="ST1705" s="7"/>
      <c r="SV1705" s="7"/>
      <c r="SW1705" s="7"/>
      <c r="SY1705" s="7"/>
      <c r="TA1705" s="7"/>
      <c r="TC1705" s="7"/>
      <c r="TE1705" s="7"/>
      <c r="TG1705" s="7"/>
      <c r="TI1705" s="7"/>
      <c r="TK1705" s="7"/>
      <c r="TM1705" s="7"/>
      <c r="TO1705" s="7"/>
      <c r="TQ1705" s="7"/>
      <c r="TS1705" s="7"/>
      <c r="TU1705" s="7"/>
      <c r="TW1705" s="7"/>
      <c r="TY1705" s="7"/>
      <c r="UA1705" s="7"/>
      <c r="UC1705" s="7"/>
      <c r="UE1705" s="7"/>
      <c r="UG1705" s="7"/>
      <c r="UI1705" s="7"/>
      <c r="UK1705" s="7"/>
      <c r="UM1705" s="7"/>
      <c r="UO1705" s="7"/>
      <c r="UQ1705" s="7"/>
      <c r="US1705" s="7"/>
      <c r="UU1705" s="7"/>
      <c r="UW1705" s="7"/>
      <c r="UY1705" s="7"/>
      <c r="VA1705" s="7"/>
      <c r="VC1705" s="7"/>
      <c r="VE1705" s="7"/>
      <c r="VG1705" s="7"/>
      <c r="VI1705" s="7"/>
      <c r="VK1705" s="7"/>
      <c r="VM1705" s="7"/>
      <c r="VO1705" s="7"/>
      <c r="VQ1705" s="7"/>
      <c r="VS1705" s="7"/>
      <c r="VU1705" s="7"/>
      <c r="VW1705" s="7"/>
      <c r="VY1705" s="7"/>
      <c r="WA1705" s="7"/>
      <c r="WC1705" s="7"/>
      <c r="WE1705" s="7"/>
      <c r="WG1705" s="7"/>
      <c r="WI1705" s="7"/>
      <c r="WK1705" s="7"/>
      <c r="WM1705" s="7"/>
      <c r="WO1705" s="7"/>
      <c r="WQ1705" s="7"/>
      <c r="WS1705" s="7"/>
      <c r="WU1705" s="7"/>
      <c r="WW1705" s="7"/>
      <c r="WY1705" s="7"/>
      <c r="XA1705" s="7"/>
      <c r="XC1705" s="7"/>
      <c r="XE1705" s="7"/>
      <c r="XG1705" s="7"/>
      <c r="XI1705" s="7"/>
      <c r="XK1705" s="7"/>
      <c r="XM1705" s="7"/>
      <c r="XO1705" s="7"/>
      <c r="XQ1705" s="7"/>
      <c r="XS1705" s="7"/>
      <c r="XU1705" s="7"/>
      <c r="XW1705" s="7"/>
      <c r="XY1705" s="7"/>
      <c r="YA1705" s="7"/>
      <c r="YC1705" s="7"/>
      <c r="YE1705" s="7"/>
      <c r="YG1705" s="7"/>
      <c r="YI1705" s="7"/>
      <c r="YK1705" s="7"/>
      <c r="YM1705" s="7"/>
    </row>
    <row r="1706" spans="5:663" s="80" customFormat="1" x14ac:dyDescent="0.2">
      <c r="E1706" s="7"/>
      <c r="G1706" s="7"/>
      <c r="I1706" s="7"/>
      <c r="K1706" s="7"/>
      <c r="M1706" s="7"/>
      <c r="O1706" s="7"/>
      <c r="Q1706" s="7"/>
      <c r="S1706" s="7"/>
      <c r="U1706" s="7"/>
      <c r="W1706" s="7"/>
      <c r="Y1706" s="7"/>
      <c r="AA1706" s="7"/>
      <c r="AC1706" s="7"/>
      <c r="AE1706" s="7"/>
      <c r="AG1706" s="7"/>
      <c r="AH1706" s="7"/>
      <c r="AI1706" s="7"/>
      <c r="AJ1706" s="7"/>
      <c r="AK1706" s="7"/>
      <c r="AL1706" s="7"/>
      <c r="AM1706" s="7"/>
      <c r="AO1706" s="7"/>
      <c r="AQ1706" s="7"/>
      <c r="AS1706" s="7"/>
      <c r="AU1706" s="7"/>
      <c r="AW1706" s="7"/>
      <c r="AY1706" s="7"/>
      <c r="BA1706" s="7"/>
      <c r="BC1706" s="7"/>
      <c r="BE1706" s="7"/>
      <c r="BG1706" s="7"/>
      <c r="BI1706" s="7"/>
      <c r="BK1706" s="7"/>
      <c r="BM1706" s="7"/>
      <c r="BO1706" s="7"/>
      <c r="BQ1706" s="7"/>
      <c r="BS1706" s="7"/>
      <c r="BT1706" s="7"/>
      <c r="BU1706" s="7"/>
      <c r="BW1706" s="7"/>
      <c r="BY1706" s="7"/>
      <c r="CA1706" s="7"/>
      <c r="CC1706" s="7"/>
      <c r="CE1706" s="7"/>
      <c r="CG1706" s="7"/>
      <c r="CH1706" s="7"/>
      <c r="CI1706" s="7"/>
      <c r="CJ1706" s="7"/>
      <c r="CL1706" s="7"/>
      <c r="CN1706" s="7"/>
      <c r="CP1706" s="7"/>
      <c r="CR1706" s="7"/>
      <c r="CT1706" s="7"/>
      <c r="CV1706" s="7"/>
      <c r="CW1706" s="7"/>
      <c r="CY1706" s="7"/>
      <c r="DA1706" s="7"/>
      <c r="DC1706" s="7"/>
      <c r="DE1706" s="7"/>
      <c r="DG1706" s="7"/>
      <c r="DI1706" s="7"/>
      <c r="DK1706" s="7"/>
      <c r="DM1706" s="7"/>
      <c r="DO1706" s="7"/>
      <c r="DQ1706" s="7"/>
      <c r="DR1706" s="7"/>
      <c r="DS1706" s="7"/>
      <c r="DT1706" s="7"/>
      <c r="DV1706" s="7"/>
      <c r="DX1706" s="7"/>
      <c r="DY1706" s="7"/>
      <c r="DZ1706" s="7"/>
      <c r="EB1706" s="7"/>
      <c r="ED1706" s="7"/>
      <c r="EF1706" s="7"/>
      <c r="EG1706" s="7"/>
      <c r="EI1706" s="7"/>
      <c r="EJ1706" s="7"/>
      <c r="EL1706" s="7"/>
      <c r="EN1706" s="7"/>
      <c r="EP1706" s="7"/>
      <c r="ER1706" s="7"/>
      <c r="ET1706" s="7"/>
      <c r="EV1706" s="7"/>
      <c r="EX1706" s="7"/>
      <c r="EZ1706" s="7"/>
      <c r="FB1706" s="7"/>
      <c r="FD1706" s="7"/>
      <c r="FE1706" s="7"/>
      <c r="FF1706" s="7"/>
      <c r="FH1706" s="7"/>
      <c r="FJ1706" s="7"/>
      <c r="FL1706" s="7"/>
      <c r="FN1706" s="7"/>
      <c r="FP1706" s="7"/>
      <c r="FR1706" s="7"/>
      <c r="FT1706" s="7"/>
      <c r="FV1706" s="7"/>
      <c r="FW1706" s="7"/>
      <c r="FY1706" s="7"/>
      <c r="GA1706" s="7"/>
      <c r="GC1706" s="7"/>
      <c r="GE1706" s="7"/>
      <c r="GG1706" s="7"/>
      <c r="GI1706" s="7"/>
      <c r="GJ1706" s="7"/>
      <c r="GK1706" s="7"/>
      <c r="GL1706" s="7"/>
      <c r="GM1706" s="7"/>
      <c r="GN1706" s="7"/>
      <c r="GO1706" s="7"/>
      <c r="GP1706" s="7"/>
      <c r="GR1706" s="7"/>
      <c r="GT1706" s="7"/>
      <c r="GV1706" s="7"/>
      <c r="GX1706" s="7"/>
      <c r="GZ1706" s="7"/>
      <c r="HA1706" s="7"/>
      <c r="HC1706" s="7"/>
      <c r="HE1706" s="7"/>
      <c r="HG1706" s="7"/>
      <c r="HI1706" s="7"/>
      <c r="HK1706" s="7"/>
      <c r="HM1706" s="7"/>
      <c r="HO1706" s="7"/>
      <c r="HQ1706" s="7"/>
      <c r="HS1706" s="7"/>
      <c r="HU1706" s="7"/>
      <c r="HW1706" s="7"/>
      <c r="HY1706" s="7"/>
      <c r="IA1706" s="7"/>
      <c r="IC1706" s="7"/>
      <c r="IE1706" s="7"/>
      <c r="IF1706" s="7"/>
      <c r="IG1706" s="7"/>
      <c r="IH1706" s="7"/>
      <c r="IJ1706" s="7"/>
      <c r="IL1706" s="7"/>
      <c r="IN1706" s="7"/>
      <c r="IO1706" s="7"/>
      <c r="IP1706" s="7"/>
      <c r="IR1706" s="7"/>
      <c r="IT1706" s="7"/>
      <c r="IV1706" s="7"/>
      <c r="IX1706" s="7"/>
      <c r="IZ1706" s="7"/>
      <c r="JB1706" s="7"/>
      <c r="JD1706" s="7"/>
      <c r="JF1706" s="7"/>
      <c r="JG1706" s="7"/>
      <c r="JI1706" s="7"/>
      <c r="JK1706" s="7"/>
      <c r="JM1706" s="7"/>
      <c r="JO1706" s="7"/>
      <c r="JP1706" s="7"/>
      <c r="JQ1706" s="7"/>
      <c r="JS1706" s="7"/>
      <c r="JT1706" s="7"/>
      <c r="JU1706" s="7"/>
      <c r="JV1706" s="7"/>
      <c r="JX1706" s="7"/>
      <c r="JZ1706" s="7"/>
      <c r="KB1706" s="7"/>
      <c r="KD1706" s="7"/>
      <c r="KF1706" s="7"/>
      <c r="KH1706" s="7"/>
      <c r="KJ1706" s="7"/>
      <c r="KL1706" s="7"/>
      <c r="KN1706" s="7"/>
      <c r="KO1706" s="7"/>
      <c r="KP1706" s="7"/>
      <c r="KQ1706" s="7"/>
      <c r="KR1706" s="7"/>
      <c r="KT1706" s="7"/>
      <c r="KV1706" s="7"/>
      <c r="KX1706" s="7"/>
      <c r="KZ1706" s="7"/>
      <c r="LB1706" s="7"/>
      <c r="LD1706" s="7"/>
      <c r="LF1706" s="7"/>
      <c r="LH1706" s="7"/>
      <c r="LJ1706" s="7"/>
      <c r="LL1706" s="7"/>
      <c r="LN1706" s="7"/>
      <c r="LP1706" s="7"/>
      <c r="LR1706" s="7"/>
      <c r="LT1706" s="7"/>
      <c r="LV1706" s="7"/>
      <c r="LX1706" s="7"/>
      <c r="LY1706" s="7"/>
      <c r="LZ1706" s="7"/>
      <c r="MA1706" s="7"/>
      <c r="MB1706" s="7"/>
      <c r="MC1706" s="7"/>
      <c r="ME1706" s="7"/>
      <c r="MG1706" s="7"/>
      <c r="MH1706" s="7"/>
      <c r="MJ1706" s="7"/>
      <c r="ML1706" s="7"/>
      <c r="MM1706" s="7"/>
      <c r="MN1706" s="7"/>
      <c r="MO1706" s="7"/>
      <c r="MQ1706" s="7"/>
      <c r="MS1706" s="7"/>
      <c r="MU1706" s="7"/>
      <c r="MV1706" s="7"/>
      <c r="MX1706" s="7"/>
      <c r="MY1706" s="7"/>
      <c r="MZ1706" s="7"/>
      <c r="NB1706" s="7"/>
      <c r="ND1706" s="7"/>
      <c r="NF1706" s="7"/>
      <c r="NH1706" s="7"/>
      <c r="NJ1706" s="7"/>
      <c r="NL1706" s="7"/>
      <c r="NM1706" s="7"/>
      <c r="NN1706" s="7"/>
      <c r="NO1706" s="7"/>
      <c r="NP1706" s="7"/>
      <c r="NR1706" s="7"/>
      <c r="NT1706" s="7"/>
      <c r="NU1706" s="7"/>
      <c r="NW1706" s="7"/>
      <c r="NY1706" s="7"/>
      <c r="OA1706" s="7"/>
      <c r="OC1706" s="7"/>
      <c r="OE1706" s="7"/>
      <c r="OG1706" s="7"/>
      <c r="OI1706" s="7"/>
      <c r="OK1706" s="7"/>
      <c r="OM1706" s="7"/>
      <c r="OO1706" s="7"/>
      <c r="OQ1706" s="7"/>
      <c r="OS1706" s="7"/>
      <c r="OT1706" s="7"/>
      <c r="OV1706" s="7"/>
      <c r="OX1706" s="7"/>
      <c r="OZ1706" s="7"/>
      <c r="PB1706" s="7"/>
      <c r="PD1706" s="7"/>
      <c r="PF1706" s="7"/>
      <c r="PH1706" s="7"/>
      <c r="PJ1706" s="7"/>
      <c r="PL1706" s="7"/>
      <c r="PN1706" s="7"/>
      <c r="PP1706" s="7"/>
      <c r="PQ1706" s="7"/>
      <c r="PR1706" s="7"/>
      <c r="PS1706" s="7"/>
      <c r="PT1706" s="7"/>
      <c r="PV1706" s="7"/>
      <c r="PX1706" s="7"/>
      <c r="PZ1706" s="7"/>
      <c r="QB1706" s="7"/>
      <c r="QD1706" s="7"/>
      <c r="QF1706" s="7"/>
      <c r="QH1706" s="7"/>
      <c r="QJ1706" s="7"/>
      <c r="QL1706" s="7"/>
      <c r="QN1706" s="7"/>
      <c r="QO1706" s="7"/>
      <c r="QQ1706" s="7"/>
      <c r="QS1706" s="7"/>
      <c r="QU1706" s="7"/>
      <c r="QV1706" s="7"/>
      <c r="QX1706" s="7"/>
      <c r="QZ1706" s="7"/>
      <c r="RB1706" s="7"/>
      <c r="RD1706" s="7"/>
      <c r="RF1706" s="7"/>
      <c r="RH1706" s="7"/>
      <c r="RJ1706" s="7"/>
      <c r="RL1706" s="7"/>
      <c r="RN1706" s="7"/>
      <c r="RP1706" s="7"/>
      <c r="RR1706" s="7"/>
      <c r="RT1706" s="7"/>
      <c r="RV1706" s="7"/>
      <c r="RW1706" s="7"/>
      <c r="RX1706" s="7"/>
      <c r="RZ1706" s="7"/>
      <c r="SB1706" s="7"/>
      <c r="SD1706" s="7"/>
      <c r="SE1706" s="7"/>
      <c r="SF1706" s="7"/>
      <c r="SH1706" s="7"/>
      <c r="SJ1706" s="7"/>
      <c r="SL1706" s="7"/>
      <c r="SN1706" s="7"/>
      <c r="SP1706" s="7"/>
      <c r="SR1706" s="7"/>
      <c r="ST1706" s="7"/>
      <c r="SV1706" s="7"/>
      <c r="SW1706" s="7"/>
      <c r="SY1706" s="7"/>
      <c r="TA1706" s="7"/>
      <c r="TC1706" s="7"/>
      <c r="TE1706" s="7"/>
      <c r="TG1706" s="7"/>
      <c r="TI1706" s="7"/>
      <c r="TK1706" s="7"/>
      <c r="TM1706" s="7"/>
      <c r="TO1706" s="7"/>
      <c r="TQ1706" s="7"/>
      <c r="TS1706" s="7"/>
      <c r="TU1706" s="7"/>
      <c r="TW1706" s="7"/>
      <c r="TY1706" s="7"/>
      <c r="UA1706" s="7"/>
      <c r="UC1706" s="7"/>
      <c r="UE1706" s="7"/>
      <c r="UG1706" s="7"/>
      <c r="UI1706" s="7"/>
      <c r="UK1706" s="7"/>
      <c r="UM1706" s="7"/>
      <c r="UO1706" s="7"/>
      <c r="UQ1706" s="7"/>
      <c r="US1706" s="7"/>
      <c r="UU1706" s="7"/>
      <c r="UW1706" s="7"/>
      <c r="UY1706" s="7"/>
      <c r="VA1706" s="7"/>
      <c r="VC1706" s="7"/>
      <c r="VE1706" s="7"/>
      <c r="VG1706" s="7"/>
      <c r="VI1706" s="7"/>
      <c r="VK1706" s="7"/>
      <c r="VM1706" s="7"/>
      <c r="VO1706" s="7"/>
      <c r="VQ1706" s="7"/>
      <c r="VS1706" s="7"/>
      <c r="VU1706" s="7"/>
      <c r="VW1706" s="7"/>
      <c r="VY1706" s="7"/>
      <c r="WA1706" s="7"/>
      <c r="WC1706" s="7"/>
      <c r="WE1706" s="7"/>
      <c r="WG1706" s="7"/>
      <c r="WI1706" s="7"/>
      <c r="WK1706" s="7"/>
      <c r="WM1706" s="7"/>
      <c r="WO1706" s="7"/>
      <c r="WQ1706" s="7"/>
      <c r="WS1706" s="7"/>
      <c r="WU1706" s="7"/>
      <c r="WW1706" s="7"/>
      <c r="WY1706" s="7"/>
      <c r="XA1706" s="7"/>
      <c r="XC1706" s="7"/>
      <c r="XE1706" s="7"/>
      <c r="XG1706" s="7"/>
      <c r="XI1706" s="7"/>
      <c r="XK1706" s="7"/>
      <c r="XM1706" s="7"/>
      <c r="XO1706" s="7"/>
      <c r="XQ1706" s="7"/>
      <c r="XS1706" s="7"/>
      <c r="XU1706" s="7"/>
      <c r="XW1706" s="7"/>
      <c r="XY1706" s="7"/>
      <c r="YA1706" s="7"/>
      <c r="YC1706" s="7"/>
      <c r="YE1706" s="7"/>
      <c r="YG1706" s="7"/>
      <c r="YI1706" s="7"/>
      <c r="YK1706" s="7"/>
      <c r="YM1706" s="7"/>
    </row>
    <row r="1707" spans="5:663" s="80" customFormat="1" x14ac:dyDescent="0.2">
      <c r="E1707" s="7"/>
      <c r="G1707" s="7"/>
      <c r="I1707" s="7"/>
      <c r="K1707" s="7"/>
      <c r="M1707" s="7"/>
      <c r="O1707" s="7"/>
      <c r="Q1707" s="7"/>
      <c r="S1707" s="7"/>
      <c r="U1707" s="7"/>
      <c r="W1707" s="7"/>
      <c r="Y1707" s="7"/>
      <c r="AA1707" s="7"/>
      <c r="AC1707" s="7"/>
      <c r="AE1707" s="7"/>
      <c r="AG1707" s="7"/>
      <c r="AH1707" s="7"/>
      <c r="AI1707" s="7"/>
      <c r="AJ1707" s="7"/>
      <c r="AK1707" s="7"/>
      <c r="AL1707" s="7"/>
      <c r="AM1707" s="7"/>
      <c r="AO1707" s="7"/>
      <c r="AQ1707" s="7"/>
      <c r="AS1707" s="7"/>
      <c r="AU1707" s="7"/>
      <c r="AW1707" s="7"/>
      <c r="AY1707" s="7"/>
      <c r="BA1707" s="7"/>
      <c r="BC1707" s="7"/>
      <c r="BE1707" s="7"/>
      <c r="BG1707" s="7"/>
      <c r="BI1707" s="7"/>
      <c r="BK1707" s="7"/>
      <c r="BM1707" s="7"/>
      <c r="BO1707" s="7"/>
      <c r="BQ1707" s="7"/>
      <c r="BS1707" s="7"/>
      <c r="BT1707" s="7"/>
      <c r="BU1707" s="7"/>
      <c r="BW1707" s="7"/>
      <c r="BY1707" s="7"/>
      <c r="CA1707" s="7"/>
      <c r="CC1707" s="7"/>
      <c r="CE1707" s="7"/>
      <c r="CG1707" s="7"/>
      <c r="CH1707" s="7"/>
      <c r="CI1707" s="7"/>
      <c r="CJ1707" s="7"/>
      <c r="CL1707" s="7"/>
      <c r="CN1707" s="7"/>
      <c r="CP1707" s="7"/>
      <c r="CR1707" s="7"/>
      <c r="CT1707" s="7"/>
      <c r="CV1707" s="7"/>
      <c r="CW1707" s="7"/>
      <c r="CY1707" s="7"/>
      <c r="DA1707" s="7"/>
      <c r="DC1707" s="7"/>
      <c r="DE1707" s="7"/>
      <c r="DG1707" s="7"/>
      <c r="DI1707" s="7"/>
      <c r="DK1707" s="7"/>
      <c r="DM1707" s="7"/>
      <c r="DO1707" s="7"/>
      <c r="DQ1707" s="7"/>
      <c r="DR1707" s="7"/>
      <c r="DS1707" s="7"/>
      <c r="DT1707" s="7"/>
      <c r="DV1707" s="7"/>
      <c r="DX1707" s="7"/>
      <c r="DY1707" s="7"/>
      <c r="DZ1707" s="7"/>
      <c r="EB1707" s="7"/>
      <c r="ED1707" s="7"/>
      <c r="EF1707" s="7"/>
      <c r="EG1707" s="7"/>
      <c r="EI1707" s="7"/>
      <c r="EJ1707" s="7"/>
      <c r="EL1707" s="7"/>
      <c r="EN1707" s="7"/>
      <c r="EP1707" s="7"/>
      <c r="ER1707" s="7"/>
      <c r="ET1707" s="7"/>
      <c r="EV1707" s="7"/>
      <c r="EX1707" s="7"/>
      <c r="EZ1707" s="7"/>
      <c r="FB1707" s="7"/>
      <c r="FD1707" s="7"/>
      <c r="FE1707" s="7"/>
      <c r="FF1707" s="7"/>
      <c r="FH1707" s="7"/>
      <c r="FJ1707" s="7"/>
      <c r="FL1707" s="7"/>
      <c r="FN1707" s="7"/>
      <c r="FP1707" s="7"/>
      <c r="FR1707" s="7"/>
      <c r="FT1707" s="7"/>
      <c r="FV1707" s="7"/>
      <c r="FW1707" s="7"/>
      <c r="FY1707" s="7"/>
      <c r="GA1707" s="7"/>
      <c r="GC1707" s="7"/>
      <c r="GE1707" s="7"/>
      <c r="GG1707" s="7"/>
      <c r="GI1707" s="7"/>
      <c r="GJ1707" s="7"/>
      <c r="GK1707" s="7"/>
      <c r="GL1707" s="7"/>
      <c r="GM1707" s="7"/>
      <c r="GN1707" s="7"/>
      <c r="GO1707" s="7"/>
      <c r="GP1707" s="7"/>
      <c r="GR1707" s="7"/>
      <c r="GT1707" s="7"/>
      <c r="GV1707" s="7"/>
      <c r="GX1707" s="7"/>
      <c r="GZ1707" s="7"/>
      <c r="HA1707" s="7"/>
      <c r="HC1707" s="7"/>
      <c r="HE1707" s="7"/>
      <c r="HG1707" s="7"/>
      <c r="HI1707" s="7"/>
      <c r="HK1707" s="7"/>
      <c r="HM1707" s="7"/>
      <c r="HO1707" s="7"/>
      <c r="HQ1707" s="7"/>
      <c r="HS1707" s="7"/>
      <c r="HU1707" s="7"/>
      <c r="HW1707" s="7"/>
      <c r="HY1707" s="7"/>
      <c r="IA1707" s="7"/>
      <c r="IC1707" s="7"/>
      <c r="IE1707" s="7"/>
      <c r="IF1707" s="7"/>
      <c r="IG1707" s="7"/>
      <c r="IH1707" s="7"/>
      <c r="IJ1707" s="7"/>
      <c r="IL1707" s="7"/>
      <c r="IN1707" s="7"/>
      <c r="IO1707" s="7"/>
      <c r="IP1707" s="7"/>
      <c r="IR1707" s="7"/>
      <c r="IT1707" s="7"/>
      <c r="IV1707" s="7"/>
      <c r="IX1707" s="7"/>
      <c r="IZ1707" s="7"/>
      <c r="JB1707" s="7"/>
      <c r="JD1707" s="7"/>
      <c r="JF1707" s="7"/>
      <c r="JG1707" s="7"/>
      <c r="JI1707" s="7"/>
      <c r="JK1707" s="7"/>
      <c r="JM1707" s="7"/>
      <c r="JO1707" s="7"/>
      <c r="JP1707" s="7"/>
      <c r="JQ1707" s="7"/>
      <c r="JS1707" s="7"/>
      <c r="JT1707" s="7"/>
      <c r="JU1707" s="7"/>
      <c r="JV1707" s="7"/>
      <c r="JX1707" s="7"/>
      <c r="JZ1707" s="7"/>
      <c r="KB1707" s="7"/>
      <c r="KD1707" s="7"/>
      <c r="KF1707" s="7"/>
      <c r="KH1707" s="7"/>
      <c r="KJ1707" s="7"/>
      <c r="KL1707" s="7"/>
      <c r="KN1707" s="7"/>
      <c r="KO1707" s="7"/>
      <c r="KP1707" s="7"/>
      <c r="KQ1707" s="7"/>
      <c r="KR1707" s="7"/>
      <c r="KT1707" s="7"/>
      <c r="KV1707" s="7"/>
      <c r="KX1707" s="7"/>
      <c r="KZ1707" s="7"/>
      <c r="LB1707" s="7"/>
      <c r="LD1707" s="7"/>
      <c r="LF1707" s="7"/>
      <c r="LH1707" s="7"/>
      <c r="LJ1707" s="7"/>
      <c r="LL1707" s="7"/>
      <c r="LN1707" s="7"/>
      <c r="LP1707" s="7"/>
      <c r="LR1707" s="7"/>
      <c r="LT1707" s="7"/>
      <c r="LV1707" s="7"/>
      <c r="LX1707" s="7"/>
      <c r="LY1707" s="7"/>
      <c r="LZ1707" s="7"/>
      <c r="MA1707" s="7"/>
      <c r="MB1707" s="7"/>
      <c r="MC1707" s="7"/>
      <c r="ME1707" s="7"/>
      <c r="MG1707" s="7"/>
      <c r="MH1707" s="7"/>
      <c r="MJ1707" s="7"/>
      <c r="ML1707" s="7"/>
      <c r="MM1707" s="7"/>
      <c r="MN1707" s="7"/>
      <c r="MO1707" s="7"/>
      <c r="MQ1707" s="7"/>
      <c r="MS1707" s="7"/>
      <c r="MU1707" s="7"/>
      <c r="MV1707" s="7"/>
      <c r="MX1707" s="7"/>
      <c r="MY1707" s="7"/>
      <c r="MZ1707" s="7"/>
      <c r="NB1707" s="7"/>
      <c r="ND1707" s="7"/>
      <c r="NF1707" s="7"/>
      <c r="NH1707" s="7"/>
      <c r="NJ1707" s="7"/>
      <c r="NL1707" s="7"/>
      <c r="NM1707" s="7"/>
      <c r="NN1707" s="7"/>
      <c r="NO1707" s="7"/>
      <c r="NP1707" s="7"/>
      <c r="NR1707" s="7"/>
      <c r="NT1707" s="7"/>
      <c r="NU1707" s="7"/>
      <c r="NW1707" s="7"/>
      <c r="NY1707" s="7"/>
      <c r="OA1707" s="7"/>
      <c r="OC1707" s="7"/>
      <c r="OE1707" s="7"/>
      <c r="OG1707" s="7"/>
      <c r="OI1707" s="7"/>
      <c r="OK1707" s="7"/>
      <c r="OM1707" s="7"/>
      <c r="OO1707" s="7"/>
      <c r="OQ1707" s="7"/>
      <c r="OS1707" s="7"/>
      <c r="OT1707" s="7"/>
      <c r="OV1707" s="7"/>
      <c r="OX1707" s="7"/>
      <c r="OZ1707" s="7"/>
      <c r="PB1707" s="7"/>
      <c r="PD1707" s="7"/>
      <c r="PF1707" s="7"/>
      <c r="PH1707" s="7"/>
      <c r="PJ1707" s="7"/>
      <c r="PL1707" s="7"/>
      <c r="PN1707" s="7"/>
      <c r="PP1707" s="7"/>
      <c r="PQ1707" s="7"/>
      <c r="PR1707" s="7"/>
      <c r="PS1707" s="7"/>
      <c r="PT1707" s="7"/>
      <c r="PV1707" s="7"/>
      <c r="PX1707" s="7"/>
      <c r="PZ1707" s="7"/>
      <c r="QB1707" s="7"/>
      <c r="QD1707" s="7"/>
      <c r="QF1707" s="7"/>
      <c r="QH1707" s="7"/>
      <c r="QJ1707" s="7"/>
      <c r="QL1707" s="7"/>
      <c r="QN1707" s="7"/>
      <c r="QO1707" s="7"/>
      <c r="QQ1707" s="7"/>
      <c r="QS1707" s="7"/>
      <c r="QU1707" s="7"/>
      <c r="QV1707" s="7"/>
      <c r="QX1707" s="7"/>
      <c r="QZ1707" s="7"/>
      <c r="RB1707" s="7"/>
      <c r="RD1707" s="7"/>
      <c r="RF1707" s="7"/>
      <c r="RH1707" s="7"/>
      <c r="RJ1707" s="7"/>
      <c r="RL1707" s="7"/>
      <c r="RN1707" s="7"/>
      <c r="RP1707" s="7"/>
      <c r="RR1707" s="7"/>
      <c r="RT1707" s="7"/>
      <c r="RV1707" s="7"/>
      <c r="RW1707" s="7"/>
      <c r="RX1707" s="7"/>
      <c r="RZ1707" s="7"/>
      <c r="SB1707" s="7"/>
      <c r="SD1707" s="7"/>
      <c r="SE1707" s="7"/>
      <c r="SF1707" s="7"/>
      <c r="SH1707" s="7"/>
      <c r="SJ1707" s="7"/>
      <c r="SL1707" s="7"/>
      <c r="SN1707" s="7"/>
      <c r="SP1707" s="7"/>
      <c r="SR1707" s="7"/>
      <c r="ST1707" s="7"/>
      <c r="SV1707" s="7"/>
      <c r="SW1707" s="7"/>
      <c r="SY1707" s="7"/>
      <c r="TA1707" s="7"/>
      <c r="TC1707" s="7"/>
      <c r="TE1707" s="7"/>
      <c r="TG1707" s="7"/>
      <c r="TI1707" s="7"/>
      <c r="TK1707" s="7"/>
      <c r="TM1707" s="7"/>
      <c r="TO1707" s="7"/>
      <c r="TQ1707" s="7"/>
      <c r="TS1707" s="7"/>
      <c r="TU1707" s="7"/>
      <c r="TW1707" s="7"/>
      <c r="TY1707" s="7"/>
      <c r="UA1707" s="7"/>
      <c r="UC1707" s="7"/>
      <c r="UE1707" s="7"/>
      <c r="UG1707" s="7"/>
      <c r="UI1707" s="7"/>
      <c r="UK1707" s="7"/>
      <c r="UM1707" s="7"/>
      <c r="UO1707" s="7"/>
      <c r="UQ1707" s="7"/>
      <c r="US1707" s="7"/>
      <c r="UU1707" s="7"/>
      <c r="UW1707" s="7"/>
      <c r="UY1707" s="7"/>
      <c r="VA1707" s="7"/>
      <c r="VC1707" s="7"/>
      <c r="VE1707" s="7"/>
      <c r="VG1707" s="7"/>
      <c r="VI1707" s="7"/>
      <c r="VK1707" s="7"/>
      <c r="VM1707" s="7"/>
      <c r="VO1707" s="7"/>
      <c r="VQ1707" s="7"/>
      <c r="VS1707" s="7"/>
      <c r="VU1707" s="7"/>
      <c r="VW1707" s="7"/>
      <c r="VY1707" s="7"/>
      <c r="WA1707" s="7"/>
      <c r="WC1707" s="7"/>
      <c r="WE1707" s="7"/>
      <c r="WG1707" s="7"/>
      <c r="WI1707" s="7"/>
      <c r="WK1707" s="7"/>
      <c r="WM1707" s="7"/>
      <c r="WO1707" s="7"/>
      <c r="WQ1707" s="7"/>
      <c r="WS1707" s="7"/>
      <c r="WU1707" s="7"/>
      <c r="WW1707" s="7"/>
      <c r="WY1707" s="7"/>
      <c r="XA1707" s="7"/>
      <c r="XC1707" s="7"/>
      <c r="XE1707" s="7"/>
      <c r="XG1707" s="7"/>
      <c r="XI1707" s="7"/>
      <c r="XK1707" s="7"/>
      <c r="XM1707" s="7"/>
      <c r="XO1707" s="7"/>
      <c r="XQ1707" s="7"/>
      <c r="XS1707" s="7"/>
      <c r="XU1707" s="7"/>
      <c r="XW1707" s="7"/>
      <c r="XY1707" s="7"/>
      <c r="YA1707" s="7"/>
      <c r="YC1707" s="7"/>
      <c r="YE1707" s="7"/>
      <c r="YG1707" s="7"/>
      <c r="YI1707" s="7"/>
      <c r="YK1707" s="7"/>
      <c r="YM1707" s="7"/>
    </row>
    <row r="1708" spans="5:663" s="80" customFormat="1" x14ac:dyDescent="0.2">
      <c r="E1708" s="7"/>
      <c r="G1708" s="7"/>
      <c r="I1708" s="7"/>
      <c r="K1708" s="7"/>
      <c r="M1708" s="7"/>
      <c r="O1708" s="7"/>
      <c r="Q1708" s="7"/>
      <c r="S1708" s="7"/>
      <c r="U1708" s="7"/>
      <c r="W1708" s="7"/>
      <c r="Y1708" s="7"/>
      <c r="AA1708" s="7"/>
      <c r="AC1708" s="7"/>
      <c r="AE1708" s="7"/>
      <c r="AG1708" s="7"/>
      <c r="AH1708" s="7"/>
      <c r="AI1708" s="7"/>
      <c r="AJ1708" s="7"/>
      <c r="AK1708" s="7"/>
      <c r="AL1708" s="7"/>
      <c r="AM1708" s="7"/>
      <c r="AO1708" s="7"/>
      <c r="AQ1708" s="7"/>
      <c r="AS1708" s="7"/>
      <c r="AU1708" s="7"/>
      <c r="AW1708" s="7"/>
      <c r="AY1708" s="7"/>
      <c r="BA1708" s="7"/>
      <c r="BC1708" s="7"/>
      <c r="BE1708" s="7"/>
      <c r="BG1708" s="7"/>
      <c r="BI1708" s="7"/>
      <c r="BK1708" s="7"/>
      <c r="BM1708" s="7"/>
      <c r="BO1708" s="7"/>
      <c r="BQ1708" s="7"/>
      <c r="BS1708" s="7"/>
      <c r="BT1708" s="7"/>
      <c r="BU1708" s="7"/>
      <c r="BW1708" s="7"/>
      <c r="BY1708" s="7"/>
      <c r="CA1708" s="7"/>
      <c r="CC1708" s="7"/>
      <c r="CE1708" s="7"/>
      <c r="CG1708" s="7"/>
      <c r="CH1708" s="7"/>
      <c r="CI1708" s="7"/>
      <c r="CJ1708" s="7"/>
      <c r="CL1708" s="7"/>
      <c r="CN1708" s="7"/>
      <c r="CP1708" s="7"/>
      <c r="CR1708" s="7"/>
      <c r="CT1708" s="7"/>
      <c r="CV1708" s="7"/>
      <c r="CW1708" s="7"/>
      <c r="CY1708" s="7"/>
      <c r="DA1708" s="7"/>
      <c r="DC1708" s="7"/>
      <c r="DE1708" s="7"/>
      <c r="DG1708" s="7"/>
      <c r="DI1708" s="7"/>
      <c r="DK1708" s="7"/>
      <c r="DM1708" s="7"/>
      <c r="DO1708" s="7"/>
      <c r="DQ1708" s="7"/>
      <c r="DR1708" s="7"/>
      <c r="DS1708" s="7"/>
      <c r="DT1708" s="7"/>
      <c r="DV1708" s="7"/>
      <c r="DX1708" s="7"/>
      <c r="DY1708" s="7"/>
      <c r="DZ1708" s="7"/>
      <c r="EB1708" s="7"/>
      <c r="ED1708" s="7"/>
      <c r="EF1708" s="7"/>
      <c r="EG1708" s="7"/>
      <c r="EI1708" s="7"/>
      <c r="EJ1708" s="7"/>
      <c r="EL1708" s="7"/>
      <c r="EN1708" s="7"/>
      <c r="EP1708" s="7"/>
      <c r="ER1708" s="7"/>
      <c r="ET1708" s="7"/>
      <c r="EV1708" s="7"/>
      <c r="EX1708" s="7"/>
      <c r="EZ1708" s="7"/>
      <c r="FB1708" s="7"/>
      <c r="FD1708" s="7"/>
      <c r="FE1708" s="7"/>
      <c r="FF1708" s="7"/>
      <c r="FH1708" s="7"/>
      <c r="FJ1708" s="7"/>
      <c r="FL1708" s="7"/>
      <c r="FN1708" s="7"/>
      <c r="FP1708" s="7"/>
      <c r="FR1708" s="7"/>
      <c r="FT1708" s="7"/>
      <c r="FV1708" s="7"/>
      <c r="FW1708" s="7"/>
      <c r="FY1708" s="7"/>
      <c r="GA1708" s="7"/>
      <c r="GC1708" s="7"/>
      <c r="GE1708" s="7"/>
      <c r="GG1708" s="7"/>
      <c r="GI1708" s="7"/>
      <c r="GJ1708" s="7"/>
      <c r="GK1708" s="7"/>
      <c r="GL1708" s="7"/>
      <c r="GM1708" s="7"/>
      <c r="GN1708" s="7"/>
      <c r="GO1708" s="7"/>
      <c r="GP1708" s="7"/>
      <c r="GR1708" s="7"/>
      <c r="GT1708" s="7"/>
      <c r="GV1708" s="7"/>
      <c r="GX1708" s="7"/>
      <c r="GZ1708" s="7"/>
      <c r="HA1708" s="7"/>
      <c r="HC1708" s="7"/>
      <c r="HE1708" s="7"/>
      <c r="HG1708" s="7"/>
      <c r="HI1708" s="7"/>
      <c r="HK1708" s="7"/>
      <c r="HM1708" s="7"/>
      <c r="HO1708" s="7"/>
      <c r="HQ1708" s="7"/>
      <c r="HS1708" s="7"/>
      <c r="HU1708" s="7"/>
      <c r="HW1708" s="7"/>
      <c r="HY1708" s="7"/>
      <c r="IA1708" s="7"/>
      <c r="IC1708" s="7"/>
      <c r="IE1708" s="7"/>
      <c r="IF1708" s="7"/>
      <c r="IG1708" s="7"/>
      <c r="IH1708" s="7"/>
      <c r="IJ1708" s="7"/>
      <c r="IL1708" s="7"/>
      <c r="IN1708" s="7"/>
      <c r="IO1708" s="7"/>
      <c r="IP1708" s="7"/>
      <c r="IR1708" s="7"/>
      <c r="IT1708" s="7"/>
      <c r="IV1708" s="7"/>
      <c r="IX1708" s="7"/>
      <c r="IZ1708" s="7"/>
      <c r="JB1708" s="7"/>
      <c r="JD1708" s="7"/>
      <c r="JF1708" s="7"/>
      <c r="JG1708" s="7"/>
      <c r="JI1708" s="7"/>
      <c r="JK1708" s="7"/>
      <c r="JM1708" s="7"/>
      <c r="JO1708" s="7"/>
      <c r="JP1708" s="7"/>
      <c r="JQ1708" s="7"/>
      <c r="JS1708" s="7"/>
      <c r="JT1708" s="7"/>
      <c r="JU1708" s="7"/>
      <c r="JV1708" s="7"/>
      <c r="JX1708" s="7"/>
      <c r="JZ1708" s="7"/>
      <c r="KB1708" s="7"/>
      <c r="KD1708" s="7"/>
      <c r="KF1708" s="7"/>
      <c r="KH1708" s="7"/>
      <c r="KJ1708" s="7"/>
      <c r="KL1708" s="7"/>
      <c r="KN1708" s="7"/>
      <c r="KO1708" s="7"/>
      <c r="KP1708" s="7"/>
      <c r="KQ1708" s="7"/>
      <c r="KR1708" s="7"/>
      <c r="KT1708" s="7"/>
      <c r="KV1708" s="7"/>
      <c r="KX1708" s="7"/>
      <c r="KZ1708" s="7"/>
      <c r="LB1708" s="7"/>
      <c r="LD1708" s="7"/>
      <c r="LF1708" s="7"/>
      <c r="LH1708" s="7"/>
      <c r="LJ1708" s="7"/>
      <c r="LL1708" s="7"/>
      <c r="LN1708" s="7"/>
      <c r="LP1708" s="7"/>
      <c r="LR1708" s="7"/>
      <c r="LT1708" s="7"/>
      <c r="LV1708" s="7"/>
      <c r="LX1708" s="7"/>
      <c r="LY1708" s="7"/>
      <c r="LZ1708" s="7"/>
      <c r="MA1708" s="7"/>
      <c r="MB1708" s="7"/>
      <c r="MC1708" s="7"/>
      <c r="ME1708" s="7"/>
      <c r="MG1708" s="7"/>
      <c r="MH1708" s="7"/>
      <c r="MJ1708" s="7"/>
      <c r="ML1708" s="7"/>
      <c r="MM1708" s="7"/>
      <c r="MN1708" s="7"/>
      <c r="MO1708" s="7"/>
      <c r="MQ1708" s="7"/>
      <c r="MS1708" s="7"/>
      <c r="MU1708" s="7"/>
      <c r="MV1708" s="7"/>
      <c r="MX1708" s="7"/>
      <c r="MY1708" s="7"/>
      <c r="MZ1708" s="7"/>
      <c r="NB1708" s="7"/>
      <c r="ND1708" s="7"/>
      <c r="NF1708" s="7"/>
      <c r="NH1708" s="7"/>
      <c r="NJ1708" s="7"/>
      <c r="NL1708" s="7"/>
      <c r="NM1708" s="7"/>
      <c r="NN1708" s="7"/>
      <c r="NO1708" s="7"/>
      <c r="NP1708" s="7"/>
      <c r="NR1708" s="7"/>
      <c r="NT1708" s="7"/>
      <c r="NU1708" s="7"/>
      <c r="NW1708" s="7"/>
      <c r="NY1708" s="7"/>
      <c r="OA1708" s="7"/>
      <c r="OC1708" s="7"/>
      <c r="OE1708" s="7"/>
      <c r="OG1708" s="7"/>
      <c r="OI1708" s="7"/>
      <c r="OK1708" s="7"/>
      <c r="OM1708" s="7"/>
      <c r="OO1708" s="7"/>
      <c r="OQ1708" s="7"/>
      <c r="OS1708" s="7"/>
      <c r="OT1708" s="7"/>
      <c r="OV1708" s="7"/>
      <c r="OX1708" s="7"/>
      <c r="OZ1708" s="7"/>
      <c r="PB1708" s="7"/>
      <c r="PD1708" s="7"/>
      <c r="PF1708" s="7"/>
      <c r="PH1708" s="7"/>
      <c r="PJ1708" s="7"/>
      <c r="PL1708" s="7"/>
      <c r="PN1708" s="7"/>
      <c r="PP1708" s="7"/>
      <c r="PQ1708" s="7"/>
      <c r="PR1708" s="7"/>
      <c r="PS1708" s="7"/>
      <c r="PT1708" s="7"/>
      <c r="PV1708" s="7"/>
      <c r="PX1708" s="7"/>
      <c r="PZ1708" s="7"/>
      <c r="QB1708" s="7"/>
      <c r="QD1708" s="7"/>
      <c r="QF1708" s="7"/>
      <c r="QH1708" s="7"/>
      <c r="QJ1708" s="7"/>
      <c r="QL1708" s="7"/>
      <c r="QN1708" s="7"/>
      <c r="QO1708" s="7"/>
      <c r="QQ1708" s="7"/>
      <c r="QS1708" s="7"/>
      <c r="QU1708" s="7"/>
      <c r="QV1708" s="7"/>
      <c r="QX1708" s="7"/>
      <c r="QZ1708" s="7"/>
      <c r="RB1708" s="7"/>
      <c r="RD1708" s="7"/>
      <c r="RF1708" s="7"/>
      <c r="RH1708" s="7"/>
      <c r="RJ1708" s="7"/>
      <c r="RL1708" s="7"/>
      <c r="RN1708" s="7"/>
      <c r="RP1708" s="7"/>
      <c r="RR1708" s="7"/>
      <c r="RT1708" s="7"/>
      <c r="RV1708" s="7"/>
      <c r="RW1708" s="7"/>
      <c r="RX1708" s="7"/>
      <c r="RZ1708" s="7"/>
      <c r="SB1708" s="7"/>
      <c r="SD1708" s="7"/>
      <c r="SE1708" s="7"/>
      <c r="SF1708" s="7"/>
      <c r="SH1708" s="7"/>
      <c r="SJ1708" s="7"/>
      <c r="SL1708" s="7"/>
      <c r="SN1708" s="7"/>
      <c r="SP1708" s="7"/>
      <c r="SR1708" s="7"/>
      <c r="ST1708" s="7"/>
      <c r="SV1708" s="7"/>
      <c r="SW1708" s="7"/>
      <c r="SY1708" s="7"/>
      <c r="TA1708" s="7"/>
      <c r="TC1708" s="7"/>
      <c r="TE1708" s="7"/>
      <c r="TG1708" s="7"/>
      <c r="TI1708" s="7"/>
      <c r="TK1708" s="7"/>
      <c r="TM1708" s="7"/>
      <c r="TO1708" s="7"/>
      <c r="TQ1708" s="7"/>
      <c r="TS1708" s="7"/>
      <c r="TU1708" s="7"/>
      <c r="TW1708" s="7"/>
      <c r="TY1708" s="7"/>
      <c r="UA1708" s="7"/>
      <c r="UC1708" s="7"/>
      <c r="UE1708" s="7"/>
      <c r="UG1708" s="7"/>
      <c r="UI1708" s="7"/>
      <c r="UK1708" s="7"/>
      <c r="UM1708" s="7"/>
      <c r="UO1708" s="7"/>
      <c r="UQ1708" s="7"/>
      <c r="US1708" s="7"/>
      <c r="UU1708" s="7"/>
      <c r="UW1708" s="7"/>
      <c r="UY1708" s="7"/>
      <c r="VA1708" s="7"/>
      <c r="VC1708" s="7"/>
      <c r="VE1708" s="7"/>
      <c r="VG1708" s="7"/>
      <c r="VI1708" s="7"/>
      <c r="VK1708" s="7"/>
      <c r="VM1708" s="7"/>
      <c r="VO1708" s="7"/>
      <c r="VQ1708" s="7"/>
      <c r="VS1708" s="7"/>
      <c r="VU1708" s="7"/>
      <c r="VW1708" s="7"/>
      <c r="VY1708" s="7"/>
      <c r="WA1708" s="7"/>
      <c r="WC1708" s="7"/>
      <c r="WE1708" s="7"/>
      <c r="WG1708" s="7"/>
      <c r="WI1708" s="7"/>
      <c r="WK1708" s="7"/>
      <c r="WM1708" s="7"/>
      <c r="WO1708" s="7"/>
      <c r="WQ1708" s="7"/>
      <c r="WS1708" s="7"/>
      <c r="WU1708" s="7"/>
      <c r="WW1708" s="7"/>
      <c r="WY1708" s="7"/>
      <c r="XA1708" s="7"/>
      <c r="XC1708" s="7"/>
      <c r="XE1708" s="7"/>
      <c r="XG1708" s="7"/>
      <c r="XI1708" s="7"/>
      <c r="XK1708" s="7"/>
      <c r="XM1708" s="7"/>
      <c r="XO1708" s="7"/>
      <c r="XQ1708" s="7"/>
      <c r="XS1708" s="7"/>
      <c r="XU1708" s="7"/>
      <c r="XW1708" s="7"/>
      <c r="XY1708" s="7"/>
      <c r="YA1708" s="7"/>
      <c r="YC1708" s="7"/>
      <c r="YE1708" s="7"/>
      <c r="YG1708" s="7"/>
      <c r="YI1708" s="7"/>
      <c r="YK1708" s="7"/>
      <c r="YM1708" s="7"/>
    </row>
    <row r="1709" spans="5:663" s="80" customFormat="1" x14ac:dyDescent="0.2">
      <c r="E1709" s="7"/>
      <c r="G1709" s="7"/>
      <c r="I1709" s="7"/>
      <c r="K1709" s="7"/>
      <c r="M1709" s="7"/>
      <c r="O1709" s="7"/>
      <c r="Q1709" s="7"/>
      <c r="S1709" s="7"/>
      <c r="U1709" s="7"/>
      <c r="W1709" s="7"/>
      <c r="Y1709" s="7"/>
      <c r="AA1709" s="7"/>
      <c r="AC1709" s="7"/>
      <c r="AE1709" s="7"/>
      <c r="AG1709" s="7"/>
      <c r="AH1709" s="7"/>
      <c r="AI1709" s="7"/>
      <c r="AJ1709" s="7"/>
      <c r="AK1709" s="7"/>
      <c r="AL1709" s="7"/>
      <c r="AM1709" s="7"/>
      <c r="AO1709" s="7"/>
      <c r="AQ1709" s="7"/>
      <c r="AS1709" s="7"/>
      <c r="AU1709" s="7"/>
      <c r="AW1709" s="7"/>
      <c r="AY1709" s="7"/>
      <c r="BA1709" s="7"/>
      <c r="BC1709" s="7"/>
      <c r="BE1709" s="7"/>
      <c r="BG1709" s="7"/>
      <c r="BI1709" s="7"/>
      <c r="BK1709" s="7"/>
      <c r="BM1709" s="7"/>
      <c r="BO1709" s="7"/>
      <c r="BQ1709" s="7"/>
      <c r="BS1709" s="7"/>
      <c r="BT1709" s="7"/>
      <c r="BU1709" s="7"/>
      <c r="BW1709" s="7"/>
      <c r="BY1709" s="7"/>
      <c r="CA1709" s="7"/>
      <c r="CC1709" s="7"/>
      <c r="CE1709" s="7"/>
      <c r="CG1709" s="7"/>
      <c r="CH1709" s="7"/>
      <c r="CI1709" s="7"/>
      <c r="CJ1709" s="7"/>
      <c r="CL1709" s="7"/>
      <c r="CN1709" s="7"/>
      <c r="CP1709" s="7"/>
      <c r="CR1709" s="7"/>
      <c r="CT1709" s="7"/>
      <c r="CV1709" s="7"/>
      <c r="CW1709" s="7"/>
      <c r="CY1709" s="7"/>
      <c r="DA1709" s="7"/>
      <c r="DC1709" s="7"/>
      <c r="DE1709" s="7"/>
      <c r="DG1709" s="7"/>
      <c r="DI1709" s="7"/>
      <c r="DK1709" s="7"/>
      <c r="DM1709" s="7"/>
      <c r="DO1709" s="7"/>
      <c r="DQ1709" s="7"/>
      <c r="DR1709" s="7"/>
      <c r="DS1709" s="7"/>
      <c r="DT1709" s="7"/>
      <c r="DV1709" s="7"/>
      <c r="DX1709" s="7"/>
      <c r="DY1709" s="7"/>
      <c r="DZ1709" s="7"/>
      <c r="EB1709" s="7"/>
      <c r="ED1709" s="7"/>
      <c r="EF1709" s="7"/>
      <c r="EG1709" s="7"/>
      <c r="EI1709" s="7"/>
      <c r="EJ1709" s="7"/>
      <c r="EL1709" s="7"/>
      <c r="EN1709" s="7"/>
      <c r="EP1709" s="7"/>
      <c r="ER1709" s="7"/>
      <c r="ET1709" s="7"/>
      <c r="EV1709" s="7"/>
      <c r="EX1709" s="7"/>
      <c r="EZ1709" s="7"/>
      <c r="FB1709" s="7"/>
      <c r="FD1709" s="7"/>
      <c r="FE1709" s="7"/>
      <c r="FF1709" s="7"/>
      <c r="FH1709" s="7"/>
      <c r="FJ1709" s="7"/>
      <c r="FL1709" s="7"/>
      <c r="FN1709" s="7"/>
      <c r="FP1709" s="7"/>
      <c r="FR1709" s="7"/>
      <c r="FT1709" s="7"/>
      <c r="FV1709" s="7"/>
      <c r="FW1709" s="7"/>
      <c r="FY1709" s="7"/>
      <c r="GA1709" s="7"/>
      <c r="GC1709" s="7"/>
      <c r="GE1709" s="7"/>
      <c r="GG1709" s="7"/>
      <c r="GI1709" s="7"/>
      <c r="GJ1709" s="7"/>
      <c r="GK1709" s="7"/>
      <c r="GL1709" s="7"/>
      <c r="GM1709" s="7"/>
      <c r="GN1709" s="7"/>
      <c r="GO1709" s="7"/>
      <c r="GP1709" s="7"/>
      <c r="GR1709" s="7"/>
      <c r="GT1709" s="7"/>
      <c r="GV1709" s="7"/>
      <c r="GX1709" s="7"/>
      <c r="GZ1709" s="7"/>
      <c r="HA1709" s="7"/>
      <c r="HC1709" s="7"/>
      <c r="HE1709" s="7"/>
      <c r="HG1709" s="7"/>
      <c r="HI1709" s="7"/>
      <c r="HK1709" s="7"/>
      <c r="HM1709" s="7"/>
      <c r="HO1709" s="7"/>
      <c r="HQ1709" s="7"/>
      <c r="HS1709" s="7"/>
      <c r="HU1709" s="7"/>
      <c r="HW1709" s="7"/>
      <c r="HY1709" s="7"/>
      <c r="IA1709" s="7"/>
      <c r="IC1709" s="7"/>
      <c r="IE1709" s="7"/>
      <c r="IF1709" s="7"/>
      <c r="IG1709" s="7"/>
      <c r="IH1709" s="7"/>
      <c r="IJ1709" s="7"/>
      <c r="IL1709" s="7"/>
      <c r="IN1709" s="7"/>
      <c r="IO1709" s="7"/>
      <c r="IP1709" s="7"/>
      <c r="IR1709" s="7"/>
      <c r="IT1709" s="7"/>
      <c r="IV1709" s="7"/>
      <c r="IX1709" s="7"/>
      <c r="IZ1709" s="7"/>
      <c r="JB1709" s="7"/>
      <c r="JD1709" s="7"/>
      <c r="JF1709" s="7"/>
      <c r="JG1709" s="7"/>
      <c r="JI1709" s="7"/>
      <c r="JK1709" s="7"/>
      <c r="JM1709" s="7"/>
      <c r="JO1709" s="7"/>
      <c r="JP1709" s="7"/>
      <c r="JQ1709" s="7"/>
      <c r="JS1709" s="7"/>
      <c r="JT1709" s="7"/>
      <c r="JU1709" s="7"/>
      <c r="JV1709" s="7"/>
      <c r="JX1709" s="7"/>
      <c r="JZ1709" s="7"/>
      <c r="KB1709" s="7"/>
      <c r="KD1709" s="7"/>
      <c r="KF1709" s="7"/>
      <c r="KH1709" s="7"/>
      <c r="KJ1709" s="7"/>
      <c r="KL1709" s="7"/>
      <c r="KN1709" s="7"/>
      <c r="KO1709" s="7"/>
      <c r="KP1709" s="7"/>
      <c r="KQ1709" s="7"/>
      <c r="KR1709" s="7"/>
      <c r="KT1709" s="7"/>
      <c r="KV1709" s="7"/>
      <c r="KX1709" s="7"/>
      <c r="KZ1709" s="7"/>
      <c r="LB1709" s="7"/>
      <c r="LD1709" s="7"/>
      <c r="LF1709" s="7"/>
      <c r="LH1709" s="7"/>
      <c r="LJ1709" s="7"/>
      <c r="LL1709" s="7"/>
      <c r="LN1709" s="7"/>
      <c r="LP1709" s="7"/>
      <c r="LR1709" s="7"/>
      <c r="LT1709" s="7"/>
      <c r="LV1709" s="7"/>
      <c r="LX1709" s="7"/>
      <c r="LY1709" s="7"/>
      <c r="LZ1709" s="7"/>
      <c r="MA1709" s="7"/>
      <c r="MB1709" s="7"/>
      <c r="MC1709" s="7"/>
      <c r="ME1709" s="7"/>
      <c r="MG1709" s="7"/>
      <c r="MH1709" s="7"/>
      <c r="MJ1709" s="7"/>
      <c r="ML1709" s="7"/>
      <c r="MM1709" s="7"/>
      <c r="MN1709" s="7"/>
      <c r="MO1709" s="7"/>
      <c r="MQ1709" s="7"/>
      <c r="MS1709" s="7"/>
      <c r="MU1709" s="7"/>
      <c r="MV1709" s="7"/>
      <c r="MX1709" s="7"/>
      <c r="MY1709" s="7"/>
      <c r="MZ1709" s="7"/>
      <c r="NB1709" s="7"/>
      <c r="ND1709" s="7"/>
      <c r="NF1709" s="7"/>
      <c r="NH1709" s="7"/>
      <c r="NJ1709" s="7"/>
      <c r="NL1709" s="7"/>
      <c r="NM1709" s="7"/>
      <c r="NN1709" s="7"/>
      <c r="NO1709" s="7"/>
      <c r="NP1709" s="7"/>
      <c r="NR1709" s="7"/>
      <c r="NT1709" s="7"/>
      <c r="NU1709" s="7"/>
      <c r="NW1709" s="7"/>
      <c r="NY1709" s="7"/>
      <c r="OA1709" s="7"/>
      <c r="OC1709" s="7"/>
      <c r="OE1709" s="7"/>
      <c r="OG1709" s="7"/>
      <c r="OI1709" s="7"/>
      <c r="OK1709" s="7"/>
      <c r="OM1709" s="7"/>
      <c r="OO1709" s="7"/>
      <c r="OQ1709" s="7"/>
      <c r="OS1709" s="7"/>
      <c r="OT1709" s="7"/>
      <c r="OV1709" s="7"/>
      <c r="OX1709" s="7"/>
      <c r="OZ1709" s="7"/>
      <c r="PB1709" s="7"/>
      <c r="PD1709" s="7"/>
      <c r="PF1709" s="7"/>
      <c r="PH1709" s="7"/>
      <c r="PJ1709" s="7"/>
      <c r="PL1709" s="7"/>
      <c r="PN1709" s="7"/>
      <c r="PP1709" s="7"/>
      <c r="PQ1709" s="7"/>
      <c r="PR1709" s="7"/>
      <c r="PS1709" s="7"/>
      <c r="PT1709" s="7"/>
      <c r="PV1709" s="7"/>
      <c r="PX1709" s="7"/>
      <c r="PZ1709" s="7"/>
      <c r="QB1709" s="7"/>
      <c r="QD1709" s="7"/>
      <c r="QF1709" s="7"/>
      <c r="QH1709" s="7"/>
      <c r="QJ1709" s="7"/>
      <c r="QL1709" s="7"/>
      <c r="QN1709" s="7"/>
      <c r="QO1709" s="7"/>
      <c r="QQ1709" s="7"/>
      <c r="QS1709" s="7"/>
      <c r="QU1709" s="7"/>
      <c r="QV1709" s="7"/>
      <c r="QX1709" s="7"/>
      <c r="QZ1709" s="7"/>
      <c r="RB1709" s="7"/>
      <c r="RD1709" s="7"/>
      <c r="RF1709" s="7"/>
      <c r="RH1709" s="7"/>
      <c r="RJ1709" s="7"/>
      <c r="RL1709" s="7"/>
      <c r="RN1709" s="7"/>
      <c r="RP1709" s="7"/>
      <c r="RR1709" s="7"/>
      <c r="RT1709" s="7"/>
      <c r="RV1709" s="7"/>
      <c r="RW1709" s="7"/>
      <c r="RX1709" s="7"/>
      <c r="RZ1709" s="7"/>
      <c r="SB1709" s="7"/>
      <c r="SD1709" s="7"/>
      <c r="SE1709" s="7"/>
      <c r="SF1709" s="7"/>
      <c r="SH1709" s="7"/>
      <c r="SJ1709" s="7"/>
      <c r="SL1709" s="7"/>
      <c r="SN1709" s="7"/>
      <c r="SP1709" s="7"/>
      <c r="SR1709" s="7"/>
      <c r="ST1709" s="7"/>
      <c r="SV1709" s="7"/>
      <c r="SW1709" s="7"/>
      <c r="SY1709" s="7"/>
      <c r="TA1709" s="7"/>
      <c r="TC1709" s="7"/>
      <c r="TE1709" s="7"/>
      <c r="TG1709" s="7"/>
      <c r="TI1709" s="7"/>
      <c r="TK1709" s="7"/>
      <c r="TM1709" s="7"/>
      <c r="TO1709" s="7"/>
      <c r="TQ1709" s="7"/>
      <c r="TS1709" s="7"/>
      <c r="TU1709" s="7"/>
      <c r="TW1709" s="7"/>
      <c r="TY1709" s="7"/>
      <c r="UA1709" s="7"/>
      <c r="UC1709" s="7"/>
      <c r="UE1709" s="7"/>
      <c r="UG1709" s="7"/>
      <c r="UI1709" s="7"/>
      <c r="UK1709" s="7"/>
      <c r="UM1709" s="7"/>
      <c r="UO1709" s="7"/>
      <c r="UQ1709" s="7"/>
      <c r="US1709" s="7"/>
      <c r="UU1709" s="7"/>
      <c r="UW1709" s="7"/>
      <c r="UY1709" s="7"/>
      <c r="VA1709" s="7"/>
      <c r="VC1709" s="7"/>
      <c r="VE1709" s="7"/>
      <c r="VG1709" s="7"/>
      <c r="VI1709" s="7"/>
      <c r="VK1709" s="7"/>
      <c r="VM1709" s="7"/>
      <c r="VO1709" s="7"/>
      <c r="VQ1709" s="7"/>
      <c r="VS1709" s="7"/>
      <c r="VU1709" s="7"/>
      <c r="VW1709" s="7"/>
      <c r="VY1709" s="7"/>
      <c r="WA1709" s="7"/>
      <c r="WC1709" s="7"/>
      <c r="WE1709" s="7"/>
      <c r="WG1709" s="7"/>
      <c r="WI1709" s="7"/>
      <c r="WK1709" s="7"/>
      <c r="WM1709" s="7"/>
      <c r="WO1709" s="7"/>
      <c r="WQ1709" s="7"/>
      <c r="WS1709" s="7"/>
      <c r="WU1709" s="7"/>
      <c r="WW1709" s="7"/>
      <c r="WY1709" s="7"/>
      <c r="XA1709" s="7"/>
      <c r="XC1709" s="7"/>
      <c r="XE1709" s="7"/>
      <c r="XG1709" s="7"/>
      <c r="XI1709" s="7"/>
      <c r="XK1709" s="7"/>
      <c r="XM1709" s="7"/>
      <c r="XO1709" s="7"/>
      <c r="XQ1709" s="7"/>
      <c r="XS1709" s="7"/>
      <c r="XU1709" s="7"/>
      <c r="XW1709" s="7"/>
      <c r="XY1709" s="7"/>
      <c r="YA1709" s="7"/>
      <c r="YC1709" s="7"/>
      <c r="YE1709" s="7"/>
      <c r="YG1709" s="7"/>
      <c r="YI1709" s="7"/>
      <c r="YK1709" s="7"/>
      <c r="YM1709" s="7"/>
    </row>
    <row r="1710" spans="5:663" s="80" customFormat="1" x14ac:dyDescent="0.2">
      <c r="E1710" s="7"/>
      <c r="G1710" s="7"/>
      <c r="I1710" s="7"/>
      <c r="K1710" s="7"/>
      <c r="M1710" s="7"/>
      <c r="O1710" s="7"/>
      <c r="Q1710" s="7"/>
      <c r="S1710" s="7"/>
      <c r="U1710" s="7"/>
      <c r="W1710" s="7"/>
      <c r="Y1710" s="7"/>
      <c r="AA1710" s="7"/>
      <c r="AC1710" s="7"/>
      <c r="AE1710" s="7"/>
      <c r="AG1710" s="7"/>
      <c r="AH1710" s="7"/>
      <c r="AI1710" s="7"/>
      <c r="AJ1710" s="7"/>
      <c r="AK1710" s="7"/>
      <c r="AL1710" s="7"/>
      <c r="AM1710" s="7"/>
      <c r="AO1710" s="7"/>
      <c r="AQ1710" s="7"/>
      <c r="AS1710" s="7"/>
      <c r="AU1710" s="7"/>
      <c r="AW1710" s="7"/>
      <c r="AY1710" s="7"/>
      <c r="BA1710" s="7"/>
      <c r="BC1710" s="7"/>
      <c r="BE1710" s="7"/>
      <c r="BG1710" s="7"/>
      <c r="BI1710" s="7"/>
      <c r="BK1710" s="7"/>
      <c r="BM1710" s="7"/>
      <c r="BO1710" s="7"/>
      <c r="BQ1710" s="7"/>
      <c r="BS1710" s="7"/>
      <c r="BT1710" s="7"/>
      <c r="BU1710" s="7"/>
      <c r="BW1710" s="7"/>
      <c r="BY1710" s="7"/>
      <c r="CA1710" s="7"/>
      <c r="CC1710" s="7"/>
      <c r="CE1710" s="7"/>
      <c r="CG1710" s="7"/>
      <c r="CH1710" s="7"/>
      <c r="CI1710" s="7"/>
      <c r="CJ1710" s="7"/>
      <c r="CL1710" s="7"/>
      <c r="CN1710" s="7"/>
      <c r="CP1710" s="7"/>
      <c r="CR1710" s="7"/>
      <c r="CT1710" s="7"/>
      <c r="CV1710" s="7"/>
      <c r="CW1710" s="7"/>
      <c r="CY1710" s="7"/>
      <c r="DA1710" s="7"/>
      <c r="DC1710" s="7"/>
      <c r="DE1710" s="7"/>
      <c r="DG1710" s="7"/>
      <c r="DI1710" s="7"/>
      <c r="DK1710" s="7"/>
      <c r="DM1710" s="7"/>
      <c r="DO1710" s="7"/>
      <c r="DQ1710" s="7"/>
      <c r="DR1710" s="7"/>
      <c r="DS1710" s="7"/>
      <c r="DT1710" s="7"/>
      <c r="DV1710" s="7"/>
      <c r="DX1710" s="7"/>
      <c r="DY1710" s="7"/>
      <c r="DZ1710" s="7"/>
      <c r="EB1710" s="7"/>
      <c r="ED1710" s="7"/>
      <c r="EF1710" s="7"/>
      <c r="EG1710" s="7"/>
      <c r="EI1710" s="7"/>
      <c r="EJ1710" s="7"/>
      <c r="EL1710" s="7"/>
      <c r="EN1710" s="7"/>
      <c r="EP1710" s="7"/>
      <c r="ER1710" s="7"/>
      <c r="ET1710" s="7"/>
      <c r="EV1710" s="7"/>
      <c r="EX1710" s="7"/>
      <c r="EZ1710" s="7"/>
      <c r="FB1710" s="7"/>
      <c r="FD1710" s="7"/>
      <c r="FE1710" s="7"/>
      <c r="FF1710" s="7"/>
      <c r="FH1710" s="7"/>
      <c r="FJ1710" s="7"/>
      <c r="FL1710" s="7"/>
      <c r="FN1710" s="7"/>
      <c r="FP1710" s="7"/>
      <c r="FR1710" s="7"/>
      <c r="FT1710" s="7"/>
      <c r="FV1710" s="7"/>
      <c r="FW1710" s="7"/>
      <c r="FY1710" s="7"/>
      <c r="GA1710" s="7"/>
      <c r="GC1710" s="7"/>
      <c r="GE1710" s="7"/>
      <c r="GG1710" s="7"/>
      <c r="GI1710" s="7"/>
      <c r="GJ1710" s="7"/>
      <c r="GK1710" s="7"/>
      <c r="GL1710" s="7"/>
      <c r="GM1710" s="7"/>
      <c r="GN1710" s="7"/>
      <c r="GO1710" s="7"/>
      <c r="GP1710" s="7"/>
      <c r="GR1710" s="7"/>
      <c r="GT1710" s="7"/>
      <c r="GV1710" s="7"/>
      <c r="GX1710" s="7"/>
      <c r="GZ1710" s="7"/>
      <c r="HA1710" s="7"/>
      <c r="HC1710" s="7"/>
      <c r="HE1710" s="7"/>
      <c r="HG1710" s="7"/>
      <c r="HI1710" s="7"/>
      <c r="HK1710" s="7"/>
      <c r="HM1710" s="7"/>
      <c r="HO1710" s="7"/>
      <c r="HQ1710" s="7"/>
      <c r="HS1710" s="7"/>
      <c r="HU1710" s="7"/>
      <c r="HW1710" s="7"/>
      <c r="HY1710" s="7"/>
      <c r="IA1710" s="7"/>
      <c r="IC1710" s="7"/>
      <c r="IE1710" s="7"/>
      <c r="IF1710" s="7"/>
      <c r="IG1710" s="7"/>
      <c r="IH1710" s="7"/>
      <c r="IJ1710" s="7"/>
      <c r="IL1710" s="7"/>
      <c r="IN1710" s="7"/>
      <c r="IO1710" s="7"/>
      <c r="IP1710" s="7"/>
      <c r="IR1710" s="7"/>
      <c r="IT1710" s="7"/>
      <c r="IV1710" s="7"/>
      <c r="IX1710" s="7"/>
      <c r="IZ1710" s="7"/>
      <c r="JB1710" s="7"/>
      <c r="JD1710" s="7"/>
      <c r="JF1710" s="7"/>
      <c r="JG1710" s="7"/>
      <c r="JI1710" s="7"/>
      <c r="JK1710" s="7"/>
      <c r="JM1710" s="7"/>
      <c r="JO1710" s="7"/>
      <c r="JP1710" s="7"/>
      <c r="JQ1710" s="7"/>
      <c r="JS1710" s="7"/>
      <c r="JT1710" s="7"/>
      <c r="JU1710" s="7"/>
      <c r="JV1710" s="7"/>
      <c r="JX1710" s="7"/>
      <c r="JZ1710" s="7"/>
      <c r="KB1710" s="7"/>
      <c r="KD1710" s="7"/>
      <c r="KF1710" s="7"/>
      <c r="KH1710" s="7"/>
      <c r="KJ1710" s="7"/>
      <c r="KL1710" s="7"/>
      <c r="KN1710" s="7"/>
      <c r="KO1710" s="7"/>
      <c r="KP1710" s="7"/>
      <c r="KQ1710" s="7"/>
      <c r="KR1710" s="7"/>
      <c r="KT1710" s="7"/>
      <c r="KV1710" s="7"/>
      <c r="KX1710" s="7"/>
      <c r="KZ1710" s="7"/>
      <c r="LB1710" s="7"/>
      <c r="LD1710" s="7"/>
      <c r="LF1710" s="7"/>
      <c r="LH1710" s="7"/>
      <c r="LJ1710" s="7"/>
      <c r="LL1710" s="7"/>
      <c r="LN1710" s="7"/>
      <c r="LP1710" s="7"/>
      <c r="LR1710" s="7"/>
      <c r="LT1710" s="7"/>
      <c r="LV1710" s="7"/>
      <c r="LX1710" s="7"/>
      <c r="LY1710" s="7"/>
      <c r="LZ1710" s="7"/>
      <c r="MA1710" s="7"/>
      <c r="MB1710" s="7"/>
      <c r="MC1710" s="7"/>
      <c r="ME1710" s="7"/>
      <c r="MG1710" s="7"/>
      <c r="MH1710" s="7"/>
      <c r="MJ1710" s="7"/>
      <c r="ML1710" s="7"/>
      <c r="MM1710" s="7"/>
      <c r="MN1710" s="7"/>
      <c r="MO1710" s="7"/>
      <c r="MQ1710" s="7"/>
      <c r="MS1710" s="7"/>
      <c r="MU1710" s="7"/>
      <c r="MV1710" s="7"/>
      <c r="MX1710" s="7"/>
      <c r="MY1710" s="7"/>
      <c r="MZ1710" s="7"/>
      <c r="NB1710" s="7"/>
      <c r="ND1710" s="7"/>
      <c r="NF1710" s="7"/>
      <c r="NH1710" s="7"/>
      <c r="NJ1710" s="7"/>
      <c r="NL1710" s="7"/>
      <c r="NM1710" s="7"/>
      <c r="NN1710" s="7"/>
      <c r="NO1710" s="7"/>
      <c r="NP1710" s="7"/>
      <c r="NR1710" s="7"/>
      <c r="NT1710" s="7"/>
      <c r="NU1710" s="7"/>
      <c r="NW1710" s="7"/>
      <c r="NY1710" s="7"/>
      <c r="OA1710" s="7"/>
      <c r="OC1710" s="7"/>
      <c r="OE1710" s="7"/>
      <c r="OG1710" s="7"/>
      <c r="OI1710" s="7"/>
      <c r="OK1710" s="7"/>
      <c r="OM1710" s="7"/>
      <c r="OO1710" s="7"/>
      <c r="OQ1710" s="7"/>
      <c r="OS1710" s="7"/>
      <c r="OT1710" s="7"/>
      <c r="OV1710" s="7"/>
      <c r="OX1710" s="7"/>
      <c r="OZ1710" s="7"/>
      <c r="PB1710" s="7"/>
      <c r="PD1710" s="7"/>
      <c r="PF1710" s="7"/>
      <c r="PH1710" s="7"/>
      <c r="PJ1710" s="7"/>
      <c r="PL1710" s="7"/>
      <c r="PN1710" s="7"/>
      <c r="PP1710" s="7"/>
      <c r="PQ1710" s="7"/>
      <c r="PR1710" s="7"/>
      <c r="PS1710" s="7"/>
      <c r="PT1710" s="7"/>
      <c r="PV1710" s="7"/>
      <c r="PX1710" s="7"/>
      <c r="PZ1710" s="7"/>
      <c r="QB1710" s="7"/>
      <c r="QD1710" s="7"/>
      <c r="QF1710" s="7"/>
      <c r="QH1710" s="7"/>
      <c r="QJ1710" s="7"/>
      <c r="QL1710" s="7"/>
      <c r="QN1710" s="7"/>
      <c r="QO1710" s="7"/>
      <c r="QQ1710" s="7"/>
      <c r="QS1710" s="7"/>
      <c r="QU1710" s="7"/>
      <c r="QV1710" s="7"/>
      <c r="QX1710" s="7"/>
      <c r="QZ1710" s="7"/>
      <c r="RB1710" s="7"/>
      <c r="RD1710" s="7"/>
      <c r="RF1710" s="7"/>
      <c r="RH1710" s="7"/>
      <c r="RJ1710" s="7"/>
      <c r="RL1710" s="7"/>
      <c r="RN1710" s="7"/>
      <c r="RP1710" s="7"/>
      <c r="RR1710" s="7"/>
      <c r="RT1710" s="7"/>
      <c r="RV1710" s="7"/>
      <c r="RW1710" s="7"/>
      <c r="RX1710" s="7"/>
      <c r="RZ1710" s="7"/>
      <c r="SB1710" s="7"/>
      <c r="SD1710" s="7"/>
      <c r="SE1710" s="7"/>
      <c r="SF1710" s="7"/>
      <c r="SH1710" s="7"/>
      <c r="SJ1710" s="7"/>
      <c r="SL1710" s="7"/>
      <c r="SN1710" s="7"/>
      <c r="SP1710" s="7"/>
      <c r="SR1710" s="7"/>
      <c r="ST1710" s="7"/>
      <c r="SV1710" s="7"/>
      <c r="SW1710" s="7"/>
      <c r="SY1710" s="7"/>
      <c r="TA1710" s="7"/>
      <c r="TC1710" s="7"/>
      <c r="TE1710" s="7"/>
      <c r="TG1710" s="7"/>
      <c r="TI1710" s="7"/>
      <c r="TK1710" s="7"/>
      <c r="TM1710" s="7"/>
      <c r="TO1710" s="7"/>
      <c r="TQ1710" s="7"/>
      <c r="TS1710" s="7"/>
      <c r="TU1710" s="7"/>
      <c r="TW1710" s="7"/>
      <c r="TY1710" s="7"/>
      <c r="UA1710" s="7"/>
      <c r="UC1710" s="7"/>
      <c r="UE1710" s="7"/>
      <c r="UG1710" s="7"/>
      <c r="UI1710" s="7"/>
      <c r="UK1710" s="7"/>
      <c r="UM1710" s="7"/>
      <c r="UO1710" s="7"/>
      <c r="UQ1710" s="7"/>
      <c r="US1710" s="7"/>
      <c r="UU1710" s="7"/>
      <c r="UW1710" s="7"/>
      <c r="UY1710" s="7"/>
      <c r="VA1710" s="7"/>
      <c r="VC1710" s="7"/>
      <c r="VE1710" s="7"/>
      <c r="VG1710" s="7"/>
      <c r="VI1710" s="7"/>
      <c r="VK1710" s="7"/>
      <c r="VM1710" s="7"/>
      <c r="VO1710" s="7"/>
      <c r="VQ1710" s="7"/>
      <c r="VS1710" s="7"/>
      <c r="VU1710" s="7"/>
      <c r="VW1710" s="7"/>
      <c r="VY1710" s="7"/>
      <c r="WA1710" s="7"/>
      <c r="WC1710" s="7"/>
      <c r="WE1710" s="7"/>
      <c r="WG1710" s="7"/>
      <c r="WI1710" s="7"/>
      <c r="WK1710" s="7"/>
      <c r="WM1710" s="7"/>
      <c r="WO1710" s="7"/>
      <c r="WQ1710" s="7"/>
      <c r="WS1710" s="7"/>
      <c r="WU1710" s="7"/>
      <c r="WW1710" s="7"/>
      <c r="WY1710" s="7"/>
      <c r="XA1710" s="7"/>
      <c r="XC1710" s="7"/>
      <c r="XE1710" s="7"/>
      <c r="XG1710" s="7"/>
      <c r="XI1710" s="7"/>
      <c r="XK1710" s="7"/>
      <c r="XM1710" s="7"/>
      <c r="XO1710" s="7"/>
      <c r="XQ1710" s="7"/>
      <c r="XS1710" s="7"/>
      <c r="XU1710" s="7"/>
      <c r="XW1710" s="7"/>
      <c r="XY1710" s="7"/>
      <c r="YA1710" s="7"/>
      <c r="YC1710" s="7"/>
      <c r="YE1710" s="7"/>
      <c r="YG1710" s="7"/>
      <c r="YI1710" s="7"/>
      <c r="YK1710" s="7"/>
      <c r="YM1710" s="7"/>
    </row>
    <row r="1711" spans="5:663" s="80" customFormat="1" x14ac:dyDescent="0.2">
      <c r="E1711" s="7"/>
      <c r="G1711" s="7"/>
      <c r="I1711" s="7"/>
      <c r="K1711" s="7"/>
      <c r="M1711" s="7"/>
      <c r="O1711" s="7"/>
      <c r="Q1711" s="7"/>
      <c r="S1711" s="7"/>
      <c r="U1711" s="7"/>
      <c r="W1711" s="7"/>
      <c r="Y1711" s="7"/>
      <c r="AA1711" s="7"/>
      <c r="AC1711" s="7"/>
      <c r="AE1711" s="7"/>
      <c r="AG1711" s="7"/>
      <c r="AH1711" s="7"/>
      <c r="AI1711" s="7"/>
      <c r="AJ1711" s="7"/>
      <c r="AK1711" s="7"/>
      <c r="AL1711" s="7"/>
      <c r="AM1711" s="7"/>
      <c r="AO1711" s="7"/>
      <c r="AQ1711" s="7"/>
      <c r="AS1711" s="7"/>
      <c r="AU1711" s="7"/>
      <c r="AW1711" s="7"/>
      <c r="AY1711" s="7"/>
      <c r="BA1711" s="7"/>
      <c r="BC1711" s="7"/>
      <c r="BE1711" s="7"/>
      <c r="BG1711" s="7"/>
      <c r="BI1711" s="7"/>
      <c r="BK1711" s="7"/>
      <c r="BM1711" s="7"/>
      <c r="BO1711" s="7"/>
      <c r="BQ1711" s="7"/>
      <c r="BS1711" s="7"/>
      <c r="BT1711" s="7"/>
      <c r="BU1711" s="7"/>
      <c r="BW1711" s="7"/>
      <c r="BY1711" s="7"/>
      <c r="CA1711" s="7"/>
      <c r="CC1711" s="7"/>
      <c r="CE1711" s="7"/>
      <c r="CG1711" s="7"/>
      <c r="CH1711" s="7"/>
      <c r="CI1711" s="7"/>
      <c r="CJ1711" s="7"/>
      <c r="CL1711" s="7"/>
      <c r="CN1711" s="7"/>
      <c r="CP1711" s="7"/>
      <c r="CR1711" s="7"/>
      <c r="CT1711" s="7"/>
      <c r="CV1711" s="7"/>
      <c r="CW1711" s="7"/>
      <c r="CY1711" s="7"/>
      <c r="DA1711" s="7"/>
      <c r="DC1711" s="7"/>
      <c r="DE1711" s="7"/>
      <c r="DG1711" s="7"/>
      <c r="DI1711" s="7"/>
      <c r="DK1711" s="7"/>
      <c r="DM1711" s="7"/>
      <c r="DO1711" s="7"/>
      <c r="DQ1711" s="7"/>
      <c r="DR1711" s="7"/>
      <c r="DS1711" s="7"/>
      <c r="DT1711" s="7"/>
      <c r="DV1711" s="7"/>
      <c r="DX1711" s="7"/>
      <c r="DY1711" s="7"/>
      <c r="DZ1711" s="7"/>
      <c r="EB1711" s="7"/>
      <c r="ED1711" s="7"/>
      <c r="EF1711" s="7"/>
      <c r="EG1711" s="7"/>
      <c r="EI1711" s="7"/>
      <c r="EJ1711" s="7"/>
      <c r="EL1711" s="7"/>
      <c r="EN1711" s="7"/>
      <c r="EP1711" s="7"/>
      <c r="ER1711" s="7"/>
      <c r="ET1711" s="7"/>
      <c r="EV1711" s="7"/>
      <c r="EX1711" s="7"/>
      <c r="EZ1711" s="7"/>
      <c r="FB1711" s="7"/>
      <c r="FD1711" s="7"/>
      <c r="FE1711" s="7"/>
      <c r="FF1711" s="7"/>
      <c r="FH1711" s="7"/>
      <c r="FJ1711" s="7"/>
      <c r="FL1711" s="7"/>
      <c r="FN1711" s="7"/>
      <c r="FP1711" s="7"/>
      <c r="FR1711" s="7"/>
      <c r="FT1711" s="7"/>
      <c r="FV1711" s="7"/>
      <c r="FW1711" s="7"/>
      <c r="FY1711" s="7"/>
      <c r="GA1711" s="7"/>
      <c r="GC1711" s="7"/>
      <c r="GE1711" s="7"/>
      <c r="GG1711" s="7"/>
      <c r="GI1711" s="7"/>
      <c r="GJ1711" s="7"/>
      <c r="GK1711" s="7"/>
      <c r="GL1711" s="7"/>
      <c r="GM1711" s="7"/>
      <c r="GN1711" s="7"/>
      <c r="GO1711" s="7"/>
      <c r="GP1711" s="7"/>
      <c r="GR1711" s="7"/>
      <c r="GT1711" s="7"/>
      <c r="GV1711" s="7"/>
      <c r="GX1711" s="7"/>
      <c r="GZ1711" s="7"/>
      <c r="HA1711" s="7"/>
      <c r="HC1711" s="7"/>
      <c r="HE1711" s="7"/>
      <c r="HG1711" s="7"/>
      <c r="HI1711" s="7"/>
      <c r="HK1711" s="7"/>
      <c r="HM1711" s="7"/>
      <c r="HO1711" s="7"/>
      <c r="HQ1711" s="7"/>
      <c r="HS1711" s="7"/>
      <c r="HU1711" s="7"/>
      <c r="HW1711" s="7"/>
      <c r="HY1711" s="7"/>
      <c r="IA1711" s="7"/>
      <c r="IC1711" s="7"/>
      <c r="IE1711" s="7"/>
      <c r="IF1711" s="7"/>
      <c r="IG1711" s="7"/>
      <c r="IH1711" s="7"/>
      <c r="IJ1711" s="7"/>
      <c r="IL1711" s="7"/>
      <c r="IN1711" s="7"/>
      <c r="IO1711" s="7"/>
      <c r="IP1711" s="7"/>
      <c r="IR1711" s="7"/>
      <c r="IT1711" s="7"/>
      <c r="IV1711" s="7"/>
      <c r="IX1711" s="7"/>
      <c r="IZ1711" s="7"/>
      <c r="JB1711" s="7"/>
      <c r="JD1711" s="7"/>
      <c r="JF1711" s="7"/>
      <c r="JG1711" s="7"/>
      <c r="JI1711" s="7"/>
      <c r="JK1711" s="7"/>
      <c r="JM1711" s="7"/>
      <c r="JO1711" s="7"/>
      <c r="JP1711" s="7"/>
      <c r="JQ1711" s="7"/>
      <c r="JS1711" s="7"/>
      <c r="JT1711" s="7"/>
      <c r="JU1711" s="7"/>
      <c r="JV1711" s="7"/>
      <c r="JX1711" s="7"/>
      <c r="JZ1711" s="7"/>
      <c r="KB1711" s="7"/>
      <c r="KD1711" s="7"/>
      <c r="KF1711" s="7"/>
      <c r="KH1711" s="7"/>
      <c r="KJ1711" s="7"/>
      <c r="KL1711" s="7"/>
      <c r="KN1711" s="7"/>
      <c r="KO1711" s="7"/>
      <c r="KP1711" s="7"/>
      <c r="KQ1711" s="7"/>
      <c r="KR1711" s="7"/>
      <c r="KT1711" s="7"/>
      <c r="KV1711" s="7"/>
      <c r="KX1711" s="7"/>
      <c r="KZ1711" s="7"/>
      <c r="LB1711" s="7"/>
      <c r="LD1711" s="7"/>
      <c r="LF1711" s="7"/>
      <c r="LH1711" s="7"/>
      <c r="LJ1711" s="7"/>
      <c r="LL1711" s="7"/>
      <c r="LN1711" s="7"/>
      <c r="LP1711" s="7"/>
      <c r="LR1711" s="7"/>
      <c r="LT1711" s="7"/>
      <c r="LV1711" s="7"/>
      <c r="LX1711" s="7"/>
      <c r="LY1711" s="7"/>
      <c r="LZ1711" s="7"/>
      <c r="MA1711" s="7"/>
      <c r="MB1711" s="7"/>
      <c r="MC1711" s="7"/>
      <c r="ME1711" s="7"/>
      <c r="MG1711" s="7"/>
      <c r="MH1711" s="7"/>
      <c r="MJ1711" s="7"/>
      <c r="ML1711" s="7"/>
      <c r="MM1711" s="7"/>
      <c r="MN1711" s="7"/>
      <c r="MO1711" s="7"/>
      <c r="MQ1711" s="7"/>
      <c r="MS1711" s="7"/>
      <c r="MU1711" s="7"/>
      <c r="MV1711" s="7"/>
      <c r="MX1711" s="7"/>
      <c r="MY1711" s="7"/>
      <c r="MZ1711" s="7"/>
      <c r="NB1711" s="7"/>
      <c r="ND1711" s="7"/>
      <c r="NF1711" s="7"/>
      <c r="NH1711" s="7"/>
      <c r="NJ1711" s="7"/>
      <c r="NL1711" s="7"/>
      <c r="NM1711" s="7"/>
      <c r="NN1711" s="7"/>
      <c r="NO1711" s="7"/>
      <c r="NP1711" s="7"/>
      <c r="NR1711" s="7"/>
      <c r="NT1711" s="7"/>
      <c r="NU1711" s="7"/>
      <c r="NW1711" s="7"/>
      <c r="NY1711" s="7"/>
      <c r="OA1711" s="7"/>
      <c r="OC1711" s="7"/>
      <c r="OE1711" s="7"/>
      <c r="OG1711" s="7"/>
      <c r="OI1711" s="7"/>
      <c r="OK1711" s="7"/>
      <c r="OM1711" s="7"/>
      <c r="OO1711" s="7"/>
      <c r="OQ1711" s="7"/>
      <c r="OS1711" s="7"/>
      <c r="OT1711" s="7"/>
      <c r="OV1711" s="7"/>
      <c r="OX1711" s="7"/>
      <c r="OZ1711" s="7"/>
      <c r="PB1711" s="7"/>
      <c r="PD1711" s="7"/>
      <c r="PF1711" s="7"/>
      <c r="PH1711" s="7"/>
      <c r="PJ1711" s="7"/>
      <c r="PL1711" s="7"/>
      <c r="PN1711" s="7"/>
      <c r="PP1711" s="7"/>
      <c r="PQ1711" s="7"/>
      <c r="PR1711" s="7"/>
      <c r="PS1711" s="7"/>
      <c r="PT1711" s="7"/>
      <c r="PV1711" s="7"/>
      <c r="PX1711" s="7"/>
      <c r="PZ1711" s="7"/>
      <c r="QB1711" s="7"/>
      <c r="QD1711" s="7"/>
      <c r="QF1711" s="7"/>
      <c r="QH1711" s="7"/>
      <c r="QJ1711" s="7"/>
      <c r="QL1711" s="7"/>
      <c r="QN1711" s="7"/>
      <c r="QO1711" s="7"/>
      <c r="QQ1711" s="7"/>
      <c r="QS1711" s="7"/>
      <c r="QU1711" s="7"/>
      <c r="QV1711" s="7"/>
      <c r="QX1711" s="7"/>
      <c r="QZ1711" s="7"/>
      <c r="RB1711" s="7"/>
      <c r="RD1711" s="7"/>
      <c r="RF1711" s="7"/>
      <c r="RH1711" s="7"/>
      <c r="RJ1711" s="7"/>
      <c r="RL1711" s="7"/>
      <c r="RN1711" s="7"/>
      <c r="RP1711" s="7"/>
      <c r="RR1711" s="7"/>
      <c r="RT1711" s="7"/>
      <c r="RV1711" s="7"/>
      <c r="RW1711" s="7"/>
      <c r="RX1711" s="7"/>
      <c r="RZ1711" s="7"/>
      <c r="SB1711" s="7"/>
      <c r="SD1711" s="7"/>
      <c r="SE1711" s="7"/>
      <c r="SF1711" s="7"/>
      <c r="SH1711" s="7"/>
      <c r="SJ1711" s="7"/>
      <c r="SL1711" s="7"/>
      <c r="SN1711" s="7"/>
      <c r="SP1711" s="7"/>
      <c r="SR1711" s="7"/>
      <c r="ST1711" s="7"/>
      <c r="SV1711" s="7"/>
      <c r="SW1711" s="7"/>
      <c r="SY1711" s="7"/>
      <c r="TA1711" s="7"/>
      <c r="TC1711" s="7"/>
      <c r="TE1711" s="7"/>
      <c r="TG1711" s="7"/>
      <c r="TI1711" s="7"/>
      <c r="TK1711" s="7"/>
      <c r="TM1711" s="7"/>
      <c r="TO1711" s="7"/>
      <c r="TQ1711" s="7"/>
      <c r="TS1711" s="7"/>
      <c r="TU1711" s="7"/>
      <c r="TW1711" s="7"/>
      <c r="TY1711" s="7"/>
      <c r="UA1711" s="7"/>
      <c r="UC1711" s="7"/>
      <c r="UE1711" s="7"/>
      <c r="UG1711" s="7"/>
      <c r="UI1711" s="7"/>
      <c r="UK1711" s="7"/>
      <c r="UM1711" s="7"/>
      <c r="UO1711" s="7"/>
      <c r="UQ1711" s="7"/>
      <c r="US1711" s="7"/>
      <c r="UU1711" s="7"/>
      <c r="UW1711" s="7"/>
      <c r="UY1711" s="7"/>
      <c r="VA1711" s="7"/>
      <c r="VC1711" s="7"/>
      <c r="VE1711" s="7"/>
      <c r="VG1711" s="7"/>
      <c r="VI1711" s="7"/>
      <c r="VK1711" s="7"/>
      <c r="VM1711" s="7"/>
      <c r="VO1711" s="7"/>
      <c r="VQ1711" s="7"/>
      <c r="VS1711" s="7"/>
      <c r="VU1711" s="7"/>
      <c r="VW1711" s="7"/>
      <c r="VY1711" s="7"/>
      <c r="WA1711" s="7"/>
      <c r="WC1711" s="7"/>
      <c r="WE1711" s="7"/>
      <c r="WG1711" s="7"/>
      <c r="WI1711" s="7"/>
      <c r="WK1711" s="7"/>
      <c r="WM1711" s="7"/>
      <c r="WO1711" s="7"/>
      <c r="WQ1711" s="7"/>
      <c r="WS1711" s="7"/>
      <c r="WU1711" s="7"/>
      <c r="WW1711" s="7"/>
      <c r="WY1711" s="7"/>
      <c r="XA1711" s="7"/>
      <c r="XC1711" s="7"/>
      <c r="XE1711" s="7"/>
      <c r="XG1711" s="7"/>
      <c r="XI1711" s="7"/>
      <c r="XK1711" s="7"/>
      <c r="XM1711" s="7"/>
      <c r="XO1711" s="7"/>
      <c r="XQ1711" s="7"/>
      <c r="XS1711" s="7"/>
      <c r="XU1711" s="7"/>
      <c r="XW1711" s="7"/>
      <c r="XY1711" s="7"/>
      <c r="YA1711" s="7"/>
      <c r="YC1711" s="7"/>
      <c r="YE1711" s="7"/>
      <c r="YG1711" s="7"/>
      <c r="YI1711" s="7"/>
      <c r="YK1711" s="7"/>
      <c r="YM1711" s="7"/>
    </row>
    <row r="1712" spans="5:663" s="80" customFormat="1" x14ac:dyDescent="0.2">
      <c r="E1712" s="7"/>
      <c r="G1712" s="7"/>
      <c r="I1712" s="7"/>
      <c r="K1712" s="7"/>
      <c r="M1712" s="7"/>
      <c r="O1712" s="7"/>
      <c r="Q1712" s="7"/>
      <c r="S1712" s="7"/>
      <c r="U1712" s="7"/>
      <c r="W1712" s="7"/>
      <c r="Y1712" s="7"/>
      <c r="AA1712" s="7"/>
      <c r="AC1712" s="7"/>
      <c r="AE1712" s="7"/>
      <c r="AG1712" s="7"/>
      <c r="AH1712" s="7"/>
      <c r="AI1712" s="7"/>
      <c r="AJ1712" s="7"/>
      <c r="AK1712" s="7"/>
      <c r="AL1712" s="7"/>
      <c r="AM1712" s="7"/>
      <c r="AO1712" s="7"/>
      <c r="AQ1712" s="7"/>
      <c r="AS1712" s="7"/>
      <c r="AU1712" s="7"/>
      <c r="AW1712" s="7"/>
      <c r="AY1712" s="7"/>
      <c r="BA1712" s="7"/>
      <c r="BC1712" s="7"/>
      <c r="BE1712" s="7"/>
      <c r="BG1712" s="7"/>
      <c r="BI1712" s="7"/>
      <c r="BK1712" s="7"/>
      <c r="BM1712" s="7"/>
      <c r="BO1712" s="7"/>
      <c r="BQ1712" s="7"/>
      <c r="BS1712" s="7"/>
      <c r="BT1712" s="7"/>
      <c r="BU1712" s="7"/>
      <c r="BW1712" s="7"/>
      <c r="BY1712" s="7"/>
      <c r="CA1712" s="7"/>
      <c r="CC1712" s="7"/>
      <c r="CE1712" s="7"/>
      <c r="CG1712" s="7"/>
      <c r="CH1712" s="7"/>
      <c r="CI1712" s="7"/>
      <c r="CJ1712" s="7"/>
      <c r="CL1712" s="7"/>
      <c r="CN1712" s="7"/>
      <c r="CP1712" s="7"/>
      <c r="CR1712" s="7"/>
      <c r="CT1712" s="7"/>
      <c r="CV1712" s="7"/>
      <c r="CW1712" s="7"/>
      <c r="CY1712" s="7"/>
      <c r="DA1712" s="7"/>
      <c r="DC1712" s="7"/>
      <c r="DE1712" s="7"/>
      <c r="DG1712" s="7"/>
      <c r="DI1712" s="7"/>
      <c r="DK1712" s="7"/>
      <c r="DM1712" s="7"/>
      <c r="DO1712" s="7"/>
      <c r="DQ1712" s="7"/>
      <c r="DR1712" s="7"/>
      <c r="DS1712" s="7"/>
      <c r="DT1712" s="7"/>
      <c r="DV1712" s="7"/>
      <c r="DX1712" s="7"/>
      <c r="DY1712" s="7"/>
      <c r="DZ1712" s="7"/>
      <c r="EB1712" s="7"/>
      <c r="ED1712" s="7"/>
      <c r="EF1712" s="7"/>
      <c r="EG1712" s="7"/>
      <c r="EI1712" s="7"/>
      <c r="EJ1712" s="7"/>
      <c r="EL1712" s="7"/>
      <c r="EN1712" s="7"/>
      <c r="EP1712" s="7"/>
      <c r="ER1712" s="7"/>
      <c r="ET1712" s="7"/>
      <c r="EV1712" s="7"/>
      <c r="EX1712" s="7"/>
      <c r="EZ1712" s="7"/>
      <c r="FB1712" s="7"/>
      <c r="FD1712" s="7"/>
      <c r="FE1712" s="7"/>
      <c r="FF1712" s="7"/>
      <c r="FH1712" s="7"/>
      <c r="FJ1712" s="7"/>
      <c r="FL1712" s="7"/>
      <c r="FN1712" s="7"/>
      <c r="FP1712" s="7"/>
      <c r="FR1712" s="7"/>
      <c r="FT1712" s="7"/>
      <c r="FV1712" s="7"/>
      <c r="FW1712" s="7"/>
      <c r="FY1712" s="7"/>
      <c r="GA1712" s="7"/>
      <c r="GC1712" s="7"/>
      <c r="GE1712" s="7"/>
      <c r="GG1712" s="7"/>
      <c r="GI1712" s="7"/>
      <c r="GJ1712" s="7"/>
      <c r="GK1712" s="7"/>
      <c r="GL1712" s="7"/>
      <c r="GM1712" s="7"/>
      <c r="GN1712" s="7"/>
      <c r="GO1712" s="7"/>
      <c r="GP1712" s="7"/>
      <c r="GR1712" s="7"/>
      <c r="GT1712" s="7"/>
      <c r="GV1712" s="7"/>
      <c r="GX1712" s="7"/>
      <c r="GZ1712" s="7"/>
      <c r="HA1712" s="7"/>
      <c r="HC1712" s="7"/>
      <c r="HE1712" s="7"/>
      <c r="HG1712" s="7"/>
      <c r="HI1712" s="7"/>
      <c r="HK1712" s="7"/>
      <c r="HM1712" s="7"/>
      <c r="HO1712" s="7"/>
      <c r="HQ1712" s="7"/>
      <c r="HS1712" s="7"/>
      <c r="HU1712" s="7"/>
      <c r="HW1712" s="7"/>
      <c r="HY1712" s="7"/>
      <c r="IA1712" s="7"/>
      <c r="IC1712" s="7"/>
      <c r="IE1712" s="7"/>
      <c r="IF1712" s="7"/>
      <c r="IG1712" s="7"/>
      <c r="IH1712" s="7"/>
      <c r="IJ1712" s="7"/>
      <c r="IL1712" s="7"/>
      <c r="IN1712" s="7"/>
      <c r="IO1712" s="7"/>
      <c r="IP1712" s="7"/>
      <c r="IR1712" s="7"/>
      <c r="IT1712" s="7"/>
      <c r="IV1712" s="7"/>
      <c r="IX1712" s="7"/>
      <c r="IZ1712" s="7"/>
      <c r="JB1712" s="7"/>
      <c r="JD1712" s="7"/>
      <c r="JF1712" s="7"/>
      <c r="JG1712" s="7"/>
      <c r="JI1712" s="7"/>
      <c r="JK1712" s="7"/>
      <c r="JM1712" s="7"/>
      <c r="JO1712" s="7"/>
      <c r="JP1712" s="7"/>
      <c r="JQ1712" s="7"/>
      <c r="JS1712" s="7"/>
      <c r="JT1712" s="7"/>
      <c r="JU1712" s="7"/>
      <c r="JV1712" s="7"/>
      <c r="JX1712" s="7"/>
      <c r="JZ1712" s="7"/>
      <c r="KB1712" s="7"/>
      <c r="KD1712" s="7"/>
      <c r="KF1712" s="7"/>
      <c r="KH1712" s="7"/>
      <c r="KJ1712" s="7"/>
      <c r="KL1712" s="7"/>
      <c r="KN1712" s="7"/>
      <c r="KO1712" s="7"/>
      <c r="KP1712" s="7"/>
      <c r="KQ1712" s="7"/>
      <c r="KR1712" s="7"/>
      <c r="KT1712" s="7"/>
      <c r="KV1712" s="7"/>
      <c r="KX1712" s="7"/>
      <c r="KZ1712" s="7"/>
      <c r="LB1712" s="7"/>
      <c r="LD1712" s="7"/>
      <c r="LF1712" s="7"/>
      <c r="LH1712" s="7"/>
      <c r="LJ1712" s="7"/>
      <c r="LL1712" s="7"/>
      <c r="LN1712" s="7"/>
      <c r="LP1712" s="7"/>
      <c r="LR1712" s="7"/>
      <c r="LT1712" s="7"/>
      <c r="LV1712" s="7"/>
      <c r="LX1712" s="7"/>
      <c r="LY1712" s="7"/>
      <c r="LZ1712" s="7"/>
      <c r="MA1712" s="7"/>
      <c r="MB1712" s="7"/>
      <c r="MC1712" s="7"/>
      <c r="ME1712" s="7"/>
      <c r="MG1712" s="7"/>
      <c r="MH1712" s="7"/>
      <c r="MJ1712" s="7"/>
      <c r="ML1712" s="7"/>
      <c r="MM1712" s="7"/>
      <c r="MN1712" s="7"/>
      <c r="MO1712" s="7"/>
      <c r="MQ1712" s="7"/>
      <c r="MS1712" s="7"/>
      <c r="MU1712" s="7"/>
      <c r="MV1712" s="7"/>
      <c r="MX1712" s="7"/>
      <c r="MY1712" s="7"/>
      <c r="MZ1712" s="7"/>
      <c r="NB1712" s="7"/>
      <c r="ND1712" s="7"/>
      <c r="NF1712" s="7"/>
      <c r="NH1712" s="7"/>
      <c r="NJ1712" s="7"/>
      <c r="NL1712" s="7"/>
      <c r="NM1712" s="7"/>
      <c r="NN1712" s="7"/>
      <c r="NO1712" s="7"/>
      <c r="NP1712" s="7"/>
      <c r="NR1712" s="7"/>
      <c r="NT1712" s="7"/>
      <c r="NU1712" s="7"/>
      <c r="NW1712" s="7"/>
      <c r="NY1712" s="7"/>
      <c r="OA1712" s="7"/>
      <c r="OC1712" s="7"/>
      <c r="OE1712" s="7"/>
      <c r="OG1712" s="7"/>
      <c r="OI1712" s="7"/>
      <c r="OK1712" s="7"/>
      <c r="OM1712" s="7"/>
      <c r="OO1712" s="7"/>
      <c r="OQ1712" s="7"/>
      <c r="OS1712" s="7"/>
      <c r="OT1712" s="7"/>
      <c r="OV1712" s="7"/>
      <c r="OX1712" s="7"/>
      <c r="OZ1712" s="7"/>
      <c r="PB1712" s="7"/>
      <c r="PD1712" s="7"/>
      <c r="PF1712" s="7"/>
      <c r="PH1712" s="7"/>
      <c r="PJ1712" s="7"/>
      <c r="PL1712" s="7"/>
      <c r="PN1712" s="7"/>
      <c r="PP1712" s="7"/>
      <c r="PQ1712" s="7"/>
      <c r="PR1712" s="7"/>
      <c r="PS1712" s="7"/>
      <c r="PT1712" s="7"/>
      <c r="PV1712" s="7"/>
      <c r="PX1712" s="7"/>
      <c r="PZ1712" s="7"/>
      <c r="QB1712" s="7"/>
      <c r="QD1712" s="7"/>
      <c r="QF1712" s="7"/>
      <c r="QH1712" s="7"/>
      <c r="QJ1712" s="7"/>
      <c r="QL1712" s="7"/>
      <c r="QN1712" s="7"/>
      <c r="QO1712" s="7"/>
      <c r="QQ1712" s="7"/>
      <c r="QS1712" s="7"/>
      <c r="QU1712" s="7"/>
      <c r="QV1712" s="7"/>
      <c r="QX1712" s="7"/>
      <c r="QZ1712" s="7"/>
      <c r="RB1712" s="7"/>
      <c r="RD1712" s="7"/>
      <c r="RF1712" s="7"/>
      <c r="RH1712" s="7"/>
      <c r="RJ1712" s="7"/>
      <c r="RL1712" s="7"/>
      <c r="RN1712" s="7"/>
      <c r="RP1712" s="7"/>
      <c r="RR1712" s="7"/>
      <c r="RT1712" s="7"/>
      <c r="RV1712" s="7"/>
      <c r="RW1712" s="7"/>
      <c r="RX1712" s="7"/>
      <c r="RZ1712" s="7"/>
      <c r="SB1712" s="7"/>
      <c r="SD1712" s="7"/>
      <c r="SE1712" s="7"/>
      <c r="SF1712" s="7"/>
      <c r="SH1712" s="7"/>
      <c r="SJ1712" s="7"/>
      <c r="SL1712" s="7"/>
      <c r="SN1712" s="7"/>
      <c r="SP1712" s="7"/>
      <c r="SR1712" s="7"/>
      <c r="ST1712" s="7"/>
      <c r="SV1712" s="7"/>
      <c r="SW1712" s="7"/>
      <c r="SY1712" s="7"/>
      <c r="TA1712" s="7"/>
      <c r="TC1712" s="7"/>
      <c r="TE1712" s="7"/>
      <c r="TG1712" s="7"/>
      <c r="TI1712" s="7"/>
      <c r="TK1712" s="7"/>
      <c r="TM1712" s="7"/>
      <c r="TO1712" s="7"/>
      <c r="TQ1712" s="7"/>
      <c r="TS1712" s="7"/>
      <c r="TU1712" s="7"/>
      <c r="TW1712" s="7"/>
      <c r="TY1712" s="7"/>
      <c r="UA1712" s="7"/>
      <c r="UC1712" s="7"/>
      <c r="UE1712" s="7"/>
      <c r="UG1712" s="7"/>
      <c r="UI1712" s="7"/>
      <c r="UK1712" s="7"/>
      <c r="UM1712" s="7"/>
      <c r="UO1712" s="7"/>
      <c r="UQ1712" s="7"/>
      <c r="US1712" s="7"/>
      <c r="UU1712" s="7"/>
      <c r="UW1712" s="7"/>
      <c r="UY1712" s="7"/>
      <c r="VA1712" s="7"/>
      <c r="VC1712" s="7"/>
      <c r="VE1712" s="7"/>
      <c r="VG1712" s="7"/>
      <c r="VI1712" s="7"/>
      <c r="VK1712" s="7"/>
      <c r="VM1712" s="7"/>
      <c r="VO1712" s="7"/>
      <c r="VQ1712" s="7"/>
      <c r="VS1712" s="7"/>
      <c r="VU1712" s="7"/>
      <c r="VW1712" s="7"/>
      <c r="VY1712" s="7"/>
      <c r="WA1712" s="7"/>
      <c r="WC1712" s="7"/>
      <c r="WE1712" s="7"/>
      <c r="WG1712" s="7"/>
      <c r="WI1712" s="7"/>
      <c r="WK1712" s="7"/>
      <c r="WM1712" s="7"/>
      <c r="WO1712" s="7"/>
      <c r="WQ1712" s="7"/>
      <c r="WS1712" s="7"/>
      <c r="WU1712" s="7"/>
      <c r="WW1712" s="7"/>
      <c r="WY1712" s="7"/>
      <c r="XA1712" s="7"/>
      <c r="XC1712" s="7"/>
      <c r="XE1712" s="7"/>
      <c r="XG1712" s="7"/>
      <c r="XI1712" s="7"/>
      <c r="XK1712" s="7"/>
      <c r="XM1712" s="7"/>
      <c r="XO1712" s="7"/>
      <c r="XQ1712" s="7"/>
      <c r="XS1712" s="7"/>
      <c r="XU1712" s="7"/>
      <c r="XW1712" s="7"/>
      <c r="XY1712" s="7"/>
      <c r="YA1712" s="7"/>
      <c r="YC1712" s="7"/>
      <c r="YE1712" s="7"/>
      <c r="YG1712" s="7"/>
      <c r="YI1712" s="7"/>
      <c r="YK1712" s="7"/>
      <c r="YM1712" s="7"/>
    </row>
    <row r="1713" spans="5:663" s="80" customFormat="1" x14ac:dyDescent="0.2">
      <c r="E1713" s="7"/>
      <c r="G1713" s="7"/>
      <c r="I1713" s="7"/>
      <c r="K1713" s="7"/>
      <c r="M1713" s="7"/>
      <c r="O1713" s="7"/>
      <c r="Q1713" s="7"/>
      <c r="S1713" s="7"/>
      <c r="U1713" s="7"/>
      <c r="W1713" s="7"/>
      <c r="Y1713" s="7"/>
      <c r="AA1713" s="7"/>
      <c r="AC1713" s="7"/>
      <c r="AE1713" s="7"/>
      <c r="AG1713" s="7"/>
      <c r="AH1713" s="7"/>
      <c r="AI1713" s="7"/>
      <c r="AJ1713" s="7"/>
      <c r="AK1713" s="7"/>
      <c r="AL1713" s="7"/>
      <c r="AM1713" s="7"/>
      <c r="AO1713" s="7"/>
      <c r="AQ1713" s="7"/>
      <c r="AS1713" s="7"/>
      <c r="AU1713" s="7"/>
      <c r="AW1713" s="7"/>
      <c r="AY1713" s="7"/>
      <c r="BA1713" s="7"/>
      <c r="BC1713" s="7"/>
      <c r="BE1713" s="7"/>
      <c r="BG1713" s="7"/>
      <c r="BI1713" s="7"/>
      <c r="BK1713" s="7"/>
      <c r="BM1713" s="7"/>
      <c r="BO1713" s="7"/>
      <c r="BQ1713" s="7"/>
      <c r="BS1713" s="7"/>
      <c r="BT1713" s="7"/>
      <c r="BU1713" s="7"/>
      <c r="BW1713" s="7"/>
      <c r="BY1713" s="7"/>
      <c r="CA1713" s="7"/>
      <c r="CC1713" s="7"/>
      <c r="CE1713" s="7"/>
      <c r="CG1713" s="7"/>
      <c r="CH1713" s="7"/>
      <c r="CI1713" s="7"/>
      <c r="CJ1713" s="7"/>
      <c r="CL1713" s="7"/>
      <c r="CN1713" s="7"/>
      <c r="CP1713" s="7"/>
      <c r="CR1713" s="7"/>
      <c r="CT1713" s="7"/>
      <c r="CV1713" s="7"/>
      <c r="CW1713" s="7"/>
      <c r="CY1713" s="7"/>
      <c r="DA1713" s="7"/>
      <c r="DC1713" s="7"/>
      <c r="DE1713" s="7"/>
      <c r="DG1713" s="7"/>
      <c r="DI1713" s="7"/>
      <c r="DK1713" s="7"/>
      <c r="DM1713" s="7"/>
      <c r="DO1713" s="7"/>
      <c r="DQ1713" s="7"/>
      <c r="DR1713" s="7"/>
      <c r="DS1713" s="7"/>
      <c r="DT1713" s="7"/>
      <c r="DV1713" s="7"/>
      <c r="DX1713" s="7"/>
      <c r="DY1713" s="7"/>
      <c r="DZ1713" s="7"/>
      <c r="EB1713" s="7"/>
      <c r="ED1713" s="7"/>
      <c r="EF1713" s="7"/>
      <c r="EG1713" s="7"/>
      <c r="EI1713" s="7"/>
      <c r="EJ1713" s="7"/>
      <c r="EL1713" s="7"/>
      <c r="EN1713" s="7"/>
      <c r="EP1713" s="7"/>
      <c r="ER1713" s="7"/>
      <c r="ET1713" s="7"/>
      <c r="EV1713" s="7"/>
      <c r="EX1713" s="7"/>
      <c r="EZ1713" s="7"/>
      <c r="FB1713" s="7"/>
      <c r="FD1713" s="7"/>
      <c r="FE1713" s="7"/>
      <c r="FF1713" s="7"/>
      <c r="FH1713" s="7"/>
      <c r="FJ1713" s="7"/>
      <c r="FL1713" s="7"/>
      <c r="FN1713" s="7"/>
      <c r="FP1713" s="7"/>
      <c r="FR1713" s="7"/>
      <c r="FT1713" s="7"/>
      <c r="FV1713" s="7"/>
      <c r="FW1713" s="7"/>
      <c r="FY1713" s="7"/>
      <c r="GA1713" s="7"/>
      <c r="GC1713" s="7"/>
      <c r="GE1713" s="7"/>
      <c r="GG1713" s="7"/>
      <c r="GI1713" s="7"/>
      <c r="GJ1713" s="7"/>
      <c r="GK1713" s="7"/>
      <c r="GL1713" s="7"/>
      <c r="GM1713" s="7"/>
      <c r="GN1713" s="7"/>
      <c r="GO1713" s="7"/>
      <c r="GP1713" s="7"/>
      <c r="GR1713" s="7"/>
      <c r="GT1713" s="7"/>
      <c r="GV1713" s="7"/>
      <c r="GX1713" s="7"/>
      <c r="GZ1713" s="7"/>
      <c r="HA1713" s="7"/>
      <c r="HC1713" s="7"/>
      <c r="HE1713" s="7"/>
      <c r="HG1713" s="7"/>
      <c r="HI1713" s="7"/>
      <c r="HK1713" s="7"/>
      <c r="HM1713" s="7"/>
      <c r="HO1713" s="7"/>
      <c r="HQ1713" s="7"/>
      <c r="HS1713" s="7"/>
      <c r="HU1713" s="7"/>
      <c r="HW1713" s="7"/>
      <c r="HY1713" s="7"/>
      <c r="IA1713" s="7"/>
      <c r="IC1713" s="7"/>
      <c r="IE1713" s="7"/>
      <c r="IF1713" s="7"/>
      <c r="IG1713" s="7"/>
      <c r="IH1713" s="7"/>
      <c r="IJ1713" s="7"/>
      <c r="IL1713" s="7"/>
      <c r="IN1713" s="7"/>
      <c r="IO1713" s="7"/>
      <c r="IP1713" s="7"/>
      <c r="IR1713" s="7"/>
      <c r="IT1713" s="7"/>
      <c r="IV1713" s="7"/>
      <c r="IX1713" s="7"/>
      <c r="IZ1713" s="7"/>
      <c r="JB1713" s="7"/>
      <c r="JD1713" s="7"/>
      <c r="JF1713" s="7"/>
      <c r="JG1713" s="7"/>
      <c r="JI1713" s="7"/>
      <c r="JK1713" s="7"/>
      <c r="JM1713" s="7"/>
      <c r="JO1713" s="7"/>
      <c r="JP1713" s="7"/>
      <c r="JQ1713" s="7"/>
      <c r="JS1713" s="7"/>
      <c r="JT1713" s="7"/>
      <c r="JU1713" s="7"/>
      <c r="JV1713" s="7"/>
      <c r="JX1713" s="7"/>
      <c r="JZ1713" s="7"/>
      <c r="KB1713" s="7"/>
      <c r="KD1713" s="7"/>
      <c r="KF1713" s="7"/>
      <c r="KH1713" s="7"/>
      <c r="KJ1713" s="7"/>
      <c r="KL1713" s="7"/>
      <c r="KN1713" s="7"/>
      <c r="KO1713" s="7"/>
      <c r="KP1713" s="7"/>
      <c r="KQ1713" s="7"/>
      <c r="KR1713" s="7"/>
      <c r="KT1713" s="7"/>
      <c r="KV1713" s="7"/>
      <c r="KX1713" s="7"/>
      <c r="KZ1713" s="7"/>
      <c r="LB1713" s="7"/>
      <c r="LD1713" s="7"/>
      <c r="LF1713" s="7"/>
      <c r="LH1713" s="7"/>
      <c r="LJ1713" s="7"/>
      <c r="LL1713" s="7"/>
      <c r="LN1713" s="7"/>
      <c r="LP1713" s="7"/>
      <c r="LR1713" s="7"/>
      <c r="LT1713" s="7"/>
      <c r="LV1713" s="7"/>
      <c r="LX1713" s="7"/>
      <c r="LY1713" s="7"/>
      <c r="LZ1713" s="7"/>
      <c r="MA1713" s="7"/>
      <c r="MB1713" s="7"/>
      <c r="MC1713" s="7"/>
      <c r="ME1713" s="7"/>
      <c r="MG1713" s="7"/>
      <c r="MH1713" s="7"/>
      <c r="MJ1713" s="7"/>
      <c r="ML1713" s="7"/>
      <c r="MM1713" s="7"/>
      <c r="MN1713" s="7"/>
      <c r="MO1713" s="7"/>
      <c r="MQ1713" s="7"/>
      <c r="MS1713" s="7"/>
      <c r="MU1713" s="7"/>
      <c r="MV1713" s="7"/>
      <c r="MX1713" s="7"/>
      <c r="MY1713" s="7"/>
      <c r="MZ1713" s="7"/>
      <c r="NB1713" s="7"/>
      <c r="ND1713" s="7"/>
      <c r="NF1713" s="7"/>
      <c r="NH1713" s="7"/>
      <c r="NJ1713" s="7"/>
      <c r="NL1713" s="7"/>
      <c r="NM1713" s="7"/>
      <c r="NN1713" s="7"/>
      <c r="NO1713" s="7"/>
      <c r="NP1713" s="7"/>
      <c r="NR1713" s="7"/>
      <c r="NT1713" s="7"/>
      <c r="NU1713" s="7"/>
      <c r="NW1713" s="7"/>
      <c r="NY1713" s="7"/>
      <c r="OA1713" s="7"/>
      <c r="OC1713" s="7"/>
      <c r="OE1713" s="7"/>
      <c r="OG1713" s="7"/>
      <c r="OI1713" s="7"/>
      <c r="OK1713" s="7"/>
      <c r="OM1713" s="7"/>
      <c r="OO1713" s="7"/>
      <c r="OQ1713" s="7"/>
      <c r="OS1713" s="7"/>
      <c r="OT1713" s="7"/>
      <c r="OV1713" s="7"/>
      <c r="OX1713" s="7"/>
      <c r="OZ1713" s="7"/>
      <c r="PB1713" s="7"/>
      <c r="PD1713" s="7"/>
      <c r="PF1713" s="7"/>
      <c r="PH1713" s="7"/>
      <c r="PJ1713" s="7"/>
      <c r="PL1713" s="7"/>
      <c r="PN1713" s="7"/>
      <c r="PP1713" s="7"/>
      <c r="PQ1713" s="7"/>
      <c r="PR1713" s="7"/>
      <c r="PS1713" s="7"/>
      <c r="PT1713" s="7"/>
      <c r="PV1713" s="7"/>
      <c r="PX1713" s="7"/>
      <c r="PZ1713" s="7"/>
      <c r="QB1713" s="7"/>
      <c r="QD1713" s="7"/>
      <c r="QF1713" s="7"/>
      <c r="QH1713" s="7"/>
      <c r="QJ1713" s="7"/>
      <c r="QL1713" s="7"/>
      <c r="QN1713" s="7"/>
      <c r="QO1713" s="7"/>
      <c r="QQ1713" s="7"/>
      <c r="QS1713" s="7"/>
      <c r="QU1713" s="7"/>
      <c r="QV1713" s="7"/>
      <c r="QX1713" s="7"/>
      <c r="QZ1713" s="7"/>
      <c r="RB1713" s="7"/>
      <c r="RD1713" s="7"/>
      <c r="RF1713" s="7"/>
      <c r="RH1713" s="7"/>
      <c r="RJ1713" s="7"/>
      <c r="RL1713" s="7"/>
      <c r="RN1713" s="7"/>
      <c r="RP1713" s="7"/>
      <c r="RR1713" s="7"/>
      <c r="RT1713" s="7"/>
      <c r="RV1713" s="7"/>
      <c r="RW1713" s="7"/>
      <c r="RX1713" s="7"/>
      <c r="RZ1713" s="7"/>
      <c r="SB1713" s="7"/>
      <c r="SD1713" s="7"/>
      <c r="SE1713" s="7"/>
      <c r="SF1713" s="7"/>
      <c r="SH1713" s="7"/>
      <c r="SJ1713" s="7"/>
      <c r="SL1713" s="7"/>
      <c r="SN1713" s="7"/>
      <c r="SP1713" s="7"/>
      <c r="SR1713" s="7"/>
      <c r="ST1713" s="7"/>
      <c r="SV1713" s="7"/>
      <c r="SW1713" s="7"/>
      <c r="SY1713" s="7"/>
      <c r="TA1713" s="7"/>
      <c r="TC1713" s="7"/>
      <c r="TE1713" s="7"/>
      <c r="TG1713" s="7"/>
      <c r="TI1713" s="7"/>
      <c r="TK1713" s="7"/>
      <c r="TM1713" s="7"/>
      <c r="TO1713" s="7"/>
      <c r="TQ1713" s="7"/>
      <c r="TS1713" s="7"/>
      <c r="TU1713" s="7"/>
      <c r="TW1713" s="7"/>
      <c r="TY1713" s="7"/>
      <c r="UA1713" s="7"/>
      <c r="UC1713" s="7"/>
      <c r="UE1713" s="7"/>
      <c r="UG1713" s="7"/>
      <c r="UI1713" s="7"/>
      <c r="UK1713" s="7"/>
      <c r="UM1713" s="7"/>
      <c r="UO1713" s="7"/>
      <c r="UQ1713" s="7"/>
      <c r="US1713" s="7"/>
      <c r="UU1713" s="7"/>
      <c r="UW1713" s="7"/>
      <c r="UY1713" s="7"/>
      <c r="VA1713" s="7"/>
      <c r="VC1713" s="7"/>
      <c r="VE1713" s="7"/>
      <c r="VG1713" s="7"/>
      <c r="VI1713" s="7"/>
      <c r="VK1713" s="7"/>
      <c r="VM1713" s="7"/>
      <c r="VO1713" s="7"/>
      <c r="VQ1713" s="7"/>
      <c r="VS1713" s="7"/>
      <c r="VU1713" s="7"/>
      <c r="VW1713" s="7"/>
      <c r="VY1713" s="7"/>
      <c r="WA1713" s="7"/>
      <c r="WC1713" s="7"/>
      <c r="WE1713" s="7"/>
      <c r="WG1713" s="7"/>
      <c r="WI1713" s="7"/>
      <c r="WK1713" s="7"/>
      <c r="WM1713" s="7"/>
      <c r="WO1713" s="7"/>
      <c r="WQ1713" s="7"/>
      <c r="WS1713" s="7"/>
      <c r="WU1713" s="7"/>
      <c r="WW1713" s="7"/>
      <c r="WY1713" s="7"/>
      <c r="XA1713" s="7"/>
      <c r="XC1713" s="7"/>
      <c r="XE1713" s="7"/>
      <c r="XG1713" s="7"/>
      <c r="XI1713" s="7"/>
      <c r="XK1713" s="7"/>
      <c r="XM1713" s="7"/>
      <c r="XO1713" s="7"/>
      <c r="XQ1713" s="7"/>
      <c r="XS1713" s="7"/>
      <c r="XU1713" s="7"/>
      <c r="XW1713" s="7"/>
      <c r="XY1713" s="7"/>
      <c r="YA1713" s="7"/>
      <c r="YC1713" s="7"/>
      <c r="YE1713" s="7"/>
      <c r="YG1713" s="7"/>
      <c r="YI1713" s="7"/>
      <c r="YK1713" s="7"/>
      <c r="YM1713" s="7"/>
    </row>
    <row r="1714" spans="5:663" s="80" customFormat="1" x14ac:dyDescent="0.2">
      <c r="E1714" s="7"/>
      <c r="G1714" s="7"/>
      <c r="I1714" s="7"/>
      <c r="K1714" s="7"/>
      <c r="M1714" s="7"/>
      <c r="O1714" s="7"/>
      <c r="Q1714" s="7"/>
      <c r="S1714" s="7"/>
      <c r="U1714" s="7"/>
      <c r="W1714" s="7"/>
      <c r="Y1714" s="7"/>
      <c r="AA1714" s="7"/>
      <c r="AC1714" s="7"/>
      <c r="AE1714" s="7"/>
      <c r="AG1714" s="7"/>
      <c r="AH1714" s="7"/>
      <c r="AI1714" s="7"/>
      <c r="AJ1714" s="7"/>
      <c r="AK1714" s="7"/>
      <c r="AL1714" s="7"/>
      <c r="AM1714" s="7"/>
      <c r="AO1714" s="7"/>
      <c r="AQ1714" s="7"/>
      <c r="AS1714" s="7"/>
      <c r="AU1714" s="7"/>
      <c r="AW1714" s="7"/>
      <c r="AY1714" s="7"/>
      <c r="BA1714" s="7"/>
      <c r="BC1714" s="7"/>
      <c r="BE1714" s="7"/>
      <c r="BG1714" s="7"/>
      <c r="BI1714" s="7"/>
      <c r="BK1714" s="7"/>
      <c r="BM1714" s="7"/>
      <c r="BO1714" s="7"/>
      <c r="BQ1714" s="7"/>
      <c r="BS1714" s="7"/>
      <c r="BT1714" s="7"/>
      <c r="BU1714" s="7"/>
      <c r="BW1714" s="7"/>
      <c r="BY1714" s="7"/>
      <c r="CA1714" s="7"/>
      <c r="CC1714" s="7"/>
      <c r="CE1714" s="7"/>
      <c r="CG1714" s="7"/>
      <c r="CH1714" s="7"/>
      <c r="CI1714" s="7"/>
      <c r="CJ1714" s="7"/>
      <c r="CL1714" s="7"/>
      <c r="CN1714" s="7"/>
      <c r="CP1714" s="7"/>
      <c r="CR1714" s="7"/>
      <c r="CT1714" s="7"/>
      <c r="CV1714" s="7"/>
      <c r="CW1714" s="7"/>
      <c r="CY1714" s="7"/>
      <c r="DA1714" s="7"/>
      <c r="DC1714" s="7"/>
      <c r="DE1714" s="7"/>
      <c r="DG1714" s="7"/>
      <c r="DI1714" s="7"/>
      <c r="DK1714" s="7"/>
      <c r="DM1714" s="7"/>
      <c r="DO1714" s="7"/>
      <c r="DQ1714" s="7"/>
      <c r="DR1714" s="7"/>
      <c r="DS1714" s="7"/>
      <c r="DT1714" s="7"/>
      <c r="DV1714" s="7"/>
      <c r="DX1714" s="7"/>
      <c r="DY1714" s="7"/>
      <c r="DZ1714" s="7"/>
      <c r="EB1714" s="7"/>
      <c r="ED1714" s="7"/>
      <c r="EF1714" s="7"/>
      <c r="EG1714" s="7"/>
      <c r="EI1714" s="7"/>
      <c r="EJ1714" s="7"/>
      <c r="EL1714" s="7"/>
      <c r="EN1714" s="7"/>
      <c r="EP1714" s="7"/>
      <c r="ER1714" s="7"/>
      <c r="ET1714" s="7"/>
      <c r="EV1714" s="7"/>
      <c r="EX1714" s="7"/>
      <c r="EZ1714" s="7"/>
      <c r="FB1714" s="7"/>
      <c r="FD1714" s="7"/>
      <c r="FE1714" s="7"/>
      <c r="FF1714" s="7"/>
      <c r="FH1714" s="7"/>
      <c r="FJ1714" s="7"/>
      <c r="FL1714" s="7"/>
      <c r="FN1714" s="7"/>
      <c r="FP1714" s="7"/>
      <c r="FR1714" s="7"/>
      <c r="FT1714" s="7"/>
      <c r="FV1714" s="7"/>
      <c r="FW1714" s="7"/>
      <c r="FY1714" s="7"/>
      <c r="GA1714" s="7"/>
      <c r="GC1714" s="7"/>
      <c r="GE1714" s="7"/>
      <c r="GG1714" s="7"/>
      <c r="GI1714" s="7"/>
      <c r="GJ1714" s="7"/>
      <c r="GK1714" s="7"/>
      <c r="GL1714" s="7"/>
      <c r="GM1714" s="7"/>
      <c r="GN1714" s="7"/>
      <c r="GO1714" s="7"/>
      <c r="GP1714" s="7"/>
      <c r="GR1714" s="7"/>
      <c r="GT1714" s="7"/>
      <c r="GV1714" s="7"/>
      <c r="GX1714" s="7"/>
      <c r="GZ1714" s="7"/>
      <c r="HA1714" s="7"/>
      <c r="HC1714" s="7"/>
      <c r="HE1714" s="7"/>
      <c r="HG1714" s="7"/>
      <c r="HI1714" s="7"/>
      <c r="HK1714" s="7"/>
      <c r="HM1714" s="7"/>
      <c r="HO1714" s="7"/>
      <c r="HQ1714" s="7"/>
      <c r="HS1714" s="7"/>
      <c r="HU1714" s="7"/>
      <c r="HW1714" s="7"/>
      <c r="HY1714" s="7"/>
      <c r="IA1714" s="7"/>
      <c r="IC1714" s="7"/>
      <c r="IE1714" s="7"/>
      <c r="IF1714" s="7"/>
      <c r="IG1714" s="7"/>
      <c r="IH1714" s="7"/>
      <c r="IJ1714" s="7"/>
      <c r="IL1714" s="7"/>
      <c r="IN1714" s="7"/>
      <c r="IO1714" s="7"/>
      <c r="IP1714" s="7"/>
      <c r="IR1714" s="7"/>
      <c r="IT1714" s="7"/>
      <c r="IV1714" s="7"/>
      <c r="IX1714" s="7"/>
      <c r="IZ1714" s="7"/>
      <c r="JB1714" s="7"/>
      <c r="JD1714" s="7"/>
      <c r="JF1714" s="7"/>
      <c r="JG1714" s="7"/>
      <c r="JI1714" s="7"/>
      <c r="JK1714" s="7"/>
      <c r="JM1714" s="7"/>
      <c r="JO1714" s="7"/>
      <c r="JP1714" s="7"/>
      <c r="JQ1714" s="7"/>
      <c r="JS1714" s="7"/>
      <c r="JT1714" s="7"/>
      <c r="JU1714" s="7"/>
      <c r="JV1714" s="7"/>
      <c r="JX1714" s="7"/>
      <c r="JZ1714" s="7"/>
      <c r="KB1714" s="7"/>
      <c r="KD1714" s="7"/>
      <c r="KF1714" s="7"/>
      <c r="KH1714" s="7"/>
      <c r="KJ1714" s="7"/>
      <c r="KL1714" s="7"/>
      <c r="KN1714" s="7"/>
      <c r="KO1714" s="7"/>
      <c r="KP1714" s="7"/>
      <c r="KQ1714" s="7"/>
      <c r="KR1714" s="7"/>
      <c r="KT1714" s="7"/>
      <c r="KV1714" s="7"/>
      <c r="KX1714" s="7"/>
      <c r="KZ1714" s="7"/>
      <c r="LB1714" s="7"/>
      <c r="LD1714" s="7"/>
      <c r="LF1714" s="7"/>
      <c r="LH1714" s="7"/>
      <c r="LJ1714" s="7"/>
      <c r="LL1714" s="7"/>
      <c r="LN1714" s="7"/>
      <c r="LP1714" s="7"/>
      <c r="LR1714" s="7"/>
      <c r="LT1714" s="7"/>
      <c r="LV1714" s="7"/>
      <c r="LX1714" s="7"/>
      <c r="LY1714" s="7"/>
      <c r="LZ1714" s="7"/>
      <c r="MA1714" s="7"/>
      <c r="MB1714" s="7"/>
      <c r="MC1714" s="7"/>
      <c r="ME1714" s="7"/>
      <c r="MG1714" s="7"/>
      <c r="MH1714" s="7"/>
      <c r="MJ1714" s="7"/>
      <c r="ML1714" s="7"/>
      <c r="MM1714" s="7"/>
      <c r="MN1714" s="7"/>
      <c r="MO1714" s="7"/>
      <c r="MQ1714" s="7"/>
      <c r="MS1714" s="7"/>
      <c r="MU1714" s="7"/>
      <c r="MV1714" s="7"/>
      <c r="MX1714" s="7"/>
      <c r="MY1714" s="7"/>
      <c r="MZ1714" s="7"/>
      <c r="NB1714" s="7"/>
      <c r="ND1714" s="7"/>
      <c r="NF1714" s="7"/>
      <c r="NH1714" s="7"/>
      <c r="NJ1714" s="7"/>
      <c r="NL1714" s="7"/>
      <c r="NM1714" s="7"/>
      <c r="NN1714" s="7"/>
      <c r="NO1714" s="7"/>
      <c r="NP1714" s="7"/>
      <c r="NR1714" s="7"/>
      <c r="NT1714" s="7"/>
      <c r="NU1714" s="7"/>
      <c r="NW1714" s="7"/>
      <c r="NY1714" s="7"/>
      <c r="OA1714" s="7"/>
      <c r="OC1714" s="7"/>
      <c r="OE1714" s="7"/>
      <c r="OG1714" s="7"/>
      <c r="OI1714" s="7"/>
      <c r="OK1714" s="7"/>
      <c r="OM1714" s="7"/>
      <c r="OO1714" s="7"/>
      <c r="OQ1714" s="7"/>
      <c r="OS1714" s="7"/>
      <c r="OT1714" s="7"/>
      <c r="OV1714" s="7"/>
      <c r="OX1714" s="7"/>
      <c r="OZ1714" s="7"/>
      <c r="PB1714" s="7"/>
      <c r="PD1714" s="7"/>
      <c r="PF1714" s="7"/>
      <c r="PH1714" s="7"/>
      <c r="PJ1714" s="7"/>
      <c r="PL1714" s="7"/>
      <c r="PN1714" s="7"/>
      <c r="PP1714" s="7"/>
      <c r="PQ1714" s="7"/>
      <c r="PR1714" s="7"/>
      <c r="PS1714" s="7"/>
      <c r="PT1714" s="7"/>
      <c r="PV1714" s="7"/>
      <c r="PX1714" s="7"/>
      <c r="PZ1714" s="7"/>
      <c r="QB1714" s="7"/>
      <c r="QD1714" s="7"/>
      <c r="QF1714" s="7"/>
      <c r="QH1714" s="7"/>
      <c r="QJ1714" s="7"/>
      <c r="QL1714" s="7"/>
      <c r="QN1714" s="7"/>
      <c r="QO1714" s="7"/>
      <c r="QQ1714" s="7"/>
      <c r="QS1714" s="7"/>
      <c r="QU1714" s="7"/>
      <c r="QV1714" s="7"/>
      <c r="QX1714" s="7"/>
      <c r="QZ1714" s="7"/>
      <c r="RB1714" s="7"/>
      <c r="RD1714" s="7"/>
      <c r="RF1714" s="7"/>
      <c r="RH1714" s="7"/>
      <c r="RJ1714" s="7"/>
      <c r="RL1714" s="7"/>
      <c r="RN1714" s="7"/>
      <c r="RP1714" s="7"/>
      <c r="RR1714" s="7"/>
      <c r="RT1714" s="7"/>
      <c r="RV1714" s="7"/>
      <c r="RW1714" s="7"/>
      <c r="RX1714" s="7"/>
      <c r="RZ1714" s="7"/>
      <c r="SB1714" s="7"/>
      <c r="SD1714" s="7"/>
      <c r="SE1714" s="7"/>
      <c r="SF1714" s="7"/>
      <c r="SH1714" s="7"/>
      <c r="SJ1714" s="7"/>
      <c r="SL1714" s="7"/>
      <c r="SN1714" s="7"/>
      <c r="SP1714" s="7"/>
      <c r="SR1714" s="7"/>
      <c r="ST1714" s="7"/>
      <c r="SV1714" s="7"/>
      <c r="SW1714" s="7"/>
      <c r="SY1714" s="7"/>
      <c r="TA1714" s="7"/>
      <c r="TC1714" s="7"/>
      <c r="TE1714" s="7"/>
      <c r="TG1714" s="7"/>
      <c r="TI1714" s="7"/>
      <c r="TK1714" s="7"/>
      <c r="TM1714" s="7"/>
      <c r="TO1714" s="7"/>
      <c r="TQ1714" s="7"/>
      <c r="TS1714" s="7"/>
      <c r="TU1714" s="7"/>
      <c r="TW1714" s="7"/>
      <c r="TY1714" s="7"/>
      <c r="UA1714" s="7"/>
      <c r="UC1714" s="7"/>
      <c r="UE1714" s="7"/>
      <c r="UG1714" s="7"/>
      <c r="UI1714" s="7"/>
      <c r="UK1714" s="7"/>
      <c r="UM1714" s="7"/>
      <c r="UO1714" s="7"/>
      <c r="UQ1714" s="7"/>
      <c r="US1714" s="7"/>
      <c r="UU1714" s="7"/>
      <c r="UW1714" s="7"/>
      <c r="UY1714" s="7"/>
      <c r="VA1714" s="7"/>
      <c r="VC1714" s="7"/>
      <c r="VE1714" s="7"/>
      <c r="VG1714" s="7"/>
      <c r="VI1714" s="7"/>
      <c r="VK1714" s="7"/>
      <c r="VM1714" s="7"/>
      <c r="VO1714" s="7"/>
      <c r="VQ1714" s="7"/>
      <c r="VS1714" s="7"/>
      <c r="VU1714" s="7"/>
      <c r="VW1714" s="7"/>
      <c r="VY1714" s="7"/>
      <c r="WA1714" s="7"/>
      <c r="WC1714" s="7"/>
      <c r="WE1714" s="7"/>
      <c r="WG1714" s="7"/>
      <c r="WI1714" s="7"/>
      <c r="WK1714" s="7"/>
      <c r="WM1714" s="7"/>
      <c r="WO1714" s="7"/>
      <c r="WQ1714" s="7"/>
      <c r="WS1714" s="7"/>
      <c r="WU1714" s="7"/>
      <c r="WW1714" s="7"/>
      <c r="WY1714" s="7"/>
      <c r="XA1714" s="7"/>
      <c r="XC1714" s="7"/>
      <c r="XE1714" s="7"/>
      <c r="XG1714" s="7"/>
      <c r="XI1714" s="7"/>
      <c r="XK1714" s="7"/>
      <c r="XM1714" s="7"/>
      <c r="XO1714" s="7"/>
      <c r="XQ1714" s="7"/>
      <c r="XS1714" s="7"/>
      <c r="XU1714" s="7"/>
      <c r="XW1714" s="7"/>
      <c r="XY1714" s="7"/>
      <c r="YA1714" s="7"/>
      <c r="YC1714" s="7"/>
      <c r="YE1714" s="7"/>
      <c r="YG1714" s="7"/>
      <c r="YI1714" s="7"/>
      <c r="YK1714" s="7"/>
      <c r="YM1714" s="7"/>
    </row>
    <row r="1715" spans="5:663" s="80" customFormat="1" x14ac:dyDescent="0.2">
      <c r="E1715" s="7"/>
      <c r="G1715" s="7"/>
      <c r="I1715" s="7"/>
      <c r="K1715" s="7"/>
      <c r="M1715" s="7"/>
      <c r="O1715" s="7"/>
      <c r="Q1715" s="7"/>
      <c r="S1715" s="7"/>
      <c r="U1715" s="7"/>
      <c r="W1715" s="7"/>
      <c r="Y1715" s="7"/>
      <c r="AA1715" s="7"/>
      <c r="AC1715" s="7"/>
      <c r="AE1715" s="7"/>
      <c r="AG1715" s="7"/>
      <c r="AH1715" s="7"/>
      <c r="AI1715" s="7"/>
      <c r="AJ1715" s="7"/>
      <c r="AK1715" s="7"/>
      <c r="AL1715" s="7"/>
      <c r="AM1715" s="7"/>
      <c r="AO1715" s="7"/>
      <c r="AQ1715" s="7"/>
      <c r="AS1715" s="7"/>
      <c r="AU1715" s="7"/>
      <c r="AW1715" s="7"/>
      <c r="AY1715" s="7"/>
      <c r="BA1715" s="7"/>
      <c r="BC1715" s="7"/>
      <c r="BE1715" s="7"/>
      <c r="BG1715" s="7"/>
      <c r="BI1715" s="7"/>
      <c r="BK1715" s="7"/>
      <c r="BM1715" s="7"/>
      <c r="BO1715" s="7"/>
      <c r="BQ1715" s="7"/>
      <c r="BS1715" s="7"/>
      <c r="BT1715" s="7"/>
      <c r="BU1715" s="7"/>
      <c r="BW1715" s="7"/>
      <c r="BY1715" s="7"/>
      <c r="CA1715" s="7"/>
      <c r="CC1715" s="7"/>
      <c r="CE1715" s="7"/>
      <c r="CG1715" s="7"/>
      <c r="CH1715" s="7"/>
      <c r="CI1715" s="7"/>
      <c r="CJ1715" s="7"/>
      <c r="CL1715" s="7"/>
      <c r="CN1715" s="7"/>
      <c r="CP1715" s="7"/>
      <c r="CR1715" s="7"/>
      <c r="CT1715" s="7"/>
      <c r="CV1715" s="7"/>
      <c r="CW1715" s="7"/>
      <c r="CY1715" s="7"/>
      <c r="DA1715" s="7"/>
      <c r="DC1715" s="7"/>
      <c r="DE1715" s="7"/>
      <c r="DG1715" s="7"/>
      <c r="DI1715" s="7"/>
      <c r="DK1715" s="7"/>
      <c r="DM1715" s="7"/>
      <c r="DO1715" s="7"/>
      <c r="DQ1715" s="7"/>
      <c r="DR1715" s="7"/>
      <c r="DS1715" s="7"/>
      <c r="DT1715" s="7"/>
      <c r="DV1715" s="7"/>
      <c r="DX1715" s="7"/>
      <c r="DY1715" s="7"/>
      <c r="DZ1715" s="7"/>
      <c r="EB1715" s="7"/>
      <c r="ED1715" s="7"/>
      <c r="EF1715" s="7"/>
      <c r="EG1715" s="7"/>
      <c r="EI1715" s="7"/>
      <c r="EJ1715" s="7"/>
      <c r="EL1715" s="7"/>
      <c r="EN1715" s="7"/>
      <c r="EP1715" s="7"/>
      <c r="ER1715" s="7"/>
      <c r="ET1715" s="7"/>
      <c r="EV1715" s="7"/>
      <c r="EX1715" s="7"/>
      <c r="EZ1715" s="7"/>
      <c r="FB1715" s="7"/>
      <c r="FD1715" s="7"/>
      <c r="FE1715" s="7"/>
      <c r="FF1715" s="7"/>
      <c r="FH1715" s="7"/>
      <c r="FJ1715" s="7"/>
      <c r="FL1715" s="7"/>
      <c r="FN1715" s="7"/>
      <c r="FP1715" s="7"/>
      <c r="FR1715" s="7"/>
      <c r="FT1715" s="7"/>
      <c r="FV1715" s="7"/>
      <c r="FW1715" s="7"/>
      <c r="FY1715" s="7"/>
      <c r="GA1715" s="7"/>
      <c r="GC1715" s="7"/>
      <c r="GE1715" s="7"/>
      <c r="GG1715" s="7"/>
      <c r="GI1715" s="7"/>
      <c r="GJ1715" s="7"/>
      <c r="GK1715" s="7"/>
      <c r="GL1715" s="7"/>
      <c r="GM1715" s="7"/>
      <c r="GN1715" s="7"/>
      <c r="GO1715" s="7"/>
      <c r="GP1715" s="7"/>
      <c r="GR1715" s="7"/>
      <c r="GT1715" s="7"/>
      <c r="GV1715" s="7"/>
      <c r="GX1715" s="7"/>
      <c r="GZ1715" s="7"/>
      <c r="HA1715" s="7"/>
      <c r="HC1715" s="7"/>
      <c r="HE1715" s="7"/>
      <c r="HG1715" s="7"/>
      <c r="HI1715" s="7"/>
      <c r="HK1715" s="7"/>
      <c r="HM1715" s="7"/>
      <c r="HO1715" s="7"/>
      <c r="HQ1715" s="7"/>
      <c r="HS1715" s="7"/>
      <c r="HU1715" s="7"/>
      <c r="HW1715" s="7"/>
      <c r="HY1715" s="7"/>
      <c r="IA1715" s="7"/>
      <c r="IC1715" s="7"/>
      <c r="IE1715" s="7"/>
      <c r="IF1715" s="7"/>
      <c r="IG1715" s="7"/>
      <c r="IH1715" s="7"/>
      <c r="IJ1715" s="7"/>
      <c r="IL1715" s="7"/>
      <c r="IN1715" s="7"/>
      <c r="IO1715" s="7"/>
      <c r="IP1715" s="7"/>
      <c r="IR1715" s="7"/>
      <c r="IT1715" s="7"/>
      <c r="IV1715" s="7"/>
      <c r="IX1715" s="7"/>
      <c r="IZ1715" s="7"/>
      <c r="JB1715" s="7"/>
      <c r="JD1715" s="7"/>
      <c r="JF1715" s="7"/>
      <c r="JG1715" s="7"/>
      <c r="JI1715" s="7"/>
      <c r="JK1715" s="7"/>
      <c r="JM1715" s="7"/>
      <c r="JO1715" s="7"/>
      <c r="JP1715" s="7"/>
      <c r="JQ1715" s="7"/>
      <c r="JS1715" s="7"/>
      <c r="JT1715" s="7"/>
      <c r="JU1715" s="7"/>
      <c r="JV1715" s="7"/>
      <c r="JX1715" s="7"/>
      <c r="JZ1715" s="7"/>
      <c r="KB1715" s="7"/>
      <c r="KD1715" s="7"/>
      <c r="KF1715" s="7"/>
      <c r="KH1715" s="7"/>
      <c r="KJ1715" s="7"/>
      <c r="KL1715" s="7"/>
      <c r="KN1715" s="7"/>
      <c r="KO1715" s="7"/>
      <c r="KP1715" s="7"/>
      <c r="KQ1715" s="7"/>
      <c r="KR1715" s="7"/>
      <c r="KT1715" s="7"/>
      <c r="KV1715" s="7"/>
      <c r="KX1715" s="7"/>
      <c r="KZ1715" s="7"/>
      <c r="LB1715" s="7"/>
      <c r="LD1715" s="7"/>
      <c r="LF1715" s="7"/>
      <c r="LH1715" s="7"/>
      <c r="LJ1715" s="7"/>
      <c r="LL1715" s="7"/>
      <c r="LN1715" s="7"/>
      <c r="LP1715" s="7"/>
      <c r="LR1715" s="7"/>
      <c r="LT1715" s="7"/>
      <c r="LV1715" s="7"/>
      <c r="LX1715" s="7"/>
      <c r="LY1715" s="7"/>
      <c r="LZ1715" s="7"/>
      <c r="MA1715" s="7"/>
      <c r="MB1715" s="7"/>
      <c r="MC1715" s="7"/>
      <c r="ME1715" s="7"/>
      <c r="MG1715" s="7"/>
      <c r="MH1715" s="7"/>
      <c r="MJ1715" s="7"/>
      <c r="ML1715" s="7"/>
      <c r="MM1715" s="7"/>
      <c r="MN1715" s="7"/>
      <c r="MO1715" s="7"/>
      <c r="MQ1715" s="7"/>
      <c r="MS1715" s="7"/>
      <c r="MU1715" s="7"/>
      <c r="MV1715" s="7"/>
      <c r="MX1715" s="7"/>
      <c r="MY1715" s="7"/>
      <c r="MZ1715" s="7"/>
      <c r="NB1715" s="7"/>
      <c r="ND1715" s="7"/>
      <c r="NF1715" s="7"/>
      <c r="NH1715" s="7"/>
      <c r="NJ1715" s="7"/>
      <c r="NL1715" s="7"/>
      <c r="NM1715" s="7"/>
      <c r="NN1715" s="7"/>
      <c r="NO1715" s="7"/>
      <c r="NP1715" s="7"/>
      <c r="NR1715" s="7"/>
      <c r="NT1715" s="7"/>
      <c r="NU1715" s="7"/>
      <c r="NW1715" s="7"/>
      <c r="NY1715" s="7"/>
      <c r="OA1715" s="7"/>
      <c r="OC1715" s="7"/>
      <c r="OE1715" s="7"/>
      <c r="OG1715" s="7"/>
      <c r="OI1715" s="7"/>
      <c r="OK1715" s="7"/>
      <c r="OM1715" s="7"/>
      <c r="OO1715" s="7"/>
      <c r="OQ1715" s="7"/>
      <c r="OS1715" s="7"/>
      <c r="OT1715" s="7"/>
      <c r="OV1715" s="7"/>
      <c r="OX1715" s="7"/>
      <c r="OZ1715" s="7"/>
      <c r="PB1715" s="7"/>
      <c r="PD1715" s="7"/>
      <c r="PF1715" s="7"/>
      <c r="PH1715" s="7"/>
      <c r="PJ1715" s="7"/>
      <c r="PL1715" s="7"/>
      <c r="PN1715" s="7"/>
      <c r="PP1715" s="7"/>
      <c r="PQ1715" s="7"/>
      <c r="PR1715" s="7"/>
      <c r="PS1715" s="7"/>
      <c r="PT1715" s="7"/>
      <c r="PV1715" s="7"/>
      <c r="PX1715" s="7"/>
      <c r="PZ1715" s="7"/>
      <c r="QB1715" s="7"/>
      <c r="QD1715" s="7"/>
      <c r="QF1715" s="7"/>
      <c r="QH1715" s="7"/>
      <c r="QJ1715" s="7"/>
      <c r="QL1715" s="7"/>
      <c r="QN1715" s="7"/>
      <c r="QO1715" s="7"/>
      <c r="QQ1715" s="7"/>
      <c r="QS1715" s="7"/>
      <c r="QU1715" s="7"/>
      <c r="QV1715" s="7"/>
      <c r="QX1715" s="7"/>
      <c r="QZ1715" s="7"/>
      <c r="RB1715" s="7"/>
      <c r="RD1715" s="7"/>
      <c r="RF1715" s="7"/>
      <c r="RH1715" s="7"/>
      <c r="RJ1715" s="7"/>
      <c r="RL1715" s="7"/>
      <c r="RN1715" s="7"/>
      <c r="RP1715" s="7"/>
      <c r="RR1715" s="7"/>
      <c r="RT1715" s="7"/>
      <c r="RV1715" s="7"/>
      <c r="RW1715" s="7"/>
      <c r="RX1715" s="7"/>
      <c r="RZ1715" s="7"/>
      <c r="SB1715" s="7"/>
      <c r="SD1715" s="7"/>
      <c r="SE1715" s="7"/>
      <c r="SF1715" s="7"/>
      <c r="SH1715" s="7"/>
      <c r="SJ1715" s="7"/>
      <c r="SL1715" s="7"/>
      <c r="SN1715" s="7"/>
      <c r="SP1715" s="7"/>
      <c r="SR1715" s="7"/>
      <c r="ST1715" s="7"/>
      <c r="SV1715" s="7"/>
      <c r="SW1715" s="7"/>
      <c r="SY1715" s="7"/>
      <c r="TA1715" s="7"/>
      <c r="TC1715" s="7"/>
      <c r="TE1715" s="7"/>
      <c r="TG1715" s="7"/>
      <c r="TI1715" s="7"/>
      <c r="TK1715" s="7"/>
      <c r="TM1715" s="7"/>
      <c r="TO1715" s="7"/>
      <c r="TQ1715" s="7"/>
      <c r="TS1715" s="7"/>
      <c r="TU1715" s="7"/>
      <c r="TW1715" s="7"/>
      <c r="TY1715" s="7"/>
      <c r="UA1715" s="7"/>
      <c r="UC1715" s="7"/>
      <c r="UE1715" s="7"/>
      <c r="UG1715" s="7"/>
      <c r="UI1715" s="7"/>
      <c r="UK1715" s="7"/>
      <c r="UM1715" s="7"/>
      <c r="UO1715" s="7"/>
      <c r="UQ1715" s="7"/>
      <c r="US1715" s="7"/>
      <c r="UU1715" s="7"/>
      <c r="UW1715" s="7"/>
      <c r="UY1715" s="7"/>
      <c r="VA1715" s="7"/>
      <c r="VC1715" s="7"/>
      <c r="VE1715" s="7"/>
      <c r="VG1715" s="7"/>
      <c r="VI1715" s="7"/>
      <c r="VK1715" s="7"/>
      <c r="VM1715" s="7"/>
      <c r="VO1715" s="7"/>
      <c r="VQ1715" s="7"/>
      <c r="VS1715" s="7"/>
      <c r="VU1715" s="7"/>
      <c r="VW1715" s="7"/>
      <c r="VY1715" s="7"/>
      <c r="WA1715" s="7"/>
      <c r="WC1715" s="7"/>
      <c r="WE1715" s="7"/>
      <c r="WG1715" s="7"/>
      <c r="WI1715" s="7"/>
      <c r="WK1715" s="7"/>
      <c r="WM1715" s="7"/>
      <c r="WO1715" s="7"/>
      <c r="WQ1715" s="7"/>
      <c r="WS1715" s="7"/>
      <c r="WU1715" s="7"/>
      <c r="WW1715" s="7"/>
      <c r="WY1715" s="7"/>
      <c r="XA1715" s="7"/>
      <c r="XC1715" s="7"/>
      <c r="XE1715" s="7"/>
      <c r="XG1715" s="7"/>
      <c r="XI1715" s="7"/>
      <c r="XK1715" s="7"/>
      <c r="XM1715" s="7"/>
      <c r="XO1715" s="7"/>
      <c r="XQ1715" s="7"/>
      <c r="XS1715" s="7"/>
      <c r="XU1715" s="7"/>
      <c r="XW1715" s="7"/>
      <c r="XY1715" s="7"/>
      <c r="YA1715" s="7"/>
      <c r="YC1715" s="7"/>
      <c r="YE1715" s="7"/>
      <c r="YG1715" s="7"/>
      <c r="YI1715" s="7"/>
      <c r="YK1715" s="7"/>
      <c r="YM1715" s="7"/>
    </row>
    <row r="1716" spans="5:663" s="80" customFormat="1" x14ac:dyDescent="0.2">
      <c r="E1716" s="7"/>
      <c r="G1716" s="7"/>
      <c r="I1716" s="7"/>
      <c r="K1716" s="7"/>
      <c r="M1716" s="7"/>
      <c r="O1716" s="7"/>
      <c r="Q1716" s="7"/>
      <c r="S1716" s="7"/>
      <c r="U1716" s="7"/>
      <c r="W1716" s="7"/>
      <c r="Y1716" s="7"/>
      <c r="AA1716" s="7"/>
      <c r="AC1716" s="7"/>
      <c r="AE1716" s="7"/>
      <c r="AG1716" s="7"/>
      <c r="AH1716" s="7"/>
      <c r="AI1716" s="7"/>
      <c r="AJ1716" s="7"/>
      <c r="AK1716" s="7"/>
      <c r="AL1716" s="7"/>
      <c r="AM1716" s="7"/>
      <c r="AO1716" s="7"/>
      <c r="AQ1716" s="7"/>
      <c r="AS1716" s="7"/>
      <c r="AU1716" s="7"/>
      <c r="AW1716" s="7"/>
      <c r="AY1716" s="7"/>
      <c r="BA1716" s="7"/>
      <c r="BC1716" s="7"/>
      <c r="BE1716" s="7"/>
      <c r="BG1716" s="7"/>
      <c r="BI1716" s="7"/>
      <c r="BK1716" s="7"/>
      <c r="BM1716" s="7"/>
      <c r="BO1716" s="7"/>
      <c r="BQ1716" s="7"/>
      <c r="BS1716" s="7"/>
      <c r="BT1716" s="7"/>
      <c r="BU1716" s="7"/>
      <c r="BW1716" s="7"/>
      <c r="BY1716" s="7"/>
      <c r="CA1716" s="7"/>
      <c r="CC1716" s="7"/>
      <c r="CE1716" s="7"/>
      <c r="CG1716" s="7"/>
      <c r="CH1716" s="7"/>
      <c r="CI1716" s="7"/>
      <c r="CJ1716" s="7"/>
      <c r="CL1716" s="7"/>
      <c r="CN1716" s="7"/>
      <c r="CP1716" s="7"/>
      <c r="CR1716" s="7"/>
      <c r="CT1716" s="7"/>
      <c r="CV1716" s="7"/>
      <c r="CW1716" s="7"/>
      <c r="CY1716" s="7"/>
      <c r="DA1716" s="7"/>
      <c r="DC1716" s="7"/>
      <c r="DE1716" s="7"/>
      <c r="DG1716" s="7"/>
      <c r="DI1716" s="7"/>
      <c r="DK1716" s="7"/>
      <c r="DM1716" s="7"/>
      <c r="DO1716" s="7"/>
      <c r="DQ1716" s="7"/>
      <c r="DR1716" s="7"/>
      <c r="DS1716" s="7"/>
      <c r="DT1716" s="7"/>
      <c r="DV1716" s="7"/>
      <c r="DX1716" s="7"/>
      <c r="DY1716" s="7"/>
      <c r="DZ1716" s="7"/>
      <c r="EB1716" s="7"/>
      <c r="ED1716" s="7"/>
      <c r="EF1716" s="7"/>
      <c r="EG1716" s="7"/>
      <c r="EI1716" s="7"/>
      <c r="EJ1716" s="7"/>
      <c r="EL1716" s="7"/>
      <c r="EN1716" s="7"/>
      <c r="EP1716" s="7"/>
      <c r="ER1716" s="7"/>
      <c r="ET1716" s="7"/>
      <c r="EV1716" s="7"/>
      <c r="EX1716" s="7"/>
      <c r="EZ1716" s="7"/>
      <c r="FB1716" s="7"/>
      <c r="FD1716" s="7"/>
      <c r="FE1716" s="7"/>
      <c r="FF1716" s="7"/>
      <c r="FH1716" s="7"/>
      <c r="FJ1716" s="7"/>
      <c r="FL1716" s="7"/>
      <c r="FN1716" s="7"/>
      <c r="FP1716" s="7"/>
      <c r="FR1716" s="7"/>
      <c r="FT1716" s="7"/>
      <c r="FV1716" s="7"/>
      <c r="FW1716" s="7"/>
      <c r="FY1716" s="7"/>
      <c r="GA1716" s="7"/>
      <c r="GC1716" s="7"/>
      <c r="GE1716" s="7"/>
      <c r="GG1716" s="7"/>
      <c r="GI1716" s="7"/>
      <c r="GJ1716" s="7"/>
      <c r="GK1716" s="7"/>
      <c r="GL1716" s="7"/>
      <c r="GM1716" s="7"/>
      <c r="GN1716" s="7"/>
      <c r="GO1716" s="7"/>
      <c r="GP1716" s="7"/>
      <c r="GR1716" s="7"/>
      <c r="GT1716" s="7"/>
      <c r="GV1716" s="7"/>
      <c r="GX1716" s="7"/>
      <c r="GZ1716" s="7"/>
      <c r="HA1716" s="7"/>
      <c r="HC1716" s="7"/>
      <c r="HE1716" s="7"/>
      <c r="HG1716" s="7"/>
      <c r="HI1716" s="7"/>
      <c r="HK1716" s="7"/>
      <c r="HM1716" s="7"/>
      <c r="HO1716" s="7"/>
      <c r="HQ1716" s="7"/>
      <c r="HS1716" s="7"/>
      <c r="HU1716" s="7"/>
      <c r="HW1716" s="7"/>
      <c r="HY1716" s="7"/>
      <c r="IA1716" s="7"/>
      <c r="IC1716" s="7"/>
      <c r="IE1716" s="7"/>
      <c r="IF1716" s="7"/>
      <c r="IG1716" s="7"/>
      <c r="IH1716" s="7"/>
      <c r="IJ1716" s="7"/>
      <c r="IL1716" s="7"/>
      <c r="IN1716" s="7"/>
      <c r="IO1716" s="7"/>
      <c r="IP1716" s="7"/>
      <c r="IR1716" s="7"/>
      <c r="IT1716" s="7"/>
      <c r="IV1716" s="7"/>
      <c r="IX1716" s="7"/>
      <c r="IZ1716" s="7"/>
      <c r="JB1716" s="7"/>
      <c r="JD1716" s="7"/>
      <c r="JF1716" s="7"/>
      <c r="JG1716" s="7"/>
      <c r="JI1716" s="7"/>
      <c r="JK1716" s="7"/>
      <c r="JM1716" s="7"/>
      <c r="JO1716" s="7"/>
      <c r="JP1716" s="7"/>
      <c r="JQ1716" s="7"/>
      <c r="JS1716" s="7"/>
      <c r="JT1716" s="7"/>
      <c r="JU1716" s="7"/>
      <c r="JV1716" s="7"/>
      <c r="JX1716" s="7"/>
      <c r="JZ1716" s="7"/>
      <c r="KB1716" s="7"/>
      <c r="KD1716" s="7"/>
      <c r="KF1716" s="7"/>
      <c r="KH1716" s="7"/>
      <c r="KJ1716" s="7"/>
      <c r="KL1716" s="7"/>
      <c r="KN1716" s="7"/>
      <c r="KO1716" s="7"/>
      <c r="KP1716" s="7"/>
      <c r="KQ1716" s="7"/>
      <c r="KR1716" s="7"/>
      <c r="KT1716" s="7"/>
      <c r="KV1716" s="7"/>
      <c r="KX1716" s="7"/>
      <c r="KZ1716" s="7"/>
      <c r="LB1716" s="7"/>
      <c r="LD1716" s="7"/>
      <c r="LF1716" s="7"/>
      <c r="LH1716" s="7"/>
      <c r="LJ1716" s="7"/>
      <c r="LL1716" s="7"/>
      <c r="LN1716" s="7"/>
      <c r="LP1716" s="7"/>
      <c r="LR1716" s="7"/>
      <c r="LT1716" s="7"/>
      <c r="LV1716" s="7"/>
      <c r="LX1716" s="7"/>
      <c r="LY1716" s="7"/>
      <c r="LZ1716" s="7"/>
      <c r="MA1716" s="7"/>
      <c r="MB1716" s="7"/>
      <c r="MC1716" s="7"/>
      <c r="ME1716" s="7"/>
      <c r="MG1716" s="7"/>
      <c r="MH1716" s="7"/>
      <c r="MJ1716" s="7"/>
      <c r="ML1716" s="7"/>
      <c r="MM1716" s="7"/>
      <c r="MN1716" s="7"/>
      <c r="MO1716" s="7"/>
      <c r="MQ1716" s="7"/>
      <c r="MS1716" s="7"/>
      <c r="MU1716" s="7"/>
      <c r="MV1716" s="7"/>
      <c r="MX1716" s="7"/>
      <c r="MY1716" s="7"/>
      <c r="MZ1716" s="7"/>
      <c r="NB1716" s="7"/>
      <c r="ND1716" s="7"/>
      <c r="NF1716" s="7"/>
      <c r="NH1716" s="7"/>
      <c r="NJ1716" s="7"/>
      <c r="NL1716" s="7"/>
      <c r="NM1716" s="7"/>
      <c r="NN1716" s="7"/>
      <c r="NO1716" s="7"/>
      <c r="NP1716" s="7"/>
      <c r="NR1716" s="7"/>
      <c r="NT1716" s="7"/>
      <c r="NU1716" s="7"/>
      <c r="NW1716" s="7"/>
      <c r="NY1716" s="7"/>
      <c r="OA1716" s="7"/>
      <c r="OC1716" s="7"/>
      <c r="OE1716" s="7"/>
      <c r="OG1716" s="7"/>
      <c r="OI1716" s="7"/>
      <c r="OK1716" s="7"/>
      <c r="OM1716" s="7"/>
      <c r="OO1716" s="7"/>
      <c r="OQ1716" s="7"/>
      <c r="OS1716" s="7"/>
      <c r="OT1716" s="7"/>
      <c r="OV1716" s="7"/>
      <c r="OX1716" s="7"/>
      <c r="OZ1716" s="7"/>
      <c r="PB1716" s="7"/>
      <c r="PD1716" s="7"/>
      <c r="PF1716" s="7"/>
      <c r="PH1716" s="7"/>
      <c r="PJ1716" s="7"/>
      <c r="PL1716" s="7"/>
      <c r="PN1716" s="7"/>
      <c r="PP1716" s="7"/>
      <c r="PQ1716" s="7"/>
      <c r="PR1716" s="7"/>
      <c r="PS1716" s="7"/>
      <c r="PT1716" s="7"/>
      <c r="PV1716" s="7"/>
      <c r="PX1716" s="7"/>
      <c r="PZ1716" s="7"/>
      <c r="QB1716" s="7"/>
      <c r="QD1716" s="7"/>
      <c r="QF1716" s="7"/>
      <c r="QH1716" s="7"/>
      <c r="QJ1716" s="7"/>
      <c r="QL1716" s="7"/>
      <c r="QN1716" s="7"/>
      <c r="QO1716" s="7"/>
      <c r="QQ1716" s="7"/>
      <c r="QS1716" s="7"/>
      <c r="QU1716" s="7"/>
      <c r="QV1716" s="7"/>
      <c r="QX1716" s="7"/>
      <c r="QZ1716" s="7"/>
      <c r="RB1716" s="7"/>
      <c r="RD1716" s="7"/>
      <c r="RF1716" s="7"/>
      <c r="RH1716" s="7"/>
      <c r="RJ1716" s="7"/>
      <c r="RL1716" s="7"/>
      <c r="RN1716" s="7"/>
      <c r="RP1716" s="7"/>
      <c r="RR1716" s="7"/>
      <c r="RT1716" s="7"/>
      <c r="RV1716" s="7"/>
      <c r="RW1716" s="7"/>
      <c r="RX1716" s="7"/>
      <c r="RZ1716" s="7"/>
      <c r="SB1716" s="7"/>
      <c r="SD1716" s="7"/>
      <c r="SE1716" s="7"/>
      <c r="SF1716" s="7"/>
      <c r="SH1716" s="7"/>
      <c r="SJ1716" s="7"/>
      <c r="SL1716" s="7"/>
      <c r="SN1716" s="7"/>
      <c r="SP1716" s="7"/>
      <c r="SR1716" s="7"/>
      <c r="ST1716" s="7"/>
      <c r="SV1716" s="7"/>
      <c r="SW1716" s="7"/>
      <c r="SY1716" s="7"/>
      <c r="TA1716" s="7"/>
      <c r="TC1716" s="7"/>
      <c r="TE1716" s="7"/>
      <c r="TG1716" s="7"/>
      <c r="TI1716" s="7"/>
      <c r="TK1716" s="7"/>
      <c r="TM1716" s="7"/>
      <c r="TO1716" s="7"/>
      <c r="TQ1716" s="7"/>
      <c r="TS1716" s="7"/>
      <c r="TU1716" s="7"/>
      <c r="TW1716" s="7"/>
      <c r="TY1716" s="7"/>
      <c r="UA1716" s="7"/>
      <c r="UC1716" s="7"/>
      <c r="UE1716" s="7"/>
      <c r="UG1716" s="7"/>
      <c r="UI1716" s="7"/>
      <c r="UK1716" s="7"/>
      <c r="UM1716" s="7"/>
      <c r="UO1716" s="7"/>
      <c r="UQ1716" s="7"/>
      <c r="US1716" s="7"/>
      <c r="UU1716" s="7"/>
      <c r="UW1716" s="7"/>
      <c r="UY1716" s="7"/>
      <c r="VA1716" s="7"/>
      <c r="VC1716" s="7"/>
      <c r="VE1716" s="7"/>
      <c r="VG1716" s="7"/>
      <c r="VI1716" s="7"/>
      <c r="VK1716" s="7"/>
      <c r="VM1716" s="7"/>
      <c r="VO1716" s="7"/>
      <c r="VQ1716" s="7"/>
      <c r="VS1716" s="7"/>
      <c r="VU1716" s="7"/>
      <c r="VW1716" s="7"/>
      <c r="VY1716" s="7"/>
      <c r="WA1716" s="7"/>
      <c r="WC1716" s="7"/>
      <c r="WE1716" s="7"/>
      <c r="WG1716" s="7"/>
      <c r="WI1716" s="7"/>
      <c r="WK1716" s="7"/>
      <c r="WM1716" s="7"/>
      <c r="WO1716" s="7"/>
      <c r="WQ1716" s="7"/>
      <c r="WS1716" s="7"/>
      <c r="WU1716" s="7"/>
      <c r="WW1716" s="7"/>
      <c r="WY1716" s="7"/>
      <c r="XA1716" s="7"/>
      <c r="XC1716" s="7"/>
      <c r="XE1716" s="7"/>
      <c r="XG1716" s="7"/>
      <c r="XI1716" s="7"/>
      <c r="XK1716" s="7"/>
      <c r="XM1716" s="7"/>
      <c r="XO1716" s="7"/>
      <c r="XQ1716" s="7"/>
      <c r="XS1716" s="7"/>
      <c r="XU1716" s="7"/>
      <c r="XW1716" s="7"/>
      <c r="XY1716" s="7"/>
      <c r="YA1716" s="7"/>
      <c r="YC1716" s="7"/>
      <c r="YE1716" s="7"/>
      <c r="YG1716" s="7"/>
      <c r="YI1716" s="7"/>
      <c r="YK1716" s="7"/>
      <c r="YM1716" s="7"/>
    </row>
    <row r="1717" spans="5:663" s="80" customFormat="1" x14ac:dyDescent="0.2">
      <c r="E1717" s="7"/>
      <c r="G1717" s="7"/>
      <c r="I1717" s="7"/>
      <c r="K1717" s="7"/>
      <c r="M1717" s="7"/>
      <c r="O1717" s="7"/>
      <c r="Q1717" s="7"/>
      <c r="S1717" s="7"/>
      <c r="U1717" s="7"/>
      <c r="W1717" s="7"/>
      <c r="Y1717" s="7"/>
      <c r="AA1717" s="7"/>
      <c r="AC1717" s="7"/>
      <c r="AE1717" s="7"/>
      <c r="AG1717" s="7"/>
      <c r="AH1717" s="7"/>
      <c r="AI1717" s="7"/>
      <c r="AJ1717" s="7"/>
      <c r="AK1717" s="7"/>
      <c r="AL1717" s="7"/>
      <c r="AM1717" s="7"/>
      <c r="AO1717" s="7"/>
      <c r="AQ1717" s="7"/>
      <c r="AS1717" s="7"/>
      <c r="AU1717" s="7"/>
      <c r="AW1717" s="7"/>
      <c r="AY1717" s="7"/>
      <c r="BA1717" s="7"/>
      <c r="BC1717" s="7"/>
      <c r="BE1717" s="7"/>
      <c r="BG1717" s="7"/>
      <c r="BI1717" s="7"/>
      <c r="BK1717" s="7"/>
      <c r="BM1717" s="7"/>
      <c r="BO1717" s="7"/>
      <c r="BQ1717" s="7"/>
      <c r="BS1717" s="7"/>
      <c r="BT1717" s="7"/>
      <c r="BU1717" s="7"/>
      <c r="BW1717" s="7"/>
      <c r="BY1717" s="7"/>
      <c r="CA1717" s="7"/>
      <c r="CC1717" s="7"/>
      <c r="CE1717" s="7"/>
      <c r="CG1717" s="7"/>
      <c r="CH1717" s="7"/>
      <c r="CI1717" s="7"/>
      <c r="CJ1717" s="7"/>
      <c r="CL1717" s="7"/>
      <c r="CN1717" s="7"/>
      <c r="CP1717" s="7"/>
      <c r="CR1717" s="7"/>
      <c r="CT1717" s="7"/>
      <c r="CV1717" s="7"/>
      <c r="CW1717" s="7"/>
      <c r="CY1717" s="7"/>
      <c r="DA1717" s="7"/>
      <c r="DC1717" s="7"/>
      <c r="DE1717" s="7"/>
      <c r="DG1717" s="7"/>
      <c r="DI1717" s="7"/>
      <c r="DK1717" s="7"/>
      <c r="DM1717" s="7"/>
      <c r="DO1717" s="7"/>
      <c r="DQ1717" s="7"/>
      <c r="DR1717" s="7"/>
      <c r="DS1717" s="7"/>
      <c r="DT1717" s="7"/>
      <c r="DV1717" s="7"/>
      <c r="DX1717" s="7"/>
      <c r="DY1717" s="7"/>
      <c r="DZ1717" s="7"/>
      <c r="EB1717" s="7"/>
      <c r="ED1717" s="7"/>
      <c r="EF1717" s="7"/>
      <c r="EG1717" s="7"/>
      <c r="EI1717" s="7"/>
      <c r="EJ1717" s="7"/>
      <c r="EL1717" s="7"/>
      <c r="EN1717" s="7"/>
      <c r="EP1717" s="7"/>
      <c r="ER1717" s="7"/>
      <c r="ET1717" s="7"/>
      <c r="EV1717" s="7"/>
      <c r="EX1717" s="7"/>
      <c r="EZ1717" s="7"/>
      <c r="FB1717" s="7"/>
      <c r="FD1717" s="7"/>
      <c r="FE1717" s="7"/>
      <c r="FF1717" s="7"/>
      <c r="FH1717" s="7"/>
      <c r="FJ1717" s="7"/>
      <c r="FL1717" s="7"/>
      <c r="FN1717" s="7"/>
      <c r="FP1717" s="7"/>
      <c r="FR1717" s="7"/>
      <c r="FT1717" s="7"/>
      <c r="FV1717" s="7"/>
      <c r="FW1717" s="7"/>
      <c r="FY1717" s="7"/>
      <c r="GA1717" s="7"/>
      <c r="GC1717" s="7"/>
      <c r="GE1717" s="7"/>
      <c r="GG1717" s="7"/>
      <c r="GI1717" s="7"/>
      <c r="GJ1717" s="7"/>
      <c r="GK1717" s="7"/>
      <c r="GL1717" s="7"/>
      <c r="GM1717" s="7"/>
      <c r="GN1717" s="7"/>
      <c r="GO1717" s="7"/>
      <c r="GP1717" s="7"/>
      <c r="GR1717" s="7"/>
      <c r="GT1717" s="7"/>
      <c r="GV1717" s="7"/>
      <c r="GX1717" s="7"/>
      <c r="GZ1717" s="7"/>
      <c r="HA1717" s="7"/>
      <c r="HC1717" s="7"/>
      <c r="HE1717" s="7"/>
      <c r="HG1717" s="7"/>
      <c r="HI1717" s="7"/>
      <c r="HK1717" s="7"/>
      <c r="HM1717" s="7"/>
      <c r="HO1717" s="7"/>
      <c r="HQ1717" s="7"/>
      <c r="HS1717" s="7"/>
      <c r="HU1717" s="7"/>
      <c r="HW1717" s="7"/>
      <c r="HY1717" s="7"/>
      <c r="IA1717" s="7"/>
      <c r="IC1717" s="7"/>
      <c r="IE1717" s="7"/>
      <c r="IF1717" s="7"/>
      <c r="IG1717" s="7"/>
      <c r="IH1717" s="7"/>
      <c r="IJ1717" s="7"/>
      <c r="IL1717" s="7"/>
      <c r="IN1717" s="7"/>
      <c r="IO1717" s="7"/>
      <c r="IP1717" s="7"/>
      <c r="IR1717" s="7"/>
      <c r="IT1717" s="7"/>
      <c r="IV1717" s="7"/>
      <c r="IX1717" s="7"/>
      <c r="IZ1717" s="7"/>
      <c r="JB1717" s="7"/>
      <c r="JD1717" s="7"/>
      <c r="JF1717" s="7"/>
      <c r="JG1717" s="7"/>
      <c r="JI1717" s="7"/>
      <c r="JK1717" s="7"/>
      <c r="JM1717" s="7"/>
      <c r="JO1717" s="7"/>
      <c r="JP1717" s="7"/>
      <c r="JQ1717" s="7"/>
      <c r="JS1717" s="7"/>
      <c r="JT1717" s="7"/>
      <c r="JU1717" s="7"/>
      <c r="JV1717" s="7"/>
      <c r="JX1717" s="7"/>
      <c r="JZ1717" s="7"/>
      <c r="KB1717" s="7"/>
      <c r="KD1717" s="7"/>
      <c r="KF1717" s="7"/>
      <c r="KH1717" s="7"/>
      <c r="KJ1717" s="7"/>
      <c r="KL1717" s="7"/>
      <c r="KN1717" s="7"/>
      <c r="KO1717" s="7"/>
      <c r="KP1717" s="7"/>
      <c r="KQ1717" s="7"/>
      <c r="KR1717" s="7"/>
      <c r="KT1717" s="7"/>
      <c r="KV1717" s="7"/>
      <c r="KX1717" s="7"/>
      <c r="KZ1717" s="7"/>
      <c r="LB1717" s="7"/>
      <c r="LD1717" s="7"/>
      <c r="LF1717" s="7"/>
      <c r="LH1717" s="7"/>
      <c r="LJ1717" s="7"/>
      <c r="LL1717" s="7"/>
      <c r="LN1717" s="7"/>
      <c r="LP1717" s="7"/>
      <c r="LR1717" s="7"/>
      <c r="LT1717" s="7"/>
      <c r="LV1717" s="7"/>
      <c r="LX1717" s="7"/>
      <c r="LY1717" s="7"/>
      <c r="LZ1717" s="7"/>
      <c r="MA1717" s="7"/>
      <c r="MB1717" s="7"/>
      <c r="MC1717" s="7"/>
      <c r="ME1717" s="7"/>
      <c r="MG1717" s="7"/>
      <c r="MH1717" s="7"/>
      <c r="MJ1717" s="7"/>
      <c r="ML1717" s="7"/>
      <c r="MM1717" s="7"/>
      <c r="MN1717" s="7"/>
      <c r="MO1717" s="7"/>
      <c r="MQ1717" s="7"/>
      <c r="MS1717" s="7"/>
      <c r="MU1717" s="7"/>
      <c r="MV1717" s="7"/>
      <c r="MX1717" s="7"/>
      <c r="MY1717" s="7"/>
      <c r="MZ1717" s="7"/>
      <c r="NB1717" s="7"/>
      <c r="ND1717" s="7"/>
      <c r="NF1717" s="7"/>
      <c r="NH1717" s="7"/>
      <c r="NJ1717" s="7"/>
      <c r="NL1717" s="7"/>
      <c r="NM1717" s="7"/>
      <c r="NN1717" s="7"/>
      <c r="NO1717" s="7"/>
      <c r="NP1717" s="7"/>
      <c r="NR1717" s="7"/>
      <c r="NT1717" s="7"/>
      <c r="NU1717" s="7"/>
      <c r="NW1717" s="7"/>
      <c r="NY1717" s="7"/>
      <c r="OA1717" s="7"/>
      <c r="OC1717" s="7"/>
      <c r="OE1717" s="7"/>
      <c r="OG1717" s="7"/>
      <c r="OI1717" s="7"/>
      <c r="OK1717" s="7"/>
      <c r="OM1717" s="7"/>
      <c r="OO1717" s="7"/>
      <c r="OQ1717" s="7"/>
      <c r="OS1717" s="7"/>
      <c r="OT1717" s="7"/>
      <c r="OV1717" s="7"/>
      <c r="OX1717" s="7"/>
      <c r="OZ1717" s="7"/>
      <c r="PB1717" s="7"/>
      <c r="PD1717" s="7"/>
      <c r="PF1717" s="7"/>
      <c r="PH1717" s="7"/>
      <c r="PJ1717" s="7"/>
      <c r="PL1717" s="7"/>
      <c r="PN1717" s="7"/>
      <c r="PP1717" s="7"/>
      <c r="PQ1717" s="7"/>
      <c r="PR1717" s="7"/>
      <c r="PS1717" s="7"/>
      <c r="PT1717" s="7"/>
      <c r="PV1717" s="7"/>
      <c r="PX1717" s="7"/>
      <c r="PZ1717" s="7"/>
      <c r="QB1717" s="7"/>
      <c r="QD1717" s="7"/>
      <c r="QF1717" s="7"/>
      <c r="QH1717" s="7"/>
      <c r="QJ1717" s="7"/>
      <c r="QL1717" s="7"/>
      <c r="QN1717" s="7"/>
      <c r="QO1717" s="7"/>
      <c r="QQ1717" s="7"/>
      <c r="QS1717" s="7"/>
      <c r="QU1717" s="7"/>
      <c r="QV1717" s="7"/>
      <c r="QX1717" s="7"/>
      <c r="QZ1717" s="7"/>
      <c r="RB1717" s="7"/>
      <c r="RD1717" s="7"/>
      <c r="RF1717" s="7"/>
      <c r="RH1717" s="7"/>
      <c r="RJ1717" s="7"/>
      <c r="RL1717" s="7"/>
      <c r="RN1717" s="7"/>
      <c r="RP1717" s="7"/>
      <c r="RR1717" s="7"/>
      <c r="RT1717" s="7"/>
      <c r="RV1717" s="7"/>
      <c r="RW1717" s="7"/>
      <c r="RX1717" s="7"/>
      <c r="RZ1717" s="7"/>
      <c r="SB1717" s="7"/>
      <c r="SD1717" s="7"/>
      <c r="SE1717" s="7"/>
      <c r="SF1717" s="7"/>
      <c r="SH1717" s="7"/>
      <c r="SJ1717" s="7"/>
      <c r="SL1717" s="7"/>
      <c r="SN1717" s="7"/>
      <c r="SP1717" s="7"/>
      <c r="SR1717" s="7"/>
      <c r="ST1717" s="7"/>
      <c r="SV1717" s="7"/>
      <c r="SW1717" s="7"/>
      <c r="SY1717" s="7"/>
      <c r="TA1717" s="7"/>
      <c r="TC1717" s="7"/>
      <c r="TE1717" s="7"/>
      <c r="TG1717" s="7"/>
      <c r="TI1717" s="7"/>
      <c r="TK1717" s="7"/>
      <c r="TM1717" s="7"/>
      <c r="TO1717" s="7"/>
      <c r="TQ1717" s="7"/>
      <c r="TS1717" s="7"/>
      <c r="TU1717" s="7"/>
      <c r="TW1717" s="7"/>
      <c r="TY1717" s="7"/>
      <c r="UA1717" s="7"/>
      <c r="UC1717" s="7"/>
      <c r="UE1717" s="7"/>
      <c r="UG1717" s="7"/>
      <c r="UI1717" s="7"/>
      <c r="UK1717" s="7"/>
      <c r="UM1717" s="7"/>
      <c r="UO1717" s="7"/>
      <c r="UQ1717" s="7"/>
      <c r="US1717" s="7"/>
      <c r="UU1717" s="7"/>
      <c r="UW1717" s="7"/>
      <c r="UY1717" s="7"/>
      <c r="VA1717" s="7"/>
      <c r="VC1717" s="7"/>
      <c r="VE1717" s="7"/>
      <c r="VG1717" s="7"/>
      <c r="VI1717" s="7"/>
      <c r="VK1717" s="7"/>
      <c r="VM1717" s="7"/>
      <c r="VO1717" s="7"/>
      <c r="VQ1717" s="7"/>
      <c r="VS1717" s="7"/>
      <c r="VU1717" s="7"/>
      <c r="VW1717" s="7"/>
      <c r="VY1717" s="7"/>
      <c r="WA1717" s="7"/>
      <c r="WC1717" s="7"/>
      <c r="WE1717" s="7"/>
      <c r="WG1717" s="7"/>
      <c r="WI1717" s="7"/>
      <c r="WK1717" s="7"/>
      <c r="WM1717" s="7"/>
      <c r="WO1717" s="7"/>
      <c r="WQ1717" s="7"/>
      <c r="WS1717" s="7"/>
      <c r="WU1717" s="7"/>
      <c r="WW1717" s="7"/>
      <c r="WY1717" s="7"/>
      <c r="XA1717" s="7"/>
      <c r="XC1717" s="7"/>
      <c r="XE1717" s="7"/>
      <c r="XG1717" s="7"/>
      <c r="XI1717" s="7"/>
      <c r="XK1717" s="7"/>
      <c r="XM1717" s="7"/>
      <c r="XO1717" s="7"/>
      <c r="XQ1717" s="7"/>
      <c r="XS1717" s="7"/>
      <c r="XU1717" s="7"/>
      <c r="XW1717" s="7"/>
      <c r="XY1717" s="7"/>
      <c r="YA1717" s="7"/>
      <c r="YC1717" s="7"/>
      <c r="YE1717" s="7"/>
      <c r="YG1717" s="7"/>
      <c r="YI1717" s="7"/>
      <c r="YK1717" s="7"/>
      <c r="YM1717" s="7"/>
    </row>
    <row r="1718" spans="5:663" s="80" customFormat="1" x14ac:dyDescent="0.2">
      <c r="E1718" s="7"/>
      <c r="G1718" s="7"/>
      <c r="I1718" s="7"/>
      <c r="K1718" s="7"/>
      <c r="M1718" s="7"/>
      <c r="O1718" s="7"/>
      <c r="Q1718" s="7"/>
      <c r="S1718" s="7"/>
      <c r="U1718" s="7"/>
      <c r="W1718" s="7"/>
      <c r="Y1718" s="7"/>
      <c r="AA1718" s="7"/>
      <c r="AC1718" s="7"/>
      <c r="AE1718" s="7"/>
      <c r="AG1718" s="7"/>
      <c r="AH1718" s="7"/>
      <c r="AI1718" s="7"/>
      <c r="AJ1718" s="7"/>
      <c r="AK1718" s="7"/>
      <c r="AL1718" s="7"/>
      <c r="AM1718" s="7"/>
      <c r="AO1718" s="7"/>
      <c r="AQ1718" s="7"/>
      <c r="AS1718" s="7"/>
      <c r="AU1718" s="7"/>
      <c r="AW1718" s="7"/>
      <c r="AY1718" s="7"/>
      <c r="BA1718" s="7"/>
      <c r="BC1718" s="7"/>
      <c r="BE1718" s="7"/>
      <c r="BG1718" s="7"/>
      <c r="BI1718" s="7"/>
      <c r="BK1718" s="7"/>
      <c r="BM1718" s="7"/>
      <c r="BO1718" s="7"/>
      <c r="BQ1718" s="7"/>
      <c r="BS1718" s="7"/>
      <c r="BT1718" s="7"/>
      <c r="BU1718" s="7"/>
      <c r="BW1718" s="7"/>
      <c r="BY1718" s="7"/>
      <c r="CA1718" s="7"/>
      <c r="CC1718" s="7"/>
      <c r="CE1718" s="7"/>
      <c r="CG1718" s="7"/>
      <c r="CH1718" s="7"/>
      <c r="CI1718" s="7"/>
      <c r="CJ1718" s="7"/>
      <c r="CL1718" s="7"/>
      <c r="CN1718" s="7"/>
      <c r="CP1718" s="7"/>
      <c r="CR1718" s="7"/>
      <c r="CT1718" s="7"/>
      <c r="CV1718" s="7"/>
      <c r="CW1718" s="7"/>
      <c r="CY1718" s="7"/>
      <c r="DA1718" s="7"/>
      <c r="DC1718" s="7"/>
      <c r="DE1718" s="7"/>
      <c r="DG1718" s="7"/>
      <c r="DI1718" s="7"/>
      <c r="DK1718" s="7"/>
      <c r="DM1718" s="7"/>
      <c r="DO1718" s="7"/>
      <c r="DQ1718" s="7"/>
      <c r="DR1718" s="7"/>
      <c r="DS1718" s="7"/>
      <c r="DT1718" s="7"/>
      <c r="DV1718" s="7"/>
      <c r="DX1718" s="7"/>
      <c r="DY1718" s="7"/>
      <c r="DZ1718" s="7"/>
      <c r="EB1718" s="7"/>
      <c r="ED1718" s="7"/>
      <c r="EF1718" s="7"/>
      <c r="EG1718" s="7"/>
      <c r="EI1718" s="7"/>
      <c r="EJ1718" s="7"/>
      <c r="EL1718" s="7"/>
      <c r="EN1718" s="7"/>
      <c r="EP1718" s="7"/>
      <c r="ER1718" s="7"/>
      <c r="ET1718" s="7"/>
      <c r="EV1718" s="7"/>
      <c r="EX1718" s="7"/>
      <c r="EZ1718" s="7"/>
      <c r="FB1718" s="7"/>
      <c r="FD1718" s="7"/>
      <c r="FE1718" s="7"/>
      <c r="FF1718" s="7"/>
      <c r="FH1718" s="7"/>
      <c r="FJ1718" s="7"/>
      <c r="FL1718" s="7"/>
      <c r="FN1718" s="7"/>
      <c r="FP1718" s="7"/>
      <c r="FR1718" s="7"/>
      <c r="FT1718" s="7"/>
      <c r="FV1718" s="7"/>
      <c r="FW1718" s="7"/>
      <c r="FY1718" s="7"/>
      <c r="GA1718" s="7"/>
      <c r="GC1718" s="7"/>
      <c r="GE1718" s="7"/>
      <c r="GG1718" s="7"/>
      <c r="GI1718" s="7"/>
      <c r="GJ1718" s="7"/>
      <c r="GK1718" s="7"/>
      <c r="GL1718" s="7"/>
      <c r="GM1718" s="7"/>
      <c r="GN1718" s="7"/>
      <c r="GO1718" s="7"/>
      <c r="GP1718" s="7"/>
      <c r="GR1718" s="7"/>
      <c r="GT1718" s="7"/>
      <c r="GV1718" s="7"/>
      <c r="GX1718" s="7"/>
      <c r="GZ1718" s="7"/>
      <c r="HA1718" s="7"/>
      <c r="HC1718" s="7"/>
      <c r="HE1718" s="7"/>
      <c r="HG1718" s="7"/>
      <c r="HI1718" s="7"/>
      <c r="HK1718" s="7"/>
      <c r="HM1718" s="7"/>
      <c r="HO1718" s="7"/>
      <c r="HQ1718" s="7"/>
      <c r="HS1718" s="7"/>
      <c r="HU1718" s="7"/>
      <c r="HW1718" s="7"/>
      <c r="HY1718" s="7"/>
      <c r="IA1718" s="7"/>
      <c r="IC1718" s="7"/>
      <c r="IE1718" s="7"/>
      <c r="IF1718" s="7"/>
      <c r="IG1718" s="7"/>
      <c r="IH1718" s="7"/>
      <c r="IJ1718" s="7"/>
      <c r="IL1718" s="7"/>
      <c r="IN1718" s="7"/>
      <c r="IO1718" s="7"/>
      <c r="IP1718" s="7"/>
      <c r="IR1718" s="7"/>
      <c r="IT1718" s="7"/>
      <c r="IV1718" s="7"/>
      <c r="IX1718" s="7"/>
      <c r="IZ1718" s="7"/>
      <c r="JB1718" s="7"/>
      <c r="JD1718" s="7"/>
      <c r="JF1718" s="7"/>
      <c r="JG1718" s="7"/>
      <c r="JI1718" s="7"/>
      <c r="JK1718" s="7"/>
      <c r="JM1718" s="7"/>
      <c r="JO1718" s="7"/>
      <c r="JP1718" s="7"/>
      <c r="JQ1718" s="7"/>
      <c r="JS1718" s="7"/>
      <c r="JT1718" s="7"/>
      <c r="JU1718" s="7"/>
      <c r="JV1718" s="7"/>
      <c r="JX1718" s="7"/>
      <c r="JZ1718" s="7"/>
      <c r="KB1718" s="7"/>
      <c r="KD1718" s="7"/>
      <c r="KF1718" s="7"/>
      <c r="KH1718" s="7"/>
      <c r="KJ1718" s="7"/>
      <c r="KL1718" s="7"/>
      <c r="KN1718" s="7"/>
      <c r="KO1718" s="7"/>
      <c r="KP1718" s="7"/>
      <c r="KQ1718" s="7"/>
      <c r="KR1718" s="7"/>
      <c r="KT1718" s="7"/>
      <c r="KV1718" s="7"/>
      <c r="KX1718" s="7"/>
      <c r="KZ1718" s="7"/>
      <c r="LB1718" s="7"/>
      <c r="LD1718" s="7"/>
      <c r="LF1718" s="7"/>
      <c r="LH1718" s="7"/>
      <c r="LJ1718" s="7"/>
      <c r="LL1718" s="7"/>
      <c r="LN1718" s="7"/>
      <c r="LP1718" s="7"/>
      <c r="LR1718" s="7"/>
      <c r="LT1718" s="7"/>
      <c r="LV1718" s="7"/>
      <c r="LX1718" s="7"/>
      <c r="LY1718" s="7"/>
      <c r="LZ1718" s="7"/>
      <c r="MA1718" s="7"/>
      <c r="MB1718" s="7"/>
      <c r="MC1718" s="7"/>
      <c r="ME1718" s="7"/>
      <c r="MG1718" s="7"/>
      <c r="MH1718" s="7"/>
      <c r="MJ1718" s="7"/>
      <c r="ML1718" s="7"/>
      <c r="MM1718" s="7"/>
      <c r="MN1718" s="7"/>
      <c r="MO1718" s="7"/>
      <c r="MQ1718" s="7"/>
      <c r="MS1718" s="7"/>
      <c r="MU1718" s="7"/>
      <c r="MV1718" s="7"/>
      <c r="MX1718" s="7"/>
      <c r="MY1718" s="7"/>
      <c r="MZ1718" s="7"/>
      <c r="NB1718" s="7"/>
      <c r="ND1718" s="7"/>
      <c r="NF1718" s="7"/>
      <c r="NH1718" s="7"/>
      <c r="NJ1718" s="7"/>
      <c r="NL1718" s="7"/>
      <c r="NM1718" s="7"/>
      <c r="NN1718" s="7"/>
      <c r="NO1718" s="7"/>
      <c r="NP1718" s="7"/>
      <c r="NR1718" s="7"/>
      <c r="NT1718" s="7"/>
      <c r="NU1718" s="7"/>
      <c r="NW1718" s="7"/>
      <c r="NY1718" s="7"/>
      <c r="OA1718" s="7"/>
      <c r="OC1718" s="7"/>
      <c r="OE1718" s="7"/>
      <c r="OG1718" s="7"/>
      <c r="OI1718" s="7"/>
      <c r="OK1718" s="7"/>
      <c r="OM1718" s="7"/>
      <c r="OO1718" s="7"/>
      <c r="OQ1718" s="7"/>
      <c r="OS1718" s="7"/>
      <c r="OT1718" s="7"/>
      <c r="OV1718" s="7"/>
      <c r="OX1718" s="7"/>
      <c r="OZ1718" s="7"/>
      <c r="PB1718" s="7"/>
      <c r="PD1718" s="7"/>
      <c r="PF1718" s="7"/>
      <c r="PH1718" s="7"/>
      <c r="PJ1718" s="7"/>
      <c r="PL1718" s="7"/>
      <c r="PN1718" s="7"/>
      <c r="PP1718" s="7"/>
      <c r="PQ1718" s="7"/>
      <c r="PR1718" s="7"/>
      <c r="PS1718" s="7"/>
      <c r="PT1718" s="7"/>
      <c r="PV1718" s="7"/>
      <c r="PX1718" s="7"/>
      <c r="PZ1718" s="7"/>
      <c r="QB1718" s="7"/>
      <c r="QD1718" s="7"/>
      <c r="QF1718" s="7"/>
      <c r="QH1718" s="7"/>
      <c r="QJ1718" s="7"/>
      <c r="QL1718" s="7"/>
      <c r="QN1718" s="7"/>
      <c r="QO1718" s="7"/>
      <c r="QQ1718" s="7"/>
      <c r="QS1718" s="7"/>
      <c r="QU1718" s="7"/>
      <c r="QV1718" s="7"/>
      <c r="QX1718" s="7"/>
      <c r="QZ1718" s="7"/>
      <c r="RB1718" s="7"/>
      <c r="RD1718" s="7"/>
      <c r="RF1718" s="7"/>
      <c r="RH1718" s="7"/>
      <c r="RJ1718" s="7"/>
      <c r="RL1718" s="7"/>
      <c r="RN1718" s="7"/>
      <c r="RP1718" s="7"/>
      <c r="RR1718" s="7"/>
      <c r="RT1718" s="7"/>
      <c r="RV1718" s="7"/>
      <c r="RW1718" s="7"/>
      <c r="RX1718" s="7"/>
      <c r="RZ1718" s="7"/>
      <c r="SB1718" s="7"/>
      <c r="SD1718" s="7"/>
      <c r="SE1718" s="7"/>
      <c r="SF1718" s="7"/>
      <c r="SH1718" s="7"/>
      <c r="SJ1718" s="7"/>
      <c r="SL1718" s="7"/>
      <c r="SN1718" s="7"/>
      <c r="SP1718" s="7"/>
      <c r="SR1718" s="7"/>
      <c r="ST1718" s="7"/>
      <c r="SV1718" s="7"/>
      <c r="SW1718" s="7"/>
      <c r="SY1718" s="7"/>
      <c r="TA1718" s="7"/>
      <c r="TC1718" s="7"/>
      <c r="TE1718" s="7"/>
      <c r="TG1718" s="7"/>
      <c r="TI1718" s="7"/>
      <c r="TK1718" s="7"/>
      <c r="TM1718" s="7"/>
      <c r="TO1718" s="7"/>
      <c r="TQ1718" s="7"/>
      <c r="TS1718" s="7"/>
      <c r="TU1718" s="7"/>
      <c r="TW1718" s="7"/>
      <c r="TY1718" s="7"/>
      <c r="UA1718" s="7"/>
      <c r="UC1718" s="7"/>
      <c r="UE1718" s="7"/>
      <c r="UG1718" s="7"/>
      <c r="UI1718" s="7"/>
      <c r="UK1718" s="7"/>
      <c r="UM1718" s="7"/>
      <c r="UO1718" s="7"/>
      <c r="UQ1718" s="7"/>
      <c r="US1718" s="7"/>
      <c r="UU1718" s="7"/>
      <c r="UW1718" s="7"/>
      <c r="UY1718" s="7"/>
      <c r="VA1718" s="7"/>
      <c r="VC1718" s="7"/>
      <c r="VE1718" s="7"/>
      <c r="VG1718" s="7"/>
      <c r="VI1718" s="7"/>
      <c r="VK1718" s="7"/>
      <c r="VM1718" s="7"/>
      <c r="VO1718" s="7"/>
      <c r="VQ1718" s="7"/>
      <c r="VS1718" s="7"/>
      <c r="VU1718" s="7"/>
      <c r="VW1718" s="7"/>
      <c r="VY1718" s="7"/>
      <c r="WA1718" s="7"/>
      <c r="WC1718" s="7"/>
      <c r="WE1718" s="7"/>
      <c r="WG1718" s="7"/>
      <c r="WI1718" s="7"/>
      <c r="WK1718" s="7"/>
      <c r="WM1718" s="7"/>
      <c r="WO1718" s="7"/>
      <c r="WQ1718" s="7"/>
      <c r="WS1718" s="7"/>
      <c r="WU1718" s="7"/>
      <c r="WW1718" s="7"/>
      <c r="WY1718" s="7"/>
      <c r="XA1718" s="7"/>
      <c r="XC1718" s="7"/>
      <c r="XE1718" s="7"/>
      <c r="XG1718" s="7"/>
      <c r="XI1718" s="7"/>
      <c r="XK1718" s="7"/>
      <c r="XM1718" s="7"/>
      <c r="XO1718" s="7"/>
      <c r="XQ1718" s="7"/>
      <c r="XS1718" s="7"/>
      <c r="XU1718" s="7"/>
      <c r="XW1718" s="7"/>
      <c r="XY1718" s="7"/>
      <c r="YA1718" s="7"/>
      <c r="YC1718" s="7"/>
      <c r="YE1718" s="7"/>
      <c r="YG1718" s="7"/>
      <c r="YI1718" s="7"/>
      <c r="YK1718" s="7"/>
      <c r="YM1718" s="7"/>
    </row>
    <row r="1719" spans="5:663" s="80" customFormat="1" x14ac:dyDescent="0.2">
      <c r="E1719" s="7"/>
      <c r="G1719" s="7"/>
      <c r="I1719" s="7"/>
      <c r="K1719" s="7"/>
      <c r="M1719" s="7"/>
      <c r="O1719" s="7"/>
      <c r="Q1719" s="7"/>
      <c r="S1719" s="7"/>
      <c r="U1719" s="7"/>
      <c r="W1719" s="7"/>
      <c r="Y1719" s="7"/>
      <c r="AA1719" s="7"/>
      <c r="AC1719" s="7"/>
      <c r="AE1719" s="7"/>
      <c r="AG1719" s="7"/>
      <c r="AH1719" s="7"/>
      <c r="AI1719" s="7"/>
      <c r="AJ1719" s="7"/>
      <c r="AK1719" s="7"/>
      <c r="AL1719" s="7"/>
      <c r="AM1719" s="7"/>
      <c r="AO1719" s="7"/>
      <c r="AQ1719" s="7"/>
      <c r="AS1719" s="7"/>
      <c r="AU1719" s="7"/>
      <c r="AW1719" s="7"/>
      <c r="AY1719" s="7"/>
      <c r="BA1719" s="7"/>
      <c r="BC1719" s="7"/>
      <c r="BE1719" s="7"/>
      <c r="BG1719" s="7"/>
      <c r="BI1719" s="7"/>
      <c r="BK1719" s="7"/>
      <c r="BM1719" s="7"/>
      <c r="BO1719" s="7"/>
      <c r="BQ1719" s="7"/>
      <c r="BS1719" s="7"/>
      <c r="BT1719" s="7"/>
      <c r="BU1719" s="7"/>
      <c r="BW1719" s="7"/>
      <c r="BY1719" s="7"/>
      <c r="CA1719" s="7"/>
      <c r="CC1719" s="7"/>
      <c r="CE1719" s="7"/>
      <c r="CG1719" s="7"/>
      <c r="CH1719" s="7"/>
      <c r="CI1719" s="7"/>
      <c r="CJ1719" s="7"/>
      <c r="CL1719" s="7"/>
      <c r="CN1719" s="7"/>
      <c r="CP1719" s="7"/>
      <c r="CR1719" s="7"/>
      <c r="CT1719" s="7"/>
      <c r="CV1719" s="7"/>
      <c r="CW1719" s="7"/>
      <c r="CY1719" s="7"/>
      <c r="DA1719" s="7"/>
      <c r="DC1719" s="7"/>
      <c r="DE1719" s="7"/>
      <c r="DG1719" s="7"/>
      <c r="DI1719" s="7"/>
      <c r="DK1719" s="7"/>
      <c r="DM1719" s="7"/>
      <c r="DO1719" s="7"/>
      <c r="DQ1719" s="7"/>
      <c r="DR1719" s="7"/>
      <c r="DS1719" s="7"/>
      <c r="DT1719" s="7"/>
      <c r="DV1719" s="7"/>
      <c r="DX1719" s="7"/>
      <c r="DY1719" s="7"/>
      <c r="DZ1719" s="7"/>
      <c r="EB1719" s="7"/>
      <c r="ED1719" s="7"/>
      <c r="EF1719" s="7"/>
      <c r="EG1719" s="7"/>
      <c r="EI1719" s="7"/>
      <c r="EJ1719" s="7"/>
      <c r="EL1719" s="7"/>
      <c r="EN1719" s="7"/>
      <c r="EP1719" s="7"/>
      <c r="ER1719" s="7"/>
      <c r="ET1719" s="7"/>
      <c r="EV1719" s="7"/>
      <c r="EX1719" s="7"/>
      <c r="EZ1719" s="7"/>
      <c r="FB1719" s="7"/>
      <c r="FD1719" s="7"/>
      <c r="FE1719" s="7"/>
      <c r="FF1719" s="7"/>
      <c r="FH1719" s="7"/>
      <c r="FJ1719" s="7"/>
      <c r="FL1719" s="7"/>
      <c r="FN1719" s="7"/>
      <c r="FP1719" s="7"/>
      <c r="FR1719" s="7"/>
      <c r="FT1719" s="7"/>
      <c r="FV1719" s="7"/>
      <c r="FW1719" s="7"/>
      <c r="FY1719" s="7"/>
      <c r="GA1719" s="7"/>
      <c r="GC1719" s="7"/>
      <c r="GE1719" s="7"/>
      <c r="GG1719" s="7"/>
      <c r="GI1719" s="7"/>
      <c r="GJ1719" s="7"/>
      <c r="GK1719" s="7"/>
      <c r="GL1719" s="7"/>
      <c r="GM1719" s="7"/>
      <c r="GN1719" s="7"/>
      <c r="GO1719" s="7"/>
      <c r="GP1719" s="7"/>
      <c r="GR1719" s="7"/>
      <c r="GT1719" s="7"/>
      <c r="GV1719" s="7"/>
      <c r="GX1719" s="7"/>
      <c r="GZ1719" s="7"/>
      <c r="HA1719" s="7"/>
      <c r="HC1719" s="7"/>
      <c r="HE1719" s="7"/>
      <c r="HG1719" s="7"/>
      <c r="HI1719" s="7"/>
      <c r="HK1719" s="7"/>
      <c r="HM1719" s="7"/>
      <c r="HO1719" s="7"/>
      <c r="HQ1719" s="7"/>
      <c r="HS1719" s="7"/>
      <c r="HU1719" s="7"/>
      <c r="HW1719" s="7"/>
      <c r="HY1719" s="7"/>
      <c r="IA1719" s="7"/>
      <c r="IC1719" s="7"/>
      <c r="IE1719" s="7"/>
      <c r="IF1719" s="7"/>
      <c r="IG1719" s="7"/>
      <c r="IH1719" s="7"/>
      <c r="IJ1719" s="7"/>
      <c r="IL1719" s="7"/>
      <c r="IN1719" s="7"/>
      <c r="IO1719" s="7"/>
      <c r="IP1719" s="7"/>
      <c r="IR1719" s="7"/>
      <c r="IT1719" s="7"/>
      <c r="IV1719" s="7"/>
      <c r="IX1719" s="7"/>
      <c r="IZ1719" s="7"/>
      <c r="JB1719" s="7"/>
      <c r="JD1719" s="7"/>
      <c r="JF1719" s="7"/>
      <c r="JG1719" s="7"/>
      <c r="JI1719" s="7"/>
      <c r="JK1719" s="7"/>
      <c r="JM1719" s="7"/>
      <c r="JO1719" s="7"/>
      <c r="JP1719" s="7"/>
      <c r="JQ1719" s="7"/>
      <c r="JS1719" s="7"/>
      <c r="JT1719" s="7"/>
      <c r="JU1719" s="7"/>
      <c r="JV1719" s="7"/>
      <c r="JX1719" s="7"/>
      <c r="JZ1719" s="7"/>
      <c r="KB1719" s="7"/>
      <c r="KD1719" s="7"/>
      <c r="KF1719" s="7"/>
      <c r="KH1719" s="7"/>
      <c r="KJ1719" s="7"/>
      <c r="KL1719" s="7"/>
      <c r="KN1719" s="7"/>
      <c r="KO1719" s="7"/>
      <c r="KP1719" s="7"/>
      <c r="KQ1719" s="7"/>
      <c r="KR1719" s="7"/>
      <c r="KT1719" s="7"/>
      <c r="KV1719" s="7"/>
      <c r="KX1719" s="7"/>
      <c r="KZ1719" s="7"/>
      <c r="LB1719" s="7"/>
      <c r="LD1719" s="7"/>
      <c r="LF1719" s="7"/>
      <c r="LH1719" s="7"/>
      <c r="LJ1719" s="7"/>
      <c r="LL1719" s="7"/>
      <c r="LN1719" s="7"/>
      <c r="LP1719" s="7"/>
      <c r="LR1719" s="7"/>
      <c r="LT1719" s="7"/>
      <c r="LV1719" s="7"/>
      <c r="LX1719" s="7"/>
      <c r="LY1719" s="7"/>
      <c r="LZ1719" s="7"/>
      <c r="MA1719" s="7"/>
      <c r="MB1719" s="7"/>
      <c r="MC1719" s="7"/>
      <c r="ME1719" s="7"/>
      <c r="MG1719" s="7"/>
      <c r="MH1719" s="7"/>
      <c r="MJ1719" s="7"/>
      <c r="ML1719" s="7"/>
      <c r="MM1719" s="7"/>
      <c r="MN1719" s="7"/>
      <c r="MO1719" s="7"/>
      <c r="MQ1719" s="7"/>
      <c r="MS1719" s="7"/>
      <c r="MU1719" s="7"/>
      <c r="MV1719" s="7"/>
      <c r="MX1719" s="7"/>
      <c r="MY1719" s="7"/>
      <c r="MZ1719" s="7"/>
      <c r="NB1719" s="7"/>
      <c r="ND1719" s="7"/>
      <c r="NF1719" s="7"/>
      <c r="NH1719" s="7"/>
      <c r="NJ1719" s="7"/>
      <c r="NL1719" s="7"/>
      <c r="NM1719" s="7"/>
      <c r="NN1719" s="7"/>
      <c r="NO1719" s="7"/>
      <c r="NP1719" s="7"/>
      <c r="NR1719" s="7"/>
      <c r="NT1719" s="7"/>
      <c r="NU1719" s="7"/>
      <c r="NW1719" s="7"/>
      <c r="NY1719" s="7"/>
      <c r="OA1719" s="7"/>
      <c r="OC1719" s="7"/>
      <c r="OE1719" s="7"/>
      <c r="OG1719" s="7"/>
      <c r="OI1719" s="7"/>
      <c r="OK1719" s="7"/>
      <c r="OM1719" s="7"/>
      <c r="OO1719" s="7"/>
      <c r="OQ1719" s="7"/>
      <c r="OS1719" s="7"/>
      <c r="OT1719" s="7"/>
      <c r="OV1719" s="7"/>
      <c r="OX1719" s="7"/>
      <c r="OZ1719" s="7"/>
      <c r="PB1719" s="7"/>
      <c r="PD1719" s="7"/>
      <c r="PF1719" s="7"/>
      <c r="PH1719" s="7"/>
      <c r="PJ1719" s="7"/>
      <c r="PL1719" s="7"/>
      <c r="PN1719" s="7"/>
      <c r="PP1719" s="7"/>
      <c r="PQ1719" s="7"/>
      <c r="PR1719" s="7"/>
      <c r="PS1719" s="7"/>
      <c r="PT1719" s="7"/>
      <c r="PV1719" s="7"/>
      <c r="PX1719" s="7"/>
      <c r="PZ1719" s="7"/>
      <c r="QB1719" s="7"/>
      <c r="QD1719" s="7"/>
      <c r="QF1719" s="7"/>
      <c r="QH1719" s="7"/>
      <c r="QJ1719" s="7"/>
      <c r="QL1719" s="7"/>
      <c r="QN1719" s="7"/>
      <c r="QO1719" s="7"/>
      <c r="QQ1719" s="7"/>
      <c r="QS1719" s="7"/>
      <c r="QU1719" s="7"/>
      <c r="QV1719" s="7"/>
      <c r="QX1719" s="7"/>
      <c r="QZ1719" s="7"/>
      <c r="RB1719" s="7"/>
      <c r="RD1719" s="7"/>
      <c r="RF1719" s="7"/>
      <c r="RH1719" s="7"/>
      <c r="RJ1719" s="7"/>
      <c r="RL1719" s="7"/>
      <c r="RN1719" s="7"/>
      <c r="RP1719" s="7"/>
      <c r="RR1719" s="7"/>
      <c r="RT1719" s="7"/>
      <c r="RV1719" s="7"/>
      <c r="RW1719" s="7"/>
      <c r="RX1719" s="7"/>
      <c r="RZ1719" s="7"/>
      <c r="SB1719" s="7"/>
      <c r="SD1719" s="7"/>
      <c r="SE1719" s="7"/>
      <c r="SF1719" s="7"/>
      <c r="SH1719" s="7"/>
      <c r="SJ1719" s="7"/>
      <c r="SL1719" s="7"/>
      <c r="SN1719" s="7"/>
      <c r="SP1719" s="7"/>
      <c r="SR1719" s="7"/>
      <c r="ST1719" s="7"/>
      <c r="SV1719" s="7"/>
      <c r="SW1719" s="7"/>
      <c r="SY1719" s="7"/>
      <c r="TA1719" s="7"/>
      <c r="TC1719" s="7"/>
      <c r="TE1719" s="7"/>
      <c r="TG1719" s="7"/>
      <c r="TI1719" s="7"/>
      <c r="TK1719" s="7"/>
      <c r="TM1719" s="7"/>
      <c r="TO1719" s="7"/>
      <c r="TQ1719" s="7"/>
      <c r="TS1719" s="7"/>
      <c r="TU1719" s="7"/>
      <c r="TW1719" s="7"/>
      <c r="TY1719" s="7"/>
      <c r="UA1719" s="7"/>
      <c r="UC1719" s="7"/>
      <c r="UE1719" s="7"/>
      <c r="UG1719" s="7"/>
      <c r="UI1719" s="7"/>
      <c r="UK1719" s="7"/>
      <c r="UM1719" s="7"/>
      <c r="UO1719" s="7"/>
      <c r="UQ1719" s="7"/>
      <c r="US1719" s="7"/>
      <c r="UU1719" s="7"/>
      <c r="UW1719" s="7"/>
      <c r="UY1719" s="7"/>
      <c r="VA1719" s="7"/>
      <c r="VC1719" s="7"/>
      <c r="VE1719" s="7"/>
      <c r="VG1719" s="7"/>
      <c r="VI1719" s="7"/>
      <c r="VK1719" s="7"/>
      <c r="VM1719" s="7"/>
      <c r="VO1719" s="7"/>
      <c r="VQ1719" s="7"/>
      <c r="VS1719" s="7"/>
      <c r="VU1719" s="7"/>
      <c r="VW1719" s="7"/>
      <c r="VY1719" s="7"/>
      <c r="WA1719" s="7"/>
      <c r="WC1719" s="7"/>
      <c r="WE1719" s="7"/>
      <c r="WG1719" s="7"/>
      <c r="WI1719" s="7"/>
      <c r="WK1719" s="7"/>
      <c r="WM1719" s="7"/>
      <c r="WO1719" s="7"/>
      <c r="WQ1719" s="7"/>
      <c r="WS1719" s="7"/>
      <c r="WU1719" s="7"/>
      <c r="WW1719" s="7"/>
      <c r="WY1719" s="7"/>
      <c r="XA1719" s="7"/>
      <c r="XC1719" s="7"/>
      <c r="XE1719" s="7"/>
      <c r="XG1719" s="7"/>
      <c r="XI1719" s="7"/>
      <c r="XK1719" s="7"/>
      <c r="XM1719" s="7"/>
      <c r="XO1719" s="7"/>
      <c r="XQ1719" s="7"/>
      <c r="XS1719" s="7"/>
      <c r="XU1719" s="7"/>
      <c r="XW1719" s="7"/>
      <c r="XY1719" s="7"/>
      <c r="YA1719" s="7"/>
      <c r="YC1719" s="7"/>
      <c r="YE1719" s="7"/>
      <c r="YG1719" s="7"/>
      <c r="YI1719" s="7"/>
      <c r="YK1719" s="7"/>
      <c r="YM1719" s="7"/>
    </row>
    <row r="1720" spans="5:663" s="80" customFormat="1" x14ac:dyDescent="0.2">
      <c r="E1720" s="7"/>
      <c r="G1720" s="7"/>
      <c r="I1720" s="7"/>
      <c r="K1720" s="7"/>
      <c r="M1720" s="7"/>
      <c r="O1720" s="7"/>
      <c r="Q1720" s="7"/>
      <c r="S1720" s="7"/>
      <c r="U1720" s="7"/>
      <c r="W1720" s="7"/>
      <c r="Y1720" s="7"/>
      <c r="AA1720" s="7"/>
      <c r="AC1720" s="7"/>
      <c r="AE1720" s="7"/>
      <c r="AG1720" s="7"/>
      <c r="AH1720" s="7"/>
      <c r="AI1720" s="7"/>
      <c r="AJ1720" s="7"/>
      <c r="AK1720" s="7"/>
      <c r="AL1720" s="7"/>
      <c r="AM1720" s="7"/>
      <c r="AO1720" s="7"/>
      <c r="AQ1720" s="7"/>
      <c r="AS1720" s="7"/>
      <c r="AU1720" s="7"/>
      <c r="AW1720" s="7"/>
      <c r="AY1720" s="7"/>
      <c r="BA1720" s="7"/>
      <c r="BC1720" s="7"/>
      <c r="BE1720" s="7"/>
      <c r="BG1720" s="7"/>
      <c r="BI1720" s="7"/>
      <c r="BK1720" s="7"/>
      <c r="BM1720" s="7"/>
      <c r="BO1720" s="7"/>
      <c r="BQ1720" s="7"/>
      <c r="BS1720" s="7"/>
      <c r="BT1720" s="7"/>
      <c r="BU1720" s="7"/>
      <c r="BW1720" s="7"/>
      <c r="BY1720" s="7"/>
      <c r="CA1720" s="7"/>
      <c r="CC1720" s="7"/>
      <c r="CE1720" s="7"/>
      <c r="CG1720" s="7"/>
      <c r="CH1720" s="7"/>
      <c r="CI1720" s="7"/>
      <c r="CJ1720" s="7"/>
      <c r="CL1720" s="7"/>
      <c r="CN1720" s="7"/>
      <c r="CP1720" s="7"/>
      <c r="CR1720" s="7"/>
      <c r="CT1720" s="7"/>
      <c r="CV1720" s="7"/>
      <c r="CW1720" s="7"/>
      <c r="CY1720" s="7"/>
      <c r="DA1720" s="7"/>
      <c r="DC1720" s="7"/>
      <c r="DE1720" s="7"/>
      <c r="DG1720" s="7"/>
      <c r="DI1720" s="7"/>
      <c r="DK1720" s="7"/>
      <c r="DM1720" s="7"/>
      <c r="DO1720" s="7"/>
      <c r="DQ1720" s="7"/>
      <c r="DR1720" s="7"/>
      <c r="DS1720" s="7"/>
      <c r="DT1720" s="7"/>
      <c r="DV1720" s="7"/>
      <c r="DX1720" s="7"/>
      <c r="DY1720" s="7"/>
      <c r="DZ1720" s="7"/>
      <c r="EB1720" s="7"/>
      <c r="ED1720" s="7"/>
      <c r="EF1720" s="7"/>
      <c r="EG1720" s="7"/>
      <c r="EI1720" s="7"/>
      <c r="EJ1720" s="7"/>
      <c r="EL1720" s="7"/>
      <c r="EN1720" s="7"/>
      <c r="EP1720" s="7"/>
      <c r="ER1720" s="7"/>
      <c r="ET1720" s="7"/>
      <c r="EV1720" s="7"/>
      <c r="EX1720" s="7"/>
      <c r="EZ1720" s="7"/>
      <c r="FB1720" s="7"/>
      <c r="FD1720" s="7"/>
      <c r="FE1720" s="7"/>
      <c r="FF1720" s="7"/>
      <c r="FH1720" s="7"/>
      <c r="FJ1720" s="7"/>
      <c r="FL1720" s="7"/>
      <c r="FN1720" s="7"/>
      <c r="FP1720" s="7"/>
      <c r="FR1720" s="7"/>
      <c r="FT1720" s="7"/>
      <c r="FV1720" s="7"/>
      <c r="FW1720" s="7"/>
      <c r="FY1720" s="7"/>
      <c r="GA1720" s="7"/>
      <c r="GC1720" s="7"/>
      <c r="GE1720" s="7"/>
      <c r="GG1720" s="7"/>
      <c r="GI1720" s="7"/>
      <c r="GJ1720" s="7"/>
      <c r="GK1720" s="7"/>
      <c r="GL1720" s="7"/>
      <c r="GM1720" s="7"/>
      <c r="GN1720" s="7"/>
      <c r="GO1720" s="7"/>
      <c r="GP1720" s="7"/>
      <c r="GR1720" s="7"/>
      <c r="GT1720" s="7"/>
      <c r="GV1720" s="7"/>
      <c r="GX1720" s="7"/>
      <c r="GZ1720" s="7"/>
      <c r="HA1720" s="7"/>
      <c r="HC1720" s="7"/>
      <c r="HE1720" s="7"/>
      <c r="HG1720" s="7"/>
      <c r="HI1720" s="7"/>
      <c r="HK1720" s="7"/>
      <c r="HM1720" s="7"/>
      <c r="HO1720" s="7"/>
      <c r="HQ1720" s="7"/>
      <c r="HS1720" s="7"/>
      <c r="HU1720" s="7"/>
      <c r="HW1720" s="7"/>
      <c r="HY1720" s="7"/>
      <c r="IA1720" s="7"/>
      <c r="IC1720" s="7"/>
      <c r="IE1720" s="7"/>
      <c r="IF1720" s="7"/>
      <c r="IG1720" s="7"/>
      <c r="IH1720" s="7"/>
      <c r="IJ1720" s="7"/>
      <c r="IL1720" s="7"/>
      <c r="IN1720" s="7"/>
      <c r="IO1720" s="7"/>
      <c r="IP1720" s="7"/>
      <c r="IR1720" s="7"/>
      <c r="IT1720" s="7"/>
      <c r="IV1720" s="7"/>
      <c r="IX1720" s="7"/>
      <c r="IZ1720" s="7"/>
      <c r="JB1720" s="7"/>
      <c r="JD1720" s="7"/>
      <c r="JF1720" s="7"/>
      <c r="JG1720" s="7"/>
      <c r="JI1720" s="7"/>
      <c r="JK1720" s="7"/>
      <c r="JM1720" s="7"/>
      <c r="JO1720" s="7"/>
      <c r="JP1720" s="7"/>
      <c r="JQ1720" s="7"/>
      <c r="JS1720" s="7"/>
      <c r="JT1720" s="7"/>
      <c r="JU1720" s="7"/>
      <c r="JV1720" s="7"/>
      <c r="JX1720" s="7"/>
      <c r="JZ1720" s="7"/>
      <c r="KB1720" s="7"/>
      <c r="KD1720" s="7"/>
      <c r="KF1720" s="7"/>
      <c r="KH1720" s="7"/>
      <c r="KJ1720" s="7"/>
      <c r="KL1720" s="7"/>
      <c r="KN1720" s="7"/>
      <c r="KO1720" s="7"/>
      <c r="KP1720" s="7"/>
      <c r="KQ1720" s="7"/>
      <c r="KR1720" s="7"/>
      <c r="KT1720" s="7"/>
      <c r="KV1720" s="7"/>
      <c r="KX1720" s="7"/>
      <c r="KZ1720" s="7"/>
      <c r="LB1720" s="7"/>
      <c r="LD1720" s="7"/>
      <c r="LF1720" s="7"/>
      <c r="LH1720" s="7"/>
      <c r="LJ1720" s="7"/>
      <c r="LL1720" s="7"/>
      <c r="LN1720" s="7"/>
      <c r="LP1720" s="7"/>
      <c r="LR1720" s="7"/>
      <c r="LT1720" s="7"/>
      <c r="LV1720" s="7"/>
      <c r="LX1720" s="7"/>
      <c r="LY1720" s="7"/>
      <c r="LZ1720" s="7"/>
      <c r="MA1720" s="7"/>
      <c r="MB1720" s="7"/>
      <c r="MC1720" s="7"/>
      <c r="ME1720" s="7"/>
      <c r="MG1720" s="7"/>
      <c r="MH1720" s="7"/>
      <c r="MJ1720" s="7"/>
      <c r="ML1720" s="7"/>
      <c r="MM1720" s="7"/>
      <c r="MN1720" s="7"/>
      <c r="MO1720" s="7"/>
      <c r="MQ1720" s="7"/>
      <c r="MS1720" s="7"/>
      <c r="MU1720" s="7"/>
      <c r="MV1720" s="7"/>
      <c r="MX1720" s="7"/>
      <c r="MY1720" s="7"/>
      <c r="MZ1720" s="7"/>
      <c r="NB1720" s="7"/>
      <c r="ND1720" s="7"/>
      <c r="NF1720" s="7"/>
      <c r="NH1720" s="7"/>
      <c r="NJ1720" s="7"/>
      <c r="NL1720" s="7"/>
      <c r="NM1720" s="7"/>
      <c r="NN1720" s="7"/>
      <c r="NO1720" s="7"/>
      <c r="NP1720" s="7"/>
      <c r="NR1720" s="7"/>
      <c r="NT1720" s="7"/>
      <c r="NU1720" s="7"/>
      <c r="NW1720" s="7"/>
      <c r="NY1720" s="7"/>
      <c r="OA1720" s="7"/>
      <c r="OC1720" s="7"/>
      <c r="OE1720" s="7"/>
      <c r="OG1720" s="7"/>
      <c r="OI1720" s="7"/>
      <c r="OK1720" s="7"/>
      <c r="OM1720" s="7"/>
      <c r="OO1720" s="7"/>
      <c r="OQ1720" s="7"/>
      <c r="OS1720" s="7"/>
      <c r="OT1720" s="7"/>
      <c r="OV1720" s="7"/>
      <c r="OX1720" s="7"/>
      <c r="OZ1720" s="7"/>
      <c r="PB1720" s="7"/>
      <c r="PD1720" s="7"/>
      <c r="PF1720" s="7"/>
      <c r="PH1720" s="7"/>
      <c r="PJ1720" s="7"/>
      <c r="PL1720" s="7"/>
      <c r="PN1720" s="7"/>
      <c r="PP1720" s="7"/>
      <c r="PQ1720" s="7"/>
      <c r="PR1720" s="7"/>
      <c r="PS1720" s="7"/>
      <c r="PT1720" s="7"/>
      <c r="PV1720" s="7"/>
      <c r="PX1720" s="7"/>
      <c r="PZ1720" s="7"/>
      <c r="QB1720" s="7"/>
      <c r="QD1720" s="7"/>
      <c r="QF1720" s="7"/>
      <c r="QH1720" s="7"/>
      <c r="QJ1720" s="7"/>
      <c r="QL1720" s="7"/>
      <c r="QN1720" s="7"/>
      <c r="QO1720" s="7"/>
      <c r="QQ1720" s="7"/>
      <c r="QS1720" s="7"/>
      <c r="QU1720" s="7"/>
      <c r="QV1720" s="7"/>
      <c r="QX1720" s="7"/>
      <c r="QZ1720" s="7"/>
      <c r="RB1720" s="7"/>
      <c r="RD1720" s="7"/>
      <c r="RF1720" s="7"/>
      <c r="RH1720" s="7"/>
      <c r="RJ1720" s="7"/>
      <c r="RL1720" s="7"/>
      <c r="RN1720" s="7"/>
      <c r="RP1720" s="7"/>
      <c r="RR1720" s="7"/>
      <c r="RT1720" s="7"/>
      <c r="RV1720" s="7"/>
      <c r="RW1720" s="7"/>
      <c r="RX1720" s="7"/>
      <c r="RZ1720" s="7"/>
      <c r="SB1720" s="7"/>
      <c r="SD1720" s="7"/>
      <c r="SE1720" s="7"/>
      <c r="SF1720" s="7"/>
      <c r="SH1720" s="7"/>
      <c r="SJ1720" s="7"/>
      <c r="SL1720" s="7"/>
      <c r="SN1720" s="7"/>
      <c r="SP1720" s="7"/>
      <c r="SR1720" s="7"/>
      <c r="ST1720" s="7"/>
      <c r="SV1720" s="7"/>
      <c r="SW1720" s="7"/>
      <c r="SY1720" s="7"/>
      <c r="TA1720" s="7"/>
      <c r="TC1720" s="7"/>
      <c r="TE1720" s="7"/>
      <c r="TG1720" s="7"/>
      <c r="TI1720" s="7"/>
      <c r="TK1720" s="7"/>
      <c r="TM1720" s="7"/>
      <c r="TO1720" s="7"/>
      <c r="TQ1720" s="7"/>
      <c r="TS1720" s="7"/>
      <c r="TU1720" s="7"/>
      <c r="TW1720" s="7"/>
      <c r="TY1720" s="7"/>
      <c r="UA1720" s="7"/>
      <c r="UC1720" s="7"/>
      <c r="UE1720" s="7"/>
      <c r="UG1720" s="7"/>
      <c r="UI1720" s="7"/>
      <c r="UK1720" s="7"/>
      <c r="UM1720" s="7"/>
      <c r="UO1720" s="7"/>
      <c r="UQ1720" s="7"/>
      <c r="US1720" s="7"/>
      <c r="UU1720" s="7"/>
      <c r="UW1720" s="7"/>
      <c r="UY1720" s="7"/>
      <c r="VA1720" s="7"/>
      <c r="VC1720" s="7"/>
      <c r="VE1720" s="7"/>
      <c r="VG1720" s="7"/>
      <c r="VI1720" s="7"/>
      <c r="VK1720" s="7"/>
      <c r="VM1720" s="7"/>
      <c r="VO1720" s="7"/>
      <c r="VQ1720" s="7"/>
      <c r="VS1720" s="7"/>
      <c r="VU1720" s="7"/>
      <c r="VW1720" s="7"/>
      <c r="VY1720" s="7"/>
      <c r="WA1720" s="7"/>
      <c r="WC1720" s="7"/>
      <c r="WE1720" s="7"/>
      <c r="WG1720" s="7"/>
      <c r="WI1720" s="7"/>
      <c r="WK1720" s="7"/>
      <c r="WM1720" s="7"/>
      <c r="WO1720" s="7"/>
      <c r="WQ1720" s="7"/>
      <c r="WS1720" s="7"/>
      <c r="WU1720" s="7"/>
      <c r="WW1720" s="7"/>
      <c r="WY1720" s="7"/>
      <c r="XA1720" s="7"/>
      <c r="XC1720" s="7"/>
      <c r="XE1720" s="7"/>
      <c r="XG1720" s="7"/>
      <c r="XI1720" s="7"/>
      <c r="XK1720" s="7"/>
      <c r="XM1720" s="7"/>
      <c r="XO1720" s="7"/>
      <c r="XQ1720" s="7"/>
      <c r="XS1720" s="7"/>
      <c r="XU1720" s="7"/>
      <c r="XW1720" s="7"/>
      <c r="XY1720" s="7"/>
      <c r="YA1720" s="7"/>
      <c r="YC1720" s="7"/>
      <c r="YE1720" s="7"/>
      <c r="YG1720" s="7"/>
      <c r="YI1720" s="7"/>
      <c r="YK1720" s="7"/>
      <c r="YM1720" s="7"/>
    </row>
    <row r="1721" spans="5:663" s="80" customFormat="1" x14ac:dyDescent="0.2">
      <c r="E1721" s="7"/>
      <c r="G1721" s="7"/>
      <c r="I1721" s="7"/>
      <c r="K1721" s="7"/>
      <c r="M1721" s="7"/>
      <c r="O1721" s="7"/>
      <c r="Q1721" s="7"/>
      <c r="S1721" s="7"/>
      <c r="U1721" s="7"/>
      <c r="W1721" s="7"/>
      <c r="Y1721" s="7"/>
      <c r="AA1721" s="7"/>
      <c r="AC1721" s="7"/>
      <c r="AE1721" s="7"/>
      <c r="AG1721" s="7"/>
      <c r="AH1721" s="7"/>
      <c r="AI1721" s="7"/>
      <c r="AJ1721" s="7"/>
      <c r="AK1721" s="7"/>
      <c r="AL1721" s="7"/>
      <c r="AM1721" s="7"/>
      <c r="AO1721" s="7"/>
      <c r="AQ1721" s="7"/>
      <c r="AS1721" s="7"/>
      <c r="AU1721" s="7"/>
      <c r="AW1721" s="7"/>
      <c r="AY1721" s="7"/>
      <c r="BA1721" s="7"/>
      <c r="BC1721" s="7"/>
      <c r="BE1721" s="7"/>
      <c r="BG1721" s="7"/>
      <c r="BI1721" s="7"/>
      <c r="BK1721" s="7"/>
      <c r="BM1721" s="7"/>
      <c r="BO1721" s="7"/>
      <c r="BQ1721" s="7"/>
      <c r="BS1721" s="7"/>
      <c r="BT1721" s="7"/>
      <c r="BU1721" s="7"/>
      <c r="BW1721" s="7"/>
      <c r="BY1721" s="7"/>
      <c r="CA1721" s="7"/>
      <c r="CC1721" s="7"/>
      <c r="CE1721" s="7"/>
      <c r="CG1721" s="7"/>
      <c r="CH1721" s="7"/>
      <c r="CI1721" s="7"/>
      <c r="CJ1721" s="7"/>
      <c r="CL1721" s="7"/>
      <c r="CN1721" s="7"/>
      <c r="CP1721" s="7"/>
      <c r="CR1721" s="7"/>
      <c r="CT1721" s="7"/>
      <c r="CV1721" s="7"/>
      <c r="CW1721" s="7"/>
      <c r="CY1721" s="7"/>
      <c r="DA1721" s="7"/>
      <c r="DC1721" s="7"/>
      <c r="DE1721" s="7"/>
      <c r="DG1721" s="7"/>
      <c r="DI1721" s="7"/>
      <c r="DK1721" s="7"/>
      <c r="DM1721" s="7"/>
      <c r="DO1721" s="7"/>
      <c r="DQ1721" s="7"/>
      <c r="DR1721" s="7"/>
      <c r="DS1721" s="7"/>
      <c r="DT1721" s="7"/>
      <c r="DV1721" s="7"/>
      <c r="DX1721" s="7"/>
      <c r="DY1721" s="7"/>
      <c r="DZ1721" s="7"/>
      <c r="EB1721" s="7"/>
      <c r="ED1721" s="7"/>
      <c r="EF1721" s="7"/>
      <c r="EG1721" s="7"/>
      <c r="EI1721" s="7"/>
      <c r="EJ1721" s="7"/>
      <c r="EL1721" s="7"/>
      <c r="EN1721" s="7"/>
      <c r="EP1721" s="7"/>
      <c r="ER1721" s="7"/>
      <c r="ET1721" s="7"/>
      <c r="EV1721" s="7"/>
      <c r="EX1721" s="7"/>
      <c r="EZ1721" s="7"/>
      <c r="FB1721" s="7"/>
      <c r="FD1721" s="7"/>
      <c r="FE1721" s="7"/>
      <c r="FF1721" s="7"/>
      <c r="FH1721" s="7"/>
      <c r="FJ1721" s="7"/>
      <c r="FL1721" s="7"/>
      <c r="FN1721" s="7"/>
      <c r="FP1721" s="7"/>
      <c r="FR1721" s="7"/>
      <c r="FT1721" s="7"/>
      <c r="FV1721" s="7"/>
      <c r="FW1721" s="7"/>
      <c r="FY1721" s="7"/>
      <c r="GA1721" s="7"/>
      <c r="GC1721" s="7"/>
      <c r="GE1721" s="7"/>
      <c r="GG1721" s="7"/>
      <c r="GI1721" s="7"/>
      <c r="GJ1721" s="7"/>
      <c r="GK1721" s="7"/>
      <c r="GL1721" s="7"/>
      <c r="GM1721" s="7"/>
      <c r="GN1721" s="7"/>
      <c r="GO1721" s="7"/>
      <c r="GP1721" s="7"/>
      <c r="GR1721" s="7"/>
      <c r="GT1721" s="7"/>
      <c r="GV1721" s="7"/>
      <c r="GX1721" s="7"/>
      <c r="GZ1721" s="7"/>
      <c r="HA1721" s="7"/>
      <c r="HC1721" s="7"/>
      <c r="HE1721" s="7"/>
      <c r="HG1721" s="7"/>
      <c r="HI1721" s="7"/>
      <c r="HK1721" s="7"/>
      <c r="HM1721" s="7"/>
      <c r="HO1721" s="7"/>
      <c r="HQ1721" s="7"/>
      <c r="HS1721" s="7"/>
      <c r="HU1721" s="7"/>
      <c r="HW1721" s="7"/>
      <c r="HY1721" s="7"/>
      <c r="IA1721" s="7"/>
      <c r="IC1721" s="7"/>
      <c r="IE1721" s="7"/>
      <c r="IF1721" s="7"/>
      <c r="IG1721" s="7"/>
      <c r="IH1721" s="7"/>
      <c r="IJ1721" s="7"/>
      <c r="IL1721" s="7"/>
      <c r="IN1721" s="7"/>
      <c r="IO1721" s="7"/>
      <c r="IP1721" s="7"/>
      <c r="IR1721" s="7"/>
      <c r="IT1721" s="7"/>
      <c r="IV1721" s="7"/>
      <c r="IX1721" s="7"/>
      <c r="IZ1721" s="7"/>
      <c r="JB1721" s="7"/>
      <c r="JD1721" s="7"/>
      <c r="JF1721" s="7"/>
      <c r="JG1721" s="7"/>
      <c r="JI1721" s="7"/>
      <c r="JK1721" s="7"/>
      <c r="JM1721" s="7"/>
      <c r="JO1721" s="7"/>
      <c r="JP1721" s="7"/>
      <c r="JQ1721" s="7"/>
      <c r="JS1721" s="7"/>
      <c r="JT1721" s="7"/>
      <c r="JU1721" s="7"/>
      <c r="JV1721" s="7"/>
      <c r="JX1721" s="7"/>
      <c r="JZ1721" s="7"/>
      <c r="KB1721" s="7"/>
      <c r="KD1721" s="7"/>
      <c r="KF1721" s="7"/>
      <c r="KH1721" s="7"/>
      <c r="KJ1721" s="7"/>
      <c r="KL1721" s="7"/>
      <c r="KN1721" s="7"/>
      <c r="KO1721" s="7"/>
      <c r="KP1721" s="7"/>
      <c r="KQ1721" s="7"/>
      <c r="KR1721" s="7"/>
      <c r="KT1721" s="7"/>
      <c r="KV1721" s="7"/>
      <c r="KX1721" s="7"/>
      <c r="KZ1721" s="7"/>
      <c r="LB1721" s="7"/>
      <c r="LD1721" s="7"/>
      <c r="LF1721" s="7"/>
      <c r="LH1721" s="7"/>
      <c r="LJ1721" s="7"/>
      <c r="LL1721" s="7"/>
      <c r="LN1721" s="7"/>
      <c r="LP1721" s="7"/>
      <c r="LR1721" s="7"/>
      <c r="LT1721" s="7"/>
      <c r="LV1721" s="7"/>
      <c r="LX1721" s="7"/>
      <c r="LY1721" s="7"/>
      <c r="LZ1721" s="7"/>
      <c r="MA1721" s="7"/>
      <c r="MB1721" s="7"/>
      <c r="MC1721" s="7"/>
      <c r="ME1721" s="7"/>
      <c r="MG1721" s="7"/>
      <c r="MH1721" s="7"/>
      <c r="MJ1721" s="7"/>
      <c r="ML1721" s="7"/>
      <c r="MM1721" s="7"/>
      <c r="MN1721" s="7"/>
      <c r="MO1721" s="7"/>
      <c r="MQ1721" s="7"/>
      <c r="MS1721" s="7"/>
      <c r="MU1721" s="7"/>
      <c r="MV1721" s="7"/>
      <c r="MX1721" s="7"/>
      <c r="MY1721" s="7"/>
      <c r="MZ1721" s="7"/>
      <c r="NB1721" s="7"/>
      <c r="ND1721" s="7"/>
      <c r="NF1721" s="7"/>
      <c r="NH1721" s="7"/>
      <c r="NJ1721" s="7"/>
      <c r="NL1721" s="7"/>
      <c r="NM1721" s="7"/>
      <c r="NN1721" s="7"/>
      <c r="NO1721" s="7"/>
      <c r="NP1721" s="7"/>
      <c r="NR1721" s="7"/>
      <c r="NT1721" s="7"/>
      <c r="NU1721" s="7"/>
      <c r="NW1721" s="7"/>
      <c r="NY1721" s="7"/>
      <c r="OA1721" s="7"/>
      <c r="OC1721" s="7"/>
      <c r="OE1721" s="7"/>
      <c r="OG1721" s="7"/>
      <c r="OI1721" s="7"/>
      <c r="OK1721" s="7"/>
      <c r="OM1721" s="7"/>
      <c r="OO1721" s="7"/>
      <c r="OQ1721" s="7"/>
      <c r="OS1721" s="7"/>
      <c r="OT1721" s="7"/>
      <c r="OV1721" s="7"/>
      <c r="OX1721" s="7"/>
      <c r="OZ1721" s="7"/>
      <c r="PB1721" s="7"/>
      <c r="PD1721" s="7"/>
      <c r="PF1721" s="7"/>
      <c r="PH1721" s="7"/>
      <c r="PJ1721" s="7"/>
      <c r="PL1721" s="7"/>
      <c r="PN1721" s="7"/>
      <c r="PP1721" s="7"/>
      <c r="PQ1721" s="7"/>
      <c r="PR1721" s="7"/>
      <c r="PS1721" s="7"/>
      <c r="PT1721" s="7"/>
      <c r="PV1721" s="7"/>
      <c r="PX1721" s="7"/>
      <c r="PZ1721" s="7"/>
      <c r="QB1721" s="7"/>
      <c r="QD1721" s="7"/>
      <c r="QF1721" s="7"/>
      <c r="QH1721" s="7"/>
      <c r="QJ1721" s="7"/>
      <c r="QL1721" s="7"/>
      <c r="QN1721" s="7"/>
      <c r="QO1721" s="7"/>
      <c r="QQ1721" s="7"/>
      <c r="QS1721" s="7"/>
      <c r="QU1721" s="7"/>
      <c r="QV1721" s="7"/>
      <c r="QX1721" s="7"/>
      <c r="QZ1721" s="7"/>
      <c r="RB1721" s="7"/>
      <c r="RD1721" s="7"/>
      <c r="RF1721" s="7"/>
      <c r="RH1721" s="7"/>
      <c r="RJ1721" s="7"/>
      <c r="RL1721" s="7"/>
      <c r="RN1721" s="7"/>
      <c r="RP1721" s="7"/>
      <c r="RR1721" s="7"/>
      <c r="RT1721" s="7"/>
      <c r="RV1721" s="7"/>
      <c r="RW1721" s="7"/>
      <c r="RX1721" s="7"/>
      <c r="RZ1721" s="7"/>
      <c r="SB1721" s="7"/>
      <c r="SD1721" s="7"/>
      <c r="SE1721" s="7"/>
      <c r="SF1721" s="7"/>
      <c r="SH1721" s="7"/>
      <c r="SJ1721" s="7"/>
      <c r="SL1721" s="7"/>
      <c r="SN1721" s="7"/>
      <c r="SP1721" s="7"/>
      <c r="SR1721" s="7"/>
      <c r="ST1721" s="7"/>
      <c r="SV1721" s="7"/>
      <c r="SW1721" s="7"/>
      <c r="SY1721" s="7"/>
      <c r="TA1721" s="7"/>
      <c r="TC1721" s="7"/>
      <c r="TE1721" s="7"/>
      <c r="TG1721" s="7"/>
      <c r="TI1721" s="7"/>
      <c r="TK1721" s="7"/>
      <c r="TM1721" s="7"/>
      <c r="TO1721" s="7"/>
      <c r="TQ1721" s="7"/>
      <c r="TS1721" s="7"/>
      <c r="TU1721" s="7"/>
      <c r="TW1721" s="7"/>
      <c r="TY1721" s="7"/>
      <c r="UA1721" s="7"/>
      <c r="UC1721" s="7"/>
      <c r="UE1721" s="7"/>
      <c r="UG1721" s="7"/>
      <c r="UI1721" s="7"/>
      <c r="UK1721" s="7"/>
      <c r="UM1721" s="7"/>
      <c r="UO1721" s="7"/>
      <c r="UQ1721" s="7"/>
      <c r="US1721" s="7"/>
      <c r="UU1721" s="7"/>
      <c r="UW1721" s="7"/>
      <c r="UY1721" s="7"/>
      <c r="VA1721" s="7"/>
      <c r="VC1721" s="7"/>
      <c r="VE1721" s="7"/>
      <c r="VG1721" s="7"/>
      <c r="VI1721" s="7"/>
      <c r="VK1721" s="7"/>
      <c r="VM1721" s="7"/>
      <c r="VO1721" s="7"/>
      <c r="VQ1721" s="7"/>
      <c r="VS1721" s="7"/>
      <c r="VU1721" s="7"/>
      <c r="VW1721" s="7"/>
      <c r="VY1721" s="7"/>
      <c r="WA1721" s="7"/>
      <c r="WC1721" s="7"/>
      <c r="WE1721" s="7"/>
      <c r="WG1721" s="7"/>
      <c r="WI1721" s="7"/>
      <c r="WK1721" s="7"/>
      <c r="WM1721" s="7"/>
      <c r="WO1721" s="7"/>
      <c r="WQ1721" s="7"/>
      <c r="WS1721" s="7"/>
      <c r="WU1721" s="7"/>
      <c r="WW1721" s="7"/>
      <c r="WY1721" s="7"/>
      <c r="XA1721" s="7"/>
      <c r="XC1721" s="7"/>
      <c r="XE1721" s="7"/>
      <c r="XG1721" s="7"/>
      <c r="XI1721" s="7"/>
      <c r="XK1721" s="7"/>
      <c r="XM1721" s="7"/>
      <c r="XO1721" s="7"/>
      <c r="XQ1721" s="7"/>
      <c r="XS1721" s="7"/>
      <c r="XU1721" s="7"/>
      <c r="XW1721" s="7"/>
      <c r="XY1721" s="7"/>
      <c r="YA1721" s="7"/>
      <c r="YC1721" s="7"/>
      <c r="YE1721" s="7"/>
      <c r="YG1721" s="7"/>
      <c r="YI1721" s="7"/>
      <c r="YK1721" s="7"/>
      <c r="YM1721" s="7"/>
    </row>
    <row r="1722" spans="5:663" s="80" customFormat="1" x14ac:dyDescent="0.2">
      <c r="E1722" s="7"/>
      <c r="G1722" s="7"/>
      <c r="I1722" s="7"/>
      <c r="K1722" s="7"/>
      <c r="M1722" s="7"/>
      <c r="O1722" s="7"/>
      <c r="Q1722" s="7"/>
      <c r="S1722" s="7"/>
      <c r="U1722" s="7"/>
      <c r="W1722" s="7"/>
      <c r="Y1722" s="7"/>
      <c r="AA1722" s="7"/>
      <c r="AC1722" s="7"/>
      <c r="AE1722" s="7"/>
      <c r="AG1722" s="7"/>
      <c r="AH1722" s="7"/>
      <c r="AI1722" s="7"/>
      <c r="AJ1722" s="7"/>
      <c r="AK1722" s="7"/>
      <c r="AL1722" s="7"/>
      <c r="AM1722" s="7"/>
      <c r="AO1722" s="7"/>
      <c r="AQ1722" s="7"/>
      <c r="AS1722" s="7"/>
      <c r="AU1722" s="7"/>
      <c r="AW1722" s="7"/>
      <c r="AY1722" s="7"/>
      <c r="BA1722" s="7"/>
      <c r="BC1722" s="7"/>
      <c r="BE1722" s="7"/>
      <c r="BG1722" s="7"/>
      <c r="BI1722" s="7"/>
      <c r="BK1722" s="7"/>
      <c r="BM1722" s="7"/>
      <c r="BO1722" s="7"/>
      <c r="BQ1722" s="7"/>
      <c r="BS1722" s="7"/>
      <c r="BT1722" s="7"/>
      <c r="BU1722" s="7"/>
      <c r="BW1722" s="7"/>
      <c r="BY1722" s="7"/>
      <c r="CA1722" s="7"/>
      <c r="CC1722" s="7"/>
      <c r="CE1722" s="7"/>
      <c r="CG1722" s="7"/>
      <c r="CH1722" s="7"/>
      <c r="CI1722" s="7"/>
      <c r="CJ1722" s="7"/>
      <c r="CL1722" s="7"/>
      <c r="CN1722" s="7"/>
      <c r="CP1722" s="7"/>
      <c r="CR1722" s="7"/>
      <c r="CT1722" s="7"/>
      <c r="CV1722" s="7"/>
      <c r="CW1722" s="7"/>
      <c r="CY1722" s="7"/>
      <c r="DA1722" s="7"/>
      <c r="DC1722" s="7"/>
      <c r="DE1722" s="7"/>
      <c r="DG1722" s="7"/>
      <c r="DI1722" s="7"/>
      <c r="DK1722" s="7"/>
      <c r="DM1722" s="7"/>
      <c r="DO1722" s="7"/>
      <c r="DQ1722" s="7"/>
      <c r="DR1722" s="7"/>
      <c r="DS1722" s="7"/>
      <c r="DT1722" s="7"/>
      <c r="DV1722" s="7"/>
      <c r="DX1722" s="7"/>
      <c r="DY1722" s="7"/>
      <c r="DZ1722" s="7"/>
      <c r="EB1722" s="7"/>
      <c r="ED1722" s="7"/>
      <c r="EF1722" s="7"/>
      <c r="EG1722" s="7"/>
      <c r="EI1722" s="7"/>
      <c r="EJ1722" s="7"/>
      <c r="EL1722" s="7"/>
      <c r="EN1722" s="7"/>
      <c r="EP1722" s="7"/>
      <c r="ER1722" s="7"/>
      <c r="ET1722" s="7"/>
      <c r="EV1722" s="7"/>
      <c r="EX1722" s="7"/>
      <c r="EZ1722" s="7"/>
      <c r="FB1722" s="7"/>
      <c r="FD1722" s="7"/>
      <c r="FE1722" s="7"/>
      <c r="FF1722" s="7"/>
      <c r="FH1722" s="7"/>
      <c r="FJ1722" s="7"/>
      <c r="FL1722" s="7"/>
      <c r="FN1722" s="7"/>
      <c r="FP1722" s="7"/>
      <c r="FR1722" s="7"/>
      <c r="FT1722" s="7"/>
      <c r="FV1722" s="7"/>
      <c r="FW1722" s="7"/>
      <c r="FY1722" s="7"/>
      <c r="GA1722" s="7"/>
      <c r="GC1722" s="7"/>
      <c r="GE1722" s="7"/>
      <c r="GG1722" s="7"/>
      <c r="GI1722" s="7"/>
      <c r="GJ1722" s="7"/>
      <c r="GK1722" s="7"/>
      <c r="GL1722" s="7"/>
      <c r="GM1722" s="7"/>
      <c r="GN1722" s="7"/>
      <c r="GO1722" s="7"/>
      <c r="GP1722" s="7"/>
      <c r="GR1722" s="7"/>
      <c r="GT1722" s="7"/>
      <c r="GV1722" s="7"/>
      <c r="GX1722" s="7"/>
      <c r="GZ1722" s="7"/>
      <c r="HA1722" s="7"/>
      <c r="HC1722" s="7"/>
      <c r="HE1722" s="7"/>
      <c r="HG1722" s="7"/>
      <c r="HI1722" s="7"/>
      <c r="HK1722" s="7"/>
      <c r="HM1722" s="7"/>
      <c r="HO1722" s="7"/>
      <c r="HQ1722" s="7"/>
      <c r="HS1722" s="7"/>
      <c r="HU1722" s="7"/>
      <c r="HW1722" s="7"/>
      <c r="HY1722" s="7"/>
      <c r="IA1722" s="7"/>
      <c r="IC1722" s="7"/>
      <c r="IE1722" s="7"/>
      <c r="IF1722" s="7"/>
      <c r="IG1722" s="7"/>
      <c r="IH1722" s="7"/>
      <c r="IJ1722" s="7"/>
      <c r="IL1722" s="7"/>
      <c r="IN1722" s="7"/>
      <c r="IO1722" s="7"/>
      <c r="IP1722" s="7"/>
      <c r="IR1722" s="7"/>
      <c r="IT1722" s="7"/>
      <c r="IV1722" s="7"/>
      <c r="IX1722" s="7"/>
      <c r="IZ1722" s="7"/>
      <c r="JB1722" s="7"/>
      <c r="JD1722" s="7"/>
      <c r="JF1722" s="7"/>
      <c r="JG1722" s="7"/>
      <c r="JI1722" s="7"/>
      <c r="JK1722" s="7"/>
      <c r="JM1722" s="7"/>
      <c r="JO1722" s="7"/>
      <c r="JP1722" s="7"/>
      <c r="JQ1722" s="7"/>
      <c r="JS1722" s="7"/>
      <c r="JT1722" s="7"/>
      <c r="JU1722" s="7"/>
      <c r="JV1722" s="7"/>
      <c r="JX1722" s="7"/>
      <c r="JZ1722" s="7"/>
      <c r="KB1722" s="7"/>
      <c r="KD1722" s="7"/>
      <c r="KF1722" s="7"/>
      <c r="KH1722" s="7"/>
      <c r="KJ1722" s="7"/>
      <c r="KL1722" s="7"/>
      <c r="KN1722" s="7"/>
      <c r="KO1722" s="7"/>
      <c r="KP1722" s="7"/>
      <c r="KQ1722" s="7"/>
      <c r="KR1722" s="7"/>
      <c r="KT1722" s="7"/>
      <c r="KV1722" s="7"/>
      <c r="KX1722" s="7"/>
      <c r="KZ1722" s="7"/>
      <c r="LB1722" s="7"/>
      <c r="LD1722" s="7"/>
      <c r="LF1722" s="7"/>
      <c r="LH1722" s="7"/>
      <c r="LJ1722" s="7"/>
      <c r="LL1722" s="7"/>
      <c r="LN1722" s="7"/>
      <c r="LP1722" s="7"/>
      <c r="LR1722" s="7"/>
      <c r="LT1722" s="7"/>
      <c r="LV1722" s="7"/>
      <c r="LX1722" s="7"/>
      <c r="LY1722" s="7"/>
      <c r="LZ1722" s="7"/>
      <c r="MA1722" s="7"/>
      <c r="MB1722" s="7"/>
      <c r="MC1722" s="7"/>
      <c r="ME1722" s="7"/>
      <c r="MG1722" s="7"/>
      <c r="MH1722" s="7"/>
      <c r="MJ1722" s="7"/>
      <c r="ML1722" s="7"/>
      <c r="MM1722" s="7"/>
      <c r="MN1722" s="7"/>
      <c r="MO1722" s="7"/>
      <c r="MQ1722" s="7"/>
      <c r="MS1722" s="7"/>
      <c r="MU1722" s="7"/>
      <c r="MV1722" s="7"/>
      <c r="MX1722" s="7"/>
      <c r="MY1722" s="7"/>
      <c r="MZ1722" s="7"/>
      <c r="NB1722" s="7"/>
      <c r="ND1722" s="7"/>
      <c r="NF1722" s="7"/>
      <c r="NH1722" s="7"/>
      <c r="NJ1722" s="7"/>
      <c r="NL1722" s="7"/>
      <c r="NM1722" s="7"/>
      <c r="NN1722" s="7"/>
      <c r="NO1722" s="7"/>
      <c r="NP1722" s="7"/>
      <c r="NR1722" s="7"/>
      <c r="NT1722" s="7"/>
      <c r="NU1722" s="7"/>
      <c r="NW1722" s="7"/>
      <c r="NY1722" s="7"/>
      <c r="OA1722" s="7"/>
      <c r="OC1722" s="7"/>
      <c r="OE1722" s="7"/>
      <c r="OG1722" s="7"/>
      <c r="OI1722" s="7"/>
      <c r="OK1722" s="7"/>
      <c r="OM1722" s="7"/>
      <c r="OO1722" s="7"/>
      <c r="OQ1722" s="7"/>
      <c r="OS1722" s="7"/>
      <c r="OT1722" s="7"/>
      <c r="OV1722" s="7"/>
      <c r="OX1722" s="7"/>
      <c r="OZ1722" s="7"/>
      <c r="PB1722" s="7"/>
      <c r="PD1722" s="7"/>
      <c r="PF1722" s="7"/>
      <c r="PH1722" s="7"/>
      <c r="PJ1722" s="7"/>
      <c r="PL1722" s="7"/>
      <c r="PN1722" s="7"/>
      <c r="PP1722" s="7"/>
      <c r="PQ1722" s="7"/>
      <c r="PR1722" s="7"/>
      <c r="PS1722" s="7"/>
      <c r="PT1722" s="7"/>
      <c r="PV1722" s="7"/>
      <c r="PX1722" s="7"/>
      <c r="PZ1722" s="7"/>
      <c r="QB1722" s="7"/>
      <c r="QD1722" s="7"/>
      <c r="QF1722" s="7"/>
      <c r="QH1722" s="7"/>
      <c r="QJ1722" s="7"/>
      <c r="QL1722" s="7"/>
      <c r="QN1722" s="7"/>
      <c r="QO1722" s="7"/>
      <c r="QQ1722" s="7"/>
      <c r="QS1722" s="7"/>
      <c r="QU1722" s="7"/>
      <c r="QV1722" s="7"/>
      <c r="QX1722" s="7"/>
      <c r="QZ1722" s="7"/>
      <c r="RB1722" s="7"/>
      <c r="RD1722" s="7"/>
      <c r="RF1722" s="7"/>
      <c r="RH1722" s="7"/>
      <c r="RJ1722" s="7"/>
      <c r="RL1722" s="7"/>
      <c r="RN1722" s="7"/>
      <c r="RP1722" s="7"/>
      <c r="RR1722" s="7"/>
      <c r="RT1722" s="7"/>
      <c r="RV1722" s="7"/>
      <c r="RW1722" s="7"/>
      <c r="RX1722" s="7"/>
      <c r="RZ1722" s="7"/>
      <c r="SB1722" s="7"/>
      <c r="SD1722" s="7"/>
      <c r="SE1722" s="7"/>
      <c r="SF1722" s="7"/>
      <c r="SH1722" s="7"/>
      <c r="SJ1722" s="7"/>
      <c r="SL1722" s="7"/>
      <c r="SN1722" s="7"/>
      <c r="SP1722" s="7"/>
      <c r="SR1722" s="7"/>
      <c r="ST1722" s="7"/>
      <c r="SV1722" s="7"/>
      <c r="SW1722" s="7"/>
      <c r="SY1722" s="7"/>
      <c r="TA1722" s="7"/>
      <c r="TC1722" s="7"/>
      <c r="TE1722" s="7"/>
      <c r="TG1722" s="7"/>
      <c r="TI1722" s="7"/>
      <c r="TK1722" s="7"/>
      <c r="TM1722" s="7"/>
      <c r="TO1722" s="7"/>
      <c r="TQ1722" s="7"/>
      <c r="TS1722" s="7"/>
      <c r="TU1722" s="7"/>
      <c r="TW1722" s="7"/>
      <c r="TY1722" s="7"/>
      <c r="UA1722" s="7"/>
      <c r="UC1722" s="7"/>
      <c r="UE1722" s="7"/>
      <c r="UG1722" s="7"/>
      <c r="UI1722" s="7"/>
      <c r="UK1722" s="7"/>
      <c r="UM1722" s="7"/>
      <c r="UO1722" s="7"/>
      <c r="UQ1722" s="7"/>
      <c r="US1722" s="7"/>
      <c r="UU1722" s="7"/>
      <c r="UW1722" s="7"/>
      <c r="UY1722" s="7"/>
      <c r="VA1722" s="7"/>
      <c r="VC1722" s="7"/>
      <c r="VE1722" s="7"/>
      <c r="VG1722" s="7"/>
      <c r="VI1722" s="7"/>
      <c r="VK1722" s="7"/>
      <c r="VM1722" s="7"/>
      <c r="VO1722" s="7"/>
      <c r="VQ1722" s="7"/>
      <c r="VS1722" s="7"/>
      <c r="VU1722" s="7"/>
      <c r="VW1722" s="7"/>
      <c r="VY1722" s="7"/>
      <c r="WA1722" s="7"/>
      <c r="WC1722" s="7"/>
      <c r="WE1722" s="7"/>
      <c r="WG1722" s="7"/>
      <c r="WI1722" s="7"/>
      <c r="WK1722" s="7"/>
      <c r="WM1722" s="7"/>
      <c r="WO1722" s="7"/>
      <c r="WQ1722" s="7"/>
      <c r="WS1722" s="7"/>
      <c r="WU1722" s="7"/>
      <c r="WW1722" s="7"/>
      <c r="WY1722" s="7"/>
      <c r="XA1722" s="7"/>
      <c r="XC1722" s="7"/>
      <c r="XE1722" s="7"/>
      <c r="XG1722" s="7"/>
      <c r="XI1722" s="7"/>
      <c r="XK1722" s="7"/>
      <c r="XM1722" s="7"/>
      <c r="XO1722" s="7"/>
      <c r="XQ1722" s="7"/>
      <c r="XS1722" s="7"/>
      <c r="XU1722" s="7"/>
      <c r="XW1722" s="7"/>
      <c r="XY1722" s="7"/>
      <c r="YA1722" s="7"/>
      <c r="YC1722" s="7"/>
      <c r="YE1722" s="7"/>
      <c r="YG1722" s="7"/>
      <c r="YI1722" s="7"/>
      <c r="YK1722" s="7"/>
      <c r="YM1722" s="7"/>
    </row>
    <row r="1723" spans="5:663" s="80" customFormat="1" x14ac:dyDescent="0.2">
      <c r="E1723" s="7"/>
      <c r="G1723" s="7"/>
      <c r="I1723" s="7"/>
      <c r="K1723" s="7"/>
      <c r="M1723" s="7"/>
      <c r="O1723" s="7"/>
      <c r="Q1723" s="7"/>
      <c r="S1723" s="7"/>
      <c r="U1723" s="7"/>
      <c r="W1723" s="7"/>
      <c r="Y1723" s="7"/>
      <c r="AA1723" s="7"/>
      <c r="AC1723" s="7"/>
      <c r="AE1723" s="7"/>
      <c r="AG1723" s="7"/>
      <c r="AH1723" s="7"/>
      <c r="AI1723" s="7"/>
      <c r="AJ1723" s="7"/>
      <c r="AK1723" s="7"/>
      <c r="AL1723" s="7"/>
      <c r="AM1723" s="7"/>
      <c r="AO1723" s="7"/>
      <c r="AQ1723" s="7"/>
      <c r="AS1723" s="7"/>
      <c r="AU1723" s="7"/>
      <c r="AW1723" s="7"/>
      <c r="AY1723" s="7"/>
      <c r="BA1723" s="7"/>
      <c r="BC1723" s="7"/>
      <c r="BE1723" s="7"/>
      <c r="BG1723" s="7"/>
      <c r="BI1723" s="7"/>
      <c r="BK1723" s="7"/>
      <c r="BM1723" s="7"/>
      <c r="BO1723" s="7"/>
      <c r="BQ1723" s="7"/>
      <c r="BS1723" s="7"/>
      <c r="BT1723" s="7"/>
      <c r="BU1723" s="7"/>
      <c r="BW1723" s="7"/>
      <c r="BY1723" s="7"/>
      <c r="CA1723" s="7"/>
      <c r="CC1723" s="7"/>
      <c r="CE1723" s="7"/>
      <c r="CG1723" s="7"/>
      <c r="CH1723" s="7"/>
      <c r="CI1723" s="7"/>
      <c r="CJ1723" s="7"/>
      <c r="CL1723" s="7"/>
      <c r="CN1723" s="7"/>
      <c r="CP1723" s="7"/>
      <c r="CR1723" s="7"/>
      <c r="CT1723" s="7"/>
      <c r="CV1723" s="7"/>
      <c r="CW1723" s="7"/>
      <c r="CY1723" s="7"/>
      <c r="DA1723" s="7"/>
      <c r="DC1723" s="7"/>
      <c r="DE1723" s="7"/>
      <c r="DG1723" s="7"/>
      <c r="DI1723" s="7"/>
      <c r="DK1723" s="7"/>
      <c r="DM1723" s="7"/>
      <c r="DO1723" s="7"/>
      <c r="DQ1723" s="7"/>
      <c r="DR1723" s="7"/>
      <c r="DS1723" s="7"/>
      <c r="DT1723" s="7"/>
      <c r="DV1723" s="7"/>
      <c r="DX1723" s="7"/>
      <c r="DY1723" s="7"/>
      <c r="DZ1723" s="7"/>
      <c r="EB1723" s="7"/>
      <c r="ED1723" s="7"/>
      <c r="EF1723" s="7"/>
      <c r="EG1723" s="7"/>
      <c r="EI1723" s="7"/>
      <c r="EJ1723" s="7"/>
      <c r="EL1723" s="7"/>
      <c r="EN1723" s="7"/>
      <c r="EP1723" s="7"/>
      <c r="ER1723" s="7"/>
      <c r="ET1723" s="7"/>
      <c r="EV1723" s="7"/>
      <c r="EX1723" s="7"/>
      <c r="EZ1723" s="7"/>
      <c r="FB1723" s="7"/>
      <c r="FD1723" s="7"/>
      <c r="FE1723" s="7"/>
      <c r="FF1723" s="7"/>
      <c r="FH1723" s="7"/>
      <c r="FJ1723" s="7"/>
      <c r="FL1723" s="7"/>
      <c r="FN1723" s="7"/>
      <c r="FP1723" s="7"/>
      <c r="FR1723" s="7"/>
      <c r="FT1723" s="7"/>
      <c r="FV1723" s="7"/>
      <c r="FW1723" s="7"/>
      <c r="FY1723" s="7"/>
      <c r="GA1723" s="7"/>
      <c r="GC1723" s="7"/>
      <c r="GE1723" s="7"/>
      <c r="GG1723" s="7"/>
      <c r="GI1723" s="7"/>
      <c r="GJ1723" s="7"/>
      <c r="GK1723" s="7"/>
      <c r="GL1723" s="7"/>
      <c r="GM1723" s="7"/>
      <c r="GN1723" s="7"/>
      <c r="GO1723" s="7"/>
      <c r="GP1723" s="7"/>
      <c r="GR1723" s="7"/>
      <c r="GT1723" s="7"/>
      <c r="GV1723" s="7"/>
      <c r="GX1723" s="7"/>
      <c r="GZ1723" s="7"/>
      <c r="HA1723" s="7"/>
      <c r="HC1723" s="7"/>
      <c r="HE1723" s="7"/>
      <c r="HG1723" s="7"/>
      <c r="HI1723" s="7"/>
      <c r="HK1723" s="7"/>
      <c r="HM1723" s="7"/>
      <c r="HO1723" s="7"/>
      <c r="HQ1723" s="7"/>
      <c r="HS1723" s="7"/>
      <c r="HU1723" s="7"/>
      <c r="HW1723" s="7"/>
      <c r="HY1723" s="7"/>
      <c r="IA1723" s="7"/>
      <c r="IC1723" s="7"/>
      <c r="IE1723" s="7"/>
      <c r="IF1723" s="7"/>
      <c r="IG1723" s="7"/>
      <c r="IH1723" s="7"/>
      <c r="IJ1723" s="7"/>
      <c r="IL1723" s="7"/>
      <c r="IN1723" s="7"/>
      <c r="IO1723" s="7"/>
      <c r="IP1723" s="7"/>
      <c r="IR1723" s="7"/>
      <c r="IT1723" s="7"/>
      <c r="IV1723" s="7"/>
      <c r="IX1723" s="7"/>
      <c r="IZ1723" s="7"/>
      <c r="JB1723" s="7"/>
      <c r="JD1723" s="7"/>
      <c r="JF1723" s="7"/>
      <c r="JG1723" s="7"/>
      <c r="JI1723" s="7"/>
      <c r="JK1723" s="7"/>
      <c r="JM1723" s="7"/>
      <c r="JO1723" s="7"/>
      <c r="JP1723" s="7"/>
      <c r="JQ1723" s="7"/>
      <c r="JS1723" s="7"/>
      <c r="JT1723" s="7"/>
      <c r="JU1723" s="7"/>
      <c r="JV1723" s="7"/>
      <c r="JX1723" s="7"/>
      <c r="JZ1723" s="7"/>
      <c r="KB1723" s="7"/>
      <c r="KD1723" s="7"/>
      <c r="KF1723" s="7"/>
      <c r="KH1723" s="7"/>
      <c r="KJ1723" s="7"/>
      <c r="KL1723" s="7"/>
      <c r="KN1723" s="7"/>
      <c r="KO1723" s="7"/>
      <c r="KP1723" s="7"/>
      <c r="KQ1723" s="7"/>
      <c r="KR1723" s="7"/>
      <c r="KT1723" s="7"/>
      <c r="KV1723" s="7"/>
      <c r="KX1723" s="7"/>
      <c r="KZ1723" s="7"/>
      <c r="LB1723" s="7"/>
      <c r="LD1723" s="7"/>
      <c r="LF1723" s="7"/>
      <c r="LH1723" s="7"/>
      <c r="LJ1723" s="7"/>
      <c r="LL1723" s="7"/>
      <c r="LN1723" s="7"/>
      <c r="LP1723" s="7"/>
      <c r="LR1723" s="7"/>
      <c r="LT1723" s="7"/>
      <c r="LV1723" s="7"/>
      <c r="LX1723" s="7"/>
      <c r="LY1723" s="7"/>
      <c r="LZ1723" s="7"/>
      <c r="MA1723" s="7"/>
      <c r="MB1723" s="7"/>
      <c r="MC1723" s="7"/>
      <c r="ME1723" s="7"/>
      <c r="MG1723" s="7"/>
      <c r="MH1723" s="7"/>
      <c r="MJ1723" s="7"/>
      <c r="ML1723" s="7"/>
      <c r="MM1723" s="7"/>
      <c r="MN1723" s="7"/>
      <c r="MO1723" s="7"/>
      <c r="MQ1723" s="7"/>
      <c r="MS1723" s="7"/>
      <c r="MU1723" s="7"/>
      <c r="MV1723" s="7"/>
      <c r="MX1723" s="7"/>
      <c r="MY1723" s="7"/>
      <c r="MZ1723" s="7"/>
      <c r="NB1723" s="7"/>
      <c r="ND1723" s="7"/>
      <c r="NF1723" s="7"/>
      <c r="NH1723" s="7"/>
      <c r="NJ1723" s="7"/>
      <c r="NL1723" s="7"/>
      <c r="NM1723" s="7"/>
      <c r="NN1723" s="7"/>
      <c r="NO1723" s="7"/>
      <c r="NP1723" s="7"/>
      <c r="NR1723" s="7"/>
      <c r="NT1723" s="7"/>
      <c r="NU1723" s="7"/>
      <c r="NW1723" s="7"/>
      <c r="NY1723" s="7"/>
      <c r="OA1723" s="7"/>
      <c r="OC1723" s="7"/>
      <c r="OE1723" s="7"/>
      <c r="OG1723" s="7"/>
      <c r="OI1723" s="7"/>
      <c r="OK1723" s="7"/>
      <c r="OM1723" s="7"/>
      <c r="OO1723" s="7"/>
      <c r="OQ1723" s="7"/>
      <c r="OS1723" s="7"/>
      <c r="OT1723" s="7"/>
      <c r="OV1723" s="7"/>
      <c r="OX1723" s="7"/>
      <c r="OZ1723" s="7"/>
      <c r="PB1723" s="7"/>
      <c r="PD1723" s="7"/>
      <c r="PF1723" s="7"/>
      <c r="PH1723" s="7"/>
      <c r="PJ1723" s="7"/>
      <c r="PL1723" s="7"/>
      <c r="PN1723" s="7"/>
      <c r="PP1723" s="7"/>
      <c r="PQ1723" s="7"/>
      <c r="PR1723" s="7"/>
      <c r="PS1723" s="7"/>
      <c r="PT1723" s="7"/>
      <c r="PV1723" s="7"/>
      <c r="PX1723" s="7"/>
      <c r="PZ1723" s="7"/>
      <c r="QB1723" s="7"/>
      <c r="QD1723" s="7"/>
      <c r="QF1723" s="7"/>
      <c r="QH1723" s="7"/>
      <c r="QJ1723" s="7"/>
      <c r="QL1723" s="7"/>
      <c r="QN1723" s="7"/>
      <c r="QO1723" s="7"/>
      <c r="QQ1723" s="7"/>
      <c r="QS1723" s="7"/>
      <c r="QU1723" s="7"/>
      <c r="QV1723" s="7"/>
      <c r="QX1723" s="7"/>
      <c r="QZ1723" s="7"/>
      <c r="RB1723" s="7"/>
      <c r="RD1723" s="7"/>
      <c r="RF1723" s="7"/>
      <c r="RH1723" s="7"/>
      <c r="RJ1723" s="7"/>
      <c r="RL1723" s="7"/>
      <c r="RN1723" s="7"/>
      <c r="RP1723" s="7"/>
      <c r="RR1723" s="7"/>
      <c r="RT1723" s="7"/>
      <c r="RV1723" s="7"/>
      <c r="RW1723" s="7"/>
      <c r="RX1723" s="7"/>
      <c r="RZ1723" s="7"/>
      <c r="SB1723" s="7"/>
      <c r="SD1723" s="7"/>
      <c r="SE1723" s="7"/>
      <c r="SF1723" s="7"/>
      <c r="SH1723" s="7"/>
      <c r="SJ1723" s="7"/>
      <c r="SL1723" s="7"/>
      <c r="SN1723" s="7"/>
      <c r="SP1723" s="7"/>
      <c r="SR1723" s="7"/>
      <c r="ST1723" s="7"/>
      <c r="SV1723" s="7"/>
      <c r="SW1723" s="7"/>
      <c r="SY1723" s="7"/>
      <c r="TA1723" s="7"/>
      <c r="TC1723" s="7"/>
      <c r="TE1723" s="7"/>
      <c r="TG1723" s="7"/>
      <c r="TI1723" s="7"/>
      <c r="TK1723" s="7"/>
      <c r="TM1723" s="7"/>
      <c r="TO1723" s="7"/>
      <c r="TQ1723" s="7"/>
      <c r="TS1723" s="7"/>
      <c r="TU1723" s="7"/>
      <c r="TW1723" s="7"/>
      <c r="TY1723" s="7"/>
      <c r="UA1723" s="7"/>
      <c r="UC1723" s="7"/>
      <c r="UE1723" s="7"/>
      <c r="UG1723" s="7"/>
      <c r="UI1723" s="7"/>
      <c r="UK1723" s="7"/>
      <c r="UM1723" s="7"/>
      <c r="UO1723" s="7"/>
      <c r="UQ1723" s="7"/>
      <c r="US1723" s="7"/>
      <c r="UU1723" s="7"/>
      <c r="UW1723" s="7"/>
      <c r="UY1723" s="7"/>
      <c r="VA1723" s="7"/>
      <c r="VC1723" s="7"/>
      <c r="VE1723" s="7"/>
      <c r="VG1723" s="7"/>
      <c r="VI1723" s="7"/>
      <c r="VK1723" s="7"/>
      <c r="VM1723" s="7"/>
      <c r="VO1723" s="7"/>
      <c r="VQ1723" s="7"/>
      <c r="VS1723" s="7"/>
      <c r="VU1723" s="7"/>
      <c r="VW1723" s="7"/>
      <c r="VY1723" s="7"/>
      <c r="WA1723" s="7"/>
      <c r="WC1723" s="7"/>
      <c r="WE1723" s="7"/>
      <c r="WG1723" s="7"/>
      <c r="WI1723" s="7"/>
      <c r="WK1723" s="7"/>
      <c r="WM1723" s="7"/>
      <c r="WO1723" s="7"/>
      <c r="WQ1723" s="7"/>
      <c r="WS1723" s="7"/>
      <c r="WU1723" s="7"/>
      <c r="WW1723" s="7"/>
      <c r="WY1723" s="7"/>
      <c r="XA1723" s="7"/>
      <c r="XC1723" s="7"/>
      <c r="XE1723" s="7"/>
      <c r="XG1723" s="7"/>
      <c r="XI1723" s="7"/>
      <c r="XK1723" s="7"/>
      <c r="XM1723" s="7"/>
      <c r="XO1723" s="7"/>
      <c r="XQ1723" s="7"/>
      <c r="XS1723" s="7"/>
      <c r="XU1723" s="7"/>
      <c r="XW1723" s="7"/>
      <c r="XY1723" s="7"/>
      <c r="YA1723" s="7"/>
      <c r="YC1723" s="7"/>
      <c r="YE1723" s="7"/>
      <c r="YG1723" s="7"/>
      <c r="YI1723" s="7"/>
      <c r="YK1723" s="7"/>
      <c r="YM1723" s="7"/>
    </row>
    <row r="1724" spans="5:663" s="80" customFormat="1" x14ac:dyDescent="0.2">
      <c r="E1724" s="7"/>
      <c r="G1724" s="7"/>
      <c r="I1724" s="7"/>
      <c r="K1724" s="7"/>
      <c r="M1724" s="7"/>
      <c r="O1724" s="7"/>
      <c r="Q1724" s="7"/>
      <c r="S1724" s="7"/>
      <c r="U1724" s="7"/>
      <c r="W1724" s="7"/>
      <c r="Y1724" s="7"/>
      <c r="AA1724" s="7"/>
      <c r="AC1724" s="7"/>
      <c r="AE1724" s="7"/>
      <c r="AG1724" s="7"/>
      <c r="AH1724" s="7"/>
      <c r="AI1724" s="7"/>
      <c r="AJ1724" s="7"/>
      <c r="AK1724" s="7"/>
      <c r="AL1724" s="7"/>
      <c r="AM1724" s="7"/>
      <c r="AO1724" s="7"/>
      <c r="AQ1724" s="7"/>
      <c r="AS1724" s="7"/>
      <c r="AU1724" s="7"/>
      <c r="AW1724" s="7"/>
      <c r="AY1724" s="7"/>
      <c r="BA1724" s="7"/>
      <c r="BC1724" s="7"/>
      <c r="BE1724" s="7"/>
      <c r="BG1724" s="7"/>
      <c r="BI1724" s="7"/>
      <c r="BK1724" s="7"/>
      <c r="BM1724" s="7"/>
      <c r="BO1724" s="7"/>
      <c r="BQ1724" s="7"/>
      <c r="BS1724" s="7"/>
      <c r="BT1724" s="7"/>
      <c r="BU1724" s="7"/>
      <c r="BW1724" s="7"/>
      <c r="BY1724" s="7"/>
      <c r="CA1724" s="7"/>
      <c r="CC1724" s="7"/>
      <c r="CE1724" s="7"/>
      <c r="CG1724" s="7"/>
      <c r="CH1724" s="7"/>
      <c r="CI1724" s="7"/>
      <c r="CJ1724" s="7"/>
      <c r="CL1724" s="7"/>
      <c r="CN1724" s="7"/>
      <c r="CP1724" s="7"/>
      <c r="CR1724" s="7"/>
      <c r="CT1724" s="7"/>
      <c r="CV1724" s="7"/>
      <c r="CW1724" s="7"/>
      <c r="CY1724" s="7"/>
      <c r="DA1724" s="7"/>
      <c r="DC1724" s="7"/>
      <c r="DE1724" s="7"/>
      <c r="DG1724" s="7"/>
      <c r="DI1724" s="7"/>
      <c r="DK1724" s="7"/>
      <c r="DM1724" s="7"/>
      <c r="DO1724" s="7"/>
      <c r="DQ1724" s="7"/>
      <c r="DR1724" s="7"/>
      <c r="DS1724" s="7"/>
      <c r="DT1724" s="7"/>
      <c r="DV1724" s="7"/>
      <c r="DX1724" s="7"/>
      <c r="DY1724" s="7"/>
      <c r="DZ1724" s="7"/>
      <c r="EB1724" s="7"/>
      <c r="ED1724" s="7"/>
      <c r="EF1724" s="7"/>
      <c r="EG1724" s="7"/>
      <c r="EI1724" s="7"/>
      <c r="EJ1724" s="7"/>
      <c r="EL1724" s="7"/>
      <c r="EN1724" s="7"/>
      <c r="EP1724" s="7"/>
      <c r="ER1724" s="7"/>
      <c r="ET1724" s="7"/>
      <c r="EV1724" s="7"/>
      <c r="EX1724" s="7"/>
      <c r="EZ1724" s="7"/>
      <c r="FB1724" s="7"/>
      <c r="FD1724" s="7"/>
      <c r="FE1724" s="7"/>
      <c r="FF1724" s="7"/>
      <c r="FH1724" s="7"/>
      <c r="FJ1724" s="7"/>
      <c r="FL1724" s="7"/>
      <c r="FN1724" s="7"/>
      <c r="FP1724" s="7"/>
      <c r="FR1724" s="7"/>
      <c r="FT1724" s="7"/>
      <c r="FV1724" s="7"/>
      <c r="FW1724" s="7"/>
      <c r="FY1724" s="7"/>
      <c r="GA1724" s="7"/>
      <c r="GC1724" s="7"/>
      <c r="GE1724" s="7"/>
      <c r="GG1724" s="7"/>
      <c r="GI1724" s="7"/>
      <c r="GJ1724" s="7"/>
      <c r="GK1724" s="7"/>
      <c r="GL1724" s="7"/>
      <c r="GM1724" s="7"/>
      <c r="GN1724" s="7"/>
      <c r="GO1724" s="7"/>
      <c r="GP1724" s="7"/>
      <c r="GR1724" s="7"/>
      <c r="GT1724" s="7"/>
      <c r="GV1724" s="7"/>
      <c r="GX1724" s="7"/>
      <c r="GZ1724" s="7"/>
      <c r="HA1724" s="7"/>
      <c r="HC1724" s="7"/>
      <c r="HE1724" s="7"/>
      <c r="HG1724" s="7"/>
      <c r="HI1724" s="7"/>
      <c r="HK1724" s="7"/>
      <c r="HM1724" s="7"/>
      <c r="HO1724" s="7"/>
      <c r="HQ1724" s="7"/>
      <c r="HS1724" s="7"/>
      <c r="HU1724" s="7"/>
      <c r="HW1724" s="7"/>
      <c r="HY1724" s="7"/>
      <c r="IA1724" s="7"/>
      <c r="IC1724" s="7"/>
      <c r="IE1724" s="7"/>
      <c r="IF1724" s="7"/>
      <c r="IG1724" s="7"/>
      <c r="IH1724" s="7"/>
      <c r="IJ1724" s="7"/>
      <c r="IL1724" s="7"/>
      <c r="IN1724" s="7"/>
      <c r="IO1724" s="7"/>
      <c r="IP1724" s="7"/>
      <c r="IR1724" s="7"/>
      <c r="IT1724" s="7"/>
      <c r="IV1724" s="7"/>
      <c r="IX1724" s="7"/>
      <c r="IZ1724" s="7"/>
      <c r="JB1724" s="7"/>
      <c r="JD1724" s="7"/>
      <c r="JF1724" s="7"/>
      <c r="JG1724" s="7"/>
      <c r="JI1724" s="7"/>
      <c r="JK1724" s="7"/>
      <c r="JM1724" s="7"/>
      <c r="JO1724" s="7"/>
      <c r="JP1724" s="7"/>
      <c r="JQ1724" s="7"/>
      <c r="JS1724" s="7"/>
      <c r="JT1724" s="7"/>
      <c r="JU1724" s="7"/>
      <c r="JV1724" s="7"/>
      <c r="JX1724" s="7"/>
      <c r="JZ1724" s="7"/>
      <c r="KB1724" s="7"/>
      <c r="KD1724" s="7"/>
      <c r="KF1724" s="7"/>
      <c r="KH1724" s="7"/>
      <c r="KJ1724" s="7"/>
      <c r="KL1724" s="7"/>
      <c r="KN1724" s="7"/>
      <c r="KO1724" s="7"/>
      <c r="KP1724" s="7"/>
      <c r="KQ1724" s="7"/>
      <c r="KR1724" s="7"/>
      <c r="KT1724" s="7"/>
      <c r="KV1724" s="7"/>
      <c r="KX1724" s="7"/>
      <c r="KZ1724" s="7"/>
      <c r="LB1724" s="7"/>
      <c r="LD1724" s="7"/>
      <c r="LF1724" s="7"/>
      <c r="LH1724" s="7"/>
      <c r="LJ1724" s="7"/>
      <c r="LL1724" s="7"/>
      <c r="LN1724" s="7"/>
      <c r="LP1724" s="7"/>
      <c r="LR1724" s="7"/>
      <c r="LT1724" s="7"/>
      <c r="LV1724" s="7"/>
      <c r="LX1724" s="7"/>
      <c r="LY1724" s="7"/>
      <c r="LZ1724" s="7"/>
      <c r="MA1724" s="7"/>
      <c r="MB1724" s="7"/>
      <c r="MC1724" s="7"/>
      <c r="ME1724" s="7"/>
      <c r="MG1724" s="7"/>
      <c r="MH1724" s="7"/>
      <c r="MJ1724" s="7"/>
      <c r="ML1724" s="7"/>
      <c r="MM1724" s="7"/>
      <c r="MN1724" s="7"/>
      <c r="MO1724" s="7"/>
      <c r="MQ1724" s="7"/>
      <c r="MS1724" s="7"/>
      <c r="MU1724" s="7"/>
      <c r="MV1724" s="7"/>
      <c r="MX1724" s="7"/>
      <c r="MY1724" s="7"/>
      <c r="MZ1724" s="7"/>
      <c r="NB1724" s="7"/>
      <c r="ND1724" s="7"/>
      <c r="NF1724" s="7"/>
      <c r="NH1724" s="7"/>
      <c r="NJ1724" s="7"/>
      <c r="NL1724" s="7"/>
      <c r="NM1724" s="7"/>
      <c r="NN1724" s="7"/>
      <c r="NO1724" s="7"/>
      <c r="NP1724" s="7"/>
      <c r="NR1724" s="7"/>
      <c r="NT1724" s="7"/>
      <c r="NU1724" s="7"/>
      <c r="NW1724" s="7"/>
      <c r="NY1724" s="7"/>
      <c r="OA1724" s="7"/>
      <c r="OC1724" s="7"/>
      <c r="OE1724" s="7"/>
      <c r="OG1724" s="7"/>
      <c r="OI1724" s="7"/>
      <c r="OK1724" s="7"/>
      <c r="OM1724" s="7"/>
      <c r="OO1724" s="7"/>
      <c r="OQ1724" s="7"/>
      <c r="OS1724" s="7"/>
      <c r="OT1724" s="7"/>
      <c r="OV1724" s="7"/>
      <c r="OX1724" s="7"/>
      <c r="OZ1724" s="7"/>
      <c r="PB1724" s="7"/>
      <c r="PD1724" s="7"/>
      <c r="PF1724" s="7"/>
      <c r="PH1724" s="7"/>
      <c r="PJ1724" s="7"/>
      <c r="PL1724" s="7"/>
      <c r="PN1724" s="7"/>
      <c r="PP1724" s="7"/>
      <c r="PQ1724" s="7"/>
      <c r="PR1724" s="7"/>
      <c r="PS1724" s="7"/>
      <c r="PT1724" s="7"/>
      <c r="PV1724" s="7"/>
      <c r="PX1724" s="7"/>
      <c r="PZ1724" s="7"/>
      <c r="QB1724" s="7"/>
      <c r="QD1724" s="7"/>
      <c r="QF1724" s="7"/>
      <c r="QH1724" s="7"/>
      <c r="QJ1724" s="7"/>
      <c r="QL1724" s="7"/>
      <c r="QN1724" s="7"/>
      <c r="QO1724" s="7"/>
      <c r="QQ1724" s="7"/>
      <c r="QS1724" s="7"/>
      <c r="QU1724" s="7"/>
      <c r="QV1724" s="7"/>
      <c r="QX1724" s="7"/>
      <c r="QZ1724" s="7"/>
      <c r="RB1724" s="7"/>
      <c r="RD1724" s="7"/>
      <c r="RF1724" s="7"/>
      <c r="RH1724" s="7"/>
      <c r="RJ1724" s="7"/>
      <c r="RL1724" s="7"/>
      <c r="RN1724" s="7"/>
      <c r="RP1724" s="7"/>
      <c r="RR1724" s="7"/>
      <c r="RT1724" s="7"/>
      <c r="RV1724" s="7"/>
      <c r="RW1724" s="7"/>
      <c r="RX1724" s="7"/>
      <c r="RZ1724" s="7"/>
      <c r="SB1724" s="7"/>
      <c r="SD1724" s="7"/>
      <c r="SE1724" s="7"/>
      <c r="SF1724" s="7"/>
      <c r="SH1724" s="7"/>
      <c r="SJ1724" s="7"/>
      <c r="SL1724" s="7"/>
      <c r="SN1724" s="7"/>
      <c r="SP1724" s="7"/>
      <c r="SR1724" s="7"/>
      <c r="ST1724" s="7"/>
      <c r="SV1724" s="7"/>
      <c r="SW1724" s="7"/>
      <c r="SY1724" s="7"/>
      <c r="TA1724" s="7"/>
      <c r="TC1724" s="7"/>
      <c r="TE1724" s="7"/>
      <c r="TG1724" s="7"/>
      <c r="TI1724" s="7"/>
      <c r="TK1724" s="7"/>
      <c r="TM1724" s="7"/>
      <c r="TO1724" s="7"/>
      <c r="TQ1724" s="7"/>
      <c r="TS1724" s="7"/>
      <c r="TU1724" s="7"/>
      <c r="TW1724" s="7"/>
      <c r="TY1724" s="7"/>
      <c r="UA1724" s="7"/>
      <c r="UC1724" s="7"/>
      <c r="UE1724" s="7"/>
      <c r="UG1724" s="7"/>
      <c r="UI1724" s="7"/>
      <c r="UK1724" s="7"/>
      <c r="UM1724" s="7"/>
      <c r="UO1724" s="7"/>
      <c r="UQ1724" s="7"/>
      <c r="US1724" s="7"/>
      <c r="UU1724" s="7"/>
      <c r="UW1724" s="7"/>
      <c r="UY1724" s="7"/>
      <c r="VA1724" s="7"/>
      <c r="VC1724" s="7"/>
      <c r="VE1724" s="7"/>
      <c r="VG1724" s="7"/>
      <c r="VI1724" s="7"/>
      <c r="VK1724" s="7"/>
      <c r="VM1724" s="7"/>
      <c r="VO1724" s="7"/>
      <c r="VQ1724" s="7"/>
      <c r="VS1724" s="7"/>
      <c r="VU1724" s="7"/>
      <c r="VW1724" s="7"/>
      <c r="VY1724" s="7"/>
      <c r="WA1724" s="7"/>
      <c r="WC1724" s="7"/>
      <c r="WE1724" s="7"/>
      <c r="WG1724" s="7"/>
      <c r="WI1724" s="7"/>
      <c r="WK1724" s="7"/>
      <c r="WM1724" s="7"/>
      <c r="WO1724" s="7"/>
      <c r="WQ1724" s="7"/>
      <c r="WS1724" s="7"/>
      <c r="WU1724" s="7"/>
      <c r="WW1724" s="7"/>
      <c r="WY1724" s="7"/>
      <c r="XA1724" s="7"/>
      <c r="XC1724" s="7"/>
      <c r="XE1724" s="7"/>
      <c r="XG1724" s="7"/>
      <c r="XI1724" s="7"/>
      <c r="XK1724" s="7"/>
      <c r="XM1724" s="7"/>
      <c r="XO1724" s="7"/>
      <c r="XQ1724" s="7"/>
      <c r="XS1724" s="7"/>
      <c r="XU1724" s="7"/>
      <c r="XW1724" s="7"/>
      <c r="XY1724" s="7"/>
      <c r="YA1724" s="7"/>
      <c r="YC1724" s="7"/>
      <c r="YE1724" s="7"/>
      <c r="YG1724" s="7"/>
      <c r="YI1724" s="7"/>
      <c r="YK1724" s="7"/>
      <c r="YM1724" s="7"/>
    </row>
    <row r="1725" spans="5:663" s="80" customFormat="1" x14ac:dyDescent="0.2">
      <c r="E1725" s="7"/>
      <c r="G1725" s="7"/>
      <c r="I1725" s="7"/>
      <c r="K1725" s="7"/>
      <c r="M1725" s="7"/>
      <c r="O1725" s="7"/>
      <c r="Q1725" s="7"/>
      <c r="S1725" s="7"/>
      <c r="U1725" s="7"/>
      <c r="W1725" s="7"/>
      <c r="Y1725" s="7"/>
      <c r="AA1725" s="7"/>
      <c r="AC1725" s="7"/>
      <c r="AE1725" s="7"/>
      <c r="AG1725" s="7"/>
      <c r="AH1725" s="7"/>
      <c r="AI1725" s="7"/>
      <c r="AJ1725" s="7"/>
      <c r="AK1725" s="7"/>
      <c r="AL1725" s="7"/>
      <c r="AM1725" s="7"/>
      <c r="AO1725" s="7"/>
      <c r="AQ1725" s="7"/>
      <c r="AS1725" s="7"/>
      <c r="AU1725" s="7"/>
      <c r="AW1725" s="7"/>
      <c r="AY1725" s="7"/>
      <c r="BA1725" s="7"/>
      <c r="BC1725" s="7"/>
      <c r="BE1725" s="7"/>
      <c r="BG1725" s="7"/>
      <c r="BI1725" s="7"/>
      <c r="BK1725" s="7"/>
      <c r="BM1725" s="7"/>
      <c r="BO1725" s="7"/>
      <c r="BQ1725" s="7"/>
      <c r="BS1725" s="7"/>
      <c r="BT1725" s="7"/>
      <c r="BU1725" s="7"/>
      <c r="BW1725" s="7"/>
      <c r="BY1725" s="7"/>
      <c r="CA1725" s="7"/>
      <c r="CC1725" s="7"/>
      <c r="CE1725" s="7"/>
      <c r="CG1725" s="7"/>
      <c r="CH1725" s="7"/>
      <c r="CI1725" s="7"/>
      <c r="CJ1725" s="7"/>
      <c r="CL1725" s="7"/>
      <c r="CN1725" s="7"/>
      <c r="CP1725" s="7"/>
      <c r="CR1725" s="7"/>
      <c r="CT1725" s="7"/>
      <c r="CV1725" s="7"/>
      <c r="CW1725" s="7"/>
      <c r="CY1725" s="7"/>
      <c r="DA1725" s="7"/>
      <c r="DC1725" s="7"/>
      <c r="DE1725" s="7"/>
      <c r="DG1725" s="7"/>
      <c r="DI1725" s="7"/>
      <c r="DK1725" s="7"/>
      <c r="DM1725" s="7"/>
      <c r="DO1725" s="7"/>
      <c r="DQ1725" s="7"/>
      <c r="DR1725" s="7"/>
      <c r="DS1725" s="7"/>
      <c r="DT1725" s="7"/>
      <c r="DV1725" s="7"/>
      <c r="DX1725" s="7"/>
      <c r="DY1725" s="7"/>
      <c r="DZ1725" s="7"/>
      <c r="EB1725" s="7"/>
      <c r="ED1725" s="7"/>
      <c r="EF1725" s="7"/>
      <c r="EG1725" s="7"/>
      <c r="EI1725" s="7"/>
      <c r="EJ1725" s="7"/>
      <c r="EL1725" s="7"/>
      <c r="EN1725" s="7"/>
      <c r="EP1725" s="7"/>
      <c r="ER1725" s="7"/>
      <c r="ET1725" s="7"/>
      <c r="EV1725" s="7"/>
      <c r="EX1725" s="7"/>
      <c r="EZ1725" s="7"/>
      <c r="FB1725" s="7"/>
      <c r="FD1725" s="7"/>
      <c r="FE1725" s="7"/>
      <c r="FF1725" s="7"/>
      <c r="FH1725" s="7"/>
      <c r="FJ1725" s="7"/>
      <c r="FL1725" s="7"/>
      <c r="FN1725" s="7"/>
      <c r="FP1725" s="7"/>
      <c r="FR1725" s="7"/>
      <c r="FT1725" s="7"/>
      <c r="FV1725" s="7"/>
      <c r="FW1725" s="7"/>
      <c r="FY1725" s="7"/>
      <c r="GA1725" s="7"/>
      <c r="GC1725" s="7"/>
      <c r="GE1725" s="7"/>
      <c r="GG1725" s="7"/>
      <c r="GI1725" s="7"/>
      <c r="GJ1725" s="7"/>
      <c r="GK1725" s="7"/>
      <c r="GL1725" s="7"/>
      <c r="GM1725" s="7"/>
      <c r="GN1725" s="7"/>
      <c r="GO1725" s="7"/>
      <c r="GP1725" s="7"/>
      <c r="GR1725" s="7"/>
      <c r="GT1725" s="7"/>
      <c r="GV1725" s="7"/>
      <c r="GX1725" s="7"/>
      <c r="GZ1725" s="7"/>
      <c r="HA1725" s="7"/>
      <c r="HC1725" s="7"/>
      <c r="HE1725" s="7"/>
      <c r="HG1725" s="7"/>
      <c r="HI1725" s="7"/>
      <c r="HK1725" s="7"/>
      <c r="HM1725" s="7"/>
      <c r="HO1725" s="7"/>
      <c r="HQ1725" s="7"/>
      <c r="HS1725" s="7"/>
      <c r="HU1725" s="7"/>
      <c r="HW1725" s="7"/>
      <c r="HY1725" s="7"/>
      <c r="IA1725" s="7"/>
      <c r="IC1725" s="7"/>
      <c r="IE1725" s="7"/>
      <c r="IF1725" s="7"/>
      <c r="IG1725" s="7"/>
      <c r="IH1725" s="7"/>
      <c r="IJ1725" s="7"/>
      <c r="IL1725" s="7"/>
      <c r="IN1725" s="7"/>
      <c r="IO1725" s="7"/>
      <c r="IP1725" s="7"/>
      <c r="IR1725" s="7"/>
      <c r="IT1725" s="7"/>
      <c r="IV1725" s="7"/>
      <c r="IX1725" s="7"/>
      <c r="IZ1725" s="7"/>
      <c r="JB1725" s="7"/>
      <c r="JD1725" s="7"/>
      <c r="JF1725" s="7"/>
      <c r="JG1725" s="7"/>
      <c r="JI1725" s="7"/>
      <c r="JK1725" s="7"/>
      <c r="JM1725" s="7"/>
      <c r="JO1725" s="7"/>
      <c r="JP1725" s="7"/>
      <c r="JQ1725" s="7"/>
      <c r="JS1725" s="7"/>
      <c r="JT1725" s="7"/>
      <c r="JU1725" s="7"/>
      <c r="JV1725" s="7"/>
      <c r="JX1725" s="7"/>
      <c r="JZ1725" s="7"/>
      <c r="KB1725" s="7"/>
      <c r="KD1725" s="7"/>
      <c r="KF1725" s="7"/>
      <c r="KH1725" s="7"/>
      <c r="KJ1725" s="7"/>
      <c r="KL1725" s="7"/>
      <c r="KN1725" s="7"/>
      <c r="KO1725" s="7"/>
      <c r="KP1725" s="7"/>
      <c r="KQ1725" s="7"/>
      <c r="KR1725" s="7"/>
      <c r="KT1725" s="7"/>
      <c r="KV1725" s="7"/>
      <c r="KX1725" s="7"/>
      <c r="KZ1725" s="7"/>
      <c r="LB1725" s="7"/>
      <c r="LD1725" s="7"/>
      <c r="LF1725" s="7"/>
      <c r="LH1725" s="7"/>
      <c r="LJ1725" s="7"/>
      <c r="LL1725" s="7"/>
      <c r="LN1725" s="7"/>
      <c r="LP1725" s="7"/>
      <c r="LR1725" s="7"/>
      <c r="LT1725" s="7"/>
      <c r="LV1725" s="7"/>
      <c r="LX1725" s="7"/>
      <c r="LY1725" s="7"/>
      <c r="LZ1725" s="7"/>
      <c r="MA1725" s="7"/>
      <c r="MB1725" s="7"/>
      <c r="MC1725" s="7"/>
      <c r="ME1725" s="7"/>
      <c r="MG1725" s="7"/>
      <c r="MH1725" s="7"/>
      <c r="MJ1725" s="7"/>
      <c r="ML1725" s="7"/>
      <c r="MM1725" s="7"/>
      <c r="MN1725" s="7"/>
      <c r="MO1725" s="7"/>
      <c r="MQ1725" s="7"/>
      <c r="MS1725" s="7"/>
      <c r="MU1725" s="7"/>
      <c r="MV1725" s="7"/>
      <c r="MX1725" s="7"/>
      <c r="MY1725" s="7"/>
      <c r="MZ1725" s="7"/>
      <c r="NB1725" s="7"/>
      <c r="ND1725" s="7"/>
      <c r="NF1725" s="7"/>
      <c r="NH1725" s="7"/>
      <c r="NJ1725" s="7"/>
      <c r="NL1725" s="7"/>
      <c r="NM1725" s="7"/>
      <c r="NN1725" s="7"/>
      <c r="NO1725" s="7"/>
      <c r="NP1725" s="7"/>
      <c r="NR1725" s="7"/>
      <c r="NT1725" s="7"/>
      <c r="NU1725" s="7"/>
      <c r="NW1725" s="7"/>
      <c r="NY1725" s="7"/>
      <c r="OA1725" s="7"/>
      <c r="OC1725" s="7"/>
      <c r="OE1725" s="7"/>
      <c r="OG1725" s="7"/>
      <c r="OI1725" s="7"/>
      <c r="OK1725" s="7"/>
      <c r="OM1725" s="7"/>
      <c r="OO1725" s="7"/>
      <c r="OQ1725" s="7"/>
      <c r="OS1725" s="7"/>
      <c r="OT1725" s="7"/>
      <c r="OV1725" s="7"/>
      <c r="OX1725" s="7"/>
      <c r="OZ1725" s="7"/>
      <c r="PB1725" s="7"/>
      <c r="PD1725" s="7"/>
      <c r="PF1725" s="7"/>
      <c r="PH1725" s="7"/>
      <c r="PJ1725" s="7"/>
      <c r="PL1725" s="7"/>
      <c r="PN1725" s="7"/>
      <c r="PP1725" s="7"/>
      <c r="PQ1725" s="7"/>
      <c r="PR1725" s="7"/>
      <c r="PS1725" s="7"/>
      <c r="PT1725" s="7"/>
      <c r="PV1725" s="7"/>
      <c r="PX1725" s="7"/>
      <c r="PZ1725" s="7"/>
      <c r="QB1725" s="7"/>
      <c r="QD1725" s="7"/>
      <c r="QF1725" s="7"/>
      <c r="QH1725" s="7"/>
      <c r="QJ1725" s="7"/>
      <c r="QL1725" s="7"/>
      <c r="QN1725" s="7"/>
      <c r="QO1725" s="7"/>
      <c r="QQ1725" s="7"/>
      <c r="QS1725" s="7"/>
      <c r="QU1725" s="7"/>
      <c r="QV1725" s="7"/>
      <c r="QX1725" s="7"/>
      <c r="QZ1725" s="7"/>
      <c r="RB1725" s="7"/>
      <c r="RD1725" s="7"/>
      <c r="RF1725" s="7"/>
      <c r="RH1725" s="7"/>
      <c r="RJ1725" s="7"/>
      <c r="RL1725" s="7"/>
      <c r="RN1725" s="7"/>
      <c r="RP1725" s="7"/>
      <c r="RR1725" s="7"/>
      <c r="RT1725" s="7"/>
      <c r="RV1725" s="7"/>
      <c r="RW1725" s="7"/>
      <c r="RX1725" s="7"/>
      <c r="RZ1725" s="7"/>
      <c r="SB1725" s="7"/>
      <c r="SD1725" s="7"/>
      <c r="SE1725" s="7"/>
      <c r="SF1725" s="7"/>
      <c r="SH1725" s="7"/>
      <c r="SJ1725" s="7"/>
      <c r="SL1725" s="7"/>
      <c r="SN1725" s="7"/>
      <c r="SP1725" s="7"/>
      <c r="SR1725" s="7"/>
      <c r="ST1725" s="7"/>
      <c r="SV1725" s="7"/>
      <c r="SW1725" s="7"/>
      <c r="SY1725" s="7"/>
      <c r="TA1725" s="7"/>
      <c r="TC1725" s="7"/>
      <c r="TE1725" s="7"/>
      <c r="TG1725" s="7"/>
      <c r="TI1725" s="7"/>
      <c r="TK1725" s="7"/>
      <c r="TM1725" s="7"/>
      <c r="TO1725" s="7"/>
      <c r="TQ1725" s="7"/>
      <c r="TS1725" s="7"/>
      <c r="TU1725" s="7"/>
      <c r="TW1725" s="7"/>
      <c r="TY1725" s="7"/>
      <c r="UA1725" s="7"/>
      <c r="UC1725" s="7"/>
      <c r="UE1725" s="7"/>
      <c r="UG1725" s="7"/>
      <c r="UI1725" s="7"/>
      <c r="UK1725" s="7"/>
      <c r="UM1725" s="7"/>
      <c r="UO1725" s="7"/>
      <c r="UQ1725" s="7"/>
      <c r="US1725" s="7"/>
      <c r="UU1725" s="7"/>
      <c r="UW1725" s="7"/>
      <c r="UY1725" s="7"/>
      <c r="VA1725" s="7"/>
      <c r="VC1725" s="7"/>
      <c r="VE1725" s="7"/>
      <c r="VG1725" s="7"/>
      <c r="VI1725" s="7"/>
      <c r="VK1725" s="7"/>
      <c r="VM1725" s="7"/>
      <c r="VO1725" s="7"/>
      <c r="VQ1725" s="7"/>
      <c r="VS1725" s="7"/>
      <c r="VU1725" s="7"/>
      <c r="VW1725" s="7"/>
      <c r="VY1725" s="7"/>
      <c r="WA1725" s="7"/>
      <c r="WC1725" s="7"/>
      <c r="WE1725" s="7"/>
      <c r="WG1725" s="7"/>
      <c r="WI1725" s="7"/>
      <c r="WK1725" s="7"/>
      <c r="WM1725" s="7"/>
      <c r="WO1725" s="7"/>
      <c r="WQ1725" s="7"/>
      <c r="WS1725" s="7"/>
      <c r="WU1725" s="7"/>
      <c r="WW1725" s="7"/>
      <c r="WY1725" s="7"/>
      <c r="XA1725" s="7"/>
      <c r="XC1725" s="7"/>
      <c r="XE1725" s="7"/>
      <c r="XG1725" s="7"/>
      <c r="XI1725" s="7"/>
      <c r="XK1725" s="7"/>
      <c r="XM1725" s="7"/>
      <c r="XO1725" s="7"/>
      <c r="XQ1725" s="7"/>
      <c r="XS1725" s="7"/>
      <c r="XU1725" s="7"/>
      <c r="XW1725" s="7"/>
      <c r="XY1725" s="7"/>
      <c r="YA1725" s="7"/>
      <c r="YC1725" s="7"/>
      <c r="YE1725" s="7"/>
      <c r="YG1725" s="7"/>
      <c r="YI1725" s="7"/>
      <c r="YK1725" s="7"/>
      <c r="YM1725" s="7"/>
    </row>
    <row r="1726" spans="5:663" s="80" customFormat="1" x14ac:dyDescent="0.2">
      <c r="E1726" s="7"/>
      <c r="G1726" s="7"/>
      <c r="I1726" s="7"/>
      <c r="K1726" s="7"/>
      <c r="M1726" s="7"/>
      <c r="O1726" s="7"/>
      <c r="Q1726" s="7"/>
      <c r="S1726" s="7"/>
      <c r="U1726" s="7"/>
      <c r="W1726" s="7"/>
      <c r="Y1726" s="7"/>
      <c r="AA1726" s="7"/>
      <c r="AC1726" s="7"/>
      <c r="AE1726" s="7"/>
      <c r="AG1726" s="7"/>
      <c r="AH1726" s="7"/>
      <c r="AI1726" s="7"/>
      <c r="AJ1726" s="7"/>
      <c r="AK1726" s="7"/>
      <c r="AL1726" s="7"/>
      <c r="AM1726" s="7"/>
      <c r="AO1726" s="7"/>
      <c r="AQ1726" s="7"/>
      <c r="AS1726" s="7"/>
      <c r="AU1726" s="7"/>
      <c r="AW1726" s="7"/>
      <c r="AY1726" s="7"/>
      <c r="BA1726" s="7"/>
      <c r="BC1726" s="7"/>
      <c r="BE1726" s="7"/>
      <c r="BG1726" s="7"/>
      <c r="BI1726" s="7"/>
      <c r="BK1726" s="7"/>
      <c r="BM1726" s="7"/>
      <c r="BO1726" s="7"/>
      <c r="BQ1726" s="7"/>
      <c r="BS1726" s="7"/>
      <c r="BT1726" s="7"/>
      <c r="BU1726" s="7"/>
      <c r="BW1726" s="7"/>
      <c r="BY1726" s="7"/>
      <c r="CA1726" s="7"/>
      <c r="CC1726" s="7"/>
      <c r="CE1726" s="7"/>
      <c r="CG1726" s="7"/>
      <c r="CH1726" s="7"/>
      <c r="CI1726" s="7"/>
      <c r="CJ1726" s="7"/>
      <c r="CL1726" s="7"/>
      <c r="CN1726" s="7"/>
      <c r="CP1726" s="7"/>
      <c r="CR1726" s="7"/>
      <c r="CT1726" s="7"/>
      <c r="CV1726" s="7"/>
      <c r="CW1726" s="7"/>
      <c r="CY1726" s="7"/>
      <c r="DA1726" s="7"/>
      <c r="DC1726" s="7"/>
      <c r="DE1726" s="7"/>
      <c r="DG1726" s="7"/>
      <c r="DI1726" s="7"/>
      <c r="DK1726" s="7"/>
      <c r="DM1726" s="7"/>
      <c r="DO1726" s="7"/>
      <c r="DQ1726" s="7"/>
      <c r="DR1726" s="7"/>
      <c r="DS1726" s="7"/>
      <c r="DT1726" s="7"/>
      <c r="DV1726" s="7"/>
      <c r="DX1726" s="7"/>
      <c r="DY1726" s="7"/>
      <c r="DZ1726" s="7"/>
      <c r="EB1726" s="7"/>
      <c r="ED1726" s="7"/>
      <c r="EF1726" s="7"/>
      <c r="EG1726" s="7"/>
      <c r="EI1726" s="7"/>
      <c r="EJ1726" s="7"/>
      <c r="EL1726" s="7"/>
      <c r="EN1726" s="7"/>
      <c r="EP1726" s="7"/>
      <c r="ER1726" s="7"/>
      <c r="ET1726" s="7"/>
      <c r="EV1726" s="7"/>
      <c r="EX1726" s="7"/>
      <c r="EZ1726" s="7"/>
      <c r="FB1726" s="7"/>
      <c r="FD1726" s="7"/>
      <c r="FE1726" s="7"/>
      <c r="FF1726" s="7"/>
      <c r="FH1726" s="7"/>
      <c r="FJ1726" s="7"/>
      <c r="FL1726" s="7"/>
      <c r="FN1726" s="7"/>
      <c r="FP1726" s="7"/>
      <c r="FR1726" s="7"/>
      <c r="FT1726" s="7"/>
      <c r="FV1726" s="7"/>
      <c r="FW1726" s="7"/>
      <c r="FY1726" s="7"/>
      <c r="GA1726" s="7"/>
      <c r="GC1726" s="7"/>
      <c r="GE1726" s="7"/>
      <c r="GG1726" s="7"/>
      <c r="GI1726" s="7"/>
      <c r="GJ1726" s="7"/>
      <c r="GK1726" s="7"/>
      <c r="GL1726" s="7"/>
      <c r="GM1726" s="7"/>
      <c r="GN1726" s="7"/>
      <c r="GO1726" s="7"/>
      <c r="GP1726" s="7"/>
      <c r="GR1726" s="7"/>
      <c r="GT1726" s="7"/>
      <c r="GV1726" s="7"/>
      <c r="GX1726" s="7"/>
      <c r="GZ1726" s="7"/>
      <c r="HA1726" s="7"/>
      <c r="HC1726" s="7"/>
      <c r="HE1726" s="7"/>
      <c r="HG1726" s="7"/>
      <c r="HI1726" s="7"/>
      <c r="HK1726" s="7"/>
      <c r="HM1726" s="7"/>
      <c r="HO1726" s="7"/>
      <c r="HQ1726" s="7"/>
      <c r="HS1726" s="7"/>
      <c r="HU1726" s="7"/>
      <c r="HW1726" s="7"/>
      <c r="HY1726" s="7"/>
      <c r="IA1726" s="7"/>
      <c r="IC1726" s="7"/>
      <c r="IE1726" s="7"/>
      <c r="IF1726" s="7"/>
      <c r="IG1726" s="7"/>
      <c r="IH1726" s="7"/>
      <c r="IJ1726" s="7"/>
      <c r="IL1726" s="7"/>
      <c r="IN1726" s="7"/>
      <c r="IO1726" s="7"/>
      <c r="IP1726" s="7"/>
      <c r="IR1726" s="7"/>
      <c r="IT1726" s="7"/>
      <c r="IV1726" s="7"/>
      <c r="IX1726" s="7"/>
      <c r="IZ1726" s="7"/>
      <c r="JB1726" s="7"/>
      <c r="JD1726" s="7"/>
      <c r="JF1726" s="7"/>
      <c r="JG1726" s="7"/>
      <c r="JI1726" s="7"/>
      <c r="JK1726" s="7"/>
      <c r="JM1726" s="7"/>
      <c r="JO1726" s="7"/>
      <c r="JP1726" s="7"/>
      <c r="JQ1726" s="7"/>
      <c r="JS1726" s="7"/>
      <c r="JT1726" s="7"/>
      <c r="JU1726" s="7"/>
      <c r="JV1726" s="7"/>
      <c r="JX1726" s="7"/>
      <c r="JZ1726" s="7"/>
      <c r="KB1726" s="7"/>
      <c r="KD1726" s="7"/>
      <c r="KF1726" s="7"/>
      <c r="KH1726" s="7"/>
      <c r="KJ1726" s="7"/>
      <c r="KL1726" s="7"/>
      <c r="KN1726" s="7"/>
      <c r="KO1726" s="7"/>
      <c r="KP1726" s="7"/>
      <c r="KQ1726" s="7"/>
      <c r="KR1726" s="7"/>
      <c r="KT1726" s="7"/>
      <c r="KV1726" s="7"/>
      <c r="KX1726" s="7"/>
      <c r="KZ1726" s="7"/>
      <c r="LB1726" s="7"/>
      <c r="LD1726" s="7"/>
      <c r="LF1726" s="7"/>
      <c r="LH1726" s="7"/>
      <c r="LJ1726" s="7"/>
      <c r="LL1726" s="7"/>
      <c r="LN1726" s="7"/>
      <c r="LP1726" s="7"/>
      <c r="LR1726" s="7"/>
      <c r="LT1726" s="7"/>
      <c r="LV1726" s="7"/>
      <c r="LX1726" s="7"/>
      <c r="LY1726" s="7"/>
      <c r="LZ1726" s="7"/>
      <c r="MA1726" s="7"/>
      <c r="MB1726" s="7"/>
      <c r="MC1726" s="7"/>
      <c r="ME1726" s="7"/>
      <c r="MG1726" s="7"/>
      <c r="MH1726" s="7"/>
      <c r="MJ1726" s="7"/>
      <c r="ML1726" s="7"/>
      <c r="MM1726" s="7"/>
      <c r="MN1726" s="7"/>
      <c r="MO1726" s="7"/>
      <c r="MQ1726" s="7"/>
      <c r="MS1726" s="7"/>
      <c r="MU1726" s="7"/>
      <c r="MV1726" s="7"/>
      <c r="MX1726" s="7"/>
      <c r="MY1726" s="7"/>
      <c r="MZ1726" s="7"/>
      <c r="NB1726" s="7"/>
      <c r="ND1726" s="7"/>
      <c r="NF1726" s="7"/>
      <c r="NH1726" s="7"/>
      <c r="NJ1726" s="7"/>
      <c r="NL1726" s="7"/>
      <c r="NM1726" s="7"/>
      <c r="NN1726" s="7"/>
      <c r="NO1726" s="7"/>
      <c r="NP1726" s="7"/>
      <c r="NR1726" s="7"/>
      <c r="NT1726" s="7"/>
      <c r="NU1726" s="7"/>
      <c r="NW1726" s="7"/>
      <c r="NY1726" s="7"/>
      <c r="OA1726" s="7"/>
      <c r="OC1726" s="7"/>
      <c r="OE1726" s="7"/>
      <c r="OG1726" s="7"/>
      <c r="OI1726" s="7"/>
      <c r="OK1726" s="7"/>
      <c r="OM1726" s="7"/>
      <c r="OO1726" s="7"/>
      <c r="OQ1726" s="7"/>
      <c r="OS1726" s="7"/>
      <c r="OT1726" s="7"/>
      <c r="OV1726" s="7"/>
      <c r="OX1726" s="7"/>
      <c r="OZ1726" s="7"/>
      <c r="PB1726" s="7"/>
      <c r="PD1726" s="7"/>
      <c r="PF1726" s="7"/>
      <c r="PH1726" s="7"/>
      <c r="PJ1726" s="7"/>
      <c r="PL1726" s="7"/>
      <c r="PN1726" s="7"/>
      <c r="PP1726" s="7"/>
      <c r="PQ1726" s="7"/>
      <c r="PR1726" s="7"/>
      <c r="PS1726" s="7"/>
      <c r="PT1726" s="7"/>
      <c r="PV1726" s="7"/>
      <c r="PX1726" s="7"/>
      <c r="PZ1726" s="7"/>
      <c r="QB1726" s="7"/>
      <c r="QD1726" s="7"/>
      <c r="QF1726" s="7"/>
      <c r="QH1726" s="7"/>
      <c r="QJ1726" s="7"/>
      <c r="QL1726" s="7"/>
      <c r="QN1726" s="7"/>
      <c r="QO1726" s="7"/>
      <c r="QQ1726" s="7"/>
      <c r="QS1726" s="7"/>
      <c r="QU1726" s="7"/>
      <c r="QV1726" s="7"/>
      <c r="QX1726" s="7"/>
      <c r="QZ1726" s="7"/>
      <c r="RB1726" s="7"/>
      <c r="RD1726" s="7"/>
      <c r="RF1726" s="7"/>
      <c r="RH1726" s="7"/>
      <c r="RJ1726" s="7"/>
      <c r="RL1726" s="7"/>
      <c r="RN1726" s="7"/>
      <c r="RP1726" s="7"/>
      <c r="RR1726" s="7"/>
      <c r="RT1726" s="7"/>
      <c r="RV1726" s="7"/>
      <c r="RW1726" s="7"/>
      <c r="RX1726" s="7"/>
      <c r="RZ1726" s="7"/>
      <c r="SB1726" s="7"/>
      <c r="SD1726" s="7"/>
      <c r="SE1726" s="7"/>
      <c r="SF1726" s="7"/>
      <c r="SH1726" s="7"/>
      <c r="SJ1726" s="7"/>
      <c r="SL1726" s="7"/>
      <c r="SN1726" s="7"/>
      <c r="SP1726" s="7"/>
      <c r="SR1726" s="7"/>
      <c r="ST1726" s="7"/>
      <c r="SV1726" s="7"/>
      <c r="SW1726" s="7"/>
      <c r="SY1726" s="7"/>
      <c r="TA1726" s="7"/>
      <c r="TC1726" s="7"/>
      <c r="TE1726" s="7"/>
      <c r="TG1726" s="7"/>
      <c r="TI1726" s="7"/>
      <c r="TK1726" s="7"/>
      <c r="TM1726" s="7"/>
      <c r="TO1726" s="7"/>
      <c r="TQ1726" s="7"/>
      <c r="TS1726" s="7"/>
      <c r="TU1726" s="7"/>
      <c r="TW1726" s="7"/>
      <c r="TY1726" s="7"/>
      <c r="UA1726" s="7"/>
      <c r="UC1726" s="7"/>
      <c r="UE1726" s="7"/>
      <c r="UG1726" s="7"/>
      <c r="UI1726" s="7"/>
      <c r="UK1726" s="7"/>
      <c r="UM1726" s="7"/>
      <c r="UO1726" s="7"/>
      <c r="UQ1726" s="7"/>
      <c r="US1726" s="7"/>
      <c r="UU1726" s="7"/>
      <c r="UW1726" s="7"/>
      <c r="UY1726" s="7"/>
      <c r="VA1726" s="7"/>
      <c r="VC1726" s="7"/>
      <c r="VE1726" s="7"/>
      <c r="VG1726" s="7"/>
      <c r="VI1726" s="7"/>
      <c r="VK1726" s="7"/>
      <c r="VM1726" s="7"/>
      <c r="VO1726" s="7"/>
      <c r="VQ1726" s="7"/>
      <c r="VS1726" s="7"/>
      <c r="VU1726" s="7"/>
      <c r="VW1726" s="7"/>
      <c r="VY1726" s="7"/>
      <c r="WA1726" s="7"/>
      <c r="WC1726" s="7"/>
      <c r="WE1726" s="7"/>
      <c r="WG1726" s="7"/>
      <c r="WI1726" s="7"/>
      <c r="WK1726" s="7"/>
      <c r="WM1726" s="7"/>
      <c r="WO1726" s="7"/>
      <c r="WQ1726" s="7"/>
      <c r="WS1726" s="7"/>
      <c r="WU1726" s="7"/>
      <c r="WW1726" s="7"/>
      <c r="WY1726" s="7"/>
      <c r="XA1726" s="7"/>
      <c r="XC1726" s="7"/>
      <c r="XE1726" s="7"/>
      <c r="XG1726" s="7"/>
      <c r="XI1726" s="7"/>
      <c r="XK1726" s="7"/>
      <c r="XM1726" s="7"/>
      <c r="XO1726" s="7"/>
      <c r="XQ1726" s="7"/>
      <c r="XS1726" s="7"/>
      <c r="XU1726" s="7"/>
      <c r="XW1726" s="7"/>
      <c r="XY1726" s="7"/>
      <c r="YA1726" s="7"/>
      <c r="YC1726" s="7"/>
      <c r="YE1726" s="7"/>
      <c r="YG1726" s="7"/>
      <c r="YI1726" s="7"/>
      <c r="YK1726" s="7"/>
      <c r="YM1726" s="7"/>
    </row>
    <row r="1727" spans="5:663" s="80" customFormat="1" x14ac:dyDescent="0.2">
      <c r="E1727" s="7"/>
      <c r="G1727" s="7"/>
      <c r="I1727" s="7"/>
      <c r="K1727" s="7"/>
      <c r="M1727" s="7"/>
      <c r="O1727" s="7"/>
      <c r="Q1727" s="7"/>
      <c r="S1727" s="7"/>
      <c r="U1727" s="7"/>
      <c r="W1727" s="7"/>
      <c r="Y1727" s="7"/>
      <c r="AA1727" s="7"/>
      <c r="AC1727" s="7"/>
      <c r="AE1727" s="7"/>
      <c r="AG1727" s="7"/>
      <c r="AH1727" s="7"/>
      <c r="AI1727" s="7"/>
      <c r="AJ1727" s="7"/>
      <c r="AK1727" s="7"/>
      <c r="AL1727" s="7"/>
      <c r="AM1727" s="7"/>
      <c r="AO1727" s="7"/>
      <c r="AQ1727" s="7"/>
      <c r="AS1727" s="7"/>
      <c r="AU1727" s="7"/>
      <c r="AW1727" s="7"/>
      <c r="AY1727" s="7"/>
      <c r="BA1727" s="7"/>
      <c r="BC1727" s="7"/>
      <c r="BE1727" s="7"/>
      <c r="BG1727" s="7"/>
      <c r="BI1727" s="7"/>
      <c r="BK1727" s="7"/>
      <c r="BM1727" s="7"/>
      <c r="BO1727" s="7"/>
      <c r="BQ1727" s="7"/>
      <c r="BS1727" s="7"/>
      <c r="BT1727" s="7"/>
      <c r="BU1727" s="7"/>
      <c r="BW1727" s="7"/>
      <c r="BY1727" s="7"/>
      <c r="CA1727" s="7"/>
      <c r="CC1727" s="7"/>
      <c r="CE1727" s="7"/>
      <c r="CG1727" s="7"/>
      <c r="CH1727" s="7"/>
      <c r="CI1727" s="7"/>
      <c r="CJ1727" s="7"/>
      <c r="CL1727" s="7"/>
      <c r="CN1727" s="7"/>
      <c r="CP1727" s="7"/>
      <c r="CR1727" s="7"/>
      <c r="CT1727" s="7"/>
      <c r="CV1727" s="7"/>
      <c r="CW1727" s="7"/>
      <c r="CY1727" s="7"/>
      <c r="DA1727" s="7"/>
      <c r="DC1727" s="7"/>
      <c r="DE1727" s="7"/>
      <c r="DG1727" s="7"/>
      <c r="DI1727" s="7"/>
      <c r="DK1727" s="7"/>
      <c r="DM1727" s="7"/>
      <c r="DO1727" s="7"/>
      <c r="DQ1727" s="7"/>
      <c r="DR1727" s="7"/>
      <c r="DS1727" s="7"/>
      <c r="DT1727" s="7"/>
      <c r="DV1727" s="7"/>
      <c r="DX1727" s="7"/>
      <c r="DY1727" s="7"/>
      <c r="DZ1727" s="7"/>
      <c r="EB1727" s="7"/>
      <c r="ED1727" s="7"/>
      <c r="EF1727" s="7"/>
      <c r="EG1727" s="7"/>
      <c r="EI1727" s="7"/>
      <c r="EJ1727" s="7"/>
      <c r="EL1727" s="7"/>
      <c r="EN1727" s="7"/>
      <c r="EP1727" s="7"/>
      <c r="ER1727" s="7"/>
      <c r="ET1727" s="7"/>
      <c r="EV1727" s="7"/>
      <c r="EX1727" s="7"/>
      <c r="EZ1727" s="7"/>
      <c r="FB1727" s="7"/>
      <c r="FD1727" s="7"/>
      <c r="FE1727" s="7"/>
      <c r="FF1727" s="7"/>
      <c r="FH1727" s="7"/>
      <c r="FJ1727" s="7"/>
      <c r="FL1727" s="7"/>
      <c r="FN1727" s="7"/>
      <c r="FP1727" s="7"/>
      <c r="FR1727" s="7"/>
      <c r="FT1727" s="7"/>
      <c r="FV1727" s="7"/>
      <c r="FW1727" s="7"/>
      <c r="FY1727" s="7"/>
      <c r="GA1727" s="7"/>
      <c r="GC1727" s="7"/>
      <c r="GE1727" s="7"/>
      <c r="GG1727" s="7"/>
      <c r="GI1727" s="7"/>
      <c r="GJ1727" s="7"/>
      <c r="GK1727" s="7"/>
      <c r="GL1727" s="7"/>
      <c r="GM1727" s="7"/>
      <c r="GN1727" s="7"/>
      <c r="GO1727" s="7"/>
      <c r="GP1727" s="7"/>
      <c r="GR1727" s="7"/>
      <c r="GT1727" s="7"/>
      <c r="GV1727" s="7"/>
      <c r="GX1727" s="7"/>
      <c r="GZ1727" s="7"/>
      <c r="HA1727" s="7"/>
      <c r="HC1727" s="7"/>
      <c r="HE1727" s="7"/>
      <c r="HG1727" s="7"/>
      <c r="HI1727" s="7"/>
      <c r="HK1727" s="7"/>
      <c r="HM1727" s="7"/>
      <c r="HO1727" s="7"/>
      <c r="HQ1727" s="7"/>
      <c r="HS1727" s="7"/>
      <c r="HU1727" s="7"/>
      <c r="HW1727" s="7"/>
      <c r="HY1727" s="7"/>
      <c r="IA1727" s="7"/>
      <c r="IC1727" s="7"/>
      <c r="IE1727" s="7"/>
      <c r="IF1727" s="7"/>
      <c r="IG1727" s="7"/>
      <c r="IH1727" s="7"/>
      <c r="IJ1727" s="7"/>
      <c r="IL1727" s="7"/>
      <c r="IN1727" s="7"/>
      <c r="IO1727" s="7"/>
      <c r="IP1727" s="7"/>
      <c r="IR1727" s="7"/>
      <c r="IT1727" s="7"/>
      <c r="IV1727" s="7"/>
      <c r="IX1727" s="7"/>
      <c r="IZ1727" s="7"/>
      <c r="JB1727" s="7"/>
      <c r="JD1727" s="7"/>
      <c r="JF1727" s="7"/>
      <c r="JG1727" s="7"/>
      <c r="JI1727" s="7"/>
      <c r="JK1727" s="7"/>
      <c r="JM1727" s="7"/>
      <c r="JO1727" s="7"/>
      <c r="JP1727" s="7"/>
      <c r="JQ1727" s="7"/>
      <c r="JS1727" s="7"/>
      <c r="JT1727" s="7"/>
      <c r="JU1727" s="7"/>
      <c r="JV1727" s="7"/>
      <c r="JX1727" s="7"/>
      <c r="JZ1727" s="7"/>
      <c r="KB1727" s="7"/>
      <c r="KD1727" s="7"/>
      <c r="KF1727" s="7"/>
      <c r="KH1727" s="7"/>
      <c r="KJ1727" s="7"/>
      <c r="KL1727" s="7"/>
      <c r="KN1727" s="7"/>
      <c r="KO1727" s="7"/>
      <c r="KP1727" s="7"/>
      <c r="KQ1727" s="7"/>
      <c r="KR1727" s="7"/>
      <c r="KT1727" s="7"/>
      <c r="KV1727" s="7"/>
      <c r="KX1727" s="7"/>
      <c r="KZ1727" s="7"/>
      <c r="LB1727" s="7"/>
      <c r="LD1727" s="7"/>
      <c r="LF1727" s="7"/>
      <c r="LH1727" s="7"/>
      <c r="LJ1727" s="7"/>
      <c r="LL1727" s="7"/>
      <c r="LN1727" s="7"/>
      <c r="LP1727" s="7"/>
      <c r="LR1727" s="7"/>
      <c r="LT1727" s="7"/>
      <c r="LV1727" s="7"/>
      <c r="LX1727" s="7"/>
      <c r="LY1727" s="7"/>
      <c r="LZ1727" s="7"/>
      <c r="MA1727" s="7"/>
      <c r="MB1727" s="7"/>
      <c r="MC1727" s="7"/>
      <c r="ME1727" s="7"/>
      <c r="MG1727" s="7"/>
      <c r="MH1727" s="7"/>
      <c r="MJ1727" s="7"/>
      <c r="ML1727" s="7"/>
      <c r="MM1727" s="7"/>
      <c r="MN1727" s="7"/>
      <c r="MO1727" s="7"/>
      <c r="MQ1727" s="7"/>
      <c r="MS1727" s="7"/>
      <c r="MU1727" s="7"/>
      <c r="MV1727" s="7"/>
      <c r="MX1727" s="7"/>
      <c r="MY1727" s="7"/>
      <c r="MZ1727" s="7"/>
      <c r="NB1727" s="7"/>
      <c r="ND1727" s="7"/>
      <c r="NF1727" s="7"/>
      <c r="NH1727" s="7"/>
      <c r="NJ1727" s="7"/>
      <c r="NL1727" s="7"/>
      <c r="NM1727" s="7"/>
      <c r="NN1727" s="7"/>
      <c r="NO1727" s="7"/>
      <c r="NP1727" s="7"/>
      <c r="NR1727" s="7"/>
      <c r="NT1727" s="7"/>
      <c r="NU1727" s="7"/>
      <c r="NW1727" s="7"/>
      <c r="NY1727" s="7"/>
      <c r="OA1727" s="7"/>
      <c r="OC1727" s="7"/>
      <c r="OE1727" s="7"/>
      <c r="OG1727" s="7"/>
      <c r="OI1727" s="7"/>
      <c r="OK1727" s="7"/>
      <c r="OM1727" s="7"/>
      <c r="OO1727" s="7"/>
      <c r="OQ1727" s="7"/>
      <c r="OS1727" s="7"/>
      <c r="OT1727" s="7"/>
      <c r="OV1727" s="7"/>
      <c r="OX1727" s="7"/>
      <c r="OZ1727" s="7"/>
      <c r="PB1727" s="7"/>
      <c r="PD1727" s="7"/>
      <c r="PF1727" s="7"/>
      <c r="PH1727" s="7"/>
      <c r="PJ1727" s="7"/>
      <c r="PL1727" s="7"/>
      <c r="PN1727" s="7"/>
      <c r="PP1727" s="7"/>
      <c r="PQ1727" s="7"/>
      <c r="PR1727" s="7"/>
      <c r="PS1727" s="7"/>
      <c r="PT1727" s="7"/>
      <c r="PV1727" s="7"/>
      <c r="PX1727" s="7"/>
      <c r="PZ1727" s="7"/>
      <c r="QB1727" s="7"/>
      <c r="QD1727" s="7"/>
      <c r="QF1727" s="7"/>
      <c r="QH1727" s="7"/>
      <c r="QJ1727" s="7"/>
      <c r="QL1727" s="7"/>
      <c r="QN1727" s="7"/>
      <c r="QO1727" s="7"/>
      <c r="QQ1727" s="7"/>
      <c r="QS1727" s="7"/>
      <c r="QU1727" s="7"/>
      <c r="QV1727" s="7"/>
      <c r="QX1727" s="7"/>
      <c r="QZ1727" s="7"/>
      <c r="RB1727" s="7"/>
      <c r="RD1727" s="7"/>
      <c r="RF1727" s="7"/>
      <c r="RH1727" s="7"/>
      <c r="RJ1727" s="7"/>
      <c r="RL1727" s="7"/>
      <c r="RN1727" s="7"/>
      <c r="RP1727" s="7"/>
      <c r="RR1727" s="7"/>
      <c r="RT1727" s="7"/>
      <c r="RV1727" s="7"/>
      <c r="RW1727" s="7"/>
      <c r="RX1727" s="7"/>
      <c r="RZ1727" s="7"/>
      <c r="SB1727" s="7"/>
      <c r="SD1727" s="7"/>
      <c r="SE1727" s="7"/>
      <c r="SF1727" s="7"/>
      <c r="SH1727" s="7"/>
      <c r="SJ1727" s="7"/>
      <c r="SL1727" s="7"/>
      <c r="SN1727" s="7"/>
      <c r="SP1727" s="7"/>
      <c r="SR1727" s="7"/>
      <c r="ST1727" s="7"/>
      <c r="SV1727" s="7"/>
      <c r="SW1727" s="7"/>
      <c r="SY1727" s="7"/>
      <c r="TA1727" s="7"/>
      <c r="TC1727" s="7"/>
      <c r="TE1727" s="7"/>
      <c r="TG1727" s="7"/>
      <c r="TI1727" s="7"/>
      <c r="TK1727" s="7"/>
      <c r="TM1727" s="7"/>
      <c r="TO1727" s="7"/>
      <c r="TQ1727" s="7"/>
      <c r="TS1727" s="7"/>
      <c r="TU1727" s="7"/>
      <c r="TW1727" s="7"/>
      <c r="TY1727" s="7"/>
      <c r="UA1727" s="7"/>
      <c r="UC1727" s="7"/>
      <c r="UE1727" s="7"/>
      <c r="UG1727" s="7"/>
      <c r="UI1727" s="7"/>
      <c r="UK1727" s="7"/>
      <c r="UM1727" s="7"/>
      <c r="UO1727" s="7"/>
      <c r="UQ1727" s="7"/>
      <c r="US1727" s="7"/>
      <c r="UU1727" s="7"/>
      <c r="UW1727" s="7"/>
      <c r="UY1727" s="7"/>
      <c r="VA1727" s="7"/>
      <c r="VC1727" s="7"/>
      <c r="VE1727" s="7"/>
      <c r="VG1727" s="7"/>
      <c r="VI1727" s="7"/>
      <c r="VK1727" s="7"/>
      <c r="VM1727" s="7"/>
      <c r="VO1727" s="7"/>
      <c r="VQ1727" s="7"/>
      <c r="VS1727" s="7"/>
      <c r="VU1727" s="7"/>
      <c r="VW1727" s="7"/>
      <c r="VY1727" s="7"/>
      <c r="WA1727" s="7"/>
      <c r="WC1727" s="7"/>
      <c r="WE1727" s="7"/>
      <c r="WG1727" s="7"/>
      <c r="WI1727" s="7"/>
      <c r="WK1727" s="7"/>
      <c r="WM1727" s="7"/>
      <c r="WO1727" s="7"/>
      <c r="WQ1727" s="7"/>
      <c r="WS1727" s="7"/>
      <c r="WU1727" s="7"/>
      <c r="WW1727" s="7"/>
      <c r="WY1727" s="7"/>
      <c r="XA1727" s="7"/>
      <c r="XC1727" s="7"/>
      <c r="XE1727" s="7"/>
      <c r="XG1727" s="7"/>
      <c r="XI1727" s="7"/>
      <c r="XK1727" s="7"/>
      <c r="XM1727" s="7"/>
      <c r="XO1727" s="7"/>
      <c r="XQ1727" s="7"/>
      <c r="XS1727" s="7"/>
      <c r="XU1727" s="7"/>
      <c r="XW1727" s="7"/>
      <c r="XY1727" s="7"/>
      <c r="YA1727" s="7"/>
      <c r="YC1727" s="7"/>
      <c r="YE1727" s="7"/>
      <c r="YG1727" s="7"/>
      <c r="YI1727" s="7"/>
      <c r="YK1727" s="7"/>
      <c r="YM1727" s="7"/>
    </row>
    <row r="1728" spans="5:663" s="80" customFormat="1" x14ac:dyDescent="0.2">
      <c r="E1728" s="7"/>
      <c r="G1728" s="7"/>
      <c r="I1728" s="7"/>
      <c r="K1728" s="7"/>
      <c r="M1728" s="7"/>
      <c r="O1728" s="7"/>
      <c r="Q1728" s="7"/>
      <c r="S1728" s="7"/>
      <c r="U1728" s="7"/>
      <c r="W1728" s="7"/>
      <c r="Y1728" s="7"/>
      <c r="AA1728" s="7"/>
      <c r="AC1728" s="7"/>
      <c r="AE1728" s="7"/>
      <c r="AG1728" s="7"/>
      <c r="AH1728" s="7"/>
      <c r="AI1728" s="7"/>
      <c r="AJ1728" s="7"/>
      <c r="AK1728" s="7"/>
      <c r="AL1728" s="7"/>
      <c r="AM1728" s="7"/>
      <c r="AO1728" s="7"/>
      <c r="AQ1728" s="7"/>
      <c r="AS1728" s="7"/>
      <c r="AU1728" s="7"/>
      <c r="AW1728" s="7"/>
      <c r="AY1728" s="7"/>
      <c r="BA1728" s="7"/>
      <c r="BC1728" s="7"/>
      <c r="BE1728" s="7"/>
      <c r="BG1728" s="7"/>
      <c r="BI1728" s="7"/>
      <c r="BK1728" s="7"/>
      <c r="BM1728" s="7"/>
      <c r="BO1728" s="7"/>
      <c r="BQ1728" s="7"/>
      <c r="BS1728" s="7"/>
      <c r="BT1728" s="7"/>
      <c r="BU1728" s="7"/>
      <c r="BW1728" s="7"/>
      <c r="BY1728" s="7"/>
      <c r="CA1728" s="7"/>
      <c r="CC1728" s="7"/>
      <c r="CE1728" s="7"/>
      <c r="CG1728" s="7"/>
      <c r="CH1728" s="7"/>
      <c r="CI1728" s="7"/>
      <c r="CJ1728" s="7"/>
      <c r="CL1728" s="7"/>
      <c r="CN1728" s="7"/>
      <c r="CP1728" s="7"/>
      <c r="CR1728" s="7"/>
      <c r="CT1728" s="7"/>
      <c r="CV1728" s="7"/>
      <c r="CW1728" s="7"/>
      <c r="CY1728" s="7"/>
      <c r="DA1728" s="7"/>
      <c r="DC1728" s="7"/>
      <c r="DE1728" s="7"/>
      <c r="DG1728" s="7"/>
      <c r="DI1728" s="7"/>
      <c r="DK1728" s="7"/>
      <c r="DM1728" s="7"/>
      <c r="DO1728" s="7"/>
      <c r="DQ1728" s="7"/>
      <c r="DR1728" s="7"/>
      <c r="DS1728" s="7"/>
      <c r="DT1728" s="7"/>
      <c r="DV1728" s="7"/>
      <c r="DX1728" s="7"/>
      <c r="DY1728" s="7"/>
      <c r="DZ1728" s="7"/>
      <c r="EB1728" s="7"/>
      <c r="ED1728" s="7"/>
      <c r="EF1728" s="7"/>
      <c r="EG1728" s="7"/>
      <c r="EI1728" s="7"/>
      <c r="EJ1728" s="7"/>
      <c r="EL1728" s="7"/>
      <c r="EN1728" s="7"/>
      <c r="EP1728" s="7"/>
      <c r="ER1728" s="7"/>
      <c r="ET1728" s="7"/>
      <c r="EV1728" s="7"/>
      <c r="EX1728" s="7"/>
      <c r="EZ1728" s="7"/>
      <c r="FB1728" s="7"/>
      <c r="FD1728" s="7"/>
      <c r="FE1728" s="7"/>
      <c r="FF1728" s="7"/>
      <c r="FH1728" s="7"/>
      <c r="FJ1728" s="7"/>
      <c r="FL1728" s="7"/>
      <c r="FN1728" s="7"/>
      <c r="FP1728" s="7"/>
      <c r="FR1728" s="7"/>
      <c r="FT1728" s="7"/>
      <c r="FV1728" s="7"/>
      <c r="FW1728" s="7"/>
      <c r="FY1728" s="7"/>
      <c r="GA1728" s="7"/>
      <c r="GC1728" s="7"/>
      <c r="GE1728" s="7"/>
      <c r="GG1728" s="7"/>
      <c r="GI1728" s="7"/>
      <c r="GJ1728" s="7"/>
      <c r="GK1728" s="7"/>
      <c r="GL1728" s="7"/>
      <c r="GM1728" s="7"/>
      <c r="GN1728" s="7"/>
      <c r="GO1728" s="7"/>
      <c r="GP1728" s="7"/>
      <c r="GR1728" s="7"/>
      <c r="GT1728" s="7"/>
      <c r="GV1728" s="7"/>
      <c r="GX1728" s="7"/>
      <c r="GZ1728" s="7"/>
      <c r="HA1728" s="7"/>
      <c r="HC1728" s="7"/>
      <c r="HE1728" s="7"/>
      <c r="HG1728" s="7"/>
      <c r="HI1728" s="7"/>
      <c r="HK1728" s="7"/>
      <c r="HM1728" s="7"/>
      <c r="HO1728" s="7"/>
      <c r="HQ1728" s="7"/>
      <c r="HS1728" s="7"/>
      <c r="HU1728" s="7"/>
      <c r="HW1728" s="7"/>
      <c r="HY1728" s="7"/>
      <c r="IA1728" s="7"/>
      <c r="IC1728" s="7"/>
      <c r="IE1728" s="7"/>
      <c r="IF1728" s="7"/>
      <c r="IG1728" s="7"/>
      <c r="IH1728" s="7"/>
      <c r="IJ1728" s="7"/>
      <c r="IL1728" s="7"/>
      <c r="IN1728" s="7"/>
      <c r="IO1728" s="7"/>
      <c r="IP1728" s="7"/>
      <c r="IR1728" s="7"/>
      <c r="IT1728" s="7"/>
      <c r="IV1728" s="7"/>
      <c r="IX1728" s="7"/>
      <c r="IZ1728" s="7"/>
      <c r="JB1728" s="7"/>
      <c r="JD1728" s="7"/>
      <c r="JF1728" s="7"/>
      <c r="JG1728" s="7"/>
      <c r="JI1728" s="7"/>
      <c r="JK1728" s="7"/>
      <c r="JM1728" s="7"/>
      <c r="JO1728" s="7"/>
      <c r="JP1728" s="7"/>
      <c r="JQ1728" s="7"/>
      <c r="JS1728" s="7"/>
      <c r="JT1728" s="7"/>
      <c r="JU1728" s="7"/>
      <c r="JV1728" s="7"/>
      <c r="JX1728" s="7"/>
      <c r="JZ1728" s="7"/>
      <c r="KB1728" s="7"/>
      <c r="KD1728" s="7"/>
      <c r="KF1728" s="7"/>
      <c r="KH1728" s="7"/>
      <c r="KJ1728" s="7"/>
      <c r="KL1728" s="7"/>
      <c r="KN1728" s="7"/>
      <c r="KO1728" s="7"/>
      <c r="KP1728" s="7"/>
      <c r="KQ1728" s="7"/>
      <c r="KR1728" s="7"/>
      <c r="KT1728" s="7"/>
      <c r="KV1728" s="7"/>
      <c r="KX1728" s="7"/>
      <c r="KZ1728" s="7"/>
      <c r="LB1728" s="7"/>
      <c r="LD1728" s="7"/>
      <c r="LF1728" s="7"/>
      <c r="LH1728" s="7"/>
      <c r="LJ1728" s="7"/>
      <c r="LL1728" s="7"/>
      <c r="LN1728" s="7"/>
      <c r="LP1728" s="7"/>
      <c r="LR1728" s="7"/>
      <c r="LT1728" s="7"/>
      <c r="LV1728" s="7"/>
      <c r="LX1728" s="7"/>
      <c r="LY1728" s="7"/>
      <c r="LZ1728" s="7"/>
      <c r="MA1728" s="7"/>
      <c r="MB1728" s="7"/>
      <c r="MC1728" s="7"/>
      <c r="ME1728" s="7"/>
      <c r="MG1728" s="7"/>
      <c r="MH1728" s="7"/>
      <c r="MJ1728" s="7"/>
      <c r="ML1728" s="7"/>
      <c r="MM1728" s="7"/>
      <c r="MN1728" s="7"/>
      <c r="MO1728" s="7"/>
      <c r="MQ1728" s="7"/>
      <c r="MS1728" s="7"/>
      <c r="MU1728" s="7"/>
      <c r="MV1728" s="7"/>
      <c r="MX1728" s="7"/>
      <c r="MY1728" s="7"/>
      <c r="MZ1728" s="7"/>
      <c r="NB1728" s="7"/>
      <c r="ND1728" s="7"/>
      <c r="NF1728" s="7"/>
      <c r="NH1728" s="7"/>
      <c r="NJ1728" s="7"/>
      <c r="NL1728" s="7"/>
      <c r="NM1728" s="7"/>
      <c r="NN1728" s="7"/>
      <c r="NO1728" s="7"/>
      <c r="NP1728" s="7"/>
      <c r="NR1728" s="7"/>
      <c r="NT1728" s="7"/>
      <c r="NU1728" s="7"/>
      <c r="NW1728" s="7"/>
      <c r="NY1728" s="7"/>
      <c r="OA1728" s="7"/>
      <c r="OC1728" s="7"/>
      <c r="OE1728" s="7"/>
      <c r="OG1728" s="7"/>
      <c r="OI1728" s="7"/>
      <c r="OK1728" s="7"/>
      <c r="OM1728" s="7"/>
      <c r="OO1728" s="7"/>
      <c r="OQ1728" s="7"/>
      <c r="OS1728" s="7"/>
      <c r="OT1728" s="7"/>
      <c r="OV1728" s="7"/>
      <c r="OX1728" s="7"/>
      <c r="OZ1728" s="7"/>
      <c r="PB1728" s="7"/>
      <c r="PD1728" s="7"/>
      <c r="PF1728" s="7"/>
      <c r="PH1728" s="7"/>
      <c r="PJ1728" s="7"/>
      <c r="PL1728" s="7"/>
      <c r="PN1728" s="7"/>
      <c r="PP1728" s="7"/>
      <c r="PQ1728" s="7"/>
      <c r="PR1728" s="7"/>
      <c r="PS1728" s="7"/>
      <c r="PT1728" s="7"/>
      <c r="PV1728" s="7"/>
      <c r="PX1728" s="7"/>
      <c r="PZ1728" s="7"/>
      <c r="QB1728" s="7"/>
      <c r="QD1728" s="7"/>
      <c r="QF1728" s="7"/>
      <c r="QH1728" s="7"/>
      <c r="QJ1728" s="7"/>
      <c r="QL1728" s="7"/>
      <c r="QN1728" s="7"/>
      <c r="QO1728" s="7"/>
      <c r="QQ1728" s="7"/>
      <c r="QS1728" s="7"/>
      <c r="QU1728" s="7"/>
      <c r="QV1728" s="7"/>
      <c r="QX1728" s="7"/>
      <c r="QZ1728" s="7"/>
      <c r="RB1728" s="7"/>
      <c r="RD1728" s="7"/>
      <c r="RF1728" s="7"/>
      <c r="RH1728" s="7"/>
      <c r="RJ1728" s="7"/>
      <c r="RL1728" s="7"/>
      <c r="RN1728" s="7"/>
      <c r="RP1728" s="7"/>
      <c r="RR1728" s="7"/>
      <c r="RT1728" s="7"/>
      <c r="RV1728" s="7"/>
      <c r="RW1728" s="7"/>
      <c r="RX1728" s="7"/>
      <c r="RZ1728" s="7"/>
      <c r="SB1728" s="7"/>
      <c r="SD1728" s="7"/>
      <c r="SE1728" s="7"/>
      <c r="SF1728" s="7"/>
      <c r="SH1728" s="7"/>
      <c r="SJ1728" s="7"/>
      <c r="SL1728" s="7"/>
      <c r="SN1728" s="7"/>
      <c r="SP1728" s="7"/>
      <c r="SR1728" s="7"/>
      <c r="ST1728" s="7"/>
      <c r="SV1728" s="7"/>
      <c r="SW1728" s="7"/>
      <c r="SY1728" s="7"/>
      <c r="TA1728" s="7"/>
      <c r="TC1728" s="7"/>
      <c r="TE1728" s="7"/>
      <c r="TG1728" s="7"/>
      <c r="TI1728" s="7"/>
      <c r="TK1728" s="7"/>
      <c r="TM1728" s="7"/>
      <c r="TO1728" s="7"/>
      <c r="TQ1728" s="7"/>
      <c r="TS1728" s="7"/>
      <c r="TU1728" s="7"/>
      <c r="TW1728" s="7"/>
      <c r="TY1728" s="7"/>
      <c r="UA1728" s="7"/>
      <c r="UC1728" s="7"/>
      <c r="UE1728" s="7"/>
      <c r="UG1728" s="7"/>
      <c r="UI1728" s="7"/>
      <c r="UK1728" s="7"/>
      <c r="UM1728" s="7"/>
      <c r="UO1728" s="7"/>
      <c r="UQ1728" s="7"/>
      <c r="US1728" s="7"/>
      <c r="UU1728" s="7"/>
      <c r="UW1728" s="7"/>
      <c r="UY1728" s="7"/>
      <c r="VA1728" s="7"/>
      <c r="VC1728" s="7"/>
      <c r="VE1728" s="7"/>
      <c r="VG1728" s="7"/>
      <c r="VI1728" s="7"/>
      <c r="VK1728" s="7"/>
      <c r="VM1728" s="7"/>
      <c r="VO1728" s="7"/>
      <c r="VQ1728" s="7"/>
      <c r="VS1728" s="7"/>
      <c r="VU1728" s="7"/>
      <c r="VW1728" s="7"/>
      <c r="VY1728" s="7"/>
      <c r="WA1728" s="7"/>
      <c r="WC1728" s="7"/>
      <c r="WE1728" s="7"/>
      <c r="WG1728" s="7"/>
      <c r="WI1728" s="7"/>
      <c r="WK1728" s="7"/>
      <c r="WM1728" s="7"/>
      <c r="WO1728" s="7"/>
      <c r="WQ1728" s="7"/>
      <c r="WS1728" s="7"/>
      <c r="WU1728" s="7"/>
      <c r="WW1728" s="7"/>
      <c r="WY1728" s="7"/>
      <c r="XA1728" s="7"/>
      <c r="XC1728" s="7"/>
      <c r="XE1728" s="7"/>
      <c r="XG1728" s="7"/>
      <c r="XI1728" s="7"/>
      <c r="XK1728" s="7"/>
      <c r="XM1728" s="7"/>
      <c r="XO1728" s="7"/>
      <c r="XQ1728" s="7"/>
      <c r="XS1728" s="7"/>
      <c r="XU1728" s="7"/>
      <c r="XW1728" s="7"/>
      <c r="XY1728" s="7"/>
      <c r="YA1728" s="7"/>
      <c r="YC1728" s="7"/>
      <c r="YE1728" s="7"/>
      <c r="YG1728" s="7"/>
      <c r="YI1728" s="7"/>
      <c r="YK1728" s="7"/>
      <c r="YM1728" s="7"/>
    </row>
    <row r="1729" spans="5:663" s="80" customFormat="1" x14ac:dyDescent="0.2">
      <c r="E1729" s="7"/>
      <c r="G1729" s="7"/>
      <c r="I1729" s="7"/>
      <c r="K1729" s="7"/>
      <c r="M1729" s="7"/>
      <c r="O1729" s="7"/>
      <c r="Q1729" s="7"/>
      <c r="S1729" s="7"/>
      <c r="U1729" s="7"/>
      <c r="W1729" s="7"/>
      <c r="Y1729" s="7"/>
      <c r="AA1729" s="7"/>
      <c r="AC1729" s="7"/>
      <c r="AE1729" s="7"/>
      <c r="AG1729" s="7"/>
      <c r="AH1729" s="7"/>
      <c r="AI1729" s="7"/>
      <c r="AJ1729" s="7"/>
      <c r="AK1729" s="7"/>
      <c r="AL1729" s="7"/>
      <c r="AM1729" s="7"/>
      <c r="AO1729" s="7"/>
      <c r="AQ1729" s="7"/>
      <c r="AS1729" s="7"/>
      <c r="AU1729" s="7"/>
      <c r="AW1729" s="7"/>
      <c r="AY1729" s="7"/>
      <c r="BA1729" s="7"/>
      <c r="BC1729" s="7"/>
      <c r="BE1729" s="7"/>
      <c r="BG1729" s="7"/>
      <c r="BI1729" s="7"/>
      <c r="BK1729" s="7"/>
      <c r="BM1729" s="7"/>
      <c r="BO1729" s="7"/>
      <c r="BQ1729" s="7"/>
      <c r="BS1729" s="7"/>
      <c r="BT1729" s="7"/>
      <c r="BU1729" s="7"/>
      <c r="BW1729" s="7"/>
      <c r="BY1729" s="7"/>
      <c r="CA1729" s="7"/>
      <c r="CC1729" s="7"/>
      <c r="CE1729" s="7"/>
      <c r="CG1729" s="7"/>
      <c r="CH1729" s="7"/>
      <c r="CI1729" s="7"/>
      <c r="CJ1729" s="7"/>
      <c r="CL1729" s="7"/>
      <c r="CN1729" s="7"/>
      <c r="CP1729" s="7"/>
      <c r="CR1729" s="7"/>
      <c r="CT1729" s="7"/>
      <c r="CV1729" s="7"/>
      <c r="CW1729" s="7"/>
      <c r="CY1729" s="7"/>
      <c r="DA1729" s="7"/>
      <c r="DC1729" s="7"/>
      <c r="DE1729" s="7"/>
      <c r="DG1729" s="7"/>
      <c r="DI1729" s="7"/>
      <c r="DK1729" s="7"/>
      <c r="DM1729" s="7"/>
      <c r="DO1729" s="7"/>
      <c r="DQ1729" s="7"/>
      <c r="DR1729" s="7"/>
      <c r="DS1729" s="7"/>
      <c r="DT1729" s="7"/>
      <c r="DV1729" s="7"/>
      <c r="DX1729" s="7"/>
      <c r="DY1729" s="7"/>
      <c r="DZ1729" s="7"/>
      <c r="EB1729" s="7"/>
      <c r="ED1729" s="7"/>
      <c r="EF1729" s="7"/>
      <c r="EG1729" s="7"/>
      <c r="EI1729" s="7"/>
      <c r="EJ1729" s="7"/>
      <c r="EL1729" s="7"/>
      <c r="EN1729" s="7"/>
      <c r="EP1729" s="7"/>
      <c r="ER1729" s="7"/>
      <c r="ET1729" s="7"/>
      <c r="EV1729" s="7"/>
      <c r="EX1729" s="7"/>
      <c r="EZ1729" s="7"/>
      <c r="FB1729" s="7"/>
      <c r="FD1729" s="7"/>
      <c r="FE1729" s="7"/>
      <c r="FF1729" s="7"/>
      <c r="FH1729" s="7"/>
      <c r="FJ1729" s="7"/>
      <c r="FL1729" s="7"/>
      <c r="FN1729" s="7"/>
      <c r="FP1729" s="7"/>
      <c r="FR1729" s="7"/>
      <c r="FT1729" s="7"/>
      <c r="FV1729" s="7"/>
      <c r="FW1729" s="7"/>
      <c r="FY1729" s="7"/>
      <c r="GA1729" s="7"/>
      <c r="GC1729" s="7"/>
      <c r="GE1729" s="7"/>
      <c r="GG1729" s="7"/>
      <c r="GI1729" s="7"/>
      <c r="GJ1729" s="7"/>
      <c r="GK1729" s="7"/>
      <c r="GL1729" s="7"/>
      <c r="GM1729" s="7"/>
      <c r="GN1729" s="7"/>
      <c r="GO1729" s="7"/>
      <c r="GP1729" s="7"/>
      <c r="GR1729" s="7"/>
      <c r="GT1729" s="7"/>
      <c r="GV1729" s="7"/>
      <c r="GX1729" s="7"/>
      <c r="GZ1729" s="7"/>
      <c r="HA1729" s="7"/>
      <c r="HC1729" s="7"/>
      <c r="HE1729" s="7"/>
      <c r="HG1729" s="7"/>
      <c r="HI1729" s="7"/>
      <c r="HK1729" s="7"/>
      <c r="HM1729" s="7"/>
      <c r="HO1729" s="7"/>
      <c r="HQ1729" s="7"/>
      <c r="HS1729" s="7"/>
      <c r="HU1729" s="7"/>
      <c r="HW1729" s="7"/>
      <c r="HY1729" s="7"/>
      <c r="IA1729" s="7"/>
      <c r="IC1729" s="7"/>
      <c r="IE1729" s="7"/>
      <c r="IF1729" s="7"/>
      <c r="IG1729" s="7"/>
      <c r="IH1729" s="7"/>
      <c r="IJ1729" s="7"/>
      <c r="IL1729" s="7"/>
      <c r="IN1729" s="7"/>
      <c r="IO1729" s="7"/>
      <c r="IP1729" s="7"/>
      <c r="IR1729" s="7"/>
      <c r="IT1729" s="7"/>
      <c r="IV1729" s="7"/>
      <c r="IX1729" s="7"/>
      <c r="IZ1729" s="7"/>
      <c r="JB1729" s="7"/>
      <c r="JD1729" s="7"/>
      <c r="JF1729" s="7"/>
      <c r="JG1729" s="7"/>
      <c r="JI1729" s="7"/>
      <c r="JK1729" s="7"/>
      <c r="JM1729" s="7"/>
      <c r="JO1729" s="7"/>
      <c r="JP1729" s="7"/>
      <c r="JQ1729" s="7"/>
      <c r="JS1729" s="7"/>
      <c r="JT1729" s="7"/>
      <c r="JU1729" s="7"/>
      <c r="JV1729" s="7"/>
      <c r="JX1729" s="7"/>
      <c r="JZ1729" s="7"/>
      <c r="KB1729" s="7"/>
      <c r="KD1729" s="7"/>
      <c r="KF1729" s="7"/>
      <c r="KH1729" s="7"/>
      <c r="KJ1729" s="7"/>
      <c r="KL1729" s="7"/>
      <c r="KN1729" s="7"/>
      <c r="KO1729" s="7"/>
      <c r="KP1729" s="7"/>
      <c r="KQ1729" s="7"/>
      <c r="KR1729" s="7"/>
      <c r="KT1729" s="7"/>
      <c r="KV1729" s="7"/>
      <c r="KX1729" s="7"/>
      <c r="KZ1729" s="7"/>
      <c r="LB1729" s="7"/>
      <c r="LD1729" s="7"/>
      <c r="LF1729" s="7"/>
      <c r="LH1729" s="7"/>
      <c r="LJ1729" s="7"/>
      <c r="LL1729" s="7"/>
      <c r="LN1729" s="7"/>
      <c r="LP1729" s="7"/>
      <c r="LR1729" s="7"/>
      <c r="LT1729" s="7"/>
      <c r="LV1729" s="7"/>
      <c r="LX1729" s="7"/>
      <c r="LY1729" s="7"/>
      <c r="LZ1729" s="7"/>
      <c r="MA1729" s="7"/>
      <c r="MB1729" s="7"/>
      <c r="MC1729" s="7"/>
      <c r="ME1729" s="7"/>
      <c r="MG1729" s="7"/>
      <c r="MH1729" s="7"/>
      <c r="MJ1729" s="7"/>
      <c r="ML1729" s="7"/>
      <c r="MM1729" s="7"/>
      <c r="MN1729" s="7"/>
      <c r="MO1729" s="7"/>
      <c r="MQ1729" s="7"/>
      <c r="MS1729" s="7"/>
      <c r="MU1729" s="7"/>
      <c r="MV1729" s="7"/>
      <c r="MX1729" s="7"/>
      <c r="MY1729" s="7"/>
      <c r="MZ1729" s="7"/>
      <c r="NB1729" s="7"/>
      <c r="ND1729" s="7"/>
      <c r="NF1729" s="7"/>
      <c r="NH1729" s="7"/>
      <c r="NJ1729" s="7"/>
      <c r="NL1729" s="7"/>
      <c r="NM1729" s="7"/>
      <c r="NN1729" s="7"/>
      <c r="NO1729" s="7"/>
      <c r="NP1729" s="7"/>
      <c r="NR1729" s="7"/>
      <c r="NT1729" s="7"/>
      <c r="NU1729" s="7"/>
      <c r="NW1729" s="7"/>
      <c r="NY1729" s="7"/>
      <c r="OA1729" s="7"/>
      <c r="OC1729" s="7"/>
      <c r="OE1729" s="7"/>
      <c r="OG1729" s="7"/>
      <c r="OI1729" s="7"/>
      <c r="OK1729" s="7"/>
      <c r="OM1729" s="7"/>
      <c r="OO1729" s="7"/>
      <c r="OQ1729" s="7"/>
      <c r="OS1729" s="7"/>
      <c r="OT1729" s="7"/>
      <c r="OV1729" s="7"/>
      <c r="OX1729" s="7"/>
      <c r="OZ1729" s="7"/>
      <c r="PB1729" s="7"/>
      <c r="PD1729" s="7"/>
      <c r="PF1729" s="7"/>
      <c r="PH1729" s="7"/>
      <c r="PJ1729" s="7"/>
      <c r="PL1729" s="7"/>
      <c r="PN1729" s="7"/>
      <c r="PP1729" s="7"/>
      <c r="PQ1729" s="7"/>
      <c r="PR1729" s="7"/>
      <c r="PS1729" s="7"/>
      <c r="PT1729" s="7"/>
      <c r="PV1729" s="7"/>
      <c r="PX1729" s="7"/>
      <c r="PZ1729" s="7"/>
      <c r="QB1729" s="7"/>
      <c r="QD1729" s="7"/>
      <c r="QF1729" s="7"/>
      <c r="QH1729" s="7"/>
      <c r="QJ1729" s="7"/>
      <c r="QL1729" s="7"/>
      <c r="QN1729" s="7"/>
      <c r="QO1729" s="7"/>
      <c r="QQ1729" s="7"/>
      <c r="QS1729" s="7"/>
      <c r="QU1729" s="7"/>
      <c r="QV1729" s="7"/>
      <c r="QX1729" s="7"/>
      <c r="QZ1729" s="7"/>
      <c r="RB1729" s="7"/>
      <c r="RD1729" s="7"/>
      <c r="RF1729" s="7"/>
      <c r="RH1729" s="7"/>
      <c r="RJ1729" s="7"/>
      <c r="RL1729" s="7"/>
      <c r="RN1729" s="7"/>
      <c r="RP1729" s="7"/>
      <c r="RR1729" s="7"/>
      <c r="RT1729" s="7"/>
      <c r="RV1729" s="7"/>
      <c r="RW1729" s="7"/>
      <c r="RX1729" s="7"/>
      <c r="RZ1729" s="7"/>
      <c r="SB1729" s="7"/>
      <c r="SD1729" s="7"/>
      <c r="SE1729" s="7"/>
      <c r="SF1729" s="7"/>
      <c r="SH1729" s="7"/>
      <c r="SJ1729" s="7"/>
      <c r="SL1729" s="7"/>
      <c r="SN1729" s="7"/>
      <c r="SP1729" s="7"/>
      <c r="SR1729" s="7"/>
      <c r="ST1729" s="7"/>
      <c r="SV1729" s="7"/>
      <c r="SW1729" s="7"/>
      <c r="SY1729" s="7"/>
      <c r="TA1729" s="7"/>
      <c r="TC1729" s="7"/>
      <c r="TE1729" s="7"/>
      <c r="TG1729" s="7"/>
      <c r="TI1729" s="7"/>
      <c r="TK1729" s="7"/>
      <c r="TM1729" s="7"/>
      <c r="TO1729" s="7"/>
      <c r="TQ1729" s="7"/>
      <c r="TS1729" s="7"/>
      <c r="TU1729" s="7"/>
      <c r="TW1729" s="7"/>
      <c r="TY1729" s="7"/>
      <c r="UA1729" s="7"/>
      <c r="UC1729" s="7"/>
      <c r="UE1729" s="7"/>
      <c r="UG1729" s="7"/>
      <c r="UI1729" s="7"/>
      <c r="UK1729" s="7"/>
      <c r="UM1729" s="7"/>
      <c r="UO1729" s="7"/>
      <c r="UQ1729" s="7"/>
      <c r="US1729" s="7"/>
      <c r="UU1729" s="7"/>
      <c r="UW1729" s="7"/>
      <c r="UY1729" s="7"/>
      <c r="VA1729" s="7"/>
      <c r="VC1729" s="7"/>
      <c r="VE1729" s="7"/>
      <c r="VG1729" s="7"/>
      <c r="VI1729" s="7"/>
      <c r="VK1729" s="7"/>
      <c r="VM1729" s="7"/>
      <c r="VO1729" s="7"/>
      <c r="VQ1729" s="7"/>
      <c r="VS1729" s="7"/>
      <c r="VU1729" s="7"/>
      <c r="VW1729" s="7"/>
      <c r="VY1729" s="7"/>
      <c r="WA1729" s="7"/>
      <c r="WC1729" s="7"/>
      <c r="WE1729" s="7"/>
      <c r="WG1729" s="7"/>
      <c r="WI1729" s="7"/>
      <c r="WK1729" s="7"/>
      <c r="WM1729" s="7"/>
      <c r="WO1729" s="7"/>
      <c r="WQ1729" s="7"/>
      <c r="WS1729" s="7"/>
      <c r="WU1729" s="7"/>
      <c r="WW1729" s="7"/>
      <c r="WY1729" s="7"/>
      <c r="XA1729" s="7"/>
      <c r="XC1729" s="7"/>
      <c r="XE1729" s="7"/>
      <c r="XG1729" s="7"/>
      <c r="XI1729" s="7"/>
      <c r="XK1729" s="7"/>
      <c r="XM1729" s="7"/>
      <c r="XO1729" s="7"/>
      <c r="XQ1729" s="7"/>
      <c r="XS1729" s="7"/>
      <c r="XU1729" s="7"/>
      <c r="XW1729" s="7"/>
      <c r="XY1729" s="7"/>
      <c r="YA1729" s="7"/>
      <c r="YC1729" s="7"/>
      <c r="YE1729" s="7"/>
      <c r="YG1729" s="7"/>
      <c r="YI1729" s="7"/>
      <c r="YK1729" s="7"/>
      <c r="YM1729" s="7"/>
    </row>
    <row r="1730" spans="5:663" s="80" customFormat="1" x14ac:dyDescent="0.2">
      <c r="E1730" s="7"/>
      <c r="G1730" s="7"/>
      <c r="I1730" s="7"/>
      <c r="K1730" s="7"/>
      <c r="M1730" s="7"/>
      <c r="O1730" s="7"/>
      <c r="Q1730" s="7"/>
      <c r="S1730" s="7"/>
      <c r="U1730" s="7"/>
      <c r="W1730" s="7"/>
      <c r="Y1730" s="7"/>
      <c r="AA1730" s="7"/>
      <c r="AC1730" s="7"/>
      <c r="AE1730" s="7"/>
      <c r="AG1730" s="7"/>
      <c r="AH1730" s="7"/>
      <c r="AI1730" s="7"/>
      <c r="AJ1730" s="7"/>
      <c r="AK1730" s="7"/>
      <c r="AL1730" s="7"/>
      <c r="AM1730" s="7"/>
      <c r="AO1730" s="7"/>
      <c r="AQ1730" s="7"/>
      <c r="AS1730" s="7"/>
      <c r="AU1730" s="7"/>
      <c r="AW1730" s="7"/>
      <c r="AY1730" s="7"/>
      <c r="BA1730" s="7"/>
      <c r="BC1730" s="7"/>
      <c r="BE1730" s="7"/>
      <c r="BG1730" s="7"/>
      <c r="BI1730" s="7"/>
      <c r="BK1730" s="7"/>
      <c r="BM1730" s="7"/>
      <c r="BO1730" s="7"/>
      <c r="BQ1730" s="7"/>
      <c r="BS1730" s="7"/>
      <c r="BT1730" s="7"/>
      <c r="BU1730" s="7"/>
      <c r="BW1730" s="7"/>
      <c r="BY1730" s="7"/>
      <c r="CA1730" s="7"/>
      <c r="CC1730" s="7"/>
      <c r="CE1730" s="7"/>
      <c r="CG1730" s="7"/>
      <c r="CH1730" s="7"/>
      <c r="CI1730" s="7"/>
      <c r="CJ1730" s="7"/>
      <c r="CL1730" s="7"/>
      <c r="CN1730" s="7"/>
      <c r="CP1730" s="7"/>
      <c r="CR1730" s="7"/>
      <c r="CT1730" s="7"/>
      <c r="CV1730" s="7"/>
      <c r="CW1730" s="7"/>
      <c r="CY1730" s="7"/>
      <c r="DA1730" s="7"/>
      <c r="DC1730" s="7"/>
      <c r="DE1730" s="7"/>
      <c r="DG1730" s="7"/>
      <c r="DI1730" s="7"/>
      <c r="DK1730" s="7"/>
      <c r="DM1730" s="7"/>
      <c r="DO1730" s="7"/>
      <c r="DQ1730" s="7"/>
      <c r="DR1730" s="7"/>
      <c r="DS1730" s="7"/>
      <c r="DT1730" s="7"/>
      <c r="DV1730" s="7"/>
      <c r="DX1730" s="7"/>
      <c r="DY1730" s="7"/>
      <c r="DZ1730" s="7"/>
      <c r="EB1730" s="7"/>
      <c r="ED1730" s="7"/>
      <c r="EF1730" s="7"/>
      <c r="EG1730" s="7"/>
      <c r="EI1730" s="7"/>
      <c r="EJ1730" s="7"/>
      <c r="EL1730" s="7"/>
      <c r="EN1730" s="7"/>
      <c r="EP1730" s="7"/>
      <c r="ER1730" s="7"/>
      <c r="ET1730" s="7"/>
      <c r="EV1730" s="7"/>
      <c r="EX1730" s="7"/>
      <c r="EZ1730" s="7"/>
      <c r="FB1730" s="7"/>
      <c r="FD1730" s="7"/>
      <c r="FE1730" s="7"/>
      <c r="FF1730" s="7"/>
      <c r="FH1730" s="7"/>
      <c r="FJ1730" s="7"/>
      <c r="FL1730" s="7"/>
      <c r="FN1730" s="7"/>
      <c r="FP1730" s="7"/>
      <c r="FR1730" s="7"/>
      <c r="FT1730" s="7"/>
      <c r="FV1730" s="7"/>
      <c r="FW1730" s="7"/>
      <c r="FY1730" s="7"/>
      <c r="GA1730" s="7"/>
      <c r="GC1730" s="7"/>
      <c r="GE1730" s="7"/>
      <c r="GG1730" s="7"/>
      <c r="GI1730" s="7"/>
      <c r="GJ1730" s="7"/>
      <c r="GK1730" s="7"/>
      <c r="GL1730" s="7"/>
      <c r="GM1730" s="7"/>
      <c r="GN1730" s="7"/>
      <c r="GO1730" s="7"/>
      <c r="GP1730" s="7"/>
      <c r="GR1730" s="7"/>
      <c r="GT1730" s="7"/>
      <c r="GV1730" s="7"/>
      <c r="GX1730" s="7"/>
      <c r="GZ1730" s="7"/>
      <c r="HA1730" s="7"/>
      <c r="HC1730" s="7"/>
      <c r="HE1730" s="7"/>
      <c r="HG1730" s="7"/>
      <c r="HI1730" s="7"/>
      <c r="HK1730" s="7"/>
      <c r="HM1730" s="7"/>
      <c r="HO1730" s="7"/>
      <c r="HQ1730" s="7"/>
      <c r="HS1730" s="7"/>
      <c r="HU1730" s="7"/>
      <c r="HW1730" s="7"/>
      <c r="HY1730" s="7"/>
      <c r="IA1730" s="7"/>
      <c r="IC1730" s="7"/>
      <c r="IE1730" s="7"/>
      <c r="IF1730" s="7"/>
      <c r="IG1730" s="7"/>
      <c r="IH1730" s="7"/>
      <c r="IJ1730" s="7"/>
      <c r="IL1730" s="7"/>
      <c r="IN1730" s="7"/>
      <c r="IO1730" s="7"/>
      <c r="IP1730" s="7"/>
      <c r="IR1730" s="7"/>
      <c r="IT1730" s="7"/>
      <c r="IV1730" s="7"/>
      <c r="IX1730" s="7"/>
      <c r="IZ1730" s="7"/>
      <c r="JB1730" s="7"/>
      <c r="JD1730" s="7"/>
      <c r="JF1730" s="7"/>
      <c r="JG1730" s="7"/>
      <c r="JI1730" s="7"/>
      <c r="JK1730" s="7"/>
      <c r="JM1730" s="7"/>
      <c r="JO1730" s="7"/>
      <c r="JP1730" s="7"/>
      <c r="JQ1730" s="7"/>
      <c r="JS1730" s="7"/>
      <c r="JT1730" s="7"/>
      <c r="JU1730" s="7"/>
      <c r="JV1730" s="7"/>
      <c r="JX1730" s="7"/>
      <c r="JZ1730" s="7"/>
      <c r="KB1730" s="7"/>
      <c r="KD1730" s="7"/>
      <c r="KF1730" s="7"/>
      <c r="KH1730" s="7"/>
      <c r="KJ1730" s="7"/>
      <c r="KL1730" s="7"/>
      <c r="KN1730" s="7"/>
      <c r="KO1730" s="7"/>
      <c r="KP1730" s="7"/>
      <c r="KQ1730" s="7"/>
      <c r="KR1730" s="7"/>
      <c r="KT1730" s="7"/>
      <c r="KV1730" s="7"/>
      <c r="KX1730" s="7"/>
      <c r="KZ1730" s="7"/>
      <c r="LB1730" s="7"/>
      <c r="LD1730" s="7"/>
      <c r="LF1730" s="7"/>
      <c r="LH1730" s="7"/>
      <c r="LJ1730" s="7"/>
      <c r="LL1730" s="7"/>
      <c r="LN1730" s="7"/>
      <c r="LP1730" s="7"/>
      <c r="LR1730" s="7"/>
      <c r="LT1730" s="7"/>
      <c r="LV1730" s="7"/>
      <c r="LX1730" s="7"/>
      <c r="LY1730" s="7"/>
      <c r="LZ1730" s="7"/>
      <c r="MA1730" s="7"/>
      <c r="MB1730" s="7"/>
      <c r="MC1730" s="7"/>
      <c r="ME1730" s="7"/>
      <c r="MG1730" s="7"/>
      <c r="MH1730" s="7"/>
      <c r="MJ1730" s="7"/>
      <c r="ML1730" s="7"/>
      <c r="MM1730" s="7"/>
      <c r="MN1730" s="7"/>
      <c r="MO1730" s="7"/>
      <c r="MQ1730" s="7"/>
      <c r="MS1730" s="7"/>
      <c r="MU1730" s="7"/>
      <c r="MV1730" s="7"/>
      <c r="MX1730" s="7"/>
      <c r="MY1730" s="7"/>
      <c r="MZ1730" s="7"/>
      <c r="NB1730" s="7"/>
      <c r="ND1730" s="7"/>
      <c r="NF1730" s="7"/>
      <c r="NH1730" s="7"/>
      <c r="NJ1730" s="7"/>
      <c r="NL1730" s="7"/>
      <c r="NM1730" s="7"/>
      <c r="NN1730" s="7"/>
      <c r="NO1730" s="7"/>
      <c r="NP1730" s="7"/>
      <c r="NR1730" s="7"/>
      <c r="NT1730" s="7"/>
      <c r="NU1730" s="7"/>
      <c r="NW1730" s="7"/>
      <c r="NY1730" s="7"/>
      <c r="OA1730" s="7"/>
      <c r="OC1730" s="7"/>
      <c r="OE1730" s="7"/>
      <c r="OG1730" s="7"/>
      <c r="OI1730" s="7"/>
      <c r="OK1730" s="7"/>
      <c r="OM1730" s="7"/>
      <c r="OO1730" s="7"/>
      <c r="OQ1730" s="7"/>
      <c r="OS1730" s="7"/>
      <c r="OT1730" s="7"/>
      <c r="OV1730" s="7"/>
      <c r="OX1730" s="7"/>
      <c r="OZ1730" s="7"/>
      <c r="PB1730" s="7"/>
      <c r="PD1730" s="7"/>
      <c r="PF1730" s="7"/>
      <c r="PH1730" s="7"/>
      <c r="PJ1730" s="7"/>
      <c r="PL1730" s="7"/>
      <c r="PN1730" s="7"/>
      <c r="PP1730" s="7"/>
      <c r="PQ1730" s="7"/>
      <c r="PR1730" s="7"/>
      <c r="PS1730" s="7"/>
      <c r="PT1730" s="7"/>
      <c r="PV1730" s="7"/>
      <c r="PX1730" s="7"/>
      <c r="PZ1730" s="7"/>
      <c r="QB1730" s="7"/>
      <c r="QD1730" s="7"/>
      <c r="QF1730" s="7"/>
      <c r="QH1730" s="7"/>
      <c r="QJ1730" s="7"/>
      <c r="QL1730" s="7"/>
      <c r="QN1730" s="7"/>
      <c r="QO1730" s="7"/>
      <c r="QQ1730" s="7"/>
      <c r="QS1730" s="7"/>
      <c r="QU1730" s="7"/>
      <c r="QV1730" s="7"/>
      <c r="QX1730" s="7"/>
      <c r="QZ1730" s="7"/>
      <c r="RB1730" s="7"/>
      <c r="RD1730" s="7"/>
      <c r="RF1730" s="7"/>
      <c r="RH1730" s="7"/>
      <c r="RJ1730" s="7"/>
      <c r="RL1730" s="7"/>
      <c r="RN1730" s="7"/>
      <c r="RP1730" s="7"/>
      <c r="RR1730" s="7"/>
      <c r="RT1730" s="7"/>
      <c r="RV1730" s="7"/>
      <c r="RW1730" s="7"/>
      <c r="RX1730" s="7"/>
      <c r="RZ1730" s="7"/>
      <c r="SB1730" s="7"/>
      <c r="SD1730" s="7"/>
      <c r="SE1730" s="7"/>
      <c r="SF1730" s="7"/>
      <c r="SH1730" s="7"/>
      <c r="SJ1730" s="7"/>
      <c r="SL1730" s="7"/>
      <c r="SN1730" s="7"/>
      <c r="SP1730" s="7"/>
      <c r="SR1730" s="7"/>
      <c r="ST1730" s="7"/>
      <c r="SV1730" s="7"/>
      <c r="SW1730" s="7"/>
      <c r="SY1730" s="7"/>
      <c r="TA1730" s="7"/>
      <c r="TC1730" s="7"/>
      <c r="TE1730" s="7"/>
      <c r="TG1730" s="7"/>
      <c r="TI1730" s="7"/>
      <c r="TK1730" s="7"/>
      <c r="TM1730" s="7"/>
      <c r="TO1730" s="7"/>
      <c r="TQ1730" s="7"/>
      <c r="TS1730" s="7"/>
      <c r="TU1730" s="7"/>
      <c r="TW1730" s="7"/>
      <c r="TY1730" s="7"/>
      <c r="UA1730" s="7"/>
      <c r="UC1730" s="7"/>
      <c r="UE1730" s="7"/>
      <c r="UG1730" s="7"/>
      <c r="UI1730" s="7"/>
      <c r="UK1730" s="7"/>
      <c r="UM1730" s="7"/>
      <c r="UO1730" s="7"/>
      <c r="UQ1730" s="7"/>
      <c r="US1730" s="7"/>
      <c r="UU1730" s="7"/>
      <c r="UW1730" s="7"/>
      <c r="UY1730" s="7"/>
      <c r="VA1730" s="7"/>
      <c r="VC1730" s="7"/>
      <c r="VE1730" s="7"/>
      <c r="VG1730" s="7"/>
      <c r="VI1730" s="7"/>
      <c r="VK1730" s="7"/>
      <c r="VM1730" s="7"/>
      <c r="VO1730" s="7"/>
      <c r="VQ1730" s="7"/>
      <c r="VS1730" s="7"/>
      <c r="VU1730" s="7"/>
      <c r="VW1730" s="7"/>
      <c r="VY1730" s="7"/>
      <c r="WA1730" s="7"/>
      <c r="WC1730" s="7"/>
      <c r="WE1730" s="7"/>
      <c r="WG1730" s="7"/>
      <c r="WI1730" s="7"/>
      <c r="WK1730" s="7"/>
      <c r="WM1730" s="7"/>
      <c r="WO1730" s="7"/>
      <c r="WQ1730" s="7"/>
      <c r="WS1730" s="7"/>
      <c r="WU1730" s="7"/>
      <c r="WW1730" s="7"/>
      <c r="WY1730" s="7"/>
      <c r="XA1730" s="7"/>
      <c r="XC1730" s="7"/>
      <c r="XE1730" s="7"/>
      <c r="XG1730" s="7"/>
      <c r="XI1730" s="7"/>
      <c r="XK1730" s="7"/>
      <c r="XM1730" s="7"/>
      <c r="XO1730" s="7"/>
      <c r="XQ1730" s="7"/>
      <c r="XS1730" s="7"/>
      <c r="XU1730" s="7"/>
      <c r="XW1730" s="7"/>
      <c r="XY1730" s="7"/>
      <c r="YA1730" s="7"/>
      <c r="YC1730" s="7"/>
      <c r="YE1730" s="7"/>
      <c r="YG1730" s="7"/>
      <c r="YI1730" s="7"/>
      <c r="YK1730" s="7"/>
      <c r="YM1730" s="7"/>
    </row>
    <row r="1731" spans="5:663" s="80" customFormat="1" x14ac:dyDescent="0.2">
      <c r="E1731" s="7"/>
      <c r="G1731" s="7"/>
      <c r="I1731" s="7"/>
      <c r="K1731" s="7"/>
      <c r="M1731" s="7"/>
      <c r="O1731" s="7"/>
      <c r="Q1731" s="7"/>
      <c r="S1731" s="7"/>
      <c r="U1731" s="7"/>
      <c r="W1731" s="7"/>
      <c r="Y1731" s="7"/>
      <c r="AA1731" s="7"/>
      <c r="AC1731" s="7"/>
      <c r="AE1731" s="7"/>
      <c r="AG1731" s="7"/>
      <c r="AH1731" s="7"/>
      <c r="AI1731" s="7"/>
      <c r="AJ1731" s="7"/>
      <c r="AK1731" s="7"/>
      <c r="AL1731" s="7"/>
      <c r="AM1731" s="7"/>
      <c r="AO1731" s="7"/>
      <c r="AQ1731" s="7"/>
      <c r="AS1731" s="7"/>
      <c r="AU1731" s="7"/>
      <c r="AW1731" s="7"/>
      <c r="AY1731" s="7"/>
      <c r="BA1731" s="7"/>
      <c r="BC1731" s="7"/>
      <c r="BE1731" s="7"/>
      <c r="BG1731" s="7"/>
      <c r="BI1731" s="7"/>
      <c r="BK1731" s="7"/>
      <c r="BM1731" s="7"/>
      <c r="BO1731" s="7"/>
      <c r="BQ1731" s="7"/>
      <c r="BS1731" s="7"/>
      <c r="BT1731" s="7"/>
      <c r="BU1731" s="7"/>
      <c r="BW1731" s="7"/>
      <c r="BY1731" s="7"/>
      <c r="CA1731" s="7"/>
      <c r="CC1731" s="7"/>
      <c r="CE1731" s="7"/>
      <c r="CG1731" s="7"/>
      <c r="CH1731" s="7"/>
      <c r="CI1731" s="7"/>
      <c r="CJ1731" s="7"/>
      <c r="CL1731" s="7"/>
      <c r="CN1731" s="7"/>
      <c r="CP1731" s="7"/>
      <c r="CR1731" s="7"/>
      <c r="CT1731" s="7"/>
      <c r="CV1731" s="7"/>
      <c r="CW1731" s="7"/>
      <c r="CY1731" s="7"/>
      <c r="DA1731" s="7"/>
      <c r="DC1731" s="7"/>
      <c r="DE1731" s="7"/>
      <c r="DG1731" s="7"/>
      <c r="DI1731" s="7"/>
      <c r="DK1731" s="7"/>
      <c r="DM1731" s="7"/>
      <c r="DO1731" s="7"/>
      <c r="DQ1731" s="7"/>
      <c r="DR1731" s="7"/>
      <c r="DS1731" s="7"/>
      <c r="DT1731" s="7"/>
      <c r="DV1731" s="7"/>
      <c r="DX1731" s="7"/>
      <c r="DY1731" s="7"/>
      <c r="DZ1731" s="7"/>
      <c r="EB1731" s="7"/>
      <c r="ED1731" s="7"/>
      <c r="EF1731" s="7"/>
      <c r="EG1731" s="7"/>
      <c r="EI1731" s="7"/>
      <c r="EJ1731" s="7"/>
      <c r="EL1731" s="7"/>
      <c r="EN1731" s="7"/>
      <c r="EP1731" s="7"/>
      <c r="ER1731" s="7"/>
      <c r="ET1731" s="7"/>
      <c r="EV1731" s="7"/>
      <c r="EX1731" s="7"/>
      <c r="EZ1731" s="7"/>
      <c r="FB1731" s="7"/>
      <c r="FD1731" s="7"/>
      <c r="FE1731" s="7"/>
      <c r="FF1731" s="7"/>
      <c r="FH1731" s="7"/>
      <c r="FJ1731" s="7"/>
      <c r="FL1731" s="7"/>
      <c r="FN1731" s="7"/>
      <c r="FP1731" s="7"/>
      <c r="FR1731" s="7"/>
      <c r="FT1731" s="7"/>
      <c r="FV1731" s="7"/>
      <c r="FW1731" s="7"/>
      <c r="FY1731" s="7"/>
      <c r="GA1731" s="7"/>
      <c r="GC1731" s="7"/>
      <c r="GE1731" s="7"/>
      <c r="GG1731" s="7"/>
      <c r="GI1731" s="7"/>
      <c r="GJ1731" s="7"/>
      <c r="GK1731" s="7"/>
      <c r="GL1731" s="7"/>
      <c r="GM1731" s="7"/>
      <c r="GN1731" s="7"/>
      <c r="GO1731" s="7"/>
      <c r="GP1731" s="7"/>
      <c r="GR1731" s="7"/>
      <c r="GT1731" s="7"/>
      <c r="GV1731" s="7"/>
      <c r="GX1731" s="7"/>
      <c r="GZ1731" s="7"/>
      <c r="HA1731" s="7"/>
      <c r="HC1731" s="7"/>
      <c r="HE1731" s="7"/>
      <c r="HG1731" s="7"/>
      <c r="HI1731" s="7"/>
      <c r="HK1731" s="7"/>
      <c r="HM1731" s="7"/>
      <c r="HO1731" s="7"/>
      <c r="HQ1731" s="7"/>
      <c r="HS1731" s="7"/>
      <c r="HU1731" s="7"/>
      <c r="HW1731" s="7"/>
      <c r="HY1731" s="7"/>
      <c r="IA1731" s="7"/>
      <c r="IC1731" s="7"/>
      <c r="IE1731" s="7"/>
      <c r="IF1731" s="7"/>
      <c r="IG1731" s="7"/>
      <c r="IH1731" s="7"/>
      <c r="IJ1731" s="7"/>
      <c r="IL1731" s="7"/>
      <c r="IN1731" s="7"/>
      <c r="IO1731" s="7"/>
      <c r="IP1731" s="7"/>
      <c r="IR1731" s="7"/>
      <c r="IT1731" s="7"/>
      <c r="IV1731" s="7"/>
      <c r="IX1731" s="7"/>
      <c r="IZ1731" s="7"/>
      <c r="JB1731" s="7"/>
      <c r="JD1731" s="7"/>
      <c r="JF1731" s="7"/>
      <c r="JG1731" s="7"/>
      <c r="JI1731" s="7"/>
      <c r="JK1731" s="7"/>
      <c r="JM1731" s="7"/>
      <c r="JO1731" s="7"/>
      <c r="JP1731" s="7"/>
      <c r="JQ1731" s="7"/>
      <c r="JS1731" s="7"/>
      <c r="JT1731" s="7"/>
      <c r="JU1731" s="7"/>
      <c r="JV1731" s="7"/>
      <c r="JX1731" s="7"/>
      <c r="JZ1731" s="7"/>
      <c r="KB1731" s="7"/>
      <c r="KD1731" s="7"/>
      <c r="KF1731" s="7"/>
      <c r="KH1731" s="7"/>
      <c r="KJ1731" s="7"/>
      <c r="KL1731" s="7"/>
      <c r="KN1731" s="7"/>
      <c r="KO1731" s="7"/>
      <c r="KP1731" s="7"/>
      <c r="KQ1731" s="7"/>
      <c r="KR1731" s="7"/>
      <c r="KT1731" s="7"/>
      <c r="KV1731" s="7"/>
      <c r="KX1731" s="7"/>
      <c r="KZ1731" s="7"/>
      <c r="LB1731" s="7"/>
      <c r="LD1731" s="7"/>
      <c r="LF1731" s="7"/>
      <c r="LH1731" s="7"/>
      <c r="LJ1731" s="7"/>
      <c r="LL1731" s="7"/>
      <c r="LN1731" s="7"/>
      <c r="LP1731" s="7"/>
      <c r="LR1731" s="7"/>
      <c r="LT1731" s="7"/>
      <c r="LV1731" s="7"/>
      <c r="LX1731" s="7"/>
      <c r="LY1731" s="7"/>
      <c r="LZ1731" s="7"/>
      <c r="MA1731" s="7"/>
      <c r="MB1731" s="7"/>
      <c r="MC1731" s="7"/>
      <c r="ME1731" s="7"/>
      <c r="MG1731" s="7"/>
      <c r="MH1731" s="7"/>
      <c r="MJ1731" s="7"/>
      <c r="ML1731" s="7"/>
      <c r="MM1731" s="7"/>
      <c r="MN1731" s="7"/>
      <c r="MO1731" s="7"/>
      <c r="MQ1731" s="7"/>
      <c r="MS1731" s="7"/>
      <c r="MU1731" s="7"/>
      <c r="MV1731" s="7"/>
      <c r="MX1731" s="7"/>
      <c r="MY1731" s="7"/>
      <c r="MZ1731" s="7"/>
      <c r="NB1731" s="7"/>
      <c r="ND1731" s="7"/>
      <c r="NF1731" s="7"/>
      <c r="NH1731" s="7"/>
      <c r="NJ1731" s="7"/>
      <c r="NL1731" s="7"/>
      <c r="NM1731" s="7"/>
      <c r="NN1731" s="7"/>
      <c r="NO1731" s="7"/>
      <c r="NP1731" s="7"/>
      <c r="NR1731" s="7"/>
      <c r="NT1731" s="7"/>
      <c r="NU1731" s="7"/>
      <c r="NW1731" s="7"/>
      <c r="NY1731" s="7"/>
      <c r="OA1731" s="7"/>
      <c r="OC1731" s="7"/>
      <c r="OE1731" s="7"/>
      <c r="OG1731" s="7"/>
      <c r="OI1731" s="7"/>
      <c r="OK1731" s="7"/>
      <c r="OM1731" s="7"/>
      <c r="OO1731" s="7"/>
      <c r="OQ1731" s="7"/>
      <c r="OS1731" s="7"/>
      <c r="OT1731" s="7"/>
      <c r="OV1731" s="7"/>
      <c r="OX1731" s="7"/>
      <c r="OZ1731" s="7"/>
      <c r="PB1731" s="7"/>
      <c r="PD1731" s="7"/>
      <c r="PF1731" s="7"/>
      <c r="PH1731" s="7"/>
      <c r="PJ1731" s="7"/>
      <c r="PL1731" s="7"/>
      <c r="PN1731" s="7"/>
      <c r="PP1731" s="7"/>
      <c r="PQ1731" s="7"/>
      <c r="PR1731" s="7"/>
      <c r="PS1731" s="7"/>
      <c r="PT1731" s="7"/>
      <c r="PV1731" s="7"/>
      <c r="PX1731" s="7"/>
      <c r="PZ1731" s="7"/>
      <c r="QB1731" s="7"/>
      <c r="QD1731" s="7"/>
      <c r="QF1731" s="7"/>
      <c r="QH1731" s="7"/>
      <c r="QJ1731" s="7"/>
      <c r="QL1731" s="7"/>
      <c r="QN1731" s="7"/>
      <c r="QO1731" s="7"/>
      <c r="QQ1731" s="7"/>
      <c r="QS1731" s="7"/>
      <c r="QU1731" s="7"/>
      <c r="QV1731" s="7"/>
      <c r="QX1731" s="7"/>
      <c r="QZ1731" s="7"/>
      <c r="RB1731" s="7"/>
      <c r="RD1731" s="7"/>
      <c r="RF1731" s="7"/>
      <c r="RH1731" s="7"/>
      <c r="RJ1731" s="7"/>
      <c r="RL1731" s="7"/>
      <c r="RN1731" s="7"/>
      <c r="RP1731" s="7"/>
      <c r="RR1731" s="7"/>
      <c r="RT1731" s="7"/>
      <c r="RV1731" s="7"/>
      <c r="RW1731" s="7"/>
      <c r="RX1731" s="7"/>
      <c r="RZ1731" s="7"/>
      <c r="SB1731" s="7"/>
      <c r="SD1731" s="7"/>
      <c r="SE1731" s="7"/>
      <c r="SF1731" s="7"/>
      <c r="SH1731" s="7"/>
      <c r="SJ1731" s="7"/>
      <c r="SL1731" s="7"/>
      <c r="SN1731" s="7"/>
      <c r="SP1731" s="7"/>
      <c r="SR1731" s="7"/>
      <c r="ST1731" s="7"/>
      <c r="SV1731" s="7"/>
      <c r="SW1731" s="7"/>
      <c r="SY1731" s="7"/>
      <c r="TA1731" s="7"/>
      <c r="TC1731" s="7"/>
      <c r="TE1731" s="7"/>
      <c r="TG1731" s="7"/>
      <c r="TI1731" s="7"/>
      <c r="TK1731" s="7"/>
      <c r="TM1731" s="7"/>
      <c r="TO1731" s="7"/>
      <c r="TQ1731" s="7"/>
      <c r="TS1731" s="7"/>
      <c r="TU1731" s="7"/>
      <c r="TW1731" s="7"/>
      <c r="TY1731" s="7"/>
      <c r="UA1731" s="7"/>
      <c r="UC1731" s="7"/>
      <c r="UE1731" s="7"/>
      <c r="UG1731" s="7"/>
      <c r="UI1731" s="7"/>
      <c r="UK1731" s="7"/>
      <c r="UM1731" s="7"/>
      <c r="UO1731" s="7"/>
      <c r="UQ1731" s="7"/>
      <c r="US1731" s="7"/>
      <c r="UU1731" s="7"/>
      <c r="UW1731" s="7"/>
      <c r="UY1731" s="7"/>
      <c r="VA1731" s="7"/>
      <c r="VC1731" s="7"/>
      <c r="VE1731" s="7"/>
      <c r="VG1731" s="7"/>
      <c r="VI1731" s="7"/>
      <c r="VK1731" s="7"/>
      <c r="VM1731" s="7"/>
      <c r="VO1731" s="7"/>
      <c r="VQ1731" s="7"/>
      <c r="VS1731" s="7"/>
      <c r="VU1731" s="7"/>
      <c r="VW1731" s="7"/>
      <c r="VY1731" s="7"/>
      <c r="WA1731" s="7"/>
      <c r="WC1731" s="7"/>
      <c r="WE1731" s="7"/>
      <c r="WG1731" s="7"/>
      <c r="WI1731" s="7"/>
      <c r="WK1731" s="7"/>
      <c r="WM1731" s="7"/>
      <c r="WO1731" s="7"/>
      <c r="WQ1731" s="7"/>
      <c r="WS1731" s="7"/>
      <c r="WU1731" s="7"/>
      <c r="WW1731" s="7"/>
      <c r="WY1731" s="7"/>
      <c r="XA1731" s="7"/>
      <c r="XC1731" s="7"/>
      <c r="XE1731" s="7"/>
      <c r="XG1731" s="7"/>
      <c r="XI1731" s="7"/>
      <c r="XK1731" s="7"/>
      <c r="XM1731" s="7"/>
      <c r="XO1731" s="7"/>
      <c r="XQ1731" s="7"/>
      <c r="XS1731" s="7"/>
      <c r="XU1731" s="7"/>
      <c r="XW1731" s="7"/>
      <c r="XY1731" s="7"/>
      <c r="YA1731" s="7"/>
      <c r="YC1731" s="7"/>
      <c r="YE1731" s="7"/>
      <c r="YG1731" s="7"/>
      <c r="YI1731" s="7"/>
      <c r="YK1731" s="7"/>
      <c r="YM1731" s="7"/>
    </row>
    <row r="1732" spans="5:663" s="80" customFormat="1" x14ac:dyDescent="0.2">
      <c r="E1732" s="7"/>
      <c r="G1732" s="7"/>
      <c r="I1732" s="7"/>
      <c r="K1732" s="7"/>
      <c r="M1732" s="7"/>
      <c r="O1732" s="7"/>
      <c r="Q1732" s="7"/>
      <c r="S1732" s="7"/>
      <c r="U1732" s="7"/>
      <c r="W1732" s="7"/>
      <c r="Y1732" s="7"/>
      <c r="AA1732" s="7"/>
      <c r="AC1732" s="7"/>
      <c r="AE1732" s="7"/>
      <c r="AG1732" s="7"/>
      <c r="AH1732" s="7"/>
      <c r="AI1732" s="7"/>
      <c r="AJ1732" s="7"/>
      <c r="AK1732" s="7"/>
      <c r="AL1732" s="7"/>
      <c r="AM1732" s="7"/>
      <c r="AO1732" s="7"/>
      <c r="AQ1732" s="7"/>
      <c r="AS1732" s="7"/>
      <c r="AU1732" s="7"/>
      <c r="AW1732" s="7"/>
      <c r="AY1732" s="7"/>
      <c r="BA1732" s="7"/>
      <c r="BC1732" s="7"/>
      <c r="BE1732" s="7"/>
      <c r="BG1732" s="7"/>
      <c r="BI1732" s="7"/>
      <c r="BK1732" s="7"/>
      <c r="BM1732" s="7"/>
      <c r="BO1732" s="7"/>
      <c r="BQ1732" s="7"/>
      <c r="BS1732" s="7"/>
      <c r="BT1732" s="7"/>
      <c r="BU1732" s="7"/>
      <c r="BW1732" s="7"/>
      <c r="BY1732" s="7"/>
      <c r="CA1732" s="7"/>
      <c r="CC1732" s="7"/>
      <c r="CE1732" s="7"/>
      <c r="CG1732" s="7"/>
      <c r="CH1732" s="7"/>
      <c r="CI1732" s="7"/>
      <c r="CJ1732" s="7"/>
      <c r="CL1732" s="7"/>
      <c r="CN1732" s="7"/>
      <c r="CP1732" s="7"/>
      <c r="CR1732" s="7"/>
      <c r="CT1732" s="7"/>
      <c r="CV1732" s="7"/>
      <c r="CW1732" s="7"/>
      <c r="CY1732" s="7"/>
      <c r="DA1732" s="7"/>
      <c r="DC1732" s="7"/>
      <c r="DE1732" s="7"/>
      <c r="DG1732" s="7"/>
      <c r="DI1732" s="7"/>
      <c r="DK1732" s="7"/>
      <c r="DM1732" s="7"/>
      <c r="DO1732" s="7"/>
      <c r="DQ1732" s="7"/>
      <c r="DR1732" s="7"/>
      <c r="DS1732" s="7"/>
      <c r="DT1732" s="7"/>
      <c r="DV1732" s="7"/>
      <c r="DX1732" s="7"/>
      <c r="DY1732" s="7"/>
      <c r="DZ1732" s="7"/>
      <c r="EB1732" s="7"/>
      <c r="ED1732" s="7"/>
      <c r="EF1732" s="7"/>
      <c r="EG1732" s="7"/>
      <c r="EI1732" s="7"/>
      <c r="EJ1732" s="7"/>
      <c r="EL1732" s="7"/>
      <c r="EN1732" s="7"/>
      <c r="EP1732" s="7"/>
      <c r="ER1732" s="7"/>
      <c r="ET1732" s="7"/>
      <c r="EV1732" s="7"/>
      <c r="EX1732" s="7"/>
      <c r="EZ1732" s="7"/>
      <c r="FB1732" s="7"/>
      <c r="FD1732" s="7"/>
      <c r="FE1732" s="7"/>
      <c r="FF1732" s="7"/>
      <c r="FH1732" s="7"/>
      <c r="FJ1732" s="7"/>
      <c r="FL1732" s="7"/>
      <c r="FN1732" s="7"/>
      <c r="FP1732" s="7"/>
      <c r="FR1732" s="7"/>
      <c r="FT1732" s="7"/>
      <c r="FV1732" s="7"/>
      <c r="FW1732" s="7"/>
      <c r="FY1732" s="7"/>
      <c r="GA1732" s="7"/>
      <c r="GC1732" s="7"/>
      <c r="GE1732" s="7"/>
      <c r="GG1732" s="7"/>
      <c r="GI1732" s="7"/>
      <c r="GJ1732" s="7"/>
      <c r="GK1732" s="7"/>
      <c r="GL1732" s="7"/>
      <c r="GM1732" s="7"/>
      <c r="GN1732" s="7"/>
      <c r="GO1732" s="7"/>
      <c r="GP1732" s="7"/>
      <c r="GR1732" s="7"/>
      <c r="GT1732" s="7"/>
      <c r="GV1732" s="7"/>
      <c r="GX1732" s="7"/>
      <c r="GZ1732" s="7"/>
      <c r="HA1732" s="7"/>
      <c r="HC1732" s="7"/>
      <c r="HE1732" s="7"/>
      <c r="HG1732" s="7"/>
      <c r="HI1732" s="7"/>
      <c r="HK1732" s="7"/>
      <c r="HM1732" s="7"/>
      <c r="HO1732" s="7"/>
      <c r="HQ1732" s="7"/>
      <c r="HS1732" s="7"/>
      <c r="HU1732" s="7"/>
      <c r="HW1732" s="7"/>
      <c r="HY1732" s="7"/>
      <c r="IA1732" s="7"/>
      <c r="IC1732" s="7"/>
      <c r="IE1732" s="7"/>
      <c r="IF1732" s="7"/>
      <c r="IG1732" s="7"/>
      <c r="IH1732" s="7"/>
      <c r="IJ1732" s="7"/>
      <c r="IL1732" s="7"/>
      <c r="IN1732" s="7"/>
      <c r="IO1732" s="7"/>
      <c r="IP1732" s="7"/>
      <c r="IR1732" s="7"/>
      <c r="IT1732" s="7"/>
      <c r="IV1732" s="7"/>
      <c r="IX1732" s="7"/>
      <c r="IZ1732" s="7"/>
      <c r="JB1732" s="7"/>
      <c r="JD1732" s="7"/>
      <c r="JF1732" s="7"/>
      <c r="JG1732" s="7"/>
      <c r="JI1732" s="7"/>
      <c r="JK1732" s="7"/>
      <c r="JM1732" s="7"/>
      <c r="JO1732" s="7"/>
      <c r="JP1732" s="7"/>
      <c r="JQ1732" s="7"/>
      <c r="JS1732" s="7"/>
      <c r="JT1732" s="7"/>
      <c r="JU1732" s="7"/>
      <c r="JV1732" s="7"/>
      <c r="JX1732" s="7"/>
      <c r="JZ1732" s="7"/>
      <c r="KB1732" s="7"/>
      <c r="KD1732" s="7"/>
      <c r="KF1732" s="7"/>
      <c r="KH1732" s="7"/>
      <c r="KJ1732" s="7"/>
      <c r="KL1732" s="7"/>
      <c r="KN1732" s="7"/>
      <c r="KO1732" s="7"/>
      <c r="KP1732" s="7"/>
      <c r="KQ1732" s="7"/>
      <c r="KR1732" s="7"/>
      <c r="KT1732" s="7"/>
      <c r="KV1732" s="7"/>
      <c r="KX1732" s="7"/>
      <c r="KZ1732" s="7"/>
      <c r="LB1732" s="7"/>
      <c r="LD1732" s="7"/>
      <c r="LF1732" s="7"/>
      <c r="LH1732" s="7"/>
      <c r="LJ1732" s="7"/>
      <c r="LL1732" s="7"/>
      <c r="LN1732" s="7"/>
      <c r="LP1732" s="7"/>
      <c r="LR1732" s="7"/>
      <c r="LT1732" s="7"/>
      <c r="LV1732" s="7"/>
      <c r="LX1732" s="7"/>
      <c r="LY1732" s="7"/>
      <c r="LZ1732" s="7"/>
      <c r="MA1732" s="7"/>
      <c r="MB1732" s="7"/>
      <c r="MC1732" s="7"/>
      <c r="ME1732" s="7"/>
      <c r="MG1732" s="7"/>
      <c r="MH1732" s="7"/>
      <c r="MJ1732" s="7"/>
      <c r="ML1732" s="7"/>
      <c r="MM1732" s="7"/>
      <c r="MN1732" s="7"/>
      <c r="MO1732" s="7"/>
      <c r="MQ1732" s="7"/>
      <c r="MS1732" s="7"/>
      <c r="MU1732" s="7"/>
      <c r="MV1732" s="7"/>
      <c r="MX1732" s="7"/>
      <c r="MY1732" s="7"/>
      <c r="MZ1732" s="7"/>
      <c r="NB1732" s="7"/>
      <c r="ND1732" s="7"/>
      <c r="NF1732" s="7"/>
      <c r="NH1732" s="7"/>
      <c r="NJ1732" s="7"/>
      <c r="NL1732" s="7"/>
      <c r="NM1732" s="7"/>
      <c r="NN1732" s="7"/>
      <c r="NO1732" s="7"/>
      <c r="NP1732" s="7"/>
      <c r="NR1732" s="7"/>
      <c r="NT1732" s="7"/>
      <c r="NU1732" s="7"/>
      <c r="NW1732" s="7"/>
      <c r="NY1732" s="7"/>
      <c r="OA1732" s="7"/>
      <c r="OC1732" s="7"/>
      <c r="OE1732" s="7"/>
      <c r="OG1732" s="7"/>
      <c r="OI1732" s="7"/>
      <c r="OK1732" s="7"/>
      <c r="OM1732" s="7"/>
      <c r="OO1732" s="7"/>
      <c r="OQ1732" s="7"/>
      <c r="OS1732" s="7"/>
      <c r="OT1732" s="7"/>
      <c r="OV1732" s="7"/>
      <c r="OX1732" s="7"/>
      <c r="OZ1732" s="7"/>
      <c r="PB1732" s="7"/>
      <c r="PD1732" s="7"/>
      <c r="PF1732" s="7"/>
      <c r="PH1732" s="7"/>
      <c r="PJ1732" s="7"/>
      <c r="PL1732" s="7"/>
      <c r="PN1732" s="7"/>
      <c r="PP1732" s="7"/>
      <c r="PQ1732" s="7"/>
      <c r="PR1732" s="7"/>
      <c r="PS1732" s="7"/>
      <c r="PT1732" s="7"/>
      <c r="PV1732" s="7"/>
      <c r="PX1732" s="7"/>
      <c r="PZ1732" s="7"/>
      <c r="QB1732" s="7"/>
      <c r="QD1732" s="7"/>
      <c r="QF1732" s="7"/>
      <c r="QH1732" s="7"/>
      <c r="QJ1732" s="7"/>
      <c r="QL1732" s="7"/>
      <c r="QN1732" s="7"/>
      <c r="QO1732" s="7"/>
      <c r="QQ1732" s="7"/>
      <c r="QS1732" s="7"/>
      <c r="QU1732" s="7"/>
      <c r="QV1732" s="7"/>
      <c r="QX1732" s="7"/>
      <c r="QZ1732" s="7"/>
      <c r="RB1732" s="7"/>
      <c r="RD1732" s="7"/>
      <c r="RF1732" s="7"/>
      <c r="RH1732" s="7"/>
      <c r="RJ1732" s="7"/>
      <c r="RL1732" s="7"/>
      <c r="RN1732" s="7"/>
      <c r="RP1732" s="7"/>
      <c r="RR1732" s="7"/>
      <c r="RT1732" s="7"/>
      <c r="RV1732" s="7"/>
      <c r="RW1732" s="7"/>
      <c r="RX1732" s="7"/>
      <c r="RZ1732" s="7"/>
      <c r="SB1732" s="7"/>
      <c r="SD1732" s="7"/>
      <c r="SE1732" s="7"/>
      <c r="SF1732" s="7"/>
      <c r="SH1732" s="7"/>
      <c r="SJ1732" s="7"/>
      <c r="SL1732" s="7"/>
      <c r="SN1732" s="7"/>
      <c r="SP1732" s="7"/>
      <c r="SR1732" s="7"/>
      <c r="ST1732" s="7"/>
      <c r="SV1732" s="7"/>
      <c r="SW1732" s="7"/>
      <c r="SY1732" s="7"/>
      <c r="TA1732" s="7"/>
      <c r="TC1732" s="7"/>
      <c r="TE1732" s="7"/>
      <c r="TG1732" s="7"/>
      <c r="TI1732" s="7"/>
      <c r="TK1732" s="7"/>
      <c r="TM1732" s="7"/>
      <c r="TO1732" s="7"/>
      <c r="TQ1732" s="7"/>
      <c r="TS1732" s="7"/>
      <c r="TU1732" s="7"/>
      <c r="TW1732" s="7"/>
      <c r="TY1732" s="7"/>
      <c r="UA1732" s="7"/>
      <c r="UC1732" s="7"/>
      <c r="UE1732" s="7"/>
      <c r="UG1732" s="7"/>
      <c r="UI1732" s="7"/>
      <c r="UK1732" s="7"/>
      <c r="UM1732" s="7"/>
      <c r="UO1732" s="7"/>
      <c r="UQ1732" s="7"/>
      <c r="US1732" s="7"/>
      <c r="UU1732" s="7"/>
      <c r="UW1732" s="7"/>
      <c r="UY1732" s="7"/>
      <c r="VA1732" s="7"/>
      <c r="VC1732" s="7"/>
      <c r="VE1732" s="7"/>
      <c r="VG1732" s="7"/>
      <c r="VI1732" s="7"/>
      <c r="VK1732" s="7"/>
      <c r="VM1732" s="7"/>
      <c r="VO1732" s="7"/>
      <c r="VQ1732" s="7"/>
      <c r="VS1732" s="7"/>
      <c r="VU1732" s="7"/>
      <c r="VW1732" s="7"/>
      <c r="VY1732" s="7"/>
      <c r="WA1732" s="7"/>
      <c r="WC1732" s="7"/>
      <c r="WE1732" s="7"/>
      <c r="WG1732" s="7"/>
      <c r="WI1732" s="7"/>
      <c r="WK1732" s="7"/>
      <c r="WM1732" s="7"/>
      <c r="WO1732" s="7"/>
      <c r="WQ1732" s="7"/>
      <c r="WS1732" s="7"/>
      <c r="WU1732" s="7"/>
      <c r="WW1732" s="7"/>
      <c r="WY1732" s="7"/>
      <c r="XA1732" s="7"/>
      <c r="XC1732" s="7"/>
      <c r="XE1732" s="7"/>
      <c r="XG1732" s="7"/>
      <c r="XI1732" s="7"/>
      <c r="XK1732" s="7"/>
      <c r="XM1732" s="7"/>
      <c r="XO1732" s="7"/>
      <c r="XQ1732" s="7"/>
      <c r="XS1732" s="7"/>
      <c r="XU1732" s="7"/>
      <c r="XW1732" s="7"/>
      <c r="XY1732" s="7"/>
      <c r="YA1732" s="7"/>
      <c r="YC1732" s="7"/>
      <c r="YE1732" s="7"/>
      <c r="YG1732" s="7"/>
      <c r="YI1732" s="7"/>
      <c r="YK1732" s="7"/>
      <c r="YM1732" s="7"/>
    </row>
    <row r="1733" spans="5:663" s="80" customFormat="1" x14ac:dyDescent="0.2">
      <c r="E1733" s="7"/>
      <c r="G1733" s="7"/>
      <c r="I1733" s="7"/>
      <c r="K1733" s="7"/>
      <c r="M1733" s="7"/>
      <c r="O1733" s="7"/>
      <c r="Q1733" s="7"/>
      <c r="S1733" s="7"/>
      <c r="U1733" s="7"/>
      <c r="W1733" s="7"/>
      <c r="Y1733" s="7"/>
      <c r="AA1733" s="7"/>
      <c r="AC1733" s="7"/>
      <c r="AE1733" s="7"/>
      <c r="AG1733" s="7"/>
      <c r="AH1733" s="7"/>
      <c r="AI1733" s="7"/>
      <c r="AJ1733" s="7"/>
      <c r="AK1733" s="7"/>
      <c r="AL1733" s="7"/>
      <c r="AM1733" s="7"/>
      <c r="AO1733" s="7"/>
      <c r="AQ1733" s="7"/>
      <c r="AS1733" s="7"/>
      <c r="AU1733" s="7"/>
      <c r="AW1733" s="7"/>
      <c r="AY1733" s="7"/>
      <c r="BA1733" s="7"/>
      <c r="BC1733" s="7"/>
      <c r="BE1733" s="7"/>
      <c r="BG1733" s="7"/>
      <c r="BI1733" s="7"/>
      <c r="BK1733" s="7"/>
      <c r="BM1733" s="7"/>
      <c r="BO1733" s="7"/>
      <c r="BQ1733" s="7"/>
      <c r="BS1733" s="7"/>
      <c r="BT1733" s="7"/>
      <c r="BU1733" s="7"/>
      <c r="BW1733" s="7"/>
      <c r="BY1733" s="7"/>
      <c r="CA1733" s="7"/>
      <c r="CC1733" s="7"/>
      <c r="CE1733" s="7"/>
      <c r="CG1733" s="7"/>
      <c r="CH1733" s="7"/>
      <c r="CI1733" s="7"/>
      <c r="CJ1733" s="7"/>
      <c r="CL1733" s="7"/>
      <c r="CN1733" s="7"/>
      <c r="CP1733" s="7"/>
      <c r="CR1733" s="7"/>
      <c r="CT1733" s="7"/>
      <c r="CV1733" s="7"/>
      <c r="CW1733" s="7"/>
      <c r="CY1733" s="7"/>
      <c r="DA1733" s="7"/>
      <c r="DC1733" s="7"/>
      <c r="DE1733" s="7"/>
      <c r="DG1733" s="7"/>
      <c r="DI1733" s="7"/>
      <c r="DK1733" s="7"/>
      <c r="DM1733" s="7"/>
      <c r="DO1733" s="7"/>
      <c r="DQ1733" s="7"/>
      <c r="DR1733" s="7"/>
      <c r="DS1733" s="7"/>
      <c r="DT1733" s="7"/>
      <c r="DV1733" s="7"/>
      <c r="DX1733" s="7"/>
      <c r="DY1733" s="7"/>
      <c r="DZ1733" s="7"/>
      <c r="EB1733" s="7"/>
      <c r="ED1733" s="7"/>
      <c r="EF1733" s="7"/>
      <c r="EG1733" s="7"/>
      <c r="EI1733" s="7"/>
      <c r="EJ1733" s="7"/>
      <c r="EL1733" s="7"/>
      <c r="EN1733" s="7"/>
      <c r="EP1733" s="7"/>
      <c r="ER1733" s="7"/>
      <c r="ET1733" s="7"/>
      <c r="EV1733" s="7"/>
      <c r="EX1733" s="7"/>
      <c r="EZ1733" s="7"/>
      <c r="FB1733" s="7"/>
      <c r="FD1733" s="7"/>
      <c r="FE1733" s="7"/>
      <c r="FF1733" s="7"/>
      <c r="FH1733" s="7"/>
      <c r="FJ1733" s="7"/>
      <c r="FL1733" s="7"/>
      <c r="FN1733" s="7"/>
      <c r="FP1733" s="7"/>
      <c r="FR1733" s="7"/>
      <c r="FT1733" s="7"/>
      <c r="FV1733" s="7"/>
      <c r="FW1733" s="7"/>
      <c r="FY1733" s="7"/>
      <c r="GA1733" s="7"/>
      <c r="GC1733" s="7"/>
      <c r="GE1733" s="7"/>
      <c r="GG1733" s="7"/>
      <c r="GI1733" s="7"/>
      <c r="GJ1733" s="7"/>
      <c r="GK1733" s="7"/>
      <c r="GL1733" s="7"/>
      <c r="GM1733" s="7"/>
      <c r="GN1733" s="7"/>
      <c r="GO1733" s="7"/>
      <c r="GP1733" s="7"/>
      <c r="GR1733" s="7"/>
      <c r="GT1733" s="7"/>
      <c r="GV1733" s="7"/>
      <c r="GX1733" s="7"/>
      <c r="GZ1733" s="7"/>
      <c r="HA1733" s="7"/>
      <c r="HC1733" s="7"/>
      <c r="HE1733" s="7"/>
      <c r="HG1733" s="7"/>
      <c r="HI1733" s="7"/>
      <c r="HK1733" s="7"/>
      <c r="HM1733" s="7"/>
      <c r="HO1733" s="7"/>
      <c r="HQ1733" s="7"/>
      <c r="HS1733" s="7"/>
      <c r="HU1733" s="7"/>
      <c r="HW1733" s="7"/>
      <c r="HY1733" s="7"/>
      <c r="IA1733" s="7"/>
      <c r="IC1733" s="7"/>
      <c r="IE1733" s="7"/>
      <c r="IF1733" s="7"/>
      <c r="IG1733" s="7"/>
      <c r="IH1733" s="7"/>
      <c r="IJ1733" s="7"/>
      <c r="IL1733" s="7"/>
      <c r="IN1733" s="7"/>
      <c r="IO1733" s="7"/>
      <c r="IP1733" s="7"/>
      <c r="IR1733" s="7"/>
      <c r="IT1733" s="7"/>
      <c r="IV1733" s="7"/>
      <c r="IX1733" s="7"/>
      <c r="IZ1733" s="7"/>
      <c r="JB1733" s="7"/>
      <c r="JD1733" s="7"/>
      <c r="JF1733" s="7"/>
      <c r="JG1733" s="7"/>
      <c r="JI1733" s="7"/>
      <c r="JK1733" s="7"/>
      <c r="JM1733" s="7"/>
      <c r="JO1733" s="7"/>
      <c r="JP1733" s="7"/>
      <c r="JQ1733" s="7"/>
      <c r="JS1733" s="7"/>
      <c r="JT1733" s="7"/>
      <c r="JU1733" s="7"/>
      <c r="JV1733" s="7"/>
      <c r="JX1733" s="7"/>
      <c r="JZ1733" s="7"/>
      <c r="KB1733" s="7"/>
      <c r="KD1733" s="7"/>
      <c r="KF1733" s="7"/>
      <c r="KH1733" s="7"/>
      <c r="KJ1733" s="7"/>
      <c r="KL1733" s="7"/>
      <c r="KN1733" s="7"/>
      <c r="KO1733" s="7"/>
      <c r="KP1733" s="7"/>
      <c r="KQ1733" s="7"/>
      <c r="KR1733" s="7"/>
      <c r="KT1733" s="7"/>
      <c r="KV1733" s="7"/>
      <c r="KX1733" s="7"/>
      <c r="KZ1733" s="7"/>
      <c r="LB1733" s="7"/>
      <c r="LD1733" s="7"/>
      <c r="LF1733" s="7"/>
      <c r="LH1733" s="7"/>
      <c r="LJ1733" s="7"/>
      <c r="LL1733" s="7"/>
      <c r="LN1733" s="7"/>
      <c r="LP1733" s="7"/>
      <c r="LR1733" s="7"/>
      <c r="LT1733" s="7"/>
      <c r="LV1733" s="7"/>
      <c r="LX1733" s="7"/>
      <c r="LY1733" s="7"/>
      <c r="LZ1733" s="7"/>
      <c r="MA1733" s="7"/>
      <c r="MB1733" s="7"/>
      <c r="MC1733" s="7"/>
      <c r="ME1733" s="7"/>
      <c r="MG1733" s="7"/>
      <c r="MH1733" s="7"/>
      <c r="MJ1733" s="7"/>
      <c r="ML1733" s="7"/>
      <c r="MM1733" s="7"/>
      <c r="MN1733" s="7"/>
      <c r="MO1733" s="7"/>
      <c r="MQ1733" s="7"/>
      <c r="MS1733" s="7"/>
      <c r="MU1733" s="7"/>
      <c r="MV1733" s="7"/>
      <c r="MX1733" s="7"/>
      <c r="MY1733" s="7"/>
      <c r="MZ1733" s="7"/>
      <c r="NB1733" s="7"/>
      <c r="ND1733" s="7"/>
      <c r="NF1733" s="7"/>
      <c r="NH1733" s="7"/>
      <c r="NJ1733" s="7"/>
      <c r="NL1733" s="7"/>
      <c r="NM1733" s="7"/>
      <c r="NN1733" s="7"/>
      <c r="NO1733" s="7"/>
      <c r="NP1733" s="7"/>
      <c r="NR1733" s="7"/>
      <c r="NT1733" s="7"/>
      <c r="NU1733" s="7"/>
      <c r="NW1733" s="7"/>
      <c r="NY1733" s="7"/>
      <c r="OA1733" s="7"/>
      <c r="OC1733" s="7"/>
      <c r="OE1733" s="7"/>
      <c r="OG1733" s="7"/>
      <c r="OI1733" s="7"/>
      <c r="OK1733" s="7"/>
      <c r="OM1733" s="7"/>
      <c r="OO1733" s="7"/>
      <c r="OQ1733" s="7"/>
      <c r="OS1733" s="7"/>
      <c r="OT1733" s="7"/>
      <c r="OV1733" s="7"/>
      <c r="OX1733" s="7"/>
      <c r="OZ1733" s="7"/>
      <c r="PB1733" s="7"/>
      <c r="PD1733" s="7"/>
      <c r="PF1733" s="7"/>
      <c r="PH1733" s="7"/>
      <c r="PJ1733" s="7"/>
      <c r="PL1733" s="7"/>
      <c r="PN1733" s="7"/>
      <c r="PP1733" s="7"/>
      <c r="PQ1733" s="7"/>
      <c r="PR1733" s="7"/>
      <c r="PS1733" s="7"/>
      <c r="PT1733" s="7"/>
      <c r="PV1733" s="7"/>
      <c r="PX1733" s="7"/>
      <c r="PZ1733" s="7"/>
      <c r="QB1733" s="7"/>
      <c r="QD1733" s="7"/>
      <c r="QF1733" s="7"/>
      <c r="QH1733" s="7"/>
      <c r="QJ1733" s="7"/>
      <c r="QL1733" s="7"/>
      <c r="QN1733" s="7"/>
      <c r="QO1733" s="7"/>
      <c r="QQ1733" s="7"/>
      <c r="QS1733" s="7"/>
      <c r="QU1733" s="7"/>
      <c r="QV1733" s="7"/>
      <c r="QX1733" s="7"/>
      <c r="QZ1733" s="7"/>
      <c r="RB1733" s="7"/>
      <c r="RD1733" s="7"/>
      <c r="RF1733" s="7"/>
      <c r="RH1733" s="7"/>
      <c r="RJ1733" s="7"/>
      <c r="RL1733" s="7"/>
      <c r="RN1733" s="7"/>
      <c r="RP1733" s="7"/>
      <c r="RR1733" s="7"/>
      <c r="RT1733" s="7"/>
      <c r="RV1733" s="7"/>
      <c r="RW1733" s="7"/>
      <c r="RX1733" s="7"/>
      <c r="RZ1733" s="7"/>
      <c r="SB1733" s="7"/>
      <c r="SD1733" s="7"/>
      <c r="SE1733" s="7"/>
      <c r="SF1733" s="7"/>
      <c r="SH1733" s="7"/>
      <c r="SJ1733" s="7"/>
      <c r="SL1733" s="7"/>
      <c r="SN1733" s="7"/>
      <c r="SP1733" s="7"/>
      <c r="SR1733" s="7"/>
      <c r="ST1733" s="7"/>
      <c r="SV1733" s="7"/>
      <c r="SW1733" s="7"/>
      <c r="SY1733" s="7"/>
      <c r="TA1733" s="7"/>
      <c r="TC1733" s="7"/>
      <c r="TE1733" s="7"/>
      <c r="TG1733" s="7"/>
      <c r="TI1733" s="7"/>
      <c r="TK1733" s="7"/>
      <c r="TM1733" s="7"/>
      <c r="TO1733" s="7"/>
      <c r="TQ1733" s="7"/>
      <c r="TS1733" s="7"/>
      <c r="TU1733" s="7"/>
      <c r="TW1733" s="7"/>
      <c r="TY1733" s="7"/>
      <c r="UA1733" s="7"/>
      <c r="UC1733" s="7"/>
      <c r="UE1733" s="7"/>
      <c r="UG1733" s="7"/>
      <c r="UI1733" s="7"/>
      <c r="UK1733" s="7"/>
      <c r="UM1733" s="7"/>
      <c r="UO1733" s="7"/>
      <c r="UQ1733" s="7"/>
      <c r="US1733" s="7"/>
      <c r="UU1733" s="7"/>
      <c r="UW1733" s="7"/>
      <c r="UY1733" s="7"/>
      <c r="VA1733" s="7"/>
      <c r="VC1733" s="7"/>
      <c r="VE1733" s="7"/>
      <c r="VG1733" s="7"/>
      <c r="VI1733" s="7"/>
      <c r="VK1733" s="7"/>
      <c r="VM1733" s="7"/>
      <c r="VO1733" s="7"/>
      <c r="VQ1733" s="7"/>
      <c r="VS1733" s="7"/>
      <c r="VU1733" s="7"/>
      <c r="VW1733" s="7"/>
      <c r="VY1733" s="7"/>
      <c r="WA1733" s="7"/>
      <c r="WC1733" s="7"/>
      <c r="WE1733" s="7"/>
      <c r="WG1733" s="7"/>
      <c r="WI1733" s="7"/>
      <c r="WK1733" s="7"/>
      <c r="WM1733" s="7"/>
      <c r="WO1733" s="7"/>
      <c r="WQ1733" s="7"/>
      <c r="WS1733" s="7"/>
      <c r="WU1733" s="7"/>
      <c r="WW1733" s="7"/>
      <c r="WY1733" s="7"/>
      <c r="XA1733" s="7"/>
      <c r="XC1733" s="7"/>
      <c r="XE1733" s="7"/>
      <c r="XG1733" s="7"/>
      <c r="XI1733" s="7"/>
      <c r="XK1733" s="7"/>
      <c r="XM1733" s="7"/>
      <c r="XO1733" s="7"/>
      <c r="XQ1733" s="7"/>
      <c r="XS1733" s="7"/>
      <c r="XU1733" s="7"/>
      <c r="XW1733" s="7"/>
      <c r="XY1733" s="7"/>
      <c r="YA1733" s="7"/>
      <c r="YC1733" s="7"/>
      <c r="YE1733" s="7"/>
      <c r="YG1733" s="7"/>
      <c r="YI1733" s="7"/>
      <c r="YK1733" s="7"/>
      <c r="YM1733" s="7"/>
    </row>
    <row r="1734" spans="5:663" s="80" customFormat="1" x14ac:dyDescent="0.2">
      <c r="E1734" s="7"/>
      <c r="G1734" s="7"/>
      <c r="I1734" s="7"/>
      <c r="K1734" s="7"/>
      <c r="M1734" s="7"/>
      <c r="O1734" s="7"/>
      <c r="Q1734" s="7"/>
      <c r="S1734" s="7"/>
      <c r="U1734" s="7"/>
      <c r="W1734" s="7"/>
      <c r="Y1734" s="7"/>
      <c r="AA1734" s="7"/>
      <c r="AC1734" s="7"/>
      <c r="AE1734" s="7"/>
      <c r="AG1734" s="7"/>
      <c r="AH1734" s="7"/>
      <c r="AI1734" s="7"/>
      <c r="AJ1734" s="7"/>
      <c r="AK1734" s="7"/>
      <c r="AL1734" s="7"/>
      <c r="AM1734" s="7"/>
      <c r="AO1734" s="7"/>
      <c r="AQ1734" s="7"/>
      <c r="AS1734" s="7"/>
      <c r="AU1734" s="7"/>
      <c r="AW1734" s="7"/>
      <c r="AY1734" s="7"/>
      <c r="BA1734" s="7"/>
      <c r="BC1734" s="7"/>
      <c r="BE1734" s="7"/>
      <c r="BG1734" s="7"/>
      <c r="BI1734" s="7"/>
      <c r="BK1734" s="7"/>
      <c r="BM1734" s="7"/>
      <c r="BO1734" s="7"/>
      <c r="BQ1734" s="7"/>
      <c r="BS1734" s="7"/>
      <c r="BT1734" s="7"/>
      <c r="BU1734" s="7"/>
      <c r="BW1734" s="7"/>
      <c r="BY1734" s="7"/>
      <c r="CA1734" s="7"/>
      <c r="CC1734" s="7"/>
      <c r="CE1734" s="7"/>
      <c r="CG1734" s="7"/>
      <c r="CH1734" s="7"/>
      <c r="CI1734" s="7"/>
      <c r="CJ1734" s="7"/>
      <c r="CL1734" s="7"/>
      <c r="CN1734" s="7"/>
      <c r="CP1734" s="7"/>
      <c r="CR1734" s="7"/>
      <c r="CT1734" s="7"/>
      <c r="CV1734" s="7"/>
      <c r="CW1734" s="7"/>
      <c r="CY1734" s="7"/>
      <c r="DA1734" s="7"/>
      <c r="DC1734" s="7"/>
      <c r="DE1734" s="7"/>
      <c r="DG1734" s="7"/>
      <c r="DI1734" s="7"/>
      <c r="DK1734" s="7"/>
      <c r="DM1734" s="7"/>
      <c r="DO1734" s="7"/>
      <c r="DQ1734" s="7"/>
      <c r="DR1734" s="7"/>
      <c r="DS1734" s="7"/>
      <c r="DT1734" s="7"/>
      <c r="DV1734" s="7"/>
      <c r="DX1734" s="7"/>
      <c r="DY1734" s="7"/>
      <c r="DZ1734" s="7"/>
      <c r="EB1734" s="7"/>
      <c r="ED1734" s="7"/>
      <c r="EF1734" s="7"/>
      <c r="EG1734" s="7"/>
      <c r="EI1734" s="7"/>
      <c r="EJ1734" s="7"/>
      <c r="EL1734" s="7"/>
      <c r="EN1734" s="7"/>
      <c r="EP1734" s="7"/>
      <c r="ER1734" s="7"/>
      <c r="ET1734" s="7"/>
      <c r="EV1734" s="7"/>
      <c r="EX1734" s="7"/>
      <c r="EZ1734" s="7"/>
      <c r="FB1734" s="7"/>
      <c r="FD1734" s="7"/>
      <c r="FE1734" s="7"/>
      <c r="FF1734" s="7"/>
      <c r="FH1734" s="7"/>
      <c r="FJ1734" s="7"/>
      <c r="FL1734" s="7"/>
      <c r="FN1734" s="7"/>
      <c r="FP1734" s="7"/>
      <c r="FR1734" s="7"/>
      <c r="FT1734" s="7"/>
      <c r="FV1734" s="7"/>
      <c r="FW1734" s="7"/>
      <c r="FY1734" s="7"/>
      <c r="GA1734" s="7"/>
      <c r="GC1734" s="7"/>
      <c r="GE1734" s="7"/>
      <c r="GG1734" s="7"/>
      <c r="GI1734" s="7"/>
      <c r="GJ1734" s="7"/>
      <c r="GK1734" s="7"/>
      <c r="GL1734" s="7"/>
      <c r="GM1734" s="7"/>
      <c r="GN1734" s="7"/>
      <c r="GO1734" s="7"/>
      <c r="GP1734" s="7"/>
      <c r="GR1734" s="7"/>
      <c r="GT1734" s="7"/>
      <c r="GV1734" s="7"/>
      <c r="GX1734" s="7"/>
      <c r="GZ1734" s="7"/>
      <c r="HA1734" s="7"/>
      <c r="HC1734" s="7"/>
      <c r="HE1734" s="7"/>
      <c r="HG1734" s="7"/>
      <c r="HI1734" s="7"/>
      <c r="HK1734" s="7"/>
      <c r="HM1734" s="7"/>
      <c r="HO1734" s="7"/>
      <c r="HQ1734" s="7"/>
      <c r="HS1734" s="7"/>
      <c r="HU1734" s="7"/>
      <c r="HW1734" s="7"/>
      <c r="HY1734" s="7"/>
      <c r="IA1734" s="7"/>
      <c r="IC1734" s="7"/>
      <c r="IE1734" s="7"/>
      <c r="IF1734" s="7"/>
      <c r="IG1734" s="7"/>
      <c r="IH1734" s="7"/>
      <c r="IJ1734" s="7"/>
      <c r="IL1734" s="7"/>
      <c r="IN1734" s="7"/>
      <c r="IO1734" s="7"/>
      <c r="IP1734" s="7"/>
      <c r="IR1734" s="7"/>
      <c r="IT1734" s="7"/>
      <c r="IV1734" s="7"/>
      <c r="IX1734" s="7"/>
      <c r="IZ1734" s="7"/>
      <c r="JB1734" s="7"/>
      <c r="JD1734" s="7"/>
      <c r="JF1734" s="7"/>
      <c r="JG1734" s="7"/>
      <c r="JI1734" s="7"/>
      <c r="JK1734" s="7"/>
      <c r="JM1734" s="7"/>
      <c r="JO1734" s="7"/>
      <c r="JP1734" s="7"/>
      <c r="JQ1734" s="7"/>
      <c r="JS1734" s="7"/>
      <c r="JT1734" s="7"/>
      <c r="JU1734" s="7"/>
      <c r="JV1734" s="7"/>
      <c r="JX1734" s="7"/>
      <c r="JZ1734" s="7"/>
      <c r="KB1734" s="7"/>
      <c r="KD1734" s="7"/>
      <c r="KF1734" s="7"/>
      <c r="KH1734" s="7"/>
      <c r="KJ1734" s="7"/>
      <c r="KL1734" s="7"/>
      <c r="KN1734" s="7"/>
      <c r="KO1734" s="7"/>
      <c r="KP1734" s="7"/>
      <c r="KQ1734" s="7"/>
      <c r="KR1734" s="7"/>
      <c r="KT1734" s="7"/>
      <c r="KV1734" s="7"/>
      <c r="KX1734" s="7"/>
      <c r="KZ1734" s="7"/>
      <c r="LB1734" s="7"/>
      <c r="LD1734" s="7"/>
      <c r="LF1734" s="7"/>
      <c r="LH1734" s="7"/>
      <c r="LJ1734" s="7"/>
      <c r="LL1734" s="7"/>
      <c r="LN1734" s="7"/>
      <c r="LP1734" s="7"/>
      <c r="LR1734" s="7"/>
      <c r="LT1734" s="7"/>
      <c r="LV1734" s="7"/>
      <c r="LX1734" s="7"/>
      <c r="LY1734" s="7"/>
      <c r="LZ1734" s="7"/>
      <c r="MA1734" s="7"/>
      <c r="MB1734" s="7"/>
      <c r="MC1734" s="7"/>
      <c r="ME1734" s="7"/>
      <c r="MG1734" s="7"/>
      <c r="MH1734" s="7"/>
      <c r="MJ1734" s="7"/>
      <c r="ML1734" s="7"/>
      <c r="MM1734" s="7"/>
      <c r="MN1734" s="7"/>
      <c r="MO1734" s="7"/>
      <c r="MQ1734" s="7"/>
      <c r="MS1734" s="7"/>
      <c r="MU1734" s="7"/>
      <c r="MV1734" s="7"/>
      <c r="MX1734" s="7"/>
      <c r="MY1734" s="7"/>
      <c r="MZ1734" s="7"/>
      <c r="NB1734" s="7"/>
      <c r="ND1734" s="7"/>
      <c r="NF1734" s="7"/>
      <c r="NH1734" s="7"/>
      <c r="NJ1734" s="7"/>
      <c r="NL1734" s="7"/>
      <c r="NM1734" s="7"/>
      <c r="NN1734" s="7"/>
      <c r="NO1734" s="7"/>
      <c r="NP1734" s="7"/>
      <c r="NR1734" s="7"/>
      <c r="NT1734" s="7"/>
      <c r="NU1734" s="7"/>
      <c r="NW1734" s="7"/>
      <c r="NY1734" s="7"/>
      <c r="OA1734" s="7"/>
      <c r="OC1734" s="7"/>
      <c r="OE1734" s="7"/>
      <c r="OG1734" s="7"/>
      <c r="OI1734" s="7"/>
      <c r="OK1734" s="7"/>
      <c r="OM1734" s="7"/>
      <c r="OO1734" s="7"/>
      <c r="OQ1734" s="7"/>
      <c r="OS1734" s="7"/>
      <c r="OT1734" s="7"/>
      <c r="OV1734" s="7"/>
      <c r="OX1734" s="7"/>
      <c r="OZ1734" s="7"/>
      <c r="PB1734" s="7"/>
      <c r="PD1734" s="7"/>
      <c r="PF1734" s="7"/>
      <c r="PH1734" s="7"/>
      <c r="PJ1734" s="7"/>
      <c r="PL1734" s="7"/>
      <c r="PN1734" s="7"/>
      <c r="PP1734" s="7"/>
      <c r="PQ1734" s="7"/>
      <c r="PR1734" s="7"/>
      <c r="PS1734" s="7"/>
      <c r="PT1734" s="7"/>
      <c r="PV1734" s="7"/>
      <c r="PX1734" s="7"/>
      <c r="PZ1734" s="7"/>
      <c r="QB1734" s="7"/>
      <c r="QD1734" s="7"/>
      <c r="QF1734" s="7"/>
      <c r="QH1734" s="7"/>
      <c r="QJ1734" s="7"/>
      <c r="QL1734" s="7"/>
      <c r="QN1734" s="7"/>
      <c r="QO1734" s="7"/>
      <c r="QQ1734" s="7"/>
      <c r="QS1734" s="7"/>
      <c r="QU1734" s="7"/>
      <c r="QV1734" s="7"/>
      <c r="QX1734" s="7"/>
      <c r="QZ1734" s="7"/>
      <c r="RB1734" s="7"/>
      <c r="RD1734" s="7"/>
      <c r="RF1734" s="7"/>
      <c r="RH1734" s="7"/>
      <c r="RJ1734" s="7"/>
      <c r="RL1734" s="7"/>
      <c r="RN1734" s="7"/>
      <c r="RP1734" s="7"/>
      <c r="RR1734" s="7"/>
      <c r="RT1734" s="7"/>
      <c r="RV1734" s="7"/>
      <c r="RW1734" s="7"/>
      <c r="RX1734" s="7"/>
      <c r="RZ1734" s="7"/>
      <c r="SB1734" s="7"/>
      <c r="SD1734" s="7"/>
      <c r="SE1734" s="7"/>
      <c r="SF1734" s="7"/>
      <c r="SH1734" s="7"/>
      <c r="SJ1734" s="7"/>
      <c r="SL1734" s="7"/>
      <c r="SN1734" s="7"/>
      <c r="SP1734" s="7"/>
      <c r="SR1734" s="7"/>
      <c r="ST1734" s="7"/>
      <c r="SV1734" s="7"/>
      <c r="SW1734" s="7"/>
      <c r="SY1734" s="7"/>
      <c r="TA1734" s="7"/>
      <c r="TC1734" s="7"/>
      <c r="TE1734" s="7"/>
      <c r="TG1734" s="7"/>
      <c r="TI1734" s="7"/>
      <c r="TK1734" s="7"/>
      <c r="TM1734" s="7"/>
      <c r="TO1734" s="7"/>
      <c r="TQ1734" s="7"/>
      <c r="TS1734" s="7"/>
      <c r="TU1734" s="7"/>
      <c r="TW1734" s="7"/>
      <c r="TY1734" s="7"/>
      <c r="UA1734" s="7"/>
      <c r="UC1734" s="7"/>
      <c r="UE1734" s="7"/>
      <c r="UG1734" s="7"/>
      <c r="UI1734" s="7"/>
      <c r="UK1734" s="7"/>
      <c r="UM1734" s="7"/>
      <c r="UO1734" s="7"/>
      <c r="UQ1734" s="7"/>
      <c r="US1734" s="7"/>
      <c r="UU1734" s="7"/>
      <c r="UW1734" s="7"/>
      <c r="UY1734" s="7"/>
      <c r="VA1734" s="7"/>
      <c r="VC1734" s="7"/>
      <c r="VE1734" s="7"/>
      <c r="VG1734" s="7"/>
      <c r="VI1734" s="7"/>
      <c r="VK1734" s="7"/>
      <c r="VM1734" s="7"/>
      <c r="VO1734" s="7"/>
      <c r="VQ1734" s="7"/>
      <c r="VS1734" s="7"/>
      <c r="VU1734" s="7"/>
      <c r="VW1734" s="7"/>
      <c r="VY1734" s="7"/>
      <c r="WA1734" s="7"/>
      <c r="WC1734" s="7"/>
      <c r="WE1734" s="7"/>
      <c r="WG1734" s="7"/>
      <c r="WI1734" s="7"/>
      <c r="WK1734" s="7"/>
      <c r="WM1734" s="7"/>
      <c r="WO1734" s="7"/>
      <c r="WQ1734" s="7"/>
      <c r="WS1734" s="7"/>
      <c r="WU1734" s="7"/>
      <c r="WW1734" s="7"/>
      <c r="WY1734" s="7"/>
      <c r="XA1734" s="7"/>
      <c r="XC1734" s="7"/>
      <c r="XE1734" s="7"/>
      <c r="XG1734" s="7"/>
      <c r="XI1734" s="7"/>
      <c r="XK1734" s="7"/>
      <c r="XM1734" s="7"/>
      <c r="XO1734" s="7"/>
      <c r="XQ1734" s="7"/>
      <c r="XS1734" s="7"/>
      <c r="XU1734" s="7"/>
      <c r="XW1734" s="7"/>
      <c r="XY1734" s="7"/>
      <c r="YA1734" s="7"/>
      <c r="YC1734" s="7"/>
      <c r="YE1734" s="7"/>
      <c r="YG1734" s="7"/>
      <c r="YI1734" s="7"/>
      <c r="YK1734" s="7"/>
      <c r="YM1734" s="7"/>
    </row>
    <row r="1735" spans="5:663" s="80" customFormat="1" x14ac:dyDescent="0.2">
      <c r="E1735" s="7"/>
      <c r="G1735" s="7"/>
      <c r="I1735" s="7"/>
      <c r="K1735" s="7"/>
      <c r="M1735" s="7"/>
      <c r="O1735" s="7"/>
      <c r="Q1735" s="7"/>
      <c r="S1735" s="7"/>
      <c r="U1735" s="7"/>
      <c r="W1735" s="7"/>
      <c r="Y1735" s="7"/>
      <c r="AA1735" s="7"/>
      <c r="AC1735" s="7"/>
      <c r="AE1735" s="7"/>
      <c r="AG1735" s="7"/>
      <c r="AH1735" s="7"/>
      <c r="AI1735" s="7"/>
      <c r="AJ1735" s="7"/>
      <c r="AK1735" s="7"/>
      <c r="AL1735" s="7"/>
      <c r="AM1735" s="7"/>
      <c r="AO1735" s="7"/>
      <c r="AQ1735" s="7"/>
      <c r="AS1735" s="7"/>
      <c r="AU1735" s="7"/>
      <c r="AW1735" s="7"/>
      <c r="AY1735" s="7"/>
      <c r="BA1735" s="7"/>
      <c r="BC1735" s="7"/>
      <c r="BE1735" s="7"/>
      <c r="BG1735" s="7"/>
      <c r="BI1735" s="7"/>
      <c r="BK1735" s="7"/>
      <c r="BM1735" s="7"/>
      <c r="BO1735" s="7"/>
      <c r="BQ1735" s="7"/>
      <c r="BS1735" s="7"/>
      <c r="BT1735" s="7"/>
      <c r="BU1735" s="7"/>
      <c r="BW1735" s="7"/>
      <c r="BY1735" s="7"/>
      <c r="CA1735" s="7"/>
      <c r="CC1735" s="7"/>
      <c r="CE1735" s="7"/>
      <c r="CG1735" s="7"/>
      <c r="CH1735" s="7"/>
      <c r="CI1735" s="7"/>
      <c r="CJ1735" s="7"/>
      <c r="CL1735" s="7"/>
      <c r="CN1735" s="7"/>
      <c r="CP1735" s="7"/>
      <c r="CR1735" s="7"/>
      <c r="CT1735" s="7"/>
      <c r="CV1735" s="7"/>
      <c r="CW1735" s="7"/>
      <c r="CY1735" s="7"/>
      <c r="DA1735" s="7"/>
      <c r="DC1735" s="7"/>
      <c r="DE1735" s="7"/>
      <c r="DG1735" s="7"/>
      <c r="DI1735" s="7"/>
      <c r="DK1735" s="7"/>
      <c r="DM1735" s="7"/>
      <c r="DO1735" s="7"/>
      <c r="DQ1735" s="7"/>
      <c r="DR1735" s="7"/>
      <c r="DS1735" s="7"/>
      <c r="DT1735" s="7"/>
      <c r="DV1735" s="7"/>
      <c r="DX1735" s="7"/>
      <c r="DY1735" s="7"/>
      <c r="DZ1735" s="7"/>
      <c r="EB1735" s="7"/>
      <c r="ED1735" s="7"/>
      <c r="EF1735" s="7"/>
      <c r="EG1735" s="7"/>
      <c r="EI1735" s="7"/>
      <c r="EJ1735" s="7"/>
      <c r="EL1735" s="7"/>
      <c r="EN1735" s="7"/>
      <c r="EP1735" s="7"/>
      <c r="ER1735" s="7"/>
      <c r="ET1735" s="7"/>
      <c r="EV1735" s="7"/>
      <c r="EX1735" s="7"/>
      <c r="EZ1735" s="7"/>
      <c r="FB1735" s="7"/>
      <c r="FD1735" s="7"/>
      <c r="FE1735" s="7"/>
      <c r="FF1735" s="7"/>
      <c r="FH1735" s="7"/>
      <c r="FJ1735" s="7"/>
      <c r="FL1735" s="7"/>
      <c r="FN1735" s="7"/>
      <c r="FP1735" s="7"/>
      <c r="FR1735" s="7"/>
      <c r="FT1735" s="7"/>
      <c r="FV1735" s="7"/>
      <c r="FW1735" s="7"/>
      <c r="FY1735" s="7"/>
      <c r="GA1735" s="7"/>
      <c r="GC1735" s="7"/>
      <c r="GE1735" s="7"/>
      <c r="GG1735" s="7"/>
      <c r="GI1735" s="7"/>
      <c r="GJ1735" s="7"/>
      <c r="GK1735" s="7"/>
      <c r="GL1735" s="7"/>
      <c r="GM1735" s="7"/>
      <c r="GN1735" s="7"/>
      <c r="GO1735" s="7"/>
      <c r="GP1735" s="7"/>
      <c r="GR1735" s="7"/>
      <c r="GT1735" s="7"/>
      <c r="GV1735" s="7"/>
      <c r="GX1735" s="7"/>
      <c r="GZ1735" s="7"/>
      <c r="HA1735" s="7"/>
      <c r="HC1735" s="7"/>
      <c r="HE1735" s="7"/>
      <c r="HG1735" s="7"/>
      <c r="HI1735" s="7"/>
      <c r="HK1735" s="7"/>
      <c r="HM1735" s="7"/>
      <c r="HO1735" s="7"/>
      <c r="HQ1735" s="7"/>
      <c r="HS1735" s="7"/>
      <c r="HU1735" s="7"/>
      <c r="HW1735" s="7"/>
      <c r="HY1735" s="7"/>
      <c r="IA1735" s="7"/>
      <c r="IC1735" s="7"/>
      <c r="IE1735" s="7"/>
      <c r="IF1735" s="7"/>
      <c r="IG1735" s="7"/>
      <c r="IH1735" s="7"/>
      <c r="IJ1735" s="7"/>
      <c r="IL1735" s="7"/>
      <c r="IN1735" s="7"/>
      <c r="IO1735" s="7"/>
      <c r="IP1735" s="7"/>
      <c r="IR1735" s="7"/>
      <c r="IT1735" s="7"/>
      <c r="IV1735" s="7"/>
      <c r="IX1735" s="7"/>
      <c r="IZ1735" s="7"/>
      <c r="JB1735" s="7"/>
      <c r="JD1735" s="7"/>
      <c r="JF1735" s="7"/>
      <c r="JG1735" s="7"/>
      <c r="JI1735" s="7"/>
      <c r="JK1735" s="7"/>
      <c r="JM1735" s="7"/>
      <c r="JO1735" s="7"/>
      <c r="JP1735" s="7"/>
      <c r="JQ1735" s="7"/>
      <c r="JS1735" s="7"/>
      <c r="JT1735" s="7"/>
      <c r="JU1735" s="7"/>
      <c r="JV1735" s="7"/>
      <c r="JX1735" s="7"/>
      <c r="JZ1735" s="7"/>
      <c r="KB1735" s="7"/>
      <c r="KD1735" s="7"/>
      <c r="KF1735" s="7"/>
      <c r="KH1735" s="7"/>
      <c r="KJ1735" s="7"/>
      <c r="KL1735" s="7"/>
      <c r="KN1735" s="7"/>
      <c r="KO1735" s="7"/>
      <c r="KP1735" s="7"/>
      <c r="KQ1735" s="7"/>
      <c r="KR1735" s="7"/>
      <c r="KT1735" s="7"/>
      <c r="KV1735" s="7"/>
      <c r="KX1735" s="7"/>
      <c r="KZ1735" s="7"/>
      <c r="LB1735" s="7"/>
      <c r="LD1735" s="7"/>
      <c r="LF1735" s="7"/>
      <c r="LH1735" s="7"/>
      <c r="LJ1735" s="7"/>
      <c r="LL1735" s="7"/>
      <c r="LN1735" s="7"/>
      <c r="LP1735" s="7"/>
      <c r="LR1735" s="7"/>
      <c r="LT1735" s="7"/>
      <c r="LV1735" s="7"/>
      <c r="LX1735" s="7"/>
      <c r="LY1735" s="7"/>
      <c r="LZ1735" s="7"/>
      <c r="MA1735" s="7"/>
      <c r="MB1735" s="7"/>
      <c r="MC1735" s="7"/>
      <c r="ME1735" s="7"/>
      <c r="MG1735" s="7"/>
      <c r="MH1735" s="7"/>
      <c r="MJ1735" s="7"/>
      <c r="ML1735" s="7"/>
      <c r="MM1735" s="7"/>
      <c r="MN1735" s="7"/>
      <c r="MO1735" s="7"/>
      <c r="MQ1735" s="7"/>
      <c r="MS1735" s="7"/>
      <c r="MU1735" s="7"/>
      <c r="MV1735" s="7"/>
      <c r="MX1735" s="7"/>
      <c r="MY1735" s="7"/>
      <c r="MZ1735" s="7"/>
      <c r="NB1735" s="7"/>
      <c r="ND1735" s="7"/>
      <c r="NF1735" s="7"/>
      <c r="NH1735" s="7"/>
      <c r="NJ1735" s="7"/>
      <c r="NL1735" s="7"/>
      <c r="NM1735" s="7"/>
      <c r="NN1735" s="7"/>
      <c r="NO1735" s="7"/>
      <c r="NP1735" s="7"/>
      <c r="NR1735" s="7"/>
      <c r="NT1735" s="7"/>
      <c r="NU1735" s="7"/>
      <c r="NW1735" s="7"/>
      <c r="NY1735" s="7"/>
      <c r="OA1735" s="7"/>
      <c r="OC1735" s="7"/>
      <c r="OE1735" s="7"/>
      <c r="OG1735" s="7"/>
      <c r="OI1735" s="7"/>
      <c r="OK1735" s="7"/>
      <c r="OM1735" s="7"/>
      <c r="OO1735" s="7"/>
      <c r="OQ1735" s="7"/>
      <c r="OS1735" s="7"/>
      <c r="OT1735" s="7"/>
      <c r="OV1735" s="7"/>
      <c r="OX1735" s="7"/>
      <c r="OZ1735" s="7"/>
      <c r="PB1735" s="7"/>
      <c r="PD1735" s="7"/>
      <c r="PF1735" s="7"/>
      <c r="PH1735" s="7"/>
      <c r="PJ1735" s="7"/>
      <c r="PL1735" s="7"/>
      <c r="PN1735" s="7"/>
      <c r="PP1735" s="7"/>
      <c r="PQ1735" s="7"/>
      <c r="PR1735" s="7"/>
      <c r="PS1735" s="7"/>
      <c r="PT1735" s="7"/>
      <c r="PV1735" s="7"/>
      <c r="PX1735" s="7"/>
      <c r="PZ1735" s="7"/>
      <c r="QB1735" s="7"/>
      <c r="QD1735" s="7"/>
      <c r="QF1735" s="7"/>
      <c r="QH1735" s="7"/>
      <c r="QJ1735" s="7"/>
      <c r="QL1735" s="7"/>
      <c r="QN1735" s="7"/>
      <c r="QO1735" s="7"/>
      <c r="QQ1735" s="7"/>
      <c r="QS1735" s="7"/>
      <c r="QU1735" s="7"/>
      <c r="QV1735" s="7"/>
      <c r="QX1735" s="7"/>
      <c r="QZ1735" s="7"/>
      <c r="RB1735" s="7"/>
      <c r="RD1735" s="7"/>
      <c r="RF1735" s="7"/>
      <c r="RH1735" s="7"/>
      <c r="RJ1735" s="7"/>
      <c r="RL1735" s="7"/>
      <c r="RN1735" s="7"/>
      <c r="RP1735" s="7"/>
      <c r="RR1735" s="7"/>
      <c r="RT1735" s="7"/>
      <c r="RV1735" s="7"/>
      <c r="RW1735" s="7"/>
      <c r="RX1735" s="7"/>
      <c r="RZ1735" s="7"/>
      <c r="SB1735" s="7"/>
      <c r="SD1735" s="7"/>
      <c r="SE1735" s="7"/>
      <c r="SF1735" s="7"/>
      <c r="SH1735" s="7"/>
      <c r="SJ1735" s="7"/>
      <c r="SL1735" s="7"/>
      <c r="SN1735" s="7"/>
      <c r="SP1735" s="7"/>
      <c r="SR1735" s="7"/>
      <c r="ST1735" s="7"/>
      <c r="SV1735" s="7"/>
      <c r="SW1735" s="7"/>
      <c r="SY1735" s="7"/>
      <c r="TA1735" s="7"/>
      <c r="TC1735" s="7"/>
      <c r="TE1735" s="7"/>
      <c r="TG1735" s="7"/>
      <c r="TI1735" s="7"/>
      <c r="TK1735" s="7"/>
      <c r="TM1735" s="7"/>
      <c r="TO1735" s="7"/>
      <c r="TQ1735" s="7"/>
      <c r="TS1735" s="7"/>
      <c r="TU1735" s="7"/>
      <c r="TW1735" s="7"/>
      <c r="TY1735" s="7"/>
      <c r="UA1735" s="7"/>
      <c r="UC1735" s="7"/>
      <c r="UE1735" s="7"/>
      <c r="UG1735" s="7"/>
      <c r="UI1735" s="7"/>
      <c r="UK1735" s="7"/>
      <c r="UM1735" s="7"/>
      <c r="UO1735" s="7"/>
      <c r="UQ1735" s="7"/>
      <c r="US1735" s="7"/>
      <c r="UU1735" s="7"/>
      <c r="UW1735" s="7"/>
      <c r="UY1735" s="7"/>
      <c r="VA1735" s="7"/>
      <c r="VC1735" s="7"/>
      <c r="VE1735" s="7"/>
      <c r="VG1735" s="7"/>
      <c r="VI1735" s="7"/>
      <c r="VK1735" s="7"/>
      <c r="VM1735" s="7"/>
      <c r="VO1735" s="7"/>
      <c r="VQ1735" s="7"/>
      <c r="VS1735" s="7"/>
      <c r="VU1735" s="7"/>
      <c r="VW1735" s="7"/>
      <c r="VY1735" s="7"/>
      <c r="WA1735" s="7"/>
      <c r="WC1735" s="7"/>
      <c r="WE1735" s="7"/>
      <c r="WG1735" s="7"/>
      <c r="WI1735" s="7"/>
      <c r="WK1735" s="7"/>
      <c r="WM1735" s="7"/>
      <c r="WO1735" s="7"/>
      <c r="WQ1735" s="7"/>
      <c r="WS1735" s="7"/>
      <c r="WU1735" s="7"/>
      <c r="WW1735" s="7"/>
      <c r="WY1735" s="7"/>
      <c r="XA1735" s="7"/>
      <c r="XC1735" s="7"/>
      <c r="XE1735" s="7"/>
      <c r="XG1735" s="7"/>
      <c r="XI1735" s="7"/>
      <c r="XK1735" s="7"/>
      <c r="XM1735" s="7"/>
      <c r="XO1735" s="7"/>
      <c r="XQ1735" s="7"/>
      <c r="XS1735" s="7"/>
      <c r="XU1735" s="7"/>
      <c r="XW1735" s="7"/>
      <c r="XY1735" s="7"/>
      <c r="YA1735" s="7"/>
      <c r="YC1735" s="7"/>
      <c r="YE1735" s="7"/>
      <c r="YG1735" s="7"/>
      <c r="YI1735" s="7"/>
      <c r="YK1735" s="7"/>
      <c r="YM1735" s="7"/>
    </row>
    <row r="1736" spans="5:663" s="80" customFormat="1" x14ac:dyDescent="0.2">
      <c r="E1736" s="7"/>
      <c r="G1736" s="7"/>
      <c r="I1736" s="7"/>
      <c r="K1736" s="7"/>
      <c r="M1736" s="7"/>
      <c r="O1736" s="7"/>
      <c r="Q1736" s="7"/>
      <c r="S1736" s="7"/>
      <c r="U1736" s="7"/>
      <c r="W1736" s="7"/>
      <c r="Y1736" s="7"/>
      <c r="AA1736" s="7"/>
      <c r="AC1736" s="7"/>
      <c r="AE1736" s="7"/>
      <c r="AG1736" s="7"/>
      <c r="AH1736" s="7"/>
      <c r="AI1736" s="7"/>
      <c r="AJ1736" s="7"/>
      <c r="AK1736" s="7"/>
      <c r="AL1736" s="7"/>
      <c r="AM1736" s="7"/>
      <c r="AO1736" s="7"/>
      <c r="AQ1736" s="7"/>
      <c r="AS1736" s="7"/>
      <c r="AU1736" s="7"/>
      <c r="AW1736" s="7"/>
      <c r="AY1736" s="7"/>
      <c r="BA1736" s="7"/>
      <c r="BC1736" s="7"/>
      <c r="BE1736" s="7"/>
      <c r="BG1736" s="7"/>
      <c r="BI1736" s="7"/>
      <c r="BK1736" s="7"/>
      <c r="BM1736" s="7"/>
      <c r="BO1736" s="7"/>
      <c r="BQ1736" s="7"/>
      <c r="BS1736" s="7"/>
      <c r="BT1736" s="7"/>
      <c r="BU1736" s="7"/>
      <c r="BW1736" s="7"/>
      <c r="BY1736" s="7"/>
      <c r="CA1736" s="7"/>
      <c r="CC1736" s="7"/>
      <c r="CE1736" s="7"/>
      <c r="CG1736" s="7"/>
      <c r="CH1736" s="7"/>
      <c r="CI1736" s="7"/>
      <c r="CJ1736" s="7"/>
      <c r="CL1736" s="7"/>
      <c r="CN1736" s="7"/>
      <c r="CP1736" s="7"/>
      <c r="CR1736" s="7"/>
      <c r="CT1736" s="7"/>
      <c r="CV1736" s="7"/>
      <c r="CW1736" s="7"/>
      <c r="CY1736" s="7"/>
      <c r="DA1736" s="7"/>
      <c r="DC1736" s="7"/>
      <c r="DE1736" s="7"/>
      <c r="DG1736" s="7"/>
      <c r="DI1736" s="7"/>
      <c r="DK1736" s="7"/>
      <c r="DM1736" s="7"/>
      <c r="DO1736" s="7"/>
      <c r="DQ1736" s="7"/>
      <c r="DR1736" s="7"/>
      <c r="DS1736" s="7"/>
      <c r="DT1736" s="7"/>
      <c r="DV1736" s="7"/>
      <c r="DX1736" s="7"/>
      <c r="DY1736" s="7"/>
      <c r="DZ1736" s="7"/>
      <c r="EB1736" s="7"/>
      <c r="ED1736" s="7"/>
      <c r="EF1736" s="7"/>
      <c r="EG1736" s="7"/>
      <c r="EI1736" s="7"/>
      <c r="EJ1736" s="7"/>
      <c r="EL1736" s="7"/>
      <c r="EN1736" s="7"/>
      <c r="EP1736" s="7"/>
      <c r="ER1736" s="7"/>
      <c r="ET1736" s="7"/>
      <c r="EV1736" s="7"/>
      <c r="EX1736" s="7"/>
      <c r="EZ1736" s="7"/>
      <c r="FB1736" s="7"/>
      <c r="FD1736" s="7"/>
      <c r="FE1736" s="7"/>
      <c r="FF1736" s="7"/>
      <c r="FH1736" s="7"/>
      <c r="FJ1736" s="7"/>
      <c r="FL1736" s="7"/>
      <c r="FN1736" s="7"/>
      <c r="FP1736" s="7"/>
      <c r="FR1736" s="7"/>
      <c r="FT1736" s="7"/>
      <c r="FV1736" s="7"/>
      <c r="FW1736" s="7"/>
      <c r="FY1736" s="7"/>
      <c r="GA1736" s="7"/>
      <c r="GC1736" s="7"/>
      <c r="GE1736" s="7"/>
      <c r="GG1736" s="7"/>
      <c r="GI1736" s="7"/>
      <c r="GJ1736" s="7"/>
      <c r="GK1736" s="7"/>
      <c r="GL1736" s="7"/>
      <c r="GM1736" s="7"/>
      <c r="GN1736" s="7"/>
      <c r="GO1736" s="7"/>
      <c r="GP1736" s="7"/>
      <c r="GR1736" s="7"/>
      <c r="GT1736" s="7"/>
      <c r="GV1736" s="7"/>
      <c r="GX1736" s="7"/>
      <c r="GZ1736" s="7"/>
      <c r="HA1736" s="7"/>
      <c r="HC1736" s="7"/>
      <c r="HE1736" s="7"/>
      <c r="HG1736" s="7"/>
      <c r="HI1736" s="7"/>
      <c r="HK1736" s="7"/>
      <c r="HM1736" s="7"/>
      <c r="HO1736" s="7"/>
      <c r="HQ1736" s="7"/>
      <c r="HS1736" s="7"/>
      <c r="HU1736" s="7"/>
      <c r="HW1736" s="7"/>
      <c r="HY1736" s="7"/>
      <c r="IA1736" s="7"/>
      <c r="IC1736" s="7"/>
      <c r="IE1736" s="7"/>
      <c r="IF1736" s="7"/>
      <c r="IG1736" s="7"/>
      <c r="IH1736" s="7"/>
      <c r="IJ1736" s="7"/>
      <c r="IL1736" s="7"/>
      <c r="IN1736" s="7"/>
      <c r="IO1736" s="7"/>
      <c r="IP1736" s="7"/>
      <c r="IR1736" s="7"/>
      <c r="IT1736" s="7"/>
      <c r="IV1736" s="7"/>
      <c r="IX1736" s="7"/>
      <c r="IZ1736" s="7"/>
      <c r="JB1736" s="7"/>
      <c r="JD1736" s="7"/>
      <c r="JF1736" s="7"/>
      <c r="JG1736" s="7"/>
      <c r="JI1736" s="7"/>
      <c r="JK1736" s="7"/>
      <c r="JM1736" s="7"/>
      <c r="JO1736" s="7"/>
      <c r="JP1736" s="7"/>
      <c r="JQ1736" s="7"/>
      <c r="JS1736" s="7"/>
      <c r="JT1736" s="7"/>
      <c r="JU1736" s="7"/>
      <c r="JV1736" s="7"/>
      <c r="JX1736" s="7"/>
      <c r="JZ1736" s="7"/>
      <c r="KB1736" s="7"/>
      <c r="KD1736" s="7"/>
      <c r="KF1736" s="7"/>
      <c r="KH1736" s="7"/>
      <c r="KJ1736" s="7"/>
      <c r="KL1736" s="7"/>
      <c r="KN1736" s="7"/>
      <c r="KO1736" s="7"/>
      <c r="KP1736" s="7"/>
      <c r="KQ1736" s="7"/>
      <c r="KR1736" s="7"/>
      <c r="KT1736" s="7"/>
      <c r="KV1736" s="7"/>
      <c r="KX1736" s="7"/>
      <c r="KZ1736" s="7"/>
      <c r="LB1736" s="7"/>
      <c r="LD1736" s="7"/>
      <c r="LF1736" s="7"/>
      <c r="LH1736" s="7"/>
      <c r="LJ1736" s="7"/>
      <c r="LL1736" s="7"/>
      <c r="LN1736" s="7"/>
      <c r="LP1736" s="7"/>
      <c r="LR1736" s="7"/>
      <c r="LT1736" s="7"/>
      <c r="LV1736" s="7"/>
      <c r="LX1736" s="7"/>
      <c r="LY1736" s="7"/>
      <c r="LZ1736" s="7"/>
      <c r="MA1736" s="7"/>
      <c r="MB1736" s="7"/>
      <c r="MC1736" s="7"/>
      <c r="ME1736" s="7"/>
      <c r="MG1736" s="7"/>
      <c r="MH1736" s="7"/>
      <c r="MJ1736" s="7"/>
      <c r="ML1736" s="7"/>
      <c r="MM1736" s="7"/>
      <c r="MN1736" s="7"/>
      <c r="MO1736" s="7"/>
      <c r="MQ1736" s="7"/>
      <c r="MS1736" s="7"/>
      <c r="MU1736" s="7"/>
      <c r="MV1736" s="7"/>
      <c r="MX1736" s="7"/>
      <c r="MY1736" s="7"/>
      <c r="MZ1736" s="7"/>
      <c r="NB1736" s="7"/>
      <c r="ND1736" s="7"/>
      <c r="NF1736" s="7"/>
      <c r="NH1736" s="7"/>
      <c r="NJ1736" s="7"/>
      <c r="NL1736" s="7"/>
      <c r="NM1736" s="7"/>
      <c r="NN1736" s="7"/>
      <c r="NO1736" s="7"/>
      <c r="NP1736" s="7"/>
      <c r="NR1736" s="7"/>
      <c r="NT1736" s="7"/>
      <c r="NU1736" s="7"/>
      <c r="NW1736" s="7"/>
      <c r="NY1736" s="7"/>
      <c r="OA1736" s="7"/>
      <c r="OC1736" s="7"/>
      <c r="OE1736" s="7"/>
      <c r="OG1736" s="7"/>
      <c r="OI1736" s="7"/>
      <c r="OK1736" s="7"/>
      <c r="OM1736" s="7"/>
      <c r="OO1736" s="7"/>
      <c r="OQ1736" s="7"/>
      <c r="OS1736" s="7"/>
      <c r="OT1736" s="7"/>
      <c r="OV1736" s="7"/>
      <c r="OX1736" s="7"/>
      <c r="OZ1736" s="7"/>
      <c r="PB1736" s="7"/>
      <c r="PD1736" s="7"/>
      <c r="PF1736" s="7"/>
      <c r="PH1736" s="7"/>
      <c r="PJ1736" s="7"/>
      <c r="PL1736" s="7"/>
      <c r="PN1736" s="7"/>
      <c r="PP1736" s="7"/>
      <c r="PQ1736" s="7"/>
      <c r="PR1736" s="7"/>
      <c r="PS1736" s="7"/>
      <c r="PT1736" s="7"/>
      <c r="PV1736" s="7"/>
      <c r="PX1736" s="7"/>
      <c r="PZ1736" s="7"/>
      <c r="QB1736" s="7"/>
      <c r="QD1736" s="7"/>
      <c r="QF1736" s="7"/>
      <c r="QH1736" s="7"/>
      <c r="QJ1736" s="7"/>
      <c r="QL1736" s="7"/>
      <c r="QN1736" s="7"/>
      <c r="QO1736" s="7"/>
      <c r="QQ1736" s="7"/>
      <c r="QS1736" s="7"/>
      <c r="QU1736" s="7"/>
      <c r="QV1736" s="7"/>
      <c r="QX1736" s="7"/>
      <c r="QZ1736" s="7"/>
      <c r="RB1736" s="7"/>
      <c r="RD1736" s="7"/>
      <c r="RF1736" s="7"/>
      <c r="RH1736" s="7"/>
      <c r="RJ1736" s="7"/>
      <c r="RL1736" s="7"/>
      <c r="RN1736" s="7"/>
      <c r="RP1736" s="7"/>
      <c r="RR1736" s="7"/>
      <c r="RT1736" s="7"/>
      <c r="RV1736" s="7"/>
      <c r="RW1736" s="7"/>
      <c r="RX1736" s="7"/>
      <c r="RZ1736" s="7"/>
      <c r="SB1736" s="7"/>
      <c r="SD1736" s="7"/>
      <c r="SE1736" s="7"/>
      <c r="SF1736" s="7"/>
      <c r="SH1736" s="7"/>
      <c r="SJ1736" s="7"/>
      <c r="SL1736" s="7"/>
      <c r="SN1736" s="7"/>
      <c r="SP1736" s="7"/>
      <c r="SR1736" s="7"/>
      <c r="ST1736" s="7"/>
      <c r="SV1736" s="7"/>
      <c r="SW1736" s="7"/>
      <c r="SY1736" s="7"/>
      <c r="TA1736" s="7"/>
      <c r="TC1736" s="7"/>
      <c r="TE1736" s="7"/>
      <c r="TG1736" s="7"/>
      <c r="TI1736" s="7"/>
      <c r="TK1736" s="7"/>
      <c r="TM1736" s="7"/>
      <c r="TO1736" s="7"/>
      <c r="TQ1736" s="7"/>
      <c r="TS1736" s="7"/>
      <c r="TU1736" s="7"/>
      <c r="TW1736" s="7"/>
      <c r="TY1736" s="7"/>
      <c r="UA1736" s="7"/>
      <c r="UC1736" s="7"/>
      <c r="UE1736" s="7"/>
      <c r="UG1736" s="7"/>
      <c r="UI1736" s="7"/>
      <c r="UK1736" s="7"/>
      <c r="UM1736" s="7"/>
      <c r="UO1736" s="7"/>
      <c r="UQ1736" s="7"/>
      <c r="US1736" s="7"/>
      <c r="UU1736" s="7"/>
      <c r="UW1736" s="7"/>
      <c r="UY1736" s="7"/>
      <c r="VA1736" s="7"/>
      <c r="VC1736" s="7"/>
      <c r="VE1736" s="7"/>
      <c r="VG1736" s="7"/>
      <c r="VI1736" s="7"/>
      <c r="VK1736" s="7"/>
      <c r="VM1736" s="7"/>
      <c r="VO1736" s="7"/>
      <c r="VQ1736" s="7"/>
      <c r="VS1736" s="7"/>
      <c r="VU1736" s="7"/>
      <c r="VW1736" s="7"/>
      <c r="VY1736" s="7"/>
      <c r="WA1736" s="7"/>
      <c r="WC1736" s="7"/>
      <c r="WE1736" s="7"/>
      <c r="WG1736" s="7"/>
      <c r="WI1736" s="7"/>
      <c r="WK1736" s="7"/>
      <c r="WM1736" s="7"/>
      <c r="WO1736" s="7"/>
      <c r="WQ1736" s="7"/>
      <c r="WS1736" s="7"/>
      <c r="WU1736" s="7"/>
      <c r="WW1736" s="7"/>
      <c r="WY1736" s="7"/>
      <c r="XA1736" s="7"/>
      <c r="XC1736" s="7"/>
      <c r="XE1736" s="7"/>
      <c r="XG1736" s="7"/>
      <c r="XI1736" s="7"/>
      <c r="XK1736" s="7"/>
      <c r="XM1736" s="7"/>
      <c r="XO1736" s="7"/>
      <c r="XQ1736" s="7"/>
      <c r="XS1736" s="7"/>
      <c r="XU1736" s="7"/>
      <c r="XW1736" s="7"/>
      <c r="XY1736" s="7"/>
      <c r="YA1736" s="7"/>
      <c r="YC1736" s="7"/>
      <c r="YE1736" s="7"/>
      <c r="YG1736" s="7"/>
      <c r="YI1736" s="7"/>
      <c r="YK1736" s="7"/>
      <c r="YM1736" s="7"/>
    </row>
    <row r="1737" spans="5:663" s="80" customFormat="1" x14ac:dyDescent="0.2">
      <c r="E1737" s="7"/>
      <c r="G1737" s="7"/>
      <c r="I1737" s="7"/>
      <c r="K1737" s="7"/>
      <c r="M1737" s="7"/>
      <c r="O1737" s="7"/>
      <c r="Q1737" s="7"/>
      <c r="S1737" s="7"/>
      <c r="U1737" s="7"/>
      <c r="W1737" s="7"/>
      <c r="Y1737" s="7"/>
      <c r="AA1737" s="7"/>
      <c r="AC1737" s="7"/>
      <c r="AE1737" s="7"/>
      <c r="AG1737" s="7"/>
      <c r="AH1737" s="7"/>
      <c r="AI1737" s="7"/>
      <c r="AJ1737" s="7"/>
      <c r="AK1737" s="7"/>
      <c r="AL1737" s="7"/>
      <c r="AM1737" s="7"/>
      <c r="AO1737" s="7"/>
      <c r="AQ1737" s="7"/>
      <c r="AS1737" s="7"/>
      <c r="AU1737" s="7"/>
      <c r="AW1737" s="7"/>
      <c r="AY1737" s="7"/>
      <c r="BA1737" s="7"/>
      <c r="BC1737" s="7"/>
      <c r="BE1737" s="7"/>
      <c r="BG1737" s="7"/>
      <c r="BI1737" s="7"/>
      <c r="BK1737" s="7"/>
      <c r="BM1737" s="7"/>
      <c r="BO1737" s="7"/>
      <c r="BQ1737" s="7"/>
      <c r="BS1737" s="7"/>
      <c r="BT1737" s="7"/>
      <c r="BU1737" s="7"/>
      <c r="BW1737" s="7"/>
      <c r="BY1737" s="7"/>
      <c r="CA1737" s="7"/>
      <c r="CC1737" s="7"/>
      <c r="CE1737" s="7"/>
      <c r="CG1737" s="7"/>
      <c r="CH1737" s="7"/>
      <c r="CI1737" s="7"/>
      <c r="CJ1737" s="7"/>
      <c r="CL1737" s="7"/>
      <c r="CN1737" s="7"/>
      <c r="CP1737" s="7"/>
      <c r="CR1737" s="7"/>
      <c r="CT1737" s="7"/>
      <c r="CV1737" s="7"/>
      <c r="CW1737" s="7"/>
      <c r="CY1737" s="7"/>
      <c r="DA1737" s="7"/>
      <c r="DC1737" s="7"/>
      <c r="DE1737" s="7"/>
      <c r="DG1737" s="7"/>
      <c r="DI1737" s="7"/>
      <c r="DK1737" s="7"/>
      <c r="DM1737" s="7"/>
      <c r="DO1737" s="7"/>
      <c r="DQ1737" s="7"/>
      <c r="DR1737" s="7"/>
      <c r="DS1737" s="7"/>
      <c r="DT1737" s="7"/>
      <c r="DV1737" s="7"/>
      <c r="DX1737" s="7"/>
      <c r="DY1737" s="7"/>
      <c r="DZ1737" s="7"/>
      <c r="EB1737" s="7"/>
      <c r="ED1737" s="7"/>
      <c r="EF1737" s="7"/>
      <c r="EG1737" s="7"/>
      <c r="EI1737" s="7"/>
      <c r="EJ1737" s="7"/>
      <c r="EL1737" s="7"/>
      <c r="EN1737" s="7"/>
      <c r="EP1737" s="7"/>
      <c r="ER1737" s="7"/>
      <c r="ET1737" s="7"/>
      <c r="EV1737" s="7"/>
      <c r="EX1737" s="7"/>
      <c r="EZ1737" s="7"/>
      <c r="FB1737" s="7"/>
      <c r="FD1737" s="7"/>
      <c r="FE1737" s="7"/>
      <c r="FF1737" s="7"/>
      <c r="FH1737" s="7"/>
      <c r="FJ1737" s="7"/>
      <c r="FL1737" s="7"/>
      <c r="FN1737" s="7"/>
      <c r="FP1737" s="7"/>
      <c r="FR1737" s="7"/>
      <c r="FT1737" s="7"/>
      <c r="FV1737" s="7"/>
      <c r="FW1737" s="7"/>
      <c r="FY1737" s="7"/>
      <c r="GA1737" s="7"/>
      <c r="GC1737" s="7"/>
      <c r="GE1737" s="7"/>
      <c r="GG1737" s="7"/>
      <c r="GI1737" s="7"/>
      <c r="GJ1737" s="7"/>
      <c r="GK1737" s="7"/>
      <c r="GL1737" s="7"/>
      <c r="GM1737" s="7"/>
      <c r="GN1737" s="7"/>
      <c r="GO1737" s="7"/>
      <c r="GP1737" s="7"/>
      <c r="GR1737" s="7"/>
      <c r="GT1737" s="7"/>
      <c r="GV1737" s="7"/>
      <c r="GX1737" s="7"/>
      <c r="GZ1737" s="7"/>
      <c r="HA1737" s="7"/>
      <c r="HC1737" s="7"/>
      <c r="HE1737" s="7"/>
      <c r="HG1737" s="7"/>
      <c r="HI1737" s="7"/>
      <c r="HK1737" s="7"/>
      <c r="HM1737" s="7"/>
      <c r="HO1737" s="7"/>
      <c r="HQ1737" s="7"/>
      <c r="HS1737" s="7"/>
      <c r="HU1737" s="7"/>
      <c r="HW1737" s="7"/>
      <c r="HY1737" s="7"/>
      <c r="IA1737" s="7"/>
      <c r="IC1737" s="7"/>
      <c r="IE1737" s="7"/>
      <c r="IF1737" s="7"/>
      <c r="IG1737" s="7"/>
      <c r="IH1737" s="7"/>
      <c r="IJ1737" s="7"/>
      <c r="IL1737" s="7"/>
      <c r="IN1737" s="7"/>
      <c r="IO1737" s="7"/>
      <c r="IP1737" s="7"/>
      <c r="IR1737" s="7"/>
      <c r="IT1737" s="7"/>
      <c r="IV1737" s="7"/>
      <c r="IX1737" s="7"/>
      <c r="IZ1737" s="7"/>
      <c r="JB1737" s="7"/>
      <c r="JD1737" s="7"/>
      <c r="JF1737" s="7"/>
      <c r="JG1737" s="7"/>
      <c r="JI1737" s="7"/>
      <c r="JK1737" s="7"/>
      <c r="JM1737" s="7"/>
      <c r="JO1737" s="7"/>
      <c r="JP1737" s="7"/>
      <c r="JQ1737" s="7"/>
      <c r="JS1737" s="7"/>
      <c r="JT1737" s="7"/>
      <c r="JU1737" s="7"/>
      <c r="JV1737" s="7"/>
      <c r="JX1737" s="7"/>
      <c r="JZ1737" s="7"/>
      <c r="KB1737" s="7"/>
      <c r="KD1737" s="7"/>
      <c r="KF1737" s="7"/>
      <c r="KH1737" s="7"/>
      <c r="KJ1737" s="7"/>
      <c r="KL1737" s="7"/>
      <c r="KN1737" s="7"/>
      <c r="KO1737" s="7"/>
      <c r="KP1737" s="7"/>
      <c r="KQ1737" s="7"/>
      <c r="KR1737" s="7"/>
      <c r="KT1737" s="7"/>
      <c r="KV1737" s="7"/>
      <c r="KX1737" s="7"/>
      <c r="KZ1737" s="7"/>
      <c r="LB1737" s="7"/>
      <c r="LD1737" s="7"/>
      <c r="LF1737" s="7"/>
      <c r="LH1737" s="7"/>
      <c r="LJ1737" s="7"/>
      <c r="LL1737" s="7"/>
      <c r="LN1737" s="7"/>
      <c r="LP1737" s="7"/>
      <c r="LR1737" s="7"/>
      <c r="LT1737" s="7"/>
      <c r="LV1737" s="7"/>
      <c r="LX1737" s="7"/>
      <c r="LY1737" s="7"/>
      <c r="LZ1737" s="7"/>
      <c r="MA1737" s="7"/>
      <c r="MB1737" s="7"/>
      <c r="MC1737" s="7"/>
      <c r="ME1737" s="7"/>
      <c r="MG1737" s="7"/>
      <c r="MH1737" s="7"/>
      <c r="MJ1737" s="7"/>
      <c r="ML1737" s="7"/>
      <c r="MM1737" s="7"/>
      <c r="MN1737" s="7"/>
      <c r="MO1737" s="7"/>
      <c r="MQ1737" s="7"/>
      <c r="MS1737" s="7"/>
      <c r="MU1737" s="7"/>
      <c r="MV1737" s="7"/>
      <c r="MX1737" s="7"/>
      <c r="MY1737" s="7"/>
      <c r="MZ1737" s="7"/>
      <c r="NB1737" s="7"/>
      <c r="ND1737" s="7"/>
      <c r="NF1737" s="7"/>
      <c r="NH1737" s="7"/>
      <c r="NJ1737" s="7"/>
      <c r="NL1737" s="7"/>
      <c r="NM1737" s="7"/>
      <c r="NN1737" s="7"/>
      <c r="NO1737" s="7"/>
      <c r="NP1737" s="7"/>
      <c r="NR1737" s="7"/>
      <c r="NT1737" s="7"/>
      <c r="NU1737" s="7"/>
      <c r="NW1737" s="7"/>
      <c r="NY1737" s="7"/>
      <c r="OA1737" s="7"/>
      <c r="OC1737" s="7"/>
      <c r="OE1737" s="7"/>
      <c r="OG1737" s="7"/>
      <c r="OI1737" s="7"/>
      <c r="OK1737" s="7"/>
      <c r="OM1737" s="7"/>
      <c r="OO1737" s="7"/>
      <c r="OQ1737" s="7"/>
      <c r="OS1737" s="7"/>
      <c r="OT1737" s="7"/>
      <c r="OV1737" s="7"/>
      <c r="OX1737" s="7"/>
      <c r="OZ1737" s="7"/>
      <c r="PB1737" s="7"/>
      <c r="PD1737" s="7"/>
      <c r="PF1737" s="7"/>
      <c r="PH1737" s="7"/>
      <c r="PJ1737" s="7"/>
      <c r="PL1737" s="7"/>
      <c r="PN1737" s="7"/>
      <c r="PP1737" s="7"/>
      <c r="PQ1737" s="7"/>
      <c r="PR1737" s="7"/>
      <c r="PS1737" s="7"/>
      <c r="PT1737" s="7"/>
      <c r="PV1737" s="7"/>
      <c r="PX1737" s="7"/>
      <c r="PZ1737" s="7"/>
      <c r="QB1737" s="7"/>
      <c r="QD1737" s="7"/>
      <c r="QF1737" s="7"/>
      <c r="QH1737" s="7"/>
      <c r="QJ1737" s="7"/>
      <c r="QL1737" s="7"/>
      <c r="QN1737" s="7"/>
      <c r="QO1737" s="7"/>
      <c r="QQ1737" s="7"/>
      <c r="QS1737" s="7"/>
      <c r="QU1737" s="7"/>
      <c r="QV1737" s="7"/>
      <c r="QX1737" s="7"/>
      <c r="QZ1737" s="7"/>
      <c r="RB1737" s="7"/>
      <c r="RD1737" s="7"/>
      <c r="RF1737" s="7"/>
      <c r="RH1737" s="7"/>
      <c r="RJ1737" s="7"/>
      <c r="RL1737" s="7"/>
      <c r="RN1737" s="7"/>
      <c r="RP1737" s="7"/>
      <c r="RR1737" s="7"/>
      <c r="RT1737" s="7"/>
      <c r="RV1737" s="7"/>
      <c r="RW1737" s="7"/>
      <c r="RX1737" s="7"/>
      <c r="RZ1737" s="7"/>
      <c r="SB1737" s="7"/>
      <c r="SD1737" s="7"/>
      <c r="SE1737" s="7"/>
      <c r="SF1737" s="7"/>
      <c r="SH1737" s="7"/>
      <c r="SJ1737" s="7"/>
      <c r="SL1737" s="7"/>
      <c r="SN1737" s="7"/>
      <c r="SP1737" s="7"/>
      <c r="SR1737" s="7"/>
      <c r="ST1737" s="7"/>
      <c r="SV1737" s="7"/>
      <c r="SW1737" s="7"/>
      <c r="SY1737" s="7"/>
      <c r="TA1737" s="7"/>
      <c r="TC1737" s="7"/>
      <c r="TE1737" s="7"/>
      <c r="TG1737" s="7"/>
      <c r="TI1737" s="7"/>
      <c r="TK1737" s="7"/>
      <c r="TM1737" s="7"/>
      <c r="TO1737" s="7"/>
      <c r="TQ1737" s="7"/>
      <c r="TS1737" s="7"/>
      <c r="TU1737" s="7"/>
      <c r="TW1737" s="7"/>
      <c r="TY1737" s="7"/>
      <c r="UA1737" s="7"/>
      <c r="UC1737" s="7"/>
      <c r="UE1737" s="7"/>
      <c r="UG1737" s="7"/>
      <c r="UI1737" s="7"/>
      <c r="UK1737" s="7"/>
      <c r="UM1737" s="7"/>
      <c r="UO1737" s="7"/>
      <c r="UQ1737" s="7"/>
      <c r="US1737" s="7"/>
      <c r="UU1737" s="7"/>
      <c r="UW1737" s="7"/>
      <c r="UY1737" s="7"/>
      <c r="VA1737" s="7"/>
      <c r="VC1737" s="7"/>
      <c r="VE1737" s="7"/>
      <c r="VG1737" s="7"/>
      <c r="VI1737" s="7"/>
      <c r="VK1737" s="7"/>
      <c r="VM1737" s="7"/>
      <c r="VO1737" s="7"/>
      <c r="VQ1737" s="7"/>
      <c r="VS1737" s="7"/>
      <c r="VU1737" s="7"/>
      <c r="VW1737" s="7"/>
      <c r="VY1737" s="7"/>
      <c r="WA1737" s="7"/>
      <c r="WC1737" s="7"/>
      <c r="WE1737" s="7"/>
      <c r="WG1737" s="7"/>
      <c r="WI1737" s="7"/>
      <c r="WK1737" s="7"/>
      <c r="WM1737" s="7"/>
      <c r="WO1737" s="7"/>
      <c r="WQ1737" s="7"/>
      <c r="WS1737" s="7"/>
      <c r="WU1737" s="7"/>
      <c r="WW1737" s="7"/>
      <c r="WY1737" s="7"/>
      <c r="XA1737" s="7"/>
      <c r="XC1737" s="7"/>
      <c r="XE1737" s="7"/>
      <c r="XG1737" s="7"/>
      <c r="XI1737" s="7"/>
      <c r="XK1737" s="7"/>
      <c r="XM1737" s="7"/>
      <c r="XO1737" s="7"/>
      <c r="XQ1737" s="7"/>
      <c r="XS1737" s="7"/>
      <c r="XU1737" s="7"/>
      <c r="XW1737" s="7"/>
      <c r="XY1737" s="7"/>
      <c r="YA1737" s="7"/>
      <c r="YC1737" s="7"/>
      <c r="YE1737" s="7"/>
      <c r="YG1737" s="7"/>
      <c r="YI1737" s="7"/>
      <c r="YK1737" s="7"/>
      <c r="YM1737" s="7"/>
    </row>
    <row r="1738" spans="5:663" s="80" customFormat="1" x14ac:dyDescent="0.2">
      <c r="E1738" s="7"/>
      <c r="G1738" s="7"/>
      <c r="I1738" s="7"/>
      <c r="K1738" s="7"/>
      <c r="M1738" s="7"/>
      <c r="O1738" s="7"/>
      <c r="Q1738" s="7"/>
      <c r="S1738" s="7"/>
      <c r="U1738" s="7"/>
      <c r="W1738" s="7"/>
      <c r="Y1738" s="7"/>
      <c r="AA1738" s="7"/>
      <c r="AC1738" s="7"/>
      <c r="AE1738" s="7"/>
      <c r="AG1738" s="7"/>
      <c r="AH1738" s="7"/>
      <c r="AI1738" s="7"/>
      <c r="AJ1738" s="7"/>
      <c r="AK1738" s="7"/>
      <c r="AL1738" s="7"/>
      <c r="AM1738" s="7"/>
      <c r="AO1738" s="7"/>
      <c r="AQ1738" s="7"/>
      <c r="AS1738" s="7"/>
      <c r="AU1738" s="7"/>
      <c r="AW1738" s="7"/>
      <c r="AY1738" s="7"/>
      <c r="BA1738" s="7"/>
      <c r="BC1738" s="7"/>
      <c r="BE1738" s="7"/>
      <c r="BG1738" s="7"/>
      <c r="BI1738" s="7"/>
      <c r="BK1738" s="7"/>
      <c r="BM1738" s="7"/>
      <c r="BO1738" s="7"/>
      <c r="BQ1738" s="7"/>
      <c r="BS1738" s="7"/>
      <c r="BT1738" s="7"/>
      <c r="BU1738" s="7"/>
      <c r="BW1738" s="7"/>
      <c r="BY1738" s="7"/>
      <c r="CA1738" s="7"/>
      <c r="CC1738" s="7"/>
      <c r="CE1738" s="7"/>
      <c r="CG1738" s="7"/>
      <c r="CH1738" s="7"/>
      <c r="CI1738" s="7"/>
      <c r="CJ1738" s="7"/>
      <c r="CL1738" s="7"/>
      <c r="CN1738" s="7"/>
      <c r="CP1738" s="7"/>
      <c r="CR1738" s="7"/>
      <c r="CT1738" s="7"/>
      <c r="CV1738" s="7"/>
      <c r="CW1738" s="7"/>
      <c r="CY1738" s="7"/>
      <c r="DA1738" s="7"/>
      <c r="DC1738" s="7"/>
      <c r="DE1738" s="7"/>
      <c r="DG1738" s="7"/>
      <c r="DI1738" s="7"/>
      <c r="DK1738" s="7"/>
      <c r="DM1738" s="7"/>
      <c r="DO1738" s="7"/>
      <c r="DQ1738" s="7"/>
      <c r="DR1738" s="7"/>
      <c r="DS1738" s="7"/>
      <c r="DT1738" s="7"/>
      <c r="DV1738" s="7"/>
      <c r="DX1738" s="7"/>
      <c r="DY1738" s="7"/>
      <c r="DZ1738" s="7"/>
      <c r="EB1738" s="7"/>
      <c r="ED1738" s="7"/>
      <c r="EF1738" s="7"/>
      <c r="EG1738" s="7"/>
      <c r="EI1738" s="7"/>
      <c r="EJ1738" s="7"/>
      <c r="EL1738" s="7"/>
      <c r="EN1738" s="7"/>
      <c r="EP1738" s="7"/>
      <c r="ER1738" s="7"/>
      <c r="ET1738" s="7"/>
      <c r="EV1738" s="7"/>
      <c r="EX1738" s="7"/>
      <c r="EZ1738" s="7"/>
      <c r="FB1738" s="7"/>
      <c r="FD1738" s="7"/>
      <c r="FE1738" s="7"/>
      <c r="FF1738" s="7"/>
      <c r="FH1738" s="7"/>
      <c r="FJ1738" s="7"/>
      <c r="FL1738" s="7"/>
      <c r="FN1738" s="7"/>
      <c r="FP1738" s="7"/>
      <c r="FR1738" s="7"/>
      <c r="FT1738" s="7"/>
      <c r="FV1738" s="7"/>
      <c r="FW1738" s="7"/>
      <c r="FY1738" s="7"/>
      <c r="GA1738" s="7"/>
      <c r="GC1738" s="7"/>
      <c r="GE1738" s="7"/>
      <c r="GG1738" s="7"/>
      <c r="GI1738" s="7"/>
      <c r="GJ1738" s="7"/>
      <c r="GK1738" s="7"/>
      <c r="GL1738" s="7"/>
      <c r="GM1738" s="7"/>
      <c r="GN1738" s="7"/>
      <c r="GO1738" s="7"/>
      <c r="GP1738" s="7"/>
      <c r="GR1738" s="7"/>
      <c r="GT1738" s="7"/>
      <c r="GV1738" s="7"/>
      <c r="GX1738" s="7"/>
      <c r="GZ1738" s="7"/>
      <c r="HA1738" s="7"/>
      <c r="HC1738" s="7"/>
      <c r="HE1738" s="7"/>
      <c r="HG1738" s="7"/>
      <c r="HI1738" s="7"/>
      <c r="HK1738" s="7"/>
      <c r="HM1738" s="7"/>
      <c r="HO1738" s="7"/>
      <c r="HQ1738" s="7"/>
      <c r="HS1738" s="7"/>
      <c r="HU1738" s="7"/>
      <c r="HW1738" s="7"/>
      <c r="HY1738" s="7"/>
      <c r="IA1738" s="7"/>
      <c r="IC1738" s="7"/>
      <c r="IE1738" s="7"/>
      <c r="IF1738" s="7"/>
      <c r="IG1738" s="7"/>
      <c r="IH1738" s="7"/>
      <c r="IJ1738" s="7"/>
      <c r="IL1738" s="7"/>
      <c r="IN1738" s="7"/>
      <c r="IO1738" s="7"/>
      <c r="IP1738" s="7"/>
      <c r="IR1738" s="7"/>
      <c r="IT1738" s="7"/>
      <c r="IV1738" s="7"/>
      <c r="IX1738" s="7"/>
      <c r="IZ1738" s="7"/>
      <c r="JB1738" s="7"/>
      <c r="JD1738" s="7"/>
      <c r="JF1738" s="7"/>
      <c r="JG1738" s="7"/>
      <c r="JI1738" s="7"/>
      <c r="JK1738" s="7"/>
      <c r="JM1738" s="7"/>
      <c r="JO1738" s="7"/>
      <c r="JP1738" s="7"/>
      <c r="JQ1738" s="7"/>
      <c r="JS1738" s="7"/>
      <c r="JT1738" s="7"/>
      <c r="JU1738" s="7"/>
      <c r="JV1738" s="7"/>
      <c r="JX1738" s="7"/>
      <c r="JZ1738" s="7"/>
      <c r="KB1738" s="7"/>
      <c r="KD1738" s="7"/>
      <c r="KF1738" s="7"/>
      <c r="KH1738" s="7"/>
      <c r="KJ1738" s="7"/>
      <c r="KL1738" s="7"/>
      <c r="KN1738" s="7"/>
      <c r="KO1738" s="7"/>
      <c r="KP1738" s="7"/>
      <c r="KQ1738" s="7"/>
      <c r="KR1738" s="7"/>
      <c r="KT1738" s="7"/>
      <c r="KV1738" s="7"/>
      <c r="KX1738" s="7"/>
      <c r="KZ1738" s="7"/>
      <c r="LB1738" s="7"/>
      <c r="LD1738" s="7"/>
      <c r="LF1738" s="7"/>
      <c r="LH1738" s="7"/>
      <c r="LJ1738" s="7"/>
      <c r="LL1738" s="7"/>
      <c r="LN1738" s="7"/>
      <c r="LP1738" s="7"/>
      <c r="LR1738" s="7"/>
      <c r="LT1738" s="7"/>
      <c r="LV1738" s="7"/>
      <c r="LX1738" s="7"/>
      <c r="LY1738" s="7"/>
      <c r="LZ1738" s="7"/>
      <c r="MA1738" s="7"/>
      <c r="MB1738" s="7"/>
      <c r="MC1738" s="7"/>
      <c r="ME1738" s="7"/>
      <c r="MG1738" s="7"/>
      <c r="MH1738" s="7"/>
      <c r="MJ1738" s="7"/>
      <c r="ML1738" s="7"/>
      <c r="MM1738" s="7"/>
      <c r="MN1738" s="7"/>
      <c r="MO1738" s="7"/>
      <c r="MQ1738" s="7"/>
      <c r="MS1738" s="7"/>
      <c r="MU1738" s="7"/>
      <c r="MV1738" s="7"/>
      <c r="MX1738" s="7"/>
      <c r="MY1738" s="7"/>
      <c r="MZ1738" s="7"/>
      <c r="NB1738" s="7"/>
      <c r="ND1738" s="7"/>
      <c r="NF1738" s="7"/>
      <c r="NH1738" s="7"/>
      <c r="NJ1738" s="7"/>
      <c r="NL1738" s="7"/>
      <c r="NM1738" s="7"/>
      <c r="NN1738" s="7"/>
      <c r="NO1738" s="7"/>
      <c r="NP1738" s="7"/>
      <c r="NR1738" s="7"/>
      <c r="NT1738" s="7"/>
      <c r="NU1738" s="7"/>
      <c r="NW1738" s="7"/>
      <c r="NY1738" s="7"/>
      <c r="OA1738" s="7"/>
      <c r="OC1738" s="7"/>
      <c r="OE1738" s="7"/>
      <c r="OG1738" s="7"/>
      <c r="OI1738" s="7"/>
      <c r="OK1738" s="7"/>
      <c r="OM1738" s="7"/>
      <c r="OO1738" s="7"/>
      <c r="OQ1738" s="7"/>
      <c r="OS1738" s="7"/>
      <c r="OT1738" s="7"/>
      <c r="OV1738" s="7"/>
      <c r="OX1738" s="7"/>
      <c r="OZ1738" s="7"/>
      <c r="PB1738" s="7"/>
      <c r="PD1738" s="7"/>
      <c r="PF1738" s="7"/>
      <c r="PH1738" s="7"/>
      <c r="PJ1738" s="7"/>
      <c r="PL1738" s="7"/>
      <c r="PN1738" s="7"/>
      <c r="PP1738" s="7"/>
      <c r="PQ1738" s="7"/>
      <c r="PR1738" s="7"/>
      <c r="PS1738" s="7"/>
      <c r="PT1738" s="7"/>
      <c r="PV1738" s="7"/>
      <c r="PX1738" s="7"/>
      <c r="PZ1738" s="7"/>
      <c r="QB1738" s="7"/>
      <c r="QD1738" s="7"/>
      <c r="QF1738" s="7"/>
      <c r="QH1738" s="7"/>
      <c r="QJ1738" s="7"/>
      <c r="QL1738" s="7"/>
      <c r="QN1738" s="7"/>
      <c r="QO1738" s="7"/>
      <c r="QQ1738" s="7"/>
      <c r="QS1738" s="7"/>
      <c r="QU1738" s="7"/>
      <c r="QV1738" s="7"/>
      <c r="QX1738" s="7"/>
      <c r="QZ1738" s="7"/>
      <c r="RB1738" s="7"/>
      <c r="RD1738" s="7"/>
      <c r="RF1738" s="7"/>
      <c r="RH1738" s="7"/>
      <c r="RJ1738" s="7"/>
      <c r="RL1738" s="7"/>
      <c r="RN1738" s="7"/>
      <c r="RP1738" s="7"/>
      <c r="RR1738" s="7"/>
      <c r="RT1738" s="7"/>
      <c r="RV1738" s="7"/>
      <c r="RW1738" s="7"/>
      <c r="RX1738" s="7"/>
      <c r="RZ1738" s="7"/>
      <c r="SB1738" s="7"/>
      <c r="SD1738" s="7"/>
      <c r="SE1738" s="7"/>
      <c r="SF1738" s="7"/>
      <c r="SH1738" s="7"/>
      <c r="SJ1738" s="7"/>
      <c r="SL1738" s="7"/>
      <c r="SN1738" s="7"/>
      <c r="SP1738" s="7"/>
      <c r="SR1738" s="7"/>
      <c r="ST1738" s="7"/>
      <c r="SV1738" s="7"/>
      <c r="SW1738" s="7"/>
      <c r="SY1738" s="7"/>
      <c r="TA1738" s="7"/>
      <c r="TC1738" s="7"/>
      <c r="TE1738" s="7"/>
      <c r="TG1738" s="7"/>
      <c r="TI1738" s="7"/>
      <c r="TK1738" s="7"/>
      <c r="TM1738" s="7"/>
      <c r="TO1738" s="7"/>
      <c r="TQ1738" s="7"/>
      <c r="TS1738" s="7"/>
      <c r="TU1738" s="7"/>
      <c r="TW1738" s="7"/>
      <c r="TY1738" s="7"/>
      <c r="UA1738" s="7"/>
      <c r="UC1738" s="7"/>
      <c r="UE1738" s="7"/>
      <c r="UG1738" s="7"/>
      <c r="UI1738" s="7"/>
      <c r="UK1738" s="7"/>
      <c r="UM1738" s="7"/>
      <c r="UO1738" s="7"/>
      <c r="UQ1738" s="7"/>
      <c r="US1738" s="7"/>
      <c r="UU1738" s="7"/>
      <c r="UW1738" s="7"/>
      <c r="UY1738" s="7"/>
      <c r="VA1738" s="7"/>
      <c r="VC1738" s="7"/>
      <c r="VE1738" s="7"/>
      <c r="VG1738" s="7"/>
      <c r="VI1738" s="7"/>
      <c r="VK1738" s="7"/>
      <c r="VM1738" s="7"/>
      <c r="VO1738" s="7"/>
      <c r="VQ1738" s="7"/>
      <c r="VS1738" s="7"/>
      <c r="VU1738" s="7"/>
      <c r="VW1738" s="7"/>
      <c r="VY1738" s="7"/>
      <c r="WA1738" s="7"/>
      <c r="WC1738" s="7"/>
      <c r="WE1738" s="7"/>
      <c r="WG1738" s="7"/>
      <c r="WI1738" s="7"/>
      <c r="WK1738" s="7"/>
      <c r="WM1738" s="7"/>
      <c r="WO1738" s="7"/>
      <c r="WQ1738" s="7"/>
      <c r="WS1738" s="7"/>
      <c r="WU1738" s="7"/>
      <c r="WW1738" s="7"/>
      <c r="WY1738" s="7"/>
      <c r="XA1738" s="7"/>
      <c r="XC1738" s="7"/>
      <c r="XE1738" s="7"/>
      <c r="XG1738" s="7"/>
      <c r="XI1738" s="7"/>
      <c r="XK1738" s="7"/>
      <c r="XM1738" s="7"/>
      <c r="XO1738" s="7"/>
      <c r="XQ1738" s="7"/>
      <c r="XS1738" s="7"/>
      <c r="XU1738" s="7"/>
      <c r="XW1738" s="7"/>
      <c r="XY1738" s="7"/>
      <c r="YA1738" s="7"/>
      <c r="YC1738" s="7"/>
      <c r="YE1738" s="7"/>
      <c r="YG1738" s="7"/>
      <c r="YI1738" s="7"/>
      <c r="YK1738" s="7"/>
      <c r="YM1738" s="7"/>
    </row>
    <row r="1739" spans="5:663" s="80" customFormat="1" x14ac:dyDescent="0.2">
      <c r="E1739" s="7"/>
      <c r="G1739" s="7"/>
      <c r="I1739" s="7"/>
      <c r="K1739" s="7"/>
      <c r="M1739" s="7"/>
      <c r="O1739" s="7"/>
      <c r="Q1739" s="7"/>
      <c r="S1739" s="7"/>
      <c r="U1739" s="7"/>
      <c r="W1739" s="7"/>
      <c r="Y1739" s="7"/>
      <c r="AA1739" s="7"/>
      <c r="AC1739" s="7"/>
      <c r="AE1739" s="7"/>
      <c r="AG1739" s="7"/>
      <c r="AH1739" s="7"/>
      <c r="AI1739" s="7"/>
      <c r="AJ1739" s="7"/>
      <c r="AK1739" s="7"/>
      <c r="AL1739" s="7"/>
      <c r="AM1739" s="7"/>
      <c r="AO1739" s="7"/>
      <c r="AQ1739" s="7"/>
      <c r="AS1739" s="7"/>
      <c r="AU1739" s="7"/>
      <c r="AW1739" s="7"/>
      <c r="AY1739" s="7"/>
      <c r="BA1739" s="7"/>
      <c r="BC1739" s="7"/>
      <c r="BE1739" s="7"/>
      <c r="BG1739" s="7"/>
      <c r="BI1739" s="7"/>
      <c r="BK1739" s="7"/>
      <c r="BM1739" s="7"/>
      <c r="BO1739" s="7"/>
      <c r="BQ1739" s="7"/>
      <c r="BS1739" s="7"/>
      <c r="BT1739" s="7"/>
      <c r="BU1739" s="7"/>
      <c r="BW1739" s="7"/>
      <c r="BY1739" s="7"/>
      <c r="CA1739" s="7"/>
      <c r="CC1739" s="7"/>
      <c r="CE1739" s="7"/>
      <c r="CG1739" s="7"/>
      <c r="CH1739" s="7"/>
      <c r="CI1739" s="7"/>
      <c r="CJ1739" s="7"/>
      <c r="CL1739" s="7"/>
      <c r="CN1739" s="7"/>
      <c r="CP1739" s="7"/>
      <c r="CR1739" s="7"/>
      <c r="CT1739" s="7"/>
      <c r="CV1739" s="7"/>
      <c r="CW1739" s="7"/>
      <c r="CY1739" s="7"/>
      <c r="DA1739" s="7"/>
      <c r="DC1739" s="7"/>
      <c r="DE1739" s="7"/>
      <c r="DG1739" s="7"/>
      <c r="DI1739" s="7"/>
      <c r="DK1739" s="7"/>
      <c r="DM1739" s="7"/>
      <c r="DO1739" s="7"/>
      <c r="DQ1739" s="7"/>
      <c r="DR1739" s="7"/>
      <c r="DS1739" s="7"/>
      <c r="DT1739" s="7"/>
      <c r="DV1739" s="7"/>
      <c r="DX1739" s="7"/>
      <c r="DY1739" s="7"/>
      <c r="DZ1739" s="7"/>
      <c r="EB1739" s="7"/>
      <c r="ED1739" s="7"/>
      <c r="EF1739" s="7"/>
      <c r="EG1739" s="7"/>
      <c r="EI1739" s="7"/>
      <c r="EJ1739" s="7"/>
      <c r="EL1739" s="7"/>
      <c r="EN1739" s="7"/>
      <c r="EP1739" s="7"/>
      <c r="ER1739" s="7"/>
      <c r="ET1739" s="7"/>
      <c r="EV1739" s="7"/>
      <c r="EX1739" s="7"/>
      <c r="EZ1739" s="7"/>
      <c r="FB1739" s="7"/>
      <c r="FD1739" s="7"/>
      <c r="FE1739" s="7"/>
      <c r="FF1739" s="7"/>
      <c r="FH1739" s="7"/>
      <c r="FJ1739" s="7"/>
      <c r="FL1739" s="7"/>
      <c r="FN1739" s="7"/>
      <c r="FP1739" s="7"/>
      <c r="FR1739" s="7"/>
      <c r="FT1739" s="7"/>
      <c r="FV1739" s="7"/>
      <c r="FW1739" s="7"/>
      <c r="FY1739" s="7"/>
      <c r="GA1739" s="7"/>
      <c r="GC1739" s="7"/>
      <c r="GE1739" s="7"/>
      <c r="GG1739" s="7"/>
      <c r="GI1739" s="7"/>
      <c r="GJ1739" s="7"/>
      <c r="GK1739" s="7"/>
      <c r="GL1739" s="7"/>
      <c r="GM1739" s="7"/>
      <c r="GN1739" s="7"/>
      <c r="GO1739" s="7"/>
      <c r="GP1739" s="7"/>
      <c r="GR1739" s="7"/>
      <c r="GT1739" s="7"/>
      <c r="GV1739" s="7"/>
      <c r="GX1739" s="7"/>
      <c r="GZ1739" s="7"/>
      <c r="HA1739" s="7"/>
      <c r="HC1739" s="7"/>
      <c r="HE1739" s="7"/>
      <c r="HG1739" s="7"/>
      <c r="HI1739" s="7"/>
      <c r="HK1739" s="7"/>
      <c r="HM1739" s="7"/>
      <c r="HO1739" s="7"/>
      <c r="HQ1739" s="7"/>
      <c r="HS1739" s="7"/>
      <c r="HU1739" s="7"/>
      <c r="HW1739" s="7"/>
      <c r="HY1739" s="7"/>
      <c r="IA1739" s="7"/>
      <c r="IC1739" s="7"/>
      <c r="IE1739" s="7"/>
      <c r="IF1739" s="7"/>
      <c r="IG1739" s="7"/>
      <c r="IH1739" s="7"/>
      <c r="IJ1739" s="7"/>
      <c r="IL1739" s="7"/>
      <c r="IN1739" s="7"/>
      <c r="IO1739" s="7"/>
      <c r="IP1739" s="7"/>
      <c r="IR1739" s="7"/>
      <c r="IT1739" s="7"/>
      <c r="IV1739" s="7"/>
      <c r="IX1739" s="7"/>
      <c r="IZ1739" s="7"/>
      <c r="JB1739" s="7"/>
      <c r="JD1739" s="7"/>
      <c r="JF1739" s="7"/>
      <c r="JG1739" s="7"/>
      <c r="JI1739" s="7"/>
      <c r="JK1739" s="7"/>
      <c r="JM1739" s="7"/>
      <c r="JO1739" s="7"/>
      <c r="JP1739" s="7"/>
      <c r="JQ1739" s="7"/>
      <c r="JS1739" s="7"/>
      <c r="JT1739" s="7"/>
      <c r="JU1739" s="7"/>
      <c r="JV1739" s="7"/>
      <c r="JX1739" s="7"/>
      <c r="JZ1739" s="7"/>
      <c r="KB1739" s="7"/>
      <c r="KD1739" s="7"/>
      <c r="KF1739" s="7"/>
      <c r="KH1739" s="7"/>
      <c r="KJ1739" s="7"/>
      <c r="KL1739" s="7"/>
      <c r="KN1739" s="7"/>
      <c r="KO1739" s="7"/>
      <c r="KP1739" s="7"/>
      <c r="KQ1739" s="7"/>
      <c r="KR1739" s="7"/>
      <c r="KT1739" s="7"/>
      <c r="KV1739" s="7"/>
      <c r="KX1739" s="7"/>
      <c r="KZ1739" s="7"/>
      <c r="LB1739" s="7"/>
      <c r="LD1739" s="7"/>
      <c r="LF1739" s="7"/>
      <c r="LH1739" s="7"/>
      <c r="LJ1739" s="7"/>
      <c r="LL1739" s="7"/>
      <c r="LN1739" s="7"/>
      <c r="LP1739" s="7"/>
      <c r="LR1739" s="7"/>
      <c r="LT1739" s="7"/>
      <c r="LV1739" s="7"/>
      <c r="LX1739" s="7"/>
      <c r="LY1739" s="7"/>
      <c r="LZ1739" s="7"/>
      <c r="MA1739" s="7"/>
      <c r="MB1739" s="7"/>
      <c r="MC1739" s="7"/>
      <c r="ME1739" s="7"/>
      <c r="MG1739" s="7"/>
      <c r="MH1739" s="7"/>
      <c r="MJ1739" s="7"/>
      <c r="ML1739" s="7"/>
      <c r="MM1739" s="7"/>
      <c r="MN1739" s="7"/>
      <c r="MO1739" s="7"/>
      <c r="MQ1739" s="7"/>
      <c r="MS1739" s="7"/>
      <c r="MU1739" s="7"/>
      <c r="MV1739" s="7"/>
      <c r="MX1739" s="7"/>
      <c r="MY1739" s="7"/>
      <c r="MZ1739" s="7"/>
      <c r="NB1739" s="7"/>
      <c r="ND1739" s="7"/>
      <c r="NF1739" s="7"/>
      <c r="NH1739" s="7"/>
      <c r="NJ1739" s="7"/>
      <c r="NL1739" s="7"/>
      <c r="NM1739" s="7"/>
      <c r="NN1739" s="7"/>
      <c r="NO1739" s="7"/>
      <c r="NP1739" s="7"/>
      <c r="NR1739" s="7"/>
      <c r="NT1739" s="7"/>
      <c r="NU1739" s="7"/>
      <c r="NW1739" s="7"/>
      <c r="NY1739" s="7"/>
      <c r="OA1739" s="7"/>
      <c r="OC1739" s="7"/>
      <c r="OE1739" s="7"/>
      <c r="OG1739" s="7"/>
      <c r="OI1739" s="7"/>
      <c r="OK1739" s="7"/>
      <c r="OM1739" s="7"/>
      <c r="OO1739" s="7"/>
      <c r="OQ1739" s="7"/>
      <c r="OS1739" s="7"/>
      <c r="OT1739" s="7"/>
      <c r="OV1739" s="7"/>
      <c r="OX1739" s="7"/>
      <c r="OZ1739" s="7"/>
      <c r="PB1739" s="7"/>
      <c r="PD1739" s="7"/>
      <c r="PF1739" s="7"/>
      <c r="PH1739" s="7"/>
      <c r="PJ1739" s="7"/>
      <c r="PL1739" s="7"/>
      <c r="PN1739" s="7"/>
      <c r="PP1739" s="7"/>
      <c r="PQ1739" s="7"/>
      <c r="PR1739" s="7"/>
      <c r="PS1739" s="7"/>
      <c r="PT1739" s="7"/>
      <c r="PV1739" s="7"/>
      <c r="PX1739" s="7"/>
      <c r="PZ1739" s="7"/>
      <c r="QB1739" s="7"/>
      <c r="QD1739" s="7"/>
      <c r="QF1739" s="7"/>
      <c r="QH1739" s="7"/>
      <c r="QJ1739" s="7"/>
      <c r="QL1739" s="7"/>
      <c r="QN1739" s="7"/>
      <c r="QO1739" s="7"/>
      <c r="QQ1739" s="7"/>
      <c r="QS1739" s="7"/>
      <c r="QU1739" s="7"/>
      <c r="QV1739" s="7"/>
      <c r="QX1739" s="7"/>
      <c r="QZ1739" s="7"/>
      <c r="RB1739" s="7"/>
      <c r="RD1739" s="7"/>
      <c r="RF1739" s="7"/>
      <c r="RH1739" s="7"/>
      <c r="RJ1739" s="7"/>
      <c r="RL1739" s="7"/>
      <c r="RN1739" s="7"/>
      <c r="RP1739" s="7"/>
      <c r="RR1739" s="7"/>
      <c r="RT1739" s="7"/>
      <c r="RV1739" s="7"/>
      <c r="RW1739" s="7"/>
      <c r="RX1739" s="7"/>
      <c r="RZ1739" s="7"/>
      <c r="SB1739" s="7"/>
      <c r="SD1739" s="7"/>
      <c r="SE1739" s="7"/>
      <c r="SF1739" s="7"/>
      <c r="SH1739" s="7"/>
      <c r="SJ1739" s="7"/>
      <c r="SL1739" s="7"/>
      <c r="SN1739" s="7"/>
      <c r="SP1739" s="7"/>
      <c r="SR1739" s="7"/>
      <c r="ST1739" s="7"/>
      <c r="SV1739" s="7"/>
      <c r="SW1739" s="7"/>
      <c r="SY1739" s="7"/>
      <c r="TA1739" s="7"/>
      <c r="TC1739" s="7"/>
      <c r="TE1739" s="7"/>
      <c r="TG1739" s="7"/>
      <c r="TI1739" s="7"/>
      <c r="TK1739" s="7"/>
      <c r="TM1739" s="7"/>
      <c r="TO1739" s="7"/>
      <c r="TQ1739" s="7"/>
      <c r="TS1739" s="7"/>
      <c r="TU1739" s="7"/>
      <c r="TW1739" s="7"/>
      <c r="TY1739" s="7"/>
      <c r="UA1739" s="7"/>
      <c r="UC1739" s="7"/>
      <c r="UE1739" s="7"/>
      <c r="UG1739" s="7"/>
      <c r="UI1739" s="7"/>
      <c r="UK1739" s="7"/>
      <c r="UM1739" s="7"/>
      <c r="UO1739" s="7"/>
      <c r="UQ1739" s="7"/>
      <c r="US1739" s="7"/>
      <c r="UU1739" s="7"/>
      <c r="UW1739" s="7"/>
      <c r="UY1739" s="7"/>
      <c r="VA1739" s="7"/>
      <c r="VC1739" s="7"/>
      <c r="VE1739" s="7"/>
      <c r="VG1739" s="7"/>
      <c r="VI1739" s="7"/>
      <c r="VK1739" s="7"/>
      <c r="VM1739" s="7"/>
      <c r="VO1739" s="7"/>
      <c r="VQ1739" s="7"/>
      <c r="VS1739" s="7"/>
      <c r="VU1739" s="7"/>
      <c r="VW1739" s="7"/>
      <c r="VY1739" s="7"/>
      <c r="WA1739" s="7"/>
      <c r="WC1739" s="7"/>
      <c r="WE1739" s="7"/>
      <c r="WG1739" s="7"/>
      <c r="WI1739" s="7"/>
      <c r="WK1739" s="7"/>
      <c r="WM1739" s="7"/>
      <c r="WO1739" s="7"/>
      <c r="WQ1739" s="7"/>
      <c r="WS1739" s="7"/>
      <c r="WU1739" s="7"/>
      <c r="WW1739" s="7"/>
      <c r="WY1739" s="7"/>
      <c r="XA1739" s="7"/>
      <c r="XC1739" s="7"/>
      <c r="XE1739" s="7"/>
      <c r="XG1739" s="7"/>
      <c r="XI1739" s="7"/>
      <c r="XK1739" s="7"/>
      <c r="XM1739" s="7"/>
      <c r="XO1739" s="7"/>
      <c r="XQ1739" s="7"/>
      <c r="XS1739" s="7"/>
      <c r="XU1739" s="7"/>
      <c r="XW1739" s="7"/>
      <c r="XY1739" s="7"/>
      <c r="YA1739" s="7"/>
      <c r="YC1739" s="7"/>
      <c r="YE1739" s="7"/>
      <c r="YG1739" s="7"/>
      <c r="YI1739" s="7"/>
      <c r="YK1739" s="7"/>
      <c r="YM1739" s="7"/>
    </row>
    <row r="1740" spans="5:663" s="80" customFormat="1" x14ac:dyDescent="0.2">
      <c r="E1740" s="7"/>
      <c r="G1740" s="7"/>
      <c r="I1740" s="7"/>
      <c r="K1740" s="7"/>
      <c r="M1740" s="7"/>
      <c r="O1740" s="7"/>
      <c r="Q1740" s="7"/>
      <c r="S1740" s="7"/>
      <c r="U1740" s="7"/>
      <c r="W1740" s="7"/>
      <c r="Y1740" s="7"/>
      <c r="AA1740" s="7"/>
      <c r="AC1740" s="7"/>
      <c r="AE1740" s="7"/>
      <c r="AG1740" s="7"/>
      <c r="AH1740" s="7"/>
      <c r="AI1740" s="7"/>
      <c r="AJ1740" s="7"/>
      <c r="AK1740" s="7"/>
      <c r="AL1740" s="7"/>
      <c r="AM1740" s="7"/>
      <c r="AO1740" s="7"/>
      <c r="AQ1740" s="7"/>
      <c r="AS1740" s="7"/>
      <c r="AU1740" s="7"/>
      <c r="AW1740" s="7"/>
      <c r="AY1740" s="7"/>
      <c r="BA1740" s="7"/>
      <c r="BC1740" s="7"/>
      <c r="BE1740" s="7"/>
      <c r="BG1740" s="7"/>
      <c r="BI1740" s="7"/>
      <c r="BK1740" s="7"/>
      <c r="BM1740" s="7"/>
      <c r="BO1740" s="7"/>
      <c r="BQ1740" s="7"/>
      <c r="BS1740" s="7"/>
      <c r="BT1740" s="7"/>
      <c r="BU1740" s="7"/>
      <c r="BW1740" s="7"/>
      <c r="BY1740" s="7"/>
      <c r="CA1740" s="7"/>
      <c r="CC1740" s="7"/>
      <c r="CE1740" s="7"/>
      <c r="CG1740" s="7"/>
      <c r="CH1740" s="7"/>
      <c r="CI1740" s="7"/>
      <c r="CJ1740" s="7"/>
      <c r="CL1740" s="7"/>
      <c r="CN1740" s="7"/>
      <c r="CP1740" s="7"/>
      <c r="CR1740" s="7"/>
      <c r="CT1740" s="7"/>
      <c r="CV1740" s="7"/>
      <c r="CW1740" s="7"/>
      <c r="CY1740" s="7"/>
      <c r="DA1740" s="7"/>
      <c r="DC1740" s="7"/>
      <c r="DE1740" s="7"/>
      <c r="DG1740" s="7"/>
      <c r="DI1740" s="7"/>
      <c r="DK1740" s="7"/>
      <c r="DM1740" s="7"/>
      <c r="DO1740" s="7"/>
      <c r="DQ1740" s="7"/>
      <c r="DR1740" s="7"/>
      <c r="DS1740" s="7"/>
      <c r="DT1740" s="7"/>
      <c r="DV1740" s="7"/>
      <c r="DX1740" s="7"/>
      <c r="DY1740" s="7"/>
      <c r="DZ1740" s="7"/>
      <c r="EB1740" s="7"/>
      <c r="ED1740" s="7"/>
      <c r="EF1740" s="7"/>
      <c r="EG1740" s="7"/>
      <c r="EI1740" s="7"/>
      <c r="EJ1740" s="7"/>
      <c r="EL1740" s="7"/>
      <c r="EN1740" s="7"/>
      <c r="EP1740" s="7"/>
      <c r="ER1740" s="7"/>
      <c r="ET1740" s="7"/>
      <c r="EV1740" s="7"/>
      <c r="EX1740" s="7"/>
      <c r="EZ1740" s="7"/>
      <c r="FB1740" s="7"/>
      <c r="FD1740" s="7"/>
      <c r="FE1740" s="7"/>
      <c r="FF1740" s="7"/>
      <c r="FH1740" s="7"/>
      <c r="FJ1740" s="7"/>
      <c r="FL1740" s="7"/>
      <c r="FN1740" s="7"/>
      <c r="FP1740" s="7"/>
      <c r="FR1740" s="7"/>
      <c r="FT1740" s="7"/>
      <c r="FV1740" s="7"/>
      <c r="FW1740" s="7"/>
      <c r="FY1740" s="7"/>
      <c r="GA1740" s="7"/>
      <c r="GC1740" s="7"/>
      <c r="GE1740" s="7"/>
      <c r="GG1740" s="7"/>
      <c r="GI1740" s="7"/>
      <c r="GJ1740" s="7"/>
      <c r="GK1740" s="7"/>
      <c r="GL1740" s="7"/>
      <c r="GM1740" s="7"/>
      <c r="GN1740" s="7"/>
      <c r="GO1740" s="7"/>
      <c r="GP1740" s="7"/>
      <c r="GR1740" s="7"/>
      <c r="GT1740" s="7"/>
      <c r="GV1740" s="7"/>
      <c r="GX1740" s="7"/>
      <c r="GZ1740" s="7"/>
      <c r="HA1740" s="7"/>
      <c r="HC1740" s="7"/>
      <c r="HE1740" s="7"/>
      <c r="HG1740" s="7"/>
      <c r="HI1740" s="7"/>
      <c r="HK1740" s="7"/>
      <c r="HM1740" s="7"/>
      <c r="HO1740" s="7"/>
      <c r="HQ1740" s="7"/>
      <c r="HS1740" s="7"/>
      <c r="HU1740" s="7"/>
      <c r="HW1740" s="7"/>
      <c r="HY1740" s="7"/>
      <c r="IA1740" s="7"/>
      <c r="IC1740" s="7"/>
      <c r="IE1740" s="7"/>
      <c r="IF1740" s="7"/>
      <c r="IG1740" s="7"/>
      <c r="IH1740" s="7"/>
      <c r="IJ1740" s="7"/>
      <c r="IL1740" s="7"/>
      <c r="IN1740" s="7"/>
      <c r="IO1740" s="7"/>
      <c r="IP1740" s="7"/>
      <c r="IR1740" s="7"/>
      <c r="IT1740" s="7"/>
      <c r="IV1740" s="7"/>
      <c r="IX1740" s="7"/>
      <c r="IZ1740" s="7"/>
      <c r="JB1740" s="7"/>
      <c r="JD1740" s="7"/>
      <c r="JF1740" s="7"/>
      <c r="JG1740" s="7"/>
      <c r="JI1740" s="7"/>
      <c r="JK1740" s="7"/>
      <c r="JM1740" s="7"/>
      <c r="JO1740" s="7"/>
      <c r="JP1740" s="7"/>
      <c r="JQ1740" s="7"/>
      <c r="JS1740" s="7"/>
      <c r="JT1740" s="7"/>
      <c r="JU1740" s="7"/>
      <c r="JV1740" s="7"/>
      <c r="JX1740" s="7"/>
      <c r="JZ1740" s="7"/>
      <c r="KB1740" s="7"/>
      <c r="KD1740" s="7"/>
      <c r="KF1740" s="7"/>
      <c r="KH1740" s="7"/>
      <c r="KJ1740" s="7"/>
      <c r="KL1740" s="7"/>
      <c r="KN1740" s="7"/>
      <c r="KO1740" s="7"/>
      <c r="KP1740" s="7"/>
      <c r="KQ1740" s="7"/>
      <c r="KR1740" s="7"/>
      <c r="KT1740" s="7"/>
      <c r="KV1740" s="7"/>
      <c r="KX1740" s="7"/>
      <c r="KZ1740" s="7"/>
      <c r="LB1740" s="7"/>
      <c r="LD1740" s="7"/>
      <c r="LF1740" s="7"/>
      <c r="LH1740" s="7"/>
      <c r="LJ1740" s="7"/>
      <c r="LL1740" s="7"/>
      <c r="LN1740" s="7"/>
      <c r="LP1740" s="7"/>
      <c r="LR1740" s="7"/>
      <c r="LT1740" s="7"/>
      <c r="LV1740" s="7"/>
      <c r="LX1740" s="7"/>
      <c r="LY1740" s="7"/>
      <c r="LZ1740" s="7"/>
      <c r="MA1740" s="7"/>
      <c r="MB1740" s="7"/>
      <c r="MC1740" s="7"/>
      <c r="ME1740" s="7"/>
      <c r="MG1740" s="7"/>
      <c r="MH1740" s="7"/>
      <c r="MJ1740" s="7"/>
      <c r="ML1740" s="7"/>
      <c r="MM1740" s="7"/>
      <c r="MN1740" s="7"/>
      <c r="MO1740" s="7"/>
      <c r="MQ1740" s="7"/>
      <c r="MS1740" s="7"/>
      <c r="MU1740" s="7"/>
      <c r="MV1740" s="7"/>
      <c r="MX1740" s="7"/>
      <c r="MY1740" s="7"/>
      <c r="MZ1740" s="7"/>
      <c r="NB1740" s="7"/>
      <c r="ND1740" s="7"/>
      <c r="NF1740" s="7"/>
      <c r="NH1740" s="7"/>
      <c r="NJ1740" s="7"/>
      <c r="NL1740" s="7"/>
      <c r="NM1740" s="7"/>
      <c r="NN1740" s="7"/>
      <c r="NO1740" s="7"/>
      <c r="NP1740" s="7"/>
      <c r="NR1740" s="7"/>
      <c r="NT1740" s="7"/>
      <c r="NU1740" s="7"/>
      <c r="NW1740" s="7"/>
      <c r="NY1740" s="7"/>
      <c r="OA1740" s="7"/>
      <c r="OC1740" s="7"/>
      <c r="OE1740" s="7"/>
      <c r="OG1740" s="7"/>
      <c r="OI1740" s="7"/>
      <c r="OK1740" s="7"/>
      <c r="OM1740" s="7"/>
      <c r="OO1740" s="7"/>
      <c r="OQ1740" s="7"/>
      <c r="OS1740" s="7"/>
      <c r="OT1740" s="7"/>
      <c r="OV1740" s="7"/>
      <c r="OX1740" s="7"/>
      <c r="OZ1740" s="7"/>
      <c r="PB1740" s="7"/>
      <c r="PD1740" s="7"/>
      <c r="PF1740" s="7"/>
      <c r="PH1740" s="7"/>
      <c r="PJ1740" s="7"/>
      <c r="PL1740" s="7"/>
      <c r="PN1740" s="7"/>
      <c r="PP1740" s="7"/>
      <c r="PQ1740" s="7"/>
      <c r="PR1740" s="7"/>
      <c r="PS1740" s="7"/>
      <c r="PT1740" s="7"/>
      <c r="PV1740" s="7"/>
      <c r="PX1740" s="7"/>
      <c r="PZ1740" s="7"/>
      <c r="QB1740" s="7"/>
      <c r="QD1740" s="7"/>
      <c r="QF1740" s="7"/>
      <c r="QH1740" s="7"/>
      <c r="QJ1740" s="7"/>
      <c r="QL1740" s="7"/>
      <c r="QN1740" s="7"/>
      <c r="QO1740" s="7"/>
      <c r="QQ1740" s="7"/>
      <c r="QS1740" s="7"/>
      <c r="QU1740" s="7"/>
      <c r="QV1740" s="7"/>
      <c r="QX1740" s="7"/>
      <c r="QZ1740" s="7"/>
      <c r="RB1740" s="7"/>
      <c r="RD1740" s="7"/>
      <c r="RF1740" s="7"/>
      <c r="RH1740" s="7"/>
      <c r="RJ1740" s="7"/>
      <c r="RL1740" s="7"/>
      <c r="RN1740" s="7"/>
      <c r="RP1740" s="7"/>
      <c r="RR1740" s="7"/>
      <c r="RT1740" s="7"/>
      <c r="RV1740" s="7"/>
      <c r="RW1740" s="7"/>
      <c r="RX1740" s="7"/>
      <c r="RZ1740" s="7"/>
      <c r="SB1740" s="7"/>
      <c r="SD1740" s="7"/>
      <c r="SE1740" s="7"/>
      <c r="SF1740" s="7"/>
      <c r="SH1740" s="7"/>
      <c r="SJ1740" s="7"/>
      <c r="SL1740" s="7"/>
      <c r="SN1740" s="7"/>
      <c r="SP1740" s="7"/>
      <c r="SR1740" s="7"/>
      <c r="ST1740" s="7"/>
      <c r="SV1740" s="7"/>
      <c r="SW1740" s="7"/>
      <c r="SY1740" s="7"/>
      <c r="TA1740" s="7"/>
      <c r="TC1740" s="7"/>
      <c r="TE1740" s="7"/>
      <c r="TG1740" s="7"/>
      <c r="TI1740" s="7"/>
      <c r="TK1740" s="7"/>
      <c r="TM1740" s="7"/>
      <c r="TO1740" s="7"/>
      <c r="TQ1740" s="7"/>
      <c r="TS1740" s="7"/>
      <c r="TU1740" s="7"/>
      <c r="TW1740" s="7"/>
      <c r="TY1740" s="7"/>
      <c r="UA1740" s="7"/>
      <c r="UC1740" s="7"/>
      <c r="UE1740" s="7"/>
      <c r="UG1740" s="7"/>
      <c r="UI1740" s="7"/>
      <c r="UK1740" s="7"/>
      <c r="UM1740" s="7"/>
      <c r="UO1740" s="7"/>
      <c r="UQ1740" s="7"/>
      <c r="US1740" s="7"/>
      <c r="UU1740" s="7"/>
      <c r="UW1740" s="7"/>
      <c r="UY1740" s="7"/>
      <c r="VA1740" s="7"/>
      <c r="VC1740" s="7"/>
      <c r="VE1740" s="7"/>
      <c r="VG1740" s="7"/>
      <c r="VI1740" s="7"/>
      <c r="VK1740" s="7"/>
      <c r="VM1740" s="7"/>
      <c r="VO1740" s="7"/>
      <c r="VQ1740" s="7"/>
      <c r="VS1740" s="7"/>
      <c r="VU1740" s="7"/>
      <c r="VW1740" s="7"/>
      <c r="VY1740" s="7"/>
      <c r="WA1740" s="7"/>
      <c r="WC1740" s="7"/>
      <c r="WE1740" s="7"/>
      <c r="WG1740" s="7"/>
      <c r="WI1740" s="7"/>
      <c r="WK1740" s="7"/>
      <c r="WM1740" s="7"/>
      <c r="WO1740" s="7"/>
      <c r="WQ1740" s="7"/>
      <c r="WS1740" s="7"/>
      <c r="WU1740" s="7"/>
      <c r="WW1740" s="7"/>
      <c r="WY1740" s="7"/>
      <c r="XA1740" s="7"/>
      <c r="XC1740" s="7"/>
      <c r="XE1740" s="7"/>
      <c r="XG1740" s="7"/>
      <c r="XI1740" s="7"/>
      <c r="XK1740" s="7"/>
      <c r="XM1740" s="7"/>
      <c r="XO1740" s="7"/>
      <c r="XQ1740" s="7"/>
      <c r="XS1740" s="7"/>
      <c r="XU1740" s="7"/>
      <c r="XW1740" s="7"/>
      <c r="XY1740" s="7"/>
      <c r="YA1740" s="7"/>
      <c r="YC1740" s="7"/>
      <c r="YE1740" s="7"/>
      <c r="YG1740" s="7"/>
      <c r="YI1740" s="7"/>
      <c r="YK1740" s="7"/>
      <c r="YM1740" s="7"/>
    </row>
    <row r="1741" spans="5:663" s="80" customFormat="1" x14ac:dyDescent="0.2">
      <c r="E1741" s="7"/>
      <c r="G1741" s="7"/>
      <c r="I1741" s="7"/>
      <c r="K1741" s="7"/>
      <c r="M1741" s="7"/>
      <c r="O1741" s="7"/>
      <c r="Q1741" s="7"/>
      <c r="S1741" s="7"/>
      <c r="U1741" s="7"/>
      <c r="W1741" s="7"/>
      <c r="Y1741" s="7"/>
      <c r="AA1741" s="7"/>
      <c r="AC1741" s="7"/>
      <c r="AE1741" s="7"/>
      <c r="AG1741" s="7"/>
      <c r="AH1741" s="7"/>
      <c r="AI1741" s="7"/>
      <c r="AJ1741" s="7"/>
      <c r="AK1741" s="7"/>
      <c r="AL1741" s="7"/>
      <c r="AM1741" s="7"/>
      <c r="AO1741" s="7"/>
      <c r="AQ1741" s="7"/>
      <c r="AS1741" s="7"/>
      <c r="AU1741" s="7"/>
      <c r="AW1741" s="7"/>
      <c r="AY1741" s="7"/>
      <c r="BA1741" s="7"/>
      <c r="BC1741" s="7"/>
      <c r="BE1741" s="7"/>
      <c r="BG1741" s="7"/>
      <c r="BI1741" s="7"/>
      <c r="BK1741" s="7"/>
      <c r="BM1741" s="7"/>
      <c r="BO1741" s="7"/>
      <c r="BQ1741" s="7"/>
      <c r="BS1741" s="7"/>
      <c r="BT1741" s="7"/>
      <c r="BU1741" s="7"/>
      <c r="BW1741" s="7"/>
      <c r="BY1741" s="7"/>
      <c r="CA1741" s="7"/>
      <c r="CC1741" s="7"/>
      <c r="CE1741" s="7"/>
      <c r="CG1741" s="7"/>
      <c r="CH1741" s="7"/>
      <c r="CI1741" s="7"/>
      <c r="CJ1741" s="7"/>
      <c r="CL1741" s="7"/>
      <c r="CN1741" s="7"/>
      <c r="CP1741" s="7"/>
      <c r="CR1741" s="7"/>
      <c r="CT1741" s="7"/>
      <c r="CV1741" s="7"/>
      <c r="CW1741" s="7"/>
      <c r="CY1741" s="7"/>
      <c r="DA1741" s="7"/>
      <c r="DC1741" s="7"/>
      <c r="DE1741" s="7"/>
      <c r="DG1741" s="7"/>
      <c r="DI1741" s="7"/>
      <c r="DK1741" s="7"/>
      <c r="DM1741" s="7"/>
      <c r="DO1741" s="7"/>
      <c r="DQ1741" s="7"/>
      <c r="DR1741" s="7"/>
      <c r="DS1741" s="7"/>
      <c r="DT1741" s="7"/>
      <c r="DV1741" s="7"/>
      <c r="DX1741" s="7"/>
      <c r="DY1741" s="7"/>
      <c r="DZ1741" s="7"/>
      <c r="EB1741" s="7"/>
      <c r="ED1741" s="7"/>
      <c r="EF1741" s="7"/>
      <c r="EG1741" s="7"/>
      <c r="EI1741" s="7"/>
      <c r="EJ1741" s="7"/>
      <c r="EL1741" s="7"/>
      <c r="EN1741" s="7"/>
      <c r="EP1741" s="7"/>
      <c r="ER1741" s="7"/>
      <c r="ET1741" s="7"/>
      <c r="EV1741" s="7"/>
      <c r="EX1741" s="7"/>
      <c r="EZ1741" s="7"/>
      <c r="FB1741" s="7"/>
      <c r="FD1741" s="7"/>
      <c r="FE1741" s="7"/>
      <c r="FF1741" s="7"/>
      <c r="FH1741" s="7"/>
      <c r="FJ1741" s="7"/>
      <c r="FL1741" s="7"/>
      <c r="FN1741" s="7"/>
      <c r="FP1741" s="7"/>
      <c r="FR1741" s="7"/>
      <c r="FT1741" s="7"/>
      <c r="FV1741" s="7"/>
      <c r="FW1741" s="7"/>
      <c r="FY1741" s="7"/>
      <c r="GA1741" s="7"/>
      <c r="GC1741" s="7"/>
      <c r="GE1741" s="7"/>
      <c r="GG1741" s="7"/>
      <c r="GI1741" s="7"/>
      <c r="GJ1741" s="7"/>
      <c r="GK1741" s="7"/>
      <c r="GL1741" s="7"/>
      <c r="GM1741" s="7"/>
      <c r="GN1741" s="7"/>
      <c r="GO1741" s="7"/>
      <c r="GP1741" s="7"/>
      <c r="GR1741" s="7"/>
      <c r="GT1741" s="7"/>
      <c r="GV1741" s="7"/>
      <c r="GX1741" s="7"/>
      <c r="GZ1741" s="7"/>
      <c r="HA1741" s="7"/>
      <c r="HC1741" s="7"/>
      <c r="HE1741" s="7"/>
      <c r="HG1741" s="7"/>
      <c r="HI1741" s="7"/>
      <c r="HK1741" s="7"/>
      <c r="HM1741" s="7"/>
      <c r="HO1741" s="7"/>
      <c r="HQ1741" s="7"/>
      <c r="HS1741" s="7"/>
      <c r="HU1741" s="7"/>
      <c r="HW1741" s="7"/>
      <c r="HY1741" s="7"/>
      <c r="IA1741" s="7"/>
      <c r="IC1741" s="7"/>
      <c r="IE1741" s="7"/>
      <c r="IF1741" s="7"/>
      <c r="IG1741" s="7"/>
      <c r="IH1741" s="7"/>
      <c r="IJ1741" s="7"/>
      <c r="IL1741" s="7"/>
      <c r="IN1741" s="7"/>
      <c r="IO1741" s="7"/>
      <c r="IP1741" s="7"/>
      <c r="IR1741" s="7"/>
      <c r="IT1741" s="7"/>
      <c r="IV1741" s="7"/>
      <c r="IX1741" s="7"/>
      <c r="IZ1741" s="7"/>
      <c r="JB1741" s="7"/>
      <c r="JD1741" s="7"/>
      <c r="JF1741" s="7"/>
      <c r="JG1741" s="7"/>
      <c r="JI1741" s="7"/>
      <c r="JK1741" s="7"/>
      <c r="JM1741" s="7"/>
      <c r="JO1741" s="7"/>
      <c r="JP1741" s="7"/>
      <c r="JQ1741" s="7"/>
      <c r="JS1741" s="7"/>
      <c r="JT1741" s="7"/>
      <c r="JU1741" s="7"/>
      <c r="JV1741" s="7"/>
      <c r="JX1741" s="7"/>
      <c r="JZ1741" s="7"/>
      <c r="KB1741" s="7"/>
      <c r="KD1741" s="7"/>
      <c r="KF1741" s="7"/>
      <c r="KH1741" s="7"/>
      <c r="KJ1741" s="7"/>
      <c r="KL1741" s="7"/>
      <c r="KN1741" s="7"/>
      <c r="KO1741" s="7"/>
      <c r="KP1741" s="7"/>
      <c r="KQ1741" s="7"/>
      <c r="KR1741" s="7"/>
      <c r="KT1741" s="7"/>
      <c r="KV1741" s="7"/>
      <c r="KX1741" s="7"/>
      <c r="KZ1741" s="7"/>
      <c r="LB1741" s="7"/>
      <c r="LD1741" s="7"/>
      <c r="LF1741" s="7"/>
      <c r="LH1741" s="7"/>
      <c r="LJ1741" s="7"/>
      <c r="LL1741" s="7"/>
      <c r="LN1741" s="7"/>
      <c r="LP1741" s="7"/>
      <c r="LR1741" s="7"/>
      <c r="LT1741" s="7"/>
      <c r="LV1741" s="7"/>
      <c r="LX1741" s="7"/>
      <c r="LY1741" s="7"/>
      <c r="LZ1741" s="7"/>
      <c r="MA1741" s="7"/>
      <c r="MB1741" s="7"/>
      <c r="MC1741" s="7"/>
      <c r="ME1741" s="7"/>
      <c r="MG1741" s="7"/>
      <c r="MH1741" s="7"/>
      <c r="MJ1741" s="7"/>
      <c r="ML1741" s="7"/>
      <c r="MM1741" s="7"/>
      <c r="MN1741" s="7"/>
      <c r="MO1741" s="7"/>
      <c r="MQ1741" s="7"/>
      <c r="MS1741" s="7"/>
      <c r="MU1741" s="7"/>
      <c r="MV1741" s="7"/>
      <c r="MX1741" s="7"/>
      <c r="MY1741" s="7"/>
      <c r="MZ1741" s="7"/>
      <c r="NB1741" s="7"/>
      <c r="ND1741" s="7"/>
      <c r="NF1741" s="7"/>
      <c r="NH1741" s="7"/>
      <c r="NJ1741" s="7"/>
      <c r="NL1741" s="7"/>
      <c r="NM1741" s="7"/>
      <c r="NN1741" s="7"/>
      <c r="NO1741" s="7"/>
      <c r="NP1741" s="7"/>
      <c r="NR1741" s="7"/>
      <c r="NT1741" s="7"/>
      <c r="NU1741" s="7"/>
      <c r="NW1741" s="7"/>
      <c r="NY1741" s="7"/>
      <c r="OA1741" s="7"/>
      <c r="OC1741" s="7"/>
      <c r="OE1741" s="7"/>
      <c r="OG1741" s="7"/>
      <c r="OI1741" s="7"/>
      <c r="OK1741" s="7"/>
      <c r="OM1741" s="7"/>
      <c r="OO1741" s="7"/>
      <c r="OQ1741" s="7"/>
      <c r="OS1741" s="7"/>
      <c r="OT1741" s="7"/>
      <c r="OV1741" s="7"/>
      <c r="OX1741" s="7"/>
      <c r="OZ1741" s="7"/>
      <c r="PB1741" s="7"/>
      <c r="PD1741" s="7"/>
      <c r="PF1741" s="7"/>
      <c r="PH1741" s="7"/>
      <c r="PJ1741" s="7"/>
      <c r="PL1741" s="7"/>
      <c r="PN1741" s="7"/>
      <c r="PP1741" s="7"/>
      <c r="PQ1741" s="7"/>
      <c r="PR1741" s="7"/>
      <c r="PS1741" s="7"/>
      <c r="PT1741" s="7"/>
      <c r="PV1741" s="7"/>
      <c r="PX1741" s="7"/>
      <c r="PZ1741" s="7"/>
      <c r="QB1741" s="7"/>
      <c r="QD1741" s="7"/>
      <c r="QF1741" s="7"/>
      <c r="QH1741" s="7"/>
      <c r="QJ1741" s="7"/>
      <c r="QL1741" s="7"/>
      <c r="QN1741" s="7"/>
      <c r="QO1741" s="7"/>
      <c r="QQ1741" s="7"/>
      <c r="QS1741" s="7"/>
      <c r="QU1741" s="7"/>
      <c r="QV1741" s="7"/>
      <c r="QX1741" s="7"/>
      <c r="QZ1741" s="7"/>
      <c r="RB1741" s="7"/>
      <c r="RD1741" s="7"/>
      <c r="RF1741" s="7"/>
      <c r="RH1741" s="7"/>
      <c r="RJ1741" s="7"/>
      <c r="RL1741" s="7"/>
      <c r="RN1741" s="7"/>
      <c r="RP1741" s="7"/>
      <c r="RR1741" s="7"/>
      <c r="RT1741" s="7"/>
      <c r="RV1741" s="7"/>
      <c r="RW1741" s="7"/>
      <c r="RX1741" s="7"/>
      <c r="RZ1741" s="7"/>
      <c r="SB1741" s="7"/>
      <c r="SD1741" s="7"/>
      <c r="SE1741" s="7"/>
      <c r="SF1741" s="7"/>
      <c r="SH1741" s="7"/>
      <c r="SJ1741" s="7"/>
      <c r="SL1741" s="7"/>
      <c r="SN1741" s="7"/>
      <c r="SP1741" s="7"/>
      <c r="SR1741" s="7"/>
      <c r="ST1741" s="7"/>
      <c r="SV1741" s="7"/>
      <c r="SW1741" s="7"/>
      <c r="SY1741" s="7"/>
      <c r="TA1741" s="7"/>
      <c r="TC1741" s="7"/>
      <c r="TE1741" s="7"/>
      <c r="TG1741" s="7"/>
      <c r="TI1741" s="7"/>
      <c r="TK1741" s="7"/>
      <c r="TM1741" s="7"/>
      <c r="TO1741" s="7"/>
      <c r="TQ1741" s="7"/>
      <c r="TS1741" s="7"/>
      <c r="TU1741" s="7"/>
      <c r="TW1741" s="7"/>
      <c r="TY1741" s="7"/>
      <c r="UA1741" s="7"/>
      <c r="UC1741" s="7"/>
      <c r="UE1741" s="7"/>
      <c r="UG1741" s="7"/>
      <c r="UI1741" s="7"/>
      <c r="UK1741" s="7"/>
      <c r="UM1741" s="7"/>
      <c r="UO1741" s="7"/>
      <c r="UQ1741" s="7"/>
      <c r="US1741" s="7"/>
      <c r="UU1741" s="7"/>
      <c r="UW1741" s="7"/>
      <c r="UY1741" s="7"/>
      <c r="VA1741" s="7"/>
      <c r="VC1741" s="7"/>
      <c r="VE1741" s="7"/>
      <c r="VG1741" s="7"/>
      <c r="VI1741" s="7"/>
      <c r="VK1741" s="7"/>
      <c r="VM1741" s="7"/>
      <c r="VO1741" s="7"/>
      <c r="VQ1741" s="7"/>
      <c r="VS1741" s="7"/>
      <c r="VU1741" s="7"/>
      <c r="VW1741" s="7"/>
      <c r="VY1741" s="7"/>
      <c r="WA1741" s="7"/>
      <c r="WC1741" s="7"/>
      <c r="WE1741" s="7"/>
      <c r="WG1741" s="7"/>
      <c r="WI1741" s="7"/>
      <c r="WK1741" s="7"/>
      <c r="WM1741" s="7"/>
      <c r="WO1741" s="7"/>
      <c r="WQ1741" s="7"/>
      <c r="WS1741" s="7"/>
      <c r="WU1741" s="7"/>
      <c r="WW1741" s="7"/>
      <c r="WY1741" s="7"/>
      <c r="XA1741" s="7"/>
      <c r="XC1741" s="7"/>
      <c r="XE1741" s="7"/>
      <c r="XG1741" s="7"/>
      <c r="XI1741" s="7"/>
      <c r="XK1741" s="7"/>
      <c r="XM1741" s="7"/>
      <c r="XO1741" s="7"/>
      <c r="XQ1741" s="7"/>
      <c r="XS1741" s="7"/>
      <c r="XU1741" s="7"/>
      <c r="XW1741" s="7"/>
      <c r="XY1741" s="7"/>
      <c r="YA1741" s="7"/>
      <c r="YC1741" s="7"/>
      <c r="YE1741" s="7"/>
      <c r="YG1741" s="7"/>
      <c r="YI1741" s="7"/>
      <c r="YK1741" s="7"/>
      <c r="YM1741" s="7"/>
    </row>
    <row r="1742" spans="5:663" s="80" customFormat="1" x14ac:dyDescent="0.2">
      <c r="E1742" s="7"/>
      <c r="G1742" s="7"/>
      <c r="I1742" s="7"/>
      <c r="K1742" s="7"/>
      <c r="M1742" s="7"/>
      <c r="O1742" s="7"/>
      <c r="Q1742" s="7"/>
      <c r="S1742" s="7"/>
      <c r="U1742" s="7"/>
      <c r="W1742" s="7"/>
      <c r="Y1742" s="7"/>
      <c r="AA1742" s="7"/>
      <c r="AC1742" s="7"/>
      <c r="AE1742" s="7"/>
      <c r="AG1742" s="7"/>
      <c r="AH1742" s="7"/>
      <c r="AI1742" s="7"/>
      <c r="AJ1742" s="7"/>
      <c r="AK1742" s="7"/>
      <c r="AL1742" s="7"/>
      <c r="AM1742" s="7"/>
      <c r="AO1742" s="7"/>
      <c r="AQ1742" s="7"/>
      <c r="AS1742" s="7"/>
      <c r="AU1742" s="7"/>
      <c r="AW1742" s="7"/>
      <c r="AY1742" s="7"/>
      <c r="BA1742" s="7"/>
      <c r="BC1742" s="7"/>
      <c r="BE1742" s="7"/>
      <c r="BG1742" s="7"/>
      <c r="BI1742" s="7"/>
      <c r="BK1742" s="7"/>
      <c r="BM1742" s="7"/>
      <c r="BO1742" s="7"/>
      <c r="BQ1742" s="7"/>
      <c r="BS1742" s="7"/>
      <c r="BT1742" s="7"/>
      <c r="BU1742" s="7"/>
      <c r="BW1742" s="7"/>
      <c r="BY1742" s="7"/>
      <c r="CA1742" s="7"/>
      <c r="CC1742" s="7"/>
      <c r="CE1742" s="7"/>
      <c r="CG1742" s="7"/>
      <c r="CH1742" s="7"/>
      <c r="CI1742" s="7"/>
      <c r="CJ1742" s="7"/>
      <c r="CL1742" s="7"/>
      <c r="CN1742" s="7"/>
      <c r="CP1742" s="7"/>
      <c r="CR1742" s="7"/>
      <c r="CT1742" s="7"/>
      <c r="CV1742" s="7"/>
      <c r="CW1742" s="7"/>
      <c r="CY1742" s="7"/>
      <c r="DA1742" s="7"/>
      <c r="DC1742" s="7"/>
      <c r="DE1742" s="7"/>
      <c r="DG1742" s="7"/>
      <c r="DI1742" s="7"/>
      <c r="DK1742" s="7"/>
      <c r="DM1742" s="7"/>
      <c r="DO1742" s="7"/>
      <c r="DQ1742" s="7"/>
      <c r="DR1742" s="7"/>
      <c r="DS1742" s="7"/>
      <c r="DT1742" s="7"/>
      <c r="DV1742" s="7"/>
      <c r="DX1742" s="7"/>
      <c r="DY1742" s="7"/>
      <c r="DZ1742" s="7"/>
      <c r="EB1742" s="7"/>
      <c r="ED1742" s="7"/>
      <c r="EF1742" s="7"/>
      <c r="EG1742" s="7"/>
      <c r="EI1742" s="7"/>
      <c r="EJ1742" s="7"/>
      <c r="EL1742" s="7"/>
      <c r="EN1742" s="7"/>
      <c r="EP1742" s="7"/>
      <c r="ER1742" s="7"/>
      <c r="ET1742" s="7"/>
      <c r="EV1742" s="7"/>
      <c r="EX1742" s="7"/>
      <c r="EZ1742" s="7"/>
      <c r="FB1742" s="7"/>
      <c r="FD1742" s="7"/>
      <c r="FE1742" s="7"/>
      <c r="FF1742" s="7"/>
      <c r="FH1742" s="7"/>
      <c r="FJ1742" s="7"/>
      <c r="FL1742" s="7"/>
      <c r="FN1742" s="7"/>
      <c r="FP1742" s="7"/>
      <c r="FR1742" s="7"/>
      <c r="FT1742" s="7"/>
      <c r="FV1742" s="7"/>
      <c r="FW1742" s="7"/>
      <c r="FY1742" s="7"/>
      <c r="GA1742" s="7"/>
      <c r="GC1742" s="7"/>
      <c r="GE1742" s="7"/>
      <c r="GG1742" s="7"/>
      <c r="GI1742" s="7"/>
      <c r="GJ1742" s="7"/>
      <c r="GK1742" s="7"/>
      <c r="GL1742" s="7"/>
      <c r="GM1742" s="7"/>
      <c r="GN1742" s="7"/>
      <c r="GO1742" s="7"/>
      <c r="GP1742" s="7"/>
      <c r="GR1742" s="7"/>
      <c r="GT1742" s="7"/>
      <c r="GV1742" s="7"/>
      <c r="GX1742" s="7"/>
      <c r="GZ1742" s="7"/>
      <c r="HA1742" s="7"/>
      <c r="HC1742" s="7"/>
      <c r="HE1742" s="7"/>
      <c r="HG1742" s="7"/>
      <c r="HI1742" s="7"/>
      <c r="HK1742" s="7"/>
      <c r="HM1742" s="7"/>
      <c r="HO1742" s="7"/>
      <c r="HQ1742" s="7"/>
      <c r="HS1742" s="7"/>
      <c r="HU1742" s="7"/>
      <c r="HW1742" s="7"/>
      <c r="HY1742" s="7"/>
      <c r="IA1742" s="7"/>
      <c r="IC1742" s="7"/>
      <c r="IE1742" s="7"/>
      <c r="IF1742" s="7"/>
      <c r="IG1742" s="7"/>
      <c r="IH1742" s="7"/>
      <c r="IJ1742" s="7"/>
      <c r="IL1742" s="7"/>
      <c r="IN1742" s="7"/>
      <c r="IO1742" s="7"/>
      <c r="IP1742" s="7"/>
      <c r="IR1742" s="7"/>
      <c r="IT1742" s="7"/>
      <c r="IV1742" s="7"/>
      <c r="IX1742" s="7"/>
      <c r="IZ1742" s="7"/>
      <c r="JB1742" s="7"/>
      <c r="JD1742" s="7"/>
      <c r="JF1742" s="7"/>
      <c r="JG1742" s="7"/>
      <c r="JI1742" s="7"/>
      <c r="JK1742" s="7"/>
      <c r="JM1742" s="7"/>
      <c r="JO1742" s="7"/>
      <c r="JP1742" s="7"/>
      <c r="JQ1742" s="7"/>
      <c r="JS1742" s="7"/>
      <c r="JT1742" s="7"/>
      <c r="JU1742" s="7"/>
      <c r="JV1742" s="7"/>
      <c r="JX1742" s="7"/>
      <c r="JZ1742" s="7"/>
      <c r="KB1742" s="7"/>
      <c r="KD1742" s="7"/>
      <c r="KF1742" s="7"/>
      <c r="KH1742" s="7"/>
      <c r="KJ1742" s="7"/>
      <c r="KL1742" s="7"/>
      <c r="KN1742" s="7"/>
      <c r="KO1742" s="7"/>
      <c r="KP1742" s="7"/>
      <c r="KQ1742" s="7"/>
      <c r="KR1742" s="7"/>
      <c r="KT1742" s="7"/>
      <c r="KV1742" s="7"/>
      <c r="KX1742" s="7"/>
      <c r="KZ1742" s="7"/>
      <c r="LB1742" s="7"/>
      <c r="LD1742" s="7"/>
      <c r="LF1742" s="7"/>
      <c r="LH1742" s="7"/>
      <c r="LJ1742" s="7"/>
      <c r="LL1742" s="7"/>
      <c r="LN1742" s="7"/>
      <c r="LP1742" s="7"/>
      <c r="LR1742" s="7"/>
      <c r="LT1742" s="7"/>
      <c r="LV1742" s="7"/>
      <c r="LX1742" s="7"/>
      <c r="LY1742" s="7"/>
      <c r="LZ1742" s="7"/>
      <c r="MA1742" s="7"/>
      <c r="MB1742" s="7"/>
      <c r="MC1742" s="7"/>
      <c r="ME1742" s="7"/>
      <c r="MG1742" s="7"/>
      <c r="MH1742" s="7"/>
      <c r="MJ1742" s="7"/>
      <c r="ML1742" s="7"/>
      <c r="MM1742" s="7"/>
      <c r="MN1742" s="7"/>
      <c r="MO1742" s="7"/>
      <c r="MQ1742" s="7"/>
      <c r="MS1742" s="7"/>
      <c r="MU1742" s="7"/>
      <c r="MV1742" s="7"/>
      <c r="MX1742" s="7"/>
      <c r="MY1742" s="7"/>
      <c r="MZ1742" s="7"/>
      <c r="NB1742" s="7"/>
      <c r="ND1742" s="7"/>
      <c r="NF1742" s="7"/>
      <c r="NH1742" s="7"/>
      <c r="NJ1742" s="7"/>
      <c r="NL1742" s="7"/>
      <c r="NM1742" s="7"/>
      <c r="NN1742" s="7"/>
      <c r="NO1742" s="7"/>
      <c r="NP1742" s="7"/>
      <c r="NR1742" s="7"/>
      <c r="NT1742" s="7"/>
      <c r="NU1742" s="7"/>
      <c r="NW1742" s="7"/>
      <c r="NY1742" s="7"/>
      <c r="OA1742" s="7"/>
      <c r="OC1742" s="7"/>
      <c r="OE1742" s="7"/>
      <c r="OG1742" s="7"/>
      <c r="OI1742" s="7"/>
      <c r="OK1742" s="7"/>
      <c r="OM1742" s="7"/>
      <c r="OO1742" s="7"/>
      <c r="OQ1742" s="7"/>
      <c r="OS1742" s="7"/>
      <c r="OT1742" s="7"/>
      <c r="OV1742" s="7"/>
      <c r="OX1742" s="7"/>
      <c r="OZ1742" s="7"/>
      <c r="PB1742" s="7"/>
      <c r="PD1742" s="7"/>
      <c r="PF1742" s="7"/>
      <c r="PH1742" s="7"/>
      <c r="PJ1742" s="7"/>
      <c r="PL1742" s="7"/>
      <c r="PN1742" s="7"/>
      <c r="PP1742" s="7"/>
      <c r="PQ1742" s="7"/>
      <c r="PR1742" s="7"/>
      <c r="PS1742" s="7"/>
      <c r="PT1742" s="7"/>
      <c r="PV1742" s="7"/>
      <c r="PX1742" s="7"/>
      <c r="PZ1742" s="7"/>
      <c r="QB1742" s="7"/>
      <c r="QD1742" s="7"/>
      <c r="QF1742" s="7"/>
      <c r="QH1742" s="7"/>
      <c r="QJ1742" s="7"/>
      <c r="QL1742" s="7"/>
      <c r="QN1742" s="7"/>
      <c r="QO1742" s="7"/>
      <c r="QQ1742" s="7"/>
      <c r="QS1742" s="7"/>
      <c r="QU1742" s="7"/>
      <c r="QV1742" s="7"/>
      <c r="QX1742" s="7"/>
      <c r="QZ1742" s="7"/>
      <c r="RB1742" s="7"/>
      <c r="RD1742" s="7"/>
      <c r="RF1742" s="7"/>
      <c r="RH1742" s="7"/>
      <c r="RJ1742" s="7"/>
      <c r="RL1742" s="7"/>
      <c r="RN1742" s="7"/>
      <c r="RP1742" s="7"/>
      <c r="RR1742" s="7"/>
      <c r="RT1742" s="7"/>
      <c r="RV1742" s="7"/>
      <c r="RW1742" s="7"/>
      <c r="RX1742" s="7"/>
      <c r="RZ1742" s="7"/>
      <c r="SB1742" s="7"/>
      <c r="SD1742" s="7"/>
      <c r="SE1742" s="7"/>
      <c r="SF1742" s="7"/>
      <c r="SH1742" s="7"/>
      <c r="SJ1742" s="7"/>
      <c r="SL1742" s="7"/>
      <c r="SN1742" s="7"/>
      <c r="SP1742" s="7"/>
      <c r="SR1742" s="7"/>
      <c r="ST1742" s="7"/>
      <c r="SV1742" s="7"/>
      <c r="SW1742" s="7"/>
      <c r="SY1742" s="7"/>
      <c r="TA1742" s="7"/>
      <c r="TC1742" s="7"/>
      <c r="TE1742" s="7"/>
      <c r="TG1742" s="7"/>
      <c r="TI1742" s="7"/>
      <c r="TK1742" s="7"/>
      <c r="TM1742" s="7"/>
      <c r="TO1742" s="7"/>
      <c r="TQ1742" s="7"/>
      <c r="TS1742" s="7"/>
      <c r="TU1742" s="7"/>
      <c r="TW1742" s="7"/>
      <c r="TY1742" s="7"/>
      <c r="UA1742" s="7"/>
      <c r="UC1742" s="7"/>
      <c r="UE1742" s="7"/>
      <c r="UG1742" s="7"/>
      <c r="UI1742" s="7"/>
      <c r="UK1742" s="7"/>
      <c r="UM1742" s="7"/>
      <c r="UO1742" s="7"/>
      <c r="UQ1742" s="7"/>
      <c r="US1742" s="7"/>
      <c r="UU1742" s="7"/>
      <c r="UW1742" s="7"/>
      <c r="UY1742" s="7"/>
      <c r="VA1742" s="7"/>
      <c r="VC1742" s="7"/>
      <c r="VE1742" s="7"/>
      <c r="VG1742" s="7"/>
      <c r="VI1742" s="7"/>
      <c r="VK1742" s="7"/>
      <c r="VM1742" s="7"/>
      <c r="VO1742" s="7"/>
      <c r="VQ1742" s="7"/>
      <c r="VS1742" s="7"/>
      <c r="VU1742" s="7"/>
      <c r="VW1742" s="7"/>
      <c r="VY1742" s="7"/>
      <c r="WA1742" s="7"/>
      <c r="WC1742" s="7"/>
      <c r="WE1742" s="7"/>
      <c r="WG1742" s="7"/>
      <c r="WI1742" s="7"/>
      <c r="WK1742" s="7"/>
      <c r="WM1742" s="7"/>
      <c r="WO1742" s="7"/>
      <c r="WQ1742" s="7"/>
      <c r="WS1742" s="7"/>
      <c r="WU1742" s="7"/>
      <c r="WW1742" s="7"/>
      <c r="WY1742" s="7"/>
      <c r="XA1742" s="7"/>
      <c r="XC1742" s="7"/>
      <c r="XE1742" s="7"/>
      <c r="XG1742" s="7"/>
      <c r="XI1742" s="7"/>
      <c r="XK1742" s="7"/>
      <c r="XM1742" s="7"/>
      <c r="XO1742" s="7"/>
      <c r="XQ1742" s="7"/>
      <c r="XS1742" s="7"/>
      <c r="XU1742" s="7"/>
      <c r="XW1742" s="7"/>
      <c r="XY1742" s="7"/>
      <c r="YA1742" s="7"/>
      <c r="YC1742" s="7"/>
      <c r="YE1742" s="7"/>
      <c r="YG1742" s="7"/>
      <c r="YI1742" s="7"/>
      <c r="YK1742" s="7"/>
      <c r="YM1742" s="7"/>
    </row>
    <row r="1743" spans="5:663" s="80" customFormat="1" x14ac:dyDescent="0.2">
      <c r="E1743" s="7"/>
      <c r="G1743" s="7"/>
      <c r="I1743" s="7"/>
      <c r="K1743" s="7"/>
      <c r="M1743" s="7"/>
      <c r="O1743" s="7"/>
      <c r="Q1743" s="7"/>
      <c r="S1743" s="7"/>
      <c r="U1743" s="7"/>
      <c r="W1743" s="7"/>
      <c r="Y1743" s="7"/>
      <c r="AA1743" s="7"/>
      <c r="AC1743" s="7"/>
      <c r="AE1743" s="7"/>
      <c r="AG1743" s="7"/>
      <c r="AH1743" s="7"/>
      <c r="AI1743" s="7"/>
      <c r="AJ1743" s="7"/>
      <c r="AK1743" s="7"/>
      <c r="AL1743" s="7"/>
      <c r="AM1743" s="7"/>
      <c r="AO1743" s="7"/>
      <c r="AQ1743" s="7"/>
      <c r="AS1743" s="7"/>
      <c r="AU1743" s="7"/>
      <c r="AW1743" s="7"/>
      <c r="AY1743" s="7"/>
      <c r="BA1743" s="7"/>
      <c r="BC1743" s="7"/>
      <c r="BE1743" s="7"/>
      <c r="BG1743" s="7"/>
      <c r="BI1743" s="7"/>
      <c r="BK1743" s="7"/>
      <c r="BM1743" s="7"/>
      <c r="BO1743" s="7"/>
      <c r="BQ1743" s="7"/>
      <c r="BS1743" s="7"/>
      <c r="BT1743" s="7"/>
      <c r="BU1743" s="7"/>
      <c r="BW1743" s="7"/>
      <c r="BY1743" s="7"/>
      <c r="CA1743" s="7"/>
      <c r="CC1743" s="7"/>
      <c r="CE1743" s="7"/>
      <c r="CG1743" s="7"/>
      <c r="CH1743" s="7"/>
      <c r="CI1743" s="7"/>
      <c r="CJ1743" s="7"/>
      <c r="CL1743" s="7"/>
      <c r="CN1743" s="7"/>
      <c r="CP1743" s="7"/>
      <c r="CR1743" s="7"/>
      <c r="CT1743" s="7"/>
      <c r="CV1743" s="7"/>
      <c r="CW1743" s="7"/>
      <c r="CY1743" s="7"/>
      <c r="DA1743" s="7"/>
      <c r="DC1743" s="7"/>
      <c r="DE1743" s="7"/>
      <c r="DG1743" s="7"/>
      <c r="DI1743" s="7"/>
      <c r="DK1743" s="7"/>
      <c r="DM1743" s="7"/>
      <c r="DO1743" s="7"/>
      <c r="DQ1743" s="7"/>
      <c r="DR1743" s="7"/>
      <c r="DS1743" s="7"/>
      <c r="DT1743" s="7"/>
      <c r="DV1743" s="7"/>
      <c r="DX1743" s="7"/>
      <c r="DY1743" s="7"/>
      <c r="DZ1743" s="7"/>
      <c r="EB1743" s="7"/>
      <c r="ED1743" s="7"/>
      <c r="EF1743" s="7"/>
      <c r="EG1743" s="7"/>
      <c r="EI1743" s="7"/>
      <c r="EJ1743" s="7"/>
      <c r="EL1743" s="7"/>
      <c r="EN1743" s="7"/>
      <c r="EP1743" s="7"/>
      <c r="ER1743" s="7"/>
      <c r="ET1743" s="7"/>
      <c r="EV1743" s="7"/>
      <c r="EX1743" s="7"/>
      <c r="EZ1743" s="7"/>
      <c r="FB1743" s="7"/>
      <c r="FD1743" s="7"/>
      <c r="FE1743" s="7"/>
      <c r="FF1743" s="7"/>
      <c r="FH1743" s="7"/>
      <c r="FJ1743" s="7"/>
      <c r="FL1743" s="7"/>
      <c r="FN1743" s="7"/>
      <c r="FP1743" s="7"/>
      <c r="FR1743" s="7"/>
      <c r="FT1743" s="7"/>
      <c r="FV1743" s="7"/>
      <c r="FW1743" s="7"/>
      <c r="FY1743" s="7"/>
      <c r="GA1743" s="7"/>
      <c r="GC1743" s="7"/>
      <c r="GE1743" s="7"/>
      <c r="GG1743" s="7"/>
      <c r="GI1743" s="7"/>
      <c r="GJ1743" s="7"/>
      <c r="GK1743" s="7"/>
      <c r="GL1743" s="7"/>
      <c r="GM1743" s="7"/>
      <c r="GN1743" s="7"/>
      <c r="GO1743" s="7"/>
      <c r="GP1743" s="7"/>
      <c r="GR1743" s="7"/>
      <c r="GT1743" s="7"/>
      <c r="GV1743" s="7"/>
      <c r="GX1743" s="7"/>
      <c r="GZ1743" s="7"/>
      <c r="HA1743" s="7"/>
      <c r="HC1743" s="7"/>
      <c r="HE1743" s="7"/>
      <c r="HG1743" s="7"/>
      <c r="HI1743" s="7"/>
      <c r="HK1743" s="7"/>
      <c r="HM1743" s="7"/>
      <c r="HO1743" s="7"/>
      <c r="HQ1743" s="7"/>
      <c r="HS1743" s="7"/>
      <c r="HU1743" s="7"/>
      <c r="HW1743" s="7"/>
      <c r="HY1743" s="7"/>
      <c r="IA1743" s="7"/>
      <c r="IC1743" s="7"/>
      <c r="IE1743" s="7"/>
      <c r="IF1743" s="7"/>
      <c r="IG1743" s="7"/>
      <c r="IH1743" s="7"/>
      <c r="IJ1743" s="7"/>
      <c r="IL1743" s="7"/>
      <c r="IN1743" s="7"/>
      <c r="IO1743" s="7"/>
      <c r="IP1743" s="7"/>
      <c r="IR1743" s="7"/>
      <c r="IT1743" s="7"/>
      <c r="IV1743" s="7"/>
      <c r="IX1743" s="7"/>
      <c r="IZ1743" s="7"/>
      <c r="JB1743" s="7"/>
      <c r="JD1743" s="7"/>
      <c r="JF1743" s="7"/>
      <c r="JG1743" s="7"/>
      <c r="JI1743" s="7"/>
      <c r="JK1743" s="7"/>
      <c r="JM1743" s="7"/>
      <c r="JO1743" s="7"/>
      <c r="JP1743" s="7"/>
      <c r="JQ1743" s="7"/>
      <c r="JS1743" s="7"/>
      <c r="JT1743" s="7"/>
      <c r="JU1743" s="7"/>
      <c r="JV1743" s="7"/>
      <c r="JX1743" s="7"/>
      <c r="JZ1743" s="7"/>
      <c r="KB1743" s="7"/>
      <c r="KD1743" s="7"/>
      <c r="KF1743" s="7"/>
      <c r="KH1743" s="7"/>
      <c r="KJ1743" s="7"/>
      <c r="KL1743" s="7"/>
      <c r="KN1743" s="7"/>
      <c r="KO1743" s="7"/>
      <c r="KP1743" s="7"/>
      <c r="KQ1743" s="7"/>
      <c r="KR1743" s="7"/>
      <c r="KT1743" s="7"/>
      <c r="KV1743" s="7"/>
      <c r="KX1743" s="7"/>
      <c r="KZ1743" s="7"/>
      <c r="LB1743" s="7"/>
      <c r="LD1743" s="7"/>
      <c r="LF1743" s="7"/>
      <c r="LH1743" s="7"/>
      <c r="LJ1743" s="7"/>
      <c r="LL1743" s="7"/>
      <c r="LN1743" s="7"/>
      <c r="LP1743" s="7"/>
      <c r="LR1743" s="7"/>
      <c r="LT1743" s="7"/>
      <c r="LV1743" s="7"/>
      <c r="LX1743" s="7"/>
      <c r="LY1743" s="7"/>
      <c r="LZ1743" s="7"/>
      <c r="MA1743" s="7"/>
      <c r="MB1743" s="7"/>
      <c r="MC1743" s="7"/>
      <c r="ME1743" s="7"/>
      <c r="MG1743" s="7"/>
      <c r="MH1743" s="7"/>
      <c r="MJ1743" s="7"/>
      <c r="ML1743" s="7"/>
      <c r="MM1743" s="7"/>
      <c r="MN1743" s="7"/>
      <c r="MO1743" s="7"/>
      <c r="MQ1743" s="7"/>
      <c r="MS1743" s="7"/>
      <c r="MU1743" s="7"/>
      <c r="MV1743" s="7"/>
      <c r="MX1743" s="7"/>
      <c r="MY1743" s="7"/>
      <c r="MZ1743" s="7"/>
      <c r="NB1743" s="7"/>
      <c r="ND1743" s="7"/>
      <c r="NF1743" s="7"/>
      <c r="NH1743" s="7"/>
      <c r="NJ1743" s="7"/>
      <c r="NL1743" s="7"/>
      <c r="NM1743" s="7"/>
      <c r="NN1743" s="7"/>
      <c r="NO1743" s="7"/>
      <c r="NP1743" s="7"/>
      <c r="NR1743" s="7"/>
      <c r="NT1743" s="7"/>
      <c r="NU1743" s="7"/>
      <c r="NW1743" s="7"/>
      <c r="NY1743" s="7"/>
      <c r="OA1743" s="7"/>
      <c r="OC1743" s="7"/>
      <c r="OE1743" s="7"/>
      <c r="OG1743" s="7"/>
      <c r="OI1743" s="7"/>
      <c r="OK1743" s="7"/>
      <c r="OM1743" s="7"/>
      <c r="OO1743" s="7"/>
      <c r="OQ1743" s="7"/>
      <c r="OS1743" s="7"/>
      <c r="OT1743" s="7"/>
      <c r="OV1743" s="7"/>
      <c r="OX1743" s="7"/>
      <c r="OZ1743" s="7"/>
      <c r="PB1743" s="7"/>
      <c r="PD1743" s="7"/>
      <c r="PF1743" s="7"/>
      <c r="PH1743" s="7"/>
      <c r="PJ1743" s="7"/>
      <c r="PL1743" s="7"/>
      <c r="PN1743" s="7"/>
      <c r="PP1743" s="7"/>
      <c r="PQ1743" s="7"/>
      <c r="PR1743" s="7"/>
      <c r="PS1743" s="7"/>
      <c r="PT1743" s="7"/>
      <c r="PV1743" s="7"/>
      <c r="PX1743" s="7"/>
      <c r="PZ1743" s="7"/>
      <c r="QB1743" s="7"/>
      <c r="QD1743" s="7"/>
      <c r="QF1743" s="7"/>
      <c r="QH1743" s="7"/>
      <c r="QJ1743" s="7"/>
      <c r="QL1743" s="7"/>
      <c r="QN1743" s="7"/>
      <c r="QO1743" s="7"/>
      <c r="QQ1743" s="7"/>
      <c r="QS1743" s="7"/>
      <c r="QU1743" s="7"/>
      <c r="QV1743" s="7"/>
      <c r="QX1743" s="7"/>
      <c r="QZ1743" s="7"/>
      <c r="RB1743" s="7"/>
      <c r="RD1743" s="7"/>
      <c r="RF1743" s="7"/>
      <c r="RH1743" s="7"/>
      <c r="RJ1743" s="7"/>
      <c r="RL1743" s="7"/>
      <c r="RN1743" s="7"/>
      <c r="RP1743" s="7"/>
      <c r="RR1743" s="7"/>
      <c r="RT1743" s="7"/>
      <c r="RV1743" s="7"/>
      <c r="RW1743" s="7"/>
      <c r="RX1743" s="7"/>
      <c r="RZ1743" s="7"/>
      <c r="SB1743" s="7"/>
      <c r="SD1743" s="7"/>
      <c r="SE1743" s="7"/>
      <c r="SF1743" s="7"/>
      <c r="SH1743" s="7"/>
      <c r="SJ1743" s="7"/>
      <c r="SL1743" s="7"/>
      <c r="SN1743" s="7"/>
      <c r="SP1743" s="7"/>
      <c r="SR1743" s="7"/>
      <c r="ST1743" s="7"/>
      <c r="SV1743" s="7"/>
      <c r="SW1743" s="7"/>
      <c r="SY1743" s="7"/>
      <c r="TA1743" s="7"/>
      <c r="TC1743" s="7"/>
      <c r="TE1743" s="7"/>
      <c r="TG1743" s="7"/>
      <c r="TI1743" s="7"/>
      <c r="TK1743" s="7"/>
      <c r="TM1743" s="7"/>
      <c r="TO1743" s="7"/>
      <c r="TQ1743" s="7"/>
      <c r="TS1743" s="7"/>
      <c r="TU1743" s="7"/>
      <c r="TW1743" s="7"/>
      <c r="TY1743" s="7"/>
      <c r="UA1743" s="7"/>
      <c r="UC1743" s="7"/>
      <c r="UE1743" s="7"/>
      <c r="UG1743" s="7"/>
      <c r="UI1743" s="7"/>
      <c r="UK1743" s="7"/>
      <c r="UM1743" s="7"/>
      <c r="UO1743" s="7"/>
      <c r="UQ1743" s="7"/>
      <c r="US1743" s="7"/>
      <c r="UU1743" s="7"/>
      <c r="UW1743" s="7"/>
      <c r="UY1743" s="7"/>
      <c r="VA1743" s="7"/>
      <c r="VC1743" s="7"/>
      <c r="VE1743" s="7"/>
      <c r="VG1743" s="7"/>
      <c r="VI1743" s="7"/>
      <c r="VK1743" s="7"/>
      <c r="VM1743" s="7"/>
      <c r="VO1743" s="7"/>
      <c r="VQ1743" s="7"/>
      <c r="VS1743" s="7"/>
      <c r="VU1743" s="7"/>
      <c r="VW1743" s="7"/>
      <c r="VY1743" s="7"/>
      <c r="WA1743" s="7"/>
      <c r="WC1743" s="7"/>
      <c r="WE1743" s="7"/>
      <c r="WG1743" s="7"/>
      <c r="WI1743" s="7"/>
      <c r="WK1743" s="7"/>
      <c r="WM1743" s="7"/>
      <c r="WO1743" s="7"/>
      <c r="WQ1743" s="7"/>
      <c r="WS1743" s="7"/>
      <c r="WU1743" s="7"/>
      <c r="WW1743" s="7"/>
      <c r="WY1743" s="7"/>
      <c r="XA1743" s="7"/>
      <c r="XC1743" s="7"/>
      <c r="XE1743" s="7"/>
      <c r="XG1743" s="7"/>
      <c r="XI1743" s="7"/>
      <c r="XK1743" s="7"/>
      <c r="XM1743" s="7"/>
      <c r="XO1743" s="7"/>
      <c r="XQ1743" s="7"/>
      <c r="XS1743" s="7"/>
      <c r="XU1743" s="7"/>
      <c r="XW1743" s="7"/>
      <c r="XY1743" s="7"/>
      <c r="YA1743" s="7"/>
      <c r="YC1743" s="7"/>
      <c r="YE1743" s="7"/>
      <c r="YG1743" s="7"/>
      <c r="YI1743" s="7"/>
      <c r="YK1743" s="7"/>
      <c r="YM1743" s="7"/>
    </row>
    <row r="1744" spans="5:663" s="80" customFormat="1" x14ac:dyDescent="0.2">
      <c r="E1744" s="7"/>
      <c r="G1744" s="7"/>
      <c r="I1744" s="7"/>
      <c r="K1744" s="7"/>
      <c r="M1744" s="7"/>
      <c r="O1744" s="7"/>
      <c r="Q1744" s="7"/>
      <c r="S1744" s="7"/>
      <c r="U1744" s="7"/>
      <c r="W1744" s="7"/>
      <c r="Y1744" s="7"/>
      <c r="AA1744" s="7"/>
      <c r="AC1744" s="7"/>
      <c r="AE1744" s="7"/>
      <c r="AG1744" s="7"/>
      <c r="AH1744" s="7"/>
      <c r="AI1744" s="7"/>
      <c r="AJ1744" s="7"/>
      <c r="AK1744" s="7"/>
      <c r="AL1744" s="7"/>
      <c r="AM1744" s="7"/>
      <c r="AO1744" s="7"/>
      <c r="AQ1744" s="7"/>
      <c r="AS1744" s="7"/>
      <c r="AU1744" s="7"/>
      <c r="AW1744" s="7"/>
      <c r="AY1744" s="7"/>
      <c r="BA1744" s="7"/>
      <c r="BC1744" s="7"/>
      <c r="BE1744" s="7"/>
      <c r="BG1744" s="7"/>
      <c r="BI1744" s="7"/>
      <c r="BK1744" s="7"/>
      <c r="BM1744" s="7"/>
      <c r="BO1744" s="7"/>
      <c r="BQ1744" s="7"/>
      <c r="BS1744" s="7"/>
      <c r="BT1744" s="7"/>
      <c r="BU1744" s="7"/>
      <c r="BW1744" s="7"/>
      <c r="BY1744" s="7"/>
      <c r="CA1744" s="7"/>
      <c r="CC1744" s="7"/>
      <c r="CE1744" s="7"/>
      <c r="CG1744" s="7"/>
      <c r="CH1744" s="7"/>
      <c r="CI1744" s="7"/>
      <c r="CJ1744" s="7"/>
      <c r="CL1744" s="7"/>
      <c r="CN1744" s="7"/>
      <c r="CP1744" s="7"/>
      <c r="CR1744" s="7"/>
      <c r="CT1744" s="7"/>
      <c r="CV1744" s="7"/>
      <c r="CW1744" s="7"/>
      <c r="CY1744" s="7"/>
      <c r="DA1744" s="7"/>
      <c r="DC1744" s="7"/>
      <c r="DE1744" s="7"/>
      <c r="DG1744" s="7"/>
      <c r="DI1744" s="7"/>
      <c r="DK1744" s="7"/>
      <c r="DM1744" s="7"/>
      <c r="DO1744" s="7"/>
      <c r="DQ1744" s="7"/>
      <c r="DR1744" s="7"/>
      <c r="DS1744" s="7"/>
      <c r="DT1744" s="7"/>
      <c r="DV1744" s="7"/>
      <c r="DX1744" s="7"/>
      <c r="DY1744" s="7"/>
      <c r="DZ1744" s="7"/>
      <c r="EB1744" s="7"/>
      <c r="ED1744" s="7"/>
      <c r="EF1744" s="7"/>
      <c r="EG1744" s="7"/>
      <c r="EI1744" s="7"/>
      <c r="EJ1744" s="7"/>
      <c r="EL1744" s="7"/>
      <c r="EN1744" s="7"/>
      <c r="EP1744" s="7"/>
      <c r="ER1744" s="7"/>
      <c r="ET1744" s="7"/>
      <c r="EV1744" s="7"/>
      <c r="EX1744" s="7"/>
      <c r="EZ1744" s="7"/>
      <c r="FB1744" s="7"/>
      <c r="FD1744" s="7"/>
      <c r="FE1744" s="7"/>
      <c r="FF1744" s="7"/>
      <c r="FH1744" s="7"/>
      <c r="FJ1744" s="7"/>
      <c r="FL1744" s="7"/>
      <c r="FN1744" s="7"/>
      <c r="FP1744" s="7"/>
      <c r="FR1744" s="7"/>
      <c r="FT1744" s="7"/>
      <c r="FV1744" s="7"/>
      <c r="FW1744" s="7"/>
      <c r="FY1744" s="7"/>
      <c r="GA1744" s="7"/>
      <c r="GC1744" s="7"/>
      <c r="GE1744" s="7"/>
      <c r="GG1744" s="7"/>
      <c r="GI1744" s="7"/>
      <c r="GJ1744" s="7"/>
      <c r="GK1744" s="7"/>
      <c r="GL1744" s="7"/>
      <c r="GM1744" s="7"/>
      <c r="GN1744" s="7"/>
      <c r="GO1744" s="7"/>
      <c r="GP1744" s="7"/>
      <c r="GR1744" s="7"/>
      <c r="GT1744" s="7"/>
      <c r="GV1744" s="7"/>
      <c r="GX1744" s="7"/>
      <c r="GZ1744" s="7"/>
      <c r="HA1744" s="7"/>
      <c r="HC1744" s="7"/>
      <c r="HE1744" s="7"/>
      <c r="HG1744" s="7"/>
      <c r="HI1744" s="7"/>
      <c r="HK1744" s="7"/>
      <c r="HM1744" s="7"/>
      <c r="HO1744" s="7"/>
      <c r="HQ1744" s="7"/>
      <c r="HS1744" s="7"/>
      <c r="HU1744" s="7"/>
      <c r="HW1744" s="7"/>
      <c r="HY1744" s="7"/>
      <c r="IA1744" s="7"/>
      <c r="IC1744" s="7"/>
      <c r="IE1744" s="7"/>
      <c r="IF1744" s="7"/>
      <c r="IG1744" s="7"/>
      <c r="IH1744" s="7"/>
      <c r="IJ1744" s="7"/>
      <c r="IL1744" s="7"/>
      <c r="IN1744" s="7"/>
      <c r="IO1744" s="7"/>
      <c r="IP1744" s="7"/>
      <c r="IR1744" s="7"/>
      <c r="IT1744" s="7"/>
      <c r="IV1744" s="7"/>
      <c r="IX1744" s="7"/>
      <c r="IZ1744" s="7"/>
      <c r="JB1744" s="7"/>
      <c r="JD1744" s="7"/>
      <c r="JF1744" s="7"/>
      <c r="JG1744" s="7"/>
      <c r="JI1744" s="7"/>
      <c r="JK1744" s="7"/>
      <c r="JM1744" s="7"/>
      <c r="JO1744" s="7"/>
      <c r="JP1744" s="7"/>
      <c r="JQ1744" s="7"/>
      <c r="JS1744" s="7"/>
      <c r="JT1744" s="7"/>
      <c r="JU1744" s="7"/>
      <c r="JV1744" s="7"/>
      <c r="JX1744" s="7"/>
      <c r="JZ1744" s="7"/>
      <c r="KB1744" s="7"/>
      <c r="KD1744" s="7"/>
      <c r="KF1744" s="7"/>
      <c r="KH1744" s="7"/>
      <c r="KJ1744" s="7"/>
      <c r="KL1744" s="7"/>
      <c r="KN1744" s="7"/>
      <c r="KO1744" s="7"/>
      <c r="KP1744" s="7"/>
      <c r="KQ1744" s="7"/>
      <c r="KR1744" s="7"/>
      <c r="KT1744" s="7"/>
      <c r="KV1744" s="7"/>
      <c r="KX1744" s="7"/>
      <c r="KZ1744" s="7"/>
      <c r="LB1744" s="7"/>
      <c r="LD1744" s="7"/>
      <c r="LF1744" s="7"/>
      <c r="LH1744" s="7"/>
      <c r="LJ1744" s="7"/>
      <c r="LL1744" s="7"/>
      <c r="LN1744" s="7"/>
      <c r="LP1744" s="7"/>
      <c r="LR1744" s="7"/>
      <c r="LT1744" s="7"/>
      <c r="LV1744" s="7"/>
      <c r="LX1744" s="7"/>
      <c r="LY1744" s="7"/>
      <c r="LZ1744" s="7"/>
      <c r="MA1744" s="7"/>
      <c r="MB1744" s="7"/>
      <c r="MC1744" s="7"/>
      <c r="ME1744" s="7"/>
      <c r="MG1744" s="7"/>
      <c r="MH1744" s="7"/>
      <c r="MJ1744" s="7"/>
      <c r="ML1744" s="7"/>
      <c r="MM1744" s="7"/>
      <c r="MN1744" s="7"/>
      <c r="MO1744" s="7"/>
      <c r="MQ1744" s="7"/>
      <c r="MS1744" s="7"/>
      <c r="MU1744" s="7"/>
      <c r="MV1744" s="7"/>
      <c r="MX1744" s="7"/>
      <c r="MY1744" s="7"/>
      <c r="MZ1744" s="7"/>
      <c r="NB1744" s="7"/>
      <c r="ND1744" s="7"/>
      <c r="NF1744" s="7"/>
      <c r="NH1744" s="7"/>
      <c r="NJ1744" s="7"/>
      <c r="NL1744" s="7"/>
      <c r="NM1744" s="7"/>
      <c r="NN1744" s="7"/>
      <c r="NO1744" s="7"/>
      <c r="NP1744" s="7"/>
      <c r="NR1744" s="7"/>
      <c r="NT1744" s="7"/>
      <c r="NU1744" s="7"/>
      <c r="NW1744" s="7"/>
      <c r="NY1744" s="7"/>
      <c r="OA1744" s="7"/>
      <c r="OC1744" s="7"/>
      <c r="OE1744" s="7"/>
      <c r="OG1744" s="7"/>
      <c r="OI1744" s="7"/>
      <c r="OK1744" s="7"/>
      <c r="OM1744" s="7"/>
      <c r="OO1744" s="7"/>
      <c r="OQ1744" s="7"/>
      <c r="OS1744" s="7"/>
      <c r="OT1744" s="7"/>
      <c r="OV1744" s="7"/>
      <c r="OX1744" s="7"/>
      <c r="OZ1744" s="7"/>
      <c r="PB1744" s="7"/>
      <c r="PD1744" s="7"/>
      <c r="PF1744" s="7"/>
      <c r="PH1744" s="7"/>
      <c r="PJ1744" s="7"/>
      <c r="PL1744" s="7"/>
      <c r="PN1744" s="7"/>
      <c r="PP1744" s="7"/>
      <c r="PQ1744" s="7"/>
      <c r="PR1744" s="7"/>
      <c r="PS1744" s="7"/>
      <c r="PT1744" s="7"/>
      <c r="PV1744" s="7"/>
      <c r="PX1744" s="7"/>
      <c r="PZ1744" s="7"/>
      <c r="QB1744" s="7"/>
      <c r="QD1744" s="7"/>
      <c r="QF1744" s="7"/>
      <c r="QH1744" s="7"/>
      <c r="QJ1744" s="7"/>
      <c r="QL1744" s="7"/>
      <c r="QN1744" s="7"/>
      <c r="QO1744" s="7"/>
      <c r="QQ1744" s="7"/>
      <c r="QS1744" s="7"/>
      <c r="QU1744" s="7"/>
      <c r="QV1744" s="7"/>
      <c r="QX1744" s="7"/>
      <c r="QZ1744" s="7"/>
      <c r="RB1744" s="7"/>
      <c r="RD1744" s="7"/>
      <c r="RF1744" s="7"/>
      <c r="RH1744" s="7"/>
      <c r="RJ1744" s="7"/>
      <c r="RL1744" s="7"/>
      <c r="RN1744" s="7"/>
      <c r="RP1744" s="7"/>
      <c r="RR1744" s="7"/>
      <c r="RT1744" s="7"/>
      <c r="RV1744" s="7"/>
      <c r="RW1744" s="7"/>
      <c r="RX1744" s="7"/>
      <c r="RZ1744" s="7"/>
      <c r="SB1744" s="7"/>
      <c r="SD1744" s="7"/>
      <c r="SE1744" s="7"/>
      <c r="SF1744" s="7"/>
      <c r="SH1744" s="7"/>
      <c r="SJ1744" s="7"/>
      <c r="SL1744" s="7"/>
      <c r="SN1744" s="7"/>
      <c r="SP1744" s="7"/>
      <c r="SR1744" s="7"/>
      <c r="ST1744" s="7"/>
      <c r="SV1744" s="7"/>
      <c r="SW1744" s="7"/>
      <c r="SY1744" s="7"/>
      <c r="TA1744" s="7"/>
      <c r="TC1744" s="7"/>
      <c r="TE1744" s="7"/>
      <c r="TG1744" s="7"/>
      <c r="TI1744" s="7"/>
      <c r="TK1744" s="7"/>
      <c r="TM1744" s="7"/>
      <c r="TO1744" s="7"/>
      <c r="TQ1744" s="7"/>
      <c r="TS1744" s="7"/>
      <c r="TU1744" s="7"/>
      <c r="TW1744" s="7"/>
      <c r="TY1744" s="7"/>
      <c r="UA1744" s="7"/>
      <c r="UC1744" s="7"/>
      <c r="UE1744" s="7"/>
      <c r="UG1744" s="7"/>
      <c r="UI1744" s="7"/>
      <c r="UK1744" s="7"/>
      <c r="UM1744" s="7"/>
      <c r="UO1744" s="7"/>
      <c r="UQ1744" s="7"/>
      <c r="US1744" s="7"/>
      <c r="UU1744" s="7"/>
      <c r="UW1744" s="7"/>
      <c r="UY1744" s="7"/>
      <c r="VA1744" s="7"/>
      <c r="VC1744" s="7"/>
      <c r="VE1744" s="7"/>
      <c r="VG1744" s="7"/>
      <c r="VI1744" s="7"/>
      <c r="VK1744" s="7"/>
      <c r="VM1744" s="7"/>
      <c r="VO1744" s="7"/>
      <c r="VQ1744" s="7"/>
      <c r="VS1744" s="7"/>
      <c r="VU1744" s="7"/>
      <c r="VW1744" s="7"/>
      <c r="VY1744" s="7"/>
      <c r="WA1744" s="7"/>
      <c r="WC1744" s="7"/>
      <c r="WE1744" s="7"/>
      <c r="WG1744" s="7"/>
      <c r="WI1744" s="7"/>
      <c r="WK1744" s="7"/>
      <c r="WM1744" s="7"/>
      <c r="WO1744" s="7"/>
      <c r="WQ1744" s="7"/>
      <c r="WS1744" s="7"/>
      <c r="WU1744" s="7"/>
      <c r="WW1744" s="7"/>
      <c r="WY1744" s="7"/>
      <c r="XA1744" s="7"/>
      <c r="XC1744" s="7"/>
      <c r="XE1744" s="7"/>
      <c r="XG1744" s="7"/>
      <c r="XI1744" s="7"/>
      <c r="XK1744" s="7"/>
      <c r="XM1744" s="7"/>
      <c r="XO1744" s="7"/>
      <c r="XQ1744" s="7"/>
      <c r="XS1744" s="7"/>
      <c r="XU1744" s="7"/>
      <c r="XW1744" s="7"/>
      <c r="XY1744" s="7"/>
      <c r="YA1744" s="7"/>
      <c r="YC1744" s="7"/>
      <c r="YE1744" s="7"/>
      <c r="YG1744" s="7"/>
      <c r="YI1744" s="7"/>
      <c r="YK1744" s="7"/>
      <c r="YM1744" s="7"/>
    </row>
    <row r="1745" spans="5:663" s="80" customFormat="1" x14ac:dyDescent="0.2">
      <c r="E1745" s="7"/>
      <c r="G1745" s="7"/>
      <c r="I1745" s="7"/>
      <c r="K1745" s="7"/>
      <c r="M1745" s="7"/>
      <c r="O1745" s="7"/>
      <c r="Q1745" s="7"/>
      <c r="S1745" s="7"/>
      <c r="U1745" s="7"/>
      <c r="W1745" s="7"/>
      <c r="Y1745" s="7"/>
      <c r="AA1745" s="7"/>
      <c r="AC1745" s="7"/>
      <c r="AE1745" s="7"/>
      <c r="AG1745" s="7"/>
      <c r="AH1745" s="7"/>
      <c r="AI1745" s="7"/>
      <c r="AJ1745" s="7"/>
      <c r="AK1745" s="7"/>
      <c r="AL1745" s="7"/>
      <c r="AM1745" s="7"/>
      <c r="AO1745" s="7"/>
      <c r="AQ1745" s="7"/>
      <c r="AS1745" s="7"/>
      <c r="AU1745" s="7"/>
      <c r="AW1745" s="7"/>
      <c r="AY1745" s="7"/>
      <c r="BA1745" s="7"/>
      <c r="BC1745" s="7"/>
      <c r="BE1745" s="7"/>
      <c r="BG1745" s="7"/>
      <c r="BI1745" s="7"/>
      <c r="BK1745" s="7"/>
      <c r="BM1745" s="7"/>
      <c r="BO1745" s="7"/>
      <c r="BQ1745" s="7"/>
      <c r="BS1745" s="7"/>
      <c r="BT1745" s="7"/>
      <c r="BU1745" s="7"/>
      <c r="BW1745" s="7"/>
      <c r="BY1745" s="7"/>
      <c r="CA1745" s="7"/>
      <c r="CC1745" s="7"/>
      <c r="CE1745" s="7"/>
      <c r="CG1745" s="7"/>
      <c r="CH1745" s="7"/>
      <c r="CI1745" s="7"/>
      <c r="CJ1745" s="7"/>
      <c r="CL1745" s="7"/>
      <c r="CN1745" s="7"/>
      <c r="CP1745" s="7"/>
      <c r="CR1745" s="7"/>
      <c r="CT1745" s="7"/>
      <c r="CV1745" s="7"/>
      <c r="CW1745" s="7"/>
      <c r="CY1745" s="7"/>
      <c r="DA1745" s="7"/>
      <c r="DC1745" s="7"/>
      <c r="DE1745" s="7"/>
      <c r="DG1745" s="7"/>
      <c r="DI1745" s="7"/>
      <c r="DK1745" s="7"/>
      <c r="DM1745" s="7"/>
      <c r="DO1745" s="7"/>
      <c r="DQ1745" s="7"/>
      <c r="DR1745" s="7"/>
      <c r="DS1745" s="7"/>
      <c r="DT1745" s="7"/>
      <c r="DV1745" s="7"/>
      <c r="DX1745" s="7"/>
      <c r="DY1745" s="7"/>
      <c r="DZ1745" s="7"/>
      <c r="EB1745" s="7"/>
      <c r="ED1745" s="7"/>
      <c r="EF1745" s="7"/>
      <c r="EG1745" s="7"/>
      <c r="EI1745" s="7"/>
      <c r="EJ1745" s="7"/>
      <c r="EL1745" s="7"/>
      <c r="EN1745" s="7"/>
      <c r="EP1745" s="7"/>
      <c r="ER1745" s="7"/>
      <c r="ET1745" s="7"/>
      <c r="EV1745" s="7"/>
      <c r="EX1745" s="7"/>
      <c r="EZ1745" s="7"/>
      <c r="FB1745" s="7"/>
      <c r="FD1745" s="7"/>
      <c r="FE1745" s="7"/>
      <c r="FF1745" s="7"/>
      <c r="FH1745" s="7"/>
      <c r="FJ1745" s="7"/>
      <c r="FL1745" s="7"/>
      <c r="FN1745" s="7"/>
      <c r="FP1745" s="7"/>
      <c r="FR1745" s="7"/>
      <c r="FT1745" s="7"/>
      <c r="FV1745" s="7"/>
      <c r="FW1745" s="7"/>
      <c r="FY1745" s="7"/>
      <c r="GA1745" s="7"/>
      <c r="GC1745" s="7"/>
      <c r="GE1745" s="7"/>
      <c r="GG1745" s="7"/>
      <c r="GI1745" s="7"/>
      <c r="GJ1745" s="7"/>
      <c r="GK1745" s="7"/>
      <c r="GL1745" s="7"/>
      <c r="GM1745" s="7"/>
      <c r="GN1745" s="7"/>
      <c r="GO1745" s="7"/>
      <c r="GP1745" s="7"/>
      <c r="GR1745" s="7"/>
      <c r="GT1745" s="7"/>
      <c r="GV1745" s="7"/>
      <c r="GX1745" s="7"/>
      <c r="GZ1745" s="7"/>
      <c r="HA1745" s="7"/>
      <c r="HC1745" s="7"/>
      <c r="HE1745" s="7"/>
      <c r="HG1745" s="7"/>
      <c r="HI1745" s="7"/>
      <c r="HK1745" s="7"/>
      <c r="HM1745" s="7"/>
      <c r="HO1745" s="7"/>
      <c r="HQ1745" s="7"/>
      <c r="HS1745" s="7"/>
      <c r="HU1745" s="7"/>
      <c r="HW1745" s="7"/>
      <c r="HY1745" s="7"/>
      <c r="IA1745" s="7"/>
      <c r="IC1745" s="7"/>
      <c r="IE1745" s="7"/>
      <c r="IF1745" s="7"/>
      <c r="IG1745" s="7"/>
      <c r="IH1745" s="7"/>
      <c r="IJ1745" s="7"/>
      <c r="IL1745" s="7"/>
      <c r="IN1745" s="7"/>
      <c r="IO1745" s="7"/>
      <c r="IP1745" s="7"/>
      <c r="IR1745" s="7"/>
      <c r="IT1745" s="7"/>
      <c r="IV1745" s="7"/>
      <c r="IX1745" s="7"/>
      <c r="IZ1745" s="7"/>
      <c r="JB1745" s="7"/>
      <c r="JD1745" s="7"/>
      <c r="JF1745" s="7"/>
      <c r="JG1745" s="7"/>
      <c r="JI1745" s="7"/>
      <c r="JK1745" s="7"/>
      <c r="JM1745" s="7"/>
      <c r="JO1745" s="7"/>
      <c r="JP1745" s="7"/>
      <c r="JQ1745" s="7"/>
      <c r="JS1745" s="7"/>
      <c r="JT1745" s="7"/>
      <c r="JU1745" s="7"/>
      <c r="JV1745" s="7"/>
      <c r="JX1745" s="7"/>
      <c r="JZ1745" s="7"/>
      <c r="KB1745" s="7"/>
      <c r="KD1745" s="7"/>
      <c r="KF1745" s="7"/>
      <c r="KH1745" s="7"/>
      <c r="KJ1745" s="7"/>
      <c r="KL1745" s="7"/>
      <c r="KN1745" s="7"/>
      <c r="KO1745" s="7"/>
      <c r="KP1745" s="7"/>
      <c r="KQ1745" s="7"/>
      <c r="KR1745" s="7"/>
      <c r="KT1745" s="7"/>
      <c r="KV1745" s="7"/>
      <c r="KX1745" s="7"/>
      <c r="KZ1745" s="7"/>
      <c r="LB1745" s="7"/>
      <c r="LD1745" s="7"/>
      <c r="LF1745" s="7"/>
      <c r="LH1745" s="7"/>
      <c r="LJ1745" s="7"/>
      <c r="LL1745" s="7"/>
      <c r="LN1745" s="7"/>
      <c r="LP1745" s="7"/>
      <c r="LR1745" s="7"/>
      <c r="LT1745" s="7"/>
      <c r="LV1745" s="7"/>
      <c r="LX1745" s="7"/>
      <c r="LY1745" s="7"/>
      <c r="LZ1745" s="7"/>
      <c r="MA1745" s="7"/>
      <c r="MB1745" s="7"/>
      <c r="MC1745" s="7"/>
      <c r="ME1745" s="7"/>
      <c r="MG1745" s="7"/>
      <c r="MH1745" s="7"/>
      <c r="MJ1745" s="7"/>
      <c r="ML1745" s="7"/>
      <c r="MM1745" s="7"/>
      <c r="MN1745" s="7"/>
      <c r="MO1745" s="7"/>
      <c r="MQ1745" s="7"/>
      <c r="MS1745" s="7"/>
      <c r="MU1745" s="7"/>
      <c r="MV1745" s="7"/>
      <c r="MX1745" s="7"/>
      <c r="MY1745" s="7"/>
      <c r="MZ1745" s="7"/>
      <c r="NB1745" s="7"/>
      <c r="ND1745" s="7"/>
      <c r="NF1745" s="7"/>
      <c r="NH1745" s="7"/>
      <c r="NJ1745" s="7"/>
      <c r="NL1745" s="7"/>
      <c r="NM1745" s="7"/>
      <c r="NN1745" s="7"/>
      <c r="NO1745" s="7"/>
      <c r="NP1745" s="7"/>
      <c r="NR1745" s="7"/>
      <c r="NT1745" s="7"/>
      <c r="NU1745" s="7"/>
      <c r="NW1745" s="7"/>
      <c r="NY1745" s="7"/>
      <c r="OA1745" s="7"/>
      <c r="OC1745" s="7"/>
      <c r="OE1745" s="7"/>
      <c r="OG1745" s="7"/>
      <c r="OI1745" s="7"/>
      <c r="OK1745" s="7"/>
      <c r="OM1745" s="7"/>
      <c r="OO1745" s="7"/>
      <c r="OQ1745" s="7"/>
      <c r="OS1745" s="7"/>
      <c r="OT1745" s="7"/>
      <c r="OV1745" s="7"/>
      <c r="OX1745" s="7"/>
      <c r="OZ1745" s="7"/>
      <c r="PB1745" s="7"/>
      <c r="PD1745" s="7"/>
      <c r="PF1745" s="7"/>
      <c r="PH1745" s="7"/>
      <c r="PJ1745" s="7"/>
      <c r="PL1745" s="7"/>
      <c r="PN1745" s="7"/>
      <c r="PP1745" s="7"/>
      <c r="PQ1745" s="7"/>
      <c r="PR1745" s="7"/>
      <c r="PS1745" s="7"/>
      <c r="PT1745" s="7"/>
      <c r="PV1745" s="7"/>
      <c r="PX1745" s="7"/>
      <c r="PZ1745" s="7"/>
      <c r="QB1745" s="7"/>
      <c r="QD1745" s="7"/>
      <c r="QF1745" s="7"/>
      <c r="QH1745" s="7"/>
      <c r="QJ1745" s="7"/>
      <c r="QL1745" s="7"/>
      <c r="QN1745" s="7"/>
      <c r="QO1745" s="7"/>
      <c r="QQ1745" s="7"/>
      <c r="QS1745" s="7"/>
      <c r="QU1745" s="7"/>
      <c r="QV1745" s="7"/>
      <c r="QX1745" s="7"/>
      <c r="QZ1745" s="7"/>
      <c r="RB1745" s="7"/>
      <c r="RD1745" s="7"/>
      <c r="RF1745" s="7"/>
      <c r="RH1745" s="7"/>
      <c r="RJ1745" s="7"/>
      <c r="RL1745" s="7"/>
      <c r="RN1745" s="7"/>
      <c r="RP1745" s="7"/>
      <c r="RR1745" s="7"/>
      <c r="RT1745" s="7"/>
      <c r="RV1745" s="7"/>
      <c r="RW1745" s="7"/>
      <c r="RX1745" s="7"/>
      <c r="RZ1745" s="7"/>
      <c r="SB1745" s="7"/>
      <c r="SD1745" s="7"/>
      <c r="SE1745" s="7"/>
      <c r="SF1745" s="7"/>
      <c r="SH1745" s="7"/>
      <c r="SJ1745" s="7"/>
      <c r="SL1745" s="7"/>
      <c r="SN1745" s="7"/>
      <c r="SP1745" s="7"/>
      <c r="SR1745" s="7"/>
      <c r="ST1745" s="7"/>
      <c r="SV1745" s="7"/>
      <c r="SW1745" s="7"/>
      <c r="SY1745" s="7"/>
      <c r="TA1745" s="7"/>
      <c r="TC1745" s="7"/>
      <c r="TE1745" s="7"/>
      <c r="TG1745" s="7"/>
      <c r="TI1745" s="7"/>
      <c r="TK1745" s="7"/>
      <c r="TM1745" s="7"/>
      <c r="TO1745" s="7"/>
      <c r="TQ1745" s="7"/>
      <c r="TS1745" s="7"/>
      <c r="TU1745" s="7"/>
      <c r="TW1745" s="7"/>
      <c r="TY1745" s="7"/>
      <c r="UA1745" s="7"/>
      <c r="UC1745" s="7"/>
      <c r="UE1745" s="7"/>
      <c r="UG1745" s="7"/>
      <c r="UI1745" s="7"/>
      <c r="UK1745" s="7"/>
      <c r="UM1745" s="7"/>
      <c r="UO1745" s="7"/>
      <c r="UQ1745" s="7"/>
      <c r="US1745" s="7"/>
      <c r="UU1745" s="7"/>
      <c r="UW1745" s="7"/>
      <c r="UY1745" s="7"/>
      <c r="VA1745" s="7"/>
      <c r="VC1745" s="7"/>
      <c r="VE1745" s="7"/>
      <c r="VG1745" s="7"/>
      <c r="VI1745" s="7"/>
      <c r="VK1745" s="7"/>
      <c r="VM1745" s="7"/>
      <c r="VO1745" s="7"/>
      <c r="VQ1745" s="7"/>
      <c r="VS1745" s="7"/>
      <c r="VU1745" s="7"/>
      <c r="VW1745" s="7"/>
      <c r="VY1745" s="7"/>
      <c r="WA1745" s="7"/>
      <c r="WC1745" s="7"/>
      <c r="WE1745" s="7"/>
      <c r="WG1745" s="7"/>
      <c r="WI1745" s="7"/>
      <c r="WK1745" s="7"/>
      <c r="WM1745" s="7"/>
      <c r="WO1745" s="7"/>
      <c r="WQ1745" s="7"/>
      <c r="WS1745" s="7"/>
      <c r="WU1745" s="7"/>
      <c r="WW1745" s="7"/>
      <c r="WY1745" s="7"/>
      <c r="XA1745" s="7"/>
      <c r="XC1745" s="7"/>
      <c r="XE1745" s="7"/>
      <c r="XG1745" s="7"/>
      <c r="XI1745" s="7"/>
      <c r="XK1745" s="7"/>
      <c r="XM1745" s="7"/>
      <c r="XO1745" s="7"/>
      <c r="XQ1745" s="7"/>
      <c r="XS1745" s="7"/>
      <c r="XU1745" s="7"/>
      <c r="XW1745" s="7"/>
      <c r="XY1745" s="7"/>
      <c r="YA1745" s="7"/>
      <c r="YC1745" s="7"/>
      <c r="YE1745" s="7"/>
      <c r="YG1745" s="7"/>
      <c r="YI1745" s="7"/>
      <c r="YK1745" s="7"/>
      <c r="YM1745" s="7"/>
    </row>
    <row r="1746" spans="5:663" s="80" customFormat="1" x14ac:dyDescent="0.2">
      <c r="E1746" s="7"/>
      <c r="G1746" s="7"/>
      <c r="I1746" s="7"/>
      <c r="K1746" s="7"/>
      <c r="M1746" s="7"/>
      <c r="O1746" s="7"/>
      <c r="Q1746" s="7"/>
      <c r="S1746" s="7"/>
      <c r="U1746" s="7"/>
      <c r="W1746" s="7"/>
      <c r="Y1746" s="7"/>
      <c r="AA1746" s="7"/>
      <c r="AC1746" s="7"/>
      <c r="AE1746" s="7"/>
      <c r="AG1746" s="7"/>
      <c r="AH1746" s="7"/>
      <c r="AI1746" s="7"/>
      <c r="AJ1746" s="7"/>
      <c r="AK1746" s="7"/>
      <c r="AL1746" s="7"/>
      <c r="AM1746" s="7"/>
      <c r="AO1746" s="7"/>
      <c r="AQ1746" s="7"/>
      <c r="AS1746" s="7"/>
      <c r="AU1746" s="7"/>
      <c r="AW1746" s="7"/>
      <c r="AY1746" s="7"/>
      <c r="BA1746" s="7"/>
      <c r="BC1746" s="7"/>
      <c r="BE1746" s="7"/>
      <c r="BG1746" s="7"/>
      <c r="BI1746" s="7"/>
      <c r="BK1746" s="7"/>
      <c r="BM1746" s="7"/>
      <c r="BO1746" s="7"/>
      <c r="BQ1746" s="7"/>
      <c r="BS1746" s="7"/>
      <c r="BT1746" s="7"/>
      <c r="BU1746" s="7"/>
      <c r="BW1746" s="7"/>
      <c r="BY1746" s="7"/>
      <c r="CA1746" s="7"/>
      <c r="CC1746" s="7"/>
      <c r="CE1746" s="7"/>
      <c r="CG1746" s="7"/>
      <c r="CH1746" s="7"/>
      <c r="CI1746" s="7"/>
      <c r="CJ1746" s="7"/>
      <c r="CL1746" s="7"/>
      <c r="CN1746" s="7"/>
      <c r="CP1746" s="7"/>
      <c r="CR1746" s="7"/>
      <c r="CT1746" s="7"/>
      <c r="CV1746" s="7"/>
      <c r="CW1746" s="7"/>
      <c r="CY1746" s="7"/>
      <c r="DA1746" s="7"/>
      <c r="DC1746" s="7"/>
      <c r="DE1746" s="7"/>
      <c r="DG1746" s="7"/>
      <c r="DI1746" s="7"/>
      <c r="DK1746" s="7"/>
      <c r="DM1746" s="7"/>
      <c r="DO1746" s="7"/>
      <c r="DQ1746" s="7"/>
      <c r="DR1746" s="7"/>
      <c r="DS1746" s="7"/>
      <c r="DT1746" s="7"/>
      <c r="DV1746" s="7"/>
      <c r="DX1746" s="7"/>
      <c r="DY1746" s="7"/>
      <c r="DZ1746" s="7"/>
      <c r="EB1746" s="7"/>
      <c r="ED1746" s="7"/>
      <c r="EF1746" s="7"/>
      <c r="EG1746" s="7"/>
      <c r="EI1746" s="7"/>
      <c r="EJ1746" s="7"/>
      <c r="EL1746" s="7"/>
      <c r="EN1746" s="7"/>
      <c r="EP1746" s="7"/>
      <c r="ER1746" s="7"/>
      <c r="ET1746" s="7"/>
      <c r="EV1746" s="7"/>
      <c r="EX1746" s="7"/>
      <c r="EZ1746" s="7"/>
      <c r="FB1746" s="7"/>
      <c r="FD1746" s="7"/>
      <c r="FE1746" s="7"/>
      <c r="FF1746" s="7"/>
      <c r="FH1746" s="7"/>
      <c r="FJ1746" s="7"/>
      <c r="FL1746" s="7"/>
      <c r="FN1746" s="7"/>
      <c r="FP1746" s="7"/>
      <c r="FR1746" s="7"/>
      <c r="FT1746" s="7"/>
      <c r="FV1746" s="7"/>
      <c r="FW1746" s="7"/>
      <c r="FY1746" s="7"/>
      <c r="GA1746" s="7"/>
      <c r="GC1746" s="7"/>
      <c r="GE1746" s="7"/>
      <c r="GG1746" s="7"/>
      <c r="GI1746" s="7"/>
      <c r="GJ1746" s="7"/>
      <c r="GK1746" s="7"/>
      <c r="GL1746" s="7"/>
      <c r="GM1746" s="7"/>
      <c r="GN1746" s="7"/>
      <c r="GO1746" s="7"/>
      <c r="GP1746" s="7"/>
      <c r="GR1746" s="7"/>
      <c r="GT1746" s="7"/>
      <c r="GV1746" s="7"/>
      <c r="GX1746" s="7"/>
      <c r="GZ1746" s="7"/>
      <c r="HA1746" s="7"/>
      <c r="HC1746" s="7"/>
      <c r="HE1746" s="7"/>
      <c r="HG1746" s="7"/>
      <c r="HI1746" s="7"/>
      <c r="HK1746" s="7"/>
      <c r="HM1746" s="7"/>
      <c r="HO1746" s="7"/>
      <c r="HQ1746" s="7"/>
      <c r="HS1746" s="7"/>
      <c r="HU1746" s="7"/>
      <c r="HW1746" s="7"/>
      <c r="HY1746" s="7"/>
      <c r="IA1746" s="7"/>
      <c r="IC1746" s="7"/>
      <c r="IE1746" s="7"/>
      <c r="IF1746" s="7"/>
      <c r="IG1746" s="7"/>
      <c r="IH1746" s="7"/>
      <c r="IJ1746" s="7"/>
      <c r="IL1746" s="7"/>
      <c r="IN1746" s="7"/>
      <c r="IO1746" s="7"/>
      <c r="IP1746" s="7"/>
      <c r="IR1746" s="7"/>
      <c r="IT1746" s="7"/>
      <c r="IV1746" s="7"/>
      <c r="IX1746" s="7"/>
      <c r="IZ1746" s="7"/>
      <c r="JB1746" s="7"/>
      <c r="JD1746" s="7"/>
      <c r="JF1746" s="7"/>
      <c r="JG1746" s="7"/>
      <c r="JI1746" s="7"/>
      <c r="JK1746" s="7"/>
      <c r="JM1746" s="7"/>
      <c r="JO1746" s="7"/>
      <c r="JP1746" s="7"/>
      <c r="JQ1746" s="7"/>
      <c r="JS1746" s="7"/>
      <c r="JT1746" s="7"/>
      <c r="JU1746" s="7"/>
      <c r="JV1746" s="7"/>
      <c r="JX1746" s="7"/>
      <c r="JZ1746" s="7"/>
      <c r="KB1746" s="7"/>
      <c r="KD1746" s="7"/>
      <c r="KF1746" s="7"/>
      <c r="KH1746" s="7"/>
      <c r="KJ1746" s="7"/>
      <c r="KL1746" s="7"/>
      <c r="KN1746" s="7"/>
      <c r="KO1746" s="7"/>
      <c r="KP1746" s="7"/>
      <c r="KQ1746" s="7"/>
      <c r="KR1746" s="7"/>
      <c r="KT1746" s="7"/>
      <c r="KV1746" s="7"/>
      <c r="KX1746" s="7"/>
      <c r="KZ1746" s="7"/>
      <c r="LB1746" s="7"/>
      <c r="LD1746" s="7"/>
      <c r="LF1746" s="7"/>
      <c r="LH1746" s="7"/>
      <c r="LJ1746" s="7"/>
      <c r="LL1746" s="7"/>
      <c r="LN1746" s="7"/>
      <c r="LP1746" s="7"/>
      <c r="LR1746" s="7"/>
      <c r="LT1746" s="7"/>
      <c r="LV1746" s="7"/>
      <c r="LX1746" s="7"/>
      <c r="LY1746" s="7"/>
      <c r="LZ1746" s="7"/>
      <c r="MA1746" s="7"/>
      <c r="MB1746" s="7"/>
      <c r="MC1746" s="7"/>
      <c r="ME1746" s="7"/>
      <c r="MG1746" s="7"/>
      <c r="MH1746" s="7"/>
      <c r="MJ1746" s="7"/>
      <c r="ML1746" s="7"/>
      <c r="MM1746" s="7"/>
      <c r="MN1746" s="7"/>
      <c r="MO1746" s="7"/>
      <c r="MQ1746" s="7"/>
      <c r="MS1746" s="7"/>
      <c r="MU1746" s="7"/>
      <c r="MV1746" s="7"/>
      <c r="MX1746" s="7"/>
      <c r="MY1746" s="7"/>
      <c r="MZ1746" s="7"/>
      <c r="NB1746" s="7"/>
      <c r="ND1746" s="7"/>
      <c r="NF1746" s="7"/>
      <c r="NH1746" s="7"/>
      <c r="NJ1746" s="7"/>
      <c r="NL1746" s="7"/>
      <c r="NM1746" s="7"/>
      <c r="NN1746" s="7"/>
      <c r="NO1746" s="7"/>
      <c r="NP1746" s="7"/>
      <c r="NR1746" s="7"/>
      <c r="NT1746" s="7"/>
      <c r="NU1746" s="7"/>
      <c r="NW1746" s="7"/>
      <c r="NY1746" s="7"/>
      <c r="OA1746" s="7"/>
      <c r="OC1746" s="7"/>
      <c r="OE1746" s="7"/>
      <c r="OG1746" s="7"/>
      <c r="OI1746" s="7"/>
      <c r="OK1746" s="7"/>
      <c r="OM1746" s="7"/>
      <c r="OO1746" s="7"/>
      <c r="OQ1746" s="7"/>
      <c r="OS1746" s="7"/>
      <c r="OT1746" s="7"/>
      <c r="OV1746" s="7"/>
      <c r="OX1746" s="7"/>
      <c r="OZ1746" s="7"/>
      <c r="PB1746" s="7"/>
      <c r="PD1746" s="7"/>
      <c r="PF1746" s="7"/>
      <c r="PH1746" s="7"/>
      <c r="PJ1746" s="7"/>
      <c r="PL1746" s="7"/>
      <c r="PN1746" s="7"/>
      <c r="PP1746" s="7"/>
      <c r="PQ1746" s="7"/>
      <c r="PR1746" s="7"/>
      <c r="PS1746" s="7"/>
      <c r="PT1746" s="7"/>
      <c r="PV1746" s="7"/>
      <c r="PX1746" s="7"/>
      <c r="PZ1746" s="7"/>
      <c r="QB1746" s="7"/>
      <c r="QD1746" s="7"/>
      <c r="QF1746" s="7"/>
      <c r="QH1746" s="7"/>
      <c r="QJ1746" s="7"/>
      <c r="QL1746" s="7"/>
      <c r="QN1746" s="7"/>
      <c r="QO1746" s="7"/>
      <c r="QQ1746" s="7"/>
      <c r="QS1746" s="7"/>
      <c r="QU1746" s="7"/>
      <c r="QV1746" s="7"/>
      <c r="QX1746" s="7"/>
      <c r="QZ1746" s="7"/>
      <c r="RB1746" s="7"/>
      <c r="RD1746" s="7"/>
      <c r="RF1746" s="7"/>
      <c r="RH1746" s="7"/>
      <c r="RJ1746" s="7"/>
      <c r="RL1746" s="7"/>
      <c r="RN1746" s="7"/>
      <c r="RP1746" s="7"/>
      <c r="RR1746" s="7"/>
      <c r="RT1746" s="7"/>
      <c r="RV1746" s="7"/>
      <c r="RW1746" s="7"/>
      <c r="RX1746" s="7"/>
      <c r="RZ1746" s="7"/>
      <c r="SB1746" s="7"/>
      <c r="SD1746" s="7"/>
      <c r="SE1746" s="7"/>
      <c r="SF1746" s="7"/>
      <c r="SH1746" s="7"/>
      <c r="SJ1746" s="7"/>
      <c r="SL1746" s="7"/>
      <c r="SN1746" s="7"/>
      <c r="SP1746" s="7"/>
      <c r="SR1746" s="7"/>
      <c r="ST1746" s="7"/>
      <c r="SV1746" s="7"/>
      <c r="SW1746" s="7"/>
      <c r="SY1746" s="7"/>
      <c r="TA1746" s="7"/>
      <c r="TC1746" s="7"/>
      <c r="TE1746" s="7"/>
      <c r="TG1746" s="7"/>
      <c r="TI1746" s="7"/>
      <c r="TK1746" s="7"/>
      <c r="TM1746" s="7"/>
      <c r="TO1746" s="7"/>
      <c r="TQ1746" s="7"/>
      <c r="TS1746" s="7"/>
      <c r="TU1746" s="7"/>
      <c r="TW1746" s="7"/>
      <c r="TY1746" s="7"/>
      <c r="UA1746" s="7"/>
      <c r="UC1746" s="7"/>
      <c r="UE1746" s="7"/>
      <c r="UG1746" s="7"/>
      <c r="UI1746" s="7"/>
      <c r="UK1746" s="7"/>
      <c r="UM1746" s="7"/>
      <c r="UO1746" s="7"/>
      <c r="UQ1746" s="7"/>
      <c r="US1746" s="7"/>
      <c r="UU1746" s="7"/>
      <c r="UW1746" s="7"/>
      <c r="UY1746" s="7"/>
      <c r="VA1746" s="7"/>
      <c r="VC1746" s="7"/>
      <c r="VE1746" s="7"/>
      <c r="VG1746" s="7"/>
      <c r="VI1746" s="7"/>
      <c r="VK1746" s="7"/>
      <c r="VM1746" s="7"/>
      <c r="VO1746" s="7"/>
      <c r="VQ1746" s="7"/>
      <c r="VS1746" s="7"/>
      <c r="VU1746" s="7"/>
      <c r="VW1746" s="7"/>
      <c r="VY1746" s="7"/>
      <c r="WA1746" s="7"/>
      <c r="WC1746" s="7"/>
      <c r="WE1746" s="7"/>
      <c r="WG1746" s="7"/>
      <c r="WI1746" s="7"/>
      <c r="WK1746" s="7"/>
      <c r="WM1746" s="7"/>
      <c r="WO1746" s="7"/>
      <c r="WQ1746" s="7"/>
      <c r="WS1746" s="7"/>
      <c r="WU1746" s="7"/>
      <c r="WW1746" s="7"/>
      <c r="WY1746" s="7"/>
      <c r="XA1746" s="7"/>
      <c r="XC1746" s="7"/>
      <c r="XE1746" s="7"/>
      <c r="XG1746" s="7"/>
      <c r="XI1746" s="7"/>
      <c r="XK1746" s="7"/>
      <c r="XM1746" s="7"/>
      <c r="XO1746" s="7"/>
      <c r="XQ1746" s="7"/>
      <c r="XS1746" s="7"/>
      <c r="XU1746" s="7"/>
      <c r="XW1746" s="7"/>
      <c r="XY1746" s="7"/>
      <c r="YA1746" s="7"/>
      <c r="YC1746" s="7"/>
      <c r="YE1746" s="7"/>
      <c r="YG1746" s="7"/>
      <c r="YI1746" s="7"/>
      <c r="YK1746" s="7"/>
      <c r="YM1746" s="7"/>
    </row>
    <row r="1747" spans="5:663" s="80" customFormat="1" x14ac:dyDescent="0.2">
      <c r="E1747" s="7"/>
      <c r="G1747" s="7"/>
      <c r="I1747" s="7"/>
      <c r="K1747" s="7"/>
      <c r="M1747" s="7"/>
      <c r="O1747" s="7"/>
      <c r="Q1747" s="7"/>
      <c r="S1747" s="7"/>
      <c r="U1747" s="7"/>
      <c r="W1747" s="7"/>
      <c r="Y1747" s="7"/>
      <c r="AA1747" s="7"/>
      <c r="AC1747" s="7"/>
      <c r="AE1747" s="7"/>
      <c r="AG1747" s="7"/>
      <c r="AH1747" s="7"/>
      <c r="AI1747" s="7"/>
      <c r="AJ1747" s="7"/>
      <c r="AK1747" s="7"/>
      <c r="AL1747" s="7"/>
      <c r="AM1747" s="7"/>
      <c r="AO1747" s="7"/>
      <c r="AQ1747" s="7"/>
      <c r="AS1747" s="7"/>
      <c r="AU1747" s="7"/>
      <c r="AW1747" s="7"/>
      <c r="AY1747" s="7"/>
      <c r="BA1747" s="7"/>
      <c r="BC1747" s="7"/>
      <c r="BE1747" s="7"/>
      <c r="BG1747" s="7"/>
      <c r="BI1747" s="7"/>
      <c r="BK1747" s="7"/>
      <c r="BM1747" s="7"/>
      <c r="BO1747" s="7"/>
      <c r="BQ1747" s="7"/>
      <c r="BS1747" s="7"/>
      <c r="BT1747" s="7"/>
      <c r="BU1747" s="7"/>
      <c r="BW1747" s="7"/>
      <c r="BY1747" s="7"/>
      <c r="CA1747" s="7"/>
      <c r="CC1747" s="7"/>
      <c r="CE1747" s="7"/>
      <c r="CG1747" s="7"/>
      <c r="CH1747" s="7"/>
      <c r="CI1747" s="7"/>
      <c r="CJ1747" s="7"/>
      <c r="CL1747" s="7"/>
      <c r="CN1747" s="7"/>
      <c r="CP1747" s="7"/>
      <c r="CR1747" s="7"/>
      <c r="CT1747" s="7"/>
      <c r="CV1747" s="7"/>
      <c r="CW1747" s="7"/>
      <c r="CY1747" s="7"/>
      <c r="DA1747" s="7"/>
      <c r="DC1747" s="7"/>
      <c r="DE1747" s="7"/>
      <c r="DG1747" s="7"/>
      <c r="DI1747" s="7"/>
      <c r="DK1747" s="7"/>
      <c r="DM1747" s="7"/>
      <c r="DO1747" s="7"/>
      <c r="DQ1747" s="7"/>
      <c r="DR1747" s="7"/>
      <c r="DS1747" s="7"/>
      <c r="DT1747" s="7"/>
      <c r="DV1747" s="7"/>
      <c r="DX1747" s="7"/>
      <c r="DY1747" s="7"/>
      <c r="DZ1747" s="7"/>
      <c r="EB1747" s="7"/>
      <c r="ED1747" s="7"/>
      <c r="EF1747" s="7"/>
      <c r="EG1747" s="7"/>
      <c r="EI1747" s="7"/>
      <c r="EJ1747" s="7"/>
      <c r="EL1747" s="7"/>
      <c r="EN1747" s="7"/>
      <c r="EP1747" s="7"/>
      <c r="ER1747" s="7"/>
      <c r="ET1747" s="7"/>
      <c r="EV1747" s="7"/>
      <c r="EX1747" s="7"/>
      <c r="EZ1747" s="7"/>
      <c r="FB1747" s="7"/>
      <c r="FD1747" s="7"/>
      <c r="FE1747" s="7"/>
      <c r="FF1747" s="7"/>
      <c r="FH1747" s="7"/>
      <c r="FJ1747" s="7"/>
      <c r="FL1747" s="7"/>
      <c r="FN1747" s="7"/>
      <c r="FP1747" s="7"/>
      <c r="FR1747" s="7"/>
      <c r="FT1747" s="7"/>
      <c r="FV1747" s="7"/>
      <c r="FW1747" s="7"/>
      <c r="FY1747" s="7"/>
      <c r="GA1747" s="7"/>
      <c r="GC1747" s="7"/>
      <c r="GE1747" s="7"/>
      <c r="GG1747" s="7"/>
      <c r="GI1747" s="7"/>
      <c r="GJ1747" s="7"/>
      <c r="GK1747" s="7"/>
      <c r="GL1747" s="7"/>
      <c r="GM1747" s="7"/>
      <c r="GN1747" s="7"/>
      <c r="GO1747" s="7"/>
      <c r="GP1747" s="7"/>
      <c r="GR1747" s="7"/>
      <c r="GT1747" s="7"/>
      <c r="GV1747" s="7"/>
      <c r="GX1747" s="7"/>
      <c r="GZ1747" s="7"/>
      <c r="HA1747" s="7"/>
      <c r="HC1747" s="7"/>
      <c r="HE1747" s="7"/>
      <c r="HG1747" s="7"/>
      <c r="HI1747" s="7"/>
      <c r="HK1747" s="7"/>
      <c r="HM1747" s="7"/>
      <c r="HO1747" s="7"/>
      <c r="HQ1747" s="7"/>
      <c r="HS1747" s="7"/>
      <c r="HU1747" s="7"/>
      <c r="HW1747" s="7"/>
      <c r="HY1747" s="7"/>
      <c r="IA1747" s="7"/>
      <c r="IC1747" s="7"/>
      <c r="IE1747" s="7"/>
      <c r="IF1747" s="7"/>
      <c r="IG1747" s="7"/>
      <c r="IH1747" s="7"/>
      <c r="IJ1747" s="7"/>
      <c r="IL1747" s="7"/>
      <c r="IN1747" s="7"/>
      <c r="IO1747" s="7"/>
      <c r="IP1747" s="7"/>
      <c r="IR1747" s="7"/>
      <c r="IT1747" s="7"/>
      <c r="IV1747" s="7"/>
      <c r="IX1747" s="7"/>
      <c r="IZ1747" s="7"/>
      <c r="JB1747" s="7"/>
      <c r="JD1747" s="7"/>
      <c r="JF1747" s="7"/>
      <c r="JG1747" s="7"/>
      <c r="JI1747" s="7"/>
      <c r="JK1747" s="7"/>
      <c r="JM1747" s="7"/>
      <c r="JO1747" s="7"/>
      <c r="JP1747" s="7"/>
      <c r="JQ1747" s="7"/>
      <c r="JS1747" s="7"/>
      <c r="JT1747" s="7"/>
      <c r="JU1747" s="7"/>
      <c r="JV1747" s="7"/>
      <c r="JX1747" s="7"/>
      <c r="JZ1747" s="7"/>
      <c r="KB1747" s="7"/>
      <c r="KD1747" s="7"/>
      <c r="KF1747" s="7"/>
      <c r="KH1747" s="7"/>
      <c r="KJ1747" s="7"/>
      <c r="KL1747" s="7"/>
      <c r="KN1747" s="7"/>
      <c r="KO1747" s="7"/>
      <c r="KP1747" s="7"/>
      <c r="KQ1747" s="7"/>
      <c r="KR1747" s="7"/>
      <c r="KT1747" s="7"/>
      <c r="KV1747" s="7"/>
      <c r="KX1747" s="7"/>
      <c r="KZ1747" s="7"/>
      <c r="LB1747" s="7"/>
      <c r="LD1747" s="7"/>
      <c r="LF1747" s="7"/>
      <c r="LH1747" s="7"/>
      <c r="LJ1747" s="7"/>
      <c r="LL1747" s="7"/>
      <c r="LN1747" s="7"/>
      <c r="LP1747" s="7"/>
      <c r="LR1747" s="7"/>
      <c r="LT1747" s="7"/>
      <c r="LV1747" s="7"/>
      <c r="LX1747" s="7"/>
      <c r="LY1747" s="7"/>
      <c r="LZ1747" s="7"/>
      <c r="MA1747" s="7"/>
      <c r="MB1747" s="7"/>
      <c r="MC1747" s="7"/>
      <c r="ME1747" s="7"/>
      <c r="MG1747" s="7"/>
      <c r="MH1747" s="7"/>
      <c r="MJ1747" s="7"/>
      <c r="ML1747" s="7"/>
      <c r="MM1747" s="7"/>
      <c r="MN1747" s="7"/>
      <c r="MO1747" s="7"/>
      <c r="MQ1747" s="7"/>
      <c r="MS1747" s="7"/>
      <c r="MU1747" s="7"/>
      <c r="MV1747" s="7"/>
      <c r="MX1747" s="7"/>
      <c r="MY1747" s="7"/>
      <c r="MZ1747" s="7"/>
      <c r="NB1747" s="7"/>
      <c r="ND1747" s="7"/>
      <c r="NF1747" s="7"/>
      <c r="NH1747" s="7"/>
      <c r="NJ1747" s="7"/>
      <c r="NL1747" s="7"/>
      <c r="NM1747" s="7"/>
      <c r="NN1747" s="7"/>
      <c r="NO1747" s="7"/>
      <c r="NP1747" s="7"/>
      <c r="NR1747" s="7"/>
      <c r="NT1747" s="7"/>
      <c r="NU1747" s="7"/>
      <c r="NW1747" s="7"/>
      <c r="NY1747" s="7"/>
      <c r="OA1747" s="7"/>
      <c r="OC1747" s="7"/>
      <c r="OE1747" s="7"/>
      <c r="OG1747" s="7"/>
      <c r="OI1747" s="7"/>
      <c r="OK1747" s="7"/>
      <c r="OM1747" s="7"/>
      <c r="OO1747" s="7"/>
      <c r="OQ1747" s="7"/>
      <c r="OS1747" s="7"/>
      <c r="OT1747" s="7"/>
      <c r="OV1747" s="7"/>
      <c r="OX1747" s="7"/>
      <c r="OZ1747" s="7"/>
      <c r="PB1747" s="7"/>
      <c r="PD1747" s="7"/>
      <c r="PF1747" s="7"/>
      <c r="PH1747" s="7"/>
      <c r="PJ1747" s="7"/>
      <c r="PL1747" s="7"/>
      <c r="PN1747" s="7"/>
      <c r="PP1747" s="7"/>
      <c r="PQ1747" s="7"/>
      <c r="PR1747" s="7"/>
      <c r="PS1747" s="7"/>
      <c r="PT1747" s="7"/>
      <c r="PV1747" s="7"/>
      <c r="PX1747" s="7"/>
      <c r="PZ1747" s="7"/>
      <c r="QB1747" s="7"/>
      <c r="QD1747" s="7"/>
      <c r="QF1747" s="7"/>
      <c r="QH1747" s="7"/>
      <c r="QJ1747" s="7"/>
      <c r="QL1747" s="7"/>
      <c r="QN1747" s="7"/>
      <c r="QO1747" s="7"/>
      <c r="QQ1747" s="7"/>
      <c r="QS1747" s="7"/>
      <c r="QU1747" s="7"/>
      <c r="QV1747" s="7"/>
      <c r="QX1747" s="7"/>
      <c r="QZ1747" s="7"/>
      <c r="RB1747" s="7"/>
      <c r="RD1747" s="7"/>
      <c r="RF1747" s="7"/>
      <c r="RH1747" s="7"/>
      <c r="RJ1747" s="7"/>
      <c r="RL1747" s="7"/>
      <c r="RN1747" s="7"/>
      <c r="RP1747" s="7"/>
      <c r="RR1747" s="7"/>
      <c r="RT1747" s="7"/>
      <c r="RV1747" s="7"/>
      <c r="RW1747" s="7"/>
      <c r="RX1747" s="7"/>
      <c r="RZ1747" s="7"/>
      <c r="SB1747" s="7"/>
      <c r="SD1747" s="7"/>
      <c r="SE1747" s="7"/>
      <c r="SF1747" s="7"/>
      <c r="SH1747" s="7"/>
      <c r="SJ1747" s="7"/>
      <c r="SL1747" s="7"/>
      <c r="SN1747" s="7"/>
      <c r="SP1747" s="7"/>
      <c r="SR1747" s="7"/>
      <c r="ST1747" s="7"/>
      <c r="SV1747" s="7"/>
      <c r="SW1747" s="7"/>
      <c r="SY1747" s="7"/>
      <c r="TA1747" s="7"/>
      <c r="TC1747" s="7"/>
      <c r="TE1747" s="7"/>
      <c r="TG1747" s="7"/>
      <c r="TI1747" s="7"/>
      <c r="TK1747" s="7"/>
      <c r="TM1747" s="7"/>
      <c r="TO1747" s="7"/>
      <c r="TQ1747" s="7"/>
      <c r="TS1747" s="7"/>
      <c r="TU1747" s="7"/>
      <c r="TW1747" s="7"/>
      <c r="TY1747" s="7"/>
      <c r="UA1747" s="7"/>
      <c r="UC1747" s="7"/>
      <c r="UE1747" s="7"/>
      <c r="UG1747" s="7"/>
      <c r="UI1747" s="7"/>
      <c r="UK1747" s="7"/>
      <c r="UM1747" s="7"/>
      <c r="UO1747" s="7"/>
      <c r="UQ1747" s="7"/>
      <c r="US1747" s="7"/>
      <c r="UU1747" s="7"/>
      <c r="UW1747" s="7"/>
      <c r="UY1747" s="7"/>
      <c r="VA1747" s="7"/>
      <c r="VC1747" s="7"/>
      <c r="VE1747" s="7"/>
      <c r="VG1747" s="7"/>
      <c r="VI1747" s="7"/>
      <c r="VK1747" s="7"/>
      <c r="VM1747" s="7"/>
      <c r="VO1747" s="7"/>
      <c r="VQ1747" s="7"/>
      <c r="VS1747" s="7"/>
      <c r="VU1747" s="7"/>
      <c r="VW1747" s="7"/>
      <c r="VY1747" s="7"/>
      <c r="WA1747" s="7"/>
      <c r="WC1747" s="7"/>
      <c r="WE1747" s="7"/>
      <c r="WG1747" s="7"/>
      <c r="WI1747" s="7"/>
      <c r="WK1747" s="7"/>
      <c r="WM1747" s="7"/>
      <c r="WO1747" s="7"/>
      <c r="WQ1747" s="7"/>
      <c r="WS1747" s="7"/>
      <c r="WU1747" s="7"/>
      <c r="WW1747" s="7"/>
      <c r="WY1747" s="7"/>
      <c r="XA1747" s="7"/>
      <c r="XC1747" s="7"/>
      <c r="XE1747" s="7"/>
      <c r="XG1747" s="7"/>
      <c r="XI1747" s="7"/>
      <c r="XK1747" s="7"/>
      <c r="XM1747" s="7"/>
      <c r="XO1747" s="7"/>
      <c r="XQ1747" s="7"/>
      <c r="XS1747" s="7"/>
      <c r="XU1747" s="7"/>
      <c r="XW1747" s="7"/>
      <c r="XY1747" s="7"/>
      <c r="YA1747" s="7"/>
      <c r="YC1747" s="7"/>
      <c r="YE1747" s="7"/>
      <c r="YG1747" s="7"/>
      <c r="YI1747" s="7"/>
      <c r="YK1747" s="7"/>
      <c r="YM1747" s="7"/>
    </row>
    <row r="1748" spans="5:663" s="80" customFormat="1" x14ac:dyDescent="0.2">
      <c r="E1748" s="7"/>
      <c r="G1748" s="7"/>
      <c r="I1748" s="7"/>
      <c r="K1748" s="7"/>
      <c r="M1748" s="7"/>
      <c r="O1748" s="7"/>
      <c r="Q1748" s="7"/>
      <c r="S1748" s="7"/>
      <c r="U1748" s="7"/>
      <c r="W1748" s="7"/>
      <c r="Y1748" s="7"/>
      <c r="AA1748" s="7"/>
      <c r="AC1748" s="7"/>
      <c r="AE1748" s="7"/>
      <c r="AG1748" s="7"/>
      <c r="AH1748" s="7"/>
      <c r="AI1748" s="7"/>
      <c r="AJ1748" s="7"/>
      <c r="AK1748" s="7"/>
      <c r="AL1748" s="7"/>
      <c r="AM1748" s="7"/>
      <c r="AO1748" s="7"/>
      <c r="AQ1748" s="7"/>
      <c r="AS1748" s="7"/>
      <c r="AU1748" s="7"/>
      <c r="AW1748" s="7"/>
      <c r="AY1748" s="7"/>
      <c r="BA1748" s="7"/>
      <c r="BC1748" s="7"/>
      <c r="BE1748" s="7"/>
      <c r="BG1748" s="7"/>
      <c r="BI1748" s="7"/>
      <c r="BK1748" s="7"/>
      <c r="BM1748" s="7"/>
      <c r="BO1748" s="7"/>
      <c r="BQ1748" s="7"/>
      <c r="BS1748" s="7"/>
      <c r="BT1748" s="7"/>
      <c r="BU1748" s="7"/>
      <c r="BW1748" s="7"/>
      <c r="BY1748" s="7"/>
      <c r="CA1748" s="7"/>
      <c r="CC1748" s="7"/>
      <c r="CE1748" s="7"/>
      <c r="CG1748" s="7"/>
      <c r="CH1748" s="7"/>
      <c r="CI1748" s="7"/>
      <c r="CJ1748" s="7"/>
      <c r="CL1748" s="7"/>
      <c r="CN1748" s="7"/>
      <c r="CP1748" s="7"/>
      <c r="CR1748" s="7"/>
      <c r="CT1748" s="7"/>
      <c r="CV1748" s="7"/>
      <c r="CW1748" s="7"/>
      <c r="CY1748" s="7"/>
      <c r="DA1748" s="7"/>
      <c r="DC1748" s="7"/>
      <c r="DE1748" s="7"/>
      <c r="DG1748" s="7"/>
      <c r="DI1748" s="7"/>
      <c r="DK1748" s="7"/>
      <c r="DM1748" s="7"/>
      <c r="DO1748" s="7"/>
      <c r="DQ1748" s="7"/>
      <c r="DR1748" s="7"/>
      <c r="DS1748" s="7"/>
      <c r="DT1748" s="7"/>
      <c r="DV1748" s="7"/>
      <c r="DX1748" s="7"/>
      <c r="DY1748" s="7"/>
      <c r="DZ1748" s="7"/>
      <c r="EB1748" s="7"/>
      <c r="ED1748" s="7"/>
      <c r="EF1748" s="7"/>
      <c r="EG1748" s="7"/>
      <c r="EI1748" s="7"/>
      <c r="EJ1748" s="7"/>
      <c r="EL1748" s="7"/>
      <c r="EN1748" s="7"/>
      <c r="EP1748" s="7"/>
      <c r="ER1748" s="7"/>
      <c r="ET1748" s="7"/>
      <c r="EV1748" s="7"/>
      <c r="EX1748" s="7"/>
      <c r="EZ1748" s="7"/>
      <c r="FB1748" s="7"/>
      <c r="FD1748" s="7"/>
      <c r="FE1748" s="7"/>
      <c r="FF1748" s="7"/>
      <c r="FH1748" s="7"/>
      <c r="FJ1748" s="7"/>
      <c r="FL1748" s="7"/>
      <c r="FN1748" s="7"/>
      <c r="FP1748" s="7"/>
      <c r="FR1748" s="7"/>
      <c r="FT1748" s="7"/>
      <c r="FV1748" s="7"/>
      <c r="FW1748" s="7"/>
      <c r="FY1748" s="7"/>
      <c r="GA1748" s="7"/>
      <c r="GC1748" s="7"/>
      <c r="GE1748" s="7"/>
      <c r="GG1748" s="7"/>
      <c r="GI1748" s="7"/>
      <c r="GJ1748" s="7"/>
      <c r="GK1748" s="7"/>
      <c r="GL1748" s="7"/>
      <c r="GM1748" s="7"/>
      <c r="GN1748" s="7"/>
      <c r="GO1748" s="7"/>
      <c r="GP1748" s="7"/>
      <c r="GR1748" s="7"/>
      <c r="GT1748" s="7"/>
      <c r="GV1748" s="7"/>
      <c r="GX1748" s="7"/>
      <c r="GZ1748" s="7"/>
      <c r="HA1748" s="7"/>
      <c r="HC1748" s="7"/>
      <c r="HE1748" s="7"/>
      <c r="HG1748" s="7"/>
      <c r="HI1748" s="7"/>
      <c r="HK1748" s="7"/>
      <c r="HM1748" s="7"/>
      <c r="HO1748" s="7"/>
      <c r="HQ1748" s="7"/>
      <c r="HS1748" s="7"/>
      <c r="HU1748" s="7"/>
      <c r="HW1748" s="7"/>
      <c r="HY1748" s="7"/>
      <c r="IA1748" s="7"/>
      <c r="IC1748" s="7"/>
      <c r="IE1748" s="7"/>
      <c r="IF1748" s="7"/>
      <c r="IG1748" s="7"/>
      <c r="IH1748" s="7"/>
      <c r="IJ1748" s="7"/>
      <c r="IL1748" s="7"/>
      <c r="IN1748" s="7"/>
      <c r="IO1748" s="7"/>
      <c r="IP1748" s="7"/>
      <c r="IR1748" s="7"/>
      <c r="IT1748" s="7"/>
      <c r="IV1748" s="7"/>
      <c r="IX1748" s="7"/>
      <c r="IZ1748" s="7"/>
      <c r="JB1748" s="7"/>
      <c r="JD1748" s="7"/>
      <c r="JF1748" s="7"/>
      <c r="JG1748" s="7"/>
      <c r="JI1748" s="7"/>
      <c r="JK1748" s="7"/>
      <c r="JM1748" s="7"/>
      <c r="JO1748" s="7"/>
      <c r="JP1748" s="7"/>
      <c r="JQ1748" s="7"/>
      <c r="JS1748" s="7"/>
      <c r="JT1748" s="7"/>
      <c r="JU1748" s="7"/>
      <c r="JV1748" s="7"/>
      <c r="JX1748" s="7"/>
      <c r="JZ1748" s="7"/>
      <c r="KB1748" s="7"/>
      <c r="KD1748" s="7"/>
      <c r="KF1748" s="7"/>
      <c r="KH1748" s="7"/>
      <c r="KJ1748" s="7"/>
      <c r="KL1748" s="7"/>
      <c r="KN1748" s="7"/>
      <c r="KO1748" s="7"/>
      <c r="KP1748" s="7"/>
      <c r="KQ1748" s="7"/>
      <c r="KR1748" s="7"/>
      <c r="KT1748" s="7"/>
      <c r="KV1748" s="7"/>
      <c r="KX1748" s="7"/>
      <c r="KZ1748" s="7"/>
      <c r="LB1748" s="7"/>
      <c r="LD1748" s="7"/>
      <c r="LF1748" s="7"/>
      <c r="LH1748" s="7"/>
      <c r="LJ1748" s="7"/>
      <c r="LL1748" s="7"/>
      <c r="LN1748" s="7"/>
      <c r="LP1748" s="7"/>
      <c r="LR1748" s="7"/>
      <c r="LT1748" s="7"/>
      <c r="LV1748" s="7"/>
      <c r="LX1748" s="7"/>
      <c r="LY1748" s="7"/>
      <c r="LZ1748" s="7"/>
      <c r="MA1748" s="7"/>
      <c r="MB1748" s="7"/>
      <c r="MC1748" s="7"/>
      <c r="ME1748" s="7"/>
      <c r="MG1748" s="7"/>
      <c r="MH1748" s="7"/>
      <c r="MJ1748" s="7"/>
      <c r="ML1748" s="7"/>
      <c r="MM1748" s="7"/>
      <c r="MN1748" s="7"/>
      <c r="MO1748" s="7"/>
      <c r="MQ1748" s="7"/>
      <c r="MS1748" s="7"/>
      <c r="MU1748" s="7"/>
      <c r="MV1748" s="7"/>
      <c r="MX1748" s="7"/>
      <c r="MY1748" s="7"/>
      <c r="MZ1748" s="7"/>
      <c r="NB1748" s="7"/>
      <c r="ND1748" s="7"/>
      <c r="NF1748" s="7"/>
      <c r="NH1748" s="7"/>
      <c r="NJ1748" s="7"/>
      <c r="NL1748" s="7"/>
      <c r="NM1748" s="7"/>
      <c r="NN1748" s="7"/>
      <c r="NO1748" s="7"/>
      <c r="NP1748" s="7"/>
      <c r="NR1748" s="7"/>
      <c r="NT1748" s="7"/>
      <c r="NU1748" s="7"/>
      <c r="NW1748" s="7"/>
      <c r="NY1748" s="7"/>
      <c r="OA1748" s="7"/>
      <c r="OC1748" s="7"/>
      <c r="OE1748" s="7"/>
      <c r="OG1748" s="7"/>
      <c r="OI1748" s="7"/>
      <c r="OK1748" s="7"/>
      <c r="OM1748" s="7"/>
      <c r="OO1748" s="7"/>
      <c r="OQ1748" s="7"/>
      <c r="OS1748" s="7"/>
      <c r="OT1748" s="7"/>
      <c r="OV1748" s="7"/>
      <c r="OX1748" s="7"/>
      <c r="OZ1748" s="7"/>
      <c r="PB1748" s="7"/>
      <c r="PD1748" s="7"/>
      <c r="PF1748" s="7"/>
      <c r="PH1748" s="7"/>
      <c r="PJ1748" s="7"/>
      <c r="PL1748" s="7"/>
      <c r="PN1748" s="7"/>
      <c r="PP1748" s="7"/>
      <c r="PQ1748" s="7"/>
      <c r="PR1748" s="7"/>
      <c r="PS1748" s="7"/>
      <c r="PT1748" s="7"/>
      <c r="PV1748" s="7"/>
      <c r="PX1748" s="7"/>
      <c r="PZ1748" s="7"/>
      <c r="QB1748" s="7"/>
      <c r="QD1748" s="7"/>
      <c r="QF1748" s="7"/>
      <c r="QH1748" s="7"/>
      <c r="QJ1748" s="7"/>
      <c r="QL1748" s="7"/>
      <c r="QN1748" s="7"/>
      <c r="QO1748" s="7"/>
      <c r="QQ1748" s="7"/>
      <c r="QS1748" s="7"/>
      <c r="QU1748" s="7"/>
      <c r="QV1748" s="7"/>
      <c r="QX1748" s="7"/>
      <c r="QZ1748" s="7"/>
      <c r="RB1748" s="7"/>
      <c r="RD1748" s="7"/>
      <c r="RF1748" s="7"/>
      <c r="RH1748" s="7"/>
      <c r="RJ1748" s="7"/>
      <c r="RL1748" s="7"/>
      <c r="RN1748" s="7"/>
      <c r="RP1748" s="7"/>
      <c r="RR1748" s="7"/>
      <c r="RT1748" s="7"/>
      <c r="RV1748" s="7"/>
      <c r="RW1748" s="7"/>
      <c r="RX1748" s="7"/>
      <c r="RZ1748" s="7"/>
      <c r="SB1748" s="7"/>
      <c r="SD1748" s="7"/>
      <c r="SE1748" s="7"/>
      <c r="SF1748" s="7"/>
      <c r="SH1748" s="7"/>
      <c r="SJ1748" s="7"/>
      <c r="SL1748" s="7"/>
      <c r="SN1748" s="7"/>
      <c r="SP1748" s="7"/>
      <c r="SR1748" s="7"/>
      <c r="ST1748" s="7"/>
      <c r="SV1748" s="7"/>
      <c r="SW1748" s="7"/>
      <c r="SY1748" s="7"/>
      <c r="TA1748" s="7"/>
      <c r="TC1748" s="7"/>
      <c r="TE1748" s="7"/>
      <c r="TG1748" s="7"/>
      <c r="TI1748" s="7"/>
      <c r="TK1748" s="7"/>
      <c r="TM1748" s="7"/>
      <c r="TO1748" s="7"/>
      <c r="TQ1748" s="7"/>
      <c r="TS1748" s="7"/>
      <c r="TU1748" s="7"/>
      <c r="TW1748" s="7"/>
      <c r="TY1748" s="7"/>
      <c r="UA1748" s="7"/>
      <c r="UC1748" s="7"/>
      <c r="UE1748" s="7"/>
      <c r="UG1748" s="7"/>
      <c r="UI1748" s="7"/>
      <c r="UK1748" s="7"/>
      <c r="UM1748" s="7"/>
      <c r="UO1748" s="7"/>
      <c r="UQ1748" s="7"/>
      <c r="US1748" s="7"/>
      <c r="UU1748" s="7"/>
      <c r="UW1748" s="7"/>
      <c r="UY1748" s="7"/>
      <c r="VA1748" s="7"/>
      <c r="VC1748" s="7"/>
      <c r="VE1748" s="7"/>
      <c r="VG1748" s="7"/>
      <c r="VI1748" s="7"/>
      <c r="VK1748" s="7"/>
      <c r="VM1748" s="7"/>
      <c r="VO1748" s="7"/>
      <c r="VQ1748" s="7"/>
      <c r="VS1748" s="7"/>
      <c r="VU1748" s="7"/>
      <c r="VW1748" s="7"/>
      <c r="VY1748" s="7"/>
      <c r="WA1748" s="7"/>
      <c r="WC1748" s="7"/>
      <c r="WE1748" s="7"/>
      <c r="WG1748" s="7"/>
      <c r="WI1748" s="7"/>
      <c r="WK1748" s="7"/>
      <c r="WM1748" s="7"/>
      <c r="WO1748" s="7"/>
      <c r="WQ1748" s="7"/>
      <c r="WS1748" s="7"/>
      <c r="WU1748" s="7"/>
      <c r="WW1748" s="7"/>
      <c r="WY1748" s="7"/>
      <c r="XA1748" s="7"/>
      <c r="XC1748" s="7"/>
      <c r="XE1748" s="7"/>
      <c r="XG1748" s="7"/>
      <c r="XI1748" s="7"/>
      <c r="XK1748" s="7"/>
      <c r="XM1748" s="7"/>
      <c r="XO1748" s="7"/>
      <c r="XQ1748" s="7"/>
      <c r="XS1748" s="7"/>
      <c r="XU1748" s="7"/>
      <c r="XW1748" s="7"/>
      <c r="XY1748" s="7"/>
      <c r="YA1748" s="7"/>
      <c r="YC1748" s="7"/>
      <c r="YE1748" s="7"/>
      <c r="YG1748" s="7"/>
      <c r="YI1748" s="7"/>
      <c r="YK1748" s="7"/>
      <c r="YM1748" s="7"/>
    </row>
    <row r="1749" spans="5:663" s="80" customFormat="1" x14ac:dyDescent="0.2">
      <c r="E1749" s="7"/>
      <c r="G1749" s="7"/>
      <c r="I1749" s="7"/>
      <c r="K1749" s="7"/>
      <c r="M1749" s="7"/>
      <c r="O1749" s="7"/>
      <c r="Q1749" s="7"/>
      <c r="S1749" s="7"/>
      <c r="U1749" s="7"/>
      <c r="W1749" s="7"/>
      <c r="Y1749" s="7"/>
      <c r="AA1749" s="7"/>
      <c r="AC1749" s="7"/>
      <c r="AE1749" s="7"/>
      <c r="AG1749" s="7"/>
      <c r="AH1749" s="7"/>
      <c r="AI1749" s="7"/>
      <c r="AJ1749" s="7"/>
      <c r="AK1749" s="7"/>
      <c r="AL1749" s="7"/>
      <c r="AM1749" s="7"/>
      <c r="AO1749" s="7"/>
      <c r="AQ1749" s="7"/>
      <c r="AS1749" s="7"/>
      <c r="AU1749" s="7"/>
      <c r="AW1749" s="7"/>
      <c r="AY1749" s="7"/>
      <c r="BA1749" s="7"/>
      <c r="BC1749" s="7"/>
      <c r="BE1749" s="7"/>
      <c r="BG1749" s="7"/>
      <c r="BI1749" s="7"/>
      <c r="BK1749" s="7"/>
      <c r="BM1749" s="7"/>
      <c r="BO1749" s="7"/>
      <c r="BQ1749" s="7"/>
      <c r="BS1749" s="7"/>
      <c r="BT1749" s="7"/>
      <c r="BU1749" s="7"/>
      <c r="BW1749" s="7"/>
      <c r="BY1749" s="7"/>
      <c r="CA1749" s="7"/>
      <c r="CC1749" s="7"/>
      <c r="CE1749" s="7"/>
      <c r="CG1749" s="7"/>
      <c r="CH1749" s="7"/>
      <c r="CI1749" s="7"/>
      <c r="CJ1749" s="7"/>
      <c r="CL1749" s="7"/>
      <c r="CN1749" s="7"/>
      <c r="CP1749" s="7"/>
      <c r="CR1749" s="7"/>
      <c r="CT1749" s="7"/>
      <c r="CV1749" s="7"/>
      <c r="CW1749" s="7"/>
      <c r="CY1749" s="7"/>
      <c r="DA1749" s="7"/>
      <c r="DC1749" s="7"/>
      <c r="DE1749" s="7"/>
      <c r="DG1749" s="7"/>
      <c r="DI1749" s="7"/>
      <c r="DK1749" s="7"/>
      <c r="DM1749" s="7"/>
      <c r="DO1749" s="7"/>
      <c r="DQ1749" s="7"/>
      <c r="DR1749" s="7"/>
      <c r="DS1749" s="7"/>
      <c r="DT1749" s="7"/>
      <c r="DV1749" s="7"/>
      <c r="DX1749" s="7"/>
      <c r="DY1749" s="7"/>
      <c r="DZ1749" s="7"/>
      <c r="EB1749" s="7"/>
      <c r="ED1749" s="7"/>
      <c r="EF1749" s="7"/>
      <c r="EG1749" s="7"/>
      <c r="EI1749" s="7"/>
      <c r="EJ1749" s="7"/>
      <c r="EL1749" s="7"/>
      <c r="EN1749" s="7"/>
      <c r="EP1749" s="7"/>
      <c r="ER1749" s="7"/>
      <c r="ET1749" s="7"/>
      <c r="EV1749" s="7"/>
      <c r="EX1749" s="7"/>
      <c r="EZ1749" s="7"/>
      <c r="FB1749" s="7"/>
      <c r="FD1749" s="7"/>
      <c r="FE1749" s="7"/>
      <c r="FF1749" s="7"/>
      <c r="FH1749" s="7"/>
      <c r="FJ1749" s="7"/>
      <c r="FL1749" s="7"/>
      <c r="FN1749" s="7"/>
      <c r="FP1749" s="7"/>
      <c r="FR1749" s="7"/>
      <c r="FT1749" s="7"/>
      <c r="FV1749" s="7"/>
      <c r="FW1749" s="7"/>
      <c r="FY1749" s="7"/>
      <c r="GA1749" s="7"/>
      <c r="GC1749" s="7"/>
      <c r="GE1749" s="7"/>
      <c r="GG1749" s="7"/>
      <c r="GI1749" s="7"/>
      <c r="GJ1749" s="7"/>
      <c r="GK1749" s="7"/>
      <c r="GL1749" s="7"/>
      <c r="GM1749" s="7"/>
      <c r="GN1749" s="7"/>
      <c r="GO1749" s="7"/>
      <c r="GP1749" s="7"/>
      <c r="GR1749" s="7"/>
      <c r="GT1749" s="7"/>
      <c r="GV1749" s="7"/>
      <c r="GX1749" s="7"/>
      <c r="GZ1749" s="7"/>
      <c r="HA1749" s="7"/>
      <c r="HC1749" s="7"/>
      <c r="HE1749" s="7"/>
      <c r="HG1749" s="7"/>
      <c r="HI1749" s="7"/>
      <c r="HK1749" s="7"/>
      <c r="HM1749" s="7"/>
      <c r="HO1749" s="7"/>
      <c r="HQ1749" s="7"/>
      <c r="HS1749" s="7"/>
      <c r="HU1749" s="7"/>
      <c r="HW1749" s="7"/>
      <c r="HY1749" s="7"/>
      <c r="IA1749" s="7"/>
      <c r="IC1749" s="7"/>
      <c r="IE1749" s="7"/>
      <c r="IF1749" s="7"/>
      <c r="IG1749" s="7"/>
      <c r="IH1749" s="7"/>
      <c r="IJ1749" s="7"/>
      <c r="IL1749" s="7"/>
      <c r="IN1749" s="7"/>
      <c r="IO1749" s="7"/>
      <c r="IP1749" s="7"/>
      <c r="IR1749" s="7"/>
      <c r="IT1749" s="7"/>
      <c r="IV1749" s="7"/>
      <c r="IX1749" s="7"/>
      <c r="IZ1749" s="7"/>
      <c r="JB1749" s="7"/>
      <c r="JD1749" s="7"/>
      <c r="JF1749" s="7"/>
      <c r="JG1749" s="7"/>
      <c r="JI1749" s="7"/>
      <c r="JK1749" s="7"/>
      <c r="JM1749" s="7"/>
      <c r="JO1749" s="7"/>
      <c r="JP1749" s="7"/>
      <c r="JQ1749" s="7"/>
      <c r="JS1749" s="7"/>
      <c r="JT1749" s="7"/>
      <c r="JU1749" s="7"/>
      <c r="JV1749" s="7"/>
      <c r="JX1749" s="7"/>
      <c r="JZ1749" s="7"/>
      <c r="KB1749" s="7"/>
      <c r="KD1749" s="7"/>
      <c r="KF1749" s="7"/>
      <c r="KH1749" s="7"/>
      <c r="KJ1749" s="7"/>
      <c r="KL1749" s="7"/>
      <c r="KN1749" s="7"/>
      <c r="KO1749" s="7"/>
      <c r="KP1749" s="7"/>
      <c r="KQ1749" s="7"/>
      <c r="KR1749" s="7"/>
      <c r="KT1749" s="7"/>
      <c r="KV1749" s="7"/>
      <c r="KX1749" s="7"/>
      <c r="KZ1749" s="7"/>
      <c r="LB1749" s="7"/>
      <c r="LD1749" s="7"/>
      <c r="LF1749" s="7"/>
      <c r="LH1749" s="7"/>
      <c r="LJ1749" s="7"/>
      <c r="LL1749" s="7"/>
      <c r="LN1749" s="7"/>
      <c r="LP1749" s="7"/>
      <c r="LR1749" s="7"/>
      <c r="LT1749" s="7"/>
      <c r="LV1749" s="7"/>
      <c r="LX1749" s="7"/>
      <c r="LY1749" s="7"/>
      <c r="LZ1749" s="7"/>
      <c r="MA1749" s="7"/>
      <c r="MB1749" s="7"/>
      <c r="MC1749" s="7"/>
      <c r="ME1749" s="7"/>
      <c r="MG1749" s="7"/>
      <c r="MH1749" s="7"/>
      <c r="MJ1749" s="7"/>
      <c r="ML1749" s="7"/>
      <c r="MM1749" s="7"/>
      <c r="MN1749" s="7"/>
      <c r="MO1749" s="7"/>
      <c r="MQ1749" s="7"/>
      <c r="MS1749" s="7"/>
      <c r="MU1749" s="7"/>
      <c r="MV1749" s="7"/>
      <c r="MX1749" s="7"/>
      <c r="MY1749" s="7"/>
      <c r="MZ1749" s="7"/>
      <c r="NB1749" s="7"/>
      <c r="ND1749" s="7"/>
      <c r="NF1749" s="7"/>
      <c r="NH1749" s="7"/>
      <c r="NJ1749" s="7"/>
      <c r="NL1749" s="7"/>
      <c r="NM1749" s="7"/>
      <c r="NN1749" s="7"/>
      <c r="NO1749" s="7"/>
      <c r="NP1749" s="7"/>
      <c r="NR1749" s="7"/>
      <c r="NT1749" s="7"/>
      <c r="NU1749" s="7"/>
      <c r="NW1749" s="7"/>
      <c r="NY1749" s="7"/>
      <c r="OA1749" s="7"/>
      <c r="OC1749" s="7"/>
      <c r="OE1749" s="7"/>
      <c r="OG1749" s="7"/>
      <c r="OI1749" s="7"/>
      <c r="OK1749" s="7"/>
      <c r="OM1749" s="7"/>
      <c r="OO1749" s="7"/>
      <c r="OQ1749" s="7"/>
      <c r="OS1749" s="7"/>
      <c r="OT1749" s="7"/>
      <c r="OV1749" s="7"/>
      <c r="OX1749" s="7"/>
      <c r="OZ1749" s="7"/>
      <c r="PB1749" s="7"/>
      <c r="PD1749" s="7"/>
      <c r="PF1749" s="7"/>
      <c r="PH1749" s="7"/>
      <c r="PJ1749" s="7"/>
      <c r="PL1749" s="7"/>
      <c r="PN1749" s="7"/>
      <c r="PP1749" s="7"/>
      <c r="PQ1749" s="7"/>
      <c r="PR1749" s="7"/>
      <c r="PS1749" s="7"/>
      <c r="PT1749" s="7"/>
      <c r="PV1749" s="7"/>
      <c r="PX1749" s="7"/>
      <c r="PZ1749" s="7"/>
      <c r="QB1749" s="7"/>
      <c r="QD1749" s="7"/>
      <c r="QF1749" s="7"/>
      <c r="QH1749" s="7"/>
      <c r="QJ1749" s="7"/>
      <c r="QL1749" s="7"/>
      <c r="QN1749" s="7"/>
      <c r="QO1749" s="7"/>
      <c r="QQ1749" s="7"/>
      <c r="QS1749" s="7"/>
      <c r="QU1749" s="7"/>
      <c r="QV1749" s="7"/>
      <c r="QX1749" s="7"/>
      <c r="QZ1749" s="7"/>
      <c r="RB1749" s="7"/>
      <c r="RD1749" s="7"/>
      <c r="RF1749" s="7"/>
      <c r="RH1749" s="7"/>
      <c r="RJ1749" s="7"/>
      <c r="RL1749" s="7"/>
      <c r="RN1749" s="7"/>
      <c r="RP1749" s="7"/>
      <c r="RR1749" s="7"/>
      <c r="RT1749" s="7"/>
      <c r="RV1749" s="7"/>
      <c r="RW1749" s="7"/>
      <c r="RX1749" s="7"/>
      <c r="RZ1749" s="7"/>
      <c r="SB1749" s="7"/>
      <c r="SD1749" s="7"/>
      <c r="SE1749" s="7"/>
      <c r="SF1749" s="7"/>
      <c r="SH1749" s="7"/>
      <c r="SJ1749" s="7"/>
      <c r="SL1749" s="7"/>
      <c r="SN1749" s="7"/>
      <c r="SP1749" s="7"/>
      <c r="SR1749" s="7"/>
      <c r="ST1749" s="7"/>
      <c r="SV1749" s="7"/>
      <c r="SW1749" s="7"/>
      <c r="SY1749" s="7"/>
      <c r="TA1749" s="7"/>
      <c r="TC1749" s="7"/>
      <c r="TE1749" s="7"/>
      <c r="TG1749" s="7"/>
      <c r="TI1749" s="7"/>
      <c r="TK1749" s="7"/>
      <c r="TM1749" s="7"/>
      <c r="TO1749" s="7"/>
      <c r="TQ1749" s="7"/>
      <c r="TS1749" s="7"/>
      <c r="TU1749" s="7"/>
      <c r="TW1749" s="7"/>
      <c r="TY1749" s="7"/>
      <c r="UA1749" s="7"/>
      <c r="UC1749" s="7"/>
      <c r="UE1749" s="7"/>
      <c r="UG1749" s="7"/>
      <c r="UI1749" s="7"/>
      <c r="UK1749" s="7"/>
      <c r="UM1749" s="7"/>
      <c r="UO1749" s="7"/>
      <c r="UQ1749" s="7"/>
      <c r="US1749" s="7"/>
      <c r="UU1749" s="7"/>
      <c r="UW1749" s="7"/>
      <c r="UY1749" s="7"/>
      <c r="VA1749" s="7"/>
      <c r="VC1749" s="7"/>
      <c r="VE1749" s="7"/>
      <c r="VG1749" s="7"/>
      <c r="VI1749" s="7"/>
      <c r="VK1749" s="7"/>
      <c r="VM1749" s="7"/>
      <c r="VO1749" s="7"/>
      <c r="VQ1749" s="7"/>
      <c r="VS1749" s="7"/>
      <c r="VU1749" s="7"/>
      <c r="VW1749" s="7"/>
      <c r="VY1749" s="7"/>
      <c r="WA1749" s="7"/>
      <c r="WC1749" s="7"/>
      <c r="WE1749" s="7"/>
      <c r="WG1749" s="7"/>
      <c r="WI1749" s="7"/>
      <c r="WK1749" s="7"/>
      <c r="WM1749" s="7"/>
      <c r="WO1749" s="7"/>
      <c r="WQ1749" s="7"/>
      <c r="WS1749" s="7"/>
      <c r="WU1749" s="7"/>
      <c r="WW1749" s="7"/>
      <c r="WY1749" s="7"/>
      <c r="XA1749" s="7"/>
      <c r="XC1749" s="7"/>
      <c r="XE1749" s="7"/>
      <c r="XG1749" s="7"/>
      <c r="XI1749" s="7"/>
      <c r="XK1749" s="7"/>
      <c r="XM1749" s="7"/>
      <c r="XO1749" s="7"/>
      <c r="XQ1749" s="7"/>
      <c r="XS1749" s="7"/>
      <c r="XU1749" s="7"/>
      <c r="XW1749" s="7"/>
      <c r="XY1749" s="7"/>
      <c r="YA1749" s="7"/>
      <c r="YC1749" s="7"/>
      <c r="YE1749" s="7"/>
      <c r="YG1749" s="7"/>
      <c r="YI1749" s="7"/>
      <c r="YK1749" s="7"/>
      <c r="YM1749" s="7"/>
    </row>
    <row r="1750" spans="5:663" s="80" customFormat="1" x14ac:dyDescent="0.2">
      <c r="E1750" s="7"/>
      <c r="G1750" s="7"/>
      <c r="I1750" s="7"/>
      <c r="K1750" s="7"/>
      <c r="M1750" s="7"/>
      <c r="O1750" s="7"/>
      <c r="Q1750" s="7"/>
      <c r="S1750" s="7"/>
      <c r="U1750" s="7"/>
      <c r="W1750" s="7"/>
      <c r="Y1750" s="7"/>
      <c r="AA1750" s="7"/>
      <c r="AC1750" s="7"/>
      <c r="AE1750" s="7"/>
      <c r="AG1750" s="7"/>
      <c r="AH1750" s="7"/>
      <c r="AI1750" s="7"/>
      <c r="AJ1750" s="7"/>
      <c r="AK1750" s="7"/>
      <c r="AL1750" s="7"/>
      <c r="AM1750" s="7"/>
      <c r="AO1750" s="7"/>
      <c r="AQ1750" s="7"/>
      <c r="AS1750" s="7"/>
      <c r="AU1750" s="7"/>
      <c r="AW1750" s="7"/>
      <c r="AY1750" s="7"/>
      <c r="BA1750" s="7"/>
      <c r="BC1750" s="7"/>
      <c r="BE1750" s="7"/>
      <c r="BG1750" s="7"/>
      <c r="BI1750" s="7"/>
      <c r="BK1750" s="7"/>
      <c r="BM1750" s="7"/>
      <c r="BO1750" s="7"/>
      <c r="BQ1750" s="7"/>
      <c r="BS1750" s="7"/>
      <c r="BT1750" s="7"/>
      <c r="BU1750" s="7"/>
      <c r="BW1750" s="7"/>
      <c r="BY1750" s="7"/>
      <c r="CA1750" s="7"/>
      <c r="CC1750" s="7"/>
      <c r="CE1750" s="7"/>
      <c r="CG1750" s="7"/>
      <c r="CH1750" s="7"/>
      <c r="CI1750" s="7"/>
      <c r="CJ1750" s="7"/>
      <c r="CL1750" s="7"/>
      <c r="CN1750" s="7"/>
      <c r="CP1750" s="7"/>
      <c r="CR1750" s="7"/>
      <c r="CT1750" s="7"/>
      <c r="CV1750" s="7"/>
      <c r="CW1750" s="7"/>
      <c r="CY1750" s="7"/>
      <c r="DA1750" s="7"/>
      <c r="DC1750" s="7"/>
      <c r="DE1750" s="7"/>
      <c r="DG1750" s="7"/>
      <c r="DI1750" s="7"/>
      <c r="DK1750" s="7"/>
      <c r="DM1750" s="7"/>
      <c r="DO1750" s="7"/>
      <c r="DQ1750" s="7"/>
      <c r="DR1750" s="7"/>
      <c r="DS1750" s="7"/>
      <c r="DT1750" s="7"/>
      <c r="DV1750" s="7"/>
      <c r="DX1750" s="7"/>
      <c r="DY1750" s="7"/>
      <c r="DZ1750" s="7"/>
      <c r="EB1750" s="7"/>
      <c r="ED1750" s="7"/>
      <c r="EF1750" s="7"/>
      <c r="EG1750" s="7"/>
      <c r="EI1750" s="7"/>
      <c r="EJ1750" s="7"/>
      <c r="EL1750" s="7"/>
      <c r="EN1750" s="7"/>
      <c r="EP1750" s="7"/>
      <c r="ER1750" s="7"/>
      <c r="ET1750" s="7"/>
      <c r="EV1750" s="7"/>
      <c r="EX1750" s="7"/>
      <c r="EZ1750" s="7"/>
      <c r="FB1750" s="7"/>
      <c r="FD1750" s="7"/>
      <c r="FE1750" s="7"/>
      <c r="FF1750" s="7"/>
      <c r="FH1750" s="7"/>
      <c r="FJ1750" s="7"/>
      <c r="FL1750" s="7"/>
      <c r="FN1750" s="7"/>
      <c r="FP1750" s="7"/>
      <c r="FR1750" s="7"/>
      <c r="FT1750" s="7"/>
      <c r="FV1750" s="7"/>
      <c r="FW1750" s="7"/>
      <c r="FY1750" s="7"/>
      <c r="GA1750" s="7"/>
      <c r="GC1750" s="7"/>
      <c r="GE1750" s="7"/>
      <c r="GG1750" s="7"/>
      <c r="GI1750" s="7"/>
      <c r="GJ1750" s="7"/>
      <c r="GK1750" s="7"/>
      <c r="GL1750" s="7"/>
      <c r="GM1750" s="7"/>
      <c r="GN1750" s="7"/>
      <c r="GO1750" s="7"/>
      <c r="GP1750" s="7"/>
      <c r="GR1750" s="7"/>
      <c r="GT1750" s="7"/>
      <c r="GV1750" s="7"/>
      <c r="GX1750" s="7"/>
      <c r="GZ1750" s="7"/>
      <c r="HA1750" s="7"/>
      <c r="HC1750" s="7"/>
      <c r="HE1750" s="7"/>
      <c r="HG1750" s="7"/>
      <c r="HI1750" s="7"/>
      <c r="HK1750" s="7"/>
      <c r="HM1750" s="7"/>
      <c r="HO1750" s="7"/>
      <c r="HQ1750" s="7"/>
      <c r="HS1750" s="7"/>
      <c r="HU1750" s="7"/>
      <c r="HW1750" s="7"/>
      <c r="HY1750" s="7"/>
      <c r="IA1750" s="7"/>
      <c r="IC1750" s="7"/>
      <c r="IE1750" s="7"/>
      <c r="IF1750" s="7"/>
      <c r="IG1750" s="7"/>
      <c r="IH1750" s="7"/>
      <c r="IJ1750" s="7"/>
      <c r="IL1750" s="7"/>
      <c r="IN1750" s="7"/>
      <c r="IO1750" s="7"/>
      <c r="IP1750" s="7"/>
      <c r="IR1750" s="7"/>
      <c r="IT1750" s="7"/>
      <c r="IV1750" s="7"/>
      <c r="IX1750" s="7"/>
      <c r="IZ1750" s="7"/>
      <c r="JB1750" s="7"/>
      <c r="JD1750" s="7"/>
      <c r="JF1750" s="7"/>
      <c r="JG1750" s="7"/>
      <c r="JI1750" s="7"/>
      <c r="JK1750" s="7"/>
      <c r="JM1750" s="7"/>
      <c r="JO1750" s="7"/>
      <c r="JP1750" s="7"/>
      <c r="JQ1750" s="7"/>
      <c r="JS1750" s="7"/>
      <c r="JT1750" s="7"/>
      <c r="JU1750" s="7"/>
      <c r="JV1750" s="7"/>
      <c r="JX1750" s="7"/>
      <c r="JZ1750" s="7"/>
      <c r="KB1750" s="7"/>
      <c r="KD1750" s="7"/>
      <c r="KF1750" s="7"/>
      <c r="KH1750" s="7"/>
      <c r="KJ1750" s="7"/>
      <c r="KL1750" s="7"/>
      <c r="KN1750" s="7"/>
      <c r="KO1750" s="7"/>
      <c r="KP1750" s="7"/>
      <c r="KQ1750" s="7"/>
      <c r="KR1750" s="7"/>
      <c r="KT1750" s="7"/>
      <c r="KV1750" s="7"/>
      <c r="KX1750" s="7"/>
      <c r="KZ1750" s="7"/>
      <c r="LB1750" s="7"/>
      <c r="LD1750" s="7"/>
      <c r="LF1750" s="7"/>
      <c r="LH1750" s="7"/>
      <c r="LJ1750" s="7"/>
      <c r="LL1750" s="7"/>
      <c r="LN1750" s="7"/>
      <c r="LP1750" s="7"/>
      <c r="LR1750" s="7"/>
      <c r="LT1750" s="7"/>
      <c r="LV1750" s="7"/>
      <c r="LX1750" s="7"/>
      <c r="LY1750" s="7"/>
      <c r="LZ1750" s="7"/>
      <c r="MA1750" s="7"/>
      <c r="MB1750" s="7"/>
      <c r="MC1750" s="7"/>
      <c r="ME1750" s="7"/>
      <c r="MG1750" s="7"/>
      <c r="MH1750" s="7"/>
      <c r="MJ1750" s="7"/>
      <c r="ML1750" s="7"/>
      <c r="MM1750" s="7"/>
      <c r="MN1750" s="7"/>
      <c r="MO1750" s="7"/>
      <c r="MQ1750" s="7"/>
      <c r="MS1750" s="7"/>
      <c r="MU1750" s="7"/>
      <c r="MV1750" s="7"/>
      <c r="MX1750" s="7"/>
      <c r="MY1750" s="7"/>
      <c r="MZ1750" s="7"/>
      <c r="NB1750" s="7"/>
      <c r="ND1750" s="7"/>
      <c r="NF1750" s="7"/>
      <c r="NH1750" s="7"/>
      <c r="NJ1750" s="7"/>
      <c r="NL1750" s="7"/>
      <c r="NM1750" s="7"/>
      <c r="NN1750" s="7"/>
      <c r="NO1750" s="7"/>
      <c r="NP1750" s="7"/>
      <c r="NR1750" s="7"/>
      <c r="NT1750" s="7"/>
      <c r="NU1750" s="7"/>
      <c r="NW1750" s="7"/>
      <c r="NY1750" s="7"/>
      <c r="OA1750" s="7"/>
      <c r="OC1750" s="7"/>
      <c r="OE1750" s="7"/>
      <c r="OG1750" s="7"/>
      <c r="OI1750" s="7"/>
      <c r="OK1750" s="7"/>
      <c r="OM1750" s="7"/>
      <c r="OO1750" s="7"/>
      <c r="OQ1750" s="7"/>
      <c r="OS1750" s="7"/>
      <c r="OT1750" s="7"/>
      <c r="OV1750" s="7"/>
      <c r="OX1750" s="7"/>
      <c r="OZ1750" s="7"/>
      <c r="PB1750" s="7"/>
      <c r="PD1750" s="7"/>
      <c r="PF1750" s="7"/>
      <c r="PH1750" s="7"/>
      <c r="PJ1750" s="7"/>
      <c r="PL1750" s="7"/>
      <c r="PN1750" s="7"/>
      <c r="PP1750" s="7"/>
      <c r="PQ1750" s="7"/>
      <c r="PR1750" s="7"/>
      <c r="PS1750" s="7"/>
      <c r="PT1750" s="7"/>
      <c r="PV1750" s="7"/>
      <c r="PX1750" s="7"/>
      <c r="PZ1750" s="7"/>
      <c r="QB1750" s="7"/>
      <c r="QD1750" s="7"/>
      <c r="QF1750" s="7"/>
      <c r="QH1750" s="7"/>
      <c r="QJ1750" s="7"/>
      <c r="QL1750" s="7"/>
      <c r="QN1750" s="7"/>
      <c r="QO1750" s="7"/>
      <c r="QQ1750" s="7"/>
      <c r="QS1750" s="7"/>
      <c r="QU1750" s="7"/>
      <c r="QV1750" s="7"/>
      <c r="QX1750" s="7"/>
      <c r="QZ1750" s="7"/>
      <c r="RB1750" s="7"/>
      <c r="RD1750" s="7"/>
      <c r="RF1750" s="7"/>
      <c r="RH1750" s="7"/>
      <c r="RJ1750" s="7"/>
      <c r="RL1750" s="7"/>
      <c r="RN1750" s="7"/>
      <c r="RP1750" s="7"/>
      <c r="RR1750" s="7"/>
      <c r="RT1750" s="7"/>
      <c r="RV1750" s="7"/>
      <c r="RW1750" s="7"/>
      <c r="RX1750" s="7"/>
      <c r="RZ1750" s="7"/>
      <c r="SB1750" s="7"/>
      <c r="SD1750" s="7"/>
      <c r="SE1750" s="7"/>
      <c r="SF1750" s="7"/>
      <c r="SH1750" s="7"/>
      <c r="SJ1750" s="7"/>
      <c r="SL1750" s="7"/>
      <c r="SN1750" s="7"/>
      <c r="SP1750" s="7"/>
      <c r="SR1750" s="7"/>
      <c r="ST1750" s="7"/>
      <c r="SV1750" s="7"/>
      <c r="SW1750" s="7"/>
      <c r="SY1750" s="7"/>
      <c r="TA1750" s="7"/>
      <c r="TC1750" s="7"/>
      <c r="TE1750" s="7"/>
      <c r="TG1750" s="7"/>
      <c r="TI1750" s="7"/>
      <c r="TK1750" s="7"/>
      <c r="TM1750" s="7"/>
      <c r="TO1750" s="7"/>
      <c r="TQ1750" s="7"/>
      <c r="TS1750" s="7"/>
      <c r="TU1750" s="7"/>
      <c r="TW1750" s="7"/>
      <c r="TY1750" s="7"/>
      <c r="UA1750" s="7"/>
      <c r="UC1750" s="7"/>
      <c r="UE1750" s="7"/>
      <c r="UG1750" s="7"/>
      <c r="UI1750" s="7"/>
      <c r="UK1750" s="7"/>
      <c r="UM1750" s="7"/>
      <c r="UO1750" s="7"/>
      <c r="UQ1750" s="7"/>
      <c r="US1750" s="7"/>
      <c r="UU1750" s="7"/>
      <c r="UW1750" s="7"/>
      <c r="UY1750" s="7"/>
      <c r="VA1750" s="7"/>
      <c r="VC1750" s="7"/>
      <c r="VE1750" s="7"/>
      <c r="VG1750" s="7"/>
      <c r="VI1750" s="7"/>
      <c r="VK1750" s="7"/>
      <c r="VM1750" s="7"/>
      <c r="VO1750" s="7"/>
      <c r="VQ1750" s="7"/>
      <c r="VS1750" s="7"/>
      <c r="VU1750" s="7"/>
      <c r="VW1750" s="7"/>
      <c r="VY1750" s="7"/>
      <c r="WA1750" s="7"/>
      <c r="WC1750" s="7"/>
      <c r="WE1750" s="7"/>
      <c r="WG1750" s="7"/>
      <c r="WI1750" s="7"/>
      <c r="WK1750" s="7"/>
      <c r="WM1750" s="7"/>
      <c r="WO1750" s="7"/>
      <c r="WQ1750" s="7"/>
      <c r="WS1750" s="7"/>
      <c r="WU1750" s="7"/>
      <c r="WW1750" s="7"/>
      <c r="WY1750" s="7"/>
      <c r="XA1750" s="7"/>
      <c r="XC1750" s="7"/>
      <c r="XE1750" s="7"/>
      <c r="XG1750" s="7"/>
      <c r="XI1750" s="7"/>
      <c r="XK1750" s="7"/>
      <c r="XM1750" s="7"/>
      <c r="XO1750" s="7"/>
      <c r="XQ1750" s="7"/>
      <c r="XS1750" s="7"/>
      <c r="XU1750" s="7"/>
      <c r="XW1750" s="7"/>
      <c r="XY1750" s="7"/>
      <c r="YA1750" s="7"/>
      <c r="YC1750" s="7"/>
      <c r="YE1750" s="7"/>
      <c r="YG1750" s="7"/>
      <c r="YI1750" s="7"/>
      <c r="YK1750" s="7"/>
      <c r="YM1750" s="7"/>
    </row>
    <row r="1751" spans="5:663" s="80" customFormat="1" x14ac:dyDescent="0.2">
      <c r="E1751" s="7"/>
      <c r="G1751" s="7"/>
      <c r="I1751" s="7"/>
      <c r="K1751" s="7"/>
      <c r="M1751" s="7"/>
      <c r="O1751" s="7"/>
      <c r="Q1751" s="7"/>
      <c r="S1751" s="7"/>
      <c r="U1751" s="7"/>
      <c r="W1751" s="7"/>
      <c r="Y1751" s="7"/>
      <c r="AA1751" s="7"/>
      <c r="AC1751" s="7"/>
      <c r="AE1751" s="7"/>
      <c r="AG1751" s="7"/>
      <c r="AH1751" s="7"/>
      <c r="AI1751" s="7"/>
      <c r="AJ1751" s="7"/>
      <c r="AK1751" s="7"/>
      <c r="AL1751" s="7"/>
      <c r="AM1751" s="7"/>
      <c r="AO1751" s="7"/>
      <c r="AQ1751" s="7"/>
      <c r="AS1751" s="7"/>
      <c r="AU1751" s="7"/>
      <c r="AW1751" s="7"/>
      <c r="AY1751" s="7"/>
      <c r="BA1751" s="7"/>
      <c r="BC1751" s="7"/>
      <c r="BE1751" s="7"/>
      <c r="BG1751" s="7"/>
      <c r="BI1751" s="7"/>
      <c r="BK1751" s="7"/>
      <c r="BM1751" s="7"/>
      <c r="BO1751" s="7"/>
      <c r="BQ1751" s="7"/>
      <c r="BS1751" s="7"/>
      <c r="BT1751" s="7"/>
      <c r="BU1751" s="7"/>
      <c r="BW1751" s="7"/>
      <c r="BY1751" s="7"/>
      <c r="CA1751" s="7"/>
      <c r="CC1751" s="7"/>
      <c r="CE1751" s="7"/>
      <c r="CG1751" s="7"/>
      <c r="CH1751" s="7"/>
      <c r="CI1751" s="7"/>
      <c r="CJ1751" s="7"/>
      <c r="CL1751" s="7"/>
      <c r="CN1751" s="7"/>
      <c r="CP1751" s="7"/>
      <c r="CR1751" s="7"/>
      <c r="CT1751" s="7"/>
      <c r="CV1751" s="7"/>
      <c r="CW1751" s="7"/>
      <c r="CY1751" s="7"/>
      <c r="DA1751" s="7"/>
      <c r="DC1751" s="7"/>
      <c r="DE1751" s="7"/>
      <c r="DG1751" s="7"/>
      <c r="DI1751" s="7"/>
      <c r="DK1751" s="7"/>
      <c r="DM1751" s="7"/>
      <c r="DO1751" s="7"/>
      <c r="DQ1751" s="7"/>
      <c r="DR1751" s="7"/>
      <c r="DS1751" s="7"/>
      <c r="DT1751" s="7"/>
      <c r="DV1751" s="7"/>
      <c r="DX1751" s="7"/>
      <c r="DY1751" s="7"/>
      <c r="DZ1751" s="7"/>
      <c r="EB1751" s="7"/>
      <c r="ED1751" s="7"/>
      <c r="EF1751" s="7"/>
      <c r="EG1751" s="7"/>
      <c r="EI1751" s="7"/>
      <c r="EJ1751" s="7"/>
      <c r="EL1751" s="7"/>
      <c r="EN1751" s="7"/>
      <c r="EP1751" s="7"/>
      <c r="ER1751" s="7"/>
      <c r="ET1751" s="7"/>
      <c r="EV1751" s="7"/>
      <c r="EX1751" s="7"/>
      <c r="EZ1751" s="7"/>
      <c r="FB1751" s="7"/>
      <c r="FD1751" s="7"/>
      <c r="FE1751" s="7"/>
      <c r="FF1751" s="7"/>
      <c r="FH1751" s="7"/>
      <c r="FJ1751" s="7"/>
      <c r="FL1751" s="7"/>
      <c r="FN1751" s="7"/>
      <c r="FP1751" s="7"/>
      <c r="FR1751" s="7"/>
      <c r="FT1751" s="7"/>
      <c r="FV1751" s="7"/>
      <c r="FW1751" s="7"/>
      <c r="FY1751" s="7"/>
      <c r="GA1751" s="7"/>
      <c r="GC1751" s="7"/>
      <c r="GE1751" s="7"/>
      <c r="GG1751" s="7"/>
      <c r="GI1751" s="7"/>
      <c r="GJ1751" s="7"/>
      <c r="GK1751" s="7"/>
      <c r="GL1751" s="7"/>
      <c r="GM1751" s="7"/>
      <c r="GN1751" s="7"/>
      <c r="GO1751" s="7"/>
      <c r="GP1751" s="7"/>
      <c r="GR1751" s="7"/>
      <c r="GT1751" s="7"/>
      <c r="GV1751" s="7"/>
      <c r="GX1751" s="7"/>
      <c r="GZ1751" s="7"/>
      <c r="HA1751" s="7"/>
      <c r="HC1751" s="7"/>
      <c r="HE1751" s="7"/>
      <c r="HG1751" s="7"/>
      <c r="HI1751" s="7"/>
      <c r="HK1751" s="7"/>
      <c r="HM1751" s="7"/>
      <c r="HO1751" s="7"/>
      <c r="HQ1751" s="7"/>
      <c r="HS1751" s="7"/>
      <c r="HU1751" s="7"/>
      <c r="HW1751" s="7"/>
      <c r="HY1751" s="7"/>
      <c r="IA1751" s="7"/>
      <c r="IC1751" s="7"/>
      <c r="IE1751" s="7"/>
      <c r="IF1751" s="7"/>
      <c r="IG1751" s="7"/>
      <c r="IH1751" s="7"/>
      <c r="IJ1751" s="7"/>
      <c r="IL1751" s="7"/>
      <c r="IN1751" s="7"/>
      <c r="IO1751" s="7"/>
      <c r="IP1751" s="7"/>
      <c r="IR1751" s="7"/>
      <c r="IT1751" s="7"/>
      <c r="IV1751" s="7"/>
      <c r="IX1751" s="7"/>
      <c r="IZ1751" s="7"/>
      <c r="JB1751" s="7"/>
      <c r="JD1751" s="7"/>
      <c r="JF1751" s="7"/>
      <c r="JG1751" s="7"/>
      <c r="JI1751" s="7"/>
      <c r="JK1751" s="7"/>
      <c r="JM1751" s="7"/>
      <c r="JO1751" s="7"/>
      <c r="JP1751" s="7"/>
      <c r="JQ1751" s="7"/>
      <c r="JS1751" s="7"/>
      <c r="JT1751" s="7"/>
      <c r="JU1751" s="7"/>
      <c r="JV1751" s="7"/>
      <c r="JX1751" s="7"/>
      <c r="JZ1751" s="7"/>
      <c r="KB1751" s="7"/>
      <c r="KD1751" s="7"/>
      <c r="KF1751" s="7"/>
      <c r="KH1751" s="7"/>
      <c r="KJ1751" s="7"/>
      <c r="KL1751" s="7"/>
      <c r="KN1751" s="7"/>
      <c r="KO1751" s="7"/>
      <c r="KP1751" s="7"/>
      <c r="KQ1751" s="7"/>
      <c r="KR1751" s="7"/>
      <c r="KT1751" s="7"/>
      <c r="KV1751" s="7"/>
      <c r="KX1751" s="7"/>
      <c r="KZ1751" s="7"/>
      <c r="LB1751" s="7"/>
      <c r="LD1751" s="7"/>
      <c r="LF1751" s="7"/>
      <c r="LH1751" s="7"/>
      <c r="LJ1751" s="7"/>
      <c r="LL1751" s="7"/>
      <c r="LN1751" s="7"/>
      <c r="LP1751" s="7"/>
      <c r="LR1751" s="7"/>
      <c r="LT1751" s="7"/>
      <c r="LV1751" s="7"/>
      <c r="LX1751" s="7"/>
      <c r="LY1751" s="7"/>
      <c r="LZ1751" s="7"/>
      <c r="MA1751" s="7"/>
      <c r="MB1751" s="7"/>
      <c r="MC1751" s="7"/>
      <c r="ME1751" s="7"/>
      <c r="MG1751" s="7"/>
      <c r="MH1751" s="7"/>
      <c r="MJ1751" s="7"/>
      <c r="ML1751" s="7"/>
      <c r="MM1751" s="7"/>
      <c r="MN1751" s="7"/>
      <c r="MO1751" s="7"/>
      <c r="MQ1751" s="7"/>
      <c r="MS1751" s="7"/>
      <c r="MU1751" s="7"/>
      <c r="MV1751" s="7"/>
      <c r="MX1751" s="7"/>
      <c r="MY1751" s="7"/>
      <c r="MZ1751" s="7"/>
      <c r="NB1751" s="7"/>
      <c r="ND1751" s="7"/>
      <c r="NF1751" s="7"/>
      <c r="NH1751" s="7"/>
      <c r="NJ1751" s="7"/>
      <c r="NL1751" s="7"/>
      <c r="NM1751" s="7"/>
      <c r="NN1751" s="7"/>
      <c r="NO1751" s="7"/>
      <c r="NP1751" s="7"/>
      <c r="NR1751" s="7"/>
      <c r="NT1751" s="7"/>
      <c r="NU1751" s="7"/>
      <c r="NW1751" s="7"/>
      <c r="NY1751" s="7"/>
      <c r="OA1751" s="7"/>
      <c r="OC1751" s="7"/>
      <c r="OE1751" s="7"/>
      <c r="OG1751" s="7"/>
      <c r="OI1751" s="7"/>
      <c r="OK1751" s="7"/>
      <c r="OM1751" s="7"/>
      <c r="OO1751" s="7"/>
      <c r="OQ1751" s="7"/>
      <c r="OS1751" s="7"/>
      <c r="OT1751" s="7"/>
      <c r="OV1751" s="7"/>
      <c r="OX1751" s="7"/>
      <c r="OZ1751" s="7"/>
      <c r="PB1751" s="7"/>
      <c r="PD1751" s="7"/>
      <c r="PF1751" s="7"/>
      <c r="PH1751" s="7"/>
      <c r="PJ1751" s="7"/>
      <c r="PL1751" s="7"/>
      <c r="PN1751" s="7"/>
      <c r="PP1751" s="7"/>
      <c r="PQ1751" s="7"/>
      <c r="PR1751" s="7"/>
      <c r="PS1751" s="7"/>
      <c r="PT1751" s="7"/>
      <c r="PV1751" s="7"/>
      <c r="PX1751" s="7"/>
      <c r="PZ1751" s="7"/>
      <c r="QB1751" s="7"/>
      <c r="QD1751" s="7"/>
      <c r="QF1751" s="7"/>
      <c r="QH1751" s="7"/>
      <c r="QJ1751" s="7"/>
      <c r="QL1751" s="7"/>
      <c r="QN1751" s="7"/>
      <c r="QO1751" s="7"/>
      <c r="QQ1751" s="7"/>
      <c r="QS1751" s="7"/>
      <c r="QU1751" s="7"/>
      <c r="QV1751" s="7"/>
      <c r="QX1751" s="7"/>
      <c r="QZ1751" s="7"/>
      <c r="RB1751" s="7"/>
      <c r="RD1751" s="7"/>
      <c r="RF1751" s="7"/>
      <c r="RH1751" s="7"/>
      <c r="RJ1751" s="7"/>
      <c r="RL1751" s="7"/>
      <c r="RN1751" s="7"/>
      <c r="RP1751" s="7"/>
      <c r="RR1751" s="7"/>
      <c r="RT1751" s="7"/>
      <c r="RV1751" s="7"/>
      <c r="RW1751" s="7"/>
      <c r="RX1751" s="7"/>
      <c r="RZ1751" s="7"/>
      <c r="SB1751" s="7"/>
      <c r="SD1751" s="7"/>
      <c r="SE1751" s="7"/>
      <c r="SF1751" s="7"/>
      <c r="SH1751" s="7"/>
      <c r="SJ1751" s="7"/>
      <c r="SL1751" s="7"/>
      <c r="SN1751" s="7"/>
      <c r="SP1751" s="7"/>
      <c r="SR1751" s="7"/>
      <c r="ST1751" s="7"/>
      <c r="SV1751" s="7"/>
      <c r="SW1751" s="7"/>
      <c r="SY1751" s="7"/>
      <c r="TA1751" s="7"/>
      <c r="TC1751" s="7"/>
      <c r="TE1751" s="7"/>
      <c r="TG1751" s="7"/>
      <c r="TI1751" s="7"/>
      <c r="TK1751" s="7"/>
      <c r="TM1751" s="7"/>
      <c r="TO1751" s="7"/>
      <c r="TQ1751" s="7"/>
      <c r="TS1751" s="7"/>
      <c r="TU1751" s="7"/>
      <c r="TW1751" s="7"/>
      <c r="TY1751" s="7"/>
      <c r="UA1751" s="7"/>
      <c r="UC1751" s="7"/>
      <c r="UE1751" s="7"/>
      <c r="UG1751" s="7"/>
      <c r="UI1751" s="7"/>
      <c r="UK1751" s="7"/>
      <c r="UM1751" s="7"/>
      <c r="UO1751" s="7"/>
      <c r="UQ1751" s="7"/>
      <c r="US1751" s="7"/>
      <c r="UU1751" s="7"/>
      <c r="UW1751" s="7"/>
      <c r="UY1751" s="7"/>
      <c r="VA1751" s="7"/>
      <c r="VC1751" s="7"/>
      <c r="VE1751" s="7"/>
      <c r="VG1751" s="7"/>
      <c r="VI1751" s="7"/>
      <c r="VK1751" s="7"/>
      <c r="VM1751" s="7"/>
      <c r="VO1751" s="7"/>
      <c r="VQ1751" s="7"/>
      <c r="VS1751" s="7"/>
      <c r="VU1751" s="7"/>
      <c r="VW1751" s="7"/>
      <c r="VY1751" s="7"/>
      <c r="WA1751" s="7"/>
      <c r="WC1751" s="7"/>
      <c r="WE1751" s="7"/>
      <c r="WG1751" s="7"/>
      <c r="WI1751" s="7"/>
      <c r="WK1751" s="7"/>
      <c r="WM1751" s="7"/>
      <c r="WO1751" s="7"/>
      <c r="WQ1751" s="7"/>
      <c r="WS1751" s="7"/>
      <c r="WU1751" s="7"/>
      <c r="WW1751" s="7"/>
      <c r="WY1751" s="7"/>
      <c r="XA1751" s="7"/>
      <c r="XC1751" s="7"/>
      <c r="XE1751" s="7"/>
      <c r="XG1751" s="7"/>
      <c r="XI1751" s="7"/>
      <c r="XK1751" s="7"/>
      <c r="XM1751" s="7"/>
      <c r="XO1751" s="7"/>
      <c r="XQ1751" s="7"/>
      <c r="XS1751" s="7"/>
      <c r="XU1751" s="7"/>
      <c r="XW1751" s="7"/>
      <c r="XY1751" s="7"/>
      <c r="YA1751" s="7"/>
      <c r="YC1751" s="7"/>
      <c r="YE1751" s="7"/>
      <c r="YG1751" s="7"/>
      <c r="YI1751" s="7"/>
      <c r="YK1751" s="7"/>
      <c r="YM1751" s="7"/>
    </row>
    <row r="1752" spans="5:663" s="80" customFormat="1" x14ac:dyDescent="0.2">
      <c r="E1752" s="7"/>
      <c r="G1752" s="7"/>
      <c r="I1752" s="7"/>
      <c r="K1752" s="7"/>
      <c r="M1752" s="7"/>
      <c r="O1752" s="7"/>
      <c r="Q1752" s="7"/>
      <c r="S1752" s="7"/>
      <c r="U1752" s="7"/>
      <c r="W1752" s="7"/>
      <c r="Y1752" s="7"/>
      <c r="AA1752" s="7"/>
      <c r="AC1752" s="7"/>
      <c r="AE1752" s="7"/>
      <c r="AG1752" s="7"/>
      <c r="AH1752" s="7"/>
      <c r="AI1752" s="7"/>
      <c r="AJ1752" s="7"/>
      <c r="AK1752" s="7"/>
      <c r="AL1752" s="7"/>
      <c r="AM1752" s="7"/>
      <c r="AO1752" s="7"/>
      <c r="AQ1752" s="7"/>
      <c r="AS1752" s="7"/>
      <c r="AU1752" s="7"/>
      <c r="AW1752" s="7"/>
      <c r="AY1752" s="7"/>
      <c r="BA1752" s="7"/>
      <c r="BC1752" s="7"/>
      <c r="BE1752" s="7"/>
      <c r="BG1752" s="7"/>
      <c r="BI1752" s="7"/>
      <c r="BK1752" s="7"/>
      <c r="BM1752" s="7"/>
      <c r="BO1752" s="7"/>
      <c r="BQ1752" s="7"/>
      <c r="BS1752" s="7"/>
      <c r="BT1752" s="7"/>
      <c r="BU1752" s="7"/>
      <c r="BW1752" s="7"/>
      <c r="BY1752" s="7"/>
      <c r="CA1752" s="7"/>
      <c r="CC1752" s="7"/>
      <c r="CE1752" s="7"/>
      <c r="CG1752" s="7"/>
      <c r="CH1752" s="7"/>
      <c r="CI1752" s="7"/>
      <c r="CJ1752" s="7"/>
      <c r="CL1752" s="7"/>
      <c r="CN1752" s="7"/>
      <c r="CP1752" s="7"/>
      <c r="CR1752" s="7"/>
      <c r="CT1752" s="7"/>
      <c r="CV1752" s="7"/>
      <c r="CW1752" s="7"/>
      <c r="CY1752" s="7"/>
      <c r="DA1752" s="7"/>
      <c r="DC1752" s="7"/>
      <c r="DE1752" s="7"/>
      <c r="DG1752" s="7"/>
      <c r="DI1752" s="7"/>
      <c r="DK1752" s="7"/>
      <c r="DM1752" s="7"/>
      <c r="DO1752" s="7"/>
      <c r="DQ1752" s="7"/>
      <c r="DR1752" s="7"/>
      <c r="DS1752" s="7"/>
      <c r="DT1752" s="7"/>
      <c r="DV1752" s="7"/>
      <c r="DX1752" s="7"/>
      <c r="DY1752" s="7"/>
      <c r="DZ1752" s="7"/>
      <c r="EB1752" s="7"/>
      <c r="ED1752" s="7"/>
      <c r="EF1752" s="7"/>
      <c r="EG1752" s="7"/>
      <c r="EI1752" s="7"/>
      <c r="EJ1752" s="7"/>
      <c r="EL1752" s="7"/>
      <c r="EN1752" s="7"/>
      <c r="EP1752" s="7"/>
      <c r="ER1752" s="7"/>
      <c r="ET1752" s="7"/>
      <c r="EV1752" s="7"/>
      <c r="EX1752" s="7"/>
      <c r="EZ1752" s="7"/>
      <c r="FB1752" s="7"/>
      <c r="FD1752" s="7"/>
      <c r="FE1752" s="7"/>
      <c r="FF1752" s="7"/>
      <c r="FH1752" s="7"/>
      <c r="FJ1752" s="7"/>
      <c r="FL1752" s="7"/>
      <c r="FN1752" s="7"/>
      <c r="FP1752" s="7"/>
      <c r="FR1752" s="7"/>
      <c r="FT1752" s="7"/>
      <c r="FV1752" s="7"/>
      <c r="FW1752" s="7"/>
      <c r="FY1752" s="7"/>
      <c r="GA1752" s="7"/>
      <c r="GC1752" s="7"/>
      <c r="GE1752" s="7"/>
      <c r="GG1752" s="7"/>
      <c r="GI1752" s="7"/>
      <c r="GJ1752" s="7"/>
      <c r="GK1752" s="7"/>
      <c r="GL1752" s="7"/>
      <c r="GM1752" s="7"/>
      <c r="GN1752" s="7"/>
      <c r="GO1752" s="7"/>
      <c r="GP1752" s="7"/>
      <c r="GR1752" s="7"/>
      <c r="GT1752" s="7"/>
      <c r="GV1752" s="7"/>
      <c r="GX1752" s="7"/>
      <c r="GZ1752" s="7"/>
      <c r="HA1752" s="7"/>
      <c r="HC1752" s="7"/>
      <c r="HE1752" s="7"/>
      <c r="HG1752" s="7"/>
      <c r="HI1752" s="7"/>
      <c r="HK1752" s="7"/>
      <c r="HM1752" s="7"/>
      <c r="HO1752" s="7"/>
      <c r="HQ1752" s="7"/>
      <c r="HS1752" s="7"/>
      <c r="HU1752" s="7"/>
      <c r="HW1752" s="7"/>
      <c r="HY1752" s="7"/>
      <c r="IA1752" s="7"/>
      <c r="IC1752" s="7"/>
      <c r="IE1752" s="7"/>
      <c r="IF1752" s="7"/>
      <c r="IG1752" s="7"/>
      <c r="IH1752" s="7"/>
      <c r="IJ1752" s="7"/>
      <c r="IL1752" s="7"/>
      <c r="IN1752" s="7"/>
      <c r="IO1752" s="7"/>
      <c r="IP1752" s="7"/>
      <c r="IR1752" s="7"/>
      <c r="IT1752" s="7"/>
      <c r="IV1752" s="7"/>
      <c r="IX1752" s="7"/>
      <c r="IZ1752" s="7"/>
      <c r="JB1752" s="7"/>
      <c r="JD1752" s="7"/>
      <c r="JF1752" s="7"/>
      <c r="JG1752" s="7"/>
      <c r="JI1752" s="7"/>
      <c r="JK1752" s="7"/>
      <c r="JM1752" s="7"/>
      <c r="JO1752" s="7"/>
      <c r="JP1752" s="7"/>
      <c r="JQ1752" s="7"/>
      <c r="JS1752" s="7"/>
      <c r="JT1752" s="7"/>
      <c r="JU1752" s="7"/>
      <c r="JV1752" s="7"/>
      <c r="JX1752" s="7"/>
      <c r="JZ1752" s="7"/>
      <c r="KB1752" s="7"/>
      <c r="KD1752" s="7"/>
      <c r="KF1752" s="7"/>
      <c r="KH1752" s="7"/>
      <c r="KJ1752" s="7"/>
      <c r="KL1752" s="7"/>
      <c r="KN1752" s="7"/>
      <c r="KO1752" s="7"/>
      <c r="KP1752" s="7"/>
      <c r="KQ1752" s="7"/>
      <c r="KR1752" s="7"/>
      <c r="KT1752" s="7"/>
      <c r="KV1752" s="7"/>
      <c r="KX1752" s="7"/>
      <c r="KZ1752" s="7"/>
      <c r="LB1752" s="7"/>
      <c r="LD1752" s="7"/>
      <c r="LF1752" s="7"/>
      <c r="LH1752" s="7"/>
      <c r="LJ1752" s="7"/>
      <c r="LL1752" s="7"/>
      <c r="LN1752" s="7"/>
      <c r="LP1752" s="7"/>
      <c r="LR1752" s="7"/>
      <c r="LT1752" s="7"/>
      <c r="LV1752" s="7"/>
      <c r="LX1752" s="7"/>
      <c r="LY1752" s="7"/>
      <c r="LZ1752" s="7"/>
      <c r="MA1752" s="7"/>
      <c r="MB1752" s="7"/>
      <c r="MC1752" s="7"/>
      <c r="ME1752" s="7"/>
      <c r="MG1752" s="7"/>
      <c r="MH1752" s="7"/>
      <c r="MJ1752" s="7"/>
      <c r="ML1752" s="7"/>
      <c r="MM1752" s="7"/>
      <c r="MN1752" s="7"/>
      <c r="MO1752" s="7"/>
      <c r="MQ1752" s="7"/>
      <c r="MS1752" s="7"/>
      <c r="MU1752" s="7"/>
      <c r="MV1752" s="7"/>
      <c r="MX1752" s="7"/>
      <c r="MY1752" s="7"/>
      <c r="MZ1752" s="7"/>
      <c r="NB1752" s="7"/>
      <c r="ND1752" s="7"/>
      <c r="NF1752" s="7"/>
      <c r="NH1752" s="7"/>
      <c r="NJ1752" s="7"/>
      <c r="NL1752" s="7"/>
      <c r="NM1752" s="7"/>
      <c r="NN1752" s="7"/>
      <c r="NO1752" s="7"/>
      <c r="NP1752" s="7"/>
      <c r="NR1752" s="7"/>
      <c r="NT1752" s="7"/>
      <c r="NU1752" s="7"/>
      <c r="NW1752" s="7"/>
      <c r="NY1752" s="7"/>
      <c r="OA1752" s="7"/>
      <c r="OC1752" s="7"/>
      <c r="OE1752" s="7"/>
      <c r="OG1752" s="7"/>
      <c r="OI1752" s="7"/>
      <c r="OK1752" s="7"/>
      <c r="OM1752" s="7"/>
      <c r="OO1752" s="7"/>
      <c r="OQ1752" s="7"/>
      <c r="OS1752" s="7"/>
      <c r="OT1752" s="7"/>
      <c r="OV1752" s="7"/>
      <c r="OX1752" s="7"/>
      <c r="OZ1752" s="7"/>
      <c r="PB1752" s="7"/>
      <c r="PD1752" s="7"/>
      <c r="PF1752" s="7"/>
      <c r="PH1752" s="7"/>
      <c r="PJ1752" s="7"/>
      <c r="PL1752" s="7"/>
      <c r="PN1752" s="7"/>
      <c r="PP1752" s="7"/>
      <c r="PQ1752" s="7"/>
      <c r="PR1752" s="7"/>
      <c r="PS1752" s="7"/>
      <c r="PT1752" s="7"/>
      <c r="PV1752" s="7"/>
      <c r="PX1752" s="7"/>
      <c r="PZ1752" s="7"/>
      <c r="QB1752" s="7"/>
      <c r="QD1752" s="7"/>
      <c r="QF1752" s="7"/>
      <c r="QH1752" s="7"/>
      <c r="QJ1752" s="7"/>
      <c r="QL1752" s="7"/>
      <c r="QN1752" s="7"/>
      <c r="QO1752" s="7"/>
      <c r="QQ1752" s="7"/>
      <c r="QS1752" s="7"/>
      <c r="QU1752" s="7"/>
      <c r="QV1752" s="7"/>
      <c r="QX1752" s="7"/>
      <c r="QZ1752" s="7"/>
      <c r="RB1752" s="7"/>
      <c r="RD1752" s="7"/>
      <c r="RF1752" s="7"/>
      <c r="RH1752" s="7"/>
      <c r="RJ1752" s="7"/>
      <c r="RL1752" s="7"/>
      <c r="RN1752" s="7"/>
      <c r="RP1752" s="7"/>
      <c r="RR1752" s="7"/>
      <c r="RT1752" s="7"/>
      <c r="RV1752" s="7"/>
      <c r="RW1752" s="7"/>
      <c r="RX1752" s="7"/>
      <c r="RZ1752" s="7"/>
      <c r="SB1752" s="7"/>
      <c r="SD1752" s="7"/>
      <c r="SE1752" s="7"/>
      <c r="SF1752" s="7"/>
      <c r="SH1752" s="7"/>
      <c r="SJ1752" s="7"/>
      <c r="SL1752" s="7"/>
      <c r="SN1752" s="7"/>
      <c r="SP1752" s="7"/>
      <c r="SR1752" s="7"/>
      <c r="ST1752" s="7"/>
      <c r="SV1752" s="7"/>
      <c r="SW1752" s="7"/>
      <c r="SY1752" s="7"/>
      <c r="TA1752" s="7"/>
      <c r="TC1752" s="7"/>
      <c r="TE1752" s="7"/>
      <c r="TG1752" s="7"/>
      <c r="TI1752" s="7"/>
      <c r="TK1752" s="7"/>
      <c r="TM1752" s="7"/>
      <c r="TO1752" s="7"/>
      <c r="TQ1752" s="7"/>
      <c r="TS1752" s="7"/>
      <c r="TU1752" s="7"/>
      <c r="TW1752" s="7"/>
      <c r="TY1752" s="7"/>
      <c r="UA1752" s="7"/>
      <c r="UC1752" s="7"/>
      <c r="UE1752" s="7"/>
      <c r="UG1752" s="7"/>
      <c r="UI1752" s="7"/>
      <c r="UK1752" s="7"/>
      <c r="UM1752" s="7"/>
      <c r="UO1752" s="7"/>
      <c r="UQ1752" s="7"/>
      <c r="US1752" s="7"/>
      <c r="UU1752" s="7"/>
      <c r="UW1752" s="7"/>
      <c r="UY1752" s="7"/>
      <c r="VA1752" s="7"/>
      <c r="VC1752" s="7"/>
      <c r="VE1752" s="7"/>
      <c r="VG1752" s="7"/>
      <c r="VI1752" s="7"/>
      <c r="VK1752" s="7"/>
      <c r="VM1752" s="7"/>
      <c r="VO1752" s="7"/>
      <c r="VQ1752" s="7"/>
      <c r="VS1752" s="7"/>
      <c r="VU1752" s="7"/>
      <c r="VW1752" s="7"/>
      <c r="VY1752" s="7"/>
      <c r="WA1752" s="7"/>
      <c r="WC1752" s="7"/>
      <c r="WE1752" s="7"/>
      <c r="WG1752" s="7"/>
      <c r="WI1752" s="7"/>
      <c r="WK1752" s="7"/>
      <c r="WM1752" s="7"/>
      <c r="WO1752" s="7"/>
      <c r="WQ1752" s="7"/>
      <c r="WS1752" s="7"/>
      <c r="WU1752" s="7"/>
      <c r="WW1752" s="7"/>
      <c r="WY1752" s="7"/>
      <c r="XA1752" s="7"/>
      <c r="XC1752" s="7"/>
      <c r="XE1752" s="7"/>
      <c r="XG1752" s="7"/>
      <c r="XI1752" s="7"/>
      <c r="XK1752" s="7"/>
      <c r="XM1752" s="7"/>
      <c r="XO1752" s="7"/>
      <c r="XQ1752" s="7"/>
      <c r="XS1752" s="7"/>
      <c r="XU1752" s="7"/>
      <c r="XW1752" s="7"/>
      <c r="XY1752" s="7"/>
      <c r="YA1752" s="7"/>
      <c r="YC1752" s="7"/>
      <c r="YE1752" s="7"/>
      <c r="YG1752" s="7"/>
      <c r="YI1752" s="7"/>
      <c r="YK1752" s="7"/>
      <c r="YM1752" s="7"/>
    </row>
    <row r="1753" spans="5:663" s="80" customFormat="1" x14ac:dyDescent="0.2">
      <c r="E1753" s="7"/>
      <c r="G1753" s="7"/>
      <c r="I1753" s="7"/>
      <c r="K1753" s="7"/>
      <c r="M1753" s="7"/>
      <c r="O1753" s="7"/>
      <c r="Q1753" s="7"/>
      <c r="S1753" s="7"/>
      <c r="U1753" s="7"/>
      <c r="W1753" s="7"/>
      <c r="Y1753" s="7"/>
      <c r="AA1753" s="7"/>
      <c r="AC1753" s="7"/>
      <c r="AE1753" s="7"/>
      <c r="AG1753" s="7"/>
      <c r="AH1753" s="7"/>
      <c r="AI1753" s="7"/>
      <c r="AJ1753" s="7"/>
      <c r="AK1753" s="7"/>
      <c r="AL1753" s="7"/>
      <c r="AM1753" s="7"/>
      <c r="AO1753" s="7"/>
      <c r="AQ1753" s="7"/>
      <c r="AS1753" s="7"/>
      <c r="AU1753" s="7"/>
      <c r="AW1753" s="7"/>
      <c r="AY1753" s="7"/>
      <c r="BA1753" s="7"/>
      <c r="BC1753" s="7"/>
      <c r="BE1753" s="7"/>
      <c r="BG1753" s="7"/>
      <c r="BI1753" s="7"/>
      <c r="BK1753" s="7"/>
      <c r="BM1753" s="7"/>
      <c r="BO1753" s="7"/>
      <c r="BQ1753" s="7"/>
      <c r="BS1753" s="7"/>
      <c r="BT1753" s="7"/>
      <c r="BU1753" s="7"/>
      <c r="BW1753" s="7"/>
      <c r="BY1753" s="7"/>
      <c r="CA1753" s="7"/>
      <c r="CC1753" s="7"/>
      <c r="CE1753" s="7"/>
      <c r="CG1753" s="7"/>
      <c r="CH1753" s="7"/>
      <c r="CI1753" s="7"/>
      <c r="CJ1753" s="7"/>
      <c r="CL1753" s="7"/>
      <c r="CN1753" s="7"/>
      <c r="CP1753" s="7"/>
      <c r="CR1753" s="7"/>
      <c r="CT1753" s="7"/>
      <c r="CV1753" s="7"/>
      <c r="CW1753" s="7"/>
      <c r="CY1753" s="7"/>
      <c r="DA1753" s="7"/>
      <c r="DC1753" s="7"/>
      <c r="DE1753" s="7"/>
      <c r="DG1753" s="7"/>
      <c r="DI1753" s="7"/>
      <c r="DK1753" s="7"/>
      <c r="DM1753" s="7"/>
      <c r="DO1753" s="7"/>
      <c r="DQ1753" s="7"/>
      <c r="DR1753" s="7"/>
      <c r="DS1753" s="7"/>
      <c r="DT1753" s="7"/>
      <c r="DV1753" s="7"/>
      <c r="DX1753" s="7"/>
      <c r="DY1753" s="7"/>
      <c r="DZ1753" s="7"/>
      <c r="EB1753" s="7"/>
      <c r="ED1753" s="7"/>
      <c r="EF1753" s="7"/>
      <c r="EG1753" s="7"/>
      <c r="EI1753" s="7"/>
      <c r="EJ1753" s="7"/>
      <c r="EL1753" s="7"/>
      <c r="EN1753" s="7"/>
      <c r="EP1753" s="7"/>
      <c r="ER1753" s="7"/>
      <c r="ET1753" s="7"/>
      <c r="EV1753" s="7"/>
      <c r="EX1753" s="7"/>
      <c r="EZ1753" s="7"/>
      <c r="FB1753" s="7"/>
      <c r="FD1753" s="7"/>
      <c r="FE1753" s="7"/>
      <c r="FF1753" s="7"/>
      <c r="FH1753" s="7"/>
      <c r="FJ1753" s="7"/>
      <c r="FL1753" s="7"/>
      <c r="FN1753" s="7"/>
      <c r="FP1753" s="7"/>
      <c r="FR1753" s="7"/>
      <c r="FT1753" s="7"/>
      <c r="FV1753" s="7"/>
      <c r="FW1753" s="7"/>
      <c r="FY1753" s="7"/>
      <c r="GA1753" s="7"/>
      <c r="GC1753" s="7"/>
      <c r="GE1753" s="7"/>
      <c r="GG1753" s="7"/>
      <c r="GI1753" s="7"/>
      <c r="GJ1753" s="7"/>
      <c r="GK1753" s="7"/>
      <c r="GL1753" s="7"/>
      <c r="GM1753" s="7"/>
      <c r="GN1753" s="7"/>
      <c r="GO1753" s="7"/>
      <c r="GP1753" s="7"/>
      <c r="GR1753" s="7"/>
      <c r="GT1753" s="7"/>
      <c r="GV1753" s="7"/>
      <c r="GX1753" s="7"/>
      <c r="GZ1753" s="7"/>
      <c r="HA1753" s="7"/>
      <c r="HC1753" s="7"/>
      <c r="HE1753" s="7"/>
      <c r="HG1753" s="7"/>
      <c r="HI1753" s="7"/>
      <c r="HK1753" s="7"/>
      <c r="HM1753" s="7"/>
      <c r="HO1753" s="7"/>
      <c r="HQ1753" s="7"/>
      <c r="HS1753" s="7"/>
      <c r="HU1753" s="7"/>
      <c r="HW1753" s="7"/>
      <c r="HY1753" s="7"/>
      <c r="IA1753" s="7"/>
      <c r="IC1753" s="7"/>
      <c r="IE1753" s="7"/>
      <c r="IF1753" s="7"/>
      <c r="IG1753" s="7"/>
      <c r="IH1753" s="7"/>
      <c r="IJ1753" s="7"/>
      <c r="IL1753" s="7"/>
      <c r="IN1753" s="7"/>
      <c r="IO1753" s="7"/>
      <c r="IP1753" s="7"/>
      <c r="IR1753" s="7"/>
      <c r="IT1753" s="7"/>
      <c r="IV1753" s="7"/>
      <c r="IX1753" s="7"/>
      <c r="IZ1753" s="7"/>
      <c r="JB1753" s="7"/>
      <c r="JD1753" s="7"/>
      <c r="JF1753" s="7"/>
      <c r="JG1753" s="7"/>
      <c r="JI1753" s="7"/>
      <c r="JK1753" s="7"/>
      <c r="JM1753" s="7"/>
      <c r="JO1753" s="7"/>
      <c r="JP1753" s="7"/>
      <c r="JQ1753" s="7"/>
      <c r="JS1753" s="7"/>
      <c r="JT1753" s="7"/>
      <c r="JU1753" s="7"/>
      <c r="JV1753" s="7"/>
      <c r="JX1753" s="7"/>
      <c r="JZ1753" s="7"/>
      <c r="KB1753" s="7"/>
      <c r="KD1753" s="7"/>
      <c r="KF1753" s="7"/>
      <c r="KH1753" s="7"/>
      <c r="KJ1753" s="7"/>
      <c r="KL1753" s="7"/>
      <c r="KN1753" s="7"/>
      <c r="KO1753" s="7"/>
      <c r="KP1753" s="7"/>
      <c r="KQ1753" s="7"/>
      <c r="KR1753" s="7"/>
      <c r="KT1753" s="7"/>
      <c r="KV1753" s="7"/>
      <c r="KX1753" s="7"/>
      <c r="KZ1753" s="7"/>
      <c r="LB1753" s="7"/>
      <c r="LD1753" s="7"/>
      <c r="LF1753" s="7"/>
      <c r="LH1753" s="7"/>
      <c r="LJ1753" s="7"/>
      <c r="LL1753" s="7"/>
      <c r="LN1753" s="7"/>
      <c r="LP1753" s="7"/>
      <c r="LR1753" s="7"/>
      <c r="LT1753" s="7"/>
      <c r="LV1753" s="7"/>
      <c r="LX1753" s="7"/>
      <c r="LY1753" s="7"/>
      <c r="LZ1753" s="7"/>
      <c r="MA1753" s="7"/>
      <c r="MB1753" s="7"/>
      <c r="MC1753" s="7"/>
      <c r="ME1753" s="7"/>
      <c r="MG1753" s="7"/>
      <c r="MH1753" s="7"/>
      <c r="MJ1753" s="7"/>
      <c r="ML1753" s="7"/>
      <c r="MM1753" s="7"/>
      <c r="MN1753" s="7"/>
      <c r="MO1753" s="7"/>
      <c r="MQ1753" s="7"/>
      <c r="MS1753" s="7"/>
      <c r="MU1753" s="7"/>
      <c r="MV1753" s="7"/>
      <c r="MX1753" s="7"/>
      <c r="MY1753" s="7"/>
      <c r="MZ1753" s="7"/>
      <c r="NB1753" s="7"/>
      <c r="ND1753" s="7"/>
      <c r="NF1753" s="7"/>
      <c r="NH1753" s="7"/>
      <c r="NJ1753" s="7"/>
      <c r="NL1753" s="7"/>
      <c r="NM1753" s="7"/>
      <c r="NN1753" s="7"/>
      <c r="NO1753" s="7"/>
      <c r="NP1753" s="7"/>
      <c r="NR1753" s="7"/>
      <c r="NT1753" s="7"/>
      <c r="NU1753" s="7"/>
      <c r="NW1753" s="7"/>
      <c r="NY1753" s="7"/>
      <c r="OA1753" s="7"/>
      <c r="OC1753" s="7"/>
      <c r="OE1753" s="7"/>
      <c r="OG1753" s="7"/>
      <c r="OI1753" s="7"/>
      <c r="OK1753" s="7"/>
      <c r="OM1753" s="7"/>
      <c r="OO1753" s="7"/>
      <c r="OQ1753" s="7"/>
      <c r="OS1753" s="7"/>
      <c r="OT1753" s="7"/>
      <c r="OV1753" s="7"/>
      <c r="OX1753" s="7"/>
      <c r="OZ1753" s="7"/>
      <c r="PB1753" s="7"/>
      <c r="PD1753" s="7"/>
      <c r="PF1753" s="7"/>
      <c r="PH1753" s="7"/>
      <c r="PJ1753" s="7"/>
      <c r="PL1753" s="7"/>
      <c r="PN1753" s="7"/>
      <c r="PP1753" s="7"/>
      <c r="PQ1753" s="7"/>
      <c r="PR1753" s="7"/>
      <c r="PS1753" s="7"/>
      <c r="PT1753" s="7"/>
      <c r="PV1753" s="7"/>
      <c r="PX1753" s="7"/>
      <c r="PZ1753" s="7"/>
      <c r="QB1753" s="7"/>
      <c r="QD1753" s="7"/>
      <c r="QF1753" s="7"/>
      <c r="QH1753" s="7"/>
      <c r="QJ1753" s="7"/>
      <c r="QL1753" s="7"/>
      <c r="QN1753" s="7"/>
      <c r="QO1753" s="7"/>
      <c r="QQ1753" s="7"/>
      <c r="QS1753" s="7"/>
      <c r="QU1753" s="7"/>
      <c r="QV1753" s="7"/>
      <c r="QX1753" s="7"/>
      <c r="QZ1753" s="7"/>
      <c r="RB1753" s="7"/>
      <c r="RD1753" s="7"/>
      <c r="RF1753" s="7"/>
      <c r="RH1753" s="7"/>
      <c r="RJ1753" s="7"/>
      <c r="RL1753" s="7"/>
      <c r="RN1753" s="7"/>
      <c r="RP1753" s="7"/>
      <c r="RR1753" s="7"/>
      <c r="RT1753" s="7"/>
      <c r="RV1753" s="7"/>
      <c r="RW1753" s="7"/>
      <c r="RX1753" s="7"/>
      <c r="RZ1753" s="7"/>
      <c r="SB1753" s="7"/>
      <c r="SD1753" s="7"/>
      <c r="SE1753" s="7"/>
      <c r="SF1753" s="7"/>
      <c r="SH1753" s="7"/>
      <c r="SJ1753" s="7"/>
      <c r="SL1753" s="7"/>
      <c r="SN1753" s="7"/>
      <c r="SP1753" s="7"/>
      <c r="SR1753" s="7"/>
      <c r="ST1753" s="7"/>
      <c r="SV1753" s="7"/>
      <c r="SW1753" s="7"/>
      <c r="SY1753" s="7"/>
      <c r="TA1753" s="7"/>
      <c r="TC1753" s="7"/>
      <c r="TE1753" s="7"/>
      <c r="TG1753" s="7"/>
      <c r="TI1753" s="7"/>
      <c r="TK1753" s="7"/>
      <c r="TM1753" s="7"/>
      <c r="TO1753" s="7"/>
      <c r="TQ1753" s="7"/>
      <c r="TS1753" s="7"/>
      <c r="TU1753" s="7"/>
      <c r="TW1753" s="7"/>
      <c r="TY1753" s="7"/>
      <c r="UA1753" s="7"/>
      <c r="UC1753" s="7"/>
      <c r="UE1753" s="7"/>
      <c r="UG1753" s="7"/>
      <c r="UI1753" s="7"/>
      <c r="UK1753" s="7"/>
      <c r="UM1753" s="7"/>
      <c r="UO1753" s="7"/>
      <c r="UQ1753" s="7"/>
      <c r="US1753" s="7"/>
      <c r="UU1753" s="7"/>
      <c r="UW1753" s="7"/>
      <c r="UY1753" s="7"/>
      <c r="VA1753" s="7"/>
      <c r="VC1753" s="7"/>
      <c r="VE1753" s="7"/>
      <c r="VG1753" s="7"/>
      <c r="VI1753" s="7"/>
      <c r="VK1753" s="7"/>
      <c r="VM1753" s="7"/>
      <c r="VO1753" s="7"/>
      <c r="VQ1753" s="7"/>
      <c r="VS1753" s="7"/>
      <c r="VU1753" s="7"/>
      <c r="VW1753" s="7"/>
      <c r="VY1753" s="7"/>
      <c r="WA1753" s="7"/>
      <c r="WC1753" s="7"/>
      <c r="WE1753" s="7"/>
      <c r="WG1753" s="7"/>
      <c r="WI1753" s="7"/>
      <c r="WK1753" s="7"/>
      <c r="WM1753" s="7"/>
      <c r="WO1753" s="7"/>
      <c r="WQ1753" s="7"/>
      <c r="WS1753" s="7"/>
      <c r="WU1753" s="7"/>
      <c r="WW1753" s="7"/>
      <c r="WY1753" s="7"/>
      <c r="XA1753" s="7"/>
      <c r="XC1753" s="7"/>
      <c r="XE1753" s="7"/>
      <c r="XG1753" s="7"/>
      <c r="XI1753" s="7"/>
      <c r="XK1753" s="7"/>
      <c r="XM1753" s="7"/>
      <c r="XO1753" s="7"/>
      <c r="XQ1753" s="7"/>
      <c r="XS1753" s="7"/>
      <c r="XU1753" s="7"/>
      <c r="XW1753" s="7"/>
      <c r="XY1753" s="7"/>
      <c r="YA1753" s="7"/>
      <c r="YC1753" s="7"/>
      <c r="YE1753" s="7"/>
      <c r="YG1753" s="7"/>
      <c r="YI1753" s="7"/>
      <c r="YK1753" s="7"/>
      <c r="YM1753" s="7"/>
    </row>
    <row r="1754" spans="5:663" s="80" customFormat="1" x14ac:dyDescent="0.2">
      <c r="E1754" s="7"/>
      <c r="G1754" s="7"/>
      <c r="I1754" s="7"/>
      <c r="K1754" s="7"/>
      <c r="M1754" s="7"/>
      <c r="O1754" s="7"/>
      <c r="Q1754" s="7"/>
      <c r="S1754" s="7"/>
      <c r="U1754" s="7"/>
      <c r="W1754" s="7"/>
      <c r="Y1754" s="7"/>
      <c r="AA1754" s="7"/>
      <c r="AC1754" s="7"/>
      <c r="AE1754" s="7"/>
      <c r="AG1754" s="7"/>
      <c r="AH1754" s="7"/>
      <c r="AI1754" s="7"/>
      <c r="AJ1754" s="7"/>
      <c r="AK1754" s="7"/>
      <c r="AL1754" s="7"/>
      <c r="AM1754" s="7"/>
      <c r="AO1754" s="7"/>
      <c r="AQ1754" s="7"/>
      <c r="AS1754" s="7"/>
      <c r="AU1754" s="7"/>
      <c r="AW1754" s="7"/>
      <c r="AY1754" s="7"/>
      <c r="BA1754" s="7"/>
      <c r="BC1754" s="7"/>
      <c r="BE1754" s="7"/>
      <c r="BG1754" s="7"/>
      <c r="BI1754" s="7"/>
      <c r="BK1754" s="7"/>
      <c r="BM1754" s="7"/>
      <c r="BO1754" s="7"/>
      <c r="BQ1754" s="7"/>
      <c r="BS1754" s="7"/>
      <c r="BT1754" s="7"/>
      <c r="BU1754" s="7"/>
      <c r="BW1754" s="7"/>
      <c r="BY1754" s="7"/>
      <c r="CA1754" s="7"/>
      <c r="CC1754" s="7"/>
      <c r="CE1754" s="7"/>
      <c r="CG1754" s="7"/>
      <c r="CH1754" s="7"/>
      <c r="CI1754" s="7"/>
      <c r="CJ1754" s="7"/>
      <c r="CL1754" s="7"/>
      <c r="CN1754" s="7"/>
      <c r="CP1754" s="7"/>
      <c r="CR1754" s="7"/>
      <c r="CT1754" s="7"/>
      <c r="CV1754" s="7"/>
      <c r="CW1754" s="7"/>
      <c r="CY1754" s="7"/>
      <c r="DA1754" s="7"/>
      <c r="DC1754" s="7"/>
      <c r="DE1754" s="7"/>
      <c r="DG1754" s="7"/>
      <c r="DI1754" s="7"/>
      <c r="DK1754" s="7"/>
      <c r="DM1754" s="7"/>
      <c r="DO1754" s="7"/>
      <c r="DQ1754" s="7"/>
      <c r="DR1754" s="7"/>
      <c r="DS1754" s="7"/>
      <c r="DT1754" s="7"/>
      <c r="DV1754" s="7"/>
      <c r="DX1754" s="7"/>
      <c r="DY1754" s="7"/>
      <c r="DZ1754" s="7"/>
      <c r="EB1754" s="7"/>
      <c r="ED1754" s="7"/>
      <c r="EF1754" s="7"/>
      <c r="EG1754" s="7"/>
      <c r="EI1754" s="7"/>
      <c r="EJ1754" s="7"/>
      <c r="EL1754" s="7"/>
      <c r="EN1754" s="7"/>
      <c r="EP1754" s="7"/>
      <c r="ER1754" s="7"/>
      <c r="ET1754" s="7"/>
      <c r="EV1754" s="7"/>
      <c r="EX1754" s="7"/>
      <c r="EZ1754" s="7"/>
      <c r="FB1754" s="7"/>
      <c r="FD1754" s="7"/>
      <c r="FE1754" s="7"/>
      <c r="FF1754" s="7"/>
      <c r="FH1754" s="7"/>
      <c r="FJ1754" s="7"/>
      <c r="FL1754" s="7"/>
      <c r="FN1754" s="7"/>
      <c r="FP1754" s="7"/>
      <c r="FR1754" s="7"/>
      <c r="FT1754" s="7"/>
      <c r="FV1754" s="7"/>
      <c r="FW1754" s="7"/>
      <c r="FY1754" s="7"/>
      <c r="GA1754" s="7"/>
      <c r="GC1754" s="7"/>
      <c r="GE1754" s="7"/>
      <c r="GG1754" s="7"/>
      <c r="GI1754" s="7"/>
      <c r="GJ1754" s="7"/>
      <c r="GK1754" s="7"/>
      <c r="GL1754" s="7"/>
      <c r="GM1754" s="7"/>
      <c r="GN1754" s="7"/>
      <c r="GO1754" s="7"/>
      <c r="GP1754" s="7"/>
      <c r="GR1754" s="7"/>
      <c r="GT1754" s="7"/>
      <c r="GV1754" s="7"/>
      <c r="GX1754" s="7"/>
      <c r="GZ1754" s="7"/>
      <c r="HA1754" s="7"/>
      <c r="HC1754" s="7"/>
      <c r="HE1754" s="7"/>
      <c r="HG1754" s="7"/>
      <c r="HI1754" s="7"/>
      <c r="HK1754" s="7"/>
      <c r="HM1754" s="7"/>
      <c r="HO1754" s="7"/>
      <c r="HQ1754" s="7"/>
      <c r="HS1754" s="7"/>
      <c r="HU1754" s="7"/>
      <c r="HW1754" s="7"/>
      <c r="HY1754" s="7"/>
      <c r="IA1754" s="7"/>
      <c r="IC1754" s="7"/>
      <c r="IE1754" s="7"/>
      <c r="IF1754" s="7"/>
      <c r="IG1754" s="7"/>
      <c r="IH1754" s="7"/>
      <c r="IJ1754" s="7"/>
      <c r="IL1754" s="7"/>
      <c r="IN1754" s="7"/>
      <c r="IO1754" s="7"/>
      <c r="IP1754" s="7"/>
      <c r="IR1754" s="7"/>
      <c r="IT1754" s="7"/>
      <c r="IV1754" s="7"/>
      <c r="IX1754" s="7"/>
      <c r="IZ1754" s="7"/>
      <c r="JB1754" s="7"/>
      <c r="JD1754" s="7"/>
      <c r="JF1754" s="7"/>
      <c r="JG1754" s="7"/>
      <c r="JI1754" s="7"/>
      <c r="JK1754" s="7"/>
      <c r="JM1754" s="7"/>
      <c r="JO1754" s="7"/>
      <c r="JP1754" s="7"/>
      <c r="JQ1754" s="7"/>
      <c r="JS1754" s="7"/>
      <c r="JT1754" s="7"/>
      <c r="JU1754" s="7"/>
      <c r="JV1754" s="7"/>
      <c r="JX1754" s="7"/>
      <c r="JZ1754" s="7"/>
      <c r="KB1754" s="7"/>
      <c r="KD1754" s="7"/>
      <c r="KF1754" s="7"/>
      <c r="KH1754" s="7"/>
      <c r="KJ1754" s="7"/>
      <c r="KL1754" s="7"/>
      <c r="KN1754" s="7"/>
      <c r="KO1754" s="7"/>
      <c r="KP1754" s="7"/>
      <c r="KQ1754" s="7"/>
      <c r="KR1754" s="7"/>
      <c r="KT1754" s="7"/>
      <c r="KV1754" s="7"/>
      <c r="KX1754" s="7"/>
      <c r="KZ1754" s="7"/>
      <c r="LB1754" s="7"/>
      <c r="LD1754" s="7"/>
      <c r="LF1754" s="7"/>
      <c r="LH1754" s="7"/>
      <c r="LJ1754" s="7"/>
      <c r="LL1754" s="7"/>
      <c r="LN1754" s="7"/>
      <c r="LP1754" s="7"/>
      <c r="LR1754" s="7"/>
      <c r="LT1754" s="7"/>
      <c r="LV1754" s="7"/>
      <c r="LX1754" s="7"/>
      <c r="LY1754" s="7"/>
      <c r="LZ1754" s="7"/>
      <c r="MA1754" s="7"/>
      <c r="MB1754" s="7"/>
      <c r="MC1754" s="7"/>
      <c r="ME1754" s="7"/>
      <c r="MG1754" s="7"/>
      <c r="MH1754" s="7"/>
      <c r="MJ1754" s="7"/>
      <c r="ML1754" s="7"/>
      <c r="MM1754" s="7"/>
      <c r="MN1754" s="7"/>
      <c r="MO1754" s="7"/>
      <c r="MQ1754" s="7"/>
      <c r="MS1754" s="7"/>
      <c r="MU1754" s="7"/>
      <c r="MV1754" s="7"/>
      <c r="MX1754" s="7"/>
      <c r="MY1754" s="7"/>
      <c r="MZ1754" s="7"/>
      <c r="NB1754" s="7"/>
      <c r="ND1754" s="7"/>
      <c r="NF1754" s="7"/>
      <c r="NH1754" s="7"/>
      <c r="NJ1754" s="7"/>
      <c r="NL1754" s="7"/>
      <c r="NM1754" s="7"/>
      <c r="NN1754" s="7"/>
      <c r="NO1754" s="7"/>
      <c r="NP1754" s="7"/>
      <c r="NR1754" s="7"/>
      <c r="NT1754" s="7"/>
      <c r="NU1754" s="7"/>
      <c r="NW1754" s="7"/>
      <c r="NY1754" s="7"/>
      <c r="OA1754" s="7"/>
      <c r="OC1754" s="7"/>
      <c r="OE1754" s="7"/>
      <c r="OG1754" s="7"/>
      <c r="OI1754" s="7"/>
      <c r="OK1754" s="7"/>
      <c r="OM1754" s="7"/>
      <c r="OO1754" s="7"/>
      <c r="OQ1754" s="7"/>
      <c r="OS1754" s="7"/>
      <c r="OT1754" s="7"/>
      <c r="OV1754" s="7"/>
      <c r="OX1754" s="7"/>
      <c r="OZ1754" s="7"/>
      <c r="PB1754" s="7"/>
      <c r="PD1754" s="7"/>
      <c r="PF1754" s="7"/>
      <c r="PH1754" s="7"/>
      <c r="PJ1754" s="7"/>
      <c r="PL1754" s="7"/>
      <c r="PN1754" s="7"/>
      <c r="PP1754" s="7"/>
      <c r="PQ1754" s="7"/>
      <c r="PR1754" s="7"/>
      <c r="PS1754" s="7"/>
      <c r="PT1754" s="7"/>
      <c r="PV1754" s="7"/>
      <c r="PX1754" s="7"/>
      <c r="PZ1754" s="7"/>
      <c r="QB1754" s="7"/>
      <c r="QD1754" s="7"/>
      <c r="QF1754" s="7"/>
      <c r="QH1754" s="7"/>
      <c r="QJ1754" s="7"/>
      <c r="QL1754" s="7"/>
      <c r="QN1754" s="7"/>
      <c r="QO1754" s="7"/>
      <c r="QQ1754" s="7"/>
      <c r="QS1754" s="7"/>
      <c r="QU1754" s="7"/>
      <c r="QV1754" s="7"/>
      <c r="QX1754" s="7"/>
      <c r="QZ1754" s="7"/>
      <c r="RB1754" s="7"/>
      <c r="RD1754" s="7"/>
      <c r="RF1754" s="7"/>
      <c r="RH1754" s="7"/>
      <c r="RJ1754" s="7"/>
      <c r="RL1754" s="7"/>
      <c r="RN1754" s="7"/>
      <c r="RP1754" s="7"/>
      <c r="RR1754" s="7"/>
      <c r="RT1754" s="7"/>
      <c r="RV1754" s="7"/>
      <c r="RW1754" s="7"/>
      <c r="RX1754" s="7"/>
      <c r="RZ1754" s="7"/>
      <c r="SB1754" s="7"/>
      <c r="SD1754" s="7"/>
      <c r="SE1754" s="7"/>
      <c r="SF1754" s="7"/>
      <c r="SH1754" s="7"/>
      <c r="SJ1754" s="7"/>
      <c r="SL1754" s="7"/>
      <c r="SN1754" s="7"/>
      <c r="SP1754" s="7"/>
      <c r="SR1754" s="7"/>
      <c r="ST1754" s="7"/>
      <c r="SV1754" s="7"/>
      <c r="SW1754" s="7"/>
      <c r="SY1754" s="7"/>
      <c r="TA1754" s="7"/>
      <c r="TC1754" s="7"/>
      <c r="TE1754" s="7"/>
      <c r="TG1754" s="7"/>
      <c r="TI1754" s="7"/>
      <c r="TK1754" s="7"/>
      <c r="TM1754" s="7"/>
      <c r="TO1754" s="7"/>
      <c r="TQ1754" s="7"/>
      <c r="TS1754" s="7"/>
      <c r="TU1754" s="7"/>
      <c r="TW1754" s="7"/>
      <c r="TY1754" s="7"/>
      <c r="UA1754" s="7"/>
      <c r="UC1754" s="7"/>
      <c r="UE1754" s="7"/>
      <c r="UG1754" s="7"/>
      <c r="UI1754" s="7"/>
      <c r="UK1754" s="7"/>
      <c r="UM1754" s="7"/>
      <c r="UO1754" s="7"/>
      <c r="UQ1754" s="7"/>
      <c r="US1754" s="7"/>
      <c r="UU1754" s="7"/>
      <c r="UW1754" s="7"/>
      <c r="UY1754" s="7"/>
      <c r="VA1754" s="7"/>
      <c r="VC1754" s="7"/>
      <c r="VE1754" s="7"/>
      <c r="VG1754" s="7"/>
      <c r="VI1754" s="7"/>
      <c r="VK1754" s="7"/>
      <c r="VM1754" s="7"/>
      <c r="VO1754" s="7"/>
      <c r="VQ1754" s="7"/>
      <c r="VS1754" s="7"/>
      <c r="VU1754" s="7"/>
      <c r="VW1754" s="7"/>
      <c r="VY1754" s="7"/>
      <c r="WA1754" s="7"/>
      <c r="WC1754" s="7"/>
      <c r="WE1754" s="7"/>
      <c r="WG1754" s="7"/>
      <c r="WI1754" s="7"/>
      <c r="WK1754" s="7"/>
      <c r="WM1754" s="7"/>
      <c r="WO1754" s="7"/>
      <c r="WQ1754" s="7"/>
      <c r="WS1754" s="7"/>
      <c r="WU1754" s="7"/>
      <c r="WW1754" s="7"/>
      <c r="WY1754" s="7"/>
      <c r="XA1754" s="7"/>
      <c r="XC1754" s="7"/>
      <c r="XE1754" s="7"/>
      <c r="XG1754" s="7"/>
      <c r="XI1754" s="7"/>
      <c r="XK1754" s="7"/>
      <c r="XM1754" s="7"/>
      <c r="XO1754" s="7"/>
      <c r="XQ1754" s="7"/>
      <c r="XS1754" s="7"/>
      <c r="XU1754" s="7"/>
      <c r="XW1754" s="7"/>
      <c r="XY1754" s="7"/>
      <c r="YA1754" s="7"/>
      <c r="YC1754" s="7"/>
      <c r="YE1754" s="7"/>
      <c r="YG1754" s="7"/>
      <c r="YI1754" s="7"/>
      <c r="YK1754" s="7"/>
      <c r="YM1754" s="7"/>
    </row>
    <row r="1755" spans="5:663" s="80" customFormat="1" x14ac:dyDescent="0.2">
      <c r="E1755" s="7"/>
      <c r="G1755" s="7"/>
      <c r="I1755" s="7"/>
      <c r="K1755" s="7"/>
      <c r="M1755" s="7"/>
      <c r="O1755" s="7"/>
      <c r="Q1755" s="7"/>
      <c r="S1755" s="7"/>
      <c r="U1755" s="7"/>
      <c r="W1755" s="7"/>
      <c r="Y1755" s="7"/>
      <c r="AA1755" s="7"/>
      <c r="AC1755" s="7"/>
      <c r="AE1755" s="7"/>
      <c r="AG1755" s="7"/>
      <c r="AH1755" s="7"/>
      <c r="AI1755" s="7"/>
      <c r="AJ1755" s="7"/>
      <c r="AK1755" s="7"/>
      <c r="AL1755" s="7"/>
      <c r="AM1755" s="7"/>
      <c r="AO1755" s="7"/>
      <c r="AQ1755" s="7"/>
      <c r="AS1755" s="7"/>
      <c r="AU1755" s="7"/>
      <c r="AW1755" s="7"/>
      <c r="AY1755" s="7"/>
      <c r="BA1755" s="7"/>
      <c r="BC1755" s="7"/>
      <c r="BE1755" s="7"/>
      <c r="BG1755" s="7"/>
      <c r="BI1755" s="7"/>
      <c r="BK1755" s="7"/>
      <c r="BM1755" s="7"/>
      <c r="BO1755" s="7"/>
      <c r="BQ1755" s="7"/>
      <c r="BS1755" s="7"/>
      <c r="BT1755" s="7"/>
      <c r="BU1755" s="7"/>
      <c r="BW1755" s="7"/>
      <c r="BY1755" s="7"/>
      <c r="CA1755" s="7"/>
      <c r="CC1755" s="7"/>
      <c r="CE1755" s="7"/>
      <c r="CG1755" s="7"/>
      <c r="CH1755" s="7"/>
      <c r="CI1755" s="7"/>
      <c r="CJ1755" s="7"/>
      <c r="CL1755" s="7"/>
      <c r="CN1755" s="7"/>
      <c r="CP1755" s="7"/>
      <c r="CR1755" s="7"/>
      <c r="CT1755" s="7"/>
      <c r="CV1755" s="7"/>
      <c r="CW1755" s="7"/>
      <c r="CY1755" s="7"/>
      <c r="DA1755" s="7"/>
      <c r="DC1755" s="7"/>
      <c r="DE1755" s="7"/>
      <c r="DG1755" s="7"/>
      <c r="DI1755" s="7"/>
      <c r="DK1755" s="7"/>
      <c r="DM1755" s="7"/>
      <c r="DO1755" s="7"/>
      <c r="DQ1755" s="7"/>
      <c r="DR1755" s="7"/>
      <c r="DS1755" s="7"/>
      <c r="DT1755" s="7"/>
      <c r="DV1755" s="7"/>
      <c r="DX1755" s="7"/>
      <c r="DY1755" s="7"/>
      <c r="DZ1755" s="7"/>
      <c r="EB1755" s="7"/>
      <c r="ED1755" s="7"/>
      <c r="EF1755" s="7"/>
      <c r="EG1755" s="7"/>
      <c r="EI1755" s="7"/>
      <c r="EJ1755" s="7"/>
      <c r="EL1755" s="7"/>
      <c r="EN1755" s="7"/>
      <c r="EP1755" s="7"/>
      <c r="ER1755" s="7"/>
      <c r="ET1755" s="7"/>
      <c r="EV1755" s="7"/>
      <c r="EX1755" s="7"/>
      <c r="EZ1755" s="7"/>
      <c r="FB1755" s="7"/>
      <c r="FD1755" s="7"/>
      <c r="FE1755" s="7"/>
      <c r="FF1755" s="7"/>
      <c r="FH1755" s="7"/>
      <c r="FJ1755" s="7"/>
      <c r="FL1755" s="7"/>
      <c r="FN1755" s="7"/>
      <c r="FP1755" s="7"/>
      <c r="FR1755" s="7"/>
      <c r="FT1755" s="7"/>
      <c r="FV1755" s="7"/>
      <c r="FW1755" s="7"/>
      <c r="FY1755" s="7"/>
      <c r="GA1755" s="7"/>
      <c r="GC1755" s="7"/>
      <c r="GE1755" s="7"/>
      <c r="GG1755" s="7"/>
      <c r="GI1755" s="7"/>
      <c r="GJ1755" s="7"/>
      <c r="GK1755" s="7"/>
      <c r="GL1755" s="7"/>
      <c r="GM1755" s="7"/>
      <c r="GN1755" s="7"/>
      <c r="GO1755" s="7"/>
      <c r="GP1755" s="7"/>
      <c r="GR1755" s="7"/>
      <c r="GT1755" s="7"/>
      <c r="GV1755" s="7"/>
      <c r="GX1755" s="7"/>
      <c r="GZ1755" s="7"/>
      <c r="HA1755" s="7"/>
      <c r="HC1755" s="7"/>
      <c r="HE1755" s="7"/>
      <c r="HG1755" s="7"/>
      <c r="HI1755" s="7"/>
      <c r="HK1755" s="7"/>
      <c r="HM1755" s="7"/>
      <c r="HO1755" s="7"/>
      <c r="HQ1755" s="7"/>
      <c r="HS1755" s="7"/>
      <c r="HU1755" s="7"/>
      <c r="HW1755" s="7"/>
      <c r="HY1755" s="7"/>
      <c r="IA1755" s="7"/>
      <c r="IC1755" s="7"/>
      <c r="IE1755" s="7"/>
      <c r="IF1755" s="7"/>
      <c r="IG1755" s="7"/>
      <c r="IH1755" s="7"/>
      <c r="IJ1755" s="7"/>
      <c r="IL1755" s="7"/>
      <c r="IN1755" s="7"/>
      <c r="IO1755" s="7"/>
      <c r="IP1755" s="7"/>
      <c r="IR1755" s="7"/>
      <c r="IT1755" s="7"/>
      <c r="IV1755" s="7"/>
      <c r="IX1755" s="7"/>
      <c r="IZ1755" s="7"/>
      <c r="JB1755" s="7"/>
      <c r="JD1755" s="7"/>
      <c r="JF1755" s="7"/>
      <c r="JG1755" s="7"/>
      <c r="JI1755" s="7"/>
      <c r="JK1755" s="7"/>
      <c r="JM1755" s="7"/>
      <c r="JO1755" s="7"/>
      <c r="JP1755" s="7"/>
      <c r="JQ1755" s="7"/>
      <c r="JS1755" s="7"/>
      <c r="JT1755" s="7"/>
      <c r="JU1755" s="7"/>
      <c r="JV1755" s="7"/>
      <c r="JX1755" s="7"/>
      <c r="JZ1755" s="7"/>
      <c r="KB1755" s="7"/>
      <c r="KD1755" s="7"/>
      <c r="KF1755" s="7"/>
      <c r="KH1755" s="7"/>
      <c r="KJ1755" s="7"/>
      <c r="KL1755" s="7"/>
      <c r="KN1755" s="7"/>
      <c r="KO1755" s="7"/>
      <c r="KP1755" s="7"/>
      <c r="KQ1755" s="7"/>
      <c r="KR1755" s="7"/>
      <c r="KT1755" s="7"/>
      <c r="KV1755" s="7"/>
      <c r="KX1755" s="7"/>
      <c r="KZ1755" s="7"/>
      <c r="LB1755" s="7"/>
      <c r="LD1755" s="7"/>
      <c r="LF1755" s="7"/>
      <c r="LH1755" s="7"/>
      <c r="LJ1755" s="7"/>
      <c r="LL1755" s="7"/>
      <c r="LN1755" s="7"/>
      <c r="LP1755" s="7"/>
      <c r="LR1755" s="7"/>
      <c r="LT1755" s="7"/>
      <c r="LV1755" s="7"/>
      <c r="LX1755" s="7"/>
      <c r="LY1755" s="7"/>
      <c r="LZ1755" s="7"/>
      <c r="MA1755" s="7"/>
      <c r="MB1755" s="7"/>
      <c r="MC1755" s="7"/>
      <c r="ME1755" s="7"/>
      <c r="MG1755" s="7"/>
      <c r="MH1755" s="7"/>
      <c r="MJ1755" s="7"/>
      <c r="ML1755" s="7"/>
      <c r="MM1755" s="7"/>
      <c r="MN1755" s="7"/>
      <c r="MO1755" s="7"/>
      <c r="MQ1755" s="7"/>
      <c r="MS1755" s="7"/>
      <c r="MU1755" s="7"/>
      <c r="MV1755" s="7"/>
      <c r="MX1755" s="7"/>
      <c r="MY1755" s="7"/>
      <c r="MZ1755" s="7"/>
      <c r="NB1755" s="7"/>
      <c r="ND1755" s="7"/>
      <c r="NF1755" s="7"/>
      <c r="NH1755" s="7"/>
      <c r="NJ1755" s="7"/>
      <c r="NL1755" s="7"/>
      <c r="NM1755" s="7"/>
      <c r="NN1755" s="7"/>
      <c r="NO1755" s="7"/>
      <c r="NP1755" s="7"/>
      <c r="NR1755" s="7"/>
      <c r="NT1755" s="7"/>
      <c r="NU1755" s="7"/>
      <c r="NW1755" s="7"/>
      <c r="NY1755" s="7"/>
      <c r="OA1755" s="7"/>
      <c r="OC1755" s="7"/>
      <c r="OE1755" s="7"/>
      <c r="OG1755" s="7"/>
      <c r="OI1755" s="7"/>
      <c r="OK1755" s="7"/>
      <c r="OM1755" s="7"/>
      <c r="OO1755" s="7"/>
      <c r="OQ1755" s="7"/>
      <c r="OS1755" s="7"/>
      <c r="OT1755" s="7"/>
      <c r="OV1755" s="7"/>
      <c r="OX1755" s="7"/>
      <c r="OZ1755" s="7"/>
      <c r="PB1755" s="7"/>
      <c r="PD1755" s="7"/>
      <c r="PF1755" s="7"/>
      <c r="PH1755" s="7"/>
      <c r="PJ1755" s="7"/>
      <c r="PL1755" s="7"/>
      <c r="PN1755" s="7"/>
      <c r="PP1755" s="7"/>
      <c r="PQ1755" s="7"/>
      <c r="PR1755" s="7"/>
      <c r="PS1755" s="7"/>
      <c r="PT1755" s="7"/>
      <c r="PV1755" s="7"/>
      <c r="PX1755" s="7"/>
      <c r="PZ1755" s="7"/>
      <c r="QB1755" s="7"/>
      <c r="QD1755" s="7"/>
      <c r="QF1755" s="7"/>
      <c r="QH1755" s="7"/>
      <c r="QJ1755" s="7"/>
      <c r="QL1755" s="7"/>
      <c r="QN1755" s="7"/>
      <c r="QO1755" s="7"/>
      <c r="QQ1755" s="7"/>
      <c r="QS1755" s="7"/>
      <c r="QU1755" s="7"/>
      <c r="QV1755" s="7"/>
      <c r="QX1755" s="7"/>
      <c r="QZ1755" s="7"/>
      <c r="RB1755" s="7"/>
      <c r="RD1755" s="7"/>
      <c r="RF1755" s="7"/>
      <c r="RH1755" s="7"/>
      <c r="RJ1755" s="7"/>
      <c r="RL1755" s="7"/>
      <c r="RN1755" s="7"/>
      <c r="RP1755" s="7"/>
      <c r="RR1755" s="7"/>
      <c r="RT1755" s="7"/>
      <c r="RV1755" s="7"/>
      <c r="RW1755" s="7"/>
      <c r="RX1755" s="7"/>
      <c r="RZ1755" s="7"/>
      <c r="SB1755" s="7"/>
      <c r="SD1755" s="7"/>
      <c r="SE1755" s="7"/>
      <c r="SF1755" s="7"/>
      <c r="SH1755" s="7"/>
      <c r="SJ1755" s="7"/>
      <c r="SL1755" s="7"/>
      <c r="SN1755" s="7"/>
      <c r="SP1755" s="7"/>
      <c r="SR1755" s="7"/>
      <c r="ST1755" s="7"/>
      <c r="SV1755" s="7"/>
      <c r="SW1755" s="7"/>
      <c r="SY1755" s="7"/>
      <c r="TA1755" s="7"/>
      <c r="TC1755" s="7"/>
      <c r="TE1755" s="7"/>
      <c r="TG1755" s="7"/>
      <c r="TI1755" s="7"/>
      <c r="TK1755" s="7"/>
      <c r="TM1755" s="7"/>
      <c r="TO1755" s="7"/>
      <c r="TQ1755" s="7"/>
      <c r="TS1755" s="7"/>
      <c r="TU1755" s="7"/>
      <c r="TW1755" s="7"/>
      <c r="TY1755" s="7"/>
      <c r="UA1755" s="7"/>
      <c r="UC1755" s="7"/>
      <c r="UE1755" s="7"/>
      <c r="UG1755" s="7"/>
      <c r="UI1755" s="7"/>
      <c r="UK1755" s="7"/>
      <c r="UM1755" s="7"/>
      <c r="UO1755" s="7"/>
      <c r="UQ1755" s="7"/>
      <c r="US1755" s="7"/>
      <c r="UU1755" s="7"/>
      <c r="UW1755" s="7"/>
      <c r="UY1755" s="7"/>
      <c r="VA1755" s="7"/>
      <c r="VC1755" s="7"/>
      <c r="VE1755" s="7"/>
      <c r="VG1755" s="7"/>
      <c r="VI1755" s="7"/>
      <c r="VK1755" s="7"/>
      <c r="VM1755" s="7"/>
      <c r="VO1755" s="7"/>
      <c r="VQ1755" s="7"/>
      <c r="VS1755" s="7"/>
      <c r="VU1755" s="7"/>
      <c r="VW1755" s="7"/>
      <c r="VY1755" s="7"/>
      <c r="WA1755" s="7"/>
      <c r="WC1755" s="7"/>
      <c r="WE1755" s="7"/>
      <c r="WG1755" s="7"/>
      <c r="WI1755" s="7"/>
      <c r="WK1755" s="7"/>
      <c r="WM1755" s="7"/>
      <c r="WO1755" s="7"/>
      <c r="WQ1755" s="7"/>
      <c r="WS1755" s="7"/>
      <c r="WU1755" s="7"/>
      <c r="WW1755" s="7"/>
      <c r="WY1755" s="7"/>
      <c r="XA1755" s="7"/>
      <c r="XC1755" s="7"/>
      <c r="XE1755" s="7"/>
      <c r="XG1755" s="7"/>
      <c r="XI1755" s="7"/>
      <c r="XK1755" s="7"/>
      <c r="XM1755" s="7"/>
      <c r="XO1755" s="7"/>
      <c r="XQ1755" s="7"/>
      <c r="XS1755" s="7"/>
      <c r="XU1755" s="7"/>
      <c r="XW1755" s="7"/>
      <c r="XY1755" s="7"/>
      <c r="YA1755" s="7"/>
      <c r="YC1755" s="7"/>
      <c r="YE1755" s="7"/>
      <c r="YG1755" s="7"/>
      <c r="YI1755" s="7"/>
      <c r="YK1755" s="7"/>
      <c r="YM1755" s="7"/>
    </row>
    <row r="1756" spans="5:663" s="80" customFormat="1" x14ac:dyDescent="0.2">
      <c r="E1756" s="7"/>
      <c r="G1756" s="7"/>
      <c r="I1756" s="7"/>
      <c r="K1756" s="7"/>
      <c r="M1756" s="7"/>
      <c r="O1756" s="7"/>
      <c r="Q1756" s="7"/>
      <c r="S1756" s="7"/>
      <c r="U1756" s="7"/>
      <c r="W1756" s="7"/>
      <c r="Y1756" s="7"/>
      <c r="AA1756" s="7"/>
      <c r="AC1756" s="7"/>
      <c r="AE1756" s="7"/>
      <c r="AG1756" s="7"/>
      <c r="AH1756" s="7"/>
      <c r="AI1756" s="7"/>
      <c r="AJ1756" s="7"/>
      <c r="AK1756" s="7"/>
      <c r="AL1756" s="7"/>
      <c r="AM1756" s="7"/>
      <c r="AO1756" s="7"/>
      <c r="AQ1756" s="7"/>
      <c r="AS1756" s="7"/>
      <c r="AU1756" s="7"/>
      <c r="AW1756" s="7"/>
      <c r="AY1756" s="7"/>
      <c r="BA1756" s="7"/>
      <c r="BC1756" s="7"/>
      <c r="BE1756" s="7"/>
      <c r="BG1756" s="7"/>
      <c r="BI1756" s="7"/>
      <c r="BK1756" s="7"/>
      <c r="BM1756" s="7"/>
      <c r="BO1756" s="7"/>
      <c r="BQ1756" s="7"/>
      <c r="BS1756" s="7"/>
      <c r="BT1756" s="7"/>
      <c r="BU1756" s="7"/>
      <c r="BW1756" s="7"/>
      <c r="BY1756" s="7"/>
      <c r="CA1756" s="7"/>
      <c r="CC1756" s="7"/>
      <c r="CE1756" s="7"/>
      <c r="CG1756" s="7"/>
      <c r="CH1756" s="7"/>
      <c r="CI1756" s="7"/>
      <c r="CJ1756" s="7"/>
      <c r="CL1756" s="7"/>
      <c r="CN1756" s="7"/>
      <c r="CP1756" s="7"/>
      <c r="CR1756" s="7"/>
      <c r="CT1756" s="7"/>
      <c r="CV1756" s="7"/>
      <c r="CW1756" s="7"/>
      <c r="CY1756" s="7"/>
      <c r="DA1756" s="7"/>
      <c r="DC1756" s="7"/>
      <c r="DE1756" s="7"/>
      <c r="DG1756" s="7"/>
      <c r="DI1756" s="7"/>
      <c r="DK1756" s="7"/>
      <c r="DM1756" s="7"/>
      <c r="DO1756" s="7"/>
      <c r="DQ1756" s="7"/>
      <c r="DR1756" s="7"/>
      <c r="DS1756" s="7"/>
      <c r="DT1756" s="7"/>
      <c r="DV1756" s="7"/>
      <c r="DX1756" s="7"/>
      <c r="DY1756" s="7"/>
      <c r="DZ1756" s="7"/>
      <c r="EB1756" s="7"/>
      <c r="ED1756" s="7"/>
      <c r="EF1756" s="7"/>
      <c r="EG1756" s="7"/>
      <c r="EI1756" s="7"/>
      <c r="EJ1756" s="7"/>
      <c r="EL1756" s="7"/>
      <c r="EN1756" s="7"/>
      <c r="EP1756" s="7"/>
      <c r="ER1756" s="7"/>
      <c r="ET1756" s="7"/>
      <c r="EV1756" s="7"/>
      <c r="EX1756" s="7"/>
      <c r="EZ1756" s="7"/>
      <c r="FB1756" s="7"/>
      <c r="FD1756" s="7"/>
      <c r="FE1756" s="7"/>
      <c r="FF1756" s="7"/>
      <c r="FH1756" s="7"/>
      <c r="FJ1756" s="7"/>
      <c r="FL1756" s="7"/>
      <c r="FN1756" s="7"/>
      <c r="FP1756" s="7"/>
      <c r="FR1756" s="7"/>
      <c r="FT1756" s="7"/>
      <c r="FV1756" s="7"/>
      <c r="FW1756" s="7"/>
      <c r="FY1756" s="7"/>
      <c r="GA1756" s="7"/>
      <c r="GC1756" s="7"/>
      <c r="GE1756" s="7"/>
      <c r="GG1756" s="7"/>
      <c r="GI1756" s="7"/>
      <c r="GJ1756" s="7"/>
      <c r="GK1756" s="7"/>
      <c r="GL1756" s="7"/>
      <c r="GM1756" s="7"/>
      <c r="GN1756" s="7"/>
      <c r="GO1756" s="7"/>
      <c r="GP1756" s="7"/>
      <c r="GR1756" s="7"/>
      <c r="GT1756" s="7"/>
      <c r="GV1756" s="7"/>
      <c r="GX1756" s="7"/>
      <c r="GZ1756" s="7"/>
      <c r="HA1756" s="7"/>
      <c r="HC1756" s="7"/>
      <c r="HE1756" s="7"/>
      <c r="HG1756" s="7"/>
      <c r="HI1756" s="7"/>
      <c r="HK1756" s="7"/>
      <c r="HM1756" s="7"/>
      <c r="HO1756" s="7"/>
      <c r="HQ1756" s="7"/>
      <c r="HS1756" s="7"/>
      <c r="HU1756" s="7"/>
      <c r="HW1756" s="7"/>
      <c r="HY1756" s="7"/>
      <c r="IA1756" s="7"/>
      <c r="IC1756" s="7"/>
      <c r="IE1756" s="7"/>
      <c r="IF1756" s="7"/>
      <c r="IG1756" s="7"/>
      <c r="IH1756" s="7"/>
      <c r="IJ1756" s="7"/>
      <c r="IL1756" s="7"/>
      <c r="IN1756" s="7"/>
      <c r="IO1756" s="7"/>
      <c r="IP1756" s="7"/>
      <c r="IR1756" s="7"/>
      <c r="IT1756" s="7"/>
      <c r="IV1756" s="7"/>
      <c r="IX1756" s="7"/>
      <c r="IZ1756" s="7"/>
      <c r="JB1756" s="7"/>
      <c r="JD1756" s="7"/>
      <c r="JF1756" s="7"/>
      <c r="JG1756" s="7"/>
      <c r="JI1756" s="7"/>
      <c r="JK1756" s="7"/>
      <c r="JM1756" s="7"/>
      <c r="JO1756" s="7"/>
      <c r="JP1756" s="7"/>
      <c r="JQ1756" s="7"/>
      <c r="JS1756" s="7"/>
      <c r="JT1756" s="7"/>
      <c r="JU1756" s="7"/>
      <c r="JV1756" s="7"/>
      <c r="JX1756" s="7"/>
      <c r="JZ1756" s="7"/>
      <c r="KB1756" s="7"/>
      <c r="KD1756" s="7"/>
      <c r="KF1756" s="7"/>
      <c r="KH1756" s="7"/>
      <c r="KJ1756" s="7"/>
      <c r="KL1756" s="7"/>
      <c r="KN1756" s="7"/>
      <c r="KO1756" s="7"/>
      <c r="KP1756" s="7"/>
      <c r="KQ1756" s="7"/>
      <c r="KR1756" s="7"/>
      <c r="KT1756" s="7"/>
      <c r="KV1756" s="7"/>
      <c r="KX1756" s="7"/>
      <c r="KZ1756" s="7"/>
      <c r="LB1756" s="7"/>
      <c r="LD1756" s="7"/>
      <c r="LF1756" s="7"/>
      <c r="LH1756" s="7"/>
      <c r="LJ1756" s="7"/>
      <c r="LL1756" s="7"/>
      <c r="LN1756" s="7"/>
      <c r="LP1756" s="7"/>
      <c r="LR1756" s="7"/>
      <c r="LT1756" s="7"/>
      <c r="LV1756" s="7"/>
      <c r="LX1756" s="7"/>
      <c r="LY1756" s="7"/>
      <c r="LZ1756" s="7"/>
      <c r="MA1756" s="7"/>
      <c r="MB1756" s="7"/>
      <c r="MC1756" s="7"/>
      <c r="ME1756" s="7"/>
      <c r="MG1756" s="7"/>
      <c r="MH1756" s="7"/>
      <c r="MJ1756" s="7"/>
      <c r="ML1756" s="7"/>
      <c r="MM1756" s="7"/>
      <c r="MN1756" s="7"/>
      <c r="MO1756" s="7"/>
      <c r="MQ1756" s="7"/>
      <c r="MS1756" s="7"/>
      <c r="MU1756" s="7"/>
      <c r="MV1756" s="7"/>
      <c r="MX1756" s="7"/>
      <c r="MY1756" s="7"/>
      <c r="MZ1756" s="7"/>
      <c r="NB1756" s="7"/>
      <c r="ND1756" s="7"/>
      <c r="NF1756" s="7"/>
      <c r="NH1756" s="7"/>
      <c r="NJ1756" s="7"/>
      <c r="NL1756" s="7"/>
      <c r="NM1756" s="7"/>
      <c r="NN1756" s="7"/>
      <c r="NO1756" s="7"/>
      <c r="NP1756" s="7"/>
      <c r="NR1756" s="7"/>
      <c r="NT1756" s="7"/>
      <c r="NU1756" s="7"/>
      <c r="NW1756" s="7"/>
      <c r="NY1756" s="7"/>
      <c r="OA1756" s="7"/>
      <c r="OC1756" s="7"/>
      <c r="OE1756" s="7"/>
      <c r="OG1756" s="7"/>
      <c r="OI1756" s="7"/>
      <c r="OK1756" s="7"/>
      <c r="OM1756" s="7"/>
      <c r="OO1756" s="7"/>
      <c r="OQ1756" s="7"/>
      <c r="OS1756" s="7"/>
      <c r="OT1756" s="7"/>
      <c r="OV1756" s="7"/>
      <c r="OX1756" s="7"/>
      <c r="OZ1756" s="7"/>
      <c r="PB1756" s="7"/>
      <c r="PD1756" s="7"/>
      <c r="PF1756" s="7"/>
      <c r="PH1756" s="7"/>
      <c r="PJ1756" s="7"/>
      <c r="PL1756" s="7"/>
      <c r="PN1756" s="7"/>
      <c r="PP1756" s="7"/>
      <c r="PQ1756" s="7"/>
      <c r="PR1756" s="7"/>
      <c r="PS1756" s="7"/>
      <c r="PT1756" s="7"/>
      <c r="PV1756" s="7"/>
      <c r="PX1756" s="7"/>
      <c r="PZ1756" s="7"/>
      <c r="QB1756" s="7"/>
      <c r="QD1756" s="7"/>
      <c r="QF1756" s="7"/>
      <c r="QH1756" s="7"/>
      <c r="QJ1756" s="7"/>
      <c r="QL1756" s="7"/>
      <c r="QN1756" s="7"/>
      <c r="QO1756" s="7"/>
      <c r="QQ1756" s="7"/>
      <c r="QS1756" s="7"/>
      <c r="QU1756" s="7"/>
      <c r="QV1756" s="7"/>
      <c r="QX1756" s="7"/>
      <c r="QZ1756" s="7"/>
      <c r="RB1756" s="7"/>
      <c r="RD1756" s="7"/>
      <c r="RF1756" s="7"/>
      <c r="RH1756" s="7"/>
      <c r="RJ1756" s="7"/>
      <c r="RL1756" s="7"/>
      <c r="RN1756" s="7"/>
      <c r="RP1756" s="7"/>
      <c r="RR1756" s="7"/>
      <c r="RT1756" s="7"/>
      <c r="RV1756" s="7"/>
      <c r="RW1756" s="7"/>
      <c r="RX1756" s="7"/>
      <c r="RZ1756" s="7"/>
      <c r="SB1756" s="7"/>
      <c r="SD1756" s="7"/>
      <c r="SE1756" s="7"/>
      <c r="SF1756" s="7"/>
      <c r="SH1756" s="7"/>
      <c r="SJ1756" s="7"/>
      <c r="SL1756" s="7"/>
      <c r="SN1756" s="7"/>
      <c r="SP1756" s="7"/>
      <c r="SR1756" s="7"/>
      <c r="ST1756" s="7"/>
      <c r="SV1756" s="7"/>
      <c r="SW1756" s="7"/>
      <c r="SY1756" s="7"/>
      <c r="TA1756" s="7"/>
      <c r="TC1756" s="7"/>
      <c r="TE1756" s="7"/>
      <c r="TG1756" s="7"/>
      <c r="TI1756" s="7"/>
      <c r="TK1756" s="7"/>
      <c r="TM1756" s="7"/>
      <c r="TO1756" s="7"/>
      <c r="TQ1756" s="7"/>
      <c r="TS1756" s="7"/>
      <c r="TU1756" s="7"/>
      <c r="TW1756" s="7"/>
      <c r="TY1756" s="7"/>
      <c r="UA1756" s="7"/>
      <c r="UC1756" s="7"/>
      <c r="UE1756" s="7"/>
      <c r="UG1756" s="7"/>
      <c r="UI1756" s="7"/>
      <c r="UK1756" s="7"/>
      <c r="UM1756" s="7"/>
      <c r="UO1756" s="7"/>
      <c r="UQ1756" s="7"/>
      <c r="US1756" s="7"/>
      <c r="UU1756" s="7"/>
      <c r="UW1756" s="7"/>
      <c r="UY1756" s="7"/>
      <c r="VA1756" s="7"/>
      <c r="VC1756" s="7"/>
      <c r="VE1756" s="7"/>
      <c r="VG1756" s="7"/>
      <c r="VI1756" s="7"/>
      <c r="VK1756" s="7"/>
      <c r="VM1756" s="7"/>
      <c r="VO1756" s="7"/>
      <c r="VQ1756" s="7"/>
      <c r="VS1756" s="7"/>
      <c r="VU1756" s="7"/>
      <c r="VW1756" s="7"/>
      <c r="VY1756" s="7"/>
      <c r="WA1756" s="7"/>
      <c r="WC1756" s="7"/>
      <c r="WE1756" s="7"/>
      <c r="WG1756" s="7"/>
      <c r="WI1756" s="7"/>
      <c r="WK1756" s="7"/>
      <c r="WM1756" s="7"/>
      <c r="WO1756" s="7"/>
      <c r="WQ1756" s="7"/>
      <c r="WS1756" s="7"/>
      <c r="WU1756" s="7"/>
      <c r="WW1756" s="7"/>
      <c r="WY1756" s="7"/>
      <c r="XA1756" s="7"/>
      <c r="XC1756" s="7"/>
      <c r="XE1756" s="7"/>
      <c r="XG1756" s="7"/>
      <c r="XI1756" s="7"/>
      <c r="XK1756" s="7"/>
      <c r="XM1756" s="7"/>
      <c r="XO1756" s="7"/>
      <c r="XQ1756" s="7"/>
      <c r="XS1756" s="7"/>
      <c r="XU1756" s="7"/>
      <c r="XW1756" s="7"/>
      <c r="XY1756" s="7"/>
      <c r="YA1756" s="7"/>
      <c r="YC1756" s="7"/>
      <c r="YE1756" s="7"/>
      <c r="YG1756" s="7"/>
      <c r="YI1756" s="7"/>
      <c r="YK1756" s="7"/>
      <c r="YM1756" s="7"/>
    </row>
    <row r="1757" spans="5:663" s="80" customFormat="1" x14ac:dyDescent="0.2">
      <c r="E1757" s="7"/>
      <c r="G1757" s="7"/>
      <c r="I1757" s="7"/>
      <c r="K1757" s="7"/>
      <c r="M1757" s="7"/>
      <c r="O1757" s="7"/>
      <c r="Q1757" s="7"/>
      <c r="S1757" s="7"/>
      <c r="U1757" s="7"/>
      <c r="W1757" s="7"/>
      <c r="Y1757" s="7"/>
      <c r="AA1757" s="7"/>
      <c r="AC1757" s="7"/>
      <c r="AE1757" s="7"/>
      <c r="AG1757" s="7"/>
      <c r="AH1757" s="7"/>
      <c r="AI1757" s="7"/>
      <c r="AJ1757" s="7"/>
      <c r="AK1757" s="7"/>
      <c r="AL1757" s="7"/>
      <c r="AM1757" s="7"/>
      <c r="AO1757" s="7"/>
      <c r="AQ1757" s="7"/>
      <c r="AS1757" s="7"/>
      <c r="AU1757" s="7"/>
      <c r="AW1757" s="7"/>
      <c r="AY1757" s="7"/>
      <c r="BA1757" s="7"/>
      <c r="BC1757" s="7"/>
      <c r="BE1757" s="7"/>
      <c r="BG1757" s="7"/>
      <c r="BI1757" s="7"/>
      <c r="BK1757" s="7"/>
      <c r="BM1757" s="7"/>
      <c r="BO1757" s="7"/>
      <c r="BQ1757" s="7"/>
      <c r="BS1757" s="7"/>
      <c r="BT1757" s="7"/>
      <c r="BU1757" s="7"/>
      <c r="BW1757" s="7"/>
      <c r="BY1757" s="7"/>
      <c r="CA1757" s="7"/>
      <c r="CC1757" s="7"/>
      <c r="CE1757" s="7"/>
      <c r="CG1757" s="7"/>
      <c r="CH1757" s="7"/>
      <c r="CI1757" s="7"/>
      <c r="CJ1757" s="7"/>
      <c r="CL1757" s="7"/>
      <c r="CN1757" s="7"/>
      <c r="CP1757" s="7"/>
      <c r="CR1757" s="7"/>
      <c r="CT1757" s="7"/>
      <c r="CV1757" s="7"/>
      <c r="CW1757" s="7"/>
      <c r="CY1757" s="7"/>
      <c r="DA1757" s="7"/>
      <c r="DC1757" s="7"/>
      <c r="DE1757" s="7"/>
      <c r="DG1757" s="7"/>
      <c r="DI1757" s="7"/>
      <c r="DK1757" s="7"/>
      <c r="DM1757" s="7"/>
      <c r="DO1757" s="7"/>
      <c r="DQ1757" s="7"/>
      <c r="DR1757" s="7"/>
      <c r="DS1757" s="7"/>
      <c r="DT1757" s="7"/>
      <c r="DV1757" s="7"/>
      <c r="DX1757" s="7"/>
      <c r="DY1757" s="7"/>
      <c r="DZ1757" s="7"/>
      <c r="EB1757" s="7"/>
      <c r="ED1757" s="7"/>
      <c r="EF1757" s="7"/>
      <c r="EG1757" s="7"/>
      <c r="EI1757" s="7"/>
      <c r="EJ1757" s="7"/>
      <c r="EL1757" s="7"/>
      <c r="EN1757" s="7"/>
      <c r="EP1757" s="7"/>
      <c r="ER1757" s="7"/>
      <c r="ET1757" s="7"/>
      <c r="EV1757" s="7"/>
      <c r="EX1757" s="7"/>
      <c r="EZ1757" s="7"/>
      <c r="FB1757" s="7"/>
      <c r="FD1757" s="7"/>
      <c r="FE1757" s="7"/>
      <c r="FF1757" s="7"/>
      <c r="FH1757" s="7"/>
      <c r="FJ1757" s="7"/>
      <c r="FL1757" s="7"/>
      <c r="FN1757" s="7"/>
      <c r="FP1757" s="7"/>
      <c r="FR1757" s="7"/>
      <c r="FT1757" s="7"/>
      <c r="FV1757" s="7"/>
      <c r="FW1757" s="7"/>
      <c r="FY1757" s="7"/>
      <c r="GA1757" s="7"/>
      <c r="GC1757" s="7"/>
      <c r="GE1757" s="7"/>
      <c r="GG1757" s="7"/>
      <c r="GI1757" s="7"/>
      <c r="GJ1757" s="7"/>
      <c r="GK1757" s="7"/>
      <c r="GL1757" s="7"/>
      <c r="GM1757" s="7"/>
      <c r="GN1757" s="7"/>
      <c r="GO1757" s="7"/>
      <c r="GP1757" s="7"/>
      <c r="GR1757" s="7"/>
      <c r="GT1757" s="7"/>
      <c r="GV1757" s="7"/>
      <c r="GX1757" s="7"/>
      <c r="GZ1757" s="7"/>
      <c r="HA1757" s="7"/>
      <c r="HC1757" s="7"/>
      <c r="HE1757" s="7"/>
      <c r="HG1757" s="7"/>
      <c r="HI1757" s="7"/>
      <c r="HK1757" s="7"/>
      <c r="HM1757" s="7"/>
      <c r="HO1757" s="7"/>
      <c r="HQ1757" s="7"/>
      <c r="HS1757" s="7"/>
      <c r="HU1757" s="7"/>
      <c r="HW1757" s="7"/>
      <c r="HY1757" s="7"/>
      <c r="IA1757" s="7"/>
      <c r="IC1757" s="7"/>
      <c r="IE1757" s="7"/>
      <c r="IF1757" s="7"/>
      <c r="IG1757" s="7"/>
      <c r="IH1757" s="7"/>
      <c r="IJ1757" s="7"/>
      <c r="IL1757" s="7"/>
      <c r="IN1757" s="7"/>
      <c r="IO1757" s="7"/>
      <c r="IP1757" s="7"/>
      <c r="IR1757" s="7"/>
      <c r="IT1757" s="7"/>
      <c r="IV1757" s="7"/>
      <c r="IX1757" s="7"/>
      <c r="IZ1757" s="7"/>
      <c r="JB1757" s="7"/>
      <c r="JD1757" s="7"/>
      <c r="JF1757" s="7"/>
      <c r="JG1757" s="7"/>
      <c r="JI1757" s="7"/>
      <c r="JK1757" s="7"/>
      <c r="JM1757" s="7"/>
      <c r="JO1757" s="7"/>
      <c r="JP1757" s="7"/>
      <c r="JQ1757" s="7"/>
      <c r="JS1757" s="7"/>
      <c r="JT1757" s="7"/>
      <c r="JU1757" s="7"/>
      <c r="JV1757" s="7"/>
      <c r="JX1757" s="7"/>
      <c r="JZ1757" s="7"/>
      <c r="KB1757" s="7"/>
      <c r="KD1757" s="7"/>
      <c r="KF1757" s="7"/>
      <c r="KH1757" s="7"/>
      <c r="KJ1757" s="7"/>
      <c r="KL1757" s="7"/>
      <c r="KN1757" s="7"/>
      <c r="KO1757" s="7"/>
      <c r="KP1757" s="7"/>
      <c r="KQ1757" s="7"/>
      <c r="KR1757" s="7"/>
      <c r="KT1757" s="7"/>
      <c r="KV1757" s="7"/>
      <c r="KX1757" s="7"/>
      <c r="KZ1757" s="7"/>
      <c r="LB1757" s="7"/>
      <c r="LD1757" s="7"/>
      <c r="LF1757" s="7"/>
      <c r="LH1757" s="7"/>
      <c r="LJ1757" s="7"/>
      <c r="LL1757" s="7"/>
      <c r="LN1757" s="7"/>
      <c r="LP1757" s="7"/>
      <c r="LR1757" s="7"/>
      <c r="LT1757" s="7"/>
      <c r="LV1757" s="7"/>
      <c r="LX1757" s="7"/>
      <c r="LY1757" s="7"/>
      <c r="LZ1757" s="7"/>
      <c r="MA1757" s="7"/>
      <c r="MB1757" s="7"/>
      <c r="MC1757" s="7"/>
      <c r="ME1757" s="7"/>
      <c r="MG1757" s="7"/>
      <c r="MH1757" s="7"/>
      <c r="MJ1757" s="7"/>
      <c r="ML1757" s="7"/>
      <c r="MM1757" s="7"/>
      <c r="MN1757" s="7"/>
      <c r="MO1757" s="7"/>
      <c r="MQ1757" s="7"/>
      <c r="MS1757" s="7"/>
      <c r="MU1757" s="7"/>
      <c r="MV1757" s="7"/>
      <c r="MX1757" s="7"/>
      <c r="MY1757" s="7"/>
      <c r="MZ1757" s="7"/>
      <c r="NB1757" s="7"/>
      <c r="ND1757" s="7"/>
      <c r="NF1757" s="7"/>
      <c r="NH1757" s="7"/>
      <c r="NJ1757" s="7"/>
      <c r="NL1757" s="7"/>
      <c r="NM1757" s="7"/>
      <c r="NN1757" s="7"/>
      <c r="NO1757" s="7"/>
      <c r="NP1757" s="7"/>
      <c r="NR1757" s="7"/>
      <c r="NT1757" s="7"/>
      <c r="NU1757" s="7"/>
      <c r="NW1757" s="7"/>
      <c r="NY1757" s="7"/>
      <c r="OA1757" s="7"/>
      <c r="OC1757" s="7"/>
      <c r="OE1757" s="7"/>
      <c r="OG1757" s="7"/>
      <c r="OI1757" s="7"/>
      <c r="OK1757" s="7"/>
      <c r="OM1757" s="7"/>
      <c r="OO1757" s="7"/>
      <c r="OQ1757" s="7"/>
      <c r="OS1757" s="7"/>
      <c r="OT1757" s="7"/>
      <c r="OV1757" s="7"/>
      <c r="OX1757" s="7"/>
      <c r="OZ1757" s="7"/>
      <c r="PB1757" s="7"/>
      <c r="PD1757" s="7"/>
      <c r="PF1757" s="7"/>
      <c r="PH1757" s="7"/>
      <c r="PJ1757" s="7"/>
      <c r="PL1757" s="7"/>
      <c r="PN1757" s="7"/>
      <c r="PP1757" s="7"/>
      <c r="PQ1757" s="7"/>
      <c r="PR1757" s="7"/>
      <c r="PS1757" s="7"/>
      <c r="PT1757" s="7"/>
      <c r="PV1757" s="7"/>
      <c r="PX1757" s="7"/>
      <c r="PZ1757" s="7"/>
      <c r="QB1757" s="7"/>
      <c r="QD1757" s="7"/>
      <c r="QF1757" s="7"/>
      <c r="QH1757" s="7"/>
      <c r="QJ1757" s="7"/>
      <c r="QL1757" s="7"/>
      <c r="QN1757" s="7"/>
      <c r="QO1757" s="7"/>
      <c r="QQ1757" s="7"/>
      <c r="QS1757" s="7"/>
      <c r="QU1757" s="7"/>
      <c r="QV1757" s="7"/>
      <c r="QX1757" s="7"/>
      <c r="QZ1757" s="7"/>
      <c r="RB1757" s="7"/>
      <c r="RD1757" s="7"/>
      <c r="RF1757" s="7"/>
      <c r="RH1757" s="7"/>
      <c r="RJ1757" s="7"/>
      <c r="RL1757" s="7"/>
      <c r="RN1757" s="7"/>
      <c r="RP1757" s="7"/>
      <c r="RR1757" s="7"/>
      <c r="RT1757" s="7"/>
      <c r="RV1757" s="7"/>
      <c r="RW1757" s="7"/>
      <c r="RX1757" s="7"/>
      <c r="RZ1757" s="7"/>
      <c r="SB1757" s="7"/>
      <c r="SD1757" s="7"/>
      <c r="SE1757" s="7"/>
      <c r="SF1757" s="7"/>
      <c r="SH1757" s="7"/>
      <c r="SJ1757" s="7"/>
      <c r="SL1757" s="7"/>
      <c r="SN1757" s="7"/>
      <c r="SP1757" s="7"/>
      <c r="SR1757" s="7"/>
      <c r="ST1757" s="7"/>
      <c r="SV1757" s="7"/>
      <c r="SW1757" s="7"/>
      <c r="SY1757" s="7"/>
      <c r="TA1757" s="7"/>
      <c r="TC1757" s="7"/>
      <c r="TE1757" s="7"/>
      <c r="TG1757" s="7"/>
      <c r="TI1757" s="7"/>
      <c r="TK1757" s="7"/>
      <c r="TM1757" s="7"/>
      <c r="TO1757" s="7"/>
      <c r="TQ1757" s="7"/>
      <c r="TS1757" s="7"/>
      <c r="TU1757" s="7"/>
      <c r="TW1757" s="7"/>
      <c r="TY1757" s="7"/>
      <c r="UA1757" s="7"/>
      <c r="UC1757" s="7"/>
      <c r="UE1757" s="7"/>
      <c r="UG1757" s="7"/>
      <c r="UI1757" s="7"/>
      <c r="UK1757" s="7"/>
      <c r="UM1757" s="7"/>
      <c r="UO1757" s="7"/>
      <c r="UQ1757" s="7"/>
      <c r="US1757" s="7"/>
      <c r="UU1757" s="7"/>
      <c r="UW1757" s="7"/>
      <c r="UY1757" s="7"/>
      <c r="VA1757" s="7"/>
      <c r="VC1757" s="7"/>
      <c r="VE1757" s="7"/>
      <c r="VG1757" s="7"/>
      <c r="VI1757" s="7"/>
      <c r="VK1757" s="7"/>
      <c r="VM1757" s="7"/>
      <c r="VO1757" s="7"/>
      <c r="VQ1757" s="7"/>
      <c r="VS1757" s="7"/>
      <c r="VU1757" s="7"/>
      <c r="VW1757" s="7"/>
      <c r="VY1757" s="7"/>
      <c r="WA1757" s="7"/>
      <c r="WC1757" s="7"/>
      <c r="WE1757" s="7"/>
      <c r="WG1757" s="7"/>
      <c r="WI1757" s="7"/>
      <c r="WK1757" s="7"/>
      <c r="WM1757" s="7"/>
      <c r="WO1757" s="7"/>
      <c r="WQ1757" s="7"/>
      <c r="WS1757" s="7"/>
      <c r="WU1757" s="7"/>
      <c r="WW1757" s="7"/>
      <c r="WY1757" s="7"/>
      <c r="XA1757" s="7"/>
      <c r="XC1757" s="7"/>
      <c r="XE1757" s="7"/>
      <c r="XG1757" s="7"/>
      <c r="XI1757" s="7"/>
      <c r="XK1757" s="7"/>
      <c r="XM1757" s="7"/>
      <c r="XO1757" s="7"/>
      <c r="XQ1757" s="7"/>
      <c r="XS1757" s="7"/>
      <c r="XU1757" s="7"/>
      <c r="XW1757" s="7"/>
      <c r="XY1757" s="7"/>
      <c r="YA1757" s="7"/>
      <c r="YC1757" s="7"/>
      <c r="YE1757" s="7"/>
      <c r="YG1757" s="7"/>
      <c r="YI1757" s="7"/>
      <c r="YK1757" s="7"/>
      <c r="YM1757" s="7"/>
    </row>
    <row r="1758" spans="5:663" s="80" customFormat="1" x14ac:dyDescent="0.2">
      <c r="E1758" s="7"/>
      <c r="G1758" s="7"/>
      <c r="I1758" s="7"/>
      <c r="K1758" s="7"/>
      <c r="M1758" s="7"/>
      <c r="O1758" s="7"/>
      <c r="Q1758" s="7"/>
      <c r="S1758" s="7"/>
      <c r="U1758" s="7"/>
      <c r="W1758" s="7"/>
      <c r="Y1758" s="7"/>
      <c r="AA1758" s="7"/>
      <c r="AC1758" s="7"/>
      <c r="AE1758" s="7"/>
      <c r="AG1758" s="7"/>
      <c r="AH1758" s="7"/>
      <c r="AI1758" s="7"/>
      <c r="AJ1758" s="7"/>
      <c r="AK1758" s="7"/>
      <c r="AL1758" s="7"/>
      <c r="AM1758" s="7"/>
      <c r="AO1758" s="7"/>
      <c r="AQ1758" s="7"/>
      <c r="AS1758" s="7"/>
      <c r="AU1758" s="7"/>
      <c r="AW1758" s="7"/>
      <c r="AY1758" s="7"/>
      <c r="BA1758" s="7"/>
      <c r="BC1758" s="7"/>
      <c r="BE1758" s="7"/>
      <c r="BG1758" s="7"/>
      <c r="BI1758" s="7"/>
      <c r="BK1758" s="7"/>
      <c r="BM1758" s="7"/>
      <c r="BO1758" s="7"/>
      <c r="BQ1758" s="7"/>
      <c r="BS1758" s="7"/>
      <c r="BT1758" s="7"/>
      <c r="BU1758" s="7"/>
      <c r="BW1758" s="7"/>
      <c r="BY1758" s="7"/>
      <c r="CA1758" s="7"/>
      <c r="CC1758" s="7"/>
      <c r="CE1758" s="7"/>
      <c r="CG1758" s="7"/>
      <c r="CH1758" s="7"/>
      <c r="CI1758" s="7"/>
      <c r="CJ1758" s="7"/>
      <c r="CL1758" s="7"/>
      <c r="CN1758" s="7"/>
      <c r="CP1758" s="7"/>
      <c r="CR1758" s="7"/>
      <c r="CT1758" s="7"/>
      <c r="CV1758" s="7"/>
      <c r="CW1758" s="7"/>
      <c r="CY1758" s="7"/>
      <c r="DA1758" s="7"/>
      <c r="DC1758" s="7"/>
      <c r="DE1758" s="7"/>
      <c r="DG1758" s="7"/>
      <c r="DI1758" s="7"/>
      <c r="DK1758" s="7"/>
      <c r="DM1758" s="7"/>
      <c r="DO1758" s="7"/>
      <c r="DQ1758" s="7"/>
      <c r="DR1758" s="7"/>
      <c r="DS1758" s="7"/>
      <c r="DT1758" s="7"/>
      <c r="DV1758" s="7"/>
      <c r="DX1758" s="7"/>
      <c r="DY1758" s="7"/>
      <c r="DZ1758" s="7"/>
      <c r="EB1758" s="7"/>
      <c r="ED1758" s="7"/>
      <c r="EF1758" s="7"/>
      <c r="EG1758" s="7"/>
      <c r="EI1758" s="7"/>
      <c r="EJ1758" s="7"/>
      <c r="EL1758" s="7"/>
      <c r="EN1758" s="7"/>
      <c r="EP1758" s="7"/>
      <c r="ER1758" s="7"/>
      <c r="ET1758" s="7"/>
      <c r="EV1758" s="7"/>
      <c r="EX1758" s="7"/>
      <c r="EZ1758" s="7"/>
      <c r="FB1758" s="7"/>
      <c r="FD1758" s="7"/>
      <c r="FE1758" s="7"/>
      <c r="FF1758" s="7"/>
      <c r="FH1758" s="7"/>
      <c r="FJ1758" s="7"/>
      <c r="FL1758" s="7"/>
      <c r="FN1758" s="7"/>
      <c r="FP1758" s="7"/>
      <c r="FR1758" s="7"/>
      <c r="FT1758" s="7"/>
      <c r="FV1758" s="7"/>
      <c r="FW1758" s="7"/>
      <c r="FY1758" s="7"/>
      <c r="GA1758" s="7"/>
      <c r="GC1758" s="7"/>
      <c r="GE1758" s="7"/>
      <c r="GG1758" s="7"/>
      <c r="GI1758" s="7"/>
      <c r="GJ1758" s="7"/>
      <c r="GK1758" s="7"/>
      <c r="GL1758" s="7"/>
      <c r="GM1758" s="7"/>
      <c r="GN1758" s="7"/>
      <c r="GO1758" s="7"/>
      <c r="GP1758" s="7"/>
      <c r="GR1758" s="7"/>
      <c r="GT1758" s="7"/>
      <c r="GV1758" s="7"/>
      <c r="GX1758" s="7"/>
      <c r="GZ1758" s="7"/>
      <c r="HA1758" s="7"/>
      <c r="HC1758" s="7"/>
      <c r="HE1758" s="7"/>
      <c r="HG1758" s="7"/>
      <c r="HI1758" s="7"/>
      <c r="HK1758" s="7"/>
      <c r="HM1758" s="7"/>
      <c r="HO1758" s="7"/>
      <c r="HQ1758" s="7"/>
      <c r="HS1758" s="7"/>
      <c r="HU1758" s="7"/>
      <c r="HW1758" s="7"/>
      <c r="HY1758" s="7"/>
      <c r="IA1758" s="7"/>
      <c r="IC1758" s="7"/>
      <c r="IE1758" s="7"/>
      <c r="IF1758" s="7"/>
      <c r="IG1758" s="7"/>
      <c r="IH1758" s="7"/>
      <c r="IJ1758" s="7"/>
      <c r="IL1758" s="7"/>
      <c r="IN1758" s="7"/>
      <c r="IO1758" s="7"/>
      <c r="IP1758" s="7"/>
      <c r="IR1758" s="7"/>
      <c r="IT1758" s="7"/>
      <c r="IV1758" s="7"/>
      <c r="IX1758" s="7"/>
      <c r="IZ1758" s="7"/>
      <c r="JB1758" s="7"/>
      <c r="JD1758" s="7"/>
      <c r="JF1758" s="7"/>
      <c r="JG1758" s="7"/>
      <c r="JI1758" s="7"/>
      <c r="JK1758" s="7"/>
      <c r="JM1758" s="7"/>
      <c r="JO1758" s="7"/>
      <c r="JP1758" s="7"/>
      <c r="JQ1758" s="7"/>
      <c r="JS1758" s="7"/>
      <c r="JT1758" s="7"/>
      <c r="JU1758" s="7"/>
      <c r="JV1758" s="7"/>
      <c r="JX1758" s="7"/>
      <c r="JZ1758" s="7"/>
      <c r="KB1758" s="7"/>
      <c r="KD1758" s="7"/>
      <c r="KF1758" s="7"/>
      <c r="KH1758" s="7"/>
      <c r="KJ1758" s="7"/>
      <c r="KL1758" s="7"/>
      <c r="KN1758" s="7"/>
      <c r="KO1758" s="7"/>
      <c r="KP1758" s="7"/>
      <c r="KQ1758" s="7"/>
      <c r="KR1758" s="7"/>
      <c r="KT1758" s="7"/>
      <c r="KV1758" s="7"/>
      <c r="KX1758" s="7"/>
      <c r="KZ1758" s="7"/>
      <c r="LB1758" s="7"/>
      <c r="LD1758" s="7"/>
      <c r="LF1758" s="7"/>
      <c r="LH1758" s="7"/>
      <c r="LJ1758" s="7"/>
      <c r="LL1758" s="7"/>
      <c r="LN1758" s="7"/>
      <c r="LP1758" s="7"/>
      <c r="LR1758" s="7"/>
      <c r="LT1758" s="7"/>
      <c r="LV1758" s="7"/>
      <c r="LX1758" s="7"/>
      <c r="LY1758" s="7"/>
      <c r="LZ1758" s="7"/>
      <c r="MA1758" s="7"/>
      <c r="MB1758" s="7"/>
      <c r="MC1758" s="7"/>
      <c r="ME1758" s="7"/>
      <c r="MG1758" s="7"/>
      <c r="MH1758" s="7"/>
      <c r="MJ1758" s="7"/>
      <c r="ML1758" s="7"/>
      <c r="MM1758" s="7"/>
      <c r="MN1758" s="7"/>
      <c r="MO1758" s="7"/>
      <c r="MQ1758" s="7"/>
      <c r="MS1758" s="7"/>
      <c r="MU1758" s="7"/>
      <c r="MV1758" s="7"/>
      <c r="MX1758" s="7"/>
      <c r="MY1758" s="7"/>
      <c r="MZ1758" s="7"/>
      <c r="NB1758" s="7"/>
      <c r="ND1758" s="7"/>
      <c r="NF1758" s="7"/>
      <c r="NH1758" s="7"/>
      <c r="NJ1758" s="7"/>
      <c r="NL1758" s="7"/>
      <c r="NM1758" s="7"/>
      <c r="NN1758" s="7"/>
      <c r="NO1758" s="7"/>
      <c r="NP1758" s="7"/>
      <c r="NR1758" s="7"/>
      <c r="NT1758" s="7"/>
      <c r="NU1758" s="7"/>
      <c r="NW1758" s="7"/>
      <c r="NY1758" s="7"/>
      <c r="OA1758" s="7"/>
      <c r="OC1758" s="7"/>
      <c r="OE1758" s="7"/>
      <c r="OG1758" s="7"/>
      <c r="OI1758" s="7"/>
      <c r="OK1758" s="7"/>
      <c r="OM1758" s="7"/>
      <c r="OO1758" s="7"/>
      <c r="OQ1758" s="7"/>
      <c r="OS1758" s="7"/>
      <c r="OT1758" s="7"/>
      <c r="OV1758" s="7"/>
      <c r="OX1758" s="7"/>
      <c r="OZ1758" s="7"/>
      <c r="PB1758" s="7"/>
      <c r="PD1758" s="7"/>
      <c r="PF1758" s="7"/>
      <c r="PH1758" s="7"/>
      <c r="PJ1758" s="7"/>
      <c r="PL1758" s="7"/>
      <c r="PN1758" s="7"/>
      <c r="PP1758" s="7"/>
      <c r="PQ1758" s="7"/>
      <c r="PR1758" s="7"/>
      <c r="PS1758" s="7"/>
      <c r="PT1758" s="7"/>
      <c r="PV1758" s="7"/>
      <c r="PX1758" s="7"/>
      <c r="PZ1758" s="7"/>
      <c r="QB1758" s="7"/>
      <c r="QD1758" s="7"/>
      <c r="QF1758" s="7"/>
      <c r="QH1758" s="7"/>
      <c r="QJ1758" s="7"/>
      <c r="QL1758" s="7"/>
      <c r="QN1758" s="7"/>
      <c r="QO1758" s="7"/>
      <c r="QQ1758" s="7"/>
      <c r="QS1758" s="7"/>
      <c r="QU1758" s="7"/>
      <c r="QV1758" s="7"/>
      <c r="QX1758" s="7"/>
      <c r="QZ1758" s="7"/>
      <c r="RB1758" s="7"/>
      <c r="RD1758" s="7"/>
      <c r="RF1758" s="7"/>
      <c r="RH1758" s="7"/>
      <c r="RJ1758" s="7"/>
      <c r="RL1758" s="7"/>
      <c r="RN1758" s="7"/>
      <c r="RP1758" s="7"/>
      <c r="RR1758" s="7"/>
      <c r="RT1758" s="7"/>
      <c r="RV1758" s="7"/>
      <c r="RW1758" s="7"/>
      <c r="RX1758" s="7"/>
      <c r="RZ1758" s="7"/>
      <c r="SB1758" s="7"/>
      <c r="SD1758" s="7"/>
      <c r="SE1758" s="7"/>
      <c r="SF1758" s="7"/>
      <c r="SH1758" s="7"/>
      <c r="SJ1758" s="7"/>
      <c r="SL1758" s="7"/>
      <c r="SN1758" s="7"/>
      <c r="SP1758" s="7"/>
      <c r="SR1758" s="7"/>
      <c r="ST1758" s="7"/>
      <c r="SV1758" s="7"/>
      <c r="SW1758" s="7"/>
      <c r="SY1758" s="7"/>
      <c r="TA1758" s="7"/>
      <c r="TC1758" s="7"/>
      <c r="TE1758" s="7"/>
      <c r="TG1758" s="7"/>
      <c r="TI1758" s="7"/>
      <c r="TK1758" s="7"/>
      <c r="TM1758" s="7"/>
      <c r="TO1758" s="7"/>
      <c r="TQ1758" s="7"/>
      <c r="TS1758" s="7"/>
      <c r="TU1758" s="7"/>
      <c r="TW1758" s="7"/>
      <c r="TY1758" s="7"/>
      <c r="UA1758" s="7"/>
      <c r="UC1758" s="7"/>
      <c r="UE1758" s="7"/>
      <c r="UG1758" s="7"/>
      <c r="UI1758" s="7"/>
      <c r="UK1758" s="7"/>
      <c r="UM1758" s="7"/>
      <c r="UO1758" s="7"/>
      <c r="UQ1758" s="7"/>
      <c r="US1758" s="7"/>
      <c r="UU1758" s="7"/>
      <c r="UW1758" s="7"/>
      <c r="UY1758" s="7"/>
      <c r="VA1758" s="7"/>
      <c r="VC1758" s="7"/>
      <c r="VE1758" s="7"/>
      <c r="VG1758" s="7"/>
      <c r="VI1758" s="7"/>
      <c r="VK1758" s="7"/>
      <c r="VM1758" s="7"/>
      <c r="VO1758" s="7"/>
      <c r="VQ1758" s="7"/>
      <c r="VS1758" s="7"/>
      <c r="VU1758" s="7"/>
      <c r="VW1758" s="7"/>
      <c r="VY1758" s="7"/>
      <c r="WA1758" s="7"/>
      <c r="WC1758" s="7"/>
      <c r="WE1758" s="7"/>
      <c r="WG1758" s="7"/>
      <c r="WI1758" s="7"/>
      <c r="WK1758" s="7"/>
      <c r="WM1758" s="7"/>
      <c r="WO1758" s="7"/>
      <c r="WQ1758" s="7"/>
      <c r="WS1758" s="7"/>
      <c r="WU1758" s="7"/>
      <c r="WW1758" s="7"/>
      <c r="WY1758" s="7"/>
      <c r="XA1758" s="7"/>
      <c r="XC1758" s="7"/>
      <c r="XE1758" s="7"/>
      <c r="XG1758" s="7"/>
      <c r="XI1758" s="7"/>
      <c r="XK1758" s="7"/>
      <c r="XM1758" s="7"/>
      <c r="XO1758" s="7"/>
      <c r="XQ1758" s="7"/>
      <c r="XS1758" s="7"/>
      <c r="XU1758" s="7"/>
      <c r="XW1758" s="7"/>
      <c r="XY1758" s="7"/>
      <c r="YA1758" s="7"/>
      <c r="YC1758" s="7"/>
      <c r="YE1758" s="7"/>
      <c r="YG1758" s="7"/>
      <c r="YI1758" s="7"/>
      <c r="YK1758" s="7"/>
      <c r="YM1758" s="7"/>
    </row>
    <row r="1759" spans="5:663" s="80" customFormat="1" x14ac:dyDescent="0.2">
      <c r="E1759" s="7"/>
      <c r="G1759" s="7"/>
      <c r="I1759" s="7"/>
      <c r="K1759" s="7"/>
      <c r="M1759" s="7"/>
      <c r="O1759" s="7"/>
      <c r="Q1759" s="7"/>
      <c r="S1759" s="7"/>
      <c r="U1759" s="7"/>
      <c r="W1759" s="7"/>
      <c r="Y1759" s="7"/>
      <c r="AA1759" s="7"/>
      <c r="AC1759" s="7"/>
      <c r="AE1759" s="7"/>
      <c r="AG1759" s="7"/>
      <c r="AH1759" s="7"/>
      <c r="AI1759" s="7"/>
      <c r="AJ1759" s="7"/>
      <c r="AK1759" s="7"/>
      <c r="AL1759" s="7"/>
      <c r="AM1759" s="7"/>
      <c r="AO1759" s="7"/>
      <c r="AQ1759" s="7"/>
      <c r="AS1759" s="7"/>
      <c r="AU1759" s="7"/>
      <c r="AW1759" s="7"/>
      <c r="AY1759" s="7"/>
      <c r="BA1759" s="7"/>
      <c r="BC1759" s="7"/>
      <c r="BE1759" s="7"/>
      <c r="BG1759" s="7"/>
      <c r="BI1759" s="7"/>
      <c r="BK1759" s="7"/>
      <c r="BM1759" s="7"/>
      <c r="BO1759" s="7"/>
      <c r="BQ1759" s="7"/>
      <c r="BS1759" s="7"/>
      <c r="BT1759" s="7"/>
      <c r="BU1759" s="7"/>
      <c r="BW1759" s="7"/>
      <c r="BY1759" s="7"/>
      <c r="CA1759" s="7"/>
      <c r="CC1759" s="7"/>
      <c r="CE1759" s="7"/>
      <c r="CG1759" s="7"/>
      <c r="CH1759" s="7"/>
      <c r="CI1759" s="7"/>
      <c r="CJ1759" s="7"/>
      <c r="CL1759" s="7"/>
      <c r="CN1759" s="7"/>
      <c r="CP1759" s="7"/>
      <c r="CR1759" s="7"/>
      <c r="CT1759" s="7"/>
      <c r="CV1759" s="7"/>
      <c r="CW1759" s="7"/>
      <c r="CY1759" s="7"/>
      <c r="DA1759" s="7"/>
      <c r="DC1759" s="7"/>
      <c r="DE1759" s="7"/>
      <c r="DG1759" s="7"/>
      <c r="DI1759" s="7"/>
      <c r="DK1759" s="7"/>
      <c r="DM1759" s="7"/>
      <c r="DO1759" s="7"/>
      <c r="DQ1759" s="7"/>
      <c r="DR1759" s="7"/>
      <c r="DS1759" s="7"/>
      <c r="DT1759" s="7"/>
      <c r="DV1759" s="7"/>
      <c r="DX1759" s="7"/>
      <c r="DY1759" s="7"/>
      <c r="DZ1759" s="7"/>
      <c r="EB1759" s="7"/>
      <c r="ED1759" s="7"/>
      <c r="EF1759" s="7"/>
      <c r="EG1759" s="7"/>
      <c r="EI1759" s="7"/>
      <c r="EJ1759" s="7"/>
      <c r="EL1759" s="7"/>
      <c r="EN1759" s="7"/>
      <c r="EP1759" s="7"/>
      <c r="ER1759" s="7"/>
      <c r="ET1759" s="7"/>
      <c r="EV1759" s="7"/>
      <c r="EX1759" s="7"/>
      <c r="EZ1759" s="7"/>
      <c r="FB1759" s="7"/>
      <c r="FD1759" s="7"/>
      <c r="FE1759" s="7"/>
      <c r="FF1759" s="7"/>
      <c r="FH1759" s="7"/>
      <c r="FJ1759" s="7"/>
      <c r="FL1759" s="7"/>
      <c r="FN1759" s="7"/>
      <c r="FP1759" s="7"/>
      <c r="FR1759" s="7"/>
      <c r="FT1759" s="7"/>
      <c r="FV1759" s="7"/>
      <c r="FW1759" s="7"/>
      <c r="FY1759" s="7"/>
      <c r="GA1759" s="7"/>
      <c r="GC1759" s="7"/>
      <c r="GE1759" s="7"/>
      <c r="GG1759" s="7"/>
      <c r="GI1759" s="7"/>
      <c r="GJ1759" s="7"/>
      <c r="GK1759" s="7"/>
      <c r="GL1759" s="7"/>
      <c r="GM1759" s="7"/>
      <c r="GN1759" s="7"/>
      <c r="GO1759" s="7"/>
      <c r="GP1759" s="7"/>
      <c r="GR1759" s="7"/>
      <c r="GT1759" s="7"/>
      <c r="GV1759" s="7"/>
      <c r="GX1759" s="7"/>
      <c r="GZ1759" s="7"/>
      <c r="HA1759" s="7"/>
      <c r="HC1759" s="7"/>
      <c r="HE1759" s="7"/>
      <c r="HG1759" s="7"/>
      <c r="HI1759" s="7"/>
      <c r="HK1759" s="7"/>
      <c r="HM1759" s="7"/>
      <c r="HO1759" s="7"/>
      <c r="HQ1759" s="7"/>
      <c r="HS1759" s="7"/>
      <c r="HU1759" s="7"/>
      <c r="HW1759" s="7"/>
      <c r="HY1759" s="7"/>
      <c r="IA1759" s="7"/>
      <c r="IC1759" s="7"/>
      <c r="IE1759" s="7"/>
      <c r="IF1759" s="7"/>
      <c r="IG1759" s="7"/>
      <c r="IH1759" s="7"/>
      <c r="IJ1759" s="7"/>
      <c r="IL1759" s="7"/>
      <c r="IN1759" s="7"/>
      <c r="IO1759" s="7"/>
      <c r="IP1759" s="7"/>
      <c r="IR1759" s="7"/>
      <c r="IT1759" s="7"/>
      <c r="IV1759" s="7"/>
      <c r="IX1759" s="7"/>
      <c r="IZ1759" s="7"/>
      <c r="JB1759" s="7"/>
      <c r="JD1759" s="7"/>
      <c r="JF1759" s="7"/>
      <c r="JG1759" s="7"/>
      <c r="JI1759" s="7"/>
      <c r="JK1759" s="7"/>
      <c r="JM1759" s="7"/>
      <c r="JO1759" s="7"/>
      <c r="JP1759" s="7"/>
      <c r="JQ1759" s="7"/>
      <c r="JS1759" s="7"/>
      <c r="JT1759" s="7"/>
      <c r="JU1759" s="7"/>
      <c r="JV1759" s="7"/>
      <c r="JX1759" s="7"/>
      <c r="JZ1759" s="7"/>
      <c r="KB1759" s="7"/>
      <c r="KD1759" s="7"/>
      <c r="KF1759" s="7"/>
      <c r="KH1759" s="7"/>
      <c r="KJ1759" s="7"/>
      <c r="KL1759" s="7"/>
      <c r="KN1759" s="7"/>
      <c r="KO1759" s="7"/>
      <c r="KP1759" s="7"/>
      <c r="KQ1759" s="7"/>
      <c r="KR1759" s="7"/>
      <c r="KT1759" s="7"/>
      <c r="KV1759" s="7"/>
      <c r="KX1759" s="7"/>
      <c r="KZ1759" s="7"/>
      <c r="LB1759" s="7"/>
      <c r="LD1759" s="7"/>
      <c r="LF1759" s="7"/>
      <c r="LH1759" s="7"/>
      <c r="LJ1759" s="7"/>
      <c r="LL1759" s="7"/>
      <c r="LN1759" s="7"/>
      <c r="LP1759" s="7"/>
      <c r="LR1759" s="7"/>
      <c r="LT1759" s="7"/>
      <c r="LV1759" s="7"/>
      <c r="LX1759" s="7"/>
      <c r="LY1759" s="7"/>
      <c r="LZ1759" s="7"/>
      <c r="MA1759" s="7"/>
      <c r="MB1759" s="7"/>
      <c r="MC1759" s="7"/>
      <c r="ME1759" s="7"/>
      <c r="MG1759" s="7"/>
      <c r="MH1759" s="7"/>
      <c r="MJ1759" s="7"/>
      <c r="ML1759" s="7"/>
      <c r="MM1759" s="7"/>
      <c r="MN1759" s="7"/>
      <c r="MO1759" s="7"/>
      <c r="MQ1759" s="7"/>
      <c r="MS1759" s="7"/>
      <c r="MU1759" s="7"/>
      <c r="MV1759" s="7"/>
      <c r="MX1759" s="7"/>
      <c r="MY1759" s="7"/>
      <c r="MZ1759" s="7"/>
      <c r="NB1759" s="7"/>
      <c r="ND1759" s="7"/>
      <c r="NF1759" s="7"/>
      <c r="NH1759" s="7"/>
      <c r="NJ1759" s="7"/>
      <c r="NL1759" s="7"/>
      <c r="NM1759" s="7"/>
      <c r="NN1759" s="7"/>
      <c r="NO1759" s="7"/>
      <c r="NP1759" s="7"/>
      <c r="NR1759" s="7"/>
      <c r="NT1759" s="7"/>
      <c r="NU1759" s="7"/>
      <c r="NW1759" s="7"/>
      <c r="NY1759" s="7"/>
      <c r="OA1759" s="7"/>
      <c r="OC1759" s="7"/>
      <c r="OE1759" s="7"/>
      <c r="OG1759" s="7"/>
      <c r="OI1759" s="7"/>
      <c r="OK1759" s="7"/>
      <c r="OM1759" s="7"/>
      <c r="OO1759" s="7"/>
      <c r="OQ1759" s="7"/>
      <c r="OS1759" s="7"/>
      <c r="OT1759" s="7"/>
      <c r="OV1759" s="7"/>
      <c r="OX1759" s="7"/>
      <c r="OZ1759" s="7"/>
      <c r="PB1759" s="7"/>
      <c r="PD1759" s="7"/>
      <c r="PF1759" s="7"/>
      <c r="PH1759" s="7"/>
      <c r="PJ1759" s="7"/>
      <c r="PL1759" s="7"/>
      <c r="PN1759" s="7"/>
      <c r="PP1759" s="7"/>
      <c r="PQ1759" s="7"/>
      <c r="PR1759" s="7"/>
      <c r="PS1759" s="7"/>
      <c r="PT1759" s="7"/>
      <c r="PV1759" s="7"/>
      <c r="PX1759" s="7"/>
      <c r="PZ1759" s="7"/>
      <c r="QB1759" s="7"/>
      <c r="QD1759" s="7"/>
      <c r="QF1759" s="7"/>
      <c r="QH1759" s="7"/>
      <c r="QJ1759" s="7"/>
      <c r="QL1759" s="7"/>
      <c r="QN1759" s="7"/>
      <c r="QO1759" s="7"/>
      <c r="QQ1759" s="7"/>
      <c r="QS1759" s="7"/>
      <c r="QU1759" s="7"/>
      <c r="QV1759" s="7"/>
      <c r="QX1759" s="7"/>
      <c r="QZ1759" s="7"/>
      <c r="RB1759" s="7"/>
      <c r="RD1759" s="7"/>
      <c r="RF1759" s="7"/>
      <c r="RH1759" s="7"/>
      <c r="RJ1759" s="7"/>
      <c r="RL1759" s="7"/>
      <c r="RN1759" s="7"/>
      <c r="RP1759" s="7"/>
      <c r="RR1759" s="7"/>
      <c r="RT1759" s="7"/>
      <c r="RV1759" s="7"/>
      <c r="RW1759" s="7"/>
      <c r="RX1759" s="7"/>
      <c r="RZ1759" s="7"/>
      <c r="SB1759" s="7"/>
      <c r="SD1759" s="7"/>
      <c r="SE1759" s="7"/>
      <c r="SF1759" s="7"/>
      <c r="SH1759" s="7"/>
      <c r="SJ1759" s="7"/>
      <c r="SL1759" s="7"/>
      <c r="SN1759" s="7"/>
      <c r="SP1759" s="7"/>
      <c r="SR1759" s="7"/>
      <c r="ST1759" s="7"/>
      <c r="SV1759" s="7"/>
      <c r="SW1759" s="7"/>
      <c r="SY1759" s="7"/>
      <c r="TA1759" s="7"/>
      <c r="TC1759" s="7"/>
      <c r="TE1759" s="7"/>
      <c r="TG1759" s="7"/>
      <c r="TI1759" s="7"/>
      <c r="TK1759" s="7"/>
      <c r="TM1759" s="7"/>
      <c r="TO1759" s="7"/>
      <c r="TQ1759" s="7"/>
      <c r="TS1759" s="7"/>
      <c r="TU1759" s="7"/>
      <c r="TW1759" s="7"/>
      <c r="TY1759" s="7"/>
      <c r="UA1759" s="7"/>
      <c r="UC1759" s="7"/>
      <c r="UE1759" s="7"/>
      <c r="UG1759" s="7"/>
      <c r="UI1759" s="7"/>
      <c r="UK1759" s="7"/>
      <c r="UM1759" s="7"/>
      <c r="UO1759" s="7"/>
      <c r="UQ1759" s="7"/>
      <c r="US1759" s="7"/>
      <c r="UU1759" s="7"/>
      <c r="UW1759" s="7"/>
      <c r="UY1759" s="7"/>
      <c r="VA1759" s="7"/>
      <c r="VC1759" s="7"/>
      <c r="VE1759" s="7"/>
      <c r="VG1759" s="7"/>
      <c r="VI1759" s="7"/>
      <c r="VK1759" s="7"/>
      <c r="VM1759" s="7"/>
      <c r="VO1759" s="7"/>
      <c r="VQ1759" s="7"/>
      <c r="VS1759" s="7"/>
      <c r="VU1759" s="7"/>
      <c r="VW1759" s="7"/>
      <c r="VY1759" s="7"/>
      <c r="WA1759" s="7"/>
      <c r="WC1759" s="7"/>
      <c r="WE1759" s="7"/>
      <c r="WG1759" s="7"/>
      <c r="WI1759" s="7"/>
      <c r="WK1759" s="7"/>
      <c r="WM1759" s="7"/>
      <c r="WO1759" s="7"/>
      <c r="WQ1759" s="7"/>
      <c r="WS1759" s="7"/>
      <c r="WU1759" s="7"/>
      <c r="WW1759" s="7"/>
      <c r="WY1759" s="7"/>
      <c r="XA1759" s="7"/>
      <c r="XC1759" s="7"/>
      <c r="XE1759" s="7"/>
      <c r="XG1759" s="7"/>
      <c r="XI1759" s="7"/>
      <c r="XK1759" s="7"/>
      <c r="XM1759" s="7"/>
      <c r="XO1759" s="7"/>
      <c r="XQ1759" s="7"/>
      <c r="XS1759" s="7"/>
      <c r="XU1759" s="7"/>
      <c r="XW1759" s="7"/>
      <c r="XY1759" s="7"/>
      <c r="YA1759" s="7"/>
      <c r="YC1759" s="7"/>
      <c r="YE1759" s="7"/>
      <c r="YG1759" s="7"/>
      <c r="YI1759" s="7"/>
      <c r="YK1759" s="7"/>
      <c r="YM1759" s="7"/>
    </row>
    <row r="1760" spans="5:663" s="80" customFormat="1" x14ac:dyDescent="0.2">
      <c r="E1760" s="7"/>
      <c r="G1760" s="7"/>
      <c r="I1760" s="7"/>
      <c r="K1760" s="7"/>
      <c r="M1760" s="7"/>
      <c r="O1760" s="7"/>
      <c r="Q1760" s="7"/>
      <c r="S1760" s="7"/>
      <c r="U1760" s="7"/>
      <c r="W1760" s="7"/>
      <c r="Y1760" s="7"/>
      <c r="AA1760" s="7"/>
      <c r="AC1760" s="7"/>
      <c r="AE1760" s="7"/>
      <c r="AG1760" s="7"/>
      <c r="AH1760" s="7"/>
      <c r="AI1760" s="7"/>
      <c r="AJ1760" s="7"/>
      <c r="AK1760" s="7"/>
      <c r="AL1760" s="7"/>
      <c r="AM1760" s="7"/>
      <c r="AO1760" s="7"/>
      <c r="AQ1760" s="7"/>
      <c r="AS1760" s="7"/>
      <c r="AU1760" s="7"/>
      <c r="AW1760" s="7"/>
      <c r="AY1760" s="7"/>
      <c r="BA1760" s="7"/>
      <c r="BC1760" s="7"/>
      <c r="BE1760" s="7"/>
      <c r="BG1760" s="7"/>
      <c r="BI1760" s="7"/>
      <c r="BK1760" s="7"/>
      <c r="BM1760" s="7"/>
      <c r="BO1760" s="7"/>
      <c r="BQ1760" s="7"/>
      <c r="BS1760" s="7"/>
      <c r="BT1760" s="7"/>
      <c r="BU1760" s="7"/>
      <c r="BW1760" s="7"/>
      <c r="BY1760" s="7"/>
      <c r="CA1760" s="7"/>
      <c r="CC1760" s="7"/>
      <c r="CE1760" s="7"/>
      <c r="CG1760" s="7"/>
      <c r="CH1760" s="7"/>
      <c r="CI1760" s="7"/>
      <c r="CJ1760" s="7"/>
      <c r="CL1760" s="7"/>
      <c r="CN1760" s="7"/>
      <c r="CP1760" s="7"/>
      <c r="CR1760" s="7"/>
      <c r="CT1760" s="7"/>
      <c r="CV1760" s="7"/>
      <c r="CW1760" s="7"/>
      <c r="CY1760" s="7"/>
      <c r="DA1760" s="7"/>
      <c r="DC1760" s="7"/>
      <c r="DE1760" s="7"/>
      <c r="DG1760" s="7"/>
      <c r="DI1760" s="7"/>
      <c r="DK1760" s="7"/>
      <c r="DM1760" s="7"/>
      <c r="DO1760" s="7"/>
      <c r="DQ1760" s="7"/>
      <c r="DR1760" s="7"/>
      <c r="DS1760" s="7"/>
      <c r="DT1760" s="7"/>
      <c r="DV1760" s="7"/>
      <c r="DX1760" s="7"/>
      <c r="DY1760" s="7"/>
      <c r="DZ1760" s="7"/>
      <c r="EB1760" s="7"/>
      <c r="ED1760" s="7"/>
      <c r="EF1760" s="7"/>
      <c r="EG1760" s="7"/>
      <c r="EI1760" s="7"/>
      <c r="EJ1760" s="7"/>
      <c r="EL1760" s="7"/>
      <c r="EN1760" s="7"/>
      <c r="EP1760" s="7"/>
      <c r="ER1760" s="7"/>
      <c r="ET1760" s="7"/>
      <c r="EV1760" s="7"/>
      <c r="EX1760" s="7"/>
      <c r="EZ1760" s="7"/>
      <c r="FB1760" s="7"/>
      <c r="FD1760" s="7"/>
      <c r="FE1760" s="7"/>
      <c r="FF1760" s="7"/>
      <c r="FH1760" s="7"/>
      <c r="FJ1760" s="7"/>
      <c r="FL1760" s="7"/>
      <c r="FN1760" s="7"/>
      <c r="FP1760" s="7"/>
      <c r="FR1760" s="7"/>
      <c r="FT1760" s="7"/>
      <c r="FV1760" s="7"/>
      <c r="FW1760" s="7"/>
      <c r="FY1760" s="7"/>
      <c r="GA1760" s="7"/>
      <c r="GC1760" s="7"/>
      <c r="GE1760" s="7"/>
      <c r="GG1760" s="7"/>
      <c r="GI1760" s="7"/>
      <c r="GJ1760" s="7"/>
      <c r="GK1760" s="7"/>
      <c r="GL1760" s="7"/>
      <c r="GM1760" s="7"/>
      <c r="GN1760" s="7"/>
      <c r="GO1760" s="7"/>
      <c r="GP1760" s="7"/>
      <c r="GR1760" s="7"/>
      <c r="GT1760" s="7"/>
      <c r="GV1760" s="7"/>
      <c r="GX1760" s="7"/>
      <c r="GZ1760" s="7"/>
      <c r="HA1760" s="7"/>
      <c r="HC1760" s="7"/>
      <c r="HE1760" s="7"/>
      <c r="HG1760" s="7"/>
      <c r="HI1760" s="7"/>
      <c r="HK1760" s="7"/>
      <c r="HM1760" s="7"/>
      <c r="HO1760" s="7"/>
      <c r="HQ1760" s="7"/>
      <c r="HS1760" s="7"/>
      <c r="HU1760" s="7"/>
      <c r="HW1760" s="7"/>
      <c r="HY1760" s="7"/>
      <c r="IA1760" s="7"/>
      <c r="IC1760" s="7"/>
      <c r="IE1760" s="7"/>
      <c r="IF1760" s="7"/>
      <c r="IG1760" s="7"/>
      <c r="IH1760" s="7"/>
      <c r="IJ1760" s="7"/>
      <c r="IL1760" s="7"/>
      <c r="IN1760" s="7"/>
      <c r="IO1760" s="7"/>
      <c r="IP1760" s="7"/>
      <c r="IR1760" s="7"/>
      <c r="IT1760" s="7"/>
      <c r="IV1760" s="7"/>
      <c r="IX1760" s="7"/>
      <c r="IZ1760" s="7"/>
      <c r="JB1760" s="7"/>
      <c r="JD1760" s="7"/>
      <c r="JF1760" s="7"/>
      <c r="JG1760" s="7"/>
      <c r="JI1760" s="7"/>
      <c r="JK1760" s="7"/>
      <c r="JM1760" s="7"/>
      <c r="JO1760" s="7"/>
      <c r="JP1760" s="7"/>
      <c r="JQ1760" s="7"/>
      <c r="JS1760" s="7"/>
      <c r="JT1760" s="7"/>
      <c r="JU1760" s="7"/>
      <c r="JV1760" s="7"/>
      <c r="JX1760" s="7"/>
      <c r="JZ1760" s="7"/>
      <c r="KB1760" s="7"/>
      <c r="KD1760" s="7"/>
      <c r="KF1760" s="7"/>
      <c r="KH1760" s="7"/>
      <c r="KJ1760" s="7"/>
      <c r="KL1760" s="7"/>
      <c r="KN1760" s="7"/>
      <c r="KO1760" s="7"/>
      <c r="KP1760" s="7"/>
      <c r="KQ1760" s="7"/>
      <c r="KR1760" s="7"/>
      <c r="KT1760" s="7"/>
      <c r="KV1760" s="7"/>
      <c r="KX1760" s="7"/>
      <c r="KZ1760" s="7"/>
      <c r="LB1760" s="7"/>
      <c r="LD1760" s="7"/>
      <c r="LF1760" s="7"/>
      <c r="LH1760" s="7"/>
      <c r="LJ1760" s="7"/>
      <c r="LL1760" s="7"/>
      <c r="LN1760" s="7"/>
      <c r="LP1760" s="7"/>
      <c r="LR1760" s="7"/>
      <c r="LT1760" s="7"/>
      <c r="LV1760" s="7"/>
      <c r="LX1760" s="7"/>
      <c r="LY1760" s="7"/>
      <c r="LZ1760" s="7"/>
      <c r="MA1760" s="7"/>
      <c r="MB1760" s="7"/>
      <c r="MC1760" s="7"/>
      <c r="ME1760" s="7"/>
      <c r="MG1760" s="7"/>
      <c r="MH1760" s="7"/>
      <c r="MJ1760" s="7"/>
      <c r="ML1760" s="7"/>
      <c r="MM1760" s="7"/>
      <c r="MN1760" s="7"/>
      <c r="MO1760" s="7"/>
      <c r="MQ1760" s="7"/>
      <c r="MS1760" s="7"/>
      <c r="MU1760" s="7"/>
      <c r="MV1760" s="7"/>
      <c r="MX1760" s="7"/>
      <c r="MY1760" s="7"/>
      <c r="MZ1760" s="7"/>
      <c r="NB1760" s="7"/>
      <c r="ND1760" s="7"/>
      <c r="NF1760" s="7"/>
      <c r="NH1760" s="7"/>
      <c r="NJ1760" s="7"/>
      <c r="NL1760" s="7"/>
      <c r="NM1760" s="7"/>
      <c r="NN1760" s="7"/>
      <c r="NO1760" s="7"/>
      <c r="NP1760" s="7"/>
      <c r="NR1760" s="7"/>
      <c r="NT1760" s="7"/>
      <c r="NU1760" s="7"/>
      <c r="NW1760" s="7"/>
      <c r="NY1760" s="7"/>
      <c r="OA1760" s="7"/>
      <c r="OC1760" s="7"/>
      <c r="OE1760" s="7"/>
      <c r="OG1760" s="7"/>
      <c r="OI1760" s="7"/>
      <c r="OK1760" s="7"/>
      <c r="OM1760" s="7"/>
      <c r="OO1760" s="7"/>
      <c r="OQ1760" s="7"/>
      <c r="OS1760" s="7"/>
      <c r="OT1760" s="7"/>
      <c r="OV1760" s="7"/>
      <c r="OX1760" s="7"/>
      <c r="OZ1760" s="7"/>
      <c r="PB1760" s="7"/>
      <c r="PD1760" s="7"/>
      <c r="PF1760" s="7"/>
      <c r="PH1760" s="7"/>
      <c r="PJ1760" s="7"/>
      <c r="PL1760" s="7"/>
      <c r="PN1760" s="7"/>
      <c r="PP1760" s="7"/>
      <c r="PQ1760" s="7"/>
      <c r="PR1760" s="7"/>
      <c r="PS1760" s="7"/>
      <c r="PT1760" s="7"/>
      <c r="PV1760" s="7"/>
      <c r="PX1760" s="7"/>
      <c r="PZ1760" s="7"/>
      <c r="QB1760" s="7"/>
      <c r="QD1760" s="7"/>
      <c r="QF1760" s="7"/>
      <c r="QH1760" s="7"/>
      <c r="QJ1760" s="7"/>
      <c r="QL1760" s="7"/>
      <c r="QN1760" s="7"/>
      <c r="QO1760" s="7"/>
      <c r="QQ1760" s="7"/>
      <c r="QS1760" s="7"/>
      <c r="QU1760" s="7"/>
      <c r="QV1760" s="7"/>
      <c r="QX1760" s="7"/>
      <c r="QZ1760" s="7"/>
      <c r="RB1760" s="7"/>
      <c r="RD1760" s="7"/>
      <c r="RF1760" s="7"/>
      <c r="RH1760" s="7"/>
      <c r="RJ1760" s="7"/>
      <c r="RL1760" s="7"/>
      <c r="RN1760" s="7"/>
      <c r="RP1760" s="7"/>
      <c r="RR1760" s="7"/>
      <c r="RT1760" s="7"/>
      <c r="RV1760" s="7"/>
      <c r="RW1760" s="7"/>
      <c r="RX1760" s="7"/>
      <c r="RZ1760" s="7"/>
      <c r="SB1760" s="7"/>
      <c r="SD1760" s="7"/>
      <c r="SE1760" s="7"/>
      <c r="SF1760" s="7"/>
      <c r="SH1760" s="7"/>
      <c r="SJ1760" s="7"/>
      <c r="SL1760" s="7"/>
      <c r="SN1760" s="7"/>
      <c r="SP1760" s="7"/>
      <c r="SR1760" s="7"/>
      <c r="ST1760" s="7"/>
      <c r="SV1760" s="7"/>
      <c r="SW1760" s="7"/>
      <c r="SY1760" s="7"/>
      <c r="TA1760" s="7"/>
      <c r="TC1760" s="7"/>
      <c r="TE1760" s="7"/>
      <c r="TG1760" s="7"/>
      <c r="TI1760" s="7"/>
      <c r="TK1760" s="7"/>
      <c r="TM1760" s="7"/>
      <c r="TO1760" s="7"/>
      <c r="TQ1760" s="7"/>
      <c r="TS1760" s="7"/>
      <c r="TU1760" s="7"/>
      <c r="TW1760" s="7"/>
      <c r="TY1760" s="7"/>
      <c r="UA1760" s="7"/>
      <c r="UC1760" s="7"/>
      <c r="UE1760" s="7"/>
      <c r="UG1760" s="7"/>
      <c r="UI1760" s="7"/>
      <c r="UK1760" s="7"/>
      <c r="UM1760" s="7"/>
      <c r="UO1760" s="7"/>
      <c r="UQ1760" s="7"/>
      <c r="US1760" s="7"/>
      <c r="UU1760" s="7"/>
      <c r="UW1760" s="7"/>
      <c r="UY1760" s="7"/>
      <c r="VA1760" s="7"/>
      <c r="VC1760" s="7"/>
      <c r="VE1760" s="7"/>
      <c r="VG1760" s="7"/>
      <c r="VI1760" s="7"/>
      <c r="VK1760" s="7"/>
      <c r="VM1760" s="7"/>
      <c r="VO1760" s="7"/>
      <c r="VQ1760" s="7"/>
      <c r="VS1760" s="7"/>
      <c r="VU1760" s="7"/>
      <c r="VW1760" s="7"/>
      <c r="VY1760" s="7"/>
      <c r="WA1760" s="7"/>
      <c r="WC1760" s="7"/>
      <c r="WE1760" s="7"/>
      <c r="WG1760" s="7"/>
      <c r="WI1760" s="7"/>
      <c r="WK1760" s="7"/>
      <c r="WM1760" s="7"/>
      <c r="WO1760" s="7"/>
      <c r="WQ1760" s="7"/>
      <c r="WS1760" s="7"/>
      <c r="WU1760" s="7"/>
      <c r="WW1760" s="7"/>
      <c r="WY1760" s="7"/>
      <c r="XA1760" s="7"/>
      <c r="XC1760" s="7"/>
      <c r="XE1760" s="7"/>
      <c r="XG1760" s="7"/>
      <c r="XI1760" s="7"/>
      <c r="XK1760" s="7"/>
      <c r="XM1760" s="7"/>
      <c r="XO1760" s="7"/>
      <c r="XQ1760" s="7"/>
      <c r="XS1760" s="7"/>
      <c r="XU1760" s="7"/>
      <c r="XW1760" s="7"/>
      <c r="XY1760" s="7"/>
      <c r="YA1760" s="7"/>
      <c r="YC1760" s="7"/>
      <c r="YE1760" s="7"/>
      <c r="YG1760" s="7"/>
      <c r="YI1760" s="7"/>
      <c r="YK1760" s="7"/>
      <c r="YM1760" s="7"/>
    </row>
    <row r="1761" spans="5:663" s="80" customFormat="1" x14ac:dyDescent="0.2">
      <c r="E1761" s="7"/>
      <c r="G1761" s="7"/>
      <c r="I1761" s="7"/>
      <c r="K1761" s="7"/>
      <c r="M1761" s="7"/>
      <c r="O1761" s="7"/>
      <c r="Q1761" s="7"/>
      <c r="S1761" s="7"/>
      <c r="U1761" s="7"/>
      <c r="W1761" s="7"/>
      <c r="Y1761" s="7"/>
      <c r="AA1761" s="7"/>
      <c r="AC1761" s="7"/>
      <c r="AE1761" s="7"/>
      <c r="AG1761" s="7"/>
      <c r="AH1761" s="7"/>
      <c r="AI1761" s="7"/>
      <c r="AJ1761" s="7"/>
      <c r="AK1761" s="7"/>
      <c r="AL1761" s="7"/>
      <c r="AM1761" s="7"/>
      <c r="AO1761" s="7"/>
      <c r="AQ1761" s="7"/>
      <c r="AS1761" s="7"/>
      <c r="AU1761" s="7"/>
      <c r="AW1761" s="7"/>
      <c r="AY1761" s="7"/>
      <c r="BA1761" s="7"/>
      <c r="BC1761" s="7"/>
      <c r="BE1761" s="7"/>
      <c r="BG1761" s="7"/>
      <c r="BI1761" s="7"/>
      <c r="BK1761" s="7"/>
      <c r="BM1761" s="7"/>
      <c r="BO1761" s="7"/>
      <c r="BQ1761" s="7"/>
      <c r="BS1761" s="7"/>
      <c r="BT1761" s="7"/>
      <c r="BU1761" s="7"/>
      <c r="BW1761" s="7"/>
      <c r="BY1761" s="7"/>
      <c r="CA1761" s="7"/>
      <c r="CC1761" s="7"/>
      <c r="CE1761" s="7"/>
      <c r="CG1761" s="7"/>
      <c r="CH1761" s="7"/>
      <c r="CI1761" s="7"/>
      <c r="CJ1761" s="7"/>
      <c r="CL1761" s="7"/>
      <c r="CN1761" s="7"/>
      <c r="CP1761" s="7"/>
      <c r="CR1761" s="7"/>
      <c r="CT1761" s="7"/>
      <c r="CV1761" s="7"/>
      <c r="CW1761" s="7"/>
      <c r="CY1761" s="7"/>
      <c r="DA1761" s="7"/>
      <c r="DC1761" s="7"/>
      <c r="DE1761" s="7"/>
      <c r="DG1761" s="7"/>
      <c r="DI1761" s="7"/>
      <c r="DK1761" s="7"/>
      <c r="DM1761" s="7"/>
      <c r="DO1761" s="7"/>
      <c r="DQ1761" s="7"/>
      <c r="DR1761" s="7"/>
      <c r="DS1761" s="7"/>
      <c r="DT1761" s="7"/>
      <c r="DV1761" s="7"/>
      <c r="DX1761" s="7"/>
      <c r="DY1761" s="7"/>
      <c r="DZ1761" s="7"/>
      <c r="EB1761" s="7"/>
      <c r="ED1761" s="7"/>
      <c r="EF1761" s="7"/>
      <c r="EG1761" s="7"/>
      <c r="EI1761" s="7"/>
      <c r="EJ1761" s="7"/>
      <c r="EL1761" s="7"/>
      <c r="EN1761" s="7"/>
      <c r="EP1761" s="7"/>
      <c r="ER1761" s="7"/>
      <c r="ET1761" s="7"/>
      <c r="EV1761" s="7"/>
      <c r="EX1761" s="7"/>
      <c r="EZ1761" s="7"/>
      <c r="FB1761" s="7"/>
      <c r="FD1761" s="7"/>
      <c r="FE1761" s="7"/>
      <c r="FF1761" s="7"/>
      <c r="FH1761" s="7"/>
      <c r="FJ1761" s="7"/>
      <c r="FL1761" s="7"/>
      <c r="FN1761" s="7"/>
      <c r="FP1761" s="7"/>
      <c r="FR1761" s="7"/>
      <c r="FT1761" s="7"/>
      <c r="FV1761" s="7"/>
      <c r="FW1761" s="7"/>
      <c r="FY1761" s="7"/>
      <c r="GA1761" s="7"/>
      <c r="GC1761" s="7"/>
      <c r="GE1761" s="7"/>
      <c r="GG1761" s="7"/>
      <c r="GI1761" s="7"/>
      <c r="GJ1761" s="7"/>
      <c r="GK1761" s="7"/>
      <c r="GL1761" s="7"/>
      <c r="GM1761" s="7"/>
      <c r="GN1761" s="7"/>
      <c r="GO1761" s="7"/>
      <c r="GP1761" s="7"/>
      <c r="GR1761" s="7"/>
      <c r="GT1761" s="7"/>
      <c r="GV1761" s="7"/>
      <c r="GX1761" s="7"/>
      <c r="GZ1761" s="7"/>
      <c r="HA1761" s="7"/>
      <c r="HC1761" s="7"/>
      <c r="HE1761" s="7"/>
      <c r="HG1761" s="7"/>
      <c r="HI1761" s="7"/>
      <c r="HK1761" s="7"/>
      <c r="HM1761" s="7"/>
      <c r="HO1761" s="7"/>
      <c r="HQ1761" s="7"/>
      <c r="HS1761" s="7"/>
      <c r="HU1761" s="7"/>
      <c r="HW1761" s="7"/>
      <c r="HY1761" s="7"/>
      <c r="IA1761" s="7"/>
      <c r="IC1761" s="7"/>
      <c r="IE1761" s="7"/>
      <c r="IF1761" s="7"/>
      <c r="IG1761" s="7"/>
      <c r="IH1761" s="7"/>
      <c r="IJ1761" s="7"/>
      <c r="IL1761" s="7"/>
      <c r="IN1761" s="7"/>
      <c r="IO1761" s="7"/>
      <c r="IP1761" s="7"/>
      <c r="IR1761" s="7"/>
      <c r="IT1761" s="7"/>
      <c r="IV1761" s="7"/>
      <c r="IX1761" s="7"/>
      <c r="IZ1761" s="7"/>
      <c r="JB1761" s="7"/>
      <c r="JD1761" s="7"/>
      <c r="JF1761" s="7"/>
      <c r="JG1761" s="7"/>
      <c r="JI1761" s="7"/>
      <c r="JK1761" s="7"/>
      <c r="JM1761" s="7"/>
      <c r="JO1761" s="7"/>
      <c r="JP1761" s="7"/>
      <c r="JQ1761" s="7"/>
      <c r="JS1761" s="7"/>
      <c r="JT1761" s="7"/>
      <c r="JU1761" s="7"/>
      <c r="JV1761" s="7"/>
      <c r="JX1761" s="7"/>
      <c r="JZ1761" s="7"/>
      <c r="KB1761" s="7"/>
      <c r="KD1761" s="7"/>
      <c r="KF1761" s="7"/>
      <c r="KH1761" s="7"/>
      <c r="KJ1761" s="7"/>
      <c r="KL1761" s="7"/>
      <c r="KN1761" s="7"/>
      <c r="KO1761" s="7"/>
      <c r="KP1761" s="7"/>
      <c r="KQ1761" s="7"/>
      <c r="KR1761" s="7"/>
      <c r="KT1761" s="7"/>
      <c r="KV1761" s="7"/>
      <c r="KX1761" s="7"/>
      <c r="KZ1761" s="7"/>
      <c r="LB1761" s="7"/>
      <c r="LD1761" s="7"/>
      <c r="LF1761" s="7"/>
      <c r="LH1761" s="7"/>
      <c r="LJ1761" s="7"/>
      <c r="LL1761" s="7"/>
      <c r="LN1761" s="7"/>
      <c r="LP1761" s="7"/>
      <c r="LR1761" s="7"/>
      <c r="LT1761" s="7"/>
      <c r="LV1761" s="7"/>
      <c r="LX1761" s="7"/>
      <c r="LY1761" s="7"/>
      <c r="LZ1761" s="7"/>
      <c r="MA1761" s="7"/>
      <c r="MB1761" s="7"/>
      <c r="MC1761" s="7"/>
      <c r="ME1761" s="7"/>
      <c r="MG1761" s="7"/>
      <c r="MH1761" s="7"/>
      <c r="MJ1761" s="7"/>
      <c r="ML1761" s="7"/>
      <c r="MM1761" s="7"/>
      <c r="MN1761" s="7"/>
      <c r="MO1761" s="7"/>
      <c r="MQ1761" s="7"/>
      <c r="MS1761" s="7"/>
      <c r="MU1761" s="7"/>
      <c r="MV1761" s="7"/>
      <c r="MX1761" s="7"/>
      <c r="MY1761" s="7"/>
      <c r="MZ1761" s="7"/>
      <c r="NB1761" s="7"/>
      <c r="ND1761" s="7"/>
      <c r="NF1761" s="7"/>
      <c r="NH1761" s="7"/>
      <c r="NJ1761" s="7"/>
      <c r="NL1761" s="7"/>
      <c r="NM1761" s="7"/>
      <c r="NN1761" s="7"/>
      <c r="NO1761" s="7"/>
      <c r="NP1761" s="7"/>
      <c r="NR1761" s="7"/>
      <c r="NT1761" s="7"/>
      <c r="NU1761" s="7"/>
      <c r="NW1761" s="7"/>
      <c r="NY1761" s="7"/>
      <c r="OA1761" s="7"/>
      <c r="OC1761" s="7"/>
      <c r="OE1761" s="7"/>
      <c r="OG1761" s="7"/>
      <c r="OI1761" s="7"/>
      <c r="OK1761" s="7"/>
      <c r="OM1761" s="7"/>
      <c r="OO1761" s="7"/>
      <c r="OQ1761" s="7"/>
      <c r="OS1761" s="7"/>
      <c r="OT1761" s="7"/>
      <c r="OV1761" s="7"/>
      <c r="OX1761" s="7"/>
      <c r="OZ1761" s="7"/>
      <c r="PB1761" s="7"/>
      <c r="PD1761" s="7"/>
      <c r="PF1761" s="7"/>
      <c r="PH1761" s="7"/>
      <c r="PJ1761" s="7"/>
      <c r="PL1761" s="7"/>
      <c r="PN1761" s="7"/>
      <c r="PP1761" s="7"/>
      <c r="PQ1761" s="7"/>
      <c r="PR1761" s="7"/>
      <c r="PS1761" s="7"/>
      <c r="PT1761" s="7"/>
      <c r="PV1761" s="7"/>
      <c r="PX1761" s="7"/>
      <c r="PZ1761" s="7"/>
      <c r="QB1761" s="7"/>
      <c r="QD1761" s="7"/>
      <c r="QF1761" s="7"/>
      <c r="QH1761" s="7"/>
      <c r="QJ1761" s="7"/>
      <c r="QL1761" s="7"/>
      <c r="QN1761" s="7"/>
      <c r="QO1761" s="7"/>
      <c r="QQ1761" s="7"/>
      <c r="QS1761" s="7"/>
      <c r="QU1761" s="7"/>
      <c r="QV1761" s="7"/>
      <c r="QX1761" s="7"/>
      <c r="QZ1761" s="7"/>
      <c r="RB1761" s="7"/>
      <c r="RD1761" s="7"/>
      <c r="RF1761" s="7"/>
      <c r="RH1761" s="7"/>
      <c r="RJ1761" s="7"/>
      <c r="RL1761" s="7"/>
      <c r="RN1761" s="7"/>
      <c r="RP1761" s="7"/>
      <c r="RR1761" s="7"/>
      <c r="RT1761" s="7"/>
      <c r="RV1761" s="7"/>
      <c r="RW1761" s="7"/>
      <c r="RX1761" s="7"/>
      <c r="RZ1761" s="7"/>
      <c r="SB1761" s="7"/>
      <c r="SD1761" s="7"/>
      <c r="SE1761" s="7"/>
      <c r="SF1761" s="7"/>
      <c r="SH1761" s="7"/>
      <c r="SJ1761" s="7"/>
      <c r="SL1761" s="7"/>
      <c r="SN1761" s="7"/>
      <c r="SP1761" s="7"/>
      <c r="SR1761" s="7"/>
      <c r="ST1761" s="7"/>
      <c r="SV1761" s="7"/>
      <c r="SW1761" s="7"/>
      <c r="SY1761" s="7"/>
      <c r="TA1761" s="7"/>
      <c r="TC1761" s="7"/>
      <c r="TE1761" s="7"/>
      <c r="TG1761" s="7"/>
      <c r="TI1761" s="7"/>
      <c r="TK1761" s="7"/>
      <c r="TM1761" s="7"/>
      <c r="TO1761" s="7"/>
      <c r="TQ1761" s="7"/>
      <c r="TS1761" s="7"/>
      <c r="TU1761" s="7"/>
      <c r="TW1761" s="7"/>
      <c r="TY1761" s="7"/>
      <c r="UA1761" s="7"/>
      <c r="UC1761" s="7"/>
      <c r="UE1761" s="7"/>
      <c r="UG1761" s="7"/>
      <c r="UI1761" s="7"/>
      <c r="UK1761" s="7"/>
      <c r="UM1761" s="7"/>
      <c r="UO1761" s="7"/>
      <c r="UQ1761" s="7"/>
      <c r="US1761" s="7"/>
      <c r="UU1761" s="7"/>
      <c r="UW1761" s="7"/>
      <c r="UY1761" s="7"/>
      <c r="VA1761" s="7"/>
      <c r="VC1761" s="7"/>
      <c r="VE1761" s="7"/>
      <c r="VG1761" s="7"/>
      <c r="VI1761" s="7"/>
      <c r="VK1761" s="7"/>
      <c r="VM1761" s="7"/>
      <c r="VO1761" s="7"/>
      <c r="VQ1761" s="7"/>
      <c r="VS1761" s="7"/>
      <c r="VU1761" s="7"/>
      <c r="VW1761" s="7"/>
      <c r="VY1761" s="7"/>
      <c r="WA1761" s="7"/>
      <c r="WC1761" s="7"/>
      <c r="WE1761" s="7"/>
      <c r="WG1761" s="7"/>
      <c r="WI1761" s="7"/>
      <c r="WK1761" s="7"/>
      <c r="WM1761" s="7"/>
      <c r="WO1761" s="7"/>
      <c r="WQ1761" s="7"/>
      <c r="WS1761" s="7"/>
      <c r="WU1761" s="7"/>
      <c r="WW1761" s="7"/>
      <c r="WY1761" s="7"/>
      <c r="XA1761" s="7"/>
      <c r="XC1761" s="7"/>
      <c r="XE1761" s="7"/>
      <c r="XG1761" s="7"/>
      <c r="XI1761" s="7"/>
      <c r="XK1761" s="7"/>
      <c r="XM1761" s="7"/>
      <c r="XO1761" s="7"/>
      <c r="XQ1761" s="7"/>
      <c r="XS1761" s="7"/>
      <c r="XU1761" s="7"/>
      <c r="XW1761" s="7"/>
      <c r="XY1761" s="7"/>
      <c r="YA1761" s="7"/>
      <c r="YC1761" s="7"/>
      <c r="YE1761" s="7"/>
      <c r="YG1761" s="7"/>
      <c r="YI1761" s="7"/>
      <c r="YK1761" s="7"/>
      <c r="YM1761" s="7"/>
    </row>
    <row r="1762" spans="5:663" s="80" customFormat="1" x14ac:dyDescent="0.2">
      <c r="E1762" s="7"/>
      <c r="G1762" s="7"/>
      <c r="I1762" s="7"/>
      <c r="K1762" s="7"/>
      <c r="M1762" s="7"/>
      <c r="O1762" s="7"/>
      <c r="Q1762" s="7"/>
      <c r="S1762" s="7"/>
      <c r="U1762" s="7"/>
      <c r="W1762" s="7"/>
      <c r="Y1762" s="7"/>
      <c r="AA1762" s="7"/>
      <c r="AC1762" s="7"/>
      <c r="AE1762" s="7"/>
      <c r="AG1762" s="7"/>
      <c r="AH1762" s="7"/>
      <c r="AI1762" s="7"/>
      <c r="AJ1762" s="7"/>
      <c r="AK1762" s="7"/>
      <c r="AL1762" s="7"/>
      <c r="AM1762" s="7"/>
      <c r="AO1762" s="7"/>
      <c r="AQ1762" s="7"/>
      <c r="AS1762" s="7"/>
      <c r="AU1762" s="7"/>
      <c r="AW1762" s="7"/>
      <c r="AY1762" s="7"/>
      <c r="BA1762" s="7"/>
      <c r="BC1762" s="7"/>
      <c r="BE1762" s="7"/>
      <c r="BG1762" s="7"/>
      <c r="BI1762" s="7"/>
      <c r="BK1762" s="7"/>
      <c r="BM1762" s="7"/>
      <c r="BO1762" s="7"/>
      <c r="BQ1762" s="7"/>
      <c r="BS1762" s="7"/>
      <c r="BT1762" s="7"/>
      <c r="BU1762" s="7"/>
      <c r="BW1762" s="7"/>
      <c r="BY1762" s="7"/>
      <c r="CA1762" s="7"/>
      <c r="CC1762" s="7"/>
      <c r="CE1762" s="7"/>
      <c r="CG1762" s="7"/>
      <c r="CH1762" s="7"/>
      <c r="CI1762" s="7"/>
      <c r="CJ1762" s="7"/>
      <c r="CL1762" s="7"/>
      <c r="CN1762" s="7"/>
      <c r="CP1762" s="7"/>
      <c r="CR1762" s="7"/>
      <c r="CT1762" s="7"/>
      <c r="CV1762" s="7"/>
      <c r="CW1762" s="7"/>
      <c r="CY1762" s="7"/>
      <c r="DA1762" s="7"/>
      <c r="DC1762" s="7"/>
      <c r="DE1762" s="7"/>
      <c r="DG1762" s="7"/>
      <c r="DI1762" s="7"/>
      <c r="DK1762" s="7"/>
      <c r="DM1762" s="7"/>
      <c r="DO1762" s="7"/>
      <c r="DQ1762" s="7"/>
      <c r="DR1762" s="7"/>
      <c r="DS1762" s="7"/>
      <c r="DT1762" s="7"/>
      <c r="DV1762" s="7"/>
      <c r="DX1762" s="7"/>
      <c r="DY1762" s="7"/>
      <c r="DZ1762" s="7"/>
      <c r="EB1762" s="7"/>
      <c r="ED1762" s="7"/>
      <c r="EF1762" s="7"/>
      <c r="EG1762" s="7"/>
      <c r="EI1762" s="7"/>
      <c r="EJ1762" s="7"/>
      <c r="EL1762" s="7"/>
      <c r="EN1762" s="7"/>
      <c r="EP1762" s="7"/>
      <c r="ER1762" s="7"/>
      <c r="ET1762" s="7"/>
      <c r="EV1762" s="7"/>
      <c r="EX1762" s="7"/>
      <c r="EZ1762" s="7"/>
      <c r="FB1762" s="7"/>
      <c r="FD1762" s="7"/>
      <c r="FE1762" s="7"/>
      <c r="FF1762" s="7"/>
      <c r="FH1762" s="7"/>
      <c r="FJ1762" s="7"/>
      <c r="FL1762" s="7"/>
      <c r="FN1762" s="7"/>
      <c r="FP1762" s="7"/>
      <c r="FR1762" s="7"/>
      <c r="FT1762" s="7"/>
      <c r="FV1762" s="7"/>
      <c r="FW1762" s="7"/>
      <c r="FY1762" s="7"/>
      <c r="GA1762" s="7"/>
      <c r="GC1762" s="7"/>
      <c r="GE1762" s="7"/>
      <c r="GG1762" s="7"/>
      <c r="GI1762" s="7"/>
      <c r="GJ1762" s="7"/>
      <c r="GK1762" s="7"/>
      <c r="GL1762" s="7"/>
      <c r="GM1762" s="7"/>
      <c r="GN1762" s="7"/>
      <c r="GO1762" s="7"/>
      <c r="GP1762" s="7"/>
      <c r="GR1762" s="7"/>
      <c r="GT1762" s="7"/>
      <c r="GV1762" s="7"/>
      <c r="GX1762" s="7"/>
      <c r="GZ1762" s="7"/>
      <c r="HA1762" s="7"/>
      <c r="HC1762" s="7"/>
      <c r="HE1762" s="7"/>
      <c r="HG1762" s="7"/>
      <c r="HI1762" s="7"/>
      <c r="HK1762" s="7"/>
      <c r="HM1762" s="7"/>
      <c r="HO1762" s="7"/>
      <c r="HQ1762" s="7"/>
      <c r="HS1762" s="7"/>
      <c r="HU1762" s="7"/>
      <c r="HW1762" s="7"/>
      <c r="HY1762" s="7"/>
      <c r="IA1762" s="7"/>
      <c r="IC1762" s="7"/>
      <c r="IE1762" s="7"/>
      <c r="IF1762" s="7"/>
      <c r="IG1762" s="7"/>
      <c r="IH1762" s="7"/>
      <c r="IJ1762" s="7"/>
      <c r="IL1762" s="7"/>
      <c r="IN1762" s="7"/>
      <c r="IO1762" s="7"/>
      <c r="IP1762" s="7"/>
      <c r="IR1762" s="7"/>
      <c r="IT1762" s="7"/>
      <c r="IV1762" s="7"/>
      <c r="IX1762" s="7"/>
      <c r="IZ1762" s="7"/>
      <c r="JB1762" s="7"/>
      <c r="JD1762" s="7"/>
      <c r="JF1762" s="7"/>
      <c r="JG1762" s="7"/>
      <c r="JI1762" s="7"/>
      <c r="JK1762" s="7"/>
      <c r="JM1762" s="7"/>
      <c r="JO1762" s="7"/>
      <c r="JP1762" s="7"/>
      <c r="JQ1762" s="7"/>
      <c r="JS1762" s="7"/>
      <c r="JT1762" s="7"/>
      <c r="JU1762" s="7"/>
      <c r="JV1762" s="7"/>
      <c r="JX1762" s="7"/>
      <c r="JZ1762" s="7"/>
      <c r="KB1762" s="7"/>
      <c r="KD1762" s="7"/>
      <c r="KF1762" s="7"/>
      <c r="KH1762" s="7"/>
      <c r="KJ1762" s="7"/>
      <c r="KL1762" s="7"/>
      <c r="KN1762" s="7"/>
      <c r="KO1762" s="7"/>
      <c r="KP1762" s="7"/>
      <c r="KQ1762" s="7"/>
      <c r="KR1762" s="7"/>
      <c r="KT1762" s="7"/>
      <c r="KV1762" s="7"/>
      <c r="KX1762" s="7"/>
      <c r="KZ1762" s="7"/>
      <c r="LB1762" s="7"/>
      <c r="LD1762" s="7"/>
      <c r="LF1762" s="7"/>
      <c r="LH1762" s="7"/>
      <c r="LJ1762" s="7"/>
      <c r="LL1762" s="7"/>
      <c r="LN1762" s="7"/>
      <c r="LP1762" s="7"/>
      <c r="LR1762" s="7"/>
      <c r="LT1762" s="7"/>
      <c r="LV1762" s="7"/>
      <c r="LX1762" s="7"/>
      <c r="LY1762" s="7"/>
      <c r="LZ1762" s="7"/>
      <c r="MA1762" s="7"/>
      <c r="MB1762" s="7"/>
      <c r="MC1762" s="7"/>
      <c r="ME1762" s="7"/>
      <c r="MG1762" s="7"/>
      <c r="MH1762" s="7"/>
      <c r="MJ1762" s="7"/>
      <c r="ML1762" s="7"/>
      <c r="MM1762" s="7"/>
      <c r="MN1762" s="7"/>
      <c r="MO1762" s="7"/>
      <c r="MQ1762" s="7"/>
      <c r="MS1762" s="7"/>
      <c r="MU1762" s="7"/>
      <c r="MV1762" s="7"/>
      <c r="MX1762" s="7"/>
      <c r="MY1762" s="7"/>
      <c r="MZ1762" s="7"/>
      <c r="NB1762" s="7"/>
      <c r="ND1762" s="7"/>
      <c r="NF1762" s="7"/>
      <c r="NH1762" s="7"/>
      <c r="NJ1762" s="7"/>
      <c r="NL1762" s="7"/>
      <c r="NM1762" s="7"/>
      <c r="NN1762" s="7"/>
      <c r="NO1762" s="7"/>
      <c r="NP1762" s="7"/>
      <c r="NR1762" s="7"/>
      <c r="NT1762" s="7"/>
      <c r="NU1762" s="7"/>
      <c r="NW1762" s="7"/>
      <c r="NY1762" s="7"/>
      <c r="OA1762" s="7"/>
      <c r="OC1762" s="7"/>
      <c r="OE1762" s="7"/>
      <c r="OG1762" s="7"/>
      <c r="OI1762" s="7"/>
      <c r="OK1762" s="7"/>
      <c r="OM1762" s="7"/>
      <c r="OO1762" s="7"/>
      <c r="OQ1762" s="7"/>
      <c r="OS1762" s="7"/>
      <c r="OT1762" s="7"/>
      <c r="OV1762" s="7"/>
      <c r="OX1762" s="7"/>
      <c r="OZ1762" s="7"/>
      <c r="PB1762" s="7"/>
      <c r="PD1762" s="7"/>
      <c r="PF1762" s="7"/>
      <c r="PH1762" s="7"/>
      <c r="PJ1762" s="7"/>
      <c r="PL1762" s="7"/>
      <c r="PN1762" s="7"/>
      <c r="PP1762" s="7"/>
      <c r="PQ1762" s="7"/>
      <c r="PR1762" s="7"/>
      <c r="PS1762" s="7"/>
      <c r="PT1762" s="7"/>
      <c r="PV1762" s="7"/>
      <c r="PX1762" s="7"/>
      <c r="PZ1762" s="7"/>
      <c r="QB1762" s="7"/>
      <c r="QD1762" s="7"/>
      <c r="QF1762" s="7"/>
      <c r="QH1762" s="7"/>
      <c r="QJ1762" s="7"/>
      <c r="QL1762" s="7"/>
      <c r="QN1762" s="7"/>
      <c r="QO1762" s="7"/>
      <c r="QQ1762" s="7"/>
      <c r="QS1762" s="7"/>
      <c r="QU1762" s="7"/>
      <c r="QV1762" s="7"/>
      <c r="QX1762" s="7"/>
      <c r="QZ1762" s="7"/>
      <c r="RB1762" s="7"/>
      <c r="RD1762" s="7"/>
      <c r="RF1762" s="7"/>
      <c r="RH1762" s="7"/>
      <c r="RJ1762" s="7"/>
      <c r="RL1762" s="7"/>
      <c r="RN1762" s="7"/>
      <c r="RP1762" s="7"/>
      <c r="RR1762" s="7"/>
      <c r="RT1762" s="7"/>
      <c r="RV1762" s="7"/>
      <c r="RW1762" s="7"/>
      <c r="RX1762" s="7"/>
      <c r="RZ1762" s="7"/>
      <c r="SB1762" s="7"/>
      <c r="SD1762" s="7"/>
      <c r="SE1762" s="7"/>
      <c r="SF1762" s="7"/>
      <c r="SH1762" s="7"/>
      <c r="SJ1762" s="7"/>
      <c r="SL1762" s="7"/>
      <c r="SN1762" s="7"/>
      <c r="SP1762" s="7"/>
      <c r="SR1762" s="7"/>
      <c r="ST1762" s="7"/>
      <c r="SV1762" s="7"/>
      <c r="SW1762" s="7"/>
      <c r="SY1762" s="7"/>
      <c r="TA1762" s="7"/>
      <c r="TC1762" s="7"/>
      <c r="TE1762" s="7"/>
      <c r="TG1762" s="7"/>
      <c r="TI1762" s="7"/>
      <c r="TK1762" s="7"/>
      <c r="TM1762" s="7"/>
      <c r="TO1762" s="7"/>
      <c r="TQ1762" s="7"/>
      <c r="TS1762" s="7"/>
      <c r="TU1762" s="7"/>
      <c r="TW1762" s="7"/>
      <c r="TY1762" s="7"/>
      <c r="UA1762" s="7"/>
      <c r="UC1762" s="7"/>
      <c r="UE1762" s="7"/>
      <c r="UG1762" s="7"/>
      <c r="UI1762" s="7"/>
      <c r="UK1762" s="7"/>
      <c r="UM1762" s="7"/>
      <c r="UO1762" s="7"/>
      <c r="UQ1762" s="7"/>
      <c r="US1762" s="7"/>
      <c r="UU1762" s="7"/>
      <c r="UW1762" s="7"/>
      <c r="UY1762" s="7"/>
      <c r="VA1762" s="7"/>
      <c r="VC1762" s="7"/>
      <c r="VE1762" s="7"/>
      <c r="VG1762" s="7"/>
      <c r="VI1762" s="7"/>
      <c r="VK1762" s="7"/>
      <c r="VM1762" s="7"/>
      <c r="VO1762" s="7"/>
      <c r="VQ1762" s="7"/>
      <c r="VS1762" s="7"/>
      <c r="VU1762" s="7"/>
      <c r="VW1762" s="7"/>
      <c r="VY1762" s="7"/>
      <c r="WA1762" s="7"/>
      <c r="WC1762" s="7"/>
      <c r="WE1762" s="7"/>
      <c r="WG1762" s="7"/>
      <c r="WI1762" s="7"/>
      <c r="WK1762" s="7"/>
      <c r="WM1762" s="7"/>
      <c r="WO1762" s="7"/>
      <c r="WQ1762" s="7"/>
      <c r="WS1762" s="7"/>
      <c r="WU1762" s="7"/>
      <c r="WW1762" s="7"/>
      <c r="WY1762" s="7"/>
      <c r="XA1762" s="7"/>
      <c r="XC1762" s="7"/>
      <c r="XE1762" s="7"/>
      <c r="XG1762" s="7"/>
      <c r="XI1762" s="7"/>
      <c r="XK1762" s="7"/>
      <c r="XM1762" s="7"/>
      <c r="XO1762" s="7"/>
      <c r="XQ1762" s="7"/>
      <c r="XS1762" s="7"/>
      <c r="XU1762" s="7"/>
      <c r="XW1762" s="7"/>
      <c r="XY1762" s="7"/>
      <c r="YA1762" s="7"/>
      <c r="YC1762" s="7"/>
      <c r="YE1762" s="7"/>
      <c r="YG1762" s="7"/>
      <c r="YI1762" s="7"/>
      <c r="YK1762" s="7"/>
      <c r="YM1762" s="7"/>
    </row>
    <row r="1763" spans="5:663" s="80" customFormat="1" x14ac:dyDescent="0.2">
      <c r="E1763" s="7"/>
      <c r="G1763" s="7"/>
      <c r="I1763" s="7"/>
      <c r="K1763" s="7"/>
      <c r="M1763" s="7"/>
      <c r="O1763" s="7"/>
      <c r="Q1763" s="7"/>
      <c r="S1763" s="7"/>
      <c r="U1763" s="7"/>
      <c r="W1763" s="7"/>
      <c r="Y1763" s="7"/>
      <c r="AA1763" s="7"/>
      <c r="AC1763" s="7"/>
      <c r="AE1763" s="7"/>
      <c r="AG1763" s="7"/>
      <c r="AH1763" s="7"/>
      <c r="AI1763" s="7"/>
      <c r="AJ1763" s="7"/>
      <c r="AK1763" s="7"/>
      <c r="AL1763" s="7"/>
      <c r="AM1763" s="7"/>
      <c r="AO1763" s="7"/>
      <c r="AQ1763" s="7"/>
      <c r="AS1763" s="7"/>
      <c r="AU1763" s="7"/>
      <c r="AW1763" s="7"/>
      <c r="AY1763" s="7"/>
      <c r="BA1763" s="7"/>
      <c r="BC1763" s="7"/>
      <c r="BE1763" s="7"/>
      <c r="BG1763" s="7"/>
      <c r="BI1763" s="7"/>
      <c r="BK1763" s="7"/>
      <c r="BM1763" s="7"/>
      <c r="BO1763" s="7"/>
      <c r="BQ1763" s="7"/>
      <c r="BS1763" s="7"/>
      <c r="BT1763" s="7"/>
      <c r="BU1763" s="7"/>
      <c r="BW1763" s="7"/>
      <c r="BY1763" s="7"/>
      <c r="CA1763" s="7"/>
      <c r="CC1763" s="7"/>
      <c r="CE1763" s="7"/>
      <c r="CG1763" s="7"/>
      <c r="CH1763" s="7"/>
      <c r="CI1763" s="7"/>
      <c r="CJ1763" s="7"/>
      <c r="CL1763" s="7"/>
      <c r="CN1763" s="7"/>
      <c r="CP1763" s="7"/>
      <c r="CR1763" s="7"/>
      <c r="CT1763" s="7"/>
      <c r="CV1763" s="7"/>
      <c r="CW1763" s="7"/>
      <c r="CY1763" s="7"/>
      <c r="DA1763" s="7"/>
      <c r="DC1763" s="7"/>
      <c r="DE1763" s="7"/>
      <c r="DG1763" s="7"/>
      <c r="DI1763" s="7"/>
      <c r="DK1763" s="7"/>
      <c r="DM1763" s="7"/>
      <c r="DO1763" s="7"/>
      <c r="DQ1763" s="7"/>
      <c r="DR1763" s="7"/>
      <c r="DS1763" s="7"/>
      <c r="DT1763" s="7"/>
      <c r="DV1763" s="7"/>
      <c r="DX1763" s="7"/>
      <c r="DY1763" s="7"/>
      <c r="DZ1763" s="7"/>
      <c r="EB1763" s="7"/>
      <c r="ED1763" s="7"/>
      <c r="EF1763" s="7"/>
      <c r="EG1763" s="7"/>
      <c r="EI1763" s="7"/>
      <c r="EJ1763" s="7"/>
      <c r="EL1763" s="7"/>
      <c r="EN1763" s="7"/>
      <c r="EP1763" s="7"/>
      <c r="ER1763" s="7"/>
      <c r="ET1763" s="7"/>
      <c r="EV1763" s="7"/>
      <c r="EX1763" s="7"/>
      <c r="EZ1763" s="7"/>
      <c r="FB1763" s="7"/>
      <c r="FD1763" s="7"/>
      <c r="FE1763" s="7"/>
      <c r="FF1763" s="7"/>
      <c r="FH1763" s="7"/>
      <c r="FJ1763" s="7"/>
      <c r="FL1763" s="7"/>
      <c r="FN1763" s="7"/>
      <c r="FP1763" s="7"/>
      <c r="FR1763" s="7"/>
      <c r="FT1763" s="7"/>
      <c r="FV1763" s="7"/>
      <c r="FW1763" s="7"/>
      <c r="FY1763" s="7"/>
      <c r="GA1763" s="7"/>
      <c r="GC1763" s="7"/>
      <c r="GE1763" s="7"/>
      <c r="GG1763" s="7"/>
      <c r="GI1763" s="7"/>
      <c r="GJ1763" s="7"/>
      <c r="GK1763" s="7"/>
      <c r="GL1763" s="7"/>
      <c r="GM1763" s="7"/>
      <c r="GN1763" s="7"/>
      <c r="GO1763" s="7"/>
      <c r="GP1763" s="7"/>
      <c r="GR1763" s="7"/>
      <c r="GT1763" s="7"/>
      <c r="GV1763" s="7"/>
      <c r="GX1763" s="7"/>
      <c r="GZ1763" s="7"/>
      <c r="HA1763" s="7"/>
      <c r="HC1763" s="7"/>
      <c r="HE1763" s="7"/>
      <c r="HG1763" s="7"/>
      <c r="HI1763" s="7"/>
      <c r="HK1763" s="7"/>
      <c r="HM1763" s="7"/>
      <c r="HO1763" s="7"/>
      <c r="HQ1763" s="7"/>
      <c r="HS1763" s="7"/>
      <c r="HU1763" s="7"/>
      <c r="HW1763" s="7"/>
      <c r="HY1763" s="7"/>
      <c r="IA1763" s="7"/>
      <c r="IC1763" s="7"/>
      <c r="IE1763" s="7"/>
      <c r="IF1763" s="7"/>
      <c r="IG1763" s="7"/>
      <c r="IH1763" s="7"/>
      <c r="IJ1763" s="7"/>
      <c r="IL1763" s="7"/>
      <c r="IN1763" s="7"/>
      <c r="IO1763" s="7"/>
      <c r="IP1763" s="7"/>
      <c r="IR1763" s="7"/>
      <c r="IT1763" s="7"/>
      <c r="IV1763" s="7"/>
      <c r="IX1763" s="7"/>
      <c r="IZ1763" s="7"/>
      <c r="JB1763" s="7"/>
      <c r="JD1763" s="7"/>
      <c r="JF1763" s="7"/>
      <c r="JG1763" s="7"/>
      <c r="JI1763" s="7"/>
      <c r="JK1763" s="7"/>
      <c r="JM1763" s="7"/>
      <c r="JO1763" s="7"/>
      <c r="JP1763" s="7"/>
      <c r="JQ1763" s="7"/>
      <c r="JS1763" s="7"/>
      <c r="JT1763" s="7"/>
      <c r="JU1763" s="7"/>
      <c r="JV1763" s="7"/>
      <c r="JX1763" s="7"/>
      <c r="JZ1763" s="7"/>
      <c r="KB1763" s="7"/>
      <c r="KD1763" s="7"/>
      <c r="KF1763" s="7"/>
      <c r="KH1763" s="7"/>
      <c r="KJ1763" s="7"/>
      <c r="KL1763" s="7"/>
      <c r="KN1763" s="7"/>
      <c r="KO1763" s="7"/>
      <c r="KP1763" s="7"/>
      <c r="KQ1763" s="7"/>
      <c r="KR1763" s="7"/>
      <c r="KT1763" s="7"/>
      <c r="KV1763" s="7"/>
      <c r="KX1763" s="7"/>
      <c r="KZ1763" s="7"/>
      <c r="LB1763" s="7"/>
      <c r="LD1763" s="7"/>
      <c r="LF1763" s="7"/>
      <c r="LH1763" s="7"/>
      <c r="LJ1763" s="7"/>
      <c r="LL1763" s="7"/>
      <c r="LN1763" s="7"/>
      <c r="LP1763" s="7"/>
      <c r="LR1763" s="7"/>
      <c r="LT1763" s="7"/>
      <c r="LV1763" s="7"/>
      <c r="LX1763" s="7"/>
      <c r="LY1763" s="7"/>
      <c r="LZ1763" s="7"/>
      <c r="MA1763" s="7"/>
      <c r="MB1763" s="7"/>
      <c r="MC1763" s="7"/>
      <c r="ME1763" s="7"/>
      <c r="MG1763" s="7"/>
      <c r="MH1763" s="7"/>
      <c r="MJ1763" s="7"/>
      <c r="ML1763" s="7"/>
      <c r="MM1763" s="7"/>
      <c r="MN1763" s="7"/>
      <c r="MO1763" s="7"/>
      <c r="MQ1763" s="7"/>
      <c r="MS1763" s="7"/>
      <c r="MU1763" s="7"/>
      <c r="MV1763" s="7"/>
      <c r="MX1763" s="7"/>
      <c r="MY1763" s="7"/>
      <c r="MZ1763" s="7"/>
      <c r="NB1763" s="7"/>
      <c r="ND1763" s="7"/>
      <c r="NF1763" s="7"/>
      <c r="NH1763" s="7"/>
      <c r="NJ1763" s="7"/>
      <c r="NL1763" s="7"/>
      <c r="NM1763" s="7"/>
      <c r="NN1763" s="7"/>
      <c r="NO1763" s="7"/>
      <c r="NP1763" s="7"/>
      <c r="NR1763" s="7"/>
      <c r="NT1763" s="7"/>
      <c r="NU1763" s="7"/>
      <c r="NW1763" s="7"/>
      <c r="NY1763" s="7"/>
      <c r="OA1763" s="7"/>
      <c r="OC1763" s="7"/>
      <c r="OE1763" s="7"/>
      <c r="OG1763" s="7"/>
      <c r="OI1763" s="7"/>
      <c r="OK1763" s="7"/>
      <c r="OM1763" s="7"/>
      <c r="OO1763" s="7"/>
      <c r="OQ1763" s="7"/>
      <c r="OS1763" s="7"/>
      <c r="OT1763" s="7"/>
      <c r="OV1763" s="7"/>
      <c r="OX1763" s="7"/>
      <c r="OZ1763" s="7"/>
      <c r="PB1763" s="7"/>
      <c r="PD1763" s="7"/>
      <c r="PF1763" s="7"/>
      <c r="PH1763" s="7"/>
      <c r="PJ1763" s="7"/>
      <c r="PL1763" s="7"/>
      <c r="PN1763" s="7"/>
      <c r="PP1763" s="7"/>
      <c r="PQ1763" s="7"/>
      <c r="PR1763" s="7"/>
      <c r="PS1763" s="7"/>
      <c r="PT1763" s="7"/>
      <c r="PV1763" s="7"/>
      <c r="PX1763" s="7"/>
      <c r="PZ1763" s="7"/>
      <c r="QB1763" s="7"/>
      <c r="QD1763" s="7"/>
      <c r="QF1763" s="7"/>
      <c r="QH1763" s="7"/>
      <c r="QJ1763" s="7"/>
      <c r="QL1763" s="7"/>
      <c r="QN1763" s="7"/>
      <c r="QO1763" s="7"/>
      <c r="QQ1763" s="7"/>
      <c r="QS1763" s="7"/>
      <c r="QU1763" s="7"/>
      <c r="QV1763" s="7"/>
      <c r="QX1763" s="7"/>
      <c r="QZ1763" s="7"/>
      <c r="RB1763" s="7"/>
      <c r="RD1763" s="7"/>
      <c r="RF1763" s="7"/>
      <c r="RH1763" s="7"/>
      <c r="RJ1763" s="7"/>
      <c r="RL1763" s="7"/>
      <c r="RN1763" s="7"/>
      <c r="RP1763" s="7"/>
      <c r="RR1763" s="7"/>
      <c r="RT1763" s="7"/>
      <c r="RV1763" s="7"/>
      <c r="RW1763" s="7"/>
      <c r="RX1763" s="7"/>
      <c r="RZ1763" s="7"/>
      <c r="SB1763" s="7"/>
      <c r="SD1763" s="7"/>
      <c r="SE1763" s="7"/>
      <c r="SF1763" s="7"/>
      <c r="SH1763" s="7"/>
      <c r="SJ1763" s="7"/>
      <c r="SL1763" s="7"/>
      <c r="SN1763" s="7"/>
      <c r="SP1763" s="7"/>
      <c r="SR1763" s="7"/>
      <c r="ST1763" s="7"/>
      <c r="SV1763" s="7"/>
      <c r="SW1763" s="7"/>
      <c r="SY1763" s="7"/>
      <c r="TA1763" s="7"/>
      <c r="TC1763" s="7"/>
      <c r="TE1763" s="7"/>
      <c r="TG1763" s="7"/>
      <c r="TI1763" s="7"/>
      <c r="TK1763" s="7"/>
      <c r="TM1763" s="7"/>
      <c r="TO1763" s="7"/>
      <c r="TQ1763" s="7"/>
      <c r="TS1763" s="7"/>
      <c r="TU1763" s="7"/>
      <c r="TW1763" s="7"/>
      <c r="TY1763" s="7"/>
      <c r="UA1763" s="7"/>
      <c r="UC1763" s="7"/>
      <c r="UE1763" s="7"/>
      <c r="UG1763" s="7"/>
      <c r="UI1763" s="7"/>
      <c r="UK1763" s="7"/>
      <c r="UM1763" s="7"/>
      <c r="UO1763" s="7"/>
      <c r="UQ1763" s="7"/>
      <c r="US1763" s="7"/>
      <c r="UU1763" s="7"/>
      <c r="UW1763" s="7"/>
      <c r="UY1763" s="7"/>
      <c r="VA1763" s="7"/>
      <c r="VC1763" s="7"/>
      <c r="VE1763" s="7"/>
      <c r="VG1763" s="7"/>
      <c r="VI1763" s="7"/>
      <c r="VK1763" s="7"/>
      <c r="VM1763" s="7"/>
      <c r="VO1763" s="7"/>
      <c r="VQ1763" s="7"/>
      <c r="VS1763" s="7"/>
      <c r="VU1763" s="7"/>
      <c r="VW1763" s="7"/>
      <c r="VY1763" s="7"/>
      <c r="WA1763" s="7"/>
      <c r="WC1763" s="7"/>
      <c r="WE1763" s="7"/>
      <c r="WG1763" s="7"/>
      <c r="WI1763" s="7"/>
      <c r="WK1763" s="7"/>
      <c r="WM1763" s="7"/>
      <c r="WO1763" s="7"/>
      <c r="WQ1763" s="7"/>
      <c r="WS1763" s="7"/>
      <c r="WU1763" s="7"/>
      <c r="WW1763" s="7"/>
      <c r="WY1763" s="7"/>
      <c r="XA1763" s="7"/>
      <c r="XC1763" s="7"/>
      <c r="XE1763" s="7"/>
      <c r="XG1763" s="7"/>
      <c r="XI1763" s="7"/>
      <c r="XK1763" s="7"/>
      <c r="XM1763" s="7"/>
      <c r="XO1763" s="7"/>
      <c r="XQ1763" s="7"/>
      <c r="XS1763" s="7"/>
      <c r="XU1763" s="7"/>
      <c r="XW1763" s="7"/>
      <c r="XY1763" s="7"/>
      <c r="YA1763" s="7"/>
      <c r="YC1763" s="7"/>
      <c r="YE1763" s="7"/>
      <c r="YG1763" s="7"/>
      <c r="YI1763" s="7"/>
      <c r="YK1763" s="7"/>
      <c r="YM1763" s="7"/>
    </row>
    <row r="1764" spans="5:663" s="80" customFormat="1" x14ac:dyDescent="0.2">
      <c r="E1764" s="7"/>
      <c r="G1764" s="7"/>
      <c r="I1764" s="7"/>
      <c r="K1764" s="7"/>
      <c r="M1764" s="7"/>
      <c r="O1764" s="7"/>
      <c r="Q1764" s="7"/>
      <c r="S1764" s="7"/>
      <c r="U1764" s="7"/>
      <c r="W1764" s="7"/>
      <c r="Y1764" s="7"/>
      <c r="AA1764" s="7"/>
      <c r="AC1764" s="7"/>
      <c r="AE1764" s="7"/>
      <c r="AG1764" s="7"/>
      <c r="AH1764" s="7"/>
      <c r="AI1764" s="7"/>
      <c r="AJ1764" s="7"/>
      <c r="AK1764" s="7"/>
      <c r="AL1764" s="7"/>
      <c r="AM1764" s="7"/>
      <c r="AO1764" s="7"/>
      <c r="AQ1764" s="7"/>
      <c r="AS1764" s="7"/>
      <c r="AU1764" s="7"/>
      <c r="AW1764" s="7"/>
      <c r="AY1764" s="7"/>
      <c r="BA1764" s="7"/>
      <c r="BC1764" s="7"/>
      <c r="BE1764" s="7"/>
      <c r="BG1764" s="7"/>
      <c r="BI1764" s="7"/>
      <c r="BK1764" s="7"/>
      <c r="BM1764" s="7"/>
      <c r="BO1764" s="7"/>
      <c r="BQ1764" s="7"/>
      <c r="BS1764" s="7"/>
      <c r="BT1764" s="7"/>
      <c r="BU1764" s="7"/>
      <c r="BW1764" s="7"/>
      <c r="BY1764" s="7"/>
      <c r="CA1764" s="7"/>
      <c r="CC1764" s="7"/>
      <c r="CE1764" s="7"/>
      <c r="CG1764" s="7"/>
      <c r="CH1764" s="7"/>
      <c r="CI1764" s="7"/>
      <c r="CJ1764" s="7"/>
      <c r="CL1764" s="7"/>
      <c r="CN1764" s="7"/>
      <c r="CP1764" s="7"/>
      <c r="CR1764" s="7"/>
      <c r="CT1764" s="7"/>
      <c r="CV1764" s="7"/>
      <c r="CW1764" s="7"/>
      <c r="CY1764" s="7"/>
      <c r="DA1764" s="7"/>
      <c r="DC1764" s="7"/>
      <c r="DE1764" s="7"/>
      <c r="DG1764" s="7"/>
      <c r="DI1764" s="7"/>
      <c r="DK1764" s="7"/>
      <c r="DM1764" s="7"/>
      <c r="DO1764" s="7"/>
      <c r="DQ1764" s="7"/>
      <c r="DR1764" s="7"/>
      <c r="DS1764" s="7"/>
      <c r="DT1764" s="7"/>
      <c r="DV1764" s="7"/>
      <c r="DX1764" s="7"/>
      <c r="DY1764" s="7"/>
      <c r="DZ1764" s="7"/>
      <c r="EB1764" s="7"/>
      <c r="ED1764" s="7"/>
      <c r="EF1764" s="7"/>
      <c r="EG1764" s="7"/>
      <c r="EI1764" s="7"/>
      <c r="EJ1764" s="7"/>
      <c r="EL1764" s="7"/>
      <c r="EN1764" s="7"/>
      <c r="EP1764" s="7"/>
      <c r="ER1764" s="7"/>
      <c r="ET1764" s="7"/>
      <c r="EV1764" s="7"/>
      <c r="EX1764" s="7"/>
      <c r="EZ1764" s="7"/>
      <c r="FB1764" s="7"/>
      <c r="FD1764" s="7"/>
      <c r="FE1764" s="7"/>
      <c r="FF1764" s="7"/>
      <c r="FH1764" s="7"/>
      <c r="FJ1764" s="7"/>
      <c r="FL1764" s="7"/>
      <c r="FN1764" s="7"/>
      <c r="FP1764" s="7"/>
      <c r="FR1764" s="7"/>
      <c r="FT1764" s="7"/>
      <c r="FV1764" s="7"/>
      <c r="FW1764" s="7"/>
      <c r="FY1764" s="7"/>
      <c r="GA1764" s="7"/>
      <c r="GC1764" s="7"/>
      <c r="GE1764" s="7"/>
      <c r="GG1764" s="7"/>
      <c r="GI1764" s="7"/>
      <c r="GJ1764" s="7"/>
      <c r="GK1764" s="7"/>
      <c r="GL1764" s="7"/>
      <c r="GM1764" s="7"/>
      <c r="GN1764" s="7"/>
      <c r="GO1764" s="7"/>
      <c r="GP1764" s="7"/>
      <c r="GR1764" s="7"/>
      <c r="GT1764" s="7"/>
      <c r="GV1764" s="7"/>
      <c r="GX1764" s="7"/>
      <c r="GZ1764" s="7"/>
      <c r="HA1764" s="7"/>
      <c r="HC1764" s="7"/>
      <c r="HE1764" s="7"/>
      <c r="HG1764" s="7"/>
      <c r="HI1764" s="7"/>
      <c r="HK1764" s="7"/>
      <c r="HM1764" s="7"/>
      <c r="HO1764" s="7"/>
      <c r="HQ1764" s="7"/>
      <c r="HS1764" s="7"/>
      <c r="HU1764" s="7"/>
      <c r="HW1764" s="7"/>
      <c r="HY1764" s="7"/>
      <c r="IA1764" s="7"/>
      <c r="IC1764" s="7"/>
      <c r="IE1764" s="7"/>
      <c r="IF1764" s="7"/>
      <c r="IG1764" s="7"/>
      <c r="IH1764" s="7"/>
      <c r="IJ1764" s="7"/>
      <c r="IL1764" s="7"/>
      <c r="IN1764" s="7"/>
      <c r="IO1764" s="7"/>
      <c r="IP1764" s="7"/>
      <c r="IR1764" s="7"/>
      <c r="IT1764" s="7"/>
      <c r="IV1764" s="7"/>
      <c r="IX1764" s="7"/>
      <c r="IZ1764" s="7"/>
      <c r="JB1764" s="7"/>
      <c r="JD1764" s="7"/>
      <c r="JF1764" s="7"/>
      <c r="JG1764" s="7"/>
      <c r="JI1764" s="7"/>
      <c r="JK1764" s="7"/>
      <c r="JM1764" s="7"/>
      <c r="JO1764" s="7"/>
      <c r="JP1764" s="7"/>
      <c r="JQ1764" s="7"/>
      <c r="JS1764" s="7"/>
      <c r="JT1764" s="7"/>
      <c r="JU1764" s="7"/>
      <c r="JV1764" s="7"/>
      <c r="JX1764" s="7"/>
      <c r="JZ1764" s="7"/>
      <c r="KB1764" s="7"/>
      <c r="KD1764" s="7"/>
      <c r="KF1764" s="7"/>
      <c r="KH1764" s="7"/>
      <c r="KJ1764" s="7"/>
      <c r="KL1764" s="7"/>
      <c r="KN1764" s="7"/>
      <c r="KO1764" s="7"/>
      <c r="KP1764" s="7"/>
      <c r="KQ1764" s="7"/>
      <c r="KR1764" s="7"/>
      <c r="KT1764" s="7"/>
      <c r="KV1764" s="7"/>
      <c r="KX1764" s="7"/>
      <c r="KZ1764" s="7"/>
      <c r="LB1764" s="7"/>
      <c r="LD1764" s="7"/>
      <c r="LF1764" s="7"/>
      <c r="LH1764" s="7"/>
      <c r="LJ1764" s="7"/>
      <c r="LL1764" s="7"/>
      <c r="LN1764" s="7"/>
      <c r="LP1764" s="7"/>
      <c r="LR1764" s="7"/>
      <c r="LT1764" s="7"/>
      <c r="LV1764" s="7"/>
      <c r="LX1764" s="7"/>
      <c r="LY1764" s="7"/>
      <c r="LZ1764" s="7"/>
      <c r="MA1764" s="7"/>
      <c r="MB1764" s="7"/>
      <c r="MC1764" s="7"/>
      <c r="ME1764" s="7"/>
      <c r="MG1764" s="7"/>
      <c r="MH1764" s="7"/>
      <c r="MJ1764" s="7"/>
      <c r="ML1764" s="7"/>
      <c r="MM1764" s="7"/>
      <c r="MN1764" s="7"/>
      <c r="MO1764" s="7"/>
      <c r="MQ1764" s="7"/>
      <c r="MS1764" s="7"/>
      <c r="MU1764" s="7"/>
      <c r="MV1764" s="7"/>
      <c r="MX1764" s="7"/>
      <c r="MY1764" s="7"/>
      <c r="MZ1764" s="7"/>
      <c r="NB1764" s="7"/>
      <c r="ND1764" s="7"/>
      <c r="NF1764" s="7"/>
      <c r="NH1764" s="7"/>
      <c r="NJ1764" s="7"/>
      <c r="NL1764" s="7"/>
      <c r="NM1764" s="7"/>
      <c r="NN1764" s="7"/>
      <c r="NO1764" s="7"/>
      <c r="NP1764" s="7"/>
      <c r="NR1764" s="7"/>
      <c r="NT1764" s="7"/>
      <c r="NU1764" s="7"/>
      <c r="NW1764" s="7"/>
      <c r="NY1764" s="7"/>
      <c r="OA1764" s="7"/>
      <c r="OC1764" s="7"/>
      <c r="OE1764" s="7"/>
      <c r="OG1764" s="7"/>
      <c r="OI1764" s="7"/>
      <c r="OK1764" s="7"/>
      <c r="OM1764" s="7"/>
      <c r="OO1764" s="7"/>
      <c r="OQ1764" s="7"/>
      <c r="OS1764" s="7"/>
      <c r="OT1764" s="7"/>
      <c r="OV1764" s="7"/>
      <c r="OX1764" s="7"/>
      <c r="OZ1764" s="7"/>
      <c r="PB1764" s="7"/>
      <c r="PD1764" s="7"/>
      <c r="PF1764" s="7"/>
      <c r="PH1764" s="7"/>
      <c r="PJ1764" s="7"/>
      <c r="PL1764" s="7"/>
      <c r="PN1764" s="7"/>
      <c r="PP1764" s="7"/>
      <c r="PQ1764" s="7"/>
      <c r="PR1764" s="7"/>
      <c r="PS1764" s="7"/>
      <c r="PT1764" s="7"/>
      <c r="PV1764" s="7"/>
      <c r="PX1764" s="7"/>
      <c r="PZ1764" s="7"/>
      <c r="QB1764" s="7"/>
      <c r="QD1764" s="7"/>
      <c r="QF1764" s="7"/>
      <c r="QH1764" s="7"/>
      <c r="QJ1764" s="7"/>
      <c r="QL1764" s="7"/>
      <c r="QN1764" s="7"/>
      <c r="QO1764" s="7"/>
      <c r="QQ1764" s="7"/>
      <c r="QS1764" s="7"/>
      <c r="QU1764" s="7"/>
      <c r="QV1764" s="7"/>
      <c r="QX1764" s="7"/>
      <c r="QZ1764" s="7"/>
      <c r="RB1764" s="7"/>
      <c r="RD1764" s="7"/>
      <c r="RF1764" s="7"/>
      <c r="RH1764" s="7"/>
      <c r="RJ1764" s="7"/>
      <c r="RL1764" s="7"/>
      <c r="RN1764" s="7"/>
      <c r="RP1764" s="7"/>
      <c r="RR1764" s="7"/>
      <c r="RT1764" s="7"/>
      <c r="RV1764" s="7"/>
      <c r="RW1764" s="7"/>
      <c r="RX1764" s="7"/>
      <c r="RZ1764" s="7"/>
      <c r="SB1764" s="7"/>
      <c r="SD1764" s="7"/>
      <c r="SE1764" s="7"/>
      <c r="SF1764" s="7"/>
      <c r="SH1764" s="7"/>
      <c r="SJ1764" s="7"/>
      <c r="SL1764" s="7"/>
      <c r="SN1764" s="7"/>
      <c r="SP1764" s="7"/>
      <c r="SR1764" s="7"/>
      <c r="ST1764" s="7"/>
      <c r="SV1764" s="7"/>
      <c r="SW1764" s="7"/>
      <c r="SY1764" s="7"/>
      <c r="TA1764" s="7"/>
      <c r="TC1764" s="7"/>
      <c r="TE1764" s="7"/>
      <c r="TG1764" s="7"/>
      <c r="TI1764" s="7"/>
      <c r="TK1764" s="7"/>
      <c r="TM1764" s="7"/>
      <c r="TO1764" s="7"/>
      <c r="TQ1764" s="7"/>
      <c r="TS1764" s="7"/>
      <c r="TU1764" s="7"/>
      <c r="TW1764" s="7"/>
      <c r="TY1764" s="7"/>
      <c r="UA1764" s="7"/>
      <c r="UC1764" s="7"/>
      <c r="UE1764" s="7"/>
      <c r="UG1764" s="7"/>
      <c r="UI1764" s="7"/>
      <c r="UK1764" s="7"/>
      <c r="UM1764" s="7"/>
      <c r="UO1764" s="7"/>
      <c r="UQ1764" s="7"/>
      <c r="US1764" s="7"/>
      <c r="UU1764" s="7"/>
      <c r="UW1764" s="7"/>
      <c r="UY1764" s="7"/>
      <c r="VA1764" s="7"/>
      <c r="VC1764" s="7"/>
      <c r="VE1764" s="7"/>
      <c r="VG1764" s="7"/>
      <c r="VI1764" s="7"/>
      <c r="VK1764" s="7"/>
      <c r="VM1764" s="7"/>
      <c r="VO1764" s="7"/>
      <c r="VQ1764" s="7"/>
      <c r="VS1764" s="7"/>
      <c r="VU1764" s="7"/>
      <c r="VW1764" s="7"/>
      <c r="VY1764" s="7"/>
      <c r="WA1764" s="7"/>
      <c r="WC1764" s="7"/>
      <c r="WE1764" s="7"/>
      <c r="WG1764" s="7"/>
      <c r="WI1764" s="7"/>
      <c r="WK1764" s="7"/>
      <c r="WM1764" s="7"/>
      <c r="WO1764" s="7"/>
      <c r="WQ1764" s="7"/>
      <c r="WS1764" s="7"/>
      <c r="WU1764" s="7"/>
      <c r="WW1764" s="7"/>
      <c r="WY1764" s="7"/>
      <c r="XA1764" s="7"/>
      <c r="XC1764" s="7"/>
      <c r="XE1764" s="7"/>
      <c r="XG1764" s="7"/>
      <c r="XI1764" s="7"/>
      <c r="XK1764" s="7"/>
      <c r="XM1764" s="7"/>
      <c r="XO1764" s="7"/>
      <c r="XQ1764" s="7"/>
      <c r="XS1764" s="7"/>
      <c r="XU1764" s="7"/>
      <c r="XW1764" s="7"/>
      <c r="XY1764" s="7"/>
      <c r="YA1764" s="7"/>
      <c r="YC1764" s="7"/>
      <c r="YE1764" s="7"/>
      <c r="YG1764" s="7"/>
      <c r="YI1764" s="7"/>
      <c r="YK1764" s="7"/>
      <c r="YM1764" s="7"/>
    </row>
    <row r="1765" spans="5:663" s="80" customFormat="1" x14ac:dyDescent="0.2">
      <c r="E1765" s="7"/>
      <c r="G1765" s="7"/>
      <c r="I1765" s="7"/>
      <c r="K1765" s="7"/>
      <c r="M1765" s="7"/>
      <c r="O1765" s="7"/>
      <c r="Q1765" s="7"/>
      <c r="S1765" s="7"/>
      <c r="U1765" s="7"/>
      <c r="W1765" s="7"/>
      <c r="Y1765" s="7"/>
      <c r="AA1765" s="7"/>
      <c r="AC1765" s="7"/>
      <c r="AE1765" s="7"/>
      <c r="AG1765" s="7"/>
      <c r="AH1765" s="7"/>
      <c r="AI1765" s="7"/>
      <c r="AJ1765" s="7"/>
      <c r="AK1765" s="7"/>
      <c r="AL1765" s="7"/>
      <c r="AM1765" s="7"/>
      <c r="AO1765" s="7"/>
      <c r="AQ1765" s="7"/>
      <c r="AS1765" s="7"/>
      <c r="AU1765" s="7"/>
      <c r="AW1765" s="7"/>
      <c r="AY1765" s="7"/>
      <c r="BA1765" s="7"/>
      <c r="BC1765" s="7"/>
      <c r="BE1765" s="7"/>
      <c r="BG1765" s="7"/>
      <c r="BI1765" s="7"/>
      <c r="BK1765" s="7"/>
      <c r="BM1765" s="7"/>
      <c r="BO1765" s="7"/>
      <c r="BQ1765" s="7"/>
      <c r="BS1765" s="7"/>
      <c r="BT1765" s="7"/>
      <c r="BU1765" s="7"/>
      <c r="BW1765" s="7"/>
      <c r="BY1765" s="7"/>
      <c r="CA1765" s="7"/>
      <c r="CC1765" s="7"/>
      <c r="CE1765" s="7"/>
      <c r="CG1765" s="7"/>
      <c r="CH1765" s="7"/>
      <c r="CI1765" s="7"/>
      <c r="CJ1765" s="7"/>
      <c r="CL1765" s="7"/>
      <c r="CN1765" s="7"/>
      <c r="CP1765" s="7"/>
      <c r="CR1765" s="7"/>
      <c r="CT1765" s="7"/>
      <c r="CV1765" s="7"/>
      <c r="CW1765" s="7"/>
      <c r="CY1765" s="7"/>
      <c r="DA1765" s="7"/>
      <c r="DC1765" s="7"/>
      <c r="DE1765" s="7"/>
      <c r="DG1765" s="7"/>
      <c r="DI1765" s="7"/>
      <c r="DK1765" s="7"/>
      <c r="DM1765" s="7"/>
      <c r="DO1765" s="7"/>
      <c r="DQ1765" s="7"/>
      <c r="DR1765" s="7"/>
      <c r="DS1765" s="7"/>
      <c r="DT1765" s="7"/>
      <c r="DV1765" s="7"/>
      <c r="DX1765" s="7"/>
      <c r="DY1765" s="7"/>
      <c r="DZ1765" s="7"/>
      <c r="EB1765" s="7"/>
      <c r="ED1765" s="7"/>
      <c r="EF1765" s="7"/>
      <c r="EG1765" s="7"/>
      <c r="EI1765" s="7"/>
      <c r="EJ1765" s="7"/>
      <c r="EL1765" s="7"/>
      <c r="EN1765" s="7"/>
      <c r="EP1765" s="7"/>
      <c r="ER1765" s="7"/>
      <c r="ET1765" s="7"/>
      <c r="EV1765" s="7"/>
      <c r="EX1765" s="7"/>
      <c r="EZ1765" s="7"/>
      <c r="FB1765" s="7"/>
      <c r="FD1765" s="7"/>
      <c r="FE1765" s="7"/>
      <c r="FF1765" s="7"/>
      <c r="FH1765" s="7"/>
      <c r="FJ1765" s="7"/>
      <c r="FL1765" s="7"/>
      <c r="FN1765" s="7"/>
      <c r="FP1765" s="7"/>
      <c r="FR1765" s="7"/>
      <c r="FT1765" s="7"/>
      <c r="FV1765" s="7"/>
      <c r="FW1765" s="7"/>
      <c r="FY1765" s="7"/>
      <c r="GA1765" s="7"/>
      <c r="GC1765" s="7"/>
      <c r="GE1765" s="7"/>
      <c r="GG1765" s="7"/>
      <c r="GI1765" s="7"/>
      <c r="GJ1765" s="7"/>
      <c r="GK1765" s="7"/>
      <c r="GL1765" s="7"/>
      <c r="GM1765" s="7"/>
      <c r="GN1765" s="7"/>
      <c r="GO1765" s="7"/>
      <c r="GP1765" s="7"/>
      <c r="GR1765" s="7"/>
      <c r="GT1765" s="7"/>
      <c r="GV1765" s="7"/>
      <c r="GX1765" s="7"/>
      <c r="GZ1765" s="7"/>
      <c r="HA1765" s="7"/>
      <c r="HC1765" s="7"/>
      <c r="HE1765" s="7"/>
      <c r="HG1765" s="7"/>
      <c r="HI1765" s="7"/>
      <c r="HK1765" s="7"/>
      <c r="HM1765" s="7"/>
      <c r="HO1765" s="7"/>
      <c r="HQ1765" s="7"/>
      <c r="HS1765" s="7"/>
      <c r="HU1765" s="7"/>
      <c r="HW1765" s="7"/>
      <c r="HY1765" s="7"/>
      <c r="IA1765" s="7"/>
      <c r="IC1765" s="7"/>
      <c r="IE1765" s="7"/>
      <c r="IF1765" s="7"/>
      <c r="IG1765" s="7"/>
      <c r="IH1765" s="7"/>
      <c r="IJ1765" s="7"/>
      <c r="IL1765" s="7"/>
      <c r="IN1765" s="7"/>
      <c r="IO1765" s="7"/>
      <c r="IP1765" s="7"/>
      <c r="IR1765" s="7"/>
      <c r="IT1765" s="7"/>
      <c r="IV1765" s="7"/>
      <c r="IX1765" s="7"/>
      <c r="IZ1765" s="7"/>
      <c r="JB1765" s="7"/>
      <c r="JD1765" s="7"/>
      <c r="JF1765" s="7"/>
      <c r="JG1765" s="7"/>
      <c r="JI1765" s="7"/>
      <c r="JK1765" s="7"/>
      <c r="JM1765" s="7"/>
      <c r="JO1765" s="7"/>
      <c r="JP1765" s="7"/>
      <c r="JQ1765" s="7"/>
      <c r="JS1765" s="7"/>
      <c r="JT1765" s="7"/>
      <c r="JU1765" s="7"/>
      <c r="JV1765" s="7"/>
      <c r="JX1765" s="7"/>
      <c r="JZ1765" s="7"/>
      <c r="KB1765" s="7"/>
      <c r="KD1765" s="7"/>
      <c r="KF1765" s="7"/>
      <c r="KH1765" s="7"/>
      <c r="KJ1765" s="7"/>
      <c r="KL1765" s="7"/>
      <c r="KN1765" s="7"/>
      <c r="KO1765" s="7"/>
      <c r="KP1765" s="7"/>
      <c r="KQ1765" s="7"/>
      <c r="KR1765" s="7"/>
      <c r="KT1765" s="7"/>
      <c r="KV1765" s="7"/>
      <c r="KX1765" s="7"/>
      <c r="KZ1765" s="7"/>
      <c r="LB1765" s="7"/>
      <c r="LD1765" s="7"/>
      <c r="LF1765" s="7"/>
      <c r="LH1765" s="7"/>
      <c r="LJ1765" s="7"/>
      <c r="LL1765" s="7"/>
      <c r="LN1765" s="7"/>
      <c r="LP1765" s="7"/>
      <c r="LR1765" s="7"/>
      <c r="LT1765" s="7"/>
      <c r="LV1765" s="7"/>
      <c r="LX1765" s="7"/>
      <c r="LY1765" s="7"/>
      <c r="LZ1765" s="7"/>
      <c r="MA1765" s="7"/>
      <c r="MB1765" s="7"/>
      <c r="MC1765" s="7"/>
      <c r="ME1765" s="7"/>
      <c r="MG1765" s="7"/>
      <c r="MH1765" s="7"/>
      <c r="MJ1765" s="7"/>
      <c r="ML1765" s="7"/>
      <c r="MM1765" s="7"/>
      <c r="MN1765" s="7"/>
      <c r="MO1765" s="7"/>
      <c r="MQ1765" s="7"/>
      <c r="MS1765" s="7"/>
      <c r="MU1765" s="7"/>
      <c r="MV1765" s="7"/>
      <c r="MX1765" s="7"/>
      <c r="MY1765" s="7"/>
      <c r="MZ1765" s="7"/>
      <c r="NB1765" s="7"/>
      <c r="ND1765" s="7"/>
      <c r="NF1765" s="7"/>
      <c r="NH1765" s="7"/>
      <c r="NJ1765" s="7"/>
      <c r="NL1765" s="7"/>
      <c r="NM1765" s="7"/>
      <c r="NN1765" s="7"/>
      <c r="NO1765" s="7"/>
      <c r="NP1765" s="7"/>
      <c r="NR1765" s="7"/>
      <c r="NT1765" s="7"/>
      <c r="NU1765" s="7"/>
      <c r="NW1765" s="7"/>
      <c r="NY1765" s="7"/>
      <c r="OA1765" s="7"/>
      <c r="OC1765" s="7"/>
      <c r="OE1765" s="7"/>
      <c r="OG1765" s="7"/>
      <c r="OI1765" s="7"/>
      <c r="OK1765" s="7"/>
      <c r="OM1765" s="7"/>
      <c r="OO1765" s="7"/>
      <c r="OQ1765" s="7"/>
      <c r="OS1765" s="7"/>
      <c r="OT1765" s="7"/>
      <c r="OV1765" s="7"/>
      <c r="OX1765" s="7"/>
      <c r="OZ1765" s="7"/>
      <c r="PB1765" s="7"/>
      <c r="PD1765" s="7"/>
      <c r="PF1765" s="7"/>
      <c r="PH1765" s="7"/>
      <c r="PJ1765" s="7"/>
      <c r="PL1765" s="7"/>
      <c r="PN1765" s="7"/>
      <c r="PP1765" s="7"/>
      <c r="PQ1765" s="7"/>
      <c r="PR1765" s="7"/>
      <c r="PS1765" s="7"/>
      <c r="PT1765" s="7"/>
      <c r="PV1765" s="7"/>
      <c r="PX1765" s="7"/>
      <c r="PZ1765" s="7"/>
      <c r="QB1765" s="7"/>
      <c r="QD1765" s="7"/>
      <c r="QF1765" s="7"/>
      <c r="QH1765" s="7"/>
      <c r="QJ1765" s="7"/>
      <c r="QL1765" s="7"/>
      <c r="QN1765" s="7"/>
      <c r="QO1765" s="7"/>
      <c r="QQ1765" s="7"/>
      <c r="QS1765" s="7"/>
      <c r="QU1765" s="7"/>
      <c r="QV1765" s="7"/>
      <c r="QX1765" s="7"/>
      <c r="QZ1765" s="7"/>
      <c r="RB1765" s="7"/>
      <c r="RD1765" s="7"/>
      <c r="RF1765" s="7"/>
      <c r="RH1765" s="7"/>
      <c r="RJ1765" s="7"/>
      <c r="RL1765" s="7"/>
      <c r="RN1765" s="7"/>
      <c r="RP1765" s="7"/>
      <c r="RR1765" s="7"/>
      <c r="RT1765" s="7"/>
      <c r="RV1765" s="7"/>
      <c r="RW1765" s="7"/>
      <c r="RX1765" s="7"/>
      <c r="RZ1765" s="7"/>
      <c r="SB1765" s="7"/>
      <c r="SD1765" s="7"/>
      <c r="SE1765" s="7"/>
      <c r="SF1765" s="7"/>
      <c r="SH1765" s="7"/>
      <c r="SJ1765" s="7"/>
      <c r="SL1765" s="7"/>
      <c r="SN1765" s="7"/>
      <c r="SP1765" s="7"/>
      <c r="SR1765" s="7"/>
      <c r="ST1765" s="7"/>
      <c r="SV1765" s="7"/>
      <c r="SW1765" s="7"/>
      <c r="SY1765" s="7"/>
      <c r="TA1765" s="7"/>
      <c r="TC1765" s="7"/>
      <c r="TE1765" s="7"/>
      <c r="TG1765" s="7"/>
      <c r="TI1765" s="7"/>
      <c r="TK1765" s="7"/>
      <c r="TM1765" s="7"/>
      <c r="TO1765" s="7"/>
      <c r="TQ1765" s="7"/>
      <c r="TS1765" s="7"/>
      <c r="TU1765" s="7"/>
      <c r="TW1765" s="7"/>
      <c r="TY1765" s="7"/>
      <c r="UA1765" s="7"/>
      <c r="UC1765" s="7"/>
      <c r="UE1765" s="7"/>
      <c r="UG1765" s="7"/>
      <c r="UI1765" s="7"/>
      <c r="UK1765" s="7"/>
      <c r="UM1765" s="7"/>
      <c r="UO1765" s="7"/>
      <c r="UQ1765" s="7"/>
      <c r="US1765" s="7"/>
      <c r="UU1765" s="7"/>
      <c r="UW1765" s="7"/>
      <c r="UY1765" s="7"/>
      <c r="VA1765" s="7"/>
      <c r="VC1765" s="7"/>
      <c r="VE1765" s="7"/>
      <c r="VG1765" s="7"/>
      <c r="VI1765" s="7"/>
      <c r="VK1765" s="7"/>
      <c r="VM1765" s="7"/>
      <c r="VO1765" s="7"/>
      <c r="VQ1765" s="7"/>
      <c r="VS1765" s="7"/>
      <c r="VU1765" s="7"/>
      <c r="VW1765" s="7"/>
      <c r="VY1765" s="7"/>
      <c r="WA1765" s="7"/>
      <c r="WC1765" s="7"/>
      <c r="WE1765" s="7"/>
      <c r="WG1765" s="7"/>
      <c r="WI1765" s="7"/>
      <c r="WK1765" s="7"/>
      <c r="WM1765" s="7"/>
      <c r="WO1765" s="7"/>
      <c r="WQ1765" s="7"/>
      <c r="WS1765" s="7"/>
      <c r="WU1765" s="7"/>
      <c r="WW1765" s="7"/>
      <c r="WY1765" s="7"/>
      <c r="XA1765" s="7"/>
      <c r="XC1765" s="7"/>
      <c r="XE1765" s="7"/>
      <c r="XG1765" s="7"/>
      <c r="XI1765" s="7"/>
      <c r="XK1765" s="7"/>
      <c r="XM1765" s="7"/>
      <c r="XO1765" s="7"/>
      <c r="XQ1765" s="7"/>
      <c r="XS1765" s="7"/>
      <c r="XU1765" s="7"/>
      <c r="XW1765" s="7"/>
      <c r="XY1765" s="7"/>
      <c r="YA1765" s="7"/>
      <c r="YC1765" s="7"/>
      <c r="YE1765" s="7"/>
      <c r="YG1765" s="7"/>
      <c r="YI1765" s="7"/>
      <c r="YK1765" s="7"/>
      <c r="YM1765" s="7"/>
    </row>
    <row r="1766" spans="5:663" s="80" customFormat="1" x14ac:dyDescent="0.2">
      <c r="E1766" s="7"/>
      <c r="G1766" s="7"/>
      <c r="I1766" s="7"/>
      <c r="K1766" s="7"/>
      <c r="M1766" s="7"/>
      <c r="O1766" s="7"/>
      <c r="Q1766" s="7"/>
      <c r="S1766" s="7"/>
      <c r="U1766" s="7"/>
      <c r="W1766" s="7"/>
      <c r="Y1766" s="7"/>
      <c r="AA1766" s="7"/>
      <c r="AC1766" s="7"/>
      <c r="AE1766" s="7"/>
      <c r="AG1766" s="7"/>
      <c r="AH1766" s="7"/>
      <c r="AI1766" s="7"/>
      <c r="AJ1766" s="7"/>
      <c r="AK1766" s="7"/>
      <c r="AL1766" s="7"/>
      <c r="AM1766" s="7"/>
      <c r="AO1766" s="7"/>
      <c r="AQ1766" s="7"/>
      <c r="AS1766" s="7"/>
      <c r="AU1766" s="7"/>
      <c r="AW1766" s="7"/>
      <c r="AY1766" s="7"/>
      <c r="BA1766" s="7"/>
      <c r="BC1766" s="7"/>
      <c r="BE1766" s="7"/>
      <c r="BG1766" s="7"/>
      <c r="BI1766" s="7"/>
      <c r="BK1766" s="7"/>
      <c r="BM1766" s="7"/>
      <c r="BO1766" s="7"/>
      <c r="BQ1766" s="7"/>
      <c r="BS1766" s="7"/>
      <c r="BT1766" s="7"/>
      <c r="BU1766" s="7"/>
      <c r="BW1766" s="7"/>
      <c r="BY1766" s="7"/>
      <c r="CA1766" s="7"/>
      <c r="CC1766" s="7"/>
      <c r="CE1766" s="7"/>
      <c r="CG1766" s="7"/>
      <c r="CH1766" s="7"/>
      <c r="CI1766" s="7"/>
      <c r="CJ1766" s="7"/>
      <c r="CL1766" s="7"/>
      <c r="CN1766" s="7"/>
      <c r="CP1766" s="7"/>
      <c r="CR1766" s="7"/>
      <c r="CT1766" s="7"/>
      <c r="CV1766" s="7"/>
      <c r="CW1766" s="7"/>
      <c r="CY1766" s="7"/>
      <c r="DA1766" s="7"/>
      <c r="DC1766" s="7"/>
      <c r="DE1766" s="7"/>
      <c r="DG1766" s="7"/>
      <c r="DI1766" s="7"/>
      <c r="DK1766" s="7"/>
      <c r="DM1766" s="7"/>
      <c r="DO1766" s="7"/>
      <c r="DQ1766" s="7"/>
      <c r="DR1766" s="7"/>
      <c r="DS1766" s="7"/>
      <c r="DT1766" s="7"/>
      <c r="DV1766" s="7"/>
      <c r="DX1766" s="7"/>
      <c r="DY1766" s="7"/>
      <c r="DZ1766" s="7"/>
      <c r="EB1766" s="7"/>
      <c r="ED1766" s="7"/>
      <c r="EF1766" s="7"/>
      <c r="EG1766" s="7"/>
      <c r="EI1766" s="7"/>
      <c r="EJ1766" s="7"/>
      <c r="EL1766" s="7"/>
      <c r="EN1766" s="7"/>
      <c r="EP1766" s="7"/>
      <c r="ER1766" s="7"/>
      <c r="ET1766" s="7"/>
      <c r="EV1766" s="7"/>
      <c r="EX1766" s="7"/>
      <c r="EZ1766" s="7"/>
      <c r="FB1766" s="7"/>
      <c r="FD1766" s="7"/>
      <c r="FE1766" s="7"/>
      <c r="FF1766" s="7"/>
      <c r="FH1766" s="7"/>
      <c r="FJ1766" s="7"/>
      <c r="FL1766" s="7"/>
      <c r="FN1766" s="7"/>
      <c r="FP1766" s="7"/>
      <c r="FR1766" s="7"/>
      <c r="FT1766" s="7"/>
      <c r="FV1766" s="7"/>
      <c r="FW1766" s="7"/>
      <c r="FY1766" s="7"/>
      <c r="GA1766" s="7"/>
      <c r="GC1766" s="7"/>
      <c r="GE1766" s="7"/>
      <c r="GG1766" s="7"/>
      <c r="GI1766" s="7"/>
      <c r="GJ1766" s="7"/>
      <c r="GK1766" s="7"/>
      <c r="GL1766" s="7"/>
      <c r="GM1766" s="7"/>
      <c r="GN1766" s="7"/>
      <c r="GO1766" s="7"/>
      <c r="GP1766" s="7"/>
      <c r="GR1766" s="7"/>
      <c r="GT1766" s="7"/>
      <c r="GV1766" s="7"/>
      <c r="GX1766" s="7"/>
      <c r="GZ1766" s="7"/>
      <c r="HA1766" s="7"/>
      <c r="HC1766" s="7"/>
      <c r="HE1766" s="7"/>
      <c r="HG1766" s="7"/>
      <c r="HI1766" s="7"/>
      <c r="HK1766" s="7"/>
      <c r="HM1766" s="7"/>
      <c r="HO1766" s="7"/>
      <c r="HQ1766" s="7"/>
      <c r="HS1766" s="7"/>
      <c r="HU1766" s="7"/>
      <c r="HW1766" s="7"/>
      <c r="HY1766" s="7"/>
      <c r="IA1766" s="7"/>
      <c r="IC1766" s="7"/>
      <c r="IE1766" s="7"/>
      <c r="IF1766" s="7"/>
      <c r="IG1766" s="7"/>
      <c r="IH1766" s="7"/>
      <c r="IJ1766" s="7"/>
      <c r="IL1766" s="7"/>
      <c r="IN1766" s="7"/>
      <c r="IO1766" s="7"/>
      <c r="IP1766" s="7"/>
      <c r="IR1766" s="7"/>
      <c r="IT1766" s="7"/>
      <c r="IV1766" s="7"/>
      <c r="IX1766" s="7"/>
      <c r="IZ1766" s="7"/>
      <c r="JB1766" s="7"/>
      <c r="JD1766" s="7"/>
      <c r="JF1766" s="7"/>
      <c r="JG1766" s="7"/>
      <c r="JI1766" s="7"/>
      <c r="JK1766" s="7"/>
      <c r="JM1766" s="7"/>
      <c r="JO1766" s="7"/>
      <c r="JP1766" s="7"/>
      <c r="JQ1766" s="7"/>
      <c r="JS1766" s="7"/>
      <c r="JT1766" s="7"/>
      <c r="JU1766" s="7"/>
      <c r="JV1766" s="7"/>
      <c r="JX1766" s="7"/>
      <c r="JZ1766" s="7"/>
      <c r="KB1766" s="7"/>
      <c r="KD1766" s="7"/>
      <c r="KF1766" s="7"/>
      <c r="KH1766" s="7"/>
      <c r="KJ1766" s="7"/>
      <c r="KL1766" s="7"/>
      <c r="KN1766" s="7"/>
      <c r="KO1766" s="7"/>
      <c r="KP1766" s="7"/>
      <c r="KQ1766" s="7"/>
      <c r="KR1766" s="7"/>
      <c r="KT1766" s="7"/>
      <c r="KV1766" s="7"/>
      <c r="KX1766" s="7"/>
      <c r="KZ1766" s="7"/>
      <c r="LB1766" s="7"/>
      <c r="LD1766" s="7"/>
      <c r="LF1766" s="7"/>
      <c r="LH1766" s="7"/>
      <c r="LJ1766" s="7"/>
      <c r="LL1766" s="7"/>
      <c r="LN1766" s="7"/>
      <c r="LP1766" s="7"/>
      <c r="LR1766" s="7"/>
      <c r="LT1766" s="7"/>
      <c r="LV1766" s="7"/>
      <c r="LX1766" s="7"/>
      <c r="LY1766" s="7"/>
      <c r="LZ1766" s="7"/>
      <c r="MA1766" s="7"/>
      <c r="MB1766" s="7"/>
      <c r="MC1766" s="7"/>
      <c r="ME1766" s="7"/>
      <c r="MG1766" s="7"/>
      <c r="MH1766" s="7"/>
      <c r="MJ1766" s="7"/>
      <c r="ML1766" s="7"/>
      <c r="MM1766" s="7"/>
      <c r="MN1766" s="7"/>
      <c r="MO1766" s="7"/>
      <c r="MQ1766" s="7"/>
      <c r="MS1766" s="7"/>
      <c r="MU1766" s="7"/>
      <c r="MV1766" s="7"/>
      <c r="MX1766" s="7"/>
      <c r="MY1766" s="7"/>
      <c r="MZ1766" s="7"/>
      <c r="NB1766" s="7"/>
      <c r="ND1766" s="7"/>
      <c r="NF1766" s="7"/>
      <c r="NH1766" s="7"/>
      <c r="NJ1766" s="7"/>
      <c r="NL1766" s="7"/>
      <c r="NM1766" s="7"/>
      <c r="NN1766" s="7"/>
      <c r="NO1766" s="7"/>
      <c r="NP1766" s="7"/>
      <c r="NR1766" s="7"/>
      <c r="NT1766" s="7"/>
      <c r="NU1766" s="7"/>
      <c r="NW1766" s="7"/>
      <c r="NY1766" s="7"/>
      <c r="OA1766" s="7"/>
      <c r="OC1766" s="7"/>
      <c r="OE1766" s="7"/>
      <c r="OG1766" s="7"/>
      <c r="OI1766" s="7"/>
      <c r="OK1766" s="7"/>
      <c r="OM1766" s="7"/>
      <c r="OO1766" s="7"/>
      <c r="OQ1766" s="7"/>
      <c r="OS1766" s="7"/>
      <c r="OT1766" s="7"/>
      <c r="OV1766" s="7"/>
      <c r="OX1766" s="7"/>
      <c r="OZ1766" s="7"/>
      <c r="PB1766" s="7"/>
      <c r="PD1766" s="7"/>
      <c r="PF1766" s="7"/>
      <c r="PH1766" s="7"/>
      <c r="PJ1766" s="7"/>
      <c r="PL1766" s="7"/>
      <c r="PN1766" s="7"/>
      <c r="PP1766" s="7"/>
      <c r="PQ1766" s="7"/>
      <c r="PR1766" s="7"/>
      <c r="PS1766" s="7"/>
      <c r="PT1766" s="7"/>
      <c r="PV1766" s="7"/>
      <c r="PX1766" s="7"/>
      <c r="PZ1766" s="7"/>
      <c r="QB1766" s="7"/>
      <c r="QD1766" s="7"/>
      <c r="QF1766" s="7"/>
      <c r="QH1766" s="7"/>
      <c r="QJ1766" s="7"/>
      <c r="QL1766" s="7"/>
      <c r="QN1766" s="7"/>
      <c r="QO1766" s="7"/>
      <c r="QQ1766" s="7"/>
      <c r="QS1766" s="7"/>
      <c r="QU1766" s="7"/>
      <c r="QV1766" s="7"/>
      <c r="QX1766" s="7"/>
      <c r="QZ1766" s="7"/>
      <c r="RB1766" s="7"/>
      <c r="RD1766" s="7"/>
      <c r="RF1766" s="7"/>
      <c r="RH1766" s="7"/>
      <c r="RJ1766" s="7"/>
      <c r="RL1766" s="7"/>
      <c r="RN1766" s="7"/>
      <c r="RP1766" s="7"/>
      <c r="RR1766" s="7"/>
      <c r="RT1766" s="7"/>
      <c r="RV1766" s="7"/>
      <c r="RW1766" s="7"/>
      <c r="RX1766" s="7"/>
      <c r="RZ1766" s="7"/>
      <c r="SB1766" s="7"/>
      <c r="SD1766" s="7"/>
      <c r="SE1766" s="7"/>
      <c r="SF1766" s="7"/>
      <c r="SH1766" s="7"/>
      <c r="SJ1766" s="7"/>
      <c r="SL1766" s="7"/>
      <c r="SN1766" s="7"/>
      <c r="SP1766" s="7"/>
      <c r="SR1766" s="7"/>
      <c r="ST1766" s="7"/>
      <c r="SV1766" s="7"/>
      <c r="SW1766" s="7"/>
      <c r="SY1766" s="7"/>
      <c r="TA1766" s="7"/>
      <c r="TC1766" s="7"/>
      <c r="TE1766" s="7"/>
      <c r="TG1766" s="7"/>
      <c r="TI1766" s="7"/>
      <c r="TK1766" s="7"/>
      <c r="TM1766" s="7"/>
      <c r="TO1766" s="7"/>
      <c r="TQ1766" s="7"/>
      <c r="TS1766" s="7"/>
      <c r="TU1766" s="7"/>
      <c r="TW1766" s="7"/>
      <c r="TY1766" s="7"/>
      <c r="UA1766" s="7"/>
      <c r="UC1766" s="7"/>
      <c r="UE1766" s="7"/>
      <c r="UG1766" s="7"/>
      <c r="UI1766" s="7"/>
      <c r="UK1766" s="7"/>
      <c r="UM1766" s="7"/>
      <c r="UO1766" s="7"/>
      <c r="UQ1766" s="7"/>
      <c r="US1766" s="7"/>
      <c r="UU1766" s="7"/>
      <c r="UW1766" s="7"/>
      <c r="UY1766" s="7"/>
      <c r="VA1766" s="7"/>
      <c r="VC1766" s="7"/>
      <c r="VE1766" s="7"/>
      <c r="VG1766" s="7"/>
      <c r="VI1766" s="7"/>
      <c r="VK1766" s="7"/>
      <c r="VM1766" s="7"/>
      <c r="VO1766" s="7"/>
      <c r="VQ1766" s="7"/>
      <c r="VS1766" s="7"/>
      <c r="VU1766" s="7"/>
      <c r="VW1766" s="7"/>
      <c r="VY1766" s="7"/>
      <c r="WA1766" s="7"/>
      <c r="WC1766" s="7"/>
      <c r="WE1766" s="7"/>
      <c r="WG1766" s="7"/>
      <c r="WI1766" s="7"/>
      <c r="WK1766" s="7"/>
      <c r="WM1766" s="7"/>
      <c r="WO1766" s="7"/>
      <c r="WQ1766" s="7"/>
      <c r="WS1766" s="7"/>
      <c r="WU1766" s="7"/>
      <c r="WW1766" s="7"/>
      <c r="WY1766" s="7"/>
      <c r="XA1766" s="7"/>
      <c r="XC1766" s="7"/>
      <c r="XE1766" s="7"/>
      <c r="XG1766" s="7"/>
      <c r="XI1766" s="7"/>
      <c r="XK1766" s="7"/>
      <c r="XM1766" s="7"/>
      <c r="XO1766" s="7"/>
      <c r="XQ1766" s="7"/>
      <c r="XS1766" s="7"/>
      <c r="XU1766" s="7"/>
      <c r="XW1766" s="7"/>
      <c r="XY1766" s="7"/>
      <c r="YA1766" s="7"/>
      <c r="YC1766" s="7"/>
      <c r="YE1766" s="7"/>
      <c r="YG1766" s="7"/>
      <c r="YI1766" s="7"/>
      <c r="YK1766" s="7"/>
      <c r="YM1766" s="7"/>
    </row>
    <row r="1767" spans="5:663" s="80" customFormat="1" x14ac:dyDescent="0.2">
      <c r="E1767" s="7"/>
      <c r="G1767" s="7"/>
      <c r="I1767" s="7"/>
      <c r="K1767" s="7"/>
      <c r="M1767" s="7"/>
      <c r="O1767" s="7"/>
      <c r="Q1767" s="7"/>
      <c r="S1767" s="7"/>
      <c r="U1767" s="7"/>
      <c r="W1767" s="7"/>
      <c r="Y1767" s="7"/>
      <c r="AA1767" s="7"/>
      <c r="AC1767" s="7"/>
      <c r="AE1767" s="7"/>
      <c r="AG1767" s="7"/>
      <c r="AH1767" s="7"/>
      <c r="AI1767" s="7"/>
      <c r="AJ1767" s="7"/>
      <c r="AK1767" s="7"/>
      <c r="AL1767" s="7"/>
      <c r="AM1767" s="7"/>
      <c r="AO1767" s="7"/>
      <c r="AQ1767" s="7"/>
      <c r="AS1767" s="7"/>
      <c r="AU1767" s="7"/>
      <c r="AW1767" s="7"/>
      <c r="AY1767" s="7"/>
      <c r="BA1767" s="7"/>
      <c r="BC1767" s="7"/>
      <c r="BE1767" s="7"/>
      <c r="BG1767" s="7"/>
      <c r="BI1767" s="7"/>
      <c r="BK1767" s="7"/>
      <c r="BM1767" s="7"/>
      <c r="BO1767" s="7"/>
      <c r="BQ1767" s="7"/>
      <c r="BS1767" s="7"/>
      <c r="BT1767" s="7"/>
      <c r="BU1767" s="7"/>
      <c r="BW1767" s="7"/>
      <c r="BY1767" s="7"/>
      <c r="CA1767" s="7"/>
      <c r="CC1767" s="7"/>
      <c r="CE1767" s="7"/>
      <c r="CG1767" s="7"/>
      <c r="CH1767" s="7"/>
      <c r="CI1767" s="7"/>
      <c r="CJ1767" s="7"/>
      <c r="CL1767" s="7"/>
      <c r="CN1767" s="7"/>
      <c r="CP1767" s="7"/>
      <c r="CR1767" s="7"/>
      <c r="CT1767" s="7"/>
      <c r="CV1767" s="7"/>
      <c r="CW1767" s="7"/>
      <c r="CY1767" s="7"/>
      <c r="DA1767" s="7"/>
      <c r="DC1767" s="7"/>
      <c r="DE1767" s="7"/>
      <c r="DG1767" s="7"/>
      <c r="DI1767" s="7"/>
      <c r="DK1767" s="7"/>
      <c r="DM1767" s="7"/>
      <c r="DO1767" s="7"/>
      <c r="DQ1767" s="7"/>
      <c r="DR1767" s="7"/>
      <c r="DS1767" s="7"/>
      <c r="DT1767" s="7"/>
      <c r="DV1767" s="7"/>
      <c r="DX1767" s="7"/>
      <c r="DY1767" s="7"/>
      <c r="DZ1767" s="7"/>
      <c r="EB1767" s="7"/>
      <c r="ED1767" s="7"/>
      <c r="EF1767" s="7"/>
      <c r="EG1767" s="7"/>
      <c r="EI1767" s="7"/>
      <c r="EJ1767" s="7"/>
      <c r="EL1767" s="7"/>
      <c r="EN1767" s="7"/>
      <c r="EP1767" s="7"/>
      <c r="ER1767" s="7"/>
      <c r="ET1767" s="7"/>
      <c r="EV1767" s="7"/>
      <c r="EX1767" s="7"/>
      <c r="EZ1767" s="7"/>
      <c r="FB1767" s="7"/>
      <c r="FD1767" s="7"/>
      <c r="FE1767" s="7"/>
      <c r="FF1767" s="7"/>
      <c r="FH1767" s="7"/>
      <c r="FJ1767" s="7"/>
      <c r="FL1767" s="7"/>
      <c r="FN1767" s="7"/>
      <c r="FP1767" s="7"/>
      <c r="FR1767" s="7"/>
      <c r="FT1767" s="7"/>
      <c r="FV1767" s="7"/>
      <c r="FW1767" s="7"/>
      <c r="FY1767" s="7"/>
      <c r="GA1767" s="7"/>
      <c r="GC1767" s="7"/>
      <c r="GE1767" s="7"/>
      <c r="GG1767" s="7"/>
      <c r="GI1767" s="7"/>
      <c r="GJ1767" s="7"/>
      <c r="GK1767" s="7"/>
      <c r="GL1767" s="7"/>
      <c r="GM1767" s="7"/>
      <c r="GN1767" s="7"/>
      <c r="GO1767" s="7"/>
      <c r="GP1767" s="7"/>
      <c r="GR1767" s="7"/>
      <c r="GT1767" s="7"/>
      <c r="GV1767" s="7"/>
      <c r="GX1767" s="7"/>
      <c r="GZ1767" s="7"/>
      <c r="HA1767" s="7"/>
      <c r="HC1767" s="7"/>
      <c r="HE1767" s="7"/>
      <c r="HG1767" s="7"/>
      <c r="HI1767" s="7"/>
      <c r="HK1767" s="7"/>
      <c r="HM1767" s="7"/>
      <c r="HO1767" s="7"/>
      <c r="HQ1767" s="7"/>
      <c r="HS1767" s="7"/>
      <c r="HU1767" s="7"/>
      <c r="HW1767" s="7"/>
      <c r="HY1767" s="7"/>
      <c r="IA1767" s="7"/>
      <c r="IC1767" s="7"/>
      <c r="IE1767" s="7"/>
      <c r="IF1767" s="7"/>
      <c r="IG1767" s="7"/>
      <c r="IH1767" s="7"/>
      <c r="IJ1767" s="7"/>
      <c r="IL1767" s="7"/>
      <c r="IN1767" s="7"/>
      <c r="IO1767" s="7"/>
      <c r="IP1767" s="7"/>
      <c r="IR1767" s="7"/>
      <c r="IT1767" s="7"/>
      <c r="IV1767" s="7"/>
      <c r="IX1767" s="7"/>
      <c r="IZ1767" s="7"/>
      <c r="JB1767" s="7"/>
      <c r="JD1767" s="7"/>
      <c r="JF1767" s="7"/>
      <c r="JG1767" s="7"/>
      <c r="JI1767" s="7"/>
      <c r="JK1767" s="7"/>
      <c r="JM1767" s="7"/>
      <c r="JO1767" s="7"/>
      <c r="JP1767" s="7"/>
      <c r="JQ1767" s="7"/>
      <c r="JS1767" s="7"/>
      <c r="JT1767" s="7"/>
      <c r="JU1767" s="7"/>
      <c r="JV1767" s="7"/>
      <c r="JX1767" s="7"/>
      <c r="JZ1767" s="7"/>
      <c r="KB1767" s="7"/>
      <c r="KD1767" s="7"/>
      <c r="KF1767" s="7"/>
      <c r="KH1767" s="7"/>
      <c r="KJ1767" s="7"/>
      <c r="KL1767" s="7"/>
      <c r="KN1767" s="7"/>
      <c r="KO1767" s="7"/>
      <c r="KP1767" s="7"/>
      <c r="KQ1767" s="7"/>
      <c r="KR1767" s="7"/>
      <c r="KT1767" s="7"/>
      <c r="KV1767" s="7"/>
      <c r="KX1767" s="7"/>
      <c r="KZ1767" s="7"/>
      <c r="LB1767" s="7"/>
      <c r="LD1767" s="7"/>
      <c r="LF1767" s="7"/>
      <c r="LH1767" s="7"/>
      <c r="LJ1767" s="7"/>
      <c r="LL1767" s="7"/>
      <c r="LN1767" s="7"/>
      <c r="LP1767" s="7"/>
      <c r="LR1767" s="7"/>
      <c r="LT1767" s="7"/>
      <c r="LV1767" s="7"/>
      <c r="LX1767" s="7"/>
      <c r="LY1767" s="7"/>
      <c r="LZ1767" s="7"/>
      <c r="MA1767" s="7"/>
      <c r="MB1767" s="7"/>
      <c r="MC1767" s="7"/>
      <c r="ME1767" s="7"/>
      <c r="MG1767" s="7"/>
      <c r="MH1767" s="7"/>
      <c r="MJ1767" s="7"/>
      <c r="ML1767" s="7"/>
      <c r="MM1767" s="7"/>
      <c r="MN1767" s="7"/>
      <c r="MO1767" s="7"/>
      <c r="MQ1767" s="7"/>
      <c r="MS1767" s="7"/>
      <c r="MU1767" s="7"/>
      <c r="MV1767" s="7"/>
      <c r="MX1767" s="7"/>
      <c r="MY1767" s="7"/>
      <c r="MZ1767" s="7"/>
      <c r="NB1767" s="7"/>
      <c r="ND1767" s="7"/>
      <c r="NF1767" s="7"/>
      <c r="NH1767" s="7"/>
      <c r="NJ1767" s="7"/>
      <c r="NL1767" s="7"/>
      <c r="NM1767" s="7"/>
      <c r="NN1767" s="7"/>
      <c r="NO1767" s="7"/>
      <c r="NP1767" s="7"/>
      <c r="NR1767" s="7"/>
      <c r="NT1767" s="7"/>
      <c r="NU1767" s="7"/>
      <c r="NW1767" s="7"/>
      <c r="NY1767" s="7"/>
      <c r="OA1767" s="7"/>
      <c r="OC1767" s="7"/>
      <c r="OE1767" s="7"/>
      <c r="OG1767" s="7"/>
      <c r="OI1767" s="7"/>
      <c r="OK1767" s="7"/>
      <c r="OM1767" s="7"/>
      <c r="OO1767" s="7"/>
      <c r="OQ1767" s="7"/>
      <c r="OS1767" s="7"/>
      <c r="OT1767" s="7"/>
      <c r="OV1767" s="7"/>
      <c r="OX1767" s="7"/>
      <c r="OZ1767" s="7"/>
      <c r="PB1767" s="7"/>
      <c r="PD1767" s="7"/>
      <c r="PF1767" s="7"/>
      <c r="PH1767" s="7"/>
      <c r="PJ1767" s="7"/>
      <c r="PL1767" s="7"/>
      <c r="PN1767" s="7"/>
      <c r="PP1767" s="7"/>
      <c r="PQ1767" s="7"/>
      <c r="PR1767" s="7"/>
      <c r="PS1767" s="7"/>
      <c r="PT1767" s="7"/>
      <c r="PV1767" s="7"/>
      <c r="PX1767" s="7"/>
      <c r="PZ1767" s="7"/>
      <c r="QB1767" s="7"/>
      <c r="QD1767" s="7"/>
      <c r="QF1767" s="7"/>
      <c r="QH1767" s="7"/>
      <c r="QJ1767" s="7"/>
      <c r="QL1767" s="7"/>
      <c r="QN1767" s="7"/>
      <c r="QO1767" s="7"/>
      <c r="QQ1767" s="7"/>
      <c r="QS1767" s="7"/>
      <c r="QU1767" s="7"/>
      <c r="QV1767" s="7"/>
      <c r="QX1767" s="7"/>
      <c r="QZ1767" s="7"/>
      <c r="RB1767" s="7"/>
      <c r="RD1767" s="7"/>
      <c r="RF1767" s="7"/>
      <c r="RH1767" s="7"/>
      <c r="RJ1767" s="7"/>
      <c r="RL1767" s="7"/>
      <c r="RN1767" s="7"/>
      <c r="RP1767" s="7"/>
      <c r="RR1767" s="7"/>
      <c r="RT1767" s="7"/>
      <c r="RV1767" s="7"/>
      <c r="RW1767" s="7"/>
      <c r="RX1767" s="7"/>
      <c r="RZ1767" s="7"/>
      <c r="SB1767" s="7"/>
      <c r="SD1767" s="7"/>
      <c r="SE1767" s="7"/>
      <c r="SF1767" s="7"/>
      <c r="SH1767" s="7"/>
      <c r="SJ1767" s="7"/>
      <c r="SL1767" s="7"/>
      <c r="SN1767" s="7"/>
      <c r="SP1767" s="7"/>
      <c r="SR1767" s="7"/>
      <c r="ST1767" s="7"/>
      <c r="SV1767" s="7"/>
      <c r="SW1767" s="7"/>
      <c r="SY1767" s="7"/>
      <c r="TA1767" s="7"/>
      <c r="TC1767" s="7"/>
      <c r="TE1767" s="7"/>
      <c r="TG1767" s="7"/>
      <c r="TI1767" s="7"/>
      <c r="TK1767" s="7"/>
      <c r="TM1767" s="7"/>
      <c r="TO1767" s="7"/>
      <c r="TQ1767" s="7"/>
      <c r="TS1767" s="7"/>
      <c r="TU1767" s="7"/>
      <c r="TW1767" s="7"/>
      <c r="TY1767" s="7"/>
      <c r="UA1767" s="7"/>
      <c r="UC1767" s="7"/>
      <c r="UE1767" s="7"/>
      <c r="UG1767" s="7"/>
      <c r="UI1767" s="7"/>
      <c r="UK1767" s="7"/>
      <c r="UM1767" s="7"/>
      <c r="UO1767" s="7"/>
      <c r="UQ1767" s="7"/>
      <c r="US1767" s="7"/>
      <c r="UU1767" s="7"/>
      <c r="UW1767" s="7"/>
      <c r="UY1767" s="7"/>
      <c r="VA1767" s="7"/>
      <c r="VC1767" s="7"/>
      <c r="VE1767" s="7"/>
      <c r="VG1767" s="7"/>
      <c r="VI1767" s="7"/>
      <c r="VK1767" s="7"/>
      <c r="VM1767" s="7"/>
      <c r="VO1767" s="7"/>
      <c r="VQ1767" s="7"/>
      <c r="VS1767" s="7"/>
      <c r="VU1767" s="7"/>
      <c r="VW1767" s="7"/>
      <c r="VY1767" s="7"/>
      <c r="WA1767" s="7"/>
      <c r="WC1767" s="7"/>
      <c r="WE1767" s="7"/>
      <c r="WG1767" s="7"/>
      <c r="WI1767" s="7"/>
      <c r="WK1767" s="7"/>
      <c r="WM1767" s="7"/>
      <c r="WO1767" s="7"/>
      <c r="WQ1767" s="7"/>
      <c r="WS1767" s="7"/>
      <c r="WU1767" s="7"/>
      <c r="WW1767" s="7"/>
      <c r="WY1767" s="7"/>
      <c r="XA1767" s="7"/>
      <c r="XC1767" s="7"/>
      <c r="XE1767" s="7"/>
      <c r="XG1767" s="7"/>
      <c r="XI1767" s="7"/>
      <c r="XK1767" s="7"/>
      <c r="XM1767" s="7"/>
      <c r="XO1767" s="7"/>
      <c r="XQ1767" s="7"/>
      <c r="XS1767" s="7"/>
      <c r="XU1767" s="7"/>
      <c r="XW1767" s="7"/>
      <c r="XY1767" s="7"/>
      <c r="YA1767" s="7"/>
      <c r="YC1767" s="7"/>
      <c r="YE1767" s="7"/>
      <c r="YG1767" s="7"/>
      <c r="YI1767" s="7"/>
      <c r="YK1767" s="7"/>
      <c r="YM1767" s="7"/>
    </row>
    <row r="1768" spans="5:663" s="80" customFormat="1" x14ac:dyDescent="0.2">
      <c r="E1768" s="7"/>
      <c r="G1768" s="7"/>
      <c r="I1768" s="7"/>
      <c r="K1768" s="7"/>
      <c r="M1768" s="7"/>
      <c r="O1768" s="7"/>
      <c r="Q1768" s="7"/>
      <c r="S1768" s="7"/>
      <c r="U1768" s="7"/>
      <c r="W1768" s="7"/>
      <c r="Y1768" s="7"/>
      <c r="AA1768" s="7"/>
      <c r="AC1768" s="7"/>
      <c r="AE1768" s="7"/>
      <c r="AG1768" s="7"/>
      <c r="AH1768" s="7"/>
      <c r="AI1768" s="7"/>
      <c r="AJ1768" s="7"/>
      <c r="AK1768" s="7"/>
      <c r="AL1768" s="7"/>
      <c r="AM1768" s="7"/>
      <c r="AO1768" s="7"/>
      <c r="AQ1768" s="7"/>
      <c r="AS1768" s="7"/>
      <c r="AU1768" s="7"/>
      <c r="AW1768" s="7"/>
      <c r="AY1768" s="7"/>
      <c r="BA1768" s="7"/>
      <c r="BC1768" s="7"/>
      <c r="BE1768" s="7"/>
      <c r="BG1768" s="7"/>
      <c r="BI1768" s="7"/>
      <c r="BK1768" s="7"/>
      <c r="BM1768" s="7"/>
      <c r="BO1768" s="7"/>
      <c r="BQ1768" s="7"/>
      <c r="BS1768" s="7"/>
      <c r="BT1768" s="7"/>
      <c r="BU1768" s="7"/>
      <c r="BW1768" s="7"/>
      <c r="BY1768" s="7"/>
      <c r="CA1768" s="7"/>
      <c r="CC1768" s="7"/>
      <c r="CE1768" s="7"/>
      <c r="CG1768" s="7"/>
      <c r="CH1768" s="7"/>
      <c r="CI1768" s="7"/>
      <c r="CJ1768" s="7"/>
      <c r="CL1768" s="7"/>
      <c r="CN1768" s="7"/>
      <c r="CP1768" s="7"/>
      <c r="CR1768" s="7"/>
      <c r="CT1768" s="7"/>
      <c r="CV1768" s="7"/>
      <c r="CW1768" s="7"/>
      <c r="CY1768" s="7"/>
      <c r="DA1768" s="7"/>
      <c r="DC1768" s="7"/>
      <c r="DE1768" s="7"/>
      <c r="DG1768" s="7"/>
      <c r="DI1768" s="7"/>
      <c r="DK1768" s="7"/>
      <c r="DM1768" s="7"/>
      <c r="DO1768" s="7"/>
      <c r="DQ1768" s="7"/>
      <c r="DR1768" s="7"/>
      <c r="DS1768" s="7"/>
      <c r="DT1768" s="7"/>
      <c r="DV1768" s="7"/>
      <c r="DX1768" s="7"/>
      <c r="DY1768" s="7"/>
      <c r="DZ1768" s="7"/>
      <c r="EB1768" s="7"/>
      <c r="ED1768" s="7"/>
      <c r="EF1768" s="7"/>
      <c r="EG1768" s="7"/>
      <c r="EI1768" s="7"/>
      <c r="EJ1768" s="7"/>
      <c r="EL1768" s="7"/>
      <c r="EN1768" s="7"/>
      <c r="EP1768" s="7"/>
      <c r="ER1768" s="7"/>
      <c r="ET1768" s="7"/>
      <c r="EV1768" s="7"/>
      <c r="EX1768" s="7"/>
      <c r="EZ1768" s="7"/>
      <c r="FB1768" s="7"/>
      <c r="FD1768" s="7"/>
      <c r="FE1768" s="7"/>
      <c r="FF1768" s="7"/>
      <c r="FH1768" s="7"/>
      <c r="FJ1768" s="7"/>
      <c r="FL1768" s="7"/>
      <c r="FN1768" s="7"/>
      <c r="FP1768" s="7"/>
      <c r="FR1768" s="7"/>
      <c r="FT1768" s="7"/>
      <c r="FV1768" s="7"/>
      <c r="FW1768" s="7"/>
      <c r="FY1768" s="7"/>
      <c r="GA1768" s="7"/>
      <c r="GC1768" s="7"/>
      <c r="GE1768" s="7"/>
      <c r="GG1768" s="7"/>
      <c r="GI1768" s="7"/>
      <c r="GJ1768" s="7"/>
      <c r="GK1768" s="7"/>
      <c r="GL1768" s="7"/>
      <c r="GM1768" s="7"/>
      <c r="GN1768" s="7"/>
      <c r="GO1768" s="7"/>
      <c r="GP1768" s="7"/>
      <c r="GR1768" s="7"/>
      <c r="GT1768" s="7"/>
      <c r="GV1768" s="7"/>
      <c r="GX1768" s="7"/>
      <c r="GZ1768" s="7"/>
      <c r="HA1768" s="7"/>
      <c r="HC1768" s="7"/>
      <c r="HE1768" s="7"/>
      <c r="HG1768" s="7"/>
      <c r="HI1768" s="7"/>
      <c r="HK1768" s="7"/>
      <c r="HM1768" s="7"/>
      <c r="HO1768" s="7"/>
      <c r="HQ1768" s="7"/>
      <c r="HS1768" s="7"/>
      <c r="HU1768" s="7"/>
      <c r="HW1768" s="7"/>
      <c r="HY1768" s="7"/>
      <c r="IA1768" s="7"/>
      <c r="IC1768" s="7"/>
      <c r="IE1768" s="7"/>
      <c r="IF1768" s="7"/>
      <c r="IG1768" s="7"/>
      <c r="IH1768" s="7"/>
      <c r="IJ1768" s="7"/>
      <c r="IL1768" s="7"/>
      <c r="IN1768" s="7"/>
      <c r="IO1768" s="7"/>
      <c r="IP1768" s="7"/>
      <c r="IR1768" s="7"/>
      <c r="IT1768" s="7"/>
      <c r="IV1768" s="7"/>
      <c r="IX1768" s="7"/>
      <c r="IZ1768" s="7"/>
      <c r="JB1768" s="7"/>
      <c r="JD1768" s="7"/>
      <c r="JF1768" s="7"/>
      <c r="JG1768" s="7"/>
      <c r="JI1768" s="7"/>
      <c r="JK1768" s="7"/>
      <c r="JM1768" s="7"/>
      <c r="JO1768" s="7"/>
      <c r="JP1768" s="7"/>
      <c r="JQ1768" s="7"/>
      <c r="JS1768" s="7"/>
      <c r="JT1768" s="7"/>
      <c r="JU1768" s="7"/>
      <c r="JV1768" s="7"/>
      <c r="JX1768" s="7"/>
      <c r="JZ1768" s="7"/>
      <c r="KB1768" s="7"/>
      <c r="KD1768" s="7"/>
      <c r="KF1768" s="7"/>
      <c r="KH1768" s="7"/>
      <c r="KJ1768" s="7"/>
      <c r="KL1768" s="7"/>
      <c r="KN1768" s="7"/>
      <c r="KO1768" s="7"/>
      <c r="KP1768" s="7"/>
      <c r="KQ1768" s="7"/>
      <c r="KR1768" s="7"/>
      <c r="KT1768" s="7"/>
      <c r="KV1768" s="7"/>
      <c r="KX1768" s="7"/>
      <c r="KZ1768" s="7"/>
      <c r="LB1768" s="7"/>
      <c r="LD1768" s="7"/>
      <c r="LF1768" s="7"/>
      <c r="LH1768" s="7"/>
      <c r="LJ1768" s="7"/>
      <c r="LL1768" s="7"/>
      <c r="LN1768" s="7"/>
      <c r="LP1768" s="7"/>
      <c r="LR1768" s="7"/>
      <c r="LT1768" s="7"/>
      <c r="LV1768" s="7"/>
      <c r="LX1768" s="7"/>
      <c r="LY1768" s="7"/>
      <c r="LZ1768" s="7"/>
      <c r="MA1768" s="7"/>
      <c r="MB1768" s="7"/>
      <c r="MC1768" s="7"/>
      <c r="ME1768" s="7"/>
      <c r="MG1768" s="7"/>
      <c r="MH1768" s="7"/>
      <c r="MJ1768" s="7"/>
      <c r="ML1768" s="7"/>
      <c r="MM1768" s="7"/>
      <c r="MN1768" s="7"/>
      <c r="MO1768" s="7"/>
      <c r="MQ1768" s="7"/>
      <c r="MS1768" s="7"/>
      <c r="MU1768" s="7"/>
      <c r="MV1768" s="7"/>
      <c r="MX1768" s="7"/>
      <c r="MY1768" s="7"/>
      <c r="MZ1768" s="7"/>
      <c r="NB1768" s="7"/>
      <c r="ND1768" s="7"/>
      <c r="NF1768" s="7"/>
      <c r="NH1768" s="7"/>
      <c r="NJ1768" s="7"/>
      <c r="NL1768" s="7"/>
      <c r="NM1768" s="7"/>
      <c r="NN1768" s="7"/>
      <c r="NO1768" s="7"/>
      <c r="NP1768" s="7"/>
      <c r="NR1768" s="7"/>
      <c r="NT1768" s="7"/>
      <c r="NU1768" s="7"/>
      <c r="NW1768" s="7"/>
      <c r="NY1768" s="7"/>
      <c r="OA1768" s="7"/>
      <c r="OC1768" s="7"/>
      <c r="OE1768" s="7"/>
      <c r="OG1768" s="7"/>
      <c r="OI1768" s="7"/>
      <c r="OK1768" s="7"/>
      <c r="OM1768" s="7"/>
      <c r="OO1768" s="7"/>
      <c r="OQ1768" s="7"/>
      <c r="OS1768" s="7"/>
      <c r="OT1768" s="7"/>
      <c r="OV1768" s="7"/>
      <c r="OX1768" s="7"/>
      <c r="OZ1768" s="7"/>
      <c r="PB1768" s="7"/>
      <c r="PD1768" s="7"/>
      <c r="PF1768" s="7"/>
      <c r="PH1768" s="7"/>
      <c r="PJ1768" s="7"/>
      <c r="PL1768" s="7"/>
      <c r="PN1768" s="7"/>
      <c r="PP1768" s="7"/>
      <c r="PQ1768" s="7"/>
      <c r="PR1768" s="7"/>
      <c r="PS1768" s="7"/>
      <c r="PT1768" s="7"/>
      <c r="PV1768" s="7"/>
      <c r="PX1768" s="7"/>
      <c r="PZ1768" s="7"/>
      <c r="QB1768" s="7"/>
      <c r="QD1768" s="7"/>
      <c r="QF1768" s="7"/>
      <c r="QH1768" s="7"/>
      <c r="QJ1768" s="7"/>
      <c r="QL1768" s="7"/>
      <c r="QN1768" s="7"/>
      <c r="QO1768" s="7"/>
      <c r="QQ1768" s="7"/>
      <c r="QS1768" s="7"/>
      <c r="QU1768" s="7"/>
      <c r="QV1768" s="7"/>
      <c r="QX1768" s="7"/>
      <c r="QZ1768" s="7"/>
      <c r="RB1768" s="7"/>
      <c r="RD1768" s="7"/>
      <c r="RF1768" s="7"/>
      <c r="RH1768" s="7"/>
      <c r="RJ1768" s="7"/>
      <c r="RL1768" s="7"/>
      <c r="RN1768" s="7"/>
      <c r="RP1768" s="7"/>
      <c r="RR1768" s="7"/>
      <c r="RT1768" s="7"/>
      <c r="RV1768" s="7"/>
      <c r="RW1768" s="7"/>
      <c r="RX1768" s="7"/>
      <c r="RZ1768" s="7"/>
      <c r="SB1768" s="7"/>
      <c r="SD1768" s="7"/>
      <c r="SE1768" s="7"/>
      <c r="SF1768" s="7"/>
      <c r="SH1768" s="7"/>
      <c r="SJ1768" s="7"/>
      <c r="SL1768" s="7"/>
      <c r="SN1768" s="7"/>
      <c r="SP1768" s="7"/>
      <c r="SR1768" s="7"/>
      <c r="ST1768" s="7"/>
      <c r="SV1768" s="7"/>
      <c r="SW1768" s="7"/>
      <c r="SY1768" s="7"/>
      <c r="TA1768" s="7"/>
      <c r="TC1768" s="7"/>
      <c r="TE1768" s="7"/>
      <c r="TG1768" s="7"/>
      <c r="TI1768" s="7"/>
      <c r="TK1768" s="7"/>
      <c r="TM1768" s="7"/>
      <c r="TO1768" s="7"/>
      <c r="TQ1768" s="7"/>
      <c r="TS1768" s="7"/>
      <c r="TU1768" s="7"/>
      <c r="TW1768" s="7"/>
      <c r="TY1768" s="7"/>
      <c r="UA1768" s="7"/>
      <c r="UC1768" s="7"/>
      <c r="UE1768" s="7"/>
      <c r="UG1768" s="7"/>
      <c r="UI1768" s="7"/>
      <c r="UK1768" s="7"/>
      <c r="UM1768" s="7"/>
      <c r="UO1768" s="7"/>
      <c r="UQ1768" s="7"/>
      <c r="US1768" s="7"/>
      <c r="UU1768" s="7"/>
      <c r="UW1768" s="7"/>
      <c r="UY1768" s="7"/>
      <c r="VA1768" s="7"/>
      <c r="VC1768" s="7"/>
      <c r="VE1768" s="7"/>
      <c r="VG1768" s="7"/>
      <c r="VI1768" s="7"/>
      <c r="VK1768" s="7"/>
      <c r="VM1768" s="7"/>
      <c r="VO1768" s="7"/>
      <c r="VQ1768" s="7"/>
      <c r="VS1768" s="7"/>
      <c r="VU1768" s="7"/>
      <c r="VW1768" s="7"/>
      <c r="VY1768" s="7"/>
      <c r="WA1768" s="7"/>
      <c r="WC1768" s="7"/>
      <c r="WE1768" s="7"/>
      <c r="WG1768" s="7"/>
      <c r="WI1768" s="7"/>
      <c r="WK1768" s="7"/>
      <c r="WM1768" s="7"/>
      <c r="WO1768" s="7"/>
      <c r="WQ1768" s="7"/>
      <c r="WS1768" s="7"/>
      <c r="WU1768" s="7"/>
      <c r="WW1768" s="7"/>
      <c r="WY1768" s="7"/>
      <c r="XA1768" s="7"/>
      <c r="XC1768" s="7"/>
      <c r="XE1768" s="7"/>
      <c r="XG1768" s="7"/>
      <c r="XI1768" s="7"/>
      <c r="XK1768" s="7"/>
      <c r="XM1768" s="7"/>
      <c r="XO1768" s="7"/>
      <c r="XQ1768" s="7"/>
      <c r="XS1768" s="7"/>
      <c r="XU1768" s="7"/>
      <c r="XW1768" s="7"/>
      <c r="XY1768" s="7"/>
      <c r="YA1768" s="7"/>
      <c r="YC1768" s="7"/>
      <c r="YE1768" s="7"/>
      <c r="YG1768" s="7"/>
      <c r="YI1768" s="7"/>
      <c r="YK1768" s="7"/>
      <c r="YM1768" s="7"/>
    </row>
    <row r="1769" spans="5:663" s="80" customFormat="1" x14ac:dyDescent="0.2">
      <c r="E1769" s="7"/>
      <c r="G1769" s="7"/>
      <c r="I1769" s="7"/>
      <c r="K1769" s="7"/>
      <c r="M1769" s="7"/>
      <c r="O1769" s="7"/>
      <c r="Q1769" s="7"/>
      <c r="S1769" s="7"/>
      <c r="U1769" s="7"/>
      <c r="W1769" s="7"/>
      <c r="Y1769" s="7"/>
      <c r="AA1769" s="7"/>
      <c r="AC1769" s="7"/>
      <c r="AE1769" s="7"/>
      <c r="AG1769" s="7"/>
      <c r="AH1769" s="7"/>
      <c r="AI1769" s="7"/>
      <c r="AJ1769" s="7"/>
      <c r="AK1769" s="7"/>
      <c r="AL1769" s="7"/>
      <c r="AM1769" s="7"/>
      <c r="AO1769" s="7"/>
      <c r="AQ1769" s="7"/>
      <c r="AS1769" s="7"/>
      <c r="AU1769" s="7"/>
      <c r="AW1769" s="7"/>
      <c r="AY1769" s="7"/>
      <c r="BA1769" s="7"/>
      <c r="BC1769" s="7"/>
      <c r="BE1769" s="7"/>
      <c r="BG1769" s="7"/>
      <c r="BI1769" s="7"/>
      <c r="BK1769" s="7"/>
      <c r="BM1769" s="7"/>
      <c r="BO1769" s="7"/>
      <c r="BQ1769" s="7"/>
      <c r="BS1769" s="7"/>
      <c r="BT1769" s="7"/>
      <c r="BU1769" s="7"/>
      <c r="BW1769" s="7"/>
      <c r="BY1769" s="7"/>
      <c r="CA1769" s="7"/>
      <c r="CC1769" s="7"/>
      <c r="CE1769" s="7"/>
      <c r="CG1769" s="7"/>
      <c r="CH1769" s="7"/>
      <c r="CI1769" s="7"/>
      <c r="CJ1769" s="7"/>
      <c r="CL1769" s="7"/>
      <c r="CN1769" s="7"/>
      <c r="CP1769" s="7"/>
      <c r="CR1769" s="7"/>
      <c r="CT1769" s="7"/>
      <c r="CV1769" s="7"/>
      <c r="CW1769" s="7"/>
      <c r="CY1769" s="7"/>
      <c r="DA1769" s="7"/>
      <c r="DC1769" s="7"/>
      <c r="DE1769" s="7"/>
      <c r="DG1769" s="7"/>
      <c r="DI1769" s="7"/>
      <c r="DK1769" s="7"/>
      <c r="DM1769" s="7"/>
      <c r="DO1769" s="7"/>
      <c r="DQ1769" s="7"/>
      <c r="DR1769" s="7"/>
      <c r="DS1769" s="7"/>
      <c r="DT1769" s="7"/>
      <c r="DV1769" s="7"/>
      <c r="DX1769" s="7"/>
      <c r="DY1769" s="7"/>
      <c r="DZ1769" s="7"/>
      <c r="EB1769" s="7"/>
      <c r="ED1769" s="7"/>
      <c r="EF1769" s="7"/>
      <c r="EG1769" s="7"/>
      <c r="EI1769" s="7"/>
      <c r="EJ1769" s="7"/>
      <c r="EL1769" s="7"/>
      <c r="EN1769" s="7"/>
      <c r="EP1769" s="7"/>
      <c r="ER1769" s="7"/>
      <c r="ET1769" s="7"/>
      <c r="EV1769" s="7"/>
      <c r="EX1769" s="7"/>
      <c r="EZ1769" s="7"/>
      <c r="FB1769" s="7"/>
      <c r="FD1769" s="7"/>
      <c r="FE1769" s="7"/>
      <c r="FF1769" s="7"/>
      <c r="FH1769" s="7"/>
      <c r="FJ1769" s="7"/>
      <c r="FL1769" s="7"/>
      <c r="FN1769" s="7"/>
      <c r="FP1769" s="7"/>
      <c r="FR1769" s="7"/>
      <c r="FT1769" s="7"/>
      <c r="FV1769" s="7"/>
      <c r="FW1769" s="7"/>
      <c r="FY1769" s="7"/>
      <c r="GA1769" s="7"/>
      <c r="GC1769" s="7"/>
      <c r="GE1769" s="7"/>
      <c r="GG1769" s="7"/>
      <c r="GI1769" s="7"/>
      <c r="GJ1769" s="7"/>
      <c r="GK1769" s="7"/>
      <c r="GL1769" s="7"/>
      <c r="GM1769" s="7"/>
      <c r="GN1769" s="7"/>
      <c r="GO1769" s="7"/>
      <c r="GP1769" s="7"/>
      <c r="GR1769" s="7"/>
      <c r="GT1769" s="7"/>
      <c r="GV1769" s="7"/>
      <c r="GX1769" s="7"/>
      <c r="GZ1769" s="7"/>
      <c r="HA1769" s="7"/>
      <c r="HC1769" s="7"/>
      <c r="HE1769" s="7"/>
      <c r="HG1769" s="7"/>
      <c r="HI1769" s="7"/>
      <c r="HK1769" s="7"/>
      <c r="HM1769" s="7"/>
      <c r="HO1769" s="7"/>
      <c r="HQ1769" s="7"/>
      <c r="HS1769" s="7"/>
      <c r="HU1769" s="7"/>
      <c r="HW1769" s="7"/>
      <c r="HY1769" s="7"/>
      <c r="IA1769" s="7"/>
      <c r="IC1769" s="7"/>
      <c r="IE1769" s="7"/>
      <c r="IF1769" s="7"/>
      <c r="IG1769" s="7"/>
      <c r="IH1769" s="7"/>
      <c r="IJ1769" s="7"/>
      <c r="IL1769" s="7"/>
      <c r="IN1769" s="7"/>
      <c r="IO1769" s="7"/>
      <c r="IP1769" s="7"/>
      <c r="IR1769" s="7"/>
      <c r="IT1769" s="7"/>
      <c r="IV1769" s="7"/>
      <c r="IX1769" s="7"/>
      <c r="IZ1769" s="7"/>
      <c r="JB1769" s="7"/>
      <c r="JD1769" s="7"/>
      <c r="JF1769" s="7"/>
      <c r="JG1769" s="7"/>
      <c r="JI1769" s="7"/>
      <c r="JK1769" s="7"/>
      <c r="JM1769" s="7"/>
      <c r="JO1769" s="7"/>
      <c r="JP1769" s="7"/>
      <c r="JQ1769" s="7"/>
      <c r="JS1769" s="7"/>
      <c r="JT1769" s="7"/>
      <c r="JU1769" s="7"/>
      <c r="JV1769" s="7"/>
      <c r="JX1769" s="7"/>
      <c r="JZ1769" s="7"/>
      <c r="KB1769" s="7"/>
      <c r="KD1769" s="7"/>
      <c r="KF1769" s="7"/>
      <c r="KH1769" s="7"/>
      <c r="KJ1769" s="7"/>
      <c r="KL1769" s="7"/>
      <c r="KN1769" s="7"/>
      <c r="KO1769" s="7"/>
      <c r="KP1769" s="7"/>
      <c r="KQ1769" s="7"/>
      <c r="KR1769" s="7"/>
      <c r="KT1769" s="7"/>
      <c r="KV1769" s="7"/>
      <c r="KX1769" s="7"/>
      <c r="KZ1769" s="7"/>
      <c r="LB1769" s="7"/>
      <c r="LD1769" s="7"/>
      <c r="LF1769" s="7"/>
      <c r="LH1769" s="7"/>
      <c r="LJ1769" s="7"/>
      <c r="LL1769" s="7"/>
      <c r="LN1769" s="7"/>
      <c r="LP1769" s="7"/>
      <c r="LR1769" s="7"/>
      <c r="LT1769" s="7"/>
      <c r="LV1769" s="7"/>
      <c r="LX1769" s="7"/>
      <c r="LY1769" s="7"/>
      <c r="LZ1769" s="7"/>
      <c r="MA1769" s="7"/>
      <c r="MB1769" s="7"/>
      <c r="MC1769" s="7"/>
      <c r="ME1769" s="7"/>
      <c r="MG1769" s="7"/>
      <c r="MH1769" s="7"/>
      <c r="MJ1769" s="7"/>
      <c r="ML1769" s="7"/>
      <c r="MM1769" s="7"/>
      <c r="MN1769" s="7"/>
      <c r="MO1769" s="7"/>
      <c r="MQ1769" s="7"/>
      <c r="MS1769" s="7"/>
      <c r="MU1769" s="7"/>
      <c r="MV1769" s="7"/>
      <c r="MX1769" s="7"/>
      <c r="MY1769" s="7"/>
      <c r="MZ1769" s="7"/>
      <c r="NB1769" s="7"/>
      <c r="ND1769" s="7"/>
      <c r="NF1769" s="7"/>
      <c r="NH1769" s="7"/>
      <c r="NJ1769" s="7"/>
      <c r="NL1769" s="7"/>
      <c r="NM1769" s="7"/>
      <c r="NN1769" s="7"/>
      <c r="NO1769" s="7"/>
      <c r="NP1769" s="7"/>
      <c r="NR1769" s="7"/>
      <c r="NT1769" s="7"/>
      <c r="NU1769" s="7"/>
      <c r="NW1769" s="7"/>
      <c r="NY1769" s="7"/>
      <c r="OA1769" s="7"/>
      <c r="OC1769" s="7"/>
      <c r="OE1769" s="7"/>
      <c r="OG1769" s="7"/>
      <c r="OI1769" s="7"/>
      <c r="OK1769" s="7"/>
      <c r="OM1769" s="7"/>
      <c r="OO1769" s="7"/>
      <c r="OQ1769" s="7"/>
      <c r="OS1769" s="7"/>
      <c r="OT1769" s="7"/>
      <c r="OV1769" s="7"/>
      <c r="OX1769" s="7"/>
      <c r="OZ1769" s="7"/>
      <c r="PB1769" s="7"/>
      <c r="PD1769" s="7"/>
      <c r="PF1769" s="7"/>
      <c r="PH1769" s="7"/>
      <c r="PJ1769" s="7"/>
      <c r="PL1769" s="7"/>
      <c r="PN1769" s="7"/>
      <c r="PP1769" s="7"/>
      <c r="PQ1769" s="7"/>
      <c r="PR1769" s="7"/>
      <c r="PS1769" s="7"/>
      <c r="PT1769" s="7"/>
      <c r="PV1769" s="7"/>
      <c r="PX1769" s="7"/>
      <c r="PZ1769" s="7"/>
      <c r="QB1769" s="7"/>
      <c r="QD1769" s="7"/>
      <c r="QF1769" s="7"/>
      <c r="QH1769" s="7"/>
      <c r="QJ1769" s="7"/>
      <c r="QL1769" s="7"/>
      <c r="QN1769" s="7"/>
      <c r="QO1769" s="7"/>
      <c r="QQ1769" s="7"/>
      <c r="QS1769" s="7"/>
      <c r="QU1769" s="7"/>
      <c r="QV1769" s="7"/>
      <c r="QX1769" s="7"/>
      <c r="QZ1769" s="7"/>
      <c r="RB1769" s="7"/>
      <c r="RD1769" s="7"/>
      <c r="RF1769" s="7"/>
      <c r="RH1769" s="7"/>
      <c r="RJ1769" s="7"/>
      <c r="RL1769" s="7"/>
      <c r="RN1769" s="7"/>
      <c r="RP1769" s="7"/>
      <c r="RR1769" s="7"/>
      <c r="RT1769" s="7"/>
      <c r="RV1769" s="7"/>
      <c r="RW1769" s="7"/>
      <c r="RX1769" s="7"/>
      <c r="RZ1769" s="7"/>
      <c r="SB1769" s="7"/>
      <c r="SD1769" s="7"/>
      <c r="SE1769" s="7"/>
      <c r="SF1769" s="7"/>
      <c r="SH1769" s="7"/>
      <c r="SJ1769" s="7"/>
      <c r="SL1769" s="7"/>
      <c r="SN1769" s="7"/>
      <c r="SP1769" s="7"/>
      <c r="SR1769" s="7"/>
      <c r="ST1769" s="7"/>
      <c r="SV1769" s="7"/>
      <c r="SW1769" s="7"/>
      <c r="SY1769" s="7"/>
      <c r="TA1769" s="7"/>
      <c r="TC1769" s="7"/>
      <c r="TE1769" s="7"/>
      <c r="TG1769" s="7"/>
      <c r="TI1769" s="7"/>
      <c r="TK1769" s="7"/>
      <c r="TM1769" s="7"/>
      <c r="TO1769" s="7"/>
      <c r="TQ1769" s="7"/>
      <c r="TS1769" s="7"/>
      <c r="TU1769" s="7"/>
      <c r="TW1769" s="7"/>
      <c r="TY1769" s="7"/>
      <c r="UA1769" s="7"/>
      <c r="UC1769" s="7"/>
      <c r="UE1769" s="7"/>
      <c r="UG1769" s="7"/>
      <c r="UI1769" s="7"/>
      <c r="UK1769" s="7"/>
      <c r="UM1769" s="7"/>
      <c r="UO1769" s="7"/>
      <c r="UQ1769" s="7"/>
      <c r="US1769" s="7"/>
      <c r="UU1769" s="7"/>
      <c r="UW1769" s="7"/>
      <c r="UY1769" s="7"/>
      <c r="VA1769" s="7"/>
      <c r="VC1769" s="7"/>
      <c r="VE1769" s="7"/>
      <c r="VG1769" s="7"/>
      <c r="VI1769" s="7"/>
      <c r="VK1769" s="7"/>
      <c r="VM1769" s="7"/>
      <c r="VO1769" s="7"/>
      <c r="VQ1769" s="7"/>
      <c r="VS1769" s="7"/>
      <c r="VU1769" s="7"/>
      <c r="VW1769" s="7"/>
      <c r="VY1769" s="7"/>
      <c r="WA1769" s="7"/>
      <c r="WC1769" s="7"/>
      <c r="WE1769" s="7"/>
      <c r="WG1769" s="7"/>
      <c r="WI1769" s="7"/>
      <c r="WK1769" s="7"/>
      <c r="WM1769" s="7"/>
      <c r="WO1769" s="7"/>
      <c r="WQ1769" s="7"/>
      <c r="WS1769" s="7"/>
      <c r="WU1769" s="7"/>
      <c r="WW1769" s="7"/>
      <c r="WY1769" s="7"/>
      <c r="XA1769" s="7"/>
      <c r="XC1769" s="7"/>
      <c r="XE1769" s="7"/>
      <c r="XG1769" s="7"/>
      <c r="XI1769" s="7"/>
      <c r="XK1769" s="7"/>
      <c r="XM1769" s="7"/>
      <c r="XO1769" s="7"/>
      <c r="XQ1769" s="7"/>
      <c r="XS1769" s="7"/>
      <c r="XU1769" s="7"/>
      <c r="XW1769" s="7"/>
      <c r="XY1769" s="7"/>
      <c r="YA1769" s="7"/>
      <c r="YC1769" s="7"/>
      <c r="YE1769" s="7"/>
      <c r="YG1769" s="7"/>
      <c r="YI1769" s="7"/>
      <c r="YK1769" s="7"/>
      <c r="YM1769" s="7"/>
    </row>
    <row r="1770" spans="5:663" s="80" customFormat="1" x14ac:dyDescent="0.2">
      <c r="E1770" s="7"/>
      <c r="G1770" s="7"/>
      <c r="I1770" s="7"/>
      <c r="K1770" s="7"/>
      <c r="M1770" s="7"/>
      <c r="O1770" s="7"/>
      <c r="Q1770" s="7"/>
      <c r="S1770" s="7"/>
      <c r="U1770" s="7"/>
      <c r="W1770" s="7"/>
      <c r="Y1770" s="7"/>
      <c r="AA1770" s="7"/>
      <c r="AC1770" s="7"/>
      <c r="AE1770" s="7"/>
      <c r="AG1770" s="7"/>
      <c r="AH1770" s="7"/>
      <c r="AI1770" s="7"/>
      <c r="AJ1770" s="7"/>
      <c r="AK1770" s="7"/>
      <c r="AL1770" s="7"/>
      <c r="AM1770" s="7"/>
      <c r="AO1770" s="7"/>
      <c r="AQ1770" s="7"/>
      <c r="AS1770" s="7"/>
      <c r="AU1770" s="7"/>
      <c r="AW1770" s="7"/>
      <c r="AY1770" s="7"/>
      <c r="BA1770" s="7"/>
      <c r="BC1770" s="7"/>
      <c r="BE1770" s="7"/>
      <c r="BG1770" s="7"/>
      <c r="BI1770" s="7"/>
      <c r="BK1770" s="7"/>
      <c r="BM1770" s="7"/>
      <c r="BO1770" s="7"/>
      <c r="BQ1770" s="7"/>
      <c r="BS1770" s="7"/>
      <c r="BT1770" s="7"/>
      <c r="BU1770" s="7"/>
      <c r="BW1770" s="7"/>
      <c r="BY1770" s="7"/>
      <c r="CA1770" s="7"/>
      <c r="CC1770" s="7"/>
      <c r="CE1770" s="7"/>
      <c r="CG1770" s="7"/>
      <c r="CH1770" s="7"/>
      <c r="CI1770" s="7"/>
      <c r="CJ1770" s="7"/>
      <c r="CL1770" s="7"/>
      <c r="CN1770" s="7"/>
      <c r="CP1770" s="7"/>
      <c r="CR1770" s="7"/>
      <c r="CT1770" s="7"/>
      <c r="CV1770" s="7"/>
      <c r="CW1770" s="7"/>
      <c r="CY1770" s="7"/>
      <c r="DA1770" s="7"/>
      <c r="DC1770" s="7"/>
      <c r="DE1770" s="7"/>
      <c r="DG1770" s="7"/>
      <c r="DI1770" s="7"/>
      <c r="DK1770" s="7"/>
      <c r="DM1770" s="7"/>
      <c r="DO1770" s="7"/>
      <c r="DQ1770" s="7"/>
      <c r="DR1770" s="7"/>
      <c r="DS1770" s="7"/>
      <c r="DT1770" s="7"/>
      <c r="DV1770" s="7"/>
      <c r="DX1770" s="7"/>
      <c r="DY1770" s="7"/>
      <c r="DZ1770" s="7"/>
      <c r="EB1770" s="7"/>
      <c r="ED1770" s="7"/>
      <c r="EF1770" s="7"/>
      <c r="EG1770" s="7"/>
      <c r="EI1770" s="7"/>
      <c r="EJ1770" s="7"/>
      <c r="EL1770" s="7"/>
      <c r="EN1770" s="7"/>
      <c r="EP1770" s="7"/>
      <c r="ER1770" s="7"/>
      <c r="ET1770" s="7"/>
      <c r="EV1770" s="7"/>
      <c r="EX1770" s="7"/>
      <c r="EZ1770" s="7"/>
      <c r="FB1770" s="7"/>
      <c r="FD1770" s="7"/>
      <c r="FE1770" s="7"/>
      <c r="FF1770" s="7"/>
      <c r="FH1770" s="7"/>
      <c r="FJ1770" s="7"/>
      <c r="FL1770" s="7"/>
      <c r="FN1770" s="7"/>
      <c r="FP1770" s="7"/>
      <c r="FR1770" s="7"/>
      <c r="FT1770" s="7"/>
      <c r="FV1770" s="7"/>
      <c r="FW1770" s="7"/>
      <c r="FY1770" s="7"/>
      <c r="GA1770" s="7"/>
      <c r="GC1770" s="7"/>
      <c r="GE1770" s="7"/>
      <c r="GG1770" s="7"/>
      <c r="GI1770" s="7"/>
      <c r="GJ1770" s="7"/>
      <c r="GK1770" s="7"/>
      <c r="GL1770" s="7"/>
      <c r="GM1770" s="7"/>
      <c r="GN1770" s="7"/>
      <c r="GO1770" s="7"/>
      <c r="GP1770" s="7"/>
      <c r="GR1770" s="7"/>
      <c r="GT1770" s="7"/>
      <c r="GV1770" s="7"/>
      <c r="GX1770" s="7"/>
      <c r="GZ1770" s="7"/>
      <c r="HA1770" s="7"/>
      <c r="HC1770" s="7"/>
      <c r="HE1770" s="7"/>
      <c r="HG1770" s="7"/>
      <c r="HI1770" s="7"/>
      <c r="HK1770" s="7"/>
      <c r="HM1770" s="7"/>
      <c r="HO1770" s="7"/>
      <c r="HQ1770" s="7"/>
      <c r="HS1770" s="7"/>
      <c r="HU1770" s="7"/>
      <c r="HW1770" s="7"/>
      <c r="HY1770" s="7"/>
      <c r="IA1770" s="7"/>
      <c r="IC1770" s="7"/>
      <c r="IE1770" s="7"/>
      <c r="IF1770" s="7"/>
      <c r="IG1770" s="7"/>
      <c r="IH1770" s="7"/>
      <c r="IJ1770" s="7"/>
      <c r="IL1770" s="7"/>
      <c r="IN1770" s="7"/>
      <c r="IO1770" s="7"/>
      <c r="IP1770" s="7"/>
      <c r="IR1770" s="7"/>
      <c r="IT1770" s="7"/>
      <c r="IV1770" s="7"/>
      <c r="IX1770" s="7"/>
      <c r="IZ1770" s="7"/>
      <c r="JB1770" s="7"/>
      <c r="JD1770" s="7"/>
      <c r="JF1770" s="7"/>
      <c r="JG1770" s="7"/>
      <c r="JI1770" s="7"/>
      <c r="JK1770" s="7"/>
      <c r="JM1770" s="7"/>
      <c r="JO1770" s="7"/>
      <c r="JP1770" s="7"/>
      <c r="JQ1770" s="7"/>
      <c r="JS1770" s="7"/>
      <c r="JT1770" s="7"/>
      <c r="JU1770" s="7"/>
      <c r="JV1770" s="7"/>
      <c r="JX1770" s="7"/>
      <c r="JZ1770" s="7"/>
      <c r="KB1770" s="7"/>
      <c r="KD1770" s="7"/>
      <c r="KF1770" s="7"/>
      <c r="KH1770" s="7"/>
      <c r="KJ1770" s="7"/>
      <c r="KL1770" s="7"/>
      <c r="KN1770" s="7"/>
      <c r="KO1770" s="7"/>
      <c r="KP1770" s="7"/>
      <c r="KQ1770" s="7"/>
      <c r="KR1770" s="7"/>
      <c r="KT1770" s="7"/>
      <c r="KV1770" s="7"/>
      <c r="KX1770" s="7"/>
      <c r="KZ1770" s="7"/>
      <c r="LB1770" s="7"/>
      <c r="LD1770" s="7"/>
      <c r="LF1770" s="7"/>
      <c r="LH1770" s="7"/>
      <c r="LJ1770" s="7"/>
      <c r="LL1770" s="7"/>
      <c r="LN1770" s="7"/>
      <c r="LP1770" s="7"/>
      <c r="LR1770" s="7"/>
      <c r="LT1770" s="7"/>
      <c r="LV1770" s="7"/>
      <c r="LX1770" s="7"/>
      <c r="LY1770" s="7"/>
      <c r="LZ1770" s="7"/>
      <c r="MA1770" s="7"/>
      <c r="MB1770" s="7"/>
      <c r="MC1770" s="7"/>
      <c r="ME1770" s="7"/>
      <c r="MG1770" s="7"/>
      <c r="MH1770" s="7"/>
      <c r="MJ1770" s="7"/>
      <c r="ML1770" s="7"/>
      <c r="MM1770" s="7"/>
      <c r="MN1770" s="7"/>
      <c r="MO1770" s="7"/>
      <c r="MQ1770" s="7"/>
      <c r="MS1770" s="7"/>
      <c r="MU1770" s="7"/>
      <c r="MV1770" s="7"/>
      <c r="MX1770" s="7"/>
      <c r="MY1770" s="7"/>
      <c r="MZ1770" s="7"/>
      <c r="NB1770" s="7"/>
      <c r="ND1770" s="7"/>
      <c r="NF1770" s="7"/>
      <c r="NH1770" s="7"/>
      <c r="NJ1770" s="7"/>
      <c r="NL1770" s="7"/>
      <c r="NM1770" s="7"/>
      <c r="NN1770" s="7"/>
      <c r="NO1770" s="7"/>
      <c r="NP1770" s="7"/>
      <c r="NR1770" s="7"/>
      <c r="NT1770" s="7"/>
      <c r="NU1770" s="7"/>
      <c r="NW1770" s="7"/>
      <c r="NY1770" s="7"/>
      <c r="OA1770" s="7"/>
      <c r="OC1770" s="7"/>
      <c r="OE1770" s="7"/>
      <c r="OG1770" s="7"/>
      <c r="OI1770" s="7"/>
      <c r="OK1770" s="7"/>
      <c r="OM1770" s="7"/>
      <c r="OO1770" s="7"/>
      <c r="OQ1770" s="7"/>
      <c r="OS1770" s="7"/>
      <c r="OT1770" s="7"/>
      <c r="OV1770" s="7"/>
      <c r="OX1770" s="7"/>
      <c r="OZ1770" s="7"/>
      <c r="PB1770" s="7"/>
      <c r="PD1770" s="7"/>
      <c r="PF1770" s="7"/>
      <c r="PH1770" s="7"/>
      <c r="PJ1770" s="7"/>
      <c r="PL1770" s="7"/>
      <c r="PN1770" s="7"/>
      <c r="PP1770" s="7"/>
      <c r="PQ1770" s="7"/>
      <c r="PR1770" s="7"/>
      <c r="PS1770" s="7"/>
      <c r="PT1770" s="7"/>
      <c r="PV1770" s="7"/>
      <c r="PX1770" s="7"/>
      <c r="PZ1770" s="7"/>
      <c r="QB1770" s="7"/>
      <c r="QD1770" s="7"/>
      <c r="QF1770" s="7"/>
      <c r="QH1770" s="7"/>
      <c r="QJ1770" s="7"/>
      <c r="QL1770" s="7"/>
      <c r="QN1770" s="7"/>
      <c r="QO1770" s="7"/>
      <c r="QQ1770" s="7"/>
      <c r="QS1770" s="7"/>
      <c r="QU1770" s="7"/>
      <c r="QV1770" s="7"/>
      <c r="QX1770" s="7"/>
      <c r="QZ1770" s="7"/>
      <c r="RB1770" s="7"/>
      <c r="RD1770" s="7"/>
      <c r="RF1770" s="7"/>
      <c r="RH1770" s="7"/>
      <c r="RJ1770" s="7"/>
      <c r="RL1770" s="7"/>
      <c r="RN1770" s="7"/>
      <c r="RP1770" s="7"/>
      <c r="RR1770" s="7"/>
      <c r="RT1770" s="7"/>
      <c r="RV1770" s="7"/>
      <c r="RW1770" s="7"/>
      <c r="RX1770" s="7"/>
      <c r="RZ1770" s="7"/>
      <c r="SB1770" s="7"/>
      <c r="SD1770" s="7"/>
      <c r="SE1770" s="7"/>
      <c r="SF1770" s="7"/>
      <c r="SH1770" s="7"/>
      <c r="SJ1770" s="7"/>
      <c r="SL1770" s="7"/>
      <c r="SN1770" s="7"/>
      <c r="SP1770" s="7"/>
      <c r="SR1770" s="7"/>
      <c r="ST1770" s="7"/>
      <c r="SV1770" s="7"/>
      <c r="SW1770" s="7"/>
      <c r="SY1770" s="7"/>
      <c r="TA1770" s="7"/>
      <c r="TC1770" s="7"/>
      <c r="TE1770" s="7"/>
      <c r="TG1770" s="7"/>
      <c r="TI1770" s="7"/>
      <c r="TK1770" s="7"/>
      <c r="TM1770" s="7"/>
      <c r="TO1770" s="7"/>
      <c r="TQ1770" s="7"/>
      <c r="TS1770" s="7"/>
      <c r="TU1770" s="7"/>
      <c r="TW1770" s="7"/>
      <c r="TY1770" s="7"/>
      <c r="UA1770" s="7"/>
      <c r="UC1770" s="7"/>
      <c r="UE1770" s="7"/>
      <c r="UG1770" s="7"/>
      <c r="UI1770" s="7"/>
      <c r="UK1770" s="7"/>
      <c r="UM1770" s="7"/>
      <c r="UO1770" s="7"/>
      <c r="UQ1770" s="7"/>
      <c r="US1770" s="7"/>
      <c r="UU1770" s="7"/>
      <c r="UW1770" s="7"/>
      <c r="UY1770" s="7"/>
      <c r="VA1770" s="7"/>
      <c r="VC1770" s="7"/>
      <c r="VE1770" s="7"/>
      <c r="VG1770" s="7"/>
      <c r="VI1770" s="7"/>
      <c r="VK1770" s="7"/>
      <c r="VM1770" s="7"/>
      <c r="VO1770" s="7"/>
      <c r="VQ1770" s="7"/>
      <c r="VS1770" s="7"/>
      <c r="VU1770" s="7"/>
      <c r="VW1770" s="7"/>
      <c r="VY1770" s="7"/>
      <c r="WA1770" s="7"/>
      <c r="WC1770" s="7"/>
      <c r="WE1770" s="7"/>
      <c r="WG1770" s="7"/>
      <c r="WI1770" s="7"/>
      <c r="WK1770" s="7"/>
      <c r="WM1770" s="7"/>
      <c r="WO1770" s="7"/>
      <c r="WQ1770" s="7"/>
      <c r="WS1770" s="7"/>
      <c r="WU1770" s="7"/>
      <c r="WW1770" s="7"/>
      <c r="WY1770" s="7"/>
      <c r="XA1770" s="7"/>
      <c r="XC1770" s="7"/>
      <c r="XE1770" s="7"/>
      <c r="XG1770" s="7"/>
      <c r="XI1770" s="7"/>
      <c r="XK1770" s="7"/>
      <c r="XM1770" s="7"/>
      <c r="XO1770" s="7"/>
      <c r="XQ1770" s="7"/>
      <c r="XS1770" s="7"/>
      <c r="XU1770" s="7"/>
      <c r="XW1770" s="7"/>
      <c r="XY1770" s="7"/>
      <c r="YA1770" s="7"/>
      <c r="YC1770" s="7"/>
      <c r="YE1770" s="7"/>
      <c r="YG1770" s="7"/>
      <c r="YI1770" s="7"/>
      <c r="YK1770" s="7"/>
      <c r="YM1770" s="7"/>
    </row>
    <row r="1771" spans="5:663" s="80" customFormat="1" x14ac:dyDescent="0.2">
      <c r="E1771" s="7"/>
      <c r="G1771" s="7"/>
      <c r="I1771" s="7"/>
      <c r="K1771" s="7"/>
      <c r="M1771" s="7"/>
      <c r="O1771" s="7"/>
      <c r="Q1771" s="7"/>
      <c r="S1771" s="7"/>
      <c r="U1771" s="7"/>
      <c r="W1771" s="7"/>
      <c r="Y1771" s="7"/>
      <c r="AA1771" s="7"/>
      <c r="AC1771" s="7"/>
      <c r="AE1771" s="7"/>
      <c r="AG1771" s="7"/>
      <c r="AH1771" s="7"/>
      <c r="AI1771" s="7"/>
      <c r="AJ1771" s="7"/>
      <c r="AK1771" s="7"/>
      <c r="AL1771" s="7"/>
      <c r="AM1771" s="7"/>
      <c r="AO1771" s="7"/>
      <c r="AQ1771" s="7"/>
      <c r="AS1771" s="7"/>
      <c r="AU1771" s="7"/>
      <c r="AW1771" s="7"/>
      <c r="AY1771" s="7"/>
      <c r="BA1771" s="7"/>
      <c r="BC1771" s="7"/>
      <c r="BE1771" s="7"/>
      <c r="BG1771" s="7"/>
      <c r="BI1771" s="7"/>
      <c r="BK1771" s="7"/>
      <c r="BM1771" s="7"/>
      <c r="BO1771" s="7"/>
      <c r="BQ1771" s="7"/>
      <c r="BS1771" s="7"/>
      <c r="BT1771" s="7"/>
      <c r="BU1771" s="7"/>
      <c r="BW1771" s="7"/>
      <c r="BY1771" s="7"/>
      <c r="CA1771" s="7"/>
      <c r="CC1771" s="7"/>
      <c r="CE1771" s="7"/>
      <c r="CG1771" s="7"/>
      <c r="CH1771" s="7"/>
      <c r="CI1771" s="7"/>
      <c r="CJ1771" s="7"/>
      <c r="CL1771" s="7"/>
      <c r="CN1771" s="7"/>
      <c r="CP1771" s="7"/>
      <c r="CR1771" s="7"/>
      <c r="CT1771" s="7"/>
      <c r="CV1771" s="7"/>
      <c r="CW1771" s="7"/>
      <c r="CY1771" s="7"/>
      <c r="DA1771" s="7"/>
      <c r="DC1771" s="7"/>
      <c r="DE1771" s="7"/>
      <c r="DG1771" s="7"/>
      <c r="DI1771" s="7"/>
      <c r="DK1771" s="7"/>
      <c r="DM1771" s="7"/>
      <c r="DO1771" s="7"/>
      <c r="DQ1771" s="7"/>
      <c r="DR1771" s="7"/>
      <c r="DS1771" s="7"/>
      <c r="DT1771" s="7"/>
      <c r="DV1771" s="7"/>
      <c r="DX1771" s="7"/>
      <c r="DY1771" s="7"/>
      <c r="DZ1771" s="7"/>
      <c r="EB1771" s="7"/>
      <c r="ED1771" s="7"/>
      <c r="EF1771" s="7"/>
      <c r="EG1771" s="7"/>
      <c r="EI1771" s="7"/>
      <c r="EJ1771" s="7"/>
      <c r="EL1771" s="7"/>
      <c r="EN1771" s="7"/>
      <c r="EP1771" s="7"/>
      <c r="ER1771" s="7"/>
      <c r="ET1771" s="7"/>
      <c r="EV1771" s="7"/>
      <c r="EX1771" s="7"/>
      <c r="EZ1771" s="7"/>
      <c r="FB1771" s="7"/>
      <c r="FD1771" s="7"/>
      <c r="FE1771" s="7"/>
      <c r="FF1771" s="7"/>
      <c r="FH1771" s="7"/>
      <c r="FJ1771" s="7"/>
      <c r="FL1771" s="7"/>
      <c r="FN1771" s="7"/>
      <c r="FP1771" s="7"/>
      <c r="FR1771" s="7"/>
      <c r="FT1771" s="7"/>
      <c r="FV1771" s="7"/>
      <c r="FW1771" s="7"/>
      <c r="FY1771" s="7"/>
      <c r="GA1771" s="7"/>
      <c r="GC1771" s="7"/>
      <c r="GE1771" s="7"/>
      <c r="GG1771" s="7"/>
      <c r="GI1771" s="7"/>
      <c r="GJ1771" s="7"/>
      <c r="GK1771" s="7"/>
      <c r="GL1771" s="7"/>
      <c r="GM1771" s="7"/>
      <c r="GN1771" s="7"/>
      <c r="GO1771" s="7"/>
      <c r="GP1771" s="7"/>
      <c r="GR1771" s="7"/>
      <c r="GT1771" s="7"/>
      <c r="GV1771" s="7"/>
      <c r="GX1771" s="7"/>
      <c r="GZ1771" s="7"/>
      <c r="HA1771" s="7"/>
      <c r="HC1771" s="7"/>
      <c r="HE1771" s="7"/>
      <c r="HG1771" s="7"/>
      <c r="HI1771" s="7"/>
      <c r="HK1771" s="7"/>
      <c r="HM1771" s="7"/>
      <c r="HO1771" s="7"/>
      <c r="HQ1771" s="7"/>
      <c r="HS1771" s="7"/>
      <c r="HU1771" s="7"/>
      <c r="HW1771" s="7"/>
      <c r="HY1771" s="7"/>
      <c r="IA1771" s="7"/>
      <c r="IC1771" s="7"/>
      <c r="IE1771" s="7"/>
      <c r="IF1771" s="7"/>
      <c r="IG1771" s="7"/>
      <c r="IH1771" s="7"/>
      <c r="IJ1771" s="7"/>
      <c r="IL1771" s="7"/>
      <c r="IN1771" s="7"/>
      <c r="IO1771" s="7"/>
      <c r="IP1771" s="7"/>
      <c r="IR1771" s="7"/>
      <c r="IT1771" s="7"/>
      <c r="IV1771" s="7"/>
      <c r="IX1771" s="7"/>
      <c r="IZ1771" s="7"/>
      <c r="JB1771" s="7"/>
      <c r="JD1771" s="7"/>
      <c r="JF1771" s="7"/>
      <c r="JG1771" s="7"/>
      <c r="JI1771" s="7"/>
      <c r="JK1771" s="7"/>
      <c r="JM1771" s="7"/>
      <c r="JO1771" s="7"/>
      <c r="JP1771" s="7"/>
      <c r="JQ1771" s="7"/>
      <c r="JS1771" s="7"/>
      <c r="JT1771" s="7"/>
      <c r="JU1771" s="7"/>
      <c r="JV1771" s="7"/>
      <c r="JX1771" s="7"/>
      <c r="JZ1771" s="7"/>
      <c r="KB1771" s="7"/>
      <c r="KD1771" s="7"/>
      <c r="KF1771" s="7"/>
      <c r="KH1771" s="7"/>
      <c r="KJ1771" s="7"/>
      <c r="KL1771" s="7"/>
      <c r="KN1771" s="7"/>
      <c r="KO1771" s="7"/>
      <c r="KP1771" s="7"/>
      <c r="KQ1771" s="7"/>
      <c r="KR1771" s="7"/>
      <c r="KT1771" s="7"/>
      <c r="KV1771" s="7"/>
      <c r="KX1771" s="7"/>
      <c r="KZ1771" s="7"/>
      <c r="LB1771" s="7"/>
      <c r="LD1771" s="7"/>
      <c r="LF1771" s="7"/>
      <c r="LH1771" s="7"/>
      <c r="LJ1771" s="7"/>
      <c r="LL1771" s="7"/>
      <c r="LN1771" s="7"/>
      <c r="LP1771" s="7"/>
      <c r="LR1771" s="7"/>
      <c r="LT1771" s="7"/>
      <c r="LV1771" s="7"/>
      <c r="LX1771" s="7"/>
      <c r="LY1771" s="7"/>
      <c r="LZ1771" s="7"/>
      <c r="MA1771" s="7"/>
      <c r="MB1771" s="7"/>
      <c r="MC1771" s="7"/>
      <c r="ME1771" s="7"/>
      <c r="MG1771" s="7"/>
      <c r="MH1771" s="7"/>
      <c r="MJ1771" s="7"/>
      <c r="ML1771" s="7"/>
      <c r="MM1771" s="7"/>
      <c r="MN1771" s="7"/>
      <c r="MO1771" s="7"/>
      <c r="MQ1771" s="7"/>
      <c r="MS1771" s="7"/>
      <c r="MU1771" s="7"/>
      <c r="MV1771" s="7"/>
      <c r="MX1771" s="7"/>
      <c r="MY1771" s="7"/>
      <c r="MZ1771" s="7"/>
      <c r="NB1771" s="7"/>
      <c r="ND1771" s="7"/>
      <c r="NF1771" s="7"/>
      <c r="NH1771" s="7"/>
      <c r="NJ1771" s="7"/>
      <c r="NL1771" s="7"/>
      <c r="NM1771" s="7"/>
      <c r="NN1771" s="7"/>
      <c r="NO1771" s="7"/>
      <c r="NP1771" s="7"/>
      <c r="NR1771" s="7"/>
      <c r="NT1771" s="7"/>
      <c r="NU1771" s="7"/>
      <c r="NW1771" s="7"/>
      <c r="NY1771" s="7"/>
      <c r="OA1771" s="7"/>
      <c r="OC1771" s="7"/>
      <c r="OE1771" s="7"/>
      <c r="OG1771" s="7"/>
      <c r="OI1771" s="7"/>
      <c r="OK1771" s="7"/>
      <c r="OM1771" s="7"/>
      <c r="OO1771" s="7"/>
      <c r="OQ1771" s="7"/>
      <c r="OS1771" s="7"/>
      <c r="OT1771" s="7"/>
      <c r="OV1771" s="7"/>
      <c r="OX1771" s="7"/>
      <c r="OZ1771" s="7"/>
      <c r="PB1771" s="7"/>
      <c r="PD1771" s="7"/>
      <c r="PF1771" s="7"/>
      <c r="PH1771" s="7"/>
      <c r="PJ1771" s="7"/>
      <c r="PL1771" s="7"/>
      <c r="PN1771" s="7"/>
      <c r="PP1771" s="7"/>
      <c r="PQ1771" s="7"/>
      <c r="PR1771" s="7"/>
      <c r="PS1771" s="7"/>
      <c r="PT1771" s="7"/>
      <c r="PV1771" s="7"/>
      <c r="PX1771" s="7"/>
      <c r="PZ1771" s="7"/>
      <c r="QB1771" s="7"/>
      <c r="QD1771" s="7"/>
      <c r="QF1771" s="7"/>
      <c r="QH1771" s="7"/>
      <c r="QJ1771" s="7"/>
      <c r="QL1771" s="7"/>
      <c r="QN1771" s="7"/>
      <c r="QO1771" s="7"/>
      <c r="QQ1771" s="7"/>
      <c r="QS1771" s="7"/>
      <c r="QU1771" s="7"/>
      <c r="QV1771" s="7"/>
      <c r="QX1771" s="7"/>
      <c r="QZ1771" s="7"/>
      <c r="RB1771" s="7"/>
      <c r="RD1771" s="7"/>
      <c r="RF1771" s="7"/>
      <c r="RH1771" s="7"/>
      <c r="RJ1771" s="7"/>
      <c r="RL1771" s="7"/>
      <c r="RN1771" s="7"/>
      <c r="RP1771" s="7"/>
      <c r="RR1771" s="7"/>
      <c r="RT1771" s="7"/>
      <c r="RV1771" s="7"/>
      <c r="RW1771" s="7"/>
      <c r="RX1771" s="7"/>
      <c r="RZ1771" s="7"/>
      <c r="SB1771" s="7"/>
      <c r="SD1771" s="7"/>
      <c r="SE1771" s="7"/>
      <c r="SF1771" s="7"/>
      <c r="SH1771" s="7"/>
      <c r="SJ1771" s="7"/>
      <c r="SL1771" s="7"/>
      <c r="SN1771" s="7"/>
      <c r="SP1771" s="7"/>
      <c r="SR1771" s="7"/>
      <c r="ST1771" s="7"/>
      <c r="SV1771" s="7"/>
      <c r="SW1771" s="7"/>
      <c r="SY1771" s="7"/>
      <c r="TA1771" s="7"/>
      <c r="TC1771" s="7"/>
      <c r="TE1771" s="7"/>
      <c r="TG1771" s="7"/>
      <c r="TI1771" s="7"/>
      <c r="TK1771" s="7"/>
      <c r="TM1771" s="7"/>
      <c r="TO1771" s="7"/>
      <c r="TQ1771" s="7"/>
      <c r="TS1771" s="7"/>
      <c r="TU1771" s="7"/>
      <c r="TW1771" s="7"/>
      <c r="TY1771" s="7"/>
      <c r="UA1771" s="7"/>
      <c r="UC1771" s="7"/>
      <c r="UE1771" s="7"/>
      <c r="UG1771" s="7"/>
      <c r="UI1771" s="7"/>
      <c r="UK1771" s="7"/>
      <c r="UM1771" s="7"/>
      <c r="UO1771" s="7"/>
      <c r="UQ1771" s="7"/>
      <c r="US1771" s="7"/>
      <c r="UU1771" s="7"/>
      <c r="UW1771" s="7"/>
      <c r="UY1771" s="7"/>
      <c r="VA1771" s="7"/>
      <c r="VC1771" s="7"/>
      <c r="VE1771" s="7"/>
      <c r="VG1771" s="7"/>
      <c r="VI1771" s="7"/>
      <c r="VK1771" s="7"/>
      <c r="VM1771" s="7"/>
      <c r="VO1771" s="7"/>
      <c r="VQ1771" s="7"/>
      <c r="VS1771" s="7"/>
      <c r="VU1771" s="7"/>
      <c r="VW1771" s="7"/>
      <c r="VY1771" s="7"/>
      <c r="WA1771" s="7"/>
      <c r="WC1771" s="7"/>
      <c r="WE1771" s="7"/>
      <c r="WG1771" s="7"/>
      <c r="WI1771" s="7"/>
      <c r="WK1771" s="7"/>
      <c r="WM1771" s="7"/>
      <c r="WO1771" s="7"/>
      <c r="WQ1771" s="7"/>
      <c r="WS1771" s="7"/>
      <c r="WU1771" s="7"/>
      <c r="WW1771" s="7"/>
      <c r="WY1771" s="7"/>
      <c r="XA1771" s="7"/>
      <c r="XC1771" s="7"/>
      <c r="XE1771" s="7"/>
      <c r="XG1771" s="7"/>
      <c r="XI1771" s="7"/>
      <c r="XK1771" s="7"/>
      <c r="XM1771" s="7"/>
      <c r="XO1771" s="7"/>
      <c r="XQ1771" s="7"/>
      <c r="XS1771" s="7"/>
      <c r="XU1771" s="7"/>
      <c r="XW1771" s="7"/>
      <c r="XY1771" s="7"/>
      <c r="YA1771" s="7"/>
      <c r="YC1771" s="7"/>
      <c r="YE1771" s="7"/>
      <c r="YG1771" s="7"/>
      <c r="YI1771" s="7"/>
      <c r="YK1771" s="7"/>
      <c r="YM1771" s="7"/>
    </row>
    <row r="1772" spans="5:663" s="80" customFormat="1" x14ac:dyDescent="0.2">
      <c r="E1772" s="7"/>
      <c r="G1772" s="7"/>
      <c r="I1772" s="7"/>
      <c r="K1772" s="7"/>
      <c r="M1772" s="7"/>
      <c r="O1772" s="7"/>
      <c r="Q1772" s="7"/>
      <c r="S1772" s="7"/>
      <c r="U1772" s="7"/>
      <c r="W1772" s="7"/>
      <c r="Y1772" s="7"/>
      <c r="AA1772" s="7"/>
      <c r="AC1772" s="7"/>
      <c r="AE1772" s="7"/>
      <c r="AG1772" s="7"/>
      <c r="AH1772" s="7"/>
      <c r="AI1772" s="7"/>
      <c r="AJ1772" s="7"/>
      <c r="AK1772" s="7"/>
      <c r="AL1772" s="7"/>
      <c r="AM1772" s="7"/>
      <c r="AO1772" s="7"/>
      <c r="AQ1772" s="7"/>
      <c r="AS1772" s="7"/>
      <c r="AU1772" s="7"/>
      <c r="AW1772" s="7"/>
      <c r="AY1772" s="7"/>
      <c r="BA1772" s="7"/>
      <c r="BC1772" s="7"/>
      <c r="BE1772" s="7"/>
      <c r="BG1772" s="7"/>
      <c r="BI1772" s="7"/>
      <c r="BK1772" s="7"/>
      <c r="BM1772" s="7"/>
      <c r="BO1772" s="7"/>
      <c r="BQ1772" s="7"/>
      <c r="BS1772" s="7"/>
      <c r="BT1772" s="7"/>
      <c r="BU1772" s="7"/>
      <c r="BW1772" s="7"/>
      <c r="BY1772" s="7"/>
      <c r="CA1772" s="7"/>
      <c r="CC1772" s="7"/>
      <c r="CE1772" s="7"/>
      <c r="CG1772" s="7"/>
      <c r="CH1772" s="7"/>
      <c r="CI1772" s="7"/>
      <c r="CJ1772" s="7"/>
      <c r="CL1772" s="7"/>
      <c r="CN1772" s="7"/>
      <c r="CP1772" s="7"/>
      <c r="CR1772" s="7"/>
      <c r="CT1772" s="7"/>
      <c r="CV1772" s="7"/>
      <c r="CW1772" s="7"/>
      <c r="CY1772" s="7"/>
      <c r="DA1772" s="7"/>
      <c r="DC1772" s="7"/>
      <c r="DE1772" s="7"/>
      <c r="DG1772" s="7"/>
      <c r="DI1772" s="7"/>
      <c r="DK1772" s="7"/>
      <c r="DM1772" s="7"/>
      <c r="DO1772" s="7"/>
      <c r="DQ1772" s="7"/>
      <c r="DR1772" s="7"/>
      <c r="DS1772" s="7"/>
      <c r="DT1772" s="7"/>
      <c r="DV1772" s="7"/>
      <c r="DX1772" s="7"/>
      <c r="DY1772" s="7"/>
      <c r="DZ1772" s="7"/>
      <c r="EB1772" s="7"/>
      <c r="ED1772" s="7"/>
      <c r="EF1772" s="7"/>
      <c r="EG1772" s="7"/>
      <c r="EI1772" s="7"/>
      <c r="EJ1772" s="7"/>
      <c r="EL1772" s="7"/>
      <c r="EN1772" s="7"/>
      <c r="EP1772" s="7"/>
      <c r="ER1772" s="7"/>
      <c r="ET1772" s="7"/>
      <c r="EV1772" s="7"/>
      <c r="EX1772" s="7"/>
      <c r="EZ1772" s="7"/>
      <c r="FB1772" s="7"/>
      <c r="FD1772" s="7"/>
      <c r="FE1772" s="7"/>
      <c r="FF1772" s="7"/>
      <c r="FH1772" s="7"/>
      <c r="FJ1772" s="7"/>
      <c r="FL1772" s="7"/>
      <c r="FN1772" s="7"/>
      <c r="FP1772" s="7"/>
      <c r="FR1772" s="7"/>
      <c r="FT1772" s="7"/>
      <c r="FV1772" s="7"/>
      <c r="FW1772" s="7"/>
      <c r="FY1772" s="7"/>
      <c r="GA1772" s="7"/>
      <c r="GC1772" s="7"/>
      <c r="GE1772" s="7"/>
      <c r="GG1772" s="7"/>
      <c r="GI1772" s="7"/>
      <c r="GJ1772" s="7"/>
      <c r="GK1772" s="7"/>
      <c r="GL1772" s="7"/>
      <c r="GM1772" s="7"/>
      <c r="GN1772" s="7"/>
      <c r="GO1772" s="7"/>
      <c r="GP1772" s="7"/>
      <c r="GR1772" s="7"/>
      <c r="GT1772" s="7"/>
      <c r="GV1772" s="7"/>
      <c r="GX1772" s="7"/>
      <c r="GZ1772" s="7"/>
      <c r="HA1772" s="7"/>
      <c r="HC1772" s="7"/>
      <c r="HE1772" s="7"/>
      <c r="HG1772" s="7"/>
      <c r="HI1772" s="7"/>
      <c r="HK1772" s="7"/>
      <c r="HM1772" s="7"/>
      <c r="HO1772" s="7"/>
      <c r="HQ1772" s="7"/>
      <c r="HS1772" s="7"/>
      <c r="HU1772" s="7"/>
      <c r="HW1772" s="7"/>
      <c r="HY1772" s="7"/>
      <c r="IA1772" s="7"/>
      <c r="IC1772" s="7"/>
      <c r="IE1772" s="7"/>
      <c r="IF1772" s="7"/>
      <c r="IG1772" s="7"/>
      <c r="IH1772" s="7"/>
      <c r="IJ1772" s="7"/>
      <c r="IL1772" s="7"/>
      <c r="IN1772" s="7"/>
      <c r="IO1772" s="7"/>
      <c r="IP1772" s="7"/>
      <c r="IR1772" s="7"/>
      <c r="IT1772" s="7"/>
      <c r="IV1772" s="7"/>
      <c r="IX1772" s="7"/>
      <c r="IZ1772" s="7"/>
      <c r="JB1772" s="7"/>
      <c r="JD1772" s="7"/>
      <c r="JF1772" s="7"/>
      <c r="JG1772" s="7"/>
      <c r="JI1772" s="7"/>
      <c r="JK1772" s="7"/>
      <c r="JM1772" s="7"/>
      <c r="JO1772" s="7"/>
      <c r="JP1772" s="7"/>
      <c r="JQ1772" s="7"/>
      <c r="JS1772" s="7"/>
      <c r="JT1772" s="7"/>
      <c r="JU1772" s="7"/>
      <c r="JV1772" s="7"/>
      <c r="JX1772" s="7"/>
      <c r="JZ1772" s="7"/>
      <c r="KB1772" s="7"/>
      <c r="KD1772" s="7"/>
      <c r="KF1772" s="7"/>
      <c r="KH1772" s="7"/>
      <c r="KJ1772" s="7"/>
      <c r="KL1772" s="7"/>
      <c r="KN1772" s="7"/>
      <c r="KO1772" s="7"/>
      <c r="KP1772" s="7"/>
      <c r="KQ1772" s="7"/>
      <c r="KR1772" s="7"/>
      <c r="KT1772" s="7"/>
      <c r="KV1772" s="7"/>
      <c r="KX1772" s="7"/>
      <c r="KZ1772" s="7"/>
      <c r="LB1772" s="7"/>
      <c r="LD1772" s="7"/>
      <c r="LF1772" s="7"/>
      <c r="LH1772" s="7"/>
      <c r="LJ1772" s="7"/>
      <c r="LL1772" s="7"/>
      <c r="LN1772" s="7"/>
      <c r="LP1772" s="7"/>
      <c r="LR1772" s="7"/>
      <c r="LT1772" s="7"/>
      <c r="LV1772" s="7"/>
      <c r="LX1772" s="7"/>
      <c r="LY1772" s="7"/>
      <c r="LZ1772" s="7"/>
      <c r="MA1772" s="7"/>
      <c r="MB1772" s="7"/>
      <c r="MC1772" s="7"/>
      <c r="ME1772" s="7"/>
      <c r="MG1772" s="7"/>
      <c r="MH1772" s="7"/>
      <c r="MJ1772" s="7"/>
      <c r="ML1772" s="7"/>
      <c r="MM1772" s="7"/>
      <c r="MN1772" s="7"/>
      <c r="MO1772" s="7"/>
      <c r="MQ1772" s="7"/>
      <c r="MS1772" s="7"/>
      <c r="MU1772" s="7"/>
      <c r="MV1772" s="7"/>
      <c r="MX1772" s="7"/>
      <c r="MY1772" s="7"/>
      <c r="MZ1772" s="7"/>
      <c r="NB1772" s="7"/>
      <c r="ND1772" s="7"/>
      <c r="NF1772" s="7"/>
      <c r="NH1772" s="7"/>
      <c r="NJ1772" s="7"/>
      <c r="NL1772" s="7"/>
      <c r="NM1772" s="7"/>
      <c r="NN1772" s="7"/>
      <c r="NO1772" s="7"/>
      <c r="NP1772" s="7"/>
      <c r="NR1772" s="7"/>
      <c r="NT1772" s="7"/>
      <c r="NU1772" s="7"/>
      <c r="NW1772" s="7"/>
      <c r="NY1772" s="7"/>
      <c r="OA1772" s="7"/>
      <c r="OC1772" s="7"/>
      <c r="OE1772" s="7"/>
      <c r="OG1772" s="7"/>
      <c r="OI1772" s="7"/>
      <c r="OK1772" s="7"/>
      <c r="OM1772" s="7"/>
      <c r="OO1772" s="7"/>
      <c r="OQ1772" s="7"/>
      <c r="OS1772" s="7"/>
      <c r="OT1772" s="7"/>
      <c r="OV1772" s="7"/>
      <c r="OX1772" s="7"/>
      <c r="OZ1772" s="7"/>
      <c r="PB1772" s="7"/>
      <c r="PD1772" s="7"/>
      <c r="PF1772" s="7"/>
      <c r="PH1772" s="7"/>
      <c r="PJ1772" s="7"/>
      <c r="PL1772" s="7"/>
      <c r="PN1772" s="7"/>
      <c r="PP1772" s="7"/>
      <c r="PQ1772" s="7"/>
      <c r="PR1772" s="7"/>
      <c r="PS1772" s="7"/>
      <c r="PT1772" s="7"/>
      <c r="PV1772" s="7"/>
      <c r="PX1772" s="7"/>
      <c r="PZ1772" s="7"/>
      <c r="QB1772" s="7"/>
      <c r="QD1772" s="7"/>
      <c r="QF1772" s="7"/>
      <c r="QH1772" s="7"/>
      <c r="QJ1772" s="7"/>
      <c r="QL1772" s="7"/>
      <c r="QN1772" s="7"/>
      <c r="QO1772" s="7"/>
      <c r="QQ1772" s="7"/>
      <c r="QS1772" s="7"/>
      <c r="QU1772" s="7"/>
      <c r="QV1772" s="7"/>
      <c r="QX1772" s="7"/>
      <c r="QZ1772" s="7"/>
      <c r="RB1772" s="7"/>
      <c r="RD1772" s="7"/>
      <c r="RF1772" s="7"/>
      <c r="RH1772" s="7"/>
      <c r="RJ1772" s="7"/>
      <c r="RL1772" s="7"/>
      <c r="RN1772" s="7"/>
      <c r="RP1772" s="7"/>
      <c r="RR1772" s="7"/>
      <c r="RT1772" s="7"/>
      <c r="RV1772" s="7"/>
      <c r="RW1772" s="7"/>
      <c r="RX1772" s="7"/>
      <c r="RZ1772" s="7"/>
      <c r="SB1772" s="7"/>
      <c r="SD1772" s="7"/>
      <c r="SE1772" s="7"/>
      <c r="SF1772" s="7"/>
      <c r="SH1772" s="7"/>
      <c r="SJ1772" s="7"/>
      <c r="SL1772" s="7"/>
      <c r="SN1772" s="7"/>
      <c r="SP1772" s="7"/>
      <c r="SR1772" s="7"/>
      <c r="ST1772" s="7"/>
      <c r="SV1772" s="7"/>
      <c r="SW1772" s="7"/>
      <c r="SY1772" s="7"/>
      <c r="TA1772" s="7"/>
      <c r="TC1772" s="7"/>
      <c r="TE1772" s="7"/>
      <c r="TG1772" s="7"/>
      <c r="TI1772" s="7"/>
      <c r="TK1772" s="7"/>
      <c r="TM1772" s="7"/>
      <c r="TO1772" s="7"/>
      <c r="TQ1772" s="7"/>
      <c r="TS1772" s="7"/>
      <c r="TU1772" s="7"/>
      <c r="TW1772" s="7"/>
      <c r="TY1772" s="7"/>
      <c r="UA1772" s="7"/>
      <c r="UC1772" s="7"/>
      <c r="UE1772" s="7"/>
      <c r="UG1772" s="7"/>
      <c r="UI1772" s="7"/>
      <c r="UK1772" s="7"/>
      <c r="UM1772" s="7"/>
      <c r="UO1772" s="7"/>
      <c r="UQ1772" s="7"/>
      <c r="US1772" s="7"/>
      <c r="UU1772" s="7"/>
      <c r="UW1772" s="7"/>
      <c r="UY1772" s="7"/>
      <c r="VA1772" s="7"/>
      <c r="VC1772" s="7"/>
      <c r="VE1772" s="7"/>
      <c r="VG1772" s="7"/>
      <c r="VI1772" s="7"/>
      <c r="VK1772" s="7"/>
      <c r="VM1772" s="7"/>
      <c r="VO1772" s="7"/>
      <c r="VQ1772" s="7"/>
      <c r="VS1772" s="7"/>
      <c r="VU1772" s="7"/>
      <c r="VW1772" s="7"/>
      <c r="VY1772" s="7"/>
      <c r="WA1772" s="7"/>
      <c r="WC1772" s="7"/>
      <c r="WE1772" s="7"/>
      <c r="WG1772" s="7"/>
      <c r="WI1772" s="7"/>
      <c r="WK1772" s="7"/>
      <c r="WM1772" s="7"/>
      <c r="WO1772" s="7"/>
      <c r="WQ1772" s="7"/>
      <c r="WS1772" s="7"/>
      <c r="WU1772" s="7"/>
      <c r="WW1772" s="7"/>
      <c r="WY1772" s="7"/>
      <c r="XA1772" s="7"/>
      <c r="XC1772" s="7"/>
      <c r="XE1772" s="7"/>
      <c r="XG1772" s="7"/>
      <c r="XI1772" s="7"/>
      <c r="XK1772" s="7"/>
      <c r="XM1772" s="7"/>
      <c r="XO1772" s="7"/>
      <c r="XQ1772" s="7"/>
      <c r="XS1772" s="7"/>
      <c r="XU1772" s="7"/>
      <c r="XW1772" s="7"/>
      <c r="XY1772" s="7"/>
      <c r="YA1772" s="7"/>
      <c r="YC1772" s="7"/>
      <c r="YE1772" s="7"/>
      <c r="YG1772" s="7"/>
      <c r="YI1772" s="7"/>
      <c r="YK1772" s="7"/>
      <c r="YM1772" s="7"/>
    </row>
    <row r="1773" spans="5:663" s="80" customFormat="1" x14ac:dyDescent="0.2">
      <c r="E1773" s="7"/>
      <c r="G1773" s="7"/>
      <c r="I1773" s="7"/>
      <c r="K1773" s="7"/>
      <c r="M1773" s="7"/>
      <c r="O1773" s="7"/>
      <c r="Q1773" s="7"/>
      <c r="S1773" s="7"/>
      <c r="U1773" s="7"/>
      <c r="W1773" s="7"/>
      <c r="Y1773" s="7"/>
      <c r="AA1773" s="7"/>
      <c r="AC1773" s="7"/>
      <c r="AE1773" s="7"/>
      <c r="AG1773" s="7"/>
      <c r="AH1773" s="7"/>
      <c r="AI1773" s="7"/>
      <c r="AJ1773" s="7"/>
      <c r="AK1773" s="7"/>
      <c r="AL1773" s="7"/>
      <c r="AM1773" s="7"/>
      <c r="AO1773" s="7"/>
      <c r="AQ1773" s="7"/>
      <c r="AS1773" s="7"/>
      <c r="AU1773" s="7"/>
      <c r="AW1773" s="7"/>
      <c r="AY1773" s="7"/>
      <c r="BA1773" s="7"/>
      <c r="BC1773" s="7"/>
      <c r="BE1773" s="7"/>
      <c r="BG1773" s="7"/>
      <c r="BI1773" s="7"/>
      <c r="BK1773" s="7"/>
      <c r="BM1773" s="7"/>
      <c r="BO1773" s="7"/>
      <c r="BQ1773" s="7"/>
      <c r="BS1773" s="7"/>
      <c r="BT1773" s="7"/>
      <c r="BU1773" s="7"/>
      <c r="BW1773" s="7"/>
      <c r="BY1773" s="7"/>
      <c r="CA1773" s="7"/>
      <c r="CC1773" s="7"/>
      <c r="CE1773" s="7"/>
      <c r="CG1773" s="7"/>
      <c r="CH1773" s="7"/>
      <c r="CI1773" s="7"/>
      <c r="CJ1773" s="7"/>
      <c r="CL1773" s="7"/>
      <c r="CN1773" s="7"/>
      <c r="CP1773" s="7"/>
      <c r="CR1773" s="7"/>
      <c r="CT1773" s="7"/>
      <c r="CV1773" s="7"/>
      <c r="CW1773" s="7"/>
      <c r="CY1773" s="7"/>
      <c r="DA1773" s="7"/>
      <c r="DC1773" s="7"/>
      <c r="DE1773" s="7"/>
      <c r="DG1773" s="7"/>
      <c r="DI1773" s="7"/>
      <c r="DK1773" s="7"/>
      <c r="DM1773" s="7"/>
      <c r="DO1773" s="7"/>
      <c r="DQ1773" s="7"/>
      <c r="DR1773" s="7"/>
      <c r="DS1773" s="7"/>
      <c r="DT1773" s="7"/>
      <c r="DV1773" s="7"/>
      <c r="DX1773" s="7"/>
      <c r="DY1773" s="7"/>
      <c r="DZ1773" s="7"/>
      <c r="EB1773" s="7"/>
      <c r="ED1773" s="7"/>
      <c r="EF1773" s="7"/>
      <c r="EG1773" s="7"/>
      <c r="EI1773" s="7"/>
      <c r="EJ1773" s="7"/>
      <c r="EL1773" s="7"/>
      <c r="EN1773" s="7"/>
      <c r="EP1773" s="7"/>
      <c r="ER1773" s="7"/>
      <c r="ET1773" s="7"/>
      <c r="EV1773" s="7"/>
      <c r="EX1773" s="7"/>
      <c r="EZ1773" s="7"/>
      <c r="FB1773" s="7"/>
      <c r="FD1773" s="7"/>
      <c r="FE1773" s="7"/>
      <c r="FF1773" s="7"/>
      <c r="FH1773" s="7"/>
      <c r="FJ1773" s="7"/>
      <c r="FL1773" s="7"/>
      <c r="FN1773" s="7"/>
      <c r="FP1773" s="7"/>
      <c r="FR1773" s="7"/>
      <c r="FT1773" s="7"/>
      <c r="FV1773" s="7"/>
      <c r="FW1773" s="7"/>
      <c r="FY1773" s="7"/>
      <c r="GA1773" s="7"/>
      <c r="GC1773" s="7"/>
      <c r="GE1773" s="7"/>
      <c r="GG1773" s="7"/>
      <c r="GI1773" s="7"/>
      <c r="GJ1773" s="7"/>
      <c r="GK1773" s="7"/>
      <c r="GL1773" s="7"/>
      <c r="GM1773" s="7"/>
      <c r="GN1773" s="7"/>
      <c r="GO1773" s="7"/>
      <c r="GP1773" s="7"/>
      <c r="GR1773" s="7"/>
      <c r="GT1773" s="7"/>
      <c r="GV1773" s="7"/>
      <c r="GX1773" s="7"/>
      <c r="GZ1773" s="7"/>
      <c r="HA1773" s="7"/>
      <c r="HC1773" s="7"/>
      <c r="HE1773" s="7"/>
      <c r="HG1773" s="7"/>
      <c r="HI1773" s="7"/>
      <c r="HK1773" s="7"/>
      <c r="HM1773" s="7"/>
      <c r="HO1773" s="7"/>
      <c r="HQ1773" s="7"/>
      <c r="HS1773" s="7"/>
      <c r="HU1773" s="7"/>
      <c r="HW1773" s="7"/>
      <c r="HY1773" s="7"/>
      <c r="IA1773" s="7"/>
      <c r="IC1773" s="7"/>
      <c r="IE1773" s="7"/>
      <c r="IF1773" s="7"/>
      <c r="IG1773" s="7"/>
      <c r="IH1773" s="7"/>
      <c r="IJ1773" s="7"/>
      <c r="IL1773" s="7"/>
      <c r="IN1773" s="7"/>
      <c r="IO1773" s="7"/>
      <c r="IP1773" s="7"/>
      <c r="IR1773" s="7"/>
      <c r="IT1773" s="7"/>
      <c r="IV1773" s="7"/>
      <c r="IX1773" s="7"/>
      <c r="IZ1773" s="7"/>
      <c r="JB1773" s="7"/>
      <c r="JD1773" s="7"/>
      <c r="JF1773" s="7"/>
      <c r="JG1773" s="7"/>
      <c r="JI1773" s="7"/>
      <c r="JK1773" s="7"/>
      <c r="JM1773" s="7"/>
      <c r="JO1773" s="7"/>
      <c r="JP1773" s="7"/>
      <c r="JQ1773" s="7"/>
      <c r="JS1773" s="7"/>
      <c r="JT1773" s="7"/>
      <c r="JU1773" s="7"/>
      <c r="JV1773" s="7"/>
      <c r="JX1773" s="7"/>
      <c r="JZ1773" s="7"/>
      <c r="KB1773" s="7"/>
      <c r="KD1773" s="7"/>
      <c r="KF1773" s="7"/>
      <c r="KH1773" s="7"/>
      <c r="KJ1773" s="7"/>
      <c r="KL1773" s="7"/>
      <c r="KN1773" s="7"/>
      <c r="KO1773" s="7"/>
      <c r="KP1773" s="7"/>
      <c r="KQ1773" s="7"/>
      <c r="KR1773" s="7"/>
      <c r="KT1773" s="7"/>
      <c r="KV1773" s="7"/>
      <c r="KX1773" s="7"/>
      <c r="KZ1773" s="7"/>
      <c r="LB1773" s="7"/>
      <c r="LD1773" s="7"/>
      <c r="LF1773" s="7"/>
      <c r="LH1773" s="7"/>
      <c r="LJ1773" s="7"/>
      <c r="LL1773" s="7"/>
      <c r="LN1773" s="7"/>
      <c r="LP1773" s="7"/>
      <c r="LR1773" s="7"/>
      <c r="LT1773" s="7"/>
      <c r="LV1773" s="7"/>
      <c r="LX1773" s="7"/>
      <c r="LY1773" s="7"/>
      <c r="LZ1773" s="7"/>
      <c r="MA1773" s="7"/>
      <c r="MB1773" s="7"/>
      <c r="MC1773" s="7"/>
      <c r="ME1773" s="7"/>
      <c r="MG1773" s="7"/>
      <c r="MH1773" s="7"/>
      <c r="MJ1773" s="7"/>
      <c r="ML1773" s="7"/>
      <c r="MM1773" s="7"/>
      <c r="MN1773" s="7"/>
      <c r="MO1773" s="7"/>
      <c r="MQ1773" s="7"/>
      <c r="MS1773" s="7"/>
      <c r="MU1773" s="7"/>
      <c r="MV1773" s="7"/>
      <c r="MX1773" s="7"/>
      <c r="MY1773" s="7"/>
      <c r="MZ1773" s="7"/>
      <c r="NB1773" s="7"/>
      <c r="ND1773" s="7"/>
      <c r="NF1773" s="7"/>
      <c r="NH1773" s="7"/>
      <c r="NJ1773" s="7"/>
      <c r="NL1773" s="7"/>
      <c r="NM1773" s="7"/>
      <c r="NN1773" s="7"/>
      <c r="NO1773" s="7"/>
      <c r="NP1773" s="7"/>
      <c r="NR1773" s="7"/>
      <c r="NT1773" s="7"/>
      <c r="NU1773" s="7"/>
      <c r="NW1773" s="7"/>
      <c r="NY1773" s="7"/>
      <c r="OA1773" s="7"/>
      <c r="OC1773" s="7"/>
      <c r="OE1773" s="7"/>
      <c r="OG1773" s="7"/>
      <c r="OI1773" s="7"/>
      <c r="OK1773" s="7"/>
      <c r="OM1773" s="7"/>
      <c r="OO1773" s="7"/>
      <c r="OQ1773" s="7"/>
      <c r="OS1773" s="7"/>
      <c r="OT1773" s="7"/>
      <c r="OV1773" s="7"/>
      <c r="OX1773" s="7"/>
      <c r="OZ1773" s="7"/>
      <c r="PB1773" s="7"/>
      <c r="PD1773" s="7"/>
      <c r="PF1773" s="7"/>
      <c r="PH1773" s="7"/>
      <c r="PJ1773" s="7"/>
      <c r="PL1773" s="7"/>
      <c r="PN1773" s="7"/>
      <c r="PP1773" s="7"/>
      <c r="PQ1773" s="7"/>
      <c r="PR1773" s="7"/>
      <c r="PS1773" s="7"/>
      <c r="PT1773" s="7"/>
      <c r="PV1773" s="7"/>
      <c r="PX1773" s="7"/>
      <c r="PZ1773" s="7"/>
      <c r="QB1773" s="7"/>
      <c r="QD1773" s="7"/>
      <c r="QF1773" s="7"/>
      <c r="QH1773" s="7"/>
      <c r="QJ1773" s="7"/>
      <c r="QL1773" s="7"/>
      <c r="QN1773" s="7"/>
      <c r="QO1773" s="7"/>
      <c r="QQ1773" s="7"/>
      <c r="QS1773" s="7"/>
      <c r="QU1773" s="7"/>
      <c r="QV1773" s="7"/>
      <c r="QX1773" s="7"/>
      <c r="QZ1773" s="7"/>
      <c r="RB1773" s="7"/>
      <c r="RD1773" s="7"/>
      <c r="RF1773" s="7"/>
      <c r="RH1773" s="7"/>
      <c r="RJ1773" s="7"/>
      <c r="RL1773" s="7"/>
      <c r="RN1773" s="7"/>
      <c r="RP1773" s="7"/>
      <c r="RR1773" s="7"/>
      <c r="RT1773" s="7"/>
      <c r="RV1773" s="7"/>
      <c r="RW1773" s="7"/>
      <c r="RX1773" s="7"/>
      <c r="RZ1773" s="7"/>
      <c r="SB1773" s="7"/>
      <c r="SD1773" s="7"/>
      <c r="SE1773" s="7"/>
      <c r="SF1773" s="7"/>
      <c r="SH1773" s="7"/>
      <c r="SJ1773" s="7"/>
      <c r="SL1773" s="7"/>
      <c r="SN1773" s="7"/>
      <c r="SP1773" s="7"/>
      <c r="SR1773" s="7"/>
      <c r="ST1773" s="7"/>
      <c r="SV1773" s="7"/>
      <c r="SW1773" s="7"/>
      <c r="SY1773" s="7"/>
      <c r="TA1773" s="7"/>
      <c r="TC1773" s="7"/>
      <c r="TE1773" s="7"/>
      <c r="TG1773" s="7"/>
      <c r="TI1773" s="7"/>
      <c r="TK1773" s="7"/>
      <c r="TM1773" s="7"/>
      <c r="TO1773" s="7"/>
      <c r="TQ1773" s="7"/>
      <c r="TS1773" s="7"/>
      <c r="TU1773" s="7"/>
      <c r="TW1773" s="7"/>
      <c r="TY1773" s="7"/>
      <c r="UA1773" s="7"/>
      <c r="UC1773" s="7"/>
      <c r="UE1773" s="7"/>
      <c r="UG1773" s="7"/>
      <c r="UI1773" s="7"/>
      <c r="UK1773" s="7"/>
      <c r="UM1773" s="7"/>
      <c r="UO1773" s="7"/>
      <c r="UQ1773" s="7"/>
      <c r="US1773" s="7"/>
      <c r="UU1773" s="7"/>
      <c r="UW1773" s="7"/>
      <c r="UY1773" s="7"/>
      <c r="VA1773" s="7"/>
      <c r="VC1773" s="7"/>
      <c r="VE1773" s="7"/>
      <c r="VG1773" s="7"/>
      <c r="VI1773" s="7"/>
      <c r="VK1773" s="7"/>
      <c r="VM1773" s="7"/>
      <c r="VO1773" s="7"/>
      <c r="VQ1773" s="7"/>
      <c r="VS1773" s="7"/>
      <c r="VU1773" s="7"/>
      <c r="VW1773" s="7"/>
      <c r="VY1773" s="7"/>
      <c r="WA1773" s="7"/>
      <c r="WC1773" s="7"/>
      <c r="WE1773" s="7"/>
      <c r="WG1773" s="7"/>
      <c r="WI1773" s="7"/>
      <c r="WK1773" s="7"/>
      <c r="WM1773" s="7"/>
      <c r="WO1773" s="7"/>
      <c r="WQ1773" s="7"/>
      <c r="WS1773" s="7"/>
      <c r="WU1773" s="7"/>
      <c r="WW1773" s="7"/>
      <c r="WY1773" s="7"/>
      <c r="XA1773" s="7"/>
      <c r="XC1773" s="7"/>
      <c r="XE1773" s="7"/>
      <c r="XG1773" s="7"/>
      <c r="XI1773" s="7"/>
      <c r="XK1773" s="7"/>
      <c r="XM1773" s="7"/>
      <c r="XO1773" s="7"/>
      <c r="XQ1773" s="7"/>
      <c r="XS1773" s="7"/>
      <c r="XU1773" s="7"/>
      <c r="XW1773" s="7"/>
      <c r="XY1773" s="7"/>
      <c r="YA1773" s="7"/>
      <c r="YC1773" s="7"/>
      <c r="YE1773" s="7"/>
      <c r="YG1773" s="7"/>
      <c r="YI1773" s="7"/>
      <c r="YK1773" s="7"/>
      <c r="YM1773" s="7"/>
    </row>
    <row r="1774" spans="5:663" s="80" customFormat="1" x14ac:dyDescent="0.2">
      <c r="E1774" s="7"/>
      <c r="G1774" s="7"/>
      <c r="I1774" s="7"/>
      <c r="K1774" s="7"/>
      <c r="M1774" s="7"/>
      <c r="O1774" s="7"/>
      <c r="Q1774" s="7"/>
      <c r="S1774" s="7"/>
      <c r="U1774" s="7"/>
      <c r="W1774" s="7"/>
      <c r="Y1774" s="7"/>
      <c r="AA1774" s="7"/>
      <c r="AC1774" s="7"/>
      <c r="AE1774" s="7"/>
      <c r="AG1774" s="7"/>
      <c r="AH1774" s="7"/>
      <c r="AI1774" s="7"/>
      <c r="AJ1774" s="7"/>
      <c r="AK1774" s="7"/>
      <c r="AL1774" s="7"/>
      <c r="AM1774" s="7"/>
      <c r="AO1774" s="7"/>
      <c r="AQ1774" s="7"/>
      <c r="AS1774" s="7"/>
      <c r="AU1774" s="7"/>
      <c r="AW1774" s="7"/>
      <c r="AY1774" s="7"/>
      <c r="BA1774" s="7"/>
      <c r="BC1774" s="7"/>
      <c r="BE1774" s="7"/>
      <c r="BG1774" s="7"/>
      <c r="BI1774" s="7"/>
      <c r="BK1774" s="7"/>
      <c r="BM1774" s="7"/>
      <c r="BO1774" s="7"/>
      <c r="BQ1774" s="7"/>
      <c r="BS1774" s="7"/>
      <c r="BT1774" s="7"/>
      <c r="BU1774" s="7"/>
      <c r="BW1774" s="7"/>
      <c r="BY1774" s="7"/>
      <c r="CA1774" s="7"/>
      <c r="CC1774" s="7"/>
      <c r="CE1774" s="7"/>
      <c r="CG1774" s="7"/>
      <c r="CH1774" s="7"/>
      <c r="CI1774" s="7"/>
      <c r="CJ1774" s="7"/>
      <c r="CL1774" s="7"/>
      <c r="CN1774" s="7"/>
      <c r="CP1774" s="7"/>
      <c r="CR1774" s="7"/>
      <c r="CT1774" s="7"/>
      <c r="CV1774" s="7"/>
      <c r="CW1774" s="7"/>
      <c r="CY1774" s="7"/>
      <c r="DA1774" s="7"/>
      <c r="DC1774" s="7"/>
      <c r="DE1774" s="7"/>
      <c r="DG1774" s="7"/>
      <c r="DI1774" s="7"/>
      <c r="DK1774" s="7"/>
      <c r="DM1774" s="7"/>
      <c r="DO1774" s="7"/>
      <c r="DQ1774" s="7"/>
      <c r="DR1774" s="7"/>
      <c r="DS1774" s="7"/>
      <c r="DT1774" s="7"/>
      <c r="DV1774" s="7"/>
      <c r="DX1774" s="7"/>
      <c r="DY1774" s="7"/>
      <c r="DZ1774" s="7"/>
      <c r="EB1774" s="7"/>
      <c r="ED1774" s="7"/>
      <c r="EF1774" s="7"/>
      <c r="EG1774" s="7"/>
      <c r="EI1774" s="7"/>
      <c r="EJ1774" s="7"/>
      <c r="EL1774" s="7"/>
      <c r="EN1774" s="7"/>
      <c r="EP1774" s="7"/>
      <c r="ER1774" s="7"/>
      <c r="ET1774" s="7"/>
      <c r="EV1774" s="7"/>
      <c r="EX1774" s="7"/>
      <c r="EZ1774" s="7"/>
      <c r="FB1774" s="7"/>
      <c r="FD1774" s="7"/>
      <c r="FE1774" s="7"/>
      <c r="FF1774" s="7"/>
      <c r="FH1774" s="7"/>
      <c r="FJ1774" s="7"/>
      <c r="FL1774" s="7"/>
      <c r="FN1774" s="7"/>
      <c r="FP1774" s="7"/>
      <c r="FR1774" s="7"/>
      <c r="FT1774" s="7"/>
      <c r="FV1774" s="7"/>
      <c r="FW1774" s="7"/>
      <c r="FY1774" s="7"/>
      <c r="GA1774" s="7"/>
      <c r="GC1774" s="7"/>
      <c r="GE1774" s="7"/>
      <c r="GG1774" s="7"/>
      <c r="GI1774" s="7"/>
      <c r="GJ1774" s="7"/>
      <c r="GK1774" s="7"/>
      <c r="GL1774" s="7"/>
      <c r="GM1774" s="7"/>
      <c r="GN1774" s="7"/>
      <c r="GO1774" s="7"/>
      <c r="GP1774" s="7"/>
      <c r="GR1774" s="7"/>
      <c r="GT1774" s="7"/>
      <c r="GV1774" s="7"/>
      <c r="GX1774" s="7"/>
      <c r="GZ1774" s="7"/>
      <c r="HA1774" s="7"/>
      <c r="HC1774" s="7"/>
      <c r="HE1774" s="7"/>
      <c r="HG1774" s="7"/>
      <c r="HI1774" s="7"/>
      <c r="HK1774" s="7"/>
      <c r="HM1774" s="7"/>
      <c r="HO1774" s="7"/>
      <c r="HQ1774" s="7"/>
      <c r="HS1774" s="7"/>
      <c r="HU1774" s="7"/>
      <c r="HW1774" s="7"/>
      <c r="HY1774" s="7"/>
      <c r="IA1774" s="7"/>
      <c r="IC1774" s="7"/>
      <c r="IE1774" s="7"/>
      <c r="IF1774" s="7"/>
      <c r="IG1774" s="7"/>
      <c r="IH1774" s="7"/>
      <c r="IJ1774" s="7"/>
      <c r="IL1774" s="7"/>
      <c r="IN1774" s="7"/>
      <c r="IO1774" s="7"/>
      <c r="IP1774" s="7"/>
      <c r="IR1774" s="7"/>
      <c r="IT1774" s="7"/>
      <c r="IV1774" s="7"/>
      <c r="IX1774" s="7"/>
      <c r="IZ1774" s="7"/>
      <c r="JB1774" s="7"/>
      <c r="JD1774" s="7"/>
      <c r="JF1774" s="7"/>
      <c r="JG1774" s="7"/>
      <c r="JI1774" s="7"/>
      <c r="JK1774" s="7"/>
      <c r="JM1774" s="7"/>
      <c r="JO1774" s="7"/>
      <c r="JP1774" s="7"/>
      <c r="JQ1774" s="7"/>
      <c r="JS1774" s="7"/>
      <c r="JT1774" s="7"/>
      <c r="JU1774" s="7"/>
      <c r="JV1774" s="7"/>
      <c r="JX1774" s="7"/>
      <c r="JZ1774" s="7"/>
      <c r="KB1774" s="7"/>
      <c r="KD1774" s="7"/>
      <c r="KF1774" s="7"/>
      <c r="KH1774" s="7"/>
      <c r="KJ1774" s="7"/>
      <c r="KL1774" s="7"/>
      <c r="KN1774" s="7"/>
      <c r="KO1774" s="7"/>
      <c r="KP1774" s="7"/>
      <c r="KQ1774" s="7"/>
      <c r="KR1774" s="7"/>
      <c r="KT1774" s="7"/>
      <c r="KV1774" s="7"/>
      <c r="KX1774" s="7"/>
      <c r="KZ1774" s="7"/>
      <c r="LB1774" s="7"/>
      <c r="LD1774" s="7"/>
      <c r="LF1774" s="7"/>
      <c r="LH1774" s="7"/>
      <c r="LJ1774" s="7"/>
      <c r="LL1774" s="7"/>
      <c r="LN1774" s="7"/>
      <c r="LP1774" s="7"/>
      <c r="LR1774" s="7"/>
      <c r="LT1774" s="7"/>
      <c r="LV1774" s="7"/>
      <c r="LX1774" s="7"/>
      <c r="LY1774" s="7"/>
      <c r="LZ1774" s="7"/>
      <c r="MA1774" s="7"/>
      <c r="MB1774" s="7"/>
      <c r="MC1774" s="7"/>
      <c r="ME1774" s="7"/>
      <c r="MG1774" s="7"/>
      <c r="MH1774" s="7"/>
      <c r="MJ1774" s="7"/>
      <c r="ML1774" s="7"/>
      <c r="MM1774" s="7"/>
      <c r="MN1774" s="7"/>
      <c r="MO1774" s="7"/>
      <c r="MQ1774" s="7"/>
      <c r="MS1774" s="7"/>
      <c r="MU1774" s="7"/>
      <c r="MV1774" s="7"/>
      <c r="MX1774" s="7"/>
      <c r="MY1774" s="7"/>
      <c r="MZ1774" s="7"/>
      <c r="NB1774" s="7"/>
      <c r="ND1774" s="7"/>
      <c r="NF1774" s="7"/>
      <c r="NH1774" s="7"/>
      <c r="NJ1774" s="7"/>
      <c r="NL1774" s="7"/>
      <c r="NM1774" s="7"/>
      <c r="NN1774" s="7"/>
      <c r="NO1774" s="7"/>
      <c r="NP1774" s="7"/>
      <c r="NR1774" s="7"/>
      <c r="NT1774" s="7"/>
      <c r="NU1774" s="7"/>
      <c r="NW1774" s="7"/>
      <c r="NY1774" s="7"/>
      <c r="OA1774" s="7"/>
      <c r="OC1774" s="7"/>
      <c r="OE1774" s="7"/>
      <c r="OG1774" s="7"/>
      <c r="OI1774" s="7"/>
      <c r="OK1774" s="7"/>
      <c r="OM1774" s="7"/>
      <c r="OO1774" s="7"/>
      <c r="OQ1774" s="7"/>
      <c r="OS1774" s="7"/>
      <c r="OT1774" s="7"/>
      <c r="OV1774" s="7"/>
      <c r="OX1774" s="7"/>
      <c r="OZ1774" s="7"/>
      <c r="PB1774" s="7"/>
      <c r="PD1774" s="7"/>
      <c r="PF1774" s="7"/>
      <c r="PH1774" s="7"/>
      <c r="PJ1774" s="7"/>
      <c r="PL1774" s="7"/>
      <c r="PN1774" s="7"/>
      <c r="PP1774" s="7"/>
      <c r="PQ1774" s="7"/>
      <c r="PR1774" s="7"/>
      <c r="PS1774" s="7"/>
      <c r="PT1774" s="7"/>
      <c r="PV1774" s="7"/>
      <c r="PX1774" s="7"/>
      <c r="PZ1774" s="7"/>
      <c r="QB1774" s="7"/>
      <c r="QD1774" s="7"/>
      <c r="QF1774" s="7"/>
      <c r="QH1774" s="7"/>
      <c r="QJ1774" s="7"/>
      <c r="QL1774" s="7"/>
      <c r="QN1774" s="7"/>
      <c r="QO1774" s="7"/>
      <c r="QQ1774" s="7"/>
      <c r="QS1774" s="7"/>
      <c r="QU1774" s="7"/>
      <c r="QV1774" s="7"/>
      <c r="QX1774" s="7"/>
      <c r="QZ1774" s="7"/>
      <c r="RB1774" s="7"/>
      <c r="RD1774" s="7"/>
      <c r="RF1774" s="7"/>
      <c r="RH1774" s="7"/>
      <c r="RJ1774" s="7"/>
      <c r="RL1774" s="7"/>
      <c r="RN1774" s="7"/>
      <c r="RP1774" s="7"/>
      <c r="RR1774" s="7"/>
      <c r="RT1774" s="7"/>
      <c r="RV1774" s="7"/>
      <c r="RW1774" s="7"/>
      <c r="RX1774" s="7"/>
      <c r="RZ1774" s="7"/>
      <c r="SB1774" s="7"/>
      <c r="SD1774" s="7"/>
      <c r="SE1774" s="7"/>
      <c r="SF1774" s="7"/>
      <c r="SH1774" s="7"/>
      <c r="SJ1774" s="7"/>
      <c r="SL1774" s="7"/>
      <c r="SN1774" s="7"/>
      <c r="SP1774" s="7"/>
      <c r="SR1774" s="7"/>
      <c r="ST1774" s="7"/>
      <c r="SV1774" s="7"/>
      <c r="SW1774" s="7"/>
      <c r="SY1774" s="7"/>
      <c r="TA1774" s="7"/>
      <c r="TC1774" s="7"/>
      <c r="TE1774" s="7"/>
      <c r="TG1774" s="7"/>
      <c r="TI1774" s="7"/>
      <c r="TK1774" s="7"/>
      <c r="TM1774" s="7"/>
      <c r="TO1774" s="7"/>
      <c r="TQ1774" s="7"/>
      <c r="TS1774" s="7"/>
      <c r="TU1774" s="7"/>
      <c r="TW1774" s="7"/>
      <c r="TY1774" s="7"/>
      <c r="UA1774" s="7"/>
      <c r="UC1774" s="7"/>
      <c r="UE1774" s="7"/>
      <c r="UG1774" s="7"/>
      <c r="UI1774" s="7"/>
      <c r="UK1774" s="7"/>
      <c r="UM1774" s="7"/>
      <c r="UO1774" s="7"/>
      <c r="UQ1774" s="7"/>
      <c r="US1774" s="7"/>
      <c r="UU1774" s="7"/>
      <c r="UW1774" s="7"/>
      <c r="UY1774" s="7"/>
      <c r="VA1774" s="7"/>
      <c r="VC1774" s="7"/>
      <c r="VE1774" s="7"/>
      <c r="VG1774" s="7"/>
      <c r="VI1774" s="7"/>
      <c r="VK1774" s="7"/>
      <c r="VM1774" s="7"/>
      <c r="VO1774" s="7"/>
      <c r="VQ1774" s="7"/>
      <c r="VS1774" s="7"/>
      <c r="VU1774" s="7"/>
      <c r="VW1774" s="7"/>
      <c r="VY1774" s="7"/>
      <c r="WA1774" s="7"/>
      <c r="WC1774" s="7"/>
      <c r="WE1774" s="7"/>
      <c r="WG1774" s="7"/>
      <c r="WI1774" s="7"/>
      <c r="WK1774" s="7"/>
      <c r="WM1774" s="7"/>
      <c r="WO1774" s="7"/>
      <c r="WQ1774" s="7"/>
      <c r="WS1774" s="7"/>
      <c r="WU1774" s="7"/>
      <c r="WW1774" s="7"/>
      <c r="WY1774" s="7"/>
      <c r="XA1774" s="7"/>
      <c r="XC1774" s="7"/>
      <c r="XE1774" s="7"/>
      <c r="XG1774" s="7"/>
      <c r="XI1774" s="7"/>
      <c r="XK1774" s="7"/>
      <c r="XM1774" s="7"/>
      <c r="XO1774" s="7"/>
      <c r="XQ1774" s="7"/>
      <c r="XS1774" s="7"/>
      <c r="XU1774" s="7"/>
      <c r="XW1774" s="7"/>
      <c r="XY1774" s="7"/>
      <c r="YA1774" s="7"/>
      <c r="YC1774" s="7"/>
      <c r="YE1774" s="7"/>
      <c r="YG1774" s="7"/>
      <c r="YI1774" s="7"/>
      <c r="YK1774" s="7"/>
      <c r="YM1774" s="7"/>
    </row>
    <row r="1775" spans="5:663" s="80" customFormat="1" x14ac:dyDescent="0.2">
      <c r="E1775" s="7"/>
      <c r="G1775" s="7"/>
      <c r="I1775" s="7"/>
      <c r="K1775" s="7"/>
      <c r="M1775" s="7"/>
      <c r="O1775" s="7"/>
      <c r="Q1775" s="7"/>
      <c r="S1775" s="7"/>
      <c r="U1775" s="7"/>
      <c r="W1775" s="7"/>
      <c r="Y1775" s="7"/>
      <c r="AA1775" s="7"/>
      <c r="AC1775" s="7"/>
      <c r="AE1775" s="7"/>
      <c r="AG1775" s="7"/>
      <c r="AH1775" s="7"/>
      <c r="AI1775" s="7"/>
      <c r="AJ1775" s="7"/>
      <c r="AK1775" s="7"/>
      <c r="AL1775" s="7"/>
      <c r="AM1775" s="7"/>
      <c r="AO1775" s="7"/>
      <c r="AQ1775" s="7"/>
      <c r="AS1775" s="7"/>
      <c r="AU1775" s="7"/>
      <c r="AW1775" s="7"/>
      <c r="AY1775" s="7"/>
      <c r="BA1775" s="7"/>
      <c r="BC1775" s="7"/>
      <c r="BE1775" s="7"/>
      <c r="BG1775" s="7"/>
      <c r="BI1775" s="7"/>
      <c r="BK1775" s="7"/>
      <c r="BM1775" s="7"/>
      <c r="BO1775" s="7"/>
      <c r="BQ1775" s="7"/>
      <c r="BS1775" s="7"/>
      <c r="BT1775" s="7"/>
      <c r="BU1775" s="7"/>
      <c r="BW1775" s="7"/>
      <c r="BY1775" s="7"/>
      <c r="CA1775" s="7"/>
      <c r="CC1775" s="7"/>
      <c r="CE1775" s="7"/>
      <c r="CG1775" s="7"/>
      <c r="CH1775" s="7"/>
      <c r="CI1775" s="7"/>
      <c r="CJ1775" s="7"/>
      <c r="CL1775" s="7"/>
      <c r="CN1775" s="7"/>
      <c r="CP1775" s="7"/>
      <c r="CR1775" s="7"/>
      <c r="CT1775" s="7"/>
      <c r="CV1775" s="7"/>
      <c r="CW1775" s="7"/>
      <c r="CY1775" s="7"/>
      <c r="DA1775" s="7"/>
      <c r="DC1775" s="7"/>
      <c r="DE1775" s="7"/>
      <c r="DG1775" s="7"/>
      <c r="DI1775" s="7"/>
      <c r="DK1775" s="7"/>
      <c r="DM1775" s="7"/>
      <c r="DO1775" s="7"/>
      <c r="DQ1775" s="7"/>
      <c r="DR1775" s="7"/>
      <c r="DS1775" s="7"/>
      <c r="DT1775" s="7"/>
      <c r="DV1775" s="7"/>
      <c r="DX1775" s="7"/>
      <c r="DY1775" s="7"/>
      <c r="DZ1775" s="7"/>
      <c r="EB1775" s="7"/>
      <c r="ED1775" s="7"/>
      <c r="EF1775" s="7"/>
      <c r="EG1775" s="7"/>
      <c r="EI1775" s="7"/>
      <c r="EJ1775" s="7"/>
      <c r="EL1775" s="7"/>
      <c r="EN1775" s="7"/>
      <c r="EP1775" s="7"/>
      <c r="ER1775" s="7"/>
      <c r="ET1775" s="7"/>
      <c r="EV1775" s="7"/>
      <c r="EX1775" s="7"/>
      <c r="EZ1775" s="7"/>
      <c r="FB1775" s="7"/>
      <c r="FD1775" s="7"/>
      <c r="FE1775" s="7"/>
      <c r="FF1775" s="7"/>
      <c r="FH1775" s="7"/>
      <c r="FJ1775" s="7"/>
      <c r="FL1775" s="7"/>
      <c r="FN1775" s="7"/>
      <c r="FP1775" s="7"/>
      <c r="FR1775" s="7"/>
      <c r="FT1775" s="7"/>
      <c r="FV1775" s="7"/>
      <c r="FW1775" s="7"/>
      <c r="FY1775" s="7"/>
      <c r="GA1775" s="7"/>
      <c r="GC1775" s="7"/>
      <c r="GE1775" s="7"/>
      <c r="GG1775" s="7"/>
      <c r="GI1775" s="7"/>
      <c r="GJ1775" s="7"/>
      <c r="GK1775" s="7"/>
      <c r="GL1775" s="7"/>
      <c r="GM1775" s="7"/>
      <c r="GN1775" s="7"/>
      <c r="GO1775" s="7"/>
      <c r="GP1775" s="7"/>
      <c r="GR1775" s="7"/>
      <c r="GT1775" s="7"/>
      <c r="GV1775" s="7"/>
      <c r="GX1775" s="7"/>
      <c r="GZ1775" s="7"/>
      <c r="HA1775" s="7"/>
      <c r="HC1775" s="7"/>
      <c r="HE1775" s="7"/>
      <c r="HG1775" s="7"/>
      <c r="HI1775" s="7"/>
      <c r="HK1775" s="7"/>
      <c r="HM1775" s="7"/>
      <c r="HO1775" s="7"/>
      <c r="HQ1775" s="7"/>
      <c r="HS1775" s="7"/>
      <c r="HU1775" s="7"/>
      <c r="HW1775" s="7"/>
      <c r="HY1775" s="7"/>
      <c r="IA1775" s="7"/>
      <c r="IC1775" s="7"/>
      <c r="IE1775" s="7"/>
      <c r="IF1775" s="7"/>
      <c r="IG1775" s="7"/>
      <c r="IH1775" s="7"/>
      <c r="IJ1775" s="7"/>
      <c r="IL1775" s="7"/>
      <c r="IN1775" s="7"/>
      <c r="IO1775" s="7"/>
      <c r="IP1775" s="7"/>
      <c r="IR1775" s="7"/>
      <c r="IT1775" s="7"/>
      <c r="IV1775" s="7"/>
      <c r="IX1775" s="7"/>
      <c r="IZ1775" s="7"/>
      <c r="JB1775" s="7"/>
      <c r="JD1775" s="7"/>
      <c r="JF1775" s="7"/>
      <c r="JG1775" s="7"/>
      <c r="JI1775" s="7"/>
      <c r="JK1775" s="7"/>
      <c r="JM1775" s="7"/>
      <c r="JO1775" s="7"/>
      <c r="JP1775" s="7"/>
      <c r="JQ1775" s="7"/>
      <c r="JS1775" s="7"/>
      <c r="JT1775" s="7"/>
      <c r="JU1775" s="7"/>
      <c r="JV1775" s="7"/>
      <c r="JX1775" s="7"/>
      <c r="JZ1775" s="7"/>
      <c r="KB1775" s="7"/>
      <c r="KD1775" s="7"/>
      <c r="KF1775" s="7"/>
      <c r="KH1775" s="7"/>
      <c r="KJ1775" s="7"/>
      <c r="KL1775" s="7"/>
      <c r="KN1775" s="7"/>
      <c r="KO1775" s="7"/>
      <c r="KP1775" s="7"/>
      <c r="KQ1775" s="7"/>
      <c r="KR1775" s="7"/>
      <c r="KT1775" s="7"/>
      <c r="KV1775" s="7"/>
      <c r="KX1775" s="7"/>
      <c r="KZ1775" s="7"/>
      <c r="LB1775" s="7"/>
      <c r="LD1775" s="7"/>
      <c r="LF1775" s="7"/>
      <c r="LH1775" s="7"/>
      <c r="LJ1775" s="7"/>
      <c r="LL1775" s="7"/>
      <c r="LN1775" s="7"/>
      <c r="LP1775" s="7"/>
      <c r="LR1775" s="7"/>
      <c r="LT1775" s="7"/>
      <c r="LV1775" s="7"/>
      <c r="LX1775" s="7"/>
      <c r="LY1775" s="7"/>
      <c r="LZ1775" s="7"/>
      <c r="MA1775" s="7"/>
      <c r="MB1775" s="7"/>
      <c r="MC1775" s="7"/>
      <c r="ME1775" s="7"/>
      <c r="MG1775" s="7"/>
      <c r="MH1775" s="7"/>
      <c r="MJ1775" s="7"/>
      <c r="ML1775" s="7"/>
      <c r="MM1775" s="7"/>
      <c r="MN1775" s="7"/>
      <c r="MO1775" s="7"/>
      <c r="MQ1775" s="7"/>
      <c r="MS1775" s="7"/>
      <c r="MU1775" s="7"/>
      <c r="MV1775" s="7"/>
      <c r="MX1775" s="7"/>
      <c r="MY1775" s="7"/>
      <c r="MZ1775" s="7"/>
      <c r="NB1775" s="7"/>
      <c r="ND1775" s="7"/>
      <c r="NF1775" s="7"/>
      <c r="NH1775" s="7"/>
      <c r="NJ1775" s="7"/>
      <c r="NL1775" s="7"/>
      <c r="NM1775" s="7"/>
      <c r="NN1775" s="7"/>
      <c r="NO1775" s="7"/>
      <c r="NP1775" s="7"/>
      <c r="NR1775" s="7"/>
      <c r="NT1775" s="7"/>
      <c r="NU1775" s="7"/>
      <c r="NW1775" s="7"/>
      <c r="NY1775" s="7"/>
      <c r="OA1775" s="7"/>
      <c r="OC1775" s="7"/>
      <c r="OE1775" s="7"/>
      <c r="OG1775" s="7"/>
      <c r="OI1775" s="7"/>
      <c r="OK1775" s="7"/>
      <c r="OM1775" s="7"/>
      <c r="OO1775" s="7"/>
      <c r="OQ1775" s="7"/>
      <c r="OS1775" s="7"/>
      <c r="OT1775" s="7"/>
      <c r="OV1775" s="7"/>
      <c r="OX1775" s="7"/>
      <c r="OZ1775" s="7"/>
      <c r="PB1775" s="7"/>
      <c r="PD1775" s="7"/>
      <c r="PF1775" s="7"/>
      <c r="PH1775" s="7"/>
      <c r="PJ1775" s="7"/>
      <c r="PL1775" s="7"/>
      <c r="PN1775" s="7"/>
      <c r="PP1775" s="7"/>
      <c r="PQ1775" s="7"/>
      <c r="PR1775" s="7"/>
      <c r="PS1775" s="7"/>
      <c r="PT1775" s="7"/>
      <c r="PV1775" s="7"/>
      <c r="PX1775" s="7"/>
      <c r="PZ1775" s="7"/>
      <c r="QB1775" s="7"/>
      <c r="QD1775" s="7"/>
      <c r="QF1775" s="7"/>
      <c r="QH1775" s="7"/>
      <c r="QJ1775" s="7"/>
      <c r="QL1775" s="7"/>
      <c r="QN1775" s="7"/>
      <c r="QO1775" s="7"/>
      <c r="QQ1775" s="7"/>
      <c r="QS1775" s="7"/>
      <c r="QU1775" s="7"/>
      <c r="QV1775" s="7"/>
      <c r="QX1775" s="7"/>
      <c r="QZ1775" s="7"/>
      <c r="RB1775" s="7"/>
      <c r="RD1775" s="7"/>
      <c r="RF1775" s="7"/>
      <c r="RH1775" s="7"/>
      <c r="RJ1775" s="7"/>
      <c r="RL1775" s="7"/>
      <c r="RN1775" s="7"/>
      <c r="RP1775" s="7"/>
      <c r="RR1775" s="7"/>
      <c r="RT1775" s="7"/>
      <c r="RV1775" s="7"/>
      <c r="RW1775" s="7"/>
      <c r="RX1775" s="7"/>
      <c r="RZ1775" s="7"/>
      <c r="SB1775" s="7"/>
      <c r="SD1775" s="7"/>
      <c r="SE1775" s="7"/>
      <c r="SF1775" s="7"/>
      <c r="SH1775" s="7"/>
      <c r="SJ1775" s="7"/>
      <c r="SL1775" s="7"/>
      <c r="SN1775" s="7"/>
      <c r="SP1775" s="7"/>
      <c r="SR1775" s="7"/>
      <c r="ST1775" s="7"/>
      <c r="SV1775" s="7"/>
      <c r="SW1775" s="7"/>
      <c r="SY1775" s="7"/>
      <c r="TA1775" s="7"/>
      <c r="TC1775" s="7"/>
      <c r="TE1775" s="7"/>
      <c r="TG1775" s="7"/>
      <c r="TI1775" s="7"/>
      <c r="TK1775" s="7"/>
      <c r="TM1775" s="7"/>
      <c r="TO1775" s="7"/>
      <c r="TQ1775" s="7"/>
      <c r="TS1775" s="7"/>
      <c r="TU1775" s="7"/>
      <c r="TW1775" s="7"/>
      <c r="TY1775" s="7"/>
      <c r="UA1775" s="7"/>
      <c r="UC1775" s="7"/>
      <c r="UE1775" s="7"/>
      <c r="UG1775" s="7"/>
      <c r="UI1775" s="7"/>
      <c r="UK1775" s="7"/>
      <c r="UM1775" s="7"/>
      <c r="UO1775" s="7"/>
      <c r="UQ1775" s="7"/>
      <c r="US1775" s="7"/>
      <c r="UU1775" s="7"/>
      <c r="UW1775" s="7"/>
      <c r="UY1775" s="7"/>
      <c r="VA1775" s="7"/>
      <c r="VC1775" s="7"/>
      <c r="VE1775" s="7"/>
      <c r="VG1775" s="7"/>
      <c r="VI1775" s="7"/>
      <c r="VK1775" s="7"/>
      <c r="VM1775" s="7"/>
      <c r="VO1775" s="7"/>
      <c r="VQ1775" s="7"/>
      <c r="VS1775" s="7"/>
      <c r="VU1775" s="7"/>
      <c r="VW1775" s="7"/>
      <c r="VY1775" s="7"/>
      <c r="WA1775" s="7"/>
      <c r="WC1775" s="7"/>
      <c r="WE1775" s="7"/>
      <c r="WG1775" s="7"/>
      <c r="WI1775" s="7"/>
      <c r="WK1775" s="7"/>
      <c r="WM1775" s="7"/>
      <c r="WO1775" s="7"/>
      <c r="WQ1775" s="7"/>
      <c r="WS1775" s="7"/>
      <c r="WU1775" s="7"/>
      <c r="WW1775" s="7"/>
      <c r="WY1775" s="7"/>
      <c r="XA1775" s="7"/>
      <c r="XC1775" s="7"/>
      <c r="XE1775" s="7"/>
      <c r="XG1775" s="7"/>
      <c r="XI1775" s="7"/>
      <c r="XK1775" s="7"/>
      <c r="XM1775" s="7"/>
      <c r="XO1775" s="7"/>
      <c r="XQ1775" s="7"/>
      <c r="XS1775" s="7"/>
      <c r="XU1775" s="7"/>
      <c r="XW1775" s="7"/>
      <c r="XY1775" s="7"/>
      <c r="YA1775" s="7"/>
      <c r="YC1775" s="7"/>
      <c r="YE1775" s="7"/>
      <c r="YG1775" s="7"/>
      <c r="YI1775" s="7"/>
      <c r="YK1775" s="7"/>
      <c r="YM1775" s="7"/>
    </row>
    <row r="1776" spans="5:663" s="80" customFormat="1" x14ac:dyDescent="0.2">
      <c r="E1776" s="7"/>
      <c r="G1776" s="7"/>
      <c r="I1776" s="7"/>
      <c r="K1776" s="7"/>
      <c r="M1776" s="7"/>
      <c r="O1776" s="7"/>
      <c r="Q1776" s="7"/>
      <c r="S1776" s="7"/>
      <c r="U1776" s="7"/>
      <c r="W1776" s="7"/>
      <c r="Y1776" s="7"/>
      <c r="AA1776" s="7"/>
      <c r="AC1776" s="7"/>
      <c r="AE1776" s="7"/>
      <c r="AG1776" s="7"/>
      <c r="AH1776" s="7"/>
      <c r="AI1776" s="7"/>
      <c r="AJ1776" s="7"/>
      <c r="AK1776" s="7"/>
      <c r="AL1776" s="7"/>
      <c r="AM1776" s="7"/>
      <c r="AO1776" s="7"/>
      <c r="AQ1776" s="7"/>
      <c r="AS1776" s="7"/>
      <c r="AU1776" s="7"/>
      <c r="AW1776" s="7"/>
      <c r="AY1776" s="7"/>
      <c r="BA1776" s="7"/>
      <c r="BC1776" s="7"/>
      <c r="BE1776" s="7"/>
      <c r="BG1776" s="7"/>
      <c r="BI1776" s="7"/>
      <c r="BK1776" s="7"/>
      <c r="BM1776" s="7"/>
      <c r="BO1776" s="7"/>
      <c r="BQ1776" s="7"/>
      <c r="BS1776" s="7"/>
      <c r="BT1776" s="7"/>
      <c r="BU1776" s="7"/>
      <c r="BW1776" s="7"/>
      <c r="BY1776" s="7"/>
      <c r="CA1776" s="7"/>
      <c r="CC1776" s="7"/>
      <c r="CE1776" s="7"/>
      <c r="CG1776" s="7"/>
      <c r="CH1776" s="7"/>
      <c r="CI1776" s="7"/>
      <c r="CJ1776" s="7"/>
      <c r="CL1776" s="7"/>
      <c r="CN1776" s="7"/>
      <c r="CP1776" s="7"/>
      <c r="CR1776" s="7"/>
      <c r="CT1776" s="7"/>
      <c r="CV1776" s="7"/>
      <c r="CW1776" s="7"/>
      <c r="CY1776" s="7"/>
      <c r="DA1776" s="7"/>
      <c r="DC1776" s="7"/>
      <c r="DE1776" s="7"/>
      <c r="DG1776" s="7"/>
      <c r="DI1776" s="7"/>
      <c r="DK1776" s="7"/>
      <c r="DM1776" s="7"/>
      <c r="DO1776" s="7"/>
      <c r="DQ1776" s="7"/>
      <c r="DR1776" s="7"/>
      <c r="DS1776" s="7"/>
      <c r="DT1776" s="7"/>
      <c r="DV1776" s="7"/>
      <c r="DX1776" s="7"/>
      <c r="DY1776" s="7"/>
      <c r="DZ1776" s="7"/>
      <c r="EB1776" s="7"/>
      <c r="ED1776" s="7"/>
      <c r="EF1776" s="7"/>
      <c r="EG1776" s="7"/>
      <c r="EI1776" s="7"/>
      <c r="EJ1776" s="7"/>
      <c r="EL1776" s="7"/>
      <c r="EN1776" s="7"/>
      <c r="EP1776" s="7"/>
      <c r="ER1776" s="7"/>
      <c r="ET1776" s="7"/>
      <c r="EV1776" s="7"/>
      <c r="EX1776" s="7"/>
      <c r="EZ1776" s="7"/>
      <c r="FB1776" s="7"/>
      <c r="FD1776" s="7"/>
      <c r="FE1776" s="7"/>
      <c r="FF1776" s="7"/>
      <c r="FH1776" s="7"/>
      <c r="FJ1776" s="7"/>
      <c r="FL1776" s="7"/>
      <c r="FN1776" s="7"/>
      <c r="FP1776" s="7"/>
      <c r="FR1776" s="7"/>
      <c r="FT1776" s="7"/>
      <c r="FV1776" s="7"/>
      <c r="FW1776" s="7"/>
      <c r="FY1776" s="7"/>
      <c r="GA1776" s="7"/>
      <c r="GC1776" s="7"/>
      <c r="GE1776" s="7"/>
      <c r="GG1776" s="7"/>
      <c r="GI1776" s="7"/>
      <c r="GJ1776" s="7"/>
      <c r="GK1776" s="7"/>
      <c r="GL1776" s="7"/>
      <c r="GM1776" s="7"/>
      <c r="GN1776" s="7"/>
      <c r="GO1776" s="7"/>
      <c r="GP1776" s="7"/>
      <c r="GR1776" s="7"/>
      <c r="GT1776" s="7"/>
      <c r="GV1776" s="7"/>
      <c r="GX1776" s="7"/>
      <c r="GZ1776" s="7"/>
      <c r="HA1776" s="7"/>
      <c r="HC1776" s="7"/>
      <c r="HE1776" s="7"/>
      <c r="HG1776" s="7"/>
      <c r="HI1776" s="7"/>
      <c r="HK1776" s="7"/>
      <c r="HM1776" s="7"/>
      <c r="HO1776" s="7"/>
      <c r="HQ1776" s="7"/>
      <c r="HS1776" s="7"/>
      <c r="HU1776" s="7"/>
      <c r="HW1776" s="7"/>
      <c r="HY1776" s="7"/>
      <c r="IA1776" s="7"/>
      <c r="IC1776" s="7"/>
      <c r="IE1776" s="7"/>
      <c r="IF1776" s="7"/>
      <c r="IG1776" s="7"/>
      <c r="IH1776" s="7"/>
      <c r="IJ1776" s="7"/>
      <c r="IL1776" s="7"/>
      <c r="IN1776" s="7"/>
      <c r="IO1776" s="7"/>
      <c r="IP1776" s="7"/>
      <c r="IR1776" s="7"/>
      <c r="IT1776" s="7"/>
      <c r="IV1776" s="7"/>
      <c r="IX1776" s="7"/>
      <c r="IZ1776" s="7"/>
      <c r="JB1776" s="7"/>
      <c r="JD1776" s="7"/>
      <c r="JF1776" s="7"/>
      <c r="JG1776" s="7"/>
      <c r="JI1776" s="7"/>
      <c r="JK1776" s="7"/>
      <c r="JM1776" s="7"/>
      <c r="JO1776" s="7"/>
      <c r="JP1776" s="7"/>
      <c r="JQ1776" s="7"/>
      <c r="JS1776" s="7"/>
      <c r="JT1776" s="7"/>
      <c r="JU1776" s="7"/>
      <c r="JV1776" s="7"/>
      <c r="JX1776" s="7"/>
      <c r="JZ1776" s="7"/>
      <c r="KB1776" s="7"/>
      <c r="KD1776" s="7"/>
      <c r="KF1776" s="7"/>
      <c r="KH1776" s="7"/>
      <c r="KJ1776" s="7"/>
      <c r="KL1776" s="7"/>
      <c r="KN1776" s="7"/>
      <c r="KO1776" s="7"/>
      <c r="KP1776" s="7"/>
      <c r="KQ1776" s="7"/>
      <c r="KR1776" s="7"/>
      <c r="KT1776" s="7"/>
      <c r="KV1776" s="7"/>
      <c r="KX1776" s="7"/>
      <c r="KZ1776" s="7"/>
      <c r="LB1776" s="7"/>
      <c r="LD1776" s="7"/>
      <c r="LF1776" s="7"/>
      <c r="LH1776" s="7"/>
      <c r="LJ1776" s="7"/>
      <c r="LL1776" s="7"/>
      <c r="LN1776" s="7"/>
      <c r="LP1776" s="7"/>
      <c r="LR1776" s="7"/>
      <c r="LT1776" s="7"/>
      <c r="LV1776" s="7"/>
      <c r="LX1776" s="7"/>
      <c r="LY1776" s="7"/>
      <c r="LZ1776" s="7"/>
      <c r="MA1776" s="7"/>
      <c r="MB1776" s="7"/>
      <c r="MC1776" s="7"/>
      <c r="ME1776" s="7"/>
      <c r="MG1776" s="7"/>
      <c r="MH1776" s="7"/>
      <c r="MJ1776" s="7"/>
      <c r="ML1776" s="7"/>
      <c r="MM1776" s="7"/>
      <c r="MN1776" s="7"/>
      <c r="MO1776" s="7"/>
      <c r="MQ1776" s="7"/>
      <c r="MS1776" s="7"/>
      <c r="MU1776" s="7"/>
      <c r="MV1776" s="7"/>
      <c r="MX1776" s="7"/>
      <c r="MY1776" s="7"/>
      <c r="MZ1776" s="7"/>
      <c r="NB1776" s="7"/>
      <c r="ND1776" s="7"/>
      <c r="NF1776" s="7"/>
      <c r="NH1776" s="7"/>
      <c r="NJ1776" s="7"/>
      <c r="NL1776" s="7"/>
      <c r="NM1776" s="7"/>
      <c r="NN1776" s="7"/>
      <c r="NO1776" s="7"/>
      <c r="NP1776" s="7"/>
      <c r="NR1776" s="7"/>
      <c r="NT1776" s="7"/>
      <c r="NU1776" s="7"/>
      <c r="NW1776" s="7"/>
      <c r="NY1776" s="7"/>
      <c r="OA1776" s="7"/>
      <c r="OC1776" s="7"/>
      <c r="OE1776" s="7"/>
      <c r="OG1776" s="7"/>
      <c r="OI1776" s="7"/>
      <c r="OK1776" s="7"/>
      <c r="OM1776" s="7"/>
      <c r="OO1776" s="7"/>
      <c r="OQ1776" s="7"/>
      <c r="OS1776" s="7"/>
      <c r="OT1776" s="7"/>
      <c r="OV1776" s="7"/>
      <c r="OX1776" s="7"/>
      <c r="OZ1776" s="7"/>
      <c r="PB1776" s="7"/>
      <c r="PD1776" s="7"/>
      <c r="PF1776" s="7"/>
      <c r="PH1776" s="7"/>
      <c r="PJ1776" s="7"/>
      <c r="PL1776" s="7"/>
      <c r="PN1776" s="7"/>
      <c r="PP1776" s="7"/>
      <c r="PQ1776" s="7"/>
      <c r="PR1776" s="7"/>
      <c r="PS1776" s="7"/>
      <c r="PT1776" s="7"/>
      <c r="PV1776" s="7"/>
      <c r="PX1776" s="7"/>
      <c r="PZ1776" s="7"/>
      <c r="QB1776" s="7"/>
      <c r="QD1776" s="7"/>
      <c r="QF1776" s="7"/>
      <c r="QH1776" s="7"/>
      <c r="QJ1776" s="7"/>
      <c r="QL1776" s="7"/>
      <c r="QN1776" s="7"/>
      <c r="QO1776" s="7"/>
      <c r="QQ1776" s="7"/>
      <c r="QS1776" s="7"/>
      <c r="QU1776" s="7"/>
      <c r="QV1776" s="7"/>
      <c r="QX1776" s="7"/>
      <c r="QZ1776" s="7"/>
      <c r="RB1776" s="7"/>
      <c r="RD1776" s="7"/>
      <c r="RF1776" s="7"/>
      <c r="RH1776" s="7"/>
      <c r="RJ1776" s="7"/>
      <c r="RL1776" s="7"/>
      <c r="RN1776" s="7"/>
      <c r="RP1776" s="7"/>
      <c r="RR1776" s="7"/>
      <c r="RT1776" s="7"/>
      <c r="RV1776" s="7"/>
      <c r="RW1776" s="7"/>
      <c r="RX1776" s="7"/>
      <c r="RZ1776" s="7"/>
      <c r="SB1776" s="7"/>
      <c r="SD1776" s="7"/>
      <c r="SE1776" s="7"/>
      <c r="SF1776" s="7"/>
      <c r="SH1776" s="7"/>
      <c r="SJ1776" s="7"/>
      <c r="SL1776" s="7"/>
      <c r="SN1776" s="7"/>
      <c r="SP1776" s="7"/>
      <c r="SR1776" s="7"/>
      <c r="ST1776" s="7"/>
      <c r="SV1776" s="7"/>
      <c r="SW1776" s="7"/>
      <c r="SY1776" s="7"/>
      <c r="TA1776" s="7"/>
      <c r="TC1776" s="7"/>
      <c r="TE1776" s="7"/>
      <c r="TG1776" s="7"/>
      <c r="TI1776" s="7"/>
      <c r="TK1776" s="7"/>
      <c r="TM1776" s="7"/>
      <c r="TO1776" s="7"/>
      <c r="TQ1776" s="7"/>
      <c r="TS1776" s="7"/>
      <c r="TU1776" s="7"/>
      <c r="TW1776" s="7"/>
      <c r="TY1776" s="7"/>
      <c r="UA1776" s="7"/>
      <c r="UC1776" s="7"/>
      <c r="UE1776" s="7"/>
      <c r="UG1776" s="7"/>
      <c r="UI1776" s="7"/>
      <c r="UK1776" s="7"/>
      <c r="UM1776" s="7"/>
      <c r="UO1776" s="7"/>
      <c r="UQ1776" s="7"/>
      <c r="US1776" s="7"/>
      <c r="UU1776" s="7"/>
      <c r="UW1776" s="7"/>
      <c r="UY1776" s="7"/>
      <c r="VA1776" s="7"/>
      <c r="VC1776" s="7"/>
      <c r="VE1776" s="7"/>
      <c r="VG1776" s="7"/>
      <c r="VI1776" s="7"/>
      <c r="VK1776" s="7"/>
      <c r="VM1776" s="7"/>
      <c r="VO1776" s="7"/>
      <c r="VQ1776" s="7"/>
      <c r="VS1776" s="7"/>
      <c r="VU1776" s="7"/>
      <c r="VW1776" s="7"/>
      <c r="VY1776" s="7"/>
      <c r="WA1776" s="7"/>
      <c r="WC1776" s="7"/>
      <c r="WE1776" s="7"/>
      <c r="WG1776" s="7"/>
      <c r="WI1776" s="7"/>
      <c r="WK1776" s="7"/>
      <c r="WM1776" s="7"/>
      <c r="WO1776" s="7"/>
      <c r="WQ1776" s="7"/>
      <c r="WS1776" s="7"/>
      <c r="WU1776" s="7"/>
      <c r="WW1776" s="7"/>
      <c r="WY1776" s="7"/>
      <c r="XA1776" s="7"/>
      <c r="XC1776" s="7"/>
      <c r="XE1776" s="7"/>
      <c r="XG1776" s="7"/>
      <c r="XI1776" s="7"/>
      <c r="XK1776" s="7"/>
      <c r="XM1776" s="7"/>
      <c r="XO1776" s="7"/>
      <c r="XQ1776" s="7"/>
      <c r="XS1776" s="7"/>
      <c r="XU1776" s="7"/>
      <c r="XW1776" s="7"/>
      <c r="XY1776" s="7"/>
      <c r="YA1776" s="7"/>
      <c r="YC1776" s="7"/>
      <c r="YE1776" s="7"/>
      <c r="YG1776" s="7"/>
      <c r="YI1776" s="7"/>
      <c r="YK1776" s="7"/>
      <c r="YM1776" s="7"/>
    </row>
    <row r="1777" spans="5:663" s="80" customFormat="1" x14ac:dyDescent="0.2">
      <c r="E1777" s="7"/>
      <c r="G1777" s="7"/>
      <c r="I1777" s="7"/>
      <c r="K1777" s="7"/>
      <c r="M1777" s="7"/>
      <c r="O1777" s="7"/>
      <c r="Q1777" s="7"/>
      <c r="S1777" s="7"/>
      <c r="U1777" s="7"/>
      <c r="W1777" s="7"/>
      <c r="Y1777" s="7"/>
      <c r="AA1777" s="7"/>
      <c r="AC1777" s="7"/>
      <c r="AE1777" s="7"/>
      <c r="AG1777" s="7"/>
      <c r="AH1777" s="7"/>
      <c r="AI1777" s="7"/>
      <c r="AJ1777" s="7"/>
      <c r="AK1777" s="7"/>
      <c r="AL1777" s="7"/>
      <c r="AM1777" s="7"/>
      <c r="AO1777" s="7"/>
      <c r="AQ1777" s="7"/>
      <c r="AS1777" s="7"/>
      <c r="AU1777" s="7"/>
      <c r="AW1777" s="7"/>
      <c r="AY1777" s="7"/>
      <c r="BA1777" s="7"/>
      <c r="BC1777" s="7"/>
      <c r="BE1777" s="7"/>
      <c r="BG1777" s="7"/>
      <c r="BI1777" s="7"/>
      <c r="BK1777" s="7"/>
      <c r="BM1777" s="7"/>
      <c r="BO1777" s="7"/>
      <c r="BQ1777" s="7"/>
      <c r="BS1777" s="7"/>
      <c r="BT1777" s="7"/>
      <c r="BU1777" s="7"/>
      <c r="BW1777" s="7"/>
      <c r="BY1777" s="7"/>
      <c r="CA1777" s="7"/>
      <c r="CC1777" s="7"/>
      <c r="CE1777" s="7"/>
      <c r="CG1777" s="7"/>
      <c r="CH1777" s="7"/>
      <c r="CI1777" s="7"/>
      <c r="CJ1777" s="7"/>
      <c r="CL1777" s="7"/>
      <c r="CN1777" s="7"/>
      <c r="CP1777" s="7"/>
      <c r="CR1777" s="7"/>
      <c r="CT1777" s="7"/>
      <c r="CV1777" s="7"/>
      <c r="CW1777" s="7"/>
      <c r="CY1777" s="7"/>
      <c r="DA1777" s="7"/>
      <c r="DC1777" s="7"/>
      <c r="DE1777" s="7"/>
      <c r="DG1777" s="7"/>
      <c r="DI1777" s="7"/>
      <c r="DK1777" s="7"/>
      <c r="DM1777" s="7"/>
      <c r="DO1777" s="7"/>
      <c r="DQ1777" s="7"/>
      <c r="DR1777" s="7"/>
      <c r="DS1777" s="7"/>
      <c r="DT1777" s="7"/>
      <c r="DV1777" s="7"/>
      <c r="DX1777" s="7"/>
      <c r="DY1777" s="7"/>
      <c r="DZ1777" s="7"/>
      <c r="EB1777" s="7"/>
      <c r="ED1777" s="7"/>
      <c r="EF1777" s="7"/>
      <c r="EG1777" s="7"/>
      <c r="EI1777" s="7"/>
      <c r="EJ1777" s="7"/>
      <c r="EL1777" s="7"/>
      <c r="EN1777" s="7"/>
      <c r="EP1777" s="7"/>
      <c r="ER1777" s="7"/>
      <c r="ET1777" s="7"/>
      <c r="EV1777" s="7"/>
      <c r="EX1777" s="7"/>
      <c r="EZ1777" s="7"/>
      <c r="FB1777" s="7"/>
      <c r="FD1777" s="7"/>
      <c r="FE1777" s="7"/>
      <c r="FF1777" s="7"/>
      <c r="FH1777" s="7"/>
      <c r="FJ1777" s="7"/>
      <c r="FL1777" s="7"/>
      <c r="FN1777" s="7"/>
      <c r="FP1777" s="7"/>
      <c r="FR1777" s="7"/>
      <c r="FT1777" s="7"/>
      <c r="FV1777" s="7"/>
      <c r="FW1777" s="7"/>
      <c r="FY1777" s="7"/>
      <c r="GA1777" s="7"/>
      <c r="GC1777" s="7"/>
      <c r="GE1777" s="7"/>
      <c r="GG1777" s="7"/>
      <c r="GI1777" s="7"/>
      <c r="GJ1777" s="7"/>
      <c r="GK1777" s="7"/>
      <c r="GL1777" s="7"/>
      <c r="GM1777" s="7"/>
      <c r="GN1777" s="7"/>
      <c r="GO1777" s="7"/>
      <c r="GP1777" s="7"/>
      <c r="GR1777" s="7"/>
      <c r="GT1777" s="7"/>
      <c r="GV1777" s="7"/>
      <c r="GX1777" s="7"/>
      <c r="GZ1777" s="7"/>
      <c r="HA1777" s="7"/>
      <c r="HC1777" s="7"/>
      <c r="HE1777" s="7"/>
      <c r="HG1777" s="7"/>
      <c r="HI1777" s="7"/>
      <c r="HK1777" s="7"/>
      <c r="HM1777" s="7"/>
      <c r="HO1777" s="7"/>
      <c r="HQ1777" s="7"/>
      <c r="HS1777" s="7"/>
      <c r="HU1777" s="7"/>
      <c r="HW1777" s="7"/>
      <c r="HY1777" s="7"/>
      <c r="IA1777" s="7"/>
      <c r="IC1777" s="7"/>
      <c r="IE1777" s="7"/>
      <c r="IF1777" s="7"/>
      <c r="IG1777" s="7"/>
      <c r="IH1777" s="7"/>
      <c r="IJ1777" s="7"/>
      <c r="IL1777" s="7"/>
      <c r="IN1777" s="7"/>
      <c r="IO1777" s="7"/>
      <c r="IP1777" s="7"/>
      <c r="IR1777" s="7"/>
      <c r="IT1777" s="7"/>
      <c r="IV1777" s="7"/>
      <c r="IX1777" s="7"/>
      <c r="IZ1777" s="7"/>
      <c r="JB1777" s="7"/>
      <c r="JD1777" s="7"/>
      <c r="JF1777" s="7"/>
      <c r="JG1777" s="7"/>
      <c r="JI1777" s="7"/>
      <c r="JK1777" s="7"/>
      <c r="JM1777" s="7"/>
      <c r="JO1777" s="7"/>
      <c r="JP1777" s="7"/>
      <c r="JQ1777" s="7"/>
      <c r="JS1777" s="7"/>
      <c r="JT1777" s="7"/>
      <c r="JU1777" s="7"/>
      <c r="JV1777" s="7"/>
      <c r="JX1777" s="7"/>
      <c r="JZ1777" s="7"/>
      <c r="KB1777" s="7"/>
      <c r="KD1777" s="7"/>
      <c r="KF1777" s="7"/>
      <c r="KH1777" s="7"/>
      <c r="KJ1777" s="7"/>
      <c r="KL1777" s="7"/>
      <c r="KN1777" s="7"/>
      <c r="KO1777" s="7"/>
      <c r="KP1777" s="7"/>
      <c r="KQ1777" s="7"/>
      <c r="KR1777" s="7"/>
      <c r="KT1777" s="7"/>
      <c r="KV1777" s="7"/>
      <c r="KX1777" s="7"/>
      <c r="KZ1777" s="7"/>
      <c r="LB1777" s="7"/>
      <c r="LD1777" s="7"/>
      <c r="LF1777" s="7"/>
      <c r="LH1777" s="7"/>
      <c r="LJ1777" s="7"/>
      <c r="LL1777" s="7"/>
      <c r="LN1777" s="7"/>
      <c r="LP1777" s="7"/>
      <c r="LR1777" s="7"/>
      <c r="LT1777" s="7"/>
      <c r="LV1777" s="7"/>
      <c r="LX1777" s="7"/>
      <c r="LY1777" s="7"/>
      <c r="LZ1777" s="7"/>
      <c r="MA1777" s="7"/>
      <c r="MB1777" s="7"/>
      <c r="MC1777" s="7"/>
      <c r="ME1777" s="7"/>
      <c r="MG1777" s="7"/>
      <c r="MH1777" s="7"/>
      <c r="MJ1777" s="7"/>
      <c r="ML1777" s="7"/>
      <c r="MM1777" s="7"/>
      <c r="MN1777" s="7"/>
      <c r="MO1777" s="7"/>
      <c r="MQ1777" s="7"/>
      <c r="MS1777" s="7"/>
      <c r="MU1777" s="7"/>
      <c r="MV1777" s="7"/>
      <c r="MX1777" s="7"/>
      <c r="MY1777" s="7"/>
      <c r="MZ1777" s="7"/>
      <c r="NB1777" s="7"/>
      <c r="ND1777" s="7"/>
      <c r="NF1777" s="7"/>
      <c r="NH1777" s="7"/>
      <c r="NJ1777" s="7"/>
      <c r="NL1777" s="7"/>
      <c r="NM1777" s="7"/>
      <c r="NN1777" s="7"/>
      <c r="NO1777" s="7"/>
      <c r="NP1777" s="7"/>
      <c r="NR1777" s="7"/>
      <c r="NT1777" s="7"/>
      <c r="NU1777" s="7"/>
      <c r="NW1777" s="7"/>
      <c r="NY1777" s="7"/>
      <c r="OA1777" s="7"/>
      <c r="OC1777" s="7"/>
      <c r="OE1777" s="7"/>
      <c r="OG1777" s="7"/>
      <c r="OI1777" s="7"/>
      <c r="OK1777" s="7"/>
      <c r="OM1777" s="7"/>
      <c r="OO1777" s="7"/>
      <c r="OQ1777" s="7"/>
      <c r="OS1777" s="7"/>
      <c r="OT1777" s="7"/>
      <c r="OV1777" s="7"/>
      <c r="OX1777" s="7"/>
      <c r="OZ1777" s="7"/>
      <c r="PB1777" s="7"/>
      <c r="PD1777" s="7"/>
      <c r="PF1777" s="7"/>
      <c r="PH1777" s="7"/>
      <c r="PJ1777" s="7"/>
      <c r="PL1777" s="7"/>
      <c r="PN1777" s="7"/>
      <c r="PP1777" s="7"/>
      <c r="PQ1777" s="7"/>
      <c r="PR1777" s="7"/>
      <c r="PS1777" s="7"/>
      <c r="PT1777" s="7"/>
      <c r="PV1777" s="7"/>
      <c r="PX1777" s="7"/>
      <c r="PZ1777" s="7"/>
      <c r="QB1777" s="7"/>
      <c r="QD1777" s="7"/>
      <c r="QF1777" s="7"/>
      <c r="QH1777" s="7"/>
      <c r="QJ1777" s="7"/>
      <c r="QL1777" s="7"/>
      <c r="QN1777" s="7"/>
      <c r="QO1777" s="7"/>
      <c r="QQ1777" s="7"/>
      <c r="QS1777" s="7"/>
      <c r="QU1777" s="7"/>
      <c r="QV1777" s="7"/>
      <c r="QX1777" s="7"/>
      <c r="QZ1777" s="7"/>
      <c r="RB1777" s="7"/>
      <c r="RD1777" s="7"/>
      <c r="RF1777" s="7"/>
      <c r="RH1777" s="7"/>
      <c r="RJ1777" s="7"/>
      <c r="RL1777" s="7"/>
      <c r="RN1777" s="7"/>
      <c r="RP1777" s="7"/>
      <c r="RR1777" s="7"/>
      <c r="RT1777" s="7"/>
      <c r="RV1777" s="7"/>
      <c r="RW1777" s="7"/>
      <c r="RX1777" s="7"/>
      <c r="RZ1777" s="7"/>
      <c r="SB1777" s="7"/>
      <c r="SD1777" s="7"/>
      <c r="SE1777" s="7"/>
      <c r="SF1777" s="7"/>
      <c r="SH1777" s="7"/>
      <c r="SJ1777" s="7"/>
      <c r="SL1777" s="7"/>
      <c r="SN1777" s="7"/>
      <c r="SP1777" s="7"/>
      <c r="SR1777" s="7"/>
      <c r="ST1777" s="7"/>
      <c r="SV1777" s="7"/>
      <c r="SW1777" s="7"/>
      <c r="SY1777" s="7"/>
      <c r="TA1777" s="7"/>
      <c r="TC1777" s="7"/>
      <c r="TE1777" s="7"/>
      <c r="TG1777" s="7"/>
      <c r="TI1777" s="7"/>
      <c r="TK1777" s="7"/>
      <c r="TM1777" s="7"/>
      <c r="TO1777" s="7"/>
      <c r="TQ1777" s="7"/>
      <c r="TS1777" s="7"/>
      <c r="TU1777" s="7"/>
      <c r="TW1777" s="7"/>
      <c r="TY1777" s="7"/>
      <c r="UA1777" s="7"/>
      <c r="UC1777" s="7"/>
      <c r="UE1777" s="7"/>
      <c r="UG1777" s="7"/>
      <c r="UI1777" s="7"/>
      <c r="UK1777" s="7"/>
      <c r="UM1777" s="7"/>
      <c r="UO1777" s="7"/>
      <c r="UQ1777" s="7"/>
      <c r="US1777" s="7"/>
      <c r="UU1777" s="7"/>
      <c r="UW1777" s="7"/>
      <c r="UY1777" s="7"/>
      <c r="VA1777" s="7"/>
      <c r="VC1777" s="7"/>
      <c r="VE1777" s="7"/>
      <c r="VG1777" s="7"/>
      <c r="VI1777" s="7"/>
      <c r="VK1777" s="7"/>
      <c r="VM1777" s="7"/>
      <c r="VO1777" s="7"/>
      <c r="VQ1777" s="7"/>
      <c r="VS1777" s="7"/>
      <c r="VU1777" s="7"/>
      <c r="VW1777" s="7"/>
      <c r="VY1777" s="7"/>
      <c r="WA1777" s="7"/>
      <c r="WC1777" s="7"/>
      <c r="WE1777" s="7"/>
      <c r="WG1777" s="7"/>
      <c r="WI1777" s="7"/>
      <c r="WK1777" s="7"/>
      <c r="WM1777" s="7"/>
      <c r="WO1777" s="7"/>
      <c r="WQ1777" s="7"/>
      <c r="WS1777" s="7"/>
      <c r="WU1777" s="7"/>
      <c r="WW1777" s="7"/>
      <c r="WY1777" s="7"/>
      <c r="XA1777" s="7"/>
      <c r="XC1777" s="7"/>
      <c r="XE1777" s="7"/>
      <c r="XG1777" s="7"/>
      <c r="XI1777" s="7"/>
      <c r="XK1777" s="7"/>
      <c r="XM1777" s="7"/>
      <c r="XO1777" s="7"/>
      <c r="XQ1777" s="7"/>
      <c r="XS1777" s="7"/>
      <c r="XU1777" s="7"/>
      <c r="XW1777" s="7"/>
      <c r="XY1777" s="7"/>
      <c r="YA1777" s="7"/>
      <c r="YC1777" s="7"/>
      <c r="YE1777" s="7"/>
      <c r="YG1777" s="7"/>
      <c r="YI1777" s="7"/>
      <c r="YK1777" s="7"/>
      <c r="YM1777" s="7"/>
    </row>
    <row r="1778" spans="5:663" s="80" customFormat="1" x14ac:dyDescent="0.2">
      <c r="E1778" s="7"/>
      <c r="G1778" s="7"/>
      <c r="I1778" s="7"/>
      <c r="K1778" s="7"/>
      <c r="M1778" s="7"/>
      <c r="O1778" s="7"/>
      <c r="Q1778" s="7"/>
      <c r="S1778" s="7"/>
      <c r="U1778" s="7"/>
      <c r="W1778" s="7"/>
      <c r="Y1778" s="7"/>
      <c r="AA1778" s="7"/>
      <c r="AC1778" s="7"/>
      <c r="AE1778" s="7"/>
      <c r="AG1778" s="7"/>
      <c r="AH1778" s="7"/>
      <c r="AI1778" s="7"/>
      <c r="AJ1778" s="7"/>
      <c r="AK1778" s="7"/>
      <c r="AL1778" s="7"/>
      <c r="AM1778" s="7"/>
      <c r="AO1778" s="7"/>
      <c r="AQ1778" s="7"/>
      <c r="AS1778" s="7"/>
      <c r="AU1778" s="7"/>
      <c r="AW1778" s="7"/>
      <c r="AY1778" s="7"/>
      <c r="BA1778" s="7"/>
      <c r="BC1778" s="7"/>
      <c r="BE1778" s="7"/>
      <c r="BG1778" s="7"/>
      <c r="BI1778" s="7"/>
      <c r="BK1778" s="7"/>
      <c r="BM1778" s="7"/>
      <c r="BO1778" s="7"/>
      <c r="BQ1778" s="7"/>
      <c r="BS1778" s="7"/>
      <c r="BT1778" s="7"/>
      <c r="BU1778" s="7"/>
      <c r="BW1778" s="7"/>
      <c r="BY1778" s="7"/>
      <c r="CA1778" s="7"/>
      <c r="CC1778" s="7"/>
      <c r="CE1778" s="7"/>
      <c r="CG1778" s="7"/>
      <c r="CH1778" s="7"/>
      <c r="CI1778" s="7"/>
      <c r="CJ1778" s="7"/>
      <c r="CL1778" s="7"/>
      <c r="CN1778" s="7"/>
      <c r="CP1778" s="7"/>
      <c r="CR1778" s="7"/>
      <c r="CT1778" s="7"/>
      <c r="CV1778" s="7"/>
      <c r="CW1778" s="7"/>
      <c r="CY1778" s="7"/>
      <c r="DA1778" s="7"/>
      <c r="DC1778" s="7"/>
      <c r="DE1778" s="7"/>
      <c r="DG1778" s="7"/>
      <c r="DI1778" s="7"/>
      <c r="DK1778" s="7"/>
      <c r="DM1778" s="7"/>
      <c r="DO1778" s="7"/>
      <c r="DQ1778" s="7"/>
      <c r="DR1778" s="7"/>
      <c r="DS1778" s="7"/>
      <c r="DT1778" s="7"/>
      <c r="DV1778" s="7"/>
      <c r="DX1778" s="7"/>
      <c r="DY1778" s="7"/>
      <c r="DZ1778" s="7"/>
      <c r="EB1778" s="7"/>
      <c r="ED1778" s="7"/>
      <c r="EF1778" s="7"/>
      <c r="EG1778" s="7"/>
      <c r="EI1778" s="7"/>
      <c r="EJ1778" s="7"/>
      <c r="EL1778" s="7"/>
      <c r="EN1778" s="7"/>
      <c r="EP1778" s="7"/>
      <c r="ER1778" s="7"/>
      <c r="ET1778" s="7"/>
      <c r="EV1778" s="7"/>
      <c r="EX1778" s="7"/>
      <c r="EZ1778" s="7"/>
      <c r="FB1778" s="7"/>
      <c r="FD1778" s="7"/>
      <c r="FE1778" s="7"/>
      <c r="FF1778" s="7"/>
      <c r="FH1778" s="7"/>
      <c r="FJ1778" s="7"/>
      <c r="FL1778" s="7"/>
      <c r="FN1778" s="7"/>
      <c r="FP1778" s="7"/>
      <c r="FR1778" s="7"/>
      <c r="FT1778" s="7"/>
      <c r="FV1778" s="7"/>
      <c r="FW1778" s="7"/>
      <c r="FY1778" s="7"/>
      <c r="GA1778" s="7"/>
      <c r="GC1778" s="7"/>
      <c r="GE1778" s="7"/>
      <c r="GG1778" s="7"/>
      <c r="GI1778" s="7"/>
      <c r="GJ1778" s="7"/>
      <c r="GK1778" s="7"/>
      <c r="GL1778" s="7"/>
      <c r="GM1778" s="7"/>
      <c r="GN1778" s="7"/>
      <c r="GO1778" s="7"/>
      <c r="GP1778" s="7"/>
      <c r="GR1778" s="7"/>
      <c r="GT1778" s="7"/>
      <c r="GV1778" s="7"/>
      <c r="GX1778" s="7"/>
      <c r="GZ1778" s="7"/>
      <c r="HA1778" s="7"/>
      <c r="HC1778" s="7"/>
      <c r="HE1778" s="7"/>
      <c r="HG1778" s="7"/>
      <c r="HI1778" s="7"/>
      <c r="HK1778" s="7"/>
      <c r="HM1778" s="7"/>
      <c r="HO1778" s="7"/>
      <c r="HQ1778" s="7"/>
      <c r="HS1778" s="7"/>
      <c r="HU1778" s="7"/>
      <c r="HW1778" s="7"/>
      <c r="HY1778" s="7"/>
      <c r="IA1778" s="7"/>
      <c r="IC1778" s="7"/>
      <c r="IE1778" s="7"/>
      <c r="IF1778" s="7"/>
      <c r="IG1778" s="7"/>
      <c r="IH1778" s="7"/>
      <c r="IJ1778" s="7"/>
      <c r="IL1778" s="7"/>
      <c r="IN1778" s="7"/>
      <c r="IO1778" s="7"/>
      <c r="IP1778" s="7"/>
      <c r="IR1778" s="7"/>
      <c r="IT1778" s="7"/>
      <c r="IV1778" s="7"/>
      <c r="IX1778" s="7"/>
      <c r="IZ1778" s="7"/>
      <c r="JB1778" s="7"/>
      <c r="JD1778" s="7"/>
      <c r="JF1778" s="7"/>
      <c r="JG1778" s="7"/>
      <c r="JI1778" s="7"/>
      <c r="JK1778" s="7"/>
      <c r="JM1778" s="7"/>
      <c r="JO1778" s="7"/>
      <c r="JP1778" s="7"/>
      <c r="JQ1778" s="7"/>
      <c r="JS1778" s="7"/>
      <c r="JT1778" s="7"/>
      <c r="JU1778" s="7"/>
      <c r="JV1778" s="7"/>
      <c r="JX1778" s="7"/>
      <c r="JZ1778" s="7"/>
      <c r="KB1778" s="7"/>
      <c r="KD1778" s="7"/>
      <c r="KF1778" s="7"/>
      <c r="KH1778" s="7"/>
      <c r="KJ1778" s="7"/>
      <c r="KL1778" s="7"/>
      <c r="KN1778" s="7"/>
      <c r="KO1778" s="7"/>
      <c r="KP1778" s="7"/>
      <c r="KQ1778" s="7"/>
      <c r="KR1778" s="7"/>
      <c r="KT1778" s="7"/>
      <c r="KV1778" s="7"/>
      <c r="KX1778" s="7"/>
      <c r="KZ1778" s="7"/>
      <c r="LB1778" s="7"/>
      <c r="LD1778" s="7"/>
      <c r="LF1778" s="7"/>
      <c r="LH1778" s="7"/>
      <c r="LJ1778" s="7"/>
      <c r="LL1778" s="7"/>
      <c r="LN1778" s="7"/>
      <c r="LP1778" s="7"/>
      <c r="LR1778" s="7"/>
      <c r="LT1778" s="7"/>
      <c r="LV1778" s="7"/>
      <c r="LX1778" s="7"/>
      <c r="LY1778" s="7"/>
      <c r="LZ1778" s="7"/>
      <c r="MA1778" s="7"/>
      <c r="MB1778" s="7"/>
      <c r="MC1778" s="7"/>
      <c r="ME1778" s="7"/>
      <c r="MG1778" s="7"/>
      <c r="MH1778" s="7"/>
      <c r="MJ1778" s="7"/>
      <c r="ML1778" s="7"/>
      <c r="MM1778" s="7"/>
      <c r="MN1778" s="7"/>
      <c r="MO1778" s="7"/>
      <c r="MQ1778" s="7"/>
      <c r="MS1778" s="7"/>
      <c r="MU1778" s="7"/>
      <c r="MV1778" s="7"/>
      <c r="MX1778" s="7"/>
      <c r="MY1778" s="7"/>
      <c r="MZ1778" s="7"/>
      <c r="NB1778" s="7"/>
      <c r="ND1778" s="7"/>
      <c r="NF1778" s="7"/>
      <c r="NH1778" s="7"/>
      <c r="NJ1778" s="7"/>
      <c r="NL1778" s="7"/>
      <c r="NM1778" s="7"/>
      <c r="NN1778" s="7"/>
      <c r="NO1778" s="7"/>
      <c r="NP1778" s="7"/>
      <c r="NR1778" s="7"/>
      <c r="NT1778" s="7"/>
      <c r="NU1778" s="7"/>
      <c r="NW1778" s="7"/>
      <c r="NY1778" s="7"/>
      <c r="OA1778" s="7"/>
      <c r="OC1778" s="7"/>
      <c r="OE1778" s="7"/>
      <c r="OG1778" s="7"/>
      <c r="OI1778" s="7"/>
      <c r="OK1778" s="7"/>
      <c r="OM1778" s="7"/>
      <c r="OO1778" s="7"/>
      <c r="OQ1778" s="7"/>
      <c r="OS1778" s="7"/>
      <c r="OT1778" s="7"/>
      <c r="OV1778" s="7"/>
      <c r="OX1778" s="7"/>
      <c r="OZ1778" s="7"/>
      <c r="PB1778" s="7"/>
      <c r="PD1778" s="7"/>
      <c r="PF1778" s="7"/>
      <c r="PH1778" s="7"/>
      <c r="PJ1778" s="7"/>
      <c r="PL1778" s="7"/>
      <c r="PN1778" s="7"/>
      <c r="PP1778" s="7"/>
      <c r="PQ1778" s="7"/>
      <c r="PR1778" s="7"/>
      <c r="PS1778" s="7"/>
      <c r="PT1778" s="7"/>
      <c r="PV1778" s="7"/>
      <c r="PX1778" s="7"/>
      <c r="PZ1778" s="7"/>
      <c r="QB1778" s="7"/>
      <c r="QD1778" s="7"/>
      <c r="QF1778" s="7"/>
      <c r="QH1778" s="7"/>
      <c r="QJ1778" s="7"/>
      <c r="QL1778" s="7"/>
      <c r="QN1778" s="7"/>
      <c r="QO1778" s="7"/>
      <c r="QQ1778" s="7"/>
      <c r="QS1778" s="7"/>
      <c r="QU1778" s="7"/>
      <c r="QV1778" s="7"/>
      <c r="QX1778" s="7"/>
      <c r="QZ1778" s="7"/>
      <c r="RB1778" s="7"/>
      <c r="RD1778" s="7"/>
      <c r="RF1778" s="7"/>
      <c r="RH1778" s="7"/>
      <c r="RJ1778" s="7"/>
      <c r="RL1778" s="7"/>
      <c r="RN1778" s="7"/>
      <c r="RP1778" s="7"/>
      <c r="RR1778" s="7"/>
      <c r="RT1778" s="7"/>
      <c r="RV1778" s="7"/>
      <c r="RW1778" s="7"/>
      <c r="RX1778" s="7"/>
      <c r="RZ1778" s="7"/>
      <c r="SB1778" s="7"/>
      <c r="SD1778" s="7"/>
      <c r="SE1778" s="7"/>
      <c r="SF1778" s="7"/>
      <c r="SH1778" s="7"/>
      <c r="SJ1778" s="7"/>
      <c r="SL1778" s="7"/>
      <c r="SN1778" s="7"/>
      <c r="SP1778" s="7"/>
      <c r="SR1778" s="7"/>
      <c r="ST1778" s="7"/>
      <c r="SV1778" s="7"/>
      <c r="SW1778" s="7"/>
      <c r="SY1778" s="7"/>
      <c r="TA1778" s="7"/>
      <c r="TC1778" s="7"/>
      <c r="TE1778" s="7"/>
      <c r="TG1778" s="7"/>
      <c r="TI1778" s="7"/>
      <c r="TK1778" s="7"/>
      <c r="TM1778" s="7"/>
      <c r="TO1778" s="7"/>
      <c r="TQ1778" s="7"/>
      <c r="TS1778" s="7"/>
      <c r="TU1778" s="7"/>
      <c r="TW1778" s="7"/>
      <c r="TY1778" s="7"/>
      <c r="UA1778" s="7"/>
      <c r="UC1778" s="7"/>
      <c r="UE1778" s="7"/>
      <c r="UG1778" s="7"/>
      <c r="UI1778" s="7"/>
      <c r="UK1778" s="7"/>
      <c r="UM1778" s="7"/>
      <c r="UO1778" s="7"/>
      <c r="UQ1778" s="7"/>
      <c r="US1778" s="7"/>
      <c r="UU1778" s="7"/>
      <c r="UW1778" s="7"/>
      <c r="UY1778" s="7"/>
      <c r="VA1778" s="7"/>
      <c r="VC1778" s="7"/>
      <c r="VE1778" s="7"/>
      <c r="VG1778" s="7"/>
      <c r="VI1778" s="7"/>
      <c r="VK1778" s="7"/>
      <c r="VM1778" s="7"/>
      <c r="VO1778" s="7"/>
      <c r="VQ1778" s="7"/>
      <c r="VS1778" s="7"/>
      <c r="VU1778" s="7"/>
      <c r="VW1778" s="7"/>
      <c r="VY1778" s="7"/>
      <c r="WA1778" s="7"/>
      <c r="WC1778" s="7"/>
      <c r="WE1778" s="7"/>
      <c r="WG1778" s="7"/>
      <c r="WI1778" s="7"/>
      <c r="WK1778" s="7"/>
      <c r="WM1778" s="7"/>
      <c r="WO1778" s="7"/>
      <c r="WQ1778" s="7"/>
      <c r="WS1778" s="7"/>
      <c r="WU1778" s="7"/>
      <c r="WW1778" s="7"/>
      <c r="WY1778" s="7"/>
      <c r="XA1778" s="7"/>
      <c r="XC1778" s="7"/>
      <c r="XE1778" s="7"/>
      <c r="XG1778" s="7"/>
      <c r="XI1778" s="7"/>
      <c r="XK1778" s="7"/>
      <c r="XM1778" s="7"/>
      <c r="XO1778" s="7"/>
      <c r="XQ1778" s="7"/>
      <c r="XS1778" s="7"/>
      <c r="XU1778" s="7"/>
      <c r="XW1778" s="7"/>
      <c r="XY1778" s="7"/>
      <c r="YA1778" s="7"/>
      <c r="YC1778" s="7"/>
      <c r="YE1778" s="7"/>
      <c r="YG1778" s="7"/>
      <c r="YI1778" s="7"/>
      <c r="YK1778" s="7"/>
      <c r="YM1778" s="7"/>
    </row>
    <row r="1779" spans="5:663" s="80" customFormat="1" x14ac:dyDescent="0.2">
      <c r="E1779" s="7"/>
      <c r="G1779" s="7"/>
      <c r="I1779" s="7"/>
      <c r="K1779" s="7"/>
      <c r="M1779" s="7"/>
      <c r="O1779" s="7"/>
      <c r="Q1779" s="7"/>
      <c r="S1779" s="7"/>
      <c r="U1779" s="7"/>
      <c r="W1779" s="7"/>
      <c r="Y1779" s="7"/>
      <c r="AA1779" s="7"/>
      <c r="AC1779" s="7"/>
      <c r="AE1779" s="7"/>
      <c r="AG1779" s="7"/>
      <c r="AH1779" s="7"/>
      <c r="AI1779" s="7"/>
      <c r="AJ1779" s="7"/>
      <c r="AK1779" s="7"/>
      <c r="AL1779" s="7"/>
      <c r="AM1779" s="7"/>
      <c r="AO1779" s="7"/>
      <c r="AQ1779" s="7"/>
      <c r="AS1779" s="7"/>
      <c r="AU1779" s="7"/>
      <c r="AW1779" s="7"/>
      <c r="AY1779" s="7"/>
      <c r="BA1779" s="7"/>
      <c r="BC1779" s="7"/>
      <c r="BE1779" s="7"/>
      <c r="BG1779" s="7"/>
      <c r="BI1779" s="7"/>
      <c r="BK1779" s="7"/>
      <c r="BM1779" s="7"/>
      <c r="BO1779" s="7"/>
      <c r="BQ1779" s="7"/>
      <c r="BS1779" s="7"/>
      <c r="BT1779" s="7"/>
      <c r="BU1779" s="7"/>
      <c r="BW1779" s="7"/>
      <c r="BY1779" s="7"/>
      <c r="CA1779" s="7"/>
      <c r="CC1779" s="7"/>
      <c r="CE1779" s="7"/>
      <c r="CG1779" s="7"/>
      <c r="CH1779" s="7"/>
      <c r="CI1779" s="7"/>
      <c r="CJ1779" s="7"/>
      <c r="CL1779" s="7"/>
      <c r="CN1779" s="7"/>
      <c r="CP1779" s="7"/>
      <c r="CR1779" s="7"/>
      <c r="CT1779" s="7"/>
      <c r="CV1779" s="7"/>
      <c r="CW1779" s="7"/>
      <c r="CY1779" s="7"/>
      <c r="DA1779" s="7"/>
      <c r="DC1779" s="7"/>
      <c r="DE1779" s="7"/>
      <c r="DG1779" s="7"/>
      <c r="DI1779" s="7"/>
      <c r="DK1779" s="7"/>
      <c r="DM1779" s="7"/>
      <c r="DO1779" s="7"/>
      <c r="DQ1779" s="7"/>
      <c r="DR1779" s="7"/>
      <c r="DS1779" s="7"/>
      <c r="DT1779" s="7"/>
      <c r="DV1779" s="7"/>
      <c r="DX1779" s="7"/>
      <c r="DY1779" s="7"/>
      <c r="DZ1779" s="7"/>
      <c r="EB1779" s="7"/>
      <c r="ED1779" s="7"/>
      <c r="EF1779" s="7"/>
      <c r="EG1779" s="7"/>
      <c r="EI1779" s="7"/>
      <c r="EJ1779" s="7"/>
      <c r="EL1779" s="7"/>
      <c r="EN1779" s="7"/>
      <c r="EP1779" s="7"/>
      <c r="ER1779" s="7"/>
      <c r="ET1779" s="7"/>
      <c r="EV1779" s="7"/>
      <c r="EX1779" s="7"/>
      <c r="EZ1779" s="7"/>
      <c r="FB1779" s="7"/>
      <c r="FD1779" s="7"/>
      <c r="FE1779" s="7"/>
      <c r="FF1779" s="7"/>
      <c r="FH1779" s="7"/>
      <c r="FJ1779" s="7"/>
      <c r="FL1779" s="7"/>
      <c r="FN1779" s="7"/>
      <c r="FP1779" s="7"/>
      <c r="FR1779" s="7"/>
      <c r="FT1779" s="7"/>
      <c r="FV1779" s="7"/>
      <c r="FW1779" s="7"/>
      <c r="FY1779" s="7"/>
      <c r="GA1779" s="7"/>
      <c r="GC1779" s="7"/>
      <c r="GE1779" s="7"/>
      <c r="GG1779" s="7"/>
      <c r="GI1779" s="7"/>
      <c r="GJ1779" s="7"/>
      <c r="GK1779" s="7"/>
      <c r="GL1779" s="7"/>
      <c r="GM1779" s="7"/>
      <c r="GN1779" s="7"/>
      <c r="GO1779" s="7"/>
      <c r="GP1779" s="7"/>
      <c r="GR1779" s="7"/>
      <c r="GT1779" s="7"/>
      <c r="GV1779" s="7"/>
      <c r="GX1779" s="7"/>
      <c r="GZ1779" s="7"/>
      <c r="HA1779" s="7"/>
      <c r="HC1779" s="7"/>
      <c r="HE1779" s="7"/>
      <c r="HG1779" s="7"/>
      <c r="HI1779" s="7"/>
      <c r="HK1779" s="7"/>
      <c r="HM1779" s="7"/>
      <c r="HO1779" s="7"/>
      <c r="HQ1779" s="7"/>
      <c r="HS1779" s="7"/>
      <c r="HU1779" s="7"/>
      <c r="HW1779" s="7"/>
      <c r="HY1779" s="7"/>
      <c r="IA1779" s="7"/>
      <c r="IC1779" s="7"/>
      <c r="IE1779" s="7"/>
      <c r="IF1779" s="7"/>
      <c r="IG1779" s="7"/>
      <c r="IH1779" s="7"/>
      <c r="IJ1779" s="7"/>
      <c r="IL1779" s="7"/>
      <c r="IN1779" s="7"/>
      <c r="IO1779" s="7"/>
      <c r="IP1779" s="7"/>
      <c r="IR1779" s="7"/>
      <c r="IT1779" s="7"/>
      <c r="IV1779" s="7"/>
      <c r="IX1779" s="7"/>
      <c r="IZ1779" s="7"/>
      <c r="JB1779" s="7"/>
      <c r="JD1779" s="7"/>
      <c r="JF1779" s="7"/>
      <c r="JG1779" s="7"/>
      <c r="JI1779" s="7"/>
      <c r="JK1779" s="7"/>
      <c r="JM1779" s="7"/>
      <c r="JO1779" s="7"/>
      <c r="JP1779" s="7"/>
      <c r="JQ1779" s="7"/>
      <c r="JS1779" s="7"/>
      <c r="JT1779" s="7"/>
      <c r="JU1779" s="7"/>
      <c r="JV1779" s="7"/>
      <c r="JX1779" s="7"/>
      <c r="JZ1779" s="7"/>
      <c r="KB1779" s="7"/>
      <c r="KD1779" s="7"/>
      <c r="KF1779" s="7"/>
      <c r="KH1779" s="7"/>
      <c r="KJ1779" s="7"/>
      <c r="KL1779" s="7"/>
      <c r="KN1779" s="7"/>
      <c r="KO1779" s="7"/>
      <c r="KP1779" s="7"/>
      <c r="KQ1779" s="7"/>
      <c r="KR1779" s="7"/>
      <c r="KT1779" s="7"/>
      <c r="KV1779" s="7"/>
      <c r="KX1779" s="7"/>
      <c r="KZ1779" s="7"/>
      <c r="LB1779" s="7"/>
      <c r="LD1779" s="7"/>
      <c r="LF1779" s="7"/>
      <c r="LH1779" s="7"/>
      <c r="LJ1779" s="7"/>
      <c r="LL1779" s="7"/>
      <c r="LN1779" s="7"/>
      <c r="LP1779" s="7"/>
      <c r="LR1779" s="7"/>
      <c r="LT1779" s="7"/>
      <c r="LV1779" s="7"/>
      <c r="LX1779" s="7"/>
      <c r="LY1779" s="7"/>
      <c r="LZ1779" s="7"/>
      <c r="MA1779" s="7"/>
      <c r="MB1779" s="7"/>
      <c r="MC1779" s="7"/>
      <c r="ME1779" s="7"/>
      <c r="MG1779" s="7"/>
      <c r="MH1779" s="7"/>
      <c r="MJ1779" s="7"/>
      <c r="ML1779" s="7"/>
      <c r="MM1779" s="7"/>
      <c r="MN1779" s="7"/>
      <c r="MO1779" s="7"/>
      <c r="MQ1779" s="7"/>
      <c r="MS1779" s="7"/>
      <c r="MU1779" s="7"/>
      <c r="MV1779" s="7"/>
      <c r="MX1779" s="7"/>
      <c r="MY1779" s="7"/>
      <c r="MZ1779" s="7"/>
      <c r="NB1779" s="7"/>
      <c r="ND1779" s="7"/>
      <c r="NF1779" s="7"/>
      <c r="NH1779" s="7"/>
      <c r="NJ1779" s="7"/>
      <c r="NL1779" s="7"/>
      <c r="NM1779" s="7"/>
      <c r="NN1779" s="7"/>
      <c r="NO1779" s="7"/>
      <c r="NP1779" s="7"/>
      <c r="NR1779" s="7"/>
      <c r="NT1779" s="7"/>
      <c r="NU1779" s="7"/>
      <c r="NW1779" s="7"/>
      <c r="NY1779" s="7"/>
      <c r="OA1779" s="7"/>
      <c r="OC1779" s="7"/>
      <c r="OE1779" s="7"/>
      <c r="OG1779" s="7"/>
      <c r="OI1779" s="7"/>
      <c r="OK1779" s="7"/>
      <c r="OM1779" s="7"/>
      <c r="OO1779" s="7"/>
      <c r="OQ1779" s="7"/>
      <c r="OS1779" s="7"/>
      <c r="OT1779" s="7"/>
      <c r="OV1779" s="7"/>
      <c r="OX1779" s="7"/>
      <c r="OZ1779" s="7"/>
      <c r="PB1779" s="7"/>
      <c r="PD1779" s="7"/>
      <c r="PF1779" s="7"/>
      <c r="PH1779" s="7"/>
      <c r="PJ1779" s="7"/>
      <c r="PL1779" s="7"/>
      <c r="PN1779" s="7"/>
      <c r="PP1779" s="7"/>
      <c r="PQ1779" s="7"/>
      <c r="PR1779" s="7"/>
      <c r="PS1779" s="7"/>
      <c r="PT1779" s="7"/>
      <c r="PV1779" s="7"/>
      <c r="PX1779" s="7"/>
      <c r="PZ1779" s="7"/>
      <c r="QB1779" s="7"/>
      <c r="QD1779" s="7"/>
      <c r="QF1779" s="7"/>
      <c r="QH1779" s="7"/>
      <c r="QJ1779" s="7"/>
      <c r="QL1779" s="7"/>
      <c r="QN1779" s="7"/>
      <c r="QO1779" s="7"/>
      <c r="QQ1779" s="7"/>
      <c r="QS1779" s="7"/>
      <c r="QU1779" s="7"/>
      <c r="QV1779" s="7"/>
      <c r="QX1779" s="7"/>
      <c r="QZ1779" s="7"/>
      <c r="RB1779" s="7"/>
      <c r="RD1779" s="7"/>
      <c r="RF1779" s="7"/>
      <c r="RH1779" s="7"/>
      <c r="RJ1779" s="7"/>
      <c r="RL1779" s="7"/>
      <c r="RN1779" s="7"/>
      <c r="RP1779" s="7"/>
      <c r="RR1779" s="7"/>
      <c r="RT1779" s="7"/>
      <c r="RV1779" s="7"/>
      <c r="RW1779" s="7"/>
      <c r="RX1779" s="7"/>
      <c r="RZ1779" s="7"/>
      <c r="SB1779" s="7"/>
      <c r="SD1779" s="7"/>
      <c r="SE1779" s="7"/>
      <c r="SF1779" s="7"/>
      <c r="SH1779" s="7"/>
      <c r="SJ1779" s="7"/>
      <c r="SL1779" s="7"/>
      <c r="SN1779" s="7"/>
      <c r="SP1779" s="7"/>
      <c r="SR1779" s="7"/>
      <c r="ST1779" s="7"/>
      <c r="SV1779" s="7"/>
      <c r="SW1779" s="7"/>
      <c r="SY1779" s="7"/>
      <c r="TA1779" s="7"/>
      <c r="TC1779" s="7"/>
      <c r="TE1779" s="7"/>
      <c r="TG1779" s="7"/>
      <c r="TI1779" s="7"/>
      <c r="TK1779" s="7"/>
      <c r="TM1779" s="7"/>
      <c r="TO1779" s="7"/>
      <c r="TQ1779" s="7"/>
      <c r="TS1779" s="7"/>
      <c r="TU1779" s="7"/>
      <c r="TW1779" s="7"/>
      <c r="TY1779" s="7"/>
      <c r="UA1779" s="7"/>
      <c r="UC1779" s="7"/>
      <c r="UE1779" s="7"/>
      <c r="UG1779" s="7"/>
      <c r="UI1779" s="7"/>
      <c r="UK1779" s="7"/>
      <c r="UM1779" s="7"/>
      <c r="UO1779" s="7"/>
      <c r="UQ1779" s="7"/>
      <c r="US1779" s="7"/>
      <c r="UU1779" s="7"/>
      <c r="UW1779" s="7"/>
      <c r="UY1779" s="7"/>
      <c r="VA1779" s="7"/>
      <c r="VC1779" s="7"/>
      <c r="VE1779" s="7"/>
      <c r="VG1779" s="7"/>
      <c r="VI1779" s="7"/>
      <c r="VK1779" s="7"/>
      <c r="VM1779" s="7"/>
      <c r="VO1779" s="7"/>
      <c r="VQ1779" s="7"/>
      <c r="VS1779" s="7"/>
      <c r="VU1779" s="7"/>
      <c r="VW1779" s="7"/>
      <c r="VY1779" s="7"/>
      <c r="WA1779" s="7"/>
      <c r="WC1779" s="7"/>
      <c r="WE1779" s="7"/>
      <c r="WG1779" s="7"/>
      <c r="WI1779" s="7"/>
      <c r="WK1779" s="7"/>
      <c r="WM1779" s="7"/>
      <c r="WO1779" s="7"/>
      <c r="WQ1779" s="7"/>
      <c r="WS1779" s="7"/>
      <c r="WU1779" s="7"/>
      <c r="WW1779" s="7"/>
      <c r="WY1779" s="7"/>
      <c r="XA1779" s="7"/>
      <c r="XC1779" s="7"/>
      <c r="XE1779" s="7"/>
      <c r="XG1779" s="7"/>
      <c r="XI1779" s="7"/>
      <c r="XK1779" s="7"/>
      <c r="XM1779" s="7"/>
      <c r="XO1779" s="7"/>
      <c r="XQ1779" s="7"/>
      <c r="XS1779" s="7"/>
      <c r="XU1779" s="7"/>
      <c r="XW1779" s="7"/>
      <c r="XY1779" s="7"/>
      <c r="YA1779" s="7"/>
      <c r="YC1779" s="7"/>
      <c r="YE1779" s="7"/>
      <c r="YG1779" s="7"/>
      <c r="YI1779" s="7"/>
      <c r="YK1779" s="7"/>
      <c r="YM1779" s="7"/>
    </row>
    <row r="1780" spans="5:663" s="80" customFormat="1" x14ac:dyDescent="0.2">
      <c r="E1780" s="7"/>
      <c r="G1780" s="7"/>
      <c r="I1780" s="7"/>
      <c r="K1780" s="7"/>
      <c r="M1780" s="7"/>
      <c r="O1780" s="7"/>
      <c r="Q1780" s="7"/>
      <c r="S1780" s="7"/>
      <c r="U1780" s="7"/>
      <c r="W1780" s="7"/>
      <c r="Y1780" s="7"/>
      <c r="AA1780" s="7"/>
      <c r="AC1780" s="7"/>
      <c r="AE1780" s="7"/>
      <c r="AG1780" s="7"/>
      <c r="AH1780" s="7"/>
      <c r="AI1780" s="7"/>
      <c r="AJ1780" s="7"/>
      <c r="AK1780" s="7"/>
      <c r="AL1780" s="7"/>
      <c r="AM1780" s="7"/>
      <c r="AO1780" s="7"/>
      <c r="AQ1780" s="7"/>
      <c r="AS1780" s="7"/>
      <c r="AU1780" s="7"/>
      <c r="AW1780" s="7"/>
      <c r="AY1780" s="7"/>
      <c r="BA1780" s="7"/>
      <c r="BC1780" s="7"/>
      <c r="BE1780" s="7"/>
      <c r="BG1780" s="7"/>
      <c r="BI1780" s="7"/>
      <c r="BK1780" s="7"/>
      <c r="BM1780" s="7"/>
      <c r="BO1780" s="7"/>
      <c r="BQ1780" s="7"/>
      <c r="BS1780" s="7"/>
      <c r="BT1780" s="7"/>
      <c r="BU1780" s="7"/>
      <c r="BW1780" s="7"/>
      <c r="BY1780" s="7"/>
      <c r="CA1780" s="7"/>
      <c r="CC1780" s="7"/>
      <c r="CE1780" s="7"/>
      <c r="CG1780" s="7"/>
      <c r="CH1780" s="7"/>
      <c r="CI1780" s="7"/>
      <c r="CJ1780" s="7"/>
      <c r="CL1780" s="7"/>
      <c r="CN1780" s="7"/>
      <c r="CP1780" s="7"/>
      <c r="CR1780" s="7"/>
      <c r="CT1780" s="7"/>
      <c r="CV1780" s="7"/>
      <c r="CW1780" s="7"/>
      <c r="CY1780" s="7"/>
      <c r="DA1780" s="7"/>
      <c r="DC1780" s="7"/>
      <c r="DE1780" s="7"/>
      <c r="DG1780" s="7"/>
      <c r="DI1780" s="7"/>
      <c r="DK1780" s="7"/>
      <c r="DM1780" s="7"/>
      <c r="DO1780" s="7"/>
      <c r="DQ1780" s="7"/>
      <c r="DR1780" s="7"/>
      <c r="DS1780" s="7"/>
      <c r="DT1780" s="7"/>
      <c r="DV1780" s="7"/>
      <c r="DX1780" s="7"/>
      <c r="DY1780" s="7"/>
      <c r="DZ1780" s="7"/>
      <c r="EB1780" s="7"/>
      <c r="ED1780" s="7"/>
      <c r="EF1780" s="7"/>
      <c r="EG1780" s="7"/>
      <c r="EI1780" s="7"/>
      <c r="EJ1780" s="7"/>
      <c r="EL1780" s="7"/>
      <c r="EN1780" s="7"/>
      <c r="EP1780" s="7"/>
      <c r="ER1780" s="7"/>
      <c r="ET1780" s="7"/>
      <c r="EV1780" s="7"/>
      <c r="EX1780" s="7"/>
      <c r="EZ1780" s="7"/>
      <c r="FB1780" s="7"/>
      <c r="FD1780" s="7"/>
      <c r="FE1780" s="7"/>
      <c r="FF1780" s="7"/>
      <c r="FH1780" s="7"/>
      <c r="FJ1780" s="7"/>
      <c r="FL1780" s="7"/>
      <c r="FN1780" s="7"/>
      <c r="FP1780" s="7"/>
      <c r="FR1780" s="7"/>
      <c r="FT1780" s="7"/>
      <c r="FV1780" s="7"/>
      <c r="FW1780" s="7"/>
      <c r="FY1780" s="7"/>
      <c r="GA1780" s="7"/>
      <c r="GC1780" s="7"/>
      <c r="GE1780" s="7"/>
      <c r="GG1780" s="7"/>
      <c r="GI1780" s="7"/>
      <c r="GJ1780" s="7"/>
      <c r="GK1780" s="7"/>
      <c r="GL1780" s="7"/>
      <c r="GM1780" s="7"/>
      <c r="GN1780" s="7"/>
      <c r="GO1780" s="7"/>
      <c r="GP1780" s="7"/>
      <c r="GR1780" s="7"/>
      <c r="GT1780" s="7"/>
      <c r="GV1780" s="7"/>
      <c r="GX1780" s="7"/>
      <c r="GZ1780" s="7"/>
      <c r="HA1780" s="7"/>
      <c r="HC1780" s="7"/>
      <c r="HE1780" s="7"/>
      <c r="HG1780" s="7"/>
      <c r="HI1780" s="7"/>
      <c r="HK1780" s="7"/>
      <c r="HM1780" s="7"/>
      <c r="HO1780" s="7"/>
      <c r="HQ1780" s="7"/>
      <c r="HS1780" s="7"/>
      <c r="HU1780" s="7"/>
      <c r="HW1780" s="7"/>
      <c r="HY1780" s="7"/>
      <c r="IA1780" s="7"/>
      <c r="IC1780" s="7"/>
      <c r="IE1780" s="7"/>
      <c r="IF1780" s="7"/>
      <c r="IG1780" s="7"/>
      <c r="IH1780" s="7"/>
      <c r="IJ1780" s="7"/>
      <c r="IL1780" s="7"/>
      <c r="IN1780" s="7"/>
      <c r="IO1780" s="7"/>
      <c r="IP1780" s="7"/>
      <c r="IR1780" s="7"/>
      <c r="IT1780" s="7"/>
      <c r="IV1780" s="7"/>
      <c r="IX1780" s="7"/>
      <c r="IZ1780" s="7"/>
      <c r="JB1780" s="7"/>
      <c r="JD1780" s="7"/>
      <c r="JF1780" s="7"/>
      <c r="JG1780" s="7"/>
      <c r="JI1780" s="7"/>
      <c r="JK1780" s="7"/>
      <c r="JM1780" s="7"/>
      <c r="JO1780" s="7"/>
      <c r="JP1780" s="7"/>
      <c r="JQ1780" s="7"/>
      <c r="JS1780" s="7"/>
      <c r="JT1780" s="7"/>
      <c r="JU1780" s="7"/>
      <c r="JV1780" s="7"/>
      <c r="JX1780" s="7"/>
      <c r="JZ1780" s="7"/>
      <c r="KB1780" s="7"/>
      <c r="KD1780" s="7"/>
      <c r="KF1780" s="7"/>
      <c r="KH1780" s="7"/>
      <c r="KJ1780" s="7"/>
      <c r="KL1780" s="7"/>
      <c r="KN1780" s="7"/>
      <c r="KO1780" s="7"/>
      <c r="KP1780" s="7"/>
      <c r="KQ1780" s="7"/>
      <c r="KR1780" s="7"/>
      <c r="KT1780" s="7"/>
      <c r="KV1780" s="7"/>
      <c r="KX1780" s="7"/>
      <c r="KZ1780" s="7"/>
      <c r="LB1780" s="7"/>
      <c r="LD1780" s="7"/>
      <c r="LF1780" s="7"/>
      <c r="LH1780" s="7"/>
      <c r="LJ1780" s="7"/>
      <c r="LL1780" s="7"/>
      <c r="LN1780" s="7"/>
      <c r="LP1780" s="7"/>
      <c r="LR1780" s="7"/>
      <c r="LT1780" s="7"/>
      <c r="LV1780" s="7"/>
      <c r="LX1780" s="7"/>
      <c r="LY1780" s="7"/>
      <c r="LZ1780" s="7"/>
      <c r="MA1780" s="7"/>
      <c r="MB1780" s="7"/>
      <c r="MC1780" s="7"/>
      <c r="ME1780" s="7"/>
      <c r="MG1780" s="7"/>
      <c r="MH1780" s="7"/>
      <c r="MJ1780" s="7"/>
      <c r="ML1780" s="7"/>
      <c r="MM1780" s="7"/>
      <c r="MN1780" s="7"/>
      <c r="MO1780" s="7"/>
      <c r="MQ1780" s="7"/>
      <c r="MS1780" s="7"/>
      <c r="MU1780" s="7"/>
      <c r="MV1780" s="7"/>
      <c r="MX1780" s="7"/>
      <c r="MY1780" s="7"/>
      <c r="MZ1780" s="7"/>
      <c r="NB1780" s="7"/>
      <c r="ND1780" s="7"/>
      <c r="NF1780" s="7"/>
      <c r="NH1780" s="7"/>
      <c r="NJ1780" s="7"/>
      <c r="NL1780" s="7"/>
      <c r="NM1780" s="7"/>
      <c r="NN1780" s="7"/>
      <c r="NO1780" s="7"/>
      <c r="NP1780" s="7"/>
      <c r="NR1780" s="7"/>
      <c r="NT1780" s="7"/>
      <c r="NU1780" s="7"/>
      <c r="NW1780" s="7"/>
      <c r="NY1780" s="7"/>
      <c r="OA1780" s="7"/>
      <c r="OC1780" s="7"/>
      <c r="OE1780" s="7"/>
      <c r="OG1780" s="7"/>
      <c r="OI1780" s="7"/>
      <c r="OK1780" s="7"/>
      <c r="OM1780" s="7"/>
      <c r="OO1780" s="7"/>
      <c r="OQ1780" s="7"/>
      <c r="OS1780" s="7"/>
      <c r="OT1780" s="7"/>
      <c r="OV1780" s="7"/>
      <c r="OX1780" s="7"/>
      <c r="OZ1780" s="7"/>
      <c r="PB1780" s="7"/>
      <c r="PD1780" s="7"/>
      <c r="PF1780" s="7"/>
      <c r="PH1780" s="7"/>
      <c r="PJ1780" s="7"/>
      <c r="PL1780" s="7"/>
      <c r="PN1780" s="7"/>
      <c r="PP1780" s="7"/>
      <c r="PQ1780" s="7"/>
      <c r="PR1780" s="7"/>
      <c r="PS1780" s="7"/>
      <c r="PT1780" s="7"/>
      <c r="PV1780" s="7"/>
      <c r="PX1780" s="7"/>
      <c r="PZ1780" s="7"/>
      <c r="QB1780" s="7"/>
      <c r="QD1780" s="7"/>
      <c r="QF1780" s="7"/>
      <c r="QH1780" s="7"/>
      <c r="QJ1780" s="7"/>
      <c r="QL1780" s="7"/>
      <c r="QN1780" s="7"/>
      <c r="QO1780" s="7"/>
      <c r="QQ1780" s="7"/>
      <c r="QS1780" s="7"/>
      <c r="QU1780" s="7"/>
      <c r="QV1780" s="7"/>
      <c r="QX1780" s="7"/>
      <c r="QZ1780" s="7"/>
      <c r="RB1780" s="7"/>
      <c r="RD1780" s="7"/>
      <c r="RF1780" s="7"/>
      <c r="RH1780" s="7"/>
      <c r="RJ1780" s="7"/>
      <c r="RL1780" s="7"/>
      <c r="RN1780" s="7"/>
      <c r="RP1780" s="7"/>
      <c r="RR1780" s="7"/>
      <c r="RT1780" s="7"/>
      <c r="RV1780" s="7"/>
      <c r="RW1780" s="7"/>
      <c r="RX1780" s="7"/>
      <c r="RZ1780" s="7"/>
      <c r="SB1780" s="7"/>
      <c r="SD1780" s="7"/>
      <c r="SE1780" s="7"/>
      <c r="SF1780" s="7"/>
      <c r="SH1780" s="7"/>
      <c r="SJ1780" s="7"/>
      <c r="SL1780" s="7"/>
      <c r="SN1780" s="7"/>
      <c r="SP1780" s="7"/>
      <c r="SR1780" s="7"/>
      <c r="ST1780" s="7"/>
      <c r="SV1780" s="7"/>
      <c r="SW1780" s="7"/>
      <c r="SY1780" s="7"/>
      <c r="TA1780" s="7"/>
      <c r="TC1780" s="7"/>
      <c r="TE1780" s="7"/>
      <c r="TG1780" s="7"/>
      <c r="TI1780" s="7"/>
      <c r="TK1780" s="7"/>
      <c r="TM1780" s="7"/>
      <c r="TO1780" s="7"/>
      <c r="TQ1780" s="7"/>
      <c r="TS1780" s="7"/>
      <c r="TU1780" s="7"/>
      <c r="TW1780" s="7"/>
      <c r="TY1780" s="7"/>
      <c r="UA1780" s="7"/>
      <c r="UC1780" s="7"/>
      <c r="UE1780" s="7"/>
      <c r="UG1780" s="7"/>
      <c r="UI1780" s="7"/>
      <c r="UK1780" s="7"/>
      <c r="UM1780" s="7"/>
      <c r="UO1780" s="7"/>
      <c r="UQ1780" s="7"/>
      <c r="US1780" s="7"/>
      <c r="UU1780" s="7"/>
      <c r="UW1780" s="7"/>
      <c r="UY1780" s="7"/>
      <c r="VA1780" s="7"/>
      <c r="VC1780" s="7"/>
      <c r="VE1780" s="7"/>
      <c r="VG1780" s="7"/>
      <c r="VI1780" s="7"/>
      <c r="VK1780" s="7"/>
      <c r="VM1780" s="7"/>
      <c r="VO1780" s="7"/>
      <c r="VQ1780" s="7"/>
      <c r="VS1780" s="7"/>
      <c r="VU1780" s="7"/>
      <c r="VW1780" s="7"/>
      <c r="VY1780" s="7"/>
      <c r="WA1780" s="7"/>
      <c r="WC1780" s="7"/>
      <c r="WE1780" s="7"/>
      <c r="WG1780" s="7"/>
      <c r="WI1780" s="7"/>
      <c r="WK1780" s="7"/>
      <c r="WM1780" s="7"/>
      <c r="WO1780" s="7"/>
      <c r="WQ1780" s="7"/>
      <c r="WS1780" s="7"/>
      <c r="WU1780" s="7"/>
      <c r="WW1780" s="7"/>
      <c r="WY1780" s="7"/>
      <c r="XA1780" s="7"/>
      <c r="XC1780" s="7"/>
      <c r="XE1780" s="7"/>
      <c r="XG1780" s="7"/>
      <c r="XI1780" s="7"/>
      <c r="XK1780" s="7"/>
      <c r="XM1780" s="7"/>
      <c r="XO1780" s="7"/>
      <c r="XQ1780" s="7"/>
      <c r="XS1780" s="7"/>
      <c r="XU1780" s="7"/>
      <c r="XW1780" s="7"/>
      <c r="XY1780" s="7"/>
      <c r="YA1780" s="7"/>
      <c r="YC1780" s="7"/>
      <c r="YE1780" s="7"/>
      <c r="YG1780" s="7"/>
      <c r="YI1780" s="7"/>
      <c r="YK1780" s="7"/>
      <c r="YM1780" s="7"/>
    </row>
    <row r="1781" spans="5:663" s="80" customFormat="1" x14ac:dyDescent="0.2">
      <c r="E1781" s="7"/>
      <c r="G1781" s="7"/>
      <c r="I1781" s="7"/>
      <c r="K1781" s="7"/>
      <c r="M1781" s="7"/>
      <c r="O1781" s="7"/>
      <c r="Q1781" s="7"/>
      <c r="S1781" s="7"/>
      <c r="U1781" s="7"/>
      <c r="W1781" s="7"/>
      <c r="Y1781" s="7"/>
      <c r="AA1781" s="7"/>
      <c r="AC1781" s="7"/>
      <c r="AE1781" s="7"/>
      <c r="AG1781" s="7"/>
      <c r="AH1781" s="7"/>
      <c r="AI1781" s="7"/>
      <c r="AJ1781" s="7"/>
      <c r="AK1781" s="7"/>
      <c r="AL1781" s="7"/>
      <c r="AM1781" s="7"/>
      <c r="AO1781" s="7"/>
      <c r="AQ1781" s="7"/>
      <c r="AS1781" s="7"/>
      <c r="AU1781" s="7"/>
      <c r="AW1781" s="7"/>
      <c r="AY1781" s="7"/>
      <c r="BA1781" s="7"/>
      <c r="BC1781" s="7"/>
      <c r="BE1781" s="7"/>
      <c r="BG1781" s="7"/>
      <c r="BI1781" s="7"/>
      <c r="BK1781" s="7"/>
      <c r="BM1781" s="7"/>
      <c r="BO1781" s="7"/>
      <c r="BQ1781" s="7"/>
      <c r="BS1781" s="7"/>
      <c r="BT1781" s="7"/>
      <c r="BU1781" s="7"/>
      <c r="BW1781" s="7"/>
      <c r="BY1781" s="7"/>
      <c r="CA1781" s="7"/>
      <c r="CC1781" s="7"/>
      <c r="CE1781" s="7"/>
      <c r="CG1781" s="7"/>
      <c r="CH1781" s="7"/>
      <c r="CI1781" s="7"/>
      <c r="CJ1781" s="7"/>
      <c r="CL1781" s="7"/>
      <c r="CN1781" s="7"/>
      <c r="CP1781" s="7"/>
      <c r="CR1781" s="7"/>
      <c r="CT1781" s="7"/>
      <c r="CV1781" s="7"/>
      <c r="CW1781" s="7"/>
      <c r="CY1781" s="7"/>
      <c r="DA1781" s="7"/>
      <c r="DC1781" s="7"/>
      <c r="DE1781" s="7"/>
      <c r="DG1781" s="7"/>
      <c r="DI1781" s="7"/>
      <c r="DK1781" s="7"/>
      <c r="DM1781" s="7"/>
      <c r="DO1781" s="7"/>
      <c r="DQ1781" s="7"/>
      <c r="DR1781" s="7"/>
      <c r="DS1781" s="7"/>
      <c r="DT1781" s="7"/>
      <c r="DV1781" s="7"/>
      <c r="DX1781" s="7"/>
      <c r="DY1781" s="7"/>
      <c r="DZ1781" s="7"/>
      <c r="EB1781" s="7"/>
      <c r="ED1781" s="7"/>
      <c r="EF1781" s="7"/>
      <c r="EG1781" s="7"/>
      <c r="EI1781" s="7"/>
      <c r="EJ1781" s="7"/>
      <c r="EL1781" s="7"/>
      <c r="EN1781" s="7"/>
      <c r="EP1781" s="7"/>
      <c r="ER1781" s="7"/>
      <c r="ET1781" s="7"/>
      <c r="EV1781" s="7"/>
      <c r="EX1781" s="7"/>
      <c r="EZ1781" s="7"/>
      <c r="FB1781" s="7"/>
      <c r="FD1781" s="7"/>
      <c r="FE1781" s="7"/>
      <c r="FF1781" s="7"/>
      <c r="FH1781" s="7"/>
      <c r="FJ1781" s="7"/>
      <c r="FL1781" s="7"/>
      <c r="FN1781" s="7"/>
      <c r="FP1781" s="7"/>
      <c r="FR1781" s="7"/>
      <c r="FT1781" s="7"/>
      <c r="FV1781" s="7"/>
      <c r="FW1781" s="7"/>
      <c r="FY1781" s="7"/>
      <c r="GA1781" s="7"/>
      <c r="GC1781" s="7"/>
      <c r="GE1781" s="7"/>
      <c r="GG1781" s="7"/>
      <c r="GI1781" s="7"/>
      <c r="GJ1781" s="7"/>
      <c r="GK1781" s="7"/>
      <c r="GL1781" s="7"/>
      <c r="GM1781" s="7"/>
      <c r="GN1781" s="7"/>
      <c r="GO1781" s="7"/>
      <c r="GP1781" s="7"/>
      <c r="GR1781" s="7"/>
      <c r="GT1781" s="7"/>
      <c r="GV1781" s="7"/>
      <c r="GX1781" s="7"/>
      <c r="GZ1781" s="7"/>
      <c r="HA1781" s="7"/>
      <c r="HC1781" s="7"/>
      <c r="HE1781" s="7"/>
      <c r="HG1781" s="7"/>
      <c r="HI1781" s="7"/>
      <c r="HK1781" s="7"/>
      <c r="HM1781" s="7"/>
      <c r="HO1781" s="7"/>
      <c r="HQ1781" s="7"/>
      <c r="HS1781" s="7"/>
      <c r="HU1781" s="7"/>
      <c r="HW1781" s="7"/>
      <c r="HY1781" s="7"/>
      <c r="IA1781" s="7"/>
      <c r="IC1781" s="7"/>
      <c r="IE1781" s="7"/>
      <c r="IF1781" s="7"/>
      <c r="IG1781" s="7"/>
      <c r="IH1781" s="7"/>
      <c r="IJ1781" s="7"/>
      <c r="IL1781" s="7"/>
      <c r="IN1781" s="7"/>
      <c r="IO1781" s="7"/>
      <c r="IP1781" s="7"/>
      <c r="IR1781" s="7"/>
      <c r="IT1781" s="7"/>
      <c r="IV1781" s="7"/>
      <c r="IX1781" s="7"/>
      <c r="IZ1781" s="7"/>
      <c r="JB1781" s="7"/>
      <c r="JD1781" s="7"/>
      <c r="JF1781" s="7"/>
      <c r="JG1781" s="7"/>
      <c r="JI1781" s="7"/>
      <c r="JK1781" s="7"/>
      <c r="JM1781" s="7"/>
      <c r="JO1781" s="7"/>
      <c r="JP1781" s="7"/>
      <c r="JQ1781" s="7"/>
      <c r="JS1781" s="7"/>
      <c r="JT1781" s="7"/>
      <c r="JU1781" s="7"/>
      <c r="JV1781" s="7"/>
      <c r="JX1781" s="7"/>
      <c r="JZ1781" s="7"/>
      <c r="KB1781" s="7"/>
      <c r="KD1781" s="7"/>
      <c r="KF1781" s="7"/>
      <c r="KH1781" s="7"/>
      <c r="KJ1781" s="7"/>
      <c r="KL1781" s="7"/>
      <c r="KN1781" s="7"/>
      <c r="KO1781" s="7"/>
      <c r="KP1781" s="7"/>
      <c r="KQ1781" s="7"/>
      <c r="KR1781" s="7"/>
      <c r="KT1781" s="7"/>
      <c r="KV1781" s="7"/>
      <c r="KX1781" s="7"/>
      <c r="KZ1781" s="7"/>
      <c r="LB1781" s="7"/>
      <c r="LD1781" s="7"/>
      <c r="LF1781" s="7"/>
      <c r="LH1781" s="7"/>
      <c r="LJ1781" s="7"/>
      <c r="LL1781" s="7"/>
      <c r="LN1781" s="7"/>
      <c r="LP1781" s="7"/>
      <c r="LR1781" s="7"/>
      <c r="LT1781" s="7"/>
      <c r="LV1781" s="7"/>
      <c r="LX1781" s="7"/>
      <c r="LY1781" s="7"/>
      <c r="LZ1781" s="7"/>
      <c r="MA1781" s="7"/>
      <c r="MB1781" s="7"/>
      <c r="MC1781" s="7"/>
      <c r="ME1781" s="7"/>
      <c r="MG1781" s="7"/>
      <c r="MH1781" s="7"/>
      <c r="MJ1781" s="7"/>
      <c r="ML1781" s="7"/>
      <c r="MM1781" s="7"/>
      <c r="MN1781" s="7"/>
      <c r="MO1781" s="7"/>
      <c r="MQ1781" s="7"/>
      <c r="MS1781" s="7"/>
      <c r="MU1781" s="7"/>
      <c r="MV1781" s="7"/>
      <c r="MX1781" s="7"/>
      <c r="MY1781" s="7"/>
      <c r="MZ1781" s="7"/>
      <c r="NB1781" s="7"/>
      <c r="ND1781" s="7"/>
      <c r="NF1781" s="7"/>
      <c r="NH1781" s="7"/>
      <c r="NJ1781" s="7"/>
      <c r="NL1781" s="7"/>
      <c r="NM1781" s="7"/>
      <c r="NN1781" s="7"/>
      <c r="NO1781" s="7"/>
      <c r="NP1781" s="7"/>
      <c r="NR1781" s="7"/>
      <c r="NT1781" s="7"/>
      <c r="NU1781" s="7"/>
      <c r="NW1781" s="7"/>
      <c r="NY1781" s="7"/>
      <c r="OA1781" s="7"/>
      <c r="OC1781" s="7"/>
      <c r="OE1781" s="7"/>
      <c r="OG1781" s="7"/>
      <c r="OI1781" s="7"/>
      <c r="OK1781" s="7"/>
      <c r="OM1781" s="7"/>
      <c r="OO1781" s="7"/>
      <c r="OQ1781" s="7"/>
      <c r="OS1781" s="7"/>
      <c r="OT1781" s="7"/>
      <c r="OV1781" s="7"/>
      <c r="OX1781" s="7"/>
      <c r="OZ1781" s="7"/>
      <c r="PB1781" s="7"/>
      <c r="PD1781" s="7"/>
      <c r="PF1781" s="7"/>
      <c r="PH1781" s="7"/>
      <c r="PJ1781" s="7"/>
      <c r="PL1781" s="7"/>
      <c r="PN1781" s="7"/>
      <c r="PP1781" s="7"/>
      <c r="PQ1781" s="7"/>
      <c r="PR1781" s="7"/>
      <c r="PS1781" s="7"/>
      <c r="PT1781" s="7"/>
      <c r="PV1781" s="7"/>
      <c r="PX1781" s="7"/>
      <c r="PZ1781" s="7"/>
      <c r="QB1781" s="7"/>
      <c r="QD1781" s="7"/>
      <c r="QF1781" s="7"/>
      <c r="QH1781" s="7"/>
      <c r="QJ1781" s="7"/>
      <c r="QL1781" s="7"/>
      <c r="QN1781" s="7"/>
      <c r="QO1781" s="7"/>
      <c r="QQ1781" s="7"/>
      <c r="QS1781" s="7"/>
      <c r="QU1781" s="7"/>
      <c r="QV1781" s="7"/>
      <c r="QX1781" s="7"/>
      <c r="QZ1781" s="7"/>
      <c r="RB1781" s="7"/>
      <c r="RD1781" s="7"/>
      <c r="RF1781" s="7"/>
      <c r="RH1781" s="7"/>
      <c r="RJ1781" s="7"/>
      <c r="RL1781" s="7"/>
      <c r="RN1781" s="7"/>
      <c r="RP1781" s="7"/>
      <c r="RR1781" s="7"/>
      <c r="RT1781" s="7"/>
      <c r="RV1781" s="7"/>
      <c r="RW1781" s="7"/>
      <c r="RX1781" s="7"/>
      <c r="RZ1781" s="7"/>
      <c r="SB1781" s="7"/>
      <c r="SD1781" s="7"/>
      <c r="SE1781" s="7"/>
      <c r="SF1781" s="7"/>
      <c r="SH1781" s="7"/>
      <c r="SJ1781" s="7"/>
      <c r="SL1781" s="7"/>
      <c r="SN1781" s="7"/>
      <c r="SP1781" s="7"/>
      <c r="SR1781" s="7"/>
      <c r="ST1781" s="7"/>
      <c r="SV1781" s="7"/>
      <c r="SW1781" s="7"/>
      <c r="SY1781" s="7"/>
      <c r="TA1781" s="7"/>
      <c r="TC1781" s="7"/>
      <c r="TE1781" s="7"/>
      <c r="TG1781" s="7"/>
      <c r="TI1781" s="7"/>
      <c r="TK1781" s="7"/>
      <c r="TM1781" s="7"/>
      <c r="TO1781" s="7"/>
      <c r="TQ1781" s="7"/>
      <c r="TS1781" s="7"/>
      <c r="TU1781" s="7"/>
      <c r="TW1781" s="7"/>
      <c r="TY1781" s="7"/>
      <c r="UA1781" s="7"/>
      <c r="UC1781" s="7"/>
      <c r="UE1781" s="7"/>
      <c r="UG1781" s="7"/>
      <c r="UI1781" s="7"/>
      <c r="UK1781" s="7"/>
      <c r="UM1781" s="7"/>
      <c r="UO1781" s="7"/>
      <c r="UQ1781" s="7"/>
      <c r="US1781" s="7"/>
      <c r="UU1781" s="7"/>
      <c r="UW1781" s="7"/>
      <c r="UY1781" s="7"/>
      <c r="VA1781" s="7"/>
      <c r="VC1781" s="7"/>
      <c r="VE1781" s="7"/>
      <c r="VG1781" s="7"/>
      <c r="VI1781" s="7"/>
      <c r="VK1781" s="7"/>
      <c r="VM1781" s="7"/>
      <c r="VO1781" s="7"/>
      <c r="VQ1781" s="7"/>
      <c r="VS1781" s="7"/>
      <c r="VU1781" s="7"/>
      <c r="VW1781" s="7"/>
      <c r="VY1781" s="7"/>
      <c r="WA1781" s="7"/>
      <c r="WC1781" s="7"/>
      <c r="WE1781" s="7"/>
      <c r="WG1781" s="7"/>
      <c r="WI1781" s="7"/>
      <c r="WK1781" s="7"/>
      <c r="WM1781" s="7"/>
      <c r="WO1781" s="7"/>
      <c r="WQ1781" s="7"/>
      <c r="WS1781" s="7"/>
      <c r="WU1781" s="7"/>
      <c r="WW1781" s="7"/>
      <c r="WY1781" s="7"/>
      <c r="XA1781" s="7"/>
      <c r="XC1781" s="7"/>
      <c r="XE1781" s="7"/>
      <c r="XG1781" s="7"/>
      <c r="XI1781" s="7"/>
      <c r="XK1781" s="7"/>
      <c r="XM1781" s="7"/>
      <c r="XO1781" s="7"/>
      <c r="XQ1781" s="7"/>
      <c r="XS1781" s="7"/>
      <c r="XU1781" s="7"/>
      <c r="XW1781" s="7"/>
      <c r="XY1781" s="7"/>
      <c r="YA1781" s="7"/>
      <c r="YC1781" s="7"/>
      <c r="YE1781" s="7"/>
      <c r="YG1781" s="7"/>
      <c r="YI1781" s="7"/>
      <c r="YK1781" s="7"/>
      <c r="YM1781" s="7"/>
    </row>
    <row r="1782" spans="5:663" s="80" customFormat="1" x14ac:dyDescent="0.2">
      <c r="E1782" s="7"/>
      <c r="G1782" s="7"/>
      <c r="I1782" s="7"/>
      <c r="K1782" s="7"/>
      <c r="M1782" s="7"/>
      <c r="O1782" s="7"/>
      <c r="Q1782" s="7"/>
      <c r="S1782" s="7"/>
      <c r="U1782" s="7"/>
      <c r="W1782" s="7"/>
      <c r="Y1782" s="7"/>
      <c r="AA1782" s="7"/>
      <c r="AC1782" s="7"/>
      <c r="AE1782" s="7"/>
      <c r="AG1782" s="7"/>
      <c r="AH1782" s="7"/>
      <c r="AI1782" s="7"/>
      <c r="AJ1782" s="7"/>
      <c r="AK1782" s="7"/>
      <c r="AL1782" s="7"/>
      <c r="AM1782" s="7"/>
      <c r="AO1782" s="7"/>
      <c r="AQ1782" s="7"/>
      <c r="AS1782" s="7"/>
      <c r="AU1782" s="7"/>
      <c r="AW1782" s="7"/>
      <c r="AY1782" s="7"/>
      <c r="BA1782" s="7"/>
      <c r="BC1782" s="7"/>
      <c r="BE1782" s="7"/>
      <c r="BG1782" s="7"/>
      <c r="BI1782" s="7"/>
      <c r="BK1782" s="7"/>
      <c r="BM1782" s="7"/>
      <c r="BO1782" s="7"/>
      <c r="BQ1782" s="7"/>
      <c r="BS1782" s="7"/>
      <c r="BT1782" s="7"/>
      <c r="BU1782" s="7"/>
      <c r="BW1782" s="7"/>
      <c r="BY1782" s="7"/>
      <c r="CA1782" s="7"/>
      <c r="CC1782" s="7"/>
      <c r="CE1782" s="7"/>
      <c r="CG1782" s="7"/>
      <c r="CH1782" s="7"/>
      <c r="CI1782" s="7"/>
      <c r="CJ1782" s="7"/>
      <c r="CL1782" s="7"/>
      <c r="CN1782" s="7"/>
      <c r="CP1782" s="7"/>
      <c r="CR1782" s="7"/>
      <c r="CT1782" s="7"/>
      <c r="CV1782" s="7"/>
      <c r="CW1782" s="7"/>
      <c r="CY1782" s="7"/>
      <c r="DA1782" s="7"/>
      <c r="DC1782" s="7"/>
      <c r="DE1782" s="7"/>
      <c r="DG1782" s="7"/>
      <c r="DI1782" s="7"/>
      <c r="DK1782" s="7"/>
      <c r="DM1782" s="7"/>
      <c r="DO1782" s="7"/>
      <c r="DQ1782" s="7"/>
      <c r="DR1782" s="7"/>
      <c r="DS1782" s="7"/>
      <c r="DT1782" s="7"/>
      <c r="DV1782" s="7"/>
      <c r="DX1782" s="7"/>
      <c r="DY1782" s="7"/>
      <c r="DZ1782" s="7"/>
      <c r="EB1782" s="7"/>
      <c r="ED1782" s="7"/>
      <c r="EF1782" s="7"/>
      <c r="EG1782" s="7"/>
      <c r="EI1782" s="7"/>
      <c r="EJ1782" s="7"/>
      <c r="EL1782" s="7"/>
      <c r="EN1782" s="7"/>
      <c r="EP1782" s="7"/>
      <c r="ER1782" s="7"/>
      <c r="ET1782" s="7"/>
      <c r="EV1782" s="7"/>
      <c r="EX1782" s="7"/>
      <c r="EZ1782" s="7"/>
      <c r="FB1782" s="7"/>
      <c r="FD1782" s="7"/>
      <c r="FE1782" s="7"/>
      <c r="FF1782" s="7"/>
      <c r="FH1782" s="7"/>
      <c r="FJ1782" s="7"/>
      <c r="FL1782" s="7"/>
      <c r="FN1782" s="7"/>
      <c r="FP1782" s="7"/>
      <c r="FR1782" s="7"/>
      <c r="FT1782" s="7"/>
      <c r="FV1782" s="7"/>
      <c r="FW1782" s="7"/>
      <c r="FY1782" s="7"/>
      <c r="GA1782" s="7"/>
      <c r="GC1782" s="7"/>
      <c r="GE1782" s="7"/>
      <c r="GG1782" s="7"/>
      <c r="GI1782" s="7"/>
      <c r="GJ1782" s="7"/>
      <c r="GK1782" s="7"/>
      <c r="GL1782" s="7"/>
      <c r="GM1782" s="7"/>
      <c r="GN1782" s="7"/>
      <c r="GO1782" s="7"/>
      <c r="GP1782" s="7"/>
      <c r="GR1782" s="7"/>
      <c r="GT1782" s="7"/>
      <c r="GV1782" s="7"/>
      <c r="GX1782" s="7"/>
      <c r="GZ1782" s="7"/>
      <c r="HA1782" s="7"/>
      <c r="HC1782" s="7"/>
      <c r="HE1782" s="7"/>
      <c r="HG1782" s="7"/>
      <c r="HI1782" s="7"/>
      <c r="HK1782" s="7"/>
      <c r="HM1782" s="7"/>
      <c r="HO1782" s="7"/>
      <c r="HQ1782" s="7"/>
      <c r="HS1782" s="7"/>
      <c r="HU1782" s="7"/>
      <c r="HW1782" s="7"/>
      <c r="HY1782" s="7"/>
      <c r="IA1782" s="7"/>
      <c r="IC1782" s="7"/>
      <c r="IE1782" s="7"/>
      <c r="IF1782" s="7"/>
      <c r="IG1782" s="7"/>
      <c r="IH1782" s="7"/>
      <c r="IJ1782" s="7"/>
      <c r="IL1782" s="7"/>
      <c r="IN1782" s="7"/>
      <c r="IO1782" s="7"/>
      <c r="IP1782" s="7"/>
      <c r="IR1782" s="7"/>
      <c r="IT1782" s="7"/>
      <c r="IV1782" s="7"/>
      <c r="IX1782" s="7"/>
      <c r="IZ1782" s="7"/>
      <c r="JB1782" s="7"/>
      <c r="JD1782" s="7"/>
      <c r="JF1782" s="7"/>
      <c r="JG1782" s="7"/>
      <c r="JI1782" s="7"/>
      <c r="JK1782" s="7"/>
      <c r="JM1782" s="7"/>
      <c r="JO1782" s="7"/>
      <c r="JP1782" s="7"/>
      <c r="JQ1782" s="7"/>
      <c r="JS1782" s="7"/>
      <c r="JT1782" s="7"/>
      <c r="JU1782" s="7"/>
      <c r="JV1782" s="7"/>
      <c r="JX1782" s="7"/>
      <c r="JZ1782" s="7"/>
      <c r="KB1782" s="7"/>
      <c r="KD1782" s="7"/>
      <c r="KF1782" s="7"/>
      <c r="KH1782" s="7"/>
      <c r="KJ1782" s="7"/>
      <c r="KL1782" s="7"/>
      <c r="KN1782" s="7"/>
      <c r="KO1782" s="7"/>
      <c r="KP1782" s="7"/>
      <c r="KQ1782" s="7"/>
      <c r="KR1782" s="7"/>
      <c r="KT1782" s="7"/>
      <c r="KV1782" s="7"/>
      <c r="KX1782" s="7"/>
      <c r="KZ1782" s="7"/>
      <c r="LB1782" s="7"/>
      <c r="LD1782" s="7"/>
      <c r="LF1782" s="7"/>
      <c r="LH1782" s="7"/>
      <c r="LJ1782" s="7"/>
      <c r="LL1782" s="7"/>
      <c r="LN1782" s="7"/>
      <c r="LP1782" s="7"/>
      <c r="LR1782" s="7"/>
      <c r="LT1782" s="7"/>
      <c r="LV1782" s="7"/>
      <c r="LX1782" s="7"/>
      <c r="LY1782" s="7"/>
      <c r="LZ1782" s="7"/>
      <c r="MA1782" s="7"/>
      <c r="MB1782" s="7"/>
      <c r="MC1782" s="7"/>
      <c r="ME1782" s="7"/>
      <c r="MG1782" s="7"/>
      <c r="MH1782" s="7"/>
      <c r="MJ1782" s="7"/>
      <c r="ML1782" s="7"/>
      <c r="MM1782" s="7"/>
      <c r="MN1782" s="7"/>
      <c r="MO1782" s="7"/>
      <c r="MQ1782" s="7"/>
      <c r="MS1782" s="7"/>
      <c r="MU1782" s="7"/>
      <c r="MV1782" s="7"/>
      <c r="MX1782" s="7"/>
      <c r="MY1782" s="7"/>
      <c r="MZ1782" s="7"/>
      <c r="NB1782" s="7"/>
      <c r="ND1782" s="7"/>
      <c r="NF1782" s="7"/>
      <c r="NH1782" s="7"/>
      <c r="NJ1782" s="7"/>
      <c r="NL1782" s="7"/>
      <c r="NM1782" s="7"/>
      <c r="NN1782" s="7"/>
      <c r="NO1782" s="7"/>
      <c r="NP1782" s="7"/>
      <c r="NR1782" s="7"/>
      <c r="NT1782" s="7"/>
      <c r="NU1782" s="7"/>
      <c r="NW1782" s="7"/>
      <c r="NY1782" s="7"/>
      <c r="OA1782" s="7"/>
      <c r="OC1782" s="7"/>
      <c r="OE1782" s="7"/>
      <c r="OG1782" s="7"/>
      <c r="OI1782" s="7"/>
      <c r="OK1782" s="7"/>
      <c r="OM1782" s="7"/>
      <c r="OO1782" s="7"/>
      <c r="OQ1782" s="7"/>
      <c r="OS1782" s="7"/>
      <c r="OT1782" s="7"/>
      <c r="OV1782" s="7"/>
      <c r="OX1782" s="7"/>
      <c r="OZ1782" s="7"/>
      <c r="PB1782" s="7"/>
      <c r="PD1782" s="7"/>
      <c r="PF1782" s="7"/>
      <c r="PH1782" s="7"/>
      <c r="PJ1782" s="7"/>
      <c r="PL1782" s="7"/>
      <c r="PN1782" s="7"/>
      <c r="PP1782" s="7"/>
      <c r="PQ1782" s="7"/>
      <c r="PR1782" s="7"/>
      <c r="PS1782" s="7"/>
      <c r="PT1782" s="7"/>
      <c r="PV1782" s="7"/>
      <c r="PX1782" s="7"/>
      <c r="PZ1782" s="7"/>
      <c r="QB1782" s="7"/>
      <c r="QD1782" s="7"/>
      <c r="QF1782" s="7"/>
      <c r="QH1782" s="7"/>
      <c r="QJ1782" s="7"/>
      <c r="QL1782" s="7"/>
      <c r="QN1782" s="7"/>
      <c r="QO1782" s="7"/>
      <c r="QQ1782" s="7"/>
      <c r="QS1782" s="7"/>
      <c r="QU1782" s="7"/>
      <c r="QV1782" s="7"/>
      <c r="QX1782" s="7"/>
      <c r="QZ1782" s="7"/>
      <c r="RB1782" s="7"/>
      <c r="RD1782" s="7"/>
      <c r="RF1782" s="7"/>
      <c r="RH1782" s="7"/>
      <c r="RJ1782" s="7"/>
      <c r="RL1782" s="7"/>
      <c r="RN1782" s="7"/>
      <c r="RP1782" s="7"/>
      <c r="RR1782" s="7"/>
      <c r="RT1782" s="7"/>
      <c r="RV1782" s="7"/>
      <c r="RW1782" s="7"/>
      <c r="RX1782" s="7"/>
      <c r="RZ1782" s="7"/>
      <c r="SB1782" s="7"/>
      <c r="SD1782" s="7"/>
      <c r="SE1782" s="7"/>
      <c r="SF1782" s="7"/>
      <c r="SH1782" s="7"/>
      <c r="SJ1782" s="7"/>
      <c r="SL1782" s="7"/>
      <c r="SN1782" s="7"/>
      <c r="SP1782" s="7"/>
      <c r="SR1782" s="7"/>
      <c r="ST1782" s="7"/>
      <c r="SV1782" s="7"/>
      <c r="SW1782" s="7"/>
      <c r="SY1782" s="7"/>
      <c r="TA1782" s="7"/>
      <c r="TC1782" s="7"/>
      <c r="TE1782" s="7"/>
      <c r="TG1782" s="7"/>
      <c r="TI1782" s="7"/>
      <c r="TK1782" s="7"/>
      <c r="TM1782" s="7"/>
      <c r="TO1782" s="7"/>
      <c r="TQ1782" s="7"/>
      <c r="TS1782" s="7"/>
      <c r="TU1782" s="7"/>
      <c r="TW1782" s="7"/>
      <c r="TY1782" s="7"/>
      <c r="UA1782" s="7"/>
      <c r="UC1782" s="7"/>
      <c r="UE1782" s="7"/>
      <c r="UG1782" s="7"/>
      <c r="UI1782" s="7"/>
      <c r="UK1782" s="7"/>
      <c r="UM1782" s="7"/>
      <c r="UO1782" s="7"/>
      <c r="UQ1782" s="7"/>
      <c r="US1782" s="7"/>
      <c r="UU1782" s="7"/>
      <c r="UW1782" s="7"/>
      <c r="UY1782" s="7"/>
      <c r="VA1782" s="7"/>
      <c r="VC1782" s="7"/>
      <c r="VE1782" s="7"/>
      <c r="VG1782" s="7"/>
      <c r="VI1782" s="7"/>
      <c r="VK1782" s="7"/>
      <c r="VM1782" s="7"/>
      <c r="VO1782" s="7"/>
      <c r="VQ1782" s="7"/>
      <c r="VS1782" s="7"/>
      <c r="VU1782" s="7"/>
      <c r="VW1782" s="7"/>
      <c r="VY1782" s="7"/>
      <c r="WA1782" s="7"/>
      <c r="WC1782" s="7"/>
      <c r="WE1782" s="7"/>
      <c r="WG1782" s="7"/>
      <c r="WI1782" s="7"/>
      <c r="WK1782" s="7"/>
      <c r="WM1782" s="7"/>
      <c r="WO1782" s="7"/>
      <c r="WQ1782" s="7"/>
      <c r="WS1782" s="7"/>
      <c r="WU1782" s="7"/>
      <c r="WW1782" s="7"/>
      <c r="WY1782" s="7"/>
      <c r="XA1782" s="7"/>
      <c r="XC1782" s="7"/>
      <c r="XE1782" s="7"/>
      <c r="XG1782" s="7"/>
      <c r="XI1782" s="7"/>
      <c r="XK1782" s="7"/>
      <c r="XM1782" s="7"/>
      <c r="XO1782" s="7"/>
      <c r="XQ1782" s="7"/>
      <c r="XS1782" s="7"/>
      <c r="XU1782" s="7"/>
      <c r="XW1782" s="7"/>
      <c r="XY1782" s="7"/>
      <c r="YA1782" s="7"/>
      <c r="YC1782" s="7"/>
      <c r="YE1782" s="7"/>
      <c r="YG1782" s="7"/>
      <c r="YI1782" s="7"/>
      <c r="YK1782" s="7"/>
      <c r="YM1782" s="7"/>
    </row>
    <row r="1783" spans="5:663" s="80" customFormat="1" x14ac:dyDescent="0.2">
      <c r="E1783" s="7"/>
      <c r="G1783" s="7"/>
      <c r="I1783" s="7"/>
      <c r="K1783" s="7"/>
      <c r="M1783" s="7"/>
      <c r="O1783" s="7"/>
      <c r="Q1783" s="7"/>
      <c r="S1783" s="7"/>
      <c r="U1783" s="7"/>
      <c r="W1783" s="7"/>
      <c r="Y1783" s="7"/>
      <c r="AA1783" s="7"/>
      <c r="AC1783" s="7"/>
      <c r="AE1783" s="7"/>
      <c r="AG1783" s="7"/>
      <c r="AH1783" s="7"/>
      <c r="AI1783" s="7"/>
      <c r="AJ1783" s="7"/>
      <c r="AK1783" s="7"/>
      <c r="AL1783" s="7"/>
      <c r="AM1783" s="7"/>
      <c r="AO1783" s="7"/>
      <c r="AQ1783" s="7"/>
      <c r="AS1783" s="7"/>
      <c r="AU1783" s="7"/>
      <c r="AW1783" s="7"/>
      <c r="AY1783" s="7"/>
      <c r="BA1783" s="7"/>
      <c r="BC1783" s="7"/>
      <c r="BE1783" s="7"/>
      <c r="BG1783" s="7"/>
      <c r="BI1783" s="7"/>
      <c r="BK1783" s="7"/>
      <c r="BM1783" s="7"/>
      <c r="BO1783" s="7"/>
      <c r="BQ1783" s="7"/>
      <c r="BS1783" s="7"/>
      <c r="BT1783" s="7"/>
      <c r="BU1783" s="7"/>
      <c r="BW1783" s="7"/>
      <c r="BY1783" s="7"/>
      <c r="CA1783" s="7"/>
      <c r="CC1783" s="7"/>
      <c r="CE1783" s="7"/>
      <c r="CG1783" s="7"/>
      <c r="CH1783" s="7"/>
      <c r="CI1783" s="7"/>
      <c r="CJ1783" s="7"/>
      <c r="CL1783" s="7"/>
      <c r="CN1783" s="7"/>
      <c r="CP1783" s="7"/>
      <c r="CR1783" s="7"/>
      <c r="CT1783" s="7"/>
      <c r="CV1783" s="7"/>
      <c r="CW1783" s="7"/>
      <c r="CY1783" s="7"/>
      <c r="DA1783" s="7"/>
      <c r="DC1783" s="7"/>
      <c r="DE1783" s="7"/>
      <c r="DG1783" s="7"/>
      <c r="DI1783" s="7"/>
      <c r="DK1783" s="7"/>
      <c r="DM1783" s="7"/>
      <c r="DO1783" s="7"/>
      <c r="DQ1783" s="7"/>
      <c r="DR1783" s="7"/>
      <c r="DS1783" s="7"/>
      <c r="DT1783" s="7"/>
      <c r="DV1783" s="7"/>
      <c r="DX1783" s="7"/>
      <c r="DY1783" s="7"/>
      <c r="DZ1783" s="7"/>
      <c r="EB1783" s="7"/>
      <c r="ED1783" s="7"/>
      <c r="EF1783" s="7"/>
      <c r="EG1783" s="7"/>
      <c r="EI1783" s="7"/>
      <c r="EJ1783" s="7"/>
      <c r="EL1783" s="7"/>
      <c r="EN1783" s="7"/>
      <c r="EP1783" s="7"/>
      <c r="ER1783" s="7"/>
      <c r="ET1783" s="7"/>
      <c r="EV1783" s="7"/>
      <c r="EX1783" s="7"/>
      <c r="EZ1783" s="7"/>
      <c r="FB1783" s="7"/>
      <c r="FD1783" s="7"/>
      <c r="FE1783" s="7"/>
      <c r="FF1783" s="7"/>
      <c r="FH1783" s="7"/>
      <c r="FJ1783" s="7"/>
      <c r="FL1783" s="7"/>
      <c r="FN1783" s="7"/>
      <c r="FP1783" s="7"/>
      <c r="FR1783" s="7"/>
      <c r="FT1783" s="7"/>
      <c r="FV1783" s="7"/>
      <c r="FW1783" s="7"/>
      <c r="FY1783" s="7"/>
      <c r="GA1783" s="7"/>
      <c r="GC1783" s="7"/>
      <c r="GE1783" s="7"/>
      <c r="GG1783" s="7"/>
      <c r="GI1783" s="7"/>
      <c r="GJ1783" s="7"/>
      <c r="GK1783" s="7"/>
      <c r="GL1783" s="7"/>
      <c r="GM1783" s="7"/>
      <c r="GN1783" s="7"/>
      <c r="GO1783" s="7"/>
      <c r="GP1783" s="7"/>
      <c r="GR1783" s="7"/>
      <c r="GT1783" s="7"/>
      <c r="GV1783" s="7"/>
      <c r="GX1783" s="7"/>
      <c r="GZ1783" s="7"/>
      <c r="HA1783" s="7"/>
      <c r="HC1783" s="7"/>
      <c r="HE1783" s="7"/>
      <c r="HG1783" s="7"/>
      <c r="HI1783" s="7"/>
      <c r="HK1783" s="7"/>
      <c r="HM1783" s="7"/>
      <c r="HO1783" s="7"/>
      <c r="HQ1783" s="7"/>
      <c r="HS1783" s="7"/>
      <c r="HU1783" s="7"/>
      <c r="HW1783" s="7"/>
      <c r="HY1783" s="7"/>
      <c r="IA1783" s="7"/>
      <c r="IC1783" s="7"/>
      <c r="IE1783" s="7"/>
      <c r="IF1783" s="7"/>
      <c r="IG1783" s="7"/>
      <c r="IH1783" s="7"/>
      <c r="IJ1783" s="7"/>
      <c r="IL1783" s="7"/>
      <c r="IN1783" s="7"/>
      <c r="IO1783" s="7"/>
      <c r="IP1783" s="7"/>
      <c r="IR1783" s="7"/>
      <c r="IT1783" s="7"/>
      <c r="IV1783" s="7"/>
      <c r="IX1783" s="7"/>
      <c r="IZ1783" s="7"/>
      <c r="JB1783" s="7"/>
      <c r="JD1783" s="7"/>
      <c r="JF1783" s="7"/>
      <c r="JG1783" s="7"/>
      <c r="JI1783" s="7"/>
      <c r="JK1783" s="7"/>
      <c r="JM1783" s="7"/>
      <c r="JO1783" s="7"/>
      <c r="JP1783" s="7"/>
      <c r="JQ1783" s="7"/>
      <c r="JS1783" s="7"/>
      <c r="JT1783" s="7"/>
      <c r="JU1783" s="7"/>
      <c r="JV1783" s="7"/>
      <c r="JX1783" s="7"/>
      <c r="JZ1783" s="7"/>
      <c r="KB1783" s="7"/>
      <c r="KD1783" s="7"/>
      <c r="KF1783" s="7"/>
      <c r="KH1783" s="7"/>
      <c r="KJ1783" s="7"/>
      <c r="KL1783" s="7"/>
      <c r="KN1783" s="7"/>
      <c r="KO1783" s="7"/>
      <c r="KP1783" s="7"/>
      <c r="KQ1783" s="7"/>
      <c r="KR1783" s="7"/>
      <c r="KT1783" s="7"/>
      <c r="KV1783" s="7"/>
      <c r="KX1783" s="7"/>
      <c r="KZ1783" s="7"/>
      <c r="LB1783" s="7"/>
      <c r="LD1783" s="7"/>
      <c r="LF1783" s="7"/>
      <c r="LH1783" s="7"/>
      <c r="LJ1783" s="7"/>
      <c r="LL1783" s="7"/>
      <c r="LN1783" s="7"/>
      <c r="LP1783" s="7"/>
      <c r="LR1783" s="7"/>
      <c r="LT1783" s="7"/>
      <c r="LV1783" s="7"/>
      <c r="LX1783" s="7"/>
      <c r="LY1783" s="7"/>
      <c r="LZ1783" s="7"/>
      <c r="MA1783" s="7"/>
      <c r="MB1783" s="7"/>
      <c r="MC1783" s="7"/>
      <c r="ME1783" s="7"/>
      <c r="MG1783" s="7"/>
      <c r="MH1783" s="7"/>
      <c r="MJ1783" s="7"/>
      <c r="ML1783" s="7"/>
      <c r="MM1783" s="7"/>
      <c r="MN1783" s="7"/>
      <c r="MO1783" s="7"/>
      <c r="MQ1783" s="7"/>
      <c r="MS1783" s="7"/>
      <c r="MU1783" s="7"/>
      <c r="MV1783" s="7"/>
      <c r="MX1783" s="7"/>
      <c r="MY1783" s="7"/>
      <c r="MZ1783" s="7"/>
      <c r="NB1783" s="7"/>
      <c r="ND1783" s="7"/>
      <c r="NF1783" s="7"/>
      <c r="NH1783" s="7"/>
      <c r="NJ1783" s="7"/>
      <c r="NL1783" s="7"/>
      <c r="NM1783" s="7"/>
      <c r="NN1783" s="7"/>
      <c r="NO1783" s="7"/>
      <c r="NP1783" s="7"/>
      <c r="NR1783" s="7"/>
      <c r="NT1783" s="7"/>
      <c r="NU1783" s="7"/>
      <c r="NW1783" s="7"/>
      <c r="NY1783" s="7"/>
      <c r="OA1783" s="7"/>
      <c r="OC1783" s="7"/>
      <c r="OE1783" s="7"/>
      <c r="OG1783" s="7"/>
      <c r="OI1783" s="7"/>
      <c r="OK1783" s="7"/>
      <c r="OM1783" s="7"/>
      <c r="OO1783" s="7"/>
      <c r="OQ1783" s="7"/>
      <c r="OS1783" s="7"/>
      <c r="OT1783" s="7"/>
      <c r="OV1783" s="7"/>
      <c r="OX1783" s="7"/>
      <c r="OZ1783" s="7"/>
      <c r="PB1783" s="7"/>
      <c r="PD1783" s="7"/>
      <c r="PF1783" s="7"/>
      <c r="PH1783" s="7"/>
      <c r="PJ1783" s="7"/>
      <c r="PL1783" s="7"/>
      <c r="PN1783" s="7"/>
      <c r="PP1783" s="7"/>
      <c r="PQ1783" s="7"/>
      <c r="PR1783" s="7"/>
      <c r="PS1783" s="7"/>
      <c r="PT1783" s="7"/>
      <c r="PV1783" s="7"/>
      <c r="PX1783" s="7"/>
      <c r="PZ1783" s="7"/>
      <c r="QB1783" s="7"/>
      <c r="QD1783" s="7"/>
      <c r="QF1783" s="7"/>
      <c r="QH1783" s="7"/>
      <c r="QJ1783" s="7"/>
      <c r="QL1783" s="7"/>
      <c r="QN1783" s="7"/>
      <c r="QO1783" s="7"/>
      <c r="QQ1783" s="7"/>
      <c r="QS1783" s="7"/>
      <c r="QU1783" s="7"/>
      <c r="QV1783" s="7"/>
      <c r="QX1783" s="7"/>
      <c r="QZ1783" s="7"/>
      <c r="RB1783" s="7"/>
      <c r="RD1783" s="7"/>
      <c r="RF1783" s="7"/>
      <c r="RH1783" s="7"/>
      <c r="RJ1783" s="7"/>
      <c r="RL1783" s="7"/>
      <c r="RN1783" s="7"/>
      <c r="RP1783" s="7"/>
      <c r="RR1783" s="7"/>
      <c r="RT1783" s="7"/>
      <c r="RV1783" s="7"/>
      <c r="RW1783" s="7"/>
      <c r="RX1783" s="7"/>
      <c r="RZ1783" s="7"/>
      <c r="SB1783" s="7"/>
      <c r="SD1783" s="7"/>
      <c r="SE1783" s="7"/>
      <c r="SF1783" s="7"/>
      <c r="SH1783" s="7"/>
      <c r="SJ1783" s="7"/>
      <c r="SL1783" s="7"/>
      <c r="SN1783" s="7"/>
      <c r="SP1783" s="7"/>
      <c r="SR1783" s="7"/>
      <c r="ST1783" s="7"/>
      <c r="SV1783" s="7"/>
      <c r="SW1783" s="7"/>
      <c r="SY1783" s="7"/>
      <c r="TA1783" s="7"/>
      <c r="TC1783" s="7"/>
      <c r="TE1783" s="7"/>
      <c r="TG1783" s="7"/>
      <c r="TI1783" s="7"/>
      <c r="TK1783" s="7"/>
      <c r="TM1783" s="7"/>
      <c r="TO1783" s="7"/>
      <c r="TQ1783" s="7"/>
      <c r="TS1783" s="7"/>
      <c r="TU1783" s="7"/>
      <c r="TW1783" s="7"/>
      <c r="TY1783" s="7"/>
      <c r="UA1783" s="7"/>
      <c r="UC1783" s="7"/>
      <c r="UE1783" s="7"/>
      <c r="UG1783" s="7"/>
      <c r="UI1783" s="7"/>
      <c r="UK1783" s="7"/>
      <c r="UM1783" s="7"/>
      <c r="UO1783" s="7"/>
      <c r="UQ1783" s="7"/>
      <c r="US1783" s="7"/>
      <c r="UU1783" s="7"/>
      <c r="UW1783" s="7"/>
      <c r="UY1783" s="7"/>
      <c r="VA1783" s="7"/>
      <c r="VC1783" s="7"/>
      <c r="VE1783" s="7"/>
      <c r="VG1783" s="7"/>
      <c r="VI1783" s="7"/>
      <c r="VK1783" s="7"/>
      <c r="VM1783" s="7"/>
      <c r="VO1783" s="7"/>
      <c r="VQ1783" s="7"/>
      <c r="VS1783" s="7"/>
      <c r="VU1783" s="7"/>
      <c r="VW1783" s="7"/>
      <c r="VY1783" s="7"/>
      <c r="WA1783" s="7"/>
      <c r="WC1783" s="7"/>
      <c r="WE1783" s="7"/>
      <c r="WG1783" s="7"/>
      <c r="WI1783" s="7"/>
      <c r="WK1783" s="7"/>
      <c r="WM1783" s="7"/>
      <c r="WO1783" s="7"/>
      <c r="WQ1783" s="7"/>
      <c r="WS1783" s="7"/>
      <c r="WU1783" s="7"/>
      <c r="WW1783" s="7"/>
      <c r="WY1783" s="7"/>
      <c r="XA1783" s="7"/>
      <c r="XC1783" s="7"/>
      <c r="XE1783" s="7"/>
      <c r="XG1783" s="7"/>
      <c r="XI1783" s="7"/>
      <c r="XK1783" s="7"/>
      <c r="XM1783" s="7"/>
      <c r="XO1783" s="7"/>
      <c r="XQ1783" s="7"/>
      <c r="XS1783" s="7"/>
      <c r="XU1783" s="7"/>
      <c r="XW1783" s="7"/>
      <c r="XY1783" s="7"/>
      <c r="YA1783" s="7"/>
      <c r="YC1783" s="7"/>
      <c r="YE1783" s="7"/>
      <c r="YG1783" s="7"/>
      <c r="YI1783" s="7"/>
      <c r="YK1783" s="7"/>
      <c r="YM1783" s="7"/>
    </row>
    <row r="1784" spans="5:663" s="80" customFormat="1" x14ac:dyDescent="0.2">
      <c r="E1784" s="7"/>
      <c r="G1784" s="7"/>
      <c r="I1784" s="7"/>
      <c r="K1784" s="7"/>
      <c r="M1784" s="7"/>
      <c r="O1784" s="7"/>
      <c r="Q1784" s="7"/>
      <c r="S1784" s="7"/>
      <c r="U1784" s="7"/>
      <c r="W1784" s="7"/>
      <c r="Y1784" s="7"/>
      <c r="AA1784" s="7"/>
      <c r="AC1784" s="7"/>
      <c r="AE1784" s="7"/>
      <c r="AG1784" s="7"/>
      <c r="AH1784" s="7"/>
      <c r="AI1784" s="7"/>
      <c r="AJ1784" s="7"/>
      <c r="AK1784" s="7"/>
      <c r="AL1784" s="7"/>
      <c r="AM1784" s="7"/>
      <c r="AO1784" s="7"/>
      <c r="AQ1784" s="7"/>
      <c r="AS1784" s="7"/>
      <c r="AU1784" s="7"/>
      <c r="AW1784" s="7"/>
      <c r="AY1784" s="7"/>
      <c r="BA1784" s="7"/>
      <c r="BC1784" s="7"/>
      <c r="BE1784" s="7"/>
      <c r="BG1784" s="7"/>
      <c r="BI1784" s="7"/>
      <c r="BK1784" s="7"/>
      <c r="BM1784" s="7"/>
      <c r="BO1784" s="7"/>
      <c r="BQ1784" s="7"/>
      <c r="BS1784" s="7"/>
      <c r="BT1784" s="7"/>
      <c r="BU1784" s="7"/>
      <c r="BW1784" s="7"/>
      <c r="BY1784" s="7"/>
      <c r="CA1784" s="7"/>
      <c r="CC1784" s="7"/>
      <c r="CE1784" s="7"/>
      <c r="CG1784" s="7"/>
      <c r="CH1784" s="7"/>
      <c r="CI1784" s="7"/>
      <c r="CJ1784" s="7"/>
      <c r="CL1784" s="7"/>
      <c r="CN1784" s="7"/>
      <c r="CP1784" s="7"/>
      <c r="CR1784" s="7"/>
      <c r="CT1784" s="7"/>
      <c r="CV1784" s="7"/>
      <c r="CW1784" s="7"/>
      <c r="CY1784" s="7"/>
      <c r="DA1784" s="7"/>
      <c r="DC1784" s="7"/>
      <c r="DE1784" s="7"/>
      <c r="DG1784" s="7"/>
      <c r="DI1784" s="7"/>
      <c r="DK1784" s="7"/>
      <c r="DM1784" s="7"/>
      <c r="DO1784" s="7"/>
      <c r="DQ1784" s="7"/>
      <c r="DR1784" s="7"/>
      <c r="DS1784" s="7"/>
      <c r="DT1784" s="7"/>
      <c r="DV1784" s="7"/>
      <c r="DX1784" s="7"/>
      <c r="DY1784" s="7"/>
      <c r="DZ1784" s="7"/>
      <c r="EB1784" s="7"/>
      <c r="ED1784" s="7"/>
      <c r="EF1784" s="7"/>
      <c r="EG1784" s="7"/>
      <c r="EI1784" s="7"/>
      <c r="EJ1784" s="7"/>
      <c r="EL1784" s="7"/>
      <c r="EN1784" s="7"/>
      <c r="EP1784" s="7"/>
      <c r="ER1784" s="7"/>
      <c r="ET1784" s="7"/>
      <c r="EV1784" s="7"/>
      <c r="EX1784" s="7"/>
      <c r="EZ1784" s="7"/>
      <c r="FB1784" s="7"/>
      <c r="FD1784" s="7"/>
      <c r="FE1784" s="7"/>
      <c r="FF1784" s="7"/>
      <c r="FH1784" s="7"/>
      <c r="FJ1784" s="7"/>
      <c r="FL1784" s="7"/>
      <c r="FN1784" s="7"/>
      <c r="FP1784" s="7"/>
      <c r="FR1784" s="7"/>
      <c r="FT1784" s="7"/>
      <c r="FV1784" s="7"/>
      <c r="FW1784" s="7"/>
      <c r="FY1784" s="7"/>
      <c r="GA1784" s="7"/>
      <c r="GC1784" s="7"/>
      <c r="GE1784" s="7"/>
      <c r="GG1784" s="7"/>
      <c r="GI1784" s="7"/>
      <c r="GJ1784" s="7"/>
      <c r="GK1784" s="7"/>
      <c r="GL1784" s="7"/>
      <c r="GM1784" s="7"/>
      <c r="GN1784" s="7"/>
      <c r="GO1784" s="7"/>
      <c r="GP1784" s="7"/>
      <c r="GR1784" s="7"/>
      <c r="GT1784" s="7"/>
      <c r="GV1784" s="7"/>
      <c r="GX1784" s="7"/>
      <c r="GZ1784" s="7"/>
      <c r="HA1784" s="7"/>
      <c r="HC1784" s="7"/>
      <c r="HE1784" s="7"/>
      <c r="HG1784" s="7"/>
      <c r="HI1784" s="7"/>
      <c r="HK1784" s="7"/>
      <c r="HM1784" s="7"/>
      <c r="HO1784" s="7"/>
      <c r="HQ1784" s="7"/>
      <c r="HS1784" s="7"/>
      <c r="HU1784" s="7"/>
      <c r="HW1784" s="7"/>
      <c r="HY1784" s="7"/>
      <c r="IA1784" s="7"/>
      <c r="IC1784" s="7"/>
      <c r="IE1784" s="7"/>
      <c r="IF1784" s="7"/>
      <c r="IG1784" s="7"/>
      <c r="IH1784" s="7"/>
      <c r="IJ1784" s="7"/>
      <c r="IL1784" s="7"/>
      <c r="IN1784" s="7"/>
      <c r="IO1784" s="7"/>
      <c r="IP1784" s="7"/>
      <c r="IR1784" s="7"/>
      <c r="IT1784" s="7"/>
      <c r="IV1784" s="7"/>
      <c r="IX1784" s="7"/>
      <c r="IZ1784" s="7"/>
      <c r="JB1784" s="7"/>
      <c r="JD1784" s="7"/>
      <c r="JF1784" s="7"/>
      <c r="JG1784" s="7"/>
      <c r="JI1784" s="7"/>
      <c r="JK1784" s="7"/>
      <c r="JM1784" s="7"/>
      <c r="JO1784" s="7"/>
      <c r="JP1784" s="7"/>
      <c r="JQ1784" s="7"/>
      <c r="JS1784" s="7"/>
      <c r="JT1784" s="7"/>
      <c r="JU1784" s="7"/>
      <c r="JV1784" s="7"/>
      <c r="JX1784" s="7"/>
      <c r="JZ1784" s="7"/>
      <c r="KB1784" s="7"/>
      <c r="KD1784" s="7"/>
      <c r="KF1784" s="7"/>
      <c r="KH1784" s="7"/>
      <c r="KJ1784" s="7"/>
      <c r="KL1784" s="7"/>
      <c r="KN1784" s="7"/>
      <c r="KO1784" s="7"/>
      <c r="KP1784" s="7"/>
      <c r="KQ1784" s="7"/>
      <c r="KR1784" s="7"/>
      <c r="KT1784" s="7"/>
      <c r="KV1784" s="7"/>
      <c r="KX1784" s="7"/>
      <c r="KZ1784" s="7"/>
      <c r="LB1784" s="7"/>
      <c r="LD1784" s="7"/>
      <c r="LF1784" s="7"/>
      <c r="LH1784" s="7"/>
      <c r="LJ1784" s="7"/>
      <c r="LL1784" s="7"/>
      <c r="LN1784" s="7"/>
      <c r="LP1784" s="7"/>
      <c r="LR1784" s="7"/>
      <c r="LT1784" s="7"/>
      <c r="LV1784" s="7"/>
      <c r="LX1784" s="7"/>
      <c r="LY1784" s="7"/>
      <c r="LZ1784" s="7"/>
      <c r="MA1784" s="7"/>
      <c r="MB1784" s="7"/>
      <c r="MC1784" s="7"/>
      <c r="ME1784" s="7"/>
      <c r="MG1784" s="7"/>
      <c r="MH1784" s="7"/>
      <c r="MJ1784" s="7"/>
      <c r="ML1784" s="7"/>
      <c r="MM1784" s="7"/>
      <c r="MN1784" s="7"/>
      <c r="MO1784" s="7"/>
      <c r="MQ1784" s="7"/>
      <c r="MS1784" s="7"/>
      <c r="MU1784" s="7"/>
      <c r="MV1784" s="7"/>
      <c r="MX1784" s="7"/>
      <c r="MY1784" s="7"/>
      <c r="MZ1784" s="7"/>
      <c r="NB1784" s="7"/>
      <c r="ND1784" s="7"/>
      <c r="NF1784" s="7"/>
      <c r="NH1784" s="7"/>
      <c r="NJ1784" s="7"/>
      <c r="NL1784" s="7"/>
      <c r="NM1784" s="7"/>
      <c r="NN1784" s="7"/>
      <c r="NO1784" s="7"/>
      <c r="NP1784" s="7"/>
      <c r="NR1784" s="7"/>
      <c r="NT1784" s="7"/>
      <c r="NU1784" s="7"/>
      <c r="NW1784" s="7"/>
      <c r="NY1784" s="7"/>
      <c r="OA1784" s="7"/>
      <c r="OC1784" s="7"/>
      <c r="OE1784" s="7"/>
      <c r="OG1784" s="7"/>
      <c r="OI1784" s="7"/>
      <c r="OK1784" s="7"/>
      <c r="OM1784" s="7"/>
      <c r="OO1784" s="7"/>
      <c r="OQ1784" s="7"/>
      <c r="OS1784" s="7"/>
      <c r="OT1784" s="7"/>
      <c r="OV1784" s="7"/>
      <c r="OX1784" s="7"/>
      <c r="OZ1784" s="7"/>
      <c r="PB1784" s="7"/>
      <c r="PD1784" s="7"/>
      <c r="PF1784" s="7"/>
      <c r="PH1784" s="7"/>
      <c r="PJ1784" s="7"/>
      <c r="PL1784" s="7"/>
      <c r="PN1784" s="7"/>
      <c r="PP1784" s="7"/>
      <c r="PQ1784" s="7"/>
      <c r="PR1784" s="7"/>
      <c r="PS1784" s="7"/>
      <c r="PT1784" s="7"/>
      <c r="PV1784" s="7"/>
      <c r="PX1784" s="7"/>
      <c r="PZ1784" s="7"/>
      <c r="QB1784" s="7"/>
      <c r="QD1784" s="7"/>
      <c r="QF1784" s="7"/>
      <c r="QH1784" s="7"/>
      <c r="QJ1784" s="7"/>
      <c r="QL1784" s="7"/>
      <c r="QN1784" s="7"/>
      <c r="QO1784" s="7"/>
      <c r="QQ1784" s="7"/>
      <c r="QS1784" s="7"/>
      <c r="QU1784" s="7"/>
      <c r="QV1784" s="7"/>
      <c r="QX1784" s="7"/>
      <c r="QZ1784" s="7"/>
      <c r="RB1784" s="7"/>
      <c r="RD1784" s="7"/>
      <c r="RF1784" s="7"/>
      <c r="RH1784" s="7"/>
      <c r="RJ1784" s="7"/>
      <c r="RL1784" s="7"/>
      <c r="RN1784" s="7"/>
      <c r="RP1784" s="7"/>
      <c r="RR1784" s="7"/>
      <c r="RT1784" s="7"/>
      <c r="RV1784" s="7"/>
      <c r="RW1784" s="7"/>
      <c r="RX1784" s="7"/>
      <c r="RZ1784" s="7"/>
      <c r="SB1784" s="7"/>
      <c r="SD1784" s="7"/>
      <c r="SE1784" s="7"/>
      <c r="SF1784" s="7"/>
      <c r="SH1784" s="7"/>
      <c r="SJ1784" s="7"/>
      <c r="SL1784" s="7"/>
      <c r="SN1784" s="7"/>
      <c r="SP1784" s="7"/>
      <c r="SR1784" s="7"/>
      <c r="ST1784" s="7"/>
      <c r="SV1784" s="7"/>
      <c r="SW1784" s="7"/>
      <c r="SY1784" s="7"/>
      <c r="TA1784" s="7"/>
      <c r="TC1784" s="7"/>
      <c r="TE1784" s="7"/>
      <c r="TG1784" s="7"/>
      <c r="TI1784" s="7"/>
      <c r="TK1784" s="7"/>
      <c r="TM1784" s="7"/>
      <c r="TO1784" s="7"/>
      <c r="TQ1784" s="7"/>
      <c r="TS1784" s="7"/>
      <c r="TU1784" s="7"/>
      <c r="TW1784" s="7"/>
      <c r="TY1784" s="7"/>
      <c r="UA1784" s="7"/>
      <c r="UC1784" s="7"/>
      <c r="UE1784" s="7"/>
      <c r="UG1784" s="7"/>
      <c r="UI1784" s="7"/>
      <c r="UK1784" s="7"/>
      <c r="UM1784" s="7"/>
      <c r="UO1784" s="7"/>
      <c r="UQ1784" s="7"/>
      <c r="US1784" s="7"/>
      <c r="UU1784" s="7"/>
      <c r="UW1784" s="7"/>
      <c r="UY1784" s="7"/>
      <c r="VA1784" s="7"/>
      <c r="VC1784" s="7"/>
      <c r="VE1784" s="7"/>
      <c r="VG1784" s="7"/>
      <c r="VI1784" s="7"/>
      <c r="VK1784" s="7"/>
      <c r="VM1784" s="7"/>
      <c r="VO1784" s="7"/>
      <c r="VQ1784" s="7"/>
      <c r="VS1784" s="7"/>
      <c r="VU1784" s="7"/>
      <c r="VW1784" s="7"/>
      <c r="VY1784" s="7"/>
      <c r="WA1784" s="7"/>
      <c r="WC1784" s="7"/>
      <c r="WE1784" s="7"/>
      <c r="WG1784" s="7"/>
      <c r="WI1784" s="7"/>
      <c r="WK1784" s="7"/>
      <c r="WM1784" s="7"/>
      <c r="WO1784" s="7"/>
      <c r="WQ1784" s="7"/>
      <c r="WS1784" s="7"/>
      <c r="WU1784" s="7"/>
      <c r="WW1784" s="7"/>
      <c r="WY1784" s="7"/>
      <c r="XA1784" s="7"/>
      <c r="XC1784" s="7"/>
      <c r="XE1784" s="7"/>
      <c r="XG1784" s="7"/>
      <c r="XI1784" s="7"/>
      <c r="XK1784" s="7"/>
      <c r="XM1784" s="7"/>
      <c r="XO1784" s="7"/>
      <c r="XQ1784" s="7"/>
      <c r="XS1784" s="7"/>
      <c r="XU1784" s="7"/>
      <c r="XW1784" s="7"/>
      <c r="XY1784" s="7"/>
      <c r="YA1784" s="7"/>
      <c r="YC1784" s="7"/>
      <c r="YE1784" s="7"/>
      <c r="YG1784" s="7"/>
      <c r="YI1784" s="7"/>
      <c r="YK1784" s="7"/>
      <c r="YM1784" s="7"/>
    </row>
    <row r="1785" spans="5:663" s="80" customFormat="1" x14ac:dyDescent="0.2">
      <c r="E1785" s="7"/>
      <c r="G1785" s="7"/>
      <c r="I1785" s="7"/>
      <c r="K1785" s="7"/>
      <c r="M1785" s="7"/>
      <c r="O1785" s="7"/>
      <c r="Q1785" s="7"/>
      <c r="S1785" s="7"/>
      <c r="U1785" s="7"/>
      <c r="W1785" s="7"/>
      <c r="Y1785" s="7"/>
      <c r="AA1785" s="7"/>
      <c r="AC1785" s="7"/>
      <c r="AE1785" s="7"/>
      <c r="AG1785" s="7"/>
      <c r="AH1785" s="7"/>
      <c r="AI1785" s="7"/>
      <c r="AJ1785" s="7"/>
      <c r="AK1785" s="7"/>
      <c r="AL1785" s="7"/>
      <c r="AM1785" s="7"/>
      <c r="AO1785" s="7"/>
      <c r="AQ1785" s="7"/>
      <c r="AS1785" s="7"/>
      <c r="AU1785" s="7"/>
      <c r="AW1785" s="7"/>
      <c r="AY1785" s="7"/>
      <c r="BA1785" s="7"/>
      <c r="BC1785" s="7"/>
      <c r="BE1785" s="7"/>
      <c r="BG1785" s="7"/>
      <c r="BI1785" s="7"/>
      <c r="BK1785" s="7"/>
      <c r="BM1785" s="7"/>
      <c r="BO1785" s="7"/>
      <c r="BQ1785" s="7"/>
      <c r="BS1785" s="7"/>
      <c r="BT1785" s="7"/>
      <c r="BU1785" s="7"/>
      <c r="BW1785" s="7"/>
      <c r="BY1785" s="7"/>
      <c r="CA1785" s="7"/>
      <c r="CC1785" s="7"/>
      <c r="CE1785" s="7"/>
      <c r="CG1785" s="7"/>
      <c r="CH1785" s="7"/>
      <c r="CI1785" s="7"/>
      <c r="CJ1785" s="7"/>
      <c r="CL1785" s="7"/>
      <c r="CN1785" s="7"/>
      <c r="CP1785" s="7"/>
      <c r="CR1785" s="7"/>
      <c r="CT1785" s="7"/>
      <c r="CV1785" s="7"/>
      <c r="CW1785" s="7"/>
      <c r="CY1785" s="7"/>
      <c r="DA1785" s="7"/>
      <c r="DC1785" s="7"/>
      <c r="DE1785" s="7"/>
      <c r="DG1785" s="7"/>
      <c r="DI1785" s="7"/>
      <c r="DK1785" s="7"/>
      <c r="DM1785" s="7"/>
      <c r="DO1785" s="7"/>
      <c r="DQ1785" s="7"/>
      <c r="DR1785" s="7"/>
      <c r="DS1785" s="7"/>
      <c r="DT1785" s="7"/>
      <c r="DV1785" s="7"/>
      <c r="DX1785" s="7"/>
      <c r="DY1785" s="7"/>
      <c r="DZ1785" s="7"/>
      <c r="EB1785" s="7"/>
      <c r="ED1785" s="7"/>
      <c r="EF1785" s="7"/>
      <c r="EG1785" s="7"/>
      <c r="EI1785" s="7"/>
      <c r="EJ1785" s="7"/>
      <c r="EL1785" s="7"/>
      <c r="EN1785" s="7"/>
      <c r="EP1785" s="7"/>
      <c r="ER1785" s="7"/>
      <c r="ET1785" s="7"/>
      <c r="EV1785" s="7"/>
      <c r="EX1785" s="7"/>
      <c r="EZ1785" s="7"/>
      <c r="FB1785" s="7"/>
      <c r="FD1785" s="7"/>
      <c r="FE1785" s="7"/>
      <c r="FF1785" s="7"/>
      <c r="FH1785" s="7"/>
      <c r="FJ1785" s="7"/>
      <c r="FL1785" s="7"/>
      <c r="FN1785" s="7"/>
      <c r="FP1785" s="7"/>
      <c r="FR1785" s="7"/>
      <c r="FT1785" s="7"/>
      <c r="FV1785" s="7"/>
      <c r="FW1785" s="7"/>
      <c r="FY1785" s="7"/>
      <c r="GA1785" s="7"/>
      <c r="GC1785" s="7"/>
      <c r="GE1785" s="7"/>
      <c r="GG1785" s="7"/>
      <c r="GI1785" s="7"/>
      <c r="GJ1785" s="7"/>
      <c r="GK1785" s="7"/>
      <c r="GL1785" s="7"/>
      <c r="GM1785" s="7"/>
      <c r="GN1785" s="7"/>
      <c r="GO1785" s="7"/>
      <c r="GP1785" s="7"/>
      <c r="GR1785" s="7"/>
      <c r="GT1785" s="7"/>
      <c r="GV1785" s="7"/>
      <c r="GX1785" s="7"/>
      <c r="GZ1785" s="7"/>
      <c r="HA1785" s="7"/>
      <c r="HC1785" s="7"/>
      <c r="HE1785" s="7"/>
      <c r="HG1785" s="7"/>
      <c r="HI1785" s="7"/>
      <c r="HK1785" s="7"/>
      <c r="HM1785" s="7"/>
      <c r="HO1785" s="7"/>
      <c r="HQ1785" s="7"/>
      <c r="HS1785" s="7"/>
      <c r="HU1785" s="7"/>
      <c r="HW1785" s="7"/>
      <c r="HY1785" s="7"/>
      <c r="IA1785" s="7"/>
      <c r="IC1785" s="7"/>
      <c r="IE1785" s="7"/>
      <c r="IF1785" s="7"/>
      <c r="IG1785" s="7"/>
      <c r="IH1785" s="7"/>
      <c r="IJ1785" s="7"/>
      <c r="IL1785" s="7"/>
      <c r="IN1785" s="7"/>
      <c r="IO1785" s="7"/>
      <c r="IP1785" s="7"/>
      <c r="IR1785" s="7"/>
      <c r="IT1785" s="7"/>
      <c r="IV1785" s="7"/>
      <c r="IX1785" s="7"/>
      <c r="IZ1785" s="7"/>
      <c r="JB1785" s="7"/>
      <c r="JD1785" s="7"/>
      <c r="JF1785" s="7"/>
      <c r="JG1785" s="7"/>
      <c r="JI1785" s="7"/>
      <c r="JK1785" s="7"/>
      <c r="JM1785" s="7"/>
      <c r="JO1785" s="7"/>
      <c r="JP1785" s="7"/>
      <c r="JQ1785" s="7"/>
      <c r="JS1785" s="7"/>
      <c r="JT1785" s="7"/>
      <c r="JU1785" s="7"/>
      <c r="JV1785" s="7"/>
      <c r="JX1785" s="7"/>
      <c r="JZ1785" s="7"/>
      <c r="KB1785" s="7"/>
      <c r="KD1785" s="7"/>
      <c r="KF1785" s="7"/>
      <c r="KH1785" s="7"/>
      <c r="KJ1785" s="7"/>
      <c r="KL1785" s="7"/>
      <c r="KN1785" s="7"/>
      <c r="KO1785" s="7"/>
      <c r="KP1785" s="7"/>
      <c r="KQ1785" s="7"/>
      <c r="KR1785" s="7"/>
      <c r="KT1785" s="7"/>
      <c r="KV1785" s="7"/>
      <c r="KX1785" s="7"/>
      <c r="KZ1785" s="7"/>
      <c r="LB1785" s="7"/>
      <c r="LD1785" s="7"/>
      <c r="LF1785" s="7"/>
      <c r="LH1785" s="7"/>
      <c r="LJ1785" s="7"/>
      <c r="LL1785" s="7"/>
      <c r="LN1785" s="7"/>
      <c r="LP1785" s="7"/>
      <c r="LR1785" s="7"/>
      <c r="LT1785" s="7"/>
      <c r="LV1785" s="7"/>
      <c r="LX1785" s="7"/>
      <c r="LY1785" s="7"/>
      <c r="LZ1785" s="7"/>
      <c r="MA1785" s="7"/>
      <c r="MB1785" s="7"/>
      <c r="MC1785" s="7"/>
      <c r="ME1785" s="7"/>
      <c r="MG1785" s="7"/>
      <c r="MH1785" s="7"/>
      <c r="MJ1785" s="7"/>
      <c r="ML1785" s="7"/>
      <c r="MM1785" s="7"/>
      <c r="MN1785" s="7"/>
      <c r="MO1785" s="7"/>
      <c r="MQ1785" s="7"/>
      <c r="MS1785" s="7"/>
      <c r="MU1785" s="7"/>
      <c r="MV1785" s="7"/>
      <c r="MX1785" s="7"/>
      <c r="MY1785" s="7"/>
      <c r="MZ1785" s="7"/>
      <c r="NB1785" s="7"/>
      <c r="ND1785" s="7"/>
      <c r="NF1785" s="7"/>
      <c r="NH1785" s="7"/>
      <c r="NJ1785" s="7"/>
      <c r="NL1785" s="7"/>
      <c r="NM1785" s="7"/>
      <c r="NN1785" s="7"/>
      <c r="NO1785" s="7"/>
      <c r="NP1785" s="7"/>
      <c r="NR1785" s="7"/>
      <c r="NT1785" s="7"/>
      <c r="NU1785" s="7"/>
      <c r="NW1785" s="7"/>
      <c r="NY1785" s="7"/>
      <c r="OA1785" s="7"/>
      <c r="OC1785" s="7"/>
      <c r="OE1785" s="7"/>
      <c r="OG1785" s="7"/>
      <c r="OI1785" s="7"/>
      <c r="OK1785" s="7"/>
      <c r="OM1785" s="7"/>
      <c r="OO1785" s="7"/>
      <c r="OQ1785" s="7"/>
      <c r="OS1785" s="7"/>
      <c r="OT1785" s="7"/>
      <c r="OV1785" s="7"/>
      <c r="OX1785" s="7"/>
      <c r="OZ1785" s="7"/>
      <c r="PB1785" s="7"/>
      <c r="PD1785" s="7"/>
      <c r="PF1785" s="7"/>
      <c r="PH1785" s="7"/>
      <c r="PJ1785" s="7"/>
      <c r="PL1785" s="7"/>
      <c r="PN1785" s="7"/>
      <c r="PP1785" s="7"/>
      <c r="PQ1785" s="7"/>
      <c r="PR1785" s="7"/>
      <c r="PS1785" s="7"/>
      <c r="PT1785" s="7"/>
      <c r="PV1785" s="7"/>
      <c r="PX1785" s="7"/>
      <c r="PZ1785" s="7"/>
      <c r="QB1785" s="7"/>
      <c r="QD1785" s="7"/>
      <c r="QF1785" s="7"/>
      <c r="QH1785" s="7"/>
      <c r="QJ1785" s="7"/>
      <c r="QL1785" s="7"/>
      <c r="QN1785" s="7"/>
      <c r="QO1785" s="7"/>
      <c r="QQ1785" s="7"/>
      <c r="QS1785" s="7"/>
      <c r="QU1785" s="7"/>
      <c r="QV1785" s="7"/>
      <c r="QX1785" s="7"/>
      <c r="QZ1785" s="7"/>
      <c r="RB1785" s="7"/>
      <c r="RD1785" s="7"/>
      <c r="RF1785" s="7"/>
      <c r="RH1785" s="7"/>
      <c r="RJ1785" s="7"/>
      <c r="RL1785" s="7"/>
      <c r="RN1785" s="7"/>
      <c r="RP1785" s="7"/>
      <c r="RR1785" s="7"/>
      <c r="RT1785" s="7"/>
      <c r="RV1785" s="7"/>
      <c r="RW1785" s="7"/>
      <c r="RX1785" s="7"/>
      <c r="RZ1785" s="7"/>
      <c r="SB1785" s="7"/>
      <c r="SD1785" s="7"/>
      <c r="SE1785" s="7"/>
      <c r="SF1785" s="7"/>
      <c r="SH1785" s="7"/>
      <c r="SJ1785" s="7"/>
      <c r="SL1785" s="7"/>
      <c r="SN1785" s="7"/>
      <c r="SP1785" s="7"/>
      <c r="SR1785" s="7"/>
      <c r="ST1785" s="7"/>
      <c r="SV1785" s="7"/>
      <c r="SW1785" s="7"/>
      <c r="SY1785" s="7"/>
      <c r="TA1785" s="7"/>
      <c r="TC1785" s="7"/>
      <c r="TE1785" s="7"/>
      <c r="TG1785" s="7"/>
      <c r="TI1785" s="7"/>
      <c r="TK1785" s="7"/>
      <c r="TM1785" s="7"/>
      <c r="TO1785" s="7"/>
      <c r="TQ1785" s="7"/>
      <c r="TS1785" s="7"/>
      <c r="TU1785" s="7"/>
      <c r="TW1785" s="7"/>
      <c r="TY1785" s="7"/>
      <c r="UA1785" s="7"/>
      <c r="UC1785" s="7"/>
      <c r="UE1785" s="7"/>
      <c r="UG1785" s="7"/>
      <c r="UI1785" s="7"/>
      <c r="UK1785" s="7"/>
      <c r="UM1785" s="7"/>
      <c r="UO1785" s="7"/>
      <c r="UQ1785" s="7"/>
      <c r="US1785" s="7"/>
      <c r="UU1785" s="7"/>
      <c r="UW1785" s="7"/>
      <c r="UY1785" s="7"/>
      <c r="VA1785" s="7"/>
      <c r="VC1785" s="7"/>
      <c r="VE1785" s="7"/>
      <c r="VG1785" s="7"/>
      <c r="VI1785" s="7"/>
      <c r="VK1785" s="7"/>
      <c r="VM1785" s="7"/>
      <c r="VO1785" s="7"/>
      <c r="VQ1785" s="7"/>
      <c r="VS1785" s="7"/>
      <c r="VU1785" s="7"/>
      <c r="VW1785" s="7"/>
      <c r="VY1785" s="7"/>
      <c r="WA1785" s="7"/>
      <c r="WC1785" s="7"/>
      <c r="WE1785" s="7"/>
      <c r="WG1785" s="7"/>
      <c r="WI1785" s="7"/>
      <c r="WK1785" s="7"/>
      <c r="WM1785" s="7"/>
      <c r="WO1785" s="7"/>
      <c r="WQ1785" s="7"/>
      <c r="WS1785" s="7"/>
      <c r="WU1785" s="7"/>
      <c r="WW1785" s="7"/>
      <c r="WY1785" s="7"/>
      <c r="XA1785" s="7"/>
      <c r="XC1785" s="7"/>
      <c r="XE1785" s="7"/>
      <c r="XG1785" s="7"/>
      <c r="XI1785" s="7"/>
      <c r="XK1785" s="7"/>
      <c r="XM1785" s="7"/>
      <c r="XO1785" s="7"/>
      <c r="XQ1785" s="7"/>
      <c r="XS1785" s="7"/>
      <c r="XU1785" s="7"/>
      <c r="XW1785" s="7"/>
      <c r="XY1785" s="7"/>
      <c r="YA1785" s="7"/>
      <c r="YC1785" s="7"/>
      <c r="YE1785" s="7"/>
      <c r="YG1785" s="7"/>
      <c r="YI1785" s="7"/>
      <c r="YK1785" s="7"/>
      <c r="YM1785" s="7"/>
    </row>
    <row r="1786" spans="5:663" s="80" customFormat="1" x14ac:dyDescent="0.2">
      <c r="E1786" s="7"/>
      <c r="G1786" s="7"/>
      <c r="I1786" s="7"/>
      <c r="K1786" s="7"/>
      <c r="M1786" s="7"/>
      <c r="O1786" s="7"/>
      <c r="Q1786" s="7"/>
      <c r="S1786" s="7"/>
      <c r="U1786" s="7"/>
      <c r="W1786" s="7"/>
      <c r="Y1786" s="7"/>
      <c r="AA1786" s="7"/>
      <c r="AC1786" s="7"/>
      <c r="AE1786" s="7"/>
      <c r="AG1786" s="7"/>
      <c r="AH1786" s="7"/>
      <c r="AI1786" s="7"/>
      <c r="AJ1786" s="7"/>
      <c r="AK1786" s="7"/>
      <c r="AL1786" s="7"/>
      <c r="AM1786" s="7"/>
      <c r="AO1786" s="7"/>
      <c r="AQ1786" s="7"/>
      <c r="AS1786" s="7"/>
      <c r="AU1786" s="7"/>
      <c r="AW1786" s="7"/>
      <c r="AY1786" s="7"/>
      <c r="BA1786" s="7"/>
      <c r="BC1786" s="7"/>
      <c r="BE1786" s="7"/>
      <c r="BG1786" s="7"/>
      <c r="BI1786" s="7"/>
      <c r="BK1786" s="7"/>
      <c r="BM1786" s="7"/>
      <c r="BO1786" s="7"/>
      <c r="BQ1786" s="7"/>
      <c r="BS1786" s="7"/>
      <c r="BT1786" s="7"/>
      <c r="BU1786" s="7"/>
      <c r="BW1786" s="7"/>
      <c r="BY1786" s="7"/>
      <c r="CA1786" s="7"/>
      <c r="CC1786" s="7"/>
      <c r="CE1786" s="7"/>
      <c r="CG1786" s="7"/>
      <c r="CH1786" s="7"/>
      <c r="CI1786" s="7"/>
      <c r="CJ1786" s="7"/>
      <c r="CL1786" s="7"/>
      <c r="CN1786" s="7"/>
      <c r="CP1786" s="7"/>
      <c r="CR1786" s="7"/>
      <c r="CT1786" s="7"/>
      <c r="CV1786" s="7"/>
      <c r="CW1786" s="7"/>
      <c r="CY1786" s="7"/>
      <c r="DA1786" s="7"/>
      <c r="DC1786" s="7"/>
      <c r="DE1786" s="7"/>
      <c r="DG1786" s="7"/>
      <c r="DI1786" s="7"/>
      <c r="DK1786" s="7"/>
      <c r="DM1786" s="7"/>
      <c r="DO1786" s="7"/>
      <c r="DQ1786" s="7"/>
      <c r="DR1786" s="7"/>
      <c r="DS1786" s="7"/>
      <c r="DT1786" s="7"/>
      <c r="DV1786" s="7"/>
      <c r="DX1786" s="7"/>
      <c r="DY1786" s="7"/>
      <c r="DZ1786" s="7"/>
      <c r="EB1786" s="7"/>
      <c r="ED1786" s="7"/>
      <c r="EF1786" s="7"/>
      <c r="EG1786" s="7"/>
      <c r="EI1786" s="7"/>
      <c r="EJ1786" s="7"/>
      <c r="EL1786" s="7"/>
      <c r="EN1786" s="7"/>
      <c r="EP1786" s="7"/>
      <c r="ER1786" s="7"/>
      <c r="ET1786" s="7"/>
      <c r="EV1786" s="7"/>
      <c r="EX1786" s="7"/>
      <c r="EZ1786" s="7"/>
      <c r="FB1786" s="7"/>
      <c r="FD1786" s="7"/>
      <c r="FE1786" s="7"/>
      <c r="FF1786" s="7"/>
      <c r="FH1786" s="7"/>
      <c r="FJ1786" s="7"/>
      <c r="FL1786" s="7"/>
      <c r="FN1786" s="7"/>
      <c r="FP1786" s="7"/>
      <c r="FR1786" s="7"/>
      <c r="FT1786" s="7"/>
      <c r="FV1786" s="7"/>
      <c r="FW1786" s="7"/>
      <c r="FY1786" s="7"/>
      <c r="GA1786" s="7"/>
      <c r="GC1786" s="7"/>
      <c r="GE1786" s="7"/>
      <c r="GG1786" s="7"/>
      <c r="GI1786" s="7"/>
      <c r="GJ1786" s="7"/>
      <c r="GK1786" s="7"/>
      <c r="GL1786" s="7"/>
      <c r="GM1786" s="7"/>
      <c r="GN1786" s="7"/>
      <c r="GO1786" s="7"/>
      <c r="GP1786" s="7"/>
      <c r="GR1786" s="7"/>
      <c r="GT1786" s="7"/>
      <c r="GV1786" s="7"/>
      <c r="GX1786" s="7"/>
      <c r="GZ1786" s="7"/>
      <c r="HA1786" s="7"/>
      <c r="HC1786" s="7"/>
      <c r="HE1786" s="7"/>
      <c r="HG1786" s="7"/>
      <c r="HI1786" s="7"/>
      <c r="HK1786" s="7"/>
      <c r="HM1786" s="7"/>
      <c r="HO1786" s="7"/>
      <c r="HQ1786" s="7"/>
      <c r="HS1786" s="7"/>
      <c r="HU1786" s="7"/>
      <c r="HW1786" s="7"/>
      <c r="HY1786" s="7"/>
      <c r="IA1786" s="7"/>
      <c r="IC1786" s="7"/>
      <c r="IE1786" s="7"/>
      <c r="IF1786" s="7"/>
      <c r="IG1786" s="7"/>
      <c r="IH1786" s="7"/>
      <c r="IJ1786" s="7"/>
      <c r="IL1786" s="7"/>
      <c r="IN1786" s="7"/>
      <c r="IO1786" s="7"/>
      <c r="IP1786" s="7"/>
      <c r="IR1786" s="7"/>
      <c r="IT1786" s="7"/>
      <c r="IV1786" s="7"/>
      <c r="IX1786" s="7"/>
      <c r="IZ1786" s="7"/>
      <c r="JB1786" s="7"/>
      <c r="JD1786" s="7"/>
      <c r="JF1786" s="7"/>
      <c r="JG1786" s="7"/>
      <c r="JI1786" s="7"/>
      <c r="JK1786" s="7"/>
      <c r="JM1786" s="7"/>
      <c r="JO1786" s="7"/>
      <c r="JP1786" s="7"/>
      <c r="JQ1786" s="7"/>
      <c r="JS1786" s="7"/>
      <c r="JT1786" s="7"/>
      <c r="JU1786" s="7"/>
      <c r="JV1786" s="7"/>
      <c r="JX1786" s="7"/>
      <c r="JZ1786" s="7"/>
      <c r="KB1786" s="7"/>
      <c r="KD1786" s="7"/>
      <c r="KF1786" s="7"/>
      <c r="KH1786" s="7"/>
      <c r="KJ1786" s="7"/>
      <c r="KL1786" s="7"/>
      <c r="KN1786" s="7"/>
      <c r="KO1786" s="7"/>
      <c r="KP1786" s="7"/>
      <c r="KQ1786" s="7"/>
      <c r="KR1786" s="7"/>
      <c r="KT1786" s="7"/>
      <c r="KV1786" s="7"/>
      <c r="KX1786" s="7"/>
      <c r="KZ1786" s="7"/>
      <c r="LB1786" s="7"/>
      <c r="LD1786" s="7"/>
      <c r="LF1786" s="7"/>
      <c r="LH1786" s="7"/>
      <c r="LJ1786" s="7"/>
      <c r="LL1786" s="7"/>
      <c r="LN1786" s="7"/>
      <c r="LP1786" s="7"/>
      <c r="LR1786" s="7"/>
      <c r="LT1786" s="7"/>
      <c r="LV1786" s="7"/>
      <c r="LX1786" s="7"/>
      <c r="LY1786" s="7"/>
      <c r="LZ1786" s="7"/>
      <c r="MA1786" s="7"/>
      <c r="MB1786" s="7"/>
      <c r="MC1786" s="7"/>
      <c r="ME1786" s="7"/>
      <c r="MG1786" s="7"/>
      <c r="MH1786" s="7"/>
      <c r="MJ1786" s="7"/>
      <c r="ML1786" s="7"/>
      <c r="MM1786" s="7"/>
      <c r="MN1786" s="7"/>
      <c r="MO1786" s="7"/>
      <c r="MQ1786" s="7"/>
      <c r="MS1786" s="7"/>
      <c r="MU1786" s="7"/>
      <c r="MV1786" s="7"/>
      <c r="MX1786" s="7"/>
      <c r="MY1786" s="7"/>
      <c r="MZ1786" s="7"/>
      <c r="NB1786" s="7"/>
      <c r="ND1786" s="7"/>
      <c r="NF1786" s="7"/>
      <c r="NH1786" s="7"/>
      <c r="NJ1786" s="7"/>
      <c r="NL1786" s="7"/>
      <c r="NM1786" s="7"/>
      <c r="NN1786" s="7"/>
      <c r="NO1786" s="7"/>
      <c r="NP1786" s="7"/>
      <c r="NR1786" s="7"/>
      <c r="NT1786" s="7"/>
      <c r="NU1786" s="7"/>
      <c r="NW1786" s="7"/>
      <c r="NY1786" s="7"/>
      <c r="OA1786" s="7"/>
      <c r="OC1786" s="7"/>
      <c r="OE1786" s="7"/>
      <c r="OG1786" s="7"/>
      <c r="OI1786" s="7"/>
      <c r="OK1786" s="7"/>
      <c r="OM1786" s="7"/>
      <c r="OO1786" s="7"/>
      <c r="OQ1786" s="7"/>
      <c r="OS1786" s="7"/>
      <c r="OT1786" s="7"/>
      <c r="OV1786" s="7"/>
      <c r="OX1786" s="7"/>
      <c r="OZ1786" s="7"/>
      <c r="PB1786" s="7"/>
      <c r="PD1786" s="7"/>
      <c r="PF1786" s="7"/>
      <c r="PH1786" s="7"/>
      <c r="PJ1786" s="7"/>
      <c r="PL1786" s="7"/>
      <c r="PN1786" s="7"/>
      <c r="PP1786" s="7"/>
      <c r="PQ1786" s="7"/>
      <c r="PR1786" s="7"/>
      <c r="PS1786" s="7"/>
      <c r="PT1786" s="7"/>
      <c r="PV1786" s="7"/>
      <c r="PX1786" s="7"/>
      <c r="PZ1786" s="7"/>
      <c r="QB1786" s="7"/>
      <c r="QD1786" s="7"/>
      <c r="QF1786" s="7"/>
      <c r="QH1786" s="7"/>
      <c r="QJ1786" s="7"/>
      <c r="QL1786" s="7"/>
      <c r="QN1786" s="7"/>
      <c r="QO1786" s="7"/>
      <c r="QQ1786" s="7"/>
      <c r="QS1786" s="7"/>
      <c r="QU1786" s="7"/>
      <c r="QV1786" s="7"/>
      <c r="QX1786" s="7"/>
      <c r="QZ1786" s="7"/>
      <c r="RB1786" s="7"/>
      <c r="RD1786" s="7"/>
      <c r="RF1786" s="7"/>
      <c r="RH1786" s="7"/>
      <c r="RJ1786" s="7"/>
      <c r="RL1786" s="7"/>
      <c r="RN1786" s="7"/>
      <c r="RP1786" s="7"/>
      <c r="RR1786" s="7"/>
      <c r="RT1786" s="7"/>
      <c r="RV1786" s="7"/>
      <c r="RW1786" s="7"/>
      <c r="RX1786" s="7"/>
      <c r="RZ1786" s="7"/>
      <c r="SB1786" s="7"/>
      <c r="SD1786" s="7"/>
      <c r="SE1786" s="7"/>
      <c r="SF1786" s="7"/>
      <c r="SH1786" s="7"/>
      <c r="SJ1786" s="7"/>
      <c r="SL1786" s="7"/>
      <c r="SN1786" s="7"/>
      <c r="SP1786" s="7"/>
      <c r="SR1786" s="7"/>
      <c r="ST1786" s="7"/>
      <c r="SV1786" s="7"/>
      <c r="SW1786" s="7"/>
      <c r="SY1786" s="7"/>
      <c r="TA1786" s="7"/>
      <c r="TC1786" s="7"/>
      <c r="TE1786" s="7"/>
      <c r="TG1786" s="7"/>
      <c r="TI1786" s="7"/>
      <c r="TK1786" s="7"/>
      <c r="TM1786" s="7"/>
      <c r="TO1786" s="7"/>
      <c r="TQ1786" s="7"/>
      <c r="TS1786" s="7"/>
      <c r="TU1786" s="7"/>
      <c r="TW1786" s="7"/>
      <c r="TY1786" s="7"/>
      <c r="UA1786" s="7"/>
      <c r="UC1786" s="7"/>
      <c r="UE1786" s="7"/>
      <c r="UG1786" s="7"/>
      <c r="UI1786" s="7"/>
      <c r="UK1786" s="7"/>
      <c r="UM1786" s="7"/>
      <c r="UO1786" s="7"/>
      <c r="UQ1786" s="7"/>
      <c r="US1786" s="7"/>
      <c r="UU1786" s="7"/>
      <c r="UW1786" s="7"/>
      <c r="UY1786" s="7"/>
      <c r="VA1786" s="7"/>
      <c r="VC1786" s="7"/>
      <c r="VE1786" s="7"/>
      <c r="VG1786" s="7"/>
      <c r="VI1786" s="7"/>
      <c r="VK1786" s="7"/>
      <c r="VM1786" s="7"/>
      <c r="VO1786" s="7"/>
      <c r="VQ1786" s="7"/>
      <c r="VS1786" s="7"/>
      <c r="VU1786" s="7"/>
      <c r="VW1786" s="7"/>
      <c r="VY1786" s="7"/>
      <c r="WA1786" s="7"/>
      <c r="WC1786" s="7"/>
      <c r="WE1786" s="7"/>
      <c r="WG1786" s="7"/>
      <c r="WI1786" s="7"/>
      <c r="WK1786" s="7"/>
      <c r="WM1786" s="7"/>
      <c r="WO1786" s="7"/>
      <c r="WQ1786" s="7"/>
      <c r="WS1786" s="7"/>
      <c r="WU1786" s="7"/>
      <c r="WW1786" s="7"/>
      <c r="WY1786" s="7"/>
      <c r="XA1786" s="7"/>
      <c r="XC1786" s="7"/>
      <c r="XE1786" s="7"/>
      <c r="XG1786" s="7"/>
      <c r="XI1786" s="7"/>
      <c r="XK1786" s="7"/>
      <c r="XM1786" s="7"/>
      <c r="XO1786" s="7"/>
      <c r="XQ1786" s="7"/>
      <c r="XS1786" s="7"/>
      <c r="XU1786" s="7"/>
      <c r="XW1786" s="7"/>
      <c r="XY1786" s="7"/>
      <c r="YA1786" s="7"/>
      <c r="YC1786" s="7"/>
      <c r="YE1786" s="7"/>
      <c r="YG1786" s="7"/>
      <c r="YI1786" s="7"/>
      <c r="YK1786" s="7"/>
      <c r="YM1786" s="7"/>
    </row>
    <row r="1787" spans="5:663" s="80" customFormat="1" x14ac:dyDescent="0.2">
      <c r="E1787" s="7"/>
      <c r="G1787" s="7"/>
      <c r="I1787" s="7"/>
      <c r="K1787" s="7"/>
      <c r="M1787" s="7"/>
      <c r="O1787" s="7"/>
      <c r="Q1787" s="7"/>
      <c r="S1787" s="7"/>
      <c r="U1787" s="7"/>
      <c r="W1787" s="7"/>
      <c r="Y1787" s="7"/>
      <c r="AA1787" s="7"/>
      <c r="AC1787" s="7"/>
      <c r="AE1787" s="7"/>
      <c r="AG1787" s="7"/>
      <c r="AH1787" s="7"/>
      <c r="AI1787" s="7"/>
      <c r="AJ1787" s="7"/>
      <c r="AK1787" s="7"/>
      <c r="AL1787" s="7"/>
      <c r="AM1787" s="7"/>
      <c r="AO1787" s="7"/>
      <c r="AQ1787" s="7"/>
      <c r="AS1787" s="7"/>
      <c r="AU1787" s="7"/>
      <c r="AW1787" s="7"/>
      <c r="AY1787" s="7"/>
      <c r="BA1787" s="7"/>
      <c r="BC1787" s="7"/>
      <c r="BE1787" s="7"/>
      <c r="BG1787" s="7"/>
      <c r="BI1787" s="7"/>
      <c r="BK1787" s="7"/>
      <c r="BM1787" s="7"/>
      <c r="BO1787" s="7"/>
      <c r="BQ1787" s="7"/>
      <c r="BS1787" s="7"/>
      <c r="BT1787" s="7"/>
      <c r="BU1787" s="7"/>
      <c r="BW1787" s="7"/>
      <c r="BY1787" s="7"/>
      <c r="CA1787" s="7"/>
      <c r="CC1787" s="7"/>
      <c r="CE1787" s="7"/>
      <c r="CG1787" s="7"/>
      <c r="CH1787" s="7"/>
      <c r="CI1787" s="7"/>
      <c r="CJ1787" s="7"/>
      <c r="CL1787" s="7"/>
      <c r="CN1787" s="7"/>
      <c r="CP1787" s="7"/>
      <c r="CR1787" s="7"/>
      <c r="CT1787" s="7"/>
      <c r="CV1787" s="7"/>
      <c r="CW1787" s="7"/>
      <c r="CY1787" s="7"/>
      <c r="DA1787" s="7"/>
      <c r="DC1787" s="7"/>
      <c r="DE1787" s="7"/>
      <c r="DG1787" s="7"/>
      <c r="DI1787" s="7"/>
      <c r="DK1787" s="7"/>
      <c r="DM1787" s="7"/>
      <c r="DO1787" s="7"/>
      <c r="DQ1787" s="7"/>
      <c r="DR1787" s="7"/>
      <c r="DS1787" s="7"/>
      <c r="DT1787" s="7"/>
      <c r="DV1787" s="7"/>
      <c r="DX1787" s="7"/>
      <c r="DY1787" s="7"/>
      <c r="DZ1787" s="7"/>
      <c r="EB1787" s="7"/>
      <c r="ED1787" s="7"/>
      <c r="EF1787" s="7"/>
      <c r="EG1787" s="7"/>
      <c r="EI1787" s="7"/>
      <c r="EJ1787" s="7"/>
      <c r="EL1787" s="7"/>
      <c r="EN1787" s="7"/>
      <c r="EP1787" s="7"/>
      <c r="ER1787" s="7"/>
      <c r="ET1787" s="7"/>
      <c r="EV1787" s="7"/>
      <c r="EX1787" s="7"/>
      <c r="EZ1787" s="7"/>
      <c r="FB1787" s="7"/>
      <c r="FD1787" s="7"/>
      <c r="FE1787" s="7"/>
      <c r="FF1787" s="7"/>
      <c r="FH1787" s="7"/>
      <c r="FJ1787" s="7"/>
      <c r="FL1787" s="7"/>
      <c r="FN1787" s="7"/>
      <c r="FP1787" s="7"/>
      <c r="FR1787" s="7"/>
      <c r="FT1787" s="7"/>
      <c r="FV1787" s="7"/>
      <c r="FW1787" s="7"/>
      <c r="FY1787" s="7"/>
      <c r="GA1787" s="7"/>
      <c r="GC1787" s="7"/>
      <c r="GE1787" s="7"/>
      <c r="GG1787" s="7"/>
      <c r="GI1787" s="7"/>
      <c r="GJ1787" s="7"/>
      <c r="GK1787" s="7"/>
      <c r="GL1787" s="7"/>
      <c r="GM1787" s="7"/>
      <c r="GN1787" s="7"/>
      <c r="GO1787" s="7"/>
      <c r="GP1787" s="7"/>
      <c r="GR1787" s="7"/>
      <c r="GT1787" s="7"/>
      <c r="GV1787" s="7"/>
      <c r="GX1787" s="7"/>
      <c r="GZ1787" s="7"/>
      <c r="HA1787" s="7"/>
      <c r="HC1787" s="7"/>
      <c r="HE1787" s="7"/>
      <c r="HG1787" s="7"/>
      <c r="HI1787" s="7"/>
      <c r="HK1787" s="7"/>
      <c r="HM1787" s="7"/>
      <c r="HO1787" s="7"/>
      <c r="HQ1787" s="7"/>
      <c r="HS1787" s="7"/>
      <c r="HU1787" s="7"/>
      <c r="HW1787" s="7"/>
      <c r="HY1787" s="7"/>
      <c r="IA1787" s="7"/>
      <c r="IC1787" s="7"/>
      <c r="IE1787" s="7"/>
      <c r="IF1787" s="7"/>
      <c r="IG1787" s="7"/>
      <c r="IH1787" s="7"/>
      <c r="IJ1787" s="7"/>
      <c r="IL1787" s="7"/>
      <c r="IN1787" s="7"/>
      <c r="IO1787" s="7"/>
      <c r="IP1787" s="7"/>
      <c r="IR1787" s="7"/>
      <c r="IT1787" s="7"/>
      <c r="IV1787" s="7"/>
      <c r="IX1787" s="7"/>
      <c r="IZ1787" s="7"/>
      <c r="JB1787" s="7"/>
      <c r="JD1787" s="7"/>
      <c r="JF1787" s="7"/>
      <c r="JG1787" s="7"/>
      <c r="JI1787" s="7"/>
      <c r="JK1787" s="7"/>
      <c r="JM1787" s="7"/>
      <c r="JO1787" s="7"/>
      <c r="JP1787" s="7"/>
      <c r="JQ1787" s="7"/>
      <c r="JS1787" s="7"/>
      <c r="JT1787" s="7"/>
      <c r="JU1787" s="7"/>
      <c r="JV1787" s="7"/>
      <c r="JX1787" s="7"/>
      <c r="JZ1787" s="7"/>
      <c r="KB1787" s="7"/>
      <c r="KD1787" s="7"/>
      <c r="KF1787" s="7"/>
      <c r="KH1787" s="7"/>
      <c r="KJ1787" s="7"/>
      <c r="KL1787" s="7"/>
      <c r="KN1787" s="7"/>
      <c r="KO1787" s="7"/>
      <c r="KP1787" s="7"/>
      <c r="KQ1787" s="7"/>
      <c r="KR1787" s="7"/>
      <c r="KT1787" s="7"/>
      <c r="KV1787" s="7"/>
      <c r="KX1787" s="7"/>
      <c r="KZ1787" s="7"/>
      <c r="LB1787" s="7"/>
      <c r="LD1787" s="7"/>
      <c r="LF1787" s="7"/>
      <c r="LH1787" s="7"/>
      <c r="LJ1787" s="7"/>
      <c r="LL1787" s="7"/>
      <c r="LN1787" s="7"/>
      <c r="LP1787" s="7"/>
      <c r="LR1787" s="7"/>
      <c r="LT1787" s="7"/>
      <c r="LV1787" s="7"/>
      <c r="LX1787" s="7"/>
      <c r="LY1787" s="7"/>
      <c r="LZ1787" s="7"/>
      <c r="MA1787" s="7"/>
      <c r="MB1787" s="7"/>
      <c r="MC1787" s="7"/>
      <c r="ME1787" s="7"/>
      <c r="MG1787" s="7"/>
      <c r="MH1787" s="7"/>
      <c r="MJ1787" s="7"/>
      <c r="ML1787" s="7"/>
      <c r="MM1787" s="7"/>
      <c r="MN1787" s="7"/>
      <c r="MO1787" s="7"/>
      <c r="MQ1787" s="7"/>
      <c r="MS1787" s="7"/>
      <c r="MU1787" s="7"/>
      <c r="MV1787" s="7"/>
      <c r="MX1787" s="7"/>
      <c r="MY1787" s="7"/>
      <c r="MZ1787" s="7"/>
      <c r="NB1787" s="7"/>
      <c r="ND1787" s="7"/>
      <c r="NF1787" s="7"/>
      <c r="NH1787" s="7"/>
      <c r="NJ1787" s="7"/>
      <c r="NL1787" s="7"/>
      <c r="NM1787" s="7"/>
      <c r="NN1787" s="7"/>
      <c r="NO1787" s="7"/>
      <c r="NP1787" s="7"/>
      <c r="NR1787" s="7"/>
      <c r="NT1787" s="7"/>
      <c r="NU1787" s="7"/>
      <c r="NW1787" s="7"/>
      <c r="NY1787" s="7"/>
      <c r="OA1787" s="7"/>
      <c r="OC1787" s="7"/>
      <c r="OE1787" s="7"/>
      <c r="OG1787" s="7"/>
      <c r="OI1787" s="7"/>
      <c r="OK1787" s="7"/>
      <c r="OM1787" s="7"/>
      <c r="OO1787" s="7"/>
      <c r="OQ1787" s="7"/>
      <c r="OS1787" s="7"/>
      <c r="OT1787" s="7"/>
      <c r="OV1787" s="7"/>
      <c r="OX1787" s="7"/>
      <c r="OZ1787" s="7"/>
      <c r="PB1787" s="7"/>
      <c r="PD1787" s="7"/>
      <c r="PF1787" s="7"/>
      <c r="PH1787" s="7"/>
      <c r="PJ1787" s="7"/>
      <c r="PL1787" s="7"/>
      <c r="PN1787" s="7"/>
      <c r="PP1787" s="7"/>
      <c r="PQ1787" s="7"/>
      <c r="PR1787" s="7"/>
      <c r="PS1787" s="7"/>
      <c r="PT1787" s="7"/>
      <c r="PV1787" s="7"/>
      <c r="PX1787" s="7"/>
      <c r="PZ1787" s="7"/>
      <c r="QB1787" s="7"/>
      <c r="QD1787" s="7"/>
      <c r="QF1787" s="7"/>
      <c r="QH1787" s="7"/>
      <c r="QJ1787" s="7"/>
      <c r="QL1787" s="7"/>
      <c r="QN1787" s="7"/>
      <c r="QO1787" s="7"/>
      <c r="QQ1787" s="7"/>
      <c r="QS1787" s="7"/>
      <c r="QU1787" s="7"/>
      <c r="QV1787" s="7"/>
      <c r="QX1787" s="7"/>
      <c r="QZ1787" s="7"/>
      <c r="RB1787" s="7"/>
      <c r="RD1787" s="7"/>
      <c r="RF1787" s="7"/>
      <c r="RH1787" s="7"/>
      <c r="RJ1787" s="7"/>
      <c r="RL1787" s="7"/>
      <c r="RN1787" s="7"/>
      <c r="RP1787" s="7"/>
      <c r="RR1787" s="7"/>
      <c r="RT1787" s="7"/>
      <c r="RV1787" s="7"/>
      <c r="RW1787" s="7"/>
      <c r="RX1787" s="7"/>
      <c r="RZ1787" s="7"/>
      <c r="SB1787" s="7"/>
      <c r="SD1787" s="7"/>
      <c r="SE1787" s="7"/>
      <c r="SF1787" s="7"/>
      <c r="SH1787" s="7"/>
      <c r="SJ1787" s="7"/>
      <c r="SL1787" s="7"/>
      <c r="SN1787" s="7"/>
      <c r="SP1787" s="7"/>
      <c r="SR1787" s="7"/>
      <c r="ST1787" s="7"/>
      <c r="SV1787" s="7"/>
      <c r="SW1787" s="7"/>
      <c r="SY1787" s="7"/>
      <c r="TA1787" s="7"/>
      <c r="TC1787" s="7"/>
      <c r="TE1787" s="7"/>
      <c r="TG1787" s="7"/>
      <c r="TI1787" s="7"/>
      <c r="TK1787" s="7"/>
      <c r="TM1787" s="7"/>
      <c r="TO1787" s="7"/>
      <c r="TQ1787" s="7"/>
      <c r="TS1787" s="7"/>
      <c r="TU1787" s="7"/>
      <c r="TW1787" s="7"/>
      <c r="TY1787" s="7"/>
      <c r="UA1787" s="7"/>
      <c r="UC1787" s="7"/>
      <c r="UE1787" s="7"/>
      <c r="UG1787" s="7"/>
      <c r="UI1787" s="7"/>
      <c r="UK1787" s="7"/>
      <c r="UM1787" s="7"/>
      <c r="UO1787" s="7"/>
      <c r="UQ1787" s="7"/>
      <c r="US1787" s="7"/>
      <c r="UU1787" s="7"/>
      <c r="UW1787" s="7"/>
      <c r="UY1787" s="7"/>
      <c r="VA1787" s="7"/>
      <c r="VC1787" s="7"/>
      <c r="VE1787" s="7"/>
      <c r="VG1787" s="7"/>
      <c r="VI1787" s="7"/>
      <c r="VK1787" s="7"/>
      <c r="VM1787" s="7"/>
      <c r="VO1787" s="7"/>
      <c r="VQ1787" s="7"/>
      <c r="VS1787" s="7"/>
      <c r="VU1787" s="7"/>
      <c r="VW1787" s="7"/>
      <c r="VY1787" s="7"/>
      <c r="WA1787" s="7"/>
      <c r="WC1787" s="7"/>
      <c r="WE1787" s="7"/>
      <c r="WG1787" s="7"/>
      <c r="WI1787" s="7"/>
      <c r="WK1787" s="7"/>
      <c r="WM1787" s="7"/>
      <c r="WO1787" s="7"/>
      <c r="WQ1787" s="7"/>
      <c r="WS1787" s="7"/>
      <c r="WU1787" s="7"/>
      <c r="WW1787" s="7"/>
      <c r="WY1787" s="7"/>
      <c r="XA1787" s="7"/>
      <c r="XC1787" s="7"/>
      <c r="XE1787" s="7"/>
      <c r="XG1787" s="7"/>
      <c r="XI1787" s="7"/>
      <c r="XK1787" s="7"/>
      <c r="XM1787" s="7"/>
      <c r="XO1787" s="7"/>
      <c r="XQ1787" s="7"/>
      <c r="XS1787" s="7"/>
      <c r="XU1787" s="7"/>
      <c r="XW1787" s="7"/>
      <c r="XY1787" s="7"/>
      <c r="YA1787" s="7"/>
      <c r="YC1787" s="7"/>
      <c r="YE1787" s="7"/>
      <c r="YG1787" s="7"/>
      <c r="YI1787" s="7"/>
      <c r="YK1787" s="7"/>
      <c r="YM1787" s="7"/>
    </row>
    <row r="1788" spans="5:663" s="80" customFormat="1" x14ac:dyDescent="0.2">
      <c r="E1788" s="7"/>
      <c r="G1788" s="7"/>
      <c r="I1788" s="7"/>
      <c r="K1788" s="7"/>
      <c r="M1788" s="7"/>
      <c r="O1788" s="7"/>
      <c r="Q1788" s="7"/>
      <c r="S1788" s="7"/>
      <c r="U1788" s="7"/>
      <c r="W1788" s="7"/>
      <c r="Y1788" s="7"/>
      <c r="AA1788" s="7"/>
      <c r="AC1788" s="7"/>
      <c r="AE1788" s="7"/>
      <c r="AG1788" s="7"/>
      <c r="AH1788" s="7"/>
      <c r="AI1788" s="7"/>
      <c r="AJ1788" s="7"/>
      <c r="AK1788" s="7"/>
      <c r="AL1788" s="7"/>
      <c r="AM1788" s="7"/>
      <c r="AO1788" s="7"/>
      <c r="AQ1788" s="7"/>
      <c r="AS1788" s="7"/>
      <c r="AU1788" s="7"/>
      <c r="AW1788" s="7"/>
      <c r="AY1788" s="7"/>
      <c r="BA1788" s="7"/>
      <c r="BC1788" s="7"/>
      <c r="BE1788" s="7"/>
      <c r="BG1788" s="7"/>
      <c r="BI1788" s="7"/>
      <c r="BK1788" s="7"/>
      <c r="BM1788" s="7"/>
      <c r="BO1788" s="7"/>
      <c r="BQ1788" s="7"/>
      <c r="BS1788" s="7"/>
      <c r="BT1788" s="7"/>
      <c r="BU1788" s="7"/>
      <c r="BW1788" s="7"/>
      <c r="BY1788" s="7"/>
      <c r="CA1788" s="7"/>
      <c r="CC1788" s="7"/>
      <c r="CE1788" s="7"/>
      <c r="CG1788" s="7"/>
      <c r="CH1788" s="7"/>
      <c r="CI1788" s="7"/>
      <c r="CJ1788" s="7"/>
      <c r="CL1788" s="7"/>
      <c r="CN1788" s="7"/>
      <c r="CP1788" s="7"/>
      <c r="CR1788" s="7"/>
      <c r="CT1788" s="7"/>
      <c r="CV1788" s="7"/>
      <c r="CW1788" s="7"/>
      <c r="CY1788" s="7"/>
      <c r="DA1788" s="7"/>
      <c r="DC1788" s="7"/>
      <c r="DE1788" s="7"/>
      <c r="DG1788" s="7"/>
      <c r="DI1788" s="7"/>
      <c r="DK1788" s="7"/>
      <c r="DM1788" s="7"/>
      <c r="DO1788" s="7"/>
      <c r="DQ1788" s="7"/>
      <c r="DR1788" s="7"/>
      <c r="DS1788" s="7"/>
      <c r="DT1788" s="7"/>
      <c r="DV1788" s="7"/>
      <c r="DX1788" s="7"/>
      <c r="DY1788" s="7"/>
      <c r="DZ1788" s="7"/>
      <c r="EB1788" s="7"/>
      <c r="ED1788" s="7"/>
      <c r="EF1788" s="7"/>
      <c r="EG1788" s="7"/>
      <c r="EI1788" s="7"/>
      <c r="EJ1788" s="7"/>
      <c r="EL1788" s="7"/>
      <c r="EN1788" s="7"/>
      <c r="EP1788" s="7"/>
      <c r="ER1788" s="7"/>
      <c r="ET1788" s="7"/>
      <c r="EV1788" s="7"/>
      <c r="EX1788" s="7"/>
      <c r="EZ1788" s="7"/>
      <c r="FB1788" s="7"/>
      <c r="FD1788" s="7"/>
      <c r="FE1788" s="7"/>
      <c r="FF1788" s="7"/>
      <c r="FH1788" s="7"/>
      <c r="FJ1788" s="7"/>
      <c r="FL1788" s="7"/>
      <c r="FN1788" s="7"/>
      <c r="FP1788" s="7"/>
      <c r="FR1788" s="7"/>
      <c r="FT1788" s="7"/>
      <c r="FV1788" s="7"/>
      <c r="FW1788" s="7"/>
      <c r="FY1788" s="7"/>
      <c r="GA1788" s="7"/>
      <c r="GC1788" s="7"/>
      <c r="GE1788" s="7"/>
      <c r="GG1788" s="7"/>
      <c r="GI1788" s="7"/>
      <c r="GJ1788" s="7"/>
      <c r="GK1788" s="7"/>
      <c r="GL1788" s="7"/>
      <c r="GM1788" s="7"/>
      <c r="GN1788" s="7"/>
      <c r="GO1788" s="7"/>
      <c r="GP1788" s="7"/>
      <c r="GR1788" s="7"/>
      <c r="GT1788" s="7"/>
      <c r="GV1788" s="7"/>
      <c r="GX1788" s="7"/>
      <c r="GZ1788" s="7"/>
      <c r="HA1788" s="7"/>
      <c r="HC1788" s="7"/>
      <c r="HE1788" s="7"/>
      <c r="HG1788" s="7"/>
      <c r="HI1788" s="7"/>
      <c r="HK1788" s="7"/>
      <c r="HM1788" s="7"/>
      <c r="HO1788" s="7"/>
      <c r="HQ1788" s="7"/>
      <c r="HS1788" s="7"/>
      <c r="HU1788" s="7"/>
      <c r="HW1788" s="7"/>
      <c r="HY1788" s="7"/>
      <c r="IA1788" s="7"/>
      <c r="IC1788" s="7"/>
      <c r="IE1788" s="7"/>
      <c r="IF1788" s="7"/>
      <c r="IG1788" s="7"/>
      <c r="IH1788" s="7"/>
      <c r="IJ1788" s="7"/>
      <c r="IL1788" s="7"/>
      <c r="IN1788" s="7"/>
      <c r="IO1788" s="7"/>
      <c r="IP1788" s="7"/>
      <c r="IR1788" s="7"/>
      <c r="IT1788" s="7"/>
      <c r="IV1788" s="7"/>
      <c r="IX1788" s="7"/>
      <c r="IZ1788" s="7"/>
      <c r="JB1788" s="7"/>
      <c r="JD1788" s="7"/>
      <c r="JF1788" s="7"/>
      <c r="JG1788" s="7"/>
      <c r="JI1788" s="7"/>
      <c r="JK1788" s="7"/>
      <c r="JM1788" s="7"/>
      <c r="JO1788" s="7"/>
      <c r="JP1788" s="7"/>
      <c r="JQ1788" s="7"/>
      <c r="JS1788" s="7"/>
      <c r="JT1788" s="7"/>
      <c r="JU1788" s="7"/>
      <c r="JV1788" s="7"/>
      <c r="JX1788" s="7"/>
      <c r="JZ1788" s="7"/>
      <c r="KB1788" s="7"/>
      <c r="KD1788" s="7"/>
      <c r="KF1788" s="7"/>
      <c r="KH1788" s="7"/>
      <c r="KJ1788" s="7"/>
      <c r="KL1788" s="7"/>
      <c r="KN1788" s="7"/>
      <c r="KO1788" s="7"/>
      <c r="KP1788" s="7"/>
      <c r="KQ1788" s="7"/>
      <c r="KR1788" s="7"/>
      <c r="KT1788" s="7"/>
      <c r="KV1788" s="7"/>
      <c r="KX1788" s="7"/>
      <c r="KZ1788" s="7"/>
      <c r="LB1788" s="7"/>
      <c r="LD1788" s="7"/>
      <c r="LF1788" s="7"/>
      <c r="LH1788" s="7"/>
      <c r="LJ1788" s="7"/>
      <c r="LL1788" s="7"/>
      <c r="LN1788" s="7"/>
      <c r="LP1788" s="7"/>
      <c r="LR1788" s="7"/>
      <c r="LT1788" s="7"/>
      <c r="LV1788" s="7"/>
      <c r="LX1788" s="7"/>
      <c r="LY1788" s="7"/>
      <c r="LZ1788" s="7"/>
      <c r="MA1788" s="7"/>
      <c r="MB1788" s="7"/>
      <c r="MC1788" s="7"/>
      <c r="ME1788" s="7"/>
      <c r="MG1788" s="7"/>
      <c r="MH1788" s="7"/>
      <c r="MJ1788" s="7"/>
      <c r="ML1788" s="7"/>
      <c r="MM1788" s="7"/>
      <c r="MN1788" s="7"/>
      <c r="MO1788" s="7"/>
      <c r="MQ1788" s="7"/>
      <c r="MS1788" s="7"/>
      <c r="MU1788" s="7"/>
      <c r="MV1788" s="7"/>
      <c r="MX1788" s="7"/>
      <c r="MY1788" s="7"/>
      <c r="MZ1788" s="7"/>
      <c r="NB1788" s="7"/>
      <c r="ND1788" s="7"/>
      <c r="NF1788" s="7"/>
      <c r="NH1788" s="7"/>
      <c r="NJ1788" s="7"/>
      <c r="NL1788" s="7"/>
      <c r="NM1788" s="7"/>
      <c r="NN1788" s="7"/>
      <c r="NO1788" s="7"/>
      <c r="NP1788" s="7"/>
      <c r="NR1788" s="7"/>
      <c r="NT1788" s="7"/>
      <c r="NU1788" s="7"/>
      <c r="NW1788" s="7"/>
      <c r="NY1788" s="7"/>
      <c r="OA1788" s="7"/>
      <c r="OC1788" s="7"/>
      <c r="OE1788" s="7"/>
      <c r="OG1788" s="7"/>
      <c r="OI1788" s="7"/>
      <c r="OK1788" s="7"/>
      <c r="OM1788" s="7"/>
      <c r="OO1788" s="7"/>
      <c r="OQ1788" s="7"/>
      <c r="OS1788" s="7"/>
      <c r="OT1788" s="7"/>
      <c r="OV1788" s="7"/>
      <c r="OX1788" s="7"/>
      <c r="OZ1788" s="7"/>
      <c r="PB1788" s="7"/>
      <c r="PD1788" s="7"/>
      <c r="PF1788" s="7"/>
      <c r="PH1788" s="7"/>
      <c r="PJ1788" s="7"/>
      <c r="PL1788" s="7"/>
      <c r="PN1788" s="7"/>
      <c r="PP1788" s="7"/>
      <c r="PQ1788" s="7"/>
      <c r="PR1788" s="7"/>
      <c r="PS1788" s="7"/>
      <c r="PT1788" s="7"/>
      <c r="PV1788" s="7"/>
      <c r="PX1788" s="7"/>
      <c r="PZ1788" s="7"/>
      <c r="QB1788" s="7"/>
      <c r="QD1788" s="7"/>
      <c r="QF1788" s="7"/>
      <c r="QH1788" s="7"/>
      <c r="QJ1788" s="7"/>
      <c r="QL1788" s="7"/>
      <c r="QN1788" s="7"/>
      <c r="QO1788" s="7"/>
      <c r="QQ1788" s="7"/>
      <c r="QS1788" s="7"/>
      <c r="QU1788" s="7"/>
      <c r="QV1788" s="7"/>
      <c r="QX1788" s="7"/>
      <c r="QZ1788" s="7"/>
      <c r="RB1788" s="7"/>
      <c r="RD1788" s="7"/>
      <c r="RF1788" s="7"/>
      <c r="RH1788" s="7"/>
      <c r="RJ1788" s="7"/>
      <c r="RL1788" s="7"/>
      <c r="RN1788" s="7"/>
      <c r="RP1788" s="7"/>
      <c r="RR1788" s="7"/>
      <c r="RT1788" s="7"/>
      <c r="RV1788" s="7"/>
      <c r="RW1788" s="7"/>
      <c r="RX1788" s="7"/>
      <c r="RZ1788" s="7"/>
      <c r="SB1788" s="7"/>
      <c r="SD1788" s="7"/>
      <c r="SE1788" s="7"/>
      <c r="SF1788" s="7"/>
      <c r="SH1788" s="7"/>
      <c r="SJ1788" s="7"/>
      <c r="SL1788" s="7"/>
      <c r="SN1788" s="7"/>
      <c r="SP1788" s="7"/>
      <c r="SR1788" s="7"/>
      <c r="ST1788" s="7"/>
      <c r="SV1788" s="7"/>
      <c r="SW1788" s="7"/>
      <c r="SY1788" s="7"/>
      <c r="TA1788" s="7"/>
      <c r="TC1788" s="7"/>
      <c r="TE1788" s="7"/>
      <c r="TG1788" s="7"/>
      <c r="TI1788" s="7"/>
      <c r="TK1788" s="7"/>
      <c r="TM1788" s="7"/>
      <c r="TO1788" s="7"/>
      <c r="TQ1788" s="7"/>
      <c r="TS1788" s="7"/>
      <c r="TU1788" s="7"/>
      <c r="TW1788" s="7"/>
      <c r="TY1788" s="7"/>
      <c r="UA1788" s="7"/>
      <c r="UC1788" s="7"/>
      <c r="UE1788" s="7"/>
      <c r="UG1788" s="7"/>
      <c r="UI1788" s="7"/>
      <c r="UK1788" s="7"/>
      <c r="UM1788" s="7"/>
      <c r="UO1788" s="7"/>
      <c r="UQ1788" s="7"/>
      <c r="US1788" s="7"/>
      <c r="UU1788" s="7"/>
      <c r="UW1788" s="7"/>
      <c r="UY1788" s="7"/>
      <c r="VA1788" s="7"/>
      <c r="VC1788" s="7"/>
      <c r="VE1788" s="7"/>
      <c r="VG1788" s="7"/>
      <c r="VI1788" s="7"/>
      <c r="VK1788" s="7"/>
      <c r="VM1788" s="7"/>
      <c r="VO1788" s="7"/>
      <c r="VQ1788" s="7"/>
      <c r="VS1788" s="7"/>
      <c r="VU1788" s="7"/>
      <c r="VW1788" s="7"/>
      <c r="VY1788" s="7"/>
      <c r="WA1788" s="7"/>
      <c r="WC1788" s="7"/>
      <c r="WE1788" s="7"/>
      <c r="WG1788" s="7"/>
      <c r="WI1788" s="7"/>
      <c r="WK1788" s="7"/>
      <c r="WM1788" s="7"/>
      <c r="WO1788" s="7"/>
      <c r="WQ1788" s="7"/>
      <c r="WS1788" s="7"/>
      <c r="WU1788" s="7"/>
      <c r="WW1788" s="7"/>
      <c r="WY1788" s="7"/>
      <c r="XA1788" s="7"/>
      <c r="XC1788" s="7"/>
      <c r="XE1788" s="7"/>
      <c r="XG1788" s="7"/>
      <c r="XI1788" s="7"/>
      <c r="XK1788" s="7"/>
      <c r="XM1788" s="7"/>
      <c r="XO1788" s="7"/>
      <c r="XQ1788" s="7"/>
      <c r="XS1788" s="7"/>
      <c r="XU1788" s="7"/>
      <c r="XW1788" s="7"/>
      <c r="XY1788" s="7"/>
      <c r="YA1788" s="7"/>
      <c r="YC1788" s="7"/>
      <c r="YE1788" s="7"/>
      <c r="YG1788" s="7"/>
      <c r="YI1788" s="7"/>
      <c r="YK1788" s="7"/>
      <c r="YM1788" s="7"/>
    </row>
    <row r="1789" spans="5:663" s="80" customFormat="1" x14ac:dyDescent="0.2">
      <c r="E1789" s="7"/>
      <c r="G1789" s="7"/>
      <c r="I1789" s="7"/>
      <c r="K1789" s="7"/>
      <c r="M1789" s="7"/>
      <c r="O1789" s="7"/>
      <c r="Q1789" s="7"/>
      <c r="S1789" s="7"/>
      <c r="U1789" s="7"/>
      <c r="W1789" s="7"/>
      <c r="Y1789" s="7"/>
      <c r="AA1789" s="7"/>
      <c r="AC1789" s="7"/>
      <c r="AE1789" s="7"/>
      <c r="AG1789" s="7"/>
      <c r="AH1789" s="7"/>
      <c r="AI1789" s="7"/>
      <c r="AJ1789" s="7"/>
      <c r="AK1789" s="7"/>
      <c r="AL1789" s="7"/>
      <c r="AM1789" s="7"/>
      <c r="AO1789" s="7"/>
      <c r="AQ1789" s="7"/>
      <c r="AS1789" s="7"/>
      <c r="AU1789" s="7"/>
      <c r="AW1789" s="7"/>
      <c r="AY1789" s="7"/>
      <c r="BA1789" s="7"/>
      <c r="BC1789" s="7"/>
      <c r="BE1789" s="7"/>
      <c r="BG1789" s="7"/>
      <c r="BI1789" s="7"/>
      <c r="BK1789" s="7"/>
      <c r="BM1789" s="7"/>
      <c r="BO1789" s="7"/>
      <c r="BQ1789" s="7"/>
      <c r="BS1789" s="7"/>
      <c r="BT1789" s="7"/>
      <c r="BU1789" s="7"/>
      <c r="BW1789" s="7"/>
      <c r="BY1789" s="7"/>
      <c r="CA1789" s="7"/>
      <c r="CC1789" s="7"/>
      <c r="CE1789" s="7"/>
      <c r="CG1789" s="7"/>
      <c r="CH1789" s="7"/>
      <c r="CI1789" s="7"/>
      <c r="CJ1789" s="7"/>
      <c r="CL1789" s="7"/>
      <c r="CN1789" s="7"/>
      <c r="CP1789" s="7"/>
      <c r="CR1789" s="7"/>
      <c r="CT1789" s="7"/>
      <c r="CV1789" s="7"/>
      <c r="CW1789" s="7"/>
      <c r="CY1789" s="7"/>
      <c r="DA1789" s="7"/>
      <c r="DC1789" s="7"/>
      <c r="DE1789" s="7"/>
      <c r="DG1789" s="7"/>
      <c r="DI1789" s="7"/>
      <c r="DK1789" s="7"/>
      <c r="DM1789" s="7"/>
      <c r="DO1789" s="7"/>
      <c r="DQ1789" s="7"/>
      <c r="DR1789" s="7"/>
      <c r="DS1789" s="7"/>
      <c r="DT1789" s="7"/>
      <c r="DV1789" s="7"/>
      <c r="DX1789" s="7"/>
      <c r="DY1789" s="7"/>
      <c r="DZ1789" s="7"/>
      <c r="EB1789" s="7"/>
      <c r="ED1789" s="7"/>
      <c r="EF1789" s="7"/>
      <c r="EG1789" s="7"/>
      <c r="EI1789" s="7"/>
      <c r="EJ1789" s="7"/>
      <c r="EL1789" s="7"/>
      <c r="EN1789" s="7"/>
      <c r="EP1789" s="7"/>
      <c r="ER1789" s="7"/>
      <c r="ET1789" s="7"/>
      <c r="EV1789" s="7"/>
      <c r="EX1789" s="7"/>
      <c r="EZ1789" s="7"/>
      <c r="FB1789" s="7"/>
      <c r="FD1789" s="7"/>
      <c r="FE1789" s="7"/>
      <c r="FF1789" s="7"/>
      <c r="FH1789" s="7"/>
      <c r="FJ1789" s="7"/>
      <c r="FL1789" s="7"/>
      <c r="FN1789" s="7"/>
      <c r="FP1789" s="7"/>
      <c r="FR1789" s="7"/>
      <c r="FT1789" s="7"/>
      <c r="FV1789" s="7"/>
      <c r="FW1789" s="7"/>
      <c r="FY1789" s="7"/>
      <c r="GA1789" s="7"/>
      <c r="GC1789" s="7"/>
      <c r="GE1789" s="7"/>
      <c r="GG1789" s="7"/>
      <c r="GI1789" s="7"/>
      <c r="GJ1789" s="7"/>
      <c r="GK1789" s="7"/>
      <c r="GL1789" s="7"/>
      <c r="GM1789" s="7"/>
      <c r="GN1789" s="7"/>
      <c r="GO1789" s="7"/>
      <c r="GP1789" s="7"/>
      <c r="GR1789" s="7"/>
      <c r="GT1789" s="7"/>
      <c r="GV1789" s="7"/>
      <c r="GX1789" s="7"/>
      <c r="GZ1789" s="7"/>
      <c r="HA1789" s="7"/>
      <c r="HC1789" s="7"/>
      <c r="HE1789" s="7"/>
      <c r="HG1789" s="7"/>
      <c r="HI1789" s="7"/>
      <c r="HK1789" s="7"/>
      <c r="HM1789" s="7"/>
      <c r="HO1789" s="7"/>
      <c r="HQ1789" s="7"/>
      <c r="HS1789" s="7"/>
      <c r="HU1789" s="7"/>
      <c r="HW1789" s="7"/>
      <c r="HY1789" s="7"/>
      <c r="IA1789" s="7"/>
      <c r="IC1789" s="7"/>
      <c r="IE1789" s="7"/>
      <c r="IF1789" s="7"/>
      <c r="IG1789" s="7"/>
      <c r="IH1789" s="7"/>
      <c r="IJ1789" s="7"/>
      <c r="IL1789" s="7"/>
      <c r="IN1789" s="7"/>
      <c r="IO1789" s="7"/>
      <c r="IP1789" s="7"/>
      <c r="IR1789" s="7"/>
      <c r="IT1789" s="7"/>
      <c r="IV1789" s="7"/>
      <c r="IX1789" s="7"/>
      <c r="IZ1789" s="7"/>
      <c r="JB1789" s="7"/>
      <c r="JD1789" s="7"/>
      <c r="JF1789" s="7"/>
      <c r="JG1789" s="7"/>
      <c r="JI1789" s="7"/>
      <c r="JK1789" s="7"/>
      <c r="JM1789" s="7"/>
      <c r="JO1789" s="7"/>
      <c r="JP1789" s="7"/>
      <c r="JQ1789" s="7"/>
      <c r="JS1789" s="7"/>
      <c r="JT1789" s="7"/>
      <c r="JU1789" s="7"/>
      <c r="JV1789" s="7"/>
      <c r="JX1789" s="7"/>
      <c r="JZ1789" s="7"/>
      <c r="KB1789" s="7"/>
      <c r="KD1789" s="7"/>
      <c r="KF1789" s="7"/>
      <c r="KH1789" s="7"/>
      <c r="KJ1789" s="7"/>
      <c r="KL1789" s="7"/>
      <c r="KN1789" s="7"/>
      <c r="KO1789" s="7"/>
      <c r="KP1789" s="7"/>
      <c r="KQ1789" s="7"/>
      <c r="KR1789" s="7"/>
      <c r="KT1789" s="7"/>
      <c r="KV1789" s="7"/>
      <c r="KX1789" s="7"/>
      <c r="KZ1789" s="7"/>
      <c r="LB1789" s="7"/>
      <c r="LD1789" s="7"/>
      <c r="LF1789" s="7"/>
      <c r="LH1789" s="7"/>
      <c r="LJ1789" s="7"/>
      <c r="LL1789" s="7"/>
      <c r="LN1789" s="7"/>
      <c r="LP1789" s="7"/>
      <c r="LR1789" s="7"/>
      <c r="LT1789" s="7"/>
      <c r="LV1789" s="7"/>
      <c r="LX1789" s="7"/>
      <c r="LY1789" s="7"/>
      <c r="LZ1789" s="7"/>
      <c r="MA1789" s="7"/>
      <c r="MB1789" s="7"/>
      <c r="MC1789" s="7"/>
      <c r="ME1789" s="7"/>
      <c r="MG1789" s="7"/>
      <c r="MH1789" s="7"/>
      <c r="MJ1789" s="7"/>
      <c r="ML1789" s="7"/>
      <c r="MM1789" s="7"/>
      <c r="MN1789" s="7"/>
      <c r="MO1789" s="7"/>
      <c r="MQ1789" s="7"/>
      <c r="MS1789" s="7"/>
      <c r="MU1789" s="7"/>
      <c r="MV1789" s="7"/>
      <c r="MX1789" s="7"/>
      <c r="MY1789" s="7"/>
      <c r="MZ1789" s="7"/>
      <c r="NB1789" s="7"/>
      <c r="ND1789" s="7"/>
      <c r="NF1789" s="7"/>
      <c r="NH1789" s="7"/>
      <c r="NJ1789" s="7"/>
      <c r="NL1789" s="7"/>
      <c r="NM1789" s="7"/>
      <c r="NN1789" s="7"/>
      <c r="NO1789" s="7"/>
      <c r="NP1789" s="7"/>
      <c r="NR1789" s="7"/>
      <c r="NT1789" s="7"/>
      <c r="NU1789" s="7"/>
      <c r="NW1789" s="7"/>
      <c r="NY1789" s="7"/>
      <c r="OA1789" s="7"/>
      <c r="OC1789" s="7"/>
      <c r="OE1789" s="7"/>
      <c r="OG1789" s="7"/>
      <c r="OI1789" s="7"/>
      <c r="OK1789" s="7"/>
      <c r="OM1789" s="7"/>
      <c r="OO1789" s="7"/>
      <c r="OQ1789" s="7"/>
      <c r="OS1789" s="7"/>
      <c r="OT1789" s="7"/>
      <c r="OV1789" s="7"/>
      <c r="OX1789" s="7"/>
      <c r="OZ1789" s="7"/>
      <c r="PB1789" s="7"/>
      <c r="PD1789" s="7"/>
      <c r="PF1789" s="7"/>
      <c r="PH1789" s="7"/>
      <c r="PJ1789" s="7"/>
      <c r="PL1789" s="7"/>
      <c r="PN1789" s="7"/>
      <c r="PP1789" s="7"/>
      <c r="PQ1789" s="7"/>
      <c r="PR1789" s="7"/>
      <c r="PS1789" s="7"/>
      <c r="PT1789" s="7"/>
      <c r="PV1789" s="7"/>
      <c r="PX1789" s="7"/>
      <c r="PZ1789" s="7"/>
      <c r="QB1789" s="7"/>
      <c r="QD1789" s="7"/>
      <c r="QF1789" s="7"/>
      <c r="QH1789" s="7"/>
      <c r="QJ1789" s="7"/>
      <c r="QL1789" s="7"/>
      <c r="QN1789" s="7"/>
      <c r="QO1789" s="7"/>
      <c r="QQ1789" s="7"/>
      <c r="QS1789" s="7"/>
      <c r="QU1789" s="7"/>
      <c r="QV1789" s="7"/>
      <c r="QX1789" s="7"/>
      <c r="QZ1789" s="7"/>
      <c r="RB1789" s="7"/>
      <c r="RD1789" s="7"/>
      <c r="RF1789" s="7"/>
      <c r="RH1789" s="7"/>
      <c r="RJ1789" s="7"/>
      <c r="RL1789" s="7"/>
      <c r="RN1789" s="7"/>
      <c r="RP1789" s="7"/>
      <c r="RR1789" s="7"/>
      <c r="RT1789" s="7"/>
      <c r="RV1789" s="7"/>
      <c r="RW1789" s="7"/>
      <c r="RX1789" s="7"/>
      <c r="RZ1789" s="7"/>
      <c r="SB1789" s="7"/>
      <c r="SD1789" s="7"/>
      <c r="SE1789" s="7"/>
      <c r="SF1789" s="7"/>
      <c r="SH1789" s="7"/>
      <c r="SJ1789" s="7"/>
      <c r="SL1789" s="7"/>
      <c r="SN1789" s="7"/>
      <c r="SP1789" s="7"/>
      <c r="SR1789" s="7"/>
      <c r="ST1789" s="7"/>
      <c r="SV1789" s="7"/>
      <c r="SW1789" s="7"/>
      <c r="SY1789" s="7"/>
      <c r="TA1789" s="7"/>
      <c r="TC1789" s="7"/>
      <c r="TE1789" s="7"/>
      <c r="TG1789" s="7"/>
      <c r="TI1789" s="7"/>
      <c r="TK1789" s="7"/>
      <c r="TM1789" s="7"/>
      <c r="TO1789" s="7"/>
      <c r="TQ1789" s="7"/>
      <c r="TS1789" s="7"/>
      <c r="TU1789" s="7"/>
      <c r="TW1789" s="7"/>
      <c r="TY1789" s="7"/>
      <c r="UA1789" s="7"/>
      <c r="UC1789" s="7"/>
      <c r="UE1789" s="7"/>
      <c r="UG1789" s="7"/>
      <c r="UI1789" s="7"/>
      <c r="UK1789" s="7"/>
      <c r="UM1789" s="7"/>
      <c r="UO1789" s="7"/>
      <c r="UQ1789" s="7"/>
      <c r="US1789" s="7"/>
      <c r="UU1789" s="7"/>
      <c r="UW1789" s="7"/>
      <c r="UY1789" s="7"/>
      <c r="VA1789" s="7"/>
      <c r="VC1789" s="7"/>
      <c r="VE1789" s="7"/>
      <c r="VG1789" s="7"/>
      <c r="VI1789" s="7"/>
      <c r="VK1789" s="7"/>
      <c r="VM1789" s="7"/>
      <c r="VO1789" s="7"/>
      <c r="VQ1789" s="7"/>
      <c r="VS1789" s="7"/>
      <c r="VU1789" s="7"/>
      <c r="VW1789" s="7"/>
      <c r="VY1789" s="7"/>
      <c r="WA1789" s="7"/>
      <c r="WC1789" s="7"/>
      <c r="WE1789" s="7"/>
      <c r="WG1789" s="7"/>
      <c r="WI1789" s="7"/>
      <c r="WK1789" s="7"/>
      <c r="WM1789" s="7"/>
      <c r="WO1789" s="7"/>
      <c r="WQ1789" s="7"/>
      <c r="WS1789" s="7"/>
      <c r="WU1789" s="7"/>
      <c r="WW1789" s="7"/>
      <c r="WY1789" s="7"/>
      <c r="XA1789" s="7"/>
      <c r="XC1789" s="7"/>
      <c r="XE1789" s="7"/>
      <c r="XG1789" s="7"/>
      <c r="XI1789" s="7"/>
      <c r="XK1789" s="7"/>
      <c r="XM1789" s="7"/>
      <c r="XO1789" s="7"/>
      <c r="XQ1789" s="7"/>
      <c r="XS1789" s="7"/>
      <c r="XU1789" s="7"/>
      <c r="XW1789" s="7"/>
      <c r="XY1789" s="7"/>
      <c r="YA1789" s="7"/>
      <c r="YC1789" s="7"/>
      <c r="YE1789" s="7"/>
      <c r="YG1789" s="7"/>
      <c r="YI1789" s="7"/>
      <c r="YK1789" s="7"/>
      <c r="YM1789" s="7"/>
    </row>
    <row r="1790" spans="5:663" s="80" customFormat="1" x14ac:dyDescent="0.2">
      <c r="E1790" s="7"/>
      <c r="G1790" s="7"/>
      <c r="I1790" s="7"/>
      <c r="K1790" s="7"/>
      <c r="M1790" s="7"/>
      <c r="O1790" s="7"/>
      <c r="Q1790" s="7"/>
      <c r="S1790" s="7"/>
      <c r="U1790" s="7"/>
      <c r="W1790" s="7"/>
      <c r="Y1790" s="7"/>
      <c r="AA1790" s="7"/>
      <c r="AC1790" s="7"/>
      <c r="AE1790" s="7"/>
      <c r="AG1790" s="7"/>
      <c r="AH1790" s="7"/>
      <c r="AI1790" s="7"/>
      <c r="AJ1790" s="7"/>
      <c r="AK1790" s="7"/>
      <c r="AL1790" s="7"/>
      <c r="AM1790" s="7"/>
      <c r="AO1790" s="7"/>
      <c r="AQ1790" s="7"/>
      <c r="AS1790" s="7"/>
      <c r="AU1790" s="7"/>
      <c r="AW1790" s="7"/>
      <c r="AY1790" s="7"/>
      <c r="BA1790" s="7"/>
      <c r="BC1790" s="7"/>
      <c r="BE1790" s="7"/>
      <c r="BG1790" s="7"/>
      <c r="BI1790" s="7"/>
      <c r="BK1790" s="7"/>
      <c r="BM1790" s="7"/>
      <c r="BO1790" s="7"/>
      <c r="BQ1790" s="7"/>
      <c r="BS1790" s="7"/>
      <c r="BT1790" s="7"/>
      <c r="BU1790" s="7"/>
      <c r="BW1790" s="7"/>
      <c r="BY1790" s="7"/>
      <c r="CA1790" s="7"/>
      <c r="CC1790" s="7"/>
      <c r="CE1790" s="7"/>
      <c r="CG1790" s="7"/>
      <c r="CH1790" s="7"/>
      <c r="CI1790" s="7"/>
      <c r="CJ1790" s="7"/>
      <c r="CL1790" s="7"/>
      <c r="CN1790" s="7"/>
      <c r="CP1790" s="7"/>
      <c r="CR1790" s="7"/>
      <c r="CT1790" s="7"/>
      <c r="CV1790" s="7"/>
      <c r="CW1790" s="7"/>
      <c r="CY1790" s="7"/>
      <c r="DA1790" s="7"/>
      <c r="DC1790" s="7"/>
      <c r="DE1790" s="7"/>
      <c r="DG1790" s="7"/>
      <c r="DI1790" s="7"/>
      <c r="DK1790" s="7"/>
      <c r="DM1790" s="7"/>
      <c r="DO1790" s="7"/>
      <c r="DQ1790" s="7"/>
      <c r="DR1790" s="7"/>
      <c r="DS1790" s="7"/>
      <c r="DT1790" s="7"/>
      <c r="DV1790" s="7"/>
      <c r="DX1790" s="7"/>
      <c r="DY1790" s="7"/>
      <c r="DZ1790" s="7"/>
      <c r="EB1790" s="7"/>
      <c r="ED1790" s="7"/>
      <c r="EF1790" s="7"/>
      <c r="EG1790" s="7"/>
      <c r="EI1790" s="7"/>
      <c r="EJ1790" s="7"/>
      <c r="EL1790" s="7"/>
      <c r="EN1790" s="7"/>
      <c r="EP1790" s="7"/>
      <c r="ER1790" s="7"/>
      <c r="ET1790" s="7"/>
      <c r="EV1790" s="7"/>
      <c r="EX1790" s="7"/>
      <c r="EZ1790" s="7"/>
      <c r="FB1790" s="7"/>
      <c r="FD1790" s="7"/>
      <c r="FE1790" s="7"/>
      <c r="FF1790" s="7"/>
      <c r="FH1790" s="7"/>
      <c r="FJ1790" s="7"/>
      <c r="FL1790" s="7"/>
      <c r="FN1790" s="7"/>
      <c r="FP1790" s="7"/>
      <c r="FR1790" s="7"/>
      <c r="FT1790" s="7"/>
      <c r="FV1790" s="7"/>
      <c r="FW1790" s="7"/>
      <c r="FY1790" s="7"/>
      <c r="GA1790" s="7"/>
      <c r="GC1790" s="7"/>
      <c r="GE1790" s="7"/>
      <c r="GG1790" s="7"/>
      <c r="GI1790" s="7"/>
      <c r="GJ1790" s="7"/>
      <c r="GK1790" s="7"/>
      <c r="GL1790" s="7"/>
      <c r="GM1790" s="7"/>
      <c r="GN1790" s="7"/>
      <c r="GO1790" s="7"/>
      <c r="GP1790" s="7"/>
      <c r="GR1790" s="7"/>
      <c r="GT1790" s="7"/>
      <c r="GV1790" s="7"/>
      <c r="GX1790" s="7"/>
      <c r="GZ1790" s="7"/>
      <c r="HA1790" s="7"/>
      <c r="HC1790" s="7"/>
      <c r="HE1790" s="7"/>
      <c r="HG1790" s="7"/>
      <c r="HI1790" s="7"/>
      <c r="HK1790" s="7"/>
      <c r="HM1790" s="7"/>
      <c r="HO1790" s="7"/>
      <c r="HQ1790" s="7"/>
      <c r="HS1790" s="7"/>
      <c r="HU1790" s="7"/>
      <c r="HW1790" s="7"/>
      <c r="HY1790" s="7"/>
      <c r="IA1790" s="7"/>
      <c r="IC1790" s="7"/>
      <c r="IE1790" s="7"/>
      <c r="IF1790" s="7"/>
      <c r="IG1790" s="7"/>
      <c r="IH1790" s="7"/>
      <c r="IJ1790" s="7"/>
      <c r="IL1790" s="7"/>
      <c r="IN1790" s="7"/>
      <c r="IO1790" s="7"/>
      <c r="IP1790" s="7"/>
      <c r="IR1790" s="7"/>
      <c r="IT1790" s="7"/>
      <c r="IV1790" s="7"/>
      <c r="IX1790" s="7"/>
      <c r="IZ1790" s="7"/>
      <c r="JB1790" s="7"/>
      <c r="JD1790" s="7"/>
      <c r="JF1790" s="7"/>
      <c r="JG1790" s="7"/>
      <c r="JI1790" s="7"/>
      <c r="JK1790" s="7"/>
      <c r="JM1790" s="7"/>
      <c r="JO1790" s="7"/>
      <c r="JP1790" s="7"/>
      <c r="JQ1790" s="7"/>
      <c r="JS1790" s="7"/>
      <c r="JT1790" s="7"/>
      <c r="JU1790" s="7"/>
      <c r="JV1790" s="7"/>
      <c r="JX1790" s="7"/>
      <c r="JZ1790" s="7"/>
      <c r="KB1790" s="7"/>
      <c r="KD1790" s="7"/>
      <c r="KF1790" s="7"/>
      <c r="KH1790" s="7"/>
      <c r="KJ1790" s="7"/>
      <c r="KL1790" s="7"/>
      <c r="KN1790" s="7"/>
      <c r="KO1790" s="7"/>
      <c r="KP1790" s="7"/>
      <c r="KQ1790" s="7"/>
      <c r="KR1790" s="7"/>
      <c r="KT1790" s="7"/>
      <c r="KV1790" s="7"/>
      <c r="KX1790" s="7"/>
      <c r="KZ1790" s="7"/>
      <c r="LB1790" s="7"/>
      <c r="LD1790" s="7"/>
      <c r="LF1790" s="7"/>
      <c r="LH1790" s="7"/>
      <c r="LJ1790" s="7"/>
      <c r="LL1790" s="7"/>
      <c r="LN1790" s="7"/>
      <c r="LP1790" s="7"/>
      <c r="LR1790" s="7"/>
      <c r="LT1790" s="7"/>
      <c r="LV1790" s="7"/>
      <c r="LX1790" s="7"/>
      <c r="LY1790" s="7"/>
      <c r="LZ1790" s="7"/>
      <c r="MA1790" s="7"/>
      <c r="MB1790" s="7"/>
      <c r="MC1790" s="7"/>
      <c r="ME1790" s="7"/>
      <c r="MG1790" s="7"/>
      <c r="MH1790" s="7"/>
      <c r="MJ1790" s="7"/>
      <c r="ML1790" s="7"/>
      <c r="MM1790" s="7"/>
      <c r="MN1790" s="7"/>
      <c r="MO1790" s="7"/>
      <c r="MQ1790" s="7"/>
      <c r="MS1790" s="7"/>
      <c r="MU1790" s="7"/>
      <c r="MV1790" s="7"/>
      <c r="MX1790" s="7"/>
      <c r="MY1790" s="7"/>
      <c r="MZ1790" s="7"/>
      <c r="NB1790" s="7"/>
      <c r="ND1790" s="7"/>
      <c r="NF1790" s="7"/>
      <c r="NH1790" s="7"/>
      <c r="NJ1790" s="7"/>
      <c r="NL1790" s="7"/>
      <c r="NM1790" s="7"/>
      <c r="NN1790" s="7"/>
      <c r="NO1790" s="7"/>
      <c r="NP1790" s="7"/>
      <c r="NR1790" s="7"/>
      <c r="NT1790" s="7"/>
      <c r="NU1790" s="7"/>
      <c r="NW1790" s="7"/>
      <c r="NY1790" s="7"/>
      <c r="OA1790" s="7"/>
      <c r="OC1790" s="7"/>
      <c r="OE1790" s="7"/>
      <c r="OG1790" s="7"/>
      <c r="OI1790" s="7"/>
      <c r="OK1790" s="7"/>
      <c r="OM1790" s="7"/>
      <c r="OO1790" s="7"/>
      <c r="OQ1790" s="7"/>
      <c r="OS1790" s="7"/>
      <c r="OT1790" s="7"/>
      <c r="OV1790" s="7"/>
      <c r="OX1790" s="7"/>
      <c r="OZ1790" s="7"/>
      <c r="PB1790" s="7"/>
      <c r="PD1790" s="7"/>
      <c r="PF1790" s="7"/>
      <c r="PH1790" s="7"/>
      <c r="PJ1790" s="7"/>
      <c r="PL1790" s="7"/>
      <c r="PN1790" s="7"/>
      <c r="PP1790" s="7"/>
      <c r="PQ1790" s="7"/>
      <c r="PR1790" s="7"/>
      <c r="PS1790" s="7"/>
      <c r="PT1790" s="7"/>
      <c r="PV1790" s="7"/>
      <c r="PX1790" s="7"/>
      <c r="PZ1790" s="7"/>
      <c r="QB1790" s="7"/>
      <c r="QD1790" s="7"/>
      <c r="QF1790" s="7"/>
      <c r="QH1790" s="7"/>
      <c r="QJ1790" s="7"/>
      <c r="QL1790" s="7"/>
      <c r="QN1790" s="7"/>
      <c r="QO1790" s="7"/>
      <c r="QQ1790" s="7"/>
      <c r="QS1790" s="7"/>
      <c r="QU1790" s="7"/>
      <c r="QV1790" s="7"/>
      <c r="QX1790" s="7"/>
      <c r="QZ1790" s="7"/>
      <c r="RB1790" s="7"/>
      <c r="RD1790" s="7"/>
      <c r="RF1790" s="7"/>
      <c r="RH1790" s="7"/>
      <c r="RJ1790" s="7"/>
      <c r="RL1790" s="7"/>
      <c r="RN1790" s="7"/>
      <c r="RP1790" s="7"/>
      <c r="RR1790" s="7"/>
      <c r="RT1790" s="7"/>
      <c r="RV1790" s="7"/>
      <c r="RW1790" s="7"/>
      <c r="RX1790" s="7"/>
      <c r="RZ1790" s="7"/>
      <c r="SB1790" s="7"/>
      <c r="SD1790" s="7"/>
      <c r="SE1790" s="7"/>
      <c r="SF1790" s="7"/>
      <c r="SH1790" s="7"/>
      <c r="SJ1790" s="7"/>
      <c r="SL1790" s="7"/>
      <c r="SN1790" s="7"/>
      <c r="SP1790" s="7"/>
      <c r="SR1790" s="7"/>
      <c r="ST1790" s="7"/>
      <c r="SV1790" s="7"/>
      <c r="SW1790" s="7"/>
      <c r="SY1790" s="7"/>
      <c r="TA1790" s="7"/>
      <c r="TC1790" s="7"/>
      <c r="TE1790" s="7"/>
      <c r="TG1790" s="7"/>
      <c r="TI1790" s="7"/>
      <c r="TK1790" s="7"/>
      <c r="TM1790" s="7"/>
      <c r="TO1790" s="7"/>
      <c r="TQ1790" s="7"/>
      <c r="TS1790" s="7"/>
      <c r="TU1790" s="7"/>
      <c r="TW1790" s="7"/>
      <c r="TY1790" s="7"/>
      <c r="UA1790" s="7"/>
      <c r="UC1790" s="7"/>
      <c r="UE1790" s="7"/>
      <c r="UG1790" s="7"/>
      <c r="UI1790" s="7"/>
      <c r="UK1790" s="7"/>
      <c r="UM1790" s="7"/>
      <c r="UO1790" s="7"/>
      <c r="UQ1790" s="7"/>
      <c r="US1790" s="7"/>
      <c r="UU1790" s="7"/>
      <c r="UW1790" s="7"/>
      <c r="UY1790" s="7"/>
      <c r="VA1790" s="7"/>
      <c r="VC1790" s="7"/>
      <c r="VE1790" s="7"/>
      <c r="VG1790" s="7"/>
      <c r="VI1790" s="7"/>
      <c r="VK1790" s="7"/>
      <c r="VM1790" s="7"/>
      <c r="VO1790" s="7"/>
      <c r="VQ1790" s="7"/>
      <c r="VS1790" s="7"/>
      <c r="VU1790" s="7"/>
      <c r="VW1790" s="7"/>
      <c r="VY1790" s="7"/>
      <c r="WA1790" s="7"/>
      <c r="WC1790" s="7"/>
      <c r="WE1790" s="7"/>
      <c r="WG1790" s="7"/>
      <c r="WI1790" s="7"/>
      <c r="WK1790" s="7"/>
      <c r="WM1790" s="7"/>
      <c r="WO1790" s="7"/>
      <c r="WQ1790" s="7"/>
      <c r="WS1790" s="7"/>
      <c r="WU1790" s="7"/>
      <c r="WW1790" s="7"/>
      <c r="WY1790" s="7"/>
      <c r="XA1790" s="7"/>
      <c r="XC1790" s="7"/>
      <c r="XE1790" s="7"/>
      <c r="XG1790" s="7"/>
      <c r="XI1790" s="7"/>
      <c r="XK1790" s="7"/>
      <c r="XM1790" s="7"/>
      <c r="XO1790" s="7"/>
      <c r="XQ1790" s="7"/>
      <c r="XS1790" s="7"/>
      <c r="XU1790" s="7"/>
      <c r="XW1790" s="7"/>
      <c r="XY1790" s="7"/>
      <c r="YA1790" s="7"/>
      <c r="YC1790" s="7"/>
      <c r="YE1790" s="7"/>
      <c r="YG1790" s="7"/>
      <c r="YI1790" s="7"/>
      <c r="YK1790" s="7"/>
      <c r="YM1790" s="7"/>
    </row>
    <row r="1791" spans="5:663" s="80" customFormat="1" x14ac:dyDescent="0.2">
      <c r="E1791" s="7"/>
      <c r="G1791" s="7"/>
      <c r="I1791" s="7"/>
      <c r="K1791" s="7"/>
      <c r="M1791" s="7"/>
      <c r="O1791" s="7"/>
      <c r="Q1791" s="7"/>
      <c r="S1791" s="7"/>
      <c r="U1791" s="7"/>
      <c r="W1791" s="7"/>
      <c r="Y1791" s="7"/>
      <c r="AA1791" s="7"/>
      <c r="AC1791" s="7"/>
      <c r="AE1791" s="7"/>
      <c r="AG1791" s="7"/>
      <c r="AH1791" s="7"/>
      <c r="AI1791" s="7"/>
      <c r="AJ1791" s="7"/>
      <c r="AK1791" s="7"/>
      <c r="AL1791" s="7"/>
      <c r="AM1791" s="7"/>
      <c r="AO1791" s="7"/>
      <c r="AQ1791" s="7"/>
      <c r="AS1791" s="7"/>
      <c r="AU1791" s="7"/>
      <c r="AW1791" s="7"/>
      <c r="AY1791" s="7"/>
      <c r="BA1791" s="7"/>
      <c r="BC1791" s="7"/>
      <c r="BE1791" s="7"/>
      <c r="BG1791" s="7"/>
      <c r="BI1791" s="7"/>
      <c r="BK1791" s="7"/>
      <c r="BM1791" s="7"/>
      <c r="BO1791" s="7"/>
      <c r="BQ1791" s="7"/>
      <c r="BS1791" s="7"/>
      <c r="BT1791" s="7"/>
      <c r="BU1791" s="7"/>
      <c r="BW1791" s="7"/>
      <c r="BY1791" s="7"/>
      <c r="CA1791" s="7"/>
      <c r="CC1791" s="7"/>
      <c r="CE1791" s="7"/>
      <c r="CG1791" s="7"/>
      <c r="CH1791" s="7"/>
      <c r="CI1791" s="7"/>
      <c r="CJ1791" s="7"/>
      <c r="CL1791" s="7"/>
      <c r="CN1791" s="7"/>
      <c r="CP1791" s="7"/>
      <c r="CR1791" s="7"/>
      <c r="CT1791" s="7"/>
      <c r="CV1791" s="7"/>
      <c r="CW1791" s="7"/>
      <c r="CY1791" s="7"/>
      <c r="DA1791" s="7"/>
      <c r="DC1791" s="7"/>
      <c r="DE1791" s="7"/>
      <c r="DG1791" s="7"/>
      <c r="DI1791" s="7"/>
      <c r="DK1791" s="7"/>
      <c r="DM1791" s="7"/>
      <c r="DO1791" s="7"/>
      <c r="DQ1791" s="7"/>
      <c r="DR1791" s="7"/>
      <c r="DS1791" s="7"/>
      <c r="DT1791" s="7"/>
      <c r="DV1791" s="7"/>
      <c r="DX1791" s="7"/>
      <c r="DY1791" s="7"/>
      <c r="DZ1791" s="7"/>
      <c r="EB1791" s="7"/>
      <c r="ED1791" s="7"/>
      <c r="EF1791" s="7"/>
      <c r="EG1791" s="7"/>
      <c r="EI1791" s="7"/>
      <c r="EJ1791" s="7"/>
      <c r="EL1791" s="7"/>
      <c r="EN1791" s="7"/>
      <c r="EP1791" s="7"/>
      <c r="ER1791" s="7"/>
      <c r="ET1791" s="7"/>
      <c r="EV1791" s="7"/>
      <c r="EX1791" s="7"/>
      <c r="EZ1791" s="7"/>
      <c r="FB1791" s="7"/>
      <c r="FD1791" s="7"/>
      <c r="FE1791" s="7"/>
      <c r="FF1791" s="7"/>
      <c r="FH1791" s="7"/>
      <c r="FJ1791" s="7"/>
      <c r="FL1791" s="7"/>
      <c r="FN1791" s="7"/>
      <c r="FP1791" s="7"/>
      <c r="FR1791" s="7"/>
      <c r="FT1791" s="7"/>
      <c r="FV1791" s="7"/>
      <c r="FW1791" s="7"/>
      <c r="FY1791" s="7"/>
      <c r="GA1791" s="7"/>
      <c r="GC1791" s="7"/>
      <c r="GE1791" s="7"/>
      <c r="GG1791" s="7"/>
      <c r="GI1791" s="7"/>
      <c r="GJ1791" s="7"/>
      <c r="GK1791" s="7"/>
      <c r="GL1791" s="7"/>
      <c r="GM1791" s="7"/>
      <c r="GN1791" s="7"/>
      <c r="GO1791" s="7"/>
      <c r="GP1791" s="7"/>
      <c r="GR1791" s="7"/>
      <c r="GT1791" s="7"/>
      <c r="GV1791" s="7"/>
      <c r="GX1791" s="7"/>
      <c r="GZ1791" s="7"/>
      <c r="HA1791" s="7"/>
      <c r="HC1791" s="7"/>
      <c r="HE1791" s="7"/>
      <c r="HG1791" s="7"/>
      <c r="HI1791" s="7"/>
      <c r="HK1791" s="7"/>
      <c r="HM1791" s="7"/>
      <c r="HO1791" s="7"/>
      <c r="HQ1791" s="7"/>
      <c r="HS1791" s="7"/>
      <c r="HU1791" s="7"/>
      <c r="HW1791" s="7"/>
      <c r="HY1791" s="7"/>
      <c r="IA1791" s="7"/>
      <c r="IC1791" s="7"/>
      <c r="IE1791" s="7"/>
      <c r="IF1791" s="7"/>
      <c r="IG1791" s="7"/>
      <c r="IH1791" s="7"/>
      <c r="IJ1791" s="7"/>
      <c r="IL1791" s="7"/>
      <c r="IN1791" s="7"/>
      <c r="IO1791" s="7"/>
      <c r="IP1791" s="7"/>
      <c r="IR1791" s="7"/>
      <c r="IT1791" s="7"/>
      <c r="IV1791" s="7"/>
      <c r="IX1791" s="7"/>
      <c r="IZ1791" s="7"/>
      <c r="JB1791" s="7"/>
      <c r="JD1791" s="7"/>
      <c r="JF1791" s="7"/>
      <c r="JG1791" s="7"/>
      <c r="JI1791" s="7"/>
      <c r="JK1791" s="7"/>
      <c r="JM1791" s="7"/>
      <c r="JO1791" s="7"/>
      <c r="JP1791" s="7"/>
      <c r="JQ1791" s="7"/>
      <c r="JS1791" s="7"/>
      <c r="JT1791" s="7"/>
      <c r="JU1791" s="7"/>
      <c r="JV1791" s="7"/>
      <c r="JX1791" s="7"/>
      <c r="JZ1791" s="7"/>
      <c r="KB1791" s="7"/>
      <c r="KD1791" s="7"/>
      <c r="KF1791" s="7"/>
      <c r="KH1791" s="7"/>
      <c r="KJ1791" s="7"/>
      <c r="KL1791" s="7"/>
      <c r="KN1791" s="7"/>
      <c r="KO1791" s="7"/>
      <c r="KP1791" s="7"/>
      <c r="KQ1791" s="7"/>
      <c r="KR1791" s="7"/>
      <c r="KT1791" s="7"/>
      <c r="KV1791" s="7"/>
      <c r="KX1791" s="7"/>
      <c r="KZ1791" s="7"/>
      <c r="LB1791" s="7"/>
      <c r="LD1791" s="7"/>
      <c r="LF1791" s="7"/>
      <c r="LH1791" s="7"/>
      <c r="LJ1791" s="7"/>
      <c r="LL1791" s="7"/>
      <c r="LN1791" s="7"/>
      <c r="LP1791" s="7"/>
      <c r="LR1791" s="7"/>
      <c r="LT1791" s="7"/>
      <c r="LV1791" s="7"/>
      <c r="LX1791" s="7"/>
      <c r="LY1791" s="7"/>
      <c r="LZ1791" s="7"/>
      <c r="MA1791" s="7"/>
      <c r="MB1791" s="7"/>
      <c r="MC1791" s="7"/>
      <c r="ME1791" s="7"/>
      <c r="MG1791" s="7"/>
      <c r="MH1791" s="7"/>
      <c r="MJ1791" s="7"/>
      <c r="ML1791" s="7"/>
      <c r="MM1791" s="7"/>
      <c r="MN1791" s="7"/>
      <c r="MO1791" s="7"/>
      <c r="MQ1791" s="7"/>
      <c r="MS1791" s="7"/>
      <c r="MU1791" s="7"/>
      <c r="MV1791" s="7"/>
      <c r="MX1791" s="7"/>
      <c r="MY1791" s="7"/>
      <c r="MZ1791" s="7"/>
      <c r="NB1791" s="7"/>
      <c r="ND1791" s="7"/>
      <c r="NF1791" s="7"/>
      <c r="NH1791" s="7"/>
      <c r="NJ1791" s="7"/>
      <c r="NL1791" s="7"/>
      <c r="NM1791" s="7"/>
      <c r="NN1791" s="7"/>
      <c r="NO1791" s="7"/>
      <c r="NP1791" s="7"/>
      <c r="NR1791" s="7"/>
      <c r="NT1791" s="7"/>
      <c r="NU1791" s="7"/>
      <c r="NW1791" s="7"/>
      <c r="NY1791" s="7"/>
      <c r="OA1791" s="7"/>
      <c r="OC1791" s="7"/>
      <c r="OE1791" s="7"/>
      <c r="OG1791" s="7"/>
      <c r="OI1791" s="7"/>
      <c r="OK1791" s="7"/>
      <c r="OM1791" s="7"/>
      <c r="OO1791" s="7"/>
      <c r="OQ1791" s="7"/>
      <c r="OS1791" s="7"/>
      <c r="OT1791" s="7"/>
      <c r="OV1791" s="7"/>
      <c r="OX1791" s="7"/>
      <c r="OZ1791" s="7"/>
      <c r="PB1791" s="7"/>
      <c r="PD1791" s="7"/>
      <c r="PF1791" s="7"/>
      <c r="PH1791" s="7"/>
      <c r="PJ1791" s="7"/>
      <c r="PL1791" s="7"/>
      <c r="PN1791" s="7"/>
      <c r="PP1791" s="7"/>
      <c r="PQ1791" s="7"/>
      <c r="PR1791" s="7"/>
      <c r="PS1791" s="7"/>
      <c r="PT1791" s="7"/>
      <c r="PV1791" s="7"/>
      <c r="PX1791" s="7"/>
      <c r="PZ1791" s="7"/>
      <c r="QB1791" s="7"/>
      <c r="QD1791" s="7"/>
      <c r="QF1791" s="7"/>
      <c r="QH1791" s="7"/>
      <c r="QJ1791" s="7"/>
      <c r="QL1791" s="7"/>
      <c r="QN1791" s="7"/>
      <c r="QO1791" s="7"/>
      <c r="QQ1791" s="7"/>
      <c r="QS1791" s="7"/>
      <c r="QU1791" s="7"/>
      <c r="QV1791" s="7"/>
      <c r="QX1791" s="7"/>
      <c r="QZ1791" s="7"/>
      <c r="RB1791" s="7"/>
      <c r="RD1791" s="7"/>
      <c r="RF1791" s="7"/>
      <c r="RH1791" s="7"/>
      <c r="RJ1791" s="7"/>
      <c r="RL1791" s="7"/>
      <c r="RN1791" s="7"/>
      <c r="RP1791" s="7"/>
      <c r="RR1791" s="7"/>
      <c r="RT1791" s="7"/>
      <c r="RV1791" s="7"/>
      <c r="RW1791" s="7"/>
      <c r="RX1791" s="7"/>
      <c r="RZ1791" s="7"/>
      <c r="SB1791" s="7"/>
      <c r="SD1791" s="7"/>
      <c r="SE1791" s="7"/>
      <c r="SF1791" s="7"/>
      <c r="SH1791" s="7"/>
      <c r="SJ1791" s="7"/>
      <c r="SL1791" s="7"/>
      <c r="SN1791" s="7"/>
      <c r="SP1791" s="7"/>
      <c r="SR1791" s="7"/>
      <c r="ST1791" s="7"/>
      <c r="SV1791" s="7"/>
      <c r="SW1791" s="7"/>
      <c r="SY1791" s="7"/>
      <c r="TA1791" s="7"/>
      <c r="TC1791" s="7"/>
      <c r="TE1791" s="7"/>
      <c r="TG1791" s="7"/>
      <c r="TI1791" s="7"/>
      <c r="TK1791" s="7"/>
      <c r="TM1791" s="7"/>
      <c r="TO1791" s="7"/>
      <c r="TQ1791" s="7"/>
      <c r="TS1791" s="7"/>
      <c r="TU1791" s="7"/>
      <c r="TW1791" s="7"/>
      <c r="TY1791" s="7"/>
      <c r="UA1791" s="7"/>
      <c r="UC1791" s="7"/>
      <c r="UE1791" s="7"/>
      <c r="UG1791" s="7"/>
      <c r="UI1791" s="7"/>
      <c r="UK1791" s="7"/>
      <c r="UM1791" s="7"/>
      <c r="UO1791" s="7"/>
      <c r="UQ1791" s="7"/>
      <c r="US1791" s="7"/>
      <c r="UU1791" s="7"/>
      <c r="UW1791" s="7"/>
      <c r="UY1791" s="7"/>
      <c r="VA1791" s="7"/>
      <c r="VC1791" s="7"/>
      <c r="VE1791" s="7"/>
      <c r="VG1791" s="7"/>
      <c r="VI1791" s="7"/>
      <c r="VK1791" s="7"/>
      <c r="VM1791" s="7"/>
      <c r="VO1791" s="7"/>
      <c r="VQ1791" s="7"/>
      <c r="VS1791" s="7"/>
      <c r="VU1791" s="7"/>
      <c r="VW1791" s="7"/>
      <c r="VY1791" s="7"/>
      <c r="WA1791" s="7"/>
      <c r="WC1791" s="7"/>
      <c r="WE1791" s="7"/>
      <c r="WG1791" s="7"/>
      <c r="WI1791" s="7"/>
      <c r="WK1791" s="7"/>
      <c r="WM1791" s="7"/>
      <c r="WO1791" s="7"/>
      <c r="WQ1791" s="7"/>
      <c r="WS1791" s="7"/>
      <c r="WU1791" s="7"/>
      <c r="WW1791" s="7"/>
      <c r="WY1791" s="7"/>
      <c r="XA1791" s="7"/>
      <c r="XC1791" s="7"/>
      <c r="XE1791" s="7"/>
      <c r="XG1791" s="7"/>
      <c r="XI1791" s="7"/>
      <c r="XK1791" s="7"/>
      <c r="XM1791" s="7"/>
      <c r="XO1791" s="7"/>
      <c r="XQ1791" s="7"/>
      <c r="XS1791" s="7"/>
      <c r="XU1791" s="7"/>
      <c r="XW1791" s="7"/>
      <c r="XY1791" s="7"/>
      <c r="YA1791" s="7"/>
      <c r="YC1791" s="7"/>
      <c r="YE1791" s="7"/>
      <c r="YG1791" s="7"/>
      <c r="YI1791" s="7"/>
      <c r="YK1791" s="7"/>
      <c r="YM1791" s="7"/>
    </row>
    <row r="1792" spans="5:663" s="80" customFormat="1" x14ac:dyDescent="0.2">
      <c r="E1792" s="7"/>
      <c r="G1792" s="7"/>
      <c r="I1792" s="7"/>
      <c r="K1792" s="7"/>
      <c r="M1792" s="7"/>
      <c r="O1792" s="7"/>
      <c r="Q1792" s="7"/>
      <c r="S1792" s="7"/>
      <c r="U1792" s="7"/>
      <c r="W1792" s="7"/>
      <c r="Y1792" s="7"/>
      <c r="AA1792" s="7"/>
      <c r="AC1792" s="7"/>
      <c r="AE1792" s="7"/>
      <c r="AG1792" s="7"/>
      <c r="AH1792" s="7"/>
      <c r="AI1792" s="7"/>
      <c r="AJ1792" s="7"/>
      <c r="AK1792" s="7"/>
      <c r="AL1792" s="7"/>
      <c r="AM1792" s="7"/>
      <c r="AO1792" s="7"/>
      <c r="AQ1792" s="7"/>
      <c r="AS1792" s="7"/>
      <c r="AU1792" s="7"/>
      <c r="AW1792" s="7"/>
      <c r="AY1792" s="7"/>
      <c r="BA1792" s="7"/>
      <c r="BC1792" s="7"/>
      <c r="BE1792" s="7"/>
      <c r="BG1792" s="7"/>
      <c r="BI1792" s="7"/>
      <c r="BK1792" s="7"/>
      <c r="BM1792" s="7"/>
      <c r="BO1792" s="7"/>
      <c r="BQ1792" s="7"/>
      <c r="BS1792" s="7"/>
      <c r="BT1792" s="7"/>
      <c r="BU1792" s="7"/>
      <c r="BW1792" s="7"/>
      <c r="BY1792" s="7"/>
      <c r="CA1792" s="7"/>
      <c r="CC1792" s="7"/>
      <c r="CE1792" s="7"/>
      <c r="CG1792" s="7"/>
      <c r="CH1792" s="7"/>
      <c r="CI1792" s="7"/>
      <c r="CJ1792" s="7"/>
      <c r="CL1792" s="7"/>
      <c r="CN1792" s="7"/>
      <c r="CP1792" s="7"/>
      <c r="CR1792" s="7"/>
      <c r="CT1792" s="7"/>
      <c r="CV1792" s="7"/>
      <c r="CW1792" s="7"/>
      <c r="CY1792" s="7"/>
      <c r="DA1792" s="7"/>
      <c r="DC1792" s="7"/>
      <c r="DE1792" s="7"/>
      <c r="DG1792" s="7"/>
      <c r="DI1792" s="7"/>
      <c r="DK1792" s="7"/>
      <c r="DM1792" s="7"/>
      <c r="DO1792" s="7"/>
      <c r="DQ1792" s="7"/>
      <c r="DR1792" s="7"/>
      <c r="DS1792" s="7"/>
      <c r="DT1792" s="7"/>
      <c r="DV1792" s="7"/>
      <c r="DX1792" s="7"/>
      <c r="DY1792" s="7"/>
      <c r="DZ1792" s="7"/>
      <c r="EB1792" s="7"/>
      <c r="ED1792" s="7"/>
      <c r="EF1792" s="7"/>
      <c r="EG1792" s="7"/>
      <c r="EI1792" s="7"/>
      <c r="EJ1792" s="7"/>
      <c r="EL1792" s="7"/>
      <c r="EN1792" s="7"/>
      <c r="EP1792" s="7"/>
      <c r="ER1792" s="7"/>
      <c r="ET1792" s="7"/>
      <c r="EV1792" s="7"/>
      <c r="EX1792" s="7"/>
      <c r="EZ1792" s="7"/>
      <c r="FB1792" s="7"/>
      <c r="FD1792" s="7"/>
      <c r="FE1792" s="7"/>
      <c r="FF1792" s="7"/>
      <c r="FH1792" s="7"/>
      <c r="FJ1792" s="7"/>
      <c r="FL1792" s="7"/>
      <c r="FN1792" s="7"/>
      <c r="FP1792" s="7"/>
      <c r="FR1792" s="7"/>
      <c r="FT1792" s="7"/>
      <c r="FV1792" s="7"/>
      <c r="FW1792" s="7"/>
      <c r="FY1792" s="7"/>
      <c r="GA1792" s="7"/>
      <c r="GC1792" s="7"/>
      <c r="GE1792" s="7"/>
      <c r="GG1792" s="7"/>
      <c r="GI1792" s="7"/>
      <c r="GJ1792" s="7"/>
      <c r="GK1792" s="7"/>
      <c r="GL1792" s="7"/>
      <c r="GM1792" s="7"/>
      <c r="GN1792" s="7"/>
      <c r="GO1792" s="7"/>
      <c r="GP1792" s="7"/>
      <c r="GR1792" s="7"/>
      <c r="GT1792" s="7"/>
      <c r="GV1792" s="7"/>
      <c r="GX1792" s="7"/>
      <c r="GZ1792" s="7"/>
      <c r="HA1792" s="7"/>
      <c r="HC1792" s="7"/>
      <c r="HE1792" s="7"/>
      <c r="HG1792" s="7"/>
      <c r="HI1792" s="7"/>
      <c r="HK1792" s="7"/>
      <c r="HM1792" s="7"/>
      <c r="HO1792" s="7"/>
      <c r="HQ1792" s="7"/>
      <c r="HS1792" s="7"/>
      <c r="HU1792" s="7"/>
      <c r="HW1792" s="7"/>
      <c r="HY1792" s="7"/>
      <c r="IA1792" s="7"/>
      <c r="IC1792" s="7"/>
      <c r="IE1792" s="7"/>
      <c r="IF1792" s="7"/>
      <c r="IG1792" s="7"/>
      <c r="IH1792" s="7"/>
      <c r="IJ1792" s="7"/>
      <c r="IL1792" s="7"/>
      <c r="IN1792" s="7"/>
      <c r="IO1792" s="7"/>
      <c r="IP1792" s="7"/>
      <c r="IR1792" s="7"/>
      <c r="IT1792" s="7"/>
      <c r="IV1792" s="7"/>
      <c r="IX1792" s="7"/>
      <c r="IZ1792" s="7"/>
      <c r="JB1792" s="7"/>
      <c r="JD1792" s="7"/>
      <c r="JF1792" s="7"/>
      <c r="JG1792" s="7"/>
      <c r="JI1792" s="7"/>
      <c r="JK1792" s="7"/>
      <c r="JM1792" s="7"/>
      <c r="JO1792" s="7"/>
      <c r="JP1792" s="7"/>
      <c r="JQ1792" s="7"/>
      <c r="JS1792" s="7"/>
      <c r="JT1792" s="7"/>
      <c r="JU1792" s="7"/>
      <c r="JV1792" s="7"/>
      <c r="JX1792" s="7"/>
      <c r="JZ1792" s="7"/>
      <c r="KB1792" s="7"/>
      <c r="KD1792" s="7"/>
      <c r="KF1792" s="7"/>
      <c r="KH1792" s="7"/>
      <c r="KJ1792" s="7"/>
      <c r="KL1792" s="7"/>
      <c r="KN1792" s="7"/>
      <c r="KO1792" s="7"/>
      <c r="KP1792" s="7"/>
      <c r="KQ1792" s="7"/>
      <c r="KR1792" s="7"/>
      <c r="KT1792" s="7"/>
      <c r="KV1792" s="7"/>
      <c r="KX1792" s="7"/>
      <c r="KZ1792" s="7"/>
      <c r="LB1792" s="7"/>
      <c r="LD1792" s="7"/>
      <c r="LF1792" s="7"/>
      <c r="LH1792" s="7"/>
      <c r="LJ1792" s="7"/>
      <c r="LL1792" s="7"/>
      <c r="LN1792" s="7"/>
      <c r="LP1792" s="7"/>
      <c r="LR1792" s="7"/>
      <c r="LT1792" s="7"/>
      <c r="LV1792" s="7"/>
      <c r="LX1792" s="7"/>
      <c r="LY1792" s="7"/>
      <c r="LZ1792" s="7"/>
      <c r="MA1792" s="7"/>
      <c r="MB1792" s="7"/>
      <c r="MC1792" s="7"/>
      <c r="ME1792" s="7"/>
      <c r="MG1792" s="7"/>
      <c r="MH1792" s="7"/>
      <c r="MJ1792" s="7"/>
      <c r="ML1792" s="7"/>
      <c r="MM1792" s="7"/>
      <c r="MN1792" s="7"/>
      <c r="MO1792" s="7"/>
      <c r="MQ1792" s="7"/>
      <c r="MS1792" s="7"/>
      <c r="MU1792" s="7"/>
      <c r="MV1792" s="7"/>
      <c r="MX1792" s="7"/>
      <c r="MY1792" s="7"/>
      <c r="MZ1792" s="7"/>
      <c r="NB1792" s="7"/>
      <c r="ND1792" s="7"/>
      <c r="NF1792" s="7"/>
      <c r="NH1792" s="7"/>
      <c r="NJ1792" s="7"/>
      <c r="NL1792" s="7"/>
      <c r="NM1792" s="7"/>
      <c r="NN1792" s="7"/>
      <c r="NO1792" s="7"/>
      <c r="NP1792" s="7"/>
      <c r="NR1792" s="7"/>
      <c r="NT1792" s="7"/>
      <c r="NU1792" s="7"/>
      <c r="NW1792" s="7"/>
      <c r="NY1792" s="7"/>
      <c r="OA1792" s="7"/>
      <c r="OC1792" s="7"/>
      <c r="OE1792" s="7"/>
      <c r="OG1792" s="7"/>
      <c r="OI1792" s="7"/>
      <c r="OK1792" s="7"/>
      <c r="OM1792" s="7"/>
      <c r="OO1792" s="7"/>
      <c r="OQ1792" s="7"/>
      <c r="OS1792" s="7"/>
      <c r="OT1792" s="7"/>
      <c r="OV1792" s="7"/>
      <c r="OX1792" s="7"/>
      <c r="OZ1792" s="7"/>
      <c r="PB1792" s="7"/>
      <c r="PD1792" s="7"/>
      <c r="PF1792" s="7"/>
      <c r="PH1792" s="7"/>
      <c r="PJ1792" s="7"/>
      <c r="PL1792" s="7"/>
      <c r="PN1792" s="7"/>
      <c r="PP1792" s="7"/>
      <c r="PQ1792" s="7"/>
      <c r="PR1792" s="7"/>
      <c r="PS1792" s="7"/>
      <c r="PT1792" s="7"/>
      <c r="PV1792" s="7"/>
      <c r="PX1792" s="7"/>
      <c r="PZ1792" s="7"/>
      <c r="QB1792" s="7"/>
      <c r="QD1792" s="7"/>
      <c r="QF1792" s="7"/>
      <c r="QH1792" s="7"/>
      <c r="QJ1792" s="7"/>
      <c r="QL1792" s="7"/>
      <c r="QN1792" s="7"/>
      <c r="QO1792" s="7"/>
      <c r="QQ1792" s="7"/>
      <c r="QS1792" s="7"/>
      <c r="QU1792" s="7"/>
      <c r="QV1792" s="7"/>
      <c r="QX1792" s="7"/>
      <c r="QZ1792" s="7"/>
      <c r="RB1792" s="7"/>
      <c r="RD1792" s="7"/>
      <c r="RF1792" s="7"/>
      <c r="RH1792" s="7"/>
      <c r="RJ1792" s="7"/>
      <c r="RL1792" s="7"/>
      <c r="RN1792" s="7"/>
      <c r="RP1792" s="7"/>
      <c r="RR1792" s="7"/>
      <c r="RT1792" s="7"/>
      <c r="RV1792" s="7"/>
      <c r="RW1792" s="7"/>
      <c r="RX1792" s="7"/>
      <c r="RZ1792" s="7"/>
      <c r="SB1792" s="7"/>
      <c r="SD1792" s="7"/>
      <c r="SE1792" s="7"/>
      <c r="SF1792" s="7"/>
      <c r="SH1792" s="7"/>
      <c r="SJ1792" s="7"/>
      <c r="SL1792" s="7"/>
      <c r="SN1792" s="7"/>
      <c r="SP1792" s="7"/>
      <c r="SR1792" s="7"/>
      <c r="ST1792" s="7"/>
      <c r="SV1792" s="7"/>
      <c r="SW1792" s="7"/>
      <c r="SY1792" s="7"/>
      <c r="TA1792" s="7"/>
      <c r="TC1792" s="7"/>
      <c r="TE1792" s="7"/>
      <c r="TG1792" s="7"/>
      <c r="TI1792" s="7"/>
      <c r="TK1792" s="7"/>
      <c r="TM1792" s="7"/>
      <c r="TO1792" s="7"/>
      <c r="TQ1792" s="7"/>
      <c r="TS1792" s="7"/>
      <c r="TU1792" s="7"/>
      <c r="TW1792" s="7"/>
      <c r="TY1792" s="7"/>
      <c r="UA1792" s="7"/>
      <c r="UC1792" s="7"/>
      <c r="UE1792" s="7"/>
      <c r="UG1792" s="7"/>
      <c r="UI1792" s="7"/>
      <c r="UK1792" s="7"/>
      <c r="UM1792" s="7"/>
      <c r="UO1792" s="7"/>
      <c r="UQ1792" s="7"/>
      <c r="US1792" s="7"/>
      <c r="UU1792" s="7"/>
      <c r="UW1792" s="7"/>
      <c r="UY1792" s="7"/>
      <c r="VA1792" s="7"/>
      <c r="VC1792" s="7"/>
      <c r="VE1792" s="7"/>
      <c r="VG1792" s="7"/>
      <c r="VI1792" s="7"/>
      <c r="VK1792" s="7"/>
      <c r="VM1792" s="7"/>
      <c r="VO1792" s="7"/>
      <c r="VQ1792" s="7"/>
      <c r="VS1792" s="7"/>
      <c r="VU1792" s="7"/>
      <c r="VW1792" s="7"/>
      <c r="VY1792" s="7"/>
      <c r="WA1792" s="7"/>
      <c r="WC1792" s="7"/>
      <c r="WE1792" s="7"/>
      <c r="WG1792" s="7"/>
      <c r="WI1792" s="7"/>
      <c r="WK1792" s="7"/>
      <c r="WM1792" s="7"/>
      <c r="WO1792" s="7"/>
      <c r="WQ1792" s="7"/>
      <c r="WS1792" s="7"/>
      <c r="WU1792" s="7"/>
      <c r="WW1792" s="7"/>
      <c r="WY1792" s="7"/>
      <c r="XA1792" s="7"/>
      <c r="XC1792" s="7"/>
      <c r="XE1792" s="7"/>
      <c r="XG1792" s="7"/>
      <c r="XI1792" s="7"/>
      <c r="XK1792" s="7"/>
      <c r="XM1792" s="7"/>
      <c r="XO1792" s="7"/>
      <c r="XQ1792" s="7"/>
      <c r="XS1792" s="7"/>
      <c r="XU1792" s="7"/>
      <c r="XW1792" s="7"/>
      <c r="XY1792" s="7"/>
      <c r="YA1792" s="7"/>
      <c r="YC1792" s="7"/>
      <c r="YE1792" s="7"/>
      <c r="YG1792" s="7"/>
      <c r="YI1792" s="7"/>
      <c r="YK1792" s="7"/>
      <c r="YM1792" s="7"/>
    </row>
    <row r="1793" spans="5:663" s="80" customFormat="1" x14ac:dyDescent="0.2">
      <c r="E1793" s="7"/>
      <c r="G1793" s="7"/>
      <c r="I1793" s="7"/>
      <c r="K1793" s="7"/>
      <c r="M1793" s="7"/>
      <c r="O1793" s="7"/>
      <c r="Q1793" s="7"/>
      <c r="S1793" s="7"/>
      <c r="U1793" s="7"/>
      <c r="W1793" s="7"/>
      <c r="Y1793" s="7"/>
      <c r="AA1793" s="7"/>
      <c r="AC1793" s="7"/>
      <c r="AE1793" s="7"/>
      <c r="AG1793" s="7"/>
      <c r="AH1793" s="7"/>
      <c r="AI1793" s="7"/>
      <c r="AJ1793" s="7"/>
      <c r="AK1793" s="7"/>
      <c r="AL1793" s="7"/>
      <c r="AM1793" s="7"/>
      <c r="AO1793" s="7"/>
      <c r="AQ1793" s="7"/>
      <c r="AS1793" s="7"/>
      <c r="AU1793" s="7"/>
      <c r="AW1793" s="7"/>
      <c r="AY1793" s="7"/>
      <c r="BA1793" s="7"/>
      <c r="BC1793" s="7"/>
      <c r="BE1793" s="7"/>
      <c r="BG1793" s="7"/>
      <c r="BI1793" s="7"/>
      <c r="BK1793" s="7"/>
      <c r="BM1793" s="7"/>
      <c r="BO1793" s="7"/>
      <c r="BQ1793" s="7"/>
      <c r="BS1793" s="7"/>
      <c r="BT1793" s="7"/>
      <c r="BU1793" s="7"/>
      <c r="BW1793" s="7"/>
      <c r="BY1793" s="7"/>
      <c r="CA1793" s="7"/>
      <c r="CC1793" s="7"/>
      <c r="CE1793" s="7"/>
      <c r="CG1793" s="7"/>
      <c r="CH1793" s="7"/>
      <c r="CI1793" s="7"/>
      <c r="CJ1793" s="7"/>
      <c r="CL1793" s="7"/>
      <c r="CN1793" s="7"/>
      <c r="CP1793" s="7"/>
      <c r="CR1793" s="7"/>
      <c r="CT1793" s="7"/>
      <c r="CV1793" s="7"/>
      <c r="CW1793" s="7"/>
      <c r="CY1793" s="7"/>
      <c r="DA1793" s="7"/>
      <c r="DC1793" s="7"/>
      <c r="DE1793" s="7"/>
      <c r="DG1793" s="7"/>
      <c r="DI1793" s="7"/>
      <c r="DK1793" s="7"/>
      <c r="DM1793" s="7"/>
      <c r="DO1793" s="7"/>
      <c r="DQ1793" s="7"/>
      <c r="DR1793" s="7"/>
      <c r="DS1793" s="7"/>
      <c r="DT1793" s="7"/>
      <c r="DV1793" s="7"/>
      <c r="DX1793" s="7"/>
      <c r="DY1793" s="7"/>
      <c r="DZ1793" s="7"/>
      <c r="EB1793" s="7"/>
      <c r="ED1793" s="7"/>
      <c r="EF1793" s="7"/>
      <c r="EG1793" s="7"/>
      <c r="EI1793" s="7"/>
      <c r="EJ1793" s="7"/>
      <c r="EL1793" s="7"/>
      <c r="EN1793" s="7"/>
      <c r="EP1793" s="7"/>
      <c r="ER1793" s="7"/>
      <c r="ET1793" s="7"/>
      <c r="EV1793" s="7"/>
      <c r="EX1793" s="7"/>
      <c r="EZ1793" s="7"/>
      <c r="FB1793" s="7"/>
      <c r="FD1793" s="7"/>
      <c r="FE1793" s="7"/>
      <c r="FF1793" s="7"/>
      <c r="FH1793" s="7"/>
      <c r="FJ1793" s="7"/>
      <c r="FL1793" s="7"/>
      <c r="FN1793" s="7"/>
      <c r="FP1793" s="7"/>
      <c r="FR1793" s="7"/>
      <c r="FT1793" s="7"/>
      <c r="FV1793" s="7"/>
      <c r="FW1793" s="7"/>
      <c r="FY1793" s="7"/>
      <c r="GA1793" s="7"/>
      <c r="GC1793" s="7"/>
      <c r="GE1793" s="7"/>
      <c r="GG1793" s="7"/>
      <c r="GI1793" s="7"/>
      <c r="GJ1793" s="7"/>
      <c r="GK1793" s="7"/>
      <c r="GL1793" s="7"/>
      <c r="GM1793" s="7"/>
      <c r="GN1793" s="7"/>
      <c r="GO1793" s="7"/>
      <c r="GP1793" s="7"/>
      <c r="GR1793" s="7"/>
      <c r="GT1793" s="7"/>
      <c r="GV1793" s="7"/>
      <c r="GX1793" s="7"/>
      <c r="GZ1793" s="7"/>
      <c r="HA1793" s="7"/>
      <c r="HC1793" s="7"/>
      <c r="HE1793" s="7"/>
      <c r="HG1793" s="7"/>
      <c r="HI1793" s="7"/>
      <c r="HK1793" s="7"/>
      <c r="HM1793" s="7"/>
      <c r="HO1793" s="7"/>
      <c r="HQ1793" s="7"/>
      <c r="HS1793" s="7"/>
      <c r="HU1793" s="7"/>
      <c r="HW1793" s="7"/>
      <c r="HY1793" s="7"/>
      <c r="IA1793" s="7"/>
      <c r="IC1793" s="7"/>
      <c r="IE1793" s="7"/>
      <c r="IF1793" s="7"/>
      <c r="IG1793" s="7"/>
      <c r="IH1793" s="7"/>
      <c r="IJ1793" s="7"/>
      <c r="IL1793" s="7"/>
      <c r="IN1793" s="7"/>
      <c r="IO1793" s="7"/>
      <c r="IP1793" s="7"/>
      <c r="IR1793" s="7"/>
      <c r="IT1793" s="7"/>
      <c r="IV1793" s="7"/>
      <c r="IX1793" s="7"/>
      <c r="IZ1793" s="7"/>
      <c r="JB1793" s="7"/>
      <c r="JD1793" s="7"/>
      <c r="JF1793" s="7"/>
      <c r="JG1793" s="7"/>
      <c r="JI1793" s="7"/>
      <c r="JK1793" s="7"/>
      <c r="JM1793" s="7"/>
      <c r="JO1793" s="7"/>
      <c r="JP1793" s="7"/>
      <c r="JQ1793" s="7"/>
      <c r="JS1793" s="7"/>
      <c r="JT1793" s="7"/>
      <c r="JU1793" s="7"/>
      <c r="JV1793" s="7"/>
      <c r="JX1793" s="7"/>
      <c r="JZ1793" s="7"/>
      <c r="KB1793" s="7"/>
      <c r="KD1793" s="7"/>
      <c r="KF1793" s="7"/>
      <c r="KH1793" s="7"/>
      <c r="KJ1793" s="7"/>
      <c r="KL1793" s="7"/>
      <c r="KN1793" s="7"/>
      <c r="KO1793" s="7"/>
      <c r="KP1793" s="7"/>
      <c r="KQ1793" s="7"/>
      <c r="KR1793" s="7"/>
      <c r="KT1793" s="7"/>
      <c r="KV1793" s="7"/>
      <c r="KX1793" s="7"/>
      <c r="KZ1793" s="7"/>
      <c r="LB1793" s="7"/>
      <c r="LD1793" s="7"/>
      <c r="LF1793" s="7"/>
      <c r="LH1793" s="7"/>
      <c r="LJ1793" s="7"/>
      <c r="LL1793" s="7"/>
      <c r="LN1793" s="7"/>
      <c r="LP1793" s="7"/>
      <c r="LR1793" s="7"/>
      <c r="LT1793" s="7"/>
      <c r="LV1793" s="7"/>
      <c r="LX1793" s="7"/>
      <c r="LY1793" s="7"/>
      <c r="LZ1793" s="7"/>
      <c r="MA1793" s="7"/>
      <c r="MB1793" s="7"/>
      <c r="MC1793" s="7"/>
      <c r="ME1793" s="7"/>
      <c r="MG1793" s="7"/>
      <c r="MH1793" s="7"/>
      <c r="MJ1793" s="7"/>
      <c r="ML1793" s="7"/>
      <c r="MM1793" s="7"/>
      <c r="MN1793" s="7"/>
      <c r="MO1793" s="7"/>
      <c r="MQ1793" s="7"/>
      <c r="MS1793" s="7"/>
      <c r="MU1793" s="7"/>
      <c r="MV1793" s="7"/>
      <c r="MX1793" s="7"/>
      <c r="MY1793" s="7"/>
      <c r="MZ1793" s="7"/>
      <c r="NB1793" s="7"/>
      <c r="ND1793" s="7"/>
      <c r="NF1793" s="7"/>
      <c r="NH1793" s="7"/>
      <c r="NJ1793" s="7"/>
      <c r="NL1793" s="7"/>
      <c r="NM1793" s="7"/>
      <c r="NN1793" s="7"/>
      <c r="NO1793" s="7"/>
      <c r="NP1793" s="7"/>
      <c r="NR1793" s="7"/>
      <c r="NT1793" s="7"/>
      <c r="NU1793" s="7"/>
      <c r="NW1793" s="7"/>
      <c r="NY1793" s="7"/>
      <c r="OA1793" s="7"/>
      <c r="OC1793" s="7"/>
      <c r="OE1793" s="7"/>
      <c r="OG1793" s="7"/>
      <c r="OI1793" s="7"/>
      <c r="OK1793" s="7"/>
      <c r="OM1793" s="7"/>
      <c r="OO1793" s="7"/>
      <c r="OQ1793" s="7"/>
      <c r="OS1793" s="7"/>
      <c r="OT1793" s="7"/>
      <c r="OV1793" s="7"/>
      <c r="OX1793" s="7"/>
      <c r="OZ1793" s="7"/>
      <c r="PB1793" s="7"/>
      <c r="PD1793" s="7"/>
      <c r="PF1793" s="7"/>
      <c r="PH1793" s="7"/>
      <c r="PJ1793" s="7"/>
      <c r="PL1793" s="7"/>
      <c r="PN1793" s="7"/>
      <c r="PP1793" s="7"/>
      <c r="PQ1793" s="7"/>
      <c r="PR1793" s="7"/>
      <c r="PS1793" s="7"/>
      <c r="PT1793" s="7"/>
      <c r="PV1793" s="7"/>
      <c r="PX1793" s="7"/>
      <c r="PZ1793" s="7"/>
      <c r="QB1793" s="7"/>
      <c r="QD1793" s="7"/>
      <c r="QF1793" s="7"/>
      <c r="QH1793" s="7"/>
      <c r="QJ1793" s="7"/>
      <c r="QL1793" s="7"/>
      <c r="QN1793" s="7"/>
      <c r="QO1793" s="7"/>
      <c r="QQ1793" s="7"/>
      <c r="QS1793" s="7"/>
      <c r="QU1793" s="7"/>
      <c r="QV1793" s="7"/>
      <c r="QX1793" s="7"/>
      <c r="QZ1793" s="7"/>
      <c r="RB1793" s="7"/>
      <c r="RD1793" s="7"/>
      <c r="RF1793" s="7"/>
      <c r="RH1793" s="7"/>
      <c r="RJ1793" s="7"/>
      <c r="RL1793" s="7"/>
      <c r="RN1793" s="7"/>
      <c r="RP1793" s="7"/>
      <c r="RR1793" s="7"/>
      <c r="RT1793" s="7"/>
      <c r="RV1793" s="7"/>
      <c r="RW1793" s="7"/>
      <c r="RX1793" s="7"/>
      <c r="RZ1793" s="7"/>
      <c r="SB1793" s="7"/>
      <c r="SD1793" s="7"/>
      <c r="SE1793" s="7"/>
      <c r="SF1793" s="7"/>
      <c r="SH1793" s="7"/>
      <c r="SJ1793" s="7"/>
      <c r="SL1793" s="7"/>
      <c r="SN1793" s="7"/>
      <c r="SP1793" s="7"/>
      <c r="SR1793" s="7"/>
      <c r="ST1793" s="7"/>
      <c r="SV1793" s="7"/>
      <c r="SW1793" s="7"/>
      <c r="SY1793" s="7"/>
      <c r="TA1793" s="7"/>
      <c r="TC1793" s="7"/>
      <c r="TE1793" s="7"/>
      <c r="TG1793" s="7"/>
      <c r="TI1793" s="7"/>
      <c r="TK1793" s="7"/>
      <c r="TM1793" s="7"/>
      <c r="TO1793" s="7"/>
      <c r="TQ1793" s="7"/>
      <c r="TS1793" s="7"/>
      <c r="TU1793" s="7"/>
      <c r="TW1793" s="7"/>
      <c r="TY1793" s="7"/>
      <c r="UA1793" s="7"/>
      <c r="UC1793" s="7"/>
      <c r="UE1793" s="7"/>
      <c r="UG1793" s="7"/>
      <c r="UI1793" s="7"/>
      <c r="UK1793" s="7"/>
      <c r="UM1793" s="7"/>
      <c r="UO1793" s="7"/>
      <c r="UQ1793" s="7"/>
      <c r="US1793" s="7"/>
      <c r="UU1793" s="7"/>
      <c r="UW1793" s="7"/>
      <c r="UY1793" s="7"/>
      <c r="VA1793" s="7"/>
      <c r="VC1793" s="7"/>
      <c r="VE1793" s="7"/>
      <c r="VG1793" s="7"/>
      <c r="VI1793" s="7"/>
      <c r="VK1793" s="7"/>
      <c r="VM1793" s="7"/>
      <c r="VO1793" s="7"/>
      <c r="VQ1793" s="7"/>
      <c r="VS1793" s="7"/>
      <c r="VU1793" s="7"/>
      <c r="VW1793" s="7"/>
      <c r="VY1793" s="7"/>
      <c r="WA1793" s="7"/>
      <c r="WC1793" s="7"/>
      <c r="WE1793" s="7"/>
      <c r="WG1793" s="7"/>
      <c r="WI1793" s="7"/>
      <c r="WK1793" s="7"/>
      <c r="WM1793" s="7"/>
      <c r="WO1793" s="7"/>
      <c r="WQ1793" s="7"/>
      <c r="WS1793" s="7"/>
      <c r="WU1793" s="7"/>
      <c r="WW1793" s="7"/>
      <c r="WY1793" s="7"/>
      <c r="XA1793" s="7"/>
      <c r="XC1793" s="7"/>
      <c r="XE1793" s="7"/>
      <c r="XG1793" s="7"/>
      <c r="XI1793" s="7"/>
      <c r="XK1793" s="7"/>
      <c r="XM1793" s="7"/>
      <c r="XO1793" s="7"/>
      <c r="XQ1793" s="7"/>
      <c r="XS1793" s="7"/>
      <c r="XU1793" s="7"/>
      <c r="XW1793" s="7"/>
      <c r="XY1793" s="7"/>
      <c r="YA1793" s="7"/>
      <c r="YC1793" s="7"/>
      <c r="YE1793" s="7"/>
      <c r="YG1793" s="7"/>
      <c r="YI1793" s="7"/>
      <c r="YK1793" s="7"/>
      <c r="YM1793" s="7"/>
    </row>
    <row r="1794" spans="5:663" s="80" customFormat="1" x14ac:dyDescent="0.2">
      <c r="E1794" s="7"/>
      <c r="G1794" s="7"/>
      <c r="I1794" s="7"/>
      <c r="K1794" s="7"/>
      <c r="M1794" s="7"/>
      <c r="O1794" s="7"/>
      <c r="Q1794" s="7"/>
      <c r="S1794" s="7"/>
      <c r="U1794" s="7"/>
      <c r="W1794" s="7"/>
      <c r="Y1794" s="7"/>
      <c r="AA1794" s="7"/>
      <c r="AC1794" s="7"/>
      <c r="AE1794" s="7"/>
      <c r="AG1794" s="7"/>
      <c r="AH1794" s="7"/>
      <c r="AI1794" s="7"/>
      <c r="AJ1794" s="7"/>
      <c r="AK1794" s="7"/>
      <c r="AL1794" s="7"/>
      <c r="AM1794" s="7"/>
      <c r="AO1794" s="7"/>
      <c r="AQ1794" s="7"/>
      <c r="AS1794" s="7"/>
      <c r="AU1794" s="7"/>
      <c r="AW1794" s="7"/>
      <c r="AY1794" s="7"/>
      <c r="BA1794" s="7"/>
      <c r="BC1794" s="7"/>
      <c r="BE1794" s="7"/>
      <c r="BG1794" s="7"/>
      <c r="BI1794" s="7"/>
      <c r="BK1794" s="7"/>
      <c r="BM1794" s="7"/>
      <c r="BO1794" s="7"/>
      <c r="BQ1794" s="7"/>
      <c r="BS1794" s="7"/>
      <c r="BT1794" s="7"/>
      <c r="BU1794" s="7"/>
      <c r="BW1794" s="7"/>
      <c r="BY1794" s="7"/>
      <c r="CA1794" s="7"/>
      <c r="CC1794" s="7"/>
      <c r="CE1794" s="7"/>
      <c r="CG1794" s="7"/>
      <c r="CH1794" s="7"/>
      <c r="CI1794" s="7"/>
      <c r="CJ1794" s="7"/>
      <c r="CL1794" s="7"/>
      <c r="CN1794" s="7"/>
      <c r="CP1794" s="7"/>
      <c r="CR1794" s="7"/>
      <c r="CT1794" s="7"/>
      <c r="CV1794" s="7"/>
      <c r="CW1794" s="7"/>
      <c r="CY1794" s="7"/>
      <c r="DA1794" s="7"/>
      <c r="DC1794" s="7"/>
      <c r="DE1794" s="7"/>
      <c r="DG1794" s="7"/>
      <c r="DI1794" s="7"/>
      <c r="DK1794" s="7"/>
      <c r="DM1794" s="7"/>
      <c r="DO1794" s="7"/>
      <c r="DQ1794" s="7"/>
      <c r="DR1794" s="7"/>
      <c r="DS1794" s="7"/>
      <c r="DT1794" s="7"/>
      <c r="DV1794" s="7"/>
      <c r="DX1794" s="7"/>
      <c r="DY1794" s="7"/>
      <c r="DZ1794" s="7"/>
      <c r="EB1794" s="7"/>
      <c r="ED1794" s="7"/>
      <c r="EF1794" s="7"/>
      <c r="EG1794" s="7"/>
      <c r="EI1794" s="7"/>
      <c r="EJ1794" s="7"/>
      <c r="EL1794" s="7"/>
      <c r="EN1794" s="7"/>
      <c r="EP1794" s="7"/>
      <c r="ER1794" s="7"/>
      <c r="ET1794" s="7"/>
      <c r="EV1794" s="7"/>
      <c r="EX1794" s="7"/>
      <c r="EZ1794" s="7"/>
      <c r="FB1794" s="7"/>
      <c r="FD1794" s="7"/>
      <c r="FE1794" s="7"/>
      <c r="FF1794" s="7"/>
      <c r="FH1794" s="7"/>
      <c r="FJ1794" s="7"/>
      <c r="FL1794" s="7"/>
      <c r="FN1794" s="7"/>
      <c r="FP1794" s="7"/>
      <c r="FR1794" s="7"/>
      <c r="FT1794" s="7"/>
      <c r="FV1794" s="7"/>
      <c r="FW1794" s="7"/>
      <c r="FY1794" s="7"/>
      <c r="GA1794" s="7"/>
      <c r="GC1794" s="7"/>
      <c r="GE1794" s="7"/>
      <c r="GG1794" s="7"/>
      <c r="GI1794" s="7"/>
      <c r="GJ1794" s="7"/>
      <c r="GK1794" s="7"/>
      <c r="GL1794" s="7"/>
      <c r="GM1794" s="7"/>
      <c r="GN1794" s="7"/>
      <c r="GO1794" s="7"/>
      <c r="GP1794" s="7"/>
      <c r="GR1794" s="7"/>
      <c r="GT1794" s="7"/>
      <c r="GV1794" s="7"/>
      <c r="GX1794" s="7"/>
      <c r="GZ1794" s="7"/>
      <c r="HA1794" s="7"/>
      <c r="HC1794" s="7"/>
      <c r="HE1794" s="7"/>
      <c r="HG1794" s="7"/>
      <c r="HI1794" s="7"/>
      <c r="HK1794" s="7"/>
      <c r="HM1794" s="7"/>
      <c r="HO1794" s="7"/>
      <c r="HQ1794" s="7"/>
      <c r="HS1794" s="7"/>
      <c r="HU1794" s="7"/>
      <c r="HW1794" s="7"/>
      <c r="HY1794" s="7"/>
      <c r="IA1794" s="7"/>
      <c r="IC1794" s="7"/>
      <c r="IE1794" s="7"/>
      <c r="IF1794" s="7"/>
      <c r="IG1794" s="7"/>
      <c r="IH1794" s="7"/>
      <c r="IJ1794" s="7"/>
      <c r="IL1794" s="7"/>
      <c r="IN1794" s="7"/>
      <c r="IO1794" s="7"/>
      <c r="IP1794" s="7"/>
      <c r="IR1794" s="7"/>
      <c r="IT1794" s="7"/>
      <c r="IV1794" s="7"/>
      <c r="IX1794" s="7"/>
      <c r="IZ1794" s="7"/>
      <c r="JB1794" s="7"/>
      <c r="JD1794" s="7"/>
      <c r="JF1794" s="7"/>
      <c r="JG1794" s="7"/>
      <c r="JI1794" s="7"/>
      <c r="JK1794" s="7"/>
      <c r="JM1794" s="7"/>
      <c r="JO1794" s="7"/>
      <c r="JP1794" s="7"/>
      <c r="JQ1794" s="7"/>
      <c r="JS1794" s="7"/>
      <c r="JT1794" s="7"/>
      <c r="JU1794" s="7"/>
      <c r="JV1794" s="7"/>
      <c r="JX1794" s="7"/>
      <c r="JZ1794" s="7"/>
      <c r="KB1794" s="7"/>
      <c r="KD1794" s="7"/>
      <c r="KF1794" s="7"/>
      <c r="KH1794" s="7"/>
      <c r="KJ1794" s="7"/>
      <c r="KL1794" s="7"/>
      <c r="KN1794" s="7"/>
      <c r="KO1794" s="7"/>
      <c r="KP1794" s="7"/>
      <c r="KQ1794" s="7"/>
      <c r="KR1794" s="7"/>
      <c r="KT1794" s="7"/>
      <c r="KV1794" s="7"/>
      <c r="KX1794" s="7"/>
      <c r="KZ1794" s="7"/>
      <c r="LB1794" s="7"/>
      <c r="LD1794" s="7"/>
      <c r="LF1794" s="7"/>
      <c r="LH1794" s="7"/>
      <c r="LJ1794" s="7"/>
      <c r="LL1794" s="7"/>
      <c r="LN1794" s="7"/>
      <c r="LP1794" s="7"/>
      <c r="LR1794" s="7"/>
      <c r="LT1794" s="7"/>
      <c r="LV1794" s="7"/>
      <c r="LX1794" s="7"/>
      <c r="LY1794" s="7"/>
      <c r="LZ1794" s="7"/>
      <c r="MA1794" s="7"/>
      <c r="MB1794" s="7"/>
      <c r="MC1794" s="7"/>
      <c r="ME1794" s="7"/>
      <c r="MG1794" s="7"/>
      <c r="MH1794" s="7"/>
      <c r="MJ1794" s="7"/>
      <c r="ML1794" s="7"/>
      <c r="MM1794" s="7"/>
      <c r="MN1794" s="7"/>
      <c r="MO1794" s="7"/>
      <c r="MQ1794" s="7"/>
      <c r="MS1794" s="7"/>
      <c r="MU1794" s="7"/>
      <c r="MV1794" s="7"/>
      <c r="MX1794" s="7"/>
      <c r="MY1794" s="7"/>
      <c r="MZ1794" s="7"/>
      <c r="NB1794" s="7"/>
      <c r="ND1794" s="7"/>
      <c r="NF1794" s="7"/>
      <c r="NH1794" s="7"/>
      <c r="NJ1794" s="7"/>
      <c r="NL1794" s="7"/>
      <c r="NM1794" s="7"/>
      <c r="NN1794" s="7"/>
      <c r="NO1794" s="7"/>
      <c r="NP1794" s="7"/>
      <c r="NR1794" s="7"/>
      <c r="NT1794" s="7"/>
      <c r="NU1794" s="7"/>
      <c r="NW1794" s="7"/>
      <c r="NY1794" s="7"/>
      <c r="OA1794" s="7"/>
      <c r="OC1794" s="7"/>
      <c r="OE1794" s="7"/>
      <c r="OG1794" s="7"/>
      <c r="OI1794" s="7"/>
      <c r="OK1794" s="7"/>
      <c r="OM1794" s="7"/>
      <c r="OO1794" s="7"/>
      <c r="OQ1794" s="7"/>
      <c r="OS1794" s="7"/>
      <c r="OT1794" s="7"/>
      <c r="OV1794" s="7"/>
      <c r="OX1794" s="7"/>
      <c r="OZ1794" s="7"/>
      <c r="PB1794" s="7"/>
      <c r="PD1794" s="7"/>
      <c r="PF1794" s="7"/>
      <c r="PH1794" s="7"/>
      <c r="PJ1794" s="7"/>
      <c r="PL1794" s="7"/>
      <c r="PN1794" s="7"/>
      <c r="PP1794" s="7"/>
      <c r="PQ1794" s="7"/>
      <c r="PR1794" s="7"/>
      <c r="PS1794" s="7"/>
      <c r="PT1794" s="7"/>
      <c r="PV1794" s="7"/>
      <c r="PX1794" s="7"/>
      <c r="PZ1794" s="7"/>
      <c r="QB1794" s="7"/>
      <c r="QD1794" s="7"/>
      <c r="QF1794" s="7"/>
      <c r="QH1794" s="7"/>
      <c r="QJ1794" s="7"/>
      <c r="QL1794" s="7"/>
      <c r="QN1794" s="7"/>
      <c r="QO1794" s="7"/>
      <c r="QQ1794" s="7"/>
      <c r="QS1794" s="7"/>
      <c r="QU1794" s="7"/>
      <c r="QV1794" s="7"/>
      <c r="QX1794" s="7"/>
      <c r="QZ1794" s="7"/>
      <c r="RB1794" s="7"/>
      <c r="RD1794" s="7"/>
      <c r="RF1794" s="7"/>
      <c r="RH1794" s="7"/>
      <c r="RJ1794" s="7"/>
      <c r="RL1794" s="7"/>
      <c r="RN1794" s="7"/>
      <c r="RP1794" s="7"/>
      <c r="RR1794" s="7"/>
      <c r="RT1794" s="7"/>
      <c r="RV1794" s="7"/>
      <c r="RW1794" s="7"/>
      <c r="RX1794" s="7"/>
      <c r="RZ1794" s="7"/>
      <c r="SB1794" s="7"/>
      <c r="SD1794" s="7"/>
      <c r="SE1794" s="7"/>
      <c r="SF1794" s="7"/>
      <c r="SH1794" s="7"/>
      <c r="SJ1794" s="7"/>
      <c r="SL1794" s="7"/>
      <c r="SN1794" s="7"/>
      <c r="SP1794" s="7"/>
      <c r="SR1794" s="7"/>
      <c r="ST1794" s="7"/>
      <c r="SV1794" s="7"/>
      <c r="SW1794" s="7"/>
      <c r="SY1794" s="7"/>
      <c r="TA1794" s="7"/>
      <c r="TC1794" s="7"/>
      <c r="TE1794" s="7"/>
      <c r="TG1794" s="7"/>
      <c r="TI1794" s="7"/>
      <c r="TK1794" s="7"/>
      <c r="TM1794" s="7"/>
      <c r="TO1794" s="7"/>
      <c r="TQ1794" s="7"/>
      <c r="TS1794" s="7"/>
      <c r="TU1794" s="7"/>
      <c r="TW1794" s="7"/>
      <c r="TY1794" s="7"/>
      <c r="UA1794" s="7"/>
      <c r="UC1794" s="7"/>
      <c r="UE1794" s="7"/>
      <c r="UG1794" s="7"/>
      <c r="UI1794" s="7"/>
      <c r="UK1794" s="7"/>
      <c r="UM1794" s="7"/>
      <c r="UO1794" s="7"/>
      <c r="UQ1794" s="7"/>
      <c r="US1794" s="7"/>
      <c r="UU1794" s="7"/>
      <c r="UW1794" s="7"/>
      <c r="UY1794" s="7"/>
      <c r="VA1794" s="7"/>
      <c r="VC1794" s="7"/>
      <c r="VE1794" s="7"/>
      <c r="VG1794" s="7"/>
      <c r="VI1794" s="7"/>
      <c r="VK1794" s="7"/>
      <c r="VM1794" s="7"/>
      <c r="VO1794" s="7"/>
      <c r="VQ1794" s="7"/>
      <c r="VS1794" s="7"/>
      <c r="VU1794" s="7"/>
      <c r="VW1794" s="7"/>
      <c r="VY1794" s="7"/>
      <c r="WA1794" s="7"/>
      <c r="WC1794" s="7"/>
      <c r="WE1794" s="7"/>
      <c r="WG1794" s="7"/>
      <c r="WI1794" s="7"/>
      <c r="WK1794" s="7"/>
      <c r="WM1794" s="7"/>
      <c r="WO1794" s="7"/>
      <c r="WQ1794" s="7"/>
      <c r="WS1794" s="7"/>
      <c r="WU1794" s="7"/>
      <c r="WW1794" s="7"/>
      <c r="WY1794" s="7"/>
      <c r="XA1794" s="7"/>
      <c r="XC1794" s="7"/>
      <c r="XE1794" s="7"/>
      <c r="XG1794" s="7"/>
      <c r="XI1794" s="7"/>
      <c r="XK1794" s="7"/>
      <c r="XM1794" s="7"/>
      <c r="XO1794" s="7"/>
      <c r="XQ1794" s="7"/>
      <c r="XS1794" s="7"/>
      <c r="XU1794" s="7"/>
      <c r="XW1794" s="7"/>
      <c r="XY1794" s="7"/>
      <c r="YA1794" s="7"/>
      <c r="YC1794" s="7"/>
      <c r="YE1794" s="7"/>
      <c r="YG1794" s="7"/>
      <c r="YI1794" s="7"/>
      <c r="YK1794" s="7"/>
      <c r="YM1794" s="7"/>
    </row>
    <row r="1795" spans="5:663" s="80" customFormat="1" x14ac:dyDescent="0.2">
      <c r="E1795" s="7"/>
      <c r="G1795" s="7"/>
      <c r="I1795" s="7"/>
      <c r="K1795" s="7"/>
      <c r="M1795" s="7"/>
      <c r="O1795" s="7"/>
      <c r="Q1795" s="7"/>
      <c r="S1795" s="7"/>
      <c r="U1795" s="7"/>
      <c r="W1795" s="7"/>
      <c r="Y1795" s="7"/>
      <c r="AA1795" s="7"/>
      <c r="AC1795" s="7"/>
      <c r="AE1795" s="7"/>
      <c r="AG1795" s="7"/>
      <c r="AH1795" s="7"/>
      <c r="AI1795" s="7"/>
      <c r="AJ1795" s="7"/>
      <c r="AK1795" s="7"/>
      <c r="AL1795" s="7"/>
      <c r="AM1795" s="7"/>
      <c r="AO1795" s="7"/>
      <c r="AQ1795" s="7"/>
      <c r="AS1795" s="7"/>
      <c r="AU1795" s="7"/>
      <c r="AW1795" s="7"/>
      <c r="AY1795" s="7"/>
      <c r="BA1795" s="7"/>
      <c r="BC1795" s="7"/>
      <c r="BE1795" s="7"/>
      <c r="BG1795" s="7"/>
      <c r="BI1795" s="7"/>
      <c r="BK1795" s="7"/>
      <c r="BM1795" s="7"/>
      <c r="BO1795" s="7"/>
      <c r="BQ1795" s="7"/>
      <c r="BS1795" s="7"/>
      <c r="BT1795" s="7"/>
      <c r="BU1795" s="7"/>
      <c r="BW1795" s="7"/>
      <c r="BY1795" s="7"/>
      <c r="CA1795" s="7"/>
      <c r="CC1795" s="7"/>
      <c r="CE1795" s="7"/>
      <c r="CG1795" s="7"/>
      <c r="CH1795" s="7"/>
      <c r="CI1795" s="7"/>
      <c r="CJ1795" s="7"/>
      <c r="CL1795" s="7"/>
      <c r="CN1795" s="7"/>
      <c r="CP1795" s="7"/>
      <c r="CR1795" s="7"/>
      <c r="CT1795" s="7"/>
      <c r="CV1795" s="7"/>
      <c r="CW1795" s="7"/>
      <c r="CY1795" s="7"/>
      <c r="DA1795" s="7"/>
      <c r="DC1795" s="7"/>
      <c r="DE1795" s="7"/>
      <c r="DG1795" s="7"/>
      <c r="DI1795" s="7"/>
      <c r="DK1795" s="7"/>
      <c r="DM1795" s="7"/>
      <c r="DO1795" s="7"/>
      <c r="DQ1795" s="7"/>
      <c r="DR1795" s="7"/>
      <c r="DS1795" s="7"/>
      <c r="DT1795" s="7"/>
      <c r="DV1795" s="7"/>
      <c r="DX1795" s="7"/>
      <c r="DY1795" s="7"/>
      <c r="DZ1795" s="7"/>
      <c r="EB1795" s="7"/>
      <c r="ED1795" s="7"/>
      <c r="EF1795" s="7"/>
      <c r="EG1795" s="7"/>
      <c r="EI1795" s="7"/>
      <c r="EJ1795" s="7"/>
      <c r="EL1795" s="7"/>
      <c r="EN1795" s="7"/>
      <c r="EP1795" s="7"/>
      <c r="ER1795" s="7"/>
      <c r="ET1795" s="7"/>
      <c r="EV1795" s="7"/>
      <c r="EX1795" s="7"/>
      <c r="EZ1795" s="7"/>
      <c r="FB1795" s="7"/>
      <c r="FD1795" s="7"/>
      <c r="FE1795" s="7"/>
      <c r="FF1795" s="7"/>
      <c r="FH1795" s="7"/>
      <c r="FJ1795" s="7"/>
      <c r="FL1795" s="7"/>
      <c r="FN1795" s="7"/>
      <c r="FP1795" s="7"/>
      <c r="FR1795" s="7"/>
      <c r="FT1795" s="7"/>
      <c r="FV1795" s="7"/>
      <c r="FW1795" s="7"/>
      <c r="FY1795" s="7"/>
      <c r="GA1795" s="7"/>
      <c r="GC1795" s="7"/>
      <c r="GE1795" s="7"/>
      <c r="GG1795" s="7"/>
      <c r="GI1795" s="7"/>
      <c r="GJ1795" s="7"/>
      <c r="GK1795" s="7"/>
      <c r="GL1795" s="7"/>
      <c r="GM1795" s="7"/>
      <c r="GN1795" s="7"/>
      <c r="GO1795" s="7"/>
      <c r="GP1795" s="7"/>
      <c r="GR1795" s="7"/>
      <c r="GT1795" s="7"/>
      <c r="GV1795" s="7"/>
      <c r="GX1795" s="7"/>
      <c r="GZ1795" s="7"/>
      <c r="HA1795" s="7"/>
      <c r="HC1795" s="7"/>
      <c r="HE1795" s="7"/>
      <c r="HG1795" s="7"/>
      <c r="HI1795" s="7"/>
      <c r="HK1795" s="7"/>
      <c r="HM1795" s="7"/>
      <c r="HO1795" s="7"/>
      <c r="HQ1795" s="7"/>
      <c r="HS1795" s="7"/>
      <c r="HU1795" s="7"/>
      <c r="HW1795" s="7"/>
      <c r="HY1795" s="7"/>
      <c r="IA1795" s="7"/>
      <c r="IC1795" s="7"/>
      <c r="IE1795" s="7"/>
      <c r="IF1795" s="7"/>
      <c r="IG1795" s="7"/>
      <c r="IH1795" s="7"/>
      <c r="IJ1795" s="7"/>
      <c r="IL1795" s="7"/>
      <c r="IN1795" s="7"/>
      <c r="IO1795" s="7"/>
      <c r="IP1795" s="7"/>
      <c r="IR1795" s="7"/>
      <c r="IT1795" s="7"/>
      <c r="IV1795" s="7"/>
      <c r="IX1795" s="7"/>
      <c r="IZ1795" s="7"/>
      <c r="JB1795" s="7"/>
      <c r="JD1795" s="7"/>
      <c r="JF1795" s="7"/>
      <c r="JG1795" s="7"/>
      <c r="JI1795" s="7"/>
      <c r="JK1795" s="7"/>
      <c r="JM1795" s="7"/>
      <c r="JO1795" s="7"/>
      <c r="JP1795" s="7"/>
      <c r="JQ1795" s="7"/>
      <c r="JS1795" s="7"/>
      <c r="JT1795" s="7"/>
      <c r="JU1795" s="7"/>
      <c r="JV1795" s="7"/>
      <c r="JX1795" s="7"/>
      <c r="JZ1795" s="7"/>
      <c r="KB1795" s="7"/>
      <c r="KD1795" s="7"/>
      <c r="KF1795" s="7"/>
      <c r="KH1795" s="7"/>
      <c r="KJ1795" s="7"/>
      <c r="KL1795" s="7"/>
      <c r="KN1795" s="7"/>
      <c r="KO1795" s="7"/>
      <c r="KP1795" s="7"/>
      <c r="KQ1795" s="7"/>
      <c r="KR1795" s="7"/>
      <c r="KT1795" s="7"/>
      <c r="KV1795" s="7"/>
      <c r="KX1795" s="7"/>
      <c r="KZ1795" s="7"/>
      <c r="LB1795" s="7"/>
      <c r="LD1795" s="7"/>
      <c r="LF1795" s="7"/>
      <c r="LH1795" s="7"/>
      <c r="LJ1795" s="7"/>
      <c r="LL1795" s="7"/>
      <c r="LN1795" s="7"/>
      <c r="LP1795" s="7"/>
      <c r="LR1795" s="7"/>
      <c r="LT1795" s="7"/>
      <c r="LV1795" s="7"/>
      <c r="LX1795" s="7"/>
      <c r="LY1795" s="7"/>
      <c r="LZ1795" s="7"/>
      <c r="MA1795" s="7"/>
      <c r="MB1795" s="7"/>
      <c r="MC1795" s="7"/>
      <c r="ME1795" s="7"/>
      <c r="MG1795" s="7"/>
      <c r="MH1795" s="7"/>
      <c r="MJ1795" s="7"/>
      <c r="ML1795" s="7"/>
      <c r="MM1795" s="7"/>
      <c r="MN1795" s="7"/>
      <c r="MO1795" s="7"/>
      <c r="MQ1795" s="7"/>
      <c r="MS1795" s="7"/>
      <c r="MU1795" s="7"/>
      <c r="MV1795" s="7"/>
      <c r="MX1795" s="7"/>
      <c r="MY1795" s="7"/>
      <c r="MZ1795" s="7"/>
      <c r="NB1795" s="7"/>
      <c r="ND1795" s="7"/>
      <c r="NF1795" s="7"/>
      <c r="NH1795" s="7"/>
      <c r="NJ1795" s="7"/>
      <c r="NL1795" s="7"/>
      <c r="NM1795" s="7"/>
      <c r="NN1795" s="7"/>
      <c r="NO1795" s="7"/>
      <c r="NP1795" s="7"/>
      <c r="NR1795" s="7"/>
      <c r="NT1795" s="7"/>
      <c r="NU1795" s="7"/>
      <c r="NW1795" s="7"/>
      <c r="NY1795" s="7"/>
      <c r="OA1795" s="7"/>
      <c r="OC1795" s="7"/>
      <c r="OE1795" s="7"/>
      <c r="OG1795" s="7"/>
      <c r="OI1795" s="7"/>
      <c r="OK1795" s="7"/>
      <c r="OM1795" s="7"/>
      <c r="OO1795" s="7"/>
      <c r="OQ1795" s="7"/>
      <c r="OS1795" s="7"/>
      <c r="OT1795" s="7"/>
      <c r="OV1795" s="7"/>
      <c r="OX1795" s="7"/>
      <c r="OZ1795" s="7"/>
      <c r="PB1795" s="7"/>
      <c r="PD1795" s="7"/>
      <c r="PF1795" s="7"/>
      <c r="PH1795" s="7"/>
      <c r="PJ1795" s="7"/>
      <c r="PL1795" s="7"/>
      <c r="PN1795" s="7"/>
      <c r="PP1795" s="7"/>
      <c r="PQ1795" s="7"/>
      <c r="PR1795" s="7"/>
      <c r="PS1795" s="7"/>
      <c r="PT1795" s="7"/>
      <c r="PV1795" s="7"/>
      <c r="PX1795" s="7"/>
      <c r="PZ1795" s="7"/>
      <c r="QB1795" s="7"/>
      <c r="QD1795" s="7"/>
      <c r="QF1795" s="7"/>
      <c r="QH1795" s="7"/>
      <c r="QJ1795" s="7"/>
      <c r="QL1795" s="7"/>
      <c r="QN1795" s="7"/>
      <c r="QO1795" s="7"/>
      <c r="QQ1795" s="7"/>
      <c r="QS1795" s="7"/>
      <c r="QU1795" s="7"/>
      <c r="QV1795" s="7"/>
      <c r="QX1795" s="7"/>
      <c r="QZ1795" s="7"/>
      <c r="RB1795" s="7"/>
      <c r="RD1795" s="7"/>
      <c r="RF1795" s="7"/>
      <c r="RH1795" s="7"/>
      <c r="RJ1795" s="7"/>
      <c r="RL1795" s="7"/>
      <c r="RN1795" s="7"/>
      <c r="RP1795" s="7"/>
      <c r="RR1795" s="7"/>
      <c r="RT1795" s="7"/>
      <c r="RV1795" s="7"/>
      <c r="RW1795" s="7"/>
      <c r="RX1795" s="7"/>
      <c r="RZ1795" s="7"/>
      <c r="SB1795" s="7"/>
      <c r="SD1795" s="7"/>
      <c r="SE1795" s="7"/>
      <c r="SF1795" s="7"/>
      <c r="SH1795" s="7"/>
      <c r="SJ1795" s="7"/>
      <c r="SL1795" s="7"/>
      <c r="SN1795" s="7"/>
      <c r="SP1795" s="7"/>
      <c r="SR1795" s="7"/>
      <c r="ST1795" s="7"/>
      <c r="SV1795" s="7"/>
      <c r="SW1795" s="7"/>
      <c r="SY1795" s="7"/>
      <c r="TA1795" s="7"/>
      <c r="TC1795" s="7"/>
      <c r="TE1795" s="7"/>
      <c r="TG1795" s="7"/>
      <c r="TI1795" s="7"/>
      <c r="TK1795" s="7"/>
      <c r="TM1795" s="7"/>
      <c r="TO1795" s="7"/>
      <c r="TQ1795" s="7"/>
      <c r="TS1795" s="7"/>
      <c r="TU1795" s="7"/>
      <c r="TW1795" s="7"/>
      <c r="TY1795" s="7"/>
      <c r="UA1795" s="7"/>
      <c r="UC1795" s="7"/>
      <c r="UE1795" s="7"/>
      <c r="UG1795" s="7"/>
      <c r="UI1795" s="7"/>
      <c r="UK1795" s="7"/>
      <c r="UM1795" s="7"/>
      <c r="UO1795" s="7"/>
      <c r="UQ1795" s="7"/>
      <c r="US1795" s="7"/>
      <c r="UU1795" s="7"/>
      <c r="UW1795" s="7"/>
      <c r="UY1795" s="7"/>
      <c r="VA1795" s="7"/>
      <c r="VC1795" s="7"/>
      <c r="VE1795" s="7"/>
      <c r="VG1795" s="7"/>
      <c r="VI1795" s="7"/>
      <c r="VK1795" s="7"/>
      <c r="VM1795" s="7"/>
      <c r="VO1795" s="7"/>
      <c r="VQ1795" s="7"/>
      <c r="VS1795" s="7"/>
      <c r="VU1795" s="7"/>
      <c r="VW1795" s="7"/>
      <c r="VY1795" s="7"/>
      <c r="WA1795" s="7"/>
      <c r="WC1795" s="7"/>
      <c r="WE1795" s="7"/>
      <c r="WG1795" s="7"/>
      <c r="WI1795" s="7"/>
      <c r="WK1795" s="7"/>
      <c r="WM1795" s="7"/>
      <c r="WO1795" s="7"/>
      <c r="WQ1795" s="7"/>
      <c r="WS1795" s="7"/>
      <c r="WU1795" s="7"/>
      <c r="WW1795" s="7"/>
      <c r="WY1795" s="7"/>
      <c r="XA1795" s="7"/>
      <c r="XC1795" s="7"/>
      <c r="XE1795" s="7"/>
      <c r="XG1795" s="7"/>
      <c r="XI1795" s="7"/>
      <c r="XK1795" s="7"/>
      <c r="XM1795" s="7"/>
      <c r="XO1795" s="7"/>
      <c r="XQ1795" s="7"/>
      <c r="XS1795" s="7"/>
      <c r="XU1795" s="7"/>
      <c r="XW1795" s="7"/>
      <c r="XY1795" s="7"/>
      <c r="YA1795" s="7"/>
      <c r="YC1795" s="7"/>
      <c r="YE1795" s="7"/>
      <c r="YG1795" s="7"/>
      <c r="YI1795" s="7"/>
      <c r="YK1795" s="7"/>
      <c r="YM1795" s="7"/>
    </row>
    <row r="1796" spans="5:663" s="80" customFormat="1" x14ac:dyDescent="0.2">
      <c r="E1796" s="7"/>
      <c r="G1796" s="7"/>
      <c r="I1796" s="7"/>
      <c r="K1796" s="7"/>
      <c r="M1796" s="7"/>
      <c r="O1796" s="7"/>
      <c r="Q1796" s="7"/>
      <c r="S1796" s="7"/>
      <c r="U1796" s="7"/>
      <c r="W1796" s="7"/>
      <c r="Y1796" s="7"/>
      <c r="AA1796" s="7"/>
      <c r="AC1796" s="7"/>
      <c r="AE1796" s="7"/>
      <c r="AG1796" s="7"/>
      <c r="AH1796" s="7"/>
      <c r="AI1796" s="7"/>
      <c r="AJ1796" s="7"/>
      <c r="AK1796" s="7"/>
      <c r="AL1796" s="7"/>
      <c r="AM1796" s="7"/>
      <c r="AO1796" s="7"/>
      <c r="AQ1796" s="7"/>
      <c r="AS1796" s="7"/>
      <c r="AU1796" s="7"/>
      <c r="AW1796" s="7"/>
      <c r="AY1796" s="7"/>
      <c r="BA1796" s="7"/>
      <c r="BC1796" s="7"/>
      <c r="BE1796" s="7"/>
      <c r="BG1796" s="7"/>
      <c r="BI1796" s="7"/>
      <c r="BK1796" s="7"/>
      <c r="BM1796" s="7"/>
      <c r="BO1796" s="7"/>
      <c r="BQ1796" s="7"/>
      <c r="BS1796" s="7"/>
      <c r="BT1796" s="7"/>
      <c r="BU1796" s="7"/>
      <c r="BW1796" s="7"/>
      <c r="BY1796" s="7"/>
      <c r="CA1796" s="7"/>
      <c r="CC1796" s="7"/>
      <c r="CE1796" s="7"/>
      <c r="CG1796" s="7"/>
      <c r="CH1796" s="7"/>
      <c r="CI1796" s="7"/>
      <c r="CJ1796" s="7"/>
      <c r="CL1796" s="7"/>
      <c r="CN1796" s="7"/>
      <c r="CP1796" s="7"/>
      <c r="CR1796" s="7"/>
      <c r="CT1796" s="7"/>
      <c r="CV1796" s="7"/>
      <c r="CW1796" s="7"/>
      <c r="CY1796" s="7"/>
      <c r="DA1796" s="7"/>
      <c r="DC1796" s="7"/>
      <c r="DE1796" s="7"/>
      <c r="DG1796" s="7"/>
      <c r="DI1796" s="7"/>
      <c r="DK1796" s="7"/>
      <c r="DM1796" s="7"/>
      <c r="DO1796" s="7"/>
      <c r="DQ1796" s="7"/>
      <c r="DR1796" s="7"/>
      <c r="DS1796" s="7"/>
      <c r="DT1796" s="7"/>
      <c r="DV1796" s="7"/>
      <c r="DX1796" s="7"/>
      <c r="DY1796" s="7"/>
      <c r="DZ1796" s="7"/>
      <c r="EB1796" s="7"/>
      <c r="ED1796" s="7"/>
      <c r="EF1796" s="7"/>
      <c r="EG1796" s="7"/>
      <c r="EI1796" s="7"/>
      <c r="EJ1796" s="7"/>
      <c r="EL1796" s="7"/>
      <c r="EN1796" s="7"/>
      <c r="EP1796" s="7"/>
      <c r="ER1796" s="7"/>
      <c r="ET1796" s="7"/>
      <c r="EV1796" s="7"/>
      <c r="EX1796" s="7"/>
      <c r="EZ1796" s="7"/>
      <c r="FB1796" s="7"/>
      <c r="FD1796" s="7"/>
      <c r="FE1796" s="7"/>
      <c r="FF1796" s="7"/>
      <c r="FH1796" s="7"/>
      <c r="FJ1796" s="7"/>
      <c r="FL1796" s="7"/>
      <c r="FN1796" s="7"/>
      <c r="FP1796" s="7"/>
      <c r="FR1796" s="7"/>
      <c r="FT1796" s="7"/>
      <c r="FV1796" s="7"/>
      <c r="FW1796" s="7"/>
      <c r="FY1796" s="7"/>
      <c r="GA1796" s="7"/>
      <c r="GC1796" s="7"/>
      <c r="GE1796" s="7"/>
      <c r="GG1796" s="7"/>
      <c r="GI1796" s="7"/>
      <c r="GJ1796" s="7"/>
      <c r="GK1796" s="7"/>
      <c r="GL1796" s="7"/>
      <c r="GM1796" s="7"/>
      <c r="GN1796" s="7"/>
      <c r="GO1796" s="7"/>
      <c r="GP1796" s="7"/>
      <c r="GR1796" s="7"/>
      <c r="GT1796" s="7"/>
      <c r="GV1796" s="7"/>
      <c r="GX1796" s="7"/>
      <c r="GZ1796" s="7"/>
      <c r="HA1796" s="7"/>
      <c r="HC1796" s="7"/>
      <c r="HE1796" s="7"/>
      <c r="HG1796" s="7"/>
      <c r="HI1796" s="7"/>
      <c r="HK1796" s="7"/>
      <c r="HM1796" s="7"/>
      <c r="HO1796" s="7"/>
      <c r="HQ1796" s="7"/>
      <c r="HS1796" s="7"/>
      <c r="HU1796" s="7"/>
      <c r="HW1796" s="7"/>
      <c r="HY1796" s="7"/>
      <c r="IA1796" s="7"/>
      <c r="IC1796" s="7"/>
      <c r="IE1796" s="7"/>
      <c r="IF1796" s="7"/>
      <c r="IG1796" s="7"/>
      <c r="IH1796" s="7"/>
      <c r="IJ1796" s="7"/>
      <c r="IL1796" s="7"/>
      <c r="IN1796" s="7"/>
      <c r="IO1796" s="7"/>
      <c r="IP1796" s="7"/>
      <c r="IR1796" s="7"/>
      <c r="IT1796" s="7"/>
      <c r="IV1796" s="7"/>
      <c r="IX1796" s="7"/>
      <c r="IZ1796" s="7"/>
      <c r="JB1796" s="7"/>
      <c r="JD1796" s="7"/>
      <c r="JF1796" s="7"/>
      <c r="JG1796" s="7"/>
      <c r="JI1796" s="7"/>
      <c r="JK1796" s="7"/>
      <c r="JM1796" s="7"/>
      <c r="JO1796" s="7"/>
      <c r="JP1796" s="7"/>
      <c r="JQ1796" s="7"/>
      <c r="JS1796" s="7"/>
      <c r="JT1796" s="7"/>
      <c r="JU1796" s="7"/>
      <c r="JV1796" s="7"/>
      <c r="JX1796" s="7"/>
      <c r="JZ1796" s="7"/>
      <c r="KB1796" s="7"/>
      <c r="KD1796" s="7"/>
      <c r="KF1796" s="7"/>
      <c r="KH1796" s="7"/>
      <c r="KJ1796" s="7"/>
      <c r="KL1796" s="7"/>
      <c r="KN1796" s="7"/>
      <c r="KO1796" s="7"/>
      <c r="KP1796" s="7"/>
      <c r="KQ1796" s="7"/>
      <c r="KR1796" s="7"/>
      <c r="KT1796" s="7"/>
      <c r="KV1796" s="7"/>
      <c r="KX1796" s="7"/>
      <c r="KZ1796" s="7"/>
      <c r="LB1796" s="7"/>
      <c r="LD1796" s="7"/>
      <c r="LF1796" s="7"/>
      <c r="LH1796" s="7"/>
      <c r="LJ1796" s="7"/>
      <c r="LL1796" s="7"/>
      <c r="LN1796" s="7"/>
      <c r="LP1796" s="7"/>
      <c r="LR1796" s="7"/>
      <c r="LT1796" s="7"/>
      <c r="LV1796" s="7"/>
      <c r="LX1796" s="7"/>
      <c r="LY1796" s="7"/>
      <c r="LZ1796" s="7"/>
      <c r="MA1796" s="7"/>
      <c r="MB1796" s="7"/>
      <c r="MC1796" s="7"/>
      <c r="ME1796" s="7"/>
      <c r="MG1796" s="7"/>
      <c r="MH1796" s="7"/>
      <c r="MJ1796" s="7"/>
      <c r="ML1796" s="7"/>
      <c r="MM1796" s="7"/>
      <c r="MN1796" s="7"/>
      <c r="MO1796" s="7"/>
      <c r="MQ1796" s="7"/>
      <c r="MS1796" s="7"/>
      <c r="MU1796" s="7"/>
      <c r="MV1796" s="7"/>
      <c r="MX1796" s="7"/>
      <c r="MY1796" s="7"/>
      <c r="MZ1796" s="7"/>
      <c r="NB1796" s="7"/>
      <c r="ND1796" s="7"/>
      <c r="NF1796" s="7"/>
      <c r="NH1796" s="7"/>
      <c r="NJ1796" s="7"/>
      <c r="NL1796" s="7"/>
      <c r="NM1796" s="7"/>
      <c r="NN1796" s="7"/>
      <c r="NO1796" s="7"/>
      <c r="NP1796" s="7"/>
      <c r="NR1796" s="7"/>
      <c r="NT1796" s="7"/>
      <c r="NU1796" s="7"/>
      <c r="NW1796" s="7"/>
      <c r="NY1796" s="7"/>
      <c r="OA1796" s="7"/>
      <c r="OC1796" s="7"/>
      <c r="OE1796" s="7"/>
      <c r="OG1796" s="7"/>
      <c r="OI1796" s="7"/>
      <c r="OK1796" s="7"/>
      <c r="OM1796" s="7"/>
      <c r="OO1796" s="7"/>
      <c r="OQ1796" s="7"/>
      <c r="OS1796" s="7"/>
      <c r="OT1796" s="7"/>
      <c r="OV1796" s="7"/>
      <c r="OX1796" s="7"/>
      <c r="OZ1796" s="7"/>
      <c r="PB1796" s="7"/>
      <c r="PD1796" s="7"/>
      <c r="PF1796" s="7"/>
      <c r="PH1796" s="7"/>
      <c r="PJ1796" s="7"/>
      <c r="PL1796" s="7"/>
      <c r="PN1796" s="7"/>
      <c r="PP1796" s="7"/>
      <c r="PQ1796" s="7"/>
      <c r="PR1796" s="7"/>
      <c r="PS1796" s="7"/>
      <c r="PT1796" s="7"/>
      <c r="PV1796" s="7"/>
      <c r="PX1796" s="7"/>
      <c r="PZ1796" s="7"/>
      <c r="QB1796" s="7"/>
      <c r="QD1796" s="7"/>
      <c r="QF1796" s="7"/>
      <c r="QH1796" s="7"/>
      <c r="QJ1796" s="7"/>
      <c r="QL1796" s="7"/>
      <c r="QN1796" s="7"/>
      <c r="QO1796" s="7"/>
      <c r="QQ1796" s="7"/>
      <c r="QS1796" s="7"/>
      <c r="QU1796" s="7"/>
      <c r="QV1796" s="7"/>
      <c r="QX1796" s="7"/>
      <c r="QZ1796" s="7"/>
      <c r="RB1796" s="7"/>
      <c r="RD1796" s="7"/>
      <c r="RF1796" s="7"/>
      <c r="RH1796" s="7"/>
      <c r="RJ1796" s="7"/>
      <c r="RL1796" s="7"/>
      <c r="RN1796" s="7"/>
      <c r="RP1796" s="7"/>
      <c r="RR1796" s="7"/>
      <c r="RT1796" s="7"/>
      <c r="RV1796" s="7"/>
      <c r="RW1796" s="7"/>
      <c r="RX1796" s="7"/>
      <c r="RZ1796" s="7"/>
      <c r="SB1796" s="7"/>
      <c r="SD1796" s="7"/>
      <c r="SE1796" s="7"/>
      <c r="SF1796" s="7"/>
      <c r="SH1796" s="7"/>
      <c r="SJ1796" s="7"/>
      <c r="SL1796" s="7"/>
      <c r="SN1796" s="7"/>
      <c r="SP1796" s="7"/>
      <c r="SR1796" s="7"/>
      <c r="ST1796" s="7"/>
      <c r="SV1796" s="7"/>
      <c r="SW1796" s="7"/>
      <c r="SY1796" s="7"/>
      <c r="TA1796" s="7"/>
      <c r="TC1796" s="7"/>
      <c r="TE1796" s="7"/>
      <c r="TG1796" s="7"/>
      <c r="TI1796" s="7"/>
      <c r="TK1796" s="7"/>
      <c r="TM1796" s="7"/>
      <c r="TO1796" s="7"/>
      <c r="TQ1796" s="7"/>
      <c r="TS1796" s="7"/>
      <c r="TU1796" s="7"/>
      <c r="TW1796" s="7"/>
      <c r="TY1796" s="7"/>
      <c r="UA1796" s="7"/>
      <c r="UC1796" s="7"/>
      <c r="UE1796" s="7"/>
      <c r="UG1796" s="7"/>
      <c r="UI1796" s="7"/>
      <c r="UK1796" s="7"/>
      <c r="UM1796" s="7"/>
      <c r="UO1796" s="7"/>
      <c r="UQ1796" s="7"/>
      <c r="US1796" s="7"/>
      <c r="UU1796" s="7"/>
      <c r="UW1796" s="7"/>
      <c r="UY1796" s="7"/>
      <c r="VA1796" s="7"/>
      <c r="VC1796" s="7"/>
      <c r="VE1796" s="7"/>
      <c r="VG1796" s="7"/>
      <c r="VI1796" s="7"/>
      <c r="VK1796" s="7"/>
      <c r="VM1796" s="7"/>
      <c r="VO1796" s="7"/>
      <c r="VQ1796" s="7"/>
      <c r="VS1796" s="7"/>
      <c r="VU1796" s="7"/>
      <c r="VW1796" s="7"/>
      <c r="VY1796" s="7"/>
      <c r="WA1796" s="7"/>
      <c r="WC1796" s="7"/>
      <c r="WE1796" s="7"/>
      <c r="WG1796" s="7"/>
      <c r="WI1796" s="7"/>
      <c r="WK1796" s="7"/>
      <c r="WM1796" s="7"/>
      <c r="WO1796" s="7"/>
      <c r="WQ1796" s="7"/>
      <c r="WS1796" s="7"/>
      <c r="WU1796" s="7"/>
      <c r="WW1796" s="7"/>
      <c r="WY1796" s="7"/>
      <c r="XA1796" s="7"/>
      <c r="XC1796" s="7"/>
      <c r="XE1796" s="7"/>
      <c r="XG1796" s="7"/>
      <c r="XI1796" s="7"/>
      <c r="XK1796" s="7"/>
      <c r="XM1796" s="7"/>
      <c r="XO1796" s="7"/>
      <c r="XQ1796" s="7"/>
      <c r="XS1796" s="7"/>
      <c r="XU1796" s="7"/>
      <c r="XW1796" s="7"/>
      <c r="XY1796" s="7"/>
      <c r="YA1796" s="7"/>
      <c r="YC1796" s="7"/>
      <c r="YE1796" s="7"/>
      <c r="YG1796" s="7"/>
      <c r="YI1796" s="7"/>
      <c r="YK1796" s="7"/>
      <c r="YM1796" s="7"/>
    </row>
    <row r="1797" spans="5:663" s="80" customFormat="1" x14ac:dyDescent="0.2">
      <c r="E1797" s="7"/>
      <c r="G1797" s="7"/>
      <c r="I1797" s="7"/>
      <c r="K1797" s="7"/>
      <c r="M1797" s="7"/>
      <c r="O1797" s="7"/>
      <c r="Q1797" s="7"/>
      <c r="S1797" s="7"/>
      <c r="U1797" s="7"/>
      <c r="W1797" s="7"/>
      <c r="Y1797" s="7"/>
      <c r="AA1797" s="7"/>
      <c r="AC1797" s="7"/>
      <c r="AE1797" s="7"/>
      <c r="AG1797" s="7"/>
      <c r="AH1797" s="7"/>
      <c r="AI1797" s="7"/>
      <c r="AJ1797" s="7"/>
      <c r="AK1797" s="7"/>
      <c r="AL1797" s="7"/>
      <c r="AM1797" s="7"/>
      <c r="AO1797" s="7"/>
      <c r="AQ1797" s="7"/>
      <c r="AS1797" s="7"/>
      <c r="AU1797" s="7"/>
      <c r="AW1797" s="7"/>
      <c r="AY1797" s="7"/>
      <c r="BA1797" s="7"/>
      <c r="BC1797" s="7"/>
      <c r="BE1797" s="7"/>
      <c r="BG1797" s="7"/>
      <c r="BI1797" s="7"/>
      <c r="BK1797" s="7"/>
      <c r="BM1797" s="7"/>
      <c r="BO1797" s="7"/>
      <c r="BQ1797" s="7"/>
      <c r="BS1797" s="7"/>
      <c r="BT1797" s="7"/>
      <c r="BU1797" s="7"/>
      <c r="BW1797" s="7"/>
      <c r="BY1797" s="7"/>
      <c r="CA1797" s="7"/>
      <c r="CC1797" s="7"/>
      <c r="CE1797" s="7"/>
      <c r="CG1797" s="7"/>
      <c r="CH1797" s="7"/>
      <c r="CI1797" s="7"/>
      <c r="CJ1797" s="7"/>
      <c r="CL1797" s="7"/>
      <c r="CN1797" s="7"/>
      <c r="CP1797" s="7"/>
      <c r="CR1797" s="7"/>
      <c r="CT1797" s="7"/>
      <c r="CV1797" s="7"/>
      <c r="CW1797" s="7"/>
      <c r="CY1797" s="7"/>
      <c r="DA1797" s="7"/>
      <c r="DC1797" s="7"/>
      <c r="DE1797" s="7"/>
      <c r="DG1797" s="7"/>
      <c r="DI1797" s="7"/>
      <c r="DK1797" s="7"/>
      <c r="DM1797" s="7"/>
      <c r="DO1797" s="7"/>
      <c r="DQ1797" s="7"/>
      <c r="DR1797" s="7"/>
      <c r="DS1797" s="7"/>
      <c r="DT1797" s="7"/>
      <c r="DV1797" s="7"/>
      <c r="DX1797" s="7"/>
      <c r="DY1797" s="7"/>
      <c r="DZ1797" s="7"/>
      <c r="EB1797" s="7"/>
      <c r="ED1797" s="7"/>
      <c r="EF1797" s="7"/>
      <c r="EG1797" s="7"/>
      <c r="EI1797" s="7"/>
      <c r="EJ1797" s="7"/>
      <c r="EL1797" s="7"/>
      <c r="EN1797" s="7"/>
      <c r="EP1797" s="7"/>
      <c r="ER1797" s="7"/>
      <c r="ET1797" s="7"/>
      <c r="EV1797" s="7"/>
      <c r="EX1797" s="7"/>
      <c r="EZ1797" s="7"/>
      <c r="FB1797" s="7"/>
      <c r="FD1797" s="7"/>
      <c r="FE1797" s="7"/>
      <c r="FF1797" s="7"/>
      <c r="FH1797" s="7"/>
      <c r="FJ1797" s="7"/>
      <c r="FL1797" s="7"/>
      <c r="FN1797" s="7"/>
      <c r="FP1797" s="7"/>
      <c r="FR1797" s="7"/>
      <c r="FT1797" s="7"/>
      <c r="FV1797" s="7"/>
      <c r="FW1797" s="7"/>
      <c r="FY1797" s="7"/>
      <c r="GA1797" s="7"/>
      <c r="GC1797" s="7"/>
      <c r="GE1797" s="7"/>
      <c r="GG1797" s="7"/>
      <c r="GI1797" s="7"/>
      <c r="GJ1797" s="7"/>
      <c r="GK1797" s="7"/>
      <c r="GL1797" s="7"/>
      <c r="GM1797" s="7"/>
      <c r="GN1797" s="7"/>
      <c r="GO1797" s="7"/>
      <c r="GP1797" s="7"/>
      <c r="GR1797" s="7"/>
      <c r="GT1797" s="7"/>
      <c r="GV1797" s="7"/>
      <c r="GX1797" s="7"/>
      <c r="GZ1797" s="7"/>
      <c r="HA1797" s="7"/>
      <c r="HC1797" s="7"/>
      <c r="HE1797" s="7"/>
      <c r="HG1797" s="7"/>
      <c r="HI1797" s="7"/>
      <c r="HK1797" s="7"/>
      <c r="HM1797" s="7"/>
      <c r="HO1797" s="7"/>
      <c r="HQ1797" s="7"/>
      <c r="HS1797" s="7"/>
      <c r="HU1797" s="7"/>
      <c r="HW1797" s="7"/>
      <c r="HY1797" s="7"/>
      <c r="IA1797" s="7"/>
      <c r="IC1797" s="7"/>
      <c r="IE1797" s="7"/>
      <c r="IF1797" s="7"/>
      <c r="IG1797" s="7"/>
      <c r="IH1797" s="7"/>
      <c r="IJ1797" s="7"/>
      <c r="IL1797" s="7"/>
      <c r="IN1797" s="7"/>
      <c r="IO1797" s="7"/>
      <c r="IP1797" s="7"/>
      <c r="IR1797" s="7"/>
      <c r="IT1797" s="7"/>
      <c r="IV1797" s="7"/>
      <c r="IX1797" s="7"/>
      <c r="IZ1797" s="7"/>
      <c r="JB1797" s="7"/>
      <c r="JD1797" s="7"/>
      <c r="JF1797" s="7"/>
      <c r="JG1797" s="7"/>
      <c r="JI1797" s="7"/>
      <c r="JK1797" s="7"/>
      <c r="JM1797" s="7"/>
      <c r="JO1797" s="7"/>
      <c r="JP1797" s="7"/>
      <c r="JQ1797" s="7"/>
      <c r="JS1797" s="7"/>
      <c r="JT1797" s="7"/>
      <c r="JU1797" s="7"/>
      <c r="JV1797" s="7"/>
      <c r="JX1797" s="7"/>
      <c r="JZ1797" s="7"/>
      <c r="KB1797" s="7"/>
      <c r="KD1797" s="7"/>
      <c r="KF1797" s="7"/>
      <c r="KH1797" s="7"/>
      <c r="KJ1797" s="7"/>
      <c r="KL1797" s="7"/>
      <c r="KN1797" s="7"/>
      <c r="KO1797" s="7"/>
      <c r="KP1797" s="7"/>
      <c r="KQ1797" s="7"/>
      <c r="KR1797" s="7"/>
      <c r="KT1797" s="7"/>
      <c r="KV1797" s="7"/>
      <c r="KX1797" s="7"/>
      <c r="KZ1797" s="7"/>
      <c r="LB1797" s="7"/>
      <c r="LD1797" s="7"/>
      <c r="LF1797" s="7"/>
      <c r="LH1797" s="7"/>
      <c r="LJ1797" s="7"/>
      <c r="LL1797" s="7"/>
      <c r="LN1797" s="7"/>
      <c r="LP1797" s="7"/>
      <c r="LR1797" s="7"/>
      <c r="LT1797" s="7"/>
      <c r="LV1797" s="7"/>
      <c r="LX1797" s="7"/>
      <c r="LY1797" s="7"/>
      <c r="LZ1797" s="7"/>
      <c r="MA1797" s="7"/>
      <c r="MB1797" s="7"/>
      <c r="MC1797" s="7"/>
      <c r="ME1797" s="7"/>
      <c r="MG1797" s="7"/>
      <c r="MH1797" s="7"/>
      <c r="MJ1797" s="7"/>
      <c r="ML1797" s="7"/>
      <c r="MM1797" s="7"/>
      <c r="MN1797" s="7"/>
      <c r="MO1797" s="7"/>
      <c r="MQ1797" s="7"/>
      <c r="MS1797" s="7"/>
      <c r="MU1797" s="7"/>
      <c r="MV1797" s="7"/>
      <c r="MX1797" s="7"/>
      <c r="MY1797" s="7"/>
      <c r="MZ1797" s="7"/>
      <c r="NB1797" s="7"/>
      <c r="ND1797" s="7"/>
      <c r="NF1797" s="7"/>
      <c r="NH1797" s="7"/>
      <c r="NJ1797" s="7"/>
      <c r="NL1797" s="7"/>
      <c r="NM1797" s="7"/>
      <c r="NN1797" s="7"/>
      <c r="NO1797" s="7"/>
      <c r="NP1797" s="7"/>
      <c r="NR1797" s="7"/>
      <c r="NT1797" s="7"/>
      <c r="NU1797" s="7"/>
      <c r="NW1797" s="7"/>
      <c r="NY1797" s="7"/>
      <c r="OA1797" s="7"/>
      <c r="OC1797" s="7"/>
      <c r="OE1797" s="7"/>
      <c r="OG1797" s="7"/>
      <c r="OI1797" s="7"/>
      <c r="OK1797" s="7"/>
      <c r="OM1797" s="7"/>
      <c r="OO1797" s="7"/>
      <c r="OQ1797" s="7"/>
      <c r="OS1797" s="7"/>
      <c r="OT1797" s="7"/>
      <c r="OV1797" s="7"/>
      <c r="OX1797" s="7"/>
      <c r="OZ1797" s="7"/>
      <c r="PB1797" s="7"/>
      <c r="PD1797" s="7"/>
      <c r="PF1797" s="7"/>
      <c r="PH1797" s="7"/>
      <c r="PJ1797" s="7"/>
      <c r="PL1797" s="7"/>
      <c r="PN1797" s="7"/>
      <c r="PP1797" s="7"/>
      <c r="PQ1797" s="7"/>
      <c r="PR1797" s="7"/>
      <c r="PS1797" s="7"/>
      <c r="PT1797" s="7"/>
      <c r="PV1797" s="7"/>
      <c r="PX1797" s="7"/>
      <c r="PZ1797" s="7"/>
      <c r="QB1797" s="7"/>
      <c r="QD1797" s="7"/>
      <c r="QF1797" s="7"/>
      <c r="QH1797" s="7"/>
      <c r="QJ1797" s="7"/>
      <c r="QL1797" s="7"/>
      <c r="QN1797" s="7"/>
      <c r="QO1797" s="7"/>
      <c r="QQ1797" s="7"/>
      <c r="QS1797" s="7"/>
      <c r="QU1797" s="7"/>
      <c r="QV1797" s="7"/>
      <c r="QX1797" s="7"/>
      <c r="QZ1797" s="7"/>
      <c r="RB1797" s="7"/>
      <c r="RD1797" s="7"/>
      <c r="RF1797" s="7"/>
      <c r="RH1797" s="7"/>
      <c r="RJ1797" s="7"/>
      <c r="RL1797" s="7"/>
      <c r="RN1797" s="7"/>
      <c r="RP1797" s="7"/>
      <c r="RR1797" s="7"/>
      <c r="RT1797" s="7"/>
      <c r="RV1797" s="7"/>
      <c r="RW1797" s="7"/>
      <c r="RX1797" s="7"/>
      <c r="RZ1797" s="7"/>
      <c r="SB1797" s="7"/>
      <c r="SD1797" s="7"/>
      <c r="SE1797" s="7"/>
      <c r="SF1797" s="7"/>
      <c r="SH1797" s="7"/>
      <c r="SJ1797" s="7"/>
      <c r="SL1797" s="7"/>
      <c r="SN1797" s="7"/>
      <c r="SP1797" s="7"/>
      <c r="SR1797" s="7"/>
      <c r="ST1797" s="7"/>
      <c r="SV1797" s="7"/>
      <c r="SW1797" s="7"/>
      <c r="SY1797" s="7"/>
      <c r="TA1797" s="7"/>
      <c r="TC1797" s="7"/>
      <c r="TE1797" s="7"/>
      <c r="TG1797" s="7"/>
      <c r="TI1797" s="7"/>
      <c r="TK1797" s="7"/>
      <c r="TM1797" s="7"/>
      <c r="TO1797" s="7"/>
      <c r="TQ1797" s="7"/>
      <c r="TS1797" s="7"/>
      <c r="TU1797" s="7"/>
      <c r="TW1797" s="7"/>
      <c r="TY1797" s="7"/>
      <c r="UA1797" s="7"/>
      <c r="UC1797" s="7"/>
      <c r="UE1797" s="7"/>
      <c r="UG1797" s="7"/>
      <c r="UI1797" s="7"/>
      <c r="UK1797" s="7"/>
      <c r="UM1797" s="7"/>
      <c r="UO1797" s="7"/>
      <c r="UQ1797" s="7"/>
      <c r="US1797" s="7"/>
      <c r="UU1797" s="7"/>
      <c r="UW1797" s="7"/>
      <c r="UY1797" s="7"/>
      <c r="VA1797" s="7"/>
      <c r="VC1797" s="7"/>
      <c r="VE1797" s="7"/>
      <c r="VG1797" s="7"/>
      <c r="VI1797" s="7"/>
      <c r="VK1797" s="7"/>
      <c r="VM1797" s="7"/>
      <c r="VO1797" s="7"/>
      <c r="VQ1797" s="7"/>
      <c r="VS1797" s="7"/>
      <c r="VU1797" s="7"/>
      <c r="VW1797" s="7"/>
      <c r="VY1797" s="7"/>
      <c r="WA1797" s="7"/>
      <c r="WC1797" s="7"/>
      <c r="WE1797" s="7"/>
      <c r="WG1797" s="7"/>
      <c r="WI1797" s="7"/>
      <c r="WK1797" s="7"/>
      <c r="WM1797" s="7"/>
      <c r="WO1797" s="7"/>
      <c r="WQ1797" s="7"/>
      <c r="WS1797" s="7"/>
      <c r="WU1797" s="7"/>
      <c r="WW1797" s="7"/>
      <c r="WY1797" s="7"/>
      <c r="XA1797" s="7"/>
      <c r="XC1797" s="7"/>
      <c r="XE1797" s="7"/>
      <c r="XG1797" s="7"/>
      <c r="XI1797" s="7"/>
      <c r="XK1797" s="7"/>
      <c r="XM1797" s="7"/>
      <c r="XO1797" s="7"/>
      <c r="XQ1797" s="7"/>
      <c r="XS1797" s="7"/>
      <c r="XU1797" s="7"/>
      <c r="XW1797" s="7"/>
      <c r="XY1797" s="7"/>
      <c r="YA1797" s="7"/>
      <c r="YC1797" s="7"/>
      <c r="YE1797" s="7"/>
      <c r="YG1797" s="7"/>
      <c r="YI1797" s="7"/>
      <c r="YK1797" s="7"/>
      <c r="YM1797" s="7"/>
    </row>
    <row r="1798" spans="5:663" s="80" customFormat="1" x14ac:dyDescent="0.2">
      <c r="E1798" s="7"/>
      <c r="G1798" s="7"/>
      <c r="I1798" s="7"/>
      <c r="K1798" s="7"/>
      <c r="M1798" s="7"/>
      <c r="O1798" s="7"/>
      <c r="Q1798" s="7"/>
      <c r="S1798" s="7"/>
      <c r="U1798" s="7"/>
      <c r="W1798" s="7"/>
      <c r="Y1798" s="7"/>
      <c r="AA1798" s="7"/>
      <c r="AC1798" s="7"/>
      <c r="AE1798" s="7"/>
      <c r="AG1798" s="7"/>
      <c r="AH1798" s="7"/>
      <c r="AI1798" s="7"/>
      <c r="AJ1798" s="7"/>
      <c r="AK1798" s="7"/>
      <c r="AL1798" s="7"/>
      <c r="AM1798" s="7"/>
      <c r="AO1798" s="7"/>
      <c r="AQ1798" s="7"/>
      <c r="AS1798" s="7"/>
      <c r="AU1798" s="7"/>
      <c r="AW1798" s="7"/>
      <c r="AY1798" s="7"/>
      <c r="BA1798" s="7"/>
      <c r="BC1798" s="7"/>
      <c r="BE1798" s="7"/>
      <c r="BG1798" s="7"/>
      <c r="BI1798" s="7"/>
      <c r="BK1798" s="7"/>
      <c r="BM1798" s="7"/>
      <c r="BO1798" s="7"/>
      <c r="BQ1798" s="7"/>
      <c r="BS1798" s="7"/>
      <c r="BT1798" s="7"/>
      <c r="BU1798" s="7"/>
      <c r="BW1798" s="7"/>
      <c r="BY1798" s="7"/>
      <c r="CA1798" s="7"/>
      <c r="CC1798" s="7"/>
      <c r="CE1798" s="7"/>
      <c r="CG1798" s="7"/>
      <c r="CH1798" s="7"/>
      <c r="CI1798" s="7"/>
      <c r="CJ1798" s="7"/>
      <c r="CL1798" s="7"/>
      <c r="CN1798" s="7"/>
      <c r="CP1798" s="7"/>
      <c r="CR1798" s="7"/>
      <c r="CT1798" s="7"/>
      <c r="CV1798" s="7"/>
      <c r="CW1798" s="7"/>
      <c r="CY1798" s="7"/>
      <c r="DA1798" s="7"/>
      <c r="DC1798" s="7"/>
      <c r="DE1798" s="7"/>
      <c r="DG1798" s="7"/>
      <c r="DI1798" s="7"/>
      <c r="DK1798" s="7"/>
      <c r="DM1798" s="7"/>
      <c r="DO1798" s="7"/>
      <c r="DQ1798" s="7"/>
      <c r="DR1798" s="7"/>
      <c r="DS1798" s="7"/>
      <c r="DT1798" s="7"/>
      <c r="DV1798" s="7"/>
      <c r="DX1798" s="7"/>
      <c r="DY1798" s="7"/>
      <c r="DZ1798" s="7"/>
      <c r="EB1798" s="7"/>
      <c r="ED1798" s="7"/>
      <c r="EF1798" s="7"/>
      <c r="EG1798" s="7"/>
      <c r="EI1798" s="7"/>
      <c r="EJ1798" s="7"/>
      <c r="EL1798" s="7"/>
      <c r="EN1798" s="7"/>
      <c r="EP1798" s="7"/>
      <c r="ER1798" s="7"/>
      <c r="ET1798" s="7"/>
      <c r="EV1798" s="7"/>
      <c r="EX1798" s="7"/>
      <c r="EZ1798" s="7"/>
      <c r="FB1798" s="7"/>
      <c r="FD1798" s="7"/>
      <c r="FE1798" s="7"/>
      <c r="FF1798" s="7"/>
      <c r="FH1798" s="7"/>
      <c r="FJ1798" s="7"/>
      <c r="FL1798" s="7"/>
      <c r="FN1798" s="7"/>
      <c r="FP1798" s="7"/>
      <c r="FR1798" s="7"/>
      <c r="FT1798" s="7"/>
      <c r="FV1798" s="7"/>
      <c r="FW1798" s="7"/>
      <c r="FY1798" s="7"/>
      <c r="GA1798" s="7"/>
      <c r="GC1798" s="7"/>
      <c r="GE1798" s="7"/>
      <c r="GG1798" s="7"/>
      <c r="GI1798" s="7"/>
      <c r="GJ1798" s="7"/>
      <c r="GK1798" s="7"/>
      <c r="GL1798" s="7"/>
      <c r="GM1798" s="7"/>
      <c r="GN1798" s="7"/>
      <c r="GO1798" s="7"/>
      <c r="GP1798" s="7"/>
      <c r="GR1798" s="7"/>
      <c r="GT1798" s="7"/>
      <c r="GV1798" s="7"/>
      <c r="GX1798" s="7"/>
      <c r="GZ1798" s="7"/>
      <c r="HA1798" s="7"/>
      <c r="HC1798" s="7"/>
      <c r="HE1798" s="7"/>
      <c r="HG1798" s="7"/>
      <c r="HI1798" s="7"/>
      <c r="HK1798" s="7"/>
      <c r="HM1798" s="7"/>
      <c r="HO1798" s="7"/>
      <c r="HQ1798" s="7"/>
      <c r="HS1798" s="7"/>
      <c r="HU1798" s="7"/>
      <c r="HW1798" s="7"/>
      <c r="HY1798" s="7"/>
      <c r="IA1798" s="7"/>
      <c r="IC1798" s="7"/>
      <c r="IE1798" s="7"/>
      <c r="IF1798" s="7"/>
      <c r="IG1798" s="7"/>
      <c r="IH1798" s="7"/>
      <c r="IJ1798" s="7"/>
      <c r="IL1798" s="7"/>
      <c r="IN1798" s="7"/>
      <c r="IO1798" s="7"/>
      <c r="IP1798" s="7"/>
      <c r="IR1798" s="7"/>
      <c r="IT1798" s="7"/>
      <c r="IV1798" s="7"/>
      <c r="IX1798" s="7"/>
      <c r="IZ1798" s="7"/>
      <c r="JB1798" s="7"/>
      <c r="JD1798" s="7"/>
      <c r="JF1798" s="7"/>
      <c r="JG1798" s="7"/>
      <c r="JI1798" s="7"/>
      <c r="JK1798" s="7"/>
      <c r="JM1798" s="7"/>
      <c r="JO1798" s="7"/>
      <c r="JP1798" s="7"/>
      <c r="JQ1798" s="7"/>
      <c r="JS1798" s="7"/>
      <c r="JT1798" s="7"/>
      <c r="JU1798" s="7"/>
      <c r="JV1798" s="7"/>
      <c r="JX1798" s="7"/>
      <c r="JZ1798" s="7"/>
      <c r="KB1798" s="7"/>
      <c r="KD1798" s="7"/>
      <c r="KF1798" s="7"/>
      <c r="KH1798" s="7"/>
      <c r="KJ1798" s="7"/>
      <c r="KL1798" s="7"/>
      <c r="KN1798" s="7"/>
      <c r="KO1798" s="7"/>
      <c r="KP1798" s="7"/>
      <c r="KQ1798" s="7"/>
      <c r="KR1798" s="7"/>
      <c r="KT1798" s="7"/>
      <c r="KV1798" s="7"/>
      <c r="KX1798" s="7"/>
      <c r="KZ1798" s="7"/>
      <c r="LB1798" s="7"/>
      <c r="LD1798" s="7"/>
      <c r="LF1798" s="7"/>
      <c r="LH1798" s="7"/>
      <c r="LJ1798" s="7"/>
      <c r="LL1798" s="7"/>
      <c r="LN1798" s="7"/>
      <c r="LP1798" s="7"/>
      <c r="LR1798" s="7"/>
      <c r="LT1798" s="7"/>
      <c r="LV1798" s="7"/>
      <c r="LX1798" s="7"/>
      <c r="LY1798" s="7"/>
      <c r="LZ1798" s="7"/>
      <c r="MA1798" s="7"/>
      <c r="MB1798" s="7"/>
      <c r="MC1798" s="7"/>
      <c r="ME1798" s="7"/>
      <c r="MG1798" s="7"/>
      <c r="MH1798" s="7"/>
      <c r="MJ1798" s="7"/>
      <c r="ML1798" s="7"/>
      <c r="MM1798" s="7"/>
      <c r="MN1798" s="7"/>
      <c r="MO1798" s="7"/>
      <c r="MQ1798" s="7"/>
      <c r="MS1798" s="7"/>
      <c r="MU1798" s="7"/>
      <c r="MV1798" s="7"/>
      <c r="MX1798" s="7"/>
      <c r="MY1798" s="7"/>
      <c r="MZ1798" s="7"/>
      <c r="NB1798" s="7"/>
      <c r="ND1798" s="7"/>
      <c r="NF1798" s="7"/>
      <c r="NH1798" s="7"/>
      <c r="NJ1798" s="7"/>
      <c r="NL1798" s="7"/>
      <c r="NM1798" s="7"/>
      <c r="NN1798" s="7"/>
      <c r="NO1798" s="7"/>
      <c r="NP1798" s="7"/>
      <c r="NR1798" s="7"/>
      <c r="NT1798" s="7"/>
      <c r="NU1798" s="7"/>
      <c r="NW1798" s="7"/>
      <c r="NY1798" s="7"/>
      <c r="OA1798" s="7"/>
      <c r="OC1798" s="7"/>
      <c r="OE1798" s="7"/>
      <c r="OG1798" s="7"/>
      <c r="OI1798" s="7"/>
      <c r="OK1798" s="7"/>
      <c r="OM1798" s="7"/>
      <c r="OO1798" s="7"/>
      <c r="OQ1798" s="7"/>
      <c r="OS1798" s="7"/>
      <c r="OT1798" s="7"/>
      <c r="OV1798" s="7"/>
      <c r="OX1798" s="7"/>
      <c r="OZ1798" s="7"/>
      <c r="PB1798" s="7"/>
      <c r="PD1798" s="7"/>
      <c r="PF1798" s="7"/>
      <c r="PH1798" s="7"/>
      <c r="PJ1798" s="7"/>
      <c r="PL1798" s="7"/>
      <c r="PN1798" s="7"/>
      <c r="PP1798" s="7"/>
      <c r="PQ1798" s="7"/>
      <c r="PR1798" s="7"/>
      <c r="PS1798" s="7"/>
      <c r="PT1798" s="7"/>
      <c r="PV1798" s="7"/>
      <c r="PX1798" s="7"/>
      <c r="PZ1798" s="7"/>
      <c r="QB1798" s="7"/>
      <c r="QD1798" s="7"/>
      <c r="QF1798" s="7"/>
      <c r="QH1798" s="7"/>
      <c r="QJ1798" s="7"/>
      <c r="QL1798" s="7"/>
      <c r="QN1798" s="7"/>
      <c r="QO1798" s="7"/>
      <c r="QQ1798" s="7"/>
      <c r="QS1798" s="7"/>
      <c r="QU1798" s="7"/>
      <c r="QV1798" s="7"/>
      <c r="QX1798" s="7"/>
      <c r="QZ1798" s="7"/>
      <c r="RB1798" s="7"/>
      <c r="RD1798" s="7"/>
      <c r="RF1798" s="7"/>
      <c r="RH1798" s="7"/>
      <c r="RJ1798" s="7"/>
      <c r="RL1798" s="7"/>
      <c r="RN1798" s="7"/>
      <c r="RP1798" s="7"/>
      <c r="RR1798" s="7"/>
      <c r="RT1798" s="7"/>
      <c r="RV1798" s="7"/>
      <c r="RW1798" s="7"/>
      <c r="RX1798" s="7"/>
      <c r="RZ1798" s="7"/>
      <c r="SB1798" s="7"/>
      <c r="SD1798" s="7"/>
      <c r="SE1798" s="7"/>
      <c r="SF1798" s="7"/>
      <c r="SH1798" s="7"/>
      <c r="SJ1798" s="7"/>
      <c r="SL1798" s="7"/>
      <c r="SN1798" s="7"/>
      <c r="SP1798" s="7"/>
      <c r="SR1798" s="7"/>
      <c r="ST1798" s="7"/>
      <c r="SV1798" s="7"/>
      <c r="SW1798" s="7"/>
      <c r="SY1798" s="7"/>
      <c r="TA1798" s="7"/>
      <c r="TC1798" s="7"/>
      <c r="TE1798" s="7"/>
      <c r="TG1798" s="7"/>
      <c r="TI1798" s="7"/>
      <c r="TK1798" s="7"/>
      <c r="TM1798" s="7"/>
      <c r="TO1798" s="7"/>
      <c r="TQ1798" s="7"/>
      <c r="TS1798" s="7"/>
      <c r="TU1798" s="7"/>
      <c r="TW1798" s="7"/>
      <c r="TY1798" s="7"/>
      <c r="UA1798" s="7"/>
      <c r="UC1798" s="7"/>
      <c r="UE1798" s="7"/>
      <c r="UG1798" s="7"/>
      <c r="UI1798" s="7"/>
      <c r="UK1798" s="7"/>
      <c r="UM1798" s="7"/>
      <c r="UO1798" s="7"/>
      <c r="UQ1798" s="7"/>
      <c r="US1798" s="7"/>
      <c r="UU1798" s="7"/>
      <c r="UW1798" s="7"/>
      <c r="UY1798" s="7"/>
      <c r="VA1798" s="7"/>
      <c r="VC1798" s="7"/>
      <c r="VE1798" s="7"/>
      <c r="VG1798" s="7"/>
      <c r="VI1798" s="7"/>
      <c r="VK1798" s="7"/>
      <c r="VM1798" s="7"/>
      <c r="VO1798" s="7"/>
      <c r="VQ1798" s="7"/>
      <c r="VS1798" s="7"/>
      <c r="VU1798" s="7"/>
      <c r="VW1798" s="7"/>
      <c r="VY1798" s="7"/>
      <c r="WA1798" s="7"/>
      <c r="WC1798" s="7"/>
      <c r="WE1798" s="7"/>
      <c r="WG1798" s="7"/>
      <c r="WI1798" s="7"/>
      <c r="WK1798" s="7"/>
      <c r="WM1798" s="7"/>
      <c r="WO1798" s="7"/>
      <c r="WQ1798" s="7"/>
      <c r="WS1798" s="7"/>
      <c r="WU1798" s="7"/>
      <c r="WW1798" s="7"/>
      <c r="WY1798" s="7"/>
      <c r="XA1798" s="7"/>
      <c r="XC1798" s="7"/>
      <c r="XE1798" s="7"/>
      <c r="XG1798" s="7"/>
      <c r="XI1798" s="7"/>
      <c r="XK1798" s="7"/>
      <c r="XM1798" s="7"/>
      <c r="XO1798" s="7"/>
      <c r="XQ1798" s="7"/>
      <c r="XS1798" s="7"/>
      <c r="XU1798" s="7"/>
      <c r="XW1798" s="7"/>
      <c r="XY1798" s="7"/>
      <c r="YA1798" s="7"/>
      <c r="YC1798" s="7"/>
      <c r="YE1798" s="7"/>
      <c r="YG1798" s="7"/>
      <c r="YI1798" s="7"/>
      <c r="YK1798" s="7"/>
      <c r="YM1798" s="7"/>
    </row>
    <row r="1799" spans="5:663" s="80" customFormat="1" x14ac:dyDescent="0.2">
      <c r="E1799" s="7"/>
      <c r="G1799" s="7"/>
      <c r="I1799" s="7"/>
      <c r="K1799" s="7"/>
      <c r="M1799" s="7"/>
      <c r="O1799" s="7"/>
      <c r="Q1799" s="7"/>
      <c r="S1799" s="7"/>
      <c r="U1799" s="7"/>
      <c r="W1799" s="7"/>
      <c r="Y1799" s="7"/>
      <c r="AA1799" s="7"/>
      <c r="AC1799" s="7"/>
      <c r="AE1799" s="7"/>
      <c r="AG1799" s="7"/>
      <c r="AH1799" s="7"/>
      <c r="AI1799" s="7"/>
      <c r="AJ1799" s="7"/>
      <c r="AK1799" s="7"/>
      <c r="AL1799" s="7"/>
      <c r="AM1799" s="7"/>
      <c r="AO1799" s="7"/>
      <c r="AQ1799" s="7"/>
      <c r="AS1799" s="7"/>
      <c r="AU1799" s="7"/>
      <c r="AW1799" s="7"/>
      <c r="AY1799" s="7"/>
      <c r="BA1799" s="7"/>
      <c r="BC1799" s="7"/>
      <c r="BE1799" s="7"/>
      <c r="BG1799" s="7"/>
      <c r="BI1799" s="7"/>
      <c r="BK1799" s="7"/>
      <c r="BM1799" s="7"/>
      <c r="BO1799" s="7"/>
      <c r="BQ1799" s="7"/>
      <c r="BS1799" s="7"/>
      <c r="BT1799" s="7"/>
      <c r="BU1799" s="7"/>
      <c r="BW1799" s="7"/>
      <c r="BY1799" s="7"/>
      <c r="CA1799" s="7"/>
      <c r="CC1799" s="7"/>
      <c r="CE1799" s="7"/>
      <c r="CG1799" s="7"/>
      <c r="CH1799" s="7"/>
      <c r="CI1799" s="7"/>
      <c r="CJ1799" s="7"/>
      <c r="CL1799" s="7"/>
      <c r="CN1799" s="7"/>
      <c r="CP1799" s="7"/>
      <c r="CR1799" s="7"/>
      <c r="CT1799" s="7"/>
      <c r="CV1799" s="7"/>
      <c r="CW1799" s="7"/>
      <c r="CY1799" s="7"/>
      <c r="DA1799" s="7"/>
      <c r="DC1799" s="7"/>
      <c r="DE1799" s="7"/>
      <c r="DG1799" s="7"/>
      <c r="DI1799" s="7"/>
      <c r="DK1799" s="7"/>
      <c r="DM1799" s="7"/>
      <c r="DO1799" s="7"/>
      <c r="DQ1799" s="7"/>
      <c r="DR1799" s="7"/>
      <c r="DS1799" s="7"/>
      <c r="DT1799" s="7"/>
      <c r="DV1799" s="7"/>
      <c r="DX1799" s="7"/>
      <c r="DY1799" s="7"/>
      <c r="DZ1799" s="7"/>
      <c r="EB1799" s="7"/>
      <c r="ED1799" s="7"/>
      <c r="EF1799" s="7"/>
      <c r="EG1799" s="7"/>
      <c r="EI1799" s="7"/>
      <c r="EJ1799" s="7"/>
      <c r="EL1799" s="7"/>
      <c r="EN1799" s="7"/>
      <c r="EP1799" s="7"/>
      <c r="ER1799" s="7"/>
      <c r="ET1799" s="7"/>
      <c r="EV1799" s="7"/>
      <c r="EX1799" s="7"/>
      <c r="EZ1799" s="7"/>
      <c r="FB1799" s="7"/>
      <c r="FD1799" s="7"/>
      <c r="FE1799" s="7"/>
      <c r="FF1799" s="7"/>
      <c r="FH1799" s="7"/>
      <c r="FJ1799" s="7"/>
      <c r="FL1799" s="7"/>
      <c r="FN1799" s="7"/>
      <c r="FP1799" s="7"/>
      <c r="FR1799" s="7"/>
      <c r="FT1799" s="7"/>
      <c r="FV1799" s="7"/>
      <c r="FW1799" s="7"/>
      <c r="FY1799" s="7"/>
      <c r="GA1799" s="7"/>
      <c r="GC1799" s="7"/>
      <c r="GE1799" s="7"/>
      <c r="GG1799" s="7"/>
      <c r="GI1799" s="7"/>
      <c r="GJ1799" s="7"/>
      <c r="GK1799" s="7"/>
      <c r="GL1799" s="7"/>
      <c r="GM1799" s="7"/>
      <c r="GN1799" s="7"/>
      <c r="GO1799" s="7"/>
      <c r="GP1799" s="7"/>
      <c r="GR1799" s="7"/>
      <c r="GT1799" s="7"/>
      <c r="GV1799" s="7"/>
      <c r="GX1799" s="7"/>
      <c r="GZ1799" s="7"/>
      <c r="HA1799" s="7"/>
      <c r="HC1799" s="7"/>
      <c r="HE1799" s="7"/>
      <c r="HG1799" s="7"/>
      <c r="HI1799" s="7"/>
      <c r="HK1799" s="7"/>
      <c r="HM1799" s="7"/>
      <c r="HO1799" s="7"/>
      <c r="HQ1799" s="7"/>
      <c r="HS1799" s="7"/>
      <c r="HU1799" s="7"/>
      <c r="HW1799" s="7"/>
      <c r="HY1799" s="7"/>
      <c r="IA1799" s="7"/>
      <c r="IC1799" s="7"/>
      <c r="IE1799" s="7"/>
      <c r="IF1799" s="7"/>
      <c r="IG1799" s="7"/>
      <c r="IH1799" s="7"/>
      <c r="IJ1799" s="7"/>
      <c r="IL1799" s="7"/>
      <c r="IN1799" s="7"/>
      <c r="IO1799" s="7"/>
      <c r="IP1799" s="7"/>
      <c r="IR1799" s="7"/>
      <c r="IT1799" s="7"/>
      <c r="IV1799" s="7"/>
      <c r="IX1799" s="7"/>
      <c r="IZ1799" s="7"/>
      <c r="JB1799" s="7"/>
      <c r="JD1799" s="7"/>
      <c r="JF1799" s="7"/>
      <c r="JG1799" s="7"/>
      <c r="JI1799" s="7"/>
      <c r="JK1799" s="7"/>
      <c r="JM1799" s="7"/>
      <c r="JO1799" s="7"/>
      <c r="JP1799" s="7"/>
      <c r="JQ1799" s="7"/>
      <c r="JS1799" s="7"/>
      <c r="JT1799" s="7"/>
      <c r="JU1799" s="7"/>
      <c r="JV1799" s="7"/>
      <c r="JX1799" s="7"/>
      <c r="JZ1799" s="7"/>
      <c r="KB1799" s="7"/>
      <c r="KD1799" s="7"/>
      <c r="KF1799" s="7"/>
      <c r="KH1799" s="7"/>
      <c r="KJ1799" s="7"/>
      <c r="KL1799" s="7"/>
      <c r="KN1799" s="7"/>
      <c r="KO1799" s="7"/>
      <c r="KP1799" s="7"/>
      <c r="KQ1799" s="7"/>
      <c r="KR1799" s="7"/>
      <c r="KT1799" s="7"/>
      <c r="KV1799" s="7"/>
      <c r="KX1799" s="7"/>
      <c r="KZ1799" s="7"/>
      <c r="LB1799" s="7"/>
      <c r="LD1799" s="7"/>
      <c r="LF1799" s="7"/>
      <c r="LH1799" s="7"/>
      <c r="LJ1799" s="7"/>
      <c r="LL1799" s="7"/>
      <c r="LN1799" s="7"/>
      <c r="LP1799" s="7"/>
      <c r="LR1799" s="7"/>
      <c r="LT1799" s="7"/>
      <c r="LV1799" s="7"/>
      <c r="LX1799" s="7"/>
      <c r="LY1799" s="7"/>
      <c r="LZ1799" s="7"/>
      <c r="MA1799" s="7"/>
      <c r="MB1799" s="7"/>
      <c r="MC1799" s="7"/>
      <c r="ME1799" s="7"/>
      <c r="MG1799" s="7"/>
      <c r="MH1799" s="7"/>
      <c r="MJ1799" s="7"/>
      <c r="ML1799" s="7"/>
      <c r="MM1799" s="7"/>
      <c r="MN1799" s="7"/>
      <c r="MO1799" s="7"/>
      <c r="MQ1799" s="7"/>
      <c r="MS1799" s="7"/>
      <c r="MU1799" s="7"/>
      <c r="MV1799" s="7"/>
      <c r="MX1799" s="7"/>
      <c r="MY1799" s="7"/>
      <c r="MZ1799" s="7"/>
      <c r="NB1799" s="7"/>
      <c r="ND1799" s="7"/>
      <c r="NF1799" s="7"/>
      <c r="NH1799" s="7"/>
      <c r="NJ1799" s="7"/>
      <c r="NL1799" s="7"/>
      <c r="NM1799" s="7"/>
      <c r="NN1799" s="7"/>
      <c r="NO1799" s="7"/>
      <c r="NP1799" s="7"/>
      <c r="NR1799" s="7"/>
      <c r="NT1799" s="7"/>
      <c r="NU1799" s="7"/>
      <c r="NW1799" s="7"/>
      <c r="NY1799" s="7"/>
      <c r="OA1799" s="7"/>
      <c r="OC1799" s="7"/>
      <c r="OE1799" s="7"/>
      <c r="OG1799" s="7"/>
      <c r="OI1799" s="7"/>
      <c r="OK1799" s="7"/>
      <c r="OM1799" s="7"/>
      <c r="OO1799" s="7"/>
      <c r="OQ1799" s="7"/>
      <c r="OS1799" s="7"/>
      <c r="OT1799" s="7"/>
      <c r="OV1799" s="7"/>
      <c r="OX1799" s="7"/>
      <c r="OZ1799" s="7"/>
      <c r="PB1799" s="7"/>
      <c r="PD1799" s="7"/>
      <c r="PF1799" s="7"/>
      <c r="PH1799" s="7"/>
      <c r="PJ1799" s="7"/>
      <c r="PL1799" s="7"/>
      <c r="PN1799" s="7"/>
      <c r="PP1799" s="7"/>
      <c r="PQ1799" s="7"/>
      <c r="PR1799" s="7"/>
      <c r="PS1799" s="7"/>
      <c r="PT1799" s="7"/>
      <c r="PV1799" s="7"/>
      <c r="PX1799" s="7"/>
      <c r="PZ1799" s="7"/>
      <c r="QB1799" s="7"/>
      <c r="QD1799" s="7"/>
      <c r="QF1799" s="7"/>
      <c r="QH1799" s="7"/>
      <c r="QJ1799" s="7"/>
      <c r="QL1799" s="7"/>
      <c r="QN1799" s="7"/>
      <c r="QO1799" s="7"/>
      <c r="QQ1799" s="7"/>
      <c r="QS1799" s="7"/>
      <c r="QU1799" s="7"/>
      <c r="QV1799" s="7"/>
      <c r="QX1799" s="7"/>
      <c r="QZ1799" s="7"/>
      <c r="RB1799" s="7"/>
      <c r="RD1799" s="7"/>
      <c r="RF1799" s="7"/>
      <c r="RH1799" s="7"/>
      <c r="RJ1799" s="7"/>
      <c r="RL1799" s="7"/>
      <c r="RN1799" s="7"/>
      <c r="RP1799" s="7"/>
      <c r="RR1799" s="7"/>
      <c r="RT1799" s="7"/>
      <c r="RV1799" s="7"/>
      <c r="RW1799" s="7"/>
      <c r="RX1799" s="7"/>
      <c r="RZ1799" s="7"/>
      <c r="SB1799" s="7"/>
      <c r="SD1799" s="7"/>
      <c r="SE1799" s="7"/>
      <c r="SF1799" s="7"/>
      <c r="SH1799" s="7"/>
      <c r="SJ1799" s="7"/>
      <c r="SL1799" s="7"/>
      <c r="SN1799" s="7"/>
      <c r="SP1799" s="7"/>
      <c r="SR1799" s="7"/>
      <c r="ST1799" s="7"/>
      <c r="SV1799" s="7"/>
      <c r="SW1799" s="7"/>
      <c r="SY1799" s="7"/>
      <c r="TA1799" s="7"/>
      <c r="TC1799" s="7"/>
      <c r="TE1799" s="7"/>
      <c r="TG1799" s="7"/>
      <c r="TI1799" s="7"/>
      <c r="TK1799" s="7"/>
      <c r="TM1799" s="7"/>
      <c r="TO1799" s="7"/>
      <c r="TQ1799" s="7"/>
      <c r="TS1799" s="7"/>
      <c r="TU1799" s="7"/>
      <c r="TW1799" s="7"/>
      <c r="TY1799" s="7"/>
      <c r="UA1799" s="7"/>
      <c r="UC1799" s="7"/>
      <c r="UE1799" s="7"/>
      <c r="UG1799" s="7"/>
      <c r="UI1799" s="7"/>
      <c r="UK1799" s="7"/>
      <c r="UM1799" s="7"/>
      <c r="UO1799" s="7"/>
      <c r="UQ1799" s="7"/>
      <c r="US1799" s="7"/>
      <c r="UU1799" s="7"/>
      <c r="UW1799" s="7"/>
      <c r="UY1799" s="7"/>
      <c r="VA1799" s="7"/>
      <c r="VC1799" s="7"/>
      <c r="VE1799" s="7"/>
      <c r="VG1799" s="7"/>
      <c r="VI1799" s="7"/>
      <c r="VK1799" s="7"/>
      <c r="VM1799" s="7"/>
      <c r="VO1799" s="7"/>
      <c r="VQ1799" s="7"/>
      <c r="VS1799" s="7"/>
      <c r="VU1799" s="7"/>
      <c r="VW1799" s="7"/>
      <c r="VY1799" s="7"/>
      <c r="WA1799" s="7"/>
      <c r="WC1799" s="7"/>
      <c r="WE1799" s="7"/>
      <c r="WG1799" s="7"/>
      <c r="WI1799" s="7"/>
      <c r="WK1799" s="7"/>
      <c r="WM1799" s="7"/>
      <c r="WO1799" s="7"/>
      <c r="WQ1799" s="7"/>
      <c r="WS1799" s="7"/>
      <c r="WU1799" s="7"/>
      <c r="WW1799" s="7"/>
      <c r="WY1799" s="7"/>
      <c r="XA1799" s="7"/>
      <c r="XC1799" s="7"/>
      <c r="XE1799" s="7"/>
      <c r="XG1799" s="7"/>
      <c r="XI1799" s="7"/>
      <c r="XK1799" s="7"/>
      <c r="XM1799" s="7"/>
      <c r="XO1799" s="7"/>
      <c r="XQ1799" s="7"/>
      <c r="XS1799" s="7"/>
      <c r="XU1799" s="7"/>
      <c r="XW1799" s="7"/>
      <c r="XY1799" s="7"/>
      <c r="YA1799" s="7"/>
      <c r="YC1799" s="7"/>
      <c r="YE1799" s="7"/>
      <c r="YG1799" s="7"/>
      <c r="YI1799" s="7"/>
      <c r="YK1799" s="7"/>
      <c r="YM1799" s="7"/>
    </row>
    <row r="1800" spans="5:663" s="80" customFormat="1" x14ac:dyDescent="0.2">
      <c r="E1800" s="7"/>
      <c r="G1800" s="7"/>
      <c r="I1800" s="7"/>
      <c r="K1800" s="7"/>
      <c r="M1800" s="7"/>
      <c r="O1800" s="7"/>
      <c r="Q1800" s="7"/>
      <c r="S1800" s="7"/>
      <c r="U1800" s="7"/>
      <c r="W1800" s="7"/>
      <c r="Y1800" s="7"/>
      <c r="AA1800" s="7"/>
      <c r="AC1800" s="7"/>
      <c r="AE1800" s="7"/>
      <c r="AG1800" s="7"/>
      <c r="AH1800" s="7"/>
      <c r="AI1800" s="7"/>
      <c r="AJ1800" s="7"/>
      <c r="AK1800" s="7"/>
      <c r="AL1800" s="7"/>
      <c r="AM1800" s="7"/>
      <c r="AO1800" s="7"/>
      <c r="AQ1800" s="7"/>
      <c r="AS1800" s="7"/>
      <c r="AU1800" s="7"/>
      <c r="AW1800" s="7"/>
      <c r="AY1800" s="7"/>
      <c r="BA1800" s="7"/>
      <c r="BC1800" s="7"/>
      <c r="BE1800" s="7"/>
      <c r="BG1800" s="7"/>
      <c r="BI1800" s="7"/>
      <c r="BK1800" s="7"/>
      <c r="BM1800" s="7"/>
      <c r="BO1800" s="7"/>
      <c r="BQ1800" s="7"/>
      <c r="BS1800" s="7"/>
      <c r="BT1800" s="7"/>
      <c r="BU1800" s="7"/>
      <c r="BW1800" s="7"/>
      <c r="BY1800" s="7"/>
      <c r="CA1800" s="7"/>
      <c r="CC1800" s="7"/>
      <c r="CE1800" s="7"/>
      <c r="CG1800" s="7"/>
      <c r="CH1800" s="7"/>
      <c r="CI1800" s="7"/>
      <c r="CJ1800" s="7"/>
      <c r="CL1800" s="7"/>
      <c r="CN1800" s="7"/>
      <c r="CP1800" s="7"/>
      <c r="CR1800" s="7"/>
      <c r="CT1800" s="7"/>
      <c r="CV1800" s="7"/>
      <c r="CW1800" s="7"/>
      <c r="CY1800" s="7"/>
      <c r="DA1800" s="7"/>
      <c r="DC1800" s="7"/>
      <c r="DE1800" s="7"/>
      <c r="DG1800" s="7"/>
      <c r="DI1800" s="7"/>
      <c r="DK1800" s="7"/>
      <c r="DM1800" s="7"/>
      <c r="DO1800" s="7"/>
      <c r="DQ1800" s="7"/>
      <c r="DR1800" s="7"/>
      <c r="DS1800" s="7"/>
      <c r="DT1800" s="7"/>
      <c r="DV1800" s="7"/>
      <c r="DX1800" s="7"/>
      <c r="DY1800" s="7"/>
      <c r="DZ1800" s="7"/>
      <c r="EB1800" s="7"/>
      <c r="ED1800" s="7"/>
      <c r="EF1800" s="7"/>
      <c r="EG1800" s="7"/>
      <c r="EI1800" s="7"/>
      <c r="EJ1800" s="7"/>
      <c r="EL1800" s="7"/>
      <c r="EN1800" s="7"/>
      <c r="EP1800" s="7"/>
      <c r="ER1800" s="7"/>
      <c r="ET1800" s="7"/>
      <c r="EV1800" s="7"/>
      <c r="EX1800" s="7"/>
      <c r="EZ1800" s="7"/>
      <c r="FB1800" s="7"/>
      <c r="FD1800" s="7"/>
      <c r="FE1800" s="7"/>
      <c r="FF1800" s="7"/>
      <c r="FH1800" s="7"/>
      <c r="FJ1800" s="7"/>
      <c r="FL1800" s="7"/>
      <c r="FN1800" s="7"/>
      <c r="FP1800" s="7"/>
      <c r="FR1800" s="7"/>
      <c r="FT1800" s="7"/>
      <c r="FV1800" s="7"/>
      <c r="FW1800" s="7"/>
      <c r="FY1800" s="7"/>
      <c r="GA1800" s="7"/>
      <c r="GC1800" s="7"/>
      <c r="GE1800" s="7"/>
      <c r="GG1800" s="7"/>
      <c r="GI1800" s="7"/>
      <c r="GJ1800" s="7"/>
      <c r="GK1800" s="7"/>
      <c r="GL1800" s="7"/>
      <c r="GM1800" s="7"/>
      <c r="GN1800" s="7"/>
      <c r="GO1800" s="7"/>
      <c r="GP1800" s="7"/>
      <c r="GR1800" s="7"/>
      <c r="GT1800" s="7"/>
      <c r="GV1800" s="7"/>
      <c r="GX1800" s="7"/>
      <c r="GZ1800" s="7"/>
      <c r="HA1800" s="7"/>
      <c r="HC1800" s="7"/>
      <c r="HE1800" s="7"/>
      <c r="HG1800" s="7"/>
      <c r="HI1800" s="7"/>
      <c r="HK1800" s="7"/>
      <c r="HM1800" s="7"/>
      <c r="HO1800" s="7"/>
      <c r="HQ1800" s="7"/>
      <c r="HS1800" s="7"/>
      <c r="HU1800" s="7"/>
      <c r="HW1800" s="7"/>
      <c r="HY1800" s="7"/>
      <c r="IA1800" s="7"/>
      <c r="IC1800" s="7"/>
      <c r="IE1800" s="7"/>
      <c r="IF1800" s="7"/>
      <c r="IG1800" s="7"/>
      <c r="IH1800" s="7"/>
      <c r="IJ1800" s="7"/>
      <c r="IL1800" s="7"/>
      <c r="IN1800" s="7"/>
      <c r="IO1800" s="7"/>
      <c r="IP1800" s="7"/>
      <c r="IR1800" s="7"/>
      <c r="IT1800" s="7"/>
      <c r="IV1800" s="7"/>
      <c r="IX1800" s="7"/>
      <c r="IZ1800" s="7"/>
      <c r="JB1800" s="7"/>
      <c r="JD1800" s="7"/>
      <c r="JF1800" s="7"/>
      <c r="JG1800" s="7"/>
      <c r="JI1800" s="7"/>
      <c r="JK1800" s="7"/>
      <c r="JM1800" s="7"/>
      <c r="JO1800" s="7"/>
      <c r="JP1800" s="7"/>
      <c r="JQ1800" s="7"/>
      <c r="JS1800" s="7"/>
      <c r="JT1800" s="7"/>
      <c r="JU1800" s="7"/>
      <c r="JV1800" s="7"/>
      <c r="JX1800" s="7"/>
      <c r="JZ1800" s="7"/>
      <c r="KB1800" s="7"/>
      <c r="KD1800" s="7"/>
      <c r="KF1800" s="7"/>
      <c r="KH1800" s="7"/>
      <c r="KJ1800" s="7"/>
      <c r="KL1800" s="7"/>
      <c r="KN1800" s="7"/>
      <c r="KO1800" s="7"/>
      <c r="KP1800" s="7"/>
      <c r="KQ1800" s="7"/>
      <c r="KR1800" s="7"/>
      <c r="KT1800" s="7"/>
      <c r="KV1800" s="7"/>
      <c r="KX1800" s="7"/>
      <c r="KZ1800" s="7"/>
      <c r="LB1800" s="7"/>
      <c r="LD1800" s="7"/>
      <c r="LF1800" s="7"/>
      <c r="LH1800" s="7"/>
      <c r="LJ1800" s="7"/>
      <c r="LL1800" s="7"/>
      <c r="LN1800" s="7"/>
      <c r="LP1800" s="7"/>
      <c r="LR1800" s="7"/>
      <c r="LT1800" s="7"/>
      <c r="LV1800" s="7"/>
      <c r="LX1800" s="7"/>
      <c r="LY1800" s="7"/>
      <c r="LZ1800" s="7"/>
      <c r="MA1800" s="7"/>
      <c r="MB1800" s="7"/>
      <c r="MC1800" s="7"/>
      <c r="ME1800" s="7"/>
      <c r="MG1800" s="7"/>
      <c r="MH1800" s="7"/>
      <c r="MJ1800" s="7"/>
      <c r="ML1800" s="7"/>
      <c r="MM1800" s="7"/>
      <c r="MN1800" s="7"/>
      <c r="MO1800" s="7"/>
      <c r="MQ1800" s="7"/>
      <c r="MS1800" s="7"/>
      <c r="MU1800" s="7"/>
      <c r="MV1800" s="7"/>
      <c r="MX1800" s="7"/>
      <c r="MY1800" s="7"/>
      <c r="MZ1800" s="7"/>
      <c r="NB1800" s="7"/>
      <c r="ND1800" s="7"/>
      <c r="NF1800" s="7"/>
      <c r="NH1800" s="7"/>
      <c r="NJ1800" s="7"/>
      <c r="NL1800" s="7"/>
      <c r="NM1800" s="7"/>
      <c r="NN1800" s="7"/>
      <c r="NO1800" s="7"/>
      <c r="NP1800" s="7"/>
      <c r="NR1800" s="7"/>
      <c r="NT1800" s="7"/>
      <c r="NU1800" s="7"/>
      <c r="NW1800" s="7"/>
      <c r="NY1800" s="7"/>
      <c r="OA1800" s="7"/>
      <c r="OC1800" s="7"/>
      <c r="OE1800" s="7"/>
      <c r="OG1800" s="7"/>
      <c r="OI1800" s="7"/>
      <c r="OK1800" s="7"/>
      <c r="OM1800" s="7"/>
      <c r="OO1800" s="7"/>
      <c r="OQ1800" s="7"/>
      <c r="OS1800" s="7"/>
      <c r="OT1800" s="7"/>
      <c r="OV1800" s="7"/>
      <c r="OX1800" s="7"/>
      <c r="OZ1800" s="7"/>
      <c r="PB1800" s="7"/>
      <c r="PD1800" s="7"/>
      <c r="PF1800" s="7"/>
      <c r="PH1800" s="7"/>
      <c r="PJ1800" s="7"/>
      <c r="PL1800" s="7"/>
      <c r="PN1800" s="7"/>
      <c r="PP1800" s="7"/>
      <c r="PQ1800" s="7"/>
      <c r="PR1800" s="7"/>
      <c r="PS1800" s="7"/>
      <c r="PT1800" s="7"/>
      <c r="PV1800" s="7"/>
      <c r="PX1800" s="7"/>
      <c r="PZ1800" s="7"/>
      <c r="QB1800" s="7"/>
      <c r="QD1800" s="7"/>
      <c r="QF1800" s="7"/>
      <c r="QH1800" s="7"/>
      <c r="QJ1800" s="7"/>
      <c r="QL1800" s="7"/>
      <c r="QN1800" s="7"/>
      <c r="QO1800" s="7"/>
      <c r="QQ1800" s="7"/>
      <c r="QS1800" s="7"/>
      <c r="QU1800" s="7"/>
      <c r="QV1800" s="7"/>
      <c r="QX1800" s="7"/>
      <c r="QZ1800" s="7"/>
      <c r="RB1800" s="7"/>
      <c r="RD1800" s="7"/>
      <c r="RF1800" s="7"/>
      <c r="RH1800" s="7"/>
      <c r="RJ1800" s="7"/>
      <c r="RL1800" s="7"/>
      <c r="RN1800" s="7"/>
      <c r="RP1800" s="7"/>
      <c r="RR1800" s="7"/>
      <c r="RT1800" s="7"/>
      <c r="RV1800" s="7"/>
      <c r="RW1800" s="7"/>
      <c r="RX1800" s="7"/>
      <c r="RZ1800" s="7"/>
      <c r="SB1800" s="7"/>
      <c r="SD1800" s="7"/>
      <c r="SE1800" s="7"/>
      <c r="SF1800" s="7"/>
      <c r="SH1800" s="7"/>
      <c r="SJ1800" s="7"/>
      <c r="SL1800" s="7"/>
      <c r="SN1800" s="7"/>
      <c r="SP1800" s="7"/>
      <c r="SR1800" s="7"/>
      <c r="ST1800" s="7"/>
      <c r="SV1800" s="7"/>
      <c r="SW1800" s="7"/>
      <c r="SY1800" s="7"/>
      <c r="TA1800" s="7"/>
      <c r="TC1800" s="7"/>
      <c r="TE1800" s="7"/>
      <c r="TG1800" s="7"/>
      <c r="TI1800" s="7"/>
      <c r="TK1800" s="7"/>
      <c r="TM1800" s="7"/>
      <c r="TO1800" s="7"/>
      <c r="TQ1800" s="7"/>
      <c r="TS1800" s="7"/>
      <c r="TU1800" s="7"/>
      <c r="TW1800" s="7"/>
      <c r="TY1800" s="7"/>
      <c r="UA1800" s="7"/>
      <c r="UC1800" s="7"/>
      <c r="UE1800" s="7"/>
      <c r="UG1800" s="7"/>
      <c r="UI1800" s="7"/>
      <c r="UK1800" s="7"/>
      <c r="UM1800" s="7"/>
      <c r="UO1800" s="7"/>
      <c r="UQ1800" s="7"/>
      <c r="US1800" s="7"/>
      <c r="UU1800" s="7"/>
      <c r="UW1800" s="7"/>
      <c r="UY1800" s="7"/>
      <c r="VA1800" s="7"/>
      <c r="VC1800" s="7"/>
      <c r="VE1800" s="7"/>
      <c r="VG1800" s="7"/>
      <c r="VI1800" s="7"/>
      <c r="VK1800" s="7"/>
      <c r="VM1800" s="7"/>
      <c r="VO1800" s="7"/>
      <c r="VQ1800" s="7"/>
      <c r="VS1800" s="7"/>
      <c r="VU1800" s="7"/>
      <c r="VW1800" s="7"/>
      <c r="VY1800" s="7"/>
      <c r="WA1800" s="7"/>
      <c r="WC1800" s="7"/>
      <c r="WE1800" s="7"/>
      <c r="WG1800" s="7"/>
      <c r="WI1800" s="7"/>
      <c r="WK1800" s="7"/>
      <c r="WM1800" s="7"/>
      <c r="WO1800" s="7"/>
      <c r="WQ1800" s="7"/>
      <c r="WS1800" s="7"/>
      <c r="WU1800" s="7"/>
      <c r="WW1800" s="7"/>
      <c r="WY1800" s="7"/>
      <c r="XA1800" s="7"/>
      <c r="XC1800" s="7"/>
      <c r="XE1800" s="7"/>
      <c r="XG1800" s="7"/>
      <c r="XI1800" s="7"/>
      <c r="XK1800" s="7"/>
      <c r="XM1800" s="7"/>
      <c r="XO1800" s="7"/>
      <c r="XQ1800" s="7"/>
      <c r="XS1800" s="7"/>
      <c r="XU1800" s="7"/>
      <c r="XW1800" s="7"/>
      <c r="XY1800" s="7"/>
      <c r="YA1800" s="7"/>
      <c r="YC1800" s="7"/>
      <c r="YE1800" s="7"/>
      <c r="YG1800" s="7"/>
      <c r="YI1800" s="7"/>
      <c r="YK1800" s="7"/>
      <c r="YM1800" s="7"/>
    </row>
    <row r="1801" spans="5:663" s="80" customFormat="1" x14ac:dyDescent="0.2">
      <c r="E1801" s="7"/>
      <c r="G1801" s="7"/>
      <c r="I1801" s="7"/>
      <c r="K1801" s="7"/>
      <c r="M1801" s="7"/>
      <c r="O1801" s="7"/>
      <c r="Q1801" s="7"/>
      <c r="S1801" s="7"/>
      <c r="U1801" s="7"/>
      <c r="W1801" s="7"/>
      <c r="Y1801" s="7"/>
      <c r="AA1801" s="7"/>
      <c r="AC1801" s="7"/>
      <c r="AE1801" s="7"/>
      <c r="AG1801" s="7"/>
      <c r="AH1801" s="7"/>
      <c r="AI1801" s="7"/>
      <c r="AJ1801" s="7"/>
      <c r="AK1801" s="7"/>
      <c r="AL1801" s="7"/>
      <c r="AM1801" s="7"/>
      <c r="AO1801" s="7"/>
      <c r="AQ1801" s="7"/>
      <c r="AS1801" s="7"/>
      <c r="AU1801" s="7"/>
      <c r="AW1801" s="7"/>
      <c r="AY1801" s="7"/>
      <c r="BA1801" s="7"/>
      <c r="BC1801" s="7"/>
      <c r="BE1801" s="7"/>
      <c r="BG1801" s="7"/>
      <c r="BI1801" s="7"/>
      <c r="BK1801" s="7"/>
      <c r="BM1801" s="7"/>
      <c r="BO1801" s="7"/>
      <c r="BQ1801" s="7"/>
      <c r="BS1801" s="7"/>
      <c r="BT1801" s="7"/>
      <c r="BU1801" s="7"/>
      <c r="BW1801" s="7"/>
      <c r="BY1801" s="7"/>
      <c r="CA1801" s="7"/>
      <c r="CC1801" s="7"/>
      <c r="CE1801" s="7"/>
      <c r="CG1801" s="7"/>
      <c r="CH1801" s="7"/>
      <c r="CI1801" s="7"/>
      <c r="CJ1801" s="7"/>
      <c r="CL1801" s="7"/>
      <c r="CN1801" s="7"/>
      <c r="CP1801" s="7"/>
      <c r="CR1801" s="7"/>
      <c r="CT1801" s="7"/>
      <c r="CV1801" s="7"/>
      <c r="CW1801" s="7"/>
      <c r="CY1801" s="7"/>
      <c r="DA1801" s="7"/>
      <c r="DC1801" s="7"/>
      <c r="DE1801" s="7"/>
      <c r="DG1801" s="7"/>
      <c r="DI1801" s="7"/>
      <c r="DK1801" s="7"/>
      <c r="DM1801" s="7"/>
      <c r="DO1801" s="7"/>
      <c r="DQ1801" s="7"/>
      <c r="DR1801" s="7"/>
      <c r="DS1801" s="7"/>
      <c r="DT1801" s="7"/>
      <c r="DV1801" s="7"/>
      <c r="DX1801" s="7"/>
      <c r="DY1801" s="7"/>
      <c r="DZ1801" s="7"/>
      <c r="EB1801" s="7"/>
      <c r="ED1801" s="7"/>
      <c r="EF1801" s="7"/>
      <c r="EG1801" s="7"/>
      <c r="EI1801" s="7"/>
      <c r="EJ1801" s="7"/>
      <c r="EL1801" s="7"/>
      <c r="EN1801" s="7"/>
      <c r="EP1801" s="7"/>
      <c r="ER1801" s="7"/>
      <c r="ET1801" s="7"/>
      <c r="EV1801" s="7"/>
      <c r="EX1801" s="7"/>
      <c r="EZ1801" s="7"/>
      <c r="FB1801" s="7"/>
      <c r="FD1801" s="7"/>
      <c r="FE1801" s="7"/>
      <c r="FF1801" s="7"/>
      <c r="FH1801" s="7"/>
      <c r="FJ1801" s="7"/>
      <c r="FL1801" s="7"/>
      <c r="FN1801" s="7"/>
      <c r="FP1801" s="7"/>
      <c r="FR1801" s="7"/>
      <c r="FT1801" s="7"/>
      <c r="FV1801" s="7"/>
      <c r="FW1801" s="7"/>
      <c r="FY1801" s="7"/>
      <c r="GA1801" s="7"/>
      <c r="GC1801" s="7"/>
      <c r="GE1801" s="7"/>
      <c r="GG1801" s="7"/>
      <c r="GI1801" s="7"/>
      <c r="GJ1801" s="7"/>
      <c r="GK1801" s="7"/>
      <c r="GL1801" s="7"/>
      <c r="GM1801" s="7"/>
      <c r="GN1801" s="7"/>
      <c r="GO1801" s="7"/>
      <c r="GP1801" s="7"/>
      <c r="GR1801" s="7"/>
      <c r="GT1801" s="7"/>
      <c r="GV1801" s="7"/>
      <c r="GX1801" s="7"/>
      <c r="GZ1801" s="7"/>
      <c r="HA1801" s="7"/>
      <c r="HC1801" s="7"/>
      <c r="HE1801" s="7"/>
      <c r="HG1801" s="7"/>
      <c r="HI1801" s="7"/>
      <c r="HK1801" s="7"/>
      <c r="HM1801" s="7"/>
      <c r="HO1801" s="7"/>
      <c r="HQ1801" s="7"/>
      <c r="HS1801" s="7"/>
      <c r="HU1801" s="7"/>
      <c r="HW1801" s="7"/>
      <c r="HY1801" s="7"/>
      <c r="IA1801" s="7"/>
      <c r="IC1801" s="7"/>
      <c r="IE1801" s="7"/>
      <c r="IF1801" s="7"/>
      <c r="IG1801" s="7"/>
      <c r="IH1801" s="7"/>
      <c r="IJ1801" s="7"/>
      <c r="IL1801" s="7"/>
      <c r="IN1801" s="7"/>
      <c r="IO1801" s="7"/>
      <c r="IP1801" s="7"/>
      <c r="IR1801" s="7"/>
      <c r="IT1801" s="7"/>
      <c r="IV1801" s="7"/>
      <c r="IX1801" s="7"/>
      <c r="IZ1801" s="7"/>
      <c r="JB1801" s="7"/>
      <c r="JD1801" s="7"/>
      <c r="JF1801" s="7"/>
      <c r="JG1801" s="7"/>
      <c r="JI1801" s="7"/>
      <c r="JK1801" s="7"/>
      <c r="JM1801" s="7"/>
      <c r="JO1801" s="7"/>
      <c r="JP1801" s="7"/>
      <c r="JQ1801" s="7"/>
      <c r="JS1801" s="7"/>
      <c r="JT1801" s="7"/>
      <c r="JU1801" s="7"/>
      <c r="JV1801" s="7"/>
      <c r="JX1801" s="7"/>
      <c r="JZ1801" s="7"/>
      <c r="KB1801" s="7"/>
      <c r="KD1801" s="7"/>
      <c r="KF1801" s="7"/>
      <c r="KH1801" s="7"/>
      <c r="KJ1801" s="7"/>
      <c r="KL1801" s="7"/>
      <c r="KN1801" s="7"/>
      <c r="KO1801" s="7"/>
      <c r="KP1801" s="7"/>
      <c r="KQ1801" s="7"/>
      <c r="KR1801" s="7"/>
      <c r="KT1801" s="7"/>
      <c r="KV1801" s="7"/>
      <c r="KX1801" s="7"/>
      <c r="KZ1801" s="7"/>
      <c r="LB1801" s="7"/>
      <c r="LD1801" s="7"/>
      <c r="LF1801" s="7"/>
      <c r="LH1801" s="7"/>
      <c r="LJ1801" s="7"/>
      <c r="LL1801" s="7"/>
      <c r="LN1801" s="7"/>
      <c r="LP1801" s="7"/>
      <c r="LR1801" s="7"/>
      <c r="LT1801" s="7"/>
      <c r="LV1801" s="7"/>
      <c r="LX1801" s="7"/>
      <c r="LY1801" s="7"/>
      <c r="LZ1801" s="7"/>
      <c r="MA1801" s="7"/>
      <c r="MB1801" s="7"/>
      <c r="MC1801" s="7"/>
      <c r="ME1801" s="7"/>
      <c r="MG1801" s="7"/>
      <c r="MH1801" s="7"/>
      <c r="MJ1801" s="7"/>
      <c r="ML1801" s="7"/>
      <c r="MM1801" s="7"/>
      <c r="MN1801" s="7"/>
      <c r="MO1801" s="7"/>
      <c r="MQ1801" s="7"/>
      <c r="MS1801" s="7"/>
      <c r="MU1801" s="7"/>
      <c r="MV1801" s="7"/>
      <c r="MX1801" s="7"/>
      <c r="MY1801" s="7"/>
      <c r="MZ1801" s="7"/>
      <c r="NB1801" s="7"/>
      <c r="ND1801" s="7"/>
      <c r="NF1801" s="7"/>
      <c r="NH1801" s="7"/>
      <c r="NJ1801" s="7"/>
      <c r="NL1801" s="7"/>
      <c r="NM1801" s="7"/>
      <c r="NN1801" s="7"/>
      <c r="NO1801" s="7"/>
      <c r="NP1801" s="7"/>
      <c r="NR1801" s="7"/>
      <c r="NT1801" s="7"/>
      <c r="NU1801" s="7"/>
      <c r="NW1801" s="7"/>
      <c r="NY1801" s="7"/>
      <c r="OA1801" s="7"/>
      <c r="OC1801" s="7"/>
      <c r="OE1801" s="7"/>
      <c r="OG1801" s="7"/>
      <c r="OI1801" s="7"/>
      <c r="OK1801" s="7"/>
      <c r="OM1801" s="7"/>
      <c r="OO1801" s="7"/>
      <c r="OQ1801" s="7"/>
      <c r="OS1801" s="7"/>
      <c r="OT1801" s="7"/>
      <c r="OV1801" s="7"/>
      <c r="OX1801" s="7"/>
      <c r="OZ1801" s="7"/>
      <c r="PB1801" s="7"/>
      <c r="PD1801" s="7"/>
      <c r="PF1801" s="7"/>
      <c r="PH1801" s="7"/>
      <c r="PJ1801" s="7"/>
      <c r="PL1801" s="7"/>
      <c r="PN1801" s="7"/>
      <c r="PP1801" s="7"/>
      <c r="PQ1801" s="7"/>
      <c r="PR1801" s="7"/>
      <c r="PS1801" s="7"/>
      <c r="PT1801" s="7"/>
      <c r="PV1801" s="7"/>
      <c r="PX1801" s="7"/>
      <c r="PZ1801" s="7"/>
      <c r="QB1801" s="7"/>
      <c r="QD1801" s="7"/>
      <c r="QF1801" s="7"/>
      <c r="QH1801" s="7"/>
      <c r="QJ1801" s="7"/>
      <c r="QL1801" s="7"/>
      <c r="QN1801" s="7"/>
      <c r="QO1801" s="7"/>
      <c r="QQ1801" s="7"/>
      <c r="QS1801" s="7"/>
      <c r="QU1801" s="7"/>
      <c r="QV1801" s="7"/>
      <c r="QX1801" s="7"/>
      <c r="QZ1801" s="7"/>
      <c r="RB1801" s="7"/>
      <c r="RD1801" s="7"/>
      <c r="RF1801" s="7"/>
      <c r="RH1801" s="7"/>
      <c r="RJ1801" s="7"/>
      <c r="RL1801" s="7"/>
      <c r="RN1801" s="7"/>
      <c r="RP1801" s="7"/>
      <c r="RR1801" s="7"/>
      <c r="RT1801" s="7"/>
      <c r="RV1801" s="7"/>
      <c r="RW1801" s="7"/>
      <c r="RX1801" s="7"/>
      <c r="RZ1801" s="7"/>
      <c r="SB1801" s="7"/>
      <c r="SD1801" s="7"/>
      <c r="SE1801" s="7"/>
      <c r="SF1801" s="7"/>
      <c r="SH1801" s="7"/>
      <c r="SJ1801" s="7"/>
      <c r="SL1801" s="7"/>
      <c r="SN1801" s="7"/>
      <c r="SP1801" s="7"/>
      <c r="SR1801" s="7"/>
      <c r="ST1801" s="7"/>
      <c r="SV1801" s="7"/>
      <c r="SW1801" s="7"/>
      <c r="SY1801" s="7"/>
      <c r="TA1801" s="7"/>
      <c r="TC1801" s="7"/>
      <c r="TE1801" s="7"/>
      <c r="TG1801" s="7"/>
      <c r="TI1801" s="7"/>
      <c r="TK1801" s="7"/>
      <c r="TM1801" s="7"/>
      <c r="TO1801" s="7"/>
      <c r="TQ1801" s="7"/>
      <c r="TS1801" s="7"/>
      <c r="TU1801" s="7"/>
      <c r="TW1801" s="7"/>
      <c r="TY1801" s="7"/>
      <c r="UA1801" s="7"/>
      <c r="UC1801" s="7"/>
      <c r="UE1801" s="7"/>
      <c r="UG1801" s="7"/>
      <c r="UI1801" s="7"/>
      <c r="UK1801" s="7"/>
      <c r="UM1801" s="7"/>
      <c r="UO1801" s="7"/>
      <c r="UQ1801" s="7"/>
      <c r="US1801" s="7"/>
      <c r="UU1801" s="7"/>
      <c r="UW1801" s="7"/>
      <c r="UY1801" s="7"/>
      <c r="VA1801" s="7"/>
      <c r="VC1801" s="7"/>
      <c r="VE1801" s="7"/>
      <c r="VG1801" s="7"/>
      <c r="VI1801" s="7"/>
      <c r="VK1801" s="7"/>
      <c r="VM1801" s="7"/>
      <c r="VO1801" s="7"/>
      <c r="VQ1801" s="7"/>
      <c r="VS1801" s="7"/>
      <c r="VU1801" s="7"/>
      <c r="VW1801" s="7"/>
      <c r="VY1801" s="7"/>
      <c r="WA1801" s="7"/>
      <c r="WC1801" s="7"/>
      <c r="WE1801" s="7"/>
      <c r="WG1801" s="7"/>
      <c r="WI1801" s="7"/>
      <c r="WK1801" s="7"/>
      <c r="WM1801" s="7"/>
      <c r="WO1801" s="7"/>
      <c r="WQ1801" s="7"/>
      <c r="WS1801" s="7"/>
      <c r="WU1801" s="7"/>
      <c r="WW1801" s="7"/>
      <c r="WY1801" s="7"/>
      <c r="XA1801" s="7"/>
      <c r="XC1801" s="7"/>
      <c r="XE1801" s="7"/>
      <c r="XG1801" s="7"/>
      <c r="XI1801" s="7"/>
      <c r="XK1801" s="7"/>
      <c r="XM1801" s="7"/>
      <c r="XO1801" s="7"/>
      <c r="XQ1801" s="7"/>
      <c r="XS1801" s="7"/>
      <c r="XU1801" s="7"/>
      <c r="XW1801" s="7"/>
      <c r="XY1801" s="7"/>
      <c r="YA1801" s="7"/>
      <c r="YC1801" s="7"/>
      <c r="YE1801" s="7"/>
      <c r="YG1801" s="7"/>
      <c r="YI1801" s="7"/>
      <c r="YK1801" s="7"/>
      <c r="YM1801" s="7"/>
    </row>
    <row r="1802" spans="5:663" s="80" customFormat="1" x14ac:dyDescent="0.2">
      <c r="E1802" s="7"/>
      <c r="G1802" s="7"/>
      <c r="I1802" s="7"/>
      <c r="K1802" s="7"/>
      <c r="M1802" s="7"/>
      <c r="O1802" s="7"/>
      <c r="Q1802" s="7"/>
      <c r="S1802" s="7"/>
      <c r="U1802" s="7"/>
      <c r="W1802" s="7"/>
      <c r="Y1802" s="7"/>
      <c r="AA1802" s="7"/>
      <c r="AC1802" s="7"/>
      <c r="AE1802" s="7"/>
      <c r="AG1802" s="7"/>
      <c r="AH1802" s="7"/>
      <c r="AI1802" s="7"/>
      <c r="AJ1802" s="7"/>
      <c r="AK1802" s="7"/>
      <c r="AL1802" s="7"/>
      <c r="AM1802" s="7"/>
      <c r="AO1802" s="7"/>
      <c r="AQ1802" s="7"/>
      <c r="AS1802" s="7"/>
      <c r="AU1802" s="7"/>
      <c r="AW1802" s="7"/>
      <c r="AY1802" s="7"/>
      <c r="BA1802" s="7"/>
      <c r="BC1802" s="7"/>
      <c r="BE1802" s="7"/>
      <c r="BG1802" s="7"/>
      <c r="BI1802" s="7"/>
      <c r="BK1802" s="7"/>
      <c r="BM1802" s="7"/>
      <c r="BO1802" s="7"/>
      <c r="BQ1802" s="7"/>
      <c r="BS1802" s="7"/>
      <c r="BT1802" s="7"/>
      <c r="BU1802" s="7"/>
      <c r="BW1802" s="7"/>
      <c r="BY1802" s="7"/>
      <c r="CA1802" s="7"/>
      <c r="CC1802" s="7"/>
      <c r="CE1802" s="7"/>
      <c r="CG1802" s="7"/>
      <c r="CH1802" s="7"/>
      <c r="CI1802" s="7"/>
      <c r="CJ1802" s="7"/>
      <c r="CL1802" s="7"/>
      <c r="CN1802" s="7"/>
      <c r="CP1802" s="7"/>
      <c r="CR1802" s="7"/>
      <c r="CT1802" s="7"/>
      <c r="CV1802" s="7"/>
      <c r="CW1802" s="7"/>
      <c r="CY1802" s="7"/>
      <c r="DA1802" s="7"/>
      <c r="DC1802" s="7"/>
      <c r="DE1802" s="7"/>
      <c r="DG1802" s="7"/>
      <c r="DI1802" s="7"/>
      <c r="DK1802" s="7"/>
      <c r="DM1802" s="7"/>
      <c r="DO1802" s="7"/>
      <c r="DQ1802" s="7"/>
      <c r="DR1802" s="7"/>
      <c r="DS1802" s="7"/>
      <c r="DT1802" s="7"/>
      <c r="DV1802" s="7"/>
      <c r="DX1802" s="7"/>
      <c r="DY1802" s="7"/>
      <c r="DZ1802" s="7"/>
      <c r="EB1802" s="7"/>
      <c r="ED1802" s="7"/>
      <c r="EF1802" s="7"/>
      <c r="EG1802" s="7"/>
      <c r="EI1802" s="7"/>
      <c r="EJ1802" s="7"/>
      <c r="EL1802" s="7"/>
      <c r="EN1802" s="7"/>
      <c r="EP1802" s="7"/>
      <c r="ER1802" s="7"/>
      <c r="ET1802" s="7"/>
      <c r="EV1802" s="7"/>
      <c r="EX1802" s="7"/>
      <c r="EZ1802" s="7"/>
      <c r="FB1802" s="7"/>
      <c r="FD1802" s="7"/>
      <c r="FE1802" s="7"/>
      <c r="FF1802" s="7"/>
      <c r="FH1802" s="7"/>
      <c r="FJ1802" s="7"/>
      <c r="FL1802" s="7"/>
      <c r="FN1802" s="7"/>
      <c r="FP1802" s="7"/>
      <c r="FR1802" s="7"/>
      <c r="FT1802" s="7"/>
      <c r="FV1802" s="7"/>
      <c r="FW1802" s="7"/>
      <c r="FY1802" s="7"/>
      <c r="GA1802" s="7"/>
      <c r="GC1802" s="7"/>
      <c r="GE1802" s="7"/>
      <c r="GG1802" s="7"/>
      <c r="GI1802" s="7"/>
      <c r="GJ1802" s="7"/>
      <c r="GK1802" s="7"/>
      <c r="GL1802" s="7"/>
      <c r="GM1802" s="7"/>
      <c r="GN1802" s="7"/>
      <c r="GO1802" s="7"/>
      <c r="GP1802" s="7"/>
      <c r="GR1802" s="7"/>
      <c r="GT1802" s="7"/>
      <c r="GV1802" s="7"/>
      <c r="GX1802" s="7"/>
      <c r="GZ1802" s="7"/>
      <c r="HA1802" s="7"/>
      <c r="HC1802" s="7"/>
      <c r="HE1802" s="7"/>
      <c r="HG1802" s="7"/>
      <c r="HI1802" s="7"/>
      <c r="HK1802" s="7"/>
      <c r="HM1802" s="7"/>
      <c r="HO1802" s="7"/>
      <c r="HQ1802" s="7"/>
      <c r="HS1802" s="7"/>
      <c r="HU1802" s="7"/>
      <c r="HW1802" s="7"/>
      <c r="HY1802" s="7"/>
      <c r="IA1802" s="7"/>
      <c r="IC1802" s="7"/>
      <c r="IE1802" s="7"/>
      <c r="IF1802" s="7"/>
      <c r="IG1802" s="7"/>
      <c r="IH1802" s="7"/>
      <c r="IJ1802" s="7"/>
      <c r="IL1802" s="7"/>
      <c r="IN1802" s="7"/>
      <c r="IO1802" s="7"/>
      <c r="IP1802" s="7"/>
      <c r="IR1802" s="7"/>
      <c r="IT1802" s="7"/>
      <c r="IV1802" s="7"/>
      <c r="IX1802" s="7"/>
      <c r="IZ1802" s="7"/>
      <c r="JB1802" s="7"/>
      <c r="JD1802" s="7"/>
      <c r="JF1802" s="7"/>
      <c r="JG1802" s="7"/>
      <c r="JI1802" s="7"/>
      <c r="JK1802" s="7"/>
      <c r="JM1802" s="7"/>
      <c r="JO1802" s="7"/>
      <c r="JP1802" s="7"/>
      <c r="JQ1802" s="7"/>
      <c r="JS1802" s="7"/>
      <c r="JT1802" s="7"/>
      <c r="JU1802" s="7"/>
      <c r="JV1802" s="7"/>
      <c r="JX1802" s="7"/>
      <c r="JZ1802" s="7"/>
      <c r="KB1802" s="7"/>
      <c r="KD1802" s="7"/>
      <c r="KF1802" s="7"/>
      <c r="KH1802" s="7"/>
      <c r="KJ1802" s="7"/>
      <c r="KL1802" s="7"/>
      <c r="KN1802" s="7"/>
      <c r="KO1802" s="7"/>
      <c r="KP1802" s="7"/>
      <c r="KQ1802" s="7"/>
      <c r="KR1802" s="7"/>
      <c r="KT1802" s="7"/>
      <c r="KV1802" s="7"/>
      <c r="KX1802" s="7"/>
      <c r="KZ1802" s="7"/>
      <c r="LB1802" s="7"/>
      <c r="LD1802" s="7"/>
      <c r="LF1802" s="7"/>
      <c r="LH1802" s="7"/>
      <c r="LJ1802" s="7"/>
      <c r="LL1802" s="7"/>
      <c r="LN1802" s="7"/>
      <c r="LP1802" s="7"/>
      <c r="LR1802" s="7"/>
      <c r="LT1802" s="7"/>
      <c r="LV1802" s="7"/>
      <c r="LX1802" s="7"/>
      <c r="LY1802" s="7"/>
      <c r="LZ1802" s="7"/>
      <c r="MA1802" s="7"/>
      <c r="MB1802" s="7"/>
      <c r="MC1802" s="7"/>
      <c r="ME1802" s="7"/>
      <c r="MG1802" s="7"/>
      <c r="MH1802" s="7"/>
      <c r="MJ1802" s="7"/>
      <c r="ML1802" s="7"/>
      <c r="MM1802" s="7"/>
      <c r="MN1802" s="7"/>
      <c r="MO1802" s="7"/>
      <c r="MQ1802" s="7"/>
      <c r="MS1802" s="7"/>
      <c r="MU1802" s="7"/>
      <c r="MV1802" s="7"/>
      <c r="MX1802" s="7"/>
      <c r="MY1802" s="7"/>
      <c r="MZ1802" s="7"/>
      <c r="NB1802" s="7"/>
      <c r="ND1802" s="7"/>
      <c r="NF1802" s="7"/>
      <c r="NH1802" s="7"/>
      <c r="NJ1802" s="7"/>
      <c r="NL1802" s="7"/>
      <c r="NM1802" s="7"/>
      <c r="NN1802" s="7"/>
      <c r="NO1802" s="7"/>
      <c r="NP1802" s="7"/>
      <c r="NR1802" s="7"/>
      <c r="NT1802" s="7"/>
      <c r="NU1802" s="7"/>
      <c r="NW1802" s="7"/>
      <c r="NY1802" s="7"/>
      <c r="OA1802" s="7"/>
      <c r="OC1802" s="7"/>
      <c r="OE1802" s="7"/>
      <c r="OG1802" s="7"/>
      <c r="OI1802" s="7"/>
      <c r="OK1802" s="7"/>
      <c r="OM1802" s="7"/>
      <c r="OO1802" s="7"/>
      <c r="OQ1802" s="7"/>
      <c r="OS1802" s="7"/>
      <c r="OT1802" s="7"/>
      <c r="OV1802" s="7"/>
      <c r="OX1802" s="7"/>
      <c r="OZ1802" s="7"/>
      <c r="PB1802" s="7"/>
      <c r="PD1802" s="7"/>
      <c r="PF1802" s="7"/>
      <c r="PH1802" s="7"/>
      <c r="PJ1802" s="7"/>
      <c r="PL1802" s="7"/>
      <c r="PN1802" s="7"/>
      <c r="PP1802" s="7"/>
      <c r="PQ1802" s="7"/>
      <c r="PR1802" s="7"/>
      <c r="PS1802" s="7"/>
      <c r="PT1802" s="7"/>
      <c r="PV1802" s="7"/>
      <c r="PX1802" s="7"/>
      <c r="PZ1802" s="7"/>
      <c r="QB1802" s="7"/>
      <c r="QD1802" s="7"/>
      <c r="QF1802" s="7"/>
      <c r="QH1802" s="7"/>
      <c r="QJ1802" s="7"/>
      <c r="QL1802" s="7"/>
      <c r="QN1802" s="7"/>
      <c r="QO1802" s="7"/>
      <c r="QQ1802" s="7"/>
      <c r="QS1802" s="7"/>
      <c r="QU1802" s="7"/>
      <c r="QV1802" s="7"/>
      <c r="QX1802" s="7"/>
      <c r="QZ1802" s="7"/>
      <c r="RB1802" s="7"/>
      <c r="RD1802" s="7"/>
      <c r="RF1802" s="7"/>
      <c r="RH1802" s="7"/>
      <c r="RJ1802" s="7"/>
      <c r="RL1802" s="7"/>
      <c r="RN1802" s="7"/>
      <c r="RP1802" s="7"/>
      <c r="RR1802" s="7"/>
      <c r="RT1802" s="7"/>
      <c r="RV1802" s="7"/>
      <c r="RW1802" s="7"/>
      <c r="RX1802" s="7"/>
      <c r="RZ1802" s="7"/>
      <c r="SB1802" s="7"/>
      <c r="SD1802" s="7"/>
      <c r="SE1802" s="7"/>
      <c r="SF1802" s="7"/>
      <c r="SH1802" s="7"/>
      <c r="SJ1802" s="7"/>
      <c r="SL1802" s="7"/>
      <c r="SN1802" s="7"/>
      <c r="SP1802" s="7"/>
      <c r="SR1802" s="7"/>
      <c r="ST1802" s="7"/>
      <c r="SV1802" s="7"/>
      <c r="SW1802" s="7"/>
      <c r="SY1802" s="7"/>
      <c r="TA1802" s="7"/>
      <c r="TC1802" s="7"/>
      <c r="TE1802" s="7"/>
      <c r="TG1802" s="7"/>
      <c r="TI1802" s="7"/>
      <c r="TK1802" s="7"/>
      <c r="TM1802" s="7"/>
      <c r="TO1802" s="7"/>
      <c r="TQ1802" s="7"/>
      <c r="TS1802" s="7"/>
      <c r="TU1802" s="7"/>
      <c r="TW1802" s="7"/>
      <c r="TY1802" s="7"/>
      <c r="UA1802" s="7"/>
      <c r="UC1802" s="7"/>
      <c r="UE1802" s="7"/>
      <c r="UG1802" s="7"/>
      <c r="UI1802" s="7"/>
      <c r="UK1802" s="7"/>
      <c r="UM1802" s="7"/>
      <c r="UO1802" s="7"/>
      <c r="UQ1802" s="7"/>
      <c r="US1802" s="7"/>
      <c r="UU1802" s="7"/>
      <c r="UW1802" s="7"/>
      <c r="UY1802" s="7"/>
      <c r="VA1802" s="7"/>
      <c r="VC1802" s="7"/>
      <c r="VE1802" s="7"/>
      <c r="VG1802" s="7"/>
      <c r="VI1802" s="7"/>
      <c r="VK1802" s="7"/>
      <c r="VM1802" s="7"/>
      <c r="VO1802" s="7"/>
      <c r="VQ1802" s="7"/>
      <c r="VS1802" s="7"/>
      <c r="VU1802" s="7"/>
      <c r="VW1802" s="7"/>
      <c r="VY1802" s="7"/>
      <c r="WA1802" s="7"/>
      <c r="WC1802" s="7"/>
      <c r="WE1802" s="7"/>
      <c r="WG1802" s="7"/>
      <c r="WI1802" s="7"/>
      <c r="WK1802" s="7"/>
      <c r="WM1802" s="7"/>
      <c r="WO1802" s="7"/>
      <c r="WQ1802" s="7"/>
      <c r="WS1802" s="7"/>
      <c r="WU1802" s="7"/>
      <c r="WW1802" s="7"/>
      <c r="WY1802" s="7"/>
      <c r="XA1802" s="7"/>
      <c r="XC1802" s="7"/>
      <c r="XE1802" s="7"/>
      <c r="XG1802" s="7"/>
      <c r="XI1802" s="7"/>
      <c r="XK1802" s="7"/>
      <c r="XM1802" s="7"/>
      <c r="XO1802" s="7"/>
      <c r="XQ1802" s="7"/>
      <c r="XS1802" s="7"/>
      <c r="XU1802" s="7"/>
      <c r="XW1802" s="7"/>
      <c r="XY1802" s="7"/>
      <c r="YA1802" s="7"/>
      <c r="YC1802" s="7"/>
      <c r="YE1802" s="7"/>
      <c r="YG1802" s="7"/>
      <c r="YI1802" s="7"/>
      <c r="YK1802" s="7"/>
      <c r="YM1802" s="7"/>
    </row>
    <row r="1803" spans="5:663" s="80" customFormat="1" x14ac:dyDescent="0.2">
      <c r="E1803" s="7"/>
      <c r="G1803" s="7"/>
      <c r="I1803" s="7"/>
      <c r="K1803" s="7"/>
      <c r="M1803" s="7"/>
      <c r="O1803" s="7"/>
      <c r="Q1803" s="7"/>
      <c r="S1803" s="7"/>
      <c r="U1803" s="7"/>
      <c r="W1803" s="7"/>
      <c r="Y1803" s="7"/>
      <c r="AA1803" s="7"/>
      <c r="AC1803" s="7"/>
      <c r="AE1803" s="7"/>
      <c r="AG1803" s="7"/>
      <c r="AH1803" s="7"/>
      <c r="AI1803" s="7"/>
      <c r="AJ1803" s="7"/>
      <c r="AK1803" s="7"/>
      <c r="AL1803" s="7"/>
      <c r="AM1803" s="7"/>
      <c r="AO1803" s="7"/>
      <c r="AQ1803" s="7"/>
      <c r="AS1803" s="7"/>
      <c r="AU1803" s="7"/>
      <c r="AW1803" s="7"/>
      <c r="AY1803" s="7"/>
      <c r="BA1803" s="7"/>
      <c r="BC1803" s="7"/>
      <c r="BE1803" s="7"/>
      <c r="BG1803" s="7"/>
      <c r="BI1803" s="7"/>
      <c r="BK1803" s="7"/>
      <c r="BM1803" s="7"/>
      <c r="BO1803" s="7"/>
      <c r="BQ1803" s="7"/>
      <c r="BS1803" s="7"/>
      <c r="BT1803" s="7"/>
      <c r="BU1803" s="7"/>
      <c r="BW1803" s="7"/>
      <c r="BY1803" s="7"/>
      <c r="CA1803" s="7"/>
      <c r="CC1803" s="7"/>
      <c r="CE1803" s="7"/>
      <c r="CG1803" s="7"/>
      <c r="CH1803" s="7"/>
      <c r="CI1803" s="7"/>
      <c r="CJ1803" s="7"/>
      <c r="CL1803" s="7"/>
      <c r="CN1803" s="7"/>
      <c r="CP1803" s="7"/>
      <c r="CR1803" s="7"/>
      <c r="CT1803" s="7"/>
      <c r="CV1803" s="7"/>
      <c r="CW1803" s="7"/>
      <c r="CY1803" s="7"/>
      <c r="DA1803" s="7"/>
      <c r="DC1803" s="7"/>
      <c r="DE1803" s="7"/>
      <c r="DG1803" s="7"/>
      <c r="DI1803" s="7"/>
      <c r="DK1803" s="7"/>
      <c r="DM1803" s="7"/>
      <c r="DO1803" s="7"/>
      <c r="DQ1803" s="7"/>
      <c r="DR1803" s="7"/>
      <c r="DS1803" s="7"/>
      <c r="DT1803" s="7"/>
      <c r="DV1803" s="7"/>
      <c r="DX1803" s="7"/>
      <c r="DY1803" s="7"/>
      <c r="DZ1803" s="7"/>
      <c r="EB1803" s="7"/>
      <c r="ED1803" s="7"/>
      <c r="EF1803" s="7"/>
      <c r="EG1803" s="7"/>
      <c r="EI1803" s="7"/>
      <c r="EJ1803" s="7"/>
      <c r="EL1803" s="7"/>
      <c r="EN1803" s="7"/>
      <c r="EP1803" s="7"/>
      <c r="ER1803" s="7"/>
      <c r="ET1803" s="7"/>
      <c r="EV1803" s="7"/>
      <c r="EX1803" s="7"/>
      <c r="EZ1803" s="7"/>
      <c r="FB1803" s="7"/>
      <c r="FD1803" s="7"/>
      <c r="FE1803" s="7"/>
      <c r="FF1803" s="7"/>
      <c r="FH1803" s="7"/>
      <c r="FJ1803" s="7"/>
      <c r="FL1803" s="7"/>
      <c r="FN1803" s="7"/>
      <c r="FP1803" s="7"/>
      <c r="FR1803" s="7"/>
      <c r="FT1803" s="7"/>
      <c r="FV1803" s="7"/>
      <c r="FW1803" s="7"/>
      <c r="FY1803" s="7"/>
      <c r="GA1803" s="7"/>
      <c r="GC1803" s="7"/>
      <c r="GE1803" s="7"/>
      <c r="GG1803" s="7"/>
      <c r="GI1803" s="7"/>
      <c r="GJ1803" s="7"/>
      <c r="GK1803" s="7"/>
      <c r="GL1803" s="7"/>
      <c r="GM1803" s="7"/>
      <c r="GN1803" s="7"/>
      <c r="GO1803" s="7"/>
      <c r="GP1803" s="7"/>
      <c r="GR1803" s="7"/>
      <c r="GT1803" s="7"/>
      <c r="GV1803" s="7"/>
      <c r="GX1803" s="7"/>
      <c r="GZ1803" s="7"/>
      <c r="HA1803" s="7"/>
      <c r="HC1803" s="7"/>
      <c r="HE1803" s="7"/>
      <c r="HG1803" s="7"/>
      <c r="HI1803" s="7"/>
      <c r="HK1803" s="7"/>
      <c r="HM1803" s="7"/>
      <c r="HO1803" s="7"/>
      <c r="HQ1803" s="7"/>
      <c r="HS1803" s="7"/>
      <c r="HU1803" s="7"/>
      <c r="HW1803" s="7"/>
      <c r="HY1803" s="7"/>
      <c r="IA1803" s="7"/>
      <c r="IC1803" s="7"/>
      <c r="IE1803" s="7"/>
      <c r="IF1803" s="7"/>
      <c r="IG1803" s="7"/>
      <c r="IH1803" s="7"/>
      <c r="IJ1803" s="7"/>
      <c r="IL1803" s="7"/>
      <c r="IN1803" s="7"/>
      <c r="IO1803" s="7"/>
      <c r="IP1803" s="7"/>
      <c r="IR1803" s="7"/>
      <c r="IT1803" s="7"/>
      <c r="IV1803" s="7"/>
      <c r="IX1803" s="7"/>
      <c r="IZ1803" s="7"/>
      <c r="JB1803" s="7"/>
      <c r="JD1803" s="7"/>
      <c r="JF1803" s="7"/>
      <c r="JG1803" s="7"/>
      <c r="JI1803" s="7"/>
      <c r="JK1803" s="7"/>
      <c r="JM1803" s="7"/>
      <c r="JO1803" s="7"/>
      <c r="JP1803" s="7"/>
      <c r="JQ1803" s="7"/>
      <c r="JS1803" s="7"/>
      <c r="JT1803" s="7"/>
      <c r="JU1803" s="7"/>
      <c r="JV1803" s="7"/>
      <c r="JX1803" s="7"/>
      <c r="JZ1803" s="7"/>
      <c r="KB1803" s="7"/>
      <c r="KD1803" s="7"/>
      <c r="KF1803" s="7"/>
      <c r="KH1803" s="7"/>
      <c r="KJ1803" s="7"/>
      <c r="KL1803" s="7"/>
      <c r="KN1803" s="7"/>
      <c r="KO1803" s="7"/>
      <c r="KP1803" s="7"/>
      <c r="KQ1803" s="7"/>
      <c r="KR1803" s="7"/>
      <c r="KT1803" s="7"/>
      <c r="KV1803" s="7"/>
      <c r="KX1803" s="7"/>
      <c r="KZ1803" s="7"/>
      <c r="LB1803" s="7"/>
      <c r="LD1803" s="7"/>
      <c r="LF1803" s="7"/>
      <c r="LH1803" s="7"/>
      <c r="LJ1803" s="7"/>
      <c r="LL1803" s="7"/>
      <c r="LN1803" s="7"/>
      <c r="LP1803" s="7"/>
      <c r="LR1803" s="7"/>
      <c r="LT1803" s="7"/>
      <c r="LV1803" s="7"/>
      <c r="LX1803" s="7"/>
      <c r="LY1803" s="7"/>
      <c r="LZ1803" s="7"/>
      <c r="MA1803" s="7"/>
      <c r="MB1803" s="7"/>
      <c r="MC1803" s="7"/>
      <c r="ME1803" s="7"/>
      <c r="MG1803" s="7"/>
      <c r="MH1803" s="7"/>
      <c r="MJ1803" s="7"/>
      <c r="ML1803" s="7"/>
      <c r="MM1803" s="7"/>
      <c r="MN1803" s="7"/>
      <c r="MO1803" s="7"/>
      <c r="MQ1803" s="7"/>
      <c r="MS1803" s="7"/>
      <c r="MU1803" s="7"/>
      <c r="MV1803" s="7"/>
      <c r="MX1803" s="7"/>
      <c r="MY1803" s="7"/>
      <c r="MZ1803" s="7"/>
      <c r="NB1803" s="7"/>
      <c r="ND1803" s="7"/>
      <c r="NF1803" s="7"/>
      <c r="NH1803" s="7"/>
      <c r="NJ1803" s="7"/>
      <c r="NL1803" s="7"/>
      <c r="NM1803" s="7"/>
      <c r="NN1803" s="7"/>
      <c r="NO1803" s="7"/>
      <c r="NP1803" s="7"/>
      <c r="NR1803" s="7"/>
      <c r="NT1803" s="7"/>
      <c r="NU1803" s="7"/>
      <c r="NW1803" s="7"/>
      <c r="NY1803" s="7"/>
      <c r="OA1803" s="7"/>
      <c r="OC1803" s="7"/>
      <c r="OE1803" s="7"/>
      <c r="OG1803" s="7"/>
      <c r="OI1803" s="7"/>
      <c r="OK1803" s="7"/>
      <c r="OM1803" s="7"/>
      <c r="OO1803" s="7"/>
      <c r="OQ1803" s="7"/>
      <c r="OS1803" s="7"/>
      <c r="OT1803" s="7"/>
      <c r="OV1803" s="7"/>
      <c r="OX1803" s="7"/>
      <c r="OZ1803" s="7"/>
      <c r="PB1803" s="7"/>
      <c r="PD1803" s="7"/>
      <c r="PF1803" s="7"/>
      <c r="PH1803" s="7"/>
      <c r="PJ1803" s="7"/>
      <c r="PL1803" s="7"/>
      <c r="PN1803" s="7"/>
      <c r="PP1803" s="7"/>
      <c r="PQ1803" s="7"/>
      <c r="PR1803" s="7"/>
      <c r="PS1803" s="7"/>
      <c r="PT1803" s="7"/>
      <c r="PV1803" s="7"/>
      <c r="PX1803" s="7"/>
      <c r="PZ1803" s="7"/>
      <c r="QB1803" s="7"/>
      <c r="QD1803" s="7"/>
      <c r="QF1803" s="7"/>
      <c r="QH1803" s="7"/>
      <c r="QJ1803" s="7"/>
      <c r="QL1803" s="7"/>
      <c r="QN1803" s="7"/>
      <c r="QO1803" s="7"/>
      <c r="QQ1803" s="7"/>
      <c r="QS1803" s="7"/>
      <c r="QU1803" s="7"/>
      <c r="QV1803" s="7"/>
      <c r="QX1803" s="7"/>
      <c r="QZ1803" s="7"/>
      <c r="RB1803" s="7"/>
      <c r="RD1803" s="7"/>
      <c r="RF1803" s="7"/>
      <c r="RH1803" s="7"/>
      <c r="RJ1803" s="7"/>
      <c r="RL1803" s="7"/>
      <c r="RN1803" s="7"/>
      <c r="RP1803" s="7"/>
      <c r="RR1803" s="7"/>
      <c r="RT1803" s="7"/>
      <c r="RV1803" s="7"/>
      <c r="RW1803" s="7"/>
      <c r="RX1803" s="7"/>
      <c r="RZ1803" s="7"/>
      <c r="SB1803" s="7"/>
      <c r="SD1803" s="7"/>
      <c r="SE1803" s="7"/>
      <c r="SF1803" s="7"/>
      <c r="SH1803" s="7"/>
      <c r="SJ1803" s="7"/>
      <c r="SL1803" s="7"/>
      <c r="SN1803" s="7"/>
      <c r="SP1803" s="7"/>
      <c r="SR1803" s="7"/>
      <c r="ST1803" s="7"/>
      <c r="SV1803" s="7"/>
      <c r="SW1803" s="7"/>
      <c r="SY1803" s="7"/>
      <c r="TA1803" s="7"/>
      <c r="TC1803" s="7"/>
      <c r="TE1803" s="7"/>
      <c r="TG1803" s="7"/>
      <c r="TI1803" s="7"/>
      <c r="TK1803" s="7"/>
      <c r="TM1803" s="7"/>
      <c r="TO1803" s="7"/>
      <c r="TQ1803" s="7"/>
      <c r="TS1803" s="7"/>
      <c r="TU1803" s="7"/>
      <c r="TW1803" s="7"/>
      <c r="TY1803" s="7"/>
      <c r="UA1803" s="7"/>
      <c r="UC1803" s="7"/>
      <c r="UE1803" s="7"/>
      <c r="UG1803" s="7"/>
      <c r="UI1803" s="7"/>
      <c r="UK1803" s="7"/>
      <c r="UM1803" s="7"/>
      <c r="UO1803" s="7"/>
      <c r="UQ1803" s="7"/>
      <c r="US1803" s="7"/>
      <c r="UU1803" s="7"/>
      <c r="UW1803" s="7"/>
      <c r="UY1803" s="7"/>
      <c r="VA1803" s="7"/>
      <c r="VC1803" s="7"/>
      <c r="VE1803" s="7"/>
      <c r="VG1803" s="7"/>
      <c r="VI1803" s="7"/>
      <c r="VK1803" s="7"/>
      <c r="VM1803" s="7"/>
      <c r="VO1803" s="7"/>
      <c r="VQ1803" s="7"/>
      <c r="VS1803" s="7"/>
      <c r="VU1803" s="7"/>
      <c r="VW1803" s="7"/>
      <c r="VY1803" s="7"/>
      <c r="WA1803" s="7"/>
      <c r="WC1803" s="7"/>
      <c r="WE1803" s="7"/>
      <c r="WG1803" s="7"/>
      <c r="WI1803" s="7"/>
      <c r="WK1803" s="7"/>
      <c r="WM1803" s="7"/>
      <c r="WO1803" s="7"/>
      <c r="WQ1803" s="7"/>
      <c r="WS1803" s="7"/>
      <c r="WU1803" s="7"/>
      <c r="WW1803" s="7"/>
      <c r="WY1803" s="7"/>
      <c r="XA1803" s="7"/>
      <c r="XC1803" s="7"/>
      <c r="XE1803" s="7"/>
      <c r="XG1803" s="7"/>
      <c r="XI1803" s="7"/>
      <c r="XK1803" s="7"/>
      <c r="XM1803" s="7"/>
      <c r="XO1803" s="7"/>
      <c r="XQ1803" s="7"/>
      <c r="XS1803" s="7"/>
      <c r="XU1803" s="7"/>
      <c r="XW1803" s="7"/>
      <c r="XY1803" s="7"/>
      <c r="YA1803" s="7"/>
      <c r="YC1803" s="7"/>
      <c r="YE1803" s="7"/>
      <c r="YG1803" s="7"/>
      <c r="YI1803" s="7"/>
      <c r="YK1803" s="7"/>
      <c r="YM1803" s="7"/>
    </row>
    <row r="1804" spans="5:663" s="80" customFormat="1" x14ac:dyDescent="0.2">
      <c r="E1804" s="7"/>
      <c r="G1804" s="7"/>
      <c r="I1804" s="7"/>
      <c r="K1804" s="7"/>
      <c r="M1804" s="7"/>
      <c r="O1804" s="7"/>
      <c r="Q1804" s="7"/>
      <c r="S1804" s="7"/>
      <c r="U1804" s="7"/>
      <c r="W1804" s="7"/>
      <c r="Y1804" s="7"/>
      <c r="AA1804" s="7"/>
      <c r="AC1804" s="7"/>
      <c r="AE1804" s="7"/>
      <c r="AG1804" s="7"/>
      <c r="AH1804" s="7"/>
      <c r="AI1804" s="7"/>
      <c r="AJ1804" s="7"/>
      <c r="AK1804" s="7"/>
      <c r="AL1804" s="7"/>
      <c r="AM1804" s="7"/>
      <c r="AO1804" s="7"/>
      <c r="AQ1804" s="7"/>
      <c r="AS1804" s="7"/>
      <c r="AU1804" s="7"/>
      <c r="AW1804" s="7"/>
      <c r="AY1804" s="7"/>
      <c r="BA1804" s="7"/>
      <c r="BC1804" s="7"/>
      <c r="BE1804" s="7"/>
      <c r="BG1804" s="7"/>
      <c r="BI1804" s="7"/>
      <c r="BK1804" s="7"/>
      <c r="BM1804" s="7"/>
      <c r="BO1804" s="7"/>
      <c r="BQ1804" s="7"/>
      <c r="BS1804" s="7"/>
      <c r="BT1804" s="7"/>
      <c r="BU1804" s="7"/>
      <c r="BW1804" s="7"/>
      <c r="BY1804" s="7"/>
      <c r="CA1804" s="7"/>
      <c r="CC1804" s="7"/>
      <c r="CE1804" s="7"/>
      <c r="CG1804" s="7"/>
      <c r="CH1804" s="7"/>
      <c r="CI1804" s="7"/>
      <c r="CJ1804" s="7"/>
      <c r="CL1804" s="7"/>
      <c r="CN1804" s="7"/>
      <c r="CP1804" s="7"/>
      <c r="CR1804" s="7"/>
      <c r="CT1804" s="7"/>
      <c r="CV1804" s="7"/>
      <c r="CW1804" s="7"/>
      <c r="CY1804" s="7"/>
      <c r="DA1804" s="7"/>
      <c r="DC1804" s="7"/>
      <c r="DE1804" s="7"/>
      <c r="DG1804" s="7"/>
      <c r="DI1804" s="7"/>
      <c r="DK1804" s="7"/>
      <c r="DM1804" s="7"/>
      <c r="DO1804" s="7"/>
      <c r="DQ1804" s="7"/>
      <c r="DR1804" s="7"/>
      <c r="DS1804" s="7"/>
      <c r="DT1804" s="7"/>
      <c r="DV1804" s="7"/>
      <c r="DX1804" s="7"/>
      <c r="DY1804" s="7"/>
      <c r="DZ1804" s="7"/>
      <c r="EB1804" s="7"/>
      <c r="ED1804" s="7"/>
      <c r="EF1804" s="7"/>
      <c r="EG1804" s="7"/>
      <c r="EI1804" s="7"/>
      <c r="EJ1804" s="7"/>
      <c r="EL1804" s="7"/>
      <c r="EN1804" s="7"/>
      <c r="EP1804" s="7"/>
      <c r="ER1804" s="7"/>
      <c r="ET1804" s="7"/>
      <c r="EV1804" s="7"/>
      <c r="EX1804" s="7"/>
      <c r="EZ1804" s="7"/>
      <c r="FB1804" s="7"/>
      <c r="FD1804" s="7"/>
      <c r="FE1804" s="7"/>
      <c r="FF1804" s="7"/>
      <c r="FH1804" s="7"/>
      <c r="FJ1804" s="7"/>
      <c r="FL1804" s="7"/>
      <c r="FN1804" s="7"/>
      <c r="FP1804" s="7"/>
      <c r="FR1804" s="7"/>
      <c r="FT1804" s="7"/>
      <c r="FV1804" s="7"/>
      <c r="FW1804" s="7"/>
      <c r="FY1804" s="7"/>
      <c r="GA1804" s="7"/>
      <c r="GC1804" s="7"/>
      <c r="GE1804" s="7"/>
      <c r="GG1804" s="7"/>
      <c r="GI1804" s="7"/>
      <c r="GJ1804" s="7"/>
      <c r="GK1804" s="7"/>
      <c r="GL1804" s="7"/>
      <c r="GM1804" s="7"/>
      <c r="GN1804" s="7"/>
      <c r="GO1804" s="7"/>
      <c r="GP1804" s="7"/>
      <c r="GR1804" s="7"/>
      <c r="GT1804" s="7"/>
      <c r="GV1804" s="7"/>
      <c r="GX1804" s="7"/>
      <c r="GZ1804" s="7"/>
      <c r="HA1804" s="7"/>
      <c r="HC1804" s="7"/>
      <c r="HE1804" s="7"/>
      <c r="HG1804" s="7"/>
      <c r="HI1804" s="7"/>
      <c r="HK1804" s="7"/>
      <c r="HM1804" s="7"/>
      <c r="HO1804" s="7"/>
      <c r="HQ1804" s="7"/>
      <c r="HS1804" s="7"/>
      <c r="HU1804" s="7"/>
      <c r="HW1804" s="7"/>
      <c r="HY1804" s="7"/>
      <c r="IA1804" s="7"/>
      <c r="IC1804" s="7"/>
      <c r="IE1804" s="7"/>
      <c r="IF1804" s="7"/>
      <c r="IG1804" s="7"/>
      <c r="IH1804" s="7"/>
      <c r="IJ1804" s="7"/>
      <c r="IL1804" s="7"/>
      <c r="IN1804" s="7"/>
      <c r="IO1804" s="7"/>
      <c r="IP1804" s="7"/>
      <c r="IR1804" s="7"/>
      <c r="IT1804" s="7"/>
      <c r="IV1804" s="7"/>
      <c r="IX1804" s="7"/>
      <c r="IZ1804" s="7"/>
      <c r="JB1804" s="7"/>
      <c r="JD1804" s="7"/>
      <c r="JF1804" s="7"/>
      <c r="JG1804" s="7"/>
      <c r="JI1804" s="7"/>
      <c r="JK1804" s="7"/>
      <c r="JM1804" s="7"/>
      <c r="JO1804" s="7"/>
      <c r="JP1804" s="7"/>
      <c r="JQ1804" s="7"/>
      <c r="JS1804" s="7"/>
      <c r="JT1804" s="7"/>
      <c r="JU1804" s="7"/>
      <c r="JV1804" s="7"/>
      <c r="JX1804" s="7"/>
      <c r="JZ1804" s="7"/>
      <c r="KB1804" s="7"/>
      <c r="KD1804" s="7"/>
      <c r="KF1804" s="7"/>
      <c r="KH1804" s="7"/>
      <c r="KJ1804" s="7"/>
      <c r="KL1804" s="7"/>
      <c r="KN1804" s="7"/>
      <c r="KO1804" s="7"/>
      <c r="KP1804" s="7"/>
      <c r="KQ1804" s="7"/>
      <c r="KR1804" s="7"/>
      <c r="KT1804" s="7"/>
      <c r="KV1804" s="7"/>
      <c r="KX1804" s="7"/>
      <c r="KZ1804" s="7"/>
      <c r="LB1804" s="7"/>
      <c r="LD1804" s="7"/>
      <c r="LF1804" s="7"/>
      <c r="LH1804" s="7"/>
      <c r="LJ1804" s="7"/>
      <c r="LL1804" s="7"/>
      <c r="LN1804" s="7"/>
      <c r="LP1804" s="7"/>
      <c r="LR1804" s="7"/>
      <c r="LT1804" s="7"/>
      <c r="LV1804" s="7"/>
      <c r="LX1804" s="7"/>
      <c r="LY1804" s="7"/>
      <c r="LZ1804" s="7"/>
      <c r="MA1804" s="7"/>
      <c r="MB1804" s="7"/>
      <c r="MC1804" s="7"/>
      <c r="ME1804" s="7"/>
      <c r="MG1804" s="7"/>
      <c r="MH1804" s="7"/>
      <c r="MJ1804" s="7"/>
      <c r="ML1804" s="7"/>
      <c r="MM1804" s="7"/>
      <c r="MN1804" s="7"/>
      <c r="MO1804" s="7"/>
      <c r="MQ1804" s="7"/>
      <c r="MS1804" s="7"/>
      <c r="MU1804" s="7"/>
      <c r="MV1804" s="7"/>
      <c r="MX1804" s="7"/>
      <c r="MY1804" s="7"/>
      <c r="MZ1804" s="7"/>
      <c r="NB1804" s="7"/>
      <c r="ND1804" s="7"/>
      <c r="NF1804" s="7"/>
      <c r="NH1804" s="7"/>
      <c r="NJ1804" s="7"/>
      <c r="NL1804" s="7"/>
      <c r="NM1804" s="7"/>
      <c r="NN1804" s="7"/>
      <c r="NO1804" s="7"/>
      <c r="NP1804" s="7"/>
      <c r="NR1804" s="7"/>
      <c r="NT1804" s="7"/>
      <c r="NU1804" s="7"/>
      <c r="NW1804" s="7"/>
      <c r="NY1804" s="7"/>
      <c r="OA1804" s="7"/>
      <c r="OC1804" s="7"/>
      <c r="OE1804" s="7"/>
      <c r="OG1804" s="7"/>
      <c r="OI1804" s="7"/>
      <c r="OK1804" s="7"/>
      <c r="OM1804" s="7"/>
      <c r="OO1804" s="7"/>
      <c r="OQ1804" s="7"/>
      <c r="OS1804" s="7"/>
      <c r="OT1804" s="7"/>
      <c r="OV1804" s="7"/>
      <c r="OX1804" s="7"/>
      <c r="OZ1804" s="7"/>
      <c r="PB1804" s="7"/>
      <c r="PD1804" s="7"/>
      <c r="PF1804" s="7"/>
      <c r="PH1804" s="7"/>
      <c r="PJ1804" s="7"/>
      <c r="PL1804" s="7"/>
      <c r="PN1804" s="7"/>
      <c r="PP1804" s="7"/>
      <c r="PQ1804" s="7"/>
      <c r="PR1804" s="7"/>
      <c r="PS1804" s="7"/>
      <c r="PT1804" s="7"/>
      <c r="PV1804" s="7"/>
      <c r="PX1804" s="7"/>
      <c r="PZ1804" s="7"/>
      <c r="QB1804" s="7"/>
      <c r="QD1804" s="7"/>
      <c r="QF1804" s="7"/>
      <c r="QH1804" s="7"/>
      <c r="QJ1804" s="7"/>
      <c r="QL1804" s="7"/>
      <c r="QN1804" s="7"/>
      <c r="QO1804" s="7"/>
      <c r="QQ1804" s="7"/>
      <c r="QS1804" s="7"/>
      <c r="QU1804" s="7"/>
      <c r="QV1804" s="7"/>
      <c r="QX1804" s="7"/>
      <c r="QZ1804" s="7"/>
      <c r="RB1804" s="7"/>
      <c r="RD1804" s="7"/>
      <c r="RF1804" s="7"/>
      <c r="RH1804" s="7"/>
      <c r="RJ1804" s="7"/>
      <c r="RL1804" s="7"/>
      <c r="RN1804" s="7"/>
      <c r="RP1804" s="7"/>
      <c r="RR1804" s="7"/>
      <c r="RT1804" s="7"/>
      <c r="RV1804" s="7"/>
      <c r="RW1804" s="7"/>
      <c r="RX1804" s="7"/>
      <c r="RZ1804" s="7"/>
      <c r="SB1804" s="7"/>
      <c r="SD1804" s="7"/>
      <c r="SE1804" s="7"/>
      <c r="SF1804" s="7"/>
      <c r="SH1804" s="7"/>
      <c r="SJ1804" s="7"/>
      <c r="SL1804" s="7"/>
      <c r="SN1804" s="7"/>
      <c r="SP1804" s="7"/>
      <c r="SR1804" s="7"/>
      <c r="ST1804" s="7"/>
      <c r="SV1804" s="7"/>
      <c r="SW1804" s="7"/>
      <c r="SY1804" s="7"/>
      <c r="TA1804" s="7"/>
      <c r="TC1804" s="7"/>
      <c r="TE1804" s="7"/>
      <c r="TG1804" s="7"/>
      <c r="TI1804" s="7"/>
      <c r="TK1804" s="7"/>
      <c r="TM1804" s="7"/>
      <c r="TO1804" s="7"/>
      <c r="TQ1804" s="7"/>
      <c r="TS1804" s="7"/>
      <c r="TU1804" s="7"/>
      <c r="TW1804" s="7"/>
      <c r="TY1804" s="7"/>
      <c r="UA1804" s="7"/>
      <c r="UC1804" s="7"/>
      <c r="UE1804" s="7"/>
      <c r="UG1804" s="7"/>
      <c r="UI1804" s="7"/>
      <c r="UK1804" s="7"/>
      <c r="UM1804" s="7"/>
      <c r="UO1804" s="7"/>
      <c r="UQ1804" s="7"/>
      <c r="US1804" s="7"/>
      <c r="UU1804" s="7"/>
      <c r="UW1804" s="7"/>
      <c r="UY1804" s="7"/>
      <c r="VA1804" s="7"/>
      <c r="VC1804" s="7"/>
      <c r="VE1804" s="7"/>
      <c r="VG1804" s="7"/>
      <c r="VI1804" s="7"/>
      <c r="VK1804" s="7"/>
      <c r="VM1804" s="7"/>
      <c r="VO1804" s="7"/>
      <c r="VQ1804" s="7"/>
      <c r="VS1804" s="7"/>
      <c r="VU1804" s="7"/>
      <c r="VW1804" s="7"/>
      <c r="VY1804" s="7"/>
      <c r="WA1804" s="7"/>
      <c r="WC1804" s="7"/>
      <c r="WE1804" s="7"/>
      <c r="WG1804" s="7"/>
      <c r="WI1804" s="7"/>
      <c r="WK1804" s="7"/>
      <c r="WM1804" s="7"/>
      <c r="WO1804" s="7"/>
      <c r="WQ1804" s="7"/>
      <c r="WS1804" s="7"/>
      <c r="WU1804" s="7"/>
      <c r="WW1804" s="7"/>
      <c r="WY1804" s="7"/>
      <c r="XA1804" s="7"/>
      <c r="XC1804" s="7"/>
      <c r="XE1804" s="7"/>
      <c r="XG1804" s="7"/>
      <c r="XI1804" s="7"/>
      <c r="XK1804" s="7"/>
      <c r="XM1804" s="7"/>
      <c r="XO1804" s="7"/>
      <c r="XQ1804" s="7"/>
      <c r="XS1804" s="7"/>
      <c r="XU1804" s="7"/>
      <c r="XW1804" s="7"/>
      <c r="XY1804" s="7"/>
      <c r="YA1804" s="7"/>
      <c r="YC1804" s="7"/>
      <c r="YE1804" s="7"/>
      <c r="YG1804" s="7"/>
      <c r="YI1804" s="7"/>
      <c r="YK1804" s="7"/>
      <c r="YM1804" s="7"/>
    </row>
    <row r="1805" spans="5:663" s="80" customFormat="1" x14ac:dyDescent="0.2">
      <c r="E1805" s="7"/>
      <c r="G1805" s="7"/>
      <c r="I1805" s="7"/>
      <c r="K1805" s="7"/>
      <c r="M1805" s="7"/>
      <c r="O1805" s="7"/>
      <c r="Q1805" s="7"/>
      <c r="S1805" s="7"/>
      <c r="U1805" s="7"/>
      <c r="W1805" s="7"/>
      <c r="Y1805" s="7"/>
      <c r="AA1805" s="7"/>
      <c r="AC1805" s="7"/>
      <c r="AE1805" s="7"/>
      <c r="AG1805" s="7"/>
      <c r="AH1805" s="7"/>
      <c r="AI1805" s="7"/>
      <c r="AJ1805" s="7"/>
      <c r="AK1805" s="7"/>
      <c r="AL1805" s="7"/>
      <c r="AM1805" s="7"/>
      <c r="AO1805" s="7"/>
      <c r="AQ1805" s="7"/>
      <c r="AS1805" s="7"/>
      <c r="AU1805" s="7"/>
      <c r="AW1805" s="7"/>
      <c r="AY1805" s="7"/>
      <c r="BA1805" s="7"/>
      <c r="BC1805" s="7"/>
      <c r="BE1805" s="7"/>
      <c r="BG1805" s="7"/>
      <c r="BI1805" s="7"/>
      <c r="BK1805" s="7"/>
      <c r="BM1805" s="7"/>
      <c r="BO1805" s="7"/>
      <c r="BQ1805" s="7"/>
      <c r="BS1805" s="7"/>
      <c r="BT1805" s="7"/>
      <c r="BU1805" s="7"/>
      <c r="BW1805" s="7"/>
      <c r="BY1805" s="7"/>
      <c r="CA1805" s="7"/>
      <c r="CC1805" s="7"/>
      <c r="CE1805" s="7"/>
      <c r="CG1805" s="7"/>
      <c r="CH1805" s="7"/>
      <c r="CI1805" s="7"/>
      <c r="CJ1805" s="7"/>
      <c r="CL1805" s="7"/>
      <c r="CN1805" s="7"/>
      <c r="CP1805" s="7"/>
      <c r="CR1805" s="7"/>
      <c r="CT1805" s="7"/>
      <c r="CV1805" s="7"/>
      <c r="CW1805" s="7"/>
      <c r="CY1805" s="7"/>
      <c r="DA1805" s="7"/>
      <c r="DC1805" s="7"/>
      <c r="DE1805" s="7"/>
      <c r="DG1805" s="7"/>
      <c r="DI1805" s="7"/>
      <c r="DK1805" s="7"/>
      <c r="DM1805" s="7"/>
      <c r="DO1805" s="7"/>
      <c r="DQ1805" s="7"/>
      <c r="DR1805" s="7"/>
      <c r="DS1805" s="7"/>
      <c r="DT1805" s="7"/>
      <c r="DV1805" s="7"/>
      <c r="DX1805" s="7"/>
      <c r="DY1805" s="7"/>
      <c r="DZ1805" s="7"/>
      <c r="EB1805" s="7"/>
      <c r="ED1805" s="7"/>
      <c r="EF1805" s="7"/>
      <c r="EG1805" s="7"/>
      <c r="EI1805" s="7"/>
      <c r="EJ1805" s="7"/>
      <c r="EL1805" s="7"/>
      <c r="EN1805" s="7"/>
      <c r="EP1805" s="7"/>
      <c r="ER1805" s="7"/>
      <c r="ET1805" s="7"/>
      <c r="EV1805" s="7"/>
      <c r="EX1805" s="7"/>
      <c r="EZ1805" s="7"/>
      <c r="FB1805" s="7"/>
      <c r="FD1805" s="7"/>
      <c r="FE1805" s="7"/>
      <c r="FF1805" s="7"/>
      <c r="FH1805" s="7"/>
      <c r="FJ1805" s="7"/>
      <c r="FL1805" s="7"/>
      <c r="FN1805" s="7"/>
      <c r="FP1805" s="7"/>
      <c r="FR1805" s="7"/>
      <c r="FT1805" s="7"/>
      <c r="FV1805" s="7"/>
      <c r="FW1805" s="7"/>
      <c r="FY1805" s="7"/>
      <c r="GA1805" s="7"/>
      <c r="GC1805" s="7"/>
      <c r="GE1805" s="7"/>
      <c r="GG1805" s="7"/>
      <c r="GI1805" s="7"/>
      <c r="GJ1805" s="7"/>
      <c r="GK1805" s="7"/>
      <c r="GL1805" s="7"/>
      <c r="GM1805" s="7"/>
      <c r="GN1805" s="7"/>
      <c r="GO1805" s="7"/>
      <c r="GP1805" s="7"/>
      <c r="GR1805" s="7"/>
      <c r="GT1805" s="7"/>
      <c r="GV1805" s="7"/>
      <c r="GX1805" s="7"/>
      <c r="GZ1805" s="7"/>
      <c r="HA1805" s="7"/>
      <c r="HC1805" s="7"/>
      <c r="HE1805" s="7"/>
      <c r="HG1805" s="7"/>
      <c r="HI1805" s="7"/>
      <c r="HK1805" s="7"/>
      <c r="HM1805" s="7"/>
      <c r="HO1805" s="7"/>
      <c r="HQ1805" s="7"/>
      <c r="HS1805" s="7"/>
      <c r="HU1805" s="7"/>
      <c r="HW1805" s="7"/>
      <c r="HY1805" s="7"/>
      <c r="IA1805" s="7"/>
      <c r="IC1805" s="7"/>
      <c r="IE1805" s="7"/>
      <c r="IF1805" s="7"/>
      <c r="IG1805" s="7"/>
      <c r="IH1805" s="7"/>
      <c r="IJ1805" s="7"/>
      <c r="IL1805" s="7"/>
      <c r="IN1805" s="7"/>
      <c r="IO1805" s="7"/>
      <c r="IP1805" s="7"/>
      <c r="IR1805" s="7"/>
      <c r="IT1805" s="7"/>
      <c r="IV1805" s="7"/>
      <c r="IX1805" s="7"/>
      <c r="IZ1805" s="7"/>
      <c r="JB1805" s="7"/>
      <c r="JD1805" s="7"/>
      <c r="JF1805" s="7"/>
      <c r="JG1805" s="7"/>
      <c r="JI1805" s="7"/>
      <c r="JK1805" s="7"/>
      <c r="JM1805" s="7"/>
      <c r="JO1805" s="7"/>
      <c r="JP1805" s="7"/>
      <c r="JQ1805" s="7"/>
      <c r="JS1805" s="7"/>
      <c r="JT1805" s="7"/>
      <c r="JU1805" s="7"/>
      <c r="JV1805" s="7"/>
      <c r="JX1805" s="7"/>
      <c r="JZ1805" s="7"/>
      <c r="KB1805" s="7"/>
      <c r="KD1805" s="7"/>
      <c r="KF1805" s="7"/>
      <c r="KH1805" s="7"/>
      <c r="KJ1805" s="7"/>
      <c r="KL1805" s="7"/>
      <c r="KN1805" s="7"/>
      <c r="KO1805" s="7"/>
      <c r="KP1805" s="7"/>
      <c r="KQ1805" s="7"/>
      <c r="KR1805" s="7"/>
      <c r="KT1805" s="7"/>
      <c r="KV1805" s="7"/>
      <c r="KX1805" s="7"/>
      <c r="KZ1805" s="7"/>
      <c r="LB1805" s="7"/>
      <c r="LD1805" s="7"/>
      <c r="LF1805" s="7"/>
      <c r="LH1805" s="7"/>
      <c r="LJ1805" s="7"/>
      <c r="LL1805" s="7"/>
      <c r="LN1805" s="7"/>
      <c r="LP1805" s="7"/>
      <c r="LR1805" s="7"/>
      <c r="LT1805" s="7"/>
      <c r="LV1805" s="7"/>
      <c r="LX1805" s="7"/>
      <c r="LY1805" s="7"/>
      <c r="LZ1805" s="7"/>
      <c r="MA1805" s="7"/>
      <c r="MB1805" s="7"/>
      <c r="MC1805" s="7"/>
      <c r="ME1805" s="7"/>
      <c r="MG1805" s="7"/>
      <c r="MH1805" s="7"/>
      <c r="MJ1805" s="7"/>
      <c r="ML1805" s="7"/>
      <c r="MM1805" s="7"/>
      <c r="MN1805" s="7"/>
      <c r="MO1805" s="7"/>
      <c r="MQ1805" s="7"/>
      <c r="MS1805" s="7"/>
      <c r="MU1805" s="7"/>
      <c r="MV1805" s="7"/>
      <c r="MX1805" s="7"/>
      <c r="MY1805" s="7"/>
      <c r="MZ1805" s="7"/>
      <c r="NB1805" s="7"/>
      <c r="ND1805" s="7"/>
      <c r="NF1805" s="7"/>
      <c r="NH1805" s="7"/>
      <c r="NJ1805" s="7"/>
      <c r="NL1805" s="7"/>
      <c r="NM1805" s="7"/>
      <c r="NN1805" s="7"/>
      <c r="NO1805" s="7"/>
      <c r="NP1805" s="7"/>
      <c r="NR1805" s="7"/>
      <c r="NT1805" s="7"/>
      <c r="NU1805" s="7"/>
      <c r="NW1805" s="7"/>
      <c r="NY1805" s="7"/>
      <c r="OA1805" s="7"/>
      <c r="OC1805" s="7"/>
      <c r="OE1805" s="7"/>
      <c r="OG1805" s="7"/>
      <c r="OI1805" s="7"/>
      <c r="OK1805" s="7"/>
      <c r="OM1805" s="7"/>
      <c r="OO1805" s="7"/>
      <c r="OQ1805" s="7"/>
      <c r="OS1805" s="7"/>
      <c r="OT1805" s="7"/>
      <c r="OV1805" s="7"/>
      <c r="OX1805" s="7"/>
      <c r="OZ1805" s="7"/>
      <c r="PB1805" s="7"/>
      <c r="PD1805" s="7"/>
      <c r="PF1805" s="7"/>
      <c r="PH1805" s="7"/>
      <c r="PJ1805" s="7"/>
      <c r="PL1805" s="7"/>
      <c r="PN1805" s="7"/>
      <c r="PP1805" s="7"/>
      <c r="PQ1805" s="7"/>
      <c r="PR1805" s="7"/>
      <c r="PS1805" s="7"/>
      <c r="PT1805" s="7"/>
      <c r="PV1805" s="7"/>
      <c r="PX1805" s="7"/>
      <c r="PZ1805" s="7"/>
      <c r="QB1805" s="7"/>
      <c r="QD1805" s="7"/>
      <c r="QF1805" s="7"/>
      <c r="QH1805" s="7"/>
      <c r="QJ1805" s="7"/>
      <c r="QL1805" s="7"/>
      <c r="QN1805" s="7"/>
      <c r="QO1805" s="7"/>
      <c r="QQ1805" s="7"/>
      <c r="QS1805" s="7"/>
      <c r="QU1805" s="7"/>
      <c r="QV1805" s="7"/>
      <c r="QX1805" s="7"/>
      <c r="QZ1805" s="7"/>
      <c r="RB1805" s="7"/>
      <c r="RD1805" s="7"/>
      <c r="RF1805" s="7"/>
      <c r="RH1805" s="7"/>
      <c r="RJ1805" s="7"/>
      <c r="RL1805" s="7"/>
      <c r="RN1805" s="7"/>
      <c r="RP1805" s="7"/>
      <c r="RR1805" s="7"/>
      <c r="RT1805" s="7"/>
      <c r="RV1805" s="7"/>
      <c r="RW1805" s="7"/>
      <c r="RX1805" s="7"/>
      <c r="RZ1805" s="7"/>
      <c r="SB1805" s="7"/>
      <c r="SD1805" s="7"/>
      <c r="SE1805" s="7"/>
      <c r="SF1805" s="7"/>
      <c r="SH1805" s="7"/>
      <c r="SJ1805" s="7"/>
      <c r="SL1805" s="7"/>
      <c r="SN1805" s="7"/>
      <c r="SP1805" s="7"/>
      <c r="SR1805" s="7"/>
      <c r="ST1805" s="7"/>
      <c r="SV1805" s="7"/>
      <c r="SW1805" s="7"/>
      <c r="SY1805" s="7"/>
      <c r="TA1805" s="7"/>
      <c r="TC1805" s="7"/>
      <c r="TE1805" s="7"/>
      <c r="TG1805" s="7"/>
      <c r="TI1805" s="7"/>
      <c r="TK1805" s="7"/>
      <c r="TM1805" s="7"/>
      <c r="TO1805" s="7"/>
      <c r="TQ1805" s="7"/>
      <c r="TS1805" s="7"/>
      <c r="TU1805" s="7"/>
      <c r="TW1805" s="7"/>
      <c r="TY1805" s="7"/>
      <c r="UA1805" s="7"/>
      <c r="UC1805" s="7"/>
      <c r="UE1805" s="7"/>
      <c r="UG1805" s="7"/>
      <c r="UI1805" s="7"/>
      <c r="UK1805" s="7"/>
      <c r="UM1805" s="7"/>
      <c r="UO1805" s="7"/>
      <c r="UQ1805" s="7"/>
      <c r="US1805" s="7"/>
      <c r="UU1805" s="7"/>
      <c r="UW1805" s="7"/>
      <c r="UY1805" s="7"/>
      <c r="VA1805" s="7"/>
      <c r="VC1805" s="7"/>
      <c r="VE1805" s="7"/>
      <c r="VG1805" s="7"/>
      <c r="VI1805" s="7"/>
      <c r="VK1805" s="7"/>
      <c r="VM1805" s="7"/>
      <c r="VO1805" s="7"/>
      <c r="VQ1805" s="7"/>
      <c r="VS1805" s="7"/>
      <c r="VU1805" s="7"/>
      <c r="VW1805" s="7"/>
      <c r="VY1805" s="7"/>
      <c r="WA1805" s="7"/>
      <c r="WC1805" s="7"/>
      <c r="WE1805" s="7"/>
      <c r="WG1805" s="7"/>
      <c r="WI1805" s="7"/>
      <c r="WK1805" s="7"/>
      <c r="WM1805" s="7"/>
      <c r="WO1805" s="7"/>
      <c r="WQ1805" s="7"/>
      <c r="WS1805" s="7"/>
      <c r="WU1805" s="7"/>
      <c r="WW1805" s="7"/>
      <c r="WY1805" s="7"/>
      <c r="XA1805" s="7"/>
      <c r="XC1805" s="7"/>
      <c r="XE1805" s="7"/>
      <c r="XG1805" s="7"/>
      <c r="XI1805" s="7"/>
      <c r="XK1805" s="7"/>
      <c r="XM1805" s="7"/>
      <c r="XO1805" s="7"/>
      <c r="XQ1805" s="7"/>
      <c r="XS1805" s="7"/>
      <c r="XU1805" s="7"/>
      <c r="XW1805" s="7"/>
      <c r="XY1805" s="7"/>
      <c r="YA1805" s="7"/>
      <c r="YC1805" s="7"/>
      <c r="YE1805" s="7"/>
      <c r="YG1805" s="7"/>
      <c r="YI1805" s="7"/>
      <c r="YK1805" s="7"/>
      <c r="YM1805" s="7"/>
    </row>
    <row r="1806" spans="5:663" s="80" customFormat="1" x14ac:dyDescent="0.2">
      <c r="E1806" s="7"/>
      <c r="G1806" s="7"/>
      <c r="I1806" s="7"/>
      <c r="K1806" s="7"/>
      <c r="M1806" s="7"/>
      <c r="O1806" s="7"/>
      <c r="Q1806" s="7"/>
      <c r="S1806" s="7"/>
      <c r="U1806" s="7"/>
      <c r="W1806" s="7"/>
      <c r="Y1806" s="7"/>
      <c r="AA1806" s="7"/>
      <c r="AC1806" s="7"/>
      <c r="AE1806" s="7"/>
      <c r="AG1806" s="7"/>
      <c r="AH1806" s="7"/>
      <c r="AI1806" s="7"/>
      <c r="AJ1806" s="7"/>
      <c r="AK1806" s="7"/>
      <c r="AL1806" s="7"/>
      <c r="AM1806" s="7"/>
      <c r="AO1806" s="7"/>
      <c r="AQ1806" s="7"/>
      <c r="AS1806" s="7"/>
      <c r="AU1806" s="7"/>
      <c r="AW1806" s="7"/>
      <c r="AY1806" s="7"/>
      <c r="BA1806" s="7"/>
      <c r="BC1806" s="7"/>
      <c r="BE1806" s="7"/>
      <c r="BG1806" s="7"/>
      <c r="BI1806" s="7"/>
      <c r="BK1806" s="7"/>
      <c r="BM1806" s="7"/>
      <c r="BO1806" s="7"/>
      <c r="BQ1806" s="7"/>
      <c r="BS1806" s="7"/>
      <c r="BT1806" s="7"/>
      <c r="BU1806" s="7"/>
      <c r="BW1806" s="7"/>
      <c r="BY1806" s="7"/>
      <c r="CA1806" s="7"/>
      <c r="CC1806" s="7"/>
      <c r="CE1806" s="7"/>
      <c r="CG1806" s="7"/>
      <c r="CH1806" s="7"/>
      <c r="CI1806" s="7"/>
      <c r="CJ1806" s="7"/>
      <c r="CL1806" s="7"/>
      <c r="CN1806" s="7"/>
      <c r="CP1806" s="7"/>
      <c r="CR1806" s="7"/>
      <c r="CT1806" s="7"/>
      <c r="CV1806" s="7"/>
      <c r="CW1806" s="7"/>
      <c r="CY1806" s="7"/>
      <c r="DA1806" s="7"/>
      <c r="DC1806" s="7"/>
      <c r="DE1806" s="7"/>
      <c r="DG1806" s="7"/>
      <c r="DI1806" s="7"/>
      <c r="DK1806" s="7"/>
      <c r="DM1806" s="7"/>
      <c r="DO1806" s="7"/>
      <c r="DQ1806" s="7"/>
      <c r="DR1806" s="7"/>
      <c r="DS1806" s="7"/>
      <c r="DT1806" s="7"/>
      <c r="DV1806" s="7"/>
      <c r="DX1806" s="7"/>
      <c r="DY1806" s="7"/>
      <c r="DZ1806" s="7"/>
      <c r="EB1806" s="7"/>
      <c r="ED1806" s="7"/>
      <c r="EF1806" s="7"/>
      <c r="EG1806" s="7"/>
      <c r="EI1806" s="7"/>
      <c r="EJ1806" s="7"/>
      <c r="EL1806" s="7"/>
      <c r="EN1806" s="7"/>
      <c r="EP1806" s="7"/>
      <c r="ER1806" s="7"/>
      <c r="ET1806" s="7"/>
      <c r="EV1806" s="7"/>
      <c r="EX1806" s="7"/>
      <c r="EZ1806" s="7"/>
      <c r="FB1806" s="7"/>
      <c r="FD1806" s="7"/>
      <c r="FE1806" s="7"/>
      <c r="FF1806" s="7"/>
      <c r="FH1806" s="7"/>
      <c r="FJ1806" s="7"/>
      <c r="FL1806" s="7"/>
      <c r="FN1806" s="7"/>
      <c r="FP1806" s="7"/>
      <c r="FR1806" s="7"/>
      <c r="FT1806" s="7"/>
      <c r="FV1806" s="7"/>
      <c r="FW1806" s="7"/>
      <c r="FY1806" s="7"/>
      <c r="GA1806" s="7"/>
      <c r="GC1806" s="7"/>
      <c r="GE1806" s="7"/>
      <c r="GG1806" s="7"/>
      <c r="GI1806" s="7"/>
      <c r="GJ1806" s="7"/>
      <c r="GK1806" s="7"/>
      <c r="GL1806" s="7"/>
      <c r="GM1806" s="7"/>
      <c r="GN1806" s="7"/>
      <c r="GO1806" s="7"/>
      <c r="GP1806" s="7"/>
      <c r="GR1806" s="7"/>
      <c r="GT1806" s="7"/>
      <c r="GV1806" s="7"/>
      <c r="GX1806" s="7"/>
      <c r="GZ1806" s="7"/>
      <c r="HA1806" s="7"/>
      <c r="HC1806" s="7"/>
      <c r="HE1806" s="7"/>
      <c r="HG1806" s="7"/>
      <c r="HI1806" s="7"/>
      <c r="HK1806" s="7"/>
      <c r="HM1806" s="7"/>
      <c r="HO1806" s="7"/>
      <c r="HQ1806" s="7"/>
      <c r="HS1806" s="7"/>
      <c r="HU1806" s="7"/>
      <c r="HW1806" s="7"/>
      <c r="HY1806" s="7"/>
      <c r="IA1806" s="7"/>
      <c r="IC1806" s="7"/>
      <c r="IE1806" s="7"/>
      <c r="IF1806" s="7"/>
      <c r="IG1806" s="7"/>
      <c r="IH1806" s="7"/>
      <c r="IJ1806" s="7"/>
      <c r="IL1806" s="7"/>
      <c r="IN1806" s="7"/>
      <c r="IO1806" s="7"/>
      <c r="IP1806" s="7"/>
      <c r="IR1806" s="7"/>
      <c r="IT1806" s="7"/>
      <c r="IV1806" s="7"/>
      <c r="IX1806" s="7"/>
      <c r="IZ1806" s="7"/>
      <c r="JB1806" s="7"/>
      <c r="JD1806" s="7"/>
      <c r="JF1806" s="7"/>
      <c r="JG1806" s="7"/>
      <c r="JI1806" s="7"/>
      <c r="JK1806" s="7"/>
      <c r="JM1806" s="7"/>
      <c r="JO1806" s="7"/>
      <c r="JP1806" s="7"/>
      <c r="JQ1806" s="7"/>
      <c r="JS1806" s="7"/>
      <c r="JT1806" s="7"/>
      <c r="JU1806" s="7"/>
      <c r="JV1806" s="7"/>
      <c r="JX1806" s="7"/>
      <c r="JZ1806" s="7"/>
      <c r="KB1806" s="7"/>
      <c r="KD1806" s="7"/>
      <c r="KF1806" s="7"/>
      <c r="KH1806" s="7"/>
      <c r="KJ1806" s="7"/>
      <c r="KL1806" s="7"/>
      <c r="KN1806" s="7"/>
      <c r="KO1806" s="7"/>
      <c r="KP1806" s="7"/>
      <c r="KQ1806" s="7"/>
      <c r="KR1806" s="7"/>
      <c r="KT1806" s="7"/>
      <c r="KV1806" s="7"/>
      <c r="KX1806" s="7"/>
      <c r="KZ1806" s="7"/>
      <c r="LB1806" s="7"/>
      <c r="LD1806" s="7"/>
      <c r="LF1806" s="7"/>
      <c r="LH1806" s="7"/>
      <c r="LJ1806" s="7"/>
      <c r="LL1806" s="7"/>
      <c r="LN1806" s="7"/>
      <c r="LP1806" s="7"/>
      <c r="LR1806" s="7"/>
      <c r="LT1806" s="7"/>
      <c r="LV1806" s="7"/>
      <c r="LX1806" s="7"/>
      <c r="LY1806" s="7"/>
      <c r="LZ1806" s="7"/>
      <c r="MA1806" s="7"/>
      <c r="MB1806" s="7"/>
      <c r="MC1806" s="7"/>
      <c r="ME1806" s="7"/>
      <c r="MG1806" s="7"/>
      <c r="MH1806" s="7"/>
      <c r="MJ1806" s="7"/>
      <c r="ML1806" s="7"/>
      <c r="MM1806" s="7"/>
      <c r="MN1806" s="7"/>
      <c r="MO1806" s="7"/>
      <c r="MQ1806" s="7"/>
      <c r="MS1806" s="7"/>
      <c r="MU1806" s="7"/>
      <c r="MV1806" s="7"/>
      <c r="MX1806" s="7"/>
      <c r="MY1806" s="7"/>
      <c r="MZ1806" s="7"/>
      <c r="NB1806" s="7"/>
      <c r="ND1806" s="7"/>
      <c r="NF1806" s="7"/>
      <c r="NH1806" s="7"/>
      <c r="NJ1806" s="7"/>
      <c r="NL1806" s="7"/>
      <c r="NM1806" s="7"/>
      <c r="NN1806" s="7"/>
      <c r="NO1806" s="7"/>
      <c r="NP1806" s="7"/>
      <c r="NR1806" s="7"/>
      <c r="NT1806" s="7"/>
      <c r="NU1806" s="7"/>
      <c r="NW1806" s="7"/>
      <c r="NY1806" s="7"/>
      <c r="OA1806" s="7"/>
      <c r="OC1806" s="7"/>
      <c r="OE1806" s="7"/>
      <c r="OG1806" s="7"/>
      <c r="OI1806" s="7"/>
      <c r="OK1806" s="7"/>
      <c r="OM1806" s="7"/>
      <c r="OO1806" s="7"/>
      <c r="OQ1806" s="7"/>
      <c r="OS1806" s="7"/>
      <c r="OT1806" s="7"/>
      <c r="OV1806" s="7"/>
      <c r="OX1806" s="7"/>
      <c r="OZ1806" s="7"/>
      <c r="PB1806" s="7"/>
      <c r="PD1806" s="7"/>
      <c r="PF1806" s="7"/>
      <c r="PH1806" s="7"/>
      <c r="PJ1806" s="7"/>
      <c r="PL1806" s="7"/>
      <c r="PN1806" s="7"/>
      <c r="PP1806" s="7"/>
      <c r="PQ1806" s="7"/>
      <c r="PR1806" s="7"/>
      <c r="PS1806" s="7"/>
      <c r="PT1806" s="7"/>
      <c r="PV1806" s="7"/>
      <c r="PX1806" s="7"/>
      <c r="PZ1806" s="7"/>
      <c r="QB1806" s="7"/>
      <c r="QD1806" s="7"/>
      <c r="QF1806" s="7"/>
      <c r="QH1806" s="7"/>
      <c r="QJ1806" s="7"/>
      <c r="QL1806" s="7"/>
      <c r="QN1806" s="7"/>
      <c r="QO1806" s="7"/>
      <c r="QQ1806" s="7"/>
      <c r="QS1806" s="7"/>
      <c r="QU1806" s="7"/>
      <c r="QV1806" s="7"/>
      <c r="QX1806" s="7"/>
      <c r="QZ1806" s="7"/>
      <c r="RB1806" s="7"/>
      <c r="RD1806" s="7"/>
      <c r="RF1806" s="7"/>
      <c r="RH1806" s="7"/>
      <c r="RJ1806" s="7"/>
      <c r="RL1806" s="7"/>
      <c r="RN1806" s="7"/>
      <c r="RP1806" s="7"/>
      <c r="RR1806" s="7"/>
      <c r="RT1806" s="7"/>
      <c r="RV1806" s="7"/>
      <c r="RW1806" s="7"/>
      <c r="RX1806" s="7"/>
      <c r="RZ1806" s="7"/>
      <c r="SB1806" s="7"/>
      <c r="SD1806" s="7"/>
      <c r="SE1806" s="7"/>
      <c r="SF1806" s="7"/>
      <c r="SH1806" s="7"/>
      <c r="SJ1806" s="7"/>
      <c r="SL1806" s="7"/>
      <c r="SN1806" s="7"/>
      <c r="SP1806" s="7"/>
      <c r="SR1806" s="7"/>
      <c r="ST1806" s="7"/>
      <c r="SV1806" s="7"/>
      <c r="SW1806" s="7"/>
      <c r="SY1806" s="7"/>
      <c r="TA1806" s="7"/>
      <c r="TC1806" s="7"/>
      <c r="TE1806" s="7"/>
      <c r="TG1806" s="7"/>
      <c r="TI1806" s="7"/>
      <c r="TK1806" s="7"/>
      <c r="TM1806" s="7"/>
      <c r="TO1806" s="7"/>
      <c r="TQ1806" s="7"/>
      <c r="TS1806" s="7"/>
      <c r="TU1806" s="7"/>
      <c r="TW1806" s="7"/>
      <c r="TY1806" s="7"/>
      <c r="UA1806" s="7"/>
      <c r="UC1806" s="7"/>
      <c r="UE1806" s="7"/>
      <c r="UG1806" s="7"/>
      <c r="UI1806" s="7"/>
      <c r="UK1806" s="7"/>
      <c r="UM1806" s="7"/>
      <c r="UO1806" s="7"/>
      <c r="UQ1806" s="7"/>
      <c r="US1806" s="7"/>
      <c r="UU1806" s="7"/>
      <c r="UW1806" s="7"/>
      <c r="UY1806" s="7"/>
      <c r="VA1806" s="7"/>
      <c r="VC1806" s="7"/>
      <c r="VE1806" s="7"/>
      <c r="VG1806" s="7"/>
      <c r="VI1806" s="7"/>
      <c r="VK1806" s="7"/>
      <c r="VM1806" s="7"/>
      <c r="VO1806" s="7"/>
      <c r="VQ1806" s="7"/>
      <c r="VS1806" s="7"/>
      <c r="VU1806" s="7"/>
      <c r="VW1806" s="7"/>
      <c r="VY1806" s="7"/>
      <c r="WA1806" s="7"/>
      <c r="WC1806" s="7"/>
      <c r="WE1806" s="7"/>
      <c r="WG1806" s="7"/>
      <c r="WI1806" s="7"/>
      <c r="WK1806" s="7"/>
      <c r="WM1806" s="7"/>
      <c r="WO1806" s="7"/>
      <c r="WQ1806" s="7"/>
      <c r="WS1806" s="7"/>
      <c r="WU1806" s="7"/>
      <c r="WW1806" s="7"/>
      <c r="WY1806" s="7"/>
      <c r="XA1806" s="7"/>
      <c r="XC1806" s="7"/>
      <c r="XE1806" s="7"/>
      <c r="XG1806" s="7"/>
      <c r="XI1806" s="7"/>
      <c r="XK1806" s="7"/>
      <c r="XM1806" s="7"/>
      <c r="XO1806" s="7"/>
      <c r="XQ1806" s="7"/>
      <c r="XS1806" s="7"/>
      <c r="XU1806" s="7"/>
      <c r="XW1806" s="7"/>
      <c r="XY1806" s="7"/>
      <c r="YA1806" s="7"/>
      <c r="YC1806" s="7"/>
      <c r="YE1806" s="7"/>
      <c r="YG1806" s="7"/>
      <c r="YI1806" s="7"/>
      <c r="YK1806" s="7"/>
      <c r="YM1806" s="7"/>
    </row>
    <row r="1807" spans="5:663" s="80" customFormat="1" x14ac:dyDescent="0.2">
      <c r="E1807" s="7"/>
      <c r="G1807" s="7"/>
      <c r="I1807" s="7"/>
      <c r="K1807" s="7"/>
      <c r="M1807" s="7"/>
      <c r="O1807" s="7"/>
      <c r="Q1807" s="7"/>
      <c r="S1807" s="7"/>
      <c r="U1807" s="7"/>
      <c r="W1807" s="7"/>
      <c r="Y1807" s="7"/>
      <c r="AA1807" s="7"/>
      <c r="AC1807" s="7"/>
      <c r="AE1807" s="7"/>
      <c r="AG1807" s="7"/>
      <c r="AH1807" s="7"/>
      <c r="AI1807" s="7"/>
      <c r="AJ1807" s="7"/>
      <c r="AK1807" s="7"/>
      <c r="AL1807" s="7"/>
      <c r="AM1807" s="7"/>
      <c r="AO1807" s="7"/>
      <c r="AQ1807" s="7"/>
      <c r="AS1807" s="7"/>
      <c r="AU1807" s="7"/>
      <c r="AW1807" s="7"/>
      <c r="AY1807" s="7"/>
      <c r="BA1807" s="7"/>
      <c r="BC1807" s="7"/>
      <c r="BE1807" s="7"/>
      <c r="BG1807" s="7"/>
      <c r="BI1807" s="7"/>
      <c r="BK1807" s="7"/>
      <c r="BM1807" s="7"/>
      <c r="BO1807" s="7"/>
      <c r="BQ1807" s="7"/>
      <c r="BS1807" s="7"/>
      <c r="BT1807" s="7"/>
      <c r="BU1807" s="7"/>
      <c r="BW1807" s="7"/>
      <c r="BY1807" s="7"/>
      <c r="CA1807" s="7"/>
      <c r="CC1807" s="7"/>
      <c r="CE1807" s="7"/>
      <c r="CG1807" s="7"/>
      <c r="CH1807" s="7"/>
      <c r="CI1807" s="7"/>
      <c r="CJ1807" s="7"/>
      <c r="CL1807" s="7"/>
      <c r="CN1807" s="7"/>
      <c r="CP1807" s="7"/>
      <c r="CR1807" s="7"/>
      <c r="CT1807" s="7"/>
      <c r="CV1807" s="7"/>
      <c r="CW1807" s="7"/>
      <c r="CY1807" s="7"/>
      <c r="DA1807" s="7"/>
      <c r="DC1807" s="7"/>
      <c r="DE1807" s="7"/>
      <c r="DG1807" s="7"/>
      <c r="DI1807" s="7"/>
      <c r="DK1807" s="7"/>
      <c r="DM1807" s="7"/>
      <c r="DO1807" s="7"/>
      <c r="DQ1807" s="7"/>
      <c r="DR1807" s="7"/>
      <c r="DS1807" s="7"/>
      <c r="DT1807" s="7"/>
      <c r="DV1807" s="7"/>
      <c r="DX1807" s="7"/>
      <c r="DY1807" s="7"/>
      <c r="DZ1807" s="7"/>
      <c r="EB1807" s="7"/>
      <c r="ED1807" s="7"/>
      <c r="EF1807" s="7"/>
      <c r="EG1807" s="7"/>
      <c r="EI1807" s="7"/>
      <c r="EJ1807" s="7"/>
      <c r="EL1807" s="7"/>
      <c r="EN1807" s="7"/>
      <c r="EP1807" s="7"/>
      <c r="ER1807" s="7"/>
      <c r="ET1807" s="7"/>
      <c r="EV1807" s="7"/>
      <c r="EX1807" s="7"/>
      <c r="EZ1807" s="7"/>
      <c r="FB1807" s="7"/>
      <c r="FD1807" s="7"/>
      <c r="FE1807" s="7"/>
      <c r="FF1807" s="7"/>
      <c r="FH1807" s="7"/>
      <c r="FJ1807" s="7"/>
      <c r="FL1807" s="7"/>
      <c r="FN1807" s="7"/>
      <c r="FP1807" s="7"/>
      <c r="FR1807" s="7"/>
      <c r="FT1807" s="7"/>
      <c r="FV1807" s="7"/>
      <c r="FW1807" s="7"/>
      <c r="FY1807" s="7"/>
      <c r="GA1807" s="7"/>
      <c r="GC1807" s="7"/>
      <c r="GE1807" s="7"/>
      <c r="GG1807" s="7"/>
      <c r="GI1807" s="7"/>
      <c r="GJ1807" s="7"/>
      <c r="GK1807" s="7"/>
      <c r="GL1807" s="7"/>
      <c r="GM1807" s="7"/>
      <c r="GN1807" s="7"/>
      <c r="GO1807" s="7"/>
      <c r="GP1807" s="7"/>
      <c r="GR1807" s="7"/>
      <c r="GT1807" s="7"/>
      <c r="GV1807" s="7"/>
      <c r="GX1807" s="7"/>
      <c r="GZ1807" s="7"/>
      <c r="HA1807" s="7"/>
      <c r="HC1807" s="7"/>
      <c r="HE1807" s="7"/>
      <c r="HG1807" s="7"/>
      <c r="HI1807" s="7"/>
      <c r="HK1807" s="7"/>
      <c r="HM1807" s="7"/>
      <c r="HO1807" s="7"/>
      <c r="HQ1807" s="7"/>
      <c r="HS1807" s="7"/>
      <c r="HU1807" s="7"/>
      <c r="HW1807" s="7"/>
      <c r="HY1807" s="7"/>
      <c r="IA1807" s="7"/>
      <c r="IC1807" s="7"/>
      <c r="IE1807" s="7"/>
      <c r="IF1807" s="7"/>
      <c r="IG1807" s="7"/>
      <c r="IH1807" s="7"/>
      <c r="IJ1807" s="7"/>
      <c r="IL1807" s="7"/>
      <c r="IN1807" s="7"/>
      <c r="IO1807" s="7"/>
      <c r="IP1807" s="7"/>
      <c r="IR1807" s="7"/>
      <c r="IT1807" s="7"/>
      <c r="IV1807" s="7"/>
      <c r="IX1807" s="7"/>
      <c r="IZ1807" s="7"/>
      <c r="JB1807" s="7"/>
      <c r="JD1807" s="7"/>
      <c r="JF1807" s="7"/>
      <c r="JG1807" s="7"/>
      <c r="JI1807" s="7"/>
      <c r="JK1807" s="7"/>
      <c r="JM1807" s="7"/>
      <c r="JO1807" s="7"/>
      <c r="JP1807" s="7"/>
      <c r="JQ1807" s="7"/>
      <c r="JS1807" s="7"/>
      <c r="JT1807" s="7"/>
      <c r="JU1807" s="7"/>
      <c r="JV1807" s="7"/>
      <c r="JX1807" s="7"/>
      <c r="JZ1807" s="7"/>
      <c r="KB1807" s="7"/>
      <c r="KD1807" s="7"/>
      <c r="KF1807" s="7"/>
      <c r="KH1807" s="7"/>
      <c r="KJ1807" s="7"/>
      <c r="KL1807" s="7"/>
      <c r="KN1807" s="7"/>
      <c r="KO1807" s="7"/>
      <c r="KP1807" s="7"/>
      <c r="KQ1807" s="7"/>
      <c r="KR1807" s="7"/>
      <c r="KT1807" s="7"/>
      <c r="KV1807" s="7"/>
      <c r="KX1807" s="7"/>
      <c r="KZ1807" s="7"/>
      <c r="LB1807" s="7"/>
      <c r="LD1807" s="7"/>
      <c r="LF1807" s="7"/>
      <c r="LH1807" s="7"/>
      <c r="LJ1807" s="7"/>
      <c r="LL1807" s="7"/>
      <c r="LN1807" s="7"/>
      <c r="LP1807" s="7"/>
      <c r="LR1807" s="7"/>
      <c r="LT1807" s="7"/>
      <c r="LV1807" s="7"/>
      <c r="LX1807" s="7"/>
      <c r="LY1807" s="7"/>
      <c r="LZ1807" s="7"/>
      <c r="MA1807" s="7"/>
      <c r="MB1807" s="7"/>
      <c r="MC1807" s="7"/>
      <c r="ME1807" s="7"/>
      <c r="MG1807" s="7"/>
      <c r="MH1807" s="7"/>
      <c r="MJ1807" s="7"/>
      <c r="ML1807" s="7"/>
      <c r="MM1807" s="7"/>
      <c r="MN1807" s="7"/>
      <c r="MO1807" s="7"/>
      <c r="MQ1807" s="7"/>
      <c r="MS1807" s="7"/>
      <c r="MU1807" s="7"/>
      <c r="MV1807" s="7"/>
      <c r="MX1807" s="7"/>
      <c r="MY1807" s="7"/>
      <c r="MZ1807" s="7"/>
      <c r="NB1807" s="7"/>
      <c r="ND1807" s="7"/>
      <c r="NF1807" s="7"/>
      <c r="NH1807" s="7"/>
      <c r="NJ1807" s="7"/>
      <c r="NL1807" s="7"/>
      <c r="NM1807" s="7"/>
      <c r="NN1807" s="7"/>
      <c r="NO1807" s="7"/>
      <c r="NP1807" s="7"/>
      <c r="NR1807" s="7"/>
      <c r="NT1807" s="7"/>
      <c r="NU1807" s="7"/>
      <c r="NW1807" s="7"/>
      <c r="NY1807" s="7"/>
      <c r="OA1807" s="7"/>
      <c r="OC1807" s="7"/>
      <c r="OE1807" s="7"/>
      <c r="OG1807" s="7"/>
      <c r="OI1807" s="7"/>
      <c r="OK1807" s="7"/>
      <c r="OM1807" s="7"/>
      <c r="OO1807" s="7"/>
      <c r="OQ1807" s="7"/>
      <c r="OS1807" s="7"/>
      <c r="OT1807" s="7"/>
      <c r="OV1807" s="7"/>
      <c r="OX1807" s="7"/>
      <c r="OZ1807" s="7"/>
      <c r="PB1807" s="7"/>
      <c r="PD1807" s="7"/>
      <c r="PF1807" s="7"/>
      <c r="PH1807" s="7"/>
      <c r="PJ1807" s="7"/>
      <c r="PL1807" s="7"/>
      <c r="PN1807" s="7"/>
      <c r="PP1807" s="7"/>
      <c r="PQ1807" s="7"/>
      <c r="PR1807" s="7"/>
      <c r="PS1807" s="7"/>
      <c r="PT1807" s="7"/>
      <c r="PV1807" s="7"/>
      <c r="PX1807" s="7"/>
      <c r="PZ1807" s="7"/>
      <c r="QB1807" s="7"/>
      <c r="QD1807" s="7"/>
      <c r="QF1807" s="7"/>
      <c r="QH1807" s="7"/>
      <c r="QJ1807" s="7"/>
      <c r="QL1807" s="7"/>
      <c r="QN1807" s="7"/>
      <c r="QO1807" s="7"/>
      <c r="QQ1807" s="7"/>
      <c r="QS1807" s="7"/>
      <c r="QU1807" s="7"/>
      <c r="QV1807" s="7"/>
      <c r="QX1807" s="7"/>
      <c r="QZ1807" s="7"/>
      <c r="RB1807" s="7"/>
      <c r="RD1807" s="7"/>
      <c r="RF1807" s="7"/>
      <c r="RH1807" s="7"/>
      <c r="RJ1807" s="7"/>
      <c r="RL1807" s="7"/>
      <c r="RN1807" s="7"/>
      <c r="RP1807" s="7"/>
      <c r="RR1807" s="7"/>
      <c r="RT1807" s="7"/>
      <c r="RV1807" s="7"/>
      <c r="RW1807" s="7"/>
      <c r="RX1807" s="7"/>
      <c r="RZ1807" s="7"/>
      <c r="SB1807" s="7"/>
      <c r="SD1807" s="7"/>
      <c r="SE1807" s="7"/>
      <c r="SF1807" s="7"/>
      <c r="SH1807" s="7"/>
      <c r="SJ1807" s="7"/>
      <c r="SL1807" s="7"/>
      <c r="SN1807" s="7"/>
      <c r="SP1807" s="7"/>
      <c r="SR1807" s="7"/>
      <c r="ST1807" s="7"/>
      <c r="SV1807" s="7"/>
      <c r="SW1807" s="7"/>
      <c r="SY1807" s="7"/>
      <c r="TA1807" s="7"/>
      <c r="TC1807" s="7"/>
      <c r="TE1807" s="7"/>
      <c r="TG1807" s="7"/>
      <c r="TI1807" s="7"/>
      <c r="TK1807" s="7"/>
      <c r="TM1807" s="7"/>
      <c r="TO1807" s="7"/>
      <c r="TQ1807" s="7"/>
      <c r="TS1807" s="7"/>
      <c r="TU1807" s="7"/>
      <c r="TW1807" s="7"/>
      <c r="TY1807" s="7"/>
      <c r="UA1807" s="7"/>
      <c r="UC1807" s="7"/>
      <c r="UE1807" s="7"/>
      <c r="UG1807" s="7"/>
      <c r="UI1807" s="7"/>
      <c r="UK1807" s="7"/>
      <c r="UM1807" s="7"/>
      <c r="UO1807" s="7"/>
      <c r="UQ1807" s="7"/>
      <c r="US1807" s="7"/>
      <c r="UU1807" s="7"/>
      <c r="UW1807" s="7"/>
      <c r="UY1807" s="7"/>
      <c r="VA1807" s="7"/>
      <c r="VC1807" s="7"/>
      <c r="VE1807" s="7"/>
      <c r="VG1807" s="7"/>
      <c r="VI1807" s="7"/>
      <c r="VK1807" s="7"/>
      <c r="VM1807" s="7"/>
      <c r="VO1807" s="7"/>
      <c r="VQ1807" s="7"/>
      <c r="VS1807" s="7"/>
      <c r="VU1807" s="7"/>
      <c r="VW1807" s="7"/>
      <c r="VY1807" s="7"/>
      <c r="WA1807" s="7"/>
      <c r="WC1807" s="7"/>
      <c r="WE1807" s="7"/>
      <c r="WG1807" s="7"/>
      <c r="WI1807" s="7"/>
      <c r="WK1807" s="7"/>
      <c r="WM1807" s="7"/>
      <c r="WO1807" s="7"/>
      <c r="WQ1807" s="7"/>
      <c r="WS1807" s="7"/>
      <c r="WU1807" s="7"/>
      <c r="WW1807" s="7"/>
      <c r="WY1807" s="7"/>
      <c r="XA1807" s="7"/>
      <c r="XC1807" s="7"/>
      <c r="XE1807" s="7"/>
      <c r="XG1807" s="7"/>
      <c r="XI1807" s="7"/>
      <c r="XK1807" s="7"/>
      <c r="XM1807" s="7"/>
      <c r="XO1807" s="7"/>
      <c r="XQ1807" s="7"/>
      <c r="XS1807" s="7"/>
      <c r="XU1807" s="7"/>
      <c r="XW1807" s="7"/>
      <c r="XY1807" s="7"/>
      <c r="YA1807" s="7"/>
      <c r="YC1807" s="7"/>
      <c r="YE1807" s="7"/>
      <c r="YG1807" s="7"/>
      <c r="YI1807" s="7"/>
      <c r="YK1807" s="7"/>
      <c r="YM1807" s="7"/>
    </row>
    <row r="1808" spans="5:663" s="80" customFormat="1" x14ac:dyDescent="0.2">
      <c r="E1808" s="7"/>
      <c r="G1808" s="7"/>
      <c r="I1808" s="7"/>
      <c r="K1808" s="7"/>
      <c r="M1808" s="7"/>
      <c r="O1808" s="7"/>
      <c r="Q1808" s="7"/>
      <c r="S1808" s="7"/>
      <c r="U1808" s="7"/>
      <c r="W1808" s="7"/>
      <c r="Y1808" s="7"/>
      <c r="AA1808" s="7"/>
      <c r="AC1808" s="7"/>
      <c r="AE1808" s="7"/>
      <c r="AG1808" s="7"/>
      <c r="AH1808" s="7"/>
      <c r="AI1808" s="7"/>
      <c r="AJ1808" s="7"/>
      <c r="AK1808" s="7"/>
      <c r="AL1808" s="7"/>
      <c r="AM1808" s="7"/>
      <c r="AO1808" s="7"/>
      <c r="AQ1808" s="7"/>
      <c r="AS1808" s="7"/>
      <c r="AU1808" s="7"/>
      <c r="AW1808" s="7"/>
      <c r="AY1808" s="7"/>
      <c r="BA1808" s="7"/>
      <c r="BC1808" s="7"/>
      <c r="BE1808" s="7"/>
      <c r="BG1808" s="7"/>
      <c r="BI1808" s="7"/>
      <c r="BK1808" s="7"/>
      <c r="BM1808" s="7"/>
      <c r="BO1808" s="7"/>
      <c r="BQ1808" s="7"/>
      <c r="BS1808" s="7"/>
      <c r="BT1808" s="7"/>
      <c r="BU1808" s="7"/>
      <c r="BW1808" s="7"/>
      <c r="BY1808" s="7"/>
      <c r="CA1808" s="7"/>
      <c r="CC1808" s="7"/>
      <c r="CE1808" s="7"/>
      <c r="CG1808" s="7"/>
      <c r="CH1808" s="7"/>
      <c r="CI1808" s="7"/>
      <c r="CJ1808" s="7"/>
      <c r="CL1808" s="7"/>
      <c r="CN1808" s="7"/>
      <c r="CP1808" s="7"/>
      <c r="CR1808" s="7"/>
      <c r="CT1808" s="7"/>
      <c r="CV1808" s="7"/>
      <c r="CW1808" s="7"/>
      <c r="CY1808" s="7"/>
      <c r="DA1808" s="7"/>
      <c r="DC1808" s="7"/>
      <c r="DE1808" s="7"/>
      <c r="DG1808" s="7"/>
      <c r="DI1808" s="7"/>
      <c r="DK1808" s="7"/>
      <c r="DM1808" s="7"/>
      <c r="DO1808" s="7"/>
      <c r="DQ1808" s="7"/>
      <c r="DR1808" s="7"/>
      <c r="DS1808" s="7"/>
      <c r="DT1808" s="7"/>
      <c r="DV1808" s="7"/>
      <c r="DX1808" s="7"/>
      <c r="DY1808" s="7"/>
      <c r="DZ1808" s="7"/>
      <c r="EB1808" s="7"/>
      <c r="ED1808" s="7"/>
      <c r="EF1808" s="7"/>
      <c r="EG1808" s="7"/>
      <c r="EI1808" s="7"/>
      <c r="EJ1808" s="7"/>
      <c r="EL1808" s="7"/>
      <c r="EN1808" s="7"/>
      <c r="EP1808" s="7"/>
      <c r="ER1808" s="7"/>
      <c r="ET1808" s="7"/>
      <c r="EV1808" s="7"/>
      <c r="EX1808" s="7"/>
      <c r="EZ1808" s="7"/>
      <c r="FB1808" s="7"/>
      <c r="FD1808" s="7"/>
      <c r="FE1808" s="7"/>
      <c r="FF1808" s="7"/>
      <c r="FH1808" s="7"/>
      <c r="FJ1808" s="7"/>
      <c r="FL1808" s="7"/>
      <c r="FN1808" s="7"/>
      <c r="FP1808" s="7"/>
      <c r="FR1808" s="7"/>
      <c r="FT1808" s="7"/>
      <c r="FV1808" s="7"/>
      <c r="FW1808" s="7"/>
      <c r="FY1808" s="7"/>
      <c r="GA1808" s="7"/>
      <c r="GC1808" s="7"/>
      <c r="GE1808" s="7"/>
      <c r="GG1808" s="7"/>
      <c r="GI1808" s="7"/>
      <c r="GJ1808" s="7"/>
      <c r="GK1808" s="7"/>
      <c r="GL1808" s="7"/>
      <c r="GM1808" s="7"/>
      <c r="GN1808" s="7"/>
      <c r="GO1808" s="7"/>
      <c r="GP1808" s="7"/>
      <c r="GR1808" s="7"/>
      <c r="GT1808" s="7"/>
      <c r="GV1808" s="7"/>
      <c r="GX1808" s="7"/>
      <c r="GZ1808" s="7"/>
      <c r="HA1808" s="7"/>
      <c r="HC1808" s="7"/>
      <c r="HE1808" s="7"/>
      <c r="HG1808" s="7"/>
      <c r="HI1808" s="7"/>
      <c r="HK1808" s="7"/>
      <c r="HM1808" s="7"/>
      <c r="HO1808" s="7"/>
      <c r="HQ1808" s="7"/>
      <c r="HS1808" s="7"/>
      <c r="HU1808" s="7"/>
      <c r="HW1808" s="7"/>
      <c r="HY1808" s="7"/>
      <c r="IA1808" s="7"/>
      <c r="IC1808" s="7"/>
      <c r="IE1808" s="7"/>
      <c r="IF1808" s="7"/>
      <c r="IG1808" s="7"/>
      <c r="IH1808" s="7"/>
      <c r="IJ1808" s="7"/>
      <c r="IL1808" s="7"/>
      <c r="IN1808" s="7"/>
      <c r="IO1808" s="7"/>
      <c r="IP1808" s="7"/>
      <c r="IR1808" s="7"/>
      <c r="IT1808" s="7"/>
      <c r="IV1808" s="7"/>
      <c r="IX1808" s="7"/>
      <c r="IZ1808" s="7"/>
      <c r="JB1808" s="7"/>
      <c r="JD1808" s="7"/>
      <c r="JF1808" s="7"/>
      <c r="JG1808" s="7"/>
      <c r="JI1808" s="7"/>
      <c r="JK1808" s="7"/>
      <c r="JM1808" s="7"/>
      <c r="JO1808" s="7"/>
      <c r="JP1808" s="7"/>
      <c r="JQ1808" s="7"/>
      <c r="JS1808" s="7"/>
      <c r="JT1808" s="7"/>
      <c r="JU1808" s="7"/>
      <c r="JV1808" s="7"/>
      <c r="JX1808" s="7"/>
      <c r="JZ1808" s="7"/>
      <c r="KB1808" s="7"/>
      <c r="KD1808" s="7"/>
      <c r="KF1808" s="7"/>
      <c r="KH1808" s="7"/>
      <c r="KJ1808" s="7"/>
      <c r="KL1808" s="7"/>
      <c r="KN1808" s="7"/>
      <c r="KO1808" s="7"/>
      <c r="KP1808" s="7"/>
      <c r="KQ1808" s="7"/>
      <c r="KR1808" s="7"/>
      <c r="KT1808" s="7"/>
      <c r="KV1808" s="7"/>
      <c r="KX1808" s="7"/>
      <c r="KZ1808" s="7"/>
      <c r="LB1808" s="7"/>
      <c r="LD1808" s="7"/>
      <c r="LF1808" s="7"/>
      <c r="LH1808" s="7"/>
      <c r="LJ1808" s="7"/>
      <c r="LL1808" s="7"/>
      <c r="LN1808" s="7"/>
      <c r="LP1808" s="7"/>
      <c r="LR1808" s="7"/>
      <c r="LT1808" s="7"/>
      <c r="LV1808" s="7"/>
      <c r="LX1808" s="7"/>
      <c r="LY1808" s="7"/>
      <c r="LZ1808" s="7"/>
      <c r="MA1808" s="7"/>
      <c r="MB1808" s="7"/>
      <c r="MC1808" s="7"/>
      <c r="ME1808" s="7"/>
      <c r="MG1808" s="7"/>
      <c r="MH1808" s="7"/>
      <c r="MJ1808" s="7"/>
      <c r="ML1808" s="7"/>
      <c r="MM1808" s="7"/>
      <c r="MN1808" s="7"/>
      <c r="MO1808" s="7"/>
      <c r="MQ1808" s="7"/>
      <c r="MS1808" s="7"/>
      <c r="MU1808" s="7"/>
      <c r="MV1808" s="7"/>
      <c r="MX1808" s="7"/>
      <c r="MY1808" s="7"/>
      <c r="MZ1808" s="7"/>
      <c r="NB1808" s="7"/>
      <c r="ND1808" s="7"/>
      <c r="NF1808" s="7"/>
      <c r="NH1808" s="7"/>
      <c r="NJ1808" s="7"/>
      <c r="NL1808" s="7"/>
      <c r="NM1808" s="7"/>
      <c r="NN1808" s="7"/>
      <c r="NO1808" s="7"/>
      <c r="NP1808" s="7"/>
      <c r="NR1808" s="7"/>
      <c r="NT1808" s="7"/>
      <c r="NU1808" s="7"/>
      <c r="NW1808" s="7"/>
      <c r="NY1808" s="7"/>
      <c r="OA1808" s="7"/>
      <c r="OC1808" s="7"/>
      <c r="OE1808" s="7"/>
      <c r="OG1808" s="7"/>
      <c r="OI1808" s="7"/>
      <c r="OK1808" s="7"/>
      <c r="OM1808" s="7"/>
      <c r="OO1808" s="7"/>
      <c r="OQ1808" s="7"/>
      <c r="OS1808" s="7"/>
      <c r="OT1808" s="7"/>
      <c r="OV1808" s="7"/>
      <c r="OX1808" s="7"/>
      <c r="OZ1808" s="7"/>
      <c r="PB1808" s="7"/>
      <c r="PD1808" s="7"/>
      <c r="PF1808" s="7"/>
      <c r="PH1808" s="7"/>
      <c r="PJ1808" s="7"/>
      <c r="PL1808" s="7"/>
      <c r="PN1808" s="7"/>
      <c r="PP1808" s="7"/>
      <c r="PQ1808" s="7"/>
      <c r="PR1808" s="7"/>
      <c r="PS1808" s="7"/>
      <c r="PT1808" s="7"/>
      <c r="PV1808" s="7"/>
      <c r="PX1808" s="7"/>
      <c r="PZ1808" s="7"/>
      <c r="QB1808" s="7"/>
      <c r="QD1808" s="7"/>
      <c r="QF1808" s="7"/>
      <c r="QH1808" s="7"/>
      <c r="QJ1808" s="7"/>
      <c r="QL1808" s="7"/>
      <c r="QN1808" s="7"/>
      <c r="QO1808" s="7"/>
      <c r="QQ1808" s="7"/>
      <c r="QS1808" s="7"/>
      <c r="QU1808" s="7"/>
      <c r="QV1808" s="7"/>
      <c r="QX1808" s="7"/>
      <c r="QZ1808" s="7"/>
      <c r="RB1808" s="7"/>
      <c r="RD1808" s="7"/>
      <c r="RF1808" s="7"/>
      <c r="RH1808" s="7"/>
      <c r="RJ1808" s="7"/>
      <c r="RL1808" s="7"/>
      <c r="RN1808" s="7"/>
      <c r="RP1808" s="7"/>
      <c r="RR1808" s="7"/>
      <c r="RT1808" s="7"/>
      <c r="RV1808" s="7"/>
      <c r="RW1808" s="7"/>
      <c r="RX1808" s="7"/>
      <c r="RZ1808" s="7"/>
      <c r="SB1808" s="7"/>
      <c r="SD1808" s="7"/>
      <c r="SE1808" s="7"/>
      <c r="SF1808" s="7"/>
      <c r="SH1808" s="7"/>
      <c r="SJ1808" s="7"/>
      <c r="SL1808" s="7"/>
      <c r="SN1808" s="7"/>
      <c r="SP1808" s="7"/>
      <c r="SR1808" s="7"/>
      <c r="ST1808" s="7"/>
      <c r="SV1808" s="7"/>
      <c r="SW1808" s="7"/>
      <c r="SY1808" s="7"/>
      <c r="TA1808" s="7"/>
      <c r="TC1808" s="7"/>
      <c r="TE1808" s="7"/>
      <c r="TG1808" s="7"/>
      <c r="TI1808" s="7"/>
      <c r="TK1808" s="7"/>
      <c r="TM1808" s="7"/>
      <c r="TO1808" s="7"/>
      <c r="TQ1808" s="7"/>
      <c r="TS1808" s="7"/>
      <c r="TU1808" s="7"/>
      <c r="TW1808" s="7"/>
      <c r="TY1808" s="7"/>
      <c r="UA1808" s="7"/>
      <c r="UC1808" s="7"/>
      <c r="UE1808" s="7"/>
      <c r="UG1808" s="7"/>
      <c r="UI1808" s="7"/>
      <c r="UK1808" s="7"/>
      <c r="UM1808" s="7"/>
      <c r="UO1808" s="7"/>
      <c r="UQ1808" s="7"/>
      <c r="US1808" s="7"/>
      <c r="UU1808" s="7"/>
      <c r="UW1808" s="7"/>
      <c r="UY1808" s="7"/>
      <c r="VA1808" s="7"/>
      <c r="VC1808" s="7"/>
      <c r="VE1808" s="7"/>
      <c r="VG1808" s="7"/>
      <c r="VI1808" s="7"/>
      <c r="VK1808" s="7"/>
      <c r="VM1808" s="7"/>
      <c r="VO1808" s="7"/>
      <c r="VQ1808" s="7"/>
      <c r="VS1808" s="7"/>
      <c r="VU1808" s="7"/>
      <c r="VW1808" s="7"/>
      <c r="VY1808" s="7"/>
      <c r="WA1808" s="7"/>
      <c r="WC1808" s="7"/>
      <c r="WE1808" s="7"/>
      <c r="WG1808" s="7"/>
      <c r="WI1808" s="7"/>
      <c r="WK1808" s="7"/>
      <c r="WM1808" s="7"/>
      <c r="WO1808" s="7"/>
      <c r="WQ1808" s="7"/>
      <c r="WS1808" s="7"/>
      <c r="WU1808" s="7"/>
      <c r="WW1808" s="7"/>
      <c r="WY1808" s="7"/>
      <c r="XA1808" s="7"/>
      <c r="XC1808" s="7"/>
      <c r="XE1808" s="7"/>
      <c r="XG1808" s="7"/>
      <c r="XI1808" s="7"/>
      <c r="XK1808" s="7"/>
      <c r="XM1808" s="7"/>
      <c r="XO1808" s="7"/>
      <c r="XQ1808" s="7"/>
      <c r="XS1808" s="7"/>
      <c r="XU1808" s="7"/>
      <c r="XW1808" s="7"/>
      <c r="XY1808" s="7"/>
      <c r="YA1808" s="7"/>
      <c r="YC1808" s="7"/>
      <c r="YE1808" s="7"/>
      <c r="YG1808" s="7"/>
      <c r="YI1808" s="7"/>
      <c r="YK1808" s="7"/>
      <c r="YM1808" s="7"/>
    </row>
    <row r="1809" spans="5:663" s="80" customFormat="1" x14ac:dyDescent="0.2">
      <c r="E1809" s="7"/>
      <c r="G1809" s="7"/>
      <c r="I1809" s="7"/>
      <c r="K1809" s="7"/>
      <c r="M1809" s="7"/>
      <c r="O1809" s="7"/>
      <c r="Q1809" s="7"/>
      <c r="S1809" s="7"/>
      <c r="U1809" s="7"/>
      <c r="W1809" s="7"/>
      <c r="Y1809" s="7"/>
      <c r="AA1809" s="7"/>
      <c r="AC1809" s="7"/>
      <c r="AE1809" s="7"/>
      <c r="AG1809" s="7"/>
      <c r="AH1809" s="7"/>
      <c r="AI1809" s="7"/>
      <c r="AJ1809" s="7"/>
      <c r="AK1809" s="7"/>
      <c r="AL1809" s="7"/>
      <c r="AM1809" s="7"/>
      <c r="AO1809" s="7"/>
      <c r="AQ1809" s="7"/>
      <c r="AS1809" s="7"/>
      <c r="AU1809" s="7"/>
      <c r="AW1809" s="7"/>
      <c r="AY1809" s="7"/>
      <c r="BA1809" s="7"/>
      <c r="BC1809" s="7"/>
      <c r="BE1809" s="7"/>
      <c r="BG1809" s="7"/>
      <c r="BI1809" s="7"/>
      <c r="BK1809" s="7"/>
      <c r="BM1809" s="7"/>
      <c r="BO1809" s="7"/>
      <c r="BQ1809" s="7"/>
      <c r="BS1809" s="7"/>
      <c r="BT1809" s="7"/>
      <c r="BU1809" s="7"/>
      <c r="BW1809" s="7"/>
      <c r="BY1809" s="7"/>
      <c r="CA1809" s="7"/>
      <c r="CC1809" s="7"/>
      <c r="CE1809" s="7"/>
      <c r="CG1809" s="7"/>
      <c r="CH1809" s="7"/>
      <c r="CI1809" s="7"/>
      <c r="CJ1809" s="7"/>
      <c r="CL1809" s="7"/>
      <c r="CN1809" s="7"/>
      <c r="CP1809" s="7"/>
      <c r="CR1809" s="7"/>
      <c r="CT1809" s="7"/>
      <c r="CV1809" s="7"/>
      <c r="CW1809" s="7"/>
      <c r="CY1809" s="7"/>
      <c r="DA1809" s="7"/>
      <c r="DC1809" s="7"/>
      <c r="DE1809" s="7"/>
      <c r="DG1809" s="7"/>
      <c r="DI1809" s="7"/>
      <c r="DK1809" s="7"/>
      <c r="DM1809" s="7"/>
      <c r="DO1809" s="7"/>
      <c r="DQ1809" s="7"/>
      <c r="DR1809" s="7"/>
      <c r="DS1809" s="7"/>
      <c r="DT1809" s="7"/>
      <c r="DV1809" s="7"/>
      <c r="DX1809" s="7"/>
      <c r="DY1809" s="7"/>
      <c r="DZ1809" s="7"/>
      <c r="EB1809" s="7"/>
      <c r="ED1809" s="7"/>
      <c r="EF1809" s="7"/>
      <c r="EG1809" s="7"/>
      <c r="EI1809" s="7"/>
      <c r="EJ1809" s="7"/>
      <c r="EL1809" s="7"/>
      <c r="EN1809" s="7"/>
      <c r="EP1809" s="7"/>
      <c r="ER1809" s="7"/>
      <c r="ET1809" s="7"/>
      <c r="EV1809" s="7"/>
      <c r="EX1809" s="7"/>
      <c r="EZ1809" s="7"/>
      <c r="FB1809" s="7"/>
      <c r="FD1809" s="7"/>
      <c r="FE1809" s="7"/>
      <c r="FF1809" s="7"/>
      <c r="FH1809" s="7"/>
      <c r="FJ1809" s="7"/>
      <c r="FL1809" s="7"/>
      <c r="FN1809" s="7"/>
      <c r="FP1809" s="7"/>
      <c r="FR1809" s="7"/>
      <c r="FT1809" s="7"/>
      <c r="FV1809" s="7"/>
      <c r="FW1809" s="7"/>
      <c r="FY1809" s="7"/>
      <c r="GA1809" s="7"/>
      <c r="GC1809" s="7"/>
      <c r="GE1809" s="7"/>
      <c r="GG1809" s="7"/>
      <c r="GI1809" s="7"/>
      <c r="GJ1809" s="7"/>
      <c r="GK1809" s="7"/>
      <c r="GL1809" s="7"/>
      <c r="GM1809" s="7"/>
      <c r="GN1809" s="7"/>
      <c r="GO1809" s="7"/>
      <c r="GP1809" s="7"/>
      <c r="GR1809" s="7"/>
      <c r="GT1809" s="7"/>
      <c r="GV1809" s="7"/>
      <c r="GX1809" s="7"/>
      <c r="GZ1809" s="7"/>
      <c r="HA1809" s="7"/>
      <c r="HC1809" s="7"/>
      <c r="HE1809" s="7"/>
      <c r="HG1809" s="7"/>
      <c r="HI1809" s="7"/>
      <c r="HK1809" s="7"/>
      <c r="HM1809" s="7"/>
      <c r="HO1809" s="7"/>
      <c r="HQ1809" s="7"/>
      <c r="HS1809" s="7"/>
      <c r="HU1809" s="7"/>
      <c r="HW1809" s="7"/>
      <c r="HY1809" s="7"/>
      <c r="IA1809" s="7"/>
      <c r="IC1809" s="7"/>
      <c r="IE1809" s="7"/>
      <c r="IF1809" s="7"/>
      <c r="IG1809" s="7"/>
      <c r="IH1809" s="7"/>
      <c r="IJ1809" s="7"/>
      <c r="IL1809" s="7"/>
      <c r="IN1809" s="7"/>
      <c r="IO1809" s="7"/>
      <c r="IP1809" s="7"/>
      <c r="IR1809" s="7"/>
      <c r="IT1809" s="7"/>
      <c r="IV1809" s="7"/>
      <c r="IX1809" s="7"/>
      <c r="IZ1809" s="7"/>
      <c r="JB1809" s="7"/>
      <c r="JD1809" s="7"/>
      <c r="JF1809" s="7"/>
      <c r="JG1809" s="7"/>
      <c r="JI1809" s="7"/>
      <c r="JK1809" s="7"/>
      <c r="JM1809" s="7"/>
      <c r="JO1809" s="7"/>
      <c r="JP1809" s="7"/>
      <c r="JQ1809" s="7"/>
      <c r="JS1809" s="7"/>
      <c r="JT1809" s="7"/>
      <c r="JU1809" s="7"/>
      <c r="JV1809" s="7"/>
      <c r="JX1809" s="7"/>
      <c r="JZ1809" s="7"/>
      <c r="KB1809" s="7"/>
      <c r="KD1809" s="7"/>
      <c r="KF1809" s="7"/>
      <c r="KH1809" s="7"/>
      <c r="KJ1809" s="7"/>
      <c r="KL1809" s="7"/>
      <c r="KN1809" s="7"/>
      <c r="KO1809" s="7"/>
      <c r="KP1809" s="7"/>
      <c r="KQ1809" s="7"/>
      <c r="KR1809" s="7"/>
      <c r="KT1809" s="7"/>
      <c r="KV1809" s="7"/>
      <c r="KX1809" s="7"/>
      <c r="KZ1809" s="7"/>
      <c r="LB1809" s="7"/>
      <c r="LD1809" s="7"/>
      <c r="LF1809" s="7"/>
      <c r="LH1809" s="7"/>
      <c r="LJ1809" s="7"/>
      <c r="LL1809" s="7"/>
      <c r="LN1809" s="7"/>
      <c r="LP1809" s="7"/>
      <c r="LR1809" s="7"/>
      <c r="LT1809" s="7"/>
      <c r="LV1809" s="7"/>
      <c r="LX1809" s="7"/>
      <c r="LY1809" s="7"/>
      <c r="LZ1809" s="7"/>
      <c r="MA1809" s="7"/>
      <c r="MB1809" s="7"/>
      <c r="MC1809" s="7"/>
      <c r="ME1809" s="7"/>
      <c r="MG1809" s="7"/>
      <c r="MH1809" s="7"/>
      <c r="MJ1809" s="7"/>
      <c r="ML1809" s="7"/>
      <c r="MM1809" s="7"/>
      <c r="MN1809" s="7"/>
      <c r="MO1809" s="7"/>
      <c r="MQ1809" s="7"/>
      <c r="MS1809" s="7"/>
      <c r="MU1809" s="7"/>
      <c r="MV1809" s="7"/>
      <c r="MX1809" s="7"/>
      <c r="MY1809" s="7"/>
      <c r="MZ1809" s="7"/>
      <c r="NB1809" s="7"/>
      <c r="ND1809" s="7"/>
      <c r="NF1809" s="7"/>
      <c r="NH1809" s="7"/>
      <c r="NJ1809" s="7"/>
      <c r="NL1809" s="7"/>
      <c r="NM1809" s="7"/>
      <c r="NN1809" s="7"/>
      <c r="NO1809" s="7"/>
      <c r="NP1809" s="7"/>
      <c r="NR1809" s="7"/>
      <c r="NT1809" s="7"/>
      <c r="NU1809" s="7"/>
      <c r="NW1809" s="7"/>
      <c r="NY1809" s="7"/>
      <c r="OA1809" s="7"/>
      <c r="OC1809" s="7"/>
      <c r="OE1809" s="7"/>
      <c r="OG1809" s="7"/>
      <c r="OI1809" s="7"/>
      <c r="OK1809" s="7"/>
      <c r="OM1809" s="7"/>
      <c r="OO1809" s="7"/>
      <c r="OQ1809" s="7"/>
      <c r="OS1809" s="7"/>
      <c r="OT1809" s="7"/>
      <c r="OV1809" s="7"/>
      <c r="OX1809" s="7"/>
      <c r="OZ1809" s="7"/>
      <c r="PB1809" s="7"/>
      <c r="PD1809" s="7"/>
      <c r="PF1809" s="7"/>
      <c r="PH1809" s="7"/>
      <c r="PJ1809" s="7"/>
      <c r="PL1809" s="7"/>
      <c r="PN1809" s="7"/>
      <c r="PP1809" s="7"/>
      <c r="PQ1809" s="7"/>
      <c r="PR1809" s="7"/>
      <c r="PS1809" s="7"/>
      <c r="PT1809" s="7"/>
      <c r="PV1809" s="7"/>
      <c r="PX1809" s="7"/>
      <c r="PZ1809" s="7"/>
      <c r="QB1809" s="7"/>
      <c r="QD1809" s="7"/>
      <c r="QF1809" s="7"/>
      <c r="QH1809" s="7"/>
      <c r="QJ1809" s="7"/>
      <c r="QL1809" s="7"/>
      <c r="QN1809" s="7"/>
      <c r="QO1809" s="7"/>
      <c r="QQ1809" s="7"/>
      <c r="QS1809" s="7"/>
      <c r="QU1809" s="7"/>
      <c r="QV1809" s="7"/>
      <c r="QX1809" s="7"/>
      <c r="QZ1809" s="7"/>
      <c r="RB1809" s="7"/>
      <c r="RD1809" s="7"/>
      <c r="RF1809" s="7"/>
      <c r="RH1809" s="7"/>
      <c r="RJ1809" s="7"/>
      <c r="RL1809" s="7"/>
      <c r="RN1809" s="7"/>
      <c r="RP1809" s="7"/>
      <c r="RR1809" s="7"/>
      <c r="RT1809" s="7"/>
      <c r="RV1809" s="7"/>
      <c r="RW1809" s="7"/>
      <c r="RX1809" s="7"/>
      <c r="RZ1809" s="7"/>
      <c r="SB1809" s="7"/>
      <c r="SD1809" s="7"/>
      <c r="SE1809" s="7"/>
      <c r="SF1809" s="7"/>
      <c r="SH1809" s="7"/>
      <c r="SJ1809" s="7"/>
      <c r="SL1809" s="7"/>
      <c r="SN1809" s="7"/>
      <c r="SP1809" s="7"/>
      <c r="SR1809" s="7"/>
      <c r="ST1809" s="7"/>
      <c r="SV1809" s="7"/>
      <c r="SW1809" s="7"/>
      <c r="SY1809" s="7"/>
      <c r="TA1809" s="7"/>
      <c r="TC1809" s="7"/>
      <c r="TE1809" s="7"/>
      <c r="TG1809" s="7"/>
      <c r="TI1809" s="7"/>
      <c r="TK1809" s="7"/>
      <c r="TM1809" s="7"/>
      <c r="TO1809" s="7"/>
      <c r="TQ1809" s="7"/>
      <c r="TS1809" s="7"/>
      <c r="TU1809" s="7"/>
      <c r="TW1809" s="7"/>
      <c r="TY1809" s="7"/>
      <c r="UA1809" s="7"/>
      <c r="UC1809" s="7"/>
      <c r="UE1809" s="7"/>
      <c r="UG1809" s="7"/>
      <c r="UI1809" s="7"/>
      <c r="UK1809" s="7"/>
      <c r="UM1809" s="7"/>
      <c r="UO1809" s="7"/>
      <c r="UQ1809" s="7"/>
      <c r="US1809" s="7"/>
      <c r="UU1809" s="7"/>
      <c r="UW1809" s="7"/>
      <c r="UY1809" s="7"/>
      <c r="VA1809" s="7"/>
      <c r="VC1809" s="7"/>
      <c r="VE1809" s="7"/>
      <c r="VG1809" s="7"/>
      <c r="VI1809" s="7"/>
      <c r="VK1809" s="7"/>
      <c r="VM1809" s="7"/>
      <c r="VO1809" s="7"/>
      <c r="VQ1809" s="7"/>
      <c r="VS1809" s="7"/>
      <c r="VU1809" s="7"/>
      <c r="VW1809" s="7"/>
      <c r="VY1809" s="7"/>
      <c r="WA1809" s="7"/>
      <c r="WC1809" s="7"/>
      <c r="WE1809" s="7"/>
      <c r="WG1809" s="7"/>
      <c r="WI1809" s="7"/>
      <c r="WK1809" s="7"/>
      <c r="WM1809" s="7"/>
      <c r="WO1809" s="7"/>
      <c r="WQ1809" s="7"/>
      <c r="WS1809" s="7"/>
      <c r="WU1809" s="7"/>
      <c r="WW1809" s="7"/>
      <c r="WY1809" s="7"/>
      <c r="XA1809" s="7"/>
      <c r="XC1809" s="7"/>
      <c r="XE1809" s="7"/>
      <c r="XG1809" s="7"/>
      <c r="XI1809" s="7"/>
      <c r="XK1809" s="7"/>
      <c r="XM1809" s="7"/>
      <c r="XO1809" s="7"/>
      <c r="XQ1809" s="7"/>
      <c r="XS1809" s="7"/>
      <c r="XU1809" s="7"/>
      <c r="XW1809" s="7"/>
      <c r="XY1809" s="7"/>
      <c r="YA1809" s="7"/>
      <c r="YC1809" s="7"/>
      <c r="YE1809" s="7"/>
      <c r="YG1809" s="7"/>
      <c r="YI1809" s="7"/>
      <c r="YK1809" s="7"/>
      <c r="YM1809" s="7"/>
    </row>
    <row r="1810" spans="5:663" s="80" customFormat="1" x14ac:dyDescent="0.2">
      <c r="E1810" s="7"/>
      <c r="G1810" s="7"/>
      <c r="I1810" s="7"/>
      <c r="K1810" s="7"/>
      <c r="M1810" s="7"/>
      <c r="O1810" s="7"/>
      <c r="Q1810" s="7"/>
      <c r="S1810" s="7"/>
      <c r="U1810" s="7"/>
      <c r="W1810" s="7"/>
      <c r="Y1810" s="7"/>
      <c r="AA1810" s="7"/>
      <c r="AC1810" s="7"/>
      <c r="AE1810" s="7"/>
      <c r="AG1810" s="7"/>
      <c r="AH1810" s="7"/>
      <c r="AI1810" s="7"/>
      <c r="AJ1810" s="7"/>
      <c r="AK1810" s="7"/>
      <c r="AL1810" s="7"/>
      <c r="AM1810" s="7"/>
      <c r="AO1810" s="7"/>
      <c r="AQ1810" s="7"/>
      <c r="AS1810" s="7"/>
      <c r="AU1810" s="7"/>
      <c r="AW1810" s="7"/>
      <c r="AY1810" s="7"/>
      <c r="BA1810" s="7"/>
      <c r="BC1810" s="7"/>
      <c r="BE1810" s="7"/>
      <c r="BG1810" s="7"/>
      <c r="BI1810" s="7"/>
      <c r="BK1810" s="7"/>
      <c r="BM1810" s="7"/>
      <c r="BO1810" s="7"/>
      <c r="BQ1810" s="7"/>
      <c r="BS1810" s="7"/>
      <c r="BT1810" s="7"/>
      <c r="BU1810" s="7"/>
      <c r="BW1810" s="7"/>
      <c r="BY1810" s="7"/>
      <c r="CA1810" s="7"/>
      <c r="CC1810" s="7"/>
      <c r="CE1810" s="7"/>
      <c r="CG1810" s="7"/>
      <c r="CH1810" s="7"/>
      <c r="CI1810" s="7"/>
      <c r="CJ1810" s="7"/>
      <c r="CL1810" s="7"/>
      <c r="CN1810" s="7"/>
      <c r="CP1810" s="7"/>
      <c r="CR1810" s="7"/>
      <c r="CT1810" s="7"/>
      <c r="CV1810" s="7"/>
      <c r="CW1810" s="7"/>
      <c r="CY1810" s="7"/>
      <c r="DA1810" s="7"/>
      <c r="DC1810" s="7"/>
      <c r="DE1810" s="7"/>
      <c r="DG1810" s="7"/>
      <c r="DI1810" s="7"/>
      <c r="DK1810" s="7"/>
      <c r="DM1810" s="7"/>
      <c r="DO1810" s="7"/>
      <c r="DQ1810" s="7"/>
      <c r="DR1810" s="7"/>
      <c r="DS1810" s="7"/>
      <c r="DT1810" s="7"/>
      <c r="DV1810" s="7"/>
      <c r="DX1810" s="7"/>
      <c r="DY1810" s="7"/>
      <c r="DZ1810" s="7"/>
      <c r="EB1810" s="7"/>
      <c r="ED1810" s="7"/>
      <c r="EF1810" s="7"/>
      <c r="EG1810" s="7"/>
      <c r="EI1810" s="7"/>
      <c r="EJ1810" s="7"/>
      <c r="EL1810" s="7"/>
      <c r="EN1810" s="7"/>
      <c r="EP1810" s="7"/>
      <c r="ER1810" s="7"/>
      <c r="ET1810" s="7"/>
      <c r="EV1810" s="7"/>
      <c r="EX1810" s="7"/>
      <c r="EZ1810" s="7"/>
      <c r="FB1810" s="7"/>
      <c r="FD1810" s="7"/>
      <c r="FE1810" s="7"/>
      <c r="FF1810" s="7"/>
      <c r="FH1810" s="7"/>
      <c r="FJ1810" s="7"/>
      <c r="FL1810" s="7"/>
      <c r="FN1810" s="7"/>
      <c r="FP1810" s="7"/>
      <c r="FR1810" s="7"/>
      <c r="FT1810" s="7"/>
      <c r="FV1810" s="7"/>
      <c r="FW1810" s="7"/>
      <c r="FY1810" s="7"/>
      <c r="GA1810" s="7"/>
      <c r="GC1810" s="7"/>
      <c r="GE1810" s="7"/>
      <c r="GG1810" s="7"/>
      <c r="GI1810" s="7"/>
      <c r="GJ1810" s="7"/>
      <c r="GK1810" s="7"/>
      <c r="GL1810" s="7"/>
      <c r="GM1810" s="7"/>
      <c r="GN1810" s="7"/>
      <c r="GO1810" s="7"/>
      <c r="GP1810" s="7"/>
      <c r="GR1810" s="7"/>
      <c r="GT1810" s="7"/>
      <c r="GV1810" s="7"/>
      <c r="GX1810" s="7"/>
      <c r="GZ1810" s="7"/>
      <c r="HA1810" s="7"/>
      <c r="HC1810" s="7"/>
      <c r="HE1810" s="7"/>
      <c r="HG1810" s="7"/>
      <c r="HI1810" s="7"/>
      <c r="HK1810" s="7"/>
      <c r="HM1810" s="7"/>
      <c r="HO1810" s="7"/>
      <c r="HQ1810" s="7"/>
      <c r="HS1810" s="7"/>
      <c r="HU1810" s="7"/>
      <c r="HW1810" s="7"/>
      <c r="HY1810" s="7"/>
      <c r="IA1810" s="7"/>
      <c r="IC1810" s="7"/>
      <c r="IE1810" s="7"/>
      <c r="IF1810" s="7"/>
      <c r="IG1810" s="7"/>
      <c r="IH1810" s="7"/>
      <c r="IJ1810" s="7"/>
      <c r="IL1810" s="7"/>
      <c r="IN1810" s="7"/>
      <c r="IO1810" s="7"/>
      <c r="IP1810" s="7"/>
      <c r="IR1810" s="7"/>
      <c r="IT1810" s="7"/>
      <c r="IV1810" s="7"/>
      <c r="IX1810" s="7"/>
      <c r="IZ1810" s="7"/>
      <c r="JB1810" s="7"/>
      <c r="JD1810" s="7"/>
      <c r="JF1810" s="7"/>
      <c r="JG1810" s="7"/>
      <c r="JI1810" s="7"/>
      <c r="JK1810" s="7"/>
      <c r="JM1810" s="7"/>
      <c r="JO1810" s="7"/>
      <c r="JP1810" s="7"/>
      <c r="JQ1810" s="7"/>
      <c r="JS1810" s="7"/>
      <c r="JT1810" s="7"/>
      <c r="JU1810" s="7"/>
      <c r="JV1810" s="7"/>
      <c r="JX1810" s="7"/>
      <c r="JZ1810" s="7"/>
      <c r="KB1810" s="7"/>
      <c r="KD1810" s="7"/>
      <c r="KF1810" s="7"/>
      <c r="KH1810" s="7"/>
      <c r="KJ1810" s="7"/>
      <c r="KL1810" s="7"/>
      <c r="KN1810" s="7"/>
      <c r="KO1810" s="7"/>
      <c r="KP1810" s="7"/>
      <c r="KQ1810" s="7"/>
      <c r="KR1810" s="7"/>
      <c r="KT1810" s="7"/>
      <c r="KV1810" s="7"/>
      <c r="KX1810" s="7"/>
      <c r="KZ1810" s="7"/>
      <c r="LB1810" s="7"/>
      <c r="LD1810" s="7"/>
      <c r="LF1810" s="7"/>
      <c r="LH1810" s="7"/>
      <c r="LJ1810" s="7"/>
      <c r="LL1810" s="7"/>
      <c r="LN1810" s="7"/>
      <c r="LP1810" s="7"/>
      <c r="LR1810" s="7"/>
      <c r="LT1810" s="7"/>
      <c r="LV1810" s="7"/>
      <c r="LX1810" s="7"/>
      <c r="LY1810" s="7"/>
      <c r="LZ1810" s="7"/>
      <c r="MA1810" s="7"/>
      <c r="MB1810" s="7"/>
      <c r="MC1810" s="7"/>
      <c r="ME1810" s="7"/>
      <c r="MG1810" s="7"/>
      <c r="MH1810" s="7"/>
      <c r="MJ1810" s="7"/>
      <c r="ML1810" s="7"/>
      <c r="MM1810" s="7"/>
      <c r="MN1810" s="7"/>
      <c r="MO1810" s="7"/>
      <c r="MQ1810" s="7"/>
      <c r="MS1810" s="7"/>
      <c r="MU1810" s="7"/>
      <c r="MV1810" s="7"/>
      <c r="MX1810" s="7"/>
      <c r="MY1810" s="7"/>
      <c r="MZ1810" s="7"/>
      <c r="NB1810" s="7"/>
      <c r="ND1810" s="7"/>
      <c r="NF1810" s="7"/>
      <c r="NH1810" s="7"/>
      <c r="NJ1810" s="7"/>
      <c r="NL1810" s="7"/>
      <c r="NM1810" s="7"/>
      <c r="NN1810" s="7"/>
      <c r="NO1810" s="7"/>
      <c r="NP1810" s="7"/>
      <c r="NR1810" s="7"/>
      <c r="NT1810" s="7"/>
      <c r="NU1810" s="7"/>
      <c r="NW1810" s="7"/>
      <c r="NY1810" s="7"/>
      <c r="OA1810" s="7"/>
      <c r="OC1810" s="7"/>
      <c r="OE1810" s="7"/>
      <c r="OG1810" s="7"/>
      <c r="OI1810" s="7"/>
      <c r="OK1810" s="7"/>
      <c r="OM1810" s="7"/>
      <c r="OO1810" s="7"/>
      <c r="OQ1810" s="7"/>
      <c r="OS1810" s="7"/>
      <c r="OT1810" s="7"/>
      <c r="OV1810" s="7"/>
      <c r="OX1810" s="7"/>
      <c r="OZ1810" s="7"/>
      <c r="PB1810" s="7"/>
      <c r="PD1810" s="7"/>
      <c r="PF1810" s="7"/>
      <c r="PH1810" s="7"/>
      <c r="PJ1810" s="7"/>
      <c r="PL1810" s="7"/>
      <c r="PN1810" s="7"/>
      <c r="PP1810" s="7"/>
      <c r="PQ1810" s="7"/>
      <c r="PR1810" s="7"/>
      <c r="PS1810" s="7"/>
      <c r="PT1810" s="7"/>
      <c r="PV1810" s="7"/>
      <c r="PX1810" s="7"/>
      <c r="PZ1810" s="7"/>
      <c r="QB1810" s="7"/>
      <c r="QD1810" s="7"/>
      <c r="QF1810" s="7"/>
      <c r="QH1810" s="7"/>
      <c r="QJ1810" s="7"/>
      <c r="QL1810" s="7"/>
      <c r="QN1810" s="7"/>
      <c r="QO1810" s="7"/>
      <c r="QQ1810" s="7"/>
      <c r="QS1810" s="7"/>
      <c r="QU1810" s="7"/>
      <c r="QV1810" s="7"/>
      <c r="QX1810" s="7"/>
      <c r="QZ1810" s="7"/>
      <c r="RB1810" s="7"/>
      <c r="RD1810" s="7"/>
      <c r="RF1810" s="7"/>
      <c r="RH1810" s="7"/>
      <c r="RJ1810" s="7"/>
      <c r="RL1810" s="7"/>
      <c r="RN1810" s="7"/>
      <c r="RP1810" s="7"/>
      <c r="RR1810" s="7"/>
      <c r="RT1810" s="7"/>
      <c r="RV1810" s="7"/>
      <c r="RW1810" s="7"/>
      <c r="RX1810" s="7"/>
      <c r="RZ1810" s="7"/>
      <c r="SB1810" s="7"/>
      <c r="SD1810" s="7"/>
      <c r="SE1810" s="7"/>
      <c r="SF1810" s="7"/>
      <c r="SH1810" s="7"/>
      <c r="SJ1810" s="7"/>
      <c r="SL1810" s="7"/>
      <c r="SN1810" s="7"/>
      <c r="SP1810" s="7"/>
      <c r="SR1810" s="7"/>
      <c r="ST1810" s="7"/>
      <c r="SV1810" s="7"/>
      <c r="SW1810" s="7"/>
      <c r="SY1810" s="7"/>
      <c r="TA1810" s="7"/>
      <c r="TC1810" s="7"/>
      <c r="TE1810" s="7"/>
      <c r="TG1810" s="7"/>
      <c r="TI1810" s="7"/>
      <c r="TK1810" s="7"/>
      <c r="TM1810" s="7"/>
      <c r="TO1810" s="7"/>
      <c r="TQ1810" s="7"/>
      <c r="TS1810" s="7"/>
      <c r="TU1810" s="7"/>
      <c r="TW1810" s="7"/>
      <c r="TY1810" s="7"/>
      <c r="UA1810" s="7"/>
      <c r="UC1810" s="7"/>
      <c r="UE1810" s="7"/>
      <c r="UG1810" s="7"/>
      <c r="UI1810" s="7"/>
      <c r="UK1810" s="7"/>
      <c r="UM1810" s="7"/>
      <c r="UO1810" s="7"/>
      <c r="UQ1810" s="7"/>
      <c r="US1810" s="7"/>
      <c r="UU1810" s="7"/>
      <c r="UW1810" s="7"/>
      <c r="UY1810" s="7"/>
      <c r="VA1810" s="7"/>
      <c r="VC1810" s="7"/>
      <c r="VE1810" s="7"/>
      <c r="VG1810" s="7"/>
      <c r="VI1810" s="7"/>
      <c r="VK1810" s="7"/>
      <c r="VM1810" s="7"/>
      <c r="VO1810" s="7"/>
      <c r="VQ1810" s="7"/>
      <c r="VS1810" s="7"/>
      <c r="VU1810" s="7"/>
      <c r="VW1810" s="7"/>
      <c r="VY1810" s="7"/>
      <c r="WA1810" s="7"/>
      <c r="WC1810" s="7"/>
      <c r="WE1810" s="7"/>
      <c r="WG1810" s="7"/>
      <c r="WI1810" s="7"/>
      <c r="WK1810" s="7"/>
      <c r="WM1810" s="7"/>
      <c r="WO1810" s="7"/>
      <c r="WQ1810" s="7"/>
      <c r="WS1810" s="7"/>
      <c r="WU1810" s="7"/>
      <c r="WW1810" s="7"/>
      <c r="WY1810" s="7"/>
      <c r="XA1810" s="7"/>
      <c r="XC1810" s="7"/>
      <c r="XE1810" s="7"/>
      <c r="XG1810" s="7"/>
      <c r="XI1810" s="7"/>
      <c r="XK1810" s="7"/>
      <c r="XM1810" s="7"/>
      <c r="XO1810" s="7"/>
      <c r="XQ1810" s="7"/>
      <c r="XS1810" s="7"/>
      <c r="XU1810" s="7"/>
      <c r="XW1810" s="7"/>
      <c r="XY1810" s="7"/>
      <c r="YA1810" s="7"/>
      <c r="YC1810" s="7"/>
      <c r="YE1810" s="7"/>
      <c r="YG1810" s="7"/>
      <c r="YI1810" s="7"/>
      <c r="YK1810" s="7"/>
      <c r="YM1810" s="7"/>
    </row>
    <row r="1811" spans="5:663" s="80" customFormat="1" x14ac:dyDescent="0.2">
      <c r="E1811" s="7"/>
      <c r="G1811" s="7"/>
      <c r="I1811" s="7"/>
      <c r="K1811" s="7"/>
      <c r="M1811" s="7"/>
      <c r="O1811" s="7"/>
      <c r="Q1811" s="7"/>
      <c r="S1811" s="7"/>
      <c r="U1811" s="7"/>
      <c r="W1811" s="7"/>
      <c r="Y1811" s="7"/>
      <c r="AA1811" s="7"/>
      <c r="AC1811" s="7"/>
      <c r="AE1811" s="7"/>
      <c r="AG1811" s="7"/>
      <c r="AH1811" s="7"/>
      <c r="AI1811" s="7"/>
      <c r="AJ1811" s="7"/>
      <c r="AK1811" s="7"/>
      <c r="AL1811" s="7"/>
      <c r="AM1811" s="7"/>
      <c r="AO1811" s="7"/>
      <c r="AQ1811" s="7"/>
      <c r="AS1811" s="7"/>
      <c r="AU1811" s="7"/>
      <c r="AW1811" s="7"/>
      <c r="AY1811" s="7"/>
      <c r="BA1811" s="7"/>
      <c r="BC1811" s="7"/>
      <c r="BE1811" s="7"/>
      <c r="BG1811" s="7"/>
      <c r="BI1811" s="7"/>
      <c r="BK1811" s="7"/>
      <c r="BM1811" s="7"/>
      <c r="BO1811" s="7"/>
      <c r="BQ1811" s="7"/>
      <c r="BS1811" s="7"/>
      <c r="BT1811" s="7"/>
      <c r="BU1811" s="7"/>
      <c r="BW1811" s="7"/>
      <c r="BY1811" s="7"/>
      <c r="CA1811" s="7"/>
      <c r="CC1811" s="7"/>
      <c r="CE1811" s="7"/>
      <c r="CG1811" s="7"/>
      <c r="CH1811" s="7"/>
      <c r="CI1811" s="7"/>
      <c r="CJ1811" s="7"/>
      <c r="CL1811" s="7"/>
      <c r="CN1811" s="7"/>
      <c r="CP1811" s="7"/>
      <c r="CR1811" s="7"/>
      <c r="CT1811" s="7"/>
      <c r="CV1811" s="7"/>
      <c r="CW1811" s="7"/>
      <c r="CY1811" s="7"/>
      <c r="DA1811" s="7"/>
      <c r="DC1811" s="7"/>
      <c r="DE1811" s="7"/>
      <c r="DG1811" s="7"/>
      <c r="DI1811" s="7"/>
      <c r="DK1811" s="7"/>
      <c r="DM1811" s="7"/>
      <c r="DO1811" s="7"/>
      <c r="DQ1811" s="7"/>
      <c r="DR1811" s="7"/>
      <c r="DS1811" s="7"/>
      <c r="DT1811" s="7"/>
      <c r="DV1811" s="7"/>
      <c r="DX1811" s="7"/>
      <c r="DY1811" s="7"/>
      <c r="DZ1811" s="7"/>
      <c r="EB1811" s="7"/>
      <c r="ED1811" s="7"/>
      <c r="EF1811" s="7"/>
      <c r="EG1811" s="7"/>
      <c r="EI1811" s="7"/>
      <c r="EJ1811" s="7"/>
      <c r="EL1811" s="7"/>
      <c r="EN1811" s="7"/>
      <c r="EP1811" s="7"/>
      <c r="ER1811" s="7"/>
      <c r="ET1811" s="7"/>
      <c r="EV1811" s="7"/>
      <c r="EX1811" s="7"/>
      <c r="EZ1811" s="7"/>
      <c r="FB1811" s="7"/>
      <c r="FD1811" s="7"/>
      <c r="FE1811" s="7"/>
      <c r="FF1811" s="7"/>
      <c r="FH1811" s="7"/>
      <c r="FJ1811" s="7"/>
      <c r="FL1811" s="7"/>
      <c r="FN1811" s="7"/>
      <c r="FP1811" s="7"/>
      <c r="FR1811" s="7"/>
      <c r="FT1811" s="7"/>
      <c r="FV1811" s="7"/>
      <c r="FW1811" s="7"/>
      <c r="FY1811" s="7"/>
      <c r="GA1811" s="7"/>
      <c r="GC1811" s="7"/>
      <c r="GE1811" s="7"/>
      <c r="GG1811" s="7"/>
      <c r="GI1811" s="7"/>
      <c r="GJ1811" s="7"/>
      <c r="GK1811" s="7"/>
      <c r="GL1811" s="7"/>
      <c r="GM1811" s="7"/>
      <c r="GN1811" s="7"/>
      <c r="GO1811" s="7"/>
      <c r="GP1811" s="7"/>
      <c r="GR1811" s="7"/>
      <c r="GT1811" s="7"/>
      <c r="GV1811" s="7"/>
      <c r="GX1811" s="7"/>
      <c r="GZ1811" s="7"/>
      <c r="HA1811" s="7"/>
      <c r="HC1811" s="7"/>
      <c r="HE1811" s="7"/>
      <c r="HG1811" s="7"/>
      <c r="HI1811" s="7"/>
      <c r="HK1811" s="7"/>
      <c r="HM1811" s="7"/>
      <c r="HO1811" s="7"/>
      <c r="HQ1811" s="7"/>
      <c r="HS1811" s="7"/>
      <c r="HU1811" s="7"/>
      <c r="HW1811" s="7"/>
      <c r="HY1811" s="7"/>
      <c r="IA1811" s="7"/>
      <c r="IC1811" s="7"/>
      <c r="IE1811" s="7"/>
      <c r="IF1811" s="7"/>
      <c r="IG1811" s="7"/>
      <c r="IH1811" s="7"/>
      <c r="IJ1811" s="7"/>
      <c r="IL1811" s="7"/>
      <c r="IN1811" s="7"/>
      <c r="IO1811" s="7"/>
      <c r="IP1811" s="7"/>
      <c r="IR1811" s="7"/>
      <c r="IT1811" s="7"/>
      <c r="IV1811" s="7"/>
      <c r="IX1811" s="7"/>
      <c r="IZ1811" s="7"/>
      <c r="JB1811" s="7"/>
      <c r="JD1811" s="7"/>
      <c r="JF1811" s="7"/>
      <c r="JG1811" s="7"/>
      <c r="JI1811" s="7"/>
      <c r="JK1811" s="7"/>
      <c r="JM1811" s="7"/>
      <c r="JO1811" s="7"/>
      <c r="JP1811" s="7"/>
      <c r="JQ1811" s="7"/>
      <c r="JS1811" s="7"/>
      <c r="JT1811" s="7"/>
      <c r="JU1811" s="7"/>
      <c r="JV1811" s="7"/>
      <c r="JX1811" s="7"/>
      <c r="JZ1811" s="7"/>
      <c r="KB1811" s="7"/>
      <c r="KD1811" s="7"/>
      <c r="KF1811" s="7"/>
      <c r="KH1811" s="7"/>
      <c r="KJ1811" s="7"/>
      <c r="KL1811" s="7"/>
      <c r="KN1811" s="7"/>
      <c r="KO1811" s="7"/>
      <c r="KP1811" s="7"/>
      <c r="KQ1811" s="7"/>
      <c r="KR1811" s="7"/>
      <c r="KT1811" s="7"/>
      <c r="KV1811" s="7"/>
      <c r="KX1811" s="7"/>
      <c r="KZ1811" s="7"/>
      <c r="LB1811" s="7"/>
      <c r="LD1811" s="7"/>
      <c r="LF1811" s="7"/>
      <c r="LH1811" s="7"/>
      <c r="LJ1811" s="7"/>
      <c r="LL1811" s="7"/>
      <c r="LN1811" s="7"/>
      <c r="LP1811" s="7"/>
      <c r="LR1811" s="7"/>
      <c r="LT1811" s="7"/>
      <c r="LV1811" s="7"/>
      <c r="LX1811" s="7"/>
      <c r="LY1811" s="7"/>
      <c r="LZ1811" s="7"/>
      <c r="MA1811" s="7"/>
      <c r="MB1811" s="7"/>
      <c r="MC1811" s="7"/>
      <c r="ME1811" s="7"/>
      <c r="MG1811" s="7"/>
      <c r="MH1811" s="7"/>
      <c r="MJ1811" s="7"/>
      <c r="ML1811" s="7"/>
      <c r="MM1811" s="7"/>
      <c r="MN1811" s="7"/>
      <c r="MO1811" s="7"/>
      <c r="MQ1811" s="7"/>
      <c r="MS1811" s="7"/>
      <c r="MU1811" s="7"/>
      <c r="MV1811" s="7"/>
      <c r="MX1811" s="7"/>
      <c r="MY1811" s="7"/>
      <c r="MZ1811" s="7"/>
      <c r="NB1811" s="7"/>
      <c r="ND1811" s="7"/>
      <c r="NF1811" s="7"/>
      <c r="NH1811" s="7"/>
      <c r="NJ1811" s="7"/>
      <c r="NL1811" s="7"/>
      <c r="NM1811" s="7"/>
      <c r="NN1811" s="7"/>
      <c r="NO1811" s="7"/>
      <c r="NP1811" s="7"/>
      <c r="NR1811" s="7"/>
      <c r="NT1811" s="7"/>
      <c r="NU1811" s="7"/>
      <c r="NW1811" s="7"/>
      <c r="NY1811" s="7"/>
      <c r="OA1811" s="7"/>
      <c r="OC1811" s="7"/>
      <c r="OE1811" s="7"/>
      <c r="OG1811" s="7"/>
      <c r="OI1811" s="7"/>
      <c r="OK1811" s="7"/>
      <c r="OM1811" s="7"/>
      <c r="OO1811" s="7"/>
      <c r="OQ1811" s="7"/>
      <c r="OS1811" s="7"/>
      <c r="OT1811" s="7"/>
      <c r="OV1811" s="7"/>
      <c r="OX1811" s="7"/>
      <c r="OZ1811" s="7"/>
      <c r="PB1811" s="7"/>
      <c r="PD1811" s="7"/>
      <c r="PF1811" s="7"/>
      <c r="PH1811" s="7"/>
      <c r="PJ1811" s="7"/>
      <c r="PL1811" s="7"/>
      <c r="PN1811" s="7"/>
      <c r="PP1811" s="7"/>
      <c r="PQ1811" s="7"/>
      <c r="PR1811" s="7"/>
      <c r="PS1811" s="7"/>
      <c r="PT1811" s="7"/>
      <c r="PV1811" s="7"/>
      <c r="PX1811" s="7"/>
      <c r="PZ1811" s="7"/>
      <c r="QB1811" s="7"/>
      <c r="QD1811" s="7"/>
      <c r="QF1811" s="7"/>
      <c r="QH1811" s="7"/>
      <c r="QJ1811" s="7"/>
      <c r="QL1811" s="7"/>
      <c r="QN1811" s="7"/>
      <c r="QO1811" s="7"/>
      <c r="QQ1811" s="7"/>
      <c r="QS1811" s="7"/>
      <c r="QU1811" s="7"/>
      <c r="QV1811" s="7"/>
      <c r="QX1811" s="7"/>
      <c r="QZ1811" s="7"/>
      <c r="RB1811" s="7"/>
      <c r="RD1811" s="7"/>
      <c r="RF1811" s="7"/>
      <c r="RH1811" s="7"/>
      <c r="RJ1811" s="7"/>
      <c r="RL1811" s="7"/>
      <c r="RN1811" s="7"/>
      <c r="RP1811" s="7"/>
      <c r="RR1811" s="7"/>
      <c r="RT1811" s="7"/>
      <c r="RV1811" s="7"/>
      <c r="RW1811" s="7"/>
      <c r="RX1811" s="7"/>
      <c r="RZ1811" s="7"/>
      <c r="SB1811" s="7"/>
      <c r="SD1811" s="7"/>
      <c r="SE1811" s="7"/>
      <c r="SF1811" s="7"/>
      <c r="SH1811" s="7"/>
      <c r="SJ1811" s="7"/>
      <c r="SL1811" s="7"/>
      <c r="SN1811" s="7"/>
      <c r="SP1811" s="7"/>
      <c r="SR1811" s="7"/>
      <c r="ST1811" s="7"/>
      <c r="SV1811" s="7"/>
      <c r="SW1811" s="7"/>
      <c r="SY1811" s="7"/>
      <c r="TA1811" s="7"/>
      <c r="TC1811" s="7"/>
      <c r="TE1811" s="7"/>
      <c r="TG1811" s="7"/>
      <c r="TI1811" s="7"/>
      <c r="TK1811" s="7"/>
      <c r="TM1811" s="7"/>
      <c r="TO1811" s="7"/>
      <c r="TQ1811" s="7"/>
      <c r="TS1811" s="7"/>
      <c r="TU1811" s="7"/>
      <c r="TW1811" s="7"/>
      <c r="TY1811" s="7"/>
      <c r="UA1811" s="7"/>
      <c r="UC1811" s="7"/>
      <c r="UE1811" s="7"/>
      <c r="UG1811" s="7"/>
      <c r="UI1811" s="7"/>
      <c r="UK1811" s="7"/>
      <c r="UM1811" s="7"/>
      <c r="UO1811" s="7"/>
      <c r="UQ1811" s="7"/>
      <c r="US1811" s="7"/>
      <c r="UU1811" s="7"/>
      <c r="UW1811" s="7"/>
      <c r="UY1811" s="7"/>
      <c r="VA1811" s="7"/>
      <c r="VC1811" s="7"/>
      <c r="VE1811" s="7"/>
      <c r="VG1811" s="7"/>
      <c r="VI1811" s="7"/>
      <c r="VK1811" s="7"/>
      <c r="VM1811" s="7"/>
      <c r="VO1811" s="7"/>
      <c r="VQ1811" s="7"/>
      <c r="VS1811" s="7"/>
      <c r="VU1811" s="7"/>
      <c r="VW1811" s="7"/>
      <c r="VY1811" s="7"/>
      <c r="WA1811" s="7"/>
      <c r="WC1811" s="7"/>
      <c r="WE1811" s="7"/>
      <c r="WG1811" s="7"/>
      <c r="WI1811" s="7"/>
      <c r="WK1811" s="7"/>
      <c r="WM1811" s="7"/>
      <c r="WO1811" s="7"/>
      <c r="WQ1811" s="7"/>
      <c r="WS1811" s="7"/>
      <c r="WU1811" s="7"/>
      <c r="WW1811" s="7"/>
      <c r="WY1811" s="7"/>
      <c r="XA1811" s="7"/>
      <c r="XC1811" s="7"/>
      <c r="XE1811" s="7"/>
      <c r="XG1811" s="7"/>
      <c r="XI1811" s="7"/>
      <c r="XK1811" s="7"/>
      <c r="XM1811" s="7"/>
      <c r="XO1811" s="7"/>
      <c r="XQ1811" s="7"/>
      <c r="XS1811" s="7"/>
      <c r="XU1811" s="7"/>
      <c r="XW1811" s="7"/>
      <c r="XY1811" s="7"/>
      <c r="YA1811" s="7"/>
      <c r="YC1811" s="7"/>
      <c r="YE1811" s="7"/>
      <c r="YG1811" s="7"/>
      <c r="YI1811" s="7"/>
      <c r="YK1811" s="7"/>
      <c r="YM1811" s="7"/>
    </row>
    <row r="1812" spans="5:663" s="80" customFormat="1" x14ac:dyDescent="0.2">
      <c r="E1812" s="7"/>
      <c r="G1812" s="7"/>
      <c r="I1812" s="7"/>
      <c r="K1812" s="7"/>
      <c r="M1812" s="7"/>
      <c r="O1812" s="7"/>
      <c r="Q1812" s="7"/>
      <c r="S1812" s="7"/>
      <c r="U1812" s="7"/>
      <c r="W1812" s="7"/>
      <c r="Y1812" s="7"/>
      <c r="AA1812" s="7"/>
      <c r="AC1812" s="7"/>
      <c r="AE1812" s="7"/>
      <c r="AG1812" s="7"/>
      <c r="AH1812" s="7"/>
      <c r="AI1812" s="7"/>
      <c r="AJ1812" s="7"/>
      <c r="AK1812" s="7"/>
      <c r="AL1812" s="7"/>
      <c r="AM1812" s="7"/>
      <c r="AO1812" s="7"/>
      <c r="AQ1812" s="7"/>
      <c r="AS1812" s="7"/>
      <c r="AU1812" s="7"/>
      <c r="AW1812" s="7"/>
      <c r="AY1812" s="7"/>
      <c r="BA1812" s="7"/>
      <c r="BC1812" s="7"/>
      <c r="BE1812" s="7"/>
      <c r="BG1812" s="7"/>
      <c r="BI1812" s="7"/>
      <c r="BK1812" s="7"/>
      <c r="BM1812" s="7"/>
      <c r="BO1812" s="7"/>
      <c r="BQ1812" s="7"/>
      <c r="BS1812" s="7"/>
      <c r="BT1812" s="7"/>
      <c r="BU1812" s="7"/>
      <c r="BW1812" s="7"/>
      <c r="BY1812" s="7"/>
      <c r="CA1812" s="7"/>
      <c r="CC1812" s="7"/>
      <c r="CE1812" s="7"/>
      <c r="CG1812" s="7"/>
      <c r="CH1812" s="7"/>
      <c r="CI1812" s="7"/>
      <c r="CJ1812" s="7"/>
      <c r="CL1812" s="7"/>
      <c r="CN1812" s="7"/>
      <c r="CP1812" s="7"/>
      <c r="CR1812" s="7"/>
      <c r="CT1812" s="7"/>
      <c r="CV1812" s="7"/>
      <c r="CW1812" s="7"/>
      <c r="CY1812" s="7"/>
      <c r="DA1812" s="7"/>
      <c r="DC1812" s="7"/>
      <c r="DE1812" s="7"/>
      <c r="DG1812" s="7"/>
      <c r="DI1812" s="7"/>
      <c r="DK1812" s="7"/>
      <c r="DM1812" s="7"/>
      <c r="DO1812" s="7"/>
      <c r="DQ1812" s="7"/>
      <c r="DR1812" s="7"/>
      <c r="DS1812" s="7"/>
      <c r="DT1812" s="7"/>
      <c r="DV1812" s="7"/>
      <c r="DX1812" s="7"/>
      <c r="DY1812" s="7"/>
      <c r="DZ1812" s="7"/>
      <c r="EB1812" s="7"/>
      <c r="ED1812" s="7"/>
      <c r="EF1812" s="7"/>
      <c r="EG1812" s="7"/>
      <c r="EI1812" s="7"/>
      <c r="EJ1812" s="7"/>
      <c r="EL1812" s="7"/>
      <c r="EN1812" s="7"/>
      <c r="EP1812" s="7"/>
      <c r="ER1812" s="7"/>
      <c r="ET1812" s="7"/>
      <c r="EV1812" s="7"/>
      <c r="EX1812" s="7"/>
      <c r="EZ1812" s="7"/>
      <c r="FB1812" s="7"/>
      <c r="FD1812" s="7"/>
      <c r="FE1812" s="7"/>
      <c r="FF1812" s="7"/>
      <c r="FH1812" s="7"/>
      <c r="FJ1812" s="7"/>
      <c r="FL1812" s="7"/>
      <c r="FN1812" s="7"/>
      <c r="FP1812" s="7"/>
      <c r="FR1812" s="7"/>
      <c r="FT1812" s="7"/>
      <c r="FV1812" s="7"/>
      <c r="FW1812" s="7"/>
      <c r="FY1812" s="7"/>
      <c r="GA1812" s="7"/>
      <c r="GC1812" s="7"/>
      <c r="GE1812" s="7"/>
      <c r="GG1812" s="7"/>
      <c r="GI1812" s="7"/>
      <c r="GJ1812" s="7"/>
      <c r="GK1812" s="7"/>
      <c r="GL1812" s="7"/>
      <c r="GM1812" s="7"/>
      <c r="GN1812" s="7"/>
      <c r="GO1812" s="7"/>
      <c r="GP1812" s="7"/>
      <c r="GR1812" s="7"/>
      <c r="GT1812" s="7"/>
      <c r="GV1812" s="7"/>
      <c r="GX1812" s="7"/>
      <c r="GZ1812" s="7"/>
      <c r="HA1812" s="7"/>
      <c r="HC1812" s="7"/>
      <c r="HE1812" s="7"/>
      <c r="HG1812" s="7"/>
      <c r="HI1812" s="7"/>
      <c r="HK1812" s="7"/>
      <c r="HM1812" s="7"/>
      <c r="HO1812" s="7"/>
      <c r="HQ1812" s="7"/>
      <c r="HS1812" s="7"/>
      <c r="HU1812" s="7"/>
      <c r="HW1812" s="7"/>
      <c r="HY1812" s="7"/>
      <c r="IA1812" s="7"/>
      <c r="IC1812" s="7"/>
      <c r="IE1812" s="7"/>
      <c r="IF1812" s="7"/>
      <c r="IG1812" s="7"/>
      <c r="IH1812" s="7"/>
      <c r="IJ1812" s="7"/>
      <c r="IL1812" s="7"/>
      <c r="IN1812" s="7"/>
      <c r="IO1812" s="7"/>
      <c r="IP1812" s="7"/>
      <c r="IR1812" s="7"/>
      <c r="IT1812" s="7"/>
      <c r="IV1812" s="7"/>
      <c r="IX1812" s="7"/>
      <c r="IZ1812" s="7"/>
      <c r="JB1812" s="7"/>
      <c r="JD1812" s="7"/>
      <c r="JF1812" s="7"/>
      <c r="JG1812" s="7"/>
      <c r="JI1812" s="7"/>
      <c r="JK1812" s="7"/>
      <c r="JM1812" s="7"/>
      <c r="JO1812" s="7"/>
      <c r="JP1812" s="7"/>
      <c r="JQ1812" s="7"/>
      <c r="JS1812" s="7"/>
      <c r="JT1812" s="7"/>
      <c r="JU1812" s="7"/>
      <c r="JV1812" s="7"/>
      <c r="JX1812" s="7"/>
      <c r="JZ1812" s="7"/>
      <c r="KB1812" s="7"/>
      <c r="KD1812" s="7"/>
      <c r="KF1812" s="7"/>
      <c r="KH1812" s="7"/>
      <c r="KJ1812" s="7"/>
      <c r="KL1812" s="7"/>
      <c r="KN1812" s="7"/>
      <c r="KO1812" s="7"/>
      <c r="KP1812" s="7"/>
      <c r="KQ1812" s="7"/>
      <c r="KR1812" s="7"/>
      <c r="KT1812" s="7"/>
      <c r="KV1812" s="7"/>
      <c r="KX1812" s="7"/>
      <c r="KZ1812" s="7"/>
      <c r="LB1812" s="7"/>
      <c r="LD1812" s="7"/>
      <c r="LF1812" s="7"/>
      <c r="LH1812" s="7"/>
      <c r="LJ1812" s="7"/>
      <c r="LL1812" s="7"/>
      <c r="LN1812" s="7"/>
      <c r="LP1812" s="7"/>
      <c r="LR1812" s="7"/>
      <c r="LT1812" s="7"/>
      <c r="LV1812" s="7"/>
      <c r="LX1812" s="7"/>
      <c r="LY1812" s="7"/>
      <c r="LZ1812" s="7"/>
      <c r="MA1812" s="7"/>
      <c r="MB1812" s="7"/>
      <c r="MC1812" s="7"/>
      <c r="ME1812" s="7"/>
      <c r="MG1812" s="7"/>
      <c r="MH1812" s="7"/>
      <c r="MJ1812" s="7"/>
      <c r="ML1812" s="7"/>
      <c r="MM1812" s="7"/>
      <c r="MN1812" s="7"/>
      <c r="MO1812" s="7"/>
      <c r="MQ1812" s="7"/>
      <c r="MS1812" s="7"/>
      <c r="MU1812" s="7"/>
      <c r="MV1812" s="7"/>
      <c r="MX1812" s="7"/>
      <c r="MY1812" s="7"/>
      <c r="MZ1812" s="7"/>
      <c r="NB1812" s="7"/>
      <c r="ND1812" s="7"/>
      <c r="NF1812" s="7"/>
      <c r="NH1812" s="7"/>
      <c r="NJ1812" s="7"/>
      <c r="NL1812" s="7"/>
      <c r="NM1812" s="7"/>
      <c r="NN1812" s="7"/>
      <c r="NO1812" s="7"/>
      <c r="NP1812" s="7"/>
      <c r="NR1812" s="7"/>
      <c r="NT1812" s="7"/>
      <c r="NU1812" s="7"/>
      <c r="NW1812" s="7"/>
      <c r="NY1812" s="7"/>
      <c r="OA1812" s="7"/>
      <c r="OC1812" s="7"/>
      <c r="OE1812" s="7"/>
      <c r="OG1812" s="7"/>
      <c r="OI1812" s="7"/>
      <c r="OK1812" s="7"/>
      <c r="OM1812" s="7"/>
      <c r="OO1812" s="7"/>
      <c r="OQ1812" s="7"/>
      <c r="OS1812" s="7"/>
      <c r="OT1812" s="7"/>
      <c r="OV1812" s="7"/>
      <c r="OX1812" s="7"/>
      <c r="OZ1812" s="7"/>
      <c r="PB1812" s="7"/>
      <c r="PD1812" s="7"/>
      <c r="PF1812" s="7"/>
      <c r="PH1812" s="7"/>
      <c r="PJ1812" s="7"/>
      <c r="PL1812" s="7"/>
      <c r="PN1812" s="7"/>
      <c r="PP1812" s="7"/>
      <c r="PQ1812" s="7"/>
      <c r="PR1812" s="7"/>
      <c r="PS1812" s="7"/>
      <c r="PT1812" s="7"/>
      <c r="PV1812" s="7"/>
      <c r="PX1812" s="7"/>
      <c r="PZ1812" s="7"/>
      <c r="QB1812" s="7"/>
      <c r="QD1812" s="7"/>
      <c r="QF1812" s="7"/>
      <c r="QH1812" s="7"/>
      <c r="QJ1812" s="7"/>
      <c r="QL1812" s="7"/>
      <c r="QN1812" s="7"/>
      <c r="QO1812" s="7"/>
      <c r="QQ1812" s="7"/>
      <c r="QS1812" s="7"/>
      <c r="QU1812" s="7"/>
      <c r="QV1812" s="7"/>
      <c r="QX1812" s="7"/>
      <c r="QZ1812" s="7"/>
      <c r="RB1812" s="7"/>
      <c r="RD1812" s="7"/>
      <c r="RF1812" s="7"/>
      <c r="RH1812" s="7"/>
      <c r="RJ1812" s="7"/>
      <c r="RL1812" s="7"/>
      <c r="RN1812" s="7"/>
      <c r="RP1812" s="7"/>
      <c r="RR1812" s="7"/>
      <c r="RT1812" s="7"/>
      <c r="RV1812" s="7"/>
      <c r="RW1812" s="7"/>
      <c r="RX1812" s="7"/>
      <c r="RZ1812" s="7"/>
      <c r="SB1812" s="7"/>
      <c r="SD1812" s="7"/>
      <c r="SE1812" s="7"/>
      <c r="SF1812" s="7"/>
      <c r="SH1812" s="7"/>
      <c r="SJ1812" s="7"/>
      <c r="SL1812" s="7"/>
      <c r="SN1812" s="7"/>
      <c r="SP1812" s="7"/>
      <c r="SR1812" s="7"/>
      <c r="ST1812" s="7"/>
      <c r="SV1812" s="7"/>
      <c r="SW1812" s="7"/>
      <c r="SY1812" s="7"/>
      <c r="TA1812" s="7"/>
      <c r="TC1812" s="7"/>
      <c r="TE1812" s="7"/>
      <c r="TG1812" s="7"/>
      <c r="TI1812" s="7"/>
      <c r="TK1812" s="7"/>
      <c r="TM1812" s="7"/>
      <c r="TO1812" s="7"/>
      <c r="TQ1812" s="7"/>
      <c r="TS1812" s="7"/>
      <c r="TU1812" s="7"/>
      <c r="TW1812" s="7"/>
      <c r="TY1812" s="7"/>
      <c r="UA1812" s="7"/>
      <c r="UC1812" s="7"/>
      <c r="UE1812" s="7"/>
      <c r="UG1812" s="7"/>
      <c r="UI1812" s="7"/>
      <c r="UK1812" s="7"/>
      <c r="UM1812" s="7"/>
      <c r="UO1812" s="7"/>
      <c r="UQ1812" s="7"/>
      <c r="US1812" s="7"/>
      <c r="UU1812" s="7"/>
      <c r="UW1812" s="7"/>
      <c r="UY1812" s="7"/>
      <c r="VA1812" s="7"/>
      <c r="VC1812" s="7"/>
      <c r="VE1812" s="7"/>
      <c r="VG1812" s="7"/>
      <c r="VI1812" s="7"/>
      <c r="VK1812" s="7"/>
      <c r="VM1812" s="7"/>
      <c r="VO1812" s="7"/>
      <c r="VQ1812" s="7"/>
      <c r="VS1812" s="7"/>
      <c r="VU1812" s="7"/>
      <c r="VW1812" s="7"/>
      <c r="VY1812" s="7"/>
      <c r="WA1812" s="7"/>
      <c r="WC1812" s="7"/>
      <c r="WE1812" s="7"/>
      <c r="WG1812" s="7"/>
      <c r="WI1812" s="7"/>
      <c r="WK1812" s="7"/>
      <c r="WM1812" s="7"/>
      <c r="WO1812" s="7"/>
      <c r="WQ1812" s="7"/>
      <c r="WS1812" s="7"/>
      <c r="WU1812" s="7"/>
      <c r="WW1812" s="7"/>
      <c r="WY1812" s="7"/>
      <c r="XA1812" s="7"/>
      <c r="XC1812" s="7"/>
      <c r="XE1812" s="7"/>
      <c r="XG1812" s="7"/>
      <c r="XI1812" s="7"/>
      <c r="XK1812" s="7"/>
      <c r="XM1812" s="7"/>
      <c r="XO1812" s="7"/>
      <c r="XQ1812" s="7"/>
      <c r="XS1812" s="7"/>
      <c r="XU1812" s="7"/>
      <c r="XW1812" s="7"/>
      <c r="XY1812" s="7"/>
      <c r="YA1812" s="7"/>
      <c r="YC1812" s="7"/>
      <c r="YE1812" s="7"/>
      <c r="YG1812" s="7"/>
      <c r="YI1812" s="7"/>
      <c r="YK1812" s="7"/>
      <c r="YM1812" s="7"/>
    </row>
    <row r="1813" spans="5:663" s="80" customFormat="1" x14ac:dyDescent="0.2">
      <c r="E1813" s="7"/>
      <c r="G1813" s="7"/>
      <c r="I1813" s="7"/>
      <c r="K1813" s="7"/>
      <c r="M1813" s="7"/>
      <c r="O1813" s="7"/>
      <c r="Q1813" s="7"/>
      <c r="S1813" s="7"/>
      <c r="U1813" s="7"/>
      <c r="W1813" s="7"/>
      <c r="Y1813" s="7"/>
      <c r="AA1813" s="7"/>
      <c r="AC1813" s="7"/>
      <c r="AE1813" s="7"/>
      <c r="AG1813" s="7"/>
      <c r="AH1813" s="7"/>
      <c r="AI1813" s="7"/>
      <c r="AJ1813" s="7"/>
      <c r="AK1813" s="7"/>
      <c r="AL1813" s="7"/>
      <c r="AM1813" s="7"/>
      <c r="AO1813" s="7"/>
      <c r="AQ1813" s="7"/>
      <c r="AS1813" s="7"/>
      <c r="AU1813" s="7"/>
      <c r="AW1813" s="7"/>
      <c r="AY1813" s="7"/>
      <c r="BA1813" s="7"/>
      <c r="BC1813" s="7"/>
      <c r="BE1813" s="7"/>
      <c r="BG1813" s="7"/>
      <c r="BI1813" s="7"/>
      <c r="BK1813" s="7"/>
      <c r="BM1813" s="7"/>
      <c r="BO1813" s="7"/>
      <c r="BQ1813" s="7"/>
      <c r="BS1813" s="7"/>
      <c r="BT1813" s="7"/>
      <c r="BU1813" s="7"/>
      <c r="BW1813" s="7"/>
      <c r="BY1813" s="7"/>
      <c r="CA1813" s="7"/>
      <c r="CC1813" s="7"/>
      <c r="CE1813" s="7"/>
      <c r="CG1813" s="7"/>
      <c r="CH1813" s="7"/>
      <c r="CI1813" s="7"/>
      <c r="CJ1813" s="7"/>
      <c r="CL1813" s="7"/>
      <c r="CN1813" s="7"/>
      <c r="CP1813" s="7"/>
      <c r="CR1813" s="7"/>
      <c r="CT1813" s="7"/>
      <c r="CV1813" s="7"/>
      <c r="CW1813" s="7"/>
      <c r="CY1813" s="7"/>
      <c r="DA1813" s="7"/>
      <c r="DC1813" s="7"/>
      <c r="DE1813" s="7"/>
      <c r="DG1813" s="7"/>
      <c r="DI1813" s="7"/>
      <c r="DK1813" s="7"/>
      <c r="DM1813" s="7"/>
      <c r="DO1813" s="7"/>
      <c r="DQ1813" s="7"/>
      <c r="DR1813" s="7"/>
      <c r="DS1813" s="7"/>
      <c r="DT1813" s="7"/>
      <c r="DV1813" s="7"/>
      <c r="DX1813" s="7"/>
      <c r="DY1813" s="7"/>
      <c r="DZ1813" s="7"/>
      <c r="EB1813" s="7"/>
      <c r="ED1813" s="7"/>
      <c r="EF1813" s="7"/>
      <c r="EG1813" s="7"/>
      <c r="EI1813" s="7"/>
      <c r="EJ1813" s="7"/>
      <c r="EL1813" s="7"/>
      <c r="EN1813" s="7"/>
      <c r="EP1813" s="7"/>
      <c r="ER1813" s="7"/>
      <c r="ET1813" s="7"/>
      <c r="EV1813" s="7"/>
      <c r="EX1813" s="7"/>
      <c r="EZ1813" s="7"/>
      <c r="FB1813" s="7"/>
      <c r="FD1813" s="7"/>
      <c r="FE1813" s="7"/>
      <c r="FF1813" s="7"/>
      <c r="FH1813" s="7"/>
      <c r="FJ1813" s="7"/>
      <c r="FL1813" s="7"/>
      <c r="FN1813" s="7"/>
      <c r="FP1813" s="7"/>
      <c r="FR1813" s="7"/>
      <c r="FT1813" s="7"/>
      <c r="FV1813" s="7"/>
      <c r="FW1813" s="7"/>
      <c r="FY1813" s="7"/>
      <c r="GA1813" s="7"/>
      <c r="GC1813" s="7"/>
      <c r="GE1813" s="7"/>
      <c r="GG1813" s="7"/>
      <c r="GI1813" s="7"/>
      <c r="GJ1813" s="7"/>
      <c r="GK1813" s="7"/>
      <c r="GL1813" s="7"/>
      <c r="GM1813" s="7"/>
      <c r="GN1813" s="7"/>
      <c r="GO1813" s="7"/>
      <c r="GP1813" s="7"/>
      <c r="GR1813" s="7"/>
      <c r="GT1813" s="7"/>
      <c r="GV1813" s="7"/>
      <c r="GX1813" s="7"/>
      <c r="GZ1813" s="7"/>
      <c r="HA1813" s="7"/>
      <c r="HC1813" s="7"/>
      <c r="HE1813" s="7"/>
      <c r="HG1813" s="7"/>
      <c r="HI1813" s="7"/>
      <c r="HK1813" s="7"/>
      <c r="HM1813" s="7"/>
      <c r="HO1813" s="7"/>
      <c r="HQ1813" s="7"/>
      <c r="HS1813" s="7"/>
      <c r="HU1813" s="7"/>
      <c r="HW1813" s="7"/>
      <c r="HY1813" s="7"/>
      <c r="IA1813" s="7"/>
      <c r="IC1813" s="7"/>
      <c r="IE1813" s="7"/>
      <c r="IF1813" s="7"/>
      <c r="IG1813" s="7"/>
      <c r="IH1813" s="7"/>
      <c r="IJ1813" s="7"/>
      <c r="IL1813" s="7"/>
      <c r="IN1813" s="7"/>
      <c r="IO1813" s="7"/>
      <c r="IP1813" s="7"/>
      <c r="IR1813" s="7"/>
      <c r="IT1813" s="7"/>
      <c r="IV1813" s="7"/>
      <c r="IX1813" s="7"/>
      <c r="IZ1813" s="7"/>
      <c r="JB1813" s="7"/>
      <c r="JD1813" s="7"/>
      <c r="JF1813" s="7"/>
      <c r="JG1813" s="7"/>
      <c r="JI1813" s="7"/>
      <c r="JK1813" s="7"/>
      <c r="JM1813" s="7"/>
      <c r="JO1813" s="7"/>
      <c r="JP1813" s="7"/>
      <c r="JQ1813" s="7"/>
      <c r="JS1813" s="7"/>
      <c r="JT1813" s="7"/>
      <c r="JU1813" s="7"/>
      <c r="JV1813" s="7"/>
      <c r="JX1813" s="7"/>
      <c r="JZ1813" s="7"/>
      <c r="KB1813" s="7"/>
      <c r="KD1813" s="7"/>
      <c r="KF1813" s="7"/>
      <c r="KH1813" s="7"/>
      <c r="KJ1813" s="7"/>
      <c r="KL1813" s="7"/>
      <c r="KN1813" s="7"/>
      <c r="KO1813" s="7"/>
      <c r="KP1813" s="7"/>
      <c r="KQ1813" s="7"/>
      <c r="KR1813" s="7"/>
      <c r="KT1813" s="7"/>
      <c r="KV1813" s="7"/>
      <c r="KX1813" s="7"/>
      <c r="KZ1813" s="7"/>
      <c r="LB1813" s="7"/>
      <c r="LD1813" s="7"/>
      <c r="LF1813" s="7"/>
      <c r="LH1813" s="7"/>
      <c r="LJ1813" s="7"/>
      <c r="LL1813" s="7"/>
      <c r="LN1813" s="7"/>
      <c r="LP1813" s="7"/>
      <c r="LR1813" s="7"/>
      <c r="LT1813" s="7"/>
      <c r="LV1813" s="7"/>
      <c r="LX1813" s="7"/>
      <c r="LY1813" s="7"/>
      <c r="LZ1813" s="7"/>
      <c r="MA1813" s="7"/>
      <c r="MB1813" s="7"/>
      <c r="MC1813" s="7"/>
      <c r="ME1813" s="7"/>
      <c r="MG1813" s="7"/>
      <c r="MH1813" s="7"/>
      <c r="MJ1813" s="7"/>
      <c r="ML1813" s="7"/>
      <c r="MM1813" s="7"/>
      <c r="MN1813" s="7"/>
      <c r="MO1813" s="7"/>
      <c r="MQ1813" s="7"/>
      <c r="MS1813" s="7"/>
      <c r="MU1813" s="7"/>
      <c r="MV1813" s="7"/>
      <c r="MX1813" s="7"/>
      <c r="MY1813" s="7"/>
      <c r="MZ1813" s="7"/>
      <c r="NB1813" s="7"/>
      <c r="ND1813" s="7"/>
      <c r="NF1813" s="7"/>
      <c r="NH1813" s="7"/>
      <c r="NJ1813" s="7"/>
      <c r="NL1813" s="7"/>
      <c r="NM1813" s="7"/>
      <c r="NN1813" s="7"/>
      <c r="NO1813" s="7"/>
      <c r="NP1813" s="7"/>
      <c r="NR1813" s="7"/>
      <c r="NT1813" s="7"/>
      <c r="NU1813" s="7"/>
      <c r="NW1813" s="7"/>
      <c r="NY1813" s="7"/>
      <c r="OA1813" s="7"/>
      <c r="OC1813" s="7"/>
      <c r="OE1813" s="7"/>
      <c r="OG1813" s="7"/>
      <c r="OI1813" s="7"/>
      <c r="OK1813" s="7"/>
      <c r="OM1813" s="7"/>
      <c r="OO1813" s="7"/>
      <c r="OQ1813" s="7"/>
      <c r="OS1813" s="7"/>
      <c r="OT1813" s="7"/>
      <c r="OV1813" s="7"/>
      <c r="OX1813" s="7"/>
      <c r="OZ1813" s="7"/>
      <c r="PB1813" s="7"/>
      <c r="PD1813" s="7"/>
      <c r="PF1813" s="7"/>
      <c r="PH1813" s="7"/>
      <c r="PJ1813" s="7"/>
      <c r="PL1813" s="7"/>
      <c r="PN1813" s="7"/>
      <c r="PP1813" s="7"/>
      <c r="PQ1813" s="7"/>
      <c r="PR1813" s="7"/>
      <c r="PS1813" s="7"/>
      <c r="PT1813" s="7"/>
      <c r="PV1813" s="7"/>
      <c r="PX1813" s="7"/>
      <c r="PZ1813" s="7"/>
      <c r="QB1813" s="7"/>
      <c r="QD1813" s="7"/>
      <c r="QF1813" s="7"/>
      <c r="QH1813" s="7"/>
      <c r="QJ1813" s="7"/>
      <c r="QL1813" s="7"/>
      <c r="QN1813" s="7"/>
      <c r="QO1813" s="7"/>
      <c r="QQ1813" s="7"/>
      <c r="QS1813" s="7"/>
      <c r="QU1813" s="7"/>
      <c r="QV1813" s="7"/>
      <c r="QX1813" s="7"/>
      <c r="QZ1813" s="7"/>
      <c r="RB1813" s="7"/>
      <c r="RD1813" s="7"/>
      <c r="RF1813" s="7"/>
      <c r="RH1813" s="7"/>
      <c r="RJ1813" s="7"/>
      <c r="RL1813" s="7"/>
      <c r="RN1813" s="7"/>
      <c r="RP1813" s="7"/>
      <c r="RR1813" s="7"/>
      <c r="RT1813" s="7"/>
      <c r="RV1813" s="7"/>
      <c r="RW1813" s="7"/>
      <c r="RX1813" s="7"/>
      <c r="RZ1813" s="7"/>
      <c r="SB1813" s="7"/>
      <c r="SD1813" s="7"/>
      <c r="SE1813" s="7"/>
      <c r="SF1813" s="7"/>
      <c r="SH1813" s="7"/>
      <c r="SJ1813" s="7"/>
      <c r="SL1813" s="7"/>
      <c r="SN1813" s="7"/>
      <c r="SP1813" s="7"/>
      <c r="SR1813" s="7"/>
      <c r="ST1813" s="7"/>
      <c r="SV1813" s="7"/>
      <c r="SW1813" s="7"/>
      <c r="SY1813" s="7"/>
      <c r="TA1813" s="7"/>
      <c r="TC1813" s="7"/>
      <c r="TE1813" s="7"/>
      <c r="TG1813" s="7"/>
      <c r="TI1813" s="7"/>
      <c r="TK1813" s="7"/>
      <c r="TM1813" s="7"/>
      <c r="TO1813" s="7"/>
      <c r="TQ1813" s="7"/>
      <c r="TS1813" s="7"/>
      <c r="TU1813" s="7"/>
      <c r="TW1813" s="7"/>
      <c r="TY1813" s="7"/>
      <c r="UA1813" s="7"/>
      <c r="UC1813" s="7"/>
      <c r="UE1813" s="7"/>
      <c r="UG1813" s="7"/>
      <c r="UI1813" s="7"/>
      <c r="UK1813" s="7"/>
      <c r="UM1813" s="7"/>
      <c r="UO1813" s="7"/>
      <c r="UQ1813" s="7"/>
      <c r="US1813" s="7"/>
      <c r="UU1813" s="7"/>
      <c r="UW1813" s="7"/>
      <c r="UY1813" s="7"/>
      <c r="VA1813" s="7"/>
      <c r="VC1813" s="7"/>
      <c r="VE1813" s="7"/>
      <c r="VG1813" s="7"/>
      <c r="VI1813" s="7"/>
      <c r="VK1813" s="7"/>
      <c r="VM1813" s="7"/>
      <c r="VO1813" s="7"/>
      <c r="VQ1813" s="7"/>
      <c r="VS1813" s="7"/>
      <c r="VU1813" s="7"/>
      <c r="VW1813" s="7"/>
      <c r="VY1813" s="7"/>
      <c r="WA1813" s="7"/>
      <c r="WC1813" s="7"/>
      <c r="WE1813" s="7"/>
      <c r="WG1813" s="7"/>
      <c r="WI1813" s="7"/>
      <c r="WK1813" s="7"/>
      <c r="WM1813" s="7"/>
      <c r="WO1813" s="7"/>
      <c r="WQ1813" s="7"/>
      <c r="WS1813" s="7"/>
      <c r="WU1813" s="7"/>
      <c r="WW1813" s="7"/>
      <c r="WY1813" s="7"/>
      <c r="XA1813" s="7"/>
      <c r="XC1813" s="7"/>
      <c r="XE1813" s="7"/>
      <c r="XG1813" s="7"/>
      <c r="XI1813" s="7"/>
      <c r="XK1813" s="7"/>
      <c r="XM1813" s="7"/>
      <c r="XO1813" s="7"/>
      <c r="XQ1813" s="7"/>
      <c r="XS1813" s="7"/>
      <c r="XU1813" s="7"/>
      <c r="XW1813" s="7"/>
      <c r="XY1813" s="7"/>
      <c r="YA1813" s="7"/>
      <c r="YC1813" s="7"/>
      <c r="YE1813" s="7"/>
      <c r="YG1813" s="7"/>
      <c r="YI1813" s="7"/>
      <c r="YK1813" s="7"/>
      <c r="YM1813" s="7"/>
    </row>
    <row r="1814" spans="5:663" s="80" customFormat="1" x14ac:dyDescent="0.2">
      <c r="E1814" s="7"/>
      <c r="G1814" s="7"/>
      <c r="I1814" s="7"/>
      <c r="K1814" s="7"/>
      <c r="M1814" s="7"/>
      <c r="O1814" s="7"/>
      <c r="Q1814" s="7"/>
      <c r="S1814" s="7"/>
      <c r="U1814" s="7"/>
      <c r="W1814" s="7"/>
      <c r="Y1814" s="7"/>
      <c r="AA1814" s="7"/>
      <c r="AC1814" s="7"/>
      <c r="AE1814" s="7"/>
      <c r="AG1814" s="7"/>
      <c r="AH1814" s="7"/>
      <c r="AI1814" s="7"/>
      <c r="AJ1814" s="7"/>
      <c r="AK1814" s="7"/>
      <c r="AL1814" s="7"/>
      <c r="AM1814" s="7"/>
      <c r="AO1814" s="7"/>
      <c r="AQ1814" s="7"/>
      <c r="AS1814" s="7"/>
      <c r="AU1814" s="7"/>
      <c r="AW1814" s="7"/>
      <c r="AY1814" s="7"/>
      <c r="BA1814" s="7"/>
      <c r="BC1814" s="7"/>
      <c r="BE1814" s="7"/>
      <c r="BG1814" s="7"/>
      <c r="BI1814" s="7"/>
      <c r="BK1814" s="7"/>
      <c r="BM1814" s="7"/>
      <c r="BO1814" s="7"/>
      <c r="BQ1814" s="7"/>
      <c r="BS1814" s="7"/>
      <c r="BT1814" s="7"/>
      <c r="BU1814" s="7"/>
      <c r="BW1814" s="7"/>
      <c r="BY1814" s="7"/>
      <c r="CA1814" s="7"/>
      <c r="CC1814" s="7"/>
      <c r="CE1814" s="7"/>
      <c r="CG1814" s="7"/>
      <c r="CH1814" s="7"/>
      <c r="CI1814" s="7"/>
      <c r="CJ1814" s="7"/>
      <c r="CL1814" s="7"/>
      <c r="CN1814" s="7"/>
      <c r="CP1814" s="7"/>
      <c r="CR1814" s="7"/>
      <c r="CT1814" s="7"/>
      <c r="CV1814" s="7"/>
      <c r="CW1814" s="7"/>
      <c r="CY1814" s="7"/>
      <c r="DA1814" s="7"/>
      <c r="DC1814" s="7"/>
      <c r="DE1814" s="7"/>
      <c r="DG1814" s="7"/>
      <c r="DI1814" s="7"/>
      <c r="DK1814" s="7"/>
      <c r="DM1814" s="7"/>
      <c r="DO1814" s="7"/>
      <c r="DQ1814" s="7"/>
      <c r="DR1814" s="7"/>
      <c r="DS1814" s="7"/>
      <c r="DT1814" s="7"/>
      <c r="DV1814" s="7"/>
      <c r="DX1814" s="7"/>
      <c r="DY1814" s="7"/>
      <c r="DZ1814" s="7"/>
      <c r="EB1814" s="7"/>
      <c r="ED1814" s="7"/>
      <c r="EF1814" s="7"/>
      <c r="EG1814" s="7"/>
      <c r="EI1814" s="7"/>
      <c r="EJ1814" s="7"/>
      <c r="EL1814" s="7"/>
      <c r="EN1814" s="7"/>
      <c r="EP1814" s="7"/>
      <c r="ER1814" s="7"/>
      <c r="ET1814" s="7"/>
      <c r="EV1814" s="7"/>
      <c r="EX1814" s="7"/>
      <c r="EZ1814" s="7"/>
      <c r="FB1814" s="7"/>
      <c r="FD1814" s="7"/>
      <c r="FE1814" s="7"/>
      <c r="FF1814" s="7"/>
      <c r="FH1814" s="7"/>
      <c r="FJ1814" s="7"/>
      <c r="FL1814" s="7"/>
      <c r="FN1814" s="7"/>
      <c r="FP1814" s="7"/>
      <c r="FR1814" s="7"/>
      <c r="FT1814" s="7"/>
      <c r="FV1814" s="7"/>
      <c r="FW1814" s="7"/>
      <c r="FY1814" s="7"/>
      <c r="GA1814" s="7"/>
      <c r="GC1814" s="7"/>
      <c r="GE1814" s="7"/>
      <c r="GG1814" s="7"/>
      <c r="GI1814" s="7"/>
      <c r="GJ1814" s="7"/>
      <c r="GK1814" s="7"/>
      <c r="GL1814" s="7"/>
      <c r="GM1814" s="7"/>
      <c r="GN1814" s="7"/>
      <c r="GO1814" s="7"/>
      <c r="GP1814" s="7"/>
      <c r="GR1814" s="7"/>
      <c r="GT1814" s="7"/>
      <c r="GV1814" s="7"/>
      <c r="GX1814" s="7"/>
      <c r="GZ1814" s="7"/>
      <c r="HA1814" s="7"/>
      <c r="HC1814" s="7"/>
      <c r="HE1814" s="7"/>
      <c r="HG1814" s="7"/>
      <c r="HI1814" s="7"/>
      <c r="HK1814" s="7"/>
      <c r="HM1814" s="7"/>
      <c r="HO1814" s="7"/>
      <c r="HQ1814" s="7"/>
      <c r="HS1814" s="7"/>
      <c r="HU1814" s="7"/>
      <c r="HW1814" s="7"/>
      <c r="HY1814" s="7"/>
      <c r="IA1814" s="7"/>
      <c r="IC1814" s="7"/>
      <c r="IE1814" s="7"/>
      <c r="IF1814" s="7"/>
      <c r="IG1814" s="7"/>
      <c r="IH1814" s="7"/>
      <c r="IJ1814" s="7"/>
      <c r="IL1814" s="7"/>
      <c r="IN1814" s="7"/>
      <c r="IO1814" s="7"/>
      <c r="IP1814" s="7"/>
      <c r="IR1814" s="7"/>
      <c r="IT1814" s="7"/>
      <c r="IV1814" s="7"/>
      <c r="IX1814" s="7"/>
      <c r="IZ1814" s="7"/>
      <c r="JB1814" s="7"/>
      <c r="JD1814" s="7"/>
      <c r="JF1814" s="7"/>
      <c r="JG1814" s="7"/>
      <c r="JI1814" s="7"/>
      <c r="JK1814" s="7"/>
      <c r="JM1814" s="7"/>
      <c r="JO1814" s="7"/>
      <c r="JP1814" s="7"/>
      <c r="JQ1814" s="7"/>
      <c r="JS1814" s="7"/>
      <c r="JT1814" s="7"/>
      <c r="JU1814" s="7"/>
      <c r="JV1814" s="7"/>
      <c r="JX1814" s="7"/>
      <c r="JZ1814" s="7"/>
      <c r="KB1814" s="7"/>
      <c r="KD1814" s="7"/>
      <c r="KF1814" s="7"/>
      <c r="KH1814" s="7"/>
      <c r="KJ1814" s="7"/>
      <c r="KL1814" s="7"/>
      <c r="KN1814" s="7"/>
      <c r="KO1814" s="7"/>
      <c r="KP1814" s="7"/>
      <c r="KQ1814" s="7"/>
      <c r="KR1814" s="7"/>
      <c r="KT1814" s="7"/>
      <c r="KV1814" s="7"/>
      <c r="KX1814" s="7"/>
      <c r="KZ1814" s="7"/>
      <c r="LB1814" s="7"/>
      <c r="LD1814" s="7"/>
      <c r="LF1814" s="7"/>
      <c r="LH1814" s="7"/>
      <c r="LJ1814" s="7"/>
      <c r="LL1814" s="7"/>
      <c r="LN1814" s="7"/>
      <c r="LP1814" s="7"/>
      <c r="LR1814" s="7"/>
      <c r="LT1814" s="7"/>
      <c r="LV1814" s="7"/>
      <c r="LX1814" s="7"/>
      <c r="LY1814" s="7"/>
      <c r="LZ1814" s="7"/>
      <c r="MA1814" s="7"/>
      <c r="MB1814" s="7"/>
      <c r="MC1814" s="7"/>
      <c r="ME1814" s="7"/>
      <c r="MG1814" s="7"/>
      <c r="MH1814" s="7"/>
      <c r="MJ1814" s="7"/>
      <c r="ML1814" s="7"/>
      <c r="MM1814" s="7"/>
      <c r="MN1814" s="7"/>
      <c r="MO1814" s="7"/>
      <c r="MQ1814" s="7"/>
      <c r="MS1814" s="7"/>
      <c r="MU1814" s="7"/>
      <c r="MV1814" s="7"/>
      <c r="MX1814" s="7"/>
      <c r="MY1814" s="7"/>
      <c r="MZ1814" s="7"/>
      <c r="NB1814" s="7"/>
      <c r="ND1814" s="7"/>
      <c r="NF1814" s="7"/>
      <c r="NH1814" s="7"/>
      <c r="NJ1814" s="7"/>
      <c r="NL1814" s="7"/>
      <c r="NM1814" s="7"/>
      <c r="NN1814" s="7"/>
      <c r="NO1814" s="7"/>
      <c r="NP1814" s="7"/>
      <c r="NR1814" s="7"/>
      <c r="NT1814" s="7"/>
      <c r="NU1814" s="7"/>
      <c r="NW1814" s="7"/>
      <c r="NY1814" s="7"/>
      <c r="OA1814" s="7"/>
      <c r="OC1814" s="7"/>
      <c r="OE1814" s="7"/>
      <c r="OG1814" s="7"/>
      <c r="OI1814" s="7"/>
      <c r="OK1814" s="7"/>
      <c r="OM1814" s="7"/>
      <c r="OO1814" s="7"/>
      <c r="OQ1814" s="7"/>
      <c r="OS1814" s="7"/>
      <c r="OT1814" s="7"/>
      <c r="OV1814" s="7"/>
      <c r="OX1814" s="7"/>
      <c r="OZ1814" s="7"/>
      <c r="PB1814" s="7"/>
      <c r="PD1814" s="7"/>
      <c r="PF1814" s="7"/>
      <c r="PH1814" s="7"/>
      <c r="PJ1814" s="7"/>
      <c r="PL1814" s="7"/>
      <c r="PN1814" s="7"/>
      <c r="PP1814" s="7"/>
      <c r="PQ1814" s="7"/>
      <c r="PR1814" s="7"/>
      <c r="PS1814" s="7"/>
      <c r="PT1814" s="7"/>
      <c r="PV1814" s="7"/>
      <c r="PX1814" s="7"/>
      <c r="PZ1814" s="7"/>
      <c r="QB1814" s="7"/>
      <c r="QD1814" s="7"/>
      <c r="QF1814" s="7"/>
      <c r="QH1814" s="7"/>
      <c r="QJ1814" s="7"/>
      <c r="QL1814" s="7"/>
      <c r="QN1814" s="7"/>
      <c r="QO1814" s="7"/>
      <c r="QQ1814" s="7"/>
      <c r="QS1814" s="7"/>
      <c r="QU1814" s="7"/>
      <c r="QV1814" s="7"/>
      <c r="QX1814" s="7"/>
      <c r="QZ1814" s="7"/>
      <c r="RB1814" s="7"/>
      <c r="RD1814" s="7"/>
      <c r="RF1814" s="7"/>
      <c r="RH1814" s="7"/>
      <c r="RJ1814" s="7"/>
      <c r="RL1814" s="7"/>
      <c r="RN1814" s="7"/>
      <c r="RP1814" s="7"/>
      <c r="RR1814" s="7"/>
      <c r="RT1814" s="7"/>
      <c r="RV1814" s="7"/>
      <c r="RW1814" s="7"/>
      <c r="RX1814" s="7"/>
      <c r="RZ1814" s="7"/>
      <c r="SB1814" s="7"/>
      <c r="SD1814" s="7"/>
      <c r="SE1814" s="7"/>
      <c r="SF1814" s="7"/>
      <c r="SH1814" s="7"/>
      <c r="SJ1814" s="7"/>
      <c r="SL1814" s="7"/>
      <c r="SN1814" s="7"/>
      <c r="SP1814" s="7"/>
      <c r="SR1814" s="7"/>
      <c r="ST1814" s="7"/>
      <c r="SV1814" s="7"/>
      <c r="SW1814" s="7"/>
      <c r="SY1814" s="7"/>
      <c r="TA1814" s="7"/>
      <c r="TC1814" s="7"/>
      <c r="TE1814" s="7"/>
      <c r="TG1814" s="7"/>
      <c r="TI1814" s="7"/>
      <c r="TK1814" s="7"/>
      <c r="TM1814" s="7"/>
      <c r="TO1814" s="7"/>
      <c r="TQ1814" s="7"/>
      <c r="TS1814" s="7"/>
      <c r="TU1814" s="7"/>
      <c r="TW1814" s="7"/>
      <c r="TY1814" s="7"/>
      <c r="UA1814" s="7"/>
      <c r="UC1814" s="7"/>
      <c r="UE1814" s="7"/>
      <c r="UG1814" s="7"/>
      <c r="UI1814" s="7"/>
      <c r="UK1814" s="7"/>
      <c r="UM1814" s="7"/>
      <c r="UO1814" s="7"/>
      <c r="UQ1814" s="7"/>
      <c r="US1814" s="7"/>
      <c r="UU1814" s="7"/>
      <c r="UW1814" s="7"/>
      <c r="UY1814" s="7"/>
      <c r="VA1814" s="7"/>
      <c r="VC1814" s="7"/>
      <c r="VE1814" s="7"/>
      <c r="VG1814" s="7"/>
      <c r="VI1814" s="7"/>
      <c r="VK1814" s="7"/>
      <c r="VM1814" s="7"/>
      <c r="VO1814" s="7"/>
      <c r="VQ1814" s="7"/>
      <c r="VS1814" s="7"/>
      <c r="VU1814" s="7"/>
      <c r="VW1814" s="7"/>
      <c r="VY1814" s="7"/>
      <c r="WA1814" s="7"/>
      <c r="WC1814" s="7"/>
      <c r="WE1814" s="7"/>
      <c r="WG1814" s="7"/>
      <c r="WI1814" s="7"/>
      <c r="WK1814" s="7"/>
      <c r="WM1814" s="7"/>
      <c r="WO1814" s="7"/>
      <c r="WQ1814" s="7"/>
      <c r="WS1814" s="7"/>
      <c r="WU1814" s="7"/>
      <c r="WW1814" s="7"/>
      <c r="WY1814" s="7"/>
      <c r="XA1814" s="7"/>
      <c r="XC1814" s="7"/>
      <c r="XE1814" s="7"/>
      <c r="XG1814" s="7"/>
      <c r="XI1814" s="7"/>
      <c r="XK1814" s="7"/>
      <c r="XM1814" s="7"/>
      <c r="XO1814" s="7"/>
      <c r="XQ1814" s="7"/>
      <c r="XS1814" s="7"/>
      <c r="XU1814" s="7"/>
      <c r="XW1814" s="7"/>
      <c r="XY1814" s="7"/>
      <c r="YA1814" s="7"/>
      <c r="YC1814" s="7"/>
      <c r="YE1814" s="7"/>
      <c r="YG1814" s="7"/>
      <c r="YI1814" s="7"/>
      <c r="YK1814" s="7"/>
      <c r="YM1814" s="7"/>
    </row>
    <row r="1815" spans="5:663" s="80" customFormat="1" x14ac:dyDescent="0.2">
      <c r="E1815" s="7"/>
      <c r="G1815" s="7"/>
      <c r="I1815" s="7"/>
      <c r="K1815" s="7"/>
      <c r="M1815" s="7"/>
      <c r="O1815" s="7"/>
      <c r="Q1815" s="7"/>
      <c r="S1815" s="7"/>
      <c r="U1815" s="7"/>
      <c r="W1815" s="7"/>
      <c r="Y1815" s="7"/>
      <c r="AA1815" s="7"/>
      <c r="AC1815" s="7"/>
      <c r="AE1815" s="7"/>
      <c r="AG1815" s="7"/>
      <c r="AH1815" s="7"/>
      <c r="AI1815" s="7"/>
      <c r="AJ1815" s="7"/>
      <c r="AK1815" s="7"/>
      <c r="AL1815" s="7"/>
      <c r="AM1815" s="7"/>
      <c r="AO1815" s="7"/>
      <c r="AQ1815" s="7"/>
      <c r="AS1815" s="7"/>
      <c r="AU1815" s="7"/>
      <c r="AW1815" s="7"/>
      <c r="AY1815" s="7"/>
      <c r="BA1815" s="7"/>
      <c r="BC1815" s="7"/>
      <c r="BE1815" s="7"/>
      <c r="BG1815" s="7"/>
      <c r="BI1815" s="7"/>
      <c r="BK1815" s="7"/>
      <c r="BM1815" s="7"/>
      <c r="BO1815" s="7"/>
      <c r="BQ1815" s="7"/>
      <c r="BS1815" s="7"/>
      <c r="BT1815" s="7"/>
      <c r="BU1815" s="7"/>
      <c r="BW1815" s="7"/>
      <c r="BY1815" s="7"/>
      <c r="CA1815" s="7"/>
      <c r="CC1815" s="7"/>
      <c r="CE1815" s="7"/>
      <c r="CG1815" s="7"/>
      <c r="CH1815" s="7"/>
      <c r="CI1815" s="7"/>
      <c r="CJ1815" s="7"/>
      <c r="CL1815" s="7"/>
      <c r="CN1815" s="7"/>
      <c r="CP1815" s="7"/>
      <c r="CR1815" s="7"/>
      <c r="CT1815" s="7"/>
      <c r="CV1815" s="7"/>
      <c r="CW1815" s="7"/>
      <c r="CY1815" s="7"/>
      <c r="DA1815" s="7"/>
      <c r="DC1815" s="7"/>
      <c r="DE1815" s="7"/>
      <c r="DG1815" s="7"/>
      <c r="DI1815" s="7"/>
      <c r="DK1815" s="7"/>
      <c r="DM1815" s="7"/>
      <c r="DO1815" s="7"/>
      <c r="DQ1815" s="7"/>
      <c r="DR1815" s="7"/>
      <c r="DS1815" s="7"/>
      <c r="DT1815" s="7"/>
      <c r="DV1815" s="7"/>
      <c r="DX1815" s="7"/>
      <c r="DY1815" s="7"/>
      <c r="DZ1815" s="7"/>
      <c r="EB1815" s="7"/>
      <c r="ED1815" s="7"/>
      <c r="EF1815" s="7"/>
      <c r="EG1815" s="7"/>
      <c r="EI1815" s="7"/>
      <c r="EJ1815" s="7"/>
      <c r="EL1815" s="7"/>
      <c r="EN1815" s="7"/>
      <c r="EP1815" s="7"/>
      <c r="ER1815" s="7"/>
      <c r="ET1815" s="7"/>
      <c r="EV1815" s="7"/>
      <c r="EX1815" s="7"/>
      <c r="EZ1815" s="7"/>
      <c r="FB1815" s="7"/>
      <c r="FD1815" s="7"/>
      <c r="FE1815" s="7"/>
      <c r="FF1815" s="7"/>
      <c r="FH1815" s="7"/>
      <c r="FJ1815" s="7"/>
      <c r="FL1815" s="7"/>
      <c r="FN1815" s="7"/>
      <c r="FP1815" s="7"/>
      <c r="FR1815" s="7"/>
      <c r="FT1815" s="7"/>
      <c r="FV1815" s="7"/>
      <c r="FW1815" s="7"/>
      <c r="FY1815" s="7"/>
      <c r="GA1815" s="7"/>
      <c r="GC1815" s="7"/>
      <c r="GE1815" s="7"/>
      <c r="GG1815" s="7"/>
      <c r="GI1815" s="7"/>
      <c r="GJ1815" s="7"/>
      <c r="GK1815" s="7"/>
      <c r="GL1815" s="7"/>
      <c r="GM1815" s="7"/>
      <c r="GN1815" s="7"/>
      <c r="GO1815" s="7"/>
      <c r="GP1815" s="7"/>
      <c r="GR1815" s="7"/>
      <c r="GT1815" s="7"/>
      <c r="GV1815" s="7"/>
      <c r="GX1815" s="7"/>
      <c r="GZ1815" s="7"/>
      <c r="HA1815" s="7"/>
      <c r="HC1815" s="7"/>
      <c r="HE1815" s="7"/>
      <c r="HG1815" s="7"/>
      <c r="HI1815" s="7"/>
      <c r="HK1815" s="7"/>
      <c r="HM1815" s="7"/>
      <c r="HO1815" s="7"/>
      <c r="HQ1815" s="7"/>
      <c r="HS1815" s="7"/>
      <c r="HU1815" s="7"/>
      <c r="HW1815" s="7"/>
      <c r="HY1815" s="7"/>
      <c r="IA1815" s="7"/>
      <c r="IC1815" s="7"/>
      <c r="IE1815" s="7"/>
      <c r="IF1815" s="7"/>
      <c r="IG1815" s="7"/>
      <c r="IH1815" s="7"/>
      <c r="IJ1815" s="7"/>
      <c r="IL1815" s="7"/>
      <c r="IN1815" s="7"/>
      <c r="IO1815" s="7"/>
      <c r="IP1815" s="7"/>
      <c r="IR1815" s="7"/>
      <c r="IT1815" s="7"/>
      <c r="IV1815" s="7"/>
      <c r="IX1815" s="7"/>
      <c r="IZ1815" s="7"/>
      <c r="JB1815" s="7"/>
      <c r="JD1815" s="7"/>
      <c r="JF1815" s="7"/>
      <c r="JG1815" s="7"/>
      <c r="JI1815" s="7"/>
      <c r="JK1815" s="7"/>
      <c r="JM1815" s="7"/>
      <c r="JO1815" s="7"/>
      <c r="JP1815" s="7"/>
      <c r="JQ1815" s="7"/>
      <c r="JS1815" s="7"/>
      <c r="JT1815" s="7"/>
      <c r="JU1815" s="7"/>
      <c r="JV1815" s="7"/>
      <c r="JX1815" s="7"/>
      <c r="JZ1815" s="7"/>
      <c r="KB1815" s="7"/>
      <c r="KD1815" s="7"/>
      <c r="KF1815" s="7"/>
      <c r="KH1815" s="7"/>
      <c r="KJ1815" s="7"/>
      <c r="KL1815" s="7"/>
      <c r="KN1815" s="7"/>
      <c r="KO1815" s="7"/>
      <c r="KP1815" s="7"/>
      <c r="KQ1815" s="7"/>
      <c r="KR1815" s="7"/>
      <c r="KT1815" s="7"/>
      <c r="KV1815" s="7"/>
      <c r="KX1815" s="7"/>
      <c r="KZ1815" s="7"/>
      <c r="LB1815" s="7"/>
      <c r="LD1815" s="7"/>
      <c r="LF1815" s="7"/>
      <c r="LH1815" s="7"/>
      <c r="LJ1815" s="7"/>
      <c r="LL1815" s="7"/>
      <c r="LN1815" s="7"/>
      <c r="LP1815" s="7"/>
      <c r="LR1815" s="7"/>
      <c r="LT1815" s="7"/>
      <c r="LV1815" s="7"/>
      <c r="LX1815" s="7"/>
      <c r="LY1815" s="7"/>
      <c r="LZ1815" s="7"/>
      <c r="MA1815" s="7"/>
      <c r="MB1815" s="7"/>
      <c r="MC1815" s="7"/>
      <c r="ME1815" s="7"/>
      <c r="MG1815" s="7"/>
      <c r="MH1815" s="7"/>
      <c r="MJ1815" s="7"/>
      <c r="ML1815" s="7"/>
      <c r="MM1815" s="7"/>
      <c r="MN1815" s="7"/>
      <c r="MO1815" s="7"/>
      <c r="MQ1815" s="7"/>
      <c r="MS1815" s="7"/>
      <c r="MU1815" s="7"/>
      <c r="MV1815" s="7"/>
      <c r="MX1815" s="7"/>
      <c r="MY1815" s="7"/>
      <c r="MZ1815" s="7"/>
      <c r="NB1815" s="7"/>
      <c r="ND1815" s="7"/>
      <c r="NF1815" s="7"/>
      <c r="NH1815" s="7"/>
      <c r="NJ1815" s="7"/>
      <c r="NL1815" s="7"/>
      <c r="NM1815" s="7"/>
      <c r="NN1815" s="7"/>
      <c r="NO1815" s="7"/>
      <c r="NP1815" s="7"/>
      <c r="NR1815" s="7"/>
      <c r="NT1815" s="7"/>
      <c r="NU1815" s="7"/>
      <c r="NW1815" s="7"/>
      <c r="NY1815" s="7"/>
      <c r="OA1815" s="7"/>
      <c r="OC1815" s="7"/>
      <c r="OE1815" s="7"/>
      <c r="OG1815" s="7"/>
      <c r="OI1815" s="7"/>
      <c r="OK1815" s="7"/>
      <c r="OM1815" s="7"/>
      <c r="OO1815" s="7"/>
      <c r="OQ1815" s="7"/>
      <c r="OS1815" s="7"/>
      <c r="OT1815" s="7"/>
      <c r="OV1815" s="7"/>
      <c r="OX1815" s="7"/>
      <c r="OZ1815" s="7"/>
      <c r="PB1815" s="7"/>
      <c r="PD1815" s="7"/>
      <c r="PF1815" s="7"/>
      <c r="PH1815" s="7"/>
      <c r="PJ1815" s="7"/>
      <c r="PL1815" s="7"/>
      <c r="PN1815" s="7"/>
      <c r="PP1815" s="7"/>
      <c r="PQ1815" s="7"/>
      <c r="PR1815" s="7"/>
      <c r="PS1815" s="7"/>
      <c r="PT1815" s="7"/>
      <c r="PV1815" s="7"/>
      <c r="PX1815" s="7"/>
      <c r="PZ1815" s="7"/>
      <c r="QB1815" s="7"/>
      <c r="QD1815" s="7"/>
      <c r="QF1815" s="7"/>
      <c r="QH1815" s="7"/>
      <c r="QJ1815" s="7"/>
      <c r="QL1815" s="7"/>
      <c r="QN1815" s="7"/>
      <c r="QO1815" s="7"/>
      <c r="QQ1815" s="7"/>
      <c r="QS1815" s="7"/>
      <c r="QU1815" s="7"/>
      <c r="QV1815" s="7"/>
      <c r="QX1815" s="7"/>
      <c r="QZ1815" s="7"/>
      <c r="RB1815" s="7"/>
      <c r="RD1815" s="7"/>
      <c r="RF1815" s="7"/>
      <c r="RH1815" s="7"/>
      <c r="RJ1815" s="7"/>
      <c r="RL1815" s="7"/>
      <c r="RN1815" s="7"/>
      <c r="RP1815" s="7"/>
      <c r="RR1815" s="7"/>
      <c r="RT1815" s="7"/>
      <c r="RV1815" s="7"/>
      <c r="RW1815" s="7"/>
      <c r="RX1815" s="7"/>
      <c r="RZ1815" s="7"/>
      <c r="SB1815" s="7"/>
      <c r="SD1815" s="7"/>
      <c r="SE1815" s="7"/>
      <c r="SF1815" s="7"/>
      <c r="SH1815" s="7"/>
      <c r="SJ1815" s="7"/>
      <c r="SL1815" s="7"/>
      <c r="SN1815" s="7"/>
      <c r="SP1815" s="7"/>
      <c r="SR1815" s="7"/>
      <c r="ST1815" s="7"/>
      <c r="SV1815" s="7"/>
      <c r="SW1815" s="7"/>
      <c r="SY1815" s="7"/>
      <c r="TA1815" s="7"/>
      <c r="TC1815" s="7"/>
      <c r="TE1815" s="7"/>
      <c r="TG1815" s="7"/>
      <c r="TI1815" s="7"/>
      <c r="TK1815" s="7"/>
      <c r="TM1815" s="7"/>
      <c r="TO1815" s="7"/>
      <c r="TQ1815" s="7"/>
      <c r="TS1815" s="7"/>
      <c r="TU1815" s="7"/>
      <c r="TW1815" s="7"/>
      <c r="TY1815" s="7"/>
      <c r="UA1815" s="7"/>
      <c r="UC1815" s="7"/>
      <c r="UE1815" s="7"/>
      <c r="UG1815" s="7"/>
      <c r="UI1815" s="7"/>
      <c r="UK1815" s="7"/>
      <c r="UM1815" s="7"/>
      <c r="UO1815" s="7"/>
      <c r="UQ1815" s="7"/>
      <c r="US1815" s="7"/>
      <c r="UU1815" s="7"/>
      <c r="UW1815" s="7"/>
      <c r="UY1815" s="7"/>
      <c r="VA1815" s="7"/>
      <c r="VC1815" s="7"/>
      <c r="VE1815" s="7"/>
      <c r="VG1815" s="7"/>
      <c r="VI1815" s="7"/>
      <c r="VK1815" s="7"/>
      <c r="VM1815" s="7"/>
      <c r="VO1815" s="7"/>
      <c r="VQ1815" s="7"/>
      <c r="VS1815" s="7"/>
      <c r="VU1815" s="7"/>
      <c r="VW1815" s="7"/>
      <c r="VY1815" s="7"/>
      <c r="WA1815" s="7"/>
      <c r="WC1815" s="7"/>
      <c r="WE1815" s="7"/>
      <c r="WG1815" s="7"/>
      <c r="WI1815" s="7"/>
      <c r="WK1815" s="7"/>
      <c r="WM1815" s="7"/>
      <c r="WO1815" s="7"/>
      <c r="WQ1815" s="7"/>
      <c r="WS1815" s="7"/>
      <c r="WU1815" s="7"/>
      <c r="WW1815" s="7"/>
      <c r="WY1815" s="7"/>
      <c r="XA1815" s="7"/>
      <c r="XC1815" s="7"/>
      <c r="XE1815" s="7"/>
      <c r="XG1815" s="7"/>
      <c r="XI1815" s="7"/>
      <c r="XK1815" s="7"/>
      <c r="XM1815" s="7"/>
      <c r="XO1815" s="7"/>
      <c r="XQ1815" s="7"/>
      <c r="XS1815" s="7"/>
      <c r="XU1815" s="7"/>
      <c r="XW1815" s="7"/>
      <c r="XY1815" s="7"/>
      <c r="YA1815" s="7"/>
      <c r="YC1815" s="7"/>
      <c r="YE1815" s="7"/>
      <c r="YG1815" s="7"/>
      <c r="YI1815" s="7"/>
      <c r="YK1815" s="7"/>
      <c r="YM1815" s="7"/>
    </row>
    <row r="1816" spans="5:663" s="80" customFormat="1" x14ac:dyDescent="0.2">
      <c r="E1816" s="7"/>
      <c r="G1816" s="7"/>
      <c r="I1816" s="7"/>
      <c r="K1816" s="7"/>
      <c r="M1816" s="7"/>
      <c r="O1816" s="7"/>
      <c r="Q1816" s="7"/>
      <c r="S1816" s="7"/>
      <c r="U1816" s="7"/>
      <c r="W1816" s="7"/>
      <c r="Y1816" s="7"/>
      <c r="AA1816" s="7"/>
      <c r="AC1816" s="7"/>
      <c r="AE1816" s="7"/>
      <c r="AG1816" s="7"/>
      <c r="AH1816" s="7"/>
      <c r="AI1816" s="7"/>
      <c r="AJ1816" s="7"/>
      <c r="AK1816" s="7"/>
      <c r="AL1816" s="7"/>
      <c r="AM1816" s="7"/>
      <c r="AO1816" s="7"/>
      <c r="AQ1816" s="7"/>
      <c r="AS1816" s="7"/>
      <c r="AU1816" s="7"/>
      <c r="AW1816" s="7"/>
      <c r="AY1816" s="7"/>
      <c r="BA1816" s="7"/>
      <c r="BC1816" s="7"/>
      <c r="BE1816" s="7"/>
      <c r="BG1816" s="7"/>
      <c r="BI1816" s="7"/>
      <c r="BK1816" s="7"/>
      <c r="BM1816" s="7"/>
      <c r="BO1816" s="7"/>
      <c r="BQ1816" s="7"/>
      <c r="BS1816" s="7"/>
      <c r="BT1816" s="7"/>
      <c r="BU1816" s="7"/>
      <c r="BW1816" s="7"/>
      <c r="BY1816" s="7"/>
      <c r="CA1816" s="7"/>
      <c r="CC1816" s="7"/>
      <c r="CE1816" s="7"/>
      <c r="CG1816" s="7"/>
      <c r="CH1816" s="7"/>
      <c r="CI1816" s="7"/>
      <c r="CJ1816" s="7"/>
      <c r="CL1816" s="7"/>
      <c r="CN1816" s="7"/>
      <c r="CP1816" s="7"/>
      <c r="CR1816" s="7"/>
      <c r="CT1816" s="7"/>
      <c r="CV1816" s="7"/>
      <c r="CW1816" s="7"/>
      <c r="CY1816" s="7"/>
      <c r="DA1816" s="7"/>
      <c r="DC1816" s="7"/>
      <c r="DE1816" s="7"/>
      <c r="DG1816" s="7"/>
      <c r="DI1816" s="7"/>
      <c r="DK1816" s="7"/>
      <c r="DM1816" s="7"/>
      <c r="DO1816" s="7"/>
      <c r="DQ1816" s="7"/>
      <c r="DR1816" s="7"/>
      <c r="DS1816" s="7"/>
      <c r="DT1816" s="7"/>
      <c r="DV1816" s="7"/>
      <c r="DX1816" s="7"/>
      <c r="DY1816" s="7"/>
      <c r="DZ1816" s="7"/>
      <c r="EB1816" s="7"/>
      <c r="ED1816" s="7"/>
      <c r="EF1816" s="7"/>
      <c r="EG1816" s="7"/>
      <c r="EI1816" s="7"/>
      <c r="EJ1816" s="7"/>
      <c r="EL1816" s="7"/>
      <c r="EN1816" s="7"/>
      <c r="EP1816" s="7"/>
      <c r="ER1816" s="7"/>
      <c r="ET1816" s="7"/>
      <c r="EV1816" s="7"/>
      <c r="EX1816" s="7"/>
      <c r="EZ1816" s="7"/>
      <c r="FB1816" s="7"/>
      <c r="FD1816" s="7"/>
      <c r="FE1816" s="7"/>
      <c r="FF1816" s="7"/>
      <c r="FH1816" s="7"/>
      <c r="FJ1816" s="7"/>
      <c r="FL1816" s="7"/>
      <c r="FN1816" s="7"/>
      <c r="FP1816" s="7"/>
      <c r="FR1816" s="7"/>
      <c r="FT1816" s="7"/>
      <c r="FV1816" s="7"/>
      <c r="FW1816" s="7"/>
      <c r="FY1816" s="7"/>
      <c r="GA1816" s="7"/>
      <c r="GC1816" s="7"/>
      <c r="GE1816" s="7"/>
      <c r="GG1816" s="7"/>
      <c r="GI1816" s="7"/>
      <c r="GJ1816" s="7"/>
      <c r="GK1816" s="7"/>
      <c r="GL1816" s="7"/>
      <c r="GM1816" s="7"/>
      <c r="GN1816" s="7"/>
      <c r="GO1816" s="7"/>
      <c r="GP1816" s="7"/>
      <c r="GR1816" s="7"/>
      <c r="GT1816" s="7"/>
      <c r="GV1816" s="7"/>
      <c r="GX1816" s="7"/>
      <c r="GZ1816" s="7"/>
      <c r="HA1816" s="7"/>
      <c r="HC1816" s="7"/>
      <c r="HE1816" s="7"/>
      <c r="HG1816" s="7"/>
      <c r="HI1816" s="7"/>
      <c r="HK1816" s="7"/>
      <c r="HM1816" s="7"/>
      <c r="HO1816" s="7"/>
      <c r="HQ1816" s="7"/>
      <c r="HS1816" s="7"/>
      <c r="HU1816" s="7"/>
      <c r="HW1816" s="7"/>
      <c r="HY1816" s="7"/>
      <c r="IA1816" s="7"/>
      <c r="IC1816" s="7"/>
      <c r="IE1816" s="7"/>
      <c r="IF1816" s="7"/>
      <c r="IG1816" s="7"/>
      <c r="IH1816" s="7"/>
      <c r="IJ1816" s="7"/>
      <c r="IL1816" s="7"/>
      <c r="IN1816" s="7"/>
      <c r="IO1816" s="7"/>
      <c r="IP1816" s="7"/>
      <c r="IR1816" s="7"/>
      <c r="IT1816" s="7"/>
      <c r="IV1816" s="7"/>
      <c r="IX1816" s="7"/>
      <c r="IZ1816" s="7"/>
      <c r="JB1816" s="7"/>
      <c r="JD1816" s="7"/>
      <c r="JF1816" s="7"/>
      <c r="JG1816" s="7"/>
      <c r="JI1816" s="7"/>
      <c r="JK1816" s="7"/>
      <c r="JM1816" s="7"/>
      <c r="JO1816" s="7"/>
      <c r="JP1816" s="7"/>
      <c r="JQ1816" s="7"/>
      <c r="JS1816" s="7"/>
      <c r="JT1816" s="7"/>
      <c r="JU1816" s="7"/>
      <c r="JV1816" s="7"/>
      <c r="JX1816" s="7"/>
      <c r="JZ1816" s="7"/>
      <c r="KB1816" s="7"/>
      <c r="KD1816" s="7"/>
      <c r="KF1816" s="7"/>
      <c r="KH1816" s="7"/>
      <c r="KJ1816" s="7"/>
      <c r="KL1816" s="7"/>
      <c r="KN1816" s="7"/>
      <c r="KO1816" s="7"/>
      <c r="KP1816" s="7"/>
      <c r="KQ1816" s="7"/>
      <c r="KR1816" s="7"/>
      <c r="KT1816" s="7"/>
      <c r="KV1816" s="7"/>
      <c r="KX1816" s="7"/>
      <c r="KZ1816" s="7"/>
      <c r="LB1816" s="7"/>
      <c r="LD1816" s="7"/>
      <c r="LF1816" s="7"/>
      <c r="LH1816" s="7"/>
      <c r="LJ1816" s="7"/>
      <c r="LL1816" s="7"/>
      <c r="LN1816" s="7"/>
      <c r="LP1816" s="7"/>
      <c r="LR1816" s="7"/>
      <c r="LT1816" s="7"/>
      <c r="LV1816" s="7"/>
      <c r="LX1816" s="7"/>
      <c r="LY1816" s="7"/>
      <c r="LZ1816" s="7"/>
      <c r="MA1816" s="7"/>
      <c r="MB1816" s="7"/>
      <c r="MC1816" s="7"/>
      <c r="ME1816" s="7"/>
      <c r="MG1816" s="7"/>
      <c r="MH1816" s="7"/>
      <c r="MJ1816" s="7"/>
      <c r="ML1816" s="7"/>
      <c r="MM1816" s="7"/>
      <c r="MN1816" s="7"/>
      <c r="MO1816" s="7"/>
      <c r="MQ1816" s="7"/>
      <c r="MS1816" s="7"/>
      <c r="MU1816" s="7"/>
      <c r="MV1816" s="7"/>
      <c r="MX1816" s="7"/>
      <c r="MY1816" s="7"/>
      <c r="MZ1816" s="7"/>
      <c r="NB1816" s="7"/>
      <c r="ND1816" s="7"/>
      <c r="NF1816" s="7"/>
      <c r="NH1816" s="7"/>
      <c r="NJ1816" s="7"/>
      <c r="NL1816" s="7"/>
      <c r="NM1816" s="7"/>
      <c r="NN1816" s="7"/>
      <c r="NO1816" s="7"/>
      <c r="NP1816" s="7"/>
      <c r="NR1816" s="7"/>
      <c r="NT1816" s="7"/>
      <c r="NU1816" s="7"/>
      <c r="NW1816" s="7"/>
      <c r="NY1816" s="7"/>
      <c r="OA1816" s="7"/>
      <c r="OC1816" s="7"/>
      <c r="OE1816" s="7"/>
      <c r="OG1816" s="7"/>
      <c r="OI1816" s="7"/>
      <c r="OK1816" s="7"/>
      <c r="OM1816" s="7"/>
      <c r="OO1816" s="7"/>
      <c r="OQ1816" s="7"/>
      <c r="OS1816" s="7"/>
      <c r="OT1816" s="7"/>
      <c r="OV1816" s="7"/>
      <c r="OX1816" s="7"/>
      <c r="OZ1816" s="7"/>
      <c r="PB1816" s="7"/>
      <c r="PD1816" s="7"/>
      <c r="PF1816" s="7"/>
      <c r="PH1816" s="7"/>
      <c r="PJ1816" s="7"/>
      <c r="PL1816" s="7"/>
      <c r="PN1816" s="7"/>
      <c r="PP1816" s="7"/>
      <c r="PQ1816" s="7"/>
      <c r="PR1816" s="7"/>
      <c r="PS1816" s="7"/>
      <c r="PT1816" s="7"/>
      <c r="PV1816" s="7"/>
      <c r="PX1816" s="7"/>
      <c r="PZ1816" s="7"/>
      <c r="QB1816" s="7"/>
      <c r="QD1816" s="7"/>
      <c r="QF1816" s="7"/>
      <c r="QH1816" s="7"/>
      <c r="QJ1816" s="7"/>
      <c r="QL1816" s="7"/>
      <c r="QN1816" s="7"/>
      <c r="QO1816" s="7"/>
      <c r="QQ1816" s="7"/>
      <c r="QS1816" s="7"/>
      <c r="QU1816" s="7"/>
      <c r="QV1816" s="7"/>
      <c r="QX1816" s="7"/>
      <c r="QZ1816" s="7"/>
      <c r="RB1816" s="7"/>
      <c r="RD1816" s="7"/>
      <c r="RF1816" s="7"/>
      <c r="RH1816" s="7"/>
      <c r="RJ1816" s="7"/>
      <c r="RL1816" s="7"/>
      <c r="RN1816" s="7"/>
      <c r="RP1816" s="7"/>
      <c r="RR1816" s="7"/>
      <c r="RT1816" s="7"/>
      <c r="RV1816" s="7"/>
      <c r="RW1816" s="7"/>
      <c r="RX1816" s="7"/>
      <c r="RZ1816" s="7"/>
      <c r="SB1816" s="7"/>
      <c r="SD1816" s="7"/>
      <c r="SE1816" s="7"/>
      <c r="SF1816" s="7"/>
      <c r="SH1816" s="7"/>
      <c r="SJ1816" s="7"/>
      <c r="SL1816" s="7"/>
      <c r="SN1816" s="7"/>
      <c r="SP1816" s="7"/>
      <c r="SR1816" s="7"/>
      <c r="ST1816" s="7"/>
      <c r="SV1816" s="7"/>
      <c r="SW1816" s="7"/>
      <c r="SY1816" s="7"/>
      <c r="TA1816" s="7"/>
      <c r="TC1816" s="7"/>
      <c r="TE1816" s="7"/>
      <c r="TG1816" s="7"/>
      <c r="TI1816" s="7"/>
      <c r="TK1816" s="7"/>
      <c r="TM1816" s="7"/>
      <c r="TO1816" s="7"/>
      <c r="TQ1816" s="7"/>
      <c r="TS1816" s="7"/>
      <c r="TU1816" s="7"/>
      <c r="TW1816" s="7"/>
      <c r="TY1816" s="7"/>
      <c r="UA1816" s="7"/>
      <c r="UC1816" s="7"/>
      <c r="UE1816" s="7"/>
      <c r="UG1816" s="7"/>
      <c r="UI1816" s="7"/>
      <c r="UK1816" s="7"/>
      <c r="UM1816" s="7"/>
      <c r="UO1816" s="7"/>
      <c r="UQ1816" s="7"/>
      <c r="US1816" s="7"/>
      <c r="UU1816" s="7"/>
      <c r="UW1816" s="7"/>
      <c r="UY1816" s="7"/>
      <c r="VA1816" s="7"/>
      <c r="VC1816" s="7"/>
      <c r="VE1816" s="7"/>
      <c r="VG1816" s="7"/>
      <c r="VI1816" s="7"/>
      <c r="VK1816" s="7"/>
      <c r="VM1816" s="7"/>
      <c r="VO1816" s="7"/>
      <c r="VQ1816" s="7"/>
      <c r="VS1816" s="7"/>
      <c r="VU1816" s="7"/>
      <c r="VW1816" s="7"/>
      <c r="VY1816" s="7"/>
      <c r="WA1816" s="7"/>
      <c r="WC1816" s="7"/>
      <c r="WE1816" s="7"/>
      <c r="WG1816" s="7"/>
      <c r="WI1816" s="7"/>
      <c r="WK1816" s="7"/>
      <c r="WM1816" s="7"/>
      <c r="WO1816" s="7"/>
      <c r="WQ1816" s="7"/>
      <c r="WS1816" s="7"/>
      <c r="WU1816" s="7"/>
      <c r="WW1816" s="7"/>
      <c r="WY1816" s="7"/>
      <c r="XA1816" s="7"/>
      <c r="XC1816" s="7"/>
      <c r="XE1816" s="7"/>
      <c r="XG1816" s="7"/>
      <c r="XI1816" s="7"/>
      <c r="XK1816" s="7"/>
      <c r="XM1816" s="7"/>
      <c r="XO1816" s="7"/>
      <c r="XQ1816" s="7"/>
      <c r="XS1816" s="7"/>
      <c r="XU1816" s="7"/>
      <c r="XW1816" s="7"/>
      <c r="XY1816" s="7"/>
      <c r="YA1816" s="7"/>
      <c r="YC1816" s="7"/>
      <c r="YE1816" s="7"/>
      <c r="YG1816" s="7"/>
      <c r="YI1816" s="7"/>
      <c r="YK1816" s="7"/>
      <c r="YM1816" s="7"/>
    </row>
    <row r="1817" spans="5:663" s="80" customFormat="1" x14ac:dyDescent="0.2">
      <c r="E1817" s="7"/>
      <c r="G1817" s="7"/>
      <c r="I1817" s="7"/>
      <c r="K1817" s="7"/>
      <c r="M1817" s="7"/>
      <c r="O1817" s="7"/>
      <c r="Q1817" s="7"/>
      <c r="S1817" s="7"/>
      <c r="U1817" s="7"/>
      <c r="W1817" s="7"/>
      <c r="Y1817" s="7"/>
      <c r="AA1817" s="7"/>
      <c r="AC1817" s="7"/>
      <c r="AE1817" s="7"/>
      <c r="AG1817" s="7"/>
      <c r="AH1817" s="7"/>
      <c r="AI1817" s="7"/>
      <c r="AJ1817" s="7"/>
      <c r="AK1817" s="7"/>
      <c r="AL1817" s="7"/>
      <c r="AM1817" s="7"/>
      <c r="AO1817" s="7"/>
      <c r="AQ1817" s="7"/>
      <c r="AS1817" s="7"/>
      <c r="AU1817" s="7"/>
      <c r="AW1817" s="7"/>
      <c r="AY1817" s="7"/>
      <c r="BA1817" s="7"/>
      <c r="BC1817" s="7"/>
      <c r="BE1817" s="7"/>
      <c r="BG1817" s="7"/>
      <c r="BI1817" s="7"/>
      <c r="BK1817" s="7"/>
      <c r="BM1817" s="7"/>
      <c r="BO1817" s="7"/>
      <c r="BQ1817" s="7"/>
      <c r="BS1817" s="7"/>
      <c r="BT1817" s="7"/>
      <c r="BU1817" s="7"/>
      <c r="BW1817" s="7"/>
      <c r="BY1817" s="7"/>
      <c r="CA1817" s="7"/>
      <c r="CC1817" s="7"/>
      <c r="CE1817" s="7"/>
      <c r="CG1817" s="7"/>
      <c r="CH1817" s="7"/>
      <c r="CI1817" s="7"/>
      <c r="CJ1817" s="7"/>
      <c r="CL1817" s="7"/>
      <c r="CN1817" s="7"/>
      <c r="CP1817" s="7"/>
      <c r="CR1817" s="7"/>
      <c r="CT1817" s="7"/>
      <c r="CV1817" s="7"/>
      <c r="CW1817" s="7"/>
      <c r="CY1817" s="7"/>
      <c r="DA1817" s="7"/>
      <c r="DC1817" s="7"/>
      <c r="DE1817" s="7"/>
      <c r="DG1817" s="7"/>
      <c r="DI1817" s="7"/>
      <c r="DK1817" s="7"/>
      <c r="DM1817" s="7"/>
      <c r="DO1817" s="7"/>
      <c r="DQ1817" s="7"/>
      <c r="DR1817" s="7"/>
      <c r="DS1817" s="7"/>
      <c r="DT1817" s="7"/>
      <c r="DV1817" s="7"/>
      <c r="DX1817" s="7"/>
      <c r="DY1817" s="7"/>
      <c r="DZ1817" s="7"/>
      <c r="EB1817" s="7"/>
      <c r="ED1817" s="7"/>
      <c r="EF1817" s="7"/>
      <c r="EG1817" s="7"/>
      <c r="EI1817" s="7"/>
      <c r="EJ1817" s="7"/>
      <c r="EL1817" s="7"/>
      <c r="EN1817" s="7"/>
      <c r="EP1817" s="7"/>
      <c r="ER1817" s="7"/>
      <c r="ET1817" s="7"/>
      <c r="EV1817" s="7"/>
      <c r="EX1817" s="7"/>
      <c r="EZ1817" s="7"/>
      <c r="FB1817" s="7"/>
      <c r="FD1817" s="7"/>
      <c r="FE1817" s="7"/>
      <c r="FF1817" s="7"/>
      <c r="FH1817" s="7"/>
      <c r="FJ1817" s="7"/>
      <c r="FL1817" s="7"/>
      <c r="FN1817" s="7"/>
      <c r="FP1817" s="7"/>
      <c r="FR1817" s="7"/>
      <c r="FT1817" s="7"/>
      <c r="FV1817" s="7"/>
      <c r="FW1817" s="7"/>
      <c r="FY1817" s="7"/>
      <c r="GA1817" s="7"/>
      <c r="GC1817" s="7"/>
      <c r="GE1817" s="7"/>
      <c r="GG1817" s="7"/>
      <c r="GI1817" s="7"/>
      <c r="GJ1817" s="7"/>
      <c r="GK1817" s="7"/>
      <c r="GL1817" s="7"/>
      <c r="GM1817" s="7"/>
      <c r="GN1817" s="7"/>
      <c r="GO1817" s="7"/>
      <c r="GP1817" s="7"/>
      <c r="GR1817" s="7"/>
      <c r="GT1817" s="7"/>
      <c r="GV1817" s="7"/>
      <c r="GX1817" s="7"/>
      <c r="GZ1817" s="7"/>
      <c r="HA1817" s="7"/>
      <c r="HC1817" s="7"/>
      <c r="HE1817" s="7"/>
      <c r="HG1817" s="7"/>
      <c r="HI1817" s="7"/>
      <c r="HK1817" s="7"/>
      <c r="HM1817" s="7"/>
      <c r="HO1817" s="7"/>
      <c r="HQ1817" s="7"/>
      <c r="HS1817" s="7"/>
      <c r="HU1817" s="7"/>
      <c r="HW1817" s="7"/>
      <c r="HY1817" s="7"/>
      <c r="IA1817" s="7"/>
      <c r="IC1817" s="7"/>
      <c r="IE1817" s="7"/>
      <c r="IF1817" s="7"/>
      <c r="IG1817" s="7"/>
      <c r="IH1817" s="7"/>
      <c r="IJ1817" s="7"/>
      <c r="IL1817" s="7"/>
      <c r="IN1817" s="7"/>
      <c r="IO1817" s="7"/>
      <c r="IP1817" s="7"/>
      <c r="IR1817" s="7"/>
      <c r="IT1817" s="7"/>
      <c r="IV1817" s="7"/>
      <c r="IX1817" s="7"/>
      <c r="IZ1817" s="7"/>
      <c r="JB1817" s="7"/>
      <c r="JD1817" s="7"/>
      <c r="JF1817" s="7"/>
      <c r="JG1817" s="7"/>
      <c r="JI1817" s="7"/>
      <c r="JK1817" s="7"/>
      <c r="JM1817" s="7"/>
      <c r="JO1817" s="7"/>
      <c r="JP1817" s="7"/>
      <c r="JQ1817" s="7"/>
      <c r="JS1817" s="7"/>
      <c r="JT1817" s="7"/>
      <c r="JU1817" s="7"/>
      <c r="JV1817" s="7"/>
      <c r="JX1817" s="7"/>
      <c r="JZ1817" s="7"/>
      <c r="KB1817" s="7"/>
      <c r="KD1817" s="7"/>
      <c r="KF1817" s="7"/>
      <c r="KH1817" s="7"/>
      <c r="KJ1817" s="7"/>
      <c r="KL1817" s="7"/>
      <c r="KN1817" s="7"/>
      <c r="KO1817" s="7"/>
      <c r="KP1817" s="7"/>
      <c r="KQ1817" s="7"/>
      <c r="KR1817" s="7"/>
      <c r="KT1817" s="7"/>
      <c r="KV1817" s="7"/>
      <c r="KX1817" s="7"/>
      <c r="KZ1817" s="7"/>
      <c r="LB1817" s="7"/>
      <c r="LD1817" s="7"/>
      <c r="LF1817" s="7"/>
      <c r="LH1817" s="7"/>
      <c r="LJ1817" s="7"/>
      <c r="LL1817" s="7"/>
      <c r="LN1817" s="7"/>
      <c r="LP1817" s="7"/>
      <c r="LR1817" s="7"/>
      <c r="LT1817" s="7"/>
      <c r="LV1817" s="7"/>
      <c r="LX1817" s="7"/>
      <c r="LY1817" s="7"/>
      <c r="LZ1817" s="7"/>
      <c r="MA1817" s="7"/>
      <c r="MB1817" s="7"/>
      <c r="MC1817" s="7"/>
      <c r="ME1817" s="7"/>
      <c r="MG1817" s="7"/>
      <c r="MH1817" s="7"/>
      <c r="MJ1817" s="7"/>
      <c r="ML1817" s="7"/>
      <c r="MM1817" s="7"/>
      <c r="MN1817" s="7"/>
      <c r="MO1817" s="7"/>
      <c r="MQ1817" s="7"/>
      <c r="MS1817" s="7"/>
      <c r="MU1817" s="7"/>
      <c r="MV1817" s="7"/>
      <c r="MX1817" s="7"/>
      <c r="MY1817" s="7"/>
      <c r="MZ1817" s="7"/>
      <c r="NB1817" s="7"/>
      <c r="ND1817" s="7"/>
      <c r="NF1817" s="7"/>
      <c r="NH1817" s="7"/>
      <c r="NJ1817" s="7"/>
      <c r="NL1817" s="7"/>
      <c r="NM1817" s="7"/>
      <c r="NN1817" s="7"/>
      <c r="NO1817" s="7"/>
      <c r="NP1817" s="7"/>
      <c r="NR1817" s="7"/>
      <c r="NT1817" s="7"/>
      <c r="NU1817" s="7"/>
      <c r="NW1817" s="7"/>
      <c r="NY1817" s="7"/>
      <c r="OA1817" s="7"/>
      <c r="OC1817" s="7"/>
      <c r="OE1817" s="7"/>
      <c r="OG1817" s="7"/>
      <c r="OI1817" s="7"/>
      <c r="OK1817" s="7"/>
      <c r="OM1817" s="7"/>
      <c r="OO1817" s="7"/>
      <c r="OQ1817" s="7"/>
      <c r="OS1817" s="7"/>
      <c r="OT1817" s="7"/>
      <c r="OV1817" s="7"/>
      <c r="OX1817" s="7"/>
      <c r="OZ1817" s="7"/>
      <c r="PB1817" s="7"/>
      <c r="PD1817" s="7"/>
      <c r="PF1817" s="7"/>
      <c r="PH1817" s="7"/>
      <c r="PJ1817" s="7"/>
      <c r="PL1817" s="7"/>
      <c r="PN1817" s="7"/>
      <c r="PP1817" s="7"/>
      <c r="PQ1817" s="7"/>
      <c r="PR1817" s="7"/>
      <c r="PS1817" s="7"/>
      <c r="PT1817" s="7"/>
      <c r="PV1817" s="7"/>
      <c r="PX1817" s="7"/>
      <c r="PZ1817" s="7"/>
      <c r="QB1817" s="7"/>
      <c r="QD1817" s="7"/>
      <c r="QF1817" s="7"/>
      <c r="QH1817" s="7"/>
      <c r="QJ1817" s="7"/>
      <c r="QL1817" s="7"/>
      <c r="QN1817" s="7"/>
      <c r="QO1817" s="7"/>
      <c r="QQ1817" s="7"/>
      <c r="QS1817" s="7"/>
      <c r="QU1817" s="7"/>
      <c r="QV1817" s="7"/>
      <c r="QX1817" s="7"/>
      <c r="QZ1817" s="7"/>
      <c r="RB1817" s="7"/>
      <c r="RD1817" s="7"/>
      <c r="RF1817" s="7"/>
      <c r="RH1817" s="7"/>
      <c r="RJ1817" s="7"/>
      <c r="RL1817" s="7"/>
      <c r="RN1817" s="7"/>
      <c r="RP1817" s="7"/>
      <c r="RR1817" s="7"/>
      <c r="RT1817" s="7"/>
      <c r="RV1817" s="7"/>
      <c r="RW1817" s="7"/>
      <c r="RX1817" s="7"/>
      <c r="RZ1817" s="7"/>
      <c r="SB1817" s="7"/>
      <c r="SD1817" s="7"/>
      <c r="SE1817" s="7"/>
      <c r="SF1817" s="7"/>
      <c r="SH1817" s="7"/>
      <c r="SJ1817" s="7"/>
      <c r="SL1817" s="7"/>
      <c r="SN1817" s="7"/>
      <c r="SP1817" s="7"/>
      <c r="SR1817" s="7"/>
      <c r="ST1817" s="7"/>
      <c r="SV1817" s="7"/>
      <c r="SW1817" s="7"/>
      <c r="SY1817" s="7"/>
      <c r="TA1817" s="7"/>
      <c r="TC1817" s="7"/>
      <c r="TE1817" s="7"/>
      <c r="TG1817" s="7"/>
      <c r="TI1817" s="7"/>
      <c r="TK1817" s="7"/>
      <c r="TM1817" s="7"/>
      <c r="TO1817" s="7"/>
      <c r="TQ1817" s="7"/>
      <c r="TS1817" s="7"/>
      <c r="TU1817" s="7"/>
      <c r="TW1817" s="7"/>
      <c r="TY1817" s="7"/>
      <c r="UA1817" s="7"/>
      <c r="UC1817" s="7"/>
      <c r="UE1817" s="7"/>
      <c r="UG1817" s="7"/>
      <c r="UI1817" s="7"/>
      <c r="UK1817" s="7"/>
      <c r="UM1817" s="7"/>
      <c r="UO1817" s="7"/>
      <c r="UQ1817" s="7"/>
      <c r="US1817" s="7"/>
      <c r="UU1817" s="7"/>
      <c r="UW1817" s="7"/>
      <c r="UY1817" s="7"/>
      <c r="VA1817" s="7"/>
      <c r="VC1817" s="7"/>
      <c r="VE1817" s="7"/>
      <c r="VG1817" s="7"/>
      <c r="VI1817" s="7"/>
      <c r="VK1817" s="7"/>
      <c r="VM1817" s="7"/>
      <c r="VO1817" s="7"/>
      <c r="VQ1817" s="7"/>
      <c r="VS1817" s="7"/>
      <c r="VU1817" s="7"/>
      <c r="VW1817" s="7"/>
      <c r="VY1817" s="7"/>
      <c r="WA1817" s="7"/>
      <c r="WC1817" s="7"/>
      <c r="WE1817" s="7"/>
      <c r="WG1817" s="7"/>
      <c r="WI1817" s="7"/>
      <c r="WK1817" s="7"/>
      <c r="WM1817" s="7"/>
      <c r="WO1817" s="7"/>
      <c r="WQ1817" s="7"/>
      <c r="WS1817" s="7"/>
      <c r="WU1817" s="7"/>
      <c r="WW1817" s="7"/>
      <c r="WY1817" s="7"/>
      <c r="XA1817" s="7"/>
      <c r="XC1817" s="7"/>
      <c r="XE1817" s="7"/>
      <c r="XG1817" s="7"/>
      <c r="XI1817" s="7"/>
      <c r="XK1817" s="7"/>
      <c r="XM1817" s="7"/>
      <c r="XO1817" s="7"/>
      <c r="XQ1817" s="7"/>
      <c r="XS1817" s="7"/>
      <c r="XU1817" s="7"/>
      <c r="XW1817" s="7"/>
      <c r="XY1817" s="7"/>
      <c r="YA1817" s="7"/>
      <c r="YC1817" s="7"/>
      <c r="YE1817" s="7"/>
      <c r="YG1817" s="7"/>
      <c r="YI1817" s="7"/>
      <c r="YK1817" s="7"/>
      <c r="YM1817" s="7"/>
    </row>
    <row r="1818" spans="5:663" s="80" customFormat="1" x14ac:dyDescent="0.2">
      <c r="E1818" s="7"/>
      <c r="G1818" s="7"/>
      <c r="I1818" s="7"/>
      <c r="K1818" s="7"/>
      <c r="M1818" s="7"/>
      <c r="O1818" s="7"/>
      <c r="Q1818" s="7"/>
      <c r="S1818" s="7"/>
      <c r="U1818" s="7"/>
      <c r="W1818" s="7"/>
      <c r="Y1818" s="7"/>
      <c r="AA1818" s="7"/>
      <c r="AC1818" s="7"/>
      <c r="AE1818" s="7"/>
      <c r="AG1818" s="7"/>
      <c r="AH1818" s="7"/>
      <c r="AI1818" s="7"/>
      <c r="AJ1818" s="7"/>
      <c r="AK1818" s="7"/>
      <c r="AL1818" s="7"/>
      <c r="AM1818" s="7"/>
      <c r="AO1818" s="7"/>
      <c r="AQ1818" s="7"/>
      <c r="AS1818" s="7"/>
      <c r="AU1818" s="7"/>
      <c r="AW1818" s="7"/>
      <c r="AY1818" s="7"/>
      <c r="BA1818" s="7"/>
      <c r="BC1818" s="7"/>
      <c r="BE1818" s="7"/>
      <c r="BG1818" s="7"/>
      <c r="BI1818" s="7"/>
      <c r="BK1818" s="7"/>
      <c r="BM1818" s="7"/>
      <c r="BO1818" s="7"/>
      <c r="BQ1818" s="7"/>
      <c r="BS1818" s="7"/>
      <c r="BT1818" s="7"/>
      <c r="BU1818" s="7"/>
      <c r="BW1818" s="7"/>
      <c r="BY1818" s="7"/>
      <c r="CA1818" s="7"/>
      <c r="CC1818" s="7"/>
      <c r="CE1818" s="7"/>
      <c r="CG1818" s="7"/>
      <c r="CH1818" s="7"/>
      <c r="CI1818" s="7"/>
      <c r="CJ1818" s="7"/>
      <c r="CL1818" s="7"/>
      <c r="CN1818" s="7"/>
      <c r="CP1818" s="7"/>
      <c r="CR1818" s="7"/>
      <c r="CT1818" s="7"/>
      <c r="CV1818" s="7"/>
      <c r="CW1818" s="7"/>
      <c r="CY1818" s="7"/>
      <c r="DA1818" s="7"/>
      <c r="DC1818" s="7"/>
      <c r="DE1818" s="7"/>
      <c r="DG1818" s="7"/>
      <c r="DI1818" s="7"/>
      <c r="DK1818" s="7"/>
      <c r="DM1818" s="7"/>
      <c r="DO1818" s="7"/>
      <c r="DQ1818" s="7"/>
      <c r="DR1818" s="7"/>
      <c r="DS1818" s="7"/>
      <c r="DT1818" s="7"/>
      <c r="DV1818" s="7"/>
      <c r="DX1818" s="7"/>
      <c r="DY1818" s="7"/>
      <c r="DZ1818" s="7"/>
      <c r="EB1818" s="7"/>
      <c r="ED1818" s="7"/>
      <c r="EF1818" s="7"/>
      <c r="EG1818" s="7"/>
      <c r="EI1818" s="7"/>
      <c r="EJ1818" s="7"/>
      <c r="EL1818" s="7"/>
      <c r="EN1818" s="7"/>
      <c r="EP1818" s="7"/>
      <c r="ER1818" s="7"/>
      <c r="ET1818" s="7"/>
      <c r="EV1818" s="7"/>
      <c r="EX1818" s="7"/>
      <c r="EZ1818" s="7"/>
      <c r="FB1818" s="7"/>
      <c r="FD1818" s="7"/>
      <c r="FE1818" s="7"/>
      <c r="FF1818" s="7"/>
      <c r="FH1818" s="7"/>
      <c r="FJ1818" s="7"/>
      <c r="FL1818" s="7"/>
      <c r="FN1818" s="7"/>
      <c r="FP1818" s="7"/>
      <c r="FR1818" s="7"/>
      <c r="FT1818" s="7"/>
      <c r="FV1818" s="7"/>
      <c r="FW1818" s="7"/>
      <c r="FY1818" s="7"/>
      <c r="GA1818" s="7"/>
      <c r="GC1818" s="7"/>
      <c r="GE1818" s="7"/>
      <c r="GG1818" s="7"/>
      <c r="GI1818" s="7"/>
      <c r="GJ1818" s="7"/>
      <c r="GK1818" s="7"/>
      <c r="GL1818" s="7"/>
      <c r="GM1818" s="7"/>
      <c r="GN1818" s="7"/>
      <c r="GO1818" s="7"/>
      <c r="GP1818" s="7"/>
      <c r="GR1818" s="7"/>
      <c r="GT1818" s="7"/>
      <c r="GV1818" s="7"/>
      <c r="GX1818" s="7"/>
      <c r="GZ1818" s="7"/>
      <c r="HA1818" s="7"/>
      <c r="HC1818" s="7"/>
      <c r="HE1818" s="7"/>
      <c r="HG1818" s="7"/>
      <c r="HI1818" s="7"/>
      <c r="HK1818" s="7"/>
      <c r="HM1818" s="7"/>
      <c r="HO1818" s="7"/>
      <c r="HQ1818" s="7"/>
      <c r="HS1818" s="7"/>
      <c r="HU1818" s="7"/>
      <c r="HW1818" s="7"/>
      <c r="HY1818" s="7"/>
      <c r="IA1818" s="7"/>
      <c r="IC1818" s="7"/>
      <c r="IE1818" s="7"/>
      <c r="IF1818" s="7"/>
      <c r="IG1818" s="7"/>
      <c r="IH1818" s="7"/>
      <c r="IJ1818" s="7"/>
      <c r="IL1818" s="7"/>
      <c r="IN1818" s="7"/>
      <c r="IO1818" s="7"/>
      <c r="IP1818" s="7"/>
      <c r="IR1818" s="7"/>
      <c r="IT1818" s="7"/>
      <c r="IV1818" s="7"/>
      <c r="IX1818" s="7"/>
      <c r="IZ1818" s="7"/>
      <c r="JB1818" s="7"/>
      <c r="JD1818" s="7"/>
      <c r="JF1818" s="7"/>
      <c r="JG1818" s="7"/>
      <c r="JI1818" s="7"/>
      <c r="JK1818" s="7"/>
      <c r="JM1818" s="7"/>
      <c r="JO1818" s="7"/>
      <c r="JP1818" s="7"/>
      <c r="JQ1818" s="7"/>
      <c r="JS1818" s="7"/>
      <c r="JT1818" s="7"/>
      <c r="JU1818" s="7"/>
      <c r="JV1818" s="7"/>
      <c r="JX1818" s="7"/>
      <c r="JZ1818" s="7"/>
      <c r="KB1818" s="7"/>
      <c r="KD1818" s="7"/>
      <c r="KF1818" s="7"/>
      <c r="KH1818" s="7"/>
      <c r="KJ1818" s="7"/>
      <c r="KL1818" s="7"/>
      <c r="KN1818" s="7"/>
      <c r="KO1818" s="7"/>
      <c r="KP1818" s="7"/>
      <c r="KQ1818" s="7"/>
      <c r="KR1818" s="7"/>
      <c r="KT1818" s="7"/>
      <c r="KV1818" s="7"/>
      <c r="KX1818" s="7"/>
      <c r="KZ1818" s="7"/>
      <c r="LB1818" s="7"/>
      <c r="LD1818" s="7"/>
      <c r="LF1818" s="7"/>
      <c r="LH1818" s="7"/>
      <c r="LJ1818" s="7"/>
      <c r="LL1818" s="7"/>
      <c r="LN1818" s="7"/>
      <c r="LP1818" s="7"/>
      <c r="LR1818" s="7"/>
      <c r="LT1818" s="7"/>
      <c r="LV1818" s="7"/>
      <c r="LX1818" s="7"/>
      <c r="LY1818" s="7"/>
      <c r="LZ1818" s="7"/>
      <c r="MA1818" s="7"/>
      <c r="MB1818" s="7"/>
      <c r="MC1818" s="7"/>
      <c r="ME1818" s="7"/>
      <c r="MG1818" s="7"/>
      <c r="MH1818" s="7"/>
      <c r="MJ1818" s="7"/>
      <c r="ML1818" s="7"/>
      <c r="MM1818" s="7"/>
      <c r="MN1818" s="7"/>
      <c r="MO1818" s="7"/>
      <c r="MQ1818" s="7"/>
      <c r="MS1818" s="7"/>
      <c r="MU1818" s="7"/>
      <c r="MV1818" s="7"/>
      <c r="MX1818" s="7"/>
      <c r="MY1818" s="7"/>
      <c r="MZ1818" s="7"/>
      <c r="NB1818" s="7"/>
      <c r="ND1818" s="7"/>
      <c r="NF1818" s="7"/>
      <c r="NH1818" s="7"/>
      <c r="NJ1818" s="7"/>
      <c r="NL1818" s="7"/>
      <c r="NM1818" s="7"/>
      <c r="NN1818" s="7"/>
      <c r="NO1818" s="7"/>
      <c r="NP1818" s="7"/>
      <c r="NR1818" s="7"/>
      <c r="NT1818" s="7"/>
      <c r="NU1818" s="7"/>
      <c r="NW1818" s="7"/>
      <c r="NY1818" s="7"/>
      <c r="OA1818" s="7"/>
      <c r="OC1818" s="7"/>
      <c r="OE1818" s="7"/>
      <c r="OG1818" s="7"/>
      <c r="OI1818" s="7"/>
      <c r="OK1818" s="7"/>
      <c r="OM1818" s="7"/>
      <c r="OO1818" s="7"/>
      <c r="OQ1818" s="7"/>
      <c r="OS1818" s="7"/>
      <c r="OT1818" s="7"/>
      <c r="OV1818" s="7"/>
      <c r="OX1818" s="7"/>
      <c r="OZ1818" s="7"/>
      <c r="PB1818" s="7"/>
      <c r="PD1818" s="7"/>
      <c r="PF1818" s="7"/>
      <c r="PH1818" s="7"/>
      <c r="PJ1818" s="7"/>
      <c r="PL1818" s="7"/>
      <c r="PN1818" s="7"/>
      <c r="PP1818" s="7"/>
      <c r="PQ1818" s="7"/>
      <c r="PR1818" s="7"/>
      <c r="PS1818" s="7"/>
      <c r="PT1818" s="7"/>
      <c r="PV1818" s="7"/>
      <c r="PX1818" s="7"/>
      <c r="PZ1818" s="7"/>
      <c r="QB1818" s="7"/>
      <c r="QD1818" s="7"/>
      <c r="QF1818" s="7"/>
      <c r="QH1818" s="7"/>
      <c r="QJ1818" s="7"/>
      <c r="QL1818" s="7"/>
      <c r="QN1818" s="7"/>
      <c r="QO1818" s="7"/>
      <c r="QQ1818" s="7"/>
      <c r="QS1818" s="7"/>
      <c r="QU1818" s="7"/>
      <c r="QV1818" s="7"/>
      <c r="QX1818" s="7"/>
      <c r="QZ1818" s="7"/>
      <c r="RB1818" s="7"/>
      <c r="RD1818" s="7"/>
      <c r="RF1818" s="7"/>
      <c r="RH1818" s="7"/>
      <c r="RJ1818" s="7"/>
      <c r="RL1818" s="7"/>
      <c r="RN1818" s="7"/>
      <c r="RP1818" s="7"/>
      <c r="RR1818" s="7"/>
      <c r="RT1818" s="7"/>
      <c r="RV1818" s="7"/>
      <c r="RW1818" s="7"/>
      <c r="RX1818" s="7"/>
      <c r="RZ1818" s="7"/>
      <c r="SB1818" s="7"/>
      <c r="SD1818" s="7"/>
      <c r="SE1818" s="7"/>
      <c r="SF1818" s="7"/>
      <c r="SH1818" s="7"/>
      <c r="SJ1818" s="7"/>
      <c r="SL1818" s="7"/>
      <c r="SN1818" s="7"/>
      <c r="SP1818" s="7"/>
      <c r="SR1818" s="7"/>
      <c r="ST1818" s="7"/>
      <c r="SV1818" s="7"/>
      <c r="SW1818" s="7"/>
      <c r="SY1818" s="7"/>
      <c r="TA1818" s="7"/>
      <c r="TC1818" s="7"/>
      <c r="TE1818" s="7"/>
      <c r="TG1818" s="7"/>
      <c r="TI1818" s="7"/>
      <c r="TK1818" s="7"/>
      <c r="TM1818" s="7"/>
      <c r="TO1818" s="7"/>
      <c r="TQ1818" s="7"/>
      <c r="TS1818" s="7"/>
      <c r="TU1818" s="7"/>
      <c r="TW1818" s="7"/>
      <c r="TY1818" s="7"/>
      <c r="UA1818" s="7"/>
      <c r="UC1818" s="7"/>
      <c r="UE1818" s="7"/>
      <c r="UG1818" s="7"/>
      <c r="UI1818" s="7"/>
      <c r="UK1818" s="7"/>
      <c r="UM1818" s="7"/>
      <c r="UO1818" s="7"/>
      <c r="UQ1818" s="7"/>
      <c r="US1818" s="7"/>
      <c r="UU1818" s="7"/>
      <c r="UW1818" s="7"/>
      <c r="UY1818" s="7"/>
      <c r="VA1818" s="7"/>
      <c r="VC1818" s="7"/>
      <c r="VE1818" s="7"/>
      <c r="VG1818" s="7"/>
      <c r="VI1818" s="7"/>
      <c r="VK1818" s="7"/>
      <c r="VM1818" s="7"/>
      <c r="VO1818" s="7"/>
      <c r="VQ1818" s="7"/>
      <c r="VS1818" s="7"/>
      <c r="VU1818" s="7"/>
      <c r="VW1818" s="7"/>
      <c r="VY1818" s="7"/>
      <c r="WA1818" s="7"/>
      <c r="WC1818" s="7"/>
      <c r="WE1818" s="7"/>
      <c r="WG1818" s="7"/>
      <c r="WI1818" s="7"/>
      <c r="WK1818" s="7"/>
      <c r="WM1818" s="7"/>
      <c r="WO1818" s="7"/>
      <c r="WQ1818" s="7"/>
      <c r="WS1818" s="7"/>
      <c r="WU1818" s="7"/>
      <c r="WW1818" s="7"/>
      <c r="WY1818" s="7"/>
      <c r="XA1818" s="7"/>
      <c r="XC1818" s="7"/>
      <c r="XE1818" s="7"/>
      <c r="XG1818" s="7"/>
      <c r="XI1818" s="7"/>
      <c r="XK1818" s="7"/>
      <c r="XM1818" s="7"/>
      <c r="XO1818" s="7"/>
      <c r="XQ1818" s="7"/>
      <c r="XS1818" s="7"/>
      <c r="XU1818" s="7"/>
      <c r="XW1818" s="7"/>
      <c r="XY1818" s="7"/>
      <c r="YA1818" s="7"/>
      <c r="YC1818" s="7"/>
      <c r="YE1818" s="7"/>
      <c r="YG1818" s="7"/>
      <c r="YI1818" s="7"/>
      <c r="YK1818" s="7"/>
      <c r="YM1818" s="7"/>
    </row>
    <row r="1819" spans="5:663" s="80" customFormat="1" x14ac:dyDescent="0.2">
      <c r="E1819" s="7"/>
      <c r="G1819" s="7"/>
      <c r="I1819" s="7"/>
      <c r="K1819" s="7"/>
      <c r="M1819" s="7"/>
      <c r="O1819" s="7"/>
      <c r="Q1819" s="7"/>
      <c r="S1819" s="7"/>
      <c r="U1819" s="7"/>
      <c r="W1819" s="7"/>
      <c r="Y1819" s="7"/>
      <c r="AA1819" s="7"/>
      <c r="AC1819" s="7"/>
      <c r="AE1819" s="7"/>
      <c r="AG1819" s="7"/>
      <c r="AH1819" s="7"/>
      <c r="AI1819" s="7"/>
      <c r="AJ1819" s="7"/>
      <c r="AK1819" s="7"/>
      <c r="AL1819" s="7"/>
      <c r="AM1819" s="7"/>
      <c r="AO1819" s="7"/>
      <c r="AQ1819" s="7"/>
      <c r="AS1819" s="7"/>
      <c r="AU1819" s="7"/>
      <c r="AW1819" s="7"/>
      <c r="AY1819" s="7"/>
      <c r="BA1819" s="7"/>
      <c r="BC1819" s="7"/>
      <c r="BE1819" s="7"/>
      <c r="BG1819" s="7"/>
      <c r="BI1819" s="7"/>
      <c r="BK1819" s="7"/>
      <c r="BM1819" s="7"/>
      <c r="BO1819" s="7"/>
      <c r="BQ1819" s="7"/>
      <c r="BS1819" s="7"/>
      <c r="BT1819" s="7"/>
      <c r="BU1819" s="7"/>
      <c r="BW1819" s="7"/>
      <c r="BY1819" s="7"/>
      <c r="CA1819" s="7"/>
      <c r="CC1819" s="7"/>
      <c r="CE1819" s="7"/>
      <c r="CG1819" s="7"/>
      <c r="CH1819" s="7"/>
      <c r="CI1819" s="7"/>
      <c r="CJ1819" s="7"/>
      <c r="CL1819" s="7"/>
      <c r="CN1819" s="7"/>
      <c r="CP1819" s="7"/>
      <c r="CR1819" s="7"/>
      <c r="CT1819" s="7"/>
      <c r="CV1819" s="7"/>
      <c r="CW1819" s="7"/>
      <c r="CY1819" s="7"/>
      <c r="DA1819" s="7"/>
      <c r="DC1819" s="7"/>
      <c r="DE1819" s="7"/>
      <c r="DG1819" s="7"/>
      <c r="DI1819" s="7"/>
      <c r="DK1819" s="7"/>
      <c r="DM1819" s="7"/>
      <c r="DO1819" s="7"/>
      <c r="DQ1819" s="7"/>
      <c r="DR1819" s="7"/>
      <c r="DS1819" s="7"/>
      <c r="DT1819" s="7"/>
      <c r="DV1819" s="7"/>
      <c r="DX1819" s="7"/>
      <c r="DY1819" s="7"/>
      <c r="DZ1819" s="7"/>
      <c r="EB1819" s="7"/>
      <c r="ED1819" s="7"/>
      <c r="EF1819" s="7"/>
      <c r="EG1819" s="7"/>
      <c r="EI1819" s="7"/>
      <c r="EJ1819" s="7"/>
      <c r="EL1819" s="7"/>
      <c r="EN1819" s="7"/>
      <c r="EP1819" s="7"/>
      <c r="ER1819" s="7"/>
      <c r="ET1819" s="7"/>
      <c r="EV1819" s="7"/>
      <c r="EX1819" s="7"/>
      <c r="EZ1819" s="7"/>
      <c r="FB1819" s="7"/>
      <c r="FD1819" s="7"/>
      <c r="FE1819" s="7"/>
      <c r="FF1819" s="7"/>
      <c r="FH1819" s="7"/>
      <c r="FJ1819" s="7"/>
      <c r="FL1819" s="7"/>
      <c r="FN1819" s="7"/>
      <c r="FP1819" s="7"/>
      <c r="FR1819" s="7"/>
      <c r="FT1819" s="7"/>
      <c r="FV1819" s="7"/>
      <c r="FW1819" s="7"/>
      <c r="FY1819" s="7"/>
      <c r="GA1819" s="7"/>
      <c r="GC1819" s="7"/>
      <c r="GE1819" s="7"/>
      <c r="GG1819" s="7"/>
      <c r="GI1819" s="7"/>
      <c r="GJ1819" s="7"/>
      <c r="GK1819" s="7"/>
      <c r="GL1819" s="7"/>
      <c r="GM1819" s="7"/>
      <c r="GN1819" s="7"/>
      <c r="GO1819" s="7"/>
      <c r="GP1819" s="7"/>
      <c r="GR1819" s="7"/>
      <c r="GT1819" s="7"/>
      <c r="GV1819" s="7"/>
      <c r="GX1819" s="7"/>
      <c r="GZ1819" s="7"/>
      <c r="HA1819" s="7"/>
      <c r="HC1819" s="7"/>
      <c r="HE1819" s="7"/>
      <c r="HG1819" s="7"/>
      <c r="HI1819" s="7"/>
      <c r="HK1819" s="7"/>
      <c r="HM1819" s="7"/>
      <c r="HO1819" s="7"/>
      <c r="HQ1819" s="7"/>
      <c r="HS1819" s="7"/>
      <c r="HU1819" s="7"/>
      <c r="HW1819" s="7"/>
      <c r="HY1819" s="7"/>
      <c r="IA1819" s="7"/>
      <c r="IC1819" s="7"/>
      <c r="IE1819" s="7"/>
      <c r="IF1819" s="7"/>
      <c r="IG1819" s="7"/>
      <c r="IH1819" s="7"/>
      <c r="IJ1819" s="7"/>
      <c r="IL1819" s="7"/>
      <c r="IN1819" s="7"/>
      <c r="IO1819" s="7"/>
      <c r="IP1819" s="7"/>
      <c r="IR1819" s="7"/>
      <c r="IT1819" s="7"/>
      <c r="IV1819" s="7"/>
      <c r="IX1819" s="7"/>
      <c r="IZ1819" s="7"/>
      <c r="JB1819" s="7"/>
      <c r="JD1819" s="7"/>
      <c r="JF1819" s="7"/>
      <c r="JG1819" s="7"/>
      <c r="JI1819" s="7"/>
      <c r="JK1819" s="7"/>
      <c r="JM1819" s="7"/>
      <c r="JO1819" s="7"/>
      <c r="JP1819" s="7"/>
      <c r="JQ1819" s="7"/>
      <c r="JS1819" s="7"/>
      <c r="JT1819" s="7"/>
      <c r="JU1819" s="7"/>
      <c r="JV1819" s="7"/>
      <c r="JX1819" s="7"/>
      <c r="JZ1819" s="7"/>
      <c r="KB1819" s="7"/>
      <c r="KD1819" s="7"/>
      <c r="KF1819" s="7"/>
      <c r="KH1819" s="7"/>
      <c r="KJ1819" s="7"/>
      <c r="KL1819" s="7"/>
      <c r="KN1819" s="7"/>
      <c r="KO1819" s="7"/>
      <c r="KP1819" s="7"/>
      <c r="KQ1819" s="7"/>
      <c r="KR1819" s="7"/>
      <c r="KT1819" s="7"/>
      <c r="KV1819" s="7"/>
      <c r="KX1819" s="7"/>
      <c r="KZ1819" s="7"/>
      <c r="LB1819" s="7"/>
      <c r="LD1819" s="7"/>
      <c r="LF1819" s="7"/>
      <c r="LH1819" s="7"/>
      <c r="LJ1819" s="7"/>
      <c r="LL1819" s="7"/>
      <c r="LN1819" s="7"/>
      <c r="LP1819" s="7"/>
      <c r="LR1819" s="7"/>
      <c r="LT1819" s="7"/>
      <c r="LV1819" s="7"/>
      <c r="LX1819" s="7"/>
      <c r="LY1819" s="7"/>
      <c r="LZ1819" s="7"/>
      <c r="MA1819" s="7"/>
      <c r="MB1819" s="7"/>
      <c r="MC1819" s="7"/>
      <c r="ME1819" s="7"/>
      <c r="MG1819" s="7"/>
      <c r="MH1819" s="7"/>
      <c r="MJ1819" s="7"/>
      <c r="ML1819" s="7"/>
      <c r="MM1819" s="7"/>
      <c r="MN1819" s="7"/>
      <c r="MO1819" s="7"/>
      <c r="MQ1819" s="7"/>
      <c r="MS1819" s="7"/>
      <c r="MU1819" s="7"/>
      <c r="MV1819" s="7"/>
      <c r="MX1819" s="7"/>
      <c r="MY1819" s="7"/>
      <c r="MZ1819" s="7"/>
      <c r="NB1819" s="7"/>
      <c r="ND1819" s="7"/>
      <c r="NF1819" s="7"/>
      <c r="NH1819" s="7"/>
      <c r="NJ1819" s="7"/>
      <c r="NL1819" s="7"/>
      <c r="NM1819" s="7"/>
      <c r="NN1819" s="7"/>
      <c r="NO1819" s="7"/>
      <c r="NP1819" s="7"/>
      <c r="NR1819" s="7"/>
      <c r="NT1819" s="7"/>
      <c r="NU1819" s="7"/>
      <c r="NW1819" s="7"/>
      <c r="NY1819" s="7"/>
      <c r="OA1819" s="7"/>
      <c r="OC1819" s="7"/>
      <c r="OE1819" s="7"/>
      <c r="OG1819" s="7"/>
      <c r="OI1819" s="7"/>
      <c r="OK1819" s="7"/>
      <c r="OM1819" s="7"/>
      <c r="OO1819" s="7"/>
      <c r="OQ1819" s="7"/>
      <c r="OS1819" s="7"/>
      <c r="OT1819" s="7"/>
      <c r="OV1819" s="7"/>
      <c r="OX1819" s="7"/>
      <c r="OZ1819" s="7"/>
      <c r="PB1819" s="7"/>
      <c r="PD1819" s="7"/>
      <c r="PF1819" s="7"/>
      <c r="PH1819" s="7"/>
      <c r="PJ1819" s="7"/>
      <c r="PL1819" s="7"/>
      <c r="PN1819" s="7"/>
      <c r="PP1819" s="7"/>
      <c r="PQ1819" s="7"/>
      <c r="PR1819" s="7"/>
      <c r="PS1819" s="7"/>
      <c r="PT1819" s="7"/>
      <c r="PV1819" s="7"/>
      <c r="PX1819" s="7"/>
      <c r="PZ1819" s="7"/>
      <c r="QB1819" s="7"/>
      <c r="QD1819" s="7"/>
      <c r="QF1819" s="7"/>
      <c r="QH1819" s="7"/>
      <c r="QJ1819" s="7"/>
      <c r="QL1819" s="7"/>
      <c r="QN1819" s="7"/>
      <c r="QO1819" s="7"/>
      <c r="QQ1819" s="7"/>
      <c r="QS1819" s="7"/>
      <c r="QU1819" s="7"/>
      <c r="QV1819" s="7"/>
      <c r="QX1819" s="7"/>
      <c r="QZ1819" s="7"/>
      <c r="RB1819" s="7"/>
      <c r="RD1819" s="7"/>
      <c r="RF1819" s="7"/>
      <c r="RH1819" s="7"/>
      <c r="RJ1819" s="7"/>
      <c r="RL1819" s="7"/>
      <c r="RN1819" s="7"/>
      <c r="RP1819" s="7"/>
      <c r="RR1819" s="7"/>
      <c r="RT1819" s="7"/>
      <c r="RV1819" s="7"/>
      <c r="RW1819" s="7"/>
      <c r="RX1819" s="7"/>
      <c r="RZ1819" s="7"/>
      <c r="SB1819" s="7"/>
      <c r="SD1819" s="7"/>
      <c r="SE1819" s="7"/>
      <c r="SF1819" s="7"/>
      <c r="SH1819" s="7"/>
      <c r="SJ1819" s="7"/>
      <c r="SL1819" s="7"/>
      <c r="SN1819" s="7"/>
      <c r="SP1819" s="7"/>
      <c r="SR1819" s="7"/>
      <c r="ST1819" s="7"/>
      <c r="SV1819" s="7"/>
      <c r="SW1819" s="7"/>
      <c r="SY1819" s="7"/>
      <c r="TA1819" s="7"/>
      <c r="TC1819" s="7"/>
      <c r="TE1819" s="7"/>
      <c r="TG1819" s="7"/>
      <c r="TI1819" s="7"/>
      <c r="TK1819" s="7"/>
      <c r="TM1819" s="7"/>
      <c r="TO1819" s="7"/>
      <c r="TQ1819" s="7"/>
      <c r="TS1819" s="7"/>
      <c r="TU1819" s="7"/>
      <c r="TW1819" s="7"/>
      <c r="TY1819" s="7"/>
      <c r="UA1819" s="7"/>
      <c r="UC1819" s="7"/>
      <c r="UE1819" s="7"/>
      <c r="UG1819" s="7"/>
      <c r="UI1819" s="7"/>
      <c r="UK1819" s="7"/>
      <c r="UM1819" s="7"/>
      <c r="UO1819" s="7"/>
      <c r="UQ1819" s="7"/>
      <c r="US1819" s="7"/>
      <c r="UU1819" s="7"/>
      <c r="UW1819" s="7"/>
      <c r="UY1819" s="7"/>
      <c r="VA1819" s="7"/>
      <c r="VC1819" s="7"/>
      <c r="VE1819" s="7"/>
      <c r="VG1819" s="7"/>
      <c r="VI1819" s="7"/>
      <c r="VK1819" s="7"/>
      <c r="VM1819" s="7"/>
      <c r="VO1819" s="7"/>
      <c r="VQ1819" s="7"/>
      <c r="VS1819" s="7"/>
      <c r="VU1819" s="7"/>
      <c r="VW1819" s="7"/>
      <c r="VY1819" s="7"/>
      <c r="WA1819" s="7"/>
      <c r="WC1819" s="7"/>
      <c r="WE1819" s="7"/>
      <c r="WG1819" s="7"/>
      <c r="WI1819" s="7"/>
      <c r="WK1819" s="7"/>
      <c r="WM1819" s="7"/>
      <c r="WO1819" s="7"/>
      <c r="WQ1819" s="7"/>
      <c r="WS1819" s="7"/>
      <c r="WU1819" s="7"/>
      <c r="WW1819" s="7"/>
      <c r="WY1819" s="7"/>
      <c r="XA1819" s="7"/>
      <c r="XC1819" s="7"/>
      <c r="XE1819" s="7"/>
      <c r="XG1819" s="7"/>
      <c r="XI1819" s="7"/>
      <c r="XK1819" s="7"/>
      <c r="XM1819" s="7"/>
      <c r="XO1819" s="7"/>
      <c r="XQ1819" s="7"/>
      <c r="XS1819" s="7"/>
      <c r="XU1819" s="7"/>
      <c r="XW1819" s="7"/>
      <c r="XY1819" s="7"/>
      <c r="YA1819" s="7"/>
      <c r="YC1819" s="7"/>
      <c r="YE1819" s="7"/>
      <c r="YG1819" s="7"/>
      <c r="YI1819" s="7"/>
      <c r="YK1819" s="7"/>
      <c r="YM1819" s="7"/>
    </row>
    <row r="1820" spans="5:663" s="80" customFormat="1" x14ac:dyDescent="0.2">
      <c r="E1820" s="7"/>
      <c r="G1820" s="7"/>
      <c r="I1820" s="7"/>
      <c r="K1820" s="7"/>
      <c r="M1820" s="7"/>
      <c r="O1820" s="7"/>
      <c r="Q1820" s="7"/>
      <c r="S1820" s="7"/>
      <c r="U1820" s="7"/>
      <c r="W1820" s="7"/>
      <c r="Y1820" s="7"/>
      <c r="AA1820" s="7"/>
      <c r="AC1820" s="7"/>
      <c r="AE1820" s="7"/>
      <c r="AG1820" s="7"/>
      <c r="AH1820" s="7"/>
      <c r="AI1820" s="7"/>
      <c r="AJ1820" s="7"/>
      <c r="AK1820" s="7"/>
      <c r="AL1820" s="7"/>
      <c r="AM1820" s="7"/>
      <c r="AO1820" s="7"/>
      <c r="AQ1820" s="7"/>
      <c r="AS1820" s="7"/>
      <c r="AU1820" s="7"/>
      <c r="AW1820" s="7"/>
      <c r="AY1820" s="7"/>
      <c r="BA1820" s="7"/>
      <c r="BC1820" s="7"/>
      <c r="BE1820" s="7"/>
      <c r="BG1820" s="7"/>
      <c r="BI1820" s="7"/>
      <c r="BK1820" s="7"/>
      <c r="BM1820" s="7"/>
      <c r="BO1820" s="7"/>
      <c r="BQ1820" s="7"/>
      <c r="BS1820" s="7"/>
      <c r="BT1820" s="7"/>
      <c r="BU1820" s="7"/>
      <c r="BW1820" s="7"/>
      <c r="BY1820" s="7"/>
      <c r="CA1820" s="7"/>
      <c r="CC1820" s="7"/>
      <c r="CE1820" s="7"/>
      <c r="CG1820" s="7"/>
      <c r="CH1820" s="7"/>
      <c r="CI1820" s="7"/>
      <c r="CJ1820" s="7"/>
      <c r="CL1820" s="7"/>
      <c r="CN1820" s="7"/>
      <c r="CP1820" s="7"/>
      <c r="CR1820" s="7"/>
      <c r="CT1820" s="7"/>
      <c r="CV1820" s="7"/>
      <c r="CW1820" s="7"/>
      <c r="CY1820" s="7"/>
      <c r="DA1820" s="7"/>
      <c r="DC1820" s="7"/>
      <c r="DE1820" s="7"/>
      <c r="DG1820" s="7"/>
      <c r="DI1820" s="7"/>
      <c r="DK1820" s="7"/>
      <c r="DM1820" s="7"/>
      <c r="DO1820" s="7"/>
      <c r="DQ1820" s="7"/>
      <c r="DR1820" s="7"/>
      <c r="DS1820" s="7"/>
      <c r="DT1820" s="7"/>
      <c r="DV1820" s="7"/>
      <c r="DX1820" s="7"/>
      <c r="DY1820" s="7"/>
      <c r="DZ1820" s="7"/>
      <c r="EB1820" s="7"/>
      <c r="ED1820" s="7"/>
      <c r="EF1820" s="7"/>
      <c r="EG1820" s="7"/>
      <c r="EI1820" s="7"/>
      <c r="EJ1820" s="7"/>
      <c r="EL1820" s="7"/>
      <c r="EN1820" s="7"/>
      <c r="EP1820" s="7"/>
      <c r="ER1820" s="7"/>
      <c r="ET1820" s="7"/>
      <c r="EV1820" s="7"/>
      <c r="EX1820" s="7"/>
      <c r="EZ1820" s="7"/>
      <c r="FB1820" s="7"/>
      <c r="FD1820" s="7"/>
      <c r="FE1820" s="7"/>
      <c r="FF1820" s="7"/>
      <c r="FH1820" s="7"/>
      <c r="FJ1820" s="7"/>
      <c r="FL1820" s="7"/>
      <c r="FN1820" s="7"/>
      <c r="FP1820" s="7"/>
      <c r="FR1820" s="7"/>
      <c r="FT1820" s="7"/>
      <c r="FV1820" s="7"/>
      <c r="FW1820" s="7"/>
      <c r="FY1820" s="7"/>
      <c r="GA1820" s="7"/>
      <c r="GC1820" s="7"/>
      <c r="GE1820" s="7"/>
      <c r="GG1820" s="7"/>
      <c r="GI1820" s="7"/>
      <c r="GJ1820" s="7"/>
      <c r="GK1820" s="7"/>
      <c r="GL1820" s="7"/>
      <c r="GM1820" s="7"/>
      <c r="GN1820" s="7"/>
      <c r="GO1820" s="7"/>
      <c r="GP1820" s="7"/>
      <c r="GR1820" s="7"/>
      <c r="GT1820" s="7"/>
      <c r="GV1820" s="7"/>
      <c r="GX1820" s="7"/>
      <c r="GZ1820" s="7"/>
      <c r="HA1820" s="7"/>
      <c r="HC1820" s="7"/>
      <c r="HE1820" s="7"/>
      <c r="HG1820" s="7"/>
      <c r="HI1820" s="7"/>
      <c r="HK1820" s="7"/>
      <c r="HM1820" s="7"/>
      <c r="HO1820" s="7"/>
      <c r="HQ1820" s="7"/>
      <c r="HS1820" s="7"/>
      <c r="HU1820" s="7"/>
      <c r="HW1820" s="7"/>
      <c r="HY1820" s="7"/>
      <c r="IA1820" s="7"/>
      <c r="IC1820" s="7"/>
      <c r="IE1820" s="7"/>
      <c r="IF1820" s="7"/>
      <c r="IG1820" s="7"/>
      <c r="IH1820" s="7"/>
      <c r="IJ1820" s="7"/>
      <c r="IL1820" s="7"/>
      <c r="IN1820" s="7"/>
      <c r="IO1820" s="7"/>
      <c r="IP1820" s="7"/>
      <c r="IR1820" s="7"/>
      <c r="IT1820" s="7"/>
      <c r="IV1820" s="7"/>
      <c r="IX1820" s="7"/>
      <c r="IZ1820" s="7"/>
      <c r="JB1820" s="7"/>
      <c r="JD1820" s="7"/>
      <c r="JF1820" s="7"/>
      <c r="JG1820" s="7"/>
      <c r="JI1820" s="7"/>
      <c r="JK1820" s="7"/>
      <c r="JM1820" s="7"/>
      <c r="JO1820" s="7"/>
      <c r="JP1820" s="7"/>
      <c r="JQ1820" s="7"/>
      <c r="JS1820" s="7"/>
      <c r="JT1820" s="7"/>
      <c r="JU1820" s="7"/>
      <c r="JV1820" s="7"/>
      <c r="JX1820" s="7"/>
      <c r="JZ1820" s="7"/>
      <c r="KB1820" s="7"/>
      <c r="KD1820" s="7"/>
      <c r="KF1820" s="7"/>
      <c r="KH1820" s="7"/>
      <c r="KJ1820" s="7"/>
      <c r="KL1820" s="7"/>
      <c r="KN1820" s="7"/>
      <c r="KO1820" s="7"/>
      <c r="KP1820" s="7"/>
      <c r="KQ1820" s="7"/>
      <c r="KR1820" s="7"/>
      <c r="KT1820" s="7"/>
      <c r="KV1820" s="7"/>
      <c r="KX1820" s="7"/>
      <c r="KZ1820" s="7"/>
      <c r="LB1820" s="7"/>
      <c r="LD1820" s="7"/>
      <c r="LF1820" s="7"/>
      <c r="LH1820" s="7"/>
      <c r="LJ1820" s="7"/>
      <c r="LL1820" s="7"/>
      <c r="LN1820" s="7"/>
      <c r="LP1820" s="7"/>
      <c r="LR1820" s="7"/>
      <c r="LT1820" s="7"/>
      <c r="LV1820" s="7"/>
      <c r="LX1820" s="7"/>
      <c r="LY1820" s="7"/>
      <c r="LZ1820" s="7"/>
      <c r="MA1820" s="7"/>
      <c r="MB1820" s="7"/>
      <c r="MC1820" s="7"/>
      <c r="ME1820" s="7"/>
      <c r="MG1820" s="7"/>
      <c r="MH1820" s="7"/>
      <c r="MJ1820" s="7"/>
      <c r="ML1820" s="7"/>
      <c r="MM1820" s="7"/>
      <c r="MN1820" s="7"/>
      <c r="MO1820" s="7"/>
      <c r="MQ1820" s="7"/>
      <c r="MS1820" s="7"/>
      <c r="MU1820" s="7"/>
      <c r="MV1820" s="7"/>
      <c r="MX1820" s="7"/>
      <c r="MY1820" s="7"/>
      <c r="MZ1820" s="7"/>
      <c r="NB1820" s="7"/>
      <c r="ND1820" s="7"/>
      <c r="NF1820" s="7"/>
      <c r="NH1820" s="7"/>
      <c r="NJ1820" s="7"/>
      <c r="NL1820" s="7"/>
      <c r="NM1820" s="7"/>
      <c r="NN1820" s="7"/>
      <c r="NO1820" s="7"/>
      <c r="NP1820" s="7"/>
      <c r="NR1820" s="7"/>
      <c r="NT1820" s="7"/>
      <c r="NU1820" s="7"/>
      <c r="NW1820" s="7"/>
      <c r="NY1820" s="7"/>
      <c r="OA1820" s="7"/>
      <c r="OC1820" s="7"/>
      <c r="OE1820" s="7"/>
      <c r="OG1820" s="7"/>
      <c r="OI1820" s="7"/>
      <c r="OK1820" s="7"/>
      <c r="OM1820" s="7"/>
      <c r="OO1820" s="7"/>
      <c r="OQ1820" s="7"/>
      <c r="OS1820" s="7"/>
      <c r="OT1820" s="7"/>
      <c r="OV1820" s="7"/>
      <c r="OX1820" s="7"/>
      <c r="OZ1820" s="7"/>
      <c r="PB1820" s="7"/>
      <c r="PD1820" s="7"/>
      <c r="PF1820" s="7"/>
      <c r="PH1820" s="7"/>
      <c r="PJ1820" s="7"/>
      <c r="PL1820" s="7"/>
      <c r="PN1820" s="7"/>
      <c r="PP1820" s="7"/>
      <c r="PQ1820" s="7"/>
      <c r="PR1820" s="7"/>
      <c r="PS1820" s="7"/>
      <c r="PT1820" s="7"/>
      <c r="PV1820" s="7"/>
      <c r="PX1820" s="7"/>
      <c r="PZ1820" s="7"/>
      <c r="QB1820" s="7"/>
      <c r="QD1820" s="7"/>
      <c r="QF1820" s="7"/>
      <c r="QH1820" s="7"/>
      <c r="QJ1820" s="7"/>
      <c r="QL1820" s="7"/>
      <c r="QN1820" s="7"/>
      <c r="QO1820" s="7"/>
      <c r="QQ1820" s="7"/>
      <c r="QS1820" s="7"/>
      <c r="QU1820" s="7"/>
      <c r="QV1820" s="7"/>
      <c r="QX1820" s="7"/>
      <c r="QZ1820" s="7"/>
      <c r="RB1820" s="7"/>
      <c r="RD1820" s="7"/>
      <c r="RF1820" s="7"/>
      <c r="RH1820" s="7"/>
      <c r="RJ1820" s="7"/>
      <c r="RL1820" s="7"/>
      <c r="RN1820" s="7"/>
      <c r="RP1820" s="7"/>
      <c r="RR1820" s="7"/>
      <c r="RT1820" s="7"/>
      <c r="RV1820" s="7"/>
      <c r="RW1820" s="7"/>
      <c r="RX1820" s="7"/>
      <c r="RZ1820" s="7"/>
      <c r="SB1820" s="7"/>
      <c r="SD1820" s="7"/>
      <c r="SE1820" s="7"/>
      <c r="SF1820" s="7"/>
      <c r="SH1820" s="7"/>
      <c r="SJ1820" s="7"/>
      <c r="SL1820" s="7"/>
      <c r="SN1820" s="7"/>
      <c r="SP1820" s="7"/>
      <c r="SR1820" s="7"/>
      <c r="ST1820" s="7"/>
      <c r="SV1820" s="7"/>
      <c r="SW1820" s="7"/>
      <c r="SY1820" s="7"/>
      <c r="TA1820" s="7"/>
      <c r="TC1820" s="7"/>
      <c r="TE1820" s="7"/>
      <c r="TG1820" s="7"/>
      <c r="TI1820" s="7"/>
      <c r="TK1820" s="7"/>
      <c r="TM1820" s="7"/>
      <c r="TO1820" s="7"/>
      <c r="TQ1820" s="7"/>
      <c r="TS1820" s="7"/>
      <c r="TU1820" s="7"/>
      <c r="TW1820" s="7"/>
      <c r="TY1820" s="7"/>
      <c r="UA1820" s="7"/>
      <c r="UC1820" s="7"/>
      <c r="UE1820" s="7"/>
      <c r="UG1820" s="7"/>
      <c r="UI1820" s="7"/>
      <c r="UK1820" s="7"/>
      <c r="UM1820" s="7"/>
      <c r="UO1820" s="7"/>
      <c r="UQ1820" s="7"/>
      <c r="US1820" s="7"/>
      <c r="UU1820" s="7"/>
      <c r="UW1820" s="7"/>
      <c r="UY1820" s="7"/>
      <c r="VA1820" s="7"/>
      <c r="VC1820" s="7"/>
      <c r="VE1820" s="7"/>
      <c r="VG1820" s="7"/>
      <c r="VI1820" s="7"/>
      <c r="VK1820" s="7"/>
      <c r="VM1820" s="7"/>
      <c r="VO1820" s="7"/>
      <c r="VQ1820" s="7"/>
      <c r="VS1820" s="7"/>
      <c r="VU1820" s="7"/>
      <c r="VW1820" s="7"/>
      <c r="VY1820" s="7"/>
      <c r="WA1820" s="7"/>
      <c r="WC1820" s="7"/>
      <c r="WE1820" s="7"/>
      <c r="WG1820" s="7"/>
      <c r="WI1820" s="7"/>
      <c r="WK1820" s="7"/>
      <c r="WM1820" s="7"/>
      <c r="WO1820" s="7"/>
      <c r="WQ1820" s="7"/>
      <c r="WS1820" s="7"/>
      <c r="WU1820" s="7"/>
      <c r="WW1820" s="7"/>
      <c r="WY1820" s="7"/>
      <c r="XA1820" s="7"/>
      <c r="XC1820" s="7"/>
      <c r="XE1820" s="7"/>
      <c r="XG1820" s="7"/>
      <c r="XI1820" s="7"/>
      <c r="XK1820" s="7"/>
      <c r="XM1820" s="7"/>
      <c r="XO1820" s="7"/>
      <c r="XQ1820" s="7"/>
      <c r="XS1820" s="7"/>
      <c r="XU1820" s="7"/>
      <c r="XW1820" s="7"/>
      <c r="XY1820" s="7"/>
      <c r="YA1820" s="7"/>
      <c r="YC1820" s="7"/>
      <c r="YE1820" s="7"/>
      <c r="YG1820" s="7"/>
      <c r="YI1820" s="7"/>
      <c r="YK1820" s="7"/>
      <c r="YM1820" s="7"/>
    </row>
    <row r="1821" spans="5:663" s="80" customFormat="1" x14ac:dyDescent="0.2">
      <c r="E1821" s="7"/>
      <c r="G1821" s="7"/>
      <c r="I1821" s="7"/>
      <c r="K1821" s="7"/>
      <c r="M1821" s="7"/>
      <c r="O1821" s="7"/>
      <c r="Q1821" s="7"/>
      <c r="S1821" s="7"/>
      <c r="U1821" s="7"/>
      <c r="W1821" s="7"/>
      <c r="Y1821" s="7"/>
      <c r="AA1821" s="7"/>
      <c r="AC1821" s="7"/>
      <c r="AE1821" s="7"/>
      <c r="AG1821" s="7"/>
      <c r="AH1821" s="7"/>
      <c r="AI1821" s="7"/>
      <c r="AJ1821" s="7"/>
      <c r="AK1821" s="7"/>
      <c r="AL1821" s="7"/>
      <c r="AM1821" s="7"/>
      <c r="AO1821" s="7"/>
      <c r="AQ1821" s="7"/>
      <c r="AS1821" s="7"/>
      <c r="AU1821" s="7"/>
      <c r="AW1821" s="7"/>
      <c r="AY1821" s="7"/>
      <c r="BA1821" s="7"/>
      <c r="BC1821" s="7"/>
      <c r="BE1821" s="7"/>
      <c r="BG1821" s="7"/>
      <c r="BI1821" s="7"/>
      <c r="BK1821" s="7"/>
      <c r="BM1821" s="7"/>
      <c r="BO1821" s="7"/>
      <c r="BQ1821" s="7"/>
      <c r="BS1821" s="7"/>
      <c r="BT1821" s="7"/>
      <c r="BU1821" s="7"/>
      <c r="BW1821" s="7"/>
      <c r="BY1821" s="7"/>
      <c r="CA1821" s="7"/>
      <c r="CC1821" s="7"/>
      <c r="CE1821" s="7"/>
      <c r="CG1821" s="7"/>
      <c r="CH1821" s="7"/>
      <c r="CI1821" s="7"/>
      <c r="CJ1821" s="7"/>
      <c r="CL1821" s="7"/>
      <c r="CN1821" s="7"/>
      <c r="CP1821" s="7"/>
      <c r="CR1821" s="7"/>
      <c r="CT1821" s="7"/>
      <c r="CV1821" s="7"/>
      <c r="CW1821" s="7"/>
      <c r="CY1821" s="7"/>
      <c r="DA1821" s="7"/>
      <c r="DC1821" s="7"/>
      <c r="DE1821" s="7"/>
      <c r="DG1821" s="7"/>
      <c r="DI1821" s="7"/>
      <c r="DK1821" s="7"/>
      <c r="DM1821" s="7"/>
      <c r="DO1821" s="7"/>
      <c r="DQ1821" s="7"/>
      <c r="DR1821" s="7"/>
      <c r="DS1821" s="7"/>
      <c r="DT1821" s="7"/>
      <c r="DV1821" s="7"/>
      <c r="DX1821" s="7"/>
      <c r="DY1821" s="7"/>
      <c r="DZ1821" s="7"/>
      <c r="EB1821" s="7"/>
      <c r="ED1821" s="7"/>
      <c r="EF1821" s="7"/>
      <c r="EG1821" s="7"/>
      <c r="EI1821" s="7"/>
      <c r="EJ1821" s="7"/>
      <c r="EL1821" s="7"/>
      <c r="EN1821" s="7"/>
      <c r="EP1821" s="7"/>
      <c r="ER1821" s="7"/>
      <c r="ET1821" s="7"/>
      <c r="EV1821" s="7"/>
      <c r="EX1821" s="7"/>
      <c r="EZ1821" s="7"/>
      <c r="FB1821" s="7"/>
      <c r="FD1821" s="7"/>
      <c r="FE1821" s="7"/>
      <c r="FF1821" s="7"/>
      <c r="FH1821" s="7"/>
      <c r="FJ1821" s="7"/>
      <c r="FL1821" s="7"/>
      <c r="FN1821" s="7"/>
      <c r="FP1821" s="7"/>
      <c r="FR1821" s="7"/>
      <c r="FT1821" s="7"/>
      <c r="FV1821" s="7"/>
      <c r="FW1821" s="7"/>
      <c r="FY1821" s="7"/>
      <c r="GA1821" s="7"/>
      <c r="GC1821" s="7"/>
      <c r="GE1821" s="7"/>
      <c r="GG1821" s="7"/>
      <c r="GI1821" s="7"/>
      <c r="GJ1821" s="7"/>
      <c r="GK1821" s="7"/>
      <c r="GL1821" s="7"/>
      <c r="GM1821" s="7"/>
      <c r="GN1821" s="7"/>
      <c r="GO1821" s="7"/>
      <c r="GP1821" s="7"/>
      <c r="GR1821" s="7"/>
      <c r="GT1821" s="7"/>
      <c r="GV1821" s="7"/>
      <c r="GX1821" s="7"/>
      <c r="GZ1821" s="7"/>
      <c r="HA1821" s="7"/>
      <c r="HC1821" s="7"/>
      <c r="HE1821" s="7"/>
      <c r="HG1821" s="7"/>
      <c r="HI1821" s="7"/>
      <c r="HK1821" s="7"/>
      <c r="HM1821" s="7"/>
      <c r="HO1821" s="7"/>
      <c r="HQ1821" s="7"/>
      <c r="HS1821" s="7"/>
      <c r="HU1821" s="7"/>
      <c r="HW1821" s="7"/>
      <c r="HY1821" s="7"/>
      <c r="IA1821" s="7"/>
      <c r="IC1821" s="7"/>
      <c r="IE1821" s="7"/>
      <c r="IF1821" s="7"/>
      <c r="IG1821" s="7"/>
      <c r="IH1821" s="7"/>
      <c r="IJ1821" s="7"/>
      <c r="IL1821" s="7"/>
      <c r="IN1821" s="7"/>
      <c r="IO1821" s="7"/>
      <c r="IP1821" s="7"/>
      <c r="IR1821" s="7"/>
      <c r="IT1821" s="7"/>
      <c r="IV1821" s="7"/>
      <c r="IX1821" s="7"/>
      <c r="IZ1821" s="7"/>
      <c r="JB1821" s="7"/>
      <c r="JD1821" s="7"/>
      <c r="JF1821" s="7"/>
      <c r="JG1821" s="7"/>
      <c r="JI1821" s="7"/>
      <c r="JK1821" s="7"/>
      <c r="JM1821" s="7"/>
      <c r="JO1821" s="7"/>
      <c r="JP1821" s="7"/>
      <c r="JQ1821" s="7"/>
      <c r="JS1821" s="7"/>
      <c r="JT1821" s="7"/>
      <c r="JU1821" s="7"/>
      <c r="JV1821" s="7"/>
      <c r="JX1821" s="7"/>
      <c r="JZ1821" s="7"/>
      <c r="KB1821" s="7"/>
      <c r="KD1821" s="7"/>
      <c r="KF1821" s="7"/>
      <c r="KH1821" s="7"/>
      <c r="KJ1821" s="7"/>
      <c r="KL1821" s="7"/>
      <c r="KN1821" s="7"/>
      <c r="KO1821" s="7"/>
      <c r="KP1821" s="7"/>
      <c r="KQ1821" s="7"/>
      <c r="KR1821" s="7"/>
      <c r="KT1821" s="7"/>
      <c r="KV1821" s="7"/>
      <c r="KX1821" s="7"/>
      <c r="KZ1821" s="7"/>
      <c r="LB1821" s="7"/>
      <c r="LD1821" s="7"/>
      <c r="LF1821" s="7"/>
      <c r="LH1821" s="7"/>
      <c r="LJ1821" s="7"/>
      <c r="LL1821" s="7"/>
      <c r="LN1821" s="7"/>
      <c r="LP1821" s="7"/>
      <c r="LR1821" s="7"/>
      <c r="LT1821" s="7"/>
      <c r="LV1821" s="7"/>
      <c r="LX1821" s="7"/>
      <c r="LY1821" s="7"/>
      <c r="LZ1821" s="7"/>
      <c r="MA1821" s="7"/>
      <c r="MB1821" s="7"/>
      <c r="MC1821" s="7"/>
      <c r="ME1821" s="7"/>
      <c r="MG1821" s="7"/>
      <c r="MH1821" s="7"/>
      <c r="MJ1821" s="7"/>
      <c r="ML1821" s="7"/>
      <c r="MM1821" s="7"/>
      <c r="MN1821" s="7"/>
      <c r="MO1821" s="7"/>
      <c r="MQ1821" s="7"/>
      <c r="MS1821" s="7"/>
      <c r="MU1821" s="7"/>
      <c r="MV1821" s="7"/>
      <c r="MX1821" s="7"/>
      <c r="MY1821" s="7"/>
      <c r="MZ1821" s="7"/>
      <c r="NB1821" s="7"/>
      <c r="ND1821" s="7"/>
      <c r="NF1821" s="7"/>
      <c r="NH1821" s="7"/>
      <c r="NJ1821" s="7"/>
      <c r="NL1821" s="7"/>
      <c r="NM1821" s="7"/>
      <c r="NN1821" s="7"/>
      <c r="NO1821" s="7"/>
      <c r="NP1821" s="7"/>
      <c r="NR1821" s="7"/>
      <c r="NT1821" s="7"/>
      <c r="NU1821" s="7"/>
      <c r="NW1821" s="7"/>
      <c r="NY1821" s="7"/>
      <c r="OA1821" s="7"/>
      <c r="OC1821" s="7"/>
      <c r="OE1821" s="7"/>
      <c r="OG1821" s="7"/>
      <c r="OI1821" s="7"/>
      <c r="OK1821" s="7"/>
      <c r="OM1821" s="7"/>
      <c r="OO1821" s="7"/>
      <c r="OQ1821" s="7"/>
      <c r="OS1821" s="7"/>
      <c r="OT1821" s="7"/>
      <c r="OV1821" s="7"/>
      <c r="OX1821" s="7"/>
      <c r="OZ1821" s="7"/>
      <c r="PB1821" s="7"/>
      <c r="PD1821" s="7"/>
      <c r="PF1821" s="7"/>
      <c r="PH1821" s="7"/>
      <c r="PJ1821" s="7"/>
      <c r="PL1821" s="7"/>
      <c r="PN1821" s="7"/>
      <c r="PP1821" s="7"/>
      <c r="PQ1821" s="7"/>
      <c r="PR1821" s="7"/>
      <c r="PS1821" s="7"/>
      <c r="PT1821" s="7"/>
      <c r="PV1821" s="7"/>
      <c r="PX1821" s="7"/>
      <c r="PZ1821" s="7"/>
      <c r="QB1821" s="7"/>
      <c r="QD1821" s="7"/>
      <c r="QF1821" s="7"/>
      <c r="QH1821" s="7"/>
      <c r="QJ1821" s="7"/>
      <c r="QL1821" s="7"/>
      <c r="QN1821" s="7"/>
      <c r="QO1821" s="7"/>
      <c r="QQ1821" s="7"/>
      <c r="QS1821" s="7"/>
      <c r="QU1821" s="7"/>
      <c r="QV1821" s="7"/>
      <c r="QX1821" s="7"/>
      <c r="QZ1821" s="7"/>
      <c r="RB1821" s="7"/>
      <c r="RD1821" s="7"/>
      <c r="RF1821" s="7"/>
      <c r="RH1821" s="7"/>
      <c r="RJ1821" s="7"/>
      <c r="RL1821" s="7"/>
      <c r="RN1821" s="7"/>
      <c r="RP1821" s="7"/>
      <c r="RR1821" s="7"/>
      <c r="RT1821" s="7"/>
      <c r="RV1821" s="7"/>
      <c r="RW1821" s="7"/>
      <c r="RX1821" s="7"/>
      <c r="RZ1821" s="7"/>
      <c r="SB1821" s="7"/>
      <c r="SD1821" s="7"/>
      <c r="SE1821" s="7"/>
      <c r="SF1821" s="7"/>
      <c r="SH1821" s="7"/>
      <c r="SJ1821" s="7"/>
      <c r="SL1821" s="7"/>
      <c r="SN1821" s="7"/>
      <c r="SP1821" s="7"/>
      <c r="SR1821" s="7"/>
      <c r="ST1821" s="7"/>
      <c r="SV1821" s="7"/>
      <c r="SW1821" s="7"/>
      <c r="SY1821" s="7"/>
      <c r="TA1821" s="7"/>
      <c r="TC1821" s="7"/>
      <c r="TE1821" s="7"/>
      <c r="TG1821" s="7"/>
      <c r="TI1821" s="7"/>
      <c r="TK1821" s="7"/>
      <c r="TM1821" s="7"/>
      <c r="TO1821" s="7"/>
      <c r="TQ1821" s="7"/>
      <c r="TS1821" s="7"/>
      <c r="TU1821" s="7"/>
      <c r="TW1821" s="7"/>
      <c r="TY1821" s="7"/>
      <c r="UA1821" s="7"/>
      <c r="UC1821" s="7"/>
      <c r="UE1821" s="7"/>
      <c r="UG1821" s="7"/>
      <c r="UI1821" s="7"/>
      <c r="UK1821" s="7"/>
      <c r="UM1821" s="7"/>
      <c r="UO1821" s="7"/>
      <c r="UQ1821" s="7"/>
      <c r="US1821" s="7"/>
      <c r="UU1821" s="7"/>
      <c r="UW1821" s="7"/>
      <c r="UY1821" s="7"/>
      <c r="VA1821" s="7"/>
      <c r="VC1821" s="7"/>
      <c r="VE1821" s="7"/>
      <c r="VG1821" s="7"/>
      <c r="VI1821" s="7"/>
      <c r="VK1821" s="7"/>
      <c r="VM1821" s="7"/>
      <c r="VO1821" s="7"/>
      <c r="VQ1821" s="7"/>
      <c r="VS1821" s="7"/>
      <c r="VU1821" s="7"/>
      <c r="VW1821" s="7"/>
      <c r="VY1821" s="7"/>
      <c r="WA1821" s="7"/>
      <c r="WC1821" s="7"/>
      <c r="WE1821" s="7"/>
      <c r="WG1821" s="7"/>
      <c r="WI1821" s="7"/>
      <c r="WK1821" s="7"/>
      <c r="WM1821" s="7"/>
      <c r="WO1821" s="7"/>
      <c r="WQ1821" s="7"/>
      <c r="WS1821" s="7"/>
      <c r="WU1821" s="7"/>
      <c r="WW1821" s="7"/>
      <c r="WY1821" s="7"/>
      <c r="XA1821" s="7"/>
      <c r="XC1821" s="7"/>
      <c r="XE1821" s="7"/>
      <c r="XG1821" s="7"/>
      <c r="XI1821" s="7"/>
      <c r="XK1821" s="7"/>
      <c r="XM1821" s="7"/>
      <c r="XO1821" s="7"/>
      <c r="XQ1821" s="7"/>
      <c r="XS1821" s="7"/>
      <c r="XU1821" s="7"/>
      <c r="XW1821" s="7"/>
      <c r="XY1821" s="7"/>
      <c r="YA1821" s="7"/>
      <c r="YC1821" s="7"/>
      <c r="YE1821" s="7"/>
      <c r="YG1821" s="7"/>
      <c r="YI1821" s="7"/>
      <c r="YK1821" s="7"/>
      <c r="YM1821" s="7"/>
    </row>
    <row r="1822" spans="5:663" s="80" customFormat="1" x14ac:dyDescent="0.2">
      <c r="E1822" s="7"/>
      <c r="G1822" s="7"/>
      <c r="I1822" s="7"/>
      <c r="K1822" s="7"/>
      <c r="M1822" s="7"/>
      <c r="O1822" s="7"/>
      <c r="Q1822" s="7"/>
      <c r="S1822" s="7"/>
      <c r="U1822" s="7"/>
      <c r="W1822" s="7"/>
      <c r="Y1822" s="7"/>
      <c r="AA1822" s="7"/>
      <c r="AC1822" s="7"/>
      <c r="AE1822" s="7"/>
      <c r="AG1822" s="7"/>
      <c r="AH1822" s="7"/>
      <c r="AI1822" s="7"/>
      <c r="AJ1822" s="7"/>
      <c r="AK1822" s="7"/>
      <c r="AL1822" s="7"/>
      <c r="AM1822" s="7"/>
      <c r="AO1822" s="7"/>
      <c r="AQ1822" s="7"/>
      <c r="AS1822" s="7"/>
      <c r="AU1822" s="7"/>
      <c r="AW1822" s="7"/>
      <c r="AY1822" s="7"/>
      <c r="BA1822" s="7"/>
      <c r="BC1822" s="7"/>
      <c r="BE1822" s="7"/>
      <c r="BG1822" s="7"/>
      <c r="BI1822" s="7"/>
      <c r="BK1822" s="7"/>
      <c r="BM1822" s="7"/>
      <c r="BO1822" s="7"/>
      <c r="BQ1822" s="7"/>
      <c r="BS1822" s="7"/>
      <c r="BT1822" s="7"/>
      <c r="BU1822" s="7"/>
      <c r="BW1822" s="7"/>
      <c r="BY1822" s="7"/>
      <c r="CA1822" s="7"/>
      <c r="CC1822" s="7"/>
      <c r="CE1822" s="7"/>
      <c r="CG1822" s="7"/>
      <c r="CH1822" s="7"/>
      <c r="CI1822" s="7"/>
      <c r="CJ1822" s="7"/>
      <c r="CL1822" s="7"/>
      <c r="CN1822" s="7"/>
      <c r="CP1822" s="7"/>
      <c r="CR1822" s="7"/>
      <c r="CT1822" s="7"/>
      <c r="CV1822" s="7"/>
      <c r="CW1822" s="7"/>
      <c r="CY1822" s="7"/>
      <c r="DA1822" s="7"/>
      <c r="DC1822" s="7"/>
      <c r="DE1822" s="7"/>
      <c r="DG1822" s="7"/>
      <c r="DI1822" s="7"/>
      <c r="DK1822" s="7"/>
      <c r="DM1822" s="7"/>
      <c r="DO1822" s="7"/>
      <c r="DQ1822" s="7"/>
      <c r="DR1822" s="7"/>
      <c r="DS1822" s="7"/>
      <c r="DT1822" s="7"/>
      <c r="DV1822" s="7"/>
      <c r="DX1822" s="7"/>
      <c r="DY1822" s="7"/>
      <c r="DZ1822" s="7"/>
      <c r="EB1822" s="7"/>
      <c r="ED1822" s="7"/>
      <c r="EF1822" s="7"/>
      <c r="EG1822" s="7"/>
      <c r="EI1822" s="7"/>
      <c r="EJ1822" s="7"/>
      <c r="EL1822" s="7"/>
      <c r="EN1822" s="7"/>
      <c r="EP1822" s="7"/>
      <c r="ER1822" s="7"/>
      <c r="ET1822" s="7"/>
      <c r="EV1822" s="7"/>
      <c r="EX1822" s="7"/>
      <c r="EZ1822" s="7"/>
      <c r="FB1822" s="7"/>
      <c r="FD1822" s="7"/>
      <c r="FE1822" s="7"/>
      <c r="FF1822" s="7"/>
      <c r="FH1822" s="7"/>
      <c r="FJ1822" s="7"/>
      <c r="FL1822" s="7"/>
      <c r="FN1822" s="7"/>
      <c r="FP1822" s="7"/>
      <c r="FR1822" s="7"/>
      <c r="FT1822" s="7"/>
      <c r="FV1822" s="7"/>
      <c r="FW1822" s="7"/>
      <c r="FY1822" s="7"/>
      <c r="GA1822" s="7"/>
      <c r="GC1822" s="7"/>
      <c r="GE1822" s="7"/>
      <c r="GG1822" s="7"/>
      <c r="GI1822" s="7"/>
      <c r="GJ1822" s="7"/>
      <c r="GK1822" s="7"/>
      <c r="GL1822" s="7"/>
      <c r="GM1822" s="7"/>
      <c r="GN1822" s="7"/>
      <c r="GO1822" s="7"/>
      <c r="GP1822" s="7"/>
      <c r="GR1822" s="7"/>
      <c r="GT1822" s="7"/>
      <c r="GV1822" s="7"/>
      <c r="GX1822" s="7"/>
      <c r="GZ1822" s="7"/>
      <c r="HA1822" s="7"/>
      <c r="HC1822" s="7"/>
      <c r="HE1822" s="7"/>
      <c r="HG1822" s="7"/>
      <c r="HI1822" s="7"/>
      <c r="HK1822" s="7"/>
      <c r="HM1822" s="7"/>
      <c r="HO1822" s="7"/>
      <c r="HQ1822" s="7"/>
      <c r="HS1822" s="7"/>
      <c r="HU1822" s="7"/>
      <c r="HW1822" s="7"/>
      <c r="HY1822" s="7"/>
      <c r="IA1822" s="7"/>
      <c r="IC1822" s="7"/>
      <c r="IE1822" s="7"/>
      <c r="IF1822" s="7"/>
      <c r="IG1822" s="7"/>
      <c r="IH1822" s="7"/>
      <c r="IJ1822" s="7"/>
      <c r="IL1822" s="7"/>
      <c r="IN1822" s="7"/>
      <c r="IO1822" s="7"/>
      <c r="IP1822" s="7"/>
      <c r="IR1822" s="7"/>
      <c r="IT1822" s="7"/>
      <c r="IV1822" s="7"/>
      <c r="IX1822" s="7"/>
      <c r="IZ1822" s="7"/>
      <c r="JB1822" s="7"/>
      <c r="JD1822" s="7"/>
      <c r="JF1822" s="7"/>
      <c r="JG1822" s="7"/>
      <c r="JI1822" s="7"/>
      <c r="JK1822" s="7"/>
      <c r="JM1822" s="7"/>
      <c r="JO1822" s="7"/>
      <c r="JP1822" s="7"/>
      <c r="JQ1822" s="7"/>
      <c r="JS1822" s="7"/>
      <c r="JT1822" s="7"/>
      <c r="JU1822" s="7"/>
      <c r="JV1822" s="7"/>
      <c r="JX1822" s="7"/>
      <c r="JZ1822" s="7"/>
      <c r="KB1822" s="7"/>
      <c r="KD1822" s="7"/>
      <c r="KF1822" s="7"/>
      <c r="KH1822" s="7"/>
      <c r="KJ1822" s="7"/>
      <c r="KL1822" s="7"/>
      <c r="KN1822" s="7"/>
      <c r="KO1822" s="7"/>
      <c r="KP1822" s="7"/>
      <c r="KQ1822" s="7"/>
      <c r="KR1822" s="7"/>
      <c r="KT1822" s="7"/>
      <c r="KV1822" s="7"/>
      <c r="KX1822" s="7"/>
      <c r="KZ1822" s="7"/>
      <c r="LB1822" s="7"/>
      <c r="LD1822" s="7"/>
      <c r="LF1822" s="7"/>
      <c r="LH1822" s="7"/>
      <c r="LJ1822" s="7"/>
      <c r="LL1822" s="7"/>
      <c r="LN1822" s="7"/>
      <c r="LP1822" s="7"/>
      <c r="LR1822" s="7"/>
      <c r="LT1822" s="7"/>
      <c r="LV1822" s="7"/>
      <c r="LX1822" s="7"/>
      <c r="LY1822" s="7"/>
      <c r="LZ1822" s="7"/>
      <c r="MA1822" s="7"/>
      <c r="MB1822" s="7"/>
      <c r="MC1822" s="7"/>
      <c r="ME1822" s="7"/>
      <c r="MG1822" s="7"/>
      <c r="MH1822" s="7"/>
      <c r="MJ1822" s="7"/>
      <c r="ML1822" s="7"/>
      <c r="MM1822" s="7"/>
      <c r="MN1822" s="7"/>
      <c r="MO1822" s="7"/>
      <c r="MQ1822" s="7"/>
      <c r="MS1822" s="7"/>
      <c r="MU1822" s="7"/>
      <c r="MV1822" s="7"/>
      <c r="MX1822" s="7"/>
      <c r="MY1822" s="7"/>
      <c r="MZ1822" s="7"/>
      <c r="NB1822" s="7"/>
      <c r="ND1822" s="7"/>
      <c r="NF1822" s="7"/>
      <c r="NH1822" s="7"/>
      <c r="NJ1822" s="7"/>
      <c r="NL1822" s="7"/>
      <c r="NM1822" s="7"/>
      <c r="NN1822" s="7"/>
      <c r="NO1822" s="7"/>
      <c r="NP1822" s="7"/>
      <c r="NR1822" s="7"/>
      <c r="NT1822" s="7"/>
      <c r="NU1822" s="7"/>
      <c r="NW1822" s="7"/>
      <c r="NY1822" s="7"/>
      <c r="OA1822" s="7"/>
      <c r="OC1822" s="7"/>
      <c r="OE1822" s="7"/>
      <c r="OG1822" s="7"/>
      <c r="OI1822" s="7"/>
      <c r="OK1822" s="7"/>
      <c r="OM1822" s="7"/>
      <c r="OO1822" s="7"/>
      <c r="OQ1822" s="7"/>
      <c r="OS1822" s="7"/>
      <c r="OT1822" s="7"/>
      <c r="OV1822" s="7"/>
      <c r="OX1822" s="7"/>
      <c r="OZ1822" s="7"/>
      <c r="PB1822" s="7"/>
      <c r="PD1822" s="7"/>
      <c r="PF1822" s="7"/>
      <c r="PH1822" s="7"/>
      <c r="PJ1822" s="7"/>
      <c r="PL1822" s="7"/>
      <c r="PN1822" s="7"/>
      <c r="PP1822" s="7"/>
      <c r="PQ1822" s="7"/>
      <c r="PR1822" s="7"/>
      <c r="PS1822" s="7"/>
      <c r="PT1822" s="7"/>
      <c r="PV1822" s="7"/>
      <c r="PX1822" s="7"/>
      <c r="PZ1822" s="7"/>
      <c r="QB1822" s="7"/>
      <c r="QD1822" s="7"/>
      <c r="QF1822" s="7"/>
      <c r="QH1822" s="7"/>
      <c r="QJ1822" s="7"/>
      <c r="QL1822" s="7"/>
      <c r="QN1822" s="7"/>
      <c r="QO1822" s="7"/>
      <c r="QQ1822" s="7"/>
      <c r="QS1822" s="7"/>
      <c r="QU1822" s="7"/>
      <c r="QV1822" s="7"/>
      <c r="QX1822" s="7"/>
      <c r="QZ1822" s="7"/>
      <c r="RB1822" s="7"/>
      <c r="RD1822" s="7"/>
      <c r="RF1822" s="7"/>
      <c r="RH1822" s="7"/>
      <c r="RJ1822" s="7"/>
      <c r="RL1822" s="7"/>
      <c r="RN1822" s="7"/>
      <c r="RP1822" s="7"/>
      <c r="RR1822" s="7"/>
      <c r="RT1822" s="7"/>
      <c r="RV1822" s="7"/>
      <c r="RW1822" s="7"/>
      <c r="RX1822" s="7"/>
      <c r="RZ1822" s="7"/>
      <c r="SB1822" s="7"/>
      <c r="SD1822" s="7"/>
      <c r="SE1822" s="7"/>
      <c r="SF1822" s="7"/>
      <c r="SH1822" s="7"/>
      <c r="SJ1822" s="7"/>
      <c r="SL1822" s="7"/>
      <c r="SN1822" s="7"/>
      <c r="SP1822" s="7"/>
      <c r="SR1822" s="7"/>
      <c r="ST1822" s="7"/>
      <c r="SV1822" s="7"/>
      <c r="SW1822" s="7"/>
      <c r="SY1822" s="7"/>
      <c r="TA1822" s="7"/>
      <c r="TC1822" s="7"/>
      <c r="TE1822" s="7"/>
      <c r="TG1822" s="7"/>
      <c r="TI1822" s="7"/>
      <c r="TK1822" s="7"/>
      <c r="TM1822" s="7"/>
      <c r="TO1822" s="7"/>
      <c r="TQ1822" s="7"/>
      <c r="TS1822" s="7"/>
      <c r="TU1822" s="7"/>
      <c r="TW1822" s="7"/>
      <c r="TY1822" s="7"/>
      <c r="UA1822" s="7"/>
      <c r="UC1822" s="7"/>
      <c r="UE1822" s="7"/>
      <c r="UG1822" s="7"/>
      <c r="UI1822" s="7"/>
      <c r="UK1822" s="7"/>
      <c r="UM1822" s="7"/>
      <c r="UO1822" s="7"/>
      <c r="UQ1822" s="7"/>
      <c r="US1822" s="7"/>
      <c r="UU1822" s="7"/>
      <c r="UW1822" s="7"/>
      <c r="UY1822" s="7"/>
      <c r="VA1822" s="7"/>
      <c r="VC1822" s="7"/>
      <c r="VE1822" s="7"/>
      <c r="VG1822" s="7"/>
      <c r="VI1822" s="7"/>
      <c r="VK1822" s="7"/>
      <c r="VM1822" s="7"/>
      <c r="VO1822" s="7"/>
      <c r="VQ1822" s="7"/>
      <c r="VS1822" s="7"/>
      <c r="VU1822" s="7"/>
      <c r="VW1822" s="7"/>
      <c r="VY1822" s="7"/>
      <c r="WA1822" s="7"/>
      <c r="WC1822" s="7"/>
      <c r="WE1822" s="7"/>
      <c r="WG1822" s="7"/>
      <c r="WI1822" s="7"/>
      <c r="WK1822" s="7"/>
      <c r="WM1822" s="7"/>
      <c r="WO1822" s="7"/>
      <c r="WQ1822" s="7"/>
      <c r="WS1822" s="7"/>
      <c r="WU1822" s="7"/>
      <c r="WW1822" s="7"/>
      <c r="WY1822" s="7"/>
      <c r="XA1822" s="7"/>
      <c r="XC1822" s="7"/>
      <c r="XE1822" s="7"/>
      <c r="XG1822" s="7"/>
      <c r="XI1822" s="7"/>
      <c r="XK1822" s="7"/>
      <c r="XM1822" s="7"/>
      <c r="XO1822" s="7"/>
      <c r="XQ1822" s="7"/>
      <c r="XS1822" s="7"/>
      <c r="XU1822" s="7"/>
      <c r="XW1822" s="7"/>
      <c r="XY1822" s="7"/>
      <c r="YA1822" s="7"/>
      <c r="YC1822" s="7"/>
      <c r="YE1822" s="7"/>
      <c r="YG1822" s="7"/>
      <c r="YI1822" s="7"/>
      <c r="YK1822" s="7"/>
      <c r="YM1822" s="7"/>
    </row>
    <row r="1823" spans="5:663" s="80" customFormat="1" x14ac:dyDescent="0.2">
      <c r="E1823" s="7"/>
      <c r="G1823" s="7"/>
      <c r="I1823" s="7"/>
      <c r="K1823" s="7"/>
      <c r="M1823" s="7"/>
      <c r="O1823" s="7"/>
      <c r="Q1823" s="7"/>
      <c r="S1823" s="7"/>
      <c r="U1823" s="7"/>
      <c r="W1823" s="7"/>
      <c r="Y1823" s="7"/>
      <c r="AA1823" s="7"/>
      <c r="AC1823" s="7"/>
      <c r="AE1823" s="7"/>
      <c r="AG1823" s="7"/>
      <c r="AH1823" s="7"/>
      <c r="AI1823" s="7"/>
      <c r="AJ1823" s="7"/>
      <c r="AK1823" s="7"/>
      <c r="AL1823" s="7"/>
      <c r="AM1823" s="7"/>
      <c r="AO1823" s="7"/>
      <c r="AQ1823" s="7"/>
      <c r="AS1823" s="7"/>
      <c r="AU1823" s="7"/>
      <c r="AW1823" s="7"/>
      <c r="AY1823" s="7"/>
      <c r="BA1823" s="7"/>
      <c r="BC1823" s="7"/>
      <c r="BE1823" s="7"/>
      <c r="BG1823" s="7"/>
      <c r="BI1823" s="7"/>
      <c r="BK1823" s="7"/>
      <c r="BM1823" s="7"/>
      <c r="BO1823" s="7"/>
      <c r="BQ1823" s="7"/>
      <c r="BS1823" s="7"/>
      <c r="BT1823" s="7"/>
      <c r="BU1823" s="7"/>
      <c r="BW1823" s="7"/>
      <c r="BY1823" s="7"/>
      <c r="CA1823" s="7"/>
      <c r="CC1823" s="7"/>
      <c r="CE1823" s="7"/>
      <c r="CG1823" s="7"/>
      <c r="CH1823" s="7"/>
      <c r="CI1823" s="7"/>
      <c r="CJ1823" s="7"/>
      <c r="CL1823" s="7"/>
      <c r="CN1823" s="7"/>
      <c r="CP1823" s="7"/>
      <c r="CR1823" s="7"/>
      <c r="CT1823" s="7"/>
      <c r="CV1823" s="7"/>
      <c r="CW1823" s="7"/>
      <c r="CY1823" s="7"/>
      <c r="DA1823" s="7"/>
      <c r="DC1823" s="7"/>
      <c r="DE1823" s="7"/>
      <c r="DG1823" s="7"/>
      <c r="DI1823" s="7"/>
      <c r="DK1823" s="7"/>
      <c r="DM1823" s="7"/>
      <c r="DO1823" s="7"/>
      <c r="DQ1823" s="7"/>
      <c r="DR1823" s="7"/>
      <c r="DS1823" s="7"/>
      <c r="DT1823" s="7"/>
      <c r="DV1823" s="7"/>
      <c r="DX1823" s="7"/>
      <c r="DY1823" s="7"/>
      <c r="DZ1823" s="7"/>
      <c r="EB1823" s="7"/>
      <c r="ED1823" s="7"/>
      <c r="EF1823" s="7"/>
      <c r="EG1823" s="7"/>
      <c r="EI1823" s="7"/>
      <c r="EJ1823" s="7"/>
      <c r="EL1823" s="7"/>
      <c r="EN1823" s="7"/>
      <c r="EP1823" s="7"/>
      <c r="ER1823" s="7"/>
      <c r="ET1823" s="7"/>
      <c r="EV1823" s="7"/>
      <c r="EX1823" s="7"/>
      <c r="EZ1823" s="7"/>
      <c r="FB1823" s="7"/>
      <c r="FD1823" s="7"/>
      <c r="FE1823" s="7"/>
      <c r="FF1823" s="7"/>
      <c r="FH1823" s="7"/>
      <c r="FJ1823" s="7"/>
      <c r="FL1823" s="7"/>
      <c r="FN1823" s="7"/>
      <c r="FP1823" s="7"/>
      <c r="FR1823" s="7"/>
      <c r="FT1823" s="7"/>
      <c r="FV1823" s="7"/>
      <c r="FW1823" s="7"/>
      <c r="FY1823" s="7"/>
      <c r="GA1823" s="7"/>
      <c r="GC1823" s="7"/>
      <c r="GE1823" s="7"/>
      <c r="GG1823" s="7"/>
      <c r="GI1823" s="7"/>
      <c r="GJ1823" s="7"/>
      <c r="GK1823" s="7"/>
      <c r="GL1823" s="7"/>
      <c r="GM1823" s="7"/>
      <c r="GN1823" s="7"/>
      <c r="GO1823" s="7"/>
      <c r="GP1823" s="7"/>
      <c r="GR1823" s="7"/>
      <c r="GT1823" s="7"/>
      <c r="GV1823" s="7"/>
      <c r="GX1823" s="7"/>
      <c r="GZ1823" s="7"/>
      <c r="HA1823" s="7"/>
      <c r="HC1823" s="7"/>
      <c r="HE1823" s="7"/>
      <c r="HG1823" s="7"/>
      <c r="HI1823" s="7"/>
      <c r="HK1823" s="7"/>
      <c r="HM1823" s="7"/>
      <c r="HO1823" s="7"/>
      <c r="HQ1823" s="7"/>
      <c r="HS1823" s="7"/>
      <c r="HU1823" s="7"/>
      <c r="HW1823" s="7"/>
      <c r="HY1823" s="7"/>
      <c r="IA1823" s="7"/>
      <c r="IC1823" s="7"/>
      <c r="IE1823" s="7"/>
      <c r="IF1823" s="7"/>
      <c r="IG1823" s="7"/>
      <c r="IH1823" s="7"/>
      <c r="IJ1823" s="7"/>
      <c r="IL1823" s="7"/>
      <c r="IN1823" s="7"/>
      <c r="IO1823" s="7"/>
      <c r="IP1823" s="7"/>
      <c r="IR1823" s="7"/>
      <c r="IT1823" s="7"/>
      <c r="IV1823" s="7"/>
      <c r="IX1823" s="7"/>
      <c r="IZ1823" s="7"/>
      <c r="JB1823" s="7"/>
      <c r="JD1823" s="7"/>
      <c r="JF1823" s="7"/>
      <c r="JG1823" s="7"/>
      <c r="JI1823" s="7"/>
      <c r="JK1823" s="7"/>
      <c r="JM1823" s="7"/>
      <c r="JO1823" s="7"/>
      <c r="JP1823" s="7"/>
      <c r="JQ1823" s="7"/>
      <c r="JS1823" s="7"/>
      <c r="JT1823" s="7"/>
      <c r="JU1823" s="7"/>
      <c r="JV1823" s="7"/>
      <c r="JX1823" s="7"/>
      <c r="JZ1823" s="7"/>
      <c r="KB1823" s="7"/>
      <c r="KD1823" s="7"/>
      <c r="KF1823" s="7"/>
      <c r="KH1823" s="7"/>
      <c r="KJ1823" s="7"/>
      <c r="KL1823" s="7"/>
      <c r="KN1823" s="7"/>
      <c r="KO1823" s="7"/>
      <c r="KP1823" s="7"/>
      <c r="KQ1823" s="7"/>
      <c r="KR1823" s="7"/>
      <c r="KT1823" s="7"/>
      <c r="KV1823" s="7"/>
      <c r="KX1823" s="7"/>
      <c r="KZ1823" s="7"/>
      <c r="LB1823" s="7"/>
      <c r="LD1823" s="7"/>
      <c r="LF1823" s="7"/>
      <c r="LH1823" s="7"/>
      <c r="LJ1823" s="7"/>
      <c r="LL1823" s="7"/>
      <c r="LN1823" s="7"/>
      <c r="LP1823" s="7"/>
      <c r="LR1823" s="7"/>
      <c r="LT1823" s="7"/>
      <c r="LV1823" s="7"/>
      <c r="LX1823" s="7"/>
      <c r="LY1823" s="7"/>
      <c r="LZ1823" s="7"/>
      <c r="MA1823" s="7"/>
      <c r="MB1823" s="7"/>
      <c r="MC1823" s="7"/>
      <c r="ME1823" s="7"/>
      <c r="MG1823" s="7"/>
      <c r="MH1823" s="7"/>
      <c r="MJ1823" s="7"/>
      <c r="ML1823" s="7"/>
      <c r="MM1823" s="7"/>
      <c r="MN1823" s="7"/>
      <c r="MO1823" s="7"/>
      <c r="MQ1823" s="7"/>
      <c r="MS1823" s="7"/>
      <c r="MU1823" s="7"/>
      <c r="MV1823" s="7"/>
      <c r="MX1823" s="7"/>
      <c r="MY1823" s="7"/>
      <c r="MZ1823" s="7"/>
      <c r="NB1823" s="7"/>
      <c r="ND1823" s="7"/>
      <c r="NF1823" s="7"/>
      <c r="NH1823" s="7"/>
      <c r="NJ1823" s="7"/>
      <c r="NL1823" s="7"/>
      <c r="NM1823" s="7"/>
      <c r="NN1823" s="7"/>
      <c r="NO1823" s="7"/>
      <c r="NP1823" s="7"/>
      <c r="NR1823" s="7"/>
      <c r="NT1823" s="7"/>
      <c r="NU1823" s="7"/>
      <c r="NW1823" s="7"/>
      <c r="NY1823" s="7"/>
      <c r="OA1823" s="7"/>
      <c r="OC1823" s="7"/>
      <c r="OE1823" s="7"/>
      <c r="OG1823" s="7"/>
      <c r="OI1823" s="7"/>
      <c r="OK1823" s="7"/>
      <c r="OM1823" s="7"/>
      <c r="OO1823" s="7"/>
      <c r="OQ1823" s="7"/>
      <c r="OS1823" s="7"/>
      <c r="OT1823" s="7"/>
      <c r="OV1823" s="7"/>
      <c r="OX1823" s="7"/>
      <c r="OZ1823" s="7"/>
      <c r="PB1823" s="7"/>
      <c r="PD1823" s="7"/>
      <c r="PF1823" s="7"/>
      <c r="PH1823" s="7"/>
      <c r="PJ1823" s="7"/>
      <c r="PL1823" s="7"/>
      <c r="PN1823" s="7"/>
      <c r="PP1823" s="7"/>
      <c r="PQ1823" s="7"/>
      <c r="PR1823" s="7"/>
      <c r="PS1823" s="7"/>
      <c r="PT1823" s="7"/>
      <c r="PV1823" s="7"/>
      <c r="PX1823" s="7"/>
      <c r="PZ1823" s="7"/>
      <c r="QB1823" s="7"/>
      <c r="QD1823" s="7"/>
      <c r="QF1823" s="7"/>
      <c r="QH1823" s="7"/>
      <c r="QJ1823" s="7"/>
      <c r="QL1823" s="7"/>
      <c r="QN1823" s="7"/>
      <c r="QO1823" s="7"/>
      <c r="QQ1823" s="7"/>
      <c r="QS1823" s="7"/>
      <c r="QU1823" s="7"/>
      <c r="QV1823" s="7"/>
      <c r="QX1823" s="7"/>
      <c r="QZ1823" s="7"/>
      <c r="RB1823" s="7"/>
      <c r="RD1823" s="7"/>
      <c r="RF1823" s="7"/>
      <c r="RH1823" s="7"/>
      <c r="RJ1823" s="7"/>
      <c r="RL1823" s="7"/>
      <c r="RN1823" s="7"/>
      <c r="RP1823" s="7"/>
      <c r="RR1823" s="7"/>
      <c r="RT1823" s="7"/>
      <c r="RV1823" s="7"/>
      <c r="RW1823" s="7"/>
      <c r="RX1823" s="7"/>
      <c r="RZ1823" s="7"/>
      <c r="SB1823" s="7"/>
      <c r="SD1823" s="7"/>
      <c r="SE1823" s="7"/>
      <c r="SF1823" s="7"/>
      <c r="SH1823" s="7"/>
      <c r="SJ1823" s="7"/>
      <c r="SL1823" s="7"/>
      <c r="SN1823" s="7"/>
      <c r="SP1823" s="7"/>
      <c r="SR1823" s="7"/>
      <c r="ST1823" s="7"/>
      <c r="SV1823" s="7"/>
      <c r="SW1823" s="7"/>
      <c r="SY1823" s="7"/>
      <c r="TA1823" s="7"/>
      <c r="TC1823" s="7"/>
      <c r="TE1823" s="7"/>
      <c r="TG1823" s="7"/>
      <c r="TI1823" s="7"/>
      <c r="TK1823" s="7"/>
      <c r="TM1823" s="7"/>
      <c r="TO1823" s="7"/>
      <c r="TQ1823" s="7"/>
      <c r="TS1823" s="7"/>
      <c r="TU1823" s="7"/>
      <c r="TW1823" s="7"/>
      <c r="TY1823" s="7"/>
      <c r="UA1823" s="7"/>
      <c r="UC1823" s="7"/>
      <c r="UE1823" s="7"/>
      <c r="UG1823" s="7"/>
      <c r="UI1823" s="7"/>
      <c r="UK1823" s="7"/>
      <c r="UM1823" s="7"/>
      <c r="UO1823" s="7"/>
      <c r="UQ1823" s="7"/>
      <c r="US1823" s="7"/>
      <c r="UU1823" s="7"/>
      <c r="UW1823" s="7"/>
      <c r="UY1823" s="7"/>
      <c r="VA1823" s="7"/>
      <c r="VC1823" s="7"/>
      <c r="VE1823" s="7"/>
      <c r="VG1823" s="7"/>
      <c r="VI1823" s="7"/>
      <c r="VK1823" s="7"/>
      <c r="VM1823" s="7"/>
      <c r="VO1823" s="7"/>
      <c r="VQ1823" s="7"/>
      <c r="VS1823" s="7"/>
      <c r="VU1823" s="7"/>
      <c r="VW1823" s="7"/>
      <c r="VY1823" s="7"/>
      <c r="WA1823" s="7"/>
      <c r="WC1823" s="7"/>
      <c r="WE1823" s="7"/>
      <c r="WG1823" s="7"/>
      <c r="WI1823" s="7"/>
      <c r="WK1823" s="7"/>
      <c r="WM1823" s="7"/>
      <c r="WO1823" s="7"/>
      <c r="WQ1823" s="7"/>
      <c r="WS1823" s="7"/>
      <c r="WU1823" s="7"/>
      <c r="WW1823" s="7"/>
      <c r="WY1823" s="7"/>
      <c r="XA1823" s="7"/>
      <c r="XC1823" s="7"/>
      <c r="XE1823" s="7"/>
      <c r="XG1823" s="7"/>
      <c r="XI1823" s="7"/>
      <c r="XK1823" s="7"/>
      <c r="XM1823" s="7"/>
      <c r="XO1823" s="7"/>
      <c r="XQ1823" s="7"/>
      <c r="XS1823" s="7"/>
      <c r="XU1823" s="7"/>
      <c r="XW1823" s="7"/>
      <c r="XY1823" s="7"/>
      <c r="YA1823" s="7"/>
      <c r="YC1823" s="7"/>
      <c r="YE1823" s="7"/>
      <c r="YG1823" s="7"/>
      <c r="YI1823" s="7"/>
      <c r="YK1823" s="7"/>
      <c r="YM1823" s="7"/>
    </row>
    <row r="1824" spans="5:663" s="80" customFormat="1" x14ac:dyDescent="0.2">
      <c r="E1824" s="7"/>
      <c r="G1824" s="7"/>
      <c r="I1824" s="7"/>
      <c r="K1824" s="7"/>
      <c r="M1824" s="7"/>
      <c r="O1824" s="7"/>
      <c r="Q1824" s="7"/>
      <c r="S1824" s="7"/>
      <c r="U1824" s="7"/>
      <c r="W1824" s="7"/>
      <c r="Y1824" s="7"/>
      <c r="AA1824" s="7"/>
      <c r="AC1824" s="7"/>
      <c r="AE1824" s="7"/>
      <c r="AG1824" s="7"/>
      <c r="AH1824" s="7"/>
      <c r="AI1824" s="7"/>
      <c r="AJ1824" s="7"/>
      <c r="AK1824" s="7"/>
      <c r="AL1824" s="7"/>
      <c r="AM1824" s="7"/>
      <c r="AO1824" s="7"/>
      <c r="AQ1824" s="7"/>
      <c r="AS1824" s="7"/>
      <c r="AU1824" s="7"/>
      <c r="AW1824" s="7"/>
      <c r="AY1824" s="7"/>
      <c r="BA1824" s="7"/>
      <c r="BC1824" s="7"/>
      <c r="BE1824" s="7"/>
      <c r="BG1824" s="7"/>
      <c r="BI1824" s="7"/>
      <c r="BK1824" s="7"/>
      <c r="BM1824" s="7"/>
      <c r="BO1824" s="7"/>
      <c r="BQ1824" s="7"/>
      <c r="BS1824" s="7"/>
      <c r="BT1824" s="7"/>
      <c r="BU1824" s="7"/>
      <c r="BW1824" s="7"/>
      <c r="BY1824" s="7"/>
      <c r="CA1824" s="7"/>
      <c r="CC1824" s="7"/>
      <c r="CE1824" s="7"/>
      <c r="CG1824" s="7"/>
      <c r="CH1824" s="7"/>
      <c r="CI1824" s="7"/>
      <c r="CJ1824" s="7"/>
      <c r="CL1824" s="7"/>
      <c r="CN1824" s="7"/>
      <c r="CP1824" s="7"/>
      <c r="CR1824" s="7"/>
      <c r="CT1824" s="7"/>
      <c r="CV1824" s="7"/>
      <c r="CW1824" s="7"/>
      <c r="CY1824" s="7"/>
      <c r="DA1824" s="7"/>
      <c r="DC1824" s="7"/>
      <c r="DE1824" s="7"/>
      <c r="DG1824" s="7"/>
      <c r="DI1824" s="7"/>
      <c r="DK1824" s="7"/>
      <c r="DM1824" s="7"/>
      <c r="DO1824" s="7"/>
      <c r="DQ1824" s="7"/>
      <c r="DR1824" s="7"/>
      <c r="DS1824" s="7"/>
      <c r="DT1824" s="7"/>
      <c r="DV1824" s="7"/>
      <c r="DX1824" s="7"/>
      <c r="DY1824" s="7"/>
      <c r="DZ1824" s="7"/>
      <c r="EB1824" s="7"/>
      <c r="ED1824" s="7"/>
      <c r="EF1824" s="7"/>
      <c r="EG1824" s="7"/>
      <c r="EI1824" s="7"/>
      <c r="EJ1824" s="7"/>
      <c r="EL1824" s="7"/>
      <c r="EN1824" s="7"/>
      <c r="EP1824" s="7"/>
      <c r="ER1824" s="7"/>
      <c r="ET1824" s="7"/>
      <c r="EV1824" s="7"/>
      <c r="EX1824" s="7"/>
      <c r="EZ1824" s="7"/>
      <c r="FB1824" s="7"/>
      <c r="FD1824" s="7"/>
      <c r="FE1824" s="7"/>
      <c r="FF1824" s="7"/>
      <c r="FH1824" s="7"/>
      <c r="FJ1824" s="7"/>
      <c r="FL1824" s="7"/>
      <c r="FN1824" s="7"/>
      <c r="FP1824" s="7"/>
      <c r="FR1824" s="7"/>
      <c r="FT1824" s="7"/>
      <c r="FV1824" s="7"/>
      <c r="FW1824" s="7"/>
      <c r="FY1824" s="7"/>
      <c r="GA1824" s="7"/>
      <c r="GC1824" s="7"/>
      <c r="GE1824" s="7"/>
      <c r="GG1824" s="7"/>
      <c r="GI1824" s="7"/>
      <c r="GJ1824" s="7"/>
      <c r="GK1824" s="7"/>
      <c r="GL1824" s="7"/>
      <c r="GM1824" s="7"/>
      <c r="GN1824" s="7"/>
      <c r="GO1824" s="7"/>
      <c r="GP1824" s="7"/>
      <c r="GR1824" s="7"/>
      <c r="GT1824" s="7"/>
      <c r="GV1824" s="7"/>
      <c r="GX1824" s="7"/>
      <c r="GZ1824" s="7"/>
      <c r="HA1824" s="7"/>
      <c r="HC1824" s="7"/>
      <c r="HE1824" s="7"/>
      <c r="HG1824" s="7"/>
      <c r="HI1824" s="7"/>
      <c r="HK1824" s="7"/>
      <c r="HM1824" s="7"/>
      <c r="HO1824" s="7"/>
      <c r="HQ1824" s="7"/>
      <c r="HS1824" s="7"/>
      <c r="HU1824" s="7"/>
      <c r="HW1824" s="7"/>
      <c r="HY1824" s="7"/>
      <c r="IA1824" s="7"/>
      <c r="IC1824" s="7"/>
      <c r="IE1824" s="7"/>
      <c r="IF1824" s="7"/>
      <c r="IG1824" s="7"/>
      <c r="IH1824" s="7"/>
      <c r="IJ1824" s="7"/>
      <c r="IL1824" s="7"/>
      <c r="IN1824" s="7"/>
      <c r="IO1824" s="7"/>
      <c r="IP1824" s="7"/>
      <c r="IR1824" s="7"/>
      <c r="IT1824" s="7"/>
      <c r="IV1824" s="7"/>
      <c r="IX1824" s="7"/>
      <c r="IZ1824" s="7"/>
      <c r="JB1824" s="7"/>
      <c r="JD1824" s="7"/>
      <c r="JF1824" s="7"/>
      <c r="JG1824" s="7"/>
      <c r="JI1824" s="7"/>
      <c r="JK1824" s="7"/>
      <c r="JM1824" s="7"/>
      <c r="JO1824" s="7"/>
      <c r="JP1824" s="7"/>
      <c r="JQ1824" s="7"/>
      <c r="JS1824" s="7"/>
      <c r="JT1824" s="7"/>
      <c r="JU1824" s="7"/>
      <c r="JV1824" s="7"/>
      <c r="JX1824" s="7"/>
      <c r="JZ1824" s="7"/>
      <c r="KB1824" s="7"/>
      <c r="KD1824" s="7"/>
      <c r="KF1824" s="7"/>
      <c r="KH1824" s="7"/>
      <c r="KJ1824" s="7"/>
      <c r="KL1824" s="7"/>
      <c r="KN1824" s="7"/>
      <c r="KO1824" s="7"/>
      <c r="KP1824" s="7"/>
      <c r="KQ1824" s="7"/>
      <c r="KR1824" s="7"/>
      <c r="KT1824" s="7"/>
      <c r="KV1824" s="7"/>
      <c r="KX1824" s="7"/>
      <c r="KZ1824" s="7"/>
      <c r="LB1824" s="7"/>
      <c r="LD1824" s="7"/>
      <c r="LF1824" s="7"/>
      <c r="LH1824" s="7"/>
      <c r="LJ1824" s="7"/>
      <c r="LL1824" s="7"/>
      <c r="LN1824" s="7"/>
      <c r="LP1824" s="7"/>
      <c r="LR1824" s="7"/>
      <c r="LT1824" s="7"/>
      <c r="LV1824" s="7"/>
      <c r="LX1824" s="7"/>
      <c r="LY1824" s="7"/>
      <c r="LZ1824" s="7"/>
      <c r="MA1824" s="7"/>
      <c r="MB1824" s="7"/>
      <c r="MC1824" s="7"/>
      <c r="ME1824" s="7"/>
      <c r="MG1824" s="7"/>
      <c r="MH1824" s="7"/>
      <c r="MJ1824" s="7"/>
      <c r="ML1824" s="7"/>
      <c r="MM1824" s="7"/>
      <c r="MN1824" s="7"/>
      <c r="MO1824" s="7"/>
      <c r="MQ1824" s="7"/>
      <c r="MS1824" s="7"/>
      <c r="MU1824" s="7"/>
      <c r="MV1824" s="7"/>
      <c r="MX1824" s="7"/>
      <c r="MY1824" s="7"/>
      <c r="MZ1824" s="7"/>
      <c r="NB1824" s="7"/>
      <c r="ND1824" s="7"/>
      <c r="NF1824" s="7"/>
      <c r="NH1824" s="7"/>
      <c r="NJ1824" s="7"/>
      <c r="NL1824" s="7"/>
      <c r="NM1824" s="7"/>
      <c r="NN1824" s="7"/>
      <c r="NO1824" s="7"/>
      <c r="NP1824" s="7"/>
      <c r="NR1824" s="7"/>
      <c r="NT1824" s="7"/>
      <c r="NU1824" s="7"/>
      <c r="NW1824" s="7"/>
      <c r="NY1824" s="7"/>
      <c r="OA1824" s="7"/>
      <c r="OC1824" s="7"/>
      <c r="OE1824" s="7"/>
      <c r="OG1824" s="7"/>
      <c r="OI1824" s="7"/>
      <c r="OK1824" s="7"/>
      <c r="OM1824" s="7"/>
      <c r="OO1824" s="7"/>
      <c r="OQ1824" s="7"/>
      <c r="OS1824" s="7"/>
      <c r="OT1824" s="7"/>
      <c r="OV1824" s="7"/>
      <c r="OX1824" s="7"/>
      <c r="OZ1824" s="7"/>
      <c r="PB1824" s="7"/>
      <c r="PD1824" s="7"/>
      <c r="PF1824" s="7"/>
      <c r="PH1824" s="7"/>
      <c r="PJ1824" s="7"/>
      <c r="PL1824" s="7"/>
      <c r="PN1824" s="7"/>
      <c r="PP1824" s="7"/>
      <c r="PQ1824" s="7"/>
      <c r="PR1824" s="7"/>
      <c r="PS1824" s="7"/>
      <c r="PT1824" s="7"/>
      <c r="PV1824" s="7"/>
      <c r="PX1824" s="7"/>
      <c r="PZ1824" s="7"/>
      <c r="QB1824" s="7"/>
      <c r="QD1824" s="7"/>
      <c r="QF1824" s="7"/>
      <c r="QH1824" s="7"/>
      <c r="QJ1824" s="7"/>
      <c r="QL1824" s="7"/>
      <c r="QN1824" s="7"/>
      <c r="QO1824" s="7"/>
      <c r="QQ1824" s="7"/>
      <c r="QS1824" s="7"/>
      <c r="QU1824" s="7"/>
      <c r="QV1824" s="7"/>
      <c r="QX1824" s="7"/>
      <c r="QZ1824" s="7"/>
      <c r="RB1824" s="7"/>
      <c r="RD1824" s="7"/>
      <c r="RF1824" s="7"/>
      <c r="RH1824" s="7"/>
      <c r="RJ1824" s="7"/>
      <c r="RL1824" s="7"/>
      <c r="RN1824" s="7"/>
      <c r="RP1824" s="7"/>
      <c r="RR1824" s="7"/>
      <c r="RT1824" s="7"/>
      <c r="RV1824" s="7"/>
      <c r="RW1824" s="7"/>
      <c r="RX1824" s="7"/>
      <c r="RZ1824" s="7"/>
      <c r="SB1824" s="7"/>
      <c r="SD1824" s="7"/>
      <c r="SE1824" s="7"/>
      <c r="SF1824" s="7"/>
      <c r="SH1824" s="7"/>
      <c r="SJ1824" s="7"/>
      <c r="SL1824" s="7"/>
      <c r="SN1824" s="7"/>
      <c r="SP1824" s="7"/>
      <c r="SR1824" s="7"/>
      <c r="ST1824" s="7"/>
      <c r="SV1824" s="7"/>
      <c r="SW1824" s="7"/>
      <c r="SY1824" s="7"/>
      <c r="TA1824" s="7"/>
      <c r="TC1824" s="7"/>
      <c r="TE1824" s="7"/>
      <c r="TG1824" s="7"/>
      <c r="TI1824" s="7"/>
      <c r="TK1824" s="7"/>
      <c r="TM1824" s="7"/>
      <c r="TO1824" s="7"/>
      <c r="TQ1824" s="7"/>
      <c r="TS1824" s="7"/>
      <c r="TU1824" s="7"/>
      <c r="TW1824" s="7"/>
      <c r="TY1824" s="7"/>
      <c r="UA1824" s="7"/>
      <c r="UC1824" s="7"/>
      <c r="UE1824" s="7"/>
      <c r="UG1824" s="7"/>
      <c r="UI1824" s="7"/>
      <c r="UK1824" s="7"/>
      <c r="UM1824" s="7"/>
      <c r="UO1824" s="7"/>
      <c r="UQ1824" s="7"/>
      <c r="US1824" s="7"/>
      <c r="UU1824" s="7"/>
      <c r="UW1824" s="7"/>
      <c r="UY1824" s="7"/>
      <c r="VA1824" s="7"/>
      <c r="VC1824" s="7"/>
      <c r="VE1824" s="7"/>
      <c r="VG1824" s="7"/>
      <c r="VI1824" s="7"/>
      <c r="VK1824" s="7"/>
      <c r="VM1824" s="7"/>
      <c r="VO1824" s="7"/>
      <c r="VQ1824" s="7"/>
      <c r="VS1824" s="7"/>
      <c r="VU1824" s="7"/>
      <c r="VW1824" s="7"/>
      <c r="VY1824" s="7"/>
      <c r="WA1824" s="7"/>
      <c r="WC1824" s="7"/>
      <c r="WE1824" s="7"/>
      <c r="WG1824" s="7"/>
      <c r="WI1824" s="7"/>
      <c r="WK1824" s="7"/>
      <c r="WM1824" s="7"/>
      <c r="WO1824" s="7"/>
      <c r="WQ1824" s="7"/>
      <c r="WS1824" s="7"/>
      <c r="WU1824" s="7"/>
      <c r="WW1824" s="7"/>
      <c r="WY1824" s="7"/>
      <c r="XA1824" s="7"/>
      <c r="XC1824" s="7"/>
      <c r="XE1824" s="7"/>
      <c r="XG1824" s="7"/>
      <c r="XI1824" s="7"/>
      <c r="XK1824" s="7"/>
      <c r="XM1824" s="7"/>
      <c r="XO1824" s="7"/>
      <c r="XQ1824" s="7"/>
      <c r="XS1824" s="7"/>
      <c r="XU1824" s="7"/>
      <c r="XW1824" s="7"/>
      <c r="XY1824" s="7"/>
      <c r="YA1824" s="7"/>
      <c r="YC1824" s="7"/>
      <c r="YE1824" s="7"/>
      <c r="YG1824" s="7"/>
      <c r="YI1824" s="7"/>
      <c r="YK1824" s="7"/>
      <c r="YM1824" s="7"/>
    </row>
    <row r="1825" spans="5:663" s="80" customFormat="1" x14ac:dyDescent="0.2">
      <c r="E1825" s="7"/>
      <c r="G1825" s="7"/>
      <c r="I1825" s="7"/>
      <c r="K1825" s="7"/>
      <c r="M1825" s="7"/>
      <c r="O1825" s="7"/>
      <c r="Q1825" s="7"/>
      <c r="S1825" s="7"/>
      <c r="U1825" s="7"/>
      <c r="W1825" s="7"/>
      <c r="Y1825" s="7"/>
      <c r="AA1825" s="7"/>
      <c r="AC1825" s="7"/>
      <c r="AE1825" s="7"/>
      <c r="AG1825" s="7"/>
      <c r="AH1825" s="7"/>
      <c r="AI1825" s="7"/>
      <c r="AJ1825" s="7"/>
      <c r="AK1825" s="7"/>
      <c r="AL1825" s="7"/>
      <c r="AM1825" s="7"/>
      <c r="AO1825" s="7"/>
      <c r="AQ1825" s="7"/>
      <c r="AS1825" s="7"/>
      <c r="AU1825" s="7"/>
      <c r="AW1825" s="7"/>
      <c r="AY1825" s="7"/>
      <c r="BA1825" s="7"/>
      <c r="BC1825" s="7"/>
      <c r="BE1825" s="7"/>
      <c r="BG1825" s="7"/>
      <c r="BI1825" s="7"/>
      <c r="BK1825" s="7"/>
      <c r="BM1825" s="7"/>
      <c r="BO1825" s="7"/>
      <c r="BQ1825" s="7"/>
      <c r="BS1825" s="7"/>
      <c r="BT1825" s="7"/>
      <c r="BU1825" s="7"/>
      <c r="BW1825" s="7"/>
      <c r="BY1825" s="7"/>
      <c r="CA1825" s="7"/>
      <c r="CC1825" s="7"/>
      <c r="CE1825" s="7"/>
      <c r="CG1825" s="7"/>
      <c r="CH1825" s="7"/>
      <c r="CI1825" s="7"/>
      <c r="CJ1825" s="7"/>
      <c r="CL1825" s="7"/>
      <c r="CN1825" s="7"/>
      <c r="CP1825" s="7"/>
      <c r="CR1825" s="7"/>
      <c r="CT1825" s="7"/>
      <c r="CV1825" s="7"/>
      <c r="CW1825" s="7"/>
      <c r="CY1825" s="7"/>
      <c r="DA1825" s="7"/>
      <c r="DC1825" s="7"/>
      <c r="DE1825" s="7"/>
      <c r="DG1825" s="7"/>
      <c r="DI1825" s="7"/>
      <c r="DK1825" s="7"/>
      <c r="DM1825" s="7"/>
      <c r="DO1825" s="7"/>
      <c r="DQ1825" s="7"/>
      <c r="DR1825" s="7"/>
      <c r="DS1825" s="7"/>
      <c r="DT1825" s="7"/>
      <c r="DV1825" s="7"/>
      <c r="DX1825" s="7"/>
      <c r="DY1825" s="7"/>
      <c r="DZ1825" s="7"/>
      <c r="EB1825" s="7"/>
      <c r="ED1825" s="7"/>
      <c r="EF1825" s="7"/>
      <c r="EG1825" s="7"/>
      <c r="EI1825" s="7"/>
      <c r="EJ1825" s="7"/>
      <c r="EL1825" s="7"/>
      <c r="EN1825" s="7"/>
      <c r="EP1825" s="7"/>
      <c r="ER1825" s="7"/>
      <c r="ET1825" s="7"/>
      <c r="EV1825" s="7"/>
      <c r="EX1825" s="7"/>
      <c r="EZ1825" s="7"/>
      <c r="FB1825" s="7"/>
      <c r="FD1825" s="7"/>
      <c r="FE1825" s="7"/>
      <c r="FF1825" s="7"/>
      <c r="FH1825" s="7"/>
      <c r="FJ1825" s="7"/>
      <c r="FL1825" s="7"/>
      <c r="FN1825" s="7"/>
      <c r="FP1825" s="7"/>
      <c r="FR1825" s="7"/>
      <c r="FT1825" s="7"/>
      <c r="FV1825" s="7"/>
      <c r="FW1825" s="7"/>
      <c r="FY1825" s="7"/>
      <c r="GA1825" s="7"/>
      <c r="GC1825" s="7"/>
      <c r="GE1825" s="7"/>
      <c r="GG1825" s="7"/>
      <c r="GI1825" s="7"/>
      <c r="GJ1825" s="7"/>
      <c r="GK1825" s="7"/>
      <c r="GL1825" s="7"/>
      <c r="GM1825" s="7"/>
      <c r="GN1825" s="7"/>
      <c r="GO1825" s="7"/>
      <c r="GP1825" s="7"/>
      <c r="GR1825" s="7"/>
      <c r="GT1825" s="7"/>
      <c r="GV1825" s="7"/>
      <c r="GX1825" s="7"/>
      <c r="GZ1825" s="7"/>
      <c r="HA1825" s="7"/>
      <c r="HC1825" s="7"/>
      <c r="HE1825" s="7"/>
      <c r="HG1825" s="7"/>
      <c r="HI1825" s="7"/>
      <c r="HK1825" s="7"/>
      <c r="HM1825" s="7"/>
      <c r="HO1825" s="7"/>
      <c r="HQ1825" s="7"/>
      <c r="HS1825" s="7"/>
      <c r="HU1825" s="7"/>
      <c r="HW1825" s="7"/>
      <c r="HY1825" s="7"/>
      <c r="IA1825" s="7"/>
      <c r="IC1825" s="7"/>
      <c r="IE1825" s="7"/>
      <c r="IF1825" s="7"/>
      <c r="IG1825" s="7"/>
      <c r="IH1825" s="7"/>
      <c r="IJ1825" s="7"/>
      <c r="IL1825" s="7"/>
      <c r="IN1825" s="7"/>
      <c r="IO1825" s="7"/>
      <c r="IP1825" s="7"/>
      <c r="IR1825" s="7"/>
      <c r="IT1825" s="7"/>
      <c r="IV1825" s="7"/>
      <c r="IX1825" s="7"/>
      <c r="IZ1825" s="7"/>
      <c r="JB1825" s="7"/>
      <c r="JD1825" s="7"/>
      <c r="JF1825" s="7"/>
      <c r="JG1825" s="7"/>
      <c r="JI1825" s="7"/>
      <c r="JK1825" s="7"/>
      <c r="JM1825" s="7"/>
      <c r="JO1825" s="7"/>
      <c r="JP1825" s="7"/>
      <c r="JQ1825" s="7"/>
      <c r="JS1825" s="7"/>
      <c r="JT1825" s="7"/>
      <c r="JU1825" s="7"/>
      <c r="JV1825" s="7"/>
      <c r="JX1825" s="7"/>
      <c r="JZ1825" s="7"/>
      <c r="KB1825" s="7"/>
      <c r="KD1825" s="7"/>
      <c r="KF1825" s="7"/>
      <c r="KH1825" s="7"/>
      <c r="KJ1825" s="7"/>
      <c r="KL1825" s="7"/>
      <c r="KN1825" s="7"/>
      <c r="KO1825" s="7"/>
      <c r="KP1825" s="7"/>
      <c r="KQ1825" s="7"/>
      <c r="KR1825" s="7"/>
      <c r="KT1825" s="7"/>
      <c r="KV1825" s="7"/>
      <c r="KX1825" s="7"/>
      <c r="KZ1825" s="7"/>
      <c r="LB1825" s="7"/>
      <c r="LD1825" s="7"/>
      <c r="LF1825" s="7"/>
      <c r="LH1825" s="7"/>
      <c r="LJ1825" s="7"/>
      <c r="LL1825" s="7"/>
      <c r="LN1825" s="7"/>
      <c r="LP1825" s="7"/>
      <c r="LR1825" s="7"/>
      <c r="LT1825" s="7"/>
      <c r="LV1825" s="7"/>
      <c r="LX1825" s="7"/>
      <c r="LY1825" s="7"/>
      <c r="LZ1825" s="7"/>
      <c r="MA1825" s="7"/>
      <c r="MB1825" s="7"/>
      <c r="MC1825" s="7"/>
      <c r="ME1825" s="7"/>
      <c r="MG1825" s="7"/>
      <c r="MH1825" s="7"/>
      <c r="MJ1825" s="7"/>
      <c r="ML1825" s="7"/>
      <c r="MM1825" s="7"/>
      <c r="MN1825" s="7"/>
      <c r="MO1825" s="7"/>
      <c r="MQ1825" s="7"/>
      <c r="MS1825" s="7"/>
      <c r="MU1825" s="7"/>
      <c r="MV1825" s="7"/>
      <c r="MX1825" s="7"/>
      <c r="MY1825" s="7"/>
      <c r="MZ1825" s="7"/>
      <c r="NB1825" s="7"/>
      <c r="ND1825" s="7"/>
      <c r="NF1825" s="7"/>
      <c r="NH1825" s="7"/>
      <c r="NJ1825" s="7"/>
      <c r="NL1825" s="7"/>
      <c r="NM1825" s="7"/>
      <c r="NN1825" s="7"/>
      <c r="NO1825" s="7"/>
      <c r="NP1825" s="7"/>
      <c r="NR1825" s="7"/>
      <c r="NT1825" s="7"/>
      <c r="NU1825" s="7"/>
      <c r="NW1825" s="7"/>
      <c r="NY1825" s="7"/>
      <c r="OA1825" s="7"/>
      <c r="OC1825" s="7"/>
      <c r="OE1825" s="7"/>
      <c r="OG1825" s="7"/>
      <c r="OI1825" s="7"/>
      <c r="OK1825" s="7"/>
      <c r="OM1825" s="7"/>
      <c r="OO1825" s="7"/>
      <c r="OQ1825" s="7"/>
      <c r="OS1825" s="7"/>
      <c r="OT1825" s="7"/>
      <c r="OV1825" s="7"/>
      <c r="OX1825" s="7"/>
      <c r="OZ1825" s="7"/>
      <c r="PB1825" s="7"/>
      <c r="PD1825" s="7"/>
      <c r="PF1825" s="7"/>
      <c r="PH1825" s="7"/>
      <c r="PJ1825" s="7"/>
      <c r="PL1825" s="7"/>
      <c r="PN1825" s="7"/>
      <c r="PP1825" s="7"/>
      <c r="PQ1825" s="7"/>
      <c r="PR1825" s="7"/>
      <c r="PS1825" s="7"/>
      <c r="PT1825" s="7"/>
      <c r="PV1825" s="7"/>
      <c r="PX1825" s="7"/>
      <c r="PZ1825" s="7"/>
      <c r="QB1825" s="7"/>
      <c r="QD1825" s="7"/>
      <c r="QF1825" s="7"/>
      <c r="QH1825" s="7"/>
      <c r="QJ1825" s="7"/>
      <c r="QL1825" s="7"/>
      <c r="QN1825" s="7"/>
      <c r="QO1825" s="7"/>
      <c r="QQ1825" s="7"/>
      <c r="QS1825" s="7"/>
      <c r="QU1825" s="7"/>
      <c r="QV1825" s="7"/>
      <c r="QX1825" s="7"/>
      <c r="QZ1825" s="7"/>
      <c r="RB1825" s="7"/>
      <c r="RD1825" s="7"/>
      <c r="RF1825" s="7"/>
      <c r="RH1825" s="7"/>
      <c r="RJ1825" s="7"/>
      <c r="RL1825" s="7"/>
      <c r="RN1825" s="7"/>
      <c r="RP1825" s="7"/>
      <c r="RR1825" s="7"/>
      <c r="RT1825" s="7"/>
      <c r="RV1825" s="7"/>
      <c r="RW1825" s="7"/>
      <c r="RX1825" s="7"/>
      <c r="RZ1825" s="7"/>
      <c r="SB1825" s="7"/>
      <c r="SD1825" s="7"/>
      <c r="SE1825" s="7"/>
      <c r="SF1825" s="7"/>
      <c r="SH1825" s="7"/>
      <c r="SJ1825" s="7"/>
      <c r="SL1825" s="7"/>
      <c r="SN1825" s="7"/>
      <c r="SP1825" s="7"/>
      <c r="SR1825" s="7"/>
      <c r="ST1825" s="7"/>
      <c r="SV1825" s="7"/>
      <c r="SW1825" s="7"/>
      <c r="SY1825" s="7"/>
      <c r="TA1825" s="7"/>
      <c r="TC1825" s="7"/>
      <c r="TE1825" s="7"/>
      <c r="TG1825" s="7"/>
      <c r="TI1825" s="7"/>
      <c r="TK1825" s="7"/>
      <c r="TM1825" s="7"/>
      <c r="TO1825" s="7"/>
      <c r="TQ1825" s="7"/>
      <c r="TS1825" s="7"/>
      <c r="TU1825" s="7"/>
      <c r="TW1825" s="7"/>
      <c r="TY1825" s="7"/>
      <c r="UA1825" s="7"/>
      <c r="UC1825" s="7"/>
      <c r="UE1825" s="7"/>
      <c r="UG1825" s="7"/>
      <c r="UI1825" s="7"/>
      <c r="UK1825" s="7"/>
      <c r="UM1825" s="7"/>
      <c r="UO1825" s="7"/>
      <c r="UQ1825" s="7"/>
      <c r="US1825" s="7"/>
      <c r="UU1825" s="7"/>
      <c r="UW1825" s="7"/>
      <c r="UY1825" s="7"/>
      <c r="VA1825" s="7"/>
      <c r="VC1825" s="7"/>
      <c r="VE1825" s="7"/>
      <c r="VG1825" s="7"/>
      <c r="VI1825" s="7"/>
      <c r="VK1825" s="7"/>
      <c r="VM1825" s="7"/>
      <c r="VO1825" s="7"/>
      <c r="VQ1825" s="7"/>
      <c r="VS1825" s="7"/>
      <c r="VU1825" s="7"/>
      <c r="VW1825" s="7"/>
      <c r="VY1825" s="7"/>
      <c r="WA1825" s="7"/>
      <c r="WC1825" s="7"/>
      <c r="WE1825" s="7"/>
      <c r="WG1825" s="7"/>
      <c r="WI1825" s="7"/>
      <c r="WK1825" s="7"/>
      <c r="WM1825" s="7"/>
      <c r="WO1825" s="7"/>
      <c r="WQ1825" s="7"/>
      <c r="WS1825" s="7"/>
      <c r="WU1825" s="7"/>
      <c r="WW1825" s="7"/>
      <c r="WY1825" s="7"/>
      <c r="XA1825" s="7"/>
      <c r="XC1825" s="7"/>
      <c r="XE1825" s="7"/>
      <c r="XG1825" s="7"/>
      <c r="XI1825" s="7"/>
      <c r="XK1825" s="7"/>
      <c r="XM1825" s="7"/>
      <c r="XO1825" s="7"/>
      <c r="XQ1825" s="7"/>
      <c r="XS1825" s="7"/>
      <c r="XU1825" s="7"/>
      <c r="XW1825" s="7"/>
      <c r="XY1825" s="7"/>
      <c r="YA1825" s="7"/>
      <c r="YC1825" s="7"/>
      <c r="YE1825" s="7"/>
      <c r="YG1825" s="7"/>
      <c r="YI1825" s="7"/>
      <c r="YK1825" s="7"/>
      <c r="YM1825" s="7"/>
    </row>
    <row r="1826" spans="5:663" s="80" customFormat="1" x14ac:dyDescent="0.2">
      <c r="E1826" s="7"/>
      <c r="G1826" s="7"/>
      <c r="I1826" s="7"/>
      <c r="K1826" s="7"/>
      <c r="M1826" s="7"/>
      <c r="O1826" s="7"/>
      <c r="Q1826" s="7"/>
      <c r="S1826" s="7"/>
      <c r="U1826" s="7"/>
      <c r="W1826" s="7"/>
      <c r="Y1826" s="7"/>
      <c r="AA1826" s="7"/>
      <c r="AC1826" s="7"/>
      <c r="AE1826" s="7"/>
      <c r="AG1826" s="7"/>
      <c r="AH1826" s="7"/>
      <c r="AI1826" s="7"/>
      <c r="AJ1826" s="7"/>
      <c r="AK1826" s="7"/>
      <c r="AL1826" s="7"/>
      <c r="AM1826" s="7"/>
      <c r="AO1826" s="7"/>
      <c r="AQ1826" s="7"/>
      <c r="AS1826" s="7"/>
      <c r="AU1826" s="7"/>
      <c r="AW1826" s="7"/>
      <c r="AY1826" s="7"/>
      <c r="BA1826" s="7"/>
      <c r="BC1826" s="7"/>
      <c r="BE1826" s="7"/>
      <c r="BG1826" s="7"/>
      <c r="BI1826" s="7"/>
      <c r="BK1826" s="7"/>
      <c r="BM1826" s="7"/>
      <c r="BO1826" s="7"/>
      <c r="BQ1826" s="7"/>
      <c r="BS1826" s="7"/>
      <c r="BT1826" s="7"/>
      <c r="BU1826" s="7"/>
      <c r="BW1826" s="7"/>
      <c r="BY1826" s="7"/>
      <c r="CA1826" s="7"/>
      <c r="CC1826" s="7"/>
      <c r="CE1826" s="7"/>
      <c r="CG1826" s="7"/>
      <c r="CH1826" s="7"/>
      <c r="CI1826" s="7"/>
      <c r="CJ1826" s="7"/>
      <c r="CL1826" s="7"/>
      <c r="CN1826" s="7"/>
      <c r="CP1826" s="7"/>
      <c r="CR1826" s="7"/>
      <c r="CT1826" s="7"/>
      <c r="CV1826" s="7"/>
      <c r="CW1826" s="7"/>
      <c r="CY1826" s="7"/>
      <c r="DA1826" s="7"/>
      <c r="DC1826" s="7"/>
      <c r="DE1826" s="7"/>
      <c r="DG1826" s="7"/>
      <c r="DI1826" s="7"/>
      <c r="DK1826" s="7"/>
      <c r="DM1826" s="7"/>
      <c r="DO1826" s="7"/>
      <c r="DQ1826" s="7"/>
      <c r="DR1826" s="7"/>
      <c r="DS1826" s="7"/>
      <c r="DT1826" s="7"/>
      <c r="DV1826" s="7"/>
      <c r="DX1826" s="7"/>
      <c r="DY1826" s="7"/>
      <c r="DZ1826" s="7"/>
      <c r="EB1826" s="7"/>
      <c r="ED1826" s="7"/>
      <c r="EF1826" s="7"/>
      <c r="EG1826" s="7"/>
      <c r="EI1826" s="7"/>
      <c r="EJ1826" s="7"/>
      <c r="EL1826" s="7"/>
      <c r="EN1826" s="7"/>
      <c r="EP1826" s="7"/>
      <c r="ER1826" s="7"/>
      <c r="ET1826" s="7"/>
      <c r="EV1826" s="7"/>
      <c r="EX1826" s="7"/>
      <c r="EZ1826" s="7"/>
      <c r="FB1826" s="7"/>
      <c r="FD1826" s="7"/>
      <c r="FE1826" s="7"/>
      <c r="FF1826" s="7"/>
      <c r="FH1826" s="7"/>
      <c r="FJ1826" s="7"/>
      <c r="FL1826" s="7"/>
      <c r="FN1826" s="7"/>
      <c r="FP1826" s="7"/>
      <c r="FR1826" s="7"/>
      <c r="FT1826" s="7"/>
      <c r="FV1826" s="7"/>
      <c r="FW1826" s="7"/>
      <c r="FY1826" s="7"/>
      <c r="GA1826" s="7"/>
      <c r="GC1826" s="7"/>
      <c r="GE1826" s="7"/>
      <c r="GG1826" s="7"/>
      <c r="GI1826" s="7"/>
      <c r="GJ1826" s="7"/>
      <c r="GK1826" s="7"/>
      <c r="GL1826" s="7"/>
      <c r="GM1826" s="7"/>
      <c r="GN1826" s="7"/>
      <c r="GO1826" s="7"/>
      <c r="GP1826" s="7"/>
      <c r="GR1826" s="7"/>
      <c r="GT1826" s="7"/>
      <c r="GV1826" s="7"/>
      <c r="GX1826" s="7"/>
      <c r="GZ1826" s="7"/>
      <c r="HA1826" s="7"/>
      <c r="HC1826" s="7"/>
      <c r="HE1826" s="7"/>
      <c r="HG1826" s="7"/>
      <c r="HI1826" s="7"/>
      <c r="HK1826" s="7"/>
      <c r="HM1826" s="7"/>
      <c r="HO1826" s="7"/>
      <c r="HQ1826" s="7"/>
      <c r="HS1826" s="7"/>
      <c r="HU1826" s="7"/>
      <c r="HW1826" s="7"/>
      <c r="HY1826" s="7"/>
      <c r="IA1826" s="7"/>
      <c r="IC1826" s="7"/>
      <c r="IE1826" s="7"/>
      <c r="IF1826" s="7"/>
      <c r="IG1826" s="7"/>
      <c r="IH1826" s="7"/>
      <c r="IJ1826" s="7"/>
      <c r="IL1826" s="7"/>
      <c r="IN1826" s="7"/>
      <c r="IO1826" s="7"/>
      <c r="IP1826" s="7"/>
      <c r="IR1826" s="7"/>
      <c r="IT1826" s="7"/>
      <c r="IV1826" s="7"/>
      <c r="IX1826" s="7"/>
      <c r="IZ1826" s="7"/>
      <c r="JB1826" s="7"/>
      <c r="JD1826" s="7"/>
      <c r="JF1826" s="7"/>
      <c r="JG1826" s="7"/>
      <c r="JI1826" s="7"/>
      <c r="JK1826" s="7"/>
      <c r="JM1826" s="7"/>
      <c r="JO1826" s="7"/>
      <c r="JP1826" s="7"/>
      <c r="JQ1826" s="7"/>
      <c r="JS1826" s="7"/>
      <c r="JT1826" s="7"/>
      <c r="JU1826" s="7"/>
      <c r="JV1826" s="7"/>
      <c r="JX1826" s="7"/>
      <c r="JZ1826" s="7"/>
      <c r="KB1826" s="7"/>
      <c r="KD1826" s="7"/>
      <c r="KF1826" s="7"/>
      <c r="KH1826" s="7"/>
      <c r="KJ1826" s="7"/>
      <c r="KL1826" s="7"/>
      <c r="KN1826" s="7"/>
      <c r="KO1826" s="7"/>
      <c r="KP1826" s="7"/>
      <c r="KQ1826" s="7"/>
      <c r="KR1826" s="7"/>
      <c r="KT1826" s="7"/>
      <c r="KV1826" s="7"/>
      <c r="KX1826" s="7"/>
      <c r="KZ1826" s="7"/>
      <c r="LB1826" s="7"/>
      <c r="LD1826" s="7"/>
      <c r="LF1826" s="7"/>
      <c r="LH1826" s="7"/>
      <c r="LJ1826" s="7"/>
      <c r="LL1826" s="7"/>
      <c r="LN1826" s="7"/>
      <c r="LP1826" s="7"/>
      <c r="LR1826" s="7"/>
      <c r="LT1826" s="7"/>
      <c r="LV1826" s="7"/>
      <c r="LX1826" s="7"/>
      <c r="LY1826" s="7"/>
      <c r="LZ1826" s="7"/>
      <c r="MA1826" s="7"/>
      <c r="MB1826" s="7"/>
      <c r="MC1826" s="7"/>
      <c r="ME1826" s="7"/>
      <c r="MG1826" s="7"/>
      <c r="MH1826" s="7"/>
      <c r="MJ1826" s="7"/>
      <c r="ML1826" s="7"/>
      <c r="MM1826" s="7"/>
      <c r="MN1826" s="7"/>
      <c r="MO1826" s="7"/>
      <c r="MQ1826" s="7"/>
      <c r="MS1826" s="7"/>
      <c r="MU1826" s="7"/>
      <c r="MV1826" s="7"/>
      <c r="MX1826" s="7"/>
      <c r="MY1826" s="7"/>
      <c r="MZ1826" s="7"/>
      <c r="NB1826" s="7"/>
      <c r="ND1826" s="7"/>
      <c r="NF1826" s="7"/>
      <c r="NH1826" s="7"/>
      <c r="NJ1826" s="7"/>
      <c r="NL1826" s="7"/>
      <c r="NM1826" s="7"/>
      <c r="NN1826" s="7"/>
      <c r="NO1826" s="7"/>
      <c r="NP1826" s="7"/>
      <c r="NR1826" s="7"/>
      <c r="NT1826" s="7"/>
      <c r="NU1826" s="7"/>
      <c r="NW1826" s="7"/>
      <c r="NY1826" s="7"/>
      <c r="OA1826" s="7"/>
      <c r="OC1826" s="7"/>
      <c r="OE1826" s="7"/>
      <c r="OG1826" s="7"/>
      <c r="OI1826" s="7"/>
      <c r="OK1826" s="7"/>
      <c r="OM1826" s="7"/>
      <c r="OO1826" s="7"/>
      <c r="OQ1826" s="7"/>
      <c r="OS1826" s="7"/>
      <c r="OT1826" s="7"/>
      <c r="OV1826" s="7"/>
      <c r="OX1826" s="7"/>
      <c r="OZ1826" s="7"/>
      <c r="PB1826" s="7"/>
      <c r="PD1826" s="7"/>
      <c r="PF1826" s="7"/>
      <c r="PH1826" s="7"/>
      <c r="PJ1826" s="7"/>
      <c r="PL1826" s="7"/>
      <c r="PN1826" s="7"/>
      <c r="PP1826" s="7"/>
      <c r="PQ1826" s="7"/>
      <c r="PR1826" s="7"/>
      <c r="PS1826" s="7"/>
      <c r="PT1826" s="7"/>
      <c r="PV1826" s="7"/>
      <c r="PX1826" s="7"/>
      <c r="PZ1826" s="7"/>
      <c r="QB1826" s="7"/>
      <c r="QD1826" s="7"/>
      <c r="QF1826" s="7"/>
      <c r="QH1826" s="7"/>
      <c r="QJ1826" s="7"/>
      <c r="QL1826" s="7"/>
      <c r="QN1826" s="7"/>
      <c r="QO1826" s="7"/>
      <c r="QQ1826" s="7"/>
      <c r="QS1826" s="7"/>
      <c r="QU1826" s="7"/>
      <c r="QV1826" s="7"/>
      <c r="QX1826" s="7"/>
      <c r="QZ1826" s="7"/>
      <c r="RB1826" s="7"/>
      <c r="RD1826" s="7"/>
      <c r="RF1826" s="7"/>
      <c r="RH1826" s="7"/>
      <c r="RJ1826" s="7"/>
      <c r="RL1826" s="7"/>
      <c r="RN1826" s="7"/>
      <c r="RP1826" s="7"/>
      <c r="RR1826" s="7"/>
      <c r="RT1826" s="7"/>
      <c r="RV1826" s="7"/>
      <c r="RW1826" s="7"/>
      <c r="RX1826" s="7"/>
      <c r="RZ1826" s="7"/>
      <c r="SB1826" s="7"/>
      <c r="SD1826" s="7"/>
      <c r="SE1826" s="7"/>
      <c r="SF1826" s="7"/>
      <c r="SH1826" s="7"/>
      <c r="SJ1826" s="7"/>
      <c r="SL1826" s="7"/>
      <c r="SN1826" s="7"/>
      <c r="SP1826" s="7"/>
      <c r="SR1826" s="7"/>
      <c r="ST1826" s="7"/>
      <c r="SV1826" s="7"/>
      <c r="SW1826" s="7"/>
      <c r="SY1826" s="7"/>
      <c r="TA1826" s="7"/>
      <c r="TC1826" s="7"/>
      <c r="TE1826" s="7"/>
      <c r="TG1826" s="7"/>
      <c r="TI1826" s="7"/>
      <c r="TK1826" s="7"/>
      <c r="TM1826" s="7"/>
      <c r="TO1826" s="7"/>
      <c r="TQ1826" s="7"/>
      <c r="TS1826" s="7"/>
      <c r="TU1826" s="7"/>
      <c r="TW1826" s="7"/>
      <c r="TY1826" s="7"/>
      <c r="UA1826" s="7"/>
      <c r="UC1826" s="7"/>
      <c r="UE1826" s="7"/>
      <c r="UG1826" s="7"/>
      <c r="UI1826" s="7"/>
      <c r="UK1826" s="7"/>
      <c r="UM1826" s="7"/>
      <c r="UO1826" s="7"/>
      <c r="UQ1826" s="7"/>
      <c r="US1826" s="7"/>
      <c r="UU1826" s="7"/>
      <c r="UW1826" s="7"/>
      <c r="UY1826" s="7"/>
      <c r="VA1826" s="7"/>
      <c r="VC1826" s="7"/>
      <c r="VE1826" s="7"/>
      <c r="VG1826" s="7"/>
      <c r="VI1826" s="7"/>
      <c r="VK1826" s="7"/>
      <c r="VM1826" s="7"/>
      <c r="VO1826" s="7"/>
      <c r="VQ1826" s="7"/>
      <c r="VS1826" s="7"/>
      <c r="VU1826" s="7"/>
      <c r="VW1826" s="7"/>
      <c r="VY1826" s="7"/>
      <c r="WA1826" s="7"/>
      <c r="WC1826" s="7"/>
      <c r="WE1826" s="7"/>
      <c r="WG1826" s="7"/>
      <c r="WI1826" s="7"/>
      <c r="WK1826" s="7"/>
      <c r="WM1826" s="7"/>
      <c r="WO1826" s="7"/>
      <c r="WQ1826" s="7"/>
      <c r="WS1826" s="7"/>
      <c r="WU1826" s="7"/>
      <c r="WW1826" s="7"/>
      <c r="WY1826" s="7"/>
      <c r="XA1826" s="7"/>
      <c r="XC1826" s="7"/>
      <c r="XE1826" s="7"/>
      <c r="XG1826" s="7"/>
      <c r="XI1826" s="7"/>
      <c r="XK1826" s="7"/>
      <c r="XM1826" s="7"/>
      <c r="XO1826" s="7"/>
      <c r="XQ1826" s="7"/>
      <c r="XS1826" s="7"/>
      <c r="XU1826" s="7"/>
      <c r="XW1826" s="7"/>
      <c r="XY1826" s="7"/>
      <c r="YA1826" s="7"/>
      <c r="YC1826" s="7"/>
      <c r="YE1826" s="7"/>
      <c r="YG1826" s="7"/>
      <c r="YI1826" s="7"/>
      <c r="YK1826" s="7"/>
      <c r="YM1826" s="7"/>
    </row>
    <row r="1827" spans="5:663" s="80" customFormat="1" x14ac:dyDescent="0.2">
      <c r="E1827" s="7"/>
      <c r="G1827" s="7"/>
      <c r="I1827" s="7"/>
      <c r="K1827" s="7"/>
      <c r="M1827" s="7"/>
      <c r="O1827" s="7"/>
      <c r="Q1827" s="7"/>
      <c r="S1827" s="7"/>
      <c r="U1827" s="7"/>
      <c r="W1827" s="7"/>
      <c r="Y1827" s="7"/>
      <c r="AA1827" s="7"/>
      <c r="AC1827" s="7"/>
      <c r="AE1827" s="7"/>
      <c r="AG1827" s="7"/>
      <c r="AH1827" s="7"/>
      <c r="AI1827" s="7"/>
      <c r="AJ1827" s="7"/>
      <c r="AK1827" s="7"/>
      <c r="AL1827" s="7"/>
      <c r="AM1827" s="7"/>
      <c r="AO1827" s="7"/>
      <c r="AQ1827" s="7"/>
      <c r="AS1827" s="7"/>
      <c r="AU1827" s="7"/>
      <c r="AW1827" s="7"/>
      <c r="AY1827" s="7"/>
      <c r="BA1827" s="7"/>
      <c r="BC1827" s="7"/>
      <c r="BE1827" s="7"/>
      <c r="BG1827" s="7"/>
      <c r="BI1827" s="7"/>
      <c r="BK1827" s="7"/>
      <c r="BM1827" s="7"/>
      <c r="BO1827" s="7"/>
      <c r="BQ1827" s="7"/>
      <c r="BS1827" s="7"/>
      <c r="BT1827" s="7"/>
      <c r="BU1827" s="7"/>
      <c r="BW1827" s="7"/>
      <c r="BY1827" s="7"/>
      <c r="CA1827" s="7"/>
      <c r="CC1827" s="7"/>
      <c r="CE1827" s="7"/>
      <c r="CG1827" s="7"/>
      <c r="CH1827" s="7"/>
      <c r="CI1827" s="7"/>
      <c r="CJ1827" s="7"/>
      <c r="CL1827" s="7"/>
      <c r="CN1827" s="7"/>
      <c r="CP1827" s="7"/>
      <c r="CR1827" s="7"/>
      <c r="CT1827" s="7"/>
      <c r="CV1827" s="7"/>
      <c r="CW1827" s="7"/>
      <c r="CY1827" s="7"/>
      <c r="DA1827" s="7"/>
      <c r="DC1827" s="7"/>
      <c r="DE1827" s="7"/>
      <c r="DG1827" s="7"/>
      <c r="DI1827" s="7"/>
      <c r="DK1827" s="7"/>
      <c r="DM1827" s="7"/>
      <c r="DO1827" s="7"/>
      <c r="DQ1827" s="7"/>
      <c r="DR1827" s="7"/>
      <c r="DS1827" s="7"/>
      <c r="DT1827" s="7"/>
      <c r="DV1827" s="7"/>
      <c r="DX1827" s="7"/>
      <c r="DY1827" s="7"/>
      <c r="DZ1827" s="7"/>
      <c r="EB1827" s="7"/>
      <c r="ED1827" s="7"/>
      <c r="EF1827" s="7"/>
      <c r="EG1827" s="7"/>
      <c r="EI1827" s="7"/>
      <c r="EJ1827" s="7"/>
      <c r="EL1827" s="7"/>
      <c r="EN1827" s="7"/>
      <c r="EP1827" s="7"/>
      <c r="ER1827" s="7"/>
      <c r="ET1827" s="7"/>
      <c r="EV1827" s="7"/>
      <c r="EX1827" s="7"/>
      <c r="EZ1827" s="7"/>
      <c r="FB1827" s="7"/>
      <c r="FD1827" s="7"/>
      <c r="FE1827" s="7"/>
      <c r="FF1827" s="7"/>
      <c r="FH1827" s="7"/>
      <c r="FJ1827" s="7"/>
      <c r="FL1827" s="7"/>
      <c r="FN1827" s="7"/>
      <c r="FP1827" s="7"/>
      <c r="FR1827" s="7"/>
      <c r="FT1827" s="7"/>
      <c r="FV1827" s="7"/>
      <c r="FW1827" s="7"/>
      <c r="FY1827" s="7"/>
      <c r="GA1827" s="7"/>
      <c r="GC1827" s="7"/>
      <c r="GE1827" s="7"/>
      <c r="GG1827" s="7"/>
      <c r="GI1827" s="7"/>
      <c r="GJ1827" s="7"/>
      <c r="GK1827" s="7"/>
      <c r="GL1827" s="7"/>
      <c r="GM1827" s="7"/>
      <c r="GN1827" s="7"/>
      <c r="GO1827" s="7"/>
      <c r="GP1827" s="7"/>
      <c r="GR1827" s="7"/>
      <c r="GT1827" s="7"/>
      <c r="GV1827" s="7"/>
      <c r="GX1827" s="7"/>
      <c r="GZ1827" s="7"/>
      <c r="HA1827" s="7"/>
      <c r="HC1827" s="7"/>
      <c r="HE1827" s="7"/>
      <c r="HG1827" s="7"/>
      <c r="HI1827" s="7"/>
      <c r="HK1827" s="7"/>
      <c r="HM1827" s="7"/>
      <c r="HO1827" s="7"/>
      <c r="HQ1827" s="7"/>
      <c r="HS1827" s="7"/>
      <c r="HU1827" s="7"/>
      <c r="HW1827" s="7"/>
      <c r="HY1827" s="7"/>
      <c r="IA1827" s="7"/>
      <c r="IC1827" s="7"/>
      <c r="IE1827" s="7"/>
      <c r="IF1827" s="7"/>
      <c r="IG1827" s="7"/>
      <c r="IH1827" s="7"/>
      <c r="IJ1827" s="7"/>
      <c r="IL1827" s="7"/>
      <c r="IN1827" s="7"/>
      <c r="IO1827" s="7"/>
      <c r="IP1827" s="7"/>
      <c r="IR1827" s="7"/>
      <c r="IT1827" s="7"/>
      <c r="IV1827" s="7"/>
      <c r="IX1827" s="7"/>
      <c r="IZ1827" s="7"/>
      <c r="JB1827" s="7"/>
      <c r="JD1827" s="7"/>
      <c r="JF1827" s="7"/>
      <c r="JG1827" s="7"/>
      <c r="JI1827" s="7"/>
      <c r="JK1827" s="7"/>
      <c r="JM1827" s="7"/>
      <c r="JO1827" s="7"/>
      <c r="JP1827" s="7"/>
      <c r="JQ1827" s="7"/>
      <c r="JS1827" s="7"/>
      <c r="JT1827" s="7"/>
      <c r="JU1827" s="7"/>
      <c r="JV1827" s="7"/>
      <c r="JX1827" s="7"/>
      <c r="JZ1827" s="7"/>
      <c r="KB1827" s="7"/>
      <c r="KD1827" s="7"/>
      <c r="KF1827" s="7"/>
      <c r="KH1827" s="7"/>
      <c r="KJ1827" s="7"/>
      <c r="KL1827" s="7"/>
      <c r="KN1827" s="7"/>
      <c r="KO1827" s="7"/>
      <c r="KP1827" s="7"/>
      <c r="KQ1827" s="7"/>
      <c r="KR1827" s="7"/>
      <c r="KT1827" s="7"/>
      <c r="KV1827" s="7"/>
      <c r="KX1827" s="7"/>
      <c r="KZ1827" s="7"/>
      <c r="LB1827" s="7"/>
      <c r="LD1827" s="7"/>
      <c r="LF1827" s="7"/>
      <c r="LH1827" s="7"/>
      <c r="LJ1827" s="7"/>
      <c r="LL1827" s="7"/>
      <c r="LN1827" s="7"/>
      <c r="LP1827" s="7"/>
      <c r="LR1827" s="7"/>
      <c r="LT1827" s="7"/>
      <c r="LV1827" s="7"/>
      <c r="LX1827" s="7"/>
      <c r="LY1827" s="7"/>
      <c r="LZ1827" s="7"/>
      <c r="MA1827" s="7"/>
      <c r="MB1827" s="7"/>
      <c r="MC1827" s="7"/>
      <c r="ME1827" s="7"/>
      <c r="MG1827" s="7"/>
      <c r="MH1827" s="7"/>
      <c r="MJ1827" s="7"/>
      <c r="ML1827" s="7"/>
      <c r="MM1827" s="7"/>
      <c r="MN1827" s="7"/>
      <c r="MO1827" s="7"/>
      <c r="MQ1827" s="7"/>
      <c r="MS1827" s="7"/>
      <c r="MU1827" s="7"/>
      <c r="MV1827" s="7"/>
      <c r="MX1827" s="7"/>
      <c r="MY1827" s="7"/>
      <c r="MZ1827" s="7"/>
      <c r="NB1827" s="7"/>
      <c r="ND1827" s="7"/>
      <c r="NF1827" s="7"/>
      <c r="NH1827" s="7"/>
      <c r="NJ1827" s="7"/>
      <c r="NL1827" s="7"/>
      <c r="NM1827" s="7"/>
      <c r="NN1827" s="7"/>
      <c r="NO1827" s="7"/>
      <c r="NP1827" s="7"/>
      <c r="NR1827" s="7"/>
      <c r="NT1827" s="7"/>
      <c r="NU1827" s="7"/>
      <c r="NW1827" s="7"/>
      <c r="NY1827" s="7"/>
      <c r="OA1827" s="7"/>
      <c r="OC1827" s="7"/>
      <c r="OE1827" s="7"/>
      <c r="OG1827" s="7"/>
      <c r="OI1827" s="7"/>
      <c r="OK1827" s="7"/>
      <c r="OM1827" s="7"/>
      <c r="OO1827" s="7"/>
      <c r="OQ1827" s="7"/>
      <c r="OS1827" s="7"/>
      <c r="OT1827" s="7"/>
      <c r="OV1827" s="7"/>
      <c r="OX1827" s="7"/>
      <c r="OZ1827" s="7"/>
      <c r="PB1827" s="7"/>
      <c r="PD1827" s="7"/>
      <c r="PF1827" s="7"/>
      <c r="PH1827" s="7"/>
      <c r="PJ1827" s="7"/>
      <c r="PL1827" s="7"/>
      <c r="PN1827" s="7"/>
      <c r="PP1827" s="7"/>
      <c r="PQ1827" s="7"/>
      <c r="PR1827" s="7"/>
      <c r="PS1827" s="7"/>
      <c r="PT1827" s="7"/>
      <c r="PV1827" s="7"/>
      <c r="PX1827" s="7"/>
      <c r="PZ1827" s="7"/>
      <c r="QB1827" s="7"/>
      <c r="QD1827" s="7"/>
      <c r="QF1827" s="7"/>
      <c r="QH1827" s="7"/>
      <c r="QJ1827" s="7"/>
      <c r="QL1827" s="7"/>
      <c r="QN1827" s="7"/>
      <c r="QO1827" s="7"/>
      <c r="QQ1827" s="7"/>
      <c r="QS1827" s="7"/>
      <c r="QU1827" s="7"/>
      <c r="QV1827" s="7"/>
      <c r="QX1827" s="7"/>
      <c r="QZ1827" s="7"/>
      <c r="RB1827" s="7"/>
      <c r="RD1827" s="7"/>
      <c r="RF1827" s="7"/>
      <c r="RH1827" s="7"/>
      <c r="RJ1827" s="7"/>
      <c r="RL1827" s="7"/>
      <c r="RN1827" s="7"/>
      <c r="RP1827" s="7"/>
      <c r="RR1827" s="7"/>
      <c r="RT1827" s="7"/>
      <c r="RV1827" s="7"/>
      <c r="RW1827" s="7"/>
      <c r="RX1827" s="7"/>
      <c r="RZ1827" s="7"/>
      <c r="SB1827" s="7"/>
      <c r="SD1827" s="7"/>
      <c r="SE1827" s="7"/>
      <c r="SF1827" s="7"/>
      <c r="SH1827" s="7"/>
      <c r="SJ1827" s="7"/>
      <c r="SL1827" s="7"/>
      <c r="SN1827" s="7"/>
      <c r="SP1827" s="7"/>
      <c r="SR1827" s="7"/>
      <c r="ST1827" s="7"/>
      <c r="SV1827" s="7"/>
      <c r="SW1827" s="7"/>
      <c r="SY1827" s="7"/>
      <c r="TA1827" s="7"/>
      <c r="TC1827" s="7"/>
      <c r="TE1827" s="7"/>
      <c r="TG1827" s="7"/>
      <c r="TI1827" s="7"/>
      <c r="TK1827" s="7"/>
      <c r="TM1827" s="7"/>
      <c r="TO1827" s="7"/>
      <c r="TQ1827" s="7"/>
      <c r="TS1827" s="7"/>
      <c r="TU1827" s="7"/>
      <c r="TW1827" s="7"/>
      <c r="TY1827" s="7"/>
      <c r="UA1827" s="7"/>
      <c r="UC1827" s="7"/>
      <c r="UE1827" s="7"/>
      <c r="UG1827" s="7"/>
      <c r="UI1827" s="7"/>
      <c r="UK1827" s="7"/>
      <c r="UM1827" s="7"/>
      <c r="UO1827" s="7"/>
      <c r="UQ1827" s="7"/>
      <c r="US1827" s="7"/>
      <c r="UU1827" s="7"/>
      <c r="UW1827" s="7"/>
      <c r="UY1827" s="7"/>
      <c r="VA1827" s="7"/>
      <c r="VC1827" s="7"/>
      <c r="VE1827" s="7"/>
      <c r="VG1827" s="7"/>
      <c r="VI1827" s="7"/>
      <c r="VK1827" s="7"/>
      <c r="VM1827" s="7"/>
      <c r="VO1827" s="7"/>
      <c r="VQ1827" s="7"/>
      <c r="VS1827" s="7"/>
      <c r="VU1827" s="7"/>
      <c r="VW1827" s="7"/>
      <c r="VY1827" s="7"/>
      <c r="WA1827" s="7"/>
      <c r="WC1827" s="7"/>
      <c r="WE1827" s="7"/>
      <c r="WG1827" s="7"/>
      <c r="WI1827" s="7"/>
      <c r="WK1827" s="7"/>
      <c r="WM1827" s="7"/>
      <c r="WO1827" s="7"/>
      <c r="WQ1827" s="7"/>
      <c r="WS1827" s="7"/>
      <c r="WU1827" s="7"/>
      <c r="WW1827" s="7"/>
      <c r="WY1827" s="7"/>
      <c r="XA1827" s="7"/>
      <c r="XC1827" s="7"/>
      <c r="XE1827" s="7"/>
      <c r="XG1827" s="7"/>
      <c r="XI1827" s="7"/>
      <c r="XK1827" s="7"/>
      <c r="XM1827" s="7"/>
      <c r="XO1827" s="7"/>
      <c r="XQ1827" s="7"/>
      <c r="XS1827" s="7"/>
      <c r="XU1827" s="7"/>
      <c r="XW1827" s="7"/>
      <c r="XY1827" s="7"/>
      <c r="YA1827" s="7"/>
      <c r="YC1827" s="7"/>
      <c r="YE1827" s="7"/>
      <c r="YG1827" s="7"/>
      <c r="YI1827" s="7"/>
      <c r="YK1827" s="7"/>
      <c r="YM1827" s="7"/>
    </row>
    <row r="1828" spans="5:663" s="80" customFormat="1" x14ac:dyDescent="0.2">
      <c r="E1828" s="7"/>
      <c r="G1828" s="7"/>
      <c r="I1828" s="7"/>
      <c r="K1828" s="7"/>
      <c r="M1828" s="7"/>
      <c r="O1828" s="7"/>
      <c r="Q1828" s="7"/>
      <c r="S1828" s="7"/>
      <c r="U1828" s="7"/>
      <c r="W1828" s="7"/>
      <c r="Y1828" s="7"/>
      <c r="AA1828" s="7"/>
      <c r="AC1828" s="7"/>
      <c r="AE1828" s="7"/>
      <c r="AG1828" s="7"/>
      <c r="AH1828" s="7"/>
      <c r="AI1828" s="7"/>
      <c r="AJ1828" s="7"/>
      <c r="AK1828" s="7"/>
      <c r="AL1828" s="7"/>
      <c r="AM1828" s="7"/>
      <c r="AO1828" s="7"/>
      <c r="AQ1828" s="7"/>
      <c r="AS1828" s="7"/>
      <c r="AU1828" s="7"/>
      <c r="AW1828" s="7"/>
      <c r="AY1828" s="7"/>
      <c r="BA1828" s="7"/>
      <c r="BC1828" s="7"/>
      <c r="BE1828" s="7"/>
      <c r="BG1828" s="7"/>
      <c r="BI1828" s="7"/>
      <c r="BK1828" s="7"/>
      <c r="BM1828" s="7"/>
      <c r="BO1828" s="7"/>
      <c r="BQ1828" s="7"/>
      <c r="BS1828" s="7"/>
      <c r="BT1828" s="7"/>
      <c r="BU1828" s="7"/>
      <c r="BW1828" s="7"/>
      <c r="BY1828" s="7"/>
      <c r="CA1828" s="7"/>
      <c r="CC1828" s="7"/>
      <c r="CE1828" s="7"/>
      <c r="CG1828" s="7"/>
      <c r="CH1828" s="7"/>
      <c r="CI1828" s="7"/>
      <c r="CJ1828" s="7"/>
      <c r="CL1828" s="7"/>
      <c r="CN1828" s="7"/>
      <c r="CP1828" s="7"/>
      <c r="CR1828" s="7"/>
      <c r="CT1828" s="7"/>
      <c r="CV1828" s="7"/>
      <c r="CW1828" s="7"/>
      <c r="CY1828" s="7"/>
      <c r="DA1828" s="7"/>
      <c r="DC1828" s="7"/>
      <c r="DE1828" s="7"/>
      <c r="DG1828" s="7"/>
      <c r="DI1828" s="7"/>
      <c r="DK1828" s="7"/>
      <c r="DM1828" s="7"/>
      <c r="DO1828" s="7"/>
      <c r="DQ1828" s="7"/>
      <c r="DR1828" s="7"/>
      <c r="DS1828" s="7"/>
      <c r="DT1828" s="7"/>
      <c r="DV1828" s="7"/>
      <c r="DX1828" s="7"/>
      <c r="DY1828" s="7"/>
      <c r="DZ1828" s="7"/>
      <c r="EB1828" s="7"/>
      <c r="ED1828" s="7"/>
      <c r="EF1828" s="7"/>
      <c r="EG1828" s="7"/>
      <c r="EI1828" s="7"/>
      <c r="EJ1828" s="7"/>
      <c r="EL1828" s="7"/>
      <c r="EN1828" s="7"/>
      <c r="EP1828" s="7"/>
      <c r="ER1828" s="7"/>
      <c r="ET1828" s="7"/>
      <c r="EV1828" s="7"/>
      <c r="EX1828" s="7"/>
      <c r="EZ1828" s="7"/>
      <c r="FB1828" s="7"/>
      <c r="FD1828" s="7"/>
      <c r="FE1828" s="7"/>
      <c r="FF1828" s="7"/>
      <c r="FH1828" s="7"/>
      <c r="FJ1828" s="7"/>
      <c r="FL1828" s="7"/>
      <c r="FN1828" s="7"/>
      <c r="FP1828" s="7"/>
      <c r="FR1828" s="7"/>
      <c r="FT1828" s="7"/>
      <c r="FV1828" s="7"/>
      <c r="FW1828" s="7"/>
      <c r="FY1828" s="7"/>
      <c r="GA1828" s="7"/>
      <c r="GC1828" s="7"/>
      <c r="GE1828" s="7"/>
      <c r="GG1828" s="7"/>
      <c r="GI1828" s="7"/>
      <c r="GJ1828" s="7"/>
      <c r="GK1828" s="7"/>
      <c r="GL1828" s="7"/>
      <c r="GM1828" s="7"/>
      <c r="GN1828" s="7"/>
      <c r="GO1828" s="7"/>
      <c r="GP1828" s="7"/>
      <c r="GR1828" s="7"/>
      <c r="GT1828" s="7"/>
      <c r="GV1828" s="7"/>
      <c r="GX1828" s="7"/>
      <c r="GZ1828" s="7"/>
      <c r="HA1828" s="7"/>
      <c r="HC1828" s="7"/>
      <c r="HE1828" s="7"/>
      <c r="HG1828" s="7"/>
      <c r="HI1828" s="7"/>
      <c r="HK1828" s="7"/>
      <c r="HM1828" s="7"/>
      <c r="HO1828" s="7"/>
      <c r="HQ1828" s="7"/>
      <c r="HS1828" s="7"/>
      <c r="HU1828" s="7"/>
      <c r="HW1828" s="7"/>
      <c r="HY1828" s="7"/>
      <c r="IA1828" s="7"/>
      <c r="IC1828" s="7"/>
      <c r="IE1828" s="7"/>
      <c r="IF1828" s="7"/>
      <c r="IG1828" s="7"/>
      <c r="IH1828" s="7"/>
      <c r="IJ1828" s="7"/>
      <c r="IL1828" s="7"/>
      <c r="IN1828" s="7"/>
      <c r="IO1828" s="7"/>
      <c r="IP1828" s="7"/>
      <c r="IR1828" s="7"/>
      <c r="IT1828" s="7"/>
      <c r="IV1828" s="7"/>
      <c r="IX1828" s="7"/>
      <c r="IZ1828" s="7"/>
      <c r="JB1828" s="7"/>
      <c r="JD1828" s="7"/>
      <c r="JF1828" s="7"/>
      <c r="JG1828" s="7"/>
      <c r="JI1828" s="7"/>
      <c r="JK1828" s="7"/>
      <c r="JM1828" s="7"/>
      <c r="JO1828" s="7"/>
      <c r="JP1828" s="7"/>
      <c r="JQ1828" s="7"/>
      <c r="JS1828" s="7"/>
      <c r="JT1828" s="7"/>
      <c r="JU1828" s="7"/>
      <c r="JV1828" s="7"/>
      <c r="JX1828" s="7"/>
      <c r="JZ1828" s="7"/>
      <c r="KB1828" s="7"/>
      <c r="KD1828" s="7"/>
      <c r="KF1828" s="7"/>
      <c r="KH1828" s="7"/>
      <c r="KJ1828" s="7"/>
      <c r="KL1828" s="7"/>
      <c r="KN1828" s="7"/>
      <c r="KO1828" s="7"/>
      <c r="KP1828" s="7"/>
      <c r="KQ1828" s="7"/>
      <c r="KR1828" s="7"/>
      <c r="KT1828" s="7"/>
      <c r="KV1828" s="7"/>
      <c r="KX1828" s="7"/>
      <c r="KZ1828" s="7"/>
      <c r="LB1828" s="7"/>
      <c r="LD1828" s="7"/>
      <c r="LF1828" s="7"/>
      <c r="LH1828" s="7"/>
      <c r="LJ1828" s="7"/>
      <c r="LL1828" s="7"/>
      <c r="LN1828" s="7"/>
      <c r="LP1828" s="7"/>
      <c r="LR1828" s="7"/>
      <c r="LT1828" s="7"/>
      <c r="LV1828" s="7"/>
      <c r="LX1828" s="7"/>
      <c r="LY1828" s="7"/>
      <c r="LZ1828" s="7"/>
      <c r="MA1828" s="7"/>
      <c r="MB1828" s="7"/>
      <c r="MC1828" s="7"/>
      <c r="ME1828" s="7"/>
      <c r="MG1828" s="7"/>
      <c r="MH1828" s="7"/>
      <c r="MJ1828" s="7"/>
      <c r="ML1828" s="7"/>
      <c r="MM1828" s="7"/>
      <c r="MN1828" s="7"/>
      <c r="MO1828" s="7"/>
      <c r="MQ1828" s="7"/>
      <c r="MS1828" s="7"/>
      <c r="MU1828" s="7"/>
      <c r="MV1828" s="7"/>
      <c r="MX1828" s="7"/>
      <c r="MY1828" s="7"/>
      <c r="MZ1828" s="7"/>
      <c r="NB1828" s="7"/>
      <c r="ND1828" s="7"/>
      <c r="NF1828" s="7"/>
      <c r="NH1828" s="7"/>
      <c r="NJ1828" s="7"/>
      <c r="NL1828" s="7"/>
      <c r="NM1828" s="7"/>
      <c r="NN1828" s="7"/>
      <c r="NO1828" s="7"/>
      <c r="NP1828" s="7"/>
      <c r="NR1828" s="7"/>
      <c r="NT1828" s="7"/>
      <c r="NU1828" s="7"/>
      <c r="NW1828" s="7"/>
      <c r="NY1828" s="7"/>
      <c r="OA1828" s="7"/>
      <c r="OC1828" s="7"/>
      <c r="OE1828" s="7"/>
      <c r="OG1828" s="7"/>
      <c r="OI1828" s="7"/>
      <c r="OK1828" s="7"/>
      <c r="OM1828" s="7"/>
      <c r="OO1828" s="7"/>
      <c r="OQ1828" s="7"/>
      <c r="OS1828" s="7"/>
      <c r="OT1828" s="7"/>
      <c r="OV1828" s="7"/>
      <c r="OX1828" s="7"/>
      <c r="OZ1828" s="7"/>
      <c r="PB1828" s="7"/>
      <c r="PD1828" s="7"/>
      <c r="PF1828" s="7"/>
      <c r="PH1828" s="7"/>
      <c r="PJ1828" s="7"/>
      <c r="PL1828" s="7"/>
      <c r="PN1828" s="7"/>
      <c r="PP1828" s="7"/>
      <c r="PQ1828" s="7"/>
      <c r="PR1828" s="7"/>
      <c r="PS1828" s="7"/>
      <c r="PT1828" s="7"/>
      <c r="PV1828" s="7"/>
      <c r="PX1828" s="7"/>
      <c r="PZ1828" s="7"/>
      <c r="QB1828" s="7"/>
      <c r="QD1828" s="7"/>
      <c r="QF1828" s="7"/>
      <c r="QH1828" s="7"/>
      <c r="QJ1828" s="7"/>
      <c r="QL1828" s="7"/>
      <c r="QN1828" s="7"/>
      <c r="QO1828" s="7"/>
      <c r="QQ1828" s="7"/>
      <c r="QS1828" s="7"/>
      <c r="QU1828" s="7"/>
      <c r="QV1828" s="7"/>
      <c r="QX1828" s="7"/>
      <c r="QZ1828" s="7"/>
      <c r="RB1828" s="7"/>
      <c r="RD1828" s="7"/>
      <c r="RF1828" s="7"/>
      <c r="RH1828" s="7"/>
      <c r="RJ1828" s="7"/>
      <c r="RL1828" s="7"/>
      <c r="RN1828" s="7"/>
      <c r="RP1828" s="7"/>
      <c r="RR1828" s="7"/>
      <c r="RT1828" s="7"/>
      <c r="RV1828" s="7"/>
      <c r="RW1828" s="7"/>
      <c r="RX1828" s="7"/>
      <c r="RZ1828" s="7"/>
      <c r="SB1828" s="7"/>
      <c r="SD1828" s="7"/>
      <c r="SE1828" s="7"/>
      <c r="SF1828" s="7"/>
      <c r="SH1828" s="7"/>
      <c r="SJ1828" s="7"/>
      <c r="SL1828" s="7"/>
      <c r="SN1828" s="7"/>
      <c r="SP1828" s="7"/>
      <c r="SR1828" s="7"/>
      <c r="ST1828" s="7"/>
      <c r="SV1828" s="7"/>
      <c r="SW1828" s="7"/>
      <c r="SY1828" s="7"/>
      <c r="TA1828" s="7"/>
      <c r="TC1828" s="7"/>
      <c r="TE1828" s="7"/>
      <c r="TG1828" s="7"/>
      <c r="TI1828" s="7"/>
      <c r="TK1828" s="7"/>
      <c r="TM1828" s="7"/>
      <c r="TO1828" s="7"/>
      <c r="TQ1828" s="7"/>
      <c r="TS1828" s="7"/>
      <c r="TU1828" s="7"/>
      <c r="TW1828" s="7"/>
      <c r="TY1828" s="7"/>
      <c r="UA1828" s="7"/>
      <c r="UC1828" s="7"/>
      <c r="UE1828" s="7"/>
      <c r="UG1828" s="7"/>
      <c r="UI1828" s="7"/>
      <c r="UK1828" s="7"/>
      <c r="UM1828" s="7"/>
      <c r="UO1828" s="7"/>
      <c r="UQ1828" s="7"/>
      <c r="US1828" s="7"/>
      <c r="UU1828" s="7"/>
      <c r="UW1828" s="7"/>
      <c r="UY1828" s="7"/>
      <c r="VA1828" s="7"/>
      <c r="VC1828" s="7"/>
      <c r="VE1828" s="7"/>
      <c r="VG1828" s="7"/>
      <c r="VI1828" s="7"/>
      <c r="VK1828" s="7"/>
      <c r="VM1828" s="7"/>
      <c r="VO1828" s="7"/>
      <c r="VQ1828" s="7"/>
      <c r="VS1828" s="7"/>
      <c r="VU1828" s="7"/>
      <c r="VW1828" s="7"/>
      <c r="VY1828" s="7"/>
      <c r="WA1828" s="7"/>
      <c r="WC1828" s="7"/>
      <c r="WE1828" s="7"/>
      <c r="WG1828" s="7"/>
      <c r="WI1828" s="7"/>
      <c r="WK1828" s="7"/>
      <c r="WM1828" s="7"/>
      <c r="WO1828" s="7"/>
      <c r="WQ1828" s="7"/>
      <c r="WS1828" s="7"/>
      <c r="WU1828" s="7"/>
      <c r="WW1828" s="7"/>
      <c r="WY1828" s="7"/>
      <c r="XA1828" s="7"/>
      <c r="XC1828" s="7"/>
      <c r="XE1828" s="7"/>
      <c r="XG1828" s="7"/>
      <c r="XI1828" s="7"/>
      <c r="XK1828" s="7"/>
      <c r="XM1828" s="7"/>
      <c r="XO1828" s="7"/>
      <c r="XQ1828" s="7"/>
      <c r="XS1828" s="7"/>
      <c r="XU1828" s="7"/>
      <c r="XW1828" s="7"/>
      <c r="XY1828" s="7"/>
      <c r="YA1828" s="7"/>
      <c r="YC1828" s="7"/>
      <c r="YE1828" s="7"/>
      <c r="YG1828" s="7"/>
      <c r="YI1828" s="7"/>
      <c r="YK1828" s="7"/>
      <c r="YM1828" s="7"/>
    </row>
    <row r="1829" spans="5:663" s="80" customFormat="1" x14ac:dyDescent="0.2">
      <c r="E1829" s="7"/>
      <c r="G1829" s="7"/>
      <c r="I1829" s="7"/>
      <c r="K1829" s="7"/>
      <c r="M1829" s="7"/>
      <c r="O1829" s="7"/>
      <c r="Q1829" s="7"/>
      <c r="S1829" s="7"/>
      <c r="U1829" s="7"/>
      <c r="W1829" s="7"/>
      <c r="Y1829" s="7"/>
      <c r="AA1829" s="7"/>
      <c r="AC1829" s="7"/>
      <c r="AE1829" s="7"/>
      <c r="AG1829" s="7"/>
      <c r="AH1829" s="7"/>
      <c r="AI1829" s="7"/>
      <c r="AJ1829" s="7"/>
      <c r="AK1829" s="7"/>
      <c r="AL1829" s="7"/>
      <c r="AM1829" s="7"/>
      <c r="AO1829" s="7"/>
      <c r="AQ1829" s="7"/>
      <c r="AS1829" s="7"/>
      <c r="AU1829" s="7"/>
      <c r="AW1829" s="7"/>
      <c r="AY1829" s="7"/>
      <c r="BA1829" s="7"/>
      <c r="BC1829" s="7"/>
      <c r="BE1829" s="7"/>
      <c r="BG1829" s="7"/>
      <c r="BI1829" s="7"/>
      <c r="BK1829" s="7"/>
      <c r="BM1829" s="7"/>
      <c r="BO1829" s="7"/>
      <c r="BQ1829" s="7"/>
      <c r="BS1829" s="7"/>
      <c r="BT1829" s="7"/>
      <c r="BU1829" s="7"/>
      <c r="BW1829" s="7"/>
      <c r="BY1829" s="7"/>
      <c r="CA1829" s="7"/>
      <c r="CC1829" s="7"/>
      <c r="CE1829" s="7"/>
      <c r="CG1829" s="7"/>
      <c r="CH1829" s="7"/>
      <c r="CI1829" s="7"/>
      <c r="CJ1829" s="7"/>
      <c r="CL1829" s="7"/>
      <c r="CN1829" s="7"/>
      <c r="CP1829" s="7"/>
      <c r="CR1829" s="7"/>
      <c r="CT1829" s="7"/>
      <c r="CV1829" s="7"/>
      <c r="CW1829" s="7"/>
      <c r="CY1829" s="7"/>
      <c r="DA1829" s="7"/>
      <c r="DC1829" s="7"/>
      <c r="DE1829" s="7"/>
      <c r="DG1829" s="7"/>
      <c r="DI1829" s="7"/>
      <c r="DK1829" s="7"/>
      <c r="DM1829" s="7"/>
      <c r="DO1829" s="7"/>
      <c r="DQ1829" s="7"/>
      <c r="DR1829" s="7"/>
      <c r="DS1829" s="7"/>
      <c r="DT1829" s="7"/>
      <c r="DV1829" s="7"/>
      <c r="DX1829" s="7"/>
      <c r="DY1829" s="7"/>
      <c r="DZ1829" s="7"/>
      <c r="EB1829" s="7"/>
      <c r="ED1829" s="7"/>
      <c r="EF1829" s="7"/>
      <c r="EG1829" s="7"/>
      <c r="EI1829" s="7"/>
      <c r="EJ1829" s="7"/>
      <c r="EL1829" s="7"/>
      <c r="EN1829" s="7"/>
      <c r="EP1829" s="7"/>
      <c r="ER1829" s="7"/>
      <c r="ET1829" s="7"/>
      <c r="EV1829" s="7"/>
      <c r="EX1829" s="7"/>
      <c r="EZ1829" s="7"/>
      <c r="FB1829" s="7"/>
      <c r="FD1829" s="7"/>
      <c r="FE1829" s="7"/>
      <c r="FF1829" s="7"/>
      <c r="FH1829" s="7"/>
      <c r="FJ1829" s="7"/>
      <c r="FL1829" s="7"/>
      <c r="FN1829" s="7"/>
      <c r="FP1829" s="7"/>
      <c r="FR1829" s="7"/>
      <c r="FT1829" s="7"/>
      <c r="FV1829" s="7"/>
      <c r="FW1829" s="7"/>
      <c r="FY1829" s="7"/>
      <c r="GA1829" s="7"/>
      <c r="GC1829" s="7"/>
      <c r="GE1829" s="7"/>
      <c r="GG1829" s="7"/>
      <c r="GI1829" s="7"/>
      <c r="GJ1829" s="7"/>
      <c r="GK1829" s="7"/>
      <c r="GL1829" s="7"/>
      <c r="GM1829" s="7"/>
      <c r="GN1829" s="7"/>
      <c r="GO1829" s="7"/>
      <c r="GP1829" s="7"/>
      <c r="GR1829" s="7"/>
      <c r="GT1829" s="7"/>
      <c r="GV1829" s="7"/>
      <c r="GX1829" s="7"/>
      <c r="GZ1829" s="7"/>
      <c r="HA1829" s="7"/>
      <c r="HC1829" s="7"/>
      <c r="HE1829" s="7"/>
      <c r="HG1829" s="7"/>
      <c r="HI1829" s="7"/>
      <c r="HK1829" s="7"/>
      <c r="HM1829" s="7"/>
      <c r="HO1829" s="7"/>
      <c r="HQ1829" s="7"/>
      <c r="HS1829" s="7"/>
      <c r="HU1829" s="7"/>
      <c r="HW1829" s="7"/>
      <c r="HY1829" s="7"/>
      <c r="IA1829" s="7"/>
      <c r="IC1829" s="7"/>
      <c r="IE1829" s="7"/>
      <c r="IF1829" s="7"/>
      <c r="IG1829" s="7"/>
      <c r="IH1829" s="7"/>
      <c r="IJ1829" s="7"/>
      <c r="IL1829" s="7"/>
      <c r="IN1829" s="7"/>
      <c r="IO1829" s="7"/>
      <c r="IP1829" s="7"/>
      <c r="IR1829" s="7"/>
      <c r="IT1829" s="7"/>
      <c r="IV1829" s="7"/>
      <c r="IX1829" s="7"/>
      <c r="IZ1829" s="7"/>
      <c r="JB1829" s="7"/>
      <c r="JD1829" s="7"/>
      <c r="JF1829" s="7"/>
      <c r="JG1829" s="7"/>
      <c r="JI1829" s="7"/>
      <c r="JK1829" s="7"/>
      <c r="JM1829" s="7"/>
      <c r="JO1829" s="7"/>
      <c r="JP1829" s="7"/>
      <c r="JQ1829" s="7"/>
      <c r="JS1829" s="7"/>
      <c r="JT1829" s="7"/>
      <c r="JU1829" s="7"/>
      <c r="JV1829" s="7"/>
      <c r="JX1829" s="7"/>
      <c r="JZ1829" s="7"/>
      <c r="KB1829" s="7"/>
      <c r="KD1829" s="7"/>
      <c r="KF1829" s="7"/>
      <c r="KH1829" s="7"/>
      <c r="KJ1829" s="7"/>
      <c r="KL1829" s="7"/>
      <c r="KN1829" s="7"/>
      <c r="KO1829" s="7"/>
      <c r="KP1829" s="7"/>
      <c r="KQ1829" s="7"/>
      <c r="KR1829" s="7"/>
      <c r="KT1829" s="7"/>
      <c r="KV1829" s="7"/>
      <c r="KX1829" s="7"/>
      <c r="KZ1829" s="7"/>
      <c r="LB1829" s="7"/>
      <c r="LD1829" s="7"/>
      <c r="LF1829" s="7"/>
      <c r="LH1829" s="7"/>
      <c r="LJ1829" s="7"/>
      <c r="LL1829" s="7"/>
      <c r="LN1829" s="7"/>
      <c r="LP1829" s="7"/>
      <c r="LR1829" s="7"/>
      <c r="LT1829" s="7"/>
      <c r="LV1829" s="7"/>
      <c r="LX1829" s="7"/>
      <c r="LY1829" s="7"/>
      <c r="LZ1829" s="7"/>
      <c r="MA1829" s="7"/>
      <c r="MB1829" s="7"/>
      <c r="MC1829" s="7"/>
      <c r="ME1829" s="7"/>
      <c r="MG1829" s="7"/>
      <c r="MH1829" s="7"/>
      <c r="MJ1829" s="7"/>
      <c r="ML1829" s="7"/>
      <c r="MM1829" s="7"/>
      <c r="MN1829" s="7"/>
      <c r="MO1829" s="7"/>
      <c r="MQ1829" s="7"/>
      <c r="MS1829" s="7"/>
      <c r="MU1829" s="7"/>
      <c r="MV1829" s="7"/>
      <c r="MX1829" s="7"/>
      <c r="MY1829" s="7"/>
      <c r="MZ1829" s="7"/>
      <c r="NB1829" s="7"/>
      <c r="ND1829" s="7"/>
      <c r="NF1829" s="7"/>
      <c r="NH1829" s="7"/>
      <c r="NJ1829" s="7"/>
      <c r="NL1829" s="7"/>
      <c r="NM1829" s="7"/>
      <c r="NN1829" s="7"/>
      <c r="NO1829" s="7"/>
      <c r="NP1829" s="7"/>
      <c r="NR1829" s="7"/>
      <c r="NT1829" s="7"/>
      <c r="NU1829" s="7"/>
      <c r="NW1829" s="7"/>
      <c r="NY1829" s="7"/>
      <c r="OA1829" s="7"/>
      <c r="OC1829" s="7"/>
      <c r="OE1829" s="7"/>
      <c r="OG1829" s="7"/>
      <c r="OI1829" s="7"/>
      <c r="OK1829" s="7"/>
      <c r="OM1829" s="7"/>
      <c r="OO1829" s="7"/>
      <c r="OQ1829" s="7"/>
      <c r="OS1829" s="7"/>
      <c r="OT1829" s="7"/>
      <c r="OV1829" s="7"/>
      <c r="OX1829" s="7"/>
      <c r="OZ1829" s="7"/>
      <c r="PB1829" s="7"/>
      <c r="PD1829" s="7"/>
      <c r="PF1829" s="7"/>
      <c r="PH1829" s="7"/>
      <c r="PJ1829" s="7"/>
      <c r="PL1829" s="7"/>
      <c r="PN1829" s="7"/>
      <c r="PP1829" s="7"/>
      <c r="PQ1829" s="7"/>
      <c r="PR1829" s="7"/>
      <c r="PS1829" s="7"/>
      <c r="PT1829" s="7"/>
      <c r="PV1829" s="7"/>
      <c r="PX1829" s="7"/>
      <c r="PZ1829" s="7"/>
      <c r="QB1829" s="7"/>
      <c r="QD1829" s="7"/>
      <c r="QF1829" s="7"/>
      <c r="QH1829" s="7"/>
      <c r="QJ1829" s="7"/>
      <c r="QL1829" s="7"/>
      <c r="QN1829" s="7"/>
      <c r="QO1829" s="7"/>
      <c r="QQ1829" s="7"/>
      <c r="QS1829" s="7"/>
      <c r="QU1829" s="7"/>
      <c r="QV1829" s="7"/>
      <c r="QX1829" s="7"/>
      <c r="QZ1829" s="7"/>
      <c r="RB1829" s="7"/>
      <c r="RD1829" s="7"/>
      <c r="RF1829" s="7"/>
      <c r="RH1829" s="7"/>
      <c r="RJ1829" s="7"/>
      <c r="RL1829" s="7"/>
      <c r="RN1829" s="7"/>
      <c r="RP1829" s="7"/>
      <c r="RR1829" s="7"/>
      <c r="RT1829" s="7"/>
      <c r="RV1829" s="7"/>
      <c r="RW1829" s="7"/>
      <c r="RX1829" s="7"/>
      <c r="RZ1829" s="7"/>
      <c r="SB1829" s="7"/>
      <c r="SD1829" s="7"/>
      <c r="SE1829" s="7"/>
      <c r="SF1829" s="7"/>
      <c r="SH1829" s="7"/>
      <c r="SJ1829" s="7"/>
      <c r="SL1829" s="7"/>
      <c r="SN1829" s="7"/>
      <c r="SP1829" s="7"/>
      <c r="SR1829" s="7"/>
      <c r="ST1829" s="7"/>
      <c r="SV1829" s="7"/>
      <c r="SW1829" s="7"/>
      <c r="SY1829" s="7"/>
      <c r="TA1829" s="7"/>
      <c r="TC1829" s="7"/>
      <c r="TE1829" s="7"/>
      <c r="TG1829" s="7"/>
      <c r="TI1829" s="7"/>
      <c r="TK1829" s="7"/>
      <c r="TM1829" s="7"/>
      <c r="TO1829" s="7"/>
      <c r="TQ1829" s="7"/>
      <c r="TS1829" s="7"/>
      <c r="TU1829" s="7"/>
      <c r="TW1829" s="7"/>
      <c r="TY1829" s="7"/>
      <c r="UA1829" s="7"/>
      <c r="UC1829" s="7"/>
      <c r="UE1829" s="7"/>
      <c r="UG1829" s="7"/>
      <c r="UI1829" s="7"/>
      <c r="UK1829" s="7"/>
      <c r="UM1829" s="7"/>
      <c r="UO1829" s="7"/>
      <c r="UQ1829" s="7"/>
      <c r="US1829" s="7"/>
      <c r="UU1829" s="7"/>
      <c r="UW1829" s="7"/>
      <c r="UY1829" s="7"/>
      <c r="VA1829" s="7"/>
      <c r="VC1829" s="7"/>
      <c r="VE1829" s="7"/>
      <c r="VG1829" s="7"/>
      <c r="VI1829" s="7"/>
      <c r="VK1829" s="7"/>
      <c r="VM1829" s="7"/>
      <c r="VO1829" s="7"/>
      <c r="VQ1829" s="7"/>
      <c r="VS1829" s="7"/>
      <c r="VU1829" s="7"/>
      <c r="VW1829" s="7"/>
      <c r="VY1829" s="7"/>
      <c r="WA1829" s="7"/>
      <c r="WC1829" s="7"/>
      <c r="WE1829" s="7"/>
      <c r="WG1829" s="7"/>
      <c r="WI1829" s="7"/>
      <c r="WK1829" s="7"/>
      <c r="WM1829" s="7"/>
      <c r="WO1829" s="7"/>
      <c r="WQ1829" s="7"/>
      <c r="WS1829" s="7"/>
      <c r="WU1829" s="7"/>
      <c r="WW1829" s="7"/>
      <c r="WY1829" s="7"/>
      <c r="XA1829" s="7"/>
      <c r="XC1829" s="7"/>
      <c r="XE1829" s="7"/>
      <c r="XG1829" s="7"/>
      <c r="XI1829" s="7"/>
      <c r="XK1829" s="7"/>
      <c r="XM1829" s="7"/>
      <c r="XO1829" s="7"/>
      <c r="XQ1829" s="7"/>
      <c r="XS1829" s="7"/>
      <c r="XU1829" s="7"/>
      <c r="XW1829" s="7"/>
      <c r="XY1829" s="7"/>
      <c r="YA1829" s="7"/>
      <c r="YC1829" s="7"/>
      <c r="YE1829" s="7"/>
      <c r="YG1829" s="7"/>
      <c r="YI1829" s="7"/>
      <c r="YK1829" s="7"/>
      <c r="YM1829" s="7"/>
    </row>
    <row r="1830" spans="5:663" s="80" customFormat="1" x14ac:dyDescent="0.2">
      <c r="E1830" s="7"/>
      <c r="G1830" s="7"/>
      <c r="I1830" s="7"/>
      <c r="K1830" s="7"/>
      <c r="M1830" s="7"/>
      <c r="O1830" s="7"/>
      <c r="Q1830" s="7"/>
      <c r="S1830" s="7"/>
      <c r="U1830" s="7"/>
      <c r="W1830" s="7"/>
      <c r="Y1830" s="7"/>
      <c r="AA1830" s="7"/>
      <c r="AC1830" s="7"/>
      <c r="AE1830" s="7"/>
      <c r="AG1830" s="7"/>
      <c r="AH1830" s="7"/>
      <c r="AI1830" s="7"/>
      <c r="AJ1830" s="7"/>
      <c r="AK1830" s="7"/>
      <c r="AL1830" s="7"/>
      <c r="AM1830" s="7"/>
      <c r="AO1830" s="7"/>
      <c r="AQ1830" s="7"/>
      <c r="AS1830" s="7"/>
      <c r="AU1830" s="7"/>
      <c r="AW1830" s="7"/>
      <c r="AY1830" s="7"/>
      <c r="BA1830" s="7"/>
      <c r="BC1830" s="7"/>
      <c r="BE1830" s="7"/>
      <c r="BG1830" s="7"/>
      <c r="BI1830" s="7"/>
      <c r="BK1830" s="7"/>
      <c r="BM1830" s="7"/>
      <c r="BO1830" s="7"/>
      <c r="BQ1830" s="7"/>
      <c r="BS1830" s="7"/>
      <c r="BT1830" s="7"/>
      <c r="BU1830" s="7"/>
      <c r="BW1830" s="7"/>
      <c r="BY1830" s="7"/>
      <c r="CA1830" s="7"/>
      <c r="CC1830" s="7"/>
      <c r="CE1830" s="7"/>
      <c r="CG1830" s="7"/>
      <c r="CH1830" s="7"/>
      <c r="CI1830" s="7"/>
      <c r="CJ1830" s="7"/>
      <c r="CL1830" s="7"/>
      <c r="CN1830" s="7"/>
      <c r="CP1830" s="7"/>
      <c r="CR1830" s="7"/>
      <c r="CT1830" s="7"/>
      <c r="CV1830" s="7"/>
      <c r="CW1830" s="7"/>
      <c r="CY1830" s="7"/>
      <c r="DA1830" s="7"/>
      <c r="DC1830" s="7"/>
      <c r="DE1830" s="7"/>
      <c r="DG1830" s="7"/>
      <c r="DI1830" s="7"/>
      <c r="DK1830" s="7"/>
      <c r="DM1830" s="7"/>
      <c r="DO1830" s="7"/>
      <c r="DQ1830" s="7"/>
      <c r="DR1830" s="7"/>
      <c r="DS1830" s="7"/>
      <c r="DT1830" s="7"/>
      <c r="DV1830" s="7"/>
      <c r="DX1830" s="7"/>
      <c r="DY1830" s="7"/>
      <c r="DZ1830" s="7"/>
      <c r="EB1830" s="7"/>
      <c r="ED1830" s="7"/>
      <c r="EF1830" s="7"/>
      <c r="EG1830" s="7"/>
      <c r="EI1830" s="7"/>
      <c r="EJ1830" s="7"/>
      <c r="EL1830" s="7"/>
      <c r="EN1830" s="7"/>
      <c r="EP1830" s="7"/>
      <c r="ER1830" s="7"/>
      <c r="ET1830" s="7"/>
      <c r="EV1830" s="7"/>
      <c r="EX1830" s="7"/>
      <c r="EZ1830" s="7"/>
      <c r="FB1830" s="7"/>
      <c r="FD1830" s="7"/>
      <c r="FE1830" s="7"/>
      <c r="FF1830" s="7"/>
      <c r="FH1830" s="7"/>
      <c r="FJ1830" s="7"/>
      <c r="FL1830" s="7"/>
      <c r="FN1830" s="7"/>
      <c r="FP1830" s="7"/>
      <c r="FR1830" s="7"/>
      <c r="FT1830" s="7"/>
      <c r="FV1830" s="7"/>
      <c r="FW1830" s="7"/>
      <c r="FY1830" s="7"/>
      <c r="GA1830" s="7"/>
      <c r="GC1830" s="7"/>
      <c r="GE1830" s="7"/>
      <c r="GG1830" s="7"/>
      <c r="GI1830" s="7"/>
      <c r="GJ1830" s="7"/>
      <c r="GK1830" s="7"/>
      <c r="GL1830" s="7"/>
      <c r="GM1830" s="7"/>
      <c r="GN1830" s="7"/>
      <c r="GO1830" s="7"/>
      <c r="GP1830" s="7"/>
      <c r="GR1830" s="7"/>
      <c r="GT1830" s="7"/>
      <c r="GV1830" s="7"/>
      <c r="GX1830" s="7"/>
      <c r="GZ1830" s="7"/>
      <c r="HA1830" s="7"/>
      <c r="HC1830" s="7"/>
      <c r="HE1830" s="7"/>
      <c r="HG1830" s="7"/>
      <c r="HI1830" s="7"/>
      <c r="HK1830" s="7"/>
      <c r="HM1830" s="7"/>
      <c r="HO1830" s="7"/>
      <c r="HQ1830" s="7"/>
      <c r="HS1830" s="7"/>
      <c r="HU1830" s="7"/>
      <c r="HW1830" s="7"/>
      <c r="HY1830" s="7"/>
      <c r="IA1830" s="7"/>
      <c r="IC1830" s="7"/>
      <c r="IE1830" s="7"/>
      <c r="IF1830" s="7"/>
      <c r="IG1830" s="7"/>
      <c r="IH1830" s="7"/>
      <c r="IJ1830" s="7"/>
      <c r="IL1830" s="7"/>
      <c r="IN1830" s="7"/>
      <c r="IO1830" s="7"/>
      <c r="IP1830" s="7"/>
      <c r="IR1830" s="7"/>
      <c r="IT1830" s="7"/>
      <c r="IV1830" s="7"/>
      <c r="IX1830" s="7"/>
      <c r="IZ1830" s="7"/>
      <c r="JB1830" s="7"/>
      <c r="JD1830" s="7"/>
      <c r="JF1830" s="7"/>
      <c r="JG1830" s="7"/>
      <c r="JI1830" s="7"/>
      <c r="JK1830" s="7"/>
      <c r="JM1830" s="7"/>
      <c r="JO1830" s="7"/>
      <c r="JP1830" s="7"/>
      <c r="JQ1830" s="7"/>
      <c r="JS1830" s="7"/>
      <c r="JT1830" s="7"/>
      <c r="JU1830" s="7"/>
      <c r="JV1830" s="7"/>
      <c r="JX1830" s="7"/>
      <c r="JZ1830" s="7"/>
      <c r="KB1830" s="7"/>
      <c r="KD1830" s="7"/>
      <c r="KF1830" s="7"/>
      <c r="KH1830" s="7"/>
      <c r="KJ1830" s="7"/>
      <c r="KL1830" s="7"/>
      <c r="KN1830" s="7"/>
      <c r="KO1830" s="7"/>
      <c r="KP1830" s="7"/>
      <c r="KQ1830" s="7"/>
      <c r="KR1830" s="7"/>
      <c r="KT1830" s="7"/>
      <c r="KV1830" s="7"/>
      <c r="KX1830" s="7"/>
      <c r="KZ1830" s="7"/>
      <c r="LB1830" s="7"/>
      <c r="LD1830" s="7"/>
      <c r="LF1830" s="7"/>
      <c r="LH1830" s="7"/>
      <c r="LJ1830" s="7"/>
      <c r="LL1830" s="7"/>
      <c r="LN1830" s="7"/>
      <c r="LP1830" s="7"/>
      <c r="LR1830" s="7"/>
      <c r="LT1830" s="7"/>
      <c r="LV1830" s="7"/>
      <c r="LX1830" s="7"/>
      <c r="LY1830" s="7"/>
      <c r="LZ1830" s="7"/>
      <c r="MA1830" s="7"/>
      <c r="MB1830" s="7"/>
      <c r="MC1830" s="7"/>
      <c r="ME1830" s="7"/>
      <c r="MG1830" s="7"/>
      <c r="MH1830" s="7"/>
      <c r="MJ1830" s="7"/>
      <c r="ML1830" s="7"/>
      <c r="MM1830" s="7"/>
      <c r="MN1830" s="7"/>
      <c r="MO1830" s="7"/>
      <c r="MQ1830" s="7"/>
      <c r="MS1830" s="7"/>
      <c r="MU1830" s="7"/>
      <c r="MV1830" s="7"/>
      <c r="MX1830" s="7"/>
      <c r="MY1830" s="7"/>
      <c r="MZ1830" s="7"/>
      <c r="NB1830" s="7"/>
      <c r="ND1830" s="7"/>
      <c r="NF1830" s="7"/>
      <c r="NH1830" s="7"/>
      <c r="NJ1830" s="7"/>
      <c r="NL1830" s="7"/>
      <c r="NM1830" s="7"/>
      <c r="NN1830" s="7"/>
      <c r="NO1830" s="7"/>
      <c r="NP1830" s="7"/>
      <c r="NR1830" s="7"/>
      <c r="NT1830" s="7"/>
      <c r="NU1830" s="7"/>
      <c r="NW1830" s="7"/>
      <c r="NY1830" s="7"/>
      <c r="OA1830" s="7"/>
      <c r="OC1830" s="7"/>
      <c r="OE1830" s="7"/>
      <c r="OG1830" s="7"/>
      <c r="OI1830" s="7"/>
      <c r="OK1830" s="7"/>
      <c r="OM1830" s="7"/>
      <c r="OO1830" s="7"/>
      <c r="OQ1830" s="7"/>
      <c r="OS1830" s="7"/>
      <c r="OT1830" s="7"/>
      <c r="OV1830" s="7"/>
      <c r="OX1830" s="7"/>
      <c r="OZ1830" s="7"/>
      <c r="PB1830" s="7"/>
      <c r="PD1830" s="7"/>
      <c r="PF1830" s="7"/>
      <c r="PH1830" s="7"/>
      <c r="PJ1830" s="7"/>
      <c r="PL1830" s="7"/>
      <c r="PN1830" s="7"/>
      <c r="PP1830" s="7"/>
      <c r="PQ1830" s="7"/>
      <c r="PR1830" s="7"/>
      <c r="PS1830" s="7"/>
      <c r="PT1830" s="7"/>
      <c r="PV1830" s="7"/>
      <c r="PX1830" s="7"/>
      <c r="PZ1830" s="7"/>
      <c r="QB1830" s="7"/>
      <c r="QD1830" s="7"/>
      <c r="QF1830" s="7"/>
      <c r="QH1830" s="7"/>
      <c r="QJ1830" s="7"/>
      <c r="QL1830" s="7"/>
      <c r="QN1830" s="7"/>
      <c r="QO1830" s="7"/>
      <c r="QQ1830" s="7"/>
      <c r="QS1830" s="7"/>
      <c r="QU1830" s="7"/>
      <c r="QV1830" s="7"/>
      <c r="QX1830" s="7"/>
      <c r="QZ1830" s="7"/>
      <c r="RB1830" s="7"/>
      <c r="RD1830" s="7"/>
      <c r="RF1830" s="7"/>
      <c r="RH1830" s="7"/>
      <c r="RJ1830" s="7"/>
      <c r="RL1830" s="7"/>
      <c r="RN1830" s="7"/>
      <c r="RP1830" s="7"/>
      <c r="RR1830" s="7"/>
      <c r="RT1830" s="7"/>
      <c r="RV1830" s="7"/>
      <c r="RW1830" s="7"/>
      <c r="RX1830" s="7"/>
      <c r="RZ1830" s="7"/>
      <c r="SB1830" s="7"/>
      <c r="SD1830" s="7"/>
      <c r="SE1830" s="7"/>
      <c r="SF1830" s="7"/>
      <c r="SH1830" s="7"/>
      <c r="SJ1830" s="7"/>
      <c r="SL1830" s="7"/>
      <c r="SN1830" s="7"/>
      <c r="SP1830" s="7"/>
      <c r="SR1830" s="7"/>
      <c r="ST1830" s="7"/>
      <c r="SV1830" s="7"/>
      <c r="SW1830" s="7"/>
      <c r="SY1830" s="7"/>
      <c r="TA1830" s="7"/>
      <c r="TC1830" s="7"/>
      <c r="TE1830" s="7"/>
      <c r="TG1830" s="7"/>
      <c r="TI1830" s="7"/>
      <c r="TK1830" s="7"/>
      <c r="TM1830" s="7"/>
      <c r="TO1830" s="7"/>
      <c r="TQ1830" s="7"/>
      <c r="TS1830" s="7"/>
      <c r="TU1830" s="7"/>
      <c r="TW1830" s="7"/>
      <c r="TY1830" s="7"/>
      <c r="UA1830" s="7"/>
      <c r="UC1830" s="7"/>
      <c r="UE1830" s="7"/>
      <c r="UG1830" s="7"/>
      <c r="UI1830" s="7"/>
      <c r="UK1830" s="7"/>
      <c r="UM1830" s="7"/>
      <c r="UO1830" s="7"/>
      <c r="UQ1830" s="7"/>
      <c r="US1830" s="7"/>
      <c r="UU1830" s="7"/>
      <c r="UW1830" s="7"/>
      <c r="UY1830" s="7"/>
      <c r="VA1830" s="7"/>
      <c r="VC1830" s="7"/>
      <c r="VE1830" s="7"/>
      <c r="VG1830" s="7"/>
      <c r="VI1830" s="7"/>
      <c r="VK1830" s="7"/>
      <c r="VM1830" s="7"/>
      <c r="VO1830" s="7"/>
      <c r="VQ1830" s="7"/>
      <c r="VS1830" s="7"/>
      <c r="VU1830" s="7"/>
      <c r="VW1830" s="7"/>
      <c r="VY1830" s="7"/>
      <c r="WA1830" s="7"/>
      <c r="WC1830" s="7"/>
      <c r="WE1830" s="7"/>
      <c r="WG1830" s="7"/>
      <c r="WI1830" s="7"/>
      <c r="WK1830" s="7"/>
      <c r="WM1830" s="7"/>
      <c r="WO1830" s="7"/>
      <c r="WQ1830" s="7"/>
      <c r="WS1830" s="7"/>
      <c r="WU1830" s="7"/>
      <c r="WW1830" s="7"/>
      <c r="WY1830" s="7"/>
      <c r="XA1830" s="7"/>
      <c r="XC1830" s="7"/>
      <c r="XE1830" s="7"/>
      <c r="XG1830" s="7"/>
      <c r="XI1830" s="7"/>
      <c r="XK1830" s="7"/>
      <c r="XM1830" s="7"/>
      <c r="XO1830" s="7"/>
      <c r="XQ1830" s="7"/>
      <c r="XS1830" s="7"/>
      <c r="XU1830" s="7"/>
      <c r="XW1830" s="7"/>
      <c r="XY1830" s="7"/>
      <c r="YA1830" s="7"/>
      <c r="YC1830" s="7"/>
      <c r="YE1830" s="7"/>
      <c r="YG1830" s="7"/>
      <c r="YI1830" s="7"/>
      <c r="YK1830" s="7"/>
      <c r="YM1830" s="7"/>
    </row>
    <row r="1831" spans="5:663" s="80" customFormat="1" x14ac:dyDescent="0.2">
      <c r="E1831" s="7"/>
      <c r="G1831" s="7"/>
      <c r="I1831" s="7"/>
      <c r="K1831" s="7"/>
      <c r="M1831" s="7"/>
      <c r="O1831" s="7"/>
      <c r="Q1831" s="7"/>
      <c r="S1831" s="7"/>
      <c r="U1831" s="7"/>
      <c r="W1831" s="7"/>
      <c r="Y1831" s="7"/>
      <c r="AA1831" s="7"/>
      <c r="AC1831" s="7"/>
      <c r="AE1831" s="7"/>
      <c r="AG1831" s="7"/>
      <c r="AH1831" s="7"/>
      <c r="AI1831" s="7"/>
      <c r="AJ1831" s="7"/>
      <c r="AK1831" s="7"/>
      <c r="AL1831" s="7"/>
      <c r="AM1831" s="7"/>
      <c r="AO1831" s="7"/>
      <c r="AQ1831" s="7"/>
      <c r="AS1831" s="7"/>
      <c r="AU1831" s="7"/>
      <c r="AW1831" s="7"/>
      <c r="AY1831" s="7"/>
      <c r="BA1831" s="7"/>
      <c r="BC1831" s="7"/>
      <c r="BE1831" s="7"/>
      <c r="BG1831" s="7"/>
      <c r="BI1831" s="7"/>
      <c r="BK1831" s="7"/>
      <c r="BM1831" s="7"/>
      <c r="BO1831" s="7"/>
      <c r="BQ1831" s="7"/>
      <c r="BS1831" s="7"/>
      <c r="BT1831" s="7"/>
      <c r="BU1831" s="7"/>
      <c r="BW1831" s="7"/>
      <c r="BY1831" s="7"/>
      <c r="CA1831" s="7"/>
      <c r="CC1831" s="7"/>
      <c r="CE1831" s="7"/>
      <c r="CG1831" s="7"/>
      <c r="CH1831" s="7"/>
      <c r="CI1831" s="7"/>
      <c r="CJ1831" s="7"/>
      <c r="CL1831" s="7"/>
      <c r="CN1831" s="7"/>
      <c r="CP1831" s="7"/>
      <c r="CR1831" s="7"/>
      <c r="CT1831" s="7"/>
      <c r="CV1831" s="7"/>
      <c r="CW1831" s="7"/>
      <c r="CY1831" s="7"/>
      <c r="DA1831" s="7"/>
      <c r="DC1831" s="7"/>
      <c r="DE1831" s="7"/>
      <c r="DG1831" s="7"/>
      <c r="DI1831" s="7"/>
      <c r="DK1831" s="7"/>
      <c r="DM1831" s="7"/>
      <c r="DO1831" s="7"/>
      <c r="DQ1831" s="7"/>
      <c r="DR1831" s="7"/>
      <c r="DS1831" s="7"/>
      <c r="DT1831" s="7"/>
      <c r="DV1831" s="7"/>
      <c r="DX1831" s="7"/>
      <c r="DY1831" s="7"/>
      <c r="DZ1831" s="7"/>
      <c r="EB1831" s="7"/>
      <c r="ED1831" s="7"/>
      <c r="EF1831" s="7"/>
      <c r="EG1831" s="7"/>
      <c r="EI1831" s="7"/>
      <c r="EJ1831" s="7"/>
      <c r="EL1831" s="7"/>
      <c r="EN1831" s="7"/>
      <c r="EP1831" s="7"/>
      <c r="ER1831" s="7"/>
      <c r="ET1831" s="7"/>
      <c r="EV1831" s="7"/>
      <c r="EX1831" s="7"/>
      <c r="EZ1831" s="7"/>
      <c r="FB1831" s="7"/>
      <c r="FD1831" s="7"/>
      <c r="FE1831" s="7"/>
      <c r="FF1831" s="7"/>
      <c r="FH1831" s="7"/>
      <c r="FJ1831" s="7"/>
      <c r="FL1831" s="7"/>
      <c r="FN1831" s="7"/>
      <c r="FP1831" s="7"/>
      <c r="FR1831" s="7"/>
      <c r="FT1831" s="7"/>
      <c r="FV1831" s="7"/>
      <c r="FW1831" s="7"/>
      <c r="FY1831" s="7"/>
      <c r="GA1831" s="7"/>
      <c r="GC1831" s="7"/>
      <c r="GE1831" s="7"/>
      <c r="GG1831" s="7"/>
      <c r="GI1831" s="7"/>
      <c r="GJ1831" s="7"/>
      <c r="GK1831" s="7"/>
      <c r="GL1831" s="7"/>
      <c r="GM1831" s="7"/>
      <c r="GN1831" s="7"/>
      <c r="GO1831" s="7"/>
      <c r="GP1831" s="7"/>
      <c r="GR1831" s="7"/>
      <c r="GT1831" s="7"/>
      <c r="GV1831" s="7"/>
      <c r="GX1831" s="7"/>
      <c r="GZ1831" s="7"/>
      <c r="HA1831" s="7"/>
      <c r="HC1831" s="7"/>
      <c r="HE1831" s="7"/>
      <c r="HG1831" s="7"/>
      <c r="HI1831" s="7"/>
      <c r="HK1831" s="7"/>
      <c r="HM1831" s="7"/>
      <c r="HO1831" s="7"/>
      <c r="HQ1831" s="7"/>
      <c r="HS1831" s="7"/>
      <c r="HU1831" s="7"/>
      <c r="HW1831" s="7"/>
      <c r="HY1831" s="7"/>
      <c r="IA1831" s="7"/>
      <c r="IC1831" s="7"/>
      <c r="IE1831" s="7"/>
      <c r="IF1831" s="7"/>
      <c r="IG1831" s="7"/>
      <c r="IH1831" s="7"/>
      <c r="IJ1831" s="7"/>
      <c r="IL1831" s="7"/>
      <c r="IN1831" s="7"/>
      <c r="IO1831" s="7"/>
      <c r="IP1831" s="7"/>
      <c r="IR1831" s="7"/>
      <c r="IT1831" s="7"/>
      <c r="IV1831" s="7"/>
      <c r="IX1831" s="7"/>
      <c r="IZ1831" s="7"/>
      <c r="JB1831" s="7"/>
      <c r="JD1831" s="7"/>
      <c r="JF1831" s="7"/>
      <c r="JG1831" s="7"/>
      <c r="JI1831" s="7"/>
      <c r="JK1831" s="7"/>
      <c r="JM1831" s="7"/>
      <c r="JO1831" s="7"/>
      <c r="JP1831" s="7"/>
      <c r="JQ1831" s="7"/>
      <c r="JS1831" s="7"/>
      <c r="JT1831" s="7"/>
      <c r="JU1831" s="7"/>
      <c r="JV1831" s="7"/>
      <c r="JX1831" s="7"/>
      <c r="JZ1831" s="7"/>
      <c r="KB1831" s="7"/>
      <c r="KD1831" s="7"/>
      <c r="KF1831" s="7"/>
      <c r="KH1831" s="7"/>
      <c r="KJ1831" s="7"/>
      <c r="KL1831" s="7"/>
      <c r="KN1831" s="7"/>
      <c r="KO1831" s="7"/>
      <c r="KP1831" s="7"/>
      <c r="KQ1831" s="7"/>
      <c r="KR1831" s="7"/>
      <c r="KT1831" s="7"/>
      <c r="KV1831" s="7"/>
      <c r="KX1831" s="7"/>
      <c r="KZ1831" s="7"/>
      <c r="LB1831" s="7"/>
      <c r="LD1831" s="7"/>
      <c r="LF1831" s="7"/>
      <c r="LH1831" s="7"/>
      <c r="LJ1831" s="7"/>
      <c r="LL1831" s="7"/>
      <c r="LN1831" s="7"/>
      <c r="LP1831" s="7"/>
      <c r="LR1831" s="7"/>
      <c r="LT1831" s="7"/>
      <c r="LV1831" s="7"/>
      <c r="LX1831" s="7"/>
      <c r="LY1831" s="7"/>
      <c r="LZ1831" s="7"/>
      <c r="MA1831" s="7"/>
      <c r="MB1831" s="7"/>
      <c r="MC1831" s="7"/>
      <c r="ME1831" s="7"/>
      <c r="MG1831" s="7"/>
      <c r="MH1831" s="7"/>
      <c r="MJ1831" s="7"/>
      <c r="ML1831" s="7"/>
      <c r="MM1831" s="7"/>
      <c r="MN1831" s="7"/>
      <c r="MO1831" s="7"/>
      <c r="MQ1831" s="7"/>
      <c r="MS1831" s="7"/>
      <c r="MU1831" s="7"/>
      <c r="MV1831" s="7"/>
      <c r="MX1831" s="7"/>
      <c r="MY1831" s="7"/>
      <c r="MZ1831" s="7"/>
      <c r="NB1831" s="7"/>
      <c r="ND1831" s="7"/>
      <c r="NF1831" s="7"/>
      <c r="NH1831" s="7"/>
      <c r="NJ1831" s="7"/>
      <c r="NL1831" s="7"/>
      <c r="NM1831" s="7"/>
      <c r="NN1831" s="7"/>
      <c r="NO1831" s="7"/>
      <c r="NP1831" s="7"/>
      <c r="NR1831" s="7"/>
      <c r="NT1831" s="7"/>
      <c r="NU1831" s="7"/>
      <c r="NW1831" s="7"/>
      <c r="NY1831" s="7"/>
      <c r="OA1831" s="7"/>
      <c r="OC1831" s="7"/>
      <c r="OE1831" s="7"/>
      <c r="OG1831" s="7"/>
      <c r="OI1831" s="7"/>
      <c r="OK1831" s="7"/>
      <c r="OM1831" s="7"/>
      <c r="OO1831" s="7"/>
      <c r="OQ1831" s="7"/>
      <c r="OS1831" s="7"/>
      <c r="OT1831" s="7"/>
      <c r="OV1831" s="7"/>
      <c r="OX1831" s="7"/>
      <c r="OZ1831" s="7"/>
      <c r="PB1831" s="7"/>
      <c r="PD1831" s="7"/>
      <c r="PF1831" s="7"/>
      <c r="PH1831" s="7"/>
      <c r="PJ1831" s="7"/>
      <c r="PL1831" s="7"/>
      <c r="PN1831" s="7"/>
      <c r="PP1831" s="7"/>
      <c r="PQ1831" s="7"/>
      <c r="PR1831" s="7"/>
      <c r="PS1831" s="7"/>
      <c r="PT1831" s="7"/>
      <c r="PV1831" s="7"/>
      <c r="PX1831" s="7"/>
      <c r="PZ1831" s="7"/>
      <c r="QB1831" s="7"/>
      <c r="QD1831" s="7"/>
      <c r="QF1831" s="7"/>
      <c r="QH1831" s="7"/>
      <c r="QJ1831" s="7"/>
      <c r="QL1831" s="7"/>
      <c r="QN1831" s="7"/>
      <c r="QO1831" s="7"/>
      <c r="QQ1831" s="7"/>
      <c r="QS1831" s="7"/>
      <c r="QU1831" s="7"/>
      <c r="QV1831" s="7"/>
      <c r="QX1831" s="7"/>
      <c r="QZ1831" s="7"/>
      <c r="RB1831" s="7"/>
      <c r="RD1831" s="7"/>
      <c r="RF1831" s="7"/>
      <c r="RH1831" s="7"/>
      <c r="RJ1831" s="7"/>
      <c r="RL1831" s="7"/>
      <c r="RN1831" s="7"/>
      <c r="RP1831" s="7"/>
      <c r="RR1831" s="7"/>
      <c r="RT1831" s="7"/>
      <c r="RV1831" s="7"/>
      <c r="RW1831" s="7"/>
      <c r="RX1831" s="7"/>
      <c r="RZ1831" s="7"/>
      <c r="SB1831" s="7"/>
      <c r="SD1831" s="7"/>
      <c r="SE1831" s="7"/>
      <c r="SF1831" s="7"/>
      <c r="SH1831" s="7"/>
      <c r="SJ1831" s="7"/>
      <c r="SL1831" s="7"/>
      <c r="SN1831" s="7"/>
      <c r="SP1831" s="7"/>
      <c r="SR1831" s="7"/>
      <c r="ST1831" s="7"/>
      <c r="SV1831" s="7"/>
      <c r="SW1831" s="7"/>
      <c r="SY1831" s="7"/>
      <c r="TA1831" s="7"/>
      <c r="TC1831" s="7"/>
      <c r="TE1831" s="7"/>
      <c r="TG1831" s="7"/>
      <c r="TI1831" s="7"/>
      <c r="TK1831" s="7"/>
      <c r="TM1831" s="7"/>
      <c r="TO1831" s="7"/>
      <c r="TQ1831" s="7"/>
      <c r="TS1831" s="7"/>
      <c r="TU1831" s="7"/>
      <c r="TW1831" s="7"/>
      <c r="TY1831" s="7"/>
      <c r="UA1831" s="7"/>
      <c r="UC1831" s="7"/>
      <c r="UE1831" s="7"/>
      <c r="UG1831" s="7"/>
      <c r="UI1831" s="7"/>
      <c r="UK1831" s="7"/>
      <c r="UM1831" s="7"/>
      <c r="UO1831" s="7"/>
      <c r="UQ1831" s="7"/>
      <c r="US1831" s="7"/>
      <c r="UU1831" s="7"/>
      <c r="UW1831" s="7"/>
      <c r="UY1831" s="7"/>
      <c r="VA1831" s="7"/>
      <c r="VC1831" s="7"/>
      <c r="VE1831" s="7"/>
      <c r="VG1831" s="7"/>
      <c r="VI1831" s="7"/>
      <c r="VK1831" s="7"/>
      <c r="VM1831" s="7"/>
      <c r="VO1831" s="7"/>
      <c r="VQ1831" s="7"/>
      <c r="VS1831" s="7"/>
      <c r="VU1831" s="7"/>
      <c r="VW1831" s="7"/>
      <c r="VY1831" s="7"/>
      <c r="WA1831" s="7"/>
      <c r="WC1831" s="7"/>
      <c r="WE1831" s="7"/>
      <c r="WG1831" s="7"/>
      <c r="WI1831" s="7"/>
      <c r="WK1831" s="7"/>
      <c r="WM1831" s="7"/>
      <c r="WO1831" s="7"/>
      <c r="WQ1831" s="7"/>
      <c r="WS1831" s="7"/>
      <c r="WU1831" s="7"/>
      <c r="WW1831" s="7"/>
      <c r="WY1831" s="7"/>
      <c r="XA1831" s="7"/>
      <c r="XC1831" s="7"/>
      <c r="XE1831" s="7"/>
      <c r="XG1831" s="7"/>
      <c r="XI1831" s="7"/>
      <c r="XK1831" s="7"/>
      <c r="XM1831" s="7"/>
      <c r="XO1831" s="7"/>
      <c r="XQ1831" s="7"/>
      <c r="XS1831" s="7"/>
      <c r="XU1831" s="7"/>
      <c r="XW1831" s="7"/>
      <c r="XY1831" s="7"/>
      <c r="YA1831" s="7"/>
      <c r="YC1831" s="7"/>
      <c r="YE1831" s="7"/>
      <c r="YG1831" s="7"/>
      <c r="YI1831" s="7"/>
      <c r="YK1831" s="7"/>
      <c r="YM1831" s="7"/>
    </row>
    <row r="1832" spans="5:663" s="80" customFormat="1" x14ac:dyDescent="0.2">
      <c r="E1832" s="7"/>
      <c r="G1832" s="7"/>
      <c r="I1832" s="7"/>
      <c r="K1832" s="7"/>
      <c r="M1832" s="7"/>
      <c r="O1832" s="7"/>
      <c r="Q1832" s="7"/>
      <c r="S1832" s="7"/>
      <c r="U1832" s="7"/>
      <c r="W1832" s="7"/>
      <c r="Y1832" s="7"/>
      <c r="AA1832" s="7"/>
      <c r="AC1832" s="7"/>
      <c r="AE1832" s="7"/>
      <c r="AG1832" s="7"/>
      <c r="AH1832" s="7"/>
      <c r="AI1832" s="7"/>
      <c r="AJ1832" s="7"/>
      <c r="AK1832" s="7"/>
      <c r="AL1832" s="7"/>
      <c r="AM1832" s="7"/>
      <c r="AO1832" s="7"/>
      <c r="AQ1832" s="7"/>
      <c r="AS1832" s="7"/>
      <c r="AU1832" s="7"/>
      <c r="AW1832" s="7"/>
      <c r="AY1832" s="7"/>
      <c r="BA1832" s="7"/>
      <c r="BC1832" s="7"/>
      <c r="BE1832" s="7"/>
      <c r="BG1832" s="7"/>
      <c r="BI1832" s="7"/>
      <c r="BK1832" s="7"/>
      <c r="BM1832" s="7"/>
      <c r="BO1832" s="7"/>
      <c r="BQ1832" s="7"/>
      <c r="BS1832" s="7"/>
      <c r="BT1832" s="7"/>
      <c r="BU1832" s="7"/>
      <c r="BW1832" s="7"/>
      <c r="BY1832" s="7"/>
      <c r="CA1832" s="7"/>
      <c r="CC1832" s="7"/>
      <c r="CE1832" s="7"/>
      <c r="CG1832" s="7"/>
      <c r="CH1832" s="7"/>
      <c r="CI1832" s="7"/>
      <c r="CJ1832" s="7"/>
      <c r="CL1832" s="7"/>
      <c r="CN1832" s="7"/>
      <c r="CP1832" s="7"/>
      <c r="CR1832" s="7"/>
      <c r="CT1832" s="7"/>
      <c r="CV1832" s="7"/>
      <c r="CW1832" s="7"/>
      <c r="CY1832" s="7"/>
      <c r="DA1832" s="7"/>
      <c r="DC1832" s="7"/>
      <c r="DE1832" s="7"/>
      <c r="DG1832" s="7"/>
      <c r="DI1832" s="7"/>
      <c r="DK1832" s="7"/>
      <c r="DM1832" s="7"/>
      <c r="DO1832" s="7"/>
      <c r="DQ1832" s="7"/>
      <c r="DR1832" s="7"/>
      <c r="DS1832" s="7"/>
      <c r="DT1832" s="7"/>
      <c r="DV1832" s="7"/>
      <c r="DX1832" s="7"/>
      <c r="DY1832" s="7"/>
      <c r="DZ1832" s="7"/>
      <c r="EB1832" s="7"/>
      <c r="ED1832" s="7"/>
      <c r="EF1832" s="7"/>
      <c r="EG1832" s="7"/>
      <c r="EI1832" s="7"/>
      <c r="EJ1832" s="7"/>
      <c r="EL1832" s="7"/>
      <c r="EN1832" s="7"/>
      <c r="EP1832" s="7"/>
      <c r="ER1832" s="7"/>
      <c r="ET1832" s="7"/>
      <c r="EV1832" s="7"/>
      <c r="EX1832" s="7"/>
      <c r="EZ1832" s="7"/>
      <c r="FB1832" s="7"/>
      <c r="FD1832" s="7"/>
      <c r="FE1832" s="7"/>
      <c r="FF1832" s="7"/>
      <c r="FH1832" s="7"/>
      <c r="FJ1832" s="7"/>
      <c r="FL1832" s="7"/>
      <c r="FN1832" s="7"/>
      <c r="FP1832" s="7"/>
      <c r="FR1832" s="7"/>
      <c r="FT1832" s="7"/>
      <c r="FV1832" s="7"/>
      <c r="FW1832" s="7"/>
      <c r="FY1832" s="7"/>
      <c r="GA1832" s="7"/>
      <c r="GC1832" s="7"/>
      <c r="GE1832" s="7"/>
      <c r="GG1832" s="7"/>
      <c r="GI1832" s="7"/>
      <c r="GJ1832" s="7"/>
      <c r="GK1832" s="7"/>
      <c r="GL1832" s="7"/>
      <c r="GM1832" s="7"/>
      <c r="GN1832" s="7"/>
      <c r="GO1832" s="7"/>
      <c r="GP1832" s="7"/>
      <c r="GR1832" s="7"/>
      <c r="GT1832" s="7"/>
      <c r="GV1832" s="7"/>
      <c r="GX1832" s="7"/>
      <c r="GZ1832" s="7"/>
      <c r="HA1832" s="7"/>
      <c r="HC1832" s="7"/>
      <c r="HE1832" s="7"/>
      <c r="HG1832" s="7"/>
      <c r="HI1832" s="7"/>
      <c r="HK1832" s="7"/>
      <c r="HM1832" s="7"/>
      <c r="HO1832" s="7"/>
      <c r="HQ1832" s="7"/>
      <c r="HS1832" s="7"/>
      <c r="HU1832" s="7"/>
      <c r="HW1832" s="7"/>
      <c r="HY1832" s="7"/>
      <c r="IA1832" s="7"/>
      <c r="IC1832" s="7"/>
      <c r="IE1832" s="7"/>
      <c r="IF1832" s="7"/>
      <c r="IG1832" s="7"/>
      <c r="IH1832" s="7"/>
      <c r="IJ1832" s="7"/>
      <c r="IL1832" s="7"/>
      <c r="IN1832" s="7"/>
      <c r="IO1832" s="7"/>
      <c r="IP1832" s="7"/>
      <c r="IR1832" s="7"/>
      <c r="IT1832" s="7"/>
      <c r="IV1832" s="7"/>
      <c r="IX1832" s="7"/>
      <c r="IZ1832" s="7"/>
      <c r="JB1832" s="7"/>
      <c r="JD1832" s="7"/>
      <c r="JF1832" s="7"/>
      <c r="JG1832" s="7"/>
      <c r="JI1832" s="7"/>
      <c r="JK1832" s="7"/>
      <c r="JM1832" s="7"/>
      <c r="JO1832" s="7"/>
      <c r="JP1832" s="7"/>
      <c r="JQ1832" s="7"/>
      <c r="JS1832" s="7"/>
      <c r="JT1832" s="7"/>
      <c r="JU1832" s="7"/>
      <c r="JV1832" s="7"/>
      <c r="JX1832" s="7"/>
      <c r="JZ1832" s="7"/>
      <c r="KB1832" s="7"/>
      <c r="KD1832" s="7"/>
      <c r="KF1832" s="7"/>
      <c r="KH1832" s="7"/>
      <c r="KJ1832" s="7"/>
      <c r="KL1832" s="7"/>
      <c r="KN1832" s="7"/>
      <c r="KO1832" s="7"/>
      <c r="KP1832" s="7"/>
      <c r="KQ1832" s="7"/>
      <c r="KR1832" s="7"/>
      <c r="KT1832" s="7"/>
      <c r="KV1832" s="7"/>
      <c r="KX1832" s="7"/>
      <c r="KZ1832" s="7"/>
      <c r="LB1832" s="7"/>
      <c r="LD1832" s="7"/>
      <c r="LF1832" s="7"/>
      <c r="LH1832" s="7"/>
      <c r="LJ1832" s="7"/>
      <c r="LL1832" s="7"/>
      <c r="LN1832" s="7"/>
      <c r="LP1832" s="7"/>
      <c r="LR1832" s="7"/>
      <c r="LT1832" s="7"/>
      <c r="LV1832" s="7"/>
      <c r="LX1832" s="7"/>
      <c r="LY1832" s="7"/>
      <c r="LZ1832" s="7"/>
      <c r="MA1832" s="7"/>
      <c r="MB1832" s="7"/>
      <c r="MC1832" s="7"/>
      <c r="ME1832" s="7"/>
      <c r="MG1832" s="7"/>
      <c r="MH1832" s="7"/>
      <c r="MJ1832" s="7"/>
      <c r="ML1832" s="7"/>
      <c r="MM1832" s="7"/>
      <c r="MN1832" s="7"/>
      <c r="MO1832" s="7"/>
      <c r="MQ1832" s="7"/>
      <c r="MS1832" s="7"/>
      <c r="MU1832" s="7"/>
      <c r="MV1832" s="7"/>
      <c r="MX1832" s="7"/>
      <c r="MY1832" s="7"/>
      <c r="MZ1832" s="7"/>
      <c r="NB1832" s="7"/>
      <c r="ND1832" s="7"/>
      <c r="NF1832" s="7"/>
      <c r="NH1832" s="7"/>
      <c r="NJ1832" s="7"/>
      <c r="NL1832" s="7"/>
      <c r="NM1832" s="7"/>
      <c r="NN1832" s="7"/>
      <c r="NO1832" s="7"/>
      <c r="NP1832" s="7"/>
      <c r="NR1832" s="7"/>
      <c r="NT1832" s="7"/>
      <c r="NU1832" s="7"/>
      <c r="NW1832" s="7"/>
      <c r="NY1832" s="7"/>
      <c r="OA1832" s="7"/>
      <c r="OC1832" s="7"/>
      <c r="OE1832" s="7"/>
      <c r="OG1832" s="7"/>
      <c r="OI1832" s="7"/>
      <c r="OK1832" s="7"/>
      <c r="OM1832" s="7"/>
      <c r="OO1832" s="7"/>
      <c r="OQ1832" s="7"/>
      <c r="OS1832" s="7"/>
      <c r="OT1832" s="7"/>
      <c r="OV1832" s="7"/>
      <c r="OX1832" s="7"/>
      <c r="OZ1832" s="7"/>
      <c r="PB1832" s="7"/>
      <c r="PD1832" s="7"/>
      <c r="PF1832" s="7"/>
      <c r="PH1832" s="7"/>
      <c r="PJ1832" s="7"/>
      <c r="PL1832" s="7"/>
      <c r="PN1832" s="7"/>
      <c r="PP1832" s="7"/>
      <c r="PQ1832" s="7"/>
      <c r="PR1832" s="7"/>
      <c r="PS1832" s="7"/>
      <c r="PT1832" s="7"/>
      <c r="PV1832" s="7"/>
      <c r="PX1832" s="7"/>
      <c r="PZ1832" s="7"/>
      <c r="QB1832" s="7"/>
      <c r="QD1832" s="7"/>
      <c r="QF1832" s="7"/>
      <c r="QH1832" s="7"/>
      <c r="QJ1832" s="7"/>
      <c r="QL1832" s="7"/>
      <c r="QN1832" s="7"/>
      <c r="QO1832" s="7"/>
      <c r="QQ1832" s="7"/>
      <c r="QS1832" s="7"/>
      <c r="QU1832" s="7"/>
      <c r="QV1832" s="7"/>
      <c r="QX1832" s="7"/>
      <c r="QZ1832" s="7"/>
      <c r="RB1832" s="7"/>
      <c r="RD1832" s="7"/>
      <c r="RF1832" s="7"/>
      <c r="RH1832" s="7"/>
      <c r="RJ1832" s="7"/>
      <c r="RL1832" s="7"/>
      <c r="RN1832" s="7"/>
      <c r="RP1832" s="7"/>
      <c r="RR1832" s="7"/>
      <c r="RT1832" s="7"/>
      <c r="RV1832" s="7"/>
      <c r="RW1832" s="7"/>
      <c r="RX1832" s="7"/>
      <c r="RZ1832" s="7"/>
      <c r="SB1832" s="7"/>
      <c r="SD1832" s="7"/>
      <c r="SE1832" s="7"/>
      <c r="SF1832" s="7"/>
      <c r="SH1832" s="7"/>
      <c r="SJ1832" s="7"/>
      <c r="SL1832" s="7"/>
      <c r="SN1832" s="7"/>
      <c r="SP1832" s="7"/>
      <c r="SR1832" s="7"/>
      <c r="ST1832" s="7"/>
      <c r="SV1832" s="7"/>
      <c r="SW1832" s="7"/>
      <c r="SY1832" s="7"/>
      <c r="TA1832" s="7"/>
      <c r="TC1832" s="7"/>
      <c r="TE1832" s="7"/>
      <c r="TG1832" s="7"/>
      <c r="TI1832" s="7"/>
      <c r="TK1832" s="7"/>
      <c r="TM1832" s="7"/>
      <c r="TO1832" s="7"/>
      <c r="TQ1832" s="7"/>
      <c r="TS1832" s="7"/>
      <c r="TU1832" s="7"/>
      <c r="TW1832" s="7"/>
      <c r="TY1832" s="7"/>
      <c r="UA1832" s="7"/>
      <c r="UC1832" s="7"/>
      <c r="UE1832" s="7"/>
      <c r="UG1832" s="7"/>
      <c r="UI1832" s="7"/>
      <c r="UK1832" s="7"/>
      <c r="UM1832" s="7"/>
      <c r="UO1832" s="7"/>
      <c r="UQ1832" s="7"/>
      <c r="US1832" s="7"/>
      <c r="UU1832" s="7"/>
      <c r="UW1832" s="7"/>
      <c r="UY1832" s="7"/>
      <c r="VA1832" s="7"/>
      <c r="VC1832" s="7"/>
      <c r="VE1832" s="7"/>
      <c r="VG1832" s="7"/>
      <c r="VI1832" s="7"/>
      <c r="VK1832" s="7"/>
      <c r="VM1832" s="7"/>
      <c r="VO1832" s="7"/>
      <c r="VQ1832" s="7"/>
      <c r="VS1832" s="7"/>
      <c r="VU1832" s="7"/>
      <c r="VW1832" s="7"/>
      <c r="VY1832" s="7"/>
      <c r="WA1832" s="7"/>
      <c r="WC1832" s="7"/>
      <c r="WE1832" s="7"/>
      <c r="WG1832" s="7"/>
      <c r="WI1832" s="7"/>
      <c r="WK1832" s="7"/>
      <c r="WM1832" s="7"/>
      <c r="WO1832" s="7"/>
      <c r="WQ1832" s="7"/>
      <c r="WS1832" s="7"/>
      <c r="WU1832" s="7"/>
      <c r="WW1832" s="7"/>
      <c r="WY1832" s="7"/>
      <c r="XA1832" s="7"/>
      <c r="XC1832" s="7"/>
      <c r="XE1832" s="7"/>
      <c r="XG1832" s="7"/>
      <c r="XI1832" s="7"/>
      <c r="XK1832" s="7"/>
      <c r="XM1832" s="7"/>
      <c r="XO1832" s="7"/>
      <c r="XQ1832" s="7"/>
      <c r="XS1832" s="7"/>
      <c r="XU1832" s="7"/>
      <c r="XW1832" s="7"/>
      <c r="XY1832" s="7"/>
      <c r="YA1832" s="7"/>
      <c r="YC1832" s="7"/>
      <c r="YE1832" s="7"/>
      <c r="YG1832" s="7"/>
      <c r="YI1832" s="7"/>
      <c r="YK1832" s="7"/>
      <c r="YM1832" s="7"/>
    </row>
    <row r="1833" spans="5:663" s="80" customFormat="1" x14ac:dyDescent="0.2">
      <c r="E1833" s="7"/>
      <c r="G1833" s="7"/>
      <c r="I1833" s="7"/>
      <c r="K1833" s="7"/>
      <c r="M1833" s="7"/>
      <c r="O1833" s="7"/>
      <c r="Q1833" s="7"/>
      <c r="S1833" s="7"/>
      <c r="U1833" s="7"/>
      <c r="W1833" s="7"/>
      <c r="Y1833" s="7"/>
      <c r="AA1833" s="7"/>
      <c r="AC1833" s="7"/>
      <c r="AE1833" s="7"/>
      <c r="AG1833" s="7"/>
      <c r="AH1833" s="7"/>
      <c r="AI1833" s="7"/>
      <c r="AJ1833" s="7"/>
      <c r="AK1833" s="7"/>
      <c r="AL1833" s="7"/>
      <c r="AM1833" s="7"/>
      <c r="AO1833" s="7"/>
      <c r="AQ1833" s="7"/>
      <c r="AS1833" s="7"/>
      <c r="AU1833" s="7"/>
      <c r="AW1833" s="7"/>
      <c r="AY1833" s="7"/>
      <c r="BA1833" s="7"/>
      <c r="BC1833" s="7"/>
      <c r="BE1833" s="7"/>
      <c r="BG1833" s="7"/>
      <c r="BI1833" s="7"/>
      <c r="BK1833" s="7"/>
      <c r="BM1833" s="7"/>
      <c r="BO1833" s="7"/>
      <c r="BQ1833" s="7"/>
      <c r="BS1833" s="7"/>
      <c r="BT1833" s="7"/>
      <c r="BU1833" s="7"/>
      <c r="BW1833" s="7"/>
      <c r="BY1833" s="7"/>
      <c r="CA1833" s="7"/>
      <c r="CC1833" s="7"/>
      <c r="CE1833" s="7"/>
      <c r="CG1833" s="7"/>
      <c r="CH1833" s="7"/>
      <c r="CI1833" s="7"/>
      <c r="CJ1833" s="7"/>
      <c r="CL1833" s="7"/>
      <c r="CN1833" s="7"/>
      <c r="CP1833" s="7"/>
      <c r="CR1833" s="7"/>
      <c r="CT1833" s="7"/>
      <c r="CV1833" s="7"/>
      <c r="CW1833" s="7"/>
      <c r="CY1833" s="7"/>
      <c r="DA1833" s="7"/>
      <c r="DC1833" s="7"/>
      <c r="DE1833" s="7"/>
      <c r="DG1833" s="7"/>
      <c r="DI1833" s="7"/>
      <c r="DK1833" s="7"/>
      <c r="DM1833" s="7"/>
      <c r="DO1833" s="7"/>
      <c r="DQ1833" s="7"/>
      <c r="DR1833" s="7"/>
      <c r="DS1833" s="7"/>
      <c r="DT1833" s="7"/>
      <c r="DV1833" s="7"/>
      <c r="DX1833" s="7"/>
      <c r="DY1833" s="7"/>
      <c r="DZ1833" s="7"/>
      <c r="EB1833" s="7"/>
      <c r="ED1833" s="7"/>
      <c r="EF1833" s="7"/>
      <c r="EG1833" s="7"/>
      <c r="EI1833" s="7"/>
      <c r="EJ1833" s="7"/>
      <c r="EL1833" s="7"/>
      <c r="EN1833" s="7"/>
      <c r="EP1833" s="7"/>
      <c r="ER1833" s="7"/>
      <c r="ET1833" s="7"/>
      <c r="EV1833" s="7"/>
      <c r="EX1833" s="7"/>
      <c r="EZ1833" s="7"/>
      <c r="FB1833" s="7"/>
      <c r="FD1833" s="7"/>
      <c r="FE1833" s="7"/>
      <c r="FF1833" s="7"/>
      <c r="FH1833" s="7"/>
      <c r="FJ1833" s="7"/>
      <c r="FL1833" s="7"/>
      <c r="FN1833" s="7"/>
      <c r="FP1833" s="7"/>
      <c r="FR1833" s="7"/>
      <c r="FT1833" s="7"/>
      <c r="FV1833" s="7"/>
      <c r="FW1833" s="7"/>
      <c r="FY1833" s="7"/>
      <c r="GA1833" s="7"/>
      <c r="GC1833" s="7"/>
      <c r="GE1833" s="7"/>
      <c r="GG1833" s="7"/>
      <c r="GI1833" s="7"/>
      <c r="GJ1833" s="7"/>
      <c r="GK1833" s="7"/>
      <c r="GL1833" s="7"/>
      <c r="GM1833" s="7"/>
      <c r="GN1833" s="7"/>
      <c r="GO1833" s="7"/>
      <c r="GP1833" s="7"/>
      <c r="GR1833" s="7"/>
      <c r="GT1833" s="7"/>
      <c r="GV1833" s="7"/>
      <c r="GX1833" s="7"/>
      <c r="GZ1833" s="7"/>
      <c r="HA1833" s="7"/>
      <c r="HC1833" s="7"/>
      <c r="HE1833" s="7"/>
      <c r="HG1833" s="7"/>
      <c r="HI1833" s="7"/>
      <c r="HK1833" s="7"/>
      <c r="HM1833" s="7"/>
      <c r="HO1833" s="7"/>
      <c r="HQ1833" s="7"/>
      <c r="HS1833" s="7"/>
      <c r="HU1833" s="7"/>
      <c r="HW1833" s="7"/>
      <c r="HY1833" s="7"/>
      <c r="IA1833" s="7"/>
      <c r="IC1833" s="7"/>
      <c r="IE1833" s="7"/>
      <c r="IF1833" s="7"/>
      <c r="IG1833" s="7"/>
      <c r="IH1833" s="7"/>
      <c r="IJ1833" s="7"/>
      <c r="IL1833" s="7"/>
      <c r="IN1833" s="7"/>
      <c r="IO1833" s="7"/>
      <c r="IP1833" s="7"/>
      <c r="IR1833" s="7"/>
      <c r="IT1833" s="7"/>
      <c r="IV1833" s="7"/>
      <c r="IX1833" s="7"/>
      <c r="IZ1833" s="7"/>
      <c r="JB1833" s="7"/>
      <c r="JD1833" s="7"/>
      <c r="JF1833" s="7"/>
      <c r="JG1833" s="7"/>
      <c r="JI1833" s="7"/>
      <c r="JK1833" s="7"/>
      <c r="JM1833" s="7"/>
      <c r="JO1833" s="7"/>
      <c r="JP1833" s="7"/>
      <c r="JQ1833" s="7"/>
      <c r="JS1833" s="7"/>
      <c r="JT1833" s="7"/>
      <c r="JU1833" s="7"/>
      <c r="JV1833" s="7"/>
      <c r="JX1833" s="7"/>
      <c r="JZ1833" s="7"/>
      <c r="KB1833" s="7"/>
      <c r="KD1833" s="7"/>
      <c r="KF1833" s="7"/>
      <c r="KH1833" s="7"/>
      <c r="KJ1833" s="7"/>
      <c r="KL1833" s="7"/>
      <c r="KN1833" s="7"/>
      <c r="KO1833" s="7"/>
      <c r="KP1833" s="7"/>
      <c r="KQ1833" s="7"/>
      <c r="KR1833" s="7"/>
      <c r="KT1833" s="7"/>
      <c r="KV1833" s="7"/>
      <c r="KX1833" s="7"/>
      <c r="KZ1833" s="7"/>
      <c r="LB1833" s="7"/>
      <c r="LD1833" s="7"/>
      <c r="LF1833" s="7"/>
      <c r="LH1833" s="7"/>
      <c r="LJ1833" s="7"/>
      <c r="LL1833" s="7"/>
      <c r="LN1833" s="7"/>
      <c r="LP1833" s="7"/>
      <c r="LR1833" s="7"/>
      <c r="LT1833" s="7"/>
      <c r="LV1833" s="7"/>
      <c r="LX1833" s="7"/>
      <c r="LY1833" s="7"/>
      <c r="LZ1833" s="7"/>
      <c r="MA1833" s="7"/>
      <c r="MB1833" s="7"/>
      <c r="MC1833" s="7"/>
      <c r="ME1833" s="7"/>
      <c r="MG1833" s="7"/>
      <c r="MH1833" s="7"/>
      <c r="MJ1833" s="7"/>
      <c r="ML1833" s="7"/>
      <c r="MM1833" s="7"/>
      <c r="MN1833" s="7"/>
      <c r="MO1833" s="7"/>
      <c r="MQ1833" s="7"/>
      <c r="MS1833" s="7"/>
      <c r="MU1833" s="7"/>
      <c r="MV1833" s="7"/>
      <c r="MX1833" s="7"/>
      <c r="MY1833" s="7"/>
      <c r="MZ1833" s="7"/>
      <c r="NB1833" s="7"/>
      <c r="ND1833" s="7"/>
      <c r="NF1833" s="7"/>
      <c r="NH1833" s="7"/>
      <c r="NJ1833" s="7"/>
      <c r="NL1833" s="7"/>
      <c r="NM1833" s="7"/>
      <c r="NN1833" s="7"/>
      <c r="NO1833" s="7"/>
      <c r="NP1833" s="7"/>
      <c r="NR1833" s="7"/>
      <c r="NT1833" s="7"/>
      <c r="NU1833" s="7"/>
      <c r="NW1833" s="7"/>
      <c r="NY1833" s="7"/>
      <c r="OA1833" s="7"/>
      <c r="OC1833" s="7"/>
      <c r="OE1833" s="7"/>
      <c r="OG1833" s="7"/>
      <c r="OI1833" s="7"/>
      <c r="OK1833" s="7"/>
      <c r="OM1833" s="7"/>
      <c r="OO1833" s="7"/>
      <c r="OQ1833" s="7"/>
      <c r="OS1833" s="7"/>
      <c r="OT1833" s="7"/>
      <c r="OV1833" s="7"/>
      <c r="OX1833" s="7"/>
      <c r="OZ1833" s="7"/>
      <c r="PB1833" s="7"/>
      <c r="PD1833" s="7"/>
      <c r="PF1833" s="7"/>
      <c r="PH1833" s="7"/>
      <c r="PJ1833" s="7"/>
      <c r="PL1833" s="7"/>
      <c r="PN1833" s="7"/>
      <c r="PP1833" s="7"/>
      <c r="PQ1833" s="7"/>
      <c r="PR1833" s="7"/>
      <c r="PS1833" s="7"/>
      <c r="PT1833" s="7"/>
      <c r="PV1833" s="7"/>
      <c r="PX1833" s="7"/>
      <c r="PZ1833" s="7"/>
      <c r="QB1833" s="7"/>
      <c r="QD1833" s="7"/>
      <c r="QF1833" s="7"/>
      <c r="QH1833" s="7"/>
      <c r="QJ1833" s="7"/>
      <c r="QL1833" s="7"/>
      <c r="QN1833" s="7"/>
      <c r="QO1833" s="7"/>
      <c r="QQ1833" s="7"/>
      <c r="QS1833" s="7"/>
      <c r="QU1833" s="7"/>
      <c r="QV1833" s="7"/>
      <c r="QX1833" s="7"/>
      <c r="QZ1833" s="7"/>
      <c r="RB1833" s="7"/>
      <c r="RD1833" s="7"/>
      <c r="RF1833" s="7"/>
      <c r="RH1833" s="7"/>
      <c r="RJ1833" s="7"/>
      <c r="RL1833" s="7"/>
      <c r="RN1833" s="7"/>
      <c r="RP1833" s="7"/>
      <c r="RR1833" s="7"/>
      <c r="RT1833" s="7"/>
      <c r="RV1833" s="7"/>
      <c r="RW1833" s="7"/>
      <c r="RX1833" s="7"/>
      <c r="RZ1833" s="7"/>
      <c r="SB1833" s="7"/>
      <c r="SD1833" s="7"/>
      <c r="SE1833" s="7"/>
      <c r="SF1833" s="7"/>
      <c r="SH1833" s="7"/>
      <c r="SJ1833" s="7"/>
      <c r="SL1833" s="7"/>
      <c r="SN1833" s="7"/>
      <c r="SP1833" s="7"/>
      <c r="SR1833" s="7"/>
      <c r="ST1833" s="7"/>
      <c r="SV1833" s="7"/>
      <c r="SW1833" s="7"/>
      <c r="SY1833" s="7"/>
      <c r="TA1833" s="7"/>
      <c r="TC1833" s="7"/>
      <c r="TE1833" s="7"/>
      <c r="TG1833" s="7"/>
      <c r="TI1833" s="7"/>
      <c r="TK1833" s="7"/>
      <c r="TM1833" s="7"/>
      <c r="TO1833" s="7"/>
      <c r="TQ1833" s="7"/>
      <c r="TS1833" s="7"/>
      <c r="TU1833" s="7"/>
      <c r="TW1833" s="7"/>
      <c r="TY1833" s="7"/>
      <c r="UA1833" s="7"/>
      <c r="UC1833" s="7"/>
      <c r="UE1833" s="7"/>
      <c r="UG1833" s="7"/>
      <c r="UI1833" s="7"/>
      <c r="UK1833" s="7"/>
      <c r="UM1833" s="7"/>
      <c r="UO1833" s="7"/>
      <c r="UQ1833" s="7"/>
      <c r="US1833" s="7"/>
      <c r="UU1833" s="7"/>
      <c r="UW1833" s="7"/>
      <c r="UY1833" s="7"/>
      <c r="VA1833" s="7"/>
      <c r="VC1833" s="7"/>
      <c r="VE1833" s="7"/>
      <c r="VG1833" s="7"/>
      <c r="VI1833" s="7"/>
      <c r="VK1833" s="7"/>
      <c r="VM1833" s="7"/>
      <c r="VO1833" s="7"/>
      <c r="VQ1833" s="7"/>
      <c r="VS1833" s="7"/>
      <c r="VU1833" s="7"/>
      <c r="VW1833" s="7"/>
      <c r="VY1833" s="7"/>
      <c r="WA1833" s="7"/>
      <c r="WC1833" s="7"/>
      <c r="WE1833" s="7"/>
      <c r="WG1833" s="7"/>
      <c r="WI1833" s="7"/>
      <c r="WK1833" s="7"/>
      <c r="WM1833" s="7"/>
      <c r="WO1833" s="7"/>
      <c r="WQ1833" s="7"/>
      <c r="WS1833" s="7"/>
      <c r="WU1833" s="7"/>
      <c r="WW1833" s="7"/>
      <c r="WY1833" s="7"/>
      <c r="XA1833" s="7"/>
      <c r="XC1833" s="7"/>
      <c r="XE1833" s="7"/>
      <c r="XG1833" s="7"/>
      <c r="XI1833" s="7"/>
      <c r="XK1833" s="7"/>
      <c r="XM1833" s="7"/>
      <c r="XO1833" s="7"/>
      <c r="XQ1833" s="7"/>
      <c r="XS1833" s="7"/>
      <c r="XU1833" s="7"/>
      <c r="XW1833" s="7"/>
      <c r="XY1833" s="7"/>
      <c r="YA1833" s="7"/>
      <c r="YC1833" s="7"/>
      <c r="YE1833" s="7"/>
      <c r="YG1833" s="7"/>
      <c r="YI1833" s="7"/>
      <c r="YK1833" s="7"/>
      <c r="YM1833" s="7"/>
    </row>
    <row r="1834" spans="5:663" s="80" customFormat="1" x14ac:dyDescent="0.2">
      <c r="E1834" s="7"/>
      <c r="G1834" s="7"/>
      <c r="I1834" s="7"/>
      <c r="K1834" s="7"/>
      <c r="M1834" s="7"/>
      <c r="O1834" s="7"/>
      <c r="Q1834" s="7"/>
      <c r="S1834" s="7"/>
      <c r="U1834" s="7"/>
      <c r="W1834" s="7"/>
      <c r="Y1834" s="7"/>
      <c r="AA1834" s="7"/>
      <c r="AC1834" s="7"/>
      <c r="AE1834" s="7"/>
      <c r="AG1834" s="7"/>
      <c r="AH1834" s="7"/>
      <c r="AI1834" s="7"/>
      <c r="AJ1834" s="7"/>
      <c r="AK1834" s="7"/>
      <c r="AL1834" s="7"/>
      <c r="AM1834" s="7"/>
      <c r="AO1834" s="7"/>
      <c r="AQ1834" s="7"/>
      <c r="AS1834" s="7"/>
      <c r="AU1834" s="7"/>
      <c r="AW1834" s="7"/>
      <c r="AY1834" s="7"/>
      <c r="BA1834" s="7"/>
      <c r="BC1834" s="7"/>
      <c r="BE1834" s="7"/>
      <c r="BG1834" s="7"/>
      <c r="BI1834" s="7"/>
      <c r="BK1834" s="7"/>
      <c r="BM1834" s="7"/>
      <c r="BO1834" s="7"/>
      <c r="BQ1834" s="7"/>
      <c r="BS1834" s="7"/>
      <c r="BT1834" s="7"/>
      <c r="BU1834" s="7"/>
      <c r="BW1834" s="7"/>
      <c r="BY1834" s="7"/>
      <c r="CA1834" s="7"/>
      <c r="CC1834" s="7"/>
      <c r="CE1834" s="7"/>
      <c r="CG1834" s="7"/>
      <c r="CH1834" s="7"/>
      <c r="CI1834" s="7"/>
      <c r="CJ1834" s="7"/>
      <c r="CL1834" s="7"/>
      <c r="CN1834" s="7"/>
      <c r="CP1834" s="7"/>
      <c r="CR1834" s="7"/>
      <c r="CT1834" s="7"/>
      <c r="CV1834" s="7"/>
      <c r="CW1834" s="7"/>
      <c r="CY1834" s="7"/>
      <c r="DA1834" s="7"/>
      <c r="DC1834" s="7"/>
      <c r="DE1834" s="7"/>
      <c r="DG1834" s="7"/>
      <c r="DI1834" s="7"/>
      <c r="DK1834" s="7"/>
      <c r="DM1834" s="7"/>
      <c r="DO1834" s="7"/>
      <c r="DQ1834" s="7"/>
      <c r="DR1834" s="7"/>
      <c r="DS1834" s="7"/>
      <c r="DT1834" s="7"/>
      <c r="DV1834" s="7"/>
      <c r="DX1834" s="7"/>
      <c r="DY1834" s="7"/>
      <c r="DZ1834" s="7"/>
      <c r="EB1834" s="7"/>
      <c r="ED1834" s="7"/>
      <c r="EF1834" s="7"/>
      <c r="EG1834" s="7"/>
      <c r="EI1834" s="7"/>
      <c r="EJ1834" s="7"/>
      <c r="EL1834" s="7"/>
      <c r="EN1834" s="7"/>
      <c r="EP1834" s="7"/>
      <c r="ER1834" s="7"/>
      <c r="ET1834" s="7"/>
      <c r="EV1834" s="7"/>
      <c r="EX1834" s="7"/>
      <c r="EZ1834" s="7"/>
      <c r="FB1834" s="7"/>
      <c r="FD1834" s="7"/>
      <c r="FE1834" s="7"/>
      <c r="FF1834" s="7"/>
      <c r="FH1834" s="7"/>
      <c r="FJ1834" s="7"/>
      <c r="FL1834" s="7"/>
      <c r="FN1834" s="7"/>
      <c r="FP1834" s="7"/>
      <c r="FR1834" s="7"/>
      <c r="FT1834" s="7"/>
      <c r="FV1834" s="7"/>
      <c r="FW1834" s="7"/>
      <c r="FY1834" s="7"/>
      <c r="GA1834" s="7"/>
      <c r="GC1834" s="7"/>
      <c r="GE1834" s="7"/>
      <c r="GG1834" s="7"/>
      <c r="GI1834" s="7"/>
      <c r="GJ1834" s="7"/>
      <c r="GK1834" s="7"/>
      <c r="GL1834" s="7"/>
      <c r="GM1834" s="7"/>
      <c r="GN1834" s="7"/>
      <c r="GO1834" s="7"/>
      <c r="GP1834" s="7"/>
      <c r="GR1834" s="7"/>
      <c r="GT1834" s="7"/>
      <c r="GV1834" s="7"/>
      <c r="GX1834" s="7"/>
      <c r="GZ1834" s="7"/>
      <c r="HA1834" s="7"/>
      <c r="HC1834" s="7"/>
      <c r="HE1834" s="7"/>
      <c r="HG1834" s="7"/>
      <c r="HI1834" s="7"/>
      <c r="HK1834" s="7"/>
      <c r="HM1834" s="7"/>
      <c r="HO1834" s="7"/>
      <c r="HQ1834" s="7"/>
      <c r="HS1834" s="7"/>
      <c r="HU1834" s="7"/>
      <c r="HW1834" s="7"/>
      <c r="HY1834" s="7"/>
      <c r="IA1834" s="7"/>
      <c r="IC1834" s="7"/>
      <c r="IE1834" s="7"/>
      <c r="IF1834" s="7"/>
      <c r="IG1834" s="7"/>
      <c r="IH1834" s="7"/>
      <c r="IJ1834" s="7"/>
      <c r="IL1834" s="7"/>
      <c r="IN1834" s="7"/>
      <c r="IO1834" s="7"/>
      <c r="IP1834" s="7"/>
      <c r="IR1834" s="7"/>
      <c r="IT1834" s="7"/>
      <c r="IV1834" s="7"/>
      <c r="IX1834" s="7"/>
      <c r="IZ1834" s="7"/>
      <c r="JB1834" s="7"/>
      <c r="JD1834" s="7"/>
      <c r="JF1834" s="7"/>
      <c r="JG1834" s="7"/>
      <c r="JI1834" s="7"/>
      <c r="JK1834" s="7"/>
      <c r="JM1834" s="7"/>
      <c r="JO1834" s="7"/>
      <c r="JP1834" s="7"/>
      <c r="JQ1834" s="7"/>
      <c r="JS1834" s="7"/>
      <c r="JT1834" s="7"/>
      <c r="JU1834" s="7"/>
      <c r="JV1834" s="7"/>
      <c r="JX1834" s="7"/>
      <c r="JZ1834" s="7"/>
      <c r="KB1834" s="7"/>
      <c r="KD1834" s="7"/>
      <c r="KF1834" s="7"/>
      <c r="KH1834" s="7"/>
      <c r="KJ1834" s="7"/>
      <c r="KL1834" s="7"/>
      <c r="KN1834" s="7"/>
      <c r="KO1834" s="7"/>
      <c r="KP1834" s="7"/>
      <c r="KQ1834" s="7"/>
      <c r="KR1834" s="7"/>
      <c r="KT1834" s="7"/>
      <c r="KV1834" s="7"/>
      <c r="KX1834" s="7"/>
      <c r="KZ1834" s="7"/>
      <c r="LB1834" s="7"/>
      <c r="LD1834" s="7"/>
      <c r="LF1834" s="7"/>
      <c r="LH1834" s="7"/>
      <c r="LJ1834" s="7"/>
      <c r="LL1834" s="7"/>
      <c r="LN1834" s="7"/>
      <c r="LP1834" s="7"/>
      <c r="LR1834" s="7"/>
      <c r="LT1834" s="7"/>
      <c r="LV1834" s="7"/>
      <c r="LX1834" s="7"/>
      <c r="LY1834" s="7"/>
      <c r="LZ1834" s="7"/>
      <c r="MA1834" s="7"/>
      <c r="MB1834" s="7"/>
      <c r="MC1834" s="7"/>
      <c r="ME1834" s="7"/>
      <c r="MG1834" s="7"/>
      <c r="MH1834" s="7"/>
      <c r="MJ1834" s="7"/>
      <c r="ML1834" s="7"/>
      <c r="MM1834" s="7"/>
      <c r="MN1834" s="7"/>
      <c r="MO1834" s="7"/>
      <c r="MQ1834" s="7"/>
      <c r="MS1834" s="7"/>
      <c r="MU1834" s="7"/>
      <c r="MV1834" s="7"/>
      <c r="MX1834" s="7"/>
      <c r="MY1834" s="7"/>
      <c r="MZ1834" s="7"/>
      <c r="NB1834" s="7"/>
      <c r="ND1834" s="7"/>
      <c r="NF1834" s="7"/>
      <c r="NH1834" s="7"/>
      <c r="NJ1834" s="7"/>
      <c r="NL1834" s="7"/>
      <c r="NM1834" s="7"/>
      <c r="NN1834" s="7"/>
      <c r="NO1834" s="7"/>
      <c r="NP1834" s="7"/>
      <c r="NR1834" s="7"/>
      <c r="NT1834" s="7"/>
      <c r="NU1834" s="7"/>
      <c r="NW1834" s="7"/>
      <c r="NY1834" s="7"/>
      <c r="OA1834" s="7"/>
      <c r="OC1834" s="7"/>
      <c r="OE1834" s="7"/>
      <c r="OG1834" s="7"/>
      <c r="OI1834" s="7"/>
      <c r="OK1834" s="7"/>
      <c r="OM1834" s="7"/>
      <c r="OO1834" s="7"/>
      <c r="OQ1834" s="7"/>
      <c r="OS1834" s="7"/>
      <c r="OT1834" s="7"/>
      <c r="OV1834" s="7"/>
      <c r="OX1834" s="7"/>
      <c r="OZ1834" s="7"/>
      <c r="PB1834" s="7"/>
      <c r="PD1834" s="7"/>
      <c r="PF1834" s="7"/>
      <c r="PH1834" s="7"/>
      <c r="PJ1834" s="7"/>
      <c r="PL1834" s="7"/>
      <c r="PN1834" s="7"/>
      <c r="PP1834" s="7"/>
      <c r="PQ1834" s="7"/>
      <c r="PR1834" s="7"/>
      <c r="PS1834" s="7"/>
      <c r="PT1834" s="7"/>
      <c r="PV1834" s="7"/>
      <c r="PX1834" s="7"/>
      <c r="PZ1834" s="7"/>
      <c r="QB1834" s="7"/>
      <c r="QD1834" s="7"/>
      <c r="QF1834" s="7"/>
      <c r="QH1834" s="7"/>
      <c r="QJ1834" s="7"/>
      <c r="QL1834" s="7"/>
      <c r="QN1834" s="7"/>
      <c r="QO1834" s="7"/>
      <c r="QQ1834" s="7"/>
      <c r="QS1834" s="7"/>
      <c r="QU1834" s="7"/>
      <c r="QV1834" s="7"/>
      <c r="QX1834" s="7"/>
      <c r="QZ1834" s="7"/>
      <c r="RB1834" s="7"/>
      <c r="RD1834" s="7"/>
      <c r="RF1834" s="7"/>
      <c r="RH1834" s="7"/>
      <c r="RJ1834" s="7"/>
      <c r="RL1834" s="7"/>
      <c r="RN1834" s="7"/>
      <c r="RP1834" s="7"/>
      <c r="RR1834" s="7"/>
      <c r="RT1834" s="7"/>
      <c r="RV1834" s="7"/>
      <c r="RW1834" s="7"/>
      <c r="RX1834" s="7"/>
      <c r="RZ1834" s="7"/>
      <c r="SB1834" s="7"/>
      <c r="SD1834" s="7"/>
      <c r="SE1834" s="7"/>
      <c r="SF1834" s="7"/>
      <c r="SH1834" s="7"/>
      <c r="SJ1834" s="7"/>
      <c r="SL1834" s="7"/>
      <c r="SN1834" s="7"/>
      <c r="SP1834" s="7"/>
      <c r="SR1834" s="7"/>
      <c r="ST1834" s="7"/>
      <c r="SV1834" s="7"/>
      <c r="SW1834" s="7"/>
      <c r="SY1834" s="7"/>
      <c r="TA1834" s="7"/>
      <c r="TC1834" s="7"/>
      <c r="TE1834" s="7"/>
      <c r="TG1834" s="7"/>
      <c r="TI1834" s="7"/>
      <c r="TK1834" s="7"/>
      <c r="TM1834" s="7"/>
      <c r="TO1834" s="7"/>
      <c r="TQ1834" s="7"/>
      <c r="TS1834" s="7"/>
      <c r="TU1834" s="7"/>
      <c r="TW1834" s="7"/>
      <c r="TY1834" s="7"/>
      <c r="UA1834" s="7"/>
      <c r="UC1834" s="7"/>
      <c r="UE1834" s="7"/>
      <c r="UG1834" s="7"/>
      <c r="UI1834" s="7"/>
      <c r="UK1834" s="7"/>
      <c r="UM1834" s="7"/>
      <c r="UO1834" s="7"/>
      <c r="UQ1834" s="7"/>
      <c r="US1834" s="7"/>
      <c r="UU1834" s="7"/>
      <c r="UW1834" s="7"/>
      <c r="UY1834" s="7"/>
      <c r="VA1834" s="7"/>
      <c r="VC1834" s="7"/>
      <c r="VE1834" s="7"/>
      <c r="VG1834" s="7"/>
      <c r="VI1834" s="7"/>
      <c r="VK1834" s="7"/>
      <c r="VM1834" s="7"/>
      <c r="VO1834" s="7"/>
      <c r="VQ1834" s="7"/>
      <c r="VS1834" s="7"/>
      <c r="VU1834" s="7"/>
      <c r="VW1834" s="7"/>
      <c r="VY1834" s="7"/>
      <c r="WA1834" s="7"/>
      <c r="WC1834" s="7"/>
      <c r="WE1834" s="7"/>
      <c r="WG1834" s="7"/>
      <c r="WI1834" s="7"/>
      <c r="WK1834" s="7"/>
      <c r="WM1834" s="7"/>
      <c r="WO1834" s="7"/>
      <c r="WQ1834" s="7"/>
      <c r="WS1834" s="7"/>
      <c r="WU1834" s="7"/>
      <c r="WW1834" s="7"/>
      <c r="WY1834" s="7"/>
      <c r="XA1834" s="7"/>
      <c r="XC1834" s="7"/>
      <c r="XE1834" s="7"/>
      <c r="XG1834" s="7"/>
      <c r="XI1834" s="7"/>
      <c r="XK1834" s="7"/>
      <c r="XM1834" s="7"/>
      <c r="XO1834" s="7"/>
      <c r="XQ1834" s="7"/>
      <c r="XS1834" s="7"/>
      <c r="XU1834" s="7"/>
      <c r="XW1834" s="7"/>
      <c r="XY1834" s="7"/>
      <c r="YA1834" s="7"/>
      <c r="YC1834" s="7"/>
      <c r="YE1834" s="7"/>
      <c r="YG1834" s="7"/>
      <c r="YI1834" s="7"/>
      <c r="YK1834" s="7"/>
      <c r="YM1834" s="7"/>
    </row>
    <row r="1835" spans="5:663" s="80" customFormat="1" x14ac:dyDescent="0.2">
      <c r="E1835" s="7"/>
      <c r="G1835" s="7"/>
      <c r="I1835" s="7"/>
      <c r="K1835" s="7"/>
      <c r="M1835" s="7"/>
      <c r="O1835" s="7"/>
      <c r="Q1835" s="7"/>
      <c r="S1835" s="7"/>
      <c r="U1835" s="7"/>
      <c r="W1835" s="7"/>
      <c r="Y1835" s="7"/>
      <c r="AA1835" s="7"/>
      <c r="AC1835" s="7"/>
      <c r="AE1835" s="7"/>
      <c r="AG1835" s="7"/>
      <c r="AH1835" s="7"/>
      <c r="AI1835" s="7"/>
      <c r="AJ1835" s="7"/>
      <c r="AK1835" s="7"/>
      <c r="AL1835" s="7"/>
      <c r="AM1835" s="7"/>
      <c r="AO1835" s="7"/>
      <c r="AQ1835" s="7"/>
      <c r="AS1835" s="7"/>
      <c r="AU1835" s="7"/>
      <c r="AW1835" s="7"/>
      <c r="AY1835" s="7"/>
      <c r="BA1835" s="7"/>
      <c r="BC1835" s="7"/>
      <c r="BE1835" s="7"/>
      <c r="BG1835" s="7"/>
      <c r="BI1835" s="7"/>
      <c r="BK1835" s="7"/>
      <c r="BM1835" s="7"/>
      <c r="BO1835" s="7"/>
      <c r="BQ1835" s="7"/>
      <c r="BS1835" s="7"/>
      <c r="BT1835" s="7"/>
      <c r="BU1835" s="7"/>
      <c r="BW1835" s="7"/>
      <c r="BY1835" s="7"/>
      <c r="CA1835" s="7"/>
      <c r="CC1835" s="7"/>
      <c r="CE1835" s="7"/>
      <c r="CG1835" s="7"/>
      <c r="CH1835" s="7"/>
      <c r="CI1835" s="7"/>
      <c r="CJ1835" s="7"/>
      <c r="CL1835" s="7"/>
      <c r="CN1835" s="7"/>
      <c r="CP1835" s="7"/>
      <c r="CR1835" s="7"/>
      <c r="CT1835" s="7"/>
      <c r="CV1835" s="7"/>
      <c r="CW1835" s="7"/>
      <c r="CY1835" s="7"/>
      <c r="DA1835" s="7"/>
      <c r="DC1835" s="7"/>
      <c r="DE1835" s="7"/>
      <c r="DG1835" s="7"/>
      <c r="DI1835" s="7"/>
      <c r="DK1835" s="7"/>
      <c r="DM1835" s="7"/>
      <c r="DO1835" s="7"/>
      <c r="DQ1835" s="7"/>
      <c r="DR1835" s="7"/>
      <c r="DS1835" s="7"/>
      <c r="DT1835" s="7"/>
      <c r="DV1835" s="7"/>
      <c r="DX1835" s="7"/>
      <c r="DY1835" s="7"/>
      <c r="DZ1835" s="7"/>
      <c r="EB1835" s="7"/>
      <c r="ED1835" s="7"/>
      <c r="EF1835" s="7"/>
      <c r="EG1835" s="7"/>
      <c r="EI1835" s="7"/>
      <c r="EJ1835" s="7"/>
      <c r="EL1835" s="7"/>
      <c r="EN1835" s="7"/>
      <c r="EP1835" s="7"/>
      <c r="ER1835" s="7"/>
      <c r="ET1835" s="7"/>
      <c r="EV1835" s="7"/>
      <c r="EX1835" s="7"/>
      <c r="EZ1835" s="7"/>
      <c r="FB1835" s="7"/>
      <c r="FD1835" s="7"/>
      <c r="FE1835" s="7"/>
      <c r="FF1835" s="7"/>
      <c r="FH1835" s="7"/>
      <c r="FJ1835" s="7"/>
      <c r="FL1835" s="7"/>
      <c r="FN1835" s="7"/>
      <c r="FP1835" s="7"/>
      <c r="FR1835" s="7"/>
      <c r="FT1835" s="7"/>
      <c r="FV1835" s="7"/>
      <c r="FW1835" s="7"/>
      <c r="FY1835" s="7"/>
      <c r="GA1835" s="7"/>
      <c r="GC1835" s="7"/>
      <c r="GE1835" s="7"/>
      <c r="GG1835" s="7"/>
      <c r="GI1835" s="7"/>
      <c r="GJ1835" s="7"/>
      <c r="GK1835" s="7"/>
      <c r="GL1835" s="7"/>
      <c r="GM1835" s="7"/>
      <c r="GN1835" s="7"/>
      <c r="GO1835" s="7"/>
      <c r="GP1835" s="7"/>
      <c r="GR1835" s="7"/>
      <c r="GT1835" s="7"/>
      <c r="GV1835" s="7"/>
      <c r="GX1835" s="7"/>
      <c r="GZ1835" s="7"/>
      <c r="HA1835" s="7"/>
      <c r="HC1835" s="7"/>
      <c r="HE1835" s="7"/>
      <c r="HG1835" s="7"/>
      <c r="HI1835" s="7"/>
      <c r="HK1835" s="7"/>
      <c r="HM1835" s="7"/>
      <c r="HO1835" s="7"/>
      <c r="HQ1835" s="7"/>
      <c r="HS1835" s="7"/>
      <c r="HU1835" s="7"/>
      <c r="HW1835" s="7"/>
      <c r="HY1835" s="7"/>
      <c r="IA1835" s="7"/>
      <c r="IC1835" s="7"/>
      <c r="IE1835" s="7"/>
      <c r="IF1835" s="7"/>
      <c r="IG1835" s="7"/>
      <c r="IH1835" s="7"/>
      <c r="IJ1835" s="7"/>
      <c r="IL1835" s="7"/>
      <c r="IN1835" s="7"/>
      <c r="IO1835" s="7"/>
      <c r="IP1835" s="7"/>
      <c r="IR1835" s="7"/>
      <c r="IT1835" s="7"/>
      <c r="IV1835" s="7"/>
      <c r="IX1835" s="7"/>
      <c r="IZ1835" s="7"/>
      <c r="JB1835" s="7"/>
      <c r="JD1835" s="7"/>
      <c r="JF1835" s="7"/>
      <c r="JG1835" s="7"/>
      <c r="JI1835" s="7"/>
      <c r="JK1835" s="7"/>
      <c r="JM1835" s="7"/>
      <c r="JO1835" s="7"/>
      <c r="JP1835" s="7"/>
      <c r="JQ1835" s="7"/>
      <c r="JS1835" s="7"/>
      <c r="JT1835" s="7"/>
      <c r="JU1835" s="7"/>
      <c r="JV1835" s="7"/>
      <c r="JX1835" s="7"/>
      <c r="JZ1835" s="7"/>
      <c r="KB1835" s="7"/>
      <c r="KD1835" s="7"/>
      <c r="KF1835" s="7"/>
      <c r="KH1835" s="7"/>
      <c r="KJ1835" s="7"/>
      <c r="KL1835" s="7"/>
      <c r="KN1835" s="7"/>
      <c r="KO1835" s="7"/>
      <c r="KP1835" s="7"/>
      <c r="KQ1835" s="7"/>
      <c r="KR1835" s="7"/>
      <c r="KT1835" s="7"/>
      <c r="KV1835" s="7"/>
      <c r="KX1835" s="7"/>
      <c r="KZ1835" s="7"/>
      <c r="LB1835" s="7"/>
      <c r="LD1835" s="7"/>
      <c r="LF1835" s="7"/>
      <c r="LH1835" s="7"/>
      <c r="LJ1835" s="7"/>
      <c r="LL1835" s="7"/>
      <c r="LN1835" s="7"/>
      <c r="LP1835" s="7"/>
      <c r="LR1835" s="7"/>
      <c r="LT1835" s="7"/>
      <c r="LV1835" s="7"/>
      <c r="LX1835" s="7"/>
      <c r="LY1835" s="7"/>
      <c r="LZ1835" s="7"/>
      <c r="MA1835" s="7"/>
      <c r="MB1835" s="7"/>
      <c r="MC1835" s="7"/>
      <c r="ME1835" s="7"/>
      <c r="MG1835" s="7"/>
      <c r="MH1835" s="7"/>
      <c r="MJ1835" s="7"/>
      <c r="ML1835" s="7"/>
      <c r="MM1835" s="7"/>
      <c r="MN1835" s="7"/>
      <c r="MO1835" s="7"/>
      <c r="MQ1835" s="7"/>
      <c r="MS1835" s="7"/>
      <c r="MU1835" s="7"/>
      <c r="MV1835" s="7"/>
      <c r="MX1835" s="7"/>
      <c r="MY1835" s="7"/>
      <c r="MZ1835" s="7"/>
      <c r="NB1835" s="7"/>
      <c r="ND1835" s="7"/>
      <c r="NF1835" s="7"/>
      <c r="NH1835" s="7"/>
      <c r="NJ1835" s="7"/>
      <c r="NL1835" s="7"/>
      <c r="NM1835" s="7"/>
      <c r="NN1835" s="7"/>
      <c r="NO1835" s="7"/>
      <c r="NP1835" s="7"/>
      <c r="NR1835" s="7"/>
      <c r="NT1835" s="7"/>
      <c r="NU1835" s="7"/>
      <c r="NW1835" s="7"/>
      <c r="NY1835" s="7"/>
      <c r="OA1835" s="7"/>
      <c r="OC1835" s="7"/>
      <c r="OE1835" s="7"/>
      <c r="OG1835" s="7"/>
      <c r="OI1835" s="7"/>
      <c r="OK1835" s="7"/>
      <c r="OM1835" s="7"/>
      <c r="OO1835" s="7"/>
      <c r="OQ1835" s="7"/>
      <c r="OS1835" s="7"/>
      <c r="OT1835" s="7"/>
      <c r="OV1835" s="7"/>
      <c r="OX1835" s="7"/>
      <c r="OZ1835" s="7"/>
      <c r="PB1835" s="7"/>
      <c r="PD1835" s="7"/>
      <c r="PF1835" s="7"/>
      <c r="PH1835" s="7"/>
      <c r="PJ1835" s="7"/>
      <c r="PL1835" s="7"/>
      <c r="PN1835" s="7"/>
      <c r="PP1835" s="7"/>
      <c r="PQ1835" s="7"/>
      <c r="PR1835" s="7"/>
      <c r="PS1835" s="7"/>
      <c r="PT1835" s="7"/>
      <c r="PV1835" s="7"/>
      <c r="PX1835" s="7"/>
      <c r="PZ1835" s="7"/>
      <c r="QB1835" s="7"/>
      <c r="QD1835" s="7"/>
      <c r="QF1835" s="7"/>
      <c r="QH1835" s="7"/>
      <c r="QJ1835" s="7"/>
      <c r="QL1835" s="7"/>
      <c r="QN1835" s="7"/>
      <c r="QO1835" s="7"/>
      <c r="QQ1835" s="7"/>
      <c r="QS1835" s="7"/>
      <c r="QU1835" s="7"/>
      <c r="QV1835" s="7"/>
      <c r="QX1835" s="7"/>
      <c r="QZ1835" s="7"/>
      <c r="RB1835" s="7"/>
      <c r="RD1835" s="7"/>
      <c r="RF1835" s="7"/>
      <c r="RH1835" s="7"/>
      <c r="RJ1835" s="7"/>
      <c r="RL1835" s="7"/>
      <c r="RN1835" s="7"/>
      <c r="RP1835" s="7"/>
      <c r="RR1835" s="7"/>
      <c r="RT1835" s="7"/>
      <c r="RV1835" s="7"/>
      <c r="RW1835" s="7"/>
      <c r="RX1835" s="7"/>
      <c r="RZ1835" s="7"/>
      <c r="SB1835" s="7"/>
      <c r="SD1835" s="7"/>
      <c r="SE1835" s="7"/>
      <c r="SF1835" s="7"/>
      <c r="SH1835" s="7"/>
      <c r="SJ1835" s="7"/>
      <c r="SL1835" s="7"/>
      <c r="SN1835" s="7"/>
      <c r="SP1835" s="7"/>
      <c r="SR1835" s="7"/>
      <c r="ST1835" s="7"/>
      <c r="SV1835" s="7"/>
      <c r="SW1835" s="7"/>
      <c r="SY1835" s="7"/>
      <c r="TA1835" s="7"/>
      <c r="TC1835" s="7"/>
      <c r="TE1835" s="7"/>
      <c r="TG1835" s="7"/>
      <c r="TI1835" s="7"/>
      <c r="TK1835" s="7"/>
      <c r="TM1835" s="7"/>
      <c r="TO1835" s="7"/>
      <c r="TQ1835" s="7"/>
      <c r="TS1835" s="7"/>
      <c r="TU1835" s="7"/>
      <c r="TW1835" s="7"/>
      <c r="TY1835" s="7"/>
      <c r="UA1835" s="7"/>
      <c r="UC1835" s="7"/>
      <c r="UE1835" s="7"/>
      <c r="UG1835" s="7"/>
      <c r="UI1835" s="7"/>
      <c r="UK1835" s="7"/>
      <c r="UM1835" s="7"/>
      <c r="UO1835" s="7"/>
      <c r="UQ1835" s="7"/>
      <c r="US1835" s="7"/>
      <c r="UU1835" s="7"/>
      <c r="UW1835" s="7"/>
      <c r="UY1835" s="7"/>
      <c r="VA1835" s="7"/>
      <c r="VC1835" s="7"/>
      <c r="VE1835" s="7"/>
      <c r="VG1835" s="7"/>
      <c r="VI1835" s="7"/>
      <c r="VK1835" s="7"/>
      <c r="VM1835" s="7"/>
      <c r="VO1835" s="7"/>
      <c r="VQ1835" s="7"/>
      <c r="VS1835" s="7"/>
      <c r="VU1835" s="7"/>
      <c r="VW1835" s="7"/>
      <c r="VY1835" s="7"/>
      <c r="WA1835" s="7"/>
      <c r="WC1835" s="7"/>
      <c r="WE1835" s="7"/>
      <c r="WG1835" s="7"/>
      <c r="WI1835" s="7"/>
      <c r="WK1835" s="7"/>
      <c r="WM1835" s="7"/>
      <c r="WO1835" s="7"/>
      <c r="WQ1835" s="7"/>
      <c r="WS1835" s="7"/>
      <c r="WU1835" s="7"/>
      <c r="WW1835" s="7"/>
      <c r="WY1835" s="7"/>
      <c r="XA1835" s="7"/>
      <c r="XC1835" s="7"/>
      <c r="XE1835" s="7"/>
      <c r="XG1835" s="7"/>
      <c r="XI1835" s="7"/>
      <c r="XK1835" s="7"/>
      <c r="XM1835" s="7"/>
      <c r="XO1835" s="7"/>
      <c r="XQ1835" s="7"/>
      <c r="XS1835" s="7"/>
      <c r="XU1835" s="7"/>
      <c r="XW1835" s="7"/>
      <c r="XY1835" s="7"/>
      <c r="YA1835" s="7"/>
      <c r="YC1835" s="7"/>
      <c r="YE1835" s="7"/>
      <c r="YG1835" s="7"/>
      <c r="YI1835" s="7"/>
      <c r="YK1835" s="7"/>
      <c r="YM1835" s="7"/>
    </row>
    <row r="1836" spans="5:663" s="80" customFormat="1" x14ac:dyDescent="0.2">
      <c r="E1836" s="7"/>
      <c r="G1836" s="7"/>
      <c r="I1836" s="7"/>
      <c r="K1836" s="7"/>
      <c r="M1836" s="7"/>
      <c r="O1836" s="7"/>
      <c r="Q1836" s="7"/>
      <c r="S1836" s="7"/>
      <c r="U1836" s="7"/>
      <c r="W1836" s="7"/>
      <c r="Y1836" s="7"/>
      <c r="AA1836" s="7"/>
      <c r="AC1836" s="7"/>
      <c r="AE1836" s="7"/>
      <c r="AG1836" s="7"/>
      <c r="AH1836" s="7"/>
      <c r="AI1836" s="7"/>
      <c r="AJ1836" s="7"/>
      <c r="AK1836" s="7"/>
      <c r="AL1836" s="7"/>
      <c r="AM1836" s="7"/>
      <c r="AO1836" s="7"/>
      <c r="AQ1836" s="7"/>
      <c r="AS1836" s="7"/>
      <c r="AU1836" s="7"/>
      <c r="AW1836" s="7"/>
      <c r="AY1836" s="7"/>
      <c r="BA1836" s="7"/>
      <c r="BC1836" s="7"/>
      <c r="BE1836" s="7"/>
      <c r="BG1836" s="7"/>
      <c r="BI1836" s="7"/>
      <c r="BK1836" s="7"/>
      <c r="BM1836" s="7"/>
      <c r="BO1836" s="7"/>
      <c r="BQ1836" s="7"/>
      <c r="BS1836" s="7"/>
      <c r="BT1836" s="7"/>
      <c r="BU1836" s="7"/>
      <c r="BW1836" s="7"/>
      <c r="BY1836" s="7"/>
      <c r="CA1836" s="7"/>
      <c r="CC1836" s="7"/>
      <c r="CE1836" s="7"/>
      <c r="CG1836" s="7"/>
      <c r="CH1836" s="7"/>
      <c r="CI1836" s="7"/>
      <c r="CJ1836" s="7"/>
      <c r="CL1836" s="7"/>
      <c r="CN1836" s="7"/>
      <c r="CP1836" s="7"/>
      <c r="CR1836" s="7"/>
      <c r="CT1836" s="7"/>
      <c r="CV1836" s="7"/>
      <c r="CW1836" s="7"/>
      <c r="CY1836" s="7"/>
      <c r="DA1836" s="7"/>
      <c r="DC1836" s="7"/>
      <c r="DE1836" s="7"/>
      <c r="DG1836" s="7"/>
      <c r="DI1836" s="7"/>
      <c r="DK1836" s="7"/>
      <c r="DM1836" s="7"/>
      <c r="DO1836" s="7"/>
      <c r="DQ1836" s="7"/>
      <c r="DR1836" s="7"/>
      <c r="DS1836" s="7"/>
      <c r="DT1836" s="7"/>
      <c r="DV1836" s="7"/>
      <c r="DX1836" s="7"/>
      <c r="DY1836" s="7"/>
      <c r="DZ1836" s="7"/>
      <c r="EB1836" s="7"/>
      <c r="ED1836" s="7"/>
      <c r="EF1836" s="7"/>
      <c r="EG1836" s="7"/>
      <c r="EI1836" s="7"/>
      <c r="EJ1836" s="7"/>
      <c r="EL1836" s="7"/>
      <c r="EN1836" s="7"/>
      <c r="EP1836" s="7"/>
      <c r="ER1836" s="7"/>
      <c r="ET1836" s="7"/>
      <c r="EV1836" s="7"/>
      <c r="EX1836" s="7"/>
      <c r="EZ1836" s="7"/>
      <c r="FB1836" s="7"/>
      <c r="FD1836" s="7"/>
      <c r="FE1836" s="7"/>
      <c r="FF1836" s="7"/>
      <c r="FH1836" s="7"/>
      <c r="FJ1836" s="7"/>
      <c r="FL1836" s="7"/>
      <c r="FN1836" s="7"/>
      <c r="FP1836" s="7"/>
      <c r="FR1836" s="7"/>
      <c r="FT1836" s="7"/>
      <c r="FV1836" s="7"/>
      <c r="FW1836" s="7"/>
      <c r="FY1836" s="7"/>
      <c r="GA1836" s="7"/>
      <c r="GC1836" s="7"/>
      <c r="GE1836" s="7"/>
      <c r="GG1836" s="7"/>
      <c r="GI1836" s="7"/>
      <c r="GJ1836" s="7"/>
      <c r="GK1836" s="7"/>
      <c r="GL1836" s="7"/>
      <c r="GM1836" s="7"/>
      <c r="GN1836" s="7"/>
      <c r="GO1836" s="7"/>
      <c r="GP1836" s="7"/>
      <c r="GR1836" s="7"/>
      <c r="GT1836" s="7"/>
      <c r="GV1836" s="7"/>
      <c r="GX1836" s="7"/>
      <c r="GZ1836" s="7"/>
      <c r="HA1836" s="7"/>
      <c r="HC1836" s="7"/>
      <c r="HE1836" s="7"/>
      <c r="HG1836" s="7"/>
      <c r="HI1836" s="7"/>
      <c r="HK1836" s="7"/>
      <c r="HM1836" s="7"/>
      <c r="HO1836" s="7"/>
      <c r="HQ1836" s="7"/>
      <c r="HS1836" s="7"/>
      <c r="HU1836" s="7"/>
      <c r="HW1836" s="7"/>
      <c r="HY1836" s="7"/>
      <c r="IA1836" s="7"/>
      <c r="IC1836" s="7"/>
      <c r="IE1836" s="7"/>
      <c r="IF1836" s="7"/>
      <c r="IG1836" s="7"/>
      <c r="IH1836" s="7"/>
      <c r="IJ1836" s="7"/>
      <c r="IL1836" s="7"/>
      <c r="IN1836" s="7"/>
      <c r="IO1836" s="7"/>
      <c r="IP1836" s="7"/>
      <c r="IR1836" s="7"/>
      <c r="IT1836" s="7"/>
      <c r="IV1836" s="7"/>
      <c r="IX1836" s="7"/>
      <c r="IZ1836" s="7"/>
      <c r="JB1836" s="7"/>
      <c r="JD1836" s="7"/>
      <c r="JF1836" s="7"/>
      <c r="JG1836" s="7"/>
      <c r="JI1836" s="7"/>
      <c r="JK1836" s="7"/>
      <c r="JM1836" s="7"/>
      <c r="JO1836" s="7"/>
      <c r="JP1836" s="7"/>
      <c r="JQ1836" s="7"/>
      <c r="JS1836" s="7"/>
      <c r="JT1836" s="7"/>
      <c r="JU1836" s="7"/>
      <c r="JV1836" s="7"/>
      <c r="JX1836" s="7"/>
      <c r="JZ1836" s="7"/>
      <c r="KB1836" s="7"/>
      <c r="KD1836" s="7"/>
      <c r="KF1836" s="7"/>
      <c r="KH1836" s="7"/>
      <c r="KJ1836" s="7"/>
      <c r="KL1836" s="7"/>
      <c r="KN1836" s="7"/>
      <c r="KO1836" s="7"/>
      <c r="KP1836" s="7"/>
      <c r="KQ1836" s="7"/>
      <c r="KR1836" s="7"/>
      <c r="KT1836" s="7"/>
      <c r="KV1836" s="7"/>
      <c r="KX1836" s="7"/>
      <c r="KZ1836" s="7"/>
      <c r="LB1836" s="7"/>
      <c r="LD1836" s="7"/>
      <c r="LF1836" s="7"/>
      <c r="LH1836" s="7"/>
      <c r="LJ1836" s="7"/>
      <c r="LL1836" s="7"/>
      <c r="LN1836" s="7"/>
      <c r="LP1836" s="7"/>
      <c r="LR1836" s="7"/>
      <c r="LT1836" s="7"/>
      <c r="LV1836" s="7"/>
      <c r="LX1836" s="7"/>
      <c r="LY1836" s="7"/>
      <c r="LZ1836" s="7"/>
      <c r="MA1836" s="7"/>
      <c r="MB1836" s="7"/>
      <c r="MC1836" s="7"/>
      <c r="ME1836" s="7"/>
      <c r="MG1836" s="7"/>
      <c r="MH1836" s="7"/>
      <c r="MJ1836" s="7"/>
      <c r="ML1836" s="7"/>
      <c r="MM1836" s="7"/>
      <c r="MN1836" s="7"/>
      <c r="MO1836" s="7"/>
      <c r="MQ1836" s="7"/>
      <c r="MS1836" s="7"/>
      <c r="MU1836" s="7"/>
      <c r="MV1836" s="7"/>
      <c r="MX1836" s="7"/>
      <c r="MY1836" s="7"/>
      <c r="MZ1836" s="7"/>
      <c r="NB1836" s="7"/>
      <c r="ND1836" s="7"/>
      <c r="NF1836" s="7"/>
      <c r="NH1836" s="7"/>
      <c r="NJ1836" s="7"/>
      <c r="NL1836" s="7"/>
      <c r="NM1836" s="7"/>
      <c r="NN1836" s="7"/>
      <c r="NO1836" s="7"/>
      <c r="NP1836" s="7"/>
      <c r="NR1836" s="7"/>
      <c r="NT1836" s="7"/>
      <c r="NU1836" s="7"/>
      <c r="NW1836" s="7"/>
      <c r="NY1836" s="7"/>
      <c r="OA1836" s="7"/>
      <c r="OC1836" s="7"/>
      <c r="OE1836" s="7"/>
      <c r="OG1836" s="7"/>
      <c r="OI1836" s="7"/>
      <c r="OK1836" s="7"/>
      <c r="OM1836" s="7"/>
      <c r="OO1836" s="7"/>
      <c r="OQ1836" s="7"/>
      <c r="OS1836" s="7"/>
      <c r="OT1836" s="7"/>
      <c r="OV1836" s="7"/>
      <c r="OX1836" s="7"/>
      <c r="OZ1836" s="7"/>
      <c r="PB1836" s="7"/>
      <c r="PD1836" s="7"/>
      <c r="PF1836" s="7"/>
      <c r="PH1836" s="7"/>
      <c r="PJ1836" s="7"/>
      <c r="PL1836" s="7"/>
      <c r="PN1836" s="7"/>
      <c r="PP1836" s="7"/>
      <c r="PQ1836" s="7"/>
      <c r="PR1836" s="7"/>
      <c r="PS1836" s="7"/>
      <c r="PT1836" s="7"/>
      <c r="PV1836" s="7"/>
      <c r="PX1836" s="7"/>
      <c r="PZ1836" s="7"/>
      <c r="QB1836" s="7"/>
      <c r="QD1836" s="7"/>
      <c r="QF1836" s="7"/>
      <c r="QH1836" s="7"/>
      <c r="QJ1836" s="7"/>
      <c r="QL1836" s="7"/>
      <c r="QN1836" s="7"/>
      <c r="QO1836" s="7"/>
      <c r="QQ1836" s="7"/>
      <c r="QS1836" s="7"/>
      <c r="QU1836" s="7"/>
      <c r="QV1836" s="7"/>
      <c r="QX1836" s="7"/>
      <c r="QZ1836" s="7"/>
      <c r="RB1836" s="7"/>
      <c r="RD1836" s="7"/>
      <c r="RF1836" s="7"/>
      <c r="RH1836" s="7"/>
      <c r="RJ1836" s="7"/>
      <c r="RL1836" s="7"/>
      <c r="RN1836" s="7"/>
      <c r="RP1836" s="7"/>
      <c r="RR1836" s="7"/>
      <c r="RT1836" s="7"/>
      <c r="RV1836" s="7"/>
      <c r="RW1836" s="7"/>
      <c r="RX1836" s="7"/>
      <c r="RZ1836" s="7"/>
      <c r="SB1836" s="7"/>
      <c r="SD1836" s="7"/>
      <c r="SE1836" s="7"/>
      <c r="SF1836" s="7"/>
      <c r="SH1836" s="7"/>
      <c r="SJ1836" s="7"/>
      <c r="SL1836" s="7"/>
      <c r="SN1836" s="7"/>
      <c r="SP1836" s="7"/>
      <c r="SR1836" s="7"/>
      <c r="ST1836" s="7"/>
      <c r="SV1836" s="7"/>
      <c r="SW1836" s="7"/>
      <c r="SY1836" s="7"/>
      <c r="TA1836" s="7"/>
      <c r="TC1836" s="7"/>
      <c r="TE1836" s="7"/>
      <c r="TG1836" s="7"/>
      <c r="TI1836" s="7"/>
      <c r="TK1836" s="7"/>
      <c r="TM1836" s="7"/>
      <c r="TO1836" s="7"/>
      <c r="TQ1836" s="7"/>
      <c r="TS1836" s="7"/>
      <c r="TU1836" s="7"/>
      <c r="TW1836" s="7"/>
      <c r="TY1836" s="7"/>
      <c r="UA1836" s="7"/>
      <c r="UC1836" s="7"/>
      <c r="UE1836" s="7"/>
      <c r="UG1836" s="7"/>
      <c r="UI1836" s="7"/>
      <c r="UK1836" s="7"/>
      <c r="UM1836" s="7"/>
      <c r="UO1836" s="7"/>
      <c r="UQ1836" s="7"/>
      <c r="US1836" s="7"/>
      <c r="UU1836" s="7"/>
      <c r="UW1836" s="7"/>
      <c r="UY1836" s="7"/>
      <c r="VA1836" s="7"/>
      <c r="VC1836" s="7"/>
      <c r="VE1836" s="7"/>
      <c r="VG1836" s="7"/>
      <c r="VI1836" s="7"/>
      <c r="VK1836" s="7"/>
      <c r="VM1836" s="7"/>
      <c r="VO1836" s="7"/>
      <c r="VQ1836" s="7"/>
      <c r="VS1836" s="7"/>
      <c r="VU1836" s="7"/>
      <c r="VW1836" s="7"/>
      <c r="VY1836" s="7"/>
      <c r="WA1836" s="7"/>
      <c r="WC1836" s="7"/>
      <c r="WE1836" s="7"/>
      <c r="WG1836" s="7"/>
      <c r="WI1836" s="7"/>
      <c r="WK1836" s="7"/>
      <c r="WM1836" s="7"/>
      <c r="WO1836" s="7"/>
      <c r="WQ1836" s="7"/>
      <c r="WS1836" s="7"/>
      <c r="WU1836" s="7"/>
      <c r="WW1836" s="7"/>
      <c r="WY1836" s="7"/>
      <c r="XA1836" s="7"/>
      <c r="XC1836" s="7"/>
      <c r="XE1836" s="7"/>
      <c r="XG1836" s="7"/>
      <c r="XI1836" s="7"/>
      <c r="XK1836" s="7"/>
      <c r="XM1836" s="7"/>
      <c r="XO1836" s="7"/>
      <c r="XQ1836" s="7"/>
      <c r="XS1836" s="7"/>
      <c r="XU1836" s="7"/>
      <c r="XW1836" s="7"/>
      <c r="XY1836" s="7"/>
      <c r="YA1836" s="7"/>
      <c r="YC1836" s="7"/>
      <c r="YE1836" s="7"/>
      <c r="YG1836" s="7"/>
      <c r="YI1836" s="7"/>
      <c r="YK1836" s="7"/>
      <c r="YM1836" s="7"/>
    </row>
    <row r="1837" spans="5:663" s="80" customFormat="1" x14ac:dyDescent="0.2">
      <c r="E1837" s="7"/>
      <c r="G1837" s="7"/>
      <c r="I1837" s="7"/>
      <c r="K1837" s="7"/>
      <c r="M1837" s="7"/>
      <c r="O1837" s="7"/>
      <c r="Q1837" s="7"/>
      <c r="S1837" s="7"/>
      <c r="U1837" s="7"/>
      <c r="W1837" s="7"/>
      <c r="Y1837" s="7"/>
      <c r="AA1837" s="7"/>
      <c r="AC1837" s="7"/>
      <c r="AE1837" s="7"/>
      <c r="AG1837" s="7"/>
      <c r="AH1837" s="7"/>
      <c r="AI1837" s="7"/>
      <c r="AJ1837" s="7"/>
      <c r="AK1837" s="7"/>
      <c r="AL1837" s="7"/>
      <c r="AM1837" s="7"/>
      <c r="AO1837" s="7"/>
      <c r="AQ1837" s="7"/>
      <c r="AS1837" s="7"/>
      <c r="AU1837" s="7"/>
      <c r="AW1837" s="7"/>
      <c r="AY1837" s="7"/>
      <c r="BA1837" s="7"/>
      <c r="BC1837" s="7"/>
      <c r="BE1837" s="7"/>
      <c r="BG1837" s="7"/>
      <c r="BI1837" s="7"/>
      <c r="BK1837" s="7"/>
      <c r="BM1837" s="7"/>
      <c r="BO1837" s="7"/>
      <c r="BQ1837" s="7"/>
      <c r="BS1837" s="7"/>
      <c r="BT1837" s="7"/>
      <c r="BU1837" s="7"/>
      <c r="BW1837" s="7"/>
      <c r="BY1837" s="7"/>
      <c r="CA1837" s="7"/>
      <c r="CC1837" s="7"/>
      <c r="CE1837" s="7"/>
      <c r="CG1837" s="7"/>
      <c r="CH1837" s="7"/>
      <c r="CI1837" s="7"/>
      <c r="CJ1837" s="7"/>
      <c r="CL1837" s="7"/>
      <c r="CN1837" s="7"/>
      <c r="CP1837" s="7"/>
      <c r="CR1837" s="7"/>
      <c r="CT1837" s="7"/>
      <c r="CV1837" s="7"/>
      <c r="CW1837" s="7"/>
      <c r="CY1837" s="7"/>
      <c r="DA1837" s="7"/>
      <c r="DC1837" s="7"/>
      <c r="DE1837" s="7"/>
      <c r="DG1837" s="7"/>
      <c r="DI1837" s="7"/>
      <c r="DK1837" s="7"/>
      <c r="DM1837" s="7"/>
      <c r="DO1837" s="7"/>
      <c r="DQ1837" s="7"/>
      <c r="DR1837" s="7"/>
      <c r="DS1837" s="7"/>
      <c r="DT1837" s="7"/>
      <c r="DV1837" s="7"/>
      <c r="DX1837" s="7"/>
      <c r="DY1837" s="7"/>
      <c r="DZ1837" s="7"/>
      <c r="EB1837" s="7"/>
      <c r="ED1837" s="7"/>
      <c r="EF1837" s="7"/>
      <c r="EG1837" s="7"/>
      <c r="EI1837" s="7"/>
      <c r="EJ1837" s="7"/>
      <c r="EL1837" s="7"/>
      <c r="EN1837" s="7"/>
      <c r="EP1837" s="7"/>
      <c r="ER1837" s="7"/>
      <c r="ET1837" s="7"/>
      <c r="EV1837" s="7"/>
      <c r="EX1837" s="7"/>
      <c r="EZ1837" s="7"/>
      <c r="FB1837" s="7"/>
      <c r="FD1837" s="7"/>
      <c r="FE1837" s="7"/>
      <c r="FF1837" s="7"/>
      <c r="FH1837" s="7"/>
      <c r="FJ1837" s="7"/>
      <c r="FL1837" s="7"/>
      <c r="FN1837" s="7"/>
      <c r="FP1837" s="7"/>
      <c r="FR1837" s="7"/>
      <c r="FT1837" s="7"/>
      <c r="FV1837" s="7"/>
      <c r="FW1837" s="7"/>
      <c r="FY1837" s="7"/>
      <c r="GA1837" s="7"/>
      <c r="GC1837" s="7"/>
      <c r="GE1837" s="7"/>
      <c r="GG1837" s="7"/>
      <c r="GI1837" s="7"/>
      <c r="GJ1837" s="7"/>
      <c r="GK1837" s="7"/>
      <c r="GL1837" s="7"/>
      <c r="GM1837" s="7"/>
      <c r="GN1837" s="7"/>
      <c r="GO1837" s="7"/>
      <c r="GP1837" s="7"/>
      <c r="GR1837" s="7"/>
      <c r="GT1837" s="7"/>
      <c r="GV1837" s="7"/>
      <c r="GX1837" s="7"/>
      <c r="GZ1837" s="7"/>
      <c r="HA1837" s="7"/>
      <c r="HC1837" s="7"/>
      <c r="HE1837" s="7"/>
      <c r="HG1837" s="7"/>
      <c r="HI1837" s="7"/>
      <c r="HK1837" s="7"/>
      <c r="HM1837" s="7"/>
      <c r="HO1837" s="7"/>
      <c r="HQ1837" s="7"/>
      <c r="HS1837" s="7"/>
      <c r="HU1837" s="7"/>
      <c r="HW1837" s="7"/>
      <c r="HY1837" s="7"/>
      <c r="IA1837" s="7"/>
      <c r="IC1837" s="7"/>
      <c r="IE1837" s="7"/>
      <c r="IF1837" s="7"/>
      <c r="IG1837" s="7"/>
      <c r="IH1837" s="7"/>
      <c r="IJ1837" s="7"/>
      <c r="IL1837" s="7"/>
      <c r="IN1837" s="7"/>
      <c r="IO1837" s="7"/>
      <c r="IP1837" s="7"/>
      <c r="IR1837" s="7"/>
      <c r="IT1837" s="7"/>
      <c r="IV1837" s="7"/>
      <c r="IX1837" s="7"/>
      <c r="IZ1837" s="7"/>
      <c r="JB1837" s="7"/>
      <c r="JD1837" s="7"/>
      <c r="JF1837" s="7"/>
      <c r="JG1837" s="7"/>
      <c r="JI1837" s="7"/>
      <c r="JK1837" s="7"/>
      <c r="JM1837" s="7"/>
      <c r="JO1837" s="7"/>
      <c r="JP1837" s="7"/>
      <c r="JQ1837" s="7"/>
      <c r="JS1837" s="7"/>
      <c r="JT1837" s="7"/>
      <c r="JU1837" s="7"/>
      <c r="JV1837" s="7"/>
      <c r="JX1837" s="7"/>
      <c r="JZ1837" s="7"/>
      <c r="KB1837" s="7"/>
      <c r="KD1837" s="7"/>
      <c r="KF1837" s="7"/>
      <c r="KH1837" s="7"/>
      <c r="KJ1837" s="7"/>
      <c r="KL1837" s="7"/>
      <c r="KN1837" s="7"/>
      <c r="KO1837" s="7"/>
      <c r="KP1837" s="7"/>
      <c r="KQ1837" s="7"/>
      <c r="KR1837" s="7"/>
      <c r="KT1837" s="7"/>
      <c r="KV1837" s="7"/>
      <c r="KX1837" s="7"/>
      <c r="KZ1837" s="7"/>
      <c r="LB1837" s="7"/>
      <c r="LD1837" s="7"/>
      <c r="LF1837" s="7"/>
      <c r="LH1837" s="7"/>
      <c r="LJ1837" s="7"/>
      <c r="LL1837" s="7"/>
      <c r="LN1837" s="7"/>
      <c r="LP1837" s="7"/>
      <c r="LR1837" s="7"/>
      <c r="LT1837" s="7"/>
      <c r="LV1837" s="7"/>
      <c r="LX1837" s="7"/>
      <c r="LY1837" s="7"/>
      <c r="LZ1837" s="7"/>
      <c r="MA1837" s="7"/>
      <c r="MB1837" s="7"/>
      <c r="MC1837" s="7"/>
      <c r="ME1837" s="7"/>
      <c r="MG1837" s="7"/>
      <c r="MH1837" s="7"/>
      <c r="MJ1837" s="7"/>
      <c r="ML1837" s="7"/>
      <c r="MM1837" s="7"/>
      <c r="MN1837" s="7"/>
      <c r="MO1837" s="7"/>
      <c r="MQ1837" s="7"/>
      <c r="MS1837" s="7"/>
      <c r="MU1837" s="7"/>
      <c r="MV1837" s="7"/>
      <c r="MX1837" s="7"/>
      <c r="MY1837" s="7"/>
      <c r="MZ1837" s="7"/>
      <c r="NB1837" s="7"/>
      <c r="ND1837" s="7"/>
      <c r="NF1837" s="7"/>
      <c r="NH1837" s="7"/>
      <c r="NJ1837" s="7"/>
      <c r="NL1837" s="7"/>
      <c r="NM1837" s="7"/>
      <c r="NN1837" s="7"/>
      <c r="NO1837" s="7"/>
      <c r="NP1837" s="7"/>
      <c r="NR1837" s="7"/>
      <c r="NT1837" s="7"/>
      <c r="NU1837" s="7"/>
      <c r="NW1837" s="7"/>
      <c r="NY1837" s="7"/>
      <c r="OA1837" s="7"/>
      <c r="OC1837" s="7"/>
      <c r="OE1837" s="7"/>
      <c r="OG1837" s="7"/>
      <c r="OI1837" s="7"/>
      <c r="OK1837" s="7"/>
      <c r="OM1837" s="7"/>
      <c r="OO1837" s="7"/>
      <c r="OQ1837" s="7"/>
      <c r="OS1837" s="7"/>
      <c r="OT1837" s="7"/>
      <c r="OV1837" s="7"/>
      <c r="OX1837" s="7"/>
      <c r="OZ1837" s="7"/>
      <c r="PB1837" s="7"/>
      <c r="PD1837" s="7"/>
      <c r="PF1837" s="7"/>
      <c r="PH1837" s="7"/>
      <c r="PJ1837" s="7"/>
      <c r="PL1837" s="7"/>
      <c r="PN1837" s="7"/>
      <c r="PP1837" s="7"/>
      <c r="PQ1837" s="7"/>
      <c r="PR1837" s="7"/>
      <c r="PS1837" s="7"/>
      <c r="PT1837" s="7"/>
      <c r="PV1837" s="7"/>
      <c r="PX1837" s="7"/>
      <c r="PZ1837" s="7"/>
      <c r="QB1837" s="7"/>
      <c r="QD1837" s="7"/>
      <c r="QF1837" s="7"/>
      <c r="QH1837" s="7"/>
      <c r="QJ1837" s="7"/>
      <c r="QL1837" s="7"/>
      <c r="QN1837" s="7"/>
      <c r="QO1837" s="7"/>
      <c r="QQ1837" s="7"/>
      <c r="QS1837" s="7"/>
      <c r="QU1837" s="7"/>
      <c r="QV1837" s="7"/>
      <c r="QX1837" s="7"/>
      <c r="QZ1837" s="7"/>
      <c r="RB1837" s="7"/>
      <c r="RD1837" s="7"/>
      <c r="RF1837" s="7"/>
      <c r="RH1837" s="7"/>
      <c r="RJ1837" s="7"/>
      <c r="RL1837" s="7"/>
      <c r="RN1837" s="7"/>
      <c r="RP1837" s="7"/>
      <c r="RR1837" s="7"/>
      <c r="RT1837" s="7"/>
      <c r="RV1837" s="7"/>
      <c r="RW1837" s="7"/>
      <c r="RX1837" s="7"/>
      <c r="RZ1837" s="7"/>
      <c r="SB1837" s="7"/>
      <c r="SD1837" s="7"/>
      <c r="SE1837" s="7"/>
      <c r="SF1837" s="7"/>
      <c r="SH1837" s="7"/>
      <c r="SJ1837" s="7"/>
      <c r="SL1837" s="7"/>
      <c r="SN1837" s="7"/>
      <c r="SP1837" s="7"/>
      <c r="SR1837" s="7"/>
      <c r="ST1837" s="7"/>
      <c r="SV1837" s="7"/>
      <c r="SW1837" s="7"/>
      <c r="SY1837" s="7"/>
      <c r="TA1837" s="7"/>
      <c r="TC1837" s="7"/>
      <c r="TE1837" s="7"/>
      <c r="TG1837" s="7"/>
      <c r="TI1837" s="7"/>
      <c r="TK1837" s="7"/>
      <c r="TM1837" s="7"/>
      <c r="TO1837" s="7"/>
      <c r="TQ1837" s="7"/>
      <c r="TS1837" s="7"/>
      <c r="TU1837" s="7"/>
      <c r="TW1837" s="7"/>
      <c r="TY1837" s="7"/>
      <c r="UA1837" s="7"/>
      <c r="UC1837" s="7"/>
      <c r="UE1837" s="7"/>
      <c r="UG1837" s="7"/>
      <c r="UI1837" s="7"/>
      <c r="UK1837" s="7"/>
      <c r="UM1837" s="7"/>
      <c r="UO1837" s="7"/>
      <c r="UQ1837" s="7"/>
      <c r="US1837" s="7"/>
      <c r="UU1837" s="7"/>
      <c r="UW1837" s="7"/>
      <c r="UY1837" s="7"/>
      <c r="VA1837" s="7"/>
      <c r="VC1837" s="7"/>
      <c r="VE1837" s="7"/>
      <c r="VG1837" s="7"/>
      <c r="VI1837" s="7"/>
      <c r="VK1837" s="7"/>
      <c r="VM1837" s="7"/>
      <c r="VO1837" s="7"/>
      <c r="VQ1837" s="7"/>
      <c r="VS1837" s="7"/>
      <c r="VU1837" s="7"/>
      <c r="VW1837" s="7"/>
      <c r="VY1837" s="7"/>
      <c r="WA1837" s="7"/>
      <c r="WC1837" s="7"/>
      <c r="WE1837" s="7"/>
      <c r="WG1837" s="7"/>
      <c r="WI1837" s="7"/>
      <c r="WK1837" s="7"/>
      <c r="WM1837" s="7"/>
      <c r="WO1837" s="7"/>
      <c r="WQ1837" s="7"/>
      <c r="WS1837" s="7"/>
      <c r="WU1837" s="7"/>
      <c r="WW1837" s="7"/>
      <c r="WY1837" s="7"/>
      <c r="XA1837" s="7"/>
      <c r="XC1837" s="7"/>
      <c r="XE1837" s="7"/>
      <c r="XG1837" s="7"/>
      <c r="XI1837" s="7"/>
      <c r="XK1837" s="7"/>
      <c r="XM1837" s="7"/>
      <c r="XO1837" s="7"/>
      <c r="XQ1837" s="7"/>
      <c r="XS1837" s="7"/>
      <c r="XU1837" s="7"/>
      <c r="XW1837" s="7"/>
      <c r="XY1837" s="7"/>
      <c r="YA1837" s="7"/>
      <c r="YC1837" s="7"/>
      <c r="YE1837" s="7"/>
      <c r="YG1837" s="7"/>
      <c r="YI1837" s="7"/>
      <c r="YK1837" s="7"/>
      <c r="YM1837" s="7"/>
    </row>
    <row r="1838" spans="5:663" s="80" customFormat="1" x14ac:dyDescent="0.2">
      <c r="E1838" s="7"/>
      <c r="G1838" s="7"/>
      <c r="I1838" s="7"/>
      <c r="K1838" s="7"/>
      <c r="M1838" s="7"/>
      <c r="O1838" s="7"/>
      <c r="Q1838" s="7"/>
      <c r="S1838" s="7"/>
      <c r="U1838" s="7"/>
      <c r="W1838" s="7"/>
      <c r="Y1838" s="7"/>
      <c r="AA1838" s="7"/>
      <c r="AC1838" s="7"/>
      <c r="AE1838" s="7"/>
      <c r="AG1838" s="7"/>
      <c r="AH1838" s="7"/>
      <c r="AI1838" s="7"/>
      <c r="AJ1838" s="7"/>
      <c r="AK1838" s="7"/>
      <c r="AL1838" s="7"/>
      <c r="AM1838" s="7"/>
      <c r="AO1838" s="7"/>
      <c r="AQ1838" s="7"/>
      <c r="AS1838" s="7"/>
      <c r="AU1838" s="7"/>
      <c r="AW1838" s="7"/>
      <c r="AY1838" s="7"/>
      <c r="BA1838" s="7"/>
      <c r="BC1838" s="7"/>
      <c r="BE1838" s="7"/>
      <c r="BG1838" s="7"/>
      <c r="BI1838" s="7"/>
      <c r="BK1838" s="7"/>
      <c r="BM1838" s="7"/>
      <c r="BO1838" s="7"/>
      <c r="BQ1838" s="7"/>
      <c r="BS1838" s="7"/>
      <c r="BT1838" s="7"/>
      <c r="BU1838" s="7"/>
      <c r="BW1838" s="7"/>
      <c r="BY1838" s="7"/>
      <c r="CA1838" s="7"/>
      <c r="CC1838" s="7"/>
      <c r="CE1838" s="7"/>
      <c r="CG1838" s="7"/>
      <c r="CH1838" s="7"/>
      <c r="CI1838" s="7"/>
      <c r="CJ1838" s="7"/>
      <c r="CL1838" s="7"/>
      <c r="CN1838" s="7"/>
      <c r="CP1838" s="7"/>
      <c r="CR1838" s="7"/>
      <c r="CT1838" s="7"/>
      <c r="CV1838" s="7"/>
      <c r="CW1838" s="7"/>
      <c r="CY1838" s="7"/>
      <c r="DA1838" s="7"/>
      <c r="DC1838" s="7"/>
      <c r="DE1838" s="7"/>
      <c r="DG1838" s="7"/>
      <c r="DI1838" s="7"/>
      <c r="DK1838" s="7"/>
      <c r="DM1838" s="7"/>
      <c r="DO1838" s="7"/>
      <c r="DQ1838" s="7"/>
      <c r="DR1838" s="7"/>
      <c r="DS1838" s="7"/>
      <c r="DT1838" s="7"/>
      <c r="DV1838" s="7"/>
      <c r="DX1838" s="7"/>
      <c r="DY1838" s="7"/>
      <c r="DZ1838" s="7"/>
      <c r="EB1838" s="7"/>
      <c r="ED1838" s="7"/>
      <c r="EF1838" s="7"/>
      <c r="EG1838" s="7"/>
      <c r="EI1838" s="7"/>
      <c r="EJ1838" s="7"/>
      <c r="EL1838" s="7"/>
      <c r="EN1838" s="7"/>
      <c r="EP1838" s="7"/>
      <c r="ER1838" s="7"/>
      <c r="ET1838" s="7"/>
      <c r="EV1838" s="7"/>
      <c r="EX1838" s="7"/>
      <c r="EZ1838" s="7"/>
      <c r="FB1838" s="7"/>
      <c r="FD1838" s="7"/>
      <c r="FE1838" s="7"/>
      <c r="FF1838" s="7"/>
      <c r="FH1838" s="7"/>
      <c r="FJ1838" s="7"/>
      <c r="FL1838" s="7"/>
      <c r="FN1838" s="7"/>
      <c r="FP1838" s="7"/>
      <c r="FR1838" s="7"/>
      <c r="FT1838" s="7"/>
      <c r="FV1838" s="7"/>
      <c r="FW1838" s="7"/>
      <c r="FY1838" s="7"/>
      <c r="GA1838" s="7"/>
      <c r="GC1838" s="7"/>
      <c r="GE1838" s="7"/>
      <c r="GG1838" s="7"/>
      <c r="GI1838" s="7"/>
      <c r="GJ1838" s="7"/>
      <c r="GK1838" s="7"/>
      <c r="GL1838" s="7"/>
      <c r="GM1838" s="7"/>
      <c r="GN1838" s="7"/>
      <c r="GO1838" s="7"/>
      <c r="GP1838" s="7"/>
      <c r="GR1838" s="7"/>
      <c r="GT1838" s="7"/>
      <c r="GV1838" s="7"/>
      <c r="GX1838" s="7"/>
      <c r="GZ1838" s="7"/>
      <c r="HA1838" s="7"/>
      <c r="HC1838" s="7"/>
      <c r="HE1838" s="7"/>
      <c r="HG1838" s="7"/>
      <c r="HI1838" s="7"/>
      <c r="HK1838" s="7"/>
      <c r="HM1838" s="7"/>
      <c r="HO1838" s="7"/>
      <c r="HQ1838" s="7"/>
      <c r="HS1838" s="7"/>
      <c r="HU1838" s="7"/>
      <c r="HW1838" s="7"/>
      <c r="HY1838" s="7"/>
      <c r="IA1838" s="7"/>
      <c r="IC1838" s="7"/>
      <c r="IE1838" s="7"/>
      <c r="IF1838" s="7"/>
      <c r="IG1838" s="7"/>
      <c r="IH1838" s="7"/>
      <c r="IJ1838" s="7"/>
      <c r="IL1838" s="7"/>
      <c r="IN1838" s="7"/>
      <c r="IO1838" s="7"/>
      <c r="IP1838" s="7"/>
      <c r="IR1838" s="7"/>
      <c r="IT1838" s="7"/>
      <c r="IV1838" s="7"/>
      <c r="IX1838" s="7"/>
      <c r="IZ1838" s="7"/>
      <c r="JB1838" s="7"/>
      <c r="JD1838" s="7"/>
      <c r="JF1838" s="7"/>
      <c r="JG1838" s="7"/>
      <c r="JI1838" s="7"/>
      <c r="JK1838" s="7"/>
      <c r="JM1838" s="7"/>
      <c r="JO1838" s="7"/>
      <c r="JP1838" s="7"/>
      <c r="JQ1838" s="7"/>
      <c r="JS1838" s="7"/>
      <c r="JT1838" s="7"/>
      <c r="JU1838" s="7"/>
      <c r="JV1838" s="7"/>
      <c r="JX1838" s="7"/>
      <c r="JZ1838" s="7"/>
      <c r="KB1838" s="7"/>
      <c r="KD1838" s="7"/>
      <c r="KF1838" s="7"/>
      <c r="KH1838" s="7"/>
      <c r="KJ1838" s="7"/>
      <c r="KL1838" s="7"/>
      <c r="KN1838" s="7"/>
      <c r="KO1838" s="7"/>
      <c r="KP1838" s="7"/>
      <c r="KQ1838" s="7"/>
      <c r="KR1838" s="7"/>
      <c r="KT1838" s="7"/>
      <c r="KV1838" s="7"/>
      <c r="KX1838" s="7"/>
      <c r="KZ1838" s="7"/>
      <c r="LB1838" s="7"/>
      <c r="LD1838" s="7"/>
      <c r="LF1838" s="7"/>
      <c r="LH1838" s="7"/>
      <c r="LJ1838" s="7"/>
      <c r="LL1838" s="7"/>
      <c r="LN1838" s="7"/>
      <c r="LP1838" s="7"/>
      <c r="LR1838" s="7"/>
      <c r="LT1838" s="7"/>
      <c r="LV1838" s="7"/>
      <c r="LX1838" s="7"/>
      <c r="LY1838" s="7"/>
      <c r="LZ1838" s="7"/>
      <c r="MA1838" s="7"/>
      <c r="MB1838" s="7"/>
      <c r="MC1838" s="7"/>
      <c r="ME1838" s="7"/>
      <c r="MG1838" s="7"/>
      <c r="MH1838" s="7"/>
      <c r="MJ1838" s="7"/>
      <c r="ML1838" s="7"/>
      <c r="MM1838" s="7"/>
      <c r="MN1838" s="7"/>
      <c r="MO1838" s="7"/>
      <c r="MQ1838" s="7"/>
      <c r="MS1838" s="7"/>
      <c r="MU1838" s="7"/>
      <c r="MV1838" s="7"/>
      <c r="MX1838" s="7"/>
      <c r="MY1838" s="7"/>
      <c r="MZ1838" s="7"/>
      <c r="NB1838" s="7"/>
      <c r="ND1838" s="7"/>
      <c r="NF1838" s="7"/>
      <c r="NH1838" s="7"/>
      <c r="NJ1838" s="7"/>
      <c r="NL1838" s="7"/>
      <c r="NM1838" s="7"/>
      <c r="NN1838" s="7"/>
      <c r="NO1838" s="7"/>
      <c r="NP1838" s="7"/>
      <c r="NR1838" s="7"/>
      <c r="NT1838" s="7"/>
      <c r="NU1838" s="7"/>
      <c r="NW1838" s="7"/>
      <c r="NY1838" s="7"/>
      <c r="OA1838" s="7"/>
      <c r="OC1838" s="7"/>
      <c r="OE1838" s="7"/>
      <c r="OG1838" s="7"/>
      <c r="OI1838" s="7"/>
      <c r="OK1838" s="7"/>
      <c r="OM1838" s="7"/>
      <c r="OO1838" s="7"/>
      <c r="OQ1838" s="7"/>
      <c r="OS1838" s="7"/>
      <c r="OT1838" s="7"/>
      <c r="OV1838" s="7"/>
      <c r="OX1838" s="7"/>
      <c r="OZ1838" s="7"/>
      <c r="PB1838" s="7"/>
      <c r="PD1838" s="7"/>
      <c r="PF1838" s="7"/>
      <c r="PH1838" s="7"/>
      <c r="PJ1838" s="7"/>
      <c r="PL1838" s="7"/>
      <c r="PN1838" s="7"/>
      <c r="PP1838" s="7"/>
      <c r="PQ1838" s="7"/>
      <c r="PR1838" s="7"/>
      <c r="PS1838" s="7"/>
      <c r="PT1838" s="7"/>
      <c r="PV1838" s="7"/>
      <c r="PX1838" s="7"/>
      <c r="PZ1838" s="7"/>
      <c r="QB1838" s="7"/>
      <c r="QD1838" s="7"/>
      <c r="QF1838" s="7"/>
      <c r="QH1838" s="7"/>
      <c r="QJ1838" s="7"/>
      <c r="QL1838" s="7"/>
      <c r="QN1838" s="7"/>
      <c r="QO1838" s="7"/>
      <c r="QQ1838" s="7"/>
      <c r="QS1838" s="7"/>
      <c r="QU1838" s="7"/>
      <c r="QV1838" s="7"/>
      <c r="QX1838" s="7"/>
      <c r="QZ1838" s="7"/>
      <c r="RB1838" s="7"/>
      <c r="RD1838" s="7"/>
      <c r="RF1838" s="7"/>
      <c r="RH1838" s="7"/>
      <c r="RJ1838" s="7"/>
      <c r="RL1838" s="7"/>
      <c r="RN1838" s="7"/>
      <c r="RP1838" s="7"/>
      <c r="RR1838" s="7"/>
      <c r="RT1838" s="7"/>
      <c r="RV1838" s="7"/>
      <c r="RW1838" s="7"/>
      <c r="RX1838" s="7"/>
      <c r="RZ1838" s="7"/>
      <c r="SB1838" s="7"/>
      <c r="SD1838" s="7"/>
      <c r="SE1838" s="7"/>
      <c r="SF1838" s="7"/>
      <c r="SH1838" s="7"/>
      <c r="SJ1838" s="7"/>
      <c r="SL1838" s="7"/>
      <c r="SN1838" s="7"/>
      <c r="SP1838" s="7"/>
      <c r="SR1838" s="7"/>
      <c r="ST1838" s="7"/>
      <c r="SV1838" s="7"/>
      <c r="SW1838" s="7"/>
      <c r="SY1838" s="7"/>
      <c r="TA1838" s="7"/>
      <c r="TC1838" s="7"/>
      <c r="TE1838" s="7"/>
      <c r="TG1838" s="7"/>
      <c r="TI1838" s="7"/>
      <c r="TK1838" s="7"/>
      <c r="TM1838" s="7"/>
      <c r="TO1838" s="7"/>
      <c r="TQ1838" s="7"/>
      <c r="TS1838" s="7"/>
      <c r="TU1838" s="7"/>
      <c r="TW1838" s="7"/>
      <c r="TY1838" s="7"/>
      <c r="UA1838" s="7"/>
      <c r="UC1838" s="7"/>
      <c r="UE1838" s="7"/>
      <c r="UG1838" s="7"/>
      <c r="UI1838" s="7"/>
      <c r="UK1838" s="7"/>
      <c r="UM1838" s="7"/>
      <c r="UO1838" s="7"/>
      <c r="UQ1838" s="7"/>
      <c r="US1838" s="7"/>
      <c r="UU1838" s="7"/>
      <c r="UW1838" s="7"/>
      <c r="UY1838" s="7"/>
      <c r="VA1838" s="7"/>
      <c r="VC1838" s="7"/>
      <c r="VE1838" s="7"/>
      <c r="VG1838" s="7"/>
      <c r="VI1838" s="7"/>
      <c r="VK1838" s="7"/>
      <c r="VM1838" s="7"/>
      <c r="VO1838" s="7"/>
      <c r="VQ1838" s="7"/>
      <c r="VS1838" s="7"/>
      <c r="VU1838" s="7"/>
      <c r="VW1838" s="7"/>
      <c r="VY1838" s="7"/>
      <c r="WA1838" s="7"/>
      <c r="WC1838" s="7"/>
      <c r="WE1838" s="7"/>
      <c r="WG1838" s="7"/>
      <c r="WI1838" s="7"/>
      <c r="WK1838" s="7"/>
      <c r="WM1838" s="7"/>
      <c r="WO1838" s="7"/>
      <c r="WQ1838" s="7"/>
      <c r="WS1838" s="7"/>
      <c r="WU1838" s="7"/>
      <c r="WW1838" s="7"/>
      <c r="WY1838" s="7"/>
      <c r="XA1838" s="7"/>
      <c r="XC1838" s="7"/>
      <c r="XE1838" s="7"/>
      <c r="XG1838" s="7"/>
      <c r="XI1838" s="7"/>
      <c r="XK1838" s="7"/>
      <c r="XM1838" s="7"/>
      <c r="XO1838" s="7"/>
      <c r="XQ1838" s="7"/>
      <c r="XS1838" s="7"/>
      <c r="XU1838" s="7"/>
      <c r="XW1838" s="7"/>
      <c r="XY1838" s="7"/>
      <c r="YA1838" s="7"/>
      <c r="YC1838" s="7"/>
      <c r="YE1838" s="7"/>
      <c r="YG1838" s="7"/>
      <c r="YI1838" s="7"/>
      <c r="YK1838" s="7"/>
      <c r="YM1838" s="7"/>
    </row>
    <row r="1839" spans="5:663" s="80" customFormat="1" x14ac:dyDescent="0.2">
      <c r="E1839" s="7"/>
      <c r="G1839" s="7"/>
      <c r="I1839" s="7"/>
      <c r="K1839" s="7"/>
      <c r="M1839" s="7"/>
      <c r="O1839" s="7"/>
      <c r="Q1839" s="7"/>
      <c r="S1839" s="7"/>
      <c r="U1839" s="7"/>
      <c r="W1839" s="7"/>
      <c r="Y1839" s="7"/>
      <c r="AA1839" s="7"/>
      <c r="AC1839" s="7"/>
      <c r="AE1839" s="7"/>
      <c r="AG1839" s="7"/>
      <c r="AH1839" s="7"/>
      <c r="AI1839" s="7"/>
      <c r="AJ1839" s="7"/>
      <c r="AK1839" s="7"/>
      <c r="AL1839" s="7"/>
      <c r="AM1839" s="7"/>
      <c r="AO1839" s="7"/>
      <c r="AQ1839" s="7"/>
      <c r="AS1839" s="7"/>
      <c r="AU1839" s="7"/>
      <c r="AW1839" s="7"/>
      <c r="AY1839" s="7"/>
      <c r="BA1839" s="7"/>
      <c r="BC1839" s="7"/>
      <c r="BE1839" s="7"/>
      <c r="BG1839" s="7"/>
      <c r="BI1839" s="7"/>
      <c r="BK1839" s="7"/>
      <c r="BM1839" s="7"/>
      <c r="BO1839" s="7"/>
      <c r="BQ1839" s="7"/>
      <c r="BS1839" s="7"/>
      <c r="BT1839" s="7"/>
      <c r="BU1839" s="7"/>
      <c r="BW1839" s="7"/>
      <c r="BY1839" s="7"/>
      <c r="CA1839" s="7"/>
      <c r="CC1839" s="7"/>
      <c r="CE1839" s="7"/>
      <c r="CG1839" s="7"/>
      <c r="CH1839" s="7"/>
      <c r="CI1839" s="7"/>
      <c r="CJ1839" s="7"/>
      <c r="CL1839" s="7"/>
      <c r="CN1839" s="7"/>
      <c r="CP1839" s="7"/>
      <c r="CR1839" s="7"/>
      <c r="CT1839" s="7"/>
      <c r="CV1839" s="7"/>
      <c r="CW1839" s="7"/>
      <c r="CY1839" s="7"/>
      <c r="DA1839" s="7"/>
      <c r="DC1839" s="7"/>
      <c r="DE1839" s="7"/>
      <c r="DG1839" s="7"/>
      <c r="DI1839" s="7"/>
      <c r="DK1839" s="7"/>
      <c r="DM1839" s="7"/>
      <c r="DO1839" s="7"/>
      <c r="DQ1839" s="7"/>
      <c r="DR1839" s="7"/>
      <c r="DS1839" s="7"/>
      <c r="DT1839" s="7"/>
      <c r="DV1839" s="7"/>
      <c r="DX1839" s="7"/>
      <c r="DY1839" s="7"/>
      <c r="DZ1839" s="7"/>
      <c r="EB1839" s="7"/>
      <c r="ED1839" s="7"/>
      <c r="EF1839" s="7"/>
      <c r="EG1839" s="7"/>
      <c r="EI1839" s="7"/>
      <c r="EJ1839" s="7"/>
      <c r="EL1839" s="7"/>
      <c r="EN1839" s="7"/>
      <c r="EP1839" s="7"/>
      <c r="ER1839" s="7"/>
      <c r="ET1839" s="7"/>
      <c r="EV1839" s="7"/>
      <c r="EX1839" s="7"/>
      <c r="EZ1839" s="7"/>
      <c r="FB1839" s="7"/>
      <c r="FD1839" s="7"/>
      <c r="FE1839" s="7"/>
      <c r="FF1839" s="7"/>
      <c r="FH1839" s="7"/>
      <c r="FJ1839" s="7"/>
      <c r="FL1839" s="7"/>
      <c r="FN1839" s="7"/>
      <c r="FP1839" s="7"/>
      <c r="FR1839" s="7"/>
      <c r="FT1839" s="7"/>
      <c r="FV1839" s="7"/>
      <c r="FW1839" s="7"/>
      <c r="FY1839" s="7"/>
      <c r="GA1839" s="7"/>
      <c r="GC1839" s="7"/>
      <c r="GE1839" s="7"/>
      <c r="GG1839" s="7"/>
      <c r="GI1839" s="7"/>
      <c r="GJ1839" s="7"/>
      <c r="GK1839" s="7"/>
      <c r="GL1839" s="7"/>
      <c r="GM1839" s="7"/>
      <c r="GN1839" s="7"/>
      <c r="GO1839" s="7"/>
      <c r="GP1839" s="7"/>
      <c r="GR1839" s="7"/>
      <c r="GT1839" s="7"/>
      <c r="GV1839" s="7"/>
      <c r="GX1839" s="7"/>
      <c r="GZ1839" s="7"/>
      <c r="HA1839" s="7"/>
      <c r="HC1839" s="7"/>
      <c r="HE1839" s="7"/>
      <c r="HG1839" s="7"/>
      <c r="HI1839" s="7"/>
      <c r="HK1839" s="7"/>
      <c r="HM1839" s="7"/>
      <c r="HO1839" s="7"/>
      <c r="HQ1839" s="7"/>
      <c r="HS1839" s="7"/>
      <c r="HU1839" s="7"/>
      <c r="HW1839" s="7"/>
      <c r="HY1839" s="7"/>
      <c r="IA1839" s="7"/>
      <c r="IC1839" s="7"/>
      <c r="IE1839" s="7"/>
      <c r="IF1839" s="7"/>
      <c r="IG1839" s="7"/>
      <c r="IH1839" s="7"/>
      <c r="IJ1839" s="7"/>
      <c r="IL1839" s="7"/>
      <c r="IN1839" s="7"/>
      <c r="IO1839" s="7"/>
      <c r="IP1839" s="7"/>
      <c r="IR1839" s="7"/>
      <c r="IT1839" s="7"/>
      <c r="IV1839" s="7"/>
      <c r="IX1839" s="7"/>
      <c r="IZ1839" s="7"/>
      <c r="JB1839" s="7"/>
      <c r="JD1839" s="7"/>
      <c r="JF1839" s="7"/>
      <c r="JG1839" s="7"/>
      <c r="JI1839" s="7"/>
      <c r="JK1839" s="7"/>
      <c r="JM1839" s="7"/>
      <c r="JO1839" s="7"/>
      <c r="JP1839" s="7"/>
      <c r="JQ1839" s="7"/>
      <c r="JS1839" s="7"/>
      <c r="JT1839" s="7"/>
      <c r="JU1839" s="7"/>
      <c r="JV1839" s="7"/>
      <c r="JX1839" s="7"/>
      <c r="JZ1839" s="7"/>
      <c r="KB1839" s="7"/>
      <c r="KD1839" s="7"/>
      <c r="KF1839" s="7"/>
      <c r="KH1839" s="7"/>
      <c r="KJ1839" s="7"/>
      <c r="KL1839" s="7"/>
      <c r="KN1839" s="7"/>
      <c r="KO1839" s="7"/>
      <c r="KP1839" s="7"/>
      <c r="KQ1839" s="7"/>
      <c r="KR1839" s="7"/>
      <c r="KT1839" s="7"/>
      <c r="KV1839" s="7"/>
      <c r="KX1839" s="7"/>
      <c r="KZ1839" s="7"/>
      <c r="LB1839" s="7"/>
      <c r="LD1839" s="7"/>
      <c r="LF1839" s="7"/>
      <c r="LH1839" s="7"/>
      <c r="LJ1839" s="7"/>
      <c r="LL1839" s="7"/>
      <c r="LN1839" s="7"/>
      <c r="LP1839" s="7"/>
      <c r="LR1839" s="7"/>
      <c r="LT1839" s="7"/>
      <c r="LV1839" s="7"/>
      <c r="LX1839" s="7"/>
      <c r="LY1839" s="7"/>
      <c r="LZ1839" s="7"/>
      <c r="MA1839" s="7"/>
      <c r="MB1839" s="7"/>
      <c r="MC1839" s="7"/>
      <c r="ME1839" s="7"/>
      <c r="MG1839" s="7"/>
      <c r="MH1839" s="7"/>
      <c r="MJ1839" s="7"/>
      <c r="ML1839" s="7"/>
      <c r="MM1839" s="7"/>
      <c r="MN1839" s="7"/>
      <c r="MO1839" s="7"/>
      <c r="MQ1839" s="7"/>
      <c r="MS1839" s="7"/>
      <c r="MU1839" s="7"/>
      <c r="MV1839" s="7"/>
      <c r="MX1839" s="7"/>
      <c r="MY1839" s="7"/>
      <c r="MZ1839" s="7"/>
      <c r="NB1839" s="7"/>
      <c r="ND1839" s="7"/>
      <c r="NF1839" s="7"/>
      <c r="NH1839" s="7"/>
      <c r="NJ1839" s="7"/>
      <c r="NL1839" s="7"/>
      <c r="NM1839" s="7"/>
      <c r="NN1839" s="7"/>
      <c r="NO1839" s="7"/>
      <c r="NP1839" s="7"/>
      <c r="NR1839" s="7"/>
      <c r="NT1839" s="7"/>
      <c r="NU1839" s="7"/>
      <c r="NW1839" s="7"/>
      <c r="NY1839" s="7"/>
      <c r="OA1839" s="7"/>
      <c r="OC1839" s="7"/>
      <c r="OE1839" s="7"/>
      <c r="OG1839" s="7"/>
      <c r="OI1839" s="7"/>
      <c r="OK1839" s="7"/>
      <c r="OM1839" s="7"/>
      <c r="OO1839" s="7"/>
      <c r="OQ1839" s="7"/>
      <c r="OS1839" s="7"/>
      <c r="OT1839" s="7"/>
      <c r="OV1839" s="7"/>
      <c r="OX1839" s="7"/>
      <c r="OZ1839" s="7"/>
      <c r="PB1839" s="7"/>
      <c r="PD1839" s="7"/>
      <c r="PF1839" s="7"/>
      <c r="PH1839" s="7"/>
      <c r="PJ1839" s="7"/>
      <c r="PL1839" s="7"/>
      <c r="PN1839" s="7"/>
      <c r="PP1839" s="7"/>
      <c r="PQ1839" s="7"/>
      <c r="PR1839" s="7"/>
      <c r="PS1839" s="7"/>
      <c r="PT1839" s="7"/>
      <c r="PV1839" s="7"/>
      <c r="PX1839" s="7"/>
      <c r="PZ1839" s="7"/>
      <c r="QB1839" s="7"/>
      <c r="QD1839" s="7"/>
      <c r="QF1839" s="7"/>
      <c r="QH1839" s="7"/>
      <c r="QJ1839" s="7"/>
      <c r="QL1839" s="7"/>
      <c r="QN1839" s="7"/>
      <c r="QO1839" s="7"/>
      <c r="QQ1839" s="7"/>
      <c r="QS1839" s="7"/>
      <c r="QU1839" s="7"/>
      <c r="QV1839" s="7"/>
      <c r="QX1839" s="7"/>
      <c r="QZ1839" s="7"/>
      <c r="RB1839" s="7"/>
      <c r="RD1839" s="7"/>
      <c r="RF1839" s="7"/>
      <c r="RH1839" s="7"/>
      <c r="RJ1839" s="7"/>
      <c r="RL1839" s="7"/>
      <c r="RN1839" s="7"/>
      <c r="RP1839" s="7"/>
      <c r="RR1839" s="7"/>
      <c r="RT1839" s="7"/>
      <c r="RV1839" s="7"/>
      <c r="RW1839" s="7"/>
      <c r="RX1839" s="7"/>
      <c r="RZ1839" s="7"/>
      <c r="SB1839" s="7"/>
      <c r="SD1839" s="7"/>
      <c r="SE1839" s="7"/>
      <c r="SF1839" s="7"/>
      <c r="SH1839" s="7"/>
      <c r="SJ1839" s="7"/>
      <c r="SL1839" s="7"/>
      <c r="SN1839" s="7"/>
      <c r="SP1839" s="7"/>
      <c r="SR1839" s="7"/>
      <c r="ST1839" s="7"/>
      <c r="SV1839" s="7"/>
      <c r="SW1839" s="7"/>
      <c r="SY1839" s="7"/>
      <c r="TA1839" s="7"/>
      <c r="TC1839" s="7"/>
      <c r="TE1839" s="7"/>
      <c r="TG1839" s="7"/>
      <c r="TI1839" s="7"/>
      <c r="TK1839" s="7"/>
      <c r="TM1839" s="7"/>
      <c r="TO1839" s="7"/>
      <c r="TQ1839" s="7"/>
      <c r="TS1839" s="7"/>
      <c r="TU1839" s="7"/>
      <c r="TW1839" s="7"/>
      <c r="TY1839" s="7"/>
      <c r="UA1839" s="7"/>
      <c r="UC1839" s="7"/>
      <c r="UE1839" s="7"/>
      <c r="UG1839" s="7"/>
      <c r="UI1839" s="7"/>
      <c r="UK1839" s="7"/>
      <c r="UM1839" s="7"/>
      <c r="UO1839" s="7"/>
      <c r="UQ1839" s="7"/>
      <c r="US1839" s="7"/>
      <c r="UU1839" s="7"/>
      <c r="UW1839" s="7"/>
      <c r="UY1839" s="7"/>
      <c r="VA1839" s="7"/>
      <c r="VC1839" s="7"/>
      <c r="VE1839" s="7"/>
      <c r="VG1839" s="7"/>
      <c r="VI1839" s="7"/>
      <c r="VK1839" s="7"/>
      <c r="VM1839" s="7"/>
      <c r="VO1839" s="7"/>
      <c r="VQ1839" s="7"/>
      <c r="VS1839" s="7"/>
      <c r="VU1839" s="7"/>
      <c r="VW1839" s="7"/>
      <c r="VY1839" s="7"/>
      <c r="WA1839" s="7"/>
      <c r="WC1839" s="7"/>
      <c r="WE1839" s="7"/>
      <c r="WG1839" s="7"/>
      <c r="WI1839" s="7"/>
      <c r="WK1839" s="7"/>
      <c r="WM1839" s="7"/>
      <c r="WO1839" s="7"/>
      <c r="WQ1839" s="7"/>
      <c r="WS1839" s="7"/>
      <c r="WU1839" s="7"/>
      <c r="WW1839" s="7"/>
      <c r="WY1839" s="7"/>
      <c r="XA1839" s="7"/>
      <c r="XC1839" s="7"/>
      <c r="XE1839" s="7"/>
      <c r="XG1839" s="7"/>
      <c r="XI1839" s="7"/>
      <c r="XK1839" s="7"/>
      <c r="XM1839" s="7"/>
      <c r="XO1839" s="7"/>
      <c r="XQ1839" s="7"/>
      <c r="XS1839" s="7"/>
      <c r="XU1839" s="7"/>
      <c r="XW1839" s="7"/>
      <c r="XY1839" s="7"/>
      <c r="YA1839" s="7"/>
      <c r="YC1839" s="7"/>
      <c r="YE1839" s="7"/>
      <c r="YG1839" s="7"/>
      <c r="YI1839" s="7"/>
      <c r="YK1839" s="7"/>
      <c r="YM1839" s="7"/>
    </row>
    <row r="1840" spans="5:663" s="80" customFormat="1" x14ac:dyDescent="0.2">
      <c r="E1840" s="7"/>
      <c r="G1840" s="7"/>
      <c r="I1840" s="7"/>
      <c r="K1840" s="7"/>
      <c r="M1840" s="7"/>
      <c r="O1840" s="7"/>
      <c r="Q1840" s="7"/>
      <c r="S1840" s="7"/>
      <c r="U1840" s="7"/>
      <c r="W1840" s="7"/>
      <c r="Y1840" s="7"/>
      <c r="AA1840" s="7"/>
      <c r="AC1840" s="7"/>
      <c r="AE1840" s="7"/>
      <c r="AG1840" s="7"/>
      <c r="AH1840" s="7"/>
      <c r="AI1840" s="7"/>
      <c r="AJ1840" s="7"/>
      <c r="AK1840" s="7"/>
      <c r="AL1840" s="7"/>
      <c r="AM1840" s="7"/>
      <c r="AO1840" s="7"/>
      <c r="AQ1840" s="7"/>
      <c r="AS1840" s="7"/>
      <c r="AU1840" s="7"/>
      <c r="AW1840" s="7"/>
      <c r="AY1840" s="7"/>
      <c r="BA1840" s="7"/>
      <c r="BC1840" s="7"/>
      <c r="BE1840" s="7"/>
      <c r="BG1840" s="7"/>
      <c r="BI1840" s="7"/>
      <c r="BK1840" s="7"/>
      <c r="BM1840" s="7"/>
      <c r="BO1840" s="7"/>
      <c r="BQ1840" s="7"/>
      <c r="BS1840" s="7"/>
      <c r="BT1840" s="7"/>
      <c r="BU1840" s="7"/>
      <c r="BW1840" s="7"/>
      <c r="BY1840" s="7"/>
      <c r="CA1840" s="7"/>
      <c r="CC1840" s="7"/>
      <c r="CE1840" s="7"/>
      <c r="CG1840" s="7"/>
      <c r="CH1840" s="7"/>
      <c r="CI1840" s="7"/>
      <c r="CJ1840" s="7"/>
      <c r="CL1840" s="7"/>
      <c r="CN1840" s="7"/>
      <c r="CP1840" s="7"/>
      <c r="CR1840" s="7"/>
      <c r="CT1840" s="7"/>
      <c r="CV1840" s="7"/>
      <c r="CW1840" s="7"/>
      <c r="CY1840" s="7"/>
      <c r="DA1840" s="7"/>
      <c r="DC1840" s="7"/>
      <c r="DE1840" s="7"/>
      <c r="DG1840" s="7"/>
      <c r="DI1840" s="7"/>
      <c r="DK1840" s="7"/>
      <c r="DM1840" s="7"/>
      <c r="DO1840" s="7"/>
      <c r="DQ1840" s="7"/>
      <c r="DR1840" s="7"/>
      <c r="DS1840" s="7"/>
      <c r="DT1840" s="7"/>
      <c r="DV1840" s="7"/>
      <c r="DX1840" s="7"/>
      <c r="DY1840" s="7"/>
      <c r="DZ1840" s="7"/>
      <c r="EB1840" s="7"/>
      <c r="ED1840" s="7"/>
      <c r="EF1840" s="7"/>
      <c r="EG1840" s="7"/>
      <c r="EI1840" s="7"/>
      <c r="EJ1840" s="7"/>
      <c r="EL1840" s="7"/>
      <c r="EN1840" s="7"/>
      <c r="EP1840" s="7"/>
      <c r="ER1840" s="7"/>
      <c r="ET1840" s="7"/>
      <c r="EV1840" s="7"/>
      <c r="EX1840" s="7"/>
      <c r="EZ1840" s="7"/>
      <c r="FB1840" s="7"/>
      <c r="FD1840" s="7"/>
      <c r="FE1840" s="7"/>
      <c r="FF1840" s="7"/>
      <c r="FH1840" s="7"/>
      <c r="FJ1840" s="7"/>
      <c r="FL1840" s="7"/>
      <c r="FN1840" s="7"/>
      <c r="FP1840" s="7"/>
      <c r="FR1840" s="7"/>
      <c r="FT1840" s="7"/>
      <c r="FV1840" s="7"/>
      <c r="FW1840" s="7"/>
      <c r="FY1840" s="7"/>
      <c r="GA1840" s="7"/>
      <c r="GC1840" s="7"/>
      <c r="GE1840" s="7"/>
      <c r="GG1840" s="7"/>
      <c r="GI1840" s="7"/>
      <c r="GJ1840" s="7"/>
      <c r="GK1840" s="7"/>
      <c r="GL1840" s="7"/>
      <c r="GM1840" s="7"/>
      <c r="GN1840" s="7"/>
      <c r="GO1840" s="7"/>
      <c r="GP1840" s="7"/>
      <c r="GR1840" s="7"/>
      <c r="GT1840" s="7"/>
      <c r="GV1840" s="7"/>
      <c r="GX1840" s="7"/>
      <c r="GZ1840" s="7"/>
      <c r="HA1840" s="7"/>
      <c r="HC1840" s="7"/>
      <c r="HE1840" s="7"/>
      <c r="HG1840" s="7"/>
      <c r="HI1840" s="7"/>
      <c r="HK1840" s="7"/>
      <c r="HM1840" s="7"/>
      <c r="HO1840" s="7"/>
      <c r="HQ1840" s="7"/>
      <c r="HS1840" s="7"/>
      <c r="HU1840" s="7"/>
      <c r="HW1840" s="7"/>
      <c r="HY1840" s="7"/>
      <c r="IA1840" s="7"/>
      <c r="IC1840" s="7"/>
      <c r="IE1840" s="7"/>
      <c r="IF1840" s="7"/>
      <c r="IG1840" s="7"/>
      <c r="IH1840" s="7"/>
      <c r="IJ1840" s="7"/>
      <c r="IL1840" s="7"/>
      <c r="IN1840" s="7"/>
      <c r="IO1840" s="7"/>
      <c r="IP1840" s="7"/>
      <c r="IR1840" s="7"/>
      <c r="IT1840" s="7"/>
      <c r="IV1840" s="7"/>
      <c r="IX1840" s="7"/>
      <c r="IZ1840" s="7"/>
      <c r="JB1840" s="7"/>
      <c r="JD1840" s="7"/>
      <c r="JF1840" s="7"/>
      <c r="JG1840" s="7"/>
      <c r="JI1840" s="7"/>
      <c r="JK1840" s="7"/>
      <c r="JM1840" s="7"/>
      <c r="JO1840" s="7"/>
      <c r="JP1840" s="7"/>
      <c r="JQ1840" s="7"/>
      <c r="JS1840" s="7"/>
      <c r="JT1840" s="7"/>
      <c r="JU1840" s="7"/>
      <c r="JV1840" s="7"/>
      <c r="JX1840" s="7"/>
      <c r="JZ1840" s="7"/>
      <c r="KB1840" s="7"/>
      <c r="KD1840" s="7"/>
      <c r="KF1840" s="7"/>
      <c r="KH1840" s="7"/>
      <c r="KJ1840" s="7"/>
      <c r="KL1840" s="7"/>
      <c r="KN1840" s="7"/>
      <c r="KO1840" s="7"/>
      <c r="KP1840" s="7"/>
      <c r="KQ1840" s="7"/>
      <c r="KR1840" s="7"/>
      <c r="KT1840" s="7"/>
      <c r="KV1840" s="7"/>
      <c r="KX1840" s="7"/>
      <c r="KZ1840" s="7"/>
      <c r="LB1840" s="7"/>
      <c r="LD1840" s="7"/>
      <c r="LF1840" s="7"/>
      <c r="LH1840" s="7"/>
      <c r="LJ1840" s="7"/>
      <c r="LL1840" s="7"/>
      <c r="LN1840" s="7"/>
      <c r="LP1840" s="7"/>
      <c r="LR1840" s="7"/>
      <c r="LT1840" s="7"/>
      <c r="LV1840" s="7"/>
      <c r="LX1840" s="7"/>
      <c r="LY1840" s="7"/>
      <c r="LZ1840" s="7"/>
      <c r="MA1840" s="7"/>
      <c r="MB1840" s="7"/>
      <c r="MC1840" s="7"/>
      <c r="ME1840" s="7"/>
      <c r="MG1840" s="7"/>
      <c r="MH1840" s="7"/>
      <c r="MJ1840" s="7"/>
      <c r="ML1840" s="7"/>
      <c r="MM1840" s="7"/>
      <c r="MN1840" s="7"/>
      <c r="MO1840" s="7"/>
      <c r="MQ1840" s="7"/>
      <c r="MS1840" s="7"/>
      <c r="MU1840" s="7"/>
      <c r="MV1840" s="7"/>
      <c r="MX1840" s="7"/>
      <c r="MY1840" s="7"/>
      <c r="MZ1840" s="7"/>
      <c r="NB1840" s="7"/>
      <c r="ND1840" s="7"/>
      <c r="NF1840" s="7"/>
      <c r="NH1840" s="7"/>
      <c r="NJ1840" s="7"/>
      <c r="NL1840" s="7"/>
      <c r="NM1840" s="7"/>
      <c r="NN1840" s="7"/>
      <c r="NO1840" s="7"/>
      <c r="NP1840" s="7"/>
      <c r="NR1840" s="7"/>
      <c r="NT1840" s="7"/>
      <c r="NU1840" s="7"/>
      <c r="NW1840" s="7"/>
      <c r="NY1840" s="7"/>
      <c r="OA1840" s="7"/>
      <c r="OC1840" s="7"/>
      <c r="OE1840" s="7"/>
      <c r="OG1840" s="7"/>
      <c r="OI1840" s="7"/>
      <c r="OK1840" s="7"/>
      <c r="OM1840" s="7"/>
      <c r="OO1840" s="7"/>
      <c r="OQ1840" s="7"/>
      <c r="OS1840" s="7"/>
      <c r="OT1840" s="7"/>
      <c r="OV1840" s="7"/>
      <c r="OX1840" s="7"/>
      <c r="OZ1840" s="7"/>
      <c r="PB1840" s="7"/>
      <c r="PD1840" s="7"/>
      <c r="PF1840" s="7"/>
      <c r="PH1840" s="7"/>
      <c r="PJ1840" s="7"/>
      <c r="PL1840" s="7"/>
      <c r="PN1840" s="7"/>
      <c r="PP1840" s="7"/>
      <c r="PQ1840" s="7"/>
      <c r="PR1840" s="7"/>
      <c r="PS1840" s="7"/>
      <c r="PT1840" s="7"/>
      <c r="PV1840" s="7"/>
      <c r="PX1840" s="7"/>
      <c r="PZ1840" s="7"/>
      <c r="QB1840" s="7"/>
      <c r="QD1840" s="7"/>
      <c r="QF1840" s="7"/>
      <c r="QH1840" s="7"/>
      <c r="QJ1840" s="7"/>
      <c r="QL1840" s="7"/>
      <c r="QN1840" s="7"/>
      <c r="QO1840" s="7"/>
      <c r="QQ1840" s="7"/>
      <c r="QS1840" s="7"/>
      <c r="QU1840" s="7"/>
      <c r="QV1840" s="7"/>
      <c r="QX1840" s="7"/>
      <c r="QZ1840" s="7"/>
      <c r="RB1840" s="7"/>
      <c r="RD1840" s="7"/>
      <c r="RF1840" s="7"/>
      <c r="RH1840" s="7"/>
      <c r="RJ1840" s="7"/>
      <c r="RL1840" s="7"/>
      <c r="RN1840" s="7"/>
      <c r="RP1840" s="7"/>
      <c r="RR1840" s="7"/>
      <c r="RT1840" s="7"/>
      <c r="RV1840" s="7"/>
      <c r="RW1840" s="7"/>
      <c r="RX1840" s="7"/>
      <c r="RZ1840" s="7"/>
      <c r="SB1840" s="7"/>
      <c r="SD1840" s="7"/>
      <c r="SE1840" s="7"/>
      <c r="SF1840" s="7"/>
      <c r="SH1840" s="7"/>
      <c r="SJ1840" s="7"/>
      <c r="SL1840" s="7"/>
      <c r="SN1840" s="7"/>
      <c r="SP1840" s="7"/>
      <c r="SR1840" s="7"/>
      <c r="ST1840" s="7"/>
      <c r="SV1840" s="7"/>
      <c r="SW1840" s="7"/>
      <c r="SY1840" s="7"/>
      <c r="TA1840" s="7"/>
      <c r="TC1840" s="7"/>
      <c r="TE1840" s="7"/>
      <c r="TG1840" s="7"/>
      <c r="TI1840" s="7"/>
      <c r="TK1840" s="7"/>
      <c r="TM1840" s="7"/>
      <c r="TO1840" s="7"/>
      <c r="TQ1840" s="7"/>
      <c r="TS1840" s="7"/>
      <c r="TU1840" s="7"/>
      <c r="TW1840" s="7"/>
      <c r="TY1840" s="7"/>
      <c r="UA1840" s="7"/>
      <c r="UC1840" s="7"/>
      <c r="UE1840" s="7"/>
      <c r="UG1840" s="7"/>
      <c r="UI1840" s="7"/>
      <c r="UK1840" s="7"/>
      <c r="UM1840" s="7"/>
      <c r="UO1840" s="7"/>
      <c r="UQ1840" s="7"/>
      <c r="US1840" s="7"/>
      <c r="UU1840" s="7"/>
      <c r="UW1840" s="7"/>
      <c r="UY1840" s="7"/>
      <c r="VA1840" s="7"/>
      <c r="VC1840" s="7"/>
      <c r="VE1840" s="7"/>
      <c r="VG1840" s="7"/>
      <c r="VI1840" s="7"/>
      <c r="VK1840" s="7"/>
      <c r="VM1840" s="7"/>
      <c r="VO1840" s="7"/>
      <c r="VQ1840" s="7"/>
      <c r="VS1840" s="7"/>
      <c r="VU1840" s="7"/>
      <c r="VW1840" s="7"/>
      <c r="VY1840" s="7"/>
      <c r="WA1840" s="7"/>
      <c r="WC1840" s="7"/>
      <c r="WE1840" s="7"/>
      <c r="WG1840" s="7"/>
      <c r="WI1840" s="7"/>
      <c r="WK1840" s="7"/>
      <c r="WM1840" s="7"/>
      <c r="WO1840" s="7"/>
      <c r="WQ1840" s="7"/>
      <c r="WS1840" s="7"/>
      <c r="WU1840" s="7"/>
      <c r="WW1840" s="7"/>
      <c r="WY1840" s="7"/>
      <c r="XA1840" s="7"/>
      <c r="XC1840" s="7"/>
      <c r="XE1840" s="7"/>
      <c r="XG1840" s="7"/>
      <c r="XI1840" s="7"/>
      <c r="XK1840" s="7"/>
      <c r="XM1840" s="7"/>
      <c r="XO1840" s="7"/>
      <c r="XQ1840" s="7"/>
      <c r="XS1840" s="7"/>
      <c r="XU1840" s="7"/>
      <c r="XW1840" s="7"/>
      <c r="XY1840" s="7"/>
      <c r="YA1840" s="7"/>
      <c r="YC1840" s="7"/>
      <c r="YE1840" s="7"/>
      <c r="YG1840" s="7"/>
      <c r="YI1840" s="7"/>
      <c r="YK1840" s="7"/>
      <c r="YM1840" s="7"/>
    </row>
    <row r="1841" spans="5:663" s="80" customFormat="1" x14ac:dyDescent="0.2">
      <c r="E1841" s="7"/>
      <c r="G1841" s="7"/>
      <c r="I1841" s="7"/>
      <c r="K1841" s="7"/>
      <c r="M1841" s="7"/>
      <c r="O1841" s="7"/>
      <c r="Q1841" s="7"/>
      <c r="S1841" s="7"/>
      <c r="U1841" s="7"/>
      <c r="W1841" s="7"/>
      <c r="Y1841" s="7"/>
      <c r="AA1841" s="7"/>
      <c r="AC1841" s="7"/>
      <c r="AE1841" s="7"/>
      <c r="AG1841" s="7"/>
      <c r="AH1841" s="7"/>
      <c r="AI1841" s="7"/>
      <c r="AJ1841" s="7"/>
      <c r="AK1841" s="7"/>
      <c r="AL1841" s="7"/>
      <c r="AM1841" s="7"/>
      <c r="AO1841" s="7"/>
      <c r="AQ1841" s="7"/>
      <c r="AS1841" s="7"/>
      <c r="AU1841" s="7"/>
      <c r="AW1841" s="7"/>
      <c r="AY1841" s="7"/>
      <c r="BA1841" s="7"/>
      <c r="BC1841" s="7"/>
      <c r="BE1841" s="7"/>
      <c r="BG1841" s="7"/>
      <c r="BI1841" s="7"/>
      <c r="BK1841" s="7"/>
      <c r="BM1841" s="7"/>
      <c r="BO1841" s="7"/>
      <c r="BQ1841" s="7"/>
      <c r="BS1841" s="7"/>
      <c r="BT1841" s="7"/>
      <c r="BU1841" s="7"/>
      <c r="BW1841" s="7"/>
      <c r="BY1841" s="7"/>
      <c r="CA1841" s="7"/>
      <c r="CC1841" s="7"/>
      <c r="CE1841" s="7"/>
      <c r="CG1841" s="7"/>
      <c r="CH1841" s="7"/>
      <c r="CI1841" s="7"/>
      <c r="CJ1841" s="7"/>
      <c r="CL1841" s="7"/>
      <c r="CN1841" s="7"/>
      <c r="CP1841" s="7"/>
      <c r="CR1841" s="7"/>
      <c r="CT1841" s="7"/>
      <c r="CV1841" s="7"/>
      <c r="CW1841" s="7"/>
      <c r="CY1841" s="7"/>
      <c r="DA1841" s="7"/>
      <c r="DC1841" s="7"/>
      <c r="DE1841" s="7"/>
      <c r="DG1841" s="7"/>
      <c r="DI1841" s="7"/>
      <c r="DK1841" s="7"/>
      <c r="DM1841" s="7"/>
      <c r="DO1841" s="7"/>
      <c r="DQ1841" s="7"/>
      <c r="DR1841" s="7"/>
      <c r="DS1841" s="7"/>
      <c r="DT1841" s="7"/>
      <c r="DV1841" s="7"/>
      <c r="DX1841" s="7"/>
      <c r="DY1841" s="7"/>
      <c r="DZ1841" s="7"/>
      <c r="EB1841" s="7"/>
      <c r="ED1841" s="7"/>
      <c r="EF1841" s="7"/>
      <c r="EG1841" s="7"/>
      <c r="EI1841" s="7"/>
      <c r="EJ1841" s="7"/>
      <c r="EL1841" s="7"/>
      <c r="EN1841" s="7"/>
      <c r="EP1841" s="7"/>
      <c r="ER1841" s="7"/>
      <c r="ET1841" s="7"/>
      <c r="EV1841" s="7"/>
      <c r="EX1841" s="7"/>
      <c r="EZ1841" s="7"/>
      <c r="FB1841" s="7"/>
      <c r="FD1841" s="7"/>
      <c r="FE1841" s="7"/>
      <c r="FF1841" s="7"/>
      <c r="FH1841" s="7"/>
      <c r="FJ1841" s="7"/>
      <c r="FL1841" s="7"/>
      <c r="FN1841" s="7"/>
      <c r="FP1841" s="7"/>
      <c r="FR1841" s="7"/>
      <c r="FT1841" s="7"/>
      <c r="FV1841" s="7"/>
      <c r="FW1841" s="7"/>
      <c r="FY1841" s="7"/>
      <c r="GA1841" s="7"/>
      <c r="GC1841" s="7"/>
      <c r="GE1841" s="7"/>
      <c r="GG1841" s="7"/>
      <c r="GI1841" s="7"/>
      <c r="GJ1841" s="7"/>
      <c r="GK1841" s="7"/>
      <c r="GL1841" s="7"/>
      <c r="GM1841" s="7"/>
      <c r="GN1841" s="7"/>
      <c r="GO1841" s="7"/>
      <c r="GP1841" s="7"/>
      <c r="GR1841" s="7"/>
      <c r="GT1841" s="7"/>
      <c r="GV1841" s="7"/>
      <c r="GX1841" s="7"/>
      <c r="GZ1841" s="7"/>
      <c r="HA1841" s="7"/>
      <c r="HC1841" s="7"/>
      <c r="HE1841" s="7"/>
      <c r="HG1841" s="7"/>
      <c r="HI1841" s="7"/>
      <c r="HK1841" s="7"/>
      <c r="HM1841" s="7"/>
      <c r="HO1841" s="7"/>
      <c r="HQ1841" s="7"/>
      <c r="HS1841" s="7"/>
      <c r="HU1841" s="7"/>
      <c r="HW1841" s="7"/>
      <c r="HY1841" s="7"/>
      <c r="IA1841" s="7"/>
      <c r="IC1841" s="7"/>
      <c r="IE1841" s="7"/>
      <c r="IF1841" s="7"/>
      <c r="IG1841" s="7"/>
      <c r="IH1841" s="7"/>
      <c r="IJ1841" s="7"/>
      <c r="IL1841" s="7"/>
      <c r="IN1841" s="7"/>
      <c r="IO1841" s="7"/>
      <c r="IP1841" s="7"/>
      <c r="IR1841" s="7"/>
      <c r="IT1841" s="7"/>
      <c r="IV1841" s="7"/>
      <c r="IX1841" s="7"/>
      <c r="IZ1841" s="7"/>
      <c r="JB1841" s="7"/>
      <c r="JD1841" s="7"/>
      <c r="JF1841" s="7"/>
      <c r="JG1841" s="7"/>
      <c r="JI1841" s="7"/>
      <c r="JK1841" s="7"/>
      <c r="JM1841" s="7"/>
      <c r="JO1841" s="7"/>
      <c r="JP1841" s="7"/>
      <c r="JQ1841" s="7"/>
      <c r="JS1841" s="7"/>
      <c r="JT1841" s="7"/>
      <c r="JU1841" s="7"/>
      <c r="JV1841" s="7"/>
      <c r="JX1841" s="7"/>
      <c r="JZ1841" s="7"/>
      <c r="KB1841" s="7"/>
      <c r="KD1841" s="7"/>
      <c r="KF1841" s="7"/>
      <c r="KH1841" s="7"/>
      <c r="KJ1841" s="7"/>
      <c r="KL1841" s="7"/>
      <c r="KN1841" s="7"/>
      <c r="KO1841" s="7"/>
      <c r="KP1841" s="7"/>
      <c r="KQ1841" s="7"/>
      <c r="KR1841" s="7"/>
      <c r="KT1841" s="7"/>
      <c r="KV1841" s="7"/>
      <c r="KX1841" s="7"/>
      <c r="KZ1841" s="7"/>
      <c r="LB1841" s="7"/>
      <c r="LD1841" s="7"/>
      <c r="LF1841" s="7"/>
      <c r="LH1841" s="7"/>
      <c r="LJ1841" s="7"/>
      <c r="LL1841" s="7"/>
      <c r="LN1841" s="7"/>
      <c r="LP1841" s="7"/>
      <c r="LR1841" s="7"/>
      <c r="LT1841" s="7"/>
      <c r="LV1841" s="7"/>
      <c r="LX1841" s="7"/>
      <c r="LY1841" s="7"/>
      <c r="LZ1841" s="7"/>
      <c r="MA1841" s="7"/>
      <c r="MB1841" s="7"/>
      <c r="MC1841" s="7"/>
      <c r="ME1841" s="7"/>
      <c r="MG1841" s="7"/>
      <c r="MH1841" s="7"/>
      <c r="MJ1841" s="7"/>
      <c r="ML1841" s="7"/>
      <c r="MM1841" s="7"/>
      <c r="MN1841" s="7"/>
      <c r="MO1841" s="7"/>
      <c r="MQ1841" s="7"/>
      <c r="MS1841" s="7"/>
      <c r="MU1841" s="7"/>
      <c r="MV1841" s="7"/>
      <c r="MX1841" s="7"/>
      <c r="MY1841" s="7"/>
      <c r="MZ1841" s="7"/>
      <c r="NB1841" s="7"/>
      <c r="ND1841" s="7"/>
      <c r="NF1841" s="7"/>
      <c r="NH1841" s="7"/>
      <c r="NJ1841" s="7"/>
      <c r="NL1841" s="7"/>
      <c r="NM1841" s="7"/>
      <c r="NN1841" s="7"/>
      <c r="NO1841" s="7"/>
      <c r="NP1841" s="7"/>
      <c r="NR1841" s="7"/>
      <c r="NT1841" s="7"/>
      <c r="NU1841" s="7"/>
      <c r="NW1841" s="7"/>
      <c r="NY1841" s="7"/>
      <c r="OA1841" s="7"/>
      <c r="OC1841" s="7"/>
      <c r="OE1841" s="7"/>
      <c r="OG1841" s="7"/>
      <c r="OI1841" s="7"/>
      <c r="OK1841" s="7"/>
      <c r="OM1841" s="7"/>
      <c r="OO1841" s="7"/>
      <c r="OQ1841" s="7"/>
      <c r="OS1841" s="7"/>
      <c r="OT1841" s="7"/>
      <c r="OV1841" s="7"/>
      <c r="OX1841" s="7"/>
      <c r="OZ1841" s="7"/>
      <c r="PB1841" s="7"/>
      <c r="PD1841" s="7"/>
      <c r="PF1841" s="7"/>
      <c r="PH1841" s="7"/>
      <c r="PJ1841" s="7"/>
      <c r="PL1841" s="7"/>
      <c r="PN1841" s="7"/>
      <c r="PP1841" s="7"/>
      <c r="PQ1841" s="7"/>
      <c r="PR1841" s="7"/>
      <c r="PS1841" s="7"/>
      <c r="PT1841" s="7"/>
      <c r="PV1841" s="7"/>
      <c r="PX1841" s="7"/>
      <c r="PZ1841" s="7"/>
      <c r="QB1841" s="7"/>
      <c r="QD1841" s="7"/>
      <c r="QF1841" s="7"/>
      <c r="QH1841" s="7"/>
      <c r="QJ1841" s="7"/>
      <c r="QL1841" s="7"/>
      <c r="QN1841" s="7"/>
      <c r="QO1841" s="7"/>
      <c r="QQ1841" s="7"/>
      <c r="QS1841" s="7"/>
      <c r="QU1841" s="7"/>
      <c r="QV1841" s="7"/>
      <c r="QX1841" s="7"/>
      <c r="QZ1841" s="7"/>
      <c r="RB1841" s="7"/>
      <c r="RD1841" s="7"/>
      <c r="RF1841" s="7"/>
      <c r="RH1841" s="7"/>
      <c r="RJ1841" s="7"/>
      <c r="RL1841" s="7"/>
      <c r="RN1841" s="7"/>
      <c r="RP1841" s="7"/>
      <c r="RR1841" s="7"/>
      <c r="RT1841" s="7"/>
      <c r="RV1841" s="7"/>
      <c r="RW1841" s="7"/>
      <c r="RX1841" s="7"/>
      <c r="RZ1841" s="7"/>
      <c r="SB1841" s="7"/>
      <c r="SD1841" s="7"/>
      <c r="SE1841" s="7"/>
      <c r="SF1841" s="7"/>
      <c r="SH1841" s="7"/>
      <c r="SJ1841" s="7"/>
      <c r="SL1841" s="7"/>
      <c r="SN1841" s="7"/>
      <c r="SP1841" s="7"/>
      <c r="SR1841" s="7"/>
      <c r="ST1841" s="7"/>
      <c r="SV1841" s="7"/>
      <c r="SW1841" s="7"/>
      <c r="SY1841" s="7"/>
      <c r="TA1841" s="7"/>
      <c r="TC1841" s="7"/>
      <c r="TE1841" s="7"/>
      <c r="TG1841" s="7"/>
      <c r="TI1841" s="7"/>
      <c r="TK1841" s="7"/>
      <c r="TM1841" s="7"/>
      <c r="TO1841" s="7"/>
      <c r="TQ1841" s="7"/>
      <c r="TS1841" s="7"/>
      <c r="TU1841" s="7"/>
      <c r="TW1841" s="7"/>
      <c r="TY1841" s="7"/>
      <c r="UA1841" s="7"/>
      <c r="UC1841" s="7"/>
      <c r="UE1841" s="7"/>
      <c r="UG1841" s="7"/>
      <c r="UI1841" s="7"/>
      <c r="UK1841" s="7"/>
      <c r="UM1841" s="7"/>
      <c r="UO1841" s="7"/>
      <c r="UQ1841" s="7"/>
      <c r="US1841" s="7"/>
      <c r="UU1841" s="7"/>
      <c r="UW1841" s="7"/>
      <c r="UY1841" s="7"/>
      <c r="VA1841" s="7"/>
      <c r="VC1841" s="7"/>
      <c r="VE1841" s="7"/>
      <c r="VG1841" s="7"/>
      <c r="VI1841" s="7"/>
      <c r="VK1841" s="7"/>
      <c r="VM1841" s="7"/>
      <c r="VO1841" s="7"/>
      <c r="VQ1841" s="7"/>
      <c r="VS1841" s="7"/>
      <c r="VU1841" s="7"/>
      <c r="VW1841" s="7"/>
      <c r="VY1841" s="7"/>
      <c r="WA1841" s="7"/>
      <c r="WC1841" s="7"/>
      <c r="WE1841" s="7"/>
      <c r="WG1841" s="7"/>
      <c r="WI1841" s="7"/>
      <c r="WK1841" s="7"/>
      <c r="WM1841" s="7"/>
      <c r="WO1841" s="7"/>
      <c r="WQ1841" s="7"/>
      <c r="WS1841" s="7"/>
      <c r="WU1841" s="7"/>
      <c r="WW1841" s="7"/>
      <c r="WY1841" s="7"/>
      <c r="XA1841" s="7"/>
      <c r="XC1841" s="7"/>
      <c r="XE1841" s="7"/>
      <c r="XG1841" s="7"/>
      <c r="XI1841" s="7"/>
      <c r="XK1841" s="7"/>
      <c r="XM1841" s="7"/>
      <c r="XO1841" s="7"/>
      <c r="XQ1841" s="7"/>
      <c r="XS1841" s="7"/>
      <c r="XU1841" s="7"/>
      <c r="XW1841" s="7"/>
      <c r="XY1841" s="7"/>
      <c r="YA1841" s="7"/>
      <c r="YC1841" s="7"/>
      <c r="YE1841" s="7"/>
      <c r="YG1841" s="7"/>
      <c r="YI1841" s="7"/>
      <c r="YK1841" s="7"/>
      <c r="YM1841" s="7"/>
    </row>
    <row r="1842" spans="5:663" s="80" customFormat="1" x14ac:dyDescent="0.2">
      <c r="E1842" s="7"/>
      <c r="G1842" s="7"/>
      <c r="I1842" s="7"/>
      <c r="K1842" s="7"/>
      <c r="M1842" s="7"/>
      <c r="O1842" s="7"/>
      <c r="Q1842" s="7"/>
      <c r="S1842" s="7"/>
      <c r="U1842" s="7"/>
      <c r="W1842" s="7"/>
      <c r="Y1842" s="7"/>
      <c r="AA1842" s="7"/>
      <c r="AC1842" s="7"/>
      <c r="AE1842" s="7"/>
      <c r="AG1842" s="7"/>
      <c r="AH1842" s="7"/>
      <c r="AI1842" s="7"/>
      <c r="AJ1842" s="7"/>
      <c r="AK1842" s="7"/>
      <c r="AL1842" s="7"/>
      <c r="AM1842" s="7"/>
      <c r="AO1842" s="7"/>
      <c r="AQ1842" s="7"/>
      <c r="AS1842" s="7"/>
      <c r="AU1842" s="7"/>
      <c r="AW1842" s="7"/>
      <c r="AY1842" s="7"/>
      <c r="BA1842" s="7"/>
      <c r="BC1842" s="7"/>
      <c r="BE1842" s="7"/>
      <c r="BG1842" s="7"/>
      <c r="BI1842" s="7"/>
      <c r="BK1842" s="7"/>
      <c r="BM1842" s="7"/>
      <c r="BO1842" s="7"/>
      <c r="BQ1842" s="7"/>
      <c r="BS1842" s="7"/>
      <c r="BT1842" s="7"/>
      <c r="BU1842" s="7"/>
      <c r="BW1842" s="7"/>
      <c r="BY1842" s="7"/>
      <c r="CA1842" s="7"/>
      <c r="CC1842" s="7"/>
      <c r="CE1842" s="7"/>
      <c r="CG1842" s="7"/>
      <c r="CH1842" s="7"/>
      <c r="CI1842" s="7"/>
      <c r="CJ1842" s="7"/>
      <c r="CL1842" s="7"/>
      <c r="CN1842" s="7"/>
      <c r="CP1842" s="7"/>
      <c r="CR1842" s="7"/>
      <c r="CT1842" s="7"/>
      <c r="CV1842" s="7"/>
      <c r="CW1842" s="7"/>
      <c r="CY1842" s="7"/>
      <c r="DA1842" s="7"/>
      <c r="DC1842" s="7"/>
      <c r="DE1842" s="7"/>
      <c r="DG1842" s="7"/>
      <c r="DI1842" s="7"/>
      <c r="DK1842" s="7"/>
      <c r="DM1842" s="7"/>
      <c r="DO1842" s="7"/>
      <c r="DQ1842" s="7"/>
      <c r="DR1842" s="7"/>
      <c r="DS1842" s="7"/>
      <c r="DT1842" s="7"/>
      <c r="DV1842" s="7"/>
      <c r="DX1842" s="7"/>
      <c r="DY1842" s="7"/>
      <c r="DZ1842" s="7"/>
      <c r="EB1842" s="7"/>
      <c r="ED1842" s="7"/>
      <c r="EF1842" s="7"/>
      <c r="EG1842" s="7"/>
      <c r="EI1842" s="7"/>
      <c r="EJ1842" s="7"/>
      <c r="EL1842" s="7"/>
      <c r="EN1842" s="7"/>
      <c r="EP1842" s="7"/>
      <c r="ER1842" s="7"/>
      <c r="ET1842" s="7"/>
      <c r="EV1842" s="7"/>
      <c r="EX1842" s="7"/>
      <c r="EZ1842" s="7"/>
      <c r="FB1842" s="7"/>
      <c r="FD1842" s="7"/>
      <c r="FE1842" s="7"/>
      <c r="FF1842" s="7"/>
      <c r="FH1842" s="7"/>
      <c r="FJ1842" s="7"/>
      <c r="FL1842" s="7"/>
      <c r="FN1842" s="7"/>
      <c r="FP1842" s="7"/>
      <c r="FR1842" s="7"/>
      <c r="FT1842" s="7"/>
      <c r="FV1842" s="7"/>
      <c r="FW1842" s="7"/>
      <c r="FY1842" s="7"/>
      <c r="GA1842" s="7"/>
      <c r="GC1842" s="7"/>
      <c r="GE1842" s="7"/>
      <c r="GG1842" s="7"/>
      <c r="GI1842" s="7"/>
      <c r="GJ1842" s="7"/>
      <c r="GK1842" s="7"/>
      <c r="GL1842" s="7"/>
      <c r="GM1842" s="7"/>
      <c r="GN1842" s="7"/>
      <c r="GO1842" s="7"/>
      <c r="GP1842" s="7"/>
      <c r="GR1842" s="7"/>
      <c r="GT1842" s="7"/>
      <c r="GV1842" s="7"/>
      <c r="GX1842" s="7"/>
      <c r="GZ1842" s="7"/>
      <c r="HA1842" s="7"/>
      <c r="HC1842" s="7"/>
      <c r="HE1842" s="7"/>
      <c r="HG1842" s="7"/>
      <c r="HI1842" s="7"/>
      <c r="HK1842" s="7"/>
      <c r="HM1842" s="7"/>
      <c r="HO1842" s="7"/>
      <c r="HQ1842" s="7"/>
      <c r="HS1842" s="7"/>
      <c r="HU1842" s="7"/>
      <c r="HW1842" s="7"/>
      <c r="HY1842" s="7"/>
      <c r="IA1842" s="7"/>
      <c r="IC1842" s="7"/>
      <c r="IE1842" s="7"/>
      <c r="IF1842" s="7"/>
      <c r="IG1842" s="7"/>
      <c r="IH1842" s="7"/>
      <c r="IJ1842" s="7"/>
      <c r="IL1842" s="7"/>
      <c r="IN1842" s="7"/>
      <c r="IO1842" s="7"/>
      <c r="IP1842" s="7"/>
      <c r="IR1842" s="7"/>
      <c r="IT1842" s="7"/>
      <c r="IV1842" s="7"/>
      <c r="IX1842" s="7"/>
      <c r="IZ1842" s="7"/>
      <c r="JB1842" s="7"/>
      <c r="JD1842" s="7"/>
      <c r="JF1842" s="7"/>
      <c r="JG1842" s="7"/>
      <c r="JI1842" s="7"/>
      <c r="JK1842" s="7"/>
      <c r="JM1842" s="7"/>
      <c r="JO1842" s="7"/>
      <c r="JP1842" s="7"/>
      <c r="JQ1842" s="7"/>
      <c r="JS1842" s="7"/>
      <c r="JT1842" s="7"/>
      <c r="JU1842" s="7"/>
      <c r="JV1842" s="7"/>
      <c r="JX1842" s="7"/>
      <c r="JZ1842" s="7"/>
      <c r="KB1842" s="7"/>
      <c r="KD1842" s="7"/>
      <c r="KF1842" s="7"/>
      <c r="KH1842" s="7"/>
      <c r="KJ1842" s="7"/>
      <c r="KL1842" s="7"/>
      <c r="KN1842" s="7"/>
      <c r="KO1842" s="7"/>
      <c r="KP1842" s="7"/>
      <c r="KQ1842" s="7"/>
      <c r="KR1842" s="7"/>
      <c r="KT1842" s="7"/>
      <c r="KV1842" s="7"/>
      <c r="KX1842" s="7"/>
      <c r="KZ1842" s="7"/>
      <c r="LB1842" s="7"/>
      <c r="LD1842" s="7"/>
      <c r="LF1842" s="7"/>
      <c r="LH1842" s="7"/>
      <c r="LJ1842" s="7"/>
      <c r="LL1842" s="7"/>
      <c r="LN1842" s="7"/>
      <c r="LP1842" s="7"/>
      <c r="LR1842" s="7"/>
      <c r="LT1842" s="7"/>
      <c r="LV1842" s="7"/>
      <c r="LX1842" s="7"/>
      <c r="LY1842" s="7"/>
      <c r="LZ1842" s="7"/>
      <c r="MA1842" s="7"/>
      <c r="MB1842" s="7"/>
      <c r="MC1842" s="7"/>
      <c r="ME1842" s="7"/>
      <c r="MG1842" s="7"/>
      <c r="MH1842" s="7"/>
      <c r="MJ1842" s="7"/>
      <c r="ML1842" s="7"/>
      <c r="MM1842" s="7"/>
      <c r="MN1842" s="7"/>
      <c r="MO1842" s="7"/>
      <c r="MQ1842" s="7"/>
      <c r="MS1842" s="7"/>
      <c r="MU1842" s="7"/>
      <c r="MV1842" s="7"/>
      <c r="MX1842" s="7"/>
      <c r="MY1842" s="7"/>
      <c r="MZ1842" s="7"/>
      <c r="NB1842" s="7"/>
      <c r="ND1842" s="7"/>
      <c r="NF1842" s="7"/>
      <c r="NH1842" s="7"/>
      <c r="NJ1842" s="7"/>
      <c r="NL1842" s="7"/>
      <c r="NM1842" s="7"/>
      <c r="NN1842" s="7"/>
      <c r="NO1842" s="7"/>
      <c r="NP1842" s="7"/>
      <c r="NR1842" s="7"/>
      <c r="NT1842" s="7"/>
      <c r="NU1842" s="7"/>
      <c r="NW1842" s="7"/>
      <c r="NY1842" s="7"/>
      <c r="OA1842" s="7"/>
      <c r="OC1842" s="7"/>
      <c r="OE1842" s="7"/>
      <c r="OG1842" s="7"/>
      <c r="OI1842" s="7"/>
      <c r="OK1842" s="7"/>
      <c r="OM1842" s="7"/>
      <c r="OO1842" s="7"/>
      <c r="OQ1842" s="7"/>
      <c r="OS1842" s="7"/>
      <c r="OT1842" s="7"/>
      <c r="OV1842" s="7"/>
      <c r="OX1842" s="7"/>
      <c r="OZ1842" s="7"/>
      <c r="PB1842" s="7"/>
      <c r="PD1842" s="7"/>
      <c r="PF1842" s="7"/>
      <c r="PH1842" s="7"/>
      <c r="PJ1842" s="7"/>
      <c r="PL1842" s="7"/>
      <c r="PN1842" s="7"/>
      <c r="PP1842" s="7"/>
      <c r="PQ1842" s="7"/>
      <c r="PR1842" s="7"/>
      <c r="PS1842" s="7"/>
      <c r="PT1842" s="7"/>
      <c r="PV1842" s="7"/>
      <c r="PX1842" s="7"/>
      <c r="PZ1842" s="7"/>
      <c r="QB1842" s="7"/>
      <c r="QD1842" s="7"/>
      <c r="QF1842" s="7"/>
      <c r="QH1842" s="7"/>
      <c r="QJ1842" s="7"/>
      <c r="QL1842" s="7"/>
      <c r="QN1842" s="7"/>
      <c r="QO1842" s="7"/>
      <c r="QQ1842" s="7"/>
      <c r="QS1842" s="7"/>
      <c r="QU1842" s="7"/>
      <c r="QV1842" s="7"/>
      <c r="QX1842" s="7"/>
      <c r="QZ1842" s="7"/>
      <c r="RB1842" s="7"/>
      <c r="RD1842" s="7"/>
      <c r="RF1842" s="7"/>
      <c r="RH1842" s="7"/>
      <c r="RJ1842" s="7"/>
      <c r="RL1842" s="7"/>
      <c r="RN1842" s="7"/>
      <c r="RP1842" s="7"/>
      <c r="RR1842" s="7"/>
      <c r="RT1842" s="7"/>
      <c r="RV1842" s="7"/>
      <c r="RW1842" s="7"/>
      <c r="RX1842" s="7"/>
      <c r="RZ1842" s="7"/>
      <c r="SB1842" s="7"/>
      <c r="SD1842" s="7"/>
      <c r="SE1842" s="7"/>
      <c r="SF1842" s="7"/>
      <c r="SH1842" s="7"/>
      <c r="SJ1842" s="7"/>
      <c r="SL1842" s="7"/>
      <c r="SN1842" s="7"/>
      <c r="SP1842" s="7"/>
      <c r="SR1842" s="7"/>
      <c r="ST1842" s="7"/>
      <c r="SV1842" s="7"/>
      <c r="SW1842" s="7"/>
      <c r="SY1842" s="7"/>
      <c r="TA1842" s="7"/>
      <c r="TC1842" s="7"/>
      <c r="TE1842" s="7"/>
      <c r="TG1842" s="7"/>
      <c r="TI1842" s="7"/>
      <c r="TK1842" s="7"/>
      <c r="TM1842" s="7"/>
      <c r="TO1842" s="7"/>
      <c r="TQ1842" s="7"/>
      <c r="TS1842" s="7"/>
      <c r="TU1842" s="7"/>
      <c r="TW1842" s="7"/>
      <c r="TY1842" s="7"/>
      <c r="UA1842" s="7"/>
      <c r="UC1842" s="7"/>
      <c r="UE1842" s="7"/>
      <c r="UG1842" s="7"/>
      <c r="UI1842" s="7"/>
      <c r="UK1842" s="7"/>
      <c r="UM1842" s="7"/>
      <c r="UO1842" s="7"/>
      <c r="UQ1842" s="7"/>
      <c r="US1842" s="7"/>
      <c r="UU1842" s="7"/>
      <c r="UW1842" s="7"/>
      <c r="UY1842" s="7"/>
      <c r="VA1842" s="7"/>
      <c r="VC1842" s="7"/>
      <c r="VE1842" s="7"/>
      <c r="VG1842" s="7"/>
      <c r="VI1842" s="7"/>
      <c r="VK1842" s="7"/>
      <c r="VM1842" s="7"/>
      <c r="VO1842" s="7"/>
      <c r="VQ1842" s="7"/>
      <c r="VS1842" s="7"/>
      <c r="VU1842" s="7"/>
      <c r="VW1842" s="7"/>
      <c r="VY1842" s="7"/>
      <c r="WA1842" s="7"/>
      <c r="WC1842" s="7"/>
      <c r="WE1842" s="7"/>
      <c r="WG1842" s="7"/>
      <c r="WI1842" s="7"/>
      <c r="WK1842" s="7"/>
      <c r="WM1842" s="7"/>
      <c r="WO1842" s="7"/>
      <c r="WQ1842" s="7"/>
      <c r="WS1842" s="7"/>
      <c r="WU1842" s="7"/>
      <c r="WW1842" s="7"/>
      <c r="WY1842" s="7"/>
      <c r="XA1842" s="7"/>
      <c r="XC1842" s="7"/>
      <c r="XE1842" s="7"/>
      <c r="XG1842" s="7"/>
      <c r="XI1842" s="7"/>
      <c r="XK1842" s="7"/>
      <c r="XM1842" s="7"/>
      <c r="XO1842" s="7"/>
      <c r="XQ1842" s="7"/>
      <c r="XS1842" s="7"/>
      <c r="XU1842" s="7"/>
      <c r="XW1842" s="7"/>
      <c r="XY1842" s="7"/>
      <c r="YA1842" s="7"/>
      <c r="YC1842" s="7"/>
      <c r="YE1842" s="7"/>
      <c r="YG1842" s="7"/>
      <c r="YI1842" s="7"/>
      <c r="YK1842" s="7"/>
      <c r="YM1842" s="7"/>
    </row>
    <row r="1843" spans="5:663" s="80" customFormat="1" x14ac:dyDescent="0.2">
      <c r="E1843" s="7"/>
      <c r="G1843" s="7"/>
      <c r="I1843" s="7"/>
      <c r="K1843" s="7"/>
      <c r="M1843" s="7"/>
      <c r="O1843" s="7"/>
      <c r="Q1843" s="7"/>
      <c r="S1843" s="7"/>
      <c r="U1843" s="7"/>
      <c r="W1843" s="7"/>
      <c r="Y1843" s="7"/>
      <c r="AA1843" s="7"/>
      <c r="AC1843" s="7"/>
      <c r="AE1843" s="7"/>
      <c r="AG1843" s="7"/>
      <c r="AH1843" s="7"/>
      <c r="AI1843" s="7"/>
      <c r="AJ1843" s="7"/>
      <c r="AK1843" s="7"/>
      <c r="AL1843" s="7"/>
      <c r="AM1843" s="7"/>
      <c r="AO1843" s="7"/>
      <c r="AQ1843" s="7"/>
      <c r="AS1843" s="7"/>
      <c r="AU1843" s="7"/>
      <c r="AW1843" s="7"/>
      <c r="AY1843" s="7"/>
      <c r="BA1843" s="7"/>
      <c r="BC1843" s="7"/>
      <c r="BE1843" s="7"/>
      <c r="BG1843" s="7"/>
      <c r="BI1843" s="7"/>
      <c r="BK1843" s="7"/>
      <c r="BM1843" s="7"/>
      <c r="BO1843" s="7"/>
      <c r="BQ1843" s="7"/>
      <c r="BS1843" s="7"/>
      <c r="BT1843" s="7"/>
      <c r="BU1843" s="7"/>
      <c r="BW1843" s="7"/>
      <c r="BY1843" s="7"/>
      <c r="CA1843" s="7"/>
      <c r="CC1843" s="7"/>
      <c r="CE1843" s="7"/>
      <c r="CG1843" s="7"/>
      <c r="CH1843" s="7"/>
      <c r="CI1843" s="7"/>
      <c r="CJ1843" s="7"/>
      <c r="CL1843" s="7"/>
      <c r="CN1843" s="7"/>
      <c r="CP1843" s="7"/>
      <c r="CR1843" s="7"/>
      <c r="CT1843" s="7"/>
      <c r="CV1843" s="7"/>
      <c r="CW1843" s="7"/>
      <c r="CY1843" s="7"/>
      <c r="DA1843" s="7"/>
      <c r="DC1843" s="7"/>
      <c r="DE1843" s="7"/>
      <c r="DG1843" s="7"/>
      <c r="DI1843" s="7"/>
      <c r="DK1843" s="7"/>
      <c r="DM1843" s="7"/>
      <c r="DO1843" s="7"/>
      <c r="DQ1843" s="7"/>
      <c r="DR1843" s="7"/>
      <c r="DS1843" s="7"/>
      <c r="DT1843" s="7"/>
      <c r="DV1843" s="7"/>
      <c r="DX1843" s="7"/>
      <c r="DY1843" s="7"/>
      <c r="DZ1843" s="7"/>
      <c r="EB1843" s="7"/>
      <c r="ED1843" s="7"/>
      <c r="EF1843" s="7"/>
      <c r="EG1843" s="7"/>
      <c r="EI1843" s="7"/>
      <c r="EJ1843" s="7"/>
      <c r="EL1843" s="7"/>
      <c r="EN1843" s="7"/>
      <c r="EP1843" s="7"/>
      <c r="ER1843" s="7"/>
      <c r="ET1843" s="7"/>
      <c r="EV1843" s="7"/>
      <c r="EX1843" s="7"/>
      <c r="EZ1843" s="7"/>
      <c r="FB1843" s="7"/>
      <c r="FD1843" s="7"/>
      <c r="FE1843" s="7"/>
      <c r="FF1843" s="7"/>
      <c r="FH1843" s="7"/>
      <c r="FJ1843" s="7"/>
      <c r="FL1843" s="7"/>
      <c r="FN1843" s="7"/>
      <c r="FP1843" s="7"/>
      <c r="FR1843" s="7"/>
      <c r="FT1843" s="7"/>
      <c r="FV1843" s="7"/>
      <c r="FW1843" s="7"/>
      <c r="FY1843" s="7"/>
      <c r="GA1843" s="7"/>
      <c r="GC1843" s="7"/>
      <c r="GE1843" s="7"/>
      <c r="GG1843" s="7"/>
      <c r="GI1843" s="7"/>
      <c r="GJ1843" s="7"/>
      <c r="GK1843" s="7"/>
      <c r="GL1843" s="7"/>
      <c r="GM1843" s="7"/>
      <c r="GN1843" s="7"/>
      <c r="GO1843" s="7"/>
      <c r="GP1843" s="7"/>
      <c r="GR1843" s="7"/>
      <c r="GT1843" s="7"/>
      <c r="GV1843" s="7"/>
      <c r="GX1843" s="7"/>
      <c r="GZ1843" s="7"/>
      <c r="HA1843" s="7"/>
      <c r="HC1843" s="7"/>
      <c r="HE1843" s="7"/>
      <c r="HG1843" s="7"/>
      <c r="HI1843" s="7"/>
      <c r="HK1843" s="7"/>
      <c r="HM1843" s="7"/>
      <c r="HO1843" s="7"/>
      <c r="HQ1843" s="7"/>
      <c r="HS1843" s="7"/>
      <c r="HU1843" s="7"/>
      <c r="HW1843" s="7"/>
      <c r="HY1843" s="7"/>
      <c r="IA1843" s="7"/>
      <c r="IC1843" s="7"/>
      <c r="IE1843" s="7"/>
      <c r="IF1843" s="7"/>
      <c r="IG1843" s="7"/>
      <c r="IH1843" s="7"/>
      <c r="IJ1843" s="7"/>
      <c r="IL1843" s="7"/>
      <c r="IN1843" s="7"/>
      <c r="IO1843" s="7"/>
      <c r="IP1843" s="7"/>
      <c r="IR1843" s="7"/>
      <c r="IT1843" s="7"/>
      <c r="IV1843" s="7"/>
      <c r="IX1843" s="7"/>
      <c r="IZ1843" s="7"/>
      <c r="JB1843" s="7"/>
      <c r="JD1843" s="7"/>
      <c r="JF1843" s="7"/>
      <c r="JG1843" s="7"/>
      <c r="JI1843" s="7"/>
      <c r="JK1843" s="7"/>
      <c r="JM1843" s="7"/>
      <c r="JO1843" s="7"/>
      <c r="JP1843" s="7"/>
      <c r="JQ1843" s="7"/>
      <c r="JS1843" s="7"/>
      <c r="JT1843" s="7"/>
      <c r="JU1843" s="7"/>
      <c r="JV1843" s="7"/>
      <c r="JX1843" s="7"/>
      <c r="JZ1843" s="7"/>
      <c r="KB1843" s="7"/>
      <c r="KD1843" s="7"/>
      <c r="KF1843" s="7"/>
      <c r="KH1843" s="7"/>
      <c r="KJ1843" s="7"/>
      <c r="KL1843" s="7"/>
      <c r="KN1843" s="7"/>
      <c r="KO1843" s="7"/>
      <c r="KP1843" s="7"/>
      <c r="KQ1843" s="7"/>
      <c r="KR1843" s="7"/>
      <c r="KT1843" s="7"/>
      <c r="KV1843" s="7"/>
      <c r="KX1843" s="7"/>
      <c r="KZ1843" s="7"/>
      <c r="LB1843" s="7"/>
      <c r="LD1843" s="7"/>
      <c r="LF1843" s="7"/>
      <c r="LH1843" s="7"/>
      <c r="LJ1843" s="7"/>
      <c r="LL1843" s="7"/>
      <c r="LN1843" s="7"/>
      <c r="LP1843" s="7"/>
      <c r="LR1843" s="7"/>
      <c r="LT1843" s="7"/>
      <c r="LV1843" s="7"/>
      <c r="LX1843" s="7"/>
      <c r="LY1843" s="7"/>
      <c r="LZ1843" s="7"/>
      <c r="MA1843" s="7"/>
      <c r="MB1843" s="7"/>
      <c r="MC1843" s="7"/>
      <c r="ME1843" s="7"/>
      <c r="MG1843" s="7"/>
      <c r="MH1843" s="7"/>
      <c r="MJ1843" s="7"/>
      <c r="ML1843" s="7"/>
      <c r="MM1843" s="7"/>
      <c r="MN1843" s="7"/>
      <c r="MO1843" s="7"/>
      <c r="MQ1843" s="7"/>
      <c r="MS1843" s="7"/>
      <c r="MU1843" s="7"/>
      <c r="MV1843" s="7"/>
      <c r="MX1843" s="7"/>
      <c r="MY1843" s="7"/>
      <c r="MZ1843" s="7"/>
      <c r="NB1843" s="7"/>
      <c r="ND1843" s="7"/>
      <c r="NF1843" s="7"/>
      <c r="NH1843" s="7"/>
      <c r="NJ1843" s="7"/>
      <c r="NL1843" s="7"/>
      <c r="NM1843" s="7"/>
      <c r="NN1843" s="7"/>
      <c r="NO1843" s="7"/>
      <c r="NP1843" s="7"/>
      <c r="NR1843" s="7"/>
      <c r="NT1843" s="7"/>
      <c r="NU1843" s="7"/>
      <c r="NW1843" s="7"/>
      <c r="NY1843" s="7"/>
      <c r="OA1843" s="7"/>
      <c r="OC1843" s="7"/>
      <c r="OE1843" s="7"/>
      <c r="OG1843" s="7"/>
      <c r="OI1843" s="7"/>
      <c r="OK1843" s="7"/>
      <c r="OM1843" s="7"/>
      <c r="OO1843" s="7"/>
      <c r="OQ1843" s="7"/>
      <c r="OS1843" s="7"/>
      <c r="OT1843" s="7"/>
      <c r="OV1843" s="7"/>
      <c r="OX1843" s="7"/>
      <c r="OZ1843" s="7"/>
      <c r="PB1843" s="7"/>
      <c r="PD1843" s="7"/>
      <c r="PF1843" s="7"/>
      <c r="PH1843" s="7"/>
      <c r="PJ1843" s="7"/>
      <c r="PL1843" s="7"/>
      <c r="PN1843" s="7"/>
      <c r="PP1843" s="7"/>
      <c r="PQ1843" s="7"/>
      <c r="PR1843" s="7"/>
      <c r="PS1843" s="7"/>
      <c r="PT1843" s="7"/>
      <c r="PV1843" s="7"/>
      <c r="PX1843" s="7"/>
      <c r="PZ1843" s="7"/>
      <c r="QB1843" s="7"/>
      <c r="QD1843" s="7"/>
      <c r="QF1843" s="7"/>
      <c r="QH1843" s="7"/>
      <c r="QJ1843" s="7"/>
      <c r="QL1843" s="7"/>
      <c r="QN1843" s="7"/>
      <c r="QO1843" s="7"/>
      <c r="QQ1843" s="7"/>
      <c r="QS1843" s="7"/>
      <c r="QU1843" s="7"/>
      <c r="QV1843" s="7"/>
      <c r="QX1843" s="7"/>
      <c r="QZ1843" s="7"/>
      <c r="RB1843" s="7"/>
      <c r="RD1843" s="7"/>
      <c r="RF1843" s="7"/>
      <c r="RH1843" s="7"/>
      <c r="RJ1843" s="7"/>
      <c r="RL1843" s="7"/>
      <c r="RN1843" s="7"/>
      <c r="RP1843" s="7"/>
      <c r="RR1843" s="7"/>
      <c r="RT1843" s="7"/>
      <c r="RV1843" s="7"/>
      <c r="RW1843" s="7"/>
      <c r="RX1843" s="7"/>
      <c r="RZ1843" s="7"/>
      <c r="SB1843" s="7"/>
      <c r="SD1843" s="7"/>
      <c r="SE1843" s="7"/>
      <c r="SF1843" s="7"/>
      <c r="SH1843" s="7"/>
      <c r="SJ1843" s="7"/>
      <c r="SL1843" s="7"/>
      <c r="SN1843" s="7"/>
      <c r="SP1843" s="7"/>
      <c r="SR1843" s="7"/>
      <c r="ST1843" s="7"/>
      <c r="SV1843" s="7"/>
      <c r="SW1843" s="7"/>
      <c r="SY1843" s="7"/>
      <c r="TA1843" s="7"/>
      <c r="TC1843" s="7"/>
      <c r="TE1843" s="7"/>
      <c r="TG1843" s="7"/>
      <c r="TI1843" s="7"/>
      <c r="TK1843" s="7"/>
      <c r="TM1843" s="7"/>
      <c r="TO1843" s="7"/>
      <c r="TQ1843" s="7"/>
      <c r="TS1843" s="7"/>
      <c r="TU1843" s="7"/>
      <c r="TW1843" s="7"/>
      <c r="TY1843" s="7"/>
      <c r="UA1843" s="7"/>
      <c r="UC1843" s="7"/>
      <c r="UE1843" s="7"/>
      <c r="UG1843" s="7"/>
      <c r="UI1843" s="7"/>
      <c r="UK1843" s="7"/>
      <c r="UM1843" s="7"/>
      <c r="UO1843" s="7"/>
      <c r="UQ1843" s="7"/>
      <c r="US1843" s="7"/>
      <c r="UU1843" s="7"/>
      <c r="UW1843" s="7"/>
      <c r="UY1843" s="7"/>
      <c r="VA1843" s="7"/>
      <c r="VC1843" s="7"/>
      <c r="VE1843" s="7"/>
      <c r="VG1843" s="7"/>
      <c r="VI1843" s="7"/>
      <c r="VK1843" s="7"/>
      <c r="VM1843" s="7"/>
      <c r="VO1843" s="7"/>
      <c r="VQ1843" s="7"/>
      <c r="VS1843" s="7"/>
      <c r="VU1843" s="7"/>
      <c r="VW1843" s="7"/>
      <c r="VY1843" s="7"/>
      <c r="WA1843" s="7"/>
      <c r="WC1843" s="7"/>
      <c r="WE1843" s="7"/>
      <c r="WG1843" s="7"/>
      <c r="WI1843" s="7"/>
      <c r="WK1843" s="7"/>
      <c r="WM1843" s="7"/>
      <c r="WO1843" s="7"/>
      <c r="WQ1843" s="7"/>
      <c r="WS1843" s="7"/>
      <c r="WU1843" s="7"/>
      <c r="WW1843" s="7"/>
      <c r="WY1843" s="7"/>
      <c r="XA1843" s="7"/>
      <c r="XC1843" s="7"/>
      <c r="XE1843" s="7"/>
      <c r="XG1843" s="7"/>
      <c r="XI1843" s="7"/>
      <c r="XK1843" s="7"/>
      <c r="XM1843" s="7"/>
      <c r="XO1843" s="7"/>
      <c r="XQ1843" s="7"/>
      <c r="XS1843" s="7"/>
      <c r="XU1843" s="7"/>
      <c r="XW1843" s="7"/>
      <c r="XY1843" s="7"/>
      <c r="YA1843" s="7"/>
      <c r="YC1843" s="7"/>
      <c r="YE1843" s="7"/>
      <c r="YG1843" s="7"/>
      <c r="YI1843" s="7"/>
      <c r="YK1843" s="7"/>
      <c r="YM1843" s="7"/>
    </row>
    <row r="1844" spans="5:663" s="80" customFormat="1" x14ac:dyDescent="0.2">
      <c r="E1844" s="7"/>
      <c r="G1844" s="7"/>
      <c r="I1844" s="7"/>
      <c r="K1844" s="7"/>
      <c r="M1844" s="7"/>
      <c r="O1844" s="7"/>
      <c r="Q1844" s="7"/>
      <c r="S1844" s="7"/>
      <c r="U1844" s="7"/>
      <c r="W1844" s="7"/>
      <c r="Y1844" s="7"/>
      <c r="AA1844" s="7"/>
      <c r="AC1844" s="7"/>
      <c r="AE1844" s="7"/>
      <c r="AG1844" s="7"/>
      <c r="AH1844" s="7"/>
      <c r="AI1844" s="7"/>
      <c r="AJ1844" s="7"/>
      <c r="AK1844" s="7"/>
      <c r="AL1844" s="7"/>
      <c r="AM1844" s="7"/>
      <c r="AO1844" s="7"/>
      <c r="AQ1844" s="7"/>
      <c r="AS1844" s="7"/>
      <c r="AU1844" s="7"/>
      <c r="AW1844" s="7"/>
      <c r="AY1844" s="7"/>
      <c r="BA1844" s="7"/>
      <c r="BC1844" s="7"/>
      <c r="BE1844" s="7"/>
      <c r="BG1844" s="7"/>
      <c r="BI1844" s="7"/>
      <c r="BK1844" s="7"/>
      <c r="BM1844" s="7"/>
      <c r="BO1844" s="7"/>
      <c r="BQ1844" s="7"/>
      <c r="BS1844" s="7"/>
      <c r="BT1844" s="7"/>
      <c r="BU1844" s="7"/>
      <c r="BW1844" s="7"/>
      <c r="BY1844" s="7"/>
      <c r="CA1844" s="7"/>
      <c r="CC1844" s="7"/>
      <c r="CE1844" s="7"/>
      <c r="CG1844" s="7"/>
      <c r="CH1844" s="7"/>
      <c r="CI1844" s="7"/>
      <c r="CJ1844" s="7"/>
      <c r="CL1844" s="7"/>
      <c r="CN1844" s="7"/>
      <c r="CP1844" s="7"/>
      <c r="CR1844" s="7"/>
      <c r="CT1844" s="7"/>
      <c r="CV1844" s="7"/>
      <c r="CW1844" s="7"/>
      <c r="CY1844" s="7"/>
      <c r="DA1844" s="7"/>
      <c r="DC1844" s="7"/>
      <c r="DE1844" s="7"/>
      <c r="DG1844" s="7"/>
      <c r="DI1844" s="7"/>
      <c r="DK1844" s="7"/>
      <c r="DM1844" s="7"/>
      <c r="DO1844" s="7"/>
      <c r="DQ1844" s="7"/>
      <c r="DR1844" s="7"/>
      <c r="DS1844" s="7"/>
      <c r="DT1844" s="7"/>
      <c r="DV1844" s="7"/>
      <c r="DX1844" s="7"/>
      <c r="DY1844" s="7"/>
      <c r="DZ1844" s="7"/>
      <c r="EB1844" s="7"/>
      <c r="ED1844" s="7"/>
      <c r="EF1844" s="7"/>
      <c r="EG1844" s="7"/>
      <c r="EI1844" s="7"/>
      <c r="EJ1844" s="7"/>
      <c r="EL1844" s="7"/>
      <c r="EN1844" s="7"/>
      <c r="EP1844" s="7"/>
      <c r="ER1844" s="7"/>
      <c r="ET1844" s="7"/>
      <c r="EV1844" s="7"/>
      <c r="EX1844" s="7"/>
      <c r="EZ1844" s="7"/>
      <c r="FB1844" s="7"/>
      <c r="FD1844" s="7"/>
      <c r="FE1844" s="7"/>
      <c r="FF1844" s="7"/>
      <c r="FH1844" s="7"/>
      <c r="FJ1844" s="7"/>
      <c r="FL1844" s="7"/>
      <c r="FN1844" s="7"/>
      <c r="FP1844" s="7"/>
      <c r="FR1844" s="7"/>
      <c r="FT1844" s="7"/>
      <c r="FV1844" s="7"/>
      <c r="FW1844" s="7"/>
      <c r="FY1844" s="7"/>
      <c r="GA1844" s="7"/>
      <c r="GC1844" s="7"/>
      <c r="GE1844" s="7"/>
      <c r="GG1844" s="7"/>
      <c r="GI1844" s="7"/>
      <c r="GJ1844" s="7"/>
      <c r="GK1844" s="7"/>
      <c r="GL1844" s="7"/>
      <c r="GM1844" s="7"/>
      <c r="GN1844" s="7"/>
      <c r="GO1844" s="7"/>
      <c r="GP1844" s="7"/>
      <c r="GR1844" s="7"/>
      <c r="GT1844" s="7"/>
      <c r="GV1844" s="7"/>
      <c r="GX1844" s="7"/>
      <c r="GZ1844" s="7"/>
      <c r="HA1844" s="7"/>
      <c r="HC1844" s="7"/>
      <c r="HE1844" s="7"/>
      <c r="HG1844" s="7"/>
      <c r="HI1844" s="7"/>
      <c r="HK1844" s="7"/>
      <c r="HM1844" s="7"/>
      <c r="HO1844" s="7"/>
      <c r="HQ1844" s="7"/>
      <c r="HS1844" s="7"/>
      <c r="HU1844" s="7"/>
      <c r="HW1844" s="7"/>
      <c r="HY1844" s="7"/>
      <c r="IA1844" s="7"/>
      <c r="IC1844" s="7"/>
      <c r="IE1844" s="7"/>
      <c r="IF1844" s="7"/>
      <c r="IG1844" s="7"/>
      <c r="IH1844" s="7"/>
      <c r="IJ1844" s="7"/>
      <c r="IL1844" s="7"/>
      <c r="IN1844" s="7"/>
      <c r="IO1844" s="7"/>
      <c r="IP1844" s="7"/>
      <c r="IR1844" s="7"/>
      <c r="IT1844" s="7"/>
      <c r="IV1844" s="7"/>
      <c r="IX1844" s="7"/>
      <c r="IZ1844" s="7"/>
      <c r="JB1844" s="7"/>
      <c r="JD1844" s="7"/>
      <c r="JF1844" s="7"/>
      <c r="JG1844" s="7"/>
      <c r="JI1844" s="7"/>
      <c r="JK1844" s="7"/>
      <c r="JM1844" s="7"/>
      <c r="JO1844" s="7"/>
      <c r="JP1844" s="7"/>
      <c r="JQ1844" s="7"/>
      <c r="JS1844" s="7"/>
      <c r="JT1844" s="7"/>
      <c r="JU1844" s="7"/>
      <c r="JV1844" s="7"/>
      <c r="JX1844" s="7"/>
      <c r="JZ1844" s="7"/>
      <c r="KB1844" s="7"/>
      <c r="KD1844" s="7"/>
      <c r="KF1844" s="7"/>
      <c r="KH1844" s="7"/>
      <c r="KJ1844" s="7"/>
      <c r="KL1844" s="7"/>
      <c r="KN1844" s="7"/>
      <c r="KO1844" s="7"/>
      <c r="KP1844" s="7"/>
      <c r="KQ1844" s="7"/>
      <c r="KR1844" s="7"/>
      <c r="KT1844" s="7"/>
      <c r="KV1844" s="7"/>
      <c r="KX1844" s="7"/>
      <c r="KZ1844" s="7"/>
      <c r="LB1844" s="7"/>
      <c r="LD1844" s="7"/>
      <c r="LF1844" s="7"/>
      <c r="LH1844" s="7"/>
      <c r="LJ1844" s="7"/>
      <c r="LL1844" s="7"/>
      <c r="LN1844" s="7"/>
      <c r="LP1844" s="7"/>
      <c r="LR1844" s="7"/>
      <c r="LT1844" s="7"/>
      <c r="LV1844" s="7"/>
      <c r="LX1844" s="7"/>
      <c r="LY1844" s="7"/>
      <c r="LZ1844" s="7"/>
      <c r="MA1844" s="7"/>
      <c r="MB1844" s="7"/>
      <c r="MC1844" s="7"/>
      <c r="ME1844" s="7"/>
      <c r="MG1844" s="7"/>
      <c r="MH1844" s="7"/>
      <c r="MJ1844" s="7"/>
      <c r="ML1844" s="7"/>
      <c r="MM1844" s="7"/>
      <c r="MN1844" s="7"/>
      <c r="MO1844" s="7"/>
      <c r="MQ1844" s="7"/>
      <c r="MS1844" s="7"/>
      <c r="MU1844" s="7"/>
      <c r="MV1844" s="7"/>
      <c r="MX1844" s="7"/>
      <c r="MY1844" s="7"/>
      <c r="MZ1844" s="7"/>
      <c r="NB1844" s="7"/>
      <c r="ND1844" s="7"/>
      <c r="NF1844" s="7"/>
      <c r="NH1844" s="7"/>
      <c r="NJ1844" s="7"/>
      <c r="NL1844" s="7"/>
      <c r="NM1844" s="7"/>
      <c r="NN1844" s="7"/>
      <c r="NO1844" s="7"/>
      <c r="NP1844" s="7"/>
      <c r="NR1844" s="7"/>
      <c r="NT1844" s="7"/>
      <c r="NU1844" s="7"/>
      <c r="NW1844" s="7"/>
      <c r="NY1844" s="7"/>
      <c r="OA1844" s="7"/>
      <c r="OC1844" s="7"/>
      <c r="OE1844" s="7"/>
      <c r="OG1844" s="7"/>
      <c r="OI1844" s="7"/>
      <c r="OK1844" s="7"/>
      <c r="OM1844" s="7"/>
      <c r="OO1844" s="7"/>
      <c r="OQ1844" s="7"/>
      <c r="OS1844" s="7"/>
      <c r="OT1844" s="7"/>
      <c r="OV1844" s="7"/>
      <c r="OX1844" s="7"/>
      <c r="OZ1844" s="7"/>
      <c r="PB1844" s="7"/>
      <c r="PD1844" s="7"/>
      <c r="PF1844" s="7"/>
      <c r="PH1844" s="7"/>
      <c r="PJ1844" s="7"/>
      <c r="PL1844" s="7"/>
      <c r="PN1844" s="7"/>
      <c r="PP1844" s="7"/>
      <c r="PQ1844" s="7"/>
      <c r="PR1844" s="7"/>
      <c r="PS1844" s="7"/>
      <c r="PT1844" s="7"/>
      <c r="PV1844" s="7"/>
      <c r="PX1844" s="7"/>
      <c r="PZ1844" s="7"/>
      <c r="QB1844" s="7"/>
      <c r="QD1844" s="7"/>
      <c r="QF1844" s="7"/>
      <c r="QH1844" s="7"/>
      <c r="QJ1844" s="7"/>
      <c r="QL1844" s="7"/>
      <c r="QN1844" s="7"/>
      <c r="QO1844" s="7"/>
      <c r="QQ1844" s="7"/>
      <c r="QS1844" s="7"/>
      <c r="QU1844" s="7"/>
      <c r="QV1844" s="7"/>
      <c r="QX1844" s="7"/>
      <c r="QZ1844" s="7"/>
      <c r="RB1844" s="7"/>
      <c r="RD1844" s="7"/>
      <c r="RF1844" s="7"/>
      <c r="RH1844" s="7"/>
      <c r="RJ1844" s="7"/>
      <c r="RL1844" s="7"/>
      <c r="RN1844" s="7"/>
      <c r="RP1844" s="7"/>
      <c r="RR1844" s="7"/>
      <c r="RT1844" s="7"/>
      <c r="RV1844" s="7"/>
      <c r="RW1844" s="7"/>
      <c r="RX1844" s="7"/>
      <c r="RZ1844" s="7"/>
      <c r="SB1844" s="7"/>
      <c r="SD1844" s="7"/>
      <c r="SE1844" s="7"/>
      <c r="SF1844" s="7"/>
      <c r="SH1844" s="7"/>
      <c r="SJ1844" s="7"/>
      <c r="SL1844" s="7"/>
      <c r="SN1844" s="7"/>
      <c r="SP1844" s="7"/>
      <c r="SR1844" s="7"/>
      <c r="ST1844" s="7"/>
      <c r="SV1844" s="7"/>
      <c r="SW1844" s="7"/>
      <c r="SY1844" s="7"/>
      <c r="TA1844" s="7"/>
      <c r="TC1844" s="7"/>
      <c r="TE1844" s="7"/>
      <c r="TG1844" s="7"/>
      <c r="TI1844" s="7"/>
      <c r="TK1844" s="7"/>
      <c r="TM1844" s="7"/>
      <c r="TO1844" s="7"/>
      <c r="TQ1844" s="7"/>
      <c r="TS1844" s="7"/>
      <c r="TU1844" s="7"/>
      <c r="TW1844" s="7"/>
      <c r="TY1844" s="7"/>
      <c r="UA1844" s="7"/>
      <c r="UC1844" s="7"/>
      <c r="UE1844" s="7"/>
      <c r="UG1844" s="7"/>
      <c r="UI1844" s="7"/>
      <c r="UK1844" s="7"/>
      <c r="UM1844" s="7"/>
      <c r="UO1844" s="7"/>
      <c r="UQ1844" s="7"/>
      <c r="US1844" s="7"/>
      <c r="UU1844" s="7"/>
      <c r="UW1844" s="7"/>
      <c r="UY1844" s="7"/>
      <c r="VA1844" s="7"/>
      <c r="VC1844" s="7"/>
      <c r="VE1844" s="7"/>
      <c r="VG1844" s="7"/>
      <c r="VI1844" s="7"/>
      <c r="VK1844" s="7"/>
      <c r="VM1844" s="7"/>
      <c r="VO1844" s="7"/>
      <c r="VQ1844" s="7"/>
      <c r="VS1844" s="7"/>
      <c r="VU1844" s="7"/>
      <c r="VW1844" s="7"/>
      <c r="VY1844" s="7"/>
      <c r="WA1844" s="7"/>
      <c r="WC1844" s="7"/>
      <c r="WE1844" s="7"/>
      <c r="WG1844" s="7"/>
      <c r="WI1844" s="7"/>
      <c r="WK1844" s="7"/>
      <c r="WM1844" s="7"/>
      <c r="WO1844" s="7"/>
      <c r="WQ1844" s="7"/>
      <c r="WS1844" s="7"/>
      <c r="WU1844" s="7"/>
      <c r="WW1844" s="7"/>
      <c r="WY1844" s="7"/>
      <c r="XA1844" s="7"/>
      <c r="XC1844" s="7"/>
      <c r="XE1844" s="7"/>
      <c r="XG1844" s="7"/>
      <c r="XI1844" s="7"/>
      <c r="XK1844" s="7"/>
      <c r="XM1844" s="7"/>
      <c r="XO1844" s="7"/>
      <c r="XQ1844" s="7"/>
      <c r="XS1844" s="7"/>
      <c r="XU1844" s="7"/>
      <c r="XW1844" s="7"/>
      <c r="XY1844" s="7"/>
      <c r="YA1844" s="7"/>
      <c r="YC1844" s="7"/>
      <c r="YE1844" s="7"/>
      <c r="YG1844" s="7"/>
      <c r="YI1844" s="7"/>
      <c r="YK1844" s="7"/>
      <c r="YM1844" s="7"/>
    </row>
    <row r="1845" spans="5:663" s="80" customFormat="1" x14ac:dyDescent="0.2">
      <c r="E1845" s="7"/>
      <c r="G1845" s="7"/>
      <c r="I1845" s="7"/>
      <c r="K1845" s="7"/>
      <c r="M1845" s="7"/>
      <c r="O1845" s="7"/>
      <c r="Q1845" s="7"/>
      <c r="S1845" s="7"/>
      <c r="U1845" s="7"/>
      <c r="W1845" s="7"/>
      <c r="Y1845" s="7"/>
      <c r="AA1845" s="7"/>
      <c r="AC1845" s="7"/>
      <c r="AE1845" s="7"/>
      <c r="AG1845" s="7"/>
      <c r="AH1845" s="7"/>
      <c r="AI1845" s="7"/>
      <c r="AJ1845" s="7"/>
      <c r="AK1845" s="7"/>
      <c r="AL1845" s="7"/>
      <c r="AM1845" s="7"/>
      <c r="AO1845" s="7"/>
      <c r="AQ1845" s="7"/>
      <c r="AS1845" s="7"/>
      <c r="AU1845" s="7"/>
      <c r="AW1845" s="7"/>
      <c r="AY1845" s="7"/>
      <c r="BA1845" s="7"/>
      <c r="BC1845" s="7"/>
      <c r="BE1845" s="7"/>
      <c r="BG1845" s="7"/>
      <c r="BI1845" s="7"/>
      <c r="BK1845" s="7"/>
      <c r="BM1845" s="7"/>
      <c r="BO1845" s="7"/>
      <c r="BQ1845" s="7"/>
      <c r="BS1845" s="7"/>
      <c r="BT1845" s="7"/>
      <c r="BU1845" s="7"/>
      <c r="BW1845" s="7"/>
      <c r="BY1845" s="7"/>
      <c r="CA1845" s="7"/>
      <c r="CC1845" s="7"/>
      <c r="CE1845" s="7"/>
      <c r="CG1845" s="7"/>
      <c r="CH1845" s="7"/>
      <c r="CI1845" s="7"/>
      <c r="CJ1845" s="7"/>
      <c r="CL1845" s="7"/>
      <c r="CN1845" s="7"/>
      <c r="CP1845" s="7"/>
      <c r="CR1845" s="7"/>
      <c r="CT1845" s="7"/>
      <c r="CV1845" s="7"/>
      <c r="CW1845" s="7"/>
      <c r="CY1845" s="7"/>
      <c r="DA1845" s="7"/>
      <c r="DC1845" s="7"/>
      <c r="DE1845" s="7"/>
      <c r="DG1845" s="7"/>
      <c r="DI1845" s="7"/>
      <c r="DK1845" s="7"/>
      <c r="DM1845" s="7"/>
      <c r="DO1845" s="7"/>
      <c r="DQ1845" s="7"/>
      <c r="DR1845" s="7"/>
      <c r="DS1845" s="7"/>
      <c r="DT1845" s="7"/>
      <c r="DV1845" s="7"/>
      <c r="DX1845" s="7"/>
      <c r="DY1845" s="7"/>
      <c r="DZ1845" s="7"/>
      <c r="EB1845" s="7"/>
      <c r="ED1845" s="7"/>
      <c r="EF1845" s="7"/>
      <c r="EG1845" s="7"/>
      <c r="EI1845" s="7"/>
      <c r="EJ1845" s="7"/>
      <c r="EL1845" s="7"/>
      <c r="EN1845" s="7"/>
      <c r="EP1845" s="7"/>
      <c r="ER1845" s="7"/>
      <c r="ET1845" s="7"/>
      <c r="EV1845" s="7"/>
      <c r="EX1845" s="7"/>
      <c r="EZ1845" s="7"/>
      <c r="FB1845" s="7"/>
      <c r="FD1845" s="7"/>
      <c r="FE1845" s="7"/>
      <c r="FF1845" s="7"/>
      <c r="FH1845" s="7"/>
      <c r="FJ1845" s="7"/>
      <c r="FL1845" s="7"/>
      <c r="FN1845" s="7"/>
      <c r="FP1845" s="7"/>
      <c r="FR1845" s="7"/>
      <c r="FT1845" s="7"/>
      <c r="FV1845" s="7"/>
      <c r="FW1845" s="7"/>
      <c r="FY1845" s="7"/>
      <c r="GA1845" s="7"/>
      <c r="GC1845" s="7"/>
      <c r="GE1845" s="7"/>
      <c r="GG1845" s="7"/>
      <c r="GI1845" s="7"/>
      <c r="GJ1845" s="7"/>
      <c r="GK1845" s="7"/>
      <c r="GL1845" s="7"/>
      <c r="GM1845" s="7"/>
      <c r="GN1845" s="7"/>
      <c r="GO1845" s="7"/>
      <c r="GP1845" s="7"/>
      <c r="GR1845" s="7"/>
      <c r="GT1845" s="7"/>
      <c r="GV1845" s="7"/>
      <c r="GX1845" s="7"/>
      <c r="GZ1845" s="7"/>
      <c r="HA1845" s="7"/>
      <c r="HC1845" s="7"/>
      <c r="HE1845" s="7"/>
      <c r="HG1845" s="7"/>
      <c r="HI1845" s="7"/>
      <c r="HK1845" s="7"/>
      <c r="HM1845" s="7"/>
      <c r="HO1845" s="7"/>
      <c r="HQ1845" s="7"/>
      <c r="HS1845" s="7"/>
      <c r="HU1845" s="7"/>
      <c r="HW1845" s="7"/>
      <c r="HY1845" s="7"/>
      <c r="IA1845" s="7"/>
      <c r="IC1845" s="7"/>
      <c r="IE1845" s="7"/>
      <c r="IF1845" s="7"/>
      <c r="IG1845" s="7"/>
      <c r="IH1845" s="7"/>
      <c r="IJ1845" s="7"/>
      <c r="IL1845" s="7"/>
      <c r="IN1845" s="7"/>
      <c r="IO1845" s="7"/>
      <c r="IP1845" s="7"/>
      <c r="IR1845" s="7"/>
      <c r="IT1845" s="7"/>
      <c r="IV1845" s="7"/>
      <c r="IX1845" s="7"/>
      <c r="IZ1845" s="7"/>
      <c r="JB1845" s="7"/>
      <c r="JD1845" s="7"/>
      <c r="JF1845" s="7"/>
      <c r="JG1845" s="7"/>
      <c r="JI1845" s="7"/>
      <c r="JK1845" s="7"/>
      <c r="JM1845" s="7"/>
      <c r="JO1845" s="7"/>
      <c r="JP1845" s="7"/>
      <c r="JQ1845" s="7"/>
      <c r="JS1845" s="7"/>
      <c r="JT1845" s="7"/>
      <c r="JU1845" s="7"/>
      <c r="JV1845" s="7"/>
      <c r="JX1845" s="7"/>
      <c r="JZ1845" s="7"/>
      <c r="KB1845" s="7"/>
      <c r="KD1845" s="7"/>
      <c r="KF1845" s="7"/>
      <c r="KH1845" s="7"/>
      <c r="KJ1845" s="7"/>
      <c r="KL1845" s="7"/>
      <c r="KN1845" s="7"/>
      <c r="KO1845" s="7"/>
      <c r="KP1845" s="7"/>
      <c r="KQ1845" s="7"/>
      <c r="KR1845" s="7"/>
      <c r="KT1845" s="7"/>
      <c r="KV1845" s="7"/>
      <c r="KX1845" s="7"/>
      <c r="KZ1845" s="7"/>
      <c r="LB1845" s="7"/>
      <c r="LD1845" s="7"/>
      <c r="LF1845" s="7"/>
      <c r="LH1845" s="7"/>
      <c r="LJ1845" s="7"/>
      <c r="LL1845" s="7"/>
      <c r="LN1845" s="7"/>
      <c r="LP1845" s="7"/>
      <c r="LR1845" s="7"/>
      <c r="LT1845" s="7"/>
      <c r="LV1845" s="7"/>
      <c r="LX1845" s="7"/>
      <c r="LY1845" s="7"/>
      <c r="LZ1845" s="7"/>
      <c r="MA1845" s="7"/>
      <c r="MB1845" s="7"/>
      <c r="MC1845" s="7"/>
      <c r="ME1845" s="7"/>
      <c r="MG1845" s="7"/>
      <c r="MH1845" s="7"/>
      <c r="MJ1845" s="7"/>
      <c r="ML1845" s="7"/>
      <c r="MM1845" s="7"/>
      <c r="MN1845" s="7"/>
      <c r="MO1845" s="7"/>
      <c r="MQ1845" s="7"/>
      <c r="MS1845" s="7"/>
      <c r="MU1845" s="7"/>
      <c r="MV1845" s="7"/>
      <c r="MX1845" s="7"/>
      <c r="MY1845" s="7"/>
      <c r="MZ1845" s="7"/>
      <c r="NB1845" s="7"/>
      <c r="ND1845" s="7"/>
      <c r="NF1845" s="7"/>
      <c r="NH1845" s="7"/>
      <c r="NJ1845" s="7"/>
      <c r="NL1845" s="7"/>
      <c r="NM1845" s="7"/>
      <c r="NN1845" s="7"/>
      <c r="NO1845" s="7"/>
      <c r="NP1845" s="7"/>
      <c r="NR1845" s="7"/>
      <c r="NT1845" s="7"/>
      <c r="NU1845" s="7"/>
      <c r="NW1845" s="7"/>
      <c r="NY1845" s="7"/>
      <c r="OA1845" s="7"/>
      <c r="OC1845" s="7"/>
      <c r="OE1845" s="7"/>
      <c r="OG1845" s="7"/>
      <c r="OI1845" s="7"/>
      <c r="OK1845" s="7"/>
      <c r="OM1845" s="7"/>
      <c r="OO1845" s="7"/>
      <c r="OQ1845" s="7"/>
      <c r="OS1845" s="7"/>
      <c r="OT1845" s="7"/>
      <c r="OV1845" s="7"/>
      <c r="OX1845" s="7"/>
      <c r="OZ1845" s="7"/>
      <c r="PB1845" s="7"/>
      <c r="PD1845" s="7"/>
      <c r="PF1845" s="7"/>
      <c r="PH1845" s="7"/>
      <c r="PJ1845" s="7"/>
      <c r="PL1845" s="7"/>
      <c r="PN1845" s="7"/>
      <c r="PP1845" s="7"/>
      <c r="PQ1845" s="7"/>
      <c r="PR1845" s="7"/>
      <c r="PS1845" s="7"/>
      <c r="PT1845" s="7"/>
      <c r="PV1845" s="7"/>
      <c r="PX1845" s="7"/>
      <c r="PZ1845" s="7"/>
      <c r="QB1845" s="7"/>
      <c r="QD1845" s="7"/>
      <c r="QF1845" s="7"/>
      <c r="QH1845" s="7"/>
      <c r="QJ1845" s="7"/>
      <c r="QL1845" s="7"/>
      <c r="QN1845" s="7"/>
      <c r="QO1845" s="7"/>
      <c r="QQ1845" s="7"/>
      <c r="QS1845" s="7"/>
      <c r="QU1845" s="7"/>
      <c r="QV1845" s="7"/>
      <c r="QX1845" s="7"/>
      <c r="QZ1845" s="7"/>
      <c r="RB1845" s="7"/>
      <c r="RD1845" s="7"/>
      <c r="RF1845" s="7"/>
      <c r="RH1845" s="7"/>
      <c r="RJ1845" s="7"/>
      <c r="RL1845" s="7"/>
      <c r="RN1845" s="7"/>
      <c r="RP1845" s="7"/>
      <c r="RR1845" s="7"/>
      <c r="RT1845" s="7"/>
      <c r="RV1845" s="7"/>
      <c r="RW1845" s="7"/>
      <c r="RX1845" s="7"/>
      <c r="RZ1845" s="7"/>
      <c r="SB1845" s="7"/>
      <c r="SD1845" s="7"/>
      <c r="SE1845" s="7"/>
      <c r="SF1845" s="7"/>
      <c r="SH1845" s="7"/>
      <c r="SJ1845" s="7"/>
      <c r="SL1845" s="7"/>
      <c r="SN1845" s="7"/>
      <c r="SP1845" s="7"/>
      <c r="SR1845" s="7"/>
      <c r="ST1845" s="7"/>
      <c r="SV1845" s="7"/>
      <c r="SW1845" s="7"/>
      <c r="SY1845" s="7"/>
      <c r="TA1845" s="7"/>
      <c r="TC1845" s="7"/>
      <c r="TE1845" s="7"/>
      <c r="TG1845" s="7"/>
      <c r="TI1845" s="7"/>
      <c r="TK1845" s="7"/>
      <c r="TM1845" s="7"/>
      <c r="TO1845" s="7"/>
      <c r="TQ1845" s="7"/>
      <c r="TS1845" s="7"/>
      <c r="TU1845" s="7"/>
      <c r="TW1845" s="7"/>
      <c r="TY1845" s="7"/>
      <c r="UA1845" s="7"/>
      <c r="UC1845" s="7"/>
      <c r="UE1845" s="7"/>
      <c r="UG1845" s="7"/>
      <c r="UI1845" s="7"/>
      <c r="UK1845" s="7"/>
      <c r="UM1845" s="7"/>
      <c r="UO1845" s="7"/>
      <c r="UQ1845" s="7"/>
      <c r="US1845" s="7"/>
      <c r="UU1845" s="7"/>
      <c r="UW1845" s="7"/>
      <c r="UY1845" s="7"/>
      <c r="VA1845" s="7"/>
      <c r="VC1845" s="7"/>
      <c r="VE1845" s="7"/>
      <c r="VG1845" s="7"/>
      <c r="VI1845" s="7"/>
      <c r="VK1845" s="7"/>
      <c r="VM1845" s="7"/>
      <c r="VO1845" s="7"/>
      <c r="VQ1845" s="7"/>
      <c r="VS1845" s="7"/>
      <c r="VU1845" s="7"/>
      <c r="VW1845" s="7"/>
      <c r="VY1845" s="7"/>
      <c r="WA1845" s="7"/>
      <c r="WC1845" s="7"/>
      <c r="WE1845" s="7"/>
      <c r="WG1845" s="7"/>
      <c r="WI1845" s="7"/>
      <c r="WK1845" s="7"/>
      <c r="WM1845" s="7"/>
      <c r="WO1845" s="7"/>
      <c r="WQ1845" s="7"/>
      <c r="WS1845" s="7"/>
      <c r="WU1845" s="7"/>
      <c r="WW1845" s="7"/>
      <c r="WY1845" s="7"/>
      <c r="XA1845" s="7"/>
      <c r="XC1845" s="7"/>
      <c r="XE1845" s="7"/>
      <c r="XG1845" s="7"/>
      <c r="XI1845" s="7"/>
      <c r="XK1845" s="7"/>
      <c r="XM1845" s="7"/>
      <c r="XO1845" s="7"/>
      <c r="XQ1845" s="7"/>
      <c r="XS1845" s="7"/>
      <c r="XU1845" s="7"/>
      <c r="XW1845" s="7"/>
      <c r="XY1845" s="7"/>
      <c r="YA1845" s="7"/>
      <c r="YC1845" s="7"/>
      <c r="YE1845" s="7"/>
      <c r="YG1845" s="7"/>
      <c r="YI1845" s="7"/>
      <c r="YK1845" s="7"/>
      <c r="YM1845" s="7"/>
    </row>
    <row r="1846" spans="5:663" s="80" customFormat="1" x14ac:dyDescent="0.2">
      <c r="E1846" s="7"/>
      <c r="G1846" s="7"/>
      <c r="I1846" s="7"/>
      <c r="K1846" s="7"/>
      <c r="M1846" s="7"/>
      <c r="O1846" s="7"/>
      <c r="Q1846" s="7"/>
      <c r="S1846" s="7"/>
      <c r="U1846" s="7"/>
      <c r="W1846" s="7"/>
      <c r="Y1846" s="7"/>
      <c r="AA1846" s="7"/>
      <c r="AC1846" s="7"/>
      <c r="AE1846" s="7"/>
      <c r="AG1846" s="7"/>
      <c r="AH1846" s="7"/>
      <c r="AI1846" s="7"/>
      <c r="AJ1846" s="7"/>
      <c r="AK1846" s="7"/>
      <c r="AL1846" s="7"/>
      <c r="AM1846" s="7"/>
      <c r="AO1846" s="7"/>
      <c r="AQ1846" s="7"/>
      <c r="AS1846" s="7"/>
      <c r="AU1846" s="7"/>
      <c r="AW1846" s="7"/>
      <c r="AY1846" s="7"/>
      <c r="BA1846" s="7"/>
      <c r="BC1846" s="7"/>
      <c r="BE1846" s="7"/>
      <c r="BG1846" s="7"/>
      <c r="BI1846" s="7"/>
      <c r="BK1846" s="7"/>
      <c r="BM1846" s="7"/>
      <c r="BO1846" s="7"/>
      <c r="BQ1846" s="7"/>
      <c r="BS1846" s="7"/>
      <c r="BT1846" s="7"/>
      <c r="BU1846" s="7"/>
      <c r="BW1846" s="7"/>
      <c r="BY1846" s="7"/>
      <c r="CA1846" s="7"/>
      <c r="CC1846" s="7"/>
      <c r="CE1846" s="7"/>
      <c r="CG1846" s="7"/>
      <c r="CH1846" s="7"/>
      <c r="CI1846" s="7"/>
      <c r="CJ1846" s="7"/>
      <c r="CL1846" s="7"/>
      <c r="CN1846" s="7"/>
      <c r="CP1846" s="7"/>
      <c r="CR1846" s="7"/>
      <c r="CT1846" s="7"/>
      <c r="CV1846" s="7"/>
      <c r="CW1846" s="7"/>
      <c r="CY1846" s="7"/>
      <c r="DA1846" s="7"/>
      <c r="DC1846" s="7"/>
      <c r="DE1846" s="7"/>
      <c r="DG1846" s="7"/>
      <c r="DI1846" s="7"/>
      <c r="DK1846" s="7"/>
      <c r="DM1846" s="7"/>
      <c r="DO1846" s="7"/>
      <c r="DQ1846" s="7"/>
      <c r="DR1846" s="7"/>
      <c r="DS1846" s="7"/>
      <c r="DT1846" s="7"/>
      <c r="DV1846" s="7"/>
      <c r="DX1846" s="7"/>
      <c r="DY1846" s="7"/>
      <c r="DZ1846" s="7"/>
      <c r="EB1846" s="7"/>
      <c r="ED1846" s="7"/>
      <c r="EF1846" s="7"/>
      <c r="EG1846" s="7"/>
      <c r="EI1846" s="7"/>
      <c r="EJ1846" s="7"/>
      <c r="EL1846" s="7"/>
      <c r="EN1846" s="7"/>
      <c r="EP1846" s="7"/>
      <c r="ER1846" s="7"/>
      <c r="ET1846" s="7"/>
      <c r="EV1846" s="7"/>
      <c r="EX1846" s="7"/>
      <c r="EZ1846" s="7"/>
      <c r="FB1846" s="7"/>
      <c r="FD1846" s="7"/>
      <c r="FE1846" s="7"/>
      <c r="FF1846" s="7"/>
      <c r="FH1846" s="7"/>
      <c r="FJ1846" s="7"/>
      <c r="FL1846" s="7"/>
      <c r="FN1846" s="7"/>
      <c r="FP1846" s="7"/>
      <c r="FR1846" s="7"/>
      <c r="FT1846" s="7"/>
      <c r="FV1846" s="7"/>
      <c r="FW1846" s="7"/>
      <c r="FY1846" s="7"/>
      <c r="GA1846" s="7"/>
      <c r="GC1846" s="7"/>
      <c r="GE1846" s="7"/>
      <c r="GG1846" s="7"/>
      <c r="GI1846" s="7"/>
      <c r="GJ1846" s="7"/>
      <c r="GK1846" s="7"/>
      <c r="GL1846" s="7"/>
      <c r="GM1846" s="7"/>
      <c r="GN1846" s="7"/>
      <c r="GO1846" s="7"/>
      <c r="GP1846" s="7"/>
      <c r="GR1846" s="7"/>
      <c r="GT1846" s="7"/>
      <c r="GV1846" s="7"/>
      <c r="GX1846" s="7"/>
      <c r="GZ1846" s="7"/>
      <c r="HA1846" s="7"/>
      <c r="HC1846" s="7"/>
      <c r="HE1846" s="7"/>
      <c r="HG1846" s="7"/>
      <c r="HI1846" s="7"/>
      <c r="HK1846" s="7"/>
      <c r="HM1846" s="7"/>
      <c r="HO1846" s="7"/>
      <c r="HQ1846" s="7"/>
      <c r="HS1846" s="7"/>
      <c r="HU1846" s="7"/>
      <c r="HW1846" s="7"/>
      <c r="HY1846" s="7"/>
      <c r="IA1846" s="7"/>
      <c r="IC1846" s="7"/>
      <c r="IE1846" s="7"/>
      <c r="IF1846" s="7"/>
      <c r="IG1846" s="7"/>
      <c r="IH1846" s="7"/>
      <c r="IJ1846" s="7"/>
      <c r="IL1846" s="7"/>
      <c r="IN1846" s="7"/>
      <c r="IO1846" s="7"/>
      <c r="IP1846" s="7"/>
      <c r="IR1846" s="7"/>
      <c r="IT1846" s="7"/>
      <c r="IV1846" s="7"/>
      <c r="IX1846" s="7"/>
      <c r="IZ1846" s="7"/>
      <c r="JB1846" s="7"/>
      <c r="JD1846" s="7"/>
      <c r="JF1846" s="7"/>
      <c r="JG1846" s="7"/>
      <c r="JI1846" s="7"/>
      <c r="JK1846" s="7"/>
      <c r="JM1846" s="7"/>
      <c r="JO1846" s="7"/>
      <c r="JP1846" s="7"/>
      <c r="JQ1846" s="7"/>
      <c r="JS1846" s="7"/>
      <c r="JT1846" s="7"/>
      <c r="JU1846" s="7"/>
      <c r="JV1846" s="7"/>
      <c r="JX1846" s="7"/>
      <c r="JZ1846" s="7"/>
      <c r="KB1846" s="7"/>
      <c r="KD1846" s="7"/>
      <c r="KF1846" s="7"/>
      <c r="KH1846" s="7"/>
      <c r="KJ1846" s="7"/>
      <c r="KL1846" s="7"/>
      <c r="KN1846" s="7"/>
      <c r="KO1846" s="7"/>
      <c r="KP1846" s="7"/>
      <c r="KQ1846" s="7"/>
      <c r="KR1846" s="7"/>
      <c r="KT1846" s="7"/>
      <c r="KV1846" s="7"/>
      <c r="KX1846" s="7"/>
      <c r="KZ1846" s="7"/>
      <c r="LB1846" s="7"/>
      <c r="LD1846" s="7"/>
      <c r="LF1846" s="7"/>
      <c r="LH1846" s="7"/>
      <c r="LJ1846" s="7"/>
      <c r="LL1846" s="7"/>
      <c r="LN1846" s="7"/>
      <c r="LP1846" s="7"/>
      <c r="LR1846" s="7"/>
      <c r="LT1846" s="7"/>
      <c r="LV1846" s="7"/>
      <c r="LX1846" s="7"/>
      <c r="LY1846" s="7"/>
      <c r="LZ1846" s="7"/>
      <c r="MA1846" s="7"/>
      <c r="MB1846" s="7"/>
      <c r="MC1846" s="7"/>
      <c r="ME1846" s="7"/>
      <c r="MG1846" s="7"/>
      <c r="MH1846" s="7"/>
      <c r="MJ1846" s="7"/>
      <c r="ML1846" s="7"/>
      <c r="MM1846" s="7"/>
      <c r="MN1846" s="7"/>
      <c r="MO1846" s="7"/>
      <c r="MQ1846" s="7"/>
      <c r="MS1846" s="7"/>
      <c r="MU1846" s="7"/>
      <c r="MV1846" s="7"/>
      <c r="MX1846" s="7"/>
      <c r="MY1846" s="7"/>
      <c r="MZ1846" s="7"/>
      <c r="NB1846" s="7"/>
      <c r="ND1846" s="7"/>
      <c r="NF1846" s="7"/>
      <c r="NH1846" s="7"/>
      <c r="NJ1846" s="7"/>
      <c r="NL1846" s="7"/>
      <c r="NM1846" s="7"/>
      <c r="NN1846" s="7"/>
      <c r="NO1846" s="7"/>
      <c r="NP1846" s="7"/>
      <c r="NR1846" s="7"/>
      <c r="NT1846" s="7"/>
      <c r="NU1846" s="7"/>
      <c r="NW1846" s="7"/>
      <c r="NY1846" s="7"/>
      <c r="OA1846" s="7"/>
      <c r="OC1846" s="7"/>
      <c r="OE1846" s="7"/>
      <c r="OG1846" s="7"/>
      <c r="OI1846" s="7"/>
      <c r="OK1846" s="7"/>
      <c r="OM1846" s="7"/>
      <c r="OO1846" s="7"/>
      <c r="OQ1846" s="7"/>
      <c r="OS1846" s="7"/>
      <c r="OT1846" s="7"/>
      <c r="OV1846" s="7"/>
      <c r="OX1846" s="7"/>
      <c r="OZ1846" s="7"/>
      <c r="PB1846" s="7"/>
      <c r="PD1846" s="7"/>
      <c r="PF1846" s="7"/>
      <c r="PH1846" s="7"/>
      <c r="PJ1846" s="7"/>
      <c r="PL1846" s="7"/>
      <c r="PN1846" s="7"/>
      <c r="PP1846" s="7"/>
      <c r="PQ1846" s="7"/>
      <c r="PR1846" s="7"/>
      <c r="PS1846" s="7"/>
      <c r="PT1846" s="7"/>
      <c r="PV1846" s="7"/>
      <c r="PX1846" s="7"/>
      <c r="PZ1846" s="7"/>
      <c r="QB1846" s="7"/>
      <c r="QD1846" s="7"/>
      <c r="QF1846" s="7"/>
      <c r="QH1846" s="7"/>
      <c r="QJ1846" s="7"/>
      <c r="QL1846" s="7"/>
      <c r="QN1846" s="7"/>
      <c r="QO1846" s="7"/>
      <c r="QQ1846" s="7"/>
      <c r="QS1846" s="7"/>
      <c r="QU1846" s="7"/>
      <c r="QV1846" s="7"/>
      <c r="QX1846" s="7"/>
      <c r="QZ1846" s="7"/>
      <c r="RB1846" s="7"/>
      <c r="RD1846" s="7"/>
      <c r="RF1846" s="7"/>
      <c r="RH1846" s="7"/>
      <c r="RJ1846" s="7"/>
      <c r="RL1846" s="7"/>
      <c r="RN1846" s="7"/>
      <c r="RP1846" s="7"/>
      <c r="RR1846" s="7"/>
      <c r="RT1846" s="7"/>
      <c r="RV1846" s="7"/>
      <c r="RW1846" s="7"/>
      <c r="RX1846" s="7"/>
      <c r="RZ1846" s="7"/>
      <c r="SB1846" s="7"/>
      <c r="SD1846" s="7"/>
      <c r="SE1846" s="7"/>
      <c r="SF1846" s="7"/>
      <c r="SH1846" s="7"/>
      <c r="SJ1846" s="7"/>
      <c r="SL1846" s="7"/>
      <c r="SN1846" s="7"/>
      <c r="SP1846" s="7"/>
      <c r="SR1846" s="7"/>
      <c r="ST1846" s="7"/>
      <c r="SV1846" s="7"/>
      <c r="SW1846" s="7"/>
      <c r="SY1846" s="7"/>
      <c r="TA1846" s="7"/>
      <c r="TC1846" s="7"/>
      <c r="TE1846" s="7"/>
      <c r="TG1846" s="7"/>
      <c r="TI1846" s="7"/>
      <c r="TK1846" s="7"/>
      <c r="TM1846" s="7"/>
      <c r="TO1846" s="7"/>
      <c r="TQ1846" s="7"/>
      <c r="TS1846" s="7"/>
      <c r="TU1846" s="7"/>
      <c r="TW1846" s="7"/>
      <c r="TY1846" s="7"/>
      <c r="UA1846" s="7"/>
      <c r="UC1846" s="7"/>
      <c r="UE1846" s="7"/>
      <c r="UG1846" s="7"/>
      <c r="UI1846" s="7"/>
      <c r="UK1846" s="7"/>
      <c r="UM1846" s="7"/>
      <c r="UO1846" s="7"/>
      <c r="UQ1846" s="7"/>
      <c r="US1846" s="7"/>
      <c r="UU1846" s="7"/>
      <c r="UW1846" s="7"/>
      <c r="UY1846" s="7"/>
      <c r="VA1846" s="7"/>
      <c r="VC1846" s="7"/>
      <c r="VE1846" s="7"/>
      <c r="VG1846" s="7"/>
      <c r="VI1846" s="7"/>
      <c r="VK1846" s="7"/>
      <c r="VM1846" s="7"/>
      <c r="VO1846" s="7"/>
      <c r="VQ1846" s="7"/>
      <c r="VS1846" s="7"/>
      <c r="VU1846" s="7"/>
      <c r="VW1846" s="7"/>
      <c r="VY1846" s="7"/>
      <c r="WA1846" s="7"/>
      <c r="WC1846" s="7"/>
      <c r="WE1846" s="7"/>
      <c r="WG1846" s="7"/>
      <c r="WI1846" s="7"/>
      <c r="WK1846" s="7"/>
      <c r="WM1846" s="7"/>
      <c r="WO1846" s="7"/>
      <c r="WQ1846" s="7"/>
      <c r="WS1846" s="7"/>
      <c r="WU1846" s="7"/>
      <c r="WW1846" s="7"/>
      <c r="WY1846" s="7"/>
      <c r="XA1846" s="7"/>
      <c r="XC1846" s="7"/>
      <c r="XE1846" s="7"/>
      <c r="XG1846" s="7"/>
      <c r="XI1846" s="7"/>
      <c r="XK1846" s="7"/>
      <c r="XM1846" s="7"/>
      <c r="XO1846" s="7"/>
      <c r="XQ1846" s="7"/>
      <c r="XS1846" s="7"/>
      <c r="XU1846" s="7"/>
      <c r="XW1846" s="7"/>
      <c r="XY1846" s="7"/>
      <c r="YA1846" s="7"/>
      <c r="YC1846" s="7"/>
      <c r="YE1846" s="7"/>
      <c r="YG1846" s="7"/>
      <c r="YI1846" s="7"/>
      <c r="YK1846" s="7"/>
      <c r="YM1846" s="7"/>
    </row>
    <row r="1847" spans="5:663" s="80" customFormat="1" x14ac:dyDescent="0.2">
      <c r="E1847" s="7"/>
      <c r="G1847" s="7"/>
      <c r="I1847" s="7"/>
      <c r="K1847" s="7"/>
      <c r="M1847" s="7"/>
      <c r="O1847" s="7"/>
      <c r="Q1847" s="7"/>
      <c r="S1847" s="7"/>
      <c r="U1847" s="7"/>
      <c r="W1847" s="7"/>
      <c r="Y1847" s="7"/>
      <c r="AA1847" s="7"/>
      <c r="AC1847" s="7"/>
      <c r="AE1847" s="7"/>
      <c r="AG1847" s="7"/>
      <c r="AH1847" s="7"/>
      <c r="AI1847" s="7"/>
      <c r="AJ1847" s="7"/>
      <c r="AK1847" s="7"/>
      <c r="AL1847" s="7"/>
      <c r="AM1847" s="7"/>
      <c r="AO1847" s="7"/>
      <c r="AQ1847" s="7"/>
      <c r="AS1847" s="7"/>
      <c r="AU1847" s="7"/>
      <c r="AW1847" s="7"/>
      <c r="AY1847" s="7"/>
      <c r="BA1847" s="7"/>
      <c r="BC1847" s="7"/>
      <c r="BE1847" s="7"/>
      <c r="BG1847" s="7"/>
      <c r="BI1847" s="7"/>
      <c r="BK1847" s="7"/>
      <c r="BM1847" s="7"/>
      <c r="BO1847" s="7"/>
      <c r="BQ1847" s="7"/>
      <c r="BS1847" s="7"/>
      <c r="BT1847" s="7"/>
      <c r="BU1847" s="7"/>
      <c r="BW1847" s="7"/>
      <c r="BY1847" s="7"/>
      <c r="CA1847" s="7"/>
      <c r="CC1847" s="7"/>
      <c r="CE1847" s="7"/>
      <c r="CG1847" s="7"/>
      <c r="CH1847" s="7"/>
      <c r="CI1847" s="7"/>
      <c r="CJ1847" s="7"/>
      <c r="CL1847" s="7"/>
      <c r="CN1847" s="7"/>
      <c r="CP1847" s="7"/>
      <c r="CR1847" s="7"/>
      <c r="CT1847" s="7"/>
      <c r="CV1847" s="7"/>
      <c r="CW1847" s="7"/>
      <c r="CY1847" s="7"/>
      <c r="DA1847" s="7"/>
      <c r="DC1847" s="7"/>
      <c r="DE1847" s="7"/>
      <c r="DG1847" s="7"/>
      <c r="DI1847" s="7"/>
      <c r="DK1847" s="7"/>
      <c r="DM1847" s="7"/>
      <c r="DO1847" s="7"/>
      <c r="DQ1847" s="7"/>
      <c r="DR1847" s="7"/>
      <c r="DS1847" s="7"/>
      <c r="DT1847" s="7"/>
      <c r="DV1847" s="7"/>
      <c r="DX1847" s="7"/>
      <c r="DY1847" s="7"/>
      <c r="DZ1847" s="7"/>
      <c r="EB1847" s="7"/>
      <c r="ED1847" s="7"/>
      <c r="EF1847" s="7"/>
      <c r="EG1847" s="7"/>
      <c r="EI1847" s="7"/>
      <c r="EJ1847" s="7"/>
      <c r="EL1847" s="7"/>
      <c r="EN1847" s="7"/>
      <c r="EP1847" s="7"/>
      <c r="ER1847" s="7"/>
      <c r="ET1847" s="7"/>
      <c r="EV1847" s="7"/>
      <c r="EX1847" s="7"/>
      <c r="EZ1847" s="7"/>
      <c r="FB1847" s="7"/>
      <c r="FD1847" s="7"/>
      <c r="FE1847" s="7"/>
      <c r="FF1847" s="7"/>
      <c r="FH1847" s="7"/>
      <c r="FJ1847" s="7"/>
      <c r="FL1847" s="7"/>
      <c r="FN1847" s="7"/>
      <c r="FP1847" s="7"/>
      <c r="FR1847" s="7"/>
      <c r="FT1847" s="7"/>
      <c r="FV1847" s="7"/>
      <c r="FW1847" s="7"/>
      <c r="FY1847" s="7"/>
      <c r="GA1847" s="7"/>
      <c r="GC1847" s="7"/>
      <c r="GE1847" s="7"/>
      <c r="GG1847" s="7"/>
      <c r="GI1847" s="7"/>
      <c r="GJ1847" s="7"/>
      <c r="GK1847" s="7"/>
      <c r="GL1847" s="7"/>
      <c r="GM1847" s="7"/>
      <c r="GN1847" s="7"/>
      <c r="GO1847" s="7"/>
      <c r="GP1847" s="7"/>
      <c r="GR1847" s="7"/>
      <c r="GT1847" s="7"/>
      <c r="GV1847" s="7"/>
      <c r="GX1847" s="7"/>
      <c r="GZ1847" s="7"/>
      <c r="HA1847" s="7"/>
      <c r="HC1847" s="7"/>
      <c r="HE1847" s="7"/>
      <c r="HG1847" s="7"/>
      <c r="HI1847" s="7"/>
      <c r="HK1847" s="7"/>
      <c r="HM1847" s="7"/>
      <c r="HO1847" s="7"/>
      <c r="HQ1847" s="7"/>
      <c r="HS1847" s="7"/>
      <c r="HU1847" s="7"/>
      <c r="HW1847" s="7"/>
      <c r="HY1847" s="7"/>
      <c r="IA1847" s="7"/>
      <c r="IC1847" s="7"/>
      <c r="IE1847" s="7"/>
      <c r="IF1847" s="7"/>
      <c r="IG1847" s="7"/>
      <c r="IH1847" s="7"/>
      <c r="IJ1847" s="7"/>
      <c r="IL1847" s="7"/>
      <c r="IN1847" s="7"/>
      <c r="IO1847" s="7"/>
      <c r="IP1847" s="7"/>
      <c r="IR1847" s="7"/>
      <c r="IT1847" s="7"/>
      <c r="IV1847" s="7"/>
      <c r="IX1847" s="7"/>
      <c r="IZ1847" s="7"/>
      <c r="JB1847" s="7"/>
      <c r="JD1847" s="7"/>
      <c r="JF1847" s="7"/>
      <c r="JG1847" s="7"/>
      <c r="JI1847" s="7"/>
      <c r="JK1847" s="7"/>
      <c r="JM1847" s="7"/>
      <c r="JO1847" s="7"/>
      <c r="JP1847" s="7"/>
      <c r="JQ1847" s="7"/>
      <c r="JS1847" s="7"/>
      <c r="JT1847" s="7"/>
      <c r="JU1847" s="7"/>
      <c r="JV1847" s="7"/>
      <c r="JX1847" s="7"/>
      <c r="JZ1847" s="7"/>
      <c r="KB1847" s="7"/>
      <c r="KD1847" s="7"/>
      <c r="KF1847" s="7"/>
      <c r="KH1847" s="7"/>
      <c r="KJ1847" s="7"/>
      <c r="KL1847" s="7"/>
      <c r="KN1847" s="7"/>
      <c r="KO1847" s="7"/>
      <c r="KP1847" s="7"/>
      <c r="KQ1847" s="7"/>
      <c r="KR1847" s="7"/>
      <c r="KT1847" s="7"/>
      <c r="KV1847" s="7"/>
      <c r="KX1847" s="7"/>
      <c r="KZ1847" s="7"/>
      <c r="LB1847" s="7"/>
      <c r="LD1847" s="7"/>
      <c r="LF1847" s="7"/>
      <c r="LH1847" s="7"/>
      <c r="LJ1847" s="7"/>
      <c r="LL1847" s="7"/>
      <c r="LN1847" s="7"/>
      <c r="LP1847" s="7"/>
      <c r="LR1847" s="7"/>
      <c r="LT1847" s="7"/>
      <c r="LV1847" s="7"/>
      <c r="LX1847" s="7"/>
      <c r="LY1847" s="7"/>
      <c r="LZ1847" s="7"/>
      <c r="MA1847" s="7"/>
      <c r="MB1847" s="7"/>
      <c r="MC1847" s="7"/>
      <c r="ME1847" s="7"/>
      <c r="MG1847" s="7"/>
      <c r="MH1847" s="7"/>
      <c r="MJ1847" s="7"/>
      <c r="ML1847" s="7"/>
      <c r="MM1847" s="7"/>
      <c r="MN1847" s="7"/>
      <c r="MO1847" s="7"/>
      <c r="MQ1847" s="7"/>
      <c r="MS1847" s="7"/>
      <c r="MU1847" s="7"/>
      <c r="MV1847" s="7"/>
      <c r="MX1847" s="7"/>
      <c r="MY1847" s="7"/>
      <c r="MZ1847" s="7"/>
      <c r="NB1847" s="7"/>
      <c r="ND1847" s="7"/>
      <c r="NF1847" s="7"/>
      <c r="NH1847" s="7"/>
      <c r="NJ1847" s="7"/>
      <c r="NL1847" s="7"/>
      <c r="NM1847" s="7"/>
      <c r="NN1847" s="7"/>
      <c r="NO1847" s="7"/>
      <c r="NP1847" s="7"/>
      <c r="NR1847" s="7"/>
      <c r="NT1847" s="7"/>
      <c r="NU1847" s="7"/>
      <c r="NW1847" s="7"/>
      <c r="NY1847" s="7"/>
      <c r="OA1847" s="7"/>
      <c r="OC1847" s="7"/>
      <c r="OE1847" s="7"/>
      <c r="OG1847" s="7"/>
      <c r="OI1847" s="7"/>
      <c r="OK1847" s="7"/>
      <c r="OM1847" s="7"/>
      <c r="OO1847" s="7"/>
      <c r="OQ1847" s="7"/>
      <c r="OS1847" s="7"/>
      <c r="OT1847" s="7"/>
      <c r="OV1847" s="7"/>
      <c r="OX1847" s="7"/>
      <c r="OZ1847" s="7"/>
      <c r="PB1847" s="7"/>
      <c r="PD1847" s="7"/>
      <c r="PF1847" s="7"/>
      <c r="PH1847" s="7"/>
      <c r="PJ1847" s="7"/>
      <c r="PL1847" s="7"/>
      <c r="PN1847" s="7"/>
      <c r="PP1847" s="7"/>
      <c r="PQ1847" s="7"/>
      <c r="PR1847" s="7"/>
      <c r="PS1847" s="7"/>
      <c r="PT1847" s="7"/>
      <c r="PV1847" s="7"/>
      <c r="PX1847" s="7"/>
      <c r="PZ1847" s="7"/>
      <c r="QB1847" s="7"/>
      <c r="QD1847" s="7"/>
      <c r="QF1847" s="7"/>
      <c r="QH1847" s="7"/>
      <c r="QJ1847" s="7"/>
      <c r="QL1847" s="7"/>
      <c r="QN1847" s="7"/>
      <c r="QO1847" s="7"/>
      <c r="QQ1847" s="7"/>
      <c r="QS1847" s="7"/>
      <c r="QU1847" s="7"/>
      <c r="QV1847" s="7"/>
      <c r="QX1847" s="7"/>
      <c r="QZ1847" s="7"/>
      <c r="RB1847" s="7"/>
      <c r="RD1847" s="7"/>
      <c r="RF1847" s="7"/>
      <c r="RH1847" s="7"/>
      <c r="RJ1847" s="7"/>
      <c r="RL1847" s="7"/>
      <c r="RN1847" s="7"/>
      <c r="RP1847" s="7"/>
      <c r="RR1847" s="7"/>
      <c r="RT1847" s="7"/>
      <c r="RV1847" s="7"/>
      <c r="RW1847" s="7"/>
      <c r="RX1847" s="7"/>
      <c r="RZ1847" s="7"/>
      <c r="SB1847" s="7"/>
      <c r="SD1847" s="7"/>
      <c r="SE1847" s="7"/>
      <c r="SF1847" s="7"/>
      <c r="SH1847" s="7"/>
      <c r="SJ1847" s="7"/>
      <c r="SL1847" s="7"/>
      <c r="SN1847" s="7"/>
      <c r="SP1847" s="7"/>
      <c r="SR1847" s="7"/>
      <c r="ST1847" s="7"/>
      <c r="SV1847" s="7"/>
      <c r="SW1847" s="7"/>
      <c r="SY1847" s="7"/>
      <c r="TA1847" s="7"/>
      <c r="TC1847" s="7"/>
      <c r="TE1847" s="7"/>
      <c r="TG1847" s="7"/>
      <c r="TI1847" s="7"/>
      <c r="TK1847" s="7"/>
      <c r="TM1847" s="7"/>
      <c r="TO1847" s="7"/>
      <c r="TQ1847" s="7"/>
      <c r="TS1847" s="7"/>
      <c r="TU1847" s="7"/>
      <c r="TW1847" s="7"/>
      <c r="TY1847" s="7"/>
      <c r="UA1847" s="7"/>
      <c r="UC1847" s="7"/>
      <c r="UE1847" s="7"/>
      <c r="UG1847" s="7"/>
      <c r="UI1847" s="7"/>
      <c r="UK1847" s="7"/>
      <c r="UM1847" s="7"/>
      <c r="UO1847" s="7"/>
      <c r="UQ1847" s="7"/>
      <c r="US1847" s="7"/>
      <c r="UU1847" s="7"/>
      <c r="UW1847" s="7"/>
      <c r="UY1847" s="7"/>
      <c r="VA1847" s="7"/>
      <c r="VC1847" s="7"/>
      <c r="VE1847" s="7"/>
      <c r="VG1847" s="7"/>
      <c r="VI1847" s="7"/>
      <c r="VK1847" s="7"/>
      <c r="VM1847" s="7"/>
      <c r="VO1847" s="7"/>
      <c r="VQ1847" s="7"/>
      <c r="VS1847" s="7"/>
      <c r="VU1847" s="7"/>
      <c r="VW1847" s="7"/>
      <c r="VY1847" s="7"/>
      <c r="WA1847" s="7"/>
      <c r="WC1847" s="7"/>
      <c r="WE1847" s="7"/>
      <c r="WG1847" s="7"/>
      <c r="WI1847" s="7"/>
      <c r="WK1847" s="7"/>
      <c r="WM1847" s="7"/>
      <c r="WO1847" s="7"/>
      <c r="WQ1847" s="7"/>
      <c r="WS1847" s="7"/>
      <c r="WU1847" s="7"/>
      <c r="WW1847" s="7"/>
      <c r="WY1847" s="7"/>
      <c r="XA1847" s="7"/>
      <c r="XC1847" s="7"/>
      <c r="XE1847" s="7"/>
      <c r="XG1847" s="7"/>
      <c r="XI1847" s="7"/>
      <c r="XK1847" s="7"/>
      <c r="XM1847" s="7"/>
      <c r="XO1847" s="7"/>
      <c r="XQ1847" s="7"/>
      <c r="XS1847" s="7"/>
      <c r="XU1847" s="7"/>
      <c r="XW1847" s="7"/>
      <c r="XY1847" s="7"/>
      <c r="YA1847" s="7"/>
      <c r="YC1847" s="7"/>
      <c r="YE1847" s="7"/>
      <c r="YG1847" s="7"/>
      <c r="YI1847" s="7"/>
      <c r="YK1847" s="7"/>
      <c r="YM1847" s="7"/>
    </row>
    <row r="1848" spans="5:663" s="80" customFormat="1" x14ac:dyDescent="0.2">
      <c r="E1848" s="7"/>
      <c r="G1848" s="7"/>
      <c r="I1848" s="7"/>
      <c r="K1848" s="7"/>
      <c r="M1848" s="7"/>
      <c r="O1848" s="7"/>
      <c r="Q1848" s="7"/>
      <c r="S1848" s="7"/>
      <c r="U1848" s="7"/>
      <c r="W1848" s="7"/>
      <c r="Y1848" s="7"/>
      <c r="AA1848" s="7"/>
      <c r="AC1848" s="7"/>
      <c r="AE1848" s="7"/>
      <c r="AG1848" s="7"/>
      <c r="AH1848" s="7"/>
      <c r="AI1848" s="7"/>
      <c r="AJ1848" s="7"/>
      <c r="AK1848" s="7"/>
      <c r="AL1848" s="7"/>
      <c r="AM1848" s="7"/>
      <c r="AO1848" s="7"/>
      <c r="AQ1848" s="7"/>
      <c r="AS1848" s="7"/>
      <c r="AU1848" s="7"/>
      <c r="AW1848" s="7"/>
      <c r="AY1848" s="7"/>
      <c r="BA1848" s="7"/>
      <c r="BC1848" s="7"/>
      <c r="BE1848" s="7"/>
      <c r="BG1848" s="7"/>
      <c r="BI1848" s="7"/>
      <c r="BK1848" s="7"/>
      <c r="BM1848" s="7"/>
      <c r="BO1848" s="7"/>
      <c r="BQ1848" s="7"/>
      <c r="BS1848" s="7"/>
      <c r="BT1848" s="7"/>
      <c r="BU1848" s="7"/>
      <c r="BW1848" s="7"/>
      <c r="BY1848" s="7"/>
      <c r="CA1848" s="7"/>
      <c r="CC1848" s="7"/>
      <c r="CE1848" s="7"/>
      <c r="CG1848" s="7"/>
      <c r="CH1848" s="7"/>
      <c r="CI1848" s="7"/>
      <c r="CJ1848" s="7"/>
      <c r="CL1848" s="7"/>
      <c r="CN1848" s="7"/>
      <c r="CP1848" s="7"/>
      <c r="CR1848" s="7"/>
      <c r="CT1848" s="7"/>
      <c r="CV1848" s="7"/>
      <c r="CW1848" s="7"/>
      <c r="CY1848" s="7"/>
      <c r="DA1848" s="7"/>
      <c r="DC1848" s="7"/>
      <c r="DE1848" s="7"/>
      <c r="DG1848" s="7"/>
      <c r="DI1848" s="7"/>
      <c r="DK1848" s="7"/>
      <c r="DM1848" s="7"/>
      <c r="DO1848" s="7"/>
      <c r="DQ1848" s="7"/>
      <c r="DR1848" s="7"/>
      <c r="DS1848" s="7"/>
      <c r="DT1848" s="7"/>
      <c r="DV1848" s="7"/>
      <c r="DX1848" s="7"/>
      <c r="DY1848" s="7"/>
      <c r="DZ1848" s="7"/>
      <c r="EB1848" s="7"/>
      <c r="ED1848" s="7"/>
      <c r="EF1848" s="7"/>
      <c r="EG1848" s="7"/>
      <c r="EI1848" s="7"/>
      <c r="EJ1848" s="7"/>
      <c r="EL1848" s="7"/>
      <c r="EN1848" s="7"/>
      <c r="EP1848" s="7"/>
      <c r="ER1848" s="7"/>
      <c r="ET1848" s="7"/>
      <c r="EV1848" s="7"/>
      <c r="EX1848" s="7"/>
      <c r="EZ1848" s="7"/>
      <c r="FB1848" s="7"/>
      <c r="FD1848" s="7"/>
      <c r="FE1848" s="7"/>
      <c r="FF1848" s="7"/>
      <c r="FH1848" s="7"/>
      <c r="FJ1848" s="7"/>
      <c r="FL1848" s="7"/>
      <c r="FN1848" s="7"/>
      <c r="FP1848" s="7"/>
      <c r="FR1848" s="7"/>
      <c r="FT1848" s="7"/>
      <c r="FV1848" s="7"/>
      <c r="FW1848" s="7"/>
      <c r="FY1848" s="7"/>
      <c r="GA1848" s="7"/>
      <c r="GC1848" s="7"/>
      <c r="GE1848" s="7"/>
      <c r="GG1848" s="7"/>
      <c r="GI1848" s="7"/>
      <c r="GJ1848" s="7"/>
      <c r="GK1848" s="7"/>
      <c r="GL1848" s="7"/>
      <c r="GM1848" s="7"/>
      <c r="GN1848" s="7"/>
      <c r="GO1848" s="7"/>
      <c r="GP1848" s="7"/>
      <c r="GR1848" s="7"/>
      <c r="GT1848" s="7"/>
      <c r="GV1848" s="7"/>
      <c r="GX1848" s="7"/>
      <c r="GZ1848" s="7"/>
      <c r="HA1848" s="7"/>
      <c r="HC1848" s="7"/>
      <c r="HE1848" s="7"/>
      <c r="HG1848" s="7"/>
      <c r="HI1848" s="7"/>
      <c r="HK1848" s="7"/>
      <c r="HM1848" s="7"/>
      <c r="HO1848" s="7"/>
      <c r="HQ1848" s="7"/>
      <c r="HS1848" s="7"/>
      <c r="HU1848" s="7"/>
      <c r="HW1848" s="7"/>
      <c r="HY1848" s="7"/>
      <c r="IA1848" s="7"/>
      <c r="IC1848" s="7"/>
      <c r="IE1848" s="7"/>
      <c r="IF1848" s="7"/>
      <c r="IG1848" s="7"/>
      <c r="IH1848" s="7"/>
      <c r="IJ1848" s="7"/>
      <c r="IL1848" s="7"/>
      <c r="IN1848" s="7"/>
      <c r="IO1848" s="7"/>
      <c r="IP1848" s="7"/>
      <c r="IR1848" s="7"/>
      <c r="IT1848" s="7"/>
      <c r="IV1848" s="7"/>
      <c r="IX1848" s="7"/>
      <c r="IZ1848" s="7"/>
      <c r="JB1848" s="7"/>
      <c r="JD1848" s="7"/>
      <c r="JF1848" s="7"/>
      <c r="JG1848" s="7"/>
      <c r="JI1848" s="7"/>
      <c r="JK1848" s="7"/>
      <c r="JM1848" s="7"/>
      <c r="JO1848" s="7"/>
      <c r="JP1848" s="7"/>
      <c r="JQ1848" s="7"/>
      <c r="JS1848" s="7"/>
      <c r="JT1848" s="7"/>
      <c r="JU1848" s="7"/>
      <c r="JV1848" s="7"/>
      <c r="JX1848" s="7"/>
      <c r="JZ1848" s="7"/>
      <c r="KB1848" s="7"/>
      <c r="KD1848" s="7"/>
      <c r="KF1848" s="7"/>
      <c r="KH1848" s="7"/>
      <c r="KJ1848" s="7"/>
      <c r="KL1848" s="7"/>
      <c r="KN1848" s="7"/>
      <c r="KO1848" s="7"/>
      <c r="KP1848" s="7"/>
      <c r="KQ1848" s="7"/>
      <c r="KR1848" s="7"/>
      <c r="KT1848" s="7"/>
      <c r="KV1848" s="7"/>
      <c r="KX1848" s="7"/>
      <c r="KZ1848" s="7"/>
      <c r="LB1848" s="7"/>
      <c r="LD1848" s="7"/>
      <c r="LF1848" s="7"/>
      <c r="LH1848" s="7"/>
      <c r="LJ1848" s="7"/>
      <c r="LL1848" s="7"/>
      <c r="LN1848" s="7"/>
      <c r="LP1848" s="7"/>
      <c r="LR1848" s="7"/>
      <c r="LT1848" s="7"/>
      <c r="LV1848" s="7"/>
      <c r="LX1848" s="7"/>
      <c r="LY1848" s="7"/>
      <c r="LZ1848" s="7"/>
      <c r="MA1848" s="7"/>
      <c r="MB1848" s="7"/>
      <c r="MC1848" s="7"/>
      <c r="ME1848" s="7"/>
      <c r="MG1848" s="7"/>
      <c r="MH1848" s="7"/>
      <c r="MJ1848" s="7"/>
      <c r="ML1848" s="7"/>
      <c r="MM1848" s="7"/>
      <c r="MN1848" s="7"/>
      <c r="MO1848" s="7"/>
      <c r="MQ1848" s="7"/>
      <c r="MS1848" s="7"/>
      <c r="MU1848" s="7"/>
      <c r="MV1848" s="7"/>
      <c r="MX1848" s="7"/>
      <c r="MY1848" s="7"/>
      <c r="MZ1848" s="7"/>
      <c r="NB1848" s="7"/>
      <c r="ND1848" s="7"/>
      <c r="NF1848" s="7"/>
      <c r="NH1848" s="7"/>
      <c r="NJ1848" s="7"/>
      <c r="NL1848" s="7"/>
      <c r="NM1848" s="7"/>
      <c r="NN1848" s="7"/>
      <c r="NO1848" s="7"/>
      <c r="NP1848" s="7"/>
      <c r="NR1848" s="7"/>
      <c r="NT1848" s="7"/>
      <c r="NU1848" s="7"/>
      <c r="NW1848" s="7"/>
      <c r="NY1848" s="7"/>
      <c r="OA1848" s="7"/>
      <c r="OC1848" s="7"/>
      <c r="OE1848" s="7"/>
      <c r="OG1848" s="7"/>
      <c r="OI1848" s="7"/>
      <c r="OK1848" s="7"/>
      <c r="OM1848" s="7"/>
      <c r="OO1848" s="7"/>
      <c r="OQ1848" s="7"/>
      <c r="OS1848" s="7"/>
      <c r="OT1848" s="7"/>
      <c r="OV1848" s="7"/>
      <c r="OX1848" s="7"/>
      <c r="OZ1848" s="7"/>
      <c r="PB1848" s="7"/>
      <c r="PD1848" s="7"/>
      <c r="PF1848" s="7"/>
      <c r="PH1848" s="7"/>
      <c r="PJ1848" s="7"/>
      <c r="PL1848" s="7"/>
      <c r="PN1848" s="7"/>
      <c r="PP1848" s="7"/>
      <c r="PQ1848" s="7"/>
      <c r="PR1848" s="7"/>
      <c r="PS1848" s="7"/>
      <c r="PT1848" s="7"/>
      <c r="PV1848" s="7"/>
      <c r="PX1848" s="7"/>
      <c r="PZ1848" s="7"/>
      <c r="QB1848" s="7"/>
      <c r="QD1848" s="7"/>
      <c r="QF1848" s="7"/>
      <c r="QH1848" s="7"/>
      <c r="QJ1848" s="7"/>
      <c r="QL1848" s="7"/>
      <c r="QN1848" s="7"/>
      <c r="QO1848" s="7"/>
      <c r="QQ1848" s="7"/>
      <c r="QS1848" s="7"/>
      <c r="QU1848" s="7"/>
      <c r="QV1848" s="7"/>
      <c r="QX1848" s="7"/>
      <c r="QZ1848" s="7"/>
      <c r="RB1848" s="7"/>
      <c r="RD1848" s="7"/>
      <c r="RF1848" s="7"/>
      <c r="RH1848" s="7"/>
      <c r="RJ1848" s="7"/>
      <c r="RL1848" s="7"/>
      <c r="RN1848" s="7"/>
      <c r="RP1848" s="7"/>
      <c r="RR1848" s="7"/>
      <c r="RT1848" s="7"/>
      <c r="RV1848" s="7"/>
      <c r="RW1848" s="7"/>
      <c r="RX1848" s="7"/>
      <c r="RZ1848" s="7"/>
      <c r="SB1848" s="7"/>
      <c r="SD1848" s="7"/>
      <c r="SE1848" s="7"/>
      <c r="SF1848" s="7"/>
      <c r="SH1848" s="7"/>
      <c r="SJ1848" s="7"/>
      <c r="SL1848" s="7"/>
      <c r="SN1848" s="7"/>
      <c r="SP1848" s="7"/>
      <c r="SR1848" s="7"/>
      <c r="ST1848" s="7"/>
      <c r="SV1848" s="7"/>
      <c r="SW1848" s="7"/>
      <c r="SY1848" s="7"/>
      <c r="TA1848" s="7"/>
      <c r="TC1848" s="7"/>
      <c r="TE1848" s="7"/>
      <c r="TG1848" s="7"/>
      <c r="TI1848" s="7"/>
      <c r="TK1848" s="7"/>
      <c r="TM1848" s="7"/>
      <c r="TO1848" s="7"/>
      <c r="TQ1848" s="7"/>
      <c r="TS1848" s="7"/>
      <c r="TU1848" s="7"/>
      <c r="TW1848" s="7"/>
      <c r="TY1848" s="7"/>
      <c r="UA1848" s="7"/>
      <c r="UC1848" s="7"/>
      <c r="UE1848" s="7"/>
      <c r="UG1848" s="7"/>
      <c r="UI1848" s="7"/>
      <c r="UK1848" s="7"/>
      <c r="UM1848" s="7"/>
      <c r="UO1848" s="7"/>
      <c r="UQ1848" s="7"/>
      <c r="US1848" s="7"/>
      <c r="UU1848" s="7"/>
      <c r="UW1848" s="7"/>
      <c r="UY1848" s="7"/>
      <c r="VA1848" s="7"/>
      <c r="VC1848" s="7"/>
      <c r="VE1848" s="7"/>
      <c r="VG1848" s="7"/>
      <c r="VI1848" s="7"/>
      <c r="VK1848" s="7"/>
      <c r="VM1848" s="7"/>
      <c r="VO1848" s="7"/>
      <c r="VQ1848" s="7"/>
      <c r="VS1848" s="7"/>
      <c r="VU1848" s="7"/>
      <c r="VW1848" s="7"/>
      <c r="VY1848" s="7"/>
      <c r="WA1848" s="7"/>
      <c r="WC1848" s="7"/>
      <c r="WE1848" s="7"/>
      <c r="WG1848" s="7"/>
      <c r="WI1848" s="7"/>
      <c r="WK1848" s="7"/>
      <c r="WM1848" s="7"/>
      <c r="WO1848" s="7"/>
      <c r="WQ1848" s="7"/>
      <c r="WS1848" s="7"/>
      <c r="WU1848" s="7"/>
      <c r="WW1848" s="7"/>
      <c r="WY1848" s="7"/>
      <c r="XA1848" s="7"/>
      <c r="XC1848" s="7"/>
      <c r="XE1848" s="7"/>
      <c r="XG1848" s="7"/>
      <c r="XI1848" s="7"/>
      <c r="XK1848" s="7"/>
      <c r="XM1848" s="7"/>
      <c r="XO1848" s="7"/>
      <c r="XQ1848" s="7"/>
      <c r="XS1848" s="7"/>
      <c r="XU1848" s="7"/>
      <c r="XW1848" s="7"/>
      <c r="XY1848" s="7"/>
      <c r="YA1848" s="7"/>
      <c r="YC1848" s="7"/>
      <c r="YE1848" s="7"/>
      <c r="YG1848" s="7"/>
      <c r="YI1848" s="7"/>
      <c r="YK1848" s="7"/>
      <c r="YM1848" s="7"/>
    </row>
    <row r="1849" spans="5:663" s="80" customFormat="1" x14ac:dyDescent="0.2">
      <c r="E1849" s="7"/>
      <c r="G1849" s="7"/>
      <c r="I1849" s="7"/>
      <c r="K1849" s="7"/>
      <c r="M1849" s="7"/>
      <c r="O1849" s="7"/>
      <c r="Q1849" s="7"/>
      <c r="S1849" s="7"/>
      <c r="U1849" s="7"/>
      <c r="W1849" s="7"/>
      <c r="Y1849" s="7"/>
      <c r="AA1849" s="7"/>
      <c r="AC1849" s="7"/>
      <c r="AE1849" s="7"/>
      <c r="AG1849" s="7"/>
      <c r="AH1849" s="7"/>
      <c r="AI1849" s="7"/>
      <c r="AJ1849" s="7"/>
      <c r="AK1849" s="7"/>
      <c r="AL1849" s="7"/>
      <c r="AM1849" s="7"/>
      <c r="AO1849" s="7"/>
      <c r="AQ1849" s="7"/>
      <c r="AS1849" s="7"/>
      <c r="AU1849" s="7"/>
      <c r="AW1849" s="7"/>
      <c r="AY1849" s="7"/>
      <c r="BA1849" s="7"/>
      <c r="BC1849" s="7"/>
      <c r="BE1849" s="7"/>
      <c r="BG1849" s="7"/>
      <c r="BI1849" s="7"/>
      <c r="BK1849" s="7"/>
      <c r="BM1849" s="7"/>
      <c r="BO1849" s="7"/>
      <c r="BQ1849" s="7"/>
      <c r="BS1849" s="7"/>
      <c r="BT1849" s="7"/>
      <c r="BU1849" s="7"/>
      <c r="BW1849" s="7"/>
      <c r="BY1849" s="7"/>
      <c r="CA1849" s="7"/>
      <c r="CC1849" s="7"/>
      <c r="CE1849" s="7"/>
      <c r="CG1849" s="7"/>
      <c r="CH1849" s="7"/>
      <c r="CI1849" s="7"/>
      <c r="CJ1849" s="7"/>
      <c r="CL1849" s="7"/>
      <c r="CN1849" s="7"/>
      <c r="CP1849" s="7"/>
      <c r="CR1849" s="7"/>
      <c r="CT1849" s="7"/>
      <c r="CV1849" s="7"/>
      <c r="CW1849" s="7"/>
      <c r="CY1849" s="7"/>
      <c r="DA1849" s="7"/>
      <c r="DC1849" s="7"/>
      <c r="DE1849" s="7"/>
      <c r="DG1849" s="7"/>
      <c r="DI1849" s="7"/>
      <c r="DK1849" s="7"/>
      <c r="DM1849" s="7"/>
      <c r="DO1849" s="7"/>
      <c r="DQ1849" s="7"/>
      <c r="DR1849" s="7"/>
      <c r="DS1849" s="7"/>
      <c r="DT1849" s="7"/>
      <c r="DV1849" s="7"/>
      <c r="DX1849" s="7"/>
      <c r="DY1849" s="7"/>
      <c r="DZ1849" s="7"/>
      <c r="EB1849" s="7"/>
      <c r="ED1849" s="7"/>
      <c r="EF1849" s="7"/>
      <c r="EG1849" s="7"/>
      <c r="EI1849" s="7"/>
      <c r="EJ1849" s="7"/>
      <c r="EL1849" s="7"/>
      <c r="EN1849" s="7"/>
      <c r="EP1849" s="7"/>
      <c r="ER1849" s="7"/>
      <c r="ET1849" s="7"/>
      <c r="EV1849" s="7"/>
      <c r="EX1849" s="7"/>
      <c r="EZ1849" s="7"/>
      <c r="FB1849" s="7"/>
      <c r="FD1849" s="7"/>
      <c r="FE1849" s="7"/>
      <c r="FF1849" s="7"/>
      <c r="FH1849" s="7"/>
      <c r="FJ1849" s="7"/>
      <c r="FL1849" s="7"/>
      <c r="FN1849" s="7"/>
      <c r="FP1849" s="7"/>
      <c r="FR1849" s="7"/>
      <c r="FT1849" s="7"/>
      <c r="FV1849" s="7"/>
      <c r="FW1849" s="7"/>
      <c r="FY1849" s="7"/>
      <c r="GA1849" s="7"/>
      <c r="GC1849" s="7"/>
      <c r="GE1849" s="7"/>
      <c r="GG1849" s="7"/>
      <c r="GI1849" s="7"/>
      <c r="GJ1849" s="7"/>
      <c r="GK1849" s="7"/>
      <c r="GL1849" s="7"/>
      <c r="GM1849" s="7"/>
      <c r="GN1849" s="7"/>
      <c r="GO1849" s="7"/>
      <c r="GP1849" s="7"/>
      <c r="GR1849" s="7"/>
      <c r="GT1849" s="7"/>
      <c r="GV1849" s="7"/>
      <c r="GX1849" s="7"/>
      <c r="GZ1849" s="7"/>
      <c r="HA1849" s="7"/>
      <c r="HC1849" s="7"/>
      <c r="HE1849" s="7"/>
      <c r="HG1849" s="7"/>
      <c r="HI1849" s="7"/>
      <c r="HK1849" s="7"/>
      <c r="HM1849" s="7"/>
      <c r="HO1849" s="7"/>
      <c r="HQ1849" s="7"/>
      <c r="HS1849" s="7"/>
      <c r="HU1849" s="7"/>
      <c r="HW1849" s="7"/>
      <c r="HY1849" s="7"/>
      <c r="IA1849" s="7"/>
      <c r="IC1849" s="7"/>
      <c r="IE1849" s="7"/>
      <c r="IF1849" s="7"/>
      <c r="IG1849" s="7"/>
      <c r="IH1849" s="7"/>
      <c r="IJ1849" s="7"/>
      <c r="IL1849" s="7"/>
      <c r="IN1849" s="7"/>
      <c r="IO1849" s="7"/>
      <c r="IP1849" s="7"/>
      <c r="IR1849" s="7"/>
      <c r="IT1849" s="7"/>
      <c r="IV1849" s="7"/>
      <c r="IX1849" s="7"/>
      <c r="IZ1849" s="7"/>
      <c r="JB1849" s="7"/>
      <c r="JD1849" s="7"/>
      <c r="JF1849" s="7"/>
      <c r="JG1849" s="7"/>
      <c r="JI1849" s="7"/>
      <c r="JK1849" s="7"/>
      <c r="JM1849" s="7"/>
      <c r="JO1849" s="7"/>
      <c r="JP1849" s="7"/>
      <c r="JQ1849" s="7"/>
      <c r="JS1849" s="7"/>
      <c r="JT1849" s="7"/>
      <c r="JU1849" s="7"/>
      <c r="JV1849" s="7"/>
      <c r="JX1849" s="7"/>
      <c r="JZ1849" s="7"/>
      <c r="KB1849" s="7"/>
      <c r="KD1849" s="7"/>
      <c r="KF1849" s="7"/>
      <c r="KH1849" s="7"/>
      <c r="KJ1849" s="7"/>
      <c r="KL1849" s="7"/>
      <c r="KN1849" s="7"/>
      <c r="KO1849" s="7"/>
      <c r="KP1849" s="7"/>
      <c r="KQ1849" s="7"/>
      <c r="KR1849" s="7"/>
      <c r="KT1849" s="7"/>
      <c r="KV1849" s="7"/>
      <c r="KX1849" s="7"/>
      <c r="KZ1849" s="7"/>
      <c r="LB1849" s="7"/>
      <c r="LD1849" s="7"/>
      <c r="LF1849" s="7"/>
      <c r="LH1849" s="7"/>
      <c r="LJ1849" s="7"/>
      <c r="LL1849" s="7"/>
      <c r="LN1849" s="7"/>
      <c r="LP1849" s="7"/>
      <c r="LR1849" s="7"/>
      <c r="LT1849" s="7"/>
      <c r="LV1849" s="7"/>
      <c r="LX1849" s="7"/>
      <c r="LY1849" s="7"/>
      <c r="LZ1849" s="7"/>
      <c r="MA1849" s="7"/>
      <c r="MB1849" s="7"/>
      <c r="MC1849" s="7"/>
      <c r="ME1849" s="7"/>
      <c r="MG1849" s="7"/>
      <c r="MH1849" s="7"/>
      <c r="MJ1849" s="7"/>
      <c r="ML1849" s="7"/>
      <c r="MM1849" s="7"/>
      <c r="MN1849" s="7"/>
      <c r="MO1849" s="7"/>
      <c r="MQ1849" s="7"/>
      <c r="MS1849" s="7"/>
      <c r="MU1849" s="7"/>
      <c r="MV1849" s="7"/>
      <c r="MX1849" s="7"/>
      <c r="MY1849" s="7"/>
      <c r="MZ1849" s="7"/>
      <c r="NB1849" s="7"/>
      <c r="ND1849" s="7"/>
      <c r="NF1849" s="7"/>
      <c r="NH1849" s="7"/>
      <c r="NJ1849" s="7"/>
      <c r="NL1849" s="7"/>
      <c r="NM1849" s="7"/>
      <c r="NN1849" s="7"/>
      <c r="NO1849" s="7"/>
      <c r="NP1849" s="7"/>
      <c r="NR1849" s="7"/>
      <c r="NT1849" s="7"/>
      <c r="NU1849" s="7"/>
      <c r="NW1849" s="7"/>
      <c r="NY1849" s="7"/>
      <c r="OA1849" s="7"/>
      <c r="OC1849" s="7"/>
      <c r="OE1849" s="7"/>
      <c r="OG1849" s="7"/>
      <c r="OI1849" s="7"/>
      <c r="OK1849" s="7"/>
      <c r="OM1849" s="7"/>
      <c r="OO1849" s="7"/>
      <c r="OQ1849" s="7"/>
      <c r="OS1849" s="7"/>
      <c r="OT1849" s="7"/>
      <c r="OV1849" s="7"/>
      <c r="OX1849" s="7"/>
      <c r="OZ1849" s="7"/>
      <c r="PB1849" s="7"/>
      <c r="PD1849" s="7"/>
      <c r="PF1849" s="7"/>
      <c r="PH1849" s="7"/>
      <c r="PJ1849" s="7"/>
      <c r="PL1849" s="7"/>
      <c r="PN1849" s="7"/>
      <c r="PP1849" s="7"/>
      <c r="PQ1849" s="7"/>
      <c r="PR1849" s="7"/>
      <c r="PS1849" s="7"/>
      <c r="PT1849" s="7"/>
      <c r="PV1849" s="7"/>
      <c r="PX1849" s="7"/>
      <c r="PZ1849" s="7"/>
      <c r="QB1849" s="7"/>
      <c r="QD1849" s="7"/>
      <c r="QF1849" s="7"/>
      <c r="QH1849" s="7"/>
      <c r="QJ1849" s="7"/>
      <c r="QL1849" s="7"/>
      <c r="QN1849" s="7"/>
      <c r="QO1849" s="7"/>
      <c r="QQ1849" s="7"/>
      <c r="QS1849" s="7"/>
      <c r="QU1849" s="7"/>
      <c r="QV1849" s="7"/>
      <c r="QX1849" s="7"/>
      <c r="QZ1849" s="7"/>
      <c r="RB1849" s="7"/>
      <c r="RD1849" s="7"/>
      <c r="RF1849" s="7"/>
      <c r="RH1849" s="7"/>
      <c r="RJ1849" s="7"/>
      <c r="RL1849" s="7"/>
      <c r="RN1849" s="7"/>
      <c r="RP1849" s="7"/>
      <c r="RR1849" s="7"/>
      <c r="RT1849" s="7"/>
      <c r="RV1849" s="7"/>
      <c r="RW1849" s="7"/>
      <c r="RX1849" s="7"/>
      <c r="RZ1849" s="7"/>
      <c r="SB1849" s="7"/>
      <c r="SD1849" s="7"/>
      <c r="SE1849" s="7"/>
      <c r="SF1849" s="7"/>
      <c r="SH1849" s="7"/>
      <c r="SJ1849" s="7"/>
      <c r="SL1849" s="7"/>
      <c r="SN1849" s="7"/>
      <c r="SP1849" s="7"/>
      <c r="SR1849" s="7"/>
      <c r="ST1849" s="7"/>
      <c r="SV1849" s="7"/>
      <c r="SW1849" s="7"/>
      <c r="SY1849" s="7"/>
      <c r="TA1849" s="7"/>
      <c r="TC1849" s="7"/>
      <c r="TE1849" s="7"/>
      <c r="TG1849" s="7"/>
      <c r="TI1849" s="7"/>
      <c r="TK1849" s="7"/>
      <c r="TM1849" s="7"/>
      <c r="TO1849" s="7"/>
      <c r="TQ1849" s="7"/>
      <c r="TS1849" s="7"/>
      <c r="TU1849" s="7"/>
      <c r="TW1849" s="7"/>
      <c r="TY1849" s="7"/>
      <c r="UA1849" s="7"/>
      <c r="UC1849" s="7"/>
      <c r="UE1849" s="7"/>
      <c r="UG1849" s="7"/>
      <c r="UI1849" s="7"/>
      <c r="UK1849" s="7"/>
      <c r="UM1849" s="7"/>
      <c r="UO1849" s="7"/>
      <c r="UQ1849" s="7"/>
      <c r="US1849" s="7"/>
      <c r="UU1849" s="7"/>
      <c r="UW1849" s="7"/>
      <c r="UY1849" s="7"/>
      <c r="VA1849" s="7"/>
      <c r="VC1849" s="7"/>
      <c r="VE1849" s="7"/>
      <c r="VG1849" s="7"/>
      <c r="VI1849" s="7"/>
      <c r="VK1849" s="7"/>
      <c r="VM1849" s="7"/>
      <c r="VO1849" s="7"/>
      <c r="VQ1849" s="7"/>
      <c r="VS1849" s="7"/>
      <c r="VU1849" s="7"/>
      <c r="VW1849" s="7"/>
      <c r="VY1849" s="7"/>
      <c r="WA1849" s="7"/>
      <c r="WC1849" s="7"/>
      <c r="WE1849" s="7"/>
      <c r="WG1849" s="7"/>
      <c r="WI1849" s="7"/>
      <c r="WK1849" s="7"/>
      <c r="WM1849" s="7"/>
      <c r="WO1849" s="7"/>
      <c r="WQ1849" s="7"/>
      <c r="WS1849" s="7"/>
      <c r="WU1849" s="7"/>
      <c r="WW1849" s="7"/>
      <c r="WY1849" s="7"/>
      <c r="XA1849" s="7"/>
      <c r="XC1849" s="7"/>
      <c r="XE1849" s="7"/>
      <c r="XG1849" s="7"/>
      <c r="XI1849" s="7"/>
      <c r="XK1849" s="7"/>
      <c r="XM1849" s="7"/>
      <c r="XO1849" s="7"/>
      <c r="XQ1849" s="7"/>
      <c r="XS1849" s="7"/>
      <c r="XU1849" s="7"/>
      <c r="XW1849" s="7"/>
      <c r="XY1849" s="7"/>
      <c r="YA1849" s="7"/>
      <c r="YC1849" s="7"/>
      <c r="YE1849" s="7"/>
      <c r="YG1849" s="7"/>
      <c r="YI1849" s="7"/>
      <c r="YK1849" s="7"/>
      <c r="YM1849" s="7"/>
    </row>
    <row r="1850" spans="5:663" s="80" customFormat="1" x14ac:dyDescent="0.2">
      <c r="E1850" s="7"/>
      <c r="G1850" s="7"/>
      <c r="I1850" s="7"/>
      <c r="K1850" s="7"/>
      <c r="M1850" s="7"/>
      <c r="O1850" s="7"/>
      <c r="Q1850" s="7"/>
      <c r="S1850" s="7"/>
      <c r="U1850" s="7"/>
      <c r="W1850" s="7"/>
      <c r="Y1850" s="7"/>
      <c r="AA1850" s="7"/>
      <c r="AC1850" s="7"/>
      <c r="AE1850" s="7"/>
      <c r="AG1850" s="7"/>
      <c r="AH1850" s="7"/>
      <c r="AI1850" s="7"/>
      <c r="AJ1850" s="7"/>
      <c r="AK1850" s="7"/>
      <c r="AL1850" s="7"/>
      <c r="AM1850" s="7"/>
      <c r="AO1850" s="7"/>
      <c r="AQ1850" s="7"/>
      <c r="AS1850" s="7"/>
      <c r="AU1850" s="7"/>
      <c r="AW1850" s="7"/>
      <c r="AY1850" s="7"/>
      <c r="BA1850" s="7"/>
      <c r="BC1850" s="7"/>
      <c r="BE1850" s="7"/>
      <c r="BG1850" s="7"/>
      <c r="BI1850" s="7"/>
      <c r="BK1850" s="7"/>
      <c r="BM1850" s="7"/>
      <c r="BO1850" s="7"/>
      <c r="BQ1850" s="7"/>
      <c r="BS1850" s="7"/>
      <c r="BT1850" s="7"/>
      <c r="BU1850" s="7"/>
      <c r="BW1850" s="7"/>
      <c r="BY1850" s="7"/>
      <c r="CA1850" s="7"/>
      <c r="CC1850" s="7"/>
      <c r="CE1850" s="7"/>
      <c r="CG1850" s="7"/>
      <c r="CH1850" s="7"/>
      <c r="CI1850" s="7"/>
      <c r="CJ1850" s="7"/>
      <c r="CL1850" s="7"/>
      <c r="CN1850" s="7"/>
      <c r="CP1850" s="7"/>
      <c r="CR1850" s="7"/>
      <c r="CT1850" s="7"/>
      <c r="CV1850" s="7"/>
      <c r="CW1850" s="7"/>
      <c r="CY1850" s="7"/>
      <c r="DA1850" s="7"/>
      <c r="DC1850" s="7"/>
      <c r="DE1850" s="7"/>
      <c r="DG1850" s="7"/>
      <c r="DI1850" s="7"/>
      <c r="DK1850" s="7"/>
      <c r="DM1850" s="7"/>
      <c r="DO1850" s="7"/>
      <c r="DQ1850" s="7"/>
      <c r="DR1850" s="7"/>
      <c r="DS1850" s="7"/>
      <c r="DT1850" s="7"/>
      <c r="DV1850" s="7"/>
      <c r="DX1850" s="7"/>
      <c r="DY1850" s="7"/>
      <c r="DZ1850" s="7"/>
      <c r="EB1850" s="7"/>
      <c r="ED1850" s="7"/>
      <c r="EF1850" s="7"/>
      <c r="EG1850" s="7"/>
      <c r="EI1850" s="7"/>
      <c r="EJ1850" s="7"/>
      <c r="EL1850" s="7"/>
      <c r="EN1850" s="7"/>
      <c r="EP1850" s="7"/>
      <c r="ER1850" s="7"/>
      <c r="ET1850" s="7"/>
      <c r="EV1850" s="7"/>
      <c r="EX1850" s="7"/>
      <c r="EZ1850" s="7"/>
      <c r="FB1850" s="7"/>
      <c r="FD1850" s="7"/>
      <c r="FE1850" s="7"/>
      <c r="FF1850" s="7"/>
      <c r="FH1850" s="7"/>
      <c r="FJ1850" s="7"/>
      <c r="FL1850" s="7"/>
      <c r="FN1850" s="7"/>
      <c r="FP1850" s="7"/>
      <c r="FR1850" s="7"/>
      <c r="FT1850" s="7"/>
      <c r="FV1850" s="7"/>
      <c r="FW1850" s="7"/>
      <c r="FY1850" s="7"/>
      <c r="GA1850" s="7"/>
      <c r="GC1850" s="7"/>
      <c r="GE1850" s="7"/>
      <c r="GG1850" s="7"/>
      <c r="GI1850" s="7"/>
      <c r="GJ1850" s="7"/>
      <c r="GK1850" s="7"/>
      <c r="GL1850" s="7"/>
      <c r="GM1850" s="7"/>
      <c r="GN1850" s="7"/>
      <c r="GO1850" s="7"/>
      <c r="GP1850" s="7"/>
      <c r="GR1850" s="7"/>
      <c r="GT1850" s="7"/>
      <c r="GV1850" s="7"/>
      <c r="GX1850" s="7"/>
      <c r="GZ1850" s="7"/>
      <c r="HA1850" s="7"/>
      <c r="HC1850" s="7"/>
      <c r="HE1850" s="7"/>
      <c r="HG1850" s="7"/>
      <c r="HI1850" s="7"/>
      <c r="HK1850" s="7"/>
      <c r="HM1850" s="7"/>
      <c r="HO1850" s="7"/>
      <c r="HQ1850" s="7"/>
      <c r="HS1850" s="7"/>
      <c r="HU1850" s="7"/>
      <c r="HW1850" s="7"/>
      <c r="HY1850" s="7"/>
      <c r="IA1850" s="7"/>
      <c r="IC1850" s="7"/>
      <c r="IE1850" s="7"/>
      <c r="IF1850" s="7"/>
      <c r="IG1850" s="7"/>
      <c r="IH1850" s="7"/>
      <c r="IJ1850" s="7"/>
      <c r="IL1850" s="7"/>
      <c r="IN1850" s="7"/>
      <c r="IO1850" s="7"/>
      <c r="IP1850" s="7"/>
      <c r="IR1850" s="7"/>
      <c r="IT1850" s="7"/>
      <c r="IV1850" s="7"/>
      <c r="IX1850" s="7"/>
      <c r="IZ1850" s="7"/>
      <c r="JB1850" s="7"/>
      <c r="JD1850" s="7"/>
      <c r="JF1850" s="7"/>
      <c r="JG1850" s="7"/>
      <c r="JI1850" s="7"/>
      <c r="JK1850" s="7"/>
      <c r="JM1850" s="7"/>
      <c r="JO1850" s="7"/>
      <c r="JP1850" s="7"/>
      <c r="JQ1850" s="7"/>
      <c r="JS1850" s="7"/>
      <c r="JT1850" s="7"/>
      <c r="JU1850" s="7"/>
      <c r="JV1850" s="7"/>
      <c r="JX1850" s="7"/>
      <c r="JZ1850" s="7"/>
      <c r="KB1850" s="7"/>
      <c r="KD1850" s="7"/>
      <c r="KF1850" s="7"/>
      <c r="KH1850" s="7"/>
      <c r="KJ1850" s="7"/>
      <c r="KL1850" s="7"/>
      <c r="KN1850" s="7"/>
      <c r="KO1850" s="7"/>
      <c r="KP1850" s="7"/>
      <c r="KQ1850" s="7"/>
      <c r="KR1850" s="7"/>
      <c r="KT1850" s="7"/>
      <c r="KV1850" s="7"/>
      <c r="KX1850" s="7"/>
      <c r="KZ1850" s="7"/>
      <c r="LB1850" s="7"/>
      <c r="LD1850" s="7"/>
      <c r="LF1850" s="7"/>
      <c r="LH1850" s="7"/>
      <c r="LJ1850" s="7"/>
      <c r="LL1850" s="7"/>
      <c r="LN1850" s="7"/>
      <c r="LP1850" s="7"/>
      <c r="LR1850" s="7"/>
      <c r="LT1850" s="7"/>
      <c r="LV1850" s="7"/>
      <c r="LX1850" s="7"/>
      <c r="LY1850" s="7"/>
      <c r="LZ1850" s="7"/>
      <c r="MA1850" s="7"/>
      <c r="MB1850" s="7"/>
      <c r="MC1850" s="7"/>
      <c r="ME1850" s="7"/>
      <c r="MG1850" s="7"/>
      <c r="MH1850" s="7"/>
      <c r="MJ1850" s="7"/>
      <c r="ML1850" s="7"/>
      <c r="MM1850" s="7"/>
      <c r="MN1850" s="7"/>
      <c r="MO1850" s="7"/>
      <c r="MQ1850" s="7"/>
      <c r="MS1850" s="7"/>
      <c r="MU1850" s="7"/>
      <c r="MV1850" s="7"/>
      <c r="MX1850" s="7"/>
      <c r="MY1850" s="7"/>
      <c r="MZ1850" s="7"/>
      <c r="NB1850" s="7"/>
      <c r="ND1850" s="7"/>
      <c r="NF1850" s="7"/>
      <c r="NH1850" s="7"/>
      <c r="NJ1850" s="7"/>
      <c r="NL1850" s="7"/>
      <c r="NM1850" s="7"/>
      <c r="NN1850" s="7"/>
      <c r="NO1850" s="7"/>
      <c r="NP1850" s="7"/>
      <c r="NR1850" s="7"/>
      <c r="NT1850" s="7"/>
      <c r="NU1850" s="7"/>
      <c r="NW1850" s="7"/>
      <c r="NY1850" s="7"/>
      <c r="OA1850" s="7"/>
      <c r="OC1850" s="7"/>
      <c r="OE1850" s="7"/>
      <c r="OG1850" s="7"/>
      <c r="OI1850" s="7"/>
      <c r="OK1850" s="7"/>
      <c r="OM1850" s="7"/>
      <c r="OO1850" s="7"/>
      <c r="OQ1850" s="7"/>
      <c r="OS1850" s="7"/>
      <c r="OT1850" s="7"/>
      <c r="OV1850" s="7"/>
      <c r="OX1850" s="7"/>
      <c r="OZ1850" s="7"/>
      <c r="PB1850" s="7"/>
      <c r="PD1850" s="7"/>
      <c r="PF1850" s="7"/>
      <c r="PH1850" s="7"/>
      <c r="PJ1850" s="7"/>
      <c r="PL1850" s="7"/>
      <c r="PN1850" s="7"/>
      <c r="PP1850" s="7"/>
      <c r="PQ1850" s="7"/>
      <c r="PR1850" s="7"/>
      <c r="PS1850" s="7"/>
      <c r="PT1850" s="7"/>
      <c r="PV1850" s="7"/>
      <c r="PX1850" s="7"/>
      <c r="PZ1850" s="7"/>
      <c r="QB1850" s="7"/>
      <c r="QD1850" s="7"/>
      <c r="QF1850" s="7"/>
      <c r="QH1850" s="7"/>
      <c r="QJ1850" s="7"/>
      <c r="QL1850" s="7"/>
      <c r="QN1850" s="7"/>
      <c r="QO1850" s="7"/>
      <c r="QQ1850" s="7"/>
      <c r="QS1850" s="7"/>
      <c r="QU1850" s="7"/>
      <c r="QV1850" s="7"/>
      <c r="QX1850" s="7"/>
      <c r="QZ1850" s="7"/>
      <c r="RB1850" s="7"/>
      <c r="RD1850" s="7"/>
      <c r="RF1850" s="7"/>
      <c r="RH1850" s="7"/>
      <c r="RJ1850" s="7"/>
      <c r="RL1850" s="7"/>
      <c r="RN1850" s="7"/>
      <c r="RP1850" s="7"/>
      <c r="RR1850" s="7"/>
      <c r="RT1850" s="7"/>
      <c r="RV1850" s="7"/>
      <c r="RW1850" s="7"/>
      <c r="RX1850" s="7"/>
      <c r="RZ1850" s="7"/>
      <c r="SB1850" s="7"/>
      <c r="SD1850" s="7"/>
      <c r="SE1850" s="7"/>
      <c r="SF1850" s="7"/>
      <c r="SH1850" s="7"/>
      <c r="SJ1850" s="7"/>
      <c r="SL1850" s="7"/>
      <c r="SN1850" s="7"/>
      <c r="SP1850" s="7"/>
      <c r="SR1850" s="7"/>
      <c r="ST1850" s="7"/>
      <c r="SV1850" s="7"/>
      <c r="SW1850" s="7"/>
      <c r="SY1850" s="7"/>
      <c r="TA1850" s="7"/>
      <c r="TC1850" s="7"/>
      <c r="TE1850" s="7"/>
      <c r="TG1850" s="7"/>
      <c r="TI1850" s="7"/>
      <c r="TK1850" s="7"/>
      <c r="TM1850" s="7"/>
      <c r="TO1850" s="7"/>
      <c r="TQ1850" s="7"/>
      <c r="TS1850" s="7"/>
      <c r="TU1850" s="7"/>
      <c r="TW1850" s="7"/>
      <c r="TY1850" s="7"/>
      <c r="UA1850" s="7"/>
      <c r="UC1850" s="7"/>
      <c r="UE1850" s="7"/>
      <c r="UG1850" s="7"/>
      <c r="UI1850" s="7"/>
      <c r="UK1850" s="7"/>
      <c r="UM1850" s="7"/>
      <c r="UO1850" s="7"/>
      <c r="UQ1850" s="7"/>
      <c r="US1850" s="7"/>
      <c r="UU1850" s="7"/>
      <c r="UW1850" s="7"/>
      <c r="UY1850" s="7"/>
      <c r="VA1850" s="7"/>
      <c r="VC1850" s="7"/>
      <c r="VE1850" s="7"/>
      <c r="VG1850" s="7"/>
      <c r="VI1850" s="7"/>
      <c r="VK1850" s="7"/>
      <c r="VM1850" s="7"/>
      <c r="VO1850" s="7"/>
      <c r="VQ1850" s="7"/>
      <c r="VS1850" s="7"/>
      <c r="VU1850" s="7"/>
      <c r="VW1850" s="7"/>
      <c r="VY1850" s="7"/>
      <c r="WA1850" s="7"/>
      <c r="WC1850" s="7"/>
      <c r="WE1850" s="7"/>
      <c r="WG1850" s="7"/>
      <c r="WI1850" s="7"/>
      <c r="WK1850" s="7"/>
      <c r="WM1850" s="7"/>
      <c r="WO1850" s="7"/>
      <c r="WQ1850" s="7"/>
      <c r="WS1850" s="7"/>
      <c r="WU1850" s="7"/>
      <c r="WW1850" s="7"/>
      <c r="WY1850" s="7"/>
      <c r="XA1850" s="7"/>
      <c r="XC1850" s="7"/>
      <c r="XE1850" s="7"/>
      <c r="XG1850" s="7"/>
      <c r="XI1850" s="7"/>
      <c r="XK1850" s="7"/>
      <c r="XM1850" s="7"/>
      <c r="XO1850" s="7"/>
      <c r="XQ1850" s="7"/>
      <c r="XS1850" s="7"/>
      <c r="XU1850" s="7"/>
      <c r="XW1850" s="7"/>
      <c r="XY1850" s="7"/>
      <c r="YA1850" s="7"/>
      <c r="YC1850" s="7"/>
      <c r="YE1850" s="7"/>
      <c r="YG1850" s="7"/>
      <c r="YI1850" s="7"/>
      <c r="YK1850" s="7"/>
      <c r="YM1850" s="7"/>
    </row>
    <row r="1851" spans="5:663" s="80" customFormat="1" x14ac:dyDescent="0.2">
      <c r="E1851" s="7"/>
      <c r="G1851" s="7"/>
      <c r="I1851" s="7"/>
      <c r="K1851" s="7"/>
      <c r="M1851" s="7"/>
      <c r="O1851" s="7"/>
      <c r="Q1851" s="7"/>
      <c r="S1851" s="7"/>
      <c r="U1851" s="7"/>
      <c r="W1851" s="7"/>
      <c r="Y1851" s="7"/>
      <c r="AA1851" s="7"/>
      <c r="AC1851" s="7"/>
      <c r="AE1851" s="7"/>
      <c r="AG1851" s="7"/>
      <c r="AH1851" s="7"/>
      <c r="AI1851" s="7"/>
      <c r="AJ1851" s="7"/>
      <c r="AK1851" s="7"/>
      <c r="AL1851" s="7"/>
      <c r="AM1851" s="7"/>
      <c r="AO1851" s="7"/>
      <c r="AQ1851" s="7"/>
      <c r="AS1851" s="7"/>
      <c r="AU1851" s="7"/>
      <c r="AW1851" s="7"/>
      <c r="AY1851" s="7"/>
      <c r="BA1851" s="7"/>
      <c r="BC1851" s="7"/>
      <c r="BE1851" s="7"/>
      <c r="BG1851" s="7"/>
      <c r="BI1851" s="7"/>
      <c r="BK1851" s="7"/>
      <c r="BM1851" s="7"/>
      <c r="BO1851" s="7"/>
      <c r="BQ1851" s="7"/>
      <c r="BS1851" s="7"/>
      <c r="BT1851" s="7"/>
      <c r="BU1851" s="7"/>
      <c r="BW1851" s="7"/>
      <c r="BY1851" s="7"/>
      <c r="CA1851" s="7"/>
      <c r="CC1851" s="7"/>
      <c r="CE1851" s="7"/>
      <c r="CG1851" s="7"/>
      <c r="CH1851" s="7"/>
      <c r="CI1851" s="7"/>
      <c r="CJ1851" s="7"/>
      <c r="CL1851" s="7"/>
      <c r="CN1851" s="7"/>
      <c r="CP1851" s="7"/>
      <c r="CR1851" s="7"/>
      <c r="CT1851" s="7"/>
      <c r="CV1851" s="7"/>
      <c r="CW1851" s="7"/>
      <c r="CY1851" s="7"/>
      <c r="DA1851" s="7"/>
      <c r="DC1851" s="7"/>
      <c r="DE1851" s="7"/>
      <c r="DG1851" s="7"/>
      <c r="DI1851" s="7"/>
      <c r="DK1851" s="7"/>
      <c r="DM1851" s="7"/>
      <c r="DO1851" s="7"/>
      <c r="DQ1851" s="7"/>
      <c r="DR1851" s="7"/>
      <c r="DS1851" s="7"/>
      <c r="DT1851" s="7"/>
      <c r="DV1851" s="7"/>
      <c r="DX1851" s="7"/>
      <c r="DY1851" s="7"/>
      <c r="DZ1851" s="7"/>
      <c r="EB1851" s="7"/>
      <c r="ED1851" s="7"/>
      <c r="EF1851" s="7"/>
      <c r="EG1851" s="7"/>
      <c r="EI1851" s="7"/>
      <c r="EJ1851" s="7"/>
      <c r="EL1851" s="7"/>
      <c r="EN1851" s="7"/>
      <c r="EP1851" s="7"/>
      <c r="ER1851" s="7"/>
      <c r="ET1851" s="7"/>
      <c r="EV1851" s="7"/>
      <c r="EX1851" s="7"/>
      <c r="EZ1851" s="7"/>
      <c r="FB1851" s="7"/>
      <c r="FD1851" s="7"/>
      <c r="FE1851" s="7"/>
      <c r="FF1851" s="7"/>
      <c r="FH1851" s="7"/>
      <c r="FJ1851" s="7"/>
      <c r="FL1851" s="7"/>
      <c r="FN1851" s="7"/>
      <c r="FP1851" s="7"/>
      <c r="FR1851" s="7"/>
      <c r="FT1851" s="7"/>
      <c r="FV1851" s="7"/>
      <c r="FW1851" s="7"/>
      <c r="FY1851" s="7"/>
      <c r="GA1851" s="7"/>
      <c r="GC1851" s="7"/>
      <c r="GE1851" s="7"/>
      <c r="GG1851" s="7"/>
      <c r="GI1851" s="7"/>
      <c r="GJ1851" s="7"/>
      <c r="GK1851" s="7"/>
      <c r="GL1851" s="7"/>
      <c r="GM1851" s="7"/>
      <c r="GN1851" s="7"/>
      <c r="GO1851" s="7"/>
      <c r="GP1851" s="7"/>
      <c r="GR1851" s="7"/>
      <c r="GT1851" s="7"/>
      <c r="GV1851" s="7"/>
      <c r="GX1851" s="7"/>
      <c r="GZ1851" s="7"/>
      <c r="HA1851" s="7"/>
      <c r="HC1851" s="7"/>
      <c r="HE1851" s="7"/>
      <c r="HG1851" s="7"/>
      <c r="HI1851" s="7"/>
      <c r="HK1851" s="7"/>
      <c r="HM1851" s="7"/>
      <c r="HO1851" s="7"/>
      <c r="HQ1851" s="7"/>
      <c r="HS1851" s="7"/>
      <c r="HU1851" s="7"/>
      <c r="HW1851" s="7"/>
      <c r="HY1851" s="7"/>
      <c r="IA1851" s="7"/>
      <c r="IC1851" s="7"/>
      <c r="IE1851" s="7"/>
      <c r="IF1851" s="7"/>
      <c r="IG1851" s="7"/>
      <c r="IH1851" s="7"/>
      <c r="IJ1851" s="7"/>
      <c r="IL1851" s="7"/>
      <c r="IN1851" s="7"/>
      <c r="IO1851" s="7"/>
      <c r="IP1851" s="7"/>
      <c r="IR1851" s="7"/>
      <c r="IT1851" s="7"/>
      <c r="IV1851" s="7"/>
      <c r="IX1851" s="7"/>
      <c r="IZ1851" s="7"/>
      <c r="JB1851" s="7"/>
      <c r="JD1851" s="7"/>
      <c r="JF1851" s="7"/>
      <c r="JG1851" s="7"/>
      <c r="JI1851" s="7"/>
      <c r="JK1851" s="7"/>
      <c r="JM1851" s="7"/>
      <c r="JO1851" s="7"/>
      <c r="JP1851" s="7"/>
      <c r="JQ1851" s="7"/>
      <c r="JS1851" s="7"/>
      <c r="JT1851" s="7"/>
      <c r="JU1851" s="7"/>
      <c r="JV1851" s="7"/>
      <c r="JX1851" s="7"/>
      <c r="JZ1851" s="7"/>
      <c r="KB1851" s="7"/>
      <c r="KD1851" s="7"/>
      <c r="KF1851" s="7"/>
      <c r="KH1851" s="7"/>
      <c r="KJ1851" s="7"/>
      <c r="KL1851" s="7"/>
      <c r="KN1851" s="7"/>
      <c r="KO1851" s="7"/>
      <c r="KP1851" s="7"/>
      <c r="KQ1851" s="7"/>
      <c r="KR1851" s="7"/>
      <c r="KT1851" s="7"/>
      <c r="KV1851" s="7"/>
      <c r="KX1851" s="7"/>
      <c r="KZ1851" s="7"/>
      <c r="LB1851" s="7"/>
      <c r="LD1851" s="7"/>
      <c r="LF1851" s="7"/>
      <c r="LH1851" s="7"/>
      <c r="LJ1851" s="7"/>
      <c r="LL1851" s="7"/>
      <c r="LN1851" s="7"/>
      <c r="LP1851" s="7"/>
      <c r="LR1851" s="7"/>
      <c r="LT1851" s="7"/>
      <c r="LV1851" s="7"/>
      <c r="LX1851" s="7"/>
      <c r="LY1851" s="7"/>
      <c r="LZ1851" s="7"/>
      <c r="MA1851" s="7"/>
      <c r="MB1851" s="7"/>
      <c r="MC1851" s="7"/>
      <c r="ME1851" s="7"/>
      <c r="MG1851" s="7"/>
      <c r="MH1851" s="7"/>
      <c r="MJ1851" s="7"/>
      <c r="ML1851" s="7"/>
      <c r="MM1851" s="7"/>
      <c r="MN1851" s="7"/>
      <c r="MO1851" s="7"/>
      <c r="MQ1851" s="7"/>
      <c r="MS1851" s="7"/>
      <c r="MU1851" s="7"/>
      <c r="MV1851" s="7"/>
      <c r="MX1851" s="7"/>
      <c r="MY1851" s="7"/>
      <c r="MZ1851" s="7"/>
      <c r="NB1851" s="7"/>
      <c r="ND1851" s="7"/>
      <c r="NF1851" s="7"/>
      <c r="NH1851" s="7"/>
      <c r="NJ1851" s="7"/>
      <c r="NL1851" s="7"/>
      <c r="NM1851" s="7"/>
      <c r="NN1851" s="7"/>
      <c r="NO1851" s="7"/>
      <c r="NP1851" s="7"/>
      <c r="NR1851" s="7"/>
      <c r="NT1851" s="7"/>
      <c r="NU1851" s="7"/>
      <c r="NW1851" s="7"/>
      <c r="NY1851" s="7"/>
      <c r="OA1851" s="7"/>
      <c r="OC1851" s="7"/>
      <c r="OE1851" s="7"/>
      <c r="OG1851" s="7"/>
      <c r="OI1851" s="7"/>
      <c r="OK1851" s="7"/>
      <c r="OM1851" s="7"/>
      <c r="OO1851" s="7"/>
      <c r="OQ1851" s="7"/>
      <c r="OS1851" s="7"/>
      <c r="OT1851" s="7"/>
      <c r="OV1851" s="7"/>
      <c r="OX1851" s="7"/>
      <c r="OZ1851" s="7"/>
      <c r="PB1851" s="7"/>
      <c r="PD1851" s="7"/>
      <c r="PF1851" s="7"/>
      <c r="PH1851" s="7"/>
      <c r="PJ1851" s="7"/>
      <c r="PL1851" s="7"/>
      <c r="PN1851" s="7"/>
      <c r="PP1851" s="7"/>
      <c r="PQ1851" s="7"/>
      <c r="PR1851" s="7"/>
      <c r="PS1851" s="7"/>
      <c r="PT1851" s="7"/>
      <c r="PV1851" s="7"/>
      <c r="PX1851" s="7"/>
      <c r="PZ1851" s="7"/>
      <c r="QB1851" s="7"/>
      <c r="QD1851" s="7"/>
      <c r="QF1851" s="7"/>
      <c r="QH1851" s="7"/>
      <c r="QJ1851" s="7"/>
      <c r="QL1851" s="7"/>
      <c r="QN1851" s="7"/>
      <c r="QO1851" s="7"/>
      <c r="QQ1851" s="7"/>
      <c r="QS1851" s="7"/>
      <c r="QU1851" s="7"/>
      <c r="QV1851" s="7"/>
      <c r="QX1851" s="7"/>
      <c r="QZ1851" s="7"/>
      <c r="RB1851" s="7"/>
      <c r="RD1851" s="7"/>
      <c r="RF1851" s="7"/>
      <c r="RH1851" s="7"/>
      <c r="RJ1851" s="7"/>
      <c r="RL1851" s="7"/>
      <c r="RN1851" s="7"/>
      <c r="RP1851" s="7"/>
      <c r="RR1851" s="7"/>
      <c r="RT1851" s="7"/>
      <c r="RV1851" s="7"/>
      <c r="RW1851" s="7"/>
      <c r="RX1851" s="7"/>
      <c r="RZ1851" s="7"/>
      <c r="SB1851" s="7"/>
      <c r="SD1851" s="7"/>
      <c r="SE1851" s="7"/>
      <c r="SF1851" s="7"/>
      <c r="SH1851" s="7"/>
      <c r="SJ1851" s="7"/>
      <c r="SL1851" s="7"/>
      <c r="SN1851" s="7"/>
      <c r="SP1851" s="7"/>
      <c r="SR1851" s="7"/>
      <c r="ST1851" s="7"/>
      <c r="SV1851" s="7"/>
      <c r="SW1851" s="7"/>
      <c r="SY1851" s="7"/>
      <c r="TA1851" s="7"/>
      <c r="TC1851" s="7"/>
      <c r="TE1851" s="7"/>
      <c r="TG1851" s="7"/>
      <c r="TI1851" s="7"/>
      <c r="TK1851" s="7"/>
      <c r="TM1851" s="7"/>
      <c r="TO1851" s="7"/>
      <c r="TQ1851" s="7"/>
      <c r="TS1851" s="7"/>
      <c r="TU1851" s="7"/>
      <c r="TW1851" s="7"/>
      <c r="TY1851" s="7"/>
      <c r="UA1851" s="7"/>
      <c r="UC1851" s="7"/>
      <c r="UE1851" s="7"/>
      <c r="UG1851" s="7"/>
      <c r="UI1851" s="7"/>
      <c r="UK1851" s="7"/>
      <c r="UM1851" s="7"/>
      <c r="UO1851" s="7"/>
      <c r="UQ1851" s="7"/>
      <c r="US1851" s="7"/>
      <c r="UU1851" s="7"/>
      <c r="UW1851" s="7"/>
      <c r="UY1851" s="7"/>
      <c r="VA1851" s="7"/>
      <c r="VC1851" s="7"/>
      <c r="VE1851" s="7"/>
      <c r="VG1851" s="7"/>
      <c r="VI1851" s="7"/>
      <c r="VK1851" s="7"/>
      <c r="VM1851" s="7"/>
      <c r="VO1851" s="7"/>
      <c r="VQ1851" s="7"/>
      <c r="VS1851" s="7"/>
      <c r="VU1851" s="7"/>
      <c r="VW1851" s="7"/>
      <c r="VY1851" s="7"/>
      <c r="WA1851" s="7"/>
      <c r="WC1851" s="7"/>
      <c r="WE1851" s="7"/>
      <c r="WG1851" s="7"/>
      <c r="WI1851" s="7"/>
      <c r="WK1851" s="7"/>
      <c r="WM1851" s="7"/>
      <c r="WO1851" s="7"/>
      <c r="WQ1851" s="7"/>
      <c r="WS1851" s="7"/>
      <c r="WU1851" s="7"/>
      <c r="WW1851" s="7"/>
      <c r="WY1851" s="7"/>
      <c r="XA1851" s="7"/>
      <c r="XC1851" s="7"/>
      <c r="XE1851" s="7"/>
      <c r="XG1851" s="7"/>
      <c r="XI1851" s="7"/>
      <c r="XK1851" s="7"/>
      <c r="XM1851" s="7"/>
      <c r="XO1851" s="7"/>
      <c r="XQ1851" s="7"/>
      <c r="XS1851" s="7"/>
      <c r="XU1851" s="7"/>
      <c r="XW1851" s="7"/>
      <c r="XY1851" s="7"/>
      <c r="YA1851" s="7"/>
      <c r="YC1851" s="7"/>
      <c r="YE1851" s="7"/>
      <c r="YG1851" s="7"/>
      <c r="YI1851" s="7"/>
      <c r="YK1851" s="7"/>
      <c r="YM1851" s="7"/>
    </row>
    <row r="1852" spans="5:663" s="80" customFormat="1" x14ac:dyDescent="0.2">
      <c r="E1852" s="7"/>
      <c r="G1852" s="7"/>
      <c r="I1852" s="7"/>
      <c r="K1852" s="7"/>
      <c r="M1852" s="7"/>
      <c r="O1852" s="7"/>
      <c r="Q1852" s="7"/>
      <c r="S1852" s="7"/>
      <c r="U1852" s="7"/>
      <c r="W1852" s="7"/>
      <c r="Y1852" s="7"/>
      <c r="AA1852" s="7"/>
      <c r="AC1852" s="7"/>
      <c r="AE1852" s="7"/>
      <c r="AG1852" s="7"/>
      <c r="AH1852" s="7"/>
      <c r="AI1852" s="7"/>
      <c r="AJ1852" s="7"/>
      <c r="AK1852" s="7"/>
      <c r="AL1852" s="7"/>
      <c r="AM1852" s="7"/>
      <c r="AO1852" s="7"/>
      <c r="AQ1852" s="7"/>
      <c r="AS1852" s="7"/>
      <c r="AU1852" s="7"/>
      <c r="AW1852" s="7"/>
      <c r="AY1852" s="7"/>
      <c r="BA1852" s="7"/>
      <c r="BC1852" s="7"/>
      <c r="BE1852" s="7"/>
      <c r="BG1852" s="7"/>
      <c r="BI1852" s="7"/>
      <c r="BK1852" s="7"/>
      <c r="BM1852" s="7"/>
      <c r="BO1852" s="7"/>
      <c r="BQ1852" s="7"/>
      <c r="BS1852" s="7"/>
      <c r="BT1852" s="7"/>
      <c r="BU1852" s="7"/>
      <c r="BW1852" s="7"/>
      <c r="BY1852" s="7"/>
      <c r="CA1852" s="7"/>
      <c r="CC1852" s="7"/>
      <c r="CE1852" s="7"/>
      <c r="CG1852" s="7"/>
      <c r="CH1852" s="7"/>
      <c r="CI1852" s="7"/>
      <c r="CJ1852" s="7"/>
      <c r="CL1852" s="7"/>
      <c r="CN1852" s="7"/>
      <c r="CP1852" s="7"/>
      <c r="CR1852" s="7"/>
      <c r="CT1852" s="7"/>
      <c r="CV1852" s="7"/>
      <c r="CW1852" s="7"/>
      <c r="CY1852" s="7"/>
      <c r="DA1852" s="7"/>
      <c r="DC1852" s="7"/>
      <c r="DE1852" s="7"/>
      <c r="DG1852" s="7"/>
      <c r="DI1852" s="7"/>
      <c r="DK1852" s="7"/>
      <c r="DM1852" s="7"/>
      <c r="DO1852" s="7"/>
      <c r="DQ1852" s="7"/>
      <c r="DR1852" s="7"/>
      <c r="DS1852" s="7"/>
      <c r="DT1852" s="7"/>
      <c r="DV1852" s="7"/>
      <c r="DX1852" s="7"/>
      <c r="DY1852" s="7"/>
      <c r="DZ1852" s="7"/>
      <c r="EB1852" s="7"/>
      <c r="ED1852" s="7"/>
      <c r="EF1852" s="7"/>
      <c r="EG1852" s="7"/>
      <c r="EI1852" s="7"/>
      <c r="EJ1852" s="7"/>
      <c r="EL1852" s="7"/>
      <c r="EN1852" s="7"/>
      <c r="EP1852" s="7"/>
      <c r="ER1852" s="7"/>
      <c r="ET1852" s="7"/>
      <c r="EV1852" s="7"/>
      <c r="EX1852" s="7"/>
      <c r="EZ1852" s="7"/>
      <c r="FB1852" s="7"/>
      <c r="FD1852" s="7"/>
      <c r="FE1852" s="7"/>
      <c r="FF1852" s="7"/>
      <c r="FH1852" s="7"/>
      <c r="FJ1852" s="7"/>
      <c r="FL1852" s="7"/>
      <c r="FN1852" s="7"/>
      <c r="FP1852" s="7"/>
      <c r="FR1852" s="7"/>
      <c r="FT1852" s="7"/>
      <c r="FV1852" s="7"/>
      <c r="FW1852" s="7"/>
      <c r="FY1852" s="7"/>
      <c r="GA1852" s="7"/>
      <c r="GC1852" s="7"/>
      <c r="GE1852" s="7"/>
      <c r="GG1852" s="7"/>
      <c r="GI1852" s="7"/>
      <c r="GJ1852" s="7"/>
      <c r="GK1852" s="7"/>
      <c r="GL1852" s="7"/>
      <c r="GM1852" s="7"/>
      <c r="GN1852" s="7"/>
      <c r="GO1852" s="7"/>
      <c r="GP1852" s="7"/>
      <c r="GR1852" s="7"/>
      <c r="GT1852" s="7"/>
      <c r="GV1852" s="7"/>
      <c r="GX1852" s="7"/>
      <c r="GZ1852" s="7"/>
      <c r="HA1852" s="7"/>
      <c r="HC1852" s="7"/>
      <c r="HE1852" s="7"/>
      <c r="HG1852" s="7"/>
      <c r="HI1852" s="7"/>
      <c r="HK1852" s="7"/>
      <c r="HM1852" s="7"/>
      <c r="HO1852" s="7"/>
      <c r="HQ1852" s="7"/>
      <c r="HS1852" s="7"/>
      <c r="HU1852" s="7"/>
      <c r="HW1852" s="7"/>
      <c r="HY1852" s="7"/>
      <c r="IA1852" s="7"/>
      <c r="IC1852" s="7"/>
      <c r="IE1852" s="7"/>
      <c r="IF1852" s="7"/>
      <c r="IG1852" s="7"/>
      <c r="IH1852" s="7"/>
      <c r="IJ1852" s="7"/>
      <c r="IL1852" s="7"/>
      <c r="IN1852" s="7"/>
      <c r="IO1852" s="7"/>
      <c r="IP1852" s="7"/>
      <c r="IR1852" s="7"/>
      <c r="IT1852" s="7"/>
      <c r="IV1852" s="7"/>
      <c r="IX1852" s="7"/>
      <c r="IZ1852" s="7"/>
      <c r="JB1852" s="7"/>
      <c r="JD1852" s="7"/>
      <c r="JF1852" s="7"/>
      <c r="JG1852" s="7"/>
      <c r="JI1852" s="7"/>
      <c r="JK1852" s="7"/>
      <c r="JM1852" s="7"/>
      <c r="JO1852" s="7"/>
      <c r="JP1852" s="7"/>
      <c r="JQ1852" s="7"/>
      <c r="JS1852" s="7"/>
      <c r="JT1852" s="7"/>
      <c r="JU1852" s="7"/>
      <c r="JV1852" s="7"/>
      <c r="JX1852" s="7"/>
      <c r="JZ1852" s="7"/>
      <c r="KB1852" s="7"/>
      <c r="KD1852" s="7"/>
      <c r="KF1852" s="7"/>
      <c r="KH1852" s="7"/>
      <c r="KJ1852" s="7"/>
      <c r="KL1852" s="7"/>
      <c r="KN1852" s="7"/>
      <c r="KO1852" s="7"/>
      <c r="KP1852" s="7"/>
      <c r="KQ1852" s="7"/>
      <c r="KR1852" s="7"/>
      <c r="KT1852" s="7"/>
      <c r="KV1852" s="7"/>
      <c r="KX1852" s="7"/>
      <c r="KZ1852" s="7"/>
      <c r="LB1852" s="7"/>
      <c r="LD1852" s="7"/>
      <c r="LF1852" s="7"/>
      <c r="LH1852" s="7"/>
      <c r="LJ1852" s="7"/>
      <c r="LL1852" s="7"/>
      <c r="LN1852" s="7"/>
      <c r="LP1852" s="7"/>
      <c r="LR1852" s="7"/>
      <c r="LT1852" s="7"/>
      <c r="LV1852" s="7"/>
      <c r="LX1852" s="7"/>
      <c r="LY1852" s="7"/>
      <c r="LZ1852" s="7"/>
      <c r="MA1852" s="7"/>
      <c r="MB1852" s="7"/>
      <c r="MC1852" s="7"/>
      <c r="ME1852" s="7"/>
      <c r="MG1852" s="7"/>
      <c r="MH1852" s="7"/>
      <c r="MJ1852" s="7"/>
      <c r="ML1852" s="7"/>
      <c r="MM1852" s="7"/>
      <c r="MN1852" s="7"/>
      <c r="MO1852" s="7"/>
      <c r="MQ1852" s="7"/>
      <c r="MS1852" s="7"/>
      <c r="MU1852" s="7"/>
      <c r="MV1852" s="7"/>
      <c r="MX1852" s="7"/>
      <c r="MY1852" s="7"/>
      <c r="MZ1852" s="7"/>
      <c r="NB1852" s="7"/>
      <c r="ND1852" s="7"/>
      <c r="NF1852" s="7"/>
      <c r="NH1852" s="7"/>
      <c r="NJ1852" s="7"/>
      <c r="NL1852" s="7"/>
      <c r="NM1852" s="7"/>
      <c r="NN1852" s="7"/>
      <c r="NO1852" s="7"/>
      <c r="NP1852" s="7"/>
      <c r="NR1852" s="7"/>
      <c r="NT1852" s="7"/>
      <c r="NU1852" s="7"/>
      <c r="NW1852" s="7"/>
      <c r="NY1852" s="7"/>
      <c r="OA1852" s="7"/>
      <c r="OC1852" s="7"/>
      <c r="OE1852" s="7"/>
      <c r="OG1852" s="7"/>
      <c r="OI1852" s="7"/>
      <c r="OK1852" s="7"/>
      <c r="OM1852" s="7"/>
      <c r="OO1852" s="7"/>
      <c r="OQ1852" s="7"/>
      <c r="OS1852" s="7"/>
      <c r="OT1852" s="7"/>
      <c r="OV1852" s="7"/>
      <c r="OX1852" s="7"/>
      <c r="OZ1852" s="7"/>
      <c r="PB1852" s="7"/>
      <c r="PD1852" s="7"/>
      <c r="PF1852" s="7"/>
      <c r="PH1852" s="7"/>
      <c r="PJ1852" s="7"/>
      <c r="PL1852" s="7"/>
      <c r="PN1852" s="7"/>
      <c r="PP1852" s="7"/>
      <c r="PQ1852" s="7"/>
      <c r="PR1852" s="7"/>
      <c r="PS1852" s="7"/>
      <c r="PT1852" s="7"/>
      <c r="PV1852" s="7"/>
      <c r="PX1852" s="7"/>
      <c r="PZ1852" s="7"/>
      <c r="QB1852" s="7"/>
      <c r="QD1852" s="7"/>
      <c r="QF1852" s="7"/>
      <c r="QH1852" s="7"/>
      <c r="QJ1852" s="7"/>
      <c r="QL1852" s="7"/>
      <c r="QN1852" s="7"/>
      <c r="QO1852" s="7"/>
      <c r="QQ1852" s="7"/>
      <c r="QS1852" s="7"/>
      <c r="QU1852" s="7"/>
      <c r="QV1852" s="7"/>
      <c r="QX1852" s="7"/>
      <c r="QZ1852" s="7"/>
      <c r="RB1852" s="7"/>
      <c r="RD1852" s="7"/>
      <c r="RF1852" s="7"/>
      <c r="RH1852" s="7"/>
      <c r="RJ1852" s="7"/>
      <c r="RL1852" s="7"/>
      <c r="RN1852" s="7"/>
      <c r="RP1852" s="7"/>
      <c r="RR1852" s="7"/>
      <c r="RT1852" s="7"/>
      <c r="RV1852" s="7"/>
      <c r="RW1852" s="7"/>
      <c r="RX1852" s="7"/>
      <c r="RZ1852" s="7"/>
      <c r="SB1852" s="7"/>
      <c r="SD1852" s="7"/>
      <c r="SE1852" s="7"/>
      <c r="SF1852" s="7"/>
      <c r="SH1852" s="7"/>
      <c r="SJ1852" s="7"/>
      <c r="SL1852" s="7"/>
      <c r="SN1852" s="7"/>
      <c r="SP1852" s="7"/>
      <c r="SR1852" s="7"/>
      <c r="ST1852" s="7"/>
      <c r="SV1852" s="7"/>
      <c r="SW1852" s="7"/>
      <c r="SY1852" s="7"/>
      <c r="TA1852" s="7"/>
      <c r="TC1852" s="7"/>
      <c r="TE1852" s="7"/>
      <c r="TG1852" s="7"/>
      <c r="TI1852" s="7"/>
      <c r="TK1852" s="7"/>
      <c r="TM1852" s="7"/>
      <c r="TO1852" s="7"/>
      <c r="TQ1852" s="7"/>
      <c r="TS1852" s="7"/>
      <c r="TU1852" s="7"/>
      <c r="TW1852" s="7"/>
      <c r="TY1852" s="7"/>
      <c r="UA1852" s="7"/>
      <c r="UC1852" s="7"/>
      <c r="UE1852" s="7"/>
      <c r="UG1852" s="7"/>
      <c r="UI1852" s="7"/>
      <c r="UK1852" s="7"/>
      <c r="UM1852" s="7"/>
      <c r="UO1852" s="7"/>
      <c r="UQ1852" s="7"/>
      <c r="US1852" s="7"/>
      <c r="UU1852" s="7"/>
      <c r="UW1852" s="7"/>
      <c r="UY1852" s="7"/>
      <c r="VA1852" s="7"/>
      <c r="VC1852" s="7"/>
      <c r="VE1852" s="7"/>
      <c r="VG1852" s="7"/>
      <c r="VI1852" s="7"/>
      <c r="VK1852" s="7"/>
      <c r="VM1852" s="7"/>
      <c r="VO1852" s="7"/>
      <c r="VQ1852" s="7"/>
      <c r="VS1852" s="7"/>
      <c r="VU1852" s="7"/>
      <c r="VW1852" s="7"/>
      <c r="VY1852" s="7"/>
      <c r="WA1852" s="7"/>
      <c r="WC1852" s="7"/>
      <c r="WE1852" s="7"/>
      <c r="WG1852" s="7"/>
      <c r="WI1852" s="7"/>
      <c r="WK1852" s="7"/>
      <c r="WM1852" s="7"/>
      <c r="WO1852" s="7"/>
      <c r="WQ1852" s="7"/>
      <c r="WS1852" s="7"/>
      <c r="WU1852" s="7"/>
      <c r="WW1852" s="7"/>
      <c r="WY1852" s="7"/>
      <c r="XA1852" s="7"/>
      <c r="XC1852" s="7"/>
      <c r="XE1852" s="7"/>
      <c r="XG1852" s="7"/>
      <c r="XI1852" s="7"/>
      <c r="XK1852" s="7"/>
      <c r="XM1852" s="7"/>
      <c r="XO1852" s="7"/>
      <c r="XQ1852" s="7"/>
      <c r="XS1852" s="7"/>
      <c r="XU1852" s="7"/>
      <c r="XW1852" s="7"/>
      <c r="XY1852" s="7"/>
      <c r="YA1852" s="7"/>
      <c r="YC1852" s="7"/>
      <c r="YE1852" s="7"/>
      <c r="YG1852" s="7"/>
      <c r="YI1852" s="7"/>
      <c r="YK1852" s="7"/>
      <c r="YM1852" s="7"/>
    </row>
    <row r="1853" spans="5:663" s="80" customFormat="1" x14ac:dyDescent="0.2">
      <c r="E1853" s="7"/>
      <c r="G1853" s="7"/>
      <c r="I1853" s="7"/>
      <c r="K1853" s="7"/>
      <c r="M1853" s="7"/>
      <c r="O1853" s="7"/>
      <c r="Q1853" s="7"/>
      <c r="S1853" s="7"/>
      <c r="U1853" s="7"/>
      <c r="W1853" s="7"/>
      <c r="Y1853" s="7"/>
      <c r="AA1853" s="7"/>
      <c r="AC1853" s="7"/>
      <c r="AE1853" s="7"/>
      <c r="AG1853" s="7"/>
      <c r="AH1853" s="7"/>
      <c r="AI1853" s="7"/>
      <c r="AJ1853" s="7"/>
      <c r="AK1853" s="7"/>
      <c r="AL1853" s="7"/>
      <c r="AM1853" s="7"/>
      <c r="AO1853" s="7"/>
      <c r="AQ1853" s="7"/>
      <c r="AS1853" s="7"/>
      <c r="AU1853" s="7"/>
      <c r="AW1853" s="7"/>
      <c r="AY1853" s="7"/>
      <c r="BA1853" s="7"/>
      <c r="BC1853" s="7"/>
      <c r="BE1853" s="7"/>
      <c r="BG1853" s="7"/>
      <c r="BI1853" s="7"/>
      <c r="BK1853" s="7"/>
      <c r="BM1853" s="7"/>
      <c r="BO1853" s="7"/>
      <c r="BQ1853" s="7"/>
      <c r="BS1853" s="7"/>
      <c r="BT1853" s="7"/>
      <c r="BU1853" s="7"/>
      <c r="BW1853" s="7"/>
      <c r="BY1853" s="7"/>
      <c r="CA1853" s="7"/>
      <c r="CC1853" s="7"/>
      <c r="CE1853" s="7"/>
      <c r="CG1853" s="7"/>
      <c r="CH1853" s="7"/>
      <c r="CI1853" s="7"/>
      <c r="CJ1853" s="7"/>
      <c r="CL1853" s="7"/>
      <c r="CN1853" s="7"/>
      <c r="CP1853" s="7"/>
      <c r="CR1853" s="7"/>
      <c r="CT1853" s="7"/>
      <c r="CV1853" s="7"/>
      <c r="CW1853" s="7"/>
      <c r="CY1853" s="7"/>
      <c r="DA1853" s="7"/>
      <c r="DC1853" s="7"/>
      <c r="DE1853" s="7"/>
      <c r="DG1853" s="7"/>
      <c r="DI1853" s="7"/>
      <c r="DK1853" s="7"/>
      <c r="DM1853" s="7"/>
      <c r="DO1853" s="7"/>
      <c r="DQ1853" s="7"/>
      <c r="DR1853" s="7"/>
      <c r="DS1853" s="7"/>
      <c r="DT1853" s="7"/>
      <c r="DV1853" s="7"/>
      <c r="DX1853" s="7"/>
      <c r="DY1853" s="7"/>
      <c r="DZ1853" s="7"/>
      <c r="EB1853" s="7"/>
      <c r="ED1853" s="7"/>
      <c r="EF1853" s="7"/>
      <c r="EG1853" s="7"/>
      <c r="EI1853" s="7"/>
      <c r="EJ1853" s="7"/>
      <c r="EL1853" s="7"/>
      <c r="EN1853" s="7"/>
      <c r="EP1853" s="7"/>
      <c r="ER1853" s="7"/>
      <c r="ET1853" s="7"/>
      <c r="EV1853" s="7"/>
      <c r="EX1853" s="7"/>
      <c r="EZ1853" s="7"/>
      <c r="FB1853" s="7"/>
      <c r="FD1853" s="7"/>
      <c r="FE1853" s="7"/>
      <c r="FF1853" s="7"/>
      <c r="FH1853" s="7"/>
      <c r="FJ1853" s="7"/>
      <c r="FL1853" s="7"/>
      <c r="FN1853" s="7"/>
      <c r="FP1853" s="7"/>
      <c r="FR1853" s="7"/>
      <c r="FT1853" s="7"/>
      <c r="FV1853" s="7"/>
      <c r="FW1853" s="7"/>
      <c r="FY1853" s="7"/>
      <c r="GA1853" s="7"/>
      <c r="GC1853" s="7"/>
      <c r="GE1853" s="7"/>
      <c r="GG1853" s="7"/>
      <c r="GI1853" s="7"/>
      <c r="GJ1853" s="7"/>
      <c r="GK1853" s="7"/>
      <c r="GL1853" s="7"/>
      <c r="GM1853" s="7"/>
      <c r="GN1853" s="7"/>
      <c r="GO1853" s="7"/>
      <c r="GP1853" s="7"/>
      <c r="GR1853" s="7"/>
      <c r="GT1853" s="7"/>
      <c r="GV1853" s="7"/>
      <c r="GX1853" s="7"/>
      <c r="GZ1853" s="7"/>
      <c r="HA1853" s="7"/>
      <c r="HC1853" s="7"/>
      <c r="HE1853" s="7"/>
      <c r="HG1853" s="7"/>
      <c r="HI1853" s="7"/>
      <c r="HK1853" s="7"/>
      <c r="HM1853" s="7"/>
      <c r="HO1853" s="7"/>
      <c r="HQ1853" s="7"/>
      <c r="HS1853" s="7"/>
      <c r="HU1853" s="7"/>
      <c r="HW1853" s="7"/>
      <c r="HY1853" s="7"/>
      <c r="IA1853" s="7"/>
      <c r="IC1853" s="7"/>
      <c r="IE1853" s="7"/>
      <c r="IF1853" s="7"/>
      <c r="IG1853" s="7"/>
      <c r="IH1853" s="7"/>
      <c r="IJ1853" s="7"/>
      <c r="IL1853" s="7"/>
      <c r="IN1853" s="7"/>
      <c r="IO1853" s="7"/>
      <c r="IP1853" s="7"/>
      <c r="IR1853" s="7"/>
      <c r="IT1853" s="7"/>
      <c r="IV1853" s="7"/>
      <c r="IX1853" s="7"/>
      <c r="IZ1853" s="7"/>
      <c r="JB1853" s="7"/>
      <c r="JD1853" s="7"/>
      <c r="JF1853" s="7"/>
      <c r="JG1853" s="7"/>
      <c r="JI1853" s="7"/>
      <c r="JK1853" s="7"/>
      <c r="JM1853" s="7"/>
      <c r="JO1853" s="7"/>
      <c r="JP1853" s="7"/>
      <c r="JQ1853" s="7"/>
      <c r="JS1853" s="7"/>
      <c r="JT1853" s="7"/>
      <c r="JU1853" s="7"/>
      <c r="JV1853" s="7"/>
      <c r="JX1853" s="7"/>
      <c r="JZ1853" s="7"/>
      <c r="KB1853" s="7"/>
      <c r="KD1853" s="7"/>
      <c r="KF1853" s="7"/>
      <c r="KH1853" s="7"/>
      <c r="KJ1853" s="7"/>
      <c r="KL1853" s="7"/>
      <c r="KN1853" s="7"/>
      <c r="KO1853" s="7"/>
      <c r="KP1853" s="7"/>
      <c r="KQ1853" s="7"/>
      <c r="KR1853" s="7"/>
      <c r="KT1853" s="7"/>
      <c r="KV1853" s="7"/>
      <c r="KX1853" s="7"/>
      <c r="KZ1853" s="7"/>
      <c r="LB1853" s="7"/>
      <c r="LD1853" s="7"/>
      <c r="LF1853" s="7"/>
      <c r="LH1853" s="7"/>
      <c r="LJ1853" s="7"/>
      <c r="LL1853" s="7"/>
      <c r="LN1853" s="7"/>
      <c r="LP1853" s="7"/>
      <c r="LR1853" s="7"/>
      <c r="LT1853" s="7"/>
      <c r="LV1853" s="7"/>
      <c r="LX1853" s="7"/>
      <c r="LY1853" s="7"/>
      <c r="LZ1853" s="7"/>
      <c r="MA1853" s="7"/>
      <c r="MB1853" s="7"/>
      <c r="MC1853" s="7"/>
      <c r="ME1853" s="7"/>
      <c r="MG1853" s="7"/>
      <c r="MH1853" s="7"/>
      <c r="MJ1853" s="7"/>
      <c r="ML1853" s="7"/>
      <c r="MM1853" s="7"/>
      <c r="MN1853" s="7"/>
      <c r="MO1853" s="7"/>
      <c r="MQ1853" s="7"/>
      <c r="MS1853" s="7"/>
      <c r="MU1853" s="7"/>
      <c r="MV1853" s="7"/>
      <c r="MX1853" s="7"/>
      <c r="MY1853" s="7"/>
      <c r="MZ1853" s="7"/>
      <c r="NB1853" s="7"/>
      <c r="ND1853" s="7"/>
      <c r="NF1853" s="7"/>
      <c r="NH1853" s="7"/>
      <c r="NJ1853" s="7"/>
      <c r="NL1853" s="7"/>
      <c r="NM1853" s="7"/>
      <c r="NN1853" s="7"/>
      <c r="NO1853" s="7"/>
      <c r="NP1853" s="7"/>
      <c r="NR1853" s="7"/>
      <c r="NT1853" s="7"/>
      <c r="NU1853" s="7"/>
      <c r="NW1853" s="7"/>
      <c r="NY1853" s="7"/>
      <c r="OA1853" s="7"/>
      <c r="OC1853" s="7"/>
      <c r="OE1853" s="7"/>
      <c r="OG1853" s="7"/>
      <c r="OI1853" s="7"/>
      <c r="OK1853" s="7"/>
      <c r="OM1853" s="7"/>
      <c r="OO1853" s="7"/>
      <c r="OQ1853" s="7"/>
      <c r="OS1853" s="7"/>
      <c r="OT1853" s="7"/>
      <c r="OV1853" s="7"/>
      <c r="OX1853" s="7"/>
      <c r="OZ1853" s="7"/>
      <c r="PB1853" s="7"/>
      <c r="PD1853" s="7"/>
      <c r="PF1853" s="7"/>
      <c r="PH1853" s="7"/>
      <c r="PJ1853" s="7"/>
      <c r="PL1853" s="7"/>
      <c r="PN1853" s="7"/>
      <c r="PP1853" s="7"/>
      <c r="PQ1853" s="7"/>
      <c r="PR1853" s="7"/>
      <c r="PS1853" s="7"/>
      <c r="PT1853" s="7"/>
      <c r="PV1853" s="7"/>
      <c r="PX1853" s="7"/>
      <c r="PZ1853" s="7"/>
      <c r="QB1853" s="7"/>
      <c r="QD1853" s="7"/>
      <c r="QF1853" s="7"/>
      <c r="QH1853" s="7"/>
      <c r="QJ1853" s="7"/>
      <c r="QL1853" s="7"/>
      <c r="QN1853" s="7"/>
      <c r="QO1853" s="7"/>
      <c r="QQ1853" s="7"/>
      <c r="QS1853" s="7"/>
      <c r="QU1853" s="7"/>
      <c r="QV1853" s="7"/>
      <c r="QX1853" s="7"/>
      <c r="QZ1853" s="7"/>
      <c r="RB1853" s="7"/>
      <c r="RD1853" s="7"/>
      <c r="RF1853" s="7"/>
      <c r="RH1853" s="7"/>
      <c r="RJ1853" s="7"/>
      <c r="RL1853" s="7"/>
      <c r="RN1853" s="7"/>
      <c r="RP1853" s="7"/>
      <c r="RR1853" s="7"/>
      <c r="RT1853" s="7"/>
      <c r="RV1853" s="7"/>
      <c r="RW1853" s="7"/>
      <c r="RX1853" s="7"/>
      <c r="RZ1853" s="7"/>
      <c r="SB1853" s="7"/>
      <c r="SD1853" s="7"/>
      <c r="SE1853" s="7"/>
      <c r="SF1853" s="7"/>
      <c r="SH1853" s="7"/>
      <c r="SJ1853" s="7"/>
      <c r="SL1853" s="7"/>
      <c r="SN1853" s="7"/>
      <c r="SP1853" s="7"/>
      <c r="SR1853" s="7"/>
      <c r="ST1853" s="7"/>
      <c r="SV1853" s="7"/>
      <c r="SW1853" s="7"/>
      <c r="SY1853" s="7"/>
      <c r="TA1853" s="7"/>
      <c r="TC1853" s="7"/>
      <c r="TE1853" s="7"/>
      <c r="TG1853" s="7"/>
      <c r="TI1853" s="7"/>
      <c r="TK1853" s="7"/>
      <c r="TM1853" s="7"/>
      <c r="TO1853" s="7"/>
      <c r="TQ1853" s="7"/>
      <c r="TS1853" s="7"/>
      <c r="TU1853" s="7"/>
      <c r="TW1853" s="7"/>
      <c r="TY1853" s="7"/>
      <c r="UA1853" s="7"/>
      <c r="UC1853" s="7"/>
      <c r="UE1853" s="7"/>
      <c r="UG1853" s="7"/>
      <c r="UI1853" s="7"/>
      <c r="UK1853" s="7"/>
      <c r="UM1853" s="7"/>
      <c r="UO1853" s="7"/>
      <c r="UQ1853" s="7"/>
      <c r="US1853" s="7"/>
      <c r="UU1853" s="7"/>
      <c r="UW1853" s="7"/>
      <c r="UY1853" s="7"/>
      <c r="VA1853" s="7"/>
      <c r="VC1853" s="7"/>
      <c r="VE1853" s="7"/>
      <c r="VG1853" s="7"/>
      <c r="VI1853" s="7"/>
      <c r="VK1853" s="7"/>
      <c r="VM1853" s="7"/>
      <c r="VO1853" s="7"/>
      <c r="VQ1853" s="7"/>
      <c r="VS1853" s="7"/>
      <c r="VU1853" s="7"/>
      <c r="VW1853" s="7"/>
      <c r="VY1853" s="7"/>
      <c r="WA1853" s="7"/>
      <c r="WC1853" s="7"/>
      <c r="WE1853" s="7"/>
      <c r="WG1853" s="7"/>
      <c r="WI1853" s="7"/>
      <c r="WK1853" s="7"/>
      <c r="WM1853" s="7"/>
      <c r="WO1853" s="7"/>
      <c r="WQ1853" s="7"/>
      <c r="WS1853" s="7"/>
      <c r="WU1853" s="7"/>
      <c r="WW1853" s="7"/>
      <c r="WY1853" s="7"/>
      <c r="XA1853" s="7"/>
      <c r="XC1853" s="7"/>
      <c r="XE1853" s="7"/>
      <c r="XG1853" s="7"/>
      <c r="XI1853" s="7"/>
      <c r="XK1853" s="7"/>
      <c r="XM1853" s="7"/>
      <c r="XO1853" s="7"/>
      <c r="XQ1853" s="7"/>
      <c r="XS1853" s="7"/>
      <c r="XU1853" s="7"/>
      <c r="XW1853" s="7"/>
      <c r="XY1853" s="7"/>
      <c r="YA1853" s="7"/>
      <c r="YC1853" s="7"/>
      <c r="YE1853" s="7"/>
      <c r="YG1853" s="7"/>
      <c r="YI1853" s="7"/>
      <c r="YK1853" s="7"/>
      <c r="YM1853" s="7"/>
    </row>
    <row r="1854" spans="5:663" s="80" customFormat="1" x14ac:dyDescent="0.2">
      <c r="E1854" s="7"/>
      <c r="G1854" s="7"/>
      <c r="I1854" s="7"/>
      <c r="K1854" s="7"/>
      <c r="M1854" s="7"/>
      <c r="O1854" s="7"/>
      <c r="Q1854" s="7"/>
      <c r="S1854" s="7"/>
      <c r="U1854" s="7"/>
      <c r="W1854" s="7"/>
      <c r="Y1854" s="7"/>
      <c r="AA1854" s="7"/>
      <c r="AC1854" s="7"/>
      <c r="AE1854" s="7"/>
      <c r="AG1854" s="7"/>
      <c r="AH1854" s="7"/>
      <c r="AI1854" s="7"/>
      <c r="AJ1854" s="7"/>
      <c r="AK1854" s="7"/>
      <c r="AL1854" s="7"/>
      <c r="AM1854" s="7"/>
      <c r="AO1854" s="7"/>
      <c r="AQ1854" s="7"/>
      <c r="AS1854" s="7"/>
      <c r="AU1854" s="7"/>
      <c r="AW1854" s="7"/>
      <c r="AY1854" s="7"/>
      <c r="BA1854" s="7"/>
      <c r="BC1854" s="7"/>
      <c r="BE1854" s="7"/>
      <c r="BG1854" s="7"/>
      <c r="BI1854" s="7"/>
      <c r="BK1854" s="7"/>
      <c r="BM1854" s="7"/>
      <c r="BO1854" s="7"/>
      <c r="BQ1854" s="7"/>
      <c r="BS1854" s="7"/>
      <c r="BT1854" s="7"/>
      <c r="BU1854" s="7"/>
      <c r="BW1854" s="7"/>
      <c r="BY1854" s="7"/>
      <c r="CA1854" s="7"/>
      <c r="CC1854" s="7"/>
      <c r="CE1854" s="7"/>
      <c r="CG1854" s="7"/>
      <c r="CH1854" s="7"/>
      <c r="CI1854" s="7"/>
      <c r="CJ1854" s="7"/>
      <c r="CL1854" s="7"/>
      <c r="CN1854" s="7"/>
      <c r="CP1854" s="7"/>
      <c r="CR1854" s="7"/>
      <c r="CT1854" s="7"/>
      <c r="CV1854" s="7"/>
      <c r="CW1854" s="7"/>
      <c r="CY1854" s="7"/>
      <c r="DA1854" s="7"/>
      <c r="DC1854" s="7"/>
      <c r="DE1854" s="7"/>
      <c r="DG1854" s="7"/>
      <c r="DI1854" s="7"/>
      <c r="DK1854" s="7"/>
      <c r="DM1854" s="7"/>
      <c r="DO1854" s="7"/>
      <c r="DQ1854" s="7"/>
      <c r="DR1854" s="7"/>
      <c r="DS1854" s="7"/>
      <c r="DT1854" s="7"/>
      <c r="DV1854" s="7"/>
      <c r="DX1854" s="7"/>
      <c r="DY1854" s="7"/>
      <c r="DZ1854" s="7"/>
      <c r="EB1854" s="7"/>
      <c r="ED1854" s="7"/>
      <c r="EF1854" s="7"/>
      <c r="EG1854" s="7"/>
      <c r="EI1854" s="7"/>
      <c r="EJ1854" s="7"/>
      <c r="EL1854" s="7"/>
      <c r="EN1854" s="7"/>
      <c r="EP1854" s="7"/>
      <c r="ER1854" s="7"/>
      <c r="ET1854" s="7"/>
      <c r="EV1854" s="7"/>
      <c r="EX1854" s="7"/>
      <c r="EZ1854" s="7"/>
      <c r="FB1854" s="7"/>
      <c r="FD1854" s="7"/>
      <c r="FE1854" s="7"/>
      <c r="FF1854" s="7"/>
      <c r="FH1854" s="7"/>
      <c r="FJ1854" s="7"/>
      <c r="FL1854" s="7"/>
      <c r="FN1854" s="7"/>
      <c r="FP1854" s="7"/>
      <c r="FR1854" s="7"/>
      <c r="FT1854" s="7"/>
      <c r="FV1854" s="7"/>
      <c r="FW1854" s="7"/>
      <c r="FY1854" s="7"/>
      <c r="GA1854" s="7"/>
      <c r="GC1854" s="7"/>
      <c r="GE1854" s="7"/>
      <c r="GG1854" s="7"/>
      <c r="GI1854" s="7"/>
      <c r="GJ1854" s="7"/>
      <c r="GK1854" s="7"/>
      <c r="GL1854" s="7"/>
      <c r="GM1854" s="7"/>
      <c r="GN1854" s="7"/>
      <c r="GO1854" s="7"/>
      <c r="GP1854" s="7"/>
      <c r="GR1854" s="7"/>
      <c r="GT1854" s="7"/>
      <c r="GV1854" s="7"/>
      <c r="GX1854" s="7"/>
      <c r="GZ1854" s="7"/>
      <c r="HA1854" s="7"/>
      <c r="HC1854" s="7"/>
      <c r="HE1854" s="7"/>
      <c r="HG1854" s="7"/>
      <c r="HI1854" s="7"/>
      <c r="HK1854" s="7"/>
      <c r="HM1854" s="7"/>
      <c r="HO1854" s="7"/>
      <c r="HQ1854" s="7"/>
      <c r="HS1854" s="7"/>
      <c r="HU1854" s="7"/>
      <c r="HW1854" s="7"/>
      <c r="HY1854" s="7"/>
      <c r="IA1854" s="7"/>
      <c r="IC1854" s="7"/>
      <c r="IE1854" s="7"/>
      <c r="IF1854" s="7"/>
      <c r="IG1854" s="7"/>
      <c r="IH1854" s="7"/>
      <c r="IJ1854" s="7"/>
      <c r="IL1854" s="7"/>
      <c r="IN1854" s="7"/>
      <c r="IO1854" s="7"/>
      <c r="IP1854" s="7"/>
      <c r="IR1854" s="7"/>
      <c r="IT1854" s="7"/>
      <c r="IV1854" s="7"/>
      <c r="IX1854" s="7"/>
      <c r="IZ1854" s="7"/>
      <c r="JB1854" s="7"/>
      <c r="JD1854" s="7"/>
      <c r="JF1854" s="7"/>
      <c r="JG1854" s="7"/>
      <c r="JI1854" s="7"/>
      <c r="JK1854" s="7"/>
      <c r="JM1854" s="7"/>
      <c r="JO1854" s="7"/>
      <c r="JP1854" s="7"/>
      <c r="JQ1854" s="7"/>
      <c r="JS1854" s="7"/>
      <c r="JT1854" s="7"/>
      <c r="JU1854" s="7"/>
      <c r="JV1854" s="7"/>
      <c r="JX1854" s="7"/>
      <c r="JZ1854" s="7"/>
      <c r="KB1854" s="7"/>
      <c r="KD1854" s="7"/>
      <c r="KF1854" s="7"/>
      <c r="KH1854" s="7"/>
      <c r="KJ1854" s="7"/>
      <c r="KL1854" s="7"/>
      <c r="KN1854" s="7"/>
      <c r="KO1854" s="7"/>
      <c r="KP1854" s="7"/>
      <c r="KQ1854" s="7"/>
      <c r="KR1854" s="7"/>
      <c r="KT1854" s="7"/>
      <c r="KV1854" s="7"/>
      <c r="KX1854" s="7"/>
      <c r="KZ1854" s="7"/>
      <c r="LB1854" s="7"/>
      <c r="LD1854" s="7"/>
      <c r="LF1854" s="7"/>
      <c r="LH1854" s="7"/>
      <c r="LJ1854" s="7"/>
      <c r="LL1854" s="7"/>
      <c r="LN1854" s="7"/>
      <c r="LP1854" s="7"/>
      <c r="LR1854" s="7"/>
      <c r="LT1854" s="7"/>
      <c r="LV1854" s="7"/>
      <c r="LX1854" s="7"/>
      <c r="LY1854" s="7"/>
      <c r="LZ1854" s="7"/>
      <c r="MA1854" s="7"/>
      <c r="MB1854" s="7"/>
      <c r="MC1854" s="7"/>
      <c r="ME1854" s="7"/>
      <c r="MG1854" s="7"/>
      <c r="MH1854" s="7"/>
      <c r="MJ1854" s="7"/>
      <c r="ML1854" s="7"/>
      <c r="MM1854" s="7"/>
      <c r="MN1854" s="7"/>
      <c r="MO1854" s="7"/>
      <c r="MQ1854" s="7"/>
      <c r="MS1854" s="7"/>
      <c r="MU1854" s="7"/>
      <c r="MV1854" s="7"/>
      <c r="MX1854" s="7"/>
      <c r="MY1854" s="7"/>
      <c r="MZ1854" s="7"/>
      <c r="NB1854" s="7"/>
      <c r="ND1854" s="7"/>
      <c r="NF1854" s="7"/>
      <c r="NH1854" s="7"/>
      <c r="NJ1854" s="7"/>
      <c r="NL1854" s="7"/>
      <c r="NM1854" s="7"/>
      <c r="NN1854" s="7"/>
      <c r="NO1854" s="7"/>
      <c r="NP1854" s="7"/>
      <c r="NR1854" s="7"/>
      <c r="NT1854" s="7"/>
      <c r="NU1854" s="7"/>
      <c r="NW1854" s="7"/>
      <c r="NY1854" s="7"/>
      <c r="OA1854" s="7"/>
      <c r="OC1854" s="7"/>
      <c r="OE1854" s="7"/>
      <c r="OG1854" s="7"/>
      <c r="OI1854" s="7"/>
      <c r="OK1854" s="7"/>
      <c r="OM1854" s="7"/>
      <c r="OO1854" s="7"/>
      <c r="OQ1854" s="7"/>
      <c r="OS1854" s="7"/>
      <c r="OT1854" s="7"/>
      <c r="OV1854" s="7"/>
      <c r="OX1854" s="7"/>
      <c r="OZ1854" s="7"/>
      <c r="PB1854" s="7"/>
      <c r="PD1854" s="7"/>
      <c r="PF1854" s="7"/>
      <c r="PH1854" s="7"/>
      <c r="PJ1854" s="7"/>
      <c r="PL1854" s="7"/>
      <c r="PN1854" s="7"/>
      <c r="PP1854" s="7"/>
      <c r="PQ1854" s="7"/>
      <c r="PR1854" s="7"/>
      <c r="PS1854" s="7"/>
      <c r="PT1854" s="7"/>
      <c r="PV1854" s="7"/>
      <c r="PX1854" s="7"/>
      <c r="PZ1854" s="7"/>
      <c r="QB1854" s="7"/>
      <c r="QD1854" s="7"/>
      <c r="QF1854" s="7"/>
      <c r="QH1854" s="7"/>
      <c r="QJ1854" s="7"/>
      <c r="QL1854" s="7"/>
      <c r="QN1854" s="7"/>
      <c r="QO1854" s="7"/>
      <c r="QQ1854" s="7"/>
      <c r="QS1854" s="7"/>
      <c r="QU1854" s="7"/>
      <c r="QV1854" s="7"/>
      <c r="QX1854" s="7"/>
      <c r="QZ1854" s="7"/>
      <c r="RB1854" s="7"/>
      <c r="RD1854" s="7"/>
      <c r="RF1854" s="7"/>
      <c r="RH1854" s="7"/>
      <c r="RJ1854" s="7"/>
      <c r="RL1854" s="7"/>
      <c r="RN1854" s="7"/>
      <c r="RP1854" s="7"/>
      <c r="RR1854" s="7"/>
      <c r="RT1854" s="7"/>
      <c r="RV1854" s="7"/>
      <c r="RW1854" s="7"/>
      <c r="RX1854" s="7"/>
      <c r="RZ1854" s="7"/>
      <c r="SB1854" s="7"/>
      <c r="SD1854" s="7"/>
      <c r="SE1854" s="7"/>
      <c r="SF1854" s="7"/>
      <c r="SH1854" s="7"/>
      <c r="SJ1854" s="7"/>
      <c r="SL1854" s="7"/>
      <c r="SN1854" s="7"/>
      <c r="SP1854" s="7"/>
      <c r="SR1854" s="7"/>
      <c r="ST1854" s="7"/>
      <c r="SV1854" s="7"/>
      <c r="SW1854" s="7"/>
      <c r="SY1854" s="7"/>
      <c r="TA1854" s="7"/>
      <c r="TC1854" s="7"/>
      <c r="TE1854" s="7"/>
      <c r="TG1854" s="7"/>
      <c r="TI1854" s="7"/>
      <c r="TK1854" s="7"/>
      <c r="TM1854" s="7"/>
      <c r="TO1854" s="7"/>
      <c r="TQ1854" s="7"/>
      <c r="TS1854" s="7"/>
      <c r="TU1854" s="7"/>
      <c r="TW1854" s="7"/>
      <c r="TY1854" s="7"/>
      <c r="UA1854" s="7"/>
      <c r="UC1854" s="7"/>
      <c r="UE1854" s="7"/>
      <c r="UG1854" s="7"/>
      <c r="UI1854" s="7"/>
      <c r="UK1854" s="7"/>
      <c r="UM1854" s="7"/>
      <c r="UO1854" s="7"/>
      <c r="UQ1854" s="7"/>
      <c r="US1854" s="7"/>
      <c r="UU1854" s="7"/>
      <c r="UW1854" s="7"/>
      <c r="UY1854" s="7"/>
      <c r="VA1854" s="7"/>
      <c r="VC1854" s="7"/>
      <c r="VE1854" s="7"/>
      <c r="VG1854" s="7"/>
      <c r="VI1854" s="7"/>
      <c r="VK1854" s="7"/>
      <c r="VM1854" s="7"/>
      <c r="VO1854" s="7"/>
      <c r="VQ1854" s="7"/>
      <c r="VS1854" s="7"/>
      <c r="VU1854" s="7"/>
      <c r="VW1854" s="7"/>
      <c r="VY1854" s="7"/>
      <c r="WA1854" s="7"/>
      <c r="WC1854" s="7"/>
      <c r="WE1854" s="7"/>
      <c r="WG1854" s="7"/>
      <c r="WI1854" s="7"/>
      <c r="WK1854" s="7"/>
      <c r="WM1854" s="7"/>
      <c r="WO1854" s="7"/>
      <c r="WQ1854" s="7"/>
      <c r="WS1854" s="7"/>
      <c r="WU1854" s="7"/>
      <c r="WW1854" s="7"/>
      <c r="WY1854" s="7"/>
      <c r="XA1854" s="7"/>
      <c r="XC1854" s="7"/>
      <c r="XE1854" s="7"/>
      <c r="XG1854" s="7"/>
      <c r="XI1854" s="7"/>
      <c r="XK1854" s="7"/>
      <c r="XM1854" s="7"/>
      <c r="XO1854" s="7"/>
      <c r="XQ1854" s="7"/>
      <c r="XS1854" s="7"/>
      <c r="XU1854" s="7"/>
      <c r="XW1854" s="7"/>
      <c r="XY1854" s="7"/>
      <c r="YA1854" s="7"/>
      <c r="YC1854" s="7"/>
      <c r="YE1854" s="7"/>
      <c r="YG1854" s="7"/>
      <c r="YI1854" s="7"/>
      <c r="YK1854" s="7"/>
      <c r="YM1854" s="7"/>
    </row>
    <row r="1855" spans="5:663" s="80" customFormat="1" x14ac:dyDescent="0.2">
      <c r="E1855" s="7"/>
      <c r="G1855" s="7"/>
      <c r="I1855" s="7"/>
      <c r="K1855" s="7"/>
      <c r="M1855" s="7"/>
      <c r="O1855" s="7"/>
      <c r="Q1855" s="7"/>
      <c r="S1855" s="7"/>
      <c r="U1855" s="7"/>
      <c r="W1855" s="7"/>
      <c r="Y1855" s="7"/>
      <c r="AA1855" s="7"/>
      <c r="AC1855" s="7"/>
      <c r="AE1855" s="7"/>
      <c r="AG1855" s="7"/>
      <c r="AH1855" s="7"/>
      <c r="AI1855" s="7"/>
      <c r="AJ1855" s="7"/>
      <c r="AK1855" s="7"/>
      <c r="AL1855" s="7"/>
      <c r="AM1855" s="7"/>
      <c r="AO1855" s="7"/>
      <c r="AQ1855" s="7"/>
      <c r="AS1855" s="7"/>
      <c r="AU1855" s="7"/>
      <c r="AW1855" s="7"/>
      <c r="AY1855" s="7"/>
      <c r="BA1855" s="7"/>
      <c r="BC1855" s="7"/>
      <c r="BE1855" s="7"/>
      <c r="BG1855" s="7"/>
      <c r="BI1855" s="7"/>
      <c r="BK1855" s="7"/>
      <c r="BM1855" s="7"/>
      <c r="BO1855" s="7"/>
      <c r="BQ1855" s="7"/>
      <c r="BS1855" s="7"/>
      <c r="BT1855" s="7"/>
      <c r="BU1855" s="7"/>
      <c r="BW1855" s="7"/>
      <c r="BY1855" s="7"/>
      <c r="CA1855" s="7"/>
      <c r="CC1855" s="7"/>
      <c r="CE1855" s="7"/>
      <c r="CG1855" s="7"/>
      <c r="CH1855" s="7"/>
      <c r="CI1855" s="7"/>
      <c r="CJ1855" s="7"/>
      <c r="CL1855" s="7"/>
      <c r="CN1855" s="7"/>
      <c r="CP1855" s="7"/>
      <c r="CR1855" s="7"/>
      <c r="CT1855" s="7"/>
      <c r="CV1855" s="7"/>
      <c r="CW1855" s="7"/>
      <c r="CY1855" s="7"/>
      <c r="DA1855" s="7"/>
      <c r="DC1855" s="7"/>
      <c r="DE1855" s="7"/>
      <c r="DG1855" s="7"/>
      <c r="DI1855" s="7"/>
      <c r="DK1855" s="7"/>
      <c r="DM1855" s="7"/>
      <c r="DO1855" s="7"/>
      <c r="DQ1855" s="7"/>
      <c r="DR1855" s="7"/>
      <c r="DS1855" s="7"/>
      <c r="DT1855" s="7"/>
      <c r="DV1855" s="7"/>
      <c r="DX1855" s="7"/>
      <c r="DY1855" s="7"/>
      <c r="DZ1855" s="7"/>
      <c r="EB1855" s="7"/>
      <c r="ED1855" s="7"/>
      <c r="EF1855" s="7"/>
      <c r="EG1855" s="7"/>
      <c r="EI1855" s="7"/>
      <c r="EJ1855" s="7"/>
      <c r="EL1855" s="7"/>
      <c r="EN1855" s="7"/>
      <c r="EP1855" s="7"/>
      <c r="ER1855" s="7"/>
      <c r="ET1855" s="7"/>
      <c r="EV1855" s="7"/>
      <c r="EX1855" s="7"/>
      <c r="EZ1855" s="7"/>
      <c r="FB1855" s="7"/>
      <c r="FD1855" s="7"/>
      <c r="FE1855" s="7"/>
      <c r="FF1855" s="7"/>
      <c r="FH1855" s="7"/>
      <c r="FJ1855" s="7"/>
      <c r="FL1855" s="7"/>
      <c r="FN1855" s="7"/>
      <c r="FP1855" s="7"/>
      <c r="FR1855" s="7"/>
      <c r="FT1855" s="7"/>
      <c r="FV1855" s="7"/>
      <c r="FW1855" s="7"/>
      <c r="FY1855" s="7"/>
      <c r="GA1855" s="7"/>
      <c r="GC1855" s="7"/>
      <c r="GE1855" s="7"/>
      <c r="GG1855" s="7"/>
      <c r="GI1855" s="7"/>
      <c r="GJ1855" s="7"/>
      <c r="GK1855" s="7"/>
      <c r="GL1855" s="7"/>
      <c r="GM1855" s="7"/>
      <c r="GN1855" s="7"/>
      <c r="GO1855" s="7"/>
      <c r="GP1855" s="7"/>
      <c r="GR1855" s="7"/>
      <c r="GT1855" s="7"/>
      <c r="GV1855" s="7"/>
      <c r="GX1855" s="7"/>
      <c r="GZ1855" s="7"/>
      <c r="HA1855" s="7"/>
      <c r="HC1855" s="7"/>
      <c r="HE1855" s="7"/>
      <c r="HG1855" s="7"/>
      <c r="HI1855" s="7"/>
      <c r="HK1855" s="7"/>
      <c r="HM1855" s="7"/>
      <c r="HO1855" s="7"/>
      <c r="HQ1855" s="7"/>
      <c r="HS1855" s="7"/>
      <c r="HU1855" s="7"/>
      <c r="HW1855" s="7"/>
      <c r="HY1855" s="7"/>
      <c r="IA1855" s="7"/>
      <c r="IC1855" s="7"/>
      <c r="IE1855" s="7"/>
      <c r="IF1855" s="7"/>
      <c r="IG1855" s="7"/>
      <c r="IH1855" s="7"/>
      <c r="IJ1855" s="7"/>
      <c r="IL1855" s="7"/>
      <c r="IN1855" s="7"/>
      <c r="IO1855" s="7"/>
      <c r="IP1855" s="7"/>
      <c r="IR1855" s="7"/>
      <c r="IT1855" s="7"/>
      <c r="IV1855" s="7"/>
      <c r="IX1855" s="7"/>
      <c r="IZ1855" s="7"/>
      <c r="JB1855" s="7"/>
      <c r="JD1855" s="7"/>
      <c r="JF1855" s="7"/>
      <c r="JG1855" s="7"/>
      <c r="JI1855" s="7"/>
      <c r="JK1855" s="7"/>
      <c r="JM1855" s="7"/>
      <c r="JO1855" s="7"/>
      <c r="JP1855" s="7"/>
      <c r="JQ1855" s="7"/>
      <c r="JS1855" s="7"/>
      <c r="JT1855" s="7"/>
      <c r="JU1855" s="7"/>
      <c r="JV1855" s="7"/>
      <c r="JX1855" s="7"/>
      <c r="JZ1855" s="7"/>
      <c r="KB1855" s="7"/>
      <c r="KD1855" s="7"/>
      <c r="KF1855" s="7"/>
      <c r="KH1855" s="7"/>
      <c r="KJ1855" s="7"/>
      <c r="KL1855" s="7"/>
      <c r="KN1855" s="7"/>
      <c r="KO1855" s="7"/>
      <c r="KP1855" s="7"/>
      <c r="KQ1855" s="7"/>
      <c r="KR1855" s="7"/>
      <c r="KT1855" s="7"/>
      <c r="KV1855" s="7"/>
      <c r="KX1855" s="7"/>
      <c r="KZ1855" s="7"/>
      <c r="LB1855" s="7"/>
      <c r="LD1855" s="7"/>
      <c r="LF1855" s="7"/>
      <c r="LH1855" s="7"/>
      <c r="LJ1855" s="7"/>
      <c r="LL1855" s="7"/>
      <c r="LN1855" s="7"/>
      <c r="LP1855" s="7"/>
      <c r="LR1855" s="7"/>
      <c r="LT1855" s="7"/>
      <c r="LV1855" s="7"/>
      <c r="LX1855" s="7"/>
      <c r="LY1855" s="7"/>
      <c r="LZ1855" s="7"/>
      <c r="MA1855" s="7"/>
      <c r="MB1855" s="7"/>
      <c r="MC1855" s="7"/>
      <c r="ME1855" s="7"/>
      <c r="MG1855" s="7"/>
      <c r="MH1855" s="7"/>
      <c r="MJ1855" s="7"/>
      <c r="ML1855" s="7"/>
      <c r="MM1855" s="7"/>
      <c r="MN1855" s="7"/>
      <c r="MO1855" s="7"/>
      <c r="MQ1855" s="7"/>
      <c r="MS1855" s="7"/>
      <c r="MU1855" s="7"/>
      <c r="MV1855" s="7"/>
      <c r="MX1855" s="7"/>
      <c r="MY1855" s="7"/>
      <c r="MZ1855" s="7"/>
      <c r="NB1855" s="7"/>
      <c r="ND1855" s="7"/>
      <c r="NF1855" s="7"/>
      <c r="NH1855" s="7"/>
      <c r="NJ1855" s="7"/>
      <c r="NL1855" s="7"/>
      <c r="NM1855" s="7"/>
      <c r="NN1855" s="7"/>
      <c r="NO1855" s="7"/>
      <c r="NP1855" s="7"/>
      <c r="NR1855" s="7"/>
      <c r="NT1855" s="7"/>
      <c r="NU1855" s="7"/>
      <c r="NW1855" s="7"/>
      <c r="NY1855" s="7"/>
      <c r="OA1855" s="7"/>
      <c r="OC1855" s="7"/>
      <c r="OE1855" s="7"/>
      <c r="OG1855" s="7"/>
      <c r="OI1855" s="7"/>
      <c r="OK1855" s="7"/>
      <c r="OM1855" s="7"/>
      <c r="OO1855" s="7"/>
      <c r="OQ1855" s="7"/>
      <c r="OS1855" s="7"/>
      <c r="OT1855" s="7"/>
      <c r="OV1855" s="7"/>
      <c r="OX1855" s="7"/>
      <c r="OZ1855" s="7"/>
      <c r="PB1855" s="7"/>
      <c r="PD1855" s="7"/>
      <c r="PF1855" s="7"/>
      <c r="PH1855" s="7"/>
      <c r="PJ1855" s="7"/>
      <c r="PL1855" s="7"/>
      <c r="PN1855" s="7"/>
      <c r="PP1855" s="7"/>
      <c r="PQ1855" s="7"/>
      <c r="PR1855" s="7"/>
      <c r="PS1855" s="7"/>
      <c r="PT1855" s="7"/>
      <c r="PV1855" s="7"/>
      <c r="PX1855" s="7"/>
      <c r="PZ1855" s="7"/>
      <c r="QB1855" s="7"/>
      <c r="QD1855" s="7"/>
      <c r="QF1855" s="7"/>
      <c r="QH1855" s="7"/>
      <c r="QJ1855" s="7"/>
      <c r="QL1855" s="7"/>
      <c r="QN1855" s="7"/>
      <c r="QO1855" s="7"/>
      <c r="QQ1855" s="7"/>
      <c r="QS1855" s="7"/>
      <c r="QU1855" s="7"/>
      <c r="QV1855" s="7"/>
      <c r="QX1855" s="7"/>
      <c r="QZ1855" s="7"/>
      <c r="RB1855" s="7"/>
      <c r="RD1855" s="7"/>
      <c r="RF1855" s="7"/>
      <c r="RH1855" s="7"/>
      <c r="RJ1855" s="7"/>
      <c r="RL1855" s="7"/>
      <c r="RN1855" s="7"/>
      <c r="RP1855" s="7"/>
      <c r="RR1855" s="7"/>
      <c r="RT1855" s="7"/>
      <c r="RV1855" s="7"/>
      <c r="RW1855" s="7"/>
      <c r="RX1855" s="7"/>
      <c r="RZ1855" s="7"/>
      <c r="SB1855" s="7"/>
      <c r="SD1855" s="7"/>
      <c r="SE1855" s="7"/>
      <c r="SF1855" s="7"/>
      <c r="SH1855" s="7"/>
      <c r="SJ1855" s="7"/>
      <c r="SL1855" s="7"/>
      <c r="SN1855" s="7"/>
      <c r="SP1855" s="7"/>
      <c r="SR1855" s="7"/>
      <c r="ST1855" s="7"/>
      <c r="SV1855" s="7"/>
      <c r="SW1855" s="7"/>
      <c r="SY1855" s="7"/>
      <c r="TA1855" s="7"/>
      <c r="TC1855" s="7"/>
      <c r="TE1855" s="7"/>
      <c r="TG1855" s="7"/>
      <c r="TI1855" s="7"/>
      <c r="TK1855" s="7"/>
      <c r="TM1855" s="7"/>
      <c r="TO1855" s="7"/>
      <c r="TQ1855" s="7"/>
      <c r="TS1855" s="7"/>
      <c r="TU1855" s="7"/>
      <c r="TW1855" s="7"/>
      <c r="TY1855" s="7"/>
      <c r="UA1855" s="7"/>
      <c r="UC1855" s="7"/>
      <c r="UE1855" s="7"/>
      <c r="UG1855" s="7"/>
      <c r="UI1855" s="7"/>
      <c r="UK1855" s="7"/>
      <c r="UM1855" s="7"/>
      <c r="UO1855" s="7"/>
      <c r="UQ1855" s="7"/>
      <c r="US1855" s="7"/>
      <c r="UU1855" s="7"/>
      <c r="UW1855" s="7"/>
      <c r="UY1855" s="7"/>
      <c r="VA1855" s="7"/>
      <c r="VC1855" s="7"/>
      <c r="VE1855" s="7"/>
      <c r="VG1855" s="7"/>
      <c r="VI1855" s="7"/>
      <c r="VK1855" s="7"/>
      <c r="VM1855" s="7"/>
      <c r="VO1855" s="7"/>
      <c r="VQ1855" s="7"/>
      <c r="VS1855" s="7"/>
      <c r="VU1855" s="7"/>
      <c r="VW1855" s="7"/>
      <c r="VY1855" s="7"/>
      <c r="WA1855" s="7"/>
      <c r="WC1855" s="7"/>
      <c r="WE1855" s="7"/>
      <c r="WG1855" s="7"/>
      <c r="WI1855" s="7"/>
      <c r="WK1855" s="7"/>
      <c r="WM1855" s="7"/>
      <c r="WO1855" s="7"/>
      <c r="WQ1855" s="7"/>
      <c r="WS1855" s="7"/>
      <c r="WU1855" s="7"/>
      <c r="WW1855" s="7"/>
      <c r="WY1855" s="7"/>
      <c r="XA1855" s="7"/>
      <c r="XC1855" s="7"/>
      <c r="XE1855" s="7"/>
      <c r="XG1855" s="7"/>
      <c r="XI1855" s="7"/>
      <c r="XK1855" s="7"/>
      <c r="XM1855" s="7"/>
      <c r="XO1855" s="7"/>
      <c r="XQ1855" s="7"/>
      <c r="XS1855" s="7"/>
      <c r="XU1855" s="7"/>
      <c r="XW1855" s="7"/>
      <c r="XY1855" s="7"/>
      <c r="YA1855" s="7"/>
      <c r="YC1855" s="7"/>
      <c r="YE1855" s="7"/>
      <c r="YG1855" s="7"/>
      <c r="YI1855" s="7"/>
      <c r="YK1855" s="7"/>
      <c r="YM1855" s="7"/>
    </row>
    <row r="1856" spans="5:663" s="80" customFormat="1" x14ac:dyDescent="0.2">
      <c r="E1856" s="7"/>
      <c r="G1856" s="7"/>
      <c r="I1856" s="7"/>
      <c r="K1856" s="7"/>
      <c r="M1856" s="7"/>
      <c r="O1856" s="7"/>
      <c r="Q1856" s="7"/>
      <c r="S1856" s="7"/>
      <c r="U1856" s="7"/>
      <c r="W1856" s="7"/>
      <c r="Y1856" s="7"/>
      <c r="AA1856" s="7"/>
      <c r="AC1856" s="7"/>
      <c r="AE1856" s="7"/>
      <c r="AG1856" s="7"/>
      <c r="AH1856" s="7"/>
      <c r="AI1856" s="7"/>
      <c r="AJ1856" s="7"/>
      <c r="AK1856" s="7"/>
      <c r="AL1856" s="7"/>
      <c r="AM1856" s="7"/>
      <c r="AO1856" s="7"/>
      <c r="AQ1856" s="7"/>
      <c r="AS1856" s="7"/>
      <c r="AU1856" s="7"/>
      <c r="AW1856" s="7"/>
      <c r="AY1856" s="7"/>
      <c r="BA1856" s="7"/>
      <c r="BC1856" s="7"/>
      <c r="BE1856" s="7"/>
      <c r="BG1856" s="7"/>
      <c r="BI1856" s="7"/>
      <c r="BK1856" s="7"/>
      <c r="BM1856" s="7"/>
      <c r="BO1856" s="7"/>
      <c r="BQ1856" s="7"/>
      <c r="BS1856" s="7"/>
      <c r="BT1856" s="7"/>
      <c r="BU1856" s="7"/>
      <c r="BW1856" s="7"/>
      <c r="BY1856" s="7"/>
      <c r="CA1856" s="7"/>
      <c r="CC1856" s="7"/>
      <c r="CE1856" s="7"/>
      <c r="CG1856" s="7"/>
      <c r="CH1856" s="7"/>
      <c r="CI1856" s="7"/>
      <c r="CJ1856" s="7"/>
      <c r="CL1856" s="7"/>
      <c r="CN1856" s="7"/>
      <c r="CP1856" s="7"/>
      <c r="CR1856" s="7"/>
      <c r="CT1856" s="7"/>
      <c r="CV1856" s="7"/>
      <c r="CW1856" s="7"/>
      <c r="CY1856" s="7"/>
      <c r="DA1856" s="7"/>
      <c r="DC1856" s="7"/>
      <c r="DE1856" s="7"/>
      <c r="DG1856" s="7"/>
      <c r="DI1856" s="7"/>
      <c r="DK1856" s="7"/>
      <c r="DM1856" s="7"/>
      <c r="DO1856" s="7"/>
      <c r="DQ1856" s="7"/>
      <c r="DR1856" s="7"/>
      <c r="DS1856" s="7"/>
      <c r="DT1856" s="7"/>
      <c r="DV1856" s="7"/>
      <c r="DX1856" s="7"/>
      <c r="DY1856" s="7"/>
      <c r="DZ1856" s="7"/>
      <c r="EB1856" s="7"/>
      <c r="ED1856" s="7"/>
      <c r="EF1856" s="7"/>
      <c r="EG1856" s="7"/>
      <c r="EI1856" s="7"/>
      <c r="EJ1856" s="7"/>
      <c r="EL1856" s="7"/>
      <c r="EN1856" s="7"/>
      <c r="EP1856" s="7"/>
      <c r="ER1856" s="7"/>
      <c r="ET1856" s="7"/>
      <c r="EV1856" s="7"/>
      <c r="EX1856" s="7"/>
      <c r="EZ1856" s="7"/>
      <c r="FB1856" s="7"/>
      <c r="FD1856" s="7"/>
      <c r="FE1856" s="7"/>
      <c r="FF1856" s="7"/>
      <c r="FH1856" s="7"/>
      <c r="FJ1856" s="7"/>
      <c r="FL1856" s="7"/>
      <c r="FN1856" s="7"/>
      <c r="FP1856" s="7"/>
      <c r="FR1856" s="7"/>
      <c r="FT1856" s="7"/>
      <c r="FV1856" s="7"/>
      <c r="FW1856" s="7"/>
      <c r="FY1856" s="7"/>
      <c r="GA1856" s="7"/>
      <c r="GC1856" s="7"/>
      <c r="GE1856" s="7"/>
      <c r="GG1856" s="7"/>
      <c r="GI1856" s="7"/>
      <c r="GJ1856" s="7"/>
      <c r="GK1856" s="7"/>
      <c r="GL1856" s="7"/>
      <c r="GM1856" s="7"/>
      <c r="GN1856" s="7"/>
      <c r="GO1856" s="7"/>
      <c r="GP1856" s="7"/>
      <c r="GR1856" s="7"/>
      <c r="GT1856" s="7"/>
      <c r="GV1856" s="7"/>
      <c r="GX1856" s="7"/>
      <c r="GZ1856" s="7"/>
      <c r="HA1856" s="7"/>
      <c r="HC1856" s="7"/>
      <c r="HE1856" s="7"/>
      <c r="HG1856" s="7"/>
      <c r="HI1856" s="7"/>
      <c r="HK1856" s="7"/>
      <c r="HM1856" s="7"/>
      <c r="HO1856" s="7"/>
      <c r="HQ1856" s="7"/>
      <c r="HS1856" s="7"/>
      <c r="HU1856" s="7"/>
      <c r="HW1856" s="7"/>
      <c r="HY1856" s="7"/>
      <c r="IA1856" s="7"/>
      <c r="IC1856" s="7"/>
      <c r="IE1856" s="7"/>
      <c r="IF1856" s="7"/>
      <c r="IG1856" s="7"/>
      <c r="IH1856" s="7"/>
      <c r="IJ1856" s="7"/>
      <c r="IL1856" s="7"/>
      <c r="IN1856" s="7"/>
      <c r="IO1856" s="7"/>
      <c r="IP1856" s="7"/>
      <c r="IR1856" s="7"/>
      <c r="IT1856" s="7"/>
      <c r="IV1856" s="7"/>
      <c r="IX1856" s="7"/>
      <c r="IZ1856" s="7"/>
      <c r="JB1856" s="7"/>
      <c r="JD1856" s="7"/>
      <c r="JF1856" s="7"/>
      <c r="JG1856" s="7"/>
      <c r="JI1856" s="7"/>
      <c r="JK1856" s="7"/>
      <c r="JM1856" s="7"/>
      <c r="JO1856" s="7"/>
      <c r="JP1856" s="7"/>
      <c r="JQ1856" s="7"/>
      <c r="JS1856" s="7"/>
      <c r="JT1856" s="7"/>
      <c r="JU1856" s="7"/>
      <c r="JV1856" s="7"/>
      <c r="JX1856" s="7"/>
      <c r="JZ1856" s="7"/>
      <c r="KB1856" s="7"/>
      <c r="KD1856" s="7"/>
      <c r="KF1856" s="7"/>
      <c r="KH1856" s="7"/>
      <c r="KJ1856" s="7"/>
      <c r="KL1856" s="7"/>
      <c r="KN1856" s="7"/>
      <c r="KO1856" s="7"/>
      <c r="KP1856" s="7"/>
      <c r="KQ1856" s="7"/>
      <c r="KR1856" s="7"/>
      <c r="KT1856" s="7"/>
      <c r="KV1856" s="7"/>
      <c r="KX1856" s="7"/>
      <c r="KZ1856" s="7"/>
      <c r="LB1856" s="7"/>
      <c r="LD1856" s="7"/>
      <c r="LF1856" s="7"/>
      <c r="LH1856" s="7"/>
      <c r="LJ1856" s="7"/>
      <c r="LL1856" s="7"/>
      <c r="LN1856" s="7"/>
      <c r="LP1856" s="7"/>
      <c r="LR1856" s="7"/>
      <c r="LT1856" s="7"/>
      <c r="LV1856" s="7"/>
      <c r="LX1856" s="7"/>
      <c r="LY1856" s="7"/>
      <c r="LZ1856" s="7"/>
      <c r="MA1856" s="7"/>
      <c r="MB1856" s="7"/>
      <c r="MC1856" s="7"/>
      <c r="ME1856" s="7"/>
      <c r="MG1856" s="7"/>
      <c r="MH1856" s="7"/>
      <c r="MJ1856" s="7"/>
      <c r="ML1856" s="7"/>
      <c r="MM1856" s="7"/>
      <c r="MN1856" s="7"/>
      <c r="MO1856" s="7"/>
      <c r="MQ1856" s="7"/>
      <c r="MS1856" s="7"/>
      <c r="MU1856" s="7"/>
      <c r="MV1856" s="7"/>
      <c r="MX1856" s="7"/>
      <c r="MY1856" s="7"/>
      <c r="MZ1856" s="7"/>
      <c r="NB1856" s="7"/>
      <c r="ND1856" s="7"/>
      <c r="NF1856" s="7"/>
      <c r="NH1856" s="7"/>
      <c r="NJ1856" s="7"/>
      <c r="NL1856" s="7"/>
      <c r="NM1856" s="7"/>
      <c r="NN1856" s="7"/>
      <c r="NO1856" s="7"/>
      <c r="NP1856" s="7"/>
      <c r="NR1856" s="7"/>
      <c r="NT1856" s="7"/>
      <c r="NU1856" s="7"/>
      <c r="NW1856" s="7"/>
      <c r="NY1856" s="7"/>
      <c r="OA1856" s="7"/>
      <c r="OC1856" s="7"/>
      <c r="OE1856" s="7"/>
      <c r="OG1856" s="7"/>
      <c r="OI1856" s="7"/>
      <c r="OK1856" s="7"/>
      <c r="OM1856" s="7"/>
      <c r="OO1856" s="7"/>
      <c r="OQ1856" s="7"/>
      <c r="OS1856" s="7"/>
      <c r="OT1856" s="7"/>
      <c r="OV1856" s="7"/>
      <c r="OX1856" s="7"/>
      <c r="OZ1856" s="7"/>
      <c r="PB1856" s="7"/>
      <c r="PD1856" s="7"/>
      <c r="PF1856" s="7"/>
      <c r="PH1856" s="7"/>
      <c r="PJ1856" s="7"/>
      <c r="PL1856" s="7"/>
      <c r="PN1856" s="7"/>
      <c r="PP1856" s="7"/>
      <c r="PQ1856" s="7"/>
      <c r="PR1856" s="7"/>
      <c r="PS1856" s="7"/>
      <c r="PT1856" s="7"/>
      <c r="PV1856" s="7"/>
      <c r="PX1856" s="7"/>
      <c r="PZ1856" s="7"/>
      <c r="QB1856" s="7"/>
      <c r="QD1856" s="7"/>
      <c r="QF1856" s="7"/>
      <c r="QH1856" s="7"/>
      <c r="QJ1856" s="7"/>
      <c r="QL1856" s="7"/>
      <c r="QN1856" s="7"/>
      <c r="QO1856" s="7"/>
      <c r="QQ1856" s="7"/>
      <c r="QS1856" s="7"/>
      <c r="QU1856" s="7"/>
      <c r="QV1856" s="7"/>
      <c r="QX1856" s="7"/>
      <c r="QZ1856" s="7"/>
      <c r="RB1856" s="7"/>
      <c r="RD1856" s="7"/>
      <c r="RF1856" s="7"/>
      <c r="RH1856" s="7"/>
      <c r="RJ1856" s="7"/>
      <c r="RL1856" s="7"/>
      <c r="RN1856" s="7"/>
      <c r="RP1856" s="7"/>
      <c r="RR1856" s="7"/>
      <c r="RT1856" s="7"/>
      <c r="RV1856" s="7"/>
      <c r="RW1856" s="7"/>
      <c r="RX1856" s="7"/>
      <c r="RZ1856" s="7"/>
      <c r="SB1856" s="7"/>
      <c r="SD1856" s="7"/>
      <c r="SE1856" s="7"/>
      <c r="SF1856" s="7"/>
      <c r="SH1856" s="7"/>
      <c r="SJ1856" s="7"/>
      <c r="SL1856" s="7"/>
      <c r="SN1856" s="7"/>
      <c r="SP1856" s="7"/>
      <c r="SR1856" s="7"/>
      <c r="ST1856" s="7"/>
      <c r="SV1856" s="7"/>
      <c r="SW1856" s="7"/>
      <c r="SY1856" s="7"/>
      <c r="TA1856" s="7"/>
      <c r="TC1856" s="7"/>
      <c r="TE1856" s="7"/>
      <c r="TG1856" s="7"/>
      <c r="TI1856" s="7"/>
      <c r="TK1856" s="7"/>
      <c r="TM1856" s="7"/>
      <c r="TO1856" s="7"/>
      <c r="TQ1856" s="7"/>
      <c r="TS1856" s="7"/>
      <c r="TU1856" s="7"/>
      <c r="TW1856" s="7"/>
      <c r="TY1856" s="7"/>
      <c r="UA1856" s="7"/>
      <c r="UC1856" s="7"/>
      <c r="UE1856" s="7"/>
      <c r="UG1856" s="7"/>
      <c r="UI1856" s="7"/>
      <c r="UK1856" s="7"/>
      <c r="UM1856" s="7"/>
      <c r="UO1856" s="7"/>
      <c r="UQ1856" s="7"/>
      <c r="US1856" s="7"/>
      <c r="UU1856" s="7"/>
      <c r="UW1856" s="7"/>
      <c r="UY1856" s="7"/>
      <c r="VA1856" s="7"/>
      <c r="VC1856" s="7"/>
      <c r="VE1856" s="7"/>
      <c r="VG1856" s="7"/>
      <c r="VI1856" s="7"/>
      <c r="VK1856" s="7"/>
      <c r="VM1856" s="7"/>
      <c r="VO1856" s="7"/>
      <c r="VQ1856" s="7"/>
      <c r="VS1856" s="7"/>
      <c r="VU1856" s="7"/>
      <c r="VW1856" s="7"/>
      <c r="VY1856" s="7"/>
      <c r="WA1856" s="7"/>
      <c r="WC1856" s="7"/>
      <c r="WE1856" s="7"/>
      <c r="WG1856" s="7"/>
      <c r="WI1856" s="7"/>
      <c r="WK1856" s="7"/>
      <c r="WM1856" s="7"/>
      <c r="WO1856" s="7"/>
      <c r="WQ1856" s="7"/>
      <c r="WS1856" s="7"/>
      <c r="WU1856" s="7"/>
      <c r="WW1856" s="7"/>
      <c r="WY1856" s="7"/>
      <c r="XA1856" s="7"/>
      <c r="XC1856" s="7"/>
      <c r="XE1856" s="7"/>
      <c r="XG1856" s="7"/>
      <c r="XI1856" s="7"/>
      <c r="XK1856" s="7"/>
      <c r="XM1856" s="7"/>
      <c r="XO1856" s="7"/>
      <c r="XQ1856" s="7"/>
      <c r="XS1856" s="7"/>
      <c r="XU1856" s="7"/>
      <c r="XW1856" s="7"/>
      <c r="XY1856" s="7"/>
      <c r="YA1856" s="7"/>
      <c r="YC1856" s="7"/>
      <c r="YE1856" s="7"/>
      <c r="YG1856" s="7"/>
      <c r="YI1856" s="7"/>
      <c r="YK1856" s="7"/>
      <c r="YM1856" s="7"/>
    </row>
    <row r="1857" spans="5:663" s="80" customFormat="1" x14ac:dyDescent="0.2">
      <c r="E1857" s="7"/>
      <c r="G1857" s="7"/>
      <c r="I1857" s="7"/>
      <c r="K1857" s="7"/>
      <c r="M1857" s="7"/>
      <c r="O1857" s="7"/>
      <c r="Q1857" s="7"/>
      <c r="S1857" s="7"/>
      <c r="U1857" s="7"/>
      <c r="W1857" s="7"/>
      <c r="Y1857" s="7"/>
      <c r="AA1857" s="7"/>
      <c r="AC1857" s="7"/>
      <c r="AE1857" s="7"/>
      <c r="AG1857" s="7"/>
      <c r="AH1857" s="7"/>
      <c r="AI1857" s="7"/>
      <c r="AJ1857" s="7"/>
      <c r="AK1857" s="7"/>
      <c r="AL1857" s="7"/>
      <c r="AM1857" s="7"/>
      <c r="AO1857" s="7"/>
      <c r="AQ1857" s="7"/>
      <c r="AS1857" s="7"/>
      <c r="AU1857" s="7"/>
      <c r="AW1857" s="7"/>
      <c r="AY1857" s="7"/>
      <c r="BA1857" s="7"/>
      <c r="BC1857" s="7"/>
      <c r="BE1857" s="7"/>
      <c r="BG1857" s="7"/>
      <c r="BI1857" s="7"/>
      <c r="BK1857" s="7"/>
      <c r="BM1857" s="7"/>
      <c r="BO1857" s="7"/>
      <c r="BQ1857" s="7"/>
      <c r="BS1857" s="7"/>
      <c r="BT1857" s="7"/>
      <c r="BU1857" s="7"/>
      <c r="BW1857" s="7"/>
      <c r="BY1857" s="7"/>
      <c r="CA1857" s="7"/>
      <c r="CC1857" s="7"/>
      <c r="CE1857" s="7"/>
      <c r="CG1857" s="7"/>
      <c r="CH1857" s="7"/>
      <c r="CI1857" s="7"/>
      <c r="CJ1857" s="7"/>
      <c r="CL1857" s="7"/>
      <c r="CN1857" s="7"/>
      <c r="CP1857" s="7"/>
      <c r="CR1857" s="7"/>
      <c r="CT1857" s="7"/>
      <c r="CV1857" s="7"/>
      <c r="CW1857" s="7"/>
      <c r="CY1857" s="7"/>
      <c r="DA1857" s="7"/>
      <c r="DC1857" s="7"/>
      <c r="DE1857" s="7"/>
      <c r="DG1857" s="7"/>
      <c r="DI1857" s="7"/>
      <c r="DK1857" s="7"/>
      <c r="DM1857" s="7"/>
      <c r="DO1857" s="7"/>
      <c r="DQ1857" s="7"/>
      <c r="DR1857" s="7"/>
      <c r="DS1857" s="7"/>
      <c r="DT1857" s="7"/>
      <c r="DV1857" s="7"/>
      <c r="DX1857" s="7"/>
      <c r="DY1857" s="7"/>
      <c r="DZ1857" s="7"/>
      <c r="EB1857" s="7"/>
      <c r="ED1857" s="7"/>
      <c r="EF1857" s="7"/>
      <c r="EG1857" s="7"/>
      <c r="EI1857" s="7"/>
      <c r="EJ1857" s="7"/>
      <c r="EL1857" s="7"/>
      <c r="EN1857" s="7"/>
      <c r="EP1857" s="7"/>
      <c r="ER1857" s="7"/>
      <c r="ET1857" s="7"/>
      <c r="EV1857" s="7"/>
      <c r="EX1857" s="7"/>
      <c r="EZ1857" s="7"/>
      <c r="FB1857" s="7"/>
      <c r="FD1857" s="7"/>
      <c r="FE1857" s="7"/>
      <c r="FF1857" s="7"/>
      <c r="FH1857" s="7"/>
      <c r="FJ1857" s="7"/>
      <c r="FL1857" s="7"/>
      <c r="FN1857" s="7"/>
      <c r="FP1857" s="7"/>
      <c r="FR1857" s="7"/>
      <c r="FT1857" s="7"/>
      <c r="FV1857" s="7"/>
      <c r="FW1857" s="7"/>
      <c r="FY1857" s="7"/>
      <c r="GA1857" s="7"/>
      <c r="GC1857" s="7"/>
      <c r="GE1857" s="7"/>
      <c r="GG1857" s="7"/>
      <c r="GI1857" s="7"/>
      <c r="GJ1857" s="7"/>
      <c r="GK1857" s="7"/>
      <c r="GL1857" s="7"/>
      <c r="GM1857" s="7"/>
      <c r="GN1857" s="7"/>
      <c r="GO1857" s="7"/>
      <c r="GP1857" s="7"/>
      <c r="GR1857" s="7"/>
      <c r="GT1857" s="7"/>
      <c r="GV1857" s="7"/>
      <c r="GX1857" s="7"/>
      <c r="GZ1857" s="7"/>
      <c r="HA1857" s="7"/>
      <c r="HC1857" s="7"/>
      <c r="HE1857" s="7"/>
      <c r="HG1857" s="7"/>
      <c r="HI1857" s="7"/>
      <c r="HK1857" s="7"/>
      <c r="HM1857" s="7"/>
      <c r="HO1857" s="7"/>
      <c r="HQ1857" s="7"/>
      <c r="HS1857" s="7"/>
      <c r="HU1857" s="7"/>
      <c r="HW1857" s="7"/>
      <c r="HY1857" s="7"/>
      <c r="IA1857" s="7"/>
      <c r="IC1857" s="7"/>
      <c r="IE1857" s="7"/>
      <c r="IF1857" s="7"/>
      <c r="IG1857" s="7"/>
      <c r="IH1857" s="7"/>
      <c r="IJ1857" s="7"/>
      <c r="IL1857" s="7"/>
      <c r="IN1857" s="7"/>
      <c r="IO1857" s="7"/>
      <c r="IP1857" s="7"/>
      <c r="IR1857" s="7"/>
      <c r="IT1857" s="7"/>
      <c r="IV1857" s="7"/>
      <c r="IX1857" s="7"/>
      <c r="IZ1857" s="7"/>
      <c r="JB1857" s="7"/>
      <c r="JD1857" s="7"/>
      <c r="JF1857" s="7"/>
      <c r="JG1857" s="7"/>
      <c r="JI1857" s="7"/>
      <c r="JK1857" s="7"/>
      <c r="JM1857" s="7"/>
      <c r="JO1857" s="7"/>
      <c r="JP1857" s="7"/>
      <c r="JQ1857" s="7"/>
      <c r="JS1857" s="7"/>
      <c r="JT1857" s="7"/>
      <c r="JU1857" s="7"/>
      <c r="JV1857" s="7"/>
      <c r="JX1857" s="7"/>
      <c r="JZ1857" s="7"/>
      <c r="KB1857" s="7"/>
      <c r="KD1857" s="7"/>
      <c r="KF1857" s="7"/>
      <c r="KH1857" s="7"/>
      <c r="KJ1857" s="7"/>
      <c r="KL1857" s="7"/>
      <c r="KN1857" s="7"/>
      <c r="KO1857" s="7"/>
      <c r="KP1857" s="7"/>
      <c r="KQ1857" s="7"/>
      <c r="KR1857" s="7"/>
      <c r="KT1857" s="7"/>
      <c r="KV1857" s="7"/>
      <c r="KX1857" s="7"/>
      <c r="KZ1857" s="7"/>
      <c r="LB1857" s="7"/>
      <c r="LD1857" s="7"/>
      <c r="LF1857" s="7"/>
      <c r="LH1857" s="7"/>
      <c r="LJ1857" s="7"/>
      <c r="LL1857" s="7"/>
      <c r="LN1857" s="7"/>
      <c r="LP1857" s="7"/>
      <c r="LR1857" s="7"/>
      <c r="LT1857" s="7"/>
      <c r="LV1857" s="7"/>
      <c r="LX1857" s="7"/>
      <c r="LY1857" s="7"/>
      <c r="LZ1857" s="7"/>
      <c r="MA1857" s="7"/>
      <c r="MB1857" s="7"/>
      <c r="MC1857" s="7"/>
      <c r="ME1857" s="7"/>
      <c r="MG1857" s="7"/>
      <c r="MH1857" s="7"/>
      <c r="MJ1857" s="7"/>
      <c r="ML1857" s="7"/>
      <c r="MM1857" s="7"/>
      <c r="MN1857" s="7"/>
      <c r="MO1857" s="7"/>
      <c r="MQ1857" s="7"/>
      <c r="MS1857" s="7"/>
      <c r="MU1857" s="7"/>
      <c r="MV1857" s="7"/>
      <c r="MX1857" s="7"/>
      <c r="MY1857" s="7"/>
      <c r="MZ1857" s="7"/>
      <c r="NB1857" s="7"/>
      <c r="ND1857" s="7"/>
      <c r="NF1857" s="7"/>
      <c r="NH1857" s="7"/>
      <c r="NJ1857" s="7"/>
      <c r="NL1857" s="7"/>
      <c r="NM1857" s="7"/>
      <c r="NN1857" s="7"/>
      <c r="NO1857" s="7"/>
      <c r="NP1857" s="7"/>
      <c r="NR1857" s="7"/>
      <c r="NT1857" s="7"/>
      <c r="NU1857" s="7"/>
      <c r="NW1857" s="7"/>
      <c r="NY1857" s="7"/>
      <c r="OA1857" s="7"/>
      <c r="OC1857" s="7"/>
      <c r="OE1857" s="7"/>
      <c r="OG1857" s="7"/>
      <c r="OI1857" s="7"/>
      <c r="OK1857" s="7"/>
      <c r="OM1857" s="7"/>
      <c r="OO1857" s="7"/>
      <c r="OQ1857" s="7"/>
      <c r="OS1857" s="7"/>
      <c r="OT1857" s="7"/>
      <c r="OV1857" s="7"/>
      <c r="OX1857" s="7"/>
      <c r="OZ1857" s="7"/>
      <c r="PB1857" s="7"/>
      <c r="PD1857" s="7"/>
      <c r="PF1857" s="7"/>
      <c r="PH1857" s="7"/>
      <c r="PJ1857" s="7"/>
      <c r="PL1857" s="7"/>
      <c r="PN1857" s="7"/>
      <c r="PP1857" s="7"/>
      <c r="PQ1857" s="7"/>
      <c r="PR1857" s="7"/>
      <c r="PS1857" s="7"/>
      <c r="PT1857" s="7"/>
      <c r="PV1857" s="7"/>
      <c r="PX1857" s="7"/>
      <c r="PZ1857" s="7"/>
      <c r="QB1857" s="7"/>
      <c r="QD1857" s="7"/>
      <c r="QF1857" s="7"/>
      <c r="QH1857" s="7"/>
      <c r="QJ1857" s="7"/>
      <c r="QL1857" s="7"/>
      <c r="QN1857" s="7"/>
      <c r="QO1857" s="7"/>
      <c r="QQ1857" s="7"/>
      <c r="QS1857" s="7"/>
      <c r="QU1857" s="7"/>
      <c r="QV1857" s="7"/>
      <c r="QX1857" s="7"/>
      <c r="QZ1857" s="7"/>
      <c r="RB1857" s="7"/>
      <c r="RD1857" s="7"/>
      <c r="RF1857" s="7"/>
      <c r="RH1857" s="7"/>
      <c r="RJ1857" s="7"/>
      <c r="RL1857" s="7"/>
      <c r="RN1857" s="7"/>
      <c r="RP1857" s="7"/>
      <c r="RR1857" s="7"/>
      <c r="RT1857" s="7"/>
      <c r="RV1857" s="7"/>
      <c r="RW1857" s="7"/>
      <c r="RX1857" s="7"/>
      <c r="RZ1857" s="7"/>
      <c r="SB1857" s="7"/>
      <c r="SD1857" s="7"/>
      <c r="SE1857" s="7"/>
      <c r="SF1857" s="7"/>
      <c r="SH1857" s="7"/>
      <c r="SJ1857" s="7"/>
      <c r="SL1857" s="7"/>
      <c r="SN1857" s="7"/>
      <c r="SP1857" s="7"/>
      <c r="SR1857" s="7"/>
      <c r="ST1857" s="7"/>
      <c r="SV1857" s="7"/>
      <c r="SW1857" s="7"/>
      <c r="SY1857" s="7"/>
      <c r="TA1857" s="7"/>
      <c r="TC1857" s="7"/>
      <c r="TE1857" s="7"/>
      <c r="TG1857" s="7"/>
      <c r="TI1857" s="7"/>
      <c r="TK1857" s="7"/>
      <c r="TM1857" s="7"/>
      <c r="TO1857" s="7"/>
      <c r="TQ1857" s="7"/>
      <c r="TS1857" s="7"/>
      <c r="TU1857" s="7"/>
      <c r="TW1857" s="7"/>
      <c r="TY1857" s="7"/>
      <c r="UA1857" s="7"/>
      <c r="UC1857" s="7"/>
      <c r="UE1857" s="7"/>
      <c r="UG1857" s="7"/>
      <c r="UI1857" s="7"/>
      <c r="UK1857" s="7"/>
      <c r="UM1857" s="7"/>
      <c r="UO1857" s="7"/>
      <c r="UQ1857" s="7"/>
      <c r="US1857" s="7"/>
      <c r="UU1857" s="7"/>
      <c r="UW1857" s="7"/>
      <c r="UY1857" s="7"/>
      <c r="VA1857" s="7"/>
      <c r="VC1857" s="7"/>
      <c r="VE1857" s="7"/>
      <c r="VG1857" s="7"/>
      <c r="VI1857" s="7"/>
      <c r="VK1857" s="7"/>
      <c r="VM1857" s="7"/>
      <c r="VO1857" s="7"/>
      <c r="VQ1857" s="7"/>
      <c r="VS1857" s="7"/>
      <c r="VU1857" s="7"/>
      <c r="VW1857" s="7"/>
      <c r="VY1857" s="7"/>
      <c r="WA1857" s="7"/>
      <c r="WC1857" s="7"/>
      <c r="WE1857" s="7"/>
      <c r="WG1857" s="7"/>
      <c r="WI1857" s="7"/>
      <c r="WK1857" s="7"/>
      <c r="WM1857" s="7"/>
      <c r="WO1857" s="7"/>
      <c r="WQ1857" s="7"/>
      <c r="WS1857" s="7"/>
      <c r="WU1857" s="7"/>
      <c r="WW1857" s="7"/>
      <c r="WY1857" s="7"/>
      <c r="XA1857" s="7"/>
      <c r="XC1857" s="7"/>
      <c r="XE1857" s="7"/>
      <c r="XG1857" s="7"/>
      <c r="XI1857" s="7"/>
      <c r="XK1857" s="7"/>
      <c r="XM1857" s="7"/>
      <c r="XO1857" s="7"/>
      <c r="XQ1857" s="7"/>
      <c r="XS1857" s="7"/>
      <c r="XU1857" s="7"/>
      <c r="XW1857" s="7"/>
      <c r="XY1857" s="7"/>
      <c r="YA1857" s="7"/>
      <c r="YC1857" s="7"/>
      <c r="YE1857" s="7"/>
      <c r="YG1857" s="7"/>
      <c r="YI1857" s="7"/>
      <c r="YK1857" s="7"/>
      <c r="YM1857" s="7"/>
    </row>
    <row r="1858" spans="5:663" s="80" customFormat="1" x14ac:dyDescent="0.2">
      <c r="E1858" s="7"/>
      <c r="G1858" s="7"/>
      <c r="I1858" s="7"/>
      <c r="K1858" s="7"/>
      <c r="M1858" s="7"/>
      <c r="O1858" s="7"/>
      <c r="Q1858" s="7"/>
      <c r="S1858" s="7"/>
      <c r="U1858" s="7"/>
      <c r="W1858" s="7"/>
      <c r="Y1858" s="7"/>
      <c r="AA1858" s="7"/>
      <c r="AC1858" s="7"/>
      <c r="AE1858" s="7"/>
      <c r="AG1858" s="7"/>
      <c r="AH1858" s="7"/>
      <c r="AI1858" s="7"/>
      <c r="AJ1858" s="7"/>
      <c r="AK1858" s="7"/>
      <c r="AL1858" s="7"/>
      <c r="AM1858" s="7"/>
      <c r="AO1858" s="7"/>
      <c r="AQ1858" s="7"/>
      <c r="AS1858" s="7"/>
      <c r="AU1858" s="7"/>
      <c r="AW1858" s="7"/>
      <c r="AY1858" s="7"/>
      <c r="BA1858" s="7"/>
      <c r="BC1858" s="7"/>
      <c r="BE1858" s="7"/>
      <c r="BG1858" s="7"/>
      <c r="BI1858" s="7"/>
      <c r="BK1858" s="7"/>
      <c r="BM1858" s="7"/>
      <c r="BO1858" s="7"/>
      <c r="BQ1858" s="7"/>
      <c r="BS1858" s="7"/>
      <c r="BT1858" s="7"/>
      <c r="BU1858" s="7"/>
      <c r="BW1858" s="7"/>
      <c r="BY1858" s="7"/>
      <c r="CA1858" s="7"/>
      <c r="CC1858" s="7"/>
      <c r="CE1858" s="7"/>
      <c r="CG1858" s="7"/>
      <c r="CH1858" s="7"/>
      <c r="CI1858" s="7"/>
      <c r="CJ1858" s="7"/>
      <c r="CL1858" s="7"/>
      <c r="CN1858" s="7"/>
      <c r="CP1858" s="7"/>
      <c r="CR1858" s="7"/>
      <c r="CT1858" s="7"/>
      <c r="CV1858" s="7"/>
      <c r="CW1858" s="7"/>
      <c r="CY1858" s="7"/>
      <c r="DA1858" s="7"/>
      <c r="DC1858" s="7"/>
      <c r="DE1858" s="7"/>
      <c r="DG1858" s="7"/>
      <c r="DI1858" s="7"/>
      <c r="DK1858" s="7"/>
      <c r="DM1858" s="7"/>
      <c r="DO1858" s="7"/>
      <c r="DQ1858" s="7"/>
      <c r="DR1858" s="7"/>
      <c r="DS1858" s="7"/>
      <c r="DT1858" s="7"/>
      <c r="DV1858" s="7"/>
      <c r="DX1858" s="7"/>
      <c r="DY1858" s="7"/>
      <c r="DZ1858" s="7"/>
      <c r="EB1858" s="7"/>
      <c r="ED1858" s="7"/>
      <c r="EF1858" s="7"/>
      <c r="EG1858" s="7"/>
      <c r="EI1858" s="7"/>
      <c r="EJ1858" s="7"/>
      <c r="EL1858" s="7"/>
      <c r="EN1858" s="7"/>
      <c r="EP1858" s="7"/>
      <c r="ER1858" s="7"/>
      <c r="ET1858" s="7"/>
      <c r="EV1858" s="7"/>
      <c r="EX1858" s="7"/>
      <c r="EZ1858" s="7"/>
      <c r="FB1858" s="7"/>
      <c r="FD1858" s="7"/>
      <c r="FE1858" s="7"/>
      <c r="FF1858" s="7"/>
      <c r="FH1858" s="7"/>
      <c r="FJ1858" s="7"/>
      <c r="FL1858" s="7"/>
      <c r="FN1858" s="7"/>
      <c r="FP1858" s="7"/>
      <c r="FR1858" s="7"/>
      <c r="FT1858" s="7"/>
      <c r="FV1858" s="7"/>
      <c r="FW1858" s="7"/>
      <c r="FY1858" s="7"/>
      <c r="GA1858" s="7"/>
      <c r="GC1858" s="7"/>
      <c r="GE1858" s="7"/>
      <c r="GG1858" s="7"/>
      <c r="GI1858" s="7"/>
      <c r="GJ1858" s="7"/>
      <c r="GK1858" s="7"/>
      <c r="GL1858" s="7"/>
      <c r="GM1858" s="7"/>
      <c r="GN1858" s="7"/>
      <c r="GO1858" s="7"/>
      <c r="GP1858" s="7"/>
      <c r="GR1858" s="7"/>
      <c r="GT1858" s="7"/>
      <c r="GV1858" s="7"/>
      <c r="GX1858" s="7"/>
      <c r="GZ1858" s="7"/>
      <c r="HA1858" s="7"/>
      <c r="HC1858" s="7"/>
      <c r="HE1858" s="7"/>
      <c r="HG1858" s="7"/>
      <c r="HI1858" s="7"/>
      <c r="HK1858" s="7"/>
      <c r="HM1858" s="7"/>
      <c r="HO1858" s="7"/>
      <c r="HQ1858" s="7"/>
      <c r="HS1858" s="7"/>
      <c r="HU1858" s="7"/>
      <c r="HW1858" s="7"/>
      <c r="HY1858" s="7"/>
      <c r="IA1858" s="7"/>
      <c r="IC1858" s="7"/>
      <c r="IE1858" s="7"/>
      <c r="IF1858" s="7"/>
      <c r="IG1858" s="7"/>
      <c r="IH1858" s="7"/>
      <c r="IJ1858" s="7"/>
      <c r="IL1858" s="7"/>
      <c r="IN1858" s="7"/>
      <c r="IO1858" s="7"/>
      <c r="IP1858" s="7"/>
      <c r="IR1858" s="7"/>
      <c r="IT1858" s="7"/>
      <c r="IV1858" s="7"/>
      <c r="IX1858" s="7"/>
      <c r="IZ1858" s="7"/>
      <c r="JB1858" s="7"/>
      <c r="JD1858" s="7"/>
      <c r="JF1858" s="7"/>
      <c r="JG1858" s="7"/>
      <c r="JI1858" s="7"/>
      <c r="JK1858" s="7"/>
      <c r="JM1858" s="7"/>
      <c r="JO1858" s="7"/>
      <c r="JP1858" s="7"/>
      <c r="JQ1858" s="7"/>
      <c r="JS1858" s="7"/>
      <c r="JT1858" s="7"/>
      <c r="JU1858" s="7"/>
      <c r="JV1858" s="7"/>
      <c r="JX1858" s="7"/>
      <c r="JZ1858" s="7"/>
      <c r="KB1858" s="7"/>
      <c r="KD1858" s="7"/>
      <c r="KF1858" s="7"/>
      <c r="KH1858" s="7"/>
      <c r="KJ1858" s="7"/>
      <c r="KL1858" s="7"/>
      <c r="KN1858" s="7"/>
      <c r="KO1858" s="7"/>
      <c r="KP1858" s="7"/>
      <c r="KQ1858" s="7"/>
      <c r="KR1858" s="7"/>
      <c r="KT1858" s="7"/>
      <c r="KV1858" s="7"/>
      <c r="KX1858" s="7"/>
      <c r="KZ1858" s="7"/>
      <c r="LB1858" s="7"/>
      <c r="LD1858" s="7"/>
      <c r="LF1858" s="7"/>
      <c r="LH1858" s="7"/>
      <c r="LJ1858" s="7"/>
      <c r="LL1858" s="7"/>
      <c r="LN1858" s="7"/>
      <c r="LP1858" s="7"/>
      <c r="LR1858" s="7"/>
      <c r="LT1858" s="7"/>
      <c r="LV1858" s="7"/>
      <c r="LX1858" s="7"/>
      <c r="LY1858" s="7"/>
      <c r="LZ1858" s="7"/>
      <c r="MA1858" s="7"/>
      <c r="MB1858" s="7"/>
      <c r="MC1858" s="7"/>
      <c r="ME1858" s="7"/>
      <c r="MG1858" s="7"/>
      <c r="MH1858" s="7"/>
      <c r="MJ1858" s="7"/>
      <c r="ML1858" s="7"/>
      <c r="MM1858" s="7"/>
      <c r="MN1858" s="7"/>
      <c r="MO1858" s="7"/>
      <c r="MQ1858" s="7"/>
      <c r="MS1858" s="7"/>
      <c r="MU1858" s="7"/>
      <c r="MV1858" s="7"/>
      <c r="MX1858" s="7"/>
      <c r="MY1858" s="7"/>
      <c r="MZ1858" s="7"/>
      <c r="NB1858" s="7"/>
      <c r="ND1858" s="7"/>
      <c r="NF1858" s="7"/>
      <c r="NH1858" s="7"/>
      <c r="NJ1858" s="7"/>
      <c r="NL1858" s="7"/>
      <c r="NM1858" s="7"/>
      <c r="NN1858" s="7"/>
      <c r="NO1858" s="7"/>
      <c r="NP1858" s="7"/>
      <c r="NR1858" s="7"/>
      <c r="NT1858" s="7"/>
      <c r="NU1858" s="7"/>
      <c r="NW1858" s="7"/>
      <c r="NY1858" s="7"/>
      <c r="OA1858" s="7"/>
      <c r="OC1858" s="7"/>
      <c r="OE1858" s="7"/>
      <c r="OG1858" s="7"/>
      <c r="OI1858" s="7"/>
      <c r="OK1858" s="7"/>
      <c r="OM1858" s="7"/>
      <c r="OO1858" s="7"/>
      <c r="OQ1858" s="7"/>
      <c r="OS1858" s="7"/>
      <c r="OT1858" s="7"/>
      <c r="OV1858" s="7"/>
      <c r="OX1858" s="7"/>
      <c r="OZ1858" s="7"/>
      <c r="PB1858" s="7"/>
      <c r="PD1858" s="7"/>
      <c r="PF1858" s="7"/>
      <c r="PH1858" s="7"/>
      <c r="PJ1858" s="7"/>
      <c r="PL1858" s="7"/>
      <c r="PN1858" s="7"/>
      <c r="PP1858" s="7"/>
      <c r="PQ1858" s="7"/>
      <c r="PR1858" s="7"/>
      <c r="PS1858" s="7"/>
      <c r="PT1858" s="7"/>
      <c r="PV1858" s="7"/>
      <c r="PX1858" s="7"/>
      <c r="PZ1858" s="7"/>
      <c r="QB1858" s="7"/>
      <c r="QD1858" s="7"/>
      <c r="QF1858" s="7"/>
      <c r="QH1858" s="7"/>
      <c r="QJ1858" s="7"/>
      <c r="QL1858" s="7"/>
      <c r="QN1858" s="7"/>
      <c r="QO1858" s="7"/>
      <c r="QQ1858" s="7"/>
      <c r="QS1858" s="7"/>
      <c r="QU1858" s="7"/>
      <c r="QV1858" s="7"/>
      <c r="QX1858" s="7"/>
      <c r="QZ1858" s="7"/>
      <c r="RB1858" s="7"/>
      <c r="RD1858" s="7"/>
      <c r="RF1858" s="7"/>
      <c r="RH1858" s="7"/>
      <c r="RJ1858" s="7"/>
      <c r="RL1858" s="7"/>
      <c r="RN1858" s="7"/>
      <c r="RP1858" s="7"/>
      <c r="RR1858" s="7"/>
      <c r="RT1858" s="7"/>
      <c r="RV1858" s="7"/>
      <c r="RW1858" s="7"/>
      <c r="RX1858" s="7"/>
      <c r="RZ1858" s="7"/>
      <c r="SB1858" s="7"/>
      <c r="SD1858" s="7"/>
      <c r="SE1858" s="7"/>
      <c r="SF1858" s="7"/>
      <c r="SH1858" s="7"/>
      <c r="SJ1858" s="7"/>
      <c r="SL1858" s="7"/>
      <c r="SN1858" s="7"/>
      <c r="SP1858" s="7"/>
      <c r="SR1858" s="7"/>
      <c r="ST1858" s="7"/>
      <c r="SV1858" s="7"/>
      <c r="SW1858" s="7"/>
      <c r="SY1858" s="7"/>
      <c r="TA1858" s="7"/>
      <c r="TC1858" s="7"/>
      <c r="TE1858" s="7"/>
      <c r="TG1858" s="7"/>
      <c r="TI1858" s="7"/>
      <c r="TK1858" s="7"/>
      <c r="TM1858" s="7"/>
      <c r="TO1858" s="7"/>
      <c r="TQ1858" s="7"/>
      <c r="TS1858" s="7"/>
      <c r="TU1858" s="7"/>
      <c r="TW1858" s="7"/>
      <c r="TY1858" s="7"/>
      <c r="UA1858" s="7"/>
      <c r="UC1858" s="7"/>
      <c r="UE1858" s="7"/>
      <c r="UG1858" s="7"/>
      <c r="UI1858" s="7"/>
      <c r="UK1858" s="7"/>
      <c r="UM1858" s="7"/>
      <c r="UO1858" s="7"/>
      <c r="UQ1858" s="7"/>
      <c r="US1858" s="7"/>
      <c r="UU1858" s="7"/>
      <c r="UW1858" s="7"/>
      <c r="UY1858" s="7"/>
      <c r="VA1858" s="7"/>
      <c r="VC1858" s="7"/>
      <c r="VE1858" s="7"/>
      <c r="VG1858" s="7"/>
      <c r="VI1858" s="7"/>
      <c r="VK1858" s="7"/>
      <c r="VM1858" s="7"/>
      <c r="VO1858" s="7"/>
      <c r="VQ1858" s="7"/>
      <c r="VS1858" s="7"/>
      <c r="VU1858" s="7"/>
      <c r="VW1858" s="7"/>
      <c r="VY1858" s="7"/>
      <c r="WA1858" s="7"/>
      <c r="WC1858" s="7"/>
      <c r="WE1858" s="7"/>
      <c r="WG1858" s="7"/>
      <c r="WI1858" s="7"/>
      <c r="WK1858" s="7"/>
      <c r="WM1858" s="7"/>
      <c r="WO1858" s="7"/>
      <c r="WQ1858" s="7"/>
      <c r="WS1858" s="7"/>
      <c r="WU1858" s="7"/>
      <c r="WW1858" s="7"/>
      <c r="WY1858" s="7"/>
      <c r="XA1858" s="7"/>
      <c r="XC1858" s="7"/>
      <c r="XE1858" s="7"/>
      <c r="XG1858" s="7"/>
      <c r="XI1858" s="7"/>
      <c r="XK1858" s="7"/>
      <c r="XM1858" s="7"/>
      <c r="XO1858" s="7"/>
      <c r="XQ1858" s="7"/>
      <c r="XS1858" s="7"/>
      <c r="XU1858" s="7"/>
      <c r="XW1858" s="7"/>
      <c r="XY1858" s="7"/>
      <c r="YA1858" s="7"/>
      <c r="YC1858" s="7"/>
      <c r="YE1858" s="7"/>
      <c r="YG1858" s="7"/>
      <c r="YI1858" s="7"/>
      <c r="YK1858" s="7"/>
      <c r="YM1858" s="7"/>
    </row>
    <row r="1859" spans="5:663" s="80" customFormat="1" x14ac:dyDescent="0.2">
      <c r="E1859" s="7"/>
      <c r="G1859" s="7"/>
      <c r="I1859" s="7"/>
      <c r="K1859" s="7"/>
      <c r="M1859" s="7"/>
      <c r="O1859" s="7"/>
      <c r="Q1859" s="7"/>
      <c r="S1859" s="7"/>
      <c r="U1859" s="7"/>
      <c r="W1859" s="7"/>
      <c r="Y1859" s="7"/>
      <c r="AA1859" s="7"/>
      <c r="AC1859" s="7"/>
      <c r="AE1859" s="7"/>
      <c r="AG1859" s="7"/>
      <c r="AH1859" s="7"/>
      <c r="AI1859" s="7"/>
      <c r="AJ1859" s="7"/>
      <c r="AK1859" s="7"/>
      <c r="AL1859" s="7"/>
      <c r="AM1859" s="7"/>
      <c r="AO1859" s="7"/>
      <c r="AQ1859" s="7"/>
      <c r="AS1859" s="7"/>
      <c r="AU1859" s="7"/>
      <c r="AW1859" s="7"/>
      <c r="AY1859" s="7"/>
      <c r="BA1859" s="7"/>
      <c r="BC1859" s="7"/>
      <c r="BE1859" s="7"/>
      <c r="BG1859" s="7"/>
      <c r="BI1859" s="7"/>
      <c r="BK1859" s="7"/>
      <c r="BM1859" s="7"/>
      <c r="BO1859" s="7"/>
      <c r="BQ1859" s="7"/>
      <c r="BS1859" s="7"/>
      <c r="BT1859" s="7"/>
      <c r="BU1859" s="7"/>
      <c r="BW1859" s="7"/>
      <c r="BY1859" s="7"/>
      <c r="CA1859" s="7"/>
      <c r="CC1859" s="7"/>
      <c r="CE1859" s="7"/>
      <c r="CG1859" s="7"/>
      <c r="CH1859" s="7"/>
      <c r="CI1859" s="7"/>
      <c r="CJ1859" s="7"/>
      <c r="CL1859" s="7"/>
      <c r="CN1859" s="7"/>
      <c r="CP1859" s="7"/>
      <c r="CR1859" s="7"/>
      <c r="CT1859" s="7"/>
      <c r="CV1859" s="7"/>
      <c r="CW1859" s="7"/>
      <c r="CY1859" s="7"/>
      <c r="DA1859" s="7"/>
      <c r="DC1859" s="7"/>
      <c r="DE1859" s="7"/>
      <c r="DG1859" s="7"/>
      <c r="DI1859" s="7"/>
      <c r="DK1859" s="7"/>
      <c r="DM1859" s="7"/>
      <c r="DO1859" s="7"/>
      <c r="DQ1859" s="7"/>
      <c r="DR1859" s="7"/>
      <c r="DS1859" s="7"/>
      <c r="DT1859" s="7"/>
      <c r="DV1859" s="7"/>
      <c r="DX1859" s="7"/>
      <c r="DY1859" s="7"/>
      <c r="DZ1859" s="7"/>
      <c r="EB1859" s="7"/>
      <c r="ED1859" s="7"/>
      <c r="EF1859" s="7"/>
      <c r="EG1859" s="7"/>
      <c r="EI1859" s="7"/>
      <c r="EJ1859" s="7"/>
      <c r="EL1859" s="7"/>
      <c r="EN1859" s="7"/>
      <c r="EP1859" s="7"/>
      <c r="ER1859" s="7"/>
      <c r="ET1859" s="7"/>
      <c r="EV1859" s="7"/>
      <c r="EX1859" s="7"/>
      <c r="EZ1859" s="7"/>
      <c r="FB1859" s="7"/>
      <c r="FD1859" s="7"/>
      <c r="FE1859" s="7"/>
      <c r="FF1859" s="7"/>
      <c r="FH1859" s="7"/>
      <c r="FJ1859" s="7"/>
      <c r="FL1859" s="7"/>
      <c r="FN1859" s="7"/>
      <c r="FP1859" s="7"/>
      <c r="FR1859" s="7"/>
      <c r="FT1859" s="7"/>
      <c r="FV1859" s="7"/>
      <c r="FW1859" s="7"/>
      <c r="FY1859" s="7"/>
      <c r="GA1859" s="7"/>
      <c r="GC1859" s="7"/>
      <c r="GE1859" s="7"/>
      <c r="GG1859" s="7"/>
      <c r="GI1859" s="7"/>
      <c r="GJ1859" s="7"/>
      <c r="GK1859" s="7"/>
      <c r="GL1859" s="7"/>
      <c r="GM1859" s="7"/>
      <c r="GN1859" s="7"/>
      <c r="GO1859" s="7"/>
      <c r="GP1859" s="7"/>
      <c r="GR1859" s="7"/>
      <c r="GT1859" s="7"/>
      <c r="GV1859" s="7"/>
      <c r="GX1859" s="7"/>
      <c r="GZ1859" s="7"/>
      <c r="HA1859" s="7"/>
      <c r="HC1859" s="7"/>
      <c r="HE1859" s="7"/>
      <c r="HG1859" s="7"/>
      <c r="HI1859" s="7"/>
      <c r="HK1859" s="7"/>
      <c r="HM1859" s="7"/>
      <c r="HO1859" s="7"/>
      <c r="HQ1859" s="7"/>
      <c r="HS1859" s="7"/>
      <c r="HU1859" s="7"/>
      <c r="HW1859" s="7"/>
      <c r="HY1859" s="7"/>
      <c r="IA1859" s="7"/>
      <c r="IC1859" s="7"/>
      <c r="IE1859" s="7"/>
      <c r="IF1859" s="7"/>
      <c r="IG1859" s="7"/>
      <c r="IH1859" s="7"/>
      <c r="IJ1859" s="7"/>
      <c r="IL1859" s="7"/>
      <c r="IN1859" s="7"/>
      <c r="IO1859" s="7"/>
      <c r="IP1859" s="7"/>
      <c r="IR1859" s="7"/>
      <c r="IT1859" s="7"/>
      <c r="IV1859" s="7"/>
      <c r="IX1859" s="7"/>
      <c r="IZ1859" s="7"/>
      <c r="JB1859" s="7"/>
      <c r="JD1859" s="7"/>
      <c r="JF1859" s="7"/>
      <c r="JG1859" s="7"/>
      <c r="JI1859" s="7"/>
      <c r="JK1859" s="7"/>
      <c r="JM1859" s="7"/>
      <c r="JO1859" s="7"/>
      <c r="JP1859" s="7"/>
      <c r="JQ1859" s="7"/>
      <c r="JS1859" s="7"/>
      <c r="JT1859" s="7"/>
      <c r="JU1859" s="7"/>
      <c r="JV1859" s="7"/>
      <c r="JX1859" s="7"/>
      <c r="JZ1859" s="7"/>
      <c r="KB1859" s="7"/>
      <c r="KD1859" s="7"/>
      <c r="KF1859" s="7"/>
      <c r="KH1859" s="7"/>
      <c r="KJ1859" s="7"/>
      <c r="KL1859" s="7"/>
      <c r="KN1859" s="7"/>
      <c r="KO1859" s="7"/>
      <c r="KP1859" s="7"/>
      <c r="KQ1859" s="7"/>
      <c r="KR1859" s="7"/>
      <c r="KT1859" s="7"/>
      <c r="KV1859" s="7"/>
      <c r="KX1859" s="7"/>
      <c r="KZ1859" s="7"/>
      <c r="LB1859" s="7"/>
      <c r="LD1859" s="7"/>
      <c r="LF1859" s="7"/>
      <c r="LH1859" s="7"/>
      <c r="LJ1859" s="7"/>
      <c r="LL1859" s="7"/>
      <c r="LN1859" s="7"/>
      <c r="LP1859" s="7"/>
      <c r="LR1859" s="7"/>
      <c r="LT1859" s="7"/>
      <c r="LV1859" s="7"/>
      <c r="LX1859" s="7"/>
      <c r="LY1859" s="7"/>
      <c r="LZ1859" s="7"/>
      <c r="MA1859" s="7"/>
      <c r="MB1859" s="7"/>
      <c r="MC1859" s="7"/>
      <c r="ME1859" s="7"/>
      <c r="MG1859" s="7"/>
      <c r="MH1859" s="7"/>
      <c r="MJ1859" s="7"/>
      <c r="ML1859" s="7"/>
      <c r="MM1859" s="7"/>
      <c r="MN1859" s="7"/>
      <c r="MO1859" s="7"/>
      <c r="MQ1859" s="7"/>
      <c r="MS1859" s="7"/>
      <c r="MU1859" s="7"/>
      <c r="MV1859" s="7"/>
      <c r="MX1859" s="7"/>
      <c r="MY1859" s="7"/>
      <c r="MZ1859" s="7"/>
      <c r="NB1859" s="7"/>
      <c r="ND1859" s="7"/>
      <c r="NF1859" s="7"/>
      <c r="NH1859" s="7"/>
      <c r="NJ1859" s="7"/>
      <c r="NL1859" s="7"/>
      <c r="NM1859" s="7"/>
      <c r="NN1859" s="7"/>
      <c r="NO1859" s="7"/>
      <c r="NP1859" s="7"/>
      <c r="NR1859" s="7"/>
      <c r="NT1859" s="7"/>
      <c r="NU1859" s="7"/>
      <c r="NW1859" s="7"/>
      <c r="NY1859" s="7"/>
      <c r="OA1859" s="7"/>
      <c r="OC1859" s="7"/>
      <c r="OE1859" s="7"/>
      <c r="OG1859" s="7"/>
      <c r="OI1859" s="7"/>
      <c r="OK1859" s="7"/>
      <c r="OM1859" s="7"/>
      <c r="OO1859" s="7"/>
      <c r="OQ1859" s="7"/>
      <c r="OS1859" s="7"/>
      <c r="OT1859" s="7"/>
      <c r="OV1859" s="7"/>
      <c r="OX1859" s="7"/>
      <c r="OZ1859" s="7"/>
      <c r="PB1859" s="7"/>
      <c r="PD1859" s="7"/>
      <c r="PF1859" s="7"/>
      <c r="PH1859" s="7"/>
      <c r="PJ1859" s="7"/>
      <c r="PL1859" s="7"/>
      <c r="PN1859" s="7"/>
      <c r="PP1859" s="7"/>
      <c r="PQ1859" s="7"/>
      <c r="PR1859" s="7"/>
      <c r="PS1859" s="7"/>
      <c r="PT1859" s="7"/>
      <c r="PV1859" s="7"/>
      <c r="PX1859" s="7"/>
      <c r="PZ1859" s="7"/>
      <c r="QB1859" s="7"/>
      <c r="QD1859" s="7"/>
      <c r="QF1859" s="7"/>
      <c r="QH1859" s="7"/>
      <c r="QJ1859" s="7"/>
      <c r="QL1859" s="7"/>
      <c r="QN1859" s="7"/>
      <c r="QO1859" s="7"/>
      <c r="QQ1859" s="7"/>
      <c r="QS1859" s="7"/>
      <c r="QU1859" s="7"/>
      <c r="QV1859" s="7"/>
      <c r="QX1859" s="7"/>
      <c r="QZ1859" s="7"/>
      <c r="RB1859" s="7"/>
      <c r="RD1859" s="7"/>
      <c r="RF1859" s="7"/>
      <c r="RH1859" s="7"/>
      <c r="RJ1859" s="7"/>
      <c r="RL1859" s="7"/>
      <c r="RN1859" s="7"/>
      <c r="RP1859" s="7"/>
      <c r="RR1859" s="7"/>
      <c r="RT1859" s="7"/>
      <c r="RV1859" s="7"/>
      <c r="RW1859" s="7"/>
      <c r="RX1859" s="7"/>
      <c r="RZ1859" s="7"/>
      <c r="SB1859" s="7"/>
      <c r="SD1859" s="7"/>
      <c r="SE1859" s="7"/>
      <c r="SF1859" s="7"/>
      <c r="SH1859" s="7"/>
      <c r="SJ1859" s="7"/>
      <c r="SL1859" s="7"/>
      <c r="SN1859" s="7"/>
      <c r="SP1859" s="7"/>
      <c r="SR1859" s="7"/>
      <c r="ST1859" s="7"/>
      <c r="SV1859" s="7"/>
      <c r="SW1859" s="7"/>
      <c r="SY1859" s="7"/>
      <c r="TA1859" s="7"/>
      <c r="TC1859" s="7"/>
      <c r="TE1859" s="7"/>
      <c r="TG1859" s="7"/>
      <c r="TI1859" s="7"/>
      <c r="TK1859" s="7"/>
      <c r="TM1859" s="7"/>
      <c r="TO1859" s="7"/>
      <c r="TQ1859" s="7"/>
      <c r="TS1859" s="7"/>
      <c r="TU1859" s="7"/>
      <c r="TW1859" s="7"/>
      <c r="TY1859" s="7"/>
      <c r="UA1859" s="7"/>
      <c r="UC1859" s="7"/>
      <c r="UE1859" s="7"/>
      <c r="UG1859" s="7"/>
      <c r="UI1859" s="7"/>
      <c r="UK1859" s="7"/>
      <c r="UM1859" s="7"/>
      <c r="UO1859" s="7"/>
      <c r="UQ1859" s="7"/>
      <c r="US1859" s="7"/>
      <c r="UU1859" s="7"/>
      <c r="UW1859" s="7"/>
      <c r="UY1859" s="7"/>
      <c r="VA1859" s="7"/>
      <c r="VC1859" s="7"/>
      <c r="VE1859" s="7"/>
      <c r="VG1859" s="7"/>
      <c r="VI1859" s="7"/>
      <c r="VK1859" s="7"/>
      <c r="VM1859" s="7"/>
      <c r="VO1859" s="7"/>
      <c r="VQ1859" s="7"/>
      <c r="VS1859" s="7"/>
      <c r="VU1859" s="7"/>
      <c r="VW1859" s="7"/>
      <c r="VY1859" s="7"/>
      <c r="WA1859" s="7"/>
      <c r="WC1859" s="7"/>
      <c r="WE1859" s="7"/>
      <c r="WG1859" s="7"/>
      <c r="WI1859" s="7"/>
      <c r="WK1859" s="7"/>
      <c r="WM1859" s="7"/>
      <c r="WO1859" s="7"/>
      <c r="WQ1859" s="7"/>
      <c r="WS1859" s="7"/>
      <c r="WU1859" s="7"/>
      <c r="WW1859" s="7"/>
      <c r="WY1859" s="7"/>
      <c r="XA1859" s="7"/>
      <c r="XC1859" s="7"/>
      <c r="XE1859" s="7"/>
      <c r="XG1859" s="7"/>
      <c r="XI1859" s="7"/>
      <c r="XK1859" s="7"/>
      <c r="XM1859" s="7"/>
      <c r="XO1859" s="7"/>
      <c r="XQ1859" s="7"/>
      <c r="XS1859" s="7"/>
      <c r="XU1859" s="7"/>
      <c r="XW1859" s="7"/>
      <c r="XY1859" s="7"/>
      <c r="YA1859" s="7"/>
      <c r="YC1859" s="7"/>
      <c r="YE1859" s="7"/>
      <c r="YG1859" s="7"/>
      <c r="YI1859" s="7"/>
      <c r="YK1859" s="7"/>
      <c r="YM1859" s="7"/>
    </row>
    <row r="1860" spans="5:663" s="80" customFormat="1" x14ac:dyDescent="0.2">
      <c r="E1860" s="7"/>
      <c r="G1860" s="7"/>
      <c r="I1860" s="7"/>
      <c r="K1860" s="7"/>
      <c r="M1860" s="7"/>
      <c r="O1860" s="7"/>
      <c r="Q1860" s="7"/>
      <c r="S1860" s="7"/>
      <c r="U1860" s="7"/>
      <c r="W1860" s="7"/>
      <c r="Y1860" s="7"/>
      <c r="AA1860" s="7"/>
      <c r="AC1860" s="7"/>
      <c r="AE1860" s="7"/>
      <c r="AG1860" s="7"/>
      <c r="AH1860" s="7"/>
      <c r="AI1860" s="7"/>
      <c r="AJ1860" s="7"/>
      <c r="AK1860" s="7"/>
      <c r="AL1860" s="7"/>
      <c r="AM1860" s="7"/>
      <c r="AO1860" s="7"/>
      <c r="AQ1860" s="7"/>
      <c r="AS1860" s="7"/>
      <c r="AU1860" s="7"/>
      <c r="AW1860" s="7"/>
      <c r="AY1860" s="7"/>
      <c r="BA1860" s="7"/>
      <c r="BC1860" s="7"/>
      <c r="BE1860" s="7"/>
      <c r="BG1860" s="7"/>
      <c r="BI1860" s="7"/>
      <c r="BK1860" s="7"/>
      <c r="BM1860" s="7"/>
      <c r="BO1860" s="7"/>
      <c r="BQ1860" s="7"/>
      <c r="BS1860" s="7"/>
      <c r="BT1860" s="7"/>
      <c r="BU1860" s="7"/>
      <c r="BW1860" s="7"/>
      <c r="BY1860" s="7"/>
      <c r="CA1860" s="7"/>
      <c r="CC1860" s="7"/>
      <c r="CE1860" s="7"/>
      <c r="CG1860" s="7"/>
      <c r="CH1860" s="7"/>
      <c r="CI1860" s="7"/>
      <c r="CJ1860" s="7"/>
      <c r="CL1860" s="7"/>
      <c r="CN1860" s="7"/>
      <c r="CP1860" s="7"/>
      <c r="CR1860" s="7"/>
      <c r="CT1860" s="7"/>
      <c r="CV1860" s="7"/>
      <c r="CW1860" s="7"/>
      <c r="CY1860" s="7"/>
      <c r="DA1860" s="7"/>
      <c r="DC1860" s="7"/>
      <c r="DE1860" s="7"/>
      <c r="DG1860" s="7"/>
      <c r="DI1860" s="7"/>
      <c r="DK1860" s="7"/>
      <c r="DM1860" s="7"/>
      <c r="DO1860" s="7"/>
      <c r="DQ1860" s="7"/>
      <c r="DR1860" s="7"/>
      <c r="DS1860" s="7"/>
      <c r="DT1860" s="7"/>
      <c r="DV1860" s="7"/>
      <c r="DX1860" s="7"/>
      <c r="DY1860" s="7"/>
      <c r="DZ1860" s="7"/>
      <c r="EB1860" s="7"/>
      <c r="ED1860" s="7"/>
      <c r="EF1860" s="7"/>
      <c r="EG1860" s="7"/>
      <c r="EI1860" s="7"/>
      <c r="EJ1860" s="7"/>
      <c r="EL1860" s="7"/>
      <c r="EN1860" s="7"/>
      <c r="EP1860" s="7"/>
      <c r="ER1860" s="7"/>
      <c r="ET1860" s="7"/>
      <c r="EV1860" s="7"/>
      <c r="EX1860" s="7"/>
      <c r="EZ1860" s="7"/>
      <c r="FB1860" s="7"/>
      <c r="FD1860" s="7"/>
      <c r="FE1860" s="7"/>
      <c r="FF1860" s="7"/>
      <c r="FH1860" s="7"/>
      <c r="FJ1860" s="7"/>
      <c r="FL1860" s="7"/>
      <c r="FN1860" s="7"/>
      <c r="FP1860" s="7"/>
      <c r="FR1860" s="7"/>
      <c r="FT1860" s="7"/>
      <c r="FV1860" s="7"/>
      <c r="FW1860" s="7"/>
      <c r="FY1860" s="7"/>
      <c r="GA1860" s="7"/>
      <c r="GC1860" s="7"/>
      <c r="GE1860" s="7"/>
      <c r="GG1860" s="7"/>
      <c r="GI1860" s="7"/>
      <c r="GJ1860" s="7"/>
      <c r="GK1860" s="7"/>
      <c r="GL1860" s="7"/>
      <c r="GM1860" s="7"/>
      <c r="GN1860" s="7"/>
      <c r="GO1860" s="7"/>
      <c r="GP1860" s="7"/>
      <c r="GR1860" s="7"/>
      <c r="GT1860" s="7"/>
      <c r="GV1860" s="7"/>
      <c r="GX1860" s="7"/>
      <c r="GZ1860" s="7"/>
      <c r="HA1860" s="7"/>
      <c r="HC1860" s="7"/>
      <c r="HE1860" s="7"/>
      <c r="HG1860" s="7"/>
      <c r="HI1860" s="7"/>
      <c r="HK1860" s="7"/>
      <c r="HM1860" s="7"/>
      <c r="HO1860" s="7"/>
      <c r="HQ1860" s="7"/>
      <c r="HS1860" s="7"/>
      <c r="HU1860" s="7"/>
      <c r="HW1860" s="7"/>
      <c r="HY1860" s="7"/>
      <c r="IA1860" s="7"/>
      <c r="IC1860" s="7"/>
      <c r="IE1860" s="7"/>
      <c r="IF1860" s="7"/>
      <c r="IG1860" s="7"/>
      <c r="IH1860" s="7"/>
      <c r="IJ1860" s="7"/>
      <c r="IL1860" s="7"/>
      <c r="IN1860" s="7"/>
      <c r="IO1860" s="7"/>
      <c r="IP1860" s="7"/>
      <c r="IR1860" s="7"/>
      <c r="IT1860" s="7"/>
      <c r="IV1860" s="7"/>
      <c r="IX1860" s="7"/>
      <c r="IZ1860" s="7"/>
      <c r="JB1860" s="7"/>
      <c r="JD1860" s="7"/>
      <c r="JF1860" s="7"/>
      <c r="JG1860" s="7"/>
      <c r="JI1860" s="7"/>
      <c r="JK1860" s="7"/>
      <c r="JM1860" s="7"/>
      <c r="JO1860" s="7"/>
      <c r="JP1860" s="7"/>
      <c r="JQ1860" s="7"/>
      <c r="JS1860" s="7"/>
      <c r="JT1860" s="7"/>
      <c r="JU1860" s="7"/>
      <c r="JV1860" s="7"/>
      <c r="JX1860" s="7"/>
      <c r="JZ1860" s="7"/>
      <c r="KB1860" s="7"/>
      <c r="KD1860" s="7"/>
      <c r="KF1860" s="7"/>
      <c r="KH1860" s="7"/>
      <c r="KJ1860" s="7"/>
      <c r="KL1860" s="7"/>
      <c r="KN1860" s="7"/>
      <c r="KO1860" s="7"/>
      <c r="KP1860" s="7"/>
      <c r="KQ1860" s="7"/>
      <c r="KR1860" s="7"/>
      <c r="KT1860" s="7"/>
      <c r="KV1860" s="7"/>
      <c r="KX1860" s="7"/>
      <c r="KZ1860" s="7"/>
      <c r="LB1860" s="7"/>
      <c r="LD1860" s="7"/>
      <c r="LF1860" s="7"/>
      <c r="LH1860" s="7"/>
      <c r="LJ1860" s="7"/>
      <c r="LL1860" s="7"/>
      <c r="LN1860" s="7"/>
      <c r="LP1860" s="7"/>
      <c r="LR1860" s="7"/>
      <c r="LT1860" s="7"/>
      <c r="LV1860" s="7"/>
      <c r="LX1860" s="7"/>
      <c r="LY1860" s="7"/>
      <c r="LZ1860" s="7"/>
      <c r="MA1860" s="7"/>
      <c r="MB1860" s="7"/>
      <c r="MC1860" s="7"/>
      <c r="ME1860" s="7"/>
      <c r="MG1860" s="7"/>
      <c r="MH1860" s="7"/>
      <c r="MJ1860" s="7"/>
      <c r="ML1860" s="7"/>
      <c r="MM1860" s="7"/>
      <c r="MN1860" s="7"/>
      <c r="MO1860" s="7"/>
      <c r="MQ1860" s="7"/>
      <c r="MS1860" s="7"/>
      <c r="MU1860" s="7"/>
      <c r="MV1860" s="7"/>
      <c r="MX1860" s="7"/>
      <c r="MY1860" s="7"/>
      <c r="MZ1860" s="7"/>
      <c r="NB1860" s="7"/>
      <c r="ND1860" s="7"/>
      <c r="NF1860" s="7"/>
      <c r="NH1860" s="7"/>
      <c r="NJ1860" s="7"/>
      <c r="NL1860" s="7"/>
      <c r="NM1860" s="7"/>
      <c r="NN1860" s="7"/>
      <c r="NO1860" s="7"/>
      <c r="NP1860" s="7"/>
      <c r="NR1860" s="7"/>
      <c r="NT1860" s="7"/>
      <c r="NU1860" s="7"/>
      <c r="NW1860" s="7"/>
      <c r="NY1860" s="7"/>
      <c r="OA1860" s="7"/>
      <c r="OC1860" s="7"/>
      <c r="OE1860" s="7"/>
      <c r="OG1860" s="7"/>
      <c r="OI1860" s="7"/>
      <c r="OK1860" s="7"/>
      <c r="OM1860" s="7"/>
      <c r="OO1860" s="7"/>
      <c r="OQ1860" s="7"/>
      <c r="OS1860" s="7"/>
      <c r="OT1860" s="7"/>
      <c r="OV1860" s="7"/>
      <c r="OX1860" s="7"/>
      <c r="OZ1860" s="7"/>
      <c r="PB1860" s="7"/>
      <c r="PD1860" s="7"/>
      <c r="PF1860" s="7"/>
      <c r="PH1860" s="7"/>
      <c r="PJ1860" s="7"/>
      <c r="PL1860" s="7"/>
      <c r="PN1860" s="7"/>
      <c r="PP1860" s="7"/>
      <c r="PQ1860" s="7"/>
      <c r="PR1860" s="7"/>
      <c r="PS1860" s="7"/>
      <c r="PT1860" s="7"/>
      <c r="PV1860" s="7"/>
      <c r="PX1860" s="7"/>
      <c r="PZ1860" s="7"/>
      <c r="QB1860" s="7"/>
      <c r="QD1860" s="7"/>
      <c r="QF1860" s="7"/>
      <c r="QH1860" s="7"/>
      <c r="QJ1860" s="7"/>
      <c r="QL1860" s="7"/>
      <c r="QN1860" s="7"/>
      <c r="QO1860" s="7"/>
      <c r="QQ1860" s="7"/>
      <c r="QS1860" s="7"/>
      <c r="QU1860" s="7"/>
      <c r="QV1860" s="7"/>
      <c r="QX1860" s="7"/>
      <c r="QZ1860" s="7"/>
      <c r="RB1860" s="7"/>
      <c r="RD1860" s="7"/>
      <c r="RF1860" s="7"/>
      <c r="RH1860" s="7"/>
      <c r="RJ1860" s="7"/>
      <c r="RL1860" s="7"/>
      <c r="RN1860" s="7"/>
      <c r="RP1860" s="7"/>
      <c r="RR1860" s="7"/>
      <c r="RT1860" s="7"/>
      <c r="RV1860" s="7"/>
      <c r="RW1860" s="7"/>
      <c r="RX1860" s="7"/>
      <c r="RZ1860" s="7"/>
      <c r="SB1860" s="7"/>
      <c r="SD1860" s="7"/>
      <c r="SE1860" s="7"/>
      <c r="SF1860" s="7"/>
      <c r="SH1860" s="7"/>
      <c r="SJ1860" s="7"/>
      <c r="SL1860" s="7"/>
      <c r="SN1860" s="7"/>
      <c r="SP1860" s="7"/>
      <c r="SR1860" s="7"/>
      <c r="ST1860" s="7"/>
      <c r="SV1860" s="7"/>
      <c r="SW1860" s="7"/>
      <c r="SY1860" s="7"/>
      <c r="TA1860" s="7"/>
      <c r="TC1860" s="7"/>
      <c r="TE1860" s="7"/>
      <c r="TG1860" s="7"/>
      <c r="TI1860" s="7"/>
      <c r="TK1860" s="7"/>
      <c r="TM1860" s="7"/>
      <c r="TO1860" s="7"/>
      <c r="TQ1860" s="7"/>
      <c r="TS1860" s="7"/>
      <c r="TU1860" s="7"/>
      <c r="TW1860" s="7"/>
      <c r="TY1860" s="7"/>
      <c r="UA1860" s="7"/>
      <c r="UC1860" s="7"/>
      <c r="UE1860" s="7"/>
      <c r="UG1860" s="7"/>
      <c r="UI1860" s="7"/>
      <c r="UK1860" s="7"/>
      <c r="UM1860" s="7"/>
      <c r="UO1860" s="7"/>
      <c r="UQ1860" s="7"/>
      <c r="US1860" s="7"/>
      <c r="UU1860" s="7"/>
      <c r="UW1860" s="7"/>
      <c r="UY1860" s="7"/>
      <c r="VA1860" s="7"/>
      <c r="VC1860" s="7"/>
      <c r="VE1860" s="7"/>
      <c r="VG1860" s="7"/>
      <c r="VI1860" s="7"/>
      <c r="VK1860" s="7"/>
      <c r="VM1860" s="7"/>
      <c r="VO1860" s="7"/>
      <c r="VQ1860" s="7"/>
      <c r="VS1860" s="7"/>
      <c r="VU1860" s="7"/>
      <c r="VW1860" s="7"/>
      <c r="VY1860" s="7"/>
      <c r="WA1860" s="7"/>
      <c r="WC1860" s="7"/>
      <c r="WE1860" s="7"/>
      <c r="WG1860" s="7"/>
      <c r="WI1860" s="7"/>
      <c r="WK1860" s="7"/>
      <c r="WM1860" s="7"/>
      <c r="WO1860" s="7"/>
      <c r="WQ1860" s="7"/>
      <c r="WS1860" s="7"/>
      <c r="WU1860" s="7"/>
      <c r="WW1860" s="7"/>
      <c r="WY1860" s="7"/>
      <c r="XA1860" s="7"/>
      <c r="XC1860" s="7"/>
      <c r="XE1860" s="7"/>
      <c r="XG1860" s="7"/>
      <c r="XI1860" s="7"/>
      <c r="XK1860" s="7"/>
      <c r="XM1860" s="7"/>
      <c r="XO1860" s="7"/>
      <c r="XQ1860" s="7"/>
      <c r="XS1860" s="7"/>
      <c r="XU1860" s="7"/>
      <c r="XW1860" s="7"/>
      <c r="XY1860" s="7"/>
      <c r="YA1860" s="7"/>
      <c r="YC1860" s="7"/>
      <c r="YE1860" s="7"/>
      <c r="YG1860" s="7"/>
      <c r="YI1860" s="7"/>
      <c r="YK1860" s="7"/>
      <c r="YM1860" s="7"/>
    </row>
    <row r="1861" spans="5:663" s="80" customFormat="1" x14ac:dyDescent="0.2">
      <c r="E1861" s="7"/>
      <c r="G1861" s="7"/>
      <c r="I1861" s="7"/>
      <c r="K1861" s="7"/>
      <c r="M1861" s="7"/>
      <c r="O1861" s="7"/>
      <c r="Q1861" s="7"/>
      <c r="S1861" s="7"/>
      <c r="U1861" s="7"/>
      <c r="W1861" s="7"/>
      <c r="Y1861" s="7"/>
      <c r="AA1861" s="7"/>
      <c r="AC1861" s="7"/>
      <c r="AE1861" s="7"/>
      <c r="AG1861" s="7"/>
      <c r="AH1861" s="7"/>
      <c r="AI1861" s="7"/>
      <c r="AJ1861" s="7"/>
      <c r="AK1861" s="7"/>
      <c r="AL1861" s="7"/>
      <c r="AM1861" s="7"/>
      <c r="AO1861" s="7"/>
      <c r="AQ1861" s="7"/>
      <c r="AS1861" s="7"/>
      <c r="AU1861" s="7"/>
      <c r="AW1861" s="7"/>
      <c r="AY1861" s="7"/>
      <c r="BA1861" s="7"/>
      <c r="BC1861" s="7"/>
      <c r="BE1861" s="7"/>
      <c r="BG1861" s="7"/>
      <c r="BI1861" s="7"/>
      <c r="BK1861" s="7"/>
      <c r="BM1861" s="7"/>
      <c r="BO1861" s="7"/>
      <c r="BQ1861" s="7"/>
      <c r="BS1861" s="7"/>
      <c r="BT1861" s="7"/>
      <c r="BU1861" s="7"/>
      <c r="BW1861" s="7"/>
      <c r="BY1861" s="7"/>
      <c r="CA1861" s="7"/>
      <c r="CC1861" s="7"/>
      <c r="CE1861" s="7"/>
      <c r="CG1861" s="7"/>
      <c r="CH1861" s="7"/>
      <c r="CI1861" s="7"/>
      <c r="CJ1861" s="7"/>
      <c r="CL1861" s="7"/>
      <c r="CN1861" s="7"/>
      <c r="CP1861" s="7"/>
      <c r="CR1861" s="7"/>
      <c r="CT1861" s="7"/>
      <c r="CV1861" s="7"/>
      <c r="CW1861" s="7"/>
      <c r="CY1861" s="7"/>
      <c r="DA1861" s="7"/>
      <c r="DC1861" s="7"/>
      <c r="DE1861" s="7"/>
      <c r="DG1861" s="7"/>
      <c r="DI1861" s="7"/>
      <c r="DK1861" s="7"/>
      <c r="DM1861" s="7"/>
      <c r="DO1861" s="7"/>
      <c r="DQ1861" s="7"/>
      <c r="DR1861" s="7"/>
      <c r="DS1861" s="7"/>
      <c r="DT1861" s="7"/>
      <c r="DV1861" s="7"/>
      <c r="DX1861" s="7"/>
      <c r="DY1861" s="7"/>
      <c r="DZ1861" s="7"/>
      <c r="EB1861" s="7"/>
      <c r="ED1861" s="7"/>
      <c r="EF1861" s="7"/>
      <c r="EG1861" s="7"/>
      <c r="EI1861" s="7"/>
      <c r="EJ1861" s="7"/>
      <c r="EL1861" s="7"/>
      <c r="EN1861" s="7"/>
      <c r="EP1861" s="7"/>
      <c r="ER1861" s="7"/>
      <c r="ET1861" s="7"/>
      <c r="EV1861" s="7"/>
      <c r="EX1861" s="7"/>
      <c r="EZ1861" s="7"/>
      <c r="FB1861" s="7"/>
      <c r="FD1861" s="7"/>
      <c r="FE1861" s="7"/>
      <c r="FF1861" s="7"/>
      <c r="FH1861" s="7"/>
      <c r="FJ1861" s="7"/>
      <c r="FL1861" s="7"/>
      <c r="FN1861" s="7"/>
      <c r="FP1861" s="7"/>
      <c r="FR1861" s="7"/>
      <c r="FT1861" s="7"/>
      <c r="FV1861" s="7"/>
      <c r="FW1861" s="7"/>
      <c r="FY1861" s="7"/>
      <c r="GA1861" s="7"/>
      <c r="GC1861" s="7"/>
      <c r="GE1861" s="7"/>
      <c r="GG1861" s="7"/>
      <c r="GI1861" s="7"/>
      <c r="GJ1861" s="7"/>
      <c r="GK1861" s="7"/>
      <c r="GL1861" s="7"/>
      <c r="GM1861" s="7"/>
      <c r="GN1861" s="7"/>
      <c r="GO1861" s="7"/>
      <c r="GP1861" s="7"/>
      <c r="GR1861" s="7"/>
      <c r="GT1861" s="7"/>
      <c r="GV1861" s="7"/>
      <c r="GX1861" s="7"/>
      <c r="GZ1861" s="7"/>
      <c r="HA1861" s="7"/>
      <c r="HC1861" s="7"/>
      <c r="HE1861" s="7"/>
      <c r="HG1861" s="7"/>
      <c r="HI1861" s="7"/>
      <c r="HK1861" s="7"/>
      <c r="HM1861" s="7"/>
      <c r="HO1861" s="7"/>
      <c r="HQ1861" s="7"/>
      <c r="HS1861" s="7"/>
      <c r="HU1861" s="7"/>
      <c r="HW1861" s="7"/>
      <c r="HY1861" s="7"/>
      <c r="IA1861" s="7"/>
      <c r="IC1861" s="7"/>
      <c r="IE1861" s="7"/>
      <c r="IF1861" s="7"/>
      <c r="IG1861" s="7"/>
      <c r="IH1861" s="7"/>
      <c r="IJ1861" s="7"/>
      <c r="IL1861" s="7"/>
      <c r="IN1861" s="7"/>
      <c r="IO1861" s="7"/>
      <c r="IP1861" s="7"/>
      <c r="IR1861" s="7"/>
      <c r="IT1861" s="7"/>
      <c r="IV1861" s="7"/>
      <c r="IX1861" s="7"/>
      <c r="IZ1861" s="7"/>
      <c r="JB1861" s="7"/>
      <c r="JD1861" s="7"/>
      <c r="JF1861" s="7"/>
      <c r="JG1861" s="7"/>
      <c r="JI1861" s="7"/>
      <c r="JK1861" s="7"/>
      <c r="JM1861" s="7"/>
      <c r="JO1861" s="7"/>
      <c r="JP1861" s="7"/>
      <c r="JQ1861" s="7"/>
      <c r="JS1861" s="7"/>
      <c r="JT1861" s="7"/>
      <c r="JU1861" s="7"/>
      <c r="JV1861" s="7"/>
      <c r="JX1861" s="7"/>
      <c r="JZ1861" s="7"/>
      <c r="KB1861" s="7"/>
      <c r="KD1861" s="7"/>
      <c r="KF1861" s="7"/>
      <c r="KH1861" s="7"/>
      <c r="KJ1861" s="7"/>
      <c r="KL1861" s="7"/>
      <c r="KN1861" s="7"/>
      <c r="KO1861" s="7"/>
      <c r="KP1861" s="7"/>
      <c r="KQ1861" s="7"/>
      <c r="KR1861" s="7"/>
      <c r="KT1861" s="7"/>
      <c r="KV1861" s="7"/>
      <c r="KX1861" s="7"/>
      <c r="KZ1861" s="7"/>
      <c r="LB1861" s="7"/>
      <c r="LD1861" s="7"/>
      <c r="LF1861" s="7"/>
      <c r="LH1861" s="7"/>
      <c r="LJ1861" s="7"/>
      <c r="LL1861" s="7"/>
      <c r="LN1861" s="7"/>
      <c r="LP1861" s="7"/>
      <c r="LR1861" s="7"/>
      <c r="LT1861" s="7"/>
      <c r="LV1861" s="7"/>
      <c r="LX1861" s="7"/>
      <c r="LY1861" s="7"/>
      <c r="LZ1861" s="7"/>
      <c r="MA1861" s="7"/>
      <c r="MB1861" s="7"/>
      <c r="MC1861" s="7"/>
      <c r="ME1861" s="7"/>
      <c r="MG1861" s="7"/>
      <c r="MH1861" s="7"/>
      <c r="MJ1861" s="7"/>
      <c r="ML1861" s="7"/>
      <c r="MM1861" s="7"/>
      <c r="MN1861" s="7"/>
      <c r="MO1861" s="7"/>
      <c r="MQ1861" s="7"/>
      <c r="MS1861" s="7"/>
      <c r="MU1861" s="7"/>
      <c r="MV1861" s="7"/>
      <c r="MX1861" s="7"/>
      <c r="MY1861" s="7"/>
      <c r="MZ1861" s="7"/>
      <c r="NB1861" s="7"/>
      <c r="ND1861" s="7"/>
      <c r="NF1861" s="7"/>
      <c r="NH1861" s="7"/>
      <c r="NJ1861" s="7"/>
      <c r="NL1861" s="7"/>
      <c r="NM1861" s="7"/>
      <c r="NN1861" s="7"/>
      <c r="NO1861" s="7"/>
      <c r="NP1861" s="7"/>
      <c r="NR1861" s="7"/>
      <c r="NT1861" s="7"/>
      <c r="NU1861" s="7"/>
      <c r="NW1861" s="7"/>
      <c r="NY1861" s="7"/>
      <c r="OA1861" s="7"/>
      <c r="OC1861" s="7"/>
      <c r="OE1861" s="7"/>
      <c r="OG1861" s="7"/>
      <c r="OI1861" s="7"/>
      <c r="OK1861" s="7"/>
      <c r="OM1861" s="7"/>
      <c r="OO1861" s="7"/>
      <c r="OQ1861" s="7"/>
      <c r="OS1861" s="7"/>
      <c r="OT1861" s="7"/>
      <c r="OV1861" s="7"/>
      <c r="OX1861" s="7"/>
      <c r="OZ1861" s="7"/>
      <c r="PB1861" s="7"/>
      <c r="PD1861" s="7"/>
      <c r="PF1861" s="7"/>
      <c r="PH1861" s="7"/>
      <c r="PJ1861" s="7"/>
      <c r="PL1861" s="7"/>
      <c r="PN1861" s="7"/>
      <c r="PP1861" s="7"/>
      <c r="PQ1861" s="7"/>
      <c r="PR1861" s="7"/>
      <c r="PS1861" s="7"/>
      <c r="PT1861" s="7"/>
      <c r="PV1861" s="7"/>
      <c r="PX1861" s="7"/>
      <c r="PZ1861" s="7"/>
      <c r="QB1861" s="7"/>
      <c r="QD1861" s="7"/>
      <c r="QF1861" s="7"/>
      <c r="QH1861" s="7"/>
      <c r="QJ1861" s="7"/>
      <c r="QL1861" s="7"/>
      <c r="QN1861" s="7"/>
      <c r="QO1861" s="7"/>
      <c r="QQ1861" s="7"/>
      <c r="QS1861" s="7"/>
      <c r="QU1861" s="7"/>
      <c r="QV1861" s="7"/>
      <c r="QX1861" s="7"/>
      <c r="QZ1861" s="7"/>
      <c r="RB1861" s="7"/>
      <c r="RD1861" s="7"/>
      <c r="RF1861" s="7"/>
      <c r="RH1861" s="7"/>
      <c r="RJ1861" s="7"/>
      <c r="RL1861" s="7"/>
      <c r="RN1861" s="7"/>
      <c r="RP1861" s="7"/>
      <c r="RR1861" s="7"/>
      <c r="RT1861" s="7"/>
      <c r="RV1861" s="7"/>
      <c r="RW1861" s="7"/>
      <c r="RX1861" s="7"/>
      <c r="RZ1861" s="7"/>
      <c r="SB1861" s="7"/>
      <c r="SD1861" s="7"/>
      <c r="SE1861" s="7"/>
      <c r="SF1861" s="7"/>
      <c r="SH1861" s="7"/>
      <c r="SJ1861" s="7"/>
      <c r="SL1861" s="7"/>
      <c r="SN1861" s="7"/>
      <c r="SP1861" s="7"/>
      <c r="SR1861" s="7"/>
      <c r="ST1861" s="7"/>
      <c r="SV1861" s="7"/>
      <c r="SW1861" s="7"/>
      <c r="SY1861" s="7"/>
      <c r="TA1861" s="7"/>
      <c r="TC1861" s="7"/>
      <c r="TE1861" s="7"/>
      <c r="TG1861" s="7"/>
      <c r="TI1861" s="7"/>
      <c r="TK1861" s="7"/>
      <c r="TM1861" s="7"/>
      <c r="TO1861" s="7"/>
      <c r="TQ1861" s="7"/>
      <c r="TS1861" s="7"/>
      <c r="TU1861" s="7"/>
      <c r="TW1861" s="7"/>
      <c r="TY1861" s="7"/>
      <c r="UA1861" s="7"/>
      <c r="UC1861" s="7"/>
      <c r="UE1861" s="7"/>
      <c r="UG1861" s="7"/>
      <c r="UI1861" s="7"/>
      <c r="UK1861" s="7"/>
      <c r="UM1861" s="7"/>
      <c r="UO1861" s="7"/>
      <c r="UQ1861" s="7"/>
      <c r="US1861" s="7"/>
      <c r="UU1861" s="7"/>
      <c r="UW1861" s="7"/>
      <c r="UY1861" s="7"/>
      <c r="VA1861" s="7"/>
      <c r="VC1861" s="7"/>
      <c r="VE1861" s="7"/>
      <c r="VG1861" s="7"/>
      <c r="VI1861" s="7"/>
      <c r="VK1861" s="7"/>
      <c r="VM1861" s="7"/>
      <c r="VO1861" s="7"/>
      <c r="VQ1861" s="7"/>
      <c r="VS1861" s="7"/>
      <c r="VU1861" s="7"/>
      <c r="VW1861" s="7"/>
      <c r="VY1861" s="7"/>
      <c r="WA1861" s="7"/>
      <c r="WC1861" s="7"/>
      <c r="WE1861" s="7"/>
      <c r="WG1861" s="7"/>
      <c r="WI1861" s="7"/>
      <c r="WK1861" s="7"/>
      <c r="WM1861" s="7"/>
      <c r="WO1861" s="7"/>
      <c r="WQ1861" s="7"/>
      <c r="WS1861" s="7"/>
      <c r="WU1861" s="7"/>
      <c r="WW1861" s="7"/>
      <c r="WY1861" s="7"/>
      <c r="XA1861" s="7"/>
      <c r="XC1861" s="7"/>
      <c r="XE1861" s="7"/>
      <c r="XG1861" s="7"/>
      <c r="XI1861" s="7"/>
      <c r="XK1861" s="7"/>
      <c r="XM1861" s="7"/>
      <c r="XO1861" s="7"/>
      <c r="XQ1861" s="7"/>
      <c r="XS1861" s="7"/>
      <c r="XU1861" s="7"/>
      <c r="XW1861" s="7"/>
      <c r="XY1861" s="7"/>
      <c r="YA1861" s="7"/>
      <c r="YC1861" s="7"/>
      <c r="YE1861" s="7"/>
      <c r="YG1861" s="7"/>
      <c r="YI1861" s="7"/>
      <c r="YK1861" s="7"/>
      <c r="YM1861" s="7"/>
    </row>
    <row r="1862" spans="5:663" s="80" customFormat="1" x14ac:dyDescent="0.2">
      <c r="E1862" s="7"/>
      <c r="G1862" s="7"/>
      <c r="I1862" s="7"/>
      <c r="K1862" s="7"/>
      <c r="M1862" s="7"/>
      <c r="O1862" s="7"/>
      <c r="Q1862" s="7"/>
      <c r="S1862" s="7"/>
      <c r="U1862" s="7"/>
      <c r="W1862" s="7"/>
      <c r="Y1862" s="7"/>
      <c r="AA1862" s="7"/>
      <c r="AC1862" s="7"/>
      <c r="AE1862" s="7"/>
      <c r="AG1862" s="7"/>
      <c r="AH1862" s="7"/>
      <c r="AI1862" s="7"/>
      <c r="AJ1862" s="7"/>
      <c r="AK1862" s="7"/>
      <c r="AL1862" s="7"/>
      <c r="AM1862" s="7"/>
      <c r="AO1862" s="7"/>
      <c r="AQ1862" s="7"/>
      <c r="AS1862" s="7"/>
      <c r="AU1862" s="7"/>
      <c r="AW1862" s="7"/>
      <c r="AY1862" s="7"/>
      <c r="BA1862" s="7"/>
      <c r="BC1862" s="7"/>
      <c r="BE1862" s="7"/>
      <c r="BG1862" s="7"/>
      <c r="BI1862" s="7"/>
      <c r="BK1862" s="7"/>
      <c r="BM1862" s="7"/>
      <c r="BO1862" s="7"/>
      <c r="BQ1862" s="7"/>
      <c r="BS1862" s="7"/>
      <c r="BT1862" s="7"/>
      <c r="BU1862" s="7"/>
      <c r="BW1862" s="7"/>
      <c r="BY1862" s="7"/>
      <c r="CA1862" s="7"/>
      <c r="CC1862" s="7"/>
      <c r="CE1862" s="7"/>
      <c r="CG1862" s="7"/>
      <c r="CH1862" s="7"/>
      <c r="CI1862" s="7"/>
      <c r="CJ1862" s="7"/>
      <c r="CL1862" s="7"/>
      <c r="CN1862" s="7"/>
      <c r="CP1862" s="7"/>
      <c r="CR1862" s="7"/>
      <c r="CT1862" s="7"/>
      <c r="CV1862" s="7"/>
      <c r="CW1862" s="7"/>
      <c r="CY1862" s="7"/>
      <c r="DA1862" s="7"/>
      <c r="DC1862" s="7"/>
      <c r="DE1862" s="7"/>
      <c r="DG1862" s="7"/>
      <c r="DI1862" s="7"/>
      <c r="DK1862" s="7"/>
      <c r="DM1862" s="7"/>
      <c r="DO1862" s="7"/>
      <c r="DQ1862" s="7"/>
      <c r="DR1862" s="7"/>
      <c r="DS1862" s="7"/>
      <c r="DT1862" s="7"/>
      <c r="DV1862" s="7"/>
      <c r="DX1862" s="7"/>
      <c r="DY1862" s="7"/>
      <c r="DZ1862" s="7"/>
      <c r="EB1862" s="7"/>
      <c r="ED1862" s="7"/>
      <c r="EF1862" s="7"/>
      <c r="EG1862" s="7"/>
      <c r="EI1862" s="7"/>
      <c r="EJ1862" s="7"/>
      <c r="EL1862" s="7"/>
      <c r="EN1862" s="7"/>
      <c r="EP1862" s="7"/>
      <c r="ER1862" s="7"/>
      <c r="ET1862" s="7"/>
      <c r="EV1862" s="7"/>
      <c r="EX1862" s="7"/>
      <c r="EZ1862" s="7"/>
      <c r="FB1862" s="7"/>
      <c r="FD1862" s="7"/>
      <c r="FE1862" s="7"/>
      <c r="FF1862" s="7"/>
      <c r="FH1862" s="7"/>
      <c r="FJ1862" s="7"/>
      <c r="FL1862" s="7"/>
      <c r="FN1862" s="7"/>
      <c r="FP1862" s="7"/>
      <c r="FR1862" s="7"/>
      <c r="FT1862" s="7"/>
      <c r="FV1862" s="7"/>
      <c r="FW1862" s="7"/>
      <c r="FY1862" s="7"/>
      <c r="GA1862" s="7"/>
      <c r="GC1862" s="7"/>
      <c r="GE1862" s="7"/>
      <c r="GG1862" s="7"/>
      <c r="GI1862" s="7"/>
      <c r="GJ1862" s="7"/>
      <c r="GK1862" s="7"/>
      <c r="GL1862" s="7"/>
      <c r="GM1862" s="7"/>
      <c r="GN1862" s="7"/>
      <c r="GO1862" s="7"/>
      <c r="GP1862" s="7"/>
      <c r="GR1862" s="7"/>
      <c r="GT1862" s="7"/>
      <c r="GV1862" s="7"/>
      <c r="GX1862" s="7"/>
      <c r="GZ1862" s="7"/>
      <c r="HA1862" s="7"/>
      <c r="HC1862" s="7"/>
      <c r="HE1862" s="7"/>
      <c r="HG1862" s="7"/>
      <c r="HI1862" s="7"/>
      <c r="HK1862" s="7"/>
      <c r="HM1862" s="7"/>
      <c r="HO1862" s="7"/>
      <c r="HQ1862" s="7"/>
      <c r="HS1862" s="7"/>
      <c r="HU1862" s="7"/>
      <c r="HW1862" s="7"/>
      <c r="HY1862" s="7"/>
      <c r="IA1862" s="7"/>
      <c r="IC1862" s="7"/>
      <c r="IE1862" s="7"/>
      <c r="IF1862" s="7"/>
      <c r="IG1862" s="7"/>
      <c r="IH1862" s="7"/>
      <c r="IJ1862" s="7"/>
      <c r="IL1862" s="7"/>
      <c r="IN1862" s="7"/>
      <c r="IO1862" s="7"/>
      <c r="IP1862" s="7"/>
      <c r="IR1862" s="7"/>
      <c r="IT1862" s="7"/>
      <c r="IV1862" s="7"/>
      <c r="IX1862" s="7"/>
      <c r="IZ1862" s="7"/>
      <c r="JB1862" s="7"/>
      <c r="JD1862" s="7"/>
      <c r="JF1862" s="7"/>
      <c r="JG1862" s="7"/>
      <c r="JI1862" s="7"/>
      <c r="JK1862" s="7"/>
      <c r="JM1862" s="7"/>
      <c r="JO1862" s="7"/>
      <c r="JP1862" s="7"/>
      <c r="JQ1862" s="7"/>
      <c r="JS1862" s="7"/>
      <c r="JT1862" s="7"/>
      <c r="JU1862" s="7"/>
      <c r="JV1862" s="7"/>
      <c r="JX1862" s="7"/>
      <c r="JZ1862" s="7"/>
      <c r="KB1862" s="7"/>
      <c r="KD1862" s="7"/>
      <c r="KF1862" s="7"/>
      <c r="KH1862" s="7"/>
      <c r="KJ1862" s="7"/>
      <c r="KL1862" s="7"/>
      <c r="KN1862" s="7"/>
      <c r="KO1862" s="7"/>
      <c r="KP1862" s="7"/>
      <c r="KQ1862" s="7"/>
      <c r="KR1862" s="7"/>
      <c r="KT1862" s="7"/>
      <c r="KV1862" s="7"/>
      <c r="KX1862" s="7"/>
      <c r="KZ1862" s="7"/>
      <c r="LB1862" s="7"/>
      <c r="LD1862" s="7"/>
      <c r="LF1862" s="7"/>
      <c r="LH1862" s="7"/>
      <c r="LJ1862" s="7"/>
      <c r="LL1862" s="7"/>
      <c r="LN1862" s="7"/>
      <c r="LP1862" s="7"/>
      <c r="LR1862" s="7"/>
      <c r="LT1862" s="7"/>
      <c r="LV1862" s="7"/>
      <c r="LX1862" s="7"/>
      <c r="LY1862" s="7"/>
      <c r="LZ1862" s="7"/>
      <c r="MA1862" s="7"/>
      <c r="MB1862" s="7"/>
      <c r="MC1862" s="7"/>
      <c r="ME1862" s="7"/>
      <c r="MG1862" s="7"/>
      <c r="MH1862" s="7"/>
      <c r="MJ1862" s="7"/>
      <c r="ML1862" s="7"/>
      <c r="MM1862" s="7"/>
      <c r="MN1862" s="7"/>
      <c r="MO1862" s="7"/>
      <c r="MQ1862" s="7"/>
      <c r="MS1862" s="7"/>
      <c r="MU1862" s="7"/>
      <c r="MV1862" s="7"/>
      <c r="MX1862" s="7"/>
      <c r="MY1862" s="7"/>
      <c r="MZ1862" s="7"/>
      <c r="NB1862" s="7"/>
      <c r="ND1862" s="7"/>
      <c r="NF1862" s="7"/>
      <c r="NH1862" s="7"/>
      <c r="NJ1862" s="7"/>
      <c r="NL1862" s="7"/>
      <c r="NM1862" s="7"/>
      <c r="NN1862" s="7"/>
      <c r="NO1862" s="7"/>
      <c r="NP1862" s="7"/>
      <c r="NR1862" s="7"/>
      <c r="NT1862" s="7"/>
      <c r="NU1862" s="7"/>
      <c r="NW1862" s="7"/>
      <c r="NY1862" s="7"/>
      <c r="OA1862" s="7"/>
      <c r="OC1862" s="7"/>
      <c r="OE1862" s="7"/>
      <c r="OG1862" s="7"/>
      <c r="OI1862" s="7"/>
      <c r="OK1862" s="7"/>
      <c r="OM1862" s="7"/>
      <c r="OO1862" s="7"/>
      <c r="OQ1862" s="7"/>
      <c r="OS1862" s="7"/>
      <c r="OT1862" s="7"/>
      <c r="OV1862" s="7"/>
      <c r="OX1862" s="7"/>
      <c r="OZ1862" s="7"/>
      <c r="PB1862" s="7"/>
      <c r="PD1862" s="7"/>
      <c r="PF1862" s="7"/>
      <c r="PH1862" s="7"/>
      <c r="PJ1862" s="7"/>
      <c r="PL1862" s="7"/>
      <c r="PN1862" s="7"/>
      <c r="PP1862" s="7"/>
      <c r="PQ1862" s="7"/>
      <c r="PR1862" s="7"/>
      <c r="PS1862" s="7"/>
      <c r="PT1862" s="7"/>
      <c r="PV1862" s="7"/>
      <c r="PX1862" s="7"/>
      <c r="PZ1862" s="7"/>
      <c r="QB1862" s="7"/>
      <c r="QD1862" s="7"/>
      <c r="QF1862" s="7"/>
      <c r="QH1862" s="7"/>
      <c r="QJ1862" s="7"/>
      <c r="QL1862" s="7"/>
      <c r="QN1862" s="7"/>
      <c r="QO1862" s="7"/>
      <c r="QQ1862" s="7"/>
      <c r="QS1862" s="7"/>
      <c r="QU1862" s="7"/>
      <c r="QV1862" s="7"/>
      <c r="QX1862" s="7"/>
      <c r="QZ1862" s="7"/>
      <c r="RB1862" s="7"/>
      <c r="RD1862" s="7"/>
      <c r="RF1862" s="7"/>
      <c r="RH1862" s="7"/>
      <c r="RJ1862" s="7"/>
      <c r="RL1862" s="7"/>
      <c r="RN1862" s="7"/>
      <c r="RP1862" s="7"/>
      <c r="RR1862" s="7"/>
      <c r="RT1862" s="7"/>
      <c r="RV1862" s="7"/>
      <c r="RW1862" s="7"/>
      <c r="RX1862" s="7"/>
      <c r="RZ1862" s="7"/>
      <c r="SB1862" s="7"/>
      <c r="SD1862" s="7"/>
      <c r="SE1862" s="7"/>
      <c r="SF1862" s="7"/>
      <c r="SH1862" s="7"/>
      <c r="SJ1862" s="7"/>
      <c r="SL1862" s="7"/>
      <c r="SN1862" s="7"/>
      <c r="SP1862" s="7"/>
      <c r="SR1862" s="7"/>
      <c r="ST1862" s="7"/>
      <c r="SV1862" s="7"/>
      <c r="SW1862" s="7"/>
      <c r="SY1862" s="7"/>
      <c r="TA1862" s="7"/>
      <c r="TC1862" s="7"/>
      <c r="TE1862" s="7"/>
      <c r="TG1862" s="7"/>
      <c r="TI1862" s="7"/>
      <c r="TK1862" s="7"/>
      <c r="TM1862" s="7"/>
      <c r="TO1862" s="7"/>
      <c r="TQ1862" s="7"/>
      <c r="TS1862" s="7"/>
      <c r="TU1862" s="7"/>
      <c r="TW1862" s="7"/>
      <c r="TY1862" s="7"/>
      <c r="UA1862" s="7"/>
      <c r="UC1862" s="7"/>
      <c r="UE1862" s="7"/>
      <c r="UG1862" s="7"/>
      <c r="UI1862" s="7"/>
      <c r="UK1862" s="7"/>
      <c r="UM1862" s="7"/>
      <c r="UO1862" s="7"/>
      <c r="UQ1862" s="7"/>
      <c r="US1862" s="7"/>
      <c r="UU1862" s="7"/>
      <c r="UW1862" s="7"/>
      <c r="UY1862" s="7"/>
      <c r="VA1862" s="7"/>
      <c r="VC1862" s="7"/>
      <c r="VE1862" s="7"/>
      <c r="VG1862" s="7"/>
      <c r="VI1862" s="7"/>
      <c r="VK1862" s="7"/>
      <c r="VM1862" s="7"/>
      <c r="VO1862" s="7"/>
      <c r="VQ1862" s="7"/>
      <c r="VS1862" s="7"/>
      <c r="VU1862" s="7"/>
      <c r="VW1862" s="7"/>
      <c r="VY1862" s="7"/>
      <c r="WA1862" s="7"/>
      <c r="WC1862" s="7"/>
      <c r="WE1862" s="7"/>
      <c r="WG1862" s="7"/>
      <c r="WI1862" s="7"/>
      <c r="WK1862" s="7"/>
      <c r="WM1862" s="7"/>
      <c r="WO1862" s="7"/>
      <c r="WQ1862" s="7"/>
      <c r="WS1862" s="7"/>
      <c r="WU1862" s="7"/>
      <c r="WW1862" s="7"/>
      <c r="WY1862" s="7"/>
      <c r="XA1862" s="7"/>
      <c r="XC1862" s="7"/>
      <c r="XE1862" s="7"/>
      <c r="XG1862" s="7"/>
      <c r="XI1862" s="7"/>
      <c r="XK1862" s="7"/>
      <c r="XM1862" s="7"/>
      <c r="XO1862" s="7"/>
      <c r="XQ1862" s="7"/>
      <c r="XS1862" s="7"/>
      <c r="XU1862" s="7"/>
      <c r="XW1862" s="7"/>
      <c r="XY1862" s="7"/>
      <c r="YA1862" s="7"/>
      <c r="YC1862" s="7"/>
      <c r="YE1862" s="7"/>
      <c r="YG1862" s="7"/>
      <c r="YI1862" s="7"/>
      <c r="YK1862" s="7"/>
      <c r="YM1862" s="7"/>
    </row>
    <row r="1863" spans="5:663" s="80" customFormat="1" x14ac:dyDescent="0.2">
      <c r="E1863" s="7"/>
      <c r="G1863" s="7"/>
      <c r="I1863" s="7"/>
      <c r="K1863" s="7"/>
      <c r="M1863" s="7"/>
      <c r="O1863" s="7"/>
      <c r="Q1863" s="7"/>
      <c r="S1863" s="7"/>
      <c r="U1863" s="7"/>
      <c r="W1863" s="7"/>
      <c r="Y1863" s="7"/>
      <c r="AA1863" s="7"/>
      <c r="AC1863" s="7"/>
      <c r="AE1863" s="7"/>
      <c r="AG1863" s="7"/>
      <c r="AH1863" s="7"/>
      <c r="AI1863" s="7"/>
      <c r="AJ1863" s="7"/>
      <c r="AK1863" s="7"/>
      <c r="AL1863" s="7"/>
      <c r="AM1863" s="7"/>
      <c r="AO1863" s="7"/>
      <c r="AQ1863" s="7"/>
      <c r="AS1863" s="7"/>
      <c r="AU1863" s="7"/>
      <c r="AW1863" s="7"/>
      <c r="AY1863" s="7"/>
      <c r="BA1863" s="7"/>
      <c r="BC1863" s="7"/>
      <c r="BE1863" s="7"/>
      <c r="BG1863" s="7"/>
      <c r="BI1863" s="7"/>
      <c r="BK1863" s="7"/>
      <c r="BM1863" s="7"/>
      <c r="BO1863" s="7"/>
      <c r="BQ1863" s="7"/>
      <c r="BS1863" s="7"/>
      <c r="BT1863" s="7"/>
      <c r="BU1863" s="7"/>
      <c r="BW1863" s="7"/>
      <c r="BY1863" s="7"/>
      <c r="CA1863" s="7"/>
      <c r="CC1863" s="7"/>
      <c r="CE1863" s="7"/>
      <c r="CG1863" s="7"/>
      <c r="CH1863" s="7"/>
      <c r="CI1863" s="7"/>
      <c r="CJ1863" s="7"/>
      <c r="CL1863" s="7"/>
      <c r="CN1863" s="7"/>
      <c r="CP1863" s="7"/>
      <c r="CR1863" s="7"/>
      <c r="CT1863" s="7"/>
      <c r="CV1863" s="7"/>
      <c r="CW1863" s="7"/>
      <c r="CY1863" s="7"/>
      <c r="DA1863" s="7"/>
      <c r="DC1863" s="7"/>
      <c r="DE1863" s="7"/>
      <c r="DG1863" s="7"/>
      <c r="DI1863" s="7"/>
      <c r="DK1863" s="7"/>
      <c r="DM1863" s="7"/>
      <c r="DO1863" s="7"/>
      <c r="DQ1863" s="7"/>
      <c r="DR1863" s="7"/>
      <c r="DS1863" s="7"/>
      <c r="DT1863" s="7"/>
      <c r="DV1863" s="7"/>
      <c r="DX1863" s="7"/>
      <c r="DY1863" s="7"/>
      <c r="DZ1863" s="7"/>
      <c r="EB1863" s="7"/>
      <c r="ED1863" s="7"/>
      <c r="EF1863" s="7"/>
      <c r="EG1863" s="7"/>
      <c r="EI1863" s="7"/>
      <c r="EJ1863" s="7"/>
      <c r="EL1863" s="7"/>
      <c r="EN1863" s="7"/>
      <c r="EP1863" s="7"/>
      <c r="ER1863" s="7"/>
      <c r="ET1863" s="7"/>
      <c r="EV1863" s="7"/>
      <c r="EX1863" s="7"/>
      <c r="EZ1863" s="7"/>
      <c r="FB1863" s="7"/>
      <c r="FD1863" s="7"/>
      <c r="FE1863" s="7"/>
      <c r="FF1863" s="7"/>
      <c r="FH1863" s="7"/>
      <c r="FJ1863" s="7"/>
      <c r="FL1863" s="7"/>
      <c r="FN1863" s="7"/>
      <c r="FP1863" s="7"/>
      <c r="FR1863" s="7"/>
      <c r="FT1863" s="7"/>
      <c r="FV1863" s="7"/>
      <c r="FW1863" s="7"/>
      <c r="FY1863" s="7"/>
      <c r="GA1863" s="7"/>
      <c r="GC1863" s="7"/>
      <c r="GE1863" s="7"/>
      <c r="GG1863" s="7"/>
      <c r="GI1863" s="7"/>
      <c r="GJ1863" s="7"/>
      <c r="GK1863" s="7"/>
      <c r="GL1863" s="7"/>
      <c r="GM1863" s="7"/>
      <c r="GN1863" s="7"/>
      <c r="GO1863" s="7"/>
      <c r="GP1863" s="7"/>
      <c r="GR1863" s="7"/>
      <c r="GT1863" s="7"/>
      <c r="GV1863" s="7"/>
      <c r="GX1863" s="7"/>
      <c r="GZ1863" s="7"/>
      <c r="HA1863" s="7"/>
      <c r="HC1863" s="7"/>
      <c r="HE1863" s="7"/>
      <c r="HG1863" s="7"/>
      <c r="HI1863" s="7"/>
      <c r="HK1863" s="7"/>
      <c r="HM1863" s="7"/>
      <c r="HO1863" s="7"/>
      <c r="HQ1863" s="7"/>
      <c r="HS1863" s="7"/>
      <c r="HU1863" s="7"/>
      <c r="HW1863" s="7"/>
      <c r="HY1863" s="7"/>
      <c r="IA1863" s="7"/>
      <c r="IC1863" s="7"/>
      <c r="IE1863" s="7"/>
      <c r="IF1863" s="7"/>
      <c r="IG1863" s="7"/>
      <c r="IH1863" s="7"/>
      <c r="IJ1863" s="7"/>
      <c r="IL1863" s="7"/>
      <c r="IN1863" s="7"/>
      <c r="IO1863" s="7"/>
      <c r="IP1863" s="7"/>
      <c r="IR1863" s="7"/>
      <c r="IT1863" s="7"/>
      <c r="IV1863" s="7"/>
      <c r="IX1863" s="7"/>
      <c r="IZ1863" s="7"/>
      <c r="JB1863" s="7"/>
      <c r="JD1863" s="7"/>
      <c r="JF1863" s="7"/>
      <c r="JG1863" s="7"/>
      <c r="JI1863" s="7"/>
      <c r="JK1863" s="7"/>
      <c r="JM1863" s="7"/>
      <c r="JO1863" s="7"/>
      <c r="JP1863" s="7"/>
      <c r="JQ1863" s="7"/>
      <c r="JS1863" s="7"/>
      <c r="JT1863" s="7"/>
      <c r="JU1863" s="7"/>
      <c r="JV1863" s="7"/>
      <c r="JX1863" s="7"/>
      <c r="JZ1863" s="7"/>
      <c r="KB1863" s="7"/>
      <c r="KD1863" s="7"/>
      <c r="KF1863" s="7"/>
      <c r="KH1863" s="7"/>
      <c r="KJ1863" s="7"/>
      <c r="KL1863" s="7"/>
      <c r="KN1863" s="7"/>
      <c r="KO1863" s="7"/>
      <c r="KP1863" s="7"/>
      <c r="KQ1863" s="7"/>
      <c r="KR1863" s="7"/>
      <c r="KT1863" s="7"/>
      <c r="KV1863" s="7"/>
      <c r="KX1863" s="7"/>
      <c r="KZ1863" s="7"/>
      <c r="LB1863" s="7"/>
      <c r="LD1863" s="7"/>
      <c r="LF1863" s="7"/>
      <c r="LH1863" s="7"/>
      <c r="LJ1863" s="7"/>
      <c r="LL1863" s="7"/>
      <c r="LN1863" s="7"/>
      <c r="LP1863" s="7"/>
      <c r="LR1863" s="7"/>
      <c r="LT1863" s="7"/>
      <c r="LV1863" s="7"/>
      <c r="LX1863" s="7"/>
      <c r="LY1863" s="7"/>
      <c r="LZ1863" s="7"/>
      <c r="MA1863" s="7"/>
      <c r="MB1863" s="7"/>
      <c r="MC1863" s="7"/>
      <c r="ME1863" s="7"/>
      <c r="MG1863" s="7"/>
      <c r="MH1863" s="7"/>
      <c r="MJ1863" s="7"/>
      <c r="ML1863" s="7"/>
      <c r="MM1863" s="7"/>
      <c r="MN1863" s="7"/>
      <c r="MO1863" s="7"/>
      <c r="MQ1863" s="7"/>
      <c r="MS1863" s="7"/>
      <c r="MU1863" s="7"/>
      <c r="MV1863" s="7"/>
      <c r="MX1863" s="7"/>
      <c r="MY1863" s="7"/>
      <c r="MZ1863" s="7"/>
      <c r="NB1863" s="7"/>
      <c r="ND1863" s="7"/>
      <c r="NF1863" s="7"/>
      <c r="NH1863" s="7"/>
      <c r="NJ1863" s="7"/>
      <c r="NL1863" s="7"/>
      <c r="NM1863" s="7"/>
      <c r="NN1863" s="7"/>
      <c r="NO1863" s="7"/>
      <c r="NP1863" s="7"/>
      <c r="NR1863" s="7"/>
      <c r="NT1863" s="7"/>
      <c r="NU1863" s="7"/>
      <c r="NW1863" s="7"/>
      <c r="NY1863" s="7"/>
      <c r="OA1863" s="7"/>
      <c r="OC1863" s="7"/>
      <c r="OE1863" s="7"/>
      <c r="OG1863" s="7"/>
      <c r="OI1863" s="7"/>
      <c r="OK1863" s="7"/>
      <c r="OM1863" s="7"/>
      <c r="OO1863" s="7"/>
      <c r="OQ1863" s="7"/>
      <c r="OS1863" s="7"/>
      <c r="OT1863" s="7"/>
      <c r="OV1863" s="7"/>
      <c r="OX1863" s="7"/>
      <c r="OZ1863" s="7"/>
      <c r="PB1863" s="7"/>
      <c r="PD1863" s="7"/>
      <c r="PF1863" s="7"/>
      <c r="PH1863" s="7"/>
      <c r="PJ1863" s="7"/>
      <c r="PL1863" s="7"/>
      <c r="PN1863" s="7"/>
      <c r="PP1863" s="7"/>
      <c r="PQ1863" s="7"/>
      <c r="PR1863" s="7"/>
      <c r="PS1863" s="7"/>
      <c r="PT1863" s="7"/>
      <c r="PV1863" s="7"/>
      <c r="PX1863" s="7"/>
      <c r="PZ1863" s="7"/>
      <c r="QB1863" s="7"/>
      <c r="QD1863" s="7"/>
      <c r="QF1863" s="7"/>
      <c r="QH1863" s="7"/>
      <c r="QJ1863" s="7"/>
      <c r="QL1863" s="7"/>
      <c r="QN1863" s="7"/>
      <c r="QO1863" s="7"/>
      <c r="QQ1863" s="7"/>
      <c r="QS1863" s="7"/>
      <c r="QU1863" s="7"/>
      <c r="QV1863" s="7"/>
      <c r="QX1863" s="7"/>
      <c r="QZ1863" s="7"/>
      <c r="RB1863" s="7"/>
      <c r="RD1863" s="7"/>
      <c r="RF1863" s="7"/>
      <c r="RH1863" s="7"/>
      <c r="RJ1863" s="7"/>
      <c r="RL1863" s="7"/>
      <c r="RN1863" s="7"/>
      <c r="RP1863" s="7"/>
      <c r="RR1863" s="7"/>
      <c r="RT1863" s="7"/>
      <c r="RV1863" s="7"/>
      <c r="RW1863" s="7"/>
      <c r="RX1863" s="7"/>
      <c r="RZ1863" s="7"/>
      <c r="SB1863" s="7"/>
      <c r="SD1863" s="7"/>
      <c r="SE1863" s="7"/>
      <c r="SF1863" s="7"/>
      <c r="SH1863" s="7"/>
      <c r="SJ1863" s="7"/>
      <c r="SL1863" s="7"/>
      <c r="SN1863" s="7"/>
      <c r="SP1863" s="7"/>
      <c r="SR1863" s="7"/>
      <c r="ST1863" s="7"/>
      <c r="SV1863" s="7"/>
      <c r="SW1863" s="7"/>
      <c r="SY1863" s="7"/>
      <c r="TA1863" s="7"/>
      <c r="TC1863" s="7"/>
      <c r="TE1863" s="7"/>
      <c r="TG1863" s="7"/>
      <c r="TI1863" s="7"/>
      <c r="TK1863" s="7"/>
      <c r="TM1863" s="7"/>
      <c r="TO1863" s="7"/>
      <c r="TQ1863" s="7"/>
      <c r="TS1863" s="7"/>
      <c r="TU1863" s="7"/>
      <c r="TW1863" s="7"/>
      <c r="TY1863" s="7"/>
      <c r="UA1863" s="7"/>
      <c r="UC1863" s="7"/>
      <c r="UE1863" s="7"/>
      <c r="UG1863" s="7"/>
      <c r="UI1863" s="7"/>
      <c r="UK1863" s="7"/>
      <c r="UM1863" s="7"/>
      <c r="UO1863" s="7"/>
      <c r="UQ1863" s="7"/>
      <c r="US1863" s="7"/>
      <c r="UU1863" s="7"/>
      <c r="UW1863" s="7"/>
      <c r="UY1863" s="7"/>
      <c r="VA1863" s="7"/>
      <c r="VC1863" s="7"/>
      <c r="VE1863" s="7"/>
      <c r="VG1863" s="7"/>
      <c r="VI1863" s="7"/>
      <c r="VK1863" s="7"/>
      <c r="VM1863" s="7"/>
      <c r="VO1863" s="7"/>
      <c r="VQ1863" s="7"/>
      <c r="VS1863" s="7"/>
      <c r="VU1863" s="7"/>
      <c r="VW1863" s="7"/>
      <c r="VY1863" s="7"/>
      <c r="WA1863" s="7"/>
      <c r="WC1863" s="7"/>
      <c r="WE1863" s="7"/>
      <c r="WG1863" s="7"/>
      <c r="WI1863" s="7"/>
      <c r="WK1863" s="7"/>
      <c r="WM1863" s="7"/>
      <c r="WO1863" s="7"/>
      <c r="WQ1863" s="7"/>
      <c r="WS1863" s="7"/>
      <c r="WU1863" s="7"/>
      <c r="WW1863" s="7"/>
      <c r="WY1863" s="7"/>
      <c r="XA1863" s="7"/>
      <c r="XC1863" s="7"/>
      <c r="XE1863" s="7"/>
      <c r="XG1863" s="7"/>
      <c r="XI1863" s="7"/>
      <c r="XK1863" s="7"/>
      <c r="XM1863" s="7"/>
      <c r="XO1863" s="7"/>
      <c r="XQ1863" s="7"/>
      <c r="XS1863" s="7"/>
      <c r="XU1863" s="7"/>
      <c r="XW1863" s="7"/>
      <c r="XY1863" s="7"/>
      <c r="YA1863" s="7"/>
      <c r="YC1863" s="7"/>
      <c r="YE1863" s="7"/>
      <c r="YG1863" s="7"/>
      <c r="YI1863" s="7"/>
      <c r="YK1863" s="7"/>
      <c r="YM1863" s="7"/>
    </row>
    <row r="1864" spans="5:663" s="80" customFormat="1" x14ac:dyDescent="0.2">
      <c r="E1864" s="7"/>
      <c r="G1864" s="7"/>
      <c r="I1864" s="7"/>
      <c r="K1864" s="7"/>
      <c r="M1864" s="7"/>
      <c r="O1864" s="7"/>
      <c r="Q1864" s="7"/>
      <c r="S1864" s="7"/>
      <c r="U1864" s="7"/>
      <c r="W1864" s="7"/>
      <c r="Y1864" s="7"/>
      <c r="AA1864" s="7"/>
      <c r="AC1864" s="7"/>
      <c r="AE1864" s="7"/>
      <c r="AG1864" s="7"/>
      <c r="AH1864" s="7"/>
      <c r="AI1864" s="7"/>
      <c r="AJ1864" s="7"/>
      <c r="AK1864" s="7"/>
      <c r="AL1864" s="7"/>
      <c r="AM1864" s="7"/>
      <c r="AO1864" s="7"/>
      <c r="AQ1864" s="7"/>
      <c r="AS1864" s="7"/>
      <c r="AU1864" s="7"/>
      <c r="AW1864" s="7"/>
      <c r="AY1864" s="7"/>
      <c r="BA1864" s="7"/>
      <c r="BC1864" s="7"/>
      <c r="BE1864" s="7"/>
      <c r="BG1864" s="7"/>
      <c r="BI1864" s="7"/>
      <c r="BK1864" s="7"/>
      <c r="BM1864" s="7"/>
      <c r="BO1864" s="7"/>
      <c r="BQ1864" s="7"/>
      <c r="BS1864" s="7"/>
      <c r="BT1864" s="7"/>
      <c r="BU1864" s="7"/>
      <c r="BW1864" s="7"/>
      <c r="BY1864" s="7"/>
      <c r="CA1864" s="7"/>
      <c r="CC1864" s="7"/>
      <c r="CE1864" s="7"/>
      <c r="CG1864" s="7"/>
      <c r="CH1864" s="7"/>
      <c r="CI1864" s="7"/>
      <c r="CJ1864" s="7"/>
      <c r="CL1864" s="7"/>
      <c r="CN1864" s="7"/>
      <c r="CP1864" s="7"/>
      <c r="CR1864" s="7"/>
      <c r="CT1864" s="7"/>
      <c r="CV1864" s="7"/>
      <c r="CW1864" s="7"/>
      <c r="CY1864" s="7"/>
      <c r="DA1864" s="7"/>
      <c r="DC1864" s="7"/>
      <c r="DE1864" s="7"/>
      <c r="DG1864" s="7"/>
      <c r="DI1864" s="7"/>
      <c r="DK1864" s="7"/>
      <c r="DM1864" s="7"/>
      <c r="DO1864" s="7"/>
      <c r="DQ1864" s="7"/>
      <c r="DR1864" s="7"/>
      <c r="DS1864" s="7"/>
      <c r="DT1864" s="7"/>
      <c r="DV1864" s="7"/>
      <c r="DX1864" s="7"/>
      <c r="DY1864" s="7"/>
      <c r="DZ1864" s="7"/>
      <c r="EB1864" s="7"/>
      <c r="ED1864" s="7"/>
      <c r="EF1864" s="7"/>
      <c r="EG1864" s="7"/>
      <c r="EI1864" s="7"/>
      <c r="EJ1864" s="7"/>
      <c r="EL1864" s="7"/>
      <c r="EN1864" s="7"/>
      <c r="EP1864" s="7"/>
      <c r="ER1864" s="7"/>
      <c r="ET1864" s="7"/>
      <c r="EV1864" s="7"/>
      <c r="EX1864" s="7"/>
      <c r="EZ1864" s="7"/>
      <c r="FB1864" s="7"/>
      <c r="FD1864" s="7"/>
      <c r="FE1864" s="7"/>
      <c r="FF1864" s="7"/>
      <c r="FH1864" s="7"/>
      <c r="FJ1864" s="7"/>
      <c r="FL1864" s="7"/>
      <c r="FN1864" s="7"/>
      <c r="FP1864" s="7"/>
      <c r="FR1864" s="7"/>
      <c r="FT1864" s="7"/>
      <c r="FV1864" s="7"/>
      <c r="FW1864" s="7"/>
      <c r="FY1864" s="7"/>
      <c r="GA1864" s="7"/>
      <c r="GC1864" s="7"/>
      <c r="GE1864" s="7"/>
      <c r="GG1864" s="7"/>
      <c r="GI1864" s="7"/>
      <c r="GJ1864" s="7"/>
      <c r="GK1864" s="7"/>
      <c r="GL1864" s="7"/>
      <c r="GM1864" s="7"/>
      <c r="GN1864" s="7"/>
      <c r="GO1864" s="7"/>
      <c r="GP1864" s="7"/>
      <c r="GR1864" s="7"/>
      <c r="GT1864" s="7"/>
      <c r="GV1864" s="7"/>
      <c r="GX1864" s="7"/>
      <c r="GZ1864" s="7"/>
      <c r="HA1864" s="7"/>
      <c r="HC1864" s="7"/>
      <c r="HE1864" s="7"/>
      <c r="HG1864" s="7"/>
      <c r="HI1864" s="7"/>
      <c r="HK1864" s="7"/>
      <c r="HM1864" s="7"/>
      <c r="HO1864" s="7"/>
      <c r="HQ1864" s="7"/>
      <c r="HS1864" s="7"/>
      <c r="HU1864" s="7"/>
      <c r="HW1864" s="7"/>
      <c r="HY1864" s="7"/>
      <c r="IA1864" s="7"/>
      <c r="IC1864" s="7"/>
      <c r="IE1864" s="7"/>
      <c r="IF1864" s="7"/>
      <c r="IG1864" s="7"/>
      <c r="IH1864" s="7"/>
      <c r="IJ1864" s="7"/>
      <c r="IL1864" s="7"/>
      <c r="IN1864" s="7"/>
      <c r="IO1864" s="7"/>
      <c r="IP1864" s="7"/>
      <c r="IR1864" s="7"/>
      <c r="IT1864" s="7"/>
      <c r="IV1864" s="7"/>
      <c r="IX1864" s="7"/>
      <c r="IZ1864" s="7"/>
      <c r="JB1864" s="7"/>
      <c r="JD1864" s="7"/>
      <c r="JF1864" s="7"/>
      <c r="JG1864" s="7"/>
      <c r="JI1864" s="7"/>
      <c r="JK1864" s="7"/>
      <c r="JM1864" s="7"/>
      <c r="JO1864" s="7"/>
      <c r="JP1864" s="7"/>
      <c r="JQ1864" s="7"/>
      <c r="JS1864" s="7"/>
      <c r="JT1864" s="7"/>
      <c r="JU1864" s="7"/>
      <c r="JV1864" s="7"/>
      <c r="JX1864" s="7"/>
      <c r="JZ1864" s="7"/>
      <c r="KB1864" s="7"/>
      <c r="KD1864" s="7"/>
      <c r="KF1864" s="7"/>
      <c r="KH1864" s="7"/>
      <c r="KJ1864" s="7"/>
      <c r="KL1864" s="7"/>
      <c r="KN1864" s="7"/>
      <c r="KO1864" s="7"/>
      <c r="KP1864" s="7"/>
      <c r="KQ1864" s="7"/>
      <c r="KR1864" s="7"/>
      <c r="KT1864" s="7"/>
      <c r="KV1864" s="7"/>
      <c r="KX1864" s="7"/>
      <c r="KZ1864" s="7"/>
      <c r="LB1864" s="7"/>
      <c r="LD1864" s="7"/>
      <c r="LF1864" s="7"/>
      <c r="LH1864" s="7"/>
      <c r="LJ1864" s="7"/>
      <c r="LL1864" s="7"/>
      <c r="LN1864" s="7"/>
      <c r="LP1864" s="7"/>
      <c r="LR1864" s="7"/>
      <c r="LT1864" s="7"/>
      <c r="LV1864" s="7"/>
      <c r="LX1864" s="7"/>
      <c r="LY1864" s="7"/>
      <c r="LZ1864" s="7"/>
      <c r="MA1864" s="7"/>
      <c r="MB1864" s="7"/>
      <c r="MC1864" s="7"/>
      <c r="ME1864" s="7"/>
      <c r="MG1864" s="7"/>
      <c r="MH1864" s="7"/>
      <c r="MJ1864" s="7"/>
      <c r="ML1864" s="7"/>
      <c r="MM1864" s="7"/>
      <c r="MN1864" s="7"/>
      <c r="MO1864" s="7"/>
      <c r="MQ1864" s="7"/>
      <c r="MS1864" s="7"/>
      <c r="MU1864" s="7"/>
      <c r="MV1864" s="7"/>
      <c r="MX1864" s="7"/>
      <c r="MY1864" s="7"/>
      <c r="MZ1864" s="7"/>
      <c r="NB1864" s="7"/>
      <c r="ND1864" s="7"/>
      <c r="NF1864" s="7"/>
      <c r="NH1864" s="7"/>
      <c r="NJ1864" s="7"/>
      <c r="NL1864" s="7"/>
      <c r="NM1864" s="7"/>
      <c r="NN1864" s="7"/>
      <c r="NO1864" s="7"/>
      <c r="NP1864" s="7"/>
      <c r="NR1864" s="7"/>
      <c r="NT1864" s="7"/>
      <c r="NU1864" s="7"/>
      <c r="NW1864" s="7"/>
      <c r="NY1864" s="7"/>
      <c r="OA1864" s="7"/>
      <c r="OC1864" s="7"/>
      <c r="OE1864" s="7"/>
      <c r="OG1864" s="7"/>
      <c r="OI1864" s="7"/>
      <c r="OK1864" s="7"/>
      <c r="OM1864" s="7"/>
      <c r="OO1864" s="7"/>
      <c r="OQ1864" s="7"/>
      <c r="OS1864" s="7"/>
      <c r="OT1864" s="7"/>
      <c r="OV1864" s="7"/>
      <c r="OX1864" s="7"/>
      <c r="OZ1864" s="7"/>
      <c r="PB1864" s="7"/>
      <c r="PD1864" s="7"/>
      <c r="PF1864" s="7"/>
      <c r="PH1864" s="7"/>
      <c r="PJ1864" s="7"/>
      <c r="PL1864" s="7"/>
      <c r="PN1864" s="7"/>
      <c r="PP1864" s="7"/>
      <c r="PQ1864" s="7"/>
      <c r="PR1864" s="7"/>
      <c r="PS1864" s="7"/>
      <c r="PT1864" s="7"/>
      <c r="PV1864" s="7"/>
      <c r="PX1864" s="7"/>
      <c r="PZ1864" s="7"/>
      <c r="QB1864" s="7"/>
      <c r="QD1864" s="7"/>
      <c r="QF1864" s="7"/>
      <c r="QH1864" s="7"/>
      <c r="QJ1864" s="7"/>
      <c r="QL1864" s="7"/>
      <c r="QN1864" s="7"/>
      <c r="QO1864" s="7"/>
      <c r="QQ1864" s="7"/>
      <c r="QS1864" s="7"/>
      <c r="QU1864" s="7"/>
      <c r="QV1864" s="7"/>
      <c r="QX1864" s="7"/>
      <c r="QZ1864" s="7"/>
      <c r="RB1864" s="7"/>
      <c r="RD1864" s="7"/>
      <c r="RF1864" s="7"/>
      <c r="RH1864" s="7"/>
      <c r="RJ1864" s="7"/>
      <c r="RL1864" s="7"/>
      <c r="RN1864" s="7"/>
      <c r="RP1864" s="7"/>
      <c r="RR1864" s="7"/>
      <c r="RT1864" s="7"/>
      <c r="RV1864" s="7"/>
      <c r="RW1864" s="7"/>
      <c r="RX1864" s="7"/>
      <c r="RZ1864" s="7"/>
      <c r="SB1864" s="7"/>
      <c r="SD1864" s="7"/>
      <c r="SE1864" s="7"/>
      <c r="SF1864" s="7"/>
      <c r="SH1864" s="7"/>
      <c r="SJ1864" s="7"/>
      <c r="SL1864" s="7"/>
      <c r="SN1864" s="7"/>
      <c r="SP1864" s="7"/>
      <c r="SR1864" s="7"/>
      <c r="ST1864" s="7"/>
      <c r="SV1864" s="7"/>
      <c r="SW1864" s="7"/>
      <c r="SY1864" s="7"/>
      <c r="TA1864" s="7"/>
      <c r="TC1864" s="7"/>
      <c r="TE1864" s="7"/>
      <c r="TG1864" s="7"/>
      <c r="TI1864" s="7"/>
      <c r="TK1864" s="7"/>
      <c r="TM1864" s="7"/>
      <c r="TO1864" s="7"/>
      <c r="TQ1864" s="7"/>
      <c r="TS1864" s="7"/>
      <c r="TU1864" s="7"/>
      <c r="TW1864" s="7"/>
      <c r="TY1864" s="7"/>
      <c r="UA1864" s="7"/>
      <c r="UC1864" s="7"/>
      <c r="UE1864" s="7"/>
      <c r="UG1864" s="7"/>
      <c r="UI1864" s="7"/>
      <c r="UK1864" s="7"/>
      <c r="UM1864" s="7"/>
      <c r="UO1864" s="7"/>
      <c r="UQ1864" s="7"/>
      <c r="US1864" s="7"/>
      <c r="UU1864" s="7"/>
      <c r="UW1864" s="7"/>
      <c r="UY1864" s="7"/>
      <c r="VA1864" s="7"/>
      <c r="VC1864" s="7"/>
      <c r="VE1864" s="7"/>
      <c r="VG1864" s="7"/>
      <c r="VI1864" s="7"/>
      <c r="VK1864" s="7"/>
      <c r="VM1864" s="7"/>
      <c r="VO1864" s="7"/>
      <c r="VQ1864" s="7"/>
      <c r="VS1864" s="7"/>
      <c r="VU1864" s="7"/>
      <c r="VW1864" s="7"/>
      <c r="VY1864" s="7"/>
      <c r="WA1864" s="7"/>
      <c r="WC1864" s="7"/>
      <c r="WE1864" s="7"/>
      <c r="WG1864" s="7"/>
      <c r="WI1864" s="7"/>
      <c r="WK1864" s="7"/>
      <c r="WM1864" s="7"/>
      <c r="WO1864" s="7"/>
      <c r="WQ1864" s="7"/>
      <c r="WS1864" s="7"/>
      <c r="WU1864" s="7"/>
      <c r="WW1864" s="7"/>
      <c r="WY1864" s="7"/>
      <c r="XA1864" s="7"/>
      <c r="XC1864" s="7"/>
      <c r="XE1864" s="7"/>
      <c r="XG1864" s="7"/>
      <c r="XI1864" s="7"/>
      <c r="XK1864" s="7"/>
      <c r="XM1864" s="7"/>
      <c r="XO1864" s="7"/>
      <c r="XQ1864" s="7"/>
      <c r="XS1864" s="7"/>
      <c r="XU1864" s="7"/>
      <c r="XW1864" s="7"/>
      <c r="XY1864" s="7"/>
      <c r="YA1864" s="7"/>
      <c r="YC1864" s="7"/>
      <c r="YE1864" s="7"/>
      <c r="YG1864" s="7"/>
      <c r="YI1864" s="7"/>
      <c r="YK1864" s="7"/>
      <c r="YM1864" s="7"/>
    </row>
    <row r="1865" spans="5:663" s="80" customFormat="1" x14ac:dyDescent="0.2">
      <c r="E1865" s="7"/>
      <c r="G1865" s="7"/>
      <c r="I1865" s="7"/>
      <c r="K1865" s="7"/>
      <c r="M1865" s="7"/>
      <c r="O1865" s="7"/>
      <c r="Q1865" s="7"/>
      <c r="S1865" s="7"/>
      <c r="U1865" s="7"/>
      <c r="W1865" s="7"/>
      <c r="Y1865" s="7"/>
      <c r="AA1865" s="7"/>
      <c r="AC1865" s="7"/>
      <c r="AE1865" s="7"/>
      <c r="AG1865" s="7"/>
      <c r="AH1865" s="7"/>
      <c r="AI1865" s="7"/>
      <c r="AJ1865" s="7"/>
      <c r="AK1865" s="7"/>
      <c r="AL1865" s="7"/>
      <c r="AM1865" s="7"/>
      <c r="AO1865" s="7"/>
      <c r="AQ1865" s="7"/>
      <c r="AS1865" s="7"/>
      <c r="AU1865" s="7"/>
      <c r="AW1865" s="7"/>
      <c r="AY1865" s="7"/>
      <c r="BA1865" s="7"/>
      <c r="BC1865" s="7"/>
      <c r="BE1865" s="7"/>
      <c r="BG1865" s="7"/>
      <c r="BI1865" s="7"/>
      <c r="BK1865" s="7"/>
      <c r="BM1865" s="7"/>
      <c r="BO1865" s="7"/>
      <c r="BQ1865" s="7"/>
      <c r="BS1865" s="7"/>
      <c r="BT1865" s="7"/>
      <c r="BU1865" s="7"/>
      <c r="BW1865" s="7"/>
      <c r="BY1865" s="7"/>
      <c r="CA1865" s="7"/>
      <c r="CC1865" s="7"/>
      <c r="CE1865" s="7"/>
      <c r="CG1865" s="7"/>
      <c r="CH1865" s="7"/>
      <c r="CI1865" s="7"/>
      <c r="CJ1865" s="7"/>
      <c r="CL1865" s="7"/>
      <c r="CN1865" s="7"/>
      <c r="CP1865" s="7"/>
      <c r="CR1865" s="7"/>
      <c r="CT1865" s="7"/>
      <c r="CV1865" s="7"/>
      <c r="CW1865" s="7"/>
      <c r="CY1865" s="7"/>
      <c r="DA1865" s="7"/>
      <c r="DC1865" s="7"/>
      <c r="DE1865" s="7"/>
      <c r="DG1865" s="7"/>
      <c r="DI1865" s="7"/>
      <c r="DK1865" s="7"/>
      <c r="DM1865" s="7"/>
      <c r="DO1865" s="7"/>
      <c r="DQ1865" s="7"/>
      <c r="DR1865" s="7"/>
      <c r="DS1865" s="7"/>
      <c r="DT1865" s="7"/>
      <c r="DV1865" s="7"/>
      <c r="DX1865" s="7"/>
      <c r="DY1865" s="7"/>
      <c r="DZ1865" s="7"/>
      <c r="EB1865" s="7"/>
      <c r="ED1865" s="7"/>
      <c r="EF1865" s="7"/>
      <c r="EG1865" s="7"/>
      <c r="EI1865" s="7"/>
      <c r="EJ1865" s="7"/>
      <c r="EL1865" s="7"/>
      <c r="EN1865" s="7"/>
      <c r="EP1865" s="7"/>
      <c r="ER1865" s="7"/>
      <c r="ET1865" s="7"/>
      <c r="EV1865" s="7"/>
      <c r="EX1865" s="7"/>
      <c r="EZ1865" s="7"/>
      <c r="FB1865" s="7"/>
      <c r="FD1865" s="7"/>
      <c r="FE1865" s="7"/>
      <c r="FF1865" s="7"/>
      <c r="FH1865" s="7"/>
      <c r="FJ1865" s="7"/>
      <c r="FL1865" s="7"/>
      <c r="FN1865" s="7"/>
      <c r="FP1865" s="7"/>
      <c r="FR1865" s="7"/>
      <c r="FT1865" s="7"/>
      <c r="FV1865" s="7"/>
      <c r="FW1865" s="7"/>
      <c r="FY1865" s="7"/>
      <c r="GA1865" s="7"/>
      <c r="GC1865" s="7"/>
      <c r="GE1865" s="7"/>
      <c r="GG1865" s="7"/>
      <c r="GI1865" s="7"/>
      <c r="GJ1865" s="7"/>
      <c r="GK1865" s="7"/>
      <c r="GL1865" s="7"/>
      <c r="GM1865" s="7"/>
      <c r="GN1865" s="7"/>
      <c r="GO1865" s="7"/>
      <c r="GP1865" s="7"/>
      <c r="GR1865" s="7"/>
      <c r="GT1865" s="7"/>
      <c r="GV1865" s="7"/>
      <c r="GX1865" s="7"/>
      <c r="GZ1865" s="7"/>
      <c r="HA1865" s="7"/>
      <c r="HC1865" s="7"/>
      <c r="HE1865" s="7"/>
      <c r="HG1865" s="7"/>
      <c r="HI1865" s="7"/>
      <c r="HK1865" s="7"/>
      <c r="HM1865" s="7"/>
      <c r="HO1865" s="7"/>
      <c r="HQ1865" s="7"/>
      <c r="HS1865" s="7"/>
      <c r="HU1865" s="7"/>
      <c r="HW1865" s="7"/>
      <c r="HY1865" s="7"/>
      <c r="IA1865" s="7"/>
      <c r="IC1865" s="7"/>
      <c r="IE1865" s="7"/>
      <c r="IF1865" s="7"/>
      <c r="IG1865" s="7"/>
      <c r="IH1865" s="7"/>
      <c r="IJ1865" s="7"/>
      <c r="IL1865" s="7"/>
      <c r="IN1865" s="7"/>
      <c r="IO1865" s="7"/>
      <c r="IP1865" s="7"/>
      <c r="IR1865" s="7"/>
      <c r="IT1865" s="7"/>
      <c r="IV1865" s="7"/>
      <c r="IX1865" s="7"/>
      <c r="IZ1865" s="7"/>
      <c r="JB1865" s="7"/>
      <c r="JD1865" s="7"/>
      <c r="JF1865" s="7"/>
      <c r="JG1865" s="7"/>
      <c r="JI1865" s="7"/>
      <c r="JK1865" s="7"/>
      <c r="JM1865" s="7"/>
      <c r="JO1865" s="7"/>
      <c r="JP1865" s="7"/>
      <c r="JQ1865" s="7"/>
      <c r="JS1865" s="7"/>
      <c r="JT1865" s="7"/>
      <c r="JU1865" s="7"/>
      <c r="JV1865" s="7"/>
      <c r="JX1865" s="7"/>
      <c r="JZ1865" s="7"/>
      <c r="KB1865" s="7"/>
      <c r="KD1865" s="7"/>
      <c r="KF1865" s="7"/>
      <c r="KH1865" s="7"/>
      <c r="KJ1865" s="7"/>
      <c r="KL1865" s="7"/>
      <c r="KN1865" s="7"/>
      <c r="KO1865" s="7"/>
      <c r="KP1865" s="7"/>
      <c r="KQ1865" s="7"/>
      <c r="KR1865" s="7"/>
      <c r="KT1865" s="7"/>
      <c r="KV1865" s="7"/>
      <c r="KX1865" s="7"/>
      <c r="KZ1865" s="7"/>
      <c r="LB1865" s="7"/>
      <c r="LD1865" s="7"/>
      <c r="LF1865" s="7"/>
      <c r="LH1865" s="7"/>
      <c r="LJ1865" s="7"/>
      <c r="LL1865" s="7"/>
      <c r="LN1865" s="7"/>
      <c r="LP1865" s="7"/>
      <c r="LR1865" s="7"/>
      <c r="LT1865" s="7"/>
      <c r="LV1865" s="7"/>
      <c r="LX1865" s="7"/>
      <c r="LY1865" s="7"/>
      <c r="LZ1865" s="7"/>
      <c r="MA1865" s="7"/>
      <c r="MB1865" s="7"/>
      <c r="MC1865" s="7"/>
      <c r="ME1865" s="7"/>
      <c r="MG1865" s="7"/>
      <c r="MH1865" s="7"/>
      <c r="MJ1865" s="7"/>
      <c r="ML1865" s="7"/>
      <c r="MM1865" s="7"/>
      <c r="MN1865" s="7"/>
      <c r="MO1865" s="7"/>
      <c r="MQ1865" s="7"/>
      <c r="MS1865" s="7"/>
      <c r="MU1865" s="7"/>
      <c r="MV1865" s="7"/>
      <c r="MX1865" s="7"/>
      <c r="MY1865" s="7"/>
      <c r="MZ1865" s="7"/>
      <c r="NB1865" s="7"/>
      <c r="ND1865" s="7"/>
      <c r="NF1865" s="7"/>
      <c r="NH1865" s="7"/>
      <c r="NJ1865" s="7"/>
      <c r="NL1865" s="7"/>
      <c r="NM1865" s="7"/>
      <c r="NN1865" s="7"/>
      <c r="NO1865" s="7"/>
      <c r="NP1865" s="7"/>
      <c r="NR1865" s="7"/>
      <c r="NT1865" s="7"/>
      <c r="NU1865" s="7"/>
      <c r="NW1865" s="7"/>
      <c r="NY1865" s="7"/>
      <c r="OA1865" s="7"/>
      <c r="OC1865" s="7"/>
      <c r="OE1865" s="7"/>
      <c r="OG1865" s="7"/>
      <c r="OI1865" s="7"/>
      <c r="OK1865" s="7"/>
      <c r="OM1865" s="7"/>
      <c r="OO1865" s="7"/>
      <c r="OQ1865" s="7"/>
      <c r="OS1865" s="7"/>
      <c r="OT1865" s="7"/>
      <c r="OV1865" s="7"/>
      <c r="OX1865" s="7"/>
      <c r="OZ1865" s="7"/>
      <c r="PB1865" s="7"/>
      <c r="PD1865" s="7"/>
      <c r="PF1865" s="7"/>
      <c r="PH1865" s="7"/>
      <c r="PJ1865" s="7"/>
      <c r="PL1865" s="7"/>
      <c r="PN1865" s="7"/>
      <c r="PP1865" s="7"/>
      <c r="PQ1865" s="7"/>
      <c r="PR1865" s="7"/>
      <c r="PS1865" s="7"/>
      <c r="PT1865" s="7"/>
      <c r="PV1865" s="7"/>
      <c r="PX1865" s="7"/>
      <c r="PZ1865" s="7"/>
      <c r="QB1865" s="7"/>
      <c r="QD1865" s="7"/>
      <c r="QF1865" s="7"/>
      <c r="QH1865" s="7"/>
      <c r="QJ1865" s="7"/>
      <c r="QL1865" s="7"/>
      <c r="QN1865" s="7"/>
      <c r="QO1865" s="7"/>
      <c r="QQ1865" s="7"/>
      <c r="QS1865" s="7"/>
      <c r="QU1865" s="7"/>
      <c r="QV1865" s="7"/>
      <c r="QX1865" s="7"/>
      <c r="QZ1865" s="7"/>
      <c r="RB1865" s="7"/>
      <c r="RD1865" s="7"/>
      <c r="RF1865" s="7"/>
      <c r="RH1865" s="7"/>
      <c r="RJ1865" s="7"/>
      <c r="RL1865" s="7"/>
      <c r="RN1865" s="7"/>
      <c r="RP1865" s="7"/>
      <c r="RR1865" s="7"/>
      <c r="RT1865" s="7"/>
      <c r="RV1865" s="7"/>
      <c r="RW1865" s="7"/>
      <c r="RX1865" s="7"/>
      <c r="RZ1865" s="7"/>
      <c r="SB1865" s="7"/>
      <c r="SD1865" s="7"/>
      <c r="SE1865" s="7"/>
      <c r="SF1865" s="7"/>
      <c r="SH1865" s="7"/>
      <c r="SJ1865" s="7"/>
      <c r="SL1865" s="7"/>
      <c r="SN1865" s="7"/>
      <c r="SP1865" s="7"/>
      <c r="SR1865" s="7"/>
      <c r="ST1865" s="7"/>
      <c r="SV1865" s="7"/>
      <c r="SW1865" s="7"/>
      <c r="SY1865" s="7"/>
      <c r="TA1865" s="7"/>
      <c r="TC1865" s="7"/>
      <c r="TE1865" s="7"/>
      <c r="TG1865" s="7"/>
      <c r="TI1865" s="7"/>
      <c r="TK1865" s="7"/>
      <c r="TM1865" s="7"/>
      <c r="TO1865" s="7"/>
      <c r="TQ1865" s="7"/>
      <c r="TS1865" s="7"/>
      <c r="TU1865" s="7"/>
      <c r="TW1865" s="7"/>
      <c r="TY1865" s="7"/>
      <c r="UA1865" s="7"/>
      <c r="UC1865" s="7"/>
      <c r="UE1865" s="7"/>
      <c r="UG1865" s="7"/>
      <c r="UI1865" s="7"/>
      <c r="UK1865" s="7"/>
      <c r="UM1865" s="7"/>
      <c r="UO1865" s="7"/>
      <c r="UQ1865" s="7"/>
      <c r="US1865" s="7"/>
      <c r="UU1865" s="7"/>
      <c r="UW1865" s="7"/>
      <c r="UY1865" s="7"/>
      <c r="VA1865" s="7"/>
      <c r="VC1865" s="7"/>
      <c r="VE1865" s="7"/>
      <c r="VG1865" s="7"/>
      <c r="VI1865" s="7"/>
      <c r="VK1865" s="7"/>
      <c r="VM1865" s="7"/>
      <c r="VO1865" s="7"/>
      <c r="VQ1865" s="7"/>
      <c r="VS1865" s="7"/>
      <c r="VU1865" s="7"/>
      <c r="VW1865" s="7"/>
      <c r="VY1865" s="7"/>
      <c r="WA1865" s="7"/>
      <c r="WC1865" s="7"/>
      <c r="WE1865" s="7"/>
      <c r="WG1865" s="7"/>
      <c r="WI1865" s="7"/>
      <c r="WK1865" s="7"/>
      <c r="WM1865" s="7"/>
      <c r="WO1865" s="7"/>
      <c r="WQ1865" s="7"/>
      <c r="WS1865" s="7"/>
      <c r="WU1865" s="7"/>
      <c r="WW1865" s="7"/>
      <c r="WY1865" s="7"/>
      <c r="XA1865" s="7"/>
      <c r="XC1865" s="7"/>
      <c r="XE1865" s="7"/>
      <c r="XG1865" s="7"/>
      <c r="XI1865" s="7"/>
      <c r="XK1865" s="7"/>
      <c r="XM1865" s="7"/>
      <c r="XO1865" s="7"/>
      <c r="XQ1865" s="7"/>
      <c r="XS1865" s="7"/>
      <c r="XU1865" s="7"/>
      <c r="XW1865" s="7"/>
      <c r="XY1865" s="7"/>
      <c r="YA1865" s="7"/>
      <c r="YC1865" s="7"/>
      <c r="YE1865" s="7"/>
      <c r="YG1865" s="7"/>
      <c r="YI1865" s="7"/>
      <c r="YK1865" s="7"/>
      <c r="YM1865" s="7"/>
    </row>
    <row r="1866" spans="5:663" s="80" customFormat="1" x14ac:dyDescent="0.2">
      <c r="E1866" s="7"/>
      <c r="G1866" s="7"/>
      <c r="I1866" s="7"/>
      <c r="K1866" s="7"/>
      <c r="M1866" s="7"/>
      <c r="O1866" s="7"/>
      <c r="Q1866" s="7"/>
      <c r="S1866" s="7"/>
      <c r="U1866" s="7"/>
      <c r="W1866" s="7"/>
      <c r="Y1866" s="7"/>
      <c r="AA1866" s="7"/>
      <c r="AC1866" s="7"/>
      <c r="AE1866" s="7"/>
      <c r="AG1866" s="7"/>
      <c r="AH1866" s="7"/>
      <c r="AI1866" s="7"/>
      <c r="AJ1866" s="7"/>
      <c r="AK1866" s="7"/>
      <c r="AL1866" s="7"/>
      <c r="AM1866" s="7"/>
      <c r="AO1866" s="7"/>
      <c r="AQ1866" s="7"/>
      <c r="AS1866" s="7"/>
      <c r="AU1866" s="7"/>
      <c r="AW1866" s="7"/>
      <c r="AY1866" s="7"/>
      <c r="BA1866" s="7"/>
      <c r="BC1866" s="7"/>
      <c r="BE1866" s="7"/>
      <c r="BG1866" s="7"/>
      <c r="BI1866" s="7"/>
      <c r="BK1866" s="7"/>
      <c r="BM1866" s="7"/>
      <c r="BO1866" s="7"/>
      <c r="BQ1866" s="7"/>
      <c r="BS1866" s="7"/>
      <c r="BT1866" s="7"/>
      <c r="BU1866" s="7"/>
      <c r="BW1866" s="7"/>
      <c r="BY1866" s="7"/>
      <c r="CA1866" s="7"/>
      <c r="CC1866" s="7"/>
      <c r="CE1866" s="7"/>
      <c r="CG1866" s="7"/>
      <c r="CH1866" s="7"/>
      <c r="CI1866" s="7"/>
      <c r="CJ1866" s="7"/>
      <c r="CL1866" s="7"/>
      <c r="CN1866" s="7"/>
      <c r="CP1866" s="7"/>
      <c r="CR1866" s="7"/>
      <c r="CT1866" s="7"/>
      <c r="CV1866" s="7"/>
      <c r="CW1866" s="7"/>
      <c r="CY1866" s="7"/>
      <c r="DA1866" s="7"/>
      <c r="DC1866" s="7"/>
      <c r="DE1866" s="7"/>
      <c r="DG1866" s="7"/>
      <c r="DI1866" s="7"/>
      <c r="DK1866" s="7"/>
      <c r="DM1866" s="7"/>
      <c r="DO1866" s="7"/>
      <c r="DQ1866" s="7"/>
      <c r="DR1866" s="7"/>
      <c r="DS1866" s="7"/>
      <c r="DT1866" s="7"/>
      <c r="DV1866" s="7"/>
      <c r="DX1866" s="7"/>
      <c r="DY1866" s="7"/>
      <c r="DZ1866" s="7"/>
      <c r="EB1866" s="7"/>
      <c r="ED1866" s="7"/>
      <c r="EF1866" s="7"/>
      <c r="EG1866" s="7"/>
      <c r="EI1866" s="7"/>
      <c r="EJ1866" s="7"/>
      <c r="EL1866" s="7"/>
      <c r="EN1866" s="7"/>
      <c r="EP1866" s="7"/>
      <c r="ER1866" s="7"/>
      <c r="ET1866" s="7"/>
      <c r="EV1866" s="7"/>
      <c r="EX1866" s="7"/>
      <c r="EZ1866" s="7"/>
      <c r="FB1866" s="7"/>
      <c r="FD1866" s="7"/>
      <c r="FE1866" s="7"/>
      <c r="FF1866" s="7"/>
      <c r="FH1866" s="7"/>
      <c r="FJ1866" s="7"/>
      <c r="FL1866" s="7"/>
      <c r="FN1866" s="7"/>
      <c r="FP1866" s="7"/>
      <c r="FR1866" s="7"/>
      <c r="FT1866" s="7"/>
      <c r="FV1866" s="7"/>
      <c r="FW1866" s="7"/>
      <c r="FY1866" s="7"/>
      <c r="GA1866" s="7"/>
      <c r="GC1866" s="7"/>
      <c r="GE1866" s="7"/>
      <c r="GG1866" s="7"/>
      <c r="GI1866" s="7"/>
      <c r="GJ1866" s="7"/>
      <c r="GK1866" s="7"/>
      <c r="GL1866" s="7"/>
      <c r="GM1866" s="7"/>
      <c r="GN1866" s="7"/>
      <c r="GO1866" s="7"/>
      <c r="GP1866" s="7"/>
      <c r="GR1866" s="7"/>
      <c r="GT1866" s="7"/>
      <c r="GV1866" s="7"/>
      <c r="GX1866" s="7"/>
      <c r="GZ1866" s="7"/>
      <c r="HA1866" s="7"/>
      <c r="HC1866" s="7"/>
      <c r="HE1866" s="7"/>
      <c r="HG1866" s="7"/>
      <c r="HI1866" s="7"/>
      <c r="HK1866" s="7"/>
      <c r="HM1866" s="7"/>
      <c r="HO1866" s="7"/>
      <c r="HQ1866" s="7"/>
      <c r="HS1866" s="7"/>
      <c r="HU1866" s="7"/>
      <c r="HW1866" s="7"/>
      <c r="HY1866" s="7"/>
      <c r="IA1866" s="7"/>
      <c r="IC1866" s="7"/>
      <c r="IE1866" s="7"/>
      <c r="IF1866" s="7"/>
      <c r="IG1866" s="7"/>
      <c r="IH1866" s="7"/>
      <c r="IJ1866" s="7"/>
      <c r="IL1866" s="7"/>
      <c r="IN1866" s="7"/>
      <c r="IO1866" s="7"/>
      <c r="IP1866" s="7"/>
      <c r="IR1866" s="7"/>
      <c r="IT1866" s="7"/>
      <c r="IV1866" s="7"/>
      <c r="IX1866" s="7"/>
      <c r="IZ1866" s="7"/>
      <c r="JB1866" s="7"/>
      <c r="JD1866" s="7"/>
      <c r="JF1866" s="7"/>
      <c r="JG1866" s="7"/>
      <c r="JI1866" s="7"/>
      <c r="JK1866" s="7"/>
      <c r="JM1866" s="7"/>
      <c r="JO1866" s="7"/>
      <c r="JP1866" s="7"/>
      <c r="JQ1866" s="7"/>
      <c r="JS1866" s="7"/>
      <c r="JT1866" s="7"/>
      <c r="JU1866" s="7"/>
      <c r="JV1866" s="7"/>
      <c r="JX1866" s="7"/>
      <c r="JZ1866" s="7"/>
      <c r="KB1866" s="7"/>
      <c r="KD1866" s="7"/>
      <c r="KF1866" s="7"/>
      <c r="KH1866" s="7"/>
      <c r="KJ1866" s="7"/>
      <c r="KL1866" s="7"/>
      <c r="KN1866" s="7"/>
      <c r="KO1866" s="7"/>
      <c r="KP1866" s="7"/>
      <c r="KQ1866" s="7"/>
      <c r="KR1866" s="7"/>
      <c r="KT1866" s="7"/>
      <c r="KV1866" s="7"/>
      <c r="KX1866" s="7"/>
      <c r="KZ1866" s="7"/>
      <c r="LB1866" s="7"/>
      <c r="LD1866" s="7"/>
      <c r="LF1866" s="7"/>
      <c r="LH1866" s="7"/>
      <c r="LJ1866" s="7"/>
      <c r="LL1866" s="7"/>
      <c r="LN1866" s="7"/>
      <c r="LP1866" s="7"/>
      <c r="LR1866" s="7"/>
      <c r="LT1866" s="7"/>
      <c r="LV1866" s="7"/>
      <c r="LX1866" s="7"/>
      <c r="LY1866" s="7"/>
      <c r="LZ1866" s="7"/>
      <c r="MA1866" s="7"/>
      <c r="MB1866" s="7"/>
      <c r="MC1866" s="7"/>
      <c r="ME1866" s="7"/>
      <c r="MG1866" s="7"/>
      <c r="MH1866" s="7"/>
      <c r="MJ1866" s="7"/>
      <c r="ML1866" s="7"/>
      <c r="MM1866" s="7"/>
      <c r="MN1866" s="7"/>
      <c r="MO1866" s="7"/>
      <c r="MQ1866" s="7"/>
      <c r="MS1866" s="7"/>
      <c r="MU1866" s="7"/>
      <c r="MV1866" s="7"/>
      <c r="MX1866" s="7"/>
      <c r="MY1866" s="7"/>
      <c r="MZ1866" s="7"/>
      <c r="NB1866" s="7"/>
      <c r="ND1866" s="7"/>
      <c r="NF1866" s="7"/>
      <c r="NH1866" s="7"/>
      <c r="NJ1866" s="7"/>
      <c r="NL1866" s="7"/>
      <c r="NM1866" s="7"/>
      <c r="NN1866" s="7"/>
      <c r="NO1866" s="7"/>
      <c r="NP1866" s="7"/>
      <c r="NR1866" s="7"/>
      <c r="NT1866" s="7"/>
      <c r="NU1866" s="7"/>
      <c r="NW1866" s="7"/>
      <c r="NY1866" s="7"/>
      <c r="OA1866" s="7"/>
      <c r="OC1866" s="7"/>
      <c r="OE1866" s="7"/>
      <c r="OG1866" s="7"/>
      <c r="OI1866" s="7"/>
      <c r="OK1866" s="7"/>
      <c r="OM1866" s="7"/>
      <c r="OO1866" s="7"/>
      <c r="OQ1866" s="7"/>
      <c r="OS1866" s="7"/>
      <c r="OT1866" s="7"/>
      <c r="OV1866" s="7"/>
      <c r="OX1866" s="7"/>
      <c r="OZ1866" s="7"/>
      <c r="PB1866" s="7"/>
      <c r="PD1866" s="7"/>
      <c r="PF1866" s="7"/>
      <c r="PH1866" s="7"/>
      <c r="PJ1866" s="7"/>
      <c r="PL1866" s="7"/>
      <c r="PN1866" s="7"/>
      <c r="PP1866" s="7"/>
      <c r="PQ1866" s="7"/>
      <c r="PR1866" s="7"/>
      <c r="PS1866" s="7"/>
      <c r="PT1866" s="7"/>
      <c r="PV1866" s="7"/>
      <c r="PX1866" s="7"/>
      <c r="PZ1866" s="7"/>
      <c r="QB1866" s="7"/>
      <c r="QD1866" s="7"/>
      <c r="QF1866" s="7"/>
      <c r="QH1866" s="7"/>
      <c r="QJ1866" s="7"/>
      <c r="QL1866" s="7"/>
      <c r="QN1866" s="7"/>
      <c r="QO1866" s="7"/>
      <c r="QQ1866" s="7"/>
      <c r="QS1866" s="7"/>
      <c r="QU1866" s="7"/>
      <c r="QV1866" s="7"/>
      <c r="QX1866" s="7"/>
      <c r="QZ1866" s="7"/>
      <c r="RB1866" s="7"/>
      <c r="RD1866" s="7"/>
      <c r="RF1866" s="7"/>
      <c r="RH1866" s="7"/>
      <c r="RJ1866" s="7"/>
      <c r="RL1866" s="7"/>
      <c r="RN1866" s="7"/>
      <c r="RP1866" s="7"/>
      <c r="RR1866" s="7"/>
      <c r="RT1866" s="7"/>
      <c r="RV1866" s="7"/>
      <c r="RW1866" s="7"/>
      <c r="RX1866" s="7"/>
      <c r="RZ1866" s="7"/>
      <c r="SB1866" s="7"/>
      <c r="SD1866" s="7"/>
      <c r="SE1866" s="7"/>
      <c r="SF1866" s="7"/>
      <c r="SH1866" s="7"/>
      <c r="SJ1866" s="7"/>
      <c r="SL1866" s="7"/>
      <c r="SN1866" s="7"/>
      <c r="SP1866" s="7"/>
      <c r="SR1866" s="7"/>
      <c r="ST1866" s="7"/>
      <c r="SV1866" s="7"/>
      <c r="SW1866" s="7"/>
      <c r="SY1866" s="7"/>
      <c r="TA1866" s="7"/>
      <c r="TC1866" s="7"/>
      <c r="TE1866" s="7"/>
      <c r="TG1866" s="7"/>
      <c r="TI1866" s="7"/>
      <c r="TK1866" s="7"/>
      <c r="TM1866" s="7"/>
      <c r="TO1866" s="7"/>
      <c r="TQ1866" s="7"/>
      <c r="TS1866" s="7"/>
      <c r="TU1866" s="7"/>
      <c r="TW1866" s="7"/>
      <c r="TY1866" s="7"/>
      <c r="UA1866" s="7"/>
      <c r="UC1866" s="7"/>
      <c r="UE1866" s="7"/>
      <c r="UG1866" s="7"/>
      <c r="UI1866" s="7"/>
      <c r="UK1866" s="7"/>
      <c r="UM1866" s="7"/>
      <c r="UO1866" s="7"/>
      <c r="UQ1866" s="7"/>
      <c r="US1866" s="7"/>
      <c r="UU1866" s="7"/>
      <c r="UW1866" s="7"/>
      <c r="UY1866" s="7"/>
      <c r="VA1866" s="7"/>
      <c r="VC1866" s="7"/>
      <c r="VE1866" s="7"/>
      <c r="VG1866" s="7"/>
      <c r="VI1866" s="7"/>
      <c r="VK1866" s="7"/>
      <c r="VM1866" s="7"/>
      <c r="VO1866" s="7"/>
      <c r="VQ1866" s="7"/>
      <c r="VS1866" s="7"/>
      <c r="VU1866" s="7"/>
      <c r="VW1866" s="7"/>
      <c r="VY1866" s="7"/>
      <c r="WA1866" s="7"/>
      <c r="WC1866" s="7"/>
      <c r="WE1866" s="7"/>
      <c r="WG1866" s="7"/>
      <c r="WI1866" s="7"/>
      <c r="WK1866" s="7"/>
      <c r="WM1866" s="7"/>
      <c r="WO1866" s="7"/>
      <c r="WQ1866" s="7"/>
      <c r="WS1866" s="7"/>
      <c r="WU1866" s="7"/>
      <c r="WW1866" s="7"/>
      <c r="WY1866" s="7"/>
      <c r="XA1866" s="7"/>
      <c r="XC1866" s="7"/>
      <c r="XE1866" s="7"/>
      <c r="XG1866" s="7"/>
      <c r="XI1866" s="7"/>
      <c r="XK1866" s="7"/>
      <c r="XM1866" s="7"/>
      <c r="XO1866" s="7"/>
      <c r="XQ1866" s="7"/>
      <c r="XS1866" s="7"/>
      <c r="XU1866" s="7"/>
      <c r="XW1866" s="7"/>
      <c r="XY1866" s="7"/>
      <c r="YA1866" s="7"/>
      <c r="YC1866" s="7"/>
      <c r="YE1866" s="7"/>
      <c r="YG1866" s="7"/>
      <c r="YI1866" s="7"/>
      <c r="YK1866" s="7"/>
      <c r="YM1866" s="7"/>
    </row>
    <row r="1867" spans="5:663" s="80" customFormat="1" x14ac:dyDescent="0.2">
      <c r="E1867" s="7"/>
      <c r="G1867" s="7"/>
      <c r="I1867" s="7"/>
      <c r="K1867" s="7"/>
      <c r="M1867" s="7"/>
      <c r="O1867" s="7"/>
      <c r="Q1867" s="7"/>
      <c r="S1867" s="7"/>
      <c r="U1867" s="7"/>
      <c r="W1867" s="7"/>
      <c r="Y1867" s="7"/>
      <c r="AA1867" s="7"/>
      <c r="AC1867" s="7"/>
      <c r="AE1867" s="7"/>
      <c r="AG1867" s="7"/>
      <c r="AH1867" s="7"/>
      <c r="AI1867" s="7"/>
      <c r="AJ1867" s="7"/>
      <c r="AK1867" s="7"/>
      <c r="AL1867" s="7"/>
      <c r="AM1867" s="7"/>
      <c r="AO1867" s="7"/>
      <c r="AQ1867" s="7"/>
      <c r="AS1867" s="7"/>
      <c r="AU1867" s="7"/>
      <c r="AW1867" s="7"/>
      <c r="AY1867" s="7"/>
      <c r="BA1867" s="7"/>
      <c r="BC1867" s="7"/>
      <c r="BE1867" s="7"/>
      <c r="BG1867" s="7"/>
      <c r="BI1867" s="7"/>
      <c r="BK1867" s="7"/>
      <c r="BM1867" s="7"/>
      <c r="BO1867" s="7"/>
      <c r="BQ1867" s="7"/>
      <c r="BS1867" s="7"/>
      <c r="BT1867" s="7"/>
      <c r="BU1867" s="7"/>
      <c r="BW1867" s="7"/>
      <c r="BY1867" s="7"/>
      <c r="CA1867" s="7"/>
      <c r="CC1867" s="7"/>
      <c r="CE1867" s="7"/>
      <c r="CG1867" s="7"/>
      <c r="CH1867" s="7"/>
      <c r="CI1867" s="7"/>
      <c r="CJ1867" s="7"/>
      <c r="CL1867" s="7"/>
      <c r="CN1867" s="7"/>
      <c r="CP1867" s="7"/>
      <c r="CR1867" s="7"/>
      <c r="CT1867" s="7"/>
      <c r="CV1867" s="7"/>
      <c r="CW1867" s="7"/>
      <c r="CY1867" s="7"/>
      <c r="DA1867" s="7"/>
      <c r="DC1867" s="7"/>
      <c r="DE1867" s="7"/>
      <c r="DG1867" s="7"/>
      <c r="DI1867" s="7"/>
      <c r="DK1867" s="7"/>
      <c r="DM1867" s="7"/>
      <c r="DO1867" s="7"/>
      <c r="DQ1867" s="7"/>
      <c r="DR1867" s="7"/>
      <c r="DS1867" s="7"/>
      <c r="DT1867" s="7"/>
      <c r="DV1867" s="7"/>
      <c r="DX1867" s="7"/>
      <c r="DY1867" s="7"/>
      <c r="DZ1867" s="7"/>
      <c r="EB1867" s="7"/>
      <c r="ED1867" s="7"/>
      <c r="EF1867" s="7"/>
      <c r="EG1867" s="7"/>
      <c r="EI1867" s="7"/>
      <c r="EJ1867" s="7"/>
      <c r="EL1867" s="7"/>
      <c r="EN1867" s="7"/>
      <c r="EP1867" s="7"/>
      <c r="ER1867" s="7"/>
      <c r="ET1867" s="7"/>
      <c r="EV1867" s="7"/>
      <c r="EX1867" s="7"/>
      <c r="EZ1867" s="7"/>
      <c r="FB1867" s="7"/>
      <c r="FD1867" s="7"/>
      <c r="FE1867" s="7"/>
      <c r="FF1867" s="7"/>
      <c r="FH1867" s="7"/>
      <c r="FJ1867" s="7"/>
      <c r="FL1867" s="7"/>
      <c r="FN1867" s="7"/>
      <c r="FP1867" s="7"/>
      <c r="FR1867" s="7"/>
      <c r="FT1867" s="7"/>
      <c r="FV1867" s="7"/>
      <c r="FW1867" s="7"/>
      <c r="FY1867" s="7"/>
      <c r="GA1867" s="7"/>
      <c r="GC1867" s="7"/>
      <c r="GE1867" s="7"/>
      <c r="GG1867" s="7"/>
      <c r="GI1867" s="7"/>
      <c r="GJ1867" s="7"/>
      <c r="GK1867" s="7"/>
      <c r="GL1867" s="7"/>
      <c r="GM1867" s="7"/>
      <c r="GN1867" s="7"/>
      <c r="GO1867" s="7"/>
      <c r="GP1867" s="7"/>
      <c r="GR1867" s="7"/>
      <c r="GT1867" s="7"/>
      <c r="GV1867" s="7"/>
      <c r="GX1867" s="7"/>
      <c r="GZ1867" s="7"/>
      <c r="HA1867" s="7"/>
      <c r="HC1867" s="7"/>
      <c r="HE1867" s="7"/>
      <c r="HG1867" s="7"/>
      <c r="HI1867" s="7"/>
      <c r="HK1867" s="7"/>
      <c r="HM1867" s="7"/>
      <c r="HO1867" s="7"/>
      <c r="HQ1867" s="7"/>
      <c r="HS1867" s="7"/>
      <c r="HU1867" s="7"/>
      <c r="HW1867" s="7"/>
      <c r="HY1867" s="7"/>
      <c r="IA1867" s="7"/>
      <c r="IC1867" s="7"/>
      <c r="IE1867" s="7"/>
      <c r="IF1867" s="7"/>
      <c r="IG1867" s="7"/>
      <c r="IH1867" s="7"/>
      <c r="IJ1867" s="7"/>
      <c r="IL1867" s="7"/>
      <c r="IN1867" s="7"/>
      <c r="IO1867" s="7"/>
      <c r="IP1867" s="7"/>
      <c r="IR1867" s="7"/>
      <c r="IT1867" s="7"/>
      <c r="IV1867" s="7"/>
      <c r="IX1867" s="7"/>
      <c r="IZ1867" s="7"/>
      <c r="JB1867" s="7"/>
      <c r="JD1867" s="7"/>
      <c r="JF1867" s="7"/>
      <c r="JG1867" s="7"/>
      <c r="JI1867" s="7"/>
      <c r="JK1867" s="7"/>
      <c r="JM1867" s="7"/>
      <c r="JO1867" s="7"/>
      <c r="JP1867" s="7"/>
      <c r="JQ1867" s="7"/>
      <c r="JS1867" s="7"/>
      <c r="JT1867" s="7"/>
      <c r="JU1867" s="7"/>
      <c r="JV1867" s="7"/>
      <c r="JX1867" s="7"/>
      <c r="JZ1867" s="7"/>
      <c r="KB1867" s="7"/>
      <c r="KD1867" s="7"/>
      <c r="KF1867" s="7"/>
      <c r="KH1867" s="7"/>
      <c r="KJ1867" s="7"/>
      <c r="KL1867" s="7"/>
      <c r="KN1867" s="7"/>
      <c r="KO1867" s="7"/>
      <c r="KP1867" s="7"/>
      <c r="KQ1867" s="7"/>
      <c r="KR1867" s="7"/>
      <c r="KT1867" s="7"/>
      <c r="KV1867" s="7"/>
      <c r="KX1867" s="7"/>
      <c r="KZ1867" s="7"/>
      <c r="LB1867" s="7"/>
      <c r="LD1867" s="7"/>
      <c r="LF1867" s="7"/>
      <c r="LH1867" s="7"/>
      <c r="LJ1867" s="7"/>
      <c r="LL1867" s="7"/>
      <c r="LN1867" s="7"/>
      <c r="LP1867" s="7"/>
      <c r="LR1867" s="7"/>
      <c r="LT1867" s="7"/>
      <c r="LV1867" s="7"/>
      <c r="LX1867" s="7"/>
      <c r="LY1867" s="7"/>
      <c r="LZ1867" s="7"/>
      <c r="MA1867" s="7"/>
      <c r="MB1867" s="7"/>
      <c r="MC1867" s="7"/>
      <c r="ME1867" s="7"/>
      <c r="MG1867" s="7"/>
      <c r="MH1867" s="7"/>
      <c r="MJ1867" s="7"/>
      <c r="ML1867" s="7"/>
      <c r="MM1867" s="7"/>
      <c r="MN1867" s="7"/>
      <c r="MO1867" s="7"/>
      <c r="MQ1867" s="7"/>
      <c r="MS1867" s="7"/>
      <c r="MU1867" s="7"/>
      <c r="MV1867" s="7"/>
      <c r="MX1867" s="7"/>
      <c r="MY1867" s="7"/>
      <c r="MZ1867" s="7"/>
      <c r="NB1867" s="7"/>
      <c r="ND1867" s="7"/>
      <c r="NF1867" s="7"/>
      <c r="NH1867" s="7"/>
      <c r="NJ1867" s="7"/>
      <c r="NL1867" s="7"/>
      <c r="NM1867" s="7"/>
      <c r="NN1867" s="7"/>
      <c r="NO1867" s="7"/>
      <c r="NP1867" s="7"/>
      <c r="NR1867" s="7"/>
      <c r="NT1867" s="7"/>
      <c r="NU1867" s="7"/>
      <c r="NW1867" s="7"/>
      <c r="NY1867" s="7"/>
      <c r="OA1867" s="7"/>
      <c r="OC1867" s="7"/>
      <c r="OE1867" s="7"/>
      <c r="OG1867" s="7"/>
      <c r="OI1867" s="7"/>
      <c r="OK1867" s="7"/>
      <c r="OM1867" s="7"/>
      <c r="OO1867" s="7"/>
      <c r="OQ1867" s="7"/>
      <c r="OS1867" s="7"/>
      <c r="OT1867" s="7"/>
      <c r="OV1867" s="7"/>
      <c r="OX1867" s="7"/>
      <c r="OZ1867" s="7"/>
      <c r="PB1867" s="7"/>
      <c r="PD1867" s="7"/>
      <c r="PF1867" s="7"/>
      <c r="PH1867" s="7"/>
      <c r="PJ1867" s="7"/>
      <c r="PL1867" s="7"/>
      <c r="PN1867" s="7"/>
      <c r="PP1867" s="7"/>
      <c r="PQ1867" s="7"/>
      <c r="PR1867" s="7"/>
      <c r="PS1867" s="7"/>
      <c r="PT1867" s="7"/>
      <c r="PV1867" s="7"/>
      <c r="PX1867" s="7"/>
      <c r="PZ1867" s="7"/>
      <c r="QB1867" s="7"/>
      <c r="QD1867" s="7"/>
      <c r="QF1867" s="7"/>
      <c r="QH1867" s="7"/>
      <c r="QJ1867" s="7"/>
      <c r="QL1867" s="7"/>
      <c r="QN1867" s="7"/>
      <c r="QO1867" s="7"/>
      <c r="QQ1867" s="7"/>
      <c r="QS1867" s="7"/>
      <c r="QU1867" s="7"/>
      <c r="QV1867" s="7"/>
      <c r="QX1867" s="7"/>
      <c r="QZ1867" s="7"/>
      <c r="RB1867" s="7"/>
      <c r="RD1867" s="7"/>
      <c r="RF1867" s="7"/>
      <c r="RH1867" s="7"/>
      <c r="RJ1867" s="7"/>
      <c r="RL1867" s="7"/>
      <c r="RN1867" s="7"/>
      <c r="RP1867" s="7"/>
      <c r="RR1867" s="7"/>
      <c r="RT1867" s="7"/>
      <c r="RV1867" s="7"/>
      <c r="RW1867" s="7"/>
      <c r="RX1867" s="7"/>
      <c r="RZ1867" s="7"/>
      <c r="SB1867" s="7"/>
      <c r="SD1867" s="7"/>
      <c r="SE1867" s="7"/>
      <c r="SF1867" s="7"/>
      <c r="SH1867" s="7"/>
      <c r="SJ1867" s="7"/>
      <c r="SL1867" s="7"/>
      <c r="SN1867" s="7"/>
      <c r="SP1867" s="7"/>
      <c r="SR1867" s="7"/>
      <c r="ST1867" s="7"/>
      <c r="SV1867" s="7"/>
      <c r="SW1867" s="7"/>
      <c r="SY1867" s="7"/>
      <c r="TA1867" s="7"/>
      <c r="TC1867" s="7"/>
      <c r="TE1867" s="7"/>
      <c r="TG1867" s="7"/>
      <c r="TI1867" s="7"/>
      <c r="TK1867" s="7"/>
      <c r="TM1867" s="7"/>
      <c r="TO1867" s="7"/>
      <c r="TQ1867" s="7"/>
      <c r="TS1867" s="7"/>
      <c r="TU1867" s="7"/>
      <c r="TW1867" s="7"/>
      <c r="TY1867" s="7"/>
      <c r="UA1867" s="7"/>
      <c r="UC1867" s="7"/>
      <c r="UE1867" s="7"/>
      <c r="UG1867" s="7"/>
      <c r="UI1867" s="7"/>
      <c r="UK1867" s="7"/>
      <c r="UM1867" s="7"/>
      <c r="UO1867" s="7"/>
      <c r="UQ1867" s="7"/>
      <c r="US1867" s="7"/>
      <c r="UU1867" s="7"/>
      <c r="UW1867" s="7"/>
      <c r="UY1867" s="7"/>
      <c r="VA1867" s="7"/>
      <c r="VC1867" s="7"/>
      <c r="VE1867" s="7"/>
      <c r="VG1867" s="7"/>
      <c r="VI1867" s="7"/>
      <c r="VK1867" s="7"/>
      <c r="VM1867" s="7"/>
      <c r="VO1867" s="7"/>
      <c r="VQ1867" s="7"/>
      <c r="VS1867" s="7"/>
      <c r="VU1867" s="7"/>
      <c r="VW1867" s="7"/>
      <c r="VY1867" s="7"/>
      <c r="WA1867" s="7"/>
      <c r="WC1867" s="7"/>
      <c r="WE1867" s="7"/>
      <c r="WG1867" s="7"/>
      <c r="WI1867" s="7"/>
      <c r="WK1867" s="7"/>
      <c r="WM1867" s="7"/>
      <c r="WO1867" s="7"/>
      <c r="WQ1867" s="7"/>
      <c r="WS1867" s="7"/>
      <c r="WU1867" s="7"/>
      <c r="WW1867" s="7"/>
      <c r="WY1867" s="7"/>
      <c r="XA1867" s="7"/>
      <c r="XC1867" s="7"/>
      <c r="XE1867" s="7"/>
      <c r="XG1867" s="7"/>
      <c r="XI1867" s="7"/>
      <c r="XK1867" s="7"/>
      <c r="XM1867" s="7"/>
      <c r="XO1867" s="7"/>
      <c r="XQ1867" s="7"/>
      <c r="XS1867" s="7"/>
      <c r="XU1867" s="7"/>
      <c r="XW1867" s="7"/>
      <c r="XY1867" s="7"/>
      <c r="YA1867" s="7"/>
      <c r="YC1867" s="7"/>
      <c r="YE1867" s="7"/>
      <c r="YG1867" s="7"/>
      <c r="YI1867" s="7"/>
      <c r="YK1867" s="7"/>
      <c r="YM1867" s="7"/>
    </row>
    <row r="1868" spans="5:663" s="80" customFormat="1" x14ac:dyDescent="0.2">
      <c r="E1868" s="7"/>
      <c r="G1868" s="7"/>
      <c r="I1868" s="7"/>
      <c r="K1868" s="7"/>
      <c r="M1868" s="7"/>
      <c r="O1868" s="7"/>
      <c r="Q1868" s="7"/>
      <c r="S1868" s="7"/>
      <c r="U1868" s="7"/>
      <c r="W1868" s="7"/>
      <c r="Y1868" s="7"/>
      <c r="AA1868" s="7"/>
      <c r="AC1868" s="7"/>
      <c r="AE1868" s="7"/>
      <c r="AG1868" s="7"/>
      <c r="AH1868" s="7"/>
      <c r="AI1868" s="7"/>
      <c r="AJ1868" s="7"/>
      <c r="AK1868" s="7"/>
      <c r="AL1868" s="7"/>
      <c r="AM1868" s="7"/>
      <c r="AO1868" s="7"/>
      <c r="AQ1868" s="7"/>
      <c r="AS1868" s="7"/>
      <c r="AU1868" s="7"/>
      <c r="AW1868" s="7"/>
      <c r="AY1868" s="7"/>
      <c r="BA1868" s="7"/>
      <c r="BC1868" s="7"/>
      <c r="BE1868" s="7"/>
      <c r="BG1868" s="7"/>
      <c r="BI1868" s="7"/>
      <c r="BK1868" s="7"/>
      <c r="BM1868" s="7"/>
      <c r="BO1868" s="7"/>
      <c r="BQ1868" s="7"/>
      <c r="BS1868" s="7"/>
      <c r="BT1868" s="7"/>
      <c r="BU1868" s="7"/>
      <c r="BW1868" s="7"/>
      <c r="BY1868" s="7"/>
      <c r="CA1868" s="7"/>
      <c r="CC1868" s="7"/>
      <c r="CE1868" s="7"/>
      <c r="CG1868" s="7"/>
      <c r="CH1868" s="7"/>
      <c r="CI1868" s="7"/>
      <c r="CJ1868" s="7"/>
      <c r="CL1868" s="7"/>
      <c r="CN1868" s="7"/>
      <c r="CP1868" s="7"/>
      <c r="CR1868" s="7"/>
      <c r="CT1868" s="7"/>
      <c r="CV1868" s="7"/>
      <c r="CW1868" s="7"/>
      <c r="CY1868" s="7"/>
      <c r="DA1868" s="7"/>
      <c r="DC1868" s="7"/>
      <c r="DE1868" s="7"/>
      <c r="DG1868" s="7"/>
      <c r="DI1868" s="7"/>
      <c r="DK1868" s="7"/>
      <c r="DM1868" s="7"/>
      <c r="DO1868" s="7"/>
      <c r="DQ1868" s="7"/>
      <c r="DR1868" s="7"/>
      <c r="DS1868" s="7"/>
      <c r="DT1868" s="7"/>
      <c r="DV1868" s="7"/>
      <c r="DX1868" s="7"/>
      <c r="DY1868" s="7"/>
      <c r="DZ1868" s="7"/>
      <c r="EB1868" s="7"/>
      <c r="ED1868" s="7"/>
      <c r="EF1868" s="7"/>
      <c r="EG1868" s="7"/>
      <c r="EI1868" s="7"/>
      <c r="EJ1868" s="7"/>
      <c r="EL1868" s="7"/>
      <c r="EN1868" s="7"/>
      <c r="EP1868" s="7"/>
      <c r="ER1868" s="7"/>
      <c r="ET1868" s="7"/>
      <c r="EV1868" s="7"/>
      <c r="EX1868" s="7"/>
      <c r="EZ1868" s="7"/>
      <c r="FB1868" s="7"/>
      <c r="FD1868" s="7"/>
      <c r="FE1868" s="7"/>
      <c r="FF1868" s="7"/>
      <c r="FH1868" s="7"/>
      <c r="FJ1868" s="7"/>
      <c r="FL1868" s="7"/>
      <c r="FN1868" s="7"/>
      <c r="FP1868" s="7"/>
      <c r="FR1868" s="7"/>
      <c r="FT1868" s="7"/>
      <c r="FV1868" s="7"/>
      <c r="FW1868" s="7"/>
      <c r="FY1868" s="7"/>
      <c r="GA1868" s="7"/>
      <c r="GC1868" s="7"/>
      <c r="GE1868" s="7"/>
      <c r="GG1868" s="7"/>
      <c r="GI1868" s="7"/>
      <c r="GJ1868" s="7"/>
      <c r="GK1868" s="7"/>
      <c r="GL1868" s="7"/>
      <c r="GM1868" s="7"/>
      <c r="GN1868" s="7"/>
      <c r="GO1868" s="7"/>
      <c r="GP1868" s="7"/>
      <c r="GR1868" s="7"/>
      <c r="GT1868" s="7"/>
      <c r="GV1868" s="7"/>
      <c r="GX1868" s="7"/>
      <c r="GZ1868" s="7"/>
      <c r="HA1868" s="7"/>
      <c r="HC1868" s="7"/>
      <c r="HE1868" s="7"/>
      <c r="HG1868" s="7"/>
      <c r="HI1868" s="7"/>
      <c r="HK1868" s="7"/>
      <c r="HM1868" s="7"/>
      <c r="HO1868" s="7"/>
      <c r="HQ1868" s="7"/>
      <c r="HS1868" s="7"/>
      <c r="HU1868" s="7"/>
      <c r="HW1868" s="7"/>
      <c r="HY1868" s="7"/>
      <c r="IA1868" s="7"/>
      <c r="IC1868" s="7"/>
      <c r="IE1868" s="7"/>
      <c r="IF1868" s="7"/>
      <c r="IG1868" s="7"/>
      <c r="IH1868" s="7"/>
      <c r="IJ1868" s="7"/>
      <c r="IL1868" s="7"/>
      <c r="IN1868" s="7"/>
      <c r="IO1868" s="7"/>
      <c r="IP1868" s="7"/>
      <c r="IR1868" s="7"/>
      <c r="IT1868" s="7"/>
      <c r="IV1868" s="7"/>
      <c r="IX1868" s="7"/>
      <c r="IZ1868" s="7"/>
      <c r="JB1868" s="7"/>
      <c r="JD1868" s="7"/>
      <c r="JF1868" s="7"/>
      <c r="JG1868" s="7"/>
      <c r="JI1868" s="7"/>
      <c r="JK1868" s="7"/>
      <c r="JM1868" s="7"/>
      <c r="JO1868" s="7"/>
      <c r="JP1868" s="7"/>
      <c r="JQ1868" s="7"/>
      <c r="JS1868" s="7"/>
      <c r="JT1868" s="7"/>
      <c r="JU1868" s="7"/>
      <c r="JV1868" s="7"/>
      <c r="JX1868" s="7"/>
      <c r="JZ1868" s="7"/>
      <c r="KB1868" s="7"/>
      <c r="KD1868" s="7"/>
      <c r="KF1868" s="7"/>
      <c r="KH1868" s="7"/>
      <c r="KJ1868" s="7"/>
      <c r="KL1868" s="7"/>
      <c r="KN1868" s="7"/>
      <c r="KO1868" s="7"/>
      <c r="KP1868" s="7"/>
      <c r="KQ1868" s="7"/>
      <c r="KR1868" s="7"/>
      <c r="KT1868" s="7"/>
      <c r="KV1868" s="7"/>
      <c r="KX1868" s="7"/>
      <c r="KZ1868" s="7"/>
      <c r="LB1868" s="7"/>
      <c r="LD1868" s="7"/>
      <c r="LF1868" s="7"/>
      <c r="LH1868" s="7"/>
      <c r="LJ1868" s="7"/>
      <c r="LL1868" s="7"/>
      <c r="LN1868" s="7"/>
      <c r="LP1868" s="7"/>
      <c r="LR1868" s="7"/>
      <c r="LT1868" s="7"/>
      <c r="LV1868" s="7"/>
      <c r="LX1868" s="7"/>
      <c r="LY1868" s="7"/>
      <c r="LZ1868" s="7"/>
      <c r="MA1868" s="7"/>
      <c r="MB1868" s="7"/>
      <c r="MC1868" s="7"/>
      <c r="ME1868" s="7"/>
      <c r="MG1868" s="7"/>
      <c r="MH1868" s="7"/>
      <c r="MJ1868" s="7"/>
      <c r="ML1868" s="7"/>
      <c r="MM1868" s="7"/>
      <c r="MN1868" s="7"/>
      <c r="MO1868" s="7"/>
      <c r="MQ1868" s="7"/>
      <c r="MS1868" s="7"/>
      <c r="MU1868" s="7"/>
      <c r="MV1868" s="7"/>
      <c r="MX1868" s="7"/>
      <c r="MY1868" s="7"/>
      <c r="MZ1868" s="7"/>
      <c r="NB1868" s="7"/>
      <c r="ND1868" s="7"/>
      <c r="NF1868" s="7"/>
      <c r="NH1868" s="7"/>
      <c r="NJ1868" s="7"/>
      <c r="NL1868" s="7"/>
      <c r="NM1868" s="7"/>
      <c r="NN1868" s="7"/>
      <c r="NO1868" s="7"/>
      <c r="NP1868" s="7"/>
      <c r="NR1868" s="7"/>
      <c r="NT1868" s="7"/>
      <c r="NU1868" s="7"/>
      <c r="NW1868" s="7"/>
      <c r="NY1868" s="7"/>
      <c r="OA1868" s="7"/>
      <c r="OC1868" s="7"/>
      <c r="OE1868" s="7"/>
      <c r="OG1868" s="7"/>
      <c r="OI1868" s="7"/>
      <c r="OK1868" s="7"/>
      <c r="OM1868" s="7"/>
      <c r="OO1868" s="7"/>
      <c r="OQ1868" s="7"/>
      <c r="OS1868" s="7"/>
      <c r="OT1868" s="7"/>
      <c r="OV1868" s="7"/>
      <c r="OX1868" s="7"/>
      <c r="OZ1868" s="7"/>
      <c r="PB1868" s="7"/>
      <c r="PD1868" s="7"/>
      <c r="PF1868" s="7"/>
      <c r="PH1868" s="7"/>
      <c r="PJ1868" s="7"/>
      <c r="PL1868" s="7"/>
      <c r="PN1868" s="7"/>
      <c r="PP1868" s="7"/>
      <c r="PQ1868" s="7"/>
      <c r="PR1868" s="7"/>
      <c r="PS1868" s="7"/>
      <c r="PT1868" s="7"/>
      <c r="PV1868" s="7"/>
      <c r="PX1868" s="7"/>
      <c r="PZ1868" s="7"/>
      <c r="QB1868" s="7"/>
      <c r="QD1868" s="7"/>
      <c r="QF1868" s="7"/>
      <c r="QH1868" s="7"/>
      <c r="QJ1868" s="7"/>
      <c r="QL1868" s="7"/>
      <c r="QN1868" s="7"/>
      <c r="QO1868" s="7"/>
      <c r="QQ1868" s="7"/>
      <c r="QS1868" s="7"/>
      <c r="QU1868" s="7"/>
      <c r="QV1868" s="7"/>
      <c r="QX1868" s="7"/>
      <c r="QZ1868" s="7"/>
      <c r="RB1868" s="7"/>
      <c r="RD1868" s="7"/>
      <c r="RF1868" s="7"/>
      <c r="RH1868" s="7"/>
      <c r="RJ1868" s="7"/>
      <c r="RL1868" s="7"/>
      <c r="RN1868" s="7"/>
      <c r="RP1868" s="7"/>
      <c r="RR1868" s="7"/>
      <c r="RT1868" s="7"/>
      <c r="RV1868" s="7"/>
      <c r="RW1868" s="7"/>
      <c r="RX1868" s="7"/>
      <c r="RZ1868" s="7"/>
      <c r="SB1868" s="7"/>
      <c r="SD1868" s="7"/>
      <c r="SE1868" s="7"/>
      <c r="SF1868" s="7"/>
      <c r="SH1868" s="7"/>
      <c r="SJ1868" s="7"/>
      <c r="SL1868" s="7"/>
      <c r="SN1868" s="7"/>
      <c r="SP1868" s="7"/>
      <c r="SR1868" s="7"/>
      <c r="ST1868" s="7"/>
      <c r="SV1868" s="7"/>
      <c r="SW1868" s="7"/>
      <c r="SY1868" s="7"/>
      <c r="TA1868" s="7"/>
      <c r="TC1868" s="7"/>
      <c r="TE1868" s="7"/>
      <c r="TG1868" s="7"/>
      <c r="TI1868" s="7"/>
      <c r="TK1868" s="7"/>
      <c r="TM1868" s="7"/>
      <c r="TO1868" s="7"/>
      <c r="TQ1868" s="7"/>
      <c r="TS1868" s="7"/>
      <c r="TU1868" s="7"/>
      <c r="TW1868" s="7"/>
      <c r="TY1868" s="7"/>
      <c r="UA1868" s="7"/>
      <c r="UC1868" s="7"/>
      <c r="UE1868" s="7"/>
      <c r="UG1868" s="7"/>
      <c r="UI1868" s="7"/>
      <c r="UK1868" s="7"/>
      <c r="UM1868" s="7"/>
      <c r="UO1868" s="7"/>
      <c r="UQ1868" s="7"/>
      <c r="US1868" s="7"/>
      <c r="UU1868" s="7"/>
      <c r="UW1868" s="7"/>
      <c r="UY1868" s="7"/>
      <c r="VA1868" s="7"/>
      <c r="VC1868" s="7"/>
      <c r="VE1868" s="7"/>
      <c r="VG1868" s="7"/>
      <c r="VI1868" s="7"/>
      <c r="VK1868" s="7"/>
      <c r="VM1868" s="7"/>
      <c r="VO1868" s="7"/>
      <c r="VQ1868" s="7"/>
      <c r="VS1868" s="7"/>
      <c r="VU1868" s="7"/>
      <c r="VW1868" s="7"/>
      <c r="VY1868" s="7"/>
      <c r="WA1868" s="7"/>
      <c r="WC1868" s="7"/>
      <c r="WE1868" s="7"/>
      <c r="WG1868" s="7"/>
      <c r="WI1868" s="7"/>
      <c r="WK1868" s="7"/>
      <c r="WM1868" s="7"/>
      <c r="WO1868" s="7"/>
      <c r="WQ1868" s="7"/>
      <c r="WS1868" s="7"/>
      <c r="WU1868" s="7"/>
      <c r="WW1868" s="7"/>
      <c r="WY1868" s="7"/>
      <c r="XA1868" s="7"/>
      <c r="XC1868" s="7"/>
      <c r="XE1868" s="7"/>
      <c r="XG1868" s="7"/>
      <c r="XI1868" s="7"/>
      <c r="XK1868" s="7"/>
      <c r="XM1868" s="7"/>
      <c r="XO1868" s="7"/>
      <c r="XQ1868" s="7"/>
      <c r="XS1868" s="7"/>
      <c r="XU1868" s="7"/>
      <c r="XW1868" s="7"/>
      <c r="XY1868" s="7"/>
      <c r="YA1868" s="7"/>
      <c r="YC1868" s="7"/>
      <c r="YE1868" s="7"/>
      <c r="YG1868" s="7"/>
      <c r="YI1868" s="7"/>
      <c r="YK1868" s="7"/>
      <c r="YM1868" s="7"/>
    </row>
    <row r="1869" spans="5:663" s="80" customFormat="1" x14ac:dyDescent="0.2">
      <c r="E1869" s="7"/>
      <c r="G1869" s="7"/>
      <c r="I1869" s="7"/>
      <c r="K1869" s="7"/>
      <c r="M1869" s="7"/>
      <c r="O1869" s="7"/>
      <c r="Q1869" s="7"/>
      <c r="S1869" s="7"/>
      <c r="U1869" s="7"/>
      <c r="W1869" s="7"/>
      <c r="Y1869" s="7"/>
      <c r="AA1869" s="7"/>
      <c r="AC1869" s="7"/>
      <c r="AE1869" s="7"/>
      <c r="AG1869" s="7"/>
      <c r="AH1869" s="7"/>
      <c r="AI1869" s="7"/>
      <c r="AJ1869" s="7"/>
      <c r="AK1869" s="7"/>
      <c r="AL1869" s="7"/>
      <c r="AM1869" s="7"/>
      <c r="AO1869" s="7"/>
      <c r="AQ1869" s="7"/>
      <c r="AS1869" s="7"/>
      <c r="AU1869" s="7"/>
      <c r="AW1869" s="7"/>
      <c r="AY1869" s="7"/>
      <c r="BA1869" s="7"/>
      <c r="BC1869" s="7"/>
      <c r="BE1869" s="7"/>
      <c r="BG1869" s="7"/>
      <c r="BI1869" s="7"/>
      <c r="BK1869" s="7"/>
      <c r="BM1869" s="7"/>
      <c r="BO1869" s="7"/>
      <c r="BQ1869" s="7"/>
      <c r="BS1869" s="7"/>
      <c r="BT1869" s="7"/>
      <c r="BU1869" s="7"/>
      <c r="BW1869" s="7"/>
      <c r="BY1869" s="7"/>
      <c r="CA1869" s="7"/>
      <c r="CC1869" s="7"/>
      <c r="CE1869" s="7"/>
      <c r="CG1869" s="7"/>
      <c r="CH1869" s="7"/>
      <c r="CI1869" s="7"/>
      <c r="CJ1869" s="7"/>
      <c r="CL1869" s="7"/>
      <c r="CN1869" s="7"/>
      <c r="CP1869" s="7"/>
      <c r="CR1869" s="7"/>
      <c r="CT1869" s="7"/>
      <c r="CV1869" s="7"/>
      <c r="CW1869" s="7"/>
      <c r="CY1869" s="7"/>
      <c r="DA1869" s="7"/>
      <c r="DC1869" s="7"/>
      <c r="DE1869" s="7"/>
      <c r="DG1869" s="7"/>
      <c r="DI1869" s="7"/>
      <c r="DK1869" s="7"/>
      <c r="DM1869" s="7"/>
      <c r="DO1869" s="7"/>
      <c r="DQ1869" s="7"/>
      <c r="DR1869" s="7"/>
      <c r="DS1869" s="7"/>
      <c r="DT1869" s="7"/>
      <c r="DV1869" s="7"/>
      <c r="DX1869" s="7"/>
      <c r="DY1869" s="7"/>
      <c r="DZ1869" s="7"/>
      <c r="EB1869" s="7"/>
      <c r="ED1869" s="7"/>
      <c r="EF1869" s="7"/>
      <c r="EG1869" s="7"/>
      <c r="EI1869" s="7"/>
      <c r="EJ1869" s="7"/>
      <c r="EL1869" s="7"/>
      <c r="EN1869" s="7"/>
      <c r="EP1869" s="7"/>
      <c r="ER1869" s="7"/>
      <c r="ET1869" s="7"/>
      <c r="EV1869" s="7"/>
      <c r="EX1869" s="7"/>
      <c r="EZ1869" s="7"/>
      <c r="FB1869" s="7"/>
      <c r="FD1869" s="7"/>
      <c r="FE1869" s="7"/>
      <c r="FF1869" s="7"/>
      <c r="FH1869" s="7"/>
      <c r="FJ1869" s="7"/>
      <c r="FL1869" s="7"/>
      <c r="FN1869" s="7"/>
      <c r="FP1869" s="7"/>
      <c r="FR1869" s="7"/>
      <c r="FT1869" s="7"/>
      <c r="FV1869" s="7"/>
      <c r="FW1869" s="7"/>
      <c r="FY1869" s="7"/>
      <c r="GA1869" s="7"/>
      <c r="GC1869" s="7"/>
      <c r="GE1869" s="7"/>
      <c r="GG1869" s="7"/>
      <c r="GI1869" s="7"/>
      <c r="GJ1869" s="7"/>
      <c r="GK1869" s="7"/>
      <c r="GL1869" s="7"/>
      <c r="GM1869" s="7"/>
      <c r="GN1869" s="7"/>
      <c r="GO1869" s="7"/>
      <c r="GP1869" s="7"/>
      <c r="GR1869" s="7"/>
      <c r="GT1869" s="7"/>
      <c r="GV1869" s="7"/>
      <c r="GX1869" s="7"/>
      <c r="GZ1869" s="7"/>
      <c r="HA1869" s="7"/>
      <c r="HC1869" s="7"/>
      <c r="HE1869" s="7"/>
      <c r="HG1869" s="7"/>
      <c r="HI1869" s="7"/>
      <c r="HK1869" s="7"/>
      <c r="HM1869" s="7"/>
      <c r="HO1869" s="7"/>
      <c r="HQ1869" s="7"/>
      <c r="HS1869" s="7"/>
      <c r="HU1869" s="7"/>
      <c r="HW1869" s="7"/>
      <c r="HY1869" s="7"/>
      <c r="IA1869" s="7"/>
      <c r="IC1869" s="7"/>
      <c r="IE1869" s="7"/>
      <c r="IF1869" s="7"/>
      <c r="IG1869" s="7"/>
      <c r="IH1869" s="7"/>
      <c r="IJ1869" s="7"/>
      <c r="IL1869" s="7"/>
      <c r="IN1869" s="7"/>
      <c r="IO1869" s="7"/>
      <c r="IP1869" s="7"/>
      <c r="IR1869" s="7"/>
      <c r="IT1869" s="7"/>
      <c r="IV1869" s="7"/>
      <c r="IX1869" s="7"/>
      <c r="IZ1869" s="7"/>
      <c r="JB1869" s="7"/>
      <c r="JD1869" s="7"/>
      <c r="JF1869" s="7"/>
      <c r="JG1869" s="7"/>
      <c r="JI1869" s="7"/>
      <c r="JK1869" s="7"/>
      <c r="JM1869" s="7"/>
      <c r="JO1869" s="7"/>
      <c r="JP1869" s="7"/>
      <c r="JQ1869" s="7"/>
      <c r="JS1869" s="7"/>
      <c r="JT1869" s="7"/>
      <c r="JU1869" s="7"/>
      <c r="JV1869" s="7"/>
      <c r="JX1869" s="7"/>
      <c r="JZ1869" s="7"/>
      <c r="KB1869" s="7"/>
      <c r="KD1869" s="7"/>
      <c r="KF1869" s="7"/>
      <c r="KH1869" s="7"/>
      <c r="KJ1869" s="7"/>
      <c r="KL1869" s="7"/>
      <c r="KN1869" s="7"/>
      <c r="KO1869" s="7"/>
      <c r="KP1869" s="7"/>
      <c r="KQ1869" s="7"/>
      <c r="KR1869" s="7"/>
      <c r="KT1869" s="7"/>
      <c r="KV1869" s="7"/>
      <c r="KX1869" s="7"/>
      <c r="KZ1869" s="7"/>
      <c r="LB1869" s="7"/>
      <c r="LD1869" s="7"/>
      <c r="LF1869" s="7"/>
      <c r="LH1869" s="7"/>
      <c r="LJ1869" s="7"/>
      <c r="LL1869" s="7"/>
      <c r="LN1869" s="7"/>
      <c r="LP1869" s="7"/>
      <c r="LR1869" s="7"/>
      <c r="LT1869" s="7"/>
      <c r="LV1869" s="7"/>
      <c r="LX1869" s="7"/>
      <c r="LY1869" s="7"/>
      <c r="LZ1869" s="7"/>
      <c r="MA1869" s="7"/>
      <c r="MB1869" s="7"/>
      <c r="MC1869" s="7"/>
      <c r="ME1869" s="7"/>
      <c r="MG1869" s="7"/>
      <c r="MH1869" s="7"/>
      <c r="MJ1869" s="7"/>
      <c r="ML1869" s="7"/>
      <c r="MM1869" s="7"/>
      <c r="MN1869" s="7"/>
      <c r="MO1869" s="7"/>
      <c r="MQ1869" s="7"/>
      <c r="MS1869" s="7"/>
      <c r="MU1869" s="7"/>
      <c r="MV1869" s="7"/>
      <c r="MX1869" s="7"/>
      <c r="MY1869" s="7"/>
      <c r="MZ1869" s="7"/>
      <c r="NB1869" s="7"/>
      <c r="ND1869" s="7"/>
      <c r="NF1869" s="7"/>
      <c r="NH1869" s="7"/>
      <c r="NJ1869" s="7"/>
      <c r="NL1869" s="7"/>
      <c r="NM1869" s="7"/>
      <c r="NN1869" s="7"/>
      <c r="NO1869" s="7"/>
      <c r="NP1869" s="7"/>
      <c r="NR1869" s="7"/>
      <c r="NT1869" s="7"/>
      <c r="NU1869" s="7"/>
      <c r="NW1869" s="7"/>
      <c r="NY1869" s="7"/>
      <c r="OA1869" s="7"/>
      <c r="OC1869" s="7"/>
      <c r="OE1869" s="7"/>
      <c r="OG1869" s="7"/>
      <c r="OI1869" s="7"/>
      <c r="OK1869" s="7"/>
      <c r="OM1869" s="7"/>
      <c r="OO1869" s="7"/>
      <c r="OQ1869" s="7"/>
      <c r="OS1869" s="7"/>
      <c r="OT1869" s="7"/>
      <c r="OV1869" s="7"/>
      <c r="OX1869" s="7"/>
      <c r="OZ1869" s="7"/>
      <c r="PB1869" s="7"/>
      <c r="PD1869" s="7"/>
      <c r="PF1869" s="7"/>
      <c r="PH1869" s="7"/>
      <c r="PJ1869" s="7"/>
      <c r="PL1869" s="7"/>
      <c r="PN1869" s="7"/>
      <c r="PP1869" s="7"/>
      <c r="PQ1869" s="7"/>
      <c r="PR1869" s="7"/>
      <c r="PS1869" s="7"/>
      <c r="PT1869" s="7"/>
      <c r="PV1869" s="7"/>
      <c r="PX1869" s="7"/>
      <c r="PZ1869" s="7"/>
      <c r="QB1869" s="7"/>
      <c r="QD1869" s="7"/>
      <c r="QF1869" s="7"/>
      <c r="QH1869" s="7"/>
      <c r="QJ1869" s="7"/>
      <c r="QL1869" s="7"/>
      <c r="QN1869" s="7"/>
      <c r="QO1869" s="7"/>
      <c r="QQ1869" s="7"/>
      <c r="QS1869" s="7"/>
      <c r="QU1869" s="7"/>
      <c r="QV1869" s="7"/>
      <c r="QX1869" s="7"/>
      <c r="QZ1869" s="7"/>
      <c r="RB1869" s="7"/>
      <c r="RD1869" s="7"/>
      <c r="RF1869" s="7"/>
      <c r="RH1869" s="7"/>
      <c r="RJ1869" s="7"/>
      <c r="RL1869" s="7"/>
      <c r="RN1869" s="7"/>
      <c r="RP1869" s="7"/>
      <c r="RR1869" s="7"/>
      <c r="RT1869" s="7"/>
      <c r="RV1869" s="7"/>
      <c r="RW1869" s="7"/>
      <c r="RX1869" s="7"/>
      <c r="RZ1869" s="7"/>
      <c r="SB1869" s="7"/>
      <c r="SD1869" s="7"/>
      <c r="SE1869" s="7"/>
      <c r="SF1869" s="7"/>
      <c r="SH1869" s="7"/>
      <c r="SJ1869" s="7"/>
      <c r="SL1869" s="7"/>
      <c r="SN1869" s="7"/>
      <c r="SP1869" s="7"/>
      <c r="SR1869" s="7"/>
      <c r="ST1869" s="7"/>
      <c r="SV1869" s="7"/>
      <c r="SW1869" s="7"/>
      <c r="SY1869" s="7"/>
      <c r="TA1869" s="7"/>
      <c r="TC1869" s="7"/>
      <c r="TE1869" s="7"/>
      <c r="TG1869" s="7"/>
      <c r="TI1869" s="7"/>
      <c r="TK1869" s="7"/>
      <c r="TM1869" s="7"/>
      <c r="TO1869" s="7"/>
      <c r="TQ1869" s="7"/>
      <c r="TS1869" s="7"/>
      <c r="TU1869" s="7"/>
      <c r="TW1869" s="7"/>
      <c r="TY1869" s="7"/>
      <c r="UA1869" s="7"/>
      <c r="UC1869" s="7"/>
      <c r="UE1869" s="7"/>
      <c r="UG1869" s="7"/>
      <c r="UI1869" s="7"/>
      <c r="UK1869" s="7"/>
      <c r="UM1869" s="7"/>
      <c r="UO1869" s="7"/>
      <c r="UQ1869" s="7"/>
      <c r="US1869" s="7"/>
      <c r="UU1869" s="7"/>
      <c r="UW1869" s="7"/>
      <c r="UY1869" s="7"/>
      <c r="VA1869" s="7"/>
      <c r="VC1869" s="7"/>
      <c r="VE1869" s="7"/>
      <c r="VG1869" s="7"/>
      <c r="VI1869" s="7"/>
      <c r="VK1869" s="7"/>
      <c r="VM1869" s="7"/>
      <c r="VO1869" s="7"/>
      <c r="VQ1869" s="7"/>
      <c r="VS1869" s="7"/>
      <c r="VU1869" s="7"/>
      <c r="VW1869" s="7"/>
      <c r="VY1869" s="7"/>
      <c r="WA1869" s="7"/>
      <c r="WC1869" s="7"/>
      <c r="WE1869" s="7"/>
      <c r="WG1869" s="7"/>
      <c r="WI1869" s="7"/>
      <c r="WK1869" s="7"/>
      <c r="WM1869" s="7"/>
      <c r="WO1869" s="7"/>
      <c r="WQ1869" s="7"/>
      <c r="WS1869" s="7"/>
      <c r="WU1869" s="7"/>
      <c r="WW1869" s="7"/>
      <c r="WY1869" s="7"/>
      <c r="XA1869" s="7"/>
      <c r="XC1869" s="7"/>
      <c r="XE1869" s="7"/>
      <c r="XG1869" s="7"/>
      <c r="XI1869" s="7"/>
      <c r="XK1869" s="7"/>
      <c r="XM1869" s="7"/>
      <c r="XO1869" s="7"/>
      <c r="XQ1869" s="7"/>
      <c r="XS1869" s="7"/>
      <c r="XU1869" s="7"/>
      <c r="XW1869" s="7"/>
      <c r="XY1869" s="7"/>
      <c r="YA1869" s="7"/>
      <c r="YC1869" s="7"/>
      <c r="YE1869" s="7"/>
      <c r="YG1869" s="7"/>
      <c r="YI1869" s="7"/>
      <c r="YK1869" s="7"/>
      <c r="YM1869" s="7"/>
    </row>
    <row r="1870" spans="5:663" s="80" customFormat="1" x14ac:dyDescent="0.2">
      <c r="E1870" s="7"/>
      <c r="G1870" s="7"/>
      <c r="I1870" s="7"/>
      <c r="K1870" s="7"/>
      <c r="M1870" s="7"/>
      <c r="O1870" s="7"/>
      <c r="Q1870" s="7"/>
      <c r="S1870" s="7"/>
      <c r="U1870" s="7"/>
      <c r="W1870" s="7"/>
      <c r="Y1870" s="7"/>
      <c r="AA1870" s="7"/>
      <c r="AC1870" s="7"/>
      <c r="AE1870" s="7"/>
      <c r="AG1870" s="7"/>
      <c r="AH1870" s="7"/>
      <c r="AI1870" s="7"/>
      <c r="AJ1870" s="7"/>
      <c r="AK1870" s="7"/>
      <c r="AL1870" s="7"/>
      <c r="AM1870" s="7"/>
      <c r="AO1870" s="7"/>
      <c r="AQ1870" s="7"/>
      <c r="AS1870" s="7"/>
      <c r="AU1870" s="7"/>
      <c r="AW1870" s="7"/>
      <c r="AY1870" s="7"/>
      <c r="BA1870" s="7"/>
      <c r="BC1870" s="7"/>
      <c r="BE1870" s="7"/>
      <c r="BG1870" s="7"/>
      <c r="BI1870" s="7"/>
      <c r="BK1870" s="7"/>
      <c r="BM1870" s="7"/>
      <c r="BO1870" s="7"/>
      <c r="BQ1870" s="7"/>
      <c r="BS1870" s="7"/>
      <c r="BT1870" s="7"/>
      <c r="BU1870" s="7"/>
      <c r="BW1870" s="7"/>
      <c r="BY1870" s="7"/>
      <c r="CA1870" s="7"/>
      <c r="CC1870" s="7"/>
      <c r="CE1870" s="7"/>
      <c r="CG1870" s="7"/>
      <c r="CH1870" s="7"/>
      <c r="CI1870" s="7"/>
      <c r="CJ1870" s="7"/>
      <c r="CL1870" s="7"/>
      <c r="CN1870" s="7"/>
      <c r="CP1870" s="7"/>
      <c r="CR1870" s="7"/>
      <c r="CT1870" s="7"/>
      <c r="CV1870" s="7"/>
      <c r="CW1870" s="7"/>
      <c r="CY1870" s="7"/>
      <c r="DA1870" s="7"/>
      <c r="DC1870" s="7"/>
      <c r="DE1870" s="7"/>
      <c r="DG1870" s="7"/>
      <c r="DI1870" s="7"/>
      <c r="DK1870" s="7"/>
      <c r="DM1870" s="7"/>
      <c r="DO1870" s="7"/>
      <c r="DQ1870" s="7"/>
      <c r="DR1870" s="7"/>
      <c r="DS1870" s="7"/>
      <c r="DT1870" s="7"/>
      <c r="DV1870" s="7"/>
      <c r="DX1870" s="7"/>
      <c r="DY1870" s="7"/>
      <c r="DZ1870" s="7"/>
      <c r="EB1870" s="7"/>
      <c r="ED1870" s="7"/>
      <c r="EF1870" s="7"/>
      <c r="EG1870" s="7"/>
      <c r="EI1870" s="7"/>
      <c r="EJ1870" s="7"/>
      <c r="EL1870" s="7"/>
      <c r="EN1870" s="7"/>
      <c r="EP1870" s="7"/>
      <c r="ER1870" s="7"/>
      <c r="ET1870" s="7"/>
      <c r="EV1870" s="7"/>
      <c r="EX1870" s="7"/>
      <c r="EZ1870" s="7"/>
      <c r="FB1870" s="7"/>
      <c r="FD1870" s="7"/>
      <c r="FE1870" s="7"/>
      <c r="FF1870" s="7"/>
      <c r="FH1870" s="7"/>
      <c r="FJ1870" s="7"/>
      <c r="FL1870" s="7"/>
      <c r="FN1870" s="7"/>
      <c r="FP1870" s="7"/>
      <c r="FR1870" s="7"/>
      <c r="FT1870" s="7"/>
      <c r="FV1870" s="7"/>
      <c r="FW1870" s="7"/>
      <c r="FY1870" s="7"/>
      <c r="GA1870" s="7"/>
      <c r="GC1870" s="7"/>
      <c r="GE1870" s="7"/>
      <c r="GG1870" s="7"/>
      <c r="GI1870" s="7"/>
      <c r="GJ1870" s="7"/>
      <c r="GK1870" s="7"/>
      <c r="GL1870" s="7"/>
      <c r="GM1870" s="7"/>
      <c r="GN1870" s="7"/>
      <c r="GO1870" s="7"/>
      <c r="GP1870" s="7"/>
      <c r="GR1870" s="7"/>
      <c r="GT1870" s="7"/>
      <c r="GV1870" s="7"/>
      <c r="GX1870" s="7"/>
      <c r="GZ1870" s="7"/>
      <c r="HA1870" s="7"/>
      <c r="HC1870" s="7"/>
      <c r="HE1870" s="7"/>
      <c r="HG1870" s="7"/>
      <c r="HI1870" s="7"/>
      <c r="HK1870" s="7"/>
      <c r="HM1870" s="7"/>
      <c r="HO1870" s="7"/>
      <c r="HQ1870" s="7"/>
      <c r="HS1870" s="7"/>
      <c r="HU1870" s="7"/>
      <c r="HW1870" s="7"/>
      <c r="HY1870" s="7"/>
      <c r="IA1870" s="7"/>
      <c r="IC1870" s="7"/>
      <c r="IE1870" s="7"/>
      <c r="IF1870" s="7"/>
      <c r="IG1870" s="7"/>
      <c r="IH1870" s="7"/>
      <c r="IJ1870" s="7"/>
      <c r="IL1870" s="7"/>
      <c r="IN1870" s="7"/>
      <c r="IO1870" s="7"/>
      <c r="IP1870" s="7"/>
      <c r="IR1870" s="7"/>
      <c r="IT1870" s="7"/>
      <c r="IV1870" s="7"/>
      <c r="IX1870" s="7"/>
      <c r="IZ1870" s="7"/>
      <c r="JB1870" s="7"/>
      <c r="JD1870" s="7"/>
      <c r="JF1870" s="7"/>
      <c r="JG1870" s="7"/>
      <c r="JI1870" s="7"/>
      <c r="JK1870" s="7"/>
      <c r="JM1870" s="7"/>
      <c r="JO1870" s="7"/>
      <c r="JP1870" s="7"/>
      <c r="JQ1870" s="7"/>
      <c r="JS1870" s="7"/>
      <c r="JT1870" s="7"/>
      <c r="JU1870" s="7"/>
      <c r="JV1870" s="7"/>
      <c r="JX1870" s="7"/>
      <c r="JZ1870" s="7"/>
      <c r="KB1870" s="7"/>
      <c r="KD1870" s="7"/>
      <c r="KF1870" s="7"/>
      <c r="KH1870" s="7"/>
      <c r="KJ1870" s="7"/>
      <c r="KL1870" s="7"/>
      <c r="KN1870" s="7"/>
      <c r="KO1870" s="7"/>
      <c r="KP1870" s="7"/>
      <c r="KQ1870" s="7"/>
      <c r="KR1870" s="7"/>
      <c r="KT1870" s="7"/>
      <c r="KV1870" s="7"/>
      <c r="KX1870" s="7"/>
      <c r="KZ1870" s="7"/>
      <c r="LB1870" s="7"/>
      <c r="LD1870" s="7"/>
      <c r="LF1870" s="7"/>
      <c r="LH1870" s="7"/>
      <c r="LJ1870" s="7"/>
      <c r="LL1870" s="7"/>
      <c r="LN1870" s="7"/>
      <c r="LP1870" s="7"/>
      <c r="LR1870" s="7"/>
      <c r="LT1870" s="7"/>
      <c r="LV1870" s="7"/>
      <c r="LX1870" s="7"/>
      <c r="LY1870" s="7"/>
      <c r="LZ1870" s="7"/>
      <c r="MA1870" s="7"/>
      <c r="MB1870" s="7"/>
      <c r="MC1870" s="7"/>
      <c r="ME1870" s="7"/>
      <c r="MG1870" s="7"/>
      <c r="MH1870" s="7"/>
      <c r="MJ1870" s="7"/>
      <c r="ML1870" s="7"/>
      <c r="MM1870" s="7"/>
      <c r="MN1870" s="7"/>
      <c r="MO1870" s="7"/>
      <c r="MQ1870" s="7"/>
      <c r="MS1870" s="7"/>
      <c r="MU1870" s="7"/>
      <c r="MV1870" s="7"/>
      <c r="MX1870" s="7"/>
      <c r="MY1870" s="7"/>
      <c r="MZ1870" s="7"/>
      <c r="NB1870" s="7"/>
      <c r="ND1870" s="7"/>
      <c r="NF1870" s="7"/>
      <c r="NH1870" s="7"/>
      <c r="NJ1870" s="7"/>
      <c r="NL1870" s="7"/>
      <c r="NM1870" s="7"/>
      <c r="NN1870" s="7"/>
      <c r="NO1870" s="7"/>
      <c r="NP1870" s="7"/>
      <c r="NR1870" s="7"/>
      <c r="NT1870" s="7"/>
      <c r="NU1870" s="7"/>
      <c r="NW1870" s="7"/>
      <c r="NY1870" s="7"/>
      <c r="OA1870" s="7"/>
      <c r="OC1870" s="7"/>
      <c r="OE1870" s="7"/>
      <c r="OG1870" s="7"/>
      <c r="OI1870" s="7"/>
      <c r="OK1870" s="7"/>
      <c r="OM1870" s="7"/>
      <c r="OO1870" s="7"/>
      <c r="OQ1870" s="7"/>
      <c r="OS1870" s="7"/>
      <c r="OT1870" s="7"/>
      <c r="OV1870" s="7"/>
      <c r="OX1870" s="7"/>
      <c r="OZ1870" s="7"/>
      <c r="PB1870" s="7"/>
      <c r="PD1870" s="7"/>
      <c r="PF1870" s="7"/>
      <c r="PH1870" s="7"/>
      <c r="PJ1870" s="7"/>
      <c r="PL1870" s="7"/>
      <c r="PN1870" s="7"/>
      <c r="PP1870" s="7"/>
      <c r="PQ1870" s="7"/>
      <c r="PR1870" s="7"/>
      <c r="PS1870" s="7"/>
      <c r="PT1870" s="7"/>
      <c r="PV1870" s="7"/>
      <c r="PX1870" s="7"/>
      <c r="PZ1870" s="7"/>
      <c r="QB1870" s="7"/>
      <c r="QD1870" s="7"/>
      <c r="QF1870" s="7"/>
      <c r="QH1870" s="7"/>
      <c r="QJ1870" s="7"/>
      <c r="QL1870" s="7"/>
      <c r="QN1870" s="7"/>
      <c r="QO1870" s="7"/>
      <c r="QQ1870" s="7"/>
      <c r="QS1870" s="7"/>
      <c r="QU1870" s="7"/>
      <c r="QV1870" s="7"/>
      <c r="QX1870" s="7"/>
      <c r="QZ1870" s="7"/>
      <c r="RB1870" s="7"/>
      <c r="RD1870" s="7"/>
      <c r="RF1870" s="7"/>
      <c r="RH1870" s="7"/>
      <c r="RJ1870" s="7"/>
      <c r="RL1870" s="7"/>
      <c r="RN1870" s="7"/>
      <c r="RP1870" s="7"/>
      <c r="RR1870" s="7"/>
      <c r="RT1870" s="7"/>
      <c r="RV1870" s="7"/>
      <c r="RW1870" s="7"/>
      <c r="RX1870" s="7"/>
      <c r="RZ1870" s="7"/>
      <c r="SB1870" s="7"/>
      <c r="SD1870" s="7"/>
      <c r="SE1870" s="7"/>
      <c r="SF1870" s="7"/>
      <c r="SH1870" s="7"/>
      <c r="SJ1870" s="7"/>
      <c r="SL1870" s="7"/>
      <c r="SN1870" s="7"/>
      <c r="SP1870" s="7"/>
      <c r="SR1870" s="7"/>
      <c r="ST1870" s="7"/>
      <c r="SV1870" s="7"/>
      <c r="SW1870" s="7"/>
      <c r="SY1870" s="7"/>
      <c r="TA1870" s="7"/>
      <c r="TC1870" s="7"/>
      <c r="TE1870" s="7"/>
      <c r="TG1870" s="7"/>
      <c r="TI1870" s="7"/>
      <c r="TK1870" s="7"/>
      <c r="TM1870" s="7"/>
      <c r="TO1870" s="7"/>
      <c r="TQ1870" s="7"/>
      <c r="TS1870" s="7"/>
      <c r="TU1870" s="7"/>
      <c r="TW1870" s="7"/>
      <c r="TY1870" s="7"/>
      <c r="UA1870" s="7"/>
      <c r="UC1870" s="7"/>
      <c r="UE1870" s="7"/>
      <c r="UG1870" s="7"/>
      <c r="UI1870" s="7"/>
      <c r="UK1870" s="7"/>
      <c r="UM1870" s="7"/>
      <c r="UO1870" s="7"/>
      <c r="UQ1870" s="7"/>
      <c r="US1870" s="7"/>
      <c r="UU1870" s="7"/>
      <c r="UW1870" s="7"/>
      <c r="UY1870" s="7"/>
      <c r="VA1870" s="7"/>
      <c r="VC1870" s="7"/>
      <c r="VE1870" s="7"/>
      <c r="VG1870" s="7"/>
      <c r="VI1870" s="7"/>
      <c r="VK1870" s="7"/>
      <c r="VM1870" s="7"/>
      <c r="VO1870" s="7"/>
      <c r="VQ1870" s="7"/>
      <c r="VS1870" s="7"/>
      <c r="VU1870" s="7"/>
      <c r="VW1870" s="7"/>
      <c r="VY1870" s="7"/>
      <c r="WA1870" s="7"/>
      <c r="WC1870" s="7"/>
      <c r="WE1870" s="7"/>
      <c r="WG1870" s="7"/>
      <c r="WI1870" s="7"/>
      <c r="WK1870" s="7"/>
      <c r="WM1870" s="7"/>
      <c r="WO1870" s="7"/>
      <c r="WQ1870" s="7"/>
      <c r="WS1870" s="7"/>
      <c r="WU1870" s="7"/>
      <c r="WW1870" s="7"/>
      <c r="WY1870" s="7"/>
      <c r="XA1870" s="7"/>
      <c r="XC1870" s="7"/>
      <c r="XE1870" s="7"/>
      <c r="XG1870" s="7"/>
      <c r="XI1870" s="7"/>
      <c r="XK1870" s="7"/>
      <c r="XM1870" s="7"/>
      <c r="XO1870" s="7"/>
      <c r="XQ1870" s="7"/>
      <c r="XS1870" s="7"/>
      <c r="XU1870" s="7"/>
      <c r="XW1870" s="7"/>
      <c r="XY1870" s="7"/>
      <c r="YA1870" s="7"/>
      <c r="YC1870" s="7"/>
      <c r="YE1870" s="7"/>
      <c r="YG1870" s="7"/>
      <c r="YI1870" s="7"/>
      <c r="YK1870" s="7"/>
      <c r="YM1870" s="7"/>
    </row>
    <row r="1871" spans="5:663" s="80" customFormat="1" x14ac:dyDescent="0.2">
      <c r="E1871" s="7"/>
      <c r="G1871" s="7"/>
      <c r="I1871" s="7"/>
      <c r="K1871" s="7"/>
      <c r="M1871" s="7"/>
      <c r="O1871" s="7"/>
      <c r="Q1871" s="7"/>
      <c r="S1871" s="7"/>
      <c r="U1871" s="7"/>
      <c r="W1871" s="7"/>
      <c r="Y1871" s="7"/>
      <c r="AA1871" s="7"/>
      <c r="AC1871" s="7"/>
      <c r="AE1871" s="7"/>
      <c r="AG1871" s="7"/>
      <c r="AH1871" s="7"/>
      <c r="AI1871" s="7"/>
      <c r="AJ1871" s="7"/>
      <c r="AK1871" s="7"/>
      <c r="AL1871" s="7"/>
      <c r="AM1871" s="7"/>
      <c r="AO1871" s="7"/>
      <c r="AQ1871" s="7"/>
      <c r="AS1871" s="7"/>
      <c r="AU1871" s="7"/>
      <c r="AW1871" s="7"/>
      <c r="AY1871" s="7"/>
      <c r="BA1871" s="7"/>
      <c r="BC1871" s="7"/>
      <c r="BE1871" s="7"/>
      <c r="BG1871" s="7"/>
      <c r="BI1871" s="7"/>
      <c r="BK1871" s="7"/>
      <c r="BM1871" s="7"/>
      <c r="BO1871" s="7"/>
      <c r="BQ1871" s="7"/>
      <c r="BS1871" s="7"/>
      <c r="BT1871" s="7"/>
      <c r="BU1871" s="7"/>
      <c r="BW1871" s="7"/>
      <c r="BY1871" s="7"/>
      <c r="CA1871" s="7"/>
      <c r="CC1871" s="7"/>
      <c r="CE1871" s="7"/>
      <c r="CG1871" s="7"/>
      <c r="CH1871" s="7"/>
      <c r="CI1871" s="7"/>
      <c r="CJ1871" s="7"/>
      <c r="CL1871" s="7"/>
      <c r="CN1871" s="7"/>
      <c r="CP1871" s="7"/>
      <c r="CR1871" s="7"/>
      <c r="CT1871" s="7"/>
      <c r="CV1871" s="7"/>
      <c r="CW1871" s="7"/>
      <c r="CY1871" s="7"/>
      <c r="DA1871" s="7"/>
      <c r="DC1871" s="7"/>
      <c r="DE1871" s="7"/>
      <c r="DG1871" s="7"/>
      <c r="DI1871" s="7"/>
      <c r="DK1871" s="7"/>
      <c r="DM1871" s="7"/>
      <c r="DO1871" s="7"/>
      <c r="DQ1871" s="7"/>
      <c r="DR1871" s="7"/>
      <c r="DS1871" s="7"/>
      <c r="DT1871" s="7"/>
      <c r="DV1871" s="7"/>
      <c r="DX1871" s="7"/>
      <c r="DY1871" s="7"/>
      <c r="DZ1871" s="7"/>
      <c r="EB1871" s="7"/>
      <c r="ED1871" s="7"/>
      <c r="EF1871" s="7"/>
      <c r="EG1871" s="7"/>
      <c r="EI1871" s="7"/>
      <c r="EJ1871" s="7"/>
      <c r="EL1871" s="7"/>
      <c r="EN1871" s="7"/>
      <c r="EP1871" s="7"/>
      <c r="ER1871" s="7"/>
      <c r="ET1871" s="7"/>
      <c r="EV1871" s="7"/>
      <c r="EX1871" s="7"/>
      <c r="EZ1871" s="7"/>
      <c r="FB1871" s="7"/>
      <c r="FD1871" s="7"/>
      <c r="FE1871" s="7"/>
      <c r="FF1871" s="7"/>
      <c r="FH1871" s="7"/>
      <c r="FJ1871" s="7"/>
      <c r="FL1871" s="7"/>
      <c r="FN1871" s="7"/>
      <c r="FP1871" s="7"/>
      <c r="FR1871" s="7"/>
      <c r="FT1871" s="7"/>
      <c r="FV1871" s="7"/>
      <c r="FW1871" s="7"/>
      <c r="FY1871" s="7"/>
      <c r="GA1871" s="7"/>
      <c r="GC1871" s="7"/>
      <c r="GE1871" s="7"/>
      <c r="GG1871" s="7"/>
      <c r="GI1871" s="7"/>
      <c r="GJ1871" s="7"/>
      <c r="GK1871" s="7"/>
      <c r="GL1871" s="7"/>
      <c r="GM1871" s="7"/>
      <c r="GN1871" s="7"/>
      <c r="GO1871" s="7"/>
      <c r="GP1871" s="7"/>
      <c r="GR1871" s="7"/>
      <c r="GT1871" s="7"/>
      <c r="GV1871" s="7"/>
      <c r="GX1871" s="7"/>
      <c r="GZ1871" s="7"/>
      <c r="HA1871" s="7"/>
      <c r="HC1871" s="7"/>
      <c r="HE1871" s="7"/>
      <c r="HG1871" s="7"/>
      <c r="HI1871" s="7"/>
      <c r="HK1871" s="7"/>
      <c r="HM1871" s="7"/>
      <c r="HO1871" s="7"/>
      <c r="HQ1871" s="7"/>
      <c r="HS1871" s="7"/>
      <c r="HU1871" s="7"/>
      <c r="HW1871" s="7"/>
      <c r="HY1871" s="7"/>
      <c r="IA1871" s="7"/>
      <c r="IC1871" s="7"/>
      <c r="IE1871" s="7"/>
      <c r="IF1871" s="7"/>
      <c r="IG1871" s="7"/>
      <c r="IH1871" s="7"/>
      <c r="IJ1871" s="7"/>
      <c r="IL1871" s="7"/>
      <c r="IN1871" s="7"/>
      <c r="IO1871" s="7"/>
      <c r="IP1871" s="7"/>
      <c r="IR1871" s="7"/>
      <c r="IT1871" s="7"/>
      <c r="IV1871" s="7"/>
      <c r="IX1871" s="7"/>
      <c r="IZ1871" s="7"/>
      <c r="JB1871" s="7"/>
      <c r="JD1871" s="7"/>
      <c r="JF1871" s="7"/>
      <c r="JG1871" s="7"/>
      <c r="JI1871" s="7"/>
      <c r="JK1871" s="7"/>
      <c r="JM1871" s="7"/>
      <c r="JO1871" s="7"/>
      <c r="JP1871" s="7"/>
      <c r="JQ1871" s="7"/>
      <c r="JS1871" s="7"/>
      <c r="JT1871" s="7"/>
      <c r="JU1871" s="7"/>
      <c r="JV1871" s="7"/>
      <c r="JX1871" s="7"/>
      <c r="JZ1871" s="7"/>
      <c r="KB1871" s="7"/>
      <c r="KD1871" s="7"/>
      <c r="KF1871" s="7"/>
      <c r="KH1871" s="7"/>
      <c r="KJ1871" s="7"/>
      <c r="KL1871" s="7"/>
      <c r="KN1871" s="7"/>
      <c r="KO1871" s="7"/>
      <c r="KP1871" s="7"/>
      <c r="KQ1871" s="7"/>
      <c r="KR1871" s="7"/>
      <c r="KT1871" s="7"/>
      <c r="KV1871" s="7"/>
      <c r="KX1871" s="7"/>
      <c r="KZ1871" s="7"/>
      <c r="LB1871" s="7"/>
      <c r="LD1871" s="7"/>
      <c r="LF1871" s="7"/>
      <c r="LH1871" s="7"/>
      <c r="LJ1871" s="7"/>
      <c r="LL1871" s="7"/>
      <c r="LN1871" s="7"/>
      <c r="LP1871" s="7"/>
      <c r="LR1871" s="7"/>
      <c r="LT1871" s="7"/>
      <c r="LV1871" s="7"/>
      <c r="LX1871" s="7"/>
      <c r="LY1871" s="7"/>
      <c r="LZ1871" s="7"/>
      <c r="MA1871" s="7"/>
      <c r="MB1871" s="7"/>
      <c r="MC1871" s="7"/>
      <c r="ME1871" s="7"/>
      <c r="MG1871" s="7"/>
      <c r="MH1871" s="7"/>
      <c r="MJ1871" s="7"/>
      <c r="ML1871" s="7"/>
      <c r="MM1871" s="7"/>
      <c r="MN1871" s="7"/>
      <c r="MO1871" s="7"/>
      <c r="MQ1871" s="7"/>
      <c r="MS1871" s="7"/>
      <c r="MU1871" s="7"/>
      <c r="MV1871" s="7"/>
      <c r="MX1871" s="7"/>
      <c r="MY1871" s="7"/>
      <c r="MZ1871" s="7"/>
      <c r="NB1871" s="7"/>
      <c r="ND1871" s="7"/>
      <c r="NF1871" s="7"/>
      <c r="NH1871" s="7"/>
      <c r="NJ1871" s="7"/>
      <c r="NL1871" s="7"/>
      <c r="NM1871" s="7"/>
      <c r="NN1871" s="7"/>
      <c r="NO1871" s="7"/>
      <c r="NP1871" s="7"/>
      <c r="NR1871" s="7"/>
      <c r="NT1871" s="7"/>
      <c r="NU1871" s="7"/>
      <c r="NW1871" s="7"/>
      <c r="NY1871" s="7"/>
      <c r="OA1871" s="7"/>
      <c r="OC1871" s="7"/>
      <c r="OE1871" s="7"/>
      <c r="OG1871" s="7"/>
      <c r="OI1871" s="7"/>
      <c r="OK1871" s="7"/>
      <c r="OM1871" s="7"/>
      <c r="OO1871" s="7"/>
      <c r="OQ1871" s="7"/>
      <c r="OS1871" s="7"/>
      <c r="OT1871" s="7"/>
      <c r="OV1871" s="7"/>
      <c r="OX1871" s="7"/>
      <c r="OZ1871" s="7"/>
      <c r="PB1871" s="7"/>
      <c r="PD1871" s="7"/>
      <c r="PF1871" s="7"/>
      <c r="PH1871" s="7"/>
      <c r="PJ1871" s="7"/>
      <c r="PL1871" s="7"/>
      <c r="PN1871" s="7"/>
      <c r="PP1871" s="7"/>
      <c r="PQ1871" s="7"/>
      <c r="PR1871" s="7"/>
      <c r="PS1871" s="7"/>
      <c r="PT1871" s="7"/>
      <c r="PV1871" s="7"/>
      <c r="PX1871" s="7"/>
      <c r="PZ1871" s="7"/>
      <c r="QB1871" s="7"/>
      <c r="QD1871" s="7"/>
      <c r="QF1871" s="7"/>
      <c r="QH1871" s="7"/>
      <c r="QJ1871" s="7"/>
      <c r="QL1871" s="7"/>
      <c r="QN1871" s="7"/>
      <c r="QO1871" s="7"/>
      <c r="QQ1871" s="7"/>
      <c r="QS1871" s="7"/>
      <c r="QU1871" s="7"/>
      <c r="QV1871" s="7"/>
      <c r="QX1871" s="7"/>
      <c r="QZ1871" s="7"/>
      <c r="RB1871" s="7"/>
      <c r="RD1871" s="7"/>
      <c r="RF1871" s="7"/>
      <c r="RH1871" s="7"/>
      <c r="RJ1871" s="7"/>
      <c r="RL1871" s="7"/>
      <c r="RN1871" s="7"/>
      <c r="RP1871" s="7"/>
      <c r="RR1871" s="7"/>
      <c r="RT1871" s="7"/>
      <c r="RV1871" s="7"/>
      <c r="RW1871" s="7"/>
      <c r="RX1871" s="7"/>
      <c r="RZ1871" s="7"/>
      <c r="SB1871" s="7"/>
      <c r="SD1871" s="7"/>
      <c r="SE1871" s="7"/>
      <c r="SF1871" s="7"/>
      <c r="SH1871" s="7"/>
      <c r="SJ1871" s="7"/>
      <c r="SL1871" s="7"/>
      <c r="SN1871" s="7"/>
      <c r="SP1871" s="7"/>
      <c r="SR1871" s="7"/>
      <c r="ST1871" s="7"/>
      <c r="SV1871" s="7"/>
      <c r="SW1871" s="7"/>
      <c r="SY1871" s="7"/>
      <c r="TA1871" s="7"/>
      <c r="TC1871" s="7"/>
      <c r="TE1871" s="7"/>
      <c r="TG1871" s="7"/>
      <c r="TI1871" s="7"/>
      <c r="TK1871" s="7"/>
      <c r="TM1871" s="7"/>
      <c r="TO1871" s="7"/>
      <c r="TQ1871" s="7"/>
      <c r="TS1871" s="7"/>
      <c r="TU1871" s="7"/>
      <c r="TW1871" s="7"/>
      <c r="TY1871" s="7"/>
      <c r="UA1871" s="7"/>
      <c r="UC1871" s="7"/>
      <c r="UE1871" s="7"/>
      <c r="UG1871" s="7"/>
      <c r="UI1871" s="7"/>
      <c r="UK1871" s="7"/>
      <c r="UM1871" s="7"/>
      <c r="UO1871" s="7"/>
      <c r="UQ1871" s="7"/>
      <c r="US1871" s="7"/>
      <c r="UU1871" s="7"/>
      <c r="UW1871" s="7"/>
      <c r="UY1871" s="7"/>
      <c r="VA1871" s="7"/>
      <c r="VC1871" s="7"/>
      <c r="VE1871" s="7"/>
      <c r="VG1871" s="7"/>
      <c r="VI1871" s="7"/>
      <c r="VK1871" s="7"/>
      <c r="VM1871" s="7"/>
      <c r="VO1871" s="7"/>
      <c r="VQ1871" s="7"/>
      <c r="VS1871" s="7"/>
      <c r="VU1871" s="7"/>
      <c r="VW1871" s="7"/>
      <c r="VY1871" s="7"/>
      <c r="WA1871" s="7"/>
      <c r="WC1871" s="7"/>
      <c r="WE1871" s="7"/>
      <c r="WG1871" s="7"/>
      <c r="WI1871" s="7"/>
      <c r="WK1871" s="7"/>
      <c r="WM1871" s="7"/>
      <c r="WO1871" s="7"/>
      <c r="WQ1871" s="7"/>
      <c r="WS1871" s="7"/>
      <c r="WU1871" s="7"/>
      <c r="WW1871" s="7"/>
      <c r="WY1871" s="7"/>
      <c r="XA1871" s="7"/>
      <c r="XC1871" s="7"/>
      <c r="XE1871" s="7"/>
      <c r="XG1871" s="7"/>
      <c r="XI1871" s="7"/>
      <c r="XK1871" s="7"/>
      <c r="XM1871" s="7"/>
      <c r="XO1871" s="7"/>
      <c r="XQ1871" s="7"/>
      <c r="XS1871" s="7"/>
      <c r="XU1871" s="7"/>
      <c r="XW1871" s="7"/>
      <c r="XY1871" s="7"/>
      <c r="YA1871" s="7"/>
      <c r="YC1871" s="7"/>
      <c r="YE1871" s="7"/>
      <c r="YG1871" s="7"/>
      <c r="YI1871" s="7"/>
      <c r="YK1871" s="7"/>
      <c r="YM1871" s="7"/>
    </row>
    <row r="1872" spans="5:663" s="80" customFormat="1" x14ac:dyDescent="0.2">
      <c r="E1872" s="7"/>
      <c r="G1872" s="7"/>
      <c r="I1872" s="7"/>
      <c r="K1872" s="7"/>
      <c r="M1872" s="7"/>
      <c r="O1872" s="7"/>
      <c r="Q1872" s="7"/>
      <c r="S1872" s="7"/>
      <c r="U1872" s="7"/>
      <c r="W1872" s="7"/>
      <c r="Y1872" s="7"/>
      <c r="AA1872" s="7"/>
      <c r="AC1872" s="7"/>
      <c r="AE1872" s="7"/>
      <c r="AG1872" s="7"/>
      <c r="AH1872" s="7"/>
      <c r="AI1872" s="7"/>
      <c r="AJ1872" s="7"/>
      <c r="AK1872" s="7"/>
      <c r="AL1872" s="7"/>
      <c r="AM1872" s="7"/>
      <c r="AO1872" s="7"/>
      <c r="AQ1872" s="7"/>
      <c r="AS1872" s="7"/>
      <c r="AU1872" s="7"/>
      <c r="AW1872" s="7"/>
      <c r="AY1872" s="7"/>
      <c r="BA1872" s="7"/>
      <c r="BC1872" s="7"/>
      <c r="BE1872" s="7"/>
      <c r="BG1872" s="7"/>
      <c r="BI1872" s="7"/>
      <c r="BK1872" s="7"/>
      <c r="BM1872" s="7"/>
      <c r="BO1872" s="7"/>
      <c r="BQ1872" s="7"/>
      <c r="BS1872" s="7"/>
      <c r="BT1872" s="7"/>
      <c r="BU1872" s="7"/>
      <c r="BW1872" s="7"/>
      <c r="BY1872" s="7"/>
      <c r="CA1872" s="7"/>
      <c r="CC1872" s="7"/>
      <c r="CE1872" s="7"/>
      <c r="CG1872" s="7"/>
      <c r="CH1872" s="7"/>
      <c r="CI1872" s="7"/>
      <c r="CJ1872" s="7"/>
      <c r="CL1872" s="7"/>
      <c r="CN1872" s="7"/>
      <c r="CP1872" s="7"/>
      <c r="CR1872" s="7"/>
      <c r="CT1872" s="7"/>
      <c r="CV1872" s="7"/>
      <c r="CW1872" s="7"/>
      <c r="CY1872" s="7"/>
      <c r="DA1872" s="7"/>
      <c r="DC1872" s="7"/>
      <c r="DE1872" s="7"/>
      <c r="DG1872" s="7"/>
      <c r="DI1872" s="7"/>
      <c r="DK1872" s="7"/>
      <c r="DM1872" s="7"/>
      <c r="DO1872" s="7"/>
      <c r="DQ1872" s="7"/>
      <c r="DR1872" s="7"/>
      <c r="DS1872" s="7"/>
      <c r="DT1872" s="7"/>
      <c r="DV1872" s="7"/>
      <c r="DX1872" s="7"/>
      <c r="DY1872" s="7"/>
      <c r="DZ1872" s="7"/>
      <c r="EB1872" s="7"/>
      <c r="ED1872" s="7"/>
      <c r="EF1872" s="7"/>
      <c r="EG1872" s="7"/>
      <c r="EI1872" s="7"/>
      <c r="EJ1872" s="7"/>
      <c r="EL1872" s="7"/>
      <c r="EN1872" s="7"/>
      <c r="EP1872" s="7"/>
      <c r="ER1872" s="7"/>
      <c r="ET1872" s="7"/>
      <c r="EV1872" s="7"/>
      <c r="EX1872" s="7"/>
      <c r="EZ1872" s="7"/>
      <c r="FB1872" s="7"/>
      <c r="FD1872" s="7"/>
      <c r="FE1872" s="7"/>
      <c r="FF1872" s="7"/>
      <c r="FH1872" s="7"/>
      <c r="FJ1872" s="7"/>
      <c r="FL1872" s="7"/>
      <c r="FN1872" s="7"/>
      <c r="FP1872" s="7"/>
      <c r="FR1872" s="7"/>
      <c r="FT1872" s="7"/>
      <c r="FV1872" s="7"/>
      <c r="FW1872" s="7"/>
      <c r="FY1872" s="7"/>
      <c r="GA1872" s="7"/>
      <c r="GC1872" s="7"/>
      <c r="GE1872" s="7"/>
      <c r="GG1872" s="7"/>
      <c r="GI1872" s="7"/>
      <c r="GJ1872" s="7"/>
      <c r="GK1872" s="7"/>
      <c r="GL1872" s="7"/>
      <c r="GM1872" s="7"/>
      <c r="GN1872" s="7"/>
      <c r="GO1872" s="7"/>
      <c r="GP1872" s="7"/>
      <c r="GR1872" s="7"/>
      <c r="GT1872" s="7"/>
      <c r="GV1872" s="7"/>
      <c r="GX1872" s="7"/>
      <c r="GZ1872" s="7"/>
      <c r="HA1872" s="7"/>
      <c r="HC1872" s="7"/>
      <c r="HE1872" s="7"/>
      <c r="HG1872" s="7"/>
      <c r="HI1872" s="7"/>
      <c r="HK1872" s="7"/>
      <c r="HM1872" s="7"/>
      <c r="HO1872" s="7"/>
      <c r="HQ1872" s="7"/>
      <c r="HS1872" s="7"/>
      <c r="HU1872" s="7"/>
      <c r="HW1872" s="7"/>
      <c r="HY1872" s="7"/>
      <c r="IA1872" s="7"/>
      <c r="IC1872" s="7"/>
      <c r="IE1872" s="7"/>
      <c r="IF1872" s="7"/>
      <c r="IG1872" s="7"/>
      <c r="IH1872" s="7"/>
      <c r="IJ1872" s="7"/>
      <c r="IL1872" s="7"/>
      <c r="IN1872" s="7"/>
      <c r="IO1872" s="7"/>
      <c r="IP1872" s="7"/>
      <c r="IR1872" s="7"/>
      <c r="IT1872" s="7"/>
      <c r="IV1872" s="7"/>
      <c r="IX1872" s="7"/>
      <c r="IZ1872" s="7"/>
      <c r="JB1872" s="7"/>
      <c r="JD1872" s="7"/>
      <c r="JF1872" s="7"/>
      <c r="JG1872" s="7"/>
      <c r="JI1872" s="7"/>
      <c r="JK1872" s="7"/>
      <c r="JM1872" s="7"/>
      <c r="JO1872" s="7"/>
      <c r="JP1872" s="7"/>
      <c r="JQ1872" s="7"/>
      <c r="JS1872" s="7"/>
      <c r="JT1872" s="7"/>
      <c r="JU1872" s="7"/>
      <c r="JV1872" s="7"/>
      <c r="JX1872" s="7"/>
      <c r="JZ1872" s="7"/>
      <c r="KB1872" s="7"/>
      <c r="KD1872" s="7"/>
      <c r="KF1872" s="7"/>
      <c r="KH1872" s="7"/>
      <c r="KJ1872" s="7"/>
      <c r="KL1872" s="7"/>
      <c r="KN1872" s="7"/>
      <c r="KO1872" s="7"/>
      <c r="KP1872" s="7"/>
      <c r="KQ1872" s="7"/>
      <c r="KR1872" s="7"/>
      <c r="KT1872" s="7"/>
      <c r="KV1872" s="7"/>
      <c r="KX1872" s="7"/>
      <c r="KZ1872" s="7"/>
      <c r="LB1872" s="7"/>
      <c r="LD1872" s="7"/>
      <c r="LF1872" s="7"/>
      <c r="LH1872" s="7"/>
      <c r="LJ1872" s="7"/>
      <c r="LL1872" s="7"/>
      <c r="LN1872" s="7"/>
      <c r="LP1872" s="7"/>
      <c r="LR1872" s="7"/>
      <c r="LT1872" s="7"/>
      <c r="LV1872" s="7"/>
      <c r="LX1872" s="7"/>
      <c r="LY1872" s="7"/>
      <c r="LZ1872" s="7"/>
      <c r="MA1872" s="7"/>
      <c r="MB1872" s="7"/>
      <c r="MC1872" s="7"/>
      <c r="ME1872" s="7"/>
      <c r="MG1872" s="7"/>
      <c r="MH1872" s="7"/>
      <c r="MJ1872" s="7"/>
      <c r="ML1872" s="7"/>
      <c r="MM1872" s="7"/>
      <c r="MN1872" s="7"/>
      <c r="MO1872" s="7"/>
      <c r="MQ1872" s="7"/>
      <c r="MS1872" s="7"/>
      <c r="MU1872" s="7"/>
      <c r="MV1872" s="7"/>
      <c r="MX1872" s="7"/>
      <c r="MY1872" s="7"/>
      <c r="MZ1872" s="7"/>
      <c r="NB1872" s="7"/>
      <c r="ND1872" s="7"/>
      <c r="NF1872" s="7"/>
      <c r="NH1872" s="7"/>
      <c r="NJ1872" s="7"/>
      <c r="NL1872" s="7"/>
      <c r="NM1872" s="7"/>
      <c r="NN1872" s="7"/>
      <c r="NO1872" s="7"/>
      <c r="NP1872" s="7"/>
      <c r="NR1872" s="7"/>
      <c r="NT1872" s="7"/>
      <c r="NU1872" s="7"/>
      <c r="NW1872" s="7"/>
      <c r="NY1872" s="7"/>
      <c r="OA1872" s="7"/>
      <c r="OC1872" s="7"/>
      <c r="OE1872" s="7"/>
      <c r="OG1872" s="7"/>
      <c r="OI1872" s="7"/>
      <c r="OK1872" s="7"/>
      <c r="OM1872" s="7"/>
      <c r="OO1872" s="7"/>
      <c r="OQ1872" s="7"/>
      <c r="OS1872" s="7"/>
      <c r="OT1872" s="7"/>
      <c r="OV1872" s="7"/>
      <c r="OX1872" s="7"/>
      <c r="OZ1872" s="7"/>
      <c r="PB1872" s="7"/>
      <c r="PD1872" s="7"/>
      <c r="PF1872" s="7"/>
      <c r="PH1872" s="7"/>
      <c r="PJ1872" s="7"/>
      <c r="PL1872" s="7"/>
      <c r="PN1872" s="7"/>
      <c r="PP1872" s="7"/>
      <c r="PQ1872" s="7"/>
      <c r="PR1872" s="7"/>
      <c r="PS1872" s="7"/>
      <c r="PT1872" s="7"/>
      <c r="PV1872" s="7"/>
      <c r="PX1872" s="7"/>
      <c r="PZ1872" s="7"/>
      <c r="QB1872" s="7"/>
      <c r="QD1872" s="7"/>
      <c r="QF1872" s="7"/>
      <c r="QH1872" s="7"/>
      <c r="QJ1872" s="7"/>
      <c r="QL1872" s="7"/>
      <c r="QN1872" s="7"/>
      <c r="QO1872" s="7"/>
      <c r="QQ1872" s="7"/>
      <c r="QS1872" s="7"/>
      <c r="QU1872" s="7"/>
      <c r="QV1872" s="7"/>
      <c r="QX1872" s="7"/>
      <c r="QZ1872" s="7"/>
      <c r="RB1872" s="7"/>
      <c r="RD1872" s="7"/>
      <c r="RF1872" s="7"/>
      <c r="RH1872" s="7"/>
      <c r="RJ1872" s="7"/>
      <c r="RL1872" s="7"/>
      <c r="RN1872" s="7"/>
      <c r="RP1872" s="7"/>
      <c r="RR1872" s="7"/>
      <c r="RT1872" s="7"/>
      <c r="RV1872" s="7"/>
      <c r="RW1872" s="7"/>
      <c r="RX1872" s="7"/>
      <c r="RZ1872" s="7"/>
      <c r="SB1872" s="7"/>
      <c r="SD1872" s="7"/>
      <c r="SE1872" s="7"/>
      <c r="SF1872" s="7"/>
      <c r="SH1872" s="7"/>
      <c r="SJ1872" s="7"/>
      <c r="SL1872" s="7"/>
      <c r="SN1872" s="7"/>
      <c r="SP1872" s="7"/>
      <c r="SR1872" s="7"/>
      <c r="ST1872" s="7"/>
      <c r="SV1872" s="7"/>
      <c r="SW1872" s="7"/>
      <c r="SY1872" s="7"/>
      <c r="TA1872" s="7"/>
      <c r="TC1872" s="7"/>
      <c r="TE1872" s="7"/>
      <c r="TG1872" s="7"/>
      <c r="TI1872" s="7"/>
      <c r="TK1872" s="7"/>
      <c r="TM1872" s="7"/>
      <c r="TO1872" s="7"/>
      <c r="TQ1872" s="7"/>
      <c r="TS1872" s="7"/>
      <c r="TU1872" s="7"/>
      <c r="TW1872" s="7"/>
      <c r="TY1872" s="7"/>
      <c r="UA1872" s="7"/>
      <c r="UC1872" s="7"/>
      <c r="UE1872" s="7"/>
      <c r="UG1872" s="7"/>
      <c r="UI1872" s="7"/>
      <c r="UK1872" s="7"/>
      <c r="UM1872" s="7"/>
      <c r="UO1872" s="7"/>
      <c r="UQ1872" s="7"/>
      <c r="US1872" s="7"/>
      <c r="UU1872" s="7"/>
      <c r="UW1872" s="7"/>
      <c r="UY1872" s="7"/>
      <c r="VA1872" s="7"/>
      <c r="VC1872" s="7"/>
      <c r="VE1872" s="7"/>
      <c r="VG1872" s="7"/>
      <c r="VI1872" s="7"/>
      <c r="VK1872" s="7"/>
      <c r="VM1872" s="7"/>
      <c r="VO1872" s="7"/>
      <c r="VQ1872" s="7"/>
      <c r="VS1872" s="7"/>
      <c r="VU1872" s="7"/>
      <c r="VW1872" s="7"/>
      <c r="VY1872" s="7"/>
      <c r="WA1872" s="7"/>
      <c r="WC1872" s="7"/>
      <c r="WE1872" s="7"/>
      <c r="WG1872" s="7"/>
      <c r="WI1872" s="7"/>
      <c r="WK1872" s="7"/>
      <c r="WM1872" s="7"/>
      <c r="WO1872" s="7"/>
      <c r="WQ1872" s="7"/>
      <c r="WS1872" s="7"/>
      <c r="WU1872" s="7"/>
      <c r="WW1872" s="7"/>
      <c r="WY1872" s="7"/>
      <c r="XA1872" s="7"/>
      <c r="XC1872" s="7"/>
      <c r="XE1872" s="7"/>
      <c r="XG1872" s="7"/>
      <c r="XI1872" s="7"/>
      <c r="XK1872" s="7"/>
      <c r="XM1872" s="7"/>
      <c r="XO1872" s="7"/>
      <c r="XQ1872" s="7"/>
      <c r="XS1872" s="7"/>
      <c r="XU1872" s="7"/>
      <c r="XW1872" s="7"/>
      <c r="XY1872" s="7"/>
      <c r="YA1872" s="7"/>
      <c r="YC1872" s="7"/>
      <c r="YE1872" s="7"/>
      <c r="YG1872" s="7"/>
      <c r="YI1872" s="7"/>
      <c r="YK1872" s="7"/>
      <c r="YM1872" s="7"/>
    </row>
    <row r="1873" spans="5:663" s="80" customFormat="1" x14ac:dyDescent="0.2">
      <c r="E1873" s="7"/>
      <c r="G1873" s="7"/>
      <c r="I1873" s="7"/>
      <c r="K1873" s="7"/>
      <c r="M1873" s="7"/>
      <c r="O1873" s="7"/>
      <c r="Q1873" s="7"/>
      <c r="S1873" s="7"/>
      <c r="U1873" s="7"/>
      <c r="W1873" s="7"/>
      <c r="Y1873" s="7"/>
      <c r="AA1873" s="7"/>
      <c r="AC1873" s="7"/>
      <c r="AE1873" s="7"/>
      <c r="AG1873" s="7"/>
      <c r="AH1873" s="7"/>
      <c r="AI1873" s="7"/>
      <c r="AJ1873" s="7"/>
      <c r="AK1873" s="7"/>
      <c r="AL1873" s="7"/>
      <c r="AM1873" s="7"/>
      <c r="AO1873" s="7"/>
      <c r="AQ1873" s="7"/>
      <c r="AS1873" s="7"/>
      <c r="AU1873" s="7"/>
      <c r="AW1873" s="7"/>
      <c r="AY1873" s="7"/>
      <c r="BA1873" s="7"/>
      <c r="BC1873" s="7"/>
      <c r="BE1873" s="7"/>
      <c r="BG1873" s="7"/>
      <c r="BI1873" s="7"/>
      <c r="BK1873" s="7"/>
      <c r="BM1873" s="7"/>
      <c r="BO1873" s="7"/>
      <c r="BQ1873" s="7"/>
      <c r="BS1873" s="7"/>
      <c r="BT1873" s="7"/>
      <c r="BU1873" s="7"/>
      <c r="BW1873" s="7"/>
      <c r="BY1873" s="7"/>
      <c r="CA1873" s="7"/>
      <c r="CC1873" s="7"/>
      <c r="CE1873" s="7"/>
      <c r="CG1873" s="7"/>
      <c r="CH1873" s="7"/>
      <c r="CI1873" s="7"/>
      <c r="CJ1873" s="7"/>
      <c r="CL1873" s="7"/>
      <c r="CN1873" s="7"/>
      <c r="CP1873" s="7"/>
      <c r="CR1873" s="7"/>
      <c r="CT1873" s="7"/>
      <c r="CV1873" s="7"/>
      <c r="CW1873" s="7"/>
      <c r="CY1873" s="7"/>
      <c r="DA1873" s="7"/>
      <c r="DC1873" s="7"/>
      <c r="DE1873" s="7"/>
      <c r="DG1873" s="7"/>
      <c r="DI1873" s="7"/>
      <c r="DK1873" s="7"/>
      <c r="DM1873" s="7"/>
      <c r="DO1873" s="7"/>
      <c r="DQ1873" s="7"/>
      <c r="DR1873" s="7"/>
      <c r="DS1873" s="7"/>
      <c r="DT1873" s="7"/>
      <c r="DV1873" s="7"/>
      <c r="DX1873" s="7"/>
      <c r="DY1873" s="7"/>
      <c r="DZ1873" s="7"/>
      <c r="EB1873" s="7"/>
      <c r="ED1873" s="7"/>
      <c r="EF1873" s="7"/>
      <c r="EG1873" s="7"/>
      <c r="EI1873" s="7"/>
      <c r="EJ1873" s="7"/>
      <c r="EL1873" s="7"/>
      <c r="EN1873" s="7"/>
      <c r="EP1873" s="7"/>
      <c r="ER1873" s="7"/>
      <c r="ET1873" s="7"/>
      <c r="EV1873" s="7"/>
      <c r="EX1873" s="7"/>
      <c r="EZ1873" s="7"/>
      <c r="FB1873" s="7"/>
      <c r="FD1873" s="7"/>
      <c r="FE1873" s="7"/>
      <c r="FF1873" s="7"/>
      <c r="FH1873" s="7"/>
      <c r="FJ1873" s="7"/>
      <c r="FL1873" s="7"/>
      <c r="FN1873" s="7"/>
      <c r="FP1873" s="7"/>
      <c r="FR1873" s="7"/>
      <c r="FT1873" s="7"/>
      <c r="FV1873" s="7"/>
      <c r="FW1873" s="7"/>
      <c r="FY1873" s="7"/>
      <c r="GA1873" s="7"/>
      <c r="GC1873" s="7"/>
      <c r="GE1873" s="7"/>
      <c r="GG1873" s="7"/>
      <c r="GI1873" s="7"/>
      <c r="GJ1873" s="7"/>
      <c r="GK1873" s="7"/>
      <c r="GL1873" s="7"/>
      <c r="GM1873" s="7"/>
      <c r="GN1873" s="7"/>
      <c r="GO1873" s="7"/>
      <c r="GP1873" s="7"/>
      <c r="GR1873" s="7"/>
      <c r="GT1873" s="7"/>
      <c r="GV1873" s="7"/>
      <c r="GX1873" s="7"/>
      <c r="GZ1873" s="7"/>
      <c r="HA1873" s="7"/>
      <c r="HC1873" s="7"/>
      <c r="HE1873" s="7"/>
      <c r="HG1873" s="7"/>
      <c r="HI1873" s="7"/>
      <c r="HK1873" s="7"/>
      <c r="HM1873" s="7"/>
      <c r="HO1873" s="7"/>
      <c r="HQ1873" s="7"/>
      <c r="HS1873" s="7"/>
      <c r="HU1873" s="7"/>
      <c r="HW1873" s="7"/>
      <c r="HY1873" s="7"/>
      <c r="IA1873" s="7"/>
      <c r="IC1873" s="7"/>
      <c r="IE1873" s="7"/>
      <c r="IF1873" s="7"/>
      <c r="IG1873" s="7"/>
      <c r="IH1873" s="7"/>
      <c r="IJ1873" s="7"/>
      <c r="IL1873" s="7"/>
      <c r="IN1873" s="7"/>
      <c r="IO1873" s="7"/>
      <c r="IP1873" s="7"/>
      <c r="IR1873" s="7"/>
      <c r="IT1873" s="7"/>
      <c r="IV1873" s="7"/>
      <c r="IX1873" s="7"/>
      <c r="IZ1873" s="7"/>
      <c r="JB1873" s="7"/>
      <c r="JD1873" s="7"/>
      <c r="JF1873" s="7"/>
      <c r="JG1873" s="7"/>
      <c r="JI1873" s="7"/>
      <c r="JK1873" s="7"/>
      <c r="JM1873" s="7"/>
      <c r="JO1873" s="7"/>
      <c r="JP1873" s="7"/>
      <c r="JQ1873" s="7"/>
      <c r="JS1873" s="7"/>
      <c r="JT1873" s="7"/>
      <c r="JU1873" s="7"/>
      <c r="JV1873" s="7"/>
      <c r="JX1873" s="7"/>
      <c r="JZ1873" s="7"/>
      <c r="KB1873" s="7"/>
      <c r="KD1873" s="7"/>
      <c r="KF1873" s="7"/>
      <c r="KH1873" s="7"/>
      <c r="KJ1873" s="7"/>
      <c r="KL1873" s="7"/>
      <c r="KN1873" s="7"/>
      <c r="KO1873" s="7"/>
      <c r="KP1873" s="7"/>
      <c r="KQ1873" s="7"/>
      <c r="KR1873" s="7"/>
      <c r="KT1873" s="7"/>
      <c r="KV1873" s="7"/>
      <c r="KX1873" s="7"/>
      <c r="KZ1873" s="7"/>
      <c r="LB1873" s="7"/>
      <c r="LD1873" s="7"/>
      <c r="LF1873" s="7"/>
      <c r="LH1873" s="7"/>
      <c r="LJ1873" s="7"/>
      <c r="LL1873" s="7"/>
      <c r="LN1873" s="7"/>
      <c r="LP1873" s="7"/>
      <c r="LR1873" s="7"/>
      <c r="LT1873" s="7"/>
      <c r="LV1873" s="7"/>
      <c r="LX1873" s="7"/>
      <c r="LY1873" s="7"/>
      <c r="LZ1873" s="7"/>
      <c r="MA1873" s="7"/>
      <c r="MB1873" s="7"/>
      <c r="MC1873" s="7"/>
      <c r="ME1873" s="7"/>
      <c r="MG1873" s="7"/>
      <c r="MH1873" s="7"/>
      <c r="MJ1873" s="7"/>
      <c r="ML1873" s="7"/>
      <c r="MM1873" s="7"/>
      <c r="MN1873" s="7"/>
      <c r="MO1873" s="7"/>
      <c r="MQ1873" s="7"/>
      <c r="MS1873" s="7"/>
      <c r="MU1873" s="7"/>
      <c r="MV1873" s="7"/>
      <c r="MX1873" s="7"/>
      <c r="MY1873" s="7"/>
      <c r="MZ1873" s="7"/>
      <c r="NB1873" s="7"/>
      <c r="ND1873" s="7"/>
      <c r="NF1873" s="7"/>
      <c r="NH1873" s="7"/>
      <c r="NJ1873" s="7"/>
      <c r="NL1873" s="7"/>
      <c r="NM1873" s="7"/>
      <c r="NN1873" s="7"/>
      <c r="NO1873" s="7"/>
      <c r="NP1873" s="7"/>
      <c r="NR1873" s="7"/>
      <c r="NT1873" s="7"/>
      <c r="NU1873" s="7"/>
      <c r="NW1873" s="7"/>
      <c r="NY1873" s="7"/>
      <c r="OA1873" s="7"/>
      <c r="OC1873" s="7"/>
      <c r="OE1873" s="7"/>
      <c r="OG1873" s="7"/>
      <c r="OI1873" s="7"/>
      <c r="OK1873" s="7"/>
      <c r="OM1873" s="7"/>
      <c r="OO1873" s="7"/>
      <c r="OQ1873" s="7"/>
      <c r="OS1873" s="7"/>
      <c r="OT1873" s="7"/>
      <c r="OV1873" s="7"/>
      <c r="OX1873" s="7"/>
      <c r="OZ1873" s="7"/>
      <c r="PB1873" s="7"/>
      <c r="PD1873" s="7"/>
      <c r="PF1873" s="7"/>
      <c r="PH1873" s="7"/>
      <c r="PJ1873" s="7"/>
      <c r="PL1873" s="7"/>
      <c r="PN1873" s="7"/>
      <c r="PP1873" s="7"/>
      <c r="PQ1873" s="7"/>
      <c r="PR1873" s="7"/>
      <c r="PS1873" s="7"/>
      <c r="PT1873" s="7"/>
      <c r="PV1873" s="7"/>
      <c r="PX1873" s="7"/>
      <c r="PZ1873" s="7"/>
      <c r="QB1873" s="7"/>
      <c r="QD1873" s="7"/>
      <c r="QF1873" s="7"/>
      <c r="QH1873" s="7"/>
      <c r="QJ1873" s="7"/>
      <c r="QL1873" s="7"/>
      <c r="QN1873" s="7"/>
      <c r="QO1873" s="7"/>
      <c r="QQ1873" s="7"/>
      <c r="QS1873" s="7"/>
      <c r="QU1873" s="7"/>
      <c r="QV1873" s="7"/>
      <c r="QX1873" s="7"/>
      <c r="QZ1873" s="7"/>
      <c r="RB1873" s="7"/>
      <c r="RD1873" s="7"/>
      <c r="RF1873" s="7"/>
      <c r="RH1873" s="7"/>
      <c r="RJ1873" s="7"/>
      <c r="RL1873" s="7"/>
      <c r="RN1873" s="7"/>
      <c r="RP1873" s="7"/>
      <c r="RR1873" s="7"/>
      <c r="RT1873" s="7"/>
      <c r="RV1873" s="7"/>
      <c r="RW1873" s="7"/>
      <c r="RX1873" s="7"/>
      <c r="RZ1873" s="7"/>
      <c r="SB1873" s="7"/>
      <c r="SD1873" s="7"/>
      <c r="SE1873" s="7"/>
      <c r="SF1873" s="7"/>
      <c r="SH1873" s="7"/>
      <c r="SJ1873" s="7"/>
      <c r="SL1873" s="7"/>
      <c r="SN1873" s="7"/>
      <c r="SP1873" s="7"/>
      <c r="SR1873" s="7"/>
      <c r="ST1873" s="7"/>
      <c r="SV1873" s="7"/>
      <c r="SW1873" s="7"/>
      <c r="SY1873" s="7"/>
      <c r="TA1873" s="7"/>
      <c r="TC1873" s="7"/>
      <c r="TE1873" s="7"/>
      <c r="TG1873" s="7"/>
      <c r="TI1873" s="7"/>
      <c r="TK1873" s="7"/>
      <c r="TM1873" s="7"/>
      <c r="TO1873" s="7"/>
      <c r="TQ1873" s="7"/>
      <c r="TS1873" s="7"/>
      <c r="TU1873" s="7"/>
      <c r="TW1873" s="7"/>
      <c r="TY1873" s="7"/>
      <c r="UA1873" s="7"/>
      <c r="UC1873" s="7"/>
      <c r="UE1873" s="7"/>
      <c r="UG1873" s="7"/>
      <c r="UI1873" s="7"/>
      <c r="UK1873" s="7"/>
      <c r="UM1873" s="7"/>
      <c r="UO1873" s="7"/>
      <c r="UQ1873" s="7"/>
      <c r="US1873" s="7"/>
      <c r="UU1873" s="7"/>
      <c r="UW1873" s="7"/>
      <c r="UY1873" s="7"/>
      <c r="VA1873" s="7"/>
      <c r="VC1873" s="7"/>
      <c r="VE1873" s="7"/>
      <c r="VG1873" s="7"/>
      <c r="VI1873" s="7"/>
      <c r="VK1873" s="7"/>
      <c r="VM1873" s="7"/>
      <c r="VO1873" s="7"/>
      <c r="VQ1873" s="7"/>
      <c r="VS1873" s="7"/>
      <c r="VU1873" s="7"/>
      <c r="VW1873" s="7"/>
      <c r="VY1873" s="7"/>
      <c r="WA1873" s="7"/>
      <c r="WC1873" s="7"/>
      <c r="WE1873" s="7"/>
      <c r="WG1873" s="7"/>
      <c r="WI1873" s="7"/>
      <c r="WK1873" s="7"/>
      <c r="WM1873" s="7"/>
      <c r="WO1873" s="7"/>
      <c r="WQ1873" s="7"/>
      <c r="WS1873" s="7"/>
      <c r="WU1873" s="7"/>
      <c r="WW1873" s="7"/>
      <c r="WY1873" s="7"/>
      <c r="XA1873" s="7"/>
      <c r="XC1873" s="7"/>
      <c r="XE1873" s="7"/>
      <c r="XG1873" s="7"/>
      <c r="XI1873" s="7"/>
      <c r="XK1873" s="7"/>
      <c r="XM1873" s="7"/>
      <c r="XO1873" s="7"/>
      <c r="XQ1873" s="7"/>
      <c r="XS1873" s="7"/>
      <c r="XU1873" s="7"/>
      <c r="XW1873" s="7"/>
      <c r="XY1873" s="7"/>
      <c r="YA1873" s="7"/>
      <c r="YC1873" s="7"/>
      <c r="YE1873" s="7"/>
      <c r="YG1873" s="7"/>
      <c r="YI1873" s="7"/>
      <c r="YK1873" s="7"/>
      <c r="YM1873" s="7"/>
    </row>
    <row r="1874" spans="5:663" s="80" customFormat="1" x14ac:dyDescent="0.2">
      <c r="E1874" s="7"/>
      <c r="G1874" s="7"/>
      <c r="I1874" s="7"/>
      <c r="K1874" s="7"/>
      <c r="M1874" s="7"/>
      <c r="O1874" s="7"/>
      <c r="Q1874" s="7"/>
      <c r="S1874" s="7"/>
      <c r="U1874" s="7"/>
      <c r="W1874" s="7"/>
      <c r="Y1874" s="7"/>
      <c r="AA1874" s="7"/>
      <c r="AC1874" s="7"/>
      <c r="AE1874" s="7"/>
      <c r="AG1874" s="7"/>
      <c r="AH1874" s="7"/>
      <c r="AI1874" s="7"/>
      <c r="AJ1874" s="7"/>
      <c r="AK1874" s="7"/>
      <c r="AL1874" s="7"/>
      <c r="AM1874" s="7"/>
      <c r="AO1874" s="7"/>
      <c r="AQ1874" s="7"/>
      <c r="AS1874" s="7"/>
      <c r="AU1874" s="7"/>
      <c r="AW1874" s="7"/>
      <c r="AY1874" s="7"/>
      <c r="BA1874" s="7"/>
      <c r="BC1874" s="7"/>
      <c r="BE1874" s="7"/>
      <c r="BG1874" s="7"/>
      <c r="BI1874" s="7"/>
      <c r="BK1874" s="7"/>
      <c r="BM1874" s="7"/>
      <c r="BO1874" s="7"/>
      <c r="BQ1874" s="7"/>
      <c r="BS1874" s="7"/>
      <c r="BT1874" s="7"/>
      <c r="BU1874" s="7"/>
      <c r="BW1874" s="7"/>
      <c r="BY1874" s="7"/>
      <c r="CA1874" s="7"/>
      <c r="CC1874" s="7"/>
      <c r="CE1874" s="7"/>
      <c r="CG1874" s="7"/>
      <c r="CH1874" s="7"/>
      <c r="CI1874" s="7"/>
      <c r="CJ1874" s="7"/>
      <c r="CL1874" s="7"/>
      <c r="CN1874" s="7"/>
      <c r="CP1874" s="7"/>
      <c r="CR1874" s="7"/>
      <c r="CT1874" s="7"/>
      <c r="CV1874" s="7"/>
      <c r="CW1874" s="7"/>
      <c r="CY1874" s="7"/>
      <c r="DA1874" s="7"/>
      <c r="DC1874" s="7"/>
      <c r="DE1874" s="7"/>
      <c r="DG1874" s="7"/>
      <c r="DI1874" s="7"/>
      <c r="DK1874" s="7"/>
      <c r="DM1874" s="7"/>
      <c r="DO1874" s="7"/>
      <c r="DQ1874" s="7"/>
      <c r="DR1874" s="7"/>
      <c r="DS1874" s="7"/>
      <c r="DT1874" s="7"/>
      <c r="DV1874" s="7"/>
      <c r="DX1874" s="7"/>
      <c r="DY1874" s="7"/>
      <c r="DZ1874" s="7"/>
      <c r="EB1874" s="7"/>
      <c r="ED1874" s="7"/>
      <c r="EF1874" s="7"/>
      <c r="EG1874" s="7"/>
      <c r="EI1874" s="7"/>
      <c r="EJ1874" s="7"/>
      <c r="EL1874" s="7"/>
      <c r="EN1874" s="7"/>
      <c r="EP1874" s="7"/>
      <c r="ER1874" s="7"/>
      <c r="ET1874" s="7"/>
      <c r="EV1874" s="7"/>
      <c r="EX1874" s="7"/>
      <c r="EZ1874" s="7"/>
      <c r="FB1874" s="7"/>
      <c r="FD1874" s="7"/>
      <c r="FE1874" s="7"/>
      <c r="FF1874" s="7"/>
      <c r="FH1874" s="7"/>
      <c r="FJ1874" s="7"/>
      <c r="FL1874" s="7"/>
      <c r="FN1874" s="7"/>
      <c r="FP1874" s="7"/>
      <c r="FR1874" s="7"/>
      <c r="FT1874" s="7"/>
      <c r="FV1874" s="7"/>
      <c r="FW1874" s="7"/>
      <c r="FY1874" s="7"/>
      <c r="GA1874" s="7"/>
      <c r="GC1874" s="7"/>
      <c r="GE1874" s="7"/>
      <c r="GG1874" s="7"/>
      <c r="GI1874" s="7"/>
      <c r="GJ1874" s="7"/>
      <c r="GK1874" s="7"/>
      <c r="GL1874" s="7"/>
      <c r="GM1874" s="7"/>
      <c r="GN1874" s="7"/>
      <c r="GO1874" s="7"/>
      <c r="GP1874" s="7"/>
      <c r="GR1874" s="7"/>
      <c r="GT1874" s="7"/>
      <c r="GV1874" s="7"/>
      <c r="GX1874" s="7"/>
      <c r="GZ1874" s="7"/>
      <c r="HA1874" s="7"/>
      <c r="HC1874" s="7"/>
      <c r="HE1874" s="7"/>
      <c r="HG1874" s="7"/>
      <c r="HI1874" s="7"/>
      <c r="HK1874" s="7"/>
      <c r="HM1874" s="7"/>
      <c r="HO1874" s="7"/>
      <c r="HQ1874" s="7"/>
      <c r="HS1874" s="7"/>
      <c r="HU1874" s="7"/>
      <c r="HW1874" s="7"/>
      <c r="HY1874" s="7"/>
      <c r="IA1874" s="7"/>
      <c r="IC1874" s="7"/>
      <c r="IE1874" s="7"/>
      <c r="IF1874" s="7"/>
      <c r="IG1874" s="7"/>
      <c r="IH1874" s="7"/>
      <c r="IJ1874" s="7"/>
      <c r="IL1874" s="7"/>
      <c r="IN1874" s="7"/>
      <c r="IO1874" s="7"/>
      <c r="IP1874" s="7"/>
      <c r="IR1874" s="7"/>
      <c r="IT1874" s="7"/>
      <c r="IV1874" s="7"/>
      <c r="IX1874" s="7"/>
      <c r="IZ1874" s="7"/>
      <c r="JB1874" s="7"/>
      <c r="JD1874" s="7"/>
      <c r="JF1874" s="7"/>
      <c r="JG1874" s="7"/>
      <c r="JI1874" s="7"/>
      <c r="JK1874" s="7"/>
      <c r="JM1874" s="7"/>
      <c r="JO1874" s="7"/>
      <c r="JP1874" s="7"/>
      <c r="JQ1874" s="7"/>
      <c r="JS1874" s="7"/>
      <c r="JT1874" s="7"/>
      <c r="JU1874" s="7"/>
      <c r="JV1874" s="7"/>
      <c r="JX1874" s="7"/>
      <c r="JZ1874" s="7"/>
      <c r="KB1874" s="7"/>
      <c r="KD1874" s="7"/>
      <c r="KF1874" s="7"/>
      <c r="KH1874" s="7"/>
      <c r="KJ1874" s="7"/>
      <c r="KL1874" s="7"/>
      <c r="KN1874" s="7"/>
      <c r="KO1874" s="7"/>
      <c r="KP1874" s="7"/>
      <c r="KQ1874" s="7"/>
      <c r="KR1874" s="7"/>
      <c r="KT1874" s="7"/>
      <c r="KV1874" s="7"/>
      <c r="KX1874" s="7"/>
      <c r="KZ1874" s="7"/>
      <c r="LB1874" s="7"/>
      <c r="LD1874" s="7"/>
      <c r="LF1874" s="7"/>
      <c r="LH1874" s="7"/>
      <c r="LJ1874" s="7"/>
      <c r="LL1874" s="7"/>
      <c r="LN1874" s="7"/>
      <c r="LP1874" s="7"/>
      <c r="LR1874" s="7"/>
      <c r="LT1874" s="7"/>
      <c r="LV1874" s="7"/>
      <c r="LX1874" s="7"/>
      <c r="LY1874" s="7"/>
      <c r="LZ1874" s="7"/>
      <c r="MA1874" s="7"/>
      <c r="MB1874" s="7"/>
      <c r="MC1874" s="7"/>
      <c r="ME1874" s="7"/>
      <c r="MG1874" s="7"/>
      <c r="MH1874" s="7"/>
      <c r="MJ1874" s="7"/>
      <c r="ML1874" s="7"/>
      <c r="MM1874" s="7"/>
      <c r="MN1874" s="7"/>
      <c r="MO1874" s="7"/>
      <c r="MQ1874" s="7"/>
      <c r="MS1874" s="7"/>
      <c r="MU1874" s="7"/>
      <c r="MV1874" s="7"/>
      <c r="MX1874" s="7"/>
      <c r="MY1874" s="7"/>
      <c r="MZ1874" s="7"/>
      <c r="NB1874" s="7"/>
      <c r="ND1874" s="7"/>
      <c r="NF1874" s="7"/>
      <c r="NH1874" s="7"/>
      <c r="NJ1874" s="7"/>
      <c r="NL1874" s="7"/>
      <c r="NM1874" s="7"/>
      <c r="NN1874" s="7"/>
      <c r="NO1874" s="7"/>
      <c r="NP1874" s="7"/>
      <c r="NR1874" s="7"/>
      <c r="NT1874" s="7"/>
      <c r="NU1874" s="7"/>
      <c r="NW1874" s="7"/>
      <c r="NY1874" s="7"/>
      <c r="OA1874" s="7"/>
      <c r="OC1874" s="7"/>
      <c r="OE1874" s="7"/>
      <c r="OG1874" s="7"/>
      <c r="OI1874" s="7"/>
      <c r="OK1874" s="7"/>
      <c r="OM1874" s="7"/>
      <c r="OO1874" s="7"/>
      <c r="OQ1874" s="7"/>
      <c r="OS1874" s="7"/>
      <c r="OT1874" s="7"/>
      <c r="OV1874" s="7"/>
      <c r="OX1874" s="7"/>
      <c r="OZ1874" s="7"/>
      <c r="PB1874" s="7"/>
      <c r="PD1874" s="7"/>
      <c r="PF1874" s="7"/>
      <c r="PH1874" s="7"/>
      <c r="PJ1874" s="7"/>
      <c r="PL1874" s="7"/>
      <c r="PN1874" s="7"/>
      <c r="PP1874" s="7"/>
      <c r="PQ1874" s="7"/>
      <c r="PR1874" s="7"/>
      <c r="PS1874" s="7"/>
      <c r="PT1874" s="7"/>
      <c r="PV1874" s="7"/>
      <c r="PX1874" s="7"/>
      <c r="PZ1874" s="7"/>
      <c r="QB1874" s="7"/>
      <c r="QD1874" s="7"/>
      <c r="QF1874" s="7"/>
      <c r="QH1874" s="7"/>
      <c r="QJ1874" s="7"/>
      <c r="QL1874" s="7"/>
      <c r="QN1874" s="7"/>
      <c r="QO1874" s="7"/>
      <c r="QQ1874" s="7"/>
      <c r="QS1874" s="7"/>
      <c r="QU1874" s="7"/>
      <c r="QV1874" s="7"/>
      <c r="QX1874" s="7"/>
      <c r="QZ1874" s="7"/>
      <c r="RB1874" s="7"/>
      <c r="RD1874" s="7"/>
      <c r="RF1874" s="7"/>
      <c r="RH1874" s="7"/>
      <c r="RJ1874" s="7"/>
      <c r="RL1874" s="7"/>
      <c r="RN1874" s="7"/>
      <c r="RP1874" s="7"/>
      <c r="RR1874" s="7"/>
      <c r="RT1874" s="7"/>
      <c r="RV1874" s="7"/>
      <c r="RW1874" s="7"/>
      <c r="RX1874" s="7"/>
      <c r="RZ1874" s="7"/>
      <c r="SB1874" s="7"/>
      <c r="SD1874" s="7"/>
      <c r="SE1874" s="7"/>
      <c r="SF1874" s="7"/>
      <c r="SH1874" s="7"/>
      <c r="SJ1874" s="7"/>
      <c r="SL1874" s="7"/>
      <c r="SN1874" s="7"/>
      <c r="SP1874" s="7"/>
      <c r="SR1874" s="7"/>
      <c r="ST1874" s="7"/>
      <c r="SV1874" s="7"/>
      <c r="SW1874" s="7"/>
      <c r="SY1874" s="7"/>
      <c r="TA1874" s="7"/>
      <c r="TC1874" s="7"/>
      <c r="TE1874" s="7"/>
      <c r="TG1874" s="7"/>
      <c r="TI1874" s="7"/>
      <c r="TK1874" s="7"/>
      <c r="TM1874" s="7"/>
      <c r="TO1874" s="7"/>
      <c r="TQ1874" s="7"/>
      <c r="TS1874" s="7"/>
      <c r="TU1874" s="7"/>
      <c r="TW1874" s="7"/>
      <c r="TY1874" s="7"/>
      <c r="UA1874" s="7"/>
      <c r="UC1874" s="7"/>
      <c r="UE1874" s="7"/>
      <c r="UG1874" s="7"/>
      <c r="UI1874" s="7"/>
      <c r="UK1874" s="7"/>
      <c r="UM1874" s="7"/>
      <c r="UO1874" s="7"/>
      <c r="UQ1874" s="7"/>
      <c r="US1874" s="7"/>
      <c r="UU1874" s="7"/>
      <c r="UW1874" s="7"/>
      <c r="UY1874" s="7"/>
      <c r="VA1874" s="7"/>
      <c r="VC1874" s="7"/>
      <c r="VE1874" s="7"/>
      <c r="VG1874" s="7"/>
      <c r="VI1874" s="7"/>
      <c r="VK1874" s="7"/>
      <c r="VM1874" s="7"/>
      <c r="VO1874" s="7"/>
      <c r="VQ1874" s="7"/>
      <c r="VS1874" s="7"/>
      <c r="VU1874" s="7"/>
      <c r="VW1874" s="7"/>
      <c r="VY1874" s="7"/>
      <c r="WA1874" s="7"/>
      <c r="WC1874" s="7"/>
      <c r="WE1874" s="7"/>
      <c r="WG1874" s="7"/>
      <c r="WI1874" s="7"/>
      <c r="WK1874" s="7"/>
      <c r="WM1874" s="7"/>
      <c r="WO1874" s="7"/>
      <c r="WQ1874" s="7"/>
      <c r="WS1874" s="7"/>
      <c r="WU1874" s="7"/>
      <c r="WW1874" s="7"/>
      <c r="WY1874" s="7"/>
      <c r="XA1874" s="7"/>
      <c r="XC1874" s="7"/>
      <c r="XE1874" s="7"/>
      <c r="XG1874" s="7"/>
      <c r="XI1874" s="7"/>
      <c r="XK1874" s="7"/>
      <c r="XM1874" s="7"/>
      <c r="XO1874" s="7"/>
      <c r="XQ1874" s="7"/>
      <c r="XS1874" s="7"/>
      <c r="XU1874" s="7"/>
      <c r="XW1874" s="7"/>
      <c r="XY1874" s="7"/>
      <c r="YA1874" s="7"/>
      <c r="YC1874" s="7"/>
      <c r="YE1874" s="7"/>
      <c r="YG1874" s="7"/>
      <c r="YI1874" s="7"/>
      <c r="YK1874" s="7"/>
      <c r="YM1874" s="7"/>
    </row>
    <row r="1875" spans="5:663" s="80" customFormat="1" x14ac:dyDescent="0.2">
      <c r="E1875" s="7"/>
      <c r="G1875" s="7"/>
      <c r="I1875" s="7"/>
      <c r="K1875" s="7"/>
      <c r="M1875" s="7"/>
      <c r="O1875" s="7"/>
      <c r="Q1875" s="7"/>
      <c r="S1875" s="7"/>
      <c r="U1875" s="7"/>
      <c r="W1875" s="7"/>
      <c r="Y1875" s="7"/>
      <c r="AA1875" s="7"/>
      <c r="AC1875" s="7"/>
      <c r="AE1875" s="7"/>
      <c r="AG1875" s="7"/>
      <c r="AH1875" s="7"/>
      <c r="AI1875" s="7"/>
      <c r="AJ1875" s="7"/>
      <c r="AK1875" s="7"/>
      <c r="AL1875" s="7"/>
      <c r="AM1875" s="7"/>
      <c r="AO1875" s="7"/>
      <c r="AQ1875" s="7"/>
      <c r="AS1875" s="7"/>
      <c r="AU1875" s="7"/>
      <c r="AW1875" s="7"/>
      <c r="AY1875" s="7"/>
      <c r="BA1875" s="7"/>
      <c r="BC1875" s="7"/>
      <c r="BE1875" s="7"/>
      <c r="BG1875" s="7"/>
      <c r="BI1875" s="7"/>
      <c r="BK1875" s="7"/>
      <c r="BM1875" s="7"/>
      <c r="BO1875" s="7"/>
      <c r="BQ1875" s="7"/>
      <c r="BS1875" s="7"/>
      <c r="BT1875" s="7"/>
      <c r="BU1875" s="7"/>
      <c r="BW1875" s="7"/>
      <c r="BY1875" s="7"/>
      <c r="CA1875" s="7"/>
      <c r="CC1875" s="7"/>
      <c r="CE1875" s="7"/>
      <c r="CG1875" s="7"/>
      <c r="CH1875" s="7"/>
      <c r="CI1875" s="7"/>
      <c r="CJ1875" s="7"/>
      <c r="CL1875" s="7"/>
      <c r="CN1875" s="7"/>
      <c r="CP1875" s="7"/>
      <c r="CR1875" s="7"/>
      <c r="CT1875" s="7"/>
      <c r="CV1875" s="7"/>
      <c r="CW1875" s="7"/>
      <c r="CY1875" s="7"/>
      <c r="DA1875" s="7"/>
      <c r="DC1875" s="7"/>
      <c r="DE1875" s="7"/>
      <c r="DG1875" s="7"/>
      <c r="DI1875" s="7"/>
      <c r="DK1875" s="7"/>
      <c r="DM1875" s="7"/>
      <c r="DO1875" s="7"/>
      <c r="DQ1875" s="7"/>
      <c r="DR1875" s="7"/>
      <c r="DS1875" s="7"/>
      <c r="DT1875" s="7"/>
      <c r="DV1875" s="7"/>
      <c r="DX1875" s="7"/>
      <c r="DY1875" s="7"/>
      <c r="DZ1875" s="7"/>
      <c r="EB1875" s="7"/>
      <c r="ED1875" s="7"/>
      <c r="EF1875" s="7"/>
      <c r="EG1875" s="7"/>
      <c r="EI1875" s="7"/>
      <c r="EJ1875" s="7"/>
      <c r="EL1875" s="7"/>
      <c r="EN1875" s="7"/>
      <c r="EP1875" s="7"/>
      <c r="ER1875" s="7"/>
      <c r="ET1875" s="7"/>
      <c r="EV1875" s="7"/>
      <c r="EX1875" s="7"/>
      <c r="EZ1875" s="7"/>
      <c r="FB1875" s="7"/>
      <c r="FD1875" s="7"/>
      <c r="FE1875" s="7"/>
      <c r="FF1875" s="7"/>
      <c r="FH1875" s="7"/>
      <c r="FJ1875" s="7"/>
      <c r="FL1875" s="7"/>
      <c r="FN1875" s="7"/>
      <c r="FP1875" s="7"/>
      <c r="FR1875" s="7"/>
      <c r="FT1875" s="7"/>
      <c r="FV1875" s="7"/>
      <c r="FW1875" s="7"/>
      <c r="FY1875" s="7"/>
      <c r="GA1875" s="7"/>
      <c r="GC1875" s="7"/>
      <c r="GE1875" s="7"/>
      <c r="GG1875" s="7"/>
      <c r="GI1875" s="7"/>
      <c r="GJ1875" s="7"/>
      <c r="GK1875" s="7"/>
      <c r="GL1875" s="7"/>
      <c r="GM1875" s="7"/>
      <c r="GN1875" s="7"/>
      <c r="GO1875" s="7"/>
      <c r="GP1875" s="7"/>
      <c r="GR1875" s="7"/>
      <c r="GT1875" s="7"/>
      <c r="GV1875" s="7"/>
      <c r="GX1875" s="7"/>
      <c r="GZ1875" s="7"/>
      <c r="HA1875" s="7"/>
      <c r="HC1875" s="7"/>
      <c r="HE1875" s="7"/>
      <c r="HG1875" s="7"/>
      <c r="HI1875" s="7"/>
      <c r="HK1875" s="7"/>
      <c r="HM1875" s="7"/>
      <c r="HO1875" s="7"/>
      <c r="HQ1875" s="7"/>
      <c r="HS1875" s="7"/>
      <c r="HU1875" s="7"/>
      <c r="HW1875" s="7"/>
      <c r="HY1875" s="7"/>
      <c r="IA1875" s="7"/>
      <c r="IC1875" s="7"/>
      <c r="IE1875" s="7"/>
      <c r="IF1875" s="7"/>
      <c r="IG1875" s="7"/>
      <c r="IH1875" s="7"/>
      <c r="IJ1875" s="7"/>
      <c r="IL1875" s="7"/>
      <c r="IN1875" s="7"/>
      <c r="IO1875" s="7"/>
      <c r="IP1875" s="7"/>
      <c r="IR1875" s="7"/>
      <c r="IT1875" s="7"/>
      <c r="IV1875" s="7"/>
      <c r="IX1875" s="7"/>
      <c r="IZ1875" s="7"/>
      <c r="JB1875" s="7"/>
      <c r="JD1875" s="7"/>
      <c r="JF1875" s="7"/>
      <c r="JG1875" s="7"/>
      <c r="JI1875" s="7"/>
      <c r="JK1875" s="7"/>
      <c r="JM1875" s="7"/>
      <c r="JO1875" s="7"/>
      <c r="JP1875" s="7"/>
      <c r="JQ1875" s="7"/>
      <c r="JS1875" s="7"/>
      <c r="JT1875" s="7"/>
      <c r="JU1875" s="7"/>
      <c r="JV1875" s="7"/>
      <c r="JX1875" s="7"/>
      <c r="JZ1875" s="7"/>
      <c r="KB1875" s="7"/>
      <c r="KD1875" s="7"/>
      <c r="KF1875" s="7"/>
      <c r="KH1875" s="7"/>
      <c r="KJ1875" s="7"/>
      <c r="KL1875" s="7"/>
      <c r="KN1875" s="7"/>
      <c r="KO1875" s="7"/>
      <c r="KP1875" s="7"/>
      <c r="KQ1875" s="7"/>
      <c r="KR1875" s="7"/>
      <c r="KT1875" s="7"/>
      <c r="KV1875" s="7"/>
      <c r="KX1875" s="7"/>
      <c r="KZ1875" s="7"/>
      <c r="LB1875" s="7"/>
      <c r="LD1875" s="7"/>
      <c r="LF1875" s="7"/>
      <c r="LH1875" s="7"/>
      <c r="LJ1875" s="7"/>
      <c r="LL1875" s="7"/>
      <c r="LN1875" s="7"/>
      <c r="LP1875" s="7"/>
      <c r="LR1875" s="7"/>
      <c r="LT1875" s="7"/>
      <c r="LV1875" s="7"/>
      <c r="LX1875" s="7"/>
      <c r="LY1875" s="7"/>
      <c r="LZ1875" s="7"/>
      <c r="MA1875" s="7"/>
      <c r="MB1875" s="7"/>
      <c r="MC1875" s="7"/>
      <c r="ME1875" s="7"/>
      <c r="MG1875" s="7"/>
      <c r="MH1875" s="7"/>
      <c r="MJ1875" s="7"/>
      <c r="ML1875" s="7"/>
      <c r="MM1875" s="7"/>
      <c r="MN1875" s="7"/>
      <c r="MO1875" s="7"/>
      <c r="MQ1875" s="7"/>
      <c r="MS1875" s="7"/>
      <c r="MU1875" s="7"/>
      <c r="MV1875" s="7"/>
      <c r="MX1875" s="7"/>
      <c r="MY1875" s="7"/>
      <c r="MZ1875" s="7"/>
      <c r="NB1875" s="7"/>
      <c r="ND1875" s="7"/>
      <c r="NF1875" s="7"/>
      <c r="NH1875" s="7"/>
      <c r="NJ1875" s="7"/>
      <c r="NL1875" s="7"/>
      <c r="NM1875" s="7"/>
      <c r="NN1875" s="7"/>
      <c r="NO1875" s="7"/>
      <c r="NP1875" s="7"/>
      <c r="NR1875" s="7"/>
      <c r="NT1875" s="7"/>
      <c r="NU1875" s="7"/>
      <c r="NW1875" s="7"/>
      <c r="NY1875" s="7"/>
      <c r="OA1875" s="7"/>
      <c r="OC1875" s="7"/>
      <c r="OE1875" s="7"/>
      <c r="OG1875" s="7"/>
      <c r="OI1875" s="7"/>
      <c r="OK1875" s="7"/>
      <c r="OM1875" s="7"/>
      <c r="OO1875" s="7"/>
      <c r="OQ1875" s="7"/>
      <c r="OS1875" s="7"/>
      <c r="OT1875" s="7"/>
      <c r="OV1875" s="7"/>
      <c r="OX1875" s="7"/>
      <c r="OZ1875" s="7"/>
      <c r="PB1875" s="7"/>
      <c r="PD1875" s="7"/>
      <c r="PF1875" s="7"/>
      <c r="PH1875" s="7"/>
      <c r="PJ1875" s="7"/>
      <c r="PL1875" s="7"/>
      <c r="PN1875" s="7"/>
      <c r="PP1875" s="7"/>
      <c r="PQ1875" s="7"/>
      <c r="PR1875" s="7"/>
      <c r="PS1875" s="7"/>
      <c r="PT1875" s="7"/>
      <c r="PV1875" s="7"/>
      <c r="PX1875" s="7"/>
      <c r="PZ1875" s="7"/>
      <c r="QB1875" s="7"/>
      <c r="QD1875" s="7"/>
      <c r="QF1875" s="7"/>
      <c r="QH1875" s="7"/>
      <c r="QJ1875" s="7"/>
      <c r="QL1875" s="7"/>
      <c r="QN1875" s="7"/>
      <c r="QO1875" s="7"/>
      <c r="QQ1875" s="7"/>
      <c r="QS1875" s="7"/>
      <c r="QU1875" s="7"/>
      <c r="QV1875" s="7"/>
      <c r="QX1875" s="7"/>
      <c r="QZ1875" s="7"/>
      <c r="RB1875" s="7"/>
      <c r="RD1875" s="7"/>
      <c r="RF1875" s="7"/>
      <c r="RH1875" s="7"/>
      <c r="RJ1875" s="7"/>
      <c r="RL1875" s="7"/>
      <c r="RN1875" s="7"/>
      <c r="RP1875" s="7"/>
      <c r="RR1875" s="7"/>
      <c r="RT1875" s="7"/>
      <c r="RV1875" s="7"/>
      <c r="RW1875" s="7"/>
      <c r="RX1875" s="7"/>
      <c r="RZ1875" s="7"/>
      <c r="SB1875" s="7"/>
      <c r="SD1875" s="7"/>
      <c r="SE1875" s="7"/>
      <c r="SF1875" s="7"/>
      <c r="SH1875" s="7"/>
      <c r="SJ1875" s="7"/>
      <c r="SL1875" s="7"/>
      <c r="SN1875" s="7"/>
      <c r="SP1875" s="7"/>
      <c r="SR1875" s="7"/>
      <c r="ST1875" s="7"/>
      <c r="SV1875" s="7"/>
      <c r="SW1875" s="7"/>
      <c r="SY1875" s="7"/>
      <c r="TA1875" s="7"/>
      <c r="TC1875" s="7"/>
      <c r="TE1875" s="7"/>
      <c r="TG1875" s="7"/>
      <c r="TI1875" s="7"/>
      <c r="TK1875" s="7"/>
      <c r="TM1875" s="7"/>
      <c r="TO1875" s="7"/>
      <c r="TQ1875" s="7"/>
      <c r="TS1875" s="7"/>
      <c r="TU1875" s="7"/>
      <c r="TW1875" s="7"/>
      <c r="TY1875" s="7"/>
      <c r="UA1875" s="7"/>
      <c r="UC1875" s="7"/>
      <c r="UE1875" s="7"/>
      <c r="UG1875" s="7"/>
      <c r="UI1875" s="7"/>
      <c r="UK1875" s="7"/>
      <c r="UM1875" s="7"/>
      <c r="UO1875" s="7"/>
      <c r="UQ1875" s="7"/>
      <c r="US1875" s="7"/>
      <c r="UU1875" s="7"/>
      <c r="UW1875" s="7"/>
      <c r="UY1875" s="7"/>
      <c r="VA1875" s="7"/>
      <c r="VC1875" s="7"/>
      <c r="VE1875" s="7"/>
      <c r="VG1875" s="7"/>
      <c r="VI1875" s="7"/>
      <c r="VK1875" s="7"/>
      <c r="VM1875" s="7"/>
      <c r="VO1875" s="7"/>
      <c r="VQ1875" s="7"/>
      <c r="VS1875" s="7"/>
      <c r="VU1875" s="7"/>
      <c r="VW1875" s="7"/>
      <c r="VY1875" s="7"/>
      <c r="WA1875" s="7"/>
      <c r="WC1875" s="7"/>
      <c r="WE1875" s="7"/>
      <c r="WG1875" s="7"/>
      <c r="WI1875" s="7"/>
      <c r="WK1875" s="7"/>
      <c r="WM1875" s="7"/>
      <c r="WO1875" s="7"/>
      <c r="WQ1875" s="7"/>
      <c r="WS1875" s="7"/>
      <c r="WU1875" s="7"/>
      <c r="WW1875" s="7"/>
      <c r="WY1875" s="7"/>
      <c r="XA1875" s="7"/>
      <c r="XC1875" s="7"/>
      <c r="XE1875" s="7"/>
      <c r="XG1875" s="7"/>
      <c r="XI1875" s="7"/>
      <c r="XK1875" s="7"/>
      <c r="XM1875" s="7"/>
      <c r="XO1875" s="7"/>
      <c r="XQ1875" s="7"/>
      <c r="XS1875" s="7"/>
      <c r="XU1875" s="7"/>
      <c r="XW1875" s="7"/>
      <c r="XY1875" s="7"/>
      <c r="YA1875" s="7"/>
      <c r="YC1875" s="7"/>
      <c r="YE1875" s="7"/>
      <c r="YG1875" s="7"/>
      <c r="YI1875" s="7"/>
      <c r="YK1875" s="7"/>
      <c r="YM1875" s="7"/>
    </row>
    <row r="1876" spans="5:663" s="80" customFormat="1" x14ac:dyDescent="0.2">
      <c r="E1876" s="7"/>
      <c r="G1876" s="7"/>
      <c r="I1876" s="7"/>
      <c r="K1876" s="7"/>
      <c r="M1876" s="7"/>
      <c r="O1876" s="7"/>
      <c r="Q1876" s="7"/>
      <c r="S1876" s="7"/>
      <c r="U1876" s="7"/>
      <c r="W1876" s="7"/>
      <c r="Y1876" s="7"/>
      <c r="AA1876" s="7"/>
      <c r="AC1876" s="7"/>
      <c r="AE1876" s="7"/>
      <c r="AG1876" s="7"/>
      <c r="AH1876" s="7"/>
      <c r="AI1876" s="7"/>
      <c r="AJ1876" s="7"/>
      <c r="AK1876" s="7"/>
      <c r="AL1876" s="7"/>
      <c r="AM1876" s="7"/>
      <c r="AO1876" s="7"/>
      <c r="AQ1876" s="7"/>
      <c r="AS1876" s="7"/>
      <c r="AU1876" s="7"/>
      <c r="AW1876" s="7"/>
      <c r="AY1876" s="7"/>
      <c r="BA1876" s="7"/>
      <c r="BC1876" s="7"/>
      <c r="BE1876" s="7"/>
      <c r="BG1876" s="7"/>
      <c r="BI1876" s="7"/>
      <c r="BK1876" s="7"/>
      <c r="BM1876" s="7"/>
      <c r="BO1876" s="7"/>
      <c r="BQ1876" s="7"/>
      <c r="BS1876" s="7"/>
      <c r="BT1876" s="7"/>
      <c r="BU1876" s="7"/>
      <c r="BW1876" s="7"/>
      <c r="BY1876" s="7"/>
      <c r="CA1876" s="7"/>
      <c r="CC1876" s="7"/>
      <c r="CE1876" s="7"/>
      <c r="CG1876" s="7"/>
      <c r="CH1876" s="7"/>
      <c r="CI1876" s="7"/>
      <c r="CJ1876" s="7"/>
      <c r="CL1876" s="7"/>
      <c r="CN1876" s="7"/>
      <c r="CP1876" s="7"/>
      <c r="CR1876" s="7"/>
      <c r="CT1876" s="7"/>
      <c r="CV1876" s="7"/>
      <c r="CW1876" s="7"/>
      <c r="CY1876" s="7"/>
      <c r="DA1876" s="7"/>
      <c r="DC1876" s="7"/>
      <c r="DE1876" s="7"/>
      <c r="DG1876" s="7"/>
      <c r="DI1876" s="7"/>
      <c r="DK1876" s="7"/>
      <c r="DM1876" s="7"/>
      <c r="DO1876" s="7"/>
      <c r="DQ1876" s="7"/>
      <c r="DR1876" s="7"/>
      <c r="DS1876" s="7"/>
      <c r="DT1876" s="7"/>
      <c r="DV1876" s="7"/>
      <c r="DX1876" s="7"/>
      <c r="DY1876" s="7"/>
      <c r="DZ1876" s="7"/>
      <c r="EB1876" s="7"/>
      <c r="ED1876" s="7"/>
      <c r="EF1876" s="7"/>
      <c r="EG1876" s="7"/>
      <c r="EI1876" s="7"/>
      <c r="EJ1876" s="7"/>
      <c r="EL1876" s="7"/>
      <c r="EN1876" s="7"/>
      <c r="EP1876" s="7"/>
      <c r="ER1876" s="7"/>
      <c r="ET1876" s="7"/>
      <c r="EV1876" s="7"/>
      <c r="EX1876" s="7"/>
      <c r="EZ1876" s="7"/>
      <c r="FB1876" s="7"/>
      <c r="FD1876" s="7"/>
      <c r="FE1876" s="7"/>
      <c r="FF1876" s="7"/>
      <c r="FH1876" s="7"/>
      <c r="FJ1876" s="7"/>
      <c r="FL1876" s="7"/>
      <c r="FN1876" s="7"/>
      <c r="FP1876" s="7"/>
      <c r="FR1876" s="7"/>
      <c r="FT1876" s="7"/>
      <c r="FV1876" s="7"/>
      <c r="FW1876" s="7"/>
      <c r="FY1876" s="7"/>
      <c r="GA1876" s="7"/>
      <c r="GC1876" s="7"/>
      <c r="GE1876" s="7"/>
      <c r="GG1876" s="7"/>
      <c r="GI1876" s="7"/>
      <c r="GJ1876" s="7"/>
      <c r="GK1876" s="7"/>
      <c r="GL1876" s="7"/>
      <c r="GM1876" s="7"/>
      <c r="GN1876" s="7"/>
      <c r="GO1876" s="7"/>
      <c r="GP1876" s="7"/>
      <c r="GR1876" s="7"/>
      <c r="GT1876" s="7"/>
      <c r="GV1876" s="7"/>
      <c r="GX1876" s="7"/>
      <c r="GZ1876" s="7"/>
      <c r="HA1876" s="7"/>
      <c r="HC1876" s="7"/>
      <c r="HE1876" s="7"/>
      <c r="HG1876" s="7"/>
      <c r="HI1876" s="7"/>
      <c r="HK1876" s="7"/>
      <c r="HM1876" s="7"/>
      <c r="HO1876" s="7"/>
      <c r="HQ1876" s="7"/>
      <c r="HS1876" s="7"/>
      <c r="HU1876" s="7"/>
      <c r="HW1876" s="7"/>
      <c r="HY1876" s="7"/>
      <c r="IA1876" s="7"/>
      <c r="IC1876" s="7"/>
      <c r="IE1876" s="7"/>
      <c r="IF1876" s="7"/>
      <c r="IG1876" s="7"/>
      <c r="IH1876" s="7"/>
      <c r="IJ1876" s="7"/>
      <c r="IL1876" s="7"/>
      <c r="IN1876" s="7"/>
      <c r="IO1876" s="7"/>
      <c r="IP1876" s="7"/>
      <c r="IR1876" s="7"/>
      <c r="IT1876" s="7"/>
      <c r="IV1876" s="7"/>
      <c r="IX1876" s="7"/>
      <c r="IZ1876" s="7"/>
      <c r="JB1876" s="7"/>
      <c r="JD1876" s="7"/>
      <c r="JF1876" s="7"/>
      <c r="JG1876" s="7"/>
      <c r="JI1876" s="7"/>
      <c r="JK1876" s="7"/>
      <c r="JM1876" s="7"/>
      <c r="JO1876" s="7"/>
      <c r="JP1876" s="7"/>
      <c r="JQ1876" s="7"/>
      <c r="JS1876" s="7"/>
      <c r="JT1876" s="7"/>
      <c r="JU1876" s="7"/>
      <c r="JV1876" s="7"/>
      <c r="JX1876" s="7"/>
      <c r="JZ1876" s="7"/>
      <c r="KB1876" s="7"/>
      <c r="KD1876" s="7"/>
      <c r="KF1876" s="7"/>
      <c r="KH1876" s="7"/>
      <c r="KJ1876" s="7"/>
      <c r="KL1876" s="7"/>
      <c r="KN1876" s="7"/>
      <c r="KO1876" s="7"/>
      <c r="KP1876" s="7"/>
      <c r="KQ1876" s="7"/>
      <c r="KR1876" s="7"/>
      <c r="KT1876" s="7"/>
      <c r="KV1876" s="7"/>
      <c r="KX1876" s="7"/>
      <c r="KZ1876" s="7"/>
      <c r="LB1876" s="7"/>
      <c r="LD1876" s="7"/>
      <c r="LF1876" s="7"/>
      <c r="LH1876" s="7"/>
      <c r="LJ1876" s="7"/>
      <c r="LL1876" s="7"/>
      <c r="LN1876" s="7"/>
      <c r="LP1876" s="7"/>
      <c r="LR1876" s="7"/>
      <c r="LT1876" s="7"/>
      <c r="LV1876" s="7"/>
      <c r="LX1876" s="7"/>
      <c r="LY1876" s="7"/>
      <c r="LZ1876" s="7"/>
      <c r="MA1876" s="7"/>
      <c r="MB1876" s="7"/>
      <c r="MC1876" s="7"/>
      <c r="ME1876" s="7"/>
      <c r="MG1876" s="7"/>
      <c r="MH1876" s="7"/>
      <c r="MJ1876" s="7"/>
      <c r="ML1876" s="7"/>
      <c r="MM1876" s="7"/>
      <c r="MN1876" s="7"/>
      <c r="MO1876" s="7"/>
      <c r="MQ1876" s="7"/>
      <c r="MS1876" s="7"/>
      <c r="MU1876" s="7"/>
      <c r="MV1876" s="7"/>
      <c r="MX1876" s="7"/>
      <c r="MY1876" s="7"/>
      <c r="MZ1876" s="7"/>
      <c r="NB1876" s="7"/>
      <c r="ND1876" s="7"/>
      <c r="NF1876" s="7"/>
      <c r="NH1876" s="7"/>
      <c r="NJ1876" s="7"/>
      <c r="NL1876" s="7"/>
      <c r="NM1876" s="7"/>
      <c r="NN1876" s="7"/>
      <c r="NO1876" s="7"/>
      <c r="NP1876" s="7"/>
      <c r="NR1876" s="7"/>
      <c r="NT1876" s="7"/>
      <c r="NU1876" s="7"/>
      <c r="NW1876" s="7"/>
      <c r="NY1876" s="7"/>
      <c r="OA1876" s="7"/>
      <c r="OC1876" s="7"/>
      <c r="OE1876" s="7"/>
      <c r="OG1876" s="7"/>
      <c r="OI1876" s="7"/>
      <c r="OK1876" s="7"/>
      <c r="OM1876" s="7"/>
      <c r="OO1876" s="7"/>
      <c r="OQ1876" s="7"/>
      <c r="OS1876" s="7"/>
      <c r="OT1876" s="7"/>
      <c r="OV1876" s="7"/>
      <c r="OX1876" s="7"/>
      <c r="OZ1876" s="7"/>
      <c r="PB1876" s="7"/>
      <c r="PD1876" s="7"/>
      <c r="PF1876" s="7"/>
      <c r="PH1876" s="7"/>
      <c r="PJ1876" s="7"/>
      <c r="PL1876" s="7"/>
      <c r="PN1876" s="7"/>
      <c r="PP1876" s="7"/>
      <c r="PQ1876" s="7"/>
      <c r="PR1876" s="7"/>
      <c r="PS1876" s="7"/>
      <c r="PT1876" s="7"/>
      <c r="PV1876" s="7"/>
      <c r="PX1876" s="7"/>
      <c r="PZ1876" s="7"/>
      <c r="QB1876" s="7"/>
      <c r="QD1876" s="7"/>
      <c r="QF1876" s="7"/>
      <c r="QH1876" s="7"/>
      <c r="QJ1876" s="7"/>
      <c r="QL1876" s="7"/>
      <c r="QN1876" s="7"/>
      <c r="QO1876" s="7"/>
      <c r="QQ1876" s="7"/>
      <c r="QS1876" s="7"/>
      <c r="QU1876" s="7"/>
      <c r="QV1876" s="7"/>
      <c r="QX1876" s="7"/>
      <c r="QZ1876" s="7"/>
      <c r="RB1876" s="7"/>
      <c r="RD1876" s="7"/>
      <c r="RF1876" s="7"/>
      <c r="RH1876" s="7"/>
      <c r="RJ1876" s="7"/>
      <c r="RL1876" s="7"/>
      <c r="RN1876" s="7"/>
      <c r="RP1876" s="7"/>
      <c r="RR1876" s="7"/>
      <c r="RT1876" s="7"/>
      <c r="RV1876" s="7"/>
      <c r="RW1876" s="7"/>
      <c r="RX1876" s="7"/>
      <c r="RZ1876" s="7"/>
      <c r="SB1876" s="7"/>
      <c r="SD1876" s="7"/>
      <c r="SE1876" s="7"/>
      <c r="SF1876" s="7"/>
      <c r="SH1876" s="7"/>
      <c r="SJ1876" s="7"/>
      <c r="SL1876" s="7"/>
      <c r="SN1876" s="7"/>
      <c r="SP1876" s="7"/>
      <c r="SR1876" s="7"/>
      <c r="ST1876" s="7"/>
      <c r="SV1876" s="7"/>
      <c r="SW1876" s="7"/>
      <c r="SY1876" s="7"/>
      <c r="TA1876" s="7"/>
      <c r="TC1876" s="7"/>
      <c r="TE1876" s="7"/>
      <c r="TG1876" s="7"/>
      <c r="TI1876" s="7"/>
      <c r="TK1876" s="7"/>
      <c r="TM1876" s="7"/>
      <c r="TO1876" s="7"/>
      <c r="TQ1876" s="7"/>
      <c r="TS1876" s="7"/>
      <c r="TU1876" s="7"/>
      <c r="TW1876" s="7"/>
      <c r="TY1876" s="7"/>
      <c r="UA1876" s="7"/>
      <c r="UC1876" s="7"/>
      <c r="UE1876" s="7"/>
      <c r="UG1876" s="7"/>
      <c r="UI1876" s="7"/>
      <c r="UK1876" s="7"/>
      <c r="UM1876" s="7"/>
      <c r="UO1876" s="7"/>
      <c r="UQ1876" s="7"/>
      <c r="US1876" s="7"/>
      <c r="UU1876" s="7"/>
      <c r="UW1876" s="7"/>
      <c r="UY1876" s="7"/>
      <c r="VA1876" s="7"/>
      <c r="VC1876" s="7"/>
      <c r="VE1876" s="7"/>
      <c r="VG1876" s="7"/>
      <c r="VI1876" s="7"/>
      <c r="VK1876" s="7"/>
      <c r="VM1876" s="7"/>
      <c r="VO1876" s="7"/>
      <c r="VQ1876" s="7"/>
      <c r="VS1876" s="7"/>
      <c r="VU1876" s="7"/>
      <c r="VW1876" s="7"/>
      <c r="VY1876" s="7"/>
      <c r="WA1876" s="7"/>
      <c r="WC1876" s="7"/>
      <c r="WE1876" s="7"/>
      <c r="WG1876" s="7"/>
      <c r="WI1876" s="7"/>
      <c r="WK1876" s="7"/>
      <c r="WM1876" s="7"/>
      <c r="WO1876" s="7"/>
      <c r="WQ1876" s="7"/>
      <c r="WS1876" s="7"/>
      <c r="WU1876" s="7"/>
      <c r="WW1876" s="7"/>
      <c r="WY1876" s="7"/>
      <c r="XA1876" s="7"/>
      <c r="XC1876" s="7"/>
      <c r="XE1876" s="7"/>
      <c r="XG1876" s="7"/>
      <c r="XI1876" s="7"/>
      <c r="XK1876" s="7"/>
      <c r="XM1876" s="7"/>
      <c r="XO1876" s="7"/>
      <c r="XQ1876" s="7"/>
      <c r="XS1876" s="7"/>
      <c r="XU1876" s="7"/>
      <c r="XW1876" s="7"/>
      <c r="XY1876" s="7"/>
      <c r="YA1876" s="7"/>
      <c r="YC1876" s="7"/>
      <c r="YE1876" s="7"/>
      <c r="YG1876" s="7"/>
      <c r="YI1876" s="7"/>
      <c r="YK1876" s="7"/>
      <c r="YM1876" s="7"/>
    </row>
    <row r="1877" spans="5:663" s="80" customFormat="1" x14ac:dyDescent="0.2">
      <c r="E1877" s="7"/>
      <c r="G1877" s="7"/>
      <c r="I1877" s="7"/>
      <c r="K1877" s="7"/>
      <c r="M1877" s="7"/>
      <c r="O1877" s="7"/>
      <c r="Q1877" s="7"/>
      <c r="S1877" s="7"/>
      <c r="U1877" s="7"/>
      <c r="W1877" s="7"/>
      <c r="Y1877" s="7"/>
      <c r="AA1877" s="7"/>
      <c r="AC1877" s="7"/>
      <c r="AE1877" s="7"/>
      <c r="AG1877" s="7"/>
      <c r="AH1877" s="7"/>
      <c r="AI1877" s="7"/>
      <c r="AJ1877" s="7"/>
      <c r="AK1877" s="7"/>
      <c r="AL1877" s="7"/>
      <c r="AM1877" s="7"/>
      <c r="AO1877" s="7"/>
      <c r="AQ1877" s="7"/>
      <c r="AS1877" s="7"/>
      <c r="AU1877" s="7"/>
      <c r="AW1877" s="7"/>
      <c r="AY1877" s="7"/>
      <c r="BA1877" s="7"/>
      <c r="BC1877" s="7"/>
      <c r="BE1877" s="7"/>
      <c r="BG1877" s="7"/>
      <c r="BI1877" s="7"/>
      <c r="BK1877" s="7"/>
      <c r="BM1877" s="7"/>
      <c r="BO1877" s="7"/>
      <c r="BQ1877" s="7"/>
      <c r="BS1877" s="7"/>
      <c r="BT1877" s="7"/>
      <c r="BU1877" s="7"/>
      <c r="BW1877" s="7"/>
      <c r="BY1877" s="7"/>
      <c r="CA1877" s="7"/>
      <c r="CC1877" s="7"/>
      <c r="CE1877" s="7"/>
      <c r="CG1877" s="7"/>
      <c r="CH1877" s="7"/>
      <c r="CI1877" s="7"/>
      <c r="CJ1877" s="7"/>
      <c r="CL1877" s="7"/>
      <c r="CN1877" s="7"/>
      <c r="CP1877" s="7"/>
      <c r="CR1877" s="7"/>
      <c r="CT1877" s="7"/>
      <c r="CV1877" s="7"/>
      <c r="CW1877" s="7"/>
      <c r="CY1877" s="7"/>
      <c r="DA1877" s="7"/>
      <c r="DC1877" s="7"/>
      <c r="DE1877" s="7"/>
      <c r="DG1877" s="7"/>
      <c r="DI1877" s="7"/>
      <c r="DK1877" s="7"/>
      <c r="DM1877" s="7"/>
      <c r="DO1877" s="7"/>
      <c r="DQ1877" s="7"/>
      <c r="DR1877" s="7"/>
      <c r="DS1877" s="7"/>
      <c r="DT1877" s="7"/>
      <c r="DV1877" s="7"/>
      <c r="DX1877" s="7"/>
      <c r="DY1877" s="7"/>
      <c r="DZ1877" s="7"/>
      <c r="EB1877" s="7"/>
      <c r="ED1877" s="7"/>
      <c r="EF1877" s="7"/>
      <c r="EG1877" s="7"/>
      <c r="EI1877" s="7"/>
      <c r="EJ1877" s="7"/>
      <c r="EL1877" s="7"/>
      <c r="EN1877" s="7"/>
      <c r="EP1877" s="7"/>
      <c r="ER1877" s="7"/>
      <c r="ET1877" s="7"/>
      <c r="EV1877" s="7"/>
      <c r="EX1877" s="7"/>
      <c r="EZ1877" s="7"/>
      <c r="FB1877" s="7"/>
      <c r="FD1877" s="7"/>
      <c r="FE1877" s="7"/>
      <c r="FF1877" s="7"/>
      <c r="FH1877" s="7"/>
      <c r="FJ1877" s="7"/>
      <c r="FL1877" s="7"/>
      <c r="FN1877" s="7"/>
      <c r="FP1877" s="7"/>
      <c r="FR1877" s="7"/>
      <c r="FT1877" s="7"/>
      <c r="FV1877" s="7"/>
      <c r="FW1877" s="7"/>
      <c r="FY1877" s="7"/>
      <c r="GA1877" s="7"/>
      <c r="GC1877" s="7"/>
      <c r="GE1877" s="7"/>
      <c r="GG1877" s="7"/>
      <c r="GI1877" s="7"/>
      <c r="GJ1877" s="7"/>
      <c r="GK1877" s="7"/>
      <c r="GL1877" s="7"/>
      <c r="GM1877" s="7"/>
      <c r="GN1877" s="7"/>
      <c r="GO1877" s="7"/>
      <c r="GP1877" s="7"/>
      <c r="GR1877" s="7"/>
      <c r="GT1877" s="7"/>
      <c r="GV1877" s="7"/>
      <c r="GX1877" s="7"/>
      <c r="GZ1877" s="7"/>
      <c r="HA1877" s="7"/>
      <c r="HC1877" s="7"/>
      <c r="HE1877" s="7"/>
      <c r="HG1877" s="7"/>
      <c r="HI1877" s="7"/>
      <c r="HK1877" s="7"/>
      <c r="HM1877" s="7"/>
      <c r="HO1877" s="7"/>
      <c r="HQ1877" s="7"/>
      <c r="HS1877" s="7"/>
      <c r="HU1877" s="7"/>
      <c r="HW1877" s="7"/>
      <c r="HY1877" s="7"/>
      <c r="IA1877" s="7"/>
      <c r="IC1877" s="7"/>
      <c r="IE1877" s="7"/>
      <c r="IF1877" s="7"/>
      <c r="IG1877" s="7"/>
      <c r="IH1877" s="7"/>
      <c r="IJ1877" s="7"/>
      <c r="IL1877" s="7"/>
      <c r="IN1877" s="7"/>
      <c r="IO1877" s="7"/>
      <c r="IP1877" s="7"/>
      <c r="IR1877" s="7"/>
      <c r="IT1877" s="7"/>
      <c r="IV1877" s="7"/>
      <c r="IX1877" s="7"/>
      <c r="IZ1877" s="7"/>
      <c r="JB1877" s="7"/>
      <c r="JD1877" s="7"/>
      <c r="JF1877" s="7"/>
      <c r="JG1877" s="7"/>
      <c r="JI1877" s="7"/>
      <c r="JK1877" s="7"/>
      <c r="JM1877" s="7"/>
      <c r="JO1877" s="7"/>
      <c r="JP1877" s="7"/>
      <c r="JQ1877" s="7"/>
      <c r="JS1877" s="7"/>
      <c r="JT1877" s="7"/>
      <c r="JU1877" s="7"/>
      <c r="JV1877" s="7"/>
      <c r="JX1877" s="7"/>
      <c r="JZ1877" s="7"/>
      <c r="KB1877" s="7"/>
      <c r="KD1877" s="7"/>
      <c r="KF1877" s="7"/>
      <c r="KH1877" s="7"/>
      <c r="KJ1877" s="7"/>
      <c r="KL1877" s="7"/>
      <c r="KN1877" s="7"/>
      <c r="KO1877" s="7"/>
      <c r="KP1877" s="7"/>
      <c r="KQ1877" s="7"/>
      <c r="KR1877" s="7"/>
      <c r="KT1877" s="7"/>
      <c r="KV1877" s="7"/>
      <c r="KX1877" s="7"/>
      <c r="KZ1877" s="7"/>
      <c r="LB1877" s="7"/>
      <c r="LD1877" s="7"/>
      <c r="LF1877" s="7"/>
      <c r="LH1877" s="7"/>
      <c r="LJ1877" s="7"/>
      <c r="LL1877" s="7"/>
      <c r="LN1877" s="7"/>
      <c r="LP1877" s="7"/>
      <c r="LR1877" s="7"/>
      <c r="LT1877" s="7"/>
      <c r="LV1877" s="7"/>
      <c r="LX1877" s="7"/>
      <c r="LY1877" s="7"/>
      <c r="LZ1877" s="7"/>
      <c r="MA1877" s="7"/>
      <c r="MB1877" s="7"/>
      <c r="MC1877" s="7"/>
      <c r="ME1877" s="7"/>
      <c r="MG1877" s="7"/>
      <c r="MH1877" s="7"/>
      <c r="MJ1877" s="7"/>
      <c r="ML1877" s="7"/>
      <c r="MM1877" s="7"/>
      <c r="MN1877" s="7"/>
      <c r="MO1877" s="7"/>
      <c r="MQ1877" s="7"/>
      <c r="MS1877" s="7"/>
      <c r="MU1877" s="7"/>
      <c r="MV1877" s="7"/>
      <c r="MX1877" s="7"/>
      <c r="MY1877" s="7"/>
      <c r="MZ1877" s="7"/>
      <c r="NB1877" s="7"/>
      <c r="ND1877" s="7"/>
      <c r="NF1877" s="7"/>
      <c r="NH1877" s="7"/>
      <c r="NJ1877" s="7"/>
      <c r="NL1877" s="7"/>
      <c r="NM1877" s="7"/>
      <c r="NN1877" s="7"/>
      <c r="NO1877" s="7"/>
      <c r="NP1877" s="7"/>
      <c r="NR1877" s="7"/>
      <c r="NT1877" s="7"/>
      <c r="NU1877" s="7"/>
      <c r="NW1877" s="7"/>
      <c r="NY1877" s="7"/>
      <c r="OA1877" s="7"/>
      <c r="OC1877" s="7"/>
      <c r="OE1877" s="7"/>
      <c r="OG1877" s="7"/>
      <c r="OI1877" s="7"/>
      <c r="OK1877" s="7"/>
      <c r="OM1877" s="7"/>
      <c r="OO1877" s="7"/>
      <c r="OQ1877" s="7"/>
      <c r="OS1877" s="7"/>
      <c r="OT1877" s="7"/>
      <c r="OV1877" s="7"/>
      <c r="OX1877" s="7"/>
      <c r="OZ1877" s="7"/>
      <c r="PB1877" s="7"/>
      <c r="PD1877" s="7"/>
      <c r="PF1877" s="7"/>
      <c r="PH1877" s="7"/>
      <c r="PJ1877" s="7"/>
      <c r="PL1877" s="7"/>
      <c r="PN1877" s="7"/>
      <c r="PP1877" s="7"/>
      <c r="PQ1877" s="7"/>
      <c r="PR1877" s="7"/>
      <c r="PS1877" s="7"/>
      <c r="PT1877" s="7"/>
      <c r="PV1877" s="7"/>
      <c r="PX1877" s="7"/>
      <c r="PZ1877" s="7"/>
      <c r="QB1877" s="7"/>
      <c r="QD1877" s="7"/>
      <c r="QF1877" s="7"/>
      <c r="QH1877" s="7"/>
      <c r="QJ1877" s="7"/>
      <c r="QL1877" s="7"/>
      <c r="QN1877" s="7"/>
      <c r="QO1877" s="7"/>
      <c r="QQ1877" s="7"/>
      <c r="QS1877" s="7"/>
      <c r="QU1877" s="7"/>
      <c r="QV1877" s="7"/>
      <c r="QX1877" s="7"/>
      <c r="QZ1877" s="7"/>
      <c r="RB1877" s="7"/>
      <c r="RD1877" s="7"/>
      <c r="RF1877" s="7"/>
      <c r="RH1877" s="7"/>
      <c r="RJ1877" s="7"/>
      <c r="RL1877" s="7"/>
      <c r="RN1877" s="7"/>
      <c r="RP1877" s="7"/>
      <c r="RR1877" s="7"/>
      <c r="RT1877" s="7"/>
      <c r="RV1877" s="7"/>
      <c r="RW1877" s="7"/>
      <c r="RX1877" s="7"/>
      <c r="RZ1877" s="7"/>
      <c r="SB1877" s="7"/>
      <c r="SD1877" s="7"/>
      <c r="SE1877" s="7"/>
      <c r="SF1877" s="7"/>
      <c r="SH1877" s="7"/>
      <c r="SJ1877" s="7"/>
      <c r="SL1877" s="7"/>
      <c r="SN1877" s="7"/>
      <c r="SP1877" s="7"/>
      <c r="SR1877" s="7"/>
      <c r="ST1877" s="7"/>
      <c r="SV1877" s="7"/>
      <c r="SW1877" s="7"/>
      <c r="SY1877" s="7"/>
      <c r="TA1877" s="7"/>
      <c r="TC1877" s="7"/>
      <c r="TE1877" s="7"/>
      <c r="TG1877" s="7"/>
      <c r="TI1877" s="7"/>
      <c r="TK1877" s="7"/>
      <c r="TM1877" s="7"/>
      <c r="TO1877" s="7"/>
      <c r="TQ1877" s="7"/>
      <c r="TS1877" s="7"/>
      <c r="TU1877" s="7"/>
      <c r="TW1877" s="7"/>
      <c r="TY1877" s="7"/>
      <c r="UA1877" s="7"/>
      <c r="UC1877" s="7"/>
      <c r="UE1877" s="7"/>
      <c r="UG1877" s="7"/>
      <c r="UI1877" s="7"/>
      <c r="UK1877" s="7"/>
      <c r="UM1877" s="7"/>
      <c r="UO1877" s="7"/>
      <c r="UQ1877" s="7"/>
      <c r="US1877" s="7"/>
      <c r="UU1877" s="7"/>
      <c r="UW1877" s="7"/>
      <c r="UY1877" s="7"/>
      <c r="VA1877" s="7"/>
      <c r="VC1877" s="7"/>
      <c r="VE1877" s="7"/>
      <c r="VG1877" s="7"/>
      <c r="VI1877" s="7"/>
      <c r="VK1877" s="7"/>
      <c r="VM1877" s="7"/>
      <c r="VO1877" s="7"/>
      <c r="VQ1877" s="7"/>
      <c r="VS1877" s="7"/>
      <c r="VU1877" s="7"/>
      <c r="VW1877" s="7"/>
      <c r="VY1877" s="7"/>
      <c r="WA1877" s="7"/>
      <c r="WC1877" s="7"/>
      <c r="WE1877" s="7"/>
      <c r="WG1877" s="7"/>
      <c r="WI1877" s="7"/>
      <c r="WK1877" s="7"/>
      <c r="WM1877" s="7"/>
      <c r="WO1877" s="7"/>
      <c r="WQ1877" s="7"/>
      <c r="WS1877" s="7"/>
      <c r="WU1877" s="7"/>
      <c r="WW1877" s="7"/>
      <c r="WY1877" s="7"/>
      <c r="XA1877" s="7"/>
      <c r="XC1877" s="7"/>
      <c r="XE1877" s="7"/>
      <c r="XG1877" s="7"/>
      <c r="XI1877" s="7"/>
      <c r="XK1877" s="7"/>
      <c r="XM1877" s="7"/>
      <c r="XO1877" s="7"/>
      <c r="XQ1877" s="7"/>
      <c r="XS1877" s="7"/>
      <c r="XU1877" s="7"/>
      <c r="XW1877" s="7"/>
      <c r="XY1877" s="7"/>
      <c r="YA1877" s="7"/>
      <c r="YC1877" s="7"/>
      <c r="YE1877" s="7"/>
      <c r="YG1877" s="7"/>
      <c r="YI1877" s="7"/>
      <c r="YK1877" s="7"/>
      <c r="YM1877" s="7"/>
    </row>
    <row r="1878" spans="5:663" s="80" customFormat="1" x14ac:dyDescent="0.2">
      <c r="E1878" s="7"/>
      <c r="G1878" s="7"/>
      <c r="I1878" s="7"/>
      <c r="K1878" s="7"/>
      <c r="M1878" s="7"/>
      <c r="O1878" s="7"/>
      <c r="Q1878" s="7"/>
      <c r="S1878" s="7"/>
      <c r="U1878" s="7"/>
      <c r="W1878" s="7"/>
      <c r="Y1878" s="7"/>
      <c r="AA1878" s="7"/>
      <c r="AC1878" s="7"/>
      <c r="AE1878" s="7"/>
      <c r="AG1878" s="7"/>
      <c r="AH1878" s="7"/>
      <c r="AI1878" s="7"/>
      <c r="AJ1878" s="7"/>
      <c r="AK1878" s="7"/>
      <c r="AL1878" s="7"/>
      <c r="AM1878" s="7"/>
      <c r="AO1878" s="7"/>
      <c r="AQ1878" s="7"/>
      <c r="AS1878" s="7"/>
      <c r="AU1878" s="7"/>
      <c r="AW1878" s="7"/>
      <c r="AY1878" s="7"/>
      <c r="BA1878" s="7"/>
      <c r="BC1878" s="7"/>
      <c r="BE1878" s="7"/>
      <c r="BG1878" s="7"/>
      <c r="BI1878" s="7"/>
      <c r="BK1878" s="7"/>
      <c r="BM1878" s="7"/>
      <c r="BO1878" s="7"/>
      <c r="BQ1878" s="7"/>
      <c r="BS1878" s="7"/>
      <c r="BT1878" s="7"/>
      <c r="BU1878" s="7"/>
      <c r="BW1878" s="7"/>
      <c r="BY1878" s="7"/>
      <c r="CA1878" s="7"/>
      <c r="CC1878" s="7"/>
      <c r="CE1878" s="7"/>
      <c r="CG1878" s="7"/>
      <c r="CH1878" s="7"/>
      <c r="CI1878" s="7"/>
      <c r="CJ1878" s="7"/>
      <c r="CL1878" s="7"/>
      <c r="CN1878" s="7"/>
      <c r="CP1878" s="7"/>
      <c r="CR1878" s="7"/>
      <c r="CT1878" s="7"/>
      <c r="CV1878" s="7"/>
      <c r="CW1878" s="7"/>
      <c r="CY1878" s="7"/>
      <c r="DA1878" s="7"/>
      <c r="DC1878" s="7"/>
      <c r="DE1878" s="7"/>
      <c r="DG1878" s="7"/>
      <c r="DI1878" s="7"/>
      <c r="DK1878" s="7"/>
      <c r="DM1878" s="7"/>
      <c r="DO1878" s="7"/>
      <c r="DQ1878" s="7"/>
      <c r="DR1878" s="7"/>
      <c r="DS1878" s="7"/>
      <c r="DT1878" s="7"/>
      <c r="DV1878" s="7"/>
      <c r="DX1878" s="7"/>
      <c r="DY1878" s="7"/>
      <c r="DZ1878" s="7"/>
      <c r="EB1878" s="7"/>
      <c r="ED1878" s="7"/>
      <c r="EF1878" s="7"/>
      <c r="EG1878" s="7"/>
      <c r="EI1878" s="7"/>
      <c r="EJ1878" s="7"/>
      <c r="EL1878" s="7"/>
      <c r="EN1878" s="7"/>
      <c r="EP1878" s="7"/>
      <c r="ER1878" s="7"/>
      <c r="ET1878" s="7"/>
      <c r="EV1878" s="7"/>
      <c r="EX1878" s="7"/>
      <c r="EZ1878" s="7"/>
      <c r="FB1878" s="7"/>
      <c r="FD1878" s="7"/>
      <c r="FE1878" s="7"/>
      <c r="FF1878" s="7"/>
      <c r="FH1878" s="7"/>
      <c r="FJ1878" s="7"/>
      <c r="FL1878" s="7"/>
      <c r="FN1878" s="7"/>
      <c r="FP1878" s="7"/>
      <c r="FR1878" s="7"/>
      <c r="FT1878" s="7"/>
      <c r="FV1878" s="7"/>
      <c r="FW1878" s="7"/>
      <c r="FY1878" s="7"/>
      <c r="GA1878" s="7"/>
      <c r="GC1878" s="7"/>
      <c r="GE1878" s="7"/>
      <c r="GG1878" s="7"/>
      <c r="GI1878" s="7"/>
      <c r="GJ1878" s="7"/>
      <c r="GK1878" s="7"/>
      <c r="GL1878" s="7"/>
      <c r="GM1878" s="7"/>
      <c r="GN1878" s="7"/>
      <c r="GO1878" s="7"/>
      <c r="GP1878" s="7"/>
      <c r="GR1878" s="7"/>
      <c r="GT1878" s="7"/>
      <c r="GV1878" s="7"/>
      <c r="GX1878" s="7"/>
      <c r="GZ1878" s="7"/>
      <c r="HA1878" s="7"/>
      <c r="HC1878" s="7"/>
      <c r="HE1878" s="7"/>
      <c r="HG1878" s="7"/>
      <c r="HI1878" s="7"/>
      <c r="HK1878" s="7"/>
      <c r="HM1878" s="7"/>
      <c r="HO1878" s="7"/>
      <c r="HQ1878" s="7"/>
      <c r="HS1878" s="7"/>
      <c r="HU1878" s="7"/>
      <c r="HW1878" s="7"/>
      <c r="HY1878" s="7"/>
      <c r="IA1878" s="7"/>
      <c r="IC1878" s="7"/>
      <c r="IE1878" s="7"/>
      <c r="IF1878" s="7"/>
      <c r="IG1878" s="7"/>
      <c r="IH1878" s="7"/>
      <c r="IJ1878" s="7"/>
      <c r="IL1878" s="7"/>
      <c r="IN1878" s="7"/>
      <c r="IO1878" s="7"/>
      <c r="IP1878" s="7"/>
      <c r="IR1878" s="7"/>
      <c r="IT1878" s="7"/>
      <c r="IV1878" s="7"/>
      <c r="IX1878" s="7"/>
      <c r="IZ1878" s="7"/>
      <c r="JB1878" s="7"/>
      <c r="JD1878" s="7"/>
      <c r="JF1878" s="7"/>
      <c r="JG1878" s="7"/>
      <c r="JI1878" s="7"/>
      <c r="JK1878" s="7"/>
      <c r="JM1878" s="7"/>
      <c r="JO1878" s="7"/>
      <c r="JP1878" s="7"/>
      <c r="JQ1878" s="7"/>
      <c r="JS1878" s="7"/>
      <c r="JT1878" s="7"/>
      <c r="JU1878" s="7"/>
      <c r="JV1878" s="7"/>
      <c r="JX1878" s="7"/>
      <c r="JZ1878" s="7"/>
      <c r="KB1878" s="7"/>
      <c r="KD1878" s="7"/>
      <c r="KF1878" s="7"/>
      <c r="KH1878" s="7"/>
      <c r="KJ1878" s="7"/>
      <c r="KL1878" s="7"/>
      <c r="KN1878" s="7"/>
      <c r="KO1878" s="7"/>
      <c r="KP1878" s="7"/>
      <c r="KQ1878" s="7"/>
      <c r="KR1878" s="7"/>
      <c r="KT1878" s="7"/>
      <c r="KV1878" s="7"/>
      <c r="KX1878" s="7"/>
      <c r="KZ1878" s="7"/>
      <c r="LB1878" s="7"/>
      <c r="LD1878" s="7"/>
      <c r="LF1878" s="7"/>
      <c r="LH1878" s="7"/>
      <c r="LJ1878" s="7"/>
      <c r="LL1878" s="7"/>
      <c r="LN1878" s="7"/>
      <c r="LP1878" s="7"/>
      <c r="LR1878" s="7"/>
      <c r="LT1878" s="7"/>
      <c r="LV1878" s="7"/>
      <c r="LX1878" s="7"/>
      <c r="LY1878" s="7"/>
      <c r="LZ1878" s="7"/>
      <c r="MA1878" s="7"/>
      <c r="MB1878" s="7"/>
      <c r="MC1878" s="7"/>
      <c r="ME1878" s="7"/>
      <c r="MG1878" s="7"/>
      <c r="MH1878" s="7"/>
      <c r="MJ1878" s="7"/>
      <c r="ML1878" s="7"/>
      <c r="MM1878" s="7"/>
      <c r="MN1878" s="7"/>
      <c r="MO1878" s="7"/>
      <c r="MQ1878" s="7"/>
      <c r="MS1878" s="7"/>
      <c r="MU1878" s="7"/>
      <c r="MV1878" s="7"/>
      <c r="MX1878" s="7"/>
      <c r="MY1878" s="7"/>
      <c r="MZ1878" s="7"/>
      <c r="NB1878" s="7"/>
      <c r="ND1878" s="7"/>
      <c r="NF1878" s="7"/>
      <c r="NH1878" s="7"/>
      <c r="NJ1878" s="7"/>
      <c r="NL1878" s="7"/>
      <c r="NM1878" s="7"/>
      <c r="NN1878" s="7"/>
      <c r="NO1878" s="7"/>
      <c r="NP1878" s="7"/>
      <c r="NR1878" s="7"/>
      <c r="NT1878" s="7"/>
      <c r="NU1878" s="7"/>
      <c r="NW1878" s="7"/>
      <c r="NY1878" s="7"/>
      <c r="OA1878" s="7"/>
      <c r="OC1878" s="7"/>
      <c r="OE1878" s="7"/>
      <c r="OG1878" s="7"/>
      <c r="OI1878" s="7"/>
      <c r="OK1878" s="7"/>
      <c r="OM1878" s="7"/>
      <c r="OO1878" s="7"/>
      <c r="OQ1878" s="7"/>
      <c r="OS1878" s="7"/>
      <c r="OT1878" s="7"/>
      <c r="OV1878" s="7"/>
      <c r="OX1878" s="7"/>
      <c r="OZ1878" s="7"/>
      <c r="PB1878" s="7"/>
      <c r="PD1878" s="7"/>
      <c r="PF1878" s="7"/>
      <c r="PH1878" s="7"/>
      <c r="PJ1878" s="7"/>
      <c r="PL1878" s="7"/>
      <c r="PN1878" s="7"/>
      <c r="PP1878" s="7"/>
      <c r="PQ1878" s="7"/>
      <c r="PR1878" s="7"/>
      <c r="PS1878" s="7"/>
      <c r="PT1878" s="7"/>
      <c r="PV1878" s="7"/>
      <c r="PX1878" s="7"/>
      <c r="PZ1878" s="7"/>
      <c r="QB1878" s="7"/>
      <c r="QD1878" s="7"/>
      <c r="QF1878" s="7"/>
      <c r="QH1878" s="7"/>
      <c r="QJ1878" s="7"/>
      <c r="QL1878" s="7"/>
      <c r="QN1878" s="7"/>
      <c r="QO1878" s="7"/>
      <c r="QQ1878" s="7"/>
      <c r="QS1878" s="7"/>
      <c r="QU1878" s="7"/>
      <c r="QV1878" s="7"/>
      <c r="QX1878" s="7"/>
      <c r="QZ1878" s="7"/>
      <c r="RB1878" s="7"/>
      <c r="RD1878" s="7"/>
      <c r="RF1878" s="7"/>
      <c r="RH1878" s="7"/>
      <c r="RJ1878" s="7"/>
      <c r="RL1878" s="7"/>
      <c r="RN1878" s="7"/>
      <c r="RP1878" s="7"/>
      <c r="RR1878" s="7"/>
      <c r="RT1878" s="7"/>
      <c r="RV1878" s="7"/>
      <c r="RW1878" s="7"/>
      <c r="RX1878" s="7"/>
      <c r="RZ1878" s="7"/>
      <c r="SB1878" s="7"/>
      <c r="SD1878" s="7"/>
      <c r="SE1878" s="7"/>
      <c r="SF1878" s="7"/>
      <c r="SH1878" s="7"/>
      <c r="SJ1878" s="7"/>
      <c r="SL1878" s="7"/>
      <c r="SN1878" s="7"/>
      <c r="SP1878" s="7"/>
      <c r="SR1878" s="7"/>
      <c r="ST1878" s="7"/>
      <c r="SV1878" s="7"/>
      <c r="SW1878" s="7"/>
      <c r="SY1878" s="7"/>
      <c r="TA1878" s="7"/>
      <c r="TC1878" s="7"/>
      <c r="TE1878" s="7"/>
      <c r="TG1878" s="7"/>
      <c r="TI1878" s="7"/>
      <c r="TK1878" s="7"/>
      <c r="TM1878" s="7"/>
      <c r="TO1878" s="7"/>
      <c r="TQ1878" s="7"/>
      <c r="TS1878" s="7"/>
      <c r="TU1878" s="7"/>
      <c r="TW1878" s="7"/>
      <c r="TY1878" s="7"/>
      <c r="UA1878" s="7"/>
      <c r="UC1878" s="7"/>
      <c r="UE1878" s="7"/>
      <c r="UG1878" s="7"/>
      <c r="UI1878" s="7"/>
      <c r="UK1878" s="7"/>
      <c r="UM1878" s="7"/>
      <c r="UO1878" s="7"/>
      <c r="UQ1878" s="7"/>
      <c r="US1878" s="7"/>
      <c r="UU1878" s="7"/>
      <c r="UW1878" s="7"/>
      <c r="UY1878" s="7"/>
      <c r="VA1878" s="7"/>
      <c r="VC1878" s="7"/>
      <c r="VE1878" s="7"/>
      <c r="VG1878" s="7"/>
      <c r="VI1878" s="7"/>
      <c r="VK1878" s="7"/>
      <c r="VM1878" s="7"/>
      <c r="VO1878" s="7"/>
      <c r="VQ1878" s="7"/>
      <c r="VS1878" s="7"/>
      <c r="VU1878" s="7"/>
      <c r="VW1878" s="7"/>
      <c r="VY1878" s="7"/>
      <c r="WA1878" s="7"/>
      <c r="WC1878" s="7"/>
      <c r="WE1878" s="7"/>
      <c r="WG1878" s="7"/>
      <c r="WI1878" s="7"/>
      <c r="WK1878" s="7"/>
      <c r="WM1878" s="7"/>
      <c r="WO1878" s="7"/>
      <c r="WQ1878" s="7"/>
      <c r="WS1878" s="7"/>
      <c r="WU1878" s="7"/>
      <c r="WW1878" s="7"/>
      <c r="WY1878" s="7"/>
      <c r="XA1878" s="7"/>
      <c r="XC1878" s="7"/>
      <c r="XE1878" s="7"/>
      <c r="XG1878" s="7"/>
      <c r="XI1878" s="7"/>
      <c r="XK1878" s="7"/>
      <c r="XM1878" s="7"/>
      <c r="XO1878" s="7"/>
      <c r="XQ1878" s="7"/>
      <c r="XS1878" s="7"/>
      <c r="XU1878" s="7"/>
      <c r="XW1878" s="7"/>
      <c r="XY1878" s="7"/>
      <c r="YA1878" s="7"/>
      <c r="YC1878" s="7"/>
      <c r="YE1878" s="7"/>
      <c r="YG1878" s="7"/>
      <c r="YI1878" s="7"/>
      <c r="YK1878" s="7"/>
      <c r="YM1878" s="7"/>
    </row>
    <row r="1879" spans="5:663" s="80" customFormat="1" x14ac:dyDescent="0.2">
      <c r="E1879" s="7"/>
      <c r="G1879" s="7"/>
      <c r="I1879" s="7"/>
      <c r="K1879" s="7"/>
      <c r="M1879" s="7"/>
      <c r="O1879" s="7"/>
      <c r="Q1879" s="7"/>
      <c r="S1879" s="7"/>
      <c r="U1879" s="7"/>
      <c r="W1879" s="7"/>
      <c r="Y1879" s="7"/>
      <c r="AA1879" s="7"/>
      <c r="AC1879" s="7"/>
      <c r="AE1879" s="7"/>
      <c r="AG1879" s="7"/>
      <c r="AH1879" s="7"/>
      <c r="AI1879" s="7"/>
      <c r="AJ1879" s="7"/>
      <c r="AK1879" s="7"/>
      <c r="AL1879" s="7"/>
      <c r="AM1879" s="7"/>
      <c r="AO1879" s="7"/>
      <c r="AQ1879" s="7"/>
      <c r="AS1879" s="7"/>
      <c r="AU1879" s="7"/>
      <c r="AW1879" s="7"/>
      <c r="AY1879" s="7"/>
      <c r="BA1879" s="7"/>
      <c r="BC1879" s="7"/>
      <c r="BE1879" s="7"/>
      <c r="BG1879" s="7"/>
      <c r="BI1879" s="7"/>
      <c r="BK1879" s="7"/>
      <c r="BM1879" s="7"/>
      <c r="BO1879" s="7"/>
      <c r="BQ1879" s="7"/>
      <c r="BS1879" s="7"/>
      <c r="BT1879" s="7"/>
      <c r="BU1879" s="7"/>
      <c r="BW1879" s="7"/>
      <c r="BY1879" s="7"/>
      <c r="CA1879" s="7"/>
      <c r="CC1879" s="7"/>
      <c r="CE1879" s="7"/>
      <c r="CG1879" s="7"/>
      <c r="CH1879" s="7"/>
      <c r="CI1879" s="7"/>
      <c r="CJ1879" s="7"/>
      <c r="CL1879" s="7"/>
      <c r="CN1879" s="7"/>
      <c r="CP1879" s="7"/>
      <c r="CR1879" s="7"/>
      <c r="CT1879" s="7"/>
      <c r="CV1879" s="7"/>
      <c r="CW1879" s="7"/>
      <c r="CY1879" s="7"/>
      <c r="DA1879" s="7"/>
      <c r="DC1879" s="7"/>
      <c r="DE1879" s="7"/>
      <c r="DG1879" s="7"/>
      <c r="DI1879" s="7"/>
      <c r="DK1879" s="7"/>
      <c r="DM1879" s="7"/>
      <c r="DO1879" s="7"/>
      <c r="DQ1879" s="7"/>
      <c r="DR1879" s="7"/>
      <c r="DS1879" s="7"/>
      <c r="DT1879" s="7"/>
      <c r="DV1879" s="7"/>
      <c r="DX1879" s="7"/>
      <c r="DY1879" s="7"/>
      <c r="DZ1879" s="7"/>
      <c r="EB1879" s="7"/>
      <c r="ED1879" s="7"/>
      <c r="EF1879" s="7"/>
      <c r="EG1879" s="7"/>
      <c r="EI1879" s="7"/>
      <c r="EJ1879" s="7"/>
      <c r="EL1879" s="7"/>
      <c r="EN1879" s="7"/>
      <c r="EP1879" s="7"/>
      <c r="ER1879" s="7"/>
      <c r="ET1879" s="7"/>
      <c r="EV1879" s="7"/>
      <c r="EX1879" s="7"/>
      <c r="EZ1879" s="7"/>
      <c r="FB1879" s="7"/>
      <c r="FD1879" s="7"/>
      <c r="FE1879" s="7"/>
      <c r="FF1879" s="7"/>
      <c r="FH1879" s="7"/>
      <c r="FJ1879" s="7"/>
      <c r="FL1879" s="7"/>
      <c r="FN1879" s="7"/>
      <c r="FP1879" s="7"/>
      <c r="FR1879" s="7"/>
      <c r="FT1879" s="7"/>
      <c r="FV1879" s="7"/>
      <c r="FW1879" s="7"/>
      <c r="FY1879" s="7"/>
      <c r="GA1879" s="7"/>
      <c r="GC1879" s="7"/>
      <c r="GE1879" s="7"/>
      <c r="GG1879" s="7"/>
      <c r="GI1879" s="7"/>
      <c r="GJ1879" s="7"/>
      <c r="GK1879" s="7"/>
      <c r="GL1879" s="7"/>
      <c r="GM1879" s="7"/>
      <c r="GN1879" s="7"/>
      <c r="GO1879" s="7"/>
      <c r="GP1879" s="7"/>
      <c r="GR1879" s="7"/>
      <c r="GT1879" s="7"/>
      <c r="GV1879" s="7"/>
      <c r="GX1879" s="7"/>
      <c r="GZ1879" s="7"/>
      <c r="HA1879" s="7"/>
      <c r="HC1879" s="7"/>
      <c r="HE1879" s="7"/>
      <c r="HG1879" s="7"/>
      <c r="HI1879" s="7"/>
      <c r="HK1879" s="7"/>
      <c r="HM1879" s="7"/>
      <c r="HO1879" s="7"/>
      <c r="HQ1879" s="7"/>
      <c r="HS1879" s="7"/>
      <c r="HU1879" s="7"/>
      <c r="HW1879" s="7"/>
      <c r="HY1879" s="7"/>
      <c r="IA1879" s="7"/>
      <c r="IC1879" s="7"/>
      <c r="IE1879" s="7"/>
      <c r="IF1879" s="7"/>
      <c r="IG1879" s="7"/>
      <c r="IH1879" s="7"/>
      <c r="IJ1879" s="7"/>
      <c r="IL1879" s="7"/>
      <c r="IN1879" s="7"/>
      <c r="IO1879" s="7"/>
      <c r="IP1879" s="7"/>
      <c r="IR1879" s="7"/>
      <c r="IT1879" s="7"/>
      <c r="IV1879" s="7"/>
      <c r="IX1879" s="7"/>
      <c r="IZ1879" s="7"/>
      <c r="JB1879" s="7"/>
      <c r="JD1879" s="7"/>
      <c r="JF1879" s="7"/>
      <c r="JG1879" s="7"/>
      <c r="JI1879" s="7"/>
      <c r="JK1879" s="7"/>
      <c r="JM1879" s="7"/>
      <c r="JO1879" s="7"/>
      <c r="JP1879" s="7"/>
      <c r="JQ1879" s="7"/>
      <c r="JS1879" s="7"/>
      <c r="JT1879" s="7"/>
      <c r="JU1879" s="7"/>
      <c r="JV1879" s="7"/>
      <c r="JX1879" s="7"/>
      <c r="JZ1879" s="7"/>
      <c r="KB1879" s="7"/>
      <c r="KD1879" s="7"/>
      <c r="KF1879" s="7"/>
      <c r="KH1879" s="7"/>
      <c r="KJ1879" s="7"/>
      <c r="KL1879" s="7"/>
      <c r="KN1879" s="7"/>
      <c r="KO1879" s="7"/>
      <c r="KP1879" s="7"/>
      <c r="KQ1879" s="7"/>
      <c r="KR1879" s="7"/>
      <c r="KT1879" s="7"/>
      <c r="KV1879" s="7"/>
      <c r="KX1879" s="7"/>
      <c r="KZ1879" s="7"/>
      <c r="LB1879" s="7"/>
      <c r="LD1879" s="7"/>
      <c r="LF1879" s="7"/>
      <c r="LH1879" s="7"/>
      <c r="LJ1879" s="7"/>
      <c r="LL1879" s="7"/>
      <c r="LN1879" s="7"/>
      <c r="LP1879" s="7"/>
      <c r="LR1879" s="7"/>
      <c r="LT1879" s="7"/>
      <c r="LV1879" s="7"/>
      <c r="LX1879" s="7"/>
      <c r="LY1879" s="7"/>
      <c r="LZ1879" s="7"/>
      <c r="MA1879" s="7"/>
      <c r="MB1879" s="7"/>
      <c r="MC1879" s="7"/>
      <c r="ME1879" s="7"/>
      <c r="MG1879" s="7"/>
      <c r="MH1879" s="7"/>
      <c r="MJ1879" s="7"/>
      <c r="ML1879" s="7"/>
      <c r="MM1879" s="7"/>
      <c r="MN1879" s="7"/>
      <c r="MO1879" s="7"/>
      <c r="MQ1879" s="7"/>
      <c r="MS1879" s="7"/>
      <c r="MU1879" s="7"/>
      <c r="MV1879" s="7"/>
      <c r="MX1879" s="7"/>
      <c r="MY1879" s="7"/>
      <c r="MZ1879" s="7"/>
      <c r="NB1879" s="7"/>
      <c r="ND1879" s="7"/>
      <c r="NF1879" s="7"/>
      <c r="NH1879" s="7"/>
      <c r="NJ1879" s="7"/>
      <c r="NL1879" s="7"/>
      <c r="NM1879" s="7"/>
      <c r="NN1879" s="7"/>
      <c r="NO1879" s="7"/>
      <c r="NP1879" s="7"/>
      <c r="NR1879" s="7"/>
      <c r="NT1879" s="7"/>
      <c r="NU1879" s="7"/>
      <c r="NW1879" s="7"/>
      <c r="NY1879" s="7"/>
      <c r="OA1879" s="7"/>
      <c r="OC1879" s="7"/>
      <c r="OE1879" s="7"/>
      <c r="OG1879" s="7"/>
      <c r="OI1879" s="7"/>
      <c r="OK1879" s="7"/>
      <c r="OM1879" s="7"/>
      <c r="OO1879" s="7"/>
      <c r="OQ1879" s="7"/>
      <c r="OS1879" s="7"/>
      <c r="OT1879" s="7"/>
      <c r="OV1879" s="7"/>
      <c r="OX1879" s="7"/>
      <c r="OZ1879" s="7"/>
      <c r="PB1879" s="7"/>
      <c r="PD1879" s="7"/>
      <c r="PF1879" s="7"/>
      <c r="PH1879" s="7"/>
      <c r="PJ1879" s="7"/>
      <c r="PL1879" s="7"/>
      <c r="PN1879" s="7"/>
      <c r="PP1879" s="7"/>
      <c r="PQ1879" s="7"/>
      <c r="PR1879" s="7"/>
      <c r="PS1879" s="7"/>
      <c r="PT1879" s="7"/>
      <c r="PV1879" s="7"/>
      <c r="PX1879" s="7"/>
      <c r="PZ1879" s="7"/>
      <c r="QB1879" s="7"/>
      <c r="QD1879" s="7"/>
      <c r="QF1879" s="7"/>
      <c r="QH1879" s="7"/>
      <c r="QJ1879" s="7"/>
      <c r="QL1879" s="7"/>
      <c r="QN1879" s="7"/>
      <c r="QO1879" s="7"/>
      <c r="QQ1879" s="7"/>
      <c r="QS1879" s="7"/>
      <c r="QU1879" s="7"/>
      <c r="QV1879" s="7"/>
      <c r="QX1879" s="7"/>
      <c r="QZ1879" s="7"/>
      <c r="RB1879" s="7"/>
      <c r="RD1879" s="7"/>
      <c r="RF1879" s="7"/>
      <c r="RH1879" s="7"/>
      <c r="RJ1879" s="7"/>
      <c r="RL1879" s="7"/>
      <c r="RN1879" s="7"/>
      <c r="RP1879" s="7"/>
      <c r="RR1879" s="7"/>
      <c r="RT1879" s="7"/>
      <c r="RV1879" s="7"/>
      <c r="RW1879" s="7"/>
      <c r="RX1879" s="7"/>
      <c r="RZ1879" s="7"/>
      <c r="SB1879" s="7"/>
      <c r="SD1879" s="7"/>
      <c r="SE1879" s="7"/>
      <c r="SF1879" s="7"/>
      <c r="SH1879" s="7"/>
      <c r="SJ1879" s="7"/>
      <c r="SL1879" s="7"/>
      <c r="SN1879" s="7"/>
      <c r="SP1879" s="7"/>
      <c r="SR1879" s="7"/>
      <c r="ST1879" s="7"/>
      <c r="SV1879" s="7"/>
      <c r="SW1879" s="7"/>
      <c r="SY1879" s="7"/>
      <c r="TA1879" s="7"/>
      <c r="TC1879" s="7"/>
      <c r="TE1879" s="7"/>
      <c r="TG1879" s="7"/>
      <c r="TI1879" s="7"/>
      <c r="TK1879" s="7"/>
      <c r="TM1879" s="7"/>
      <c r="TO1879" s="7"/>
      <c r="TQ1879" s="7"/>
      <c r="TS1879" s="7"/>
      <c r="TU1879" s="7"/>
      <c r="TW1879" s="7"/>
      <c r="TY1879" s="7"/>
      <c r="UA1879" s="7"/>
      <c r="UC1879" s="7"/>
      <c r="UE1879" s="7"/>
      <c r="UG1879" s="7"/>
      <c r="UI1879" s="7"/>
      <c r="UK1879" s="7"/>
      <c r="UM1879" s="7"/>
      <c r="UO1879" s="7"/>
      <c r="UQ1879" s="7"/>
      <c r="US1879" s="7"/>
      <c r="UU1879" s="7"/>
      <c r="UW1879" s="7"/>
      <c r="UY1879" s="7"/>
      <c r="VA1879" s="7"/>
      <c r="VC1879" s="7"/>
      <c r="VE1879" s="7"/>
      <c r="VG1879" s="7"/>
      <c r="VI1879" s="7"/>
      <c r="VK1879" s="7"/>
      <c r="VM1879" s="7"/>
      <c r="VO1879" s="7"/>
      <c r="VQ1879" s="7"/>
      <c r="VS1879" s="7"/>
      <c r="VU1879" s="7"/>
      <c r="VW1879" s="7"/>
      <c r="VY1879" s="7"/>
      <c r="WA1879" s="7"/>
      <c r="WC1879" s="7"/>
      <c r="WE1879" s="7"/>
      <c r="WG1879" s="7"/>
      <c r="WI1879" s="7"/>
      <c r="WK1879" s="7"/>
      <c r="WM1879" s="7"/>
      <c r="WO1879" s="7"/>
      <c r="WQ1879" s="7"/>
      <c r="WS1879" s="7"/>
      <c r="WU1879" s="7"/>
      <c r="WW1879" s="7"/>
      <c r="WY1879" s="7"/>
      <c r="XA1879" s="7"/>
      <c r="XC1879" s="7"/>
      <c r="XE1879" s="7"/>
      <c r="XG1879" s="7"/>
      <c r="XI1879" s="7"/>
      <c r="XK1879" s="7"/>
      <c r="XM1879" s="7"/>
      <c r="XO1879" s="7"/>
      <c r="XQ1879" s="7"/>
      <c r="XS1879" s="7"/>
      <c r="XU1879" s="7"/>
      <c r="XW1879" s="7"/>
      <c r="XY1879" s="7"/>
      <c r="YA1879" s="7"/>
      <c r="YC1879" s="7"/>
      <c r="YE1879" s="7"/>
      <c r="YG1879" s="7"/>
      <c r="YI1879" s="7"/>
      <c r="YK1879" s="7"/>
      <c r="YM1879" s="7"/>
    </row>
    <row r="1880" spans="5:663" s="80" customFormat="1" x14ac:dyDescent="0.2">
      <c r="E1880" s="7"/>
      <c r="G1880" s="7"/>
      <c r="I1880" s="7"/>
      <c r="K1880" s="7"/>
      <c r="M1880" s="7"/>
      <c r="O1880" s="7"/>
      <c r="Q1880" s="7"/>
      <c r="S1880" s="7"/>
      <c r="U1880" s="7"/>
      <c r="W1880" s="7"/>
      <c r="Y1880" s="7"/>
      <c r="AA1880" s="7"/>
      <c r="AC1880" s="7"/>
      <c r="AE1880" s="7"/>
      <c r="AG1880" s="7"/>
      <c r="AH1880" s="7"/>
      <c r="AI1880" s="7"/>
      <c r="AJ1880" s="7"/>
      <c r="AK1880" s="7"/>
      <c r="AL1880" s="7"/>
      <c r="AM1880" s="7"/>
      <c r="AO1880" s="7"/>
      <c r="AQ1880" s="7"/>
      <c r="AS1880" s="7"/>
      <c r="AU1880" s="7"/>
      <c r="AW1880" s="7"/>
      <c r="AY1880" s="7"/>
      <c r="BA1880" s="7"/>
      <c r="BC1880" s="7"/>
      <c r="BE1880" s="7"/>
      <c r="BG1880" s="7"/>
      <c r="BI1880" s="7"/>
      <c r="BK1880" s="7"/>
      <c r="BM1880" s="7"/>
      <c r="BO1880" s="7"/>
      <c r="BQ1880" s="7"/>
      <c r="BS1880" s="7"/>
      <c r="BT1880" s="7"/>
      <c r="BU1880" s="7"/>
      <c r="BW1880" s="7"/>
      <c r="BY1880" s="7"/>
      <c r="CA1880" s="7"/>
      <c r="CC1880" s="7"/>
      <c r="CE1880" s="7"/>
      <c r="CG1880" s="7"/>
      <c r="CH1880" s="7"/>
      <c r="CI1880" s="7"/>
      <c r="CJ1880" s="7"/>
      <c r="CL1880" s="7"/>
      <c r="CN1880" s="7"/>
      <c r="CP1880" s="7"/>
      <c r="CR1880" s="7"/>
      <c r="CT1880" s="7"/>
      <c r="CV1880" s="7"/>
      <c r="CW1880" s="7"/>
      <c r="CY1880" s="7"/>
      <c r="DA1880" s="7"/>
      <c r="DC1880" s="7"/>
      <c r="DE1880" s="7"/>
      <c r="DG1880" s="7"/>
      <c r="DI1880" s="7"/>
      <c r="DK1880" s="7"/>
      <c r="DM1880" s="7"/>
      <c r="DO1880" s="7"/>
      <c r="DQ1880" s="7"/>
      <c r="DR1880" s="7"/>
      <c r="DS1880" s="7"/>
      <c r="DT1880" s="7"/>
      <c r="DV1880" s="7"/>
      <c r="DX1880" s="7"/>
      <c r="DY1880" s="7"/>
      <c r="DZ1880" s="7"/>
      <c r="EB1880" s="7"/>
      <c r="ED1880" s="7"/>
      <c r="EF1880" s="7"/>
      <c r="EG1880" s="7"/>
      <c r="EI1880" s="7"/>
      <c r="EJ1880" s="7"/>
      <c r="EL1880" s="7"/>
      <c r="EN1880" s="7"/>
      <c r="EP1880" s="7"/>
      <c r="ER1880" s="7"/>
      <c r="ET1880" s="7"/>
      <c r="EV1880" s="7"/>
      <c r="EX1880" s="7"/>
      <c r="EZ1880" s="7"/>
      <c r="FB1880" s="7"/>
      <c r="FD1880" s="7"/>
      <c r="FE1880" s="7"/>
      <c r="FF1880" s="7"/>
      <c r="FH1880" s="7"/>
      <c r="FJ1880" s="7"/>
      <c r="FL1880" s="7"/>
      <c r="FN1880" s="7"/>
      <c r="FP1880" s="7"/>
      <c r="FR1880" s="7"/>
      <c r="FT1880" s="7"/>
      <c r="FV1880" s="7"/>
      <c r="FW1880" s="7"/>
      <c r="FY1880" s="7"/>
      <c r="GA1880" s="7"/>
      <c r="GC1880" s="7"/>
      <c r="GE1880" s="7"/>
      <c r="GG1880" s="7"/>
      <c r="GI1880" s="7"/>
      <c r="GJ1880" s="7"/>
      <c r="GK1880" s="7"/>
      <c r="GL1880" s="7"/>
      <c r="GM1880" s="7"/>
      <c r="GN1880" s="7"/>
      <c r="GO1880" s="7"/>
      <c r="GP1880" s="7"/>
      <c r="GR1880" s="7"/>
      <c r="GT1880" s="7"/>
      <c r="GV1880" s="7"/>
      <c r="GX1880" s="7"/>
      <c r="GZ1880" s="7"/>
      <c r="HA1880" s="7"/>
      <c r="HC1880" s="7"/>
      <c r="HE1880" s="7"/>
      <c r="HG1880" s="7"/>
      <c r="HI1880" s="7"/>
      <c r="HK1880" s="7"/>
      <c r="HM1880" s="7"/>
      <c r="HO1880" s="7"/>
      <c r="HQ1880" s="7"/>
      <c r="HS1880" s="7"/>
      <c r="HU1880" s="7"/>
      <c r="HW1880" s="7"/>
      <c r="HY1880" s="7"/>
      <c r="IA1880" s="7"/>
      <c r="IC1880" s="7"/>
      <c r="IE1880" s="7"/>
      <c r="IF1880" s="7"/>
      <c r="IG1880" s="7"/>
      <c r="IH1880" s="7"/>
      <c r="IJ1880" s="7"/>
      <c r="IL1880" s="7"/>
      <c r="IN1880" s="7"/>
      <c r="IO1880" s="7"/>
      <c r="IP1880" s="7"/>
      <c r="IR1880" s="7"/>
      <c r="IT1880" s="7"/>
      <c r="IV1880" s="7"/>
      <c r="IX1880" s="7"/>
      <c r="IZ1880" s="7"/>
      <c r="JB1880" s="7"/>
      <c r="JD1880" s="7"/>
      <c r="JF1880" s="7"/>
      <c r="JG1880" s="7"/>
      <c r="JI1880" s="7"/>
      <c r="JK1880" s="7"/>
      <c r="JM1880" s="7"/>
      <c r="JO1880" s="7"/>
      <c r="JP1880" s="7"/>
      <c r="JQ1880" s="7"/>
      <c r="JS1880" s="7"/>
      <c r="JT1880" s="7"/>
      <c r="JU1880" s="7"/>
      <c r="JV1880" s="7"/>
      <c r="JX1880" s="7"/>
      <c r="JZ1880" s="7"/>
      <c r="KB1880" s="7"/>
      <c r="KD1880" s="7"/>
      <c r="KF1880" s="7"/>
      <c r="KH1880" s="7"/>
      <c r="KJ1880" s="7"/>
      <c r="KL1880" s="7"/>
      <c r="KN1880" s="7"/>
      <c r="KO1880" s="7"/>
      <c r="KP1880" s="7"/>
      <c r="KQ1880" s="7"/>
      <c r="KR1880" s="7"/>
      <c r="KT1880" s="7"/>
      <c r="KV1880" s="7"/>
      <c r="KX1880" s="7"/>
      <c r="KZ1880" s="7"/>
      <c r="LB1880" s="7"/>
      <c r="LD1880" s="7"/>
      <c r="LF1880" s="7"/>
      <c r="LH1880" s="7"/>
      <c r="LJ1880" s="7"/>
      <c r="LL1880" s="7"/>
      <c r="LN1880" s="7"/>
      <c r="LP1880" s="7"/>
      <c r="LR1880" s="7"/>
      <c r="LT1880" s="7"/>
      <c r="LV1880" s="7"/>
      <c r="LX1880" s="7"/>
      <c r="LY1880" s="7"/>
      <c r="LZ1880" s="7"/>
      <c r="MA1880" s="7"/>
      <c r="MB1880" s="7"/>
      <c r="MC1880" s="7"/>
      <c r="ME1880" s="7"/>
      <c r="MG1880" s="7"/>
      <c r="MH1880" s="7"/>
      <c r="MJ1880" s="7"/>
      <c r="ML1880" s="7"/>
      <c r="MM1880" s="7"/>
      <c r="MN1880" s="7"/>
      <c r="MO1880" s="7"/>
      <c r="MQ1880" s="7"/>
      <c r="MS1880" s="7"/>
      <c r="MU1880" s="7"/>
      <c r="MV1880" s="7"/>
      <c r="MX1880" s="7"/>
      <c r="MY1880" s="7"/>
      <c r="MZ1880" s="7"/>
      <c r="NB1880" s="7"/>
      <c r="ND1880" s="7"/>
      <c r="NF1880" s="7"/>
      <c r="NH1880" s="7"/>
      <c r="NJ1880" s="7"/>
      <c r="NL1880" s="7"/>
      <c r="NM1880" s="7"/>
      <c r="NN1880" s="7"/>
      <c r="NO1880" s="7"/>
      <c r="NP1880" s="7"/>
      <c r="NR1880" s="7"/>
      <c r="NT1880" s="7"/>
      <c r="NU1880" s="7"/>
      <c r="NW1880" s="7"/>
      <c r="NY1880" s="7"/>
      <c r="OA1880" s="7"/>
      <c r="OC1880" s="7"/>
      <c r="OE1880" s="7"/>
      <c r="OG1880" s="7"/>
      <c r="OI1880" s="7"/>
      <c r="OK1880" s="7"/>
      <c r="OM1880" s="7"/>
      <c r="OO1880" s="7"/>
      <c r="OQ1880" s="7"/>
      <c r="OS1880" s="7"/>
      <c r="OT1880" s="7"/>
      <c r="OV1880" s="7"/>
      <c r="OX1880" s="7"/>
      <c r="OZ1880" s="7"/>
      <c r="PB1880" s="7"/>
      <c r="PD1880" s="7"/>
      <c r="PF1880" s="7"/>
      <c r="PH1880" s="7"/>
      <c r="PJ1880" s="7"/>
      <c r="PL1880" s="7"/>
      <c r="PN1880" s="7"/>
      <c r="PP1880" s="7"/>
      <c r="PQ1880" s="7"/>
      <c r="PR1880" s="7"/>
      <c r="PS1880" s="7"/>
      <c r="PT1880" s="7"/>
      <c r="PV1880" s="7"/>
      <c r="PX1880" s="7"/>
      <c r="PZ1880" s="7"/>
      <c r="QB1880" s="7"/>
      <c r="QD1880" s="7"/>
      <c r="QF1880" s="7"/>
      <c r="QH1880" s="7"/>
      <c r="QJ1880" s="7"/>
      <c r="QL1880" s="7"/>
      <c r="QN1880" s="7"/>
      <c r="QO1880" s="7"/>
      <c r="QQ1880" s="7"/>
      <c r="QS1880" s="7"/>
      <c r="QU1880" s="7"/>
      <c r="QV1880" s="7"/>
      <c r="QX1880" s="7"/>
      <c r="QZ1880" s="7"/>
      <c r="RB1880" s="7"/>
      <c r="RD1880" s="7"/>
      <c r="RF1880" s="7"/>
      <c r="RH1880" s="7"/>
      <c r="RJ1880" s="7"/>
      <c r="RL1880" s="7"/>
      <c r="RN1880" s="7"/>
      <c r="RP1880" s="7"/>
      <c r="RR1880" s="7"/>
      <c r="RT1880" s="7"/>
      <c r="RV1880" s="7"/>
      <c r="RW1880" s="7"/>
      <c r="RX1880" s="7"/>
      <c r="RZ1880" s="7"/>
      <c r="SB1880" s="7"/>
      <c r="SD1880" s="7"/>
      <c r="SE1880" s="7"/>
      <c r="SF1880" s="7"/>
      <c r="SH1880" s="7"/>
      <c r="SJ1880" s="7"/>
      <c r="SL1880" s="7"/>
      <c r="SN1880" s="7"/>
      <c r="SP1880" s="7"/>
      <c r="SR1880" s="7"/>
      <c r="ST1880" s="7"/>
      <c r="SV1880" s="7"/>
      <c r="SW1880" s="7"/>
      <c r="SY1880" s="7"/>
      <c r="TA1880" s="7"/>
      <c r="TC1880" s="7"/>
      <c r="TE1880" s="7"/>
      <c r="TG1880" s="7"/>
      <c r="TI1880" s="7"/>
      <c r="TK1880" s="7"/>
      <c r="TM1880" s="7"/>
      <c r="TO1880" s="7"/>
      <c r="TQ1880" s="7"/>
      <c r="TS1880" s="7"/>
      <c r="TU1880" s="7"/>
      <c r="TW1880" s="7"/>
      <c r="TY1880" s="7"/>
      <c r="UA1880" s="7"/>
      <c r="UC1880" s="7"/>
      <c r="UE1880" s="7"/>
      <c r="UG1880" s="7"/>
      <c r="UI1880" s="7"/>
      <c r="UK1880" s="7"/>
      <c r="UM1880" s="7"/>
      <c r="UO1880" s="7"/>
      <c r="UQ1880" s="7"/>
      <c r="US1880" s="7"/>
      <c r="UU1880" s="7"/>
      <c r="UW1880" s="7"/>
      <c r="UY1880" s="7"/>
      <c r="VA1880" s="7"/>
      <c r="VC1880" s="7"/>
      <c r="VE1880" s="7"/>
      <c r="VG1880" s="7"/>
      <c r="VI1880" s="7"/>
      <c r="VK1880" s="7"/>
      <c r="VM1880" s="7"/>
      <c r="VO1880" s="7"/>
      <c r="VQ1880" s="7"/>
      <c r="VS1880" s="7"/>
      <c r="VU1880" s="7"/>
      <c r="VW1880" s="7"/>
      <c r="VY1880" s="7"/>
      <c r="WA1880" s="7"/>
      <c r="WC1880" s="7"/>
      <c r="WE1880" s="7"/>
      <c r="WG1880" s="7"/>
      <c r="WI1880" s="7"/>
      <c r="WK1880" s="7"/>
      <c r="WM1880" s="7"/>
      <c r="WO1880" s="7"/>
      <c r="WQ1880" s="7"/>
      <c r="WS1880" s="7"/>
      <c r="WU1880" s="7"/>
      <c r="WW1880" s="7"/>
      <c r="WY1880" s="7"/>
      <c r="XA1880" s="7"/>
      <c r="XC1880" s="7"/>
      <c r="XE1880" s="7"/>
      <c r="XG1880" s="7"/>
      <c r="XI1880" s="7"/>
      <c r="XK1880" s="7"/>
      <c r="XM1880" s="7"/>
      <c r="XO1880" s="7"/>
      <c r="XQ1880" s="7"/>
      <c r="XS1880" s="7"/>
      <c r="XU1880" s="7"/>
      <c r="XW1880" s="7"/>
      <c r="XY1880" s="7"/>
      <c r="YA1880" s="7"/>
      <c r="YC1880" s="7"/>
      <c r="YE1880" s="7"/>
      <c r="YG1880" s="7"/>
      <c r="YI1880" s="7"/>
      <c r="YK1880" s="7"/>
      <c r="YM1880" s="7"/>
    </row>
    <row r="1881" spans="5:663" s="80" customFormat="1" x14ac:dyDescent="0.2">
      <c r="E1881" s="7"/>
      <c r="G1881" s="7"/>
      <c r="I1881" s="7"/>
      <c r="K1881" s="7"/>
      <c r="M1881" s="7"/>
      <c r="O1881" s="7"/>
      <c r="Q1881" s="7"/>
      <c r="S1881" s="7"/>
      <c r="U1881" s="7"/>
      <c r="W1881" s="7"/>
      <c r="Y1881" s="7"/>
      <c r="AA1881" s="7"/>
      <c r="AC1881" s="7"/>
      <c r="AE1881" s="7"/>
      <c r="AG1881" s="7"/>
      <c r="AH1881" s="7"/>
      <c r="AI1881" s="7"/>
      <c r="AJ1881" s="7"/>
      <c r="AK1881" s="7"/>
      <c r="AL1881" s="7"/>
      <c r="AM1881" s="7"/>
      <c r="AO1881" s="7"/>
      <c r="AQ1881" s="7"/>
      <c r="AS1881" s="7"/>
      <c r="AU1881" s="7"/>
      <c r="AW1881" s="7"/>
      <c r="AY1881" s="7"/>
      <c r="BA1881" s="7"/>
      <c r="BC1881" s="7"/>
      <c r="BE1881" s="7"/>
      <c r="BG1881" s="7"/>
      <c r="BI1881" s="7"/>
      <c r="BK1881" s="7"/>
      <c r="BM1881" s="7"/>
      <c r="BO1881" s="7"/>
      <c r="BQ1881" s="7"/>
      <c r="BS1881" s="7"/>
      <c r="BT1881" s="7"/>
      <c r="BU1881" s="7"/>
      <c r="BW1881" s="7"/>
      <c r="BY1881" s="7"/>
      <c r="CA1881" s="7"/>
      <c r="CC1881" s="7"/>
      <c r="CE1881" s="7"/>
      <c r="CG1881" s="7"/>
      <c r="CH1881" s="7"/>
      <c r="CI1881" s="7"/>
      <c r="CJ1881" s="7"/>
      <c r="CL1881" s="7"/>
      <c r="CN1881" s="7"/>
      <c r="CP1881" s="7"/>
      <c r="CR1881" s="7"/>
      <c r="CT1881" s="7"/>
      <c r="CV1881" s="7"/>
      <c r="CW1881" s="7"/>
      <c r="CY1881" s="7"/>
      <c r="DA1881" s="7"/>
      <c r="DC1881" s="7"/>
      <c r="DE1881" s="7"/>
      <c r="DG1881" s="7"/>
      <c r="DI1881" s="7"/>
      <c r="DK1881" s="7"/>
      <c r="DM1881" s="7"/>
      <c r="DO1881" s="7"/>
      <c r="DQ1881" s="7"/>
      <c r="DR1881" s="7"/>
      <c r="DS1881" s="7"/>
      <c r="DT1881" s="7"/>
      <c r="DV1881" s="7"/>
      <c r="DX1881" s="7"/>
      <c r="DY1881" s="7"/>
      <c r="DZ1881" s="7"/>
      <c r="EB1881" s="7"/>
      <c r="ED1881" s="7"/>
      <c r="EF1881" s="7"/>
      <c r="EG1881" s="7"/>
      <c r="EI1881" s="7"/>
      <c r="EJ1881" s="7"/>
      <c r="EL1881" s="7"/>
      <c r="EN1881" s="7"/>
      <c r="EP1881" s="7"/>
      <c r="ER1881" s="7"/>
      <c r="ET1881" s="7"/>
      <c r="EV1881" s="7"/>
      <c r="EX1881" s="7"/>
      <c r="EZ1881" s="7"/>
      <c r="FB1881" s="7"/>
      <c r="FD1881" s="7"/>
      <c r="FE1881" s="7"/>
      <c r="FF1881" s="7"/>
      <c r="FH1881" s="7"/>
      <c r="FJ1881" s="7"/>
      <c r="FL1881" s="7"/>
      <c r="FN1881" s="7"/>
      <c r="FP1881" s="7"/>
      <c r="FR1881" s="7"/>
      <c r="FT1881" s="7"/>
      <c r="FV1881" s="7"/>
      <c r="FW1881" s="7"/>
      <c r="FY1881" s="7"/>
      <c r="GA1881" s="7"/>
      <c r="GC1881" s="7"/>
      <c r="GE1881" s="7"/>
      <c r="GG1881" s="7"/>
      <c r="GI1881" s="7"/>
      <c r="GJ1881" s="7"/>
      <c r="GK1881" s="7"/>
      <c r="GL1881" s="7"/>
      <c r="GM1881" s="7"/>
      <c r="GN1881" s="7"/>
      <c r="GO1881" s="7"/>
      <c r="GP1881" s="7"/>
      <c r="GR1881" s="7"/>
      <c r="GT1881" s="7"/>
      <c r="GV1881" s="7"/>
      <c r="GX1881" s="7"/>
      <c r="GZ1881" s="7"/>
      <c r="HA1881" s="7"/>
      <c r="HC1881" s="7"/>
      <c r="HE1881" s="7"/>
      <c r="HG1881" s="7"/>
      <c r="HI1881" s="7"/>
      <c r="HK1881" s="7"/>
      <c r="HM1881" s="7"/>
      <c r="HO1881" s="7"/>
      <c r="HQ1881" s="7"/>
      <c r="HS1881" s="7"/>
      <c r="HU1881" s="7"/>
      <c r="HW1881" s="7"/>
      <c r="HY1881" s="7"/>
      <c r="IA1881" s="7"/>
      <c r="IC1881" s="7"/>
      <c r="IE1881" s="7"/>
      <c r="IF1881" s="7"/>
      <c r="IG1881" s="7"/>
      <c r="IH1881" s="7"/>
      <c r="IJ1881" s="7"/>
      <c r="IL1881" s="7"/>
      <c r="IN1881" s="7"/>
      <c r="IO1881" s="7"/>
      <c r="IP1881" s="7"/>
      <c r="IR1881" s="7"/>
      <c r="IT1881" s="7"/>
      <c r="IV1881" s="7"/>
      <c r="IX1881" s="7"/>
      <c r="IZ1881" s="7"/>
      <c r="JB1881" s="7"/>
      <c r="JD1881" s="7"/>
      <c r="JF1881" s="7"/>
      <c r="JG1881" s="7"/>
      <c r="JI1881" s="7"/>
      <c r="JK1881" s="7"/>
      <c r="JM1881" s="7"/>
      <c r="JO1881" s="7"/>
      <c r="JP1881" s="7"/>
      <c r="JQ1881" s="7"/>
      <c r="JS1881" s="7"/>
      <c r="JT1881" s="7"/>
      <c r="JU1881" s="7"/>
      <c r="JV1881" s="7"/>
      <c r="JX1881" s="7"/>
      <c r="JZ1881" s="7"/>
      <c r="KB1881" s="7"/>
      <c r="KD1881" s="7"/>
      <c r="KF1881" s="7"/>
      <c r="KH1881" s="7"/>
      <c r="KJ1881" s="7"/>
      <c r="KL1881" s="7"/>
      <c r="KN1881" s="7"/>
      <c r="KO1881" s="7"/>
      <c r="KP1881" s="7"/>
      <c r="KQ1881" s="7"/>
      <c r="KR1881" s="7"/>
      <c r="KT1881" s="7"/>
      <c r="KV1881" s="7"/>
      <c r="KX1881" s="7"/>
      <c r="KZ1881" s="7"/>
      <c r="LB1881" s="7"/>
      <c r="LD1881" s="7"/>
      <c r="LF1881" s="7"/>
      <c r="LH1881" s="7"/>
      <c r="LJ1881" s="7"/>
      <c r="LL1881" s="7"/>
      <c r="LN1881" s="7"/>
      <c r="LP1881" s="7"/>
      <c r="LR1881" s="7"/>
      <c r="LT1881" s="7"/>
      <c r="LV1881" s="7"/>
      <c r="LX1881" s="7"/>
      <c r="LY1881" s="7"/>
      <c r="LZ1881" s="7"/>
      <c r="MA1881" s="7"/>
      <c r="MB1881" s="7"/>
      <c r="MC1881" s="7"/>
      <c r="ME1881" s="7"/>
      <c r="MG1881" s="7"/>
      <c r="MH1881" s="7"/>
      <c r="MJ1881" s="7"/>
      <c r="ML1881" s="7"/>
      <c r="MM1881" s="7"/>
      <c r="MN1881" s="7"/>
      <c r="MO1881" s="7"/>
      <c r="MQ1881" s="7"/>
      <c r="MS1881" s="7"/>
      <c r="MU1881" s="7"/>
      <c r="MV1881" s="7"/>
      <c r="MX1881" s="7"/>
      <c r="MY1881" s="7"/>
      <c r="MZ1881" s="7"/>
      <c r="NB1881" s="7"/>
      <c r="ND1881" s="7"/>
      <c r="NF1881" s="7"/>
      <c r="NH1881" s="7"/>
      <c r="NJ1881" s="7"/>
      <c r="NL1881" s="7"/>
      <c r="NM1881" s="7"/>
      <c r="NN1881" s="7"/>
      <c r="NO1881" s="7"/>
      <c r="NP1881" s="7"/>
      <c r="NR1881" s="7"/>
      <c r="NT1881" s="7"/>
      <c r="NU1881" s="7"/>
      <c r="NW1881" s="7"/>
      <c r="NY1881" s="7"/>
      <c r="OA1881" s="7"/>
      <c r="OC1881" s="7"/>
      <c r="OE1881" s="7"/>
      <c r="OG1881" s="7"/>
      <c r="OI1881" s="7"/>
      <c r="OK1881" s="7"/>
      <c r="OM1881" s="7"/>
      <c r="OO1881" s="7"/>
      <c r="OQ1881" s="7"/>
      <c r="OS1881" s="7"/>
      <c r="OT1881" s="7"/>
      <c r="OV1881" s="7"/>
      <c r="OX1881" s="7"/>
      <c r="OZ1881" s="7"/>
      <c r="PB1881" s="7"/>
      <c r="PD1881" s="7"/>
      <c r="PF1881" s="7"/>
      <c r="PH1881" s="7"/>
      <c r="PJ1881" s="7"/>
      <c r="PL1881" s="7"/>
      <c r="PN1881" s="7"/>
      <c r="PP1881" s="7"/>
      <c r="PQ1881" s="7"/>
      <c r="PR1881" s="7"/>
      <c r="PS1881" s="7"/>
      <c r="PT1881" s="7"/>
      <c r="PV1881" s="7"/>
      <c r="PX1881" s="7"/>
      <c r="PZ1881" s="7"/>
      <c r="QB1881" s="7"/>
      <c r="QD1881" s="7"/>
      <c r="QF1881" s="7"/>
      <c r="QH1881" s="7"/>
      <c r="QJ1881" s="7"/>
      <c r="QL1881" s="7"/>
      <c r="QN1881" s="7"/>
      <c r="QO1881" s="7"/>
      <c r="QQ1881" s="7"/>
      <c r="QS1881" s="7"/>
      <c r="QU1881" s="7"/>
      <c r="QV1881" s="7"/>
      <c r="QX1881" s="7"/>
      <c r="QZ1881" s="7"/>
      <c r="RB1881" s="7"/>
      <c r="RD1881" s="7"/>
      <c r="RF1881" s="7"/>
      <c r="RH1881" s="7"/>
      <c r="RJ1881" s="7"/>
      <c r="RL1881" s="7"/>
      <c r="RN1881" s="7"/>
      <c r="RP1881" s="7"/>
      <c r="RR1881" s="7"/>
      <c r="RT1881" s="7"/>
      <c r="RV1881" s="7"/>
      <c r="RW1881" s="7"/>
      <c r="RX1881" s="7"/>
      <c r="RZ1881" s="7"/>
      <c r="SB1881" s="7"/>
      <c r="SD1881" s="7"/>
      <c r="SE1881" s="7"/>
      <c r="SF1881" s="7"/>
      <c r="SH1881" s="7"/>
      <c r="SJ1881" s="7"/>
      <c r="SL1881" s="7"/>
      <c r="SN1881" s="7"/>
      <c r="SP1881" s="7"/>
      <c r="SR1881" s="7"/>
      <c r="ST1881" s="7"/>
      <c r="SV1881" s="7"/>
      <c r="SW1881" s="7"/>
      <c r="SY1881" s="7"/>
      <c r="TA1881" s="7"/>
      <c r="TC1881" s="7"/>
      <c r="TE1881" s="7"/>
      <c r="TG1881" s="7"/>
      <c r="TI1881" s="7"/>
      <c r="TK1881" s="7"/>
      <c r="TM1881" s="7"/>
      <c r="TO1881" s="7"/>
      <c r="TQ1881" s="7"/>
      <c r="TS1881" s="7"/>
      <c r="TU1881" s="7"/>
      <c r="TW1881" s="7"/>
      <c r="TY1881" s="7"/>
      <c r="UA1881" s="7"/>
      <c r="UC1881" s="7"/>
      <c r="UE1881" s="7"/>
      <c r="UG1881" s="7"/>
      <c r="UI1881" s="7"/>
      <c r="UK1881" s="7"/>
      <c r="UM1881" s="7"/>
      <c r="UO1881" s="7"/>
      <c r="UQ1881" s="7"/>
      <c r="US1881" s="7"/>
      <c r="UU1881" s="7"/>
      <c r="UW1881" s="7"/>
      <c r="UY1881" s="7"/>
      <c r="VA1881" s="7"/>
      <c r="VC1881" s="7"/>
      <c r="VE1881" s="7"/>
      <c r="VG1881" s="7"/>
      <c r="VI1881" s="7"/>
      <c r="VK1881" s="7"/>
      <c r="VM1881" s="7"/>
      <c r="VO1881" s="7"/>
      <c r="VQ1881" s="7"/>
      <c r="VS1881" s="7"/>
      <c r="VU1881" s="7"/>
      <c r="VW1881" s="7"/>
      <c r="VY1881" s="7"/>
      <c r="WA1881" s="7"/>
      <c r="WC1881" s="7"/>
      <c r="WE1881" s="7"/>
      <c r="WG1881" s="7"/>
      <c r="WI1881" s="7"/>
      <c r="WK1881" s="7"/>
      <c r="WM1881" s="7"/>
      <c r="WO1881" s="7"/>
      <c r="WQ1881" s="7"/>
      <c r="WS1881" s="7"/>
      <c r="WU1881" s="7"/>
      <c r="WW1881" s="7"/>
      <c r="WY1881" s="7"/>
      <c r="XA1881" s="7"/>
      <c r="XC1881" s="7"/>
      <c r="XE1881" s="7"/>
      <c r="XG1881" s="7"/>
      <c r="XI1881" s="7"/>
      <c r="XK1881" s="7"/>
      <c r="XM1881" s="7"/>
      <c r="XO1881" s="7"/>
      <c r="XQ1881" s="7"/>
      <c r="XS1881" s="7"/>
      <c r="XU1881" s="7"/>
      <c r="XW1881" s="7"/>
      <c r="XY1881" s="7"/>
      <c r="YA1881" s="7"/>
      <c r="YC1881" s="7"/>
      <c r="YE1881" s="7"/>
      <c r="YG1881" s="7"/>
      <c r="YI1881" s="7"/>
      <c r="YK1881" s="7"/>
      <c r="YM1881" s="7"/>
    </row>
    <row r="1882" spans="5:663" s="80" customFormat="1" x14ac:dyDescent="0.2">
      <c r="E1882" s="7"/>
      <c r="G1882" s="7"/>
      <c r="I1882" s="7"/>
      <c r="K1882" s="7"/>
      <c r="M1882" s="7"/>
      <c r="O1882" s="7"/>
      <c r="Q1882" s="7"/>
      <c r="S1882" s="7"/>
      <c r="U1882" s="7"/>
      <c r="W1882" s="7"/>
      <c r="Y1882" s="7"/>
      <c r="AA1882" s="7"/>
      <c r="AC1882" s="7"/>
      <c r="AE1882" s="7"/>
      <c r="AG1882" s="7"/>
      <c r="AH1882" s="7"/>
      <c r="AI1882" s="7"/>
      <c r="AJ1882" s="7"/>
      <c r="AK1882" s="7"/>
      <c r="AL1882" s="7"/>
      <c r="AM1882" s="7"/>
      <c r="AO1882" s="7"/>
      <c r="AQ1882" s="7"/>
      <c r="AS1882" s="7"/>
      <c r="AU1882" s="7"/>
      <c r="AW1882" s="7"/>
      <c r="AY1882" s="7"/>
      <c r="BA1882" s="7"/>
      <c r="BC1882" s="7"/>
      <c r="BE1882" s="7"/>
      <c r="BG1882" s="7"/>
      <c r="BI1882" s="7"/>
      <c r="BK1882" s="7"/>
      <c r="BM1882" s="7"/>
      <c r="BO1882" s="7"/>
      <c r="BQ1882" s="7"/>
      <c r="BS1882" s="7"/>
      <c r="BT1882" s="7"/>
      <c r="BU1882" s="7"/>
      <c r="BW1882" s="7"/>
      <c r="BY1882" s="7"/>
      <c r="CA1882" s="7"/>
      <c r="CC1882" s="7"/>
      <c r="CE1882" s="7"/>
      <c r="CG1882" s="7"/>
      <c r="CH1882" s="7"/>
      <c r="CI1882" s="7"/>
      <c r="CJ1882" s="7"/>
      <c r="CL1882" s="7"/>
      <c r="CN1882" s="7"/>
      <c r="CP1882" s="7"/>
      <c r="CR1882" s="7"/>
      <c r="CT1882" s="7"/>
      <c r="CV1882" s="7"/>
      <c r="CW1882" s="7"/>
      <c r="CY1882" s="7"/>
      <c r="DA1882" s="7"/>
      <c r="DC1882" s="7"/>
      <c r="DE1882" s="7"/>
      <c r="DG1882" s="7"/>
      <c r="DI1882" s="7"/>
      <c r="DK1882" s="7"/>
      <c r="DM1882" s="7"/>
      <c r="DO1882" s="7"/>
      <c r="DQ1882" s="7"/>
      <c r="DR1882" s="7"/>
      <c r="DS1882" s="7"/>
      <c r="DT1882" s="7"/>
      <c r="DV1882" s="7"/>
      <c r="DX1882" s="7"/>
      <c r="DY1882" s="7"/>
      <c r="DZ1882" s="7"/>
      <c r="EB1882" s="7"/>
      <c r="ED1882" s="7"/>
      <c r="EF1882" s="7"/>
      <c r="EG1882" s="7"/>
      <c r="EI1882" s="7"/>
      <c r="EJ1882" s="7"/>
      <c r="EL1882" s="7"/>
      <c r="EN1882" s="7"/>
      <c r="EP1882" s="7"/>
      <c r="ER1882" s="7"/>
      <c r="ET1882" s="7"/>
      <c r="EV1882" s="7"/>
      <c r="EX1882" s="7"/>
      <c r="EZ1882" s="7"/>
      <c r="FB1882" s="7"/>
      <c r="FD1882" s="7"/>
      <c r="FE1882" s="7"/>
      <c r="FF1882" s="7"/>
      <c r="FH1882" s="7"/>
      <c r="FJ1882" s="7"/>
      <c r="FL1882" s="7"/>
      <c r="FN1882" s="7"/>
      <c r="FP1882" s="7"/>
      <c r="FR1882" s="7"/>
      <c r="FT1882" s="7"/>
      <c r="FV1882" s="7"/>
      <c r="FW1882" s="7"/>
      <c r="FY1882" s="7"/>
      <c r="GA1882" s="7"/>
      <c r="GC1882" s="7"/>
      <c r="GE1882" s="7"/>
      <c r="GG1882" s="7"/>
      <c r="GI1882" s="7"/>
      <c r="GJ1882" s="7"/>
      <c r="GK1882" s="7"/>
      <c r="GL1882" s="7"/>
      <c r="GM1882" s="7"/>
      <c r="GN1882" s="7"/>
      <c r="GO1882" s="7"/>
      <c r="GP1882" s="7"/>
      <c r="GR1882" s="7"/>
      <c r="GT1882" s="7"/>
      <c r="GV1882" s="7"/>
      <c r="GX1882" s="7"/>
      <c r="GZ1882" s="7"/>
      <c r="HA1882" s="7"/>
      <c r="HC1882" s="7"/>
      <c r="HE1882" s="7"/>
      <c r="HG1882" s="7"/>
      <c r="HI1882" s="7"/>
      <c r="HK1882" s="7"/>
      <c r="HM1882" s="7"/>
      <c r="HO1882" s="7"/>
      <c r="HQ1882" s="7"/>
      <c r="HS1882" s="7"/>
      <c r="HU1882" s="7"/>
      <c r="HW1882" s="7"/>
      <c r="HY1882" s="7"/>
      <c r="IA1882" s="7"/>
      <c r="IC1882" s="7"/>
      <c r="IE1882" s="7"/>
      <c r="IF1882" s="7"/>
      <c r="IG1882" s="7"/>
      <c r="IH1882" s="7"/>
      <c r="IJ1882" s="7"/>
      <c r="IL1882" s="7"/>
      <c r="IN1882" s="7"/>
      <c r="IO1882" s="7"/>
      <c r="IP1882" s="7"/>
      <c r="IR1882" s="7"/>
      <c r="IT1882" s="7"/>
      <c r="IV1882" s="7"/>
      <c r="IX1882" s="7"/>
      <c r="IZ1882" s="7"/>
      <c r="JB1882" s="7"/>
      <c r="JD1882" s="7"/>
      <c r="JF1882" s="7"/>
      <c r="JG1882" s="7"/>
      <c r="JI1882" s="7"/>
      <c r="JK1882" s="7"/>
      <c r="JM1882" s="7"/>
      <c r="JO1882" s="7"/>
      <c r="JP1882" s="7"/>
      <c r="JQ1882" s="7"/>
      <c r="JS1882" s="7"/>
      <c r="JT1882" s="7"/>
      <c r="JU1882" s="7"/>
      <c r="JV1882" s="7"/>
      <c r="JX1882" s="7"/>
      <c r="JZ1882" s="7"/>
      <c r="KB1882" s="7"/>
      <c r="KD1882" s="7"/>
      <c r="KF1882" s="7"/>
      <c r="KH1882" s="7"/>
      <c r="KJ1882" s="7"/>
      <c r="KL1882" s="7"/>
      <c r="KN1882" s="7"/>
      <c r="KO1882" s="7"/>
      <c r="KP1882" s="7"/>
      <c r="KQ1882" s="7"/>
      <c r="KR1882" s="7"/>
      <c r="KT1882" s="7"/>
      <c r="KV1882" s="7"/>
      <c r="KX1882" s="7"/>
      <c r="KZ1882" s="7"/>
      <c r="LB1882" s="7"/>
      <c r="LD1882" s="7"/>
      <c r="LF1882" s="7"/>
      <c r="LH1882" s="7"/>
      <c r="LJ1882" s="7"/>
      <c r="LL1882" s="7"/>
      <c r="LN1882" s="7"/>
      <c r="LP1882" s="7"/>
      <c r="LR1882" s="7"/>
      <c r="LT1882" s="7"/>
      <c r="LV1882" s="7"/>
      <c r="LX1882" s="7"/>
      <c r="LY1882" s="7"/>
      <c r="LZ1882" s="7"/>
      <c r="MA1882" s="7"/>
      <c r="MB1882" s="7"/>
      <c r="MC1882" s="7"/>
      <c r="ME1882" s="7"/>
      <c r="MG1882" s="7"/>
      <c r="MH1882" s="7"/>
      <c r="MJ1882" s="7"/>
      <c r="ML1882" s="7"/>
      <c r="MM1882" s="7"/>
      <c r="MN1882" s="7"/>
      <c r="MO1882" s="7"/>
      <c r="MQ1882" s="7"/>
      <c r="MS1882" s="7"/>
      <c r="MU1882" s="7"/>
      <c r="MV1882" s="7"/>
      <c r="MX1882" s="7"/>
      <c r="MY1882" s="7"/>
      <c r="MZ1882" s="7"/>
      <c r="NB1882" s="7"/>
      <c r="ND1882" s="7"/>
      <c r="NF1882" s="7"/>
      <c r="NH1882" s="7"/>
      <c r="NJ1882" s="7"/>
      <c r="NL1882" s="7"/>
      <c r="NM1882" s="7"/>
      <c r="NN1882" s="7"/>
      <c r="NO1882" s="7"/>
      <c r="NP1882" s="7"/>
      <c r="NR1882" s="7"/>
      <c r="NT1882" s="7"/>
      <c r="NU1882" s="7"/>
      <c r="NW1882" s="7"/>
      <c r="NY1882" s="7"/>
      <c r="OA1882" s="7"/>
      <c r="OC1882" s="7"/>
      <c r="OE1882" s="7"/>
      <c r="OG1882" s="7"/>
      <c r="OI1882" s="7"/>
      <c r="OK1882" s="7"/>
      <c r="OM1882" s="7"/>
      <c r="OO1882" s="7"/>
      <c r="OQ1882" s="7"/>
      <c r="OS1882" s="7"/>
      <c r="OT1882" s="7"/>
      <c r="OV1882" s="7"/>
      <c r="OX1882" s="7"/>
      <c r="OZ1882" s="7"/>
      <c r="PB1882" s="7"/>
      <c r="PD1882" s="7"/>
      <c r="PF1882" s="7"/>
      <c r="PH1882" s="7"/>
      <c r="PJ1882" s="7"/>
      <c r="PL1882" s="7"/>
      <c r="PN1882" s="7"/>
      <c r="PP1882" s="7"/>
      <c r="PQ1882" s="7"/>
      <c r="PR1882" s="7"/>
      <c r="PS1882" s="7"/>
      <c r="PT1882" s="7"/>
      <c r="PV1882" s="7"/>
      <c r="PX1882" s="7"/>
      <c r="PZ1882" s="7"/>
      <c r="QB1882" s="7"/>
      <c r="QD1882" s="7"/>
      <c r="QF1882" s="7"/>
      <c r="QH1882" s="7"/>
      <c r="QJ1882" s="7"/>
      <c r="QL1882" s="7"/>
      <c r="QN1882" s="7"/>
      <c r="QO1882" s="7"/>
      <c r="QQ1882" s="7"/>
      <c r="QS1882" s="7"/>
      <c r="QU1882" s="7"/>
      <c r="QV1882" s="7"/>
      <c r="QX1882" s="7"/>
      <c r="QZ1882" s="7"/>
      <c r="RB1882" s="7"/>
      <c r="RD1882" s="7"/>
      <c r="RF1882" s="7"/>
      <c r="RH1882" s="7"/>
      <c r="RJ1882" s="7"/>
      <c r="RL1882" s="7"/>
      <c r="RN1882" s="7"/>
      <c r="RP1882" s="7"/>
      <c r="RR1882" s="7"/>
      <c r="RT1882" s="7"/>
      <c r="RV1882" s="7"/>
      <c r="RW1882" s="7"/>
      <c r="RX1882" s="7"/>
      <c r="RZ1882" s="7"/>
      <c r="SB1882" s="7"/>
      <c r="SD1882" s="7"/>
      <c r="SE1882" s="7"/>
      <c r="SF1882" s="7"/>
      <c r="SH1882" s="7"/>
      <c r="SJ1882" s="7"/>
      <c r="SL1882" s="7"/>
      <c r="SN1882" s="7"/>
      <c r="SP1882" s="7"/>
      <c r="SR1882" s="7"/>
      <c r="ST1882" s="7"/>
      <c r="SV1882" s="7"/>
      <c r="SW1882" s="7"/>
      <c r="SY1882" s="7"/>
      <c r="TA1882" s="7"/>
      <c r="TC1882" s="7"/>
      <c r="TE1882" s="7"/>
      <c r="TG1882" s="7"/>
      <c r="TI1882" s="7"/>
      <c r="TK1882" s="7"/>
      <c r="TM1882" s="7"/>
      <c r="TO1882" s="7"/>
      <c r="TQ1882" s="7"/>
      <c r="TS1882" s="7"/>
      <c r="TU1882" s="7"/>
      <c r="TW1882" s="7"/>
      <c r="TY1882" s="7"/>
      <c r="UA1882" s="7"/>
      <c r="UC1882" s="7"/>
      <c r="UE1882" s="7"/>
      <c r="UG1882" s="7"/>
      <c r="UI1882" s="7"/>
      <c r="UK1882" s="7"/>
      <c r="UM1882" s="7"/>
      <c r="UO1882" s="7"/>
      <c r="UQ1882" s="7"/>
      <c r="US1882" s="7"/>
      <c r="UU1882" s="7"/>
      <c r="UW1882" s="7"/>
      <c r="UY1882" s="7"/>
      <c r="VA1882" s="7"/>
      <c r="VC1882" s="7"/>
      <c r="VE1882" s="7"/>
      <c r="VG1882" s="7"/>
      <c r="VI1882" s="7"/>
      <c r="VK1882" s="7"/>
      <c r="VM1882" s="7"/>
      <c r="VO1882" s="7"/>
      <c r="VQ1882" s="7"/>
      <c r="VS1882" s="7"/>
      <c r="VU1882" s="7"/>
      <c r="VW1882" s="7"/>
      <c r="VY1882" s="7"/>
      <c r="WA1882" s="7"/>
      <c r="WC1882" s="7"/>
      <c r="WE1882" s="7"/>
      <c r="WG1882" s="7"/>
      <c r="WI1882" s="7"/>
      <c r="WK1882" s="7"/>
      <c r="WM1882" s="7"/>
      <c r="WO1882" s="7"/>
      <c r="WQ1882" s="7"/>
      <c r="WS1882" s="7"/>
      <c r="WU1882" s="7"/>
      <c r="WW1882" s="7"/>
      <c r="WY1882" s="7"/>
      <c r="XA1882" s="7"/>
      <c r="XC1882" s="7"/>
      <c r="XE1882" s="7"/>
      <c r="XG1882" s="7"/>
      <c r="XI1882" s="7"/>
      <c r="XK1882" s="7"/>
      <c r="XM1882" s="7"/>
      <c r="XO1882" s="7"/>
      <c r="XQ1882" s="7"/>
      <c r="XS1882" s="7"/>
      <c r="XU1882" s="7"/>
      <c r="XW1882" s="7"/>
      <c r="XY1882" s="7"/>
      <c r="YA1882" s="7"/>
      <c r="YC1882" s="7"/>
      <c r="YE1882" s="7"/>
      <c r="YG1882" s="7"/>
      <c r="YI1882" s="7"/>
      <c r="YK1882" s="7"/>
      <c r="YM1882" s="7"/>
    </row>
    <row r="1883" spans="5:663" s="80" customFormat="1" x14ac:dyDescent="0.2">
      <c r="E1883" s="7"/>
      <c r="G1883" s="7"/>
      <c r="I1883" s="7"/>
      <c r="K1883" s="7"/>
      <c r="M1883" s="7"/>
      <c r="O1883" s="7"/>
      <c r="Q1883" s="7"/>
      <c r="S1883" s="7"/>
      <c r="U1883" s="7"/>
      <c r="W1883" s="7"/>
      <c r="Y1883" s="7"/>
      <c r="AA1883" s="7"/>
      <c r="AC1883" s="7"/>
      <c r="AE1883" s="7"/>
      <c r="AG1883" s="7"/>
      <c r="AH1883" s="7"/>
      <c r="AI1883" s="7"/>
      <c r="AJ1883" s="7"/>
      <c r="AK1883" s="7"/>
      <c r="AL1883" s="7"/>
      <c r="AM1883" s="7"/>
      <c r="AO1883" s="7"/>
      <c r="AQ1883" s="7"/>
      <c r="AS1883" s="7"/>
      <c r="AU1883" s="7"/>
      <c r="AW1883" s="7"/>
      <c r="AY1883" s="7"/>
      <c r="BA1883" s="7"/>
      <c r="BC1883" s="7"/>
      <c r="BE1883" s="7"/>
      <c r="BG1883" s="7"/>
      <c r="BI1883" s="7"/>
      <c r="BK1883" s="7"/>
      <c r="BM1883" s="7"/>
      <c r="BO1883" s="7"/>
      <c r="BQ1883" s="7"/>
      <c r="BS1883" s="7"/>
      <c r="BT1883" s="7"/>
      <c r="BU1883" s="7"/>
      <c r="BW1883" s="7"/>
      <c r="BY1883" s="7"/>
      <c r="CA1883" s="7"/>
      <c r="CC1883" s="7"/>
      <c r="CE1883" s="7"/>
      <c r="CG1883" s="7"/>
      <c r="CH1883" s="7"/>
      <c r="CI1883" s="7"/>
      <c r="CJ1883" s="7"/>
      <c r="CL1883" s="7"/>
      <c r="CN1883" s="7"/>
      <c r="CP1883" s="7"/>
      <c r="CR1883" s="7"/>
      <c r="CT1883" s="7"/>
      <c r="CV1883" s="7"/>
      <c r="CW1883" s="7"/>
      <c r="CY1883" s="7"/>
      <c r="DA1883" s="7"/>
      <c r="DC1883" s="7"/>
      <c r="DE1883" s="7"/>
      <c r="DG1883" s="7"/>
      <c r="DI1883" s="7"/>
      <c r="DK1883" s="7"/>
      <c r="DM1883" s="7"/>
      <c r="DO1883" s="7"/>
      <c r="DQ1883" s="7"/>
      <c r="DR1883" s="7"/>
      <c r="DS1883" s="7"/>
      <c r="DT1883" s="7"/>
      <c r="DV1883" s="7"/>
      <c r="DX1883" s="7"/>
      <c r="DY1883" s="7"/>
      <c r="DZ1883" s="7"/>
      <c r="EB1883" s="7"/>
      <c r="ED1883" s="7"/>
      <c r="EF1883" s="7"/>
      <c r="EG1883" s="7"/>
      <c r="EI1883" s="7"/>
      <c r="EJ1883" s="7"/>
      <c r="EL1883" s="7"/>
      <c r="EN1883" s="7"/>
      <c r="EP1883" s="7"/>
      <c r="ER1883" s="7"/>
      <c r="ET1883" s="7"/>
      <c r="EV1883" s="7"/>
      <c r="EX1883" s="7"/>
      <c r="EZ1883" s="7"/>
      <c r="FB1883" s="7"/>
      <c r="FD1883" s="7"/>
      <c r="FE1883" s="7"/>
      <c r="FF1883" s="7"/>
      <c r="FH1883" s="7"/>
      <c r="FJ1883" s="7"/>
      <c r="FL1883" s="7"/>
      <c r="FN1883" s="7"/>
      <c r="FP1883" s="7"/>
      <c r="FR1883" s="7"/>
      <c r="FT1883" s="7"/>
      <c r="FV1883" s="7"/>
      <c r="FW1883" s="7"/>
      <c r="FY1883" s="7"/>
      <c r="GA1883" s="7"/>
      <c r="GC1883" s="7"/>
      <c r="GE1883" s="7"/>
      <c r="GG1883" s="7"/>
      <c r="GI1883" s="7"/>
      <c r="GJ1883" s="7"/>
      <c r="GK1883" s="7"/>
      <c r="GL1883" s="7"/>
      <c r="GM1883" s="7"/>
      <c r="GN1883" s="7"/>
      <c r="GO1883" s="7"/>
      <c r="GP1883" s="7"/>
      <c r="GR1883" s="7"/>
      <c r="GT1883" s="7"/>
      <c r="GV1883" s="7"/>
      <c r="GX1883" s="7"/>
      <c r="GZ1883" s="7"/>
      <c r="HA1883" s="7"/>
      <c r="HC1883" s="7"/>
      <c r="HE1883" s="7"/>
      <c r="HG1883" s="7"/>
      <c r="HI1883" s="7"/>
      <c r="HK1883" s="7"/>
      <c r="HM1883" s="7"/>
      <c r="HO1883" s="7"/>
      <c r="HQ1883" s="7"/>
      <c r="HS1883" s="7"/>
      <c r="HU1883" s="7"/>
      <c r="HW1883" s="7"/>
      <c r="HY1883" s="7"/>
      <c r="IA1883" s="7"/>
      <c r="IC1883" s="7"/>
      <c r="IE1883" s="7"/>
      <c r="IF1883" s="7"/>
      <c r="IG1883" s="7"/>
      <c r="IH1883" s="7"/>
      <c r="IJ1883" s="7"/>
      <c r="IL1883" s="7"/>
      <c r="IN1883" s="7"/>
      <c r="IO1883" s="7"/>
      <c r="IP1883" s="7"/>
      <c r="IR1883" s="7"/>
      <c r="IT1883" s="7"/>
      <c r="IV1883" s="7"/>
      <c r="IX1883" s="7"/>
      <c r="IZ1883" s="7"/>
      <c r="JB1883" s="7"/>
      <c r="JD1883" s="7"/>
      <c r="JF1883" s="7"/>
      <c r="JG1883" s="7"/>
      <c r="JI1883" s="7"/>
      <c r="JK1883" s="7"/>
      <c r="JM1883" s="7"/>
      <c r="JO1883" s="7"/>
      <c r="JP1883" s="7"/>
      <c r="JQ1883" s="7"/>
      <c r="JS1883" s="7"/>
      <c r="JT1883" s="7"/>
      <c r="JU1883" s="7"/>
      <c r="JV1883" s="7"/>
      <c r="JX1883" s="7"/>
      <c r="JZ1883" s="7"/>
      <c r="KB1883" s="7"/>
      <c r="KD1883" s="7"/>
      <c r="KF1883" s="7"/>
      <c r="KH1883" s="7"/>
      <c r="KJ1883" s="7"/>
      <c r="KL1883" s="7"/>
      <c r="KN1883" s="7"/>
      <c r="KO1883" s="7"/>
      <c r="KP1883" s="7"/>
      <c r="KQ1883" s="7"/>
      <c r="KR1883" s="7"/>
      <c r="KT1883" s="7"/>
      <c r="KV1883" s="7"/>
      <c r="KX1883" s="7"/>
      <c r="KZ1883" s="7"/>
      <c r="LB1883" s="7"/>
      <c r="LD1883" s="7"/>
      <c r="LF1883" s="7"/>
      <c r="LH1883" s="7"/>
      <c r="LJ1883" s="7"/>
      <c r="LL1883" s="7"/>
      <c r="LN1883" s="7"/>
      <c r="LP1883" s="7"/>
      <c r="LR1883" s="7"/>
      <c r="LT1883" s="7"/>
      <c r="LV1883" s="7"/>
      <c r="LX1883" s="7"/>
      <c r="LY1883" s="7"/>
      <c r="LZ1883" s="7"/>
      <c r="MA1883" s="7"/>
      <c r="MB1883" s="7"/>
      <c r="MC1883" s="7"/>
      <c r="ME1883" s="7"/>
      <c r="MG1883" s="7"/>
      <c r="MH1883" s="7"/>
      <c r="MJ1883" s="7"/>
      <c r="ML1883" s="7"/>
      <c r="MM1883" s="7"/>
      <c r="MN1883" s="7"/>
      <c r="MO1883" s="7"/>
      <c r="MQ1883" s="7"/>
      <c r="MS1883" s="7"/>
      <c r="MU1883" s="7"/>
      <c r="MV1883" s="7"/>
      <c r="MX1883" s="7"/>
      <c r="MY1883" s="7"/>
      <c r="MZ1883" s="7"/>
      <c r="NB1883" s="7"/>
      <c r="ND1883" s="7"/>
      <c r="NF1883" s="7"/>
      <c r="NH1883" s="7"/>
      <c r="NJ1883" s="7"/>
      <c r="NL1883" s="7"/>
      <c r="NM1883" s="7"/>
      <c r="NN1883" s="7"/>
      <c r="NO1883" s="7"/>
      <c r="NP1883" s="7"/>
      <c r="NR1883" s="7"/>
      <c r="NT1883" s="7"/>
      <c r="NU1883" s="7"/>
      <c r="NW1883" s="7"/>
      <c r="NY1883" s="7"/>
      <c r="OA1883" s="7"/>
      <c r="OC1883" s="7"/>
      <c r="OE1883" s="7"/>
      <c r="OG1883" s="7"/>
      <c r="OI1883" s="7"/>
      <c r="OK1883" s="7"/>
      <c r="OM1883" s="7"/>
      <c r="OO1883" s="7"/>
      <c r="OQ1883" s="7"/>
      <c r="OS1883" s="7"/>
      <c r="OT1883" s="7"/>
      <c r="OV1883" s="7"/>
      <c r="OX1883" s="7"/>
      <c r="OZ1883" s="7"/>
      <c r="PB1883" s="7"/>
      <c r="PD1883" s="7"/>
      <c r="PF1883" s="7"/>
      <c r="PH1883" s="7"/>
      <c r="PJ1883" s="7"/>
      <c r="PL1883" s="7"/>
      <c r="PN1883" s="7"/>
      <c r="PP1883" s="7"/>
      <c r="PQ1883" s="7"/>
      <c r="PR1883" s="7"/>
      <c r="PS1883" s="7"/>
      <c r="PT1883" s="7"/>
      <c r="PV1883" s="7"/>
      <c r="PX1883" s="7"/>
      <c r="PZ1883" s="7"/>
      <c r="QB1883" s="7"/>
      <c r="QD1883" s="7"/>
      <c r="QF1883" s="7"/>
      <c r="QH1883" s="7"/>
      <c r="QJ1883" s="7"/>
      <c r="QL1883" s="7"/>
      <c r="QN1883" s="7"/>
      <c r="QO1883" s="7"/>
      <c r="QQ1883" s="7"/>
      <c r="QS1883" s="7"/>
      <c r="QU1883" s="7"/>
      <c r="QV1883" s="7"/>
      <c r="QX1883" s="7"/>
      <c r="QZ1883" s="7"/>
      <c r="RB1883" s="7"/>
      <c r="RD1883" s="7"/>
      <c r="RF1883" s="7"/>
      <c r="RH1883" s="7"/>
      <c r="RJ1883" s="7"/>
      <c r="RL1883" s="7"/>
      <c r="RN1883" s="7"/>
      <c r="RP1883" s="7"/>
      <c r="RR1883" s="7"/>
      <c r="RT1883" s="7"/>
      <c r="RV1883" s="7"/>
      <c r="RW1883" s="7"/>
      <c r="RX1883" s="7"/>
      <c r="RZ1883" s="7"/>
      <c r="SB1883" s="7"/>
      <c r="SD1883" s="7"/>
      <c r="SE1883" s="7"/>
      <c r="SF1883" s="7"/>
      <c r="SH1883" s="7"/>
      <c r="SJ1883" s="7"/>
      <c r="SL1883" s="7"/>
      <c r="SN1883" s="7"/>
      <c r="SP1883" s="7"/>
      <c r="SR1883" s="7"/>
      <c r="ST1883" s="7"/>
      <c r="SV1883" s="7"/>
      <c r="SW1883" s="7"/>
      <c r="SY1883" s="7"/>
      <c r="TA1883" s="7"/>
      <c r="TC1883" s="7"/>
      <c r="TE1883" s="7"/>
      <c r="TG1883" s="7"/>
      <c r="TI1883" s="7"/>
      <c r="TK1883" s="7"/>
      <c r="TM1883" s="7"/>
      <c r="TO1883" s="7"/>
      <c r="TQ1883" s="7"/>
      <c r="TS1883" s="7"/>
      <c r="TU1883" s="7"/>
      <c r="TW1883" s="7"/>
      <c r="TY1883" s="7"/>
      <c r="UA1883" s="7"/>
      <c r="UC1883" s="7"/>
      <c r="UE1883" s="7"/>
      <c r="UG1883" s="7"/>
      <c r="UI1883" s="7"/>
      <c r="UK1883" s="7"/>
      <c r="UM1883" s="7"/>
      <c r="UO1883" s="7"/>
      <c r="UQ1883" s="7"/>
      <c r="US1883" s="7"/>
      <c r="UU1883" s="7"/>
      <c r="UW1883" s="7"/>
      <c r="UY1883" s="7"/>
      <c r="VA1883" s="7"/>
      <c r="VC1883" s="7"/>
      <c r="VE1883" s="7"/>
      <c r="VG1883" s="7"/>
      <c r="VI1883" s="7"/>
      <c r="VK1883" s="7"/>
      <c r="VM1883" s="7"/>
      <c r="VO1883" s="7"/>
      <c r="VQ1883" s="7"/>
      <c r="VS1883" s="7"/>
      <c r="VU1883" s="7"/>
      <c r="VW1883" s="7"/>
      <c r="VY1883" s="7"/>
      <c r="WA1883" s="7"/>
      <c r="WC1883" s="7"/>
      <c r="WE1883" s="7"/>
      <c r="WG1883" s="7"/>
      <c r="WI1883" s="7"/>
      <c r="WK1883" s="7"/>
      <c r="WM1883" s="7"/>
      <c r="WO1883" s="7"/>
      <c r="WQ1883" s="7"/>
      <c r="WS1883" s="7"/>
      <c r="WU1883" s="7"/>
      <c r="WW1883" s="7"/>
      <c r="WY1883" s="7"/>
      <c r="XA1883" s="7"/>
      <c r="XC1883" s="7"/>
      <c r="XE1883" s="7"/>
      <c r="XG1883" s="7"/>
      <c r="XI1883" s="7"/>
      <c r="XK1883" s="7"/>
      <c r="XM1883" s="7"/>
      <c r="XO1883" s="7"/>
      <c r="XQ1883" s="7"/>
      <c r="XS1883" s="7"/>
      <c r="XU1883" s="7"/>
      <c r="XW1883" s="7"/>
      <c r="XY1883" s="7"/>
      <c r="YA1883" s="7"/>
      <c r="YC1883" s="7"/>
      <c r="YE1883" s="7"/>
      <c r="YG1883" s="7"/>
      <c r="YI1883" s="7"/>
      <c r="YK1883" s="7"/>
      <c r="YM1883" s="7"/>
    </row>
    <row r="1884" spans="5:663" s="80" customFormat="1" x14ac:dyDescent="0.2">
      <c r="E1884" s="7"/>
      <c r="G1884" s="7"/>
      <c r="I1884" s="7"/>
      <c r="K1884" s="7"/>
      <c r="M1884" s="7"/>
      <c r="O1884" s="7"/>
      <c r="Q1884" s="7"/>
      <c r="S1884" s="7"/>
      <c r="U1884" s="7"/>
      <c r="W1884" s="7"/>
      <c r="Y1884" s="7"/>
      <c r="AA1884" s="7"/>
      <c r="AC1884" s="7"/>
      <c r="AE1884" s="7"/>
      <c r="AG1884" s="7"/>
      <c r="AH1884" s="7"/>
      <c r="AI1884" s="7"/>
      <c r="AJ1884" s="7"/>
      <c r="AK1884" s="7"/>
      <c r="AL1884" s="7"/>
      <c r="AM1884" s="7"/>
      <c r="AO1884" s="7"/>
      <c r="AQ1884" s="7"/>
      <c r="AS1884" s="7"/>
      <c r="AU1884" s="7"/>
      <c r="AW1884" s="7"/>
      <c r="AY1884" s="7"/>
      <c r="BA1884" s="7"/>
      <c r="BC1884" s="7"/>
      <c r="BE1884" s="7"/>
      <c r="BG1884" s="7"/>
      <c r="BI1884" s="7"/>
      <c r="BK1884" s="7"/>
      <c r="BM1884" s="7"/>
      <c r="BO1884" s="7"/>
      <c r="BQ1884" s="7"/>
      <c r="BS1884" s="7"/>
      <c r="BT1884" s="7"/>
      <c r="BU1884" s="7"/>
      <c r="BW1884" s="7"/>
      <c r="BY1884" s="7"/>
      <c r="CA1884" s="7"/>
      <c r="CC1884" s="7"/>
      <c r="CE1884" s="7"/>
      <c r="CG1884" s="7"/>
      <c r="CH1884" s="7"/>
      <c r="CI1884" s="7"/>
      <c r="CJ1884" s="7"/>
      <c r="CL1884" s="7"/>
      <c r="CN1884" s="7"/>
      <c r="CP1884" s="7"/>
      <c r="CR1884" s="7"/>
      <c r="CT1884" s="7"/>
      <c r="CV1884" s="7"/>
      <c r="CW1884" s="7"/>
      <c r="CY1884" s="7"/>
      <c r="DA1884" s="7"/>
      <c r="DC1884" s="7"/>
      <c r="DE1884" s="7"/>
      <c r="DG1884" s="7"/>
      <c r="DI1884" s="7"/>
      <c r="DK1884" s="7"/>
      <c r="DM1884" s="7"/>
      <c r="DO1884" s="7"/>
      <c r="DQ1884" s="7"/>
      <c r="DR1884" s="7"/>
      <c r="DS1884" s="7"/>
      <c r="DT1884" s="7"/>
      <c r="DV1884" s="7"/>
      <c r="DX1884" s="7"/>
      <c r="DY1884" s="7"/>
      <c r="DZ1884" s="7"/>
      <c r="EB1884" s="7"/>
      <c r="ED1884" s="7"/>
      <c r="EF1884" s="7"/>
      <c r="EG1884" s="7"/>
      <c r="EI1884" s="7"/>
      <c r="EJ1884" s="7"/>
      <c r="EL1884" s="7"/>
      <c r="EN1884" s="7"/>
      <c r="EP1884" s="7"/>
      <c r="ER1884" s="7"/>
      <c r="ET1884" s="7"/>
      <c r="EV1884" s="7"/>
      <c r="EX1884" s="7"/>
      <c r="EZ1884" s="7"/>
      <c r="FB1884" s="7"/>
      <c r="FD1884" s="7"/>
      <c r="FE1884" s="7"/>
      <c r="FF1884" s="7"/>
      <c r="FH1884" s="7"/>
      <c r="FJ1884" s="7"/>
      <c r="FL1884" s="7"/>
      <c r="FN1884" s="7"/>
      <c r="FP1884" s="7"/>
      <c r="FR1884" s="7"/>
      <c r="FT1884" s="7"/>
      <c r="FV1884" s="7"/>
      <c r="FW1884" s="7"/>
      <c r="FY1884" s="7"/>
      <c r="GA1884" s="7"/>
      <c r="GC1884" s="7"/>
      <c r="GE1884" s="7"/>
      <c r="GG1884" s="7"/>
      <c r="GI1884" s="7"/>
      <c r="GJ1884" s="7"/>
      <c r="GK1884" s="7"/>
      <c r="GL1884" s="7"/>
      <c r="GM1884" s="7"/>
      <c r="GN1884" s="7"/>
      <c r="GO1884" s="7"/>
      <c r="GP1884" s="7"/>
      <c r="GR1884" s="7"/>
      <c r="GT1884" s="7"/>
      <c r="GV1884" s="7"/>
      <c r="GX1884" s="7"/>
      <c r="GZ1884" s="7"/>
      <c r="HA1884" s="7"/>
      <c r="HC1884" s="7"/>
      <c r="HE1884" s="7"/>
      <c r="HG1884" s="7"/>
      <c r="HI1884" s="7"/>
      <c r="HK1884" s="7"/>
      <c r="HM1884" s="7"/>
      <c r="HO1884" s="7"/>
      <c r="HQ1884" s="7"/>
      <c r="HS1884" s="7"/>
      <c r="HU1884" s="7"/>
      <c r="HW1884" s="7"/>
      <c r="HY1884" s="7"/>
      <c r="IA1884" s="7"/>
      <c r="IC1884" s="7"/>
      <c r="IE1884" s="7"/>
      <c r="IF1884" s="7"/>
      <c r="IG1884" s="7"/>
      <c r="IH1884" s="7"/>
      <c r="IJ1884" s="7"/>
      <c r="IL1884" s="7"/>
      <c r="IN1884" s="7"/>
      <c r="IO1884" s="7"/>
      <c r="IP1884" s="7"/>
      <c r="IR1884" s="7"/>
      <c r="IT1884" s="7"/>
      <c r="IV1884" s="7"/>
      <c r="IX1884" s="7"/>
      <c r="IZ1884" s="7"/>
      <c r="JB1884" s="7"/>
      <c r="JD1884" s="7"/>
      <c r="JF1884" s="7"/>
      <c r="JG1884" s="7"/>
      <c r="JI1884" s="7"/>
      <c r="JK1884" s="7"/>
      <c r="JM1884" s="7"/>
      <c r="JO1884" s="7"/>
      <c r="JP1884" s="7"/>
      <c r="JQ1884" s="7"/>
      <c r="JS1884" s="7"/>
      <c r="JT1884" s="7"/>
      <c r="JU1884" s="7"/>
      <c r="JV1884" s="7"/>
      <c r="JX1884" s="7"/>
      <c r="JZ1884" s="7"/>
      <c r="KB1884" s="7"/>
      <c r="KD1884" s="7"/>
      <c r="KF1884" s="7"/>
      <c r="KH1884" s="7"/>
      <c r="KJ1884" s="7"/>
      <c r="KL1884" s="7"/>
      <c r="KN1884" s="7"/>
      <c r="KO1884" s="7"/>
      <c r="KP1884" s="7"/>
      <c r="KQ1884" s="7"/>
      <c r="KR1884" s="7"/>
      <c r="KT1884" s="7"/>
      <c r="KV1884" s="7"/>
      <c r="KX1884" s="7"/>
      <c r="KZ1884" s="7"/>
      <c r="LB1884" s="7"/>
      <c r="LD1884" s="7"/>
      <c r="LF1884" s="7"/>
      <c r="LH1884" s="7"/>
      <c r="LJ1884" s="7"/>
      <c r="LL1884" s="7"/>
      <c r="LN1884" s="7"/>
      <c r="LP1884" s="7"/>
      <c r="LR1884" s="7"/>
      <c r="LT1884" s="7"/>
      <c r="LV1884" s="7"/>
      <c r="LX1884" s="7"/>
      <c r="LY1884" s="7"/>
      <c r="LZ1884" s="7"/>
      <c r="MA1884" s="7"/>
      <c r="MB1884" s="7"/>
      <c r="MC1884" s="7"/>
      <c r="ME1884" s="7"/>
      <c r="MG1884" s="7"/>
      <c r="MH1884" s="7"/>
      <c r="MJ1884" s="7"/>
      <c r="ML1884" s="7"/>
      <c r="MM1884" s="7"/>
      <c r="MN1884" s="7"/>
      <c r="MO1884" s="7"/>
      <c r="MQ1884" s="7"/>
      <c r="MS1884" s="7"/>
      <c r="MU1884" s="7"/>
      <c r="MV1884" s="7"/>
      <c r="MX1884" s="7"/>
      <c r="MY1884" s="7"/>
      <c r="MZ1884" s="7"/>
      <c r="NB1884" s="7"/>
      <c r="ND1884" s="7"/>
      <c r="NF1884" s="7"/>
      <c r="NH1884" s="7"/>
      <c r="NJ1884" s="7"/>
      <c r="NL1884" s="7"/>
      <c r="NM1884" s="7"/>
      <c r="NN1884" s="7"/>
      <c r="NO1884" s="7"/>
      <c r="NP1884" s="7"/>
      <c r="NR1884" s="7"/>
      <c r="NT1884" s="7"/>
      <c r="NU1884" s="7"/>
      <c r="NW1884" s="7"/>
      <c r="NY1884" s="7"/>
      <c r="OA1884" s="7"/>
      <c r="OC1884" s="7"/>
      <c r="OE1884" s="7"/>
      <c r="OG1884" s="7"/>
      <c r="OI1884" s="7"/>
      <c r="OK1884" s="7"/>
      <c r="OM1884" s="7"/>
      <c r="OO1884" s="7"/>
      <c r="OQ1884" s="7"/>
      <c r="OS1884" s="7"/>
      <c r="OT1884" s="7"/>
      <c r="OV1884" s="7"/>
      <c r="OX1884" s="7"/>
      <c r="OZ1884" s="7"/>
      <c r="PB1884" s="7"/>
      <c r="PD1884" s="7"/>
      <c r="PF1884" s="7"/>
      <c r="PH1884" s="7"/>
      <c r="PJ1884" s="7"/>
      <c r="PL1884" s="7"/>
      <c r="PN1884" s="7"/>
      <c r="PP1884" s="7"/>
      <c r="PQ1884" s="7"/>
      <c r="PR1884" s="7"/>
      <c r="PS1884" s="7"/>
      <c r="PT1884" s="7"/>
      <c r="PV1884" s="7"/>
      <c r="PX1884" s="7"/>
      <c r="PZ1884" s="7"/>
      <c r="QB1884" s="7"/>
      <c r="QD1884" s="7"/>
      <c r="QF1884" s="7"/>
      <c r="QH1884" s="7"/>
      <c r="QJ1884" s="7"/>
      <c r="QL1884" s="7"/>
      <c r="QN1884" s="7"/>
      <c r="QO1884" s="7"/>
      <c r="QQ1884" s="7"/>
      <c r="QS1884" s="7"/>
      <c r="QU1884" s="7"/>
      <c r="QV1884" s="7"/>
      <c r="QX1884" s="7"/>
      <c r="QZ1884" s="7"/>
      <c r="RB1884" s="7"/>
      <c r="RD1884" s="7"/>
      <c r="RF1884" s="7"/>
      <c r="RH1884" s="7"/>
      <c r="RJ1884" s="7"/>
      <c r="RL1884" s="7"/>
      <c r="RN1884" s="7"/>
      <c r="RP1884" s="7"/>
      <c r="RR1884" s="7"/>
      <c r="RT1884" s="7"/>
      <c r="RV1884" s="7"/>
      <c r="RW1884" s="7"/>
      <c r="RX1884" s="7"/>
      <c r="RZ1884" s="7"/>
      <c r="SB1884" s="7"/>
      <c r="SD1884" s="7"/>
      <c r="SE1884" s="7"/>
      <c r="SF1884" s="7"/>
      <c r="SH1884" s="7"/>
      <c r="SJ1884" s="7"/>
      <c r="SL1884" s="7"/>
      <c r="SN1884" s="7"/>
      <c r="SP1884" s="7"/>
      <c r="SR1884" s="7"/>
      <c r="ST1884" s="7"/>
      <c r="SV1884" s="7"/>
      <c r="SW1884" s="7"/>
      <c r="SY1884" s="7"/>
      <c r="TA1884" s="7"/>
      <c r="TC1884" s="7"/>
      <c r="TE1884" s="7"/>
      <c r="TG1884" s="7"/>
      <c r="TI1884" s="7"/>
      <c r="TK1884" s="7"/>
      <c r="TM1884" s="7"/>
      <c r="TO1884" s="7"/>
      <c r="TQ1884" s="7"/>
      <c r="TS1884" s="7"/>
      <c r="TU1884" s="7"/>
      <c r="TW1884" s="7"/>
      <c r="TY1884" s="7"/>
      <c r="UA1884" s="7"/>
      <c r="UC1884" s="7"/>
      <c r="UE1884" s="7"/>
      <c r="UG1884" s="7"/>
      <c r="UI1884" s="7"/>
      <c r="UK1884" s="7"/>
      <c r="UM1884" s="7"/>
      <c r="UO1884" s="7"/>
      <c r="UQ1884" s="7"/>
      <c r="US1884" s="7"/>
      <c r="UU1884" s="7"/>
      <c r="UW1884" s="7"/>
      <c r="UY1884" s="7"/>
      <c r="VA1884" s="7"/>
      <c r="VC1884" s="7"/>
      <c r="VE1884" s="7"/>
      <c r="VG1884" s="7"/>
      <c r="VI1884" s="7"/>
      <c r="VK1884" s="7"/>
      <c r="VM1884" s="7"/>
      <c r="VO1884" s="7"/>
      <c r="VQ1884" s="7"/>
      <c r="VS1884" s="7"/>
      <c r="VU1884" s="7"/>
      <c r="VW1884" s="7"/>
      <c r="VY1884" s="7"/>
      <c r="WA1884" s="7"/>
      <c r="WC1884" s="7"/>
      <c r="WE1884" s="7"/>
      <c r="WG1884" s="7"/>
      <c r="WI1884" s="7"/>
      <c r="WK1884" s="7"/>
      <c r="WM1884" s="7"/>
      <c r="WO1884" s="7"/>
      <c r="WQ1884" s="7"/>
      <c r="WS1884" s="7"/>
      <c r="WU1884" s="7"/>
      <c r="WW1884" s="7"/>
      <c r="WY1884" s="7"/>
      <c r="XA1884" s="7"/>
      <c r="XC1884" s="7"/>
      <c r="XE1884" s="7"/>
      <c r="XG1884" s="7"/>
      <c r="XI1884" s="7"/>
      <c r="XK1884" s="7"/>
      <c r="XM1884" s="7"/>
      <c r="XO1884" s="7"/>
      <c r="XQ1884" s="7"/>
      <c r="XS1884" s="7"/>
      <c r="XU1884" s="7"/>
      <c r="XW1884" s="7"/>
      <c r="XY1884" s="7"/>
      <c r="YA1884" s="7"/>
      <c r="YC1884" s="7"/>
      <c r="YE1884" s="7"/>
      <c r="YG1884" s="7"/>
      <c r="YI1884" s="7"/>
      <c r="YK1884" s="7"/>
      <c r="YM1884" s="7"/>
    </row>
    <row r="1885" spans="5:663" s="80" customFormat="1" x14ac:dyDescent="0.2">
      <c r="E1885" s="7"/>
      <c r="G1885" s="7"/>
      <c r="I1885" s="7"/>
      <c r="K1885" s="7"/>
      <c r="M1885" s="7"/>
      <c r="O1885" s="7"/>
      <c r="Q1885" s="7"/>
      <c r="S1885" s="7"/>
      <c r="U1885" s="7"/>
      <c r="W1885" s="7"/>
      <c r="Y1885" s="7"/>
      <c r="AA1885" s="7"/>
      <c r="AC1885" s="7"/>
      <c r="AE1885" s="7"/>
      <c r="AG1885" s="7"/>
      <c r="AH1885" s="7"/>
      <c r="AI1885" s="7"/>
      <c r="AJ1885" s="7"/>
      <c r="AK1885" s="7"/>
      <c r="AL1885" s="7"/>
      <c r="AM1885" s="7"/>
      <c r="AO1885" s="7"/>
      <c r="AQ1885" s="7"/>
      <c r="AS1885" s="7"/>
      <c r="AU1885" s="7"/>
      <c r="AW1885" s="7"/>
      <c r="AY1885" s="7"/>
      <c r="BA1885" s="7"/>
      <c r="BC1885" s="7"/>
      <c r="BE1885" s="7"/>
      <c r="BG1885" s="7"/>
      <c r="BI1885" s="7"/>
      <c r="BK1885" s="7"/>
      <c r="BM1885" s="7"/>
      <c r="BO1885" s="7"/>
      <c r="BQ1885" s="7"/>
      <c r="BS1885" s="7"/>
      <c r="BT1885" s="7"/>
      <c r="BU1885" s="7"/>
      <c r="BW1885" s="7"/>
      <c r="BY1885" s="7"/>
      <c r="CA1885" s="7"/>
      <c r="CC1885" s="7"/>
      <c r="CE1885" s="7"/>
      <c r="CG1885" s="7"/>
      <c r="CH1885" s="7"/>
      <c r="CI1885" s="7"/>
      <c r="CJ1885" s="7"/>
      <c r="CL1885" s="7"/>
      <c r="CN1885" s="7"/>
      <c r="CP1885" s="7"/>
      <c r="CR1885" s="7"/>
      <c r="CT1885" s="7"/>
      <c r="CV1885" s="7"/>
      <c r="CW1885" s="7"/>
      <c r="CY1885" s="7"/>
      <c r="DA1885" s="7"/>
      <c r="DC1885" s="7"/>
      <c r="DE1885" s="7"/>
      <c r="DG1885" s="7"/>
      <c r="DI1885" s="7"/>
      <c r="DK1885" s="7"/>
      <c r="DM1885" s="7"/>
      <c r="DO1885" s="7"/>
      <c r="DQ1885" s="7"/>
      <c r="DR1885" s="7"/>
      <c r="DS1885" s="7"/>
      <c r="DT1885" s="7"/>
      <c r="DV1885" s="7"/>
      <c r="DX1885" s="7"/>
      <c r="DY1885" s="7"/>
      <c r="DZ1885" s="7"/>
      <c r="EB1885" s="7"/>
      <c r="ED1885" s="7"/>
      <c r="EF1885" s="7"/>
      <c r="EG1885" s="7"/>
      <c r="EI1885" s="7"/>
      <c r="EJ1885" s="7"/>
      <c r="EL1885" s="7"/>
      <c r="EN1885" s="7"/>
      <c r="EP1885" s="7"/>
      <c r="ER1885" s="7"/>
      <c r="ET1885" s="7"/>
      <c r="EV1885" s="7"/>
      <c r="EX1885" s="7"/>
      <c r="EZ1885" s="7"/>
      <c r="FB1885" s="7"/>
      <c r="FD1885" s="7"/>
      <c r="FE1885" s="7"/>
      <c r="FF1885" s="7"/>
      <c r="FH1885" s="7"/>
      <c r="FJ1885" s="7"/>
      <c r="FL1885" s="7"/>
      <c r="FN1885" s="7"/>
      <c r="FP1885" s="7"/>
      <c r="FR1885" s="7"/>
      <c r="FT1885" s="7"/>
      <c r="FV1885" s="7"/>
      <c r="FW1885" s="7"/>
      <c r="FY1885" s="7"/>
      <c r="GA1885" s="7"/>
      <c r="GC1885" s="7"/>
      <c r="GE1885" s="7"/>
      <c r="GG1885" s="7"/>
      <c r="GI1885" s="7"/>
      <c r="GJ1885" s="7"/>
      <c r="GK1885" s="7"/>
      <c r="GL1885" s="7"/>
      <c r="GM1885" s="7"/>
      <c r="GN1885" s="7"/>
      <c r="GO1885" s="7"/>
      <c r="GP1885" s="7"/>
      <c r="GR1885" s="7"/>
      <c r="GT1885" s="7"/>
      <c r="GV1885" s="7"/>
      <c r="GX1885" s="7"/>
      <c r="GZ1885" s="7"/>
      <c r="HA1885" s="7"/>
      <c r="HC1885" s="7"/>
      <c r="HE1885" s="7"/>
      <c r="HG1885" s="7"/>
      <c r="HI1885" s="7"/>
      <c r="HK1885" s="7"/>
      <c r="HM1885" s="7"/>
      <c r="HO1885" s="7"/>
      <c r="HQ1885" s="7"/>
      <c r="HS1885" s="7"/>
      <c r="HU1885" s="7"/>
      <c r="HW1885" s="7"/>
      <c r="HY1885" s="7"/>
      <c r="IA1885" s="7"/>
      <c r="IC1885" s="7"/>
      <c r="IE1885" s="7"/>
      <c r="IF1885" s="7"/>
      <c r="IG1885" s="7"/>
      <c r="IH1885" s="7"/>
      <c r="IJ1885" s="7"/>
      <c r="IL1885" s="7"/>
      <c r="IN1885" s="7"/>
      <c r="IO1885" s="7"/>
      <c r="IP1885" s="7"/>
      <c r="IR1885" s="7"/>
      <c r="IT1885" s="7"/>
      <c r="IV1885" s="7"/>
      <c r="IX1885" s="7"/>
      <c r="IZ1885" s="7"/>
      <c r="JB1885" s="7"/>
      <c r="JD1885" s="7"/>
      <c r="JF1885" s="7"/>
      <c r="JG1885" s="7"/>
      <c r="JI1885" s="7"/>
      <c r="JK1885" s="7"/>
      <c r="JM1885" s="7"/>
      <c r="JO1885" s="7"/>
      <c r="JP1885" s="7"/>
      <c r="JQ1885" s="7"/>
      <c r="JS1885" s="7"/>
      <c r="JT1885" s="7"/>
      <c r="JU1885" s="7"/>
      <c r="JV1885" s="7"/>
      <c r="JX1885" s="7"/>
      <c r="JZ1885" s="7"/>
      <c r="KB1885" s="7"/>
      <c r="KD1885" s="7"/>
      <c r="KF1885" s="7"/>
      <c r="KH1885" s="7"/>
      <c r="KJ1885" s="7"/>
      <c r="KL1885" s="7"/>
      <c r="KN1885" s="7"/>
      <c r="KO1885" s="7"/>
      <c r="KP1885" s="7"/>
      <c r="KQ1885" s="7"/>
      <c r="KR1885" s="7"/>
      <c r="KT1885" s="7"/>
      <c r="KV1885" s="7"/>
      <c r="KX1885" s="7"/>
      <c r="KZ1885" s="7"/>
      <c r="LB1885" s="7"/>
      <c r="LD1885" s="7"/>
      <c r="LF1885" s="7"/>
      <c r="LH1885" s="7"/>
      <c r="LJ1885" s="7"/>
      <c r="LL1885" s="7"/>
      <c r="LN1885" s="7"/>
      <c r="LP1885" s="7"/>
      <c r="LR1885" s="7"/>
      <c r="LT1885" s="7"/>
      <c r="LV1885" s="7"/>
      <c r="LX1885" s="7"/>
      <c r="LY1885" s="7"/>
      <c r="LZ1885" s="7"/>
      <c r="MA1885" s="7"/>
      <c r="MB1885" s="7"/>
      <c r="MC1885" s="7"/>
      <c r="ME1885" s="7"/>
      <c r="MG1885" s="7"/>
      <c r="MH1885" s="7"/>
      <c r="MJ1885" s="7"/>
      <c r="ML1885" s="7"/>
      <c r="MM1885" s="7"/>
      <c r="MN1885" s="7"/>
      <c r="MO1885" s="7"/>
      <c r="MQ1885" s="7"/>
      <c r="MS1885" s="7"/>
      <c r="MU1885" s="7"/>
      <c r="MV1885" s="7"/>
      <c r="MX1885" s="7"/>
      <c r="MY1885" s="7"/>
      <c r="MZ1885" s="7"/>
      <c r="NB1885" s="7"/>
      <c r="ND1885" s="7"/>
      <c r="NF1885" s="7"/>
      <c r="NH1885" s="7"/>
      <c r="NJ1885" s="7"/>
      <c r="NL1885" s="7"/>
      <c r="NM1885" s="7"/>
      <c r="NN1885" s="7"/>
      <c r="NO1885" s="7"/>
      <c r="NP1885" s="7"/>
      <c r="NR1885" s="7"/>
      <c r="NT1885" s="7"/>
      <c r="NU1885" s="7"/>
      <c r="NW1885" s="7"/>
      <c r="NY1885" s="7"/>
      <c r="OA1885" s="7"/>
      <c r="OC1885" s="7"/>
      <c r="OE1885" s="7"/>
      <c r="OG1885" s="7"/>
      <c r="OI1885" s="7"/>
      <c r="OK1885" s="7"/>
      <c r="OM1885" s="7"/>
      <c r="OO1885" s="7"/>
      <c r="OQ1885" s="7"/>
      <c r="OS1885" s="7"/>
      <c r="OT1885" s="7"/>
      <c r="OV1885" s="7"/>
      <c r="OX1885" s="7"/>
      <c r="OZ1885" s="7"/>
      <c r="PB1885" s="7"/>
      <c r="PD1885" s="7"/>
      <c r="PF1885" s="7"/>
      <c r="PH1885" s="7"/>
      <c r="PJ1885" s="7"/>
      <c r="PL1885" s="7"/>
      <c r="PN1885" s="7"/>
      <c r="PP1885" s="7"/>
      <c r="PQ1885" s="7"/>
      <c r="PR1885" s="7"/>
      <c r="PS1885" s="7"/>
      <c r="PT1885" s="7"/>
      <c r="PV1885" s="7"/>
      <c r="PX1885" s="7"/>
      <c r="PZ1885" s="7"/>
      <c r="QB1885" s="7"/>
      <c r="QD1885" s="7"/>
      <c r="QF1885" s="7"/>
      <c r="QH1885" s="7"/>
      <c r="QJ1885" s="7"/>
      <c r="QL1885" s="7"/>
      <c r="QN1885" s="7"/>
      <c r="QO1885" s="7"/>
      <c r="QQ1885" s="7"/>
      <c r="QS1885" s="7"/>
      <c r="QU1885" s="7"/>
      <c r="QV1885" s="7"/>
      <c r="QX1885" s="7"/>
      <c r="QZ1885" s="7"/>
      <c r="RB1885" s="7"/>
      <c r="RD1885" s="7"/>
      <c r="RF1885" s="7"/>
      <c r="RH1885" s="7"/>
      <c r="RJ1885" s="7"/>
      <c r="RL1885" s="7"/>
      <c r="RN1885" s="7"/>
      <c r="RP1885" s="7"/>
      <c r="RR1885" s="7"/>
      <c r="RT1885" s="7"/>
      <c r="RV1885" s="7"/>
      <c r="RW1885" s="7"/>
      <c r="RX1885" s="7"/>
      <c r="RZ1885" s="7"/>
      <c r="SB1885" s="7"/>
      <c r="SD1885" s="7"/>
      <c r="SE1885" s="7"/>
      <c r="SF1885" s="7"/>
      <c r="SH1885" s="7"/>
      <c r="SJ1885" s="7"/>
      <c r="SL1885" s="7"/>
      <c r="SN1885" s="7"/>
      <c r="SP1885" s="7"/>
      <c r="SR1885" s="7"/>
      <c r="ST1885" s="7"/>
      <c r="SV1885" s="7"/>
      <c r="SW1885" s="7"/>
      <c r="SY1885" s="7"/>
      <c r="TA1885" s="7"/>
      <c r="TC1885" s="7"/>
      <c r="TE1885" s="7"/>
      <c r="TG1885" s="7"/>
      <c r="TI1885" s="7"/>
      <c r="TK1885" s="7"/>
      <c r="TM1885" s="7"/>
      <c r="TO1885" s="7"/>
      <c r="TQ1885" s="7"/>
      <c r="TS1885" s="7"/>
      <c r="TU1885" s="7"/>
      <c r="TW1885" s="7"/>
      <c r="TY1885" s="7"/>
      <c r="UA1885" s="7"/>
      <c r="UC1885" s="7"/>
      <c r="UE1885" s="7"/>
      <c r="UG1885" s="7"/>
      <c r="UI1885" s="7"/>
      <c r="UK1885" s="7"/>
      <c r="UM1885" s="7"/>
      <c r="UO1885" s="7"/>
      <c r="UQ1885" s="7"/>
      <c r="US1885" s="7"/>
      <c r="UU1885" s="7"/>
      <c r="UW1885" s="7"/>
      <c r="UY1885" s="7"/>
      <c r="VA1885" s="7"/>
      <c r="VC1885" s="7"/>
      <c r="VE1885" s="7"/>
      <c r="VG1885" s="7"/>
      <c r="VI1885" s="7"/>
      <c r="VK1885" s="7"/>
      <c r="VM1885" s="7"/>
      <c r="VO1885" s="7"/>
      <c r="VQ1885" s="7"/>
      <c r="VS1885" s="7"/>
      <c r="VU1885" s="7"/>
      <c r="VW1885" s="7"/>
      <c r="VY1885" s="7"/>
      <c r="WA1885" s="7"/>
      <c r="WC1885" s="7"/>
      <c r="WE1885" s="7"/>
      <c r="WG1885" s="7"/>
      <c r="WI1885" s="7"/>
      <c r="WK1885" s="7"/>
      <c r="WM1885" s="7"/>
      <c r="WO1885" s="7"/>
      <c r="WQ1885" s="7"/>
      <c r="WS1885" s="7"/>
      <c r="WU1885" s="7"/>
      <c r="WW1885" s="7"/>
      <c r="WY1885" s="7"/>
      <c r="XA1885" s="7"/>
      <c r="XC1885" s="7"/>
      <c r="XE1885" s="7"/>
      <c r="XG1885" s="7"/>
      <c r="XI1885" s="7"/>
      <c r="XK1885" s="7"/>
      <c r="XM1885" s="7"/>
      <c r="XO1885" s="7"/>
      <c r="XQ1885" s="7"/>
      <c r="XS1885" s="7"/>
      <c r="XU1885" s="7"/>
      <c r="XW1885" s="7"/>
      <c r="XY1885" s="7"/>
      <c r="YA1885" s="7"/>
      <c r="YC1885" s="7"/>
      <c r="YE1885" s="7"/>
      <c r="YG1885" s="7"/>
      <c r="YI1885" s="7"/>
      <c r="YK1885" s="7"/>
      <c r="YM1885" s="7"/>
    </row>
    <row r="1886" spans="5:663" s="80" customFormat="1" x14ac:dyDescent="0.2">
      <c r="E1886" s="7"/>
      <c r="G1886" s="7"/>
      <c r="I1886" s="7"/>
      <c r="K1886" s="7"/>
      <c r="M1886" s="7"/>
      <c r="O1886" s="7"/>
      <c r="Q1886" s="7"/>
      <c r="S1886" s="7"/>
      <c r="U1886" s="7"/>
      <c r="W1886" s="7"/>
      <c r="Y1886" s="7"/>
      <c r="AA1886" s="7"/>
      <c r="AC1886" s="7"/>
      <c r="AE1886" s="7"/>
      <c r="AG1886" s="7"/>
      <c r="AH1886" s="7"/>
      <c r="AI1886" s="7"/>
      <c r="AJ1886" s="7"/>
      <c r="AK1886" s="7"/>
      <c r="AL1886" s="7"/>
      <c r="AM1886" s="7"/>
      <c r="AO1886" s="7"/>
      <c r="AQ1886" s="7"/>
      <c r="AS1886" s="7"/>
      <c r="AU1886" s="7"/>
      <c r="AW1886" s="7"/>
      <c r="AY1886" s="7"/>
      <c r="BA1886" s="7"/>
      <c r="BC1886" s="7"/>
      <c r="BE1886" s="7"/>
      <c r="BG1886" s="7"/>
      <c r="BI1886" s="7"/>
      <c r="BK1886" s="7"/>
      <c r="BM1886" s="7"/>
      <c r="BO1886" s="7"/>
      <c r="BQ1886" s="7"/>
      <c r="BS1886" s="7"/>
      <c r="BT1886" s="7"/>
      <c r="BU1886" s="7"/>
      <c r="BW1886" s="7"/>
      <c r="BY1886" s="7"/>
      <c r="CA1886" s="7"/>
      <c r="CC1886" s="7"/>
      <c r="CE1886" s="7"/>
      <c r="CG1886" s="7"/>
      <c r="CH1886" s="7"/>
      <c r="CI1886" s="7"/>
      <c r="CJ1886" s="7"/>
      <c r="CL1886" s="7"/>
      <c r="CN1886" s="7"/>
      <c r="CP1886" s="7"/>
      <c r="CR1886" s="7"/>
      <c r="CT1886" s="7"/>
      <c r="CV1886" s="7"/>
      <c r="CW1886" s="7"/>
      <c r="CY1886" s="7"/>
      <c r="DA1886" s="7"/>
      <c r="DC1886" s="7"/>
      <c r="DE1886" s="7"/>
      <c r="DG1886" s="7"/>
      <c r="DI1886" s="7"/>
      <c r="DK1886" s="7"/>
      <c r="DM1886" s="7"/>
      <c r="DO1886" s="7"/>
      <c r="DQ1886" s="7"/>
      <c r="DR1886" s="7"/>
      <c r="DS1886" s="7"/>
      <c r="DT1886" s="7"/>
      <c r="DV1886" s="7"/>
      <c r="DX1886" s="7"/>
      <c r="DY1886" s="7"/>
      <c r="DZ1886" s="7"/>
      <c r="EB1886" s="7"/>
      <c r="ED1886" s="7"/>
      <c r="EF1886" s="7"/>
      <c r="EG1886" s="7"/>
      <c r="EI1886" s="7"/>
      <c r="EJ1886" s="7"/>
      <c r="EL1886" s="7"/>
      <c r="EN1886" s="7"/>
      <c r="EP1886" s="7"/>
      <c r="ER1886" s="7"/>
      <c r="ET1886" s="7"/>
      <c r="EV1886" s="7"/>
      <c r="EX1886" s="7"/>
      <c r="EZ1886" s="7"/>
      <c r="FB1886" s="7"/>
      <c r="FD1886" s="7"/>
      <c r="FE1886" s="7"/>
      <c r="FF1886" s="7"/>
      <c r="FH1886" s="7"/>
      <c r="FJ1886" s="7"/>
      <c r="FL1886" s="7"/>
      <c r="FN1886" s="7"/>
      <c r="FP1886" s="7"/>
      <c r="FR1886" s="7"/>
      <c r="FT1886" s="7"/>
      <c r="FV1886" s="7"/>
      <c r="FW1886" s="7"/>
      <c r="FY1886" s="7"/>
      <c r="GA1886" s="7"/>
      <c r="GC1886" s="7"/>
      <c r="GE1886" s="7"/>
      <c r="GG1886" s="7"/>
      <c r="GI1886" s="7"/>
      <c r="GJ1886" s="7"/>
      <c r="GK1886" s="7"/>
      <c r="GL1886" s="7"/>
      <c r="GM1886" s="7"/>
      <c r="GN1886" s="7"/>
      <c r="GO1886" s="7"/>
      <c r="GP1886" s="7"/>
      <c r="GR1886" s="7"/>
      <c r="GT1886" s="7"/>
      <c r="GV1886" s="7"/>
      <c r="GX1886" s="7"/>
      <c r="GZ1886" s="7"/>
      <c r="HA1886" s="7"/>
      <c r="HC1886" s="7"/>
      <c r="HE1886" s="7"/>
      <c r="HG1886" s="7"/>
      <c r="HI1886" s="7"/>
      <c r="HK1886" s="7"/>
      <c r="HM1886" s="7"/>
      <c r="HO1886" s="7"/>
      <c r="HQ1886" s="7"/>
      <c r="HS1886" s="7"/>
      <c r="HU1886" s="7"/>
      <c r="HW1886" s="7"/>
      <c r="HY1886" s="7"/>
      <c r="IA1886" s="7"/>
      <c r="IC1886" s="7"/>
      <c r="IE1886" s="7"/>
      <c r="IF1886" s="7"/>
      <c r="IG1886" s="7"/>
      <c r="IH1886" s="7"/>
      <c r="IJ1886" s="7"/>
      <c r="IL1886" s="7"/>
      <c r="IN1886" s="7"/>
      <c r="IO1886" s="7"/>
      <c r="IP1886" s="7"/>
      <c r="IR1886" s="7"/>
      <c r="IT1886" s="7"/>
      <c r="IV1886" s="7"/>
      <c r="IX1886" s="7"/>
      <c r="IZ1886" s="7"/>
      <c r="JB1886" s="7"/>
      <c r="JD1886" s="7"/>
      <c r="JF1886" s="7"/>
      <c r="JG1886" s="7"/>
      <c r="JI1886" s="7"/>
      <c r="JK1886" s="7"/>
      <c r="JM1886" s="7"/>
      <c r="JO1886" s="7"/>
      <c r="JP1886" s="7"/>
      <c r="JQ1886" s="7"/>
      <c r="JS1886" s="7"/>
      <c r="JT1886" s="7"/>
      <c r="JU1886" s="7"/>
      <c r="JV1886" s="7"/>
      <c r="JX1886" s="7"/>
      <c r="JZ1886" s="7"/>
      <c r="KB1886" s="7"/>
      <c r="KD1886" s="7"/>
      <c r="KF1886" s="7"/>
      <c r="KH1886" s="7"/>
      <c r="KJ1886" s="7"/>
      <c r="KL1886" s="7"/>
      <c r="KN1886" s="7"/>
      <c r="KO1886" s="7"/>
      <c r="KP1886" s="7"/>
      <c r="KQ1886" s="7"/>
      <c r="KR1886" s="7"/>
      <c r="KT1886" s="7"/>
      <c r="KV1886" s="7"/>
      <c r="KX1886" s="7"/>
      <c r="KZ1886" s="7"/>
      <c r="LB1886" s="7"/>
      <c r="LD1886" s="7"/>
      <c r="LF1886" s="7"/>
      <c r="LH1886" s="7"/>
      <c r="LJ1886" s="7"/>
      <c r="LL1886" s="7"/>
      <c r="LN1886" s="7"/>
      <c r="LP1886" s="7"/>
      <c r="LR1886" s="7"/>
      <c r="LT1886" s="7"/>
      <c r="LV1886" s="7"/>
      <c r="LX1886" s="7"/>
      <c r="LY1886" s="7"/>
      <c r="LZ1886" s="7"/>
      <c r="MA1886" s="7"/>
      <c r="MB1886" s="7"/>
      <c r="MC1886" s="7"/>
      <c r="ME1886" s="7"/>
      <c r="MG1886" s="7"/>
      <c r="MH1886" s="7"/>
      <c r="MJ1886" s="7"/>
      <c r="ML1886" s="7"/>
      <c r="MM1886" s="7"/>
      <c r="MN1886" s="7"/>
      <c r="MO1886" s="7"/>
      <c r="MQ1886" s="7"/>
      <c r="MS1886" s="7"/>
      <c r="MU1886" s="7"/>
      <c r="MV1886" s="7"/>
      <c r="MX1886" s="7"/>
      <c r="MY1886" s="7"/>
      <c r="MZ1886" s="7"/>
      <c r="NB1886" s="7"/>
      <c r="ND1886" s="7"/>
      <c r="NF1886" s="7"/>
      <c r="NH1886" s="7"/>
      <c r="NJ1886" s="7"/>
      <c r="NL1886" s="7"/>
      <c r="NM1886" s="7"/>
      <c r="NN1886" s="7"/>
      <c r="NO1886" s="7"/>
      <c r="NP1886" s="7"/>
      <c r="NR1886" s="7"/>
      <c r="NT1886" s="7"/>
      <c r="NU1886" s="7"/>
      <c r="NW1886" s="7"/>
      <c r="NY1886" s="7"/>
      <c r="OA1886" s="7"/>
      <c r="OC1886" s="7"/>
      <c r="OE1886" s="7"/>
      <c r="OG1886" s="7"/>
      <c r="OI1886" s="7"/>
      <c r="OK1886" s="7"/>
      <c r="OM1886" s="7"/>
      <c r="OO1886" s="7"/>
      <c r="OQ1886" s="7"/>
      <c r="OS1886" s="7"/>
      <c r="OT1886" s="7"/>
      <c r="OV1886" s="7"/>
      <c r="OX1886" s="7"/>
      <c r="OZ1886" s="7"/>
      <c r="PB1886" s="7"/>
      <c r="PD1886" s="7"/>
      <c r="PF1886" s="7"/>
      <c r="PH1886" s="7"/>
      <c r="PJ1886" s="7"/>
      <c r="PL1886" s="7"/>
      <c r="PN1886" s="7"/>
      <c r="PP1886" s="7"/>
      <c r="PQ1886" s="7"/>
      <c r="PR1886" s="7"/>
      <c r="PS1886" s="7"/>
      <c r="PT1886" s="7"/>
      <c r="PV1886" s="7"/>
      <c r="PX1886" s="7"/>
      <c r="PZ1886" s="7"/>
      <c r="QB1886" s="7"/>
      <c r="QD1886" s="7"/>
      <c r="QF1886" s="7"/>
      <c r="QH1886" s="7"/>
      <c r="QJ1886" s="7"/>
      <c r="QL1886" s="7"/>
      <c r="QN1886" s="7"/>
      <c r="QO1886" s="7"/>
      <c r="QQ1886" s="7"/>
      <c r="QS1886" s="7"/>
      <c r="QU1886" s="7"/>
      <c r="QV1886" s="7"/>
      <c r="QX1886" s="7"/>
      <c r="QZ1886" s="7"/>
      <c r="RB1886" s="7"/>
      <c r="RD1886" s="7"/>
      <c r="RF1886" s="7"/>
      <c r="RH1886" s="7"/>
      <c r="RJ1886" s="7"/>
      <c r="RL1886" s="7"/>
      <c r="RN1886" s="7"/>
      <c r="RP1886" s="7"/>
      <c r="RR1886" s="7"/>
      <c r="RT1886" s="7"/>
      <c r="RV1886" s="7"/>
      <c r="RW1886" s="7"/>
      <c r="RX1886" s="7"/>
      <c r="RZ1886" s="7"/>
      <c r="SB1886" s="7"/>
      <c r="SD1886" s="7"/>
      <c r="SE1886" s="7"/>
      <c r="SF1886" s="7"/>
      <c r="SH1886" s="7"/>
      <c r="SJ1886" s="7"/>
      <c r="SL1886" s="7"/>
      <c r="SN1886" s="7"/>
      <c r="SP1886" s="7"/>
      <c r="SR1886" s="7"/>
      <c r="ST1886" s="7"/>
      <c r="SV1886" s="7"/>
      <c r="SW1886" s="7"/>
      <c r="SY1886" s="7"/>
      <c r="TA1886" s="7"/>
      <c r="TC1886" s="7"/>
      <c r="TE1886" s="7"/>
      <c r="TG1886" s="7"/>
      <c r="TI1886" s="7"/>
      <c r="TK1886" s="7"/>
      <c r="TM1886" s="7"/>
      <c r="TO1886" s="7"/>
      <c r="TQ1886" s="7"/>
      <c r="TS1886" s="7"/>
      <c r="TU1886" s="7"/>
      <c r="TW1886" s="7"/>
      <c r="TY1886" s="7"/>
      <c r="UA1886" s="7"/>
      <c r="UC1886" s="7"/>
      <c r="UE1886" s="7"/>
      <c r="UG1886" s="7"/>
      <c r="UI1886" s="7"/>
      <c r="UK1886" s="7"/>
      <c r="UM1886" s="7"/>
      <c r="UO1886" s="7"/>
      <c r="UQ1886" s="7"/>
      <c r="US1886" s="7"/>
      <c r="UU1886" s="7"/>
      <c r="UW1886" s="7"/>
      <c r="UY1886" s="7"/>
      <c r="VA1886" s="7"/>
      <c r="VC1886" s="7"/>
      <c r="VE1886" s="7"/>
      <c r="VG1886" s="7"/>
      <c r="VI1886" s="7"/>
      <c r="VK1886" s="7"/>
      <c r="VM1886" s="7"/>
      <c r="VO1886" s="7"/>
      <c r="VQ1886" s="7"/>
      <c r="VS1886" s="7"/>
      <c r="VU1886" s="7"/>
      <c r="VW1886" s="7"/>
      <c r="VY1886" s="7"/>
      <c r="WA1886" s="7"/>
      <c r="WC1886" s="7"/>
      <c r="WE1886" s="7"/>
      <c r="WG1886" s="7"/>
      <c r="WI1886" s="7"/>
      <c r="WK1886" s="7"/>
      <c r="WM1886" s="7"/>
      <c r="WO1886" s="7"/>
      <c r="WQ1886" s="7"/>
      <c r="WS1886" s="7"/>
      <c r="WU1886" s="7"/>
      <c r="WW1886" s="7"/>
      <c r="WY1886" s="7"/>
      <c r="XA1886" s="7"/>
      <c r="XC1886" s="7"/>
      <c r="XE1886" s="7"/>
      <c r="XG1886" s="7"/>
      <c r="XI1886" s="7"/>
      <c r="XK1886" s="7"/>
      <c r="XM1886" s="7"/>
      <c r="XO1886" s="7"/>
      <c r="XQ1886" s="7"/>
      <c r="XS1886" s="7"/>
      <c r="XU1886" s="7"/>
      <c r="XW1886" s="7"/>
      <c r="XY1886" s="7"/>
      <c r="YA1886" s="7"/>
      <c r="YC1886" s="7"/>
      <c r="YE1886" s="7"/>
      <c r="YG1886" s="7"/>
      <c r="YI1886" s="7"/>
      <c r="YK1886" s="7"/>
      <c r="YM1886" s="7"/>
    </row>
    <row r="1887" spans="5:663" s="80" customFormat="1" x14ac:dyDescent="0.2">
      <c r="E1887" s="7"/>
      <c r="G1887" s="7"/>
      <c r="I1887" s="7"/>
      <c r="K1887" s="7"/>
      <c r="M1887" s="7"/>
      <c r="O1887" s="7"/>
      <c r="Q1887" s="7"/>
      <c r="S1887" s="7"/>
      <c r="U1887" s="7"/>
      <c r="W1887" s="7"/>
      <c r="Y1887" s="7"/>
      <c r="AA1887" s="7"/>
      <c r="AC1887" s="7"/>
      <c r="AE1887" s="7"/>
      <c r="AG1887" s="7"/>
      <c r="AH1887" s="7"/>
      <c r="AI1887" s="7"/>
      <c r="AJ1887" s="7"/>
      <c r="AK1887" s="7"/>
      <c r="AL1887" s="7"/>
      <c r="AM1887" s="7"/>
      <c r="AO1887" s="7"/>
      <c r="AQ1887" s="7"/>
      <c r="AS1887" s="7"/>
      <c r="AU1887" s="7"/>
      <c r="AW1887" s="7"/>
      <c r="AY1887" s="7"/>
      <c r="BA1887" s="7"/>
      <c r="BC1887" s="7"/>
      <c r="BE1887" s="7"/>
      <c r="BG1887" s="7"/>
      <c r="BI1887" s="7"/>
      <c r="BK1887" s="7"/>
      <c r="BM1887" s="7"/>
      <c r="BO1887" s="7"/>
      <c r="BQ1887" s="7"/>
      <c r="BS1887" s="7"/>
      <c r="BT1887" s="7"/>
      <c r="BU1887" s="7"/>
      <c r="BW1887" s="7"/>
      <c r="BY1887" s="7"/>
      <c r="CA1887" s="7"/>
      <c r="CC1887" s="7"/>
      <c r="CE1887" s="7"/>
      <c r="CG1887" s="7"/>
      <c r="CH1887" s="7"/>
      <c r="CI1887" s="7"/>
      <c r="CJ1887" s="7"/>
      <c r="CL1887" s="7"/>
      <c r="CN1887" s="7"/>
      <c r="CP1887" s="7"/>
      <c r="CR1887" s="7"/>
      <c r="CT1887" s="7"/>
      <c r="CV1887" s="7"/>
      <c r="CW1887" s="7"/>
      <c r="CY1887" s="7"/>
      <c r="DA1887" s="7"/>
      <c r="DC1887" s="7"/>
      <c r="DE1887" s="7"/>
      <c r="DG1887" s="7"/>
      <c r="DI1887" s="7"/>
      <c r="DK1887" s="7"/>
      <c r="DM1887" s="7"/>
      <c r="DO1887" s="7"/>
      <c r="DQ1887" s="7"/>
      <c r="DR1887" s="7"/>
      <c r="DS1887" s="7"/>
      <c r="DT1887" s="7"/>
      <c r="DV1887" s="7"/>
      <c r="DX1887" s="7"/>
      <c r="DY1887" s="7"/>
      <c r="DZ1887" s="7"/>
      <c r="EB1887" s="7"/>
      <c r="ED1887" s="7"/>
      <c r="EF1887" s="7"/>
      <c r="EG1887" s="7"/>
      <c r="EI1887" s="7"/>
      <c r="EJ1887" s="7"/>
      <c r="EL1887" s="7"/>
      <c r="EN1887" s="7"/>
      <c r="EP1887" s="7"/>
      <c r="ER1887" s="7"/>
      <c r="ET1887" s="7"/>
      <c r="EV1887" s="7"/>
      <c r="EX1887" s="7"/>
      <c r="EZ1887" s="7"/>
      <c r="FB1887" s="7"/>
      <c r="FD1887" s="7"/>
      <c r="FE1887" s="7"/>
      <c r="FF1887" s="7"/>
      <c r="FH1887" s="7"/>
      <c r="FJ1887" s="7"/>
      <c r="FL1887" s="7"/>
      <c r="FN1887" s="7"/>
      <c r="FP1887" s="7"/>
      <c r="FR1887" s="7"/>
      <c r="FT1887" s="7"/>
      <c r="FV1887" s="7"/>
      <c r="FW1887" s="7"/>
      <c r="FY1887" s="7"/>
      <c r="GA1887" s="7"/>
      <c r="GC1887" s="7"/>
      <c r="GE1887" s="7"/>
      <c r="GG1887" s="7"/>
      <c r="GI1887" s="7"/>
      <c r="GJ1887" s="7"/>
      <c r="GK1887" s="7"/>
      <c r="GL1887" s="7"/>
      <c r="GM1887" s="7"/>
      <c r="GN1887" s="7"/>
      <c r="GO1887" s="7"/>
      <c r="GP1887" s="7"/>
      <c r="GR1887" s="7"/>
      <c r="GT1887" s="7"/>
      <c r="GV1887" s="7"/>
      <c r="GX1887" s="7"/>
      <c r="GZ1887" s="7"/>
      <c r="HA1887" s="7"/>
      <c r="HC1887" s="7"/>
      <c r="HE1887" s="7"/>
      <c r="HG1887" s="7"/>
      <c r="HI1887" s="7"/>
      <c r="HK1887" s="7"/>
      <c r="HM1887" s="7"/>
      <c r="HO1887" s="7"/>
      <c r="HQ1887" s="7"/>
      <c r="HS1887" s="7"/>
      <c r="HU1887" s="7"/>
      <c r="HW1887" s="7"/>
      <c r="HY1887" s="7"/>
      <c r="IA1887" s="7"/>
      <c r="IC1887" s="7"/>
      <c r="IE1887" s="7"/>
      <c r="IF1887" s="7"/>
      <c r="IG1887" s="7"/>
      <c r="IH1887" s="7"/>
      <c r="IJ1887" s="7"/>
      <c r="IL1887" s="7"/>
      <c r="IN1887" s="7"/>
      <c r="IO1887" s="7"/>
      <c r="IP1887" s="7"/>
      <c r="IR1887" s="7"/>
      <c r="IT1887" s="7"/>
      <c r="IV1887" s="7"/>
      <c r="IX1887" s="7"/>
      <c r="IZ1887" s="7"/>
      <c r="JB1887" s="7"/>
      <c r="JD1887" s="7"/>
      <c r="JF1887" s="7"/>
      <c r="JG1887" s="7"/>
      <c r="JI1887" s="7"/>
      <c r="JK1887" s="7"/>
      <c r="JM1887" s="7"/>
      <c r="JO1887" s="7"/>
      <c r="JP1887" s="7"/>
      <c r="JQ1887" s="7"/>
      <c r="JS1887" s="7"/>
      <c r="JT1887" s="7"/>
      <c r="JU1887" s="7"/>
      <c r="JV1887" s="7"/>
      <c r="JX1887" s="7"/>
      <c r="JZ1887" s="7"/>
      <c r="KB1887" s="7"/>
      <c r="KD1887" s="7"/>
      <c r="KF1887" s="7"/>
      <c r="KH1887" s="7"/>
      <c r="KJ1887" s="7"/>
      <c r="KL1887" s="7"/>
      <c r="KN1887" s="7"/>
      <c r="KO1887" s="7"/>
      <c r="KP1887" s="7"/>
      <c r="KQ1887" s="7"/>
      <c r="KR1887" s="7"/>
      <c r="KT1887" s="7"/>
      <c r="KV1887" s="7"/>
      <c r="KX1887" s="7"/>
      <c r="KZ1887" s="7"/>
      <c r="LB1887" s="7"/>
      <c r="LD1887" s="7"/>
      <c r="LF1887" s="7"/>
      <c r="LH1887" s="7"/>
      <c r="LJ1887" s="7"/>
      <c r="LL1887" s="7"/>
      <c r="LN1887" s="7"/>
      <c r="LP1887" s="7"/>
      <c r="LR1887" s="7"/>
      <c r="LT1887" s="7"/>
      <c r="LV1887" s="7"/>
      <c r="LX1887" s="7"/>
      <c r="LY1887" s="7"/>
      <c r="LZ1887" s="7"/>
      <c r="MA1887" s="7"/>
      <c r="MB1887" s="7"/>
      <c r="MC1887" s="7"/>
      <c r="ME1887" s="7"/>
      <c r="MG1887" s="7"/>
      <c r="MH1887" s="7"/>
      <c r="MJ1887" s="7"/>
      <c r="ML1887" s="7"/>
      <c r="MM1887" s="7"/>
      <c r="MN1887" s="7"/>
      <c r="MO1887" s="7"/>
      <c r="MQ1887" s="7"/>
      <c r="MS1887" s="7"/>
      <c r="MU1887" s="7"/>
      <c r="MV1887" s="7"/>
      <c r="MX1887" s="7"/>
      <c r="MY1887" s="7"/>
      <c r="MZ1887" s="7"/>
      <c r="NB1887" s="7"/>
      <c r="ND1887" s="7"/>
      <c r="NF1887" s="7"/>
      <c r="NH1887" s="7"/>
      <c r="NJ1887" s="7"/>
      <c r="NL1887" s="7"/>
      <c r="NM1887" s="7"/>
      <c r="NN1887" s="7"/>
      <c r="NO1887" s="7"/>
      <c r="NP1887" s="7"/>
      <c r="NR1887" s="7"/>
      <c r="NT1887" s="7"/>
      <c r="NU1887" s="7"/>
      <c r="NW1887" s="7"/>
      <c r="NY1887" s="7"/>
      <c r="OA1887" s="7"/>
      <c r="OC1887" s="7"/>
      <c r="OE1887" s="7"/>
      <c r="OG1887" s="7"/>
      <c r="OI1887" s="7"/>
      <c r="OK1887" s="7"/>
      <c r="OM1887" s="7"/>
      <c r="OO1887" s="7"/>
      <c r="OQ1887" s="7"/>
      <c r="OS1887" s="7"/>
      <c r="OT1887" s="7"/>
      <c r="OV1887" s="7"/>
      <c r="OX1887" s="7"/>
      <c r="OZ1887" s="7"/>
      <c r="PB1887" s="7"/>
      <c r="PD1887" s="7"/>
      <c r="PF1887" s="7"/>
      <c r="PH1887" s="7"/>
      <c r="PJ1887" s="7"/>
      <c r="PL1887" s="7"/>
      <c r="PN1887" s="7"/>
      <c r="PP1887" s="7"/>
      <c r="PQ1887" s="7"/>
      <c r="PR1887" s="7"/>
      <c r="PS1887" s="7"/>
      <c r="PT1887" s="7"/>
      <c r="PV1887" s="7"/>
      <c r="PX1887" s="7"/>
      <c r="PZ1887" s="7"/>
      <c r="QB1887" s="7"/>
      <c r="QD1887" s="7"/>
      <c r="QF1887" s="7"/>
      <c r="QH1887" s="7"/>
      <c r="QJ1887" s="7"/>
      <c r="QL1887" s="7"/>
      <c r="QN1887" s="7"/>
      <c r="QO1887" s="7"/>
      <c r="QQ1887" s="7"/>
      <c r="QS1887" s="7"/>
      <c r="QU1887" s="7"/>
      <c r="QV1887" s="7"/>
      <c r="QX1887" s="7"/>
      <c r="QZ1887" s="7"/>
      <c r="RB1887" s="7"/>
      <c r="RD1887" s="7"/>
      <c r="RF1887" s="7"/>
      <c r="RH1887" s="7"/>
      <c r="RJ1887" s="7"/>
      <c r="RL1887" s="7"/>
      <c r="RN1887" s="7"/>
      <c r="RP1887" s="7"/>
      <c r="RR1887" s="7"/>
      <c r="RT1887" s="7"/>
      <c r="RV1887" s="7"/>
      <c r="RW1887" s="7"/>
      <c r="RX1887" s="7"/>
      <c r="RZ1887" s="7"/>
      <c r="SB1887" s="7"/>
      <c r="SD1887" s="7"/>
      <c r="SE1887" s="7"/>
      <c r="SF1887" s="7"/>
      <c r="SH1887" s="7"/>
      <c r="SJ1887" s="7"/>
      <c r="SL1887" s="7"/>
      <c r="SN1887" s="7"/>
      <c r="SP1887" s="7"/>
      <c r="SR1887" s="7"/>
      <c r="ST1887" s="7"/>
      <c r="SV1887" s="7"/>
      <c r="SW1887" s="7"/>
      <c r="SY1887" s="7"/>
      <c r="TA1887" s="7"/>
      <c r="TC1887" s="7"/>
      <c r="TE1887" s="7"/>
      <c r="TG1887" s="7"/>
      <c r="TI1887" s="7"/>
      <c r="TK1887" s="7"/>
      <c r="TM1887" s="7"/>
      <c r="TO1887" s="7"/>
      <c r="TQ1887" s="7"/>
      <c r="TS1887" s="7"/>
      <c r="TU1887" s="7"/>
      <c r="TW1887" s="7"/>
      <c r="TY1887" s="7"/>
      <c r="UA1887" s="7"/>
      <c r="UC1887" s="7"/>
      <c r="UE1887" s="7"/>
      <c r="UG1887" s="7"/>
      <c r="UI1887" s="7"/>
      <c r="UK1887" s="7"/>
      <c r="UM1887" s="7"/>
      <c r="UO1887" s="7"/>
      <c r="UQ1887" s="7"/>
      <c r="US1887" s="7"/>
      <c r="UU1887" s="7"/>
      <c r="UW1887" s="7"/>
      <c r="UY1887" s="7"/>
      <c r="VA1887" s="7"/>
      <c r="VC1887" s="7"/>
      <c r="VE1887" s="7"/>
      <c r="VG1887" s="7"/>
      <c r="VI1887" s="7"/>
      <c r="VK1887" s="7"/>
      <c r="VM1887" s="7"/>
      <c r="VO1887" s="7"/>
      <c r="VQ1887" s="7"/>
      <c r="VS1887" s="7"/>
      <c r="VU1887" s="7"/>
      <c r="VW1887" s="7"/>
      <c r="VY1887" s="7"/>
      <c r="WA1887" s="7"/>
      <c r="WC1887" s="7"/>
      <c r="WE1887" s="7"/>
      <c r="WG1887" s="7"/>
      <c r="WI1887" s="7"/>
      <c r="WK1887" s="7"/>
      <c r="WM1887" s="7"/>
      <c r="WO1887" s="7"/>
      <c r="WQ1887" s="7"/>
      <c r="WS1887" s="7"/>
      <c r="WU1887" s="7"/>
      <c r="WW1887" s="7"/>
      <c r="WY1887" s="7"/>
      <c r="XA1887" s="7"/>
      <c r="XC1887" s="7"/>
      <c r="XE1887" s="7"/>
      <c r="XG1887" s="7"/>
      <c r="XI1887" s="7"/>
      <c r="XK1887" s="7"/>
      <c r="XM1887" s="7"/>
      <c r="XO1887" s="7"/>
      <c r="XQ1887" s="7"/>
      <c r="XS1887" s="7"/>
      <c r="XU1887" s="7"/>
      <c r="XW1887" s="7"/>
      <c r="XY1887" s="7"/>
      <c r="YA1887" s="7"/>
      <c r="YC1887" s="7"/>
      <c r="YE1887" s="7"/>
      <c r="YG1887" s="7"/>
      <c r="YI1887" s="7"/>
      <c r="YK1887" s="7"/>
      <c r="YM1887" s="7"/>
    </row>
    <row r="1888" spans="5:663" s="80" customFormat="1" x14ac:dyDescent="0.2">
      <c r="E1888" s="7"/>
      <c r="G1888" s="7"/>
      <c r="I1888" s="7"/>
      <c r="K1888" s="7"/>
      <c r="M1888" s="7"/>
      <c r="O1888" s="7"/>
      <c r="Q1888" s="7"/>
      <c r="S1888" s="7"/>
      <c r="U1888" s="7"/>
      <c r="W1888" s="7"/>
      <c r="Y1888" s="7"/>
      <c r="AA1888" s="7"/>
      <c r="AC1888" s="7"/>
      <c r="AE1888" s="7"/>
      <c r="AG1888" s="7"/>
      <c r="AH1888" s="7"/>
      <c r="AI1888" s="7"/>
      <c r="AJ1888" s="7"/>
      <c r="AK1888" s="7"/>
      <c r="AL1888" s="7"/>
      <c r="AM1888" s="7"/>
      <c r="AO1888" s="7"/>
      <c r="AQ1888" s="7"/>
      <c r="AS1888" s="7"/>
      <c r="AU1888" s="7"/>
      <c r="AW1888" s="7"/>
      <c r="AY1888" s="7"/>
      <c r="BA1888" s="7"/>
      <c r="BC1888" s="7"/>
      <c r="BE1888" s="7"/>
      <c r="BG1888" s="7"/>
      <c r="BI1888" s="7"/>
      <c r="BK1888" s="7"/>
      <c r="BM1888" s="7"/>
      <c r="BO1888" s="7"/>
      <c r="BQ1888" s="7"/>
      <c r="BS1888" s="7"/>
      <c r="BT1888" s="7"/>
      <c r="BU1888" s="7"/>
      <c r="BW1888" s="7"/>
      <c r="BY1888" s="7"/>
      <c r="CA1888" s="7"/>
      <c r="CC1888" s="7"/>
      <c r="CE1888" s="7"/>
      <c r="CG1888" s="7"/>
      <c r="CH1888" s="7"/>
      <c r="CI1888" s="7"/>
      <c r="CJ1888" s="7"/>
      <c r="CL1888" s="7"/>
      <c r="CN1888" s="7"/>
      <c r="CP1888" s="7"/>
      <c r="CR1888" s="7"/>
      <c r="CT1888" s="7"/>
      <c r="CV1888" s="7"/>
      <c r="CW1888" s="7"/>
      <c r="CY1888" s="7"/>
      <c r="DA1888" s="7"/>
      <c r="DC1888" s="7"/>
      <c r="DE1888" s="7"/>
      <c r="DG1888" s="7"/>
      <c r="DI1888" s="7"/>
      <c r="DK1888" s="7"/>
      <c r="DM1888" s="7"/>
      <c r="DO1888" s="7"/>
      <c r="DQ1888" s="7"/>
      <c r="DR1888" s="7"/>
      <c r="DS1888" s="7"/>
      <c r="DT1888" s="7"/>
      <c r="DV1888" s="7"/>
      <c r="DX1888" s="7"/>
      <c r="DY1888" s="7"/>
      <c r="DZ1888" s="7"/>
      <c r="EB1888" s="7"/>
      <c r="ED1888" s="7"/>
      <c r="EF1888" s="7"/>
      <c r="EG1888" s="7"/>
      <c r="EI1888" s="7"/>
      <c r="EJ1888" s="7"/>
      <c r="EL1888" s="7"/>
      <c r="EN1888" s="7"/>
      <c r="EP1888" s="7"/>
      <c r="ER1888" s="7"/>
      <c r="ET1888" s="7"/>
      <c r="EV1888" s="7"/>
      <c r="EX1888" s="7"/>
      <c r="EZ1888" s="7"/>
      <c r="FB1888" s="7"/>
      <c r="FD1888" s="7"/>
      <c r="FE1888" s="7"/>
      <c r="FF1888" s="7"/>
      <c r="FH1888" s="7"/>
      <c r="FJ1888" s="7"/>
      <c r="FL1888" s="7"/>
      <c r="FN1888" s="7"/>
      <c r="FP1888" s="7"/>
      <c r="FR1888" s="7"/>
      <c r="FT1888" s="7"/>
      <c r="FV1888" s="7"/>
      <c r="FW1888" s="7"/>
      <c r="FY1888" s="7"/>
      <c r="GA1888" s="7"/>
      <c r="GC1888" s="7"/>
      <c r="GE1888" s="7"/>
      <c r="GG1888" s="7"/>
      <c r="GI1888" s="7"/>
      <c r="GJ1888" s="7"/>
      <c r="GK1888" s="7"/>
      <c r="GL1888" s="7"/>
      <c r="GM1888" s="7"/>
      <c r="GN1888" s="7"/>
      <c r="GO1888" s="7"/>
      <c r="GP1888" s="7"/>
      <c r="GR1888" s="7"/>
      <c r="GT1888" s="7"/>
      <c r="GV1888" s="7"/>
      <c r="GX1888" s="7"/>
      <c r="GZ1888" s="7"/>
      <c r="HA1888" s="7"/>
      <c r="HC1888" s="7"/>
      <c r="HE1888" s="7"/>
      <c r="HG1888" s="7"/>
      <c r="HI1888" s="7"/>
      <c r="HK1888" s="7"/>
      <c r="HM1888" s="7"/>
      <c r="HO1888" s="7"/>
      <c r="HQ1888" s="7"/>
      <c r="HS1888" s="7"/>
      <c r="HU1888" s="7"/>
      <c r="HW1888" s="7"/>
      <c r="HY1888" s="7"/>
      <c r="IA1888" s="7"/>
      <c r="IC1888" s="7"/>
      <c r="IE1888" s="7"/>
      <c r="IF1888" s="7"/>
      <c r="IG1888" s="7"/>
      <c r="IH1888" s="7"/>
      <c r="IJ1888" s="7"/>
      <c r="IL1888" s="7"/>
      <c r="IN1888" s="7"/>
      <c r="IO1888" s="7"/>
      <c r="IP1888" s="7"/>
      <c r="IR1888" s="7"/>
      <c r="IT1888" s="7"/>
      <c r="IV1888" s="7"/>
      <c r="IX1888" s="7"/>
      <c r="IZ1888" s="7"/>
      <c r="JB1888" s="7"/>
      <c r="JD1888" s="7"/>
      <c r="JF1888" s="7"/>
      <c r="JG1888" s="7"/>
      <c r="JI1888" s="7"/>
      <c r="JK1888" s="7"/>
      <c r="JM1888" s="7"/>
      <c r="JO1888" s="7"/>
      <c r="JP1888" s="7"/>
      <c r="JQ1888" s="7"/>
      <c r="JS1888" s="7"/>
      <c r="JT1888" s="7"/>
      <c r="JU1888" s="7"/>
      <c r="JV1888" s="7"/>
      <c r="JX1888" s="7"/>
      <c r="JZ1888" s="7"/>
      <c r="KB1888" s="7"/>
      <c r="KD1888" s="7"/>
      <c r="KF1888" s="7"/>
      <c r="KH1888" s="7"/>
      <c r="KJ1888" s="7"/>
      <c r="KL1888" s="7"/>
      <c r="KN1888" s="7"/>
      <c r="KO1888" s="7"/>
      <c r="KP1888" s="7"/>
      <c r="KQ1888" s="7"/>
      <c r="KR1888" s="7"/>
      <c r="KT1888" s="7"/>
      <c r="KV1888" s="7"/>
      <c r="KX1888" s="7"/>
      <c r="KZ1888" s="7"/>
      <c r="LB1888" s="7"/>
      <c r="LD1888" s="7"/>
      <c r="LF1888" s="7"/>
      <c r="LH1888" s="7"/>
      <c r="LJ1888" s="7"/>
      <c r="LL1888" s="7"/>
      <c r="LN1888" s="7"/>
      <c r="LP1888" s="7"/>
      <c r="LR1888" s="7"/>
      <c r="LT1888" s="7"/>
      <c r="LV1888" s="7"/>
      <c r="LX1888" s="7"/>
      <c r="LY1888" s="7"/>
      <c r="LZ1888" s="7"/>
      <c r="MA1888" s="7"/>
      <c r="MB1888" s="7"/>
      <c r="MC1888" s="7"/>
      <c r="ME1888" s="7"/>
      <c r="MG1888" s="7"/>
      <c r="MH1888" s="7"/>
      <c r="MJ1888" s="7"/>
      <c r="ML1888" s="7"/>
      <c r="MM1888" s="7"/>
      <c r="MN1888" s="7"/>
      <c r="MO1888" s="7"/>
      <c r="MQ1888" s="7"/>
      <c r="MS1888" s="7"/>
      <c r="MU1888" s="7"/>
      <c r="MV1888" s="7"/>
      <c r="MX1888" s="7"/>
      <c r="MY1888" s="7"/>
      <c r="MZ1888" s="7"/>
      <c r="NB1888" s="7"/>
      <c r="ND1888" s="7"/>
      <c r="NF1888" s="7"/>
      <c r="NH1888" s="7"/>
      <c r="NJ1888" s="7"/>
      <c r="NL1888" s="7"/>
      <c r="NM1888" s="7"/>
      <c r="NN1888" s="7"/>
      <c r="NO1888" s="7"/>
      <c r="NP1888" s="7"/>
      <c r="NR1888" s="7"/>
      <c r="NT1888" s="7"/>
      <c r="NU1888" s="7"/>
      <c r="NW1888" s="7"/>
      <c r="NY1888" s="7"/>
      <c r="OA1888" s="7"/>
      <c r="OC1888" s="7"/>
      <c r="OE1888" s="7"/>
      <c r="OG1888" s="7"/>
      <c r="OI1888" s="7"/>
      <c r="OK1888" s="7"/>
      <c r="OM1888" s="7"/>
      <c r="OO1888" s="7"/>
      <c r="OQ1888" s="7"/>
      <c r="OS1888" s="7"/>
      <c r="OT1888" s="7"/>
      <c r="OV1888" s="7"/>
      <c r="OX1888" s="7"/>
      <c r="OZ1888" s="7"/>
      <c r="PB1888" s="7"/>
      <c r="PD1888" s="7"/>
      <c r="PF1888" s="7"/>
      <c r="PH1888" s="7"/>
      <c r="PJ1888" s="7"/>
      <c r="PL1888" s="7"/>
      <c r="PN1888" s="7"/>
      <c r="PP1888" s="7"/>
      <c r="PQ1888" s="7"/>
      <c r="PR1888" s="7"/>
      <c r="PS1888" s="7"/>
      <c r="PT1888" s="7"/>
      <c r="PV1888" s="7"/>
      <c r="PX1888" s="7"/>
      <c r="PZ1888" s="7"/>
      <c r="QB1888" s="7"/>
      <c r="QD1888" s="7"/>
      <c r="QF1888" s="7"/>
      <c r="QH1888" s="7"/>
      <c r="QJ1888" s="7"/>
      <c r="QL1888" s="7"/>
      <c r="QN1888" s="7"/>
      <c r="QO1888" s="7"/>
      <c r="QQ1888" s="7"/>
      <c r="QS1888" s="7"/>
      <c r="QU1888" s="7"/>
      <c r="QV1888" s="7"/>
      <c r="QX1888" s="7"/>
      <c r="QZ1888" s="7"/>
      <c r="RB1888" s="7"/>
      <c r="RD1888" s="7"/>
      <c r="RF1888" s="7"/>
      <c r="RH1888" s="7"/>
      <c r="RJ1888" s="7"/>
      <c r="RL1888" s="7"/>
      <c r="RN1888" s="7"/>
      <c r="RP1888" s="7"/>
      <c r="RR1888" s="7"/>
      <c r="RT1888" s="7"/>
      <c r="RV1888" s="7"/>
      <c r="RW1888" s="7"/>
      <c r="RX1888" s="7"/>
      <c r="RZ1888" s="7"/>
      <c r="SB1888" s="7"/>
      <c r="SD1888" s="7"/>
      <c r="SE1888" s="7"/>
      <c r="SF1888" s="7"/>
      <c r="SH1888" s="7"/>
      <c r="SJ1888" s="7"/>
      <c r="SL1888" s="7"/>
      <c r="SN1888" s="7"/>
      <c r="SP1888" s="7"/>
      <c r="SR1888" s="7"/>
      <c r="ST1888" s="7"/>
      <c r="SV1888" s="7"/>
      <c r="SW1888" s="7"/>
      <c r="SY1888" s="7"/>
      <c r="TA1888" s="7"/>
      <c r="TC1888" s="7"/>
      <c r="TE1888" s="7"/>
      <c r="TG1888" s="7"/>
      <c r="TI1888" s="7"/>
      <c r="TK1888" s="7"/>
      <c r="TM1888" s="7"/>
      <c r="TO1888" s="7"/>
      <c r="TQ1888" s="7"/>
      <c r="TS1888" s="7"/>
      <c r="TU1888" s="7"/>
      <c r="TW1888" s="7"/>
      <c r="TY1888" s="7"/>
      <c r="UA1888" s="7"/>
      <c r="UC1888" s="7"/>
      <c r="UE1888" s="7"/>
      <c r="UG1888" s="7"/>
      <c r="UI1888" s="7"/>
      <c r="UK1888" s="7"/>
      <c r="UM1888" s="7"/>
      <c r="UO1888" s="7"/>
      <c r="UQ1888" s="7"/>
      <c r="US1888" s="7"/>
      <c r="UU1888" s="7"/>
      <c r="UW1888" s="7"/>
      <c r="UY1888" s="7"/>
      <c r="VA1888" s="7"/>
      <c r="VC1888" s="7"/>
      <c r="VE1888" s="7"/>
      <c r="VG1888" s="7"/>
      <c r="VI1888" s="7"/>
      <c r="VK1888" s="7"/>
      <c r="VM1888" s="7"/>
      <c r="VO1888" s="7"/>
      <c r="VQ1888" s="7"/>
      <c r="VS1888" s="7"/>
      <c r="VU1888" s="7"/>
      <c r="VW1888" s="7"/>
      <c r="VY1888" s="7"/>
      <c r="WA1888" s="7"/>
      <c r="WC1888" s="7"/>
      <c r="WE1888" s="7"/>
      <c r="WG1888" s="7"/>
      <c r="WI1888" s="7"/>
      <c r="WK1888" s="7"/>
      <c r="WM1888" s="7"/>
      <c r="WO1888" s="7"/>
      <c r="WQ1888" s="7"/>
      <c r="WS1888" s="7"/>
      <c r="WU1888" s="7"/>
      <c r="WW1888" s="7"/>
      <c r="WY1888" s="7"/>
      <c r="XA1888" s="7"/>
      <c r="XC1888" s="7"/>
      <c r="XE1888" s="7"/>
      <c r="XG1888" s="7"/>
      <c r="XI1888" s="7"/>
      <c r="XK1888" s="7"/>
      <c r="XM1888" s="7"/>
      <c r="XO1888" s="7"/>
      <c r="XQ1888" s="7"/>
      <c r="XS1888" s="7"/>
      <c r="XU1888" s="7"/>
      <c r="XW1888" s="7"/>
      <c r="XY1888" s="7"/>
      <c r="YA1888" s="7"/>
      <c r="YC1888" s="7"/>
      <c r="YE1888" s="7"/>
      <c r="YG1888" s="7"/>
      <c r="YI1888" s="7"/>
      <c r="YK1888" s="7"/>
      <c r="YM1888" s="7"/>
    </row>
    <row r="1889" spans="5:663" s="80" customFormat="1" x14ac:dyDescent="0.2">
      <c r="E1889" s="7"/>
      <c r="G1889" s="7"/>
      <c r="I1889" s="7"/>
      <c r="K1889" s="7"/>
      <c r="M1889" s="7"/>
      <c r="O1889" s="7"/>
      <c r="Q1889" s="7"/>
      <c r="S1889" s="7"/>
      <c r="U1889" s="7"/>
      <c r="W1889" s="7"/>
      <c r="Y1889" s="7"/>
      <c r="AA1889" s="7"/>
      <c r="AC1889" s="7"/>
      <c r="AE1889" s="7"/>
      <c r="AG1889" s="7"/>
      <c r="AH1889" s="7"/>
      <c r="AI1889" s="7"/>
      <c r="AJ1889" s="7"/>
      <c r="AK1889" s="7"/>
      <c r="AL1889" s="7"/>
      <c r="AM1889" s="7"/>
      <c r="AO1889" s="7"/>
      <c r="AQ1889" s="7"/>
      <c r="AS1889" s="7"/>
      <c r="AU1889" s="7"/>
      <c r="AW1889" s="7"/>
      <c r="AY1889" s="7"/>
      <c r="BA1889" s="7"/>
      <c r="BC1889" s="7"/>
      <c r="BE1889" s="7"/>
      <c r="BG1889" s="7"/>
      <c r="BI1889" s="7"/>
      <c r="BK1889" s="7"/>
      <c r="BM1889" s="7"/>
      <c r="BO1889" s="7"/>
      <c r="BQ1889" s="7"/>
      <c r="BS1889" s="7"/>
      <c r="BT1889" s="7"/>
      <c r="BU1889" s="7"/>
      <c r="BW1889" s="7"/>
      <c r="BY1889" s="7"/>
      <c r="CA1889" s="7"/>
      <c r="CC1889" s="7"/>
      <c r="CE1889" s="7"/>
      <c r="CG1889" s="7"/>
      <c r="CH1889" s="7"/>
      <c r="CI1889" s="7"/>
      <c r="CJ1889" s="7"/>
      <c r="CL1889" s="7"/>
      <c r="CN1889" s="7"/>
      <c r="CP1889" s="7"/>
      <c r="CR1889" s="7"/>
      <c r="CT1889" s="7"/>
      <c r="CV1889" s="7"/>
      <c r="CW1889" s="7"/>
      <c r="CY1889" s="7"/>
      <c r="DA1889" s="7"/>
      <c r="DC1889" s="7"/>
      <c r="DE1889" s="7"/>
      <c r="DG1889" s="7"/>
      <c r="DI1889" s="7"/>
      <c r="DK1889" s="7"/>
      <c r="DM1889" s="7"/>
      <c r="DO1889" s="7"/>
      <c r="DQ1889" s="7"/>
      <c r="DR1889" s="7"/>
      <c r="DS1889" s="7"/>
      <c r="DT1889" s="7"/>
      <c r="DV1889" s="7"/>
      <c r="DX1889" s="7"/>
      <c r="DY1889" s="7"/>
      <c r="DZ1889" s="7"/>
      <c r="EB1889" s="7"/>
      <c r="ED1889" s="7"/>
      <c r="EF1889" s="7"/>
      <c r="EG1889" s="7"/>
      <c r="EI1889" s="7"/>
      <c r="EJ1889" s="7"/>
      <c r="EL1889" s="7"/>
      <c r="EN1889" s="7"/>
      <c r="EP1889" s="7"/>
      <c r="ER1889" s="7"/>
      <c r="ET1889" s="7"/>
      <c r="EV1889" s="7"/>
      <c r="EX1889" s="7"/>
      <c r="EZ1889" s="7"/>
      <c r="FB1889" s="7"/>
      <c r="FD1889" s="7"/>
      <c r="FE1889" s="7"/>
      <c r="FF1889" s="7"/>
      <c r="FH1889" s="7"/>
      <c r="FJ1889" s="7"/>
      <c r="FL1889" s="7"/>
      <c r="FN1889" s="7"/>
      <c r="FP1889" s="7"/>
      <c r="FR1889" s="7"/>
      <c r="FT1889" s="7"/>
      <c r="FV1889" s="7"/>
      <c r="FW1889" s="7"/>
      <c r="FY1889" s="7"/>
      <c r="GA1889" s="7"/>
      <c r="GC1889" s="7"/>
      <c r="GE1889" s="7"/>
      <c r="GG1889" s="7"/>
      <c r="GI1889" s="7"/>
      <c r="GJ1889" s="7"/>
      <c r="GK1889" s="7"/>
      <c r="GL1889" s="7"/>
      <c r="GM1889" s="7"/>
      <c r="GN1889" s="7"/>
      <c r="GO1889" s="7"/>
      <c r="GP1889" s="7"/>
      <c r="GR1889" s="7"/>
      <c r="GT1889" s="7"/>
      <c r="GV1889" s="7"/>
      <c r="GX1889" s="7"/>
      <c r="GZ1889" s="7"/>
      <c r="HA1889" s="7"/>
      <c r="HC1889" s="7"/>
      <c r="HE1889" s="7"/>
      <c r="HG1889" s="7"/>
      <c r="HI1889" s="7"/>
      <c r="HK1889" s="7"/>
      <c r="HM1889" s="7"/>
      <c r="HO1889" s="7"/>
      <c r="HQ1889" s="7"/>
      <c r="HS1889" s="7"/>
      <c r="HU1889" s="7"/>
      <c r="HW1889" s="7"/>
      <c r="HY1889" s="7"/>
      <c r="IA1889" s="7"/>
      <c r="IC1889" s="7"/>
      <c r="IE1889" s="7"/>
      <c r="IF1889" s="7"/>
      <c r="IG1889" s="7"/>
      <c r="IH1889" s="7"/>
      <c r="IJ1889" s="7"/>
      <c r="IL1889" s="7"/>
      <c r="IN1889" s="7"/>
      <c r="IO1889" s="7"/>
      <c r="IP1889" s="7"/>
      <c r="IR1889" s="7"/>
      <c r="IT1889" s="7"/>
      <c r="IV1889" s="7"/>
      <c r="IX1889" s="7"/>
      <c r="IZ1889" s="7"/>
      <c r="JB1889" s="7"/>
      <c r="JD1889" s="7"/>
      <c r="JF1889" s="7"/>
      <c r="JG1889" s="7"/>
      <c r="JI1889" s="7"/>
      <c r="JK1889" s="7"/>
      <c r="JM1889" s="7"/>
      <c r="JO1889" s="7"/>
      <c r="JP1889" s="7"/>
      <c r="JQ1889" s="7"/>
      <c r="JS1889" s="7"/>
      <c r="JT1889" s="7"/>
      <c r="JU1889" s="7"/>
      <c r="JV1889" s="7"/>
      <c r="JX1889" s="7"/>
      <c r="JZ1889" s="7"/>
      <c r="KB1889" s="7"/>
      <c r="KD1889" s="7"/>
      <c r="KF1889" s="7"/>
      <c r="KH1889" s="7"/>
      <c r="KJ1889" s="7"/>
      <c r="KL1889" s="7"/>
      <c r="KN1889" s="7"/>
      <c r="KO1889" s="7"/>
      <c r="KP1889" s="7"/>
      <c r="KQ1889" s="7"/>
      <c r="KR1889" s="7"/>
      <c r="KT1889" s="7"/>
      <c r="KV1889" s="7"/>
      <c r="KX1889" s="7"/>
      <c r="KZ1889" s="7"/>
      <c r="LB1889" s="7"/>
      <c r="LD1889" s="7"/>
      <c r="LF1889" s="7"/>
      <c r="LH1889" s="7"/>
      <c r="LJ1889" s="7"/>
      <c r="LL1889" s="7"/>
      <c r="LN1889" s="7"/>
      <c r="LP1889" s="7"/>
      <c r="LR1889" s="7"/>
      <c r="LT1889" s="7"/>
      <c r="LV1889" s="7"/>
      <c r="LX1889" s="7"/>
      <c r="LY1889" s="7"/>
      <c r="LZ1889" s="7"/>
      <c r="MA1889" s="7"/>
      <c r="MB1889" s="7"/>
      <c r="MC1889" s="7"/>
      <c r="ME1889" s="7"/>
      <c r="MG1889" s="7"/>
      <c r="MH1889" s="7"/>
      <c r="MJ1889" s="7"/>
      <c r="ML1889" s="7"/>
      <c r="MM1889" s="7"/>
      <c r="MN1889" s="7"/>
      <c r="MO1889" s="7"/>
      <c r="MQ1889" s="7"/>
      <c r="MS1889" s="7"/>
      <c r="MU1889" s="7"/>
      <c r="MV1889" s="7"/>
      <c r="MX1889" s="7"/>
      <c r="MY1889" s="7"/>
      <c r="MZ1889" s="7"/>
      <c r="NB1889" s="7"/>
      <c r="ND1889" s="7"/>
      <c r="NF1889" s="7"/>
      <c r="NH1889" s="7"/>
      <c r="NJ1889" s="7"/>
      <c r="NL1889" s="7"/>
      <c r="NM1889" s="7"/>
      <c r="NN1889" s="7"/>
      <c r="NO1889" s="7"/>
      <c r="NP1889" s="7"/>
      <c r="NR1889" s="7"/>
      <c r="NT1889" s="7"/>
      <c r="NU1889" s="7"/>
      <c r="NW1889" s="7"/>
      <c r="NY1889" s="7"/>
      <c r="OA1889" s="7"/>
      <c r="OC1889" s="7"/>
      <c r="OE1889" s="7"/>
      <c r="OG1889" s="7"/>
      <c r="OI1889" s="7"/>
      <c r="OK1889" s="7"/>
      <c r="OM1889" s="7"/>
      <c r="OO1889" s="7"/>
      <c r="OQ1889" s="7"/>
      <c r="OS1889" s="7"/>
      <c r="OT1889" s="7"/>
      <c r="OV1889" s="7"/>
      <c r="OX1889" s="7"/>
      <c r="OZ1889" s="7"/>
      <c r="PB1889" s="7"/>
      <c r="PD1889" s="7"/>
      <c r="PF1889" s="7"/>
      <c r="PH1889" s="7"/>
      <c r="PJ1889" s="7"/>
      <c r="PL1889" s="7"/>
      <c r="PN1889" s="7"/>
      <c r="PP1889" s="7"/>
      <c r="PQ1889" s="7"/>
      <c r="PR1889" s="7"/>
      <c r="PS1889" s="7"/>
      <c r="PT1889" s="7"/>
      <c r="PV1889" s="7"/>
      <c r="PX1889" s="7"/>
      <c r="PZ1889" s="7"/>
      <c r="QB1889" s="7"/>
      <c r="QD1889" s="7"/>
      <c r="QF1889" s="7"/>
      <c r="QH1889" s="7"/>
      <c r="QJ1889" s="7"/>
      <c r="QL1889" s="7"/>
      <c r="QN1889" s="7"/>
      <c r="QO1889" s="7"/>
      <c r="QQ1889" s="7"/>
      <c r="QS1889" s="7"/>
      <c r="QU1889" s="7"/>
      <c r="QV1889" s="7"/>
      <c r="QX1889" s="7"/>
      <c r="QZ1889" s="7"/>
      <c r="RB1889" s="7"/>
      <c r="RD1889" s="7"/>
      <c r="RF1889" s="7"/>
      <c r="RH1889" s="7"/>
      <c r="RJ1889" s="7"/>
      <c r="RL1889" s="7"/>
      <c r="RN1889" s="7"/>
      <c r="RP1889" s="7"/>
      <c r="RR1889" s="7"/>
      <c r="RT1889" s="7"/>
      <c r="RV1889" s="7"/>
      <c r="RW1889" s="7"/>
      <c r="RX1889" s="7"/>
      <c r="RZ1889" s="7"/>
      <c r="SB1889" s="7"/>
      <c r="SD1889" s="7"/>
      <c r="SE1889" s="7"/>
      <c r="SF1889" s="7"/>
      <c r="SH1889" s="7"/>
      <c r="SJ1889" s="7"/>
      <c r="SL1889" s="7"/>
      <c r="SN1889" s="7"/>
      <c r="SP1889" s="7"/>
      <c r="SR1889" s="7"/>
      <c r="ST1889" s="7"/>
      <c r="SV1889" s="7"/>
      <c r="SW1889" s="7"/>
      <c r="SY1889" s="7"/>
      <c r="TA1889" s="7"/>
      <c r="TC1889" s="7"/>
      <c r="TE1889" s="7"/>
      <c r="TG1889" s="7"/>
      <c r="TI1889" s="7"/>
      <c r="TK1889" s="7"/>
      <c r="TM1889" s="7"/>
      <c r="TO1889" s="7"/>
      <c r="TQ1889" s="7"/>
      <c r="TS1889" s="7"/>
      <c r="TU1889" s="7"/>
      <c r="TW1889" s="7"/>
      <c r="TY1889" s="7"/>
      <c r="UA1889" s="7"/>
      <c r="UC1889" s="7"/>
      <c r="UE1889" s="7"/>
      <c r="UG1889" s="7"/>
      <c r="UI1889" s="7"/>
      <c r="UK1889" s="7"/>
      <c r="UM1889" s="7"/>
      <c r="UO1889" s="7"/>
      <c r="UQ1889" s="7"/>
      <c r="US1889" s="7"/>
      <c r="UU1889" s="7"/>
      <c r="UW1889" s="7"/>
      <c r="UY1889" s="7"/>
      <c r="VA1889" s="7"/>
      <c r="VC1889" s="7"/>
      <c r="VE1889" s="7"/>
      <c r="VG1889" s="7"/>
      <c r="VI1889" s="7"/>
      <c r="VK1889" s="7"/>
      <c r="VM1889" s="7"/>
      <c r="VO1889" s="7"/>
      <c r="VQ1889" s="7"/>
      <c r="VS1889" s="7"/>
      <c r="VU1889" s="7"/>
      <c r="VW1889" s="7"/>
      <c r="VY1889" s="7"/>
      <c r="WA1889" s="7"/>
      <c r="WC1889" s="7"/>
      <c r="WE1889" s="7"/>
      <c r="WG1889" s="7"/>
      <c r="WI1889" s="7"/>
      <c r="WK1889" s="7"/>
      <c r="WM1889" s="7"/>
      <c r="WO1889" s="7"/>
      <c r="WQ1889" s="7"/>
      <c r="WS1889" s="7"/>
      <c r="WU1889" s="7"/>
      <c r="WW1889" s="7"/>
      <c r="WY1889" s="7"/>
      <c r="XA1889" s="7"/>
      <c r="XC1889" s="7"/>
      <c r="XE1889" s="7"/>
      <c r="XG1889" s="7"/>
      <c r="XI1889" s="7"/>
      <c r="XK1889" s="7"/>
      <c r="XM1889" s="7"/>
      <c r="XO1889" s="7"/>
      <c r="XQ1889" s="7"/>
      <c r="XS1889" s="7"/>
      <c r="XU1889" s="7"/>
      <c r="XW1889" s="7"/>
      <c r="XY1889" s="7"/>
      <c r="YA1889" s="7"/>
      <c r="YC1889" s="7"/>
      <c r="YE1889" s="7"/>
      <c r="YG1889" s="7"/>
      <c r="YI1889" s="7"/>
      <c r="YK1889" s="7"/>
      <c r="YM1889" s="7"/>
    </row>
    <row r="1890" spans="5:663" s="80" customFormat="1" x14ac:dyDescent="0.2">
      <c r="E1890" s="7"/>
      <c r="G1890" s="7"/>
      <c r="I1890" s="7"/>
      <c r="K1890" s="7"/>
      <c r="M1890" s="7"/>
      <c r="O1890" s="7"/>
      <c r="Q1890" s="7"/>
      <c r="S1890" s="7"/>
      <c r="U1890" s="7"/>
      <c r="W1890" s="7"/>
      <c r="Y1890" s="7"/>
      <c r="AA1890" s="7"/>
      <c r="AC1890" s="7"/>
      <c r="AE1890" s="7"/>
      <c r="AG1890" s="7"/>
      <c r="AH1890" s="7"/>
      <c r="AI1890" s="7"/>
      <c r="AJ1890" s="7"/>
      <c r="AK1890" s="7"/>
      <c r="AL1890" s="7"/>
      <c r="AM1890" s="7"/>
      <c r="AO1890" s="7"/>
      <c r="AQ1890" s="7"/>
      <c r="AS1890" s="7"/>
      <c r="AU1890" s="7"/>
      <c r="AW1890" s="7"/>
      <c r="AY1890" s="7"/>
      <c r="BA1890" s="7"/>
      <c r="BC1890" s="7"/>
      <c r="BE1890" s="7"/>
      <c r="BG1890" s="7"/>
      <c r="BI1890" s="7"/>
      <c r="BK1890" s="7"/>
      <c r="BM1890" s="7"/>
      <c r="BO1890" s="7"/>
      <c r="BQ1890" s="7"/>
      <c r="BS1890" s="7"/>
      <c r="BT1890" s="7"/>
      <c r="BU1890" s="7"/>
      <c r="BW1890" s="7"/>
      <c r="BY1890" s="7"/>
      <c r="CA1890" s="7"/>
      <c r="CC1890" s="7"/>
      <c r="CE1890" s="7"/>
      <c r="CG1890" s="7"/>
      <c r="CH1890" s="7"/>
      <c r="CI1890" s="7"/>
      <c r="CJ1890" s="7"/>
      <c r="CL1890" s="7"/>
      <c r="CN1890" s="7"/>
      <c r="CP1890" s="7"/>
      <c r="CR1890" s="7"/>
      <c r="CT1890" s="7"/>
      <c r="CV1890" s="7"/>
      <c r="CW1890" s="7"/>
      <c r="CY1890" s="7"/>
      <c r="DA1890" s="7"/>
      <c r="DC1890" s="7"/>
      <c r="DE1890" s="7"/>
      <c r="DG1890" s="7"/>
      <c r="DI1890" s="7"/>
      <c r="DK1890" s="7"/>
      <c r="DM1890" s="7"/>
      <c r="DO1890" s="7"/>
      <c r="DQ1890" s="7"/>
      <c r="DR1890" s="7"/>
      <c r="DS1890" s="7"/>
      <c r="DT1890" s="7"/>
      <c r="DV1890" s="7"/>
      <c r="DX1890" s="7"/>
      <c r="DY1890" s="7"/>
      <c r="DZ1890" s="7"/>
      <c r="EB1890" s="7"/>
      <c r="ED1890" s="7"/>
      <c r="EF1890" s="7"/>
      <c r="EG1890" s="7"/>
      <c r="EI1890" s="7"/>
      <c r="EJ1890" s="7"/>
      <c r="EL1890" s="7"/>
      <c r="EN1890" s="7"/>
      <c r="EP1890" s="7"/>
      <c r="ER1890" s="7"/>
      <c r="ET1890" s="7"/>
      <c r="EV1890" s="7"/>
      <c r="EX1890" s="7"/>
      <c r="EZ1890" s="7"/>
      <c r="FB1890" s="7"/>
      <c r="FD1890" s="7"/>
      <c r="FE1890" s="7"/>
      <c r="FF1890" s="7"/>
      <c r="FH1890" s="7"/>
      <c r="FJ1890" s="7"/>
      <c r="FL1890" s="7"/>
      <c r="FN1890" s="7"/>
      <c r="FP1890" s="7"/>
      <c r="FR1890" s="7"/>
      <c r="FT1890" s="7"/>
      <c r="FV1890" s="7"/>
      <c r="FW1890" s="7"/>
      <c r="FY1890" s="7"/>
      <c r="GA1890" s="7"/>
      <c r="GC1890" s="7"/>
      <c r="GE1890" s="7"/>
      <c r="GG1890" s="7"/>
      <c r="GI1890" s="7"/>
      <c r="GJ1890" s="7"/>
      <c r="GK1890" s="7"/>
      <c r="GL1890" s="7"/>
      <c r="GM1890" s="7"/>
      <c r="GN1890" s="7"/>
      <c r="GO1890" s="7"/>
      <c r="GP1890" s="7"/>
      <c r="GR1890" s="7"/>
      <c r="GT1890" s="7"/>
      <c r="GV1890" s="7"/>
      <c r="GX1890" s="7"/>
      <c r="GZ1890" s="7"/>
      <c r="HA1890" s="7"/>
      <c r="HC1890" s="7"/>
      <c r="HE1890" s="7"/>
      <c r="HG1890" s="7"/>
      <c r="HI1890" s="7"/>
      <c r="HK1890" s="7"/>
      <c r="HM1890" s="7"/>
      <c r="HO1890" s="7"/>
      <c r="HQ1890" s="7"/>
      <c r="HS1890" s="7"/>
      <c r="HU1890" s="7"/>
      <c r="HW1890" s="7"/>
      <c r="HY1890" s="7"/>
      <c r="IA1890" s="7"/>
      <c r="IC1890" s="7"/>
      <c r="IE1890" s="7"/>
      <c r="IF1890" s="7"/>
      <c r="IG1890" s="7"/>
      <c r="IH1890" s="7"/>
      <c r="IJ1890" s="7"/>
      <c r="IL1890" s="7"/>
      <c r="IN1890" s="7"/>
      <c r="IO1890" s="7"/>
      <c r="IP1890" s="7"/>
      <c r="IR1890" s="7"/>
      <c r="IT1890" s="7"/>
      <c r="IV1890" s="7"/>
      <c r="IX1890" s="7"/>
      <c r="IZ1890" s="7"/>
      <c r="JB1890" s="7"/>
      <c r="JD1890" s="7"/>
      <c r="JF1890" s="7"/>
      <c r="JG1890" s="7"/>
      <c r="JI1890" s="7"/>
      <c r="JK1890" s="7"/>
      <c r="JM1890" s="7"/>
      <c r="JO1890" s="7"/>
      <c r="JP1890" s="7"/>
      <c r="JQ1890" s="7"/>
      <c r="JS1890" s="7"/>
      <c r="JT1890" s="7"/>
      <c r="JU1890" s="7"/>
      <c r="JV1890" s="7"/>
      <c r="JX1890" s="7"/>
      <c r="JZ1890" s="7"/>
      <c r="KB1890" s="7"/>
      <c r="KD1890" s="7"/>
      <c r="KF1890" s="7"/>
      <c r="KH1890" s="7"/>
      <c r="KJ1890" s="7"/>
      <c r="KL1890" s="7"/>
      <c r="KN1890" s="7"/>
      <c r="KO1890" s="7"/>
      <c r="KP1890" s="7"/>
      <c r="KQ1890" s="7"/>
      <c r="KR1890" s="7"/>
      <c r="KT1890" s="7"/>
      <c r="KV1890" s="7"/>
      <c r="KX1890" s="7"/>
      <c r="KZ1890" s="7"/>
      <c r="LB1890" s="7"/>
      <c r="LD1890" s="7"/>
      <c r="LF1890" s="7"/>
      <c r="LH1890" s="7"/>
      <c r="LJ1890" s="7"/>
      <c r="LL1890" s="7"/>
      <c r="LN1890" s="7"/>
      <c r="LP1890" s="7"/>
      <c r="LR1890" s="7"/>
      <c r="LT1890" s="7"/>
      <c r="LV1890" s="7"/>
      <c r="LX1890" s="7"/>
      <c r="LY1890" s="7"/>
      <c r="LZ1890" s="7"/>
      <c r="MA1890" s="7"/>
      <c r="MB1890" s="7"/>
      <c r="MC1890" s="7"/>
      <c r="ME1890" s="7"/>
      <c r="MG1890" s="7"/>
      <c r="MH1890" s="7"/>
      <c r="MJ1890" s="7"/>
      <c r="ML1890" s="7"/>
      <c r="MM1890" s="7"/>
      <c r="MN1890" s="7"/>
      <c r="MO1890" s="7"/>
      <c r="MQ1890" s="7"/>
      <c r="MS1890" s="7"/>
      <c r="MU1890" s="7"/>
      <c r="MV1890" s="7"/>
      <c r="MX1890" s="7"/>
      <c r="MY1890" s="7"/>
      <c r="MZ1890" s="7"/>
      <c r="NB1890" s="7"/>
      <c r="ND1890" s="7"/>
      <c r="NF1890" s="7"/>
      <c r="NH1890" s="7"/>
      <c r="NJ1890" s="7"/>
      <c r="NL1890" s="7"/>
      <c r="NM1890" s="7"/>
      <c r="NN1890" s="7"/>
      <c r="NO1890" s="7"/>
      <c r="NP1890" s="7"/>
      <c r="NR1890" s="7"/>
      <c r="NT1890" s="7"/>
      <c r="NU1890" s="7"/>
      <c r="NW1890" s="7"/>
      <c r="NY1890" s="7"/>
      <c r="OA1890" s="7"/>
      <c r="OC1890" s="7"/>
      <c r="OE1890" s="7"/>
      <c r="OG1890" s="7"/>
      <c r="OI1890" s="7"/>
      <c r="OK1890" s="7"/>
      <c r="OM1890" s="7"/>
      <c r="OO1890" s="7"/>
      <c r="OQ1890" s="7"/>
      <c r="OS1890" s="7"/>
      <c r="OT1890" s="7"/>
      <c r="OV1890" s="7"/>
      <c r="OX1890" s="7"/>
      <c r="OZ1890" s="7"/>
      <c r="PB1890" s="7"/>
      <c r="PD1890" s="7"/>
      <c r="PF1890" s="7"/>
      <c r="PH1890" s="7"/>
      <c r="PJ1890" s="7"/>
      <c r="PL1890" s="7"/>
      <c r="PN1890" s="7"/>
      <c r="PP1890" s="7"/>
      <c r="PQ1890" s="7"/>
      <c r="PR1890" s="7"/>
      <c r="PS1890" s="7"/>
      <c r="PT1890" s="7"/>
      <c r="PV1890" s="7"/>
      <c r="PX1890" s="7"/>
      <c r="PZ1890" s="7"/>
      <c r="QB1890" s="7"/>
      <c r="QD1890" s="7"/>
      <c r="QF1890" s="7"/>
      <c r="QH1890" s="7"/>
      <c r="QJ1890" s="7"/>
      <c r="QL1890" s="7"/>
      <c r="QN1890" s="7"/>
      <c r="QO1890" s="7"/>
      <c r="QQ1890" s="7"/>
      <c r="QS1890" s="7"/>
      <c r="QU1890" s="7"/>
      <c r="QV1890" s="7"/>
      <c r="QX1890" s="7"/>
      <c r="QZ1890" s="7"/>
      <c r="RB1890" s="7"/>
      <c r="RD1890" s="7"/>
      <c r="RF1890" s="7"/>
      <c r="RH1890" s="7"/>
      <c r="RJ1890" s="7"/>
      <c r="RL1890" s="7"/>
      <c r="RN1890" s="7"/>
      <c r="RP1890" s="7"/>
      <c r="RR1890" s="7"/>
      <c r="RT1890" s="7"/>
      <c r="RV1890" s="7"/>
      <c r="RW1890" s="7"/>
      <c r="RX1890" s="7"/>
      <c r="RZ1890" s="7"/>
      <c r="SB1890" s="7"/>
      <c r="SD1890" s="7"/>
      <c r="SE1890" s="7"/>
      <c r="SF1890" s="7"/>
      <c r="SH1890" s="7"/>
      <c r="SJ1890" s="7"/>
      <c r="SL1890" s="7"/>
      <c r="SN1890" s="7"/>
      <c r="SP1890" s="7"/>
      <c r="SR1890" s="7"/>
      <c r="ST1890" s="7"/>
      <c r="SV1890" s="7"/>
      <c r="SW1890" s="7"/>
      <c r="SY1890" s="7"/>
      <c r="TA1890" s="7"/>
      <c r="TC1890" s="7"/>
      <c r="TE1890" s="7"/>
      <c r="TG1890" s="7"/>
      <c r="TI1890" s="7"/>
      <c r="TK1890" s="7"/>
      <c r="TM1890" s="7"/>
      <c r="TO1890" s="7"/>
      <c r="TQ1890" s="7"/>
      <c r="TS1890" s="7"/>
      <c r="TU1890" s="7"/>
      <c r="TW1890" s="7"/>
      <c r="TY1890" s="7"/>
      <c r="UA1890" s="7"/>
      <c r="UC1890" s="7"/>
      <c r="UE1890" s="7"/>
      <c r="UG1890" s="7"/>
      <c r="UI1890" s="7"/>
      <c r="UK1890" s="7"/>
      <c r="UM1890" s="7"/>
      <c r="UO1890" s="7"/>
      <c r="UQ1890" s="7"/>
      <c r="US1890" s="7"/>
      <c r="UU1890" s="7"/>
      <c r="UW1890" s="7"/>
      <c r="UY1890" s="7"/>
      <c r="VA1890" s="7"/>
      <c r="VC1890" s="7"/>
      <c r="VE1890" s="7"/>
      <c r="VG1890" s="7"/>
      <c r="VI1890" s="7"/>
      <c r="VK1890" s="7"/>
      <c r="VM1890" s="7"/>
      <c r="VO1890" s="7"/>
      <c r="VQ1890" s="7"/>
      <c r="VS1890" s="7"/>
      <c r="VU1890" s="7"/>
      <c r="VW1890" s="7"/>
      <c r="VY1890" s="7"/>
      <c r="WA1890" s="7"/>
      <c r="WC1890" s="7"/>
      <c r="WE1890" s="7"/>
      <c r="WG1890" s="7"/>
      <c r="WI1890" s="7"/>
      <c r="WK1890" s="7"/>
      <c r="WM1890" s="7"/>
      <c r="WO1890" s="7"/>
      <c r="WQ1890" s="7"/>
      <c r="WS1890" s="7"/>
      <c r="WU1890" s="7"/>
      <c r="WW1890" s="7"/>
      <c r="WY1890" s="7"/>
      <c r="XA1890" s="7"/>
      <c r="XC1890" s="7"/>
      <c r="XE1890" s="7"/>
      <c r="XG1890" s="7"/>
      <c r="XI1890" s="7"/>
      <c r="XK1890" s="7"/>
      <c r="XM1890" s="7"/>
      <c r="XO1890" s="7"/>
      <c r="XQ1890" s="7"/>
      <c r="XS1890" s="7"/>
      <c r="XU1890" s="7"/>
      <c r="XW1890" s="7"/>
      <c r="XY1890" s="7"/>
      <c r="YA1890" s="7"/>
      <c r="YC1890" s="7"/>
      <c r="YE1890" s="7"/>
      <c r="YG1890" s="7"/>
      <c r="YI1890" s="7"/>
      <c r="YK1890" s="7"/>
      <c r="YM1890" s="7"/>
    </row>
    <row r="1891" spans="5:663" s="80" customFormat="1" x14ac:dyDescent="0.2">
      <c r="E1891" s="7"/>
      <c r="G1891" s="7"/>
      <c r="I1891" s="7"/>
      <c r="K1891" s="7"/>
      <c r="M1891" s="7"/>
      <c r="O1891" s="7"/>
      <c r="Q1891" s="7"/>
      <c r="S1891" s="7"/>
      <c r="U1891" s="7"/>
      <c r="W1891" s="7"/>
      <c r="Y1891" s="7"/>
      <c r="AA1891" s="7"/>
      <c r="AC1891" s="7"/>
      <c r="AE1891" s="7"/>
      <c r="AG1891" s="7"/>
      <c r="AH1891" s="7"/>
      <c r="AI1891" s="7"/>
      <c r="AJ1891" s="7"/>
      <c r="AK1891" s="7"/>
      <c r="AL1891" s="7"/>
      <c r="AM1891" s="7"/>
      <c r="AO1891" s="7"/>
      <c r="AQ1891" s="7"/>
      <c r="AS1891" s="7"/>
      <c r="AU1891" s="7"/>
      <c r="AW1891" s="7"/>
      <c r="AY1891" s="7"/>
      <c r="BA1891" s="7"/>
      <c r="BC1891" s="7"/>
      <c r="BE1891" s="7"/>
      <c r="BG1891" s="7"/>
      <c r="BI1891" s="7"/>
      <c r="BK1891" s="7"/>
      <c r="BM1891" s="7"/>
      <c r="BO1891" s="7"/>
      <c r="BQ1891" s="7"/>
      <c r="BS1891" s="7"/>
      <c r="BT1891" s="7"/>
      <c r="BU1891" s="7"/>
      <c r="BW1891" s="7"/>
      <c r="BY1891" s="7"/>
      <c r="CA1891" s="7"/>
      <c r="CC1891" s="7"/>
      <c r="CE1891" s="7"/>
      <c r="CG1891" s="7"/>
      <c r="CH1891" s="7"/>
      <c r="CI1891" s="7"/>
      <c r="CJ1891" s="7"/>
      <c r="CL1891" s="7"/>
      <c r="CN1891" s="7"/>
      <c r="CP1891" s="7"/>
      <c r="CR1891" s="7"/>
      <c r="CT1891" s="7"/>
      <c r="CV1891" s="7"/>
      <c r="CW1891" s="7"/>
      <c r="CY1891" s="7"/>
      <c r="DA1891" s="7"/>
      <c r="DC1891" s="7"/>
      <c r="DE1891" s="7"/>
      <c r="DG1891" s="7"/>
      <c r="DI1891" s="7"/>
      <c r="DK1891" s="7"/>
      <c r="DM1891" s="7"/>
      <c r="DO1891" s="7"/>
      <c r="DQ1891" s="7"/>
      <c r="DR1891" s="7"/>
      <c r="DS1891" s="7"/>
      <c r="DT1891" s="7"/>
      <c r="DV1891" s="7"/>
      <c r="DX1891" s="7"/>
      <c r="DY1891" s="7"/>
      <c r="DZ1891" s="7"/>
      <c r="EB1891" s="7"/>
      <c r="ED1891" s="7"/>
      <c r="EF1891" s="7"/>
      <c r="EG1891" s="7"/>
      <c r="EI1891" s="7"/>
      <c r="EJ1891" s="7"/>
      <c r="EL1891" s="7"/>
      <c r="EN1891" s="7"/>
      <c r="EP1891" s="7"/>
      <c r="ER1891" s="7"/>
      <c r="ET1891" s="7"/>
      <c r="EV1891" s="7"/>
      <c r="EX1891" s="7"/>
      <c r="EZ1891" s="7"/>
      <c r="FB1891" s="7"/>
      <c r="FD1891" s="7"/>
      <c r="FE1891" s="7"/>
      <c r="FF1891" s="7"/>
      <c r="FH1891" s="7"/>
      <c r="FJ1891" s="7"/>
      <c r="FL1891" s="7"/>
      <c r="FN1891" s="7"/>
      <c r="FP1891" s="7"/>
      <c r="FR1891" s="7"/>
      <c r="FT1891" s="7"/>
      <c r="FV1891" s="7"/>
      <c r="FW1891" s="7"/>
      <c r="FY1891" s="7"/>
      <c r="GA1891" s="7"/>
      <c r="GC1891" s="7"/>
      <c r="GE1891" s="7"/>
      <c r="GG1891" s="7"/>
      <c r="GI1891" s="7"/>
      <c r="GJ1891" s="7"/>
      <c r="GK1891" s="7"/>
      <c r="GL1891" s="7"/>
      <c r="GM1891" s="7"/>
      <c r="GN1891" s="7"/>
      <c r="GO1891" s="7"/>
      <c r="GP1891" s="7"/>
      <c r="GR1891" s="7"/>
      <c r="GT1891" s="7"/>
      <c r="GV1891" s="7"/>
      <c r="GX1891" s="7"/>
      <c r="GZ1891" s="7"/>
      <c r="HA1891" s="7"/>
      <c r="HC1891" s="7"/>
      <c r="HE1891" s="7"/>
      <c r="HG1891" s="7"/>
      <c r="HI1891" s="7"/>
      <c r="HK1891" s="7"/>
      <c r="HM1891" s="7"/>
      <c r="HO1891" s="7"/>
      <c r="HQ1891" s="7"/>
      <c r="HS1891" s="7"/>
      <c r="HU1891" s="7"/>
      <c r="HW1891" s="7"/>
      <c r="HY1891" s="7"/>
      <c r="IA1891" s="7"/>
      <c r="IC1891" s="7"/>
      <c r="IE1891" s="7"/>
      <c r="IF1891" s="7"/>
      <c r="IG1891" s="7"/>
      <c r="IH1891" s="7"/>
      <c r="IJ1891" s="7"/>
      <c r="IL1891" s="7"/>
      <c r="IN1891" s="7"/>
      <c r="IO1891" s="7"/>
      <c r="IP1891" s="7"/>
      <c r="IR1891" s="7"/>
      <c r="IT1891" s="7"/>
      <c r="IV1891" s="7"/>
      <c r="IX1891" s="7"/>
      <c r="IZ1891" s="7"/>
      <c r="JB1891" s="7"/>
      <c r="JD1891" s="7"/>
      <c r="JF1891" s="7"/>
      <c r="JG1891" s="7"/>
      <c r="JI1891" s="7"/>
      <c r="JK1891" s="7"/>
      <c r="JM1891" s="7"/>
      <c r="JO1891" s="7"/>
      <c r="JP1891" s="7"/>
      <c r="JQ1891" s="7"/>
      <c r="JS1891" s="7"/>
      <c r="JT1891" s="7"/>
      <c r="JU1891" s="7"/>
      <c r="JV1891" s="7"/>
      <c r="JX1891" s="7"/>
      <c r="JZ1891" s="7"/>
      <c r="KB1891" s="7"/>
      <c r="KD1891" s="7"/>
      <c r="KF1891" s="7"/>
      <c r="KH1891" s="7"/>
      <c r="KJ1891" s="7"/>
      <c r="KL1891" s="7"/>
      <c r="KN1891" s="7"/>
      <c r="KO1891" s="7"/>
      <c r="KP1891" s="7"/>
      <c r="KQ1891" s="7"/>
      <c r="KR1891" s="7"/>
      <c r="KT1891" s="7"/>
      <c r="KV1891" s="7"/>
      <c r="KX1891" s="7"/>
      <c r="KZ1891" s="7"/>
      <c r="LB1891" s="7"/>
      <c r="LD1891" s="7"/>
      <c r="LF1891" s="7"/>
      <c r="LH1891" s="7"/>
      <c r="LJ1891" s="7"/>
      <c r="LL1891" s="7"/>
      <c r="LN1891" s="7"/>
      <c r="LP1891" s="7"/>
      <c r="LR1891" s="7"/>
      <c r="LT1891" s="7"/>
      <c r="LV1891" s="7"/>
      <c r="LX1891" s="7"/>
      <c r="LY1891" s="7"/>
      <c r="LZ1891" s="7"/>
      <c r="MA1891" s="7"/>
      <c r="MB1891" s="7"/>
      <c r="MC1891" s="7"/>
      <c r="ME1891" s="7"/>
      <c r="MG1891" s="7"/>
      <c r="MH1891" s="7"/>
      <c r="MJ1891" s="7"/>
      <c r="ML1891" s="7"/>
      <c r="MM1891" s="7"/>
      <c r="MN1891" s="7"/>
      <c r="MO1891" s="7"/>
      <c r="MQ1891" s="7"/>
      <c r="MS1891" s="7"/>
      <c r="MU1891" s="7"/>
      <c r="MV1891" s="7"/>
      <c r="MX1891" s="7"/>
      <c r="MY1891" s="7"/>
      <c r="MZ1891" s="7"/>
      <c r="NB1891" s="7"/>
      <c r="ND1891" s="7"/>
      <c r="NF1891" s="7"/>
      <c r="NH1891" s="7"/>
      <c r="NJ1891" s="7"/>
      <c r="NL1891" s="7"/>
      <c r="NM1891" s="7"/>
      <c r="NN1891" s="7"/>
      <c r="NO1891" s="7"/>
      <c r="NP1891" s="7"/>
      <c r="NR1891" s="7"/>
      <c r="NT1891" s="7"/>
      <c r="NU1891" s="7"/>
      <c r="NW1891" s="7"/>
      <c r="NY1891" s="7"/>
      <c r="OA1891" s="7"/>
      <c r="OC1891" s="7"/>
      <c r="OE1891" s="7"/>
      <c r="OG1891" s="7"/>
      <c r="OI1891" s="7"/>
      <c r="OK1891" s="7"/>
      <c r="OM1891" s="7"/>
      <c r="OO1891" s="7"/>
      <c r="OQ1891" s="7"/>
      <c r="OS1891" s="7"/>
      <c r="OT1891" s="7"/>
      <c r="OV1891" s="7"/>
      <c r="OX1891" s="7"/>
      <c r="OZ1891" s="7"/>
      <c r="PB1891" s="7"/>
      <c r="PD1891" s="7"/>
      <c r="PF1891" s="7"/>
      <c r="PH1891" s="7"/>
      <c r="PJ1891" s="7"/>
      <c r="PL1891" s="7"/>
      <c r="PN1891" s="7"/>
      <c r="PP1891" s="7"/>
      <c r="PQ1891" s="7"/>
      <c r="PR1891" s="7"/>
      <c r="PS1891" s="7"/>
      <c r="PT1891" s="7"/>
      <c r="PV1891" s="7"/>
      <c r="PX1891" s="7"/>
      <c r="PZ1891" s="7"/>
      <c r="QB1891" s="7"/>
      <c r="QD1891" s="7"/>
      <c r="QF1891" s="7"/>
      <c r="QH1891" s="7"/>
      <c r="QJ1891" s="7"/>
      <c r="QL1891" s="7"/>
      <c r="QN1891" s="7"/>
      <c r="QO1891" s="7"/>
      <c r="QQ1891" s="7"/>
      <c r="QS1891" s="7"/>
      <c r="QU1891" s="7"/>
      <c r="QV1891" s="7"/>
      <c r="QX1891" s="7"/>
      <c r="QZ1891" s="7"/>
      <c r="RB1891" s="7"/>
      <c r="RD1891" s="7"/>
      <c r="RF1891" s="7"/>
      <c r="RH1891" s="7"/>
      <c r="RJ1891" s="7"/>
      <c r="RL1891" s="7"/>
      <c r="RN1891" s="7"/>
      <c r="RP1891" s="7"/>
      <c r="RR1891" s="7"/>
      <c r="RT1891" s="7"/>
      <c r="RV1891" s="7"/>
      <c r="RW1891" s="7"/>
      <c r="RX1891" s="7"/>
      <c r="RZ1891" s="7"/>
      <c r="SB1891" s="7"/>
      <c r="SD1891" s="7"/>
      <c r="SE1891" s="7"/>
      <c r="SF1891" s="7"/>
      <c r="SH1891" s="7"/>
      <c r="SJ1891" s="7"/>
      <c r="SL1891" s="7"/>
      <c r="SN1891" s="7"/>
      <c r="SP1891" s="7"/>
      <c r="SR1891" s="7"/>
      <c r="ST1891" s="7"/>
      <c r="SV1891" s="7"/>
      <c r="SW1891" s="7"/>
      <c r="SY1891" s="7"/>
      <c r="TA1891" s="7"/>
      <c r="TC1891" s="7"/>
      <c r="TE1891" s="7"/>
      <c r="TG1891" s="7"/>
      <c r="TI1891" s="7"/>
      <c r="TK1891" s="7"/>
      <c r="TM1891" s="7"/>
      <c r="TO1891" s="7"/>
      <c r="TQ1891" s="7"/>
      <c r="TS1891" s="7"/>
      <c r="TU1891" s="7"/>
      <c r="TW1891" s="7"/>
      <c r="TY1891" s="7"/>
      <c r="UA1891" s="7"/>
      <c r="UC1891" s="7"/>
      <c r="UE1891" s="7"/>
      <c r="UG1891" s="7"/>
      <c r="UI1891" s="7"/>
      <c r="UK1891" s="7"/>
      <c r="UM1891" s="7"/>
      <c r="UO1891" s="7"/>
      <c r="UQ1891" s="7"/>
      <c r="US1891" s="7"/>
      <c r="UU1891" s="7"/>
      <c r="UW1891" s="7"/>
      <c r="UY1891" s="7"/>
      <c r="VA1891" s="7"/>
      <c r="VC1891" s="7"/>
      <c r="VE1891" s="7"/>
      <c r="VG1891" s="7"/>
      <c r="VI1891" s="7"/>
      <c r="VK1891" s="7"/>
      <c r="VM1891" s="7"/>
      <c r="VO1891" s="7"/>
      <c r="VQ1891" s="7"/>
      <c r="VS1891" s="7"/>
      <c r="VU1891" s="7"/>
      <c r="VW1891" s="7"/>
      <c r="VY1891" s="7"/>
      <c r="WA1891" s="7"/>
      <c r="WC1891" s="7"/>
      <c r="WE1891" s="7"/>
      <c r="WG1891" s="7"/>
      <c r="WI1891" s="7"/>
      <c r="WK1891" s="7"/>
      <c r="WM1891" s="7"/>
      <c r="WO1891" s="7"/>
      <c r="WQ1891" s="7"/>
      <c r="WS1891" s="7"/>
      <c r="WU1891" s="7"/>
      <c r="WW1891" s="7"/>
      <c r="WY1891" s="7"/>
      <c r="XA1891" s="7"/>
      <c r="XC1891" s="7"/>
      <c r="XE1891" s="7"/>
      <c r="XG1891" s="7"/>
      <c r="XI1891" s="7"/>
      <c r="XK1891" s="7"/>
      <c r="XM1891" s="7"/>
      <c r="XO1891" s="7"/>
      <c r="XQ1891" s="7"/>
      <c r="XS1891" s="7"/>
      <c r="XU1891" s="7"/>
      <c r="XW1891" s="7"/>
      <c r="XY1891" s="7"/>
      <c r="YA1891" s="7"/>
      <c r="YC1891" s="7"/>
      <c r="YE1891" s="7"/>
      <c r="YG1891" s="7"/>
      <c r="YI1891" s="7"/>
      <c r="YK1891" s="7"/>
      <c r="YM1891" s="7"/>
    </row>
    <row r="1892" spans="5:663" s="80" customFormat="1" x14ac:dyDescent="0.2">
      <c r="E1892" s="7"/>
      <c r="G1892" s="7"/>
      <c r="I1892" s="7"/>
      <c r="K1892" s="7"/>
      <c r="M1892" s="7"/>
      <c r="O1892" s="7"/>
      <c r="Q1892" s="7"/>
      <c r="S1892" s="7"/>
      <c r="U1892" s="7"/>
      <c r="W1892" s="7"/>
      <c r="Y1892" s="7"/>
      <c r="AA1892" s="7"/>
      <c r="AC1892" s="7"/>
      <c r="AE1892" s="7"/>
      <c r="AG1892" s="7"/>
      <c r="AH1892" s="7"/>
      <c r="AI1892" s="7"/>
      <c r="AJ1892" s="7"/>
      <c r="AK1892" s="7"/>
      <c r="AL1892" s="7"/>
      <c r="AM1892" s="7"/>
      <c r="AO1892" s="7"/>
      <c r="AQ1892" s="7"/>
      <c r="AS1892" s="7"/>
      <c r="AU1892" s="7"/>
      <c r="AW1892" s="7"/>
      <c r="AY1892" s="7"/>
      <c r="BA1892" s="7"/>
      <c r="BC1892" s="7"/>
      <c r="BE1892" s="7"/>
      <c r="BG1892" s="7"/>
      <c r="BI1892" s="7"/>
      <c r="BK1892" s="7"/>
      <c r="BM1892" s="7"/>
      <c r="BO1892" s="7"/>
      <c r="BQ1892" s="7"/>
      <c r="BS1892" s="7"/>
      <c r="BT1892" s="7"/>
      <c r="BU1892" s="7"/>
      <c r="BW1892" s="7"/>
      <c r="BY1892" s="7"/>
      <c r="CA1892" s="7"/>
      <c r="CC1892" s="7"/>
      <c r="CE1892" s="7"/>
      <c r="CG1892" s="7"/>
      <c r="CH1892" s="7"/>
      <c r="CI1892" s="7"/>
      <c r="CJ1892" s="7"/>
      <c r="CL1892" s="7"/>
      <c r="CN1892" s="7"/>
      <c r="CP1892" s="7"/>
      <c r="CR1892" s="7"/>
      <c r="CT1892" s="7"/>
      <c r="CV1892" s="7"/>
      <c r="CW1892" s="7"/>
      <c r="CY1892" s="7"/>
      <c r="DA1892" s="7"/>
      <c r="DC1892" s="7"/>
      <c r="DE1892" s="7"/>
      <c r="DG1892" s="7"/>
      <c r="DI1892" s="7"/>
      <c r="DK1892" s="7"/>
      <c r="DM1892" s="7"/>
      <c r="DO1892" s="7"/>
      <c r="DQ1892" s="7"/>
      <c r="DR1892" s="7"/>
      <c r="DS1892" s="7"/>
      <c r="DT1892" s="7"/>
      <c r="DV1892" s="7"/>
      <c r="DX1892" s="7"/>
      <c r="DY1892" s="7"/>
      <c r="DZ1892" s="7"/>
      <c r="EB1892" s="7"/>
      <c r="ED1892" s="7"/>
      <c r="EF1892" s="7"/>
      <c r="EG1892" s="7"/>
      <c r="EI1892" s="7"/>
      <c r="EJ1892" s="7"/>
      <c r="EL1892" s="7"/>
      <c r="EN1892" s="7"/>
      <c r="EP1892" s="7"/>
      <c r="ER1892" s="7"/>
      <c r="ET1892" s="7"/>
      <c r="EV1892" s="7"/>
      <c r="EX1892" s="7"/>
      <c r="EZ1892" s="7"/>
      <c r="FB1892" s="7"/>
      <c r="FD1892" s="7"/>
      <c r="FE1892" s="7"/>
      <c r="FF1892" s="7"/>
      <c r="FH1892" s="7"/>
      <c r="FJ1892" s="7"/>
      <c r="FL1892" s="7"/>
      <c r="FN1892" s="7"/>
      <c r="FP1892" s="7"/>
      <c r="FR1892" s="7"/>
      <c r="FT1892" s="7"/>
      <c r="FV1892" s="7"/>
      <c r="FW1892" s="7"/>
      <c r="FY1892" s="7"/>
      <c r="GA1892" s="7"/>
      <c r="GC1892" s="7"/>
      <c r="GE1892" s="7"/>
      <c r="GG1892" s="7"/>
      <c r="GI1892" s="7"/>
      <c r="GJ1892" s="7"/>
      <c r="GK1892" s="7"/>
      <c r="GL1892" s="7"/>
      <c r="GM1892" s="7"/>
      <c r="GN1892" s="7"/>
      <c r="GO1892" s="7"/>
      <c r="GP1892" s="7"/>
      <c r="GR1892" s="7"/>
      <c r="GT1892" s="7"/>
      <c r="GV1892" s="7"/>
      <c r="GX1892" s="7"/>
      <c r="GZ1892" s="7"/>
      <c r="HA1892" s="7"/>
      <c r="HC1892" s="7"/>
      <c r="HE1892" s="7"/>
      <c r="HG1892" s="7"/>
      <c r="HI1892" s="7"/>
      <c r="HK1892" s="7"/>
      <c r="HM1892" s="7"/>
      <c r="HO1892" s="7"/>
      <c r="HQ1892" s="7"/>
      <c r="HS1892" s="7"/>
      <c r="HU1892" s="7"/>
      <c r="HW1892" s="7"/>
      <c r="HY1892" s="7"/>
      <c r="IA1892" s="7"/>
      <c r="IC1892" s="7"/>
      <c r="IE1892" s="7"/>
      <c r="IF1892" s="7"/>
      <c r="IG1892" s="7"/>
      <c r="IH1892" s="7"/>
      <c r="IJ1892" s="7"/>
      <c r="IL1892" s="7"/>
      <c r="IN1892" s="7"/>
      <c r="IO1892" s="7"/>
      <c r="IP1892" s="7"/>
      <c r="IR1892" s="7"/>
      <c r="IT1892" s="7"/>
      <c r="IV1892" s="7"/>
      <c r="IX1892" s="7"/>
      <c r="IZ1892" s="7"/>
      <c r="JB1892" s="7"/>
      <c r="JD1892" s="7"/>
      <c r="JF1892" s="7"/>
      <c r="JG1892" s="7"/>
      <c r="JI1892" s="7"/>
      <c r="JK1892" s="7"/>
      <c r="JM1892" s="7"/>
      <c r="JO1892" s="7"/>
      <c r="JP1892" s="7"/>
      <c r="JQ1892" s="7"/>
      <c r="JS1892" s="7"/>
      <c r="JT1892" s="7"/>
      <c r="JU1892" s="7"/>
      <c r="JV1892" s="7"/>
      <c r="JX1892" s="7"/>
      <c r="JZ1892" s="7"/>
      <c r="KB1892" s="7"/>
      <c r="KD1892" s="7"/>
      <c r="KF1892" s="7"/>
      <c r="KH1892" s="7"/>
      <c r="KJ1892" s="7"/>
      <c r="KL1892" s="7"/>
      <c r="KN1892" s="7"/>
      <c r="KO1892" s="7"/>
      <c r="KP1892" s="7"/>
      <c r="KQ1892" s="7"/>
      <c r="KR1892" s="7"/>
      <c r="KT1892" s="7"/>
      <c r="KV1892" s="7"/>
      <c r="KX1892" s="7"/>
      <c r="KZ1892" s="7"/>
      <c r="LB1892" s="7"/>
      <c r="LD1892" s="7"/>
      <c r="LF1892" s="7"/>
      <c r="LH1892" s="7"/>
      <c r="LJ1892" s="7"/>
      <c r="LL1892" s="7"/>
      <c r="LN1892" s="7"/>
      <c r="LP1892" s="7"/>
      <c r="LR1892" s="7"/>
      <c r="LT1892" s="7"/>
      <c r="LV1892" s="7"/>
      <c r="LX1892" s="7"/>
      <c r="LY1892" s="7"/>
      <c r="LZ1892" s="7"/>
      <c r="MA1892" s="7"/>
      <c r="MB1892" s="7"/>
      <c r="MC1892" s="7"/>
      <c r="ME1892" s="7"/>
      <c r="MG1892" s="7"/>
      <c r="MH1892" s="7"/>
      <c r="MJ1892" s="7"/>
      <c r="ML1892" s="7"/>
      <c r="MM1892" s="7"/>
      <c r="MN1892" s="7"/>
      <c r="MO1892" s="7"/>
      <c r="MQ1892" s="7"/>
      <c r="MS1892" s="7"/>
      <c r="MU1892" s="7"/>
      <c r="MV1892" s="7"/>
      <c r="MX1892" s="7"/>
      <c r="MY1892" s="7"/>
      <c r="MZ1892" s="7"/>
      <c r="NB1892" s="7"/>
      <c r="ND1892" s="7"/>
      <c r="NF1892" s="7"/>
      <c r="NH1892" s="7"/>
      <c r="NJ1892" s="7"/>
      <c r="NL1892" s="7"/>
      <c r="NM1892" s="7"/>
      <c r="NN1892" s="7"/>
      <c r="NO1892" s="7"/>
      <c r="NP1892" s="7"/>
      <c r="NR1892" s="7"/>
      <c r="NT1892" s="7"/>
      <c r="NU1892" s="7"/>
      <c r="NW1892" s="7"/>
      <c r="NY1892" s="7"/>
      <c r="OA1892" s="7"/>
      <c r="OC1892" s="7"/>
      <c r="OE1892" s="7"/>
      <c r="OG1892" s="7"/>
      <c r="OI1892" s="7"/>
      <c r="OK1892" s="7"/>
      <c r="OM1892" s="7"/>
      <c r="OO1892" s="7"/>
      <c r="OQ1892" s="7"/>
      <c r="OS1892" s="7"/>
      <c r="OT1892" s="7"/>
      <c r="OV1892" s="7"/>
      <c r="OX1892" s="7"/>
      <c r="OZ1892" s="7"/>
      <c r="PB1892" s="7"/>
      <c r="PD1892" s="7"/>
      <c r="PF1892" s="7"/>
      <c r="PH1892" s="7"/>
      <c r="PJ1892" s="7"/>
      <c r="PL1892" s="7"/>
      <c r="PN1892" s="7"/>
      <c r="PP1892" s="7"/>
      <c r="PQ1892" s="7"/>
      <c r="PR1892" s="7"/>
      <c r="PS1892" s="7"/>
      <c r="PT1892" s="7"/>
      <c r="PV1892" s="7"/>
      <c r="PX1892" s="7"/>
      <c r="PZ1892" s="7"/>
      <c r="QB1892" s="7"/>
      <c r="QD1892" s="7"/>
      <c r="QF1892" s="7"/>
      <c r="QH1892" s="7"/>
      <c r="QJ1892" s="7"/>
      <c r="QL1892" s="7"/>
      <c r="QN1892" s="7"/>
      <c r="QO1892" s="7"/>
      <c r="QQ1892" s="7"/>
      <c r="QS1892" s="7"/>
      <c r="QU1892" s="7"/>
      <c r="QV1892" s="7"/>
      <c r="QX1892" s="7"/>
      <c r="QZ1892" s="7"/>
      <c r="RB1892" s="7"/>
      <c r="RD1892" s="7"/>
      <c r="RF1892" s="7"/>
      <c r="RH1892" s="7"/>
      <c r="RJ1892" s="7"/>
      <c r="RL1892" s="7"/>
      <c r="RN1892" s="7"/>
      <c r="RP1892" s="7"/>
      <c r="RR1892" s="7"/>
      <c r="RT1892" s="7"/>
      <c r="RV1892" s="7"/>
      <c r="RW1892" s="7"/>
      <c r="RX1892" s="7"/>
      <c r="RZ1892" s="7"/>
      <c r="SB1892" s="7"/>
      <c r="SD1892" s="7"/>
      <c r="SE1892" s="7"/>
      <c r="SF1892" s="7"/>
      <c r="SH1892" s="7"/>
      <c r="SJ1892" s="7"/>
      <c r="SL1892" s="7"/>
      <c r="SN1892" s="7"/>
      <c r="SP1892" s="7"/>
      <c r="SR1892" s="7"/>
      <c r="ST1892" s="7"/>
      <c r="SV1892" s="7"/>
      <c r="SW1892" s="7"/>
      <c r="SY1892" s="7"/>
      <c r="TA1892" s="7"/>
      <c r="TC1892" s="7"/>
      <c r="TE1892" s="7"/>
      <c r="TG1892" s="7"/>
      <c r="TI1892" s="7"/>
      <c r="TK1892" s="7"/>
      <c r="TM1892" s="7"/>
      <c r="TO1892" s="7"/>
      <c r="TQ1892" s="7"/>
      <c r="TS1892" s="7"/>
      <c r="TU1892" s="7"/>
      <c r="TW1892" s="7"/>
      <c r="TY1892" s="7"/>
      <c r="UA1892" s="7"/>
      <c r="UC1892" s="7"/>
      <c r="UE1892" s="7"/>
      <c r="UG1892" s="7"/>
      <c r="UI1892" s="7"/>
      <c r="UK1892" s="7"/>
      <c r="UM1892" s="7"/>
      <c r="UO1892" s="7"/>
      <c r="UQ1892" s="7"/>
      <c r="US1892" s="7"/>
      <c r="UU1892" s="7"/>
      <c r="UW1892" s="7"/>
      <c r="UY1892" s="7"/>
      <c r="VA1892" s="7"/>
      <c r="VC1892" s="7"/>
      <c r="VE1892" s="7"/>
      <c r="VG1892" s="7"/>
      <c r="VI1892" s="7"/>
      <c r="VK1892" s="7"/>
      <c r="VM1892" s="7"/>
      <c r="VO1892" s="7"/>
      <c r="VQ1892" s="7"/>
      <c r="VS1892" s="7"/>
      <c r="VU1892" s="7"/>
      <c r="VW1892" s="7"/>
      <c r="VY1892" s="7"/>
      <c r="WA1892" s="7"/>
      <c r="WC1892" s="7"/>
      <c r="WE1892" s="7"/>
      <c r="WG1892" s="7"/>
      <c r="WI1892" s="7"/>
      <c r="WK1892" s="7"/>
      <c r="WM1892" s="7"/>
      <c r="WO1892" s="7"/>
      <c r="WQ1892" s="7"/>
      <c r="WS1892" s="7"/>
      <c r="WU1892" s="7"/>
      <c r="WW1892" s="7"/>
      <c r="WY1892" s="7"/>
      <c r="XA1892" s="7"/>
      <c r="XC1892" s="7"/>
      <c r="XE1892" s="7"/>
      <c r="XG1892" s="7"/>
      <c r="XI1892" s="7"/>
      <c r="XK1892" s="7"/>
      <c r="XM1892" s="7"/>
      <c r="XO1892" s="7"/>
      <c r="XQ1892" s="7"/>
      <c r="XS1892" s="7"/>
      <c r="XU1892" s="7"/>
      <c r="XW1892" s="7"/>
      <c r="XY1892" s="7"/>
      <c r="YA1892" s="7"/>
      <c r="YC1892" s="7"/>
      <c r="YE1892" s="7"/>
      <c r="YG1892" s="7"/>
      <c r="YI1892" s="7"/>
      <c r="YK1892" s="7"/>
      <c r="YM1892" s="7"/>
    </row>
    <row r="1893" spans="5:663" s="80" customFormat="1" x14ac:dyDescent="0.2">
      <c r="E1893" s="7"/>
      <c r="G1893" s="7"/>
      <c r="I1893" s="7"/>
      <c r="K1893" s="7"/>
      <c r="M1893" s="7"/>
      <c r="O1893" s="7"/>
      <c r="Q1893" s="7"/>
      <c r="S1893" s="7"/>
      <c r="U1893" s="7"/>
      <c r="W1893" s="7"/>
      <c r="Y1893" s="7"/>
      <c r="AA1893" s="7"/>
      <c r="AC1893" s="7"/>
      <c r="AE1893" s="7"/>
      <c r="AG1893" s="7"/>
      <c r="AH1893" s="7"/>
      <c r="AI1893" s="7"/>
      <c r="AJ1893" s="7"/>
      <c r="AK1893" s="7"/>
      <c r="AL1893" s="7"/>
      <c r="AM1893" s="7"/>
      <c r="AO1893" s="7"/>
      <c r="AQ1893" s="7"/>
      <c r="AS1893" s="7"/>
      <c r="AU1893" s="7"/>
      <c r="AW1893" s="7"/>
      <c r="AY1893" s="7"/>
      <c r="BA1893" s="7"/>
      <c r="BC1893" s="7"/>
      <c r="BE1893" s="7"/>
      <c r="BG1893" s="7"/>
      <c r="BI1893" s="7"/>
      <c r="BK1893" s="7"/>
      <c r="BM1893" s="7"/>
      <c r="BO1893" s="7"/>
      <c r="BQ1893" s="7"/>
      <c r="BS1893" s="7"/>
      <c r="BT1893" s="7"/>
      <c r="BU1893" s="7"/>
      <c r="BW1893" s="7"/>
      <c r="BY1893" s="7"/>
      <c r="CA1893" s="7"/>
      <c r="CC1893" s="7"/>
      <c r="CE1893" s="7"/>
      <c r="CG1893" s="7"/>
      <c r="CH1893" s="7"/>
      <c r="CI1893" s="7"/>
      <c r="CJ1893" s="7"/>
      <c r="CL1893" s="7"/>
      <c r="CN1893" s="7"/>
      <c r="CP1893" s="7"/>
      <c r="CR1893" s="7"/>
      <c r="CT1893" s="7"/>
      <c r="CV1893" s="7"/>
      <c r="CW1893" s="7"/>
      <c r="CY1893" s="7"/>
      <c r="DA1893" s="7"/>
      <c r="DC1893" s="7"/>
      <c r="DE1893" s="7"/>
      <c r="DG1893" s="7"/>
      <c r="DI1893" s="7"/>
      <c r="DK1893" s="7"/>
      <c r="DM1893" s="7"/>
      <c r="DO1893" s="7"/>
      <c r="DQ1893" s="7"/>
      <c r="DR1893" s="7"/>
      <c r="DS1893" s="7"/>
      <c r="DT1893" s="7"/>
      <c r="DV1893" s="7"/>
      <c r="DX1893" s="7"/>
      <c r="DY1893" s="7"/>
      <c r="DZ1893" s="7"/>
      <c r="EB1893" s="7"/>
      <c r="ED1893" s="7"/>
      <c r="EF1893" s="7"/>
      <c r="EG1893" s="7"/>
      <c r="EI1893" s="7"/>
      <c r="EJ1893" s="7"/>
      <c r="EL1893" s="7"/>
      <c r="EN1893" s="7"/>
      <c r="EP1893" s="7"/>
      <c r="ER1893" s="7"/>
      <c r="ET1893" s="7"/>
      <c r="EV1893" s="7"/>
      <c r="EX1893" s="7"/>
      <c r="EZ1893" s="7"/>
      <c r="FB1893" s="7"/>
      <c r="FD1893" s="7"/>
      <c r="FE1893" s="7"/>
      <c r="FF1893" s="7"/>
      <c r="FH1893" s="7"/>
      <c r="FJ1893" s="7"/>
      <c r="FL1893" s="7"/>
      <c r="FN1893" s="7"/>
      <c r="FP1893" s="7"/>
      <c r="FR1893" s="7"/>
      <c r="FT1893" s="7"/>
      <c r="FV1893" s="7"/>
      <c r="FW1893" s="7"/>
      <c r="FY1893" s="7"/>
      <c r="GA1893" s="7"/>
      <c r="GC1893" s="7"/>
      <c r="GE1893" s="7"/>
      <c r="GG1893" s="7"/>
      <c r="GI1893" s="7"/>
      <c r="GJ1893" s="7"/>
      <c r="GK1893" s="7"/>
      <c r="GL1893" s="7"/>
      <c r="GM1893" s="7"/>
      <c r="GN1893" s="7"/>
      <c r="GO1893" s="7"/>
      <c r="GP1893" s="7"/>
      <c r="GR1893" s="7"/>
      <c r="GT1893" s="7"/>
      <c r="GV1893" s="7"/>
      <c r="GX1893" s="7"/>
      <c r="GZ1893" s="7"/>
      <c r="HA1893" s="7"/>
      <c r="HC1893" s="7"/>
      <c r="HE1893" s="7"/>
      <c r="HG1893" s="7"/>
      <c r="HI1893" s="7"/>
      <c r="HK1893" s="7"/>
      <c r="HM1893" s="7"/>
      <c r="HO1893" s="7"/>
      <c r="HQ1893" s="7"/>
      <c r="HS1893" s="7"/>
      <c r="HU1893" s="7"/>
      <c r="HW1893" s="7"/>
      <c r="HY1893" s="7"/>
      <c r="IA1893" s="7"/>
      <c r="IC1893" s="7"/>
      <c r="IE1893" s="7"/>
      <c r="IF1893" s="7"/>
      <c r="IG1893" s="7"/>
      <c r="IH1893" s="7"/>
      <c r="IJ1893" s="7"/>
      <c r="IL1893" s="7"/>
      <c r="IN1893" s="7"/>
      <c r="IO1893" s="7"/>
      <c r="IP1893" s="7"/>
      <c r="IR1893" s="7"/>
      <c r="IT1893" s="7"/>
      <c r="IV1893" s="7"/>
      <c r="IX1893" s="7"/>
      <c r="IZ1893" s="7"/>
      <c r="JB1893" s="7"/>
      <c r="JD1893" s="7"/>
      <c r="JF1893" s="7"/>
      <c r="JG1893" s="7"/>
      <c r="JI1893" s="7"/>
      <c r="JK1893" s="7"/>
      <c r="JM1893" s="7"/>
      <c r="JO1893" s="7"/>
      <c r="JP1893" s="7"/>
      <c r="JQ1893" s="7"/>
      <c r="JS1893" s="7"/>
      <c r="JT1893" s="7"/>
      <c r="JU1893" s="7"/>
      <c r="JV1893" s="7"/>
      <c r="JX1893" s="7"/>
      <c r="JZ1893" s="7"/>
      <c r="KB1893" s="7"/>
      <c r="KD1893" s="7"/>
      <c r="KF1893" s="7"/>
      <c r="KH1893" s="7"/>
      <c r="KJ1893" s="7"/>
      <c r="KL1893" s="7"/>
      <c r="KN1893" s="7"/>
      <c r="KO1893" s="7"/>
      <c r="KP1893" s="7"/>
      <c r="KQ1893" s="7"/>
      <c r="KR1893" s="7"/>
      <c r="KT1893" s="7"/>
      <c r="KV1893" s="7"/>
      <c r="KX1893" s="7"/>
      <c r="KZ1893" s="7"/>
      <c r="LB1893" s="7"/>
      <c r="LD1893" s="7"/>
      <c r="LF1893" s="7"/>
      <c r="LH1893" s="7"/>
      <c r="LJ1893" s="7"/>
      <c r="LL1893" s="7"/>
      <c r="LN1893" s="7"/>
      <c r="LP1893" s="7"/>
      <c r="LR1893" s="7"/>
      <c r="LT1893" s="7"/>
      <c r="LV1893" s="7"/>
      <c r="LX1893" s="7"/>
      <c r="LY1893" s="7"/>
      <c r="LZ1893" s="7"/>
      <c r="MA1893" s="7"/>
      <c r="MB1893" s="7"/>
      <c r="MC1893" s="7"/>
      <c r="ME1893" s="7"/>
      <c r="MG1893" s="7"/>
      <c r="MH1893" s="7"/>
      <c r="MJ1893" s="7"/>
      <c r="ML1893" s="7"/>
      <c r="MM1893" s="7"/>
      <c r="MN1893" s="7"/>
      <c r="MO1893" s="7"/>
      <c r="MQ1893" s="7"/>
      <c r="MS1893" s="7"/>
      <c r="MU1893" s="7"/>
      <c r="MV1893" s="7"/>
      <c r="MX1893" s="7"/>
      <c r="MY1893" s="7"/>
      <c r="MZ1893" s="7"/>
      <c r="NB1893" s="7"/>
      <c r="ND1893" s="7"/>
      <c r="NF1893" s="7"/>
      <c r="NH1893" s="7"/>
      <c r="NJ1893" s="7"/>
      <c r="NL1893" s="7"/>
      <c r="NM1893" s="7"/>
      <c r="NN1893" s="7"/>
      <c r="NO1893" s="7"/>
      <c r="NP1893" s="7"/>
      <c r="NR1893" s="7"/>
      <c r="NT1893" s="7"/>
      <c r="NU1893" s="7"/>
      <c r="NW1893" s="7"/>
      <c r="NY1893" s="7"/>
      <c r="OA1893" s="7"/>
      <c r="OC1893" s="7"/>
      <c r="OE1893" s="7"/>
      <c r="OG1893" s="7"/>
      <c r="OI1893" s="7"/>
      <c r="OK1893" s="7"/>
      <c r="OM1893" s="7"/>
      <c r="OO1893" s="7"/>
      <c r="OQ1893" s="7"/>
      <c r="OS1893" s="7"/>
      <c r="OT1893" s="7"/>
      <c r="OV1893" s="7"/>
      <c r="OX1893" s="7"/>
      <c r="OZ1893" s="7"/>
      <c r="PB1893" s="7"/>
      <c r="PD1893" s="7"/>
      <c r="PF1893" s="7"/>
      <c r="PH1893" s="7"/>
      <c r="PJ1893" s="7"/>
      <c r="PL1893" s="7"/>
      <c r="PN1893" s="7"/>
      <c r="PP1893" s="7"/>
      <c r="PQ1893" s="7"/>
      <c r="PR1893" s="7"/>
      <c r="PS1893" s="7"/>
      <c r="PT1893" s="7"/>
      <c r="PV1893" s="7"/>
      <c r="PX1893" s="7"/>
      <c r="PZ1893" s="7"/>
      <c r="QB1893" s="7"/>
      <c r="QD1893" s="7"/>
      <c r="QF1893" s="7"/>
      <c r="QH1893" s="7"/>
      <c r="QJ1893" s="7"/>
      <c r="QL1893" s="7"/>
      <c r="QN1893" s="7"/>
      <c r="QO1893" s="7"/>
      <c r="QQ1893" s="7"/>
      <c r="QS1893" s="7"/>
      <c r="QU1893" s="7"/>
      <c r="QV1893" s="7"/>
      <c r="QX1893" s="7"/>
      <c r="QZ1893" s="7"/>
      <c r="RB1893" s="7"/>
      <c r="RD1893" s="7"/>
      <c r="RF1893" s="7"/>
      <c r="RH1893" s="7"/>
      <c r="RJ1893" s="7"/>
      <c r="RL1893" s="7"/>
      <c r="RN1893" s="7"/>
      <c r="RP1893" s="7"/>
      <c r="RR1893" s="7"/>
      <c r="RT1893" s="7"/>
      <c r="RV1893" s="7"/>
      <c r="RW1893" s="7"/>
      <c r="RX1893" s="7"/>
      <c r="RZ1893" s="7"/>
      <c r="SB1893" s="7"/>
      <c r="SD1893" s="7"/>
      <c r="SE1893" s="7"/>
      <c r="SF1893" s="7"/>
      <c r="SH1893" s="7"/>
      <c r="SJ1893" s="7"/>
      <c r="SL1893" s="7"/>
      <c r="SN1893" s="7"/>
      <c r="SP1893" s="7"/>
      <c r="SR1893" s="7"/>
      <c r="ST1893" s="7"/>
      <c r="SV1893" s="7"/>
      <c r="SW1893" s="7"/>
      <c r="SY1893" s="7"/>
      <c r="TA1893" s="7"/>
      <c r="TC1893" s="7"/>
      <c r="TE1893" s="7"/>
      <c r="TG1893" s="7"/>
      <c r="TI1893" s="7"/>
      <c r="TK1893" s="7"/>
      <c r="TM1893" s="7"/>
      <c r="TO1893" s="7"/>
      <c r="TQ1893" s="7"/>
      <c r="TS1893" s="7"/>
      <c r="TU1893" s="7"/>
      <c r="TW1893" s="7"/>
      <c r="TY1893" s="7"/>
      <c r="UA1893" s="7"/>
      <c r="UC1893" s="7"/>
      <c r="UE1893" s="7"/>
      <c r="UG1893" s="7"/>
      <c r="UI1893" s="7"/>
      <c r="UK1893" s="7"/>
      <c r="UM1893" s="7"/>
      <c r="UO1893" s="7"/>
      <c r="UQ1893" s="7"/>
      <c r="US1893" s="7"/>
      <c r="UU1893" s="7"/>
      <c r="UW1893" s="7"/>
      <c r="UY1893" s="7"/>
      <c r="VA1893" s="7"/>
      <c r="VC1893" s="7"/>
      <c r="VE1893" s="7"/>
      <c r="VG1893" s="7"/>
      <c r="VI1893" s="7"/>
      <c r="VK1893" s="7"/>
      <c r="VM1893" s="7"/>
      <c r="VO1893" s="7"/>
      <c r="VQ1893" s="7"/>
      <c r="VS1893" s="7"/>
      <c r="VU1893" s="7"/>
      <c r="VW1893" s="7"/>
      <c r="VY1893" s="7"/>
      <c r="WA1893" s="7"/>
      <c r="WC1893" s="7"/>
      <c r="WE1893" s="7"/>
      <c r="WG1893" s="7"/>
      <c r="WI1893" s="7"/>
      <c r="WK1893" s="7"/>
      <c r="WM1893" s="7"/>
      <c r="WO1893" s="7"/>
      <c r="WQ1893" s="7"/>
      <c r="WS1893" s="7"/>
      <c r="WU1893" s="7"/>
      <c r="WW1893" s="7"/>
      <c r="WY1893" s="7"/>
      <c r="XA1893" s="7"/>
      <c r="XC1893" s="7"/>
      <c r="XE1893" s="7"/>
      <c r="XG1893" s="7"/>
      <c r="XI1893" s="7"/>
      <c r="XK1893" s="7"/>
      <c r="XM1893" s="7"/>
      <c r="XO1893" s="7"/>
      <c r="XQ1893" s="7"/>
      <c r="XS1893" s="7"/>
      <c r="XU1893" s="7"/>
      <c r="XW1893" s="7"/>
      <c r="XY1893" s="7"/>
      <c r="YA1893" s="7"/>
      <c r="YC1893" s="7"/>
      <c r="YE1893" s="7"/>
      <c r="YG1893" s="7"/>
      <c r="YI1893" s="7"/>
      <c r="YK1893" s="7"/>
      <c r="YM1893" s="7"/>
    </row>
    <row r="1894" spans="5:663" s="80" customFormat="1" x14ac:dyDescent="0.2">
      <c r="E1894" s="7"/>
      <c r="G1894" s="7"/>
      <c r="I1894" s="7"/>
      <c r="K1894" s="7"/>
      <c r="M1894" s="7"/>
      <c r="O1894" s="7"/>
      <c r="Q1894" s="7"/>
      <c r="S1894" s="7"/>
      <c r="U1894" s="7"/>
      <c r="W1894" s="7"/>
      <c r="Y1894" s="7"/>
      <c r="AA1894" s="7"/>
      <c r="AC1894" s="7"/>
      <c r="AE1894" s="7"/>
      <c r="AG1894" s="7"/>
      <c r="AH1894" s="7"/>
      <c r="AI1894" s="7"/>
      <c r="AJ1894" s="7"/>
      <c r="AK1894" s="7"/>
      <c r="AL1894" s="7"/>
      <c r="AM1894" s="7"/>
      <c r="AO1894" s="7"/>
      <c r="AQ1894" s="7"/>
      <c r="AS1894" s="7"/>
      <c r="AU1894" s="7"/>
      <c r="AW1894" s="7"/>
      <c r="AY1894" s="7"/>
      <c r="BA1894" s="7"/>
      <c r="BC1894" s="7"/>
      <c r="BE1894" s="7"/>
      <c r="BG1894" s="7"/>
      <c r="BI1894" s="7"/>
      <c r="BK1894" s="7"/>
      <c r="BM1894" s="7"/>
      <c r="BO1894" s="7"/>
      <c r="BQ1894" s="7"/>
      <c r="BS1894" s="7"/>
      <c r="BT1894" s="7"/>
      <c r="BU1894" s="7"/>
      <c r="BW1894" s="7"/>
      <c r="BY1894" s="7"/>
      <c r="CA1894" s="7"/>
      <c r="CC1894" s="7"/>
      <c r="CE1894" s="7"/>
      <c r="CG1894" s="7"/>
      <c r="CH1894" s="7"/>
      <c r="CI1894" s="7"/>
      <c r="CJ1894" s="7"/>
      <c r="CL1894" s="7"/>
      <c r="CN1894" s="7"/>
      <c r="CP1894" s="7"/>
      <c r="CR1894" s="7"/>
      <c r="CT1894" s="7"/>
      <c r="CV1894" s="7"/>
      <c r="CW1894" s="7"/>
      <c r="CY1894" s="7"/>
      <c r="DA1894" s="7"/>
      <c r="DC1894" s="7"/>
      <c r="DE1894" s="7"/>
      <c r="DG1894" s="7"/>
      <c r="DI1894" s="7"/>
      <c r="DK1894" s="7"/>
      <c r="DM1894" s="7"/>
      <c r="DO1894" s="7"/>
      <c r="DQ1894" s="7"/>
      <c r="DR1894" s="7"/>
      <c r="DS1894" s="7"/>
      <c r="DT1894" s="7"/>
      <c r="DV1894" s="7"/>
      <c r="DX1894" s="7"/>
      <c r="DY1894" s="7"/>
      <c r="DZ1894" s="7"/>
      <c r="EB1894" s="7"/>
      <c r="ED1894" s="7"/>
      <c r="EF1894" s="7"/>
      <c r="EG1894" s="7"/>
      <c r="EI1894" s="7"/>
      <c r="EJ1894" s="7"/>
      <c r="EL1894" s="7"/>
      <c r="EN1894" s="7"/>
      <c r="EP1894" s="7"/>
      <c r="ER1894" s="7"/>
      <c r="ET1894" s="7"/>
      <c r="EV1894" s="7"/>
      <c r="EX1894" s="7"/>
      <c r="EZ1894" s="7"/>
      <c r="FB1894" s="7"/>
      <c r="FD1894" s="7"/>
      <c r="FE1894" s="7"/>
      <c r="FF1894" s="7"/>
      <c r="FH1894" s="7"/>
      <c r="FJ1894" s="7"/>
      <c r="FL1894" s="7"/>
      <c r="FN1894" s="7"/>
      <c r="FP1894" s="7"/>
      <c r="FR1894" s="7"/>
      <c r="FT1894" s="7"/>
      <c r="FV1894" s="7"/>
      <c r="FW1894" s="7"/>
      <c r="FY1894" s="7"/>
      <c r="GA1894" s="7"/>
      <c r="GC1894" s="7"/>
      <c r="GE1894" s="7"/>
      <c r="GG1894" s="7"/>
      <c r="GI1894" s="7"/>
      <c r="GJ1894" s="7"/>
      <c r="GK1894" s="7"/>
      <c r="GL1894" s="7"/>
      <c r="GM1894" s="7"/>
      <c r="GN1894" s="7"/>
      <c r="GO1894" s="7"/>
      <c r="GP1894" s="7"/>
      <c r="GR1894" s="7"/>
      <c r="GT1894" s="7"/>
      <c r="GV1894" s="7"/>
      <c r="GX1894" s="7"/>
      <c r="GZ1894" s="7"/>
      <c r="HA1894" s="7"/>
      <c r="HC1894" s="7"/>
      <c r="HE1894" s="7"/>
      <c r="HG1894" s="7"/>
      <c r="HI1894" s="7"/>
      <c r="HK1894" s="7"/>
      <c r="HM1894" s="7"/>
      <c r="HO1894" s="7"/>
      <c r="HQ1894" s="7"/>
      <c r="HS1894" s="7"/>
      <c r="HU1894" s="7"/>
      <c r="HW1894" s="7"/>
      <c r="HY1894" s="7"/>
      <c r="IA1894" s="7"/>
      <c r="IC1894" s="7"/>
      <c r="IE1894" s="7"/>
      <c r="IF1894" s="7"/>
      <c r="IG1894" s="7"/>
      <c r="IH1894" s="7"/>
      <c r="IJ1894" s="7"/>
      <c r="IL1894" s="7"/>
      <c r="IN1894" s="7"/>
      <c r="IO1894" s="7"/>
      <c r="IP1894" s="7"/>
      <c r="IR1894" s="7"/>
      <c r="IT1894" s="7"/>
      <c r="IV1894" s="7"/>
      <c r="IX1894" s="7"/>
      <c r="IZ1894" s="7"/>
      <c r="JB1894" s="7"/>
      <c r="JD1894" s="7"/>
      <c r="JF1894" s="7"/>
      <c r="JG1894" s="7"/>
      <c r="JI1894" s="7"/>
      <c r="JK1894" s="7"/>
      <c r="JM1894" s="7"/>
      <c r="JO1894" s="7"/>
      <c r="JP1894" s="7"/>
      <c r="JQ1894" s="7"/>
      <c r="JS1894" s="7"/>
      <c r="JT1894" s="7"/>
      <c r="JU1894" s="7"/>
      <c r="JV1894" s="7"/>
      <c r="JX1894" s="7"/>
      <c r="JZ1894" s="7"/>
      <c r="KB1894" s="7"/>
      <c r="KD1894" s="7"/>
      <c r="KF1894" s="7"/>
      <c r="KH1894" s="7"/>
      <c r="KJ1894" s="7"/>
      <c r="KL1894" s="7"/>
      <c r="KN1894" s="7"/>
      <c r="KO1894" s="7"/>
      <c r="KP1894" s="7"/>
      <c r="KQ1894" s="7"/>
      <c r="KR1894" s="7"/>
      <c r="KT1894" s="7"/>
      <c r="KV1894" s="7"/>
      <c r="KX1894" s="7"/>
      <c r="KZ1894" s="7"/>
      <c r="LB1894" s="7"/>
      <c r="LD1894" s="7"/>
      <c r="LF1894" s="7"/>
      <c r="LH1894" s="7"/>
      <c r="LJ1894" s="7"/>
      <c r="LL1894" s="7"/>
      <c r="LN1894" s="7"/>
      <c r="LP1894" s="7"/>
      <c r="LR1894" s="7"/>
      <c r="LT1894" s="7"/>
      <c r="LV1894" s="7"/>
      <c r="LX1894" s="7"/>
      <c r="LY1894" s="7"/>
      <c r="LZ1894" s="7"/>
      <c r="MA1894" s="7"/>
      <c r="MB1894" s="7"/>
      <c r="MC1894" s="7"/>
      <c r="ME1894" s="7"/>
      <c r="MG1894" s="7"/>
      <c r="MH1894" s="7"/>
      <c r="MJ1894" s="7"/>
      <c r="ML1894" s="7"/>
      <c r="MM1894" s="7"/>
      <c r="MN1894" s="7"/>
      <c r="MO1894" s="7"/>
      <c r="MQ1894" s="7"/>
      <c r="MS1894" s="7"/>
      <c r="MU1894" s="7"/>
      <c r="MV1894" s="7"/>
      <c r="MX1894" s="7"/>
      <c r="MY1894" s="7"/>
      <c r="MZ1894" s="7"/>
      <c r="NB1894" s="7"/>
      <c r="ND1894" s="7"/>
      <c r="NF1894" s="7"/>
      <c r="NH1894" s="7"/>
      <c r="NJ1894" s="7"/>
      <c r="NL1894" s="7"/>
      <c r="NM1894" s="7"/>
      <c r="NN1894" s="7"/>
      <c r="NO1894" s="7"/>
      <c r="NP1894" s="7"/>
      <c r="NR1894" s="7"/>
      <c r="NT1894" s="7"/>
      <c r="NU1894" s="7"/>
      <c r="NW1894" s="7"/>
      <c r="NY1894" s="7"/>
      <c r="OA1894" s="7"/>
      <c r="OC1894" s="7"/>
      <c r="OE1894" s="7"/>
      <c r="OG1894" s="7"/>
      <c r="OI1894" s="7"/>
      <c r="OK1894" s="7"/>
      <c r="OM1894" s="7"/>
      <c r="OO1894" s="7"/>
      <c r="OQ1894" s="7"/>
      <c r="OS1894" s="7"/>
      <c r="OT1894" s="7"/>
      <c r="OV1894" s="7"/>
      <c r="OX1894" s="7"/>
      <c r="OZ1894" s="7"/>
      <c r="PB1894" s="7"/>
      <c r="PD1894" s="7"/>
      <c r="PF1894" s="7"/>
      <c r="PH1894" s="7"/>
      <c r="PJ1894" s="7"/>
      <c r="PL1894" s="7"/>
      <c r="PN1894" s="7"/>
      <c r="PP1894" s="7"/>
      <c r="PQ1894" s="7"/>
      <c r="PR1894" s="7"/>
      <c r="PS1894" s="7"/>
      <c r="PT1894" s="7"/>
      <c r="PV1894" s="7"/>
      <c r="PX1894" s="7"/>
      <c r="PZ1894" s="7"/>
      <c r="QB1894" s="7"/>
      <c r="QD1894" s="7"/>
      <c r="QF1894" s="7"/>
      <c r="QH1894" s="7"/>
      <c r="QJ1894" s="7"/>
      <c r="QL1894" s="7"/>
      <c r="QN1894" s="7"/>
      <c r="QO1894" s="7"/>
      <c r="QQ1894" s="7"/>
      <c r="QS1894" s="7"/>
      <c r="QU1894" s="7"/>
      <c r="QV1894" s="7"/>
      <c r="QX1894" s="7"/>
      <c r="QZ1894" s="7"/>
      <c r="RB1894" s="7"/>
      <c r="RD1894" s="7"/>
      <c r="RF1894" s="7"/>
      <c r="RH1894" s="7"/>
      <c r="RJ1894" s="7"/>
      <c r="RL1894" s="7"/>
      <c r="RN1894" s="7"/>
      <c r="RP1894" s="7"/>
      <c r="RR1894" s="7"/>
      <c r="RT1894" s="7"/>
      <c r="RV1894" s="7"/>
      <c r="RW1894" s="7"/>
      <c r="RX1894" s="7"/>
      <c r="RZ1894" s="7"/>
      <c r="SB1894" s="7"/>
      <c r="SD1894" s="7"/>
      <c r="SE1894" s="7"/>
      <c r="SF1894" s="7"/>
      <c r="SH1894" s="7"/>
      <c r="SJ1894" s="7"/>
      <c r="SL1894" s="7"/>
      <c r="SN1894" s="7"/>
      <c r="SP1894" s="7"/>
      <c r="SR1894" s="7"/>
      <c r="ST1894" s="7"/>
      <c r="SV1894" s="7"/>
      <c r="SW1894" s="7"/>
      <c r="SY1894" s="7"/>
      <c r="TA1894" s="7"/>
      <c r="TC1894" s="7"/>
      <c r="TE1894" s="7"/>
      <c r="TG1894" s="7"/>
      <c r="TI1894" s="7"/>
      <c r="TK1894" s="7"/>
      <c r="TM1894" s="7"/>
      <c r="TO1894" s="7"/>
      <c r="TQ1894" s="7"/>
      <c r="TS1894" s="7"/>
      <c r="TU1894" s="7"/>
      <c r="TW1894" s="7"/>
      <c r="TY1894" s="7"/>
      <c r="UA1894" s="7"/>
      <c r="UC1894" s="7"/>
      <c r="UE1894" s="7"/>
      <c r="UG1894" s="7"/>
      <c r="UI1894" s="7"/>
      <c r="UK1894" s="7"/>
      <c r="UM1894" s="7"/>
      <c r="UO1894" s="7"/>
      <c r="UQ1894" s="7"/>
      <c r="US1894" s="7"/>
      <c r="UU1894" s="7"/>
      <c r="UW1894" s="7"/>
      <c r="UY1894" s="7"/>
      <c r="VA1894" s="7"/>
      <c r="VC1894" s="7"/>
      <c r="VE1894" s="7"/>
      <c r="VG1894" s="7"/>
      <c r="VI1894" s="7"/>
      <c r="VK1894" s="7"/>
      <c r="VM1894" s="7"/>
      <c r="VO1894" s="7"/>
      <c r="VQ1894" s="7"/>
      <c r="VS1894" s="7"/>
      <c r="VU1894" s="7"/>
      <c r="VW1894" s="7"/>
      <c r="VY1894" s="7"/>
      <c r="WA1894" s="7"/>
      <c r="WC1894" s="7"/>
      <c r="WE1894" s="7"/>
      <c r="WG1894" s="7"/>
      <c r="WI1894" s="7"/>
      <c r="WK1894" s="7"/>
      <c r="WM1894" s="7"/>
      <c r="WO1894" s="7"/>
      <c r="WQ1894" s="7"/>
      <c r="WS1894" s="7"/>
      <c r="WU1894" s="7"/>
      <c r="WW1894" s="7"/>
      <c r="WY1894" s="7"/>
      <c r="XA1894" s="7"/>
      <c r="XC1894" s="7"/>
      <c r="XE1894" s="7"/>
      <c r="XG1894" s="7"/>
      <c r="XI1894" s="7"/>
      <c r="XK1894" s="7"/>
      <c r="XM1894" s="7"/>
      <c r="XO1894" s="7"/>
      <c r="XQ1894" s="7"/>
      <c r="XS1894" s="7"/>
      <c r="XU1894" s="7"/>
      <c r="XW1894" s="7"/>
      <c r="XY1894" s="7"/>
      <c r="YA1894" s="7"/>
      <c r="YC1894" s="7"/>
      <c r="YE1894" s="7"/>
      <c r="YG1894" s="7"/>
      <c r="YI1894" s="7"/>
      <c r="YK1894" s="7"/>
      <c r="YM1894" s="7"/>
    </row>
    <row r="1895" spans="5:663" s="80" customFormat="1" x14ac:dyDescent="0.2">
      <c r="E1895" s="7"/>
      <c r="G1895" s="7"/>
      <c r="I1895" s="7"/>
      <c r="K1895" s="7"/>
      <c r="M1895" s="7"/>
      <c r="O1895" s="7"/>
      <c r="Q1895" s="7"/>
      <c r="S1895" s="7"/>
      <c r="U1895" s="7"/>
      <c r="W1895" s="7"/>
      <c r="Y1895" s="7"/>
      <c r="AA1895" s="7"/>
      <c r="AC1895" s="7"/>
      <c r="AE1895" s="7"/>
      <c r="AG1895" s="7"/>
      <c r="AH1895" s="7"/>
      <c r="AI1895" s="7"/>
      <c r="AJ1895" s="7"/>
      <c r="AK1895" s="7"/>
      <c r="AL1895" s="7"/>
      <c r="AM1895" s="7"/>
      <c r="AO1895" s="7"/>
      <c r="AQ1895" s="7"/>
      <c r="AS1895" s="7"/>
      <c r="AU1895" s="7"/>
      <c r="AW1895" s="7"/>
      <c r="AY1895" s="7"/>
      <c r="BA1895" s="7"/>
      <c r="BC1895" s="7"/>
      <c r="BE1895" s="7"/>
      <c r="BG1895" s="7"/>
      <c r="BI1895" s="7"/>
      <c r="BK1895" s="7"/>
      <c r="BM1895" s="7"/>
      <c r="BO1895" s="7"/>
      <c r="BQ1895" s="7"/>
      <c r="BS1895" s="7"/>
      <c r="BT1895" s="7"/>
      <c r="BU1895" s="7"/>
      <c r="BW1895" s="7"/>
      <c r="BY1895" s="7"/>
      <c r="CA1895" s="7"/>
      <c r="CC1895" s="7"/>
      <c r="CE1895" s="7"/>
      <c r="CG1895" s="7"/>
      <c r="CH1895" s="7"/>
      <c r="CI1895" s="7"/>
      <c r="CJ1895" s="7"/>
      <c r="CL1895" s="7"/>
      <c r="CN1895" s="7"/>
      <c r="CP1895" s="7"/>
      <c r="CR1895" s="7"/>
      <c r="CT1895" s="7"/>
      <c r="CV1895" s="7"/>
      <c r="CW1895" s="7"/>
      <c r="CY1895" s="7"/>
      <c r="DA1895" s="7"/>
      <c r="DC1895" s="7"/>
      <c r="DE1895" s="7"/>
      <c r="DG1895" s="7"/>
      <c r="DI1895" s="7"/>
      <c r="DK1895" s="7"/>
      <c r="DM1895" s="7"/>
      <c r="DO1895" s="7"/>
      <c r="DQ1895" s="7"/>
      <c r="DR1895" s="7"/>
      <c r="DS1895" s="7"/>
      <c r="DT1895" s="7"/>
      <c r="DV1895" s="7"/>
      <c r="DX1895" s="7"/>
      <c r="DY1895" s="7"/>
      <c r="DZ1895" s="7"/>
      <c r="EB1895" s="7"/>
      <c r="ED1895" s="7"/>
      <c r="EF1895" s="7"/>
      <c r="EG1895" s="7"/>
      <c r="EI1895" s="7"/>
      <c r="EJ1895" s="7"/>
      <c r="EL1895" s="7"/>
      <c r="EN1895" s="7"/>
      <c r="EP1895" s="7"/>
      <c r="ER1895" s="7"/>
      <c r="ET1895" s="7"/>
      <c r="EV1895" s="7"/>
      <c r="EX1895" s="7"/>
      <c r="EZ1895" s="7"/>
      <c r="FB1895" s="7"/>
      <c r="FD1895" s="7"/>
      <c r="FE1895" s="7"/>
      <c r="FF1895" s="7"/>
      <c r="FH1895" s="7"/>
      <c r="FJ1895" s="7"/>
      <c r="FL1895" s="7"/>
      <c r="FN1895" s="7"/>
      <c r="FP1895" s="7"/>
      <c r="FR1895" s="7"/>
      <c r="FT1895" s="7"/>
      <c r="FV1895" s="7"/>
      <c r="FW1895" s="7"/>
      <c r="FY1895" s="7"/>
      <c r="GA1895" s="7"/>
      <c r="GC1895" s="7"/>
      <c r="GE1895" s="7"/>
      <c r="GG1895" s="7"/>
      <c r="GI1895" s="7"/>
      <c r="GJ1895" s="7"/>
      <c r="GK1895" s="7"/>
      <c r="GL1895" s="7"/>
      <c r="GM1895" s="7"/>
      <c r="GN1895" s="7"/>
      <c r="GO1895" s="7"/>
      <c r="GP1895" s="7"/>
      <c r="GR1895" s="7"/>
      <c r="GT1895" s="7"/>
      <c r="GV1895" s="7"/>
      <c r="GX1895" s="7"/>
      <c r="GZ1895" s="7"/>
      <c r="HA1895" s="7"/>
      <c r="HC1895" s="7"/>
      <c r="HE1895" s="7"/>
      <c r="HG1895" s="7"/>
      <c r="HI1895" s="7"/>
      <c r="HK1895" s="7"/>
      <c r="HM1895" s="7"/>
      <c r="HO1895" s="7"/>
      <c r="HQ1895" s="7"/>
      <c r="HS1895" s="7"/>
      <c r="HU1895" s="7"/>
      <c r="HW1895" s="7"/>
      <c r="HY1895" s="7"/>
      <c r="IA1895" s="7"/>
      <c r="IC1895" s="7"/>
      <c r="IE1895" s="7"/>
      <c r="IF1895" s="7"/>
      <c r="IG1895" s="7"/>
      <c r="IH1895" s="7"/>
      <c r="IJ1895" s="7"/>
      <c r="IL1895" s="7"/>
      <c r="IN1895" s="7"/>
      <c r="IO1895" s="7"/>
      <c r="IP1895" s="7"/>
      <c r="IR1895" s="7"/>
      <c r="IT1895" s="7"/>
      <c r="IV1895" s="7"/>
      <c r="IX1895" s="7"/>
      <c r="IZ1895" s="7"/>
      <c r="JB1895" s="7"/>
      <c r="JD1895" s="7"/>
      <c r="JF1895" s="7"/>
      <c r="JG1895" s="7"/>
      <c r="JI1895" s="7"/>
      <c r="JK1895" s="7"/>
      <c r="JM1895" s="7"/>
      <c r="JO1895" s="7"/>
      <c r="JP1895" s="7"/>
      <c r="JQ1895" s="7"/>
      <c r="JS1895" s="7"/>
      <c r="JT1895" s="7"/>
      <c r="JU1895" s="7"/>
      <c r="JV1895" s="7"/>
      <c r="JX1895" s="7"/>
      <c r="JZ1895" s="7"/>
      <c r="KB1895" s="7"/>
      <c r="KD1895" s="7"/>
      <c r="KF1895" s="7"/>
      <c r="KH1895" s="7"/>
      <c r="KJ1895" s="7"/>
      <c r="KL1895" s="7"/>
      <c r="KN1895" s="7"/>
      <c r="KO1895" s="7"/>
      <c r="KP1895" s="7"/>
      <c r="KQ1895" s="7"/>
      <c r="KR1895" s="7"/>
      <c r="KT1895" s="7"/>
      <c r="KV1895" s="7"/>
      <c r="KX1895" s="7"/>
      <c r="KZ1895" s="7"/>
      <c r="LB1895" s="7"/>
      <c r="LD1895" s="7"/>
      <c r="LF1895" s="7"/>
      <c r="LH1895" s="7"/>
      <c r="LJ1895" s="7"/>
      <c r="LL1895" s="7"/>
      <c r="LN1895" s="7"/>
      <c r="LP1895" s="7"/>
      <c r="LR1895" s="7"/>
      <c r="LT1895" s="7"/>
      <c r="LV1895" s="7"/>
      <c r="LX1895" s="7"/>
      <c r="LY1895" s="7"/>
      <c r="LZ1895" s="7"/>
      <c r="MA1895" s="7"/>
      <c r="MB1895" s="7"/>
      <c r="MC1895" s="7"/>
      <c r="ME1895" s="7"/>
      <c r="MG1895" s="7"/>
      <c r="MH1895" s="7"/>
      <c r="MJ1895" s="7"/>
      <c r="ML1895" s="7"/>
      <c r="MM1895" s="7"/>
      <c r="MN1895" s="7"/>
      <c r="MO1895" s="7"/>
      <c r="MQ1895" s="7"/>
      <c r="MS1895" s="7"/>
      <c r="MU1895" s="7"/>
      <c r="MV1895" s="7"/>
      <c r="MX1895" s="7"/>
      <c r="MY1895" s="7"/>
      <c r="MZ1895" s="7"/>
      <c r="NB1895" s="7"/>
      <c r="ND1895" s="7"/>
      <c r="NF1895" s="7"/>
      <c r="NH1895" s="7"/>
      <c r="NJ1895" s="7"/>
      <c r="NL1895" s="7"/>
      <c r="NM1895" s="7"/>
      <c r="NN1895" s="7"/>
      <c r="NO1895" s="7"/>
      <c r="NP1895" s="7"/>
      <c r="NR1895" s="7"/>
      <c r="NT1895" s="7"/>
      <c r="NU1895" s="7"/>
      <c r="NW1895" s="7"/>
      <c r="NY1895" s="7"/>
      <c r="OA1895" s="7"/>
      <c r="OC1895" s="7"/>
      <c r="OE1895" s="7"/>
      <c r="OG1895" s="7"/>
      <c r="OI1895" s="7"/>
      <c r="OK1895" s="7"/>
      <c r="OM1895" s="7"/>
      <c r="OO1895" s="7"/>
      <c r="OQ1895" s="7"/>
      <c r="OS1895" s="7"/>
      <c r="OT1895" s="7"/>
      <c r="OV1895" s="7"/>
      <c r="OX1895" s="7"/>
      <c r="OZ1895" s="7"/>
      <c r="PB1895" s="7"/>
      <c r="PD1895" s="7"/>
      <c r="PF1895" s="7"/>
      <c r="PH1895" s="7"/>
      <c r="PJ1895" s="7"/>
      <c r="PL1895" s="7"/>
      <c r="PN1895" s="7"/>
      <c r="PP1895" s="7"/>
      <c r="PQ1895" s="7"/>
      <c r="PR1895" s="7"/>
      <c r="PS1895" s="7"/>
      <c r="PT1895" s="7"/>
      <c r="PV1895" s="7"/>
      <c r="PX1895" s="7"/>
      <c r="PZ1895" s="7"/>
      <c r="QB1895" s="7"/>
      <c r="QD1895" s="7"/>
      <c r="QF1895" s="7"/>
      <c r="QH1895" s="7"/>
      <c r="QJ1895" s="7"/>
      <c r="QL1895" s="7"/>
      <c r="QN1895" s="7"/>
      <c r="QO1895" s="7"/>
      <c r="QQ1895" s="7"/>
      <c r="QS1895" s="7"/>
      <c r="QU1895" s="7"/>
      <c r="QV1895" s="7"/>
      <c r="QX1895" s="7"/>
      <c r="QZ1895" s="7"/>
      <c r="RB1895" s="7"/>
      <c r="RD1895" s="7"/>
      <c r="RF1895" s="7"/>
      <c r="RH1895" s="7"/>
      <c r="RJ1895" s="7"/>
      <c r="RL1895" s="7"/>
      <c r="RN1895" s="7"/>
      <c r="RP1895" s="7"/>
      <c r="RR1895" s="7"/>
      <c r="RT1895" s="7"/>
      <c r="RV1895" s="7"/>
      <c r="RW1895" s="7"/>
      <c r="RX1895" s="7"/>
      <c r="RZ1895" s="7"/>
      <c r="SB1895" s="7"/>
      <c r="SD1895" s="7"/>
      <c r="SE1895" s="7"/>
      <c r="SF1895" s="7"/>
      <c r="SH1895" s="7"/>
      <c r="SJ1895" s="7"/>
      <c r="SL1895" s="7"/>
      <c r="SN1895" s="7"/>
      <c r="SP1895" s="7"/>
      <c r="SR1895" s="7"/>
      <c r="ST1895" s="7"/>
      <c r="SV1895" s="7"/>
      <c r="SW1895" s="7"/>
      <c r="SY1895" s="7"/>
      <c r="TA1895" s="7"/>
      <c r="TC1895" s="7"/>
      <c r="TE1895" s="7"/>
      <c r="TG1895" s="7"/>
      <c r="TI1895" s="7"/>
      <c r="TK1895" s="7"/>
      <c r="TM1895" s="7"/>
      <c r="TO1895" s="7"/>
      <c r="TQ1895" s="7"/>
      <c r="TS1895" s="7"/>
      <c r="TU1895" s="7"/>
      <c r="TW1895" s="7"/>
      <c r="TY1895" s="7"/>
      <c r="UA1895" s="7"/>
      <c r="UC1895" s="7"/>
      <c r="UE1895" s="7"/>
      <c r="UG1895" s="7"/>
      <c r="UI1895" s="7"/>
      <c r="UK1895" s="7"/>
      <c r="UM1895" s="7"/>
      <c r="UO1895" s="7"/>
      <c r="UQ1895" s="7"/>
      <c r="US1895" s="7"/>
      <c r="UU1895" s="7"/>
      <c r="UW1895" s="7"/>
      <c r="UY1895" s="7"/>
      <c r="VA1895" s="7"/>
      <c r="VC1895" s="7"/>
      <c r="VE1895" s="7"/>
      <c r="VG1895" s="7"/>
      <c r="VI1895" s="7"/>
      <c r="VK1895" s="7"/>
      <c r="VM1895" s="7"/>
      <c r="VO1895" s="7"/>
      <c r="VQ1895" s="7"/>
      <c r="VS1895" s="7"/>
      <c r="VU1895" s="7"/>
      <c r="VW1895" s="7"/>
      <c r="VY1895" s="7"/>
      <c r="WA1895" s="7"/>
      <c r="WC1895" s="7"/>
      <c r="WE1895" s="7"/>
      <c r="WG1895" s="7"/>
      <c r="WI1895" s="7"/>
      <c r="WK1895" s="7"/>
      <c r="WM1895" s="7"/>
      <c r="WO1895" s="7"/>
      <c r="WQ1895" s="7"/>
      <c r="WS1895" s="7"/>
      <c r="WU1895" s="7"/>
      <c r="WW1895" s="7"/>
      <c r="WY1895" s="7"/>
      <c r="XA1895" s="7"/>
      <c r="XC1895" s="7"/>
      <c r="XE1895" s="7"/>
      <c r="XG1895" s="7"/>
      <c r="XI1895" s="7"/>
      <c r="XK1895" s="7"/>
      <c r="XM1895" s="7"/>
      <c r="XO1895" s="7"/>
      <c r="XQ1895" s="7"/>
      <c r="XS1895" s="7"/>
      <c r="XU1895" s="7"/>
      <c r="XW1895" s="7"/>
      <c r="XY1895" s="7"/>
      <c r="YA1895" s="7"/>
      <c r="YC1895" s="7"/>
      <c r="YE1895" s="7"/>
      <c r="YG1895" s="7"/>
      <c r="YI1895" s="7"/>
      <c r="YK1895" s="7"/>
      <c r="YM1895" s="7"/>
    </row>
    <row r="1896" spans="5:663" s="80" customFormat="1" x14ac:dyDescent="0.2">
      <c r="E1896" s="7"/>
      <c r="G1896" s="7"/>
      <c r="I1896" s="7"/>
      <c r="K1896" s="7"/>
      <c r="M1896" s="7"/>
      <c r="O1896" s="7"/>
      <c r="Q1896" s="7"/>
      <c r="S1896" s="7"/>
      <c r="U1896" s="7"/>
      <c r="W1896" s="7"/>
      <c r="Y1896" s="7"/>
      <c r="AA1896" s="7"/>
      <c r="AC1896" s="7"/>
      <c r="AE1896" s="7"/>
      <c r="AG1896" s="7"/>
      <c r="AH1896" s="7"/>
      <c r="AI1896" s="7"/>
      <c r="AJ1896" s="7"/>
      <c r="AK1896" s="7"/>
      <c r="AL1896" s="7"/>
      <c r="AM1896" s="7"/>
      <c r="AO1896" s="7"/>
      <c r="AQ1896" s="7"/>
      <c r="AS1896" s="7"/>
      <c r="AU1896" s="7"/>
      <c r="AW1896" s="7"/>
      <c r="AY1896" s="7"/>
      <c r="BA1896" s="7"/>
      <c r="BC1896" s="7"/>
      <c r="BE1896" s="7"/>
      <c r="BG1896" s="7"/>
      <c r="BI1896" s="7"/>
      <c r="BK1896" s="7"/>
      <c r="BM1896" s="7"/>
      <c r="BO1896" s="7"/>
      <c r="BQ1896" s="7"/>
      <c r="BS1896" s="7"/>
      <c r="BT1896" s="7"/>
      <c r="BU1896" s="7"/>
      <c r="BW1896" s="7"/>
      <c r="BY1896" s="7"/>
      <c r="CA1896" s="7"/>
      <c r="CC1896" s="7"/>
      <c r="CE1896" s="7"/>
      <c r="CG1896" s="7"/>
      <c r="CH1896" s="7"/>
      <c r="CI1896" s="7"/>
      <c r="CJ1896" s="7"/>
      <c r="CL1896" s="7"/>
      <c r="CN1896" s="7"/>
      <c r="CP1896" s="7"/>
      <c r="CR1896" s="7"/>
      <c r="CT1896" s="7"/>
      <c r="CV1896" s="7"/>
      <c r="CW1896" s="7"/>
      <c r="CY1896" s="7"/>
      <c r="DA1896" s="7"/>
      <c r="DC1896" s="7"/>
      <c r="DE1896" s="7"/>
      <c r="DG1896" s="7"/>
      <c r="DI1896" s="7"/>
      <c r="DK1896" s="7"/>
      <c r="DM1896" s="7"/>
      <c r="DO1896" s="7"/>
      <c r="DQ1896" s="7"/>
      <c r="DR1896" s="7"/>
      <c r="DS1896" s="7"/>
      <c r="DT1896" s="7"/>
      <c r="DV1896" s="7"/>
      <c r="DX1896" s="7"/>
      <c r="DY1896" s="7"/>
      <c r="DZ1896" s="7"/>
      <c r="EB1896" s="7"/>
      <c r="ED1896" s="7"/>
      <c r="EF1896" s="7"/>
      <c r="EG1896" s="7"/>
      <c r="EI1896" s="7"/>
      <c r="EJ1896" s="7"/>
      <c r="EL1896" s="7"/>
      <c r="EN1896" s="7"/>
      <c r="EP1896" s="7"/>
      <c r="ER1896" s="7"/>
      <c r="ET1896" s="7"/>
      <c r="EV1896" s="7"/>
      <c r="EX1896" s="7"/>
      <c r="EZ1896" s="7"/>
      <c r="FB1896" s="7"/>
      <c r="FD1896" s="7"/>
      <c r="FE1896" s="7"/>
      <c r="FF1896" s="7"/>
      <c r="FH1896" s="7"/>
      <c r="FJ1896" s="7"/>
      <c r="FL1896" s="7"/>
      <c r="FN1896" s="7"/>
      <c r="FP1896" s="7"/>
      <c r="FR1896" s="7"/>
      <c r="FT1896" s="7"/>
      <c r="FV1896" s="7"/>
      <c r="FW1896" s="7"/>
      <c r="FY1896" s="7"/>
      <c r="GA1896" s="7"/>
      <c r="GC1896" s="7"/>
      <c r="GE1896" s="7"/>
      <c r="GG1896" s="7"/>
      <c r="GI1896" s="7"/>
      <c r="GJ1896" s="7"/>
      <c r="GK1896" s="7"/>
      <c r="GL1896" s="7"/>
      <c r="GM1896" s="7"/>
      <c r="GN1896" s="7"/>
      <c r="GO1896" s="7"/>
      <c r="GP1896" s="7"/>
      <c r="GR1896" s="7"/>
      <c r="GT1896" s="7"/>
      <c r="GV1896" s="7"/>
      <c r="GX1896" s="7"/>
      <c r="GZ1896" s="7"/>
      <c r="HA1896" s="7"/>
      <c r="HC1896" s="7"/>
      <c r="HE1896" s="7"/>
      <c r="HG1896" s="7"/>
      <c r="HI1896" s="7"/>
      <c r="HK1896" s="7"/>
      <c r="HM1896" s="7"/>
      <c r="HO1896" s="7"/>
      <c r="HQ1896" s="7"/>
      <c r="HS1896" s="7"/>
      <c r="HU1896" s="7"/>
      <c r="HW1896" s="7"/>
      <c r="HY1896" s="7"/>
      <c r="IA1896" s="7"/>
      <c r="IC1896" s="7"/>
      <c r="IE1896" s="7"/>
      <c r="IF1896" s="7"/>
      <c r="IG1896" s="7"/>
      <c r="IH1896" s="7"/>
      <c r="IJ1896" s="7"/>
      <c r="IL1896" s="7"/>
      <c r="IN1896" s="7"/>
      <c r="IO1896" s="7"/>
      <c r="IP1896" s="7"/>
      <c r="IR1896" s="7"/>
      <c r="IT1896" s="7"/>
      <c r="IV1896" s="7"/>
      <c r="IX1896" s="7"/>
      <c r="IZ1896" s="7"/>
      <c r="JB1896" s="7"/>
      <c r="JD1896" s="7"/>
      <c r="JF1896" s="7"/>
      <c r="JG1896" s="7"/>
      <c r="JI1896" s="7"/>
      <c r="JK1896" s="7"/>
      <c r="JM1896" s="7"/>
      <c r="JO1896" s="7"/>
      <c r="JP1896" s="7"/>
      <c r="JQ1896" s="7"/>
      <c r="JS1896" s="7"/>
      <c r="JT1896" s="7"/>
      <c r="JU1896" s="7"/>
      <c r="JV1896" s="7"/>
      <c r="JX1896" s="7"/>
      <c r="JZ1896" s="7"/>
      <c r="KB1896" s="7"/>
      <c r="KD1896" s="7"/>
      <c r="KF1896" s="7"/>
      <c r="KH1896" s="7"/>
      <c r="KJ1896" s="7"/>
      <c r="KL1896" s="7"/>
      <c r="KN1896" s="7"/>
      <c r="KO1896" s="7"/>
      <c r="KP1896" s="7"/>
      <c r="KQ1896" s="7"/>
      <c r="KR1896" s="7"/>
      <c r="KT1896" s="7"/>
      <c r="KV1896" s="7"/>
      <c r="KX1896" s="7"/>
      <c r="KZ1896" s="7"/>
      <c r="LB1896" s="7"/>
      <c r="LD1896" s="7"/>
      <c r="LF1896" s="7"/>
      <c r="LH1896" s="7"/>
      <c r="LJ1896" s="7"/>
      <c r="LL1896" s="7"/>
      <c r="LN1896" s="7"/>
      <c r="LP1896" s="7"/>
      <c r="LR1896" s="7"/>
      <c r="LT1896" s="7"/>
      <c r="LV1896" s="7"/>
      <c r="LX1896" s="7"/>
      <c r="LY1896" s="7"/>
      <c r="LZ1896" s="7"/>
      <c r="MA1896" s="7"/>
      <c r="MB1896" s="7"/>
      <c r="MC1896" s="7"/>
      <c r="ME1896" s="7"/>
      <c r="MG1896" s="7"/>
      <c r="MH1896" s="7"/>
      <c r="MJ1896" s="7"/>
      <c r="ML1896" s="7"/>
      <c r="MM1896" s="7"/>
      <c r="MN1896" s="7"/>
      <c r="MO1896" s="7"/>
      <c r="MQ1896" s="7"/>
      <c r="MS1896" s="7"/>
      <c r="MU1896" s="7"/>
      <c r="MV1896" s="7"/>
      <c r="MX1896" s="7"/>
      <c r="MY1896" s="7"/>
      <c r="MZ1896" s="7"/>
      <c r="NB1896" s="7"/>
      <c r="ND1896" s="7"/>
      <c r="NF1896" s="7"/>
      <c r="NH1896" s="7"/>
      <c r="NJ1896" s="7"/>
      <c r="NL1896" s="7"/>
      <c r="NM1896" s="7"/>
      <c r="NN1896" s="7"/>
      <c r="NO1896" s="7"/>
      <c r="NP1896" s="7"/>
      <c r="NR1896" s="7"/>
      <c r="NT1896" s="7"/>
      <c r="NU1896" s="7"/>
      <c r="NW1896" s="7"/>
      <c r="NY1896" s="7"/>
      <c r="OA1896" s="7"/>
      <c r="OC1896" s="7"/>
      <c r="OE1896" s="7"/>
      <c r="OG1896" s="7"/>
      <c r="OI1896" s="7"/>
      <c r="OK1896" s="7"/>
      <c r="OM1896" s="7"/>
      <c r="OO1896" s="7"/>
      <c r="OQ1896" s="7"/>
      <c r="OS1896" s="7"/>
      <c r="OT1896" s="7"/>
      <c r="OV1896" s="7"/>
      <c r="OX1896" s="7"/>
      <c r="OZ1896" s="7"/>
      <c r="PB1896" s="7"/>
      <c r="PD1896" s="7"/>
      <c r="PF1896" s="7"/>
      <c r="PH1896" s="7"/>
      <c r="PJ1896" s="7"/>
      <c r="PL1896" s="7"/>
      <c r="PN1896" s="7"/>
      <c r="PP1896" s="7"/>
      <c r="PQ1896" s="7"/>
      <c r="PR1896" s="7"/>
      <c r="PS1896" s="7"/>
      <c r="PT1896" s="7"/>
      <c r="PV1896" s="7"/>
      <c r="PX1896" s="7"/>
      <c r="PZ1896" s="7"/>
      <c r="QB1896" s="7"/>
      <c r="QD1896" s="7"/>
      <c r="QF1896" s="7"/>
      <c r="QH1896" s="7"/>
      <c r="QJ1896" s="7"/>
      <c r="QL1896" s="7"/>
      <c r="QN1896" s="7"/>
      <c r="QO1896" s="7"/>
      <c r="QQ1896" s="7"/>
      <c r="QS1896" s="7"/>
      <c r="QU1896" s="7"/>
      <c r="QV1896" s="7"/>
      <c r="QX1896" s="7"/>
      <c r="QZ1896" s="7"/>
      <c r="RB1896" s="7"/>
      <c r="RD1896" s="7"/>
      <c r="RF1896" s="7"/>
      <c r="RH1896" s="7"/>
      <c r="RJ1896" s="7"/>
      <c r="RL1896" s="7"/>
      <c r="RN1896" s="7"/>
      <c r="RP1896" s="7"/>
      <c r="RR1896" s="7"/>
      <c r="RT1896" s="7"/>
      <c r="RV1896" s="7"/>
      <c r="RW1896" s="7"/>
      <c r="RX1896" s="7"/>
      <c r="RZ1896" s="7"/>
      <c r="SB1896" s="7"/>
      <c r="SD1896" s="7"/>
      <c r="SE1896" s="7"/>
      <c r="SF1896" s="7"/>
      <c r="SH1896" s="7"/>
      <c r="SJ1896" s="7"/>
      <c r="SL1896" s="7"/>
      <c r="SN1896" s="7"/>
      <c r="SP1896" s="7"/>
      <c r="SR1896" s="7"/>
      <c r="ST1896" s="7"/>
      <c r="SV1896" s="7"/>
      <c r="SW1896" s="7"/>
      <c r="SY1896" s="7"/>
      <c r="TA1896" s="7"/>
      <c r="TC1896" s="7"/>
      <c r="TE1896" s="7"/>
      <c r="TG1896" s="7"/>
      <c r="TI1896" s="7"/>
      <c r="TK1896" s="7"/>
      <c r="TM1896" s="7"/>
      <c r="TO1896" s="7"/>
      <c r="TQ1896" s="7"/>
      <c r="TS1896" s="7"/>
      <c r="TU1896" s="7"/>
      <c r="TW1896" s="7"/>
      <c r="TY1896" s="7"/>
      <c r="UA1896" s="7"/>
      <c r="UC1896" s="7"/>
      <c r="UE1896" s="7"/>
      <c r="UG1896" s="7"/>
      <c r="UI1896" s="7"/>
      <c r="UK1896" s="7"/>
      <c r="UM1896" s="7"/>
      <c r="UO1896" s="7"/>
      <c r="UQ1896" s="7"/>
      <c r="US1896" s="7"/>
      <c r="UU1896" s="7"/>
      <c r="UW1896" s="7"/>
      <c r="UY1896" s="7"/>
      <c r="VA1896" s="7"/>
      <c r="VC1896" s="7"/>
      <c r="VE1896" s="7"/>
      <c r="VG1896" s="7"/>
      <c r="VI1896" s="7"/>
      <c r="VK1896" s="7"/>
      <c r="VM1896" s="7"/>
      <c r="VO1896" s="7"/>
      <c r="VQ1896" s="7"/>
      <c r="VS1896" s="7"/>
      <c r="VU1896" s="7"/>
      <c r="VW1896" s="7"/>
      <c r="VY1896" s="7"/>
      <c r="WA1896" s="7"/>
      <c r="WC1896" s="7"/>
      <c r="WE1896" s="7"/>
      <c r="WG1896" s="7"/>
      <c r="WI1896" s="7"/>
      <c r="WK1896" s="7"/>
      <c r="WM1896" s="7"/>
      <c r="WO1896" s="7"/>
      <c r="WQ1896" s="7"/>
      <c r="WS1896" s="7"/>
      <c r="WU1896" s="7"/>
      <c r="WW1896" s="7"/>
      <c r="WY1896" s="7"/>
      <c r="XA1896" s="7"/>
      <c r="XC1896" s="7"/>
      <c r="XE1896" s="7"/>
      <c r="XG1896" s="7"/>
      <c r="XI1896" s="7"/>
      <c r="XK1896" s="7"/>
      <c r="XM1896" s="7"/>
      <c r="XO1896" s="7"/>
      <c r="XQ1896" s="7"/>
      <c r="XS1896" s="7"/>
      <c r="XU1896" s="7"/>
      <c r="XW1896" s="7"/>
      <c r="XY1896" s="7"/>
      <c r="YA1896" s="7"/>
      <c r="YC1896" s="7"/>
      <c r="YE1896" s="7"/>
      <c r="YG1896" s="7"/>
      <c r="YI1896" s="7"/>
      <c r="YK1896" s="7"/>
      <c r="YM1896" s="7"/>
    </row>
    <row r="1897" spans="5:663" s="80" customFormat="1" x14ac:dyDescent="0.2">
      <c r="E1897" s="7"/>
      <c r="G1897" s="7"/>
      <c r="I1897" s="7"/>
      <c r="K1897" s="7"/>
      <c r="M1897" s="7"/>
      <c r="O1897" s="7"/>
      <c r="Q1897" s="7"/>
      <c r="S1897" s="7"/>
      <c r="U1897" s="7"/>
      <c r="W1897" s="7"/>
      <c r="Y1897" s="7"/>
      <c r="AA1897" s="7"/>
      <c r="AC1897" s="7"/>
      <c r="AE1897" s="7"/>
      <c r="AG1897" s="7"/>
      <c r="AH1897" s="7"/>
      <c r="AI1897" s="7"/>
      <c r="AJ1897" s="7"/>
      <c r="AK1897" s="7"/>
      <c r="AL1897" s="7"/>
      <c r="AM1897" s="7"/>
      <c r="AO1897" s="7"/>
      <c r="AQ1897" s="7"/>
      <c r="AS1897" s="7"/>
      <c r="AU1897" s="7"/>
      <c r="AW1897" s="7"/>
      <c r="AY1897" s="7"/>
      <c r="BA1897" s="7"/>
      <c r="BC1897" s="7"/>
      <c r="BE1897" s="7"/>
      <c r="BG1897" s="7"/>
      <c r="BI1897" s="7"/>
      <c r="BK1897" s="7"/>
      <c r="BM1897" s="7"/>
      <c r="BO1897" s="7"/>
      <c r="BQ1897" s="7"/>
      <c r="BS1897" s="7"/>
      <c r="BT1897" s="7"/>
      <c r="BU1897" s="7"/>
      <c r="BW1897" s="7"/>
      <c r="BY1897" s="7"/>
      <c r="CA1897" s="7"/>
      <c r="CC1897" s="7"/>
      <c r="CE1897" s="7"/>
      <c r="CG1897" s="7"/>
      <c r="CH1897" s="7"/>
      <c r="CI1897" s="7"/>
      <c r="CJ1897" s="7"/>
      <c r="CL1897" s="7"/>
      <c r="CN1897" s="7"/>
      <c r="CP1897" s="7"/>
      <c r="CR1897" s="7"/>
      <c r="CT1897" s="7"/>
      <c r="CV1897" s="7"/>
      <c r="CW1897" s="7"/>
      <c r="CY1897" s="7"/>
      <c r="DA1897" s="7"/>
      <c r="DC1897" s="7"/>
      <c r="DE1897" s="7"/>
      <c r="DG1897" s="7"/>
      <c r="DI1897" s="7"/>
      <c r="DK1897" s="7"/>
      <c r="DM1897" s="7"/>
      <c r="DO1897" s="7"/>
      <c r="DQ1897" s="7"/>
      <c r="DR1897" s="7"/>
      <c r="DS1897" s="7"/>
      <c r="DT1897" s="7"/>
      <c r="DV1897" s="7"/>
      <c r="DX1897" s="7"/>
      <c r="DY1897" s="7"/>
      <c r="DZ1897" s="7"/>
      <c r="EB1897" s="7"/>
      <c r="ED1897" s="7"/>
      <c r="EF1897" s="7"/>
      <c r="EG1897" s="7"/>
      <c r="EI1897" s="7"/>
      <c r="EJ1897" s="7"/>
      <c r="EL1897" s="7"/>
      <c r="EN1897" s="7"/>
      <c r="EP1897" s="7"/>
      <c r="ER1897" s="7"/>
      <c r="ET1897" s="7"/>
      <c r="EV1897" s="7"/>
      <c r="EX1897" s="7"/>
      <c r="EZ1897" s="7"/>
      <c r="FB1897" s="7"/>
      <c r="FD1897" s="7"/>
      <c r="FE1897" s="7"/>
      <c r="FF1897" s="7"/>
      <c r="FH1897" s="7"/>
      <c r="FJ1897" s="7"/>
      <c r="FL1897" s="7"/>
      <c r="FN1897" s="7"/>
      <c r="FP1897" s="7"/>
      <c r="FR1897" s="7"/>
      <c r="FT1897" s="7"/>
      <c r="FV1897" s="7"/>
      <c r="FW1897" s="7"/>
      <c r="FY1897" s="7"/>
      <c r="GA1897" s="7"/>
      <c r="GC1897" s="7"/>
      <c r="GE1897" s="7"/>
      <c r="GG1897" s="7"/>
      <c r="GI1897" s="7"/>
      <c r="GJ1897" s="7"/>
      <c r="GK1897" s="7"/>
      <c r="GL1897" s="7"/>
      <c r="GM1897" s="7"/>
      <c r="GN1897" s="7"/>
      <c r="GO1897" s="7"/>
      <c r="GP1897" s="7"/>
      <c r="GR1897" s="7"/>
      <c r="GT1897" s="7"/>
      <c r="GV1897" s="7"/>
      <c r="GX1897" s="7"/>
      <c r="GZ1897" s="7"/>
      <c r="HA1897" s="7"/>
      <c r="HC1897" s="7"/>
      <c r="HE1897" s="7"/>
      <c r="HG1897" s="7"/>
      <c r="HI1897" s="7"/>
      <c r="HK1897" s="7"/>
      <c r="HM1897" s="7"/>
      <c r="HO1897" s="7"/>
      <c r="HQ1897" s="7"/>
      <c r="HS1897" s="7"/>
      <c r="HU1897" s="7"/>
      <c r="HW1897" s="7"/>
      <c r="HY1897" s="7"/>
      <c r="IA1897" s="7"/>
      <c r="IC1897" s="7"/>
      <c r="IE1897" s="7"/>
      <c r="IF1897" s="7"/>
      <c r="IG1897" s="7"/>
      <c r="IH1897" s="7"/>
      <c r="IJ1897" s="7"/>
      <c r="IL1897" s="7"/>
      <c r="IN1897" s="7"/>
      <c r="IO1897" s="7"/>
      <c r="IP1897" s="7"/>
      <c r="IR1897" s="7"/>
      <c r="IT1897" s="7"/>
      <c r="IV1897" s="7"/>
      <c r="IX1897" s="7"/>
      <c r="IZ1897" s="7"/>
      <c r="JB1897" s="7"/>
      <c r="JD1897" s="7"/>
      <c r="JF1897" s="7"/>
      <c r="JG1897" s="7"/>
      <c r="JI1897" s="7"/>
      <c r="JK1897" s="7"/>
      <c r="JM1897" s="7"/>
      <c r="JO1897" s="7"/>
      <c r="JP1897" s="7"/>
      <c r="JQ1897" s="7"/>
      <c r="JS1897" s="7"/>
      <c r="JT1897" s="7"/>
      <c r="JU1897" s="7"/>
      <c r="JV1897" s="7"/>
      <c r="JX1897" s="7"/>
      <c r="JZ1897" s="7"/>
      <c r="KB1897" s="7"/>
      <c r="KD1897" s="7"/>
      <c r="KF1897" s="7"/>
      <c r="KH1897" s="7"/>
      <c r="KJ1897" s="7"/>
      <c r="KL1897" s="7"/>
      <c r="KN1897" s="7"/>
      <c r="KO1897" s="7"/>
      <c r="KP1897" s="7"/>
      <c r="KQ1897" s="7"/>
      <c r="KR1897" s="7"/>
      <c r="KT1897" s="7"/>
      <c r="KV1897" s="7"/>
      <c r="KX1897" s="7"/>
      <c r="KZ1897" s="7"/>
      <c r="LB1897" s="7"/>
      <c r="LD1897" s="7"/>
      <c r="LF1897" s="7"/>
      <c r="LH1897" s="7"/>
      <c r="LJ1897" s="7"/>
      <c r="LL1897" s="7"/>
      <c r="LN1897" s="7"/>
      <c r="LP1897" s="7"/>
      <c r="LR1897" s="7"/>
      <c r="LT1897" s="7"/>
      <c r="LV1897" s="7"/>
      <c r="LX1897" s="7"/>
      <c r="LY1897" s="7"/>
      <c r="LZ1897" s="7"/>
      <c r="MA1897" s="7"/>
      <c r="MB1897" s="7"/>
      <c r="MC1897" s="7"/>
      <c r="ME1897" s="7"/>
      <c r="MG1897" s="7"/>
      <c r="MH1897" s="7"/>
      <c r="MJ1897" s="7"/>
      <c r="ML1897" s="7"/>
      <c r="MM1897" s="7"/>
      <c r="MN1897" s="7"/>
      <c r="MO1897" s="7"/>
      <c r="MQ1897" s="7"/>
      <c r="MS1897" s="7"/>
      <c r="MU1897" s="7"/>
      <c r="MV1897" s="7"/>
      <c r="MX1897" s="7"/>
      <c r="MY1897" s="7"/>
      <c r="MZ1897" s="7"/>
      <c r="NB1897" s="7"/>
      <c r="ND1897" s="7"/>
      <c r="NF1897" s="7"/>
      <c r="NH1897" s="7"/>
      <c r="NJ1897" s="7"/>
      <c r="NL1897" s="7"/>
      <c r="NM1897" s="7"/>
      <c r="NN1897" s="7"/>
      <c r="NO1897" s="7"/>
      <c r="NP1897" s="7"/>
      <c r="NR1897" s="7"/>
      <c r="NT1897" s="7"/>
      <c r="NU1897" s="7"/>
      <c r="NW1897" s="7"/>
      <c r="NY1897" s="7"/>
      <c r="OA1897" s="7"/>
      <c r="OC1897" s="7"/>
      <c r="OE1897" s="7"/>
      <c r="OG1897" s="7"/>
      <c r="OI1897" s="7"/>
      <c r="OK1897" s="7"/>
      <c r="OM1897" s="7"/>
      <c r="OO1897" s="7"/>
      <c r="OQ1897" s="7"/>
      <c r="OS1897" s="7"/>
      <c r="OT1897" s="7"/>
      <c r="OV1897" s="7"/>
      <c r="OX1897" s="7"/>
      <c r="OZ1897" s="7"/>
      <c r="PB1897" s="7"/>
      <c r="PD1897" s="7"/>
      <c r="PF1897" s="7"/>
      <c r="PH1897" s="7"/>
      <c r="PJ1897" s="7"/>
      <c r="PL1897" s="7"/>
      <c r="PN1897" s="7"/>
      <c r="PP1897" s="7"/>
      <c r="PQ1897" s="7"/>
      <c r="PR1897" s="7"/>
      <c r="PS1897" s="7"/>
      <c r="PT1897" s="7"/>
      <c r="PV1897" s="7"/>
      <c r="PX1897" s="7"/>
      <c r="PZ1897" s="7"/>
      <c r="QB1897" s="7"/>
      <c r="QD1897" s="7"/>
      <c r="QF1897" s="7"/>
      <c r="QH1897" s="7"/>
      <c r="QJ1897" s="7"/>
      <c r="QL1897" s="7"/>
      <c r="QN1897" s="7"/>
      <c r="QO1897" s="7"/>
      <c r="QQ1897" s="7"/>
      <c r="QS1897" s="7"/>
      <c r="QU1897" s="7"/>
      <c r="QV1897" s="7"/>
      <c r="QX1897" s="7"/>
      <c r="QZ1897" s="7"/>
      <c r="RB1897" s="7"/>
      <c r="RD1897" s="7"/>
      <c r="RF1897" s="7"/>
      <c r="RH1897" s="7"/>
      <c r="RJ1897" s="7"/>
      <c r="RL1897" s="7"/>
      <c r="RN1897" s="7"/>
      <c r="RP1897" s="7"/>
      <c r="RR1897" s="7"/>
      <c r="RT1897" s="7"/>
      <c r="RV1897" s="7"/>
      <c r="RW1897" s="7"/>
      <c r="RX1897" s="7"/>
      <c r="RZ1897" s="7"/>
      <c r="SB1897" s="7"/>
      <c r="SD1897" s="7"/>
      <c r="SE1897" s="7"/>
      <c r="SF1897" s="7"/>
      <c r="SH1897" s="7"/>
      <c r="SJ1897" s="7"/>
      <c r="SL1897" s="7"/>
      <c r="SN1897" s="7"/>
      <c r="SP1897" s="7"/>
      <c r="SR1897" s="7"/>
      <c r="ST1897" s="7"/>
      <c r="SV1897" s="7"/>
      <c r="SW1897" s="7"/>
      <c r="SY1897" s="7"/>
      <c r="TA1897" s="7"/>
      <c r="TC1897" s="7"/>
      <c r="TE1897" s="7"/>
      <c r="TG1897" s="7"/>
      <c r="TI1897" s="7"/>
      <c r="TK1897" s="7"/>
      <c r="TM1897" s="7"/>
      <c r="TO1897" s="7"/>
      <c r="TQ1897" s="7"/>
      <c r="TS1897" s="7"/>
      <c r="TU1897" s="7"/>
      <c r="TW1897" s="7"/>
      <c r="TY1897" s="7"/>
      <c r="UA1897" s="7"/>
      <c r="UC1897" s="7"/>
      <c r="UE1897" s="7"/>
      <c r="UG1897" s="7"/>
      <c r="UI1897" s="7"/>
      <c r="UK1897" s="7"/>
      <c r="UM1897" s="7"/>
      <c r="UO1897" s="7"/>
      <c r="UQ1897" s="7"/>
      <c r="US1897" s="7"/>
      <c r="UU1897" s="7"/>
      <c r="UW1897" s="7"/>
      <c r="UY1897" s="7"/>
      <c r="VA1897" s="7"/>
      <c r="VC1897" s="7"/>
      <c r="VE1897" s="7"/>
      <c r="VG1897" s="7"/>
      <c r="VI1897" s="7"/>
      <c r="VK1897" s="7"/>
      <c r="VM1897" s="7"/>
      <c r="VO1897" s="7"/>
      <c r="VQ1897" s="7"/>
      <c r="VS1897" s="7"/>
      <c r="VU1897" s="7"/>
      <c r="VW1897" s="7"/>
      <c r="VY1897" s="7"/>
      <c r="WA1897" s="7"/>
      <c r="WC1897" s="7"/>
      <c r="WE1897" s="7"/>
      <c r="WG1897" s="7"/>
      <c r="WI1897" s="7"/>
      <c r="WK1897" s="7"/>
      <c r="WM1897" s="7"/>
      <c r="WO1897" s="7"/>
      <c r="WQ1897" s="7"/>
      <c r="WS1897" s="7"/>
      <c r="WU1897" s="7"/>
      <c r="WW1897" s="7"/>
      <c r="WY1897" s="7"/>
      <c r="XA1897" s="7"/>
      <c r="XC1897" s="7"/>
      <c r="XE1897" s="7"/>
      <c r="XG1897" s="7"/>
      <c r="XI1897" s="7"/>
      <c r="XK1897" s="7"/>
      <c r="XM1897" s="7"/>
      <c r="XO1897" s="7"/>
      <c r="XQ1897" s="7"/>
      <c r="XS1897" s="7"/>
      <c r="XU1897" s="7"/>
      <c r="XW1897" s="7"/>
      <c r="XY1897" s="7"/>
      <c r="YA1897" s="7"/>
      <c r="YC1897" s="7"/>
      <c r="YE1897" s="7"/>
      <c r="YG1897" s="7"/>
      <c r="YI1897" s="7"/>
      <c r="YK1897" s="7"/>
      <c r="YM1897" s="7"/>
    </row>
    <row r="1898" spans="5:663" s="80" customFormat="1" x14ac:dyDescent="0.2">
      <c r="E1898" s="7"/>
      <c r="G1898" s="7"/>
      <c r="I1898" s="7"/>
      <c r="K1898" s="7"/>
      <c r="M1898" s="7"/>
      <c r="O1898" s="7"/>
      <c r="Q1898" s="7"/>
      <c r="S1898" s="7"/>
      <c r="U1898" s="7"/>
      <c r="W1898" s="7"/>
      <c r="Y1898" s="7"/>
      <c r="AA1898" s="7"/>
      <c r="AC1898" s="7"/>
      <c r="AE1898" s="7"/>
      <c r="AG1898" s="7"/>
      <c r="AH1898" s="7"/>
      <c r="AI1898" s="7"/>
      <c r="AJ1898" s="7"/>
      <c r="AK1898" s="7"/>
      <c r="AL1898" s="7"/>
      <c r="AM1898" s="7"/>
      <c r="AO1898" s="7"/>
      <c r="AQ1898" s="7"/>
      <c r="AS1898" s="7"/>
      <c r="AU1898" s="7"/>
      <c r="AW1898" s="7"/>
      <c r="AY1898" s="7"/>
      <c r="BA1898" s="7"/>
      <c r="BC1898" s="7"/>
      <c r="BE1898" s="7"/>
      <c r="BG1898" s="7"/>
      <c r="BI1898" s="7"/>
      <c r="BK1898" s="7"/>
      <c r="BM1898" s="7"/>
      <c r="BO1898" s="7"/>
      <c r="BQ1898" s="7"/>
      <c r="BS1898" s="7"/>
      <c r="BT1898" s="7"/>
      <c r="BU1898" s="7"/>
      <c r="BW1898" s="7"/>
      <c r="BY1898" s="7"/>
      <c r="CA1898" s="7"/>
      <c r="CC1898" s="7"/>
      <c r="CE1898" s="7"/>
      <c r="CG1898" s="7"/>
      <c r="CH1898" s="7"/>
      <c r="CI1898" s="7"/>
      <c r="CJ1898" s="7"/>
      <c r="CL1898" s="7"/>
      <c r="CN1898" s="7"/>
      <c r="CP1898" s="7"/>
      <c r="CR1898" s="7"/>
      <c r="CT1898" s="7"/>
      <c r="CV1898" s="7"/>
      <c r="CW1898" s="7"/>
      <c r="CY1898" s="7"/>
      <c r="DA1898" s="7"/>
      <c r="DC1898" s="7"/>
      <c r="DE1898" s="7"/>
      <c r="DG1898" s="7"/>
      <c r="DI1898" s="7"/>
      <c r="DK1898" s="7"/>
      <c r="DM1898" s="7"/>
      <c r="DO1898" s="7"/>
      <c r="DQ1898" s="7"/>
      <c r="DR1898" s="7"/>
      <c r="DS1898" s="7"/>
      <c r="DT1898" s="7"/>
      <c r="DV1898" s="7"/>
      <c r="DX1898" s="7"/>
      <c r="DY1898" s="7"/>
      <c r="DZ1898" s="7"/>
      <c r="EB1898" s="7"/>
      <c r="ED1898" s="7"/>
      <c r="EF1898" s="7"/>
      <c r="EG1898" s="7"/>
      <c r="EI1898" s="7"/>
      <c r="EJ1898" s="7"/>
      <c r="EL1898" s="7"/>
      <c r="EN1898" s="7"/>
      <c r="EP1898" s="7"/>
      <c r="ER1898" s="7"/>
      <c r="ET1898" s="7"/>
      <c r="EV1898" s="7"/>
      <c r="EX1898" s="7"/>
      <c r="EZ1898" s="7"/>
      <c r="FB1898" s="7"/>
      <c r="FD1898" s="7"/>
      <c r="FE1898" s="7"/>
      <c r="FF1898" s="7"/>
      <c r="FH1898" s="7"/>
      <c r="FJ1898" s="7"/>
      <c r="FL1898" s="7"/>
      <c r="FN1898" s="7"/>
      <c r="FP1898" s="7"/>
      <c r="FR1898" s="7"/>
      <c r="FT1898" s="7"/>
      <c r="FV1898" s="7"/>
      <c r="FW1898" s="7"/>
      <c r="FY1898" s="7"/>
      <c r="GA1898" s="7"/>
      <c r="GC1898" s="7"/>
      <c r="GE1898" s="7"/>
      <c r="GG1898" s="7"/>
      <c r="GI1898" s="7"/>
      <c r="GJ1898" s="7"/>
      <c r="GK1898" s="7"/>
      <c r="GL1898" s="7"/>
      <c r="GM1898" s="7"/>
      <c r="GN1898" s="7"/>
      <c r="GO1898" s="7"/>
      <c r="GP1898" s="7"/>
      <c r="GR1898" s="7"/>
      <c r="GT1898" s="7"/>
      <c r="GV1898" s="7"/>
      <c r="GX1898" s="7"/>
      <c r="GZ1898" s="7"/>
      <c r="HA1898" s="7"/>
      <c r="HC1898" s="7"/>
      <c r="HE1898" s="7"/>
      <c r="HG1898" s="7"/>
      <c r="HI1898" s="7"/>
      <c r="HK1898" s="7"/>
      <c r="HM1898" s="7"/>
      <c r="HO1898" s="7"/>
      <c r="HQ1898" s="7"/>
      <c r="HS1898" s="7"/>
      <c r="HU1898" s="7"/>
      <c r="HW1898" s="7"/>
      <c r="HY1898" s="7"/>
      <c r="IA1898" s="7"/>
      <c r="IC1898" s="7"/>
      <c r="IE1898" s="7"/>
      <c r="IF1898" s="7"/>
      <c r="IG1898" s="7"/>
      <c r="IH1898" s="7"/>
      <c r="IJ1898" s="7"/>
      <c r="IL1898" s="7"/>
      <c r="IN1898" s="7"/>
      <c r="IO1898" s="7"/>
      <c r="IP1898" s="7"/>
      <c r="IR1898" s="7"/>
      <c r="IT1898" s="7"/>
      <c r="IV1898" s="7"/>
      <c r="IX1898" s="7"/>
      <c r="IZ1898" s="7"/>
      <c r="JB1898" s="7"/>
      <c r="JD1898" s="7"/>
      <c r="JF1898" s="7"/>
      <c r="JG1898" s="7"/>
      <c r="JI1898" s="7"/>
      <c r="JK1898" s="7"/>
      <c r="JM1898" s="7"/>
      <c r="JO1898" s="7"/>
      <c r="JP1898" s="7"/>
      <c r="JQ1898" s="7"/>
      <c r="JS1898" s="7"/>
      <c r="JT1898" s="7"/>
      <c r="JU1898" s="7"/>
      <c r="JV1898" s="7"/>
      <c r="JX1898" s="7"/>
      <c r="JZ1898" s="7"/>
      <c r="KB1898" s="7"/>
      <c r="KD1898" s="7"/>
      <c r="KF1898" s="7"/>
      <c r="KH1898" s="7"/>
      <c r="KJ1898" s="7"/>
      <c r="KL1898" s="7"/>
      <c r="KN1898" s="7"/>
      <c r="KO1898" s="7"/>
      <c r="KP1898" s="7"/>
      <c r="KQ1898" s="7"/>
      <c r="KR1898" s="7"/>
      <c r="KT1898" s="7"/>
      <c r="KV1898" s="7"/>
      <c r="KX1898" s="7"/>
      <c r="KZ1898" s="7"/>
      <c r="LB1898" s="7"/>
      <c r="LD1898" s="7"/>
      <c r="LF1898" s="7"/>
      <c r="LH1898" s="7"/>
      <c r="LJ1898" s="7"/>
      <c r="LL1898" s="7"/>
      <c r="LN1898" s="7"/>
      <c r="LP1898" s="7"/>
      <c r="LR1898" s="7"/>
      <c r="LT1898" s="7"/>
      <c r="LV1898" s="7"/>
      <c r="LX1898" s="7"/>
      <c r="LY1898" s="7"/>
      <c r="LZ1898" s="7"/>
      <c r="MA1898" s="7"/>
      <c r="MB1898" s="7"/>
      <c r="MC1898" s="7"/>
      <c r="ME1898" s="7"/>
      <c r="MG1898" s="7"/>
      <c r="MH1898" s="7"/>
      <c r="MJ1898" s="7"/>
      <c r="ML1898" s="7"/>
      <c r="MM1898" s="7"/>
      <c r="MN1898" s="7"/>
      <c r="MO1898" s="7"/>
      <c r="MQ1898" s="7"/>
      <c r="MS1898" s="7"/>
      <c r="MU1898" s="7"/>
      <c r="MV1898" s="7"/>
      <c r="MX1898" s="7"/>
      <c r="MY1898" s="7"/>
      <c r="MZ1898" s="7"/>
      <c r="NB1898" s="7"/>
      <c r="ND1898" s="7"/>
      <c r="NF1898" s="7"/>
      <c r="NH1898" s="7"/>
      <c r="NJ1898" s="7"/>
      <c r="NL1898" s="7"/>
      <c r="NM1898" s="7"/>
      <c r="NN1898" s="7"/>
      <c r="NO1898" s="7"/>
      <c r="NP1898" s="7"/>
      <c r="NR1898" s="7"/>
      <c r="NT1898" s="7"/>
      <c r="NU1898" s="7"/>
      <c r="NW1898" s="7"/>
      <c r="NY1898" s="7"/>
      <c r="OA1898" s="7"/>
      <c r="OC1898" s="7"/>
      <c r="OE1898" s="7"/>
      <c r="OG1898" s="7"/>
      <c r="OI1898" s="7"/>
      <c r="OK1898" s="7"/>
      <c r="OM1898" s="7"/>
      <c r="OO1898" s="7"/>
      <c r="OQ1898" s="7"/>
      <c r="OS1898" s="7"/>
      <c r="OT1898" s="7"/>
      <c r="OV1898" s="7"/>
      <c r="OX1898" s="7"/>
      <c r="OZ1898" s="7"/>
      <c r="PB1898" s="7"/>
      <c r="PD1898" s="7"/>
      <c r="PF1898" s="7"/>
      <c r="PH1898" s="7"/>
      <c r="PJ1898" s="7"/>
      <c r="PL1898" s="7"/>
      <c r="PN1898" s="7"/>
      <c r="PP1898" s="7"/>
      <c r="PQ1898" s="7"/>
      <c r="PR1898" s="7"/>
      <c r="PS1898" s="7"/>
      <c r="PT1898" s="7"/>
      <c r="PV1898" s="7"/>
      <c r="PX1898" s="7"/>
      <c r="PZ1898" s="7"/>
      <c r="QB1898" s="7"/>
      <c r="QD1898" s="7"/>
      <c r="QF1898" s="7"/>
      <c r="QH1898" s="7"/>
      <c r="QJ1898" s="7"/>
      <c r="QL1898" s="7"/>
      <c r="QN1898" s="7"/>
      <c r="QO1898" s="7"/>
      <c r="QQ1898" s="7"/>
      <c r="QS1898" s="7"/>
      <c r="QU1898" s="7"/>
      <c r="QV1898" s="7"/>
      <c r="QX1898" s="7"/>
      <c r="QZ1898" s="7"/>
      <c r="RB1898" s="7"/>
      <c r="RD1898" s="7"/>
      <c r="RF1898" s="7"/>
      <c r="RH1898" s="7"/>
      <c r="RJ1898" s="7"/>
      <c r="RL1898" s="7"/>
      <c r="RN1898" s="7"/>
      <c r="RP1898" s="7"/>
      <c r="RR1898" s="7"/>
      <c r="RT1898" s="7"/>
      <c r="RV1898" s="7"/>
      <c r="RW1898" s="7"/>
      <c r="RX1898" s="7"/>
      <c r="RZ1898" s="7"/>
      <c r="SB1898" s="7"/>
      <c r="SD1898" s="7"/>
      <c r="SE1898" s="7"/>
      <c r="SF1898" s="7"/>
      <c r="SH1898" s="7"/>
      <c r="SJ1898" s="7"/>
      <c r="SL1898" s="7"/>
      <c r="SN1898" s="7"/>
      <c r="SP1898" s="7"/>
      <c r="SR1898" s="7"/>
      <c r="ST1898" s="7"/>
      <c r="SV1898" s="7"/>
      <c r="SW1898" s="7"/>
      <c r="SY1898" s="7"/>
      <c r="TA1898" s="7"/>
      <c r="TC1898" s="7"/>
      <c r="TE1898" s="7"/>
      <c r="TG1898" s="7"/>
      <c r="TI1898" s="7"/>
      <c r="TK1898" s="7"/>
      <c r="TM1898" s="7"/>
      <c r="TO1898" s="7"/>
      <c r="TQ1898" s="7"/>
      <c r="TS1898" s="7"/>
      <c r="TU1898" s="7"/>
      <c r="TW1898" s="7"/>
      <c r="TY1898" s="7"/>
      <c r="UA1898" s="7"/>
      <c r="UC1898" s="7"/>
      <c r="UE1898" s="7"/>
      <c r="UG1898" s="7"/>
      <c r="UI1898" s="7"/>
      <c r="UK1898" s="7"/>
      <c r="UM1898" s="7"/>
      <c r="UO1898" s="7"/>
      <c r="UQ1898" s="7"/>
      <c r="US1898" s="7"/>
      <c r="UU1898" s="7"/>
      <c r="UW1898" s="7"/>
      <c r="UY1898" s="7"/>
      <c r="VA1898" s="7"/>
      <c r="VC1898" s="7"/>
      <c r="VE1898" s="7"/>
      <c r="VG1898" s="7"/>
      <c r="VI1898" s="7"/>
      <c r="VK1898" s="7"/>
      <c r="VM1898" s="7"/>
      <c r="VO1898" s="7"/>
      <c r="VQ1898" s="7"/>
      <c r="VS1898" s="7"/>
      <c r="VU1898" s="7"/>
      <c r="VW1898" s="7"/>
      <c r="VY1898" s="7"/>
      <c r="WA1898" s="7"/>
      <c r="WC1898" s="7"/>
      <c r="WE1898" s="7"/>
      <c r="WG1898" s="7"/>
      <c r="WI1898" s="7"/>
      <c r="WK1898" s="7"/>
      <c r="WM1898" s="7"/>
      <c r="WO1898" s="7"/>
      <c r="WQ1898" s="7"/>
      <c r="WS1898" s="7"/>
      <c r="WU1898" s="7"/>
      <c r="WW1898" s="7"/>
      <c r="WY1898" s="7"/>
      <c r="XA1898" s="7"/>
      <c r="XC1898" s="7"/>
      <c r="XE1898" s="7"/>
      <c r="XG1898" s="7"/>
      <c r="XI1898" s="7"/>
      <c r="XK1898" s="7"/>
      <c r="XM1898" s="7"/>
      <c r="XO1898" s="7"/>
      <c r="XQ1898" s="7"/>
      <c r="XS1898" s="7"/>
      <c r="XU1898" s="7"/>
      <c r="XW1898" s="7"/>
      <c r="XY1898" s="7"/>
      <c r="YA1898" s="7"/>
      <c r="YC1898" s="7"/>
      <c r="YE1898" s="7"/>
      <c r="YG1898" s="7"/>
      <c r="YI1898" s="7"/>
      <c r="YK1898" s="7"/>
      <c r="YM1898" s="7"/>
    </row>
    <row r="1899" spans="5:663" s="80" customFormat="1" x14ac:dyDescent="0.2">
      <c r="E1899" s="7"/>
      <c r="G1899" s="7"/>
      <c r="I1899" s="7"/>
      <c r="K1899" s="7"/>
      <c r="M1899" s="7"/>
      <c r="O1899" s="7"/>
      <c r="Q1899" s="7"/>
      <c r="S1899" s="7"/>
      <c r="U1899" s="7"/>
      <c r="W1899" s="7"/>
      <c r="Y1899" s="7"/>
      <c r="AA1899" s="7"/>
      <c r="AC1899" s="7"/>
      <c r="AE1899" s="7"/>
      <c r="AG1899" s="7"/>
      <c r="AH1899" s="7"/>
      <c r="AI1899" s="7"/>
      <c r="AJ1899" s="7"/>
      <c r="AK1899" s="7"/>
      <c r="AL1899" s="7"/>
      <c r="AM1899" s="7"/>
      <c r="AO1899" s="7"/>
      <c r="AQ1899" s="7"/>
      <c r="AS1899" s="7"/>
      <c r="AU1899" s="7"/>
      <c r="AW1899" s="7"/>
      <c r="AY1899" s="7"/>
      <c r="BA1899" s="7"/>
      <c r="BC1899" s="7"/>
      <c r="BE1899" s="7"/>
      <c r="BG1899" s="7"/>
      <c r="BI1899" s="7"/>
      <c r="BK1899" s="7"/>
      <c r="BM1899" s="7"/>
      <c r="BO1899" s="7"/>
      <c r="BQ1899" s="7"/>
      <c r="BS1899" s="7"/>
      <c r="BT1899" s="7"/>
      <c r="BU1899" s="7"/>
      <c r="BW1899" s="7"/>
      <c r="BY1899" s="7"/>
      <c r="CA1899" s="7"/>
      <c r="CC1899" s="7"/>
      <c r="CE1899" s="7"/>
      <c r="CG1899" s="7"/>
      <c r="CH1899" s="7"/>
      <c r="CI1899" s="7"/>
      <c r="CJ1899" s="7"/>
      <c r="CL1899" s="7"/>
      <c r="CN1899" s="7"/>
      <c r="CP1899" s="7"/>
      <c r="CR1899" s="7"/>
      <c r="CT1899" s="7"/>
      <c r="CV1899" s="7"/>
      <c r="CW1899" s="7"/>
      <c r="CY1899" s="7"/>
      <c r="DA1899" s="7"/>
      <c r="DC1899" s="7"/>
      <c r="DE1899" s="7"/>
      <c r="DG1899" s="7"/>
      <c r="DI1899" s="7"/>
      <c r="DK1899" s="7"/>
      <c r="DM1899" s="7"/>
      <c r="DO1899" s="7"/>
      <c r="DQ1899" s="7"/>
      <c r="DR1899" s="7"/>
      <c r="DS1899" s="7"/>
      <c r="DT1899" s="7"/>
      <c r="DV1899" s="7"/>
      <c r="DX1899" s="7"/>
      <c r="DY1899" s="7"/>
      <c r="DZ1899" s="7"/>
      <c r="EB1899" s="7"/>
      <c r="ED1899" s="7"/>
      <c r="EF1899" s="7"/>
      <c r="EG1899" s="7"/>
      <c r="EI1899" s="7"/>
      <c r="EJ1899" s="7"/>
      <c r="EL1899" s="7"/>
      <c r="EN1899" s="7"/>
      <c r="EP1899" s="7"/>
      <c r="ER1899" s="7"/>
      <c r="ET1899" s="7"/>
      <c r="EV1899" s="7"/>
      <c r="EX1899" s="7"/>
      <c r="EZ1899" s="7"/>
      <c r="FB1899" s="7"/>
      <c r="FD1899" s="7"/>
      <c r="FE1899" s="7"/>
      <c r="FF1899" s="7"/>
      <c r="FH1899" s="7"/>
      <c r="FJ1899" s="7"/>
      <c r="FL1899" s="7"/>
      <c r="FN1899" s="7"/>
      <c r="FP1899" s="7"/>
      <c r="FR1899" s="7"/>
      <c r="FT1899" s="7"/>
      <c r="FV1899" s="7"/>
      <c r="FW1899" s="7"/>
      <c r="FY1899" s="7"/>
      <c r="GA1899" s="7"/>
      <c r="GC1899" s="7"/>
      <c r="GE1899" s="7"/>
      <c r="GG1899" s="7"/>
      <c r="GI1899" s="7"/>
      <c r="GJ1899" s="7"/>
      <c r="GK1899" s="7"/>
      <c r="GL1899" s="7"/>
      <c r="GM1899" s="7"/>
      <c r="GN1899" s="7"/>
      <c r="GO1899" s="7"/>
      <c r="GP1899" s="7"/>
      <c r="GR1899" s="7"/>
      <c r="GT1899" s="7"/>
      <c r="GV1899" s="7"/>
      <c r="GX1899" s="7"/>
      <c r="GZ1899" s="7"/>
      <c r="HA1899" s="7"/>
      <c r="HC1899" s="7"/>
      <c r="HE1899" s="7"/>
      <c r="HG1899" s="7"/>
      <c r="HI1899" s="7"/>
      <c r="HK1899" s="7"/>
      <c r="HM1899" s="7"/>
      <c r="HO1899" s="7"/>
      <c r="HQ1899" s="7"/>
      <c r="HS1899" s="7"/>
      <c r="HU1899" s="7"/>
      <c r="HW1899" s="7"/>
      <c r="HY1899" s="7"/>
      <c r="IA1899" s="7"/>
      <c r="IC1899" s="7"/>
      <c r="IE1899" s="7"/>
      <c r="IF1899" s="7"/>
      <c r="IG1899" s="7"/>
      <c r="IH1899" s="7"/>
      <c r="IJ1899" s="7"/>
      <c r="IL1899" s="7"/>
      <c r="IN1899" s="7"/>
      <c r="IO1899" s="7"/>
      <c r="IP1899" s="7"/>
      <c r="IR1899" s="7"/>
      <c r="IT1899" s="7"/>
      <c r="IV1899" s="7"/>
      <c r="IX1899" s="7"/>
      <c r="IZ1899" s="7"/>
      <c r="JB1899" s="7"/>
      <c r="JD1899" s="7"/>
      <c r="JF1899" s="7"/>
      <c r="JG1899" s="7"/>
      <c r="JI1899" s="7"/>
      <c r="JK1899" s="7"/>
      <c r="JM1899" s="7"/>
      <c r="JO1899" s="7"/>
      <c r="JP1899" s="7"/>
      <c r="JQ1899" s="7"/>
      <c r="JS1899" s="7"/>
      <c r="JT1899" s="7"/>
      <c r="JU1899" s="7"/>
      <c r="JV1899" s="7"/>
      <c r="JX1899" s="7"/>
      <c r="JZ1899" s="7"/>
      <c r="KB1899" s="7"/>
      <c r="KD1899" s="7"/>
      <c r="KF1899" s="7"/>
      <c r="KH1899" s="7"/>
      <c r="KJ1899" s="7"/>
      <c r="KL1899" s="7"/>
      <c r="KN1899" s="7"/>
      <c r="KO1899" s="7"/>
      <c r="KP1899" s="7"/>
      <c r="KQ1899" s="7"/>
      <c r="KR1899" s="7"/>
      <c r="KT1899" s="7"/>
      <c r="KV1899" s="7"/>
      <c r="KX1899" s="7"/>
      <c r="KZ1899" s="7"/>
      <c r="LB1899" s="7"/>
      <c r="LD1899" s="7"/>
      <c r="LF1899" s="7"/>
      <c r="LH1899" s="7"/>
      <c r="LJ1899" s="7"/>
      <c r="LL1899" s="7"/>
      <c r="LN1899" s="7"/>
      <c r="LP1899" s="7"/>
      <c r="LR1899" s="7"/>
      <c r="LT1899" s="7"/>
      <c r="LV1899" s="7"/>
      <c r="LX1899" s="7"/>
      <c r="LY1899" s="7"/>
      <c r="LZ1899" s="7"/>
      <c r="MA1899" s="7"/>
      <c r="MB1899" s="7"/>
      <c r="MC1899" s="7"/>
      <c r="ME1899" s="7"/>
      <c r="MG1899" s="7"/>
      <c r="MH1899" s="7"/>
      <c r="MJ1899" s="7"/>
      <c r="ML1899" s="7"/>
      <c r="MM1899" s="7"/>
      <c r="MN1899" s="7"/>
      <c r="MO1899" s="7"/>
      <c r="MQ1899" s="7"/>
      <c r="MS1899" s="7"/>
      <c r="MU1899" s="7"/>
      <c r="MV1899" s="7"/>
      <c r="MX1899" s="7"/>
      <c r="MY1899" s="7"/>
      <c r="MZ1899" s="7"/>
      <c r="NB1899" s="7"/>
      <c r="ND1899" s="7"/>
      <c r="NF1899" s="7"/>
      <c r="NH1899" s="7"/>
      <c r="NJ1899" s="7"/>
      <c r="NL1899" s="7"/>
      <c r="NM1899" s="7"/>
      <c r="NN1899" s="7"/>
      <c r="NO1899" s="7"/>
      <c r="NP1899" s="7"/>
      <c r="NR1899" s="7"/>
      <c r="NT1899" s="7"/>
      <c r="NU1899" s="7"/>
      <c r="NW1899" s="7"/>
      <c r="NY1899" s="7"/>
      <c r="OA1899" s="7"/>
      <c r="OC1899" s="7"/>
      <c r="OE1899" s="7"/>
      <c r="OG1899" s="7"/>
      <c r="OI1899" s="7"/>
      <c r="OK1899" s="7"/>
      <c r="OM1899" s="7"/>
      <c r="OO1899" s="7"/>
      <c r="OQ1899" s="7"/>
      <c r="OS1899" s="7"/>
      <c r="OT1899" s="7"/>
      <c r="OV1899" s="7"/>
      <c r="OX1899" s="7"/>
      <c r="OZ1899" s="7"/>
      <c r="PB1899" s="7"/>
      <c r="PD1899" s="7"/>
      <c r="PF1899" s="7"/>
      <c r="PH1899" s="7"/>
      <c r="PJ1899" s="7"/>
      <c r="PL1899" s="7"/>
      <c r="PN1899" s="7"/>
      <c r="PP1899" s="7"/>
      <c r="PQ1899" s="7"/>
      <c r="PR1899" s="7"/>
      <c r="PS1899" s="7"/>
      <c r="PT1899" s="7"/>
      <c r="PV1899" s="7"/>
      <c r="PX1899" s="7"/>
      <c r="PZ1899" s="7"/>
      <c r="QB1899" s="7"/>
      <c r="QD1899" s="7"/>
      <c r="QF1899" s="7"/>
      <c r="QH1899" s="7"/>
      <c r="QJ1899" s="7"/>
      <c r="QL1899" s="7"/>
      <c r="QN1899" s="7"/>
      <c r="QO1899" s="7"/>
      <c r="QQ1899" s="7"/>
      <c r="QS1899" s="7"/>
      <c r="QU1899" s="7"/>
      <c r="QV1899" s="7"/>
      <c r="QX1899" s="7"/>
      <c r="QZ1899" s="7"/>
      <c r="RB1899" s="7"/>
      <c r="RD1899" s="7"/>
      <c r="RF1899" s="7"/>
      <c r="RH1899" s="7"/>
      <c r="RJ1899" s="7"/>
      <c r="RL1899" s="7"/>
      <c r="RN1899" s="7"/>
      <c r="RP1899" s="7"/>
      <c r="RR1899" s="7"/>
      <c r="RT1899" s="7"/>
      <c r="RV1899" s="7"/>
      <c r="RW1899" s="7"/>
      <c r="RX1899" s="7"/>
      <c r="RZ1899" s="7"/>
      <c r="SB1899" s="7"/>
      <c r="SD1899" s="7"/>
      <c r="SE1899" s="7"/>
      <c r="SF1899" s="7"/>
      <c r="SH1899" s="7"/>
      <c r="SJ1899" s="7"/>
      <c r="SL1899" s="7"/>
      <c r="SN1899" s="7"/>
      <c r="SP1899" s="7"/>
      <c r="SR1899" s="7"/>
      <c r="ST1899" s="7"/>
      <c r="SV1899" s="7"/>
      <c r="SW1899" s="7"/>
      <c r="SY1899" s="7"/>
      <c r="TA1899" s="7"/>
      <c r="TC1899" s="7"/>
      <c r="TE1899" s="7"/>
      <c r="TG1899" s="7"/>
      <c r="TI1899" s="7"/>
      <c r="TK1899" s="7"/>
      <c r="TM1899" s="7"/>
      <c r="TO1899" s="7"/>
      <c r="TQ1899" s="7"/>
      <c r="TS1899" s="7"/>
      <c r="TU1899" s="7"/>
      <c r="TW1899" s="7"/>
      <c r="TY1899" s="7"/>
      <c r="UA1899" s="7"/>
      <c r="UC1899" s="7"/>
      <c r="UE1899" s="7"/>
      <c r="UG1899" s="7"/>
      <c r="UI1899" s="7"/>
      <c r="UK1899" s="7"/>
      <c r="UM1899" s="7"/>
      <c r="UO1899" s="7"/>
      <c r="UQ1899" s="7"/>
      <c r="US1899" s="7"/>
      <c r="UU1899" s="7"/>
      <c r="UW1899" s="7"/>
      <c r="UY1899" s="7"/>
      <c r="VA1899" s="7"/>
      <c r="VC1899" s="7"/>
      <c r="VE1899" s="7"/>
      <c r="VG1899" s="7"/>
      <c r="VI1899" s="7"/>
      <c r="VK1899" s="7"/>
      <c r="VM1899" s="7"/>
      <c r="VO1899" s="7"/>
      <c r="VQ1899" s="7"/>
      <c r="VS1899" s="7"/>
      <c r="VU1899" s="7"/>
      <c r="VW1899" s="7"/>
      <c r="VY1899" s="7"/>
      <c r="WA1899" s="7"/>
      <c r="WC1899" s="7"/>
      <c r="WE1899" s="7"/>
      <c r="WG1899" s="7"/>
      <c r="WI1899" s="7"/>
      <c r="WK1899" s="7"/>
      <c r="WM1899" s="7"/>
      <c r="WO1899" s="7"/>
      <c r="WQ1899" s="7"/>
      <c r="WS1899" s="7"/>
      <c r="WU1899" s="7"/>
      <c r="WW1899" s="7"/>
      <c r="WY1899" s="7"/>
      <c r="XA1899" s="7"/>
      <c r="XC1899" s="7"/>
      <c r="XE1899" s="7"/>
      <c r="XG1899" s="7"/>
      <c r="XI1899" s="7"/>
      <c r="XK1899" s="7"/>
      <c r="XM1899" s="7"/>
      <c r="XO1899" s="7"/>
      <c r="XQ1899" s="7"/>
      <c r="XS1899" s="7"/>
      <c r="XU1899" s="7"/>
      <c r="XW1899" s="7"/>
      <c r="XY1899" s="7"/>
      <c r="YA1899" s="7"/>
      <c r="YC1899" s="7"/>
      <c r="YE1899" s="7"/>
      <c r="YG1899" s="7"/>
      <c r="YI1899" s="7"/>
      <c r="YK1899" s="7"/>
      <c r="YM1899" s="7"/>
    </row>
    <row r="1900" spans="5:663" s="80" customFormat="1" x14ac:dyDescent="0.2">
      <c r="E1900" s="7"/>
      <c r="G1900" s="7"/>
      <c r="I1900" s="7"/>
      <c r="K1900" s="7"/>
      <c r="M1900" s="7"/>
      <c r="O1900" s="7"/>
      <c r="Q1900" s="7"/>
      <c r="S1900" s="7"/>
      <c r="U1900" s="7"/>
      <c r="W1900" s="7"/>
      <c r="Y1900" s="7"/>
      <c r="AA1900" s="7"/>
      <c r="AC1900" s="7"/>
      <c r="AE1900" s="7"/>
      <c r="AG1900" s="7"/>
      <c r="AH1900" s="7"/>
      <c r="AI1900" s="7"/>
      <c r="AJ1900" s="7"/>
      <c r="AK1900" s="7"/>
      <c r="AL1900" s="7"/>
      <c r="AM1900" s="7"/>
      <c r="AO1900" s="7"/>
      <c r="AQ1900" s="7"/>
      <c r="AS1900" s="7"/>
      <c r="AU1900" s="7"/>
      <c r="AW1900" s="7"/>
      <c r="AY1900" s="7"/>
      <c r="BA1900" s="7"/>
      <c r="BC1900" s="7"/>
      <c r="BE1900" s="7"/>
      <c r="BG1900" s="7"/>
      <c r="BI1900" s="7"/>
      <c r="BK1900" s="7"/>
      <c r="BM1900" s="7"/>
      <c r="BO1900" s="7"/>
      <c r="BQ1900" s="7"/>
      <c r="BS1900" s="7"/>
      <c r="BT1900" s="7"/>
      <c r="BU1900" s="7"/>
      <c r="BW1900" s="7"/>
      <c r="BY1900" s="7"/>
      <c r="CA1900" s="7"/>
      <c r="CC1900" s="7"/>
      <c r="CE1900" s="7"/>
      <c r="CG1900" s="7"/>
      <c r="CH1900" s="7"/>
      <c r="CI1900" s="7"/>
      <c r="CJ1900" s="7"/>
      <c r="CL1900" s="7"/>
      <c r="CN1900" s="7"/>
      <c r="CP1900" s="7"/>
      <c r="CR1900" s="7"/>
      <c r="CT1900" s="7"/>
      <c r="CV1900" s="7"/>
      <c r="CW1900" s="7"/>
      <c r="CY1900" s="7"/>
      <c r="DA1900" s="7"/>
      <c r="DC1900" s="7"/>
      <c r="DE1900" s="7"/>
      <c r="DG1900" s="7"/>
      <c r="DI1900" s="7"/>
      <c r="DK1900" s="7"/>
      <c r="DM1900" s="7"/>
      <c r="DO1900" s="7"/>
      <c r="DQ1900" s="7"/>
      <c r="DR1900" s="7"/>
      <c r="DS1900" s="7"/>
      <c r="DT1900" s="7"/>
      <c r="DV1900" s="7"/>
      <c r="DX1900" s="7"/>
      <c r="DY1900" s="7"/>
      <c r="DZ1900" s="7"/>
      <c r="EB1900" s="7"/>
      <c r="ED1900" s="7"/>
      <c r="EF1900" s="7"/>
      <c r="EG1900" s="7"/>
      <c r="EI1900" s="7"/>
      <c r="EJ1900" s="7"/>
      <c r="EL1900" s="7"/>
      <c r="EN1900" s="7"/>
      <c r="EP1900" s="7"/>
      <c r="ER1900" s="7"/>
      <c r="ET1900" s="7"/>
      <c r="EV1900" s="7"/>
      <c r="EX1900" s="7"/>
      <c r="EZ1900" s="7"/>
      <c r="FB1900" s="7"/>
      <c r="FD1900" s="7"/>
      <c r="FE1900" s="7"/>
      <c r="FF1900" s="7"/>
      <c r="FH1900" s="7"/>
      <c r="FJ1900" s="7"/>
      <c r="FL1900" s="7"/>
      <c r="FN1900" s="7"/>
      <c r="FP1900" s="7"/>
      <c r="FR1900" s="7"/>
      <c r="FT1900" s="7"/>
      <c r="FV1900" s="7"/>
      <c r="FW1900" s="7"/>
      <c r="FY1900" s="7"/>
      <c r="GA1900" s="7"/>
      <c r="GC1900" s="7"/>
      <c r="GE1900" s="7"/>
      <c r="GG1900" s="7"/>
      <c r="GI1900" s="7"/>
      <c r="GJ1900" s="7"/>
      <c r="GK1900" s="7"/>
      <c r="GL1900" s="7"/>
      <c r="GM1900" s="7"/>
      <c r="GN1900" s="7"/>
      <c r="GO1900" s="7"/>
      <c r="GP1900" s="7"/>
      <c r="GR1900" s="7"/>
      <c r="GT1900" s="7"/>
      <c r="GV1900" s="7"/>
      <c r="GX1900" s="7"/>
      <c r="GZ1900" s="7"/>
      <c r="HA1900" s="7"/>
      <c r="HC1900" s="7"/>
      <c r="HE1900" s="7"/>
      <c r="HG1900" s="7"/>
      <c r="HI1900" s="7"/>
      <c r="HK1900" s="7"/>
      <c r="HM1900" s="7"/>
      <c r="HO1900" s="7"/>
      <c r="HQ1900" s="7"/>
      <c r="HS1900" s="7"/>
      <c r="HU1900" s="7"/>
      <c r="HW1900" s="7"/>
      <c r="HY1900" s="7"/>
      <c r="IA1900" s="7"/>
      <c r="IC1900" s="7"/>
      <c r="IE1900" s="7"/>
      <c r="IF1900" s="7"/>
      <c r="IG1900" s="7"/>
      <c r="IH1900" s="7"/>
      <c r="IJ1900" s="7"/>
      <c r="IL1900" s="7"/>
      <c r="IN1900" s="7"/>
      <c r="IO1900" s="7"/>
      <c r="IP1900" s="7"/>
      <c r="IR1900" s="7"/>
      <c r="IT1900" s="7"/>
      <c r="IV1900" s="7"/>
      <c r="IX1900" s="7"/>
      <c r="IZ1900" s="7"/>
      <c r="JB1900" s="7"/>
      <c r="JD1900" s="7"/>
      <c r="JF1900" s="7"/>
      <c r="JG1900" s="7"/>
      <c r="JI1900" s="7"/>
      <c r="JK1900" s="7"/>
      <c r="JM1900" s="7"/>
      <c r="JO1900" s="7"/>
      <c r="JP1900" s="7"/>
      <c r="JQ1900" s="7"/>
      <c r="JS1900" s="7"/>
      <c r="JT1900" s="7"/>
      <c r="JU1900" s="7"/>
      <c r="JV1900" s="7"/>
      <c r="JX1900" s="7"/>
      <c r="JZ1900" s="7"/>
      <c r="KB1900" s="7"/>
      <c r="KD1900" s="7"/>
      <c r="KF1900" s="7"/>
      <c r="KH1900" s="7"/>
      <c r="KJ1900" s="7"/>
      <c r="KL1900" s="7"/>
      <c r="KN1900" s="7"/>
      <c r="KO1900" s="7"/>
      <c r="KP1900" s="7"/>
      <c r="KQ1900" s="7"/>
      <c r="KR1900" s="7"/>
      <c r="KT1900" s="7"/>
      <c r="KV1900" s="7"/>
      <c r="KX1900" s="7"/>
      <c r="KZ1900" s="7"/>
      <c r="LB1900" s="7"/>
      <c r="LD1900" s="7"/>
      <c r="LF1900" s="7"/>
      <c r="LH1900" s="7"/>
      <c r="LJ1900" s="7"/>
      <c r="LL1900" s="7"/>
      <c r="LN1900" s="7"/>
      <c r="LP1900" s="7"/>
      <c r="LR1900" s="7"/>
      <c r="LT1900" s="7"/>
      <c r="LV1900" s="7"/>
      <c r="LX1900" s="7"/>
      <c r="LY1900" s="7"/>
      <c r="LZ1900" s="7"/>
      <c r="MA1900" s="7"/>
      <c r="MB1900" s="7"/>
      <c r="MC1900" s="7"/>
      <c r="ME1900" s="7"/>
      <c r="MG1900" s="7"/>
      <c r="MH1900" s="7"/>
      <c r="MJ1900" s="7"/>
      <c r="ML1900" s="7"/>
      <c r="MM1900" s="7"/>
      <c r="MN1900" s="7"/>
      <c r="MO1900" s="7"/>
      <c r="MQ1900" s="7"/>
      <c r="MS1900" s="7"/>
      <c r="MU1900" s="7"/>
      <c r="MV1900" s="7"/>
      <c r="MX1900" s="7"/>
      <c r="MY1900" s="7"/>
      <c r="MZ1900" s="7"/>
      <c r="NB1900" s="7"/>
      <c r="ND1900" s="7"/>
      <c r="NF1900" s="7"/>
      <c r="NH1900" s="7"/>
      <c r="NJ1900" s="7"/>
      <c r="NL1900" s="7"/>
      <c r="NM1900" s="7"/>
      <c r="NN1900" s="7"/>
      <c r="NO1900" s="7"/>
      <c r="NP1900" s="7"/>
      <c r="NR1900" s="7"/>
      <c r="NT1900" s="7"/>
      <c r="NU1900" s="7"/>
      <c r="NW1900" s="7"/>
      <c r="NY1900" s="7"/>
      <c r="OA1900" s="7"/>
      <c r="OC1900" s="7"/>
      <c r="OE1900" s="7"/>
      <c r="OG1900" s="7"/>
      <c r="OI1900" s="7"/>
      <c r="OK1900" s="7"/>
      <c r="OM1900" s="7"/>
      <c r="OO1900" s="7"/>
      <c r="OQ1900" s="7"/>
      <c r="OS1900" s="7"/>
      <c r="OT1900" s="7"/>
      <c r="OV1900" s="7"/>
      <c r="OX1900" s="7"/>
      <c r="OZ1900" s="7"/>
      <c r="PB1900" s="7"/>
      <c r="PD1900" s="7"/>
      <c r="PF1900" s="7"/>
      <c r="PH1900" s="7"/>
      <c r="PJ1900" s="7"/>
      <c r="PL1900" s="7"/>
      <c r="PN1900" s="7"/>
      <c r="PP1900" s="7"/>
      <c r="PQ1900" s="7"/>
      <c r="PR1900" s="7"/>
      <c r="PS1900" s="7"/>
      <c r="PT1900" s="7"/>
      <c r="PV1900" s="7"/>
      <c r="PX1900" s="7"/>
      <c r="PZ1900" s="7"/>
      <c r="QB1900" s="7"/>
      <c r="QD1900" s="7"/>
      <c r="QF1900" s="7"/>
      <c r="QH1900" s="7"/>
      <c r="QJ1900" s="7"/>
      <c r="QL1900" s="7"/>
      <c r="QN1900" s="7"/>
      <c r="QO1900" s="7"/>
      <c r="QQ1900" s="7"/>
      <c r="QS1900" s="7"/>
      <c r="QU1900" s="7"/>
      <c r="QV1900" s="7"/>
      <c r="QX1900" s="7"/>
      <c r="QZ1900" s="7"/>
      <c r="RB1900" s="7"/>
      <c r="RD1900" s="7"/>
      <c r="RF1900" s="7"/>
      <c r="RH1900" s="7"/>
      <c r="RJ1900" s="7"/>
      <c r="RL1900" s="7"/>
      <c r="RN1900" s="7"/>
      <c r="RP1900" s="7"/>
      <c r="RR1900" s="7"/>
      <c r="RT1900" s="7"/>
      <c r="RV1900" s="7"/>
      <c r="RW1900" s="7"/>
      <c r="RX1900" s="7"/>
      <c r="RZ1900" s="7"/>
      <c r="SB1900" s="7"/>
      <c r="SD1900" s="7"/>
      <c r="SE1900" s="7"/>
      <c r="SF1900" s="7"/>
      <c r="SH1900" s="7"/>
      <c r="SJ1900" s="7"/>
      <c r="SL1900" s="7"/>
      <c r="SN1900" s="7"/>
      <c r="SP1900" s="7"/>
      <c r="SR1900" s="7"/>
      <c r="ST1900" s="7"/>
      <c r="SV1900" s="7"/>
      <c r="SW1900" s="7"/>
      <c r="SY1900" s="7"/>
      <c r="TA1900" s="7"/>
      <c r="TC1900" s="7"/>
      <c r="TE1900" s="7"/>
      <c r="TG1900" s="7"/>
      <c r="TI1900" s="7"/>
      <c r="TK1900" s="7"/>
      <c r="TM1900" s="7"/>
      <c r="TO1900" s="7"/>
      <c r="TQ1900" s="7"/>
      <c r="TS1900" s="7"/>
      <c r="TU1900" s="7"/>
      <c r="TW1900" s="7"/>
      <c r="TY1900" s="7"/>
      <c r="UA1900" s="7"/>
      <c r="UC1900" s="7"/>
      <c r="UE1900" s="7"/>
      <c r="UG1900" s="7"/>
      <c r="UI1900" s="7"/>
      <c r="UK1900" s="7"/>
      <c r="UM1900" s="7"/>
      <c r="UO1900" s="7"/>
      <c r="UQ1900" s="7"/>
      <c r="US1900" s="7"/>
      <c r="UU1900" s="7"/>
      <c r="UW1900" s="7"/>
      <c r="UY1900" s="7"/>
      <c r="VA1900" s="7"/>
      <c r="VC1900" s="7"/>
      <c r="VE1900" s="7"/>
      <c r="VG1900" s="7"/>
      <c r="VI1900" s="7"/>
      <c r="VK1900" s="7"/>
      <c r="VM1900" s="7"/>
      <c r="VO1900" s="7"/>
      <c r="VQ1900" s="7"/>
      <c r="VS1900" s="7"/>
      <c r="VU1900" s="7"/>
      <c r="VW1900" s="7"/>
      <c r="VY1900" s="7"/>
      <c r="WA1900" s="7"/>
      <c r="WC1900" s="7"/>
      <c r="WE1900" s="7"/>
      <c r="WG1900" s="7"/>
      <c r="WI1900" s="7"/>
      <c r="WK1900" s="7"/>
      <c r="WM1900" s="7"/>
      <c r="WO1900" s="7"/>
      <c r="WQ1900" s="7"/>
      <c r="WS1900" s="7"/>
      <c r="WU1900" s="7"/>
      <c r="WW1900" s="7"/>
      <c r="WY1900" s="7"/>
      <c r="XA1900" s="7"/>
      <c r="XC1900" s="7"/>
      <c r="XE1900" s="7"/>
      <c r="XG1900" s="7"/>
      <c r="XI1900" s="7"/>
      <c r="XK1900" s="7"/>
      <c r="XM1900" s="7"/>
      <c r="XO1900" s="7"/>
      <c r="XQ1900" s="7"/>
      <c r="XS1900" s="7"/>
      <c r="XU1900" s="7"/>
      <c r="XW1900" s="7"/>
      <c r="XY1900" s="7"/>
      <c r="YA1900" s="7"/>
      <c r="YC1900" s="7"/>
      <c r="YE1900" s="7"/>
      <c r="YG1900" s="7"/>
      <c r="YI1900" s="7"/>
      <c r="YK1900" s="7"/>
      <c r="YM1900" s="7"/>
    </row>
    <row r="1901" spans="5:663" s="80" customFormat="1" x14ac:dyDescent="0.2">
      <c r="E1901" s="7"/>
      <c r="G1901" s="7"/>
      <c r="I1901" s="7"/>
      <c r="K1901" s="7"/>
      <c r="M1901" s="7"/>
      <c r="O1901" s="7"/>
      <c r="Q1901" s="7"/>
      <c r="S1901" s="7"/>
      <c r="U1901" s="7"/>
      <c r="W1901" s="7"/>
      <c r="Y1901" s="7"/>
      <c r="AA1901" s="7"/>
      <c r="AC1901" s="7"/>
      <c r="AE1901" s="7"/>
      <c r="AG1901" s="7"/>
      <c r="AH1901" s="7"/>
      <c r="AI1901" s="7"/>
      <c r="AJ1901" s="7"/>
      <c r="AK1901" s="7"/>
      <c r="AL1901" s="7"/>
      <c r="AM1901" s="7"/>
      <c r="AO1901" s="7"/>
      <c r="AQ1901" s="7"/>
      <c r="AS1901" s="7"/>
      <c r="AU1901" s="7"/>
      <c r="AW1901" s="7"/>
      <c r="AY1901" s="7"/>
      <c r="BA1901" s="7"/>
      <c r="BC1901" s="7"/>
      <c r="BE1901" s="7"/>
      <c r="BG1901" s="7"/>
      <c r="BI1901" s="7"/>
      <c r="BK1901" s="7"/>
      <c r="BM1901" s="7"/>
      <c r="BO1901" s="7"/>
      <c r="BQ1901" s="7"/>
      <c r="BS1901" s="7"/>
      <c r="BT1901" s="7"/>
      <c r="BU1901" s="7"/>
      <c r="BW1901" s="7"/>
      <c r="BY1901" s="7"/>
      <c r="CA1901" s="7"/>
      <c r="CC1901" s="7"/>
      <c r="CE1901" s="7"/>
      <c r="CG1901" s="7"/>
      <c r="CH1901" s="7"/>
      <c r="CI1901" s="7"/>
      <c r="CJ1901" s="7"/>
      <c r="CL1901" s="7"/>
      <c r="CN1901" s="7"/>
      <c r="CP1901" s="7"/>
      <c r="CR1901" s="7"/>
      <c r="CT1901" s="7"/>
      <c r="CV1901" s="7"/>
      <c r="CW1901" s="7"/>
      <c r="CY1901" s="7"/>
      <c r="DA1901" s="7"/>
      <c r="DC1901" s="7"/>
      <c r="DE1901" s="7"/>
      <c r="DG1901" s="7"/>
      <c r="DI1901" s="7"/>
      <c r="DK1901" s="7"/>
      <c r="DM1901" s="7"/>
      <c r="DO1901" s="7"/>
      <c r="DQ1901" s="7"/>
      <c r="DR1901" s="7"/>
      <c r="DS1901" s="7"/>
      <c r="DT1901" s="7"/>
      <c r="DV1901" s="7"/>
      <c r="DX1901" s="7"/>
      <c r="DY1901" s="7"/>
      <c r="DZ1901" s="7"/>
      <c r="EB1901" s="7"/>
      <c r="ED1901" s="7"/>
      <c r="EF1901" s="7"/>
      <c r="EG1901" s="7"/>
      <c r="EI1901" s="7"/>
      <c r="EJ1901" s="7"/>
      <c r="EL1901" s="7"/>
      <c r="EN1901" s="7"/>
      <c r="EP1901" s="7"/>
      <c r="ER1901" s="7"/>
      <c r="ET1901" s="7"/>
      <c r="EV1901" s="7"/>
      <c r="EX1901" s="7"/>
      <c r="EZ1901" s="7"/>
      <c r="FB1901" s="7"/>
      <c r="FD1901" s="7"/>
      <c r="FE1901" s="7"/>
      <c r="FF1901" s="7"/>
      <c r="FH1901" s="7"/>
      <c r="FJ1901" s="7"/>
      <c r="FL1901" s="7"/>
      <c r="FN1901" s="7"/>
      <c r="FP1901" s="7"/>
      <c r="FR1901" s="7"/>
      <c r="FT1901" s="7"/>
      <c r="FV1901" s="7"/>
      <c r="FW1901" s="7"/>
      <c r="FY1901" s="7"/>
      <c r="GA1901" s="7"/>
      <c r="GC1901" s="7"/>
      <c r="GE1901" s="7"/>
      <c r="GG1901" s="7"/>
      <c r="GI1901" s="7"/>
      <c r="GJ1901" s="7"/>
      <c r="GK1901" s="7"/>
      <c r="GL1901" s="7"/>
      <c r="GM1901" s="7"/>
      <c r="GN1901" s="7"/>
      <c r="GO1901" s="7"/>
      <c r="GP1901" s="7"/>
      <c r="GR1901" s="7"/>
      <c r="GT1901" s="7"/>
      <c r="GV1901" s="7"/>
      <c r="GX1901" s="7"/>
      <c r="GZ1901" s="7"/>
      <c r="HA1901" s="7"/>
      <c r="HC1901" s="7"/>
      <c r="HE1901" s="7"/>
      <c r="HG1901" s="7"/>
      <c r="HI1901" s="7"/>
      <c r="HK1901" s="7"/>
      <c r="HM1901" s="7"/>
      <c r="HO1901" s="7"/>
      <c r="HQ1901" s="7"/>
      <c r="HS1901" s="7"/>
      <c r="HU1901" s="7"/>
      <c r="HW1901" s="7"/>
      <c r="HY1901" s="7"/>
      <c r="IA1901" s="7"/>
      <c r="IC1901" s="7"/>
      <c r="IE1901" s="7"/>
      <c r="IF1901" s="7"/>
      <c r="IG1901" s="7"/>
      <c r="IH1901" s="7"/>
      <c r="IJ1901" s="7"/>
      <c r="IL1901" s="7"/>
      <c r="IN1901" s="7"/>
      <c r="IO1901" s="7"/>
      <c r="IP1901" s="7"/>
      <c r="IR1901" s="7"/>
      <c r="IT1901" s="7"/>
      <c r="IV1901" s="7"/>
      <c r="IX1901" s="7"/>
      <c r="IZ1901" s="7"/>
      <c r="JB1901" s="7"/>
      <c r="JD1901" s="7"/>
      <c r="JF1901" s="7"/>
      <c r="JG1901" s="7"/>
      <c r="JI1901" s="7"/>
      <c r="JK1901" s="7"/>
      <c r="JM1901" s="7"/>
      <c r="JO1901" s="7"/>
      <c r="JP1901" s="7"/>
      <c r="JQ1901" s="7"/>
      <c r="JS1901" s="7"/>
      <c r="JT1901" s="7"/>
      <c r="JU1901" s="7"/>
      <c r="JV1901" s="7"/>
      <c r="JX1901" s="7"/>
      <c r="JZ1901" s="7"/>
      <c r="KB1901" s="7"/>
      <c r="KD1901" s="7"/>
      <c r="KF1901" s="7"/>
      <c r="KH1901" s="7"/>
      <c r="KJ1901" s="7"/>
      <c r="KL1901" s="7"/>
      <c r="KN1901" s="7"/>
      <c r="KO1901" s="7"/>
      <c r="KP1901" s="7"/>
      <c r="KQ1901" s="7"/>
      <c r="KR1901" s="7"/>
      <c r="KT1901" s="7"/>
      <c r="KV1901" s="7"/>
      <c r="KX1901" s="7"/>
      <c r="KZ1901" s="7"/>
      <c r="LB1901" s="7"/>
      <c r="LD1901" s="7"/>
      <c r="LF1901" s="7"/>
      <c r="LH1901" s="7"/>
      <c r="LJ1901" s="7"/>
      <c r="LL1901" s="7"/>
      <c r="LN1901" s="7"/>
      <c r="LP1901" s="7"/>
      <c r="LR1901" s="7"/>
      <c r="LT1901" s="7"/>
      <c r="LV1901" s="7"/>
      <c r="LX1901" s="7"/>
      <c r="LY1901" s="7"/>
      <c r="LZ1901" s="7"/>
      <c r="MA1901" s="7"/>
      <c r="MB1901" s="7"/>
      <c r="MC1901" s="7"/>
      <c r="ME1901" s="7"/>
      <c r="MG1901" s="7"/>
      <c r="MH1901" s="7"/>
      <c r="MJ1901" s="7"/>
      <c r="ML1901" s="7"/>
      <c r="MM1901" s="7"/>
      <c r="MN1901" s="7"/>
      <c r="MO1901" s="7"/>
      <c r="MQ1901" s="7"/>
      <c r="MS1901" s="7"/>
      <c r="MU1901" s="7"/>
      <c r="MV1901" s="7"/>
      <c r="MX1901" s="7"/>
      <c r="MY1901" s="7"/>
      <c r="MZ1901" s="7"/>
      <c r="NB1901" s="7"/>
      <c r="ND1901" s="7"/>
      <c r="NF1901" s="7"/>
      <c r="NH1901" s="7"/>
      <c r="NJ1901" s="7"/>
      <c r="NL1901" s="7"/>
      <c r="NM1901" s="7"/>
      <c r="NN1901" s="7"/>
      <c r="NO1901" s="7"/>
      <c r="NP1901" s="7"/>
      <c r="NR1901" s="7"/>
      <c r="NT1901" s="7"/>
      <c r="NU1901" s="7"/>
      <c r="NW1901" s="7"/>
      <c r="NY1901" s="7"/>
      <c r="OA1901" s="7"/>
      <c r="OC1901" s="7"/>
      <c r="OE1901" s="7"/>
      <c r="OG1901" s="7"/>
      <c r="OI1901" s="7"/>
      <c r="OK1901" s="7"/>
      <c r="OM1901" s="7"/>
      <c r="OO1901" s="7"/>
      <c r="OQ1901" s="7"/>
      <c r="OS1901" s="7"/>
      <c r="OT1901" s="7"/>
      <c r="OV1901" s="7"/>
      <c r="OX1901" s="7"/>
      <c r="OZ1901" s="7"/>
      <c r="PB1901" s="7"/>
      <c r="PD1901" s="7"/>
      <c r="PF1901" s="7"/>
      <c r="PH1901" s="7"/>
      <c r="PJ1901" s="7"/>
      <c r="PL1901" s="7"/>
      <c r="PN1901" s="7"/>
      <c r="PP1901" s="7"/>
      <c r="PQ1901" s="7"/>
      <c r="PR1901" s="7"/>
      <c r="PS1901" s="7"/>
      <c r="PT1901" s="7"/>
      <c r="PV1901" s="7"/>
      <c r="PX1901" s="7"/>
      <c r="PZ1901" s="7"/>
      <c r="QB1901" s="7"/>
      <c r="QD1901" s="7"/>
      <c r="QF1901" s="7"/>
      <c r="QH1901" s="7"/>
      <c r="QJ1901" s="7"/>
      <c r="QL1901" s="7"/>
      <c r="QN1901" s="7"/>
      <c r="QO1901" s="7"/>
      <c r="QQ1901" s="7"/>
      <c r="QS1901" s="7"/>
      <c r="QU1901" s="7"/>
      <c r="QV1901" s="7"/>
      <c r="QX1901" s="7"/>
      <c r="QZ1901" s="7"/>
      <c r="RB1901" s="7"/>
      <c r="RD1901" s="7"/>
      <c r="RF1901" s="7"/>
      <c r="RH1901" s="7"/>
      <c r="RJ1901" s="7"/>
      <c r="RL1901" s="7"/>
      <c r="RN1901" s="7"/>
      <c r="RP1901" s="7"/>
      <c r="RR1901" s="7"/>
      <c r="RT1901" s="7"/>
      <c r="RV1901" s="7"/>
      <c r="RW1901" s="7"/>
      <c r="RX1901" s="7"/>
      <c r="RZ1901" s="7"/>
      <c r="SB1901" s="7"/>
      <c r="SD1901" s="7"/>
      <c r="SE1901" s="7"/>
      <c r="SF1901" s="7"/>
      <c r="SH1901" s="7"/>
      <c r="SJ1901" s="7"/>
      <c r="SL1901" s="7"/>
      <c r="SN1901" s="7"/>
      <c r="SP1901" s="7"/>
      <c r="SR1901" s="7"/>
      <c r="ST1901" s="7"/>
      <c r="SV1901" s="7"/>
      <c r="SW1901" s="7"/>
      <c r="SY1901" s="7"/>
      <c r="TA1901" s="7"/>
      <c r="TC1901" s="7"/>
      <c r="TE1901" s="7"/>
      <c r="TG1901" s="7"/>
      <c r="TI1901" s="7"/>
      <c r="TK1901" s="7"/>
      <c r="TM1901" s="7"/>
      <c r="TO1901" s="7"/>
      <c r="TQ1901" s="7"/>
      <c r="TS1901" s="7"/>
      <c r="TU1901" s="7"/>
      <c r="TW1901" s="7"/>
      <c r="TY1901" s="7"/>
      <c r="UA1901" s="7"/>
      <c r="UC1901" s="7"/>
      <c r="UE1901" s="7"/>
      <c r="UG1901" s="7"/>
      <c r="UI1901" s="7"/>
      <c r="UK1901" s="7"/>
      <c r="UM1901" s="7"/>
      <c r="UO1901" s="7"/>
      <c r="UQ1901" s="7"/>
      <c r="US1901" s="7"/>
      <c r="UU1901" s="7"/>
      <c r="UW1901" s="7"/>
      <c r="UY1901" s="7"/>
      <c r="VA1901" s="7"/>
      <c r="VC1901" s="7"/>
      <c r="VE1901" s="7"/>
      <c r="VG1901" s="7"/>
      <c r="VI1901" s="7"/>
      <c r="VK1901" s="7"/>
      <c r="VM1901" s="7"/>
      <c r="VO1901" s="7"/>
      <c r="VQ1901" s="7"/>
      <c r="VS1901" s="7"/>
      <c r="VU1901" s="7"/>
      <c r="VW1901" s="7"/>
      <c r="VY1901" s="7"/>
      <c r="WA1901" s="7"/>
      <c r="WC1901" s="7"/>
      <c r="WE1901" s="7"/>
      <c r="WG1901" s="7"/>
      <c r="WI1901" s="7"/>
      <c r="WK1901" s="7"/>
      <c r="WM1901" s="7"/>
      <c r="WO1901" s="7"/>
      <c r="WQ1901" s="7"/>
      <c r="WS1901" s="7"/>
      <c r="WU1901" s="7"/>
      <c r="WW1901" s="7"/>
      <c r="WY1901" s="7"/>
      <c r="XA1901" s="7"/>
      <c r="XC1901" s="7"/>
      <c r="XE1901" s="7"/>
      <c r="XG1901" s="7"/>
      <c r="XI1901" s="7"/>
      <c r="XK1901" s="7"/>
      <c r="XM1901" s="7"/>
      <c r="XO1901" s="7"/>
      <c r="XQ1901" s="7"/>
      <c r="XS1901" s="7"/>
      <c r="XU1901" s="7"/>
      <c r="XW1901" s="7"/>
      <c r="XY1901" s="7"/>
      <c r="YA1901" s="7"/>
      <c r="YC1901" s="7"/>
      <c r="YE1901" s="7"/>
      <c r="YG1901" s="7"/>
      <c r="YI1901" s="7"/>
      <c r="YK1901" s="7"/>
      <c r="YM1901" s="7"/>
    </row>
    <row r="1902" spans="5:663" s="80" customFormat="1" x14ac:dyDescent="0.2">
      <c r="E1902" s="7"/>
      <c r="G1902" s="7"/>
      <c r="I1902" s="7"/>
      <c r="K1902" s="7"/>
      <c r="M1902" s="7"/>
      <c r="O1902" s="7"/>
      <c r="Q1902" s="7"/>
      <c r="S1902" s="7"/>
      <c r="U1902" s="7"/>
      <c r="W1902" s="7"/>
      <c r="Y1902" s="7"/>
      <c r="AA1902" s="7"/>
      <c r="AC1902" s="7"/>
      <c r="AE1902" s="7"/>
      <c r="AG1902" s="7"/>
      <c r="AH1902" s="7"/>
      <c r="AI1902" s="7"/>
      <c r="AJ1902" s="7"/>
      <c r="AK1902" s="7"/>
      <c r="AL1902" s="7"/>
      <c r="AM1902" s="7"/>
      <c r="AO1902" s="7"/>
      <c r="AQ1902" s="7"/>
      <c r="AS1902" s="7"/>
      <c r="AU1902" s="7"/>
      <c r="AW1902" s="7"/>
      <c r="AY1902" s="7"/>
      <c r="BA1902" s="7"/>
      <c r="BC1902" s="7"/>
      <c r="BE1902" s="7"/>
      <c r="BG1902" s="7"/>
      <c r="BI1902" s="7"/>
      <c r="BK1902" s="7"/>
      <c r="BM1902" s="7"/>
      <c r="BO1902" s="7"/>
      <c r="BQ1902" s="7"/>
      <c r="BS1902" s="7"/>
      <c r="BT1902" s="7"/>
      <c r="BU1902" s="7"/>
      <c r="BW1902" s="7"/>
      <c r="BY1902" s="7"/>
      <c r="CA1902" s="7"/>
      <c r="CC1902" s="7"/>
      <c r="CE1902" s="7"/>
      <c r="CG1902" s="7"/>
      <c r="CH1902" s="7"/>
      <c r="CI1902" s="7"/>
      <c r="CJ1902" s="7"/>
      <c r="CL1902" s="7"/>
      <c r="CN1902" s="7"/>
      <c r="CP1902" s="7"/>
      <c r="CR1902" s="7"/>
      <c r="CT1902" s="7"/>
      <c r="CV1902" s="7"/>
      <c r="CW1902" s="7"/>
      <c r="CY1902" s="7"/>
      <c r="DA1902" s="7"/>
      <c r="DC1902" s="7"/>
      <c r="DE1902" s="7"/>
      <c r="DG1902" s="7"/>
      <c r="DI1902" s="7"/>
      <c r="DK1902" s="7"/>
      <c r="DM1902" s="7"/>
      <c r="DO1902" s="7"/>
      <c r="DQ1902" s="7"/>
      <c r="DR1902" s="7"/>
      <c r="DS1902" s="7"/>
      <c r="DT1902" s="7"/>
      <c r="DV1902" s="7"/>
      <c r="DX1902" s="7"/>
      <c r="DY1902" s="7"/>
      <c r="DZ1902" s="7"/>
      <c r="EB1902" s="7"/>
      <c r="ED1902" s="7"/>
      <c r="EF1902" s="7"/>
      <c r="EG1902" s="7"/>
      <c r="EI1902" s="7"/>
      <c r="EJ1902" s="7"/>
      <c r="EL1902" s="7"/>
      <c r="EN1902" s="7"/>
      <c r="EP1902" s="7"/>
      <c r="ER1902" s="7"/>
      <c r="ET1902" s="7"/>
      <c r="EV1902" s="7"/>
      <c r="EX1902" s="7"/>
      <c r="EZ1902" s="7"/>
      <c r="FB1902" s="7"/>
      <c r="FD1902" s="7"/>
      <c r="FE1902" s="7"/>
      <c r="FF1902" s="7"/>
      <c r="FH1902" s="7"/>
      <c r="FJ1902" s="7"/>
      <c r="FL1902" s="7"/>
      <c r="FN1902" s="7"/>
      <c r="FP1902" s="7"/>
      <c r="FR1902" s="7"/>
      <c r="FT1902" s="7"/>
      <c r="FV1902" s="7"/>
      <c r="FW1902" s="7"/>
      <c r="FY1902" s="7"/>
      <c r="GA1902" s="7"/>
      <c r="GC1902" s="7"/>
      <c r="GE1902" s="7"/>
      <c r="GG1902" s="7"/>
      <c r="GI1902" s="7"/>
      <c r="GJ1902" s="7"/>
      <c r="GK1902" s="7"/>
      <c r="GL1902" s="7"/>
      <c r="GM1902" s="7"/>
      <c r="GN1902" s="7"/>
      <c r="GO1902" s="7"/>
      <c r="GP1902" s="7"/>
      <c r="GR1902" s="7"/>
      <c r="GT1902" s="7"/>
      <c r="GV1902" s="7"/>
      <c r="GX1902" s="7"/>
      <c r="GZ1902" s="7"/>
      <c r="HA1902" s="7"/>
      <c r="HC1902" s="7"/>
      <c r="HE1902" s="7"/>
      <c r="HG1902" s="7"/>
      <c r="HI1902" s="7"/>
      <c r="HK1902" s="7"/>
      <c r="HM1902" s="7"/>
      <c r="HO1902" s="7"/>
      <c r="HQ1902" s="7"/>
      <c r="HS1902" s="7"/>
      <c r="HU1902" s="7"/>
      <c r="HW1902" s="7"/>
      <c r="HY1902" s="7"/>
      <c r="IA1902" s="7"/>
      <c r="IC1902" s="7"/>
      <c r="IE1902" s="7"/>
      <c r="IF1902" s="7"/>
      <c r="IG1902" s="7"/>
      <c r="IH1902" s="7"/>
      <c r="IJ1902" s="7"/>
      <c r="IL1902" s="7"/>
      <c r="IN1902" s="7"/>
      <c r="IO1902" s="7"/>
      <c r="IP1902" s="7"/>
      <c r="IR1902" s="7"/>
      <c r="IT1902" s="7"/>
      <c r="IV1902" s="7"/>
      <c r="IX1902" s="7"/>
      <c r="IZ1902" s="7"/>
      <c r="JB1902" s="7"/>
      <c r="JD1902" s="7"/>
      <c r="JF1902" s="7"/>
      <c r="JG1902" s="7"/>
      <c r="JI1902" s="7"/>
      <c r="JK1902" s="7"/>
      <c r="JM1902" s="7"/>
      <c r="JO1902" s="7"/>
      <c r="JP1902" s="7"/>
      <c r="JQ1902" s="7"/>
      <c r="JS1902" s="7"/>
      <c r="JT1902" s="7"/>
      <c r="JU1902" s="7"/>
      <c r="JV1902" s="7"/>
      <c r="JX1902" s="7"/>
      <c r="JZ1902" s="7"/>
      <c r="KB1902" s="7"/>
      <c r="KD1902" s="7"/>
      <c r="KF1902" s="7"/>
      <c r="KH1902" s="7"/>
      <c r="KJ1902" s="7"/>
      <c r="KL1902" s="7"/>
      <c r="KN1902" s="7"/>
      <c r="KO1902" s="7"/>
      <c r="KP1902" s="7"/>
      <c r="KQ1902" s="7"/>
      <c r="KR1902" s="7"/>
      <c r="KT1902" s="7"/>
      <c r="KV1902" s="7"/>
      <c r="KX1902" s="7"/>
      <c r="KZ1902" s="7"/>
      <c r="LB1902" s="7"/>
      <c r="LD1902" s="7"/>
      <c r="LF1902" s="7"/>
      <c r="LH1902" s="7"/>
      <c r="LJ1902" s="7"/>
      <c r="LL1902" s="7"/>
      <c r="LN1902" s="7"/>
      <c r="LP1902" s="7"/>
      <c r="LR1902" s="7"/>
      <c r="LT1902" s="7"/>
      <c r="LV1902" s="7"/>
      <c r="LX1902" s="7"/>
      <c r="LY1902" s="7"/>
      <c r="LZ1902" s="7"/>
      <c r="MA1902" s="7"/>
      <c r="MB1902" s="7"/>
      <c r="MC1902" s="7"/>
      <c r="ME1902" s="7"/>
      <c r="MG1902" s="7"/>
      <c r="MH1902" s="7"/>
      <c r="MJ1902" s="7"/>
      <c r="ML1902" s="7"/>
      <c r="MM1902" s="7"/>
      <c r="MN1902" s="7"/>
      <c r="MO1902" s="7"/>
      <c r="MQ1902" s="7"/>
      <c r="MS1902" s="7"/>
      <c r="MU1902" s="7"/>
      <c r="MV1902" s="7"/>
      <c r="MX1902" s="7"/>
      <c r="MY1902" s="7"/>
      <c r="MZ1902" s="7"/>
      <c r="NB1902" s="7"/>
      <c r="ND1902" s="7"/>
      <c r="NF1902" s="7"/>
      <c r="NH1902" s="7"/>
      <c r="NJ1902" s="7"/>
      <c r="NL1902" s="7"/>
      <c r="NM1902" s="7"/>
      <c r="NN1902" s="7"/>
      <c r="NO1902" s="7"/>
      <c r="NP1902" s="7"/>
      <c r="NR1902" s="7"/>
      <c r="NT1902" s="7"/>
      <c r="NU1902" s="7"/>
      <c r="NW1902" s="7"/>
      <c r="NY1902" s="7"/>
      <c r="OA1902" s="7"/>
      <c r="OC1902" s="7"/>
      <c r="OE1902" s="7"/>
      <c r="OG1902" s="7"/>
      <c r="OI1902" s="7"/>
      <c r="OK1902" s="7"/>
      <c r="OM1902" s="7"/>
      <c r="OO1902" s="7"/>
      <c r="OQ1902" s="7"/>
      <c r="OS1902" s="7"/>
      <c r="OT1902" s="7"/>
      <c r="OV1902" s="7"/>
      <c r="OX1902" s="7"/>
      <c r="OZ1902" s="7"/>
      <c r="PB1902" s="7"/>
      <c r="PD1902" s="7"/>
      <c r="PF1902" s="7"/>
      <c r="PH1902" s="7"/>
      <c r="PJ1902" s="7"/>
      <c r="PL1902" s="7"/>
      <c r="PN1902" s="7"/>
      <c r="PP1902" s="7"/>
      <c r="PQ1902" s="7"/>
      <c r="PR1902" s="7"/>
      <c r="PS1902" s="7"/>
      <c r="PT1902" s="7"/>
      <c r="PV1902" s="7"/>
      <c r="PX1902" s="7"/>
      <c r="PZ1902" s="7"/>
      <c r="QB1902" s="7"/>
      <c r="QD1902" s="7"/>
      <c r="QF1902" s="7"/>
      <c r="QH1902" s="7"/>
      <c r="QJ1902" s="7"/>
      <c r="QL1902" s="7"/>
      <c r="QN1902" s="7"/>
      <c r="QO1902" s="7"/>
      <c r="QQ1902" s="7"/>
      <c r="QS1902" s="7"/>
      <c r="QU1902" s="7"/>
      <c r="QV1902" s="7"/>
      <c r="QX1902" s="7"/>
      <c r="QZ1902" s="7"/>
      <c r="RB1902" s="7"/>
      <c r="RD1902" s="7"/>
      <c r="RF1902" s="7"/>
      <c r="RH1902" s="7"/>
      <c r="RJ1902" s="7"/>
      <c r="RL1902" s="7"/>
      <c r="RN1902" s="7"/>
      <c r="RP1902" s="7"/>
      <c r="RR1902" s="7"/>
      <c r="RT1902" s="7"/>
      <c r="RV1902" s="7"/>
      <c r="RW1902" s="7"/>
      <c r="RX1902" s="7"/>
      <c r="RZ1902" s="7"/>
      <c r="SB1902" s="7"/>
      <c r="SD1902" s="7"/>
      <c r="SE1902" s="7"/>
      <c r="SF1902" s="7"/>
      <c r="SH1902" s="7"/>
      <c r="SJ1902" s="7"/>
      <c r="SL1902" s="7"/>
      <c r="SN1902" s="7"/>
      <c r="SP1902" s="7"/>
      <c r="SR1902" s="7"/>
      <c r="ST1902" s="7"/>
      <c r="SV1902" s="7"/>
      <c r="SW1902" s="7"/>
      <c r="SY1902" s="7"/>
      <c r="TA1902" s="7"/>
      <c r="TC1902" s="7"/>
      <c r="TE1902" s="7"/>
      <c r="TG1902" s="7"/>
      <c r="TI1902" s="7"/>
      <c r="TK1902" s="7"/>
      <c r="TM1902" s="7"/>
      <c r="TO1902" s="7"/>
      <c r="TQ1902" s="7"/>
      <c r="TS1902" s="7"/>
      <c r="TU1902" s="7"/>
      <c r="TW1902" s="7"/>
      <c r="TY1902" s="7"/>
      <c r="UA1902" s="7"/>
      <c r="UC1902" s="7"/>
      <c r="UE1902" s="7"/>
      <c r="UG1902" s="7"/>
      <c r="UI1902" s="7"/>
      <c r="UK1902" s="7"/>
      <c r="UM1902" s="7"/>
      <c r="UO1902" s="7"/>
      <c r="UQ1902" s="7"/>
      <c r="US1902" s="7"/>
      <c r="UU1902" s="7"/>
      <c r="UW1902" s="7"/>
      <c r="UY1902" s="7"/>
      <c r="VA1902" s="7"/>
      <c r="VC1902" s="7"/>
      <c r="VE1902" s="7"/>
      <c r="VG1902" s="7"/>
      <c r="VI1902" s="7"/>
      <c r="VK1902" s="7"/>
      <c r="VM1902" s="7"/>
      <c r="VO1902" s="7"/>
      <c r="VQ1902" s="7"/>
      <c r="VS1902" s="7"/>
      <c r="VU1902" s="7"/>
      <c r="VW1902" s="7"/>
      <c r="VY1902" s="7"/>
      <c r="WA1902" s="7"/>
      <c r="WC1902" s="7"/>
      <c r="WE1902" s="7"/>
      <c r="WG1902" s="7"/>
      <c r="WI1902" s="7"/>
      <c r="WK1902" s="7"/>
      <c r="WM1902" s="7"/>
      <c r="WO1902" s="7"/>
      <c r="WQ1902" s="7"/>
      <c r="WS1902" s="7"/>
      <c r="WU1902" s="7"/>
      <c r="WW1902" s="7"/>
      <c r="WY1902" s="7"/>
      <c r="XA1902" s="7"/>
      <c r="XC1902" s="7"/>
      <c r="XE1902" s="7"/>
      <c r="XG1902" s="7"/>
      <c r="XI1902" s="7"/>
      <c r="XK1902" s="7"/>
      <c r="XM1902" s="7"/>
      <c r="XO1902" s="7"/>
      <c r="XQ1902" s="7"/>
      <c r="XS1902" s="7"/>
      <c r="XU1902" s="7"/>
      <c r="XW1902" s="7"/>
      <c r="XY1902" s="7"/>
      <c r="YA1902" s="7"/>
      <c r="YC1902" s="7"/>
      <c r="YE1902" s="7"/>
      <c r="YG1902" s="7"/>
      <c r="YI1902" s="7"/>
      <c r="YK1902" s="7"/>
      <c r="YM1902" s="7"/>
    </row>
    <row r="1903" spans="5:663" s="80" customFormat="1" x14ac:dyDescent="0.2">
      <c r="E1903" s="7"/>
      <c r="G1903" s="7"/>
      <c r="I1903" s="7"/>
      <c r="K1903" s="7"/>
      <c r="M1903" s="7"/>
      <c r="O1903" s="7"/>
      <c r="Q1903" s="7"/>
      <c r="S1903" s="7"/>
      <c r="U1903" s="7"/>
      <c r="W1903" s="7"/>
      <c r="Y1903" s="7"/>
      <c r="AA1903" s="7"/>
      <c r="AC1903" s="7"/>
      <c r="AE1903" s="7"/>
      <c r="AG1903" s="7"/>
      <c r="AH1903" s="7"/>
      <c r="AI1903" s="7"/>
      <c r="AJ1903" s="7"/>
      <c r="AK1903" s="7"/>
      <c r="AL1903" s="7"/>
      <c r="AM1903" s="7"/>
      <c r="AO1903" s="7"/>
      <c r="AQ1903" s="7"/>
      <c r="AS1903" s="7"/>
      <c r="AU1903" s="7"/>
      <c r="AW1903" s="7"/>
      <c r="AY1903" s="7"/>
      <c r="BA1903" s="7"/>
      <c r="BC1903" s="7"/>
      <c r="BE1903" s="7"/>
      <c r="BG1903" s="7"/>
      <c r="BI1903" s="7"/>
      <c r="BK1903" s="7"/>
      <c r="BM1903" s="7"/>
      <c r="BO1903" s="7"/>
      <c r="BQ1903" s="7"/>
      <c r="BS1903" s="7"/>
      <c r="BT1903" s="7"/>
      <c r="BU1903" s="7"/>
      <c r="BW1903" s="7"/>
      <c r="BY1903" s="7"/>
      <c r="CA1903" s="7"/>
      <c r="CC1903" s="7"/>
      <c r="CE1903" s="7"/>
      <c r="CG1903" s="7"/>
      <c r="CH1903" s="7"/>
      <c r="CI1903" s="7"/>
      <c r="CJ1903" s="7"/>
      <c r="CL1903" s="7"/>
      <c r="CN1903" s="7"/>
      <c r="CP1903" s="7"/>
      <c r="CR1903" s="7"/>
      <c r="CT1903" s="7"/>
      <c r="CV1903" s="7"/>
      <c r="CW1903" s="7"/>
      <c r="CY1903" s="7"/>
      <c r="DA1903" s="7"/>
      <c r="DC1903" s="7"/>
      <c r="DE1903" s="7"/>
      <c r="DG1903" s="7"/>
      <c r="DI1903" s="7"/>
      <c r="DK1903" s="7"/>
      <c r="DM1903" s="7"/>
      <c r="DO1903" s="7"/>
      <c r="DQ1903" s="7"/>
      <c r="DR1903" s="7"/>
      <c r="DS1903" s="7"/>
      <c r="DT1903" s="7"/>
      <c r="DV1903" s="7"/>
      <c r="DX1903" s="7"/>
      <c r="DY1903" s="7"/>
      <c r="DZ1903" s="7"/>
      <c r="EB1903" s="7"/>
      <c r="ED1903" s="7"/>
      <c r="EF1903" s="7"/>
      <c r="EG1903" s="7"/>
      <c r="EI1903" s="7"/>
      <c r="EJ1903" s="7"/>
      <c r="EL1903" s="7"/>
      <c r="EN1903" s="7"/>
      <c r="EP1903" s="7"/>
      <c r="ER1903" s="7"/>
      <c r="ET1903" s="7"/>
      <c r="EV1903" s="7"/>
      <c r="EX1903" s="7"/>
      <c r="EZ1903" s="7"/>
      <c r="FB1903" s="7"/>
      <c r="FD1903" s="7"/>
      <c r="FE1903" s="7"/>
      <c r="FF1903" s="7"/>
      <c r="FH1903" s="7"/>
      <c r="FJ1903" s="7"/>
      <c r="FL1903" s="7"/>
      <c r="FN1903" s="7"/>
      <c r="FP1903" s="7"/>
      <c r="FR1903" s="7"/>
      <c r="FT1903" s="7"/>
      <c r="FV1903" s="7"/>
      <c r="FW1903" s="7"/>
      <c r="FY1903" s="7"/>
      <c r="GA1903" s="7"/>
      <c r="GC1903" s="7"/>
      <c r="GE1903" s="7"/>
      <c r="GG1903" s="7"/>
      <c r="GI1903" s="7"/>
      <c r="GJ1903" s="7"/>
      <c r="GK1903" s="7"/>
      <c r="GL1903" s="7"/>
      <c r="GM1903" s="7"/>
      <c r="GN1903" s="7"/>
      <c r="GO1903" s="7"/>
      <c r="GP1903" s="7"/>
      <c r="GR1903" s="7"/>
      <c r="GT1903" s="7"/>
      <c r="GV1903" s="7"/>
      <c r="GX1903" s="7"/>
      <c r="GZ1903" s="7"/>
      <c r="HA1903" s="7"/>
      <c r="HC1903" s="7"/>
      <c r="HE1903" s="7"/>
      <c r="HG1903" s="7"/>
      <c r="HI1903" s="7"/>
      <c r="HK1903" s="7"/>
      <c r="HM1903" s="7"/>
      <c r="HO1903" s="7"/>
      <c r="HQ1903" s="7"/>
      <c r="HS1903" s="7"/>
      <c r="HU1903" s="7"/>
      <c r="HW1903" s="7"/>
      <c r="HY1903" s="7"/>
      <c r="IA1903" s="7"/>
      <c r="IC1903" s="7"/>
      <c r="IE1903" s="7"/>
      <c r="IF1903" s="7"/>
      <c r="IG1903" s="7"/>
      <c r="IH1903" s="7"/>
      <c r="IJ1903" s="7"/>
      <c r="IL1903" s="7"/>
      <c r="IN1903" s="7"/>
      <c r="IO1903" s="7"/>
      <c r="IP1903" s="7"/>
      <c r="IR1903" s="7"/>
      <c r="IT1903" s="7"/>
      <c r="IV1903" s="7"/>
      <c r="IX1903" s="7"/>
      <c r="IZ1903" s="7"/>
      <c r="JB1903" s="7"/>
      <c r="JD1903" s="7"/>
      <c r="JF1903" s="7"/>
      <c r="JG1903" s="7"/>
      <c r="JI1903" s="7"/>
      <c r="JK1903" s="7"/>
      <c r="JM1903" s="7"/>
      <c r="JO1903" s="7"/>
      <c r="JP1903" s="7"/>
      <c r="JQ1903" s="7"/>
      <c r="JS1903" s="7"/>
      <c r="JT1903" s="7"/>
      <c r="JU1903" s="7"/>
      <c r="JV1903" s="7"/>
      <c r="JX1903" s="7"/>
      <c r="JZ1903" s="7"/>
      <c r="KB1903" s="7"/>
      <c r="KD1903" s="7"/>
      <c r="KF1903" s="7"/>
      <c r="KH1903" s="7"/>
      <c r="KJ1903" s="7"/>
      <c r="KL1903" s="7"/>
      <c r="KN1903" s="7"/>
      <c r="KO1903" s="7"/>
      <c r="KP1903" s="7"/>
      <c r="KQ1903" s="7"/>
      <c r="KR1903" s="7"/>
      <c r="KT1903" s="7"/>
      <c r="KV1903" s="7"/>
      <c r="KX1903" s="7"/>
      <c r="KZ1903" s="7"/>
      <c r="LB1903" s="7"/>
      <c r="LD1903" s="7"/>
      <c r="LF1903" s="7"/>
      <c r="LH1903" s="7"/>
      <c r="LJ1903" s="7"/>
      <c r="LL1903" s="7"/>
      <c r="LN1903" s="7"/>
      <c r="LP1903" s="7"/>
      <c r="LR1903" s="7"/>
      <c r="LT1903" s="7"/>
      <c r="LV1903" s="7"/>
      <c r="LX1903" s="7"/>
      <c r="LY1903" s="7"/>
      <c r="LZ1903" s="7"/>
      <c r="MA1903" s="7"/>
      <c r="MB1903" s="7"/>
      <c r="MC1903" s="7"/>
      <c r="ME1903" s="7"/>
      <c r="MG1903" s="7"/>
      <c r="MH1903" s="7"/>
      <c r="MJ1903" s="7"/>
      <c r="ML1903" s="7"/>
      <c r="MM1903" s="7"/>
      <c r="MN1903" s="7"/>
      <c r="MO1903" s="7"/>
      <c r="MQ1903" s="7"/>
      <c r="MS1903" s="7"/>
      <c r="MU1903" s="7"/>
      <c r="MV1903" s="7"/>
      <c r="MX1903" s="7"/>
      <c r="MY1903" s="7"/>
      <c r="MZ1903" s="7"/>
      <c r="NB1903" s="7"/>
      <c r="ND1903" s="7"/>
      <c r="NF1903" s="7"/>
      <c r="NH1903" s="7"/>
      <c r="NJ1903" s="7"/>
      <c r="NL1903" s="7"/>
      <c r="NM1903" s="7"/>
      <c r="NN1903" s="7"/>
      <c r="NO1903" s="7"/>
      <c r="NP1903" s="7"/>
      <c r="NR1903" s="7"/>
      <c r="NT1903" s="7"/>
      <c r="NU1903" s="7"/>
      <c r="NW1903" s="7"/>
      <c r="NY1903" s="7"/>
      <c r="OA1903" s="7"/>
      <c r="OC1903" s="7"/>
      <c r="OE1903" s="7"/>
      <c r="OG1903" s="7"/>
      <c r="OI1903" s="7"/>
      <c r="OK1903" s="7"/>
      <c r="OM1903" s="7"/>
      <c r="OO1903" s="7"/>
      <c r="OQ1903" s="7"/>
      <c r="OS1903" s="7"/>
      <c r="OT1903" s="7"/>
      <c r="OV1903" s="7"/>
      <c r="OX1903" s="7"/>
      <c r="OZ1903" s="7"/>
      <c r="PB1903" s="7"/>
      <c r="PD1903" s="7"/>
      <c r="PF1903" s="7"/>
      <c r="PH1903" s="7"/>
      <c r="PJ1903" s="7"/>
      <c r="PL1903" s="7"/>
      <c r="PN1903" s="7"/>
      <c r="PP1903" s="7"/>
      <c r="PQ1903" s="7"/>
      <c r="PR1903" s="7"/>
      <c r="PS1903" s="7"/>
      <c r="PT1903" s="7"/>
      <c r="PV1903" s="7"/>
      <c r="PX1903" s="7"/>
      <c r="PZ1903" s="7"/>
      <c r="QB1903" s="7"/>
      <c r="QD1903" s="7"/>
      <c r="QF1903" s="7"/>
      <c r="QH1903" s="7"/>
      <c r="QJ1903" s="7"/>
      <c r="QL1903" s="7"/>
      <c r="QN1903" s="7"/>
      <c r="QO1903" s="7"/>
      <c r="QQ1903" s="7"/>
      <c r="QS1903" s="7"/>
      <c r="QU1903" s="7"/>
      <c r="QV1903" s="7"/>
      <c r="QX1903" s="7"/>
      <c r="QZ1903" s="7"/>
      <c r="RB1903" s="7"/>
      <c r="RD1903" s="7"/>
      <c r="RF1903" s="7"/>
      <c r="RH1903" s="7"/>
      <c r="RJ1903" s="7"/>
      <c r="RL1903" s="7"/>
      <c r="RN1903" s="7"/>
      <c r="RP1903" s="7"/>
      <c r="RR1903" s="7"/>
      <c r="RT1903" s="7"/>
      <c r="RV1903" s="7"/>
      <c r="RW1903" s="7"/>
      <c r="RX1903" s="7"/>
      <c r="RZ1903" s="7"/>
      <c r="SB1903" s="7"/>
      <c r="SD1903" s="7"/>
      <c r="SE1903" s="7"/>
      <c r="SF1903" s="7"/>
      <c r="SH1903" s="7"/>
      <c r="SJ1903" s="7"/>
      <c r="SL1903" s="7"/>
      <c r="SN1903" s="7"/>
      <c r="SP1903" s="7"/>
      <c r="SR1903" s="7"/>
      <c r="ST1903" s="7"/>
      <c r="SV1903" s="7"/>
      <c r="SW1903" s="7"/>
      <c r="SY1903" s="7"/>
      <c r="TA1903" s="7"/>
      <c r="TC1903" s="7"/>
      <c r="TE1903" s="7"/>
      <c r="TG1903" s="7"/>
      <c r="TI1903" s="7"/>
      <c r="TK1903" s="7"/>
      <c r="TM1903" s="7"/>
      <c r="TO1903" s="7"/>
      <c r="TQ1903" s="7"/>
      <c r="TS1903" s="7"/>
      <c r="TU1903" s="7"/>
      <c r="TW1903" s="7"/>
      <c r="TY1903" s="7"/>
      <c r="UA1903" s="7"/>
      <c r="UC1903" s="7"/>
      <c r="UE1903" s="7"/>
      <c r="UG1903" s="7"/>
      <c r="UI1903" s="7"/>
      <c r="UK1903" s="7"/>
      <c r="UM1903" s="7"/>
      <c r="UO1903" s="7"/>
      <c r="UQ1903" s="7"/>
      <c r="US1903" s="7"/>
      <c r="UU1903" s="7"/>
      <c r="UW1903" s="7"/>
      <c r="UY1903" s="7"/>
      <c r="VA1903" s="7"/>
      <c r="VC1903" s="7"/>
      <c r="VE1903" s="7"/>
      <c r="VG1903" s="7"/>
      <c r="VI1903" s="7"/>
      <c r="VK1903" s="7"/>
      <c r="VM1903" s="7"/>
      <c r="VO1903" s="7"/>
      <c r="VQ1903" s="7"/>
      <c r="VS1903" s="7"/>
      <c r="VU1903" s="7"/>
      <c r="VW1903" s="7"/>
      <c r="VY1903" s="7"/>
      <c r="WA1903" s="7"/>
      <c r="WC1903" s="7"/>
      <c r="WE1903" s="7"/>
      <c r="WG1903" s="7"/>
      <c r="WI1903" s="7"/>
      <c r="WK1903" s="7"/>
      <c r="WM1903" s="7"/>
      <c r="WO1903" s="7"/>
      <c r="WQ1903" s="7"/>
      <c r="WS1903" s="7"/>
      <c r="WU1903" s="7"/>
      <c r="WW1903" s="7"/>
      <c r="WY1903" s="7"/>
      <c r="XA1903" s="7"/>
      <c r="XC1903" s="7"/>
      <c r="XE1903" s="7"/>
      <c r="XG1903" s="7"/>
      <c r="XI1903" s="7"/>
      <c r="XK1903" s="7"/>
      <c r="XM1903" s="7"/>
      <c r="XO1903" s="7"/>
      <c r="XQ1903" s="7"/>
      <c r="XS1903" s="7"/>
      <c r="XU1903" s="7"/>
      <c r="XW1903" s="7"/>
      <c r="XY1903" s="7"/>
      <c r="YA1903" s="7"/>
      <c r="YC1903" s="7"/>
      <c r="YE1903" s="7"/>
      <c r="YG1903" s="7"/>
      <c r="YI1903" s="7"/>
      <c r="YK1903" s="7"/>
      <c r="YM1903" s="7"/>
    </row>
    <row r="1904" spans="5:663" s="80" customFormat="1" x14ac:dyDescent="0.2">
      <c r="E1904" s="7"/>
      <c r="G1904" s="7"/>
      <c r="I1904" s="7"/>
      <c r="K1904" s="7"/>
      <c r="M1904" s="7"/>
      <c r="O1904" s="7"/>
      <c r="Q1904" s="7"/>
      <c r="S1904" s="7"/>
      <c r="U1904" s="7"/>
      <c r="W1904" s="7"/>
      <c r="Y1904" s="7"/>
      <c r="AA1904" s="7"/>
      <c r="AC1904" s="7"/>
      <c r="AE1904" s="7"/>
      <c r="AG1904" s="7"/>
      <c r="AH1904" s="7"/>
      <c r="AI1904" s="7"/>
      <c r="AJ1904" s="7"/>
      <c r="AK1904" s="7"/>
      <c r="AL1904" s="7"/>
      <c r="AM1904" s="7"/>
      <c r="AO1904" s="7"/>
      <c r="AQ1904" s="7"/>
      <c r="AS1904" s="7"/>
      <c r="AU1904" s="7"/>
      <c r="AW1904" s="7"/>
      <c r="AY1904" s="7"/>
      <c r="BA1904" s="7"/>
      <c r="BC1904" s="7"/>
      <c r="BE1904" s="7"/>
      <c r="BG1904" s="7"/>
      <c r="BI1904" s="7"/>
      <c r="BK1904" s="7"/>
      <c r="BM1904" s="7"/>
      <c r="BO1904" s="7"/>
      <c r="BQ1904" s="7"/>
      <c r="BS1904" s="7"/>
      <c r="BT1904" s="7"/>
      <c r="BU1904" s="7"/>
      <c r="BW1904" s="7"/>
      <c r="BY1904" s="7"/>
      <c r="CA1904" s="7"/>
      <c r="CC1904" s="7"/>
      <c r="CE1904" s="7"/>
      <c r="CG1904" s="7"/>
      <c r="CH1904" s="7"/>
      <c r="CI1904" s="7"/>
      <c r="CJ1904" s="7"/>
      <c r="CL1904" s="7"/>
      <c r="CN1904" s="7"/>
      <c r="CP1904" s="7"/>
      <c r="CR1904" s="7"/>
      <c r="CT1904" s="7"/>
      <c r="CV1904" s="7"/>
      <c r="CW1904" s="7"/>
      <c r="CY1904" s="7"/>
      <c r="DA1904" s="7"/>
      <c r="DC1904" s="7"/>
      <c r="DE1904" s="7"/>
      <c r="DG1904" s="7"/>
      <c r="DI1904" s="7"/>
      <c r="DK1904" s="7"/>
      <c r="DM1904" s="7"/>
      <c r="DO1904" s="7"/>
      <c r="DQ1904" s="7"/>
      <c r="DR1904" s="7"/>
      <c r="DS1904" s="7"/>
      <c r="DT1904" s="7"/>
      <c r="DV1904" s="7"/>
      <c r="DX1904" s="7"/>
      <c r="DY1904" s="7"/>
      <c r="DZ1904" s="7"/>
      <c r="EB1904" s="7"/>
      <c r="ED1904" s="7"/>
      <c r="EF1904" s="7"/>
      <c r="EG1904" s="7"/>
      <c r="EI1904" s="7"/>
      <c r="EJ1904" s="7"/>
      <c r="EL1904" s="7"/>
      <c r="EN1904" s="7"/>
      <c r="EP1904" s="7"/>
      <c r="ER1904" s="7"/>
      <c r="ET1904" s="7"/>
      <c r="EV1904" s="7"/>
      <c r="EX1904" s="7"/>
      <c r="EZ1904" s="7"/>
      <c r="FB1904" s="7"/>
      <c r="FD1904" s="7"/>
      <c r="FE1904" s="7"/>
      <c r="FF1904" s="7"/>
      <c r="FH1904" s="7"/>
      <c r="FJ1904" s="7"/>
      <c r="FL1904" s="7"/>
      <c r="FN1904" s="7"/>
      <c r="FP1904" s="7"/>
      <c r="FR1904" s="7"/>
      <c r="FT1904" s="7"/>
      <c r="FV1904" s="7"/>
      <c r="FW1904" s="7"/>
      <c r="FY1904" s="7"/>
      <c r="GA1904" s="7"/>
      <c r="GC1904" s="7"/>
      <c r="GE1904" s="7"/>
      <c r="GG1904" s="7"/>
      <c r="GI1904" s="7"/>
      <c r="GJ1904" s="7"/>
      <c r="GK1904" s="7"/>
      <c r="GL1904" s="7"/>
      <c r="GM1904" s="7"/>
      <c r="GN1904" s="7"/>
      <c r="GO1904" s="7"/>
      <c r="GP1904" s="7"/>
      <c r="GR1904" s="7"/>
      <c r="GT1904" s="7"/>
      <c r="GV1904" s="7"/>
      <c r="GX1904" s="7"/>
      <c r="GZ1904" s="7"/>
      <c r="HA1904" s="7"/>
      <c r="HC1904" s="7"/>
      <c r="HE1904" s="7"/>
      <c r="HG1904" s="7"/>
      <c r="HI1904" s="7"/>
      <c r="HK1904" s="7"/>
      <c r="HM1904" s="7"/>
      <c r="HO1904" s="7"/>
      <c r="HQ1904" s="7"/>
      <c r="HS1904" s="7"/>
      <c r="HU1904" s="7"/>
      <c r="HW1904" s="7"/>
      <c r="HY1904" s="7"/>
      <c r="IA1904" s="7"/>
      <c r="IC1904" s="7"/>
      <c r="IE1904" s="7"/>
      <c r="IF1904" s="7"/>
      <c r="IG1904" s="7"/>
      <c r="IH1904" s="7"/>
      <c r="IJ1904" s="7"/>
      <c r="IL1904" s="7"/>
      <c r="IN1904" s="7"/>
      <c r="IO1904" s="7"/>
      <c r="IP1904" s="7"/>
      <c r="IR1904" s="7"/>
      <c r="IT1904" s="7"/>
      <c r="IV1904" s="7"/>
      <c r="IX1904" s="7"/>
      <c r="IZ1904" s="7"/>
      <c r="JB1904" s="7"/>
      <c r="JD1904" s="7"/>
      <c r="JF1904" s="7"/>
      <c r="JG1904" s="7"/>
      <c r="JI1904" s="7"/>
      <c r="JK1904" s="7"/>
      <c r="JM1904" s="7"/>
      <c r="JO1904" s="7"/>
      <c r="JP1904" s="7"/>
      <c r="JQ1904" s="7"/>
      <c r="JS1904" s="7"/>
      <c r="JT1904" s="7"/>
      <c r="JU1904" s="7"/>
      <c r="JV1904" s="7"/>
      <c r="JX1904" s="7"/>
      <c r="JZ1904" s="7"/>
      <c r="KB1904" s="7"/>
      <c r="KD1904" s="7"/>
      <c r="KF1904" s="7"/>
      <c r="KH1904" s="7"/>
      <c r="KJ1904" s="7"/>
      <c r="KL1904" s="7"/>
      <c r="KN1904" s="7"/>
      <c r="KO1904" s="7"/>
      <c r="KP1904" s="7"/>
      <c r="KQ1904" s="7"/>
      <c r="KR1904" s="7"/>
      <c r="KT1904" s="7"/>
      <c r="KV1904" s="7"/>
      <c r="KX1904" s="7"/>
      <c r="KZ1904" s="7"/>
      <c r="LB1904" s="7"/>
      <c r="LD1904" s="7"/>
      <c r="LF1904" s="7"/>
      <c r="LH1904" s="7"/>
      <c r="LJ1904" s="7"/>
      <c r="LL1904" s="7"/>
      <c r="LN1904" s="7"/>
      <c r="LP1904" s="7"/>
      <c r="LR1904" s="7"/>
      <c r="LT1904" s="7"/>
      <c r="LV1904" s="7"/>
      <c r="LX1904" s="7"/>
      <c r="LY1904" s="7"/>
      <c r="LZ1904" s="7"/>
      <c r="MA1904" s="7"/>
      <c r="MB1904" s="7"/>
      <c r="MC1904" s="7"/>
      <c r="ME1904" s="7"/>
      <c r="MG1904" s="7"/>
      <c r="MH1904" s="7"/>
      <c r="MJ1904" s="7"/>
      <c r="ML1904" s="7"/>
      <c r="MM1904" s="7"/>
      <c r="MN1904" s="7"/>
      <c r="MO1904" s="7"/>
      <c r="MQ1904" s="7"/>
      <c r="MS1904" s="7"/>
      <c r="MU1904" s="7"/>
      <c r="MV1904" s="7"/>
      <c r="MX1904" s="7"/>
      <c r="MY1904" s="7"/>
      <c r="MZ1904" s="7"/>
      <c r="NB1904" s="7"/>
      <c r="ND1904" s="7"/>
      <c r="NF1904" s="7"/>
      <c r="NH1904" s="7"/>
      <c r="NJ1904" s="7"/>
      <c r="NL1904" s="7"/>
      <c r="NM1904" s="7"/>
      <c r="NN1904" s="7"/>
      <c r="NO1904" s="7"/>
      <c r="NP1904" s="7"/>
      <c r="NR1904" s="7"/>
      <c r="NT1904" s="7"/>
      <c r="NU1904" s="7"/>
      <c r="NW1904" s="7"/>
      <c r="NY1904" s="7"/>
      <c r="OA1904" s="7"/>
      <c r="OC1904" s="7"/>
      <c r="OE1904" s="7"/>
      <c r="OG1904" s="7"/>
      <c r="OI1904" s="7"/>
      <c r="OK1904" s="7"/>
      <c r="OM1904" s="7"/>
      <c r="OO1904" s="7"/>
      <c r="OQ1904" s="7"/>
      <c r="OS1904" s="7"/>
      <c r="OT1904" s="7"/>
      <c r="OV1904" s="7"/>
      <c r="OX1904" s="7"/>
      <c r="OZ1904" s="7"/>
      <c r="PB1904" s="7"/>
      <c r="PD1904" s="7"/>
      <c r="PF1904" s="7"/>
      <c r="PH1904" s="7"/>
      <c r="PJ1904" s="7"/>
      <c r="PL1904" s="7"/>
      <c r="PN1904" s="7"/>
      <c r="PP1904" s="7"/>
      <c r="PQ1904" s="7"/>
      <c r="PR1904" s="7"/>
      <c r="PS1904" s="7"/>
      <c r="PT1904" s="7"/>
      <c r="PV1904" s="7"/>
      <c r="PX1904" s="7"/>
      <c r="PZ1904" s="7"/>
      <c r="QB1904" s="7"/>
      <c r="QD1904" s="7"/>
      <c r="QF1904" s="7"/>
      <c r="QH1904" s="7"/>
      <c r="QJ1904" s="7"/>
      <c r="QL1904" s="7"/>
      <c r="QN1904" s="7"/>
      <c r="QO1904" s="7"/>
      <c r="QQ1904" s="7"/>
      <c r="QS1904" s="7"/>
      <c r="QU1904" s="7"/>
      <c r="QV1904" s="7"/>
      <c r="QX1904" s="7"/>
      <c r="QZ1904" s="7"/>
      <c r="RB1904" s="7"/>
      <c r="RD1904" s="7"/>
      <c r="RF1904" s="7"/>
      <c r="RH1904" s="7"/>
      <c r="RJ1904" s="7"/>
      <c r="RL1904" s="7"/>
      <c r="RN1904" s="7"/>
      <c r="RP1904" s="7"/>
      <c r="RR1904" s="7"/>
      <c r="RT1904" s="7"/>
      <c r="RV1904" s="7"/>
      <c r="RW1904" s="7"/>
      <c r="RX1904" s="7"/>
      <c r="RZ1904" s="7"/>
      <c r="SB1904" s="7"/>
      <c r="SD1904" s="7"/>
      <c r="SE1904" s="7"/>
      <c r="SF1904" s="7"/>
      <c r="SH1904" s="7"/>
      <c r="SJ1904" s="7"/>
      <c r="SL1904" s="7"/>
      <c r="SN1904" s="7"/>
      <c r="SP1904" s="7"/>
      <c r="SR1904" s="7"/>
      <c r="ST1904" s="7"/>
      <c r="SV1904" s="7"/>
      <c r="SW1904" s="7"/>
      <c r="SY1904" s="7"/>
      <c r="TA1904" s="7"/>
      <c r="TC1904" s="7"/>
      <c r="TE1904" s="7"/>
      <c r="TG1904" s="7"/>
      <c r="TI1904" s="7"/>
      <c r="TK1904" s="7"/>
      <c r="TM1904" s="7"/>
      <c r="TO1904" s="7"/>
      <c r="TQ1904" s="7"/>
      <c r="TS1904" s="7"/>
      <c r="TU1904" s="7"/>
      <c r="TW1904" s="7"/>
      <c r="TY1904" s="7"/>
      <c r="UA1904" s="7"/>
      <c r="UC1904" s="7"/>
      <c r="UE1904" s="7"/>
      <c r="UG1904" s="7"/>
      <c r="UI1904" s="7"/>
      <c r="UK1904" s="7"/>
      <c r="UM1904" s="7"/>
      <c r="UO1904" s="7"/>
      <c r="UQ1904" s="7"/>
      <c r="US1904" s="7"/>
      <c r="UU1904" s="7"/>
      <c r="UW1904" s="7"/>
      <c r="UY1904" s="7"/>
      <c r="VA1904" s="7"/>
      <c r="VC1904" s="7"/>
      <c r="VE1904" s="7"/>
      <c r="VG1904" s="7"/>
      <c r="VI1904" s="7"/>
      <c r="VK1904" s="7"/>
      <c r="VM1904" s="7"/>
      <c r="VO1904" s="7"/>
      <c r="VQ1904" s="7"/>
      <c r="VS1904" s="7"/>
      <c r="VU1904" s="7"/>
      <c r="VW1904" s="7"/>
      <c r="VY1904" s="7"/>
      <c r="WA1904" s="7"/>
      <c r="WC1904" s="7"/>
      <c r="WE1904" s="7"/>
      <c r="WG1904" s="7"/>
      <c r="WI1904" s="7"/>
      <c r="WK1904" s="7"/>
      <c r="WM1904" s="7"/>
      <c r="WO1904" s="7"/>
      <c r="WQ1904" s="7"/>
      <c r="WS1904" s="7"/>
      <c r="WU1904" s="7"/>
      <c r="WW1904" s="7"/>
      <c r="WY1904" s="7"/>
      <c r="XA1904" s="7"/>
      <c r="XC1904" s="7"/>
      <c r="XE1904" s="7"/>
      <c r="XG1904" s="7"/>
      <c r="XI1904" s="7"/>
      <c r="XK1904" s="7"/>
      <c r="XM1904" s="7"/>
      <c r="XO1904" s="7"/>
      <c r="XQ1904" s="7"/>
      <c r="XS1904" s="7"/>
      <c r="XU1904" s="7"/>
      <c r="XW1904" s="7"/>
      <c r="XY1904" s="7"/>
      <c r="YA1904" s="7"/>
      <c r="YC1904" s="7"/>
      <c r="YE1904" s="7"/>
      <c r="YG1904" s="7"/>
      <c r="YI1904" s="7"/>
      <c r="YK1904" s="7"/>
      <c r="YM1904" s="7"/>
    </row>
    <row r="1905" spans="5:663" s="80" customFormat="1" x14ac:dyDescent="0.2">
      <c r="E1905" s="7"/>
      <c r="G1905" s="7"/>
      <c r="I1905" s="7"/>
      <c r="K1905" s="7"/>
      <c r="M1905" s="7"/>
      <c r="O1905" s="7"/>
      <c r="Q1905" s="7"/>
      <c r="S1905" s="7"/>
      <c r="U1905" s="7"/>
      <c r="W1905" s="7"/>
      <c r="Y1905" s="7"/>
      <c r="AA1905" s="7"/>
      <c r="AC1905" s="7"/>
      <c r="AE1905" s="7"/>
      <c r="AG1905" s="7"/>
      <c r="AH1905" s="7"/>
      <c r="AI1905" s="7"/>
      <c r="AJ1905" s="7"/>
      <c r="AK1905" s="7"/>
      <c r="AL1905" s="7"/>
      <c r="AM1905" s="7"/>
      <c r="AO1905" s="7"/>
      <c r="AQ1905" s="7"/>
      <c r="AS1905" s="7"/>
      <c r="AU1905" s="7"/>
      <c r="AW1905" s="7"/>
      <c r="AY1905" s="7"/>
      <c r="BA1905" s="7"/>
      <c r="BC1905" s="7"/>
      <c r="BE1905" s="7"/>
      <c r="BG1905" s="7"/>
      <c r="BI1905" s="7"/>
      <c r="BK1905" s="7"/>
      <c r="BM1905" s="7"/>
      <c r="BO1905" s="7"/>
      <c r="BQ1905" s="7"/>
      <c r="BS1905" s="7"/>
      <c r="BT1905" s="7"/>
      <c r="BU1905" s="7"/>
      <c r="BW1905" s="7"/>
      <c r="BY1905" s="7"/>
      <c r="CA1905" s="7"/>
      <c r="CC1905" s="7"/>
      <c r="CE1905" s="7"/>
      <c r="CG1905" s="7"/>
      <c r="CH1905" s="7"/>
      <c r="CI1905" s="7"/>
      <c r="CJ1905" s="7"/>
      <c r="CL1905" s="7"/>
      <c r="CN1905" s="7"/>
      <c r="CP1905" s="7"/>
      <c r="CR1905" s="7"/>
      <c r="CT1905" s="7"/>
      <c r="CV1905" s="7"/>
      <c r="CW1905" s="7"/>
      <c r="CY1905" s="7"/>
      <c r="DA1905" s="7"/>
      <c r="DC1905" s="7"/>
      <c r="DE1905" s="7"/>
      <c r="DG1905" s="7"/>
      <c r="DI1905" s="7"/>
      <c r="DK1905" s="7"/>
      <c r="DM1905" s="7"/>
      <c r="DO1905" s="7"/>
      <c r="DQ1905" s="7"/>
      <c r="DR1905" s="7"/>
      <c r="DS1905" s="7"/>
      <c r="DT1905" s="7"/>
      <c r="DV1905" s="7"/>
      <c r="DX1905" s="7"/>
      <c r="DY1905" s="7"/>
      <c r="DZ1905" s="7"/>
      <c r="EB1905" s="7"/>
      <c r="ED1905" s="7"/>
      <c r="EF1905" s="7"/>
      <c r="EG1905" s="7"/>
      <c r="EI1905" s="7"/>
      <c r="EJ1905" s="7"/>
      <c r="EL1905" s="7"/>
      <c r="EN1905" s="7"/>
      <c r="EP1905" s="7"/>
      <c r="ER1905" s="7"/>
      <c r="ET1905" s="7"/>
      <c r="EV1905" s="7"/>
      <c r="EX1905" s="7"/>
      <c r="EZ1905" s="7"/>
      <c r="FB1905" s="7"/>
      <c r="FD1905" s="7"/>
      <c r="FE1905" s="7"/>
      <c r="FF1905" s="7"/>
      <c r="FH1905" s="7"/>
      <c r="FJ1905" s="7"/>
      <c r="FL1905" s="7"/>
      <c r="FN1905" s="7"/>
      <c r="FP1905" s="7"/>
      <c r="FR1905" s="7"/>
      <c r="FT1905" s="7"/>
      <c r="FV1905" s="7"/>
      <c r="FW1905" s="7"/>
      <c r="FY1905" s="7"/>
      <c r="GA1905" s="7"/>
      <c r="GC1905" s="7"/>
      <c r="GE1905" s="7"/>
      <c r="GG1905" s="7"/>
      <c r="GI1905" s="7"/>
      <c r="GJ1905" s="7"/>
      <c r="GK1905" s="7"/>
      <c r="GL1905" s="7"/>
      <c r="GM1905" s="7"/>
      <c r="GN1905" s="7"/>
      <c r="GO1905" s="7"/>
      <c r="GP1905" s="7"/>
      <c r="GR1905" s="7"/>
      <c r="GT1905" s="7"/>
      <c r="GV1905" s="7"/>
      <c r="GX1905" s="7"/>
      <c r="GZ1905" s="7"/>
      <c r="HA1905" s="7"/>
      <c r="HC1905" s="7"/>
      <c r="HE1905" s="7"/>
      <c r="HG1905" s="7"/>
      <c r="HI1905" s="7"/>
      <c r="HK1905" s="7"/>
      <c r="HM1905" s="7"/>
      <c r="HO1905" s="7"/>
      <c r="HQ1905" s="7"/>
      <c r="HS1905" s="7"/>
      <c r="HU1905" s="7"/>
      <c r="HW1905" s="7"/>
      <c r="HY1905" s="7"/>
      <c r="IA1905" s="7"/>
      <c r="IC1905" s="7"/>
      <c r="IE1905" s="7"/>
      <c r="IF1905" s="7"/>
      <c r="IG1905" s="7"/>
      <c r="IH1905" s="7"/>
      <c r="IJ1905" s="7"/>
      <c r="IL1905" s="7"/>
      <c r="IN1905" s="7"/>
      <c r="IO1905" s="7"/>
      <c r="IP1905" s="7"/>
      <c r="IR1905" s="7"/>
      <c r="IT1905" s="7"/>
      <c r="IV1905" s="7"/>
      <c r="IX1905" s="7"/>
      <c r="IZ1905" s="7"/>
      <c r="JB1905" s="7"/>
      <c r="JD1905" s="7"/>
      <c r="JF1905" s="7"/>
      <c r="JG1905" s="7"/>
      <c r="JI1905" s="7"/>
      <c r="JK1905" s="7"/>
      <c r="JM1905" s="7"/>
      <c r="JO1905" s="7"/>
      <c r="JP1905" s="7"/>
      <c r="JQ1905" s="7"/>
      <c r="JS1905" s="7"/>
      <c r="JT1905" s="7"/>
      <c r="JU1905" s="7"/>
      <c r="JV1905" s="7"/>
      <c r="JX1905" s="7"/>
      <c r="JZ1905" s="7"/>
      <c r="KB1905" s="7"/>
      <c r="KD1905" s="7"/>
      <c r="KF1905" s="7"/>
      <c r="KH1905" s="7"/>
      <c r="KJ1905" s="7"/>
      <c r="KL1905" s="7"/>
      <c r="KN1905" s="7"/>
      <c r="KO1905" s="7"/>
      <c r="KP1905" s="7"/>
      <c r="KQ1905" s="7"/>
      <c r="KR1905" s="7"/>
      <c r="KT1905" s="7"/>
      <c r="KV1905" s="7"/>
      <c r="KX1905" s="7"/>
      <c r="KZ1905" s="7"/>
      <c r="LB1905" s="7"/>
      <c r="LD1905" s="7"/>
      <c r="LF1905" s="7"/>
      <c r="LH1905" s="7"/>
      <c r="LJ1905" s="7"/>
      <c r="LL1905" s="7"/>
      <c r="LN1905" s="7"/>
      <c r="LP1905" s="7"/>
      <c r="LR1905" s="7"/>
      <c r="LT1905" s="7"/>
      <c r="LV1905" s="7"/>
      <c r="LX1905" s="7"/>
      <c r="LY1905" s="7"/>
      <c r="LZ1905" s="7"/>
      <c r="MA1905" s="7"/>
      <c r="MB1905" s="7"/>
      <c r="MC1905" s="7"/>
      <c r="ME1905" s="7"/>
      <c r="MG1905" s="7"/>
      <c r="MH1905" s="7"/>
      <c r="MJ1905" s="7"/>
      <c r="ML1905" s="7"/>
      <c r="MM1905" s="7"/>
      <c r="MN1905" s="7"/>
      <c r="MO1905" s="7"/>
      <c r="MQ1905" s="7"/>
      <c r="MS1905" s="7"/>
      <c r="MU1905" s="7"/>
      <c r="MV1905" s="7"/>
      <c r="MX1905" s="7"/>
      <c r="MY1905" s="7"/>
      <c r="MZ1905" s="7"/>
      <c r="NB1905" s="7"/>
      <c r="ND1905" s="7"/>
      <c r="NF1905" s="7"/>
      <c r="NH1905" s="7"/>
      <c r="NJ1905" s="7"/>
      <c r="NL1905" s="7"/>
      <c r="NM1905" s="7"/>
      <c r="NN1905" s="7"/>
      <c r="NO1905" s="7"/>
      <c r="NP1905" s="7"/>
      <c r="NR1905" s="7"/>
      <c r="NT1905" s="7"/>
      <c r="NU1905" s="7"/>
      <c r="NW1905" s="7"/>
      <c r="NY1905" s="7"/>
      <c r="OA1905" s="7"/>
      <c r="OC1905" s="7"/>
      <c r="OE1905" s="7"/>
      <c r="OG1905" s="7"/>
      <c r="OI1905" s="7"/>
      <c r="OK1905" s="7"/>
      <c r="OM1905" s="7"/>
      <c r="OO1905" s="7"/>
      <c r="OQ1905" s="7"/>
      <c r="OS1905" s="7"/>
      <c r="OT1905" s="7"/>
      <c r="OV1905" s="7"/>
      <c r="OX1905" s="7"/>
      <c r="OZ1905" s="7"/>
      <c r="PB1905" s="7"/>
      <c r="PD1905" s="7"/>
      <c r="PF1905" s="7"/>
      <c r="PH1905" s="7"/>
      <c r="PJ1905" s="7"/>
      <c r="PL1905" s="7"/>
      <c r="PN1905" s="7"/>
      <c r="PP1905" s="7"/>
      <c r="PQ1905" s="7"/>
      <c r="PR1905" s="7"/>
      <c r="PS1905" s="7"/>
      <c r="PT1905" s="7"/>
      <c r="PV1905" s="7"/>
      <c r="PX1905" s="7"/>
      <c r="PZ1905" s="7"/>
      <c r="QB1905" s="7"/>
      <c r="QD1905" s="7"/>
      <c r="QF1905" s="7"/>
      <c r="QH1905" s="7"/>
      <c r="QJ1905" s="7"/>
      <c r="QL1905" s="7"/>
      <c r="QN1905" s="7"/>
      <c r="QO1905" s="7"/>
      <c r="QQ1905" s="7"/>
      <c r="QS1905" s="7"/>
      <c r="QU1905" s="7"/>
      <c r="QV1905" s="7"/>
      <c r="QX1905" s="7"/>
      <c r="QZ1905" s="7"/>
      <c r="RB1905" s="7"/>
      <c r="RD1905" s="7"/>
      <c r="RF1905" s="7"/>
      <c r="RH1905" s="7"/>
      <c r="RJ1905" s="7"/>
      <c r="RL1905" s="7"/>
      <c r="RN1905" s="7"/>
      <c r="RP1905" s="7"/>
      <c r="RR1905" s="7"/>
      <c r="RT1905" s="7"/>
      <c r="RV1905" s="7"/>
      <c r="RW1905" s="7"/>
      <c r="RX1905" s="7"/>
      <c r="RZ1905" s="7"/>
      <c r="SB1905" s="7"/>
      <c r="SD1905" s="7"/>
      <c r="SE1905" s="7"/>
      <c r="SF1905" s="7"/>
      <c r="SH1905" s="7"/>
      <c r="SJ1905" s="7"/>
      <c r="SL1905" s="7"/>
      <c r="SN1905" s="7"/>
      <c r="SP1905" s="7"/>
      <c r="SR1905" s="7"/>
      <c r="ST1905" s="7"/>
      <c r="SV1905" s="7"/>
      <c r="SW1905" s="7"/>
      <c r="SY1905" s="7"/>
      <c r="TA1905" s="7"/>
      <c r="TC1905" s="7"/>
      <c r="TE1905" s="7"/>
      <c r="TG1905" s="7"/>
      <c r="TI1905" s="7"/>
      <c r="TK1905" s="7"/>
      <c r="TM1905" s="7"/>
      <c r="TO1905" s="7"/>
      <c r="TQ1905" s="7"/>
      <c r="TS1905" s="7"/>
      <c r="TU1905" s="7"/>
      <c r="TW1905" s="7"/>
      <c r="TY1905" s="7"/>
      <c r="UA1905" s="7"/>
      <c r="UC1905" s="7"/>
      <c r="UE1905" s="7"/>
      <c r="UG1905" s="7"/>
      <c r="UI1905" s="7"/>
      <c r="UK1905" s="7"/>
      <c r="UM1905" s="7"/>
      <c r="UO1905" s="7"/>
      <c r="UQ1905" s="7"/>
      <c r="US1905" s="7"/>
      <c r="UU1905" s="7"/>
      <c r="UW1905" s="7"/>
      <c r="UY1905" s="7"/>
      <c r="VA1905" s="7"/>
      <c r="VC1905" s="7"/>
      <c r="VE1905" s="7"/>
      <c r="VG1905" s="7"/>
      <c r="VI1905" s="7"/>
      <c r="VK1905" s="7"/>
      <c r="VM1905" s="7"/>
      <c r="VO1905" s="7"/>
      <c r="VQ1905" s="7"/>
      <c r="VS1905" s="7"/>
      <c r="VU1905" s="7"/>
      <c r="VW1905" s="7"/>
      <c r="VY1905" s="7"/>
      <c r="WA1905" s="7"/>
      <c r="WC1905" s="7"/>
      <c r="WE1905" s="7"/>
      <c r="WG1905" s="7"/>
      <c r="WI1905" s="7"/>
      <c r="WK1905" s="7"/>
      <c r="WM1905" s="7"/>
      <c r="WO1905" s="7"/>
      <c r="WQ1905" s="7"/>
      <c r="WS1905" s="7"/>
      <c r="WU1905" s="7"/>
      <c r="WW1905" s="7"/>
      <c r="WY1905" s="7"/>
      <c r="XA1905" s="7"/>
      <c r="XC1905" s="7"/>
      <c r="XE1905" s="7"/>
      <c r="XG1905" s="7"/>
      <c r="XI1905" s="7"/>
      <c r="XK1905" s="7"/>
      <c r="XM1905" s="7"/>
      <c r="XO1905" s="7"/>
      <c r="XQ1905" s="7"/>
      <c r="XS1905" s="7"/>
      <c r="XU1905" s="7"/>
      <c r="XW1905" s="7"/>
      <c r="XY1905" s="7"/>
      <c r="YA1905" s="7"/>
      <c r="YC1905" s="7"/>
      <c r="YE1905" s="7"/>
      <c r="YG1905" s="7"/>
      <c r="YI1905" s="7"/>
      <c r="YK1905" s="7"/>
      <c r="YM1905" s="7"/>
    </row>
    <row r="1906" spans="5:663" s="80" customFormat="1" x14ac:dyDescent="0.2">
      <c r="E1906" s="7"/>
      <c r="G1906" s="7"/>
      <c r="I1906" s="7"/>
      <c r="K1906" s="7"/>
      <c r="M1906" s="7"/>
      <c r="O1906" s="7"/>
      <c r="Q1906" s="7"/>
      <c r="S1906" s="7"/>
      <c r="U1906" s="7"/>
      <c r="W1906" s="7"/>
      <c r="Y1906" s="7"/>
      <c r="AA1906" s="7"/>
      <c r="AC1906" s="7"/>
      <c r="AE1906" s="7"/>
      <c r="AG1906" s="7"/>
      <c r="AH1906" s="7"/>
      <c r="AI1906" s="7"/>
      <c r="AJ1906" s="7"/>
      <c r="AK1906" s="7"/>
      <c r="AL1906" s="7"/>
      <c r="AM1906" s="7"/>
      <c r="AO1906" s="7"/>
      <c r="AQ1906" s="7"/>
      <c r="AS1906" s="7"/>
      <c r="AU1906" s="7"/>
      <c r="AW1906" s="7"/>
      <c r="AY1906" s="7"/>
      <c r="BA1906" s="7"/>
      <c r="BC1906" s="7"/>
      <c r="BE1906" s="7"/>
      <c r="BG1906" s="7"/>
      <c r="BI1906" s="7"/>
      <c r="BK1906" s="7"/>
      <c r="BM1906" s="7"/>
      <c r="BO1906" s="7"/>
      <c r="BQ1906" s="7"/>
      <c r="BS1906" s="7"/>
      <c r="BT1906" s="7"/>
      <c r="BU1906" s="7"/>
      <c r="BW1906" s="7"/>
      <c r="BY1906" s="7"/>
      <c r="CA1906" s="7"/>
      <c r="CC1906" s="7"/>
      <c r="CE1906" s="7"/>
      <c r="CG1906" s="7"/>
      <c r="CH1906" s="7"/>
      <c r="CI1906" s="7"/>
      <c r="CJ1906" s="7"/>
      <c r="CL1906" s="7"/>
      <c r="CN1906" s="7"/>
      <c r="CP1906" s="7"/>
      <c r="CR1906" s="7"/>
      <c r="CT1906" s="7"/>
      <c r="CV1906" s="7"/>
      <c r="CW1906" s="7"/>
      <c r="CY1906" s="7"/>
      <c r="DA1906" s="7"/>
      <c r="DC1906" s="7"/>
      <c r="DE1906" s="7"/>
      <c r="DG1906" s="7"/>
      <c r="DI1906" s="7"/>
      <c r="DK1906" s="7"/>
      <c r="DM1906" s="7"/>
      <c r="DO1906" s="7"/>
      <c r="DQ1906" s="7"/>
      <c r="DR1906" s="7"/>
      <c r="DS1906" s="7"/>
      <c r="DT1906" s="7"/>
      <c r="DV1906" s="7"/>
      <c r="DX1906" s="7"/>
      <c r="DY1906" s="7"/>
      <c r="DZ1906" s="7"/>
      <c r="EB1906" s="7"/>
      <c r="ED1906" s="7"/>
      <c r="EF1906" s="7"/>
      <c r="EG1906" s="7"/>
      <c r="EI1906" s="7"/>
      <c r="EJ1906" s="7"/>
      <c r="EL1906" s="7"/>
      <c r="EN1906" s="7"/>
      <c r="EP1906" s="7"/>
      <c r="ER1906" s="7"/>
      <c r="ET1906" s="7"/>
      <c r="EV1906" s="7"/>
      <c r="EX1906" s="7"/>
      <c r="EZ1906" s="7"/>
      <c r="FB1906" s="7"/>
      <c r="FD1906" s="7"/>
      <c r="FE1906" s="7"/>
      <c r="FF1906" s="7"/>
      <c r="FH1906" s="7"/>
      <c r="FJ1906" s="7"/>
      <c r="FL1906" s="7"/>
      <c r="FN1906" s="7"/>
      <c r="FP1906" s="7"/>
      <c r="FR1906" s="7"/>
      <c r="FT1906" s="7"/>
      <c r="FV1906" s="7"/>
      <c r="FW1906" s="7"/>
      <c r="FY1906" s="7"/>
      <c r="GA1906" s="7"/>
      <c r="GC1906" s="7"/>
      <c r="GE1906" s="7"/>
      <c r="GG1906" s="7"/>
      <c r="GI1906" s="7"/>
      <c r="GJ1906" s="7"/>
      <c r="GK1906" s="7"/>
      <c r="GL1906" s="7"/>
      <c r="GM1906" s="7"/>
      <c r="GN1906" s="7"/>
      <c r="GO1906" s="7"/>
      <c r="GP1906" s="7"/>
      <c r="GR1906" s="7"/>
      <c r="GT1906" s="7"/>
      <c r="GV1906" s="7"/>
      <c r="GX1906" s="7"/>
      <c r="GZ1906" s="7"/>
      <c r="HA1906" s="7"/>
      <c r="HC1906" s="7"/>
      <c r="HE1906" s="7"/>
      <c r="HG1906" s="7"/>
      <c r="HI1906" s="7"/>
      <c r="HK1906" s="7"/>
      <c r="HM1906" s="7"/>
      <c r="HO1906" s="7"/>
      <c r="HQ1906" s="7"/>
      <c r="HS1906" s="7"/>
      <c r="HU1906" s="7"/>
      <c r="HW1906" s="7"/>
      <c r="HY1906" s="7"/>
      <c r="IA1906" s="7"/>
      <c r="IC1906" s="7"/>
      <c r="IE1906" s="7"/>
      <c r="IF1906" s="7"/>
      <c r="IG1906" s="7"/>
      <c r="IH1906" s="7"/>
      <c r="IJ1906" s="7"/>
      <c r="IL1906" s="7"/>
      <c r="IN1906" s="7"/>
      <c r="IO1906" s="7"/>
      <c r="IP1906" s="7"/>
      <c r="IR1906" s="7"/>
      <c r="IT1906" s="7"/>
      <c r="IV1906" s="7"/>
      <c r="IX1906" s="7"/>
      <c r="IZ1906" s="7"/>
      <c r="JB1906" s="7"/>
      <c r="JD1906" s="7"/>
      <c r="JF1906" s="7"/>
      <c r="JG1906" s="7"/>
      <c r="JI1906" s="7"/>
      <c r="JK1906" s="7"/>
      <c r="JM1906" s="7"/>
      <c r="JO1906" s="7"/>
      <c r="JP1906" s="7"/>
      <c r="JQ1906" s="7"/>
      <c r="JS1906" s="7"/>
      <c r="JT1906" s="7"/>
      <c r="JU1906" s="7"/>
      <c r="JV1906" s="7"/>
      <c r="JX1906" s="7"/>
      <c r="JZ1906" s="7"/>
      <c r="KB1906" s="7"/>
      <c r="KD1906" s="7"/>
      <c r="KF1906" s="7"/>
      <c r="KH1906" s="7"/>
      <c r="KJ1906" s="7"/>
      <c r="KL1906" s="7"/>
      <c r="KN1906" s="7"/>
      <c r="KO1906" s="7"/>
      <c r="KP1906" s="7"/>
      <c r="KQ1906" s="7"/>
      <c r="KR1906" s="7"/>
      <c r="KT1906" s="7"/>
      <c r="KV1906" s="7"/>
      <c r="KX1906" s="7"/>
      <c r="KZ1906" s="7"/>
      <c r="LB1906" s="7"/>
      <c r="LD1906" s="7"/>
      <c r="LF1906" s="7"/>
      <c r="LH1906" s="7"/>
      <c r="LJ1906" s="7"/>
      <c r="LL1906" s="7"/>
      <c r="LN1906" s="7"/>
      <c r="LP1906" s="7"/>
      <c r="LR1906" s="7"/>
      <c r="LT1906" s="7"/>
      <c r="LV1906" s="7"/>
      <c r="LX1906" s="7"/>
      <c r="LY1906" s="7"/>
      <c r="LZ1906" s="7"/>
      <c r="MA1906" s="7"/>
      <c r="MB1906" s="7"/>
      <c r="MC1906" s="7"/>
      <c r="ME1906" s="7"/>
      <c r="MG1906" s="7"/>
      <c r="MH1906" s="7"/>
      <c r="MJ1906" s="7"/>
      <c r="ML1906" s="7"/>
      <c r="MM1906" s="7"/>
      <c r="MN1906" s="7"/>
      <c r="MO1906" s="7"/>
      <c r="MQ1906" s="7"/>
      <c r="MS1906" s="7"/>
      <c r="MU1906" s="7"/>
      <c r="MV1906" s="7"/>
      <c r="MX1906" s="7"/>
      <c r="MY1906" s="7"/>
      <c r="MZ1906" s="7"/>
      <c r="NB1906" s="7"/>
      <c r="ND1906" s="7"/>
      <c r="NF1906" s="7"/>
      <c r="NH1906" s="7"/>
      <c r="NJ1906" s="7"/>
      <c r="NL1906" s="7"/>
      <c r="NM1906" s="7"/>
      <c r="NN1906" s="7"/>
      <c r="NO1906" s="7"/>
      <c r="NP1906" s="7"/>
      <c r="NR1906" s="7"/>
      <c r="NT1906" s="7"/>
      <c r="NU1906" s="7"/>
      <c r="NW1906" s="7"/>
      <c r="NY1906" s="7"/>
      <c r="OA1906" s="7"/>
      <c r="OC1906" s="7"/>
      <c r="OE1906" s="7"/>
      <c r="OG1906" s="7"/>
      <c r="OI1906" s="7"/>
      <c r="OK1906" s="7"/>
      <c r="OM1906" s="7"/>
      <c r="OO1906" s="7"/>
      <c r="OQ1906" s="7"/>
      <c r="OS1906" s="7"/>
      <c r="OT1906" s="7"/>
      <c r="OV1906" s="7"/>
      <c r="OX1906" s="7"/>
      <c r="OZ1906" s="7"/>
      <c r="PB1906" s="7"/>
      <c r="PD1906" s="7"/>
      <c r="PF1906" s="7"/>
      <c r="PH1906" s="7"/>
      <c r="PJ1906" s="7"/>
      <c r="PL1906" s="7"/>
      <c r="PN1906" s="7"/>
      <c r="PP1906" s="7"/>
      <c r="PQ1906" s="7"/>
      <c r="PR1906" s="7"/>
      <c r="PS1906" s="7"/>
      <c r="PT1906" s="7"/>
      <c r="PV1906" s="7"/>
      <c r="PX1906" s="7"/>
      <c r="PZ1906" s="7"/>
      <c r="QB1906" s="7"/>
      <c r="QD1906" s="7"/>
      <c r="QF1906" s="7"/>
      <c r="QH1906" s="7"/>
      <c r="QJ1906" s="7"/>
      <c r="QL1906" s="7"/>
      <c r="QN1906" s="7"/>
      <c r="QO1906" s="7"/>
      <c r="QQ1906" s="7"/>
      <c r="QS1906" s="7"/>
      <c r="QU1906" s="7"/>
      <c r="QV1906" s="7"/>
      <c r="QX1906" s="7"/>
      <c r="QZ1906" s="7"/>
      <c r="RB1906" s="7"/>
      <c r="RD1906" s="7"/>
      <c r="RF1906" s="7"/>
      <c r="RH1906" s="7"/>
      <c r="RJ1906" s="7"/>
      <c r="RL1906" s="7"/>
      <c r="RN1906" s="7"/>
      <c r="RP1906" s="7"/>
      <c r="RR1906" s="7"/>
      <c r="RT1906" s="7"/>
      <c r="RV1906" s="7"/>
      <c r="RW1906" s="7"/>
      <c r="RX1906" s="7"/>
      <c r="RZ1906" s="7"/>
      <c r="SB1906" s="7"/>
      <c r="SD1906" s="7"/>
      <c r="SE1906" s="7"/>
      <c r="SF1906" s="7"/>
      <c r="SH1906" s="7"/>
      <c r="SJ1906" s="7"/>
      <c r="SL1906" s="7"/>
      <c r="SN1906" s="7"/>
      <c r="SP1906" s="7"/>
      <c r="SR1906" s="7"/>
      <c r="ST1906" s="7"/>
      <c r="SV1906" s="7"/>
      <c r="SW1906" s="7"/>
      <c r="SY1906" s="7"/>
      <c r="TA1906" s="7"/>
      <c r="TC1906" s="7"/>
      <c r="TE1906" s="7"/>
      <c r="TG1906" s="7"/>
      <c r="TI1906" s="7"/>
      <c r="TK1906" s="7"/>
      <c r="TM1906" s="7"/>
      <c r="TO1906" s="7"/>
      <c r="TQ1906" s="7"/>
      <c r="TS1906" s="7"/>
      <c r="TU1906" s="7"/>
      <c r="TW1906" s="7"/>
      <c r="TY1906" s="7"/>
      <c r="UA1906" s="7"/>
      <c r="UC1906" s="7"/>
      <c r="UE1906" s="7"/>
      <c r="UG1906" s="7"/>
      <c r="UI1906" s="7"/>
      <c r="UK1906" s="7"/>
      <c r="UM1906" s="7"/>
      <c r="UO1906" s="7"/>
      <c r="UQ1906" s="7"/>
      <c r="US1906" s="7"/>
      <c r="UU1906" s="7"/>
      <c r="UW1906" s="7"/>
      <c r="UY1906" s="7"/>
      <c r="VA1906" s="7"/>
      <c r="VC1906" s="7"/>
      <c r="VE1906" s="7"/>
      <c r="VG1906" s="7"/>
      <c r="VI1906" s="7"/>
      <c r="VK1906" s="7"/>
      <c r="VM1906" s="7"/>
      <c r="VO1906" s="7"/>
      <c r="VQ1906" s="7"/>
      <c r="VS1906" s="7"/>
      <c r="VU1906" s="7"/>
      <c r="VW1906" s="7"/>
      <c r="VY1906" s="7"/>
      <c r="WA1906" s="7"/>
      <c r="WC1906" s="7"/>
      <c r="WE1906" s="7"/>
      <c r="WG1906" s="7"/>
      <c r="WI1906" s="7"/>
      <c r="WK1906" s="7"/>
      <c r="WM1906" s="7"/>
      <c r="WO1906" s="7"/>
      <c r="WQ1906" s="7"/>
      <c r="WS1906" s="7"/>
      <c r="WU1906" s="7"/>
      <c r="WW1906" s="7"/>
      <c r="WY1906" s="7"/>
      <c r="XA1906" s="7"/>
      <c r="XC1906" s="7"/>
      <c r="XE1906" s="7"/>
      <c r="XG1906" s="7"/>
      <c r="XI1906" s="7"/>
      <c r="XK1906" s="7"/>
      <c r="XM1906" s="7"/>
      <c r="XO1906" s="7"/>
      <c r="XQ1906" s="7"/>
      <c r="XS1906" s="7"/>
      <c r="XU1906" s="7"/>
      <c r="XW1906" s="7"/>
      <c r="XY1906" s="7"/>
      <c r="YA1906" s="7"/>
      <c r="YC1906" s="7"/>
      <c r="YE1906" s="7"/>
      <c r="YG1906" s="7"/>
      <c r="YI1906" s="7"/>
      <c r="YK1906" s="7"/>
      <c r="YM1906" s="7"/>
    </row>
    <row r="1907" spans="5:663" s="80" customFormat="1" x14ac:dyDescent="0.2">
      <c r="E1907" s="7"/>
      <c r="G1907" s="7"/>
      <c r="I1907" s="7"/>
      <c r="K1907" s="7"/>
      <c r="M1907" s="7"/>
      <c r="O1907" s="7"/>
      <c r="Q1907" s="7"/>
      <c r="S1907" s="7"/>
      <c r="U1907" s="7"/>
      <c r="W1907" s="7"/>
      <c r="Y1907" s="7"/>
      <c r="AA1907" s="7"/>
      <c r="AC1907" s="7"/>
      <c r="AE1907" s="7"/>
      <c r="AG1907" s="7"/>
      <c r="AH1907" s="7"/>
      <c r="AI1907" s="7"/>
      <c r="AJ1907" s="7"/>
      <c r="AK1907" s="7"/>
      <c r="AL1907" s="7"/>
      <c r="AM1907" s="7"/>
      <c r="AO1907" s="7"/>
      <c r="AQ1907" s="7"/>
      <c r="AS1907" s="7"/>
      <c r="AU1907" s="7"/>
      <c r="AW1907" s="7"/>
      <c r="AY1907" s="7"/>
      <c r="BA1907" s="7"/>
      <c r="BC1907" s="7"/>
      <c r="BE1907" s="7"/>
      <c r="BG1907" s="7"/>
      <c r="BI1907" s="7"/>
      <c r="BK1907" s="7"/>
      <c r="BM1907" s="7"/>
      <c r="BO1907" s="7"/>
      <c r="BQ1907" s="7"/>
      <c r="BS1907" s="7"/>
      <c r="BT1907" s="7"/>
      <c r="BU1907" s="7"/>
      <c r="BW1907" s="7"/>
      <c r="BY1907" s="7"/>
      <c r="CA1907" s="7"/>
      <c r="CC1907" s="7"/>
      <c r="CE1907" s="7"/>
      <c r="CG1907" s="7"/>
      <c r="CH1907" s="7"/>
      <c r="CI1907" s="7"/>
      <c r="CJ1907" s="7"/>
      <c r="CL1907" s="7"/>
      <c r="CN1907" s="7"/>
      <c r="CP1907" s="7"/>
      <c r="CR1907" s="7"/>
      <c r="CT1907" s="7"/>
      <c r="CV1907" s="7"/>
      <c r="CW1907" s="7"/>
      <c r="CY1907" s="7"/>
      <c r="DA1907" s="7"/>
      <c r="DC1907" s="7"/>
      <c r="DE1907" s="7"/>
      <c r="DG1907" s="7"/>
      <c r="DI1907" s="7"/>
      <c r="DK1907" s="7"/>
      <c r="DM1907" s="7"/>
      <c r="DO1907" s="7"/>
      <c r="DQ1907" s="7"/>
      <c r="DR1907" s="7"/>
      <c r="DS1907" s="7"/>
      <c r="DT1907" s="7"/>
      <c r="DV1907" s="7"/>
      <c r="DX1907" s="7"/>
      <c r="DY1907" s="7"/>
      <c r="DZ1907" s="7"/>
      <c r="EB1907" s="7"/>
      <c r="ED1907" s="7"/>
      <c r="EF1907" s="7"/>
      <c r="EG1907" s="7"/>
      <c r="EI1907" s="7"/>
      <c r="EJ1907" s="7"/>
      <c r="EL1907" s="7"/>
      <c r="EN1907" s="7"/>
      <c r="EP1907" s="7"/>
      <c r="ER1907" s="7"/>
      <c r="ET1907" s="7"/>
      <c r="EV1907" s="7"/>
      <c r="EX1907" s="7"/>
      <c r="EZ1907" s="7"/>
      <c r="FB1907" s="7"/>
      <c r="FD1907" s="7"/>
      <c r="FE1907" s="7"/>
      <c r="FF1907" s="7"/>
      <c r="FH1907" s="7"/>
      <c r="FJ1907" s="7"/>
      <c r="FL1907" s="7"/>
      <c r="FN1907" s="7"/>
      <c r="FP1907" s="7"/>
      <c r="FR1907" s="7"/>
      <c r="FT1907" s="7"/>
      <c r="FV1907" s="7"/>
      <c r="FW1907" s="7"/>
      <c r="FY1907" s="7"/>
      <c r="GA1907" s="7"/>
      <c r="GC1907" s="7"/>
      <c r="GE1907" s="7"/>
      <c r="GG1907" s="7"/>
      <c r="GI1907" s="7"/>
      <c r="GJ1907" s="7"/>
      <c r="GK1907" s="7"/>
      <c r="GL1907" s="7"/>
      <c r="GM1907" s="7"/>
      <c r="GN1907" s="7"/>
      <c r="GO1907" s="7"/>
      <c r="GP1907" s="7"/>
      <c r="GR1907" s="7"/>
      <c r="GT1907" s="7"/>
      <c r="GV1907" s="7"/>
      <c r="GX1907" s="7"/>
      <c r="GZ1907" s="7"/>
      <c r="HA1907" s="7"/>
      <c r="HC1907" s="7"/>
      <c r="HE1907" s="7"/>
      <c r="HG1907" s="7"/>
      <c r="HI1907" s="7"/>
      <c r="HK1907" s="7"/>
      <c r="HM1907" s="7"/>
      <c r="HO1907" s="7"/>
      <c r="HQ1907" s="7"/>
      <c r="HS1907" s="7"/>
      <c r="HU1907" s="7"/>
      <c r="HW1907" s="7"/>
      <c r="HY1907" s="7"/>
      <c r="IA1907" s="7"/>
      <c r="IC1907" s="7"/>
      <c r="IE1907" s="7"/>
      <c r="IF1907" s="7"/>
      <c r="IG1907" s="7"/>
      <c r="IH1907" s="7"/>
      <c r="IJ1907" s="7"/>
      <c r="IL1907" s="7"/>
      <c r="IN1907" s="7"/>
      <c r="IO1907" s="7"/>
      <c r="IP1907" s="7"/>
      <c r="IR1907" s="7"/>
      <c r="IT1907" s="7"/>
      <c r="IV1907" s="7"/>
      <c r="IX1907" s="7"/>
      <c r="IZ1907" s="7"/>
      <c r="JB1907" s="7"/>
      <c r="JD1907" s="7"/>
      <c r="JF1907" s="7"/>
      <c r="JG1907" s="7"/>
      <c r="JI1907" s="7"/>
      <c r="JK1907" s="7"/>
      <c r="JM1907" s="7"/>
      <c r="JO1907" s="7"/>
      <c r="JP1907" s="7"/>
      <c r="JQ1907" s="7"/>
      <c r="JS1907" s="7"/>
      <c r="JT1907" s="7"/>
      <c r="JU1907" s="7"/>
      <c r="JV1907" s="7"/>
      <c r="JX1907" s="7"/>
      <c r="JZ1907" s="7"/>
      <c r="KB1907" s="7"/>
      <c r="KD1907" s="7"/>
      <c r="KF1907" s="7"/>
      <c r="KH1907" s="7"/>
      <c r="KJ1907" s="7"/>
      <c r="KL1907" s="7"/>
      <c r="KN1907" s="7"/>
      <c r="KO1907" s="7"/>
      <c r="KP1907" s="7"/>
      <c r="KQ1907" s="7"/>
      <c r="KR1907" s="7"/>
      <c r="KT1907" s="7"/>
      <c r="KV1907" s="7"/>
      <c r="KX1907" s="7"/>
      <c r="KZ1907" s="7"/>
      <c r="LB1907" s="7"/>
      <c r="LD1907" s="7"/>
      <c r="LF1907" s="7"/>
      <c r="LH1907" s="7"/>
      <c r="LJ1907" s="7"/>
      <c r="LL1907" s="7"/>
      <c r="LN1907" s="7"/>
      <c r="LP1907" s="7"/>
      <c r="LR1907" s="7"/>
      <c r="LT1907" s="7"/>
      <c r="LV1907" s="7"/>
      <c r="LX1907" s="7"/>
      <c r="LY1907" s="7"/>
      <c r="LZ1907" s="7"/>
      <c r="MA1907" s="7"/>
      <c r="MB1907" s="7"/>
      <c r="MC1907" s="7"/>
      <c r="ME1907" s="7"/>
      <c r="MG1907" s="7"/>
      <c r="MH1907" s="7"/>
      <c r="MJ1907" s="7"/>
      <c r="ML1907" s="7"/>
      <c r="MM1907" s="7"/>
      <c r="MN1907" s="7"/>
      <c r="MO1907" s="7"/>
      <c r="MQ1907" s="7"/>
      <c r="MS1907" s="7"/>
      <c r="MU1907" s="7"/>
      <c r="MV1907" s="7"/>
      <c r="MX1907" s="7"/>
      <c r="MY1907" s="7"/>
      <c r="MZ1907" s="7"/>
      <c r="NB1907" s="7"/>
      <c r="ND1907" s="7"/>
      <c r="NF1907" s="7"/>
      <c r="NH1907" s="7"/>
      <c r="NJ1907" s="7"/>
      <c r="NL1907" s="7"/>
      <c r="NM1907" s="7"/>
      <c r="NN1907" s="7"/>
      <c r="NO1907" s="7"/>
      <c r="NP1907" s="7"/>
      <c r="NR1907" s="7"/>
      <c r="NT1907" s="7"/>
      <c r="NU1907" s="7"/>
      <c r="NW1907" s="7"/>
      <c r="NY1907" s="7"/>
      <c r="OA1907" s="7"/>
      <c r="OC1907" s="7"/>
      <c r="OE1907" s="7"/>
      <c r="OG1907" s="7"/>
      <c r="OI1907" s="7"/>
      <c r="OK1907" s="7"/>
      <c r="OM1907" s="7"/>
      <c r="OO1907" s="7"/>
      <c r="OQ1907" s="7"/>
      <c r="OS1907" s="7"/>
      <c r="OT1907" s="7"/>
      <c r="OV1907" s="7"/>
      <c r="OX1907" s="7"/>
      <c r="OZ1907" s="7"/>
      <c r="PB1907" s="7"/>
      <c r="PD1907" s="7"/>
      <c r="PF1907" s="7"/>
      <c r="PH1907" s="7"/>
      <c r="PJ1907" s="7"/>
      <c r="PL1907" s="7"/>
      <c r="PN1907" s="7"/>
      <c r="PP1907" s="7"/>
      <c r="PQ1907" s="7"/>
      <c r="PR1907" s="7"/>
      <c r="PS1907" s="7"/>
      <c r="PT1907" s="7"/>
      <c r="PV1907" s="7"/>
      <c r="PX1907" s="7"/>
      <c r="PZ1907" s="7"/>
      <c r="QB1907" s="7"/>
      <c r="QD1907" s="7"/>
      <c r="QF1907" s="7"/>
      <c r="QH1907" s="7"/>
      <c r="QJ1907" s="7"/>
      <c r="QL1907" s="7"/>
      <c r="QN1907" s="7"/>
      <c r="QO1907" s="7"/>
      <c r="QQ1907" s="7"/>
      <c r="QS1907" s="7"/>
      <c r="QU1907" s="7"/>
      <c r="QV1907" s="7"/>
      <c r="QX1907" s="7"/>
      <c r="QZ1907" s="7"/>
      <c r="RB1907" s="7"/>
      <c r="RD1907" s="7"/>
      <c r="RF1907" s="7"/>
      <c r="RH1907" s="7"/>
      <c r="RJ1907" s="7"/>
      <c r="RL1907" s="7"/>
      <c r="RN1907" s="7"/>
      <c r="RP1907" s="7"/>
      <c r="RR1907" s="7"/>
      <c r="RT1907" s="7"/>
      <c r="RV1907" s="7"/>
      <c r="RW1907" s="7"/>
      <c r="RX1907" s="7"/>
      <c r="RZ1907" s="7"/>
      <c r="SB1907" s="7"/>
      <c r="SD1907" s="7"/>
      <c r="SE1907" s="7"/>
      <c r="SF1907" s="7"/>
      <c r="SH1907" s="7"/>
      <c r="SJ1907" s="7"/>
      <c r="SL1907" s="7"/>
      <c r="SN1907" s="7"/>
      <c r="SP1907" s="7"/>
      <c r="SR1907" s="7"/>
      <c r="ST1907" s="7"/>
      <c r="SV1907" s="7"/>
      <c r="SW1907" s="7"/>
      <c r="SY1907" s="7"/>
      <c r="TA1907" s="7"/>
      <c r="TC1907" s="7"/>
      <c r="TE1907" s="7"/>
      <c r="TG1907" s="7"/>
      <c r="TI1907" s="7"/>
      <c r="TK1907" s="7"/>
      <c r="TM1907" s="7"/>
      <c r="TO1907" s="7"/>
      <c r="TQ1907" s="7"/>
      <c r="TS1907" s="7"/>
      <c r="TU1907" s="7"/>
      <c r="TW1907" s="7"/>
      <c r="TY1907" s="7"/>
      <c r="UA1907" s="7"/>
      <c r="UC1907" s="7"/>
      <c r="UE1907" s="7"/>
      <c r="UG1907" s="7"/>
      <c r="UI1907" s="7"/>
      <c r="UK1907" s="7"/>
      <c r="UM1907" s="7"/>
      <c r="UO1907" s="7"/>
      <c r="UQ1907" s="7"/>
      <c r="US1907" s="7"/>
      <c r="UU1907" s="7"/>
      <c r="UW1907" s="7"/>
      <c r="UY1907" s="7"/>
      <c r="VA1907" s="7"/>
      <c r="VC1907" s="7"/>
      <c r="VE1907" s="7"/>
      <c r="VG1907" s="7"/>
      <c r="VI1907" s="7"/>
      <c r="VK1907" s="7"/>
      <c r="VM1907" s="7"/>
      <c r="VO1907" s="7"/>
      <c r="VQ1907" s="7"/>
      <c r="VS1907" s="7"/>
      <c r="VU1907" s="7"/>
      <c r="VW1907" s="7"/>
      <c r="VY1907" s="7"/>
      <c r="WA1907" s="7"/>
      <c r="WC1907" s="7"/>
      <c r="WE1907" s="7"/>
      <c r="WG1907" s="7"/>
      <c r="WI1907" s="7"/>
      <c r="WK1907" s="7"/>
      <c r="WM1907" s="7"/>
      <c r="WO1907" s="7"/>
      <c r="WQ1907" s="7"/>
      <c r="WS1907" s="7"/>
      <c r="WU1907" s="7"/>
      <c r="WW1907" s="7"/>
      <c r="WY1907" s="7"/>
      <c r="XA1907" s="7"/>
      <c r="XC1907" s="7"/>
      <c r="XE1907" s="7"/>
      <c r="XG1907" s="7"/>
      <c r="XI1907" s="7"/>
      <c r="XK1907" s="7"/>
      <c r="XM1907" s="7"/>
      <c r="XO1907" s="7"/>
      <c r="XQ1907" s="7"/>
      <c r="XS1907" s="7"/>
      <c r="XU1907" s="7"/>
      <c r="XW1907" s="7"/>
      <c r="XY1907" s="7"/>
      <c r="YA1907" s="7"/>
      <c r="YC1907" s="7"/>
      <c r="YE1907" s="7"/>
      <c r="YG1907" s="7"/>
      <c r="YI1907" s="7"/>
      <c r="YK1907" s="7"/>
      <c r="YM1907" s="7"/>
    </row>
    <row r="1908" spans="5:663" s="80" customFormat="1" x14ac:dyDescent="0.2">
      <c r="E1908" s="7"/>
      <c r="G1908" s="7"/>
      <c r="I1908" s="7"/>
      <c r="K1908" s="7"/>
      <c r="M1908" s="7"/>
      <c r="O1908" s="7"/>
      <c r="Q1908" s="7"/>
      <c r="S1908" s="7"/>
      <c r="U1908" s="7"/>
      <c r="W1908" s="7"/>
      <c r="Y1908" s="7"/>
      <c r="AA1908" s="7"/>
      <c r="AC1908" s="7"/>
      <c r="AE1908" s="7"/>
      <c r="AG1908" s="7"/>
      <c r="AH1908" s="7"/>
      <c r="AI1908" s="7"/>
      <c r="AJ1908" s="7"/>
      <c r="AK1908" s="7"/>
      <c r="AL1908" s="7"/>
      <c r="AM1908" s="7"/>
      <c r="AO1908" s="7"/>
      <c r="AQ1908" s="7"/>
      <c r="AS1908" s="7"/>
      <c r="AU1908" s="7"/>
      <c r="AW1908" s="7"/>
      <c r="AY1908" s="7"/>
      <c r="BA1908" s="7"/>
      <c r="BC1908" s="7"/>
      <c r="BE1908" s="7"/>
      <c r="BG1908" s="7"/>
      <c r="BI1908" s="7"/>
      <c r="BK1908" s="7"/>
      <c r="BM1908" s="7"/>
      <c r="BO1908" s="7"/>
      <c r="BQ1908" s="7"/>
      <c r="BS1908" s="7"/>
      <c r="BT1908" s="7"/>
      <c r="BU1908" s="7"/>
      <c r="BW1908" s="7"/>
      <c r="BY1908" s="7"/>
      <c r="CA1908" s="7"/>
      <c r="CC1908" s="7"/>
      <c r="CE1908" s="7"/>
      <c r="CG1908" s="7"/>
      <c r="CH1908" s="7"/>
      <c r="CI1908" s="7"/>
      <c r="CJ1908" s="7"/>
      <c r="CL1908" s="7"/>
      <c r="CN1908" s="7"/>
      <c r="CP1908" s="7"/>
      <c r="CR1908" s="7"/>
      <c r="CT1908" s="7"/>
      <c r="CV1908" s="7"/>
      <c r="CW1908" s="7"/>
      <c r="CY1908" s="7"/>
      <c r="DA1908" s="7"/>
      <c r="DC1908" s="7"/>
      <c r="DE1908" s="7"/>
      <c r="DG1908" s="7"/>
      <c r="DI1908" s="7"/>
      <c r="DK1908" s="7"/>
      <c r="DM1908" s="7"/>
      <c r="DO1908" s="7"/>
      <c r="DQ1908" s="7"/>
      <c r="DR1908" s="7"/>
      <c r="DS1908" s="7"/>
      <c r="DT1908" s="7"/>
      <c r="DV1908" s="7"/>
      <c r="DX1908" s="7"/>
      <c r="DY1908" s="7"/>
      <c r="DZ1908" s="7"/>
      <c r="EB1908" s="7"/>
      <c r="ED1908" s="7"/>
      <c r="EF1908" s="7"/>
      <c r="EG1908" s="7"/>
      <c r="EI1908" s="7"/>
      <c r="EJ1908" s="7"/>
      <c r="EL1908" s="7"/>
      <c r="EN1908" s="7"/>
      <c r="EP1908" s="7"/>
      <c r="ER1908" s="7"/>
      <c r="ET1908" s="7"/>
      <c r="EV1908" s="7"/>
      <c r="EX1908" s="7"/>
      <c r="EZ1908" s="7"/>
      <c r="FB1908" s="7"/>
      <c r="FD1908" s="7"/>
      <c r="FE1908" s="7"/>
      <c r="FF1908" s="7"/>
      <c r="FH1908" s="7"/>
      <c r="FJ1908" s="7"/>
      <c r="FL1908" s="7"/>
      <c r="FN1908" s="7"/>
      <c r="FP1908" s="7"/>
      <c r="FR1908" s="7"/>
      <c r="FT1908" s="7"/>
      <c r="FV1908" s="7"/>
      <c r="FW1908" s="7"/>
      <c r="FY1908" s="7"/>
      <c r="GA1908" s="7"/>
      <c r="GC1908" s="7"/>
      <c r="GE1908" s="7"/>
      <c r="GG1908" s="7"/>
      <c r="GI1908" s="7"/>
      <c r="GJ1908" s="7"/>
      <c r="GK1908" s="7"/>
      <c r="GL1908" s="7"/>
      <c r="GM1908" s="7"/>
      <c r="GN1908" s="7"/>
      <c r="GO1908" s="7"/>
      <c r="GP1908" s="7"/>
      <c r="GR1908" s="7"/>
      <c r="GT1908" s="7"/>
      <c r="GV1908" s="7"/>
      <c r="GX1908" s="7"/>
      <c r="GZ1908" s="7"/>
      <c r="HA1908" s="7"/>
      <c r="HC1908" s="7"/>
      <c r="HE1908" s="7"/>
      <c r="HG1908" s="7"/>
      <c r="HI1908" s="7"/>
      <c r="HK1908" s="7"/>
      <c r="HM1908" s="7"/>
      <c r="HO1908" s="7"/>
      <c r="HQ1908" s="7"/>
      <c r="HS1908" s="7"/>
      <c r="HU1908" s="7"/>
      <c r="HW1908" s="7"/>
      <c r="HY1908" s="7"/>
      <c r="IA1908" s="7"/>
      <c r="IC1908" s="7"/>
      <c r="IE1908" s="7"/>
      <c r="IF1908" s="7"/>
      <c r="IG1908" s="7"/>
      <c r="IH1908" s="7"/>
      <c r="IJ1908" s="7"/>
      <c r="IL1908" s="7"/>
      <c r="IN1908" s="7"/>
      <c r="IO1908" s="7"/>
      <c r="IP1908" s="7"/>
      <c r="IR1908" s="7"/>
      <c r="IT1908" s="7"/>
      <c r="IV1908" s="7"/>
      <c r="IX1908" s="7"/>
      <c r="IZ1908" s="7"/>
      <c r="JB1908" s="7"/>
      <c r="JD1908" s="7"/>
      <c r="JF1908" s="7"/>
      <c r="JG1908" s="7"/>
      <c r="JI1908" s="7"/>
      <c r="JK1908" s="7"/>
      <c r="JM1908" s="7"/>
      <c r="JO1908" s="7"/>
      <c r="JP1908" s="7"/>
      <c r="JQ1908" s="7"/>
      <c r="JS1908" s="7"/>
      <c r="JT1908" s="7"/>
      <c r="JU1908" s="7"/>
      <c r="JV1908" s="7"/>
      <c r="JX1908" s="7"/>
      <c r="JZ1908" s="7"/>
      <c r="KB1908" s="7"/>
      <c r="KD1908" s="7"/>
      <c r="KF1908" s="7"/>
      <c r="KH1908" s="7"/>
      <c r="KJ1908" s="7"/>
      <c r="KL1908" s="7"/>
      <c r="KN1908" s="7"/>
      <c r="KO1908" s="7"/>
      <c r="KP1908" s="7"/>
      <c r="KQ1908" s="7"/>
      <c r="KR1908" s="7"/>
      <c r="KT1908" s="7"/>
      <c r="KV1908" s="7"/>
      <c r="KX1908" s="7"/>
      <c r="KZ1908" s="7"/>
      <c r="LB1908" s="7"/>
      <c r="LD1908" s="7"/>
      <c r="LF1908" s="7"/>
      <c r="LH1908" s="7"/>
      <c r="LJ1908" s="7"/>
      <c r="LL1908" s="7"/>
      <c r="LN1908" s="7"/>
      <c r="LP1908" s="7"/>
      <c r="LR1908" s="7"/>
      <c r="LT1908" s="7"/>
      <c r="LV1908" s="7"/>
      <c r="LX1908" s="7"/>
      <c r="LY1908" s="7"/>
      <c r="LZ1908" s="7"/>
      <c r="MA1908" s="7"/>
      <c r="MB1908" s="7"/>
      <c r="MC1908" s="7"/>
      <c r="ME1908" s="7"/>
      <c r="MG1908" s="7"/>
      <c r="MH1908" s="7"/>
      <c r="MJ1908" s="7"/>
      <c r="ML1908" s="7"/>
      <c r="MM1908" s="7"/>
      <c r="MN1908" s="7"/>
      <c r="MO1908" s="7"/>
      <c r="MQ1908" s="7"/>
      <c r="MS1908" s="7"/>
      <c r="MU1908" s="7"/>
      <c r="MV1908" s="7"/>
      <c r="MX1908" s="7"/>
      <c r="MY1908" s="7"/>
      <c r="MZ1908" s="7"/>
      <c r="NB1908" s="7"/>
      <c r="ND1908" s="7"/>
      <c r="NF1908" s="7"/>
      <c r="NH1908" s="7"/>
      <c r="NJ1908" s="7"/>
      <c r="NL1908" s="7"/>
      <c r="NM1908" s="7"/>
      <c r="NN1908" s="7"/>
      <c r="NO1908" s="7"/>
      <c r="NP1908" s="7"/>
      <c r="NR1908" s="7"/>
      <c r="NT1908" s="7"/>
      <c r="NU1908" s="7"/>
      <c r="NW1908" s="7"/>
      <c r="NY1908" s="7"/>
      <c r="OA1908" s="7"/>
      <c r="OC1908" s="7"/>
      <c r="OE1908" s="7"/>
      <c r="OG1908" s="7"/>
      <c r="OI1908" s="7"/>
      <c r="OK1908" s="7"/>
      <c r="OM1908" s="7"/>
      <c r="OO1908" s="7"/>
      <c r="OQ1908" s="7"/>
      <c r="OS1908" s="7"/>
      <c r="OT1908" s="7"/>
      <c r="OV1908" s="7"/>
      <c r="OX1908" s="7"/>
      <c r="OZ1908" s="7"/>
      <c r="PB1908" s="7"/>
      <c r="PD1908" s="7"/>
      <c r="PF1908" s="7"/>
      <c r="PH1908" s="7"/>
      <c r="PJ1908" s="7"/>
      <c r="PL1908" s="7"/>
      <c r="PN1908" s="7"/>
      <c r="PP1908" s="7"/>
      <c r="PQ1908" s="7"/>
      <c r="PR1908" s="7"/>
      <c r="PS1908" s="7"/>
      <c r="PT1908" s="7"/>
      <c r="PV1908" s="7"/>
      <c r="PX1908" s="7"/>
      <c r="PZ1908" s="7"/>
      <c r="QB1908" s="7"/>
      <c r="QD1908" s="7"/>
      <c r="QF1908" s="7"/>
      <c r="QH1908" s="7"/>
      <c r="QJ1908" s="7"/>
      <c r="QL1908" s="7"/>
      <c r="QN1908" s="7"/>
      <c r="QO1908" s="7"/>
      <c r="QQ1908" s="7"/>
      <c r="QS1908" s="7"/>
      <c r="QU1908" s="7"/>
      <c r="QV1908" s="7"/>
      <c r="QX1908" s="7"/>
      <c r="QZ1908" s="7"/>
      <c r="RB1908" s="7"/>
      <c r="RD1908" s="7"/>
      <c r="RF1908" s="7"/>
      <c r="RH1908" s="7"/>
      <c r="RJ1908" s="7"/>
      <c r="RL1908" s="7"/>
      <c r="RN1908" s="7"/>
      <c r="RP1908" s="7"/>
      <c r="RR1908" s="7"/>
      <c r="RT1908" s="7"/>
      <c r="RV1908" s="7"/>
      <c r="RW1908" s="7"/>
      <c r="RX1908" s="7"/>
      <c r="RZ1908" s="7"/>
      <c r="SB1908" s="7"/>
      <c r="SD1908" s="7"/>
      <c r="SE1908" s="7"/>
      <c r="SF1908" s="7"/>
      <c r="SH1908" s="7"/>
      <c r="SJ1908" s="7"/>
      <c r="SL1908" s="7"/>
      <c r="SN1908" s="7"/>
      <c r="SP1908" s="7"/>
      <c r="SR1908" s="7"/>
      <c r="ST1908" s="7"/>
      <c r="SV1908" s="7"/>
      <c r="SW1908" s="7"/>
      <c r="SY1908" s="7"/>
      <c r="TA1908" s="7"/>
      <c r="TC1908" s="7"/>
      <c r="TE1908" s="7"/>
      <c r="TG1908" s="7"/>
      <c r="TI1908" s="7"/>
      <c r="TK1908" s="7"/>
      <c r="TM1908" s="7"/>
      <c r="TO1908" s="7"/>
      <c r="TQ1908" s="7"/>
      <c r="TS1908" s="7"/>
      <c r="TU1908" s="7"/>
      <c r="TW1908" s="7"/>
      <c r="TY1908" s="7"/>
      <c r="UA1908" s="7"/>
      <c r="UC1908" s="7"/>
      <c r="UE1908" s="7"/>
      <c r="UG1908" s="7"/>
      <c r="UI1908" s="7"/>
      <c r="UK1908" s="7"/>
      <c r="UM1908" s="7"/>
      <c r="UO1908" s="7"/>
      <c r="UQ1908" s="7"/>
      <c r="US1908" s="7"/>
      <c r="UU1908" s="7"/>
      <c r="UW1908" s="7"/>
      <c r="UY1908" s="7"/>
      <c r="VA1908" s="7"/>
      <c r="VC1908" s="7"/>
      <c r="VE1908" s="7"/>
      <c r="VG1908" s="7"/>
      <c r="VI1908" s="7"/>
      <c r="VK1908" s="7"/>
      <c r="VM1908" s="7"/>
      <c r="VO1908" s="7"/>
      <c r="VQ1908" s="7"/>
      <c r="VS1908" s="7"/>
      <c r="VU1908" s="7"/>
      <c r="VW1908" s="7"/>
      <c r="VY1908" s="7"/>
      <c r="WA1908" s="7"/>
      <c r="WC1908" s="7"/>
      <c r="WE1908" s="7"/>
      <c r="WG1908" s="7"/>
      <c r="WI1908" s="7"/>
      <c r="WK1908" s="7"/>
      <c r="WM1908" s="7"/>
      <c r="WO1908" s="7"/>
      <c r="WQ1908" s="7"/>
      <c r="WS1908" s="7"/>
      <c r="WU1908" s="7"/>
      <c r="WW1908" s="7"/>
      <c r="WY1908" s="7"/>
      <c r="XA1908" s="7"/>
      <c r="XC1908" s="7"/>
      <c r="XE1908" s="7"/>
      <c r="XG1908" s="7"/>
      <c r="XI1908" s="7"/>
      <c r="XK1908" s="7"/>
      <c r="XM1908" s="7"/>
      <c r="XO1908" s="7"/>
      <c r="XQ1908" s="7"/>
      <c r="XS1908" s="7"/>
      <c r="XU1908" s="7"/>
      <c r="XW1908" s="7"/>
      <c r="XY1908" s="7"/>
      <c r="YA1908" s="7"/>
      <c r="YC1908" s="7"/>
      <c r="YE1908" s="7"/>
      <c r="YG1908" s="7"/>
      <c r="YI1908" s="7"/>
      <c r="YK1908" s="7"/>
      <c r="YM1908" s="7"/>
    </row>
    <row r="1909" spans="5:663" s="80" customFormat="1" x14ac:dyDescent="0.2">
      <c r="E1909" s="7"/>
      <c r="G1909" s="7"/>
      <c r="I1909" s="7"/>
      <c r="K1909" s="7"/>
      <c r="M1909" s="7"/>
      <c r="O1909" s="7"/>
      <c r="Q1909" s="7"/>
      <c r="S1909" s="7"/>
      <c r="U1909" s="7"/>
      <c r="W1909" s="7"/>
      <c r="Y1909" s="7"/>
      <c r="AA1909" s="7"/>
      <c r="AC1909" s="7"/>
      <c r="AE1909" s="7"/>
      <c r="AG1909" s="7"/>
      <c r="AH1909" s="7"/>
      <c r="AI1909" s="7"/>
      <c r="AJ1909" s="7"/>
      <c r="AK1909" s="7"/>
      <c r="AL1909" s="7"/>
      <c r="AM1909" s="7"/>
      <c r="AO1909" s="7"/>
      <c r="AQ1909" s="7"/>
      <c r="AS1909" s="7"/>
      <c r="AU1909" s="7"/>
      <c r="AW1909" s="7"/>
      <c r="AY1909" s="7"/>
      <c r="BA1909" s="7"/>
      <c r="BC1909" s="7"/>
      <c r="BE1909" s="7"/>
      <c r="BG1909" s="7"/>
      <c r="BI1909" s="7"/>
      <c r="BK1909" s="7"/>
      <c r="BM1909" s="7"/>
      <c r="BO1909" s="7"/>
      <c r="BQ1909" s="7"/>
      <c r="BS1909" s="7"/>
      <c r="BT1909" s="7"/>
      <c r="BU1909" s="7"/>
      <c r="BW1909" s="7"/>
      <c r="BY1909" s="7"/>
      <c r="CA1909" s="7"/>
      <c r="CC1909" s="7"/>
      <c r="CE1909" s="7"/>
      <c r="CG1909" s="7"/>
      <c r="CH1909" s="7"/>
      <c r="CI1909" s="7"/>
      <c r="CJ1909" s="7"/>
      <c r="CL1909" s="7"/>
      <c r="CN1909" s="7"/>
      <c r="CP1909" s="7"/>
      <c r="CR1909" s="7"/>
      <c r="CT1909" s="7"/>
      <c r="CV1909" s="7"/>
      <c r="CW1909" s="7"/>
      <c r="CY1909" s="7"/>
      <c r="DA1909" s="7"/>
      <c r="DC1909" s="7"/>
      <c r="DE1909" s="7"/>
      <c r="DG1909" s="7"/>
      <c r="DI1909" s="7"/>
      <c r="DK1909" s="7"/>
      <c r="DM1909" s="7"/>
      <c r="DO1909" s="7"/>
      <c r="DQ1909" s="7"/>
      <c r="DR1909" s="7"/>
      <c r="DS1909" s="7"/>
      <c r="DT1909" s="7"/>
      <c r="DV1909" s="7"/>
      <c r="DX1909" s="7"/>
      <c r="DY1909" s="7"/>
      <c r="DZ1909" s="7"/>
      <c r="EB1909" s="7"/>
      <c r="ED1909" s="7"/>
      <c r="EF1909" s="7"/>
      <c r="EG1909" s="7"/>
      <c r="EI1909" s="7"/>
      <c r="EJ1909" s="7"/>
      <c r="EL1909" s="7"/>
      <c r="EN1909" s="7"/>
      <c r="EP1909" s="7"/>
      <c r="ER1909" s="7"/>
      <c r="ET1909" s="7"/>
      <c r="EV1909" s="7"/>
      <c r="EX1909" s="7"/>
      <c r="EZ1909" s="7"/>
      <c r="FB1909" s="7"/>
      <c r="FD1909" s="7"/>
      <c r="FE1909" s="7"/>
      <c r="FF1909" s="7"/>
      <c r="FH1909" s="7"/>
      <c r="FJ1909" s="7"/>
      <c r="FL1909" s="7"/>
      <c r="FN1909" s="7"/>
      <c r="FP1909" s="7"/>
      <c r="FR1909" s="7"/>
      <c r="FT1909" s="7"/>
      <c r="FV1909" s="7"/>
      <c r="FW1909" s="7"/>
      <c r="FY1909" s="7"/>
      <c r="GA1909" s="7"/>
      <c r="GC1909" s="7"/>
      <c r="GE1909" s="7"/>
      <c r="GG1909" s="7"/>
      <c r="GI1909" s="7"/>
      <c r="GJ1909" s="7"/>
      <c r="GK1909" s="7"/>
      <c r="GL1909" s="7"/>
      <c r="GM1909" s="7"/>
      <c r="GN1909" s="7"/>
      <c r="GO1909" s="7"/>
      <c r="GP1909" s="7"/>
      <c r="GR1909" s="7"/>
      <c r="GT1909" s="7"/>
      <c r="GV1909" s="7"/>
      <c r="GX1909" s="7"/>
      <c r="GZ1909" s="7"/>
      <c r="HA1909" s="7"/>
      <c r="HC1909" s="7"/>
      <c r="HE1909" s="7"/>
      <c r="HG1909" s="7"/>
      <c r="HI1909" s="7"/>
      <c r="HK1909" s="7"/>
      <c r="HM1909" s="7"/>
      <c r="HO1909" s="7"/>
      <c r="HQ1909" s="7"/>
      <c r="HS1909" s="7"/>
      <c r="HU1909" s="7"/>
      <c r="HW1909" s="7"/>
      <c r="HY1909" s="7"/>
      <c r="IA1909" s="7"/>
      <c r="IC1909" s="7"/>
      <c r="IE1909" s="7"/>
      <c r="IF1909" s="7"/>
      <c r="IG1909" s="7"/>
      <c r="IH1909" s="7"/>
      <c r="IJ1909" s="7"/>
      <c r="IL1909" s="7"/>
      <c r="IN1909" s="7"/>
      <c r="IO1909" s="7"/>
      <c r="IP1909" s="7"/>
      <c r="IR1909" s="7"/>
      <c r="IT1909" s="7"/>
      <c r="IV1909" s="7"/>
      <c r="IX1909" s="7"/>
      <c r="IZ1909" s="7"/>
      <c r="JB1909" s="7"/>
      <c r="JD1909" s="7"/>
      <c r="JF1909" s="7"/>
      <c r="JG1909" s="7"/>
      <c r="JI1909" s="7"/>
      <c r="JK1909" s="7"/>
      <c r="JM1909" s="7"/>
      <c r="JO1909" s="7"/>
      <c r="JP1909" s="7"/>
      <c r="JQ1909" s="7"/>
      <c r="JS1909" s="7"/>
      <c r="JT1909" s="7"/>
      <c r="JU1909" s="7"/>
      <c r="JV1909" s="7"/>
      <c r="JX1909" s="7"/>
      <c r="JZ1909" s="7"/>
      <c r="KB1909" s="7"/>
      <c r="KD1909" s="7"/>
      <c r="KF1909" s="7"/>
      <c r="KH1909" s="7"/>
      <c r="KJ1909" s="7"/>
      <c r="KL1909" s="7"/>
      <c r="KN1909" s="7"/>
      <c r="KO1909" s="7"/>
      <c r="KP1909" s="7"/>
      <c r="KQ1909" s="7"/>
      <c r="KR1909" s="7"/>
      <c r="KT1909" s="7"/>
      <c r="KV1909" s="7"/>
      <c r="KX1909" s="7"/>
      <c r="KZ1909" s="7"/>
      <c r="LB1909" s="7"/>
      <c r="LD1909" s="7"/>
      <c r="LF1909" s="7"/>
      <c r="LH1909" s="7"/>
      <c r="LJ1909" s="7"/>
      <c r="LL1909" s="7"/>
      <c r="LN1909" s="7"/>
      <c r="LP1909" s="7"/>
      <c r="LR1909" s="7"/>
      <c r="LT1909" s="7"/>
      <c r="LV1909" s="7"/>
      <c r="LX1909" s="7"/>
      <c r="LY1909" s="7"/>
      <c r="LZ1909" s="7"/>
      <c r="MA1909" s="7"/>
      <c r="MB1909" s="7"/>
      <c r="MC1909" s="7"/>
      <c r="ME1909" s="7"/>
      <c r="MG1909" s="7"/>
      <c r="MH1909" s="7"/>
      <c r="MJ1909" s="7"/>
      <c r="ML1909" s="7"/>
      <c r="MM1909" s="7"/>
      <c r="MN1909" s="7"/>
      <c r="MO1909" s="7"/>
      <c r="MQ1909" s="7"/>
      <c r="MS1909" s="7"/>
      <c r="MU1909" s="7"/>
      <c r="MV1909" s="7"/>
      <c r="MX1909" s="7"/>
      <c r="MY1909" s="7"/>
      <c r="MZ1909" s="7"/>
      <c r="NB1909" s="7"/>
      <c r="ND1909" s="7"/>
      <c r="NF1909" s="7"/>
      <c r="NH1909" s="7"/>
      <c r="NJ1909" s="7"/>
      <c r="NL1909" s="7"/>
      <c r="NM1909" s="7"/>
      <c r="NN1909" s="7"/>
      <c r="NO1909" s="7"/>
      <c r="NP1909" s="7"/>
      <c r="NR1909" s="7"/>
      <c r="NT1909" s="7"/>
      <c r="NU1909" s="7"/>
      <c r="NW1909" s="7"/>
      <c r="NY1909" s="7"/>
      <c r="OA1909" s="7"/>
      <c r="OC1909" s="7"/>
      <c r="OE1909" s="7"/>
      <c r="OG1909" s="7"/>
      <c r="OI1909" s="7"/>
      <c r="OK1909" s="7"/>
      <c r="OM1909" s="7"/>
      <c r="OO1909" s="7"/>
      <c r="OQ1909" s="7"/>
      <c r="OS1909" s="7"/>
      <c r="OT1909" s="7"/>
      <c r="OV1909" s="7"/>
      <c r="OX1909" s="7"/>
      <c r="OZ1909" s="7"/>
      <c r="PB1909" s="7"/>
      <c r="PD1909" s="7"/>
      <c r="PF1909" s="7"/>
      <c r="PH1909" s="7"/>
      <c r="PJ1909" s="7"/>
      <c r="PL1909" s="7"/>
      <c r="PN1909" s="7"/>
      <c r="PP1909" s="7"/>
      <c r="PQ1909" s="7"/>
      <c r="PR1909" s="7"/>
      <c r="PS1909" s="7"/>
      <c r="PT1909" s="7"/>
      <c r="PV1909" s="7"/>
      <c r="PX1909" s="7"/>
      <c r="PZ1909" s="7"/>
      <c r="QB1909" s="7"/>
      <c r="QD1909" s="7"/>
      <c r="QF1909" s="7"/>
      <c r="QH1909" s="7"/>
      <c r="QJ1909" s="7"/>
      <c r="QL1909" s="7"/>
      <c r="QN1909" s="7"/>
      <c r="QO1909" s="7"/>
      <c r="QQ1909" s="7"/>
      <c r="QS1909" s="7"/>
      <c r="QU1909" s="7"/>
      <c r="QV1909" s="7"/>
      <c r="QX1909" s="7"/>
      <c r="QZ1909" s="7"/>
      <c r="RB1909" s="7"/>
      <c r="RD1909" s="7"/>
      <c r="RF1909" s="7"/>
      <c r="RH1909" s="7"/>
      <c r="RJ1909" s="7"/>
      <c r="RL1909" s="7"/>
      <c r="RN1909" s="7"/>
      <c r="RP1909" s="7"/>
      <c r="RR1909" s="7"/>
      <c r="RT1909" s="7"/>
      <c r="RV1909" s="7"/>
      <c r="RW1909" s="7"/>
      <c r="RX1909" s="7"/>
      <c r="RZ1909" s="7"/>
      <c r="SB1909" s="7"/>
      <c r="SD1909" s="7"/>
      <c r="SE1909" s="7"/>
      <c r="SF1909" s="7"/>
      <c r="SH1909" s="7"/>
      <c r="SJ1909" s="7"/>
      <c r="SL1909" s="7"/>
      <c r="SN1909" s="7"/>
      <c r="SP1909" s="7"/>
      <c r="SR1909" s="7"/>
      <c r="ST1909" s="7"/>
      <c r="SV1909" s="7"/>
      <c r="SW1909" s="7"/>
      <c r="SY1909" s="7"/>
      <c r="TA1909" s="7"/>
      <c r="TC1909" s="7"/>
      <c r="TE1909" s="7"/>
      <c r="TG1909" s="7"/>
      <c r="TI1909" s="7"/>
      <c r="TK1909" s="7"/>
      <c r="TM1909" s="7"/>
      <c r="TO1909" s="7"/>
      <c r="TQ1909" s="7"/>
      <c r="TS1909" s="7"/>
      <c r="TU1909" s="7"/>
      <c r="TW1909" s="7"/>
      <c r="TY1909" s="7"/>
      <c r="UA1909" s="7"/>
      <c r="UC1909" s="7"/>
      <c r="UE1909" s="7"/>
      <c r="UG1909" s="7"/>
      <c r="UI1909" s="7"/>
      <c r="UK1909" s="7"/>
      <c r="UM1909" s="7"/>
      <c r="UO1909" s="7"/>
      <c r="UQ1909" s="7"/>
      <c r="US1909" s="7"/>
      <c r="UU1909" s="7"/>
      <c r="UW1909" s="7"/>
      <c r="UY1909" s="7"/>
      <c r="VA1909" s="7"/>
      <c r="VC1909" s="7"/>
      <c r="VE1909" s="7"/>
      <c r="VG1909" s="7"/>
      <c r="VI1909" s="7"/>
      <c r="VK1909" s="7"/>
      <c r="VM1909" s="7"/>
      <c r="VO1909" s="7"/>
      <c r="VQ1909" s="7"/>
      <c r="VS1909" s="7"/>
      <c r="VU1909" s="7"/>
      <c r="VW1909" s="7"/>
      <c r="VY1909" s="7"/>
      <c r="WA1909" s="7"/>
      <c r="WC1909" s="7"/>
      <c r="WE1909" s="7"/>
      <c r="WG1909" s="7"/>
      <c r="WI1909" s="7"/>
      <c r="WK1909" s="7"/>
      <c r="WM1909" s="7"/>
      <c r="WO1909" s="7"/>
      <c r="WQ1909" s="7"/>
      <c r="WS1909" s="7"/>
      <c r="WU1909" s="7"/>
      <c r="WW1909" s="7"/>
      <c r="WY1909" s="7"/>
      <c r="XA1909" s="7"/>
      <c r="XC1909" s="7"/>
      <c r="XE1909" s="7"/>
      <c r="XG1909" s="7"/>
      <c r="XI1909" s="7"/>
      <c r="XK1909" s="7"/>
      <c r="XM1909" s="7"/>
      <c r="XO1909" s="7"/>
      <c r="XQ1909" s="7"/>
      <c r="XS1909" s="7"/>
      <c r="XU1909" s="7"/>
      <c r="XW1909" s="7"/>
      <c r="XY1909" s="7"/>
      <c r="YA1909" s="7"/>
      <c r="YC1909" s="7"/>
      <c r="YE1909" s="7"/>
      <c r="YG1909" s="7"/>
      <c r="YI1909" s="7"/>
      <c r="YK1909" s="7"/>
      <c r="YM1909" s="7"/>
    </row>
    <row r="1910" spans="5:663" s="80" customFormat="1" x14ac:dyDescent="0.2">
      <c r="E1910" s="7"/>
      <c r="G1910" s="7"/>
      <c r="I1910" s="7"/>
      <c r="K1910" s="7"/>
      <c r="M1910" s="7"/>
      <c r="O1910" s="7"/>
      <c r="Q1910" s="7"/>
      <c r="S1910" s="7"/>
      <c r="U1910" s="7"/>
      <c r="W1910" s="7"/>
      <c r="Y1910" s="7"/>
      <c r="AA1910" s="7"/>
      <c r="AC1910" s="7"/>
      <c r="AE1910" s="7"/>
      <c r="AG1910" s="7"/>
      <c r="AH1910" s="7"/>
      <c r="AI1910" s="7"/>
      <c r="AJ1910" s="7"/>
      <c r="AK1910" s="7"/>
      <c r="AL1910" s="7"/>
      <c r="AM1910" s="7"/>
      <c r="AO1910" s="7"/>
      <c r="AQ1910" s="7"/>
      <c r="AS1910" s="7"/>
      <c r="AU1910" s="7"/>
      <c r="AW1910" s="7"/>
      <c r="AY1910" s="7"/>
      <c r="BA1910" s="7"/>
      <c r="BC1910" s="7"/>
      <c r="BE1910" s="7"/>
      <c r="BG1910" s="7"/>
      <c r="BI1910" s="7"/>
      <c r="BK1910" s="7"/>
      <c r="BM1910" s="7"/>
      <c r="BO1910" s="7"/>
      <c r="BQ1910" s="7"/>
      <c r="BS1910" s="7"/>
      <c r="BT1910" s="7"/>
      <c r="BU1910" s="7"/>
      <c r="BW1910" s="7"/>
      <c r="BY1910" s="7"/>
      <c r="CA1910" s="7"/>
      <c r="CC1910" s="7"/>
      <c r="CE1910" s="7"/>
      <c r="CG1910" s="7"/>
      <c r="CH1910" s="7"/>
      <c r="CI1910" s="7"/>
      <c r="CJ1910" s="7"/>
      <c r="CL1910" s="7"/>
      <c r="CN1910" s="7"/>
      <c r="CP1910" s="7"/>
      <c r="CR1910" s="7"/>
      <c r="CT1910" s="7"/>
      <c r="CV1910" s="7"/>
      <c r="CW1910" s="7"/>
      <c r="CY1910" s="7"/>
      <c r="DA1910" s="7"/>
      <c r="DC1910" s="7"/>
      <c r="DE1910" s="7"/>
      <c r="DG1910" s="7"/>
      <c r="DI1910" s="7"/>
      <c r="DK1910" s="7"/>
      <c r="DM1910" s="7"/>
      <c r="DO1910" s="7"/>
      <c r="DQ1910" s="7"/>
      <c r="DR1910" s="7"/>
      <c r="DS1910" s="7"/>
      <c r="DT1910" s="7"/>
      <c r="DV1910" s="7"/>
      <c r="DX1910" s="7"/>
      <c r="DY1910" s="7"/>
      <c r="DZ1910" s="7"/>
      <c r="EB1910" s="7"/>
      <c r="ED1910" s="7"/>
      <c r="EF1910" s="7"/>
      <c r="EG1910" s="7"/>
      <c r="EI1910" s="7"/>
      <c r="EJ1910" s="7"/>
      <c r="EL1910" s="7"/>
      <c r="EN1910" s="7"/>
      <c r="EP1910" s="7"/>
      <c r="ER1910" s="7"/>
      <c r="ET1910" s="7"/>
      <c r="EV1910" s="7"/>
      <c r="EX1910" s="7"/>
      <c r="EZ1910" s="7"/>
      <c r="FB1910" s="7"/>
      <c r="FD1910" s="7"/>
      <c r="FE1910" s="7"/>
      <c r="FF1910" s="7"/>
      <c r="FH1910" s="7"/>
      <c r="FJ1910" s="7"/>
      <c r="FL1910" s="7"/>
      <c r="FN1910" s="7"/>
      <c r="FP1910" s="7"/>
      <c r="FR1910" s="7"/>
      <c r="FT1910" s="7"/>
      <c r="FV1910" s="7"/>
      <c r="FW1910" s="7"/>
      <c r="FY1910" s="7"/>
      <c r="GA1910" s="7"/>
      <c r="GC1910" s="7"/>
      <c r="GE1910" s="7"/>
      <c r="GG1910" s="7"/>
      <c r="GI1910" s="7"/>
      <c r="GJ1910" s="7"/>
      <c r="GK1910" s="7"/>
      <c r="GL1910" s="7"/>
      <c r="GM1910" s="7"/>
      <c r="GN1910" s="7"/>
      <c r="GO1910" s="7"/>
      <c r="GP1910" s="7"/>
      <c r="GR1910" s="7"/>
      <c r="GT1910" s="7"/>
      <c r="GV1910" s="7"/>
      <c r="GX1910" s="7"/>
      <c r="GZ1910" s="7"/>
      <c r="HA1910" s="7"/>
      <c r="HC1910" s="7"/>
      <c r="HE1910" s="7"/>
      <c r="HG1910" s="7"/>
      <c r="HI1910" s="7"/>
      <c r="HK1910" s="7"/>
      <c r="HM1910" s="7"/>
      <c r="HO1910" s="7"/>
      <c r="HQ1910" s="7"/>
      <c r="HS1910" s="7"/>
      <c r="HU1910" s="7"/>
      <c r="HW1910" s="7"/>
      <c r="HY1910" s="7"/>
      <c r="IA1910" s="7"/>
      <c r="IC1910" s="7"/>
      <c r="IE1910" s="7"/>
      <c r="IF1910" s="7"/>
      <c r="IG1910" s="7"/>
      <c r="IH1910" s="7"/>
      <c r="IJ1910" s="7"/>
      <c r="IL1910" s="7"/>
      <c r="IN1910" s="7"/>
      <c r="IO1910" s="7"/>
      <c r="IP1910" s="7"/>
      <c r="IR1910" s="7"/>
      <c r="IT1910" s="7"/>
      <c r="IV1910" s="7"/>
      <c r="IX1910" s="7"/>
      <c r="IZ1910" s="7"/>
      <c r="JB1910" s="7"/>
      <c r="JD1910" s="7"/>
      <c r="JF1910" s="7"/>
      <c r="JG1910" s="7"/>
      <c r="JI1910" s="7"/>
      <c r="JK1910" s="7"/>
      <c r="JM1910" s="7"/>
      <c r="JO1910" s="7"/>
      <c r="JP1910" s="7"/>
      <c r="JQ1910" s="7"/>
      <c r="JS1910" s="7"/>
      <c r="JT1910" s="7"/>
      <c r="JU1910" s="7"/>
      <c r="JV1910" s="7"/>
      <c r="JX1910" s="7"/>
      <c r="JZ1910" s="7"/>
      <c r="KB1910" s="7"/>
      <c r="KD1910" s="7"/>
      <c r="KF1910" s="7"/>
      <c r="KH1910" s="7"/>
      <c r="KJ1910" s="7"/>
      <c r="KL1910" s="7"/>
      <c r="KN1910" s="7"/>
      <c r="KO1910" s="7"/>
      <c r="KP1910" s="7"/>
      <c r="KQ1910" s="7"/>
      <c r="KR1910" s="7"/>
      <c r="KT1910" s="7"/>
      <c r="KV1910" s="7"/>
      <c r="KX1910" s="7"/>
      <c r="KZ1910" s="7"/>
      <c r="LB1910" s="7"/>
      <c r="LD1910" s="7"/>
      <c r="LF1910" s="7"/>
      <c r="LH1910" s="7"/>
      <c r="LJ1910" s="7"/>
      <c r="LL1910" s="7"/>
      <c r="LN1910" s="7"/>
      <c r="LP1910" s="7"/>
      <c r="LR1910" s="7"/>
      <c r="LT1910" s="7"/>
      <c r="LV1910" s="7"/>
      <c r="LX1910" s="7"/>
      <c r="LY1910" s="7"/>
      <c r="LZ1910" s="7"/>
      <c r="MA1910" s="7"/>
      <c r="MB1910" s="7"/>
      <c r="MC1910" s="7"/>
      <c r="ME1910" s="7"/>
      <c r="MG1910" s="7"/>
      <c r="MH1910" s="7"/>
      <c r="MJ1910" s="7"/>
      <c r="ML1910" s="7"/>
      <c r="MM1910" s="7"/>
      <c r="MN1910" s="7"/>
      <c r="MO1910" s="7"/>
      <c r="MQ1910" s="7"/>
      <c r="MS1910" s="7"/>
      <c r="MU1910" s="7"/>
      <c r="MV1910" s="7"/>
      <c r="MX1910" s="7"/>
      <c r="MY1910" s="7"/>
      <c r="MZ1910" s="7"/>
      <c r="NB1910" s="7"/>
      <c r="ND1910" s="7"/>
      <c r="NF1910" s="7"/>
      <c r="NH1910" s="7"/>
      <c r="NJ1910" s="7"/>
      <c r="NL1910" s="7"/>
      <c r="NM1910" s="7"/>
      <c r="NN1910" s="7"/>
      <c r="NO1910" s="7"/>
      <c r="NP1910" s="7"/>
      <c r="NR1910" s="7"/>
      <c r="NT1910" s="7"/>
      <c r="NU1910" s="7"/>
      <c r="NW1910" s="7"/>
      <c r="NY1910" s="7"/>
      <c r="OA1910" s="7"/>
      <c r="OC1910" s="7"/>
      <c r="OE1910" s="7"/>
      <c r="OG1910" s="7"/>
      <c r="OI1910" s="7"/>
      <c r="OK1910" s="7"/>
      <c r="OM1910" s="7"/>
      <c r="OO1910" s="7"/>
      <c r="OQ1910" s="7"/>
      <c r="OS1910" s="7"/>
      <c r="OT1910" s="7"/>
      <c r="OV1910" s="7"/>
      <c r="OX1910" s="7"/>
      <c r="OZ1910" s="7"/>
      <c r="PB1910" s="7"/>
      <c r="PD1910" s="7"/>
      <c r="PF1910" s="7"/>
      <c r="PH1910" s="7"/>
      <c r="PJ1910" s="7"/>
      <c r="PL1910" s="7"/>
      <c r="PN1910" s="7"/>
      <c r="PP1910" s="7"/>
      <c r="PQ1910" s="7"/>
      <c r="PR1910" s="7"/>
      <c r="PS1910" s="7"/>
      <c r="PT1910" s="7"/>
      <c r="PV1910" s="7"/>
      <c r="PX1910" s="7"/>
      <c r="PZ1910" s="7"/>
      <c r="QB1910" s="7"/>
      <c r="QD1910" s="7"/>
      <c r="QF1910" s="7"/>
      <c r="QH1910" s="7"/>
      <c r="QJ1910" s="7"/>
      <c r="QL1910" s="7"/>
      <c r="QN1910" s="7"/>
      <c r="QO1910" s="7"/>
      <c r="QQ1910" s="7"/>
      <c r="QS1910" s="7"/>
      <c r="QU1910" s="7"/>
      <c r="QV1910" s="7"/>
      <c r="QX1910" s="7"/>
      <c r="QZ1910" s="7"/>
      <c r="RB1910" s="7"/>
      <c r="RD1910" s="7"/>
      <c r="RF1910" s="7"/>
      <c r="RH1910" s="7"/>
      <c r="RJ1910" s="7"/>
      <c r="RL1910" s="7"/>
      <c r="RN1910" s="7"/>
      <c r="RP1910" s="7"/>
      <c r="RR1910" s="7"/>
      <c r="RT1910" s="7"/>
      <c r="RV1910" s="7"/>
      <c r="RW1910" s="7"/>
      <c r="RX1910" s="7"/>
      <c r="RZ1910" s="7"/>
      <c r="SB1910" s="7"/>
      <c r="SD1910" s="7"/>
      <c r="SE1910" s="7"/>
      <c r="SF1910" s="7"/>
      <c r="SH1910" s="7"/>
      <c r="SJ1910" s="7"/>
      <c r="SL1910" s="7"/>
      <c r="SN1910" s="7"/>
      <c r="SP1910" s="7"/>
      <c r="SR1910" s="7"/>
      <c r="ST1910" s="7"/>
      <c r="SV1910" s="7"/>
      <c r="SW1910" s="7"/>
      <c r="SY1910" s="7"/>
      <c r="TA1910" s="7"/>
      <c r="TC1910" s="7"/>
      <c r="TE1910" s="7"/>
      <c r="TG1910" s="7"/>
      <c r="TI1910" s="7"/>
      <c r="TK1910" s="7"/>
      <c r="TM1910" s="7"/>
      <c r="TO1910" s="7"/>
      <c r="TQ1910" s="7"/>
      <c r="TS1910" s="7"/>
      <c r="TU1910" s="7"/>
      <c r="TW1910" s="7"/>
      <c r="TY1910" s="7"/>
      <c r="UA1910" s="7"/>
      <c r="UC1910" s="7"/>
      <c r="UE1910" s="7"/>
      <c r="UG1910" s="7"/>
      <c r="UI1910" s="7"/>
      <c r="UK1910" s="7"/>
      <c r="UM1910" s="7"/>
      <c r="UO1910" s="7"/>
      <c r="UQ1910" s="7"/>
      <c r="US1910" s="7"/>
      <c r="UU1910" s="7"/>
      <c r="UW1910" s="7"/>
      <c r="UY1910" s="7"/>
      <c r="VA1910" s="7"/>
      <c r="VC1910" s="7"/>
      <c r="VE1910" s="7"/>
      <c r="VG1910" s="7"/>
      <c r="VI1910" s="7"/>
      <c r="VK1910" s="7"/>
      <c r="VM1910" s="7"/>
      <c r="VO1910" s="7"/>
      <c r="VQ1910" s="7"/>
      <c r="VS1910" s="7"/>
      <c r="VU1910" s="7"/>
      <c r="VW1910" s="7"/>
      <c r="VY1910" s="7"/>
      <c r="WA1910" s="7"/>
      <c r="WC1910" s="7"/>
      <c r="WE1910" s="7"/>
      <c r="WG1910" s="7"/>
      <c r="WI1910" s="7"/>
      <c r="WK1910" s="7"/>
      <c r="WM1910" s="7"/>
      <c r="WO1910" s="7"/>
      <c r="WQ1910" s="7"/>
      <c r="WS1910" s="7"/>
      <c r="WU1910" s="7"/>
      <c r="WW1910" s="7"/>
      <c r="WY1910" s="7"/>
      <c r="XA1910" s="7"/>
      <c r="XC1910" s="7"/>
      <c r="XE1910" s="7"/>
      <c r="XG1910" s="7"/>
      <c r="XI1910" s="7"/>
      <c r="XK1910" s="7"/>
      <c r="XM1910" s="7"/>
      <c r="XO1910" s="7"/>
      <c r="XQ1910" s="7"/>
      <c r="XS1910" s="7"/>
      <c r="XU1910" s="7"/>
      <c r="XW1910" s="7"/>
      <c r="XY1910" s="7"/>
      <c r="YA1910" s="7"/>
      <c r="YC1910" s="7"/>
      <c r="YE1910" s="7"/>
      <c r="YG1910" s="7"/>
      <c r="YI1910" s="7"/>
      <c r="YK1910" s="7"/>
      <c r="YM1910" s="7"/>
    </row>
    <row r="1911" spans="5:663" s="80" customFormat="1" x14ac:dyDescent="0.2">
      <c r="E1911" s="7"/>
      <c r="G1911" s="7"/>
      <c r="I1911" s="7"/>
      <c r="K1911" s="7"/>
      <c r="M1911" s="7"/>
      <c r="O1911" s="7"/>
      <c r="Q1911" s="7"/>
      <c r="S1911" s="7"/>
      <c r="U1911" s="7"/>
      <c r="W1911" s="7"/>
      <c r="Y1911" s="7"/>
      <c r="AA1911" s="7"/>
      <c r="AC1911" s="7"/>
      <c r="AE1911" s="7"/>
      <c r="AG1911" s="7"/>
      <c r="AH1911" s="7"/>
      <c r="AI1911" s="7"/>
      <c r="AJ1911" s="7"/>
      <c r="AK1911" s="7"/>
      <c r="AL1911" s="7"/>
      <c r="AM1911" s="7"/>
      <c r="AO1911" s="7"/>
      <c r="AQ1911" s="7"/>
      <c r="AS1911" s="7"/>
      <c r="AU1911" s="7"/>
      <c r="AW1911" s="7"/>
      <c r="AY1911" s="7"/>
      <c r="BA1911" s="7"/>
      <c r="BC1911" s="7"/>
      <c r="BE1911" s="7"/>
      <c r="BG1911" s="7"/>
      <c r="BI1911" s="7"/>
      <c r="BK1911" s="7"/>
      <c r="BM1911" s="7"/>
      <c r="BO1911" s="7"/>
      <c r="BQ1911" s="7"/>
      <c r="BS1911" s="7"/>
      <c r="BT1911" s="7"/>
      <c r="BU1911" s="7"/>
      <c r="BW1911" s="7"/>
      <c r="BY1911" s="7"/>
      <c r="CA1911" s="7"/>
      <c r="CC1911" s="7"/>
      <c r="CE1911" s="7"/>
      <c r="CG1911" s="7"/>
      <c r="CH1911" s="7"/>
      <c r="CI1911" s="7"/>
      <c r="CJ1911" s="7"/>
      <c r="CL1911" s="7"/>
      <c r="CN1911" s="7"/>
      <c r="CP1911" s="7"/>
      <c r="CR1911" s="7"/>
      <c r="CT1911" s="7"/>
      <c r="CV1911" s="7"/>
      <c r="CW1911" s="7"/>
      <c r="CY1911" s="7"/>
      <c r="DA1911" s="7"/>
      <c r="DC1911" s="7"/>
      <c r="DE1911" s="7"/>
      <c r="DG1911" s="7"/>
      <c r="DI1911" s="7"/>
      <c r="DK1911" s="7"/>
      <c r="DM1911" s="7"/>
      <c r="DO1911" s="7"/>
      <c r="DQ1911" s="7"/>
      <c r="DR1911" s="7"/>
      <c r="DS1911" s="7"/>
      <c r="DT1911" s="7"/>
      <c r="DV1911" s="7"/>
      <c r="DX1911" s="7"/>
      <c r="DY1911" s="7"/>
      <c r="DZ1911" s="7"/>
      <c r="EB1911" s="7"/>
      <c r="ED1911" s="7"/>
      <c r="EF1911" s="7"/>
      <c r="EG1911" s="7"/>
      <c r="EI1911" s="7"/>
      <c r="EJ1911" s="7"/>
      <c r="EL1911" s="7"/>
      <c r="EN1911" s="7"/>
      <c r="EP1911" s="7"/>
      <c r="ER1911" s="7"/>
      <c r="ET1911" s="7"/>
      <c r="EV1911" s="7"/>
      <c r="EX1911" s="7"/>
      <c r="EZ1911" s="7"/>
      <c r="FB1911" s="7"/>
      <c r="FD1911" s="7"/>
      <c r="FE1911" s="7"/>
      <c r="FF1911" s="7"/>
      <c r="FH1911" s="7"/>
      <c r="FJ1911" s="7"/>
      <c r="FL1911" s="7"/>
      <c r="FN1911" s="7"/>
      <c r="FP1911" s="7"/>
      <c r="FR1911" s="7"/>
      <c r="FT1911" s="7"/>
      <c r="FV1911" s="7"/>
      <c r="FW1911" s="7"/>
      <c r="FY1911" s="7"/>
      <c r="GA1911" s="7"/>
      <c r="GC1911" s="7"/>
      <c r="GE1911" s="7"/>
      <c r="GG1911" s="7"/>
      <c r="GI1911" s="7"/>
      <c r="GJ1911" s="7"/>
      <c r="GK1911" s="7"/>
      <c r="GL1911" s="7"/>
      <c r="GM1911" s="7"/>
      <c r="GN1911" s="7"/>
      <c r="GO1911" s="7"/>
      <c r="GP1911" s="7"/>
      <c r="GR1911" s="7"/>
      <c r="GT1911" s="7"/>
      <c r="GV1911" s="7"/>
      <c r="GX1911" s="7"/>
      <c r="GZ1911" s="7"/>
      <c r="HA1911" s="7"/>
      <c r="HC1911" s="7"/>
      <c r="HE1911" s="7"/>
      <c r="HG1911" s="7"/>
      <c r="HI1911" s="7"/>
      <c r="HK1911" s="7"/>
      <c r="HM1911" s="7"/>
      <c r="HO1911" s="7"/>
      <c r="HQ1911" s="7"/>
      <c r="HS1911" s="7"/>
      <c r="HU1911" s="7"/>
      <c r="HW1911" s="7"/>
      <c r="HY1911" s="7"/>
      <c r="IA1911" s="7"/>
      <c r="IC1911" s="7"/>
      <c r="IE1911" s="7"/>
      <c r="IF1911" s="7"/>
      <c r="IG1911" s="7"/>
      <c r="IH1911" s="7"/>
      <c r="IJ1911" s="7"/>
      <c r="IL1911" s="7"/>
      <c r="IN1911" s="7"/>
      <c r="IO1911" s="7"/>
      <c r="IP1911" s="7"/>
      <c r="IR1911" s="7"/>
      <c r="IT1911" s="7"/>
      <c r="IV1911" s="7"/>
      <c r="IX1911" s="7"/>
      <c r="IZ1911" s="7"/>
      <c r="JB1911" s="7"/>
      <c r="JD1911" s="7"/>
      <c r="JF1911" s="7"/>
      <c r="JG1911" s="7"/>
      <c r="JI1911" s="7"/>
      <c r="JK1911" s="7"/>
      <c r="JM1911" s="7"/>
      <c r="JO1911" s="7"/>
      <c r="JP1911" s="7"/>
      <c r="JQ1911" s="7"/>
      <c r="JS1911" s="7"/>
      <c r="JT1911" s="7"/>
      <c r="JU1911" s="7"/>
      <c r="JV1911" s="7"/>
      <c r="JX1911" s="7"/>
      <c r="JZ1911" s="7"/>
      <c r="KB1911" s="7"/>
      <c r="KD1911" s="7"/>
      <c r="KF1911" s="7"/>
      <c r="KH1911" s="7"/>
      <c r="KJ1911" s="7"/>
      <c r="KL1911" s="7"/>
      <c r="KN1911" s="7"/>
      <c r="KO1911" s="7"/>
      <c r="KP1911" s="7"/>
      <c r="KQ1911" s="7"/>
      <c r="KR1911" s="7"/>
      <c r="KT1911" s="7"/>
      <c r="KV1911" s="7"/>
      <c r="KX1911" s="7"/>
      <c r="KZ1911" s="7"/>
      <c r="LB1911" s="7"/>
      <c r="LD1911" s="7"/>
      <c r="LF1911" s="7"/>
      <c r="LH1911" s="7"/>
      <c r="LJ1911" s="7"/>
      <c r="LL1911" s="7"/>
      <c r="LN1911" s="7"/>
      <c r="LP1911" s="7"/>
      <c r="LR1911" s="7"/>
      <c r="LT1911" s="7"/>
      <c r="LV1911" s="7"/>
      <c r="LX1911" s="7"/>
      <c r="LY1911" s="7"/>
      <c r="LZ1911" s="7"/>
      <c r="MA1911" s="7"/>
      <c r="MB1911" s="7"/>
      <c r="MC1911" s="7"/>
      <c r="ME1911" s="7"/>
      <c r="MG1911" s="7"/>
      <c r="MH1911" s="7"/>
      <c r="MJ1911" s="7"/>
      <c r="ML1911" s="7"/>
      <c r="MM1911" s="7"/>
      <c r="MN1911" s="7"/>
      <c r="MO1911" s="7"/>
      <c r="MQ1911" s="7"/>
      <c r="MS1911" s="7"/>
      <c r="MU1911" s="7"/>
      <c r="MV1911" s="7"/>
      <c r="MX1911" s="7"/>
      <c r="MY1911" s="7"/>
      <c r="MZ1911" s="7"/>
      <c r="NB1911" s="7"/>
      <c r="ND1911" s="7"/>
      <c r="NF1911" s="7"/>
      <c r="NH1911" s="7"/>
      <c r="NJ1911" s="7"/>
      <c r="NL1911" s="7"/>
      <c r="NM1911" s="7"/>
      <c r="NN1911" s="7"/>
      <c r="NO1911" s="7"/>
      <c r="NP1911" s="7"/>
      <c r="NR1911" s="7"/>
      <c r="NT1911" s="7"/>
      <c r="NU1911" s="7"/>
      <c r="NW1911" s="7"/>
      <c r="NY1911" s="7"/>
      <c r="OA1911" s="7"/>
      <c r="OC1911" s="7"/>
      <c r="OE1911" s="7"/>
      <c r="OG1911" s="7"/>
      <c r="OI1911" s="7"/>
      <c r="OK1911" s="7"/>
      <c r="OM1911" s="7"/>
      <c r="OO1911" s="7"/>
      <c r="OQ1911" s="7"/>
      <c r="OS1911" s="7"/>
      <c r="OT1911" s="7"/>
      <c r="OV1911" s="7"/>
      <c r="OX1911" s="7"/>
      <c r="OZ1911" s="7"/>
      <c r="PB1911" s="7"/>
      <c r="PD1911" s="7"/>
      <c r="PF1911" s="7"/>
      <c r="PH1911" s="7"/>
      <c r="PJ1911" s="7"/>
      <c r="PL1911" s="7"/>
      <c r="PN1911" s="7"/>
      <c r="PP1911" s="7"/>
      <c r="PQ1911" s="7"/>
      <c r="PR1911" s="7"/>
      <c r="PS1911" s="7"/>
      <c r="PT1911" s="7"/>
      <c r="PV1911" s="7"/>
      <c r="PX1911" s="7"/>
      <c r="PZ1911" s="7"/>
      <c r="QB1911" s="7"/>
      <c r="QD1911" s="7"/>
      <c r="QF1911" s="7"/>
      <c r="QH1911" s="7"/>
      <c r="QJ1911" s="7"/>
      <c r="QL1911" s="7"/>
      <c r="QN1911" s="7"/>
      <c r="QO1911" s="7"/>
      <c r="QQ1911" s="7"/>
      <c r="QS1911" s="7"/>
      <c r="QU1911" s="7"/>
      <c r="QV1911" s="7"/>
      <c r="QX1911" s="7"/>
      <c r="QZ1911" s="7"/>
      <c r="RB1911" s="7"/>
      <c r="RD1911" s="7"/>
      <c r="RF1911" s="7"/>
      <c r="RH1911" s="7"/>
      <c r="RJ1911" s="7"/>
      <c r="RL1911" s="7"/>
      <c r="RN1911" s="7"/>
      <c r="RP1911" s="7"/>
      <c r="RR1911" s="7"/>
      <c r="RT1911" s="7"/>
      <c r="RV1911" s="7"/>
      <c r="RW1911" s="7"/>
      <c r="RX1911" s="7"/>
      <c r="RZ1911" s="7"/>
      <c r="SB1911" s="7"/>
      <c r="SD1911" s="7"/>
      <c r="SE1911" s="7"/>
      <c r="SF1911" s="7"/>
      <c r="SH1911" s="7"/>
      <c r="SJ1911" s="7"/>
      <c r="SL1911" s="7"/>
      <c r="SN1911" s="7"/>
      <c r="SP1911" s="7"/>
      <c r="SR1911" s="7"/>
      <c r="ST1911" s="7"/>
      <c r="SV1911" s="7"/>
      <c r="SW1911" s="7"/>
      <c r="SY1911" s="7"/>
      <c r="TA1911" s="7"/>
      <c r="TC1911" s="7"/>
      <c r="TE1911" s="7"/>
      <c r="TG1911" s="7"/>
      <c r="TI1911" s="7"/>
      <c r="TK1911" s="7"/>
      <c r="TM1911" s="7"/>
      <c r="TO1911" s="7"/>
      <c r="TQ1911" s="7"/>
      <c r="TS1911" s="7"/>
      <c r="TU1911" s="7"/>
      <c r="TW1911" s="7"/>
      <c r="TY1911" s="7"/>
      <c r="UA1911" s="7"/>
      <c r="UC1911" s="7"/>
      <c r="UE1911" s="7"/>
      <c r="UG1911" s="7"/>
      <c r="UI1911" s="7"/>
      <c r="UK1911" s="7"/>
      <c r="UM1911" s="7"/>
      <c r="UO1911" s="7"/>
      <c r="UQ1911" s="7"/>
      <c r="US1911" s="7"/>
      <c r="UU1911" s="7"/>
      <c r="UW1911" s="7"/>
      <c r="UY1911" s="7"/>
      <c r="VA1911" s="7"/>
      <c r="VC1911" s="7"/>
      <c r="VE1911" s="7"/>
      <c r="VG1911" s="7"/>
      <c r="VI1911" s="7"/>
      <c r="VK1911" s="7"/>
      <c r="VM1911" s="7"/>
      <c r="VO1911" s="7"/>
      <c r="VQ1911" s="7"/>
      <c r="VS1911" s="7"/>
      <c r="VU1911" s="7"/>
      <c r="VW1911" s="7"/>
      <c r="VY1911" s="7"/>
      <c r="WA1911" s="7"/>
      <c r="WC1911" s="7"/>
      <c r="WE1911" s="7"/>
      <c r="WG1911" s="7"/>
      <c r="WI1911" s="7"/>
      <c r="WK1911" s="7"/>
      <c r="WM1911" s="7"/>
      <c r="WO1911" s="7"/>
      <c r="WQ1911" s="7"/>
      <c r="WS1911" s="7"/>
      <c r="WU1911" s="7"/>
      <c r="WW1911" s="7"/>
      <c r="WY1911" s="7"/>
      <c r="XA1911" s="7"/>
      <c r="XC1911" s="7"/>
      <c r="XE1911" s="7"/>
      <c r="XG1911" s="7"/>
      <c r="XI1911" s="7"/>
      <c r="XK1911" s="7"/>
      <c r="XM1911" s="7"/>
      <c r="XO1911" s="7"/>
      <c r="XQ1911" s="7"/>
      <c r="XS1911" s="7"/>
      <c r="XU1911" s="7"/>
      <c r="XW1911" s="7"/>
      <c r="XY1911" s="7"/>
      <c r="YA1911" s="7"/>
      <c r="YC1911" s="7"/>
      <c r="YE1911" s="7"/>
      <c r="YG1911" s="7"/>
      <c r="YI1911" s="7"/>
      <c r="YK1911" s="7"/>
      <c r="YM1911" s="7"/>
    </row>
    <row r="1912" spans="5:663" s="80" customFormat="1" x14ac:dyDescent="0.2">
      <c r="E1912" s="7"/>
      <c r="G1912" s="7"/>
      <c r="I1912" s="7"/>
      <c r="K1912" s="7"/>
      <c r="M1912" s="7"/>
      <c r="O1912" s="7"/>
      <c r="Q1912" s="7"/>
      <c r="S1912" s="7"/>
      <c r="U1912" s="7"/>
      <c r="W1912" s="7"/>
      <c r="Y1912" s="7"/>
      <c r="AA1912" s="7"/>
      <c r="AC1912" s="7"/>
      <c r="AE1912" s="7"/>
      <c r="AG1912" s="7"/>
      <c r="AH1912" s="7"/>
      <c r="AI1912" s="7"/>
      <c r="AJ1912" s="7"/>
      <c r="AK1912" s="7"/>
      <c r="AL1912" s="7"/>
      <c r="AM1912" s="7"/>
      <c r="AO1912" s="7"/>
      <c r="AQ1912" s="7"/>
      <c r="AS1912" s="7"/>
      <c r="AU1912" s="7"/>
      <c r="AW1912" s="7"/>
      <c r="AY1912" s="7"/>
      <c r="BA1912" s="7"/>
      <c r="BC1912" s="7"/>
      <c r="BE1912" s="7"/>
      <c r="BG1912" s="7"/>
      <c r="BI1912" s="7"/>
      <c r="BK1912" s="7"/>
      <c r="BM1912" s="7"/>
      <c r="BO1912" s="7"/>
      <c r="BQ1912" s="7"/>
      <c r="BS1912" s="7"/>
      <c r="BT1912" s="7"/>
      <c r="BU1912" s="7"/>
      <c r="BW1912" s="7"/>
      <c r="BY1912" s="7"/>
      <c r="CA1912" s="7"/>
      <c r="CC1912" s="7"/>
      <c r="CE1912" s="7"/>
      <c r="CG1912" s="7"/>
      <c r="CH1912" s="7"/>
      <c r="CI1912" s="7"/>
      <c r="CJ1912" s="7"/>
      <c r="CL1912" s="7"/>
      <c r="CN1912" s="7"/>
      <c r="CP1912" s="7"/>
      <c r="CR1912" s="7"/>
      <c r="CT1912" s="7"/>
      <c r="CV1912" s="7"/>
      <c r="CW1912" s="7"/>
      <c r="CY1912" s="7"/>
      <c r="DA1912" s="7"/>
      <c r="DC1912" s="7"/>
      <c r="DE1912" s="7"/>
      <c r="DG1912" s="7"/>
      <c r="DI1912" s="7"/>
      <c r="DK1912" s="7"/>
      <c r="DM1912" s="7"/>
      <c r="DO1912" s="7"/>
      <c r="DQ1912" s="7"/>
      <c r="DR1912" s="7"/>
      <c r="DS1912" s="7"/>
      <c r="DT1912" s="7"/>
      <c r="DV1912" s="7"/>
      <c r="DX1912" s="7"/>
      <c r="DY1912" s="7"/>
      <c r="DZ1912" s="7"/>
      <c r="EB1912" s="7"/>
      <c r="ED1912" s="7"/>
      <c r="EF1912" s="7"/>
      <c r="EG1912" s="7"/>
      <c r="EI1912" s="7"/>
      <c r="EJ1912" s="7"/>
      <c r="EL1912" s="7"/>
      <c r="EN1912" s="7"/>
      <c r="EP1912" s="7"/>
      <c r="ER1912" s="7"/>
      <c r="ET1912" s="7"/>
      <c r="EV1912" s="7"/>
      <c r="EX1912" s="7"/>
      <c r="EZ1912" s="7"/>
      <c r="FB1912" s="7"/>
      <c r="FD1912" s="7"/>
      <c r="FE1912" s="7"/>
      <c r="FF1912" s="7"/>
      <c r="FH1912" s="7"/>
      <c r="FJ1912" s="7"/>
      <c r="FL1912" s="7"/>
      <c r="FN1912" s="7"/>
      <c r="FP1912" s="7"/>
      <c r="FR1912" s="7"/>
      <c r="FT1912" s="7"/>
      <c r="FV1912" s="7"/>
      <c r="FW1912" s="7"/>
      <c r="FY1912" s="7"/>
      <c r="GA1912" s="7"/>
      <c r="GC1912" s="7"/>
      <c r="GE1912" s="7"/>
      <c r="GG1912" s="7"/>
      <c r="GI1912" s="7"/>
      <c r="GJ1912" s="7"/>
      <c r="GK1912" s="7"/>
      <c r="GL1912" s="7"/>
      <c r="GM1912" s="7"/>
      <c r="GN1912" s="7"/>
      <c r="GO1912" s="7"/>
      <c r="GP1912" s="7"/>
      <c r="GR1912" s="7"/>
      <c r="GT1912" s="7"/>
      <c r="GV1912" s="7"/>
      <c r="GX1912" s="7"/>
      <c r="GZ1912" s="7"/>
      <c r="HA1912" s="7"/>
      <c r="HC1912" s="7"/>
      <c r="HE1912" s="7"/>
      <c r="HG1912" s="7"/>
      <c r="HI1912" s="7"/>
      <c r="HK1912" s="7"/>
      <c r="HM1912" s="7"/>
      <c r="HO1912" s="7"/>
      <c r="HQ1912" s="7"/>
      <c r="HS1912" s="7"/>
      <c r="HU1912" s="7"/>
      <c r="HW1912" s="7"/>
      <c r="HY1912" s="7"/>
      <c r="IA1912" s="7"/>
      <c r="IC1912" s="7"/>
      <c r="IE1912" s="7"/>
      <c r="IF1912" s="7"/>
      <c r="IG1912" s="7"/>
      <c r="IH1912" s="7"/>
      <c r="IJ1912" s="7"/>
      <c r="IL1912" s="7"/>
      <c r="IN1912" s="7"/>
      <c r="IO1912" s="7"/>
      <c r="IP1912" s="7"/>
      <c r="IR1912" s="7"/>
      <c r="IT1912" s="7"/>
      <c r="IV1912" s="7"/>
      <c r="IX1912" s="7"/>
      <c r="IZ1912" s="7"/>
      <c r="JB1912" s="7"/>
      <c r="JD1912" s="7"/>
      <c r="JF1912" s="7"/>
      <c r="JG1912" s="7"/>
      <c r="JI1912" s="7"/>
      <c r="JK1912" s="7"/>
      <c r="JM1912" s="7"/>
      <c r="JO1912" s="7"/>
      <c r="JP1912" s="7"/>
      <c r="JQ1912" s="7"/>
      <c r="JS1912" s="7"/>
      <c r="JT1912" s="7"/>
      <c r="JU1912" s="7"/>
      <c r="JV1912" s="7"/>
      <c r="JX1912" s="7"/>
      <c r="JZ1912" s="7"/>
      <c r="KB1912" s="7"/>
      <c r="KD1912" s="7"/>
      <c r="KF1912" s="7"/>
      <c r="KH1912" s="7"/>
      <c r="KJ1912" s="7"/>
      <c r="KL1912" s="7"/>
      <c r="KN1912" s="7"/>
      <c r="KO1912" s="7"/>
      <c r="KP1912" s="7"/>
      <c r="KQ1912" s="7"/>
      <c r="KR1912" s="7"/>
      <c r="KT1912" s="7"/>
      <c r="KV1912" s="7"/>
      <c r="KX1912" s="7"/>
      <c r="KZ1912" s="7"/>
      <c r="LB1912" s="7"/>
      <c r="LD1912" s="7"/>
      <c r="LF1912" s="7"/>
      <c r="LH1912" s="7"/>
      <c r="LJ1912" s="7"/>
      <c r="LL1912" s="7"/>
      <c r="LN1912" s="7"/>
      <c r="LP1912" s="7"/>
      <c r="LR1912" s="7"/>
      <c r="LT1912" s="7"/>
      <c r="LV1912" s="7"/>
      <c r="LX1912" s="7"/>
      <c r="LY1912" s="7"/>
      <c r="LZ1912" s="7"/>
      <c r="MA1912" s="7"/>
      <c r="MB1912" s="7"/>
      <c r="MC1912" s="7"/>
      <c r="ME1912" s="7"/>
      <c r="MG1912" s="7"/>
      <c r="MH1912" s="7"/>
      <c r="MJ1912" s="7"/>
      <c r="ML1912" s="7"/>
      <c r="MM1912" s="7"/>
      <c r="MN1912" s="7"/>
      <c r="MO1912" s="7"/>
      <c r="MQ1912" s="7"/>
      <c r="MS1912" s="7"/>
      <c r="MU1912" s="7"/>
      <c r="MV1912" s="7"/>
      <c r="MX1912" s="7"/>
      <c r="MY1912" s="7"/>
      <c r="MZ1912" s="7"/>
      <c r="NB1912" s="7"/>
      <c r="ND1912" s="7"/>
      <c r="NF1912" s="7"/>
      <c r="NH1912" s="7"/>
      <c r="NJ1912" s="7"/>
      <c r="NL1912" s="7"/>
      <c r="NM1912" s="7"/>
      <c r="NN1912" s="7"/>
      <c r="NO1912" s="7"/>
      <c r="NP1912" s="7"/>
      <c r="NR1912" s="7"/>
      <c r="NT1912" s="7"/>
      <c r="NU1912" s="7"/>
      <c r="NW1912" s="7"/>
      <c r="NY1912" s="7"/>
      <c r="OA1912" s="7"/>
      <c r="OC1912" s="7"/>
      <c r="OE1912" s="7"/>
      <c r="OG1912" s="7"/>
      <c r="OI1912" s="7"/>
      <c r="OK1912" s="7"/>
      <c r="OM1912" s="7"/>
      <c r="OO1912" s="7"/>
      <c r="OQ1912" s="7"/>
      <c r="OS1912" s="7"/>
      <c r="OT1912" s="7"/>
      <c r="OV1912" s="7"/>
      <c r="OX1912" s="7"/>
      <c r="OZ1912" s="7"/>
      <c r="PB1912" s="7"/>
      <c r="PD1912" s="7"/>
      <c r="PF1912" s="7"/>
      <c r="PH1912" s="7"/>
      <c r="PJ1912" s="7"/>
      <c r="PL1912" s="7"/>
      <c r="PN1912" s="7"/>
      <c r="PP1912" s="7"/>
      <c r="PQ1912" s="7"/>
      <c r="PR1912" s="7"/>
      <c r="PS1912" s="7"/>
      <c r="PT1912" s="7"/>
      <c r="PV1912" s="7"/>
      <c r="PX1912" s="7"/>
      <c r="PZ1912" s="7"/>
      <c r="QB1912" s="7"/>
      <c r="QD1912" s="7"/>
      <c r="QF1912" s="7"/>
      <c r="QH1912" s="7"/>
      <c r="QJ1912" s="7"/>
      <c r="QL1912" s="7"/>
      <c r="QN1912" s="7"/>
      <c r="QO1912" s="7"/>
      <c r="QQ1912" s="7"/>
      <c r="QS1912" s="7"/>
      <c r="QU1912" s="7"/>
      <c r="QV1912" s="7"/>
      <c r="QX1912" s="7"/>
      <c r="QZ1912" s="7"/>
      <c r="RB1912" s="7"/>
      <c r="RD1912" s="7"/>
      <c r="RF1912" s="7"/>
      <c r="RH1912" s="7"/>
      <c r="RJ1912" s="7"/>
      <c r="RL1912" s="7"/>
      <c r="RN1912" s="7"/>
      <c r="RP1912" s="7"/>
      <c r="RR1912" s="7"/>
      <c r="RT1912" s="7"/>
      <c r="RV1912" s="7"/>
      <c r="RW1912" s="7"/>
      <c r="RX1912" s="7"/>
      <c r="RZ1912" s="7"/>
      <c r="SB1912" s="7"/>
      <c r="SD1912" s="7"/>
      <c r="SE1912" s="7"/>
      <c r="SF1912" s="7"/>
      <c r="SH1912" s="7"/>
      <c r="SJ1912" s="7"/>
      <c r="SL1912" s="7"/>
      <c r="SN1912" s="7"/>
      <c r="SP1912" s="7"/>
      <c r="SR1912" s="7"/>
      <c r="ST1912" s="7"/>
      <c r="SV1912" s="7"/>
      <c r="SW1912" s="7"/>
      <c r="SY1912" s="7"/>
      <c r="TA1912" s="7"/>
      <c r="TC1912" s="7"/>
      <c r="TE1912" s="7"/>
      <c r="TG1912" s="7"/>
      <c r="TI1912" s="7"/>
      <c r="TK1912" s="7"/>
      <c r="TM1912" s="7"/>
      <c r="TO1912" s="7"/>
      <c r="TQ1912" s="7"/>
      <c r="TS1912" s="7"/>
      <c r="TU1912" s="7"/>
      <c r="TW1912" s="7"/>
      <c r="TY1912" s="7"/>
      <c r="UA1912" s="7"/>
      <c r="UC1912" s="7"/>
      <c r="UE1912" s="7"/>
      <c r="UG1912" s="7"/>
      <c r="UI1912" s="7"/>
      <c r="UK1912" s="7"/>
      <c r="UM1912" s="7"/>
      <c r="UO1912" s="7"/>
      <c r="UQ1912" s="7"/>
      <c r="US1912" s="7"/>
      <c r="UU1912" s="7"/>
      <c r="UW1912" s="7"/>
      <c r="UY1912" s="7"/>
      <c r="VA1912" s="7"/>
      <c r="VC1912" s="7"/>
      <c r="VE1912" s="7"/>
      <c r="VG1912" s="7"/>
      <c r="VI1912" s="7"/>
      <c r="VK1912" s="7"/>
      <c r="VM1912" s="7"/>
      <c r="VO1912" s="7"/>
      <c r="VQ1912" s="7"/>
      <c r="VS1912" s="7"/>
      <c r="VU1912" s="7"/>
      <c r="VW1912" s="7"/>
      <c r="VY1912" s="7"/>
      <c r="WA1912" s="7"/>
      <c r="WC1912" s="7"/>
      <c r="WE1912" s="7"/>
      <c r="WG1912" s="7"/>
      <c r="WI1912" s="7"/>
      <c r="WK1912" s="7"/>
      <c r="WM1912" s="7"/>
      <c r="WO1912" s="7"/>
      <c r="WQ1912" s="7"/>
      <c r="WS1912" s="7"/>
      <c r="WU1912" s="7"/>
      <c r="WW1912" s="7"/>
      <c r="WY1912" s="7"/>
      <c r="XA1912" s="7"/>
      <c r="XC1912" s="7"/>
      <c r="XE1912" s="7"/>
      <c r="XG1912" s="7"/>
      <c r="XI1912" s="7"/>
      <c r="XK1912" s="7"/>
      <c r="XM1912" s="7"/>
      <c r="XO1912" s="7"/>
      <c r="XQ1912" s="7"/>
      <c r="XS1912" s="7"/>
      <c r="XU1912" s="7"/>
      <c r="XW1912" s="7"/>
      <c r="XY1912" s="7"/>
      <c r="YA1912" s="7"/>
      <c r="YC1912" s="7"/>
      <c r="YE1912" s="7"/>
      <c r="YG1912" s="7"/>
      <c r="YI1912" s="7"/>
      <c r="YK1912" s="7"/>
      <c r="YM1912" s="7"/>
    </row>
    <row r="1913" spans="5:663" s="80" customFormat="1" x14ac:dyDescent="0.2">
      <c r="E1913" s="7"/>
      <c r="G1913" s="7"/>
      <c r="I1913" s="7"/>
      <c r="K1913" s="7"/>
      <c r="M1913" s="7"/>
      <c r="O1913" s="7"/>
      <c r="Q1913" s="7"/>
      <c r="S1913" s="7"/>
      <c r="U1913" s="7"/>
      <c r="W1913" s="7"/>
      <c r="Y1913" s="7"/>
      <c r="AA1913" s="7"/>
      <c r="AC1913" s="7"/>
      <c r="AE1913" s="7"/>
      <c r="AG1913" s="7"/>
      <c r="AH1913" s="7"/>
      <c r="AI1913" s="7"/>
      <c r="AJ1913" s="7"/>
      <c r="AK1913" s="7"/>
      <c r="AL1913" s="7"/>
      <c r="AM1913" s="7"/>
      <c r="AO1913" s="7"/>
      <c r="AQ1913" s="7"/>
      <c r="AS1913" s="7"/>
      <c r="AU1913" s="7"/>
      <c r="AW1913" s="7"/>
      <c r="AY1913" s="7"/>
      <c r="BA1913" s="7"/>
      <c r="BC1913" s="7"/>
      <c r="BE1913" s="7"/>
      <c r="BG1913" s="7"/>
      <c r="BI1913" s="7"/>
      <c r="BK1913" s="7"/>
      <c r="BM1913" s="7"/>
      <c r="BO1913" s="7"/>
      <c r="BQ1913" s="7"/>
      <c r="BS1913" s="7"/>
      <c r="BT1913" s="7"/>
      <c r="BU1913" s="7"/>
      <c r="BW1913" s="7"/>
      <c r="BY1913" s="7"/>
      <c r="CA1913" s="7"/>
      <c r="CC1913" s="7"/>
      <c r="CE1913" s="7"/>
      <c r="CG1913" s="7"/>
      <c r="CH1913" s="7"/>
      <c r="CI1913" s="7"/>
      <c r="CJ1913" s="7"/>
      <c r="CL1913" s="7"/>
      <c r="CN1913" s="7"/>
      <c r="CP1913" s="7"/>
      <c r="CR1913" s="7"/>
      <c r="CT1913" s="7"/>
      <c r="CV1913" s="7"/>
      <c r="CW1913" s="7"/>
      <c r="CY1913" s="7"/>
      <c r="DA1913" s="7"/>
      <c r="DC1913" s="7"/>
      <c r="DE1913" s="7"/>
      <c r="DG1913" s="7"/>
      <c r="DI1913" s="7"/>
      <c r="DK1913" s="7"/>
      <c r="DM1913" s="7"/>
      <c r="DO1913" s="7"/>
      <c r="DQ1913" s="7"/>
      <c r="DR1913" s="7"/>
      <c r="DS1913" s="7"/>
      <c r="DT1913" s="7"/>
      <c r="DV1913" s="7"/>
      <c r="DX1913" s="7"/>
      <c r="DY1913" s="7"/>
      <c r="DZ1913" s="7"/>
      <c r="EB1913" s="7"/>
      <c r="ED1913" s="7"/>
      <c r="EF1913" s="7"/>
      <c r="EG1913" s="7"/>
      <c r="EI1913" s="7"/>
      <c r="EJ1913" s="7"/>
      <c r="EL1913" s="7"/>
      <c r="EN1913" s="7"/>
      <c r="EP1913" s="7"/>
      <c r="ER1913" s="7"/>
      <c r="ET1913" s="7"/>
      <c r="EV1913" s="7"/>
      <c r="EX1913" s="7"/>
      <c r="EZ1913" s="7"/>
      <c r="FB1913" s="7"/>
      <c r="FD1913" s="7"/>
      <c r="FE1913" s="7"/>
      <c r="FF1913" s="7"/>
      <c r="FH1913" s="7"/>
      <c r="FJ1913" s="7"/>
      <c r="FL1913" s="7"/>
      <c r="FN1913" s="7"/>
      <c r="FP1913" s="7"/>
      <c r="FR1913" s="7"/>
      <c r="FT1913" s="7"/>
      <c r="FV1913" s="7"/>
      <c r="FW1913" s="7"/>
      <c r="FY1913" s="7"/>
      <c r="GA1913" s="7"/>
      <c r="GC1913" s="7"/>
      <c r="GE1913" s="7"/>
      <c r="GG1913" s="7"/>
      <c r="GI1913" s="7"/>
      <c r="GJ1913" s="7"/>
      <c r="GK1913" s="7"/>
      <c r="GL1913" s="7"/>
      <c r="GM1913" s="7"/>
      <c r="GN1913" s="7"/>
      <c r="GO1913" s="7"/>
      <c r="GP1913" s="7"/>
      <c r="GR1913" s="7"/>
      <c r="GT1913" s="7"/>
      <c r="GV1913" s="7"/>
      <c r="GX1913" s="7"/>
      <c r="GZ1913" s="7"/>
      <c r="HA1913" s="7"/>
      <c r="HC1913" s="7"/>
      <c r="HE1913" s="7"/>
      <c r="HG1913" s="7"/>
      <c r="HI1913" s="7"/>
      <c r="HK1913" s="7"/>
      <c r="HM1913" s="7"/>
      <c r="HO1913" s="7"/>
      <c r="HQ1913" s="7"/>
      <c r="HS1913" s="7"/>
      <c r="HU1913" s="7"/>
      <c r="HW1913" s="7"/>
      <c r="HY1913" s="7"/>
      <c r="IA1913" s="7"/>
      <c r="IC1913" s="7"/>
      <c r="IE1913" s="7"/>
      <c r="IF1913" s="7"/>
      <c r="IG1913" s="7"/>
      <c r="IH1913" s="7"/>
      <c r="IJ1913" s="7"/>
      <c r="IL1913" s="7"/>
      <c r="IN1913" s="7"/>
      <c r="IO1913" s="7"/>
      <c r="IP1913" s="7"/>
      <c r="IR1913" s="7"/>
      <c r="IT1913" s="7"/>
      <c r="IV1913" s="7"/>
      <c r="IX1913" s="7"/>
      <c r="IZ1913" s="7"/>
      <c r="JB1913" s="7"/>
      <c r="JD1913" s="7"/>
      <c r="JF1913" s="7"/>
      <c r="JG1913" s="7"/>
      <c r="JI1913" s="7"/>
      <c r="JK1913" s="7"/>
      <c r="JM1913" s="7"/>
      <c r="JO1913" s="7"/>
      <c r="JP1913" s="7"/>
      <c r="JQ1913" s="7"/>
      <c r="JS1913" s="7"/>
      <c r="JT1913" s="7"/>
      <c r="JU1913" s="7"/>
      <c r="JV1913" s="7"/>
      <c r="JX1913" s="7"/>
      <c r="JZ1913" s="7"/>
      <c r="KB1913" s="7"/>
      <c r="KD1913" s="7"/>
      <c r="KF1913" s="7"/>
      <c r="KH1913" s="7"/>
      <c r="KJ1913" s="7"/>
      <c r="KL1913" s="7"/>
      <c r="KN1913" s="7"/>
      <c r="KO1913" s="7"/>
      <c r="KP1913" s="7"/>
      <c r="KQ1913" s="7"/>
      <c r="KR1913" s="7"/>
      <c r="KT1913" s="7"/>
      <c r="KV1913" s="7"/>
      <c r="KX1913" s="7"/>
      <c r="KZ1913" s="7"/>
      <c r="LB1913" s="7"/>
      <c r="LD1913" s="7"/>
      <c r="LF1913" s="7"/>
      <c r="LH1913" s="7"/>
      <c r="LJ1913" s="7"/>
      <c r="LL1913" s="7"/>
      <c r="LN1913" s="7"/>
      <c r="LP1913" s="7"/>
      <c r="LR1913" s="7"/>
      <c r="LT1913" s="7"/>
      <c r="LV1913" s="7"/>
      <c r="LX1913" s="7"/>
      <c r="LY1913" s="7"/>
      <c r="LZ1913" s="7"/>
      <c r="MA1913" s="7"/>
      <c r="MB1913" s="7"/>
      <c r="MC1913" s="7"/>
      <c r="ME1913" s="7"/>
      <c r="MG1913" s="7"/>
      <c r="MH1913" s="7"/>
      <c r="MJ1913" s="7"/>
      <c r="ML1913" s="7"/>
      <c r="MM1913" s="7"/>
      <c r="MN1913" s="7"/>
      <c r="MO1913" s="7"/>
      <c r="MQ1913" s="7"/>
      <c r="MS1913" s="7"/>
      <c r="MU1913" s="7"/>
      <c r="MV1913" s="7"/>
      <c r="MX1913" s="7"/>
      <c r="MY1913" s="7"/>
      <c r="MZ1913" s="7"/>
      <c r="NB1913" s="7"/>
      <c r="ND1913" s="7"/>
      <c r="NF1913" s="7"/>
      <c r="NH1913" s="7"/>
      <c r="NJ1913" s="7"/>
      <c r="NL1913" s="7"/>
      <c r="NM1913" s="7"/>
      <c r="NN1913" s="7"/>
      <c r="NO1913" s="7"/>
      <c r="NP1913" s="7"/>
      <c r="NR1913" s="7"/>
      <c r="NT1913" s="7"/>
      <c r="NU1913" s="7"/>
      <c r="NW1913" s="7"/>
      <c r="NY1913" s="7"/>
      <c r="OA1913" s="7"/>
      <c r="OC1913" s="7"/>
      <c r="OE1913" s="7"/>
      <c r="OG1913" s="7"/>
      <c r="OI1913" s="7"/>
      <c r="OK1913" s="7"/>
      <c r="OM1913" s="7"/>
      <c r="OO1913" s="7"/>
      <c r="OQ1913" s="7"/>
      <c r="OS1913" s="7"/>
      <c r="OT1913" s="7"/>
      <c r="OV1913" s="7"/>
      <c r="OX1913" s="7"/>
      <c r="OZ1913" s="7"/>
      <c r="PB1913" s="7"/>
      <c r="PD1913" s="7"/>
      <c r="PF1913" s="7"/>
      <c r="PH1913" s="7"/>
      <c r="PJ1913" s="7"/>
      <c r="PL1913" s="7"/>
      <c r="PN1913" s="7"/>
      <c r="PP1913" s="7"/>
      <c r="PQ1913" s="7"/>
      <c r="PR1913" s="7"/>
      <c r="PS1913" s="7"/>
      <c r="PT1913" s="7"/>
      <c r="PV1913" s="7"/>
      <c r="PX1913" s="7"/>
      <c r="PZ1913" s="7"/>
      <c r="QB1913" s="7"/>
      <c r="QD1913" s="7"/>
      <c r="QF1913" s="7"/>
      <c r="QH1913" s="7"/>
      <c r="QJ1913" s="7"/>
      <c r="QL1913" s="7"/>
      <c r="QN1913" s="7"/>
      <c r="QO1913" s="7"/>
      <c r="QQ1913" s="7"/>
      <c r="QS1913" s="7"/>
      <c r="QU1913" s="7"/>
      <c r="QV1913" s="7"/>
      <c r="QX1913" s="7"/>
      <c r="QZ1913" s="7"/>
      <c r="RB1913" s="7"/>
      <c r="RD1913" s="7"/>
      <c r="RF1913" s="7"/>
      <c r="RH1913" s="7"/>
      <c r="RJ1913" s="7"/>
      <c r="RL1913" s="7"/>
      <c r="RN1913" s="7"/>
      <c r="RP1913" s="7"/>
      <c r="RR1913" s="7"/>
      <c r="RT1913" s="7"/>
      <c r="RV1913" s="7"/>
      <c r="RW1913" s="7"/>
      <c r="RX1913" s="7"/>
      <c r="RZ1913" s="7"/>
      <c r="SB1913" s="7"/>
      <c r="SD1913" s="7"/>
      <c r="SE1913" s="7"/>
      <c r="SF1913" s="7"/>
      <c r="SH1913" s="7"/>
      <c r="SJ1913" s="7"/>
      <c r="SL1913" s="7"/>
      <c r="SN1913" s="7"/>
      <c r="SP1913" s="7"/>
      <c r="SR1913" s="7"/>
      <c r="ST1913" s="7"/>
      <c r="SV1913" s="7"/>
      <c r="SW1913" s="7"/>
      <c r="SY1913" s="7"/>
      <c r="TA1913" s="7"/>
      <c r="TC1913" s="7"/>
      <c r="TE1913" s="7"/>
      <c r="TG1913" s="7"/>
      <c r="TI1913" s="7"/>
      <c r="TK1913" s="7"/>
      <c r="TM1913" s="7"/>
      <c r="TO1913" s="7"/>
      <c r="TQ1913" s="7"/>
      <c r="TS1913" s="7"/>
      <c r="TU1913" s="7"/>
      <c r="TW1913" s="7"/>
      <c r="TY1913" s="7"/>
      <c r="UA1913" s="7"/>
      <c r="UC1913" s="7"/>
      <c r="UE1913" s="7"/>
      <c r="UG1913" s="7"/>
      <c r="UI1913" s="7"/>
      <c r="UK1913" s="7"/>
      <c r="UM1913" s="7"/>
      <c r="UO1913" s="7"/>
      <c r="UQ1913" s="7"/>
      <c r="US1913" s="7"/>
      <c r="UU1913" s="7"/>
      <c r="UW1913" s="7"/>
      <c r="UY1913" s="7"/>
      <c r="VA1913" s="7"/>
      <c r="VC1913" s="7"/>
      <c r="VE1913" s="7"/>
      <c r="VG1913" s="7"/>
      <c r="VI1913" s="7"/>
      <c r="VK1913" s="7"/>
      <c r="VM1913" s="7"/>
      <c r="VO1913" s="7"/>
      <c r="VQ1913" s="7"/>
      <c r="VS1913" s="7"/>
      <c r="VU1913" s="7"/>
      <c r="VW1913" s="7"/>
      <c r="VY1913" s="7"/>
      <c r="WA1913" s="7"/>
      <c r="WC1913" s="7"/>
      <c r="WE1913" s="7"/>
      <c r="WG1913" s="7"/>
      <c r="WI1913" s="7"/>
      <c r="WK1913" s="7"/>
      <c r="WM1913" s="7"/>
      <c r="WO1913" s="7"/>
      <c r="WQ1913" s="7"/>
      <c r="WS1913" s="7"/>
      <c r="WU1913" s="7"/>
      <c r="WW1913" s="7"/>
      <c r="WY1913" s="7"/>
      <c r="XA1913" s="7"/>
      <c r="XC1913" s="7"/>
      <c r="XE1913" s="7"/>
      <c r="XG1913" s="7"/>
      <c r="XI1913" s="7"/>
      <c r="XK1913" s="7"/>
      <c r="XM1913" s="7"/>
      <c r="XO1913" s="7"/>
      <c r="XQ1913" s="7"/>
      <c r="XS1913" s="7"/>
      <c r="XU1913" s="7"/>
      <c r="XW1913" s="7"/>
      <c r="XY1913" s="7"/>
      <c r="YA1913" s="7"/>
      <c r="YC1913" s="7"/>
      <c r="YE1913" s="7"/>
      <c r="YG1913" s="7"/>
      <c r="YI1913" s="7"/>
      <c r="YK1913" s="7"/>
      <c r="YM1913" s="7"/>
    </row>
    <row r="1914" spans="5:663" s="80" customFormat="1" x14ac:dyDescent="0.2">
      <c r="E1914" s="7"/>
      <c r="G1914" s="7"/>
      <c r="I1914" s="7"/>
      <c r="K1914" s="7"/>
      <c r="M1914" s="7"/>
      <c r="O1914" s="7"/>
      <c r="Q1914" s="7"/>
      <c r="S1914" s="7"/>
      <c r="U1914" s="7"/>
      <c r="W1914" s="7"/>
      <c r="Y1914" s="7"/>
      <c r="AA1914" s="7"/>
      <c r="AC1914" s="7"/>
      <c r="AE1914" s="7"/>
      <c r="AG1914" s="7"/>
      <c r="AH1914" s="7"/>
      <c r="AI1914" s="7"/>
      <c r="AJ1914" s="7"/>
      <c r="AK1914" s="7"/>
      <c r="AL1914" s="7"/>
      <c r="AM1914" s="7"/>
      <c r="AO1914" s="7"/>
      <c r="AQ1914" s="7"/>
      <c r="AS1914" s="7"/>
      <c r="AU1914" s="7"/>
      <c r="AW1914" s="7"/>
      <c r="AY1914" s="7"/>
      <c r="BA1914" s="7"/>
      <c r="BC1914" s="7"/>
      <c r="BE1914" s="7"/>
      <c r="BG1914" s="7"/>
      <c r="BI1914" s="7"/>
      <c r="BK1914" s="7"/>
      <c r="BM1914" s="7"/>
      <c r="BO1914" s="7"/>
      <c r="BQ1914" s="7"/>
      <c r="BS1914" s="7"/>
      <c r="BT1914" s="7"/>
      <c r="BU1914" s="7"/>
      <c r="BW1914" s="7"/>
      <c r="BY1914" s="7"/>
      <c r="CA1914" s="7"/>
      <c r="CC1914" s="7"/>
      <c r="CE1914" s="7"/>
      <c r="CG1914" s="7"/>
      <c r="CH1914" s="7"/>
      <c r="CI1914" s="7"/>
      <c r="CJ1914" s="7"/>
      <c r="CL1914" s="7"/>
      <c r="CN1914" s="7"/>
      <c r="CP1914" s="7"/>
      <c r="CR1914" s="7"/>
      <c r="CT1914" s="7"/>
      <c r="CV1914" s="7"/>
      <c r="CW1914" s="7"/>
      <c r="CY1914" s="7"/>
      <c r="DA1914" s="7"/>
      <c r="DC1914" s="7"/>
      <c r="DE1914" s="7"/>
      <c r="DG1914" s="7"/>
      <c r="DI1914" s="7"/>
      <c r="DK1914" s="7"/>
      <c r="DM1914" s="7"/>
      <c r="DO1914" s="7"/>
      <c r="DQ1914" s="7"/>
      <c r="DR1914" s="7"/>
      <c r="DS1914" s="7"/>
      <c r="DT1914" s="7"/>
      <c r="DV1914" s="7"/>
      <c r="DX1914" s="7"/>
      <c r="DY1914" s="7"/>
      <c r="DZ1914" s="7"/>
      <c r="EB1914" s="7"/>
      <c r="ED1914" s="7"/>
      <c r="EF1914" s="7"/>
      <c r="EG1914" s="7"/>
      <c r="EI1914" s="7"/>
      <c r="EJ1914" s="7"/>
      <c r="EL1914" s="7"/>
      <c r="EN1914" s="7"/>
      <c r="EP1914" s="7"/>
      <c r="ER1914" s="7"/>
      <c r="ET1914" s="7"/>
      <c r="EV1914" s="7"/>
      <c r="EX1914" s="7"/>
      <c r="EZ1914" s="7"/>
      <c r="FB1914" s="7"/>
      <c r="FD1914" s="7"/>
      <c r="FE1914" s="7"/>
      <c r="FF1914" s="7"/>
      <c r="FH1914" s="7"/>
      <c r="FJ1914" s="7"/>
      <c r="FL1914" s="7"/>
      <c r="FN1914" s="7"/>
      <c r="FP1914" s="7"/>
      <c r="FR1914" s="7"/>
      <c r="FT1914" s="7"/>
      <c r="FV1914" s="7"/>
      <c r="FW1914" s="7"/>
      <c r="FY1914" s="7"/>
      <c r="GA1914" s="7"/>
      <c r="GC1914" s="7"/>
      <c r="GE1914" s="7"/>
      <c r="GG1914" s="7"/>
      <c r="GI1914" s="7"/>
      <c r="GJ1914" s="7"/>
      <c r="GK1914" s="7"/>
      <c r="GL1914" s="7"/>
      <c r="GM1914" s="7"/>
      <c r="GN1914" s="7"/>
      <c r="GO1914" s="7"/>
      <c r="GP1914" s="7"/>
      <c r="GR1914" s="7"/>
      <c r="GT1914" s="7"/>
      <c r="GV1914" s="7"/>
      <c r="GX1914" s="7"/>
      <c r="GZ1914" s="7"/>
      <c r="HA1914" s="7"/>
      <c r="HC1914" s="7"/>
      <c r="HE1914" s="7"/>
      <c r="HG1914" s="7"/>
      <c r="HI1914" s="7"/>
      <c r="HK1914" s="7"/>
      <c r="HM1914" s="7"/>
      <c r="HO1914" s="7"/>
      <c r="HQ1914" s="7"/>
      <c r="HS1914" s="7"/>
      <c r="HU1914" s="7"/>
      <c r="HW1914" s="7"/>
      <c r="HY1914" s="7"/>
      <c r="IA1914" s="7"/>
      <c r="IC1914" s="7"/>
      <c r="IE1914" s="7"/>
      <c r="IF1914" s="7"/>
      <c r="IG1914" s="7"/>
      <c r="IH1914" s="7"/>
      <c r="IJ1914" s="7"/>
      <c r="IL1914" s="7"/>
      <c r="IN1914" s="7"/>
      <c r="IO1914" s="7"/>
      <c r="IP1914" s="7"/>
      <c r="IR1914" s="7"/>
      <c r="IT1914" s="7"/>
      <c r="IV1914" s="7"/>
      <c r="IX1914" s="7"/>
      <c r="IZ1914" s="7"/>
      <c r="JB1914" s="7"/>
      <c r="JD1914" s="7"/>
      <c r="JF1914" s="7"/>
      <c r="JG1914" s="7"/>
      <c r="JI1914" s="7"/>
      <c r="JK1914" s="7"/>
      <c r="JM1914" s="7"/>
      <c r="JO1914" s="7"/>
      <c r="JP1914" s="7"/>
      <c r="JQ1914" s="7"/>
      <c r="JS1914" s="7"/>
      <c r="JT1914" s="7"/>
      <c r="JU1914" s="7"/>
      <c r="JV1914" s="7"/>
      <c r="JX1914" s="7"/>
      <c r="JZ1914" s="7"/>
      <c r="KB1914" s="7"/>
      <c r="KD1914" s="7"/>
      <c r="KF1914" s="7"/>
      <c r="KH1914" s="7"/>
      <c r="KJ1914" s="7"/>
      <c r="KL1914" s="7"/>
      <c r="KN1914" s="7"/>
      <c r="KO1914" s="7"/>
      <c r="KP1914" s="7"/>
      <c r="KQ1914" s="7"/>
      <c r="KR1914" s="7"/>
      <c r="KT1914" s="7"/>
      <c r="KV1914" s="7"/>
      <c r="KX1914" s="7"/>
      <c r="KZ1914" s="7"/>
      <c r="LB1914" s="7"/>
      <c r="LD1914" s="7"/>
      <c r="LF1914" s="7"/>
      <c r="LH1914" s="7"/>
      <c r="LJ1914" s="7"/>
      <c r="LL1914" s="7"/>
      <c r="LN1914" s="7"/>
      <c r="LP1914" s="7"/>
      <c r="LR1914" s="7"/>
      <c r="LT1914" s="7"/>
      <c r="LV1914" s="7"/>
      <c r="LX1914" s="7"/>
      <c r="LY1914" s="7"/>
      <c r="LZ1914" s="7"/>
      <c r="MA1914" s="7"/>
      <c r="MB1914" s="7"/>
      <c r="MC1914" s="7"/>
      <c r="ME1914" s="7"/>
      <c r="MG1914" s="7"/>
      <c r="MH1914" s="7"/>
      <c r="MJ1914" s="7"/>
      <c r="ML1914" s="7"/>
      <c r="MM1914" s="7"/>
      <c r="MN1914" s="7"/>
      <c r="MO1914" s="7"/>
      <c r="MQ1914" s="7"/>
      <c r="MS1914" s="7"/>
      <c r="MU1914" s="7"/>
      <c r="MV1914" s="7"/>
      <c r="MX1914" s="7"/>
      <c r="MY1914" s="7"/>
      <c r="MZ1914" s="7"/>
      <c r="NB1914" s="7"/>
      <c r="ND1914" s="7"/>
      <c r="NF1914" s="7"/>
      <c r="NH1914" s="7"/>
      <c r="NJ1914" s="7"/>
      <c r="NL1914" s="7"/>
      <c r="NM1914" s="7"/>
      <c r="NN1914" s="7"/>
      <c r="NO1914" s="7"/>
      <c r="NP1914" s="7"/>
      <c r="NR1914" s="7"/>
      <c r="NT1914" s="7"/>
      <c r="NU1914" s="7"/>
      <c r="NW1914" s="7"/>
      <c r="NY1914" s="7"/>
      <c r="OA1914" s="7"/>
      <c r="OC1914" s="7"/>
      <c r="OE1914" s="7"/>
      <c r="OG1914" s="7"/>
      <c r="OI1914" s="7"/>
      <c r="OK1914" s="7"/>
      <c r="OM1914" s="7"/>
      <c r="OO1914" s="7"/>
      <c r="OQ1914" s="7"/>
      <c r="OS1914" s="7"/>
      <c r="OT1914" s="7"/>
      <c r="OV1914" s="7"/>
      <c r="OX1914" s="7"/>
      <c r="OZ1914" s="7"/>
      <c r="PB1914" s="7"/>
      <c r="PD1914" s="7"/>
      <c r="PF1914" s="7"/>
      <c r="PH1914" s="7"/>
      <c r="PJ1914" s="7"/>
      <c r="PL1914" s="7"/>
      <c r="PN1914" s="7"/>
      <c r="PP1914" s="7"/>
      <c r="PQ1914" s="7"/>
      <c r="PR1914" s="7"/>
      <c r="PS1914" s="7"/>
      <c r="PT1914" s="7"/>
      <c r="PV1914" s="7"/>
      <c r="PX1914" s="7"/>
      <c r="PZ1914" s="7"/>
      <c r="QB1914" s="7"/>
      <c r="QD1914" s="7"/>
      <c r="QF1914" s="7"/>
      <c r="QH1914" s="7"/>
      <c r="QJ1914" s="7"/>
      <c r="QL1914" s="7"/>
      <c r="QN1914" s="7"/>
      <c r="QO1914" s="7"/>
      <c r="QQ1914" s="7"/>
      <c r="QS1914" s="7"/>
      <c r="QU1914" s="7"/>
      <c r="QV1914" s="7"/>
      <c r="QX1914" s="7"/>
      <c r="QZ1914" s="7"/>
      <c r="RB1914" s="7"/>
      <c r="RD1914" s="7"/>
      <c r="RF1914" s="7"/>
      <c r="RH1914" s="7"/>
      <c r="RJ1914" s="7"/>
      <c r="RL1914" s="7"/>
      <c r="RN1914" s="7"/>
      <c r="RP1914" s="7"/>
      <c r="RR1914" s="7"/>
      <c r="RT1914" s="7"/>
      <c r="RV1914" s="7"/>
      <c r="RW1914" s="7"/>
      <c r="RX1914" s="7"/>
      <c r="RZ1914" s="7"/>
      <c r="SB1914" s="7"/>
      <c r="SD1914" s="7"/>
      <c r="SE1914" s="7"/>
      <c r="SF1914" s="7"/>
      <c r="SH1914" s="7"/>
      <c r="SJ1914" s="7"/>
      <c r="SL1914" s="7"/>
      <c r="SN1914" s="7"/>
      <c r="SP1914" s="7"/>
      <c r="SR1914" s="7"/>
      <c r="ST1914" s="7"/>
      <c r="SV1914" s="7"/>
      <c r="SW1914" s="7"/>
      <c r="SY1914" s="7"/>
      <c r="TA1914" s="7"/>
      <c r="TC1914" s="7"/>
      <c r="TE1914" s="7"/>
      <c r="TG1914" s="7"/>
      <c r="TI1914" s="7"/>
      <c r="TK1914" s="7"/>
      <c r="TM1914" s="7"/>
      <c r="TO1914" s="7"/>
      <c r="TQ1914" s="7"/>
      <c r="TS1914" s="7"/>
      <c r="TU1914" s="7"/>
      <c r="TW1914" s="7"/>
      <c r="TY1914" s="7"/>
      <c r="UA1914" s="7"/>
      <c r="UC1914" s="7"/>
      <c r="UE1914" s="7"/>
      <c r="UG1914" s="7"/>
      <c r="UI1914" s="7"/>
      <c r="UK1914" s="7"/>
      <c r="UM1914" s="7"/>
      <c r="UO1914" s="7"/>
      <c r="UQ1914" s="7"/>
      <c r="US1914" s="7"/>
      <c r="UU1914" s="7"/>
      <c r="UW1914" s="7"/>
      <c r="UY1914" s="7"/>
      <c r="VA1914" s="7"/>
      <c r="VC1914" s="7"/>
      <c r="VE1914" s="7"/>
      <c r="VG1914" s="7"/>
      <c r="VI1914" s="7"/>
      <c r="VK1914" s="7"/>
      <c r="VM1914" s="7"/>
      <c r="VO1914" s="7"/>
      <c r="VQ1914" s="7"/>
      <c r="VS1914" s="7"/>
      <c r="VU1914" s="7"/>
      <c r="VW1914" s="7"/>
      <c r="VY1914" s="7"/>
      <c r="WA1914" s="7"/>
      <c r="WC1914" s="7"/>
      <c r="WE1914" s="7"/>
      <c r="WG1914" s="7"/>
      <c r="WI1914" s="7"/>
      <c r="WK1914" s="7"/>
      <c r="WM1914" s="7"/>
      <c r="WO1914" s="7"/>
      <c r="WQ1914" s="7"/>
      <c r="WS1914" s="7"/>
      <c r="WU1914" s="7"/>
      <c r="WW1914" s="7"/>
      <c r="WY1914" s="7"/>
      <c r="XA1914" s="7"/>
      <c r="XC1914" s="7"/>
      <c r="XE1914" s="7"/>
      <c r="XG1914" s="7"/>
      <c r="XI1914" s="7"/>
      <c r="XK1914" s="7"/>
      <c r="XM1914" s="7"/>
      <c r="XO1914" s="7"/>
      <c r="XQ1914" s="7"/>
      <c r="XS1914" s="7"/>
      <c r="XU1914" s="7"/>
      <c r="XW1914" s="7"/>
      <c r="XY1914" s="7"/>
      <c r="YA1914" s="7"/>
      <c r="YC1914" s="7"/>
      <c r="YE1914" s="7"/>
      <c r="YG1914" s="7"/>
      <c r="YI1914" s="7"/>
      <c r="YK1914" s="7"/>
      <c r="YM1914" s="7"/>
    </row>
    <row r="1915" spans="5:663" s="80" customFormat="1" x14ac:dyDescent="0.2">
      <c r="E1915" s="7"/>
      <c r="G1915" s="7"/>
      <c r="I1915" s="7"/>
      <c r="K1915" s="7"/>
      <c r="M1915" s="7"/>
      <c r="O1915" s="7"/>
      <c r="Q1915" s="7"/>
      <c r="S1915" s="7"/>
      <c r="U1915" s="7"/>
      <c r="W1915" s="7"/>
      <c r="Y1915" s="7"/>
      <c r="AA1915" s="7"/>
      <c r="AC1915" s="7"/>
      <c r="AE1915" s="7"/>
      <c r="AG1915" s="7"/>
      <c r="AH1915" s="7"/>
      <c r="AI1915" s="7"/>
      <c r="AJ1915" s="7"/>
      <c r="AK1915" s="7"/>
      <c r="AL1915" s="7"/>
      <c r="AM1915" s="7"/>
      <c r="AO1915" s="7"/>
      <c r="AQ1915" s="7"/>
      <c r="AS1915" s="7"/>
      <c r="AU1915" s="7"/>
      <c r="AW1915" s="7"/>
      <c r="AY1915" s="7"/>
      <c r="BA1915" s="7"/>
      <c r="BC1915" s="7"/>
      <c r="BE1915" s="7"/>
      <c r="BG1915" s="7"/>
      <c r="BI1915" s="7"/>
      <c r="BK1915" s="7"/>
      <c r="BM1915" s="7"/>
      <c r="BO1915" s="7"/>
      <c r="BQ1915" s="7"/>
      <c r="BS1915" s="7"/>
      <c r="BT1915" s="7"/>
      <c r="BU1915" s="7"/>
      <c r="BW1915" s="7"/>
      <c r="BY1915" s="7"/>
      <c r="CA1915" s="7"/>
      <c r="CC1915" s="7"/>
      <c r="CE1915" s="7"/>
      <c r="CG1915" s="7"/>
      <c r="CH1915" s="7"/>
      <c r="CI1915" s="7"/>
      <c r="CJ1915" s="7"/>
      <c r="CL1915" s="7"/>
      <c r="CN1915" s="7"/>
      <c r="CP1915" s="7"/>
      <c r="CR1915" s="7"/>
      <c r="CT1915" s="7"/>
      <c r="CV1915" s="7"/>
      <c r="CW1915" s="7"/>
      <c r="CY1915" s="7"/>
      <c r="DA1915" s="7"/>
      <c r="DC1915" s="7"/>
      <c r="DE1915" s="7"/>
      <c r="DG1915" s="7"/>
      <c r="DI1915" s="7"/>
      <c r="DK1915" s="7"/>
      <c r="DM1915" s="7"/>
      <c r="DO1915" s="7"/>
      <c r="DQ1915" s="7"/>
      <c r="DR1915" s="7"/>
      <c r="DS1915" s="7"/>
      <c r="DT1915" s="7"/>
      <c r="DV1915" s="7"/>
      <c r="DX1915" s="7"/>
      <c r="DY1915" s="7"/>
      <c r="DZ1915" s="7"/>
      <c r="EB1915" s="7"/>
      <c r="ED1915" s="7"/>
      <c r="EF1915" s="7"/>
      <c r="EG1915" s="7"/>
      <c r="EI1915" s="7"/>
      <c r="EJ1915" s="7"/>
      <c r="EL1915" s="7"/>
      <c r="EN1915" s="7"/>
      <c r="EP1915" s="7"/>
      <c r="ER1915" s="7"/>
      <c r="ET1915" s="7"/>
      <c r="EV1915" s="7"/>
      <c r="EX1915" s="7"/>
      <c r="EZ1915" s="7"/>
      <c r="FB1915" s="7"/>
      <c r="FD1915" s="7"/>
      <c r="FE1915" s="7"/>
      <c r="FF1915" s="7"/>
      <c r="FH1915" s="7"/>
      <c r="FJ1915" s="7"/>
      <c r="FL1915" s="7"/>
      <c r="FN1915" s="7"/>
      <c r="FP1915" s="7"/>
      <c r="FR1915" s="7"/>
      <c r="FT1915" s="7"/>
      <c r="FV1915" s="7"/>
      <c r="FW1915" s="7"/>
      <c r="FY1915" s="7"/>
      <c r="GA1915" s="7"/>
      <c r="GC1915" s="7"/>
      <c r="GE1915" s="7"/>
      <c r="GG1915" s="7"/>
      <c r="GI1915" s="7"/>
      <c r="GJ1915" s="7"/>
      <c r="GK1915" s="7"/>
      <c r="GL1915" s="7"/>
      <c r="GM1915" s="7"/>
      <c r="GN1915" s="7"/>
      <c r="GO1915" s="7"/>
      <c r="GP1915" s="7"/>
      <c r="GR1915" s="7"/>
      <c r="GT1915" s="7"/>
      <c r="GV1915" s="7"/>
      <c r="GX1915" s="7"/>
      <c r="GZ1915" s="7"/>
      <c r="HA1915" s="7"/>
      <c r="HC1915" s="7"/>
      <c r="HE1915" s="7"/>
      <c r="HG1915" s="7"/>
      <c r="HI1915" s="7"/>
      <c r="HK1915" s="7"/>
      <c r="HM1915" s="7"/>
      <c r="HO1915" s="7"/>
      <c r="HQ1915" s="7"/>
      <c r="HS1915" s="7"/>
      <c r="HU1915" s="7"/>
      <c r="HW1915" s="7"/>
      <c r="HY1915" s="7"/>
      <c r="IA1915" s="7"/>
      <c r="IC1915" s="7"/>
      <c r="IE1915" s="7"/>
      <c r="IF1915" s="7"/>
      <c r="IG1915" s="7"/>
      <c r="IH1915" s="7"/>
      <c r="IJ1915" s="7"/>
      <c r="IL1915" s="7"/>
      <c r="IN1915" s="7"/>
      <c r="IO1915" s="7"/>
      <c r="IP1915" s="7"/>
      <c r="IR1915" s="7"/>
      <c r="IT1915" s="7"/>
      <c r="IV1915" s="7"/>
      <c r="IX1915" s="7"/>
      <c r="IZ1915" s="7"/>
      <c r="JB1915" s="7"/>
      <c r="JD1915" s="7"/>
      <c r="JF1915" s="7"/>
      <c r="JG1915" s="7"/>
      <c r="JI1915" s="7"/>
      <c r="JK1915" s="7"/>
      <c r="JM1915" s="7"/>
      <c r="JO1915" s="7"/>
      <c r="JP1915" s="7"/>
      <c r="JQ1915" s="7"/>
      <c r="JS1915" s="7"/>
      <c r="JT1915" s="7"/>
      <c r="JU1915" s="7"/>
      <c r="JV1915" s="7"/>
      <c r="JX1915" s="7"/>
      <c r="JZ1915" s="7"/>
      <c r="KB1915" s="7"/>
      <c r="KD1915" s="7"/>
      <c r="KF1915" s="7"/>
      <c r="KH1915" s="7"/>
      <c r="KJ1915" s="7"/>
      <c r="KL1915" s="7"/>
      <c r="KN1915" s="7"/>
      <c r="KO1915" s="7"/>
      <c r="KP1915" s="7"/>
      <c r="KQ1915" s="7"/>
      <c r="KR1915" s="7"/>
      <c r="KT1915" s="7"/>
      <c r="KV1915" s="7"/>
      <c r="KX1915" s="7"/>
      <c r="KZ1915" s="7"/>
      <c r="LB1915" s="7"/>
      <c r="LD1915" s="7"/>
      <c r="LF1915" s="7"/>
      <c r="LH1915" s="7"/>
      <c r="LJ1915" s="7"/>
      <c r="LL1915" s="7"/>
      <c r="LN1915" s="7"/>
      <c r="LP1915" s="7"/>
      <c r="LR1915" s="7"/>
      <c r="LT1915" s="7"/>
      <c r="LV1915" s="7"/>
      <c r="LX1915" s="7"/>
      <c r="LY1915" s="7"/>
      <c r="LZ1915" s="7"/>
      <c r="MA1915" s="7"/>
      <c r="MB1915" s="7"/>
      <c r="MC1915" s="7"/>
      <c r="ME1915" s="7"/>
      <c r="MG1915" s="7"/>
      <c r="MH1915" s="7"/>
      <c r="MJ1915" s="7"/>
      <c r="ML1915" s="7"/>
      <c r="MM1915" s="7"/>
      <c r="MN1915" s="7"/>
      <c r="MO1915" s="7"/>
      <c r="MQ1915" s="7"/>
      <c r="MS1915" s="7"/>
      <c r="MU1915" s="7"/>
      <c r="MV1915" s="7"/>
      <c r="MX1915" s="7"/>
      <c r="MY1915" s="7"/>
      <c r="MZ1915" s="7"/>
      <c r="NB1915" s="7"/>
      <c r="ND1915" s="7"/>
      <c r="NF1915" s="7"/>
      <c r="NH1915" s="7"/>
      <c r="NJ1915" s="7"/>
      <c r="NL1915" s="7"/>
      <c r="NM1915" s="7"/>
      <c r="NN1915" s="7"/>
      <c r="NO1915" s="7"/>
      <c r="NP1915" s="7"/>
      <c r="NR1915" s="7"/>
      <c r="NT1915" s="7"/>
      <c r="NU1915" s="7"/>
      <c r="NW1915" s="7"/>
      <c r="NY1915" s="7"/>
      <c r="OA1915" s="7"/>
      <c r="OC1915" s="7"/>
      <c r="OE1915" s="7"/>
      <c r="OG1915" s="7"/>
      <c r="OI1915" s="7"/>
      <c r="OK1915" s="7"/>
      <c r="OM1915" s="7"/>
      <c r="OO1915" s="7"/>
      <c r="OQ1915" s="7"/>
      <c r="OS1915" s="7"/>
      <c r="OT1915" s="7"/>
      <c r="OV1915" s="7"/>
      <c r="OX1915" s="7"/>
      <c r="OZ1915" s="7"/>
      <c r="PB1915" s="7"/>
      <c r="PD1915" s="7"/>
      <c r="PF1915" s="7"/>
      <c r="PH1915" s="7"/>
      <c r="PJ1915" s="7"/>
      <c r="PL1915" s="7"/>
      <c r="PN1915" s="7"/>
      <c r="PP1915" s="7"/>
      <c r="PQ1915" s="7"/>
      <c r="PR1915" s="7"/>
      <c r="PS1915" s="7"/>
      <c r="PT1915" s="7"/>
      <c r="PV1915" s="7"/>
      <c r="PX1915" s="7"/>
      <c r="PZ1915" s="7"/>
      <c r="QB1915" s="7"/>
      <c r="QD1915" s="7"/>
      <c r="QF1915" s="7"/>
      <c r="QH1915" s="7"/>
      <c r="QJ1915" s="7"/>
      <c r="QL1915" s="7"/>
      <c r="QN1915" s="7"/>
      <c r="QO1915" s="7"/>
      <c r="QQ1915" s="7"/>
      <c r="QS1915" s="7"/>
      <c r="QU1915" s="7"/>
      <c r="QV1915" s="7"/>
      <c r="QX1915" s="7"/>
      <c r="QZ1915" s="7"/>
      <c r="RB1915" s="7"/>
      <c r="RD1915" s="7"/>
      <c r="RF1915" s="7"/>
      <c r="RH1915" s="7"/>
      <c r="RJ1915" s="7"/>
      <c r="RL1915" s="7"/>
      <c r="RN1915" s="7"/>
      <c r="RP1915" s="7"/>
      <c r="RR1915" s="7"/>
      <c r="RT1915" s="7"/>
      <c r="RV1915" s="7"/>
      <c r="RW1915" s="7"/>
      <c r="RX1915" s="7"/>
      <c r="RZ1915" s="7"/>
      <c r="SB1915" s="7"/>
      <c r="SD1915" s="7"/>
      <c r="SE1915" s="7"/>
      <c r="SF1915" s="7"/>
      <c r="SH1915" s="7"/>
      <c r="SJ1915" s="7"/>
      <c r="SL1915" s="7"/>
      <c r="SN1915" s="7"/>
      <c r="SP1915" s="7"/>
      <c r="SR1915" s="7"/>
      <c r="ST1915" s="7"/>
      <c r="SV1915" s="7"/>
      <c r="SW1915" s="7"/>
      <c r="SY1915" s="7"/>
      <c r="TA1915" s="7"/>
      <c r="TC1915" s="7"/>
      <c r="TE1915" s="7"/>
      <c r="TG1915" s="7"/>
      <c r="TI1915" s="7"/>
      <c r="TK1915" s="7"/>
      <c r="TM1915" s="7"/>
      <c r="TO1915" s="7"/>
      <c r="TQ1915" s="7"/>
      <c r="TS1915" s="7"/>
      <c r="TU1915" s="7"/>
      <c r="TW1915" s="7"/>
      <c r="TY1915" s="7"/>
      <c r="UA1915" s="7"/>
      <c r="UC1915" s="7"/>
      <c r="UE1915" s="7"/>
      <c r="UG1915" s="7"/>
      <c r="UI1915" s="7"/>
      <c r="UK1915" s="7"/>
      <c r="UM1915" s="7"/>
      <c r="UO1915" s="7"/>
      <c r="UQ1915" s="7"/>
      <c r="US1915" s="7"/>
      <c r="UU1915" s="7"/>
      <c r="UW1915" s="7"/>
      <c r="UY1915" s="7"/>
      <c r="VA1915" s="7"/>
      <c r="VC1915" s="7"/>
      <c r="VE1915" s="7"/>
      <c r="VG1915" s="7"/>
      <c r="VI1915" s="7"/>
      <c r="VK1915" s="7"/>
      <c r="VM1915" s="7"/>
      <c r="VO1915" s="7"/>
      <c r="VQ1915" s="7"/>
      <c r="VS1915" s="7"/>
      <c r="VU1915" s="7"/>
      <c r="VW1915" s="7"/>
      <c r="VY1915" s="7"/>
      <c r="WA1915" s="7"/>
      <c r="WC1915" s="7"/>
      <c r="WE1915" s="7"/>
      <c r="WG1915" s="7"/>
      <c r="WI1915" s="7"/>
      <c r="WK1915" s="7"/>
      <c r="WM1915" s="7"/>
      <c r="WO1915" s="7"/>
      <c r="WQ1915" s="7"/>
      <c r="WS1915" s="7"/>
      <c r="WU1915" s="7"/>
      <c r="WW1915" s="7"/>
      <c r="WY1915" s="7"/>
      <c r="XA1915" s="7"/>
      <c r="XC1915" s="7"/>
      <c r="XE1915" s="7"/>
      <c r="XG1915" s="7"/>
      <c r="XI1915" s="7"/>
      <c r="XK1915" s="7"/>
      <c r="XM1915" s="7"/>
      <c r="XO1915" s="7"/>
      <c r="XQ1915" s="7"/>
      <c r="XS1915" s="7"/>
      <c r="XU1915" s="7"/>
      <c r="XW1915" s="7"/>
      <c r="XY1915" s="7"/>
      <c r="YA1915" s="7"/>
      <c r="YC1915" s="7"/>
      <c r="YE1915" s="7"/>
      <c r="YG1915" s="7"/>
      <c r="YI1915" s="7"/>
      <c r="YK1915" s="7"/>
      <c r="YM1915" s="7"/>
    </row>
    <row r="1916" spans="5:663" s="80" customFormat="1" x14ac:dyDescent="0.2">
      <c r="E1916" s="7"/>
      <c r="G1916" s="7"/>
      <c r="I1916" s="7"/>
      <c r="K1916" s="7"/>
      <c r="M1916" s="7"/>
      <c r="O1916" s="7"/>
      <c r="Q1916" s="7"/>
      <c r="S1916" s="7"/>
      <c r="U1916" s="7"/>
      <c r="W1916" s="7"/>
      <c r="Y1916" s="7"/>
      <c r="AA1916" s="7"/>
      <c r="AC1916" s="7"/>
      <c r="AE1916" s="7"/>
      <c r="AG1916" s="7"/>
      <c r="AH1916" s="7"/>
      <c r="AI1916" s="7"/>
      <c r="AJ1916" s="7"/>
      <c r="AK1916" s="7"/>
      <c r="AL1916" s="7"/>
      <c r="AM1916" s="7"/>
      <c r="AO1916" s="7"/>
      <c r="AQ1916" s="7"/>
      <c r="AS1916" s="7"/>
      <c r="AU1916" s="7"/>
      <c r="AW1916" s="7"/>
      <c r="AY1916" s="7"/>
      <c r="BA1916" s="7"/>
      <c r="BC1916" s="7"/>
      <c r="BE1916" s="7"/>
      <c r="BG1916" s="7"/>
      <c r="BI1916" s="7"/>
      <c r="BK1916" s="7"/>
      <c r="BM1916" s="7"/>
      <c r="BO1916" s="7"/>
      <c r="BQ1916" s="7"/>
      <c r="BS1916" s="7"/>
      <c r="BT1916" s="7"/>
      <c r="BU1916" s="7"/>
      <c r="BW1916" s="7"/>
      <c r="BY1916" s="7"/>
      <c r="CA1916" s="7"/>
      <c r="CC1916" s="7"/>
      <c r="CE1916" s="7"/>
      <c r="CG1916" s="7"/>
      <c r="CH1916" s="7"/>
      <c r="CI1916" s="7"/>
      <c r="CJ1916" s="7"/>
      <c r="CL1916" s="7"/>
      <c r="CN1916" s="7"/>
      <c r="CP1916" s="7"/>
      <c r="CR1916" s="7"/>
      <c r="CT1916" s="7"/>
      <c r="CV1916" s="7"/>
      <c r="CW1916" s="7"/>
      <c r="CY1916" s="7"/>
      <c r="DA1916" s="7"/>
      <c r="DC1916" s="7"/>
      <c r="DE1916" s="7"/>
      <c r="DG1916" s="7"/>
      <c r="DI1916" s="7"/>
      <c r="DK1916" s="7"/>
      <c r="DM1916" s="7"/>
      <c r="DO1916" s="7"/>
      <c r="DQ1916" s="7"/>
      <c r="DR1916" s="7"/>
      <c r="DS1916" s="7"/>
      <c r="DT1916" s="7"/>
      <c r="DV1916" s="7"/>
      <c r="DX1916" s="7"/>
      <c r="DY1916" s="7"/>
      <c r="DZ1916" s="7"/>
      <c r="EB1916" s="7"/>
      <c r="ED1916" s="7"/>
      <c r="EF1916" s="7"/>
      <c r="EG1916" s="7"/>
      <c r="EI1916" s="7"/>
      <c r="EJ1916" s="7"/>
      <c r="EL1916" s="7"/>
      <c r="EN1916" s="7"/>
      <c r="EP1916" s="7"/>
      <c r="ER1916" s="7"/>
      <c r="ET1916" s="7"/>
      <c r="EV1916" s="7"/>
      <c r="EX1916" s="7"/>
      <c r="EZ1916" s="7"/>
      <c r="FB1916" s="7"/>
      <c r="FD1916" s="7"/>
      <c r="FE1916" s="7"/>
      <c r="FF1916" s="7"/>
      <c r="FH1916" s="7"/>
      <c r="FJ1916" s="7"/>
      <c r="FL1916" s="7"/>
      <c r="FN1916" s="7"/>
      <c r="FP1916" s="7"/>
      <c r="FR1916" s="7"/>
      <c r="FT1916" s="7"/>
      <c r="FV1916" s="7"/>
      <c r="FW1916" s="7"/>
      <c r="FY1916" s="7"/>
      <c r="GA1916" s="7"/>
      <c r="GC1916" s="7"/>
      <c r="GE1916" s="7"/>
      <c r="GG1916" s="7"/>
      <c r="GI1916" s="7"/>
      <c r="GJ1916" s="7"/>
      <c r="GK1916" s="7"/>
      <c r="GL1916" s="7"/>
      <c r="GM1916" s="7"/>
      <c r="GN1916" s="7"/>
      <c r="GO1916" s="7"/>
      <c r="GP1916" s="7"/>
      <c r="GR1916" s="7"/>
      <c r="GT1916" s="7"/>
      <c r="GV1916" s="7"/>
      <c r="GX1916" s="7"/>
      <c r="GZ1916" s="7"/>
      <c r="HA1916" s="7"/>
      <c r="HC1916" s="7"/>
      <c r="HE1916" s="7"/>
      <c r="HG1916" s="7"/>
      <c r="HI1916" s="7"/>
      <c r="HK1916" s="7"/>
      <c r="HM1916" s="7"/>
      <c r="HO1916" s="7"/>
      <c r="HQ1916" s="7"/>
      <c r="HS1916" s="7"/>
      <c r="HU1916" s="7"/>
      <c r="HW1916" s="7"/>
      <c r="HY1916" s="7"/>
      <c r="IA1916" s="7"/>
      <c r="IC1916" s="7"/>
      <c r="IE1916" s="7"/>
      <c r="IF1916" s="7"/>
      <c r="IG1916" s="7"/>
      <c r="IH1916" s="7"/>
      <c r="IJ1916" s="7"/>
      <c r="IL1916" s="7"/>
      <c r="IN1916" s="7"/>
      <c r="IO1916" s="7"/>
      <c r="IP1916" s="7"/>
      <c r="IR1916" s="7"/>
      <c r="IT1916" s="7"/>
      <c r="IV1916" s="7"/>
      <c r="IX1916" s="7"/>
      <c r="IZ1916" s="7"/>
      <c r="JB1916" s="7"/>
      <c r="JD1916" s="7"/>
      <c r="JF1916" s="7"/>
      <c r="JG1916" s="7"/>
      <c r="JI1916" s="7"/>
      <c r="JK1916" s="7"/>
      <c r="JM1916" s="7"/>
      <c r="JO1916" s="7"/>
      <c r="JP1916" s="7"/>
      <c r="JQ1916" s="7"/>
      <c r="JS1916" s="7"/>
      <c r="JT1916" s="7"/>
      <c r="JU1916" s="7"/>
      <c r="JV1916" s="7"/>
      <c r="JX1916" s="7"/>
      <c r="JZ1916" s="7"/>
      <c r="KB1916" s="7"/>
      <c r="KD1916" s="7"/>
      <c r="KF1916" s="7"/>
      <c r="KH1916" s="7"/>
      <c r="KJ1916" s="7"/>
      <c r="KL1916" s="7"/>
      <c r="KN1916" s="7"/>
      <c r="KO1916" s="7"/>
      <c r="KP1916" s="7"/>
      <c r="KQ1916" s="7"/>
      <c r="KR1916" s="7"/>
      <c r="KT1916" s="7"/>
      <c r="KV1916" s="7"/>
      <c r="KX1916" s="7"/>
      <c r="KZ1916" s="7"/>
      <c r="LB1916" s="7"/>
      <c r="LD1916" s="7"/>
      <c r="LF1916" s="7"/>
      <c r="LH1916" s="7"/>
      <c r="LJ1916" s="7"/>
      <c r="LL1916" s="7"/>
      <c r="LN1916" s="7"/>
      <c r="LP1916" s="7"/>
      <c r="LR1916" s="7"/>
      <c r="LT1916" s="7"/>
      <c r="LV1916" s="7"/>
      <c r="LX1916" s="7"/>
      <c r="LY1916" s="7"/>
      <c r="LZ1916" s="7"/>
      <c r="MA1916" s="7"/>
      <c r="MB1916" s="7"/>
      <c r="MC1916" s="7"/>
      <c r="ME1916" s="7"/>
      <c r="MG1916" s="7"/>
      <c r="MH1916" s="7"/>
      <c r="MJ1916" s="7"/>
      <c r="ML1916" s="7"/>
      <c r="MM1916" s="7"/>
      <c r="MN1916" s="7"/>
      <c r="MO1916" s="7"/>
      <c r="MQ1916" s="7"/>
      <c r="MS1916" s="7"/>
      <c r="MU1916" s="7"/>
      <c r="MV1916" s="7"/>
      <c r="MX1916" s="7"/>
      <c r="MY1916" s="7"/>
      <c r="MZ1916" s="7"/>
      <c r="NB1916" s="7"/>
      <c r="ND1916" s="7"/>
      <c r="NF1916" s="7"/>
      <c r="NH1916" s="7"/>
      <c r="NJ1916" s="7"/>
      <c r="NL1916" s="7"/>
      <c r="NM1916" s="7"/>
      <c r="NN1916" s="7"/>
      <c r="NO1916" s="7"/>
      <c r="NP1916" s="7"/>
      <c r="NR1916" s="7"/>
      <c r="NT1916" s="7"/>
      <c r="NU1916" s="7"/>
      <c r="NW1916" s="7"/>
      <c r="NY1916" s="7"/>
      <c r="OA1916" s="7"/>
      <c r="OC1916" s="7"/>
      <c r="OE1916" s="7"/>
      <c r="OG1916" s="7"/>
      <c r="OI1916" s="7"/>
      <c r="OK1916" s="7"/>
      <c r="OM1916" s="7"/>
      <c r="OO1916" s="7"/>
      <c r="OQ1916" s="7"/>
      <c r="OS1916" s="7"/>
      <c r="OT1916" s="7"/>
      <c r="OV1916" s="7"/>
      <c r="OX1916" s="7"/>
      <c r="OZ1916" s="7"/>
      <c r="PB1916" s="7"/>
      <c r="PD1916" s="7"/>
      <c r="PF1916" s="7"/>
      <c r="PH1916" s="7"/>
      <c r="PJ1916" s="7"/>
      <c r="PL1916" s="7"/>
      <c r="PN1916" s="7"/>
      <c r="PP1916" s="7"/>
      <c r="PQ1916" s="7"/>
      <c r="PR1916" s="7"/>
      <c r="PS1916" s="7"/>
      <c r="PT1916" s="7"/>
      <c r="PV1916" s="7"/>
      <c r="PX1916" s="7"/>
      <c r="PZ1916" s="7"/>
      <c r="QB1916" s="7"/>
      <c r="QD1916" s="7"/>
      <c r="QF1916" s="7"/>
      <c r="QH1916" s="7"/>
      <c r="QJ1916" s="7"/>
      <c r="QL1916" s="7"/>
      <c r="QN1916" s="7"/>
      <c r="QO1916" s="7"/>
      <c r="QQ1916" s="7"/>
      <c r="QS1916" s="7"/>
      <c r="QU1916" s="7"/>
      <c r="QV1916" s="7"/>
      <c r="QX1916" s="7"/>
      <c r="QZ1916" s="7"/>
      <c r="RB1916" s="7"/>
      <c r="RD1916" s="7"/>
      <c r="RF1916" s="7"/>
      <c r="RH1916" s="7"/>
      <c r="RJ1916" s="7"/>
      <c r="RL1916" s="7"/>
      <c r="RN1916" s="7"/>
      <c r="RP1916" s="7"/>
      <c r="RR1916" s="7"/>
      <c r="RT1916" s="7"/>
      <c r="RV1916" s="7"/>
      <c r="RW1916" s="7"/>
      <c r="RX1916" s="7"/>
      <c r="RZ1916" s="7"/>
      <c r="SB1916" s="7"/>
      <c r="SD1916" s="7"/>
      <c r="SE1916" s="7"/>
      <c r="SF1916" s="7"/>
      <c r="SH1916" s="7"/>
      <c r="SJ1916" s="7"/>
      <c r="SL1916" s="7"/>
      <c r="SN1916" s="7"/>
      <c r="SP1916" s="7"/>
      <c r="SR1916" s="7"/>
      <c r="ST1916" s="7"/>
      <c r="SV1916" s="7"/>
      <c r="SW1916" s="7"/>
      <c r="SY1916" s="7"/>
      <c r="TA1916" s="7"/>
      <c r="TC1916" s="7"/>
      <c r="TE1916" s="7"/>
      <c r="TG1916" s="7"/>
      <c r="TI1916" s="7"/>
      <c r="TK1916" s="7"/>
      <c r="TM1916" s="7"/>
      <c r="TO1916" s="7"/>
      <c r="TQ1916" s="7"/>
      <c r="TS1916" s="7"/>
      <c r="TU1916" s="7"/>
      <c r="TW1916" s="7"/>
      <c r="TY1916" s="7"/>
      <c r="UA1916" s="7"/>
      <c r="UC1916" s="7"/>
      <c r="UE1916" s="7"/>
      <c r="UG1916" s="7"/>
      <c r="UI1916" s="7"/>
      <c r="UK1916" s="7"/>
      <c r="UM1916" s="7"/>
      <c r="UO1916" s="7"/>
      <c r="UQ1916" s="7"/>
      <c r="US1916" s="7"/>
      <c r="UU1916" s="7"/>
      <c r="UW1916" s="7"/>
      <c r="UY1916" s="7"/>
      <c r="VA1916" s="7"/>
      <c r="VC1916" s="7"/>
      <c r="VE1916" s="7"/>
      <c r="VG1916" s="7"/>
      <c r="VI1916" s="7"/>
      <c r="VK1916" s="7"/>
      <c r="VM1916" s="7"/>
      <c r="VO1916" s="7"/>
      <c r="VQ1916" s="7"/>
      <c r="VS1916" s="7"/>
      <c r="VU1916" s="7"/>
      <c r="VW1916" s="7"/>
      <c r="VY1916" s="7"/>
      <c r="WA1916" s="7"/>
      <c r="WC1916" s="7"/>
      <c r="WE1916" s="7"/>
      <c r="WG1916" s="7"/>
      <c r="WI1916" s="7"/>
      <c r="WK1916" s="7"/>
      <c r="WM1916" s="7"/>
      <c r="WO1916" s="7"/>
      <c r="WQ1916" s="7"/>
      <c r="WS1916" s="7"/>
      <c r="WU1916" s="7"/>
      <c r="WW1916" s="7"/>
      <c r="WY1916" s="7"/>
      <c r="XA1916" s="7"/>
      <c r="XC1916" s="7"/>
      <c r="XE1916" s="7"/>
      <c r="XG1916" s="7"/>
      <c r="XI1916" s="7"/>
      <c r="XK1916" s="7"/>
      <c r="XM1916" s="7"/>
      <c r="XO1916" s="7"/>
      <c r="XQ1916" s="7"/>
      <c r="XS1916" s="7"/>
      <c r="XU1916" s="7"/>
      <c r="XW1916" s="7"/>
      <c r="XY1916" s="7"/>
      <c r="YA1916" s="7"/>
      <c r="YC1916" s="7"/>
      <c r="YE1916" s="7"/>
      <c r="YG1916" s="7"/>
      <c r="YI1916" s="7"/>
      <c r="YK1916" s="7"/>
      <c r="YM1916" s="7"/>
    </row>
    <row r="1917" spans="5:663" s="80" customFormat="1" x14ac:dyDescent="0.2">
      <c r="E1917" s="7"/>
      <c r="G1917" s="7"/>
      <c r="I1917" s="7"/>
      <c r="K1917" s="7"/>
      <c r="M1917" s="7"/>
      <c r="O1917" s="7"/>
      <c r="Q1917" s="7"/>
      <c r="S1917" s="7"/>
      <c r="U1917" s="7"/>
      <c r="W1917" s="7"/>
      <c r="Y1917" s="7"/>
      <c r="AA1917" s="7"/>
      <c r="AC1917" s="7"/>
      <c r="AE1917" s="7"/>
      <c r="AG1917" s="7"/>
      <c r="AH1917" s="7"/>
      <c r="AI1917" s="7"/>
      <c r="AJ1917" s="7"/>
      <c r="AK1917" s="7"/>
      <c r="AL1917" s="7"/>
      <c r="AM1917" s="7"/>
      <c r="AO1917" s="7"/>
      <c r="AQ1917" s="7"/>
      <c r="AS1917" s="7"/>
      <c r="AU1917" s="7"/>
      <c r="AW1917" s="7"/>
      <c r="AY1917" s="7"/>
      <c r="BA1917" s="7"/>
      <c r="BC1917" s="7"/>
      <c r="BE1917" s="7"/>
      <c r="BG1917" s="7"/>
      <c r="BI1917" s="7"/>
      <c r="BK1917" s="7"/>
      <c r="BM1917" s="7"/>
      <c r="BO1917" s="7"/>
      <c r="BQ1917" s="7"/>
      <c r="BS1917" s="7"/>
      <c r="BT1917" s="7"/>
      <c r="BU1917" s="7"/>
      <c r="BW1917" s="7"/>
      <c r="BY1917" s="7"/>
      <c r="CA1917" s="7"/>
      <c r="CC1917" s="7"/>
      <c r="CE1917" s="7"/>
      <c r="CG1917" s="7"/>
      <c r="CH1917" s="7"/>
      <c r="CI1917" s="7"/>
      <c r="CJ1917" s="7"/>
      <c r="CL1917" s="7"/>
      <c r="CN1917" s="7"/>
      <c r="CP1917" s="7"/>
      <c r="CR1917" s="7"/>
      <c r="CT1917" s="7"/>
      <c r="CV1917" s="7"/>
      <c r="CW1917" s="7"/>
      <c r="CY1917" s="7"/>
      <c r="DA1917" s="7"/>
      <c r="DC1917" s="7"/>
      <c r="DE1917" s="7"/>
      <c r="DG1917" s="7"/>
      <c r="DI1917" s="7"/>
      <c r="DK1917" s="7"/>
      <c r="DM1917" s="7"/>
      <c r="DO1917" s="7"/>
      <c r="DQ1917" s="7"/>
      <c r="DR1917" s="7"/>
      <c r="DS1917" s="7"/>
      <c r="DT1917" s="7"/>
      <c r="DV1917" s="7"/>
      <c r="DX1917" s="7"/>
      <c r="DY1917" s="7"/>
      <c r="DZ1917" s="7"/>
      <c r="EB1917" s="7"/>
      <c r="ED1917" s="7"/>
      <c r="EF1917" s="7"/>
      <c r="EG1917" s="7"/>
      <c r="EI1917" s="7"/>
      <c r="EJ1917" s="7"/>
      <c r="EL1917" s="7"/>
      <c r="EN1917" s="7"/>
      <c r="EP1917" s="7"/>
      <c r="ER1917" s="7"/>
      <c r="ET1917" s="7"/>
      <c r="EV1917" s="7"/>
      <c r="EX1917" s="7"/>
      <c r="EZ1917" s="7"/>
      <c r="FB1917" s="7"/>
      <c r="FD1917" s="7"/>
      <c r="FE1917" s="7"/>
      <c r="FF1917" s="7"/>
      <c r="FH1917" s="7"/>
      <c r="FJ1917" s="7"/>
      <c r="FL1917" s="7"/>
      <c r="FN1917" s="7"/>
      <c r="FP1917" s="7"/>
      <c r="FR1917" s="7"/>
      <c r="FT1917" s="7"/>
      <c r="FV1917" s="7"/>
      <c r="FW1917" s="7"/>
      <c r="FY1917" s="7"/>
      <c r="GA1917" s="7"/>
      <c r="GC1917" s="7"/>
      <c r="GE1917" s="7"/>
      <c r="GG1917" s="7"/>
      <c r="GI1917" s="7"/>
      <c r="GJ1917" s="7"/>
      <c r="GK1917" s="7"/>
      <c r="GL1917" s="7"/>
      <c r="GM1917" s="7"/>
      <c r="GN1917" s="7"/>
      <c r="GO1917" s="7"/>
      <c r="GP1917" s="7"/>
      <c r="GR1917" s="7"/>
      <c r="GT1917" s="7"/>
      <c r="GV1917" s="7"/>
      <c r="GX1917" s="7"/>
      <c r="GZ1917" s="7"/>
      <c r="HA1917" s="7"/>
      <c r="HC1917" s="7"/>
      <c r="HE1917" s="7"/>
      <c r="HG1917" s="7"/>
      <c r="HI1917" s="7"/>
      <c r="HK1917" s="7"/>
      <c r="HM1917" s="7"/>
      <c r="HO1917" s="7"/>
      <c r="HQ1917" s="7"/>
      <c r="HS1917" s="7"/>
      <c r="HU1917" s="7"/>
      <c r="HW1917" s="7"/>
      <c r="HY1917" s="7"/>
      <c r="IA1917" s="7"/>
      <c r="IC1917" s="7"/>
      <c r="IE1917" s="7"/>
      <c r="IF1917" s="7"/>
      <c r="IG1917" s="7"/>
      <c r="IH1917" s="7"/>
      <c r="IJ1917" s="7"/>
      <c r="IL1917" s="7"/>
      <c r="IN1917" s="7"/>
      <c r="IO1917" s="7"/>
      <c r="IP1917" s="7"/>
      <c r="IR1917" s="7"/>
      <c r="IT1917" s="7"/>
      <c r="IV1917" s="7"/>
      <c r="IX1917" s="7"/>
      <c r="IZ1917" s="7"/>
      <c r="JB1917" s="7"/>
      <c r="JD1917" s="7"/>
      <c r="JF1917" s="7"/>
      <c r="JG1917" s="7"/>
      <c r="JI1917" s="7"/>
      <c r="JK1917" s="7"/>
      <c r="JM1917" s="7"/>
      <c r="JO1917" s="7"/>
      <c r="JP1917" s="7"/>
      <c r="JQ1917" s="7"/>
      <c r="JS1917" s="7"/>
      <c r="JT1917" s="7"/>
      <c r="JU1917" s="7"/>
      <c r="JV1917" s="7"/>
      <c r="JX1917" s="7"/>
      <c r="JZ1917" s="7"/>
      <c r="KB1917" s="7"/>
      <c r="KD1917" s="7"/>
      <c r="KF1917" s="7"/>
      <c r="KH1917" s="7"/>
      <c r="KJ1917" s="7"/>
      <c r="KL1917" s="7"/>
      <c r="KN1917" s="7"/>
      <c r="KO1917" s="7"/>
      <c r="KP1917" s="7"/>
      <c r="KQ1917" s="7"/>
      <c r="KR1917" s="7"/>
      <c r="KT1917" s="7"/>
      <c r="KV1917" s="7"/>
      <c r="KX1917" s="7"/>
      <c r="KZ1917" s="7"/>
      <c r="LB1917" s="7"/>
      <c r="LD1917" s="7"/>
      <c r="LF1917" s="7"/>
      <c r="LH1917" s="7"/>
      <c r="LJ1917" s="7"/>
      <c r="LL1917" s="7"/>
      <c r="LN1917" s="7"/>
      <c r="LP1917" s="7"/>
      <c r="LR1917" s="7"/>
      <c r="LT1917" s="7"/>
      <c r="LV1917" s="7"/>
      <c r="LX1917" s="7"/>
      <c r="LY1917" s="7"/>
      <c r="LZ1917" s="7"/>
      <c r="MA1917" s="7"/>
      <c r="MB1917" s="7"/>
      <c r="MC1917" s="7"/>
      <c r="ME1917" s="7"/>
      <c r="MG1917" s="7"/>
      <c r="MH1917" s="7"/>
      <c r="MJ1917" s="7"/>
      <c r="ML1917" s="7"/>
      <c r="MM1917" s="7"/>
      <c r="MN1917" s="7"/>
      <c r="MO1917" s="7"/>
      <c r="MQ1917" s="7"/>
      <c r="MS1917" s="7"/>
      <c r="MU1917" s="7"/>
      <c r="MV1917" s="7"/>
      <c r="MX1917" s="7"/>
      <c r="MY1917" s="7"/>
      <c r="MZ1917" s="7"/>
      <c r="NB1917" s="7"/>
      <c r="ND1917" s="7"/>
      <c r="NF1917" s="7"/>
      <c r="NH1917" s="7"/>
      <c r="NJ1917" s="7"/>
      <c r="NL1917" s="7"/>
      <c r="NM1917" s="7"/>
      <c r="NN1917" s="7"/>
      <c r="NO1917" s="7"/>
      <c r="NP1917" s="7"/>
      <c r="NR1917" s="7"/>
      <c r="NT1917" s="7"/>
      <c r="NU1917" s="7"/>
      <c r="NW1917" s="7"/>
      <c r="NY1917" s="7"/>
      <c r="OA1917" s="7"/>
      <c r="OC1917" s="7"/>
      <c r="OE1917" s="7"/>
      <c r="OG1917" s="7"/>
      <c r="OI1917" s="7"/>
      <c r="OK1917" s="7"/>
      <c r="OM1917" s="7"/>
      <c r="OO1917" s="7"/>
      <c r="OQ1917" s="7"/>
      <c r="OS1917" s="7"/>
      <c r="OT1917" s="7"/>
      <c r="OV1917" s="7"/>
      <c r="OX1917" s="7"/>
      <c r="OZ1917" s="7"/>
      <c r="PB1917" s="7"/>
      <c r="PD1917" s="7"/>
      <c r="PF1917" s="7"/>
      <c r="PH1917" s="7"/>
      <c r="PJ1917" s="7"/>
      <c r="PL1917" s="7"/>
      <c r="PN1917" s="7"/>
      <c r="PP1917" s="7"/>
      <c r="PQ1917" s="7"/>
      <c r="PR1917" s="7"/>
      <c r="PS1917" s="7"/>
      <c r="PT1917" s="7"/>
      <c r="PV1917" s="7"/>
      <c r="PX1917" s="7"/>
      <c r="PZ1917" s="7"/>
      <c r="QB1917" s="7"/>
      <c r="QD1917" s="7"/>
      <c r="QF1917" s="7"/>
      <c r="QH1917" s="7"/>
      <c r="QJ1917" s="7"/>
      <c r="QL1917" s="7"/>
      <c r="QN1917" s="7"/>
      <c r="QO1917" s="7"/>
      <c r="QQ1917" s="7"/>
      <c r="QS1917" s="7"/>
      <c r="QU1917" s="7"/>
      <c r="QV1917" s="7"/>
      <c r="QX1917" s="7"/>
      <c r="QZ1917" s="7"/>
      <c r="RB1917" s="7"/>
      <c r="RD1917" s="7"/>
      <c r="RF1917" s="7"/>
      <c r="RH1917" s="7"/>
      <c r="RJ1917" s="7"/>
      <c r="RL1917" s="7"/>
      <c r="RN1917" s="7"/>
      <c r="RP1917" s="7"/>
      <c r="RR1917" s="7"/>
      <c r="RT1917" s="7"/>
      <c r="RV1917" s="7"/>
      <c r="RW1917" s="7"/>
      <c r="RX1917" s="7"/>
      <c r="RZ1917" s="7"/>
      <c r="SB1917" s="7"/>
      <c r="SD1917" s="7"/>
      <c r="SE1917" s="7"/>
      <c r="SF1917" s="7"/>
      <c r="SH1917" s="7"/>
      <c r="SJ1917" s="7"/>
      <c r="SL1917" s="7"/>
      <c r="SN1917" s="7"/>
      <c r="SP1917" s="7"/>
      <c r="SR1917" s="7"/>
      <c r="ST1917" s="7"/>
      <c r="SV1917" s="7"/>
      <c r="SW1917" s="7"/>
      <c r="SY1917" s="7"/>
      <c r="TA1917" s="7"/>
      <c r="TC1917" s="7"/>
      <c r="TE1917" s="7"/>
      <c r="TG1917" s="7"/>
      <c r="TI1917" s="7"/>
      <c r="TK1917" s="7"/>
      <c r="TM1917" s="7"/>
      <c r="TO1917" s="7"/>
      <c r="TQ1917" s="7"/>
      <c r="TS1917" s="7"/>
      <c r="TU1917" s="7"/>
      <c r="TW1917" s="7"/>
      <c r="TY1917" s="7"/>
      <c r="UA1917" s="7"/>
      <c r="UC1917" s="7"/>
      <c r="UE1917" s="7"/>
      <c r="UG1917" s="7"/>
      <c r="UI1917" s="7"/>
      <c r="UK1917" s="7"/>
      <c r="UM1917" s="7"/>
      <c r="UO1917" s="7"/>
      <c r="UQ1917" s="7"/>
      <c r="US1917" s="7"/>
      <c r="UU1917" s="7"/>
      <c r="UW1917" s="7"/>
      <c r="UY1917" s="7"/>
      <c r="VA1917" s="7"/>
      <c r="VC1917" s="7"/>
      <c r="VE1917" s="7"/>
      <c r="VG1917" s="7"/>
      <c r="VI1917" s="7"/>
      <c r="VK1917" s="7"/>
      <c r="VM1917" s="7"/>
      <c r="VO1917" s="7"/>
      <c r="VQ1917" s="7"/>
      <c r="VS1917" s="7"/>
      <c r="VU1917" s="7"/>
      <c r="VW1917" s="7"/>
      <c r="VY1917" s="7"/>
      <c r="WA1917" s="7"/>
      <c r="WC1917" s="7"/>
      <c r="WE1917" s="7"/>
      <c r="WG1917" s="7"/>
      <c r="WI1917" s="7"/>
      <c r="WK1917" s="7"/>
      <c r="WM1917" s="7"/>
      <c r="WO1917" s="7"/>
      <c r="WQ1917" s="7"/>
      <c r="WS1917" s="7"/>
      <c r="WU1917" s="7"/>
      <c r="WW1917" s="7"/>
      <c r="WY1917" s="7"/>
      <c r="XA1917" s="7"/>
      <c r="XC1917" s="7"/>
      <c r="XE1917" s="7"/>
      <c r="XG1917" s="7"/>
      <c r="XI1917" s="7"/>
      <c r="XK1917" s="7"/>
      <c r="XM1917" s="7"/>
      <c r="XO1917" s="7"/>
      <c r="XQ1917" s="7"/>
      <c r="XS1917" s="7"/>
      <c r="XU1917" s="7"/>
      <c r="XW1917" s="7"/>
      <c r="XY1917" s="7"/>
      <c r="YA1917" s="7"/>
      <c r="YC1917" s="7"/>
      <c r="YE1917" s="7"/>
      <c r="YG1917" s="7"/>
      <c r="YI1917" s="7"/>
      <c r="YK1917" s="7"/>
      <c r="YM1917" s="7"/>
    </row>
    <row r="1918" spans="5:663" s="80" customFormat="1" x14ac:dyDescent="0.2">
      <c r="E1918" s="7"/>
      <c r="G1918" s="7"/>
      <c r="I1918" s="7"/>
      <c r="K1918" s="7"/>
      <c r="M1918" s="7"/>
      <c r="O1918" s="7"/>
      <c r="Q1918" s="7"/>
      <c r="S1918" s="7"/>
      <c r="U1918" s="7"/>
      <c r="W1918" s="7"/>
      <c r="Y1918" s="7"/>
      <c r="AA1918" s="7"/>
      <c r="AC1918" s="7"/>
      <c r="AE1918" s="7"/>
      <c r="AG1918" s="7"/>
      <c r="AH1918" s="7"/>
      <c r="AI1918" s="7"/>
      <c r="AJ1918" s="7"/>
      <c r="AK1918" s="7"/>
      <c r="AL1918" s="7"/>
      <c r="AM1918" s="7"/>
      <c r="AO1918" s="7"/>
      <c r="AQ1918" s="7"/>
      <c r="AS1918" s="7"/>
      <c r="AU1918" s="7"/>
      <c r="AW1918" s="7"/>
      <c r="AY1918" s="7"/>
      <c r="BA1918" s="7"/>
      <c r="BC1918" s="7"/>
      <c r="BE1918" s="7"/>
      <c r="BG1918" s="7"/>
      <c r="BI1918" s="7"/>
      <c r="BK1918" s="7"/>
      <c r="BM1918" s="7"/>
      <c r="BO1918" s="7"/>
      <c r="BQ1918" s="7"/>
      <c r="BS1918" s="7"/>
      <c r="BT1918" s="7"/>
      <c r="BU1918" s="7"/>
      <c r="BW1918" s="7"/>
      <c r="BY1918" s="7"/>
      <c r="CA1918" s="7"/>
      <c r="CC1918" s="7"/>
      <c r="CE1918" s="7"/>
      <c r="CG1918" s="7"/>
      <c r="CH1918" s="7"/>
      <c r="CI1918" s="7"/>
      <c r="CJ1918" s="7"/>
      <c r="CL1918" s="7"/>
      <c r="CN1918" s="7"/>
      <c r="CP1918" s="7"/>
      <c r="CR1918" s="7"/>
      <c r="CT1918" s="7"/>
      <c r="CV1918" s="7"/>
      <c r="CW1918" s="7"/>
      <c r="CY1918" s="7"/>
      <c r="DA1918" s="7"/>
      <c r="DC1918" s="7"/>
      <c r="DE1918" s="7"/>
      <c r="DG1918" s="7"/>
      <c r="DI1918" s="7"/>
      <c r="DK1918" s="7"/>
      <c r="DM1918" s="7"/>
      <c r="DO1918" s="7"/>
      <c r="DQ1918" s="7"/>
      <c r="DR1918" s="7"/>
      <c r="DS1918" s="7"/>
      <c r="DT1918" s="7"/>
      <c r="DV1918" s="7"/>
      <c r="DX1918" s="7"/>
      <c r="DY1918" s="7"/>
      <c r="DZ1918" s="7"/>
      <c r="EB1918" s="7"/>
      <c r="ED1918" s="7"/>
      <c r="EF1918" s="7"/>
      <c r="EG1918" s="7"/>
      <c r="EI1918" s="7"/>
      <c r="EJ1918" s="7"/>
      <c r="EL1918" s="7"/>
      <c r="EN1918" s="7"/>
      <c r="EP1918" s="7"/>
      <c r="ER1918" s="7"/>
      <c r="ET1918" s="7"/>
      <c r="EV1918" s="7"/>
      <c r="EX1918" s="7"/>
      <c r="EZ1918" s="7"/>
      <c r="FB1918" s="7"/>
      <c r="FD1918" s="7"/>
      <c r="FE1918" s="7"/>
      <c r="FF1918" s="7"/>
      <c r="FH1918" s="7"/>
      <c r="FJ1918" s="7"/>
      <c r="FL1918" s="7"/>
      <c r="FN1918" s="7"/>
      <c r="FP1918" s="7"/>
      <c r="FR1918" s="7"/>
      <c r="FT1918" s="7"/>
      <c r="FV1918" s="7"/>
      <c r="FW1918" s="7"/>
      <c r="FY1918" s="7"/>
      <c r="GA1918" s="7"/>
      <c r="GC1918" s="7"/>
      <c r="GE1918" s="7"/>
      <c r="GG1918" s="7"/>
      <c r="GI1918" s="7"/>
      <c r="GJ1918" s="7"/>
      <c r="GK1918" s="7"/>
      <c r="GL1918" s="7"/>
      <c r="GM1918" s="7"/>
      <c r="GN1918" s="7"/>
      <c r="GO1918" s="7"/>
      <c r="GP1918" s="7"/>
      <c r="GR1918" s="7"/>
      <c r="GT1918" s="7"/>
      <c r="GV1918" s="7"/>
      <c r="GX1918" s="7"/>
      <c r="GZ1918" s="7"/>
      <c r="HA1918" s="7"/>
      <c r="HC1918" s="7"/>
      <c r="HE1918" s="7"/>
      <c r="HG1918" s="7"/>
      <c r="HI1918" s="7"/>
      <c r="HK1918" s="7"/>
      <c r="HM1918" s="7"/>
      <c r="HO1918" s="7"/>
      <c r="HQ1918" s="7"/>
      <c r="HS1918" s="7"/>
      <c r="HU1918" s="7"/>
      <c r="HW1918" s="7"/>
      <c r="HY1918" s="7"/>
      <c r="IA1918" s="7"/>
      <c r="IC1918" s="7"/>
      <c r="IE1918" s="7"/>
      <c r="IF1918" s="7"/>
      <c r="IG1918" s="7"/>
      <c r="IH1918" s="7"/>
      <c r="IJ1918" s="7"/>
      <c r="IL1918" s="7"/>
      <c r="IN1918" s="7"/>
      <c r="IO1918" s="7"/>
      <c r="IP1918" s="7"/>
      <c r="IR1918" s="7"/>
      <c r="IT1918" s="7"/>
      <c r="IV1918" s="7"/>
      <c r="IX1918" s="7"/>
      <c r="IZ1918" s="7"/>
      <c r="JB1918" s="7"/>
      <c r="JD1918" s="7"/>
      <c r="JF1918" s="7"/>
      <c r="JG1918" s="7"/>
      <c r="JI1918" s="7"/>
      <c r="JK1918" s="7"/>
      <c r="JM1918" s="7"/>
      <c r="JO1918" s="7"/>
      <c r="JP1918" s="7"/>
      <c r="JQ1918" s="7"/>
      <c r="JS1918" s="7"/>
      <c r="JT1918" s="7"/>
      <c r="JU1918" s="7"/>
      <c r="JV1918" s="7"/>
      <c r="JX1918" s="7"/>
      <c r="JZ1918" s="7"/>
      <c r="KB1918" s="7"/>
      <c r="KD1918" s="7"/>
      <c r="KF1918" s="7"/>
      <c r="KH1918" s="7"/>
      <c r="KJ1918" s="7"/>
      <c r="KL1918" s="7"/>
      <c r="KN1918" s="7"/>
      <c r="KO1918" s="7"/>
      <c r="KP1918" s="7"/>
      <c r="KQ1918" s="7"/>
      <c r="KR1918" s="7"/>
      <c r="KT1918" s="7"/>
      <c r="KV1918" s="7"/>
      <c r="KX1918" s="7"/>
      <c r="KZ1918" s="7"/>
      <c r="LB1918" s="7"/>
      <c r="LD1918" s="7"/>
      <c r="LF1918" s="7"/>
      <c r="LH1918" s="7"/>
      <c r="LJ1918" s="7"/>
      <c r="LL1918" s="7"/>
      <c r="LN1918" s="7"/>
      <c r="LP1918" s="7"/>
      <c r="LR1918" s="7"/>
      <c r="LT1918" s="7"/>
      <c r="LV1918" s="7"/>
      <c r="LX1918" s="7"/>
      <c r="LY1918" s="7"/>
      <c r="LZ1918" s="7"/>
      <c r="MA1918" s="7"/>
      <c r="MB1918" s="7"/>
      <c r="MC1918" s="7"/>
      <c r="ME1918" s="7"/>
      <c r="MG1918" s="7"/>
      <c r="MH1918" s="7"/>
      <c r="MJ1918" s="7"/>
      <c r="ML1918" s="7"/>
      <c r="MM1918" s="7"/>
      <c r="MN1918" s="7"/>
      <c r="MO1918" s="7"/>
      <c r="MQ1918" s="7"/>
      <c r="MS1918" s="7"/>
      <c r="MU1918" s="7"/>
      <c r="MV1918" s="7"/>
      <c r="MX1918" s="7"/>
      <c r="MY1918" s="7"/>
      <c r="MZ1918" s="7"/>
      <c r="NB1918" s="7"/>
      <c r="ND1918" s="7"/>
      <c r="NF1918" s="7"/>
      <c r="NH1918" s="7"/>
      <c r="NJ1918" s="7"/>
      <c r="NL1918" s="7"/>
      <c r="NM1918" s="7"/>
      <c r="NN1918" s="7"/>
      <c r="NO1918" s="7"/>
      <c r="NP1918" s="7"/>
      <c r="NR1918" s="7"/>
      <c r="NT1918" s="7"/>
      <c r="NU1918" s="7"/>
      <c r="NW1918" s="7"/>
      <c r="NY1918" s="7"/>
      <c r="OA1918" s="7"/>
      <c r="OC1918" s="7"/>
      <c r="OE1918" s="7"/>
      <c r="OG1918" s="7"/>
      <c r="OI1918" s="7"/>
      <c r="OK1918" s="7"/>
      <c r="OM1918" s="7"/>
      <c r="OO1918" s="7"/>
      <c r="OQ1918" s="7"/>
      <c r="OS1918" s="7"/>
      <c r="OT1918" s="7"/>
      <c r="OV1918" s="7"/>
      <c r="OX1918" s="7"/>
      <c r="OZ1918" s="7"/>
      <c r="PB1918" s="7"/>
      <c r="PD1918" s="7"/>
      <c r="PF1918" s="7"/>
      <c r="PH1918" s="7"/>
      <c r="PJ1918" s="7"/>
      <c r="PL1918" s="7"/>
      <c r="PN1918" s="7"/>
      <c r="PP1918" s="7"/>
      <c r="PQ1918" s="7"/>
      <c r="PR1918" s="7"/>
      <c r="PS1918" s="7"/>
      <c r="PT1918" s="7"/>
      <c r="PV1918" s="7"/>
      <c r="PX1918" s="7"/>
      <c r="PZ1918" s="7"/>
      <c r="QB1918" s="7"/>
      <c r="QD1918" s="7"/>
      <c r="QF1918" s="7"/>
      <c r="QH1918" s="7"/>
      <c r="QJ1918" s="7"/>
      <c r="QL1918" s="7"/>
      <c r="QN1918" s="7"/>
      <c r="QO1918" s="7"/>
      <c r="QQ1918" s="7"/>
      <c r="QS1918" s="7"/>
      <c r="QU1918" s="7"/>
      <c r="QV1918" s="7"/>
      <c r="QX1918" s="7"/>
      <c r="QZ1918" s="7"/>
      <c r="RB1918" s="7"/>
      <c r="RD1918" s="7"/>
      <c r="RF1918" s="7"/>
      <c r="RH1918" s="7"/>
      <c r="RJ1918" s="7"/>
      <c r="RL1918" s="7"/>
      <c r="RN1918" s="7"/>
      <c r="RP1918" s="7"/>
      <c r="RR1918" s="7"/>
      <c r="RT1918" s="7"/>
      <c r="RV1918" s="7"/>
      <c r="RW1918" s="7"/>
      <c r="RX1918" s="7"/>
      <c r="RZ1918" s="7"/>
      <c r="SB1918" s="7"/>
      <c r="SD1918" s="7"/>
      <c r="SE1918" s="7"/>
      <c r="SF1918" s="7"/>
      <c r="SH1918" s="7"/>
      <c r="SJ1918" s="7"/>
      <c r="SL1918" s="7"/>
      <c r="SN1918" s="7"/>
      <c r="SP1918" s="7"/>
      <c r="SR1918" s="7"/>
      <c r="ST1918" s="7"/>
      <c r="SV1918" s="7"/>
      <c r="SW1918" s="7"/>
      <c r="SY1918" s="7"/>
      <c r="TA1918" s="7"/>
      <c r="TC1918" s="7"/>
      <c r="TE1918" s="7"/>
      <c r="TG1918" s="7"/>
      <c r="TI1918" s="7"/>
      <c r="TK1918" s="7"/>
      <c r="TM1918" s="7"/>
      <c r="TO1918" s="7"/>
      <c r="TQ1918" s="7"/>
      <c r="TS1918" s="7"/>
      <c r="TU1918" s="7"/>
      <c r="TW1918" s="7"/>
      <c r="TY1918" s="7"/>
      <c r="UA1918" s="7"/>
      <c r="UC1918" s="7"/>
      <c r="UE1918" s="7"/>
      <c r="UG1918" s="7"/>
      <c r="UI1918" s="7"/>
      <c r="UK1918" s="7"/>
      <c r="UM1918" s="7"/>
      <c r="UO1918" s="7"/>
      <c r="UQ1918" s="7"/>
      <c r="US1918" s="7"/>
      <c r="UU1918" s="7"/>
      <c r="UW1918" s="7"/>
      <c r="UY1918" s="7"/>
      <c r="VA1918" s="7"/>
      <c r="VC1918" s="7"/>
      <c r="VE1918" s="7"/>
      <c r="VG1918" s="7"/>
      <c r="VI1918" s="7"/>
      <c r="VK1918" s="7"/>
      <c r="VM1918" s="7"/>
      <c r="VO1918" s="7"/>
      <c r="VQ1918" s="7"/>
      <c r="VS1918" s="7"/>
      <c r="VU1918" s="7"/>
      <c r="VW1918" s="7"/>
      <c r="VY1918" s="7"/>
      <c r="WA1918" s="7"/>
      <c r="WC1918" s="7"/>
      <c r="WE1918" s="7"/>
      <c r="WG1918" s="7"/>
      <c r="WI1918" s="7"/>
      <c r="WK1918" s="7"/>
      <c r="WM1918" s="7"/>
      <c r="WO1918" s="7"/>
      <c r="WQ1918" s="7"/>
      <c r="WS1918" s="7"/>
      <c r="WU1918" s="7"/>
      <c r="WW1918" s="7"/>
      <c r="WY1918" s="7"/>
      <c r="XA1918" s="7"/>
      <c r="XC1918" s="7"/>
      <c r="XE1918" s="7"/>
      <c r="XG1918" s="7"/>
      <c r="XI1918" s="7"/>
      <c r="XK1918" s="7"/>
      <c r="XM1918" s="7"/>
      <c r="XO1918" s="7"/>
      <c r="XQ1918" s="7"/>
      <c r="XS1918" s="7"/>
      <c r="XU1918" s="7"/>
      <c r="XW1918" s="7"/>
      <c r="XY1918" s="7"/>
      <c r="YA1918" s="7"/>
      <c r="YC1918" s="7"/>
      <c r="YE1918" s="7"/>
      <c r="YG1918" s="7"/>
      <c r="YI1918" s="7"/>
      <c r="YK1918" s="7"/>
      <c r="YM1918" s="7"/>
    </row>
    <row r="1919" spans="5:663" s="80" customFormat="1" x14ac:dyDescent="0.2">
      <c r="E1919" s="7"/>
      <c r="G1919" s="7"/>
      <c r="I1919" s="7"/>
      <c r="K1919" s="7"/>
      <c r="M1919" s="7"/>
      <c r="O1919" s="7"/>
      <c r="Q1919" s="7"/>
      <c r="S1919" s="7"/>
      <c r="U1919" s="7"/>
      <c r="W1919" s="7"/>
      <c r="Y1919" s="7"/>
      <c r="AA1919" s="7"/>
      <c r="AC1919" s="7"/>
      <c r="AE1919" s="7"/>
      <c r="AG1919" s="7"/>
      <c r="AH1919" s="7"/>
      <c r="AI1919" s="7"/>
      <c r="AJ1919" s="7"/>
      <c r="AK1919" s="7"/>
      <c r="AL1919" s="7"/>
      <c r="AM1919" s="7"/>
      <c r="AO1919" s="7"/>
      <c r="AQ1919" s="7"/>
      <c r="AS1919" s="7"/>
      <c r="AU1919" s="7"/>
      <c r="AW1919" s="7"/>
      <c r="AY1919" s="7"/>
      <c r="BA1919" s="7"/>
      <c r="BC1919" s="7"/>
      <c r="BE1919" s="7"/>
      <c r="BG1919" s="7"/>
      <c r="BI1919" s="7"/>
      <c r="BK1919" s="7"/>
      <c r="BM1919" s="7"/>
      <c r="BO1919" s="7"/>
      <c r="BQ1919" s="7"/>
      <c r="BS1919" s="7"/>
      <c r="BT1919" s="7"/>
      <c r="BU1919" s="7"/>
      <c r="BW1919" s="7"/>
      <c r="BY1919" s="7"/>
      <c r="CA1919" s="7"/>
      <c r="CC1919" s="7"/>
      <c r="CE1919" s="7"/>
      <c r="CG1919" s="7"/>
      <c r="CH1919" s="7"/>
      <c r="CI1919" s="7"/>
      <c r="CJ1919" s="7"/>
      <c r="CL1919" s="7"/>
      <c r="CN1919" s="7"/>
      <c r="CP1919" s="7"/>
      <c r="CR1919" s="7"/>
      <c r="CT1919" s="7"/>
      <c r="CV1919" s="7"/>
      <c r="CW1919" s="7"/>
      <c r="CY1919" s="7"/>
      <c r="DA1919" s="7"/>
      <c r="DC1919" s="7"/>
      <c r="DE1919" s="7"/>
      <c r="DG1919" s="7"/>
      <c r="DI1919" s="7"/>
      <c r="DK1919" s="7"/>
      <c r="DM1919" s="7"/>
      <c r="DO1919" s="7"/>
      <c r="DQ1919" s="7"/>
      <c r="DR1919" s="7"/>
      <c r="DS1919" s="7"/>
      <c r="DT1919" s="7"/>
      <c r="DV1919" s="7"/>
      <c r="DX1919" s="7"/>
      <c r="DY1919" s="7"/>
      <c r="DZ1919" s="7"/>
      <c r="EB1919" s="7"/>
      <c r="ED1919" s="7"/>
      <c r="EF1919" s="7"/>
      <c r="EG1919" s="7"/>
      <c r="EI1919" s="7"/>
      <c r="EJ1919" s="7"/>
      <c r="EL1919" s="7"/>
      <c r="EN1919" s="7"/>
      <c r="EP1919" s="7"/>
      <c r="ER1919" s="7"/>
      <c r="ET1919" s="7"/>
      <c r="EV1919" s="7"/>
      <c r="EX1919" s="7"/>
      <c r="EZ1919" s="7"/>
      <c r="FB1919" s="7"/>
      <c r="FD1919" s="7"/>
      <c r="FE1919" s="7"/>
      <c r="FF1919" s="7"/>
      <c r="FH1919" s="7"/>
      <c r="FJ1919" s="7"/>
      <c r="FL1919" s="7"/>
      <c r="FN1919" s="7"/>
      <c r="FP1919" s="7"/>
      <c r="FR1919" s="7"/>
      <c r="FT1919" s="7"/>
      <c r="FV1919" s="7"/>
      <c r="FW1919" s="7"/>
      <c r="FY1919" s="7"/>
      <c r="GA1919" s="7"/>
      <c r="GC1919" s="7"/>
      <c r="GE1919" s="7"/>
      <c r="GG1919" s="7"/>
      <c r="GI1919" s="7"/>
      <c r="GJ1919" s="7"/>
      <c r="GK1919" s="7"/>
      <c r="GL1919" s="7"/>
      <c r="GM1919" s="7"/>
      <c r="GN1919" s="7"/>
      <c r="GO1919" s="7"/>
      <c r="GP1919" s="7"/>
      <c r="GR1919" s="7"/>
      <c r="GT1919" s="7"/>
      <c r="GV1919" s="7"/>
      <c r="GX1919" s="7"/>
      <c r="GZ1919" s="7"/>
      <c r="HA1919" s="7"/>
      <c r="HC1919" s="7"/>
      <c r="HE1919" s="7"/>
      <c r="HG1919" s="7"/>
      <c r="HI1919" s="7"/>
      <c r="HK1919" s="7"/>
      <c r="HM1919" s="7"/>
      <c r="HO1919" s="7"/>
      <c r="HQ1919" s="7"/>
      <c r="HS1919" s="7"/>
      <c r="HU1919" s="7"/>
      <c r="HW1919" s="7"/>
      <c r="HY1919" s="7"/>
      <c r="IA1919" s="7"/>
      <c r="IC1919" s="7"/>
      <c r="IE1919" s="7"/>
      <c r="IF1919" s="7"/>
      <c r="IG1919" s="7"/>
      <c r="IH1919" s="7"/>
      <c r="IJ1919" s="7"/>
      <c r="IL1919" s="7"/>
      <c r="IN1919" s="7"/>
      <c r="IO1919" s="7"/>
      <c r="IP1919" s="7"/>
      <c r="IR1919" s="7"/>
      <c r="IT1919" s="7"/>
      <c r="IV1919" s="7"/>
      <c r="IX1919" s="7"/>
      <c r="IZ1919" s="7"/>
      <c r="JB1919" s="7"/>
      <c r="JD1919" s="7"/>
      <c r="JF1919" s="7"/>
      <c r="JG1919" s="7"/>
      <c r="JI1919" s="7"/>
      <c r="JK1919" s="7"/>
      <c r="JM1919" s="7"/>
      <c r="JO1919" s="7"/>
      <c r="JP1919" s="7"/>
      <c r="JQ1919" s="7"/>
      <c r="JS1919" s="7"/>
      <c r="JT1919" s="7"/>
      <c r="JU1919" s="7"/>
      <c r="JV1919" s="7"/>
      <c r="JX1919" s="7"/>
      <c r="JZ1919" s="7"/>
      <c r="KB1919" s="7"/>
      <c r="KD1919" s="7"/>
      <c r="KF1919" s="7"/>
      <c r="KH1919" s="7"/>
      <c r="KJ1919" s="7"/>
      <c r="KL1919" s="7"/>
      <c r="KN1919" s="7"/>
      <c r="KO1919" s="7"/>
      <c r="KP1919" s="7"/>
      <c r="KQ1919" s="7"/>
      <c r="KR1919" s="7"/>
      <c r="KT1919" s="7"/>
      <c r="KV1919" s="7"/>
      <c r="KX1919" s="7"/>
      <c r="KZ1919" s="7"/>
      <c r="LB1919" s="7"/>
      <c r="LD1919" s="7"/>
      <c r="LF1919" s="7"/>
      <c r="LH1919" s="7"/>
      <c r="LJ1919" s="7"/>
      <c r="LL1919" s="7"/>
      <c r="LN1919" s="7"/>
      <c r="LP1919" s="7"/>
      <c r="LR1919" s="7"/>
      <c r="LT1919" s="7"/>
      <c r="LV1919" s="7"/>
      <c r="LX1919" s="7"/>
      <c r="LY1919" s="7"/>
      <c r="LZ1919" s="7"/>
      <c r="MA1919" s="7"/>
      <c r="MB1919" s="7"/>
      <c r="MC1919" s="7"/>
      <c r="ME1919" s="7"/>
      <c r="MG1919" s="7"/>
      <c r="MH1919" s="7"/>
      <c r="MJ1919" s="7"/>
      <c r="ML1919" s="7"/>
      <c r="MM1919" s="7"/>
      <c r="MN1919" s="7"/>
      <c r="MO1919" s="7"/>
      <c r="MQ1919" s="7"/>
      <c r="MS1919" s="7"/>
      <c r="MU1919" s="7"/>
      <c r="MV1919" s="7"/>
      <c r="MX1919" s="7"/>
      <c r="MY1919" s="7"/>
      <c r="MZ1919" s="7"/>
      <c r="NB1919" s="7"/>
      <c r="ND1919" s="7"/>
      <c r="NF1919" s="7"/>
      <c r="NH1919" s="7"/>
      <c r="NJ1919" s="7"/>
      <c r="NL1919" s="7"/>
      <c r="NM1919" s="7"/>
      <c r="NN1919" s="7"/>
      <c r="NO1919" s="7"/>
      <c r="NP1919" s="7"/>
      <c r="NR1919" s="7"/>
      <c r="NT1919" s="7"/>
      <c r="NU1919" s="7"/>
      <c r="NW1919" s="7"/>
      <c r="NY1919" s="7"/>
      <c r="OA1919" s="7"/>
      <c r="OC1919" s="7"/>
      <c r="OE1919" s="7"/>
      <c r="OG1919" s="7"/>
      <c r="OI1919" s="7"/>
      <c r="OK1919" s="7"/>
      <c r="OM1919" s="7"/>
      <c r="OO1919" s="7"/>
      <c r="OQ1919" s="7"/>
      <c r="OS1919" s="7"/>
      <c r="OT1919" s="7"/>
      <c r="OV1919" s="7"/>
      <c r="OX1919" s="7"/>
      <c r="OZ1919" s="7"/>
      <c r="PB1919" s="7"/>
      <c r="PD1919" s="7"/>
      <c r="PF1919" s="7"/>
      <c r="PH1919" s="7"/>
      <c r="PJ1919" s="7"/>
      <c r="PL1919" s="7"/>
      <c r="PN1919" s="7"/>
      <c r="PP1919" s="7"/>
      <c r="PQ1919" s="7"/>
      <c r="PR1919" s="7"/>
      <c r="PS1919" s="7"/>
      <c r="PT1919" s="7"/>
      <c r="PV1919" s="7"/>
      <c r="PX1919" s="7"/>
      <c r="PZ1919" s="7"/>
      <c r="QB1919" s="7"/>
      <c r="QD1919" s="7"/>
      <c r="QF1919" s="7"/>
      <c r="QH1919" s="7"/>
      <c r="QJ1919" s="7"/>
      <c r="QL1919" s="7"/>
      <c r="QN1919" s="7"/>
      <c r="QO1919" s="7"/>
      <c r="QQ1919" s="7"/>
      <c r="QS1919" s="7"/>
      <c r="QU1919" s="7"/>
      <c r="QV1919" s="7"/>
      <c r="QX1919" s="7"/>
      <c r="QZ1919" s="7"/>
      <c r="RB1919" s="7"/>
      <c r="RD1919" s="7"/>
      <c r="RF1919" s="7"/>
      <c r="RH1919" s="7"/>
      <c r="RJ1919" s="7"/>
      <c r="RL1919" s="7"/>
      <c r="RN1919" s="7"/>
      <c r="RP1919" s="7"/>
      <c r="RR1919" s="7"/>
      <c r="RT1919" s="7"/>
      <c r="RV1919" s="7"/>
      <c r="RW1919" s="7"/>
      <c r="RX1919" s="7"/>
      <c r="RZ1919" s="7"/>
      <c r="SB1919" s="7"/>
      <c r="SD1919" s="7"/>
      <c r="SE1919" s="7"/>
      <c r="SF1919" s="7"/>
      <c r="SH1919" s="7"/>
      <c r="SJ1919" s="7"/>
      <c r="SL1919" s="7"/>
      <c r="SN1919" s="7"/>
      <c r="SP1919" s="7"/>
      <c r="SR1919" s="7"/>
      <c r="ST1919" s="7"/>
      <c r="SV1919" s="7"/>
      <c r="SW1919" s="7"/>
      <c r="SY1919" s="7"/>
      <c r="TA1919" s="7"/>
      <c r="TC1919" s="7"/>
      <c r="TE1919" s="7"/>
      <c r="TG1919" s="7"/>
      <c r="TI1919" s="7"/>
      <c r="TK1919" s="7"/>
      <c r="TM1919" s="7"/>
      <c r="TO1919" s="7"/>
      <c r="TQ1919" s="7"/>
      <c r="TS1919" s="7"/>
      <c r="TU1919" s="7"/>
      <c r="TW1919" s="7"/>
      <c r="TY1919" s="7"/>
      <c r="UA1919" s="7"/>
      <c r="UC1919" s="7"/>
      <c r="UE1919" s="7"/>
      <c r="UG1919" s="7"/>
      <c r="UI1919" s="7"/>
      <c r="UK1919" s="7"/>
      <c r="UM1919" s="7"/>
      <c r="UO1919" s="7"/>
      <c r="UQ1919" s="7"/>
      <c r="US1919" s="7"/>
      <c r="UU1919" s="7"/>
      <c r="UW1919" s="7"/>
      <c r="UY1919" s="7"/>
      <c r="VA1919" s="7"/>
      <c r="VC1919" s="7"/>
      <c r="VE1919" s="7"/>
      <c r="VG1919" s="7"/>
      <c r="VI1919" s="7"/>
      <c r="VK1919" s="7"/>
      <c r="VM1919" s="7"/>
      <c r="VO1919" s="7"/>
      <c r="VQ1919" s="7"/>
      <c r="VS1919" s="7"/>
      <c r="VU1919" s="7"/>
      <c r="VW1919" s="7"/>
      <c r="VY1919" s="7"/>
      <c r="WA1919" s="7"/>
      <c r="WC1919" s="7"/>
      <c r="WE1919" s="7"/>
      <c r="WG1919" s="7"/>
      <c r="WI1919" s="7"/>
      <c r="WK1919" s="7"/>
      <c r="WM1919" s="7"/>
      <c r="WO1919" s="7"/>
      <c r="WQ1919" s="7"/>
      <c r="WS1919" s="7"/>
      <c r="WU1919" s="7"/>
      <c r="WW1919" s="7"/>
      <c r="WY1919" s="7"/>
      <c r="XA1919" s="7"/>
      <c r="XC1919" s="7"/>
      <c r="XE1919" s="7"/>
      <c r="XG1919" s="7"/>
      <c r="XI1919" s="7"/>
      <c r="XK1919" s="7"/>
      <c r="XM1919" s="7"/>
      <c r="XO1919" s="7"/>
      <c r="XQ1919" s="7"/>
      <c r="XS1919" s="7"/>
      <c r="XU1919" s="7"/>
      <c r="XW1919" s="7"/>
      <c r="XY1919" s="7"/>
      <c r="YA1919" s="7"/>
      <c r="YC1919" s="7"/>
      <c r="YE1919" s="7"/>
      <c r="YG1919" s="7"/>
      <c r="YI1919" s="7"/>
      <c r="YK1919" s="7"/>
      <c r="YM1919" s="7"/>
    </row>
    <row r="1920" spans="5:663" s="80" customFormat="1" x14ac:dyDescent="0.2">
      <c r="E1920" s="7"/>
      <c r="G1920" s="7"/>
      <c r="I1920" s="7"/>
      <c r="K1920" s="7"/>
      <c r="M1920" s="7"/>
      <c r="O1920" s="7"/>
      <c r="Q1920" s="7"/>
      <c r="S1920" s="7"/>
      <c r="U1920" s="7"/>
      <c r="W1920" s="7"/>
      <c r="Y1920" s="7"/>
      <c r="AA1920" s="7"/>
      <c r="AC1920" s="7"/>
      <c r="AE1920" s="7"/>
      <c r="AG1920" s="7"/>
      <c r="AH1920" s="7"/>
      <c r="AI1920" s="7"/>
      <c r="AJ1920" s="7"/>
      <c r="AK1920" s="7"/>
      <c r="AL1920" s="7"/>
      <c r="AM1920" s="7"/>
      <c r="AO1920" s="7"/>
      <c r="AQ1920" s="7"/>
      <c r="AS1920" s="7"/>
      <c r="AU1920" s="7"/>
      <c r="AW1920" s="7"/>
      <c r="AY1920" s="7"/>
      <c r="BA1920" s="7"/>
      <c r="BC1920" s="7"/>
      <c r="BE1920" s="7"/>
      <c r="BG1920" s="7"/>
      <c r="BI1920" s="7"/>
      <c r="BK1920" s="7"/>
      <c r="BM1920" s="7"/>
      <c r="BO1920" s="7"/>
      <c r="BQ1920" s="7"/>
      <c r="BS1920" s="7"/>
      <c r="BT1920" s="7"/>
      <c r="BU1920" s="7"/>
      <c r="BW1920" s="7"/>
      <c r="BY1920" s="7"/>
      <c r="CA1920" s="7"/>
      <c r="CC1920" s="7"/>
      <c r="CE1920" s="7"/>
      <c r="CG1920" s="7"/>
      <c r="CH1920" s="7"/>
      <c r="CI1920" s="7"/>
      <c r="CJ1920" s="7"/>
      <c r="CL1920" s="7"/>
      <c r="CN1920" s="7"/>
      <c r="CP1920" s="7"/>
      <c r="CR1920" s="7"/>
      <c r="CT1920" s="7"/>
      <c r="CV1920" s="7"/>
      <c r="CW1920" s="7"/>
      <c r="CY1920" s="7"/>
      <c r="DA1920" s="7"/>
      <c r="DC1920" s="7"/>
      <c r="DE1920" s="7"/>
      <c r="DG1920" s="7"/>
      <c r="DI1920" s="7"/>
      <c r="DK1920" s="7"/>
      <c r="DM1920" s="7"/>
      <c r="DO1920" s="7"/>
      <c r="DQ1920" s="7"/>
      <c r="DR1920" s="7"/>
      <c r="DS1920" s="7"/>
      <c r="DT1920" s="7"/>
      <c r="DV1920" s="7"/>
      <c r="DX1920" s="7"/>
      <c r="DY1920" s="7"/>
      <c r="DZ1920" s="7"/>
      <c r="EB1920" s="7"/>
      <c r="ED1920" s="7"/>
      <c r="EF1920" s="7"/>
      <c r="EG1920" s="7"/>
      <c r="EI1920" s="7"/>
      <c r="EJ1920" s="7"/>
      <c r="EL1920" s="7"/>
      <c r="EN1920" s="7"/>
      <c r="EP1920" s="7"/>
      <c r="ER1920" s="7"/>
      <c r="ET1920" s="7"/>
      <c r="EV1920" s="7"/>
      <c r="EX1920" s="7"/>
      <c r="EZ1920" s="7"/>
      <c r="FB1920" s="7"/>
      <c r="FD1920" s="7"/>
      <c r="FE1920" s="7"/>
      <c r="FF1920" s="7"/>
      <c r="FH1920" s="7"/>
      <c r="FJ1920" s="7"/>
      <c r="FL1920" s="7"/>
      <c r="FN1920" s="7"/>
      <c r="FP1920" s="7"/>
      <c r="FR1920" s="7"/>
      <c r="FT1920" s="7"/>
      <c r="FV1920" s="7"/>
      <c r="FW1920" s="7"/>
      <c r="FY1920" s="7"/>
      <c r="GA1920" s="7"/>
      <c r="GC1920" s="7"/>
      <c r="GE1920" s="7"/>
      <c r="GG1920" s="7"/>
      <c r="GI1920" s="7"/>
      <c r="GJ1920" s="7"/>
      <c r="GK1920" s="7"/>
      <c r="GL1920" s="7"/>
      <c r="GM1920" s="7"/>
      <c r="GN1920" s="7"/>
      <c r="GO1920" s="7"/>
      <c r="GP1920" s="7"/>
      <c r="GR1920" s="7"/>
      <c r="GT1920" s="7"/>
      <c r="GV1920" s="7"/>
      <c r="GX1920" s="7"/>
      <c r="GZ1920" s="7"/>
      <c r="HA1920" s="7"/>
      <c r="HC1920" s="7"/>
      <c r="HE1920" s="7"/>
      <c r="HG1920" s="7"/>
      <c r="HI1920" s="7"/>
      <c r="HK1920" s="7"/>
      <c r="HM1920" s="7"/>
      <c r="HO1920" s="7"/>
      <c r="HQ1920" s="7"/>
      <c r="HS1920" s="7"/>
      <c r="HU1920" s="7"/>
      <c r="HW1920" s="7"/>
      <c r="HY1920" s="7"/>
      <c r="IA1920" s="7"/>
      <c r="IC1920" s="7"/>
      <c r="IE1920" s="7"/>
      <c r="IF1920" s="7"/>
      <c r="IG1920" s="7"/>
      <c r="IH1920" s="7"/>
      <c r="IJ1920" s="7"/>
      <c r="IL1920" s="7"/>
      <c r="IN1920" s="7"/>
      <c r="IO1920" s="7"/>
      <c r="IP1920" s="7"/>
      <c r="IR1920" s="7"/>
      <c r="IT1920" s="7"/>
      <c r="IV1920" s="7"/>
      <c r="IX1920" s="7"/>
      <c r="IZ1920" s="7"/>
      <c r="JB1920" s="7"/>
      <c r="JD1920" s="7"/>
      <c r="JF1920" s="7"/>
      <c r="JG1920" s="7"/>
      <c r="JI1920" s="7"/>
      <c r="JK1920" s="7"/>
      <c r="JM1920" s="7"/>
      <c r="JO1920" s="7"/>
      <c r="JP1920" s="7"/>
      <c r="JQ1920" s="7"/>
      <c r="JS1920" s="7"/>
      <c r="JT1920" s="7"/>
      <c r="JU1920" s="7"/>
      <c r="JV1920" s="7"/>
      <c r="JX1920" s="7"/>
      <c r="JZ1920" s="7"/>
      <c r="KB1920" s="7"/>
      <c r="KD1920" s="7"/>
      <c r="KF1920" s="7"/>
      <c r="KH1920" s="7"/>
      <c r="KJ1920" s="7"/>
      <c r="KL1920" s="7"/>
      <c r="KN1920" s="7"/>
      <c r="KO1920" s="7"/>
      <c r="KP1920" s="7"/>
      <c r="KQ1920" s="7"/>
      <c r="KR1920" s="7"/>
      <c r="KT1920" s="7"/>
      <c r="KV1920" s="7"/>
      <c r="KX1920" s="7"/>
      <c r="KZ1920" s="7"/>
      <c r="LB1920" s="7"/>
      <c r="LD1920" s="7"/>
      <c r="LF1920" s="7"/>
      <c r="LH1920" s="7"/>
      <c r="LJ1920" s="7"/>
      <c r="LL1920" s="7"/>
      <c r="LN1920" s="7"/>
      <c r="LP1920" s="7"/>
      <c r="LR1920" s="7"/>
      <c r="LT1920" s="7"/>
      <c r="LV1920" s="7"/>
      <c r="LX1920" s="7"/>
      <c r="LY1920" s="7"/>
      <c r="LZ1920" s="7"/>
      <c r="MA1920" s="7"/>
      <c r="MB1920" s="7"/>
      <c r="MC1920" s="7"/>
      <c r="ME1920" s="7"/>
      <c r="MG1920" s="7"/>
      <c r="MH1920" s="7"/>
      <c r="MJ1920" s="7"/>
      <c r="ML1920" s="7"/>
      <c r="MM1920" s="7"/>
      <c r="MN1920" s="7"/>
      <c r="MO1920" s="7"/>
      <c r="MQ1920" s="7"/>
      <c r="MS1920" s="7"/>
      <c r="MU1920" s="7"/>
      <c r="MV1920" s="7"/>
      <c r="MX1920" s="7"/>
      <c r="MY1920" s="7"/>
      <c r="MZ1920" s="7"/>
      <c r="NB1920" s="7"/>
      <c r="ND1920" s="7"/>
      <c r="NF1920" s="7"/>
      <c r="NH1920" s="7"/>
      <c r="NJ1920" s="7"/>
      <c r="NL1920" s="7"/>
      <c r="NM1920" s="7"/>
      <c r="NN1920" s="7"/>
      <c r="NO1920" s="7"/>
      <c r="NP1920" s="7"/>
      <c r="NR1920" s="7"/>
      <c r="NT1920" s="7"/>
      <c r="NU1920" s="7"/>
      <c r="NW1920" s="7"/>
      <c r="NY1920" s="7"/>
      <c r="OA1920" s="7"/>
      <c r="OC1920" s="7"/>
      <c r="OE1920" s="7"/>
      <c r="OG1920" s="7"/>
      <c r="OI1920" s="7"/>
      <c r="OK1920" s="7"/>
      <c r="OM1920" s="7"/>
      <c r="OO1920" s="7"/>
      <c r="OQ1920" s="7"/>
      <c r="OS1920" s="7"/>
      <c r="OT1920" s="7"/>
      <c r="OV1920" s="7"/>
      <c r="OX1920" s="7"/>
      <c r="OZ1920" s="7"/>
      <c r="PB1920" s="7"/>
      <c r="PD1920" s="7"/>
      <c r="PF1920" s="7"/>
      <c r="PH1920" s="7"/>
      <c r="PJ1920" s="7"/>
      <c r="PL1920" s="7"/>
      <c r="PN1920" s="7"/>
      <c r="PP1920" s="7"/>
      <c r="PQ1920" s="7"/>
      <c r="PR1920" s="7"/>
      <c r="PS1920" s="7"/>
      <c r="PT1920" s="7"/>
      <c r="PV1920" s="7"/>
      <c r="PX1920" s="7"/>
      <c r="PZ1920" s="7"/>
      <c r="QB1920" s="7"/>
      <c r="QD1920" s="7"/>
      <c r="QF1920" s="7"/>
      <c r="QH1920" s="7"/>
      <c r="QJ1920" s="7"/>
      <c r="QL1920" s="7"/>
      <c r="QN1920" s="7"/>
      <c r="QO1920" s="7"/>
      <c r="QQ1920" s="7"/>
      <c r="QS1920" s="7"/>
      <c r="QU1920" s="7"/>
      <c r="QV1920" s="7"/>
      <c r="QX1920" s="7"/>
      <c r="QZ1920" s="7"/>
      <c r="RB1920" s="7"/>
      <c r="RD1920" s="7"/>
      <c r="RF1920" s="7"/>
      <c r="RH1920" s="7"/>
      <c r="RJ1920" s="7"/>
      <c r="RL1920" s="7"/>
      <c r="RN1920" s="7"/>
      <c r="RP1920" s="7"/>
      <c r="RR1920" s="7"/>
      <c r="RT1920" s="7"/>
      <c r="RV1920" s="7"/>
      <c r="RW1920" s="7"/>
      <c r="RX1920" s="7"/>
      <c r="RZ1920" s="7"/>
      <c r="SB1920" s="7"/>
      <c r="SD1920" s="7"/>
      <c r="SE1920" s="7"/>
      <c r="SF1920" s="7"/>
      <c r="SH1920" s="7"/>
      <c r="SJ1920" s="7"/>
      <c r="SL1920" s="7"/>
      <c r="SN1920" s="7"/>
      <c r="SP1920" s="7"/>
      <c r="SR1920" s="7"/>
      <c r="ST1920" s="7"/>
      <c r="SV1920" s="7"/>
      <c r="SW1920" s="7"/>
      <c r="SY1920" s="7"/>
      <c r="TA1920" s="7"/>
      <c r="TC1920" s="7"/>
      <c r="TE1920" s="7"/>
      <c r="TG1920" s="7"/>
      <c r="TI1920" s="7"/>
      <c r="TK1920" s="7"/>
      <c r="TM1920" s="7"/>
      <c r="TO1920" s="7"/>
      <c r="TQ1920" s="7"/>
      <c r="TS1920" s="7"/>
      <c r="TU1920" s="7"/>
      <c r="TW1920" s="7"/>
      <c r="TY1920" s="7"/>
      <c r="UA1920" s="7"/>
      <c r="UC1920" s="7"/>
      <c r="UE1920" s="7"/>
      <c r="UG1920" s="7"/>
      <c r="UI1920" s="7"/>
      <c r="UK1920" s="7"/>
      <c r="UM1920" s="7"/>
      <c r="UO1920" s="7"/>
      <c r="UQ1920" s="7"/>
      <c r="US1920" s="7"/>
      <c r="UU1920" s="7"/>
      <c r="UW1920" s="7"/>
      <c r="UY1920" s="7"/>
      <c r="VA1920" s="7"/>
      <c r="VC1920" s="7"/>
      <c r="VE1920" s="7"/>
      <c r="VG1920" s="7"/>
      <c r="VI1920" s="7"/>
      <c r="VK1920" s="7"/>
      <c r="VM1920" s="7"/>
      <c r="VO1920" s="7"/>
      <c r="VQ1920" s="7"/>
      <c r="VS1920" s="7"/>
      <c r="VU1920" s="7"/>
      <c r="VW1920" s="7"/>
      <c r="VY1920" s="7"/>
      <c r="WA1920" s="7"/>
      <c r="WC1920" s="7"/>
      <c r="WE1920" s="7"/>
      <c r="WG1920" s="7"/>
      <c r="WI1920" s="7"/>
      <c r="WK1920" s="7"/>
      <c r="WM1920" s="7"/>
      <c r="WO1920" s="7"/>
      <c r="WQ1920" s="7"/>
      <c r="WS1920" s="7"/>
      <c r="WU1920" s="7"/>
      <c r="WW1920" s="7"/>
      <c r="WY1920" s="7"/>
      <c r="XA1920" s="7"/>
      <c r="XC1920" s="7"/>
      <c r="XE1920" s="7"/>
      <c r="XG1920" s="7"/>
      <c r="XI1920" s="7"/>
      <c r="XK1920" s="7"/>
      <c r="XM1920" s="7"/>
      <c r="XO1920" s="7"/>
      <c r="XQ1920" s="7"/>
      <c r="XS1920" s="7"/>
      <c r="XU1920" s="7"/>
      <c r="XW1920" s="7"/>
      <c r="XY1920" s="7"/>
      <c r="YA1920" s="7"/>
      <c r="YC1920" s="7"/>
      <c r="YE1920" s="7"/>
      <c r="YG1920" s="7"/>
      <c r="YI1920" s="7"/>
      <c r="YK1920" s="7"/>
      <c r="YM1920" s="7"/>
    </row>
    <row r="1921" spans="5:663" s="80" customFormat="1" x14ac:dyDescent="0.2">
      <c r="E1921" s="7"/>
      <c r="G1921" s="7"/>
      <c r="I1921" s="7"/>
      <c r="K1921" s="7"/>
      <c r="M1921" s="7"/>
      <c r="O1921" s="7"/>
      <c r="Q1921" s="7"/>
      <c r="S1921" s="7"/>
      <c r="U1921" s="7"/>
      <c r="W1921" s="7"/>
      <c r="Y1921" s="7"/>
      <c r="AA1921" s="7"/>
      <c r="AC1921" s="7"/>
      <c r="AE1921" s="7"/>
      <c r="AG1921" s="7"/>
      <c r="AH1921" s="7"/>
      <c r="AI1921" s="7"/>
      <c r="AJ1921" s="7"/>
      <c r="AK1921" s="7"/>
      <c r="AL1921" s="7"/>
      <c r="AM1921" s="7"/>
      <c r="AO1921" s="7"/>
      <c r="AQ1921" s="7"/>
      <c r="AS1921" s="7"/>
      <c r="AU1921" s="7"/>
      <c r="AW1921" s="7"/>
      <c r="AY1921" s="7"/>
      <c r="BA1921" s="7"/>
      <c r="BC1921" s="7"/>
      <c r="BE1921" s="7"/>
      <c r="BG1921" s="7"/>
      <c r="BI1921" s="7"/>
      <c r="BK1921" s="7"/>
      <c r="BM1921" s="7"/>
      <c r="BO1921" s="7"/>
      <c r="BQ1921" s="7"/>
      <c r="BS1921" s="7"/>
      <c r="BT1921" s="7"/>
      <c r="BU1921" s="7"/>
      <c r="BW1921" s="7"/>
      <c r="BY1921" s="7"/>
      <c r="CA1921" s="7"/>
      <c r="CC1921" s="7"/>
      <c r="CE1921" s="7"/>
      <c r="CG1921" s="7"/>
      <c r="CH1921" s="7"/>
      <c r="CI1921" s="7"/>
      <c r="CJ1921" s="7"/>
      <c r="CL1921" s="7"/>
      <c r="CN1921" s="7"/>
      <c r="CP1921" s="7"/>
      <c r="CR1921" s="7"/>
      <c r="CT1921" s="7"/>
      <c r="CV1921" s="7"/>
      <c r="CW1921" s="7"/>
      <c r="CY1921" s="7"/>
      <c r="DA1921" s="7"/>
      <c r="DC1921" s="7"/>
      <c r="DE1921" s="7"/>
      <c r="DG1921" s="7"/>
      <c r="DI1921" s="7"/>
      <c r="DK1921" s="7"/>
      <c r="DM1921" s="7"/>
      <c r="DO1921" s="7"/>
      <c r="DQ1921" s="7"/>
      <c r="DR1921" s="7"/>
      <c r="DS1921" s="7"/>
      <c r="DT1921" s="7"/>
      <c r="DV1921" s="7"/>
      <c r="DX1921" s="7"/>
      <c r="DY1921" s="7"/>
      <c r="DZ1921" s="7"/>
      <c r="EB1921" s="7"/>
      <c r="ED1921" s="7"/>
      <c r="EF1921" s="7"/>
      <c r="EG1921" s="7"/>
      <c r="EI1921" s="7"/>
      <c r="EJ1921" s="7"/>
      <c r="EL1921" s="7"/>
      <c r="EN1921" s="7"/>
      <c r="EP1921" s="7"/>
      <c r="ER1921" s="7"/>
      <c r="ET1921" s="7"/>
      <c r="EV1921" s="7"/>
      <c r="EX1921" s="7"/>
      <c r="EZ1921" s="7"/>
      <c r="FB1921" s="7"/>
      <c r="FD1921" s="7"/>
      <c r="FE1921" s="7"/>
      <c r="FF1921" s="7"/>
      <c r="FH1921" s="7"/>
      <c r="FJ1921" s="7"/>
      <c r="FL1921" s="7"/>
      <c r="FN1921" s="7"/>
      <c r="FP1921" s="7"/>
      <c r="FR1921" s="7"/>
      <c r="FT1921" s="7"/>
      <c r="FV1921" s="7"/>
      <c r="FW1921" s="7"/>
      <c r="FY1921" s="7"/>
      <c r="GA1921" s="7"/>
      <c r="GC1921" s="7"/>
      <c r="GE1921" s="7"/>
      <c r="GG1921" s="7"/>
      <c r="GI1921" s="7"/>
      <c r="GJ1921" s="7"/>
      <c r="GK1921" s="7"/>
      <c r="GL1921" s="7"/>
      <c r="GM1921" s="7"/>
      <c r="GN1921" s="7"/>
      <c r="GO1921" s="7"/>
      <c r="GP1921" s="7"/>
      <c r="GR1921" s="7"/>
      <c r="GT1921" s="7"/>
      <c r="GV1921" s="7"/>
      <c r="GX1921" s="7"/>
      <c r="GZ1921" s="7"/>
      <c r="HA1921" s="7"/>
      <c r="HC1921" s="7"/>
      <c r="HE1921" s="7"/>
      <c r="HG1921" s="7"/>
      <c r="HI1921" s="7"/>
      <c r="HK1921" s="7"/>
      <c r="HM1921" s="7"/>
      <c r="HO1921" s="7"/>
      <c r="HQ1921" s="7"/>
      <c r="HS1921" s="7"/>
      <c r="HU1921" s="7"/>
      <c r="HW1921" s="7"/>
      <c r="HY1921" s="7"/>
      <c r="IA1921" s="7"/>
      <c r="IC1921" s="7"/>
      <c r="IE1921" s="7"/>
      <c r="IF1921" s="7"/>
      <c r="IG1921" s="7"/>
      <c r="IH1921" s="7"/>
      <c r="IJ1921" s="7"/>
      <c r="IL1921" s="7"/>
      <c r="IN1921" s="7"/>
      <c r="IO1921" s="7"/>
      <c r="IP1921" s="7"/>
      <c r="IR1921" s="7"/>
      <c r="IT1921" s="7"/>
      <c r="IV1921" s="7"/>
      <c r="IX1921" s="7"/>
      <c r="IZ1921" s="7"/>
      <c r="JB1921" s="7"/>
      <c r="JD1921" s="7"/>
      <c r="JF1921" s="7"/>
      <c r="JG1921" s="7"/>
      <c r="JI1921" s="7"/>
      <c r="JK1921" s="7"/>
      <c r="JM1921" s="7"/>
      <c r="JO1921" s="7"/>
      <c r="JP1921" s="7"/>
      <c r="JQ1921" s="7"/>
      <c r="JS1921" s="7"/>
      <c r="JT1921" s="7"/>
      <c r="JU1921" s="7"/>
      <c r="JV1921" s="7"/>
      <c r="JX1921" s="7"/>
      <c r="JZ1921" s="7"/>
      <c r="KB1921" s="7"/>
      <c r="KD1921" s="7"/>
      <c r="KF1921" s="7"/>
      <c r="KH1921" s="7"/>
      <c r="KJ1921" s="7"/>
      <c r="KL1921" s="7"/>
      <c r="KN1921" s="7"/>
      <c r="KO1921" s="7"/>
      <c r="KP1921" s="7"/>
      <c r="KQ1921" s="7"/>
      <c r="KR1921" s="7"/>
      <c r="KT1921" s="7"/>
      <c r="KV1921" s="7"/>
      <c r="KX1921" s="7"/>
      <c r="KZ1921" s="7"/>
      <c r="LB1921" s="7"/>
      <c r="LD1921" s="7"/>
      <c r="LF1921" s="7"/>
      <c r="LH1921" s="7"/>
      <c r="LJ1921" s="7"/>
      <c r="LL1921" s="7"/>
      <c r="LN1921" s="7"/>
      <c r="LP1921" s="7"/>
      <c r="LR1921" s="7"/>
      <c r="LT1921" s="7"/>
      <c r="LV1921" s="7"/>
      <c r="LX1921" s="7"/>
      <c r="LY1921" s="7"/>
      <c r="LZ1921" s="7"/>
      <c r="MA1921" s="7"/>
      <c r="MB1921" s="7"/>
      <c r="MC1921" s="7"/>
      <c r="ME1921" s="7"/>
      <c r="MG1921" s="7"/>
      <c r="MH1921" s="7"/>
      <c r="MJ1921" s="7"/>
      <c r="ML1921" s="7"/>
      <c r="MM1921" s="7"/>
      <c r="MN1921" s="7"/>
      <c r="MO1921" s="7"/>
      <c r="MQ1921" s="7"/>
      <c r="MS1921" s="7"/>
      <c r="MU1921" s="7"/>
      <c r="MV1921" s="7"/>
      <c r="MX1921" s="7"/>
      <c r="MY1921" s="7"/>
      <c r="MZ1921" s="7"/>
      <c r="NB1921" s="7"/>
      <c r="ND1921" s="7"/>
      <c r="NF1921" s="7"/>
      <c r="NH1921" s="7"/>
      <c r="NJ1921" s="7"/>
      <c r="NL1921" s="7"/>
      <c r="NM1921" s="7"/>
      <c r="NN1921" s="7"/>
      <c r="NO1921" s="7"/>
      <c r="NP1921" s="7"/>
      <c r="NR1921" s="7"/>
      <c r="NT1921" s="7"/>
      <c r="NU1921" s="7"/>
      <c r="NW1921" s="7"/>
      <c r="NY1921" s="7"/>
      <c r="OA1921" s="7"/>
      <c r="OC1921" s="7"/>
      <c r="OE1921" s="7"/>
      <c r="OG1921" s="7"/>
      <c r="OI1921" s="7"/>
      <c r="OK1921" s="7"/>
      <c r="OM1921" s="7"/>
      <c r="OO1921" s="7"/>
      <c r="OQ1921" s="7"/>
      <c r="OS1921" s="7"/>
      <c r="OT1921" s="7"/>
      <c r="OV1921" s="7"/>
      <c r="OX1921" s="7"/>
      <c r="OZ1921" s="7"/>
      <c r="PB1921" s="7"/>
      <c r="PD1921" s="7"/>
      <c r="PF1921" s="7"/>
      <c r="PH1921" s="7"/>
      <c r="PJ1921" s="7"/>
      <c r="PL1921" s="7"/>
      <c r="PN1921" s="7"/>
      <c r="PP1921" s="7"/>
      <c r="PQ1921" s="7"/>
      <c r="PR1921" s="7"/>
      <c r="PS1921" s="7"/>
      <c r="PT1921" s="7"/>
      <c r="PV1921" s="7"/>
      <c r="PX1921" s="7"/>
      <c r="PZ1921" s="7"/>
      <c r="QB1921" s="7"/>
      <c r="QD1921" s="7"/>
      <c r="QF1921" s="7"/>
      <c r="QH1921" s="7"/>
      <c r="QJ1921" s="7"/>
      <c r="QL1921" s="7"/>
      <c r="QN1921" s="7"/>
      <c r="QO1921" s="7"/>
      <c r="QQ1921" s="7"/>
      <c r="QS1921" s="7"/>
      <c r="QU1921" s="7"/>
      <c r="QV1921" s="7"/>
      <c r="QX1921" s="7"/>
      <c r="QZ1921" s="7"/>
      <c r="RB1921" s="7"/>
      <c r="RD1921" s="7"/>
      <c r="RF1921" s="7"/>
      <c r="RH1921" s="7"/>
      <c r="RJ1921" s="7"/>
      <c r="RL1921" s="7"/>
      <c r="RN1921" s="7"/>
      <c r="RP1921" s="7"/>
      <c r="RR1921" s="7"/>
      <c r="RT1921" s="7"/>
      <c r="RV1921" s="7"/>
      <c r="RW1921" s="7"/>
      <c r="RX1921" s="7"/>
      <c r="RZ1921" s="7"/>
      <c r="SB1921" s="7"/>
      <c r="SD1921" s="7"/>
      <c r="SE1921" s="7"/>
      <c r="SF1921" s="7"/>
      <c r="SH1921" s="7"/>
      <c r="SJ1921" s="7"/>
      <c r="SL1921" s="7"/>
      <c r="SN1921" s="7"/>
      <c r="SP1921" s="7"/>
      <c r="SR1921" s="7"/>
      <c r="ST1921" s="7"/>
      <c r="SV1921" s="7"/>
      <c r="SW1921" s="7"/>
      <c r="SY1921" s="7"/>
      <c r="TA1921" s="7"/>
      <c r="TC1921" s="7"/>
      <c r="TE1921" s="7"/>
      <c r="TG1921" s="7"/>
      <c r="TI1921" s="7"/>
      <c r="TK1921" s="7"/>
      <c r="TM1921" s="7"/>
      <c r="TO1921" s="7"/>
      <c r="TQ1921" s="7"/>
      <c r="TS1921" s="7"/>
      <c r="TU1921" s="7"/>
      <c r="TW1921" s="7"/>
      <c r="TY1921" s="7"/>
      <c r="UA1921" s="7"/>
      <c r="UC1921" s="7"/>
      <c r="UE1921" s="7"/>
      <c r="UG1921" s="7"/>
      <c r="UI1921" s="7"/>
      <c r="UK1921" s="7"/>
      <c r="UM1921" s="7"/>
      <c r="UO1921" s="7"/>
      <c r="UQ1921" s="7"/>
      <c r="US1921" s="7"/>
      <c r="UU1921" s="7"/>
      <c r="UW1921" s="7"/>
      <c r="UY1921" s="7"/>
      <c r="VA1921" s="7"/>
      <c r="VC1921" s="7"/>
      <c r="VE1921" s="7"/>
      <c r="VG1921" s="7"/>
      <c r="VI1921" s="7"/>
      <c r="VK1921" s="7"/>
      <c r="VM1921" s="7"/>
      <c r="VO1921" s="7"/>
      <c r="VQ1921" s="7"/>
      <c r="VS1921" s="7"/>
      <c r="VU1921" s="7"/>
      <c r="VW1921" s="7"/>
      <c r="VY1921" s="7"/>
      <c r="WA1921" s="7"/>
      <c r="WC1921" s="7"/>
      <c r="WE1921" s="7"/>
      <c r="WG1921" s="7"/>
      <c r="WI1921" s="7"/>
      <c r="WK1921" s="7"/>
      <c r="WM1921" s="7"/>
      <c r="WO1921" s="7"/>
      <c r="WQ1921" s="7"/>
      <c r="WS1921" s="7"/>
      <c r="WU1921" s="7"/>
      <c r="WW1921" s="7"/>
      <c r="WY1921" s="7"/>
      <c r="XA1921" s="7"/>
      <c r="XC1921" s="7"/>
      <c r="XE1921" s="7"/>
      <c r="XG1921" s="7"/>
      <c r="XI1921" s="7"/>
      <c r="XK1921" s="7"/>
      <c r="XM1921" s="7"/>
      <c r="XO1921" s="7"/>
      <c r="XQ1921" s="7"/>
      <c r="XS1921" s="7"/>
      <c r="XU1921" s="7"/>
      <c r="XW1921" s="7"/>
      <c r="XY1921" s="7"/>
      <c r="YA1921" s="7"/>
      <c r="YC1921" s="7"/>
      <c r="YE1921" s="7"/>
      <c r="YG1921" s="7"/>
      <c r="YI1921" s="7"/>
      <c r="YK1921" s="7"/>
      <c r="YM1921" s="7"/>
    </row>
    <row r="1922" spans="5:663" s="80" customFormat="1" x14ac:dyDescent="0.2">
      <c r="E1922" s="7"/>
      <c r="G1922" s="7"/>
      <c r="I1922" s="7"/>
      <c r="K1922" s="7"/>
      <c r="M1922" s="7"/>
      <c r="O1922" s="7"/>
      <c r="Q1922" s="7"/>
      <c r="S1922" s="7"/>
      <c r="U1922" s="7"/>
      <c r="W1922" s="7"/>
      <c r="Y1922" s="7"/>
      <c r="AA1922" s="7"/>
      <c r="AC1922" s="7"/>
      <c r="AE1922" s="7"/>
      <c r="AG1922" s="7"/>
      <c r="AH1922" s="7"/>
      <c r="AI1922" s="7"/>
      <c r="AJ1922" s="7"/>
      <c r="AK1922" s="7"/>
      <c r="AL1922" s="7"/>
      <c r="AM1922" s="7"/>
      <c r="AO1922" s="7"/>
      <c r="AQ1922" s="7"/>
      <c r="AS1922" s="7"/>
      <c r="AU1922" s="7"/>
      <c r="AW1922" s="7"/>
      <c r="AY1922" s="7"/>
      <c r="BA1922" s="7"/>
      <c r="BC1922" s="7"/>
      <c r="BE1922" s="7"/>
      <c r="BG1922" s="7"/>
      <c r="BI1922" s="7"/>
      <c r="BK1922" s="7"/>
      <c r="BM1922" s="7"/>
      <c r="BO1922" s="7"/>
      <c r="BQ1922" s="7"/>
      <c r="BS1922" s="7"/>
      <c r="BT1922" s="7"/>
      <c r="BU1922" s="7"/>
      <c r="BW1922" s="7"/>
      <c r="BY1922" s="7"/>
      <c r="CA1922" s="7"/>
      <c r="CC1922" s="7"/>
      <c r="CE1922" s="7"/>
      <c r="CG1922" s="7"/>
      <c r="CH1922" s="7"/>
      <c r="CI1922" s="7"/>
      <c r="CJ1922" s="7"/>
      <c r="CL1922" s="7"/>
      <c r="CN1922" s="7"/>
      <c r="CP1922" s="7"/>
      <c r="CR1922" s="7"/>
      <c r="CT1922" s="7"/>
      <c r="CV1922" s="7"/>
      <c r="CW1922" s="7"/>
      <c r="CY1922" s="7"/>
      <c r="DA1922" s="7"/>
      <c r="DC1922" s="7"/>
      <c r="DE1922" s="7"/>
      <c r="DG1922" s="7"/>
      <c r="DI1922" s="7"/>
      <c r="DK1922" s="7"/>
      <c r="DM1922" s="7"/>
      <c r="DO1922" s="7"/>
      <c r="DQ1922" s="7"/>
      <c r="DR1922" s="7"/>
      <c r="DS1922" s="7"/>
      <c r="DT1922" s="7"/>
      <c r="DV1922" s="7"/>
      <c r="DX1922" s="7"/>
      <c r="DY1922" s="7"/>
      <c r="DZ1922" s="7"/>
      <c r="EB1922" s="7"/>
      <c r="ED1922" s="7"/>
      <c r="EF1922" s="7"/>
      <c r="EG1922" s="7"/>
      <c r="EI1922" s="7"/>
      <c r="EJ1922" s="7"/>
      <c r="EL1922" s="7"/>
      <c r="EN1922" s="7"/>
      <c r="EP1922" s="7"/>
      <c r="ER1922" s="7"/>
      <c r="ET1922" s="7"/>
      <c r="EV1922" s="7"/>
      <c r="EX1922" s="7"/>
      <c r="EZ1922" s="7"/>
      <c r="FB1922" s="7"/>
      <c r="FD1922" s="7"/>
      <c r="FE1922" s="7"/>
      <c r="FF1922" s="7"/>
      <c r="FH1922" s="7"/>
      <c r="FJ1922" s="7"/>
      <c r="FL1922" s="7"/>
      <c r="FN1922" s="7"/>
      <c r="FP1922" s="7"/>
      <c r="FR1922" s="7"/>
      <c r="FT1922" s="7"/>
      <c r="FV1922" s="7"/>
      <c r="FW1922" s="7"/>
      <c r="FY1922" s="7"/>
      <c r="GA1922" s="7"/>
      <c r="GC1922" s="7"/>
      <c r="GE1922" s="7"/>
      <c r="GG1922" s="7"/>
      <c r="GI1922" s="7"/>
      <c r="GJ1922" s="7"/>
      <c r="GK1922" s="7"/>
      <c r="GL1922" s="7"/>
      <c r="GM1922" s="7"/>
      <c r="GN1922" s="7"/>
      <c r="GO1922" s="7"/>
      <c r="GP1922" s="7"/>
      <c r="GR1922" s="7"/>
      <c r="GT1922" s="7"/>
      <c r="GV1922" s="7"/>
      <c r="GX1922" s="7"/>
      <c r="GZ1922" s="7"/>
      <c r="HA1922" s="7"/>
      <c r="HC1922" s="7"/>
      <c r="HE1922" s="7"/>
      <c r="HG1922" s="7"/>
      <c r="HI1922" s="7"/>
      <c r="HK1922" s="7"/>
      <c r="HM1922" s="7"/>
      <c r="HO1922" s="7"/>
      <c r="HQ1922" s="7"/>
      <c r="HS1922" s="7"/>
      <c r="HU1922" s="7"/>
      <c r="HW1922" s="7"/>
      <c r="HY1922" s="7"/>
      <c r="IA1922" s="7"/>
      <c r="IC1922" s="7"/>
      <c r="IE1922" s="7"/>
      <c r="IF1922" s="7"/>
      <c r="IG1922" s="7"/>
      <c r="IH1922" s="7"/>
      <c r="IJ1922" s="7"/>
      <c r="IL1922" s="7"/>
      <c r="IN1922" s="7"/>
      <c r="IO1922" s="7"/>
      <c r="IP1922" s="7"/>
      <c r="IR1922" s="7"/>
      <c r="IT1922" s="7"/>
      <c r="IV1922" s="7"/>
      <c r="IX1922" s="7"/>
      <c r="IZ1922" s="7"/>
      <c r="JB1922" s="7"/>
      <c r="JD1922" s="7"/>
      <c r="JF1922" s="7"/>
      <c r="JG1922" s="7"/>
      <c r="JI1922" s="7"/>
      <c r="JK1922" s="7"/>
      <c r="JM1922" s="7"/>
      <c r="JO1922" s="7"/>
      <c r="JP1922" s="7"/>
      <c r="JQ1922" s="7"/>
      <c r="JS1922" s="7"/>
      <c r="JT1922" s="7"/>
      <c r="JU1922" s="7"/>
      <c r="JV1922" s="7"/>
      <c r="JX1922" s="7"/>
      <c r="JZ1922" s="7"/>
      <c r="KB1922" s="7"/>
      <c r="KD1922" s="7"/>
      <c r="KF1922" s="7"/>
      <c r="KH1922" s="7"/>
      <c r="KJ1922" s="7"/>
      <c r="KL1922" s="7"/>
      <c r="KN1922" s="7"/>
      <c r="KO1922" s="7"/>
      <c r="KP1922" s="7"/>
      <c r="KQ1922" s="7"/>
      <c r="KR1922" s="7"/>
      <c r="KT1922" s="7"/>
      <c r="KV1922" s="7"/>
      <c r="KX1922" s="7"/>
      <c r="KZ1922" s="7"/>
      <c r="LB1922" s="7"/>
      <c r="LD1922" s="7"/>
      <c r="LF1922" s="7"/>
      <c r="LH1922" s="7"/>
      <c r="LJ1922" s="7"/>
      <c r="LL1922" s="7"/>
      <c r="LN1922" s="7"/>
      <c r="LP1922" s="7"/>
      <c r="LR1922" s="7"/>
      <c r="LT1922" s="7"/>
      <c r="LV1922" s="7"/>
      <c r="LX1922" s="7"/>
      <c r="LY1922" s="7"/>
      <c r="LZ1922" s="7"/>
      <c r="MA1922" s="7"/>
      <c r="MB1922" s="7"/>
      <c r="MC1922" s="7"/>
      <c r="ME1922" s="7"/>
      <c r="MG1922" s="7"/>
      <c r="MH1922" s="7"/>
      <c r="MJ1922" s="7"/>
      <c r="ML1922" s="7"/>
      <c r="MM1922" s="7"/>
      <c r="MN1922" s="7"/>
      <c r="MO1922" s="7"/>
      <c r="MQ1922" s="7"/>
      <c r="MS1922" s="7"/>
      <c r="MU1922" s="7"/>
      <c r="MV1922" s="7"/>
      <c r="MX1922" s="7"/>
      <c r="MY1922" s="7"/>
      <c r="MZ1922" s="7"/>
      <c r="NB1922" s="7"/>
      <c r="ND1922" s="7"/>
      <c r="NF1922" s="7"/>
      <c r="NH1922" s="7"/>
      <c r="NJ1922" s="7"/>
      <c r="NL1922" s="7"/>
      <c r="NM1922" s="7"/>
      <c r="NN1922" s="7"/>
      <c r="NO1922" s="7"/>
      <c r="NP1922" s="7"/>
      <c r="NR1922" s="7"/>
      <c r="NT1922" s="7"/>
      <c r="NU1922" s="7"/>
      <c r="NW1922" s="7"/>
      <c r="NY1922" s="7"/>
      <c r="OA1922" s="7"/>
      <c r="OC1922" s="7"/>
      <c r="OE1922" s="7"/>
      <c r="OG1922" s="7"/>
      <c r="OI1922" s="7"/>
      <c r="OK1922" s="7"/>
      <c r="OM1922" s="7"/>
      <c r="OO1922" s="7"/>
      <c r="OQ1922" s="7"/>
      <c r="OS1922" s="7"/>
      <c r="OT1922" s="7"/>
      <c r="OV1922" s="7"/>
      <c r="OX1922" s="7"/>
      <c r="OZ1922" s="7"/>
      <c r="PB1922" s="7"/>
      <c r="PD1922" s="7"/>
      <c r="PF1922" s="7"/>
      <c r="PH1922" s="7"/>
      <c r="PJ1922" s="7"/>
      <c r="PL1922" s="7"/>
      <c r="PN1922" s="7"/>
      <c r="PP1922" s="7"/>
      <c r="PQ1922" s="7"/>
      <c r="PR1922" s="7"/>
      <c r="PS1922" s="7"/>
      <c r="PT1922" s="7"/>
      <c r="PV1922" s="7"/>
      <c r="PX1922" s="7"/>
      <c r="PZ1922" s="7"/>
      <c r="QB1922" s="7"/>
      <c r="QD1922" s="7"/>
      <c r="QF1922" s="7"/>
      <c r="QH1922" s="7"/>
      <c r="QJ1922" s="7"/>
      <c r="QL1922" s="7"/>
      <c r="QN1922" s="7"/>
      <c r="QO1922" s="7"/>
      <c r="QQ1922" s="7"/>
      <c r="QS1922" s="7"/>
      <c r="QU1922" s="7"/>
      <c r="QV1922" s="7"/>
      <c r="QX1922" s="7"/>
      <c r="QZ1922" s="7"/>
      <c r="RB1922" s="7"/>
      <c r="RD1922" s="7"/>
      <c r="RF1922" s="7"/>
      <c r="RH1922" s="7"/>
      <c r="RJ1922" s="7"/>
      <c r="RL1922" s="7"/>
      <c r="RN1922" s="7"/>
      <c r="RP1922" s="7"/>
      <c r="RR1922" s="7"/>
      <c r="RT1922" s="7"/>
      <c r="RV1922" s="7"/>
      <c r="RW1922" s="7"/>
      <c r="RX1922" s="7"/>
      <c r="RZ1922" s="7"/>
      <c r="SB1922" s="7"/>
      <c r="SD1922" s="7"/>
      <c r="SE1922" s="7"/>
      <c r="SF1922" s="7"/>
      <c r="SH1922" s="7"/>
      <c r="SJ1922" s="7"/>
      <c r="SL1922" s="7"/>
      <c r="SN1922" s="7"/>
      <c r="SP1922" s="7"/>
      <c r="SR1922" s="7"/>
      <c r="ST1922" s="7"/>
      <c r="SV1922" s="7"/>
      <c r="SW1922" s="7"/>
      <c r="SY1922" s="7"/>
      <c r="TA1922" s="7"/>
      <c r="TC1922" s="7"/>
      <c r="TE1922" s="7"/>
      <c r="TG1922" s="7"/>
      <c r="TI1922" s="7"/>
      <c r="TK1922" s="7"/>
      <c r="TM1922" s="7"/>
      <c r="TO1922" s="7"/>
      <c r="TQ1922" s="7"/>
      <c r="TS1922" s="7"/>
      <c r="TU1922" s="7"/>
      <c r="TW1922" s="7"/>
      <c r="TY1922" s="7"/>
      <c r="UA1922" s="7"/>
      <c r="UC1922" s="7"/>
      <c r="UE1922" s="7"/>
      <c r="UG1922" s="7"/>
      <c r="UI1922" s="7"/>
      <c r="UK1922" s="7"/>
      <c r="UM1922" s="7"/>
      <c r="UO1922" s="7"/>
      <c r="UQ1922" s="7"/>
      <c r="US1922" s="7"/>
      <c r="UU1922" s="7"/>
      <c r="UW1922" s="7"/>
      <c r="UY1922" s="7"/>
      <c r="VA1922" s="7"/>
      <c r="VC1922" s="7"/>
      <c r="VE1922" s="7"/>
      <c r="VG1922" s="7"/>
      <c r="VI1922" s="7"/>
      <c r="VK1922" s="7"/>
      <c r="VM1922" s="7"/>
      <c r="VO1922" s="7"/>
      <c r="VQ1922" s="7"/>
      <c r="VS1922" s="7"/>
      <c r="VU1922" s="7"/>
      <c r="VW1922" s="7"/>
      <c r="VY1922" s="7"/>
      <c r="WA1922" s="7"/>
      <c r="WC1922" s="7"/>
      <c r="WE1922" s="7"/>
      <c r="WG1922" s="7"/>
      <c r="WI1922" s="7"/>
      <c r="WK1922" s="7"/>
      <c r="WM1922" s="7"/>
      <c r="WO1922" s="7"/>
      <c r="WQ1922" s="7"/>
      <c r="WS1922" s="7"/>
      <c r="WU1922" s="7"/>
      <c r="WW1922" s="7"/>
      <c r="WY1922" s="7"/>
      <c r="XA1922" s="7"/>
      <c r="XC1922" s="7"/>
      <c r="XE1922" s="7"/>
      <c r="XG1922" s="7"/>
      <c r="XI1922" s="7"/>
      <c r="XK1922" s="7"/>
      <c r="XM1922" s="7"/>
      <c r="XO1922" s="7"/>
      <c r="XQ1922" s="7"/>
      <c r="XS1922" s="7"/>
      <c r="XU1922" s="7"/>
      <c r="XW1922" s="7"/>
      <c r="XY1922" s="7"/>
      <c r="YA1922" s="7"/>
      <c r="YC1922" s="7"/>
      <c r="YE1922" s="7"/>
      <c r="YG1922" s="7"/>
      <c r="YI1922" s="7"/>
      <c r="YK1922" s="7"/>
      <c r="YM1922" s="7"/>
    </row>
    <row r="1923" spans="5:663" s="80" customFormat="1" x14ac:dyDescent="0.2">
      <c r="E1923" s="7"/>
      <c r="G1923" s="7"/>
      <c r="I1923" s="7"/>
      <c r="K1923" s="7"/>
      <c r="M1923" s="7"/>
      <c r="O1923" s="7"/>
      <c r="Q1923" s="7"/>
      <c r="S1923" s="7"/>
      <c r="U1923" s="7"/>
      <c r="W1923" s="7"/>
      <c r="Y1923" s="7"/>
      <c r="AA1923" s="7"/>
      <c r="AC1923" s="7"/>
      <c r="AE1923" s="7"/>
      <c r="AG1923" s="7"/>
      <c r="AH1923" s="7"/>
      <c r="AI1923" s="7"/>
      <c r="AJ1923" s="7"/>
      <c r="AK1923" s="7"/>
      <c r="AL1923" s="7"/>
      <c r="AM1923" s="7"/>
      <c r="AO1923" s="7"/>
      <c r="AQ1923" s="7"/>
      <c r="AS1923" s="7"/>
      <c r="AU1923" s="7"/>
      <c r="AW1923" s="7"/>
      <c r="AY1923" s="7"/>
      <c r="BA1923" s="7"/>
      <c r="BC1923" s="7"/>
      <c r="BE1923" s="7"/>
      <c r="BG1923" s="7"/>
      <c r="BI1923" s="7"/>
      <c r="BK1923" s="7"/>
      <c r="BM1923" s="7"/>
      <c r="BO1923" s="7"/>
      <c r="BQ1923" s="7"/>
      <c r="BS1923" s="7"/>
      <c r="BT1923" s="7"/>
      <c r="BU1923" s="7"/>
      <c r="BW1923" s="7"/>
      <c r="BY1923" s="7"/>
      <c r="CA1923" s="7"/>
      <c r="CC1923" s="7"/>
      <c r="CE1923" s="7"/>
      <c r="CG1923" s="7"/>
      <c r="CH1923" s="7"/>
      <c r="CI1923" s="7"/>
      <c r="CJ1923" s="7"/>
      <c r="CL1923" s="7"/>
      <c r="CN1923" s="7"/>
      <c r="CP1923" s="7"/>
      <c r="CR1923" s="7"/>
      <c r="CT1923" s="7"/>
      <c r="CV1923" s="7"/>
      <c r="CW1923" s="7"/>
      <c r="CY1923" s="7"/>
      <c r="DA1923" s="7"/>
      <c r="DC1923" s="7"/>
      <c r="DE1923" s="7"/>
      <c r="DG1923" s="7"/>
      <c r="DI1923" s="7"/>
      <c r="DK1923" s="7"/>
      <c r="DM1923" s="7"/>
      <c r="DO1923" s="7"/>
      <c r="DQ1923" s="7"/>
      <c r="DR1923" s="7"/>
      <c r="DS1923" s="7"/>
      <c r="DT1923" s="7"/>
      <c r="DV1923" s="7"/>
      <c r="DX1923" s="7"/>
      <c r="DY1923" s="7"/>
      <c r="DZ1923" s="7"/>
      <c r="EB1923" s="7"/>
      <c r="ED1923" s="7"/>
      <c r="EF1923" s="7"/>
      <c r="EG1923" s="7"/>
      <c r="EI1923" s="7"/>
      <c r="EJ1923" s="7"/>
      <c r="EL1923" s="7"/>
      <c r="EN1923" s="7"/>
      <c r="EP1923" s="7"/>
      <c r="ER1923" s="7"/>
      <c r="ET1923" s="7"/>
      <c r="EV1923" s="7"/>
      <c r="EX1923" s="7"/>
      <c r="EZ1923" s="7"/>
      <c r="FB1923" s="7"/>
      <c r="FD1923" s="7"/>
      <c r="FE1923" s="7"/>
      <c r="FF1923" s="7"/>
      <c r="FH1923" s="7"/>
      <c r="FJ1923" s="7"/>
      <c r="FL1923" s="7"/>
      <c r="FN1923" s="7"/>
      <c r="FP1923" s="7"/>
      <c r="FR1923" s="7"/>
      <c r="FT1923" s="7"/>
      <c r="FV1923" s="7"/>
      <c r="FW1923" s="7"/>
      <c r="FY1923" s="7"/>
      <c r="GA1923" s="7"/>
      <c r="GC1923" s="7"/>
      <c r="GE1923" s="7"/>
      <c r="GG1923" s="7"/>
      <c r="GI1923" s="7"/>
      <c r="GJ1923" s="7"/>
      <c r="GK1923" s="7"/>
      <c r="GL1923" s="7"/>
      <c r="GM1923" s="7"/>
      <c r="GN1923" s="7"/>
      <c r="GO1923" s="7"/>
      <c r="GP1923" s="7"/>
      <c r="GR1923" s="7"/>
      <c r="GT1923" s="7"/>
      <c r="GV1923" s="7"/>
      <c r="GX1923" s="7"/>
      <c r="GZ1923" s="7"/>
      <c r="HA1923" s="7"/>
      <c r="HC1923" s="7"/>
      <c r="HE1923" s="7"/>
      <c r="HG1923" s="7"/>
      <c r="HI1923" s="7"/>
      <c r="HK1923" s="7"/>
      <c r="HM1923" s="7"/>
      <c r="HO1923" s="7"/>
      <c r="HQ1923" s="7"/>
      <c r="HS1923" s="7"/>
      <c r="HU1923" s="7"/>
      <c r="HW1923" s="7"/>
      <c r="HY1923" s="7"/>
      <c r="IA1923" s="7"/>
      <c r="IC1923" s="7"/>
      <c r="IE1923" s="7"/>
      <c r="IF1923" s="7"/>
      <c r="IG1923" s="7"/>
      <c r="IH1923" s="7"/>
      <c r="IJ1923" s="7"/>
      <c r="IL1923" s="7"/>
      <c r="IN1923" s="7"/>
      <c r="IO1923" s="7"/>
      <c r="IP1923" s="7"/>
      <c r="IR1923" s="7"/>
      <c r="IT1923" s="7"/>
      <c r="IV1923" s="7"/>
      <c r="IX1923" s="7"/>
      <c r="IZ1923" s="7"/>
      <c r="JB1923" s="7"/>
      <c r="JD1923" s="7"/>
      <c r="JF1923" s="7"/>
      <c r="JG1923" s="7"/>
      <c r="JI1923" s="7"/>
      <c r="JK1923" s="7"/>
      <c r="JM1923" s="7"/>
      <c r="JO1923" s="7"/>
      <c r="JP1923" s="7"/>
      <c r="JQ1923" s="7"/>
      <c r="JS1923" s="7"/>
      <c r="JT1923" s="7"/>
      <c r="JU1923" s="7"/>
      <c r="JV1923" s="7"/>
      <c r="JX1923" s="7"/>
      <c r="JZ1923" s="7"/>
      <c r="KB1923" s="7"/>
      <c r="KD1923" s="7"/>
      <c r="KF1923" s="7"/>
      <c r="KH1923" s="7"/>
      <c r="KJ1923" s="7"/>
      <c r="KL1923" s="7"/>
      <c r="KN1923" s="7"/>
      <c r="KO1923" s="7"/>
      <c r="KP1923" s="7"/>
      <c r="KQ1923" s="7"/>
      <c r="KR1923" s="7"/>
      <c r="KT1923" s="7"/>
      <c r="KV1923" s="7"/>
      <c r="KX1923" s="7"/>
      <c r="KZ1923" s="7"/>
      <c r="LB1923" s="7"/>
      <c r="LD1923" s="7"/>
      <c r="LF1923" s="7"/>
      <c r="LH1923" s="7"/>
      <c r="LJ1923" s="7"/>
      <c r="LL1923" s="7"/>
      <c r="LN1923" s="7"/>
      <c r="LP1923" s="7"/>
      <c r="LR1923" s="7"/>
      <c r="LT1923" s="7"/>
      <c r="LV1923" s="7"/>
      <c r="LX1923" s="7"/>
      <c r="LY1923" s="7"/>
      <c r="LZ1923" s="7"/>
      <c r="MA1923" s="7"/>
      <c r="MB1923" s="7"/>
      <c r="MC1923" s="7"/>
      <c r="ME1923" s="7"/>
      <c r="MG1923" s="7"/>
      <c r="MH1923" s="7"/>
      <c r="MJ1923" s="7"/>
      <c r="ML1923" s="7"/>
      <c r="MM1923" s="7"/>
      <c r="MN1923" s="7"/>
      <c r="MO1923" s="7"/>
      <c r="MQ1923" s="7"/>
      <c r="MS1923" s="7"/>
      <c r="MU1923" s="7"/>
      <c r="MV1923" s="7"/>
      <c r="MX1923" s="7"/>
      <c r="MY1923" s="7"/>
      <c r="MZ1923" s="7"/>
      <c r="NB1923" s="7"/>
      <c r="ND1923" s="7"/>
      <c r="NF1923" s="7"/>
      <c r="NH1923" s="7"/>
      <c r="NJ1923" s="7"/>
      <c r="NL1923" s="7"/>
      <c r="NM1923" s="7"/>
      <c r="NN1923" s="7"/>
      <c r="NO1923" s="7"/>
      <c r="NP1923" s="7"/>
      <c r="NR1923" s="7"/>
      <c r="NT1923" s="7"/>
      <c r="NU1923" s="7"/>
      <c r="NW1923" s="7"/>
      <c r="NY1923" s="7"/>
      <c r="OA1923" s="7"/>
      <c r="OC1923" s="7"/>
      <c r="OE1923" s="7"/>
      <c r="OG1923" s="7"/>
      <c r="OI1923" s="7"/>
      <c r="OK1923" s="7"/>
      <c r="OM1923" s="7"/>
      <c r="OO1923" s="7"/>
      <c r="OQ1923" s="7"/>
      <c r="OS1923" s="7"/>
      <c r="OT1923" s="7"/>
      <c r="OV1923" s="7"/>
      <c r="OX1923" s="7"/>
      <c r="OZ1923" s="7"/>
      <c r="PB1923" s="7"/>
      <c r="PD1923" s="7"/>
      <c r="PF1923" s="7"/>
      <c r="PH1923" s="7"/>
      <c r="PJ1923" s="7"/>
      <c r="PL1923" s="7"/>
      <c r="PN1923" s="7"/>
      <c r="PP1923" s="7"/>
      <c r="PQ1923" s="7"/>
      <c r="PR1923" s="7"/>
      <c r="PS1923" s="7"/>
      <c r="PT1923" s="7"/>
      <c r="PV1923" s="7"/>
      <c r="PX1923" s="7"/>
      <c r="PZ1923" s="7"/>
      <c r="QB1923" s="7"/>
      <c r="QD1923" s="7"/>
      <c r="QF1923" s="7"/>
      <c r="QH1923" s="7"/>
      <c r="QJ1923" s="7"/>
      <c r="QL1923" s="7"/>
      <c r="QN1923" s="7"/>
      <c r="QO1923" s="7"/>
      <c r="QQ1923" s="7"/>
      <c r="QS1923" s="7"/>
      <c r="QU1923" s="7"/>
      <c r="QV1923" s="7"/>
      <c r="QX1923" s="7"/>
      <c r="QZ1923" s="7"/>
      <c r="RB1923" s="7"/>
      <c r="RD1923" s="7"/>
      <c r="RF1923" s="7"/>
      <c r="RH1923" s="7"/>
      <c r="RJ1923" s="7"/>
      <c r="RL1923" s="7"/>
      <c r="RN1923" s="7"/>
      <c r="RP1923" s="7"/>
      <c r="RR1923" s="7"/>
      <c r="RT1923" s="7"/>
      <c r="RV1923" s="7"/>
      <c r="RW1923" s="7"/>
      <c r="RX1923" s="7"/>
      <c r="RZ1923" s="7"/>
      <c r="SB1923" s="7"/>
      <c r="SD1923" s="7"/>
      <c r="SE1923" s="7"/>
      <c r="SF1923" s="7"/>
      <c r="SH1923" s="7"/>
      <c r="SJ1923" s="7"/>
      <c r="SL1923" s="7"/>
      <c r="SN1923" s="7"/>
      <c r="SP1923" s="7"/>
      <c r="SR1923" s="7"/>
      <c r="ST1923" s="7"/>
      <c r="SV1923" s="7"/>
      <c r="SW1923" s="7"/>
      <c r="SY1923" s="7"/>
      <c r="TA1923" s="7"/>
      <c r="TC1923" s="7"/>
      <c r="TE1923" s="7"/>
      <c r="TG1923" s="7"/>
      <c r="TI1923" s="7"/>
      <c r="TK1923" s="7"/>
      <c r="TM1923" s="7"/>
      <c r="TO1923" s="7"/>
      <c r="TQ1923" s="7"/>
      <c r="TS1923" s="7"/>
      <c r="TU1923" s="7"/>
      <c r="TW1923" s="7"/>
      <c r="TY1923" s="7"/>
      <c r="UA1923" s="7"/>
      <c r="UC1923" s="7"/>
      <c r="UE1923" s="7"/>
      <c r="UG1923" s="7"/>
      <c r="UI1923" s="7"/>
      <c r="UK1923" s="7"/>
      <c r="UM1923" s="7"/>
      <c r="UO1923" s="7"/>
      <c r="UQ1923" s="7"/>
      <c r="US1923" s="7"/>
      <c r="UU1923" s="7"/>
      <c r="UW1923" s="7"/>
      <c r="UY1923" s="7"/>
      <c r="VA1923" s="7"/>
      <c r="VC1923" s="7"/>
      <c r="VE1923" s="7"/>
      <c r="VG1923" s="7"/>
      <c r="VI1923" s="7"/>
      <c r="VK1923" s="7"/>
      <c r="VM1923" s="7"/>
      <c r="VO1923" s="7"/>
      <c r="VQ1923" s="7"/>
      <c r="VS1923" s="7"/>
      <c r="VU1923" s="7"/>
      <c r="VW1923" s="7"/>
      <c r="VY1923" s="7"/>
      <c r="WA1923" s="7"/>
      <c r="WC1923" s="7"/>
      <c r="WE1923" s="7"/>
      <c r="WG1923" s="7"/>
      <c r="WI1923" s="7"/>
      <c r="WK1923" s="7"/>
      <c r="WM1923" s="7"/>
      <c r="WO1923" s="7"/>
      <c r="WQ1923" s="7"/>
      <c r="WS1923" s="7"/>
      <c r="WU1923" s="7"/>
      <c r="WW1923" s="7"/>
      <c r="WY1923" s="7"/>
      <c r="XA1923" s="7"/>
      <c r="XC1923" s="7"/>
      <c r="XE1923" s="7"/>
      <c r="XG1923" s="7"/>
      <c r="XI1923" s="7"/>
      <c r="XK1923" s="7"/>
      <c r="XM1923" s="7"/>
      <c r="XO1923" s="7"/>
      <c r="XQ1923" s="7"/>
      <c r="XS1923" s="7"/>
      <c r="XU1923" s="7"/>
      <c r="XW1923" s="7"/>
      <c r="XY1923" s="7"/>
      <c r="YA1923" s="7"/>
      <c r="YC1923" s="7"/>
      <c r="YE1923" s="7"/>
      <c r="YG1923" s="7"/>
      <c r="YI1923" s="7"/>
      <c r="YK1923" s="7"/>
      <c r="YM1923" s="7"/>
    </row>
    <row r="1924" spans="5:663" s="80" customFormat="1" x14ac:dyDescent="0.2">
      <c r="E1924" s="7"/>
      <c r="G1924" s="7"/>
      <c r="I1924" s="7"/>
      <c r="K1924" s="7"/>
      <c r="M1924" s="7"/>
      <c r="O1924" s="7"/>
      <c r="Q1924" s="7"/>
      <c r="S1924" s="7"/>
      <c r="U1924" s="7"/>
      <c r="W1924" s="7"/>
      <c r="Y1924" s="7"/>
      <c r="AA1924" s="7"/>
      <c r="AC1924" s="7"/>
      <c r="AE1924" s="7"/>
      <c r="AG1924" s="7"/>
      <c r="AH1924" s="7"/>
      <c r="AI1924" s="7"/>
      <c r="AJ1924" s="7"/>
      <c r="AK1924" s="7"/>
      <c r="AL1924" s="7"/>
      <c r="AM1924" s="7"/>
      <c r="AO1924" s="7"/>
      <c r="AQ1924" s="7"/>
      <c r="AS1924" s="7"/>
      <c r="AU1924" s="7"/>
      <c r="AW1924" s="7"/>
      <c r="AY1924" s="7"/>
      <c r="BA1924" s="7"/>
      <c r="BC1924" s="7"/>
      <c r="BE1924" s="7"/>
      <c r="BG1924" s="7"/>
      <c r="BI1924" s="7"/>
      <c r="BK1924" s="7"/>
      <c r="BM1924" s="7"/>
      <c r="BO1924" s="7"/>
      <c r="BQ1924" s="7"/>
      <c r="BS1924" s="7"/>
      <c r="BT1924" s="7"/>
      <c r="BU1924" s="7"/>
      <c r="BW1924" s="7"/>
      <c r="BY1924" s="7"/>
      <c r="CA1924" s="7"/>
      <c r="CC1924" s="7"/>
      <c r="CE1924" s="7"/>
      <c r="CG1924" s="7"/>
      <c r="CH1924" s="7"/>
      <c r="CI1924" s="7"/>
      <c r="CJ1924" s="7"/>
      <c r="CL1924" s="7"/>
      <c r="CN1924" s="7"/>
      <c r="CP1924" s="7"/>
      <c r="CR1924" s="7"/>
      <c r="CT1924" s="7"/>
      <c r="CV1924" s="7"/>
      <c r="CW1924" s="7"/>
      <c r="CY1924" s="7"/>
      <c r="DA1924" s="7"/>
      <c r="DC1924" s="7"/>
      <c r="DE1924" s="7"/>
      <c r="DG1924" s="7"/>
      <c r="DI1924" s="7"/>
      <c r="DK1924" s="7"/>
      <c r="DM1924" s="7"/>
      <c r="DO1924" s="7"/>
      <c r="DQ1924" s="7"/>
      <c r="DR1924" s="7"/>
      <c r="DS1924" s="7"/>
      <c r="DT1924" s="7"/>
      <c r="DV1924" s="7"/>
      <c r="DX1924" s="7"/>
      <c r="DY1924" s="7"/>
      <c r="DZ1924" s="7"/>
      <c r="EB1924" s="7"/>
      <c r="ED1924" s="7"/>
      <c r="EF1924" s="7"/>
      <c r="EG1924" s="7"/>
      <c r="EI1924" s="7"/>
      <c r="EJ1924" s="7"/>
      <c r="EL1924" s="7"/>
      <c r="EN1924" s="7"/>
      <c r="EP1924" s="7"/>
      <c r="ER1924" s="7"/>
      <c r="ET1924" s="7"/>
      <c r="EV1924" s="7"/>
      <c r="EX1924" s="7"/>
      <c r="EZ1924" s="7"/>
      <c r="FB1924" s="7"/>
      <c r="FD1924" s="7"/>
      <c r="FE1924" s="7"/>
      <c r="FF1924" s="7"/>
      <c r="FH1924" s="7"/>
      <c r="FJ1924" s="7"/>
      <c r="FL1924" s="7"/>
      <c r="FN1924" s="7"/>
      <c r="FP1924" s="7"/>
      <c r="FR1924" s="7"/>
      <c r="FT1924" s="7"/>
      <c r="FV1924" s="7"/>
      <c r="FW1924" s="7"/>
      <c r="FY1924" s="7"/>
      <c r="GA1924" s="7"/>
      <c r="GC1924" s="7"/>
      <c r="GE1924" s="7"/>
      <c r="GG1924" s="7"/>
      <c r="GI1924" s="7"/>
      <c r="GJ1924" s="7"/>
      <c r="GK1924" s="7"/>
      <c r="GL1924" s="7"/>
      <c r="GM1924" s="7"/>
      <c r="GN1924" s="7"/>
      <c r="GO1924" s="7"/>
      <c r="GP1924" s="7"/>
      <c r="GR1924" s="7"/>
      <c r="GT1924" s="7"/>
      <c r="GV1924" s="7"/>
      <c r="GX1924" s="7"/>
      <c r="GZ1924" s="7"/>
      <c r="HA1924" s="7"/>
      <c r="HC1924" s="7"/>
      <c r="HE1924" s="7"/>
      <c r="HG1924" s="7"/>
      <c r="HI1924" s="7"/>
      <c r="HK1924" s="7"/>
      <c r="HM1924" s="7"/>
      <c r="HO1924" s="7"/>
      <c r="HQ1924" s="7"/>
      <c r="HS1924" s="7"/>
      <c r="HU1924" s="7"/>
      <c r="HW1924" s="7"/>
      <c r="HY1924" s="7"/>
      <c r="IA1924" s="7"/>
      <c r="IC1924" s="7"/>
      <c r="IE1924" s="7"/>
      <c r="IF1924" s="7"/>
      <c r="IG1924" s="7"/>
      <c r="IH1924" s="7"/>
      <c r="IJ1924" s="7"/>
      <c r="IL1924" s="7"/>
      <c r="IN1924" s="7"/>
      <c r="IO1924" s="7"/>
      <c r="IP1924" s="7"/>
      <c r="IR1924" s="7"/>
      <c r="IT1924" s="7"/>
      <c r="IV1924" s="7"/>
      <c r="IX1924" s="7"/>
      <c r="IZ1924" s="7"/>
      <c r="JB1924" s="7"/>
      <c r="JD1924" s="7"/>
      <c r="JF1924" s="7"/>
      <c r="JG1924" s="7"/>
      <c r="JI1924" s="7"/>
      <c r="JK1924" s="7"/>
      <c r="JM1924" s="7"/>
      <c r="JO1924" s="7"/>
      <c r="JP1924" s="7"/>
      <c r="JQ1924" s="7"/>
      <c r="JS1924" s="7"/>
      <c r="JT1924" s="7"/>
      <c r="JU1924" s="7"/>
      <c r="JV1924" s="7"/>
      <c r="JX1924" s="7"/>
      <c r="JZ1924" s="7"/>
      <c r="KB1924" s="7"/>
      <c r="KD1924" s="7"/>
      <c r="KF1924" s="7"/>
      <c r="KH1924" s="7"/>
      <c r="KJ1924" s="7"/>
      <c r="KL1924" s="7"/>
      <c r="KN1924" s="7"/>
      <c r="KO1924" s="7"/>
      <c r="KP1924" s="7"/>
      <c r="KQ1924" s="7"/>
      <c r="KR1924" s="7"/>
      <c r="KT1924" s="7"/>
      <c r="KV1924" s="7"/>
      <c r="KX1924" s="7"/>
      <c r="KZ1924" s="7"/>
      <c r="LB1924" s="7"/>
      <c r="LD1924" s="7"/>
      <c r="LF1924" s="7"/>
      <c r="LH1924" s="7"/>
      <c r="LJ1924" s="7"/>
      <c r="LL1924" s="7"/>
      <c r="LN1924" s="7"/>
      <c r="LP1924" s="7"/>
      <c r="LR1924" s="7"/>
      <c r="LT1924" s="7"/>
      <c r="LV1924" s="7"/>
      <c r="LX1924" s="7"/>
      <c r="LY1924" s="7"/>
      <c r="LZ1924" s="7"/>
      <c r="MA1924" s="7"/>
      <c r="MB1924" s="7"/>
      <c r="MC1924" s="7"/>
      <c r="ME1924" s="7"/>
      <c r="MG1924" s="7"/>
      <c r="MH1924" s="7"/>
      <c r="MJ1924" s="7"/>
      <c r="ML1924" s="7"/>
      <c r="MM1924" s="7"/>
      <c r="MN1924" s="7"/>
      <c r="MO1924" s="7"/>
      <c r="MQ1924" s="7"/>
      <c r="MS1924" s="7"/>
      <c r="MU1924" s="7"/>
      <c r="MV1924" s="7"/>
      <c r="MX1924" s="7"/>
      <c r="MY1924" s="7"/>
      <c r="MZ1924" s="7"/>
      <c r="NB1924" s="7"/>
      <c r="ND1924" s="7"/>
      <c r="NF1924" s="7"/>
      <c r="NH1924" s="7"/>
      <c r="NJ1924" s="7"/>
      <c r="NL1924" s="7"/>
      <c r="NM1924" s="7"/>
      <c r="NN1924" s="7"/>
      <c r="NO1924" s="7"/>
      <c r="NP1924" s="7"/>
      <c r="NR1924" s="7"/>
      <c r="NT1924" s="7"/>
      <c r="NU1924" s="7"/>
      <c r="NW1924" s="7"/>
      <c r="NY1924" s="7"/>
      <c r="OA1924" s="7"/>
      <c r="OC1924" s="7"/>
      <c r="OE1924" s="7"/>
      <c r="OG1924" s="7"/>
      <c r="OI1924" s="7"/>
      <c r="OK1924" s="7"/>
      <c r="OM1924" s="7"/>
      <c r="OO1924" s="7"/>
      <c r="OQ1924" s="7"/>
      <c r="OS1924" s="7"/>
      <c r="OT1924" s="7"/>
      <c r="OV1924" s="7"/>
      <c r="OX1924" s="7"/>
      <c r="OZ1924" s="7"/>
      <c r="PB1924" s="7"/>
      <c r="PD1924" s="7"/>
      <c r="PF1924" s="7"/>
      <c r="PH1924" s="7"/>
      <c r="PJ1924" s="7"/>
      <c r="PL1924" s="7"/>
      <c r="PN1924" s="7"/>
      <c r="PP1924" s="7"/>
      <c r="PQ1924" s="7"/>
      <c r="PR1924" s="7"/>
      <c r="PS1924" s="7"/>
      <c r="PT1924" s="7"/>
      <c r="PV1924" s="7"/>
      <c r="PX1924" s="7"/>
      <c r="PZ1924" s="7"/>
      <c r="QB1924" s="7"/>
      <c r="QD1924" s="7"/>
      <c r="QF1924" s="7"/>
      <c r="QH1924" s="7"/>
      <c r="QJ1924" s="7"/>
      <c r="QL1924" s="7"/>
      <c r="QN1924" s="7"/>
      <c r="QO1924" s="7"/>
      <c r="QQ1924" s="7"/>
      <c r="QS1924" s="7"/>
      <c r="QU1924" s="7"/>
      <c r="QV1924" s="7"/>
      <c r="QX1924" s="7"/>
      <c r="QZ1924" s="7"/>
      <c r="RB1924" s="7"/>
      <c r="RD1924" s="7"/>
      <c r="RF1924" s="7"/>
      <c r="RH1924" s="7"/>
      <c r="RJ1924" s="7"/>
      <c r="RL1924" s="7"/>
      <c r="RN1924" s="7"/>
      <c r="RP1924" s="7"/>
      <c r="RR1924" s="7"/>
      <c r="RT1924" s="7"/>
      <c r="RV1924" s="7"/>
      <c r="RW1924" s="7"/>
      <c r="RX1924" s="7"/>
      <c r="RZ1924" s="7"/>
      <c r="SB1924" s="7"/>
      <c r="SD1924" s="7"/>
      <c r="SE1924" s="7"/>
      <c r="SF1924" s="7"/>
      <c r="SH1924" s="7"/>
      <c r="SJ1924" s="7"/>
      <c r="SL1924" s="7"/>
      <c r="SN1924" s="7"/>
      <c r="SP1924" s="7"/>
      <c r="SR1924" s="7"/>
      <c r="ST1924" s="7"/>
      <c r="SV1924" s="7"/>
      <c r="SW1924" s="7"/>
      <c r="SY1924" s="7"/>
      <c r="TA1924" s="7"/>
      <c r="TC1924" s="7"/>
      <c r="TE1924" s="7"/>
      <c r="TG1924" s="7"/>
      <c r="TI1924" s="7"/>
      <c r="TK1924" s="7"/>
      <c r="TM1924" s="7"/>
      <c r="TO1924" s="7"/>
      <c r="TQ1924" s="7"/>
      <c r="TS1924" s="7"/>
      <c r="TU1924" s="7"/>
      <c r="TW1924" s="7"/>
      <c r="TY1924" s="7"/>
      <c r="UA1924" s="7"/>
      <c r="UC1924" s="7"/>
      <c r="UE1924" s="7"/>
      <c r="UG1924" s="7"/>
      <c r="UI1924" s="7"/>
      <c r="UK1924" s="7"/>
      <c r="UM1924" s="7"/>
      <c r="UO1924" s="7"/>
      <c r="UQ1924" s="7"/>
      <c r="US1924" s="7"/>
      <c r="UU1924" s="7"/>
      <c r="UW1924" s="7"/>
      <c r="UY1924" s="7"/>
      <c r="VA1924" s="7"/>
      <c r="VC1924" s="7"/>
      <c r="VE1924" s="7"/>
      <c r="VG1924" s="7"/>
      <c r="VI1924" s="7"/>
      <c r="VK1924" s="7"/>
      <c r="VM1924" s="7"/>
      <c r="VO1924" s="7"/>
      <c r="VQ1924" s="7"/>
      <c r="VS1924" s="7"/>
      <c r="VU1924" s="7"/>
      <c r="VW1924" s="7"/>
      <c r="VY1924" s="7"/>
      <c r="WA1924" s="7"/>
      <c r="WC1924" s="7"/>
      <c r="WE1924" s="7"/>
      <c r="WG1924" s="7"/>
      <c r="WI1924" s="7"/>
      <c r="WK1924" s="7"/>
      <c r="WM1924" s="7"/>
      <c r="WO1924" s="7"/>
      <c r="WQ1924" s="7"/>
      <c r="WS1924" s="7"/>
      <c r="WU1924" s="7"/>
      <c r="WW1924" s="7"/>
      <c r="WY1924" s="7"/>
      <c r="XA1924" s="7"/>
      <c r="XC1924" s="7"/>
      <c r="XE1924" s="7"/>
      <c r="XG1924" s="7"/>
      <c r="XI1924" s="7"/>
      <c r="XK1924" s="7"/>
      <c r="XM1924" s="7"/>
      <c r="XO1924" s="7"/>
      <c r="XQ1924" s="7"/>
      <c r="XS1924" s="7"/>
      <c r="XU1924" s="7"/>
      <c r="XW1924" s="7"/>
      <c r="XY1924" s="7"/>
      <c r="YA1924" s="7"/>
      <c r="YC1924" s="7"/>
      <c r="YE1924" s="7"/>
      <c r="YG1924" s="7"/>
      <c r="YI1924" s="7"/>
      <c r="YK1924" s="7"/>
      <c r="YM1924" s="7"/>
    </row>
    <row r="1925" spans="5:663" s="80" customFormat="1" x14ac:dyDescent="0.2">
      <c r="E1925" s="7"/>
      <c r="G1925" s="7"/>
      <c r="I1925" s="7"/>
      <c r="K1925" s="7"/>
      <c r="M1925" s="7"/>
      <c r="O1925" s="7"/>
      <c r="Q1925" s="7"/>
      <c r="S1925" s="7"/>
      <c r="U1925" s="7"/>
      <c r="W1925" s="7"/>
      <c r="Y1925" s="7"/>
      <c r="AA1925" s="7"/>
      <c r="AC1925" s="7"/>
      <c r="AE1925" s="7"/>
      <c r="AG1925" s="7"/>
      <c r="AH1925" s="7"/>
      <c r="AI1925" s="7"/>
      <c r="AJ1925" s="7"/>
      <c r="AK1925" s="7"/>
      <c r="AL1925" s="7"/>
      <c r="AM1925" s="7"/>
      <c r="AO1925" s="7"/>
      <c r="AQ1925" s="7"/>
      <c r="AS1925" s="7"/>
      <c r="AU1925" s="7"/>
      <c r="AW1925" s="7"/>
      <c r="AY1925" s="7"/>
      <c r="BA1925" s="7"/>
      <c r="BC1925" s="7"/>
      <c r="BE1925" s="7"/>
      <c r="BG1925" s="7"/>
      <c r="BI1925" s="7"/>
      <c r="BK1925" s="7"/>
      <c r="BM1925" s="7"/>
      <c r="BO1925" s="7"/>
      <c r="BQ1925" s="7"/>
      <c r="BS1925" s="7"/>
      <c r="BT1925" s="7"/>
      <c r="BU1925" s="7"/>
      <c r="BW1925" s="7"/>
      <c r="BY1925" s="7"/>
      <c r="CA1925" s="7"/>
      <c r="CC1925" s="7"/>
      <c r="CE1925" s="7"/>
      <c r="CG1925" s="7"/>
      <c r="CH1925" s="7"/>
      <c r="CI1925" s="7"/>
      <c r="CJ1925" s="7"/>
      <c r="CL1925" s="7"/>
      <c r="CN1925" s="7"/>
      <c r="CP1925" s="7"/>
      <c r="CR1925" s="7"/>
      <c r="CT1925" s="7"/>
      <c r="CV1925" s="7"/>
      <c r="CW1925" s="7"/>
      <c r="CY1925" s="7"/>
      <c r="DA1925" s="7"/>
      <c r="DC1925" s="7"/>
      <c r="DE1925" s="7"/>
      <c r="DG1925" s="7"/>
      <c r="DI1925" s="7"/>
      <c r="DK1925" s="7"/>
      <c r="DM1925" s="7"/>
      <c r="DO1925" s="7"/>
      <c r="DQ1925" s="7"/>
      <c r="DR1925" s="7"/>
      <c r="DS1925" s="7"/>
      <c r="DT1925" s="7"/>
      <c r="DV1925" s="7"/>
      <c r="DX1925" s="7"/>
      <c r="DY1925" s="7"/>
      <c r="DZ1925" s="7"/>
      <c r="EB1925" s="7"/>
      <c r="ED1925" s="7"/>
      <c r="EF1925" s="7"/>
      <c r="EG1925" s="7"/>
      <c r="EI1925" s="7"/>
      <c r="EJ1925" s="7"/>
      <c r="EL1925" s="7"/>
      <c r="EN1925" s="7"/>
      <c r="EP1925" s="7"/>
      <c r="ER1925" s="7"/>
      <c r="ET1925" s="7"/>
      <c r="EV1925" s="7"/>
      <c r="EX1925" s="7"/>
      <c r="EZ1925" s="7"/>
      <c r="FB1925" s="7"/>
      <c r="FD1925" s="7"/>
      <c r="FE1925" s="7"/>
      <c r="FF1925" s="7"/>
      <c r="FH1925" s="7"/>
      <c r="FJ1925" s="7"/>
      <c r="FL1925" s="7"/>
      <c r="FN1925" s="7"/>
      <c r="FP1925" s="7"/>
      <c r="FR1925" s="7"/>
      <c r="FT1925" s="7"/>
      <c r="FV1925" s="7"/>
      <c r="FW1925" s="7"/>
      <c r="FY1925" s="7"/>
      <c r="GA1925" s="7"/>
      <c r="GC1925" s="7"/>
      <c r="GE1925" s="7"/>
      <c r="GG1925" s="7"/>
      <c r="GI1925" s="7"/>
      <c r="GJ1925" s="7"/>
      <c r="GK1925" s="7"/>
      <c r="GL1925" s="7"/>
      <c r="GM1925" s="7"/>
      <c r="GN1925" s="7"/>
      <c r="GO1925" s="7"/>
      <c r="GP1925" s="7"/>
      <c r="GR1925" s="7"/>
      <c r="GT1925" s="7"/>
      <c r="GV1925" s="7"/>
      <c r="GX1925" s="7"/>
      <c r="GZ1925" s="7"/>
      <c r="HA1925" s="7"/>
      <c r="HC1925" s="7"/>
      <c r="HE1925" s="7"/>
      <c r="HG1925" s="7"/>
      <c r="HI1925" s="7"/>
      <c r="HK1925" s="7"/>
      <c r="HM1925" s="7"/>
      <c r="HO1925" s="7"/>
      <c r="HQ1925" s="7"/>
      <c r="HS1925" s="7"/>
      <c r="HU1925" s="7"/>
      <c r="HW1925" s="7"/>
      <c r="HY1925" s="7"/>
      <c r="IA1925" s="7"/>
      <c r="IC1925" s="7"/>
      <c r="IE1925" s="7"/>
      <c r="IF1925" s="7"/>
      <c r="IG1925" s="7"/>
      <c r="IH1925" s="7"/>
      <c r="IJ1925" s="7"/>
      <c r="IL1925" s="7"/>
      <c r="IN1925" s="7"/>
      <c r="IO1925" s="7"/>
      <c r="IP1925" s="7"/>
      <c r="IR1925" s="7"/>
      <c r="IT1925" s="7"/>
      <c r="IV1925" s="7"/>
      <c r="IX1925" s="7"/>
      <c r="IZ1925" s="7"/>
      <c r="JB1925" s="7"/>
      <c r="JD1925" s="7"/>
      <c r="JF1925" s="7"/>
      <c r="JG1925" s="7"/>
      <c r="JI1925" s="7"/>
      <c r="JK1925" s="7"/>
      <c r="JM1925" s="7"/>
      <c r="JO1925" s="7"/>
      <c r="JP1925" s="7"/>
      <c r="JQ1925" s="7"/>
      <c r="JS1925" s="7"/>
      <c r="JT1925" s="7"/>
      <c r="JU1925" s="7"/>
      <c r="JV1925" s="7"/>
      <c r="JX1925" s="7"/>
      <c r="JZ1925" s="7"/>
      <c r="KB1925" s="7"/>
      <c r="KD1925" s="7"/>
      <c r="KF1925" s="7"/>
      <c r="KH1925" s="7"/>
      <c r="KJ1925" s="7"/>
      <c r="KL1925" s="7"/>
      <c r="KN1925" s="7"/>
      <c r="KO1925" s="7"/>
      <c r="KP1925" s="7"/>
      <c r="KQ1925" s="7"/>
      <c r="KR1925" s="7"/>
      <c r="KT1925" s="7"/>
      <c r="KV1925" s="7"/>
      <c r="KX1925" s="7"/>
      <c r="KZ1925" s="7"/>
      <c r="LB1925" s="7"/>
      <c r="LD1925" s="7"/>
      <c r="LF1925" s="7"/>
      <c r="LH1925" s="7"/>
      <c r="LJ1925" s="7"/>
      <c r="LL1925" s="7"/>
      <c r="LN1925" s="7"/>
      <c r="LP1925" s="7"/>
      <c r="LR1925" s="7"/>
      <c r="LT1925" s="7"/>
      <c r="LV1925" s="7"/>
      <c r="LX1925" s="7"/>
      <c r="LY1925" s="7"/>
      <c r="LZ1925" s="7"/>
      <c r="MA1925" s="7"/>
      <c r="MB1925" s="7"/>
      <c r="MC1925" s="7"/>
      <c r="ME1925" s="7"/>
      <c r="MG1925" s="7"/>
      <c r="MH1925" s="7"/>
      <c r="MJ1925" s="7"/>
      <c r="ML1925" s="7"/>
      <c r="MM1925" s="7"/>
      <c r="MN1925" s="7"/>
      <c r="MO1925" s="7"/>
      <c r="MQ1925" s="7"/>
      <c r="MS1925" s="7"/>
      <c r="MU1925" s="7"/>
      <c r="MV1925" s="7"/>
      <c r="MX1925" s="7"/>
      <c r="MY1925" s="7"/>
      <c r="MZ1925" s="7"/>
      <c r="NB1925" s="7"/>
      <c r="ND1925" s="7"/>
      <c r="NF1925" s="7"/>
      <c r="NH1925" s="7"/>
      <c r="NJ1925" s="7"/>
      <c r="NL1925" s="7"/>
      <c r="NM1925" s="7"/>
      <c r="NN1925" s="7"/>
      <c r="NO1925" s="7"/>
      <c r="NP1925" s="7"/>
      <c r="NR1925" s="7"/>
      <c r="NT1925" s="7"/>
      <c r="NU1925" s="7"/>
      <c r="NW1925" s="7"/>
      <c r="NY1925" s="7"/>
      <c r="OA1925" s="7"/>
      <c r="OC1925" s="7"/>
      <c r="OE1925" s="7"/>
      <c r="OG1925" s="7"/>
      <c r="OI1925" s="7"/>
      <c r="OK1925" s="7"/>
      <c r="OM1925" s="7"/>
      <c r="OO1925" s="7"/>
      <c r="OQ1925" s="7"/>
      <c r="OS1925" s="7"/>
      <c r="OT1925" s="7"/>
      <c r="OV1925" s="7"/>
      <c r="OX1925" s="7"/>
      <c r="OZ1925" s="7"/>
      <c r="PB1925" s="7"/>
      <c r="PD1925" s="7"/>
      <c r="PF1925" s="7"/>
      <c r="PH1925" s="7"/>
      <c r="PJ1925" s="7"/>
      <c r="PL1925" s="7"/>
      <c r="PN1925" s="7"/>
      <c r="PP1925" s="7"/>
      <c r="PQ1925" s="7"/>
      <c r="PR1925" s="7"/>
      <c r="PS1925" s="7"/>
      <c r="PT1925" s="7"/>
      <c r="PV1925" s="7"/>
      <c r="PX1925" s="7"/>
      <c r="PZ1925" s="7"/>
      <c r="QB1925" s="7"/>
      <c r="QD1925" s="7"/>
      <c r="QF1925" s="7"/>
      <c r="QH1925" s="7"/>
      <c r="QJ1925" s="7"/>
      <c r="QL1925" s="7"/>
      <c r="QN1925" s="7"/>
      <c r="QO1925" s="7"/>
      <c r="QQ1925" s="7"/>
      <c r="QS1925" s="7"/>
      <c r="QU1925" s="7"/>
      <c r="QV1925" s="7"/>
      <c r="QX1925" s="7"/>
      <c r="QZ1925" s="7"/>
      <c r="RB1925" s="7"/>
      <c r="RD1925" s="7"/>
      <c r="RF1925" s="7"/>
      <c r="RH1925" s="7"/>
      <c r="RJ1925" s="7"/>
      <c r="RL1925" s="7"/>
      <c r="RN1925" s="7"/>
      <c r="RP1925" s="7"/>
      <c r="RR1925" s="7"/>
      <c r="RT1925" s="7"/>
      <c r="RV1925" s="7"/>
      <c r="RW1925" s="7"/>
      <c r="RX1925" s="7"/>
      <c r="RZ1925" s="7"/>
      <c r="SB1925" s="7"/>
      <c r="SD1925" s="7"/>
      <c r="SE1925" s="7"/>
      <c r="SF1925" s="7"/>
      <c r="SH1925" s="7"/>
      <c r="SJ1925" s="7"/>
      <c r="SL1925" s="7"/>
      <c r="SN1925" s="7"/>
      <c r="SP1925" s="7"/>
      <c r="SR1925" s="7"/>
      <c r="ST1925" s="7"/>
      <c r="SV1925" s="7"/>
      <c r="SW1925" s="7"/>
      <c r="SY1925" s="7"/>
      <c r="TA1925" s="7"/>
      <c r="TC1925" s="7"/>
      <c r="TE1925" s="7"/>
      <c r="TG1925" s="7"/>
      <c r="TI1925" s="7"/>
      <c r="TK1925" s="7"/>
      <c r="TM1925" s="7"/>
      <c r="TO1925" s="7"/>
      <c r="TQ1925" s="7"/>
      <c r="TS1925" s="7"/>
      <c r="TU1925" s="7"/>
      <c r="TW1925" s="7"/>
      <c r="TY1925" s="7"/>
      <c r="UA1925" s="7"/>
      <c r="UC1925" s="7"/>
      <c r="UE1925" s="7"/>
      <c r="UG1925" s="7"/>
      <c r="UI1925" s="7"/>
      <c r="UK1925" s="7"/>
      <c r="UM1925" s="7"/>
      <c r="UO1925" s="7"/>
      <c r="UQ1925" s="7"/>
      <c r="US1925" s="7"/>
      <c r="UU1925" s="7"/>
      <c r="UW1925" s="7"/>
      <c r="UY1925" s="7"/>
      <c r="VA1925" s="7"/>
      <c r="VC1925" s="7"/>
      <c r="VE1925" s="7"/>
      <c r="VG1925" s="7"/>
      <c r="VI1925" s="7"/>
      <c r="VK1925" s="7"/>
      <c r="VM1925" s="7"/>
      <c r="VO1925" s="7"/>
      <c r="VQ1925" s="7"/>
      <c r="VS1925" s="7"/>
      <c r="VU1925" s="7"/>
      <c r="VW1925" s="7"/>
      <c r="VY1925" s="7"/>
      <c r="WA1925" s="7"/>
      <c r="WC1925" s="7"/>
      <c r="WE1925" s="7"/>
      <c r="WG1925" s="7"/>
      <c r="WI1925" s="7"/>
      <c r="WK1925" s="7"/>
      <c r="WM1925" s="7"/>
      <c r="WO1925" s="7"/>
      <c r="WQ1925" s="7"/>
      <c r="WS1925" s="7"/>
      <c r="WU1925" s="7"/>
      <c r="WW1925" s="7"/>
      <c r="WY1925" s="7"/>
      <c r="XA1925" s="7"/>
      <c r="XC1925" s="7"/>
      <c r="XE1925" s="7"/>
      <c r="XG1925" s="7"/>
      <c r="XI1925" s="7"/>
      <c r="XK1925" s="7"/>
      <c r="XM1925" s="7"/>
      <c r="XO1925" s="7"/>
      <c r="XQ1925" s="7"/>
      <c r="XS1925" s="7"/>
      <c r="XU1925" s="7"/>
      <c r="XW1925" s="7"/>
      <c r="XY1925" s="7"/>
      <c r="YA1925" s="7"/>
      <c r="YC1925" s="7"/>
      <c r="YE1925" s="7"/>
      <c r="YG1925" s="7"/>
      <c r="YI1925" s="7"/>
      <c r="YK1925" s="7"/>
      <c r="YM1925" s="7"/>
    </row>
    <row r="1926" spans="5:663" s="80" customFormat="1" x14ac:dyDescent="0.2">
      <c r="E1926" s="7"/>
      <c r="G1926" s="7"/>
      <c r="I1926" s="7"/>
      <c r="K1926" s="7"/>
      <c r="M1926" s="7"/>
      <c r="O1926" s="7"/>
      <c r="Q1926" s="7"/>
      <c r="S1926" s="7"/>
      <c r="U1926" s="7"/>
      <c r="W1926" s="7"/>
      <c r="Y1926" s="7"/>
      <c r="AA1926" s="7"/>
      <c r="AC1926" s="7"/>
      <c r="AE1926" s="7"/>
      <c r="AG1926" s="7"/>
      <c r="AH1926" s="7"/>
      <c r="AI1926" s="7"/>
      <c r="AJ1926" s="7"/>
      <c r="AK1926" s="7"/>
      <c r="AL1926" s="7"/>
      <c r="AM1926" s="7"/>
      <c r="AO1926" s="7"/>
      <c r="AQ1926" s="7"/>
      <c r="AS1926" s="7"/>
      <c r="AU1926" s="7"/>
      <c r="AW1926" s="7"/>
      <c r="AY1926" s="7"/>
      <c r="BA1926" s="7"/>
      <c r="BC1926" s="7"/>
      <c r="BE1926" s="7"/>
      <c r="BG1926" s="7"/>
      <c r="BI1926" s="7"/>
      <c r="BK1926" s="7"/>
      <c r="BM1926" s="7"/>
      <c r="BO1926" s="7"/>
      <c r="BQ1926" s="7"/>
      <c r="BS1926" s="7"/>
      <c r="BT1926" s="7"/>
      <c r="BU1926" s="7"/>
      <c r="BW1926" s="7"/>
      <c r="BY1926" s="7"/>
      <c r="CA1926" s="7"/>
      <c r="CC1926" s="7"/>
      <c r="CE1926" s="7"/>
      <c r="CG1926" s="7"/>
      <c r="CH1926" s="7"/>
      <c r="CI1926" s="7"/>
      <c r="CJ1926" s="7"/>
      <c r="CL1926" s="7"/>
      <c r="CN1926" s="7"/>
      <c r="CP1926" s="7"/>
      <c r="CR1926" s="7"/>
      <c r="CT1926" s="7"/>
      <c r="CV1926" s="7"/>
      <c r="CW1926" s="7"/>
      <c r="CY1926" s="7"/>
      <c r="DA1926" s="7"/>
      <c r="DC1926" s="7"/>
      <c r="DE1926" s="7"/>
      <c r="DG1926" s="7"/>
      <c r="DI1926" s="7"/>
      <c r="DK1926" s="7"/>
      <c r="DM1926" s="7"/>
      <c r="DO1926" s="7"/>
      <c r="DQ1926" s="7"/>
      <c r="DR1926" s="7"/>
      <c r="DS1926" s="7"/>
      <c r="DT1926" s="7"/>
      <c r="DV1926" s="7"/>
      <c r="DX1926" s="7"/>
      <c r="DY1926" s="7"/>
      <c r="DZ1926" s="7"/>
      <c r="EB1926" s="7"/>
      <c r="ED1926" s="7"/>
      <c r="EF1926" s="7"/>
      <c r="EG1926" s="7"/>
      <c r="EI1926" s="7"/>
      <c r="EJ1926" s="7"/>
      <c r="EL1926" s="7"/>
      <c r="EN1926" s="7"/>
      <c r="EP1926" s="7"/>
      <c r="ER1926" s="7"/>
      <c r="ET1926" s="7"/>
      <c r="EV1926" s="7"/>
      <c r="EX1926" s="7"/>
      <c r="EZ1926" s="7"/>
      <c r="FB1926" s="7"/>
      <c r="FD1926" s="7"/>
      <c r="FE1926" s="7"/>
      <c r="FF1926" s="7"/>
      <c r="FH1926" s="7"/>
      <c r="FJ1926" s="7"/>
      <c r="FL1926" s="7"/>
      <c r="FN1926" s="7"/>
      <c r="FP1926" s="7"/>
      <c r="FR1926" s="7"/>
      <c r="FT1926" s="7"/>
      <c r="FV1926" s="7"/>
      <c r="FW1926" s="7"/>
      <c r="FY1926" s="7"/>
      <c r="GA1926" s="7"/>
      <c r="GC1926" s="7"/>
      <c r="GE1926" s="7"/>
      <c r="GG1926" s="7"/>
      <c r="GI1926" s="7"/>
      <c r="GJ1926" s="7"/>
      <c r="GK1926" s="7"/>
      <c r="GL1926" s="7"/>
      <c r="GM1926" s="7"/>
      <c r="GN1926" s="7"/>
      <c r="GO1926" s="7"/>
      <c r="GP1926" s="7"/>
      <c r="GR1926" s="7"/>
      <c r="GT1926" s="7"/>
      <c r="GV1926" s="7"/>
      <c r="GX1926" s="7"/>
      <c r="GZ1926" s="7"/>
      <c r="HA1926" s="7"/>
      <c r="HC1926" s="7"/>
      <c r="HE1926" s="7"/>
      <c r="HG1926" s="7"/>
      <c r="HI1926" s="7"/>
      <c r="HK1926" s="7"/>
      <c r="HM1926" s="7"/>
      <c r="HO1926" s="7"/>
      <c r="HQ1926" s="7"/>
      <c r="HS1926" s="7"/>
      <c r="HU1926" s="7"/>
      <c r="HW1926" s="7"/>
      <c r="HY1926" s="7"/>
      <c r="IA1926" s="7"/>
      <c r="IC1926" s="7"/>
      <c r="IE1926" s="7"/>
      <c r="IF1926" s="7"/>
      <c r="IG1926" s="7"/>
      <c r="IH1926" s="7"/>
      <c r="IJ1926" s="7"/>
      <c r="IL1926" s="7"/>
      <c r="IN1926" s="7"/>
      <c r="IO1926" s="7"/>
      <c r="IP1926" s="7"/>
      <c r="IR1926" s="7"/>
      <c r="IT1926" s="7"/>
      <c r="IV1926" s="7"/>
      <c r="IX1926" s="7"/>
      <c r="IZ1926" s="7"/>
      <c r="JB1926" s="7"/>
      <c r="JD1926" s="7"/>
      <c r="JF1926" s="7"/>
      <c r="JG1926" s="7"/>
      <c r="JI1926" s="7"/>
      <c r="JK1926" s="7"/>
      <c r="JM1926" s="7"/>
      <c r="JO1926" s="7"/>
      <c r="JP1926" s="7"/>
      <c r="JQ1926" s="7"/>
      <c r="JS1926" s="7"/>
      <c r="JT1926" s="7"/>
      <c r="JU1926" s="7"/>
      <c r="JV1926" s="7"/>
      <c r="JX1926" s="7"/>
      <c r="JZ1926" s="7"/>
      <c r="KB1926" s="7"/>
      <c r="KD1926" s="7"/>
      <c r="KF1926" s="7"/>
      <c r="KH1926" s="7"/>
      <c r="KJ1926" s="7"/>
      <c r="KL1926" s="7"/>
      <c r="KN1926" s="7"/>
      <c r="KO1926" s="7"/>
      <c r="KP1926" s="7"/>
      <c r="KQ1926" s="7"/>
      <c r="KR1926" s="7"/>
      <c r="KT1926" s="7"/>
      <c r="KV1926" s="7"/>
      <c r="KX1926" s="7"/>
      <c r="KZ1926" s="7"/>
      <c r="LB1926" s="7"/>
      <c r="LD1926" s="7"/>
      <c r="LF1926" s="7"/>
      <c r="LH1926" s="7"/>
      <c r="LJ1926" s="7"/>
      <c r="LL1926" s="7"/>
      <c r="LN1926" s="7"/>
      <c r="LP1926" s="7"/>
      <c r="LR1926" s="7"/>
      <c r="LT1926" s="7"/>
      <c r="LV1926" s="7"/>
      <c r="LX1926" s="7"/>
      <c r="LY1926" s="7"/>
      <c r="LZ1926" s="7"/>
      <c r="MA1926" s="7"/>
      <c r="MB1926" s="7"/>
      <c r="MC1926" s="7"/>
      <c r="ME1926" s="7"/>
      <c r="MG1926" s="7"/>
      <c r="MH1926" s="7"/>
      <c r="MJ1926" s="7"/>
      <c r="ML1926" s="7"/>
      <c r="MM1926" s="7"/>
      <c r="MN1926" s="7"/>
      <c r="MO1926" s="7"/>
      <c r="MQ1926" s="7"/>
      <c r="MS1926" s="7"/>
      <c r="MU1926" s="7"/>
      <c r="MV1926" s="7"/>
      <c r="MX1926" s="7"/>
      <c r="MY1926" s="7"/>
      <c r="MZ1926" s="7"/>
      <c r="NB1926" s="7"/>
      <c r="ND1926" s="7"/>
      <c r="NF1926" s="7"/>
      <c r="NH1926" s="7"/>
      <c r="NJ1926" s="7"/>
      <c r="NL1926" s="7"/>
      <c r="NM1926" s="7"/>
      <c r="NN1926" s="7"/>
      <c r="NO1926" s="7"/>
      <c r="NP1926" s="7"/>
      <c r="NR1926" s="7"/>
      <c r="NT1926" s="7"/>
      <c r="NU1926" s="7"/>
      <c r="NW1926" s="7"/>
      <c r="NY1926" s="7"/>
      <c r="OA1926" s="7"/>
      <c r="OC1926" s="7"/>
      <c r="OE1926" s="7"/>
      <c r="OG1926" s="7"/>
      <c r="OI1926" s="7"/>
      <c r="OK1926" s="7"/>
      <c r="OM1926" s="7"/>
      <c r="OO1926" s="7"/>
      <c r="OQ1926" s="7"/>
      <c r="OS1926" s="7"/>
      <c r="OT1926" s="7"/>
      <c r="OV1926" s="7"/>
      <c r="OX1926" s="7"/>
      <c r="OZ1926" s="7"/>
      <c r="PB1926" s="7"/>
      <c r="PD1926" s="7"/>
      <c r="PF1926" s="7"/>
      <c r="PH1926" s="7"/>
      <c r="PJ1926" s="7"/>
      <c r="PL1926" s="7"/>
      <c r="PN1926" s="7"/>
      <c r="PP1926" s="7"/>
      <c r="PQ1926" s="7"/>
      <c r="PR1926" s="7"/>
      <c r="PS1926" s="7"/>
      <c r="PT1926" s="7"/>
      <c r="PV1926" s="7"/>
      <c r="PX1926" s="7"/>
      <c r="PZ1926" s="7"/>
      <c r="QB1926" s="7"/>
      <c r="QD1926" s="7"/>
      <c r="QF1926" s="7"/>
      <c r="QH1926" s="7"/>
      <c r="QJ1926" s="7"/>
      <c r="QL1926" s="7"/>
      <c r="QN1926" s="7"/>
      <c r="QO1926" s="7"/>
      <c r="QQ1926" s="7"/>
      <c r="QS1926" s="7"/>
      <c r="QU1926" s="7"/>
      <c r="QV1926" s="7"/>
      <c r="QX1926" s="7"/>
      <c r="QZ1926" s="7"/>
      <c r="RB1926" s="7"/>
      <c r="RD1926" s="7"/>
      <c r="RF1926" s="7"/>
      <c r="RH1926" s="7"/>
      <c r="RJ1926" s="7"/>
      <c r="RL1926" s="7"/>
      <c r="RN1926" s="7"/>
      <c r="RP1926" s="7"/>
      <c r="RR1926" s="7"/>
      <c r="RT1926" s="7"/>
      <c r="RV1926" s="7"/>
      <c r="RW1926" s="7"/>
      <c r="RX1926" s="7"/>
      <c r="RZ1926" s="7"/>
      <c r="SB1926" s="7"/>
      <c r="SD1926" s="7"/>
      <c r="SE1926" s="7"/>
      <c r="SF1926" s="7"/>
      <c r="SH1926" s="7"/>
      <c r="SJ1926" s="7"/>
      <c r="SL1926" s="7"/>
      <c r="SN1926" s="7"/>
      <c r="SP1926" s="7"/>
      <c r="SR1926" s="7"/>
      <c r="ST1926" s="7"/>
      <c r="SV1926" s="7"/>
      <c r="SW1926" s="7"/>
      <c r="SY1926" s="7"/>
      <c r="TA1926" s="7"/>
      <c r="TC1926" s="7"/>
      <c r="TE1926" s="7"/>
      <c r="TG1926" s="7"/>
      <c r="TI1926" s="7"/>
      <c r="TK1926" s="7"/>
      <c r="TM1926" s="7"/>
      <c r="TO1926" s="7"/>
      <c r="TQ1926" s="7"/>
      <c r="TS1926" s="7"/>
      <c r="TU1926" s="7"/>
      <c r="TW1926" s="7"/>
      <c r="TY1926" s="7"/>
      <c r="UA1926" s="7"/>
      <c r="UC1926" s="7"/>
      <c r="UE1926" s="7"/>
      <c r="UG1926" s="7"/>
      <c r="UI1926" s="7"/>
      <c r="UK1926" s="7"/>
      <c r="UM1926" s="7"/>
      <c r="UO1926" s="7"/>
      <c r="UQ1926" s="7"/>
      <c r="US1926" s="7"/>
      <c r="UU1926" s="7"/>
      <c r="UW1926" s="7"/>
      <c r="UY1926" s="7"/>
      <c r="VA1926" s="7"/>
      <c r="VC1926" s="7"/>
      <c r="VE1926" s="7"/>
      <c r="VG1926" s="7"/>
      <c r="VI1926" s="7"/>
      <c r="VK1926" s="7"/>
      <c r="VM1926" s="7"/>
      <c r="VO1926" s="7"/>
      <c r="VQ1926" s="7"/>
      <c r="VS1926" s="7"/>
      <c r="VU1926" s="7"/>
      <c r="VW1926" s="7"/>
      <c r="VY1926" s="7"/>
      <c r="WA1926" s="7"/>
      <c r="WC1926" s="7"/>
      <c r="WE1926" s="7"/>
      <c r="WG1926" s="7"/>
      <c r="WI1926" s="7"/>
      <c r="WK1926" s="7"/>
      <c r="WM1926" s="7"/>
      <c r="WO1926" s="7"/>
      <c r="WQ1926" s="7"/>
      <c r="WS1926" s="7"/>
      <c r="WU1926" s="7"/>
      <c r="WW1926" s="7"/>
      <c r="WY1926" s="7"/>
      <c r="XA1926" s="7"/>
      <c r="XC1926" s="7"/>
      <c r="XE1926" s="7"/>
      <c r="XG1926" s="7"/>
      <c r="XI1926" s="7"/>
      <c r="XK1926" s="7"/>
      <c r="XM1926" s="7"/>
      <c r="XO1926" s="7"/>
      <c r="XQ1926" s="7"/>
      <c r="XS1926" s="7"/>
      <c r="XU1926" s="7"/>
      <c r="XW1926" s="7"/>
      <c r="XY1926" s="7"/>
      <c r="YA1926" s="7"/>
      <c r="YC1926" s="7"/>
      <c r="YE1926" s="7"/>
      <c r="YG1926" s="7"/>
      <c r="YI1926" s="7"/>
      <c r="YK1926" s="7"/>
      <c r="YM1926" s="7"/>
    </row>
    <row r="1927" spans="5:663" s="80" customFormat="1" x14ac:dyDescent="0.2">
      <c r="E1927" s="7"/>
      <c r="G1927" s="7"/>
      <c r="I1927" s="7"/>
      <c r="K1927" s="7"/>
      <c r="M1927" s="7"/>
      <c r="O1927" s="7"/>
      <c r="Q1927" s="7"/>
      <c r="S1927" s="7"/>
      <c r="U1927" s="7"/>
      <c r="W1927" s="7"/>
      <c r="Y1927" s="7"/>
      <c r="AA1927" s="7"/>
      <c r="AC1927" s="7"/>
      <c r="AE1927" s="7"/>
      <c r="AG1927" s="7"/>
      <c r="AH1927" s="7"/>
      <c r="AI1927" s="7"/>
      <c r="AJ1927" s="7"/>
      <c r="AK1927" s="7"/>
      <c r="AL1927" s="7"/>
      <c r="AM1927" s="7"/>
      <c r="AO1927" s="7"/>
      <c r="AQ1927" s="7"/>
      <c r="AS1927" s="7"/>
      <c r="AU1927" s="7"/>
      <c r="AW1927" s="7"/>
      <c r="AY1927" s="7"/>
      <c r="BA1927" s="7"/>
      <c r="BC1927" s="7"/>
      <c r="BE1927" s="7"/>
      <c r="BG1927" s="7"/>
      <c r="BI1927" s="7"/>
      <c r="BK1927" s="7"/>
      <c r="BM1927" s="7"/>
      <c r="BO1927" s="7"/>
      <c r="BQ1927" s="7"/>
      <c r="BS1927" s="7"/>
      <c r="BT1927" s="7"/>
      <c r="BU1927" s="7"/>
      <c r="BW1927" s="7"/>
      <c r="BY1927" s="7"/>
      <c r="CA1927" s="7"/>
      <c r="CC1927" s="7"/>
      <c r="CE1927" s="7"/>
      <c r="CG1927" s="7"/>
      <c r="CH1927" s="7"/>
      <c r="CI1927" s="7"/>
      <c r="CJ1927" s="7"/>
      <c r="CL1927" s="7"/>
      <c r="CN1927" s="7"/>
      <c r="CP1927" s="7"/>
      <c r="CR1927" s="7"/>
      <c r="CT1927" s="7"/>
      <c r="CV1927" s="7"/>
      <c r="CW1927" s="7"/>
      <c r="CY1927" s="7"/>
      <c r="DA1927" s="7"/>
      <c r="DC1927" s="7"/>
      <c r="DE1927" s="7"/>
      <c r="DG1927" s="7"/>
      <c r="DI1927" s="7"/>
      <c r="DK1927" s="7"/>
      <c r="DM1927" s="7"/>
      <c r="DO1927" s="7"/>
      <c r="DQ1927" s="7"/>
      <c r="DR1927" s="7"/>
      <c r="DS1927" s="7"/>
      <c r="DT1927" s="7"/>
      <c r="DV1927" s="7"/>
      <c r="DX1927" s="7"/>
      <c r="DY1927" s="7"/>
      <c r="DZ1927" s="7"/>
      <c r="EB1927" s="7"/>
      <c r="ED1927" s="7"/>
      <c r="EF1927" s="7"/>
      <c r="EG1927" s="7"/>
      <c r="EI1927" s="7"/>
      <c r="EJ1927" s="7"/>
      <c r="EL1927" s="7"/>
      <c r="EN1927" s="7"/>
      <c r="EP1927" s="7"/>
      <c r="ER1927" s="7"/>
      <c r="ET1927" s="7"/>
      <c r="EV1927" s="7"/>
      <c r="EX1927" s="7"/>
      <c r="EZ1927" s="7"/>
      <c r="FB1927" s="7"/>
      <c r="FD1927" s="7"/>
      <c r="FE1927" s="7"/>
      <c r="FF1927" s="7"/>
      <c r="FH1927" s="7"/>
      <c r="FJ1927" s="7"/>
      <c r="FL1927" s="7"/>
      <c r="FN1927" s="7"/>
      <c r="FP1927" s="7"/>
      <c r="FR1927" s="7"/>
      <c r="FT1927" s="7"/>
      <c r="FV1927" s="7"/>
      <c r="FW1927" s="7"/>
      <c r="FY1927" s="7"/>
      <c r="GA1927" s="7"/>
      <c r="GC1927" s="7"/>
      <c r="GE1927" s="7"/>
      <c r="GG1927" s="7"/>
      <c r="GI1927" s="7"/>
      <c r="GJ1927" s="7"/>
      <c r="GK1927" s="7"/>
      <c r="GL1927" s="7"/>
      <c r="GM1927" s="7"/>
      <c r="GN1927" s="7"/>
      <c r="GO1927" s="7"/>
      <c r="GP1927" s="7"/>
      <c r="GR1927" s="7"/>
      <c r="GT1927" s="7"/>
      <c r="GV1927" s="7"/>
      <c r="GX1927" s="7"/>
      <c r="GZ1927" s="7"/>
      <c r="HA1927" s="7"/>
      <c r="HC1927" s="7"/>
      <c r="HE1927" s="7"/>
      <c r="HG1927" s="7"/>
      <c r="HI1927" s="7"/>
      <c r="HK1927" s="7"/>
      <c r="HM1927" s="7"/>
      <c r="HO1927" s="7"/>
      <c r="HQ1927" s="7"/>
      <c r="HS1927" s="7"/>
      <c r="HU1927" s="7"/>
      <c r="HW1927" s="7"/>
      <c r="HY1927" s="7"/>
      <c r="IA1927" s="7"/>
      <c r="IC1927" s="7"/>
      <c r="IE1927" s="7"/>
      <c r="IF1927" s="7"/>
      <c r="IG1927" s="7"/>
      <c r="IH1927" s="7"/>
      <c r="IJ1927" s="7"/>
      <c r="IL1927" s="7"/>
      <c r="IN1927" s="7"/>
      <c r="IO1927" s="7"/>
      <c r="IP1927" s="7"/>
      <c r="IR1927" s="7"/>
      <c r="IT1927" s="7"/>
      <c r="IV1927" s="7"/>
      <c r="IX1927" s="7"/>
      <c r="IZ1927" s="7"/>
      <c r="JB1927" s="7"/>
      <c r="JD1927" s="7"/>
      <c r="JF1927" s="7"/>
      <c r="JG1927" s="7"/>
      <c r="JI1927" s="7"/>
      <c r="JK1927" s="7"/>
      <c r="JM1927" s="7"/>
      <c r="JO1927" s="7"/>
      <c r="JP1927" s="7"/>
      <c r="JQ1927" s="7"/>
      <c r="JS1927" s="7"/>
      <c r="JT1927" s="7"/>
      <c r="JU1927" s="7"/>
      <c r="JV1927" s="7"/>
      <c r="JX1927" s="7"/>
      <c r="JZ1927" s="7"/>
      <c r="KB1927" s="7"/>
      <c r="KD1927" s="7"/>
      <c r="KF1927" s="7"/>
      <c r="KH1927" s="7"/>
      <c r="KJ1927" s="7"/>
      <c r="KL1927" s="7"/>
      <c r="KN1927" s="7"/>
      <c r="KO1927" s="7"/>
      <c r="KP1927" s="7"/>
      <c r="KQ1927" s="7"/>
      <c r="KR1927" s="7"/>
      <c r="KT1927" s="7"/>
      <c r="KV1927" s="7"/>
      <c r="KX1927" s="7"/>
      <c r="KZ1927" s="7"/>
      <c r="LB1927" s="7"/>
      <c r="LD1927" s="7"/>
      <c r="LF1927" s="7"/>
      <c r="LH1927" s="7"/>
      <c r="LJ1927" s="7"/>
      <c r="LL1927" s="7"/>
      <c r="LN1927" s="7"/>
      <c r="LP1927" s="7"/>
      <c r="LR1927" s="7"/>
      <c r="LT1927" s="7"/>
      <c r="LV1927" s="7"/>
      <c r="LX1927" s="7"/>
      <c r="LY1927" s="7"/>
      <c r="LZ1927" s="7"/>
      <c r="MA1927" s="7"/>
      <c r="MB1927" s="7"/>
      <c r="MC1927" s="7"/>
      <c r="ME1927" s="7"/>
      <c r="MG1927" s="7"/>
      <c r="MH1927" s="7"/>
      <c r="MJ1927" s="7"/>
      <c r="ML1927" s="7"/>
      <c r="MM1927" s="7"/>
      <c r="MN1927" s="7"/>
      <c r="MO1927" s="7"/>
      <c r="MQ1927" s="7"/>
      <c r="MS1927" s="7"/>
      <c r="MU1927" s="7"/>
      <c r="MV1927" s="7"/>
      <c r="MX1927" s="7"/>
      <c r="MY1927" s="7"/>
      <c r="MZ1927" s="7"/>
      <c r="NB1927" s="7"/>
      <c r="ND1927" s="7"/>
      <c r="NF1927" s="7"/>
      <c r="NH1927" s="7"/>
      <c r="NJ1927" s="7"/>
      <c r="NL1927" s="7"/>
      <c r="NM1927" s="7"/>
      <c r="NN1927" s="7"/>
      <c r="NO1927" s="7"/>
      <c r="NP1927" s="7"/>
      <c r="NR1927" s="7"/>
      <c r="NT1927" s="7"/>
      <c r="NU1927" s="7"/>
      <c r="NW1927" s="7"/>
      <c r="NY1927" s="7"/>
      <c r="OA1927" s="7"/>
      <c r="OC1927" s="7"/>
      <c r="OE1927" s="7"/>
      <c r="OG1927" s="7"/>
      <c r="OI1927" s="7"/>
      <c r="OK1927" s="7"/>
      <c r="OM1927" s="7"/>
      <c r="OO1927" s="7"/>
      <c r="OQ1927" s="7"/>
      <c r="OS1927" s="7"/>
      <c r="OT1927" s="7"/>
      <c r="OV1927" s="7"/>
      <c r="OX1927" s="7"/>
      <c r="OZ1927" s="7"/>
      <c r="PB1927" s="7"/>
      <c r="PD1927" s="7"/>
      <c r="PF1927" s="7"/>
      <c r="PH1927" s="7"/>
      <c r="PJ1927" s="7"/>
      <c r="PL1927" s="7"/>
      <c r="PN1927" s="7"/>
      <c r="PP1927" s="7"/>
      <c r="PQ1927" s="7"/>
      <c r="PR1927" s="7"/>
      <c r="PS1927" s="7"/>
      <c r="PT1927" s="7"/>
      <c r="PV1927" s="7"/>
      <c r="PX1927" s="7"/>
      <c r="PZ1927" s="7"/>
      <c r="QB1927" s="7"/>
      <c r="QD1927" s="7"/>
      <c r="QF1927" s="7"/>
      <c r="QH1927" s="7"/>
      <c r="QJ1927" s="7"/>
      <c r="QL1927" s="7"/>
      <c r="QN1927" s="7"/>
      <c r="QO1927" s="7"/>
      <c r="QQ1927" s="7"/>
      <c r="QS1927" s="7"/>
      <c r="QU1927" s="7"/>
      <c r="QV1927" s="7"/>
      <c r="QX1927" s="7"/>
      <c r="QZ1927" s="7"/>
      <c r="RB1927" s="7"/>
      <c r="RD1927" s="7"/>
      <c r="RF1927" s="7"/>
      <c r="RH1927" s="7"/>
      <c r="RJ1927" s="7"/>
      <c r="RL1927" s="7"/>
      <c r="RN1927" s="7"/>
      <c r="RP1927" s="7"/>
      <c r="RR1927" s="7"/>
      <c r="RT1927" s="7"/>
      <c r="RV1927" s="7"/>
      <c r="RW1927" s="7"/>
      <c r="RX1927" s="7"/>
      <c r="RZ1927" s="7"/>
      <c r="SB1927" s="7"/>
      <c r="SD1927" s="7"/>
      <c r="SE1927" s="7"/>
      <c r="SF1927" s="7"/>
      <c r="SH1927" s="7"/>
      <c r="SJ1927" s="7"/>
      <c r="SL1927" s="7"/>
      <c r="SN1927" s="7"/>
      <c r="SP1927" s="7"/>
      <c r="SR1927" s="7"/>
      <c r="ST1927" s="7"/>
      <c r="SV1927" s="7"/>
      <c r="SW1927" s="7"/>
      <c r="SY1927" s="7"/>
      <c r="TA1927" s="7"/>
      <c r="TC1927" s="7"/>
      <c r="TE1927" s="7"/>
      <c r="TG1927" s="7"/>
      <c r="TI1927" s="7"/>
      <c r="TK1927" s="7"/>
      <c r="TM1927" s="7"/>
      <c r="TO1927" s="7"/>
      <c r="TQ1927" s="7"/>
      <c r="TS1927" s="7"/>
      <c r="TU1927" s="7"/>
      <c r="TW1927" s="7"/>
      <c r="TY1927" s="7"/>
      <c r="UA1927" s="7"/>
      <c r="UC1927" s="7"/>
      <c r="UE1927" s="7"/>
      <c r="UG1927" s="7"/>
      <c r="UI1927" s="7"/>
      <c r="UK1927" s="7"/>
      <c r="UM1927" s="7"/>
      <c r="UO1927" s="7"/>
      <c r="UQ1927" s="7"/>
      <c r="US1927" s="7"/>
      <c r="UU1927" s="7"/>
      <c r="UW1927" s="7"/>
      <c r="UY1927" s="7"/>
      <c r="VA1927" s="7"/>
      <c r="VC1927" s="7"/>
      <c r="VE1927" s="7"/>
      <c r="VG1927" s="7"/>
      <c r="VI1927" s="7"/>
      <c r="VK1927" s="7"/>
      <c r="VM1927" s="7"/>
      <c r="VO1927" s="7"/>
      <c r="VQ1927" s="7"/>
      <c r="VS1927" s="7"/>
      <c r="VU1927" s="7"/>
      <c r="VW1927" s="7"/>
      <c r="VY1927" s="7"/>
      <c r="WA1927" s="7"/>
      <c r="WC1927" s="7"/>
      <c r="WE1927" s="7"/>
      <c r="WG1927" s="7"/>
      <c r="WI1927" s="7"/>
      <c r="WK1927" s="7"/>
      <c r="WM1927" s="7"/>
      <c r="WO1927" s="7"/>
      <c r="WQ1927" s="7"/>
      <c r="WS1927" s="7"/>
      <c r="WU1927" s="7"/>
      <c r="WW1927" s="7"/>
      <c r="WY1927" s="7"/>
      <c r="XA1927" s="7"/>
      <c r="XC1927" s="7"/>
      <c r="XE1927" s="7"/>
      <c r="XG1927" s="7"/>
      <c r="XI1927" s="7"/>
      <c r="XK1927" s="7"/>
      <c r="XM1927" s="7"/>
      <c r="XO1927" s="7"/>
      <c r="XQ1927" s="7"/>
      <c r="XS1927" s="7"/>
      <c r="XU1927" s="7"/>
      <c r="XW1927" s="7"/>
      <c r="XY1927" s="7"/>
      <c r="YA1927" s="7"/>
      <c r="YC1927" s="7"/>
      <c r="YE1927" s="7"/>
      <c r="YG1927" s="7"/>
      <c r="YI1927" s="7"/>
      <c r="YK1927" s="7"/>
      <c r="YM1927" s="7"/>
    </row>
    <row r="1928" spans="5:663" s="80" customFormat="1" x14ac:dyDescent="0.2">
      <c r="E1928" s="7"/>
      <c r="G1928" s="7"/>
      <c r="I1928" s="7"/>
      <c r="K1928" s="7"/>
      <c r="M1928" s="7"/>
      <c r="O1928" s="7"/>
      <c r="Q1928" s="7"/>
      <c r="S1928" s="7"/>
      <c r="U1928" s="7"/>
      <c r="W1928" s="7"/>
      <c r="Y1928" s="7"/>
      <c r="AA1928" s="7"/>
      <c r="AC1928" s="7"/>
      <c r="AE1928" s="7"/>
      <c r="AG1928" s="7"/>
      <c r="AH1928" s="7"/>
      <c r="AI1928" s="7"/>
      <c r="AJ1928" s="7"/>
      <c r="AK1928" s="7"/>
      <c r="AL1928" s="7"/>
      <c r="AM1928" s="7"/>
      <c r="AO1928" s="7"/>
      <c r="AQ1928" s="7"/>
      <c r="AS1928" s="7"/>
      <c r="AU1928" s="7"/>
      <c r="AW1928" s="7"/>
      <c r="AY1928" s="7"/>
      <c r="BA1928" s="7"/>
      <c r="BC1928" s="7"/>
      <c r="BE1928" s="7"/>
      <c r="BG1928" s="7"/>
      <c r="BI1928" s="7"/>
      <c r="BK1928" s="7"/>
      <c r="BM1928" s="7"/>
      <c r="BO1928" s="7"/>
      <c r="BQ1928" s="7"/>
      <c r="BS1928" s="7"/>
      <c r="BT1928" s="7"/>
      <c r="BU1928" s="7"/>
      <c r="BW1928" s="7"/>
      <c r="BY1928" s="7"/>
      <c r="CA1928" s="7"/>
      <c r="CC1928" s="7"/>
      <c r="CE1928" s="7"/>
      <c r="CG1928" s="7"/>
      <c r="CH1928" s="7"/>
      <c r="CI1928" s="7"/>
      <c r="CJ1928" s="7"/>
      <c r="CL1928" s="7"/>
      <c r="CN1928" s="7"/>
      <c r="CP1928" s="7"/>
      <c r="CR1928" s="7"/>
      <c r="CT1928" s="7"/>
      <c r="CV1928" s="7"/>
      <c r="CW1928" s="7"/>
      <c r="CY1928" s="7"/>
      <c r="DA1928" s="7"/>
      <c r="DC1928" s="7"/>
      <c r="DE1928" s="7"/>
      <c r="DG1928" s="7"/>
      <c r="DI1928" s="7"/>
      <c r="DK1928" s="7"/>
      <c r="DM1928" s="7"/>
      <c r="DO1928" s="7"/>
      <c r="DQ1928" s="7"/>
      <c r="DR1928" s="7"/>
      <c r="DS1928" s="7"/>
      <c r="DT1928" s="7"/>
      <c r="DV1928" s="7"/>
      <c r="DX1928" s="7"/>
      <c r="DY1928" s="7"/>
      <c r="DZ1928" s="7"/>
      <c r="EB1928" s="7"/>
      <c r="ED1928" s="7"/>
      <c r="EF1928" s="7"/>
      <c r="EG1928" s="7"/>
      <c r="EI1928" s="7"/>
      <c r="EJ1928" s="7"/>
      <c r="EL1928" s="7"/>
      <c r="EN1928" s="7"/>
      <c r="EP1928" s="7"/>
      <c r="ER1928" s="7"/>
      <c r="ET1928" s="7"/>
      <c r="EV1928" s="7"/>
      <c r="EX1928" s="7"/>
      <c r="EZ1928" s="7"/>
      <c r="FB1928" s="7"/>
      <c r="FD1928" s="7"/>
      <c r="FE1928" s="7"/>
      <c r="FF1928" s="7"/>
      <c r="FH1928" s="7"/>
      <c r="FJ1928" s="7"/>
      <c r="FL1928" s="7"/>
      <c r="FN1928" s="7"/>
      <c r="FP1928" s="7"/>
      <c r="FR1928" s="7"/>
      <c r="FT1928" s="7"/>
      <c r="FV1928" s="7"/>
      <c r="FW1928" s="7"/>
      <c r="FY1928" s="7"/>
      <c r="GA1928" s="7"/>
      <c r="GC1928" s="7"/>
      <c r="GE1928" s="7"/>
      <c r="GG1928" s="7"/>
      <c r="GI1928" s="7"/>
      <c r="GJ1928" s="7"/>
      <c r="GK1928" s="7"/>
      <c r="GL1928" s="7"/>
      <c r="GM1928" s="7"/>
      <c r="GN1928" s="7"/>
      <c r="GO1928" s="7"/>
      <c r="GP1928" s="7"/>
      <c r="GR1928" s="7"/>
      <c r="GT1928" s="7"/>
      <c r="GV1928" s="7"/>
      <c r="GX1928" s="7"/>
      <c r="GZ1928" s="7"/>
      <c r="HA1928" s="7"/>
      <c r="HC1928" s="7"/>
      <c r="HE1928" s="7"/>
      <c r="HG1928" s="7"/>
      <c r="HI1928" s="7"/>
      <c r="HK1928" s="7"/>
      <c r="HM1928" s="7"/>
      <c r="HO1928" s="7"/>
      <c r="HQ1928" s="7"/>
      <c r="HS1928" s="7"/>
      <c r="HU1928" s="7"/>
      <c r="HW1928" s="7"/>
      <c r="HY1928" s="7"/>
      <c r="IA1928" s="7"/>
      <c r="IC1928" s="7"/>
      <c r="IE1928" s="7"/>
      <c r="IF1928" s="7"/>
      <c r="IG1928" s="7"/>
      <c r="IH1928" s="7"/>
      <c r="IJ1928" s="7"/>
      <c r="IL1928" s="7"/>
      <c r="IN1928" s="7"/>
      <c r="IO1928" s="7"/>
      <c r="IP1928" s="7"/>
      <c r="IR1928" s="7"/>
      <c r="IT1928" s="7"/>
      <c r="IV1928" s="7"/>
      <c r="IX1928" s="7"/>
      <c r="IZ1928" s="7"/>
      <c r="JB1928" s="7"/>
      <c r="JD1928" s="7"/>
      <c r="JF1928" s="7"/>
      <c r="JG1928" s="7"/>
      <c r="JI1928" s="7"/>
      <c r="JK1928" s="7"/>
      <c r="JM1928" s="7"/>
      <c r="JO1928" s="7"/>
      <c r="JP1928" s="7"/>
      <c r="JQ1928" s="7"/>
      <c r="JS1928" s="7"/>
      <c r="JT1928" s="7"/>
      <c r="JU1928" s="7"/>
      <c r="JV1928" s="7"/>
      <c r="JX1928" s="7"/>
      <c r="JZ1928" s="7"/>
      <c r="KB1928" s="7"/>
      <c r="KD1928" s="7"/>
      <c r="KF1928" s="7"/>
      <c r="KH1928" s="7"/>
      <c r="KJ1928" s="7"/>
      <c r="KL1928" s="7"/>
      <c r="KN1928" s="7"/>
      <c r="KO1928" s="7"/>
      <c r="KP1928" s="7"/>
      <c r="KQ1928" s="7"/>
      <c r="KR1928" s="7"/>
      <c r="KT1928" s="7"/>
      <c r="KV1928" s="7"/>
      <c r="KX1928" s="7"/>
      <c r="KZ1928" s="7"/>
      <c r="LB1928" s="7"/>
      <c r="LD1928" s="7"/>
      <c r="LF1928" s="7"/>
      <c r="LH1928" s="7"/>
      <c r="LJ1928" s="7"/>
      <c r="LL1928" s="7"/>
      <c r="LN1928" s="7"/>
      <c r="LP1928" s="7"/>
      <c r="LR1928" s="7"/>
      <c r="LT1928" s="7"/>
      <c r="LV1928" s="7"/>
      <c r="LX1928" s="7"/>
      <c r="LY1928" s="7"/>
      <c r="LZ1928" s="7"/>
      <c r="MA1928" s="7"/>
      <c r="MB1928" s="7"/>
      <c r="MC1928" s="7"/>
      <c r="ME1928" s="7"/>
      <c r="MG1928" s="7"/>
      <c r="MH1928" s="7"/>
      <c r="MJ1928" s="7"/>
      <c r="ML1928" s="7"/>
      <c r="MM1928" s="7"/>
      <c r="MN1928" s="7"/>
      <c r="MO1928" s="7"/>
      <c r="MQ1928" s="7"/>
      <c r="MS1928" s="7"/>
      <c r="MU1928" s="7"/>
      <c r="MV1928" s="7"/>
      <c r="MX1928" s="7"/>
      <c r="MY1928" s="7"/>
      <c r="MZ1928" s="7"/>
      <c r="NB1928" s="7"/>
      <c r="ND1928" s="7"/>
      <c r="NF1928" s="7"/>
      <c r="NH1928" s="7"/>
      <c r="NJ1928" s="7"/>
      <c r="NL1928" s="7"/>
      <c r="NM1928" s="7"/>
      <c r="NN1928" s="7"/>
      <c r="NO1928" s="7"/>
      <c r="NP1928" s="7"/>
      <c r="NR1928" s="7"/>
      <c r="NT1928" s="7"/>
      <c r="NU1928" s="7"/>
      <c r="NW1928" s="7"/>
      <c r="NY1928" s="7"/>
      <c r="OA1928" s="7"/>
      <c r="OC1928" s="7"/>
      <c r="OE1928" s="7"/>
      <c r="OG1928" s="7"/>
      <c r="OI1928" s="7"/>
      <c r="OK1928" s="7"/>
      <c r="OM1928" s="7"/>
      <c r="OO1928" s="7"/>
      <c r="OQ1928" s="7"/>
      <c r="OS1928" s="7"/>
      <c r="OT1928" s="7"/>
      <c r="OV1928" s="7"/>
      <c r="OX1928" s="7"/>
      <c r="OZ1928" s="7"/>
      <c r="PB1928" s="7"/>
      <c r="PD1928" s="7"/>
      <c r="PF1928" s="7"/>
      <c r="PH1928" s="7"/>
      <c r="PJ1928" s="7"/>
      <c r="PL1928" s="7"/>
      <c r="PN1928" s="7"/>
      <c r="PP1928" s="7"/>
      <c r="PQ1928" s="7"/>
      <c r="PR1928" s="7"/>
      <c r="PS1928" s="7"/>
      <c r="PT1928" s="7"/>
      <c r="PV1928" s="7"/>
      <c r="PX1928" s="7"/>
      <c r="PZ1928" s="7"/>
      <c r="QB1928" s="7"/>
      <c r="QD1928" s="7"/>
      <c r="QF1928" s="7"/>
      <c r="QH1928" s="7"/>
      <c r="QJ1928" s="7"/>
      <c r="QL1928" s="7"/>
      <c r="QN1928" s="7"/>
      <c r="QO1928" s="7"/>
      <c r="QQ1928" s="7"/>
      <c r="QS1928" s="7"/>
      <c r="QU1928" s="7"/>
      <c r="QV1928" s="7"/>
      <c r="QX1928" s="7"/>
      <c r="QZ1928" s="7"/>
      <c r="RB1928" s="7"/>
      <c r="RD1928" s="7"/>
      <c r="RF1928" s="7"/>
      <c r="RH1928" s="7"/>
      <c r="RJ1928" s="7"/>
      <c r="RL1928" s="7"/>
      <c r="RN1928" s="7"/>
      <c r="RP1928" s="7"/>
      <c r="RR1928" s="7"/>
      <c r="RT1928" s="7"/>
      <c r="RV1928" s="7"/>
      <c r="RW1928" s="7"/>
      <c r="RX1928" s="7"/>
      <c r="RZ1928" s="7"/>
      <c r="SB1928" s="7"/>
      <c r="SD1928" s="7"/>
      <c r="SE1928" s="7"/>
      <c r="SF1928" s="7"/>
      <c r="SH1928" s="7"/>
      <c r="SJ1928" s="7"/>
      <c r="SL1928" s="7"/>
      <c r="SN1928" s="7"/>
      <c r="SP1928" s="7"/>
      <c r="SR1928" s="7"/>
      <c r="ST1928" s="7"/>
      <c r="SV1928" s="7"/>
      <c r="SW1928" s="7"/>
      <c r="SY1928" s="7"/>
      <c r="TA1928" s="7"/>
      <c r="TC1928" s="7"/>
      <c r="TE1928" s="7"/>
      <c r="TG1928" s="7"/>
      <c r="TI1928" s="7"/>
      <c r="TK1928" s="7"/>
      <c r="TM1928" s="7"/>
      <c r="TO1928" s="7"/>
      <c r="TQ1928" s="7"/>
      <c r="TS1928" s="7"/>
      <c r="TU1928" s="7"/>
      <c r="TW1928" s="7"/>
      <c r="TY1928" s="7"/>
      <c r="UA1928" s="7"/>
      <c r="UC1928" s="7"/>
      <c r="UE1928" s="7"/>
      <c r="UG1928" s="7"/>
      <c r="UI1928" s="7"/>
      <c r="UK1928" s="7"/>
      <c r="UM1928" s="7"/>
      <c r="UO1928" s="7"/>
      <c r="UQ1928" s="7"/>
      <c r="US1928" s="7"/>
      <c r="UU1928" s="7"/>
      <c r="UW1928" s="7"/>
      <c r="UY1928" s="7"/>
      <c r="VA1928" s="7"/>
      <c r="VC1928" s="7"/>
      <c r="VE1928" s="7"/>
      <c r="VG1928" s="7"/>
      <c r="VI1928" s="7"/>
      <c r="VK1928" s="7"/>
      <c r="VM1928" s="7"/>
      <c r="VO1928" s="7"/>
      <c r="VQ1928" s="7"/>
      <c r="VS1928" s="7"/>
      <c r="VU1928" s="7"/>
      <c r="VW1928" s="7"/>
      <c r="VY1928" s="7"/>
      <c r="WA1928" s="7"/>
      <c r="WC1928" s="7"/>
      <c r="WE1928" s="7"/>
      <c r="WG1928" s="7"/>
      <c r="WI1928" s="7"/>
      <c r="WK1928" s="7"/>
      <c r="WM1928" s="7"/>
      <c r="WO1928" s="7"/>
      <c r="WQ1928" s="7"/>
      <c r="WS1928" s="7"/>
      <c r="WU1928" s="7"/>
      <c r="WW1928" s="7"/>
      <c r="WY1928" s="7"/>
      <c r="XA1928" s="7"/>
      <c r="XC1928" s="7"/>
      <c r="XE1928" s="7"/>
      <c r="XG1928" s="7"/>
      <c r="XI1928" s="7"/>
      <c r="XK1928" s="7"/>
      <c r="XM1928" s="7"/>
      <c r="XO1928" s="7"/>
      <c r="XQ1928" s="7"/>
      <c r="XS1928" s="7"/>
      <c r="XU1928" s="7"/>
      <c r="XW1928" s="7"/>
      <c r="XY1928" s="7"/>
      <c r="YA1928" s="7"/>
      <c r="YC1928" s="7"/>
      <c r="YE1928" s="7"/>
      <c r="YG1928" s="7"/>
      <c r="YI1928" s="7"/>
      <c r="YK1928" s="7"/>
      <c r="YM1928" s="7"/>
    </row>
    <row r="1929" spans="5:663" s="80" customFormat="1" x14ac:dyDescent="0.2">
      <c r="E1929" s="7"/>
      <c r="G1929" s="7"/>
      <c r="I1929" s="7"/>
      <c r="K1929" s="7"/>
      <c r="M1929" s="7"/>
      <c r="O1929" s="7"/>
      <c r="Q1929" s="7"/>
      <c r="S1929" s="7"/>
      <c r="U1929" s="7"/>
      <c r="W1929" s="7"/>
      <c r="Y1929" s="7"/>
      <c r="AA1929" s="7"/>
      <c r="AC1929" s="7"/>
      <c r="AE1929" s="7"/>
      <c r="AG1929" s="7"/>
      <c r="AH1929" s="7"/>
      <c r="AI1929" s="7"/>
      <c r="AJ1929" s="7"/>
      <c r="AK1929" s="7"/>
      <c r="AL1929" s="7"/>
      <c r="AM1929" s="7"/>
      <c r="AO1929" s="7"/>
      <c r="AQ1929" s="7"/>
      <c r="AS1929" s="7"/>
      <c r="AU1929" s="7"/>
      <c r="AW1929" s="7"/>
      <c r="AY1929" s="7"/>
      <c r="BA1929" s="7"/>
      <c r="BC1929" s="7"/>
      <c r="BE1929" s="7"/>
      <c r="BG1929" s="7"/>
      <c r="BI1929" s="7"/>
      <c r="BK1929" s="7"/>
      <c r="BM1929" s="7"/>
      <c r="BO1929" s="7"/>
      <c r="BQ1929" s="7"/>
      <c r="BS1929" s="7"/>
      <c r="BT1929" s="7"/>
      <c r="BU1929" s="7"/>
      <c r="BW1929" s="7"/>
      <c r="BY1929" s="7"/>
      <c r="CA1929" s="7"/>
      <c r="CC1929" s="7"/>
      <c r="CE1929" s="7"/>
      <c r="CG1929" s="7"/>
      <c r="CH1929" s="7"/>
      <c r="CI1929" s="7"/>
      <c r="CJ1929" s="7"/>
      <c r="CL1929" s="7"/>
      <c r="CN1929" s="7"/>
      <c r="CP1929" s="7"/>
      <c r="CR1929" s="7"/>
      <c r="CT1929" s="7"/>
      <c r="CV1929" s="7"/>
      <c r="CW1929" s="7"/>
      <c r="CY1929" s="7"/>
      <c r="DA1929" s="7"/>
      <c r="DC1929" s="7"/>
      <c r="DE1929" s="7"/>
      <c r="DG1929" s="7"/>
      <c r="DI1929" s="7"/>
      <c r="DK1929" s="7"/>
      <c r="DM1929" s="7"/>
      <c r="DO1929" s="7"/>
      <c r="DQ1929" s="7"/>
      <c r="DR1929" s="7"/>
      <c r="DS1929" s="7"/>
      <c r="DT1929" s="7"/>
      <c r="DV1929" s="7"/>
      <c r="DX1929" s="7"/>
      <c r="DY1929" s="7"/>
      <c r="DZ1929" s="7"/>
      <c r="EB1929" s="7"/>
      <c r="ED1929" s="7"/>
      <c r="EF1929" s="7"/>
      <c r="EG1929" s="7"/>
      <c r="EI1929" s="7"/>
      <c r="EJ1929" s="7"/>
      <c r="EL1929" s="7"/>
      <c r="EN1929" s="7"/>
      <c r="EP1929" s="7"/>
      <c r="ER1929" s="7"/>
      <c r="ET1929" s="7"/>
      <c r="EV1929" s="7"/>
      <c r="EX1929" s="7"/>
      <c r="EZ1929" s="7"/>
      <c r="FB1929" s="7"/>
      <c r="FD1929" s="7"/>
      <c r="FE1929" s="7"/>
      <c r="FF1929" s="7"/>
      <c r="FH1929" s="7"/>
      <c r="FJ1929" s="7"/>
      <c r="FL1929" s="7"/>
      <c r="FN1929" s="7"/>
      <c r="FP1929" s="7"/>
      <c r="FR1929" s="7"/>
      <c r="FT1929" s="7"/>
      <c r="FV1929" s="7"/>
      <c r="FW1929" s="7"/>
      <c r="FY1929" s="7"/>
      <c r="GA1929" s="7"/>
      <c r="GC1929" s="7"/>
      <c r="GE1929" s="7"/>
      <c r="GG1929" s="7"/>
      <c r="GI1929" s="7"/>
      <c r="GJ1929" s="7"/>
      <c r="GK1929" s="7"/>
      <c r="GL1929" s="7"/>
      <c r="GM1929" s="7"/>
      <c r="GN1929" s="7"/>
      <c r="GO1929" s="7"/>
      <c r="GP1929" s="7"/>
      <c r="GR1929" s="7"/>
      <c r="GT1929" s="7"/>
      <c r="GV1929" s="7"/>
      <c r="GX1929" s="7"/>
      <c r="GZ1929" s="7"/>
      <c r="HA1929" s="7"/>
      <c r="HC1929" s="7"/>
      <c r="HE1929" s="7"/>
      <c r="HG1929" s="7"/>
      <c r="HI1929" s="7"/>
      <c r="HK1929" s="7"/>
      <c r="HM1929" s="7"/>
      <c r="HO1929" s="7"/>
      <c r="HQ1929" s="7"/>
      <c r="HS1929" s="7"/>
      <c r="HU1929" s="7"/>
      <c r="HW1929" s="7"/>
      <c r="HY1929" s="7"/>
      <c r="IA1929" s="7"/>
      <c r="IC1929" s="7"/>
      <c r="IE1929" s="7"/>
      <c r="IF1929" s="7"/>
      <c r="IG1929" s="7"/>
      <c r="IH1929" s="7"/>
      <c r="IJ1929" s="7"/>
      <c r="IL1929" s="7"/>
      <c r="IN1929" s="7"/>
      <c r="IO1929" s="7"/>
      <c r="IP1929" s="7"/>
      <c r="IR1929" s="7"/>
      <c r="IT1929" s="7"/>
      <c r="IV1929" s="7"/>
      <c r="IX1929" s="7"/>
      <c r="IZ1929" s="7"/>
      <c r="JB1929" s="7"/>
      <c r="JD1929" s="7"/>
      <c r="JF1929" s="7"/>
      <c r="JG1929" s="7"/>
      <c r="JI1929" s="7"/>
      <c r="JK1929" s="7"/>
      <c r="JM1929" s="7"/>
      <c r="JO1929" s="7"/>
      <c r="JP1929" s="7"/>
      <c r="JQ1929" s="7"/>
      <c r="JS1929" s="7"/>
      <c r="JT1929" s="7"/>
      <c r="JU1929" s="7"/>
      <c r="JV1929" s="7"/>
      <c r="JX1929" s="7"/>
      <c r="JZ1929" s="7"/>
      <c r="KB1929" s="7"/>
      <c r="KD1929" s="7"/>
      <c r="KF1929" s="7"/>
      <c r="KH1929" s="7"/>
      <c r="KJ1929" s="7"/>
      <c r="KL1929" s="7"/>
      <c r="KN1929" s="7"/>
      <c r="KO1929" s="7"/>
      <c r="KP1929" s="7"/>
      <c r="KQ1929" s="7"/>
      <c r="KR1929" s="7"/>
      <c r="KT1929" s="7"/>
      <c r="KV1929" s="7"/>
      <c r="KX1929" s="7"/>
      <c r="KZ1929" s="7"/>
      <c r="LB1929" s="7"/>
      <c r="LD1929" s="7"/>
      <c r="LF1929" s="7"/>
      <c r="LH1929" s="7"/>
      <c r="LJ1929" s="7"/>
      <c r="LL1929" s="7"/>
      <c r="LN1929" s="7"/>
      <c r="LP1929" s="7"/>
      <c r="LR1929" s="7"/>
      <c r="LT1929" s="7"/>
      <c r="LV1929" s="7"/>
      <c r="LX1929" s="7"/>
      <c r="LY1929" s="7"/>
      <c r="LZ1929" s="7"/>
      <c r="MA1929" s="7"/>
      <c r="MB1929" s="7"/>
      <c r="MC1929" s="7"/>
      <c r="ME1929" s="7"/>
      <c r="MG1929" s="7"/>
      <c r="MH1929" s="7"/>
      <c r="MJ1929" s="7"/>
      <c r="ML1929" s="7"/>
      <c r="MM1929" s="7"/>
      <c r="MN1929" s="7"/>
      <c r="MO1929" s="7"/>
      <c r="MQ1929" s="7"/>
      <c r="MS1929" s="7"/>
      <c r="MU1929" s="7"/>
      <c r="MV1929" s="7"/>
      <c r="MX1929" s="7"/>
      <c r="MY1929" s="7"/>
      <c r="MZ1929" s="7"/>
      <c r="NB1929" s="7"/>
      <c r="ND1929" s="7"/>
      <c r="NF1929" s="7"/>
      <c r="NH1929" s="7"/>
      <c r="NJ1929" s="7"/>
      <c r="NL1929" s="7"/>
      <c r="NM1929" s="7"/>
      <c r="NN1929" s="7"/>
      <c r="NO1929" s="7"/>
      <c r="NP1929" s="7"/>
      <c r="NR1929" s="7"/>
      <c r="NT1929" s="7"/>
      <c r="NU1929" s="7"/>
      <c r="NW1929" s="7"/>
      <c r="NY1929" s="7"/>
      <c r="OA1929" s="7"/>
      <c r="OC1929" s="7"/>
      <c r="OE1929" s="7"/>
      <c r="OG1929" s="7"/>
      <c r="OI1929" s="7"/>
      <c r="OK1929" s="7"/>
      <c r="OM1929" s="7"/>
      <c r="OO1929" s="7"/>
      <c r="OQ1929" s="7"/>
      <c r="OS1929" s="7"/>
      <c r="OT1929" s="7"/>
      <c r="OV1929" s="7"/>
      <c r="OX1929" s="7"/>
      <c r="OZ1929" s="7"/>
      <c r="PB1929" s="7"/>
      <c r="PD1929" s="7"/>
      <c r="PF1929" s="7"/>
      <c r="PH1929" s="7"/>
      <c r="PJ1929" s="7"/>
      <c r="PL1929" s="7"/>
      <c r="PN1929" s="7"/>
      <c r="PP1929" s="7"/>
      <c r="PQ1929" s="7"/>
      <c r="PR1929" s="7"/>
      <c r="PS1929" s="7"/>
      <c r="PT1929" s="7"/>
      <c r="PV1929" s="7"/>
      <c r="PX1929" s="7"/>
      <c r="PZ1929" s="7"/>
      <c r="QB1929" s="7"/>
      <c r="QD1929" s="7"/>
      <c r="QF1929" s="7"/>
      <c r="QH1929" s="7"/>
      <c r="QJ1929" s="7"/>
      <c r="QL1929" s="7"/>
      <c r="QN1929" s="7"/>
      <c r="QO1929" s="7"/>
      <c r="QQ1929" s="7"/>
      <c r="QS1929" s="7"/>
      <c r="QU1929" s="7"/>
      <c r="QV1929" s="7"/>
      <c r="QX1929" s="7"/>
      <c r="QZ1929" s="7"/>
      <c r="RB1929" s="7"/>
      <c r="RD1929" s="7"/>
      <c r="RF1929" s="7"/>
      <c r="RH1929" s="7"/>
      <c r="RJ1929" s="7"/>
      <c r="RL1929" s="7"/>
      <c r="RN1929" s="7"/>
      <c r="RP1929" s="7"/>
      <c r="RR1929" s="7"/>
      <c r="RT1929" s="7"/>
      <c r="RV1929" s="7"/>
      <c r="RW1929" s="7"/>
      <c r="RX1929" s="7"/>
      <c r="RZ1929" s="7"/>
      <c r="SB1929" s="7"/>
      <c r="SD1929" s="7"/>
      <c r="SE1929" s="7"/>
      <c r="SF1929" s="7"/>
      <c r="SH1929" s="7"/>
      <c r="SJ1929" s="7"/>
      <c r="SL1929" s="7"/>
      <c r="SN1929" s="7"/>
      <c r="SP1929" s="7"/>
      <c r="SR1929" s="7"/>
      <c r="ST1929" s="7"/>
      <c r="SV1929" s="7"/>
      <c r="SW1929" s="7"/>
      <c r="SY1929" s="7"/>
      <c r="TA1929" s="7"/>
      <c r="TC1929" s="7"/>
      <c r="TE1929" s="7"/>
      <c r="TG1929" s="7"/>
      <c r="TI1929" s="7"/>
      <c r="TK1929" s="7"/>
      <c r="TM1929" s="7"/>
      <c r="TO1929" s="7"/>
      <c r="TQ1929" s="7"/>
      <c r="TS1929" s="7"/>
      <c r="TU1929" s="7"/>
      <c r="TW1929" s="7"/>
      <c r="TY1929" s="7"/>
      <c r="UA1929" s="7"/>
      <c r="UC1929" s="7"/>
      <c r="UE1929" s="7"/>
      <c r="UG1929" s="7"/>
      <c r="UI1929" s="7"/>
      <c r="UK1929" s="7"/>
      <c r="UM1929" s="7"/>
      <c r="UO1929" s="7"/>
      <c r="UQ1929" s="7"/>
      <c r="US1929" s="7"/>
      <c r="UU1929" s="7"/>
      <c r="UW1929" s="7"/>
      <c r="UY1929" s="7"/>
      <c r="VA1929" s="7"/>
      <c r="VC1929" s="7"/>
      <c r="VE1929" s="7"/>
      <c r="VG1929" s="7"/>
      <c r="VI1929" s="7"/>
      <c r="VK1929" s="7"/>
      <c r="VM1929" s="7"/>
      <c r="VO1929" s="7"/>
      <c r="VQ1929" s="7"/>
      <c r="VS1929" s="7"/>
      <c r="VU1929" s="7"/>
      <c r="VW1929" s="7"/>
      <c r="VY1929" s="7"/>
      <c r="WA1929" s="7"/>
      <c r="WC1929" s="7"/>
      <c r="WE1929" s="7"/>
      <c r="WG1929" s="7"/>
      <c r="WI1929" s="7"/>
      <c r="WK1929" s="7"/>
      <c r="WM1929" s="7"/>
      <c r="WO1929" s="7"/>
      <c r="WQ1929" s="7"/>
      <c r="WS1929" s="7"/>
      <c r="WU1929" s="7"/>
      <c r="WW1929" s="7"/>
      <c r="WY1929" s="7"/>
      <c r="XA1929" s="7"/>
      <c r="XC1929" s="7"/>
      <c r="XE1929" s="7"/>
      <c r="XG1929" s="7"/>
      <c r="XI1929" s="7"/>
      <c r="XK1929" s="7"/>
      <c r="XM1929" s="7"/>
      <c r="XO1929" s="7"/>
      <c r="XQ1929" s="7"/>
      <c r="XS1929" s="7"/>
      <c r="XU1929" s="7"/>
      <c r="XW1929" s="7"/>
      <c r="XY1929" s="7"/>
      <c r="YA1929" s="7"/>
      <c r="YC1929" s="7"/>
      <c r="YE1929" s="7"/>
      <c r="YG1929" s="7"/>
      <c r="YI1929" s="7"/>
      <c r="YK1929" s="7"/>
      <c r="YM1929" s="7"/>
    </row>
    <row r="1930" spans="5:663" s="80" customFormat="1" x14ac:dyDescent="0.2">
      <c r="E1930" s="7"/>
      <c r="G1930" s="7"/>
      <c r="I1930" s="7"/>
      <c r="K1930" s="7"/>
      <c r="M1930" s="7"/>
      <c r="O1930" s="7"/>
      <c r="Q1930" s="7"/>
      <c r="S1930" s="7"/>
      <c r="U1930" s="7"/>
      <c r="W1930" s="7"/>
      <c r="Y1930" s="7"/>
      <c r="AA1930" s="7"/>
      <c r="AC1930" s="7"/>
      <c r="AE1930" s="7"/>
      <c r="AG1930" s="7"/>
      <c r="AH1930" s="7"/>
      <c r="AI1930" s="7"/>
      <c r="AJ1930" s="7"/>
      <c r="AK1930" s="7"/>
      <c r="AL1930" s="7"/>
      <c r="AM1930" s="7"/>
      <c r="AO1930" s="7"/>
      <c r="AQ1930" s="7"/>
      <c r="AS1930" s="7"/>
      <c r="AU1930" s="7"/>
      <c r="AW1930" s="7"/>
      <c r="AY1930" s="7"/>
      <c r="BA1930" s="7"/>
      <c r="BC1930" s="7"/>
      <c r="BE1930" s="7"/>
      <c r="BG1930" s="7"/>
      <c r="BI1930" s="7"/>
      <c r="BK1930" s="7"/>
      <c r="BM1930" s="7"/>
      <c r="BO1930" s="7"/>
      <c r="BQ1930" s="7"/>
      <c r="BS1930" s="7"/>
      <c r="BT1930" s="7"/>
      <c r="BU1930" s="7"/>
      <c r="BW1930" s="7"/>
      <c r="BY1930" s="7"/>
      <c r="CA1930" s="7"/>
      <c r="CC1930" s="7"/>
      <c r="CE1930" s="7"/>
      <c r="CG1930" s="7"/>
      <c r="CH1930" s="7"/>
      <c r="CI1930" s="7"/>
      <c r="CJ1930" s="7"/>
      <c r="CL1930" s="7"/>
      <c r="CN1930" s="7"/>
      <c r="CP1930" s="7"/>
      <c r="CR1930" s="7"/>
      <c r="CT1930" s="7"/>
      <c r="CV1930" s="7"/>
      <c r="CW1930" s="7"/>
      <c r="CY1930" s="7"/>
      <c r="DA1930" s="7"/>
      <c r="DC1930" s="7"/>
      <c r="DE1930" s="7"/>
      <c r="DG1930" s="7"/>
      <c r="DI1930" s="7"/>
      <c r="DK1930" s="7"/>
      <c r="DM1930" s="7"/>
      <c r="DO1930" s="7"/>
      <c r="DQ1930" s="7"/>
      <c r="DR1930" s="7"/>
      <c r="DS1930" s="7"/>
      <c r="DT1930" s="7"/>
      <c r="DV1930" s="7"/>
      <c r="DX1930" s="7"/>
      <c r="DY1930" s="7"/>
      <c r="DZ1930" s="7"/>
      <c r="EB1930" s="7"/>
      <c r="ED1930" s="7"/>
      <c r="EF1930" s="7"/>
      <c r="EG1930" s="7"/>
      <c r="EI1930" s="7"/>
      <c r="EJ1930" s="7"/>
      <c r="EL1930" s="7"/>
      <c r="EN1930" s="7"/>
      <c r="EP1930" s="7"/>
      <c r="ER1930" s="7"/>
      <c r="ET1930" s="7"/>
      <c r="EV1930" s="7"/>
      <c r="EX1930" s="7"/>
      <c r="EZ1930" s="7"/>
      <c r="FB1930" s="7"/>
      <c r="FD1930" s="7"/>
      <c r="FE1930" s="7"/>
      <c r="FF1930" s="7"/>
      <c r="FH1930" s="7"/>
      <c r="FJ1930" s="7"/>
      <c r="FL1930" s="7"/>
      <c r="FN1930" s="7"/>
      <c r="FP1930" s="7"/>
      <c r="FR1930" s="7"/>
      <c r="FT1930" s="7"/>
      <c r="FV1930" s="7"/>
      <c r="FW1930" s="7"/>
      <c r="FY1930" s="7"/>
      <c r="GA1930" s="7"/>
      <c r="GC1930" s="7"/>
      <c r="GE1930" s="7"/>
      <c r="GG1930" s="7"/>
      <c r="GI1930" s="7"/>
      <c r="GJ1930" s="7"/>
      <c r="GK1930" s="7"/>
      <c r="GL1930" s="7"/>
      <c r="GM1930" s="7"/>
      <c r="GN1930" s="7"/>
      <c r="GO1930" s="7"/>
      <c r="GP1930" s="7"/>
      <c r="GR1930" s="7"/>
      <c r="GT1930" s="7"/>
      <c r="GV1930" s="7"/>
      <c r="GX1930" s="7"/>
      <c r="GZ1930" s="7"/>
      <c r="HA1930" s="7"/>
      <c r="HC1930" s="7"/>
      <c r="HE1930" s="7"/>
      <c r="HG1930" s="7"/>
      <c r="HI1930" s="7"/>
      <c r="HK1930" s="7"/>
      <c r="HM1930" s="7"/>
      <c r="HO1930" s="7"/>
      <c r="HQ1930" s="7"/>
      <c r="HS1930" s="7"/>
      <c r="HU1930" s="7"/>
      <c r="HW1930" s="7"/>
      <c r="HY1930" s="7"/>
      <c r="IA1930" s="7"/>
      <c r="IC1930" s="7"/>
      <c r="IE1930" s="7"/>
      <c r="IF1930" s="7"/>
      <c r="IG1930" s="7"/>
      <c r="IH1930" s="7"/>
      <c r="IJ1930" s="7"/>
      <c r="IL1930" s="7"/>
      <c r="IN1930" s="7"/>
      <c r="IO1930" s="7"/>
      <c r="IP1930" s="7"/>
      <c r="IR1930" s="7"/>
      <c r="IT1930" s="7"/>
      <c r="IV1930" s="7"/>
      <c r="IX1930" s="7"/>
      <c r="IZ1930" s="7"/>
      <c r="JB1930" s="7"/>
      <c r="JD1930" s="7"/>
      <c r="JF1930" s="7"/>
      <c r="JG1930" s="7"/>
      <c r="JI1930" s="7"/>
      <c r="JK1930" s="7"/>
      <c r="JM1930" s="7"/>
      <c r="JO1930" s="7"/>
      <c r="JP1930" s="7"/>
      <c r="JQ1930" s="7"/>
      <c r="JS1930" s="7"/>
      <c r="JT1930" s="7"/>
      <c r="JU1930" s="7"/>
      <c r="JV1930" s="7"/>
      <c r="JX1930" s="7"/>
      <c r="JZ1930" s="7"/>
      <c r="KB1930" s="7"/>
      <c r="KD1930" s="7"/>
      <c r="KF1930" s="7"/>
      <c r="KH1930" s="7"/>
      <c r="KJ1930" s="7"/>
      <c r="KL1930" s="7"/>
      <c r="KN1930" s="7"/>
      <c r="KO1930" s="7"/>
      <c r="KP1930" s="7"/>
      <c r="KQ1930" s="7"/>
      <c r="KR1930" s="7"/>
      <c r="KT1930" s="7"/>
      <c r="KV1930" s="7"/>
      <c r="KX1930" s="7"/>
      <c r="KZ1930" s="7"/>
      <c r="LB1930" s="7"/>
      <c r="LD1930" s="7"/>
      <c r="LF1930" s="7"/>
      <c r="LH1930" s="7"/>
      <c r="LJ1930" s="7"/>
      <c r="LL1930" s="7"/>
      <c r="LN1930" s="7"/>
      <c r="LP1930" s="7"/>
      <c r="LR1930" s="7"/>
      <c r="LT1930" s="7"/>
      <c r="LV1930" s="7"/>
      <c r="LX1930" s="7"/>
      <c r="LY1930" s="7"/>
      <c r="LZ1930" s="7"/>
      <c r="MA1930" s="7"/>
      <c r="MB1930" s="7"/>
      <c r="MC1930" s="7"/>
      <c r="ME1930" s="7"/>
      <c r="MG1930" s="7"/>
      <c r="MH1930" s="7"/>
      <c r="MJ1930" s="7"/>
      <c r="ML1930" s="7"/>
      <c r="MM1930" s="7"/>
      <c r="MN1930" s="7"/>
      <c r="MO1930" s="7"/>
      <c r="MQ1930" s="7"/>
      <c r="MS1930" s="7"/>
      <c r="MU1930" s="7"/>
      <c r="MV1930" s="7"/>
      <c r="MX1930" s="7"/>
      <c r="MY1930" s="7"/>
      <c r="MZ1930" s="7"/>
      <c r="NB1930" s="7"/>
      <c r="ND1930" s="7"/>
      <c r="NF1930" s="7"/>
      <c r="NH1930" s="7"/>
      <c r="NJ1930" s="7"/>
      <c r="NL1930" s="7"/>
      <c r="NM1930" s="7"/>
      <c r="NN1930" s="7"/>
      <c r="NO1930" s="7"/>
      <c r="NP1930" s="7"/>
      <c r="NR1930" s="7"/>
      <c r="NT1930" s="7"/>
      <c r="NU1930" s="7"/>
      <c r="NW1930" s="7"/>
      <c r="NY1930" s="7"/>
      <c r="OA1930" s="7"/>
      <c r="OC1930" s="7"/>
      <c r="OE1930" s="7"/>
      <c r="OG1930" s="7"/>
      <c r="OI1930" s="7"/>
      <c r="OK1930" s="7"/>
      <c r="OM1930" s="7"/>
      <c r="OO1930" s="7"/>
      <c r="OQ1930" s="7"/>
      <c r="OS1930" s="7"/>
      <c r="OT1930" s="7"/>
      <c r="OV1930" s="7"/>
      <c r="OX1930" s="7"/>
      <c r="OZ1930" s="7"/>
      <c r="PB1930" s="7"/>
      <c r="PD1930" s="7"/>
      <c r="PF1930" s="7"/>
      <c r="PH1930" s="7"/>
      <c r="PJ1930" s="7"/>
      <c r="PL1930" s="7"/>
      <c r="PN1930" s="7"/>
      <c r="PP1930" s="7"/>
      <c r="PQ1930" s="7"/>
      <c r="PR1930" s="7"/>
      <c r="PS1930" s="7"/>
      <c r="PT1930" s="7"/>
      <c r="PV1930" s="7"/>
      <c r="PX1930" s="7"/>
      <c r="PZ1930" s="7"/>
      <c r="QB1930" s="7"/>
      <c r="QD1930" s="7"/>
      <c r="QF1930" s="7"/>
      <c r="QH1930" s="7"/>
      <c r="QJ1930" s="7"/>
      <c r="QL1930" s="7"/>
      <c r="QN1930" s="7"/>
      <c r="QO1930" s="7"/>
      <c r="QQ1930" s="7"/>
      <c r="QS1930" s="7"/>
      <c r="QU1930" s="7"/>
      <c r="QV1930" s="7"/>
      <c r="QX1930" s="7"/>
      <c r="QZ1930" s="7"/>
      <c r="RB1930" s="7"/>
      <c r="RD1930" s="7"/>
      <c r="RF1930" s="7"/>
      <c r="RH1930" s="7"/>
      <c r="RJ1930" s="7"/>
      <c r="RL1930" s="7"/>
      <c r="RN1930" s="7"/>
      <c r="RP1930" s="7"/>
      <c r="RR1930" s="7"/>
      <c r="RT1930" s="7"/>
      <c r="RV1930" s="7"/>
      <c r="RW1930" s="7"/>
      <c r="RX1930" s="7"/>
      <c r="RZ1930" s="7"/>
      <c r="SB1930" s="7"/>
      <c r="SD1930" s="7"/>
      <c r="SE1930" s="7"/>
      <c r="SF1930" s="7"/>
      <c r="SH1930" s="7"/>
      <c r="SJ1930" s="7"/>
      <c r="SL1930" s="7"/>
      <c r="SN1930" s="7"/>
      <c r="SP1930" s="7"/>
      <c r="SR1930" s="7"/>
      <c r="ST1930" s="7"/>
      <c r="SV1930" s="7"/>
      <c r="SW1930" s="7"/>
      <c r="SY1930" s="7"/>
      <c r="TA1930" s="7"/>
      <c r="TC1930" s="7"/>
      <c r="TE1930" s="7"/>
      <c r="TG1930" s="7"/>
      <c r="TI1930" s="7"/>
      <c r="TK1930" s="7"/>
      <c r="TM1930" s="7"/>
      <c r="TO1930" s="7"/>
      <c r="TQ1930" s="7"/>
      <c r="TS1930" s="7"/>
      <c r="TU1930" s="7"/>
      <c r="TW1930" s="7"/>
      <c r="TY1930" s="7"/>
      <c r="UA1930" s="7"/>
      <c r="UC1930" s="7"/>
      <c r="UE1930" s="7"/>
      <c r="UG1930" s="7"/>
      <c r="UI1930" s="7"/>
      <c r="UK1930" s="7"/>
      <c r="UM1930" s="7"/>
      <c r="UO1930" s="7"/>
      <c r="UQ1930" s="7"/>
      <c r="US1930" s="7"/>
      <c r="UU1930" s="7"/>
      <c r="UW1930" s="7"/>
      <c r="UY1930" s="7"/>
      <c r="VA1930" s="7"/>
      <c r="VC1930" s="7"/>
      <c r="VE1930" s="7"/>
      <c r="VG1930" s="7"/>
      <c r="VI1930" s="7"/>
      <c r="VK1930" s="7"/>
      <c r="VM1930" s="7"/>
      <c r="VO1930" s="7"/>
      <c r="VQ1930" s="7"/>
      <c r="VS1930" s="7"/>
      <c r="VU1930" s="7"/>
      <c r="VW1930" s="7"/>
      <c r="VY1930" s="7"/>
      <c r="WA1930" s="7"/>
      <c r="WC1930" s="7"/>
      <c r="WE1930" s="7"/>
      <c r="WG1930" s="7"/>
      <c r="WI1930" s="7"/>
      <c r="WK1930" s="7"/>
      <c r="WM1930" s="7"/>
      <c r="WO1930" s="7"/>
      <c r="WQ1930" s="7"/>
      <c r="WS1930" s="7"/>
      <c r="WU1930" s="7"/>
      <c r="WW1930" s="7"/>
      <c r="WY1930" s="7"/>
      <c r="XA1930" s="7"/>
      <c r="XC1930" s="7"/>
      <c r="XE1930" s="7"/>
      <c r="XG1930" s="7"/>
      <c r="XI1930" s="7"/>
      <c r="XK1930" s="7"/>
      <c r="XM1930" s="7"/>
      <c r="XO1930" s="7"/>
      <c r="XQ1930" s="7"/>
      <c r="XS1930" s="7"/>
      <c r="XU1930" s="7"/>
      <c r="XW1930" s="7"/>
      <c r="XY1930" s="7"/>
      <c r="YA1930" s="7"/>
      <c r="YC1930" s="7"/>
      <c r="YE1930" s="7"/>
      <c r="YG1930" s="7"/>
      <c r="YI1930" s="7"/>
      <c r="YK1930" s="7"/>
      <c r="YM1930" s="7"/>
    </row>
    <row r="1931" spans="5:663" s="80" customFormat="1" x14ac:dyDescent="0.2">
      <c r="E1931" s="7"/>
      <c r="G1931" s="7"/>
      <c r="I1931" s="7"/>
      <c r="K1931" s="7"/>
      <c r="M1931" s="7"/>
      <c r="O1931" s="7"/>
      <c r="Q1931" s="7"/>
      <c r="S1931" s="7"/>
      <c r="U1931" s="7"/>
      <c r="W1931" s="7"/>
      <c r="Y1931" s="7"/>
      <c r="AA1931" s="7"/>
      <c r="AC1931" s="7"/>
      <c r="AE1931" s="7"/>
      <c r="AG1931" s="7"/>
      <c r="AH1931" s="7"/>
      <c r="AI1931" s="7"/>
      <c r="AJ1931" s="7"/>
      <c r="AK1931" s="7"/>
      <c r="AL1931" s="7"/>
      <c r="AM1931" s="7"/>
      <c r="AO1931" s="7"/>
      <c r="AQ1931" s="7"/>
      <c r="AS1931" s="7"/>
      <c r="AU1931" s="7"/>
      <c r="AW1931" s="7"/>
      <c r="AY1931" s="7"/>
      <c r="BA1931" s="7"/>
      <c r="BC1931" s="7"/>
      <c r="BE1931" s="7"/>
      <c r="BG1931" s="7"/>
      <c r="BI1931" s="7"/>
      <c r="BK1931" s="7"/>
      <c r="BM1931" s="7"/>
      <c r="BO1931" s="7"/>
      <c r="BQ1931" s="7"/>
      <c r="BS1931" s="7"/>
      <c r="BT1931" s="7"/>
      <c r="BU1931" s="7"/>
      <c r="BW1931" s="7"/>
      <c r="BY1931" s="7"/>
      <c r="CA1931" s="7"/>
      <c r="CC1931" s="7"/>
      <c r="CE1931" s="7"/>
      <c r="CG1931" s="7"/>
      <c r="CH1931" s="7"/>
      <c r="CI1931" s="7"/>
      <c r="CJ1931" s="7"/>
      <c r="CL1931" s="7"/>
      <c r="CN1931" s="7"/>
      <c r="CP1931" s="7"/>
      <c r="CR1931" s="7"/>
      <c r="CT1931" s="7"/>
      <c r="CV1931" s="7"/>
      <c r="CW1931" s="7"/>
      <c r="CY1931" s="7"/>
      <c r="DA1931" s="7"/>
      <c r="DC1931" s="7"/>
      <c r="DE1931" s="7"/>
      <c r="DG1931" s="7"/>
      <c r="DI1931" s="7"/>
      <c r="DK1931" s="7"/>
      <c r="DM1931" s="7"/>
      <c r="DO1931" s="7"/>
      <c r="DQ1931" s="7"/>
      <c r="DR1931" s="7"/>
      <c r="DS1931" s="7"/>
      <c r="DT1931" s="7"/>
      <c r="DV1931" s="7"/>
      <c r="DX1931" s="7"/>
      <c r="DY1931" s="7"/>
      <c r="DZ1931" s="7"/>
      <c r="EB1931" s="7"/>
      <c r="ED1931" s="7"/>
      <c r="EF1931" s="7"/>
      <c r="EG1931" s="7"/>
      <c r="EI1931" s="7"/>
      <c r="EJ1931" s="7"/>
      <c r="EL1931" s="7"/>
      <c r="EN1931" s="7"/>
      <c r="EP1931" s="7"/>
      <c r="ER1931" s="7"/>
      <c r="ET1931" s="7"/>
      <c r="EV1931" s="7"/>
      <c r="EX1931" s="7"/>
      <c r="EZ1931" s="7"/>
      <c r="FB1931" s="7"/>
      <c r="FD1931" s="7"/>
      <c r="FE1931" s="7"/>
      <c r="FF1931" s="7"/>
      <c r="FH1931" s="7"/>
      <c r="FJ1931" s="7"/>
      <c r="FL1931" s="7"/>
      <c r="FN1931" s="7"/>
      <c r="FP1931" s="7"/>
      <c r="FR1931" s="7"/>
      <c r="FT1931" s="7"/>
      <c r="FV1931" s="7"/>
      <c r="FW1931" s="7"/>
      <c r="FY1931" s="7"/>
      <c r="GA1931" s="7"/>
      <c r="GC1931" s="7"/>
      <c r="GE1931" s="7"/>
      <c r="GG1931" s="7"/>
      <c r="GI1931" s="7"/>
      <c r="GJ1931" s="7"/>
      <c r="GK1931" s="7"/>
      <c r="GL1931" s="7"/>
      <c r="GM1931" s="7"/>
      <c r="GN1931" s="7"/>
      <c r="GO1931" s="7"/>
      <c r="GP1931" s="7"/>
      <c r="GR1931" s="7"/>
      <c r="GT1931" s="7"/>
      <c r="GV1931" s="7"/>
      <c r="GX1931" s="7"/>
      <c r="GZ1931" s="7"/>
      <c r="HA1931" s="7"/>
      <c r="HC1931" s="7"/>
      <c r="HE1931" s="7"/>
      <c r="HG1931" s="7"/>
      <c r="HI1931" s="7"/>
      <c r="HK1931" s="7"/>
      <c r="HM1931" s="7"/>
      <c r="HO1931" s="7"/>
      <c r="HQ1931" s="7"/>
      <c r="HS1931" s="7"/>
      <c r="HU1931" s="7"/>
      <c r="HW1931" s="7"/>
      <c r="HY1931" s="7"/>
      <c r="IA1931" s="7"/>
      <c r="IC1931" s="7"/>
      <c r="IE1931" s="7"/>
      <c r="IF1931" s="7"/>
      <c r="IG1931" s="7"/>
      <c r="IH1931" s="7"/>
      <c r="IJ1931" s="7"/>
      <c r="IL1931" s="7"/>
      <c r="IN1931" s="7"/>
      <c r="IO1931" s="7"/>
      <c r="IP1931" s="7"/>
      <c r="IR1931" s="7"/>
      <c r="IT1931" s="7"/>
      <c r="IV1931" s="7"/>
      <c r="IX1931" s="7"/>
      <c r="IZ1931" s="7"/>
      <c r="JB1931" s="7"/>
      <c r="JD1931" s="7"/>
      <c r="JF1931" s="7"/>
      <c r="JG1931" s="7"/>
      <c r="JI1931" s="7"/>
      <c r="JK1931" s="7"/>
      <c r="JM1931" s="7"/>
      <c r="JO1931" s="7"/>
      <c r="JP1931" s="7"/>
      <c r="JQ1931" s="7"/>
      <c r="JS1931" s="7"/>
      <c r="JT1931" s="7"/>
      <c r="JU1931" s="7"/>
      <c r="JV1931" s="7"/>
      <c r="JX1931" s="7"/>
      <c r="JZ1931" s="7"/>
      <c r="KB1931" s="7"/>
      <c r="KD1931" s="7"/>
      <c r="KF1931" s="7"/>
      <c r="KH1931" s="7"/>
      <c r="KJ1931" s="7"/>
      <c r="KL1931" s="7"/>
      <c r="KN1931" s="7"/>
      <c r="KO1931" s="7"/>
      <c r="KP1931" s="7"/>
      <c r="KQ1931" s="7"/>
      <c r="KR1931" s="7"/>
      <c r="KT1931" s="7"/>
      <c r="KV1931" s="7"/>
      <c r="KX1931" s="7"/>
      <c r="KZ1931" s="7"/>
      <c r="LB1931" s="7"/>
      <c r="LD1931" s="7"/>
      <c r="LF1931" s="7"/>
      <c r="LH1931" s="7"/>
      <c r="LJ1931" s="7"/>
      <c r="LL1931" s="7"/>
      <c r="LN1931" s="7"/>
      <c r="LP1931" s="7"/>
      <c r="LR1931" s="7"/>
      <c r="LT1931" s="7"/>
      <c r="LV1931" s="7"/>
      <c r="LX1931" s="7"/>
      <c r="LY1931" s="7"/>
      <c r="LZ1931" s="7"/>
      <c r="MA1931" s="7"/>
      <c r="MB1931" s="7"/>
      <c r="MC1931" s="7"/>
      <c r="ME1931" s="7"/>
      <c r="MG1931" s="7"/>
      <c r="MH1931" s="7"/>
      <c r="MJ1931" s="7"/>
      <c r="ML1931" s="7"/>
      <c r="MM1931" s="7"/>
      <c r="MN1931" s="7"/>
      <c r="MO1931" s="7"/>
      <c r="MQ1931" s="7"/>
      <c r="MS1931" s="7"/>
      <c r="MU1931" s="7"/>
      <c r="MV1931" s="7"/>
      <c r="MX1931" s="7"/>
      <c r="MY1931" s="7"/>
      <c r="MZ1931" s="7"/>
      <c r="NB1931" s="7"/>
      <c r="ND1931" s="7"/>
      <c r="NF1931" s="7"/>
      <c r="NH1931" s="7"/>
      <c r="NJ1931" s="7"/>
      <c r="NL1931" s="7"/>
      <c r="NM1931" s="7"/>
      <c r="NN1931" s="7"/>
      <c r="NO1931" s="7"/>
      <c r="NP1931" s="7"/>
      <c r="NR1931" s="7"/>
      <c r="NT1931" s="7"/>
      <c r="NU1931" s="7"/>
      <c r="NW1931" s="7"/>
      <c r="NY1931" s="7"/>
      <c r="OA1931" s="7"/>
      <c r="OC1931" s="7"/>
      <c r="OE1931" s="7"/>
      <c r="OG1931" s="7"/>
      <c r="OI1931" s="7"/>
      <c r="OK1931" s="7"/>
      <c r="OM1931" s="7"/>
      <c r="OO1931" s="7"/>
      <c r="OQ1931" s="7"/>
      <c r="OS1931" s="7"/>
      <c r="OT1931" s="7"/>
      <c r="OV1931" s="7"/>
      <c r="OX1931" s="7"/>
      <c r="OZ1931" s="7"/>
      <c r="PB1931" s="7"/>
      <c r="PD1931" s="7"/>
      <c r="PF1931" s="7"/>
      <c r="PH1931" s="7"/>
      <c r="PJ1931" s="7"/>
      <c r="PL1931" s="7"/>
      <c r="PN1931" s="7"/>
      <c r="PP1931" s="7"/>
      <c r="PQ1931" s="7"/>
      <c r="PR1931" s="7"/>
      <c r="PS1931" s="7"/>
      <c r="PT1931" s="7"/>
      <c r="PV1931" s="7"/>
      <c r="PX1931" s="7"/>
      <c r="PZ1931" s="7"/>
      <c r="QB1931" s="7"/>
      <c r="QD1931" s="7"/>
      <c r="QF1931" s="7"/>
      <c r="QH1931" s="7"/>
      <c r="QJ1931" s="7"/>
      <c r="QL1931" s="7"/>
      <c r="QN1931" s="7"/>
      <c r="QO1931" s="7"/>
      <c r="QQ1931" s="7"/>
      <c r="QS1931" s="7"/>
      <c r="QU1931" s="7"/>
      <c r="QV1931" s="7"/>
      <c r="QX1931" s="7"/>
      <c r="QZ1931" s="7"/>
      <c r="RB1931" s="7"/>
      <c r="RD1931" s="7"/>
      <c r="RF1931" s="7"/>
      <c r="RH1931" s="7"/>
      <c r="RJ1931" s="7"/>
      <c r="RL1931" s="7"/>
      <c r="RN1931" s="7"/>
      <c r="RP1931" s="7"/>
      <c r="RR1931" s="7"/>
      <c r="RT1931" s="7"/>
      <c r="RV1931" s="7"/>
      <c r="RW1931" s="7"/>
      <c r="RX1931" s="7"/>
      <c r="RZ1931" s="7"/>
      <c r="SB1931" s="7"/>
      <c r="SD1931" s="7"/>
      <c r="SE1931" s="7"/>
      <c r="SF1931" s="7"/>
      <c r="SH1931" s="7"/>
      <c r="SJ1931" s="7"/>
      <c r="SL1931" s="7"/>
      <c r="SN1931" s="7"/>
      <c r="SP1931" s="7"/>
      <c r="SR1931" s="7"/>
      <c r="ST1931" s="7"/>
      <c r="SV1931" s="7"/>
      <c r="SW1931" s="7"/>
      <c r="SY1931" s="7"/>
      <c r="TA1931" s="7"/>
      <c r="TC1931" s="7"/>
      <c r="TE1931" s="7"/>
      <c r="TG1931" s="7"/>
      <c r="TI1931" s="7"/>
      <c r="TK1931" s="7"/>
      <c r="TM1931" s="7"/>
      <c r="TO1931" s="7"/>
      <c r="TQ1931" s="7"/>
      <c r="TS1931" s="7"/>
      <c r="TU1931" s="7"/>
      <c r="TW1931" s="7"/>
      <c r="TY1931" s="7"/>
      <c r="UA1931" s="7"/>
      <c r="UC1931" s="7"/>
      <c r="UE1931" s="7"/>
      <c r="UG1931" s="7"/>
      <c r="UI1931" s="7"/>
      <c r="UK1931" s="7"/>
      <c r="UM1931" s="7"/>
      <c r="UO1931" s="7"/>
      <c r="UQ1931" s="7"/>
      <c r="US1931" s="7"/>
      <c r="UU1931" s="7"/>
      <c r="UW1931" s="7"/>
      <c r="UY1931" s="7"/>
      <c r="VA1931" s="7"/>
      <c r="VC1931" s="7"/>
      <c r="VE1931" s="7"/>
      <c r="VG1931" s="7"/>
      <c r="VI1931" s="7"/>
      <c r="VK1931" s="7"/>
      <c r="VM1931" s="7"/>
      <c r="VO1931" s="7"/>
      <c r="VQ1931" s="7"/>
      <c r="VS1931" s="7"/>
      <c r="VU1931" s="7"/>
      <c r="VW1931" s="7"/>
      <c r="VY1931" s="7"/>
      <c r="WA1931" s="7"/>
      <c r="WC1931" s="7"/>
      <c r="WE1931" s="7"/>
      <c r="WG1931" s="7"/>
      <c r="WI1931" s="7"/>
      <c r="WK1931" s="7"/>
      <c r="WM1931" s="7"/>
      <c r="WO1931" s="7"/>
      <c r="WQ1931" s="7"/>
      <c r="WS1931" s="7"/>
      <c r="WU1931" s="7"/>
      <c r="WW1931" s="7"/>
      <c r="WY1931" s="7"/>
      <c r="XA1931" s="7"/>
      <c r="XC1931" s="7"/>
      <c r="XE1931" s="7"/>
      <c r="XG1931" s="7"/>
      <c r="XI1931" s="7"/>
      <c r="XK1931" s="7"/>
      <c r="XM1931" s="7"/>
      <c r="XO1931" s="7"/>
      <c r="XQ1931" s="7"/>
      <c r="XS1931" s="7"/>
      <c r="XU1931" s="7"/>
      <c r="XW1931" s="7"/>
      <c r="XY1931" s="7"/>
      <c r="YA1931" s="7"/>
      <c r="YC1931" s="7"/>
      <c r="YE1931" s="7"/>
      <c r="YG1931" s="7"/>
      <c r="YI1931" s="7"/>
      <c r="YK1931" s="7"/>
      <c r="YM1931" s="7"/>
    </row>
    <row r="1932" spans="5:663" s="80" customFormat="1" x14ac:dyDescent="0.2">
      <c r="E1932" s="7"/>
      <c r="G1932" s="7"/>
      <c r="I1932" s="7"/>
      <c r="K1932" s="7"/>
      <c r="M1932" s="7"/>
      <c r="O1932" s="7"/>
      <c r="Q1932" s="7"/>
      <c r="S1932" s="7"/>
      <c r="U1932" s="7"/>
      <c r="W1932" s="7"/>
      <c r="Y1932" s="7"/>
      <c r="AA1932" s="7"/>
      <c r="AC1932" s="7"/>
      <c r="AE1932" s="7"/>
      <c r="AG1932" s="7"/>
      <c r="AH1932" s="7"/>
      <c r="AI1932" s="7"/>
      <c r="AJ1932" s="7"/>
      <c r="AK1932" s="7"/>
      <c r="AL1932" s="7"/>
      <c r="AM1932" s="7"/>
      <c r="AO1932" s="7"/>
      <c r="AQ1932" s="7"/>
      <c r="AS1932" s="7"/>
      <c r="AU1932" s="7"/>
      <c r="AW1932" s="7"/>
      <c r="AY1932" s="7"/>
      <c r="BA1932" s="7"/>
      <c r="BC1932" s="7"/>
      <c r="BE1932" s="7"/>
      <c r="BG1932" s="7"/>
      <c r="BI1932" s="7"/>
      <c r="BK1932" s="7"/>
      <c r="BM1932" s="7"/>
      <c r="BO1932" s="7"/>
      <c r="BQ1932" s="7"/>
      <c r="BS1932" s="7"/>
      <c r="BT1932" s="7"/>
      <c r="BU1932" s="7"/>
      <c r="BW1932" s="7"/>
      <c r="BY1932" s="7"/>
      <c r="CA1932" s="7"/>
      <c r="CC1932" s="7"/>
      <c r="CE1932" s="7"/>
      <c r="CG1932" s="7"/>
      <c r="CH1932" s="7"/>
      <c r="CI1932" s="7"/>
      <c r="CJ1932" s="7"/>
      <c r="CL1932" s="7"/>
      <c r="CN1932" s="7"/>
      <c r="CP1932" s="7"/>
      <c r="CR1932" s="7"/>
      <c r="CT1932" s="7"/>
      <c r="CV1932" s="7"/>
      <c r="CW1932" s="7"/>
      <c r="CY1932" s="7"/>
      <c r="DA1932" s="7"/>
      <c r="DC1932" s="7"/>
      <c r="DE1932" s="7"/>
      <c r="DG1932" s="7"/>
      <c r="DI1932" s="7"/>
      <c r="DK1932" s="7"/>
      <c r="DM1932" s="7"/>
      <c r="DO1932" s="7"/>
      <c r="DQ1932" s="7"/>
      <c r="DR1932" s="7"/>
      <c r="DS1932" s="7"/>
      <c r="DT1932" s="7"/>
      <c r="DV1932" s="7"/>
      <c r="DX1932" s="7"/>
      <c r="DY1932" s="7"/>
      <c r="DZ1932" s="7"/>
      <c r="EB1932" s="7"/>
      <c r="ED1932" s="7"/>
      <c r="EF1932" s="7"/>
      <c r="EG1932" s="7"/>
      <c r="EI1932" s="7"/>
      <c r="EJ1932" s="7"/>
      <c r="EL1932" s="7"/>
      <c r="EN1932" s="7"/>
      <c r="EP1932" s="7"/>
      <c r="ER1932" s="7"/>
      <c r="ET1932" s="7"/>
      <c r="EV1932" s="7"/>
      <c r="EX1932" s="7"/>
      <c r="EZ1932" s="7"/>
      <c r="FB1932" s="7"/>
      <c r="FD1932" s="7"/>
      <c r="FE1932" s="7"/>
      <c r="FF1932" s="7"/>
      <c r="FH1932" s="7"/>
      <c r="FJ1932" s="7"/>
      <c r="FL1932" s="7"/>
      <c r="FN1932" s="7"/>
      <c r="FP1932" s="7"/>
      <c r="FR1932" s="7"/>
      <c r="FT1932" s="7"/>
      <c r="FV1932" s="7"/>
      <c r="FW1932" s="7"/>
      <c r="FY1932" s="7"/>
      <c r="GA1932" s="7"/>
      <c r="GC1932" s="7"/>
      <c r="GE1932" s="7"/>
      <c r="GG1932" s="7"/>
      <c r="GI1932" s="7"/>
      <c r="GJ1932" s="7"/>
      <c r="GK1932" s="7"/>
      <c r="GL1932" s="7"/>
      <c r="GM1932" s="7"/>
      <c r="GN1932" s="7"/>
      <c r="GO1932" s="7"/>
      <c r="GP1932" s="7"/>
      <c r="GR1932" s="7"/>
      <c r="GT1932" s="7"/>
      <c r="GV1932" s="7"/>
      <c r="GX1932" s="7"/>
      <c r="GZ1932" s="7"/>
      <c r="HA1932" s="7"/>
      <c r="HC1932" s="7"/>
      <c r="HE1932" s="7"/>
      <c r="HG1932" s="7"/>
      <c r="HI1932" s="7"/>
      <c r="HK1932" s="7"/>
      <c r="HM1932" s="7"/>
      <c r="HO1932" s="7"/>
      <c r="HQ1932" s="7"/>
      <c r="HS1932" s="7"/>
      <c r="HU1932" s="7"/>
      <c r="HW1932" s="7"/>
      <c r="HY1932" s="7"/>
      <c r="IA1932" s="7"/>
      <c r="IC1932" s="7"/>
      <c r="IE1932" s="7"/>
      <c r="IF1932" s="7"/>
      <c r="IG1932" s="7"/>
      <c r="IH1932" s="7"/>
      <c r="IJ1932" s="7"/>
      <c r="IL1932" s="7"/>
      <c r="IN1932" s="7"/>
      <c r="IO1932" s="7"/>
      <c r="IP1932" s="7"/>
      <c r="IR1932" s="7"/>
      <c r="IT1932" s="7"/>
      <c r="IV1932" s="7"/>
      <c r="IX1932" s="7"/>
      <c r="IZ1932" s="7"/>
      <c r="JB1932" s="7"/>
      <c r="JD1932" s="7"/>
      <c r="JF1932" s="7"/>
      <c r="JG1932" s="7"/>
      <c r="JI1932" s="7"/>
      <c r="JK1932" s="7"/>
      <c r="JM1932" s="7"/>
      <c r="JO1932" s="7"/>
      <c r="JP1932" s="7"/>
      <c r="JQ1932" s="7"/>
      <c r="JS1932" s="7"/>
      <c r="JT1932" s="7"/>
      <c r="JU1932" s="7"/>
      <c r="JV1932" s="7"/>
      <c r="JX1932" s="7"/>
      <c r="JZ1932" s="7"/>
      <c r="KB1932" s="7"/>
      <c r="KD1932" s="7"/>
      <c r="KF1932" s="7"/>
      <c r="KH1932" s="7"/>
      <c r="KJ1932" s="7"/>
      <c r="KL1932" s="7"/>
      <c r="KN1932" s="7"/>
      <c r="KO1932" s="7"/>
      <c r="KP1932" s="7"/>
      <c r="KQ1932" s="7"/>
      <c r="KR1932" s="7"/>
      <c r="KT1932" s="7"/>
      <c r="KV1932" s="7"/>
      <c r="KX1932" s="7"/>
      <c r="KZ1932" s="7"/>
      <c r="LB1932" s="7"/>
      <c r="LD1932" s="7"/>
      <c r="LF1932" s="7"/>
      <c r="LH1932" s="7"/>
      <c r="LJ1932" s="7"/>
      <c r="LL1932" s="7"/>
      <c r="LN1932" s="7"/>
      <c r="LP1932" s="7"/>
      <c r="LR1932" s="7"/>
      <c r="LT1932" s="7"/>
      <c r="LV1932" s="7"/>
      <c r="LX1932" s="7"/>
      <c r="LY1932" s="7"/>
      <c r="LZ1932" s="7"/>
      <c r="MA1932" s="7"/>
      <c r="MB1932" s="7"/>
      <c r="MC1932" s="7"/>
      <c r="ME1932" s="7"/>
      <c r="MG1932" s="7"/>
      <c r="MH1932" s="7"/>
      <c r="MJ1932" s="7"/>
      <c r="ML1932" s="7"/>
      <c r="MM1932" s="7"/>
      <c r="MN1932" s="7"/>
      <c r="MO1932" s="7"/>
      <c r="MQ1932" s="7"/>
      <c r="MS1932" s="7"/>
      <c r="MU1932" s="7"/>
      <c r="MV1932" s="7"/>
      <c r="MX1932" s="7"/>
      <c r="MY1932" s="7"/>
      <c r="MZ1932" s="7"/>
      <c r="NB1932" s="7"/>
      <c r="ND1932" s="7"/>
      <c r="NF1932" s="7"/>
      <c r="NH1932" s="7"/>
      <c r="NJ1932" s="7"/>
      <c r="NL1932" s="7"/>
      <c r="NM1932" s="7"/>
      <c r="NN1932" s="7"/>
      <c r="NO1932" s="7"/>
      <c r="NP1932" s="7"/>
      <c r="NR1932" s="7"/>
      <c r="NT1932" s="7"/>
      <c r="NU1932" s="7"/>
      <c r="NW1932" s="7"/>
      <c r="NY1932" s="7"/>
      <c r="OA1932" s="7"/>
      <c r="OC1932" s="7"/>
      <c r="OE1932" s="7"/>
      <c r="OG1932" s="7"/>
      <c r="OI1932" s="7"/>
      <c r="OK1932" s="7"/>
      <c r="OM1932" s="7"/>
      <c r="OO1932" s="7"/>
      <c r="OQ1932" s="7"/>
      <c r="OS1932" s="7"/>
      <c r="OT1932" s="7"/>
      <c r="OV1932" s="7"/>
      <c r="OX1932" s="7"/>
      <c r="OZ1932" s="7"/>
      <c r="PB1932" s="7"/>
      <c r="PD1932" s="7"/>
      <c r="PF1932" s="7"/>
      <c r="PH1932" s="7"/>
      <c r="PJ1932" s="7"/>
      <c r="PL1932" s="7"/>
      <c r="PN1932" s="7"/>
      <c r="PP1932" s="7"/>
      <c r="PQ1932" s="7"/>
      <c r="PR1932" s="7"/>
      <c r="PS1932" s="7"/>
      <c r="PT1932" s="7"/>
      <c r="PV1932" s="7"/>
      <c r="PX1932" s="7"/>
      <c r="PZ1932" s="7"/>
      <c r="QB1932" s="7"/>
      <c r="QD1932" s="7"/>
      <c r="QF1932" s="7"/>
      <c r="QH1932" s="7"/>
      <c r="QJ1932" s="7"/>
      <c r="QL1932" s="7"/>
      <c r="QN1932" s="7"/>
      <c r="QO1932" s="7"/>
      <c r="QQ1932" s="7"/>
      <c r="QS1932" s="7"/>
      <c r="QU1932" s="7"/>
      <c r="QV1932" s="7"/>
      <c r="QX1932" s="7"/>
      <c r="QZ1932" s="7"/>
      <c r="RB1932" s="7"/>
      <c r="RD1932" s="7"/>
      <c r="RF1932" s="7"/>
      <c r="RH1932" s="7"/>
      <c r="RJ1932" s="7"/>
      <c r="RL1932" s="7"/>
      <c r="RN1932" s="7"/>
      <c r="RP1932" s="7"/>
      <c r="RR1932" s="7"/>
      <c r="RT1932" s="7"/>
      <c r="RV1932" s="7"/>
      <c r="RW1932" s="7"/>
      <c r="RX1932" s="7"/>
      <c r="RZ1932" s="7"/>
      <c r="SB1932" s="7"/>
      <c r="SD1932" s="7"/>
      <c r="SE1932" s="7"/>
      <c r="SF1932" s="7"/>
      <c r="SH1932" s="7"/>
      <c r="SJ1932" s="7"/>
      <c r="SL1932" s="7"/>
      <c r="SN1932" s="7"/>
      <c r="SP1932" s="7"/>
      <c r="SR1932" s="7"/>
      <c r="ST1932" s="7"/>
      <c r="SV1932" s="7"/>
      <c r="SW1932" s="7"/>
      <c r="SY1932" s="7"/>
      <c r="TA1932" s="7"/>
      <c r="TC1932" s="7"/>
      <c r="TE1932" s="7"/>
      <c r="TG1932" s="7"/>
      <c r="TI1932" s="7"/>
      <c r="TK1932" s="7"/>
      <c r="TM1932" s="7"/>
      <c r="TO1932" s="7"/>
      <c r="TQ1932" s="7"/>
      <c r="TS1932" s="7"/>
      <c r="TU1932" s="7"/>
      <c r="TW1932" s="7"/>
      <c r="TY1932" s="7"/>
      <c r="UA1932" s="7"/>
      <c r="UC1932" s="7"/>
      <c r="UE1932" s="7"/>
      <c r="UG1932" s="7"/>
      <c r="UI1932" s="7"/>
      <c r="UK1932" s="7"/>
      <c r="UM1932" s="7"/>
      <c r="UO1932" s="7"/>
      <c r="UQ1932" s="7"/>
      <c r="US1932" s="7"/>
      <c r="UU1932" s="7"/>
      <c r="UW1932" s="7"/>
      <c r="UY1932" s="7"/>
      <c r="VA1932" s="7"/>
      <c r="VC1932" s="7"/>
      <c r="VE1932" s="7"/>
      <c r="VG1932" s="7"/>
      <c r="VI1932" s="7"/>
      <c r="VK1932" s="7"/>
      <c r="VM1932" s="7"/>
      <c r="VO1932" s="7"/>
      <c r="VQ1932" s="7"/>
      <c r="VS1932" s="7"/>
      <c r="VU1932" s="7"/>
      <c r="VW1932" s="7"/>
      <c r="VY1932" s="7"/>
      <c r="WA1932" s="7"/>
      <c r="WC1932" s="7"/>
      <c r="WE1932" s="7"/>
      <c r="WG1932" s="7"/>
      <c r="WI1932" s="7"/>
      <c r="WK1932" s="7"/>
      <c r="WM1932" s="7"/>
      <c r="WO1932" s="7"/>
      <c r="WQ1932" s="7"/>
      <c r="WS1932" s="7"/>
      <c r="WU1932" s="7"/>
      <c r="WW1932" s="7"/>
      <c r="WY1932" s="7"/>
      <c r="XA1932" s="7"/>
      <c r="XC1932" s="7"/>
      <c r="XE1932" s="7"/>
      <c r="XG1932" s="7"/>
      <c r="XI1932" s="7"/>
      <c r="XK1932" s="7"/>
      <c r="XM1932" s="7"/>
      <c r="XO1932" s="7"/>
      <c r="XQ1932" s="7"/>
      <c r="XS1932" s="7"/>
      <c r="XU1932" s="7"/>
      <c r="XW1932" s="7"/>
      <c r="XY1932" s="7"/>
      <c r="YA1932" s="7"/>
      <c r="YC1932" s="7"/>
      <c r="YE1932" s="7"/>
      <c r="YG1932" s="7"/>
      <c r="YI1932" s="7"/>
      <c r="YK1932" s="7"/>
      <c r="YM1932" s="7"/>
    </row>
    <row r="1933" spans="5:663" s="80" customFormat="1" x14ac:dyDescent="0.2">
      <c r="E1933" s="7"/>
      <c r="G1933" s="7"/>
      <c r="I1933" s="7"/>
      <c r="K1933" s="7"/>
      <c r="M1933" s="7"/>
      <c r="O1933" s="7"/>
      <c r="Q1933" s="7"/>
      <c r="S1933" s="7"/>
      <c r="U1933" s="7"/>
      <c r="W1933" s="7"/>
      <c r="Y1933" s="7"/>
      <c r="AA1933" s="7"/>
      <c r="AC1933" s="7"/>
      <c r="AE1933" s="7"/>
      <c r="AG1933" s="7"/>
      <c r="AH1933" s="7"/>
      <c r="AI1933" s="7"/>
      <c r="AJ1933" s="7"/>
      <c r="AK1933" s="7"/>
      <c r="AL1933" s="7"/>
      <c r="AM1933" s="7"/>
      <c r="AO1933" s="7"/>
      <c r="AQ1933" s="7"/>
      <c r="AS1933" s="7"/>
      <c r="AU1933" s="7"/>
      <c r="AW1933" s="7"/>
      <c r="AY1933" s="7"/>
      <c r="BA1933" s="7"/>
      <c r="BC1933" s="7"/>
      <c r="BE1933" s="7"/>
      <c r="BG1933" s="7"/>
      <c r="BI1933" s="7"/>
      <c r="BK1933" s="7"/>
      <c r="BM1933" s="7"/>
      <c r="BO1933" s="7"/>
      <c r="BQ1933" s="7"/>
      <c r="BS1933" s="7"/>
      <c r="BT1933" s="7"/>
      <c r="BU1933" s="7"/>
      <c r="BW1933" s="7"/>
      <c r="BY1933" s="7"/>
      <c r="CA1933" s="7"/>
      <c r="CC1933" s="7"/>
      <c r="CE1933" s="7"/>
      <c r="CG1933" s="7"/>
      <c r="CH1933" s="7"/>
      <c r="CI1933" s="7"/>
      <c r="CJ1933" s="7"/>
      <c r="CL1933" s="7"/>
      <c r="CN1933" s="7"/>
      <c r="CP1933" s="7"/>
      <c r="CR1933" s="7"/>
      <c r="CT1933" s="7"/>
      <c r="CV1933" s="7"/>
      <c r="CW1933" s="7"/>
      <c r="CY1933" s="7"/>
      <c r="DA1933" s="7"/>
      <c r="DC1933" s="7"/>
      <c r="DE1933" s="7"/>
      <c r="DG1933" s="7"/>
      <c r="DI1933" s="7"/>
      <c r="DK1933" s="7"/>
      <c r="DM1933" s="7"/>
      <c r="DO1933" s="7"/>
      <c r="DQ1933" s="7"/>
      <c r="DR1933" s="7"/>
      <c r="DS1933" s="7"/>
      <c r="DT1933" s="7"/>
      <c r="DV1933" s="7"/>
      <c r="DX1933" s="7"/>
      <c r="DY1933" s="7"/>
      <c r="DZ1933" s="7"/>
      <c r="EB1933" s="7"/>
      <c r="ED1933" s="7"/>
      <c r="EF1933" s="7"/>
      <c r="EG1933" s="7"/>
      <c r="EI1933" s="7"/>
      <c r="EJ1933" s="7"/>
      <c r="EL1933" s="7"/>
      <c r="EN1933" s="7"/>
      <c r="EP1933" s="7"/>
      <c r="ER1933" s="7"/>
      <c r="ET1933" s="7"/>
      <c r="EV1933" s="7"/>
      <c r="EX1933" s="7"/>
      <c r="EZ1933" s="7"/>
      <c r="FB1933" s="7"/>
      <c r="FD1933" s="7"/>
      <c r="FE1933" s="7"/>
      <c r="FF1933" s="7"/>
      <c r="FH1933" s="7"/>
      <c r="FJ1933" s="7"/>
      <c r="FL1933" s="7"/>
      <c r="FN1933" s="7"/>
      <c r="FP1933" s="7"/>
      <c r="FR1933" s="7"/>
      <c r="FT1933" s="7"/>
      <c r="FV1933" s="7"/>
      <c r="FW1933" s="7"/>
      <c r="FY1933" s="7"/>
      <c r="GA1933" s="7"/>
      <c r="GC1933" s="7"/>
      <c r="GE1933" s="7"/>
      <c r="GG1933" s="7"/>
      <c r="GI1933" s="7"/>
      <c r="GJ1933" s="7"/>
      <c r="GK1933" s="7"/>
      <c r="GL1933" s="7"/>
      <c r="GM1933" s="7"/>
      <c r="GN1933" s="7"/>
      <c r="GO1933" s="7"/>
      <c r="GP1933" s="7"/>
      <c r="GR1933" s="7"/>
      <c r="GT1933" s="7"/>
      <c r="GV1933" s="7"/>
      <c r="GX1933" s="7"/>
      <c r="GZ1933" s="7"/>
      <c r="HA1933" s="7"/>
      <c r="HC1933" s="7"/>
      <c r="HE1933" s="7"/>
      <c r="HG1933" s="7"/>
      <c r="HI1933" s="7"/>
      <c r="HK1933" s="7"/>
      <c r="HM1933" s="7"/>
      <c r="HO1933" s="7"/>
      <c r="HQ1933" s="7"/>
      <c r="HS1933" s="7"/>
      <c r="HU1933" s="7"/>
      <c r="HW1933" s="7"/>
      <c r="HY1933" s="7"/>
      <c r="IA1933" s="7"/>
      <c r="IC1933" s="7"/>
      <c r="IE1933" s="7"/>
      <c r="IF1933" s="7"/>
      <c r="IG1933" s="7"/>
      <c r="IH1933" s="7"/>
      <c r="IJ1933" s="7"/>
      <c r="IL1933" s="7"/>
      <c r="IN1933" s="7"/>
      <c r="IO1933" s="7"/>
      <c r="IP1933" s="7"/>
      <c r="IR1933" s="7"/>
      <c r="IT1933" s="7"/>
      <c r="IV1933" s="7"/>
      <c r="IX1933" s="7"/>
      <c r="IZ1933" s="7"/>
      <c r="JB1933" s="7"/>
      <c r="JD1933" s="7"/>
      <c r="JF1933" s="7"/>
      <c r="JG1933" s="7"/>
      <c r="JI1933" s="7"/>
      <c r="JK1933" s="7"/>
      <c r="JM1933" s="7"/>
      <c r="JO1933" s="7"/>
      <c r="JP1933" s="7"/>
      <c r="JQ1933" s="7"/>
      <c r="JS1933" s="7"/>
      <c r="JT1933" s="7"/>
      <c r="JU1933" s="7"/>
      <c r="JV1933" s="7"/>
      <c r="JX1933" s="7"/>
      <c r="JZ1933" s="7"/>
      <c r="KB1933" s="7"/>
      <c r="KD1933" s="7"/>
      <c r="KF1933" s="7"/>
      <c r="KH1933" s="7"/>
      <c r="KJ1933" s="7"/>
      <c r="KL1933" s="7"/>
      <c r="KN1933" s="7"/>
      <c r="KO1933" s="7"/>
      <c r="KP1933" s="7"/>
      <c r="KQ1933" s="7"/>
      <c r="KR1933" s="7"/>
      <c r="KT1933" s="7"/>
      <c r="KV1933" s="7"/>
      <c r="KX1933" s="7"/>
      <c r="KZ1933" s="7"/>
      <c r="LB1933" s="7"/>
      <c r="LD1933" s="7"/>
      <c r="LF1933" s="7"/>
      <c r="LH1933" s="7"/>
      <c r="LJ1933" s="7"/>
      <c r="LL1933" s="7"/>
      <c r="LN1933" s="7"/>
      <c r="LP1933" s="7"/>
      <c r="LR1933" s="7"/>
      <c r="LT1933" s="7"/>
      <c r="LV1933" s="7"/>
      <c r="LX1933" s="7"/>
      <c r="LY1933" s="7"/>
      <c r="LZ1933" s="7"/>
      <c r="MA1933" s="7"/>
      <c r="MB1933" s="7"/>
      <c r="MC1933" s="7"/>
      <c r="ME1933" s="7"/>
      <c r="MG1933" s="7"/>
      <c r="MH1933" s="7"/>
      <c r="MJ1933" s="7"/>
      <c r="ML1933" s="7"/>
      <c r="MM1933" s="7"/>
      <c r="MN1933" s="7"/>
      <c r="MO1933" s="7"/>
      <c r="MQ1933" s="7"/>
      <c r="MS1933" s="7"/>
      <c r="MU1933" s="7"/>
      <c r="MV1933" s="7"/>
      <c r="MX1933" s="7"/>
      <c r="MY1933" s="7"/>
      <c r="MZ1933" s="7"/>
      <c r="NB1933" s="7"/>
      <c r="ND1933" s="7"/>
      <c r="NF1933" s="7"/>
      <c r="NH1933" s="7"/>
      <c r="NJ1933" s="7"/>
      <c r="NL1933" s="7"/>
      <c r="NM1933" s="7"/>
      <c r="NN1933" s="7"/>
      <c r="NO1933" s="7"/>
      <c r="NP1933" s="7"/>
      <c r="NR1933" s="7"/>
      <c r="NT1933" s="7"/>
      <c r="NU1933" s="7"/>
      <c r="NW1933" s="7"/>
      <c r="NY1933" s="7"/>
      <c r="OA1933" s="7"/>
      <c r="OC1933" s="7"/>
      <c r="OE1933" s="7"/>
      <c r="OG1933" s="7"/>
      <c r="OI1933" s="7"/>
      <c r="OK1933" s="7"/>
      <c r="OM1933" s="7"/>
      <c r="OO1933" s="7"/>
      <c r="OQ1933" s="7"/>
      <c r="OS1933" s="7"/>
      <c r="OT1933" s="7"/>
      <c r="OV1933" s="7"/>
      <c r="OX1933" s="7"/>
      <c r="OZ1933" s="7"/>
      <c r="PB1933" s="7"/>
      <c r="PD1933" s="7"/>
      <c r="PF1933" s="7"/>
      <c r="PH1933" s="7"/>
      <c r="PJ1933" s="7"/>
      <c r="PL1933" s="7"/>
      <c r="PN1933" s="7"/>
      <c r="PP1933" s="7"/>
      <c r="PQ1933" s="7"/>
      <c r="PR1933" s="7"/>
      <c r="PS1933" s="7"/>
      <c r="PT1933" s="7"/>
      <c r="PV1933" s="7"/>
      <c r="PX1933" s="7"/>
      <c r="PZ1933" s="7"/>
      <c r="QB1933" s="7"/>
      <c r="QD1933" s="7"/>
      <c r="QF1933" s="7"/>
      <c r="QH1933" s="7"/>
      <c r="QJ1933" s="7"/>
      <c r="QL1933" s="7"/>
      <c r="QN1933" s="7"/>
      <c r="QO1933" s="7"/>
      <c r="QQ1933" s="7"/>
      <c r="QS1933" s="7"/>
      <c r="QU1933" s="7"/>
      <c r="QV1933" s="7"/>
      <c r="QX1933" s="7"/>
      <c r="QZ1933" s="7"/>
      <c r="RB1933" s="7"/>
      <c r="RD1933" s="7"/>
      <c r="RF1933" s="7"/>
      <c r="RH1933" s="7"/>
      <c r="RJ1933" s="7"/>
      <c r="RL1933" s="7"/>
      <c r="RN1933" s="7"/>
      <c r="RP1933" s="7"/>
      <c r="RR1933" s="7"/>
      <c r="RT1933" s="7"/>
      <c r="RV1933" s="7"/>
      <c r="RW1933" s="7"/>
      <c r="RX1933" s="7"/>
      <c r="RZ1933" s="7"/>
      <c r="SB1933" s="7"/>
      <c r="SD1933" s="7"/>
      <c r="SE1933" s="7"/>
      <c r="SF1933" s="7"/>
      <c r="SH1933" s="7"/>
      <c r="SJ1933" s="7"/>
      <c r="SL1933" s="7"/>
      <c r="SN1933" s="7"/>
      <c r="SP1933" s="7"/>
      <c r="SR1933" s="7"/>
      <c r="ST1933" s="7"/>
      <c r="SV1933" s="7"/>
      <c r="SW1933" s="7"/>
      <c r="SY1933" s="7"/>
      <c r="TA1933" s="7"/>
      <c r="TC1933" s="7"/>
      <c r="TE1933" s="7"/>
      <c r="TG1933" s="7"/>
      <c r="TI1933" s="7"/>
      <c r="TK1933" s="7"/>
      <c r="TM1933" s="7"/>
      <c r="TO1933" s="7"/>
      <c r="TQ1933" s="7"/>
      <c r="TS1933" s="7"/>
      <c r="TU1933" s="7"/>
      <c r="TW1933" s="7"/>
      <c r="TY1933" s="7"/>
      <c r="UA1933" s="7"/>
      <c r="UC1933" s="7"/>
      <c r="UE1933" s="7"/>
      <c r="UG1933" s="7"/>
      <c r="UI1933" s="7"/>
      <c r="UK1933" s="7"/>
      <c r="UM1933" s="7"/>
      <c r="UO1933" s="7"/>
      <c r="UQ1933" s="7"/>
      <c r="US1933" s="7"/>
      <c r="UU1933" s="7"/>
      <c r="UW1933" s="7"/>
      <c r="UY1933" s="7"/>
      <c r="VA1933" s="7"/>
      <c r="VC1933" s="7"/>
      <c r="VE1933" s="7"/>
      <c r="VG1933" s="7"/>
      <c r="VI1933" s="7"/>
      <c r="VK1933" s="7"/>
      <c r="VM1933" s="7"/>
      <c r="VO1933" s="7"/>
      <c r="VQ1933" s="7"/>
      <c r="VS1933" s="7"/>
      <c r="VU1933" s="7"/>
      <c r="VW1933" s="7"/>
      <c r="VY1933" s="7"/>
      <c r="WA1933" s="7"/>
      <c r="WC1933" s="7"/>
      <c r="WE1933" s="7"/>
      <c r="WG1933" s="7"/>
      <c r="WI1933" s="7"/>
      <c r="WK1933" s="7"/>
      <c r="WM1933" s="7"/>
      <c r="WO1933" s="7"/>
      <c r="WQ1933" s="7"/>
      <c r="WS1933" s="7"/>
      <c r="WU1933" s="7"/>
      <c r="WW1933" s="7"/>
      <c r="WY1933" s="7"/>
      <c r="XA1933" s="7"/>
      <c r="XC1933" s="7"/>
      <c r="XE1933" s="7"/>
      <c r="XG1933" s="7"/>
      <c r="XI1933" s="7"/>
      <c r="XK1933" s="7"/>
      <c r="XM1933" s="7"/>
      <c r="XO1933" s="7"/>
      <c r="XQ1933" s="7"/>
      <c r="XS1933" s="7"/>
      <c r="XU1933" s="7"/>
      <c r="XW1933" s="7"/>
      <c r="XY1933" s="7"/>
      <c r="YA1933" s="7"/>
      <c r="YC1933" s="7"/>
      <c r="YE1933" s="7"/>
      <c r="YG1933" s="7"/>
      <c r="YI1933" s="7"/>
      <c r="YK1933" s="7"/>
      <c r="YM1933" s="7"/>
    </row>
    <row r="1934" spans="5:663" s="80" customFormat="1" x14ac:dyDescent="0.2">
      <c r="E1934" s="7"/>
      <c r="G1934" s="7"/>
      <c r="I1934" s="7"/>
      <c r="K1934" s="7"/>
      <c r="M1934" s="7"/>
      <c r="O1934" s="7"/>
      <c r="Q1934" s="7"/>
      <c r="S1934" s="7"/>
      <c r="U1934" s="7"/>
      <c r="W1934" s="7"/>
      <c r="Y1934" s="7"/>
      <c r="AA1934" s="7"/>
      <c r="AC1934" s="7"/>
      <c r="AE1934" s="7"/>
      <c r="AG1934" s="7"/>
      <c r="AH1934" s="7"/>
      <c r="AI1934" s="7"/>
      <c r="AJ1934" s="7"/>
      <c r="AK1934" s="7"/>
      <c r="AL1934" s="7"/>
      <c r="AM1934" s="7"/>
      <c r="AO1934" s="7"/>
      <c r="AQ1934" s="7"/>
      <c r="AS1934" s="7"/>
      <c r="AU1934" s="7"/>
      <c r="AW1934" s="7"/>
      <c r="AY1934" s="7"/>
      <c r="BA1934" s="7"/>
      <c r="BC1934" s="7"/>
      <c r="BE1934" s="7"/>
      <c r="BG1934" s="7"/>
      <c r="BI1934" s="7"/>
      <c r="BK1934" s="7"/>
      <c r="BM1934" s="7"/>
      <c r="BO1934" s="7"/>
      <c r="BQ1934" s="7"/>
      <c r="BS1934" s="7"/>
      <c r="BT1934" s="7"/>
      <c r="BU1934" s="7"/>
      <c r="BW1934" s="7"/>
      <c r="BY1934" s="7"/>
      <c r="CA1934" s="7"/>
      <c r="CC1934" s="7"/>
      <c r="CE1934" s="7"/>
      <c r="CG1934" s="7"/>
      <c r="CH1934" s="7"/>
      <c r="CI1934" s="7"/>
      <c r="CJ1934" s="7"/>
      <c r="CL1934" s="7"/>
      <c r="CN1934" s="7"/>
      <c r="CP1934" s="7"/>
      <c r="CR1934" s="7"/>
      <c r="CT1934" s="7"/>
      <c r="CV1934" s="7"/>
      <c r="CW1934" s="7"/>
      <c r="CY1934" s="7"/>
      <c r="DA1934" s="7"/>
      <c r="DC1934" s="7"/>
      <c r="DE1934" s="7"/>
      <c r="DG1934" s="7"/>
      <c r="DI1934" s="7"/>
      <c r="DK1934" s="7"/>
      <c r="DM1934" s="7"/>
      <c r="DO1934" s="7"/>
      <c r="DQ1934" s="7"/>
      <c r="DR1934" s="7"/>
      <c r="DS1934" s="7"/>
      <c r="DT1934" s="7"/>
      <c r="DV1934" s="7"/>
      <c r="DX1934" s="7"/>
      <c r="DY1934" s="7"/>
      <c r="DZ1934" s="7"/>
      <c r="EB1934" s="7"/>
      <c r="ED1934" s="7"/>
      <c r="EF1934" s="7"/>
      <c r="EG1934" s="7"/>
      <c r="EI1934" s="7"/>
      <c r="EJ1934" s="7"/>
      <c r="EL1934" s="7"/>
      <c r="EN1934" s="7"/>
      <c r="EP1934" s="7"/>
      <c r="ER1934" s="7"/>
      <c r="ET1934" s="7"/>
      <c r="EV1934" s="7"/>
      <c r="EX1934" s="7"/>
      <c r="EZ1934" s="7"/>
      <c r="FB1934" s="7"/>
      <c r="FD1934" s="7"/>
      <c r="FE1934" s="7"/>
      <c r="FF1934" s="7"/>
      <c r="FH1934" s="7"/>
      <c r="FJ1934" s="7"/>
      <c r="FL1934" s="7"/>
      <c r="FN1934" s="7"/>
      <c r="FP1934" s="7"/>
      <c r="FR1934" s="7"/>
      <c r="FT1934" s="7"/>
      <c r="FV1934" s="7"/>
      <c r="FW1934" s="7"/>
      <c r="FY1934" s="7"/>
      <c r="GA1934" s="7"/>
      <c r="GC1934" s="7"/>
      <c r="GE1934" s="7"/>
      <c r="GG1934" s="7"/>
      <c r="GI1934" s="7"/>
      <c r="GJ1934" s="7"/>
      <c r="GK1934" s="7"/>
      <c r="GL1934" s="7"/>
      <c r="GM1934" s="7"/>
      <c r="GN1934" s="7"/>
      <c r="GO1934" s="7"/>
      <c r="GP1934" s="7"/>
      <c r="GR1934" s="7"/>
      <c r="GT1934" s="7"/>
      <c r="GV1934" s="7"/>
      <c r="GX1934" s="7"/>
      <c r="GZ1934" s="7"/>
      <c r="HA1934" s="7"/>
      <c r="HC1934" s="7"/>
      <c r="HE1934" s="7"/>
      <c r="HG1934" s="7"/>
      <c r="HI1934" s="7"/>
      <c r="HK1934" s="7"/>
      <c r="HM1934" s="7"/>
      <c r="HO1934" s="7"/>
      <c r="HQ1934" s="7"/>
      <c r="HS1934" s="7"/>
      <c r="HU1934" s="7"/>
      <c r="HW1934" s="7"/>
      <c r="HY1934" s="7"/>
      <c r="IA1934" s="7"/>
      <c r="IC1934" s="7"/>
      <c r="IE1934" s="7"/>
      <c r="IF1934" s="7"/>
      <c r="IG1934" s="7"/>
      <c r="IH1934" s="7"/>
      <c r="IJ1934" s="7"/>
      <c r="IL1934" s="7"/>
      <c r="IN1934" s="7"/>
      <c r="IO1934" s="7"/>
      <c r="IP1934" s="7"/>
      <c r="IR1934" s="7"/>
      <c r="IT1934" s="7"/>
      <c r="IV1934" s="7"/>
      <c r="IX1934" s="7"/>
      <c r="IZ1934" s="7"/>
      <c r="JB1934" s="7"/>
      <c r="JD1934" s="7"/>
      <c r="JF1934" s="7"/>
      <c r="JG1934" s="7"/>
      <c r="JI1934" s="7"/>
      <c r="JK1934" s="7"/>
      <c r="JM1934" s="7"/>
      <c r="JO1934" s="7"/>
      <c r="JP1934" s="7"/>
      <c r="JQ1934" s="7"/>
      <c r="JS1934" s="7"/>
      <c r="JT1934" s="7"/>
      <c r="JU1934" s="7"/>
      <c r="JV1934" s="7"/>
      <c r="JX1934" s="7"/>
      <c r="JZ1934" s="7"/>
      <c r="KB1934" s="7"/>
      <c r="KD1934" s="7"/>
      <c r="KF1934" s="7"/>
      <c r="KH1934" s="7"/>
      <c r="KJ1934" s="7"/>
      <c r="KL1934" s="7"/>
      <c r="KN1934" s="7"/>
      <c r="KO1934" s="7"/>
      <c r="KP1934" s="7"/>
      <c r="KQ1934" s="7"/>
      <c r="KR1934" s="7"/>
      <c r="KT1934" s="7"/>
      <c r="KV1934" s="7"/>
      <c r="KX1934" s="7"/>
      <c r="KZ1934" s="7"/>
      <c r="LB1934" s="7"/>
      <c r="LD1934" s="7"/>
      <c r="LF1934" s="7"/>
      <c r="LH1934" s="7"/>
      <c r="LJ1934" s="7"/>
      <c r="LL1934" s="7"/>
      <c r="LN1934" s="7"/>
      <c r="LP1934" s="7"/>
      <c r="LR1934" s="7"/>
      <c r="LT1934" s="7"/>
      <c r="LV1934" s="7"/>
      <c r="LX1934" s="7"/>
      <c r="LY1934" s="7"/>
      <c r="LZ1934" s="7"/>
      <c r="MA1934" s="7"/>
      <c r="MB1934" s="7"/>
      <c r="MC1934" s="7"/>
      <c r="ME1934" s="7"/>
      <c r="MG1934" s="7"/>
      <c r="MH1934" s="7"/>
      <c r="MJ1934" s="7"/>
      <c r="ML1934" s="7"/>
      <c r="MM1934" s="7"/>
      <c r="MN1934" s="7"/>
      <c r="MO1934" s="7"/>
      <c r="MQ1934" s="7"/>
      <c r="MS1934" s="7"/>
      <c r="MU1934" s="7"/>
      <c r="MV1934" s="7"/>
      <c r="MX1934" s="7"/>
      <c r="MY1934" s="7"/>
      <c r="MZ1934" s="7"/>
      <c r="NB1934" s="7"/>
      <c r="ND1934" s="7"/>
      <c r="NF1934" s="7"/>
      <c r="NH1934" s="7"/>
      <c r="NJ1934" s="7"/>
      <c r="NL1934" s="7"/>
      <c r="NM1934" s="7"/>
      <c r="NN1934" s="7"/>
      <c r="NO1934" s="7"/>
      <c r="NP1934" s="7"/>
      <c r="NR1934" s="7"/>
      <c r="NT1934" s="7"/>
      <c r="NU1934" s="7"/>
      <c r="NW1934" s="7"/>
      <c r="NY1934" s="7"/>
      <c r="OA1934" s="7"/>
      <c r="OC1934" s="7"/>
      <c r="OE1934" s="7"/>
      <c r="OG1934" s="7"/>
      <c r="OI1934" s="7"/>
      <c r="OK1934" s="7"/>
      <c r="OM1934" s="7"/>
      <c r="OO1934" s="7"/>
      <c r="OQ1934" s="7"/>
      <c r="OS1934" s="7"/>
      <c r="OT1934" s="7"/>
      <c r="OV1934" s="7"/>
      <c r="OX1934" s="7"/>
      <c r="OZ1934" s="7"/>
      <c r="PB1934" s="7"/>
      <c r="PD1934" s="7"/>
      <c r="PF1934" s="7"/>
      <c r="PH1934" s="7"/>
      <c r="PJ1934" s="7"/>
      <c r="PL1934" s="7"/>
      <c r="PN1934" s="7"/>
      <c r="PP1934" s="7"/>
      <c r="PQ1934" s="7"/>
      <c r="PR1934" s="7"/>
      <c r="PS1934" s="7"/>
      <c r="PT1934" s="7"/>
      <c r="PV1934" s="7"/>
      <c r="PX1934" s="7"/>
      <c r="PZ1934" s="7"/>
      <c r="QB1934" s="7"/>
      <c r="QD1934" s="7"/>
      <c r="QF1934" s="7"/>
      <c r="QH1934" s="7"/>
      <c r="QJ1934" s="7"/>
      <c r="QL1934" s="7"/>
      <c r="QN1934" s="7"/>
      <c r="QO1934" s="7"/>
      <c r="QQ1934" s="7"/>
      <c r="QS1934" s="7"/>
      <c r="QU1934" s="7"/>
      <c r="QV1934" s="7"/>
      <c r="QX1934" s="7"/>
      <c r="QZ1934" s="7"/>
      <c r="RB1934" s="7"/>
      <c r="RD1934" s="7"/>
      <c r="RF1934" s="7"/>
      <c r="RH1934" s="7"/>
      <c r="RJ1934" s="7"/>
      <c r="RL1934" s="7"/>
      <c r="RN1934" s="7"/>
      <c r="RP1934" s="7"/>
      <c r="RR1934" s="7"/>
      <c r="RT1934" s="7"/>
      <c r="RV1934" s="7"/>
      <c r="RW1934" s="7"/>
      <c r="RX1934" s="7"/>
      <c r="RZ1934" s="7"/>
      <c r="SB1934" s="7"/>
      <c r="SD1934" s="7"/>
      <c r="SE1934" s="7"/>
      <c r="SF1934" s="7"/>
      <c r="SH1934" s="7"/>
      <c r="SJ1934" s="7"/>
      <c r="SL1934" s="7"/>
      <c r="SN1934" s="7"/>
      <c r="SP1934" s="7"/>
      <c r="SR1934" s="7"/>
      <c r="ST1934" s="7"/>
      <c r="SV1934" s="7"/>
      <c r="SW1934" s="7"/>
      <c r="SY1934" s="7"/>
      <c r="TA1934" s="7"/>
      <c r="TC1934" s="7"/>
      <c r="TE1934" s="7"/>
      <c r="TG1934" s="7"/>
      <c r="TI1934" s="7"/>
      <c r="TK1934" s="7"/>
      <c r="TM1934" s="7"/>
      <c r="TO1934" s="7"/>
      <c r="TQ1934" s="7"/>
      <c r="TS1934" s="7"/>
      <c r="TU1934" s="7"/>
      <c r="TW1934" s="7"/>
      <c r="TY1934" s="7"/>
      <c r="UA1934" s="7"/>
      <c r="UC1934" s="7"/>
      <c r="UE1934" s="7"/>
      <c r="UG1934" s="7"/>
      <c r="UI1934" s="7"/>
      <c r="UK1934" s="7"/>
      <c r="UM1934" s="7"/>
      <c r="UO1934" s="7"/>
      <c r="UQ1934" s="7"/>
      <c r="US1934" s="7"/>
      <c r="UU1934" s="7"/>
      <c r="UW1934" s="7"/>
      <c r="UY1934" s="7"/>
      <c r="VA1934" s="7"/>
      <c r="VC1934" s="7"/>
      <c r="VE1934" s="7"/>
      <c r="VG1934" s="7"/>
      <c r="VI1934" s="7"/>
      <c r="VK1934" s="7"/>
      <c r="VM1934" s="7"/>
      <c r="VO1934" s="7"/>
      <c r="VQ1934" s="7"/>
      <c r="VS1934" s="7"/>
      <c r="VU1934" s="7"/>
      <c r="VW1934" s="7"/>
      <c r="VY1934" s="7"/>
      <c r="WA1934" s="7"/>
      <c r="WC1934" s="7"/>
      <c r="WE1934" s="7"/>
      <c r="WG1934" s="7"/>
      <c r="WI1934" s="7"/>
      <c r="WK1934" s="7"/>
      <c r="WM1934" s="7"/>
      <c r="WO1934" s="7"/>
      <c r="WQ1934" s="7"/>
      <c r="WS1934" s="7"/>
      <c r="WU1934" s="7"/>
      <c r="WW1934" s="7"/>
      <c r="WY1934" s="7"/>
      <c r="XA1934" s="7"/>
      <c r="XC1934" s="7"/>
      <c r="XE1934" s="7"/>
      <c r="XG1934" s="7"/>
      <c r="XI1934" s="7"/>
      <c r="XK1934" s="7"/>
      <c r="XM1934" s="7"/>
      <c r="XO1934" s="7"/>
      <c r="XQ1934" s="7"/>
      <c r="XS1934" s="7"/>
      <c r="XU1934" s="7"/>
      <c r="XW1934" s="7"/>
      <c r="XY1934" s="7"/>
      <c r="YA1934" s="7"/>
      <c r="YC1934" s="7"/>
      <c r="YE1934" s="7"/>
      <c r="YG1934" s="7"/>
      <c r="YI1934" s="7"/>
      <c r="YK1934" s="7"/>
      <c r="YM1934" s="7"/>
    </row>
    <row r="1935" spans="5:663" s="80" customFormat="1" x14ac:dyDescent="0.2">
      <c r="E1935" s="7"/>
      <c r="G1935" s="7"/>
      <c r="I1935" s="7"/>
      <c r="K1935" s="7"/>
      <c r="M1935" s="7"/>
      <c r="O1935" s="7"/>
      <c r="Q1935" s="7"/>
      <c r="S1935" s="7"/>
      <c r="U1935" s="7"/>
      <c r="W1935" s="7"/>
      <c r="Y1935" s="7"/>
      <c r="AA1935" s="7"/>
      <c r="AC1935" s="7"/>
      <c r="AE1935" s="7"/>
      <c r="AG1935" s="7"/>
      <c r="AH1935" s="7"/>
      <c r="AI1935" s="7"/>
      <c r="AJ1935" s="7"/>
      <c r="AK1935" s="7"/>
      <c r="AL1935" s="7"/>
      <c r="AM1935" s="7"/>
      <c r="AO1935" s="7"/>
      <c r="AQ1935" s="7"/>
      <c r="AS1935" s="7"/>
      <c r="AU1935" s="7"/>
      <c r="AW1935" s="7"/>
      <c r="AY1935" s="7"/>
      <c r="BA1935" s="7"/>
      <c r="BC1935" s="7"/>
      <c r="BE1935" s="7"/>
      <c r="BG1935" s="7"/>
      <c r="BI1935" s="7"/>
      <c r="BK1935" s="7"/>
      <c r="BM1935" s="7"/>
      <c r="BO1935" s="7"/>
      <c r="BQ1935" s="7"/>
      <c r="BS1935" s="7"/>
      <c r="BT1935" s="7"/>
      <c r="BU1935" s="7"/>
      <c r="BW1935" s="7"/>
      <c r="BY1935" s="7"/>
      <c r="CA1935" s="7"/>
      <c r="CC1935" s="7"/>
      <c r="CE1935" s="7"/>
      <c r="CG1935" s="7"/>
      <c r="CH1935" s="7"/>
      <c r="CI1935" s="7"/>
      <c r="CJ1935" s="7"/>
      <c r="CL1935" s="7"/>
      <c r="CN1935" s="7"/>
      <c r="CP1935" s="7"/>
      <c r="CR1935" s="7"/>
      <c r="CT1935" s="7"/>
      <c r="CV1935" s="7"/>
      <c r="CW1935" s="7"/>
      <c r="CY1935" s="7"/>
      <c r="DA1935" s="7"/>
      <c r="DC1935" s="7"/>
      <c r="DE1935" s="7"/>
      <c r="DG1935" s="7"/>
      <c r="DI1935" s="7"/>
      <c r="DK1935" s="7"/>
      <c r="DM1935" s="7"/>
      <c r="DO1935" s="7"/>
      <c r="DQ1935" s="7"/>
      <c r="DR1935" s="7"/>
      <c r="DS1935" s="7"/>
      <c r="DT1935" s="7"/>
      <c r="DV1935" s="7"/>
      <c r="DX1935" s="7"/>
      <c r="DY1935" s="7"/>
      <c r="DZ1935" s="7"/>
      <c r="EB1935" s="7"/>
      <c r="ED1935" s="7"/>
      <c r="EF1935" s="7"/>
      <c r="EG1935" s="7"/>
      <c r="EI1935" s="7"/>
      <c r="EJ1935" s="7"/>
      <c r="EL1935" s="7"/>
      <c r="EN1935" s="7"/>
      <c r="EP1935" s="7"/>
      <c r="ER1935" s="7"/>
      <c r="ET1935" s="7"/>
      <c r="EV1935" s="7"/>
      <c r="EX1935" s="7"/>
      <c r="EZ1935" s="7"/>
      <c r="FB1935" s="7"/>
      <c r="FD1935" s="7"/>
      <c r="FE1935" s="7"/>
      <c r="FF1935" s="7"/>
      <c r="FH1935" s="7"/>
      <c r="FJ1935" s="7"/>
      <c r="FL1935" s="7"/>
      <c r="FN1935" s="7"/>
      <c r="FP1935" s="7"/>
      <c r="FR1935" s="7"/>
      <c r="FT1935" s="7"/>
      <c r="FV1935" s="7"/>
      <c r="FW1935" s="7"/>
      <c r="FY1935" s="7"/>
      <c r="GA1935" s="7"/>
      <c r="GC1935" s="7"/>
      <c r="GE1935" s="7"/>
      <c r="GG1935" s="7"/>
      <c r="GI1935" s="7"/>
      <c r="GJ1935" s="7"/>
      <c r="GK1935" s="7"/>
      <c r="GL1935" s="7"/>
      <c r="GM1935" s="7"/>
      <c r="GN1935" s="7"/>
      <c r="GO1935" s="7"/>
      <c r="GP1935" s="7"/>
      <c r="GR1935" s="7"/>
      <c r="GT1935" s="7"/>
      <c r="GV1935" s="7"/>
      <c r="GX1935" s="7"/>
      <c r="GZ1935" s="7"/>
      <c r="HA1935" s="7"/>
      <c r="HC1935" s="7"/>
      <c r="HE1935" s="7"/>
      <c r="HG1935" s="7"/>
      <c r="HI1935" s="7"/>
      <c r="HK1935" s="7"/>
      <c r="HM1935" s="7"/>
      <c r="HO1935" s="7"/>
      <c r="HQ1935" s="7"/>
      <c r="HS1935" s="7"/>
      <c r="HU1935" s="7"/>
      <c r="HW1935" s="7"/>
      <c r="HY1935" s="7"/>
      <c r="IA1935" s="7"/>
      <c r="IC1935" s="7"/>
      <c r="IE1935" s="7"/>
      <c r="IF1935" s="7"/>
      <c r="IG1935" s="7"/>
      <c r="IH1935" s="7"/>
      <c r="IJ1935" s="7"/>
      <c r="IL1935" s="7"/>
      <c r="IN1935" s="7"/>
      <c r="IO1935" s="7"/>
      <c r="IP1935" s="7"/>
      <c r="IR1935" s="7"/>
      <c r="IT1935" s="7"/>
      <c r="IV1935" s="7"/>
      <c r="IX1935" s="7"/>
      <c r="IZ1935" s="7"/>
      <c r="JB1935" s="7"/>
      <c r="JD1935" s="7"/>
      <c r="JF1935" s="7"/>
      <c r="JG1935" s="7"/>
      <c r="JI1935" s="7"/>
      <c r="JK1935" s="7"/>
      <c r="JM1935" s="7"/>
      <c r="JO1935" s="7"/>
      <c r="JP1935" s="7"/>
      <c r="JQ1935" s="7"/>
      <c r="JS1935" s="7"/>
      <c r="JT1935" s="7"/>
      <c r="JU1935" s="7"/>
      <c r="JV1935" s="7"/>
      <c r="JX1935" s="7"/>
      <c r="JZ1935" s="7"/>
      <c r="KB1935" s="7"/>
      <c r="KD1935" s="7"/>
      <c r="KF1935" s="7"/>
      <c r="KH1935" s="7"/>
      <c r="KJ1935" s="7"/>
      <c r="KL1935" s="7"/>
      <c r="KN1935" s="7"/>
      <c r="KO1935" s="7"/>
      <c r="KP1935" s="7"/>
      <c r="KQ1935" s="7"/>
      <c r="KR1935" s="7"/>
      <c r="KT1935" s="7"/>
      <c r="KV1935" s="7"/>
      <c r="KX1935" s="7"/>
      <c r="KZ1935" s="7"/>
      <c r="LB1935" s="7"/>
      <c r="LD1935" s="7"/>
      <c r="LF1935" s="7"/>
      <c r="LH1935" s="7"/>
      <c r="LJ1935" s="7"/>
      <c r="LL1935" s="7"/>
      <c r="LN1935" s="7"/>
      <c r="LP1935" s="7"/>
      <c r="LR1935" s="7"/>
      <c r="LT1935" s="7"/>
      <c r="LV1935" s="7"/>
      <c r="LX1935" s="7"/>
      <c r="LY1935" s="7"/>
      <c r="LZ1935" s="7"/>
      <c r="MA1935" s="7"/>
      <c r="MB1935" s="7"/>
      <c r="MC1935" s="7"/>
      <c r="ME1935" s="7"/>
      <c r="MG1935" s="7"/>
      <c r="MH1935" s="7"/>
      <c r="MJ1935" s="7"/>
      <c r="ML1935" s="7"/>
      <c r="MM1935" s="7"/>
      <c r="MN1935" s="7"/>
      <c r="MO1935" s="7"/>
      <c r="MQ1935" s="7"/>
      <c r="MS1935" s="7"/>
      <c r="MU1935" s="7"/>
      <c r="MV1935" s="7"/>
      <c r="MX1935" s="7"/>
      <c r="MY1935" s="7"/>
      <c r="MZ1935" s="7"/>
      <c r="NB1935" s="7"/>
      <c r="ND1935" s="7"/>
      <c r="NF1935" s="7"/>
      <c r="NH1935" s="7"/>
      <c r="NJ1935" s="7"/>
      <c r="NL1935" s="7"/>
      <c r="NM1935" s="7"/>
      <c r="NN1935" s="7"/>
      <c r="NO1935" s="7"/>
      <c r="NP1935" s="7"/>
      <c r="NR1935" s="7"/>
      <c r="NT1935" s="7"/>
      <c r="NU1935" s="7"/>
      <c r="NW1935" s="7"/>
      <c r="NY1935" s="7"/>
      <c r="OA1935" s="7"/>
      <c r="OC1935" s="7"/>
      <c r="OE1935" s="7"/>
      <c r="OG1935" s="7"/>
      <c r="OI1935" s="7"/>
      <c r="OK1935" s="7"/>
      <c r="OM1935" s="7"/>
      <c r="OO1935" s="7"/>
      <c r="OQ1935" s="7"/>
      <c r="OS1935" s="7"/>
      <c r="OT1935" s="7"/>
      <c r="OV1935" s="7"/>
      <c r="OX1935" s="7"/>
      <c r="OZ1935" s="7"/>
      <c r="PB1935" s="7"/>
      <c r="PD1935" s="7"/>
      <c r="PF1935" s="7"/>
      <c r="PH1935" s="7"/>
      <c r="PJ1935" s="7"/>
      <c r="PL1935" s="7"/>
      <c r="PN1935" s="7"/>
      <c r="PP1935" s="7"/>
      <c r="PQ1935" s="7"/>
      <c r="PR1935" s="7"/>
      <c r="PS1935" s="7"/>
      <c r="PT1935" s="7"/>
      <c r="PV1935" s="7"/>
      <c r="PX1935" s="7"/>
      <c r="PZ1935" s="7"/>
      <c r="QB1935" s="7"/>
      <c r="QD1935" s="7"/>
      <c r="QF1935" s="7"/>
      <c r="QH1935" s="7"/>
      <c r="QJ1935" s="7"/>
      <c r="QL1935" s="7"/>
      <c r="QN1935" s="7"/>
      <c r="QO1935" s="7"/>
      <c r="QQ1935" s="7"/>
      <c r="QS1935" s="7"/>
      <c r="QU1935" s="7"/>
      <c r="QV1935" s="7"/>
      <c r="QX1935" s="7"/>
      <c r="QZ1935" s="7"/>
      <c r="RB1935" s="7"/>
      <c r="RD1935" s="7"/>
      <c r="RF1935" s="7"/>
      <c r="RH1935" s="7"/>
      <c r="RJ1935" s="7"/>
      <c r="RL1935" s="7"/>
      <c r="RN1935" s="7"/>
      <c r="RP1935" s="7"/>
      <c r="RR1935" s="7"/>
      <c r="RT1935" s="7"/>
      <c r="RV1935" s="7"/>
      <c r="RW1935" s="7"/>
      <c r="RX1935" s="7"/>
      <c r="RZ1935" s="7"/>
      <c r="SB1935" s="7"/>
      <c r="SD1935" s="7"/>
      <c r="SE1935" s="7"/>
      <c r="SF1935" s="7"/>
      <c r="SH1935" s="7"/>
      <c r="SJ1935" s="7"/>
      <c r="SL1935" s="7"/>
      <c r="SN1935" s="7"/>
      <c r="SP1935" s="7"/>
      <c r="SR1935" s="7"/>
      <c r="ST1935" s="7"/>
      <c r="SV1935" s="7"/>
      <c r="SW1935" s="7"/>
      <c r="SY1935" s="7"/>
      <c r="TA1935" s="7"/>
      <c r="TC1935" s="7"/>
      <c r="TE1935" s="7"/>
      <c r="TG1935" s="7"/>
      <c r="TI1935" s="7"/>
      <c r="TK1935" s="7"/>
      <c r="TM1935" s="7"/>
      <c r="TO1935" s="7"/>
      <c r="TQ1935" s="7"/>
      <c r="TS1935" s="7"/>
      <c r="TU1935" s="7"/>
      <c r="TW1935" s="7"/>
      <c r="TY1935" s="7"/>
      <c r="UA1935" s="7"/>
      <c r="UC1935" s="7"/>
      <c r="UE1935" s="7"/>
      <c r="UG1935" s="7"/>
      <c r="UI1935" s="7"/>
      <c r="UK1935" s="7"/>
      <c r="UM1935" s="7"/>
      <c r="UO1935" s="7"/>
      <c r="UQ1935" s="7"/>
      <c r="US1935" s="7"/>
      <c r="UU1935" s="7"/>
      <c r="UW1935" s="7"/>
      <c r="UY1935" s="7"/>
      <c r="VA1935" s="7"/>
      <c r="VC1935" s="7"/>
      <c r="VE1935" s="7"/>
      <c r="VG1935" s="7"/>
      <c r="VI1935" s="7"/>
      <c r="VK1935" s="7"/>
      <c r="VM1935" s="7"/>
      <c r="VO1935" s="7"/>
      <c r="VQ1935" s="7"/>
      <c r="VS1935" s="7"/>
      <c r="VU1935" s="7"/>
      <c r="VW1935" s="7"/>
      <c r="VY1935" s="7"/>
      <c r="WA1935" s="7"/>
      <c r="WC1935" s="7"/>
      <c r="WE1935" s="7"/>
      <c r="WG1935" s="7"/>
      <c r="WI1935" s="7"/>
      <c r="WK1935" s="7"/>
      <c r="WM1935" s="7"/>
      <c r="WO1935" s="7"/>
      <c r="WQ1935" s="7"/>
      <c r="WS1935" s="7"/>
      <c r="WU1935" s="7"/>
      <c r="WW1935" s="7"/>
      <c r="WY1935" s="7"/>
      <c r="XA1935" s="7"/>
      <c r="XC1935" s="7"/>
      <c r="XE1935" s="7"/>
      <c r="XG1935" s="7"/>
      <c r="XI1935" s="7"/>
      <c r="XK1935" s="7"/>
      <c r="XM1935" s="7"/>
      <c r="XO1935" s="7"/>
      <c r="XQ1935" s="7"/>
      <c r="XS1935" s="7"/>
      <c r="XU1935" s="7"/>
      <c r="XW1935" s="7"/>
      <c r="XY1935" s="7"/>
      <c r="YA1935" s="7"/>
      <c r="YC1935" s="7"/>
      <c r="YE1935" s="7"/>
      <c r="YG1935" s="7"/>
      <c r="YI1935" s="7"/>
      <c r="YK1935" s="7"/>
      <c r="YM1935" s="7"/>
    </row>
    <row r="1936" spans="5:663" s="80" customFormat="1" x14ac:dyDescent="0.2">
      <c r="E1936" s="7"/>
      <c r="G1936" s="7"/>
      <c r="I1936" s="7"/>
      <c r="K1936" s="7"/>
      <c r="M1936" s="7"/>
      <c r="O1936" s="7"/>
      <c r="Q1936" s="7"/>
      <c r="S1936" s="7"/>
      <c r="U1936" s="7"/>
      <c r="W1936" s="7"/>
      <c r="Y1936" s="7"/>
      <c r="AA1936" s="7"/>
      <c r="AC1936" s="7"/>
      <c r="AE1936" s="7"/>
      <c r="AG1936" s="7"/>
      <c r="AH1936" s="7"/>
      <c r="AI1936" s="7"/>
      <c r="AJ1936" s="7"/>
      <c r="AK1936" s="7"/>
      <c r="AL1936" s="7"/>
      <c r="AM1936" s="7"/>
      <c r="AO1936" s="7"/>
      <c r="AQ1936" s="7"/>
      <c r="AS1936" s="7"/>
      <c r="AU1936" s="7"/>
      <c r="AW1936" s="7"/>
      <c r="AY1936" s="7"/>
      <c r="BA1936" s="7"/>
      <c r="BC1936" s="7"/>
      <c r="BE1936" s="7"/>
      <c r="BG1936" s="7"/>
      <c r="BI1936" s="7"/>
      <c r="BK1936" s="7"/>
      <c r="BM1936" s="7"/>
      <c r="BO1936" s="7"/>
      <c r="BQ1936" s="7"/>
      <c r="BS1936" s="7"/>
      <c r="BT1936" s="7"/>
      <c r="BU1936" s="7"/>
      <c r="BW1936" s="7"/>
      <c r="BY1936" s="7"/>
      <c r="CA1936" s="7"/>
      <c r="CC1936" s="7"/>
      <c r="CE1936" s="7"/>
      <c r="CG1936" s="7"/>
      <c r="CH1936" s="7"/>
      <c r="CI1936" s="7"/>
      <c r="CJ1936" s="7"/>
      <c r="CL1936" s="7"/>
      <c r="CN1936" s="7"/>
      <c r="CP1936" s="7"/>
      <c r="CR1936" s="7"/>
      <c r="CT1936" s="7"/>
      <c r="CV1936" s="7"/>
      <c r="CW1936" s="7"/>
      <c r="CY1936" s="7"/>
      <c r="DA1936" s="7"/>
      <c r="DC1936" s="7"/>
      <c r="DE1936" s="7"/>
      <c r="DG1936" s="7"/>
      <c r="DI1936" s="7"/>
      <c r="DK1936" s="7"/>
      <c r="DM1936" s="7"/>
      <c r="DO1936" s="7"/>
      <c r="DQ1936" s="7"/>
      <c r="DR1936" s="7"/>
      <c r="DS1936" s="7"/>
      <c r="DT1936" s="7"/>
      <c r="DV1936" s="7"/>
      <c r="DX1936" s="7"/>
      <c r="DY1936" s="7"/>
      <c r="DZ1936" s="7"/>
      <c r="EB1936" s="7"/>
      <c r="ED1936" s="7"/>
      <c r="EF1936" s="7"/>
      <c r="EG1936" s="7"/>
      <c r="EI1936" s="7"/>
      <c r="EJ1936" s="7"/>
      <c r="EL1936" s="7"/>
      <c r="EN1936" s="7"/>
      <c r="EP1936" s="7"/>
      <c r="ER1936" s="7"/>
      <c r="ET1936" s="7"/>
      <c r="EV1936" s="7"/>
      <c r="EX1936" s="7"/>
      <c r="EZ1936" s="7"/>
      <c r="FB1936" s="7"/>
      <c r="FD1936" s="7"/>
      <c r="FE1936" s="7"/>
      <c r="FF1936" s="7"/>
      <c r="FH1936" s="7"/>
      <c r="FJ1936" s="7"/>
      <c r="FL1936" s="7"/>
      <c r="FN1936" s="7"/>
      <c r="FP1936" s="7"/>
      <c r="FR1936" s="7"/>
      <c r="FT1936" s="7"/>
      <c r="FV1936" s="7"/>
      <c r="FW1936" s="7"/>
      <c r="FY1936" s="7"/>
      <c r="GA1936" s="7"/>
      <c r="GC1936" s="7"/>
      <c r="GE1936" s="7"/>
      <c r="GG1936" s="7"/>
      <c r="GI1936" s="7"/>
      <c r="GJ1936" s="7"/>
      <c r="GK1936" s="7"/>
      <c r="GL1936" s="7"/>
      <c r="GM1936" s="7"/>
      <c r="GN1936" s="7"/>
      <c r="GO1936" s="7"/>
      <c r="GP1936" s="7"/>
      <c r="GR1936" s="7"/>
      <c r="GT1936" s="7"/>
      <c r="GV1936" s="7"/>
      <c r="GX1936" s="7"/>
      <c r="GZ1936" s="7"/>
      <c r="HA1936" s="7"/>
      <c r="HC1936" s="7"/>
      <c r="HE1936" s="7"/>
      <c r="HG1936" s="7"/>
      <c r="HI1936" s="7"/>
      <c r="HK1936" s="7"/>
      <c r="HM1936" s="7"/>
      <c r="HO1936" s="7"/>
      <c r="HQ1936" s="7"/>
      <c r="HS1936" s="7"/>
      <c r="HU1936" s="7"/>
      <c r="HW1936" s="7"/>
      <c r="HY1936" s="7"/>
      <c r="IA1936" s="7"/>
      <c r="IC1936" s="7"/>
      <c r="IE1936" s="7"/>
      <c r="IF1936" s="7"/>
      <c r="IG1936" s="7"/>
      <c r="IH1936" s="7"/>
      <c r="IJ1936" s="7"/>
      <c r="IL1936" s="7"/>
      <c r="IN1936" s="7"/>
      <c r="IO1936" s="7"/>
      <c r="IP1936" s="7"/>
      <c r="IR1936" s="7"/>
      <c r="IT1936" s="7"/>
      <c r="IV1936" s="7"/>
      <c r="IX1936" s="7"/>
      <c r="IZ1936" s="7"/>
      <c r="JB1936" s="7"/>
      <c r="JD1936" s="7"/>
      <c r="JF1936" s="7"/>
      <c r="JG1936" s="7"/>
      <c r="JI1936" s="7"/>
      <c r="JK1936" s="7"/>
      <c r="JM1936" s="7"/>
      <c r="JO1936" s="7"/>
      <c r="JP1936" s="7"/>
      <c r="JQ1936" s="7"/>
      <c r="JS1936" s="7"/>
      <c r="JT1936" s="7"/>
      <c r="JU1936" s="7"/>
      <c r="JV1936" s="7"/>
      <c r="JX1936" s="7"/>
      <c r="JZ1936" s="7"/>
      <c r="KB1936" s="7"/>
      <c r="KD1936" s="7"/>
      <c r="KF1936" s="7"/>
      <c r="KH1936" s="7"/>
      <c r="KJ1936" s="7"/>
      <c r="KL1936" s="7"/>
      <c r="KN1936" s="7"/>
      <c r="KO1936" s="7"/>
      <c r="KP1936" s="7"/>
      <c r="KQ1936" s="7"/>
      <c r="KR1936" s="7"/>
      <c r="KT1936" s="7"/>
      <c r="KV1936" s="7"/>
      <c r="KX1936" s="7"/>
      <c r="KZ1936" s="7"/>
      <c r="LB1936" s="7"/>
      <c r="LD1936" s="7"/>
      <c r="LF1936" s="7"/>
      <c r="LH1936" s="7"/>
      <c r="LJ1936" s="7"/>
      <c r="LL1936" s="7"/>
      <c r="LN1936" s="7"/>
      <c r="LP1936" s="7"/>
      <c r="LR1936" s="7"/>
      <c r="LT1936" s="7"/>
      <c r="LV1936" s="7"/>
      <c r="LX1936" s="7"/>
      <c r="LY1936" s="7"/>
      <c r="LZ1936" s="7"/>
      <c r="MA1936" s="7"/>
      <c r="MB1936" s="7"/>
      <c r="MC1936" s="7"/>
      <c r="ME1936" s="7"/>
      <c r="MG1936" s="7"/>
      <c r="MH1936" s="7"/>
      <c r="MJ1936" s="7"/>
      <c r="ML1936" s="7"/>
      <c r="MM1936" s="7"/>
      <c r="MN1936" s="7"/>
      <c r="MO1936" s="7"/>
      <c r="MQ1936" s="7"/>
      <c r="MS1936" s="7"/>
      <c r="MU1936" s="7"/>
      <c r="MV1936" s="7"/>
      <c r="MX1936" s="7"/>
      <c r="MY1936" s="7"/>
      <c r="MZ1936" s="7"/>
      <c r="NB1936" s="7"/>
      <c r="ND1936" s="7"/>
      <c r="NF1936" s="7"/>
      <c r="NH1936" s="7"/>
      <c r="NJ1936" s="7"/>
      <c r="NL1936" s="7"/>
      <c r="NM1936" s="7"/>
      <c r="NN1936" s="7"/>
      <c r="NO1936" s="7"/>
      <c r="NP1936" s="7"/>
      <c r="NR1936" s="7"/>
      <c r="NT1936" s="7"/>
      <c r="NU1936" s="7"/>
      <c r="NW1936" s="7"/>
      <c r="NY1936" s="7"/>
      <c r="OA1936" s="7"/>
      <c r="OC1936" s="7"/>
      <c r="OE1936" s="7"/>
      <c r="OG1936" s="7"/>
      <c r="OI1936" s="7"/>
      <c r="OK1936" s="7"/>
      <c r="OM1936" s="7"/>
      <c r="OO1936" s="7"/>
      <c r="OQ1936" s="7"/>
      <c r="OS1936" s="7"/>
      <c r="OT1936" s="7"/>
      <c r="OV1936" s="7"/>
      <c r="OX1936" s="7"/>
      <c r="OZ1936" s="7"/>
      <c r="PB1936" s="7"/>
      <c r="PD1936" s="7"/>
      <c r="PF1936" s="7"/>
      <c r="PH1936" s="7"/>
      <c r="PJ1936" s="7"/>
      <c r="PL1936" s="7"/>
      <c r="PN1936" s="7"/>
      <c r="PP1936" s="7"/>
      <c r="PQ1936" s="7"/>
      <c r="PR1936" s="7"/>
      <c r="PS1936" s="7"/>
      <c r="PT1936" s="7"/>
      <c r="PV1936" s="7"/>
      <c r="PX1936" s="7"/>
      <c r="PZ1936" s="7"/>
      <c r="QB1936" s="7"/>
      <c r="QD1936" s="7"/>
      <c r="QF1936" s="7"/>
      <c r="QH1936" s="7"/>
      <c r="QJ1936" s="7"/>
      <c r="QL1936" s="7"/>
      <c r="QN1936" s="7"/>
      <c r="QO1936" s="7"/>
      <c r="QQ1936" s="7"/>
      <c r="QS1936" s="7"/>
      <c r="QU1936" s="7"/>
      <c r="QV1936" s="7"/>
      <c r="QX1936" s="7"/>
      <c r="QZ1936" s="7"/>
      <c r="RB1936" s="7"/>
      <c r="RD1936" s="7"/>
      <c r="RF1936" s="7"/>
      <c r="RH1936" s="7"/>
      <c r="RJ1936" s="7"/>
      <c r="RL1936" s="7"/>
      <c r="RN1936" s="7"/>
      <c r="RP1936" s="7"/>
      <c r="RR1936" s="7"/>
      <c r="RT1936" s="7"/>
      <c r="RV1936" s="7"/>
      <c r="RW1936" s="7"/>
      <c r="RX1936" s="7"/>
      <c r="RZ1936" s="7"/>
      <c r="SB1936" s="7"/>
      <c r="SD1936" s="7"/>
      <c r="SE1936" s="7"/>
      <c r="SF1936" s="7"/>
      <c r="SH1936" s="7"/>
      <c r="SJ1936" s="7"/>
      <c r="SL1936" s="7"/>
      <c r="SN1936" s="7"/>
      <c r="SP1936" s="7"/>
      <c r="SR1936" s="7"/>
      <c r="ST1936" s="7"/>
      <c r="SV1936" s="7"/>
      <c r="SW1936" s="7"/>
      <c r="SY1936" s="7"/>
      <c r="TA1936" s="7"/>
      <c r="TC1936" s="7"/>
      <c r="TE1936" s="7"/>
      <c r="TG1936" s="7"/>
      <c r="TI1936" s="7"/>
      <c r="TK1936" s="7"/>
      <c r="TM1936" s="7"/>
      <c r="TO1936" s="7"/>
      <c r="TQ1936" s="7"/>
      <c r="TS1936" s="7"/>
      <c r="TU1936" s="7"/>
      <c r="TW1936" s="7"/>
      <c r="TY1936" s="7"/>
      <c r="UA1936" s="7"/>
      <c r="UC1936" s="7"/>
      <c r="UE1936" s="7"/>
      <c r="UG1936" s="7"/>
      <c r="UI1936" s="7"/>
      <c r="UK1936" s="7"/>
      <c r="UM1936" s="7"/>
      <c r="UO1936" s="7"/>
      <c r="UQ1936" s="7"/>
      <c r="US1936" s="7"/>
      <c r="UU1936" s="7"/>
      <c r="UW1936" s="7"/>
      <c r="UY1936" s="7"/>
      <c r="VA1936" s="7"/>
      <c r="VC1936" s="7"/>
      <c r="VE1936" s="7"/>
      <c r="VG1936" s="7"/>
      <c r="VI1936" s="7"/>
      <c r="VK1936" s="7"/>
      <c r="VM1936" s="7"/>
      <c r="VO1936" s="7"/>
      <c r="VQ1936" s="7"/>
      <c r="VS1936" s="7"/>
      <c r="VU1936" s="7"/>
      <c r="VW1936" s="7"/>
      <c r="VY1936" s="7"/>
      <c r="WA1936" s="7"/>
      <c r="WC1936" s="7"/>
      <c r="WE1936" s="7"/>
      <c r="WG1936" s="7"/>
      <c r="WI1936" s="7"/>
      <c r="WK1936" s="7"/>
      <c r="WM1936" s="7"/>
      <c r="WO1936" s="7"/>
      <c r="WQ1936" s="7"/>
      <c r="WS1936" s="7"/>
      <c r="WU1936" s="7"/>
      <c r="WW1936" s="7"/>
      <c r="WY1936" s="7"/>
      <c r="XA1936" s="7"/>
      <c r="XC1936" s="7"/>
      <c r="XE1936" s="7"/>
      <c r="XG1936" s="7"/>
      <c r="XI1936" s="7"/>
      <c r="XK1936" s="7"/>
      <c r="XM1936" s="7"/>
      <c r="XO1936" s="7"/>
      <c r="XQ1936" s="7"/>
      <c r="XS1936" s="7"/>
      <c r="XU1936" s="7"/>
      <c r="XW1936" s="7"/>
      <c r="XY1936" s="7"/>
      <c r="YA1936" s="7"/>
      <c r="YC1936" s="7"/>
      <c r="YE1936" s="7"/>
      <c r="YG1936" s="7"/>
      <c r="YI1936" s="7"/>
      <c r="YK1936" s="7"/>
      <c r="YM1936" s="7"/>
    </row>
    <row r="1937" spans="5:663" s="80" customFormat="1" x14ac:dyDescent="0.2">
      <c r="E1937" s="7"/>
      <c r="G1937" s="7"/>
      <c r="I1937" s="7"/>
      <c r="K1937" s="7"/>
      <c r="M1937" s="7"/>
      <c r="O1937" s="7"/>
      <c r="Q1937" s="7"/>
      <c r="S1937" s="7"/>
      <c r="U1937" s="7"/>
      <c r="W1937" s="7"/>
      <c r="Y1937" s="7"/>
      <c r="AA1937" s="7"/>
      <c r="AC1937" s="7"/>
      <c r="AE1937" s="7"/>
      <c r="AG1937" s="7"/>
      <c r="AH1937" s="7"/>
      <c r="AI1937" s="7"/>
      <c r="AJ1937" s="7"/>
      <c r="AK1937" s="7"/>
      <c r="AL1937" s="7"/>
      <c r="AM1937" s="7"/>
      <c r="AO1937" s="7"/>
      <c r="AQ1937" s="7"/>
      <c r="AS1937" s="7"/>
      <c r="AU1937" s="7"/>
      <c r="AW1937" s="7"/>
      <c r="AY1937" s="7"/>
      <c r="BA1937" s="7"/>
      <c r="BC1937" s="7"/>
      <c r="BE1937" s="7"/>
      <c r="BG1937" s="7"/>
      <c r="BI1937" s="7"/>
      <c r="BK1937" s="7"/>
      <c r="BM1937" s="7"/>
      <c r="BO1937" s="7"/>
      <c r="BQ1937" s="7"/>
      <c r="BS1937" s="7"/>
      <c r="BT1937" s="7"/>
      <c r="BU1937" s="7"/>
      <c r="BW1937" s="7"/>
      <c r="BY1937" s="7"/>
      <c r="CA1937" s="7"/>
      <c r="CC1937" s="7"/>
      <c r="CE1937" s="7"/>
      <c r="CG1937" s="7"/>
      <c r="CH1937" s="7"/>
      <c r="CI1937" s="7"/>
      <c r="CJ1937" s="7"/>
      <c r="CL1937" s="7"/>
      <c r="CN1937" s="7"/>
      <c r="CP1937" s="7"/>
      <c r="CR1937" s="7"/>
      <c r="CT1937" s="7"/>
      <c r="CV1937" s="7"/>
      <c r="CW1937" s="7"/>
      <c r="CY1937" s="7"/>
      <c r="DA1937" s="7"/>
      <c r="DC1937" s="7"/>
      <c r="DE1937" s="7"/>
      <c r="DG1937" s="7"/>
      <c r="DI1937" s="7"/>
      <c r="DK1937" s="7"/>
      <c r="DM1937" s="7"/>
      <c r="DO1937" s="7"/>
      <c r="DQ1937" s="7"/>
      <c r="DR1937" s="7"/>
      <c r="DS1937" s="7"/>
      <c r="DT1937" s="7"/>
      <c r="DV1937" s="7"/>
      <c r="DX1937" s="7"/>
      <c r="DY1937" s="7"/>
      <c r="DZ1937" s="7"/>
      <c r="EB1937" s="7"/>
      <c r="ED1937" s="7"/>
      <c r="EF1937" s="7"/>
      <c r="EG1937" s="7"/>
      <c r="EI1937" s="7"/>
      <c r="EJ1937" s="7"/>
      <c r="EL1937" s="7"/>
      <c r="EN1937" s="7"/>
      <c r="EP1937" s="7"/>
      <c r="ER1937" s="7"/>
      <c r="ET1937" s="7"/>
      <c r="EV1937" s="7"/>
      <c r="EX1937" s="7"/>
      <c r="EZ1937" s="7"/>
      <c r="FB1937" s="7"/>
      <c r="FD1937" s="7"/>
      <c r="FE1937" s="7"/>
      <c r="FF1937" s="7"/>
      <c r="FH1937" s="7"/>
      <c r="FJ1937" s="7"/>
      <c r="FL1937" s="7"/>
      <c r="FN1937" s="7"/>
      <c r="FP1937" s="7"/>
      <c r="FR1937" s="7"/>
      <c r="FT1937" s="7"/>
      <c r="FV1937" s="7"/>
      <c r="FW1937" s="7"/>
      <c r="FY1937" s="7"/>
      <c r="GA1937" s="7"/>
      <c r="GC1937" s="7"/>
      <c r="GE1937" s="7"/>
      <c r="GG1937" s="7"/>
      <c r="GI1937" s="7"/>
      <c r="GJ1937" s="7"/>
      <c r="GK1937" s="7"/>
      <c r="GL1937" s="7"/>
      <c r="GM1937" s="7"/>
      <c r="GN1937" s="7"/>
      <c r="GO1937" s="7"/>
      <c r="GP1937" s="7"/>
      <c r="GR1937" s="7"/>
      <c r="GT1937" s="7"/>
      <c r="GV1937" s="7"/>
      <c r="GX1937" s="7"/>
      <c r="GZ1937" s="7"/>
      <c r="HA1937" s="7"/>
      <c r="HC1937" s="7"/>
      <c r="HE1937" s="7"/>
      <c r="HG1937" s="7"/>
      <c r="HI1937" s="7"/>
      <c r="HK1937" s="7"/>
      <c r="HM1937" s="7"/>
      <c r="HO1937" s="7"/>
      <c r="HQ1937" s="7"/>
      <c r="HS1937" s="7"/>
      <c r="HU1937" s="7"/>
      <c r="HW1937" s="7"/>
      <c r="HY1937" s="7"/>
      <c r="IA1937" s="7"/>
      <c r="IC1937" s="7"/>
      <c r="IE1937" s="7"/>
      <c r="IF1937" s="7"/>
      <c r="IG1937" s="7"/>
      <c r="IH1937" s="7"/>
      <c r="IJ1937" s="7"/>
      <c r="IL1937" s="7"/>
      <c r="IN1937" s="7"/>
      <c r="IO1937" s="7"/>
      <c r="IP1937" s="7"/>
      <c r="IR1937" s="7"/>
      <c r="IT1937" s="7"/>
      <c r="IV1937" s="7"/>
      <c r="IX1937" s="7"/>
      <c r="IZ1937" s="7"/>
      <c r="JB1937" s="7"/>
      <c r="JD1937" s="7"/>
      <c r="JF1937" s="7"/>
      <c r="JG1937" s="7"/>
      <c r="JI1937" s="7"/>
      <c r="JK1937" s="7"/>
      <c r="JM1937" s="7"/>
      <c r="JO1937" s="7"/>
      <c r="JP1937" s="7"/>
      <c r="JQ1937" s="7"/>
      <c r="JS1937" s="7"/>
      <c r="JT1937" s="7"/>
      <c r="JU1937" s="7"/>
      <c r="JV1937" s="7"/>
      <c r="JX1937" s="7"/>
      <c r="JZ1937" s="7"/>
      <c r="KB1937" s="7"/>
      <c r="KD1937" s="7"/>
      <c r="KF1937" s="7"/>
      <c r="KH1937" s="7"/>
      <c r="KJ1937" s="7"/>
      <c r="KL1937" s="7"/>
      <c r="KN1937" s="7"/>
      <c r="KO1937" s="7"/>
      <c r="KP1937" s="7"/>
      <c r="KQ1937" s="7"/>
      <c r="KR1937" s="7"/>
      <c r="KT1937" s="7"/>
      <c r="KV1937" s="7"/>
      <c r="KX1937" s="7"/>
      <c r="KZ1937" s="7"/>
      <c r="LB1937" s="7"/>
      <c r="LD1937" s="7"/>
      <c r="LF1937" s="7"/>
      <c r="LH1937" s="7"/>
      <c r="LJ1937" s="7"/>
      <c r="LL1937" s="7"/>
      <c r="LN1937" s="7"/>
      <c r="LP1937" s="7"/>
      <c r="LR1937" s="7"/>
      <c r="LT1937" s="7"/>
      <c r="LV1937" s="7"/>
      <c r="LX1937" s="7"/>
      <c r="LY1937" s="7"/>
      <c r="LZ1937" s="7"/>
      <c r="MA1937" s="7"/>
      <c r="MB1937" s="7"/>
      <c r="MC1937" s="7"/>
      <c r="ME1937" s="7"/>
      <c r="MG1937" s="7"/>
      <c r="MH1937" s="7"/>
      <c r="MJ1937" s="7"/>
      <c r="ML1937" s="7"/>
      <c r="MM1937" s="7"/>
      <c r="MN1937" s="7"/>
      <c r="MO1937" s="7"/>
      <c r="MQ1937" s="7"/>
      <c r="MS1937" s="7"/>
      <c r="MU1937" s="7"/>
      <c r="MV1937" s="7"/>
      <c r="MX1937" s="7"/>
      <c r="MY1937" s="7"/>
      <c r="MZ1937" s="7"/>
      <c r="NB1937" s="7"/>
      <c r="ND1937" s="7"/>
      <c r="NF1937" s="7"/>
      <c r="NH1937" s="7"/>
      <c r="NJ1937" s="7"/>
      <c r="NL1937" s="7"/>
      <c r="NM1937" s="7"/>
      <c r="NN1937" s="7"/>
      <c r="NO1937" s="7"/>
      <c r="NP1937" s="7"/>
      <c r="NR1937" s="7"/>
      <c r="NT1937" s="7"/>
      <c r="NU1937" s="7"/>
      <c r="NW1937" s="7"/>
      <c r="NY1937" s="7"/>
      <c r="OA1937" s="7"/>
      <c r="OC1937" s="7"/>
      <c r="OE1937" s="7"/>
      <c r="OG1937" s="7"/>
      <c r="OI1937" s="7"/>
      <c r="OK1937" s="7"/>
      <c r="OM1937" s="7"/>
      <c r="OO1937" s="7"/>
      <c r="OQ1937" s="7"/>
      <c r="OS1937" s="7"/>
      <c r="OT1937" s="7"/>
      <c r="OV1937" s="7"/>
      <c r="OX1937" s="7"/>
      <c r="OZ1937" s="7"/>
      <c r="PB1937" s="7"/>
      <c r="PD1937" s="7"/>
      <c r="PF1937" s="7"/>
      <c r="PH1937" s="7"/>
      <c r="PJ1937" s="7"/>
      <c r="PL1937" s="7"/>
      <c r="PN1937" s="7"/>
      <c r="PP1937" s="7"/>
      <c r="PQ1937" s="7"/>
      <c r="PR1937" s="7"/>
      <c r="PS1937" s="7"/>
      <c r="PT1937" s="7"/>
      <c r="PV1937" s="7"/>
      <c r="PX1937" s="7"/>
      <c r="PZ1937" s="7"/>
      <c r="QB1937" s="7"/>
      <c r="QD1937" s="7"/>
      <c r="QF1937" s="7"/>
      <c r="QH1937" s="7"/>
      <c r="QJ1937" s="7"/>
      <c r="QL1937" s="7"/>
      <c r="QN1937" s="7"/>
      <c r="QO1937" s="7"/>
      <c r="QQ1937" s="7"/>
      <c r="QS1937" s="7"/>
      <c r="QU1937" s="7"/>
      <c r="QV1937" s="7"/>
      <c r="QX1937" s="7"/>
      <c r="QZ1937" s="7"/>
      <c r="RB1937" s="7"/>
      <c r="RD1937" s="7"/>
      <c r="RF1937" s="7"/>
      <c r="RH1937" s="7"/>
      <c r="RJ1937" s="7"/>
      <c r="RL1937" s="7"/>
      <c r="RN1937" s="7"/>
      <c r="RP1937" s="7"/>
      <c r="RR1937" s="7"/>
      <c r="RT1937" s="7"/>
      <c r="RV1937" s="7"/>
      <c r="RW1937" s="7"/>
      <c r="RX1937" s="7"/>
      <c r="RZ1937" s="7"/>
      <c r="SB1937" s="7"/>
      <c r="SD1937" s="7"/>
      <c r="SE1937" s="7"/>
      <c r="SF1937" s="7"/>
      <c r="SH1937" s="7"/>
      <c r="SJ1937" s="7"/>
      <c r="SL1937" s="7"/>
      <c r="SN1937" s="7"/>
      <c r="SP1937" s="7"/>
      <c r="SR1937" s="7"/>
      <c r="ST1937" s="7"/>
      <c r="SV1937" s="7"/>
      <c r="SW1937" s="7"/>
      <c r="SY1937" s="7"/>
      <c r="TA1937" s="7"/>
      <c r="TC1937" s="7"/>
      <c r="TE1937" s="7"/>
      <c r="TG1937" s="7"/>
      <c r="TI1937" s="7"/>
      <c r="TK1937" s="7"/>
      <c r="TM1937" s="7"/>
      <c r="TO1937" s="7"/>
      <c r="TQ1937" s="7"/>
      <c r="TS1937" s="7"/>
      <c r="TU1937" s="7"/>
      <c r="TW1937" s="7"/>
      <c r="TY1937" s="7"/>
      <c r="UA1937" s="7"/>
      <c r="UC1937" s="7"/>
      <c r="UE1937" s="7"/>
      <c r="UG1937" s="7"/>
      <c r="UI1937" s="7"/>
      <c r="UK1937" s="7"/>
      <c r="UM1937" s="7"/>
      <c r="UO1937" s="7"/>
      <c r="UQ1937" s="7"/>
      <c r="US1937" s="7"/>
      <c r="UU1937" s="7"/>
      <c r="UW1937" s="7"/>
      <c r="UY1937" s="7"/>
      <c r="VA1937" s="7"/>
      <c r="VC1937" s="7"/>
      <c r="VE1937" s="7"/>
      <c r="VG1937" s="7"/>
      <c r="VI1937" s="7"/>
      <c r="VK1937" s="7"/>
      <c r="VM1937" s="7"/>
      <c r="VO1937" s="7"/>
      <c r="VQ1937" s="7"/>
      <c r="VS1937" s="7"/>
      <c r="VU1937" s="7"/>
      <c r="VW1937" s="7"/>
      <c r="VY1937" s="7"/>
      <c r="WA1937" s="7"/>
      <c r="WC1937" s="7"/>
      <c r="WE1937" s="7"/>
      <c r="WG1937" s="7"/>
      <c r="WI1937" s="7"/>
      <c r="WK1937" s="7"/>
      <c r="WM1937" s="7"/>
      <c r="WO1937" s="7"/>
      <c r="WQ1937" s="7"/>
      <c r="WS1937" s="7"/>
      <c r="WU1937" s="7"/>
      <c r="WW1937" s="7"/>
      <c r="WY1937" s="7"/>
      <c r="XA1937" s="7"/>
      <c r="XC1937" s="7"/>
      <c r="XE1937" s="7"/>
      <c r="XG1937" s="7"/>
      <c r="XI1937" s="7"/>
      <c r="XK1937" s="7"/>
      <c r="XM1937" s="7"/>
      <c r="XO1937" s="7"/>
      <c r="XQ1937" s="7"/>
      <c r="XS1937" s="7"/>
      <c r="XU1937" s="7"/>
      <c r="XW1937" s="7"/>
      <c r="XY1937" s="7"/>
      <c r="YA1937" s="7"/>
      <c r="YC1937" s="7"/>
      <c r="YE1937" s="7"/>
      <c r="YG1937" s="7"/>
      <c r="YI1937" s="7"/>
      <c r="YK1937" s="7"/>
      <c r="YM1937" s="7"/>
    </row>
    <row r="1938" spans="5:663" s="80" customFormat="1" x14ac:dyDescent="0.2">
      <c r="E1938" s="7"/>
      <c r="G1938" s="7"/>
      <c r="I1938" s="7"/>
      <c r="K1938" s="7"/>
      <c r="M1938" s="7"/>
      <c r="O1938" s="7"/>
      <c r="Q1938" s="7"/>
      <c r="S1938" s="7"/>
      <c r="U1938" s="7"/>
      <c r="W1938" s="7"/>
      <c r="Y1938" s="7"/>
      <c r="AA1938" s="7"/>
      <c r="AC1938" s="7"/>
      <c r="AE1938" s="7"/>
      <c r="AG1938" s="7"/>
      <c r="AH1938" s="7"/>
      <c r="AI1938" s="7"/>
      <c r="AJ1938" s="7"/>
      <c r="AK1938" s="7"/>
      <c r="AL1938" s="7"/>
      <c r="AM1938" s="7"/>
      <c r="AO1938" s="7"/>
      <c r="AQ1938" s="7"/>
      <c r="AS1938" s="7"/>
      <c r="AU1938" s="7"/>
      <c r="AW1938" s="7"/>
      <c r="AY1938" s="7"/>
      <c r="BA1938" s="7"/>
      <c r="BC1938" s="7"/>
      <c r="BE1938" s="7"/>
      <c r="BG1938" s="7"/>
      <c r="BI1938" s="7"/>
      <c r="BK1938" s="7"/>
      <c r="BM1938" s="7"/>
      <c r="BO1938" s="7"/>
      <c r="BQ1938" s="7"/>
      <c r="BS1938" s="7"/>
      <c r="BT1938" s="7"/>
      <c r="BU1938" s="7"/>
      <c r="BW1938" s="7"/>
      <c r="BY1938" s="7"/>
      <c r="CA1938" s="7"/>
      <c r="CC1938" s="7"/>
      <c r="CE1938" s="7"/>
      <c r="CG1938" s="7"/>
      <c r="CH1938" s="7"/>
      <c r="CI1938" s="7"/>
      <c r="CJ1938" s="7"/>
      <c r="CL1938" s="7"/>
      <c r="CN1938" s="7"/>
      <c r="CP1938" s="7"/>
      <c r="CR1938" s="7"/>
      <c r="CT1938" s="7"/>
      <c r="CV1938" s="7"/>
      <c r="CW1938" s="7"/>
      <c r="CY1938" s="7"/>
      <c r="DA1938" s="7"/>
      <c r="DC1938" s="7"/>
      <c r="DE1938" s="7"/>
      <c r="DG1938" s="7"/>
      <c r="DI1938" s="7"/>
      <c r="DK1938" s="7"/>
      <c r="DM1938" s="7"/>
      <c r="DO1938" s="7"/>
      <c r="DQ1938" s="7"/>
      <c r="DR1938" s="7"/>
      <c r="DS1938" s="7"/>
      <c r="DT1938" s="7"/>
      <c r="DV1938" s="7"/>
      <c r="DX1938" s="7"/>
      <c r="DY1938" s="7"/>
      <c r="DZ1938" s="7"/>
      <c r="EB1938" s="7"/>
      <c r="ED1938" s="7"/>
      <c r="EF1938" s="7"/>
      <c r="EG1938" s="7"/>
      <c r="EI1938" s="7"/>
      <c r="EJ1938" s="7"/>
      <c r="EL1938" s="7"/>
      <c r="EN1938" s="7"/>
      <c r="EP1938" s="7"/>
      <c r="ER1938" s="7"/>
      <c r="ET1938" s="7"/>
      <c r="EV1938" s="7"/>
      <c r="EX1938" s="7"/>
      <c r="EZ1938" s="7"/>
      <c r="FB1938" s="7"/>
      <c r="FD1938" s="7"/>
      <c r="FE1938" s="7"/>
      <c r="FF1938" s="7"/>
      <c r="FH1938" s="7"/>
      <c r="FJ1938" s="7"/>
      <c r="FL1938" s="7"/>
      <c r="FN1938" s="7"/>
      <c r="FP1938" s="7"/>
      <c r="FR1938" s="7"/>
      <c r="FT1938" s="7"/>
      <c r="FV1938" s="7"/>
      <c r="FW1938" s="7"/>
      <c r="FY1938" s="7"/>
      <c r="GA1938" s="7"/>
      <c r="GC1938" s="7"/>
      <c r="GE1938" s="7"/>
      <c r="GG1938" s="7"/>
      <c r="GI1938" s="7"/>
      <c r="GJ1938" s="7"/>
      <c r="GK1938" s="7"/>
      <c r="GL1938" s="7"/>
      <c r="GM1938" s="7"/>
      <c r="GN1938" s="7"/>
      <c r="GO1938" s="7"/>
      <c r="GP1938" s="7"/>
      <c r="GR1938" s="7"/>
      <c r="GT1938" s="7"/>
      <c r="GV1938" s="7"/>
      <c r="GX1938" s="7"/>
      <c r="GZ1938" s="7"/>
      <c r="HA1938" s="7"/>
      <c r="HC1938" s="7"/>
      <c r="HE1938" s="7"/>
      <c r="HG1938" s="7"/>
      <c r="HI1938" s="7"/>
      <c r="HK1938" s="7"/>
      <c r="HM1938" s="7"/>
      <c r="HO1938" s="7"/>
      <c r="HQ1938" s="7"/>
      <c r="HS1938" s="7"/>
      <c r="HU1938" s="7"/>
      <c r="HW1938" s="7"/>
      <c r="HY1938" s="7"/>
      <c r="IA1938" s="7"/>
      <c r="IC1938" s="7"/>
      <c r="IE1938" s="7"/>
      <c r="IF1938" s="7"/>
      <c r="IG1938" s="7"/>
      <c r="IH1938" s="7"/>
      <c r="IJ1938" s="7"/>
      <c r="IL1938" s="7"/>
      <c r="IN1938" s="7"/>
      <c r="IO1938" s="7"/>
      <c r="IP1938" s="7"/>
      <c r="IR1938" s="7"/>
      <c r="IT1938" s="7"/>
      <c r="IV1938" s="7"/>
      <c r="IX1938" s="7"/>
      <c r="IZ1938" s="7"/>
      <c r="JB1938" s="7"/>
      <c r="JD1938" s="7"/>
      <c r="JF1938" s="7"/>
      <c r="JG1938" s="7"/>
      <c r="JI1938" s="7"/>
      <c r="JK1938" s="7"/>
      <c r="JM1938" s="7"/>
      <c r="JO1938" s="7"/>
      <c r="JP1938" s="7"/>
      <c r="JQ1938" s="7"/>
      <c r="JS1938" s="7"/>
      <c r="JT1938" s="7"/>
      <c r="JU1938" s="7"/>
      <c r="JV1938" s="7"/>
      <c r="JX1938" s="7"/>
      <c r="JZ1938" s="7"/>
      <c r="KB1938" s="7"/>
      <c r="KD1938" s="7"/>
      <c r="KF1938" s="7"/>
      <c r="KH1938" s="7"/>
      <c r="KJ1938" s="7"/>
      <c r="KL1938" s="7"/>
      <c r="KN1938" s="7"/>
      <c r="KO1938" s="7"/>
      <c r="KP1938" s="7"/>
      <c r="KQ1938" s="7"/>
      <c r="KR1938" s="7"/>
      <c r="KT1938" s="7"/>
      <c r="KV1938" s="7"/>
      <c r="KX1938" s="7"/>
      <c r="KZ1938" s="7"/>
      <c r="LB1938" s="7"/>
      <c r="LD1938" s="7"/>
      <c r="LF1938" s="7"/>
      <c r="LH1938" s="7"/>
      <c r="LJ1938" s="7"/>
      <c r="LL1938" s="7"/>
      <c r="LN1938" s="7"/>
      <c r="LP1938" s="7"/>
      <c r="LR1938" s="7"/>
      <c r="LT1938" s="7"/>
      <c r="LV1938" s="7"/>
      <c r="LX1938" s="7"/>
      <c r="LY1938" s="7"/>
      <c r="LZ1938" s="7"/>
      <c r="MA1938" s="7"/>
      <c r="MB1938" s="7"/>
      <c r="MC1938" s="7"/>
      <c r="ME1938" s="7"/>
      <c r="MG1938" s="7"/>
      <c r="MH1938" s="7"/>
      <c r="MJ1938" s="7"/>
      <c r="ML1938" s="7"/>
      <c r="MM1938" s="7"/>
      <c r="MN1938" s="7"/>
      <c r="MO1938" s="7"/>
      <c r="MQ1938" s="7"/>
      <c r="MS1938" s="7"/>
      <c r="MU1938" s="7"/>
      <c r="MV1938" s="7"/>
      <c r="MX1938" s="7"/>
      <c r="MY1938" s="7"/>
      <c r="MZ1938" s="7"/>
      <c r="NB1938" s="7"/>
      <c r="ND1938" s="7"/>
      <c r="NF1938" s="7"/>
      <c r="NH1938" s="7"/>
      <c r="NJ1938" s="7"/>
      <c r="NL1938" s="7"/>
      <c r="NM1938" s="7"/>
      <c r="NN1938" s="7"/>
      <c r="NO1938" s="7"/>
      <c r="NP1938" s="7"/>
      <c r="NR1938" s="7"/>
      <c r="NT1938" s="7"/>
      <c r="NU1938" s="7"/>
      <c r="NW1938" s="7"/>
      <c r="NY1938" s="7"/>
      <c r="OA1938" s="7"/>
      <c r="OC1938" s="7"/>
      <c r="OE1938" s="7"/>
      <c r="OG1938" s="7"/>
      <c r="OI1938" s="7"/>
      <c r="OK1938" s="7"/>
      <c r="OM1938" s="7"/>
      <c r="OO1938" s="7"/>
      <c r="OQ1938" s="7"/>
      <c r="OS1938" s="7"/>
      <c r="OT1938" s="7"/>
      <c r="OV1938" s="7"/>
      <c r="OX1938" s="7"/>
      <c r="OZ1938" s="7"/>
      <c r="PB1938" s="7"/>
      <c r="PD1938" s="7"/>
      <c r="PF1938" s="7"/>
      <c r="PH1938" s="7"/>
      <c r="PJ1938" s="7"/>
      <c r="PL1938" s="7"/>
      <c r="PN1938" s="7"/>
      <c r="PP1938" s="7"/>
      <c r="PQ1938" s="7"/>
      <c r="PR1938" s="7"/>
      <c r="PS1938" s="7"/>
      <c r="PT1938" s="7"/>
      <c r="PV1938" s="7"/>
      <c r="PX1938" s="7"/>
      <c r="PZ1938" s="7"/>
      <c r="QB1938" s="7"/>
      <c r="QD1938" s="7"/>
      <c r="QF1938" s="7"/>
      <c r="QH1938" s="7"/>
      <c r="QJ1938" s="7"/>
      <c r="QL1938" s="7"/>
      <c r="QN1938" s="7"/>
      <c r="QO1938" s="7"/>
      <c r="QQ1938" s="7"/>
      <c r="QS1938" s="7"/>
      <c r="QU1938" s="7"/>
      <c r="QV1938" s="7"/>
      <c r="QX1938" s="7"/>
      <c r="QZ1938" s="7"/>
      <c r="RB1938" s="7"/>
      <c r="RD1938" s="7"/>
      <c r="RF1938" s="7"/>
      <c r="RH1938" s="7"/>
      <c r="RJ1938" s="7"/>
      <c r="RL1938" s="7"/>
      <c r="RN1938" s="7"/>
      <c r="RP1938" s="7"/>
      <c r="RR1938" s="7"/>
      <c r="RT1938" s="7"/>
      <c r="RV1938" s="7"/>
      <c r="RW1938" s="7"/>
      <c r="RX1938" s="7"/>
      <c r="RZ1938" s="7"/>
      <c r="SB1938" s="7"/>
      <c r="SD1938" s="7"/>
      <c r="SE1938" s="7"/>
      <c r="SF1938" s="7"/>
      <c r="SH1938" s="7"/>
      <c r="SJ1938" s="7"/>
      <c r="SL1938" s="7"/>
      <c r="SN1938" s="7"/>
      <c r="SP1938" s="7"/>
      <c r="SR1938" s="7"/>
      <c r="ST1938" s="7"/>
      <c r="SV1938" s="7"/>
      <c r="SW1938" s="7"/>
      <c r="SY1938" s="7"/>
      <c r="TA1938" s="7"/>
      <c r="TC1938" s="7"/>
      <c r="TE1938" s="7"/>
      <c r="TG1938" s="7"/>
      <c r="TI1938" s="7"/>
      <c r="TK1938" s="7"/>
      <c r="TM1938" s="7"/>
      <c r="TO1938" s="7"/>
      <c r="TQ1938" s="7"/>
      <c r="TS1938" s="7"/>
      <c r="TU1938" s="7"/>
      <c r="TW1938" s="7"/>
      <c r="TY1938" s="7"/>
      <c r="UA1938" s="7"/>
      <c r="UC1938" s="7"/>
      <c r="UE1938" s="7"/>
      <c r="UG1938" s="7"/>
      <c r="UI1938" s="7"/>
      <c r="UK1938" s="7"/>
      <c r="UM1938" s="7"/>
      <c r="UO1938" s="7"/>
      <c r="UQ1938" s="7"/>
      <c r="US1938" s="7"/>
      <c r="UU1938" s="7"/>
      <c r="UW1938" s="7"/>
      <c r="UY1938" s="7"/>
      <c r="VA1938" s="7"/>
      <c r="VC1938" s="7"/>
      <c r="VE1938" s="7"/>
      <c r="VG1938" s="7"/>
      <c r="VI1938" s="7"/>
      <c r="VK1938" s="7"/>
      <c r="VM1938" s="7"/>
      <c r="VO1938" s="7"/>
      <c r="VQ1938" s="7"/>
      <c r="VS1938" s="7"/>
      <c r="VU1938" s="7"/>
      <c r="VW1938" s="7"/>
      <c r="VY1938" s="7"/>
      <c r="WA1938" s="7"/>
      <c r="WC1938" s="7"/>
      <c r="WE1938" s="7"/>
      <c r="WG1938" s="7"/>
      <c r="WI1938" s="7"/>
      <c r="WK1938" s="7"/>
      <c r="WM1938" s="7"/>
      <c r="WO1938" s="7"/>
      <c r="WQ1938" s="7"/>
      <c r="WS1938" s="7"/>
      <c r="WU1938" s="7"/>
      <c r="WW1938" s="7"/>
      <c r="WY1938" s="7"/>
      <c r="XA1938" s="7"/>
      <c r="XC1938" s="7"/>
      <c r="XE1938" s="7"/>
      <c r="XG1938" s="7"/>
      <c r="XI1938" s="7"/>
      <c r="XK1938" s="7"/>
      <c r="XM1938" s="7"/>
      <c r="XO1938" s="7"/>
      <c r="XQ1938" s="7"/>
      <c r="XS1938" s="7"/>
      <c r="XU1938" s="7"/>
      <c r="XW1938" s="7"/>
      <c r="XY1938" s="7"/>
      <c r="YA1938" s="7"/>
      <c r="YC1938" s="7"/>
      <c r="YE1938" s="7"/>
      <c r="YG1938" s="7"/>
      <c r="YI1938" s="7"/>
      <c r="YK1938" s="7"/>
      <c r="YM1938" s="7"/>
    </row>
    <row r="1939" spans="5:663" s="80" customFormat="1" x14ac:dyDescent="0.2">
      <c r="E1939" s="7"/>
      <c r="G1939" s="7"/>
      <c r="I1939" s="7"/>
      <c r="K1939" s="7"/>
      <c r="M1939" s="7"/>
      <c r="O1939" s="7"/>
      <c r="Q1939" s="7"/>
      <c r="S1939" s="7"/>
      <c r="U1939" s="7"/>
      <c r="W1939" s="7"/>
      <c r="Y1939" s="7"/>
      <c r="AA1939" s="7"/>
      <c r="AC1939" s="7"/>
      <c r="AE1939" s="7"/>
      <c r="AG1939" s="7"/>
      <c r="AH1939" s="7"/>
      <c r="AI1939" s="7"/>
      <c r="AJ1939" s="7"/>
      <c r="AK1939" s="7"/>
      <c r="AL1939" s="7"/>
      <c r="AM1939" s="7"/>
      <c r="AO1939" s="7"/>
      <c r="AQ1939" s="7"/>
      <c r="AS1939" s="7"/>
      <c r="AU1939" s="7"/>
      <c r="AW1939" s="7"/>
      <c r="AY1939" s="7"/>
      <c r="BA1939" s="7"/>
      <c r="BC1939" s="7"/>
      <c r="BE1939" s="7"/>
      <c r="BG1939" s="7"/>
      <c r="BI1939" s="7"/>
      <c r="BK1939" s="7"/>
      <c r="BM1939" s="7"/>
      <c r="BO1939" s="7"/>
      <c r="BQ1939" s="7"/>
      <c r="BS1939" s="7"/>
      <c r="BT1939" s="7"/>
      <c r="BU1939" s="7"/>
      <c r="BW1939" s="7"/>
      <c r="BY1939" s="7"/>
      <c r="CA1939" s="7"/>
      <c r="CC1939" s="7"/>
      <c r="CE1939" s="7"/>
      <c r="CG1939" s="7"/>
      <c r="CH1939" s="7"/>
      <c r="CI1939" s="7"/>
      <c r="CJ1939" s="7"/>
      <c r="CL1939" s="7"/>
      <c r="CN1939" s="7"/>
      <c r="CP1939" s="7"/>
      <c r="CR1939" s="7"/>
      <c r="CT1939" s="7"/>
      <c r="CV1939" s="7"/>
      <c r="CW1939" s="7"/>
      <c r="CY1939" s="7"/>
      <c r="DA1939" s="7"/>
      <c r="DC1939" s="7"/>
      <c r="DE1939" s="7"/>
      <c r="DG1939" s="7"/>
      <c r="DI1939" s="7"/>
      <c r="DK1939" s="7"/>
      <c r="DM1939" s="7"/>
      <c r="DO1939" s="7"/>
      <c r="DQ1939" s="7"/>
      <c r="DR1939" s="7"/>
      <c r="DS1939" s="7"/>
      <c r="DT1939" s="7"/>
      <c r="DV1939" s="7"/>
      <c r="DX1939" s="7"/>
      <c r="DY1939" s="7"/>
      <c r="DZ1939" s="7"/>
      <c r="EB1939" s="7"/>
      <c r="ED1939" s="7"/>
      <c r="EF1939" s="7"/>
      <c r="EG1939" s="7"/>
      <c r="EI1939" s="7"/>
      <c r="EJ1939" s="7"/>
      <c r="EL1939" s="7"/>
      <c r="EN1939" s="7"/>
      <c r="EP1939" s="7"/>
      <c r="ER1939" s="7"/>
      <c r="ET1939" s="7"/>
      <c r="EV1939" s="7"/>
      <c r="EX1939" s="7"/>
      <c r="EZ1939" s="7"/>
      <c r="FB1939" s="7"/>
      <c r="FD1939" s="7"/>
      <c r="FE1939" s="7"/>
      <c r="FF1939" s="7"/>
      <c r="FH1939" s="7"/>
      <c r="FJ1939" s="7"/>
      <c r="FL1939" s="7"/>
      <c r="FN1939" s="7"/>
      <c r="FP1939" s="7"/>
      <c r="FR1939" s="7"/>
      <c r="FT1939" s="7"/>
      <c r="FV1939" s="7"/>
      <c r="FW1939" s="7"/>
      <c r="FY1939" s="7"/>
      <c r="GA1939" s="7"/>
      <c r="GC1939" s="7"/>
      <c r="GE1939" s="7"/>
      <c r="GG1939" s="7"/>
      <c r="GI1939" s="7"/>
      <c r="GJ1939" s="7"/>
      <c r="GK1939" s="7"/>
      <c r="GL1939" s="7"/>
      <c r="GM1939" s="7"/>
      <c r="GN1939" s="7"/>
      <c r="GO1939" s="7"/>
      <c r="GP1939" s="7"/>
      <c r="GR1939" s="7"/>
      <c r="GT1939" s="7"/>
      <c r="GV1939" s="7"/>
      <c r="GX1939" s="7"/>
      <c r="GZ1939" s="7"/>
      <c r="HA1939" s="7"/>
      <c r="HC1939" s="7"/>
      <c r="HE1939" s="7"/>
      <c r="HG1939" s="7"/>
      <c r="HI1939" s="7"/>
      <c r="HK1939" s="7"/>
      <c r="HM1939" s="7"/>
      <c r="HO1939" s="7"/>
      <c r="HQ1939" s="7"/>
      <c r="HS1939" s="7"/>
      <c r="HU1939" s="7"/>
      <c r="HW1939" s="7"/>
      <c r="HY1939" s="7"/>
      <c r="IA1939" s="7"/>
      <c r="IC1939" s="7"/>
      <c r="IE1939" s="7"/>
      <c r="IF1939" s="7"/>
      <c r="IG1939" s="7"/>
      <c r="IH1939" s="7"/>
      <c r="IJ1939" s="7"/>
      <c r="IL1939" s="7"/>
      <c r="IN1939" s="7"/>
      <c r="IO1939" s="7"/>
      <c r="IP1939" s="7"/>
      <c r="IR1939" s="7"/>
      <c r="IT1939" s="7"/>
      <c r="IV1939" s="7"/>
      <c r="IX1939" s="7"/>
      <c r="IZ1939" s="7"/>
      <c r="JB1939" s="7"/>
      <c r="JD1939" s="7"/>
      <c r="JF1939" s="7"/>
      <c r="JG1939" s="7"/>
      <c r="JI1939" s="7"/>
      <c r="JK1939" s="7"/>
      <c r="JM1939" s="7"/>
      <c r="JO1939" s="7"/>
      <c r="JP1939" s="7"/>
      <c r="JQ1939" s="7"/>
      <c r="JS1939" s="7"/>
      <c r="JT1939" s="7"/>
      <c r="JU1939" s="7"/>
      <c r="JV1939" s="7"/>
      <c r="JX1939" s="7"/>
      <c r="JZ1939" s="7"/>
      <c r="KB1939" s="7"/>
      <c r="KD1939" s="7"/>
      <c r="KF1939" s="7"/>
      <c r="KH1939" s="7"/>
      <c r="KJ1939" s="7"/>
      <c r="KL1939" s="7"/>
      <c r="KN1939" s="7"/>
      <c r="KO1939" s="7"/>
      <c r="KP1939" s="7"/>
      <c r="KQ1939" s="7"/>
      <c r="KR1939" s="7"/>
      <c r="KT1939" s="7"/>
      <c r="KV1939" s="7"/>
      <c r="KX1939" s="7"/>
      <c r="KZ1939" s="7"/>
      <c r="LB1939" s="7"/>
      <c r="LD1939" s="7"/>
      <c r="LF1939" s="7"/>
      <c r="LH1939" s="7"/>
      <c r="LJ1939" s="7"/>
      <c r="LL1939" s="7"/>
      <c r="LN1939" s="7"/>
      <c r="LP1939" s="7"/>
      <c r="LR1939" s="7"/>
      <c r="LT1939" s="7"/>
      <c r="LV1939" s="7"/>
      <c r="LX1939" s="7"/>
      <c r="LY1939" s="7"/>
      <c r="LZ1939" s="7"/>
      <c r="MA1939" s="7"/>
      <c r="MB1939" s="7"/>
      <c r="MC1939" s="7"/>
      <c r="ME1939" s="7"/>
      <c r="MG1939" s="7"/>
      <c r="MH1939" s="7"/>
      <c r="MJ1939" s="7"/>
      <c r="ML1939" s="7"/>
      <c r="MM1939" s="7"/>
      <c r="MN1939" s="7"/>
      <c r="MO1939" s="7"/>
      <c r="MQ1939" s="7"/>
      <c r="MS1939" s="7"/>
      <c r="MU1939" s="7"/>
      <c r="MV1939" s="7"/>
      <c r="MX1939" s="7"/>
      <c r="MY1939" s="7"/>
      <c r="MZ1939" s="7"/>
      <c r="NB1939" s="7"/>
      <c r="ND1939" s="7"/>
      <c r="NF1939" s="7"/>
      <c r="NH1939" s="7"/>
      <c r="NJ1939" s="7"/>
      <c r="NL1939" s="7"/>
      <c r="NM1939" s="7"/>
      <c r="NN1939" s="7"/>
      <c r="NO1939" s="7"/>
      <c r="NP1939" s="7"/>
      <c r="NR1939" s="7"/>
      <c r="NT1939" s="7"/>
      <c r="NU1939" s="7"/>
      <c r="NW1939" s="7"/>
      <c r="NY1939" s="7"/>
      <c r="OA1939" s="7"/>
      <c r="OC1939" s="7"/>
      <c r="OE1939" s="7"/>
      <c r="OG1939" s="7"/>
      <c r="OI1939" s="7"/>
      <c r="OK1939" s="7"/>
      <c r="OM1939" s="7"/>
      <c r="OO1939" s="7"/>
      <c r="OQ1939" s="7"/>
      <c r="OS1939" s="7"/>
      <c r="OT1939" s="7"/>
      <c r="OV1939" s="7"/>
      <c r="OX1939" s="7"/>
      <c r="OZ1939" s="7"/>
      <c r="PB1939" s="7"/>
      <c r="PD1939" s="7"/>
      <c r="PF1939" s="7"/>
      <c r="PH1939" s="7"/>
      <c r="PJ1939" s="7"/>
      <c r="PL1939" s="7"/>
      <c r="PN1939" s="7"/>
      <c r="PP1939" s="7"/>
      <c r="PQ1939" s="7"/>
      <c r="PR1939" s="7"/>
      <c r="PS1939" s="7"/>
      <c r="PT1939" s="7"/>
      <c r="PV1939" s="7"/>
      <c r="PX1939" s="7"/>
      <c r="PZ1939" s="7"/>
      <c r="QB1939" s="7"/>
      <c r="QD1939" s="7"/>
      <c r="QF1939" s="7"/>
      <c r="QH1939" s="7"/>
      <c r="QJ1939" s="7"/>
      <c r="QL1939" s="7"/>
      <c r="QN1939" s="7"/>
      <c r="QO1939" s="7"/>
      <c r="QQ1939" s="7"/>
      <c r="QS1939" s="7"/>
      <c r="QU1939" s="7"/>
      <c r="QV1939" s="7"/>
      <c r="QX1939" s="7"/>
      <c r="QZ1939" s="7"/>
      <c r="RB1939" s="7"/>
      <c r="RD1939" s="7"/>
      <c r="RF1939" s="7"/>
      <c r="RH1939" s="7"/>
      <c r="RJ1939" s="7"/>
      <c r="RL1939" s="7"/>
      <c r="RN1939" s="7"/>
      <c r="RP1939" s="7"/>
      <c r="RR1939" s="7"/>
      <c r="RT1939" s="7"/>
      <c r="RV1939" s="7"/>
      <c r="RW1939" s="7"/>
      <c r="RX1939" s="7"/>
      <c r="RZ1939" s="7"/>
      <c r="SB1939" s="7"/>
      <c r="SD1939" s="7"/>
      <c r="SE1939" s="7"/>
      <c r="SF1939" s="7"/>
      <c r="SH1939" s="7"/>
      <c r="SJ1939" s="7"/>
      <c r="SL1939" s="7"/>
      <c r="SN1939" s="7"/>
      <c r="SP1939" s="7"/>
      <c r="SR1939" s="7"/>
      <c r="ST1939" s="7"/>
      <c r="SV1939" s="7"/>
      <c r="SW1939" s="7"/>
      <c r="SY1939" s="7"/>
      <c r="TA1939" s="7"/>
      <c r="TC1939" s="7"/>
      <c r="TE1939" s="7"/>
      <c r="TG1939" s="7"/>
      <c r="TI1939" s="7"/>
      <c r="TK1939" s="7"/>
      <c r="TM1939" s="7"/>
      <c r="TO1939" s="7"/>
      <c r="TQ1939" s="7"/>
      <c r="TS1939" s="7"/>
      <c r="TU1939" s="7"/>
      <c r="TW1939" s="7"/>
      <c r="TY1939" s="7"/>
      <c r="UA1939" s="7"/>
      <c r="UC1939" s="7"/>
      <c r="UE1939" s="7"/>
      <c r="UG1939" s="7"/>
      <c r="UI1939" s="7"/>
      <c r="UK1939" s="7"/>
      <c r="UM1939" s="7"/>
      <c r="UO1939" s="7"/>
      <c r="UQ1939" s="7"/>
      <c r="US1939" s="7"/>
      <c r="UU1939" s="7"/>
      <c r="UW1939" s="7"/>
      <c r="UY1939" s="7"/>
      <c r="VA1939" s="7"/>
      <c r="VC1939" s="7"/>
      <c r="VE1939" s="7"/>
      <c r="VG1939" s="7"/>
      <c r="VI1939" s="7"/>
      <c r="VK1939" s="7"/>
      <c r="VM1939" s="7"/>
      <c r="VO1939" s="7"/>
      <c r="VQ1939" s="7"/>
      <c r="VS1939" s="7"/>
      <c r="VU1939" s="7"/>
      <c r="VW1939" s="7"/>
      <c r="VY1939" s="7"/>
      <c r="WA1939" s="7"/>
      <c r="WC1939" s="7"/>
      <c r="WE1939" s="7"/>
      <c r="WG1939" s="7"/>
      <c r="WI1939" s="7"/>
      <c r="WK1939" s="7"/>
      <c r="WM1939" s="7"/>
      <c r="WO1939" s="7"/>
      <c r="WQ1939" s="7"/>
      <c r="WS1939" s="7"/>
      <c r="WU1939" s="7"/>
      <c r="WW1939" s="7"/>
      <c r="WY1939" s="7"/>
      <c r="XA1939" s="7"/>
      <c r="XC1939" s="7"/>
      <c r="XE1939" s="7"/>
      <c r="XG1939" s="7"/>
      <c r="XI1939" s="7"/>
      <c r="XK1939" s="7"/>
      <c r="XM1939" s="7"/>
      <c r="XO1939" s="7"/>
      <c r="XQ1939" s="7"/>
      <c r="XS1939" s="7"/>
      <c r="XU1939" s="7"/>
      <c r="XW1939" s="7"/>
      <c r="XY1939" s="7"/>
      <c r="YA1939" s="7"/>
      <c r="YC1939" s="7"/>
      <c r="YE1939" s="7"/>
      <c r="YG1939" s="7"/>
      <c r="YI1939" s="7"/>
      <c r="YK1939" s="7"/>
      <c r="YM1939" s="7"/>
    </row>
    <row r="1940" spans="5:663" s="80" customFormat="1" x14ac:dyDescent="0.2">
      <c r="E1940" s="7"/>
      <c r="G1940" s="7"/>
      <c r="I1940" s="7"/>
      <c r="K1940" s="7"/>
      <c r="M1940" s="7"/>
      <c r="O1940" s="7"/>
      <c r="Q1940" s="7"/>
      <c r="S1940" s="7"/>
      <c r="U1940" s="7"/>
      <c r="W1940" s="7"/>
      <c r="Y1940" s="7"/>
      <c r="AA1940" s="7"/>
      <c r="AC1940" s="7"/>
      <c r="AE1940" s="7"/>
      <c r="AG1940" s="7"/>
      <c r="AH1940" s="7"/>
      <c r="AI1940" s="7"/>
      <c r="AJ1940" s="7"/>
      <c r="AK1940" s="7"/>
      <c r="AL1940" s="7"/>
      <c r="AM1940" s="7"/>
      <c r="AO1940" s="7"/>
      <c r="AQ1940" s="7"/>
      <c r="AS1940" s="7"/>
      <c r="AU1940" s="7"/>
      <c r="AW1940" s="7"/>
      <c r="AY1940" s="7"/>
      <c r="BA1940" s="7"/>
      <c r="BC1940" s="7"/>
      <c r="BE1940" s="7"/>
      <c r="BG1940" s="7"/>
      <c r="BI1940" s="7"/>
      <c r="BK1940" s="7"/>
      <c r="BM1940" s="7"/>
      <c r="BO1940" s="7"/>
      <c r="BQ1940" s="7"/>
      <c r="BS1940" s="7"/>
      <c r="BT1940" s="7"/>
      <c r="BU1940" s="7"/>
      <c r="BW1940" s="7"/>
      <c r="BY1940" s="7"/>
      <c r="CA1940" s="7"/>
      <c r="CC1940" s="7"/>
      <c r="CE1940" s="7"/>
      <c r="CG1940" s="7"/>
      <c r="CH1940" s="7"/>
      <c r="CI1940" s="7"/>
      <c r="CJ1940" s="7"/>
      <c r="CL1940" s="7"/>
      <c r="CN1940" s="7"/>
      <c r="CP1940" s="7"/>
      <c r="CR1940" s="7"/>
      <c r="CT1940" s="7"/>
      <c r="CV1940" s="7"/>
      <c r="CW1940" s="7"/>
      <c r="CY1940" s="7"/>
      <c r="DA1940" s="7"/>
      <c r="DC1940" s="7"/>
      <c r="DE1940" s="7"/>
      <c r="DG1940" s="7"/>
      <c r="DI1940" s="7"/>
      <c r="DK1940" s="7"/>
      <c r="DM1940" s="7"/>
      <c r="DO1940" s="7"/>
      <c r="DQ1940" s="7"/>
      <c r="DR1940" s="7"/>
      <c r="DS1940" s="7"/>
      <c r="DT1940" s="7"/>
      <c r="DV1940" s="7"/>
      <c r="DX1940" s="7"/>
      <c r="DY1940" s="7"/>
      <c r="DZ1940" s="7"/>
      <c r="EB1940" s="7"/>
      <c r="ED1940" s="7"/>
      <c r="EF1940" s="7"/>
      <c r="EG1940" s="7"/>
      <c r="EI1940" s="7"/>
      <c r="EJ1940" s="7"/>
      <c r="EL1940" s="7"/>
      <c r="EN1940" s="7"/>
      <c r="EP1940" s="7"/>
      <c r="ER1940" s="7"/>
      <c r="ET1940" s="7"/>
      <c r="EV1940" s="7"/>
      <c r="EX1940" s="7"/>
      <c r="EZ1940" s="7"/>
      <c r="FB1940" s="7"/>
      <c r="FD1940" s="7"/>
      <c r="FE1940" s="7"/>
      <c r="FF1940" s="7"/>
      <c r="FH1940" s="7"/>
      <c r="FJ1940" s="7"/>
      <c r="FL1940" s="7"/>
      <c r="FN1940" s="7"/>
      <c r="FP1940" s="7"/>
      <c r="FR1940" s="7"/>
      <c r="FT1940" s="7"/>
      <c r="FV1940" s="7"/>
      <c r="FW1940" s="7"/>
      <c r="FY1940" s="7"/>
      <c r="GA1940" s="7"/>
      <c r="GC1940" s="7"/>
      <c r="GE1940" s="7"/>
      <c r="GG1940" s="7"/>
      <c r="GI1940" s="7"/>
      <c r="GJ1940" s="7"/>
      <c r="GK1940" s="7"/>
      <c r="GL1940" s="7"/>
      <c r="GM1940" s="7"/>
      <c r="GN1940" s="7"/>
      <c r="GO1940" s="7"/>
      <c r="GP1940" s="7"/>
      <c r="GR1940" s="7"/>
      <c r="GT1940" s="7"/>
      <c r="GV1940" s="7"/>
      <c r="GX1940" s="7"/>
      <c r="GZ1940" s="7"/>
      <c r="HA1940" s="7"/>
      <c r="HC1940" s="7"/>
      <c r="HE1940" s="7"/>
      <c r="HG1940" s="7"/>
      <c r="HI1940" s="7"/>
      <c r="HK1940" s="7"/>
      <c r="HM1940" s="7"/>
      <c r="HO1940" s="7"/>
      <c r="HQ1940" s="7"/>
      <c r="HS1940" s="7"/>
      <c r="HU1940" s="7"/>
      <c r="HW1940" s="7"/>
      <c r="HY1940" s="7"/>
      <c r="IA1940" s="7"/>
      <c r="IC1940" s="7"/>
      <c r="IE1940" s="7"/>
      <c r="IF1940" s="7"/>
      <c r="IG1940" s="7"/>
      <c r="IH1940" s="7"/>
      <c r="IJ1940" s="7"/>
      <c r="IL1940" s="7"/>
      <c r="IN1940" s="7"/>
      <c r="IO1940" s="7"/>
      <c r="IP1940" s="7"/>
      <c r="IR1940" s="7"/>
      <c r="IT1940" s="7"/>
      <c r="IV1940" s="7"/>
      <c r="IX1940" s="7"/>
      <c r="IZ1940" s="7"/>
      <c r="JB1940" s="7"/>
      <c r="JD1940" s="7"/>
      <c r="JF1940" s="7"/>
      <c r="JG1940" s="7"/>
      <c r="JI1940" s="7"/>
      <c r="JK1940" s="7"/>
      <c r="JM1940" s="7"/>
      <c r="JO1940" s="7"/>
      <c r="JP1940" s="7"/>
      <c r="JQ1940" s="7"/>
      <c r="JS1940" s="7"/>
      <c r="JT1940" s="7"/>
      <c r="JU1940" s="7"/>
      <c r="JV1940" s="7"/>
      <c r="JX1940" s="7"/>
      <c r="JZ1940" s="7"/>
      <c r="KB1940" s="7"/>
      <c r="KD1940" s="7"/>
      <c r="KF1940" s="7"/>
      <c r="KH1940" s="7"/>
      <c r="KJ1940" s="7"/>
      <c r="KL1940" s="7"/>
      <c r="KN1940" s="7"/>
      <c r="KO1940" s="7"/>
      <c r="KP1940" s="7"/>
      <c r="KQ1940" s="7"/>
      <c r="KR1940" s="7"/>
      <c r="KT1940" s="7"/>
      <c r="KV1940" s="7"/>
      <c r="KX1940" s="7"/>
      <c r="KZ1940" s="7"/>
      <c r="LB1940" s="7"/>
      <c r="LD1940" s="7"/>
      <c r="LF1940" s="7"/>
      <c r="LH1940" s="7"/>
      <c r="LJ1940" s="7"/>
      <c r="LL1940" s="7"/>
      <c r="LN1940" s="7"/>
      <c r="LP1940" s="7"/>
      <c r="LR1940" s="7"/>
      <c r="LT1940" s="7"/>
      <c r="LV1940" s="7"/>
      <c r="LX1940" s="7"/>
      <c r="LY1940" s="7"/>
      <c r="LZ1940" s="7"/>
      <c r="MA1940" s="7"/>
      <c r="MB1940" s="7"/>
      <c r="MC1940" s="7"/>
      <c r="ME1940" s="7"/>
      <c r="MG1940" s="7"/>
      <c r="MH1940" s="7"/>
      <c r="MJ1940" s="7"/>
      <c r="ML1940" s="7"/>
      <c r="MM1940" s="7"/>
      <c r="MN1940" s="7"/>
      <c r="MO1940" s="7"/>
      <c r="MQ1940" s="7"/>
      <c r="MS1940" s="7"/>
      <c r="MU1940" s="7"/>
      <c r="MV1940" s="7"/>
      <c r="MX1940" s="7"/>
      <c r="MY1940" s="7"/>
      <c r="MZ1940" s="7"/>
      <c r="NB1940" s="7"/>
      <c r="ND1940" s="7"/>
      <c r="NF1940" s="7"/>
      <c r="NH1940" s="7"/>
      <c r="NJ1940" s="7"/>
      <c r="NL1940" s="7"/>
      <c r="NM1940" s="7"/>
      <c r="NN1940" s="7"/>
      <c r="NO1940" s="7"/>
      <c r="NP1940" s="7"/>
      <c r="NR1940" s="7"/>
      <c r="NT1940" s="7"/>
      <c r="NU1940" s="7"/>
      <c r="NW1940" s="7"/>
      <c r="NY1940" s="7"/>
      <c r="OA1940" s="7"/>
      <c r="OC1940" s="7"/>
      <c r="OE1940" s="7"/>
      <c r="OG1940" s="7"/>
      <c r="OI1940" s="7"/>
      <c r="OK1940" s="7"/>
      <c r="OM1940" s="7"/>
      <c r="OO1940" s="7"/>
      <c r="OQ1940" s="7"/>
      <c r="OS1940" s="7"/>
      <c r="OT1940" s="7"/>
      <c r="OV1940" s="7"/>
      <c r="OX1940" s="7"/>
      <c r="OZ1940" s="7"/>
      <c r="PB1940" s="7"/>
      <c r="PD1940" s="7"/>
      <c r="PF1940" s="7"/>
      <c r="PH1940" s="7"/>
      <c r="PJ1940" s="7"/>
      <c r="PL1940" s="7"/>
      <c r="PN1940" s="7"/>
      <c r="PP1940" s="7"/>
      <c r="PQ1940" s="7"/>
      <c r="PR1940" s="7"/>
      <c r="PS1940" s="7"/>
      <c r="PT1940" s="7"/>
      <c r="PV1940" s="7"/>
      <c r="PX1940" s="7"/>
      <c r="PZ1940" s="7"/>
      <c r="QB1940" s="7"/>
      <c r="QD1940" s="7"/>
      <c r="QF1940" s="7"/>
      <c r="QH1940" s="7"/>
      <c r="QJ1940" s="7"/>
      <c r="QL1940" s="7"/>
      <c r="QN1940" s="7"/>
      <c r="QO1940" s="7"/>
      <c r="QQ1940" s="7"/>
      <c r="QS1940" s="7"/>
      <c r="QU1940" s="7"/>
      <c r="QV1940" s="7"/>
      <c r="QX1940" s="7"/>
      <c r="QZ1940" s="7"/>
      <c r="RB1940" s="7"/>
      <c r="RD1940" s="7"/>
      <c r="RF1940" s="7"/>
      <c r="RH1940" s="7"/>
      <c r="RJ1940" s="7"/>
      <c r="RL1940" s="7"/>
      <c r="RN1940" s="7"/>
      <c r="RP1940" s="7"/>
      <c r="RR1940" s="7"/>
      <c r="RT1940" s="7"/>
      <c r="RV1940" s="7"/>
      <c r="RW1940" s="7"/>
      <c r="RX1940" s="7"/>
      <c r="RZ1940" s="7"/>
      <c r="SB1940" s="7"/>
      <c r="SD1940" s="7"/>
      <c r="SE1940" s="7"/>
      <c r="SF1940" s="7"/>
      <c r="SH1940" s="7"/>
      <c r="SJ1940" s="7"/>
      <c r="SL1940" s="7"/>
      <c r="SN1940" s="7"/>
      <c r="SP1940" s="7"/>
      <c r="SR1940" s="7"/>
      <c r="ST1940" s="7"/>
      <c r="SV1940" s="7"/>
      <c r="SW1940" s="7"/>
      <c r="SY1940" s="7"/>
      <c r="TA1940" s="7"/>
      <c r="TC1940" s="7"/>
      <c r="TE1940" s="7"/>
      <c r="TG1940" s="7"/>
      <c r="TI1940" s="7"/>
      <c r="TK1940" s="7"/>
      <c r="TM1940" s="7"/>
      <c r="TO1940" s="7"/>
      <c r="TQ1940" s="7"/>
      <c r="TS1940" s="7"/>
      <c r="TU1940" s="7"/>
      <c r="TW1940" s="7"/>
      <c r="TY1940" s="7"/>
      <c r="UA1940" s="7"/>
      <c r="UC1940" s="7"/>
      <c r="UE1940" s="7"/>
      <c r="UG1940" s="7"/>
      <c r="UI1940" s="7"/>
      <c r="UK1940" s="7"/>
      <c r="UM1940" s="7"/>
      <c r="UO1940" s="7"/>
      <c r="UQ1940" s="7"/>
      <c r="US1940" s="7"/>
      <c r="UU1940" s="7"/>
      <c r="UW1940" s="7"/>
      <c r="UY1940" s="7"/>
      <c r="VA1940" s="7"/>
      <c r="VC1940" s="7"/>
      <c r="VE1940" s="7"/>
      <c r="VG1940" s="7"/>
      <c r="VI1940" s="7"/>
      <c r="VK1940" s="7"/>
      <c r="VM1940" s="7"/>
      <c r="VO1940" s="7"/>
      <c r="VQ1940" s="7"/>
      <c r="VS1940" s="7"/>
      <c r="VU1940" s="7"/>
      <c r="VW1940" s="7"/>
      <c r="VY1940" s="7"/>
      <c r="WA1940" s="7"/>
      <c r="WC1940" s="7"/>
      <c r="WE1940" s="7"/>
      <c r="WG1940" s="7"/>
      <c r="WI1940" s="7"/>
      <c r="WK1940" s="7"/>
      <c r="WM1940" s="7"/>
      <c r="WO1940" s="7"/>
      <c r="WQ1940" s="7"/>
      <c r="WS1940" s="7"/>
      <c r="WU1940" s="7"/>
      <c r="WW1940" s="7"/>
      <c r="WY1940" s="7"/>
      <c r="XA1940" s="7"/>
      <c r="XC1940" s="7"/>
      <c r="XE1940" s="7"/>
      <c r="XG1940" s="7"/>
      <c r="XI1940" s="7"/>
      <c r="XK1940" s="7"/>
      <c r="XM1940" s="7"/>
      <c r="XO1940" s="7"/>
      <c r="XQ1940" s="7"/>
      <c r="XS1940" s="7"/>
      <c r="XU1940" s="7"/>
      <c r="XW1940" s="7"/>
      <c r="XY1940" s="7"/>
      <c r="YA1940" s="7"/>
      <c r="YC1940" s="7"/>
      <c r="YE1940" s="7"/>
      <c r="YG1940" s="7"/>
      <c r="YI1940" s="7"/>
      <c r="YK1940" s="7"/>
      <c r="YM1940" s="7"/>
    </row>
    <row r="1941" spans="5:663" s="80" customFormat="1" x14ac:dyDescent="0.2">
      <c r="E1941" s="7"/>
      <c r="G1941" s="7"/>
      <c r="I1941" s="7"/>
      <c r="K1941" s="7"/>
      <c r="M1941" s="7"/>
      <c r="O1941" s="7"/>
      <c r="Q1941" s="7"/>
      <c r="S1941" s="7"/>
      <c r="U1941" s="7"/>
      <c r="W1941" s="7"/>
      <c r="Y1941" s="7"/>
      <c r="AA1941" s="7"/>
      <c r="AC1941" s="7"/>
      <c r="AE1941" s="7"/>
      <c r="AG1941" s="7"/>
      <c r="AH1941" s="7"/>
      <c r="AI1941" s="7"/>
      <c r="AJ1941" s="7"/>
      <c r="AK1941" s="7"/>
      <c r="AL1941" s="7"/>
      <c r="AM1941" s="7"/>
      <c r="AO1941" s="7"/>
      <c r="AQ1941" s="7"/>
      <c r="AS1941" s="7"/>
      <c r="AU1941" s="7"/>
      <c r="AW1941" s="7"/>
      <c r="AY1941" s="7"/>
      <c r="BA1941" s="7"/>
      <c r="BC1941" s="7"/>
      <c r="BE1941" s="7"/>
      <c r="BG1941" s="7"/>
      <c r="BI1941" s="7"/>
      <c r="BK1941" s="7"/>
      <c r="BM1941" s="7"/>
      <c r="BO1941" s="7"/>
      <c r="BQ1941" s="7"/>
      <c r="BS1941" s="7"/>
      <c r="BT1941" s="7"/>
      <c r="BU1941" s="7"/>
      <c r="BW1941" s="7"/>
      <c r="BY1941" s="7"/>
      <c r="CA1941" s="7"/>
      <c r="CC1941" s="7"/>
      <c r="CE1941" s="7"/>
      <c r="CG1941" s="7"/>
      <c r="CH1941" s="7"/>
      <c r="CI1941" s="7"/>
      <c r="CJ1941" s="7"/>
      <c r="CL1941" s="7"/>
      <c r="CN1941" s="7"/>
      <c r="CP1941" s="7"/>
      <c r="CR1941" s="7"/>
      <c r="CT1941" s="7"/>
      <c r="CV1941" s="7"/>
      <c r="CW1941" s="7"/>
      <c r="CY1941" s="7"/>
      <c r="DA1941" s="7"/>
      <c r="DC1941" s="7"/>
      <c r="DE1941" s="7"/>
      <c r="DG1941" s="7"/>
      <c r="DI1941" s="7"/>
      <c r="DK1941" s="7"/>
      <c r="DM1941" s="7"/>
      <c r="DO1941" s="7"/>
      <c r="DQ1941" s="7"/>
      <c r="DR1941" s="7"/>
      <c r="DS1941" s="7"/>
      <c r="DT1941" s="7"/>
      <c r="DV1941" s="7"/>
      <c r="DX1941" s="7"/>
      <c r="DY1941" s="7"/>
      <c r="DZ1941" s="7"/>
      <c r="EB1941" s="7"/>
      <c r="ED1941" s="7"/>
      <c r="EF1941" s="7"/>
      <c r="EG1941" s="7"/>
      <c r="EI1941" s="7"/>
      <c r="EJ1941" s="7"/>
      <c r="EL1941" s="7"/>
      <c r="EN1941" s="7"/>
      <c r="EP1941" s="7"/>
      <c r="ER1941" s="7"/>
      <c r="ET1941" s="7"/>
      <c r="EV1941" s="7"/>
      <c r="EX1941" s="7"/>
      <c r="EZ1941" s="7"/>
      <c r="FB1941" s="7"/>
      <c r="FD1941" s="7"/>
      <c r="FE1941" s="7"/>
      <c r="FF1941" s="7"/>
      <c r="FH1941" s="7"/>
      <c r="FJ1941" s="7"/>
      <c r="FL1941" s="7"/>
      <c r="FN1941" s="7"/>
      <c r="FP1941" s="7"/>
      <c r="FR1941" s="7"/>
      <c r="FT1941" s="7"/>
      <c r="FV1941" s="7"/>
      <c r="FW1941" s="7"/>
      <c r="FY1941" s="7"/>
      <c r="GA1941" s="7"/>
      <c r="GC1941" s="7"/>
      <c r="GE1941" s="7"/>
      <c r="GG1941" s="7"/>
      <c r="GI1941" s="7"/>
      <c r="GJ1941" s="7"/>
      <c r="GK1941" s="7"/>
      <c r="GL1941" s="7"/>
      <c r="GM1941" s="7"/>
      <c r="GN1941" s="7"/>
      <c r="GO1941" s="7"/>
      <c r="GP1941" s="7"/>
      <c r="GR1941" s="7"/>
      <c r="GT1941" s="7"/>
      <c r="GV1941" s="7"/>
      <c r="GX1941" s="7"/>
      <c r="GZ1941" s="7"/>
      <c r="HA1941" s="7"/>
      <c r="HC1941" s="7"/>
      <c r="HE1941" s="7"/>
      <c r="HG1941" s="7"/>
      <c r="HI1941" s="7"/>
      <c r="HK1941" s="7"/>
      <c r="HM1941" s="7"/>
      <c r="HO1941" s="7"/>
      <c r="HQ1941" s="7"/>
      <c r="HS1941" s="7"/>
      <c r="HU1941" s="7"/>
      <c r="HW1941" s="7"/>
      <c r="HY1941" s="7"/>
      <c r="IA1941" s="7"/>
      <c r="IC1941" s="7"/>
      <c r="IE1941" s="7"/>
      <c r="IF1941" s="7"/>
      <c r="IG1941" s="7"/>
      <c r="IH1941" s="7"/>
      <c r="IJ1941" s="7"/>
      <c r="IL1941" s="7"/>
      <c r="IN1941" s="7"/>
      <c r="IO1941" s="7"/>
      <c r="IP1941" s="7"/>
      <c r="IR1941" s="7"/>
      <c r="IT1941" s="7"/>
      <c r="IV1941" s="7"/>
      <c r="IX1941" s="7"/>
      <c r="IZ1941" s="7"/>
      <c r="JB1941" s="7"/>
      <c r="JD1941" s="7"/>
      <c r="JF1941" s="7"/>
      <c r="JG1941" s="7"/>
      <c r="JI1941" s="7"/>
      <c r="JK1941" s="7"/>
      <c r="JM1941" s="7"/>
      <c r="JO1941" s="7"/>
      <c r="JP1941" s="7"/>
      <c r="JQ1941" s="7"/>
      <c r="JS1941" s="7"/>
      <c r="JT1941" s="7"/>
      <c r="JU1941" s="7"/>
      <c r="JV1941" s="7"/>
      <c r="JX1941" s="7"/>
      <c r="JZ1941" s="7"/>
      <c r="KB1941" s="7"/>
      <c r="KD1941" s="7"/>
      <c r="KF1941" s="7"/>
      <c r="KH1941" s="7"/>
      <c r="KJ1941" s="7"/>
      <c r="KL1941" s="7"/>
      <c r="KN1941" s="7"/>
      <c r="KO1941" s="7"/>
      <c r="KP1941" s="7"/>
      <c r="KQ1941" s="7"/>
      <c r="KR1941" s="7"/>
      <c r="KT1941" s="7"/>
      <c r="KV1941" s="7"/>
      <c r="KX1941" s="7"/>
      <c r="KZ1941" s="7"/>
      <c r="LB1941" s="7"/>
      <c r="LD1941" s="7"/>
      <c r="LF1941" s="7"/>
      <c r="LH1941" s="7"/>
      <c r="LJ1941" s="7"/>
      <c r="LL1941" s="7"/>
      <c r="LN1941" s="7"/>
      <c r="LP1941" s="7"/>
      <c r="LR1941" s="7"/>
      <c r="LT1941" s="7"/>
      <c r="LV1941" s="7"/>
      <c r="LX1941" s="7"/>
      <c r="LY1941" s="7"/>
      <c r="LZ1941" s="7"/>
      <c r="MA1941" s="7"/>
      <c r="MB1941" s="7"/>
      <c r="MC1941" s="7"/>
      <c r="ME1941" s="7"/>
      <c r="MG1941" s="7"/>
      <c r="MH1941" s="7"/>
      <c r="MJ1941" s="7"/>
      <c r="ML1941" s="7"/>
      <c r="MM1941" s="7"/>
      <c r="MN1941" s="7"/>
      <c r="MO1941" s="7"/>
      <c r="MQ1941" s="7"/>
      <c r="MS1941" s="7"/>
      <c r="MU1941" s="7"/>
      <c r="MV1941" s="7"/>
      <c r="MX1941" s="7"/>
      <c r="MY1941" s="7"/>
      <c r="MZ1941" s="7"/>
      <c r="NB1941" s="7"/>
      <c r="ND1941" s="7"/>
      <c r="NF1941" s="7"/>
      <c r="NH1941" s="7"/>
      <c r="NJ1941" s="7"/>
      <c r="NL1941" s="7"/>
      <c r="NM1941" s="7"/>
      <c r="NN1941" s="7"/>
      <c r="NO1941" s="7"/>
      <c r="NP1941" s="7"/>
      <c r="NR1941" s="7"/>
      <c r="NT1941" s="7"/>
      <c r="NU1941" s="7"/>
      <c r="NW1941" s="7"/>
      <c r="NY1941" s="7"/>
      <c r="OA1941" s="7"/>
      <c r="OC1941" s="7"/>
      <c r="OE1941" s="7"/>
      <c r="OG1941" s="7"/>
      <c r="OI1941" s="7"/>
      <c r="OK1941" s="7"/>
      <c r="OM1941" s="7"/>
      <c r="OO1941" s="7"/>
      <c r="OQ1941" s="7"/>
      <c r="OS1941" s="7"/>
      <c r="OT1941" s="7"/>
      <c r="OV1941" s="7"/>
      <c r="OX1941" s="7"/>
      <c r="OZ1941" s="7"/>
      <c r="PB1941" s="7"/>
      <c r="PD1941" s="7"/>
      <c r="PF1941" s="7"/>
      <c r="PH1941" s="7"/>
      <c r="PJ1941" s="7"/>
      <c r="PL1941" s="7"/>
      <c r="PN1941" s="7"/>
      <c r="PP1941" s="7"/>
      <c r="PQ1941" s="7"/>
      <c r="PR1941" s="7"/>
      <c r="PS1941" s="7"/>
      <c r="PT1941" s="7"/>
      <c r="PV1941" s="7"/>
      <c r="PX1941" s="7"/>
      <c r="PZ1941" s="7"/>
      <c r="QB1941" s="7"/>
      <c r="QD1941" s="7"/>
      <c r="QF1941" s="7"/>
      <c r="QH1941" s="7"/>
      <c r="QJ1941" s="7"/>
      <c r="QL1941" s="7"/>
      <c r="QN1941" s="7"/>
      <c r="QO1941" s="7"/>
      <c r="QQ1941" s="7"/>
      <c r="QS1941" s="7"/>
      <c r="QU1941" s="7"/>
      <c r="QV1941" s="7"/>
      <c r="QX1941" s="7"/>
      <c r="QZ1941" s="7"/>
      <c r="RB1941" s="7"/>
      <c r="RD1941" s="7"/>
      <c r="RF1941" s="7"/>
      <c r="RH1941" s="7"/>
      <c r="RJ1941" s="7"/>
      <c r="RL1941" s="7"/>
      <c r="RN1941" s="7"/>
      <c r="RP1941" s="7"/>
      <c r="RR1941" s="7"/>
      <c r="RT1941" s="7"/>
      <c r="RV1941" s="7"/>
      <c r="RW1941" s="7"/>
      <c r="RX1941" s="7"/>
      <c r="RZ1941" s="7"/>
      <c r="SB1941" s="7"/>
      <c r="SD1941" s="7"/>
      <c r="SE1941" s="7"/>
      <c r="SF1941" s="7"/>
      <c r="SH1941" s="7"/>
      <c r="SJ1941" s="7"/>
      <c r="SL1941" s="7"/>
      <c r="SN1941" s="7"/>
      <c r="SP1941" s="7"/>
      <c r="SR1941" s="7"/>
      <c r="ST1941" s="7"/>
      <c r="SV1941" s="7"/>
      <c r="SW1941" s="7"/>
      <c r="SY1941" s="7"/>
      <c r="TA1941" s="7"/>
      <c r="TC1941" s="7"/>
      <c r="TE1941" s="7"/>
      <c r="TG1941" s="7"/>
      <c r="TI1941" s="7"/>
      <c r="TK1941" s="7"/>
      <c r="TM1941" s="7"/>
      <c r="TO1941" s="7"/>
      <c r="TQ1941" s="7"/>
      <c r="TS1941" s="7"/>
      <c r="TU1941" s="7"/>
      <c r="TW1941" s="7"/>
      <c r="TY1941" s="7"/>
      <c r="UA1941" s="7"/>
      <c r="UC1941" s="7"/>
      <c r="UE1941" s="7"/>
      <c r="UG1941" s="7"/>
      <c r="UI1941" s="7"/>
      <c r="UK1941" s="7"/>
      <c r="UM1941" s="7"/>
      <c r="UO1941" s="7"/>
      <c r="UQ1941" s="7"/>
      <c r="US1941" s="7"/>
      <c r="UU1941" s="7"/>
      <c r="UW1941" s="7"/>
      <c r="UY1941" s="7"/>
      <c r="VA1941" s="7"/>
      <c r="VC1941" s="7"/>
      <c r="VE1941" s="7"/>
      <c r="VG1941" s="7"/>
      <c r="VI1941" s="7"/>
      <c r="VK1941" s="7"/>
      <c r="VM1941" s="7"/>
      <c r="VO1941" s="7"/>
      <c r="VQ1941" s="7"/>
      <c r="VS1941" s="7"/>
      <c r="VU1941" s="7"/>
      <c r="VW1941" s="7"/>
      <c r="VY1941" s="7"/>
      <c r="WA1941" s="7"/>
      <c r="WC1941" s="7"/>
      <c r="WE1941" s="7"/>
      <c r="WG1941" s="7"/>
      <c r="WI1941" s="7"/>
      <c r="WK1941" s="7"/>
      <c r="WM1941" s="7"/>
      <c r="WO1941" s="7"/>
      <c r="WQ1941" s="7"/>
      <c r="WS1941" s="7"/>
      <c r="WU1941" s="7"/>
      <c r="WW1941" s="7"/>
      <c r="WY1941" s="7"/>
      <c r="XA1941" s="7"/>
      <c r="XC1941" s="7"/>
      <c r="XE1941" s="7"/>
      <c r="XG1941" s="7"/>
      <c r="XI1941" s="7"/>
      <c r="XK1941" s="7"/>
      <c r="XM1941" s="7"/>
      <c r="XO1941" s="7"/>
      <c r="XQ1941" s="7"/>
      <c r="XS1941" s="7"/>
      <c r="XU1941" s="7"/>
      <c r="XW1941" s="7"/>
      <c r="XY1941" s="7"/>
      <c r="YA1941" s="7"/>
      <c r="YC1941" s="7"/>
      <c r="YE1941" s="7"/>
      <c r="YG1941" s="7"/>
      <c r="YI1941" s="7"/>
      <c r="YK1941" s="7"/>
      <c r="YM1941" s="7"/>
    </row>
    <row r="1942" spans="5:663" s="80" customFormat="1" x14ac:dyDescent="0.2">
      <c r="E1942" s="7"/>
      <c r="G1942" s="7"/>
      <c r="I1942" s="7"/>
      <c r="K1942" s="7"/>
      <c r="M1942" s="7"/>
      <c r="O1942" s="7"/>
      <c r="Q1942" s="7"/>
      <c r="S1942" s="7"/>
      <c r="U1942" s="7"/>
      <c r="W1942" s="7"/>
      <c r="Y1942" s="7"/>
      <c r="AA1942" s="7"/>
      <c r="AC1942" s="7"/>
      <c r="AE1942" s="7"/>
      <c r="AG1942" s="7"/>
      <c r="AH1942" s="7"/>
      <c r="AI1942" s="7"/>
      <c r="AJ1942" s="7"/>
      <c r="AK1942" s="7"/>
      <c r="AL1942" s="7"/>
      <c r="AM1942" s="7"/>
      <c r="AO1942" s="7"/>
      <c r="AQ1942" s="7"/>
      <c r="AS1942" s="7"/>
      <c r="AU1942" s="7"/>
      <c r="AW1942" s="7"/>
      <c r="AY1942" s="7"/>
      <c r="BA1942" s="7"/>
      <c r="BC1942" s="7"/>
      <c r="BE1942" s="7"/>
      <c r="BG1942" s="7"/>
      <c r="BI1942" s="7"/>
      <c r="BK1942" s="7"/>
      <c r="BM1942" s="7"/>
      <c r="BO1942" s="7"/>
      <c r="BQ1942" s="7"/>
      <c r="BS1942" s="7"/>
      <c r="BT1942" s="7"/>
      <c r="BU1942" s="7"/>
      <c r="BW1942" s="7"/>
      <c r="BY1942" s="7"/>
      <c r="CA1942" s="7"/>
      <c r="CC1942" s="7"/>
      <c r="CE1942" s="7"/>
      <c r="CG1942" s="7"/>
      <c r="CH1942" s="7"/>
      <c r="CI1942" s="7"/>
      <c r="CJ1942" s="7"/>
      <c r="CL1942" s="7"/>
      <c r="CN1942" s="7"/>
      <c r="CP1942" s="7"/>
      <c r="CR1942" s="7"/>
      <c r="CT1942" s="7"/>
      <c r="CV1942" s="7"/>
      <c r="CW1942" s="7"/>
      <c r="CY1942" s="7"/>
      <c r="DA1942" s="7"/>
      <c r="DC1942" s="7"/>
      <c r="DE1942" s="7"/>
      <c r="DG1942" s="7"/>
      <c r="DI1942" s="7"/>
      <c r="DK1942" s="7"/>
      <c r="DM1942" s="7"/>
      <c r="DO1942" s="7"/>
      <c r="DQ1942" s="7"/>
      <c r="DR1942" s="7"/>
      <c r="DS1942" s="7"/>
      <c r="DT1942" s="7"/>
      <c r="DV1942" s="7"/>
      <c r="DX1942" s="7"/>
      <c r="DY1942" s="7"/>
      <c r="DZ1942" s="7"/>
      <c r="EB1942" s="7"/>
      <c r="ED1942" s="7"/>
      <c r="EF1942" s="7"/>
      <c r="EG1942" s="7"/>
      <c r="EI1942" s="7"/>
      <c r="EJ1942" s="7"/>
      <c r="EL1942" s="7"/>
      <c r="EN1942" s="7"/>
      <c r="EP1942" s="7"/>
      <c r="ER1942" s="7"/>
      <c r="ET1942" s="7"/>
      <c r="EV1942" s="7"/>
      <c r="EX1942" s="7"/>
      <c r="EZ1942" s="7"/>
      <c r="FB1942" s="7"/>
      <c r="FD1942" s="7"/>
      <c r="FE1942" s="7"/>
      <c r="FF1942" s="7"/>
      <c r="FH1942" s="7"/>
      <c r="FJ1942" s="7"/>
      <c r="FL1942" s="7"/>
      <c r="FN1942" s="7"/>
      <c r="FP1942" s="7"/>
      <c r="FR1942" s="7"/>
      <c r="FT1942" s="7"/>
      <c r="FV1942" s="7"/>
      <c r="FW1942" s="7"/>
      <c r="FY1942" s="7"/>
      <c r="GA1942" s="7"/>
      <c r="GC1942" s="7"/>
      <c r="GE1942" s="7"/>
      <c r="GG1942" s="7"/>
      <c r="GI1942" s="7"/>
      <c r="GJ1942" s="7"/>
      <c r="GK1942" s="7"/>
      <c r="GL1942" s="7"/>
      <c r="GM1942" s="7"/>
      <c r="GN1942" s="7"/>
      <c r="GO1942" s="7"/>
      <c r="GP1942" s="7"/>
      <c r="GR1942" s="7"/>
      <c r="GT1942" s="7"/>
      <c r="GV1942" s="7"/>
      <c r="GX1942" s="7"/>
      <c r="GZ1942" s="7"/>
      <c r="HA1942" s="7"/>
      <c r="HC1942" s="7"/>
      <c r="HE1942" s="7"/>
      <c r="HG1942" s="7"/>
      <c r="HI1942" s="7"/>
      <c r="HK1942" s="7"/>
      <c r="HM1942" s="7"/>
      <c r="HO1942" s="7"/>
      <c r="HQ1942" s="7"/>
      <c r="HS1942" s="7"/>
      <c r="HU1942" s="7"/>
      <c r="HW1942" s="7"/>
      <c r="HY1942" s="7"/>
      <c r="IA1942" s="7"/>
      <c r="IC1942" s="7"/>
      <c r="IE1942" s="7"/>
      <c r="IF1942" s="7"/>
      <c r="IG1942" s="7"/>
      <c r="IH1942" s="7"/>
      <c r="IJ1942" s="7"/>
      <c r="IL1942" s="7"/>
      <c r="IN1942" s="7"/>
      <c r="IO1942" s="7"/>
      <c r="IP1942" s="7"/>
      <c r="IR1942" s="7"/>
      <c r="IT1942" s="7"/>
      <c r="IV1942" s="7"/>
      <c r="IX1942" s="7"/>
      <c r="IZ1942" s="7"/>
      <c r="JB1942" s="7"/>
      <c r="JD1942" s="7"/>
      <c r="JF1942" s="7"/>
      <c r="JG1942" s="7"/>
      <c r="JI1942" s="7"/>
      <c r="JK1942" s="7"/>
      <c r="JM1942" s="7"/>
      <c r="JO1942" s="7"/>
      <c r="JP1942" s="7"/>
      <c r="JQ1942" s="7"/>
      <c r="JS1942" s="7"/>
      <c r="JT1942" s="7"/>
      <c r="JU1942" s="7"/>
      <c r="JV1942" s="7"/>
      <c r="JX1942" s="7"/>
      <c r="JZ1942" s="7"/>
      <c r="KB1942" s="7"/>
      <c r="KD1942" s="7"/>
      <c r="KF1942" s="7"/>
      <c r="KH1942" s="7"/>
      <c r="KJ1942" s="7"/>
      <c r="KL1942" s="7"/>
      <c r="KN1942" s="7"/>
      <c r="KO1942" s="7"/>
      <c r="KP1942" s="7"/>
      <c r="KQ1942" s="7"/>
      <c r="KR1942" s="7"/>
      <c r="KT1942" s="7"/>
      <c r="KV1942" s="7"/>
      <c r="KX1942" s="7"/>
      <c r="KZ1942" s="7"/>
      <c r="LB1942" s="7"/>
      <c r="LD1942" s="7"/>
      <c r="LF1942" s="7"/>
      <c r="LH1942" s="7"/>
      <c r="LJ1942" s="7"/>
      <c r="LL1942" s="7"/>
      <c r="LN1942" s="7"/>
      <c r="LP1942" s="7"/>
      <c r="LR1942" s="7"/>
      <c r="LT1942" s="7"/>
      <c r="LV1942" s="7"/>
      <c r="LX1942" s="7"/>
      <c r="LY1942" s="7"/>
      <c r="LZ1942" s="7"/>
      <c r="MA1942" s="7"/>
      <c r="MB1942" s="7"/>
      <c r="MC1942" s="7"/>
      <c r="ME1942" s="7"/>
      <c r="MG1942" s="7"/>
      <c r="MH1942" s="7"/>
      <c r="MJ1942" s="7"/>
      <c r="ML1942" s="7"/>
      <c r="MM1942" s="7"/>
      <c r="MN1942" s="7"/>
      <c r="MO1942" s="7"/>
      <c r="MQ1942" s="7"/>
      <c r="MS1942" s="7"/>
      <c r="MU1942" s="7"/>
      <c r="MV1942" s="7"/>
      <c r="MX1942" s="7"/>
      <c r="MY1942" s="7"/>
      <c r="MZ1942" s="7"/>
      <c r="NB1942" s="7"/>
      <c r="ND1942" s="7"/>
      <c r="NF1942" s="7"/>
      <c r="NH1942" s="7"/>
      <c r="NJ1942" s="7"/>
      <c r="NL1942" s="7"/>
      <c r="NM1942" s="7"/>
      <c r="NN1942" s="7"/>
      <c r="NO1942" s="7"/>
      <c r="NP1942" s="7"/>
      <c r="NR1942" s="7"/>
      <c r="NT1942" s="7"/>
      <c r="NU1942" s="7"/>
      <c r="NW1942" s="7"/>
      <c r="NY1942" s="7"/>
      <c r="OA1942" s="7"/>
      <c r="OC1942" s="7"/>
      <c r="OE1942" s="7"/>
      <c r="OG1942" s="7"/>
      <c r="OI1942" s="7"/>
      <c r="OK1942" s="7"/>
      <c r="OM1942" s="7"/>
      <c r="OO1942" s="7"/>
      <c r="OQ1942" s="7"/>
      <c r="OS1942" s="7"/>
      <c r="OT1942" s="7"/>
      <c r="OV1942" s="7"/>
      <c r="OX1942" s="7"/>
      <c r="OZ1942" s="7"/>
      <c r="PB1942" s="7"/>
      <c r="PD1942" s="7"/>
      <c r="PF1942" s="7"/>
      <c r="PH1942" s="7"/>
      <c r="PJ1942" s="7"/>
      <c r="PL1942" s="7"/>
      <c r="PN1942" s="7"/>
      <c r="PP1942" s="7"/>
      <c r="PQ1942" s="7"/>
      <c r="PR1942" s="7"/>
      <c r="PS1942" s="7"/>
      <c r="PT1942" s="7"/>
      <c r="PV1942" s="7"/>
      <c r="PX1942" s="7"/>
      <c r="PZ1942" s="7"/>
      <c r="QB1942" s="7"/>
      <c r="QD1942" s="7"/>
      <c r="QF1942" s="7"/>
      <c r="QH1942" s="7"/>
      <c r="QJ1942" s="7"/>
      <c r="QL1942" s="7"/>
      <c r="QN1942" s="7"/>
      <c r="QO1942" s="7"/>
      <c r="QQ1942" s="7"/>
      <c r="QS1942" s="7"/>
      <c r="QU1942" s="7"/>
      <c r="QV1942" s="7"/>
      <c r="QX1942" s="7"/>
      <c r="QZ1942" s="7"/>
      <c r="RB1942" s="7"/>
      <c r="RD1942" s="7"/>
      <c r="RF1942" s="7"/>
      <c r="RH1942" s="7"/>
      <c r="RJ1942" s="7"/>
      <c r="RL1942" s="7"/>
      <c r="RN1942" s="7"/>
      <c r="RP1942" s="7"/>
      <c r="RR1942" s="7"/>
      <c r="RT1942" s="7"/>
      <c r="RV1942" s="7"/>
      <c r="RW1942" s="7"/>
      <c r="RX1942" s="7"/>
      <c r="RZ1942" s="7"/>
      <c r="SB1942" s="7"/>
      <c r="SD1942" s="7"/>
      <c r="SE1942" s="7"/>
      <c r="SF1942" s="7"/>
      <c r="SH1942" s="7"/>
      <c r="SJ1942" s="7"/>
      <c r="SL1942" s="7"/>
      <c r="SN1942" s="7"/>
      <c r="SP1942" s="7"/>
      <c r="SR1942" s="7"/>
      <c r="ST1942" s="7"/>
      <c r="SV1942" s="7"/>
      <c r="SW1942" s="7"/>
      <c r="SY1942" s="7"/>
      <c r="TA1942" s="7"/>
      <c r="TC1942" s="7"/>
      <c r="TE1942" s="7"/>
      <c r="TG1942" s="7"/>
      <c r="TI1942" s="7"/>
      <c r="TK1942" s="7"/>
      <c r="TM1942" s="7"/>
      <c r="TO1942" s="7"/>
      <c r="TQ1942" s="7"/>
      <c r="TS1942" s="7"/>
      <c r="TU1942" s="7"/>
      <c r="TW1942" s="7"/>
      <c r="TY1942" s="7"/>
      <c r="UA1942" s="7"/>
      <c r="UC1942" s="7"/>
      <c r="UE1942" s="7"/>
      <c r="UG1942" s="7"/>
      <c r="UI1942" s="7"/>
      <c r="UK1942" s="7"/>
      <c r="UM1942" s="7"/>
      <c r="UO1942" s="7"/>
      <c r="UQ1942" s="7"/>
      <c r="US1942" s="7"/>
      <c r="UU1942" s="7"/>
      <c r="UW1942" s="7"/>
      <c r="UY1942" s="7"/>
      <c r="VA1942" s="7"/>
      <c r="VC1942" s="7"/>
      <c r="VE1942" s="7"/>
      <c r="VG1942" s="7"/>
      <c r="VI1942" s="7"/>
      <c r="VK1942" s="7"/>
      <c r="VM1942" s="7"/>
      <c r="VO1942" s="7"/>
      <c r="VQ1942" s="7"/>
      <c r="VS1942" s="7"/>
      <c r="VU1942" s="7"/>
      <c r="VW1942" s="7"/>
      <c r="VY1942" s="7"/>
      <c r="WA1942" s="7"/>
      <c r="WC1942" s="7"/>
      <c r="WE1942" s="7"/>
      <c r="WG1942" s="7"/>
      <c r="WI1942" s="7"/>
      <c r="WK1942" s="7"/>
      <c r="WM1942" s="7"/>
      <c r="WO1942" s="7"/>
      <c r="WQ1942" s="7"/>
      <c r="WS1942" s="7"/>
      <c r="WU1942" s="7"/>
      <c r="WW1942" s="7"/>
      <c r="WY1942" s="7"/>
      <c r="XA1942" s="7"/>
      <c r="XC1942" s="7"/>
      <c r="XE1942" s="7"/>
      <c r="XG1942" s="7"/>
      <c r="XI1942" s="7"/>
      <c r="XK1942" s="7"/>
      <c r="XM1942" s="7"/>
      <c r="XO1942" s="7"/>
      <c r="XQ1942" s="7"/>
      <c r="XS1942" s="7"/>
      <c r="XU1942" s="7"/>
      <c r="XW1942" s="7"/>
      <c r="XY1942" s="7"/>
      <c r="YA1942" s="7"/>
      <c r="YC1942" s="7"/>
      <c r="YE1942" s="7"/>
      <c r="YG1942" s="7"/>
      <c r="YI1942" s="7"/>
      <c r="YK1942" s="7"/>
      <c r="YM1942" s="7"/>
    </row>
    <row r="1943" spans="5:663" s="80" customFormat="1" x14ac:dyDescent="0.2">
      <c r="E1943" s="7"/>
      <c r="G1943" s="7"/>
      <c r="I1943" s="7"/>
      <c r="K1943" s="7"/>
      <c r="M1943" s="7"/>
      <c r="O1943" s="7"/>
      <c r="Q1943" s="7"/>
      <c r="S1943" s="7"/>
      <c r="U1943" s="7"/>
      <c r="W1943" s="7"/>
      <c r="Y1943" s="7"/>
      <c r="AA1943" s="7"/>
      <c r="AC1943" s="7"/>
      <c r="AE1943" s="7"/>
      <c r="AG1943" s="7"/>
      <c r="AH1943" s="7"/>
      <c r="AI1943" s="7"/>
      <c r="AJ1943" s="7"/>
      <c r="AK1943" s="7"/>
      <c r="AL1943" s="7"/>
      <c r="AM1943" s="7"/>
      <c r="AO1943" s="7"/>
      <c r="AQ1943" s="7"/>
      <c r="AS1943" s="7"/>
      <c r="AU1943" s="7"/>
      <c r="AW1943" s="7"/>
      <c r="AY1943" s="7"/>
      <c r="BA1943" s="7"/>
      <c r="BC1943" s="7"/>
      <c r="BE1943" s="7"/>
      <c r="BG1943" s="7"/>
      <c r="BI1943" s="7"/>
      <c r="BK1943" s="7"/>
      <c r="BM1943" s="7"/>
      <c r="BO1943" s="7"/>
      <c r="BQ1943" s="7"/>
      <c r="BS1943" s="7"/>
      <c r="BT1943" s="7"/>
      <c r="BU1943" s="7"/>
      <c r="BW1943" s="7"/>
      <c r="BY1943" s="7"/>
      <c r="CA1943" s="7"/>
      <c r="CC1943" s="7"/>
      <c r="CE1943" s="7"/>
      <c r="CG1943" s="7"/>
      <c r="CH1943" s="7"/>
      <c r="CI1943" s="7"/>
      <c r="CJ1943" s="7"/>
      <c r="CL1943" s="7"/>
      <c r="CN1943" s="7"/>
      <c r="CP1943" s="7"/>
      <c r="CR1943" s="7"/>
      <c r="CT1943" s="7"/>
      <c r="CV1943" s="7"/>
      <c r="CW1943" s="7"/>
      <c r="CY1943" s="7"/>
      <c r="DA1943" s="7"/>
      <c r="DC1943" s="7"/>
      <c r="DE1943" s="7"/>
      <c r="DG1943" s="7"/>
      <c r="DI1943" s="7"/>
      <c r="DK1943" s="7"/>
      <c r="DM1943" s="7"/>
      <c r="DO1943" s="7"/>
      <c r="DQ1943" s="7"/>
      <c r="DR1943" s="7"/>
      <c r="DS1943" s="7"/>
      <c r="DT1943" s="7"/>
      <c r="DV1943" s="7"/>
      <c r="DX1943" s="7"/>
      <c r="DY1943" s="7"/>
      <c r="DZ1943" s="7"/>
      <c r="EB1943" s="7"/>
      <c r="ED1943" s="7"/>
      <c r="EF1943" s="7"/>
      <c r="EG1943" s="7"/>
      <c r="EI1943" s="7"/>
      <c r="EJ1943" s="7"/>
      <c r="EL1943" s="7"/>
      <c r="EN1943" s="7"/>
      <c r="EP1943" s="7"/>
      <c r="ER1943" s="7"/>
      <c r="ET1943" s="7"/>
      <c r="EV1943" s="7"/>
      <c r="EX1943" s="7"/>
      <c r="EZ1943" s="7"/>
      <c r="FB1943" s="7"/>
      <c r="FD1943" s="7"/>
      <c r="FE1943" s="7"/>
      <c r="FF1943" s="7"/>
      <c r="FH1943" s="7"/>
      <c r="FJ1943" s="7"/>
      <c r="FL1943" s="7"/>
      <c r="FN1943" s="7"/>
      <c r="FP1943" s="7"/>
      <c r="FR1943" s="7"/>
      <c r="FT1943" s="7"/>
      <c r="FV1943" s="7"/>
      <c r="FW1943" s="7"/>
      <c r="FY1943" s="7"/>
      <c r="GA1943" s="7"/>
      <c r="GC1943" s="7"/>
      <c r="GE1943" s="7"/>
      <c r="GG1943" s="7"/>
      <c r="GI1943" s="7"/>
      <c r="GJ1943" s="7"/>
      <c r="GK1943" s="7"/>
      <c r="GL1943" s="7"/>
      <c r="GM1943" s="7"/>
      <c r="GN1943" s="7"/>
      <c r="GO1943" s="7"/>
      <c r="GP1943" s="7"/>
      <c r="GR1943" s="7"/>
      <c r="GT1943" s="7"/>
      <c r="GV1943" s="7"/>
      <c r="GX1943" s="7"/>
      <c r="GZ1943" s="7"/>
      <c r="HA1943" s="7"/>
      <c r="HC1943" s="7"/>
      <c r="HE1943" s="7"/>
      <c r="HG1943" s="7"/>
      <c r="HI1943" s="7"/>
      <c r="HK1943" s="7"/>
      <c r="HM1943" s="7"/>
      <c r="HO1943" s="7"/>
      <c r="HQ1943" s="7"/>
      <c r="HS1943" s="7"/>
      <c r="HU1943" s="7"/>
      <c r="HW1943" s="7"/>
      <c r="HY1943" s="7"/>
      <c r="IA1943" s="7"/>
      <c r="IC1943" s="7"/>
      <c r="IE1943" s="7"/>
      <c r="IF1943" s="7"/>
      <c r="IG1943" s="7"/>
      <c r="IH1943" s="7"/>
      <c r="IJ1943" s="7"/>
      <c r="IL1943" s="7"/>
      <c r="IN1943" s="7"/>
      <c r="IO1943" s="7"/>
      <c r="IP1943" s="7"/>
      <c r="IR1943" s="7"/>
      <c r="IT1943" s="7"/>
      <c r="IV1943" s="7"/>
      <c r="IX1943" s="7"/>
      <c r="IZ1943" s="7"/>
      <c r="JB1943" s="7"/>
      <c r="JD1943" s="7"/>
      <c r="JF1943" s="7"/>
      <c r="JG1943" s="7"/>
      <c r="JI1943" s="7"/>
      <c r="JK1943" s="7"/>
      <c r="JM1943" s="7"/>
      <c r="JO1943" s="7"/>
      <c r="JP1943" s="7"/>
      <c r="JQ1943" s="7"/>
      <c r="JS1943" s="7"/>
      <c r="JT1943" s="7"/>
      <c r="JU1943" s="7"/>
      <c r="JV1943" s="7"/>
      <c r="JX1943" s="7"/>
      <c r="JZ1943" s="7"/>
      <c r="KB1943" s="7"/>
      <c r="KD1943" s="7"/>
      <c r="KF1943" s="7"/>
      <c r="KH1943" s="7"/>
      <c r="KJ1943" s="7"/>
      <c r="KL1943" s="7"/>
      <c r="KN1943" s="7"/>
      <c r="KO1943" s="7"/>
      <c r="KP1943" s="7"/>
      <c r="KQ1943" s="7"/>
      <c r="KR1943" s="7"/>
      <c r="KT1943" s="7"/>
      <c r="KV1943" s="7"/>
      <c r="KX1943" s="7"/>
      <c r="KZ1943" s="7"/>
      <c r="LB1943" s="7"/>
      <c r="LD1943" s="7"/>
      <c r="LF1943" s="7"/>
      <c r="LH1943" s="7"/>
      <c r="LJ1943" s="7"/>
      <c r="LL1943" s="7"/>
      <c r="LN1943" s="7"/>
      <c r="LP1943" s="7"/>
      <c r="LR1943" s="7"/>
      <c r="LT1943" s="7"/>
      <c r="LV1943" s="7"/>
      <c r="LX1943" s="7"/>
      <c r="LY1943" s="7"/>
      <c r="LZ1943" s="7"/>
      <c r="MA1943" s="7"/>
      <c r="MB1943" s="7"/>
      <c r="MC1943" s="7"/>
      <c r="ME1943" s="7"/>
      <c r="MG1943" s="7"/>
      <c r="MH1943" s="7"/>
      <c r="MJ1943" s="7"/>
      <c r="ML1943" s="7"/>
      <c r="MM1943" s="7"/>
      <c r="MN1943" s="7"/>
      <c r="MO1943" s="7"/>
      <c r="MQ1943" s="7"/>
      <c r="MS1943" s="7"/>
      <c r="MU1943" s="7"/>
      <c r="MV1943" s="7"/>
      <c r="MX1943" s="7"/>
      <c r="MY1943" s="7"/>
      <c r="MZ1943" s="7"/>
      <c r="NB1943" s="7"/>
      <c r="ND1943" s="7"/>
      <c r="NF1943" s="7"/>
      <c r="NH1943" s="7"/>
      <c r="NJ1943" s="7"/>
      <c r="NL1943" s="7"/>
      <c r="NM1943" s="7"/>
      <c r="NN1943" s="7"/>
      <c r="NO1943" s="7"/>
      <c r="NP1943" s="7"/>
      <c r="NR1943" s="7"/>
      <c r="NT1943" s="7"/>
      <c r="NU1943" s="7"/>
      <c r="NW1943" s="7"/>
      <c r="NY1943" s="7"/>
      <c r="OA1943" s="7"/>
      <c r="OC1943" s="7"/>
      <c r="OE1943" s="7"/>
      <c r="OG1943" s="7"/>
      <c r="OI1943" s="7"/>
      <c r="OK1943" s="7"/>
      <c r="OM1943" s="7"/>
      <c r="OO1943" s="7"/>
      <c r="OQ1943" s="7"/>
      <c r="OS1943" s="7"/>
      <c r="OT1943" s="7"/>
      <c r="OV1943" s="7"/>
      <c r="OX1943" s="7"/>
      <c r="OZ1943" s="7"/>
      <c r="PB1943" s="7"/>
      <c r="PD1943" s="7"/>
      <c r="PF1943" s="7"/>
      <c r="PH1943" s="7"/>
      <c r="PJ1943" s="7"/>
      <c r="PL1943" s="7"/>
      <c r="PN1943" s="7"/>
      <c r="PP1943" s="7"/>
      <c r="PQ1943" s="7"/>
      <c r="PR1943" s="7"/>
      <c r="PS1943" s="7"/>
      <c r="PT1943" s="7"/>
      <c r="PV1943" s="7"/>
      <c r="PX1943" s="7"/>
      <c r="PZ1943" s="7"/>
      <c r="QB1943" s="7"/>
      <c r="QD1943" s="7"/>
      <c r="QF1943" s="7"/>
      <c r="QH1943" s="7"/>
      <c r="QJ1943" s="7"/>
      <c r="QL1943" s="7"/>
      <c r="QN1943" s="7"/>
      <c r="QO1943" s="7"/>
      <c r="QQ1943" s="7"/>
      <c r="QS1943" s="7"/>
      <c r="QU1943" s="7"/>
      <c r="QV1943" s="7"/>
      <c r="QX1943" s="7"/>
      <c r="QZ1943" s="7"/>
      <c r="RB1943" s="7"/>
      <c r="RD1943" s="7"/>
      <c r="RF1943" s="7"/>
      <c r="RH1943" s="7"/>
      <c r="RJ1943" s="7"/>
      <c r="RL1943" s="7"/>
      <c r="RN1943" s="7"/>
      <c r="RP1943" s="7"/>
      <c r="RR1943" s="7"/>
      <c r="RT1943" s="7"/>
      <c r="RV1943" s="7"/>
      <c r="RW1943" s="7"/>
      <c r="RX1943" s="7"/>
      <c r="RZ1943" s="7"/>
      <c r="SB1943" s="7"/>
      <c r="SD1943" s="7"/>
      <c r="SE1943" s="7"/>
      <c r="SF1943" s="7"/>
      <c r="SH1943" s="7"/>
      <c r="SJ1943" s="7"/>
      <c r="SL1943" s="7"/>
      <c r="SN1943" s="7"/>
      <c r="SP1943" s="7"/>
      <c r="SR1943" s="7"/>
      <c r="ST1943" s="7"/>
      <c r="SV1943" s="7"/>
      <c r="SW1943" s="7"/>
      <c r="SY1943" s="7"/>
      <c r="TA1943" s="7"/>
      <c r="TC1943" s="7"/>
      <c r="TE1943" s="7"/>
      <c r="TG1943" s="7"/>
      <c r="TI1943" s="7"/>
      <c r="TK1943" s="7"/>
      <c r="TM1943" s="7"/>
      <c r="TO1943" s="7"/>
      <c r="TQ1943" s="7"/>
      <c r="TS1943" s="7"/>
      <c r="TU1943" s="7"/>
      <c r="TW1943" s="7"/>
      <c r="TY1943" s="7"/>
      <c r="UA1943" s="7"/>
      <c r="UC1943" s="7"/>
      <c r="UE1943" s="7"/>
      <c r="UG1943" s="7"/>
      <c r="UI1943" s="7"/>
      <c r="UK1943" s="7"/>
      <c r="UM1943" s="7"/>
      <c r="UO1943" s="7"/>
      <c r="UQ1943" s="7"/>
      <c r="US1943" s="7"/>
      <c r="UU1943" s="7"/>
      <c r="UW1943" s="7"/>
      <c r="UY1943" s="7"/>
      <c r="VA1943" s="7"/>
      <c r="VC1943" s="7"/>
      <c r="VE1943" s="7"/>
      <c r="VG1943" s="7"/>
      <c r="VI1943" s="7"/>
      <c r="VK1943" s="7"/>
      <c r="VM1943" s="7"/>
      <c r="VO1943" s="7"/>
      <c r="VQ1943" s="7"/>
      <c r="VS1943" s="7"/>
      <c r="VU1943" s="7"/>
      <c r="VW1943" s="7"/>
      <c r="VY1943" s="7"/>
      <c r="WA1943" s="7"/>
      <c r="WC1943" s="7"/>
      <c r="WE1943" s="7"/>
      <c r="WG1943" s="7"/>
      <c r="WI1943" s="7"/>
      <c r="WK1943" s="7"/>
      <c r="WM1943" s="7"/>
      <c r="WO1943" s="7"/>
      <c r="WQ1943" s="7"/>
      <c r="WS1943" s="7"/>
      <c r="WU1943" s="7"/>
      <c r="WW1943" s="7"/>
      <c r="WY1943" s="7"/>
      <c r="XA1943" s="7"/>
      <c r="XC1943" s="7"/>
      <c r="XE1943" s="7"/>
      <c r="XG1943" s="7"/>
      <c r="XI1943" s="7"/>
      <c r="XK1943" s="7"/>
      <c r="XM1943" s="7"/>
      <c r="XO1943" s="7"/>
      <c r="XQ1943" s="7"/>
      <c r="XS1943" s="7"/>
      <c r="XU1943" s="7"/>
      <c r="XW1943" s="7"/>
      <c r="XY1943" s="7"/>
      <c r="YA1943" s="7"/>
      <c r="YC1943" s="7"/>
      <c r="YE1943" s="7"/>
      <c r="YG1943" s="7"/>
      <c r="YI1943" s="7"/>
      <c r="YK1943" s="7"/>
      <c r="YM1943" s="7"/>
    </row>
    <row r="1944" spans="5:663" s="80" customFormat="1" x14ac:dyDescent="0.2">
      <c r="E1944" s="7"/>
      <c r="G1944" s="7"/>
      <c r="I1944" s="7"/>
      <c r="K1944" s="7"/>
      <c r="M1944" s="7"/>
      <c r="O1944" s="7"/>
      <c r="Q1944" s="7"/>
      <c r="S1944" s="7"/>
      <c r="U1944" s="7"/>
      <c r="W1944" s="7"/>
      <c r="Y1944" s="7"/>
      <c r="AA1944" s="7"/>
      <c r="AC1944" s="7"/>
      <c r="AE1944" s="7"/>
      <c r="AG1944" s="7"/>
      <c r="AH1944" s="7"/>
      <c r="AI1944" s="7"/>
      <c r="AJ1944" s="7"/>
      <c r="AK1944" s="7"/>
      <c r="AL1944" s="7"/>
      <c r="AM1944" s="7"/>
      <c r="AO1944" s="7"/>
      <c r="AQ1944" s="7"/>
      <c r="AS1944" s="7"/>
      <c r="AU1944" s="7"/>
      <c r="AW1944" s="7"/>
      <c r="AY1944" s="7"/>
      <c r="BA1944" s="7"/>
      <c r="BC1944" s="7"/>
      <c r="BE1944" s="7"/>
      <c r="BG1944" s="7"/>
      <c r="BI1944" s="7"/>
      <c r="BK1944" s="7"/>
      <c r="BM1944" s="7"/>
      <c r="BO1944" s="7"/>
      <c r="BQ1944" s="7"/>
      <c r="BS1944" s="7"/>
      <c r="BT1944" s="7"/>
      <c r="BU1944" s="7"/>
      <c r="BW1944" s="7"/>
      <c r="BY1944" s="7"/>
      <c r="CA1944" s="7"/>
      <c r="CC1944" s="7"/>
      <c r="CE1944" s="7"/>
      <c r="CG1944" s="7"/>
      <c r="CH1944" s="7"/>
      <c r="CI1944" s="7"/>
      <c r="CJ1944" s="7"/>
      <c r="CL1944" s="7"/>
      <c r="CN1944" s="7"/>
      <c r="CP1944" s="7"/>
      <c r="CR1944" s="7"/>
      <c r="CT1944" s="7"/>
      <c r="CV1944" s="7"/>
      <c r="CW1944" s="7"/>
      <c r="CY1944" s="7"/>
      <c r="DA1944" s="7"/>
      <c r="DC1944" s="7"/>
      <c r="DE1944" s="7"/>
      <c r="DG1944" s="7"/>
      <c r="DI1944" s="7"/>
      <c r="DK1944" s="7"/>
      <c r="DM1944" s="7"/>
      <c r="DO1944" s="7"/>
      <c r="DQ1944" s="7"/>
      <c r="DR1944" s="7"/>
      <c r="DS1944" s="7"/>
      <c r="DT1944" s="7"/>
      <c r="DV1944" s="7"/>
      <c r="DX1944" s="7"/>
      <c r="DY1944" s="7"/>
      <c r="DZ1944" s="7"/>
      <c r="EB1944" s="7"/>
      <c r="ED1944" s="7"/>
      <c r="EF1944" s="7"/>
      <c r="EG1944" s="7"/>
      <c r="EI1944" s="7"/>
      <c r="EJ1944" s="7"/>
      <c r="EL1944" s="7"/>
      <c r="EN1944" s="7"/>
      <c r="EP1944" s="7"/>
      <c r="ER1944" s="7"/>
      <c r="ET1944" s="7"/>
      <c r="EV1944" s="7"/>
      <c r="EX1944" s="7"/>
      <c r="EZ1944" s="7"/>
      <c r="FB1944" s="7"/>
      <c r="FD1944" s="7"/>
      <c r="FE1944" s="7"/>
      <c r="FF1944" s="7"/>
      <c r="FH1944" s="7"/>
      <c r="FJ1944" s="7"/>
      <c r="FL1944" s="7"/>
      <c r="FN1944" s="7"/>
      <c r="FP1944" s="7"/>
      <c r="FR1944" s="7"/>
      <c r="FT1944" s="7"/>
      <c r="FV1944" s="7"/>
      <c r="FW1944" s="7"/>
      <c r="FY1944" s="7"/>
      <c r="GA1944" s="7"/>
      <c r="GC1944" s="7"/>
      <c r="GE1944" s="7"/>
      <c r="GG1944" s="7"/>
      <c r="GI1944" s="7"/>
      <c r="GJ1944" s="7"/>
      <c r="GK1944" s="7"/>
      <c r="GL1944" s="7"/>
      <c r="GM1944" s="7"/>
      <c r="GN1944" s="7"/>
      <c r="GO1944" s="7"/>
      <c r="GP1944" s="7"/>
      <c r="GR1944" s="7"/>
      <c r="GT1944" s="7"/>
      <c r="GV1944" s="7"/>
      <c r="GX1944" s="7"/>
      <c r="GZ1944" s="7"/>
      <c r="HA1944" s="7"/>
      <c r="HC1944" s="7"/>
      <c r="HE1944" s="7"/>
      <c r="HG1944" s="7"/>
      <c r="HI1944" s="7"/>
      <c r="HK1944" s="7"/>
      <c r="HM1944" s="7"/>
      <c r="HO1944" s="7"/>
      <c r="HQ1944" s="7"/>
      <c r="HS1944" s="7"/>
      <c r="HU1944" s="7"/>
      <c r="HW1944" s="7"/>
      <c r="HY1944" s="7"/>
      <c r="IA1944" s="7"/>
      <c r="IC1944" s="7"/>
      <c r="IE1944" s="7"/>
      <c r="IF1944" s="7"/>
      <c r="IG1944" s="7"/>
      <c r="IH1944" s="7"/>
      <c r="IJ1944" s="7"/>
      <c r="IL1944" s="7"/>
      <c r="IN1944" s="7"/>
      <c r="IO1944" s="7"/>
      <c r="IP1944" s="7"/>
      <c r="IR1944" s="7"/>
      <c r="IT1944" s="7"/>
      <c r="IV1944" s="7"/>
      <c r="IX1944" s="7"/>
      <c r="IZ1944" s="7"/>
      <c r="JB1944" s="7"/>
      <c r="JD1944" s="7"/>
      <c r="JF1944" s="7"/>
      <c r="JG1944" s="7"/>
      <c r="JI1944" s="7"/>
      <c r="JK1944" s="7"/>
      <c r="JM1944" s="7"/>
      <c r="JO1944" s="7"/>
      <c r="JP1944" s="7"/>
      <c r="JQ1944" s="7"/>
      <c r="JS1944" s="7"/>
      <c r="JT1944" s="7"/>
      <c r="JU1944" s="7"/>
      <c r="JV1944" s="7"/>
      <c r="JX1944" s="7"/>
      <c r="JZ1944" s="7"/>
      <c r="KB1944" s="7"/>
      <c r="KD1944" s="7"/>
      <c r="KF1944" s="7"/>
      <c r="KH1944" s="7"/>
      <c r="KJ1944" s="7"/>
      <c r="KL1944" s="7"/>
      <c r="KN1944" s="7"/>
      <c r="KO1944" s="7"/>
      <c r="KP1944" s="7"/>
      <c r="KQ1944" s="7"/>
      <c r="KR1944" s="7"/>
      <c r="KT1944" s="7"/>
      <c r="KV1944" s="7"/>
      <c r="KX1944" s="7"/>
      <c r="KZ1944" s="7"/>
      <c r="LB1944" s="7"/>
      <c r="LD1944" s="7"/>
      <c r="LF1944" s="7"/>
      <c r="LH1944" s="7"/>
      <c r="LJ1944" s="7"/>
      <c r="LL1944" s="7"/>
      <c r="LN1944" s="7"/>
      <c r="LP1944" s="7"/>
      <c r="LR1944" s="7"/>
      <c r="LT1944" s="7"/>
      <c r="LV1944" s="7"/>
      <c r="LX1944" s="7"/>
      <c r="LY1944" s="7"/>
      <c r="LZ1944" s="7"/>
      <c r="MA1944" s="7"/>
      <c r="MB1944" s="7"/>
      <c r="MC1944" s="7"/>
      <c r="ME1944" s="7"/>
      <c r="MG1944" s="7"/>
      <c r="MH1944" s="7"/>
      <c r="MJ1944" s="7"/>
      <c r="ML1944" s="7"/>
      <c r="MM1944" s="7"/>
      <c r="MN1944" s="7"/>
      <c r="MO1944" s="7"/>
      <c r="MQ1944" s="7"/>
      <c r="MS1944" s="7"/>
      <c r="MU1944" s="7"/>
      <c r="MV1944" s="7"/>
      <c r="MX1944" s="7"/>
      <c r="MY1944" s="7"/>
      <c r="MZ1944" s="7"/>
      <c r="NB1944" s="7"/>
      <c r="ND1944" s="7"/>
      <c r="NF1944" s="7"/>
      <c r="NH1944" s="7"/>
      <c r="NJ1944" s="7"/>
      <c r="NL1944" s="7"/>
      <c r="NM1944" s="7"/>
      <c r="NN1944" s="7"/>
      <c r="NO1944" s="7"/>
      <c r="NP1944" s="7"/>
      <c r="NR1944" s="7"/>
      <c r="NT1944" s="7"/>
      <c r="NU1944" s="7"/>
      <c r="NW1944" s="7"/>
      <c r="NY1944" s="7"/>
      <c r="OA1944" s="7"/>
      <c r="OC1944" s="7"/>
      <c r="OE1944" s="7"/>
      <c r="OG1944" s="7"/>
      <c r="OI1944" s="7"/>
      <c r="OK1944" s="7"/>
      <c r="OM1944" s="7"/>
      <c r="OO1944" s="7"/>
      <c r="OQ1944" s="7"/>
      <c r="OS1944" s="7"/>
      <c r="OT1944" s="7"/>
      <c r="OV1944" s="7"/>
      <c r="OX1944" s="7"/>
      <c r="OZ1944" s="7"/>
      <c r="PB1944" s="7"/>
      <c r="PD1944" s="7"/>
      <c r="PF1944" s="7"/>
      <c r="PH1944" s="7"/>
      <c r="PJ1944" s="7"/>
      <c r="PL1944" s="7"/>
      <c r="PN1944" s="7"/>
      <c r="PP1944" s="7"/>
      <c r="PQ1944" s="7"/>
      <c r="PR1944" s="7"/>
      <c r="PS1944" s="7"/>
      <c r="PT1944" s="7"/>
      <c r="PV1944" s="7"/>
      <c r="PX1944" s="7"/>
      <c r="PZ1944" s="7"/>
      <c r="QB1944" s="7"/>
      <c r="QD1944" s="7"/>
      <c r="QF1944" s="7"/>
      <c r="QH1944" s="7"/>
      <c r="QJ1944" s="7"/>
      <c r="QL1944" s="7"/>
      <c r="QN1944" s="7"/>
      <c r="QO1944" s="7"/>
      <c r="QQ1944" s="7"/>
      <c r="QS1944" s="7"/>
      <c r="QU1944" s="7"/>
      <c r="QV1944" s="7"/>
      <c r="QX1944" s="7"/>
      <c r="QZ1944" s="7"/>
      <c r="RB1944" s="7"/>
      <c r="RD1944" s="7"/>
      <c r="RF1944" s="7"/>
      <c r="RH1944" s="7"/>
      <c r="RJ1944" s="7"/>
      <c r="RL1944" s="7"/>
      <c r="RN1944" s="7"/>
      <c r="RP1944" s="7"/>
      <c r="RR1944" s="7"/>
      <c r="RT1944" s="7"/>
      <c r="RV1944" s="7"/>
      <c r="RW1944" s="7"/>
      <c r="RX1944" s="7"/>
      <c r="RZ1944" s="7"/>
      <c r="SB1944" s="7"/>
      <c r="SD1944" s="7"/>
      <c r="SE1944" s="7"/>
      <c r="SF1944" s="7"/>
      <c r="SH1944" s="7"/>
      <c r="SJ1944" s="7"/>
      <c r="SL1944" s="7"/>
      <c r="SN1944" s="7"/>
      <c r="SP1944" s="7"/>
      <c r="SR1944" s="7"/>
      <c r="ST1944" s="7"/>
      <c r="SV1944" s="7"/>
      <c r="SW1944" s="7"/>
      <c r="SY1944" s="7"/>
      <c r="TA1944" s="7"/>
      <c r="TC1944" s="7"/>
      <c r="TE1944" s="7"/>
      <c r="TG1944" s="7"/>
      <c r="TI1944" s="7"/>
      <c r="TK1944" s="7"/>
      <c r="TM1944" s="7"/>
      <c r="TO1944" s="7"/>
      <c r="TQ1944" s="7"/>
      <c r="TS1944" s="7"/>
      <c r="TU1944" s="7"/>
      <c r="TW1944" s="7"/>
      <c r="TY1944" s="7"/>
      <c r="UA1944" s="7"/>
      <c r="UC1944" s="7"/>
      <c r="UE1944" s="7"/>
      <c r="UG1944" s="7"/>
      <c r="UI1944" s="7"/>
      <c r="UK1944" s="7"/>
      <c r="UM1944" s="7"/>
      <c r="UO1944" s="7"/>
      <c r="UQ1944" s="7"/>
      <c r="US1944" s="7"/>
      <c r="UU1944" s="7"/>
      <c r="UW1944" s="7"/>
      <c r="UY1944" s="7"/>
      <c r="VA1944" s="7"/>
      <c r="VC1944" s="7"/>
      <c r="VE1944" s="7"/>
      <c r="VG1944" s="7"/>
      <c r="VI1944" s="7"/>
      <c r="VK1944" s="7"/>
      <c r="VM1944" s="7"/>
      <c r="VO1944" s="7"/>
      <c r="VQ1944" s="7"/>
      <c r="VS1944" s="7"/>
      <c r="VU1944" s="7"/>
      <c r="VW1944" s="7"/>
      <c r="VY1944" s="7"/>
      <c r="WA1944" s="7"/>
      <c r="WC1944" s="7"/>
      <c r="WE1944" s="7"/>
      <c r="WG1944" s="7"/>
      <c r="WI1944" s="7"/>
      <c r="WK1944" s="7"/>
      <c r="WM1944" s="7"/>
      <c r="WO1944" s="7"/>
      <c r="WQ1944" s="7"/>
      <c r="WS1944" s="7"/>
      <c r="WU1944" s="7"/>
      <c r="WW1944" s="7"/>
      <c r="WY1944" s="7"/>
      <c r="XA1944" s="7"/>
      <c r="XC1944" s="7"/>
      <c r="XE1944" s="7"/>
      <c r="XG1944" s="7"/>
      <c r="XI1944" s="7"/>
      <c r="XK1944" s="7"/>
      <c r="XM1944" s="7"/>
      <c r="XO1944" s="7"/>
      <c r="XQ1944" s="7"/>
      <c r="XS1944" s="7"/>
      <c r="XU1944" s="7"/>
      <c r="XW1944" s="7"/>
      <c r="XY1944" s="7"/>
      <c r="YA1944" s="7"/>
      <c r="YC1944" s="7"/>
      <c r="YE1944" s="7"/>
      <c r="YG1944" s="7"/>
      <c r="YI1944" s="7"/>
      <c r="YK1944" s="7"/>
      <c r="YM1944" s="7"/>
    </row>
    <row r="1945" spans="5:663" s="80" customFormat="1" x14ac:dyDescent="0.2">
      <c r="E1945" s="7"/>
      <c r="G1945" s="7"/>
      <c r="I1945" s="7"/>
      <c r="K1945" s="7"/>
      <c r="M1945" s="7"/>
      <c r="O1945" s="7"/>
      <c r="Q1945" s="7"/>
      <c r="S1945" s="7"/>
      <c r="U1945" s="7"/>
      <c r="W1945" s="7"/>
      <c r="Y1945" s="7"/>
      <c r="AA1945" s="7"/>
      <c r="AC1945" s="7"/>
      <c r="AE1945" s="7"/>
      <c r="AG1945" s="7"/>
      <c r="AH1945" s="7"/>
      <c r="AI1945" s="7"/>
      <c r="AJ1945" s="7"/>
      <c r="AK1945" s="7"/>
      <c r="AL1945" s="7"/>
      <c r="AM1945" s="7"/>
      <c r="AO1945" s="7"/>
      <c r="AQ1945" s="7"/>
      <c r="AS1945" s="7"/>
      <c r="AU1945" s="7"/>
      <c r="AW1945" s="7"/>
      <c r="AY1945" s="7"/>
      <c r="BA1945" s="7"/>
      <c r="BC1945" s="7"/>
      <c r="BE1945" s="7"/>
      <c r="BG1945" s="7"/>
      <c r="BI1945" s="7"/>
      <c r="BK1945" s="7"/>
      <c r="BM1945" s="7"/>
      <c r="BO1945" s="7"/>
      <c r="BQ1945" s="7"/>
      <c r="BS1945" s="7"/>
      <c r="BT1945" s="7"/>
      <c r="BU1945" s="7"/>
      <c r="BW1945" s="7"/>
      <c r="BY1945" s="7"/>
      <c r="CA1945" s="7"/>
      <c r="CC1945" s="7"/>
      <c r="CE1945" s="7"/>
      <c r="CG1945" s="7"/>
      <c r="CH1945" s="7"/>
      <c r="CI1945" s="7"/>
      <c r="CJ1945" s="7"/>
      <c r="CL1945" s="7"/>
      <c r="CN1945" s="7"/>
      <c r="CP1945" s="7"/>
      <c r="CR1945" s="7"/>
      <c r="CT1945" s="7"/>
      <c r="CV1945" s="7"/>
      <c r="CW1945" s="7"/>
      <c r="CY1945" s="7"/>
      <c r="DA1945" s="7"/>
      <c r="DC1945" s="7"/>
      <c r="DE1945" s="7"/>
      <c r="DG1945" s="7"/>
      <c r="DI1945" s="7"/>
      <c r="DK1945" s="7"/>
      <c r="DM1945" s="7"/>
      <c r="DO1945" s="7"/>
      <c r="DQ1945" s="7"/>
      <c r="DR1945" s="7"/>
      <c r="DS1945" s="7"/>
      <c r="DT1945" s="7"/>
      <c r="DV1945" s="7"/>
      <c r="DX1945" s="7"/>
      <c r="DY1945" s="7"/>
      <c r="DZ1945" s="7"/>
      <c r="EB1945" s="7"/>
      <c r="ED1945" s="7"/>
      <c r="EF1945" s="7"/>
      <c r="EG1945" s="7"/>
      <c r="EI1945" s="7"/>
      <c r="EJ1945" s="7"/>
      <c r="EL1945" s="7"/>
      <c r="EN1945" s="7"/>
      <c r="EP1945" s="7"/>
      <c r="ER1945" s="7"/>
      <c r="ET1945" s="7"/>
      <c r="EV1945" s="7"/>
      <c r="EX1945" s="7"/>
      <c r="EZ1945" s="7"/>
      <c r="FB1945" s="7"/>
      <c r="FD1945" s="7"/>
      <c r="FE1945" s="7"/>
      <c r="FF1945" s="7"/>
      <c r="FH1945" s="7"/>
      <c r="FJ1945" s="7"/>
      <c r="FL1945" s="7"/>
      <c r="FN1945" s="7"/>
      <c r="FP1945" s="7"/>
      <c r="FR1945" s="7"/>
      <c r="FT1945" s="7"/>
      <c r="FV1945" s="7"/>
      <c r="FW1945" s="7"/>
      <c r="FY1945" s="7"/>
      <c r="GA1945" s="7"/>
      <c r="GC1945" s="7"/>
      <c r="GE1945" s="7"/>
      <c r="GG1945" s="7"/>
      <c r="GI1945" s="7"/>
      <c r="GJ1945" s="7"/>
      <c r="GK1945" s="7"/>
      <c r="GL1945" s="7"/>
      <c r="GM1945" s="7"/>
      <c r="GN1945" s="7"/>
      <c r="GO1945" s="7"/>
      <c r="GP1945" s="7"/>
      <c r="GR1945" s="7"/>
      <c r="GT1945" s="7"/>
      <c r="GV1945" s="7"/>
      <c r="GX1945" s="7"/>
      <c r="GZ1945" s="7"/>
      <c r="HA1945" s="7"/>
      <c r="HC1945" s="7"/>
      <c r="HE1945" s="7"/>
      <c r="HG1945" s="7"/>
      <c r="HI1945" s="7"/>
      <c r="HK1945" s="7"/>
      <c r="HM1945" s="7"/>
      <c r="HO1945" s="7"/>
      <c r="HQ1945" s="7"/>
      <c r="HS1945" s="7"/>
      <c r="HU1945" s="7"/>
      <c r="HW1945" s="7"/>
      <c r="HY1945" s="7"/>
      <c r="IA1945" s="7"/>
      <c r="IC1945" s="7"/>
      <c r="IE1945" s="7"/>
      <c r="IF1945" s="7"/>
      <c r="IG1945" s="7"/>
      <c r="IH1945" s="7"/>
      <c r="IJ1945" s="7"/>
      <c r="IL1945" s="7"/>
      <c r="IN1945" s="7"/>
      <c r="IO1945" s="7"/>
      <c r="IP1945" s="7"/>
      <c r="IR1945" s="7"/>
      <c r="IT1945" s="7"/>
      <c r="IV1945" s="7"/>
      <c r="IX1945" s="7"/>
      <c r="IZ1945" s="7"/>
      <c r="JB1945" s="7"/>
      <c r="JD1945" s="7"/>
      <c r="JF1945" s="7"/>
      <c r="JG1945" s="7"/>
      <c r="JI1945" s="7"/>
      <c r="JK1945" s="7"/>
      <c r="JM1945" s="7"/>
      <c r="JO1945" s="7"/>
      <c r="JP1945" s="7"/>
      <c r="JQ1945" s="7"/>
      <c r="JS1945" s="7"/>
      <c r="JT1945" s="7"/>
      <c r="JU1945" s="7"/>
      <c r="JV1945" s="7"/>
      <c r="JX1945" s="7"/>
      <c r="JZ1945" s="7"/>
      <c r="KB1945" s="7"/>
      <c r="KD1945" s="7"/>
      <c r="KF1945" s="7"/>
      <c r="KH1945" s="7"/>
      <c r="KJ1945" s="7"/>
      <c r="KL1945" s="7"/>
      <c r="KN1945" s="7"/>
      <c r="KO1945" s="7"/>
      <c r="KP1945" s="7"/>
      <c r="KQ1945" s="7"/>
      <c r="KR1945" s="7"/>
      <c r="KT1945" s="7"/>
      <c r="KV1945" s="7"/>
      <c r="KX1945" s="7"/>
      <c r="KZ1945" s="7"/>
      <c r="LB1945" s="7"/>
      <c r="LD1945" s="7"/>
      <c r="LF1945" s="7"/>
      <c r="LH1945" s="7"/>
      <c r="LJ1945" s="7"/>
      <c r="LL1945" s="7"/>
      <c r="LN1945" s="7"/>
      <c r="LP1945" s="7"/>
      <c r="LR1945" s="7"/>
      <c r="LT1945" s="7"/>
      <c r="LV1945" s="7"/>
      <c r="LX1945" s="7"/>
      <c r="LY1945" s="7"/>
      <c r="LZ1945" s="7"/>
      <c r="MA1945" s="7"/>
      <c r="MB1945" s="7"/>
      <c r="MC1945" s="7"/>
      <c r="ME1945" s="7"/>
      <c r="MG1945" s="7"/>
      <c r="MH1945" s="7"/>
      <c r="MJ1945" s="7"/>
      <c r="ML1945" s="7"/>
      <c r="MM1945" s="7"/>
      <c r="MN1945" s="7"/>
      <c r="MO1945" s="7"/>
      <c r="MQ1945" s="7"/>
      <c r="MS1945" s="7"/>
      <c r="MU1945" s="7"/>
      <c r="MV1945" s="7"/>
      <c r="MX1945" s="7"/>
      <c r="MY1945" s="7"/>
      <c r="MZ1945" s="7"/>
      <c r="NB1945" s="7"/>
      <c r="ND1945" s="7"/>
      <c r="NF1945" s="7"/>
      <c r="NH1945" s="7"/>
      <c r="NJ1945" s="7"/>
      <c r="NL1945" s="7"/>
      <c r="NM1945" s="7"/>
      <c r="NN1945" s="7"/>
      <c r="NO1945" s="7"/>
      <c r="NP1945" s="7"/>
      <c r="NR1945" s="7"/>
      <c r="NT1945" s="7"/>
      <c r="NU1945" s="7"/>
      <c r="NW1945" s="7"/>
      <c r="NY1945" s="7"/>
      <c r="OA1945" s="7"/>
      <c r="OC1945" s="7"/>
      <c r="OE1945" s="7"/>
      <c r="OG1945" s="7"/>
      <c r="OI1945" s="7"/>
      <c r="OK1945" s="7"/>
      <c r="OM1945" s="7"/>
      <c r="OO1945" s="7"/>
      <c r="OQ1945" s="7"/>
      <c r="OS1945" s="7"/>
      <c r="OT1945" s="7"/>
      <c r="OV1945" s="7"/>
      <c r="OX1945" s="7"/>
      <c r="OZ1945" s="7"/>
      <c r="PB1945" s="7"/>
      <c r="PD1945" s="7"/>
      <c r="PF1945" s="7"/>
      <c r="PH1945" s="7"/>
      <c r="PJ1945" s="7"/>
      <c r="PL1945" s="7"/>
      <c r="PN1945" s="7"/>
      <c r="PP1945" s="7"/>
      <c r="PQ1945" s="7"/>
      <c r="PR1945" s="7"/>
      <c r="PS1945" s="7"/>
      <c r="PT1945" s="7"/>
      <c r="PV1945" s="7"/>
      <c r="PX1945" s="7"/>
      <c r="PZ1945" s="7"/>
      <c r="QB1945" s="7"/>
      <c r="QD1945" s="7"/>
      <c r="QF1945" s="7"/>
      <c r="QH1945" s="7"/>
      <c r="QJ1945" s="7"/>
      <c r="QL1945" s="7"/>
      <c r="QN1945" s="7"/>
      <c r="QO1945" s="7"/>
      <c r="QQ1945" s="7"/>
      <c r="QS1945" s="7"/>
      <c r="QU1945" s="7"/>
      <c r="QV1945" s="7"/>
      <c r="QX1945" s="7"/>
      <c r="QZ1945" s="7"/>
      <c r="RB1945" s="7"/>
      <c r="RD1945" s="7"/>
      <c r="RF1945" s="7"/>
      <c r="RH1945" s="7"/>
      <c r="RJ1945" s="7"/>
      <c r="RL1945" s="7"/>
      <c r="RN1945" s="7"/>
      <c r="RP1945" s="7"/>
      <c r="RR1945" s="7"/>
      <c r="RT1945" s="7"/>
      <c r="RV1945" s="7"/>
      <c r="RW1945" s="7"/>
      <c r="RX1945" s="7"/>
      <c r="RZ1945" s="7"/>
      <c r="SB1945" s="7"/>
      <c r="SD1945" s="7"/>
      <c r="SE1945" s="7"/>
      <c r="SF1945" s="7"/>
      <c r="SH1945" s="7"/>
      <c r="SJ1945" s="7"/>
      <c r="SL1945" s="7"/>
      <c r="SN1945" s="7"/>
      <c r="SP1945" s="7"/>
      <c r="SR1945" s="7"/>
      <c r="ST1945" s="7"/>
      <c r="SV1945" s="7"/>
      <c r="SW1945" s="7"/>
      <c r="SY1945" s="7"/>
      <c r="TA1945" s="7"/>
      <c r="TC1945" s="7"/>
      <c r="TE1945" s="7"/>
      <c r="TG1945" s="7"/>
      <c r="TI1945" s="7"/>
      <c r="TK1945" s="7"/>
      <c r="TM1945" s="7"/>
      <c r="TO1945" s="7"/>
      <c r="TQ1945" s="7"/>
      <c r="TS1945" s="7"/>
      <c r="TU1945" s="7"/>
      <c r="TW1945" s="7"/>
      <c r="TY1945" s="7"/>
      <c r="UA1945" s="7"/>
      <c r="UC1945" s="7"/>
      <c r="UE1945" s="7"/>
      <c r="UG1945" s="7"/>
      <c r="UI1945" s="7"/>
      <c r="UK1945" s="7"/>
      <c r="UM1945" s="7"/>
      <c r="UO1945" s="7"/>
      <c r="UQ1945" s="7"/>
      <c r="US1945" s="7"/>
      <c r="UU1945" s="7"/>
      <c r="UW1945" s="7"/>
      <c r="UY1945" s="7"/>
      <c r="VA1945" s="7"/>
      <c r="VC1945" s="7"/>
      <c r="VE1945" s="7"/>
      <c r="VG1945" s="7"/>
      <c r="VI1945" s="7"/>
      <c r="VK1945" s="7"/>
      <c r="VM1945" s="7"/>
      <c r="VO1945" s="7"/>
      <c r="VQ1945" s="7"/>
      <c r="VS1945" s="7"/>
      <c r="VU1945" s="7"/>
      <c r="VW1945" s="7"/>
      <c r="VY1945" s="7"/>
      <c r="WA1945" s="7"/>
      <c r="WC1945" s="7"/>
      <c r="WE1945" s="7"/>
      <c r="WG1945" s="7"/>
      <c r="WI1945" s="7"/>
      <c r="WK1945" s="7"/>
      <c r="WM1945" s="7"/>
      <c r="WO1945" s="7"/>
      <c r="WQ1945" s="7"/>
      <c r="WS1945" s="7"/>
      <c r="WU1945" s="7"/>
      <c r="WW1945" s="7"/>
      <c r="WY1945" s="7"/>
      <c r="XA1945" s="7"/>
      <c r="XC1945" s="7"/>
      <c r="XE1945" s="7"/>
      <c r="XG1945" s="7"/>
      <c r="XI1945" s="7"/>
      <c r="XK1945" s="7"/>
      <c r="XM1945" s="7"/>
      <c r="XO1945" s="7"/>
      <c r="XQ1945" s="7"/>
      <c r="XS1945" s="7"/>
      <c r="XU1945" s="7"/>
      <c r="XW1945" s="7"/>
      <c r="XY1945" s="7"/>
      <c r="YA1945" s="7"/>
      <c r="YC1945" s="7"/>
      <c r="YE1945" s="7"/>
      <c r="YG1945" s="7"/>
      <c r="YI1945" s="7"/>
      <c r="YK1945" s="7"/>
      <c r="YM1945" s="7"/>
    </row>
    <row r="1946" spans="5:663" s="80" customFormat="1" x14ac:dyDescent="0.2">
      <c r="E1946" s="7"/>
      <c r="G1946" s="7"/>
      <c r="I1946" s="7"/>
      <c r="K1946" s="7"/>
      <c r="M1946" s="7"/>
      <c r="O1946" s="7"/>
      <c r="Q1946" s="7"/>
      <c r="S1946" s="7"/>
      <c r="U1946" s="7"/>
      <c r="W1946" s="7"/>
      <c r="Y1946" s="7"/>
      <c r="AA1946" s="7"/>
      <c r="AC1946" s="7"/>
      <c r="AE1946" s="7"/>
      <c r="AG1946" s="7"/>
      <c r="AH1946" s="7"/>
      <c r="AI1946" s="7"/>
      <c r="AJ1946" s="7"/>
      <c r="AK1946" s="7"/>
      <c r="AL1946" s="7"/>
      <c r="AM1946" s="7"/>
      <c r="AO1946" s="7"/>
      <c r="AQ1946" s="7"/>
      <c r="AS1946" s="7"/>
      <c r="AU1946" s="7"/>
      <c r="AW1946" s="7"/>
      <c r="AY1946" s="7"/>
      <c r="BA1946" s="7"/>
      <c r="BC1946" s="7"/>
      <c r="BE1946" s="7"/>
      <c r="BG1946" s="7"/>
      <c r="BI1946" s="7"/>
      <c r="BK1946" s="7"/>
      <c r="BM1946" s="7"/>
      <c r="BO1946" s="7"/>
      <c r="BQ1946" s="7"/>
      <c r="BS1946" s="7"/>
      <c r="BT1946" s="7"/>
      <c r="BU1946" s="7"/>
      <c r="BW1946" s="7"/>
      <c r="BY1946" s="7"/>
      <c r="CA1946" s="7"/>
      <c r="CC1946" s="7"/>
      <c r="CE1946" s="7"/>
      <c r="CG1946" s="7"/>
      <c r="CH1946" s="7"/>
      <c r="CI1946" s="7"/>
      <c r="CJ1946" s="7"/>
      <c r="CL1946" s="7"/>
      <c r="CN1946" s="7"/>
      <c r="CP1946" s="7"/>
      <c r="CR1946" s="7"/>
      <c r="CT1946" s="7"/>
      <c r="CV1946" s="7"/>
      <c r="CW1946" s="7"/>
      <c r="CY1946" s="7"/>
      <c r="DA1946" s="7"/>
      <c r="DC1946" s="7"/>
      <c r="DE1946" s="7"/>
      <c r="DG1946" s="7"/>
      <c r="DI1946" s="7"/>
      <c r="DK1946" s="7"/>
      <c r="DM1946" s="7"/>
      <c r="DO1946" s="7"/>
      <c r="DQ1946" s="7"/>
      <c r="DR1946" s="7"/>
      <c r="DS1946" s="7"/>
      <c r="DT1946" s="7"/>
      <c r="DV1946" s="7"/>
      <c r="DX1946" s="7"/>
      <c r="DY1946" s="7"/>
      <c r="DZ1946" s="7"/>
      <c r="EB1946" s="7"/>
      <c r="ED1946" s="7"/>
      <c r="EF1946" s="7"/>
      <c r="EG1946" s="7"/>
      <c r="EI1946" s="7"/>
      <c r="EJ1946" s="7"/>
      <c r="EL1946" s="7"/>
      <c r="EN1946" s="7"/>
      <c r="EP1946" s="7"/>
      <c r="ER1946" s="7"/>
      <c r="ET1946" s="7"/>
      <c r="EV1946" s="7"/>
      <c r="EX1946" s="7"/>
      <c r="EZ1946" s="7"/>
      <c r="FB1946" s="7"/>
      <c r="FD1946" s="7"/>
      <c r="FE1946" s="7"/>
      <c r="FF1946" s="7"/>
      <c r="FH1946" s="7"/>
      <c r="FJ1946" s="7"/>
      <c r="FL1946" s="7"/>
      <c r="FN1946" s="7"/>
      <c r="FP1946" s="7"/>
      <c r="FR1946" s="7"/>
      <c r="FT1946" s="7"/>
      <c r="FV1946" s="7"/>
      <c r="FW1946" s="7"/>
      <c r="FY1946" s="7"/>
      <c r="GA1946" s="7"/>
      <c r="GC1946" s="7"/>
      <c r="GE1946" s="7"/>
      <c r="GG1946" s="7"/>
      <c r="GI1946" s="7"/>
      <c r="GJ1946" s="7"/>
      <c r="GK1946" s="7"/>
      <c r="GL1946" s="7"/>
      <c r="GM1946" s="7"/>
      <c r="GN1946" s="7"/>
      <c r="GO1946" s="7"/>
      <c r="GP1946" s="7"/>
      <c r="GR1946" s="7"/>
      <c r="GT1946" s="7"/>
      <c r="GV1946" s="7"/>
      <c r="GX1946" s="7"/>
      <c r="GZ1946" s="7"/>
      <c r="HA1946" s="7"/>
      <c r="HC1946" s="7"/>
      <c r="HE1946" s="7"/>
      <c r="HG1946" s="7"/>
      <c r="HI1946" s="7"/>
      <c r="HK1946" s="7"/>
      <c r="HM1946" s="7"/>
      <c r="HO1946" s="7"/>
      <c r="HQ1946" s="7"/>
      <c r="HS1946" s="7"/>
      <c r="HU1946" s="7"/>
      <c r="HW1946" s="7"/>
      <c r="HY1946" s="7"/>
      <c r="IA1946" s="7"/>
      <c r="IC1946" s="7"/>
      <c r="IE1946" s="7"/>
      <c r="IF1946" s="7"/>
      <c r="IG1946" s="7"/>
      <c r="IH1946" s="7"/>
      <c r="IJ1946" s="7"/>
      <c r="IL1946" s="7"/>
      <c r="IN1946" s="7"/>
      <c r="IO1946" s="7"/>
      <c r="IP1946" s="7"/>
      <c r="IR1946" s="7"/>
      <c r="IT1946" s="7"/>
      <c r="IV1946" s="7"/>
      <c r="IX1946" s="7"/>
      <c r="IZ1946" s="7"/>
      <c r="JB1946" s="7"/>
      <c r="JD1946" s="7"/>
      <c r="JF1946" s="7"/>
      <c r="JG1946" s="7"/>
      <c r="JI1946" s="7"/>
      <c r="JK1946" s="7"/>
      <c r="JM1946" s="7"/>
      <c r="JO1946" s="7"/>
      <c r="JP1946" s="7"/>
      <c r="JQ1946" s="7"/>
      <c r="JS1946" s="7"/>
      <c r="JT1946" s="7"/>
      <c r="JU1946" s="7"/>
      <c r="JV1946" s="7"/>
      <c r="JX1946" s="7"/>
      <c r="JZ1946" s="7"/>
      <c r="KB1946" s="7"/>
      <c r="KD1946" s="7"/>
      <c r="KF1946" s="7"/>
      <c r="KH1946" s="7"/>
      <c r="KJ1946" s="7"/>
      <c r="KL1946" s="7"/>
      <c r="KN1946" s="7"/>
      <c r="KO1946" s="7"/>
      <c r="KP1946" s="7"/>
      <c r="KQ1946" s="7"/>
      <c r="KR1946" s="7"/>
      <c r="KT1946" s="7"/>
      <c r="KV1946" s="7"/>
      <c r="KX1946" s="7"/>
      <c r="KZ1946" s="7"/>
      <c r="LB1946" s="7"/>
      <c r="LD1946" s="7"/>
      <c r="LF1946" s="7"/>
      <c r="LH1946" s="7"/>
      <c r="LJ1946" s="7"/>
      <c r="LL1946" s="7"/>
      <c r="LN1946" s="7"/>
      <c r="LP1946" s="7"/>
      <c r="LR1946" s="7"/>
      <c r="LT1946" s="7"/>
      <c r="LV1946" s="7"/>
      <c r="LX1946" s="7"/>
      <c r="LY1946" s="7"/>
      <c r="LZ1946" s="7"/>
      <c r="MA1946" s="7"/>
      <c r="MB1946" s="7"/>
      <c r="MC1946" s="7"/>
      <c r="ME1946" s="7"/>
      <c r="MG1946" s="7"/>
      <c r="MH1946" s="7"/>
      <c r="MJ1946" s="7"/>
      <c r="ML1946" s="7"/>
      <c r="MM1946" s="7"/>
      <c r="MN1946" s="7"/>
      <c r="MO1946" s="7"/>
      <c r="MQ1946" s="7"/>
      <c r="MS1946" s="7"/>
      <c r="MU1946" s="7"/>
      <c r="MV1946" s="7"/>
      <c r="MX1946" s="7"/>
      <c r="MY1946" s="7"/>
      <c r="MZ1946" s="7"/>
      <c r="NB1946" s="7"/>
      <c r="ND1946" s="7"/>
      <c r="NF1946" s="7"/>
      <c r="NH1946" s="7"/>
      <c r="NJ1946" s="7"/>
      <c r="NL1946" s="7"/>
      <c r="NM1946" s="7"/>
      <c r="NN1946" s="7"/>
      <c r="NO1946" s="7"/>
      <c r="NP1946" s="7"/>
      <c r="NR1946" s="7"/>
      <c r="NT1946" s="7"/>
      <c r="NU1946" s="7"/>
      <c r="NW1946" s="7"/>
      <c r="NY1946" s="7"/>
      <c r="OA1946" s="7"/>
      <c r="OC1946" s="7"/>
      <c r="OE1946" s="7"/>
      <c r="OG1946" s="7"/>
      <c r="OI1946" s="7"/>
      <c r="OK1946" s="7"/>
      <c r="OM1946" s="7"/>
      <c r="OO1946" s="7"/>
      <c r="OQ1946" s="7"/>
      <c r="OS1946" s="7"/>
      <c r="OT1946" s="7"/>
      <c r="OV1946" s="7"/>
      <c r="OX1946" s="7"/>
      <c r="OZ1946" s="7"/>
      <c r="PB1946" s="7"/>
      <c r="PD1946" s="7"/>
      <c r="PF1946" s="7"/>
      <c r="PH1946" s="7"/>
      <c r="PJ1946" s="7"/>
      <c r="PL1946" s="7"/>
      <c r="PN1946" s="7"/>
      <c r="PP1946" s="7"/>
      <c r="PQ1946" s="7"/>
      <c r="PR1946" s="7"/>
      <c r="PS1946" s="7"/>
      <c r="PT1946" s="7"/>
      <c r="PV1946" s="7"/>
      <c r="PX1946" s="7"/>
      <c r="PZ1946" s="7"/>
      <c r="QB1946" s="7"/>
      <c r="QD1946" s="7"/>
      <c r="QF1946" s="7"/>
      <c r="QH1946" s="7"/>
      <c r="QJ1946" s="7"/>
      <c r="QL1946" s="7"/>
      <c r="QN1946" s="7"/>
      <c r="QO1946" s="7"/>
      <c r="QQ1946" s="7"/>
      <c r="QS1946" s="7"/>
      <c r="QU1946" s="7"/>
      <c r="QV1946" s="7"/>
      <c r="QX1946" s="7"/>
      <c r="QZ1946" s="7"/>
      <c r="RB1946" s="7"/>
      <c r="RD1946" s="7"/>
      <c r="RF1946" s="7"/>
      <c r="RH1946" s="7"/>
      <c r="RJ1946" s="7"/>
      <c r="RL1946" s="7"/>
      <c r="RN1946" s="7"/>
      <c r="RP1946" s="7"/>
      <c r="RR1946" s="7"/>
      <c r="RT1946" s="7"/>
      <c r="RV1946" s="7"/>
      <c r="RW1946" s="7"/>
      <c r="RX1946" s="7"/>
      <c r="RZ1946" s="7"/>
      <c r="SB1946" s="7"/>
      <c r="SD1946" s="7"/>
      <c r="SE1946" s="7"/>
      <c r="SF1946" s="7"/>
      <c r="SH1946" s="7"/>
      <c r="SJ1946" s="7"/>
      <c r="SL1946" s="7"/>
      <c r="SN1946" s="7"/>
      <c r="SP1946" s="7"/>
      <c r="SR1946" s="7"/>
      <c r="ST1946" s="7"/>
      <c r="SV1946" s="7"/>
      <c r="SW1946" s="7"/>
      <c r="SY1946" s="7"/>
      <c r="TA1946" s="7"/>
      <c r="TC1946" s="7"/>
      <c r="TE1946" s="7"/>
      <c r="TG1946" s="7"/>
      <c r="TI1946" s="7"/>
      <c r="TK1946" s="7"/>
      <c r="TM1946" s="7"/>
      <c r="TO1946" s="7"/>
      <c r="TQ1946" s="7"/>
      <c r="TS1946" s="7"/>
      <c r="TU1946" s="7"/>
      <c r="TW1946" s="7"/>
      <c r="TY1946" s="7"/>
      <c r="UA1946" s="7"/>
      <c r="UC1946" s="7"/>
      <c r="UE1946" s="7"/>
      <c r="UG1946" s="7"/>
      <c r="UI1946" s="7"/>
      <c r="UK1946" s="7"/>
      <c r="UM1946" s="7"/>
      <c r="UO1946" s="7"/>
      <c r="UQ1946" s="7"/>
      <c r="US1946" s="7"/>
      <c r="UU1946" s="7"/>
      <c r="UW1946" s="7"/>
      <c r="UY1946" s="7"/>
      <c r="VA1946" s="7"/>
      <c r="VC1946" s="7"/>
      <c r="VE1946" s="7"/>
      <c r="VG1946" s="7"/>
      <c r="VI1946" s="7"/>
      <c r="VK1946" s="7"/>
      <c r="VM1946" s="7"/>
      <c r="VO1946" s="7"/>
      <c r="VQ1946" s="7"/>
      <c r="VS1946" s="7"/>
      <c r="VU1946" s="7"/>
      <c r="VW1946" s="7"/>
      <c r="VY1946" s="7"/>
      <c r="WA1946" s="7"/>
      <c r="WC1946" s="7"/>
      <c r="WE1946" s="7"/>
      <c r="WG1946" s="7"/>
      <c r="WI1946" s="7"/>
      <c r="WK1946" s="7"/>
      <c r="WM1946" s="7"/>
      <c r="WO1946" s="7"/>
      <c r="WQ1946" s="7"/>
      <c r="WS1946" s="7"/>
      <c r="WU1946" s="7"/>
      <c r="WW1946" s="7"/>
      <c r="WY1946" s="7"/>
      <c r="XA1946" s="7"/>
      <c r="XC1946" s="7"/>
      <c r="XE1946" s="7"/>
      <c r="XG1946" s="7"/>
      <c r="XI1946" s="7"/>
      <c r="XK1946" s="7"/>
      <c r="XM1946" s="7"/>
      <c r="XO1946" s="7"/>
      <c r="XQ1946" s="7"/>
      <c r="XS1946" s="7"/>
      <c r="XU1946" s="7"/>
      <c r="XW1946" s="7"/>
      <c r="XY1946" s="7"/>
      <c r="YA1946" s="7"/>
      <c r="YC1946" s="7"/>
      <c r="YE1946" s="7"/>
      <c r="YG1946" s="7"/>
      <c r="YI1946" s="7"/>
      <c r="YK1946" s="7"/>
      <c r="YM1946" s="7"/>
    </row>
    <row r="1947" spans="5:663" s="80" customFormat="1" x14ac:dyDescent="0.2">
      <c r="E1947" s="7"/>
      <c r="G1947" s="7"/>
      <c r="I1947" s="7"/>
      <c r="K1947" s="7"/>
      <c r="M1947" s="7"/>
      <c r="O1947" s="7"/>
      <c r="Q1947" s="7"/>
      <c r="S1947" s="7"/>
      <c r="U1947" s="7"/>
      <c r="W1947" s="7"/>
      <c r="Y1947" s="7"/>
      <c r="AA1947" s="7"/>
      <c r="AC1947" s="7"/>
      <c r="AE1947" s="7"/>
      <c r="AG1947" s="7"/>
      <c r="AH1947" s="7"/>
      <c r="AI1947" s="7"/>
      <c r="AJ1947" s="7"/>
      <c r="AK1947" s="7"/>
      <c r="AL1947" s="7"/>
      <c r="AM1947" s="7"/>
      <c r="AO1947" s="7"/>
      <c r="AQ1947" s="7"/>
      <c r="AS1947" s="7"/>
      <c r="AU1947" s="7"/>
      <c r="AW1947" s="7"/>
      <c r="AY1947" s="7"/>
      <c r="BA1947" s="7"/>
      <c r="BC1947" s="7"/>
      <c r="BE1947" s="7"/>
      <c r="BG1947" s="7"/>
      <c r="BI1947" s="7"/>
      <c r="BK1947" s="7"/>
      <c r="BM1947" s="7"/>
      <c r="BO1947" s="7"/>
      <c r="BQ1947" s="7"/>
      <c r="BS1947" s="7"/>
      <c r="BT1947" s="7"/>
      <c r="BU1947" s="7"/>
      <c r="BW1947" s="7"/>
      <c r="BY1947" s="7"/>
      <c r="CA1947" s="7"/>
      <c r="CC1947" s="7"/>
      <c r="CE1947" s="7"/>
      <c r="CG1947" s="7"/>
      <c r="CH1947" s="7"/>
      <c r="CI1947" s="7"/>
      <c r="CJ1947" s="7"/>
      <c r="CL1947" s="7"/>
      <c r="CN1947" s="7"/>
      <c r="CP1947" s="7"/>
      <c r="CR1947" s="7"/>
      <c r="CT1947" s="7"/>
      <c r="CV1947" s="7"/>
      <c r="CW1947" s="7"/>
      <c r="CY1947" s="7"/>
      <c r="DA1947" s="7"/>
      <c r="DC1947" s="7"/>
      <c r="DE1947" s="7"/>
      <c r="DG1947" s="7"/>
      <c r="DI1947" s="7"/>
      <c r="DK1947" s="7"/>
      <c r="DM1947" s="7"/>
      <c r="DO1947" s="7"/>
      <c r="DQ1947" s="7"/>
      <c r="DR1947" s="7"/>
      <c r="DS1947" s="7"/>
      <c r="DT1947" s="7"/>
      <c r="DV1947" s="7"/>
      <c r="DX1947" s="7"/>
      <c r="DY1947" s="7"/>
      <c r="DZ1947" s="7"/>
      <c r="EB1947" s="7"/>
      <c r="ED1947" s="7"/>
      <c r="EF1947" s="7"/>
      <c r="EG1947" s="7"/>
      <c r="EI1947" s="7"/>
      <c r="EJ1947" s="7"/>
      <c r="EL1947" s="7"/>
      <c r="EN1947" s="7"/>
      <c r="EP1947" s="7"/>
      <c r="ER1947" s="7"/>
      <c r="ET1947" s="7"/>
      <c r="EV1947" s="7"/>
      <c r="EX1947" s="7"/>
      <c r="EZ1947" s="7"/>
      <c r="FB1947" s="7"/>
      <c r="FD1947" s="7"/>
      <c r="FE1947" s="7"/>
      <c r="FF1947" s="7"/>
      <c r="FH1947" s="7"/>
      <c r="FJ1947" s="7"/>
      <c r="FL1947" s="7"/>
      <c r="FN1947" s="7"/>
      <c r="FP1947" s="7"/>
      <c r="FR1947" s="7"/>
      <c r="FT1947" s="7"/>
      <c r="FV1947" s="7"/>
      <c r="FW1947" s="7"/>
      <c r="FY1947" s="7"/>
      <c r="GA1947" s="7"/>
      <c r="GC1947" s="7"/>
      <c r="GE1947" s="7"/>
      <c r="GG1947" s="7"/>
      <c r="GI1947" s="7"/>
      <c r="GJ1947" s="7"/>
      <c r="GK1947" s="7"/>
      <c r="GL1947" s="7"/>
      <c r="GM1947" s="7"/>
      <c r="GN1947" s="7"/>
      <c r="GO1947" s="7"/>
      <c r="GP1947" s="7"/>
      <c r="GR1947" s="7"/>
      <c r="GT1947" s="7"/>
      <c r="GV1947" s="7"/>
      <c r="GX1947" s="7"/>
      <c r="GZ1947" s="7"/>
      <c r="HA1947" s="7"/>
      <c r="HC1947" s="7"/>
      <c r="HE1947" s="7"/>
      <c r="HG1947" s="7"/>
      <c r="HI1947" s="7"/>
      <c r="HK1947" s="7"/>
      <c r="HM1947" s="7"/>
      <c r="HO1947" s="7"/>
      <c r="HQ1947" s="7"/>
      <c r="HS1947" s="7"/>
      <c r="HU1947" s="7"/>
      <c r="HW1947" s="7"/>
      <c r="HY1947" s="7"/>
      <c r="IA1947" s="7"/>
      <c r="IC1947" s="7"/>
      <c r="IE1947" s="7"/>
      <c r="IF1947" s="7"/>
      <c r="IG1947" s="7"/>
      <c r="IH1947" s="7"/>
      <c r="IJ1947" s="7"/>
      <c r="IL1947" s="7"/>
      <c r="IN1947" s="7"/>
      <c r="IO1947" s="7"/>
      <c r="IP1947" s="7"/>
      <c r="IR1947" s="7"/>
      <c r="IT1947" s="7"/>
      <c r="IV1947" s="7"/>
      <c r="IX1947" s="7"/>
      <c r="IZ1947" s="7"/>
      <c r="JB1947" s="7"/>
      <c r="JD1947" s="7"/>
      <c r="JF1947" s="7"/>
      <c r="JG1947" s="7"/>
      <c r="JI1947" s="7"/>
      <c r="JK1947" s="7"/>
      <c r="JM1947" s="7"/>
      <c r="JO1947" s="7"/>
      <c r="JP1947" s="7"/>
      <c r="JQ1947" s="7"/>
      <c r="JS1947" s="7"/>
      <c r="JT1947" s="7"/>
      <c r="JU1947" s="7"/>
      <c r="JV1947" s="7"/>
      <c r="JX1947" s="7"/>
      <c r="JZ1947" s="7"/>
      <c r="KB1947" s="7"/>
      <c r="KD1947" s="7"/>
      <c r="KF1947" s="7"/>
      <c r="KH1947" s="7"/>
      <c r="KJ1947" s="7"/>
      <c r="KL1947" s="7"/>
      <c r="KN1947" s="7"/>
      <c r="KO1947" s="7"/>
      <c r="KP1947" s="7"/>
      <c r="KQ1947" s="7"/>
      <c r="KR1947" s="7"/>
      <c r="KT1947" s="7"/>
      <c r="KV1947" s="7"/>
      <c r="KX1947" s="7"/>
      <c r="KZ1947" s="7"/>
      <c r="LB1947" s="7"/>
      <c r="LD1947" s="7"/>
      <c r="LF1947" s="7"/>
      <c r="LH1947" s="7"/>
      <c r="LJ1947" s="7"/>
      <c r="LL1947" s="7"/>
      <c r="LN1947" s="7"/>
      <c r="LP1947" s="7"/>
      <c r="LR1947" s="7"/>
      <c r="LT1947" s="7"/>
      <c r="LV1947" s="7"/>
      <c r="LX1947" s="7"/>
      <c r="LY1947" s="7"/>
      <c r="LZ1947" s="7"/>
      <c r="MA1947" s="7"/>
      <c r="MB1947" s="7"/>
      <c r="MC1947" s="7"/>
      <c r="ME1947" s="7"/>
      <c r="MG1947" s="7"/>
      <c r="MH1947" s="7"/>
      <c r="MJ1947" s="7"/>
      <c r="ML1947" s="7"/>
      <c r="MM1947" s="7"/>
      <c r="MN1947" s="7"/>
      <c r="MO1947" s="7"/>
      <c r="MQ1947" s="7"/>
      <c r="MS1947" s="7"/>
      <c r="MU1947" s="7"/>
      <c r="MV1947" s="7"/>
      <c r="MX1947" s="7"/>
      <c r="MY1947" s="7"/>
      <c r="MZ1947" s="7"/>
      <c r="NB1947" s="7"/>
      <c r="ND1947" s="7"/>
      <c r="NF1947" s="7"/>
      <c r="NH1947" s="7"/>
      <c r="NJ1947" s="7"/>
      <c r="NL1947" s="7"/>
      <c r="NM1947" s="7"/>
      <c r="NN1947" s="7"/>
      <c r="NO1947" s="7"/>
      <c r="NP1947" s="7"/>
      <c r="NR1947" s="7"/>
      <c r="NT1947" s="7"/>
      <c r="NU1947" s="7"/>
      <c r="NW1947" s="7"/>
      <c r="NY1947" s="7"/>
      <c r="OA1947" s="7"/>
      <c r="OC1947" s="7"/>
      <c r="OE1947" s="7"/>
      <c r="OG1947" s="7"/>
      <c r="OI1947" s="7"/>
      <c r="OK1947" s="7"/>
      <c r="OM1947" s="7"/>
      <c r="OO1947" s="7"/>
      <c r="OQ1947" s="7"/>
      <c r="OS1947" s="7"/>
      <c r="OT1947" s="7"/>
      <c r="OV1947" s="7"/>
      <c r="OX1947" s="7"/>
      <c r="OZ1947" s="7"/>
      <c r="PB1947" s="7"/>
      <c r="PD1947" s="7"/>
      <c r="PF1947" s="7"/>
      <c r="PH1947" s="7"/>
      <c r="PJ1947" s="7"/>
      <c r="PL1947" s="7"/>
      <c r="PN1947" s="7"/>
      <c r="PP1947" s="7"/>
      <c r="PQ1947" s="7"/>
      <c r="PR1947" s="7"/>
      <c r="PS1947" s="7"/>
      <c r="PT1947" s="7"/>
      <c r="PV1947" s="7"/>
      <c r="PX1947" s="7"/>
      <c r="PZ1947" s="7"/>
      <c r="QB1947" s="7"/>
      <c r="QD1947" s="7"/>
      <c r="QF1947" s="7"/>
      <c r="QH1947" s="7"/>
      <c r="QJ1947" s="7"/>
      <c r="QL1947" s="7"/>
      <c r="QN1947" s="7"/>
      <c r="QO1947" s="7"/>
      <c r="QQ1947" s="7"/>
      <c r="QS1947" s="7"/>
      <c r="QU1947" s="7"/>
      <c r="QV1947" s="7"/>
      <c r="QX1947" s="7"/>
      <c r="QZ1947" s="7"/>
      <c r="RB1947" s="7"/>
      <c r="RD1947" s="7"/>
      <c r="RF1947" s="7"/>
      <c r="RH1947" s="7"/>
      <c r="RJ1947" s="7"/>
      <c r="RL1947" s="7"/>
      <c r="RN1947" s="7"/>
      <c r="RP1947" s="7"/>
      <c r="RR1947" s="7"/>
      <c r="RT1947" s="7"/>
      <c r="RV1947" s="7"/>
      <c r="RW1947" s="7"/>
      <c r="RX1947" s="7"/>
      <c r="RZ1947" s="7"/>
      <c r="SB1947" s="7"/>
      <c r="SD1947" s="7"/>
      <c r="SE1947" s="7"/>
      <c r="SF1947" s="7"/>
      <c r="SH1947" s="7"/>
      <c r="SJ1947" s="7"/>
      <c r="SL1947" s="7"/>
      <c r="SN1947" s="7"/>
      <c r="SP1947" s="7"/>
      <c r="SR1947" s="7"/>
      <c r="ST1947" s="7"/>
      <c r="SV1947" s="7"/>
      <c r="SW1947" s="7"/>
      <c r="SY1947" s="7"/>
      <c r="TA1947" s="7"/>
      <c r="TC1947" s="7"/>
      <c r="TE1947" s="7"/>
      <c r="TG1947" s="7"/>
      <c r="TI1947" s="7"/>
      <c r="TK1947" s="7"/>
      <c r="TM1947" s="7"/>
      <c r="TO1947" s="7"/>
      <c r="TQ1947" s="7"/>
      <c r="TS1947" s="7"/>
      <c r="TU1947" s="7"/>
      <c r="TW1947" s="7"/>
      <c r="TY1947" s="7"/>
      <c r="UA1947" s="7"/>
      <c r="UC1947" s="7"/>
      <c r="UE1947" s="7"/>
      <c r="UG1947" s="7"/>
      <c r="UI1947" s="7"/>
      <c r="UK1947" s="7"/>
      <c r="UM1947" s="7"/>
      <c r="UO1947" s="7"/>
      <c r="UQ1947" s="7"/>
      <c r="US1947" s="7"/>
      <c r="UU1947" s="7"/>
      <c r="UW1947" s="7"/>
      <c r="UY1947" s="7"/>
      <c r="VA1947" s="7"/>
      <c r="VC1947" s="7"/>
      <c r="VE1947" s="7"/>
      <c r="VG1947" s="7"/>
      <c r="VI1947" s="7"/>
      <c r="VK1947" s="7"/>
      <c r="VM1947" s="7"/>
      <c r="VO1947" s="7"/>
      <c r="VQ1947" s="7"/>
      <c r="VS1947" s="7"/>
      <c r="VU1947" s="7"/>
      <c r="VW1947" s="7"/>
      <c r="VY1947" s="7"/>
      <c r="WA1947" s="7"/>
      <c r="WC1947" s="7"/>
      <c r="WE1947" s="7"/>
      <c r="WG1947" s="7"/>
      <c r="WI1947" s="7"/>
      <c r="WK1947" s="7"/>
      <c r="WM1947" s="7"/>
      <c r="WO1947" s="7"/>
      <c r="WQ1947" s="7"/>
      <c r="WS1947" s="7"/>
      <c r="WU1947" s="7"/>
      <c r="WW1947" s="7"/>
      <c r="WY1947" s="7"/>
      <c r="XA1947" s="7"/>
      <c r="XC1947" s="7"/>
      <c r="XE1947" s="7"/>
      <c r="XG1947" s="7"/>
      <c r="XI1947" s="7"/>
      <c r="XK1947" s="7"/>
      <c r="XM1947" s="7"/>
      <c r="XO1947" s="7"/>
      <c r="XQ1947" s="7"/>
      <c r="XS1947" s="7"/>
      <c r="XU1947" s="7"/>
      <c r="XW1947" s="7"/>
      <c r="XY1947" s="7"/>
      <c r="YA1947" s="7"/>
      <c r="YC1947" s="7"/>
      <c r="YE1947" s="7"/>
      <c r="YG1947" s="7"/>
      <c r="YI1947" s="7"/>
      <c r="YK1947" s="7"/>
      <c r="YM1947" s="7"/>
    </row>
    <row r="1948" spans="5:663" s="80" customFormat="1" x14ac:dyDescent="0.2">
      <c r="E1948" s="7"/>
      <c r="G1948" s="7"/>
      <c r="I1948" s="7"/>
      <c r="K1948" s="7"/>
      <c r="M1948" s="7"/>
      <c r="O1948" s="7"/>
      <c r="Q1948" s="7"/>
      <c r="S1948" s="7"/>
      <c r="U1948" s="7"/>
      <c r="W1948" s="7"/>
      <c r="Y1948" s="7"/>
      <c r="AA1948" s="7"/>
      <c r="AC1948" s="7"/>
      <c r="AE1948" s="7"/>
      <c r="AG1948" s="7"/>
      <c r="AH1948" s="7"/>
      <c r="AI1948" s="7"/>
      <c r="AJ1948" s="7"/>
      <c r="AK1948" s="7"/>
      <c r="AL1948" s="7"/>
      <c r="AM1948" s="7"/>
      <c r="AO1948" s="7"/>
      <c r="AQ1948" s="7"/>
      <c r="AS1948" s="7"/>
      <c r="AU1948" s="7"/>
      <c r="AW1948" s="7"/>
      <c r="AY1948" s="7"/>
      <c r="BA1948" s="7"/>
      <c r="BC1948" s="7"/>
      <c r="BE1948" s="7"/>
      <c r="BG1948" s="7"/>
      <c r="BI1948" s="7"/>
      <c r="BK1948" s="7"/>
      <c r="BM1948" s="7"/>
      <c r="BO1948" s="7"/>
      <c r="BQ1948" s="7"/>
      <c r="BS1948" s="7"/>
      <c r="BT1948" s="7"/>
      <c r="BU1948" s="7"/>
      <c r="BW1948" s="7"/>
      <c r="BY1948" s="7"/>
      <c r="CA1948" s="7"/>
      <c r="CC1948" s="7"/>
      <c r="CE1948" s="7"/>
      <c r="CG1948" s="7"/>
      <c r="CH1948" s="7"/>
      <c r="CI1948" s="7"/>
      <c r="CJ1948" s="7"/>
      <c r="CL1948" s="7"/>
      <c r="CN1948" s="7"/>
      <c r="CP1948" s="7"/>
      <c r="CR1948" s="7"/>
      <c r="CT1948" s="7"/>
      <c r="CV1948" s="7"/>
      <c r="CW1948" s="7"/>
      <c r="CY1948" s="7"/>
      <c r="DA1948" s="7"/>
      <c r="DC1948" s="7"/>
      <c r="DE1948" s="7"/>
      <c r="DG1948" s="7"/>
      <c r="DI1948" s="7"/>
      <c r="DK1948" s="7"/>
      <c r="DM1948" s="7"/>
      <c r="DO1948" s="7"/>
      <c r="DQ1948" s="7"/>
      <c r="DR1948" s="7"/>
      <c r="DS1948" s="7"/>
      <c r="DT1948" s="7"/>
      <c r="DV1948" s="7"/>
      <c r="DX1948" s="7"/>
      <c r="DY1948" s="7"/>
      <c r="DZ1948" s="7"/>
      <c r="EB1948" s="7"/>
      <c r="ED1948" s="7"/>
      <c r="EF1948" s="7"/>
      <c r="EG1948" s="7"/>
      <c r="EI1948" s="7"/>
      <c r="EJ1948" s="7"/>
      <c r="EL1948" s="7"/>
      <c r="EN1948" s="7"/>
      <c r="EP1948" s="7"/>
      <c r="ER1948" s="7"/>
      <c r="ET1948" s="7"/>
      <c r="EV1948" s="7"/>
      <c r="EX1948" s="7"/>
      <c r="EZ1948" s="7"/>
      <c r="FB1948" s="7"/>
      <c r="FD1948" s="7"/>
      <c r="FE1948" s="7"/>
      <c r="FF1948" s="7"/>
      <c r="FH1948" s="7"/>
      <c r="FJ1948" s="7"/>
      <c r="FL1948" s="7"/>
      <c r="FN1948" s="7"/>
      <c r="FP1948" s="7"/>
      <c r="FR1948" s="7"/>
      <c r="FT1948" s="7"/>
      <c r="FV1948" s="7"/>
      <c r="FW1948" s="7"/>
      <c r="FY1948" s="7"/>
      <c r="GA1948" s="7"/>
      <c r="GC1948" s="7"/>
      <c r="GE1948" s="7"/>
      <c r="GG1948" s="7"/>
      <c r="GI1948" s="7"/>
      <c r="GJ1948" s="7"/>
      <c r="GK1948" s="7"/>
      <c r="GL1948" s="7"/>
      <c r="GM1948" s="7"/>
      <c r="GN1948" s="7"/>
      <c r="GO1948" s="7"/>
      <c r="GP1948" s="7"/>
      <c r="GR1948" s="7"/>
      <c r="GT1948" s="7"/>
      <c r="GV1948" s="7"/>
      <c r="GX1948" s="7"/>
      <c r="GZ1948" s="7"/>
      <c r="HA1948" s="7"/>
      <c r="HC1948" s="7"/>
      <c r="HE1948" s="7"/>
      <c r="HG1948" s="7"/>
      <c r="HI1948" s="7"/>
      <c r="HK1948" s="7"/>
      <c r="HM1948" s="7"/>
      <c r="HO1948" s="7"/>
      <c r="HQ1948" s="7"/>
      <c r="HS1948" s="7"/>
      <c r="HU1948" s="7"/>
      <c r="HW1948" s="7"/>
      <c r="HY1948" s="7"/>
      <c r="IA1948" s="7"/>
      <c r="IC1948" s="7"/>
      <c r="IE1948" s="7"/>
      <c r="IF1948" s="7"/>
      <c r="IG1948" s="7"/>
      <c r="IH1948" s="7"/>
      <c r="IJ1948" s="7"/>
      <c r="IL1948" s="7"/>
      <c r="IN1948" s="7"/>
      <c r="IO1948" s="7"/>
      <c r="IP1948" s="7"/>
      <c r="IR1948" s="7"/>
      <c r="IT1948" s="7"/>
      <c r="IV1948" s="7"/>
      <c r="IX1948" s="7"/>
      <c r="IZ1948" s="7"/>
      <c r="JB1948" s="7"/>
      <c r="JD1948" s="7"/>
      <c r="JF1948" s="7"/>
      <c r="JG1948" s="7"/>
      <c r="JI1948" s="7"/>
      <c r="JK1948" s="7"/>
      <c r="JM1948" s="7"/>
      <c r="JO1948" s="7"/>
      <c r="JP1948" s="7"/>
      <c r="JQ1948" s="7"/>
      <c r="JS1948" s="7"/>
      <c r="JT1948" s="7"/>
      <c r="JU1948" s="7"/>
      <c r="JV1948" s="7"/>
      <c r="JX1948" s="7"/>
      <c r="JZ1948" s="7"/>
      <c r="KB1948" s="7"/>
      <c r="KD1948" s="7"/>
      <c r="KF1948" s="7"/>
      <c r="KH1948" s="7"/>
      <c r="KJ1948" s="7"/>
      <c r="KL1948" s="7"/>
      <c r="KN1948" s="7"/>
      <c r="KO1948" s="7"/>
      <c r="KP1948" s="7"/>
      <c r="KQ1948" s="7"/>
      <c r="KR1948" s="7"/>
      <c r="KT1948" s="7"/>
      <c r="KV1948" s="7"/>
      <c r="KX1948" s="7"/>
      <c r="KZ1948" s="7"/>
      <c r="LB1948" s="7"/>
      <c r="LD1948" s="7"/>
      <c r="LF1948" s="7"/>
      <c r="LH1948" s="7"/>
      <c r="LJ1948" s="7"/>
      <c r="LL1948" s="7"/>
      <c r="LN1948" s="7"/>
      <c r="LP1948" s="7"/>
      <c r="LR1948" s="7"/>
      <c r="LT1948" s="7"/>
      <c r="LV1948" s="7"/>
      <c r="LX1948" s="7"/>
      <c r="LY1948" s="7"/>
      <c r="LZ1948" s="7"/>
      <c r="MA1948" s="7"/>
      <c r="MB1948" s="7"/>
      <c r="MC1948" s="7"/>
      <c r="ME1948" s="7"/>
      <c r="MG1948" s="7"/>
      <c r="MH1948" s="7"/>
      <c r="MJ1948" s="7"/>
      <c r="ML1948" s="7"/>
      <c r="MM1948" s="7"/>
      <c r="MN1948" s="7"/>
      <c r="MO1948" s="7"/>
      <c r="MQ1948" s="7"/>
      <c r="MS1948" s="7"/>
      <c r="MU1948" s="7"/>
      <c r="MV1948" s="7"/>
      <c r="MX1948" s="7"/>
      <c r="MY1948" s="7"/>
      <c r="MZ1948" s="7"/>
      <c r="NB1948" s="7"/>
      <c r="ND1948" s="7"/>
      <c r="NF1948" s="7"/>
      <c r="NH1948" s="7"/>
      <c r="NJ1948" s="7"/>
      <c r="NL1948" s="7"/>
      <c r="NM1948" s="7"/>
      <c r="NN1948" s="7"/>
      <c r="NO1948" s="7"/>
      <c r="NP1948" s="7"/>
      <c r="NR1948" s="7"/>
      <c r="NT1948" s="7"/>
      <c r="NU1948" s="7"/>
      <c r="NW1948" s="7"/>
      <c r="NY1948" s="7"/>
      <c r="OA1948" s="7"/>
      <c r="OC1948" s="7"/>
      <c r="OE1948" s="7"/>
      <c r="OG1948" s="7"/>
      <c r="OI1948" s="7"/>
      <c r="OK1948" s="7"/>
      <c r="OM1948" s="7"/>
      <c r="OO1948" s="7"/>
      <c r="OQ1948" s="7"/>
      <c r="OS1948" s="7"/>
      <c r="OT1948" s="7"/>
      <c r="OV1948" s="7"/>
      <c r="OX1948" s="7"/>
      <c r="OZ1948" s="7"/>
      <c r="PB1948" s="7"/>
      <c r="PD1948" s="7"/>
      <c r="PF1948" s="7"/>
      <c r="PH1948" s="7"/>
      <c r="PJ1948" s="7"/>
      <c r="PL1948" s="7"/>
      <c r="PN1948" s="7"/>
      <c r="PP1948" s="7"/>
      <c r="PQ1948" s="7"/>
      <c r="PR1948" s="7"/>
      <c r="PS1948" s="7"/>
      <c r="PT1948" s="7"/>
      <c r="PV1948" s="7"/>
      <c r="PX1948" s="7"/>
      <c r="PZ1948" s="7"/>
      <c r="QB1948" s="7"/>
      <c r="QD1948" s="7"/>
      <c r="QF1948" s="7"/>
      <c r="QH1948" s="7"/>
      <c r="QJ1948" s="7"/>
      <c r="QL1948" s="7"/>
      <c r="QN1948" s="7"/>
      <c r="QO1948" s="7"/>
      <c r="QQ1948" s="7"/>
      <c r="QS1948" s="7"/>
      <c r="QU1948" s="7"/>
      <c r="QV1948" s="7"/>
      <c r="QX1948" s="7"/>
      <c r="QZ1948" s="7"/>
      <c r="RB1948" s="7"/>
      <c r="RD1948" s="7"/>
      <c r="RF1948" s="7"/>
      <c r="RH1948" s="7"/>
      <c r="RJ1948" s="7"/>
      <c r="RL1948" s="7"/>
      <c r="RN1948" s="7"/>
      <c r="RP1948" s="7"/>
      <c r="RR1948" s="7"/>
      <c r="RT1948" s="7"/>
      <c r="RV1948" s="7"/>
      <c r="RW1948" s="7"/>
      <c r="RX1948" s="7"/>
      <c r="RZ1948" s="7"/>
      <c r="SB1948" s="7"/>
      <c r="SD1948" s="7"/>
      <c r="SE1948" s="7"/>
      <c r="SF1948" s="7"/>
      <c r="SH1948" s="7"/>
      <c r="SJ1948" s="7"/>
      <c r="SL1948" s="7"/>
      <c r="SN1948" s="7"/>
      <c r="SP1948" s="7"/>
      <c r="SR1948" s="7"/>
      <c r="ST1948" s="7"/>
      <c r="SV1948" s="7"/>
      <c r="SW1948" s="7"/>
      <c r="SY1948" s="7"/>
      <c r="TA1948" s="7"/>
      <c r="TC1948" s="7"/>
      <c r="TE1948" s="7"/>
      <c r="TG1948" s="7"/>
      <c r="TI1948" s="7"/>
      <c r="TK1948" s="7"/>
      <c r="TM1948" s="7"/>
      <c r="TO1948" s="7"/>
      <c r="TQ1948" s="7"/>
      <c r="TS1948" s="7"/>
      <c r="TU1948" s="7"/>
      <c r="TW1948" s="7"/>
      <c r="TY1948" s="7"/>
      <c r="UA1948" s="7"/>
      <c r="UC1948" s="7"/>
      <c r="UE1948" s="7"/>
      <c r="UG1948" s="7"/>
      <c r="UI1948" s="7"/>
      <c r="UK1948" s="7"/>
      <c r="UM1948" s="7"/>
      <c r="UO1948" s="7"/>
      <c r="UQ1948" s="7"/>
      <c r="US1948" s="7"/>
      <c r="UU1948" s="7"/>
      <c r="UW1948" s="7"/>
      <c r="UY1948" s="7"/>
      <c r="VA1948" s="7"/>
      <c r="VC1948" s="7"/>
      <c r="VE1948" s="7"/>
      <c r="VG1948" s="7"/>
      <c r="VI1948" s="7"/>
      <c r="VK1948" s="7"/>
      <c r="VM1948" s="7"/>
      <c r="VO1948" s="7"/>
      <c r="VQ1948" s="7"/>
      <c r="VS1948" s="7"/>
      <c r="VU1948" s="7"/>
      <c r="VW1948" s="7"/>
      <c r="VY1948" s="7"/>
      <c r="WA1948" s="7"/>
      <c r="WC1948" s="7"/>
      <c r="WE1948" s="7"/>
      <c r="WG1948" s="7"/>
      <c r="WI1948" s="7"/>
      <c r="WK1948" s="7"/>
      <c r="WM1948" s="7"/>
      <c r="WO1948" s="7"/>
      <c r="WQ1948" s="7"/>
      <c r="WS1948" s="7"/>
      <c r="WU1948" s="7"/>
      <c r="WW1948" s="7"/>
      <c r="WY1948" s="7"/>
      <c r="XA1948" s="7"/>
      <c r="XC1948" s="7"/>
      <c r="XE1948" s="7"/>
      <c r="XG1948" s="7"/>
      <c r="XI1948" s="7"/>
      <c r="XK1948" s="7"/>
      <c r="XM1948" s="7"/>
      <c r="XO1948" s="7"/>
      <c r="XQ1948" s="7"/>
      <c r="XS1948" s="7"/>
      <c r="XU1948" s="7"/>
      <c r="XW1948" s="7"/>
      <c r="XY1948" s="7"/>
      <c r="YA1948" s="7"/>
      <c r="YC1948" s="7"/>
      <c r="YE1948" s="7"/>
      <c r="YG1948" s="7"/>
      <c r="YI1948" s="7"/>
      <c r="YK1948" s="7"/>
      <c r="YM1948" s="7"/>
    </row>
    <row r="1949" spans="5:663" s="80" customFormat="1" x14ac:dyDescent="0.2">
      <c r="E1949" s="7"/>
      <c r="G1949" s="7"/>
      <c r="I1949" s="7"/>
      <c r="K1949" s="7"/>
      <c r="M1949" s="7"/>
      <c r="O1949" s="7"/>
      <c r="Q1949" s="7"/>
      <c r="S1949" s="7"/>
      <c r="U1949" s="7"/>
      <c r="W1949" s="7"/>
      <c r="Y1949" s="7"/>
      <c r="AA1949" s="7"/>
      <c r="AC1949" s="7"/>
      <c r="AE1949" s="7"/>
      <c r="AG1949" s="7"/>
      <c r="AH1949" s="7"/>
      <c r="AI1949" s="7"/>
      <c r="AJ1949" s="7"/>
      <c r="AK1949" s="7"/>
      <c r="AL1949" s="7"/>
      <c r="AM1949" s="7"/>
      <c r="AO1949" s="7"/>
      <c r="AQ1949" s="7"/>
      <c r="AS1949" s="7"/>
      <c r="AU1949" s="7"/>
      <c r="AW1949" s="7"/>
      <c r="AY1949" s="7"/>
      <c r="BA1949" s="7"/>
      <c r="BC1949" s="7"/>
      <c r="BE1949" s="7"/>
      <c r="BG1949" s="7"/>
      <c r="BI1949" s="7"/>
      <c r="BK1949" s="7"/>
      <c r="BM1949" s="7"/>
      <c r="BO1949" s="7"/>
      <c r="BQ1949" s="7"/>
      <c r="BS1949" s="7"/>
      <c r="BT1949" s="7"/>
      <c r="BU1949" s="7"/>
      <c r="BW1949" s="7"/>
      <c r="BY1949" s="7"/>
      <c r="CA1949" s="7"/>
      <c r="CC1949" s="7"/>
      <c r="CE1949" s="7"/>
      <c r="CG1949" s="7"/>
      <c r="CH1949" s="7"/>
      <c r="CI1949" s="7"/>
      <c r="CJ1949" s="7"/>
      <c r="CL1949" s="7"/>
      <c r="CN1949" s="7"/>
      <c r="CP1949" s="7"/>
      <c r="CR1949" s="7"/>
      <c r="CT1949" s="7"/>
      <c r="CV1949" s="7"/>
      <c r="CW1949" s="7"/>
      <c r="CY1949" s="7"/>
      <c r="DA1949" s="7"/>
      <c r="DC1949" s="7"/>
      <c r="DE1949" s="7"/>
      <c r="DG1949" s="7"/>
      <c r="DI1949" s="7"/>
      <c r="DK1949" s="7"/>
      <c r="DM1949" s="7"/>
      <c r="DO1949" s="7"/>
      <c r="DQ1949" s="7"/>
      <c r="DR1949" s="7"/>
      <c r="DS1949" s="7"/>
      <c r="DT1949" s="7"/>
      <c r="DV1949" s="7"/>
      <c r="DX1949" s="7"/>
      <c r="DY1949" s="7"/>
      <c r="DZ1949" s="7"/>
      <c r="EB1949" s="7"/>
      <c r="ED1949" s="7"/>
      <c r="EF1949" s="7"/>
      <c r="EG1949" s="7"/>
      <c r="EI1949" s="7"/>
      <c r="EJ1949" s="7"/>
      <c r="EL1949" s="7"/>
      <c r="EN1949" s="7"/>
      <c r="EP1949" s="7"/>
      <c r="ER1949" s="7"/>
      <c r="ET1949" s="7"/>
      <c r="EV1949" s="7"/>
      <c r="EX1949" s="7"/>
      <c r="EZ1949" s="7"/>
      <c r="FB1949" s="7"/>
      <c r="FD1949" s="7"/>
      <c r="FE1949" s="7"/>
      <c r="FF1949" s="7"/>
      <c r="FH1949" s="7"/>
      <c r="FJ1949" s="7"/>
      <c r="FL1949" s="7"/>
      <c r="FN1949" s="7"/>
      <c r="FP1949" s="7"/>
      <c r="FR1949" s="7"/>
      <c r="FT1949" s="7"/>
      <c r="FV1949" s="7"/>
      <c r="FW1949" s="7"/>
      <c r="FY1949" s="7"/>
      <c r="GA1949" s="7"/>
      <c r="GC1949" s="7"/>
      <c r="GE1949" s="7"/>
      <c r="GG1949" s="7"/>
      <c r="GI1949" s="7"/>
      <c r="GJ1949" s="7"/>
      <c r="GK1949" s="7"/>
      <c r="GL1949" s="7"/>
      <c r="GM1949" s="7"/>
      <c r="GN1949" s="7"/>
      <c r="GO1949" s="7"/>
      <c r="GP1949" s="7"/>
      <c r="GR1949" s="7"/>
      <c r="GT1949" s="7"/>
      <c r="GV1949" s="7"/>
      <c r="GX1949" s="7"/>
      <c r="GZ1949" s="7"/>
      <c r="HA1949" s="7"/>
      <c r="HC1949" s="7"/>
      <c r="HE1949" s="7"/>
      <c r="HG1949" s="7"/>
      <c r="HI1949" s="7"/>
      <c r="HK1949" s="7"/>
      <c r="HM1949" s="7"/>
      <c r="HO1949" s="7"/>
      <c r="HQ1949" s="7"/>
      <c r="HS1949" s="7"/>
      <c r="HU1949" s="7"/>
      <c r="HW1949" s="7"/>
      <c r="HY1949" s="7"/>
      <c r="IA1949" s="7"/>
      <c r="IC1949" s="7"/>
      <c r="IE1949" s="7"/>
      <c r="IF1949" s="7"/>
      <c r="IG1949" s="7"/>
      <c r="IH1949" s="7"/>
      <c r="IJ1949" s="7"/>
      <c r="IL1949" s="7"/>
      <c r="IN1949" s="7"/>
      <c r="IO1949" s="7"/>
      <c r="IP1949" s="7"/>
      <c r="IR1949" s="7"/>
      <c r="IT1949" s="7"/>
      <c r="IV1949" s="7"/>
      <c r="IX1949" s="7"/>
      <c r="IZ1949" s="7"/>
      <c r="JB1949" s="7"/>
      <c r="JD1949" s="7"/>
      <c r="JF1949" s="7"/>
      <c r="JG1949" s="7"/>
      <c r="JI1949" s="7"/>
      <c r="JK1949" s="7"/>
      <c r="JM1949" s="7"/>
      <c r="JO1949" s="7"/>
      <c r="JP1949" s="7"/>
      <c r="JQ1949" s="7"/>
      <c r="JS1949" s="7"/>
      <c r="JT1949" s="7"/>
      <c r="JU1949" s="7"/>
      <c r="JV1949" s="7"/>
      <c r="JX1949" s="7"/>
      <c r="JZ1949" s="7"/>
      <c r="KB1949" s="7"/>
      <c r="KD1949" s="7"/>
      <c r="KF1949" s="7"/>
      <c r="KH1949" s="7"/>
      <c r="KJ1949" s="7"/>
      <c r="KL1949" s="7"/>
      <c r="KN1949" s="7"/>
      <c r="KO1949" s="7"/>
      <c r="KP1949" s="7"/>
      <c r="KQ1949" s="7"/>
      <c r="KR1949" s="7"/>
      <c r="KT1949" s="7"/>
      <c r="KV1949" s="7"/>
      <c r="KX1949" s="7"/>
      <c r="KZ1949" s="7"/>
      <c r="LB1949" s="7"/>
      <c r="LD1949" s="7"/>
      <c r="LF1949" s="7"/>
      <c r="LH1949" s="7"/>
      <c r="LJ1949" s="7"/>
      <c r="LL1949" s="7"/>
      <c r="LN1949" s="7"/>
      <c r="LP1949" s="7"/>
      <c r="LR1949" s="7"/>
      <c r="LT1949" s="7"/>
      <c r="LV1949" s="7"/>
      <c r="LX1949" s="7"/>
      <c r="LY1949" s="7"/>
      <c r="LZ1949" s="7"/>
      <c r="MA1949" s="7"/>
      <c r="MB1949" s="7"/>
      <c r="MC1949" s="7"/>
      <c r="ME1949" s="7"/>
      <c r="MG1949" s="7"/>
      <c r="MH1949" s="7"/>
      <c r="MJ1949" s="7"/>
      <c r="ML1949" s="7"/>
      <c r="MM1949" s="7"/>
      <c r="MN1949" s="7"/>
      <c r="MO1949" s="7"/>
      <c r="MQ1949" s="7"/>
      <c r="MS1949" s="7"/>
      <c r="MU1949" s="7"/>
      <c r="MV1949" s="7"/>
      <c r="MX1949" s="7"/>
      <c r="MY1949" s="7"/>
      <c r="MZ1949" s="7"/>
      <c r="NB1949" s="7"/>
      <c r="ND1949" s="7"/>
      <c r="NF1949" s="7"/>
      <c r="NH1949" s="7"/>
      <c r="NJ1949" s="7"/>
      <c r="NL1949" s="7"/>
      <c r="NM1949" s="7"/>
      <c r="NN1949" s="7"/>
      <c r="NO1949" s="7"/>
      <c r="NP1949" s="7"/>
      <c r="NR1949" s="7"/>
      <c r="NT1949" s="7"/>
      <c r="NU1949" s="7"/>
      <c r="NW1949" s="7"/>
      <c r="NY1949" s="7"/>
      <c r="OA1949" s="7"/>
      <c r="OC1949" s="7"/>
      <c r="OE1949" s="7"/>
      <c r="OG1949" s="7"/>
      <c r="OI1949" s="7"/>
      <c r="OK1949" s="7"/>
      <c r="OM1949" s="7"/>
      <c r="OO1949" s="7"/>
      <c r="OQ1949" s="7"/>
      <c r="OS1949" s="7"/>
      <c r="OT1949" s="7"/>
      <c r="OV1949" s="7"/>
      <c r="OX1949" s="7"/>
      <c r="OZ1949" s="7"/>
      <c r="PB1949" s="7"/>
      <c r="PD1949" s="7"/>
      <c r="PF1949" s="7"/>
      <c r="PH1949" s="7"/>
      <c r="PJ1949" s="7"/>
      <c r="PL1949" s="7"/>
      <c r="PN1949" s="7"/>
      <c r="PP1949" s="7"/>
      <c r="PQ1949" s="7"/>
      <c r="PR1949" s="7"/>
      <c r="PS1949" s="7"/>
      <c r="PT1949" s="7"/>
      <c r="PV1949" s="7"/>
      <c r="PX1949" s="7"/>
      <c r="PZ1949" s="7"/>
      <c r="QB1949" s="7"/>
      <c r="QD1949" s="7"/>
      <c r="QF1949" s="7"/>
      <c r="QH1949" s="7"/>
      <c r="QJ1949" s="7"/>
      <c r="QL1949" s="7"/>
      <c r="QN1949" s="7"/>
      <c r="QO1949" s="7"/>
      <c r="QQ1949" s="7"/>
      <c r="QS1949" s="7"/>
      <c r="QU1949" s="7"/>
      <c r="QV1949" s="7"/>
      <c r="QX1949" s="7"/>
      <c r="QZ1949" s="7"/>
      <c r="RB1949" s="7"/>
      <c r="RD1949" s="7"/>
      <c r="RF1949" s="7"/>
      <c r="RH1949" s="7"/>
      <c r="RJ1949" s="7"/>
      <c r="RL1949" s="7"/>
      <c r="RN1949" s="7"/>
      <c r="RP1949" s="7"/>
      <c r="RR1949" s="7"/>
      <c r="RT1949" s="7"/>
      <c r="RV1949" s="7"/>
      <c r="RW1949" s="7"/>
      <c r="RX1949" s="7"/>
      <c r="RZ1949" s="7"/>
      <c r="SB1949" s="7"/>
      <c r="SD1949" s="7"/>
      <c r="SE1949" s="7"/>
      <c r="SF1949" s="7"/>
      <c r="SH1949" s="7"/>
      <c r="SJ1949" s="7"/>
      <c r="SL1949" s="7"/>
      <c r="SN1949" s="7"/>
      <c r="SP1949" s="7"/>
      <c r="SR1949" s="7"/>
      <c r="ST1949" s="7"/>
      <c r="SV1949" s="7"/>
      <c r="SW1949" s="7"/>
      <c r="SY1949" s="7"/>
      <c r="TA1949" s="7"/>
      <c r="TC1949" s="7"/>
      <c r="TE1949" s="7"/>
      <c r="TG1949" s="7"/>
      <c r="TI1949" s="7"/>
      <c r="TK1949" s="7"/>
      <c r="TM1949" s="7"/>
      <c r="TO1949" s="7"/>
      <c r="TQ1949" s="7"/>
      <c r="TS1949" s="7"/>
      <c r="TU1949" s="7"/>
      <c r="TW1949" s="7"/>
      <c r="TY1949" s="7"/>
      <c r="UA1949" s="7"/>
      <c r="UC1949" s="7"/>
      <c r="UE1949" s="7"/>
      <c r="UG1949" s="7"/>
      <c r="UI1949" s="7"/>
      <c r="UK1949" s="7"/>
      <c r="UM1949" s="7"/>
      <c r="UO1949" s="7"/>
      <c r="UQ1949" s="7"/>
      <c r="US1949" s="7"/>
      <c r="UU1949" s="7"/>
      <c r="UW1949" s="7"/>
      <c r="UY1949" s="7"/>
      <c r="VA1949" s="7"/>
      <c r="VC1949" s="7"/>
      <c r="VE1949" s="7"/>
      <c r="VG1949" s="7"/>
      <c r="VI1949" s="7"/>
      <c r="VK1949" s="7"/>
      <c r="VM1949" s="7"/>
      <c r="VO1949" s="7"/>
      <c r="VQ1949" s="7"/>
      <c r="VS1949" s="7"/>
      <c r="VU1949" s="7"/>
      <c r="VW1949" s="7"/>
      <c r="VY1949" s="7"/>
      <c r="WA1949" s="7"/>
      <c r="WC1949" s="7"/>
      <c r="WE1949" s="7"/>
      <c r="WG1949" s="7"/>
      <c r="WI1949" s="7"/>
      <c r="WK1949" s="7"/>
      <c r="WM1949" s="7"/>
      <c r="WO1949" s="7"/>
      <c r="WQ1949" s="7"/>
      <c r="WS1949" s="7"/>
      <c r="WU1949" s="7"/>
      <c r="WW1949" s="7"/>
      <c r="WY1949" s="7"/>
      <c r="XA1949" s="7"/>
      <c r="XC1949" s="7"/>
      <c r="XE1949" s="7"/>
      <c r="XG1949" s="7"/>
      <c r="XI1949" s="7"/>
      <c r="XK1949" s="7"/>
      <c r="XM1949" s="7"/>
      <c r="XO1949" s="7"/>
      <c r="XQ1949" s="7"/>
      <c r="XS1949" s="7"/>
      <c r="XU1949" s="7"/>
      <c r="XW1949" s="7"/>
      <c r="XY1949" s="7"/>
      <c r="YA1949" s="7"/>
      <c r="YC1949" s="7"/>
      <c r="YE1949" s="7"/>
      <c r="YG1949" s="7"/>
      <c r="YI1949" s="7"/>
      <c r="YK1949" s="7"/>
      <c r="YM1949" s="7"/>
    </row>
    <row r="1950" spans="5:663" s="80" customFormat="1" x14ac:dyDescent="0.2">
      <c r="E1950" s="7"/>
      <c r="G1950" s="7"/>
      <c r="I1950" s="7"/>
      <c r="K1950" s="7"/>
      <c r="M1950" s="7"/>
      <c r="O1950" s="7"/>
      <c r="Q1950" s="7"/>
      <c r="S1950" s="7"/>
      <c r="U1950" s="7"/>
      <c r="W1950" s="7"/>
      <c r="Y1950" s="7"/>
      <c r="AA1950" s="7"/>
      <c r="AC1950" s="7"/>
      <c r="AE1950" s="7"/>
      <c r="AG1950" s="7"/>
      <c r="AH1950" s="7"/>
      <c r="AI1950" s="7"/>
      <c r="AJ1950" s="7"/>
      <c r="AK1950" s="7"/>
      <c r="AL1950" s="7"/>
      <c r="AM1950" s="7"/>
      <c r="AO1950" s="7"/>
      <c r="AQ1950" s="7"/>
      <c r="AS1950" s="7"/>
      <c r="AU1950" s="7"/>
      <c r="AW1950" s="7"/>
      <c r="AY1950" s="7"/>
      <c r="BA1950" s="7"/>
      <c r="BC1950" s="7"/>
      <c r="BE1950" s="7"/>
      <c r="BG1950" s="7"/>
      <c r="BI1950" s="7"/>
      <c r="BK1950" s="7"/>
      <c r="BM1950" s="7"/>
      <c r="BO1950" s="7"/>
      <c r="BQ1950" s="7"/>
      <c r="BS1950" s="7"/>
      <c r="BT1950" s="7"/>
      <c r="BU1950" s="7"/>
      <c r="BW1950" s="7"/>
      <c r="BY1950" s="7"/>
      <c r="CA1950" s="7"/>
      <c r="CC1950" s="7"/>
      <c r="CE1950" s="7"/>
      <c r="CG1950" s="7"/>
      <c r="CH1950" s="7"/>
      <c r="CI1950" s="7"/>
      <c r="CJ1950" s="7"/>
      <c r="CL1950" s="7"/>
      <c r="CN1950" s="7"/>
      <c r="CP1950" s="7"/>
      <c r="CR1950" s="7"/>
      <c r="CT1950" s="7"/>
      <c r="CV1950" s="7"/>
      <c r="CW1950" s="7"/>
      <c r="CY1950" s="7"/>
      <c r="DA1950" s="7"/>
      <c r="DC1950" s="7"/>
      <c r="DE1950" s="7"/>
      <c r="DG1950" s="7"/>
      <c r="DI1950" s="7"/>
      <c r="DK1950" s="7"/>
      <c r="DM1950" s="7"/>
      <c r="DO1950" s="7"/>
      <c r="DQ1950" s="7"/>
      <c r="DR1950" s="7"/>
      <c r="DS1950" s="7"/>
      <c r="DT1950" s="7"/>
      <c r="DV1950" s="7"/>
      <c r="DX1950" s="7"/>
      <c r="DY1950" s="7"/>
      <c r="DZ1950" s="7"/>
      <c r="EB1950" s="7"/>
      <c r="ED1950" s="7"/>
      <c r="EF1950" s="7"/>
      <c r="EG1950" s="7"/>
      <c r="EI1950" s="7"/>
      <c r="EJ1950" s="7"/>
      <c r="EL1950" s="7"/>
      <c r="EN1950" s="7"/>
      <c r="EP1950" s="7"/>
      <c r="ER1950" s="7"/>
      <c r="ET1950" s="7"/>
      <c r="EV1950" s="7"/>
      <c r="EX1950" s="7"/>
      <c r="EZ1950" s="7"/>
      <c r="FB1950" s="7"/>
      <c r="FD1950" s="7"/>
      <c r="FE1950" s="7"/>
      <c r="FF1950" s="7"/>
      <c r="FH1950" s="7"/>
      <c r="FJ1950" s="7"/>
      <c r="FL1950" s="7"/>
      <c r="FN1950" s="7"/>
      <c r="FP1950" s="7"/>
      <c r="FR1950" s="7"/>
      <c r="FT1950" s="7"/>
      <c r="FV1950" s="7"/>
      <c r="FW1950" s="7"/>
      <c r="FY1950" s="7"/>
      <c r="GA1950" s="7"/>
      <c r="GC1950" s="7"/>
      <c r="GE1950" s="7"/>
      <c r="GG1950" s="7"/>
      <c r="GI1950" s="7"/>
      <c r="GJ1950" s="7"/>
      <c r="GK1950" s="7"/>
      <c r="GL1950" s="7"/>
      <c r="GM1950" s="7"/>
      <c r="GN1950" s="7"/>
      <c r="GO1950" s="7"/>
      <c r="GP1950" s="7"/>
      <c r="GR1950" s="7"/>
      <c r="GT1950" s="7"/>
      <c r="GV1950" s="7"/>
      <c r="GX1950" s="7"/>
      <c r="GZ1950" s="7"/>
      <c r="HA1950" s="7"/>
      <c r="HC1950" s="7"/>
      <c r="HE1950" s="7"/>
      <c r="HG1950" s="7"/>
      <c r="HI1950" s="7"/>
      <c r="HK1950" s="7"/>
      <c r="HM1950" s="7"/>
      <c r="HO1950" s="7"/>
      <c r="HQ1950" s="7"/>
      <c r="HS1950" s="7"/>
      <c r="HU1950" s="7"/>
      <c r="HW1950" s="7"/>
      <c r="HY1950" s="7"/>
      <c r="IA1950" s="7"/>
      <c r="IC1950" s="7"/>
      <c r="IE1950" s="7"/>
      <c r="IF1950" s="7"/>
      <c r="IG1950" s="7"/>
      <c r="IH1950" s="7"/>
      <c r="IJ1950" s="7"/>
      <c r="IL1950" s="7"/>
      <c r="IN1950" s="7"/>
      <c r="IO1950" s="7"/>
      <c r="IP1950" s="7"/>
      <c r="IR1950" s="7"/>
      <c r="IT1950" s="7"/>
      <c r="IV1950" s="7"/>
      <c r="IX1950" s="7"/>
      <c r="IZ1950" s="7"/>
      <c r="JB1950" s="7"/>
      <c r="JD1950" s="7"/>
      <c r="JF1950" s="7"/>
      <c r="JG1950" s="7"/>
      <c r="JI1950" s="7"/>
      <c r="JK1950" s="7"/>
      <c r="JM1950" s="7"/>
      <c r="JO1950" s="7"/>
      <c r="JP1950" s="7"/>
      <c r="JQ1950" s="7"/>
      <c r="JS1950" s="7"/>
      <c r="JT1950" s="7"/>
      <c r="JU1950" s="7"/>
      <c r="JV1950" s="7"/>
      <c r="JX1950" s="7"/>
      <c r="JZ1950" s="7"/>
      <c r="KB1950" s="7"/>
      <c r="KD1950" s="7"/>
      <c r="KF1950" s="7"/>
      <c r="KH1950" s="7"/>
      <c r="KJ1950" s="7"/>
      <c r="KL1950" s="7"/>
      <c r="KN1950" s="7"/>
      <c r="KO1950" s="7"/>
      <c r="KP1950" s="7"/>
      <c r="KQ1950" s="7"/>
      <c r="KR1950" s="7"/>
      <c r="KT1950" s="7"/>
      <c r="KV1950" s="7"/>
      <c r="KX1950" s="7"/>
      <c r="KZ1950" s="7"/>
      <c r="LB1950" s="7"/>
      <c r="LD1950" s="7"/>
      <c r="LF1950" s="7"/>
      <c r="LH1950" s="7"/>
      <c r="LJ1950" s="7"/>
      <c r="LL1950" s="7"/>
      <c r="LN1950" s="7"/>
      <c r="LP1950" s="7"/>
      <c r="LR1950" s="7"/>
      <c r="LT1950" s="7"/>
      <c r="LV1950" s="7"/>
      <c r="LX1950" s="7"/>
      <c r="LY1950" s="7"/>
      <c r="LZ1950" s="7"/>
      <c r="MA1950" s="7"/>
      <c r="MB1950" s="7"/>
      <c r="MC1950" s="7"/>
      <c r="ME1950" s="7"/>
      <c r="MG1950" s="7"/>
      <c r="MH1950" s="7"/>
      <c r="MJ1950" s="7"/>
      <c r="ML1950" s="7"/>
      <c r="MM1950" s="7"/>
      <c r="MN1950" s="7"/>
      <c r="MO1950" s="7"/>
      <c r="MQ1950" s="7"/>
      <c r="MS1950" s="7"/>
      <c r="MU1950" s="7"/>
      <c r="MV1950" s="7"/>
      <c r="MX1950" s="7"/>
      <c r="MY1950" s="7"/>
      <c r="MZ1950" s="7"/>
      <c r="NB1950" s="7"/>
      <c r="ND1950" s="7"/>
      <c r="NF1950" s="7"/>
      <c r="NH1950" s="7"/>
      <c r="NJ1950" s="7"/>
      <c r="NL1950" s="7"/>
      <c r="NM1950" s="7"/>
      <c r="NN1950" s="7"/>
      <c r="NO1950" s="7"/>
      <c r="NP1950" s="7"/>
      <c r="NR1950" s="7"/>
      <c r="NT1950" s="7"/>
      <c r="NU1950" s="7"/>
      <c r="NW1950" s="7"/>
      <c r="NY1950" s="7"/>
      <c r="OA1950" s="7"/>
      <c r="OC1950" s="7"/>
      <c r="OE1950" s="7"/>
      <c r="OG1950" s="7"/>
      <c r="OI1950" s="7"/>
      <c r="OK1950" s="7"/>
      <c r="OM1950" s="7"/>
      <c r="OO1950" s="7"/>
      <c r="OQ1950" s="7"/>
      <c r="OS1950" s="7"/>
      <c r="OT1950" s="7"/>
      <c r="OV1950" s="7"/>
      <c r="OX1950" s="7"/>
      <c r="OZ1950" s="7"/>
      <c r="PB1950" s="7"/>
      <c r="PD1950" s="7"/>
      <c r="PF1950" s="7"/>
      <c r="PH1950" s="7"/>
      <c r="PJ1950" s="7"/>
      <c r="PL1950" s="7"/>
      <c r="PN1950" s="7"/>
      <c r="PP1950" s="7"/>
      <c r="PQ1950" s="7"/>
      <c r="PR1950" s="7"/>
      <c r="PS1950" s="7"/>
      <c r="PT1950" s="7"/>
      <c r="PV1950" s="7"/>
      <c r="PX1950" s="7"/>
      <c r="PZ1950" s="7"/>
      <c r="QB1950" s="7"/>
      <c r="QD1950" s="7"/>
      <c r="QF1950" s="7"/>
      <c r="QH1950" s="7"/>
      <c r="QJ1950" s="7"/>
      <c r="QL1950" s="7"/>
      <c r="QN1950" s="7"/>
      <c r="QO1950" s="7"/>
      <c r="QQ1950" s="7"/>
      <c r="QS1950" s="7"/>
      <c r="QU1950" s="7"/>
      <c r="QV1950" s="7"/>
      <c r="QX1950" s="7"/>
      <c r="QZ1950" s="7"/>
      <c r="RB1950" s="7"/>
      <c r="RD1950" s="7"/>
      <c r="RF1950" s="7"/>
      <c r="RH1950" s="7"/>
      <c r="RJ1950" s="7"/>
      <c r="RL1950" s="7"/>
      <c r="RN1950" s="7"/>
      <c r="RP1950" s="7"/>
      <c r="RR1950" s="7"/>
      <c r="RT1950" s="7"/>
      <c r="RV1950" s="7"/>
      <c r="RW1950" s="7"/>
      <c r="RX1950" s="7"/>
      <c r="RZ1950" s="7"/>
      <c r="SB1950" s="7"/>
      <c r="SD1950" s="7"/>
      <c r="SE1950" s="7"/>
      <c r="SF1950" s="7"/>
      <c r="SH1950" s="7"/>
      <c r="SJ1950" s="7"/>
      <c r="SL1950" s="7"/>
      <c r="SN1950" s="7"/>
      <c r="SP1950" s="7"/>
      <c r="SR1950" s="7"/>
      <c r="ST1950" s="7"/>
      <c r="SV1950" s="7"/>
      <c r="SW1950" s="7"/>
      <c r="SY1950" s="7"/>
      <c r="TA1950" s="7"/>
      <c r="TC1950" s="7"/>
      <c r="TE1950" s="7"/>
      <c r="TG1950" s="7"/>
      <c r="TI1950" s="7"/>
      <c r="TK1950" s="7"/>
      <c r="TM1950" s="7"/>
      <c r="TO1950" s="7"/>
      <c r="TQ1950" s="7"/>
      <c r="TS1950" s="7"/>
      <c r="TU1950" s="7"/>
      <c r="TW1950" s="7"/>
      <c r="TY1950" s="7"/>
      <c r="UA1950" s="7"/>
      <c r="UC1950" s="7"/>
      <c r="UE1950" s="7"/>
      <c r="UG1950" s="7"/>
      <c r="UI1950" s="7"/>
      <c r="UK1950" s="7"/>
      <c r="UM1950" s="7"/>
      <c r="UO1950" s="7"/>
      <c r="UQ1950" s="7"/>
      <c r="US1950" s="7"/>
      <c r="UU1950" s="7"/>
      <c r="UW1950" s="7"/>
      <c r="UY1950" s="7"/>
      <c r="VA1950" s="7"/>
      <c r="VC1950" s="7"/>
      <c r="VE1950" s="7"/>
      <c r="VG1950" s="7"/>
      <c r="VI1950" s="7"/>
      <c r="VK1950" s="7"/>
      <c r="VM1950" s="7"/>
      <c r="VO1950" s="7"/>
      <c r="VQ1950" s="7"/>
      <c r="VS1950" s="7"/>
      <c r="VU1950" s="7"/>
      <c r="VW1950" s="7"/>
      <c r="VY1950" s="7"/>
      <c r="WA1950" s="7"/>
      <c r="WC1950" s="7"/>
      <c r="WE1950" s="7"/>
      <c r="WG1950" s="7"/>
      <c r="WI1950" s="7"/>
      <c r="WK1950" s="7"/>
      <c r="WM1950" s="7"/>
      <c r="WO1950" s="7"/>
      <c r="WQ1950" s="7"/>
      <c r="WS1950" s="7"/>
      <c r="WU1950" s="7"/>
      <c r="WW1950" s="7"/>
      <c r="WY1950" s="7"/>
      <c r="XA1950" s="7"/>
      <c r="XC1950" s="7"/>
      <c r="XE1950" s="7"/>
      <c r="XG1950" s="7"/>
      <c r="XI1950" s="7"/>
      <c r="XK1950" s="7"/>
      <c r="XM1950" s="7"/>
      <c r="XO1950" s="7"/>
      <c r="XQ1950" s="7"/>
      <c r="XS1950" s="7"/>
      <c r="XU1950" s="7"/>
      <c r="XW1950" s="7"/>
      <c r="XY1950" s="7"/>
      <c r="YA1950" s="7"/>
      <c r="YC1950" s="7"/>
      <c r="YE1950" s="7"/>
      <c r="YG1950" s="7"/>
      <c r="YI1950" s="7"/>
      <c r="YK1950" s="7"/>
      <c r="YM1950" s="7"/>
    </row>
    <row r="1951" spans="5:663" s="80" customFormat="1" x14ac:dyDescent="0.2">
      <c r="E1951" s="7"/>
      <c r="G1951" s="7"/>
      <c r="I1951" s="7"/>
      <c r="K1951" s="7"/>
      <c r="M1951" s="7"/>
      <c r="O1951" s="7"/>
      <c r="Q1951" s="7"/>
      <c r="S1951" s="7"/>
      <c r="U1951" s="7"/>
      <c r="W1951" s="7"/>
      <c r="Y1951" s="7"/>
      <c r="AA1951" s="7"/>
      <c r="AC1951" s="7"/>
      <c r="AE1951" s="7"/>
      <c r="AG1951" s="7"/>
      <c r="AH1951" s="7"/>
      <c r="AI1951" s="7"/>
      <c r="AJ1951" s="7"/>
      <c r="AK1951" s="7"/>
      <c r="AL1951" s="7"/>
      <c r="AM1951" s="7"/>
      <c r="AO1951" s="7"/>
      <c r="AQ1951" s="7"/>
      <c r="AS1951" s="7"/>
      <c r="AU1951" s="7"/>
      <c r="AW1951" s="7"/>
      <c r="AY1951" s="7"/>
      <c r="BA1951" s="7"/>
      <c r="BC1951" s="7"/>
      <c r="BE1951" s="7"/>
      <c r="BG1951" s="7"/>
      <c r="BI1951" s="7"/>
      <c r="BK1951" s="7"/>
      <c r="BM1951" s="7"/>
      <c r="BO1951" s="7"/>
      <c r="BQ1951" s="7"/>
      <c r="BS1951" s="7"/>
      <c r="BT1951" s="7"/>
      <c r="BU1951" s="7"/>
      <c r="BW1951" s="7"/>
      <c r="BY1951" s="7"/>
      <c r="CA1951" s="7"/>
      <c r="CC1951" s="7"/>
      <c r="CE1951" s="7"/>
      <c r="CG1951" s="7"/>
      <c r="CH1951" s="7"/>
      <c r="CI1951" s="7"/>
      <c r="CJ1951" s="7"/>
      <c r="CL1951" s="7"/>
      <c r="CN1951" s="7"/>
      <c r="CP1951" s="7"/>
      <c r="CR1951" s="7"/>
      <c r="CT1951" s="7"/>
      <c r="CV1951" s="7"/>
      <c r="CW1951" s="7"/>
      <c r="CY1951" s="7"/>
      <c r="DA1951" s="7"/>
      <c r="DC1951" s="7"/>
      <c r="DE1951" s="7"/>
      <c r="DG1951" s="7"/>
      <c r="DI1951" s="7"/>
      <c r="DK1951" s="7"/>
      <c r="DM1951" s="7"/>
      <c r="DO1951" s="7"/>
      <c r="DQ1951" s="7"/>
      <c r="DR1951" s="7"/>
      <c r="DS1951" s="7"/>
      <c r="DT1951" s="7"/>
      <c r="DV1951" s="7"/>
      <c r="DX1951" s="7"/>
      <c r="DY1951" s="7"/>
      <c r="DZ1951" s="7"/>
      <c r="EB1951" s="7"/>
      <c r="ED1951" s="7"/>
      <c r="EF1951" s="7"/>
      <c r="EG1951" s="7"/>
      <c r="EI1951" s="7"/>
      <c r="EJ1951" s="7"/>
      <c r="EL1951" s="7"/>
      <c r="EN1951" s="7"/>
      <c r="EP1951" s="7"/>
      <c r="ER1951" s="7"/>
      <c r="ET1951" s="7"/>
      <c r="EV1951" s="7"/>
      <c r="EX1951" s="7"/>
      <c r="EZ1951" s="7"/>
      <c r="FB1951" s="7"/>
      <c r="FD1951" s="7"/>
      <c r="FE1951" s="7"/>
      <c r="FF1951" s="7"/>
      <c r="FH1951" s="7"/>
      <c r="FJ1951" s="7"/>
      <c r="FL1951" s="7"/>
      <c r="FN1951" s="7"/>
      <c r="FP1951" s="7"/>
      <c r="FR1951" s="7"/>
      <c r="FT1951" s="7"/>
      <c r="FV1951" s="7"/>
      <c r="FW1951" s="7"/>
      <c r="FY1951" s="7"/>
      <c r="GA1951" s="7"/>
      <c r="GC1951" s="7"/>
      <c r="GE1951" s="7"/>
      <c r="GG1951" s="7"/>
      <c r="GI1951" s="7"/>
      <c r="GJ1951" s="7"/>
      <c r="GK1951" s="7"/>
      <c r="GL1951" s="7"/>
      <c r="GM1951" s="7"/>
      <c r="GN1951" s="7"/>
      <c r="GO1951" s="7"/>
      <c r="GP1951" s="7"/>
      <c r="GR1951" s="7"/>
      <c r="GT1951" s="7"/>
      <c r="GV1951" s="7"/>
      <c r="GX1951" s="7"/>
      <c r="GZ1951" s="7"/>
      <c r="HA1951" s="7"/>
      <c r="HC1951" s="7"/>
      <c r="HE1951" s="7"/>
      <c r="HG1951" s="7"/>
      <c r="HI1951" s="7"/>
      <c r="HK1951" s="7"/>
      <c r="HM1951" s="7"/>
      <c r="HO1951" s="7"/>
      <c r="HQ1951" s="7"/>
      <c r="HS1951" s="7"/>
      <c r="HU1951" s="7"/>
      <c r="HW1951" s="7"/>
      <c r="HY1951" s="7"/>
      <c r="IA1951" s="7"/>
      <c r="IC1951" s="7"/>
      <c r="IE1951" s="7"/>
      <c r="IF1951" s="7"/>
      <c r="IG1951" s="7"/>
      <c r="IH1951" s="7"/>
      <c r="IJ1951" s="7"/>
      <c r="IL1951" s="7"/>
      <c r="IN1951" s="7"/>
      <c r="IO1951" s="7"/>
      <c r="IP1951" s="7"/>
      <c r="IR1951" s="7"/>
      <c r="IT1951" s="7"/>
      <c r="IV1951" s="7"/>
      <c r="IX1951" s="7"/>
      <c r="IZ1951" s="7"/>
      <c r="JB1951" s="7"/>
      <c r="JD1951" s="7"/>
      <c r="JF1951" s="7"/>
      <c r="JG1951" s="7"/>
      <c r="JI1951" s="7"/>
      <c r="JK1951" s="7"/>
      <c r="JM1951" s="7"/>
      <c r="JO1951" s="7"/>
      <c r="JP1951" s="7"/>
      <c r="JQ1951" s="7"/>
      <c r="JS1951" s="7"/>
      <c r="JT1951" s="7"/>
      <c r="JU1951" s="7"/>
      <c r="JV1951" s="7"/>
      <c r="JX1951" s="7"/>
      <c r="JZ1951" s="7"/>
      <c r="KB1951" s="7"/>
      <c r="KD1951" s="7"/>
      <c r="KF1951" s="7"/>
      <c r="KH1951" s="7"/>
      <c r="KJ1951" s="7"/>
      <c r="KL1951" s="7"/>
      <c r="KN1951" s="7"/>
      <c r="KO1951" s="7"/>
      <c r="KP1951" s="7"/>
      <c r="KQ1951" s="7"/>
      <c r="KR1951" s="7"/>
      <c r="KT1951" s="7"/>
      <c r="KV1951" s="7"/>
      <c r="KX1951" s="7"/>
      <c r="KZ1951" s="7"/>
      <c r="LB1951" s="7"/>
      <c r="LD1951" s="7"/>
      <c r="LF1951" s="7"/>
      <c r="LH1951" s="7"/>
      <c r="LJ1951" s="7"/>
      <c r="LL1951" s="7"/>
      <c r="LN1951" s="7"/>
      <c r="LP1951" s="7"/>
      <c r="LR1951" s="7"/>
      <c r="LT1951" s="7"/>
      <c r="LV1951" s="7"/>
      <c r="LX1951" s="7"/>
      <c r="LY1951" s="7"/>
      <c r="LZ1951" s="7"/>
      <c r="MA1951" s="7"/>
      <c r="MB1951" s="7"/>
      <c r="MC1951" s="7"/>
      <c r="ME1951" s="7"/>
      <c r="MG1951" s="7"/>
      <c r="MH1951" s="7"/>
      <c r="MJ1951" s="7"/>
      <c r="ML1951" s="7"/>
      <c r="MM1951" s="7"/>
      <c r="MN1951" s="7"/>
      <c r="MO1951" s="7"/>
      <c r="MQ1951" s="7"/>
      <c r="MS1951" s="7"/>
      <c r="MU1951" s="7"/>
      <c r="MV1951" s="7"/>
      <c r="MX1951" s="7"/>
      <c r="MY1951" s="7"/>
      <c r="MZ1951" s="7"/>
      <c r="NB1951" s="7"/>
      <c r="ND1951" s="7"/>
      <c r="NF1951" s="7"/>
      <c r="NH1951" s="7"/>
      <c r="NJ1951" s="7"/>
      <c r="NL1951" s="7"/>
      <c r="NM1951" s="7"/>
      <c r="NN1951" s="7"/>
      <c r="NO1951" s="7"/>
      <c r="NP1951" s="7"/>
      <c r="NR1951" s="7"/>
      <c r="NT1951" s="7"/>
      <c r="NU1951" s="7"/>
      <c r="NW1951" s="7"/>
      <c r="NY1951" s="7"/>
      <c r="OA1951" s="7"/>
      <c r="OC1951" s="7"/>
      <c r="OE1951" s="7"/>
      <c r="OG1951" s="7"/>
      <c r="OI1951" s="7"/>
      <c r="OK1951" s="7"/>
      <c r="OM1951" s="7"/>
      <c r="OO1951" s="7"/>
      <c r="OQ1951" s="7"/>
      <c r="OS1951" s="7"/>
      <c r="OT1951" s="7"/>
      <c r="OV1951" s="7"/>
      <c r="OX1951" s="7"/>
      <c r="OZ1951" s="7"/>
      <c r="PB1951" s="7"/>
      <c r="PD1951" s="7"/>
      <c r="PF1951" s="7"/>
      <c r="PH1951" s="7"/>
      <c r="PJ1951" s="7"/>
      <c r="PL1951" s="7"/>
      <c r="PN1951" s="7"/>
      <c r="PP1951" s="7"/>
      <c r="PQ1951" s="7"/>
      <c r="PR1951" s="7"/>
      <c r="PS1951" s="7"/>
      <c r="PT1951" s="7"/>
      <c r="PV1951" s="7"/>
      <c r="PX1951" s="7"/>
      <c r="PZ1951" s="7"/>
      <c r="QB1951" s="7"/>
      <c r="QD1951" s="7"/>
      <c r="QF1951" s="7"/>
      <c r="QH1951" s="7"/>
      <c r="QJ1951" s="7"/>
      <c r="QL1951" s="7"/>
      <c r="QN1951" s="7"/>
      <c r="QO1951" s="7"/>
      <c r="QQ1951" s="7"/>
      <c r="QS1951" s="7"/>
      <c r="QU1951" s="7"/>
      <c r="QV1951" s="7"/>
      <c r="QX1951" s="7"/>
      <c r="QZ1951" s="7"/>
      <c r="RB1951" s="7"/>
      <c r="RD1951" s="7"/>
      <c r="RF1951" s="7"/>
      <c r="RH1951" s="7"/>
      <c r="RJ1951" s="7"/>
      <c r="RL1951" s="7"/>
      <c r="RN1951" s="7"/>
      <c r="RP1951" s="7"/>
      <c r="RR1951" s="7"/>
      <c r="RT1951" s="7"/>
      <c r="RV1951" s="7"/>
      <c r="RW1951" s="7"/>
      <c r="RX1951" s="7"/>
      <c r="RZ1951" s="7"/>
      <c r="SB1951" s="7"/>
      <c r="SD1951" s="7"/>
      <c r="SE1951" s="7"/>
      <c r="SF1951" s="7"/>
      <c r="SH1951" s="7"/>
      <c r="SJ1951" s="7"/>
      <c r="SL1951" s="7"/>
      <c r="SN1951" s="7"/>
      <c r="SP1951" s="7"/>
      <c r="SR1951" s="7"/>
      <c r="ST1951" s="7"/>
      <c r="SV1951" s="7"/>
      <c r="SW1951" s="7"/>
      <c r="SY1951" s="7"/>
      <c r="TA1951" s="7"/>
      <c r="TC1951" s="7"/>
      <c r="TE1951" s="7"/>
      <c r="TG1951" s="7"/>
      <c r="TI1951" s="7"/>
      <c r="TK1951" s="7"/>
      <c r="TM1951" s="7"/>
      <c r="TO1951" s="7"/>
      <c r="TQ1951" s="7"/>
      <c r="TS1951" s="7"/>
      <c r="TU1951" s="7"/>
      <c r="TW1951" s="7"/>
      <c r="TY1951" s="7"/>
      <c r="UA1951" s="7"/>
      <c r="UC1951" s="7"/>
      <c r="UE1951" s="7"/>
      <c r="UG1951" s="7"/>
      <c r="UI1951" s="7"/>
      <c r="UK1951" s="7"/>
      <c r="UM1951" s="7"/>
      <c r="UO1951" s="7"/>
      <c r="UQ1951" s="7"/>
      <c r="US1951" s="7"/>
      <c r="UU1951" s="7"/>
      <c r="UW1951" s="7"/>
      <c r="UY1951" s="7"/>
      <c r="VA1951" s="7"/>
      <c r="VC1951" s="7"/>
      <c r="VE1951" s="7"/>
      <c r="VG1951" s="7"/>
      <c r="VI1951" s="7"/>
      <c r="VK1951" s="7"/>
      <c r="VM1951" s="7"/>
      <c r="VO1951" s="7"/>
      <c r="VQ1951" s="7"/>
      <c r="VS1951" s="7"/>
      <c r="VU1951" s="7"/>
      <c r="VW1951" s="7"/>
      <c r="VY1951" s="7"/>
      <c r="WA1951" s="7"/>
      <c r="WC1951" s="7"/>
      <c r="WE1951" s="7"/>
      <c r="WG1951" s="7"/>
      <c r="WI1951" s="7"/>
      <c r="WK1951" s="7"/>
      <c r="WM1951" s="7"/>
      <c r="WO1951" s="7"/>
      <c r="WQ1951" s="7"/>
      <c r="WS1951" s="7"/>
      <c r="WU1951" s="7"/>
      <c r="WW1951" s="7"/>
      <c r="WY1951" s="7"/>
      <c r="XA1951" s="7"/>
      <c r="XC1951" s="7"/>
      <c r="XE1951" s="7"/>
      <c r="XG1951" s="7"/>
      <c r="XI1951" s="7"/>
      <c r="XK1951" s="7"/>
      <c r="XM1951" s="7"/>
      <c r="XO1951" s="7"/>
      <c r="XQ1951" s="7"/>
      <c r="XS1951" s="7"/>
      <c r="XU1951" s="7"/>
      <c r="XW1951" s="7"/>
      <c r="XY1951" s="7"/>
      <c r="YA1951" s="7"/>
      <c r="YC1951" s="7"/>
      <c r="YE1951" s="7"/>
      <c r="YG1951" s="7"/>
      <c r="YI1951" s="7"/>
      <c r="YK1951" s="7"/>
      <c r="YM1951" s="7"/>
    </row>
    <row r="1952" spans="5:663" s="80" customFormat="1" x14ac:dyDescent="0.2">
      <c r="E1952" s="7"/>
      <c r="G1952" s="7"/>
      <c r="I1952" s="7"/>
      <c r="K1952" s="7"/>
      <c r="M1952" s="7"/>
      <c r="O1952" s="7"/>
      <c r="Q1952" s="7"/>
      <c r="S1952" s="7"/>
      <c r="U1952" s="7"/>
      <c r="W1952" s="7"/>
      <c r="Y1952" s="7"/>
      <c r="AA1952" s="7"/>
      <c r="AC1952" s="7"/>
      <c r="AE1952" s="7"/>
      <c r="AG1952" s="7"/>
      <c r="AH1952" s="7"/>
      <c r="AI1952" s="7"/>
      <c r="AJ1952" s="7"/>
      <c r="AK1952" s="7"/>
      <c r="AL1952" s="7"/>
      <c r="AM1952" s="7"/>
      <c r="AO1952" s="7"/>
      <c r="AQ1952" s="7"/>
      <c r="AS1952" s="7"/>
      <c r="AU1952" s="7"/>
      <c r="AW1952" s="7"/>
      <c r="AY1952" s="7"/>
      <c r="BA1952" s="7"/>
      <c r="BC1952" s="7"/>
      <c r="BE1952" s="7"/>
      <c r="BG1952" s="7"/>
      <c r="BI1952" s="7"/>
      <c r="BK1952" s="7"/>
      <c r="BM1952" s="7"/>
      <c r="BO1952" s="7"/>
      <c r="BQ1952" s="7"/>
      <c r="BS1952" s="7"/>
      <c r="BT1952" s="7"/>
      <c r="BU1952" s="7"/>
      <c r="BW1952" s="7"/>
      <c r="BY1952" s="7"/>
      <c r="CA1952" s="7"/>
      <c r="CC1952" s="7"/>
      <c r="CE1952" s="7"/>
      <c r="CG1952" s="7"/>
      <c r="CH1952" s="7"/>
      <c r="CI1952" s="7"/>
      <c r="CJ1952" s="7"/>
      <c r="CL1952" s="7"/>
      <c r="CN1952" s="7"/>
      <c r="CP1952" s="7"/>
      <c r="CR1952" s="7"/>
      <c r="CT1952" s="7"/>
      <c r="CV1952" s="7"/>
      <c r="CW1952" s="7"/>
      <c r="CY1952" s="7"/>
      <c r="DA1952" s="7"/>
      <c r="DC1952" s="7"/>
      <c r="DE1952" s="7"/>
      <c r="DG1952" s="7"/>
      <c r="DI1952" s="7"/>
      <c r="DK1952" s="7"/>
      <c r="DM1952" s="7"/>
      <c r="DO1952" s="7"/>
      <c r="DQ1952" s="7"/>
      <c r="DR1952" s="7"/>
      <c r="DS1952" s="7"/>
      <c r="DT1952" s="7"/>
      <c r="DV1952" s="7"/>
      <c r="DX1952" s="7"/>
      <c r="DY1952" s="7"/>
      <c r="DZ1952" s="7"/>
      <c r="EB1952" s="7"/>
      <c r="ED1952" s="7"/>
      <c r="EF1952" s="7"/>
      <c r="EG1952" s="7"/>
      <c r="EI1952" s="7"/>
      <c r="EJ1952" s="7"/>
      <c r="EL1952" s="7"/>
      <c r="EN1952" s="7"/>
      <c r="EP1952" s="7"/>
      <c r="ER1952" s="7"/>
      <c r="ET1952" s="7"/>
      <c r="EV1952" s="7"/>
      <c r="EX1952" s="7"/>
      <c r="EZ1952" s="7"/>
      <c r="FB1952" s="7"/>
      <c r="FD1952" s="7"/>
      <c r="FE1952" s="7"/>
      <c r="FF1952" s="7"/>
      <c r="FH1952" s="7"/>
      <c r="FJ1952" s="7"/>
      <c r="FL1952" s="7"/>
      <c r="FN1952" s="7"/>
      <c r="FP1952" s="7"/>
      <c r="FR1952" s="7"/>
      <c r="FT1952" s="7"/>
      <c r="FV1952" s="7"/>
      <c r="FW1952" s="7"/>
      <c r="FY1952" s="7"/>
      <c r="GA1952" s="7"/>
      <c r="GC1952" s="7"/>
      <c r="GE1952" s="7"/>
      <c r="GG1952" s="7"/>
      <c r="GI1952" s="7"/>
      <c r="GJ1952" s="7"/>
      <c r="GK1952" s="7"/>
      <c r="GL1952" s="7"/>
      <c r="GM1952" s="7"/>
      <c r="GN1952" s="7"/>
      <c r="GO1952" s="7"/>
      <c r="GP1952" s="7"/>
      <c r="GR1952" s="7"/>
      <c r="GT1952" s="7"/>
      <c r="GV1952" s="7"/>
      <c r="GX1952" s="7"/>
      <c r="GZ1952" s="7"/>
      <c r="HA1952" s="7"/>
      <c r="HC1952" s="7"/>
      <c r="HE1952" s="7"/>
      <c r="HG1952" s="7"/>
      <c r="HI1952" s="7"/>
      <c r="HK1952" s="7"/>
      <c r="HM1952" s="7"/>
      <c r="HO1952" s="7"/>
      <c r="HQ1952" s="7"/>
      <c r="HS1952" s="7"/>
      <c r="HU1952" s="7"/>
      <c r="HW1952" s="7"/>
      <c r="HY1952" s="7"/>
      <c r="IA1952" s="7"/>
      <c r="IC1952" s="7"/>
      <c r="IE1952" s="7"/>
      <c r="IF1952" s="7"/>
      <c r="IG1952" s="7"/>
      <c r="IH1952" s="7"/>
      <c r="IJ1952" s="7"/>
      <c r="IL1952" s="7"/>
      <c r="IN1952" s="7"/>
      <c r="IO1952" s="7"/>
      <c r="IP1952" s="7"/>
      <c r="IR1952" s="7"/>
      <c r="IT1952" s="7"/>
      <c r="IV1952" s="7"/>
      <c r="IX1952" s="7"/>
      <c r="IZ1952" s="7"/>
      <c r="JB1952" s="7"/>
      <c r="JD1952" s="7"/>
      <c r="JF1952" s="7"/>
      <c r="JG1952" s="7"/>
      <c r="JI1952" s="7"/>
      <c r="JK1952" s="7"/>
      <c r="JM1952" s="7"/>
      <c r="JO1952" s="7"/>
      <c r="JP1952" s="7"/>
      <c r="JQ1952" s="7"/>
      <c r="JS1952" s="7"/>
      <c r="JT1952" s="7"/>
      <c r="JU1952" s="7"/>
      <c r="JV1952" s="7"/>
      <c r="JX1952" s="7"/>
      <c r="JZ1952" s="7"/>
      <c r="KB1952" s="7"/>
      <c r="KD1952" s="7"/>
      <c r="KF1952" s="7"/>
      <c r="KH1952" s="7"/>
      <c r="KJ1952" s="7"/>
      <c r="KL1952" s="7"/>
      <c r="KN1952" s="7"/>
      <c r="KO1952" s="7"/>
      <c r="KP1952" s="7"/>
      <c r="KQ1952" s="7"/>
      <c r="KR1952" s="7"/>
      <c r="KT1952" s="7"/>
      <c r="KV1952" s="7"/>
      <c r="KX1952" s="7"/>
      <c r="KZ1952" s="7"/>
      <c r="LB1952" s="7"/>
      <c r="LD1952" s="7"/>
      <c r="LF1952" s="7"/>
      <c r="LH1952" s="7"/>
      <c r="LJ1952" s="7"/>
      <c r="LL1952" s="7"/>
      <c r="LN1952" s="7"/>
      <c r="LP1952" s="7"/>
      <c r="LR1952" s="7"/>
      <c r="LT1952" s="7"/>
      <c r="LV1952" s="7"/>
      <c r="LX1952" s="7"/>
      <c r="LY1952" s="7"/>
      <c r="LZ1952" s="7"/>
      <c r="MA1952" s="7"/>
      <c r="MB1952" s="7"/>
      <c r="MC1952" s="7"/>
      <c r="ME1952" s="7"/>
      <c r="MG1952" s="7"/>
      <c r="MH1952" s="7"/>
      <c r="MJ1952" s="7"/>
      <c r="ML1952" s="7"/>
      <c r="MM1952" s="7"/>
      <c r="MN1952" s="7"/>
      <c r="MO1952" s="7"/>
      <c r="MQ1952" s="7"/>
      <c r="MS1952" s="7"/>
      <c r="MU1952" s="7"/>
      <c r="MV1952" s="7"/>
      <c r="MX1952" s="7"/>
      <c r="MY1952" s="7"/>
      <c r="MZ1952" s="7"/>
      <c r="NB1952" s="7"/>
      <c r="ND1952" s="7"/>
      <c r="NF1952" s="7"/>
      <c r="NH1952" s="7"/>
      <c r="NJ1952" s="7"/>
      <c r="NL1952" s="7"/>
      <c r="NM1952" s="7"/>
      <c r="NN1952" s="7"/>
      <c r="NO1952" s="7"/>
      <c r="NP1952" s="7"/>
      <c r="NR1952" s="7"/>
      <c r="NT1952" s="7"/>
      <c r="NU1952" s="7"/>
      <c r="NW1952" s="7"/>
      <c r="NY1952" s="7"/>
      <c r="OA1952" s="7"/>
      <c r="OC1952" s="7"/>
      <c r="OE1952" s="7"/>
      <c r="OG1952" s="7"/>
      <c r="OI1952" s="7"/>
      <c r="OK1952" s="7"/>
      <c r="OM1952" s="7"/>
      <c r="OO1952" s="7"/>
      <c r="OQ1952" s="7"/>
      <c r="OS1952" s="7"/>
      <c r="OT1952" s="7"/>
      <c r="OV1952" s="7"/>
      <c r="OX1952" s="7"/>
      <c r="OZ1952" s="7"/>
      <c r="PB1952" s="7"/>
      <c r="PD1952" s="7"/>
      <c r="PF1952" s="7"/>
      <c r="PH1952" s="7"/>
      <c r="PJ1952" s="7"/>
      <c r="PL1952" s="7"/>
      <c r="PN1952" s="7"/>
      <c r="PP1952" s="7"/>
      <c r="PQ1952" s="7"/>
      <c r="PR1952" s="7"/>
      <c r="PS1952" s="7"/>
      <c r="PT1952" s="7"/>
      <c r="PV1952" s="7"/>
      <c r="PX1952" s="7"/>
      <c r="PZ1952" s="7"/>
      <c r="QB1952" s="7"/>
      <c r="QD1952" s="7"/>
      <c r="QF1952" s="7"/>
      <c r="QH1952" s="7"/>
      <c r="QJ1952" s="7"/>
      <c r="QL1952" s="7"/>
      <c r="QN1952" s="7"/>
      <c r="QO1952" s="7"/>
      <c r="QQ1952" s="7"/>
      <c r="QS1952" s="7"/>
      <c r="QU1952" s="7"/>
      <c r="QV1952" s="7"/>
      <c r="QX1952" s="7"/>
      <c r="QZ1952" s="7"/>
      <c r="RB1952" s="7"/>
      <c r="RD1952" s="7"/>
      <c r="RF1952" s="7"/>
      <c r="RH1952" s="7"/>
      <c r="RJ1952" s="7"/>
      <c r="RL1952" s="7"/>
      <c r="RN1952" s="7"/>
      <c r="RP1952" s="7"/>
      <c r="RR1952" s="7"/>
      <c r="RT1952" s="7"/>
      <c r="RV1952" s="7"/>
      <c r="RW1952" s="7"/>
      <c r="RX1952" s="7"/>
      <c r="RZ1952" s="7"/>
      <c r="SB1952" s="7"/>
      <c r="SD1952" s="7"/>
      <c r="SE1952" s="7"/>
      <c r="SF1952" s="7"/>
      <c r="SH1952" s="7"/>
      <c r="SJ1952" s="7"/>
      <c r="SL1952" s="7"/>
      <c r="SN1952" s="7"/>
      <c r="SP1952" s="7"/>
      <c r="SR1952" s="7"/>
      <c r="ST1952" s="7"/>
      <c r="SV1952" s="7"/>
      <c r="SW1952" s="7"/>
      <c r="SY1952" s="7"/>
      <c r="TA1952" s="7"/>
      <c r="TC1952" s="7"/>
      <c r="TE1952" s="7"/>
      <c r="TG1952" s="7"/>
      <c r="TI1952" s="7"/>
      <c r="TK1952" s="7"/>
      <c r="TM1952" s="7"/>
      <c r="TO1952" s="7"/>
      <c r="TQ1952" s="7"/>
      <c r="TS1952" s="7"/>
      <c r="TU1952" s="7"/>
      <c r="TW1952" s="7"/>
      <c r="TY1952" s="7"/>
      <c r="UA1952" s="7"/>
      <c r="UC1952" s="7"/>
      <c r="UE1952" s="7"/>
      <c r="UG1952" s="7"/>
      <c r="UI1952" s="7"/>
      <c r="UK1952" s="7"/>
      <c r="UM1952" s="7"/>
      <c r="UO1952" s="7"/>
      <c r="UQ1952" s="7"/>
      <c r="US1952" s="7"/>
      <c r="UU1952" s="7"/>
      <c r="UW1952" s="7"/>
      <c r="UY1952" s="7"/>
      <c r="VA1952" s="7"/>
      <c r="VC1952" s="7"/>
      <c r="VE1952" s="7"/>
      <c r="VG1952" s="7"/>
      <c r="VI1952" s="7"/>
      <c r="VK1952" s="7"/>
      <c r="VM1952" s="7"/>
      <c r="VO1952" s="7"/>
      <c r="VQ1952" s="7"/>
      <c r="VS1952" s="7"/>
      <c r="VU1952" s="7"/>
      <c r="VW1952" s="7"/>
      <c r="VY1952" s="7"/>
      <c r="WA1952" s="7"/>
      <c r="WC1952" s="7"/>
      <c r="WE1952" s="7"/>
      <c r="WG1952" s="7"/>
      <c r="WI1952" s="7"/>
      <c r="WK1952" s="7"/>
      <c r="WM1952" s="7"/>
      <c r="WO1952" s="7"/>
      <c r="WQ1952" s="7"/>
      <c r="WS1952" s="7"/>
      <c r="WU1952" s="7"/>
      <c r="WW1952" s="7"/>
      <c r="WY1952" s="7"/>
      <c r="XA1952" s="7"/>
      <c r="XC1952" s="7"/>
      <c r="XE1952" s="7"/>
      <c r="XG1952" s="7"/>
      <c r="XI1952" s="7"/>
      <c r="XK1952" s="7"/>
      <c r="XM1952" s="7"/>
      <c r="XO1952" s="7"/>
      <c r="XQ1952" s="7"/>
      <c r="XS1952" s="7"/>
      <c r="XU1952" s="7"/>
      <c r="XW1952" s="7"/>
      <c r="XY1952" s="7"/>
      <c r="YA1952" s="7"/>
      <c r="YC1952" s="7"/>
      <c r="YE1952" s="7"/>
      <c r="YG1952" s="7"/>
      <c r="YI1952" s="7"/>
      <c r="YK1952" s="7"/>
      <c r="YM1952" s="7"/>
    </row>
    <row r="1953" spans="5:663" s="80" customFormat="1" x14ac:dyDescent="0.2">
      <c r="E1953" s="7"/>
      <c r="G1953" s="7"/>
      <c r="I1953" s="7"/>
      <c r="K1953" s="7"/>
      <c r="M1953" s="7"/>
      <c r="O1953" s="7"/>
      <c r="Q1953" s="7"/>
      <c r="S1953" s="7"/>
      <c r="U1953" s="7"/>
      <c r="W1953" s="7"/>
      <c r="Y1953" s="7"/>
      <c r="AA1953" s="7"/>
      <c r="AC1953" s="7"/>
      <c r="AE1953" s="7"/>
      <c r="AG1953" s="7"/>
      <c r="AH1953" s="7"/>
      <c r="AI1953" s="7"/>
      <c r="AJ1953" s="7"/>
      <c r="AK1953" s="7"/>
      <c r="AL1953" s="7"/>
      <c r="AM1953" s="7"/>
      <c r="AO1953" s="7"/>
      <c r="AQ1953" s="7"/>
      <c r="AS1953" s="7"/>
      <c r="AU1953" s="7"/>
      <c r="AW1953" s="7"/>
      <c r="AY1953" s="7"/>
      <c r="BA1953" s="7"/>
      <c r="BC1953" s="7"/>
      <c r="BE1953" s="7"/>
      <c r="BG1953" s="7"/>
      <c r="BI1953" s="7"/>
      <c r="BK1953" s="7"/>
      <c r="BM1953" s="7"/>
      <c r="BO1953" s="7"/>
      <c r="BQ1953" s="7"/>
      <c r="BS1953" s="7"/>
      <c r="BT1953" s="7"/>
      <c r="BU1953" s="7"/>
      <c r="BW1953" s="7"/>
      <c r="BY1953" s="7"/>
      <c r="CA1953" s="7"/>
      <c r="CC1953" s="7"/>
      <c r="CE1953" s="7"/>
      <c r="CG1953" s="7"/>
      <c r="CH1953" s="7"/>
      <c r="CI1953" s="7"/>
      <c r="CJ1953" s="7"/>
      <c r="CL1953" s="7"/>
      <c r="CN1953" s="7"/>
      <c r="CP1953" s="7"/>
      <c r="CR1953" s="7"/>
      <c r="CT1953" s="7"/>
      <c r="CV1953" s="7"/>
      <c r="CW1953" s="7"/>
      <c r="CY1953" s="7"/>
      <c r="DA1953" s="7"/>
      <c r="DC1953" s="7"/>
      <c r="DE1953" s="7"/>
      <c r="DG1953" s="7"/>
      <c r="DI1953" s="7"/>
      <c r="DK1953" s="7"/>
      <c r="DM1953" s="7"/>
      <c r="DO1953" s="7"/>
      <c r="DQ1953" s="7"/>
      <c r="DR1953" s="7"/>
      <c r="DS1953" s="7"/>
      <c r="DT1953" s="7"/>
      <c r="DV1953" s="7"/>
      <c r="DX1953" s="7"/>
      <c r="DY1953" s="7"/>
      <c r="DZ1953" s="7"/>
      <c r="EB1953" s="7"/>
      <c r="ED1953" s="7"/>
      <c r="EF1953" s="7"/>
      <c r="EG1953" s="7"/>
      <c r="EI1953" s="7"/>
      <c r="EJ1953" s="7"/>
      <c r="EL1953" s="7"/>
      <c r="EN1953" s="7"/>
      <c r="EP1953" s="7"/>
      <c r="ER1953" s="7"/>
      <c r="ET1953" s="7"/>
      <c r="EV1953" s="7"/>
      <c r="EX1953" s="7"/>
      <c r="EZ1953" s="7"/>
      <c r="FB1953" s="7"/>
      <c r="FD1953" s="7"/>
      <c r="FE1953" s="7"/>
      <c r="FF1953" s="7"/>
      <c r="FH1953" s="7"/>
      <c r="FJ1953" s="7"/>
      <c r="FL1953" s="7"/>
      <c r="FN1953" s="7"/>
      <c r="FP1953" s="7"/>
      <c r="FR1953" s="7"/>
      <c r="FT1953" s="7"/>
      <c r="FV1953" s="7"/>
      <c r="FW1953" s="7"/>
      <c r="FY1953" s="7"/>
      <c r="GA1953" s="7"/>
      <c r="GC1953" s="7"/>
      <c r="GE1953" s="7"/>
      <c r="GG1953" s="7"/>
      <c r="GI1953" s="7"/>
      <c r="GJ1953" s="7"/>
      <c r="GK1953" s="7"/>
      <c r="GL1953" s="7"/>
      <c r="GM1953" s="7"/>
      <c r="GN1953" s="7"/>
      <c r="GO1953" s="7"/>
      <c r="GP1953" s="7"/>
      <c r="GR1953" s="7"/>
      <c r="GT1953" s="7"/>
      <c r="GV1953" s="7"/>
      <c r="GX1953" s="7"/>
      <c r="GZ1953" s="7"/>
      <c r="HA1953" s="7"/>
      <c r="HC1953" s="7"/>
      <c r="HE1953" s="7"/>
      <c r="HG1953" s="7"/>
      <c r="HI1953" s="7"/>
      <c r="HK1953" s="7"/>
      <c r="HM1953" s="7"/>
      <c r="HO1953" s="7"/>
      <c r="HQ1953" s="7"/>
      <c r="HS1953" s="7"/>
      <c r="HU1953" s="7"/>
      <c r="HW1953" s="7"/>
      <c r="HY1953" s="7"/>
      <c r="IA1953" s="7"/>
      <c r="IC1953" s="7"/>
      <c r="IE1953" s="7"/>
      <c r="IF1953" s="7"/>
      <c r="IG1953" s="7"/>
      <c r="IH1953" s="7"/>
      <c r="IJ1953" s="7"/>
      <c r="IL1953" s="7"/>
      <c r="IN1953" s="7"/>
      <c r="IO1953" s="7"/>
      <c r="IP1953" s="7"/>
      <c r="IR1953" s="7"/>
      <c r="IT1953" s="7"/>
      <c r="IV1953" s="7"/>
      <c r="IX1953" s="7"/>
      <c r="IZ1953" s="7"/>
      <c r="JB1953" s="7"/>
      <c r="JD1953" s="7"/>
      <c r="JF1953" s="7"/>
      <c r="JG1953" s="7"/>
      <c r="JI1953" s="7"/>
      <c r="JK1953" s="7"/>
      <c r="JM1953" s="7"/>
      <c r="JO1953" s="7"/>
      <c r="JP1953" s="7"/>
      <c r="JQ1953" s="7"/>
      <c r="JS1953" s="7"/>
      <c r="JT1953" s="7"/>
      <c r="JU1953" s="7"/>
      <c r="JV1953" s="7"/>
      <c r="JX1953" s="7"/>
      <c r="JZ1953" s="7"/>
      <c r="KB1953" s="7"/>
      <c r="KD1953" s="7"/>
      <c r="KF1953" s="7"/>
      <c r="KH1953" s="7"/>
      <c r="KJ1953" s="7"/>
      <c r="KL1953" s="7"/>
      <c r="KN1953" s="7"/>
      <c r="KO1953" s="7"/>
      <c r="KP1953" s="7"/>
      <c r="KQ1953" s="7"/>
      <c r="KR1953" s="7"/>
      <c r="KT1953" s="7"/>
      <c r="KV1953" s="7"/>
      <c r="KX1953" s="7"/>
      <c r="KZ1953" s="7"/>
      <c r="LB1953" s="7"/>
      <c r="LD1953" s="7"/>
      <c r="LF1953" s="7"/>
      <c r="LH1953" s="7"/>
      <c r="LJ1953" s="7"/>
      <c r="LL1953" s="7"/>
      <c r="LN1953" s="7"/>
      <c r="LP1953" s="7"/>
      <c r="LR1953" s="7"/>
      <c r="LT1953" s="7"/>
      <c r="LV1953" s="7"/>
      <c r="LX1953" s="7"/>
      <c r="LY1953" s="7"/>
      <c r="LZ1953" s="7"/>
      <c r="MA1953" s="7"/>
      <c r="MB1953" s="7"/>
      <c r="MC1953" s="7"/>
      <c r="ME1953" s="7"/>
      <c r="MG1953" s="7"/>
      <c r="MH1953" s="7"/>
      <c r="MJ1953" s="7"/>
      <c r="ML1953" s="7"/>
      <c r="MM1953" s="7"/>
      <c r="MN1953" s="7"/>
      <c r="MO1953" s="7"/>
      <c r="MQ1953" s="7"/>
      <c r="MS1953" s="7"/>
      <c r="MU1953" s="7"/>
      <c r="MV1953" s="7"/>
      <c r="MX1953" s="7"/>
      <c r="MY1953" s="7"/>
      <c r="MZ1953" s="7"/>
      <c r="NB1953" s="7"/>
      <c r="ND1953" s="7"/>
      <c r="NF1953" s="7"/>
      <c r="NH1953" s="7"/>
      <c r="NJ1953" s="7"/>
      <c r="NL1953" s="7"/>
      <c r="NM1953" s="7"/>
      <c r="NN1953" s="7"/>
      <c r="NO1953" s="7"/>
      <c r="NP1953" s="7"/>
      <c r="NR1953" s="7"/>
      <c r="NT1953" s="7"/>
      <c r="NU1953" s="7"/>
      <c r="NW1953" s="7"/>
      <c r="NY1953" s="7"/>
      <c r="OA1953" s="7"/>
      <c r="OC1953" s="7"/>
      <c r="OE1953" s="7"/>
      <c r="OG1953" s="7"/>
      <c r="OI1953" s="7"/>
      <c r="OK1953" s="7"/>
      <c r="OM1953" s="7"/>
      <c r="OO1953" s="7"/>
      <c r="OQ1953" s="7"/>
      <c r="OS1953" s="7"/>
      <c r="OT1953" s="7"/>
      <c r="OV1953" s="7"/>
      <c r="OX1953" s="7"/>
      <c r="OZ1953" s="7"/>
      <c r="PB1953" s="7"/>
      <c r="PD1953" s="7"/>
      <c r="PF1953" s="7"/>
      <c r="PH1953" s="7"/>
      <c r="PJ1953" s="7"/>
      <c r="PL1953" s="7"/>
      <c r="PN1953" s="7"/>
      <c r="PP1953" s="7"/>
      <c r="PQ1953" s="7"/>
      <c r="PR1953" s="7"/>
      <c r="PS1953" s="7"/>
      <c r="PT1953" s="7"/>
      <c r="PV1953" s="7"/>
      <c r="PX1953" s="7"/>
      <c r="PZ1953" s="7"/>
      <c r="QB1953" s="7"/>
      <c r="QD1953" s="7"/>
      <c r="QF1953" s="7"/>
      <c r="QH1953" s="7"/>
      <c r="QJ1953" s="7"/>
      <c r="QL1953" s="7"/>
      <c r="QN1953" s="7"/>
      <c r="QO1953" s="7"/>
      <c r="QQ1953" s="7"/>
      <c r="QS1953" s="7"/>
      <c r="QU1953" s="7"/>
      <c r="QV1953" s="7"/>
      <c r="QX1953" s="7"/>
      <c r="QZ1953" s="7"/>
      <c r="RB1953" s="7"/>
      <c r="RD1953" s="7"/>
      <c r="RF1953" s="7"/>
      <c r="RH1953" s="7"/>
      <c r="RJ1953" s="7"/>
      <c r="RL1953" s="7"/>
      <c r="RN1953" s="7"/>
      <c r="RP1953" s="7"/>
      <c r="RR1953" s="7"/>
      <c r="RT1953" s="7"/>
      <c r="RV1953" s="7"/>
      <c r="RW1953" s="7"/>
      <c r="RX1953" s="7"/>
      <c r="RZ1953" s="7"/>
      <c r="SB1953" s="7"/>
      <c r="SD1953" s="7"/>
      <c r="SE1953" s="7"/>
      <c r="SF1953" s="7"/>
      <c r="SH1953" s="7"/>
      <c r="SJ1953" s="7"/>
      <c r="SL1953" s="7"/>
      <c r="SN1953" s="7"/>
      <c r="SP1953" s="7"/>
      <c r="SR1953" s="7"/>
      <c r="ST1953" s="7"/>
      <c r="SV1953" s="7"/>
      <c r="SW1953" s="7"/>
      <c r="SY1953" s="7"/>
      <c r="TA1953" s="7"/>
      <c r="TC1953" s="7"/>
      <c r="TE1953" s="7"/>
      <c r="TG1953" s="7"/>
      <c r="TI1953" s="7"/>
      <c r="TK1953" s="7"/>
      <c r="TM1953" s="7"/>
      <c r="TO1953" s="7"/>
      <c r="TQ1953" s="7"/>
      <c r="TS1953" s="7"/>
      <c r="TU1953" s="7"/>
      <c r="TW1953" s="7"/>
      <c r="TY1953" s="7"/>
      <c r="UA1953" s="7"/>
      <c r="UC1953" s="7"/>
      <c r="UE1953" s="7"/>
      <c r="UG1953" s="7"/>
      <c r="UI1953" s="7"/>
      <c r="UK1953" s="7"/>
      <c r="UM1953" s="7"/>
      <c r="UO1953" s="7"/>
      <c r="UQ1953" s="7"/>
      <c r="US1953" s="7"/>
      <c r="UU1953" s="7"/>
      <c r="UW1953" s="7"/>
      <c r="UY1953" s="7"/>
      <c r="VA1953" s="7"/>
      <c r="VC1953" s="7"/>
      <c r="VE1953" s="7"/>
      <c r="VG1953" s="7"/>
      <c r="VI1953" s="7"/>
      <c r="VK1953" s="7"/>
      <c r="VM1953" s="7"/>
      <c r="VO1953" s="7"/>
      <c r="VQ1953" s="7"/>
      <c r="VS1953" s="7"/>
      <c r="VU1953" s="7"/>
      <c r="VW1953" s="7"/>
      <c r="VY1953" s="7"/>
      <c r="WA1953" s="7"/>
      <c r="WC1953" s="7"/>
      <c r="WE1953" s="7"/>
      <c r="WG1953" s="7"/>
      <c r="WI1953" s="7"/>
      <c r="WK1953" s="7"/>
      <c r="WM1953" s="7"/>
      <c r="WO1953" s="7"/>
      <c r="WQ1953" s="7"/>
      <c r="WS1953" s="7"/>
      <c r="WU1953" s="7"/>
      <c r="WW1953" s="7"/>
      <c r="WY1953" s="7"/>
      <c r="XA1953" s="7"/>
      <c r="XC1953" s="7"/>
      <c r="XE1953" s="7"/>
      <c r="XG1953" s="7"/>
      <c r="XI1953" s="7"/>
      <c r="XK1953" s="7"/>
      <c r="XM1953" s="7"/>
      <c r="XO1953" s="7"/>
      <c r="XQ1953" s="7"/>
      <c r="XS1953" s="7"/>
      <c r="XU1953" s="7"/>
      <c r="XW1953" s="7"/>
      <c r="XY1953" s="7"/>
      <c r="YA1953" s="7"/>
      <c r="YC1953" s="7"/>
      <c r="YE1953" s="7"/>
      <c r="YG1953" s="7"/>
      <c r="YI1953" s="7"/>
      <c r="YK1953" s="7"/>
      <c r="YM1953" s="7"/>
    </row>
    <row r="1954" spans="5:663" s="80" customFormat="1" x14ac:dyDescent="0.2">
      <c r="E1954" s="7"/>
      <c r="G1954" s="7"/>
      <c r="I1954" s="7"/>
      <c r="K1954" s="7"/>
      <c r="M1954" s="7"/>
      <c r="O1954" s="7"/>
      <c r="Q1954" s="7"/>
      <c r="S1954" s="7"/>
      <c r="U1954" s="7"/>
      <c r="W1954" s="7"/>
      <c r="Y1954" s="7"/>
      <c r="AA1954" s="7"/>
      <c r="AC1954" s="7"/>
      <c r="AE1954" s="7"/>
      <c r="AG1954" s="7"/>
      <c r="AH1954" s="7"/>
      <c r="AI1954" s="7"/>
      <c r="AJ1954" s="7"/>
      <c r="AK1954" s="7"/>
      <c r="AL1954" s="7"/>
      <c r="AM1954" s="7"/>
      <c r="AO1954" s="7"/>
      <c r="AQ1954" s="7"/>
      <c r="AS1954" s="7"/>
      <c r="AU1954" s="7"/>
      <c r="AW1954" s="7"/>
      <c r="AY1954" s="7"/>
      <c r="BA1954" s="7"/>
      <c r="BC1954" s="7"/>
      <c r="BE1954" s="7"/>
      <c r="BG1954" s="7"/>
      <c r="BI1954" s="7"/>
      <c r="BK1954" s="7"/>
      <c r="BM1954" s="7"/>
      <c r="BO1954" s="7"/>
      <c r="BQ1954" s="7"/>
      <c r="BS1954" s="7"/>
      <c r="BT1954" s="7"/>
      <c r="BU1954" s="7"/>
      <c r="BW1954" s="7"/>
      <c r="BY1954" s="7"/>
      <c r="CA1954" s="7"/>
      <c r="CC1954" s="7"/>
      <c r="CE1954" s="7"/>
      <c r="CG1954" s="7"/>
      <c r="CH1954" s="7"/>
      <c r="CI1954" s="7"/>
      <c r="CJ1954" s="7"/>
      <c r="CL1954" s="7"/>
      <c r="CN1954" s="7"/>
      <c r="CP1954" s="7"/>
      <c r="CR1954" s="7"/>
      <c r="CT1954" s="7"/>
      <c r="CV1954" s="7"/>
      <c r="CW1954" s="7"/>
      <c r="CY1954" s="7"/>
      <c r="DA1954" s="7"/>
      <c r="DC1954" s="7"/>
      <c r="DE1954" s="7"/>
      <c r="DG1954" s="7"/>
      <c r="DI1954" s="7"/>
      <c r="DK1954" s="7"/>
      <c r="DM1954" s="7"/>
      <c r="DO1954" s="7"/>
      <c r="DQ1954" s="7"/>
      <c r="DR1954" s="7"/>
      <c r="DS1954" s="7"/>
      <c r="DT1954" s="7"/>
      <c r="DV1954" s="7"/>
      <c r="DX1954" s="7"/>
      <c r="DY1954" s="7"/>
      <c r="DZ1954" s="7"/>
      <c r="EB1954" s="7"/>
      <c r="ED1954" s="7"/>
      <c r="EF1954" s="7"/>
      <c r="EG1954" s="7"/>
      <c r="EI1954" s="7"/>
      <c r="EJ1954" s="7"/>
      <c r="EL1954" s="7"/>
      <c r="EN1954" s="7"/>
      <c r="EP1954" s="7"/>
      <c r="ER1954" s="7"/>
      <c r="ET1954" s="7"/>
      <c r="EV1954" s="7"/>
      <c r="EX1954" s="7"/>
      <c r="EZ1954" s="7"/>
      <c r="FB1954" s="7"/>
      <c r="FD1954" s="7"/>
      <c r="FE1954" s="7"/>
      <c r="FF1954" s="7"/>
      <c r="FH1954" s="7"/>
      <c r="FJ1954" s="7"/>
      <c r="FL1954" s="7"/>
      <c r="FN1954" s="7"/>
      <c r="FP1954" s="7"/>
      <c r="FR1954" s="7"/>
      <c r="FT1954" s="7"/>
      <c r="FV1954" s="7"/>
      <c r="FW1954" s="7"/>
      <c r="FY1954" s="7"/>
      <c r="GA1954" s="7"/>
      <c r="GC1954" s="7"/>
      <c r="GE1954" s="7"/>
      <c r="GG1954" s="7"/>
      <c r="GI1954" s="7"/>
      <c r="GJ1954" s="7"/>
      <c r="GK1954" s="7"/>
      <c r="GL1954" s="7"/>
      <c r="GM1954" s="7"/>
      <c r="GN1954" s="7"/>
      <c r="GO1954" s="7"/>
      <c r="GP1954" s="7"/>
      <c r="GR1954" s="7"/>
      <c r="GT1954" s="7"/>
      <c r="GV1954" s="7"/>
      <c r="GX1954" s="7"/>
      <c r="GZ1954" s="7"/>
      <c r="HA1954" s="7"/>
      <c r="HC1954" s="7"/>
      <c r="HE1954" s="7"/>
      <c r="HG1954" s="7"/>
      <c r="HI1954" s="7"/>
      <c r="HK1954" s="7"/>
      <c r="HM1954" s="7"/>
      <c r="HO1954" s="7"/>
      <c r="HQ1954" s="7"/>
      <c r="HS1954" s="7"/>
      <c r="HU1954" s="7"/>
      <c r="HW1954" s="7"/>
      <c r="HY1954" s="7"/>
      <c r="IA1954" s="7"/>
      <c r="IC1954" s="7"/>
      <c r="IE1954" s="7"/>
      <c r="IF1954" s="7"/>
      <c r="IG1954" s="7"/>
      <c r="IH1954" s="7"/>
      <c r="IJ1954" s="7"/>
      <c r="IL1954" s="7"/>
      <c r="IN1954" s="7"/>
      <c r="IO1954" s="7"/>
      <c r="IP1954" s="7"/>
      <c r="IR1954" s="7"/>
      <c r="IT1954" s="7"/>
      <c r="IV1954" s="7"/>
      <c r="IX1954" s="7"/>
      <c r="IZ1954" s="7"/>
      <c r="JB1954" s="7"/>
      <c r="JD1954" s="7"/>
      <c r="JF1954" s="7"/>
      <c r="JG1954" s="7"/>
      <c r="JI1954" s="7"/>
      <c r="JK1954" s="7"/>
      <c r="JM1954" s="7"/>
      <c r="JO1954" s="7"/>
      <c r="JP1954" s="7"/>
      <c r="JQ1954" s="7"/>
      <c r="JS1954" s="7"/>
      <c r="JT1954" s="7"/>
      <c r="JU1954" s="7"/>
      <c r="JV1954" s="7"/>
      <c r="JX1954" s="7"/>
      <c r="JZ1954" s="7"/>
      <c r="KB1954" s="7"/>
      <c r="KD1954" s="7"/>
      <c r="KF1954" s="7"/>
      <c r="KH1954" s="7"/>
      <c r="KJ1954" s="7"/>
      <c r="KL1954" s="7"/>
      <c r="KN1954" s="7"/>
      <c r="KO1954" s="7"/>
      <c r="KP1954" s="7"/>
      <c r="KQ1954" s="7"/>
      <c r="KR1954" s="7"/>
      <c r="KT1954" s="7"/>
      <c r="KV1954" s="7"/>
      <c r="KX1954" s="7"/>
      <c r="KZ1954" s="7"/>
      <c r="LB1954" s="7"/>
      <c r="LD1954" s="7"/>
      <c r="LF1954" s="7"/>
      <c r="LH1954" s="7"/>
      <c r="LJ1954" s="7"/>
      <c r="LL1954" s="7"/>
      <c r="LN1954" s="7"/>
      <c r="LP1954" s="7"/>
      <c r="LR1954" s="7"/>
      <c r="LT1954" s="7"/>
      <c r="LV1954" s="7"/>
      <c r="LX1954" s="7"/>
      <c r="LY1954" s="7"/>
      <c r="LZ1954" s="7"/>
      <c r="MA1954" s="7"/>
      <c r="MB1954" s="7"/>
      <c r="MC1954" s="7"/>
      <c r="ME1954" s="7"/>
      <c r="MG1954" s="7"/>
      <c r="MH1954" s="7"/>
      <c r="MJ1954" s="7"/>
      <c r="ML1954" s="7"/>
      <c r="MM1954" s="7"/>
      <c r="MN1954" s="7"/>
      <c r="MO1954" s="7"/>
      <c r="MQ1954" s="7"/>
      <c r="MS1954" s="7"/>
      <c r="MU1954" s="7"/>
      <c r="MV1954" s="7"/>
      <c r="MX1954" s="7"/>
      <c r="MY1954" s="7"/>
      <c r="MZ1954" s="7"/>
      <c r="NB1954" s="7"/>
      <c r="ND1954" s="7"/>
      <c r="NF1954" s="7"/>
      <c r="NH1954" s="7"/>
      <c r="NJ1954" s="7"/>
      <c r="NL1954" s="7"/>
      <c r="NM1954" s="7"/>
      <c r="NN1954" s="7"/>
      <c r="NO1954" s="7"/>
      <c r="NP1954" s="7"/>
      <c r="NR1954" s="7"/>
      <c r="NT1954" s="7"/>
      <c r="NU1954" s="7"/>
      <c r="NW1954" s="7"/>
      <c r="NY1954" s="7"/>
      <c r="OA1954" s="7"/>
      <c r="OC1954" s="7"/>
      <c r="OE1954" s="7"/>
      <c r="OG1954" s="7"/>
      <c r="OI1954" s="7"/>
      <c r="OK1954" s="7"/>
      <c r="OM1954" s="7"/>
      <c r="OO1954" s="7"/>
      <c r="OQ1954" s="7"/>
      <c r="OS1954" s="7"/>
      <c r="OT1954" s="7"/>
      <c r="OV1954" s="7"/>
      <c r="OX1954" s="7"/>
      <c r="OZ1954" s="7"/>
      <c r="PB1954" s="7"/>
      <c r="PD1954" s="7"/>
      <c r="PF1954" s="7"/>
      <c r="PH1954" s="7"/>
      <c r="PJ1954" s="7"/>
      <c r="PL1954" s="7"/>
      <c r="PN1954" s="7"/>
      <c r="PP1954" s="7"/>
      <c r="PQ1954" s="7"/>
      <c r="PR1954" s="7"/>
      <c r="PS1954" s="7"/>
      <c r="PT1954" s="7"/>
      <c r="PV1954" s="7"/>
      <c r="PX1954" s="7"/>
      <c r="PZ1954" s="7"/>
      <c r="QB1954" s="7"/>
      <c r="QD1954" s="7"/>
      <c r="QF1954" s="7"/>
      <c r="QH1954" s="7"/>
      <c r="QJ1954" s="7"/>
      <c r="QL1954" s="7"/>
      <c r="QN1954" s="7"/>
      <c r="QO1954" s="7"/>
      <c r="QQ1954" s="7"/>
      <c r="QS1954" s="7"/>
      <c r="QU1954" s="7"/>
      <c r="QV1954" s="7"/>
      <c r="QX1954" s="7"/>
      <c r="QZ1954" s="7"/>
      <c r="RB1954" s="7"/>
      <c r="RD1954" s="7"/>
      <c r="RF1954" s="7"/>
      <c r="RH1954" s="7"/>
      <c r="RJ1954" s="7"/>
      <c r="RL1954" s="7"/>
      <c r="RN1954" s="7"/>
      <c r="RP1954" s="7"/>
      <c r="RR1954" s="7"/>
      <c r="RT1954" s="7"/>
      <c r="RV1954" s="7"/>
      <c r="RW1954" s="7"/>
      <c r="RX1954" s="7"/>
      <c r="RZ1954" s="7"/>
      <c r="SB1954" s="7"/>
      <c r="SD1954" s="7"/>
      <c r="SE1954" s="7"/>
      <c r="SF1954" s="7"/>
      <c r="SH1954" s="7"/>
      <c r="SJ1954" s="7"/>
      <c r="SL1954" s="7"/>
      <c r="SN1954" s="7"/>
      <c r="SP1954" s="7"/>
      <c r="SR1954" s="7"/>
      <c r="ST1954" s="7"/>
      <c r="SV1954" s="7"/>
      <c r="SW1954" s="7"/>
      <c r="SY1954" s="7"/>
      <c r="TA1954" s="7"/>
      <c r="TC1954" s="7"/>
      <c r="TE1954" s="7"/>
      <c r="TG1954" s="7"/>
      <c r="TI1954" s="7"/>
      <c r="TK1954" s="7"/>
      <c r="TM1954" s="7"/>
      <c r="TO1954" s="7"/>
      <c r="TQ1954" s="7"/>
      <c r="TS1954" s="7"/>
      <c r="TU1954" s="7"/>
      <c r="TW1954" s="7"/>
      <c r="TY1954" s="7"/>
      <c r="UA1954" s="7"/>
      <c r="UC1954" s="7"/>
      <c r="UE1954" s="7"/>
      <c r="UG1954" s="7"/>
      <c r="UI1954" s="7"/>
      <c r="UK1954" s="7"/>
      <c r="UM1954" s="7"/>
      <c r="UO1954" s="7"/>
      <c r="UQ1954" s="7"/>
      <c r="US1954" s="7"/>
      <c r="UU1954" s="7"/>
      <c r="UW1954" s="7"/>
      <c r="UY1954" s="7"/>
      <c r="VA1954" s="7"/>
      <c r="VC1954" s="7"/>
      <c r="VE1954" s="7"/>
      <c r="VG1954" s="7"/>
      <c r="VI1954" s="7"/>
      <c r="VK1954" s="7"/>
      <c r="VM1954" s="7"/>
      <c r="VO1954" s="7"/>
      <c r="VQ1954" s="7"/>
      <c r="VS1954" s="7"/>
      <c r="VU1954" s="7"/>
      <c r="VW1954" s="7"/>
      <c r="VY1954" s="7"/>
      <c r="WA1954" s="7"/>
      <c r="WC1954" s="7"/>
      <c r="WE1954" s="7"/>
      <c r="WG1954" s="7"/>
      <c r="WI1954" s="7"/>
      <c r="WK1954" s="7"/>
      <c r="WM1954" s="7"/>
      <c r="WO1954" s="7"/>
      <c r="WQ1954" s="7"/>
      <c r="WS1954" s="7"/>
      <c r="WU1954" s="7"/>
      <c r="WW1954" s="7"/>
      <c r="WY1954" s="7"/>
      <c r="XA1954" s="7"/>
      <c r="XC1954" s="7"/>
      <c r="XE1954" s="7"/>
      <c r="XG1954" s="7"/>
      <c r="XI1954" s="7"/>
      <c r="XK1954" s="7"/>
      <c r="XM1954" s="7"/>
      <c r="XO1954" s="7"/>
      <c r="XQ1954" s="7"/>
      <c r="XS1954" s="7"/>
      <c r="XU1954" s="7"/>
      <c r="XW1954" s="7"/>
      <c r="XY1954" s="7"/>
      <c r="YA1954" s="7"/>
      <c r="YC1954" s="7"/>
      <c r="YE1954" s="7"/>
      <c r="YG1954" s="7"/>
      <c r="YI1954" s="7"/>
      <c r="YK1954" s="7"/>
      <c r="YM1954" s="7"/>
    </row>
    <row r="1955" spans="5:663" s="80" customFormat="1" x14ac:dyDescent="0.2">
      <c r="E1955" s="7"/>
      <c r="G1955" s="7"/>
      <c r="I1955" s="7"/>
      <c r="K1955" s="7"/>
      <c r="M1955" s="7"/>
      <c r="O1955" s="7"/>
      <c r="Q1955" s="7"/>
      <c r="S1955" s="7"/>
      <c r="U1955" s="7"/>
      <c r="W1955" s="7"/>
      <c r="Y1955" s="7"/>
      <c r="AA1955" s="7"/>
      <c r="AC1955" s="7"/>
      <c r="AE1955" s="7"/>
      <c r="AG1955" s="7"/>
      <c r="AH1955" s="7"/>
      <c r="AI1955" s="7"/>
      <c r="AJ1955" s="7"/>
      <c r="AK1955" s="7"/>
      <c r="AL1955" s="7"/>
      <c r="AM1955" s="7"/>
      <c r="AO1955" s="7"/>
      <c r="AQ1955" s="7"/>
      <c r="AS1955" s="7"/>
      <c r="AU1955" s="7"/>
      <c r="AW1955" s="7"/>
      <c r="AY1955" s="7"/>
      <c r="BA1955" s="7"/>
      <c r="BC1955" s="7"/>
      <c r="BE1955" s="7"/>
      <c r="BG1955" s="7"/>
      <c r="BI1955" s="7"/>
      <c r="BK1955" s="7"/>
      <c r="BM1955" s="7"/>
      <c r="BO1955" s="7"/>
      <c r="BQ1955" s="7"/>
      <c r="BS1955" s="7"/>
      <c r="BT1955" s="7"/>
      <c r="BU1955" s="7"/>
      <c r="BW1955" s="7"/>
      <c r="BY1955" s="7"/>
      <c r="CA1955" s="7"/>
      <c r="CC1955" s="7"/>
      <c r="CE1955" s="7"/>
      <c r="CG1955" s="7"/>
      <c r="CH1955" s="7"/>
      <c r="CI1955" s="7"/>
      <c r="CJ1955" s="7"/>
      <c r="CL1955" s="7"/>
      <c r="CN1955" s="7"/>
      <c r="CP1955" s="7"/>
      <c r="CR1955" s="7"/>
      <c r="CT1955" s="7"/>
      <c r="CV1955" s="7"/>
      <c r="CW1955" s="7"/>
      <c r="CY1955" s="7"/>
      <c r="DA1955" s="7"/>
      <c r="DC1955" s="7"/>
      <c r="DE1955" s="7"/>
      <c r="DG1955" s="7"/>
      <c r="DI1955" s="7"/>
      <c r="DK1955" s="7"/>
      <c r="DM1955" s="7"/>
      <c r="DO1955" s="7"/>
      <c r="DQ1955" s="7"/>
      <c r="DR1955" s="7"/>
      <c r="DS1955" s="7"/>
      <c r="DT1955" s="7"/>
      <c r="DV1955" s="7"/>
      <c r="DX1955" s="7"/>
      <c r="DY1955" s="7"/>
      <c r="DZ1955" s="7"/>
      <c r="EB1955" s="7"/>
      <c r="ED1955" s="7"/>
      <c r="EF1955" s="7"/>
      <c r="EG1955" s="7"/>
      <c r="EI1955" s="7"/>
      <c r="EJ1955" s="7"/>
      <c r="EL1955" s="7"/>
      <c r="EN1955" s="7"/>
      <c r="EP1955" s="7"/>
      <c r="ER1955" s="7"/>
      <c r="ET1955" s="7"/>
      <c r="EV1955" s="7"/>
      <c r="EX1955" s="7"/>
      <c r="EZ1955" s="7"/>
      <c r="FB1955" s="7"/>
      <c r="FD1955" s="7"/>
      <c r="FE1955" s="7"/>
      <c r="FF1955" s="7"/>
      <c r="FH1955" s="7"/>
      <c r="FJ1955" s="7"/>
      <c r="FL1955" s="7"/>
      <c r="FN1955" s="7"/>
      <c r="FP1955" s="7"/>
      <c r="FR1955" s="7"/>
      <c r="FT1955" s="7"/>
      <c r="FV1955" s="7"/>
      <c r="FW1955" s="7"/>
      <c r="FY1955" s="7"/>
      <c r="GA1955" s="7"/>
      <c r="GC1955" s="7"/>
      <c r="GE1955" s="7"/>
      <c r="GG1955" s="7"/>
      <c r="GI1955" s="7"/>
      <c r="GJ1955" s="7"/>
      <c r="GK1955" s="7"/>
      <c r="GL1955" s="7"/>
      <c r="GM1955" s="7"/>
      <c r="GN1955" s="7"/>
      <c r="GO1955" s="7"/>
      <c r="GP1955" s="7"/>
      <c r="GR1955" s="7"/>
      <c r="GT1955" s="7"/>
      <c r="GV1955" s="7"/>
      <c r="GX1955" s="7"/>
      <c r="GZ1955" s="7"/>
      <c r="HA1955" s="7"/>
      <c r="HC1955" s="7"/>
      <c r="HE1955" s="7"/>
      <c r="HG1955" s="7"/>
      <c r="HI1955" s="7"/>
      <c r="HK1955" s="7"/>
      <c r="HM1955" s="7"/>
      <c r="HO1955" s="7"/>
      <c r="HQ1955" s="7"/>
      <c r="HS1955" s="7"/>
      <c r="HU1955" s="7"/>
      <c r="HW1955" s="7"/>
      <c r="HY1955" s="7"/>
      <c r="IA1955" s="7"/>
      <c r="IC1955" s="7"/>
      <c r="IE1955" s="7"/>
      <c r="IF1955" s="7"/>
      <c r="IG1955" s="7"/>
      <c r="IH1955" s="7"/>
      <c r="IJ1955" s="7"/>
      <c r="IL1955" s="7"/>
      <c r="IN1955" s="7"/>
      <c r="IO1955" s="7"/>
      <c r="IP1955" s="7"/>
      <c r="IR1955" s="7"/>
      <c r="IT1955" s="7"/>
      <c r="IV1955" s="7"/>
      <c r="IX1955" s="7"/>
      <c r="IZ1955" s="7"/>
      <c r="JB1955" s="7"/>
      <c r="JD1955" s="7"/>
      <c r="JF1955" s="7"/>
      <c r="JG1955" s="7"/>
      <c r="JI1955" s="7"/>
      <c r="JK1955" s="7"/>
      <c r="JM1955" s="7"/>
      <c r="JO1955" s="7"/>
      <c r="JP1955" s="7"/>
      <c r="JQ1955" s="7"/>
      <c r="JS1955" s="7"/>
      <c r="JT1955" s="7"/>
      <c r="JU1955" s="7"/>
      <c r="JV1955" s="7"/>
      <c r="JX1955" s="7"/>
      <c r="JZ1955" s="7"/>
      <c r="KB1955" s="7"/>
      <c r="KD1955" s="7"/>
      <c r="KF1955" s="7"/>
      <c r="KH1955" s="7"/>
      <c r="KJ1955" s="7"/>
      <c r="KL1955" s="7"/>
      <c r="KN1955" s="7"/>
      <c r="KO1955" s="7"/>
      <c r="KP1955" s="7"/>
      <c r="KQ1955" s="7"/>
      <c r="KR1955" s="7"/>
      <c r="KT1955" s="7"/>
      <c r="KV1955" s="7"/>
      <c r="KX1955" s="7"/>
      <c r="KZ1955" s="7"/>
      <c r="LB1955" s="7"/>
      <c r="LD1955" s="7"/>
      <c r="LF1955" s="7"/>
      <c r="LH1955" s="7"/>
      <c r="LJ1955" s="7"/>
      <c r="LL1955" s="7"/>
      <c r="LN1955" s="7"/>
      <c r="LP1955" s="7"/>
      <c r="LR1955" s="7"/>
      <c r="LT1955" s="7"/>
      <c r="LV1955" s="7"/>
      <c r="LX1955" s="7"/>
      <c r="LY1955" s="7"/>
      <c r="LZ1955" s="7"/>
      <c r="MA1955" s="7"/>
      <c r="MB1955" s="7"/>
      <c r="MC1955" s="7"/>
      <c r="ME1955" s="7"/>
      <c r="MG1955" s="7"/>
      <c r="MH1955" s="7"/>
      <c r="MJ1955" s="7"/>
      <c r="ML1955" s="7"/>
      <c r="MM1955" s="7"/>
      <c r="MN1955" s="7"/>
      <c r="MO1955" s="7"/>
      <c r="MQ1955" s="7"/>
      <c r="MS1955" s="7"/>
      <c r="MU1955" s="7"/>
      <c r="MV1955" s="7"/>
      <c r="MX1955" s="7"/>
      <c r="MY1955" s="7"/>
      <c r="MZ1955" s="7"/>
      <c r="NB1955" s="7"/>
      <c r="ND1955" s="7"/>
      <c r="NF1955" s="7"/>
      <c r="NH1955" s="7"/>
      <c r="NJ1955" s="7"/>
      <c r="NL1955" s="7"/>
      <c r="NM1955" s="7"/>
      <c r="NN1955" s="7"/>
      <c r="NO1955" s="7"/>
      <c r="NP1955" s="7"/>
      <c r="NR1955" s="7"/>
      <c r="NT1955" s="7"/>
      <c r="NU1955" s="7"/>
      <c r="NW1955" s="7"/>
      <c r="NY1955" s="7"/>
      <c r="OA1955" s="7"/>
      <c r="OC1955" s="7"/>
      <c r="OE1955" s="7"/>
      <c r="OG1955" s="7"/>
      <c r="OI1955" s="7"/>
      <c r="OK1955" s="7"/>
      <c r="OM1955" s="7"/>
      <c r="OO1955" s="7"/>
      <c r="OQ1955" s="7"/>
      <c r="OS1955" s="7"/>
      <c r="OT1955" s="7"/>
      <c r="OV1955" s="7"/>
      <c r="OX1955" s="7"/>
      <c r="OZ1955" s="7"/>
      <c r="PB1955" s="7"/>
      <c r="PD1955" s="7"/>
      <c r="PF1955" s="7"/>
      <c r="PH1955" s="7"/>
      <c r="PJ1955" s="7"/>
      <c r="PL1955" s="7"/>
      <c r="PN1955" s="7"/>
      <c r="PP1955" s="7"/>
      <c r="PQ1955" s="7"/>
      <c r="PR1955" s="7"/>
      <c r="PS1955" s="7"/>
      <c r="PT1955" s="7"/>
      <c r="PV1955" s="7"/>
      <c r="PX1955" s="7"/>
      <c r="PZ1955" s="7"/>
      <c r="QB1955" s="7"/>
      <c r="QD1955" s="7"/>
      <c r="QF1955" s="7"/>
      <c r="QH1955" s="7"/>
      <c r="QJ1955" s="7"/>
      <c r="QL1955" s="7"/>
      <c r="QN1955" s="7"/>
      <c r="QO1955" s="7"/>
      <c r="QQ1955" s="7"/>
      <c r="QS1955" s="7"/>
      <c r="QU1955" s="7"/>
      <c r="QV1955" s="7"/>
      <c r="QX1955" s="7"/>
      <c r="QZ1955" s="7"/>
      <c r="RB1955" s="7"/>
      <c r="RD1955" s="7"/>
      <c r="RF1955" s="7"/>
      <c r="RH1955" s="7"/>
      <c r="RJ1955" s="7"/>
      <c r="RL1955" s="7"/>
      <c r="RN1955" s="7"/>
      <c r="RP1955" s="7"/>
      <c r="RR1955" s="7"/>
      <c r="RT1955" s="7"/>
      <c r="RV1955" s="7"/>
      <c r="RW1955" s="7"/>
      <c r="RX1955" s="7"/>
      <c r="RZ1955" s="7"/>
      <c r="SB1955" s="7"/>
      <c r="SD1955" s="7"/>
      <c r="SE1955" s="7"/>
      <c r="SF1955" s="7"/>
      <c r="SH1955" s="7"/>
      <c r="SJ1955" s="7"/>
      <c r="SL1955" s="7"/>
      <c r="SN1955" s="7"/>
      <c r="SP1955" s="7"/>
      <c r="SR1955" s="7"/>
      <c r="ST1955" s="7"/>
      <c r="SV1955" s="7"/>
      <c r="SW1955" s="7"/>
      <c r="SY1955" s="7"/>
      <c r="TA1955" s="7"/>
      <c r="TC1955" s="7"/>
      <c r="TE1955" s="7"/>
      <c r="TG1955" s="7"/>
      <c r="TI1955" s="7"/>
      <c r="TK1955" s="7"/>
      <c r="TM1955" s="7"/>
      <c r="TO1955" s="7"/>
      <c r="TQ1955" s="7"/>
      <c r="TS1955" s="7"/>
      <c r="TU1955" s="7"/>
      <c r="TW1955" s="7"/>
      <c r="TY1955" s="7"/>
      <c r="UA1955" s="7"/>
      <c r="UC1955" s="7"/>
      <c r="UE1955" s="7"/>
      <c r="UG1955" s="7"/>
      <c r="UI1955" s="7"/>
      <c r="UK1955" s="7"/>
      <c r="UM1955" s="7"/>
      <c r="UO1955" s="7"/>
      <c r="UQ1955" s="7"/>
      <c r="US1955" s="7"/>
      <c r="UU1955" s="7"/>
      <c r="UW1955" s="7"/>
      <c r="UY1955" s="7"/>
      <c r="VA1955" s="7"/>
      <c r="VC1955" s="7"/>
      <c r="VE1955" s="7"/>
      <c r="VG1955" s="7"/>
      <c r="VI1955" s="7"/>
      <c r="VK1955" s="7"/>
      <c r="VM1955" s="7"/>
      <c r="VO1955" s="7"/>
      <c r="VQ1955" s="7"/>
      <c r="VS1955" s="7"/>
      <c r="VU1955" s="7"/>
      <c r="VW1955" s="7"/>
      <c r="VY1955" s="7"/>
      <c r="WA1955" s="7"/>
      <c r="WC1955" s="7"/>
      <c r="WE1955" s="7"/>
      <c r="WG1955" s="7"/>
      <c r="WI1955" s="7"/>
      <c r="WK1955" s="7"/>
      <c r="WM1955" s="7"/>
      <c r="WO1955" s="7"/>
      <c r="WQ1955" s="7"/>
      <c r="WS1955" s="7"/>
      <c r="WU1955" s="7"/>
      <c r="WW1955" s="7"/>
      <c r="WY1955" s="7"/>
      <c r="XA1955" s="7"/>
      <c r="XC1955" s="7"/>
      <c r="XE1955" s="7"/>
      <c r="XG1955" s="7"/>
      <c r="XI1955" s="7"/>
      <c r="XK1955" s="7"/>
      <c r="XM1955" s="7"/>
      <c r="XO1955" s="7"/>
      <c r="XQ1955" s="7"/>
      <c r="XS1955" s="7"/>
      <c r="XU1955" s="7"/>
      <c r="XW1955" s="7"/>
      <c r="XY1955" s="7"/>
      <c r="YA1955" s="7"/>
      <c r="YC1955" s="7"/>
      <c r="YE1955" s="7"/>
      <c r="YG1955" s="7"/>
      <c r="YI1955" s="7"/>
      <c r="YK1955" s="7"/>
      <c r="YM1955" s="7"/>
    </row>
    <row r="1956" spans="5:663" s="80" customFormat="1" x14ac:dyDescent="0.2">
      <c r="E1956" s="7"/>
      <c r="G1956" s="7"/>
      <c r="I1956" s="7"/>
      <c r="K1956" s="7"/>
      <c r="M1956" s="7"/>
      <c r="O1956" s="7"/>
      <c r="Q1956" s="7"/>
      <c r="S1956" s="7"/>
      <c r="U1956" s="7"/>
      <c r="W1956" s="7"/>
      <c r="Y1956" s="7"/>
      <c r="AA1956" s="7"/>
      <c r="AC1956" s="7"/>
      <c r="AE1956" s="7"/>
      <c r="AG1956" s="7"/>
      <c r="AH1956" s="7"/>
      <c r="AI1956" s="7"/>
      <c r="AJ1956" s="7"/>
      <c r="AK1956" s="7"/>
      <c r="AL1956" s="7"/>
      <c r="AM1956" s="7"/>
      <c r="AO1956" s="7"/>
      <c r="AQ1956" s="7"/>
      <c r="AS1956" s="7"/>
      <c r="AU1956" s="7"/>
      <c r="AW1956" s="7"/>
      <c r="AY1956" s="7"/>
      <c r="BA1956" s="7"/>
      <c r="BC1956" s="7"/>
      <c r="BE1956" s="7"/>
      <c r="BG1956" s="7"/>
      <c r="BI1956" s="7"/>
      <c r="BK1956" s="7"/>
      <c r="BM1956" s="7"/>
      <c r="BO1956" s="7"/>
      <c r="BQ1956" s="7"/>
      <c r="BS1956" s="7"/>
      <c r="BT1956" s="7"/>
      <c r="BU1956" s="7"/>
      <c r="BW1956" s="7"/>
      <c r="BY1956" s="7"/>
      <c r="CA1956" s="7"/>
      <c r="CC1956" s="7"/>
      <c r="CE1956" s="7"/>
      <c r="CG1956" s="7"/>
      <c r="CH1956" s="7"/>
      <c r="CI1956" s="7"/>
      <c r="CJ1956" s="7"/>
      <c r="CL1956" s="7"/>
      <c r="CN1956" s="7"/>
      <c r="CP1956" s="7"/>
      <c r="CR1956" s="7"/>
      <c r="CT1956" s="7"/>
      <c r="CV1956" s="7"/>
      <c r="CW1956" s="7"/>
      <c r="CY1956" s="7"/>
      <c r="DA1956" s="7"/>
      <c r="DC1956" s="7"/>
      <c r="DE1956" s="7"/>
      <c r="DG1956" s="7"/>
      <c r="DI1956" s="7"/>
      <c r="DK1956" s="7"/>
      <c r="DM1956" s="7"/>
      <c r="DO1956" s="7"/>
      <c r="DQ1956" s="7"/>
      <c r="DR1956" s="7"/>
      <c r="DS1956" s="7"/>
      <c r="DT1956" s="7"/>
      <c r="DV1956" s="7"/>
      <c r="DX1956" s="7"/>
      <c r="DY1956" s="7"/>
      <c r="DZ1956" s="7"/>
      <c r="EB1956" s="7"/>
      <c r="ED1956" s="7"/>
      <c r="EF1956" s="7"/>
      <c r="EG1956" s="7"/>
      <c r="EI1956" s="7"/>
      <c r="EJ1956" s="7"/>
      <c r="EL1956" s="7"/>
      <c r="EN1956" s="7"/>
      <c r="EP1956" s="7"/>
      <c r="ER1956" s="7"/>
      <c r="ET1956" s="7"/>
      <c r="EV1956" s="7"/>
      <c r="EX1956" s="7"/>
      <c r="EZ1956" s="7"/>
      <c r="FB1956" s="7"/>
      <c r="FD1956" s="7"/>
      <c r="FE1956" s="7"/>
      <c r="FF1956" s="7"/>
      <c r="FH1956" s="7"/>
      <c r="FJ1956" s="7"/>
      <c r="FL1956" s="7"/>
      <c r="FN1956" s="7"/>
      <c r="FP1956" s="7"/>
      <c r="FR1956" s="7"/>
      <c r="FT1956" s="7"/>
      <c r="FV1956" s="7"/>
      <c r="FW1956" s="7"/>
      <c r="FY1956" s="7"/>
      <c r="GA1956" s="7"/>
      <c r="GC1956" s="7"/>
      <c r="GE1956" s="7"/>
      <c r="GG1956" s="7"/>
      <c r="GI1956" s="7"/>
      <c r="GJ1956" s="7"/>
      <c r="GK1956" s="7"/>
      <c r="GL1956" s="7"/>
      <c r="GM1956" s="7"/>
      <c r="GN1956" s="7"/>
      <c r="GO1956" s="7"/>
      <c r="GP1956" s="7"/>
      <c r="GR1956" s="7"/>
      <c r="GT1956" s="7"/>
      <c r="GV1956" s="7"/>
      <c r="GX1956" s="7"/>
      <c r="GZ1956" s="7"/>
      <c r="HA1956" s="7"/>
      <c r="HC1956" s="7"/>
      <c r="HE1956" s="7"/>
      <c r="HG1956" s="7"/>
      <c r="HI1956" s="7"/>
      <c r="HK1956" s="7"/>
      <c r="HM1956" s="7"/>
      <c r="HO1956" s="7"/>
      <c r="HQ1956" s="7"/>
      <c r="HS1956" s="7"/>
      <c r="HU1956" s="7"/>
      <c r="HW1956" s="7"/>
      <c r="HY1956" s="7"/>
      <c r="IA1956" s="7"/>
      <c r="IC1956" s="7"/>
      <c r="IE1956" s="7"/>
      <c r="IF1956" s="7"/>
      <c r="IG1956" s="7"/>
      <c r="IH1956" s="7"/>
      <c r="IJ1956" s="7"/>
      <c r="IL1956" s="7"/>
      <c r="IN1956" s="7"/>
      <c r="IO1956" s="7"/>
      <c r="IP1956" s="7"/>
      <c r="IR1956" s="7"/>
      <c r="IT1956" s="7"/>
      <c r="IV1956" s="7"/>
      <c r="IX1956" s="7"/>
      <c r="IZ1956" s="7"/>
      <c r="JB1956" s="7"/>
      <c r="JD1956" s="7"/>
      <c r="JF1956" s="7"/>
      <c r="JG1956" s="7"/>
      <c r="JI1956" s="7"/>
      <c r="JK1956" s="7"/>
      <c r="JM1956" s="7"/>
      <c r="JO1956" s="7"/>
      <c r="JP1956" s="7"/>
      <c r="JQ1956" s="7"/>
      <c r="JS1956" s="7"/>
      <c r="JT1956" s="7"/>
      <c r="JU1956" s="7"/>
      <c r="JV1956" s="7"/>
      <c r="JX1956" s="7"/>
      <c r="JZ1956" s="7"/>
      <c r="KB1956" s="7"/>
      <c r="KD1956" s="7"/>
      <c r="KF1956" s="7"/>
      <c r="KH1956" s="7"/>
      <c r="KJ1956" s="7"/>
      <c r="KL1956" s="7"/>
      <c r="KN1956" s="7"/>
      <c r="KO1956" s="7"/>
      <c r="KP1956" s="7"/>
      <c r="KQ1956" s="7"/>
      <c r="KR1956" s="7"/>
      <c r="KT1956" s="7"/>
      <c r="KV1956" s="7"/>
      <c r="KX1956" s="7"/>
      <c r="KZ1956" s="7"/>
      <c r="LB1956" s="7"/>
      <c r="LD1956" s="7"/>
      <c r="LF1956" s="7"/>
      <c r="LH1956" s="7"/>
      <c r="LJ1956" s="7"/>
      <c r="LL1956" s="7"/>
      <c r="LN1956" s="7"/>
      <c r="LP1956" s="7"/>
      <c r="LR1956" s="7"/>
      <c r="LT1956" s="7"/>
      <c r="LV1956" s="7"/>
      <c r="LX1956" s="7"/>
      <c r="LY1956" s="7"/>
      <c r="LZ1956" s="7"/>
      <c r="MA1956" s="7"/>
      <c r="MB1956" s="7"/>
      <c r="MC1956" s="7"/>
      <c r="ME1956" s="7"/>
      <c r="MG1956" s="7"/>
      <c r="MH1956" s="7"/>
      <c r="MJ1956" s="7"/>
      <c r="ML1956" s="7"/>
      <c r="MM1956" s="7"/>
      <c r="MN1956" s="7"/>
      <c r="MO1956" s="7"/>
      <c r="MQ1956" s="7"/>
      <c r="MS1956" s="7"/>
      <c r="MU1956" s="7"/>
      <c r="MV1956" s="7"/>
      <c r="MX1956" s="7"/>
      <c r="MY1956" s="7"/>
      <c r="MZ1956" s="7"/>
      <c r="NB1956" s="7"/>
      <c r="ND1956" s="7"/>
      <c r="NF1956" s="7"/>
      <c r="NH1956" s="7"/>
      <c r="NJ1956" s="7"/>
      <c r="NL1956" s="7"/>
      <c r="NM1956" s="7"/>
      <c r="NN1956" s="7"/>
      <c r="NO1956" s="7"/>
      <c r="NP1956" s="7"/>
      <c r="NR1956" s="7"/>
      <c r="NT1956" s="7"/>
      <c r="NU1956" s="7"/>
      <c r="NW1956" s="7"/>
      <c r="NY1956" s="7"/>
      <c r="OA1956" s="7"/>
      <c r="OC1956" s="7"/>
      <c r="OE1956" s="7"/>
      <c r="OG1956" s="7"/>
      <c r="OI1956" s="7"/>
      <c r="OK1956" s="7"/>
      <c r="OM1956" s="7"/>
      <c r="OO1956" s="7"/>
      <c r="OQ1956" s="7"/>
      <c r="OS1956" s="7"/>
      <c r="OT1956" s="7"/>
      <c r="OV1956" s="7"/>
      <c r="OX1956" s="7"/>
      <c r="OZ1956" s="7"/>
      <c r="PB1956" s="7"/>
      <c r="PD1956" s="7"/>
      <c r="PF1956" s="7"/>
      <c r="PH1956" s="7"/>
      <c r="PJ1956" s="7"/>
      <c r="PL1956" s="7"/>
      <c r="PN1956" s="7"/>
      <c r="PP1956" s="7"/>
      <c r="PQ1956" s="7"/>
      <c r="PR1956" s="7"/>
      <c r="PS1956" s="7"/>
      <c r="PT1956" s="7"/>
      <c r="PV1956" s="7"/>
      <c r="PX1956" s="7"/>
      <c r="PZ1956" s="7"/>
      <c r="QB1956" s="7"/>
      <c r="QD1956" s="7"/>
      <c r="QF1956" s="7"/>
      <c r="QH1956" s="7"/>
      <c r="QJ1956" s="7"/>
      <c r="QL1956" s="7"/>
      <c r="QN1956" s="7"/>
      <c r="QO1956" s="7"/>
      <c r="QQ1956" s="7"/>
      <c r="QS1956" s="7"/>
      <c r="QU1956" s="7"/>
      <c r="QV1956" s="7"/>
      <c r="QX1956" s="7"/>
      <c r="QZ1956" s="7"/>
      <c r="RB1956" s="7"/>
      <c r="RD1956" s="7"/>
      <c r="RF1956" s="7"/>
      <c r="RH1956" s="7"/>
      <c r="RJ1956" s="7"/>
      <c r="RL1956" s="7"/>
      <c r="RN1956" s="7"/>
      <c r="RP1956" s="7"/>
      <c r="RR1956" s="7"/>
      <c r="RT1956" s="7"/>
      <c r="RV1956" s="7"/>
      <c r="RW1956" s="7"/>
      <c r="RX1956" s="7"/>
      <c r="RZ1956" s="7"/>
      <c r="SB1956" s="7"/>
      <c r="SD1956" s="7"/>
      <c r="SE1956" s="7"/>
      <c r="SF1956" s="7"/>
      <c r="SH1956" s="7"/>
      <c r="SJ1956" s="7"/>
      <c r="SL1956" s="7"/>
      <c r="SN1956" s="7"/>
      <c r="SP1956" s="7"/>
      <c r="SR1956" s="7"/>
      <c r="ST1956" s="7"/>
      <c r="SV1956" s="7"/>
      <c r="SW1956" s="7"/>
      <c r="SY1956" s="7"/>
      <c r="TA1956" s="7"/>
      <c r="TC1956" s="7"/>
      <c r="TE1956" s="7"/>
      <c r="TG1956" s="7"/>
      <c r="TI1956" s="7"/>
      <c r="TK1956" s="7"/>
      <c r="TM1956" s="7"/>
      <c r="TO1956" s="7"/>
      <c r="TQ1956" s="7"/>
      <c r="TS1956" s="7"/>
      <c r="TU1956" s="7"/>
      <c r="TW1956" s="7"/>
      <c r="TY1956" s="7"/>
      <c r="UA1956" s="7"/>
      <c r="UC1956" s="7"/>
      <c r="UE1956" s="7"/>
      <c r="UG1956" s="7"/>
      <c r="UI1956" s="7"/>
      <c r="UK1956" s="7"/>
      <c r="UM1956" s="7"/>
      <c r="UO1956" s="7"/>
      <c r="UQ1956" s="7"/>
      <c r="US1956" s="7"/>
      <c r="UU1956" s="7"/>
      <c r="UW1956" s="7"/>
      <c r="UY1956" s="7"/>
      <c r="VA1956" s="7"/>
      <c r="VC1956" s="7"/>
      <c r="VE1956" s="7"/>
      <c r="VG1956" s="7"/>
      <c r="VI1956" s="7"/>
      <c r="VK1956" s="7"/>
      <c r="VM1956" s="7"/>
      <c r="VO1956" s="7"/>
      <c r="VQ1956" s="7"/>
      <c r="VS1956" s="7"/>
      <c r="VU1956" s="7"/>
      <c r="VW1956" s="7"/>
      <c r="VY1956" s="7"/>
      <c r="WA1956" s="7"/>
      <c r="WC1956" s="7"/>
      <c r="WE1956" s="7"/>
      <c r="WG1956" s="7"/>
      <c r="WI1956" s="7"/>
      <c r="WK1956" s="7"/>
      <c r="WM1956" s="7"/>
      <c r="WO1956" s="7"/>
      <c r="WQ1956" s="7"/>
      <c r="WS1956" s="7"/>
      <c r="WU1956" s="7"/>
      <c r="WW1956" s="7"/>
      <c r="WY1956" s="7"/>
      <c r="XA1956" s="7"/>
      <c r="XC1956" s="7"/>
      <c r="XE1956" s="7"/>
      <c r="XG1956" s="7"/>
      <c r="XI1956" s="7"/>
      <c r="XK1956" s="7"/>
      <c r="XM1956" s="7"/>
      <c r="XO1956" s="7"/>
      <c r="XQ1956" s="7"/>
      <c r="XS1956" s="7"/>
      <c r="XU1956" s="7"/>
      <c r="XW1956" s="7"/>
      <c r="XY1956" s="7"/>
      <c r="YA1956" s="7"/>
      <c r="YC1956" s="7"/>
      <c r="YE1956" s="7"/>
      <c r="YG1956" s="7"/>
      <c r="YI1956" s="7"/>
      <c r="YK1956" s="7"/>
      <c r="YM1956" s="7"/>
    </row>
    <row r="1957" spans="5:663" s="80" customFormat="1" x14ac:dyDescent="0.2">
      <c r="E1957" s="7"/>
      <c r="G1957" s="7"/>
      <c r="I1957" s="7"/>
      <c r="K1957" s="7"/>
      <c r="M1957" s="7"/>
      <c r="O1957" s="7"/>
      <c r="Q1957" s="7"/>
      <c r="S1957" s="7"/>
      <c r="U1957" s="7"/>
      <c r="W1957" s="7"/>
      <c r="Y1957" s="7"/>
      <c r="AA1957" s="7"/>
      <c r="AC1957" s="7"/>
      <c r="AE1957" s="7"/>
      <c r="AG1957" s="7"/>
      <c r="AH1957" s="7"/>
      <c r="AI1957" s="7"/>
      <c r="AJ1957" s="7"/>
      <c r="AK1957" s="7"/>
      <c r="AL1957" s="7"/>
      <c r="AM1957" s="7"/>
      <c r="AO1957" s="7"/>
      <c r="AQ1957" s="7"/>
      <c r="AS1957" s="7"/>
      <c r="AU1957" s="7"/>
      <c r="AW1957" s="7"/>
      <c r="AY1957" s="7"/>
      <c r="BA1957" s="7"/>
      <c r="BC1957" s="7"/>
      <c r="BE1957" s="7"/>
      <c r="BG1957" s="7"/>
      <c r="BI1957" s="7"/>
      <c r="BK1957" s="7"/>
      <c r="BM1957" s="7"/>
      <c r="BO1957" s="7"/>
      <c r="BQ1957" s="7"/>
      <c r="BS1957" s="7"/>
      <c r="BT1957" s="7"/>
      <c r="BU1957" s="7"/>
      <c r="BW1957" s="7"/>
      <c r="BY1957" s="7"/>
      <c r="CA1957" s="7"/>
      <c r="CC1957" s="7"/>
      <c r="CE1957" s="7"/>
      <c r="CG1957" s="7"/>
      <c r="CH1957" s="7"/>
      <c r="CI1957" s="7"/>
      <c r="CJ1957" s="7"/>
      <c r="CL1957" s="7"/>
      <c r="CN1957" s="7"/>
      <c r="CP1957" s="7"/>
      <c r="CR1957" s="7"/>
      <c r="CT1957" s="7"/>
      <c r="CV1957" s="7"/>
      <c r="CW1957" s="7"/>
      <c r="CY1957" s="7"/>
      <c r="DA1957" s="7"/>
      <c r="DC1957" s="7"/>
      <c r="DE1957" s="7"/>
      <c r="DG1957" s="7"/>
      <c r="DI1957" s="7"/>
      <c r="DK1957" s="7"/>
      <c r="DM1957" s="7"/>
      <c r="DO1957" s="7"/>
      <c r="DQ1957" s="7"/>
      <c r="DR1957" s="7"/>
      <c r="DS1957" s="7"/>
      <c r="DT1957" s="7"/>
      <c r="DV1957" s="7"/>
      <c r="DX1957" s="7"/>
      <c r="DY1957" s="7"/>
      <c r="DZ1957" s="7"/>
      <c r="EB1957" s="7"/>
      <c r="ED1957" s="7"/>
      <c r="EF1957" s="7"/>
      <c r="EG1957" s="7"/>
      <c r="EI1957" s="7"/>
      <c r="EJ1957" s="7"/>
      <c r="EL1957" s="7"/>
      <c r="EN1957" s="7"/>
      <c r="EP1957" s="7"/>
      <c r="ER1957" s="7"/>
      <c r="ET1957" s="7"/>
      <c r="EV1957" s="7"/>
      <c r="EX1957" s="7"/>
      <c r="EZ1957" s="7"/>
      <c r="FB1957" s="7"/>
      <c r="FD1957" s="7"/>
      <c r="FE1957" s="7"/>
      <c r="FF1957" s="7"/>
      <c r="FH1957" s="7"/>
      <c r="FJ1957" s="7"/>
      <c r="FL1957" s="7"/>
      <c r="FN1957" s="7"/>
      <c r="FP1957" s="7"/>
      <c r="FR1957" s="7"/>
      <c r="FT1957" s="7"/>
      <c r="FV1957" s="7"/>
      <c r="FW1957" s="7"/>
      <c r="FY1957" s="7"/>
      <c r="GA1957" s="7"/>
      <c r="GC1957" s="7"/>
      <c r="GE1957" s="7"/>
      <c r="GG1957" s="7"/>
      <c r="GI1957" s="7"/>
      <c r="GJ1957" s="7"/>
      <c r="GK1957" s="7"/>
      <c r="GL1957" s="7"/>
      <c r="GM1957" s="7"/>
      <c r="GN1957" s="7"/>
      <c r="GO1957" s="7"/>
      <c r="GP1957" s="7"/>
      <c r="GR1957" s="7"/>
      <c r="GT1957" s="7"/>
      <c r="GV1957" s="7"/>
      <c r="GX1957" s="7"/>
      <c r="GZ1957" s="7"/>
      <c r="HA1957" s="7"/>
      <c r="HC1957" s="7"/>
      <c r="HE1957" s="7"/>
      <c r="HG1957" s="7"/>
      <c r="HI1957" s="7"/>
      <c r="HK1957" s="7"/>
      <c r="HM1957" s="7"/>
      <c r="HO1957" s="7"/>
      <c r="HQ1957" s="7"/>
      <c r="HS1957" s="7"/>
      <c r="HU1957" s="7"/>
      <c r="HW1957" s="7"/>
      <c r="HY1957" s="7"/>
      <c r="IA1957" s="7"/>
      <c r="IC1957" s="7"/>
      <c r="IE1957" s="7"/>
      <c r="IF1957" s="7"/>
      <c r="IG1957" s="7"/>
      <c r="IH1957" s="7"/>
      <c r="IJ1957" s="7"/>
      <c r="IL1957" s="7"/>
      <c r="IN1957" s="7"/>
      <c r="IO1957" s="7"/>
      <c r="IP1957" s="7"/>
      <c r="IR1957" s="7"/>
      <c r="IT1957" s="7"/>
      <c r="IV1957" s="7"/>
      <c r="IX1957" s="7"/>
      <c r="IZ1957" s="7"/>
      <c r="JB1957" s="7"/>
      <c r="JD1957" s="7"/>
      <c r="JF1957" s="7"/>
      <c r="JG1957" s="7"/>
      <c r="JI1957" s="7"/>
      <c r="JK1957" s="7"/>
      <c r="JM1957" s="7"/>
      <c r="JO1957" s="7"/>
      <c r="JP1957" s="7"/>
      <c r="JQ1957" s="7"/>
      <c r="JS1957" s="7"/>
      <c r="JT1957" s="7"/>
      <c r="JU1957" s="7"/>
      <c r="JV1957" s="7"/>
      <c r="JX1957" s="7"/>
      <c r="JZ1957" s="7"/>
      <c r="KB1957" s="7"/>
      <c r="KD1957" s="7"/>
      <c r="KF1957" s="7"/>
      <c r="KH1957" s="7"/>
      <c r="KJ1957" s="7"/>
      <c r="KL1957" s="7"/>
      <c r="KN1957" s="7"/>
      <c r="KO1957" s="7"/>
      <c r="KP1957" s="7"/>
      <c r="KQ1957" s="7"/>
      <c r="KR1957" s="7"/>
      <c r="KT1957" s="7"/>
      <c r="KV1957" s="7"/>
      <c r="KX1957" s="7"/>
      <c r="KZ1957" s="7"/>
      <c r="LB1957" s="7"/>
      <c r="LD1957" s="7"/>
      <c r="LF1957" s="7"/>
      <c r="LH1957" s="7"/>
      <c r="LJ1957" s="7"/>
      <c r="LL1957" s="7"/>
      <c r="LN1957" s="7"/>
      <c r="LP1957" s="7"/>
      <c r="LR1957" s="7"/>
      <c r="LT1957" s="7"/>
      <c r="LV1957" s="7"/>
      <c r="LX1957" s="7"/>
      <c r="LY1957" s="7"/>
      <c r="LZ1957" s="7"/>
      <c r="MA1957" s="7"/>
      <c r="MB1957" s="7"/>
      <c r="MC1957" s="7"/>
      <c r="ME1957" s="7"/>
      <c r="MG1957" s="7"/>
      <c r="MH1957" s="7"/>
      <c r="MJ1957" s="7"/>
      <c r="ML1957" s="7"/>
      <c r="MM1957" s="7"/>
      <c r="MN1957" s="7"/>
      <c r="MO1957" s="7"/>
      <c r="MQ1957" s="7"/>
      <c r="MS1957" s="7"/>
      <c r="MU1957" s="7"/>
      <c r="MV1957" s="7"/>
      <c r="MX1957" s="7"/>
      <c r="MY1957" s="7"/>
      <c r="MZ1957" s="7"/>
      <c r="NB1957" s="7"/>
      <c r="ND1957" s="7"/>
      <c r="NF1957" s="7"/>
      <c r="NH1957" s="7"/>
      <c r="NJ1957" s="7"/>
      <c r="NL1957" s="7"/>
      <c r="NM1957" s="7"/>
      <c r="NN1957" s="7"/>
      <c r="NO1957" s="7"/>
      <c r="NP1957" s="7"/>
      <c r="NR1957" s="7"/>
      <c r="NT1957" s="7"/>
      <c r="NU1957" s="7"/>
      <c r="NW1957" s="7"/>
      <c r="NY1957" s="7"/>
      <c r="OA1957" s="7"/>
      <c r="OC1957" s="7"/>
      <c r="OE1957" s="7"/>
      <c r="OG1957" s="7"/>
      <c r="OI1957" s="7"/>
      <c r="OK1957" s="7"/>
      <c r="OM1957" s="7"/>
      <c r="OO1957" s="7"/>
      <c r="OQ1957" s="7"/>
      <c r="OS1957" s="7"/>
      <c r="OT1957" s="7"/>
      <c r="OV1957" s="7"/>
      <c r="OX1957" s="7"/>
      <c r="OZ1957" s="7"/>
      <c r="PB1957" s="7"/>
      <c r="PD1957" s="7"/>
      <c r="PF1957" s="7"/>
      <c r="PH1957" s="7"/>
      <c r="PJ1957" s="7"/>
      <c r="PL1957" s="7"/>
      <c r="PN1957" s="7"/>
      <c r="PP1957" s="7"/>
      <c r="PQ1957" s="7"/>
      <c r="PR1957" s="7"/>
      <c r="PS1957" s="7"/>
      <c r="PT1957" s="7"/>
      <c r="PV1957" s="7"/>
      <c r="PX1957" s="7"/>
      <c r="PZ1957" s="7"/>
      <c r="QB1957" s="7"/>
      <c r="QD1957" s="7"/>
      <c r="QF1957" s="7"/>
      <c r="QH1957" s="7"/>
      <c r="QJ1957" s="7"/>
      <c r="QL1957" s="7"/>
      <c r="QN1957" s="7"/>
      <c r="QO1957" s="7"/>
      <c r="QQ1957" s="7"/>
      <c r="QS1957" s="7"/>
      <c r="QU1957" s="7"/>
      <c r="QV1957" s="7"/>
      <c r="QX1957" s="7"/>
      <c r="QZ1957" s="7"/>
      <c r="RB1957" s="7"/>
      <c r="RD1957" s="7"/>
      <c r="RF1957" s="7"/>
      <c r="RH1957" s="7"/>
      <c r="RJ1957" s="7"/>
      <c r="RL1957" s="7"/>
      <c r="RN1957" s="7"/>
      <c r="RP1957" s="7"/>
      <c r="RR1957" s="7"/>
      <c r="RT1957" s="7"/>
      <c r="RV1957" s="7"/>
      <c r="RW1957" s="7"/>
      <c r="RX1957" s="7"/>
      <c r="RZ1957" s="7"/>
      <c r="SB1957" s="7"/>
      <c r="SD1957" s="7"/>
      <c r="SE1957" s="7"/>
      <c r="SF1957" s="7"/>
      <c r="SH1957" s="7"/>
      <c r="SJ1957" s="7"/>
      <c r="SL1957" s="7"/>
      <c r="SN1957" s="7"/>
      <c r="SP1957" s="7"/>
      <c r="SR1957" s="7"/>
      <c r="ST1957" s="7"/>
      <c r="SV1957" s="7"/>
      <c r="SW1957" s="7"/>
      <c r="SY1957" s="7"/>
      <c r="TA1957" s="7"/>
      <c r="TC1957" s="7"/>
      <c r="TE1957" s="7"/>
      <c r="TG1957" s="7"/>
      <c r="TI1957" s="7"/>
      <c r="TK1957" s="7"/>
      <c r="TM1957" s="7"/>
      <c r="TO1957" s="7"/>
      <c r="TQ1957" s="7"/>
      <c r="TS1957" s="7"/>
      <c r="TU1957" s="7"/>
      <c r="TW1957" s="7"/>
      <c r="TY1957" s="7"/>
      <c r="UA1957" s="7"/>
      <c r="UC1957" s="7"/>
      <c r="UE1957" s="7"/>
      <c r="UG1957" s="7"/>
      <c r="UI1957" s="7"/>
      <c r="UK1957" s="7"/>
      <c r="UM1957" s="7"/>
      <c r="UO1957" s="7"/>
      <c r="UQ1957" s="7"/>
      <c r="US1957" s="7"/>
      <c r="UU1957" s="7"/>
      <c r="UW1957" s="7"/>
      <c r="UY1957" s="7"/>
      <c r="VA1957" s="7"/>
      <c r="VC1957" s="7"/>
      <c r="VE1957" s="7"/>
      <c r="VG1957" s="7"/>
      <c r="VI1957" s="7"/>
      <c r="VK1957" s="7"/>
      <c r="VM1957" s="7"/>
      <c r="VO1957" s="7"/>
      <c r="VQ1957" s="7"/>
      <c r="VS1957" s="7"/>
      <c r="VU1957" s="7"/>
      <c r="VW1957" s="7"/>
      <c r="VY1957" s="7"/>
      <c r="WA1957" s="7"/>
      <c r="WC1957" s="7"/>
      <c r="WE1957" s="7"/>
      <c r="WG1957" s="7"/>
      <c r="WI1957" s="7"/>
      <c r="WK1957" s="7"/>
      <c r="WM1957" s="7"/>
      <c r="WO1957" s="7"/>
      <c r="WQ1957" s="7"/>
      <c r="WS1957" s="7"/>
      <c r="WU1957" s="7"/>
      <c r="WW1957" s="7"/>
      <c r="WY1957" s="7"/>
      <c r="XA1957" s="7"/>
      <c r="XC1957" s="7"/>
      <c r="XE1957" s="7"/>
      <c r="XG1957" s="7"/>
      <c r="XI1957" s="7"/>
      <c r="XK1957" s="7"/>
      <c r="XM1957" s="7"/>
      <c r="XO1957" s="7"/>
      <c r="XQ1957" s="7"/>
      <c r="XS1957" s="7"/>
      <c r="XU1957" s="7"/>
      <c r="XW1957" s="7"/>
      <c r="XY1957" s="7"/>
      <c r="YA1957" s="7"/>
      <c r="YC1957" s="7"/>
      <c r="YE1957" s="7"/>
      <c r="YG1957" s="7"/>
      <c r="YI1957" s="7"/>
      <c r="YK1957" s="7"/>
      <c r="YM1957" s="7"/>
    </row>
    <row r="1958" spans="5:663" s="80" customFormat="1" x14ac:dyDescent="0.2">
      <c r="E1958" s="7"/>
      <c r="G1958" s="7"/>
      <c r="I1958" s="7"/>
      <c r="K1958" s="7"/>
      <c r="M1958" s="7"/>
      <c r="O1958" s="7"/>
      <c r="Q1958" s="7"/>
      <c r="S1958" s="7"/>
      <c r="U1958" s="7"/>
      <c r="W1958" s="7"/>
      <c r="Y1958" s="7"/>
      <c r="AA1958" s="7"/>
      <c r="AC1958" s="7"/>
      <c r="AE1958" s="7"/>
      <c r="AG1958" s="7"/>
      <c r="AH1958" s="7"/>
      <c r="AI1958" s="7"/>
      <c r="AJ1958" s="7"/>
      <c r="AK1958" s="7"/>
      <c r="AL1958" s="7"/>
      <c r="AM1958" s="7"/>
      <c r="AO1958" s="7"/>
      <c r="AQ1958" s="7"/>
      <c r="AS1958" s="7"/>
      <c r="AU1958" s="7"/>
      <c r="AW1958" s="7"/>
      <c r="AY1958" s="7"/>
      <c r="BA1958" s="7"/>
      <c r="BC1958" s="7"/>
      <c r="BE1958" s="7"/>
      <c r="BG1958" s="7"/>
      <c r="BI1958" s="7"/>
      <c r="BK1958" s="7"/>
      <c r="BM1958" s="7"/>
      <c r="BO1958" s="7"/>
      <c r="BQ1958" s="7"/>
      <c r="BS1958" s="7"/>
      <c r="BT1958" s="7"/>
      <c r="BU1958" s="7"/>
      <c r="BW1958" s="7"/>
      <c r="BY1958" s="7"/>
      <c r="CA1958" s="7"/>
      <c r="CC1958" s="7"/>
      <c r="CE1958" s="7"/>
      <c r="CG1958" s="7"/>
      <c r="CH1958" s="7"/>
      <c r="CI1958" s="7"/>
      <c r="CJ1958" s="7"/>
      <c r="CL1958" s="7"/>
      <c r="CN1958" s="7"/>
      <c r="CP1958" s="7"/>
      <c r="CR1958" s="7"/>
      <c r="CT1958" s="7"/>
      <c r="CV1958" s="7"/>
      <c r="CW1958" s="7"/>
      <c r="CY1958" s="7"/>
      <c r="DA1958" s="7"/>
      <c r="DC1958" s="7"/>
      <c r="DE1958" s="7"/>
      <c r="DG1958" s="7"/>
      <c r="DI1958" s="7"/>
      <c r="DK1958" s="7"/>
      <c r="DM1958" s="7"/>
      <c r="DO1958" s="7"/>
      <c r="DQ1958" s="7"/>
      <c r="DR1958" s="7"/>
      <c r="DS1958" s="7"/>
      <c r="DT1958" s="7"/>
      <c r="DV1958" s="7"/>
      <c r="DX1958" s="7"/>
      <c r="DY1958" s="7"/>
      <c r="DZ1958" s="7"/>
      <c r="EB1958" s="7"/>
      <c r="ED1958" s="7"/>
      <c r="EF1958" s="7"/>
      <c r="EG1958" s="7"/>
      <c r="EI1958" s="7"/>
      <c r="EJ1958" s="7"/>
      <c r="EL1958" s="7"/>
      <c r="EN1958" s="7"/>
      <c r="EP1958" s="7"/>
      <c r="ER1958" s="7"/>
      <c r="ET1958" s="7"/>
      <c r="EV1958" s="7"/>
      <c r="EX1958" s="7"/>
      <c r="EZ1958" s="7"/>
      <c r="FB1958" s="7"/>
      <c r="FD1958" s="7"/>
      <c r="FE1958" s="7"/>
      <c r="FF1958" s="7"/>
      <c r="FH1958" s="7"/>
      <c r="FJ1958" s="7"/>
      <c r="FL1958" s="7"/>
      <c r="FN1958" s="7"/>
      <c r="FP1958" s="7"/>
      <c r="FR1958" s="7"/>
      <c r="FT1958" s="7"/>
      <c r="FV1958" s="7"/>
      <c r="FW1958" s="7"/>
      <c r="FY1958" s="7"/>
      <c r="GA1958" s="7"/>
      <c r="GC1958" s="7"/>
      <c r="GE1958" s="7"/>
      <c r="GG1958" s="7"/>
      <c r="GI1958" s="7"/>
      <c r="GJ1958" s="7"/>
      <c r="GK1958" s="7"/>
      <c r="GL1958" s="7"/>
      <c r="GM1958" s="7"/>
      <c r="GN1958" s="7"/>
      <c r="GO1958" s="7"/>
      <c r="GP1958" s="7"/>
      <c r="GR1958" s="7"/>
      <c r="GT1958" s="7"/>
      <c r="GV1958" s="7"/>
      <c r="GX1958" s="7"/>
      <c r="GZ1958" s="7"/>
      <c r="HA1958" s="7"/>
      <c r="HC1958" s="7"/>
      <c r="HE1958" s="7"/>
      <c r="HG1958" s="7"/>
      <c r="HI1958" s="7"/>
      <c r="HK1958" s="7"/>
      <c r="HM1958" s="7"/>
      <c r="HO1958" s="7"/>
      <c r="HQ1958" s="7"/>
      <c r="HS1958" s="7"/>
      <c r="HU1958" s="7"/>
      <c r="HW1958" s="7"/>
      <c r="HY1958" s="7"/>
      <c r="IA1958" s="7"/>
      <c r="IC1958" s="7"/>
      <c r="IE1958" s="7"/>
      <c r="IF1958" s="7"/>
      <c r="IG1958" s="7"/>
      <c r="IH1958" s="7"/>
      <c r="IJ1958" s="7"/>
      <c r="IL1958" s="7"/>
      <c r="IN1958" s="7"/>
      <c r="IO1958" s="7"/>
      <c r="IP1958" s="7"/>
      <c r="IR1958" s="7"/>
      <c r="IT1958" s="7"/>
      <c r="IV1958" s="7"/>
      <c r="IX1958" s="7"/>
      <c r="IZ1958" s="7"/>
      <c r="JB1958" s="7"/>
      <c r="JD1958" s="7"/>
      <c r="JF1958" s="7"/>
      <c r="JG1958" s="7"/>
      <c r="JI1958" s="7"/>
      <c r="JK1958" s="7"/>
      <c r="JM1958" s="7"/>
      <c r="JO1958" s="7"/>
      <c r="JP1958" s="7"/>
      <c r="JQ1958" s="7"/>
      <c r="JS1958" s="7"/>
      <c r="JT1958" s="7"/>
      <c r="JU1958" s="7"/>
      <c r="JV1958" s="7"/>
      <c r="JX1958" s="7"/>
      <c r="JZ1958" s="7"/>
      <c r="KB1958" s="7"/>
      <c r="KD1958" s="7"/>
      <c r="KF1958" s="7"/>
      <c r="KH1958" s="7"/>
      <c r="KJ1958" s="7"/>
      <c r="KL1958" s="7"/>
      <c r="KN1958" s="7"/>
      <c r="KO1958" s="7"/>
      <c r="KP1958" s="7"/>
      <c r="KQ1958" s="7"/>
      <c r="KR1958" s="7"/>
      <c r="KT1958" s="7"/>
      <c r="KV1958" s="7"/>
      <c r="KX1958" s="7"/>
      <c r="KZ1958" s="7"/>
      <c r="LB1958" s="7"/>
      <c r="LD1958" s="7"/>
      <c r="LF1958" s="7"/>
      <c r="LH1958" s="7"/>
      <c r="LJ1958" s="7"/>
      <c r="LL1958" s="7"/>
      <c r="LN1958" s="7"/>
      <c r="LP1958" s="7"/>
      <c r="LR1958" s="7"/>
      <c r="LT1958" s="7"/>
      <c r="LV1958" s="7"/>
      <c r="LX1958" s="7"/>
      <c r="LY1958" s="7"/>
      <c r="LZ1958" s="7"/>
      <c r="MA1958" s="7"/>
      <c r="MB1958" s="7"/>
      <c r="MC1958" s="7"/>
      <c r="ME1958" s="7"/>
      <c r="MG1958" s="7"/>
      <c r="MH1958" s="7"/>
      <c r="MJ1958" s="7"/>
      <c r="ML1958" s="7"/>
      <c r="MM1958" s="7"/>
      <c r="MN1958" s="7"/>
      <c r="MO1958" s="7"/>
      <c r="MQ1958" s="7"/>
      <c r="MS1958" s="7"/>
      <c r="MU1958" s="7"/>
      <c r="MV1958" s="7"/>
      <c r="MX1958" s="7"/>
      <c r="MY1958" s="7"/>
      <c r="MZ1958" s="7"/>
      <c r="NB1958" s="7"/>
      <c r="ND1958" s="7"/>
      <c r="NF1958" s="7"/>
      <c r="NH1958" s="7"/>
      <c r="NJ1958" s="7"/>
      <c r="NL1958" s="7"/>
      <c r="NM1958" s="7"/>
      <c r="NN1958" s="7"/>
      <c r="NO1958" s="7"/>
      <c r="NP1958" s="7"/>
      <c r="NR1958" s="7"/>
      <c r="NT1958" s="7"/>
      <c r="NU1958" s="7"/>
      <c r="NW1958" s="7"/>
      <c r="NY1958" s="7"/>
      <c r="OA1958" s="7"/>
      <c r="OC1958" s="7"/>
      <c r="OE1958" s="7"/>
      <c r="OG1958" s="7"/>
      <c r="OI1958" s="7"/>
      <c r="OK1958" s="7"/>
      <c r="OM1958" s="7"/>
      <c r="OO1958" s="7"/>
      <c r="OQ1958" s="7"/>
      <c r="OS1958" s="7"/>
      <c r="OT1958" s="7"/>
      <c r="OV1958" s="7"/>
      <c r="OX1958" s="7"/>
      <c r="OZ1958" s="7"/>
      <c r="PB1958" s="7"/>
      <c r="PD1958" s="7"/>
      <c r="PF1958" s="7"/>
      <c r="PH1958" s="7"/>
      <c r="PJ1958" s="7"/>
      <c r="PL1958" s="7"/>
      <c r="PN1958" s="7"/>
      <c r="PP1958" s="7"/>
      <c r="PQ1958" s="7"/>
      <c r="PR1958" s="7"/>
      <c r="PS1958" s="7"/>
      <c r="PT1958" s="7"/>
      <c r="PV1958" s="7"/>
      <c r="PX1958" s="7"/>
      <c r="PZ1958" s="7"/>
      <c r="QB1958" s="7"/>
      <c r="QD1958" s="7"/>
      <c r="QF1958" s="7"/>
      <c r="QH1958" s="7"/>
      <c r="QJ1958" s="7"/>
      <c r="QL1958" s="7"/>
      <c r="QN1958" s="7"/>
      <c r="QO1958" s="7"/>
      <c r="QQ1958" s="7"/>
      <c r="QS1958" s="7"/>
      <c r="QU1958" s="7"/>
      <c r="QV1958" s="7"/>
      <c r="QX1958" s="7"/>
      <c r="QZ1958" s="7"/>
      <c r="RB1958" s="7"/>
      <c r="RD1958" s="7"/>
      <c r="RF1958" s="7"/>
      <c r="RH1958" s="7"/>
      <c r="RJ1958" s="7"/>
      <c r="RL1958" s="7"/>
      <c r="RN1958" s="7"/>
      <c r="RP1958" s="7"/>
      <c r="RR1958" s="7"/>
      <c r="RT1958" s="7"/>
      <c r="RV1958" s="7"/>
      <c r="RW1958" s="7"/>
      <c r="RX1958" s="7"/>
      <c r="RZ1958" s="7"/>
      <c r="SB1958" s="7"/>
      <c r="SD1958" s="7"/>
      <c r="SE1958" s="7"/>
      <c r="SF1958" s="7"/>
      <c r="SH1958" s="7"/>
      <c r="SJ1958" s="7"/>
      <c r="SL1958" s="7"/>
      <c r="SN1958" s="7"/>
      <c r="SP1958" s="7"/>
      <c r="SR1958" s="7"/>
      <c r="ST1958" s="7"/>
      <c r="SV1958" s="7"/>
      <c r="SW1958" s="7"/>
      <c r="SY1958" s="7"/>
      <c r="TA1958" s="7"/>
      <c r="TC1958" s="7"/>
      <c r="TE1958" s="7"/>
      <c r="TG1958" s="7"/>
      <c r="TI1958" s="7"/>
      <c r="TK1958" s="7"/>
      <c r="TM1958" s="7"/>
      <c r="TO1958" s="7"/>
      <c r="TQ1958" s="7"/>
      <c r="TS1958" s="7"/>
      <c r="TU1958" s="7"/>
      <c r="TW1958" s="7"/>
      <c r="TY1958" s="7"/>
      <c r="UA1958" s="7"/>
      <c r="UC1958" s="7"/>
      <c r="UE1958" s="7"/>
      <c r="UG1958" s="7"/>
      <c r="UI1958" s="7"/>
      <c r="UK1958" s="7"/>
      <c r="UM1958" s="7"/>
      <c r="UO1958" s="7"/>
      <c r="UQ1958" s="7"/>
      <c r="US1958" s="7"/>
      <c r="UU1958" s="7"/>
      <c r="UW1958" s="7"/>
      <c r="UY1958" s="7"/>
      <c r="VA1958" s="7"/>
      <c r="VC1958" s="7"/>
      <c r="VE1958" s="7"/>
      <c r="VG1958" s="7"/>
      <c r="VI1958" s="7"/>
      <c r="VK1958" s="7"/>
      <c r="VM1958" s="7"/>
      <c r="VO1958" s="7"/>
      <c r="VQ1958" s="7"/>
      <c r="VS1958" s="7"/>
      <c r="VU1958" s="7"/>
      <c r="VW1958" s="7"/>
      <c r="VY1958" s="7"/>
      <c r="WA1958" s="7"/>
      <c r="WC1958" s="7"/>
      <c r="WE1958" s="7"/>
      <c r="WG1958" s="7"/>
      <c r="WI1958" s="7"/>
      <c r="WK1958" s="7"/>
      <c r="WM1958" s="7"/>
      <c r="WO1958" s="7"/>
      <c r="WQ1958" s="7"/>
      <c r="WS1958" s="7"/>
      <c r="WU1958" s="7"/>
      <c r="WW1958" s="7"/>
      <c r="WY1958" s="7"/>
      <c r="XA1958" s="7"/>
      <c r="XC1958" s="7"/>
      <c r="XE1958" s="7"/>
      <c r="XG1958" s="7"/>
      <c r="XI1958" s="7"/>
      <c r="XK1958" s="7"/>
      <c r="XM1958" s="7"/>
      <c r="XO1958" s="7"/>
      <c r="XQ1958" s="7"/>
      <c r="XS1958" s="7"/>
      <c r="XU1958" s="7"/>
      <c r="XW1958" s="7"/>
      <c r="XY1958" s="7"/>
      <c r="YA1958" s="7"/>
      <c r="YC1958" s="7"/>
      <c r="YE1958" s="7"/>
      <c r="YG1958" s="7"/>
      <c r="YI1958" s="7"/>
      <c r="YK1958" s="7"/>
      <c r="YM1958" s="7"/>
    </row>
    <row r="1959" spans="5:663" s="80" customFormat="1" x14ac:dyDescent="0.2">
      <c r="E1959" s="7"/>
      <c r="G1959" s="7"/>
      <c r="I1959" s="7"/>
      <c r="K1959" s="7"/>
      <c r="M1959" s="7"/>
      <c r="O1959" s="7"/>
      <c r="Q1959" s="7"/>
      <c r="S1959" s="7"/>
      <c r="U1959" s="7"/>
      <c r="W1959" s="7"/>
      <c r="Y1959" s="7"/>
      <c r="AA1959" s="7"/>
      <c r="AC1959" s="7"/>
      <c r="AE1959" s="7"/>
      <c r="AG1959" s="7"/>
      <c r="AH1959" s="7"/>
      <c r="AI1959" s="7"/>
      <c r="AJ1959" s="7"/>
      <c r="AK1959" s="7"/>
      <c r="AL1959" s="7"/>
      <c r="AM1959" s="7"/>
      <c r="AO1959" s="7"/>
      <c r="AQ1959" s="7"/>
      <c r="AS1959" s="7"/>
      <c r="AU1959" s="7"/>
      <c r="AW1959" s="7"/>
      <c r="AY1959" s="7"/>
      <c r="BA1959" s="7"/>
      <c r="BC1959" s="7"/>
      <c r="BE1959" s="7"/>
      <c r="BG1959" s="7"/>
      <c r="BI1959" s="7"/>
      <c r="BK1959" s="7"/>
      <c r="BM1959" s="7"/>
      <c r="BO1959" s="7"/>
      <c r="BQ1959" s="7"/>
      <c r="BS1959" s="7"/>
      <c r="BT1959" s="7"/>
      <c r="BU1959" s="7"/>
      <c r="BW1959" s="7"/>
      <c r="BY1959" s="7"/>
      <c r="CA1959" s="7"/>
      <c r="CC1959" s="7"/>
      <c r="CE1959" s="7"/>
      <c r="CG1959" s="7"/>
      <c r="CH1959" s="7"/>
      <c r="CI1959" s="7"/>
      <c r="CJ1959" s="7"/>
      <c r="CL1959" s="7"/>
      <c r="CN1959" s="7"/>
      <c r="CP1959" s="7"/>
      <c r="CR1959" s="7"/>
      <c r="CT1959" s="7"/>
      <c r="CV1959" s="7"/>
      <c r="CW1959" s="7"/>
      <c r="CY1959" s="7"/>
      <c r="DA1959" s="7"/>
      <c r="DC1959" s="7"/>
      <c r="DE1959" s="7"/>
      <c r="DG1959" s="7"/>
      <c r="DI1959" s="7"/>
      <c r="DK1959" s="7"/>
      <c r="DM1959" s="7"/>
      <c r="DO1959" s="7"/>
      <c r="DQ1959" s="7"/>
      <c r="DR1959" s="7"/>
      <c r="DS1959" s="7"/>
      <c r="DT1959" s="7"/>
      <c r="DV1959" s="7"/>
      <c r="DX1959" s="7"/>
      <c r="DY1959" s="7"/>
      <c r="DZ1959" s="7"/>
      <c r="EB1959" s="7"/>
      <c r="ED1959" s="7"/>
      <c r="EF1959" s="7"/>
      <c r="EG1959" s="7"/>
      <c r="EI1959" s="7"/>
      <c r="EJ1959" s="7"/>
      <c r="EL1959" s="7"/>
      <c r="EN1959" s="7"/>
      <c r="EP1959" s="7"/>
      <c r="ER1959" s="7"/>
      <c r="ET1959" s="7"/>
      <c r="EV1959" s="7"/>
      <c r="EX1959" s="7"/>
      <c r="EZ1959" s="7"/>
      <c r="FB1959" s="7"/>
      <c r="FD1959" s="7"/>
      <c r="FE1959" s="7"/>
      <c r="FF1959" s="7"/>
      <c r="FH1959" s="7"/>
      <c r="FJ1959" s="7"/>
      <c r="FL1959" s="7"/>
      <c r="FN1959" s="7"/>
      <c r="FP1959" s="7"/>
      <c r="FR1959" s="7"/>
      <c r="FT1959" s="7"/>
      <c r="FV1959" s="7"/>
      <c r="FW1959" s="7"/>
      <c r="FY1959" s="7"/>
      <c r="GA1959" s="7"/>
      <c r="GC1959" s="7"/>
      <c r="GE1959" s="7"/>
      <c r="GG1959" s="7"/>
      <c r="GI1959" s="7"/>
      <c r="GJ1959" s="7"/>
      <c r="GK1959" s="7"/>
      <c r="GL1959" s="7"/>
      <c r="GM1959" s="7"/>
      <c r="GN1959" s="7"/>
      <c r="GO1959" s="7"/>
      <c r="GP1959" s="7"/>
      <c r="GR1959" s="7"/>
      <c r="GT1959" s="7"/>
      <c r="GV1959" s="7"/>
      <c r="GX1959" s="7"/>
      <c r="GZ1959" s="7"/>
      <c r="HA1959" s="7"/>
      <c r="HC1959" s="7"/>
      <c r="HE1959" s="7"/>
      <c r="HG1959" s="7"/>
      <c r="HI1959" s="7"/>
      <c r="HK1959" s="7"/>
      <c r="HM1959" s="7"/>
      <c r="HO1959" s="7"/>
      <c r="HQ1959" s="7"/>
      <c r="HS1959" s="7"/>
      <c r="HU1959" s="7"/>
      <c r="HW1959" s="7"/>
      <c r="HY1959" s="7"/>
      <c r="IA1959" s="7"/>
      <c r="IC1959" s="7"/>
      <c r="IE1959" s="7"/>
      <c r="IF1959" s="7"/>
      <c r="IG1959" s="7"/>
      <c r="IH1959" s="7"/>
      <c r="IJ1959" s="7"/>
      <c r="IL1959" s="7"/>
      <c r="IN1959" s="7"/>
      <c r="IO1959" s="7"/>
      <c r="IP1959" s="7"/>
      <c r="IR1959" s="7"/>
      <c r="IT1959" s="7"/>
      <c r="IV1959" s="7"/>
      <c r="IX1959" s="7"/>
      <c r="IZ1959" s="7"/>
      <c r="JB1959" s="7"/>
      <c r="JD1959" s="7"/>
      <c r="JF1959" s="7"/>
      <c r="JG1959" s="7"/>
      <c r="JI1959" s="7"/>
      <c r="JK1959" s="7"/>
      <c r="JM1959" s="7"/>
      <c r="JO1959" s="7"/>
      <c r="JP1959" s="7"/>
      <c r="JQ1959" s="7"/>
      <c r="JS1959" s="7"/>
      <c r="JT1959" s="7"/>
      <c r="JU1959" s="7"/>
      <c r="JV1959" s="7"/>
      <c r="JX1959" s="7"/>
      <c r="JZ1959" s="7"/>
      <c r="KB1959" s="7"/>
      <c r="KD1959" s="7"/>
      <c r="KF1959" s="7"/>
      <c r="KH1959" s="7"/>
      <c r="KJ1959" s="7"/>
      <c r="KL1959" s="7"/>
      <c r="KN1959" s="7"/>
      <c r="KO1959" s="7"/>
      <c r="KP1959" s="7"/>
      <c r="KQ1959" s="7"/>
      <c r="KR1959" s="7"/>
      <c r="KT1959" s="7"/>
      <c r="KV1959" s="7"/>
      <c r="KX1959" s="7"/>
      <c r="KZ1959" s="7"/>
      <c r="LB1959" s="7"/>
      <c r="LD1959" s="7"/>
      <c r="LF1959" s="7"/>
      <c r="LH1959" s="7"/>
      <c r="LJ1959" s="7"/>
      <c r="LL1959" s="7"/>
      <c r="LN1959" s="7"/>
      <c r="LP1959" s="7"/>
      <c r="LR1959" s="7"/>
      <c r="LT1959" s="7"/>
      <c r="LV1959" s="7"/>
      <c r="LX1959" s="7"/>
      <c r="LY1959" s="7"/>
      <c r="LZ1959" s="7"/>
      <c r="MA1959" s="7"/>
      <c r="MB1959" s="7"/>
      <c r="MC1959" s="7"/>
      <c r="ME1959" s="7"/>
      <c r="MG1959" s="7"/>
      <c r="MH1959" s="7"/>
      <c r="MJ1959" s="7"/>
      <c r="ML1959" s="7"/>
      <c r="MM1959" s="7"/>
      <c r="MN1959" s="7"/>
      <c r="MO1959" s="7"/>
      <c r="MQ1959" s="7"/>
      <c r="MS1959" s="7"/>
      <c r="MU1959" s="7"/>
      <c r="MV1959" s="7"/>
      <c r="MX1959" s="7"/>
      <c r="MY1959" s="7"/>
      <c r="MZ1959" s="7"/>
      <c r="NB1959" s="7"/>
      <c r="ND1959" s="7"/>
      <c r="NF1959" s="7"/>
      <c r="NH1959" s="7"/>
      <c r="NJ1959" s="7"/>
      <c r="NL1959" s="7"/>
      <c r="NM1959" s="7"/>
      <c r="NN1959" s="7"/>
      <c r="NO1959" s="7"/>
      <c r="NP1959" s="7"/>
      <c r="NR1959" s="7"/>
      <c r="NT1959" s="7"/>
      <c r="NU1959" s="7"/>
      <c r="NW1959" s="7"/>
      <c r="NY1959" s="7"/>
      <c r="OA1959" s="7"/>
      <c r="OC1959" s="7"/>
      <c r="OE1959" s="7"/>
      <c r="OG1959" s="7"/>
      <c r="OI1959" s="7"/>
      <c r="OK1959" s="7"/>
      <c r="OM1959" s="7"/>
      <c r="OO1959" s="7"/>
      <c r="OQ1959" s="7"/>
      <c r="OS1959" s="7"/>
      <c r="OT1959" s="7"/>
      <c r="OV1959" s="7"/>
      <c r="OX1959" s="7"/>
      <c r="OZ1959" s="7"/>
      <c r="PB1959" s="7"/>
      <c r="PD1959" s="7"/>
      <c r="PF1959" s="7"/>
      <c r="PH1959" s="7"/>
      <c r="PJ1959" s="7"/>
      <c r="PL1959" s="7"/>
      <c r="PN1959" s="7"/>
      <c r="PP1959" s="7"/>
      <c r="PQ1959" s="7"/>
      <c r="PR1959" s="7"/>
      <c r="PS1959" s="7"/>
      <c r="PT1959" s="7"/>
      <c r="PV1959" s="7"/>
      <c r="PX1959" s="7"/>
      <c r="PZ1959" s="7"/>
      <c r="QB1959" s="7"/>
      <c r="QD1959" s="7"/>
      <c r="QF1959" s="7"/>
      <c r="QH1959" s="7"/>
      <c r="QJ1959" s="7"/>
      <c r="QL1959" s="7"/>
      <c r="QN1959" s="7"/>
      <c r="QO1959" s="7"/>
      <c r="QQ1959" s="7"/>
      <c r="QS1959" s="7"/>
      <c r="QU1959" s="7"/>
      <c r="QV1959" s="7"/>
      <c r="QX1959" s="7"/>
      <c r="QZ1959" s="7"/>
      <c r="RB1959" s="7"/>
      <c r="RD1959" s="7"/>
      <c r="RF1959" s="7"/>
      <c r="RH1959" s="7"/>
      <c r="RJ1959" s="7"/>
      <c r="RL1959" s="7"/>
      <c r="RN1959" s="7"/>
      <c r="RP1959" s="7"/>
      <c r="RR1959" s="7"/>
      <c r="RT1959" s="7"/>
      <c r="RV1959" s="7"/>
      <c r="RW1959" s="7"/>
      <c r="RX1959" s="7"/>
      <c r="RZ1959" s="7"/>
      <c r="SB1959" s="7"/>
      <c r="SD1959" s="7"/>
      <c r="SE1959" s="7"/>
      <c r="SF1959" s="7"/>
      <c r="SH1959" s="7"/>
      <c r="SJ1959" s="7"/>
      <c r="SL1959" s="7"/>
      <c r="SN1959" s="7"/>
      <c r="SP1959" s="7"/>
      <c r="SR1959" s="7"/>
      <c r="ST1959" s="7"/>
      <c r="SV1959" s="7"/>
      <c r="SW1959" s="7"/>
      <c r="SY1959" s="7"/>
      <c r="TA1959" s="7"/>
      <c r="TC1959" s="7"/>
      <c r="TE1959" s="7"/>
      <c r="TG1959" s="7"/>
      <c r="TI1959" s="7"/>
      <c r="TK1959" s="7"/>
      <c r="TM1959" s="7"/>
      <c r="TO1959" s="7"/>
      <c r="TQ1959" s="7"/>
      <c r="TS1959" s="7"/>
      <c r="TU1959" s="7"/>
      <c r="TW1959" s="7"/>
      <c r="TY1959" s="7"/>
      <c r="UA1959" s="7"/>
      <c r="UC1959" s="7"/>
      <c r="UE1959" s="7"/>
      <c r="UG1959" s="7"/>
      <c r="UI1959" s="7"/>
      <c r="UK1959" s="7"/>
      <c r="UM1959" s="7"/>
      <c r="UO1959" s="7"/>
      <c r="UQ1959" s="7"/>
      <c r="US1959" s="7"/>
      <c r="UU1959" s="7"/>
      <c r="UW1959" s="7"/>
      <c r="UY1959" s="7"/>
      <c r="VA1959" s="7"/>
      <c r="VC1959" s="7"/>
      <c r="VE1959" s="7"/>
      <c r="VG1959" s="7"/>
      <c r="VI1959" s="7"/>
      <c r="VK1959" s="7"/>
      <c r="VM1959" s="7"/>
      <c r="VO1959" s="7"/>
      <c r="VQ1959" s="7"/>
      <c r="VS1959" s="7"/>
      <c r="VU1959" s="7"/>
      <c r="VW1959" s="7"/>
      <c r="VY1959" s="7"/>
      <c r="WA1959" s="7"/>
      <c r="WC1959" s="7"/>
      <c r="WE1959" s="7"/>
      <c r="WG1959" s="7"/>
      <c r="WI1959" s="7"/>
      <c r="WK1959" s="7"/>
      <c r="WM1959" s="7"/>
      <c r="WO1959" s="7"/>
      <c r="WQ1959" s="7"/>
      <c r="WS1959" s="7"/>
      <c r="WU1959" s="7"/>
      <c r="WW1959" s="7"/>
      <c r="WY1959" s="7"/>
      <c r="XA1959" s="7"/>
      <c r="XC1959" s="7"/>
      <c r="XE1959" s="7"/>
      <c r="XG1959" s="7"/>
      <c r="XI1959" s="7"/>
      <c r="XK1959" s="7"/>
      <c r="XM1959" s="7"/>
      <c r="XO1959" s="7"/>
      <c r="XQ1959" s="7"/>
      <c r="XS1959" s="7"/>
      <c r="XU1959" s="7"/>
      <c r="XW1959" s="7"/>
      <c r="XY1959" s="7"/>
      <c r="YA1959" s="7"/>
      <c r="YC1959" s="7"/>
      <c r="YE1959" s="7"/>
      <c r="YG1959" s="7"/>
      <c r="YI1959" s="7"/>
      <c r="YK1959" s="7"/>
      <c r="YM1959" s="7"/>
    </row>
    <row r="1960" spans="5:663" s="80" customFormat="1" x14ac:dyDescent="0.2">
      <c r="E1960" s="7"/>
      <c r="G1960" s="7"/>
      <c r="I1960" s="7"/>
      <c r="K1960" s="7"/>
      <c r="M1960" s="7"/>
      <c r="O1960" s="7"/>
      <c r="Q1960" s="7"/>
      <c r="S1960" s="7"/>
      <c r="U1960" s="7"/>
      <c r="W1960" s="7"/>
      <c r="Y1960" s="7"/>
      <c r="AA1960" s="7"/>
      <c r="AC1960" s="7"/>
      <c r="AE1960" s="7"/>
      <c r="AG1960" s="7"/>
      <c r="AH1960" s="7"/>
      <c r="AI1960" s="7"/>
      <c r="AJ1960" s="7"/>
      <c r="AK1960" s="7"/>
      <c r="AL1960" s="7"/>
      <c r="AM1960" s="7"/>
      <c r="AO1960" s="7"/>
      <c r="AQ1960" s="7"/>
      <c r="AS1960" s="7"/>
      <c r="AU1960" s="7"/>
      <c r="AW1960" s="7"/>
      <c r="AY1960" s="7"/>
      <c r="BA1960" s="7"/>
      <c r="BC1960" s="7"/>
      <c r="BE1960" s="7"/>
      <c r="BG1960" s="7"/>
      <c r="BI1960" s="7"/>
      <c r="BK1960" s="7"/>
      <c r="BM1960" s="7"/>
      <c r="BO1960" s="7"/>
      <c r="BQ1960" s="7"/>
      <c r="BS1960" s="7"/>
      <c r="BT1960" s="7"/>
      <c r="BU1960" s="7"/>
      <c r="BW1960" s="7"/>
      <c r="BY1960" s="7"/>
      <c r="CA1960" s="7"/>
      <c r="CC1960" s="7"/>
      <c r="CE1960" s="7"/>
      <c r="CG1960" s="7"/>
      <c r="CH1960" s="7"/>
      <c r="CI1960" s="7"/>
      <c r="CJ1960" s="7"/>
      <c r="CL1960" s="7"/>
      <c r="CN1960" s="7"/>
      <c r="CP1960" s="7"/>
      <c r="CR1960" s="7"/>
      <c r="CT1960" s="7"/>
      <c r="CV1960" s="7"/>
      <c r="CW1960" s="7"/>
      <c r="CY1960" s="7"/>
      <c r="DA1960" s="7"/>
      <c r="DC1960" s="7"/>
      <c r="DE1960" s="7"/>
      <c r="DG1960" s="7"/>
      <c r="DI1960" s="7"/>
      <c r="DK1960" s="7"/>
      <c r="DM1960" s="7"/>
      <c r="DO1960" s="7"/>
      <c r="DQ1960" s="7"/>
      <c r="DR1960" s="7"/>
      <c r="DS1960" s="7"/>
      <c r="DT1960" s="7"/>
      <c r="DV1960" s="7"/>
      <c r="DX1960" s="7"/>
      <c r="DY1960" s="7"/>
      <c r="DZ1960" s="7"/>
      <c r="EB1960" s="7"/>
      <c r="ED1960" s="7"/>
      <c r="EF1960" s="7"/>
      <c r="EG1960" s="7"/>
      <c r="EI1960" s="7"/>
      <c r="EJ1960" s="7"/>
      <c r="EL1960" s="7"/>
      <c r="EN1960" s="7"/>
      <c r="EP1960" s="7"/>
      <c r="ER1960" s="7"/>
      <c r="ET1960" s="7"/>
      <c r="EV1960" s="7"/>
      <c r="EX1960" s="7"/>
      <c r="EZ1960" s="7"/>
      <c r="FB1960" s="7"/>
      <c r="FD1960" s="7"/>
      <c r="FE1960" s="7"/>
      <c r="FF1960" s="7"/>
      <c r="FH1960" s="7"/>
      <c r="FJ1960" s="7"/>
      <c r="FL1960" s="7"/>
      <c r="FN1960" s="7"/>
      <c r="FP1960" s="7"/>
      <c r="FR1960" s="7"/>
      <c r="FT1960" s="7"/>
      <c r="FV1960" s="7"/>
      <c r="FW1960" s="7"/>
      <c r="FY1960" s="7"/>
      <c r="GA1960" s="7"/>
      <c r="GC1960" s="7"/>
      <c r="GE1960" s="7"/>
      <c r="GG1960" s="7"/>
      <c r="GI1960" s="7"/>
      <c r="GJ1960" s="7"/>
      <c r="GK1960" s="7"/>
      <c r="GL1960" s="7"/>
      <c r="GM1960" s="7"/>
      <c r="GN1960" s="7"/>
      <c r="GO1960" s="7"/>
      <c r="GP1960" s="7"/>
      <c r="GR1960" s="7"/>
      <c r="GT1960" s="7"/>
      <c r="GV1960" s="7"/>
      <c r="GX1960" s="7"/>
      <c r="GZ1960" s="7"/>
      <c r="HA1960" s="7"/>
      <c r="HC1960" s="7"/>
      <c r="HE1960" s="7"/>
      <c r="HG1960" s="7"/>
      <c r="HI1960" s="7"/>
      <c r="HK1960" s="7"/>
      <c r="HM1960" s="7"/>
      <c r="HO1960" s="7"/>
      <c r="HQ1960" s="7"/>
      <c r="HS1960" s="7"/>
      <c r="HU1960" s="7"/>
      <c r="HW1960" s="7"/>
      <c r="HY1960" s="7"/>
      <c r="IA1960" s="7"/>
      <c r="IC1960" s="7"/>
      <c r="IE1960" s="7"/>
      <c r="IF1960" s="7"/>
      <c r="IG1960" s="7"/>
      <c r="IH1960" s="7"/>
      <c r="IJ1960" s="7"/>
      <c r="IL1960" s="7"/>
      <c r="IN1960" s="7"/>
      <c r="IO1960" s="7"/>
      <c r="IP1960" s="7"/>
      <c r="IR1960" s="7"/>
      <c r="IT1960" s="7"/>
      <c r="IV1960" s="7"/>
      <c r="IX1960" s="7"/>
      <c r="IZ1960" s="7"/>
      <c r="JB1960" s="7"/>
      <c r="JD1960" s="7"/>
      <c r="JF1960" s="7"/>
      <c r="JG1960" s="7"/>
      <c r="JI1960" s="7"/>
      <c r="JK1960" s="7"/>
      <c r="JM1960" s="7"/>
      <c r="JO1960" s="7"/>
      <c r="JP1960" s="7"/>
      <c r="JQ1960" s="7"/>
      <c r="JS1960" s="7"/>
      <c r="JT1960" s="7"/>
      <c r="JU1960" s="7"/>
      <c r="JV1960" s="7"/>
      <c r="JX1960" s="7"/>
      <c r="JZ1960" s="7"/>
      <c r="KB1960" s="7"/>
      <c r="KD1960" s="7"/>
      <c r="KF1960" s="7"/>
      <c r="KH1960" s="7"/>
      <c r="KJ1960" s="7"/>
      <c r="KL1960" s="7"/>
      <c r="KN1960" s="7"/>
      <c r="KO1960" s="7"/>
      <c r="KP1960" s="7"/>
      <c r="KQ1960" s="7"/>
      <c r="KR1960" s="7"/>
      <c r="KT1960" s="7"/>
      <c r="KV1960" s="7"/>
      <c r="KX1960" s="7"/>
      <c r="KZ1960" s="7"/>
      <c r="LB1960" s="7"/>
      <c r="LD1960" s="7"/>
      <c r="LF1960" s="7"/>
      <c r="LH1960" s="7"/>
      <c r="LJ1960" s="7"/>
      <c r="LL1960" s="7"/>
      <c r="LN1960" s="7"/>
      <c r="LP1960" s="7"/>
      <c r="LR1960" s="7"/>
      <c r="LT1960" s="7"/>
      <c r="LV1960" s="7"/>
      <c r="LX1960" s="7"/>
      <c r="LY1960" s="7"/>
      <c r="LZ1960" s="7"/>
      <c r="MA1960" s="7"/>
      <c r="MB1960" s="7"/>
      <c r="MC1960" s="7"/>
      <c r="ME1960" s="7"/>
      <c r="MG1960" s="7"/>
      <c r="MH1960" s="7"/>
      <c r="MJ1960" s="7"/>
      <c r="ML1960" s="7"/>
      <c r="MM1960" s="7"/>
      <c r="MN1960" s="7"/>
      <c r="MO1960" s="7"/>
      <c r="MQ1960" s="7"/>
      <c r="MS1960" s="7"/>
      <c r="MU1960" s="7"/>
      <c r="MV1960" s="7"/>
      <c r="MX1960" s="7"/>
      <c r="MY1960" s="7"/>
      <c r="MZ1960" s="7"/>
      <c r="NB1960" s="7"/>
      <c r="ND1960" s="7"/>
      <c r="NF1960" s="7"/>
      <c r="NH1960" s="7"/>
      <c r="NJ1960" s="7"/>
      <c r="NL1960" s="7"/>
      <c r="NM1960" s="7"/>
      <c r="NN1960" s="7"/>
      <c r="NO1960" s="7"/>
      <c r="NP1960" s="7"/>
      <c r="NR1960" s="7"/>
      <c r="NT1960" s="7"/>
      <c r="NU1960" s="7"/>
      <c r="NW1960" s="7"/>
      <c r="NY1960" s="7"/>
      <c r="OA1960" s="7"/>
      <c r="OC1960" s="7"/>
      <c r="OE1960" s="7"/>
      <c r="OG1960" s="7"/>
      <c r="OI1960" s="7"/>
      <c r="OK1960" s="7"/>
      <c r="OM1960" s="7"/>
      <c r="OO1960" s="7"/>
      <c r="OQ1960" s="7"/>
      <c r="OS1960" s="7"/>
      <c r="OT1960" s="7"/>
      <c r="OV1960" s="7"/>
      <c r="OX1960" s="7"/>
      <c r="OZ1960" s="7"/>
      <c r="PB1960" s="7"/>
      <c r="PD1960" s="7"/>
      <c r="PF1960" s="7"/>
      <c r="PH1960" s="7"/>
      <c r="PJ1960" s="7"/>
      <c r="PL1960" s="7"/>
      <c r="PN1960" s="7"/>
      <c r="PP1960" s="7"/>
      <c r="PQ1960" s="7"/>
      <c r="PR1960" s="7"/>
      <c r="PS1960" s="7"/>
      <c r="PT1960" s="7"/>
      <c r="PV1960" s="7"/>
      <c r="PX1960" s="7"/>
      <c r="PZ1960" s="7"/>
      <c r="QB1960" s="7"/>
      <c r="QD1960" s="7"/>
      <c r="QF1960" s="7"/>
      <c r="QH1960" s="7"/>
      <c r="QJ1960" s="7"/>
      <c r="QL1960" s="7"/>
      <c r="QN1960" s="7"/>
      <c r="QO1960" s="7"/>
      <c r="QQ1960" s="7"/>
      <c r="QS1960" s="7"/>
      <c r="QU1960" s="7"/>
      <c r="QV1960" s="7"/>
      <c r="QX1960" s="7"/>
      <c r="QZ1960" s="7"/>
      <c r="RB1960" s="7"/>
      <c r="RD1960" s="7"/>
      <c r="RF1960" s="7"/>
      <c r="RH1960" s="7"/>
      <c r="RJ1960" s="7"/>
      <c r="RL1960" s="7"/>
      <c r="RN1960" s="7"/>
      <c r="RP1960" s="7"/>
      <c r="RR1960" s="7"/>
      <c r="RT1960" s="7"/>
      <c r="RV1960" s="7"/>
      <c r="RW1960" s="7"/>
      <c r="RX1960" s="7"/>
      <c r="RZ1960" s="7"/>
      <c r="SB1960" s="7"/>
      <c r="SD1960" s="7"/>
      <c r="SE1960" s="7"/>
      <c r="SF1960" s="7"/>
      <c r="SH1960" s="7"/>
      <c r="SJ1960" s="7"/>
      <c r="SL1960" s="7"/>
      <c r="SN1960" s="7"/>
      <c r="SP1960" s="7"/>
      <c r="SR1960" s="7"/>
      <c r="ST1960" s="7"/>
      <c r="SV1960" s="7"/>
      <c r="SW1960" s="7"/>
      <c r="SY1960" s="7"/>
      <c r="TA1960" s="7"/>
      <c r="TC1960" s="7"/>
      <c r="TE1960" s="7"/>
      <c r="TG1960" s="7"/>
      <c r="TI1960" s="7"/>
      <c r="TK1960" s="7"/>
      <c r="TM1960" s="7"/>
      <c r="TO1960" s="7"/>
      <c r="TQ1960" s="7"/>
      <c r="TS1960" s="7"/>
      <c r="TU1960" s="7"/>
      <c r="TW1960" s="7"/>
      <c r="TY1960" s="7"/>
      <c r="UA1960" s="7"/>
      <c r="UC1960" s="7"/>
      <c r="UE1960" s="7"/>
      <c r="UG1960" s="7"/>
      <c r="UI1960" s="7"/>
      <c r="UK1960" s="7"/>
      <c r="UM1960" s="7"/>
      <c r="UO1960" s="7"/>
      <c r="UQ1960" s="7"/>
      <c r="US1960" s="7"/>
      <c r="UU1960" s="7"/>
      <c r="UW1960" s="7"/>
      <c r="UY1960" s="7"/>
      <c r="VA1960" s="7"/>
      <c r="VC1960" s="7"/>
      <c r="VE1960" s="7"/>
      <c r="VG1960" s="7"/>
      <c r="VI1960" s="7"/>
      <c r="VK1960" s="7"/>
      <c r="VM1960" s="7"/>
      <c r="VO1960" s="7"/>
      <c r="VQ1960" s="7"/>
      <c r="VS1960" s="7"/>
      <c r="VU1960" s="7"/>
      <c r="VW1960" s="7"/>
      <c r="VY1960" s="7"/>
      <c r="WA1960" s="7"/>
      <c r="WC1960" s="7"/>
      <c r="WE1960" s="7"/>
      <c r="WG1960" s="7"/>
      <c r="WI1960" s="7"/>
      <c r="WK1960" s="7"/>
      <c r="WM1960" s="7"/>
      <c r="WO1960" s="7"/>
      <c r="WQ1960" s="7"/>
      <c r="WS1960" s="7"/>
      <c r="WU1960" s="7"/>
      <c r="WW1960" s="7"/>
      <c r="WY1960" s="7"/>
      <c r="XA1960" s="7"/>
      <c r="XC1960" s="7"/>
      <c r="XE1960" s="7"/>
      <c r="XG1960" s="7"/>
      <c r="XI1960" s="7"/>
      <c r="XK1960" s="7"/>
      <c r="XM1960" s="7"/>
      <c r="XO1960" s="7"/>
      <c r="XQ1960" s="7"/>
      <c r="XS1960" s="7"/>
      <c r="XU1960" s="7"/>
      <c r="XW1960" s="7"/>
      <c r="XY1960" s="7"/>
      <c r="YA1960" s="7"/>
      <c r="YC1960" s="7"/>
      <c r="YE1960" s="7"/>
      <c r="YG1960" s="7"/>
      <c r="YI1960" s="7"/>
      <c r="YK1960" s="7"/>
      <c r="YM1960" s="7"/>
    </row>
    <row r="1961" spans="5:663" s="80" customFormat="1" x14ac:dyDescent="0.2">
      <c r="E1961" s="7"/>
      <c r="G1961" s="7"/>
      <c r="I1961" s="7"/>
      <c r="K1961" s="7"/>
      <c r="M1961" s="7"/>
      <c r="O1961" s="7"/>
      <c r="Q1961" s="7"/>
      <c r="S1961" s="7"/>
      <c r="U1961" s="7"/>
      <c r="W1961" s="7"/>
      <c r="Y1961" s="7"/>
      <c r="AA1961" s="7"/>
      <c r="AC1961" s="7"/>
      <c r="AE1961" s="7"/>
      <c r="AG1961" s="7"/>
      <c r="AH1961" s="7"/>
      <c r="AI1961" s="7"/>
      <c r="AJ1961" s="7"/>
      <c r="AK1961" s="7"/>
      <c r="AL1961" s="7"/>
      <c r="AM1961" s="7"/>
      <c r="AO1961" s="7"/>
      <c r="AQ1961" s="7"/>
      <c r="AS1961" s="7"/>
      <c r="AU1961" s="7"/>
      <c r="AW1961" s="7"/>
      <c r="AY1961" s="7"/>
      <c r="BA1961" s="7"/>
      <c r="BC1961" s="7"/>
      <c r="BE1961" s="7"/>
      <c r="BG1961" s="7"/>
      <c r="BI1961" s="7"/>
      <c r="BK1961" s="7"/>
      <c r="BM1961" s="7"/>
      <c r="BO1961" s="7"/>
      <c r="BQ1961" s="7"/>
      <c r="BS1961" s="7"/>
      <c r="BT1961" s="7"/>
      <c r="BU1961" s="7"/>
      <c r="BW1961" s="7"/>
      <c r="BY1961" s="7"/>
      <c r="CA1961" s="7"/>
      <c r="CC1961" s="7"/>
      <c r="CE1961" s="7"/>
      <c r="CG1961" s="7"/>
      <c r="CH1961" s="7"/>
      <c r="CI1961" s="7"/>
      <c r="CJ1961" s="7"/>
      <c r="CL1961" s="7"/>
      <c r="CN1961" s="7"/>
      <c r="CP1961" s="7"/>
      <c r="CR1961" s="7"/>
      <c r="CT1961" s="7"/>
      <c r="CV1961" s="7"/>
      <c r="CW1961" s="7"/>
      <c r="CY1961" s="7"/>
      <c r="DA1961" s="7"/>
      <c r="DC1961" s="7"/>
      <c r="DE1961" s="7"/>
      <c r="DG1961" s="7"/>
      <c r="DI1961" s="7"/>
      <c r="DK1961" s="7"/>
      <c r="DM1961" s="7"/>
      <c r="DO1961" s="7"/>
      <c r="DQ1961" s="7"/>
      <c r="DR1961" s="7"/>
      <c r="DS1961" s="7"/>
      <c r="DT1961" s="7"/>
      <c r="DV1961" s="7"/>
      <c r="DX1961" s="7"/>
      <c r="DY1961" s="7"/>
      <c r="DZ1961" s="7"/>
      <c r="EB1961" s="7"/>
      <c r="ED1961" s="7"/>
      <c r="EF1961" s="7"/>
      <c r="EG1961" s="7"/>
      <c r="EI1961" s="7"/>
      <c r="EJ1961" s="7"/>
      <c r="EL1961" s="7"/>
      <c r="EN1961" s="7"/>
      <c r="EP1961" s="7"/>
      <c r="ER1961" s="7"/>
      <c r="ET1961" s="7"/>
      <c r="EV1961" s="7"/>
      <c r="EX1961" s="7"/>
      <c r="EZ1961" s="7"/>
      <c r="FB1961" s="7"/>
      <c r="FD1961" s="7"/>
      <c r="FE1961" s="7"/>
      <c r="FF1961" s="7"/>
      <c r="FH1961" s="7"/>
      <c r="FJ1961" s="7"/>
      <c r="FL1961" s="7"/>
      <c r="FN1961" s="7"/>
      <c r="FP1961" s="7"/>
      <c r="FR1961" s="7"/>
      <c r="FT1961" s="7"/>
      <c r="FV1961" s="7"/>
      <c r="FW1961" s="7"/>
      <c r="FY1961" s="7"/>
      <c r="GA1961" s="7"/>
      <c r="GC1961" s="7"/>
      <c r="GE1961" s="7"/>
      <c r="GG1961" s="7"/>
      <c r="GI1961" s="7"/>
      <c r="GJ1961" s="7"/>
      <c r="GK1961" s="7"/>
      <c r="GL1961" s="7"/>
      <c r="GM1961" s="7"/>
      <c r="GN1961" s="7"/>
      <c r="GO1961" s="7"/>
      <c r="GP1961" s="7"/>
      <c r="GR1961" s="7"/>
      <c r="GT1961" s="7"/>
      <c r="GV1961" s="7"/>
      <c r="GX1961" s="7"/>
      <c r="GZ1961" s="7"/>
      <c r="HA1961" s="7"/>
      <c r="HC1961" s="7"/>
      <c r="HE1961" s="7"/>
      <c r="HG1961" s="7"/>
      <c r="HI1961" s="7"/>
      <c r="HK1961" s="7"/>
      <c r="HM1961" s="7"/>
      <c r="HO1961" s="7"/>
      <c r="HQ1961" s="7"/>
      <c r="HS1961" s="7"/>
      <c r="HU1961" s="7"/>
      <c r="HW1961" s="7"/>
      <c r="HY1961" s="7"/>
      <c r="IA1961" s="7"/>
      <c r="IC1961" s="7"/>
      <c r="IE1961" s="7"/>
      <c r="IF1961" s="7"/>
      <c r="IG1961" s="7"/>
      <c r="IH1961" s="7"/>
      <c r="IJ1961" s="7"/>
      <c r="IL1961" s="7"/>
      <c r="IN1961" s="7"/>
      <c r="IO1961" s="7"/>
      <c r="IP1961" s="7"/>
      <c r="IR1961" s="7"/>
      <c r="IT1961" s="7"/>
      <c r="IV1961" s="7"/>
      <c r="IX1961" s="7"/>
      <c r="IZ1961" s="7"/>
      <c r="JB1961" s="7"/>
      <c r="JD1961" s="7"/>
      <c r="JF1961" s="7"/>
      <c r="JG1961" s="7"/>
      <c r="JI1961" s="7"/>
      <c r="JK1961" s="7"/>
      <c r="JM1961" s="7"/>
      <c r="JO1961" s="7"/>
      <c r="JP1961" s="7"/>
      <c r="JQ1961" s="7"/>
      <c r="JS1961" s="7"/>
      <c r="JT1961" s="7"/>
      <c r="JU1961" s="7"/>
      <c r="JV1961" s="7"/>
      <c r="JX1961" s="7"/>
      <c r="JZ1961" s="7"/>
      <c r="KB1961" s="7"/>
      <c r="KD1961" s="7"/>
      <c r="KF1961" s="7"/>
      <c r="KH1961" s="7"/>
      <c r="KJ1961" s="7"/>
      <c r="KL1961" s="7"/>
      <c r="KN1961" s="7"/>
      <c r="KO1961" s="7"/>
      <c r="KP1961" s="7"/>
      <c r="KQ1961" s="7"/>
      <c r="KR1961" s="7"/>
      <c r="KT1961" s="7"/>
      <c r="KV1961" s="7"/>
      <c r="KX1961" s="7"/>
      <c r="KZ1961" s="7"/>
      <c r="LB1961" s="7"/>
      <c r="LD1961" s="7"/>
      <c r="LF1961" s="7"/>
      <c r="LH1961" s="7"/>
      <c r="LJ1961" s="7"/>
      <c r="LL1961" s="7"/>
      <c r="LN1961" s="7"/>
      <c r="LP1961" s="7"/>
      <c r="LR1961" s="7"/>
      <c r="LT1961" s="7"/>
      <c r="LV1961" s="7"/>
      <c r="LX1961" s="7"/>
      <c r="LY1961" s="7"/>
      <c r="LZ1961" s="7"/>
      <c r="MA1961" s="7"/>
      <c r="MB1961" s="7"/>
      <c r="MC1961" s="7"/>
      <c r="ME1961" s="7"/>
      <c r="MG1961" s="7"/>
      <c r="MH1961" s="7"/>
      <c r="MJ1961" s="7"/>
      <c r="ML1961" s="7"/>
      <c r="MM1961" s="7"/>
      <c r="MN1961" s="7"/>
      <c r="MO1961" s="7"/>
      <c r="MQ1961" s="7"/>
      <c r="MS1961" s="7"/>
      <c r="MU1961" s="7"/>
      <c r="MV1961" s="7"/>
      <c r="MX1961" s="7"/>
      <c r="MY1961" s="7"/>
      <c r="MZ1961" s="7"/>
      <c r="NB1961" s="7"/>
      <c r="ND1961" s="7"/>
      <c r="NF1961" s="7"/>
      <c r="NH1961" s="7"/>
      <c r="NJ1961" s="7"/>
      <c r="NL1961" s="7"/>
      <c r="NM1961" s="7"/>
      <c r="NN1961" s="7"/>
      <c r="NO1961" s="7"/>
      <c r="NP1961" s="7"/>
      <c r="NR1961" s="7"/>
      <c r="NT1961" s="7"/>
      <c r="NU1961" s="7"/>
      <c r="NW1961" s="7"/>
      <c r="NY1961" s="7"/>
      <c r="OA1961" s="7"/>
      <c r="OC1961" s="7"/>
      <c r="OE1961" s="7"/>
      <c r="OG1961" s="7"/>
      <c r="OI1961" s="7"/>
      <c r="OK1961" s="7"/>
      <c r="OM1961" s="7"/>
      <c r="OO1961" s="7"/>
      <c r="OQ1961" s="7"/>
      <c r="OS1961" s="7"/>
      <c r="OT1961" s="7"/>
      <c r="OV1961" s="7"/>
      <c r="OX1961" s="7"/>
      <c r="OZ1961" s="7"/>
      <c r="PB1961" s="7"/>
      <c r="PD1961" s="7"/>
      <c r="PF1961" s="7"/>
      <c r="PH1961" s="7"/>
      <c r="PJ1961" s="7"/>
      <c r="PL1961" s="7"/>
      <c r="PN1961" s="7"/>
      <c r="PP1961" s="7"/>
      <c r="PQ1961" s="7"/>
      <c r="PR1961" s="7"/>
      <c r="PS1961" s="7"/>
      <c r="PT1961" s="7"/>
      <c r="PV1961" s="7"/>
      <c r="PX1961" s="7"/>
      <c r="PZ1961" s="7"/>
      <c r="QB1961" s="7"/>
      <c r="QD1961" s="7"/>
      <c r="QF1961" s="7"/>
      <c r="QH1961" s="7"/>
      <c r="QJ1961" s="7"/>
      <c r="QL1961" s="7"/>
      <c r="QN1961" s="7"/>
      <c r="QO1961" s="7"/>
      <c r="QQ1961" s="7"/>
      <c r="QS1961" s="7"/>
      <c r="QU1961" s="7"/>
      <c r="QV1961" s="7"/>
      <c r="QX1961" s="7"/>
      <c r="QZ1961" s="7"/>
      <c r="RB1961" s="7"/>
      <c r="RD1961" s="7"/>
      <c r="RF1961" s="7"/>
      <c r="RH1961" s="7"/>
      <c r="RJ1961" s="7"/>
      <c r="RL1961" s="7"/>
      <c r="RN1961" s="7"/>
      <c r="RP1961" s="7"/>
      <c r="RR1961" s="7"/>
      <c r="RT1961" s="7"/>
      <c r="RV1961" s="7"/>
      <c r="RW1961" s="7"/>
      <c r="RX1961" s="7"/>
      <c r="RZ1961" s="7"/>
      <c r="SB1961" s="7"/>
      <c r="SD1961" s="7"/>
      <c r="SE1961" s="7"/>
      <c r="SF1961" s="7"/>
      <c r="SH1961" s="7"/>
      <c r="SJ1961" s="7"/>
      <c r="SL1961" s="7"/>
      <c r="SN1961" s="7"/>
      <c r="SP1961" s="7"/>
      <c r="SR1961" s="7"/>
      <c r="ST1961" s="7"/>
      <c r="SV1961" s="7"/>
      <c r="SW1961" s="7"/>
      <c r="SY1961" s="7"/>
      <c r="TA1961" s="7"/>
      <c r="TC1961" s="7"/>
      <c r="TE1961" s="7"/>
      <c r="TG1961" s="7"/>
      <c r="TI1961" s="7"/>
      <c r="TK1961" s="7"/>
      <c r="TM1961" s="7"/>
      <c r="TO1961" s="7"/>
      <c r="TQ1961" s="7"/>
      <c r="TS1961" s="7"/>
      <c r="TU1961" s="7"/>
      <c r="TW1961" s="7"/>
      <c r="TY1961" s="7"/>
      <c r="UA1961" s="7"/>
      <c r="UC1961" s="7"/>
      <c r="UE1961" s="7"/>
      <c r="UG1961" s="7"/>
      <c r="UI1961" s="7"/>
      <c r="UK1961" s="7"/>
      <c r="UM1961" s="7"/>
      <c r="UO1961" s="7"/>
      <c r="UQ1961" s="7"/>
      <c r="US1961" s="7"/>
      <c r="UU1961" s="7"/>
      <c r="UW1961" s="7"/>
      <c r="UY1961" s="7"/>
      <c r="VA1961" s="7"/>
      <c r="VC1961" s="7"/>
      <c r="VE1961" s="7"/>
      <c r="VG1961" s="7"/>
      <c r="VI1961" s="7"/>
      <c r="VK1961" s="7"/>
      <c r="VM1961" s="7"/>
      <c r="VO1961" s="7"/>
      <c r="VQ1961" s="7"/>
      <c r="VS1961" s="7"/>
      <c r="VU1961" s="7"/>
      <c r="VW1961" s="7"/>
      <c r="VY1961" s="7"/>
      <c r="WA1961" s="7"/>
      <c r="WC1961" s="7"/>
      <c r="WE1961" s="7"/>
      <c r="WG1961" s="7"/>
      <c r="WI1961" s="7"/>
      <c r="WK1961" s="7"/>
      <c r="WM1961" s="7"/>
      <c r="WO1961" s="7"/>
      <c r="WQ1961" s="7"/>
      <c r="WS1961" s="7"/>
      <c r="WU1961" s="7"/>
      <c r="WW1961" s="7"/>
      <c r="WY1961" s="7"/>
      <c r="XA1961" s="7"/>
      <c r="XC1961" s="7"/>
      <c r="XE1961" s="7"/>
      <c r="XG1961" s="7"/>
      <c r="XI1961" s="7"/>
      <c r="XK1961" s="7"/>
      <c r="XM1961" s="7"/>
      <c r="XO1961" s="7"/>
      <c r="XQ1961" s="7"/>
      <c r="XS1961" s="7"/>
      <c r="XU1961" s="7"/>
      <c r="XW1961" s="7"/>
      <c r="XY1961" s="7"/>
      <c r="YA1961" s="7"/>
      <c r="YC1961" s="7"/>
      <c r="YE1961" s="7"/>
      <c r="YG1961" s="7"/>
      <c r="YI1961" s="7"/>
      <c r="YK1961" s="7"/>
      <c r="YM1961" s="7"/>
    </row>
    <row r="1962" spans="5:663" s="80" customFormat="1" x14ac:dyDescent="0.2">
      <c r="E1962" s="7"/>
      <c r="G1962" s="7"/>
      <c r="I1962" s="7"/>
      <c r="K1962" s="7"/>
      <c r="M1962" s="7"/>
      <c r="O1962" s="7"/>
      <c r="Q1962" s="7"/>
      <c r="S1962" s="7"/>
      <c r="U1962" s="7"/>
      <c r="W1962" s="7"/>
      <c r="Y1962" s="7"/>
      <c r="AA1962" s="7"/>
      <c r="AC1962" s="7"/>
      <c r="AE1962" s="7"/>
      <c r="AG1962" s="7"/>
      <c r="AH1962" s="7"/>
      <c r="AI1962" s="7"/>
      <c r="AJ1962" s="7"/>
      <c r="AK1962" s="7"/>
      <c r="AL1962" s="7"/>
      <c r="AM1962" s="7"/>
      <c r="AO1962" s="7"/>
      <c r="AQ1962" s="7"/>
      <c r="AS1962" s="7"/>
      <c r="AU1962" s="7"/>
      <c r="AW1962" s="7"/>
      <c r="AY1962" s="7"/>
      <c r="BA1962" s="7"/>
      <c r="BC1962" s="7"/>
      <c r="BE1962" s="7"/>
      <c r="BG1962" s="7"/>
      <c r="BI1962" s="7"/>
      <c r="BK1962" s="7"/>
      <c r="BM1962" s="7"/>
      <c r="BO1962" s="7"/>
      <c r="BQ1962" s="7"/>
      <c r="BS1962" s="7"/>
      <c r="BT1962" s="7"/>
      <c r="BU1962" s="7"/>
      <c r="BW1962" s="7"/>
      <c r="BY1962" s="7"/>
      <c r="CA1962" s="7"/>
      <c r="CC1962" s="7"/>
      <c r="CE1962" s="7"/>
      <c r="CG1962" s="7"/>
      <c r="CH1962" s="7"/>
      <c r="CI1962" s="7"/>
      <c r="CJ1962" s="7"/>
      <c r="CL1962" s="7"/>
      <c r="CN1962" s="7"/>
      <c r="CP1962" s="7"/>
      <c r="CR1962" s="7"/>
      <c r="CT1962" s="7"/>
      <c r="CV1962" s="7"/>
      <c r="CW1962" s="7"/>
      <c r="CY1962" s="7"/>
      <c r="DA1962" s="7"/>
      <c r="DC1962" s="7"/>
      <c r="DE1962" s="7"/>
      <c r="DG1962" s="7"/>
      <c r="DI1962" s="7"/>
      <c r="DK1962" s="7"/>
      <c r="DM1962" s="7"/>
      <c r="DO1962" s="7"/>
      <c r="DQ1962" s="7"/>
      <c r="DR1962" s="7"/>
      <c r="DS1962" s="7"/>
      <c r="DT1962" s="7"/>
      <c r="DV1962" s="7"/>
      <c r="DX1962" s="7"/>
      <c r="DY1962" s="7"/>
      <c r="DZ1962" s="7"/>
      <c r="EB1962" s="7"/>
      <c r="ED1962" s="7"/>
      <c r="EF1962" s="7"/>
      <c r="EG1962" s="7"/>
      <c r="EI1962" s="7"/>
      <c r="EJ1962" s="7"/>
      <c r="EL1962" s="7"/>
      <c r="EN1962" s="7"/>
      <c r="EP1962" s="7"/>
      <c r="ER1962" s="7"/>
      <c r="ET1962" s="7"/>
      <c r="EV1962" s="7"/>
      <c r="EX1962" s="7"/>
      <c r="EZ1962" s="7"/>
      <c r="FB1962" s="7"/>
      <c r="FD1962" s="7"/>
      <c r="FE1962" s="7"/>
      <c r="FF1962" s="7"/>
      <c r="FH1962" s="7"/>
      <c r="FJ1962" s="7"/>
      <c r="FL1962" s="7"/>
      <c r="FN1962" s="7"/>
      <c r="FP1962" s="7"/>
      <c r="FR1962" s="7"/>
      <c r="FT1962" s="7"/>
      <c r="FV1962" s="7"/>
      <c r="FW1962" s="7"/>
      <c r="FY1962" s="7"/>
      <c r="GA1962" s="7"/>
      <c r="GC1962" s="7"/>
      <c r="GE1962" s="7"/>
      <c r="GG1962" s="7"/>
      <c r="GI1962" s="7"/>
      <c r="GJ1962" s="7"/>
      <c r="GK1962" s="7"/>
      <c r="GL1962" s="7"/>
      <c r="GM1962" s="7"/>
      <c r="GN1962" s="7"/>
      <c r="GO1962" s="7"/>
      <c r="GP1962" s="7"/>
      <c r="GR1962" s="7"/>
      <c r="GT1962" s="7"/>
      <c r="GV1962" s="7"/>
      <c r="GX1962" s="7"/>
      <c r="GZ1962" s="7"/>
      <c r="HA1962" s="7"/>
      <c r="HC1962" s="7"/>
      <c r="HE1962" s="7"/>
      <c r="HG1962" s="7"/>
      <c r="HI1962" s="7"/>
      <c r="HK1962" s="7"/>
      <c r="HM1962" s="7"/>
      <c r="HO1962" s="7"/>
      <c r="HQ1962" s="7"/>
      <c r="HS1962" s="7"/>
      <c r="HU1962" s="7"/>
      <c r="HW1962" s="7"/>
      <c r="HY1962" s="7"/>
      <c r="IA1962" s="7"/>
      <c r="IC1962" s="7"/>
      <c r="IE1962" s="7"/>
      <c r="IF1962" s="7"/>
      <c r="IG1962" s="7"/>
      <c r="IH1962" s="7"/>
      <c r="IJ1962" s="7"/>
      <c r="IL1962" s="7"/>
      <c r="IN1962" s="7"/>
      <c r="IO1962" s="7"/>
      <c r="IP1962" s="7"/>
      <c r="IR1962" s="7"/>
      <c r="IT1962" s="7"/>
      <c r="IV1962" s="7"/>
      <c r="IX1962" s="7"/>
      <c r="IZ1962" s="7"/>
      <c r="JB1962" s="7"/>
      <c r="JD1962" s="7"/>
      <c r="JF1962" s="7"/>
      <c r="JG1962" s="7"/>
      <c r="JI1962" s="7"/>
      <c r="JK1962" s="7"/>
      <c r="JM1962" s="7"/>
      <c r="JO1962" s="7"/>
      <c r="JP1962" s="7"/>
      <c r="JQ1962" s="7"/>
      <c r="JS1962" s="7"/>
      <c r="JT1962" s="7"/>
      <c r="JU1962" s="7"/>
      <c r="JV1962" s="7"/>
      <c r="JX1962" s="7"/>
      <c r="JZ1962" s="7"/>
      <c r="KB1962" s="7"/>
      <c r="KD1962" s="7"/>
      <c r="KF1962" s="7"/>
      <c r="KH1962" s="7"/>
      <c r="KJ1962" s="7"/>
      <c r="KL1962" s="7"/>
      <c r="KN1962" s="7"/>
      <c r="KO1962" s="7"/>
      <c r="KP1962" s="7"/>
      <c r="KQ1962" s="7"/>
      <c r="KR1962" s="7"/>
      <c r="KT1962" s="7"/>
      <c r="KV1962" s="7"/>
      <c r="KX1962" s="7"/>
      <c r="KZ1962" s="7"/>
      <c r="LB1962" s="7"/>
      <c r="LD1962" s="7"/>
      <c r="LF1962" s="7"/>
      <c r="LH1962" s="7"/>
      <c r="LJ1962" s="7"/>
      <c r="LL1962" s="7"/>
      <c r="LN1962" s="7"/>
      <c r="LP1962" s="7"/>
      <c r="LR1962" s="7"/>
      <c r="LT1962" s="7"/>
      <c r="LV1962" s="7"/>
      <c r="LX1962" s="7"/>
      <c r="LY1962" s="7"/>
      <c r="LZ1962" s="7"/>
      <c r="MA1962" s="7"/>
      <c r="MB1962" s="7"/>
      <c r="MC1962" s="7"/>
      <c r="ME1962" s="7"/>
      <c r="MG1962" s="7"/>
      <c r="MH1962" s="7"/>
      <c r="MJ1962" s="7"/>
      <c r="ML1962" s="7"/>
      <c r="MM1962" s="7"/>
      <c r="MN1962" s="7"/>
      <c r="MO1962" s="7"/>
      <c r="MQ1962" s="7"/>
      <c r="MS1962" s="7"/>
      <c r="MU1962" s="7"/>
      <c r="MV1962" s="7"/>
      <c r="MX1962" s="7"/>
      <c r="MY1962" s="7"/>
      <c r="MZ1962" s="7"/>
      <c r="NB1962" s="7"/>
      <c r="ND1962" s="7"/>
      <c r="NF1962" s="7"/>
      <c r="NH1962" s="7"/>
      <c r="NJ1962" s="7"/>
      <c r="NL1962" s="7"/>
      <c r="NM1962" s="7"/>
      <c r="NN1962" s="7"/>
      <c r="NO1962" s="7"/>
      <c r="NP1962" s="7"/>
      <c r="NR1962" s="7"/>
      <c r="NT1962" s="7"/>
      <c r="NU1962" s="7"/>
      <c r="NW1962" s="7"/>
      <c r="NY1962" s="7"/>
      <c r="OA1962" s="7"/>
      <c r="OC1962" s="7"/>
      <c r="OE1962" s="7"/>
      <c r="OG1962" s="7"/>
      <c r="OI1962" s="7"/>
      <c r="OK1962" s="7"/>
      <c r="OM1962" s="7"/>
      <c r="OO1962" s="7"/>
      <c r="OQ1962" s="7"/>
      <c r="OS1962" s="7"/>
      <c r="OT1962" s="7"/>
      <c r="OV1962" s="7"/>
      <c r="OX1962" s="7"/>
      <c r="OZ1962" s="7"/>
      <c r="PB1962" s="7"/>
      <c r="PD1962" s="7"/>
      <c r="PF1962" s="7"/>
      <c r="PH1962" s="7"/>
      <c r="PJ1962" s="7"/>
      <c r="PL1962" s="7"/>
      <c r="PN1962" s="7"/>
      <c r="PP1962" s="7"/>
      <c r="PQ1962" s="7"/>
      <c r="PR1962" s="7"/>
      <c r="PS1962" s="7"/>
      <c r="PT1962" s="7"/>
      <c r="PV1962" s="7"/>
      <c r="PX1962" s="7"/>
      <c r="PZ1962" s="7"/>
      <c r="QB1962" s="7"/>
      <c r="QD1962" s="7"/>
      <c r="QF1962" s="7"/>
      <c r="QH1962" s="7"/>
      <c r="QJ1962" s="7"/>
      <c r="QL1962" s="7"/>
      <c r="QN1962" s="7"/>
      <c r="QO1962" s="7"/>
      <c r="QQ1962" s="7"/>
      <c r="QS1962" s="7"/>
      <c r="QU1962" s="7"/>
      <c r="QV1962" s="7"/>
      <c r="QX1962" s="7"/>
      <c r="QZ1962" s="7"/>
      <c r="RB1962" s="7"/>
      <c r="RD1962" s="7"/>
      <c r="RF1962" s="7"/>
      <c r="RH1962" s="7"/>
      <c r="RJ1962" s="7"/>
      <c r="RL1962" s="7"/>
      <c r="RN1962" s="7"/>
      <c r="RP1962" s="7"/>
      <c r="RR1962" s="7"/>
      <c r="RT1962" s="7"/>
      <c r="RV1962" s="7"/>
      <c r="RW1962" s="7"/>
      <c r="RX1962" s="7"/>
      <c r="RZ1962" s="7"/>
      <c r="SB1962" s="7"/>
      <c r="SD1962" s="7"/>
      <c r="SE1962" s="7"/>
      <c r="SF1962" s="7"/>
      <c r="SH1962" s="7"/>
      <c r="SJ1962" s="7"/>
      <c r="SL1962" s="7"/>
      <c r="SN1962" s="7"/>
      <c r="SP1962" s="7"/>
      <c r="SR1962" s="7"/>
      <c r="ST1962" s="7"/>
      <c r="SV1962" s="7"/>
      <c r="SW1962" s="7"/>
      <c r="SY1962" s="7"/>
      <c r="TA1962" s="7"/>
      <c r="TC1962" s="7"/>
      <c r="TE1962" s="7"/>
      <c r="TG1962" s="7"/>
      <c r="TI1962" s="7"/>
      <c r="TK1962" s="7"/>
      <c r="TM1962" s="7"/>
      <c r="TO1962" s="7"/>
      <c r="TQ1962" s="7"/>
      <c r="TS1962" s="7"/>
      <c r="TU1962" s="7"/>
      <c r="TW1962" s="7"/>
      <c r="TY1962" s="7"/>
      <c r="UA1962" s="7"/>
      <c r="UC1962" s="7"/>
      <c r="UE1962" s="7"/>
      <c r="UG1962" s="7"/>
      <c r="UI1962" s="7"/>
      <c r="UK1962" s="7"/>
      <c r="UM1962" s="7"/>
      <c r="UO1962" s="7"/>
      <c r="UQ1962" s="7"/>
      <c r="US1962" s="7"/>
      <c r="UU1962" s="7"/>
      <c r="UW1962" s="7"/>
      <c r="UY1962" s="7"/>
      <c r="VA1962" s="7"/>
      <c r="VC1962" s="7"/>
      <c r="VE1962" s="7"/>
      <c r="VG1962" s="7"/>
      <c r="VI1962" s="7"/>
      <c r="VK1962" s="7"/>
      <c r="VM1962" s="7"/>
      <c r="VO1962" s="7"/>
      <c r="VQ1962" s="7"/>
      <c r="VS1962" s="7"/>
      <c r="VU1962" s="7"/>
      <c r="VW1962" s="7"/>
      <c r="VY1962" s="7"/>
      <c r="WA1962" s="7"/>
      <c r="WC1962" s="7"/>
      <c r="WE1962" s="7"/>
      <c r="WG1962" s="7"/>
      <c r="WI1962" s="7"/>
      <c r="WK1962" s="7"/>
      <c r="WM1962" s="7"/>
      <c r="WO1962" s="7"/>
      <c r="WQ1962" s="7"/>
      <c r="WS1962" s="7"/>
      <c r="WU1962" s="7"/>
      <c r="WW1962" s="7"/>
      <c r="WY1962" s="7"/>
      <c r="XA1962" s="7"/>
      <c r="XC1962" s="7"/>
      <c r="XE1962" s="7"/>
      <c r="XG1962" s="7"/>
      <c r="XI1962" s="7"/>
      <c r="XK1962" s="7"/>
      <c r="XM1962" s="7"/>
      <c r="XO1962" s="7"/>
      <c r="XQ1962" s="7"/>
      <c r="XS1962" s="7"/>
      <c r="XU1962" s="7"/>
      <c r="XW1962" s="7"/>
      <c r="XY1962" s="7"/>
      <c r="YA1962" s="7"/>
      <c r="YC1962" s="7"/>
      <c r="YE1962" s="7"/>
      <c r="YG1962" s="7"/>
      <c r="YI1962" s="7"/>
      <c r="YK1962" s="7"/>
      <c r="YM1962" s="7"/>
    </row>
    <row r="1963" spans="5:663" s="80" customFormat="1" x14ac:dyDescent="0.2">
      <c r="E1963" s="7"/>
      <c r="G1963" s="7"/>
      <c r="I1963" s="7"/>
      <c r="K1963" s="7"/>
      <c r="M1963" s="7"/>
      <c r="O1963" s="7"/>
      <c r="Q1963" s="7"/>
      <c r="S1963" s="7"/>
      <c r="U1963" s="7"/>
      <c r="W1963" s="7"/>
      <c r="Y1963" s="7"/>
      <c r="AA1963" s="7"/>
      <c r="AC1963" s="7"/>
      <c r="AE1963" s="7"/>
      <c r="AG1963" s="7"/>
      <c r="AH1963" s="7"/>
      <c r="AI1963" s="7"/>
      <c r="AJ1963" s="7"/>
      <c r="AK1963" s="7"/>
      <c r="AL1963" s="7"/>
      <c r="AM1963" s="7"/>
      <c r="AO1963" s="7"/>
      <c r="AQ1963" s="7"/>
      <c r="AS1963" s="7"/>
      <c r="AU1963" s="7"/>
      <c r="AW1963" s="7"/>
      <c r="AY1963" s="7"/>
      <c r="BA1963" s="7"/>
      <c r="BC1963" s="7"/>
      <c r="BE1963" s="7"/>
      <c r="BG1963" s="7"/>
      <c r="BI1963" s="7"/>
      <c r="BK1963" s="7"/>
      <c r="BM1963" s="7"/>
      <c r="BO1963" s="7"/>
      <c r="BQ1963" s="7"/>
      <c r="BS1963" s="7"/>
      <c r="BT1963" s="7"/>
      <c r="BU1963" s="7"/>
      <c r="BW1963" s="7"/>
      <c r="BY1963" s="7"/>
      <c r="CA1963" s="7"/>
      <c r="CC1963" s="7"/>
      <c r="CE1963" s="7"/>
      <c r="CG1963" s="7"/>
      <c r="CH1963" s="7"/>
      <c r="CI1963" s="7"/>
      <c r="CJ1963" s="7"/>
      <c r="CL1963" s="7"/>
      <c r="CN1963" s="7"/>
      <c r="CP1963" s="7"/>
      <c r="CR1963" s="7"/>
      <c r="CT1963" s="7"/>
      <c r="CV1963" s="7"/>
      <c r="CW1963" s="7"/>
      <c r="CY1963" s="7"/>
      <c r="DA1963" s="7"/>
      <c r="DC1963" s="7"/>
      <c r="DE1963" s="7"/>
      <c r="DG1963" s="7"/>
      <c r="DI1963" s="7"/>
      <c r="DK1963" s="7"/>
      <c r="DM1963" s="7"/>
      <c r="DO1963" s="7"/>
      <c r="DQ1963" s="7"/>
      <c r="DR1963" s="7"/>
      <c r="DS1963" s="7"/>
      <c r="DT1963" s="7"/>
      <c r="DV1963" s="7"/>
      <c r="DX1963" s="7"/>
      <c r="DY1963" s="7"/>
      <c r="DZ1963" s="7"/>
      <c r="EB1963" s="7"/>
      <c r="ED1963" s="7"/>
      <c r="EF1963" s="7"/>
      <c r="EG1963" s="7"/>
      <c r="EI1963" s="7"/>
      <c r="EJ1963" s="7"/>
      <c r="EL1963" s="7"/>
      <c r="EN1963" s="7"/>
      <c r="EP1963" s="7"/>
      <c r="ER1963" s="7"/>
      <c r="ET1963" s="7"/>
      <c r="EV1963" s="7"/>
      <c r="EX1963" s="7"/>
      <c r="EZ1963" s="7"/>
      <c r="FB1963" s="7"/>
      <c r="FD1963" s="7"/>
      <c r="FE1963" s="7"/>
      <c r="FF1963" s="7"/>
      <c r="FH1963" s="7"/>
      <c r="FJ1963" s="7"/>
      <c r="FL1963" s="7"/>
      <c r="FN1963" s="7"/>
      <c r="FP1963" s="7"/>
      <c r="FR1963" s="7"/>
      <c r="FT1963" s="7"/>
      <c r="FV1963" s="7"/>
      <c r="FW1963" s="7"/>
      <c r="FY1963" s="7"/>
      <c r="GA1963" s="7"/>
      <c r="GC1963" s="7"/>
      <c r="GE1963" s="7"/>
      <c r="GG1963" s="7"/>
      <c r="GI1963" s="7"/>
      <c r="GJ1963" s="7"/>
      <c r="GK1963" s="7"/>
      <c r="GL1963" s="7"/>
      <c r="GM1963" s="7"/>
      <c r="GN1963" s="7"/>
      <c r="GO1963" s="7"/>
      <c r="GP1963" s="7"/>
      <c r="GR1963" s="7"/>
      <c r="GT1963" s="7"/>
      <c r="GV1963" s="7"/>
      <c r="GX1963" s="7"/>
      <c r="GZ1963" s="7"/>
      <c r="HA1963" s="7"/>
      <c r="HC1963" s="7"/>
      <c r="HE1963" s="7"/>
      <c r="HG1963" s="7"/>
      <c r="HI1963" s="7"/>
      <c r="HK1963" s="7"/>
      <c r="HM1963" s="7"/>
      <c r="HO1963" s="7"/>
      <c r="HQ1963" s="7"/>
      <c r="HS1963" s="7"/>
      <c r="HU1963" s="7"/>
      <c r="HW1963" s="7"/>
      <c r="HY1963" s="7"/>
      <c r="IA1963" s="7"/>
      <c r="IC1963" s="7"/>
      <c r="IE1963" s="7"/>
      <c r="IF1963" s="7"/>
      <c r="IG1963" s="7"/>
      <c r="IH1963" s="7"/>
      <c r="IJ1963" s="7"/>
      <c r="IL1963" s="7"/>
      <c r="IN1963" s="7"/>
      <c r="IO1963" s="7"/>
      <c r="IP1963" s="7"/>
      <c r="IR1963" s="7"/>
      <c r="IT1963" s="7"/>
      <c r="IV1963" s="7"/>
      <c r="IX1963" s="7"/>
      <c r="IZ1963" s="7"/>
      <c r="JB1963" s="7"/>
      <c r="JD1963" s="7"/>
      <c r="JF1963" s="7"/>
      <c r="JG1963" s="7"/>
      <c r="JI1963" s="7"/>
      <c r="JK1963" s="7"/>
      <c r="JM1963" s="7"/>
      <c r="JO1963" s="7"/>
      <c r="JP1963" s="7"/>
      <c r="JQ1963" s="7"/>
      <c r="JS1963" s="7"/>
      <c r="JT1963" s="7"/>
      <c r="JU1963" s="7"/>
      <c r="JV1963" s="7"/>
      <c r="JX1963" s="7"/>
      <c r="JZ1963" s="7"/>
      <c r="KB1963" s="7"/>
      <c r="KD1963" s="7"/>
      <c r="KF1963" s="7"/>
      <c r="KH1963" s="7"/>
      <c r="KJ1963" s="7"/>
      <c r="KL1963" s="7"/>
      <c r="KN1963" s="7"/>
      <c r="KO1963" s="7"/>
      <c r="KP1963" s="7"/>
      <c r="KQ1963" s="7"/>
      <c r="KR1963" s="7"/>
      <c r="KT1963" s="7"/>
      <c r="KV1963" s="7"/>
      <c r="KX1963" s="7"/>
      <c r="KZ1963" s="7"/>
      <c r="LB1963" s="7"/>
      <c r="LD1963" s="7"/>
      <c r="LF1963" s="7"/>
      <c r="LH1963" s="7"/>
      <c r="LJ1963" s="7"/>
      <c r="LL1963" s="7"/>
      <c r="LN1963" s="7"/>
      <c r="LP1963" s="7"/>
      <c r="LR1963" s="7"/>
      <c r="LT1963" s="7"/>
      <c r="LV1963" s="7"/>
      <c r="LX1963" s="7"/>
      <c r="LY1963" s="7"/>
      <c r="LZ1963" s="7"/>
      <c r="MA1963" s="7"/>
      <c r="MB1963" s="7"/>
      <c r="MC1963" s="7"/>
      <c r="ME1963" s="7"/>
      <c r="MG1963" s="7"/>
      <c r="MH1963" s="7"/>
      <c r="MJ1963" s="7"/>
      <c r="ML1963" s="7"/>
      <c r="MM1963" s="7"/>
      <c r="MN1963" s="7"/>
      <c r="MO1963" s="7"/>
      <c r="MQ1963" s="7"/>
      <c r="MS1963" s="7"/>
      <c r="MU1963" s="7"/>
      <c r="MV1963" s="7"/>
      <c r="MX1963" s="7"/>
      <c r="MY1963" s="7"/>
      <c r="MZ1963" s="7"/>
      <c r="NB1963" s="7"/>
      <c r="ND1963" s="7"/>
      <c r="NF1963" s="7"/>
      <c r="NH1963" s="7"/>
      <c r="NJ1963" s="7"/>
      <c r="NL1963" s="7"/>
      <c r="NM1963" s="7"/>
      <c r="NN1963" s="7"/>
      <c r="NO1963" s="7"/>
      <c r="NP1963" s="7"/>
      <c r="NR1963" s="7"/>
      <c r="NT1963" s="7"/>
      <c r="NU1963" s="7"/>
      <c r="NW1963" s="7"/>
      <c r="NY1963" s="7"/>
      <c r="OA1963" s="7"/>
      <c r="OC1963" s="7"/>
      <c r="OE1963" s="7"/>
      <c r="OG1963" s="7"/>
      <c r="OI1963" s="7"/>
      <c r="OK1963" s="7"/>
      <c r="OM1963" s="7"/>
      <c r="OO1963" s="7"/>
      <c r="OQ1963" s="7"/>
      <c r="OS1963" s="7"/>
      <c r="OT1963" s="7"/>
      <c r="OV1963" s="7"/>
      <c r="OX1963" s="7"/>
      <c r="OZ1963" s="7"/>
      <c r="PB1963" s="7"/>
      <c r="PD1963" s="7"/>
      <c r="PF1963" s="7"/>
      <c r="PH1963" s="7"/>
      <c r="PJ1963" s="7"/>
      <c r="PL1963" s="7"/>
      <c r="PN1963" s="7"/>
      <c r="PP1963" s="7"/>
      <c r="PQ1963" s="7"/>
      <c r="PR1963" s="7"/>
      <c r="PS1963" s="7"/>
      <c r="PT1963" s="7"/>
      <c r="PV1963" s="7"/>
      <c r="PX1963" s="7"/>
      <c r="PZ1963" s="7"/>
      <c r="QB1963" s="7"/>
      <c r="QD1963" s="7"/>
      <c r="QF1963" s="7"/>
      <c r="QH1963" s="7"/>
      <c r="QJ1963" s="7"/>
      <c r="QL1963" s="7"/>
      <c r="QN1963" s="7"/>
      <c r="QO1963" s="7"/>
      <c r="QQ1963" s="7"/>
      <c r="QS1963" s="7"/>
      <c r="QU1963" s="7"/>
      <c r="QV1963" s="7"/>
      <c r="QX1963" s="7"/>
      <c r="QZ1963" s="7"/>
      <c r="RB1963" s="7"/>
      <c r="RD1963" s="7"/>
      <c r="RF1963" s="7"/>
      <c r="RH1963" s="7"/>
      <c r="RJ1963" s="7"/>
      <c r="RL1963" s="7"/>
      <c r="RN1963" s="7"/>
      <c r="RP1963" s="7"/>
      <c r="RR1963" s="7"/>
      <c r="RT1963" s="7"/>
      <c r="RV1963" s="7"/>
      <c r="RW1963" s="7"/>
      <c r="RX1963" s="7"/>
      <c r="RZ1963" s="7"/>
      <c r="SB1963" s="7"/>
      <c r="SD1963" s="7"/>
      <c r="SE1963" s="7"/>
      <c r="SF1963" s="7"/>
      <c r="SH1963" s="7"/>
      <c r="SJ1963" s="7"/>
      <c r="SL1963" s="7"/>
      <c r="SN1963" s="7"/>
      <c r="SP1963" s="7"/>
      <c r="SR1963" s="7"/>
      <c r="ST1963" s="7"/>
      <c r="SV1963" s="7"/>
      <c r="SW1963" s="7"/>
      <c r="SY1963" s="7"/>
      <c r="TA1963" s="7"/>
      <c r="TC1963" s="7"/>
      <c r="TE1963" s="7"/>
      <c r="TG1963" s="7"/>
      <c r="TI1963" s="7"/>
      <c r="TK1963" s="7"/>
      <c r="TM1963" s="7"/>
      <c r="TO1963" s="7"/>
      <c r="TQ1963" s="7"/>
      <c r="TS1963" s="7"/>
      <c r="TU1963" s="7"/>
      <c r="TW1963" s="7"/>
      <c r="TY1963" s="7"/>
      <c r="UA1963" s="7"/>
      <c r="UC1963" s="7"/>
      <c r="UE1963" s="7"/>
      <c r="UG1963" s="7"/>
      <c r="UI1963" s="7"/>
      <c r="UK1963" s="7"/>
      <c r="UM1963" s="7"/>
      <c r="UO1963" s="7"/>
      <c r="UQ1963" s="7"/>
      <c r="US1963" s="7"/>
      <c r="UU1963" s="7"/>
      <c r="UW1963" s="7"/>
      <c r="UY1963" s="7"/>
      <c r="VA1963" s="7"/>
      <c r="VC1963" s="7"/>
      <c r="VE1963" s="7"/>
      <c r="VG1963" s="7"/>
      <c r="VI1963" s="7"/>
      <c r="VK1963" s="7"/>
      <c r="VM1963" s="7"/>
      <c r="VO1963" s="7"/>
      <c r="VQ1963" s="7"/>
      <c r="VS1963" s="7"/>
      <c r="VU1963" s="7"/>
      <c r="VW1963" s="7"/>
      <c r="VY1963" s="7"/>
      <c r="WA1963" s="7"/>
      <c r="WC1963" s="7"/>
      <c r="WE1963" s="7"/>
      <c r="WG1963" s="7"/>
      <c r="WI1963" s="7"/>
      <c r="WK1963" s="7"/>
      <c r="WM1963" s="7"/>
      <c r="WO1963" s="7"/>
      <c r="WQ1963" s="7"/>
      <c r="WS1963" s="7"/>
      <c r="WU1963" s="7"/>
      <c r="WW1963" s="7"/>
      <c r="WY1963" s="7"/>
      <c r="XA1963" s="7"/>
      <c r="XC1963" s="7"/>
      <c r="XE1963" s="7"/>
      <c r="XG1963" s="7"/>
      <c r="XI1963" s="7"/>
      <c r="XK1963" s="7"/>
      <c r="XM1963" s="7"/>
      <c r="XO1963" s="7"/>
      <c r="XQ1963" s="7"/>
      <c r="XS1963" s="7"/>
      <c r="XU1963" s="7"/>
      <c r="XW1963" s="7"/>
      <c r="XY1963" s="7"/>
      <c r="YA1963" s="7"/>
      <c r="YC1963" s="7"/>
      <c r="YE1963" s="7"/>
      <c r="YG1963" s="7"/>
      <c r="YI1963" s="7"/>
      <c r="YK1963" s="7"/>
      <c r="YM1963" s="7"/>
    </row>
    <row r="1964" spans="5:663" s="80" customFormat="1" x14ac:dyDescent="0.2">
      <c r="E1964" s="7"/>
      <c r="G1964" s="7"/>
      <c r="I1964" s="7"/>
      <c r="K1964" s="7"/>
      <c r="M1964" s="7"/>
      <c r="O1964" s="7"/>
      <c r="Q1964" s="7"/>
      <c r="S1964" s="7"/>
      <c r="U1964" s="7"/>
      <c r="W1964" s="7"/>
      <c r="Y1964" s="7"/>
      <c r="AA1964" s="7"/>
      <c r="AC1964" s="7"/>
      <c r="AE1964" s="7"/>
      <c r="AG1964" s="7"/>
      <c r="AH1964" s="7"/>
      <c r="AI1964" s="7"/>
      <c r="AJ1964" s="7"/>
      <c r="AK1964" s="7"/>
      <c r="AL1964" s="7"/>
      <c r="AM1964" s="7"/>
      <c r="AO1964" s="7"/>
      <c r="AQ1964" s="7"/>
      <c r="AS1964" s="7"/>
      <c r="AU1964" s="7"/>
      <c r="AW1964" s="7"/>
      <c r="AY1964" s="7"/>
      <c r="BA1964" s="7"/>
      <c r="BC1964" s="7"/>
      <c r="BE1964" s="7"/>
      <c r="BG1964" s="7"/>
      <c r="BI1964" s="7"/>
      <c r="BK1964" s="7"/>
      <c r="BM1964" s="7"/>
      <c r="BO1964" s="7"/>
      <c r="BQ1964" s="7"/>
      <c r="BS1964" s="7"/>
      <c r="BT1964" s="7"/>
      <c r="BU1964" s="7"/>
      <c r="BW1964" s="7"/>
      <c r="BY1964" s="7"/>
      <c r="CA1964" s="7"/>
      <c r="CC1964" s="7"/>
      <c r="CE1964" s="7"/>
      <c r="CG1964" s="7"/>
      <c r="CH1964" s="7"/>
      <c r="CI1964" s="7"/>
      <c r="CJ1964" s="7"/>
      <c r="CL1964" s="7"/>
      <c r="CN1964" s="7"/>
      <c r="CP1964" s="7"/>
      <c r="CR1964" s="7"/>
      <c r="CT1964" s="7"/>
      <c r="CV1964" s="7"/>
      <c r="CW1964" s="7"/>
      <c r="CY1964" s="7"/>
      <c r="DA1964" s="7"/>
      <c r="DC1964" s="7"/>
      <c r="DE1964" s="7"/>
      <c r="DG1964" s="7"/>
      <c r="DI1964" s="7"/>
      <c r="DK1964" s="7"/>
      <c r="DM1964" s="7"/>
      <c r="DO1964" s="7"/>
      <c r="DQ1964" s="7"/>
      <c r="DR1964" s="7"/>
      <c r="DS1964" s="7"/>
      <c r="DT1964" s="7"/>
      <c r="DV1964" s="7"/>
      <c r="DX1964" s="7"/>
      <c r="DY1964" s="7"/>
      <c r="DZ1964" s="7"/>
      <c r="EB1964" s="7"/>
      <c r="ED1964" s="7"/>
      <c r="EF1964" s="7"/>
      <c r="EG1964" s="7"/>
      <c r="EI1964" s="7"/>
      <c r="EJ1964" s="7"/>
      <c r="EL1964" s="7"/>
      <c r="EN1964" s="7"/>
      <c r="EP1964" s="7"/>
      <c r="ER1964" s="7"/>
      <c r="ET1964" s="7"/>
      <c r="EV1964" s="7"/>
      <c r="EX1964" s="7"/>
      <c r="EZ1964" s="7"/>
      <c r="FB1964" s="7"/>
      <c r="FD1964" s="7"/>
      <c r="FE1964" s="7"/>
      <c r="FF1964" s="7"/>
      <c r="FH1964" s="7"/>
      <c r="FJ1964" s="7"/>
      <c r="FL1964" s="7"/>
      <c r="FN1964" s="7"/>
      <c r="FP1964" s="7"/>
      <c r="FR1964" s="7"/>
      <c r="FT1964" s="7"/>
      <c r="FV1964" s="7"/>
      <c r="FW1964" s="7"/>
      <c r="FY1964" s="7"/>
      <c r="GA1964" s="7"/>
      <c r="GC1964" s="7"/>
      <c r="GE1964" s="7"/>
      <c r="GG1964" s="7"/>
      <c r="GI1964" s="7"/>
      <c r="GJ1964" s="7"/>
      <c r="GK1964" s="7"/>
      <c r="GL1964" s="7"/>
      <c r="GM1964" s="7"/>
      <c r="GN1964" s="7"/>
      <c r="GO1964" s="7"/>
      <c r="GP1964" s="7"/>
      <c r="GR1964" s="7"/>
      <c r="GT1964" s="7"/>
      <c r="GV1964" s="7"/>
      <c r="GX1964" s="7"/>
      <c r="GZ1964" s="7"/>
      <c r="HA1964" s="7"/>
      <c r="HC1964" s="7"/>
      <c r="HE1964" s="7"/>
      <c r="HG1964" s="7"/>
      <c r="HI1964" s="7"/>
      <c r="HK1964" s="7"/>
      <c r="HM1964" s="7"/>
      <c r="HO1964" s="7"/>
      <c r="HQ1964" s="7"/>
      <c r="HS1964" s="7"/>
      <c r="HU1964" s="7"/>
      <c r="HW1964" s="7"/>
      <c r="HY1964" s="7"/>
      <c r="IA1964" s="7"/>
      <c r="IC1964" s="7"/>
      <c r="IE1964" s="7"/>
      <c r="IF1964" s="7"/>
      <c r="IG1964" s="7"/>
      <c r="IH1964" s="7"/>
      <c r="IJ1964" s="7"/>
      <c r="IL1964" s="7"/>
      <c r="IN1964" s="7"/>
      <c r="IO1964" s="7"/>
      <c r="IP1964" s="7"/>
      <c r="IR1964" s="7"/>
      <c r="IT1964" s="7"/>
      <c r="IV1964" s="7"/>
      <c r="IX1964" s="7"/>
      <c r="IZ1964" s="7"/>
      <c r="JB1964" s="7"/>
      <c r="JD1964" s="7"/>
      <c r="JF1964" s="7"/>
      <c r="JG1964" s="7"/>
      <c r="JI1964" s="7"/>
      <c r="JK1964" s="7"/>
      <c r="JM1964" s="7"/>
      <c r="JO1964" s="7"/>
      <c r="JP1964" s="7"/>
      <c r="JQ1964" s="7"/>
      <c r="JS1964" s="7"/>
      <c r="JT1964" s="7"/>
      <c r="JU1964" s="7"/>
      <c r="JV1964" s="7"/>
      <c r="JX1964" s="7"/>
      <c r="JZ1964" s="7"/>
      <c r="KB1964" s="7"/>
      <c r="KD1964" s="7"/>
      <c r="KF1964" s="7"/>
      <c r="KH1964" s="7"/>
      <c r="KJ1964" s="7"/>
      <c r="KL1964" s="7"/>
      <c r="KN1964" s="7"/>
      <c r="KO1964" s="7"/>
      <c r="KP1964" s="7"/>
      <c r="KQ1964" s="7"/>
      <c r="KR1964" s="7"/>
      <c r="KT1964" s="7"/>
      <c r="KV1964" s="7"/>
      <c r="KX1964" s="7"/>
      <c r="KZ1964" s="7"/>
      <c r="LB1964" s="7"/>
      <c r="LD1964" s="7"/>
      <c r="LF1964" s="7"/>
      <c r="LH1964" s="7"/>
      <c r="LJ1964" s="7"/>
      <c r="LL1964" s="7"/>
      <c r="LN1964" s="7"/>
      <c r="LP1964" s="7"/>
      <c r="LR1964" s="7"/>
      <c r="LT1964" s="7"/>
      <c r="LV1964" s="7"/>
      <c r="LX1964" s="7"/>
      <c r="LY1964" s="7"/>
      <c r="LZ1964" s="7"/>
      <c r="MA1964" s="7"/>
      <c r="MB1964" s="7"/>
      <c r="MC1964" s="7"/>
      <c r="ME1964" s="7"/>
      <c r="MG1964" s="7"/>
      <c r="MH1964" s="7"/>
      <c r="MJ1964" s="7"/>
      <c r="ML1964" s="7"/>
      <c r="MM1964" s="7"/>
      <c r="MN1964" s="7"/>
      <c r="MO1964" s="7"/>
      <c r="MQ1964" s="7"/>
      <c r="MS1964" s="7"/>
      <c r="MU1964" s="7"/>
      <c r="MV1964" s="7"/>
      <c r="MX1964" s="7"/>
      <c r="MY1964" s="7"/>
      <c r="MZ1964" s="7"/>
      <c r="NB1964" s="7"/>
      <c r="ND1964" s="7"/>
      <c r="NF1964" s="7"/>
      <c r="NH1964" s="7"/>
      <c r="NJ1964" s="7"/>
      <c r="NL1964" s="7"/>
      <c r="NM1964" s="7"/>
      <c r="NN1964" s="7"/>
      <c r="NO1964" s="7"/>
      <c r="NP1964" s="7"/>
      <c r="NR1964" s="7"/>
      <c r="NT1964" s="7"/>
      <c r="NU1964" s="7"/>
      <c r="NW1964" s="7"/>
      <c r="NY1964" s="7"/>
      <c r="OA1964" s="7"/>
      <c r="OC1964" s="7"/>
      <c r="OE1964" s="7"/>
      <c r="OG1964" s="7"/>
      <c r="OI1964" s="7"/>
      <c r="OK1964" s="7"/>
      <c r="OM1964" s="7"/>
      <c r="OO1964" s="7"/>
      <c r="OQ1964" s="7"/>
      <c r="OS1964" s="7"/>
      <c r="OT1964" s="7"/>
      <c r="OV1964" s="7"/>
      <c r="OX1964" s="7"/>
      <c r="OZ1964" s="7"/>
      <c r="PB1964" s="7"/>
      <c r="PD1964" s="7"/>
      <c r="PF1964" s="7"/>
      <c r="PH1964" s="7"/>
      <c r="PJ1964" s="7"/>
      <c r="PL1964" s="7"/>
      <c r="PN1964" s="7"/>
      <c r="PP1964" s="7"/>
      <c r="PQ1964" s="7"/>
      <c r="PR1964" s="7"/>
      <c r="PS1964" s="7"/>
      <c r="PT1964" s="7"/>
      <c r="PV1964" s="7"/>
      <c r="PX1964" s="7"/>
      <c r="PZ1964" s="7"/>
      <c r="QB1964" s="7"/>
      <c r="QD1964" s="7"/>
      <c r="QF1964" s="7"/>
      <c r="QH1964" s="7"/>
      <c r="QJ1964" s="7"/>
      <c r="QL1964" s="7"/>
      <c r="QN1964" s="7"/>
      <c r="QO1964" s="7"/>
      <c r="QQ1964" s="7"/>
      <c r="QS1964" s="7"/>
      <c r="QU1964" s="7"/>
      <c r="QV1964" s="7"/>
      <c r="QX1964" s="7"/>
      <c r="QZ1964" s="7"/>
      <c r="RB1964" s="7"/>
      <c r="RD1964" s="7"/>
      <c r="RF1964" s="7"/>
      <c r="RH1964" s="7"/>
      <c r="RJ1964" s="7"/>
      <c r="RL1964" s="7"/>
      <c r="RN1964" s="7"/>
      <c r="RP1964" s="7"/>
      <c r="RR1964" s="7"/>
      <c r="RT1964" s="7"/>
      <c r="RV1964" s="7"/>
      <c r="RW1964" s="7"/>
      <c r="RX1964" s="7"/>
      <c r="RZ1964" s="7"/>
      <c r="SB1964" s="7"/>
      <c r="SD1964" s="7"/>
      <c r="SE1964" s="7"/>
      <c r="SF1964" s="7"/>
      <c r="SH1964" s="7"/>
      <c r="SJ1964" s="7"/>
      <c r="SL1964" s="7"/>
      <c r="SN1964" s="7"/>
      <c r="SP1964" s="7"/>
      <c r="SR1964" s="7"/>
      <c r="ST1964" s="7"/>
      <c r="SV1964" s="7"/>
      <c r="SW1964" s="7"/>
      <c r="SY1964" s="7"/>
      <c r="TA1964" s="7"/>
      <c r="TC1964" s="7"/>
      <c r="TE1964" s="7"/>
      <c r="TG1964" s="7"/>
      <c r="TI1964" s="7"/>
      <c r="TK1964" s="7"/>
      <c r="TM1964" s="7"/>
      <c r="TO1964" s="7"/>
      <c r="TQ1964" s="7"/>
      <c r="TS1964" s="7"/>
      <c r="TU1964" s="7"/>
      <c r="TW1964" s="7"/>
      <c r="TY1964" s="7"/>
      <c r="UA1964" s="7"/>
      <c r="UC1964" s="7"/>
      <c r="UE1964" s="7"/>
      <c r="UG1964" s="7"/>
      <c r="UI1964" s="7"/>
      <c r="UK1964" s="7"/>
      <c r="UM1964" s="7"/>
      <c r="UO1964" s="7"/>
      <c r="UQ1964" s="7"/>
      <c r="US1964" s="7"/>
      <c r="UU1964" s="7"/>
      <c r="UW1964" s="7"/>
      <c r="UY1964" s="7"/>
      <c r="VA1964" s="7"/>
      <c r="VC1964" s="7"/>
      <c r="VE1964" s="7"/>
      <c r="VG1964" s="7"/>
      <c r="VI1964" s="7"/>
      <c r="VK1964" s="7"/>
      <c r="VM1964" s="7"/>
      <c r="VO1964" s="7"/>
      <c r="VQ1964" s="7"/>
      <c r="VS1964" s="7"/>
      <c r="VU1964" s="7"/>
      <c r="VW1964" s="7"/>
      <c r="VY1964" s="7"/>
      <c r="WA1964" s="7"/>
      <c r="WC1964" s="7"/>
      <c r="WE1964" s="7"/>
      <c r="WG1964" s="7"/>
      <c r="WI1964" s="7"/>
      <c r="WK1964" s="7"/>
      <c r="WM1964" s="7"/>
      <c r="WO1964" s="7"/>
      <c r="WQ1964" s="7"/>
      <c r="WS1964" s="7"/>
      <c r="WU1964" s="7"/>
      <c r="WW1964" s="7"/>
      <c r="WY1964" s="7"/>
      <c r="XA1964" s="7"/>
      <c r="XC1964" s="7"/>
      <c r="XE1964" s="7"/>
      <c r="XG1964" s="7"/>
      <c r="XI1964" s="7"/>
      <c r="XK1964" s="7"/>
      <c r="XM1964" s="7"/>
      <c r="XO1964" s="7"/>
      <c r="XQ1964" s="7"/>
      <c r="XS1964" s="7"/>
      <c r="XU1964" s="7"/>
      <c r="XW1964" s="7"/>
      <c r="XY1964" s="7"/>
      <c r="YA1964" s="7"/>
      <c r="YC1964" s="7"/>
      <c r="YE1964" s="7"/>
      <c r="YG1964" s="7"/>
      <c r="YI1964" s="7"/>
      <c r="YK1964" s="7"/>
      <c r="YM1964" s="7"/>
    </row>
    <row r="1965" spans="5:663" s="80" customFormat="1" x14ac:dyDescent="0.2">
      <c r="E1965" s="7"/>
      <c r="G1965" s="7"/>
      <c r="I1965" s="7"/>
      <c r="K1965" s="7"/>
      <c r="M1965" s="7"/>
      <c r="O1965" s="7"/>
      <c r="Q1965" s="7"/>
      <c r="S1965" s="7"/>
      <c r="U1965" s="7"/>
      <c r="W1965" s="7"/>
      <c r="Y1965" s="7"/>
      <c r="AA1965" s="7"/>
      <c r="AC1965" s="7"/>
      <c r="AE1965" s="7"/>
      <c r="AG1965" s="7"/>
      <c r="AH1965" s="7"/>
      <c r="AI1965" s="7"/>
      <c r="AJ1965" s="7"/>
      <c r="AK1965" s="7"/>
      <c r="AL1965" s="7"/>
      <c r="AM1965" s="7"/>
      <c r="AO1965" s="7"/>
      <c r="AQ1965" s="7"/>
      <c r="AS1965" s="7"/>
      <c r="AU1965" s="7"/>
      <c r="AW1965" s="7"/>
      <c r="AY1965" s="7"/>
      <c r="BA1965" s="7"/>
      <c r="BC1965" s="7"/>
      <c r="BE1965" s="7"/>
      <c r="BG1965" s="7"/>
      <c r="BI1965" s="7"/>
      <c r="BK1965" s="7"/>
      <c r="BM1965" s="7"/>
      <c r="BO1965" s="7"/>
      <c r="BQ1965" s="7"/>
      <c r="BS1965" s="7"/>
      <c r="BT1965" s="7"/>
      <c r="BU1965" s="7"/>
      <c r="BW1965" s="7"/>
      <c r="BY1965" s="7"/>
      <c r="CA1965" s="7"/>
      <c r="CC1965" s="7"/>
      <c r="CE1965" s="7"/>
      <c r="CG1965" s="7"/>
      <c r="CH1965" s="7"/>
      <c r="CI1965" s="7"/>
      <c r="CJ1965" s="7"/>
      <c r="CL1965" s="7"/>
      <c r="CN1965" s="7"/>
      <c r="CP1965" s="7"/>
      <c r="CR1965" s="7"/>
      <c r="CT1965" s="7"/>
      <c r="CV1965" s="7"/>
      <c r="CW1965" s="7"/>
      <c r="CY1965" s="7"/>
      <c r="DA1965" s="7"/>
      <c r="DC1965" s="7"/>
      <c r="DE1965" s="7"/>
      <c r="DG1965" s="7"/>
      <c r="DI1965" s="7"/>
      <c r="DK1965" s="7"/>
      <c r="DM1965" s="7"/>
      <c r="DO1965" s="7"/>
      <c r="DQ1965" s="7"/>
      <c r="DR1965" s="7"/>
      <c r="DS1965" s="7"/>
      <c r="DT1965" s="7"/>
      <c r="DV1965" s="7"/>
      <c r="DX1965" s="7"/>
      <c r="DY1965" s="7"/>
      <c r="DZ1965" s="7"/>
      <c r="EB1965" s="7"/>
      <c r="ED1965" s="7"/>
      <c r="EF1965" s="7"/>
      <c r="EG1965" s="7"/>
      <c r="EI1965" s="7"/>
      <c r="EJ1965" s="7"/>
      <c r="EL1965" s="7"/>
      <c r="EN1965" s="7"/>
      <c r="EP1965" s="7"/>
      <c r="ER1965" s="7"/>
      <c r="ET1965" s="7"/>
      <c r="EV1965" s="7"/>
      <c r="EX1965" s="7"/>
      <c r="EZ1965" s="7"/>
      <c r="FB1965" s="7"/>
      <c r="FD1965" s="7"/>
      <c r="FE1965" s="7"/>
      <c r="FF1965" s="7"/>
      <c r="FH1965" s="7"/>
      <c r="FJ1965" s="7"/>
      <c r="FL1965" s="7"/>
      <c r="FN1965" s="7"/>
      <c r="FP1965" s="7"/>
      <c r="FR1965" s="7"/>
      <c r="FT1965" s="7"/>
      <c r="FV1965" s="7"/>
      <c r="FW1965" s="7"/>
      <c r="FY1965" s="7"/>
      <c r="GA1965" s="7"/>
      <c r="GC1965" s="7"/>
      <c r="GE1965" s="7"/>
      <c r="GG1965" s="7"/>
      <c r="GI1965" s="7"/>
      <c r="GJ1965" s="7"/>
      <c r="GK1965" s="7"/>
      <c r="GL1965" s="7"/>
      <c r="GM1965" s="7"/>
      <c r="GN1965" s="7"/>
      <c r="GO1965" s="7"/>
      <c r="GP1965" s="7"/>
      <c r="GR1965" s="7"/>
      <c r="GT1965" s="7"/>
      <c r="GV1965" s="7"/>
      <c r="GX1965" s="7"/>
      <c r="GZ1965" s="7"/>
      <c r="HA1965" s="7"/>
      <c r="HC1965" s="7"/>
      <c r="HE1965" s="7"/>
      <c r="HG1965" s="7"/>
      <c r="HI1965" s="7"/>
      <c r="HK1965" s="7"/>
      <c r="HM1965" s="7"/>
      <c r="HO1965" s="7"/>
      <c r="HQ1965" s="7"/>
      <c r="HS1965" s="7"/>
      <c r="HU1965" s="7"/>
      <c r="HW1965" s="7"/>
      <c r="HY1965" s="7"/>
      <c r="IA1965" s="7"/>
      <c r="IC1965" s="7"/>
      <c r="IE1965" s="7"/>
      <c r="IF1965" s="7"/>
      <c r="IG1965" s="7"/>
      <c r="IH1965" s="7"/>
      <c r="IJ1965" s="7"/>
      <c r="IL1965" s="7"/>
      <c r="IN1965" s="7"/>
      <c r="IO1965" s="7"/>
      <c r="IP1965" s="7"/>
      <c r="IR1965" s="7"/>
      <c r="IT1965" s="7"/>
      <c r="IV1965" s="7"/>
      <c r="IX1965" s="7"/>
      <c r="IZ1965" s="7"/>
      <c r="JB1965" s="7"/>
      <c r="JD1965" s="7"/>
      <c r="JF1965" s="7"/>
      <c r="JG1965" s="7"/>
      <c r="JI1965" s="7"/>
      <c r="JK1965" s="7"/>
      <c r="JM1965" s="7"/>
      <c r="JO1965" s="7"/>
      <c r="JP1965" s="7"/>
      <c r="JQ1965" s="7"/>
      <c r="JS1965" s="7"/>
      <c r="JT1965" s="7"/>
      <c r="JU1965" s="7"/>
      <c r="JV1965" s="7"/>
      <c r="JX1965" s="7"/>
      <c r="JZ1965" s="7"/>
      <c r="KB1965" s="7"/>
      <c r="KD1965" s="7"/>
      <c r="KF1965" s="7"/>
      <c r="KH1965" s="7"/>
      <c r="KJ1965" s="7"/>
      <c r="KL1965" s="7"/>
      <c r="KN1965" s="7"/>
      <c r="KO1965" s="7"/>
      <c r="KP1965" s="7"/>
      <c r="KQ1965" s="7"/>
      <c r="KR1965" s="7"/>
      <c r="KT1965" s="7"/>
      <c r="KV1965" s="7"/>
      <c r="KX1965" s="7"/>
      <c r="KZ1965" s="7"/>
      <c r="LB1965" s="7"/>
      <c r="LD1965" s="7"/>
      <c r="LF1965" s="7"/>
      <c r="LH1965" s="7"/>
      <c r="LJ1965" s="7"/>
      <c r="LL1965" s="7"/>
      <c r="LN1965" s="7"/>
      <c r="LP1965" s="7"/>
      <c r="LR1965" s="7"/>
      <c r="LT1965" s="7"/>
      <c r="LV1965" s="7"/>
      <c r="LX1965" s="7"/>
      <c r="LY1965" s="7"/>
      <c r="LZ1965" s="7"/>
      <c r="MA1965" s="7"/>
      <c r="MB1965" s="7"/>
      <c r="MC1965" s="7"/>
      <c r="ME1965" s="7"/>
      <c r="MG1965" s="7"/>
      <c r="MH1965" s="7"/>
      <c r="MJ1965" s="7"/>
      <c r="ML1965" s="7"/>
      <c r="MM1965" s="7"/>
      <c r="MN1965" s="7"/>
      <c r="MO1965" s="7"/>
      <c r="MQ1965" s="7"/>
      <c r="MS1965" s="7"/>
      <c r="MU1965" s="7"/>
      <c r="MV1965" s="7"/>
      <c r="MX1965" s="7"/>
      <c r="MY1965" s="7"/>
      <c r="MZ1965" s="7"/>
      <c r="NB1965" s="7"/>
      <c r="ND1965" s="7"/>
      <c r="NF1965" s="7"/>
      <c r="NH1965" s="7"/>
      <c r="NJ1965" s="7"/>
      <c r="NL1965" s="7"/>
      <c r="NM1965" s="7"/>
      <c r="NN1965" s="7"/>
      <c r="NO1965" s="7"/>
      <c r="NP1965" s="7"/>
      <c r="NR1965" s="7"/>
      <c r="NT1965" s="7"/>
      <c r="NU1965" s="7"/>
      <c r="NW1965" s="7"/>
      <c r="NY1965" s="7"/>
      <c r="OA1965" s="7"/>
      <c r="OC1965" s="7"/>
      <c r="OE1965" s="7"/>
      <c r="OG1965" s="7"/>
      <c r="OI1965" s="7"/>
      <c r="OK1965" s="7"/>
      <c r="OM1965" s="7"/>
      <c r="OO1965" s="7"/>
      <c r="OQ1965" s="7"/>
      <c r="OS1965" s="7"/>
      <c r="OT1965" s="7"/>
      <c r="OV1965" s="7"/>
      <c r="OX1965" s="7"/>
      <c r="OZ1965" s="7"/>
      <c r="PB1965" s="7"/>
      <c r="PD1965" s="7"/>
      <c r="PF1965" s="7"/>
      <c r="PH1965" s="7"/>
      <c r="PJ1965" s="7"/>
      <c r="PL1965" s="7"/>
      <c r="PN1965" s="7"/>
      <c r="PP1965" s="7"/>
      <c r="PQ1965" s="7"/>
      <c r="PR1965" s="7"/>
      <c r="PS1965" s="7"/>
      <c r="PT1965" s="7"/>
      <c r="PV1965" s="7"/>
      <c r="PX1965" s="7"/>
      <c r="PZ1965" s="7"/>
      <c r="QB1965" s="7"/>
      <c r="QD1965" s="7"/>
      <c r="QF1965" s="7"/>
      <c r="QH1965" s="7"/>
      <c r="QJ1965" s="7"/>
      <c r="QL1965" s="7"/>
      <c r="QN1965" s="7"/>
      <c r="QO1965" s="7"/>
      <c r="QQ1965" s="7"/>
      <c r="QS1965" s="7"/>
      <c r="QU1965" s="7"/>
      <c r="QV1965" s="7"/>
      <c r="QX1965" s="7"/>
      <c r="QZ1965" s="7"/>
      <c r="RB1965" s="7"/>
      <c r="RD1965" s="7"/>
      <c r="RF1965" s="7"/>
      <c r="RH1965" s="7"/>
      <c r="RJ1965" s="7"/>
      <c r="RL1965" s="7"/>
      <c r="RN1965" s="7"/>
      <c r="RP1965" s="7"/>
      <c r="RR1965" s="7"/>
      <c r="RT1965" s="7"/>
      <c r="RV1965" s="7"/>
      <c r="RW1965" s="7"/>
      <c r="RX1965" s="7"/>
      <c r="RZ1965" s="7"/>
      <c r="SB1965" s="7"/>
      <c r="SD1965" s="7"/>
      <c r="SE1965" s="7"/>
      <c r="SF1965" s="7"/>
      <c r="SH1965" s="7"/>
      <c r="SJ1965" s="7"/>
      <c r="SL1965" s="7"/>
      <c r="SN1965" s="7"/>
      <c r="SP1965" s="7"/>
      <c r="SR1965" s="7"/>
      <c r="ST1965" s="7"/>
      <c r="SV1965" s="7"/>
      <c r="SW1965" s="7"/>
      <c r="SY1965" s="7"/>
      <c r="TA1965" s="7"/>
      <c r="TC1965" s="7"/>
      <c r="TE1965" s="7"/>
      <c r="TG1965" s="7"/>
      <c r="TI1965" s="7"/>
      <c r="TK1965" s="7"/>
      <c r="TM1965" s="7"/>
      <c r="TO1965" s="7"/>
      <c r="TQ1965" s="7"/>
      <c r="TS1965" s="7"/>
      <c r="TU1965" s="7"/>
      <c r="TW1965" s="7"/>
      <c r="TY1965" s="7"/>
      <c r="UA1965" s="7"/>
      <c r="UC1965" s="7"/>
      <c r="UE1965" s="7"/>
      <c r="UG1965" s="7"/>
      <c r="UI1965" s="7"/>
      <c r="UK1965" s="7"/>
      <c r="UM1965" s="7"/>
      <c r="UO1965" s="7"/>
      <c r="UQ1965" s="7"/>
      <c r="US1965" s="7"/>
      <c r="UU1965" s="7"/>
      <c r="UW1965" s="7"/>
      <c r="UY1965" s="7"/>
      <c r="VA1965" s="7"/>
      <c r="VC1965" s="7"/>
      <c r="VE1965" s="7"/>
      <c r="VG1965" s="7"/>
      <c r="VI1965" s="7"/>
      <c r="VK1965" s="7"/>
      <c r="VM1965" s="7"/>
      <c r="VO1965" s="7"/>
      <c r="VQ1965" s="7"/>
      <c r="VS1965" s="7"/>
      <c r="VU1965" s="7"/>
      <c r="VW1965" s="7"/>
      <c r="VY1965" s="7"/>
      <c r="WA1965" s="7"/>
      <c r="WC1965" s="7"/>
      <c r="WE1965" s="7"/>
      <c r="WG1965" s="7"/>
      <c r="WI1965" s="7"/>
      <c r="WK1965" s="7"/>
      <c r="WM1965" s="7"/>
      <c r="WO1965" s="7"/>
      <c r="WQ1965" s="7"/>
      <c r="WS1965" s="7"/>
      <c r="WU1965" s="7"/>
      <c r="WW1965" s="7"/>
      <c r="WY1965" s="7"/>
      <c r="XA1965" s="7"/>
      <c r="XC1965" s="7"/>
      <c r="XE1965" s="7"/>
      <c r="XG1965" s="7"/>
      <c r="XI1965" s="7"/>
      <c r="XK1965" s="7"/>
      <c r="XM1965" s="7"/>
      <c r="XO1965" s="7"/>
      <c r="XQ1965" s="7"/>
      <c r="XS1965" s="7"/>
      <c r="XU1965" s="7"/>
      <c r="XW1965" s="7"/>
      <c r="XY1965" s="7"/>
      <c r="YA1965" s="7"/>
      <c r="YC1965" s="7"/>
      <c r="YE1965" s="7"/>
      <c r="YG1965" s="7"/>
      <c r="YI1965" s="7"/>
      <c r="YK1965" s="7"/>
      <c r="YM1965" s="7"/>
    </row>
    <row r="1966" spans="5:663" s="80" customFormat="1" x14ac:dyDescent="0.2">
      <c r="E1966" s="7"/>
      <c r="G1966" s="7"/>
      <c r="I1966" s="7"/>
      <c r="K1966" s="7"/>
      <c r="M1966" s="7"/>
      <c r="O1966" s="7"/>
      <c r="Q1966" s="7"/>
      <c r="S1966" s="7"/>
      <c r="U1966" s="7"/>
      <c r="W1966" s="7"/>
      <c r="Y1966" s="7"/>
      <c r="AA1966" s="7"/>
      <c r="AC1966" s="7"/>
      <c r="AE1966" s="7"/>
      <c r="AG1966" s="7"/>
      <c r="AH1966" s="7"/>
      <c r="AI1966" s="7"/>
      <c r="AJ1966" s="7"/>
      <c r="AK1966" s="7"/>
      <c r="AL1966" s="7"/>
      <c r="AM1966" s="7"/>
      <c r="AO1966" s="7"/>
      <c r="AQ1966" s="7"/>
      <c r="AS1966" s="7"/>
      <c r="AU1966" s="7"/>
      <c r="AW1966" s="7"/>
      <c r="AY1966" s="7"/>
      <c r="BA1966" s="7"/>
      <c r="BC1966" s="7"/>
      <c r="BE1966" s="7"/>
      <c r="BG1966" s="7"/>
      <c r="BI1966" s="7"/>
      <c r="BK1966" s="7"/>
      <c r="BM1966" s="7"/>
      <c r="BO1966" s="7"/>
      <c r="BQ1966" s="7"/>
      <c r="BS1966" s="7"/>
      <c r="BT1966" s="7"/>
      <c r="BU1966" s="7"/>
      <c r="BW1966" s="7"/>
      <c r="BY1966" s="7"/>
      <c r="CA1966" s="7"/>
      <c r="CC1966" s="7"/>
      <c r="CE1966" s="7"/>
      <c r="CG1966" s="7"/>
      <c r="CH1966" s="7"/>
      <c r="CI1966" s="7"/>
      <c r="CJ1966" s="7"/>
      <c r="CL1966" s="7"/>
      <c r="CN1966" s="7"/>
      <c r="CP1966" s="7"/>
      <c r="CR1966" s="7"/>
      <c r="CT1966" s="7"/>
      <c r="CV1966" s="7"/>
      <c r="CW1966" s="7"/>
      <c r="CY1966" s="7"/>
      <c r="DA1966" s="7"/>
      <c r="DC1966" s="7"/>
      <c r="DE1966" s="7"/>
      <c r="DG1966" s="7"/>
      <c r="DI1966" s="7"/>
      <c r="DK1966" s="7"/>
      <c r="DM1966" s="7"/>
      <c r="DO1966" s="7"/>
      <c r="DQ1966" s="7"/>
      <c r="DR1966" s="7"/>
      <c r="DS1966" s="7"/>
      <c r="DT1966" s="7"/>
      <c r="DV1966" s="7"/>
      <c r="DX1966" s="7"/>
      <c r="DY1966" s="7"/>
      <c r="DZ1966" s="7"/>
      <c r="EB1966" s="7"/>
      <c r="ED1966" s="7"/>
      <c r="EF1966" s="7"/>
      <c r="EG1966" s="7"/>
      <c r="EI1966" s="7"/>
      <c r="EJ1966" s="7"/>
      <c r="EL1966" s="7"/>
      <c r="EN1966" s="7"/>
      <c r="EP1966" s="7"/>
      <c r="ER1966" s="7"/>
      <c r="ET1966" s="7"/>
      <c r="EV1966" s="7"/>
      <c r="EX1966" s="7"/>
      <c r="EZ1966" s="7"/>
      <c r="FB1966" s="7"/>
      <c r="FD1966" s="7"/>
      <c r="FE1966" s="7"/>
      <c r="FF1966" s="7"/>
      <c r="FH1966" s="7"/>
      <c r="FJ1966" s="7"/>
      <c r="FL1966" s="7"/>
      <c r="FN1966" s="7"/>
      <c r="FP1966" s="7"/>
      <c r="FR1966" s="7"/>
      <c r="FT1966" s="7"/>
      <c r="FV1966" s="7"/>
      <c r="FW1966" s="7"/>
      <c r="FY1966" s="7"/>
      <c r="GA1966" s="7"/>
      <c r="GC1966" s="7"/>
      <c r="GE1966" s="7"/>
      <c r="GG1966" s="7"/>
      <c r="GI1966" s="7"/>
      <c r="GJ1966" s="7"/>
      <c r="GK1966" s="7"/>
      <c r="GL1966" s="7"/>
      <c r="GM1966" s="7"/>
      <c r="GN1966" s="7"/>
      <c r="GO1966" s="7"/>
      <c r="GP1966" s="7"/>
      <c r="GR1966" s="7"/>
      <c r="GT1966" s="7"/>
      <c r="GV1966" s="7"/>
      <c r="GX1966" s="7"/>
      <c r="GZ1966" s="7"/>
      <c r="HA1966" s="7"/>
      <c r="HC1966" s="7"/>
      <c r="HE1966" s="7"/>
      <c r="HG1966" s="7"/>
      <c r="HI1966" s="7"/>
      <c r="HK1966" s="7"/>
      <c r="HM1966" s="7"/>
      <c r="HO1966" s="7"/>
      <c r="HQ1966" s="7"/>
      <c r="HS1966" s="7"/>
      <c r="HU1966" s="7"/>
      <c r="HW1966" s="7"/>
      <c r="HY1966" s="7"/>
      <c r="IA1966" s="7"/>
      <c r="IC1966" s="7"/>
      <c r="IE1966" s="7"/>
      <c r="IF1966" s="7"/>
      <c r="IG1966" s="7"/>
      <c r="IH1966" s="7"/>
      <c r="IJ1966" s="7"/>
      <c r="IL1966" s="7"/>
      <c r="IN1966" s="7"/>
      <c r="IO1966" s="7"/>
      <c r="IP1966" s="7"/>
      <c r="IR1966" s="7"/>
      <c r="IT1966" s="7"/>
      <c r="IV1966" s="7"/>
      <c r="IX1966" s="7"/>
      <c r="IZ1966" s="7"/>
      <c r="JB1966" s="7"/>
      <c r="JD1966" s="7"/>
      <c r="JF1966" s="7"/>
      <c r="JG1966" s="7"/>
      <c r="JI1966" s="7"/>
      <c r="JK1966" s="7"/>
      <c r="JM1966" s="7"/>
      <c r="JO1966" s="7"/>
      <c r="JP1966" s="7"/>
      <c r="JQ1966" s="7"/>
      <c r="JS1966" s="7"/>
      <c r="JT1966" s="7"/>
      <c r="JU1966" s="7"/>
      <c r="JV1966" s="7"/>
      <c r="JX1966" s="7"/>
      <c r="JZ1966" s="7"/>
      <c r="KB1966" s="7"/>
      <c r="KD1966" s="7"/>
      <c r="KF1966" s="7"/>
      <c r="KH1966" s="7"/>
      <c r="KJ1966" s="7"/>
      <c r="KL1966" s="7"/>
      <c r="KN1966" s="7"/>
      <c r="KO1966" s="7"/>
      <c r="KP1966" s="7"/>
      <c r="KQ1966" s="7"/>
      <c r="KR1966" s="7"/>
      <c r="KT1966" s="7"/>
      <c r="KV1966" s="7"/>
      <c r="KX1966" s="7"/>
      <c r="KZ1966" s="7"/>
      <c r="LB1966" s="7"/>
      <c r="LD1966" s="7"/>
      <c r="LF1966" s="7"/>
      <c r="LH1966" s="7"/>
      <c r="LJ1966" s="7"/>
      <c r="LL1966" s="7"/>
      <c r="LN1966" s="7"/>
      <c r="LP1966" s="7"/>
      <c r="LR1966" s="7"/>
      <c r="LT1966" s="7"/>
      <c r="LV1966" s="7"/>
      <c r="LX1966" s="7"/>
      <c r="LY1966" s="7"/>
      <c r="LZ1966" s="7"/>
      <c r="MA1966" s="7"/>
      <c r="MB1966" s="7"/>
      <c r="MC1966" s="7"/>
      <c r="ME1966" s="7"/>
      <c r="MG1966" s="7"/>
      <c r="MH1966" s="7"/>
      <c r="MJ1966" s="7"/>
      <c r="ML1966" s="7"/>
      <c r="MM1966" s="7"/>
      <c r="MN1966" s="7"/>
      <c r="MO1966" s="7"/>
      <c r="MQ1966" s="7"/>
      <c r="MS1966" s="7"/>
      <c r="MU1966" s="7"/>
      <c r="MV1966" s="7"/>
      <c r="MX1966" s="7"/>
      <c r="MY1966" s="7"/>
      <c r="MZ1966" s="7"/>
      <c r="NB1966" s="7"/>
      <c r="ND1966" s="7"/>
      <c r="NF1966" s="7"/>
      <c r="NH1966" s="7"/>
      <c r="NJ1966" s="7"/>
      <c r="NL1966" s="7"/>
      <c r="NM1966" s="7"/>
      <c r="NN1966" s="7"/>
      <c r="NO1966" s="7"/>
      <c r="NP1966" s="7"/>
      <c r="NR1966" s="7"/>
      <c r="NT1966" s="7"/>
      <c r="NU1966" s="7"/>
      <c r="NW1966" s="7"/>
      <c r="NY1966" s="7"/>
      <c r="OA1966" s="7"/>
      <c r="OC1966" s="7"/>
      <c r="OE1966" s="7"/>
      <c r="OG1966" s="7"/>
      <c r="OI1966" s="7"/>
      <c r="OK1966" s="7"/>
      <c r="OM1966" s="7"/>
      <c r="OO1966" s="7"/>
      <c r="OQ1966" s="7"/>
      <c r="OS1966" s="7"/>
      <c r="OT1966" s="7"/>
      <c r="OV1966" s="7"/>
      <c r="OX1966" s="7"/>
      <c r="OZ1966" s="7"/>
      <c r="PB1966" s="7"/>
      <c r="PD1966" s="7"/>
      <c r="PF1966" s="7"/>
      <c r="PH1966" s="7"/>
      <c r="PJ1966" s="7"/>
      <c r="PL1966" s="7"/>
      <c r="PN1966" s="7"/>
      <c r="PP1966" s="7"/>
      <c r="PQ1966" s="7"/>
      <c r="PR1966" s="7"/>
      <c r="PS1966" s="7"/>
      <c r="PT1966" s="7"/>
      <c r="PV1966" s="7"/>
      <c r="PX1966" s="7"/>
      <c r="PZ1966" s="7"/>
      <c r="QB1966" s="7"/>
      <c r="QD1966" s="7"/>
      <c r="QF1966" s="7"/>
      <c r="QH1966" s="7"/>
      <c r="QJ1966" s="7"/>
      <c r="QL1966" s="7"/>
      <c r="QN1966" s="7"/>
      <c r="QO1966" s="7"/>
      <c r="QQ1966" s="7"/>
      <c r="QS1966" s="7"/>
      <c r="QU1966" s="7"/>
      <c r="QV1966" s="7"/>
      <c r="QX1966" s="7"/>
      <c r="QZ1966" s="7"/>
      <c r="RB1966" s="7"/>
      <c r="RD1966" s="7"/>
      <c r="RF1966" s="7"/>
      <c r="RH1966" s="7"/>
      <c r="RJ1966" s="7"/>
      <c r="RL1966" s="7"/>
      <c r="RN1966" s="7"/>
      <c r="RP1966" s="7"/>
      <c r="RR1966" s="7"/>
      <c r="RT1966" s="7"/>
      <c r="RV1966" s="7"/>
      <c r="RW1966" s="7"/>
      <c r="RX1966" s="7"/>
      <c r="RZ1966" s="7"/>
      <c r="SB1966" s="7"/>
      <c r="SD1966" s="7"/>
      <c r="SE1966" s="7"/>
      <c r="SF1966" s="7"/>
      <c r="SH1966" s="7"/>
      <c r="SJ1966" s="7"/>
      <c r="SL1966" s="7"/>
      <c r="SN1966" s="7"/>
      <c r="SP1966" s="7"/>
      <c r="SR1966" s="7"/>
      <c r="ST1966" s="7"/>
      <c r="SV1966" s="7"/>
      <c r="SW1966" s="7"/>
      <c r="SY1966" s="7"/>
      <c r="TA1966" s="7"/>
      <c r="TC1966" s="7"/>
      <c r="TE1966" s="7"/>
      <c r="TG1966" s="7"/>
      <c r="TI1966" s="7"/>
      <c r="TK1966" s="7"/>
      <c r="TM1966" s="7"/>
      <c r="TO1966" s="7"/>
      <c r="TQ1966" s="7"/>
      <c r="TS1966" s="7"/>
      <c r="TU1966" s="7"/>
      <c r="TW1966" s="7"/>
      <c r="TY1966" s="7"/>
      <c r="UA1966" s="7"/>
      <c r="UC1966" s="7"/>
      <c r="UE1966" s="7"/>
      <c r="UG1966" s="7"/>
      <c r="UI1966" s="7"/>
      <c r="UK1966" s="7"/>
      <c r="UM1966" s="7"/>
      <c r="UO1966" s="7"/>
      <c r="UQ1966" s="7"/>
      <c r="US1966" s="7"/>
      <c r="UU1966" s="7"/>
      <c r="UW1966" s="7"/>
      <c r="UY1966" s="7"/>
      <c r="VA1966" s="7"/>
      <c r="VC1966" s="7"/>
      <c r="VE1966" s="7"/>
      <c r="VG1966" s="7"/>
      <c r="VI1966" s="7"/>
      <c r="VK1966" s="7"/>
      <c r="VM1966" s="7"/>
      <c r="VO1966" s="7"/>
      <c r="VQ1966" s="7"/>
      <c r="VS1966" s="7"/>
      <c r="VU1966" s="7"/>
      <c r="VW1966" s="7"/>
      <c r="VY1966" s="7"/>
      <c r="WA1966" s="7"/>
      <c r="WC1966" s="7"/>
      <c r="WE1966" s="7"/>
      <c r="WG1966" s="7"/>
      <c r="WI1966" s="7"/>
      <c r="WK1966" s="7"/>
      <c r="WM1966" s="7"/>
      <c r="WO1966" s="7"/>
      <c r="WQ1966" s="7"/>
      <c r="WS1966" s="7"/>
      <c r="WU1966" s="7"/>
      <c r="WW1966" s="7"/>
      <c r="WY1966" s="7"/>
      <c r="XA1966" s="7"/>
      <c r="XC1966" s="7"/>
      <c r="XE1966" s="7"/>
      <c r="XG1966" s="7"/>
      <c r="XI1966" s="7"/>
      <c r="XK1966" s="7"/>
      <c r="XM1966" s="7"/>
      <c r="XO1966" s="7"/>
      <c r="XQ1966" s="7"/>
      <c r="XS1966" s="7"/>
      <c r="XU1966" s="7"/>
      <c r="XW1966" s="7"/>
      <c r="XY1966" s="7"/>
      <c r="YA1966" s="7"/>
      <c r="YC1966" s="7"/>
      <c r="YE1966" s="7"/>
      <c r="YG1966" s="7"/>
      <c r="YI1966" s="7"/>
      <c r="YK1966" s="7"/>
      <c r="YM1966" s="7"/>
    </row>
    <row r="1967" spans="5:663" s="80" customFormat="1" x14ac:dyDescent="0.2">
      <c r="E1967" s="7"/>
      <c r="G1967" s="7"/>
      <c r="I1967" s="7"/>
      <c r="K1967" s="7"/>
      <c r="M1967" s="7"/>
      <c r="O1967" s="7"/>
      <c r="Q1967" s="7"/>
      <c r="S1967" s="7"/>
      <c r="U1967" s="7"/>
      <c r="W1967" s="7"/>
      <c r="Y1967" s="7"/>
      <c r="AA1967" s="7"/>
      <c r="AC1967" s="7"/>
      <c r="AE1967" s="7"/>
      <c r="AG1967" s="7"/>
      <c r="AH1967" s="7"/>
      <c r="AI1967" s="7"/>
      <c r="AJ1967" s="7"/>
      <c r="AK1967" s="7"/>
      <c r="AL1967" s="7"/>
      <c r="AM1967" s="7"/>
      <c r="AO1967" s="7"/>
      <c r="AQ1967" s="7"/>
      <c r="AS1967" s="7"/>
      <c r="AU1967" s="7"/>
      <c r="AW1967" s="7"/>
      <c r="AY1967" s="7"/>
      <c r="BA1967" s="7"/>
      <c r="BC1967" s="7"/>
      <c r="BE1967" s="7"/>
      <c r="BG1967" s="7"/>
      <c r="BI1967" s="7"/>
      <c r="BK1967" s="7"/>
      <c r="BM1967" s="7"/>
      <c r="BO1967" s="7"/>
      <c r="BQ1967" s="7"/>
      <c r="BS1967" s="7"/>
      <c r="BT1967" s="7"/>
      <c r="BU1967" s="7"/>
      <c r="BW1967" s="7"/>
      <c r="BY1967" s="7"/>
      <c r="CA1967" s="7"/>
      <c r="CC1967" s="7"/>
      <c r="CE1967" s="7"/>
      <c r="CG1967" s="7"/>
      <c r="CH1967" s="7"/>
      <c r="CI1967" s="7"/>
      <c r="CJ1967" s="7"/>
      <c r="CL1967" s="7"/>
      <c r="CN1967" s="7"/>
      <c r="CP1967" s="7"/>
      <c r="CR1967" s="7"/>
      <c r="CT1967" s="7"/>
      <c r="CV1967" s="7"/>
      <c r="CW1967" s="7"/>
      <c r="CY1967" s="7"/>
      <c r="DA1967" s="7"/>
      <c r="DC1967" s="7"/>
      <c r="DE1967" s="7"/>
      <c r="DG1967" s="7"/>
      <c r="DI1967" s="7"/>
      <c r="DK1967" s="7"/>
      <c r="DM1967" s="7"/>
      <c r="DO1967" s="7"/>
      <c r="DQ1967" s="7"/>
      <c r="DR1967" s="7"/>
      <c r="DS1967" s="7"/>
      <c r="DT1967" s="7"/>
      <c r="DV1967" s="7"/>
      <c r="DX1967" s="7"/>
      <c r="DY1967" s="7"/>
      <c r="DZ1967" s="7"/>
      <c r="EB1967" s="7"/>
      <c r="ED1967" s="7"/>
      <c r="EF1967" s="7"/>
      <c r="EG1967" s="7"/>
      <c r="EI1967" s="7"/>
      <c r="EJ1967" s="7"/>
      <c r="EL1967" s="7"/>
      <c r="EN1967" s="7"/>
      <c r="EP1967" s="7"/>
      <c r="ER1967" s="7"/>
      <c r="ET1967" s="7"/>
      <c r="EV1967" s="7"/>
      <c r="EX1967" s="7"/>
      <c r="EZ1967" s="7"/>
      <c r="FB1967" s="7"/>
      <c r="FD1967" s="7"/>
      <c r="FE1967" s="7"/>
      <c r="FF1967" s="7"/>
      <c r="FH1967" s="7"/>
      <c r="FJ1967" s="7"/>
      <c r="FL1967" s="7"/>
      <c r="FN1967" s="7"/>
      <c r="FP1967" s="7"/>
      <c r="FR1967" s="7"/>
      <c r="FT1967" s="7"/>
      <c r="FV1967" s="7"/>
      <c r="FW1967" s="7"/>
      <c r="FY1967" s="7"/>
      <c r="GA1967" s="7"/>
      <c r="GC1967" s="7"/>
      <c r="GE1967" s="7"/>
      <c r="GG1967" s="7"/>
      <c r="GI1967" s="7"/>
      <c r="GJ1967" s="7"/>
      <c r="GK1967" s="7"/>
      <c r="GL1967" s="7"/>
      <c r="GM1967" s="7"/>
      <c r="GN1967" s="7"/>
      <c r="GO1967" s="7"/>
      <c r="GP1967" s="7"/>
      <c r="GR1967" s="7"/>
      <c r="GT1967" s="7"/>
      <c r="GV1967" s="7"/>
      <c r="GX1967" s="7"/>
      <c r="GZ1967" s="7"/>
      <c r="HA1967" s="7"/>
      <c r="HC1967" s="7"/>
      <c r="HE1967" s="7"/>
      <c r="HG1967" s="7"/>
      <c r="HI1967" s="7"/>
      <c r="HK1967" s="7"/>
      <c r="HM1967" s="7"/>
      <c r="HO1967" s="7"/>
      <c r="HQ1967" s="7"/>
      <c r="HS1967" s="7"/>
      <c r="HU1967" s="7"/>
      <c r="HW1967" s="7"/>
      <c r="HY1967" s="7"/>
      <c r="IA1967" s="7"/>
      <c r="IC1967" s="7"/>
      <c r="IE1967" s="7"/>
      <c r="IF1967" s="7"/>
      <c r="IG1967" s="7"/>
      <c r="IH1967" s="7"/>
      <c r="IJ1967" s="7"/>
      <c r="IL1967" s="7"/>
      <c r="IN1967" s="7"/>
      <c r="IO1967" s="7"/>
      <c r="IP1967" s="7"/>
      <c r="IR1967" s="7"/>
      <c r="IT1967" s="7"/>
      <c r="IV1967" s="7"/>
      <c r="IX1967" s="7"/>
      <c r="IZ1967" s="7"/>
      <c r="JB1967" s="7"/>
      <c r="JD1967" s="7"/>
      <c r="JF1967" s="7"/>
      <c r="JG1967" s="7"/>
      <c r="JI1967" s="7"/>
      <c r="JK1967" s="7"/>
      <c r="JM1967" s="7"/>
      <c r="JO1967" s="7"/>
      <c r="JP1967" s="7"/>
      <c r="JQ1967" s="7"/>
      <c r="JS1967" s="7"/>
      <c r="JT1967" s="7"/>
      <c r="JU1967" s="7"/>
      <c r="JV1967" s="7"/>
      <c r="JX1967" s="7"/>
      <c r="JZ1967" s="7"/>
      <c r="KB1967" s="7"/>
      <c r="KD1967" s="7"/>
      <c r="KF1967" s="7"/>
      <c r="KH1967" s="7"/>
      <c r="KJ1967" s="7"/>
      <c r="KL1967" s="7"/>
      <c r="KN1967" s="7"/>
      <c r="KO1967" s="7"/>
      <c r="KP1967" s="7"/>
      <c r="KQ1967" s="7"/>
      <c r="KR1967" s="7"/>
      <c r="KT1967" s="7"/>
      <c r="KV1967" s="7"/>
      <c r="KX1967" s="7"/>
      <c r="KZ1967" s="7"/>
      <c r="LB1967" s="7"/>
      <c r="LD1967" s="7"/>
      <c r="LF1967" s="7"/>
      <c r="LH1967" s="7"/>
      <c r="LJ1967" s="7"/>
      <c r="LL1967" s="7"/>
      <c r="LN1967" s="7"/>
      <c r="LP1967" s="7"/>
      <c r="LR1967" s="7"/>
      <c r="LT1967" s="7"/>
      <c r="LV1967" s="7"/>
      <c r="LX1967" s="7"/>
      <c r="LY1967" s="7"/>
      <c r="LZ1967" s="7"/>
      <c r="MA1967" s="7"/>
      <c r="MB1967" s="7"/>
      <c r="MC1967" s="7"/>
      <c r="ME1967" s="7"/>
      <c r="MG1967" s="7"/>
      <c r="MH1967" s="7"/>
      <c r="MJ1967" s="7"/>
      <c r="ML1967" s="7"/>
      <c r="MM1967" s="7"/>
      <c r="MN1967" s="7"/>
      <c r="MO1967" s="7"/>
      <c r="MQ1967" s="7"/>
      <c r="MS1967" s="7"/>
      <c r="MU1967" s="7"/>
      <c r="MV1967" s="7"/>
      <c r="MX1967" s="7"/>
      <c r="MY1967" s="7"/>
      <c r="MZ1967" s="7"/>
      <c r="NB1967" s="7"/>
      <c r="ND1967" s="7"/>
      <c r="NF1967" s="7"/>
      <c r="NH1967" s="7"/>
      <c r="NJ1967" s="7"/>
      <c r="NL1967" s="7"/>
      <c r="NM1967" s="7"/>
      <c r="NN1967" s="7"/>
      <c r="NO1967" s="7"/>
      <c r="NP1967" s="7"/>
      <c r="NR1967" s="7"/>
      <c r="NT1967" s="7"/>
      <c r="NU1967" s="7"/>
      <c r="NW1967" s="7"/>
      <c r="NY1967" s="7"/>
      <c r="OA1967" s="7"/>
      <c r="OC1967" s="7"/>
      <c r="OE1967" s="7"/>
      <c r="OG1967" s="7"/>
      <c r="OI1967" s="7"/>
      <c r="OK1967" s="7"/>
      <c r="OM1967" s="7"/>
      <c r="OO1967" s="7"/>
      <c r="OQ1967" s="7"/>
      <c r="OS1967" s="7"/>
      <c r="OT1967" s="7"/>
      <c r="OV1967" s="7"/>
      <c r="OX1967" s="7"/>
      <c r="OZ1967" s="7"/>
      <c r="PB1967" s="7"/>
      <c r="PD1967" s="7"/>
      <c r="PF1967" s="7"/>
      <c r="PH1967" s="7"/>
      <c r="PJ1967" s="7"/>
      <c r="PL1967" s="7"/>
      <c r="PN1967" s="7"/>
      <c r="PP1967" s="7"/>
      <c r="PQ1967" s="7"/>
      <c r="PR1967" s="7"/>
      <c r="PS1967" s="7"/>
      <c r="PT1967" s="7"/>
      <c r="PV1967" s="7"/>
      <c r="PX1967" s="7"/>
      <c r="PZ1967" s="7"/>
      <c r="QB1967" s="7"/>
      <c r="QD1967" s="7"/>
      <c r="QF1967" s="7"/>
      <c r="QH1967" s="7"/>
      <c r="QJ1967" s="7"/>
      <c r="QL1967" s="7"/>
      <c r="QN1967" s="7"/>
      <c r="QO1967" s="7"/>
      <c r="QQ1967" s="7"/>
      <c r="QS1967" s="7"/>
      <c r="QU1967" s="7"/>
      <c r="QV1967" s="7"/>
      <c r="QX1967" s="7"/>
      <c r="QZ1967" s="7"/>
      <c r="RB1967" s="7"/>
      <c r="RD1967" s="7"/>
      <c r="RF1967" s="7"/>
      <c r="RH1967" s="7"/>
      <c r="RJ1967" s="7"/>
      <c r="RL1967" s="7"/>
      <c r="RN1967" s="7"/>
      <c r="RP1967" s="7"/>
      <c r="RR1967" s="7"/>
      <c r="RT1967" s="7"/>
      <c r="RV1967" s="7"/>
      <c r="RW1967" s="7"/>
      <c r="RX1967" s="7"/>
      <c r="RZ1967" s="7"/>
      <c r="SB1967" s="7"/>
      <c r="SD1967" s="7"/>
      <c r="SE1967" s="7"/>
      <c r="SF1967" s="7"/>
      <c r="SH1967" s="7"/>
      <c r="SJ1967" s="7"/>
      <c r="SL1967" s="7"/>
      <c r="SN1967" s="7"/>
      <c r="SP1967" s="7"/>
      <c r="SR1967" s="7"/>
      <c r="ST1967" s="7"/>
      <c r="SV1967" s="7"/>
      <c r="SW1967" s="7"/>
      <c r="SY1967" s="7"/>
      <c r="TA1967" s="7"/>
      <c r="TC1967" s="7"/>
      <c r="TE1967" s="7"/>
      <c r="TG1967" s="7"/>
      <c r="TI1967" s="7"/>
      <c r="TK1967" s="7"/>
      <c r="TM1967" s="7"/>
      <c r="TO1967" s="7"/>
      <c r="TQ1967" s="7"/>
      <c r="TS1967" s="7"/>
      <c r="TU1967" s="7"/>
      <c r="TW1967" s="7"/>
      <c r="TY1967" s="7"/>
      <c r="UA1967" s="7"/>
      <c r="UC1967" s="7"/>
      <c r="UE1967" s="7"/>
      <c r="UG1967" s="7"/>
      <c r="UI1967" s="7"/>
      <c r="UK1967" s="7"/>
      <c r="UM1967" s="7"/>
      <c r="UO1967" s="7"/>
      <c r="UQ1967" s="7"/>
      <c r="US1967" s="7"/>
      <c r="UU1967" s="7"/>
      <c r="UW1967" s="7"/>
      <c r="UY1967" s="7"/>
      <c r="VA1967" s="7"/>
      <c r="VC1967" s="7"/>
      <c r="VE1967" s="7"/>
      <c r="VG1967" s="7"/>
      <c r="VI1967" s="7"/>
      <c r="VK1967" s="7"/>
      <c r="VM1967" s="7"/>
      <c r="VO1967" s="7"/>
      <c r="VQ1967" s="7"/>
      <c r="VS1967" s="7"/>
      <c r="VU1967" s="7"/>
      <c r="VW1967" s="7"/>
      <c r="VY1967" s="7"/>
      <c r="WA1967" s="7"/>
      <c r="WC1967" s="7"/>
      <c r="WE1967" s="7"/>
      <c r="WG1967" s="7"/>
      <c r="WI1967" s="7"/>
      <c r="WK1967" s="7"/>
      <c r="WM1967" s="7"/>
      <c r="WO1967" s="7"/>
      <c r="WQ1967" s="7"/>
      <c r="WS1967" s="7"/>
      <c r="WU1967" s="7"/>
      <c r="WW1967" s="7"/>
      <c r="WY1967" s="7"/>
      <c r="XA1967" s="7"/>
      <c r="XC1967" s="7"/>
      <c r="XE1967" s="7"/>
      <c r="XG1967" s="7"/>
      <c r="XI1967" s="7"/>
      <c r="XK1967" s="7"/>
      <c r="XM1967" s="7"/>
      <c r="XO1967" s="7"/>
      <c r="XQ1967" s="7"/>
      <c r="XS1967" s="7"/>
      <c r="XU1967" s="7"/>
      <c r="XW1967" s="7"/>
      <c r="XY1967" s="7"/>
      <c r="YA1967" s="7"/>
      <c r="YC1967" s="7"/>
      <c r="YE1967" s="7"/>
      <c r="YG1967" s="7"/>
      <c r="YI1967" s="7"/>
      <c r="YK1967" s="7"/>
      <c r="YM1967" s="7"/>
    </row>
    <row r="1968" spans="5:663" s="80" customFormat="1" x14ac:dyDescent="0.2">
      <c r="E1968" s="7"/>
      <c r="G1968" s="7"/>
      <c r="I1968" s="7"/>
      <c r="K1968" s="7"/>
      <c r="M1968" s="7"/>
      <c r="O1968" s="7"/>
      <c r="Q1968" s="7"/>
      <c r="S1968" s="7"/>
      <c r="U1968" s="7"/>
      <c r="W1968" s="7"/>
      <c r="Y1968" s="7"/>
      <c r="AA1968" s="7"/>
      <c r="AC1968" s="7"/>
      <c r="AE1968" s="7"/>
      <c r="AG1968" s="7"/>
      <c r="AH1968" s="7"/>
      <c r="AI1968" s="7"/>
      <c r="AJ1968" s="7"/>
      <c r="AK1968" s="7"/>
      <c r="AL1968" s="7"/>
      <c r="AM1968" s="7"/>
      <c r="AO1968" s="7"/>
      <c r="AQ1968" s="7"/>
      <c r="AS1968" s="7"/>
      <c r="AU1968" s="7"/>
      <c r="AW1968" s="7"/>
      <c r="AY1968" s="7"/>
      <c r="BA1968" s="7"/>
      <c r="BC1968" s="7"/>
      <c r="BE1968" s="7"/>
      <c r="BG1968" s="7"/>
      <c r="BI1968" s="7"/>
      <c r="BK1968" s="7"/>
      <c r="BM1968" s="7"/>
      <c r="BO1968" s="7"/>
      <c r="BQ1968" s="7"/>
      <c r="BS1968" s="7"/>
      <c r="BT1968" s="7"/>
      <c r="BU1968" s="7"/>
      <c r="BW1968" s="7"/>
      <c r="BY1968" s="7"/>
      <c r="CA1968" s="7"/>
      <c r="CC1968" s="7"/>
      <c r="CE1968" s="7"/>
      <c r="CG1968" s="7"/>
      <c r="CH1968" s="7"/>
      <c r="CI1968" s="7"/>
      <c r="CJ1968" s="7"/>
      <c r="CL1968" s="7"/>
      <c r="CN1968" s="7"/>
      <c r="CP1968" s="7"/>
      <c r="CR1968" s="7"/>
      <c r="CT1968" s="7"/>
      <c r="CV1968" s="7"/>
      <c r="CW1968" s="7"/>
      <c r="CY1968" s="7"/>
      <c r="DA1968" s="7"/>
      <c r="DC1968" s="7"/>
      <c r="DE1968" s="7"/>
      <c r="DG1968" s="7"/>
      <c r="DI1968" s="7"/>
      <c r="DK1968" s="7"/>
      <c r="DM1968" s="7"/>
      <c r="DO1968" s="7"/>
      <c r="DQ1968" s="7"/>
      <c r="DR1968" s="7"/>
      <c r="DS1968" s="7"/>
      <c r="DT1968" s="7"/>
      <c r="DV1968" s="7"/>
      <c r="DX1968" s="7"/>
      <c r="DY1968" s="7"/>
      <c r="DZ1968" s="7"/>
      <c r="EB1968" s="7"/>
      <c r="ED1968" s="7"/>
      <c r="EF1968" s="7"/>
      <c r="EG1968" s="7"/>
      <c r="EI1968" s="7"/>
      <c r="EJ1968" s="7"/>
      <c r="EL1968" s="7"/>
      <c r="EN1968" s="7"/>
      <c r="EP1968" s="7"/>
      <c r="ER1968" s="7"/>
      <c r="ET1968" s="7"/>
      <c r="EV1968" s="7"/>
      <c r="EX1968" s="7"/>
      <c r="EZ1968" s="7"/>
      <c r="FB1968" s="7"/>
      <c r="FD1968" s="7"/>
      <c r="FE1968" s="7"/>
      <c r="FF1968" s="7"/>
      <c r="FH1968" s="7"/>
      <c r="FJ1968" s="7"/>
      <c r="FL1968" s="7"/>
      <c r="FN1968" s="7"/>
      <c r="FP1968" s="7"/>
      <c r="FR1968" s="7"/>
      <c r="FT1968" s="7"/>
      <c r="FV1968" s="7"/>
      <c r="FW1968" s="7"/>
      <c r="FY1968" s="7"/>
      <c r="GA1968" s="7"/>
      <c r="GC1968" s="7"/>
      <c r="GE1968" s="7"/>
      <c r="GG1968" s="7"/>
      <c r="GI1968" s="7"/>
      <c r="GJ1968" s="7"/>
      <c r="GK1968" s="7"/>
      <c r="GL1968" s="7"/>
      <c r="GM1968" s="7"/>
      <c r="GN1968" s="7"/>
      <c r="GO1968" s="7"/>
      <c r="GP1968" s="7"/>
      <c r="GR1968" s="7"/>
      <c r="GT1968" s="7"/>
      <c r="GV1968" s="7"/>
      <c r="GX1968" s="7"/>
      <c r="GZ1968" s="7"/>
      <c r="HA1968" s="7"/>
      <c r="HC1968" s="7"/>
      <c r="HE1968" s="7"/>
      <c r="HG1968" s="7"/>
      <c r="HI1968" s="7"/>
      <c r="HK1968" s="7"/>
      <c r="HM1968" s="7"/>
      <c r="HO1968" s="7"/>
      <c r="HQ1968" s="7"/>
      <c r="HS1968" s="7"/>
      <c r="HU1968" s="7"/>
      <c r="HW1968" s="7"/>
      <c r="HY1968" s="7"/>
      <c r="IA1968" s="7"/>
      <c r="IC1968" s="7"/>
      <c r="IE1968" s="7"/>
      <c r="IF1968" s="7"/>
      <c r="IG1968" s="7"/>
      <c r="IH1968" s="7"/>
      <c r="IJ1968" s="7"/>
      <c r="IL1968" s="7"/>
      <c r="IN1968" s="7"/>
      <c r="IO1968" s="7"/>
      <c r="IP1968" s="7"/>
      <c r="IR1968" s="7"/>
      <c r="IT1968" s="7"/>
      <c r="IV1968" s="7"/>
      <c r="IX1968" s="7"/>
      <c r="IZ1968" s="7"/>
      <c r="JB1968" s="7"/>
      <c r="JD1968" s="7"/>
      <c r="JF1968" s="7"/>
      <c r="JG1968" s="7"/>
      <c r="JI1968" s="7"/>
      <c r="JK1968" s="7"/>
      <c r="JM1968" s="7"/>
      <c r="JO1968" s="7"/>
      <c r="JP1968" s="7"/>
      <c r="JQ1968" s="7"/>
      <c r="JS1968" s="7"/>
      <c r="JT1968" s="7"/>
      <c r="JU1968" s="7"/>
      <c r="JV1968" s="7"/>
      <c r="JX1968" s="7"/>
      <c r="JZ1968" s="7"/>
      <c r="KB1968" s="7"/>
      <c r="KD1968" s="7"/>
      <c r="KF1968" s="7"/>
      <c r="KH1968" s="7"/>
      <c r="KJ1968" s="7"/>
      <c r="KL1968" s="7"/>
      <c r="KN1968" s="7"/>
      <c r="KO1968" s="7"/>
      <c r="KP1968" s="7"/>
      <c r="KQ1968" s="7"/>
      <c r="KR1968" s="7"/>
      <c r="KT1968" s="7"/>
      <c r="KV1968" s="7"/>
      <c r="KX1968" s="7"/>
      <c r="KZ1968" s="7"/>
      <c r="LB1968" s="7"/>
      <c r="LD1968" s="7"/>
      <c r="LF1968" s="7"/>
      <c r="LH1968" s="7"/>
      <c r="LJ1968" s="7"/>
      <c r="LL1968" s="7"/>
      <c r="LN1968" s="7"/>
      <c r="LP1968" s="7"/>
      <c r="LR1968" s="7"/>
      <c r="LT1968" s="7"/>
      <c r="LV1968" s="7"/>
      <c r="LX1968" s="7"/>
      <c r="LY1968" s="7"/>
      <c r="LZ1968" s="7"/>
      <c r="MA1968" s="7"/>
      <c r="MB1968" s="7"/>
      <c r="MC1968" s="7"/>
      <c r="ME1968" s="7"/>
      <c r="MG1968" s="7"/>
      <c r="MH1968" s="7"/>
      <c r="MJ1968" s="7"/>
      <c r="ML1968" s="7"/>
      <c r="MM1968" s="7"/>
      <c r="MN1968" s="7"/>
      <c r="MO1968" s="7"/>
      <c r="MQ1968" s="7"/>
      <c r="MS1968" s="7"/>
      <c r="MU1968" s="7"/>
      <c r="MV1968" s="7"/>
      <c r="MX1968" s="7"/>
      <c r="MY1968" s="7"/>
      <c r="MZ1968" s="7"/>
      <c r="NB1968" s="7"/>
      <c r="ND1968" s="7"/>
      <c r="NF1968" s="7"/>
      <c r="NH1968" s="7"/>
      <c r="NJ1968" s="7"/>
      <c r="NL1968" s="7"/>
      <c r="NM1968" s="7"/>
      <c r="NN1968" s="7"/>
      <c r="NO1968" s="7"/>
      <c r="NP1968" s="7"/>
      <c r="NR1968" s="7"/>
      <c r="NT1968" s="7"/>
      <c r="NU1968" s="7"/>
      <c r="NW1968" s="7"/>
      <c r="NY1968" s="7"/>
      <c r="OA1968" s="7"/>
      <c r="OC1968" s="7"/>
      <c r="OE1968" s="7"/>
      <c r="OG1968" s="7"/>
      <c r="OI1968" s="7"/>
      <c r="OK1968" s="7"/>
      <c r="OM1968" s="7"/>
      <c r="OO1968" s="7"/>
      <c r="OQ1968" s="7"/>
      <c r="OS1968" s="7"/>
      <c r="OT1968" s="7"/>
      <c r="OV1968" s="7"/>
      <c r="OX1968" s="7"/>
      <c r="OZ1968" s="7"/>
      <c r="PB1968" s="7"/>
      <c r="PD1968" s="7"/>
      <c r="PF1968" s="7"/>
      <c r="PH1968" s="7"/>
      <c r="PJ1968" s="7"/>
      <c r="PL1968" s="7"/>
      <c r="PN1968" s="7"/>
      <c r="PP1968" s="7"/>
      <c r="PQ1968" s="7"/>
      <c r="PR1968" s="7"/>
      <c r="PS1968" s="7"/>
      <c r="PT1968" s="7"/>
      <c r="PV1968" s="7"/>
      <c r="PX1968" s="7"/>
      <c r="PZ1968" s="7"/>
      <c r="QB1968" s="7"/>
      <c r="QD1968" s="7"/>
      <c r="QF1968" s="7"/>
      <c r="QH1968" s="7"/>
      <c r="QJ1968" s="7"/>
      <c r="QL1968" s="7"/>
      <c r="QN1968" s="7"/>
      <c r="QO1968" s="7"/>
      <c r="QQ1968" s="7"/>
      <c r="QS1968" s="7"/>
      <c r="QU1968" s="7"/>
      <c r="QV1968" s="7"/>
      <c r="QX1968" s="7"/>
      <c r="QZ1968" s="7"/>
      <c r="RB1968" s="7"/>
      <c r="RD1968" s="7"/>
      <c r="RF1968" s="7"/>
      <c r="RH1968" s="7"/>
      <c r="RJ1968" s="7"/>
      <c r="RL1968" s="7"/>
      <c r="RN1968" s="7"/>
      <c r="RP1968" s="7"/>
      <c r="RR1968" s="7"/>
      <c r="RT1968" s="7"/>
      <c r="RV1968" s="7"/>
      <c r="RW1968" s="7"/>
      <c r="RX1968" s="7"/>
      <c r="RZ1968" s="7"/>
      <c r="SB1968" s="7"/>
      <c r="SD1968" s="7"/>
      <c r="SE1968" s="7"/>
      <c r="SF1968" s="7"/>
      <c r="SH1968" s="7"/>
      <c r="SJ1968" s="7"/>
      <c r="SL1968" s="7"/>
      <c r="SN1968" s="7"/>
      <c r="SP1968" s="7"/>
      <c r="SR1968" s="7"/>
      <c r="ST1968" s="7"/>
      <c r="SV1968" s="7"/>
      <c r="SW1968" s="7"/>
      <c r="SY1968" s="7"/>
      <c r="TA1968" s="7"/>
      <c r="TC1968" s="7"/>
      <c r="TE1968" s="7"/>
      <c r="TG1968" s="7"/>
      <c r="TI1968" s="7"/>
      <c r="TK1968" s="7"/>
      <c r="TM1968" s="7"/>
      <c r="TO1968" s="7"/>
      <c r="TQ1968" s="7"/>
      <c r="TS1968" s="7"/>
      <c r="TU1968" s="7"/>
      <c r="TW1968" s="7"/>
      <c r="TY1968" s="7"/>
      <c r="UA1968" s="7"/>
      <c r="UC1968" s="7"/>
      <c r="UE1968" s="7"/>
      <c r="UG1968" s="7"/>
      <c r="UI1968" s="7"/>
      <c r="UK1968" s="7"/>
      <c r="UM1968" s="7"/>
      <c r="UO1968" s="7"/>
      <c r="UQ1968" s="7"/>
      <c r="US1968" s="7"/>
      <c r="UU1968" s="7"/>
      <c r="UW1968" s="7"/>
      <c r="UY1968" s="7"/>
      <c r="VA1968" s="7"/>
      <c r="VC1968" s="7"/>
      <c r="VE1968" s="7"/>
      <c r="VG1968" s="7"/>
      <c r="VI1968" s="7"/>
      <c r="VK1968" s="7"/>
      <c r="VM1968" s="7"/>
      <c r="VO1968" s="7"/>
      <c r="VQ1968" s="7"/>
      <c r="VS1968" s="7"/>
      <c r="VU1968" s="7"/>
      <c r="VW1968" s="7"/>
      <c r="VY1968" s="7"/>
      <c r="WA1968" s="7"/>
      <c r="WC1968" s="7"/>
      <c r="WE1968" s="7"/>
      <c r="WG1968" s="7"/>
      <c r="WI1968" s="7"/>
      <c r="WK1968" s="7"/>
      <c r="WM1968" s="7"/>
      <c r="WO1968" s="7"/>
      <c r="WQ1968" s="7"/>
      <c r="WS1968" s="7"/>
      <c r="WU1968" s="7"/>
      <c r="WW1968" s="7"/>
      <c r="WY1968" s="7"/>
      <c r="XA1968" s="7"/>
      <c r="XC1968" s="7"/>
      <c r="XE1968" s="7"/>
      <c r="XG1968" s="7"/>
      <c r="XI1968" s="7"/>
      <c r="XK1968" s="7"/>
      <c r="XM1968" s="7"/>
      <c r="XO1968" s="7"/>
      <c r="XQ1968" s="7"/>
      <c r="XS1968" s="7"/>
      <c r="XU1968" s="7"/>
      <c r="XW1968" s="7"/>
      <c r="XY1968" s="7"/>
      <c r="YA1968" s="7"/>
      <c r="YC1968" s="7"/>
      <c r="YE1968" s="7"/>
      <c r="YG1968" s="7"/>
      <c r="YI1968" s="7"/>
      <c r="YK1968" s="7"/>
      <c r="YM1968" s="7"/>
    </row>
    <row r="1969" spans="5:663" s="80" customFormat="1" x14ac:dyDescent="0.2">
      <c r="E1969" s="7"/>
      <c r="G1969" s="7"/>
      <c r="I1969" s="7"/>
      <c r="K1969" s="7"/>
      <c r="M1969" s="7"/>
      <c r="O1969" s="7"/>
      <c r="Q1969" s="7"/>
      <c r="S1969" s="7"/>
      <c r="U1969" s="7"/>
      <c r="W1969" s="7"/>
      <c r="Y1969" s="7"/>
      <c r="AA1969" s="7"/>
      <c r="AC1969" s="7"/>
      <c r="AE1969" s="7"/>
      <c r="AG1969" s="7"/>
      <c r="AH1969" s="7"/>
      <c r="AI1969" s="7"/>
      <c r="AJ1969" s="7"/>
      <c r="AK1969" s="7"/>
      <c r="AL1969" s="7"/>
      <c r="AM1969" s="7"/>
      <c r="AO1969" s="7"/>
      <c r="AQ1969" s="7"/>
      <c r="AS1969" s="7"/>
      <c r="AU1969" s="7"/>
      <c r="AW1969" s="7"/>
      <c r="AY1969" s="7"/>
      <c r="BA1969" s="7"/>
      <c r="BC1969" s="7"/>
      <c r="BE1969" s="7"/>
      <c r="BG1969" s="7"/>
      <c r="BI1969" s="7"/>
      <c r="BK1969" s="7"/>
      <c r="BM1969" s="7"/>
      <c r="BO1969" s="7"/>
      <c r="BQ1969" s="7"/>
      <c r="BS1969" s="7"/>
      <c r="BT1969" s="7"/>
      <c r="BU1969" s="7"/>
      <c r="BW1969" s="7"/>
      <c r="BY1969" s="7"/>
      <c r="CA1969" s="7"/>
      <c r="CC1969" s="7"/>
      <c r="CE1969" s="7"/>
      <c r="CG1969" s="7"/>
      <c r="CH1969" s="7"/>
      <c r="CI1969" s="7"/>
      <c r="CJ1969" s="7"/>
      <c r="CL1969" s="7"/>
      <c r="CN1969" s="7"/>
      <c r="CP1969" s="7"/>
      <c r="CR1969" s="7"/>
      <c r="CT1969" s="7"/>
      <c r="CV1969" s="7"/>
      <c r="CW1969" s="7"/>
      <c r="CY1969" s="7"/>
      <c r="DA1969" s="7"/>
      <c r="DC1969" s="7"/>
      <c r="DE1969" s="7"/>
      <c r="DG1969" s="7"/>
      <c r="DI1969" s="7"/>
      <c r="DK1969" s="7"/>
      <c r="DM1969" s="7"/>
      <c r="DO1969" s="7"/>
      <c r="DQ1969" s="7"/>
      <c r="DR1969" s="7"/>
      <c r="DS1969" s="7"/>
      <c r="DT1969" s="7"/>
      <c r="DV1969" s="7"/>
      <c r="DX1969" s="7"/>
      <c r="DY1969" s="7"/>
      <c r="DZ1969" s="7"/>
      <c r="EB1969" s="7"/>
      <c r="ED1969" s="7"/>
      <c r="EF1969" s="7"/>
      <c r="EG1969" s="7"/>
      <c r="EI1969" s="7"/>
      <c r="EJ1969" s="7"/>
      <c r="EL1969" s="7"/>
      <c r="EN1969" s="7"/>
      <c r="EP1969" s="7"/>
      <c r="ER1969" s="7"/>
      <c r="ET1969" s="7"/>
      <c r="EV1969" s="7"/>
      <c r="EX1969" s="7"/>
      <c r="EZ1969" s="7"/>
      <c r="FB1969" s="7"/>
      <c r="FD1969" s="7"/>
      <c r="FE1969" s="7"/>
      <c r="FF1969" s="7"/>
      <c r="FH1969" s="7"/>
      <c r="FJ1969" s="7"/>
      <c r="FL1969" s="7"/>
      <c r="FN1969" s="7"/>
      <c r="FP1969" s="7"/>
      <c r="FR1969" s="7"/>
      <c r="FT1969" s="7"/>
      <c r="FV1969" s="7"/>
      <c r="FW1969" s="7"/>
      <c r="FY1969" s="7"/>
      <c r="GA1969" s="7"/>
      <c r="GC1969" s="7"/>
      <c r="GE1969" s="7"/>
      <c r="GG1969" s="7"/>
      <c r="GI1969" s="7"/>
      <c r="GJ1969" s="7"/>
      <c r="GK1969" s="7"/>
      <c r="GL1969" s="7"/>
      <c r="GM1969" s="7"/>
      <c r="GN1969" s="7"/>
      <c r="GO1969" s="7"/>
      <c r="GP1969" s="7"/>
      <c r="GR1969" s="7"/>
      <c r="GT1969" s="7"/>
      <c r="GV1969" s="7"/>
      <c r="GX1969" s="7"/>
      <c r="GZ1969" s="7"/>
      <c r="HA1969" s="7"/>
      <c r="HC1969" s="7"/>
      <c r="HE1969" s="7"/>
      <c r="HG1969" s="7"/>
      <c r="HI1969" s="7"/>
      <c r="HK1969" s="7"/>
      <c r="HM1969" s="7"/>
      <c r="HO1969" s="7"/>
      <c r="HQ1969" s="7"/>
      <c r="HS1969" s="7"/>
      <c r="HU1969" s="7"/>
      <c r="HW1969" s="7"/>
      <c r="HY1969" s="7"/>
      <c r="IA1969" s="7"/>
      <c r="IC1969" s="7"/>
      <c r="IE1969" s="7"/>
      <c r="IF1969" s="7"/>
      <c r="IG1969" s="7"/>
      <c r="IH1969" s="7"/>
      <c r="IJ1969" s="7"/>
      <c r="IL1969" s="7"/>
      <c r="IN1969" s="7"/>
      <c r="IO1969" s="7"/>
      <c r="IP1969" s="7"/>
      <c r="IR1969" s="7"/>
      <c r="IT1969" s="7"/>
      <c r="IV1969" s="7"/>
      <c r="IX1969" s="7"/>
      <c r="IZ1969" s="7"/>
      <c r="JB1969" s="7"/>
      <c r="JD1969" s="7"/>
      <c r="JF1969" s="7"/>
      <c r="JG1969" s="7"/>
      <c r="JI1969" s="7"/>
      <c r="JK1969" s="7"/>
      <c r="JM1969" s="7"/>
      <c r="JO1969" s="7"/>
      <c r="JP1969" s="7"/>
      <c r="JQ1969" s="7"/>
      <c r="JS1969" s="7"/>
      <c r="JT1969" s="7"/>
      <c r="JU1969" s="7"/>
      <c r="JV1969" s="7"/>
      <c r="JX1969" s="7"/>
      <c r="JZ1969" s="7"/>
      <c r="KB1969" s="7"/>
      <c r="KD1969" s="7"/>
      <c r="KF1969" s="7"/>
      <c r="KH1969" s="7"/>
      <c r="KJ1969" s="7"/>
      <c r="KL1969" s="7"/>
      <c r="KN1969" s="7"/>
      <c r="KO1969" s="7"/>
      <c r="KP1969" s="7"/>
      <c r="KQ1969" s="7"/>
      <c r="KR1969" s="7"/>
      <c r="KT1969" s="7"/>
      <c r="KV1969" s="7"/>
      <c r="KX1969" s="7"/>
      <c r="KZ1969" s="7"/>
      <c r="LB1969" s="7"/>
      <c r="LD1969" s="7"/>
      <c r="LF1969" s="7"/>
      <c r="LH1969" s="7"/>
      <c r="LJ1969" s="7"/>
      <c r="LL1969" s="7"/>
      <c r="LN1969" s="7"/>
      <c r="LP1969" s="7"/>
      <c r="LR1969" s="7"/>
      <c r="LT1969" s="7"/>
      <c r="LV1969" s="7"/>
      <c r="LX1969" s="7"/>
      <c r="LY1969" s="7"/>
      <c r="LZ1969" s="7"/>
      <c r="MA1969" s="7"/>
      <c r="MB1969" s="7"/>
      <c r="MC1969" s="7"/>
      <c r="ME1969" s="7"/>
      <c r="MG1969" s="7"/>
      <c r="MH1969" s="7"/>
      <c r="MJ1969" s="7"/>
      <c r="ML1969" s="7"/>
      <c r="MM1969" s="7"/>
      <c r="MN1969" s="7"/>
      <c r="MO1969" s="7"/>
      <c r="MQ1969" s="7"/>
      <c r="MS1969" s="7"/>
      <c r="MU1969" s="7"/>
      <c r="MV1969" s="7"/>
      <c r="MX1969" s="7"/>
      <c r="MY1969" s="7"/>
      <c r="MZ1969" s="7"/>
      <c r="NB1969" s="7"/>
      <c r="ND1969" s="7"/>
      <c r="NF1969" s="7"/>
      <c r="NH1969" s="7"/>
      <c r="NJ1969" s="7"/>
      <c r="NL1969" s="7"/>
      <c r="NM1969" s="7"/>
      <c r="NN1969" s="7"/>
      <c r="NO1969" s="7"/>
      <c r="NP1969" s="7"/>
      <c r="NR1969" s="7"/>
      <c r="NT1969" s="7"/>
      <c r="NU1969" s="7"/>
      <c r="NW1969" s="7"/>
      <c r="NY1969" s="7"/>
      <c r="OA1969" s="7"/>
      <c r="OC1969" s="7"/>
      <c r="OE1969" s="7"/>
      <c r="OG1969" s="7"/>
      <c r="OI1969" s="7"/>
      <c r="OK1969" s="7"/>
      <c r="OM1969" s="7"/>
      <c r="OO1969" s="7"/>
      <c r="OQ1969" s="7"/>
      <c r="OS1969" s="7"/>
      <c r="OT1969" s="7"/>
      <c r="OV1969" s="7"/>
      <c r="OX1969" s="7"/>
      <c r="OZ1969" s="7"/>
      <c r="PB1969" s="7"/>
      <c r="PD1969" s="7"/>
      <c r="PF1969" s="7"/>
      <c r="PH1969" s="7"/>
      <c r="PJ1969" s="7"/>
      <c r="PL1969" s="7"/>
      <c r="PN1969" s="7"/>
      <c r="PP1969" s="7"/>
      <c r="PQ1969" s="7"/>
      <c r="PR1969" s="7"/>
      <c r="PS1969" s="7"/>
      <c r="PT1969" s="7"/>
      <c r="PV1969" s="7"/>
      <c r="PX1969" s="7"/>
      <c r="PZ1969" s="7"/>
      <c r="QB1969" s="7"/>
      <c r="QD1969" s="7"/>
      <c r="QF1969" s="7"/>
      <c r="QH1969" s="7"/>
      <c r="QJ1969" s="7"/>
      <c r="QL1969" s="7"/>
      <c r="QN1969" s="7"/>
      <c r="QO1969" s="7"/>
      <c r="QQ1969" s="7"/>
      <c r="QS1969" s="7"/>
      <c r="QU1969" s="7"/>
      <c r="QV1969" s="7"/>
      <c r="QX1969" s="7"/>
      <c r="QZ1969" s="7"/>
      <c r="RB1969" s="7"/>
      <c r="RD1969" s="7"/>
      <c r="RF1969" s="7"/>
      <c r="RH1969" s="7"/>
      <c r="RJ1969" s="7"/>
      <c r="RL1969" s="7"/>
      <c r="RN1969" s="7"/>
      <c r="RP1969" s="7"/>
      <c r="RR1969" s="7"/>
      <c r="RT1969" s="7"/>
      <c r="RV1969" s="7"/>
      <c r="RW1969" s="7"/>
      <c r="RX1969" s="7"/>
      <c r="RZ1969" s="7"/>
      <c r="SB1969" s="7"/>
      <c r="SD1969" s="7"/>
      <c r="SE1969" s="7"/>
      <c r="SF1969" s="7"/>
      <c r="SH1969" s="7"/>
      <c r="SJ1969" s="7"/>
      <c r="SL1969" s="7"/>
      <c r="SN1969" s="7"/>
      <c r="SP1969" s="7"/>
      <c r="SR1969" s="7"/>
      <c r="ST1969" s="7"/>
      <c r="SV1969" s="7"/>
      <c r="SW1969" s="7"/>
      <c r="SY1969" s="7"/>
      <c r="TA1969" s="7"/>
      <c r="TC1969" s="7"/>
      <c r="TE1969" s="7"/>
      <c r="TG1969" s="7"/>
      <c r="TI1969" s="7"/>
      <c r="TK1969" s="7"/>
      <c r="TM1969" s="7"/>
      <c r="TO1969" s="7"/>
      <c r="TQ1969" s="7"/>
      <c r="TS1969" s="7"/>
      <c r="TU1969" s="7"/>
      <c r="TW1969" s="7"/>
      <c r="TY1969" s="7"/>
      <c r="UA1969" s="7"/>
      <c r="UC1969" s="7"/>
      <c r="UE1969" s="7"/>
      <c r="UG1969" s="7"/>
      <c r="UI1969" s="7"/>
      <c r="UK1969" s="7"/>
      <c r="UM1969" s="7"/>
      <c r="UO1969" s="7"/>
      <c r="UQ1969" s="7"/>
      <c r="US1969" s="7"/>
      <c r="UU1969" s="7"/>
      <c r="UW1969" s="7"/>
      <c r="UY1969" s="7"/>
      <c r="VA1969" s="7"/>
      <c r="VC1969" s="7"/>
      <c r="VE1969" s="7"/>
      <c r="VG1969" s="7"/>
      <c r="VI1969" s="7"/>
      <c r="VK1969" s="7"/>
      <c r="VM1969" s="7"/>
      <c r="VO1969" s="7"/>
      <c r="VQ1969" s="7"/>
      <c r="VS1969" s="7"/>
      <c r="VU1969" s="7"/>
      <c r="VW1969" s="7"/>
      <c r="VY1969" s="7"/>
      <c r="WA1969" s="7"/>
      <c r="WC1969" s="7"/>
      <c r="WE1969" s="7"/>
      <c r="WG1969" s="7"/>
      <c r="WI1969" s="7"/>
      <c r="WK1969" s="7"/>
      <c r="WM1969" s="7"/>
      <c r="WO1969" s="7"/>
      <c r="WQ1969" s="7"/>
      <c r="WS1969" s="7"/>
      <c r="WU1969" s="7"/>
      <c r="WW1969" s="7"/>
      <c r="WY1969" s="7"/>
      <c r="XA1969" s="7"/>
      <c r="XC1969" s="7"/>
      <c r="XE1969" s="7"/>
      <c r="XG1969" s="7"/>
      <c r="XI1969" s="7"/>
      <c r="XK1969" s="7"/>
      <c r="XM1969" s="7"/>
      <c r="XO1969" s="7"/>
      <c r="XQ1969" s="7"/>
      <c r="XS1969" s="7"/>
      <c r="XU1969" s="7"/>
      <c r="XW1969" s="7"/>
      <c r="XY1969" s="7"/>
      <c r="YA1969" s="7"/>
      <c r="YC1969" s="7"/>
      <c r="YE1969" s="7"/>
      <c r="YG1969" s="7"/>
      <c r="YI1969" s="7"/>
      <c r="YK1969" s="7"/>
      <c r="YM1969" s="7"/>
    </row>
    <row r="1970" spans="5:663" s="80" customFormat="1" x14ac:dyDescent="0.2">
      <c r="E1970" s="7"/>
      <c r="G1970" s="7"/>
      <c r="I1970" s="7"/>
      <c r="K1970" s="7"/>
      <c r="M1970" s="7"/>
      <c r="O1970" s="7"/>
      <c r="Q1970" s="7"/>
      <c r="S1970" s="7"/>
      <c r="U1970" s="7"/>
      <c r="W1970" s="7"/>
      <c r="Y1970" s="7"/>
      <c r="AA1970" s="7"/>
      <c r="AC1970" s="7"/>
      <c r="AE1970" s="7"/>
      <c r="AG1970" s="7"/>
      <c r="AH1970" s="7"/>
      <c r="AI1970" s="7"/>
      <c r="AJ1970" s="7"/>
      <c r="AK1970" s="7"/>
      <c r="AL1970" s="7"/>
      <c r="AM1970" s="7"/>
      <c r="AO1970" s="7"/>
      <c r="AQ1970" s="7"/>
      <c r="AS1970" s="7"/>
      <c r="AU1970" s="7"/>
      <c r="AW1970" s="7"/>
      <c r="AY1970" s="7"/>
      <c r="BA1970" s="7"/>
      <c r="BC1970" s="7"/>
      <c r="BE1970" s="7"/>
      <c r="BG1970" s="7"/>
      <c r="BI1970" s="7"/>
      <c r="BK1970" s="7"/>
      <c r="BM1970" s="7"/>
      <c r="BO1970" s="7"/>
      <c r="BQ1970" s="7"/>
      <c r="BS1970" s="7"/>
      <c r="BT1970" s="7"/>
      <c r="BU1970" s="7"/>
      <c r="BW1970" s="7"/>
      <c r="BY1970" s="7"/>
      <c r="CA1970" s="7"/>
      <c r="CC1970" s="7"/>
      <c r="CE1970" s="7"/>
      <c r="CG1970" s="7"/>
      <c r="CH1970" s="7"/>
      <c r="CI1970" s="7"/>
      <c r="CJ1970" s="7"/>
      <c r="CL1970" s="7"/>
      <c r="CN1970" s="7"/>
      <c r="CP1970" s="7"/>
      <c r="CR1970" s="7"/>
      <c r="CT1970" s="7"/>
      <c r="CV1970" s="7"/>
      <c r="CW1970" s="7"/>
      <c r="CY1970" s="7"/>
      <c r="DA1970" s="7"/>
      <c r="DC1970" s="7"/>
      <c r="DE1970" s="7"/>
      <c r="DG1970" s="7"/>
      <c r="DI1970" s="7"/>
      <c r="DK1970" s="7"/>
      <c r="DM1970" s="7"/>
      <c r="DO1970" s="7"/>
      <c r="DQ1970" s="7"/>
      <c r="DR1970" s="7"/>
      <c r="DS1970" s="7"/>
      <c r="DT1970" s="7"/>
      <c r="DV1970" s="7"/>
      <c r="DX1970" s="7"/>
      <c r="DY1970" s="7"/>
      <c r="DZ1970" s="7"/>
      <c r="EB1970" s="7"/>
      <c r="ED1970" s="7"/>
      <c r="EF1970" s="7"/>
      <c r="EG1970" s="7"/>
      <c r="EI1970" s="7"/>
      <c r="EJ1970" s="7"/>
      <c r="EL1970" s="7"/>
      <c r="EN1970" s="7"/>
      <c r="EP1970" s="7"/>
      <c r="ER1970" s="7"/>
      <c r="ET1970" s="7"/>
      <c r="EV1970" s="7"/>
      <c r="EX1970" s="7"/>
      <c r="EZ1970" s="7"/>
      <c r="FB1970" s="7"/>
      <c r="FD1970" s="7"/>
      <c r="FE1970" s="7"/>
      <c r="FF1970" s="7"/>
      <c r="FH1970" s="7"/>
      <c r="FJ1970" s="7"/>
      <c r="FL1970" s="7"/>
      <c r="FN1970" s="7"/>
      <c r="FP1970" s="7"/>
      <c r="FR1970" s="7"/>
      <c r="FT1970" s="7"/>
      <c r="FV1970" s="7"/>
      <c r="FW1970" s="7"/>
      <c r="FY1970" s="7"/>
      <c r="GA1970" s="7"/>
      <c r="GC1970" s="7"/>
      <c r="GE1970" s="7"/>
      <c r="GG1970" s="7"/>
      <c r="GI1970" s="7"/>
      <c r="GJ1970" s="7"/>
      <c r="GK1970" s="7"/>
      <c r="GL1970" s="7"/>
      <c r="GM1970" s="7"/>
      <c r="GN1970" s="7"/>
      <c r="GO1970" s="7"/>
      <c r="GP1970" s="7"/>
      <c r="GR1970" s="7"/>
      <c r="GT1970" s="7"/>
      <c r="GV1970" s="7"/>
      <c r="GX1970" s="7"/>
      <c r="GZ1970" s="7"/>
      <c r="HA1970" s="7"/>
      <c r="HC1970" s="7"/>
      <c r="HE1970" s="7"/>
      <c r="HG1970" s="7"/>
      <c r="HI1970" s="7"/>
      <c r="HK1970" s="7"/>
      <c r="HM1970" s="7"/>
      <c r="HO1970" s="7"/>
      <c r="HQ1970" s="7"/>
      <c r="HS1970" s="7"/>
      <c r="HU1970" s="7"/>
      <c r="HW1970" s="7"/>
      <c r="HY1970" s="7"/>
      <c r="IA1970" s="7"/>
      <c r="IC1970" s="7"/>
      <c r="IE1970" s="7"/>
      <c r="IF1970" s="7"/>
      <c r="IG1970" s="7"/>
      <c r="IH1970" s="7"/>
      <c r="IJ1970" s="7"/>
      <c r="IL1970" s="7"/>
      <c r="IN1970" s="7"/>
      <c r="IO1970" s="7"/>
      <c r="IP1970" s="7"/>
      <c r="IR1970" s="7"/>
      <c r="IT1970" s="7"/>
      <c r="IV1970" s="7"/>
      <c r="IX1970" s="7"/>
      <c r="IZ1970" s="7"/>
      <c r="JB1970" s="7"/>
      <c r="JD1970" s="7"/>
      <c r="JF1970" s="7"/>
      <c r="JG1970" s="7"/>
      <c r="JI1970" s="7"/>
      <c r="JK1970" s="7"/>
      <c r="JM1970" s="7"/>
      <c r="JO1970" s="7"/>
      <c r="JP1970" s="7"/>
      <c r="JQ1970" s="7"/>
      <c r="JS1970" s="7"/>
      <c r="JT1970" s="7"/>
      <c r="JU1970" s="7"/>
      <c r="JV1970" s="7"/>
      <c r="JX1970" s="7"/>
      <c r="JZ1970" s="7"/>
      <c r="KB1970" s="7"/>
      <c r="KD1970" s="7"/>
      <c r="KF1970" s="7"/>
      <c r="KH1970" s="7"/>
      <c r="KJ1970" s="7"/>
      <c r="KL1970" s="7"/>
      <c r="KN1970" s="7"/>
      <c r="KO1970" s="7"/>
      <c r="KP1970" s="7"/>
      <c r="KQ1970" s="7"/>
      <c r="KR1970" s="7"/>
      <c r="KT1970" s="7"/>
      <c r="KV1970" s="7"/>
      <c r="KX1970" s="7"/>
      <c r="KZ1970" s="7"/>
      <c r="LB1970" s="7"/>
      <c r="LD1970" s="7"/>
      <c r="LF1970" s="7"/>
      <c r="LH1970" s="7"/>
      <c r="LJ1970" s="7"/>
      <c r="LL1970" s="7"/>
      <c r="LN1970" s="7"/>
      <c r="LP1970" s="7"/>
      <c r="LR1970" s="7"/>
      <c r="LT1970" s="7"/>
      <c r="LV1970" s="7"/>
      <c r="LX1970" s="7"/>
      <c r="LY1970" s="7"/>
      <c r="LZ1970" s="7"/>
      <c r="MA1970" s="7"/>
      <c r="MB1970" s="7"/>
      <c r="MC1970" s="7"/>
      <c r="ME1970" s="7"/>
      <c r="MG1970" s="7"/>
      <c r="MH1970" s="7"/>
      <c r="MJ1970" s="7"/>
      <c r="ML1970" s="7"/>
      <c r="MM1970" s="7"/>
      <c r="MN1970" s="7"/>
      <c r="MO1970" s="7"/>
      <c r="MQ1970" s="7"/>
      <c r="MS1970" s="7"/>
      <c r="MU1970" s="7"/>
      <c r="MV1970" s="7"/>
      <c r="MX1970" s="7"/>
      <c r="MY1970" s="7"/>
      <c r="MZ1970" s="7"/>
      <c r="NB1970" s="7"/>
      <c r="ND1970" s="7"/>
      <c r="NF1970" s="7"/>
      <c r="NH1970" s="7"/>
      <c r="NJ1970" s="7"/>
      <c r="NL1970" s="7"/>
      <c r="NM1970" s="7"/>
      <c r="NN1970" s="7"/>
      <c r="NO1970" s="7"/>
      <c r="NP1970" s="7"/>
      <c r="NR1970" s="7"/>
      <c r="NT1970" s="7"/>
      <c r="NU1970" s="7"/>
      <c r="NW1970" s="7"/>
      <c r="NY1970" s="7"/>
      <c r="OA1970" s="7"/>
      <c r="OC1970" s="7"/>
      <c r="OE1970" s="7"/>
      <c r="OG1970" s="7"/>
      <c r="OI1970" s="7"/>
      <c r="OK1970" s="7"/>
      <c r="OM1970" s="7"/>
      <c r="OO1970" s="7"/>
      <c r="OQ1970" s="7"/>
      <c r="OS1970" s="7"/>
      <c r="OT1970" s="7"/>
      <c r="OV1970" s="7"/>
      <c r="OX1970" s="7"/>
      <c r="OZ1970" s="7"/>
      <c r="PB1970" s="7"/>
      <c r="PD1970" s="7"/>
      <c r="PF1970" s="7"/>
      <c r="PH1970" s="7"/>
      <c r="PJ1970" s="7"/>
      <c r="PL1970" s="7"/>
      <c r="PN1970" s="7"/>
      <c r="PP1970" s="7"/>
      <c r="PQ1970" s="7"/>
      <c r="PR1970" s="7"/>
      <c r="PS1970" s="7"/>
      <c r="PT1970" s="7"/>
      <c r="PV1970" s="7"/>
      <c r="PX1970" s="7"/>
      <c r="PZ1970" s="7"/>
      <c r="QB1970" s="7"/>
      <c r="QD1970" s="7"/>
      <c r="QF1970" s="7"/>
      <c r="QH1970" s="7"/>
      <c r="QJ1970" s="7"/>
      <c r="QL1970" s="7"/>
      <c r="QN1970" s="7"/>
      <c r="QO1970" s="7"/>
      <c r="QQ1970" s="7"/>
      <c r="QS1970" s="7"/>
      <c r="QU1970" s="7"/>
      <c r="QV1970" s="7"/>
      <c r="QX1970" s="7"/>
      <c r="QZ1970" s="7"/>
      <c r="RB1970" s="7"/>
      <c r="RD1970" s="7"/>
      <c r="RF1970" s="7"/>
      <c r="RH1970" s="7"/>
      <c r="RJ1970" s="7"/>
      <c r="RL1970" s="7"/>
      <c r="RN1970" s="7"/>
      <c r="RP1970" s="7"/>
      <c r="RR1970" s="7"/>
      <c r="RT1970" s="7"/>
      <c r="RV1970" s="7"/>
      <c r="RW1970" s="7"/>
      <c r="RX1970" s="7"/>
      <c r="RZ1970" s="7"/>
      <c r="SB1970" s="7"/>
      <c r="SD1970" s="7"/>
      <c r="SE1970" s="7"/>
      <c r="SF1970" s="7"/>
      <c r="SH1970" s="7"/>
      <c r="SJ1970" s="7"/>
      <c r="SL1970" s="7"/>
      <c r="SN1970" s="7"/>
      <c r="SP1970" s="7"/>
      <c r="SR1970" s="7"/>
      <c r="ST1970" s="7"/>
      <c r="SV1970" s="7"/>
      <c r="SW1970" s="7"/>
      <c r="SY1970" s="7"/>
      <c r="TA1970" s="7"/>
      <c r="TC1970" s="7"/>
      <c r="TE1970" s="7"/>
      <c r="TG1970" s="7"/>
      <c r="TI1970" s="7"/>
      <c r="TK1970" s="7"/>
      <c r="TM1970" s="7"/>
      <c r="TO1970" s="7"/>
      <c r="TQ1970" s="7"/>
      <c r="TS1970" s="7"/>
      <c r="TU1970" s="7"/>
      <c r="TW1970" s="7"/>
      <c r="TY1970" s="7"/>
      <c r="UA1970" s="7"/>
      <c r="UC1970" s="7"/>
      <c r="UE1970" s="7"/>
      <c r="UG1970" s="7"/>
      <c r="UI1970" s="7"/>
      <c r="UK1970" s="7"/>
      <c r="UM1970" s="7"/>
      <c r="UO1970" s="7"/>
      <c r="UQ1970" s="7"/>
      <c r="US1970" s="7"/>
      <c r="UU1970" s="7"/>
      <c r="UW1970" s="7"/>
      <c r="UY1970" s="7"/>
      <c r="VA1970" s="7"/>
      <c r="VC1970" s="7"/>
      <c r="VE1970" s="7"/>
      <c r="VG1970" s="7"/>
      <c r="VI1970" s="7"/>
      <c r="VK1970" s="7"/>
      <c r="VM1970" s="7"/>
      <c r="VO1970" s="7"/>
      <c r="VQ1970" s="7"/>
      <c r="VS1970" s="7"/>
      <c r="VU1970" s="7"/>
      <c r="VW1970" s="7"/>
      <c r="VY1970" s="7"/>
      <c r="WA1970" s="7"/>
      <c r="WC1970" s="7"/>
      <c r="WE1970" s="7"/>
      <c r="WG1970" s="7"/>
      <c r="WI1970" s="7"/>
      <c r="WK1970" s="7"/>
      <c r="WM1970" s="7"/>
      <c r="WO1970" s="7"/>
      <c r="WQ1970" s="7"/>
      <c r="WS1970" s="7"/>
      <c r="WU1970" s="7"/>
      <c r="WW1970" s="7"/>
      <c r="WY1970" s="7"/>
      <c r="XA1970" s="7"/>
      <c r="XC1970" s="7"/>
      <c r="XE1970" s="7"/>
      <c r="XG1970" s="7"/>
      <c r="XI1970" s="7"/>
      <c r="XK1970" s="7"/>
      <c r="XM1970" s="7"/>
      <c r="XO1970" s="7"/>
      <c r="XQ1970" s="7"/>
      <c r="XS1970" s="7"/>
      <c r="XU1970" s="7"/>
      <c r="XW1970" s="7"/>
      <c r="XY1970" s="7"/>
      <c r="YA1970" s="7"/>
      <c r="YC1970" s="7"/>
      <c r="YE1970" s="7"/>
      <c r="YG1970" s="7"/>
      <c r="YI1970" s="7"/>
      <c r="YK1970" s="7"/>
      <c r="YM1970" s="7"/>
    </row>
    <row r="1971" spans="5:663" s="80" customFormat="1" x14ac:dyDescent="0.2">
      <c r="E1971" s="7"/>
      <c r="G1971" s="7"/>
      <c r="I1971" s="7"/>
      <c r="K1971" s="7"/>
      <c r="M1971" s="7"/>
      <c r="O1971" s="7"/>
      <c r="Q1971" s="7"/>
      <c r="S1971" s="7"/>
      <c r="U1971" s="7"/>
      <c r="W1971" s="7"/>
      <c r="Y1971" s="7"/>
      <c r="AA1971" s="7"/>
      <c r="AC1971" s="7"/>
      <c r="AE1971" s="7"/>
      <c r="AG1971" s="7"/>
      <c r="AH1971" s="7"/>
      <c r="AI1971" s="7"/>
      <c r="AJ1971" s="7"/>
      <c r="AK1971" s="7"/>
      <c r="AL1971" s="7"/>
      <c r="AM1971" s="7"/>
      <c r="AO1971" s="7"/>
      <c r="AQ1971" s="7"/>
      <c r="AS1971" s="7"/>
      <c r="AU1971" s="7"/>
      <c r="AW1971" s="7"/>
      <c r="AY1971" s="7"/>
      <c r="BA1971" s="7"/>
      <c r="BC1971" s="7"/>
      <c r="BE1971" s="7"/>
      <c r="BG1971" s="7"/>
      <c r="BI1971" s="7"/>
      <c r="BK1971" s="7"/>
      <c r="BM1971" s="7"/>
      <c r="BO1971" s="7"/>
      <c r="BQ1971" s="7"/>
      <c r="BS1971" s="7"/>
      <c r="BT1971" s="7"/>
      <c r="BU1971" s="7"/>
      <c r="BW1971" s="7"/>
      <c r="BY1971" s="7"/>
      <c r="CA1971" s="7"/>
      <c r="CC1971" s="7"/>
      <c r="CE1971" s="7"/>
      <c r="CG1971" s="7"/>
      <c r="CH1971" s="7"/>
      <c r="CI1971" s="7"/>
      <c r="CJ1971" s="7"/>
      <c r="CL1971" s="7"/>
      <c r="CN1971" s="7"/>
      <c r="CP1971" s="7"/>
      <c r="CR1971" s="7"/>
      <c r="CT1971" s="7"/>
      <c r="CV1971" s="7"/>
      <c r="CW1971" s="7"/>
      <c r="CY1971" s="7"/>
      <c r="DA1971" s="7"/>
      <c r="DC1971" s="7"/>
      <c r="DE1971" s="7"/>
      <c r="DG1971" s="7"/>
      <c r="DI1971" s="7"/>
      <c r="DK1971" s="7"/>
      <c r="DM1971" s="7"/>
      <c r="DO1971" s="7"/>
      <c r="DQ1971" s="7"/>
      <c r="DR1971" s="7"/>
      <c r="DS1971" s="7"/>
      <c r="DT1971" s="7"/>
      <c r="DV1971" s="7"/>
      <c r="DX1971" s="7"/>
      <c r="DY1971" s="7"/>
      <c r="DZ1971" s="7"/>
      <c r="EB1971" s="7"/>
      <c r="ED1971" s="7"/>
      <c r="EF1971" s="7"/>
      <c r="EG1971" s="7"/>
      <c r="EI1971" s="7"/>
      <c r="EJ1971" s="7"/>
      <c r="EL1971" s="7"/>
      <c r="EN1971" s="7"/>
      <c r="EP1971" s="7"/>
      <c r="ER1971" s="7"/>
      <c r="ET1971" s="7"/>
      <c r="EV1971" s="7"/>
      <c r="EX1971" s="7"/>
      <c r="EZ1971" s="7"/>
      <c r="FB1971" s="7"/>
      <c r="FD1971" s="7"/>
      <c r="FE1971" s="7"/>
      <c r="FF1971" s="7"/>
      <c r="FH1971" s="7"/>
      <c r="FJ1971" s="7"/>
      <c r="FL1971" s="7"/>
      <c r="FN1971" s="7"/>
      <c r="FP1971" s="7"/>
      <c r="FR1971" s="7"/>
      <c r="FT1971" s="7"/>
      <c r="FV1971" s="7"/>
      <c r="FW1971" s="7"/>
      <c r="FY1971" s="7"/>
      <c r="GA1971" s="7"/>
      <c r="GC1971" s="7"/>
      <c r="GE1971" s="7"/>
      <c r="GG1971" s="7"/>
      <c r="GI1971" s="7"/>
      <c r="GJ1971" s="7"/>
      <c r="GK1971" s="7"/>
      <c r="GL1971" s="7"/>
      <c r="GM1971" s="7"/>
      <c r="GN1971" s="7"/>
      <c r="GO1971" s="7"/>
      <c r="GP1971" s="7"/>
      <c r="GR1971" s="7"/>
      <c r="GT1971" s="7"/>
      <c r="GV1971" s="7"/>
      <c r="GX1971" s="7"/>
      <c r="GZ1971" s="7"/>
      <c r="HA1971" s="7"/>
      <c r="HC1971" s="7"/>
      <c r="HE1971" s="7"/>
      <c r="HG1971" s="7"/>
      <c r="HI1971" s="7"/>
      <c r="HK1971" s="7"/>
      <c r="HM1971" s="7"/>
      <c r="HO1971" s="7"/>
      <c r="HQ1971" s="7"/>
      <c r="HS1971" s="7"/>
      <c r="HU1971" s="7"/>
      <c r="HW1971" s="7"/>
      <c r="HY1971" s="7"/>
      <c r="IA1971" s="7"/>
      <c r="IC1971" s="7"/>
      <c r="IE1971" s="7"/>
      <c r="IF1971" s="7"/>
      <c r="IG1971" s="7"/>
      <c r="IH1971" s="7"/>
      <c r="IJ1971" s="7"/>
      <c r="IL1971" s="7"/>
      <c r="IN1971" s="7"/>
      <c r="IO1971" s="7"/>
      <c r="IP1971" s="7"/>
      <c r="IR1971" s="7"/>
      <c r="IT1971" s="7"/>
      <c r="IV1971" s="7"/>
      <c r="IX1971" s="7"/>
      <c r="IZ1971" s="7"/>
      <c r="JB1971" s="7"/>
      <c r="JD1971" s="7"/>
      <c r="JF1971" s="7"/>
      <c r="JG1971" s="7"/>
      <c r="JI1971" s="7"/>
      <c r="JK1971" s="7"/>
      <c r="JM1971" s="7"/>
      <c r="JO1971" s="7"/>
      <c r="JP1971" s="7"/>
      <c r="JQ1971" s="7"/>
      <c r="JS1971" s="7"/>
      <c r="JT1971" s="7"/>
      <c r="JU1971" s="7"/>
      <c r="JV1971" s="7"/>
      <c r="JX1971" s="7"/>
      <c r="JZ1971" s="7"/>
      <c r="KB1971" s="7"/>
      <c r="KD1971" s="7"/>
      <c r="KF1971" s="7"/>
      <c r="KH1971" s="7"/>
      <c r="KJ1971" s="7"/>
      <c r="KL1971" s="7"/>
      <c r="KN1971" s="7"/>
      <c r="KO1971" s="7"/>
      <c r="KP1971" s="7"/>
      <c r="KQ1971" s="7"/>
      <c r="KR1971" s="7"/>
      <c r="KT1971" s="7"/>
      <c r="KV1971" s="7"/>
      <c r="KX1971" s="7"/>
      <c r="KZ1971" s="7"/>
      <c r="LB1971" s="7"/>
      <c r="LD1971" s="7"/>
      <c r="LF1971" s="7"/>
      <c r="LH1971" s="7"/>
      <c r="LJ1971" s="7"/>
      <c r="LL1971" s="7"/>
      <c r="LN1971" s="7"/>
      <c r="LP1971" s="7"/>
      <c r="LR1971" s="7"/>
      <c r="LT1971" s="7"/>
      <c r="LV1971" s="7"/>
      <c r="LX1971" s="7"/>
      <c r="LY1971" s="7"/>
      <c r="LZ1971" s="7"/>
      <c r="MA1971" s="7"/>
      <c r="MB1971" s="7"/>
      <c r="MC1971" s="7"/>
      <c r="ME1971" s="7"/>
      <c r="MG1971" s="7"/>
      <c r="MH1971" s="7"/>
      <c r="MJ1971" s="7"/>
      <c r="ML1971" s="7"/>
      <c r="MM1971" s="7"/>
      <c r="MN1971" s="7"/>
      <c r="MO1971" s="7"/>
      <c r="MQ1971" s="7"/>
      <c r="MS1971" s="7"/>
      <c r="MU1971" s="7"/>
      <c r="MV1971" s="7"/>
      <c r="MX1971" s="7"/>
      <c r="MY1971" s="7"/>
      <c r="MZ1971" s="7"/>
      <c r="NB1971" s="7"/>
      <c r="ND1971" s="7"/>
      <c r="NF1971" s="7"/>
      <c r="NH1971" s="7"/>
      <c r="NJ1971" s="7"/>
      <c r="NL1971" s="7"/>
      <c r="NM1971" s="7"/>
      <c r="NN1971" s="7"/>
      <c r="NO1971" s="7"/>
      <c r="NP1971" s="7"/>
      <c r="NR1971" s="7"/>
      <c r="NT1971" s="7"/>
      <c r="NU1971" s="7"/>
      <c r="NW1971" s="7"/>
      <c r="NY1971" s="7"/>
      <c r="OA1971" s="7"/>
      <c r="OC1971" s="7"/>
      <c r="OE1971" s="7"/>
      <c r="OG1971" s="7"/>
      <c r="OI1971" s="7"/>
      <c r="OK1971" s="7"/>
      <c r="OM1971" s="7"/>
      <c r="OO1971" s="7"/>
      <c r="OQ1971" s="7"/>
      <c r="OS1971" s="7"/>
      <c r="OT1971" s="7"/>
      <c r="OV1971" s="7"/>
      <c r="OX1971" s="7"/>
      <c r="OZ1971" s="7"/>
      <c r="PB1971" s="7"/>
      <c r="PD1971" s="7"/>
      <c r="PF1971" s="7"/>
      <c r="PH1971" s="7"/>
      <c r="PJ1971" s="7"/>
      <c r="PL1971" s="7"/>
      <c r="PN1971" s="7"/>
      <c r="PP1971" s="7"/>
      <c r="PQ1971" s="7"/>
      <c r="PR1971" s="7"/>
      <c r="PS1971" s="7"/>
      <c r="PT1971" s="7"/>
      <c r="PV1971" s="7"/>
      <c r="PX1971" s="7"/>
      <c r="PZ1971" s="7"/>
      <c r="QB1971" s="7"/>
      <c r="QD1971" s="7"/>
      <c r="QF1971" s="7"/>
      <c r="QH1971" s="7"/>
      <c r="QJ1971" s="7"/>
      <c r="QL1971" s="7"/>
      <c r="QN1971" s="7"/>
      <c r="QO1971" s="7"/>
      <c r="QQ1971" s="7"/>
      <c r="QS1971" s="7"/>
      <c r="QU1971" s="7"/>
      <c r="QV1971" s="7"/>
      <c r="QX1971" s="7"/>
      <c r="QZ1971" s="7"/>
      <c r="RB1971" s="7"/>
      <c r="RD1971" s="7"/>
      <c r="RF1971" s="7"/>
      <c r="RH1971" s="7"/>
      <c r="RJ1971" s="7"/>
      <c r="RL1971" s="7"/>
      <c r="RN1971" s="7"/>
      <c r="RP1971" s="7"/>
      <c r="RR1971" s="7"/>
      <c r="RT1971" s="7"/>
      <c r="RV1971" s="7"/>
      <c r="RW1971" s="7"/>
      <c r="RX1971" s="7"/>
      <c r="RZ1971" s="7"/>
      <c r="SB1971" s="7"/>
      <c r="SD1971" s="7"/>
      <c r="SE1971" s="7"/>
      <c r="SF1971" s="7"/>
      <c r="SH1971" s="7"/>
      <c r="SJ1971" s="7"/>
      <c r="SL1971" s="7"/>
      <c r="SN1971" s="7"/>
      <c r="SP1971" s="7"/>
      <c r="SR1971" s="7"/>
      <c r="ST1971" s="7"/>
      <c r="SV1971" s="7"/>
      <c r="SW1971" s="7"/>
      <c r="SY1971" s="7"/>
      <c r="TA1971" s="7"/>
      <c r="TC1971" s="7"/>
      <c r="TE1971" s="7"/>
      <c r="TG1971" s="7"/>
      <c r="TI1971" s="7"/>
      <c r="TK1971" s="7"/>
      <c r="TM1971" s="7"/>
      <c r="TO1971" s="7"/>
      <c r="TQ1971" s="7"/>
      <c r="TS1971" s="7"/>
      <c r="TU1971" s="7"/>
      <c r="TW1971" s="7"/>
      <c r="TY1971" s="7"/>
      <c r="UA1971" s="7"/>
      <c r="UC1971" s="7"/>
      <c r="UE1971" s="7"/>
      <c r="UG1971" s="7"/>
      <c r="UI1971" s="7"/>
      <c r="UK1971" s="7"/>
      <c r="UM1971" s="7"/>
      <c r="UO1971" s="7"/>
      <c r="UQ1971" s="7"/>
      <c r="US1971" s="7"/>
      <c r="UU1971" s="7"/>
      <c r="UW1971" s="7"/>
      <c r="UY1971" s="7"/>
      <c r="VA1971" s="7"/>
      <c r="VC1971" s="7"/>
      <c r="VE1971" s="7"/>
      <c r="VG1971" s="7"/>
      <c r="VI1971" s="7"/>
      <c r="VK1971" s="7"/>
      <c r="VM1971" s="7"/>
      <c r="VO1971" s="7"/>
      <c r="VQ1971" s="7"/>
      <c r="VS1971" s="7"/>
      <c r="VU1971" s="7"/>
      <c r="VW1971" s="7"/>
      <c r="VY1971" s="7"/>
      <c r="WA1971" s="7"/>
      <c r="WC1971" s="7"/>
      <c r="WE1971" s="7"/>
      <c r="WG1971" s="7"/>
      <c r="WI1971" s="7"/>
      <c r="WK1971" s="7"/>
      <c r="WM1971" s="7"/>
      <c r="WO1971" s="7"/>
      <c r="WQ1971" s="7"/>
      <c r="WS1971" s="7"/>
      <c r="WU1971" s="7"/>
      <c r="WW1971" s="7"/>
      <c r="WY1971" s="7"/>
      <c r="XA1971" s="7"/>
      <c r="XC1971" s="7"/>
      <c r="XE1971" s="7"/>
      <c r="XG1971" s="7"/>
      <c r="XI1971" s="7"/>
      <c r="XK1971" s="7"/>
      <c r="XM1971" s="7"/>
      <c r="XO1971" s="7"/>
      <c r="XQ1971" s="7"/>
      <c r="XS1971" s="7"/>
      <c r="XU1971" s="7"/>
      <c r="XW1971" s="7"/>
      <c r="XY1971" s="7"/>
      <c r="YA1971" s="7"/>
      <c r="YC1971" s="7"/>
      <c r="YE1971" s="7"/>
      <c r="YG1971" s="7"/>
      <c r="YI1971" s="7"/>
      <c r="YK1971" s="7"/>
      <c r="YM1971" s="7"/>
    </row>
    <row r="1972" spans="5:663" s="80" customFormat="1" x14ac:dyDescent="0.2">
      <c r="E1972" s="7"/>
      <c r="G1972" s="7"/>
      <c r="I1972" s="7"/>
      <c r="K1972" s="7"/>
      <c r="M1972" s="7"/>
      <c r="O1972" s="7"/>
      <c r="Q1972" s="7"/>
      <c r="S1972" s="7"/>
      <c r="U1972" s="7"/>
      <c r="W1972" s="7"/>
      <c r="Y1972" s="7"/>
      <c r="AA1972" s="7"/>
      <c r="AC1972" s="7"/>
      <c r="AE1972" s="7"/>
      <c r="AG1972" s="7"/>
      <c r="AH1972" s="7"/>
      <c r="AI1972" s="7"/>
      <c r="AJ1972" s="7"/>
      <c r="AK1972" s="7"/>
      <c r="AL1972" s="7"/>
      <c r="AM1972" s="7"/>
      <c r="AO1972" s="7"/>
      <c r="AQ1972" s="7"/>
      <c r="AS1972" s="7"/>
      <c r="AU1972" s="7"/>
      <c r="AW1972" s="7"/>
      <c r="AY1972" s="7"/>
      <c r="BA1972" s="7"/>
      <c r="BC1972" s="7"/>
      <c r="BE1972" s="7"/>
      <c r="BG1972" s="7"/>
      <c r="BI1972" s="7"/>
      <c r="BK1972" s="7"/>
      <c r="BM1972" s="7"/>
      <c r="BO1972" s="7"/>
      <c r="BQ1972" s="7"/>
      <c r="BS1972" s="7"/>
      <c r="BT1972" s="7"/>
      <c r="BU1972" s="7"/>
      <c r="BW1972" s="7"/>
      <c r="BY1972" s="7"/>
      <c r="CA1972" s="7"/>
      <c r="CC1972" s="7"/>
      <c r="CE1972" s="7"/>
      <c r="CG1972" s="7"/>
      <c r="CH1972" s="7"/>
      <c r="CI1972" s="7"/>
      <c r="CJ1972" s="7"/>
      <c r="CL1972" s="7"/>
      <c r="CN1972" s="7"/>
      <c r="CP1972" s="7"/>
      <c r="CR1972" s="7"/>
      <c r="CT1972" s="7"/>
      <c r="CV1972" s="7"/>
      <c r="CW1972" s="7"/>
      <c r="CY1972" s="7"/>
      <c r="DA1972" s="7"/>
      <c r="DC1972" s="7"/>
      <c r="DE1972" s="7"/>
      <c r="DG1972" s="7"/>
      <c r="DI1972" s="7"/>
      <c r="DK1972" s="7"/>
      <c r="DM1972" s="7"/>
      <c r="DO1972" s="7"/>
      <c r="DQ1972" s="7"/>
      <c r="DR1972" s="7"/>
      <c r="DS1972" s="7"/>
      <c r="DT1972" s="7"/>
      <c r="DV1972" s="7"/>
      <c r="DX1972" s="7"/>
      <c r="DY1972" s="7"/>
      <c r="DZ1972" s="7"/>
      <c r="EB1972" s="7"/>
      <c r="ED1972" s="7"/>
      <c r="EF1972" s="7"/>
      <c r="EG1972" s="7"/>
      <c r="EI1972" s="7"/>
      <c r="EJ1972" s="7"/>
      <c r="EL1972" s="7"/>
      <c r="EN1972" s="7"/>
      <c r="EP1972" s="7"/>
      <c r="ER1972" s="7"/>
      <c r="ET1972" s="7"/>
      <c r="EV1972" s="7"/>
      <c r="EX1972" s="7"/>
      <c r="EZ1972" s="7"/>
      <c r="FB1972" s="7"/>
      <c r="FD1972" s="7"/>
      <c r="FE1972" s="7"/>
      <c r="FF1972" s="7"/>
      <c r="FH1972" s="7"/>
      <c r="FJ1972" s="7"/>
      <c r="FL1972" s="7"/>
      <c r="FN1972" s="7"/>
      <c r="FP1972" s="7"/>
      <c r="FR1972" s="7"/>
      <c r="FT1972" s="7"/>
      <c r="FV1972" s="7"/>
      <c r="FW1972" s="7"/>
      <c r="FY1972" s="7"/>
      <c r="GA1972" s="7"/>
      <c r="GC1972" s="7"/>
      <c r="GE1972" s="7"/>
      <c r="GG1972" s="7"/>
      <c r="GI1972" s="7"/>
      <c r="GJ1972" s="7"/>
      <c r="GK1972" s="7"/>
      <c r="GL1972" s="7"/>
      <c r="GM1972" s="7"/>
      <c r="GN1972" s="7"/>
      <c r="GO1972" s="7"/>
      <c r="GP1972" s="7"/>
      <c r="GR1972" s="7"/>
      <c r="GT1972" s="7"/>
      <c r="GV1972" s="7"/>
      <c r="GX1972" s="7"/>
      <c r="GZ1972" s="7"/>
      <c r="HA1972" s="7"/>
      <c r="HC1972" s="7"/>
      <c r="HE1972" s="7"/>
      <c r="HG1972" s="7"/>
      <c r="HI1972" s="7"/>
      <c r="HK1972" s="7"/>
      <c r="HM1972" s="7"/>
      <c r="HO1972" s="7"/>
      <c r="HQ1972" s="7"/>
      <c r="HS1972" s="7"/>
      <c r="HU1972" s="7"/>
      <c r="HW1972" s="7"/>
      <c r="HY1972" s="7"/>
      <c r="IA1972" s="7"/>
      <c r="IC1972" s="7"/>
      <c r="IE1972" s="7"/>
      <c r="IF1972" s="7"/>
      <c r="IG1972" s="7"/>
      <c r="IH1972" s="7"/>
      <c r="IJ1972" s="7"/>
      <c r="IL1972" s="7"/>
      <c r="IN1972" s="7"/>
      <c r="IO1972" s="7"/>
      <c r="IP1972" s="7"/>
      <c r="IR1972" s="7"/>
      <c r="IT1972" s="7"/>
      <c r="IV1972" s="7"/>
      <c r="IX1972" s="7"/>
      <c r="IZ1972" s="7"/>
      <c r="JB1972" s="7"/>
      <c r="JD1972" s="7"/>
      <c r="JF1972" s="7"/>
      <c r="JG1972" s="7"/>
      <c r="JI1972" s="7"/>
      <c r="JK1972" s="7"/>
      <c r="JM1972" s="7"/>
      <c r="JO1972" s="7"/>
      <c r="JP1972" s="7"/>
      <c r="JQ1972" s="7"/>
      <c r="JS1972" s="7"/>
      <c r="JT1972" s="7"/>
      <c r="JU1972" s="7"/>
      <c r="JV1972" s="7"/>
      <c r="JX1972" s="7"/>
      <c r="JZ1972" s="7"/>
      <c r="KB1972" s="7"/>
      <c r="KD1972" s="7"/>
      <c r="KF1972" s="7"/>
      <c r="KH1972" s="7"/>
      <c r="KJ1972" s="7"/>
      <c r="KL1972" s="7"/>
      <c r="KN1972" s="7"/>
      <c r="KO1972" s="7"/>
      <c r="KP1972" s="7"/>
      <c r="KQ1972" s="7"/>
      <c r="KR1972" s="7"/>
      <c r="KT1972" s="7"/>
      <c r="KV1972" s="7"/>
      <c r="KX1972" s="7"/>
      <c r="KZ1972" s="7"/>
      <c r="LB1972" s="7"/>
      <c r="LD1972" s="7"/>
      <c r="LF1972" s="7"/>
      <c r="LH1972" s="7"/>
      <c r="LJ1972" s="7"/>
      <c r="LL1972" s="7"/>
      <c r="LN1972" s="7"/>
      <c r="LP1972" s="7"/>
      <c r="LR1972" s="7"/>
      <c r="LT1972" s="7"/>
      <c r="LV1972" s="7"/>
      <c r="LX1972" s="7"/>
      <c r="LY1972" s="7"/>
      <c r="LZ1972" s="7"/>
      <c r="MA1972" s="7"/>
      <c r="MB1972" s="7"/>
      <c r="MC1972" s="7"/>
      <c r="ME1972" s="7"/>
      <c r="MG1972" s="7"/>
      <c r="MH1972" s="7"/>
      <c r="MJ1972" s="7"/>
      <c r="ML1972" s="7"/>
      <c r="MM1972" s="7"/>
      <c r="MN1972" s="7"/>
      <c r="MO1972" s="7"/>
      <c r="MQ1972" s="7"/>
      <c r="MS1972" s="7"/>
      <c r="MU1972" s="7"/>
      <c r="MV1972" s="7"/>
      <c r="MX1972" s="7"/>
      <c r="MY1972" s="7"/>
      <c r="MZ1972" s="7"/>
      <c r="NB1972" s="7"/>
      <c r="ND1972" s="7"/>
      <c r="NF1972" s="7"/>
      <c r="NH1972" s="7"/>
      <c r="NJ1972" s="7"/>
      <c r="NL1972" s="7"/>
      <c r="NM1972" s="7"/>
      <c r="NN1972" s="7"/>
      <c r="NO1972" s="7"/>
      <c r="NP1972" s="7"/>
      <c r="NR1972" s="7"/>
      <c r="NT1972" s="7"/>
      <c r="NU1972" s="7"/>
      <c r="NW1972" s="7"/>
      <c r="NY1972" s="7"/>
      <c r="OA1972" s="7"/>
      <c r="OC1972" s="7"/>
      <c r="OE1972" s="7"/>
      <c r="OG1972" s="7"/>
      <c r="OI1972" s="7"/>
      <c r="OK1972" s="7"/>
      <c r="OM1972" s="7"/>
      <c r="OO1972" s="7"/>
      <c r="OQ1972" s="7"/>
      <c r="OS1972" s="7"/>
      <c r="OT1972" s="7"/>
      <c r="OV1972" s="7"/>
      <c r="OX1972" s="7"/>
      <c r="OZ1972" s="7"/>
      <c r="PB1972" s="7"/>
      <c r="PD1972" s="7"/>
      <c r="PF1972" s="7"/>
      <c r="PH1972" s="7"/>
      <c r="PJ1972" s="7"/>
      <c r="PL1972" s="7"/>
      <c r="PN1972" s="7"/>
      <c r="PP1972" s="7"/>
      <c r="PQ1972" s="7"/>
      <c r="PR1972" s="7"/>
      <c r="PS1972" s="7"/>
      <c r="PT1972" s="7"/>
      <c r="PV1972" s="7"/>
      <c r="PX1972" s="7"/>
      <c r="PZ1972" s="7"/>
      <c r="QB1972" s="7"/>
      <c r="QD1972" s="7"/>
      <c r="QF1972" s="7"/>
      <c r="QH1972" s="7"/>
      <c r="QJ1972" s="7"/>
      <c r="QL1972" s="7"/>
      <c r="QN1972" s="7"/>
      <c r="QO1972" s="7"/>
      <c r="QQ1972" s="7"/>
      <c r="QS1972" s="7"/>
      <c r="QU1972" s="7"/>
      <c r="QV1972" s="7"/>
      <c r="QX1972" s="7"/>
      <c r="QZ1972" s="7"/>
      <c r="RB1972" s="7"/>
      <c r="RD1972" s="7"/>
      <c r="RF1972" s="7"/>
      <c r="RH1972" s="7"/>
      <c r="RJ1972" s="7"/>
      <c r="RL1972" s="7"/>
      <c r="RN1972" s="7"/>
      <c r="RP1972" s="7"/>
      <c r="RR1972" s="7"/>
      <c r="RT1972" s="7"/>
      <c r="RV1972" s="7"/>
      <c r="RW1972" s="7"/>
      <c r="RX1972" s="7"/>
      <c r="RZ1972" s="7"/>
      <c r="SB1972" s="7"/>
      <c r="SD1972" s="7"/>
      <c r="SE1972" s="7"/>
      <c r="SF1972" s="7"/>
      <c r="SH1972" s="7"/>
      <c r="SJ1972" s="7"/>
      <c r="SL1972" s="7"/>
      <c r="SN1972" s="7"/>
      <c r="SP1972" s="7"/>
      <c r="SR1972" s="7"/>
      <c r="ST1972" s="7"/>
      <c r="SV1972" s="7"/>
      <c r="SW1972" s="7"/>
      <c r="SY1972" s="7"/>
      <c r="TA1972" s="7"/>
      <c r="TC1972" s="7"/>
      <c r="TE1972" s="7"/>
      <c r="TG1972" s="7"/>
      <c r="TI1972" s="7"/>
      <c r="TK1972" s="7"/>
      <c r="TM1972" s="7"/>
      <c r="TO1972" s="7"/>
      <c r="TQ1972" s="7"/>
      <c r="TS1972" s="7"/>
      <c r="TU1972" s="7"/>
      <c r="TW1972" s="7"/>
      <c r="TY1972" s="7"/>
      <c r="UA1972" s="7"/>
      <c r="UC1972" s="7"/>
      <c r="UE1972" s="7"/>
      <c r="UG1972" s="7"/>
      <c r="UI1972" s="7"/>
      <c r="UK1972" s="7"/>
      <c r="UM1972" s="7"/>
      <c r="UO1972" s="7"/>
      <c r="UQ1972" s="7"/>
      <c r="US1972" s="7"/>
      <c r="UU1972" s="7"/>
      <c r="UW1972" s="7"/>
      <c r="UY1972" s="7"/>
      <c r="VA1972" s="7"/>
      <c r="VC1972" s="7"/>
      <c r="VE1972" s="7"/>
      <c r="VG1972" s="7"/>
      <c r="VI1972" s="7"/>
      <c r="VK1972" s="7"/>
      <c r="VM1972" s="7"/>
      <c r="VO1972" s="7"/>
      <c r="VQ1972" s="7"/>
      <c r="VS1972" s="7"/>
      <c r="VU1972" s="7"/>
      <c r="VW1972" s="7"/>
      <c r="VY1972" s="7"/>
      <c r="WA1972" s="7"/>
      <c r="WC1972" s="7"/>
      <c r="WE1972" s="7"/>
      <c r="WG1972" s="7"/>
      <c r="WI1972" s="7"/>
      <c r="WK1972" s="7"/>
      <c r="WM1972" s="7"/>
      <c r="WO1972" s="7"/>
      <c r="WQ1972" s="7"/>
      <c r="WS1972" s="7"/>
      <c r="WU1972" s="7"/>
      <c r="WW1972" s="7"/>
      <c r="WY1972" s="7"/>
      <c r="XA1972" s="7"/>
      <c r="XC1972" s="7"/>
      <c r="XE1972" s="7"/>
      <c r="XG1972" s="7"/>
      <c r="XI1972" s="7"/>
      <c r="XK1972" s="7"/>
      <c r="XM1972" s="7"/>
      <c r="XO1972" s="7"/>
      <c r="XQ1972" s="7"/>
      <c r="XS1972" s="7"/>
      <c r="XU1972" s="7"/>
      <c r="XW1972" s="7"/>
      <c r="XY1972" s="7"/>
      <c r="YA1972" s="7"/>
      <c r="YC1972" s="7"/>
      <c r="YE1972" s="7"/>
      <c r="YG1972" s="7"/>
      <c r="YI1972" s="7"/>
      <c r="YK1972" s="7"/>
      <c r="YM1972" s="7"/>
    </row>
    <row r="1973" spans="5:663" s="80" customFormat="1" x14ac:dyDescent="0.2">
      <c r="E1973" s="7"/>
      <c r="G1973" s="7"/>
      <c r="I1973" s="7"/>
      <c r="K1973" s="7"/>
      <c r="M1973" s="7"/>
      <c r="O1973" s="7"/>
      <c r="Q1973" s="7"/>
      <c r="S1973" s="7"/>
      <c r="U1973" s="7"/>
      <c r="W1973" s="7"/>
      <c r="Y1973" s="7"/>
      <c r="AA1973" s="7"/>
      <c r="AC1973" s="7"/>
      <c r="AE1973" s="7"/>
      <c r="AG1973" s="7"/>
      <c r="AH1973" s="7"/>
      <c r="AI1973" s="7"/>
      <c r="AJ1973" s="7"/>
      <c r="AK1973" s="7"/>
      <c r="AL1973" s="7"/>
      <c r="AM1973" s="7"/>
      <c r="AO1973" s="7"/>
      <c r="AQ1973" s="7"/>
      <c r="AS1973" s="7"/>
      <c r="AU1973" s="7"/>
      <c r="AW1973" s="7"/>
      <c r="AY1973" s="7"/>
      <c r="BA1973" s="7"/>
      <c r="BC1973" s="7"/>
      <c r="BE1973" s="7"/>
      <c r="BG1973" s="7"/>
      <c r="BI1973" s="7"/>
      <c r="BK1973" s="7"/>
      <c r="BM1973" s="7"/>
      <c r="BO1973" s="7"/>
      <c r="BQ1973" s="7"/>
      <c r="BS1973" s="7"/>
      <c r="BT1973" s="7"/>
      <c r="BU1973" s="7"/>
      <c r="BW1973" s="7"/>
      <c r="BY1973" s="7"/>
      <c r="CA1973" s="7"/>
      <c r="CC1973" s="7"/>
      <c r="CE1973" s="7"/>
      <c r="CG1973" s="7"/>
      <c r="CH1973" s="7"/>
      <c r="CI1973" s="7"/>
      <c r="CJ1973" s="7"/>
      <c r="CL1973" s="7"/>
      <c r="CN1973" s="7"/>
      <c r="CP1973" s="7"/>
      <c r="CR1973" s="7"/>
      <c r="CT1973" s="7"/>
      <c r="CV1973" s="7"/>
      <c r="CW1973" s="7"/>
      <c r="CY1973" s="7"/>
      <c r="DA1973" s="7"/>
      <c r="DC1973" s="7"/>
      <c r="DE1973" s="7"/>
      <c r="DG1973" s="7"/>
      <c r="DI1973" s="7"/>
      <c r="DK1973" s="7"/>
      <c r="DM1973" s="7"/>
      <c r="DO1973" s="7"/>
      <c r="DQ1973" s="7"/>
      <c r="DR1973" s="7"/>
      <c r="DS1973" s="7"/>
      <c r="DT1973" s="7"/>
      <c r="DV1973" s="7"/>
      <c r="DX1973" s="7"/>
      <c r="DY1973" s="7"/>
      <c r="DZ1973" s="7"/>
      <c r="EB1973" s="7"/>
      <c r="ED1973" s="7"/>
      <c r="EF1973" s="7"/>
      <c r="EG1973" s="7"/>
      <c r="EI1973" s="7"/>
      <c r="EJ1973" s="7"/>
      <c r="EL1973" s="7"/>
      <c r="EN1973" s="7"/>
      <c r="EP1973" s="7"/>
      <c r="ER1973" s="7"/>
      <c r="ET1973" s="7"/>
      <c r="EV1973" s="7"/>
      <c r="EX1973" s="7"/>
      <c r="EZ1973" s="7"/>
      <c r="FB1973" s="7"/>
      <c r="FD1973" s="7"/>
      <c r="FE1973" s="7"/>
      <c r="FF1973" s="7"/>
      <c r="FH1973" s="7"/>
      <c r="FJ1973" s="7"/>
      <c r="FL1973" s="7"/>
      <c r="FN1973" s="7"/>
      <c r="FP1973" s="7"/>
      <c r="FR1973" s="7"/>
      <c r="FT1973" s="7"/>
      <c r="FV1973" s="7"/>
      <c r="FW1973" s="7"/>
      <c r="FY1973" s="7"/>
      <c r="GA1973" s="7"/>
      <c r="GC1973" s="7"/>
      <c r="GE1973" s="7"/>
      <c r="GG1973" s="7"/>
      <c r="GI1973" s="7"/>
      <c r="GJ1973" s="7"/>
      <c r="GK1973" s="7"/>
      <c r="GL1973" s="7"/>
      <c r="GM1973" s="7"/>
      <c r="GN1973" s="7"/>
      <c r="GO1973" s="7"/>
      <c r="GP1973" s="7"/>
      <c r="GR1973" s="7"/>
      <c r="GT1973" s="7"/>
      <c r="GV1973" s="7"/>
      <c r="GX1973" s="7"/>
      <c r="GZ1973" s="7"/>
      <c r="HA1973" s="7"/>
      <c r="HC1973" s="7"/>
      <c r="HE1973" s="7"/>
      <c r="HG1973" s="7"/>
      <c r="HI1973" s="7"/>
      <c r="HK1973" s="7"/>
      <c r="HM1973" s="7"/>
      <c r="HO1973" s="7"/>
      <c r="HQ1973" s="7"/>
      <c r="HS1973" s="7"/>
      <c r="HU1973" s="7"/>
      <c r="HW1973" s="7"/>
      <c r="HY1973" s="7"/>
      <c r="IA1973" s="7"/>
      <c r="IC1973" s="7"/>
      <c r="IE1973" s="7"/>
      <c r="IF1973" s="7"/>
      <c r="IG1973" s="7"/>
      <c r="IH1973" s="7"/>
      <c r="IJ1973" s="7"/>
      <c r="IL1973" s="7"/>
      <c r="IN1973" s="7"/>
      <c r="IO1973" s="7"/>
      <c r="IP1973" s="7"/>
      <c r="IR1973" s="7"/>
      <c r="IT1973" s="7"/>
      <c r="IV1973" s="7"/>
      <c r="IX1973" s="7"/>
      <c r="IZ1973" s="7"/>
      <c r="JB1973" s="7"/>
      <c r="JD1973" s="7"/>
      <c r="JF1973" s="7"/>
      <c r="JG1973" s="7"/>
      <c r="JI1973" s="7"/>
      <c r="JK1973" s="7"/>
      <c r="JM1973" s="7"/>
      <c r="JO1973" s="7"/>
      <c r="JP1973" s="7"/>
      <c r="JQ1973" s="7"/>
      <c r="JS1973" s="7"/>
      <c r="JT1973" s="7"/>
      <c r="JU1973" s="7"/>
      <c r="JV1973" s="7"/>
      <c r="JX1973" s="7"/>
      <c r="JZ1973" s="7"/>
      <c r="KB1973" s="7"/>
      <c r="KD1973" s="7"/>
      <c r="KF1973" s="7"/>
      <c r="KH1973" s="7"/>
      <c r="KJ1973" s="7"/>
      <c r="KL1973" s="7"/>
      <c r="KN1973" s="7"/>
      <c r="KO1973" s="7"/>
      <c r="KP1973" s="7"/>
      <c r="KQ1973" s="7"/>
      <c r="KR1973" s="7"/>
      <c r="KT1973" s="7"/>
      <c r="KV1973" s="7"/>
      <c r="KX1973" s="7"/>
      <c r="KZ1973" s="7"/>
      <c r="LB1973" s="7"/>
      <c r="LD1973" s="7"/>
      <c r="LF1973" s="7"/>
      <c r="LH1973" s="7"/>
      <c r="LJ1973" s="7"/>
      <c r="LL1973" s="7"/>
      <c r="LN1973" s="7"/>
      <c r="LP1973" s="7"/>
      <c r="LR1973" s="7"/>
      <c r="LT1973" s="7"/>
      <c r="LV1973" s="7"/>
      <c r="LX1973" s="7"/>
      <c r="LY1973" s="7"/>
      <c r="LZ1973" s="7"/>
      <c r="MA1973" s="7"/>
      <c r="MB1973" s="7"/>
      <c r="MC1973" s="7"/>
      <c r="ME1973" s="7"/>
      <c r="MG1973" s="7"/>
      <c r="MH1973" s="7"/>
      <c r="MJ1973" s="7"/>
      <c r="ML1973" s="7"/>
      <c r="MM1973" s="7"/>
      <c r="MN1973" s="7"/>
      <c r="MO1973" s="7"/>
      <c r="MQ1973" s="7"/>
      <c r="MS1973" s="7"/>
      <c r="MU1973" s="7"/>
      <c r="MV1973" s="7"/>
      <c r="MX1973" s="7"/>
      <c r="MY1973" s="7"/>
      <c r="MZ1973" s="7"/>
      <c r="NB1973" s="7"/>
      <c r="ND1973" s="7"/>
      <c r="NF1973" s="7"/>
      <c r="NH1973" s="7"/>
      <c r="NJ1973" s="7"/>
      <c r="NL1973" s="7"/>
      <c r="NM1973" s="7"/>
      <c r="NN1973" s="7"/>
      <c r="NO1973" s="7"/>
      <c r="NP1973" s="7"/>
      <c r="NR1973" s="7"/>
      <c r="NT1973" s="7"/>
      <c r="NU1973" s="7"/>
      <c r="NW1973" s="7"/>
      <c r="NY1973" s="7"/>
      <c r="OA1973" s="7"/>
      <c r="OC1973" s="7"/>
      <c r="OE1973" s="7"/>
      <c r="OG1973" s="7"/>
      <c r="OI1973" s="7"/>
      <c r="OK1973" s="7"/>
      <c r="OM1973" s="7"/>
      <c r="OO1973" s="7"/>
      <c r="OQ1973" s="7"/>
      <c r="OS1973" s="7"/>
      <c r="OT1973" s="7"/>
      <c r="OV1973" s="7"/>
      <c r="OX1973" s="7"/>
      <c r="OZ1973" s="7"/>
      <c r="PB1973" s="7"/>
      <c r="PD1973" s="7"/>
      <c r="PF1973" s="7"/>
      <c r="PH1973" s="7"/>
      <c r="PJ1973" s="7"/>
      <c r="PL1973" s="7"/>
      <c r="PN1973" s="7"/>
      <c r="PP1973" s="7"/>
      <c r="PQ1973" s="7"/>
      <c r="PR1973" s="7"/>
      <c r="PS1973" s="7"/>
      <c r="PT1973" s="7"/>
      <c r="PV1973" s="7"/>
      <c r="PX1973" s="7"/>
      <c r="PZ1973" s="7"/>
      <c r="QB1973" s="7"/>
      <c r="QD1973" s="7"/>
      <c r="QF1973" s="7"/>
      <c r="QH1973" s="7"/>
      <c r="QJ1973" s="7"/>
      <c r="QL1973" s="7"/>
      <c r="QN1973" s="7"/>
      <c r="QO1973" s="7"/>
      <c r="QQ1973" s="7"/>
      <c r="QS1973" s="7"/>
      <c r="QU1973" s="7"/>
      <c r="QV1973" s="7"/>
      <c r="QX1973" s="7"/>
      <c r="QZ1973" s="7"/>
      <c r="RB1973" s="7"/>
      <c r="RD1973" s="7"/>
      <c r="RF1973" s="7"/>
      <c r="RH1973" s="7"/>
      <c r="RJ1973" s="7"/>
      <c r="RL1973" s="7"/>
      <c r="RN1973" s="7"/>
      <c r="RP1973" s="7"/>
      <c r="RR1973" s="7"/>
      <c r="RT1973" s="7"/>
      <c r="RV1973" s="7"/>
      <c r="RW1973" s="7"/>
      <c r="RX1973" s="7"/>
      <c r="RZ1973" s="7"/>
      <c r="SB1973" s="7"/>
      <c r="SD1973" s="7"/>
      <c r="SE1973" s="7"/>
      <c r="SF1973" s="7"/>
      <c r="SH1973" s="7"/>
      <c r="SJ1973" s="7"/>
      <c r="SL1973" s="7"/>
      <c r="SN1973" s="7"/>
      <c r="SP1973" s="7"/>
      <c r="SR1973" s="7"/>
      <c r="ST1973" s="7"/>
      <c r="SV1973" s="7"/>
      <c r="SW1973" s="7"/>
      <c r="SY1973" s="7"/>
      <c r="TA1973" s="7"/>
      <c r="TC1973" s="7"/>
      <c r="TE1973" s="7"/>
      <c r="TG1973" s="7"/>
      <c r="TI1973" s="7"/>
      <c r="TK1973" s="7"/>
      <c r="TM1973" s="7"/>
      <c r="TO1973" s="7"/>
      <c r="TQ1973" s="7"/>
      <c r="TS1973" s="7"/>
      <c r="TU1973" s="7"/>
      <c r="TW1973" s="7"/>
      <c r="TY1973" s="7"/>
      <c r="UA1973" s="7"/>
      <c r="UC1973" s="7"/>
      <c r="UE1973" s="7"/>
      <c r="UG1973" s="7"/>
      <c r="UI1973" s="7"/>
      <c r="UK1973" s="7"/>
      <c r="UM1973" s="7"/>
      <c r="UO1973" s="7"/>
      <c r="UQ1973" s="7"/>
      <c r="US1973" s="7"/>
      <c r="UU1973" s="7"/>
      <c r="UW1973" s="7"/>
      <c r="UY1973" s="7"/>
      <c r="VA1973" s="7"/>
      <c r="VC1973" s="7"/>
      <c r="VE1973" s="7"/>
      <c r="VG1973" s="7"/>
      <c r="VI1973" s="7"/>
      <c r="VK1973" s="7"/>
      <c r="VM1973" s="7"/>
      <c r="VO1973" s="7"/>
      <c r="VQ1973" s="7"/>
      <c r="VS1973" s="7"/>
      <c r="VU1973" s="7"/>
      <c r="VW1973" s="7"/>
      <c r="VY1973" s="7"/>
      <c r="WA1973" s="7"/>
      <c r="WC1973" s="7"/>
      <c r="WE1973" s="7"/>
      <c r="WG1973" s="7"/>
      <c r="WI1973" s="7"/>
      <c r="WK1973" s="7"/>
      <c r="WM1973" s="7"/>
      <c r="WO1973" s="7"/>
      <c r="WQ1973" s="7"/>
      <c r="WS1973" s="7"/>
      <c r="WU1973" s="7"/>
      <c r="WW1973" s="7"/>
      <c r="WY1973" s="7"/>
      <c r="XA1973" s="7"/>
      <c r="XC1973" s="7"/>
      <c r="XE1973" s="7"/>
      <c r="XG1973" s="7"/>
      <c r="XI1973" s="7"/>
      <c r="XK1973" s="7"/>
      <c r="XM1973" s="7"/>
      <c r="XO1973" s="7"/>
      <c r="XQ1973" s="7"/>
      <c r="XS1973" s="7"/>
      <c r="XU1973" s="7"/>
      <c r="XW1973" s="7"/>
      <c r="XY1973" s="7"/>
      <c r="YA1973" s="7"/>
      <c r="YC1973" s="7"/>
      <c r="YE1973" s="7"/>
      <c r="YG1973" s="7"/>
      <c r="YI1973" s="7"/>
      <c r="YK1973" s="7"/>
      <c r="YM1973" s="7"/>
    </row>
    <row r="1974" spans="5:663" s="80" customFormat="1" x14ac:dyDescent="0.2">
      <c r="E1974" s="7"/>
      <c r="G1974" s="7"/>
      <c r="I1974" s="7"/>
      <c r="K1974" s="7"/>
      <c r="M1974" s="7"/>
      <c r="O1974" s="7"/>
      <c r="Q1974" s="7"/>
      <c r="S1974" s="7"/>
      <c r="U1974" s="7"/>
      <c r="W1974" s="7"/>
      <c r="Y1974" s="7"/>
      <c r="AA1974" s="7"/>
      <c r="AC1974" s="7"/>
      <c r="AE1974" s="7"/>
      <c r="AG1974" s="7"/>
      <c r="AH1974" s="7"/>
      <c r="AI1974" s="7"/>
      <c r="AJ1974" s="7"/>
      <c r="AK1974" s="7"/>
      <c r="AL1974" s="7"/>
      <c r="AM1974" s="7"/>
      <c r="AO1974" s="7"/>
      <c r="AQ1974" s="7"/>
      <c r="AS1974" s="7"/>
      <c r="AU1974" s="7"/>
      <c r="AW1974" s="7"/>
      <c r="AY1974" s="7"/>
      <c r="BA1974" s="7"/>
      <c r="BC1974" s="7"/>
      <c r="BE1974" s="7"/>
      <c r="BG1974" s="7"/>
      <c r="BI1974" s="7"/>
      <c r="BK1974" s="7"/>
      <c r="BM1974" s="7"/>
      <c r="BO1974" s="7"/>
      <c r="BQ1974" s="7"/>
      <c r="BS1974" s="7"/>
      <c r="BT1974" s="7"/>
      <c r="BU1974" s="7"/>
      <c r="BW1974" s="7"/>
      <c r="BY1974" s="7"/>
      <c r="CA1974" s="7"/>
      <c r="CC1974" s="7"/>
      <c r="CE1974" s="7"/>
      <c r="CG1974" s="7"/>
      <c r="CH1974" s="7"/>
      <c r="CI1974" s="7"/>
      <c r="CJ1974" s="7"/>
      <c r="CL1974" s="7"/>
      <c r="CN1974" s="7"/>
      <c r="CP1974" s="7"/>
      <c r="CR1974" s="7"/>
      <c r="CT1974" s="7"/>
      <c r="CV1974" s="7"/>
      <c r="CW1974" s="7"/>
      <c r="CY1974" s="7"/>
      <c r="DA1974" s="7"/>
      <c r="DC1974" s="7"/>
      <c r="DE1974" s="7"/>
      <c r="DG1974" s="7"/>
      <c r="DI1974" s="7"/>
      <c r="DK1974" s="7"/>
      <c r="DM1974" s="7"/>
      <c r="DO1974" s="7"/>
      <c r="DQ1974" s="7"/>
      <c r="DR1974" s="7"/>
      <c r="DS1974" s="7"/>
      <c r="DT1974" s="7"/>
      <c r="DV1974" s="7"/>
      <c r="DX1974" s="7"/>
      <c r="DY1974" s="7"/>
      <c r="DZ1974" s="7"/>
      <c r="EB1974" s="7"/>
      <c r="ED1974" s="7"/>
      <c r="EF1974" s="7"/>
      <c r="EG1974" s="7"/>
      <c r="EI1974" s="7"/>
      <c r="EJ1974" s="7"/>
      <c r="EL1974" s="7"/>
      <c r="EN1974" s="7"/>
      <c r="EP1974" s="7"/>
      <c r="ER1974" s="7"/>
      <c r="ET1974" s="7"/>
      <c r="EV1974" s="7"/>
      <c r="EX1974" s="7"/>
      <c r="EZ1974" s="7"/>
      <c r="FB1974" s="7"/>
      <c r="FD1974" s="7"/>
      <c r="FE1974" s="7"/>
      <c r="FF1974" s="7"/>
      <c r="FH1974" s="7"/>
      <c r="FJ1974" s="7"/>
      <c r="FL1974" s="7"/>
      <c r="FN1974" s="7"/>
      <c r="FP1974" s="7"/>
      <c r="FR1974" s="7"/>
      <c r="FT1974" s="7"/>
      <c r="FV1974" s="7"/>
      <c r="FW1974" s="7"/>
      <c r="FY1974" s="7"/>
      <c r="GA1974" s="7"/>
      <c r="GC1974" s="7"/>
      <c r="GE1974" s="7"/>
      <c r="GG1974" s="7"/>
      <c r="GI1974" s="7"/>
      <c r="GJ1974" s="7"/>
      <c r="GK1974" s="7"/>
      <c r="GL1974" s="7"/>
      <c r="GM1974" s="7"/>
      <c r="GN1974" s="7"/>
      <c r="GO1974" s="7"/>
      <c r="GP1974" s="7"/>
      <c r="GR1974" s="7"/>
      <c r="GT1974" s="7"/>
      <c r="GV1974" s="7"/>
      <c r="GX1974" s="7"/>
      <c r="GZ1974" s="7"/>
      <c r="HA1974" s="7"/>
      <c r="HC1974" s="7"/>
      <c r="HE1974" s="7"/>
      <c r="HG1974" s="7"/>
      <c r="HI1974" s="7"/>
      <c r="HK1974" s="7"/>
      <c r="HM1974" s="7"/>
      <c r="HO1974" s="7"/>
      <c r="HQ1974" s="7"/>
      <c r="HS1974" s="7"/>
      <c r="HU1974" s="7"/>
      <c r="HW1974" s="7"/>
      <c r="HY1974" s="7"/>
      <c r="IA1974" s="7"/>
      <c r="IC1974" s="7"/>
      <c r="IE1974" s="7"/>
      <c r="IF1974" s="7"/>
      <c r="IG1974" s="7"/>
      <c r="IH1974" s="7"/>
      <c r="IJ1974" s="7"/>
      <c r="IL1974" s="7"/>
      <c r="IN1974" s="7"/>
      <c r="IO1974" s="7"/>
      <c r="IP1974" s="7"/>
      <c r="IR1974" s="7"/>
      <c r="IT1974" s="7"/>
      <c r="IV1974" s="7"/>
      <c r="IX1974" s="7"/>
      <c r="IZ1974" s="7"/>
      <c r="JB1974" s="7"/>
      <c r="JD1974" s="7"/>
      <c r="JF1974" s="7"/>
      <c r="JG1974" s="7"/>
      <c r="JI1974" s="7"/>
      <c r="JK1974" s="7"/>
      <c r="JM1974" s="7"/>
      <c r="JO1974" s="7"/>
      <c r="JP1974" s="7"/>
      <c r="JQ1974" s="7"/>
      <c r="JS1974" s="7"/>
      <c r="JT1974" s="7"/>
      <c r="JU1974" s="7"/>
      <c r="JV1974" s="7"/>
      <c r="JX1974" s="7"/>
      <c r="JZ1974" s="7"/>
      <c r="KB1974" s="7"/>
      <c r="KD1974" s="7"/>
      <c r="KF1974" s="7"/>
      <c r="KH1974" s="7"/>
      <c r="KJ1974" s="7"/>
      <c r="KL1974" s="7"/>
      <c r="KN1974" s="7"/>
      <c r="KO1974" s="7"/>
      <c r="KP1974" s="7"/>
      <c r="KQ1974" s="7"/>
      <c r="KR1974" s="7"/>
      <c r="KT1974" s="7"/>
      <c r="KV1974" s="7"/>
      <c r="KX1974" s="7"/>
      <c r="KZ1974" s="7"/>
      <c r="LB1974" s="7"/>
      <c r="LD1974" s="7"/>
      <c r="LF1974" s="7"/>
      <c r="LH1974" s="7"/>
      <c r="LJ1974" s="7"/>
      <c r="LL1974" s="7"/>
      <c r="LN1974" s="7"/>
      <c r="LP1974" s="7"/>
      <c r="LR1974" s="7"/>
      <c r="LT1974" s="7"/>
      <c r="LV1974" s="7"/>
      <c r="LX1974" s="7"/>
      <c r="LY1974" s="7"/>
      <c r="LZ1974" s="7"/>
      <c r="MA1974" s="7"/>
      <c r="MB1974" s="7"/>
      <c r="MC1974" s="7"/>
      <c r="ME1974" s="7"/>
      <c r="MG1974" s="7"/>
      <c r="MH1974" s="7"/>
      <c r="MJ1974" s="7"/>
      <c r="ML1974" s="7"/>
      <c r="MM1974" s="7"/>
      <c r="MN1974" s="7"/>
      <c r="MO1974" s="7"/>
      <c r="MQ1974" s="7"/>
      <c r="MS1974" s="7"/>
      <c r="MU1974" s="7"/>
      <c r="MV1974" s="7"/>
      <c r="MX1974" s="7"/>
      <c r="MY1974" s="7"/>
      <c r="MZ1974" s="7"/>
      <c r="NB1974" s="7"/>
      <c r="ND1974" s="7"/>
      <c r="NF1974" s="7"/>
      <c r="NH1974" s="7"/>
      <c r="NJ1974" s="7"/>
      <c r="NL1974" s="7"/>
      <c r="NM1974" s="7"/>
      <c r="NN1974" s="7"/>
      <c r="NO1974" s="7"/>
      <c r="NP1974" s="7"/>
      <c r="NR1974" s="7"/>
      <c r="NT1974" s="7"/>
      <c r="NU1974" s="7"/>
      <c r="NW1974" s="7"/>
      <c r="NY1974" s="7"/>
      <c r="OA1974" s="7"/>
      <c r="OC1974" s="7"/>
      <c r="OE1974" s="7"/>
      <c r="OG1974" s="7"/>
      <c r="OI1974" s="7"/>
      <c r="OK1974" s="7"/>
      <c r="OM1974" s="7"/>
      <c r="OO1974" s="7"/>
      <c r="OQ1974" s="7"/>
      <c r="OS1974" s="7"/>
      <c r="OT1974" s="7"/>
      <c r="OV1974" s="7"/>
      <c r="OX1974" s="7"/>
      <c r="OZ1974" s="7"/>
      <c r="PB1974" s="7"/>
      <c r="PD1974" s="7"/>
      <c r="PF1974" s="7"/>
      <c r="PH1974" s="7"/>
      <c r="PJ1974" s="7"/>
      <c r="PL1974" s="7"/>
      <c r="PN1974" s="7"/>
      <c r="PP1974" s="7"/>
      <c r="PQ1974" s="7"/>
      <c r="PR1974" s="7"/>
      <c r="PS1974" s="7"/>
      <c r="PT1974" s="7"/>
      <c r="PV1974" s="7"/>
      <c r="PX1974" s="7"/>
      <c r="PZ1974" s="7"/>
      <c r="QB1974" s="7"/>
      <c r="QD1974" s="7"/>
      <c r="QF1974" s="7"/>
      <c r="QH1974" s="7"/>
      <c r="QJ1974" s="7"/>
      <c r="QL1974" s="7"/>
      <c r="QN1974" s="7"/>
      <c r="QO1974" s="7"/>
      <c r="QQ1974" s="7"/>
      <c r="QS1974" s="7"/>
      <c r="QU1974" s="7"/>
      <c r="QV1974" s="7"/>
      <c r="QX1974" s="7"/>
      <c r="QZ1974" s="7"/>
      <c r="RB1974" s="7"/>
      <c r="RD1974" s="7"/>
      <c r="RF1974" s="7"/>
      <c r="RH1974" s="7"/>
      <c r="RJ1974" s="7"/>
      <c r="RL1974" s="7"/>
      <c r="RN1974" s="7"/>
      <c r="RP1974" s="7"/>
      <c r="RR1974" s="7"/>
      <c r="RT1974" s="7"/>
      <c r="RV1974" s="7"/>
      <c r="RW1974" s="7"/>
      <c r="RX1974" s="7"/>
      <c r="RZ1974" s="7"/>
      <c r="SB1974" s="7"/>
      <c r="SD1974" s="7"/>
      <c r="SE1974" s="7"/>
      <c r="SF1974" s="7"/>
      <c r="SH1974" s="7"/>
      <c r="SJ1974" s="7"/>
      <c r="SL1974" s="7"/>
      <c r="SN1974" s="7"/>
      <c r="SP1974" s="7"/>
      <c r="SR1974" s="7"/>
      <c r="ST1974" s="7"/>
      <c r="SV1974" s="7"/>
      <c r="SW1974" s="7"/>
      <c r="SY1974" s="7"/>
      <c r="TA1974" s="7"/>
      <c r="TC1974" s="7"/>
      <c r="TE1974" s="7"/>
      <c r="TG1974" s="7"/>
      <c r="TI1974" s="7"/>
      <c r="TK1974" s="7"/>
      <c r="TM1974" s="7"/>
      <c r="TO1974" s="7"/>
      <c r="TQ1974" s="7"/>
      <c r="TS1974" s="7"/>
      <c r="TU1974" s="7"/>
      <c r="TW1974" s="7"/>
      <c r="TY1974" s="7"/>
      <c r="UA1974" s="7"/>
      <c r="UC1974" s="7"/>
      <c r="UE1974" s="7"/>
      <c r="UG1974" s="7"/>
      <c r="UI1974" s="7"/>
      <c r="UK1974" s="7"/>
      <c r="UM1974" s="7"/>
      <c r="UO1974" s="7"/>
      <c r="UQ1974" s="7"/>
      <c r="US1974" s="7"/>
      <c r="UU1974" s="7"/>
      <c r="UW1974" s="7"/>
      <c r="UY1974" s="7"/>
      <c r="VA1974" s="7"/>
      <c r="VC1974" s="7"/>
      <c r="VE1974" s="7"/>
      <c r="VG1974" s="7"/>
      <c r="VI1974" s="7"/>
      <c r="VK1974" s="7"/>
      <c r="VM1974" s="7"/>
      <c r="VO1974" s="7"/>
      <c r="VQ1974" s="7"/>
      <c r="VS1974" s="7"/>
      <c r="VU1974" s="7"/>
      <c r="VW1974" s="7"/>
      <c r="VY1974" s="7"/>
      <c r="WA1974" s="7"/>
      <c r="WC1974" s="7"/>
      <c r="WE1974" s="7"/>
      <c r="WG1974" s="7"/>
      <c r="WI1974" s="7"/>
      <c r="WK1974" s="7"/>
      <c r="WM1974" s="7"/>
      <c r="WO1974" s="7"/>
      <c r="WQ1974" s="7"/>
      <c r="WS1974" s="7"/>
      <c r="WU1974" s="7"/>
      <c r="WW1974" s="7"/>
      <c r="WY1974" s="7"/>
      <c r="XA1974" s="7"/>
      <c r="XC1974" s="7"/>
      <c r="XE1974" s="7"/>
      <c r="XG1974" s="7"/>
      <c r="XI1974" s="7"/>
      <c r="XK1974" s="7"/>
      <c r="XM1974" s="7"/>
      <c r="XO1974" s="7"/>
      <c r="XQ1974" s="7"/>
      <c r="XS1974" s="7"/>
      <c r="XU1974" s="7"/>
      <c r="XW1974" s="7"/>
      <c r="XY1974" s="7"/>
      <c r="YA1974" s="7"/>
      <c r="YC1974" s="7"/>
      <c r="YE1974" s="7"/>
      <c r="YG1974" s="7"/>
      <c r="YI1974" s="7"/>
      <c r="YK1974" s="7"/>
      <c r="YM1974" s="7"/>
    </row>
    <row r="1975" spans="5:663" s="80" customFormat="1" x14ac:dyDescent="0.2">
      <c r="E1975" s="7"/>
      <c r="G1975" s="7"/>
      <c r="I1975" s="7"/>
      <c r="K1975" s="7"/>
      <c r="M1975" s="7"/>
      <c r="O1975" s="7"/>
      <c r="Q1975" s="7"/>
      <c r="S1975" s="7"/>
      <c r="U1975" s="7"/>
      <c r="W1975" s="7"/>
      <c r="Y1975" s="7"/>
      <c r="AA1975" s="7"/>
      <c r="AC1975" s="7"/>
      <c r="AE1975" s="7"/>
      <c r="AG1975" s="7"/>
      <c r="AH1975" s="7"/>
      <c r="AI1975" s="7"/>
      <c r="AJ1975" s="7"/>
      <c r="AK1975" s="7"/>
      <c r="AL1975" s="7"/>
      <c r="AM1975" s="7"/>
      <c r="AO1975" s="7"/>
      <c r="AQ1975" s="7"/>
      <c r="AS1975" s="7"/>
      <c r="AU1975" s="7"/>
      <c r="AW1975" s="7"/>
      <c r="AY1975" s="7"/>
      <c r="BA1975" s="7"/>
      <c r="BC1975" s="7"/>
      <c r="BE1975" s="7"/>
      <c r="BG1975" s="7"/>
      <c r="BI1975" s="7"/>
      <c r="BK1975" s="7"/>
      <c r="BM1975" s="7"/>
      <c r="BO1975" s="7"/>
      <c r="BQ1975" s="7"/>
      <c r="BS1975" s="7"/>
      <c r="BT1975" s="7"/>
      <c r="BU1975" s="7"/>
      <c r="BW1975" s="7"/>
      <c r="BY1975" s="7"/>
      <c r="CA1975" s="7"/>
      <c r="CC1975" s="7"/>
      <c r="CE1975" s="7"/>
      <c r="CG1975" s="7"/>
      <c r="CH1975" s="7"/>
      <c r="CI1975" s="7"/>
      <c r="CJ1975" s="7"/>
      <c r="CL1975" s="7"/>
      <c r="CN1975" s="7"/>
      <c r="CP1975" s="7"/>
      <c r="CR1975" s="7"/>
      <c r="CT1975" s="7"/>
      <c r="CV1975" s="7"/>
      <c r="CW1975" s="7"/>
      <c r="CY1975" s="7"/>
      <c r="DA1975" s="7"/>
      <c r="DC1975" s="7"/>
      <c r="DE1975" s="7"/>
      <c r="DG1975" s="7"/>
      <c r="DI1975" s="7"/>
      <c r="DK1975" s="7"/>
      <c r="DM1975" s="7"/>
      <c r="DO1975" s="7"/>
      <c r="DQ1975" s="7"/>
      <c r="DR1975" s="7"/>
      <c r="DS1975" s="7"/>
      <c r="DT1975" s="7"/>
      <c r="DV1975" s="7"/>
      <c r="DX1975" s="7"/>
      <c r="DY1975" s="7"/>
      <c r="DZ1975" s="7"/>
      <c r="EB1975" s="7"/>
      <c r="ED1975" s="7"/>
      <c r="EF1975" s="7"/>
      <c r="EG1975" s="7"/>
      <c r="EI1975" s="7"/>
      <c r="EJ1975" s="7"/>
      <c r="EL1975" s="7"/>
      <c r="EN1975" s="7"/>
      <c r="EP1975" s="7"/>
      <c r="ER1975" s="7"/>
      <c r="ET1975" s="7"/>
      <c r="EV1975" s="7"/>
      <c r="EX1975" s="7"/>
      <c r="EZ1975" s="7"/>
      <c r="FB1975" s="7"/>
      <c r="FD1975" s="7"/>
      <c r="FE1975" s="7"/>
      <c r="FF1975" s="7"/>
      <c r="FH1975" s="7"/>
      <c r="FJ1975" s="7"/>
      <c r="FL1975" s="7"/>
      <c r="FN1975" s="7"/>
      <c r="FP1975" s="7"/>
      <c r="FR1975" s="7"/>
      <c r="FT1975" s="7"/>
      <c r="FV1975" s="7"/>
      <c r="FW1975" s="7"/>
      <c r="FY1975" s="7"/>
      <c r="GA1975" s="7"/>
      <c r="GC1975" s="7"/>
      <c r="GE1975" s="7"/>
      <c r="GG1975" s="7"/>
      <c r="GI1975" s="7"/>
      <c r="GJ1975" s="7"/>
      <c r="GK1975" s="7"/>
      <c r="GL1975" s="7"/>
      <c r="GM1975" s="7"/>
      <c r="GN1975" s="7"/>
      <c r="GO1975" s="7"/>
      <c r="GP1975" s="7"/>
      <c r="GR1975" s="7"/>
      <c r="GT1975" s="7"/>
      <c r="GV1975" s="7"/>
      <c r="GX1975" s="7"/>
      <c r="GZ1975" s="7"/>
      <c r="HA1975" s="7"/>
      <c r="HC1975" s="7"/>
      <c r="HE1975" s="7"/>
      <c r="HG1975" s="7"/>
      <c r="HI1975" s="7"/>
      <c r="HK1975" s="7"/>
      <c r="HM1975" s="7"/>
      <c r="HO1975" s="7"/>
      <c r="HQ1975" s="7"/>
      <c r="HS1975" s="7"/>
      <c r="HU1975" s="7"/>
      <c r="HW1975" s="7"/>
      <c r="HY1975" s="7"/>
      <c r="IA1975" s="7"/>
      <c r="IC1975" s="7"/>
      <c r="IE1975" s="7"/>
      <c r="IF1975" s="7"/>
      <c r="IG1975" s="7"/>
      <c r="IH1975" s="7"/>
      <c r="IJ1975" s="7"/>
      <c r="IL1975" s="7"/>
      <c r="IN1975" s="7"/>
      <c r="IO1975" s="7"/>
      <c r="IP1975" s="7"/>
      <c r="IR1975" s="7"/>
      <c r="IT1975" s="7"/>
      <c r="IV1975" s="7"/>
      <c r="IX1975" s="7"/>
      <c r="IZ1975" s="7"/>
      <c r="JB1975" s="7"/>
      <c r="JD1975" s="7"/>
      <c r="JF1975" s="7"/>
      <c r="JG1975" s="7"/>
      <c r="JI1975" s="7"/>
      <c r="JK1975" s="7"/>
      <c r="JM1975" s="7"/>
      <c r="JO1975" s="7"/>
      <c r="JP1975" s="7"/>
      <c r="JQ1975" s="7"/>
      <c r="JS1975" s="7"/>
      <c r="JT1975" s="7"/>
      <c r="JU1975" s="7"/>
      <c r="JV1975" s="7"/>
      <c r="JX1975" s="7"/>
      <c r="JZ1975" s="7"/>
      <c r="KB1975" s="7"/>
      <c r="KD1975" s="7"/>
      <c r="KF1975" s="7"/>
      <c r="KH1975" s="7"/>
      <c r="KJ1975" s="7"/>
      <c r="KL1975" s="7"/>
      <c r="KN1975" s="7"/>
      <c r="KO1975" s="7"/>
      <c r="KP1975" s="7"/>
      <c r="KQ1975" s="7"/>
      <c r="KR1975" s="7"/>
      <c r="KT1975" s="7"/>
      <c r="KV1975" s="7"/>
      <c r="KX1975" s="7"/>
      <c r="KZ1975" s="7"/>
      <c r="LB1975" s="7"/>
      <c r="LD1975" s="7"/>
      <c r="LF1975" s="7"/>
      <c r="LH1975" s="7"/>
      <c r="LJ1975" s="7"/>
      <c r="LL1975" s="7"/>
      <c r="LN1975" s="7"/>
      <c r="LP1975" s="7"/>
      <c r="LR1975" s="7"/>
      <c r="LT1975" s="7"/>
      <c r="LV1975" s="7"/>
      <c r="LX1975" s="7"/>
      <c r="LY1975" s="7"/>
      <c r="LZ1975" s="7"/>
      <c r="MA1975" s="7"/>
      <c r="MB1975" s="7"/>
      <c r="MC1975" s="7"/>
      <c r="ME1975" s="7"/>
      <c r="MG1975" s="7"/>
      <c r="MH1975" s="7"/>
      <c r="MJ1975" s="7"/>
      <c r="ML1975" s="7"/>
      <c r="MM1975" s="7"/>
      <c r="MN1975" s="7"/>
      <c r="MO1975" s="7"/>
      <c r="MQ1975" s="7"/>
      <c r="MS1975" s="7"/>
      <c r="MU1975" s="7"/>
      <c r="MV1975" s="7"/>
      <c r="MX1975" s="7"/>
      <c r="MY1975" s="7"/>
      <c r="MZ1975" s="7"/>
      <c r="NB1975" s="7"/>
      <c r="ND1975" s="7"/>
      <c r="NF1975" s="7"/>
      <c r="NH1975" s="7"/>
      <c r="NJ1975" s="7"/>
      <c r="NL1975" s="7"/>
      <c r="NM1975" s="7"/>
      <c r="NN1975" s="7"/>
      <c r="NO1975" s="7"/>
      <c r="NP1975" s="7"/>
      <c r="NR1975" s="7"/>
      <c r="NT1975" s="7"/>
      <c r="NU1975" s="7"/>
      <c r="NW1975" s="7"/>
      <c r="NY1975" s="7"/>
      <c r="OA1975" s="7"/>
      <c r="OC1975" s="7"/>
      <c r="OE1975" s="7"/>
      <c r="OG1975" s="7"/>
      <c r="OI1975" s="7"/>
      <c r="OK1975" s="7"/>
      <c r="OM1975" s="7"/>
      <c r="OO1975" s="7"/>
      <c r="OQ1975" s="7"/>
      <c r="OS1975" s="7"/>
      <c r="OT1975" s="7"/>
      <c r="OV1975" s="7"/>
      <c r="OX1975" s="7"/>
      <c r="OZ1975" s="7"/>
      <c r="PB1975" s="7"/>
      <c r="PD1975" s="7"/>
      <c r="PF1975" s="7"/>
      <c r="PH1975" s="7"/>
      <c r="PJ1975" s="7"/>
      <c r="PL1975" s="7"/>
      <c r="PN1975" s="7"/>
      <c r="PP1975" s="7"/>
      <c r="PQ1975" s="7"/>
      <c r="PR1975" s="7"/>
      <c r="PS1975" s="7"/>
      <c r="PT1975" s="7"/>
      <c r="PV1975" s="7"/>
      <c r="PX1975" s="7"/>
      <c r="PZ1975" s="7"/>
      <c r="QB1975" s="7"/>
      <c r="QD1975" s="7"/>
      <c r="QF1975" s="7"/>
      <c r="QH1975" s="7"/>
      <c r="QJ1975" s="7"/>
      <c r="QL1975" s="7"/>
      <c r="QN1975" s="7"/>
      <c r="QO1975" s="7"/>
      <c r="QQ1975" s="7"/>
      <c r="QS1975" s="7"/>
      <c r="QU1975" s="7"/>
      <c r="QV1975" s="7"/>
      <c r="QX1975" s="7"/>
      <c r="QZ1975" s="7"/>
      <c r="RB1975" s="7"/>
      <c r="RD1975" s="7"/>
      <c r="RF1975" s="7"/>
      <c r="RH1975" s="7"/>
      <c r="RJ1975" s="7"/>
      <c r="RL1975" s="7"/>
      <c r="RN1975" s="7"/>
      <c r="RP1975" s="7"/>
      <c r="RR1975" s="7"/>
      <c r="RT1975" s="7"/>
      <c r="RV1975" s="7"/>
      <c r="RW1975" s="7"/>
      <c r="RX1975" s="7"/>
      <c r="RZ1975" s="7"/>
      <c r="SB1975" s="7"/>
      <c r="SD1975" s="7"/>
      <c r="SE1975" s="7"/>
      <c r="SF1975" s="7"/>
      <c r="SH1975" s="7"/>
      <c r="SJ1975" s="7"/>
      <c r="SL1975" s="7"/>
      <c r="SN1975" s="7"/>
      <c r="SP1975" s="7"/>
      <c r="SR1975" s="7"/>
      <c r="ST1975" s="7"/>
      <c r="SV1975" s="7"/>
      <c r="SW1975" s="7"/>
      <c r="SY1975" s="7"/>
      <c r="TA1975" s="7"/>
      <c r="TC1975" s="7"/>
      <c r="TE1975" s="7"/>
      <c r="TG1975" s="7"/>
      <c r="TI1975" s="7"/>
      <c r="TK1975" s="7"/>
      <c r="TM1975" s="7"/>
      <c r="TO1975" s="7"/>
      <c r="TQ1975" s="7"/>
      <c r="TS1975" s="7"/>
      <c r="TU1975" s="7"/>
      <c r="TW1975" s="7"/>
      <c r="TY1975" s="7"/>
      <c r="UA1975" s="7"/>
      <c r="UC1975" s="7"/>
      <c r="UE1975" s="7"/>
      <c r="UG1975" s="7"/>
      <c r="UI1975" s="7"/>
      <c r="UK1975" s="7"/>
      <c r="UM1975" s="7"/>
      <c r="UO1975" s="7"/>
      <c r="UQ1975" s="7"/>
      <c r="US1975" s="7"/>
      <c r="UU1975" s="7"/>
      <c r="UW1975" s="7"/>
      <c r="UY1975" s="7"/>
      <c r="VA1975" s="7"/>
      <c r="VC1975" s="7"/>
      <c r="VE1975" s="7"/>
      <c r="VG1975" s="7"/>
      <c r="VI1975" s="7"/>
      <c r="VK1975" s="7"/>
      <c r="VM1975" s="7"/>
      <c r="VO1975" s="7"/>
      <c r="VQ1975" s="7"/>
      <c r="VS1975" s="7"/>
      <c r="VU1975" s="7"/>
      <c r="VW1975" s="7"/>
      <c r="VY1975" s="7"/>
      <c r="WA1975" s="7"/>
      <c r="WC1975" s="7"/>
      <c r="WE1975" s="7"/>
      <c r="WG1975" s="7"/>
      <c r="WI1975" s="7"/>
      <c r="WK1975" s="7"/>
      <c r="WM1975" s="7"/>
      <c r="WO1975" s="7"/>
      <c r="WQ1975" s="7"/>
      <c r="WS1975" s="7"/>
      <c r="WU1975" s="7"/>
      <c r="WW1975" s="7"/>
      <c r="WY1975" s="7"/>
      <c r="XA1975" s="7"/>
      <c r="XC1975" s="7"/>
      <c r="XE1975" s="7"/>
      <c r="XG1975" s="7"/>
      <c r="XI1975" s="7"/>
      <c r="XK1975" s="7"/>
      <c r="XM1975" s="7"/>
      <c r="XO1975" s="7"/>
      <c r="XQ1975" s="7"/>
      <c r="XS1975" s="7"/>
      <c r="XU1975" s="7"/>
      <c r="XW1975" s="7"/>
      <c r="XY1975" s="7"/>
      <c r="YA1975" s="7"/>
      <c r="YC1975" s="7"/>
      <c r="YE1975" s="7"/>
      <c r="YG1975" s="7"/>
      <c r="YI1975" s="7"/>
      <c r="YK1975" s="7"/>
      <c r="YM1975" s="7"/>
    </row>
    <row r="1976" spans="5:663" s="80" customFormat="1" x14ac:dyDescent="0.2">
      <c r="E1976" s="7"/>
      <c r="G1976" s="7"/>
      <c r="I1976" s="7"/>
      <c r="K1976" s="7"/>
      <c r="M1976" s="7"/>
      <c r="O1976" s="7"/>
      <c r="Q1976" s="7"/>
      <c r="S1976" s="7"/>
      <c r="U1976" s="7"/>
      <c r="W1976" s="7"/>
      <c r="Y1976" s="7"/>
      <c r="AA1976" s="7"/>
      <c r="AC1976" s="7"/>
      <c r="AE1976" s="7"/>
      <c r="AG1976" s="7"/>
      <c r="AH1976" s="7"/>
      <c r="AI1976" s="7"/>
      <c r="AJ1976" s="7"/>
      <c r="AK1976" s="7"/>
      <c r="AL1976" s="7"/>
      <c r="AM1976" s="7"/>
      <c r="AO1976" s="7"/>
      <c r="AQ1976" s="7"/>
      <c r="AS1976" s="7"/>
      <c r="AU1976" s="7"/>
      <c r="AW1976" s="7"/>
      <c r="AY1976" s="7"/>
      <c r="BA1976" s="7"/>
      <c r="BC1976" s="7"/>
      <c r="BE1976" s="7"/>
      <c r="BG1976" s="7"/>
      <c r="BI1976" s="7"/>
      <c r="BK1976" s="7"/>
      <c r="BM1976" s="7"/>
      <c r="BO1976" s="7"/>
      <c r="BQ1976" s="7"/>
      <c r="BS1976" s="7"/>
      <c r="BT1976" s="7"/>
      <c r="BU1976" s="7"/>
      <c r="BW1976" s="7"/>
      <c r="BY1976" s="7"/>
      <c r="CA1976" s="7"/>
      <c r="CC1976" s="7"/>
      <c r="CE1976" s="7"/>
      <c r="CG1976" s="7"/>
      <c r="CH1976" s="7"/>
      <c r="CI1976" s="7"/>
      <c r="CJ1976" s="7"/>
      <c r="CL1976" s="7"/>
      <c r="CN1976" s="7"/>
      <c r="CP1976" s="7"/>
      <c r="CR1976" s="7"/>
      <c r="CT1976" s="7"/>
      <c r="CV1976" s="7"/>
      <c r="CW1976" s="7"/>
      <c r="CY1976" s="7"/>
      <c r="DA1976" s="7"/>
      <c r="DC1976" s="7"/>
      <c r="DE1976" s="7"/>
      <c r="DG1976" s="7"/>
      <c r="DI1976" s="7"/>
      <c r="DK1976" s="7"/>
      <c r="DM1976" s="7"/>
      <c r="DO1976" s="7"/>
      <c r="DQ1976" s="7"/>
      <c r="DR1976" s="7"/>
      <c r="DS1976" s="7"/>
      <c r="DT1976" s="7"/>
      <c r="DV1976" s="7"/>
      <c r="DX1976" s="7"/>
      <c r="DY1976" s="7"/>
      <c r="DZ1976" s="7"/>
      <c r="EB1976" s="7"/>
      <c r="ED1976" s="7"/>
      <c r="EF1976" s="7"/>
      <c r="EG1976" s="7"/>
      <c r="EI1976" s="7"/>
      <c r="EJ1976" s="7"/>
      <c r="EL1976" s="7"/>
      <c r="EN1976" s="7"/>
      <c r="EP1976" s="7"/>
      <c r="ER1976" s="7"/>
      <c r="ET1976" s="7"/>
      <c r="EV1976" s="7"/>
      <c r="EX1976" s="7"/>
      <c r="EZ1976" s="7"/>
      <c r="FB1976" s="7"/>
      <c r="FD1976" s="7"/>
      <c r="FE1976" s="7"/>
      <c r="FF1976" s="7"/>
      <c r="FH1976" s="7"/>
      <c r="FJ1976" s="7"/>
      <c r="FL1976" s="7"/>
      <c r="FN1976" s="7"/>
      <c r="FP1976" s="7"/>
      <c r="FR1976" s="7"/>
      <c r="FT1976" s="7"/>
      <c r="FV1976" s="7"/>
      <c r="FW1976" s="7"/>
      <c r="FY1976" s="7"/>
      <c r="GA1976" s="7"/>
      <c r="GC1976" s="7"/>
      <c r="GE1976" s="7"/>
      <c r="GG1976" s="7"/>
      <c r="GI1976" s="7"/>
      <c r="GJ1976" s="7"/>
      <c r="GK1976" s="7"/>
      <c r="GL1976" s="7"/>
      <c r="GM1976" s="7"/>
      <c r="GN1976" s="7"/>
      <c r="GO1976" s="7"/>
      <c r="GP1976" s="7"/>
      <c r="GR1976" s="7"/>
      <c r="GT1976" s="7"/>
      <c r="GV1976" s="7"/>
      <c r="GX1976" s="7"/>
      <c r="GZ1976" s="7"/>
      <c r="HA1976" s="7"/>
      <c r="HC1976" s="7"/>
      <c r="HE1976" s="7"/>
      <c r="HG1976" s="7"/>
      <c r="HI1976" s="7"/>
      <c r="HK1976" s="7"/>
      <c r="HM1976" s="7"/>
      <c r="HO1976" s="7"/>
      <c r="HQ1976" s="7"/>
      <c r="HS1976" s="7"/>
      <c r="HU1976" s="7"/>
      <c r="HW1976" s="7"/>
      <c r="HY1976" s="7"/>
      <c r="IA1976" s="7"/>
      <c r="IC1976" s="7"/>
      <c r="IE1976" s="7"/>
      <c r="IF1976" s="7"/>
      <c r="IG1976" s="7"/>
      <c r="IH1976" s="7"/>
      <c r="IJ1976" s="7"/>
      <c r="IL1976" s="7"/>
      <c r="IN1976" s="7"/>
      <c r="IO1976" s="7"/>
      <c r="IP1976" s="7"/>
      <c r="IR1976" s="7"/>
      <c r="IT1976" s="7"/>
      <c r="IV1976" s="7"/>
      <c r="IX1976" s="7"/>
      <c r="IZ1976" s="7"/>
      <c r="JB1976" s="7"/>
      <c r="JD1976" s="7"/>
      <c r="JF1976" s="7"/>
      <c r="JG1976" s="7"/>
      <c r="JI1976" s="7"/>
      <c r="JK1976" s="7"/>
      <c r="JM1976" s="7"/>
      <c r="JO1976" s="7"/>
      <c r="JP1976" s="7"/>
      <c r="JQ1976" s="7"/>
      <c r="JS1976" s="7"/>
      <c r="JT1976" s="7"/>
      <c r="JU1976" s="7"/>
      <c r="JV1976" s="7"/>
      <c r="JX1976" s="7"/>
      <c r="JZ1976" s="7"/>
      <c r="KB1976" s="7"/>
      <c r="KD1976" s="7"/>
      <c r="KF1976" s="7"/>
      <c r="KH1976" s="7"/>
      <c r="KJ1976" s="7"/>
      <c r="KL1976" s="7"/>
      <c r="KN1976" s="7"/>
      <c r="KO1976" s="7"/>
      <c r="KP1976" s="7"/>
      <c r="KQ1976" s="7"/>
      <c r="KR1976" s="7"/>
      <c r="KT1976" s="7"/>
      <c r="KV1976" s="7"/>
      <c r="KX1976" s="7"/>
      <c r="KZ1976" s="7"/>
      <c r="LB1976" s="7"/>
      <c r="LD1976" s="7"/>
      <c r="LF1976" s="7"/>
      <c r="LH1976" s="7"/>
      <c r="LJ1976" s="7"/>
      <c r="LL1976" s="7"/>
      <c r="LN1976" s="7"/>
      <c r="LP1976" s="7"/>
      <c r="LR1976" s="7"/>
      <c r="LT1976" s="7"/>
      <c r="LV1976" s="7"/>
      <c r="LX1976" s="7"/>
      <c r="LY1976" s="7"/>
      <c r="LZ1976" s="7"/>
      <c r="MA1976" s="7"/>
      <c r="MB1976" s="7"/>
      <c r="MC1976" s="7"/>
      <c r="ME1976" s="7"/>
      <c r="MG1976" s="7"/>
      <c r="MH1976" s="7"/>
      <c r="MJ1976" s="7"/>
      <c r="ML1976" s="7"/>
      <c r="MM1976" s="7"/>
      <c r="MN1976" s="7"/>
      <c r="MO1976" s="7"/>
      <c r="MQ1976" s="7"/>
      <c r="MS1976" s="7"/>
      <c r="MU1976" s="7"/>
      <c r="MV1976" s="7"/>
      <c r="MX1976" s="7"/>
      <c r="MY1976" s="7"/>
      <c r="MZ1976" s="7"/>
      <c r="NB1976" s="7"/>
      <c r="ND1976" s="7"/>
      <c r="NF1976" s="7"/>
      <c r="NH1976" s="7"/>
      <c r="NJ1976" s="7"/>
      <c r="NL1976" s="7"/>
      <c r="NM1976" s="7"/>
      <c r="NN1976" s="7"/>
      <c r="NO1976" s="7"/>
      <c r="NP1976" s="7"/>
      <c r="NR1976" s="7"/>
      <c r="NT1976" s="7"/>
      <c r="NU1976" s="7"/>
      <c r="NW1976" s="7"/>
      <c r="NY1976" s="7"/>
      <c r="OA1976" s="7"/>
      <c r="OC1976" s="7"/>
      <c r="OE1976" s="7"/>
      <c r="OG1976" s="7"/>
      <c r="OI1976" s="7"/>
      <c r="OK1976" s="7"/>
      <c r="OM1976" s="7"/>
      <c r="OO1976" s="7"/>
      <c r="OQ1976" s="7"/>
      <c r="OS1976" s="7"/>
      <c r="OT1976" s="7"/>
      <c r="OV1976" s="7"/>
      <c r="OX1976" s="7"/>
      <c r="OZ1976" s="7"/>
      <c r="PB1976" s="7"/>
      <c r="PD1976" s="7"/>
      <c r="PF1976" s="7"/>
      <c r="PH1976" s="7"/>
      <c r="PJ1976" s="7"/>
      <c r="PL1976" s="7"/>
      <c r="PN1976" s="7"/>
      <c r="PP1976" s="7"/>
      <c r="PQ1976" s="7"/>
      <c r="PR1976" s="7"/>
      <c r="PS1976" s="7"/>
      <c r="PT1976" s="7"/>
      <c r="PV1976" s="7"/>
      <c r="PX1976" s="7"/>
      <c r="PZ1976" s="7"/>
      <c r="QB1976" s="7"/>
      <c r="QD1976" s="7"/>
      <c r="QF1976" s="7"/>
      <c r="QH1976" s="7"/>
      <c r="QJ1976" s="7"/>
      <c r="QL1976" s="7"/>
      <c r="QN1976" s="7"/>
      <c r="QO1976" s="7"/>
      <c r="QQ1976" s="7"/>
      <c r="QS1976" s="7"/>
      <c r="QU1976" s="7"/>
      <c r="QV1976" s="7"/>
      <c r="QX1976" s="7"/>
      <c r="QZ1976" s="7"/>
      <c r="RB1976" s="7"/>
      <c r="RD1976" s="7"/>
      <c r="RF1976" s="7"/>
      <c r="RH1976" s="7"/>
      <c r="RJ1976" s="7"/>
      <c r="RL1976" s="7"/>
      <c r="RN1976" s="7"/>
      <c r="RP1976" s="7"/>
      <c r="RR1976" s="7"/>
      <c r="RT1976" s="7"/>
      <c r="RV1976" s="7"/>
      <c r="RW1976" s="7"/>
      <c r="RX1976" s="7"/>
      <c r="RZ1976" s="7"/>
      <c r="SB1976" s="7"/>
      <c r="SD1976" s="7"/>
      <c r="SE1976" s="7"/>
      <c r="SF1976" s="7"/>
      <c r="SH1976" s="7"/>
      <c r="SJ1976" s="7"/>
      <c r="SL1976" s="7"/>
      <c r="SN1976" s="7"/>
      <c r="SP1976" s="7"/>
      <c r="SR1976" s="7"/>
      <c r="ST1976" s="7"/>
      <c r="SV1976" s="7"/>
      <c r="SW1976" s="7"/>
      <c r="SY1976" s="7"/>
      <c r="TA1976" s="7"/>
      <c r="TC1976" s="7"/>
      <c r="TE1976" s="7"/>
      <c r="TG1976" s="7"/>
      <c r="TI1976" s="7"/>
      <c r="TK1976" s="7"/>
      <c r="TM1976" s="7"/>
      <c r="TO1976" s="7"/>
      <c r="TQ1976" s="7"/>
      <c r="TS1976" s="7"/>
      <c r="TU1976" s="7"/>
      <c r="TW1976" s="7"/>
      <c r="TY1976" s="7"/>
      <c r="UA1976" s="7"/>
      <c r="UC1976" s="7"/>
      <c r="UE1976" s="7"/>
      <c r="UG1976" s="7"/>
      <c r="UI1976" s="7"/>
      <c r="UK1976" s="7"/>
      <c r="UM1976" s="7"/>
      <c r="UO1976" s="7"/>
      <c r="UQ1976" s="7"/>
      <c r="US1976" s="7"/>
      <c r="UU1976" s="7"/>
      <c r="UW1976" s="7"/>
      <c r="UY1976" s="7"/>
      <c r="VA1976" s="7"/>
      <c r="VC1976" s="7"/>
      <c r="VE1976" s="7"/>
      <c r="VG1976" s="7"/>
      <c r="VI1976" s="7"/>
      <c r="VK1976" s="7"/>
      <c r="VM1976" s="7"/>
      <c r="VO1976" s="7"/>
      <c r="VQ1976" s="7"/>
      <c r="VS1976" s="7"/>
      <c r="VU1976" s="7"/>
      <c r="VW1976" s="7"/>
      <c r="VY1976" s="7"/>
      <c r="WA1976" s="7"/>
      <c r="WC1976" s="7"/>
      <c r="WE1976" s="7"/>
      <c r="WG1976" s="7"/>
      <c r="WI1976" s="7"/>
      <c r="WK1976" s="7"/>
      <c r="WM1976" s="7"/>
      <c r="WO1976" s="7"/>
      <c r="WQ1976" s="7"/>
      <c r="WS1976" s="7"/>
      <c r="WU1976" s="7"/>
      <c r="WW1976" s="7"/>
      <c r="WY1976" s="7"/>
      <c r="XA1976" s="7"/>
      <c r="XC1976" s="7"/>
      <c r="XE1976" s="7"/>
      <c r="XG1976" s="7"/>
      <c r="XI1976" s="7"/>
      <c r="XK1976" s="7"/>
      <c r="XM1976" s="7"/>
      <c r="XO1976" s="7"/>
      <c r="XQ1976" s="7"/>
      <c r="XS1976" s="7"/>
      <c r="XU1976" s="7"/>
      <c r="XW1976" s="7"/>
      <c r="XY1976" s="7"/>
      <c r="YA1976" s="7"/>
      <c r="YC1976" s="7"/>
      <c r="YE1976" s="7"/>
      <c r="YG1976" s="7"/>
      <c r="YI1976" s="7"/>
      <c r="YK1976" s="7"/>
      <c r="YM1976" s="7"/>
    </row>
    <row r="1977" spans="5:663" s="80" customFormat="1" x14ac:dyDescent="0.2">
      <c r="E1977" s="7"/>
      <c r="G1977" s="7"/>
      <c r="I1977" s="7"/>
      <c r="K1977" s="7"/>
      <c r="M1977" s="7"/>
      <c r="O1977" s="7"/>
      <c r="Q1977" s="7"/>
      <c r="S1977" s="7"/>
      <c r="U1977" s="7"/>
      <c r="W1977" s="7"/>
      <c r="Y1977" s="7"/>
      <c r="AA1977" s="7"/>
      <c r="AC1977" s="7"/>
      <c r="AE1977" s="7"/>
      <c r="AG1977" s="7"/>
      <c r="AH1977" s="7"/>
      <c r="AI1977" s="7"/>
      <c r="AJ1977" s="7"/>
      <c r="AK1977" s="7"/>
      <c r="AL1977" s="7"/>
      <c r="AM1977" s="7"/>
      <c r="AO1977" s="7"/>
      <c r="AQ1977" s="7"/>
      <c r="AS1977" s="7"/>
      <c r="AU1977" s="7"/>
      <c r="AW1977" s="7"/>
      <c r="AY1977" s="7"/>
      <c r="BA1977" s="7"/>
      <c r="BC1977" s="7"/>
      <c r="BE1977" s="7"/>
      <c r="BG1977" s="7"/>
      <c r="BI1977" s="7"/>
      <c r="BK1977" s="7"/>
      <c r="BM1977" s="7"/>
      <c r="BO1977" s="7"/>
      <c r="BQ1977" s="7"/>
      <c r="BS1977" s="7"/>
      <c r="BT1977" s="7"/>
      <c r="BU1977" s="7"/>
      <c r="BW1977" s="7"/>
      <c r="BY1977" s="7"/>
      <c r="CA1977" s="7"/>
      <c r="CC1977" s="7"/>
      <c r="CE1977" s="7"/>
      <c r="CG1977" s="7"/>
      <c r="CH1977" s="7"/>
      <c r="CI1977" s="7"/>
      <c r="CJ1977" s="7"/>
      <c r="CL1977" s="7"/>
      <c r="CN1977" s="7"/>
      <c r="CP1977" s="7"/>
      <c r="CR1977" s="7"/>
      <c r="CT1977" s="7"/>
      <c r="CV1977" s="7"/>
      <c r="CW1977" s="7"/>
      <c r="CY1977" s="7"/>
      <c r="DA1977" s="7"/>
      <c r="DC1977" s="7"/>
      <c r="DE1977" s="7"/>
      <c r="DG1977" s="7"/>
      <c r="DI1977" s="7"/>
      <c r="DK1977" s="7"/>
      <c r="DM1977" s="7"/>
      <c r="DO1977" s="7"/>
      <c r="DQ1977" s="7"/>
      <c r="DR1977" s="7"/>
      <c r="DS1977" s="7"/>
      <c r="DT1977" s="7"/>
      <c r="DV1977" s="7"/>
      <c r="DX1977" s="7"/>
      <c r="DY1977" s="7"/>
      <c r="DZ1977" s="7"/>
      <c r="EB1977" s="7"/>
      <c r="ED1977" s="7"/>
      <c r="EF1977" s="7"/>
      <c r="EG1977" s="7"/>
      <c r="EI1977" s="7"/>
      <c r="EJ1977" s="7"/>
      <c r="EL1977" s="7"/>
      <c r="EN1977" s="7"/>
      <c r="EP1977" s="7"/>
      <c r="ER1977" s="7"/>
      <c r="ET1977" s="7"/>
      <c r="EV1977" s="7"/>
      <c r="EX1977" s="7"/>
      <c r="EZ1977" s="7"/>
      <c r="FB1977" s="7"/>
      <c r="FD1977" s="7"/>
      <c r="FE1977" s="7"/>
      <c r="FF1977" s="7"/>
      <c r="FH1977" s="7"/>
      <c r="FJ1977" s="7"/>
      <c r="FL1977" s="7"/>
      <c r="FN1977" s="7"/>
      <c r="FP1977" s="7"/>
      <c r="FR1977" s="7"/>
      <c r="FT1977" s="7"/>
      <c r="FV1977" s="7"/>
      <c r="FW1977" s="7"/>
      <c r="FY1977" s="7"/>
      <c r="GA1977" s="7"/>
      <c r="GC1977" s="7"/>
      <c r="GE1977" s="7"/>
      <c r="GG1977" s="7"/>
      <c r="GI1977" s="7"/>
      <c r="GJ1977" s="7"/>
      <c r="GK1977" s="7"/>
      <c r="GL1977" s="7"/>
      <c r="GM1977" s="7"/>
      <c r="GN1977" s="7"/>
      <c r="GO1977" s="7"/>
      <c r="GP1977" s="7"/>
      <c r="GR1977" s="7"/>
      <c r="GT1977" s="7"/>
      <c r="GV1977" s="7"/>
      <c r="GX1977" s="7"/>
      <c r="GZ1977" s="7"/>
      <c r="HA1977" s="7"/>
      <c r="HC1977" s="7"/>
      <c r="HE1977" s="7"/>
      <c r="HG1977" s="7"/>
      <c r="HI1977" s="7"/>
      <c r="HK1977" s="7"/>
      <c r="HM1977" s="7"/>
      <c r="HO1977" s="7"/>
      <c r="HQ1977" s="7"/>
      <c r="HS1977" s="7"/>
      <c r="HU1977" s="7"/>
      <c r="HW1977" s="7"/>
      <c r="HY1977" s="7"/>
      <c r="IA1977" s="7"/>
      <c r="IC1977" s="7"/>
      <c r="IE1977" s="7"/>
      <c r="IF1977" s="7"/>
      <c r="IG1977" s="7"/>
      <c r="IH1977" s="7"/>
      <c r="IJ1977" s="7"/>
      <c r="IL1977" s="7"/>
      <c r="IN1977" s="7"/>
      <c r="IO1977" s="7"/>
      <c r="IP1977" s="7"/>
      <c r="IR1977" s="7"/>
      <c r="IT1977" s="7"/>
      <c r="IV1977" s="7"/>
      <c r="IX1977" s="7"/>
      <c r="IZ1977" s="7"/>
      <c r="JB1977" s="7"/>
      <c r="JD1977" s="7"/>
      <c r="JF1977" s="7"/>
      <c r="JG1977" s="7"/>
      <c r="JI1977" s="7"/>
      <c r="JK1977" s="7"/>
      <c r="JM1977" s="7"/>
      <c r="JO1977" s="7"/>
      <c r="JP1977" s="7"/>
      <c r="JQ1977" s="7"/>
      <c r="JS1977" s="7"/>
      <c r="JT1977" s="7"/>
      <c r="JU1977" s="7"/>
      <c r="JV1977" s="7"/>
      <c r="JX1977" s="7"/>
      <c r="JZ1977" s="7"/>
      <c r="KB1977" s="7"/>
      <c r="KD1977" s="7"/>
      <c r="KF1977" s="7"/>
      <c r="KH1977" s="7"/>
      <c r="KJ1977" s="7"/>
      <c r="KL1977" s="7"/>
      <c r="KN1977" s="7"/>
      <c r="KO1977" s="7"/>
      <c r="KP1977" s="7"/>
      <c r="KQ1977" s="7"/>
      <c r="KR1977" s="7"/>
      <c r="KT1977" s="7"/>
      <c r="KV1977" s="7"/>
      <c r="KX1977" s="7"/>
      <c r="KZ1977" s="7"/>
      <c r="LB1977" s="7"/>
      <c r="LD1977" s="7"/>
      <c r="LF1977" s="7"/>
      <c r="LH1977" s="7"/>
      <c r="LJ1977" s="7"/>
      <c r="LL1977" s="7"/>
      <c r="LN1977" s="7"/>
      <c r="LP1977" s="7"/>
      <c r="LR1977" s="7"/>
      <c r="LT1977" s="7"/>
      <c r="LV1977" s="7"/>
      <c r="LX1977" s="7"/>
      <c r="LY1977" s="7"/>
      <c r="LZ1977" s="7"/>
      <c r="MA1977" s="7"/>
      <c r="MB1977" s="7"/>
      <c r="MC1977" s="7"/>
      <c r="ME1977" s="7"/>
      <c r="MG1977" s="7"/>
      <c r="MH1977" s="7"/>
      <c r="MJ1977" s="7"/>
      <c r="ML1977" s="7"/>
      <c r="MM1977" s="7"/>
      <c r="MN1977" s="7"/>
      <c r="MO1977" s="7"/>
      <c r="MQ1977" s="7"/>
      <c r="MS1977" s="7"/>
      <c r="MU1977" s="7"/>
      <c r="MV1977" s="7"/>
      <c r="MX1977" s="7"/>
      <c r="MY1977" s="7"/>
      <c r="MZ1977" s="7"/>
      <c r="NB1977" s="7"/>
      <c r="ND1977" s="7"/>
      <c r="NF1977" s="7"/>
      <c r="NH1977" s="7"/>
      <c r="NJ1977" s="7"/>
      <c r="NL1977" s="7"/>
      <c r="NM1977" s="7"/>
      <c r="NN1977" s="7"/>
      <c r="NO1977" s="7"/>
      <c r="NP1977" s="7"/>
      <c r="NR1977" s="7"/>
      <c r="NT1977" s="7"/>
      <c r="NU1977" s="7"/>
      <c r="NW1977" s="7"/>
      <c r="NY1977" s="7"/>
      <c r="OA1977" s="7"/>
      <c r="OC1977" s="7"/>
      <c r="OE1977" s="7"/>
      <c r="OG1977" s="7"/>
      <c r="OI1977" s="7"/>
      <c r="OK1977" s="7"/>
      <c r="OM1977" s="7"/>
      <c r="OO1977" s="7"/>
      <c r="OQ1977" s="7"/>
      <c r="OS1977" s="7"/>
      <c r="OT1977" s="7"/>
      <c r="OV1977" s="7"/>
      <c r="OX1977" s="7"/>
      <c r="OZ1977" s="7"/>
      <c r="PB1977" s="7"/>
      <c r="PD1977" s="7"/>
      <c r="PF1977" s="7"/>
      <c r="PH1977" s="7"/>
      <c r="PJ1977" s="7"/>
      <c r="PL1977" s="7"/>
      <c r="PN1977" s="7"/>
      <c r="PP1977" s="7"/>
      <c r="PQ1977" s="7"/>
      <c r="PR1977" s="7"/>
      <c r="PS1977" s="7"/>
      <c r="PT1977" s="7"/>
      <c r="PV1977" s="7"/>
      <c r="PX1977" s="7"/>
      <c r="PZ1977" s="7"/>
      <c r="QB1977" s="7"/>
      <c r="QD1977" s="7"/>
      <c r="QF1977" s="7"/>
      <c r="QH1977" s="7"/>
      <c r="QJ1977" s="7"/>
      <c r="QL1977" s="7"/>
      <c r="QN1977" s="7"/>
      <c r="QO1977" s="7"/>
      <c r="QQ1977" s="7"/>
      <c r="QS1977" s="7"/>
      <c r="QU1977" s="7"/>
      <c r="QV1977" s="7"/>
      <c r="QX1977" s="7"/>
      <c r="QZ1977" s="7"/>
      <c r="RB1977" s="7"/>
      <c r="RD1977" s="7"/>
      <c r="RF1977" s="7"/>
      <c r="RH1977" s="7"/>
      <c r="RJ1977" s="7"/>
      <c r="RL1977" s="7"/>
      <c r="RN1977" s="7"/>
      <c r="RP1977" s="7"/>
      <c r="RR1977" s="7"/>
      <c r="RT1977" s="7"/>
      <c r="RV1977" s="7"/>
      <c r="RW1977" s="7"/>
      <c r="RX1977" s="7"/>
      <c r="RZ1977" s="7"/>
      <c r="SB1977" s="7"/>
      <c r="SD1977" s="7"/>
      <c r="SE1977" s="7"/>
      <c r="SF1977" s="7"/>
      <c r="SH1977" s="7"/>
      <c r="SJ1977" s="7"/>
      <c r="SL1977" s="7"/>
      <c r="SN1977" s="7"/>
      <c r="SP1977" s="7"/>
      <c r="SR1977" s="7"/>
      <c r="ST1977" s="7"/>
      <c r="SV1977" s="7"/>
      <c r="SW1977" s="7"/>
      <c r="SY1977" s="7"/>
      <c r="TA1977" s="7"/>
      <c r="TC1977" s="7"/>
      <c r="TE1977" s="7"/>
      <c r="TG1977" s="7"/>
      <c r="TI1977" s="7"/>
      <c r="TK1977" s="7"/>
      <c r="TM1977" s="7"/>
      <c r="TO1977" s="7"/>
      <c r="TQ1977" s="7"/>
      <c r="TS1977" s="7"/>
      <c r="TU1977" s="7"/>
      <c r="TW1977" s="7"/>
      <c r="TY1977" s="7"/>
      <c r="UA1977" s="7"/>
      <c r="UC1977" s="7"/>
      <c r="UE1977" s="7"/>
      <c r="UG1977" s="7"/>
      <c r="UI1977" s="7"/>
      <c r="UK1977" s="7"/>
      <c r="UM1977" s="7"/>
      <c r="UO1977" s="7"/>
      <c r="UQ1977" s="7"/>
      <c r="US1977" s="7"/>
      <c r="UU1977" s="7"/>
      <c r="UW1977" s="7"/>
      <c r="UY1977" s="7"/>
      <c r="VA1977" s="7"/>
      <c r="VC1977" s="7"/>
      <c r="VE1977" s="7"/>
      <c r="VG1977" s="7"/>
      <c r="VI1977" s="7"/>
      <c r="VK1977" s="7"/>
      <c r="VM1977" s="7"/>
      <c r="VO1977" s="7"/>
      <c r="VQ1977" s="7"/>
      <c r="VS1977" s="7"/>
      <c r="VU1977" s="7"/>
      <c r="VW1977" s="7"/>
      <c r="VY1977" s="7"/>
      <c r="WA1977" s="7"/>
      <c r="WC1977" s="7"/>
      <c r="WE1977" s="7"/>
      <c r="WG1977" s="7"/>
      <c r="WI1977" s="7"/>
      <c r="WK1977" s="7"/>
      <c r="WM1977" s="7"/>
      <c r="WO1977" s="7"/>
      <c r="WQ1977" s="7"/>
      <c r="WS1977" s="7"/>
      <c r="WU1977" s="7"/>
      <c r="WW1977" s="7"/>
      <c r="WY1977" s="7"/>
      <c r="XA1977" s="7"/>
      <c r="XC1977" s="7"/>
      <c r="XE1977" s="7"/>
      <c r="XG1977" s="7"/>
      <c r="XI1977" s="7"/>
      <c r="XK1977" s="7"/>
      <c r="XM1977" s="7"/>
      <c r="XO1977" s="7"/>
      <c r="XQ1977" s="7"/>
      <c r="XS1977" s="7"/>
      <c r="XU1977" s="7"/>
      <c r="XW1977" s="7"/>
      <c r="XY1977" s="7"/>
      <c r="YA1977" s="7"/>
      <c r="YC1977" s="7"/>
      <c r="YE1977" s="7"/>
      <c r="YG1977" s="7"/>
      <c r="YI1977" s="7"/>
      <c r="YK1977" s="7"/>
      <c r="YM1977" s="7"/>
    </row>
    <row r="1978" spans="5:663" s="80" customFormat="1" x14ac:dyDescent="0.2">
      <c r="E1978" s="7"/>
      <c r="G1978" s="7"/>
      <c r="I1978" s="7"/>
      <c r="K1978" s="7"/>
      <c r="M1978" s="7"/>
      <c r="O1978" s="7"/>
      <c r="Q1978" s="7"/>
      <c r="S1978" s="7"/>
      <c r="U1978" s="7"/>
      <c r="W1978" s="7"/>
      <c r="Y1978" s="7"/>
      <c r="AA1978" s="7"/>
      <c r="AC1978" s="7"/>
      <c r="AE1978" s="7"/>
      <c r="AG1978" s="7"/>
      <c r="AH1978" s="7"/>
      <c r="AI1978" s="7"/>
      <c r="AJ1978" s="7"/>
      <c r="AK1978" s="7"/>
      <c r="AL1978" s="7"/>
      <c r="AM1978" s="7"/>
      <c r="AO1978" s="7"/>
      <c r="AQ1978" s="7"/>
      <c r="AS1978" s="7"/>
      <c r="AU1978" s="7"/>
      <c r="AW1978" s="7"/>
      <c r="AY1978" s="7"/>
      <c r="BA1978" s="7"/>
      <c r="BC1978" s="7"/>
      <c r="BE1978" s="7"/>
      <c r="BG1978" s="7"/>
      <c r="BI1978" s="7"/>
      <c r="BK1978" s="7"/>
      <c r="BM1978" s="7"/>
      <c r="BO1978" s="7"/>
      <c r="BQ1978" s="7"/>
      <c r="BS1978" s="7"/>
      <c r="BT1978" s="7"/>
      <c r="BU1978" s="7"/>
      <c r="BW1978" s="7"/>
      <c r="BY1978" s="7"/>
      <c r="CA1978" s="7"/>
      <c r="CC1978" s="7"/>
      <c r="CE1978" s="7"/>
      <c r="CG1978" s="7"/>
      <c r="CH1978" s="7"/>
      <c r="CI1978" s="7"/>
      <c r="CJ1978" s="7"/>
      <c r="CL1978" s="7"/>
      <c r="CN1978" s="7"/>
      <c r="CP1978" s="7"/>
      <c r="CR1978" s="7"/>
      <c r="CT1978" s="7"/>
      <c r="CV1978" s="7"/>
      <c r="CW1978" s="7"/>
      <c r="CY1978" s="7"/>
      <c r="DA1978" s="7"/>
      <c r="DC1978" s="7"/>
      <c r="DE1978" s="7"/>
      <c r="DG1978" s="7"/>
      <c r="DI1978" s="7"/>
      <c r="DK1978" s="7"/>
      <c r="DM1978" s="7"/>
      <c r="DO1978" s="7"/>
      <c r="DQ1978" s="7"/>
      <c r="DR1978" s="7"/>
      <c r="DS1978" s="7"/>
      <c r="DT1978" s="7"/>
      <c r="DV1978" s="7"/>
      <c r="DX1978" s="7"/>
      <c r="DY1978" s="7"/>
      <c r="DZ1978" s="7"/>
      <c r="EB1978" s="7"/>
      <c r="ED1978" s="7"/>
      <c r="EF1978" s="7"/>
      <c r="EG1978" s="7"/>
      <c r="EI1978" s="7"/>
      <c r="EJ1978" s="7"/>
      <c r="EL1978" s="7"/>
      <c r="EN1978" s="7"/>
      <c r="EP1978" s="7"/>
      <c r="ER1978" s="7"/>
      <c r="ET1978" s="7"/>
      <c r="EV1978" s="7"/>
      <c r="EX1978" s="7"/>
      <c r="EZ1978" s="7"/>
      <c r="FB1978" s="7"/>
      <c r="FD1978" s="7"/>
      <c r="FE1978" s="7"/>
      <c r="FF1978" s="7"/>
      <c r="FH1978" s="7"/>
      <c r="FJ1978" s="7"/>
      <c r="FL1978" s="7"/>
      <c r="FN1978" s="7"/>
      <c r="FP1978" s="7"/>
      <c r="FR1978" s="7"/>
      <c r="FT1978" s="7"/>
      <c r="FV1978" s="7"/>
      <c r="FW1978" s="7"/>
      <c r="FY1978" s="7"/>
      <c r="GA1978" s="7"/>
      <c r="GC1978" s="7"/>
      <c r="GE1978" s="7"/>
      <c r="GG1978" s="7"/>
      <c r="GI1978" s="7"/>
      <c r="GJ1978" s="7"/>
      <c r="GK1978" s="7"/>
      <c r="GL1978" s="7"/>
      <c r="GM1978" s="7"/>
      <c r="GN1978" s="7"/>
      <c r="GO1978" s="7"/>
      <c r="GP1978" s="7"/>
      <c r="GR1978" s="7"/>
      <c r="GT1978" s="7"/>
      <c r="GV1978" s="7"/>
      <c r="GX1978" s="7"/>
      <c r="GZ1978" s="7"/>
      <c r="HA1978" s="7"/>
      <c r="HC1978" s="7"/>
      <c r="HE1978" s="7"/>
      <c r="HG1978" s="7"/>
      <c r="HI1978" s="7"/>
      <c r="HK1978" s="7"/>
      <c r="HM1978" s="7"/>
      <c r="HO1978" s="7"/>
      <c r="HQ1978" s="7"/>
      <c r="HS1978" s="7"/>
      <c r="HU1978" s="7"/>
      <c r="HW1978" s="7"/>
      <c r="HY1978" s="7"/>
      <c r="IA1978" s="7"/>
      <c r="IC1978" s="7"/>
      <c r="IE1978" s="7"/>
      <c r="IF1978" s="7"/>
      <c r="IG1978" s="7"/>
      <c r="IH1978" s="7"/>
      <c r="IJ1978" s="7"/>
      <c r="IL1978" s="7"/>
      <c r="IN1978" s="7"/>
      <c r="IO1978" s="7"/>
      <c r="IP1978" s="7"/>
      <c r="IR1978" s="7"/>
      <c r="IT1978" s="7"/>
      <c r="IV1978" s="7"/>
      <c r="IX1978" s="7"/>
      <c r="IZ1978" s="7"/>
      <c r="JB1978" s="7"/>
      <c r="JD1978" s="7"/>
      <c r="JF1978" s="7"/>
      <c r="JG1978" s="7"/>
      <c r="JI1978" s="7"/>
      <c r="JK1978" s="7"/>
      <c r="JM1978" s="7"/>
      <c r="JO1978" s="7"/>
      <c r="JP1978" s="7"/>
      <c r="JQ1978" s="7"/>
      <c r="JS1978" s="7"/>
      <c r="JT1978" s="7"/>
      <c r="JU1978" s="7"/>
      <c r="JV1978" s="7"/>
      <c r="JX1978" s="7"/>
      <c r="JZ1978" s="7"/>
      <c r="KB1978" s="7"/>
      <c r="KD1978" s="7"/>
      <c r="KF1978" s="7"/>
      <c r="KH1978" s="7"/>
      <c r="KJ1978" s="7"/>
      <c r="KL1978" s="7"/>
      <c r="KN1978" s="7"/>
      <c r="KO1978" s="7"/>
      <c r="KP1978" s="7"/>
      <c r="KQ1978" s="7"/>
      <c r="KR1978" s="7"/>
      <c r="KT1978" s="7"/>
      <c r="KV1978" s="7"/>
      <c r="KX1978" s="7"/>
      <c r="KZ1978" s="7"/>
      <c r="LB1978" s="7"/>
      <c r="LD1978" s="7"/>
      <c r="LF1978" s="7"/>
      <c r="LH1978" s="7"/>
      <c r="LJ1978" s="7"/>
      <c r="LL1978" s="7"/>
      <c r="LN1978" s="7"/>
      <c r="LP1978" s="7"/>
      <c r="LR1978" s="7"/>
      <c r="LT1978" s="7"/>
      <c r="LV1978" s="7"/>
      <c r="LX1978" s="7"/>
      <c r="LY1978" s="7"/>
      <c r="LZ1978" s="7"/>
      <c r="MA1978" s="7"/>
      <c r="MB1978" s="7"/>
      <c r="MC1978" s="7"/>
      <c r="ME1978" s="7"/>
      <c r="MG1978" s="7"/>
      <c r="MH1978" s="7"/>
      <c r="MJ1978" s="7"/>
      <c r="ML1978" s="7"/>
      <c r="MM1978" s="7"/>
      <c r="MN1978" s="7"/>
      <c r="MO1978" s="7"/>
      <c r="MQ1978" s="7"/>
      <c r="MS1978" s="7"/>
      <c r="MU1978" s="7"/>
      <c r="MV1978" s="7"/>
      <c r="MX1978" s="7"/>
      <c r="MY1978" s="7"/>
      <c r="MZ1978" s="7"/>
      <c r="NB1978" s="7"/>
      <c r="ND1978" s="7"/>
      <c r="NF1978" s="7"/>
      <c r="NH1978" s="7"/>
      <c r="NJ1978" s="7"/>
      <c r="NL1978" s="7"/>
      <c r="NM1978" s="7"/>
      <c r="NN1978" s="7"/>
      <c r="NO1978" s="7"/>
      <c r="NP1978" s="7"/>
      <c r="NR1978" s="7"/>
      <c r="NT1978" s="7"/>
      <c r="NU1978" s="7"/>
      <c r="NW1978" s="7"/>
      <c r="NY1978" s="7"/>
      <c r="OA1978" s="7"/>
      <c r="OC1978" s="7"/>
      <c r="OE1978" s="7"/>
      <c r="OG1978" s="7"/>
      <c r="OI1978" s="7"/>
      <c r="OK1978" s="7"/>
      <c r="OM1978" s="7"/>
      <c r="OO1978" s="7"/>
      <c r="OQ1978" s="7"/>
      <c r="OS1978" s="7"/>
      <c r="OT1978" s="7"/>
      <c r="OV1978" s="7"/>
      <c r="OX1978" s="7"/>
      <c r="OZ1978" s="7"/>
      <c r="PB1978" s="7"/>
      <c r="PD1978" s="7"/>
      <c r="PF1978" s="7"/>
      <c r="PH1978" s="7"/>
      <c r="PJ1978" s="7"/>
      <c r="PL1978" s="7"/>
      <c r="PN1978" s="7"/>
      <c r="PP1978" s="7"/>
      <c r="PQ1978" s="7"/>
      <c r="PR1978" s="7"/>
      <c r="PS1978" s="7"/>
      <c r="PT1978" s="7"/>
      <c r="PV1978" s="7"/>
      <c r="PX1978" s="7"/>
      <c r="PZ1978" s="7"/>
      <c r="QB1978" s="7"/>
      <c r="QD1978" s="7"/>
      <c r="QF1978" s="7"/>
      <c r="QH1978" s="7"/>
      <c r="QJ1978" s="7"/>
      <c r="QL1978" s="7"/>
      <c r="QN1978" s="7"/>
      <c r="QO1978" s="7"/>
      <c r="QQ1978" s="7"/>
      <c r="QS1978" s="7"/>
      <c r="QU1978" s="7"/>
      <c r="QV1978" s="7"/>
      <c r="QX1978" s="7"/>
      <c r="QZ1978" s="7"/>
      <c r="RB1978" s="7"/>
      <c r="RD1978" s="7"/>
      <c r="RF1978" s="7"/>
      <c r="RH1978" s="7"/>
      <c r="RJ1978" s="7"/>
      <c r="RL1978" s="7"/>
      <c r="RN1978" s="7"/>
      <c r="RP1978" s="7"/>
      <c r="RR1978" s="7"/>
      <c r="RT1978" s="7"/>
      <c r="RV1978" s="7"/>
      <c r="RW1978" s="7"/>
      <c r="RX1978" s="7"/>
      <c r="RZ1978" s="7"/>
      <c r="SB1978" s="7"/>
      <c r="SD1978" s="7"/>
      <c r="SE1978" s="7"/>
      <c r="SF1978" s="7"/>
      <c r="SH1978" s="7"/>
      <c r="SJ1978" s="7"/>
      <c r="SL1978" s="7"/>
      <c r="SN1978" s="7"/>
      <c r="SP1978" s="7"/>
      <c r="SR1978" s="7"/>
      <c r="ST1978" s="7"/>
      <c r="SV1978" s="7"/>
      <c r="SW1978" s="7"/>
      <c r="SY1978" s="7"/>
      <c r="TA1978" s="7"/>
      <c r="TC1978" s="7"/>
      <c r="TE1978" s="7"/>
      <c r="TG1978" s="7"/>
      <c r="TI1978" s="7"/>
      <c r="TK1978" s="7"/>
      <c r="TM1978" s="7"/>
      <c r="TO1978" s="7"/>
      <c r="TQ1978" s="7"/>
      <c r="TS1978" s="7"/>
      <c r="TU1978" s="7"/>
      <c r="TW1978" s="7"/>
      <c r="TY1978" s="7"/>
      <c r="UA1978" s="7"/>
      <c r="UC1978" s="7"/>
      <c r="UE1978" s="7"/>
      <c r="UG1978" s="7"/>
      <c r="UI1978" s="7"/>
      <c r="UK1978" s="7"/>
      <c r="UM1978" s="7"/>
      <c r="UO1978" s="7"/>
      <c r="UQ1978" s="7"/>
      <c r="US1978" s="7"/>
      <c r="UU1978" s="7"/>
      <c r="UW1978" s="7"/>
      <c r="UY1978" s="7"/>
      <c r="VA1978" s="7"/>
      <c r="VC1978" s="7"/>
      <c r="VE1978" s="7"/>
      <c r="VG1978" s="7"/>
      <c r="VI1978" s="7"/>
      <c r="VK1978" s="7"/>
      <c r="VM1978" s="7"/>
      <c r="VO1978" s="7"/>
      <c r="VQ1978" s="7"/>
      <c r="VS1978" s="7"/>
      <c r="VU1978" s="7"/>
      <c r="VW1978" s="7"/>
      <c r="VY1978" s="7"/>
      <c r="WA1978" s="7"/>
      <c r="WC1978" s="7"/>
      <c r="WE1978" s="7"/>
      <c r="WG1978" s="7"/>
      <c r="WI1978" s="7"/>
      <c r="WK1978" s="7"/>
      <c r="WM1978" s="7"/>
      <c r="WO1978" s="7"/>
      <c r="WQ1978" s="7"/>
      <c r="WS1978" s="7"/>
      <c r="WU1978" s="7"/>
      <c r="WW1978" s="7"/>
      <c r="WY1978" s="7"/>
      <c r="XA1978" s="7"/>
      <c r="XC1978" s="7"/>
      <c r="XE1978" s="7"/>
      <c r="XG1978" s="7"/>
      <c r="XI1978" s="7"/>
      <c r="XK1978" s="7"/>
      <c r="XM1978" s="7"/>
      <c r="XO1978" s="7"/>
      <c r="XQ1978" s="7"/>
      <c r="XS1978" s="7"/>
      <c r="XU1978" s="7"/>
      <c r="XW1978" s="7"/>
      <c r="XY1978" s="7"/>
      <c r="YA1978" s="7"/>
      <c r="YC1978" s="7"/>
      <c r="YE1978" s="7"/>
      <c r="YG1978" s="7"/>
      <c r="YI1978" s="7"/>
      <c r="YK1978" s="7"/>
      <c r="YM1978" s="7"/>
    </row>
    <row r="1979" spans="5:663" s="80" customFormat="1" x14ac:dyDescent="0.2">
      <c r="E1979" s="7"/>
      <c r="G1979" s="7"/>
      <c r="I1979" s="7"/>
      <c r="K1979" s="7"/>
      <c r="M1979" s="7"/>
      <c r="O1979" s="7"/>
      <c r="Q1979" s="7"/>
      <c r="S1979" s="7"/>
      <c r="U1979" s="7"/>
      <c r="W1979" s="7"/>
      <c r="Y1979" s="7"/>
      <c r="AA1979" s="7"/>
      <c r="AC1979" s="7"/>
      <c r="AE1979" s="7"/>
      <c r="AG1979" s="7"/>
      <c r="AH1979" s="7"/>
      <c r="AI1979" s="7"/>
      <c r="AJ1979" s="7"/>
      <c r="AK1979" s="7"/>
      <c r="AL1979" s="7"/>
      <c r="AM1979" s="7"/>
      <c r="AO1979" s="7"/>
      <c r="AQ1979" s="7"/>
      <c r="AS1979" s="7"/>
      <c r="AU1979" s="7"/>
      <c r="AW1979" s="7"/>
      <c r="AY1979" s="7"/>
      <c r="BA1979" s="7"/>
      <c r="BC1979" s="7"/>
      <c r="BE1979" s="7"/>
      <c r="BG1979" s="7"/>
      <c r="BI1979" s="7"/>
      <c r="BK1979" s="7"/>
      <c r="BM1979" s="7"/>
      <c r="BO1979" s="7"/>
      <c r="BQ1979" s="7"/>
      <c r="BS1979" s="7"/>
      <c r="BT1979" s="7"/>
      <c r="BU1979" s="7"/>
      <c r="BW1979" s="7"/>
      <c r="BY1979" s="7"/>
      <c r="CA1979" s="7"/>
      <c r="CC1979" s="7"/>
      <c r="CE1979" s="7"/>
      <c r="CG1979" s="7"/>
      <c r="CH1979" s="7"/>
      <c r="CI1979" s="7"/>
      <c r="CJ1979" s="7"/>
      <c r="CL1979" s="7"/>
      <c r="CN1979" s="7"/>
      <c r="CP1979" s="7"/>
      <c r="CR1979" s="7"/>
      <c r="CT1979" s="7"/>
      <c r="CV1979" s="7"/>
      <c r="CW1979" s="7"/>
      <c r="CY1979" s="7"/>
      <c r="DA1979" s="7"/>
      <c r="DC1979" s="7"/>
      <c r="DE1979" s="7"/>
      <c r="DG1979" s="7"/>
      <c r="DI1979" s="7"/>
      <c r="DK1979" s="7"/>
      <c r="DM1979" s="7"/>
      <c r="DO1979" s="7"/>
      <c r="DQ1979" s="7"/>
      <c r="DR1979" s="7"/>
      <c r="DS1979" s="7"/>
      <c r="DT1979" s="7"/>
      <c r="DV1979" s="7"/>
      <c r="DX1979" s="7"/>
      <c r="DY1979" s="7"/>
      <c r="DZ1979" s="7"/>
      <c r="EB1979" s="7"/>
      <c r="ED1979" s="7"/>
      <c r="EF1979" s="7"/>
      <c r="EG1979" s="7"/>
      <c r="EI1979" s="7"/>
      <c r="EJ1979" s="7"/>
      <c r="EL1979" s="7"/>
      <c r="EN1979" s="7"/>
      <c r="EP1979" s="7"/>
      <c r="ER1979" s="7"/>
      <c r="ET1979" s="7"/>
      <c r="EV1979" s="7"/>
      <c r="EX1979" s="7"/>
      <c r="EZ1979" s="7"/>
      <c r="FB1979" s="7"/>
      <c r="FD1979" s="7"/>
      <c r="FE1979" s="7"/>
      <c r="FF1979" s="7"/>
      <c r="FH1979" s="7"/>
      <c r="FJ1979" s="7"/>
      <c r="FL1979" s="7"/>
      <c r="FN1979" s="7"/>
      <c r="FP1979" s="7"/>
      <c r="FR1979" s="7"/>
      <c r="FT1979" s="7"/>
      <c r="FV1979" s="7"/>
      <c r="FW1979" s="7"/>
      <c r="FY1979" s="7"/>
      <c r="GA1979" s="7"/>
      <c r="GC1979" s="7"/>
      <c r="GE1979" s="7"/>
      <c r="GG1979" s="7"/>
      <c r="GI1979" s="7"/>
      <c r="GJ1979" s="7"/>
      <c r="GK1979" s="7"/>
      <c r="GL1979" s="7"/>
      <c r="GM1979" s="7"/>
      <c r="GN1979" s="7"/>
      <c r="GO1979" s="7"/>
      <c r="GP1979" s="7"/>
      <c r="GR1979" s="7"/>
      <c r="GT1979" s="7"/>
      <c r="GV1979" s="7"/>
      <c r="GX1979" s="7"/>
      <c r="GZ1979" s="7"/>
      <c r="HA1979" s="7"/>
      <c r="HC1979" s="7"/>
      <c r="HE1979" s="7"/>
      <c r="HG1979" s="7"/>
      <c r="HI1979" s="7"/>
      <c r="HK1979" s="7"/>
      <c r="HM1979" s="7"/>
      <c r="HO1979" s="7"/>
      <c r="HQ1979" s="7"/>
      <c r="HS1979" s="7"/>
      <c r="HU1979" s="7"/>
      <c r="HW1979" s="7"/>
      <c r="HY1979" s="7"/>
      <c r="IA1979" s="7"/>
      <c r="IC1979" s="7"/>
      <c r="IE1979" s="7"/>
      <c r="IF1979" s="7"/>
      <c r="IG1979" s="7"/>
      <c r="IH1979" s="7"/>
      <c r="IJ1979" s="7"/>
      <c r="IL1979" s="7"/>
      <c r="IN1979" s="7"/>
      <c r="IO1979" s="7"/>
      <c r="IP1979" s="7"/>
      <c r="IR1979" s="7"/>
      <c r="IT1979" s="7"/>
      <c r="IV1979" s="7"/>
      <c r="IX1979" s="7"/>
      <c r="IZ1979" s="7"/>
      <c r="JB1979" s="7"/>
      <c r="JD1979" s="7"/>
      <c r="JF1979" s="7"/>
      <c r="JG1979" s="7"/>
      <c r="JI1979" s="7"/>
      <c r="JK1979" s="7"/>
      <c r="JM1979" s="7"/>
      <c r="JO1979" s="7"/>
      <c r="JP1979" s="7"/>
      <c r="JQ1979" s="7"/>
      <c r="JS1979" s="7"/>
      <c r="JT1979" s="7"/>
      <c r="JU1979" s="7"/>
      <c r="JV1979" s="7"/>
      <c r="JX1979" s="7"/>
      <c r="JZ1979" s="7"/>
      <c r="KB1979" s="7"/>
      <c r="KD1979" s="7"/>
      <c r="KF1979" s="7"/>
      <c r="KH1979" s="7"/>
      <c r="KJ1979" s="7"/>
      <c r="KL1979" s="7"/>
      <c r="KN1979" s="7"/>
      <c r="KO1979" s="7"/>
      <c r="KP1979" s="7"/>
      <c r="KQ1979" s="7"/>
      <c r="KR1979" s="7"/>
      <c r="KT1979" s="7"/>
      <c r="KV1979" s="7"/>
      <c r="KX1979" s="7"/>
      <c r="KZ1979" s="7"/>
      <c r="LB1979" s="7"/>
      <c r="LD1979" s="7"/>
      <c r="LF1979" s="7"/>
      <c r="LH1979" s="7"/>
      <c r="LJ1979" s="7"/>
      <c r="LL1979" s="7"/>
      <c r="LN1979" s="7"/>
      <c r="LP1979" s="7"/>
      <c r="LR1979" s="7"/>
      <c r="LT1979" s="7"/>
      <c r="LV1979" s="7"/>
      <c r="LX1979" s="7"/>
      <c r="LY1979" s="7"/>
      <c r="LZ1979" s="7"/>
      <c r="MA1979" s="7"/>
      <c r="MB1979" s="7"/>
      <c r="MC1979" s="7"/>
      <c r="ME1979" s="7"/>
      <c r="MG1979" s="7"/>
      <c r="MH1979" s="7"/>
      <c r="MJ1979" s="7"/>
      <c r="ML1979" s="7"/>
      <c r="MM1979" s="7"/>
      <c r="MN1979" s="7"/>
      <c r="MO1979" s="7"/>
      <c r="MQ1979" s="7"/>
      <c r="MS1979" s="7"/>
      <c r="MU1979" s="7"/>
      <c r="MV1979" s="7"/>
      <c r="MX1979" s="7"/>
      <c r="MY1979" s="7"/>
      <c r="MZ1979" s="7"/>
      <c r="NB1979" s="7"/>
      <c r="ND1979" s="7"/>
      <c r="NF1979" s="7"/>
      <c r="NH1979" s="7"/>
      <c r="NJ1979" s="7"/>
      <c r="NL1979" s="7"/>
      <c r="NM1979" s="7"/>
      <c r="NN1979" s="7"/>
      <c r="NO1979" s="7"/>
      <c r="NP1979" s="7"/>
      <c r="NR1979" s="7"/>
      <c r="NT1979" s="7"/>
      <c r="NU1979" s="7"/>
      <c r="NW1979" s="7"/>
      <c r="NY1979" s="7"/>
      <c r="OA1979" s="7"/>
      <c r="OC1979" s="7"/>
      <c r="OE1979" s="7"/>
      <c r="OG1979" s="7"/>
      <c r="OI1979" s="7"/>
      <c r="OK1979" s="7"/>
      <c r="OM1979" s="7"/>
      <c r="OO1979" s="7"/>
      <c r="OQ1979" s="7"/>
      <c r="OS1979" s="7"/>
      <c r="OT1979" s="7"/>
      <c r="OV1979" s="7"/>
      <c r="OX1979" s="7"/>
      <c r="OZ1979" s="7"/>
      <c r="PB1979" s="7"/>
      <c r="PD1979" s="7"/>
      <c r="PF1979" s="7"/>
      <c r="PH1979" s="7"/>
      <c r="PJ1979" s="7"/>
      <c r="PL1979" s="7"/>
      <c r="PN1979" s="7"/>
      <c r="PP1979" s="7"/>
      <c r="PQ1979" s="7"/>
      <c r="PR1979" s="7"/>
      <c r="PS1979" s="7"/>
      <c r="PT1979" s="7"/>
      <c r="PV1979" s="7"/>
      <c r="PX1979" s="7"/>
      <c r="PZ1979" s="7"/>
      <c r="QB1979" s="7"/>
      <c r="QD1979" s="7"/>
      <c r="QF1979" s="7"/>
      <c r="QH1979" s="7"/>
      <c r="QJ1979" s="7"/>
      <c r="QL1979" s="7"/>
      <c r="QN1979" s="7"/>
      <c r="QO1979" s="7"/>
      <c r="QQ1979" s="7"/>
      <c r="QS1979" s="7"/>
      <c r="QU1979" s="7"/>
      <c r="QV1979" s="7"/>
      <c r="QX1979" s="7"/>
      <c r="QZ1979" s="7"/>
      <c r="RB1979" s="7"/>
      <c r="RD1979" s="7"/>
      <c r="RF1979" s="7"/>
      <c r="RH1979" s="7"/>
      <c r="RJ1979" s="7"/>
      <c r="RL1979" s="7"/>
      <c r="RN1979" s="7"/>
      <c r="RP1979" s="7"/>
      <c r="RR1979" s="7"/>
      <c r="RT1979" s="7"/>
      <c r="RV1979" s="7"/>
      <c r="RW1979" s="7"/>
      <c r="RX1979" s="7"/>
      <c r="RZ1979" s="7"/>
      <c r="SB1979" s="7"/>
      <c r="SD1979" s="7"/>
      <c r="SE1979" s="7"/>
      <c r="SF1979" s="7"/>
      <c r="SH1979" s="7"/>
      <c r="SJ1979" s="7"/>
      <c r="SL1979" s="7"/>
      <c r="SN1979" s="7"/>
      <c r="SP1979" s="7"/>
      <c r="SR1979" s="7"/>
      <c r="ST1979" s="7"/>
      <c r="SV1979" s="7"/>
      <c r="SW1979" s="7"/>
      <c r="SY1979" s="7"/>
      <c r="TA1979" s="7"/>
      <c r="TC1979" s="7"/>
      <c r="TE1979" s="7"/>
      <c r="TG1979" s="7"/>
      <c r="TI1979" s="7"/>
      <c r="TK1979" s="7"/>
      <c r="TM1979" s="7"/>
      <c r="TO1979" s="7"/>
      <c r="TQ1979" s="7"/>
      <c r="TS1979" s="7"/>
      <c r="TU1979" s="7"/>
      <c r="TW1979" s="7"/>
      <c r="TY1979" s="7"/>
      <c r="UA1979" s="7"/>
      <c r="UC1979" s="7"/>
      <c r="UE1979" s="7"/>
      <c r="UG1979" s="7"/>
      <c r="UI1979" s="7"/>
      <c r="UK1979" s="7"/>
      <c r="UM1979" s="7"/>
      <c r="UO1979" s="7"/>
      <c r="UQ1979" s="7"/>
      <c r="US1979" s="7"/>
      <c r="UU1979" s="7"/>
      <c r="UW1979" s="7"/>
      <c r="UY1979" s="7"/>
      <c r="VA1979" s="7"/>
      <c r="VC1979" s="7"/>
      <c r="VE1979" s="7"/>
      <c r="VG1979" s="7"/>
      <c r="VI1979" s="7"/>
      <c r="VK1979" s="7"/>
      <c r="VM1979" s="7"/>
      <c r="VO1979" s="7"/>
      <c r="VQ1979" s="7"/>
      <c r="VS1979" s="7"/>
      <c r="VU1979" s="7"/>
      <c r="VW1979" s="7"/>
      <c r="VY1979" s="7"/>
      <c r="WA1979" s="7"/>
      <c r="WC1979" s="7"/>
      <c r="WE1979" s="7"/>
      <c r="WG1979" s="7"/>
      <c r="WI1979" s="7"/>
      <c r="WK1979" s="7"/>
      <c r="WM1979" s="7"/>
      <c r="WO1979" s="7"/>
      <c r="WQ1979" s="7"/>
      <c r="WS1979" s="7"/>
      <c r="WU1979" s="7"/>
      <c r="WW1979" s="7"/>
      <c r="WY1979" s="7"/>
      <c r="XA1979" s="7"/>
      <c r="XC1979" s="7"/>
      <c r="XE1979" s="7"/>
      <c r="XG1979" s="7"/>
      <c r="XI1979" s="7"/>
      <c r="XK1979" s="7"/>
      <c r="XM1979" s="7"/>
      <c r="XO1979" s="7"/>
      <c r="XQ1979" s="7"/>
      <c r="XS1979" s="7"/>
      <c r="XU1979" s="7"/>
      <c r="XW1979" s="7"/>
      <c r="XY1979" s="7"/>
      <c r="YA1979" s="7"/>
      <c r="YC1979" s="7"/>
      <c r="YE1979" s="7"/>
      <c r="YG1979" s="7"/>
      <c r="YI1979" s="7"/>
      <c r="YK1979" s="7"/>
      <c r="YM1979" s="7"/>
    </row>
    <row r="1980" spans="5:663" s="80" customFormat="1" x14ac:dyDescent="0.2">
      <c r="E1980" s="7"/>
      <c r="G1980" s="7"/>
      <c r="I1980" s="7"/>
      <c r="K1980" s="7"/>
      <c r="M1980" s="7"/>
      <c r="O1980" s="7"/>
      <c r="Q1980" s="7"/>
      <c r="S1980" s="7"/>
      <c r="U1980" s="7"/>
      <c r="W1980" s="7"/>
      <c r="Y1980" s="7"/>
      <c r="AA1980" s="7"/>
      <c r="AC1980" s="7"/>
      <c r="AE1980" s="7"/>
      <c r="AG1980" s="7"/>
      <c r="AH1980" s="7"/>
      <c r="AI1980" s="7"/>
      <c r="AJ1980" s="7"/>
      <c r="AK1980" s="7"/>
      <c r="AL1980" s="7"/>
      <c r="AM1980" s="7"/>
      <c r="AO1980" s="7"/>
      <c r="AQ1980" s="7"/>
      <c r="AS1980" s="7"/>
      <c r="AU1980" s="7"/>
      <c r="AW1980" s="7"/>
      <c r="AY1980" s="7"/>
      <c r="BA1980" s="7"/>
      <c r="BC1980" s="7"/>
      <c r="BE1980" s="7"/>
      <c r="BG1980" s="7"/>
      <c r="BI1980" s="7"/>
      <c r="BK1980" s="7"/>
      <c r="BM1980" s="7"/>
      <c r="BO1980" s="7"/>
      <c r="BQ1980" s="7"/>
      <c r="BS1980" s="7"/>
      <c r="BT1980" s="7"/>
      <c r="BU1980" s="7"/>
      <c r="BW1980" s="7"/>
      <c r="BY1980" s="7"/>
      <c r="CA1980" s="7"/>
      <c r="CC1980" s="7"/>
      <c r="CE1980" s="7"/>
      <c r="CG1980" s="7"/>
      <c r="CH1980" s="7"/>
      <c r="CI1980" s="7"/>
      <c r="CJ1980" s="7"/>
      <c r="CL1980" s="7"/>
      <c r="CN1980" s="7"/>
      <c r="CP1980" s="7"/>
      <c r="CR1980" s="7"/>
      <c r="CT1980" s="7"/>
      <c r="CV1980" s="7"/>
      <c r="CW1980" s="7"/>
      <c r="CY1980" s="7"/>
      <c r="DA1980" s="7"/>
      <c r="DC1980" s="7"/>
      <c r="DE1980" s="7"/>
      <c r="DG1980" s="7"/>
      <c r="DI1980" s="7"/>
      <c r="DK1980" s="7"/>
      <c r="DM1980" s="7"/>
      <c r="DO1980" s="7"/>
      <c r="DQ1980" s="7"/>
      <c r="DR1980" s="7"/>
      <c r="DS1980" s="7"/>
      <c r="DT1980" s="7"/>
      <c r="DV1980" s="7"/>
      <c r="DX1980" s="7"/>
      <c r="DY1980" s="7"/>
      <c r="DZ1980" s="7"/>
      <c r="EB1980" s="7"/>
      <c r="ED1980" s="7"/>
      <c r="EF1980" s="7"/>
      <c r="EG1980" s="7"/>
      <c r="EI1980" s="7"/>
      <c r="EJ1980" s="7"/>
      <c r="EL1980" s="7"/>
      <c r="EN1980" s="7"/>
      <c r="EP1980" s="7"/>
      <c r="ER1980" s="7"/>
      <c r="ET1980" s="7"/>
      <c r="EV1980" s="7"/>
      <c r="EX1980" s="7"/>
      <c r="EZ1980" s="7"/>
      <c r="FB1980" s="7"/>
      <c r="FD1980" s="7"/>
      <c r="FE1980" s="7"/>
      <c r="FF1980" s="7"/>
      <c r="FH1980" s="7"/>
      <c r="FJ1980" s="7"/>
      <c r="FL1980" s="7"/>
      <c r="FN1980" s="7"/>
      <c r="FP1980" s="7"/>
      <c r="FR1980" s="7"/>
      <c r="FT1980" s="7"/>
      <c r="FV1980" s="7"/>
      <c r="FW1980" s="7"/>
      <c r="FY1980" s="7"/>
      <c r="GA1980" s="7"/>
      <c r="GC1980" s="7"/>
      <c r="GE1980" s="7"/>
      <c r="GG1980" s="7"/>
      <c r="GI1980" s="7"/>
      <c r="GJ1980" s="7"/>
      <c r="GK1980" s="7"/>
      <c r="GL1980" s="7"/>
      <c r="GM1980" s="7"/>
      <c r="GN1980" s="7"/>
      <c r="GO1980" s="7"/>
      <c r="GP1980" s="7"/>
      <c r="GR1980" s="7"/>
      <c r="GT1980" s="7"/>
      <c r="GV1980" s="7"/>
      <c r="GX1980" s="7"/>
      <c r="GZ1980" s="7"/>
      <c r="HA1980" s="7"/>
      <c r="HC1980" s="7"/>
      <c r="HE1980" s="7"/>
      <c r="HG1980" s="7"/>
      <c r="HI1980" s="7"/>
      <c r="HK1980" s="7"/>
      <c r="HM1980" s="7"/>
      <c r="HO1980" s="7"/>
      <c r="HQ1980" s="7"/>
      <c r="HS1980" s="7"/>
      <c r="HU1980" s="7"/>
      <c r="HW1980" s="7"/>
      <c r="HY1980" s="7"/>
      <c r="IA1980" s="7"/>
      <c r="IC1980" s="7"/>
      <c r="IE1980" s="7"/>
      <c r="IF1980" s="7"/>
      <c r="IG1980" s="7"/>
      <c r="IH1980" s="7"/>
      <c r="IJ1980" s="7"/>
      <c r="IL1980" s="7"/>
      <c r="IN1980" s="7"/>
      <c r="IO1980" s="7"/>
      <c r="IP1980" s="7"/>
      <c r="IR1980" s="7"/>
      <c r="IT1980" s="7"/>
      <c r="IV1980" s="7"/>
      <c r="IX1980" s="7"/>
      <c r="IZ1980" s="7"/>
      <c r="JB1980" s="7"/>
      <c r="JD1980" s="7"/>
      <c r="JF1980" s="7"/>
      <c r="JG1980" s="7"/>
      <c r="JI1980" s="7"/>
      <c r="JK1980" s="7"/>
      <c r="JM1980" s="7"/>
      <c r="JO1980" s="7"/>
      <c r="JP1980" s="7"/>
      <c r="JQ1980" s="7"/>
      <c r="JS1980" s="7"/>
      <c r="JT1980" s="7"/>
      <c r="JU1980" s="7"/>
      <c r="JV1980" s="7"/>
      <c r="JX1980" s="7"/>
      <c r="JZ1980" s="7"/>
      <c r="KB1980" s="7"/>
      <c r="KD1980" s="7"/>
      <c r="KF1980" s="7"/>
      <c r="KH1980" s="7"/>
      <c r="KJ1980" s="7"/>
      <c r="KL1980" s="7"/>
      <c r="KN1980" s="7"/>
      <c r="KO1980" s="7"/>
      <c r="KP1980" s="7"/>
      <c r="KQ1980" s="7"/>
      <c r="KR1980" s="7"/>
      <c r="KT1980" s="7"/>
      <c r="KV1980" s="7"/>
      <c r="KX1980" s="7"/>
      <c r="KZ1980" s="7"/>
      <c r="LB1980" s="7"/>
      <c r="LD1980" s="7"/>
      <c r="LF1980" s="7"/>
      <c r="LH1980" s="7"/>
      <c r="LJ1980" s="7"/>
      <c r="LL1980" s="7"/>
      <c r="LN1980" s="7"/>
      <c r="LP1980" s="7"/>
      <c r="LR1980" s="7"/>
      <c r="LT1980" s="7"/>
      <c r="LV1980" s="7"/>
      <c r="LX1980" s="7"/>
      <c r="LY1980" s="7"/>
      <c r="LZ1980" s="7"/>
      <c r="MA1980" s="7"/>
      <c r="MB1980" s="7"/>
      <c r="MC1980" s="7"/>
      <c r="ME1980" s="7"/>
      <c r="MG1980" s="7"/>
      <c r="MH1980" s="7"/>
      <c r="MJ1980" s="7"/>
      <c r="ML1980" s="7"/>
      <c r="MM1980" s="7"/>
      <c r="MN1980" s="7"/>
      <c r="MO1980" s="7"/>
      <c r="MQ1980" s="7"/>
      <c r="MS1980" s="7"/>
      <c r="MU1980" s="7"/>
      <c r="MV1980" s="7"/>
      <c r="MX1980" s="7"/>
      <c r="MY1980" s="7"/>
      <c r="MZ1980" s="7"/>
      <c r="NB1980" s="7"/>
      <c r="ND1980" s="7"/>
      <c r="NF1980" s="7"/>
      <c r="NH1980" s="7"/>
      <c r="NJ1980" s="7"/>
      <c r="NL1980" s="7"/>
      <c r="NM1980" s="7"/>
      <c r="NN1980" s="7"/>
      <c r="NO1980" s="7"/>
      <c r="NP1980" s="7"/>
      <c r="NR1980" s="7"/>
      <c r="NT1980" s="7"/>
      <c r="NU1980" s="7"/>
      <c r="NW1980" s="7"/>
      <c r="NY1980" s="7"/>
      <c r="OA1980" s="7"/>
      <c r="OC1980" s="7"/>
      <c r="OE1980" s="7"/>
      <c r="OG1980" s="7"/>
      <c r="OI1980" s="7"/>
      <c r="OK1980" s="7"/>
      <c r="OM1980" s="7"/>
      <c r="OO1980" s="7"/>
      <c r="OQ1980" s="7"/>
      <c r="OS1980" s="7"/>
      <c r="OT1980" s="7"/>
      <c r="OV1980" s="7"/>
      <c r="OX1980" s="7"/>
      <c r="OZ1980" s="7"/>
      <c r="PB1980" s="7"/>
      <c r="PD1980" s="7"/>
      <c r="PF1980" s="7"/>
      <c r="PH1980" s="7"/>
      <c r="PJ1980" s="7"/>
      <c r="PL1980" s="7"/>
      <c r="PN1980" s="7"/>
      <c r="PP1980" s="7"/>
      <c r="PQ1980" s="7"/>
      <c r="PR1980" s="7"/>
      <c r="PS1980" s="7"/>
      <c r="PT1980" s="7"/>
      <c r="PV1980" s="7"/>
      <c r="PX1980" s="7"/>
      <c r="PZ1980" s="7"/>
      <c r="QB1980" s="7"/>
      <c r="QD1980" s="7"/>
      <c r="QF1980" s="7"/>
      <c r="QH1980" s="7"/>
      <c r="QJ1980" s="7"/>
      <c r="QL1980" s="7"/>
      <c r="QN1980" s="7"/>
      <c r="QO1980" s="7"/>
      <c r="QQ1980" s="7"/>
      <c r="QS1980" s="7"/>
      <c r="QU1980" s="7"/>
      <c r="QV1980" s="7"/>
      <c r="QX1980" s="7"/>
      <c r="QZ1980" s="7"/>
      <c r="RB1980" s="7"/>
      <c r="RD1980" s="7"/>
      <c r="RF1980" s="7"/>
      <c r="RH1980" s="7"/>
      <c r="RJ1980" s="7"/>
      <c r="RL1980" s="7"/>
      <c r="RN1980" s="7"/>
      <c r="RP1980" s="7"/>
      <c r="RR1980" s="7"/>
      <c r="RT1980" s="7"/>
      <c r="RV1980" s="7"/>
      <c r="RW1980" s="7"/>
      <c r="RX1980" s="7"/>
      <c r="RZ1980" s="7"/>
      <c r="SB1980" s="7"/>
      <c r="SD1980" s="7"/>
      <c r="SE1980" s="7"/>
      <c r="SF1980" s="7"/>
      <c r="SH1980" s="7"/>
      <c r="SJ1980" s="7"/>
      <c r="SL1980" s="7"/>
      <c r="SN1980" s="7"/>
      <c r="SP1980" s="7"/>
      <c r="SR1980" s="7"/>
      <c r="ST1980" s="7"/>
      <c r="SV1980" s="7"/>
      <c r="SW1980" s="7"/>
      <c r="SY1980" s="7"/>
      <c r="TA1980" s="7"/>
      <c r="TC1980" s="7"/>
      <c r="TE1980" s="7"/>
      <c r="TG1980" s="7"/>
      <c r="TI1980" s="7"/>
      <c r="TK1980" s="7"/>
      <c r="TM1980" s="7"/>
      <c r="TO1980" s="7"/>
      <c r="TQ1980" s="7"/>
      <c r="TS1980" s="7"/>
      <c r="TU1980" s="7"/>
      <c r="TW1980" s="7"/>
      <c r="TY1980" s="7"/>
      <c r="UA1980" s="7"/>
      <c r="UC1980" s="7"/>
      <c r="UE1980" s="7"/>
      <c r="UG1980" s="7"/>
      <c r="UI1980" s="7"/>
      <c r="UK1980" s="7"/>
      <c r="UM1980" s="7"/>
      <c r="UO1980" s="7"/>
      <c r="UQ1980" s="7"/>
      <c r="US1980" s="7"/>
      <c r="UU1980" s="7"/>
      <c r="UW1980" s="7"/>
      <c r="UY1980" s="7"/>
      <c r="VA1980" s="7"/>
      <c r="VC1980" s="7"/>
      <c r="VE1980" s="7"/>
      <c r="VG1980" s="7"/>
      <c r="VI1980" s="7"/>
      <c r="VK1980" s="7"/>
      <c r="VM1980" s="7"/>
      <c r="VO1980" s="7"/>
      <c r="VQ1980" s="7"/>
      <c r="VS1980" s="7"/>
      <c r="VU1980" s="7"/>
      <c r="VW1980" s="7"/>
      <c r="VY1980" s="7"/>
      <c r="WA1980" s="7"/>
      <c r="WC1980" s="7"/>
      <c r="WE1980" s="7"/>
      <c r="WG1980" s="7"/>
      <c r="WI1980" s="7"/>
      <c r="WK1980" s="7"/>
      <c r="WM1980" s="7"/>
      <c r="WO1980" s="7"/>
      <c r="WQ1980" s="7"/>
      <c r="WS1980" s="7"/>
      <c r="WU1980" s="7"/>
      <c r="WW1980" s="7"/>
      <c r="WY1980" s="7"/>
      <c r="XA1980" s="7"/>
      <c r="XC1980" s="7"/>
      <c r="XE1980" s="7"/>
      <c r="XG1980" s="7"/>
      <c r="XI1980" s="7"/>
      <c r="XK1980" s="7"/>
      <c r="XM1980" s="7"/>
      <c r="XO1980" s="7"/>
      <c r="XQ1980" s="7"/>
      <c r="XS1980" s="7"/>
      <c r="XU1980" s="7"/>
      <c r="XW1980" s="7"/>
      <c r="XY1980" s="7"/>
      <c r="YA1980" s="7"/>
      <c r="YC1980" s="7"/>
      <c r="YE1980" s="7"/>
      <c r="YG1980" s="7"/>
      <c r="YI1980" s="7"/>
      <c r="YK1980" s="7"/>
      <c r="YM1980" s="7"/>
    </row>
    <row r="1981" spans="5:663" s="80" customFormat="1" x14ac:dyDescent="0.2">
      <c r="E1981" s="7"/>
      <c r="G1981" s="7"/>
      <c r="I1981" s="7"/>
      <c r="K1981" s="7"/>
      <c r="M1981" s="7"/>
      <c r="O1981" s="7"/>
      <c r="Q1981" s="7"/>
      <c r="S1981" s="7"/>
      <c r="U1981" s="7"/>
      <c r="W1981" s="7"/>
      <c r="Y1981" s="7"/>
      <c r="AA1981" s="7"/>
      <c r="AC1981" s="7"/>
      <c r="AE1981" s="7"/>
      <c r="AG1981" s="7"/>
      <c r="AH1981" s="7"/>
      <c r="AI1981" s="7"/>
      <c r="AJ1981" s="7"/>
      <c r="AK1981" s="7"/>
      <c r="AL1981" s="7"/>
      <c r="AM1981" s="7"/>
      <c r="AO1981" s="7"/>
      <c r="AQ1981" s="7"/>
      <c r="AS1981" s="7"/>
      <c r="AU1981" s="7"/>
      <c r="AW1981" s="7"/>
      <c r="AY1981" s="7"/>
      <c r="BA1981" s="7"/>
      <c r="BC1981" s="7"/>
      <c r="BE1981" s="7"/>
      <c r="BG1981" s="7"/>
      <c r="BI1981" s="7"/>
      <c r="BK1981" s="7"/>
      <c r="BM1981" s="7"/>
      <c r="BO1981" s="7"/>
      <c r="BQ1981" s="7"/>
      <c r="BS1981" s="7"/>
      <c r="BT1981" s="7"/>
      <c r="BU1981" s="7"/>
      <c r="BW1981" s="7"/>
      <c r="BY1981" s="7"/>
      <c r="CA1981" s="7"/>
      <c r="CC1981" s="7"/>
      <c r="CE1981" s="7"/>
      <c r="CG1981" s="7"/>
      <c r="CH1981" s="7"/>
      <c r="CI1981" s="7"/>
      <c r="CJ1981" s="7"/>
      <c r="CL1981" s="7"/>
      <c r="CN1981" s="7"/>
      <c r="CP1981" s="7"/>
      <c r="CR1981" s="7"/>
      <c r="CT1981" s="7"/>
      <c r="CV1981" s="7"/>
      <c r="CW1981" s="7"/>
      <c r="CY1981" s="7"/>
      <c r="DA1981" s="7"/>
      <c r="DC1981" s="7"/>
      <c r="DE1981" s="7"/>
      <c r="DG1981" s="7"/>
      <c r="DI1981" s="7"/>
      <c r="DK1981" s="7"/>
      <c r="DM1981" s="7"/>
      <c r="DO1981" s="7"/>
      <c r="DQ1981" s="7"/>
      <c r="DR1981" s="7"/>
      <c r="DS1981" s="7"/>
      <c r="DT1981" s="7"/>
      <c r="DV1981" s="7"/>
      <c r="DX1981" s="7"/>
      <c r="DY1981" s="7"/>
      <c r="DZ1981" s="7"/>
      <c r="EB1981" s="7"/>
      <c r="ED1981" s="7"/>
      <c r="EF1981" s="7"/>
      <c r="EG1981" s="7"/>
      <c r="EI1981" s="7"/>
      <c r="EJ1981" s="7"/>
      <c r="EL1981" s="7"/>
      <c r="EN1981" s="7"/>
      <c r="EP1981" s="7"/>
      <c r="ER1981" s="7"/>
      <c r="ET1981" s="7"/>
      <c r="EV1981" s="7"/>
      <c r="EX1981" s="7"/>
      <c r="EZ1981" s="7"/>
      <c r="FB1981" s="7"/>
      <c r="FD1981" s="7"/>
      <c r="FE1981" s="7"/>
      <c r="FF1981" s="7"/>
      <c r="FH1981" s="7"/>
      <c r="FJ1981" s="7"/>
      <c r="FL1981" s="7"/>
      <c r="FN1981" s="7"/>
      <c r="FP1981" s="7"/>
      <c r="FR1981" s="7"/>
      <c r="FT1981" s="7"/>
      <c r="FV1981" s="7"/>
      <c r="FW1981" s="7"/>
      <c r="FY1981" s="7"/>
      <c r="GA1981" s="7"/>
      <c r="GC1981" s="7"/>
      <c r="GE1981" s="7"/>
      <c r="GG1981" s="7"/>
      <c r="GI1981" s="7"/>
      <c r="GJ1981" s="7"/>
      <c r="GK1981" s="7"/>
      <c r="GL1981" s="7"/>
      <c r="GM1981" s="7"/>
      <c r="GN1981" s="7"/>
      <c r="GO1981" s="7"/>
      <c r="GP1981" s="7"/>
      <c r="GR1981" s="7"/>
      <c r="GT1981" s="7"/>
      <c r="GV1981" s="7"/>
      <c r="GX1981" s="7"/>
      <c r="GZ1981" s="7"/>
      <c r="HA1981" s="7"/>
      <c r="HC1981" s="7"/>
      <c r="HE1981" s="7"/>
      <c r="HG1981" s="7"/>
      <c r="HI1981" s="7"/>
      <c r="HK1981" s="7"/>
      <c r="HM1981" s="7"/>
      <c r="HO1981" s="7"/>
      <c r="HQ1981" s="7"/>
      <c r="HS1981" s="7"/>
      <c r="HU1981" s="7"/>
      <c r="HW1981" s="7"/>
      <c r="HY1981" s="7"/>
      <c r="IA1981" s="7"/>
      <c r="IC1981" s="7"/>
      <c r="IE1981" s="7"/>
      <c r="IF1981" s="7"/>
      <c r="IG1981" s="7"/>
      <c r="IH1981" s="7"/>
      <c r="IJ1981" s="7"/>
      <c r="IL1981" s="7"/>
      <c r="IN1981" s="7"/>
      <c r="IO1981" s="7"/>
      <c r="IP1981" s="7"/>
      <c r="IR1981" s="7"/>
      <c r="IT1981" s="7"/>
      <c r="IV1981" s="7"/>
      <c r="IX1981" s="7"/>
      <c r="IZ1981" s="7"/>
      <c r="JB1981" s="7"/>
      <c r="JD1981" s="7"/>
      <c r="JF1981" s="7"/>
      <c r="JG1981" s="7"/>
      <c r="JI1981" s="7"/>
      <c r="JK1981" s="7"/>
      <c r="JM1981" s="7"/>
      <c r="JO1981" s="7"/>
      <c r="JP1981" s="7"/>
      <c r="JQ1981" s="7"/>
      <c r="JS1981" s="7"/>
      <c r="JT1981" s="7"/>
      <c r="JU1981" s="7"/>
      <c r="JV1981" s="7"/>
      <c r="JX1981" s="7"/>
      <c r="JZ1981" s="7"/>
      <c r="KB1981" s="7"/>
      <c r="KD1981" s="7"/>
      <c r="KF1981" s="7"/>
      <c r="KH1981" s="7"/>
      <c r="KJ1981" s="7"/>
      <c r="KL1981" s="7"/>
      <c r="KN1981" s="7"/>
      <c r="KO1981" s="7"/>
      <c r="KP1981" s="7"/>
      <c r="KQ1981" s="7"/>
      <c r="KR1981" s="7"/>
      <c r="KT1981" s="7"/>
      <c r="KV1981" s="7"/>
      <c r="KX1981" s="7"/>
      <c r="KZ1981" s="7"/>
      <c r="LB1981" s="7"/>
      <c r="LD1981" s="7"/>
      <c r="LF1981" s="7"/>
      <c r="LH1981" s="7"/>
      <c r="LJ1981" s="7"/>
      <c r="LL1981" s="7"/>
      <c r="LN1981" s="7"/>
      <c r="LP1981" s="7"/>
      <c r="LR1981" s="7"/>
      <c r="LT1981" s="7"/>
      <c r="LV1981" s="7"/>
      <c r="LX1981" s="7"/>
      <c r="LY1981" s="7"/>
      <c r="LZ1981" s="7"/>
      <c r="MA1981" s="7"/>
      <c r="MB1981" s="7"/>
      <c r="MC1981" s="7"/>
      <c r="ME1981" s="7"/>
      <c r="MG1981" s="7"/>
      <c r="MH1981" s="7"/>
      <c r="MJ1981" s="7"/>
      <c r="ML1981" s="7"/>
      <c r="MM1981" s="7"/>
      <c r="MN1981" s="7"/>
      <c r="MO1981" s="7"/>
      <c r="MQ1981" s="7"/>
      <c r="MS1981" s="7"/>
      <c r="MU1981" s="7"/>
      <c r="MV1981" s="7"/>
      <c r="MX1981" s="7"/>
      <c r="MY1981" s="7"/>
      <c r="MZ1981" s="7"/>
      <c r="NB1981" s="7"/>
      <c r="ND1981" s="7"/>
      <c r="NF1981" s="7"/>
      <c r="NH1981" s="7"/>
      <c r="NJ1981" s="7"/>
      <c r="NL1981" s="7"/>
      <c r="NM1981" s="7"/>
      <c r="NN1981" s="7"/>
      <c r="NO1981" s="7"/>
      <c r="NP1981" s="7"/>
      <c r="NR1981" s="7"/>
      <c r="NT1981" s="7"/>
      <c r="NU1981" s="7"/>
      <c r="NW1981" s="7"/>
      <c r="NY1981" s="7"/>
      <c r="OA1981" s="7"/>
      <c r="OC1981" s="7"/>
      <c r="OE1981" s="7"/>
      <c r="OG1981" s="7"/>
      <c r="OI1981" s="7"/>
      <c r="OK1981" s="7"/>
      <c r="OM1981" s="7"/>
      <c r="OO1981" s="7"/>
      <c r="OQ1981" s="7"/>
      <c r="OS1981" s="7"/>
      <c r="OT1981" s="7"/>
      <c r="OV1981" s="7"/>
      <c r="OX1981" s="7"/>
      <c r="OZ1981" s="7"/>
      <c r="PB1981" s="7"/>
      <c r="PD1981" s="7"/>
      <c r="PF1981" s="7"/>
      <c r="PH1981" s="7"/>
      <c r="PJ1981" s="7"/>
      <c r="PL1981" s="7"/>
      <c r="PN1981" s="7"/>
      <c r="PP1981" s="7"/>
      <c r="PQ1981" s="7"/>
      <c r="PR1981" s="7"/>
      <c r="PS1981" s="7"/>
      <c r="PT1981" s="7"/>
      <c r="PV1981" s="7"/>
      <c r="PX1981" s="7"/>
      <c r="PZ1981" s="7"/>
      <c r="QB1981" s="7"/>
      <c r="QD1981" s="7"/>
      <c r="QF1981" s="7"/>
      <c r="QH1981" s="7"/>
      <c r="QJ1981" s="7"/>
      <c r="QL1981" s="7"/>
      <c r="QN1981" s="7"/>
      <c r="QO1981" s="7"/>
      <c r="QQ1981" s="7"/>
      <c r="QS1981" s="7"/>
      <c r="QU1981" s="7"/>
      <c r="QV1981" s="7"/>
      <c r="QX1981" s="7"/>
      <c r="QZ1981" s="7"/>
      <c r="RB1981" s="7"/>
      <c r="RD1981" s="7"/>
      <c r="RF1981" s="7"/>
      <c r="RH1981" s="7"/>
      <c r="RJ1981" s="7"/>
      <c r="RL1981" s="7"/>
      <c r="RN1981" s="7"/>
      <c r="RP1981" s="7"/>
      <c r="RR1981" s="7"/>
      <c r="RT1981" s="7"/>
      <c r="RV1981" s="7"/>
      <c r="RW1981" s="7"/>
      <c r="RX1981" s="7"/>
      <c r="RZ1981" s="7"/>
      <c r="SB1981" s="7"/>
      <c r="SD1981" s="7"/>
      <c r="SE1981" s="7"/>
      <c r="SF1981" s="7"/>
      <c r="SH1981" s="7"/>
      <c r="SJ1981" s="7"/>
      <c r="SL1981" s="7"/>
      <c r="SN1981" s="7"/>
      <c r="SP1981" s="7"/>
      <c r="SR1981" s="7"/>
      <c r="ST1981" s="7"/>
      <c r="SV1981" s="7"/>
      <c r="SW1981" s="7"/>
      <c r="SY1981" s="7"/>
      <c r="TA1981" s="7"/>
      <c r="TC1981" s="7"/>
      <c r="TE1981" s="7"/>
      <c r="TG1981" s="7"/>
      <c r="TI1981" s="7"/>
      <c r="TK1981" s="7"/>
      <c r="TM1981" s="7"/>
      <c r="TO1981" s="7"/>
      <c r="TQ1981" s="7"/>
      <c r="TS1981" s="7"/>
      <c r="TU1981" s="7"/>
      <c r="TW1981" s="7"/>
      <c r="TY1981" s="7"/>
      <c r="UA1981" s="7"/>
      <c r="UC1981" s="7"/>
      <c r="UE1981" s="7"/>
      <c r="UG1981" s="7"/>
      <c r="UI1981" s="7"/>
      <c r="UK1981" s="7"/>
      <c r="UM1981" s="7"/>
      <c r="UO1981" s="7"/>
      <c r="UQ1981" s="7"/>
      <c r="US1981" s="7"/>
      <c r="UU1981" s="7"/>
      <c r="UW1981" s="7"/>
      <c r="UY1981" s="7"/>
      <c r="VA1981" s="7"/>
      <c r="VC1981" s="7"/>
      <c r="VE1981" s="7"/>
      <c r="VG1981" s="7"/>
      <c r="VI1981" s="7"/>
      <c r="VK1981" s="7"/>
      <c r="VM1981" s="7"/>
      <c r="VO1981" s="7"/>
      <c r="VQ1981" s="7"/>
      <c r="VS1981" s="7"/>
      <c r="VU1981" s="7"/>
      <c r="VW1981" s="7"/>
      <c r="VY1981" s="7"/>
      <c r="WA1981" s="7"/>
      <c r="WC1981" s="7"/>
      <c r="WE1981" s="7"/>
      <c r="WG1981" s="7"/>
      <c r="WI1981" s="7"/>
      <c r="WK1981" s="7"/>
      <c r="WM1981" s="7"/>
      <c r="WO1981" s="7"/>
      <c r="WQ1981" s="7"/>
      <c r="WS1981" s="7"/>
      <c r="WU1981" s="7"/>
      <c r="WW1981" s="7"/>
      <c r="WY1981" s="7"/>
      <c r="XA1981" s="7"/>
      <c r="XC1981" s="7"/>
      <c r="XE1981" s="7"/>
      <c r="XG1981" s="7"/>
      <c r="XI1981" s="7"/>
      <c r="XK1981" s="7"/>
      <c r="XM1981" s="7"/>
      <c r="XO1981" s="7"/>
      <c r="XQ1981" s="7"/>
      <c r="XS1981" s="7"/>
      <c r="XU1981" s="7"/>
      <c r="XW1981" s="7"/>
      <c r="XY1981" s="7"/>
      <c r="YA1981" s="7"/>
      <c r="YC1981" s="7"/>
      <c r="YE1981" s="7"/>
      <c r="YG1981" s="7"/>
      <c r="YI1981" s="7"/>
      <c r="YK1981" s="7"/>
      <c r="YM1981" s="7"/>
    </row>
    <row r="1982" spans="5:663" s="80" customFormat="1" x14ac:dyDescent="0.2">
      <c r="E1982" s="7"/>
      <c r="G1982" s="7"/>
      <c r="I1982" s="7"/>
      <c r="K1982" s="7"/>
      <c r="M1982" s="7"/>
      <c r="O1982" s="7"/>
      <c r="Q1982" s="7"/>
      <c r="S1982" s="7"/>
      <c r="U1982" s="7"/>
      <c r="W1982" s="7"/>
      <c r="Y1982" s="7"/>
      <c r="AA1982" s="7"/>
      <c r="AC1982" s="7"/>
      <c r="AE1982" s="7"/>
      <c r="AG1982" s="7"/>
      <c r="AH1982" s="7"/>
      <c r="AI1982" s="7"/>
      <c r="AJ1982" s="7"/>
      <c r="AK1982" s="7"/>
      <c r="AL1982" s="7"/>
      <c r="AM1982" s="7"/>
      <c r="AO1982" s="7"/>
      <c r="AQ1982" s="7"/>
      <c r="AS1982" s="7"/>
      <c r="AU1982" s="7"/>
      <c r="AW1982" s="7"/>
      <c r="AY1982" s="7"/>
      <c r="BA1982" s="7"/>
      <c r="BC1982" s="7"/>
      <c r="BE1982" s="7"/>
      <c r="BG1982" s="7"/>
      <c r="BI1982" s="7"/>
      <c r="BK1982" s="7"/>
      <c r="BM1982" s="7"/>
      <c r="BO1982" s="7"/>
      <c r="BQ1982" s="7"/>
      <c r="BS1982" s="7"/>
      <c r="BT1982" s="7"/>
      <c r="BU1982" s="7"/>
      <c r="BW1982" s="7"/>
      <c r="BY1982" s="7"/>
      <c r="CA1982" s="7"/>
      <c r="CC1982" s="7"/>
      <c r="CE1982" s="7"/>
      <c r="CG1982" s="7"/>
      <c r="CH1982" s="7"/>
      <c r="CI1982" s="7"/>
      <c r="CJ1982" s="7"/>
      <c r="CL1982" s="7"/>
      <c r="CN1982" s="7"/>
      <c r="CP1982" s="7"/>
      <c r="CR1982" s="7"/>
      <c r="CT1982" s="7"/>
      <c r="CV1982" s="7"/>
      <c r="CW1982" s="7"/>
      <c r="CY1982" s="7"/>
      <c r="DA1982" s="7"/>
      <c r="DC1982" s="7"/>
      <c r="DE1982" s="7"/>
      <c r="DG1982" s="7"/>
      <c r="DI1982" s="7"/>
      <c r="DK1982" s="7"/>
      <c r="DM1982" s="7"/>
      <c r="DO1982" s="7"/>
      <c r="DQ1982" s="7"/>
      <c r="DR1982" s="7"/>
      <c r="DS1982" s="7"/>
      <c r="DT1982" s="7"/>
      <c r="DV1982" s="7"/>
      <c r="DX1982" s="7"/>
      <c r="DY1982" s="7"/>
      <c r="DZ1982" s="7"/>
      <c r="EB1982" s="7"/>
      <c r="ED1982" s="7"/>
      <c r="EF1982" s="7"/>
      <c r="EG1982" s="7"/>
      <c r="EI1982" s="7"/>
      <c r="EJ1982" s="7"/>
      <c r="EL1982" s="7"/>
      <c r="EN1982" s="7"/>
      <c r="EP1982" s="7"/>
      <c r="ER1982" s="7"/>
      <c r="ET1982" s="7"/>
      <c r="EV1982" s="7"/>
      <c r="EX1982" s="7"/>
      <c r="EZ1982" s="7"/>
      <c r="FB1982" s="7"/>
      <c r="FD1982" s="7"/>
      <c r="FE1982" s="7"/>
      <c r="FF1982" s="7"/>
      <c r="FH1982" s="7"/>
      <c r="FJ1982" s="7"/>
      <c r="FL1982" s="7"/>
      <c r="FN1982" s="7"/>
      <c r="FP1982" s="7"/>
      <c r="FR1982" s="7"/>
      <c r="FT1982" s="7"/>
      <c r="FV1982" s="7"/>
      <c r="FW1982" s="7"/>
      <c r="FY1982" s="7"/>
      <c r="GA1982" s="7"/>
      <c r="GC1982" s="7"/>
      <c r="GE1982" s="7"/>
      <c r="GG1982" s="7"/>
      <c r="GI1982" s="7"/>
      <c r="GJ1982" s="7"/>
      <c r="GK1982" s="7"/>
      <c r="GL1982" s="7"/>
      <c r="GM1982" s="7"/>
      <c r="GN1982" s="7"/>
      <c r="GO1982" s="7"/>
      <c r="GP1982" s="7"/>
      <c r="GR1982" s="7"/>
      <c r="GT1982" s="7"/>
      <c r="GV1982" s="7"/>
      <c r="GX1982" s="7"/>
      <c r="GZ1982" s="7"/>
      <c r="HA1982" s="7"/>
      <c r="HC1982" s="7"/>
      <c r="HE1982" s="7"/>
      <c r="HG1982" s="7"/>
      <c r="HI1982" s="7"/>
      <c r="HK1982" s="7"/>
      <c r="HM1982" s="7"/>
      <c r="HO1982" s="7"/>
      <c r="HQ1982" s="7"/>
      <c r="HS1982" s="7"/>
      <c r="HU1982" s="7"/>
      <c r="HW1982" s="7"/>
      <c r="HY1982" s="7"/>
      <c r="IA1982" s="7"/>
      <c r="IC1982" s="7"/>
      <c r="IE1982" s="7"/>
      <c r="IF1982" s="7"/>
      <c r="IG1982" s="7"/>
      <c r="IH1982" s="7"/>
      <c r="IJ1982" s="7"/>
      <c r="IL1982" s="7"/>
      <c r="IN1982" s="7"/>
      <c r="IO1982" s="7"/>
      <c r="IP1982" s="7"/>
      <c r="IR1982" s="7"/>
      <c r="IT1982" s="7"/>
      <c r="IV1982" s="7"/>
      <c r="IX1982" s="7"/>
      <c r="IZ1982" s="7"/>
      <c r="JB1982" s="7"/>
      <c r="JD1982" s="7"/>
      <c r="JF1982" s="7"/>
      <c r="JG1982" s="7"/>
      <c r="JI1982" s="7"/>
      <c r="JK1982" s="7"/>
      <c r="JM1982" s="7"/>
      <c r="JO1982" s="7"/>
      <c r="JP1982" s="7"/>
      <c r="JQ1982" s="7"/>
      <c r="JS1982" s="7"/>
      <c r="JT1982" s="7"/>
      <c r="JU1982" s="7"/>
      <c r="JV1982" s="7"/>
      <c r="JX1982" s="7"/>
      <c r="JZ1982" s="7"/>
      <c r="KB1982" s="7"/>
      <c r="KD1982" s="7"/>
      <c r="KF1982" s="7"/>
      <c r="KH1982" s="7"/>
      <c r="KJ1982" s="7"/>
      <c r="KL1982" s="7"/>
      <c r="KN1982" s="7"/>
      <c r="KO1982" s="7"/>
      <c r="KP1982" s="7"/>
      <c r="KQ1982" s="7"/>
      <c r="KR1982" s="7"/>
      <c r="KT1982" s="7"/>
      <c r="KV1982" s="7"/>
      <c r="KX1982" s="7"/>
      <c r="KZ1982" s="7"/>
      <c r="LB1982" s="7"/>
      <c r="LD1982" s="7"/>
      <c r="LF1982" s="7"/>
      <c r="LH1982" s="7"/>
      <c r="LJ1982" s="7"/>
      <c r="LL1982" s="7"/>
      <c r="LN1982" s="7"/>
      <c r="LP1982" s="7"/>
      <c r="LR1982" s="7"/>
      <c r="LT1982" s="7"/>
      <c r="LV1982" s="7"/>
      <c r="LX1982" s="7"/>
      <c r="LY1982" s="7"/>
      <c r="LZ1982" s="7"/>
      <c r="MA1982" s="7"/>
      <c r="MB1982" s="7"/>
      <c r="MC1982" s="7"/>
      <c r="ME1982" s="7"/>
      <c r="MG1982" s="7"/>
      <c r="MH1982" s="7"/>
      <c r="MJ1982" s="7"/>
      <c r="ML1982" s="7"/>
      <c r="MM1982" s="7"/>
      <c r="MN1982" s="7"/>
      <c r="MO1982" s="7"/>
      <c r="MQ1982" s="7"/>
      <c r="MS1982" s="7"/>
      <c r="MU1982" s="7"/>
      <c r="MV1982" s="7"/>
      <c r="MX1982" s="7"/>
      <c r="MY1982" s="7"/>
      <c r="MZ1982" s="7"/>
      <c r="NB1982" s="7"/>
      <c r="ND1982" s="7"/>
      <c r="NF1982" s="7"/>
      <c r="NH1982" s="7"/>
      <c r="NJ1982" s="7"/>
      <c r="NL1982" s="7"/>
      <c r="NM1982" s="7"/>
      <c r="NN1982" s="7"/>
      <c r="NO1982" s="7"/>
      <c r="NP1982" s="7"/>
      <c r="NR1982" s="7"/>
      <c r="NT1982" s="7"/>
      <c r="NU1982" s="7"/>
      <c r="NW1982" s="7"/>
      <c r="NY1982" s="7"/>
      <c r="OA1982" s="7"/>
      <c r="OC1982" s="7"/>
      <c r="OE1982" s="7"/>
      <c r="OG1982" s="7"/>
      <c r="OI1982" s="7"/>
      <c r="OK1982" s="7"/>
      <c r="OM1982" s="7"/>
      <c r="OO1982" s="7"/>
      <c r="OQ1982" s="7"/>
      <c r="OS1982" s="7"/>
      <c r="OT1982" s="7"/>
      <c r="OV1982" s="7"/>
      <c r="OX1982" s="7"/>
      <c r="OZ1982" s="7"/>
      <c r="PB1982" s="7"/>
      <c r="PD1982" s="7"/>
      <c r="PF1982" s="7"/>
      <c r="PH1982" s="7"/>
      <c r="PJ1982" s="7"/>
      <c r="PL1982" s="7"/>
      <c r="PN1982" s="7"/>
      <c r="PP1982" s="7"/>
      <c r="PQ1982" s="7"/>
      <c r="PR1982" s="7"/>
      <c r="PS1982" s="7"/>
      <c r="PT1982" s="7"/>
      <c r="PV1982" s="7"/>
      <c r="PX1982" s="7"/>
      <c r="PZ1982" s="7"/>
      <c r="QB1982" s="7"/>
      <c r="QD1982" s="7"/>
      <c r="QF1982" s="7"/>
      <c r="QH1982" s="7"/>
      <c r="QJ1982" s="7"/>
      <c r="QL1982" s="7"/>
      <c r="QN1982" s="7"/>
      <c r="QO1982" s="7"/>
      <c r="QQ1982" s="7"/>
      <c r="QS1982" s="7"/>
      <c r="QU1982" s="7"/>
      <c r="QV1982" s="7"/>
      <c r="QX1982" s="7"/>
      <c r="QZ1982" s="7"/>
      <c r="RB1982" s="7"/>
      <c r="RD1982" s="7"/>
      <c r="RF1982" s="7"/>
      <c r="RH1982" s="7"/>
      <c r="RJ1982" s="7"/>
      <c r="RL1982" s="7"/>
      <c r="RN1982" s="7"/>
      <c r="RP1982" s="7"/>
      <c r="RR1982" s="7"/>
      <c r="RT1982" s="7"/>
      <c r="RV1982" s="7"/>
      <c r="RW1982" s="7"/>
      <c r="RX1982" s="7"/>
      <c r="RZ1982" s="7"/>
      <c r="SB1982" s="7"/>
      <c r="SD1982" s="7"/>
      <c r="SE1982" s="7"/>
      <c r="SF1982" s="7"/>
      <c r="SH1982" s="7"/>
      <c r="SJ1982" s="7"/>
      <c r="SL1982" s="7"/>
      <c r="SN1982" s="7"/>
      <c r="SP1982" s="7"/>
      <c r="SR1982" s="7"/>
      <c r="ST1982" s="7"/>
      <c r="SV1982" s="7"/>
      <c r="SW1982" s="7"/>
      <c r="SY1982" s="7"/>
      <c r="TA1982" s="7"/>
      <c r="TC1982" s="7"/>
      <c r="TE1982" s="7"/>
      <c r="TG1982" s="7"/>
      <c r="TI1982" s="7"/>
      <c r="TK1982" s="7"/>
      <c r="TM1982" s="7"/>
      <c r="TO1982" s="7"/>
      <c r="TQ1982" s="7"/>
      <c r="TS1982" s="7"/>
      <c r="TU1982" s="7"/>
      <c r="TW1982" s="7"/>
      <c r="TY1982" s="7"/>
      <c r="UA1982" s="7"/>
      <c r="UC1982" s="7"/>
      <c r="UE1982" s="7"/>
      <c r="UG1982" s="7"/>
      <c r="UI1982" s="7"/>
      <c r="UK1982" s="7"/>
      <c r="UM1982" s="7"/>
      <c r="UO1982" s="7"/>
      <c r="UQ1982" s="7"/>
      <c r="US1982" s="7"/>
      <c r="UU1982" s="7"/>
      <c r="UW1982" s="7"/>
      <c r="UY1982" s="7"/>
      <c r="VA1982" s="7"/>
      <c r="VC1982" s="7"/>
      <c r="VE1982" s="7"/>
      <c r="VG1982" s="7"/>
      <c r="VI1982" s="7"/>
      <c r="VK1982" s="7"/>
      <c r="VM1982" s="7"/>
      <c r="VO1982" s="7"/>
      <c r="VQ1982" s="7"/>
      <c r="VS1982" s="7"/>
      <c r="VU1982" s="7"/>
      <c r="VW1982" s="7"/>
      <c r="VY1982" s="7"/>
      <c r="WA1982" s="7"/>
      <c r="WC1982" s="7"/>
      <c r="WE1982" s="7"/>
      <c r="WG1982" s="7"/>
      <c r="WI1982" s="7"/>
      <c r="WK1982" s="7"/>
      <c r="WM1982" s="7"/>
      <c r="WO1982" s="7"/>
      <c r="WQ1982" s="7"/>
      <c r="WS1982" s="7"/>
      <c r="WU1982" s="7"/>
      <c r="WW1982" s="7"/>
      <c r="WY1982" s="7"/>
      <c r="XA1982" s="7"/>
      <c r="XC1982" s="7"/>
      <c r="XE1982" s="7"/>
      <c r="XG1982" s="7"/>
      <c r="XI1982" s="7"/>
      <c r="XK1982" s="7"/>
      <c r="XM1982" s="7"/>
      <c r="XO1982" s="7"/>
      <c r="XQ1982" s="7"/>
      <c r="XS1982" s="7"/>
      <c r="XU1982" s="7"/>
      <c r="XW1982" s="7"/>
      <c r="XY1982" s="7"/>
      <c r="YA1982" s="7"/>
      <c r="YC1982" s="7"/>
      <c r="YE1982" s="7"/>
      <c r="YG1982" s="7"/>
      <c r="YI1982" s="7"/>
      <c r="YK1982" s="7"/>
      <c r="YM1982" s="7"/>
    </row>
    <row r="1983" spans="5:663" s="80" customFormat="1" x14ac:dyDescent="0.2">
      <c r="E1983" s="7"/>
      <c r="G1983" s="7"/>
      <c r="I1983" s="7"/>
      <c r="K1983" s="7"/>
      <c r="M1983" s="7"/>
      <c r="O1983" s="7"/>
      <c r="Q1983" s="7"/>
      <c r="S1983" s="7"/>
      <c r="U1983" s="7"/>
      <c r="W1983" s="7"/>
      <c r="Y1983" s="7"/>
      <c r="AA1983" s="7"/>
      <c r="AC1983" s="7"/>
      <c r="AE1983" s="7"/>
      <c r="AG1983" s="7"/>
      <c r="AH1983" s="7"/>
      <c r="AI1983" s="7"/>
      <c r="AJ1983" s="7"/>
      <c r="AK1983" s="7"/>
      <c r="AL1983" s="7"/>
      <c r="AM1983" s="7"/>
      <c r="AO1983" s="7"/>
      <c r="AQ1983" s="7"/>
      <c r="AS1983" s="7"/>
      <c r="AU1983" s="7"/>
      <c r="AW1983" s="7"/>
      <c r="AY1983" s="7"/>
      <c r="BA1983" s="7"/>
      <c r="BC1983" s="7"/>
      <c r="BE1983" s="7"/>
      <c r="BG1983" s="7"/>
      <c r="BI1983" s="7"/>
      <c r="BK1983" s="7"/>
      <c r="BM1983" s="7"/>
      <c r="BO1983" s="7"/>
      <c r="BQ1983" s="7"/>
      <c r="BS1983" s="7"/>
      <c r="BT1983" s="7"/>
      <c r="BU1983" s="7"/>
      <c r="BW1983" s="7"/>
      <c r="BY1983" s="7"/>
      <c r="CA1983" s="7"/>
      <c r="CC1983" s="7"/>
      <c r="CE1983" s="7"/>
      <c r="CG1983" s="7"/>
      <c r="CH1983" s="7"/>
      <c r="CI1983" s="7"/>
      <c r="CJ1983" s="7"/>
      <c r="CL1983" s="7"/>
      <c r="CN1983" s="7"/>
      <c r="CP1983" s="7"/>
      <c r="CR1983" s="7"/>
      <c r="CT1983" s="7"/>
      <c r="CV1983" s="7"/>
      <c r="CW1983" s="7"/>
      <c r="CY1983" s="7"/>
      <c r="DA1983" s="7"/>
      <c r="DC1983" s="7"/>
      <c r="DE1983" s="7"/>
      <c r="DG1983" s="7"/>
      <c r="DI1983" s="7"/>
      <c r="DK1983" s="7"/>
      <c r="DM1983" s="7"/>
      <c r="DO1983" s="7"/>
      <c r="DQ1983" s="7"/>
      <c r="DR1983" s="7"/>
      <c r="DS1983" s="7"/>
      <c r="DT1983" s="7"/>
      <c r="DV1983" s="7"/>
      <c r="DX1983" s="7"/>
      <c r="DY1983" s="7"/>
      <c r="DZ1983" s="7"/>
      <c r="EB1983" s="7"/>
      <c r="ED1983" s="7"/>
      <c r="EF1983" s="7"/>
      <c r="EG1983" s="7"/>
      <c r="EI1983" s="7"/>
      <c r="EJ1983" s="7"/>
      <c r="EL1983" s="7"/>
      <c r="EN1983" s="7"/>
      <c r="EP1983" s="7"/>
      <c r="ER1983" s="7"/>
      <c r="ET1983" s="7"/>
      <c r="EV1983" s="7"/>
      <c r="EX1983" s="7"/>
      <c r="EZ1983" s="7"/>
      <c r="FB1983" s="7"/>
      <c r="FD1983" s="7"/>
      <c r="FE1983" s="7"/>
      <c r="FF1983" s="7"/>
      <c r="FH1983" s="7"/>
      <c r="FJ1983" s="7"/>
      <c r="FL1983" s="7"/>
      <c r="FN1983" s="7"/>
      <c r="FP1983" s="7"/>
      <c r="FR1983" s="7"/>
      <c r="FT1983" s="7"/>
      <c r="FV1983" s="7"/>
      <c r="FW1983" s="7"/>
      <c r="FY1983" s="7"/>
      <c r="GA1983" s="7"/>
      <c r="GC1983" s="7"/>
      <c r="GE1983" s="7"/>
      <c r="GG1983" s="7"/>
      <c r="GI1983" s="7"/>
      <c r="GJ1983" s="7"/>
      <c r="GK1983" s="7"/>
      <c r="GL1983" s="7"/>
      <c r="GM1983" s="7"/>
      <c r="GN1983" s="7"/>
      <c r="GO1983" s="7"/>
      <c r="GP1983" s="7"/>
      <c r="GR1983" s="7"/>
      <c r="GT1983" s="7"/>
      <c r="GV1983" s="7"/>
      <c r="GX1983" s="7"/>
      <c r="GZ1983" s="7"/>
      <c r="HA1983" s="7"/>
      <c r="HC1983" s="7"/>
      <c r="HE1983" s="7"/>
      <c r="HG1983" s="7"/>
      <c r="HI1983" s="7"/>
      <c r="HK1983" s="7"/>
      <c r="HM1983" s="7"/>
      <c r="HO1983" s="7"/>
      <c r="HQ1983" s="7"/>
      <c r="HS1983" s="7"/>
      <c r="HU1983" s="7"/>
      <c r="HW1983" s="7"/>
      <c r="HY1983" s="7"/>
      <c r="IA1983" s="7"/>
      <c r="IC1983" s="7"/>
      <c r="IE1983" s="7"/>
      <c r="IF1983" s="7"/>
      <c r="IG1983" s="7"/>
      <c r="IH1983" s="7"/>
      <c r="IJ1983" s="7"/>
      <c r="IL1983" s="7"/>
      <c r="IN1983" s="7"/>
      <c r="IO1983" s="7"/>
      <c r="IP1983" s="7"/>
      <c r="IR1983" s="7"/>
      <c r="IT1983" s="7"/>
      <c r="IV1983" s="7"/>
      <c r="IX1983" s="7"/>
      <c r="IZ1983" s="7"/>
      <c r="JB1983" s="7"/>
      <c r="JD1983" s="7"/>
      <c r="JF1983" s="7"/>
      <c r="JG1983" s="7"/>
      <c r="JI1983" s="7"/>
      <c r="JK1983" s="7"/>
      <c r="JM1983" s="7"/>
      <c r="JO1983" s="7"/>
      <c r="JP1983" s="7"/>
      <c r="JQ1983" s="7"/>
      <c r="JS1983" s="7"/>
      <c r="JT1983" s="7"/>
      <c r="JU1983" s="7"/>
      <c r="JV1983" s="7"/>
      <c r="JX1983" s="7"/>
      <c r="JZ1983" s="7"/>
      <c r="KB1983" s="7"/>
      <c r="KD1983" s="7"/>
      <c r="KF1983" s="7"/>
      <c r="KH1983" s="7"/>
      <c r="KJ1983" s="7"/>
      <c r="KL1983" s="7"/>
      <c r="KN1983" s="7"/>
      <c r="KO1983" s="7"/>
      <c r="KP1983" s="7"/>
      <c r="KQ1983" s="7"/>
      <c r="KR1983" s="7"/>
      <c r="KT1983" s="7"/>
      <c r="KV1983" s="7"/>
      <c r="KX1983" s="7"/>
      <c r="KZ1983" s="7"/>
      <c r="LB1983" s="7"/>
      <c r="LD1983" s="7"/>
      <c r="LF1983" s="7"/>
      <c r="LH1983" s="7"/>
      <c r="LJ1983" s="7"/>
      <c r="LL1983" s="7"/>
      <c r="LN1983" s="7"/>
      <c r="LP1983" s="7"/>
      <c r="LR1983" s="7"/>
      <c r="LT1983" s="7"/>
      <c r="LV1983" s="7"/>
      <c r="LX1983" s="7"/>
      <c r="LY1983" s="7"/>
      <c r="LZ1983" s="7"/>
      <c r="MA1983" s="7"/>
      <c r="MB1983" s="7"/>
      <c r="MC1983" s="7"/>
      <c r="ME1983" s="7"/>
      <c r="MG1983" s="7"/>
      <c r="MH1983" s="7"/>
      <c r="MJ1983" s="7"/>
      <c r="ML1983" s="7"/>
      <c r="MM1983" s="7"/>
      <c r="MN1983" s="7"/>
      <c r="MO1983" s="7"/>
      <c r="MQ1983" s="7"/>
      <c r="MS1983" s="7"/>
      <c r="MU1983" s="7"/>
      <c r="MV1983" s="7"/>
      <c r="MX1983" s="7"/>
      <c r="MY1983" s="7"/>
      <c r="MZ1983" s="7"/>
      <c r="NB1983" s="7"/>
      <c r="ND1983" s="7"/>
      <c r="NF1983" s="7"/>
      <c r="NH1983" s="7"/>
      <c r="NJ1983" s="7"/>
      <c r="NL1983" s="7"/>
      <c r="NM1983" s="7"/>
      <c r="NN1983" s="7"/>
      <c r="NO1983" s="7"/>
      <c r="NP1983" s="7"/>
      <c r="NR1983" s="7"/>
      <c r="NT1983" s="7"/>
      <c r="NU1983" s="7"/>
      <c r="NW1983" s="7"/>
      <c r="NY1983" s="7"/>
      <c r="OA1983" s="7"/>
      <c r="OC1983" s="7"/>
      <c r="OE1983" s="7"/>
      <c r="OG1983" s="7"/>
      <c r="OI1983" s="7"/>
      <c r="OK1983" s="7"/>
      <c r="OM1983" s="7"/>
      <c r="OO1983" s="7"/>
      <c r="OQ1983" s="7"/>
      <c r="OS1983" s="7"/>
      <c r="OT1983" s="7"/>
      <c r="OV1983" s="7"/>
      <c r="OX1983" s="7"/>
      <c r="OZ1983" s="7"/>
      <c r="PB1983" s="7"/>
      <c r="PD1983" s="7"/>
      <c r="PF1983" s="7"/>
      <c r="PH1983" s="7"/>
      <c r="PJ1983" s="7"/>
      <c r="PL1983" s="7"/>
      <c r="PN1983" s="7"/>
      <c r="PP1983" s="7"/>
      <c r="PQ1983" s="7"/>
      <c r="PR1983" s="7"/>
      <c r="PS1983" s="7"/>
      <c r="PT1983" s="7"/>
      <c r="PV1983" s="7"/>
      <c r="PX1983" s="7"/>
      <c r="PZ1983" s="7"/>
      <c r="QB1983" s="7"/>
      <c r="QD1983" s="7"/>
      <c r="QF1983" s="7"/>
      <c r="QH1983" s="7"/>
      <c r="QJ1983" s="7"/>
      <c r="QL1983" s="7"/>
      <c r="QN1983" s="7"/>
      <c r="QO1983" s="7"/>
      <c r="QQ1983" s="7"/>
      <c r="QS1983" s="7"/>
      <c r="QU1983" s="7"/>
      <c r="QV1983" s="7"/>
      <c r="QX1983" s="7"/>
      <c r="QZ1983" s="7"/>
      <c r="RB1983" s="7"/>
      <c r="RD1983" s="7"/>
      <c r="RF1983" s="7"/>
      <c r="RH1983" s="7"/>
      <c r="RJ1983" s="7"/>
      <c r="RL1983" s="7"/>
      <c r="RN1983" s="7"/>
      <c r="RP1983" s="7"/>
      <c r="RR1983" s="7"/>
      <c r="RT1983" s="7"/>
      <c r="RV1983" s="7"/>
      <c r="RW1983" s="7"/>
      <c r="RX1983" s="7"/>
      <c r="RZ1983" s="7"/>
      <c r="SB1983" s="7"/>
      <c r="SD1983" s="7"/>
      <c r="SE1983" s="7"/>
      <c r="SF1983" s="7"/>
      <c r="SH1983" s="7"/>
      <c r="SJ1983" s="7"/>
      <c r="SL1983" s="7"/>
      <c r="SN1983" s="7"/>
      <c r="SP1983" s="7"/>
      <c r="SR1983" s="7"/>
      <c r="ST1983" s="7"/>
      <c r="SV1983" s="7"/>
      <c r="SW1983" s="7"/>
      <c r="SY1983" s="7"/>
      <c r="TA1983" s="7"/>
      <c r="TC1983" s="7"/>
      <c r="TE1983" s="7"/>
      <c r="TG1983" s="7"/>
      <c r="TI1983" s="7"/>
      <c r="TK1983" s="7"/>
      <c r="TM1983" s="7"/>
      <c r="TO1983" s="7"/>
      <c r="TQ1983" s="7"/>
      <c r="TS1983" s="7"/>
      <c r="TU1983" s="7"/>
      <c r="TW1983" s="7"/>
      <c r="TY1983" s="7"/>
      <c r="UA1983" s="7"/>
      <c r="UC1983" s="7"/>
      <c r="UE1983" s="7"/>
      <c r="UG1983" s="7"/>
      <c r="UI1983" s="7"/>
      <c r="UK1983" s="7"/>
      <c r="UM1983" s="7"/>
      <c r="UO1983" s="7"/>
      <c r="UQ1983" s="7"/>
      <c r="US1983" s="7"/>
      <c r="UU1983" s="7"/>
      <c r="UW1983" s="7"/>
      <c r="UY1983" s="7"/>
      <c r="VA1983" s="7"/>
      <c r="VC1983" s="7"/>
      <c r="VE1983" s="7"/>
      <c r="VG1983" s="7"/>
      <c r="VI1983" s="7"/>
      <c r="VK1983" s="7"/>
      <c r="VM1983" s="7"/>
      <c r="VO1983" s="7"/>
      <c r="VQ1983" s="7"/>
      <c r="VS1983" s="7"/>
      <c r="VU1983" s="7"/>
      <c r="VW1983" s="7"/>
      <c r="VY1983" s="7"/>
      <c r="WA1983" s="7"/>
      <c r="WC1983" s="7"/>
      <c r="WE1983" s="7"/>
      <c r="WG1983" s="7"/>
      <c r="WI1983" s="7"/>
      <c r="WK1983" s="7"/>
      <c r="WM1983" s="7"/>
      <c r="WO1983" s="7"/>
      <c r="WQ1983" s="7"/>
      <c r="WS1983" s="7"/>
      <c r="WU1983" s="7"/>
      <c r="WW1983" s="7"/>
      <c r="WY1983" s="7"/>
      <c r="XA1983" s="7"/>
      <c r="XC1983" s="7"/>
      <c r="XE1983" s="7"/>
      <c r="XG1983" s="7"/>
      <c r="XI1983" s="7"/>
      <c r="XK1983" s="7"/>
      <c r="XM1983" s="7"/>
      <c r="XO1983" s="7"/>
      <c r="XQ1983" s="7"/>
      <c r="XS1983" s="7"/>
      <c r="XU1983" s="7"/>
      <c r="XW1983" s="7"/>
      <c r="XY1983" s="7"/>
      <c r="YA1983" s="7"/>
      <c r="YC1983" s="7"/>
      <c r="YE1983" s="7"/>
      <c r="YG1983" s="7"/>
      <c r="YI1983" s="7"/>
      <c r="YK1983" s="7"/>
      <c r="YM1983" s="7"/>
    </row>
    <row r="1984" spans="5:663" s="80" customFormat="1" x14ac:dyDescent="0.2">
      <c r="E1984" s="7"/>
      <c r="G1984" s="7"/>
      <c r="I1984" s="7"/>
      <c r="K1984" s="7"/>
      <c r="M1984" s="7"/>
      <c r="O1984" s="7"/>
      <c r="Q1984" s="7"/>
      <c r="S1984" s="7"/>
      <c r="U1984" s="7"/>
      <c r="W1984" s="7"/>
      <c r="Y1984" s="7"/>
      <c r="AA1984" s="7"/>
      <c r="AC1984" s="7"/>
      <c r="AE1984" s="7"/>
      <c r="AG1984" s="7"/>
      <c r="AH1984" s="7"/>
      <c r="AI1984" s="7"/>
      <c r="AJ1984" s="7"/>
      <c r="AK1984" s="7"/>
      <c r="AL1984" s="7"/>
      <c r="AM1984" s="7"/>
      <c r="AO1984" s="7"/>
      <c r="AQ1984" s="7"/>
      <c r="AS1984" s="7"/>
      <c r="AU1984" s="7"/>
      <c r="AW1984" s="7"/>
      <c r="AY1984" s="7"/>
      <c r="BA1984" s="7"/>
      <c r="BC1984" s="7"/>
      <c r="BE1984" s="7"/>
      <c r="BG1984" s="7"/>
      <c r="BI1984" s="7"/>
      <c r="BK1984" s="7"/>
      <c r="BM1984" s="7"/>
      <c r="BO1984" s="7"/>
      <c r="BQ1984" s="7"/>
      <c r="BS1984" s="7"/>
      <c r="BT1984" s="7"/>
      <c r="BU1984" s="7"/>
      <c r="BW1984" s="7"/>
      <c r="BY1984" s="7"/>
      <c r="CA1984" s="7"/>
      <c r="CC1984" s="7"/>
      <c r="CE1984" s="7"/>
      <c r="CG1984" s="7"/>
      <c r="CH1984" s="7"/>
      <c r="CI1984" s="7"/>
      <c r="CJ1984" s="7"/>
      <c r="CL1984" s="7"/>
      <c r="CN1984" s="7"/>
      <c r="CP1984" s="7"/>
      <c r="CR1984" s="7"/>
      <c r="CT1984" s="7"/>
      <c r="CV1984" s="7"/>
      <c r="CW1984" s="7"/>
      <c r="CY1984" s="7"/>
      <c r="DA1984" s="7"/>
      <c r="DC1984" s="7"/>
      <c r="DE1984" s="7"/>
      <c r="DG1984" s="7"/>
      <c r="DI1984" s="7"/>
      <c r="DK1984" s="7"/>
      <c r="DM1984" s="7"/>
      <c r="DO1984" s="7"/>
      <c r="DQ1984" s="7"/>
      <c r="DR1984" s="7"/>
      <c r="DS1984" s="7"/>
      <c r="DT1984" s="7"/>
      <c r="DV1984" s="7"/>
      <c r="DX1984" s="7"/>
      <c r="DY1984" s="7"/>
      <c r="DZ1984" s="7"/>
      <c r="EB1984" s="7"/>
      <c r="ED1984" s="7"/>
      <c r="EF1984" s="7"/>
      <c r="EG1984" s="7"/>
      <c r="EI1984" s="7"/>
      <c r="EJ1984" s="7"/>
      <c r="EL1984" s="7"/>
      <c r="EN1984" s="7"/>
      <c r="EP1984" s="7"/>
      <c r="ER1984" s="7"/>
      <c r="ET1984" s="7"/>
      <c r="EV1984" s="7"/>
      <c r="EX1984" s="7"/>
      <c r="EZ1984" s="7"/>
      <c r="FB1984" s="7"/>
      <c r="FD1984" s="7"/>
      <c r="FE1984" s="7"/>
      <c r="FF1984" s="7"/>
      <c r="FH1984" s="7"/>
      <c r="FJ1984" s="7"/>
      <c r="FL1984" s="7"/>
      <c r="FN1984" s="7"/>
      <c r="FP1984" s="7"/>
      <c r="FR1984" s="7"/>
      <c r="FT1984" s="7"/>
      <c r="FV1984" s="7"/>
      <c r="FW1984" s="7"/>
      <c r="FY1984" s="7"/>
      <c r="GA1984" s="7"/>
      <c r="GC1984" s="7"/>
      <c r="GE1984" s="7"/>
      <c r="GG1984" s="7"/>
      <c r="GI1984" s="7"/>
      <c r="GJ1984" s="7"/>
      <c r="GK1984" s="7"/>
      <c r="GL1984" s="7"/>
      <c r="GM1984" s="7"/>
      <c r="GN1984" s="7"/>
      <c r="GO1984" s="7"/>
      <c r="GP1984" s="7"/>
      <c r="GR1984" s="7"/>
      <c r="GT1984" s="7"/>
      <c r="GV1984" s="7"/>
      <c r="GX1984" s="7"/>
      <c r="GZ1984" s="7"/>
      <c r="HA1984" s="7"/>
      <c r="HC1984" s="7"/>
      <c r="HE1984" s="7"/>
      <c r="HG1984" s="7"/>
      <c r="HI1984" s="7"/>
      <c r="HK1984" s="7"/>
      <c r="HM1984" s="7"/>
      <c r="HO1984" s="7"/>
      <c r="HQ1984" s="7"/>
      <c r="HS1984" s="7"/>
      <c r="HU1984" s="7"/>
      <c r="HW1984" s="7"/>
      <c r="HY1984" s="7"/>
      <c r="IA1984" s="7"/>
      <c r="IC1984" s="7"/>
      <c r="IE1984" s="7"/>
      <c r="IF1984" s="7"/>
      <c r="IG1984" s="7"/>
      <c r="IH1984" s="7"/>
      <c r="IJ1984" s="7"/>
      <c r="IL1984" s="7"/>
      <c r="IN1984" s="7"/>
      <c r="IO1984" s="7"/>
      <c r="IP1984" s="7"/>
      <c r="IR1984" s="7"/>
      <c r="IT1984" s="7"/>
      <c r="IV1984" s="7"/>
      <c r="IX1984" s="7"/>
      <c r="IZ1984" s="7"/>
      <c r="JB1984" s="7"/>
      <c r="JD1984" s="7"/>
      <c r="JF1984" s="7"/>
      <c r="JG1984" s="7"/>
      <c r="JI1984" s="7"/>
      <c r="JK1984" s="7"/>
      <c r="JM1984" s="7"/>
      <c r="JO1984" s="7"/>
      <c r="JP1984" s="7"/>
      <c r="JQ1984" s="7"/>
      <c r="JS1984" s="7"/>
      <c r="JT1984" s="7"/>
      <c r="JU1984" s="7"/>
      <c r="JV1984" s="7"/>
      <c r="JX1984" s="7"/>
      <c r="JZ1984" s="7"/>
      <c r="KB1984" s="7"/>
      <c r="KD1984" s="7"/>
      <c r="KF1984" s="7"/>
      <c r="KH1984" s="7"/>
      <c r="KJ1984" s="7"/>
      <c r="KL1984" s="7"/>
      <c r="KN1984" s="7"/>
      <c r="KO1984" s="7"/>
      <c r="KP1984" s="7"/>
      <c r="KQ1984" s="7"/>
      <c r="KR1984" s="7"/>
      <c r="KT1984" s="7"/>
      <c r="KV1984" s="7"/>
      <c r="KX1984" s="7"/>
      <c r="KZ1984" s="7"/>
      <c r="LB1984" s="7"/>
      <c r="LD1984" s="7"/>
      <c r="LF1984" s="7"/>
      <c r="LH1984" s="7"/>
      <c r="LJ1984" s="7"/>
      <c r="LL1984" s="7"/>
      <c r="LN1984" s="7"/>
      <c r="LP1984" s="7"/>
      <c r="LR1984" s="7"/>
      <c r="LT1984" s="7"/>
      <c r="LV1984" s="7"/>
      <c r="LX1984" s="7"/>
      <c r="LY1984" s="7"/>
      <c r="LZ1984" s="7"/>
      <c r="MA1984" s="7"/>
      <c r="MB1984" s="7"/>
      <c r="MC1984" s="7"/>
      <c r="ME1984" s="7"/>
      <c r="MG1984" s="7"/>
      <c r="MH1984" s="7"/>
      <c r="MJ1984" s="7"/>
      <c r="ML1984" s="7"/>
      <c r="MM1984" s="7"/>
      <c r="MN1984" s="7"/>
      <c r="MO1984" s="7"/>
      <c r="MQ1984" s="7"/>
      <c r="MS1984" s="7"/>
      <c r="MU1984" s="7"/>
      <c r="MV1984" s="7"/>
      <c r="MX1984" s="7"/>
      <c r="MY1984" s="7"/>
      <c r="MZ1984" s="7"/>
      <c r="NB1984" s="7"/>
      <c r="ND1984" s="7"/>
      <c r="NF1984" s="7"/>
      <c r="NH1984" s="7"/>
      <c r="NJ1984" s="7"/>
      <c r="NL1984" s="7"/>
      <c r="NM1984" s="7"/>
      <c r="NN1984" s="7"/>
      <c r="NO1984" s="7"/>
      <c r="NP1984" s="7"/>
      <c r="NR1984" s="7"/>
      <c r="NT1984" s="7"/>
      <c r="NU1984" s="7"/>
      <c r="NW1984" s="7"/>
      <c r="NY1984" s="7"/>
      <c r="OA1984" s="7"/>
      <c r="OC1984" s="7"/>
      <c r="OE1984" s="7"/>
      <c r="OG1984" s="7"/>
      <c r="OI1984" s="7"/>
      <c r="OK1984" s="7"/>
      <c r="OM1984" s="7"/>
      <c r="OO1984" s="7"/>
      <c r="OQ1984" s="7"/>
      <c r="OS1984" s="7"/>
      <c r="OT1984" s="7"/>
      <c r="OV1984" s="7"/>
      <c r="OX1984" s="7"/>
      <c r="OZ1984" s="7"/>
      <c r="PB1984" s="7"/>
      <c r="PD1984" s="7"/>
      <c r="PF1984" s="7"/>
      <c r="PH1984" s="7"/>
      <c r="PJ1984" s="7"/>
      <c r="PL1984" s="7"/>
      <c r="PN1984" s="7"/>
      <c r="PP1984" s="7"/>
      <c r="PQ1984" s="7"/>
      <c r="PR1984" s="7"/>
      <c r="PS1984" s="7"/>
      <c r="PT1984" s="7"/>
      <c r="PV1984" s="7"/>
      <c r="PX1984" s="7"/>
      <c r="PZ1984" s="7"/>
      <c r="QB1984" s="7"/>
      <c r="QD1984" s="7"/>
      <c r="QF1984" s="7"/>
      <c r="QH1984" s="7"/>
      <c r="QJ1984" s="7"/>
      <c r="QL1984" s="7"/>
      <c r="QN1984" s="7"/>
      <c r="QO1984" s="7"/>
      <c r="QQ1984" s="7"/>
      <c r="QS1984" s="7"/>
      <c r="QU1984" s="7"/>
      <c r="QV1984" s="7"/>
      <c r="QX1984" s="7"/>
      <c r="QZ1984" s="7"/>
      <c r="RB1984" s="7"/>
      <c r="RD1984" s="7"/>
      <c r="RF1984" s="7"/>
      <c r="RH1984" s="7"/>
      <c r="RJ1984" s="7"/>
      <c r="RL1984" s="7"/>
      <c r="RN1984" s="7"/>
      <c r="RP1984" s="7"/>
      <c r="RR1984" s="7"/>
      <c r="RT1984" s="7"/>
      <c r="RV1984" s="7"/>
      <c r="RW1984" s="7"/>
      <c r="RX1984" s="7"/>
      <c r="RZ1984" s="7"/>
      <c r="SB1984" s="7"/>
      <c r="SD1984" s="7"/>
      <c r="SE1984" s="7"/>
      <c r="SF1984" s="7"/>
      <c r="SH1984" s="7"/>
      <c r="SJ1984" s="7"/>
      <c r="SL1984" s="7"/>
      <c r="SN1984" s="7"/>
      <c r="SP1984" s="7"/>
      <c r="SR1984" s="7"/>
      <c r="ST1984" s="7"/>
      <c r="SV1984" s="7"/>
      <c r="SW1984" s="7"/>
      <c r="SY1984" s="7"/>
      <c r="TA1984" s="7"/>
      <c r="TC1984" s="7"/>
      <c r="TE1984" s="7"/>
      <c r="TG1984" s="7"/>
      <c r="TI1984" s="7"/>
      <c r="TK1984" s="7"/>
      <c r="TM1984" s="7"/>
      <c r="TO1984" s="7"/>
      <c r="TQ1984" s="7"/>
      <c r="TS1984" s="7"/>
      <c r="TU1984" s="7"/>
      <c r="TW1984" s="7"/>
      <c r="TY1984" s="7"/>
      <c r="UA1984" s="7"/>
      <c r="UC1984" s="7"/>
      <c r="UE1984" s="7"/>
      <c r="UG1984" s="7"/>
      <c r="UI1984" s="7"/>
      <c r="UK1984" s="7"/>
      <c r="UM1984" s="7"/>
      <c r="UO1984" s="7"/>
      <c r="UQ1984" s="7"/>
      <c r="US1984" s="7"/>
      <c r="UU1984" s="7"/>
      <c r="UW1984" s="7"/>
      <c r="UY1984" s="7"/>
      <c r="VA1984" s="7"/>
      <c r="VC1984" s="7"/>
      <c r="VE1984" s="7"/>
      <c r="VG1984" s="7"/>
      <c r="VI1984" s="7"/>
      <c r="VK1984" s="7"/>
      <c r="VM1984" s="7"/>
      <c r="VO1984" s="7"/>
      <c r="VQ1984" s="7"/>
      <c r="VS1984" s="7"/>
      <c r="VU1984" s="7"/>
      <c r="VW1984" s="7"/>
      <c r="VY1984" s="7"/>
      <c r="WA1984" s="7"/>
      <c r="WC1984" s="7"/>
      <c r="WE1984" s="7"/>
      <c r="WG1984" s="7"/>
      <c r="WI1984" s="7"/>
      <c r="WK1984" s="7"/>
      <c r="WM1984" s="7"/>
      <c r="WO1984" s="7"/>
      <c r="WQ1984" s="7"/>
      <c r="WS1984" s="7"/>
      <c r="WU1984" s="7"/>
      <c r="WW1984" s="7"/>
      <c r="WY1984" s="7"/>
      <c r="XA1984" s="7"/>
      <c r="XC1984" s="7"/>
      <c r="XE1984" s="7"/>
      <c r="XG1984" s="7"/>
      <c r="XI1984" s="7"/>
      <c r="XK1984" s="7"/>
      <c r="XM1984" s="7"/>
      <c r="XO1984" s="7"/>
      <c r="XQ1984" s="7"/>
      <c r="XS1984" s="7"/>
      <c r="XU1984" s="7"/>
      <c r="XW1984" s="7"/>
      <c r="XY1984" s="7"/>
      <c r="YA1984" s="7"/>
      <c r="YC1984" s="7"/>
      <c r="YE1984" s="7"/>
      <c r="YG1984" s="7"/>
      <c r="YI1984" s="7"/>
      <c r="YK1984" s="7"/>
      <c r="YM1984" s="7"/>
    </row>
    <row r="1985" spans="5:663" s="80" customFormat="1" x14ac:dyDescent="0.2">
      <c r="E1985" s="7"/>
      <c r="G1985" s="7"/>
      <c r="I1985" s="7"/>
      <c r="K1985" s="7"/>
      <c r="M1985" s="7"/>
      <c r="O1985" s="7"/>
      <c r="Q1985" s="7"/>
      <c r="S1985" s="7"/>
      <c r="U1985" s="7"/>
      <c r="W1985" s="7"/>
      <c r="Y1985" s="7"/>
      <c r="AA1985" s="7"/>
      <c r="AC1985" s="7"/>
      <c r="AE1985" s="7"/>
      <c r="AG1985" s="7"/>
      <c r="AH1985" s="7"/>
      <c r="AI1985" s="7"/>
      <c r="AJ1985" s="7"/>
      <c r="AK1985" s="7"/>
      <c r="AL1985" s="7"/>
      <c r="AM1985" s="7"/>
      <c r="AO1985" s="7"/>
      <c r="AQ1985" s="7"/>
      <c r="AS1985" s="7"/>
      <c r="AU1985" s="7"/>
      <c r="AW1985" s="7"/>
      <c r="AY1985" s="7"/>
      <c r="BA1985" s="7"/>
      <c r="BC1985" s="7"/>
      <c r="BE1985" s="7"/>
      <c r="BG1985" s="7"/>
      <c r="BI1985" s="7"/>
      <c r="BK1985" s="7"/>
      <c r="BM1985" s="7"/>
      <c r="BO1985" s="7"/>
      <c r="BQ1985" s="7"/>
      <c r="BS1985" s="7"/>
      <c r="BT1985" s="7"/>
      <c r="BU1985" s="7"/>
      <c r="BW1985" s="7"/>
      <c r="BY1985" s="7"/>
      <c r="CA1985" s="7"/>
      <c r="CC1985" s="7"/>
      <c r="CE1985" s="7"/>
      <c r="CG1985" s="7"/>
      <c r="CH1985" s="7"/>
      <c r="CI1985" s="7"/>
      <c r="CJ1985" s="7"/>
      <c r="CL1985" s="7"/>
      <c r="CN1985" s="7"/>
      <c r="CP1985" s="7"/>
      <c r="CR1985" s="7"/>
      <c r="CT1985" s="7"/>
      <c r="CV1985" s="7"/>
      <c r="CW1985" s="7"/>
      <c r="CY1985" s="7"/>
      <c r="DA1985" s="7"/>
      <c r="DC1985" s="7"/>
      <c r="DE1985" s="7"/>
      <c r="DG1985" s="7"/>
      <c r="DI1985" s="7"/>
      <c r="DK1985" s="7"/>
      <c r="DM1985" s="7"/>
      <c r="DO1985" s="7"/>
      <c r="DQ1985" s="7"/>
      <c r="DR1985" s="7"/>
      <c r="DS1985" s="7"/>
      <c r="DT1985" s="7"/>
      <c r="DV1985" s="7"/>
      <c r="DX1985" s="7"/>
      <c r="DY1985" s="7"/>
      <c r="DZ1985" s="7"/>
      <c r="EB1985" s="7"/>
      <c r="ED1985" s="7"/>
      <c r="EF1985" s="7"/>
      <c r="EG1985" s="7"/>
      <c r="EI1985" s="7"/>
      <c r="EJ1985" s="7"/>
      <c r="EL1985" s="7"/>
      <c r="EN1985" s="7"/>
      <c r="EP1985" s="7"/>
      <c r="ER1985" s="7"/>
      <c r="ET1985" s="7"/>
      <c r="EV1985" s="7"/>
      <c r="EX1985" s="7"/>
      <c r="EZ1985" s="7"/>
      <c r="FB1985" s="7"/>
      <c r="FD1985" s="7"/>
      <c r="FE1985" s="7"/>
      <c r="FF1985" s="7"/>
      <c r="FH1985" s="7"/>
      <c r="FJ1985" s="7"/>
      <c r="FL1985" s="7"/>
      <c r="FN1985" s="7"/>
      <c r="FP1985" s="7"/>
      <c r="FR1985" s="7"/>
      <c r="FT1985" s="7"/>
      <c r="FV1985" s="7"/>
      <c r="FW1985" s="7"/>
      <c r="FY1985" s="7"/>
      <c r="GA1985" s="7"/>
      <c r="GC1985" s="7"/>
      <c r="GE1985" s="7"/>
      <c r="GG1985" s="7"/>
      <c r="GI1985" s="7"/>
      <c r="GJ1985" s="7"/>
      <c r="GK1985" s="7"/>
      <c r="GL1985" s="7"/>
      <c r="GM1985" s="7"/>
      <c r="GN1985" s="7"/>
      <c r="GO1985" s="7"/>
      <c r="GP1985" s="7"/>
      <c r="GR1985" s="7"/>
      <c r="GT1985" s="7"/>
      <c r="GV1985" s="7"/>
      <c r="GX1985" s="7"/>
      <c r="GZ1985" s="7"/>
      <c r="HA1985" s="7"/>
      <c r="HC1985" s="7"/>
      <c r="HE1985" s="7"/>
      <c r="HG1985" s="7"/>
      <c r="HI1985" s="7"/>
      <c r="HK1985" s="7"/>
      <c r="HM1985" s="7"/>
      <c r="HO1985" s="7"/>
      <c r="HQ1985" s="7"/>
      <c r="HS1985" s="7"/>
      <c r="HU1985" s="7"/>
      <c r="HW1985" s="7"/>
      <c r="HY1985" s="7"/>
      <c r="IA1985" s="7"/>
      <c r="IC1985" s="7"/>
      <c r="IE1985" s="7"/>
      <c r="IF1985" s="7"/>
      <c r="IG1985" s="7"/>
      <c r="IH1985" s="7"/>
      <c r="IJ1985" s="7"/>
      <c r="IL1985" s="7"/>
      <c r="IN1985" s="7"/>
      <c r="IO1985" s="7"/>
      <c r="IP1985" s="7"/>
      <c r="IR1985" s="7"/>
      <c r="IT1985" s="7"/>
      <c r="IV1985" s="7"/>
      <c r="IX1985" s="7"/>
      <c r="IZ1985" s="7"/>
      <c r="JB1985" s="7"/>
      <c r="JD1985" s="7"/>
      <c r="JF1985" s="7"/>
      <c r="JG1985" s="7"/>
      <c r="JI1985" s="7"/>
      <c r="JK1985" s="7"/>
      <c r="JM1985" s="7"/>
      <c r="JO1985" s="7"/>
      <c r="JP1985" s="7"/>
      <c r="JQ1985" s="7"/>
      <c r="JS1985" s="7"/>
      <c r="JT1985" s="7"/>
      <c r="JU1985" s="7"/>
      <c r="JV1985" s="7"/>
      <c r="JX1985" s="7"/>
      <c r="JZ1985" s="7"/>
      <c r="KB1985" s="7"/>
      <c r="KD1985" s="7"/>
      <c r="KF1985" s="7"/>
      <c r="KH1985" s="7"/>
      <c r="KJ1985" s="7"/>
      <c r="KL1985" s="7"/>
      <c r="KN1985" s="7"/>
      <c r="KO1985" s="7"/>
      <c r="KP1985" s="7"/>
      <c r="KQ1985" s="7"/>
      <c r="KR1985" s="7"/>
      <c r="KT1985" s="7"/>
      <c r="KV1985" s="7"/>
      <c r="KX1985" s="7"/>
      <c r="KZ1985" s="7"/>
      <c r="LB1985" s="7"/>
      <c r="LD1985" s="7"/>
      <c r="LF1985" s="7"/>
      <c r="LH1985" s="7"/>
      <c r="LJ1985" s="7"/>
      <c r="LL1985" s="7"/>
      <c r="LN1985" s="7"/>
      <c r="LP1985" s="7"/>
      <c r="LR1985" s="7"/>
      <c r="LT1985" s="7"/>
      <c r="LV1985" s="7"/>
      <c r="LX1985" s="7"/>
      <c r="LY1985" s="7"/>
      <c r="LZ1985" s="7"/>
      <c r="MA1985" s="7"/>
      <c r="MB1985" s="7"/>
      <c r="MC1985" s="7"/>
      <c r="ME1985" s="7"/>
      <c r="MG1985" s="7"/>
      <c r="MH1985" s="7"/>
      <c r="MJ1985" s="7"/>
      <c r="ML1985" s="7"/>
      <c r="MM1985" s="7"/>
      <c r="MN1985" s="7"/>
      <c r="MO1985" s="7"/>
      <c r="MQ1985" s="7"/>
      <c r="MS1985" s="7"/>
      <c r="MU1985" s="7"/>
      <c r="MV1985" s="7"/>
      <c r="MX1985" s="7"/>
      <c r="MY1985" s="7"/>
      <c r="MZ1985" s="7"/>
      <c r="NB1985" s="7"/>
      <c r="ND1985" s="7"/>
      <c r="NF1985" s="7"/>
      <c r="NH1985" s="7"/>
      <c r="NJ1985" s="7"/>
      <c r="NL1985" s="7"/>
      <c r="NM1985" s="7"/>
      <c r="NN1985" s="7"/>
      <c r="NO1985" s="7"/>
      <c r="NP1985" s="7"/>
      <c r="NR1985" s="7"/>
      <c r="NT1985" s="7"/>
      <c r="NU1985" s="7"/>
      <c r="NW1985" s="7"/>
      <c r="NY1985" s="7"/>
      <c r="OA1985" s="7"/>
      <c r="OC1985" s="7"/>
      <c r="OE1985" s="7"/>
      <c r="OG1985" s="7"/>
      <c r="OI1985" s="7"/>
      <c r="OK1985" s="7"/>
      <c r="OM1985" s="7"/>
      <c r="OO1985" s="7"/>
      <c r="OQ1985" s="7"/>
      <c r="OS1985" s="7"/>
      <c r="OT1985" s="7"/>
      <c r="OV1985" s="7"/>
      <c r="OX1985" s="7"/>
      <c r="OZ1985" s="7"/>
      <c r="PB1985" s="7"/>
      <c r="PD1985" s="7"/>
      <c r="PF1985" s="7"/>
      <c r="PH1985" s="7"/>
      <c r="PJ1985" s="7"/>
      <c r="PL1985" s="7"/>
      <c r="PN1985" s="7"/>
      <c r="PP1985" s="7"/>
      <c r="PQ1985" s="7"/>
      <c r="PR1985" s="7"/>
      <c r="PS1985" s="7"/>
      <c r="PT1985" s="7"/>
      <c r="PV1985" s="7"/>
      <c r="PX1985" s="7"/>
      <c r="PZ1985" s="7"/>
      <c r="QB1985" s="7"/>
      <c r="QD1985" s="7"/>
      <c r="QF1985" s="7"/>
      <c r="QH1985" s="7"/>
      <c r="QJ1985" s="7"/>
      <c r="QL1985" s="7"/>
      <c r="QN1985" s="7"/>
      <c r="QO1985" s="7"/>
      <c r="QQ1985" s="7"/>
      <c r="QS1985" s="7"/>
      <c r="QU1985" s="7"/>
      <c r="QV1985" s="7"/>
      <c r="QX1985" s="7"/>
      <c r="QZ1985" s="7"/>
      <c r="RB1985" s="7"/>
      <c r="RD1985" s="7"/>
      <c r="RF1985" s="7"/>
      <c r="RH1985" s="7"/>
      <c r="RJ1985" s="7"/>
      <c r="RL1985" s="7"/>
      <c r="RN1985" s="7"/>
      <c r="RP1985" s="7"/>
      <c r="RR1985" s="7"/>
      <c r="RT1985" s="7"/>
      <c r="RV1985" s="7"/>
      <c r="RW1985" s="7"/>
      <c r="RX1985" s="7"/>
      <c r="RZ1985" s="7"/>
      <c r="SB1985" s="7"/>
      <c r="SD1985" s="7"/>
      <c r="SE1985" s="7"/>
      <c r="SF1985" s="7"/>
      <c r="SH1985" s="7"/>
      <c r="SJ1985" s="7"/>
      <c r="SL1985" s="7"/>
      <c r="SN1985" s="7"/>
      <c r="SP1985" s="7"/>
      <c r="SR1985" s="7"/>
      <c r="ST1985" s="7"/>
      <c r="SV1985" s="7"/>
      <c r="SW1985" s="7"/>
      <c r="SY1985" s="7"/>
      <c r="TA1985" s="7"/>
      <c r="TC1985" s="7"/>
      <c r="TE1985" s="7"/>
      <c r="TG1985" s="7"/>
      <c r="TI1985" s="7"/>
      <c r="TK1985" s="7"/>
      <c r="TM1985" s="7"/>
      <c r="TO1985" s="7"/>
      <c r="TQ1985" s="7"/>
      <c r="TS1985" s="7"/>
      <c r="TU1985" s="7"/>
      <c r="TW1985" s="7"/>
      <c r="TY1985" s="7"/>
      <c r="UA1985" s="7"/>
      <c r="UC1985" s="7"/>
      <c r="UE1985" s="7"/>
      <c r="UG1985" s="7"/>
      <c r="UI1985" s="7"/>
      <c r="UK1985" s="7"/>
      <c r="UM1985" s="7"/>
      <c r="UO1985" s="7"/>
      <c r="UQ1985" s="7"/>
      <c r="US1985" s="7"/>
      <c r="UU1985" s="7"/>
      <c r="UW1985" s="7"/>
      <c r="UY1985" s="7"/>
      <c r="VA1985" s="7"/>
      <c r="VC1985" s="7"/>
      <c r="VE1985" s="7"/>
      <c r="VG1985" s="7"/>
      <c r="VI1985" s="7"/>
      <c r="VK1985" s="7"/>
      <c r="VM1985" s="7"/>
      <c r="VO1985" s="7"/>
      <c r="VQ1985" s="7"/>
      <c r="VS1985" s="7"/>
      <c r="VU1985" s="7"/>
      <c r="VW1985" s="7"/>
      <c r="VY1985" s="7"/>
      <c r="WA1985" s="7"/>
      <c r="WC1985" s="7"/>
      <c r="WE1985" s="7"/>
      <c r="WG1985" s="7"/>
      <c r="WI1985" s="7"/>
      <c r="WK1985" s="7"/>
      <c r="WM1985" s="7"/>
      <c r="WO1985" s="7"/>
      <c r="WQ1985" s="7"/>
      <c r="WS1985" s="7"/>
      <c r="WU1985" s="7"/>
      <c r="WW1985" s="7"/>
      <c r="WY1985" s="7"/>
      <c r="XA1985" s="7"/>
      <c r="XC1985" s="7"/>
      <c r="XE1985" s="7"/>
      <c r="XG1985" s="7"/>
      <c r="XI1985" s="7"/>
      <c r="XK1985" s="7"/>
      <c r="XM1985" s="7"/>
      <c r="XO1985" s="7"/>
      <c r="XQ1985" s="7"/>
      <c r="XS1985" s="7"/>
      <c r="XU1985" s="7"/>
      <c r="XW1985" s="7"/>
      <c r="XY1985" s="7"/>
      <c r="YA1985" s="7"/>
      <c r="YC1985" s="7"/>
      <c r="YE1985" s="7"/>
      <c r="YG1985" s="7"/>
      <c r="YI1985" s="7"/>
      <c r="YK1985" s="7"/>
      <c r="YM1985" s="7"/>
    </row>
    <row r="1986" spans="5:663" s="80" customFormat="1" x14ac:dyDescent="0.2">
      <c r="E1986" s="7"/>
      <c r="G1986" s="7"/>
      <c r="I1986" s="7"/>
      <c r="K1986" s="7"/>
      <c r="M1986" s="7"/>
      <c r="O1986" s="7"/>
      <c r="Q1986" s="7"/>
      <c r="S1986" s="7"/>
      <c r="U1986" s="7"/>
      <c r="W1986" s="7"/>
      <c r="Y1986" s="7"/>
      <c r="AA1986" s="7"/>
      <c r="AC1986" s="7"/>
      <c r="AE1986" s="7"/>
      <c r="AG1986" s="7"/>
      <c r="AH1986" s="7"/>
      <c r="AI1986" s="7"/>
      <c r="AJ1986" s="7"/>
      <c r="AK1986" s="7"/>
      <c r="AL1986" s="7"/>
      <c r="AM1986" s="7"/>
      <c r="AO1986" s="7"/>
      <c r="AQ1986" s="7"/>
      <c r="AS1986" s="7"/>
      <c r="AU1986" s="7"/>
      <c r="AW1986" s="7"/>
      <c r="AY1986" s="7"/>
      <c r="BA1986" s="7"/>
      <c r="BC1986" s="7"/>
      <c r="BE1986" s="7"/>
      <c r="BG1986" s="7"/>
      <c r="BI1986" s="7"/>
      <c r="BK1986" s="7"/>
      <c r="BM1986" s="7"/>
      <c r="BO1986" s="7"/>
      <c r="BQ1986" s="7"/>
      <c r="BS1986" s="7"/>
      <c r="BT1986" s="7"/>
      <c r="BU1986" s="7"/>
      <c r="BW1986" s="7"/>
      <c r="BY1986" s="7"/>
      <c r="CA1986" s="7"/>
      <c r="CC1986" s="7"/>
      <c r="CE1986" s="7"/>
      <c r="CG1986" s="7"/>
      <c r="CH1986" s="7"/>
      <c r="CI1986" s="7"/>
      <c r="CJ1986" s="7"/>
      <c r="CL1986" s="7"/>
      <c r="CN1986" s="7"/>
      <c r="CP1986" s="7"/>
      <c r="CR1986" s="7"/>
      <c r="CT1986" s="7"/>
      <c r="CV1986" s="7"/>
      <c r="CW1986" s="7"/>
      <c r="CY1986" s="7"/>
      <c r="DA1986" s="7"/>
      <c r="DC1986" s="7"/>
      <c r="DE1986" s="7"/>
      <c r="DG1986" s="7"/>
      <c r="DI1986" s="7"/>
      <c r="DK1986" s="7"/>
      <c r="DM1986" s="7"/>
      <c r="DO1986" s="7"/>
      <c r="DQ1986" s="7"/>
      <c r="DR1986" s="7"/>
      <c r="DS1986" s="7"/>
      <c r="DT1986" s="7"/>
      <c r="DV1986" s="7"/>
      <c r="DX1986" s="7"/>
      <c r="DY1986" s="7"/>
      <c r="DZ1986" s="7"/>
      <c r="EB1986" s="7"/>
      <c r="ED1986" s="7"/>
      <c r="EF1986" s="7"/>
      <c r="EG1986" s="7"/>
      <c r="EI1986" s="7"/>
      <c r="EJ1986" s="7"/>
      <c r="EL1986" s="7"/>
      <c r="EN1986" s="7"/>
      <c r="EP1986" s="7"/>
      <c r="ER1986" s="7"/>
      <c r="ET1986" s="7"/>
      <c r="EV1986" s="7"/>
      <c r="EX1986" s="7"/>
      <c r="EZ1986" s="7"/>
      <c r="FB1986" s="7"/>
      <c r="FD1986" s="7"/>
      <c r="FE1986" s="7"/>
      <c r="FF1986" s="7"/>
      <c r="FH1986" s="7"/>
      <c r="FJ1986" s="7"/>
      <c r="FL1986" s="7"/>
      <c r="FN1986" s="7"/>
      <c r="FP1986" s="7"/>
      <c r="FR1986" s="7"/>
      <c r="FT1986" s="7"/>
      <c r="FV1986" s="7"/>
      <c r="FW1986" s="7"/>
      <c r="FY1986" s="7"/>
      <c r="GA1986" s="7"/>
      <c r="GC1986" s="7"/>
      <c r="GE1986" s="7"/>
      <c r="GG1986" s="7"/>
      <c r="GI1986" s="7"/>
      <c r="GJ1986" s="7"/>
      <c r="GK1986" s="7"/>
      <c r="GL1986" s="7"/>
      <c r="GM1986" s="7"/>
      <c r="GN1986" s="7"/>
      <c r="GO1986" s="7"/>
      <c r="GP1986" s="7"/>
      <c r="GR1986" s="7"/>
      <c r="GT1986" s="7"/>
      <c r="GV1986" s="7"/>
      <c r="GX1986" s="7"/>
      <c r="GZ1986" s="7"/>
      <c r="HA1986" s="7"/>
      <c r="HC1986" s="7"/>
      <c r="HE1986" s="7"/>
      <c r="HG1986" s="7"/>
      <c r="HI1986" s="7"/>
      <c r="HK1986" s="7"/>
      <c r="HM1986" s="7"/>
      <c r="HO1986" s="7"/>
      <c r="HQ1986" s="7"/>
      <c r="HS1986" s="7"/>
      <c r="HU1986" s="7"/>
      <c r="HW1986" s="7"/>
      <c r="HY1986" s="7"/>
      <c r="IA1986" s="7"/>
      <c r="IC1986" s="7"/>
      <c r="IE1986" s="7"/>
      <c r="IF1986" s="7"/>
      <c r="IG1986" s="7"/>
      <c r="IH1986" s="7"/>
      <c r="IJ1986" s="7"/>
      <c r="IL1986" s="7"/>
      <c r="IN1986" s="7"/>
      <c r="IO1986" s="7"/>
      <c r="IP1986" s="7"/>
      <c r="IR1986" s="7"/>
      <c r="IT1986" s="7"/>
      <c r="IV1986" s="7"/>
      <c r="IX1986" s="7"/>
      <c r="IZ1986" s="7"/>
      <c r="JB1986" s="7"/>
      <c r="JD1986" s="7"/>
      <c r="JF1986" s="7"/>
      <c r="JG1986" s="7"/>
      <c r="JI1986" s="7"/>
      <c r="JK1986" s="7"/>
      <c r="JM1986" s="7"/>
      <c r="JO1986" s="7"/>
      <c r="JP1986" s="7"/>
      <c r="JQ1986" s="7"/>
      <c r="JS1986" s="7"/>
      <c r="JT1986" s="7"/>
      <c r="JU1986" s="7"/>
      <c r="JV1986" s="7"/>
      <c r="JX1986" s="7"/>
      <c r="JZ1986" s="7"/>
      <c r="KB1986" s="7"/>
      <c r="KD1986" s="7"/>
      <c r="KF1986" s="7"/>
      <c r="KH1986" s="7"/>
      <c r="KJ1986" s="7"/>
      <c r="KL1986" s="7"/>
      <c r="KN1986" s="7"/>
      <c r="KO1986" s="7"/>
      <c r="KP1986" s="7"/>
      <c r="KQ1986" s="7"/>
      <c r="KR1986" s="7"/>
      <c r="KT1986" s="7"/>
      <c r="KV1986" s="7"/>
      <c r="KX1986" s="7"/>
      <c r="KZ1986" s="7"/>
      <c r="LB1986" s="7"/>
      <c r="LD1986" s="7"/>
      <c r="LF1986" s="7"/>
      <c r="LH1986" s="7"/>
      <c r="LJ1986" s="7"/>
      <c r="LL1986" s="7"/>
      <c r="LN1986" s="7"/>
      <c r="LP1986" s="7"/>
      <c r="LR1986" s="7"/>
      <c r="LT1986" s="7"/>
      <c r="LV1986" s="7"/>
      <c r="LX1986" s="7"/>
      <c r="LY1986" s="7"/>
      <c r="LZ1986" s="7"/>
      <c r="MA1986" s="7"/>
      <c r="MB1986" s="7"/>
      <c r="MC1986" s="7"/>
      <c r="ME1986" s="7"/>
      <c r="MG1986" s="7"/>
      <c r="MH1986" s="7"/>
      <c r="MJ1986" s="7"/>
      <c r="ML1986" s="7"/>
      <c r="MM1986" s="7"/>
      <c r="MN1986" s="7"/>
      <c r="MO1986" s="7"/>
      <c r="MQ1986" s="7"/>
      <c r="MS1986" s="7"/>
      <c r="MU1986" s="7"/>
      <c r="MV1986" s="7"/>
      <c r="MX1986" s="7"/>
      <c r="MY1986" s="7"/>
      <c r="MZ1986" s="7"/>
      <c r="NB1986" s="7"/>
      <c r="ND1986" s="7"/>
      <c r="NF1986" s="7"/>
      <c r="NH1986" s="7"/>
      <c r="NJ1986" s="7"/>
      <c r="NL1986" s="7"/>
      <c r="NM1986" s="7"/>
      <c r="NN1986" s="7"/>
      <c r="NO1986" s="7"/>
      <c r="NP1986" s="7"/>
      <c r="NR1986" s="7"/>
      <c r="NT1986" s="7"/>
      <c r="NU1986" s="7"/>
      <c r="NW1986" s="7"/>
      <c r="NY1986" s="7"/>
      <c r="OA1986" s="7"/>
      <c r="OC1986" s="7"/>
      <c r="OE1986" s="7"/>
      <c r="OG1986" s="7"/>
      <c r="OI1986" s="7"/>
      <c r="OK1986" s="7"/>
      <c r="OM1986" s="7"/>
      <c r="OO1986" s="7"/>
      <c r="OQ1986" s="7"/>
      <c r="OS1986" s="7"/>
      <c r="OT1986" s="7"/>
      <c r="OV1986" s="7"/>
      <c r="OX1986" s="7"/>
      <c r="OZ1986" s="7"/>
      <c r="PB1986" s="7"/>
      <c r="PD1986" s="7"/>
      <c r="PF1986" s="7"/>
      <c r="PH1986" s="7"/>
      <c r="PJ1986" s="7"/>
      <c r="PL1986" s="7"/>
      <c r="PN1986" s="7"/>
      <c r="PP1986" s="7"/>
      <c r="PQ1986" s="7"/>
      <c r="PR1986" s="7"/>
      <c r="PS1986" s="7"/>
      <c r="PT1986" s="7"/>
      <c r="PV1986" s="7"/>
      <c r="PX1986" s="7"/>
      <c r="PZ1986" s="7"/>
      <c r="QB1986" s="7"/>
      <c r="QD1986" s="7"/>
      <c r="QF1986" s="7"/>
      <c r="QH1986" s="7"/>
      <c r="QJ1986" s="7"/>
      <c r="QL1986" s="7"/>
      <c r="QN1986" s="7"/>
      <c r="QO1986" s="7"/>
      <c r="QQ1986" s="7"/>
      <c r="QS1986" s="7"/>
      <c r="QU1986" s="7"/>
      <c r="QV1986" s="7"/>
      <c r="QX1986" s="7"/>
      <c r="QZ1986" s="7"/>
      <c r="RB1986" s="7"/>
      <c r="RD1986" s="7"/>
      <c r="RF1986" s="7"/>
      <c r="RH1986" s="7"/>
      <c r="RJ1986" s="7"/>
      <c r="RL1986" s="7"/>
      <c r="RN1986" s="7"/>
      <c r="RP1986" s="7"/>
      <c r="RR1986" s="7"/>
      <c r="RT1986" s="7"/>
      <c r="RV1986" s="7"/>
      <c r="RW1986" s="7"/>
      <c r="RX1986" s="7"/>
      <c r="RZ1986" s="7"/>
      <c r="SB1986" s="7"/>
      <c r="SD1986" s="7"/>
      <c r="SE1986" s="7"/>
      <c r="SF1986" s="7"/>
      <c r="SH1986" s="7"/>
      <c r="SJ1986" s="7"/>
      <c r="SL1986" s="7"/>
      <c r="SN1986" s="7"/>
      <c r="SP1986" s="7"/>
      <c r="SR1986" s="7"/>
      <c r="ST1986" s="7"/>
      <c r="SV1986" s="7"/>
      <c r="SW1986" s="7"/>
      <c r="SY1986" s="7"/>
      <c r="TA1986" s="7"/>
      <c r="TC1986" s="7"/>
      <c r="TE1986" s="7"/>
      <c r="TG1986" s="7"/>
      <c r="TI1986" s="7"/>
      <c r="TK1986" s="7"/>
      <c r="TM1986" s="7"/>
      <c r="TO1986" s="7"/>
      <c r="TQ1986" s="7"/>
      <c r="TS1986" s="7"/>
      <c r="TU1986" s="7"/>
      <c r="TW1986" s="7"/>
      <c r="TY1986" s="7"/>
      <c r="UA1986" s="7"/>
      <c r="UC1986" s="7"/>
      <c r="UE1986" s="7"/>
      <c r="UG1986" s="7"/>
      <c r="UI1986" s="7"/>
      <c r="UK1986" s="7"/>
      <c r="UM1986" s="7"/>
      <c r="UO1986" s="7"/>
      <c r="UQ1986" s="7"/>
      <c r="US1986" s="7"/>
      <c r="UU1986" s="7"/>
      <c r="UW1986" s="7"/>
      <c r="UY1986" s="7"/>
      <c r="VA1986" s="7"/>
      <c r="VC1986" s="7"/>
      <c r="VE1986" s="7"/>
      <c r="VG1986" s="7"/>
      <c r="VI1986" s="7"/>
      <c r="VK1986" s="7"/>
      <c r="VM1986" s="7"/>
      <c r="VO1986" s="7"/>
      <c r="VQ1986" s="7"/>
      <c r="VS1986" s="7"/>
      <c r="VU1986" s="7"/>
      <c r="VW1986" s="7"/>
      <c r="VY1986" s="7"/>
      <c r="WA1986" s="7"/>
      <c r="WC1986" s="7"/>
      <c r="WE1986" s="7"/>
      <c r="WG1986" s="7"/>
      <c r="WI1986" s="7"/>
      <c r="WK1986" s="7"/>
      <c r="WM1986" s="7"/>
      <c r="WO1986" s="7"/>
      <c r="WQ1986" s="7"/>
      <c r="WS1986" s="7"/>
      <c r="WU1986" s="7"/>
      <c r="WW1986" s="7"/>
      <c r="WY1986" s="7"/>
      <c r="XA1986" s="7"/>
      <c r="XC1986" s="7"/>
      <c r="XE1986" s="7"/>
      <c r="XG1986" s="7"/>
      <c r="XI1986" s="7"/>
      <c r="XK1986" s="7"/>
      <c r="XM1986" s="7"/>
      <c r="XO1986" s="7"/>
      <c r="XQ1986" s="7"/>
      <c r="XS1986" s="7"/>
      <c r="XU1986" s="7"/>
      <c r="XW1986" s="7"/>
      <c r="XY1986" s="7"/>
      <c r="YA1986" s="7"/>
      <c r="YC1986" s="7"/>
      <c r="YE1986" s="7"/>
      <c r="YG1986" s="7"/>
      <c r="YI1986" s="7"/>
      <c r="YK1986" s="7"/>
      <c r="YM1986" s="7"/>
    </row>
    <row r="1987" spans="5:663" s="80" customFormat="1" x14ac:dyDescent="0.2">
      <c r="E1987" s="7"/>
      <c r="G1987" s="7"/>
      <c r="I1987" s="7"/>
      <c r="K1987" s="7"/>
      <c r="M1987" s="7"/>
      <c r="O1987" s="7"/>
      <c r="Q1987" s="7"/>
      <c r="S1987" s="7"/>
      <c r="U1987" s="7"/>
      <c r="W1987" s="7"/>
      <c r="Y1987" s="7"/>
      <c r="AA1987" s="7"/>
      <c r="AC1987" s="7"/>
      <c r="AE1987" s="7"/>
      <c r="AG1987" s="7"/>
      <c r="AH1987" s="7"/>
      <c r="AI1987" s="7"/>
      <c r="AJ1987" s="7"/>
      <c r="AK1987" s="7"/>
      <c r="AL1987" s="7"/>
      <c r="AM1987" s="7"/>
      <c r="AO1987" s="7"/>
      <c r="AQ1987" s="7"/>
      <c r="AS1987" s="7"/>
      <c r="AU1987" s="7"/>
      <c r="AW1987" s="7"/>
      <c r="AY1987" s="7"/>
      <c r="BA1987" s="7"/>
      <c r="BC1987" s="7"/>
      <c r="BE1987" s="7"/>
      <c r="BG1987" s="7"/>
      <c r="BI1987" s="7"/>
      <c r="BK1987" s="7"/>
      <c r="BM1987" s="7"/>
      <c r="BO1987" s="7"/>
      <c r="BQ1987" s="7"/>
      <c r="BS1987" s="7"/>
      <c r="BT1987" s="7"/>
      <c r="BU1987" s="7"/>
      <c r="BW1987" s="7"/>
      <c r="BY1987" s="7"/>
      <c r="CA1987" s="7"/>
      <c r="CC1987" s="7"/>
      <c r="CE1987" s="7"/>
      <c r="CG1987" s="7"/>
      <c r="CH1987" s="7"/>
      <c r="CI1987" s="7"/>
      <c r="CJ1987" s="7"/>
      <c r="CL1987" s="7"/>
      <c r="CN1987" s="7"/>
      <c r="CP1987" s="7"/>
      <c r="CR1987" s="7"/>
      <c r="CT1987" s="7"/>
      <c r="CV1987" s="7"/>
      <c r="CW1987" s="7"/>
      <c r="CY1987" s="7"/>
      <c r="DA1987" s="7"/>
      <c r="DC1987" s="7"/>
      <c r="DE1987" s="7"/>
      <c r="DG1987" s="7"/>
      <c r="DI1987" s="7"/>
      <c r="DK1987" s="7"/>
      <c r="DM1987" s="7"/>
      <c r="DO1987" s="7"/>
      <c r="DQ1987" s="7"/>
      <c r="DR1987" s="7"/>
      <c r="DS1987" s="7"/>
      <c r="DT1987" s="7"/>
      <c r="DV1987" s="7"/>
      <c r="DX1987" s="7"/>
      <c r="DY1987" s="7"/>
      <c r="DZ1987" s="7"/>
      <c r="EB1987" s="7"/>
      <c r="ED1987" s="7"/>
      <c r="EF1987" s="7"/>
      <c r="EG1987" s="7"/>
      <c r="EI1987" s="7"/>
      <c r="EJ1987" s="7"/>
      <c r="EL1987" s="7"/>
      <c r="EN1987" s="7"/>
      <c r="EP1987" s="7"/>
      <c r="ER1987" s="7"/>
      <c r="ET1987" s="7"/>
      <c r="EV1987" s="7"/>
      <c r="EX1987" s="7"/>
      <c r="EZ1987" s="7"/>
      <c r="FB1987" s="7"/>
      <c r="FD1987" s="7"/>
      <c r="FE1987" s="7"/>
      <c r="FF1987" s="7"/>
      <c r="FH1987" s="7"/>
      <c r="FJ1987" s="7"/>
      <c r="FL1987" s="7"/>
      <c r="FN1987" s="7"/>
      <c r="FP1987" s="7"/>
      <c r="FR1987" s="7"/>
      <c r="FT1987" s="7"/>
      <c r="FV1987" s="7"/>
      <c r="FW1987" s="7"/>
      <c r="FY1987" s="7"/>
      <c r="GA1987" s="7"/>
      <c r="GC1987" s="7"/>
      <c r="GE1987" s="7"/>
      <c r="GG1987" s="7"/>
      <c r="GI1987" s="7"/>
      <c r="GJ1987" s="7"/>
      <c r="GK1987" s="7"/>
      <c r="GL1987" s="7"/>
      <c r="GM1987" s="7"/>
      <c r="GN1987" s="7"/>
      <c r="GO1987" s="7"/>
      <c r="GP1987" s="7"/>
      <c r="GR1987" s="7"/>
      <c r="GT1987" s="7"/>
      <c r="GV1987" s="7"/>
      <c r="GX1987" s="7"/>
      <c r="GZ1987" s="7"/>
      <c r="HA1987" s="7"/>
      <c r="HC1987" s="7"/>
      <c r="HE1987" s="7"/>
      <c r="HG1987" s="7"/>
      <c r="HI1987" s="7"/>
      <c r="HK1987" s="7"/>
      <c r="HM1987" s="7"/>
      <c r="HO1987" s="7"/>
      <c r="HQ1987" s="7"/>
      <c r="HS1987" s="7"/>
      <c r="HU1987" s="7"/>
      <c r="HW1987" s="7"/>
      <c r="HY1987" s="7"/>
      <c r="IA1987" s="7"/>
      <c r="IC1987" s="7"/>
      <c r="IE1987" s="7"/>
      <c r="IF1987" s="7"/>
      <c r="IG1987" s="7"/>
      <c r="IH1987" s="7"/>
      <c r="IJ1987" s="7"/>
      <c r="IL1987" s="7"/>
      <c r="IN1987" s="7"/>
      <c r="IO1987" s="7"/>
      <c r="IP1987" s="7"/>
      <c r="IR1987" s="7"/>
      <c r="IT1987" s="7"/>
      <c r="IV1987" s="7"/>
      <c r="IX1987" s="7"/>
      <c r="IZ1987" s="7"/>
      <c r="JB1987" s="7"/>
      <c r="JD1987" s="7"/>
      <c r="JF1987" s="7"/>
      <c r="JG1987" s="7"/>
      <c r="JI1987" s="7"/>
      <c r="JK1987" s="7"/>
      <c r="JM1987" s="7"/>
      <c r="JO1987" s="7"/>
      <c r="JP1987" s="7"/>
      <c r="JQ1987" s="7"/>
      <c r="JS1987" s="7"/>
      <c r="JT1987" s="7"/>
      <c r="JU1987" s="7"/>
      <c r="JV1987" s="7"/>
      <c r="JX1987" s="7"/>
      <c r="JZ1987" s="7"/>
      <c r="KB1987" s="7"/>
      <c r="KD1987" s="7"/>
      <c r="KF1987" s="7"/>
      <c r="KH1987" s="7"/>
      <c r="KJ1987" s="7"/>
      <c r="KL1987" s="7"/>
      <c r="KN1987" s="7"/>
      <c r="KO1987" s="7"/>
      <c r="KP1987" s="7"/>
      <c r="KQ1987" s="7"/>
      <c r="KR1987" s="7"/>
      <c r="KT1987" s="7"/>
      <c r="KV1987" s="7"/>
      <c r="KX1987" s="7"/>
      <c r="KZ1987" s="7"/>
      <c r="LB1987" s="7"/>
      <c r="LD1987" s="7"/>
      <c r="LF1987" s="7"/>
      <c r="LH1987" s="7"/>
      <c r="LJ1987" s="7"/>
      <c r="LL1987" s="7"/>
      <c r="LN1987" s="7"/>
      <c r="LP1987" s="7"/>
      <c r="LR1987" s="7"/>
      <c r="LT1987" s="7"/>
      <c r="LV1987" s="7"/>
      <c r="LX1987" s="7"/>
      <c r="LY1987" s="7"/>
      <c r="LZ1987" s="7"/>
      <c r="MA1987" s="7"/>
      <c r="MB1987" s="7"/>
      <c r="MC1987" s="7"/>
      <c r="ME1987" s="7"/>
      <c r="MG1987" s="7"/>
      <c r="MH1987" s="7"/>
      <c r="MJ1987" s="7"/>
      <c r="ML1987" s="7"/>
      <c r="MM1987" s="7"/>
      <c r="MN1987" s="7"/>
      <c r="MO1987" s="7"/>
      <c r="MQ1987" s="7"/>
      <c r="MS1987" s="7"/>
      <c r="MU1987" s="7"/>
      <c r="MV1987" s="7"/>
      <c r="MX1987" s="7"/>
      <c r="MY1987" s="7"/>
      <c r="MZ1987" s="7"/>
      <c r="NB1987" s="7"/>
      <c r="ND1987" s="7"/>
      <c r="NF1987" s="7"/>
      <c r="NH1987" s="7"/>
      <c r="NJ1987" s="7"/>
      <c r="NL1987" s="7"/>
      <c r="NM1987" s="7"/>
      <c r="NN1987" s="7"/>
      <c r="NO1987" s="7"/>
      <c r="NP1987" s="7"/>
      <c r="NR1987" s="7"/>
      <c r="NT1987" s="7"/>
      <c r="NU1987" s="7"/>
      <c r="NW1987" s="7"/>
      <c r="NY1987" s="7"/>
      <c r="OA1987" s="7"/>
      <c r="OC1987" s="7"/>
      <c r="OE1987" s="7"/>
      <c r="OG1987" s="7"/>
      <c r="OI1987" s="7"/>
      <c r="OK1987" s="7"/>
      <c r="OM1987" s="7"/>
      <c r="OO1987" s="7"/>
      <c r="OQ1987" s="7"/>
      <c r="OS1987" s="7"/>
      <c r="OT1987" s="7"/>
      <c r="OV1987" s="7"/>
      <c r="OX1987" s="7"/>
      <c r="OZ1987" s="7"/>
      <c r="PB1987" s="7"/>
      <c r="PD1987" s="7"/>
      <c r="PF1987" s="7"/>
      <c r="PH1987" s="7"/>
      <c r="PJ1987" s="7"/>
      <c r="PL1987" s="7"/>
      <c r="PN1987" s="7"/>
      <c r="PP1987" s="7"/>
      <c r="PQ1987" s="7"/>
      <c r="PR1987" s="7"/>
      <c r="PS1987" s="7"/>
      <c r="PT1987" s="7"/>
      <c r="PV1987" s="7"/>
      <c r="PX1987" s="7"/>
      <c r="PZ1987" s="7"/>
      <c r="QB1987" s="7"/>
      <c r="QD1987" s="7"/>
      <c r="QF1987" s="7"/>
      <c r="QH1987" s="7"/>
      <c r="QJ1987" s="7"/>
      <c r="QL1987" s="7"/>
      <c r="QN1987" s="7"/>
      <c r="QO1987" s="7"/>
      <c r="QQ1987" s="7"/>
      <c r="QS1987" s="7"/>
      <c r="QU1987" s="7"/>
      <c r="QV1987" s="7"/>
      <c r="QX1987" s="7"/>
      <c r="QZ1987" s="7"/>
      <c r="RB1987" s="7"/>
      <c r="RD1987" s="7"/>
      <c r="RF1987" s="7"/>
      <c r="RH1987" s="7"/>
      <c r="RJ1987" s="7"/>
      <c r="RL1987" s="7"/>
      <c r="RN1987" s="7"/>
      <c r="RP1987" s="7"/>
      <c r="RR1987" s="7"/>
      <c r="RT1987" s="7"/>
      <c r="RV1987" s="7"/>
      <c r="RW1987" s="7"/>
      <c r="RX1987" s="7"/>
      <c r="RZ1987" s="7"/>
      <c r="SB1987" s="7"/>
      <c r="SD1987" s="7"/>
      <c r="SE1987" s="7"/>
      <c r="SF1987" s="7"/>
      <c r="SH1987" s="7"/>
      <c r="SJ1987" s="7"/>
      <c r="SL1987" s="7"/>
      <c r="SN1987" s="7"/>
      <c r="SP1987" s="7"/>
      <c r="SR1987" s="7"/>
      <c r="ST1987" s="7"/>
      <c r="SV1987" s="7"/>
      <c r="SW1987" s="7"/>
      <c r="SY1987" s="7"/>
      <c r="TA1987" s="7"/>
      <c r="TC1987" s="7"/>
      <c r="TE1987" s="7"/>
      <c r="TG1987" s="7"/>
      <c r="TI1987" s="7"/>
      <c r="TK1987" s="7"/>
      <c r="TM1987" s="7"/>
      <c r="TO1987" s="7"/>
      <c r="TQ1987" s="7"/>
      <c r="TS1987" s="7"/>
      <c r="TU1987" s="7"/>
      <c r="TW1987" s="7"/>
      <c r="TY1987" s="7"/>
      <c r="UA1987" s="7"/>
      <c r="UC1987" s="7"/>
      <c r="UE1987" s="7"/>
      <c r="UG1987" s="7"/>
      <c r="UI1987" s="7"/>
      <c r="UK1987" s="7"/>
      <c r="UM1987" s="7"/>
      <c r="UO1987" s="7"/>
      <c r="UQ1987" s="7"/>
      <c r="US1987" s="7"/>
      <c r="UU1987" s="7"/>
      <c r="UW1987" s="7"/>
      <c r="UY1987" s="7"/>
      <c r="VA1987" s="7"/>
      <c r="VC1987" s="7"/>
      <c r="VE1987" s="7"/>
      <c r="VG1987" s="7"/>
      <c r="VI1987" s="7"/>
      <c r="VK1987" s="7"/>
      <c r="VM1987" s="7"/>
      <c r="VO1987" s="7"/>
      <c r="VQ1987" s="7"/>
      <c r="VS1987" s="7"/>
      <c r="VU1987" s="7"/>
      <c r="VW1987" s="7"/>
      <c r="VY1987" s="7"/>
      <c r="WA1987" s="7"/>
      <c r="WC1987" s="7"/>
      <c r="WE1987" s="7"/>
      <c r="WG1987" s="7"/>
      <c r="WI1987" s="7"/>
      <c r="WK1987" s="7"/>
      <c r="WM1987" s="7"/>
      <c r="WO1987" s="7"/>
      <c r="WQ1987" s="7"/>
      <c r="WS1987" s="7"/>
      <c r="WU1987" s="7"/>
      <c r="WW1987" s="7"/>
      <c r="WY1987" s="7"/>
      <c r="XA1987" s="7"/>
      <c r="XC1987" s="7"/>
      <c r="XE1987" s="7"/>
      <c r="XG1987" s="7"/>
      <c r="XI1987" s="7"/>
      <c r="XK1987" s="7"/>
      <c r="XM1987" s="7"/>
      <c r="XO1987" s="7"/>
      <c r="XQ1987" s="7"/>
      <c r="XS1987" s="7"/>
      <c r="XU1987" s="7"/>
      <c r="XW1987" s="7"/>
      <c r="XY1987" s="7"/>
      <c r="YA1987" s="7"/>
      <c r="YC1987" s="7"/>
      <c r="YE1987" s="7"/>
      <c r="YG1987" s="7"/>
      <c r="YI1987" s="7"/>
      <c r="YK1987" s="7"/>
      <c r="YM1987" s="7"/>
    </row>
    <row r="1988" spans="5:663" s="80" customFormat="1" x14ac:dyDescent="0.2">
      <c r="E1988" s="7"/>
      <c r="G1988" s="7"/>
      <c r="I1988" s="7"/>
      <c r="K1988" s="7"/>
      <c r="M1988" s="7"/>
      <c r="O1988" s="7"/>
      <c r="Q1988" s="7"/>
      <c r="S1988" s="7"/>
      <c r="U1988" s="7"/>
      <c r="W1988" s="7"/>
      <c r="Y1988" s="7"/>
      <c r="AA1988" s="7"/>
      <c r="AC1988" s="7"/>
      <c r="AE1988" s="7"/>
      <c r="AG1988" s="7"/>
      <c r="AH1988" s="7"/>
      <c r="AI1988" s="7"/>
      <c r="AJ1988" s="7"/>
      <c r="AK1988" s="7"/>
      <c r="AL1988" s="7"/>
      <c r="AM1988" s="7"/>
      <c r="AO1988" s="7"/>
      <c r="AQ1988" s="7"/>
      <c r="AS1988" s="7"/>
      <c r="AU1988" s="7"/>
      <c r="AW1988" s="7"/>
      <c r="AY1988" s="7"/>
      <c r="BA1988" s="7"/>
      <c r="BC1988" s="7"/>
      <c r="BE1988" s="7"/>
      <c r="BG1988" s="7"/>
      <c r="BI1988" s="7"/>
      <c r="BK1988" s="7"/>
      <c r="BM1988" s="7"/>
      <c r="BO1988" s="7"/>
      <c r="BQ1988" s="7"/>
      <c r="BS1988" s="7"/>
      <c r="BT1988" s="7"/>
      <c r="BU1988" s="7"/>
      <c r="BW1988" s="7"/>
      <c r="BY1988" s="7"/>
      <c r="CA1988" s="7"/>
      <c r="CC1988" s="7"/>
      <c r="CE1988" s="7"/>
      <c r="CG1988" s="7"/>
      <c r="CH1988" s="7"/>
      <c r="CI1988" s="7"/>
      <c r="CJ1988" s="7"/>
      <c r="CL1988" s="7"/>
      <c r="CN1988" s="7"/>
      <c r="CP1988" s="7"/>
      <c r="CR1988" s="7"/>
      <c r="CT1988" s="7"/>
      <c r="CV1988" s="7"/>
      <c r="CW1988" s="7"/>
      <c r="CY1988" s="7"/>
      <c r="DA1988" s="7"/>
      <c r="DC1988" s="7"/>
      <c r="DE1988" s="7"/>
      <c r="DG1988" s="7"/>
      <c r="DI1988" s="7"/>
      <c r="DK1988" s="7"/>
      <c r="DM1988" s="7"/>
      <c r="DO1988" s="7"/>
      <c r="DQ1988" s="7"/>
      <c r="DR1988" s="7"/>
      <c r="DS1988" s="7"/>
      <c r="DT1988" s="7"/>
      <c r="DV1988" s="7"/>
      <c r="DX1988" s="7"/>
      <c r="DY1988" s="7"/>
      <c r="DZ1988" s="7"/>
      <c r="EB1988" s="7"/>
      <c r="ED1988" s="7"/>
      <c r="EF1988" s="7"/>
      <c r="EG1988" s="7"/>
      <c r="EI1988" s="7"/>
      <c r="EJ1988" s="7"/>
      <c r="EL1988" s="7"/>
      <c r="EN1988" s="7"/>
      <c r="EP1988" s="7"/>
      <c r="ER1988" s="7"/>
      <c r="ET1988" s="7"/>
      <c r="EV1988" s="7"/>
      <c r="EX1988" s="7"/>
      <c r="EZ1988" s="7"/>
      <c r="FB1988" s="7"/>
      <c r="FD1988" s="7"/>
      <c r="FE1988" s="7"/>
      <c r="FF1988" s="7"/>
      <c r="FH1988" s="7"/>
      <c r="FJ1988" s="7"/>
      <c r="FL1988" s="7"/>
      <c r="FN1988" s="7"/>
      <c r="FP1988" s="7"/>
      <c r="FR1988" s="7"/>
      <c r="FT1988" s="7"/>
      <c r="FV1988" s="7"/>
      <c r="FW1988" s="7"/>
      <c r="FY1988" s="7"/>
      <c r="GA1988" s="7"/>
      <c r="GC1988" s="7"/>
      <c r="GE1988" s="7"/>
      <c r="GG1988" s="7"/>
      <c r="GI1988" s="7"/>
      <c r="GJ1988" s="7"/>
      <c r="GK1988" s="7"/>
      <c r="GL1988" s="7"/>
      <c r="GM1988" s="7"/>
      <c r="GN1988" s="7"/>
      <c r="GO1988" s="7"/>
      <c r="GP1988" s="7"/>
      <c r="GR1988" s="7"/>
      <c r="GT1988" s="7"/>
      <c r="GV1988" s="7"/>
      <c r="GX1988" s="7"/>
      <c r="GZ1988" s="7"/>
      <c r="HA1988" s="7"/>
      <c r="HC1988" s="7"/>
      <c r="HE1988" s="7"/>
      <c r="HG1988" s="7"/>
      <c r="HI1988" s="7"/>
      <c r="HK1988" s="7"/>
      <c r="HM1988" s="7"/>
      <c r="HO1988" s="7"/>
      <c r="HQ1988" s="7"/>
      <c r="HS1988" s="7"/>
      <c r="HU1988" s="7"/>
      <c r="HW1988" s="7"/>
      <c r="HY1988" s="7"/>
      <c r="IA1988" s="7"/>
      <c r="IC1988" s="7"/>
      <c r="IE1988" s="7"/>
      <c r="IF1988" s="7"/>
      <c r="IG1988" s="7"/>
      <c r="IH1988" s="7"/>
      <c r="IJ1988" s="7"/>
      <c r="IL1988" s="7"/>
      <c r="IN1988" s="7"/>
      <c r="IO1988" s="7"/>
      <c r="IP1988" s="7"/>
      <c r="IR1988" s="7"/>
      <c r="IT1988" s="7"/>
      <c r="IV1988" s="7"/>
      <c r="IX1988" s="7"/>
      <c r="IZ1988" s="7"/>
      <c r="JB1988" s="7"/>
      <c r="JD1988" s="7"/>
      <c r="JF1988" s="7"/>
      <c r="JG1988" s="7"/>
      <c r="JI1988" s="7"/>
      <c r="JK1988" s="7"/>
      <c r="JM1988" s="7"/>
      <c r="JO1988" s="7"/>
      <c r="JP1988" s="7"/>
      <c r="JQ1988" s="7"/>
      <c r="JS1988" s="7"/>
      <c r="JT1988" s="7"/>
      <c r="JU1988" s="7"/>
      <c r="JV1988" s="7"/>
      <c r="JX1988" s="7"/>
      <c r="JZ1988" s="7"/>
      <c r="KB1988" s="7"/>
      <c r="KD1988" s="7"/>
      <c r="KF1988" s="7"/>
      <c r="KH1988" s="7"/>
      <c r="KJ1988" s="7"/>
      <c r="KL1988" s="7"/>
      <c r="KN1988" s="7"/>
      <c r="KO1988" s="7"/>
      <c r="KP1988" s="7"/>
      <c r="KQ1988" s="7"/>
      <c r="KR1988" s="7"/>
      <c r="KT1988" s="7"/>
      <c r="KV1988" s="7"/>
      <c r="KX1988" s="7"/>
      <c r="KZ1988" s="7"/>
      <c r="LB1988" s="7"/>
      <c r="LD1988" s="7"/>
      <c r="LF1988" s="7"/>
      <c r="LH1988" s="7"/>
      <c r="LJ1988" s="7"/>
      <c r="LL1988" s="7"/>
      <c r="LN1988" s="7"/>
      <c r="LP1988" s="7"/>
      <c r="LR1988" s="7"/>
      <c r="LT1988" s="7"/>
      <c r="LV1988" s="7"/>
      <c r="LX1988" s="7"/>
      <c r="LY1988" s="7"/>
      <c r="LZ1988" s="7"/>
      <c r="MA1988" s="7"/>
      <c r="MB1988" s="7"/>
      <c r="MC1988" s="7"/>
      <c r="ME1988" s="7"/>
      <c r="MG1988" s="7"/>
      <c r="MH1988" s="7"/>
      <c r="MJ1988" s="7"/>
      <c r="ML1988" s="7"/>
      <c r="MM1988" s="7"/>
      <c r="MN1988" s="7"/>
      <c r="MO1988" s="7"/>
      <c r="MQ1988" s="7"/>
      <c r="MS1988" s="7"/>
      <c r="MU1988" s="7"/>
      <c r="MV1988" s="7"/>
      <c r="MX1988" s="7"/>
      <c r="MY1988" s="7"/>
      <c r="MZ1988" s="7"/>
      <c r="NB1988" s="7"/>
      <c r="ND1988" s="7"/>
      <c r="NF1988" s="7"/>
      <c r="NH1988" s="7"/>
      <c r="NJ1988" s="7"/>
      <c r="NL1988" s="7"/>
      <c r="NM1988" s="7"/>
      <c r="NN1988" s="7"/>
      <c r="NO1988" s="7"/>
      <c r="NP1988" s="7"/>
      <c r="NR1988" s="7"/>
      <c r="NT1988" s="7"/>
      <c r="NU1988" s="7"/>
      <c r="NW1988" s="7"/>
      <c r="NY1988" s="7"/>
      <c r="OA1988" s="7"/>
      <c r="OC1988" s="7"/>
      <c r="OE1988" s="7"/>
      <c r="OG1988" s="7"/>
      <c r="OI1988" s="7"/>
      <c r="OK1988" s="7"/>
      <c r="OM1988" s="7"/>
      <c r="OO1988" s="7"/>
      <c r="OQ1988" s="7"/>
      <c r="OS1988" s="7"/>
      <c r="OT1988" s="7"/>
      <c r="OV1988" s="7"/>
      <c r="OX1988" s="7"/>
      <c r="OZ1988" s="7"/>
      <c r="PB1988" s="7"/>
      <c r="PD1988" s="7"/>
      <c r="PF1988" s="7"/>
      <c r="PH1988" s="7"/>
      <c r="PJ1988" s="7"/>
      <c r="PL1988" s="7"/>
      <c r="PN1988" s="7"/>
      <c r="PP1988" s="7"/>
      <c r="PQ1988" s="7"/>
      <c r="PR1988" s="7"/>
      <c r="PS1988" s="7"/>
      <c r="PT1988" s="7"/>
      <c r="PV1988" s="7"/>
      <c r="PX1988" s="7"/>
      <c r="PZ1988" s="7"/>
      <c r="QB1988" s="7"/>
      <c r="QD1988" s="7"/>
      <c r="QF1988" s="7"/>
      <c r="QH1988" s="7"/>
      <c r="QJ1988" s="7"/>
      <c r="QL1988" s="7"/>
      <c r="QN1988" s="7"/>
      <c r="QO1988" s="7"/>
      <c r="QQ1988" s="7"/>
      <c r="QS1988" s="7"/>
      <c r="QU1988" s="7"/>
      <c r="QV1988" s="7"/>
      <c r="QX1988" s="7"/>
      <c r="QZ1988" s="7"/>
      <c r="RB1988" s="7"/>
      <c r="RD1988" s="7"/>
      <c r="RF1988" s="7"/>
      <c r="RH1988" s="7"/>
      <c r="RJ1988" s="7"/>
      <c r="RL1988" s="7"/>
      <c r="RN1988" s="7"/>
      <c r="RP1988" s="7"/>
      <c r="RR1988" s="7"/>
      <c r="RT1988" s="7"/>
      <c r="RV1988" s="7"/>
      <c r="RW1988" s="7"/>
      <c r="RX1988" s="7"/>
      <c r="RZ1988" s="7"/>
      <c r="SB1988" s="7"/>
      <c r="SD1988" s="7"/>
      <c r="SE1988" s="7"/>
      <c r="SF1988" s="7"/>
      <c r="SH1988" s="7"/>
      <c r="SJ1988" s="7"/>
      <c r="SL1988" s="7"/>
      <c r="SN1988" s="7"/>
      <c r="SP1988" s="7"/>
      <c r="SR1988" s="7"/>
      <c r="ST1988" s="7"/>
      <c r="SV1988" s="7"/>
      <c r="SW1988" s="7"/>
      <c r="SY1988" s="7"/>
      <c r="TA1988" s="7"/>
      <c r="TC1988" s="7"/>
      <c r="TE1988" s="7"/>
      <c r="TG1988" s="7"/>
      <c r="TI1988" s="7"/>
      <c r="TK1988" s="7"/>
      <c r="TM1988" s="7"/>
      <c r="TO1988" s="7"/>
      <c r="TQ1988" s="7"/>
      <c r="TS1988" s="7"/>
      <c r="TU1988" s="7"/>
      <c r="TW1988" s="7"/>
      <c r="TY1988" s="7"/>
      <c r="UA1988" s="7"/>
      <c r="UC1988" s="7"/>
      <c r="UE1988" s="7"/>
      <c r="UG1988" s="7"/>
      <c r="UI1988" s="7"/>
      <c r="UK1988" s="7"/>
      <c r="UM1988" s="7"/>
      <c r="UO1988" s="7"/>
      <c r="UQ1988" s="7"/>
      <c r="US1988" s="7"/>
      <c r="UU1988" s="7"/>
      <c r="UW1988" s="7"/>
      <c r="UY1988" s="7"/>
      <c r="VA1988" s="7"/>
      <c r="VC1988" s="7"/>
      <c r="VE1988" s="7"/>
      <c r="VG1988" s="7"/>
      <c r="VI1988" s="7"/>
      <c r="VK1988" s="7"/>
      <c r="VM1988" s="7"/>
      <c r="VO1988" s="7"/>
      <c r="VQ1988" s="7"/>
      <c r="VS1988" s="7"/>
      <c r="VU1988" s="7"/>
      <c r="VW1988" s="7"/>
      <c r="VY1988" s="7"/>
      <c r="WA1988" s="7"/>
      <c r="WC1988" s="7"/>
      <c r="WE1988" s="7"/>
      <c r="WG1988" s="7"/>
      <c r="WI1988" s="7"/>
      <c r="WK1988" s="7"/>
      <c r="WM1988" s="7"/>
      <c r="WO1988" s="7"/>
      <c r="WQ1988" s="7"/>
      <c r="WS1988" s="7"/>
      <c r="WU1988" s="7"/>
      <c r="WW1988" s="7"/>
      <c r="WY1988" s="7"/>
      <c r="XA1988" s="7"/>
      <c r="XC1988" s="7"/>
      <c r="XE1988" s="7"/>
      <c r="XG1988" s="7"/>
      <c r="XI1988" s="7"/>
      <c r="XK1988" s="7"/>
      <c r="XM1988" s="7"/>
      <c r="XO1988" s="7"/>
      <c r="XQ1988" s="7"/>
      <c r="XS1988" s="7"/>
      <c r="XU1988" s="7"/>
      <c r="XW1988" s="7"/>
      <c r="XY1988" s="7"/>
      <c r="YA1988" s="7"/>
      <c r="YC1988" s="7"/>
      <c r="YE1988" s="7"/>
      <c r="YG1988" s="7"/>
      <c r="YI1988" s="7"/>
      <c r="YK1988" s="7"/>
      <c r="YM1988" s="7"/>
    </row>
    <row r="1989" spans="5:663" s="80" customFormat="1" x14ac:dyDescent="0.2">
      <c r="E1989" s="7"/>
      <c r="G1989" s="7"/>
      <c r="I1989" s="7"/>
      <c r="K1989" s="7"/>
      <c r="M1989" s="7"/>
      <c r="O1989" s="7"/>
      <c r="Q1989" s="7"/>
      <c r="S1989" s="7"/>
      <c r="U1989" s="7"/>
      <c r="W1989" s="7"/>
      <c r="Y1989" s="7"/>
      <c r="AA1989" s="7"/>
      <c r="AC1989" s="7"/>
      <c r="AE1989" s="7"/>
      <c r="AG1989" s="7"/>
      <c r="AH1989" s="7"/>
      <c r="AI1989" s="7"/>
      <c r="AJ1989" s="7"/>
      <c r="AK1989" s="7"/>
      <c r="AL1989" s="7"/>
      <c r="AM1989" s="7"/>
      <c r="AO1989" s="7"/>
      <c r="AQ1989" s="7"/>
      <c r="AS1989" s="7"/>
      <c r="AU1989" s="7"/>
      <c r="AW1989" s="7"/>
      <c r="AY1989" s="7"/>
      <c r="BA1989" s="7"/>
      <c r="BC1989" s="7"/>
      <c r="BE1989" s="7"/>
      <c r="BG1989" s="7"/>
      <c r="BI1989" s="7"/>
      <c r="BK1989" s="7"/>
      <c r="BM1989" s="7"/>
      <c r="BO1989" s="7"/>
      <c r="BQ1989" s="7"/>
      <c r="BS1989" s="7"/>
      <c r="BT1989" s="7"/>
      <c r="BU1989" s="7"/>
      <c r="BW1989" s="7"/>
      <c r="BY1989" s="7"/>
      <c r="CA1989" s="7"/>
      <c r="CC1989" s="7"/>
      <c r="CE1989" s="7"/>
      <c r="CG1989" s="7"/>
      <c r="CH1989" s="7"/>
      <c r="CI1989" s="7"/>
      <c r="CJ1989" s="7"/>
      <c r="CL1989" s="7"/>
      <c r="CN1989" s="7"/>
      <c r="CP1989" s="7"/>
      <c r="CR1989" s="7"/>
      <c r="CT1989" s="7"/>
      <c r="CV1989" s="7"/>
      <c r="CW1989" s="7"/>
      <c r="CY1989" s="7"/>
      <c r="DA1989" s="7"/>
      <c r="DC1989" s="7"/>
      <c r="DE1989" s="7"/>
      <c r="DG1989" s="7"/>
      <c r="DI1989" s="7"/>
      <c r="DK1989" s="7"/>
      <c r="DM1989" s="7"/>
      <c r="DO1989" s="7"/>
      <c r="DQ1989" s="7"/>
      <c r="DR1989" s="7"/>
      <c r="DS1989" s="7"/>
      <c r="DT1989" s="7"/>
      <c r="DV1989" s="7"/>
      <c r="DX1989" s="7"/>
      <c r="DY1989" s="7"/>
      <c r="DZ1989" s="7"/>
      <c r="EB1989" s="7"/>
      <c r="ED1989" s="7"/>
      <c r="EF1989" s="7"/>
      <c r="EG1989" s="7"/>
      <c r="EI1989" s="7"/>
      <c r="EJ1989" s="7"/>
      <c r="EL1989" s="7"/>
      <c r="EN1989" s="7"/>
      <c r="EP1989" s="7"/>
      <c r="ER1989" s="7"/>
      <c r="ET1989" s="7"/>
      <c r="EV1989" s="7"/>
      <c r="EX1989" s="7"/>
      <c r="EZ1989" s="7"/>
      <c r="FB1989" s="7"/>
      <c r="FD1989" s="7"/>
      <c r="FE1989" s="7"/>
      <c r="FF1989" s="7"/>
      <c r="FH1989" s="7"/>
      <c r="FJ1989" s="7"/>
      <c r="FL1989" s="7"/>
      <c r="FN1989" s="7"/>
      <c r="FP1989" s="7"/>
      <c r="FR1989" s="7"/>
      <c r="FT1989" s="7"/>
      <c r="FV1989" s="7"/>
      <c r="FW1989" s="7"/>
      <c r="FY1989" s="7"/>
      <c r="GA1989" s="7"/>
      <c r="GC1989" s="7"/>
      <c r="GE1989" s="7"/>
      <c r="GG1989" s="7"/>
      <c r="GI1989" s="7"/>
      <c r="GJ1989" s="7"/>
      <c r="GK1989" s="7"/>
      <c r="GL1989" s="7"/>
      <c r="GM1989" s="7"/>
      <c r="GN1989" s="7"/>
      <c r="GO1989" s="7"/>
      <c r="GP1989" s="7"/>
      <c r="GR1989" s="7"/>
      <c r="GT1989" s="7"/>
      <c r="GV1989" s="7"/>
      <c r="GX1989" s="7"/>
      <c r="GZ1989" s="7"/>
      <c r="HA1989" s="7"/>
      <c r="HC1989" s="7"/>
      <c r="HE1989" s="7"/>
      <c r="HG1989" s="7"/>
      <c r="HI1989" s="7"/>
      <c r="HK1989" s="7"/>
      <c r="HM1989" s="7"/>
      <c r="HO1989" s="7"/>
      <c r="HQ1989" s="7"/>
      <c r="HS1989" s="7"/>
      <c r="HU1989" s="7"/>
      <c r="HW1989" s="7"/>
      <c r="HY1989" s="7"/>
      <c r="IA1989" s="7"/>
      <c r="IC1989" s="7"/>
      <c r="IE1989" s="7"/>
      <c r="IF1989" s="7"/>
      <c r="IG1989" s="7"/>
      <c r="IH1989" s="7"/>
      <c r="IJ1989" s="7"/>
      <c r="IL1989" s="7"/>
      <c r="IN1989" s="7"/>
      <c r="IO1989" s="7"/>
      <c r="IP1989" s="7"/>
      <c r="IR1989" s="7"/>
      <c r="IT1989" s="7"/>
      <c r="IV1989" s="7"/>
      <c r="IX1989" s="7"/>
      <c r="IZ1989" s="7"/>
      <c r="JB1989" s="7"/>
      <c r="JD1989" s="7"/>
      <c r="JF1989" s="7"/>
      <c r="JG1989" s="7"/>
      <c r="JI1989" s="7"/>
      <c r="JK1989" s="7"/>
      <c r="JM1989" s="7"/>
      <c r="JO1989" s="7"/>
      <c r="JP1989" s="7"/>
      <c r="JQ1989" s="7"/>
      <c r="JS1989" s="7"/>
      <c r="JT1989" s="7"/>
      <c r="JU1989" s="7"/>
      <c r="JV1989" s="7"/>
      <c r="JX1989" s="7"/>
      <c r="JZ1989" s="7"/>
      <c r="KB1989" s="7"/>
      <c r="KD1989" s="7"/>
      <c r="KF1989" s="7"/>
      <c r="KH1989" s="7"/>
      <c r="KJ1989" s="7"/>
      <c r="KL1989" s="7"/>
      <c r="KN1989" s="7"/>
      <c r="KO1989" s="7"/>
      <c r="KP1989" s="7"/>
      <c r="KQ1989" s="7"/>
      <c r="KR1989" s="7"/>
      <c r="KT1989" s="7"/>
      <c r="KV1989" s="7"/>
      <c r="KX1989" s="7"/>
      <c r="KZ1989" s="7"/>
      <c r="LB1989" s="7"/>
      <c r="LD1989" s="7"/>
      <c r="LF1989" s="7"/>
      <c r="LH1989" s="7"/>
      <c r="LJ1989" s="7"/>
      <c r="LL1989" s="7"/>
      <c r="LN1989" s="7"/>
      <c r="LP1989" s="7"/>
      <c r="LR1989" s="7"/>
      <c r="LT1989" s="7"/>
      <c r="LV1989" s="7"/>
      <c r="LX1989" s="7"/>
      <c r="LY1989" s="7"/>
      <c r="LZ1989" s="7"/>
      <c r="MA1989" s="7"/>
      <c r="MB1989" s="7"/>
      <c r="MC1989" s="7"/>
      <c r="ME1989" s="7"/>
      <c r="MG1989" s="7"/>
      <c r="MH1989" s="7"/>
      <c r="MJ1989" s="7"/>
      <c r="ML1989" s="7"/>
      <c r="MM1989" s="7"/>
      <c r="MN1989" s="7"/>
      <c r="MO1989" s="7"/>
      <c r="MQ1989" s="7"/>
      <c r="MS1989" s="7"/>
      <c r="MU1989" s="7"/>
      <c r="MV1989" s="7"/>
      <c r="MX1989" s="7"/>
      <c r="MY1989" s="7"/>
      <c r="MZ1989" s="7"/>
      <c r="NB1989" s="7"/>
      <c r="ND1989" s="7"/>
      <c r="NF1989" s="7"/>
      <c r="NH1989" s="7"/>
      <c r="NJ1989" s="7"/>
      <c r="NL1989" s="7"/>
      <c r="NM1989" s="7"/>
      <c r="NN1989" s="7"/>
      <c r="NO1989" s="7"/>
      <c r="NP1989" s="7"/>
      <c r="NR1989" s="7"/>
      <c r="NT1989" s="7"/>
      <c r="NU1989" s="7"/>
      <c r="NW1989" s="7"/>
      <c r="NY1989" s="7"/>
      <c r="OA1989" s="7"/>
      <c r="OC1989" s="7"/>
      <c r="OE1989" s="7"/>
      <c r="OG1989" s="7"/>
      <c r="OI1989" s="7"/>
      <c r="OK1989" s="7"/>
      <c r="OM1989" s="7"/>
      <c r="OO1989" s="7"/>
      <c r="OQ1989" s="7"/>
      <c r="OS1989" s="7"/>
      <c r="OT1989" s="7"/>
      <c r="OV1989" s="7"/>
      <c r="OX1989" s="7"/>
      <c r="OZ1989" s="7"/>
      <c r="PB1989" s="7"/>
      <c r="PD1989" s="7"/>
      <c r="PF1989" s="7"/>
      <c r="PH1989" s="7"/>
      <c r="PJ1989" s="7"/>
      <c r="PL1989" s="7"/>
      <c r="PN1989" s="7"/>
      <c r="PP1989" s="7"/>
      <c r="PQ1989" s="7"/>
      <c r="PR1989" s="7"/>
      <c r="PS1989" s="7"/>
      <c r="PT1989" s="7"/>
      <c r="PV1989" s="7"/>
      <c r="PX1989" s="7"/>
      <c r="PZ1989" s="7"/>
      <c r="QB1989" s="7"/>
      <c r="QD1989" s="7"/>
      <c r="QF1989" s="7"/>
      <c r="QH1989" s="7"/>
      <c r="QJ1989" s="7"/>
      <c r="QL1989" s="7"/>
      <c r="QN1989" s="7"/>
      <c r="QO1989" s="7"/>
      <c r="QQ1989" s="7"/>
      <c r="QS1989" s="7"/>
      <c r="QU1989" s="7"/>
      <c r="QV1989" s="7"/>
      <c r="QX1989" s="7"/>
      <c r="QZ1989" s="7"/>
      <c r="RB1989" s="7"/>
      <c r="RD1989" s="7"/>
      <c r="RF1989" s="7"/>
      <c r="RH1989" s="7"/>
      <c r="RJ1989" s="7"/>
      <c r="RL1989" s="7"/>
      <c r="RN1989" s="7"/>
      <c r="RP1989" s="7"/>
      <c r="RR1989" s="7"/>
      <c r="RT1989" s="7"/>
      <c r="RV1989" s="7"/>
      <c r="RW1989" s="7"/>
      <c r="RX1989" s="7"/>
      <c r="RZ1989" s="7"/>
      <c r="SB1989" s="7"/>
      <c r="SD1989" s="7"/>
      <c r="SE1989" s="7"/>
      <c r="SF1989" s="7"/>
      <c r="SH1989" s="7"/>
      <c r="SJ1989" s="7"/>
      <c r="SL1989" s="7"/>
      <c r="SN1989" s="7"/>
      <c r="SP1989" s="7"/>
      <c r="SR1989" s="7"/>
      <c r="ST1989" s="7"/>
      <c r="SV1989" s="7"/>
      <c r="SW1989" s="7"/>
      <c r="SY1989" s="7"/>
      <c r="TA1989" s="7"/>
      <c r="TC1989" s="7"/>
      <c r="TE1989" s="7"/>
      <c r="TG1989" s="7"/>
      <c r="TI1989" s="7"/>
      <c r="TK1989" s="7"/>
      <c r="TM1989" s="7"/>
      <c r="TO1989" s="7"/>
      <c r="TQ1989" s="7"/>
      <c r="TS1989" s="7"/>
      <c r="TU1989" s="7"/>
      <c r="TW1989" s="7"/>
      <c r="TY1989" s="7"/>
      <c r="UA1989" s="7"/>
      <c r="UC1989" s="7"/>
      <c r="UE1989" s="7"/>
      <c r="UG1989" s="7"/>
      <c r="UI1989" s="7"/>
      <c r="UK1989" s="7"/>
      <c r="UM1989" s="7"/>
      <c r="UO1989" s="7"/>
      <c r="UQ1989" s="7"/>
      <c r="US1989" s="7"/>
      <c r="UU1989" s="7"/>
      <c r="UW1989" s="7"/>
      <c r="UY1989" s="7"/>
      <c r="VA1989" s="7"/>
      <c r="VC1989" s="7"/>
      <c r="VE1989" s="7"/>
      <c r="VG1989" s="7"/>
      <c r="VI1989" s="7"/>
      <c r="VK1989" s="7"/>
      <c r="VM1989" s="7"/>
      <c r="VO1989" s="7"/>
      <c r="VQ1989" s="7"/>
      <c r="VS1989" s="7"/>
      <c r="VU1989" s="7"/>
      <c r="VW1989" s="7"/>
      <c r="VY1989" s="7"/>
      <c r="WA1989" s="7"/>
      <c r="WC1989" s="7"/>
      <c r="WE1989" s="7"/>
      <c r="WG1989" s="7"/>
      <c r="WI1989" s="7"/>
      <c r="WK1989" s="7"/>
      <c r="WM1989" s="7"/>
      <c r="WO1989" s="7"/>
      <c r="WQ1989" s="7"/>
      <c r="WS1989" s="7"/>
      <c r="WU1989" s="7"/>
      <c r="WW1989" s="7"/>
      <c r="WY1989" s="7"/>
      <c r="XA1989" s="7"/>
      <c r="XC1989" s="7"/>
      <c r="XE1989" s="7"/>
      <c r="XG1989" s="7"/>
      <c r="XI1989" s="7"/>
      <c r="XK1989" s="7"/>
      <c r="XM1989" s="7"/>
      <c r="XO1989" s="7"/>
      <c r="XQ1989" s="7"/>
      <c r="XS1989" s="7"/>
      <c r="XU1989" s="7"/>
      <c r="XW1989" s="7"/>
      <c r="XY1989" s="7"/>
      <c r="YA1989" s="7"/>
      <c r="YC1989" s="7"/>
      <c r="YE1989" s="7"/>
      <c r="YG1989" s="7"/>
      <c r="YI1989" s="7"/>
      <c r="YK1989" s="7"/>
      <c r="YM1989" s="7"/>
    </row>
    <row r="1990" spans="5:663" s="80" customFormat="1" x14ac:dyDescent="0.2">
      <c r="E1990" s="7"/>
      <c r="G1990" s="7"/>
      <c r="I1990" s="7"/>
      <c r="K1990" s="7"/>
      <c r="M1990" s="7"/>
      <c r="O1990" s="7"/>
      <c r="Q1990" s="7"/>
      <c r="S1990" s="7"/>
      <c r="U1990" s="7"/>
      <c r="W1990" s="7"/>
      <c r="Y1990" s="7"/>
      <c r="AA1990" s="7"/>
      <c r="AC1990" s="7"/>
      <c r="AE1990" s="7"/>
      <c r="AG1990" s="7"/>
      <c r="AH1990" s="7"/>
      <c r="AI1990" s="7"/>
      <c r="AJ1990" s="7"/>
      <c r="AK1990" s="7"/>
      <c r="AL1990" s="7"/>
      <c r="AM1990" s="7"/>
      <c r="AO1990" s="7"/>
      <c r="AQ1990" s="7"/>
      <c r="AS1990" s="7"/>
      <c r="AU1990" s="7"/>
      <c r="AW1990" s="7"/>
      <c r="AY1990" s="7"/>
      <c r="BA1990" s="7"/>
      <c r="BC1990" s="7"/>
      <c r="BE1990" s="7"/>
      <c r="BG1990" s="7"/>
      <c r="BI1990" s="7"/>
      <c r="BK1990" s="7"/>
      <c r="BM1990" s="7"/>
      <c r="BO1990" s="7"/>
      <c r="BQ1990" s="7"/>
      <c r="BS1990" s="7"/>
      <c r="BT1990" s="7"/>
      <c r="BU1990" s="7"/>
      <c r="BW1990" s="7"/>
      <c r="BY1990" s="7"/>
      <c r="CA1990" s="7"/>
      <c r="CC1990" s="7"/>
      <c r="CE1990" s="7"/>
      <c r="CG1990" s="7"/>
      <c r="CH1990" s="7"/>
      <c r="CI1990" s="7"/>
      <c r="CJ1990" s="7"/>
      <c r="CL1990" s="7"/>
      <c r="CN1990" s="7"/>
      <c r="CP1990" s="7"/>
      <c r="CR1990" s="7"/>
      <c r="CT1990" s="7"/>
      <c r="CV1990" s="7"/>
      <c r="CW1990" s="7"/>
      <c r="CY1990" s="7"/>
      <c r="DA1990" s="7"/>
      <c r="DC1990" s="7"/>
      <c r="DE1990" s="7"/>
      <c r="DG1990" s="7"/>
      <c r="DI1990" s="7"/>
      <c r="DK1990" s="7"/>
      <c r="DM1990" s="7"/>
      <c r="DO1990" s="7"/>
      <c r="DQ1990" s="7"/>
      <c r="DR1990" s="7"/>
      <c r="DS1990" s="7"/>
      <c r="DT1990" s="7"/>
      <c r="DV1990" s="7"/>
      <c r="DX1990" s="7"/>
      <c r="DY1990" s="7"/>
      <c r="DZ1990" s="7"/>
      <c r="EB1990" s="7"/>
      <c r="ED1990" s="7"/>
      <c r="EF1990" s="7"/>
      <c r="EG1990" s="7"/>
      <c r="EI1990" s="7"/>
      <c r="EJ1990" s="7"/>
      <c r="EL1990" s="7"/>
      <c r="EN1990" s="7"/>
      <c r="EP1990" s="7"/>
      <c r="ER1990" s="7"/>
      <c r="ET1990" s="7"/>
      <c r="EV1990" s="7"/>
      <c r="EX1990" s="7"/>
      <c r="EZ1990" s="7"/>
      <c r="FB1990" s="7"/>
      <c r="FD1990" s="7"/>
      <c r="FE1990" s="7"/>
      <c r="FF1990" s="7"/>
      <c r="FH1990" s="7"/>
      <c r="FJ1990" s="7"/>
      <c r="FL1990" s="7"/>
      <c r="FN1990" s="7"/>
      <c r="FP1990" s="7"/>
      <c r="FR1990" s="7"/>
      <c r="FT1990" s="7"/>
      <c r="FV1990" s="7"/>
      <c r="FW1990" s="7"/>
      <c r="FY1990" s="7"/>
      <c r="GA1990" s="7"/>
      <c r="GC1990" s="7"/>
      <c r="GE1990" s="7"/>
      <c r="GG1990" s="7"/>
      <c r="GI1990" s="7"/>
      <c r="GJ1990" s="7"/>
      <c r="GK1990" s="7"/>
      <c r="GL1990" s="7"/>
      <c r="GM1990" s="7"/>
      <c r="GN1990" s="7"/>
      <c r="GO1990" s="7"/>
      <c r="GP1990" s="7"/>
      <c r="GR1990" s="7"/>
      <c r="GT1990" s="7"/>
      <c r="GV1990" s="7"/>
      <c r="GX1990" s="7"/>
      <c r="GZ1990" s="7"/>
      <c r="HA1990" s="7"/>
      <c r="HC1990" s="7"/>
      <c r="HE1990" s="7"/>
      <c r="HG1990" s="7"/>
      <c r="HI1990" s="7"/>
      <c r="HK1990" s="7"/>
      <c r="HM1990" s="7"/>
      <c r="HO1990" s="7"/>
      <c r="HQ1990" s="7"/>
      <c r="HS1990" s="7"/>
      <c r="HU1990" s="7"/>
      <c r="HW1990" s="7"/>
      <c r="HY1990" s="7"/>
      <c r="IA1990" s="7"/>
      <c r="IC1990" s="7"/>
      <c r="IE1990" s="7"/>
      <c r="IF1990" s="7"/>
      <c r="IG1990" s="7"/>
      <c r="IH1990" s="7"/>
      <c r="IJ1990" s="7"/>
      <c r="IL1990" s="7"/>
      <c r="IN1990" s="7"/>
      <c r="IO1990" s="7"/>
      <c r="IP1990" s="7"/>
      <c r="IR1990" s="7"/>
      <c r="IT1990" s="7"/>
      <c r="IV1990" s="7"/>
      <c r="IX1990" s="7"/>
      <c r="IZ1990" s="7"/>
      <c r="JB1990" s="7"/>
      <c r="JD1990" s="7"/>
      <c r="JF1990" s="7"/>
      <c r="JG1990" s="7"/>
      <c r="JI1990" s="7"/>
      <c r="JK1990" s="7"/>
      <c r="JM1990" s="7"/>
      <c r="JO1990" s="7"/>
      <c r="JP1990" s="7"/>
      <c r="JQ1990" s="7"/>
      <c r="JS1990" s="7"/>
      <c r="JT1990" s="7"/>
      <c r="JU1990" s="7"/>
      <c r="JV1990" s="7"/>
      <c r="JX1990" s="7"/>
      <c r="JZ1990" s="7"/>
      <c r="KB1990" s="7"/>
      <c r="KD1990" s="7"/>
      <c r="KF1990" s="7"/>
      <c r="KH1990" s="7"/>
      <c r="KJ1990" s="7"/>
      <c r="KL1990" s="7"/>
      <c r="KN1990" s="7"/>
      <c r="KO1990" s="7"/>
      <c r="KP1990" s="7"/>
      <c r="KQ1990" s="7"/>
      <c r="KR1990" s="7"/>
      <c r="KT1990" s="7"/>
      <c r="KV1990" s="7"/>
      <c r="KX1990" s="7"/>
      <c r="KZ1990" s="7"/>
      <c r="LB1990" s="7"/>
      <c r="LD1990" s="7"/>
      <c r="LF1990" s="7"/>
      <c r="LH1990" s="7"/>
      <c r="LJ1990" s="7"/>
      <c r="LL1990" s="7"/>
      <c r="LN1990" s="7"/>
      <c r="LP1990" s="7"/>
      <c r="LR1990" s="7"/>
      <c r="LT1990" s="7"/>
      <c r="LV1990" s="7"/>
      <c r="LX1990" s="7"/>
      <c r="LY1990" s="7"/>
      <c r="LZ1990" s="7"/>
      <c r="MA1990" s="7"/>
      <c r="MB1990" s="7"/>
      <c r="MC1990" s="7"/>
      <c r="ME1990" s="7"/>
      <c r="MG1990" s="7"/>
      <c r="MH1990" s="7"/>
      <c r="MJ1990" s="7"/>
      <c r="ML1990" s="7"/>
      <c r="MM1990" s="7"/>
      <c r="MN1990" s="7"/>
      <c r="MO1990" s="7"/>
      <c r="MQ1990" s="7"/>
      <c r="MS1990" s="7"/>
      <c r="MU1990" s="7"/>
      <c r="MV1990" s="7"/>
      <c r="MX1990" s="7"/>
      <c r="MY1990" s="7"/>
      <c r="MZ1990" s="7"/>
      <c r="NB1990" s="7"/>
      <c r="ND1990" s="7"/>
      <c r="NF1990" s="7"/>
      <c r="NH1990" s="7"/>
      <c r="NJ1990" s="7"/>
      <c r="NL1990" s="7"/>
      <c r="NM1990" s="7"/>
      <c r="NN1990" s="7"/>
      <c r="NO1990" s="7"/>
      <c r="NP1990" s="7"/>
      <c r="NR1990" s="7"/>
      <c r="NT1990" s="7"/>
      <c r="NU1990" s="7"/>
      <c r="NW1990" s="7"/>
      <c r="NY1990" s="7"/>
      <c r="OA1990" s="7"/>
      <c r="OC1990" s="7"/>
      <c r="OE1990" s="7"/>
      <c r="OG1990" s="7"/>
      <c r="OI1990" s="7"/>
      <c r="OK1990" s="7"/>
      <c r="OM1990" s="7"/>
      <c r="OO1990" s="7"/>
      <c r="OQ1990" s="7"/>
      <c r="OS1990" s="7"/>
      <c r="OT1990" s="7"/>
      <c r="OV1990" s="7"/>
      <c r="OX1990" s="7"/>
      <c r="OZ1990" s="7"/>
      <c r="PB1990" s="7"/>
      <c r="PD1990" s="7"/>
      <c r="PF1990" s="7"/>
      <c r="PH1990" s="7"/>
      <c r="PJ1990" s="7"/>
      <c r="PL1990" s="7"/>
      <c r="PN1990" s="7"/>
      <c r="PP1990" s="7"/>
      <c r="PQ1990" s="7"/>
      <c r="PR1990" s="7"/>
      <c r="PS1990" s="7"/>
      <c r="PT1990" s="7"/>
      <c r="PV1990" s="7"/>
      <c r="PX1990" s="7"/>
      <c r="PZ1990" s="7"/>
      <c r="QB1990" s="7"/>
      <c r="QD1990" s="7"/>
      <c r="QF1990" s="7"/>
      <c r="QH1990" s="7"/>
      <c r="QJ1990" s="7"/>
      <c r="QL1990" s="7"/>
      <c r="QN1990" s="7"/>
      <c r="QO1990" s="7"/>
      <c r="QQ1990" s="7"/>
      <c r="QS1990" s="7"/>
      <c r="QU1990" s="7"/>
      <c r="QV1990" s="7"/>
      <c r="QX1990" s="7"/>
      <c r="QZ1990" s="7"/>
      <c r="RB1990" s="7"/>
      <c r="RD1990" s="7"/>
      <c r="RF1990" s="7"/>
      <c r="RH1990" s="7"/>
      <c r="RJ1990" s="7"/>
      <c r="RL1990" s="7"/>
      <c r="RN1990" s="7"/>
      <c r="RP1990" s="7"/>
      <c r="RR1990" s="7"/>
      <c r="RT1990" s="7"/>
      <c r="RV1990" s="7"/>
      <c r="RW1990" s="7"/>
      <c r="RX1990" s="7"/>
      <c r="RZ1990" s="7"/>
      <c r="SB1990" s="7"/>
      <c r="SD1990" s="7"/>
      <c r="SE1990" s="7"/>
      <c r="SF1990" s="7"/>
      <c r="SH1990" s="7"/>
      <c r="SJ1990" s="7"/>
      <c r="SL1990" s="7"/>
      <c r="SN1990" s="7"/>
      <c r="SP1990" s="7"/>
      <c r="SR1990" s="7"/>
      <c r="ST1990" s="7"/>
      <c r="SV1990" s="7"/>
      <c r="SW1990" s="7"/>
      <c r="SY1990" s="7"/>
      <c r="TA1990" s="7"/>
      <c r="TC1990" s="7"/>
      <c r="TE1990" s="7"/>
      <c r="TG1990" s="7"/>
      <c r="TI1990" s="7"/>
      <c r="TK1990" s="7"/>
      <c r="TM1990" s="7"/>
      <c r="TO1990" s="7"/>
      <c r="TQ1990" s="7"/>
      <c r="TS1990" s="7"/>
      <c r="TU1990" s="7"/>
      <c r="TW1990" s="7"/>
      <c r="TY1990" s="7"/>
      <c r="UA1990" s="7"/>
      <c r="UC1990" s="7"/>
      <c r="UE1990" s="7"/>
      <c r="UG1990" s="7"/>
      <c r="UI1990" s="7"/>
      <c r="UK1990" s="7"/>
      <c r="UM1990" s="7"/>
      <c r="UO1990" s="7"/>
      <c r="UQ1990" s="7"/>
      <c r="US1990" s="7"/>
      <c r="UU1990" s="7"/>
      <c r="UW1990" s="7"/>
      <c r="UY1990" s="7"/>
      <c r="VA1990" s="7"/>
      <c r="VC1990" s="7"/>
      <c r="VE1990" s="7"/>
      <c r="VG1990" s="7"/>
      <c r="VI1990" s="7"/>
      <c r="VK1990" s="7"/>
      <c r="VM1990" s="7"/>
      <c r="VO1990" s="7"/>
      <c r="VQ1990" s="7"/>
      <c r="VS1990" s="7"/>
      <c r="VU1990" s="7"/>
      <c r="VW1990" s="7"/>
      <c r="VY1990" s="7"/>
      <c r="WA1990" s="7"/>
      <c r="WC1990" s="7"/>
      <c r="WE1990" s="7"/>
      <c r="WG1990" s="7"/>
      <c r="WI1990" s="7"/>
      <c r="WK1990" s="7"/>
      <c r="WM1990" s="7"/>
      <c r="WO1990" s="7"/>
      <c r="WQ1990" s="7"/>
      <c r="WS1990" s="7"/>
      <c r="WU1990" s="7"/>
      <c r="WW1990" s="7"/>
      <c r="WY1990" s="7"/>
      <c r="XA1990" s="7"/>
      <c r="XC1990" s="7"/>
      <c r="XE1990" s="7"/>
      <c r="XG1990" s="7"/>
      <c r="XI1990" s="7"/>
      <c r="XK1990" s="7"/>
      <c r="XM1990" s="7"/>
      <c r="XO1990" s="7"/>
      <c r="XQ1990" s="7"/>
      <c r="XS1990" s="7"/>
      <c r="XU1990" s="7"/>
      <c r="XW1990" s="7"/>
      <c r="XY1990" s="7"/>
      <c r="YA1990" s="7"/>
      <c r="YC1990" s="7"/>
      <c r="YE1990" s="7"/>
      <c r="YG1990" s="7"/>
      <c r="YI1990" s="7"/>
      <c r="YK1990" s="7"/>
      <c r="YM1990" s="7"/>
    </row>
    <row r="1991" spans="5:663" s="80" customFormat="1" x14ac:dyDescent="0.2">
      <c r="E1991" s="7"/>
      <c r="G1991" s="7"/>
      <c r="I1991" s="7"/>
      <c r="K1991" s="7"/>
      <c r="M1991" s="7"/>
      <c r="O1991" s="7"/>
      <c r="Q1991" s="7"/>
      <c r="S1991" s="7"/>
      <c r="U1991" s="7"/>
      <c r="W1991" s="7"/>
      <c r="Y1991" s="7"/>
      <c r="AA1991" s="7"/>
      <c r="AC1991" s="7"/>
      <c r="AE1991" s="7"/>
      <c r="AG1991" s="7"/>
      <c r="AH1991" s="7"/>
      <c r="AI1991" s="7"/>
      <c r="AJ1991" s="7"/>
      <c r="AK1991" s="7"/>
      <c r="AL1991" s="7"/>
      <c r="AM1991" s="7"/>
      <c r="AO1991" s="7"/>
      <c r="AQ1991" s="7"/>
      <c r="AS1991" s="7"/>
      <c r="AU1991" s="7"/>
      <c r="AW1991" s="7"/>
      <c r="AY1991" s="7"/>
      <c r="BA1991" s="7"/>
      <c r="BC1991" s="7"/>
      <c r="BE1991" s="7"/>
      <c r="BG1991" s="7"/>
      <c r="BI1991" s="7"/>
      <c r="BK1991" s="7"/>
      <c r="BM1991" s="7"/>
      <c r="BO1991" s="7"/>
      <c r="BQ1991" s="7"/>
      <c r="BS1991" s="7"/>
      <c r="BT1991" s="7"/>
      <c r="BU1991" s="7"/>
      <c r="BW1991" s="7"/>
      <c r="BY1991" s="7"/>
      <c r="CA1991" s="7"/>
      <c r="CC1991" s="7"/>
      <c r="CE1991" s="7"/>
      <c r="CG1991" s="7"/>
      <c r="CH1991" s="7"/>
      <c r="CI1991" s="7"/>
      <c r="CJ1991" s="7"/>
      <c r="CL1991" s="7"/>
      <c r="CN1991" s="7"/>
      <c r="CP1991" s="7"/>
      <c r="CR1991" s="7"/>
      <c r="CT1991" s="7"/>
      <c r="CV1991" s="7"/>
      <c r="CW1991" s="7"/>
      <c r="CY1991" s="7"/>
      <c r="DA1991" s="7"/>
      <c r="DC1991" s="7"/>
      <c r="DE1991" s="7"/>
      <c r="DG1991" s="7"/>
      <c r="DI1991" s="7"/>
      <c r="DK1991" s="7"/>
      <c r="DM1991" s="7"/>
      <c r="DO1991" s="7"/>
      <c r="DQ1991" s="7"/>
      <c r="DR1991" s="7"/>
      <c r="DS1991" s="7"/>
      <c r="DT1991" s="7"/>
      <c r="DV1991" s="7"/>
      <c r="DX1991" s="7"/>
      <c r="DY1991" s="7"/>
      <c r="DZ1991" s="7"/>
      <c r="EB1991" s="7"/>
      <c r="ED1991" s="7"/>
      <c r="EF1991" s="7"/>
      <c r="EG1991" s="7"/>
      <c r="EI1991" s="7"/>
      <c r="EJ1991" s="7"/>
      <c r="EL1991" s="7"/>
      <c r="EN1991" s="7"/>
      <c r="EP1991" s="7"/>
      <c r="ER1991" s="7"/>
      <c r="ET1991" s="7"/>
      <c r="EV1991" s="7"/>
      <c r="EX1991" s="7"/>
      <c r="EZ1991" s="7"/>
      <c r="FB1991" s="7"/>
      <c r="FD1991" s="7"/>
      <c r="FE1991" s="7"/>
      <c r="FF1991" s="7"/>
      <c r="FH1991" s="7"/>
      <c r="FJ1991" s="7"/>
      <c r="FL1991" s="7"/>
      <c r="FN1991" s="7"/>
      <c r="FP1991" s="7"/>
      <c r="FR1991" s="7"/>
      <c r="FT1991" s="7"/>
      <c r="FV1991" s="7"/>
      <c r="FW1991" s="7"/>
      <c r="FY1991" s="7"/>
      <c r="GA1991" s="7"/>
      <c r="GC1991" s="7"/>
      <c r="GE1991" s="7"/>
      <c r="GG1991" s="7"/>
      <c r="GI1991" s="7"/>
      <c r="GJ1991" s="7"/>
      <c r="GK1991" s="7"/>
      <c r="GL1991" s="7"/>
      <c r="GM1991" s="7"/>
      <c r="GN1991" s="7"/>
      <c r="GO1991" s="7"/>
      <c r="GP1991" s="7"/>
      <c r="GR1991" s="7"/>
      <c r="GT1991" s="7"/>
      <c r="GV1991" s="7"/>
      <c r="GX1991" s="7"/>
      <c r="GZ1991" s="7"/>
      <c r="HA1991" s="7"/>
      <c r="HC1991" s="7"/>
      <c r="HE1991" s="7"/>
      <c r="HG1991" s="7"/>
      <c r="HI1991" s="7"/>
      <c r="HK1991" s="7"/>
      <c r="HM1991" s="7"/>
      <c r="HO1991" s="7"/>
      <c r="HQ1991" s="7"/>
      <c r="HS1991" s="7"/>
      <c r="HU1991" s="7"/>
      <c r="HW1991" s="7"/>
      <c r="HY1991" s="7"/>
      <c r="IA1991" s="7"/>
      <c r="IC1991" s="7"/>
      <c r="IE1991" s="7"/>
      <c r="IF1991" s="7"/>
      <c r="IG1991" s="7"/>
      <c r="IH1991" s="7"/>
      <c r="IJ1991" s="7"/>
      <c r="IL1991" s="7"/>
      <c r="IN1991" s="7"/>
      <c r="IO1991" s="7"/>
      <c r="IP1991" s="7"/>
      <c r="IR1991" s="7"/>
      <c r="IT1991" s="7"/>
      <c r="IV1991" s="7"/>
      <c r="IX1991" s="7"/>
      <c r="IZ1991" s="7"/>
      <c r="JB1991" s="7"/>
      <c r="JD1991" s="7"/>
      <c r="JF1991" s="7"/>
      <c r="JG1991" s="7"/>
      <c r="JI1991" s="7"/>
      <c r="JK1991" s="7"/>
      <c r="JM1991" s="7"/>
      <c r="JO1991" s="7"/>
      <c r="JP1991" s="7"/>
      <c r="JQ1991" s="7"/>
      <c r="JS1991" s="7"/>
      <c r="JT1991" s="7"/>
      <c r="JU1991" s="7"/>
      <c r="JV1991" s="7"/>
      <c r="JX1991" s="7"/>
      <c r="JZ1991" s="7"/>
      <c r="KB1991" s="7"/>
      <c r="KD1991" s="7"/>
      <c r="KF1991" s="7"/>
      <c r="KH1991" s="7"/>
      <c r="KJ1991" s="7"/>
      <c r="KL1991" s="7"/>
      <c r="KN1991" s="7"/>
      <c r="KO1991" s="7"/>
      <c r="KP1991" s="7"/>
      <c r="KQ1991" s="7"/>
      <c r="KR1991" s="7"/>
      <c r="KT1991" s="7"/>
      <c r="KV1991" s="7"/>
      <c r="KX1991" s="7"/>
      <c r="KZ1991" s="7"/>
      <c r="LB1991" s="7"/>
      <c r="LD1991" s="7"/>
      <c r="LF1991" s="7"/>
      <c r="LH1991" s="7"/>
      <c r="LJ1991" s="7"/>
      <c r="LL1991" s="7"/>
      <c r="LN1991" s="7"/>
      <c r="LP1991" s="7"/>
      <c r="LR1991" s="7"/>
      <c r="LT1991" s="7"/>
      <c r="LV1991" s="7"/>
      <c r="LX1991" s="7"/>
      <c r="LY1991" s="7"/>
      <c r="LZ1991" s="7"/>
      <c r="MA1991" s="7"/>
      <c r="MB1991" s="7"/>
      <c r="MC1991" s="7"/>
      <c r="ME1991" s="7"/>
      <c r="MG1991" s="7"/>
      <c r="MH1991" s="7"/>
      <c r="MJ1991" s="7"/>
      <c r="ML1991" s="7"/>
      <c r="MM1991" s="7"/>
      <c r="MN1991" s="7"/>
      <c r="MO1991" s="7"/>
      <c r="MQ1991" s="7"/>
      <c r="MS1991" s="7"/>
      <c r="MU1991" s="7"/>
      <c r="MV1991" s="7"/>
      <c r="MX1991" s="7"/>
      <c r="MY1991" s="7"/>
      <c r="MZ1991" s="7"/>
      <c r="NB1991" s="7"/>
      <c r="ND1991" s="7"/>
      <c r="NF1991" s="7"/>
      <c r="NH1991" s="7"/>
      <c r="NJ1991" s="7"/>
      <c r="NL1991" s="7"/>
      <c r="NM1991" s="7"/>
      <c r="NN1991" s="7"/>
      <c r="NO1991" s="7"/>
      <c r="NP1991" s="7"/>
      <c r="NR1991" s="7"/>
      <c r="NT1991" s="7"/>
      <c r="NU1991" s="7"/>
      <c r="NW1991" s="7"/>
      <c r="NY1991" s="7"/>
      <c r="OA1991" s="7"/>
      <c r="OC1991" s="7"/>
      <c r="OE1991" s="7"/>
      <c r="OG1991" s="7"/>
      <c r="OI1991" s="7"/>
      <c r="OK1991" s="7"/>
      <c r="OM1991" s="7"/>
      <c r="OO1991" s="7"/>
      <c r="OQ1991" s="7"/>
      <c r="OS1991" s="7"/>
      <c r="OT1991" s="7"/>
      <c r="OV1991" s="7"/>
      <c r="OX1991" s="7"/>
      <c r="OZ1991" s="7"/>
      <c r="PB1991" s="7"/>
      <c r="PD1991" s="7"/>
      <c r="PF1991" s="7"/>
      <c r="PH1991" s="7"/>
      <c r="PJ1991" s="7"/>
      <c r="PL1991" s="7"/>
      <c r="PN1991" s="7"/>
      <c r="PP1991" s="7"/>
      <c r="PQ1991" s="7"/>
      <c r="PR1991" s="7"/>
      <c r="PS1991" s="7"/>
      <c r="PT1991" s="7"/>
      <c r="PV1991" s="7"/>
      <c r="PX1991" s="7"/>
      <c r="PZ1991" s="7"/>
      <c r="QB1991" s="7"/>
      <c r="QD1991" s="7"/>
      <c r="QF1991" s="7"/>
      <c r="QH1991" s="7"/>
      <c r="QJ1991" s="7"/>
      <c r="QL1991" s="7"/>
      <c r="QN1991" s="7"/>
      <c r="QO1991" s="7"/>
      <c r="QQ1991" s="7"/>
      <c r="QS1991" s="7"/>
      <c r="QU1991" s="7"/>
      <c r="QV1991" s="7"/>
      <c r="QX1991" s="7"/>
      <c r="QZ1991" s="7"/>
      <c r="RB1991" s="7"/>
      <c r="RD1991" s="7"/>
      <c r="RF1991" s="7"/>
      <c r="RH1991" s="7"/>
      <c r="RJ1991" s="7"/>
      <c r="RL1991" s="7"/>
      <c r="RN1991" s="7"/>
      <c r="RP1991" s="7"/>
      <c r="RR1991" s="7"/>
      <c r="RT1991" s="7"/>
      <c r="RV1991" s="7"/>
      <c r="RW1991" s="7"/>
      <c r="RX1991" s="7"/>
      <c r="RZ1991" s="7"/>
      <c r="SB1991" s="7"/>
      <c r="SD1991" s="7"/>
      <c r="SE1991" s="7"/>
      <c r="SF1991" s="7"/>
      <c r="SH1991" s="7"/>
      <c r="SJ1991" s="7"/>
      <c r="SL1991" s="7"/>
      <c r="SN1991" s="7"/>
      <c r="SP1991" s="7"/>
      <c r="SR1991" s="7"/>
      <c r="ST1991" s="7"/>
      <c r="SV1991" s="7"/>
      <c r="SW1991" s="7"/>
      <c r="SY1991" s="7"/>
      <c r="TA1991" s="7"/>
      <c r="TC1991" s="7"/>
      <c r="TE1991" s="7"/>
      <c r="TG1991" s="7"/>
      <c r="TI1991" s="7"/>
      <c r="TK1991" s="7"/>
      <c r="TM1991" s="7"/>
      <c r="TO1991" s="7"/>
      <c r="TQ1991" s="7"/>
      <c r="TS1991" s="7"/>
      <c r="TU1991" s="7"/>
      <c r="TW1991" s="7"/>
      <c r="TY1991" s="7"/>
      <c r="UA1991" s="7"/>
      <c r="UC1991" s="7"/>
      <c r="UE1991" s="7"/>
      <c r="UG1991" s="7"/>
      <c r="UI1991" s="7"/>
      <c r="UK1991" s="7"/>
      <c r="UM1991" s="7"/>
      <c r="UO1991" s="7"/>
      <c r="UQ1991" s="7"/>
      <c r="US1991" s="7"/>
      <c r="UU1991" s="7"/>
      <c r="UW1991" s="7"/>
      <c r="UY1991" s="7"/>
      <c r="VA1991" s="7"/>
      <c r="VC1991" s="7"/>
      <c r="VE1991" s="7"/>
      <c r="VG1991" s="7"/>
      <c r="VI1991" s="7"/>
      <c r="VK1991" s="7"/>
      <c r="VM1991" s="7"/>
      <c r="VO1991" s="7"/>
      <c r="VQ1991" s="7"/>
      <c r="VS1991" s="7"/>
      <c r="VU1991" s="7"/>
      <c r="VW1991" s="7"/>
      <c r="VY1991" s="7"/>
      <c r="WA1991" s="7"/>
      <c r="WC1991" s="7"/>
      <c r="WE1991" s="7"/>
      <c r="WG1991" s="7"/>
      <c r="WI1991" s="7"/>
      <c r="WK1991" s="7"/>
      <c r="WM1991" s="7"/>
      <c r="WO1991" s="7"/>
      <c r="WQ1991" s="7"/>
      <c r="WS1991" s="7"/>
      <c r="WU1991" s="7"/>
      <c r="WW1991" s="7"/>
      <c r="WY1991" s="7"/>
      <c r="XA1991" s="7"/>
      <c r="XC1991" s="7"/>
      <c r="XE1991" s="7"/>
      <c r="XG1991" s="7"/>
      <c r="XI1991" s="7"/>
      <c r="XK1991" s="7"/>
      <c r="XM1991" s="7"/>
      <c r="XO1991" s="7"/>
      <c r="XQ1991" s="7"/>
      <c r="XS1991" s="7"/>
      <c r="XU1991" s="7"/>
      <c r="XW1991" s="7"/>
      <c r="XY1991" s="7"/>
      <c r="YA1991" s="7"/>
      <c r="YC1991" s="7"/>
      <c r="YE1991" s="7"/>
      <c r="YG1991" s="7"/>
      <c r="YI1991" s="7"/>
      <c r="YK1991" s="7"/>
      <c r="YM1991" s="7"/>
    </row>
    <row r="1992" spans="5:663" s="80" customFormat="1" x14ac:dyDescent="0.2">
      <c r="E1992" s="7"/>
      <c r="G1992" s="7"/>
      <c r="I1992" s="7"/>
      <c r="K1992" s="7"/>
      <c r="M1992" s="7"/>
      <c r="O1992" s="7"/>
      <c r="Q1992" s="7"/>
      <c r="S1992" s="7"/>
      <c r="U1992" s="7"/>
      <c r="W1992" s="7"/>
      <c r="Y1992" s="7"/>
      <c r="AA1992" s="7"/>
      <c r="AC1992" s="7"/>
      <c r="AE1992" s="7"/>
      <c r="AG1992" s="7"/>
      <c r="AH1992" s="7"/>
      <c r="AI1992" s="7"/>
      <c r="AJ1992" s="7"/>
      <c r="AK1992" s="7"/>
      <c r="AL1992" s="7"/>
      <c r="AM1992" s="7"/>
      <c r="AO1992" s="7"/>
      <c r="AQ1992" s="7"/>
      <c r="AS1992" s="7"/>
      <c r="AU1992" s="7"/>
      <c r="AW1992" s="7"/>
      <c r="AY1992" s="7"/>
      <c r="BA1992" s="7"/>
      <c r="BC1992" s="7"/>
      <c r="BE1992" s="7"/>
      <c r="BG1992" s="7"/>
      <c r="BI1992" s="7"/>
      <c r="BK1992" s="7"/>
      <c r="BM1992" s="7"/>
      <c r="BO1992" s="7"/>
      <c r="BQ1992" s="7"/>
      <c r="BS1992" s="7"/>
      <c r="BT1992" s="7"/>
      <c r="BU1992" s="7"/>
      <c r="BW1992" s="7"/>
      <c r="BY1992" s="7"/>
      <c r="CA1992" s="7"/>
      <c r="CC1992" s="7"/>
      <c r="CE1992" s="7"/>
      <c r="CG1992" s="7"/>
      <c r="CH1992" s="7"/>
      <c r="CI1992" s="7"/>
      <c r="CJ1992" s="7"/>
      <c r="CL1992" s="7"/>
      <c r="CN1992" s="7"/>
      <c r="CP1992" s="7"/>
      <c r="CR1992" s="7"/>
      <c r="CT1992" s="7"/>
      <c r="CV1992" s="7"/>
      <c r="CW1992" s="7"/>
      <c r="CY1992" s="7"/>
      <c r="DA1992" s="7"/>
      <c r="DC1992" s="7"/>
      <c r="DE1992" s="7"/>
      <c r="DG1992" s="7"/>
      <c r="DI1992" s="7"/>
      <c r="DK1992" s="7"/>
      <c r="DM1992" s="7"/>
      <c r="DO1992" s="7"/>
      <c r="DQ1992" s="7"/>
      <c r="DR1992" s="7"/>
      <c r="DS1992" s="7"/>
      <c r="DT1992" s="7"/>
      <c r="DV1992" s="7"/>
      <c r="DX1992" s="7"/>
      <c r="DY1992" s="7"/>
      <c r="DZ1992" s="7"/>
      <c r="EB1992" s="7"/>
      <c r="ED1992" s="7"/>
      <c r="EF1992" s="7"/>
      <c r="EG1992" s="7"/>
      <c r="EI1992" s="7"/>
      <c r="EJ1992" s="7"/>
      <c r="EL1992" s="7"/>
      <c r="EN1992" s="7"/>
      <c r="EP1992" s="7"/>
      <c r="ER1992" s="7"/>
      <c r="ET1992" s="7"/>
      <c r="EV1992" s="7"/>
      <c r="EX1992" s="7"/>
      <c r="EZ1992" s="7"/>
      <c r="FB1992" s="7"/>
      <c r="FD1992" s="7"/>
      <c r="FE1992" s="7"/>
      <c r="FF1992" s="7"/>
      <c r="FH1992" s="7"/>
      <c r="FJ1992" s="7"/>
      <c r="FL1992" s="7"/>
      <c r="FN1992" s="7"/>
      <c r="FP1992" s="7"/>
      <c r="FR1992" s="7"/>
      <c r="FT1992" s="7"/>
      <c r="FV1992" s="7"/>
      <c r="FW1992" s="7"/>
      <c r="FY1992" s="7"/>
      <c r="GA1992" s="7"/>
      <c r="GC1992" s="7"/>
      <c r="GE1992" s="7"/>
      <c r="GG1992" s="7"/>
      <c r="GI1992" s="7"/>
      <c r="GJ1992" s="7"/>
      <c r="GK1992" s="7"/>
      <c r="GL1992" s="7"/>
      <c r="GM1992" s="7"/>
      <c r="GN1992" s="7"/>
      <c r="GO1992" s="7"/>
      <c r="GP1992" s="7"/>
      <c r="GR1992" s="7"/>
      <c r="GT1992" s="7"/>
      <c r="GV1992" s="7"/>
      <c r="GX1992" s="7"/>
      <c r="GZ1992" s="7"/>
      <c r="HA1992" s="7"/>
      <c r="HC1992" s="7"/>
      <c r="HE1992" s="7"/>
      <c r="HG1992" s="7"/>
      <c r="HI1992" s="7"/>
      <c r="HK1992" s="7"/>
      <c r="HM1992" s="7"/>
      <c r="HO1992" s="7"/>
      <c r="HQ1992" s="7"/>
      <c r="HS1992" s="7"/>
      <c r="HU1992" s="7"/>
      <c r="HW1992" s="7"/>
      <c r="HY1992" s="7"/>
      <c r="IA1992" s="7"/>
      <c r="IC1992" s="7"/>
      <c r="IE1992" s="7"/>
      <c r="IF1992" s="7"/>
      <c r="IG1992" s="7"/>
      <c r="IH1992" s="7"/>
      <c r="IJ1992" s="7"/>
      <c r="IL1992" s="7"/>
      <c r="IN1992" s="7"/>
      <c r="IO1992" s="7"/>
      <c r="IP1992" s="7"/>
      <c r="IR1992" s="7"/>
      <c r="IT1992" s="7"/>
      <c r="IV1992" s="7"/>
      <c r="IX1992" s="7"/>
      <c r="IZ1992" s="7"/>
      <c r="JB1992" s="7"/>
      <c r="JD1992" s="7"/>
      <c r="JF1992" s="7"/>
      <c r="JG1992" s="7"/>
      <c r="JI1992" s="7"/>
      <c r="JK1992" s="7"/>
      <c r="JM1992" s="7"/>
      <c r="JO1992" s="7"/>
      <c r="JP1992" s="7"/>
      <c r="JQ1992" s="7"/>
      <c r="JS1992" s="7"/>
      <c r="JT1992" s="7"/>
      <c r="JU1992" s="7"/>
      <c r="JV1992" s="7"/>
      <c r="JX1992" s="7"/>
      <c r="JZ1992" s="7"/>
      <c r="KB1992" s="7"/>
      <c r="KD1992" s="7"/>
      <c r="KF1992" s="7"/>
      <c r="KH1992" s="7"/>
      <c r="KJ1992" s="7"/>
      <c r="KL1992" s="7"/>
      <c r="KN1992" s="7"/>
      <c r="KO1992" s="7"/>
      <c r="KP1992" s="7"/>
      <c r="KQ1992" s="7"/>
      <c r="KR1992" s="7"/>
      <c r="KT1992" s="7"/>
      <c r="KV1992" s="7"/>
      <c r="KX1992" s="7"/>
      <c r="KZ1992" s="7"/>
      <c r="LB1992" s="7"/>
      <c r="LD1992" s="7"/>
      <c r="LF1992" s="7"/>
      <c r="LH1992" s="7"/>
      <c r="LJ1992" s="7"/>
      <c r="LL1992" s="7"/>
      <c r="LN1992" s="7"/>
      <c r="LP1992" s="7"/>
      <c r="LR1992" s="7"/>
      <c r="LT1992" s="7"/>
      <c r="LV1992" s="7"/>
      <c r="LX1992" s="7"/>
      <c r="LY1992" s="7"/>
      <c r="LZ1992" s="7"/>
      <c r="MA1992" s="7"/>
      <c r="MB1992" s="7"/>
      <c r="MC1992" s="7"/>
      <c r="ME1992" s="7"/>
      <c r="MG1992" s="7"/>
      <c r="MH1992" s="7"/>
      <c r="MJ1992" s="7"/>
      <c r="ML1992" s="7"/>
      <c r="MM1992" s="7"/>
      <c r="MN1992" s="7"/>
      <c r="MO1992" s="7"/>
      <c r="MQ1992" s="7"/>
      <c r="MS1992" s="7"/>
      <c r="MU1992" s="7"/>
      <c r="MV1992" s="7"/>
      <c r="MX1992" s="7"/>
      <c r="MY1992" s="7"/>
      <c r="MZ1992" s="7"/>
      <c r="NB1992" s="7"/>
      <c r="ND1992" s="7"/>
      <c r="NF1992" s="7"/>
      <c r="NH1992" s="7"/>
      <c r="NJ1992" s="7"/>
      <c r="NL1992" s="7"/>
      <c r="NM1992" s="7"/>
      <c r="NN1992" s="7"/>
      <c r="NO1992" s="7"/>
      <c r="NP1992" s="7"/>
      <c r="NR1992" s="7"/>
      <c r="NT1992" s="7"/>
      <c r="NU1992" s="7"/>
      <c r="NW1992" s="7"/>
      <c r="NY1992" s="7"/>
      <c r="OA1992" s="7"/>
      <c r="OC1992" s="7"/>
      <c r="OE1992" s="7"/>
      <c r="OG1992" s="7"/>
      <c r="OI1992" s="7"/>
      <c r="OK1992" s="7"/>
      <c r="OM1992" s="7"/>
      <c r="OO1992" s="7"/>
      <c r="OQ1992" s="7"/>
      <c r="OS1992" s="7"/>
      <c r="OT1992" s="7"/>
      <c r="OV1992" s="7"/>
      <c r="OX1992" s="7"/>
      <c r="OZ1992" s="7"/>
      <c r="PB1992" s="7"/>
      <c r="PD1992" s="7"/>
      <c r="PF1992" s="7"/>
      <c r="PH1992" s="7"/>
      <c r="PJ1992" s="7"/>
      <c r="PL1992" s="7"/>
      <c r="PN1992" s="7"/>
      <c r="PP1992" s="7"/>
      <c r="PQ1992" s="7"/>
      <c r="PR1992" s="7"/>
      <c r="PS1992" s="7"/>
      <c r="PT1992" s="7"/>
      <c r="PV1992" s="7"/>
      <c r="PX1992" s="7"/>
      <c r="PZ1992" s="7"/>
      <c r="QB1992" s="7"/>
      <c r="QD1992" s="7"/>
      <c r="QF1992" s="7"/>
      <c r="QH1992" s="7"/>
      <c r="QJ1992" s="7"/>
      <c r="QL1992" s="7"/>
      <c r="QN1992" s="7"/>
      <c r="QO1992" s="7"/>
      <c r="QQ1992" s="7"/>
      <c r="QS1992" s="7"/>
      <c r="QU1992" s="7"/>
      <c r="QV1992" s="7"/>
      <c r="QX1992" s="7"/>
      <c r="QZ1992" s="7"/>
      <c r="RB1992" s="7"/>
      <c r="RD1992" s="7"/>
      <c r="RF1992" s="7"/>
      <c r="RH1992" s="7"/>
      <c r="RJ1992" s="7"/>
      <c r="RL1992" s="7"/>
      <c r="RN1992" s="7"/>
      <c r="RP1992" s="7"/>
      <c r="RR1992" s="7"/>
      <c r="RT1992" s="7"/>
      <c r="RV1992" s="7"/>
      <c r="RW1992" s="7"/>
      <c r="RX1992" s="7"/>
      <c r="RZ1992" s="7"/>
      <c r="SB1992" s="7"/>
      <c r="SD1992" s="7"/>
      <c r="SE1992" s="7"/>
      <c r="SF1992" s="7"/>
      <c r="SH1992" s="7"/>
      <c r="SJ1992" s="7"/>
      <c r="SL1992" s="7"/>
      <c r="SN1992" s="7"/>
      <c r="SP1992" s="7"/>
      <c r="SR1992" s="7"/>
      <c r="ST1992" s="7"/>
      <c r="SV1992" s="7"/>
      <c r="SW1992" s="7"/>
      <c r="SY1992" s="7"/>
      <c r="TA1992" s="7"/>
      <c r="TC1992" s="7"/>
      <c r="TE1992" s="7"/>
      <c r="TG1992" s="7"/>
      <c r="TI1992" s="7"/>
      <c r="TK1992" s="7"/>
      <c r="TM1992" s="7"/>
      <c r="TO1992" s="7"/>
      <c r="TQ1992" s="7"/>
      <c r="TS1992" s="7"/>
      <c r="TU1992" s="7"/>
      <c r="TW1992" s="7"/>
      <c r="TY1992" s="7"/>
      <c r="UA1992" s="7"/>
      <c r="UC1992" s="7"/>
      <c r="UE1992" s="7"/>
      <c r="UG1992" s="7"/>
      <c r="UI1992" s="7"/>
      <c r="UK1992" s="7"/>
      <c r="UM1992" s="7"/>
      <c r="UO1992" s="7"/>
      <c r="UQ1992" s="7"/>
      <c r="US1992" s="7"/>
      <c r="UU1992" s="7"/>
      <c r="UW1992" s="7"/>
      <c r="UY1992" s="7"/>
      <c r="VA1992" s="7"/>
      <c r="VC1992" s="7"/>
      <c r="VE1992" s="7"/>
      <c r="VG1992" s="7"/>
      <c r="VI1992" s="7"/>
      <c r="VK1992" s="7"/>
      <c r="VM1992" s="7"/>
      <c r="VO1992" s="7"/>
      <c r="VQ1992" s="7"/>
      <c r="VS1992" s="7"/>
      <c r="VU1992" s="7"/>
      <c r="VW1992" s="7"/>
      <c r="VY1992" s="7"/>
      <c r="WA1992" s="7"/>
      <c r="WC1992" s="7"/>
      <c r="WE1992" s="7"/>
      <c r="WG1992" s="7"/>
      <c r="WI1992" s="7"/>
      <c r="WK1992" s="7"/>
      <c r="WM1992" s="7"/>
      <c r="WO1992" s="7"/>
      <c r="WQ1992" s="7"/>
      <c r="WS1992" s="7"/>
      <c r="WU1992" s="7"/>
      <c r="WW1992" s="7"/>
      <c r="WY1992" s="7"/>
      <c r="XA1992" s="7"/>
      <c r="XC1992" s="7"/>
      <c r="XE1992" s="7"/>
      <c r="XG1992" s="7"/>
      <c r="XI1992" s="7"/>
      <c r="XK1992" s="7"/>
      <c r="XM1992" s="7"/>
      <c r="XO1992" s="7"/>
      <c r="XQ1992" s="7"/>
      <c r="XS1992" s="7"/>
      <c r="XU1992" s="7"/>
      <c r="XW1992" s="7"/>
      <c r="XY1992" s="7"/>
      <c r="YA1992" s="7"/>
      <c r="YC1992" s="7"/>
      <c r="YE1992" s="7"/>
      <c r="YG1992" s="7"/>
      <c r="YI1992" s="7"/>
      <c r="YK1992" s="7"/>
      <c r="YM1992" s="7"/>
    </row>
    <row r="1993" spans="5:663" s="80" customFormat="1" x14ac:dyDescent="0.2">
      <c r="E1993" s="7"/>
      <c r="G1993" s="7"/>
      <c r="I1993" s="7"/>
      <c r="K1993" s="7"/>
      <c r="M1993" s="7"/>
      <c r="O1993" s="7"/>
      <c r="Q1993" s="7"/>
      <c r="S1993" s="7"/>
      <c r="U1993" s="7"/>
      <c r="W1993" s="7"/>
      <c r="Y1993" s="7"/>
      <c r="AA1993" s="7"/>
      <c r="AC1993" s="7"/>
      <c r="AE1993" s="7"/>
      <c r="AG1993" s="7"/>
      <c r="AH1993" s="7"/>
      <c r="AI1993" s="7"/>
      <c r="AJ1993" s="7"/>
      <c r="AK1993" s="7"/>
      <c r="AL1993" s="7"/>
      <c r="AM1993" s="7"/>
      <c r="AO1993" s="7"/>
      <c r="AQ1993" s="7"/>
      <c r="AS1993" s="7"/>
      <c r="AU1993" s="7"/>
      <c r="AW1993" s="7"/>
      <c r="AY1993" s="7"/>
      <c r="BA1993" s="7"/>
      <c r="BC1993" s="7"/>
      <c r="BE1993" s="7"/>
      <c r="BG1993" s="7"/>
      <c r="BI1993" s="7"/>
      <c r="BK1993" s="7"/>
      <c r="BM1993" s="7"/>
      <c r="BO1993" s="7"/>
      <c r="BQ1993" s="7"/>
      <c r="BS1993" s="7"/>
      <c r="BT1993" s="7"/>
      <c r="BU1993" s="7"/>
      <c r="BW1993" s="7"/>
      <c r="BY1993" s="7"/>
      <c r="CA1993" s="7"/>
      <c r="CC1993" s="7"/>
      <c r="CE1993" s="7"/>
      <c r="CG1993" s="7"/>
      <c r="CH1993" s="7"/>
      <c r="CI1993" s="7"/>
      <c r="CJ1993" s="7"/>
      <c r="CL1993" s="7"/>
      <c r="CN1993" s="7"/>
      <c r="CP1993" s="7"/>
      <c r="CR1993" s="7"/>
      <c r="CT1993" s="7"/>
      <c r="CV1993" s="7"/>
      <c r="CW1993" s="7"/>
      <c r="CY1993" s="7"/>
      <c r="DA1993" s="7"/>
      <c r="DC1993" s="7"/>
      <c r="DE1993" s="7"/>
      <c r="DG1993" s="7"/>
      <c r="DI1993" s="7"/>
      <c r="DK1993" s="7"/>
      <c r="DM1993" s="7"/>
      <c r="DO1993" s="7"/>
      <c r="DQ1993" s="7"/>
      <c r="DR1993" s="7"/>
      <c r="DS1993" s="7"/>
      <c r="DT1993" s="7"/>
      <c r="DV1993" s="7"/>
      <c r="DX1993" s="7"/>
      <c r="DY1993" s="7"/>
      <c r="DZ1993" s="7"/>
      <c r="EB1993" s="7"/>
      <c r="ED1993" s="7"/>
      <c r="EF1993" s="7"/>
      <c r="EG1993" s="7"/>
      <c r="EI1993" s="7"/>
      <c r="EJ1993" s="7"/>
      <c r="EL1993" s="7"/>
      <c r="EN1993" s="7"/>
      <c r="EP1993" s="7"/>
      <c r="ER1993" s="7"/>
      <c r="ET1993" s="7"/>
      <c r="EV1993" s="7"/>
      <c r="EX1993" s="7"/>
      <c r="EZ1993" s="7"/>
      <c r="FB1993" s="7"/>
      <c r="FD1993" s="7"/>
      <c r="FE1993" s="7"/>
      <c r="FF1993" s="7"/>
      <c r="FH1993" s="7"/>
      <c r="FJ1993" s="7"/>
      <c r="FL1993" s="7"/>
      <c r="FN1993" s="7"/>
      <c r="FP1993" s="7"/>
      <c r="FR1993" s="7"/>
      <c r="FT1993" s="7"/>
      <c r="FV1993" s="7"/>
      <c r="FW1993" s="7"/>
      <c r="FY1993" s="7"/>
      <c r="GA1993" s="7"/>
      <c r="GC1993" s="7"/>
      <c r="GE1993" s="7"/>
      <c r="GG1993" s="7"/>
      <c r="GI1993" s="7"/>
      <c r="GJ1993" s="7"/>
      <c r="GK1993" s="7"/>
      <c r="GL1993" s="7"/>
      <c r="GM1993" s="7"/>
      <c r="GN1993" s="7"/>
      <c r="GO1993" s="7"/>
      <c r="GP1993" s="7"/>
      <c r="GR1993" s="7"/>
      <c r="GT1993" s="7"/>
      <c r="GV1993" s="7"/>
      <c r="GX1993" s="7"/>
      <c r="GZ1993" s="7"/>
      <c r="HA1993" s="7"/>
      <c r="HC1993" s="7"/>
      <c r="HE1993" s="7"/>
      <c r="HG1993" s="7"/>
      <c r="HI1993" s="7"/>
      <c r="HK1993" s="7"/>
      <c r="HM1993" s="7"/>
      <c r="HO1993" s="7"/>
      <c r="HQ1993" s="7"/>
      <c r="HS1993" s="7"/>
      <c r="HU1993" s="7"/>
      <c r="HW1993" s="7"/>
      <c r="HY1993" s="7"/>
      <c r="IA1993" s="7"/>
      <c r="IC1993" s="7"/>
      <c r="IE1993" s="7"/>
      <c r="IF1993" s="7"/>
      <c r="IG1993" s="7"/>
      <c r="IH1993" s="7"/>
      <c r="IJ1993" s="7"/>
      <c r="IL1993" s="7"/>
      <c r="IN1993" s="7"/>
      <c r="IO1993" s="7"/>
      <c r="IP1993" s="7"/>
      <c r="IR1993" s="7"/>
      <c r="IT1993" s="7"/>
      <c r="IV1993" s="7"/>
      <c r="IX1993" s="7"/>
      <c r="IZ1993" s="7"/>
      <c r="JB1993" s="7"/>
      <c r="JD1993" s="7"/>
      <c r="JF1993" s="7"/>
      <c r="JG1993" s="7"/>
      <c r="JI1993" s="7"/>
      <c r="JK1993" s="7"/>
      <c r="JM1993" s="7"/>
      <c r="JO1993" s="7"/>
      <c r="JP1993" s="7"/>
      <c r="JQ1993" s="7"/>
      <c r="JS1993" s="7"/>
      <c r="JT1993" s="7"/>
      <c r="JU1993" s="7"/>
      <c r="JV1993" s="7"/>
      <c r="JX1993" s="7"/>
      <c r="JZ1993" s="7"/>
      <c r="KB1993" s="7"/>
      <c r="KD1993" s="7"/>
      <c r="KF1993" s="7"/>
      <c r="KH1993" s="7"/>
      <c r="KJ1993" s="7"/>
      <c r="KL1993" s="7"/>
      <c r="KN1993" s="7"/>
      <c r="KO1993" s="7"/>
      <c r="KP1993" s="7"/>
      <c r="KQ1993" s="7"/>
      <c r="KR1993" s="7"/>
      <c r="KT1993" s="7"/>
      <c r="KV1993" s="7"/>
      <c r="KX1993" s="7"/>
      <c r="KZ1993" s="7"/>
      <c r="LB1993" s="7"/>
      <c r="LD1993" s="7"/>
      <c r="LF1993" s="7"/>
      <c r="LH1993" s="7"/>
      <c r="LJ1993" s="7"/>
      <c r="LL1993" s="7"/>
      <c r="LN1993" s="7"/>
      <c r="LP1993" s="7"/>
      <c r="LR1993" s="7"/>
      <c r="LT1993" s="7"/>
      <c r="LV1993" s="7"/>
      <c r="LX1993" s="7"/>
      <c r="LY1993" s="7"/>
      <c r="LZ1993" s="7"/>
      <c r="MA1993" s="7"/>
      <c r="MB1993" s="7"/>
      <c r="MC1993" s="7"/>
      <c r="ME1993" s="7"/>
      <c r="MG1993" s="7"/>
      <c r="MH1993" s="7"/>
      <c r="MJ1993" s="7"/>
      <c r="ML1993" s="7"/>
      <c r="MM1993" s="7"/>
      <c r="MN1993" s="7"/>
      <c r="MO1993" s="7"/>
      <c r="MQ1993" s="7"/>
      <c r="MS1993" s="7"/>
      <c r="MU1993" s="7"/>
      <c r="MV1993" s="7"/>
      <c r="MX1993" s="7"/>
      <c r="MY1993" s="7"/>
      <c r="MZ1993" s="7"/>
      <c r="NB1993" s="7"/>
      <c r="ND1993" s="7"/>
      <c r="NF1993" s="7"/>
      <c r="NH1993" s="7"/>
      <c r="NJ1993" s="7"/>
      <c r="NL1993" s="7"/>
      <c r="NM1993" s="7"/>
      <c r="NN1993" s="7"/>
      <c r="NO1993" s="7"/>
      <c r="NP1993" s="7"/>
      <c r="NR1993" s="7"/>
      <c r="NT1993" s="7"/>
      <c r="NU1993" s="7"/>
      <c r="NW1993" s="7"/>
      <c r="NY1993" s="7"/>
      <c r="OA1993" s="7"/>
      <c r="OC1993" s="7"/>
      <c r="OE1993" s="7"/>
      <c r="OG1993" s="7"/>
      <c r="OI1993" s="7"/>
      <c r="OK1993" s="7"/>
      <c r="OM1993" s="7"/>
      <c r="OO1993" s="7"/>
      <c r="OQ1993" s="7"/>
      <c r="OS1993" s="7"/>
      <c r="OT1993" s="7"/>
      <c r="OV1993" s="7"/>
      <c r="OX1993" s="7"/>
      <c r="OZ1993" s="7"/>
      <c r="PB1993" s="7"/>
      <c r="PD1993" s="7"/>
      <c r="PF1993" s="7"/>
      <c r="PH1993" s="7"/>
      <c r="PJ1993" s="7"/>
      <c r="PL1993" s="7"/>
      <c r="PN1993" s="7"/>
      <c r="PP1993" s="7"/>
      <c r="PQ1993" s="7"/>
      <c r="PR1993" s="7"/>
      <c r="PS1993" s="7"/>
      <c r="PT1993" s="7"/>
      <c r="PV1993" s="7"/>
      <c r="PX1993" s="7"/>
      <c r="PZ1993" s="7"/>
      <c r="QB1993" s="7"/>
      <c r="QD1993" s="7"/>
      <c r="QF1993" s="7"/>
      <c r="QH1993" s="7"/>
      <c r="QJ1993" s="7"/>
      <c r="QL1993" s="7"/>
      <c r="QN1993" s="7"/>
      <c r="QO1993" s="7"/>
      <c r="QQ1993" s="7"/>
      <c r="QS1993" s="7"/>
      <c r="QU1993" s="7"/>
      <c r="QV1993" s="7"/>
      <c r="QX1993" s="7"/>
      <c r="QZ1993" s="7"/>
      <c r="RB1993" s="7"/>
      <c r="RD1993" s="7"/>
      <c r="RF1993" s="7"/>
      <c r="RH1993" s="7"/>
      <c r="RJ1993" s="7"/>
      <c r="RL1993" s="7"/>
      <c r="RN1993" s="7"/>
      <c r="RP1993" s="7"/>
      <c r="RR1993" s="7"/>
      <c r="RT1993" s="7"/>
      <c r="RV1993" s="7"/>
      <c r="RW1993" s="7"/>
      <c r="RX1993" s="7"/>
      <c r="RZ1993" s="7"/>
      <c r="SB1993" s="7"/>
      <c r="SD1993" s="7"/>
      <c r="SE1993" s="7"/>
      <c r="SF1993" s="7"/>
      <c r="SH1993" s="7"/>
      <c r="SJ1993" s="7"/>
      <c r="SL1993" s="7"/>
      <c r="SN1993" s="7"/>
      <c r="SP1993" s="7"/>
      <c r="SR1993" s="7"/>
      <c r="ST1993" s="7"/>
      <c r="SV1993" s="7"/>
      <c r="SW1993" s="7"/>
      <c r="SY1993" s="7"/>
      <c r="TA1993" s="7"/>
      <c r="TC1993" s="7"/>
      <c r="TE1993" s="7"/>
      <c r="TG1993" s="7"/>
      <c r="TI1993" s="7"/>
      <c r="TK1993" s="7"/>
      <c r="TM1993" s="7"/>
      <c r="TO1993" s="7"/>
      <c r="TQ1993" s="7"/>
      <c r="TS1993" s="7"/>
      <c r="TU1993" s="7"/>
      <c r="TW1993" s="7"/>
      <c r="TY1993" s="7"/>
      <c r="UA1993" s="7"/>
      <c r="UC1993" s="7"/>
      <c r="UE1993" s="7"/>
      <c r="UG1993" s="7"/>
      <c r="UI1993" s="7"/>
      <c r="UK1993" s="7"/>
      <c r="UM1993" s="7"/>
      <c r="UO1993" s="7"/>
      <c r="UQ1993" s="7"/>
      <c r="US1993" s="7"/>
      <c r="UU1993" s="7"/>
      <c r="UW1993" s="7"/>
      <c r="UY1993" s="7"/>
      <c r="VA1993" s="7"/>
      <c r="VC1993" s="7"/>
      <c r="VE1993" s="7"/>
      <c r="VG1993" s="7"/>
      <c r="VI1993" s="7"/>
      <c r="VK1993" s="7"/>
      <c r="VM1993" s="7"/>
      <c r="VO1993" s="7"/>
      <c r="VQ1993" s="7"/>
      <c r="VS1993" s="7"/>
      <c r="VU1993" s="7"/>
      <c r="VW1993" s="7"/>
      <c r="VY1993" s="7"/>
      <c r="WA1993" s="7"/>
      <c r="WC1993" s="7"/>
      <c r="WE1993" s="7"/>
      <c r="WG1993" s="7"/>
      <c r="WI1993" s="7"/>
      <c r="WK1993" s="7"/>
      <c r="WM1993" s="7"/>
      <c r="WO1993" s="7"/>
      <c r="WQ1993" s="7"/>
      <c r="WS1993" s="7"/>
      <c r="WU1993" s="7"/>
      <c r="WW1993" s="7"/>
      <c r="WY1993" s="7"/>
      <c r="XA1993" s="7"/>
      <c r="XC1993" s="7"/>
      <c r="XE1993" s="7"/>
      <c r="XG1993" s="7"/>
      <c r="XI1993" s="7"/>
      <c r="XK1993" s="7"/>
      <c r="XM1993" s="7"/>
      <c r="XO1993" s="7"/>
      <c r="XQ1993" s="7"/>
      <c r="XS1993" s="7"/>
      <c r="XU1993" s="7"/>
      <c r="XW1993" s="7"/>
      <c r="XY1993" s="7"/>
      <c r="YA1993" s="7"/>
      <c r="YC1993" s="7"/>
      <c r="YE1993" s="7"/>
      <c r="YG1993" s="7"/>
      <c r="YI1993" s="7"/>
      <c r="YK1993" s="7"/>
      <c r="YM1993" s="7"/>
    </row>
    <row r="1994" spans="5:663" s="80" customFormat="1" x14ac:dyDescent="0.2">
      <c r="E1994" s="7"/>
      <c r="G1994" s="7"/>
      <c r="I1994" s="7"/>
      <c r="K1994" s="7"/>
      <c r="M1994" s="7"/>
      <c r="O1994" s="7"/>
      <c r="Q1994" s="7"/>
      <c r="S1994" s="7"/>
      <c r="U1994" s="7"/>
      <c r="W1994" s="7"/>
      <c r="Y1994" s="7"/>
      <c r="AA1994" s="7"/>
      <c r="AC1994" s="7"/>
      <c r="AE1994" s="7"/>
      <c r="AG1994" s="7"/>
      <c r="AH1994" s="7"/>
      <c r="AI1994" s="7"/>
      <c r="AJ1994" s="7"/>
      <c r="AK1994" s="7"/>
      <c r="AL1994" s="7"/>
      <c r="AM1994" s="7"/>
      <c r="AO1994" s="7"/>
      <c r="AQ1994" s="7"/>
      <c r="AS1994" s="7"/>
      <c r="AU1994" s="7"/>
      <c r="AW1994" s="7"/>
      <c r="AY1994" s="7"/>
      <c r="BA1994" s="7"/>
      <c r="BC1994" s="7"/>
      <c r="BE1994" s="7"/>
      <c r="BG1994" s="7"/>
      <c r="BI1994" s="7"/>
      <c r="BK1994" s="7"/>
      <c r="BM1994" s="7"/>
      <c r="BO1994" s="7"/>
      <c r="BQ1994" s="7"/>
      <c r="BS1994" s="7"/>
      <c r="BT1994" s="7"/>
      <c r="BU1994" s="7"/>
      <c r="BW1994" s="7"/>
      <c r="BY1994" s="7"/>
      <c r="CA1994" s="7"/>
      <c r="CC1994" s="7"/>
      <c r="CE1994" s="7"/>
      <c r="CG1994" s="7"/>
      <c r="CH1994" s="7"/>
      <c r="CI1994" s="7"/>
      <c r="CJ1994" s="7"/>
      <c r="CL1994" s="7"/>
      <c r="CN1994" s="7"/>
      <c r="CP1994" s="7"/>
      <c r="CR1994" s="7"/>
      <c r="CT1994" s="7"/>
      <c r="CV1994" s="7"/>
      <c r="CW1994" s="7"/>
      <c r="CY1994" s="7"/>
      <c r="DA1994" s="7"/>
      <c r="DC1994" s="7"/>
      <c r="DE1994" s="7"/>
      <c r="DG1994" s="7"/>
      <c r="DI1994" s="7"/>
      <c r="DK1994" s="7"/>
      <c r="DM1994" s="7"/>
      <c r="DO1994" s="7"/>
      <c r="DQ1994" s="7"/>
      <c r="DR1994" s="7"/>
      <c r="DS1994" s="7"/>
      <c r="DT1994" s="7"/>
      <c r="DV1994" s="7"/>
      <c r="DX1994" s="7"/>
      <c r="DY1994" s="7"/>
      <c r="DZ1994" s="7"/>
      <c r="EB1994" s="7"/>
      <c r="ED1994" s="7"/>
      <c r="EF1994" s="7"/>
      <c r="EG1994" s="7"/>
      <c r="EI1994" s="7"/>
      <c r="EJ1994" s="7"/>
      <c r="EL1994" s="7"/>
      <c r="EN1994" s="7"/>
      <c r="EP1994" s="7"/>
      <c r="ER1994" s="7"/>
      <c r="ET1994" s="7"/>
      <c r="EV1994" s="7"/>
      <c r="EX1994" s="7"/>
      <c r="EZ1994" s="7"/>
      <c r="FB1994" s="7"/>
      <c r="FD1994" s="7"/>
      <c r="FE1994" s="7"/>
      <c r="FF1994" s="7"/>
      <c r="FH1994" s="7"/>
      <c r="FJ1994" s="7"/>
      <c r="FL1994" s="7"/>
      <c r="FN1994" s="7"/>
      <c r="FP1994" s="7"/>
      <c r="FR1994" s="7"/>
      <c r="FT1994" s="7"/>
      <c r="FV1994" s="7"/>
      <c r="FW1994" s="7"/>
      <c r="FY1994" s="7"/>
      <c r="GA1994" s="7"/>
      <c r="GC1994" s="7"/>
      <c r="GE1994" s="7"/>
      <c r="GG1994" s="7"/>
      <c r="GI1994" s="7"/>
      <c r="GJ1994" s="7"/>
      <c r="GK1994" s="7"/>
      <c r="GL1994" s="7"/>
      <c r="GM1994" s="7"/>
      <c r="GN1994" s="7"/>
      <c r="GO1994" s="7"/>
      <c r="GP1994" s="7"/>
      <c r="GR1994" s="7"/>
      <c r="GT1994" s="7"/>
      <c r="GV1994" s="7"/>
      <c r="GX1994" s="7"/>
      <c r="GZ1994" s="7"/>
      <c r="HA1994" s="7"/>
      <c r="HC1994" s="7"/>
      <c r="HE1994" s="7"/>
      <c r="HG1994" s="7"/>
      <c r="HI1994" s="7"/>
      <c r="HK1994" s="7"/>
      <c r="HM1994" s="7"/>
      <c r="HO1994" s="7"/>
      <c r="HQ1994" s="7"/>
      <c r="HS1994" s="7"/>
      <c r="HU1994" s="7"/>
      <c r="HW1994" s="7"/>
      <c r="HY1994" s="7"/>
      <c r="IA1994" s="7"/>
      <c r="IC1994" s="7"/>
      <c r="IE1994" s="7"/>
      <c r="IF1994" s="7"/>
      <c r="IG1994" s="7"/>
      <c r="IH1994" s="7"/>
      <c r="IJ1994" s="7"/>
      <c r="IL1994" s="7"/>
      <c r="IN1994" s="7"/>
      <c r="IO1994" s="7"/>
      <c r="IP1994" s="7"/>
      <c r="IR1994" s="7"/>
      <c r="IT1994" s="7"/>
      <c r="IV1994" s="7"/>
      <c r="IX1994" s="7"/>
      <c r="IZ1994" s="7"/>
      <c r="JB1994" s="7"/>
      <c r="JD1994" s="7"/>
      <c r="JF1994" s="7"/>
      <c r="JG1994" s="7"/>
      <c r="JI1994" s="7"/>
      <c r="JK1994" s="7"/>
      <c r="JM1994" s="7"/>
      <c r="JO1994" s="7"/>
      <c r="JP1994" s="7"/>
      <c r="JQ1994" s="7"/>
      <c r="JS1994" s="7"/>
      <c r="JT1994" s="7"/>
      <c r="JU1994" s="7"/>
      <c r="JV1994" s="7"/>
      <c r="JX1994" s="7"/>
      <c r="JZ1994" s="7"/>
      <c r="KB1994" s="7"/>
      <c r="KD1994" s="7"/>
      <c r="KF1994" s="7"/>
      <c r="KH1994" s="7"/>
      <c r="KJ1994" s="7"/>
      <c r="KL1994" s="7"/>
      <c r="KN1994" s="7"/>
      <c r="KO1994" s="7"/>
      <c r="KP1994" s="7"/>
      <c r="KQ1994" s="7"/>
      <c r="KR1994" s="7"/>
      <c r="KT1994" s="7"/>
      <c r="KV1994" s="7"/>
      <c r="KX1994" s="7"/>
      <c r="KZ1994" s="7"/>
      <c r="LB1994" s="7"/>
      <c r="LD1994" s="7"/>
      <c r="LF1994" s="7"/>
      <c r="LH1994" s="7"/>
      <c r="LJ1994" s="7"/>
      <c r="LL1994" s="7"/>
      <c r="LN1994" s="7"/>
      <c r="LP1994" s="7"/>
      <c r="LR1994" s="7"/>
      <c r="LT1994" s="7"/>
      <c r="LV1994" s="7"/>
      <c r="LX1994" s="7"/>
      <c r="LY1994" s="7"/>
      <c r="LZ1994" s="7"/>
      <c r="MA1994" s="7"/>
      <c r="MB1994" s="7"/>
      <c r="MC1994" s="7"/>
      <c r="ME1994" s="7"/>
      <c r="MG1994" s="7"/>
      <c r="MH1994" s="7"/>
      <c r="MJ1994" s="7"/>
      <c r="ML1994" s="7"/>
      <c r="MM1994" s="7"/>
      <c r="MN1994" s="7"/>
      <c r="MO1994" s="7"/>
      <c r="MQ1994" s="7"/>
      <c r="MS1994" s="7"/>
      <c r="MU1994" s="7"/>
      <c r="MV1994" s="7"/>
      <c r="MX1994" s="7"/>
      <c r="MY1994" s="7"/>
      <c r="MZ1994" s="7"/>
      <c r="NB1994" s="7"/>
      <c r="ND1994" s="7"/>
      <c r="NF1994" s="7"/>
      <c r="NH1994" s="7"/>
      <c r="NJ1994" s="7"/>
      <c r="NL1994" s="7"/>
      <c r="NM1994" s="7"/>
      <c r="NN1994" s="7"/>
      <c r="NO1994" s="7"/>
      <c r="NP1994" s="7"/>
      <c r="NR1994" s="7"/>
      <c r="NT1994" s="7"/>
      <c r="NU1994" s="7"/>
      <c r="NW1994" s="7"/>
      <c r="NY1994" s="7"/>
      <c r="OA1994" s="7"/>
      <c r="OC1994" s="7"/>
      <c r="OE1994" s="7"/>
      <c r="OG1994" s="7"/>
      <c r="OI1994" s="7"/>
      <c r="OK1994" s="7"/>
      <c r="OM1994" s="7"/>
      <c r="OO1994" s="7"/>
      <c r="OQ1994" s="7"/>
      <c r="OS1994" s="7"/>
      <c r="OT1994" s="7"/>
      <c r="OV1994" s="7"/>
      <c r="OX1994" s="7"/>
      <c r="OZ1994" s="7"/>
      <c r="PB1994" s="7"/>
      <c r="PD1994" s="7"/>
      <c r="PF1994" s="7"/>
      <c r="PH1994" s="7"/>
      <c r="PJ1994" s="7"/>
      <c r="PL1994" s="7"/>
      <c r="PN1994" s="7"/>
      <c r="PP1994" s="7"/>
      <c r="PQ1994" s="7"/>
      <c r="PR1994" s="7"/>
      <c r="PS1994" s="7"/>
      <c r="PT1994" s="7"/>
      <c r="PV1994" s="7"/>
      <c r="PX1994" s="7"/>
      <c r="PZ1994" s="7"/>
      <c r="QB1994" s="7"/>
      <c r="QD1994" s="7"/>
      <c r="QF1994" s="7"/>
      <c r="QH1994" s="7"/>
      <c r="QJ1994" s="7"/>
      <c r="QL1994" s="7"/>
      <c r="QN1994" s="7"/>
      <c r="QO1994" s="7"/>
      <c r="QQ1994" s="7"/>
      <c r="QS1994" s="7"/>
      <c r="QU1994" s="7"/>
      <c r="QV1994" s="7"/>
      <c r="QX1994" s="7"/>
      <c r="QZ1994" s="7"/>
      <c r="RB1994" s="7"/>
      <c r="RD1994" s="7"/>
      <c r="RF1994" s="7"/>
      <c r="RH1994" s="7"/>
      <c r="RJ1994" s="7"/>
      <c r="RL1994" s="7"/>
      <c r="RN1994" s="7"/>
      <c r="RP1994" s="7"/>
      <c r="RR1994" s="7"/>
      <c r="RT1994" s="7"/>
      <c r="RV1994" s="7"/>
      <c r="RW1994" s="7"/>
      <c r="RX1994" s="7"/>
      <c r="RZ1994" s="7"/>
      <c r="SB1994" s="7"/>
      <c r="SD1994" s="7"/>
      <c r="SE1994" s="7"/>
      <c r="SF1994" s="7"/>
      <c r="SH1994" s="7"/>
      <c r="SJ1994" s="7"/>
      <c r="SL1994" s="7"/>
      <c r="SN1994" s="7"/>
      <c r="SP1994" s="7"/>
      <c r="SR1994" s="7"/>
      <c r="ST1994" s="7"/>
      <c r="SV1994" s="7"/>
      <c r="SW1994" s="7"/>
      <c r="SY1994" s="7"/>
      <c r="TA1994" s="7"/>
      <c r="TC1994" s="7"/>
      <c r="TE1994" s="7"/>
      <c r="TG1994" s="7"/>
      <c r="TI1994" s="7"/>
      <c r="TK1994" s="7"/>
      <c r="TM1994" s="7"/>
      <c r="TO1994" s="7"/>
      <c r="TQ1994" s="7"/>
      <c r="TS1994" s="7"/>
      <c r="TU1994" s="7"/>
      <c r="TW1994" s="7"/>
      <c r="TY1994" s="7"/>
      <c r="UA1994" s="7"/>
      <c r="UC1994" s="7"/>
      <c r="UE1994" s="7"/>
      <c r="UG1994" s="7"/>
      <c r="UI1994" s="7"/>
      <c r="UK1994" s="7"/>
      <c r="UM1994" s="7"/>
      <c r="UO1994" s="7"/>
      <c r="UQ1994" s="7"/>
      <c r="US1994" s="7"/>
      <c r="UU1994" s="7"/>
      <c r="UW1994" s="7"/>
      <c r="UY1994" s="7"/>
      <c r="VA1994" s="7"/>
      <c r="VC1994" s="7"/>
      <c r="VE1994" s="7"/>
      <c r="VG1994" s="7"/>
      <c r="VI1994" s="7"/>
      <c r="VK1994" s="7"/>
      <c r="VM1994" s="7"/>
      <c r="VO1994" s="7"/>
      <c r="VQ1994" s="7"/>
      <c r="VS1994" s="7"/>
      <c r="VU1994" s="7"/>
      <c r="VW1994" s="7"/>
      <c r="VY1994" s="7"/>
      <c r="WA1994" s="7"/>
      <c r="WC1994" s="7"/>
      <c r="WE1994" s="7"/>
      <c r="WG1994" s="7"/>
      <c r="WI1994" s="7"/>
      <c r="WK1994" s="7"/>
      <c r="WM1994" s="7"/>
      <c r="WO1994" s="7"/>
      <c r="WQ1994" s="7"/>
      <c r="WS1994" s="7"/>
      <c r="WU1994" s="7"/>
      <c r="WW1994" s="7"/>
      <c r="WY1994" s="7"/>
      <c r="XA1994" s="7"/>
      <c r="XC1994" s="7"/>
      <c r="XE1994" s="7"/>
      <c r="XG1994" s="7"/>
      <c r="XI1994" s="7"/>
      <c r="XK1994" s="7"/>
      <c r="XM1994" s="7"/>
      <c r="XO1994" s="7"/>
      <c r="XQ1994" s="7"/>
      <c r="XS1994" s="7"/>
      <c r="XU1994" s="7"/>
      <c r="XW1994" s="7"/>
      <c r="XY1994" s="7"/>
      <c r="YA1994" s="7"/>
      <c r="YC1994" s="7"/>
      <c r="YE1994" s="7"/>
      <c r="YG1994" s="7"/>
      <c r="YI1994" s="7"/>
      <c r="YK1994" s="7"/>
      <c r="YM1994" s="7"/>
    </row>
    <row r="1995" spans="5:663" s="80" customFormat="1" x14ac:dyDescent="0.2">
      <c r="E1995" s="7"/>
      <c r="G1995" s="7"/>
      <c r="I1995" s="7"/>
      <c r="K1995" s="7"/>
      <c r="M1995" s="7"/>
      <c r="O1995" s="7"/>
      <c r="Q1995" s="7"/>
      <c r="S1995" s="7"/>
      <c r="U1995" s="7"/>
      <c r="W1995" s="7"/>
      <c r="Y1995" s="7"/>
      <c r="AA1995" s="7"/>
      <c r="AC1995" s="7"/>
      <c r="AE1995" s="7"/>
      <c r="AG1995" s="7"/>
      <c r="AH1995" s="7"/>
      <c r="AI1995" s="7"/>
      <c r="AJ1995" s="7"/>
      <c r="AK1995" s="7"/>
      <c r="AL1995" s="7"/>
      <c r="AM1995" s="7"/>
      <c r="AO1995" s="7"/>
      <c r="AQ1995" s="7"/>
      <c r="AS1995" s="7"/>
      <c r="AU1995" s="7"/>
      <c r="AW1995" s="7"/>
      <c r="AY1995" s="7"/>
      <c r="BA1995" s="7"/>
      <c r="BC1995" s="7"/>
      <c r="BE1995" s="7"/>
      <c r="BG1995" s="7"/>
      <c r="BI1995" s="7"/>
      <c r="BK1995" s="7"/>
      <c r="BM1995" s="7"/>
      <c r="BO1995" s="7"/>
      <c r="BQ1995" s="7"/>
      <c r="BS1995" s="7"/>
      <c r="BT1995" s="7"/>
      <c r="BU1995" s="7"/>
      <c r="BW1995" s="7"/>
      <c r="BY1995" s="7"/>
      <c r="CA1995" s="7"/>
      <c r="CC1995" s="7"/>
      <c r="CE1995" s="7"/>
      <c r="CG1995" s="7"/>
      <c r="CH1995" s="7"/>
      <c r="CI1995" s="7"/>
      <c r="CJ1995" s="7"/>
      <c r="CL1995" s="7"/>
      <c r="CN1995" s="7"/>
      <c r="CP1995" s="7"/>
      <c r="CR1995" s="7"/>
      <c r="CT1995" s="7"/>
      <c r="CV1995" s="7"/>
      <c r="CW1995" s="7"/>
      <c r="CY1995" s="7"/>
      <c r="DA1995" s="7"/>
      <c r="DC1995" s="7"/>
      <c r="DE1995" s="7"/>
      <c r="DG1995" s="7"/>
      <c r="DI1995" s="7"/>
      <c r="DK1995" s="7"/>
      <c r="DM1995" s="7"/>
      <c r="DO1995" s="7"/>
      <c r="DQ1995" s="7"/>
      <c r="DR1995" s="7"/>
      <c r="DS1995" s="7"/>
      <c r="DT1995" s="7"/>
      <c r="DV1995" s="7"/>
      <c r="DX1995" s="7"/>
      <c r="DY1995" s="7"/>
      <c r="DZ1995" s="7"/>
      <c r="EB1995" s="7"/>
      <c r="ED1995" s="7"/>
      <c r="EF1995" s="7"/>
      <c r="EG1995" s="7"/>
      <c r="EI1995" s="7"/>
      <c r="EJ1995" s="7"/>
      <c r="EL1995" s="7"/>
      <c r="EN1995" s="7"/>
      <c r="EP1995" s="7"/>
      <c r="ER1995" s="7"/>
      <c r="ET1995" s="7"/>
      <c r="EV1995" s="7"/>
      <c r="EX1995" s="7"/>
      <c r="EZ1995" s="7"/>
      <c r="FB1995" s="7"/>
      <c r="FD1995" s="7"/>
      <c r="FE1995" s="7"/>
      <c r="FF1995" s="7"/>
      <c r="FH1995" s="7"/>
      <c r="FJ1995" s="7"/>
      <c r="FL1995" s="7"/>
      <c r="FN1995" s="7"/>
      <c r="FP1995" s="7"/>
      <c r="FR1995" s="7"/>
      <c r="FT1995" s="7"/>
      <c r="FV1995" s="7"/>
      <c r="FW1995" s="7"/>
      <c r="FY1995" s="7"/>
      <c r="GA1995" s="7"/>
      <c r="GC1995" s="7"/>
      <c r="GE1995" s="7"/>
      <c r="GG1995" s="7"/>
      <c r="GI1995" s="7"/>
      <c r="GJ1995" s="7"/>
      <c r="GK1995" s="7"/>
      <c r="GL1995" s="7"/>
      <c r="GM1995" s="7"/>
      <c r="GN1995" s="7"/>
      <c r="GO1995" s="7"/>
      <c r="GP1995" s="7"/>
      <c r="GR1995" s="7"/>
      <c r="GT1995" s="7"/>
      <c r="GV1995" s="7"/>
      <c r="GX1995" s="7"/>
      <c r="GZ1995" s="7"/>
      <c r="HA1995" s="7"/>
      <c r="HC1995" s="7"/>
      <c r="HE1995" s="7"/>
      <c r="HG1995" s="7"/>
      <c r="HI1995" s="7"/>
      <c r="HK1995" s="7"/>
      <c r="HM1995" s="7"/>
      <c r="HO1995" s="7"/>
      <c r="HQ1995" s="7"/>
      <c r="HS1995" s="7"/>
      <c r="HU1995" s="7"/>
      <c r="HW1995" s="7"/>
      <c r="HY1995" s="7"/>
      <c r="IA1995" s="7"/>
      <c r="IC1995" s="7"/>
      <c r="IE1995" s="7"/>
      <c r="IF1995" s="7"/>
      <c r="IG1995" s="7"/>
      <c r="IH1995" s="7"/>
      <c r="IJ1995" s="7"/>
      <c r="IL1995" s="7"/>
      <c r="IN1995" s="7"/>
      <c r="IO1995" s="7"/>
      <c r="IP1995" s="7"/>
      <c r="IR1995" s="7"/>
      <c r="IT1995" s="7"/>
      <c r="IV1995" s="7"/>
      <c r="IX1995" s="7"/>
      <c r="IZ1995" s="7"/>
      <c r="JB1995" s="7"/>
      <c r="JD1995" s="7"/>
      <c r="JF1995" s="7"/>
      <c r="JG1995" s="7"/>
      <c r="JI1995" s="7"/>
      <c r="JK1995" s="7"/>
      <c r="JM1995" s="7"/>
      <c r="JO1995" s="7"/>
      <c r="JP1995" s="7"/>
      <c r="JQ1995" s="7"/>
      <c r="JS1995" s="7"/>
      <c r="JT1995" s="7"/>
      <c r="JU1995" s="7"/>
      <c r="JV1995" s="7"/>
      <c r="JX1995" s="7"/>
      <c r="JZ1995" s="7"/>
      <c r="KB1995" s="7"/>
      <c r="KD1995" s="7"/>
      <c r="KF1995" s="7"/>
      <c r="KH1995" s="7"/>
      <c r="KJ1995" s="7"/>
      <c r="KL1995" s="7"/>
      <c r="KN1995" s="7"/>
      <c r="KO1995" s="7"/>
      <c r="KP1995" s="7"/>
      <c r="KQ1995" s="7"/>
      <c r="KR1995" s="7"/>
      <c r="KT1995" s="7"/>
      <c r="KV1995" s="7"/>
      <c r="KX1995" s="7"/>
      <c r="KZ1995" s="7"/>
      <c r="LB1995" s="7"/>
      <c r="LD1995" s="7"/>
      <c r="LF1995" s="7"/>
      <c r="LH1995" s="7"/>
      <c r="LJ1995" s="7"/>
      <c r="LL1995" s="7"/>
      <c r="LN1995" s="7"/>
      <c r="LP1995" s="7"/>
      <c r="LR1995" s="7"/>
      <c r="LT1995" s="7"/>
      <c r="LV1995" s="7"/>
      <c r="LX1995" s="7"/>
      <c r="LY1995" s="7"/>
      <c r="LZ1995" s="7"/>
      <c r="MA1995" s="7"/>
      <c r="MB1995" s="7"/>
      <c r="MC1995" s="7"/>
      <c r="ME1995" s="7"/>
      <c r="MG1995" s="7"/>
      <c r="MH1995" s="7"/>
      <c r="MJ1995" s="7"/>
      <c r="ML1995" s="7"/>
      <c r="MM1995" s="7"/>
      <c r="MN1995" s="7"/>
      <c r="MO1995" s="7"/>
      <c r="MQ1995" s="7"/>
      <c r="MS1995" s="7"/>
      <c r="MU1995" s="7"/>
      <c r="MV1995" s="7"/>
      <c r="MX1995" s="7"/>
      <c r="MY1995" s="7"/>
      <c r="MZ1995" s="7"/>
      <c r="NB1995" s="7"/>
      <c r="ND1995" s="7"/>
      <c r="NF1995" s="7"/>
      <c r="NH1995" s="7"/>
      <c r="NJ1995" s="7"/>
      <c r="NL1995" s="7"/>
      <c r="NM1995" s="7"/>
      <c r="NN1995" s="7"/>
      <c r="NO1995" s="7"/>
      <c r="NP1995" s="7"/>
      <c r="NR1995" s="7"/>
      <c r="NT1995" s="7"/>
      <c r="NU1995" s="7"/>
      <c r="NW1995" s="7"/>
      <c r="NY1995" s="7"/>
      <c r="OA1995" s="7"/>
      <c r="OC1995" s="7"/>
      <c r="OE1995" s="7"/>
      <c r="OG1995" s="7"/>
      <c r="OI1995" s="7"/>
      <c r="OK1995" s="7"/>
      <c r="OM1995" s="7"/>
      <c r="OO1995" s="7"/>
      <c r="OQ1995" s="7"/>
      <c r="OS1995" s="7"/>
      <c r="OT1995" s="7"/>
      <c r="OV1995" s="7"/>
      <c r="OX1995" s="7"/>
      <c r="OZ1995" s="7"/>
      <c r="PB1995" s="7"/>
      <c r="PD1995" s="7"/>
      <c r="PF1995" s="7"/>
      <c r="PH1995" s="7"/>
      <c r="PJ1995" s="7"/>
      <c r="PL1995" s="7"/>
      <c r="PN1995" s="7"/>
      <c r="PP1995" s="7"/>
      <c r="PQ1995" s="7"/>
      <c r="PR1995" s="7"/>
      <c r="PS1995" s="7"/>
      <c r="PT1995" s="7"/>
      <c r="PV1995" s="7"/>
      <c r="PX1995" s="7"/>
      <c r="PZ1995" s="7"/>
      <c r="QB1995" s="7"/>
      <c r="QD1995" s="7"/>
      <c r="QF1995" s="7"/>
      <c r="QH1995" s="7"/>
      <c r="QJ1995" s="7"/>
      <c r="QL1995" s="7"/>
      <c r="QN1995" s="7"/>
      <c r="QO1995" s="7"/>
      <c r="QQ1995" s="7"/>
      <c r="QS1995" s="7"/>
      <c r="QU1995" s="7"/>
      <c r="QV1995" s="7"/>
      <c r="QX1995" s="7"/>
      <c r="QZ1995" s="7"/>
      <c r="RB1995" s="7"/>
      <c r="RD1995" s="7"/>
      <c r="RF1995" s="7"/>
      <c r="RH1995" s="7"/>
      <c r="RJ1995" s="7"/>
      <c r="RL1995" s="7"/>
      <c r="RN1995" s="7"/>
      <c r="RP1995" s="7"/>
      <c r="RR1995" s="7"/>
      <c r="RT1995" s="7"/>
      <c r="RV1995" s="7"/>
      <c r="RW1995" s="7"/>
      <c r="RX1995" s="7"/>
      <c r="RZ1995" s="7"/>
      <c r="SB1995" s="7"/>
      <c r="SD1995" s="7"/>
      <c r="SE1995" s="7"/>
      <c r="SF1995" s="7"/>
      <c r="SH1995" s="7"/>
      <c r="SJ1995" s="7"/>
      <c r="SL1995" s="7"/>
      <c r="SN1995" s="7"/>
      <c r="SP1995" s="7"/>
      <c r="SR1995" s="7"/>
      <c r="ST1995" s="7"/>
      <c r="SV1995" s="7"/>
      <c r="SW1995" s="7"/>
      <c r="SY1995" s="7"/>
      <c r="TA1995" s="7"/>
      <c r="TC1995" s="7"/>
      <c r="TE1995" s="7"/>
      <c r="TG1995" s="7"/>
      <c r="TI1995" s="7"/>
      <c r="TK1995" s="7"/>
      <c r="TM1995" s="7"/>
      <c r="TO1995" s="7"/>
      <c r="TQ1995" s="7"/>
      <c r="TS1995" s="7"/>
      <c r="TU1995" s="7"/>
      <c r="TW1995" s="7"/>
      <c r="TY1995" s="7"/>
      <c r="UA1995" s="7"/>
      <c r="UC1995" s="7"/>
      <c r="UE1995" s="7"/>
      <c r="UG1995" s="7"/>
      <c r="UI1995" s="7"/>
      <c r="UK1995" s="7"/>
      <c r="UM1995" s="7"/>
      <c r="UO1995" s="7"/>
      <c r="UQ1995" s="7"/>
      <c r="US1995" s="7"/>
      <c r="UU1995" s="7"/>
      <c r="UW1995" s="7"/>
      <c r="UY1995" s="7"/>
      <c r="VA1995" s="7"/>
      <c r="VC1995" s="7"/>
      <c r="VE1995" s="7"/>
      <c r="VG1995" s="7"/>
      <c r="VI1995" s="7"/>
      <c r="VK1995" s="7"/>
      <c r="VM1995" s="7"/>
      <c r="VO1995" s="7"/>
      <c r="VQ1995" s="7"/>
      <c r="VS1995" s="7"/>
      <c r="VU1995" s="7"/>
      <c r="VW1995" s="7"/>
      <c r="VY1995" s="7"/>
      <c r="WA1995" s="7"/>
      <c r="WC1995" s="7"/>
      <c r="WE1995" s="7"/>
      <c r="WG1995" s="7"/>
      <c r="WI1995" s="7"/>
      <c r="WK1995" s="7"/>
      <c r="WM1995" s="7"/>
      <c r="WO1995" s="7"/>
      <c r="WQ1995" s="7"/>
      <c r="WS1995" s="7"/>
      <c r="WU1995" s="7"/>
      <c r="WW1995" s="7"/>
      <c r="WY1995" s="7"/>
      <c r="XA1995" s="7"/>
      <c r="XC1995" s="7"/>
      <c r="XE1995" s="7"/>
      <c r="XG1995" s="7"/>
      <c r="XI1995" s="7"/>
      <c r="XK1995" s="7"/>
      <c r="XM1995" s="7"/>
      <c r="XO1995" s="7"/>
      <c r="XQ1995" s="7"/>
      <c r="XS1995" s="7"/>
      <c r="XU1995" s="7"/>
      <c r="XW1995" s="7"/>
      <c r="XY1995" s="7"/>
      <c r="YA1995" s="7"/>
      <c r="YC1995" s="7"/>
      <c r="YE1995" s="7"/>
      <c r="YG1995" s="7"/>
      <c r="YI1995" s="7"/>
      <c r="YK1995" s="7"/>
      <c r="YM1995" s="7"/>
    </row>
    <row r="1996" spans="5:663" s="80" customFormat="1" x14ac:dyDescent="0.2">
      <c r="E1996" s="7"/>
      <c r="G1996" s="7"/>
      <c r="I1996" s="7"/>
      <c r="K1996" s="7"/>
      <c r="M1996" s="7"/>
      <c r="O1996" s="7"/>
      <c r="Q1996" s="7"/>
      <c r="S1996" s="7"/>
      <c r="U1996" s="7"/>
      <c r="W1996" s="7"/>
      <c r="Y1996" s="7"/>
      <c r="AA1996" s="7"/>
      <c r="AC1996" s="7"/>
      <c r="AE1996" s="7"/>
      <c r="AG1996" s="7"/>
      <c r="AH1996" s="7"/>
      <c r="AI1996" s="7"/>
      <c r="AJ1996" s="7"/>
      <c r="AK1996" s="7"/>
      <c r="AL1996" s="7"/>
      <c r="AM1996" s="7"/>
      <c r="AO1996" s="7"/>
      <c r="AQ1996" s="7"/>
      <c r="AS1996" s="7"/>
      <c r="AU1996" s="7"/>
      <c r="AW1996" s="7"/>
      <c r="AY1996" s="7"/>
      <c r="BA1996" s="7"/>
      <c r="BC1996" s="7"/>
      <c r="BE1996" s="7"/>
      <c r="BG1996" s="7"/>
      <c r="BI1996" s="7"/>
      <c r="BK1996" s="7"/>
      <c r="BM1996" s="7"/>
      <c r="BO1996" s="7"/>
      <c r="BQ1996" s="7"/>
      <c r="BS1996" s="7"/>
      <c r="BT1996" s="7"/>
      <c r="BU1996" s="7"/>
      <c r="BW1996" s="7"/>
      <c r="BY1996" s="7"/>
      <c r="CA1996" s="7"/>
      <c r="CC1996" s="7"/>
      <c r="CE1996" s="7"/>
      <c r="CG1996" s="7"/>
      <c r="CH1996" s="7"/>
      <c r="CI1996" s="7"/>
      <c r="CJ1996" s="7"/>
      <c r="CL1996" s="7"/>
      <c r="CN1996" s="7"/>
      <c r="CP1996" s="7"/>
      <c r="CR1996" s="7"/>
      <c r="CT1996" s="7"/>
      <c r="CV1996" s="7"/>
      <c r="CW1996" s="7"/>
      <c r="CY1996" s="7"/>
      <c r="DA1996" s="7"/>
      <c r="DC1996" s="7"/>
      <c r="DE1996" s="7"/>
      <c r="DG1996" s="7"/>
      <c r="DI1996" s="7"/>
      <c r="DK1996" s="7"/>
      <c r="DM1996" s="7"/>
      <c r="DO1996" s="7"/>
      <c r="DQ1996" s="7"/>
      <c r="DR1996" s="7"/>
      <c r="DS1996" s="7"/>
      <c r="DT1996" s="7"/>
      <c r="DV1996" s="7"/>
      <c r="DX1996" s="7"/>
      <c r="DY1996" s="7"/>
      <c r="DZ1996" s="7"/>
      <c r="EB1996" s="7"/>
      <c r="ED1996" s="7"/>
      <c r="EF1996" s="7"/>
      <c r="EG1996" s="7"/>
      <c r="EI1996" s="7"/>
      <c r="EJ1996" s="7"/>
      <c r="EL1996" s="7"/>
      <c r="EN1996" s="7"/>
      <c r="EP1996" s="7"/>
      <c r="ER1996" s="7"/>
      <c r="ET1996" s="7"/>
      <c r="EV1996" s="7"/>
      <c r="EX1996" s="7"/>
      <c r="EZ1996" s="7"/>
      <c r="FB1996" s="7"/>
      <c r="FD1996" s="7"/>
      <c r="FE1996" s="7"/>
      <c r="FF1996" s="7"/>
      <c r="FH1996" s="7"/>
      <c r="FJ1996" s="7"/>
      <c r="FL1996" s="7"/>
      <c r="FN1996" s="7"/>
      <c r="FP1996" s="7"/>
      <c r="FR1996" s="7"/>
      <c r="FT1996" s="7"/>
      <c r="FV1996" s="7"/>
      <c r="FW1996" s="7"/>
      <c r="FY1996" s="7"/>
      <c r="GA1996" s="7"/>
      <c r="GC1996" s="7"/>
      <c r="GE1996" s="7"/>
      <c r="GG1996" s="7"/>
      <c r="GI1996" s="7"/>
      <c r="GJ1996" s="7"/>
      <c r="GK1996" s="7"/>
      <c r="GL1996" s="7"/>
      <c r="GM1996" s="7"/>
      <c r="GN1996" s="7"/>
      <c r="GO1996" s="7"/>
      <c r="GP1996" s="7"/>
      <c r="GR1996" s="7"/>
      <c r="GT1996" s="7"/>
      <c r="GV1996" s="7"/>
      <c r="GX1996" s="7"/>
      <c r="GZ1996" s="7"/>
      <c r="HA1996" s="7"/>
      <c r="HC1996" s="7"/>
      <c r="HE1996" s="7"/>
      <c r="HG1996" s="7"/>
      <c r="HI1996" s="7"/>
      <c r="HK1996" s="7"/>
      <c r="HM1996" s="7"/>
      <c r="HO1996" s="7"/>
      <c r="HQ1996" s="7"/>
      <c r="HS1996" s="7"/>
      <c r="HU1996" s="7"/>
      <c r="HW1996" s="7"/>
      <c r="HY1996" s="7"/>
      <c r="IA1996" s="7"/>
      <c r="IC1996" s="7"/>
      <c r="IE1996" s="7"/>
      <c r="IF1996" s="7"/>
      <c r="IG1996" s="7"/>
      <c r="IH1996" s="7"/>
      <c r="IJ1996" s="7"/>
      <c r="IL1996" s="7"/>
      <c r="IN1996" s="7"/>
      <c r="IO1996" s="7"/>
      <c r="IP1996" s="7"/>
      <c r="IR1996" s="7"/>
      <c r="IT1996" s="7"/>
      <c r="IV1996" s="7"/>
      <c r="IX1996" s="7"/>
      <c r="IZ1996" s="7"/>
      <c r="JB1996" s="7"/>
      <c r="JD1996" s="7"/>
      <c r="JF1996" s="7"/>
      <c r="JG1996" s="7"/>
      <c r="JI1996" s="7"/>
      <c r="JK1996" s="7"/>
      <c r="JM1996" s="7"/>
      <c r="JO1996" s="7"/>
      <c r="JP1996" s="7"/>
      <c r="JQ1996" s="7"/>
      <c r="JS1996" s="7"/>
      <c r="JT1996" s="7"/>
      <c r="JU1996" s="7"/>
      <c r="JV1996" s="7"/>
      <c r="JX1996" s="7"/>
      <c r="JZ1996" s="7"/>
      <c r="KB1996" s="7"/>
      <c r="KD1996" s="7"/>
      <c r="KF1996" s="7"/>
      <c r="KH1996" s="7"/>
      <c r="KJ1996" s="7"/>
      <c r="KL1996" s="7"/>
      <c r="KN1996" s="7"/>
      <c r="KO1996" s="7"/>
      <c r="KP1996" s="7"/>
      <c r="KQ1996" s="7"/>
      <c r="KR1996" s="7"/>
      <c r="KT1996" s="7"/>
      <c r="KV1996" s="7"/>
      <c r="KX1996" s="7"/>
      <c r="KZ1996" s="7"/>
      <c r="LB1996" s="7"/>
      <c r="LD1996" s="7"/>
      <c r="LF1996" s="7"/>
      <c r="LH1996" s="7"/>
      <c r="LJ1996" s="7"/>
      <c r="LL1996" s="7"/>
      <c r="LN1996" s="7"/>
      <c r="LP1996" s="7"/>
      <c r="LR1996" s="7"/>
      <c r="LT1996" s="7"/>
      <c r="LV1996" s="7"/>
      <c r="LX1996" s="7"/>
      <c r="LY1996" s="7"/>
      <c r="LZ1996" s="7"/>
      <c r="MA1996" s="7"/>
      <c r="MB1996" s="7"/>
      <c r="MC1996" s="7"/>
      <c r="ME1996" s="7"/>
      <c r="MG1996" s="7"/>
      <c r="MH1996" s="7"/>
      <c r="MJ1996" s="7"/>
      <c r="ML1996" s="7"/>
      <c r="MM1996" s="7"/>
      <c r="MN1996" s="7"/>
      <c r="MO1996" s="7"/>
      <c r="MQ1996" s="7"/>
      <c r="MS1996" s="7"/>
      <c r="MU1996" s="7"/>
      <c r="MV1996" s="7"/>
      <c r="MX1996" s="7"/>
      <c r="MY1996" s="7"/>
      <c r="MZ1996" s="7"/>
      <c r="NB1996" s="7"/>
      <c r="ND1996" s="7"/>
      <c r="NF1996" s="7"/>
      <c r="NH1996" s="7"/>
      <c r="NJ1996" s="7"/>
      <c r="NL1996" s="7"/>
      <c r="NM1996" s="7"/>
      <c r="NN1996" s="7"/>
      <c r="NO1996" s="7"/>
      <c r="NP1996" s="7"/>
      <c r="NR1996" s="7"/>
      <c r="NT1996" s="7"/>
      <c r="NU1996" s="7"/>
      <c r="NW1996" s="7"/>
      <c r="NY1996" s="7"/>
      <c r="OA1996" s="7"/>
      <c r="OC1996" s="7"/>
      <c r="OE1996" s="7"/>
      <c r="OG1996" s="7"/>
      <c r="OI1996" s="7"/>
      <c r="OK1996" s="7"/>
      <c r="OM1996" s="7"/>
      <c r="OO1996" s="7"/>
      <c r="OQ1996" s="7"/>
      <c r="OS1996" s="7"/>
      <c r="OT1996" s="7"/>
      <c r="OV1996" s="7"/>
      <c r="OX1996" s="7"/>
      <c r="OZ1996" s="7"/>
      <c r="PB1996" s="7"/>
      <c r="PD1996" s="7"/>
      <c r="PF1996" s="7"/>
      <c r="PH1996" s="7"/>
      <c r="PJ1996" s="7"/>
      <c r="PL1996" s="7"/>
      <c r="PN1996" s="7"/>
      <c r="PP1996" s="7"/>
      <c r="PQ1996" s="7"/>
      <c r="PR1996" s="7"/>
      <c r="PS1996" s="7"/>
      <c r="PT1996" s="7"/>
      <c r="PV1996" s="7"/>
      <c r="PX1996" s="7"/>
      <c r="PZ1996" s="7"/>
      <c r="QB1996" s="7"/>
      <c r="QD1996" s="7"/>
      <c r="QF1996" s="7"/>
      <c r="QH1996" s="7"/>
      <c r="QJ1996" s="7"/>
      <c r="QL1996" s="7"/>
      <c r="QN1996" s="7"/>
      <c r="QO1996" s="7"/>
      <c r="QQ1996" s="7"/>
      <c r="QS1996" s="7"/>
      <c r="QU1996" s="7"/>
      <c r="QV1996" s="7"/>
      <c r="QX1996" s="7"/>
      <c r="QZ1996" s="7"/>
      <c r="RB1996" s="7"/>
      <c r="RD1996" s="7"/>
      <c r="RF1996" s="7"/>
      <c r="RH1996" s="7"/>
      <c r="RJ1996" s="7"/>
      <c r="RL1996" s="7"/>
      <c r="RN1996" s="7"/>
      <c r="RP1996" s="7"/>
      <c r="RR1996" s="7"/>
      <c r="RT1996" s="7"/>
      <c r="RV1996" s="7"/>
      <c r="RW1996" s="7"/>
      <c r="RX1996" s="7"/>
      <c r="RZ1996" s="7"/>
      <c r="SB1996" s="7"/>
      <c r="SD1996" s="7"/>
      <c r="SE1996" s="7"/>
      <c r="SF1996" s="7"/>
      <c r="SH1996" s="7"/>
      <c r="SJ1996" s="7"/>
      <c r="SL1996" s="7"/>
      <c r="SN1996" s="7"/>
      <c r="SP1996" s="7"/>
      <c r="SR1996" s="7"/>
      <c r="ST1996" s="7"/>
      <c r="SV1996" s="7"/>
      <c r="SW1996" s="7"/>
      <c r="SY1996" s="7"/>
      <c r="TA1996" s="7"/>
      <c r="TC1996" s="7"/>
      <c r="TE1996" s="7"/>
      <c r="TG1996" s="7"/>
      <c r="TI1996" s="7"/>
      <c r="TK1996" s="7"/>
      <c r="TM1996" s="7"/>
      <c r="TO1996" s="7"/>
      <c r="TQ1996" s="7"/>
      <c r="TS1996" s="7"/>
      <c r="TU1996" s="7"/>
      <c r="TW1996" s="7"/>
      <c r="TY1996" s="7"/>
      <c r="UA1996" s="7"/>
      <c r="UC1996" s="7"/>
      <c r="UE1996" s="7"/>
      <c r="UG1996" s="7"/>
      <c r="UI1996" s="7"/>
      <c r="UK1996" s="7"/>
      <c r="UM1996" s="7"/>
      <c r="UO1996" s="7"/>
      <c r="UQ1996" s="7"/>
      <c r="US1996" s="7"/>
      <c r="UU1996" s="7"/>
      <c r="UW1996" s="7"/>
      <c r="UY1996" s="7"/>
      <c r="VA1996" s="7"/>
      <c r="VC1996" s="7"/>
      <c r="VE1996" s="7"/>
      <c r="VG1996" s="7"/>
      <c r="VI1996" s="7"/>
      <c r="VK1996" s="7"/>
      <c r="VM1996" s="7"/>
      <c r="VO1996" s="7"/>
      <c r="VQ1996" s="7"/>
      <c r="VS1996" s="7"/>
      <c r="VU1996" s="7"/>
      <c r="VW1996" s="7"/>
      <c r="VY1996" s="7"/>
      <c r="WA1996" s="7"/>
      <c r="WC1996" s="7"/>
      <c r="WE1996" s="7"/>
      <c r="WG1996" s="7"/>
      <c r="WI1996" s="7"/>
      <c r="WK1996" s="7"/>
      <c r="WM1996" s="7"/>
      <c r="WO1996" s="7"/>
      <c r="WQ1996" s="7"/>
      <c r="WS1996" s="7"/>
      <c r="WU1996" s="7"/>
      <c r="WW1996" s="7"/>
      <c r="WY1996" s="7"/>
      <c r="XA1996" s="7"/>
      <c r="XC1996" s="7"/>
      <c r="XE1996" s="7"/>
      <c r="XG1996" s="7"/>
      <c r="XI1996" s="7"/>
      <c r="XK1996" s="7"/>
      <c r="XM1996" s="7"/>
      <c r="XO1996" s="7"/>
      <c r="XQ1996" s="7"/>
      <c r="XS1996" s="7"/>
      <c r="XU1996" s="7"/>
      <c r="XW1996" s="7"/>
      <c r="XY1996" s="7"/>
      <c r="YA1996" s="7"/>
      <c r="YC1996" s="7"/>
      <c r="YE1996" s="7"/>
      <c r="YG1996" s="7"/>
      <c r="YI1996" s="7"/>
      <c r="YK1996" s="7"/>
      <c r="YM1996" s="7"/>
    </row>
    <row r="1997" spans="5:663" s="80" customFormat="1" x14ac:dyDescent="0.2">
      <c r="E1997" s="7"/>
      <c r="G1997" s="7"/>
      <c r="I1997" s="7"/>
      <c r="K1997" s="7"/>
      <c r="M1997" s="7"/>
      <c r="O1997" s="7"/>
      <c r="Q1997" s="7"/>
      <c r="S1997" s="7"/>
      <c r="U1997" s="7"/>
      <c r="W1997" s="7"/>
      <c r="Y1997" s="7"/>
      <c r="AA1997" s="7"/>
      <c r="AC1997" s="7"/>
      <c r="AE1997" s="7"/>
      <c r="AG1997" s="7"/>
      <c r="AH1997" s="7"/>
      <c r="AI1997" s="7"/>
      <c r="AJ1997" s="7"/>
      <c r="AK1997" s="7"/>
      <c r="AL1997" s="7"/>
      <c r="AM1997" s="7"/>
      <c r="AO1997" s="7"/>
      <c r="AQ1997" s="7"/>
      <c r="AS1997" s="7"/>
      <c r="AU1997" s="7"/>
      <c r="AW1997" s="7"/>
      <c r="AY1997" s="7"/>
      <c r="BA1997" s="7"/>
      <c r="BC1997" s="7"/>
      <c r="BE1997" s="7"/>
      <c r="BG1997" s="7"/>
      <c r="BI1997" s="7"/>
      <c r="BK1997" s="7"/>
      <c r="BM1997" s="7"/>
      <c r="BO1997" s="7"/>
      <c r="BQ1997" s="7"/>
      <c r="BS1997" s="7"/>
      <c r="BT1997" s="7"/>
      <c r="BU1997" s="7"/>
      <c r="BW1997" s="7"/>
      <c r="BY1997" s="7"/>
      <c r="CA1997" s="7"/>
      <c r="CC1997" s="7"/>
      <c r="CE1997" s="7"/>
      <c r="CG1997" s="7"/>
      <c r="CH1997" s="7"/>
      <c r="CI1997" s="7"/>
      <c r="CJ1997" s="7"/>
      <c r="CL1997" s="7"/>
      <c r="CN1997" s="7"/>
      <c r="CP1997" s="7"/>
      <c r="CR1997" s="7"/>
      <c r="CT1997" s="7"/>
      <c r="CV1997" s="7"/>
      <c r="CW1997" s="7"/>
      <c r="CY1997" s="7"/>
      <c r="DA1997" s="7"/>
      <c r="DC1997" s="7"/>
      <c r="DE1997" s="7"/>
      <c r="DG1997" s="7"/>
      <c r="DI1997" s="7"/>
      <c r="DK1997" s="7"/>
      <c r="DM1997" s="7"/>
      <c r="DO1997" s="7"/>
      <c r="DQ1997" s="7"/>
      <c r="DR1997" s="7"/>
      <c r="DS1997" s="7"/>
      <c r="DT1997" s="7"/>
      <c r="DV1997" s="7"/>
      <c r="DX1997" s="7"/>
      <c r="DY1997" s="7"/>
      <c r="DZ1997" s="7"/>
      <c r="EB1997" s="7"/>
      <c r="ED1997" s="7"/>
      <c r="EF1997" s="7"/>
      <c r="EG1997" s="7"/>
      <c r="EI1997" s="7"/>
      <c r="EJ1997" s="7"/>
      <c r="EL1997" s="7"/>
      <c r="EN1997" s="7"/>
      <c r="EP1997" s="7"/>
      <c r="ER1997" s="7"/>
      <c r="ET1997" s="7"/>
      <c r="EV1997" s="7"/>
      <c r="EX1997" s="7"/>
      <c r="EZ1997" s="7"/>
      <c r="FB1997" s="7"/>
      <c r="FD1997" s="7"/>
      <c r="FE1997" s="7"/>
      <c r="FF1997" s="7"/>
      <c r="FH1997" s="7"/>
      <c r="FJ1997" s="7"/>
      <c r="FL1997" s="7"/>
      <c r="FN1997" s="7"/>
      <c r="FP1997" s="7"/>
      <c r="FR1997" s="7"/>
      <c r="FT1997" s="7"/>
      <c r="FV1997" s="7"/>
      <c r="FW1997" s="7"/>
      <c r="FY1997" s="7"/>
      <c r="GA1997" s="7"/>
      <c r="GC1997" s="7"/>
      <c r="GE1997" s="7"/>
      <c r="GG1997" s="7"/>
      <c r="GI1997" s="7"/>
      <c r="GJ1997" s="7"/>
      <c r="GK1997" s="7"/>
      <c r="GL1997" s="7"/>
      <c r="GM1997" s="7"/>
      <c r="GN1997" s="7"/>
      <c r="GO1997" s="7"/>
      <c r="GP1997" s="7"/>
      <c r="GR1997" s="7"/>
      <c r="GT1997" s="7"/>
      <c r="GV1997" s="7"/>
      <c r="GX1997" s="7"/>
      <c r="GZ1997" s="7"/>
      <c r="HA1997" s="7"/>
      <c r="HC1997" s="7"/>
      <c r="HE1997" s="7"/>
      <c r="HG1997" s="7"/>
      <c r="HI1997" s="7"/>
      <c r="HK1997" s="7"/>
      <c r="HM1997" s="7"/>
      <c r="HO1997" s="7"/>
      <c r="HQ1997" s="7"/>
      <c r="HS1997" s="7"/>
      <c r="HU1997" s="7"/>
      <c r="HW1997" s="7"/>
      <c r="HY1997" s="7"/>
      <c r="IA1997" s="7"/>
      <c r="IC1997" s="7"/>
      <c r="IE1997" s="7"/>
      <c r="IF1997" s="7"/>
      <c r="IG1997" s="7"/>
      <c r="IH1997" s="7"/>
      <c r="IJ1997" s="7"/>
      <c r="IL1997" s="7"/>
      <c r="IN1997" s="7"/>
      <c r="IO1997" s="7"/>
      <c r="IP1997" s="7"/>
      <c r="IR1997" s="7"/>
      <c r="IT1997" s="7"/>
      <c r="IV1997" s="7"/>
      <c r="IX1997" s="7"/>
      <c r="IZ1997" s="7"/>
      <c r="JB1997" s="7"/>
      <c r="JD1997" s="7"/>
      <c r="JF1997" s="7"/>
      <c r="JG1997" s="7"/>
      <c r="JI1997" s="7"/>
      <c r="JK1997" s="7"/>
      <c r="JM1997" s="7"/>
      <c r="JO1997" s="7"/>
      <c r="JP1997" s="7"/>
      <c r="JQ1997" s="7"/>
      <c r="JS1997" s="7"/>
      <c r="JT1997" s="7"/>
      <c r="JU1997" s="7"/>
      <c r="JV1997" s="7"/>
      <c r="JX1997" s="7"/>
      <c r="JZ1997" s="7"/>
      <c r="KB1997" s="7"/>
      <c r="KD1997" s="7"/>
      <c r="KF1997" s="7"/>
      <c r="KH1997" s="7"/>
      <c r="KJ1997" s="7"/>
      <c r="KL1997" s="7"/>
      <c r="KN1997" s="7"/>
      <c r="KO1997" s="7"/>
      <c r="KP1997" s="7"/>
      <c r="KQ1997" s="7"/>
      <c r="KR1997" s="7"/>
      <c r="KT1997" s="7"/>
      <c r="KV1997" s="7"/>
      <c r="KX1997" s="7"/>
      <c r="KZ1997" s="7"/>
      <c r="LB1997" s="7"/>
      <c r="LD1997" s="7"/>
      <c r="LF1997" s="7"/>
      <c r="LH1997" s="7"/>
      <c r="LJ1997" s="7"/>
      <c r="LL1997" s="7"/>
      <c r="LN1997" s="7"/>
      <c r="LP1997" s="7"/>
      <c r="LR1997" s="7"/>
      <c r="LT1997" s="7"/>
      <c r="LV1997" s="7"/>
      <c r="LX1997" s="7"/>
      <c r="LY1997" s="7"/>
      <c r="LZ1997" s="7"/>
      <c r="MA1997" s="7"/>
      <c r="MB1997" s="7"/>
      <c r="MC1997" s="7"/>
      <c r="ME1997" s="7"/>
      <c r="MG1997" s="7"/>
      <c r="MH1997" s="7"/>
      <c r="MJ1997" s="7"/>
      <c r="ML1997" s="7"/>
      <c r="MM1997" s="7"/>
      <c r="MN1997" s="7"/>
      <c r="MO1997" s="7"/>
      <c r="MQ1997" s="7"/>
      <c r="MS1997" s="7"/>
      <c r="MU1997" s="7"/>
      <c r="MV1997" s="7"/>
      <c r="MX1997" s="7"/>
      <c r="MY1997" s="7"/>
      <c r="MZ1997" s="7"/>
      <c r="NB1997" s="7"/>
      <c r="ND1997" s="7"/>
      <c r="NF1997" s="7"/>
      <c r="NH1997" s="7"/>
      <c r="NJ1997" s="7"/>
      <c r="NL1997" s="7"/>
      <c r="NM1997" s="7"/>
      <c r="NN1997" s="7"/>
      <c r="NO1997" s="7"/>
      <c r="NP1997" s="7"/>
      <c r="NR1997" s="7"/>
      <c r="NT1997" s="7"/>
      <c r="NU1997" s="7"/>
      <c r="NW1997" s="7"/>
      <c r="NY1997" s="7"/>
      <c r="OA1997" s="7"/>
      <c r="OC1997" s="7"/>
      <c r="OE1997" s="7"/>
      <c r="OG1997" s="7"/>
      <c r="OI1997" s="7"/>
      <c r="OK1997" s="7"/>
      <c r="OM1997" s="7"/>
      <c r="OO1997" s="7"/>
      <c r="OQ1997" s="7"/>
      <c r="OS1997" s="7"/>
      <c r="OT1997" s="7"/>
      <c r="OV1997" s="7"/>
      <c r="OX1997" s="7"/>
      <c r="OZ1997" s="7"/>
      <c r="PB1997" s="7"/>
      <c r="PD1997" s="7"/>
      <c r="PF1997" s="7"/>
      <c r="PH1997" s="7"/>
      <c r="PJ1997" s="7"/>
      <c r="PL1997" s="7"/>
      <c r="PN1997" s="7"/>
      <c r="PP1997" s="7"/>
      <c r="PQ1997" s="7"/>
      <c r="PR1997" s="7"/>
      <c r="PS1997" s="7"/>
      <c r="PT1997" s="7"/>
      <c r="PV1997" s="7"/>
      <c r="PX1997" s="7"/>
      <c r="PZ1997" s="7"/>
      <c r="QB1997" s="7"/>
      <c r="QD1997" s="7"/>
      <c r="QF1997" s="7"/>
      <c r="QH1997" s="7"/>
      <c r="QJ1997" s="7"/>
      <c r="QL1997" s="7"/>
      <c r="QN1997" s="7"/>
      <c r="QO1997" s="7"/>
      <c r="QQ1997" s="7"/>
      <c r="QS1997" s="7"/>
      <c r="QU1997" s="7"/>
      <c r="QV1997" s="7"/>
      <c r="QX1997" s="7"/>
      <c r="QZ1997" s="7"/>
      <c r="RB1997" s="7"/>
      <c r="RD1997" s="7"/>
      <c r="RF1997" s="7"/>
      <c r="RH1997" s="7"/>
      <c r="RJ1997" s="7"/>
      <c r="RL1997" s="7"/>
      <c r="RN1997" s="7"/>
      <c r="RP1997" s="7"/>
      <c r="RR1997" s="7"/>
      <c r="RT1997" s="7"/>
      <c r="RV1997" s="7"/>
      <c r="RW1997" s="7"/>
      <c r="RX1997" s="7"/>
      <c r="RZ1997" s="7"/>
      <c r="SB1997" s="7"/>
      <c r="SD1997" s="7"/>
      <c r="SE1997" s="7"/>
      <c r="SF1997" s="7"/>
      <c r="SH1997" s="7"/>
      <c r="SJ1997" s="7"/>
      <c r="SL1997" s="7"/>
      <c r="SN1997" s="7"/>
      <c r="SP1997" s="7"/>
      <c r="SR1997" s="7"/>
      <c r="ST1997" s="7"/>
      <c r="SV1997" s="7"/>
      <c r="SW1997" s="7"/>
      <c r="SY1997" s="7"/>
      <c r="TA1997" s="7"/>
      <c r="TC1997" s="7"/>
      <c r="TE1997" s="7"/>
      <c r="TG1997" s="7"/>
      <c r="TI1997" s="7"/>
      <c r="TK1997" s="7"/>
      <c r="TM1997" s="7"/>
      <c r="TO1997" s="7"/>
      <c r="TQ1997" s="7"/>
      <c r="TS1997" s="7"/>
      <c r="TU1997" s="7"/>
      <c r="TW1997" s="7"/>
      <c r="TY1997" s="7"/>
      <c r="UA1997" s="7"/>
      <c r="UC1997" s="7"/>
      <c r="UE1997" s="7"/>
      <c r="UG1997" s="7"/>
      <c r="UI1997" s="7"/>
      <c r="UK1997" s="7"/>
      <c r="UM1997" s="7"/>
      <c r="UO1997" s="7"/>
      <c r="UQ1997" s="7"/>
      <c r="US1997" s="7"/>
      <c r="UU1997" s="7"/>
      <c r="UW1997" s="7"/>
      <c r="UY1997" s="7"/>
      <c r="VA1997" s="7"/>
      <c r="VC1997" s="7"/>
      <c r="VE1997" s="7"/>
      <c r="VG1997" s="7"/>
      <c r="VI1997" s="7"/>
      <c r="VK1997" s="7"/>
      <c r="VM1997" s="7"/>
      <c r="VO1997" s="7"/>
      <c r="VQ1997" s="7"/>
      <c r="VS1997" s="7"/>
      <c r="VU1997" s="7"/>
      <c r="VW1997" s="7"/>
      <c r="VY1997" s="7"/>
      <c r="WA1997" s="7"/>
      <c r="WC1997" s="7"/>
      <c r="WE1997" s="7"/>
      <c r="WG1997" s="7"/>
      <c r="WI1997" s="7"/>
      <c r="WK1997" s="7"/>
      <c r="WM1997" s="7"/>
      <c r="WO1997" s="7"/>
      <c r="WQ1997" s="7"/>
      <c r="WS1997" s="7"/>
      <c r="WU1997" s="7"/>
      <c r="WW1997" s="7"/>
      <c r="WY1997" s="7"/>
      <c r="XA1997" s="7"/>
      <c r="XC1997" s="7"/>
      <c r="XE1997" s="7"/>
      <c r="XG1997" s="7"/>
      <c r="XI1997" s="7"/>
      <c r="XK1997" s="7"/>
      <c r="XM1997" s="7"/>
      <c r="XO1997" s="7"/>
      <c r="XQ1997" s="7"/>
      <c r="XS1997" s="7"/>
      <c r="XU1997" s="7"/>
      <c r="XW1997" s="7"/>
      <c r="XY1997" s="7"/>
      <c r="YA1997" s="7"/>
      <c r="YC1997" s="7"/>
      <c r="YE1997" s="7"/>
      <c r="YG1997" s="7"/>
      <c r="YI1997" s="7"/>
      <c r="YK1997" s="7"/>
      <c r="YM1997" s="7"/>
    </row>
    <row r="1998" spans="5:663" s="80" customFormat="1" x14ac:dyDescent="0.2">
      <c r="E1998" s="8"/>
      <c r="G1998" s="8"/>
      <c r="I1998" s="8"/>
      <c r="K1998" s="8"/>
      <c r="M1998" s="8"/>
      <c r="O1998" s="8"/>
      <c r="Q1998" s="8"/>
      <c r="S1998" s="8"/>
      <c r="U1998" s="8"/>
      <c r="W1998" s="8"/>
      <c r="Y1998" s="8"/>
      <c r="AA1998" s="8"/>
      <c r="AC1998" s="8"/>
      <c r="AE1998" s="8"/>
      <c r="AG1998" s="8"/>
      <c r="AH1998" s="8"/>
      <c r="AI1998" s="8"/>
      <c r="AJ1998" s="8"/>
      <c r="AK1998" s="8"/>
      <c r="AL1998" s="8"/>
      <c r="AM1998" s="8"/>
      <c r="AO1998" s="8"/>
      <c r="AQ1998" s="8"/>
      <c r="AS1998" s="8"/>
      <c r="AU1998" s="8"/>
      <c r="AW1998" s="8"/>
      <c r="AY1998" s="8"/>
      <c r="BA1998" s="8"/>
      <c r="BC1998" s="8"/>
      <c r="BE1998" s="8"/>
      <c r="BG1998" s="8"/>
      <c r="BI1998" s="8"/>
      <c r="BK1998" s="8"/>
      <c r="BM1998" s="8"/>
      <c r="BO1998" s="8"/>
      <c r="BQ1998" s="8"/>
      <c r="BS1998" s="8"/>
      <c r="BT1998" s="8"/>
      <c r="BU1998" s="8"/>
      <c r="BW1998" s="8"/>
      <c r="BY1998" s="8"/>
      <c r="CA1998" s="8"/>
      <c r="CC1998" s="8"/>
      <c r="CE1998" s="8"/>
      <c r="CG1998" s="8"/>
      <c r="CH1998" s="8"/>
      <c r="CI1998" s="8"/>
      <c r="CJ1998" s="8"/>
      <c r="CL1998" s="8"/>
      <c r="CN1998" s="8"/>
      <c r="CP1998" s="8"/>
      <c r="CR1998" s="8"/>
      <c r="CT1998" s="8"/>
      <c r="CV1998" s="8"/>
      <c r="CW1998" s="8"/>
      <c r="CY1998" s="8"/>
      <c r="DA1998" s="8"/>
      <c r="DC1998" s="8"/>
      <c r="DE1998" s="8"/>
      <c r="DG1998" s="8"/>
      <c r="DI1998" s="8"/>
      <c r="DK1998" s="8"/>
      <c r="DM1998" s="8"/>
      <c r="DO1998" s="8"/>
      <c r="DQ1998" s="8"/>
      <c r="DR1998" s="8"/>
      <c r="DS1998" s="8"/>
      <c r="DT1998" s="8"/>
      <c r="DV1998" s="8"/>
      <c r="DX1998" s="8"/>
      <c r="DY1998" s="8"/>
      <c r="DZ1998" s="8"/>
      <c r="EB1998" s="8"/>
      <c r="ED1998" s="8"/>
      <c r="EF1998" s="8"/>
      <c r="EG1998" s="8"/>
      <c r="EI1998" s="8"/>
      <c r="EJ1998" s="8"/>
      <c r="EL1998" s="8"/>
      <c r="EN1998" s="8"/>
      <c r="EP1998" s="8"/>
      <c r="ER1998" s="8"/>
      <c r="ET1998" s="8"/>
      <c r="EV1998" s="8"/>
      <c r="EX1998" s="8"/>
      <c r="EZ1998" s="8"/>
      <c r="FB1998" s="8"/>
      <c r="FD1998" s="8"/>
      <c r="FE1998" s="8"/>
      <c r="FF1998" s="8"/>
      <c r="FH1998" s="8"/>
      <c r="FJ1998" s="8"/>
      <c r="FL1998" s="8"/>
      <c r="FN1998" s="8"/>
      <c r="FP1998" s="8"/>
      <c r="FR1998" s="8"/>
      <c r="FT1998" s="8"/>
      <c r="FV1998" s="8"/>
      <c r="FW1998" s="8"/>
      <c r="FY1998" s="8"/>
      <c r="GA1998" s="8"/>
      <c r="GC1998" s="8"/>
      <c r="GE1998" s="8"/>
      <c r="GG1998" s="8"/>
      <c r="GI1998" s="8"/>
      <c r="GJ1998" s="8"/>
      <c r="GK1998" s="8"/>
      <c r="GL1998" s="8"/>
      <c r="GM1998" s="8"/>
      <c r="GN1998" s="8"/>
      <c r="GO1998" s="8"/>
      <c r="GP1998" s="8"/>
      <c r="GR1998" s="8"/>
      <c r="GT1998" s="8"/>
      <c r="GV1998" s="8"/>
      <c r="GX1998" s="8"/>
      <c r="GZ1998" s="8"/>
      <c r="HA1998" s="8"/>
      <c r="HC1998" s="8"/>
      <c r="HE1998" s="8"/>
      <c r="HG1998" s="8"/>
      <c r="HI1998" s="8"/>
      <c r="HK1998" s="8"/>
      <c r="HM1998" s="8"/>
      <c r="HO1998" s="8"/>
      <c r="HQ1998" s="8"/>
      <c r="HS1998" s="8"/>
      <c r="HU1998" s="8"/>
      <c r="HW1998" s="8"/>
      <c r="HY1998" s="8"/>
      <c r="IA1998" s="8"/>
      <c r="IC1998" s="8"/>
      <c r="IE1998" s="8"/>
      <c r="IF1998" s="8"/>
      <c r="IG1998" s="8"/>
      <c r="IH1998" s="8"/>
      <c r="IJ1998" s="8"/>
      <c r="IL1998" s="8"/>
      <c r="IN1998" s="8"/>
      <c r="IO1998" s="8"/>
      <c r="IP1998" s="8"/>
      <c r="IR1998" s="8"/>
      <c r="IT1998" s="8"/>
      <c r="IV1998" s="8"/>
      <c r="IX1998" s="8"/>
      <c r="IZ1998" s="8"/>
      <c r="JB1998" s="8"/>
      <c r="JD1998" s="8"/>
      <c r="JF1998" s="8"/>
      <c r="JG1998" s="8"/>
      <c r="JI1998" s="8"/>
      <c r="JK1998" s="8"/>
      <c r="JM1998" s="8"/>
      <c r="JO1998" s="8"/>
      <c r="JP1998" s="8"/>
      <c r="JQ1998" s="8"/>
      <c r="JS1998" s="8"/>
      <c r="JT1998" s="8"/>
      <c r="JU1998" s="7"/>
      <c r="JV1998" s="8"/>
      <c r="JX1998" s="8"/>
      <c r="JZ1998" s="8"/>
      <c r="KB1998" s="8"/>
      <c r="KD1998" s="8"/>
      <c r="KF1998" s="8"/>
      <c r="KH1998" s="8"/>
      <c r="KJ1998" s="8"/>
      <c r="KL1998" s="8"/>
      <c r="KN1998" s="8"/>
      <c r="KO1998" s="8"/>
      <c r="KP1998" s="8"/>
      <c r="KQ1998" s="8"/>
      <c r="KR1998" s="8"/>
      <c r="KT1998" s="8"/>
      <c r="KV1998" s="8"/>
      <c r="KX1998" s="8"/>
      <c r="KZ1998" s="8"/>
      <c r="LB1998" s="8"/>
      <c r="LD1998" s="8"/>
      <c r="LF1998" s="8"/>
      <c r="LH1998" s="8"/>
      <c r="LJ1998" s="8"/>
      <c r="LL1998" s="8"/>
      <c r="LN1998" s="8"/>
      <c r="LP1998" s="8"/>
      <c r="LR1998" s="8"/>
      <c r="LT1998" s="8"/>
      <c r="LV1998" s="8"/>
      <c r="LX1998" s="8"/>
      <c r="LY1998" s="8"/>
      <c r="LZ1998" s="8"/>
      <c r="MA1998" s="8"/>
      <c r="MB1998" s="8"/>
      <c r="MC1998" s="8"/>
      <c r="ME1998" s="8"/>
      <c r="MG1998" s="8"/>
      <c r="MH1998" s="8"/>
      <c r="MJ1998" s="8"/>
      <c r="ML1998" s="8"/>
      <c r="MM1998" s="8"/>
      <c r="MN1998" s="8"/>
      <c r="MO1998" s="8"/>
      <c r="MQ1998" s="8"/>
      <c r="MS1998" s="8"/>
      <c r="MU1998" s="8"/>
      <c r="MV1998" s="8"/>
      <c r="MX1998" s="8"/>
      <c r="MY1998" s="8"/>
      <c r="MZ1998" s="8"/>
      <c r="NB1998" s="8"/>
      <c r="ND1998" s="8"/>
      <c r="NF1998" s="8"/>
      <c r="NH1998" s="8"/>
      <c r="NJ1998" s="8"/>
      <c r="NL1998" s="8"/>
      <c r="NM1998" s="8"/>
      <c r="NN1998" s="8"/>
      <c r="NO1998" s="8"/>
      <c r="NP1998" s="8"/>
      <c r="NR1998" s="8"/>
      <c r="NT1998" s="8"/>
      <c r="NU1998" s="8"/>
      <c r="NW1998" s="8"/>
      <c r="NY1998" s="8"/>
      <c r="OA1998" s="8"/>
      <c r="OC1998" s="8"/>
      <c r="OE1998" s="8"/>
      <c r="OG1998" s="8"/>
      <c r="OI1998" s="8"/>
      <c r="OK1998" s="8"/>
      <c r="OM1998" s="8"/>
      <c r="OO1998" s="8"/>
      <c r="OQ1998" s="8"/>
      <c r="OS1998" s="8"/>
      <c r="OT1998" s="8"/>
      <c r="OV1998" s="8"/>
      <c r="OX1998" s="8"/>
      <c r="OZ1998" s="8"/>
      <c r="PB1998" s="8"/>
      <c r="PD1998" s="8"/>
      <c r="PF1998" s="8"/>
      <c r="PH1998" s="8"/>
      <c r="PJ1998" s="8"/>
      <c r="PL1998" s="8"/>
      <c r="PN1998" s="8"/>
      <c r="PP1998" s="8"/>
      <c r="PQ1998" s="8"/>
      <c r="PR1998" s="8"/>
      <c r="PS1998" s="8"/>
      <c r="PT1998" s="8"/>
      <c r="PV1998" s="8"/>
      <c r="PX1998" s="8"/>
      <c r="PZ1998" s="8"/>
      <c r="QB1998" s="8"/>
      <c r="QD1998" s="8"/>
      <c r="QF1998" s="8"/>
      <c r="QH1998" s="8"/>
      <c r="QJ1998" s="8"/>
      <c r="QL1998" s="8"/>
      <c r="QN1998" s="8"/>
      <c r="QO1998" s="8"/>
      <c r="QQ1998" s="8"/>
      <c r="QS1998" s="8"/>
      <c r="QU1998" s="8"/>
      <c r="QV1998" s="8"/>
      <c r="QX1998" s="8"/>
      <c r="QZ1998" s="8"/>
      <c r="RB1998" s="8"/>
      <c r="RD1998" s="8"/>
      <c r="RF1998" s="8"/>
      <c r="RH1998" s="8"/>
      <c r="RJ1998" s="8"/>
      <c r="RL1998" s="8"/>
      <c r="RN1998" s="8"/>
      <c r="RP1998" s="8"/>
      <c r="RR1998" s="8"/>
      <c r="RT1998" s="8"/>
      <c r="RV1998" s="8"/>
      <c r="RW1998" s="8"/>
      <c r="RX1998" s="8"/>
      <c r="RZ1998" s="8"/>
      <c r="SB1998" s="8"/>
      <c r="SD1998" s="8"/>
      <c r="SE1998" s="8"/>
      <c r="SF1998" s="8"/>
      <c r="SH1998" s="8"/>
      <c r="SJ1998" s="8"/>
      <c r="SL1998" s="8"/>
      <c r="SN1998" s="8"/>
      <c r="SP1998" s="8"/>
      <c r="SR1998" s="8"/>
      <c r="ST1998" s="8"/>
      <c r="SV1998" s="8"/>
      <c r="SW1998" s="8"/>
      <c r="SY1998" s="8"/>
      <c r="TA1998" s="8"/>
      <c r="TC1998" s="8"/>
      <c r="TE1998" s="8"/>
      <c r="TG1998" s="8"/>
      <c r="TI1998" s="8"/>
      <c r="TK1998" s="8"/>
      <c r="TM1998" s="8"/>
      <c r="TO1998" s="8"/>
      <c r="TQ1998" s="8"/>
      <c r="TS1998" s="8"/>
      <c r="TU1998" s="8"/>
      <c r="TW1998" s="8"/>
      <c r="TY1998" s="8"/>
      <c r="UA1998" s="8"/>
      <c r="UC1998" s="8"/>
      <c r="UE1998" s="8"/>
      <c r="UG1998" s="8"/>
      <c r="UI1998" s="8"/>
      <c r="UK1998" s="8"/>
      <c r="UM1998" s="8"/>
      <c r="UO1998" s="8"/>
      <c r="UQ1998" s="8"/>
      <c r="US1998" s="8"/>
      <c r="UU1998" s="8"/>
      <c r="UW1998" s="8"/>
      <c r="UY1998" s="8"/>
      <c r="VA1998" s="8"/>
      <c r="VC1998" s="8"/>
      <c r="VE1998" s="8"/>
      <c r="VG1998" s="8"/>
      <c r="VI1998" s="8"/>
      <c r="VK1998" s="8"/>
      <c r="VM1998" s="8"/>
      <c r="VO1998" s="8"/>
      <c r="VQ1998" s="8"/>
      <c r="VS1998" s="8"/>
      <c r="VU1998" s="8"/>
      <c r="VW1998" s="8"/>
      <c r="VY1998" s="8"/>
      <c r="WA1998" s="8"/>
      <c r="WC1998" s="8"/>
      <c r="WE1998" s="8"/>
      <c r="WG1998" s="8"/>
      <c r="WI1998" s="8"/>
      <c r="WK1998" s="8"/>
      <c r="WM1998" s="8"/>
      <c r="WO1998" s="8"/>
      <c r="WQ1998" s="8"/>
      <c r="WS1998" s="8"/>
      <c r="WU1998" s="8"/>
      <c r="WW1998" s="8"/>
      <c r="WY1998" s="8"/>
      <c r="XA1998" s="8"/>
      <c r="XC1998" s="8"/>
      <c r="XE1998" s="8"/>
      <c r="XG1998" s="8"/>
      <c r="XI1998" s="8"/>
      <c r="XK1998" s="8"/>
      <c r="XM1998" s="8"/>
      <c r="XO1998" s="8"/>
      <c r="XQ1998" s="8"/>
      <c r="XS1998" s="8"/>
      <c r="XU1998" s="8"/>
      <c r="XW1998" s="8"/>
      <c r="XY1998" s="8"/>
      <c r="YA1998" s="8"/>
      <c r="YC1998" s="8"/>
      <c r="YE1998" s="8"/>
      <c r="YG1998" s="8"/>
      <c r="YI1998" s="8"/>
      <c r="YK1998" s="8"/>
      <c r="YM1998" s="8"/>
    </row>
    <row r="1999" spans="5:663" s="80" customFormat="1" x14ac:dyDescent="0.2">
      <c r="E1999" s="8"/>
      <c r="G1999" s="8"/>
      <c r="I1999" s="8"/>
      <c r="K1999" s="8"/>
      <c r="M1999" s="8"/>
      <c r="O1999" s="8"/>
      <c r="Q1999" s="8"/>
      <c r="S1999" s="8"/>
      <c r="U1999" s="8"/>
      <c r="W1999" s="8"/>
      <c r="Y1999" s="8"/>
      <c r="AA1999" s="8"/>
      <c r="AC1999" s="8"/>
      <c r="AE1999" s="8"/>
      <c r="AG1999" s="8"/>
      <c r="AH1999" s="8"/>
      <c r="AI1999" s="8"/>
      <c r="AJ1999" s="8"/>
      <c r="AK1999" s="8"/>
      <c r="AL1999" s="8"/>
      <c r="AM1999" s="8"/>
      <c r="AO1999" s="8"/>
      <c r="AQ1999" s="8"/>
      <c r="AS1999" s="8"/>
      <c r="AU1999" s="8"/>
      <c r="AW1999" s="8"/>
      <c r="AY1999" s="8"/>
      <c r="BA1999" s="8"/>
      <c r="BC1999" s="8"/>
      <c r="BE1999" s="8"/>
      <c r="BG1999" s="8"/>
      <c r="BI1999" s="8"/>
      <c r="BK1999" s="8"/>
      <c r="BM1999" s="8"/>
      <c r="BO1999" s="8"/>
      <c r="BQ1999" s="8"/>
      <c r="BS1999" s="8"/>
      <c r="BT1999" s="8"/>
      <c r="BU1999" s="8"/>
      <c r="BW1999" s="8"/>
      <c r="BY1999" s="8"/>
      <c r="CA1999" s="8"/>
      <c r="CC1999" s="8"/>
      <c r="CE1999" s="8"/>
      <c r="CG1999" s="8"/>
      <c r="CH1999" s="8"/>
      <c r="CI1999" s="8"/>
      <c r="CJ1999" s="8"/>
      <c r="CL1999" s="8"/>
      <c r="CN1999" s="8"/>
      <c r="CP1999" s="8"/>
      <c r="CR1999" s="8"/>
      <c r="CT1999" s="8"/>
      <c r="CV1999" s="8"/>
      <c r="CW1999" s="8"/>
      <c r="CY1999" s="8"/>
      <c r="DA1999" s="8"/>
      <c r="DC1999" s="8"/>
      <c r="DE1999" s="8"/>
      <c r="DG1999" s="8"/>
      <c r="DI1999" s="8"/>
      <c r="DK1999" s="8"/>
      <c r="DM1999" s="8"/>
      <c r="DO1999" s="8"/>
      <c r="DQ1999" s="8"/>
      <c r="DR1999" s="8"/>
      <c r="DS1999" s="8"/>
      <c r="DT1999" s="8"/>
      <c r="DV1999" s="8"/>
      <c r="DX1999" s="8"/>
      <c r="DY1999" s="8"/>
      <c r="DZ1999" s="8"/>
      <c r="EB1999" s="8"/>
      <c r="ED1999" s="8"/>
      <c r="EF1999" s="8"/>
      <c r="EG1999" s="8"/>
      <c r="EI1999" s="8"/>
      <c r="EJ1999" s="8"/>
      <c r="EL1999" s="8"/>
      <c r="EN1999" s="8"/>
      <c r="EP1999" s="8"/>
      <c r="ER1999" s="8"/>
      <c r="ET1999" s="8"/>
      <c r="EV1999" s="8"/>
      <c r="EX1999" s="8"/>
      <c r="EZ1999" s="8"/>
      <c r="FB1999" s="8"/>
      <c r="FD1999" s="8"/>
      <c r="FE1999" s="8"/>
      <c r="FF1999" s="8"/>
      <c r="FH1999" s="8"/>
      <c r="FJ1999" s="8"/>
      <c r="FL1999" s="8"/>
      <c r="FN1999" s="8"/>
      <c r="FP1999" s="8"/>
      <c r="FR1999" s="8"/>
      <c r="FT1999" s="8"/>
      <c r="FV1999" s="8"/>
      <c r="FW1999" s="8"/>
      <c r="FY1999" s="8"/>
      <c r="GA1999" s="8"/>
      <c r="GC1999" s="8"/>
      <c r="GE1999" s="8"/>
      <c r="GG1999" s="8"/>
      <c r="GI1999" s="8"/>
      <c r="GJ1999" s="8"/>
      <c r="GK1999" s="8"/>
      <c r="GL1999" s="8"/>
      <c r="GM1999" s="8"/>
      <c r="GN1999" s="8"/>
      <c r="GO1999" s="8"/>
      <c r="GP1999" s="8"/>
      <c r="GR1999" s="8"/>
      <c r="GT1999" s="8"/>
      <c r="GV1999" s="8"/>
      <c r="GX1999" s="8"/>
      <c r="GZ1999" s="8"/>
      <c r="HA1999" s="8"/>
      <c r="HC1999" s="8"/>
      <c r="HE1999" s="8"/>
      <c r="HG1999" s="8"/>
      <c r="HI1999" s="8"/>
      <c r="HK1999" s="8"/>
      <c r="HM1999" s="8"/>
      <c r="HO1999" s="8"/>
      <c r="HQ1999" s="8"/>
      <c r="HS1999" s="8"/>
      <c r="HU1999" s="8"/>
      <c r="HW1999" s="8"/>
      <c r="HY1999" s="8"/>
      <c r="IA1999" s="8"/>
      <c r="IC1999" s="8"/>
      <c r="IE1999" s="8"/>
      <c r="IF1999" s="8"/>
      <c r="IG1999" s="8"/>
      <c r="IH1999" s="8"/>
      <c r="IJ1999" s="8"/>
      <c r="IL1999" s="8"/>
      <c r="IN1999" s="8"/>
      <c r="IO1999" s="8"/>
      <c r="IP1999" s="8"/>
      <c r="IR1999" s="8"/>
      <c r="IT1999" s="8"/>
      <c r="IV1999" s="8"/>
      <c r="IX1999" s="8"/>
      <c r="IZ1999" s="8"/>
      <c r="JB1999" s="8"/>
      <c r="JD1999" s="8"/>
      <c r="JF1999" s="8"/>
      <c r="JG1999" s="8"/>
      <c r="JI1999" s="8"/>
      <c r="JK1999" s="8"/>
      <c r="JM1999" s="8"/>
      <c r="JO1999" s="8"/>
      <c r="JP1999" s="8"/>
      <c r="JQ1999" s="8"/>
      <c r="JS1999" s="8"/>
      <c r="JT1999" s="8"/>
      <c r="JU1999" s="7"/>
      <c r="JV1999" s="8"/>
      <c r="JX1999" s="8"/>
      <c r="JZ1999" s="8"/>
      <c r="KB1999" s="8"/>
      <c r="KD1999" s="8"/>
      <c r="KF1999" s="8"/>
      <c r="KH1999" s="8"/>
      <c r="KJ1999" s="8"/>
      <c r="KL1999" s="8"/>
      <c r="KN1999" s="8"/>
      <c r="KO1999" s="8"/>
      <c r="KP1999" s="8"/>
      <c r="KQ1999" s="8"/>
      <c r="KR1999" s="8"/>
      <c r="KT1999" s="8"/>
      <c r="KV1999" s="8"/>
      <c r="KX1999" s="8"/>
      <c r="KZ1999" s="8"/>
      <c r="LB1999" s="8"/>
      <c r="LD1999" s="8"/>
      <c r="LF1999" s="8"/>
      <c r="LH1999" s="8"/>
      <c r="LJ1999" s="8"/>
      <c r="LL1999" s="8"/>
      <c r="LN1999" s="8"/>
      <c r="LP1999" s="8"/>
      <c r="LR1999" s="8"/>
      <c r="LT1999" s="8"/>
      <c r="LV1999" s="8"/>
      <c r="LX1999" s="8"/>
      <c r="LY1999" s="8"/>
      <c r="LZ1999" s="8"/>
      <c r="MA1999" s="8"/>
      <c r="MB1999" s="8"/>
      <c r="MC1999" s="8"/>
      <c r="ME1999" s="8"/>
      <c r="MG1999" s="8"/>
      <c r="MH1999" s="8"/>
      <c r="MJ1999" s="8"/>
      <c r="ML1999" s="8"/>
      <c r="MM1999" s="8"/>
      <c r="MN1999" s="8"/>
      <c r="MO1999" s="8"/>
      <c r="MQ1999" s="8"/>
      <c r="MS1999" s="8"/>
      <c r="MU1999" s="8"/>
      <c r="MV1999" s="8"/>
      <c r="MX1999" s="8"/>
      <c r="MY1999" s="8"/>
      <c r="MZ1999" s="8"/>
      <c r="NB1999" s="8"/>
      <c r="ND1999" s="8"/>
      <c r="NF1999" s="8"/>
      <c r="NH1999" s="8"/>
      <c r="NJ1999" s="8"/>
      <c r="NL1999" s="8"/>
      <c r="NM1999" s="8"/>
      <c r="NN1999" s="8"/>
      <c r="NO1999" s="8"/>
      <c r="NP1999" s="8"/>
      <c r="NR1999" s="8"/>
      <c r="NT1999" s="8"/>
      <c r="NU1999" s="8"/>
      <c r="NW1999" s="8"/>
      <c r="NY1999" s="8"/>
      <c r="OA1999" s="8"/>
      <c r="OC1999" s="8"/>
      <c r="OE1999" s="8"/>
      <c r="OG1999" s="8"/>
      <c r="OI1999" s="8"/>
      <c r="OK1999" s="8"/>
      <c r="OM1999" s="8"/>
      <c r="OO1999" s="8"/>
      <c r="OQ1999" s="8"/>
      <c r="OS1999" s="8"/>
      <c r="OT1999" s="8"/>
      <c r="OV1999" s="8"/>
      <c r="OX1999" s="8"/>
      <c r="OZ1999" s="8"/>
      <c r="PB1999" s="8"/>
      <c r="PD1999" s="8"/>
      <c r="PF1999" s="8"/>
      <c r="PH1999" s="8"/>
      <c r="PJ1999" s="8"/>
      <c r="PL1999" s="8"/>
      <c r="PN1999" s="8"/>
      <c r="PP1999" s="8"/>
      <c r="PQ1999" s="8"/>
      <c r="PR1999" s="8"/>
      <c r="PS1999" s="8"/>
      <c r="PT1999" s="8"/>
      <c r="PV1999" s="8"/>
      <c r="PX1999" s="8"/>
      <c r="PZ1999" s="8"/>
      <c r="QB1999" s="8"/>
      <c r="QD1999" s="8"/>
      <c r="QF1999" s="8"/>
      <c r="QH1999" s="8"/>
      <c r="QJ1999" s="8"/>
      <c r="QL1999" s="8"/>
      <c r="QN1999" s="8"/>
      <c r="QO1999" s="8"/>
      <c r="QQ1999" s="8"/>
      <c r="QS1999" s="8"/>
      <c r="QU1999" s="8"/>
      <c r="QV1999" s="8"/>
      <c r="QX1999" s="8"/>
      <c r="QZ1999" s="8"/>
      <c r="RB1999" s="8"/>
      <c r="RD1999" s="8"/>
      <c r="RF1999" s="8"/>
      <c r="RH1999" s="8"/>
      <c r="RJ1999" s="8"/>
      <c r="RL1999" s="8"/>
      <c r="RN1999" s="8"/>
      <c r="RP1999" s="8"/>
      <c r="RR1999" s="8"/>
      <c r="RT1999" s="8"/>
      <c r="RV1999" s="8"/>
      <c r="RW1999" s="8"/>
      <c r="RX1999" s="8"/>
      <c r="RZ1999" s="8"/>
      <c r="SB1999" s="8"/>
      <c r="SD1999" s="8"/>
      <c r="SE1999" s="8"/>
      <c r="SF1999" s="8"/>
      <c r="SH1999" s="8"/>
      <c r="SJ1999" s="8"/>
      <c r="SL1999" s="8"/>
      <c r="SN1999" s="8"/>
      <c r="SP1999" s="8"/>
      <c r="SR1999" s="8"/>
      <c r="ST1999" s="8"/>
      <c r="SV1999" s="8"/>
      <c r="SW1999" s="8"/>
      <c r="SY1999" s="8"/>
      <c r="TA1999" s="8"/>
      <c r="TC1999" s="8"/>
      <c r="TE1999" s="8"/>
      <c r="TG1999" s="8"/>
      <c r="TI1999" s="8"/>
      <c r="TK1999" s="8"/>
      <c r="TM1999" s="8"/>
      <c r="TO1999" s="8"/>
      <c r="TQ1999" s="8"/>
      <c r="TS1999" s="8"/>
      <c r="TU1999" s="8"/>
      <c r="TW1999" s="8"/>
      <c r="TY1999" s="8"/>
      <c r="UA1999" s="8"/>
      <c r="UC1999" s="8"/>
      <c r="UE1999" s="8"/>
      <c r="UG1999" s="8"/>
      <c r="UI1999" s="8"/>
      <c r="UK1999" s="8"/>
      <c r="UM1999" s="8"/>
      <c r="UO1999" s="8"/>
      <c r="UQ1999" s="8"/>
      <c r="US1999" s="8"/>
      <c r="UU1999" s="8"/>
      <c r="UW1999" s="8"/>
      <c r="UY1999" s="8"/>
      <c r="VA1999" s="8"/>
      <c r="VC1999" s="8"/>
      <c r="VE1999" s="8"/>
      <c r="VG1999" s="8"/>
      <c r="VI1999" s="8"/>
      <c r="VK1999" s="8"/>
      <c r="VM1999" s="8"/>
      <c r="VO1999" s="8"/>
      <c r="VQ1999" s="8"/>
      <c r="VS1999" s="8"/>
      <c r="VU1999" s="8"/>
      <c r="VW1999" s="8"/>
      <c r="VY1999" s="8"/>
      <c r="WA1999" s="8"/>
      <c r="WC1999" s="8"/>
      <c r="WE1999" s="8"/>
      <c r="WG1999" s="8"/>
      <c r="WI1999" s="8"/>
      <c r="WK1999" s="8"/>
      <c r="WM1999" s="8"/>
      <c r="WO1999" s="8"/>
      <c r="WQ1999" s="8"/>
      <c r="WS1999" s="8"/>
      <c r="WU1999" s="8"/>
      <c r="WW1999" s="8"/>
      <c r="WY1999" s="8"/>
      <c r="XA1999" s="8"/>
      <c r="XC1999" s="8"/>
      <c r="XE1999" s="8"/>
      <c r="XG1999" s="8"/>
      <c r="XI1999" s="8"/>
      <c r="XK1999" s="8"/>
      <c r="XM1999" s="8"/>
      <c r="XO1999" s="8"/>
      <c r="XQ1999" s="8"/>
      <c r="XS1999" s="8"/>
      <c r="XU1999" s="8"/>
      <c r="XW1999" s="8"/>
      <c r="XY1999" s="8"/>
      <c r="YA1999" s="8"/>
      <c r="YC1999" s="8"/>
      <c r="YE1999" s="8"/>
      <c r="YG1999" s="8"/>
      <c r="YI1999" s="8"/>
      <c r="YK1999" s="8"/>
      <c r="YM1999" s="8"/>
    </row>
    <row r="2000" spans="5:663" s="80" customFormat="1" x14ac:dyDescent="0.2">
      <c r="E2000" s="8"/>
      <c r="G2000" s="8"/>
      <c r="I2000" s="8"/>
      <c r="K2000" s="8"/>
      <c r="M2000" s="8"/>
      <c r="O2000" s="8"/>
      <c r="Q2000" s="8"/>
      <c r="S2000" s="8"/>
      <c r="U2000" s="8"/>
      <c r="W2000" s="8"/>
      <c r="Y2000" s="8"/>
      <c r="AA2000" s="8"/>
      <c r="AC2000" s="8"/>
      <c r="AE2000" s="8"/>
      <c r="AG2000" s="8"/>
      <c r="AH2000" s="8"/>
      <c r="AI2000" s="8"/>
      <c r="AJ2000" s="8"/>
      <c r="AK2000" s="8"/>
      <c r="AL2000" s="8"/>
      <c r="AM2000" s="8"/>
      <c r="AO2000" s="8"/>
      <c r="AQ2000" s="8"/>
      <c r="AS2000" s="8"/>
      <c r="AU2000" s="8"/>
      <c r="AW2000" s="8"/>
      <c r="AY2000" s="8"/>
      <c r="BA2000" s="8"/>
      <c r="BC2000" s="8"/>
      <c r="BE2000" s="8"/>
      <c r="BG2000" s="8"/>
      <c r="BI2000" s="8"/>
      <c r="BK2000" s="8"/>
      <c r="BM2000" s="8"/>
      <c r="BO2000" s="8"/>
      <c r="BQ2000" s="8"/>
      <c r="BS2000" s="8"/>
      <c r="BT2000" s="8"/>
      <c r="BU2000" s="8"/>
      <c r="BW2000" s="8"/>
      <c r="BY2000" s="8"/>
      <c r="CA2000" s="8"/>
      <c r="CC2000" s="8"/>
      <c r="CE2000" s="8"/>
      <c r="CG2000" s="8"/>
      <c r="CH2000" s="8"/>
      <c r="CI2000" s="8"/>
      <c r="CJ2000" s="8"/>
      <c r="CL2000" s="8"/>
      <c r="CN2000" s="8"/>
      <c r="CP2000" s="8"/>
      <c r="CR2000" s="8"/>
      <c r="CT2000" s="8"/>
      <c r="CV2000" s="8"/>
      <c r="CW2000" s="8"/>
      <c r="CY2000" s="8"/>
      <c r="DA2000" s="8"/>
      <c r="DC2000" s="8"/>
      <c r="DE2000" s="8"/>
      <c r="DG2000" s="8"/>
      <c r="DI2000" s="8"/>
      <c r="DK2000" s="8"/>
      <c r="DM2000" s="8"/>
      <c r="DO2000" s="8"/>
      <c r="DQ2000" s="8"/>
      <c r="DR2000" s="8"/>
      <c r="DS2000" s="8"/>
      <c r="DT2000" s="8"/>
      <c r="DV2000" s="8"/>
      <c r="DX2000" s="8"/>
      <c r="DY2000" s="8"/>
      <c r="DZ2000" s="8"/>
      <c r="EB2000" s="8"/>
      <c r="ED2000" s="8"/>
      <c r="EF2000" s="8"/>
      <c r="EG2000" s="8"/>
      <c r="EI2000" s="8"/>
      <c r="EJ2000" s="8"/>
      <c r="EL2000" s="8"/>
      <c r="EN2000" s="8"/>
      <c r="EP2000" s="8"/>
      <c r="ER2000" s="8"/>
      <c r="ET2000" s="8"/>
      <c r="EV2000" s="8"/>
      <c r="EX2000" s="8"/>
      <c r="EZ2000" s="8"/>
      <c r="FB2000" s="8"/>
      <c r="FD2000" s="8"/>
      <c r="FE2000" s="8"/>
      <c r="FF2000" s="8"/>
      <c r="FH2000" s="8"/>
      <c r="FJ2000" s="8"/>
      <c r="FL2000" s="8"/>
      <c r="FN2000" s="8"/>
      <c r="FP2000" s="8"/>
      <c r="FR2000" s="8"/>
      <c r="FT2000" s="8"/>
      <c r="FV2000" s="8"/>
      <c r="FW2000" s="8"/>
      <c r="FY2000" s="8"/>
      <c r="GA2000" s="8"/>
      <c r="GC2000" s="8"/>
      <c r="GE2000" s="8"/>
      <c r="GG2000" s="8"/>
      <c r="GI2000" s="8"/>
      <c r="GJ2000" s="8"/>
      <c r="GK2000" s="8"/>
      <c r="GL2000" s="8"/>
      <c r="GM2000" s="8"/>
      <c r="GN2000" s="8"/>
      <c r="GO2000" s="8"/>
      <c r="GP2000" s="8"/>
      <c r="GR2000" s="8"/>
      <c r="GT2000" s="8"/>
      <c r="GV2000" s="8"/>
      <c r="GX2000" s="8"/>
      <c r="GZ2000" s="8"/>
      <c r="HA2000" s="8"/>
      <c r="HC2000" s="8"/>
      <c r="HE2000" s="8"/>
      <c r="HG2000" s="8"/>
      <c r="HI2000" s="8"/>
      <c r="HK2000" s="8"/>
      <c r="HM2000" s="8"/>
      <c r="HO2000" s="8"/>
      <c r="HQ2000" s="8"/>
      <c r="HS2000" s="8"/>
      <c r="HU2000" s="8"/>
      <c r="HW2000" s="8"/>
      <c r="HY2000" s="8"/>
      <c r="IA2000" s="8"/>
      <c r="IC2000" s="8"/>
      <c r="IE2000" s="8"/>
      <c r="IF2000" s="8"/>
      <c r="IG2000" s="8"/>
      <c r="IH2000" s="8"/>
      <c r="IJ2000" s="8"/>
      <c r="IL2000" s="8"/>
      <c r="IN2000" s="8"/>
      <c r="IO2000" s="8"/>
      <c r="IP2000" s="8"/>
      <c r="IR2000" s="8"/>
      <c r="IT2000" s="8"/>
      <c r="IV2000" s="8"/>
      <c r="IX2000" s="8"/>
      <c r="IZ2000" s="8"/>
      <c r="JB2000" s="8"/>
      <c r="JD2000" s="8"/>
      <c r="JF2000" s="8"/>
      <c r="JG2000" s="8"/>
      <c r="JI2000" s="8"/>
      <c r="JK2000" s="8"/>
      <c r="JM2000" s="8"/>
      <c r="JO2000" s="8"/>
      <c r="JP2000" s="8"/>
      <c r="JQ2000" s="8"/>
      <c r="JS2000" s="8"/>
      <c r="JT2000" s="8"/>
      <c r="JU2000" s="7"/>
      <c r="JV2000" s="8"/>
      <c r="JX2000" s="8"/>
      <c r="JZ2000" s="8"/>
      <c r="KB2000" s="8"/>
      <c r="KD2000" s="8"/>
      <c r="KF2000" s="8"/>
      <c r="KH2000" s="8"/>
      <c r="KJ2000" s="8"/>
      <c r="KL2000" s="8"/>
      <c r="KN2000" s="8"/>
      <c r="KO2000" s="8"/>
      <c r="KP2000" s="8"/>
      <c r="KQ2000" s="8"/>
      <c r="KR2000" s="8"/>
      <c r="KT2000" s="8"/>
      <c r="KV2000" s="8"/>
      <c r="KX2000" s="8"/>
      <c r="KZ2000" s="8"/>
      <c r="LB2000" s="8"/>
      <c r="LD2000" s="8"/>
      <c r="LF2000" s="8"/>
      <c r="LH2000" s="8"/>
      <c r="LJ2000" s="8"/>
      <c r="LL2000" s="8"/>
      <c r="LN2000" s="8"/>
      <c r="LP2000" s="8"/>
      <c r="LR2000" s="8"/>
      <c r="LT2000" s="8"/>
      <c r="LV2000" s="8"/>
      <c r="LX2000" s="8"/>
      <c r="LY2000" s="8"/>
      <c r="LZ2000" s="8"/>
      <c r="MA2000" s="8"/>
      <c r="MB2000" s="8"/>
      <c r="MC2000" s="8"/>
      <c r="ME2000" s="8"/>
      <c r="MG2000" s="8"/>
      <c r="MH2000" s="8"/>
      <c r="MJ2000" s="8"/>
      <c r="ML2000" s="8"/>
      <c r="MM2000" s="8"/>
      <c r="MN2000" s="8"/>
      <c r="MO2000" s="8"/>
      <c r="MQ2000" s="8"/>
      <c r="MS2000" s="8"/>
      <c r="MU2000" s="8"/>
      <c r="MV2000" s="8"/>
      <c r="MX2000" s="8"/>
      <c r="MY2000" s="8"/>
      <c r="MZ2000" s="8"/>
      <c r="NB2000" s="8"/>
      <c r="ND2000" s="8"/>
      <c r="NF2000" s="8"/>
      <c r="NH2000" s="8"/>
      <c r="NJ2000" s="8"/>
      <c r="NL2000" s="8"/>
      <c r="NM2000" s="8"/>
      <c r="NN2000" s="8"/>
      <c r="NO2000" s="8"/>
      <c r="NP2000" s="8"/>
      <c r="NR2000" s="8"/>
      <c r="NT2000" s="8"/>
      <c r="NU2000" s="8"/>
      <c r="NW2000" s="8"/>
      <c r="NY2000" s="8"/>
      <c r="OA2000" s="8"/>
      <c r="OC2000" s="8"/>
      <c r="OE2000" s="8"/>
      <c r="OG2000" s="8"/>
      <c r="OI2000" s="8"/>
      <c r="OK2000" s="8"/>
      <c r="OM2000" s="8"/>
      <c r="OO2000" s="8"/>
      <c r="OQ2000" s="8"/>
      <c r="OS2000" s="8"/>
      <c r="OT2000" s="8"/>
      <c r="OV2000" s="8"/>
      <c r="OX2000" s="8"/>
      <c r="OZ2000" s="8"/>
      <c r="PB2000" s="8"/>
      <c r="PD2000" s="8"/>
      <c r="PF2000" s="8"/>
      <c r="PH2000" s="8"/>
      <c r="PJ2000" s="8"/>
      <c r="PL2000" s="8"/>
      <c r="PN2000" s="8"/>
      <c r="PP2000" s="8"/>
      <c r="PQ2000" s="8"/>
      <c r="PR2000" s="8"/>
      <c r="PS2000" s="8"/>
      <c r="PT2000" s="8"/>
      <c r="PV2000" s="8"/>
      <c r="PX2000" s="8"/>
      <c r="PZ2000" s="8"/>
      <c r="QB2000" s="8"/>
      <c r="QD2000" s="8"/>
      <c r="QF2000" s="8"/>
      <c r="QH2000" s="8"/>
      <c r="QJ2000" s="8"/>
      <c r="QL2000" s="8"/>
      <c r="QN2000" s="8"/>
      <c r="QO2000" s="8"/>
      <c r="QQ2000" s="8"/>
      <c r="QS2000" s="8"/>
      <c r="QU2000" s="8"/>
      <c r="QV2000" s="8"/>
      <c r="QX2000" s="8"/>
      <c r="QZ2000" s="8"/>
      <c r="RB2000" s="8"/>
      <c r="RD2000" s="8"/>
      <c r="RF2000" s="8"/>
      <c r="RH2000" s="8"/>
      <c r="RJ2000" s="8"/>
      <c r="RL2000" s="8"/>
      <c r="RN2000" s="8"/>
      <c r="RP2000" s="8"/>
      <c r="RR2000" s="8"/>
      <c r="RT2000" s="8"/>
      <c r="RV2000" s="8"/>
      <c r="RW2000" s="8"/>
      <c r="RX2000" s="8"/>
      <c r="RZ2000" s="8"/>
      <c r="SB2000" s="8"/>
      <c r="SD2000" s="8"/>
      <c r="SE2000" s="8"/>
      <c r="SF2000" s="8"/>
      <c r="SH2000" s="8"/>
      <c r="SJ2000" s="8"/>
      <c r="SL2000" s="8"/>
      <c r="SN2000" s="8"/>
      <c r="SP2000" s="8"/>
      <c r="SR2000" s="8"/>
      <c r="ST2000" s="8"/>
      <c r="SV2000" s="8"/>
      <c r="SW2000" s="8"/>
      <c r="SY2000" s="8"/>
      <c r="TA2000" s="8"/>
      <c r="TC2000" s="8"/>
      <c r="TE2000" s="8"/>
      <c r="TG2000" s="8"/>
      <c r="TI2000" s="8"/>
      <c r="TK2000" s="8"/>
      <c r="TM2000" s="8"/>
      <c r="TO2000" s="8"/>
      <c r="TQ2000" s="8"/>
      <c r="TS2000" s="8"/>
      <c r="TU2000" s="8"/>
      <c r="TW2000" s="8"/>
      <c r="TY2000" s="8"/>
      <c r="UA2000" s="8"/>
      <c r="UC2000" s="8"/>
      <c r="UE2000" s="8"/>
      <c r="UG2000" s="8"/>
      <c r="UI2000" s="8"/>
      <c r="UK2000" s="8"/>
      <c r="UM2000" s="8"/>
      <c r="UO2000" s="8"/>
      <c r="UQ2000" s="8"/>
      <c r="US2000" s="8"/>
      <c r="UU2000" s="8"/>
      <c r="UW2000" s="8"/>
      <c r="UY2000" s="8"/>
      <c r="VA2000" s="8"/>
      <c r="VC2000" s="8"/>
      <c r="VE2000" s="8"/>
      <c r="VG2000" s="8"/>
      <c r="VI2000" s="8"/>
      <c r="VK2000" s="8"/>
      <c r="VM2000" s="8"/>
      <c r="VO2000" s="8"/>
      <c r="VQ2000" s="8"/>
      <c r="VS2000" s="8"/>
      <c r="VU2000" s="8"/>
      <c r="VW2000" s="8"/>
      <c r="VY2000" s="8"/>
      <c r="WA2000" s="8"/>
      <c r="WC2000" s="8"/>
      <c r="WE2000" s="8"/>
      <c r="WG2000" s="8"/>
      <c r="WI2000" s="8"/>
      <c r="WK2000" s="8"/>
      <c r="WM2000" s="8"/>
      <c r="WO2000" s="8"/>
      <c r="WQ2000" s="8"/>
      <c r="WS2000" s="8"/>
      <c r="WU2000" s="8"/>
      <c r="WW2000" s="8"/>
      <c r="WY2000" s="8"/>
      <c r="XA2000" s="8"/>
      <c r="XC2000" s="8"/>
      <c r="XE2000" s="8"/>
      <c r="XG2000" s="8"/>
      <c r="XI2000" s="8"/>
      <c r="XK2000" s="8"/>
      <c r="XM2000" s="8"/>
      <c r="XO2000" s="8"/>
      <c r="XQ2000" s="8"/>
      <c r="XS2000" s="8"/>
      <c r="XU2000" s="8"/>
      <c r="XW2000" s="8"/>
      <c r="XY2000" s="8"/>
      <c r="YA2000" s="8"/>
      <c r="YC2000" s="8"/>
      <c r="YE2000" s="8"/>
      <c r="YG2000" s="8"/>
      <c r="YI2000" s="8"/>
      <c r="YK2000" s="8"/>
      <c r="YM2000" s="8"/>
    </row>
    <row r="2001" spans="5:663" s="80" customFormat="1" x14ac:dyDescent="0.2">
      <c r="E2001" s="8"/>
      <c r="G2001" s="8"/>
      <c r="I2001" s="8"/>
      <c r="K2001" s="8"/>
      <c r="M2001" s="8"/>
      <c r="O2001" s="8"/>
      <c r="Q2001" s="8"/>
      <c r="S2001" s="8"/>
      <c r="U2001" s="8"/>
      <c r="W2001" s="8"/>
      <c r="Y2001" s="8"/>
      <c r="AA2001" s="8"/>
      <c r="AC2001" s="8"/>
      <c r="AE2001" s="8"/>
      <c r="AG2001" s="8"/>
      <c r="AH2001" s="8"/>
      <c r="AI2001" s="8"/>
      <c r="AJ2001" s="8"/>
      <c r="AK2001" s="8"/>
      <c r="AL2001" s="8"/>
      <c r="AM2001" s="8"/>
      <c r="AO2001" s="8"/>
      <c r="AQ2001" s="8"/>
      <c r="AS2001" s="8"/>
      <c r="AU2001" s="8"/>
      <c r="AW2001" s="8"/>
      <c r="AY2001" s="8"/>
      <c r="BA2001" s="8"/>
      <c r="BC2001" s="8"/>
      <c r="BE2001" s="8"/>
      <c r="BG2001" s="8"/>
      <c r="BI2001" s="8"/>
      <c r="BK2001" s="8"/>
      <c r="BM2001" s="8"/>
      <c r="BO2001" s="8"/>
      <c r="BQ2001" s="8"/>
      <c r="BS2001" s="8"/>
      <c r="BT2001" s="8"/>
      <c r="BU2001" s="8"/>
      <c r="BW2001" s="8"/>
      <c r="BY2001" s="8"/>
      <c r="CA2001" s="8"/>
      <c r="CC2001" s="8"/>
      <c r="CE2001" s="8"/>
      <c r="CG2001" s="8"/>
      <c r="CH2001" s="8"/>
      <c r="CI2001" s="8"/>
      <c r="CJ2001" s="8"/>
      <c r="CL2001" s="8"/>
      <c r="CN2001" s="8"/>
      <c r="CP2001" s="8"/>
      <c r="CR2001" s="8"/>
      <c r="CT2001" s="8"/>
      <c r="CV2001" s="8"/>
      <c r="CW2001" s="8"/>
      <c r="CY2001" s="8"/>
      <c r="DA2001" s="8"/>
      <c r="DC2001" s="8"/>
      <c r="DE2001" s="8"/>
      <c r="DG2001" s="8"/>
      <c r="DI2001" s="8"/>
      <c r="DK2001" s="8"/>
      <c r="DM2001" s="8"/>
      <c r="DO2001" s="8"/>
      <c r="DQ2001" s="8"/>
      <c r="DR2001" s="8"/>
      <c r="DS2001" s="8"/>
      <c r="DT2001" s="8"/>
      <c r="DV2001" s="8"/>
      <c r="DX2001" s="8"/>
      <c r="DY2001" s="8"/>
      <c r="DZ2001" s="8"/>
      <c r="EB2001" s="8"/>
      <c r="ED2001" s="8"/>
      <c r="EF2001" s="8"/>
      <c r="EG2001" s="8"/>
      <c r="EI2001" s="8"/>
      <c r="EJ2001" s="8"/>
      <c r="EL2001" s="8"/>
      <c r="EN2001" s="8"/>
      <c r="EP2001" s="8"/>
      <c r="ER2001" s="8"/>
      <c r="ET2001" s="8"/>
      <c r="EV2001" s="8"/>
      <c r="EX2001" s="8"/>
      <c r="EZ2001" s="8"/>
      <c r="FB2001" s="8"/>
      <c r="FD2001" s="8"/>
      <c r="FE2001" s="8"/>
      <c r="FF2001" s="8"/>
      <c r="FH2001" s="8"/>
      <c r="FJ2001" s="8"/>
      <c r="FL2001" s="8"/>
      <c r="FN2001" s="8"/>
      <c r="FP2001" s="8"/>
      <c r="FR2001" s="8"/>
      <c r="FT2001" s="8"/>
      <c r="FV2001" s="8"/>
      <c r="FW2001" s="8"/>
      <c r="FY2001" s="8"/>
      <c r="GA2001" s="8"/>
      <c r="GC2001" s="8"/>
      <c r="GE2001" s="8"/>
      <c r="GG2001" s="8"/>
      <c r="GI2001" s="8"/>
      <c r="GJ2001" s="8"/>
      <c r="GK2001" s="8"/>
      <c r="GL2001" s="8"/>
      <c r="GM2001" s="8"/>
      <c r="GN2001" s="8"/>
      <c r="GO2001" s="8"/>
      <c r="GP2001" s="8"/>
      <c r="GR2001" s="8"/>
      <c r="GT2001" s="8"/>
      <c r="GV2001" s="8"/>
      <c r="GX2001" s="8"/>
      <c r="GZ2001" s="8"/>
      <c r="HA2001" s="8"/>
      <c r="HC2001" s="8"/>
      <c r="HE2001" s="8"/>
      <c r="HG2001" s="8"/>
      <c r="HI2001" s="8"/>
      <c r="HK2001" s="8"/>
      <c r="HM2001" s="8"/>
      <c r="HO2001" s="8"/>
      <c r="HQ2001" s="8"/>
      <c r="HS2001" s="8"/>
      <c r="HU2001" s="8"/>
      <c r="HW2001" s="8"/>
      <c r="HY2001" s="8"/>
      <c r="IA2001" s="8"/>
      <c r="IC2001" s="8"/>
      <c r="IE2001" s="8"/>
      <c r="IF2001" s="8"/>
      <c r="IG2001" s="8"/>
      <c r="IH2001" s="8"/>
      <c r="IJ2001" s="8"/>
      <c r="IL2001" s="8"/>
      <c r="IN2001" s="8"/>
      <c r="IO2001" s="8"/>
      <c r="IP2001" s="8"/>
      <c r="IR2001" s="8"/>
      <c r="IT2001" s="8"/>
      <c r="IV2001" s="8"/>
      <c r="IX2001" s="8"/>
      <c r="IZ2001" s="8"/>
      <c r="JB2001" s="8"/>
      <c r="JD2001" s="8"/>
      <c r="JF2001" s="8"/>
      <c r="JG2001" s="8"/>
      <c r="JI2001" s="8"/>
      <c r="JK2001" s="8"/>
      <c r="JM2001" s="8"/>
      <c r="JO2001" s="8"/>
      <c r="JP2001" s="8"/>
      <c r="JQ2001" s="8"/>
      <c r="JS2001" s="8"/>
      <c r="JT2001" s="8"/>
      <c r="JU2001" s="7"/>
      <c r="JV2001" s="8"/>
      <c r="JX2001" s="8"/>
      <c r="JZ2001" s="8"/>
      <c r="KB2001" s="8"/>
      <c r="KD2001" s="8"/>
      <c r="KF2001" s="8"/>
      <c r="KH2001" s="8"/>
      <c r="KJ2001" s="8"/>
      <c r="KL2001" s="8"/>
      <c r="KN2001" s="8"/>
      <c r="KO2001" s="8"/>
      <c r="KP2001" s="8"/>
      <c r="KQ2001" s="8"/>
      <c r="KR2001" s="8"/>
      <c r="KT2001" s="8"/>
      <c r="KV2001" s="8"/>
      <c r="KX2001" s="8"/>
      <c r="KZ2001" s="8"/>
      <c r="LB2001" s="8"/>
      <c r="LD2001" s="8"/>
      <c r="LF2001" s="8"/>
      <c r="LH2001" s="8"/>
      <c r="LJ2001" s="8"/>
      <c r="LL2001" s="8"/>
      <c r="LN2001" s="8"/>
      <c r="LP2001" s="8"/>
      <c r="LR2001" s="8"/>
      <c r="LT2001" s="8"/>
      <c r="LV2001" s="8"/>
      <c r="LX2001" s="8"/>
      <c r="LY2001" s="8"/>
      <c r="LZ2001" s="8"/>
      <c r="MA2001" s="8"/>
      <c r="MB2001" s="8"/>
      <c r="MC2001" s="8"/>
      <c r="ME2001" s="8"/>
      <c r="MG2001" s="8"/>
      <c r="MH2001" s="8"/>
      <c r="MJ2001" s="8"/>
      <c r="ML2001" s="8"/>
      <c r="MM2001" s="8"/>
      <c r="MN2001" s="8"/>
      <c r="MO2001" s="8"/>
      <c r="MQ2001" s="8"/>
      <c r="MS2001" s="8"/>
      <c r="MU2001" s="8"/>
      <c r="MV2001" s="8"/>
      <c r="MX2001" s="8"/>
      <c r="MY2001" s="8"/>
      <c r="MZ2001" s="8"/>
      <c r="NB2001" s="8"/>
      <c r="ND2001" s="8"/>
      <c r="NF2001" s="8"/>
      <c r="NH2001" s="8"/>
      <c r="NJ2001" s="8"/>
      <c r="NL2001" s="8"/>
      <c r="NM2001" s="8"/>
      <c r="NN2001" s="8"/>
      <c r="NO2001" s="8"/>
      <c r="NP2001" s="8"/>
      <c r="NR2001" s="8"/>
      <c r="NT2001" s="8"/>
      <c r="NU2001" s="8"/>
      <c r="NW2001" s="8"/>
      <c r="NY2001" s="8"/>
      <c r="OA2001" s="8"/>
      <c r="OC2001" s="8"/>
      <c r="OE2001" s="8"/>
      <c r="OG2001" s="8"/>
      <c r="OI2001" s="8"/>
      <c r="OK2001" s="8"/>
      <c r="OM2001" s="8"/>
      <c r="OO2001" s="8"/>
      <c r="OQ2001" s="8"/>
      <c r="OS2001" s="8"/>
      <c r="OT2001" s="8"/>
      <c r="OV2001" s="8"/>
      <c r="OX2001" s="8"/>
      <c r="OZ2001" s="8"/>
      <c r="PB2001" s="8"/>
      <c r="PD2001" s="8"/>
      <c r="PF2001" s="8"/>
      <c r="PH2001" s="8"/>
      <c r="PJ2001" s="8"/>
      <c r="PL2001" s="8"/>
      <c r="PN2001" s="8"/>
      <c r="PP2001" s="8"/>
      <c r="PQ2001" s="8"/>
      <c r="PR2001" s="8"/>
      <c r="PS2001" s="8"/>
      <c r="PT2001" s="8"/>
      <c r="PV2001" s="8"/>
      <c r="PX2001" s="8"/>
      <c r="PZ2001" s="8"/>
      <c r="QB2001" s="8"/>
      <c r="QD2001" s="8"/>
      <c r="QF2001" s="8"/>
      <c r="QH2001" s="8"/>
      <c r="QJ2001" s="8"/>
      <c r="QL2001" s="8"/>
      <c r="QN2001" s="8"/>
      <c r="QO2001" s="8"/>
      <c r="QQ2001" s="8"/>
      <c r="QS2001" s="8"/>
      <c r="QU2001" s="8"/>
      <c r="QV2001" s="8"/>
      <c r="QX2001" s="8"/>
      <c r="QZ2001" s="8"/>
      <c r="RB2001" s="8"/>
      <c r="RD2001" s="8"/>
      <c r="RF2001" s="8"/>
      <c r="RH2001" s="8"/>
      <c r="RJ2001" s="8"/>
      <c r="RL2001" s="8"/>
      <c r="RN2001" s="8"/>
      <c r="RP2001" s="8"/>
      <c r="RR2001" s="8"/>
      <c r="RT2001" s="8"/>
      <c r="RV2001" s="8"/>
      <c r="RW2001" s="8"/>
      <c r="RX2001" s="8"/>
      <c r="RZ2001" s="8"/>
      <c r="SB2001" s="8"/>
      <c r="SD2001" s="8"/>
      <c r="SE2001" s="8"/>
      <c r="SF2001" s="8"/>
      <c r="SH2001" s="8"/>
      <c r="SJ2001" s="8"/>
      <c r="SL2001" s="8"/>
      <c r="SN2001" s="8"/>
      <c r="SP2001" s="8"/>
      <c r="SR2001" s="8"/>
      <c r="ST2001" s="8"/>
      <c r="SV2001" s="8"/>
      <c r="SW2001" s="8"/>
      <c r="SY2001" s="8"/>
      <c r="TA2001" s="8"/>
      <c r="TC2001" s="8"/>
      <c r="TE2001" s="8"/>
      <c r="TG2001" s="8"/>
      <c r="TI2001" s="8"/>
      <c r="TK2001" s="8"/>
      <c r="TM2001" s="8"/>
      <c r="TO2001" s="8"/>
      <c r="TQ2001" s="8"/>
      <c r="TS2001" s="8"/>
      <c r="TU2001" s="8"/>
      <c r="TW2001" s="8"/>
      <c r="TY2001" s="8"/>
      <c r="UA2001" s="8"/>
      <c r="UC2001" s="8"/>
      <c r="UE2001" s="8"/>
      <c r="UG2001" s="8"/>
      <c r="UI2001" s="8"/>
      <c r="UK2001" s="8"/>
      <c r="UM2001" s="8"/>
      <c r="UO2001" s="8"/>
      <c r="UQ2001" s="8"/>
      <c r="US2001" s="8"/>
      <c r="UU2001" s="8"/>
      <c r="UW2001" s="8"/>
      <c r="UY2001" s="8"/>
      <c r="VA2001" s="8"/>
      <c r="VC2001" s="8"/>
      <c r="VE2001" s="8"/>
      <c r="VG2001" s="8"/>
      <c r="VI2001" s="8"/>
      <c r="VK2001" s="8"/>
      <c r="VM2001" s="8"/>
      <c r="VO2001" s="8"/>
      <c r="VQ2001" s="8"/>
      <c r="VS2001" s="8"/>
      <c r="VU2001" s="8"/>
      <c r="VW2001" s="8"/>
      <c r="VY2001" s="8"/>
      <c r="WA2001" s="8"/>
      <c r="WC2001" s="8"/>
      <c r="WE2001" s="8"/>
      <c r="WG2001" s="8"/>
      <c r="WI2001" s="8"/>
      <c r="WK2001" s="8"/>
      <c r="WM2001" s="8"/>
      <c r="WO2001" s="8"/>
      <c r="WQ2001" s="8"/>
      <c r="WS2001" s="8"/>
      <c r="WU2001" s="8"/>
      <c r="WW2001" s="8"/>
      <c r="WY2001" s="8"/>
      <c r="XA2001" s="8"/>
      <c r="XC2001" s="8"/>
      <c r="XE2001" s="8"/>
      <c r="XG2001" s="8"/>
      <c r="XI2001" s="8"/>
      <c r="XK2001" s="8"/>
      <c r="XM2001" s="8"/>
      <c r="XO2001" s="8"/>
      <c r="XQ2001" s="8"/>
      <c r="XS2001" s="8"/>
      <c r="XU2001" s="8"/>
      <c r="XW2001" s="8"/>
      <c r="XY2001" s="8"/>
      <c r="YA2001" s="8"/>
      <c r="YC2001" s="8"/>
      <c r="YE2001" s="8"/>
      <c r="YG2001" s="8"/>
      <c r="YI2001" s="8"/>
      <c r="YK2001" s="8"/>
      <c r="YM2001" s="8"/>
    </row>
    <row r="2002" spans="5:663" s="80" customFormat="1" x14ac:dyDescent="0.2">
      <c r="E2002" s="8"/>
      <c r="G2002" s="8"/>
      <c r="I2002" s="8"/>
      <c r="K2002" s="8"/>
      <c r="M2002" s="8"/>
      <c r="O2002" s="8"/>
      <c r="Q2002" s="8"/>
      <c r="S2002" s="8"/>
      <c r="U2002" s="8"/>
      <c r="W2002" s="8"/>
      <c r="Y2002" s="8"/>
      <c r="AA2002" s="8"/>
      <c r="AC2002" s="8"/>
      <c r="AE2002" s="8"/>
      <c r="AG2002" s="8"/>
      <c r="AH2002" s="8"/>
      <c r="AI2002" s="8"/>
      <c r="AJ2002" s="8"/>
      <c r="AK2002" s="8"/>
      <c r="AL2002" s="8"/>
      <c r="AM2002" s="8"/>
      <c r="AO2002" s="8"/>
      <c r="AQ2002" s="8"/>
      <c r="AS2002" s="8"/>
      <c r="AU2002" s="8"/>
      <c r="AW2002" s="8"/>
      <c r="AY2002" s="8"/>
      <c r="BA2002" s="8"/>
      <c r="BC2002" s="8"/>
      <c r="BE2002" s="8"/>
      <c r="BG2002" s="8"/>
      <c r="BI2002" s="8"/>
      <c r="BK2002" s="8"/>
      <c r="BM2002" s="8"/>
      <c r="BO2002" s="8"/>
      <c r="BQ2002" s="8"/>
      <c r="BS2002" s="8"/>
      <c r="BT2002" s="8"/>
      <c r="BU2002" s="8"/>
      <c r="BW2002" s="8"/>
      <c r="BY2002" s="8"/>
      <c r="CA2002" s="8"/>
      <c r="CC2002" s="8"/>
      <c r="CE2002" s="8"/>
      <c r="CG2002" s="8"/>
      <c r="CH2002" s="8"/>
      <c r="CI2002" s="8"/>
      <c r="CJ2002" s="8"/>
      <c r="CL2002" s="8"/>
      <c r="CN2002" s="8"/>
      <c r="CP2002" s="8"/>
      <c r="CR2002" s="8"/>
      <c r="CT2002" s="8"/>
      <c r="CV2002" s="8"/>
      <c r="CW2002" s="8"/>
      <c r="CY2002" s="8"/>
      <c r="DA2002" s="8"/>
      <c r="DC2002" s="8"/>
      <c r="DE2002" s="8"/>
      <c r="DG2002" s="8"/>
      <c r="DI2002" s="8"/>
      <c r="DK2002" s="8"/>
      <c r="DM2002" s="8"/>
      <c r="DO2002" s="8"/>
      <c r="DQ2002" s="8"/>
      <c r="DR2002" s="8"/>
      <c r="DS2002" s="8"/>
      <c r="DT2002" s="8"/>
      <c r="DV2002" s="8"/>
      <c r="DX2002" s="8"/>
      <c r="DY2002" s="8"/>
      <c r="DZ2002" s="8"/>
      <c r="EB2002" s="8"/>
      <c r="ED2002" s="8"/>
      <c r="EF2002" s="8"/>
      <c r="EG2002" s="8"/>
      <c r="EI2002" s="8"/>
      <c r="EJ2002" s="8"/>
      <c r="EL2002" s="8"/>
      <c r="EN2002" s="8"/>
      <c r="EP2002" s="8"/>
      <c r="ER2002" s="8"/>
      <c r="ET2002" s="8"/>
      <c r="EV2002" s="8"/>
      <c r="EX2002" s="8"/>
      <c r="EZ2002" s="8"/>
      <c r="FB2002" s="8"/>
      <c r="FD2002" s="8"/>
      <c r="FE2002" s="8"/>
      <c r="FF2002" s="8"/>
      <c r="FH2002" s="8"/>
      <c r="FJ2002" s="8"/>
      <c r="FL2002" s="8"/>
      <c r="FN2002" s="8"/>
      <c r="FP2002" s="8"/>
      <c r="FR2002" s="8"/>
      <c r="FT2002" s="8"/>
      <c r="FV2002" s="8"/>
      <c r="FW2002" s="8"/>
      <c r="FY2002" s="8"/>
      <c r="GA2002" s="8"/>
      <c r="GC2002" s="8"/>
      <c r="GE2002" s="8"/>
      <c r="GG2002" s="8"/>
      <c r="GI2002" s="8"/>
      <c r="GJ2002" s="8"/>
      <c r="GK2002" s="8"/>
      <c r="GL2002" s="8"/>
      <c r="GM2002" s="8"/>
      <c r="GN2002" s="8"/>
      <c r="GO2002" s="8"/>
      <c r="GP2002" s="8"/>
      <c r="GR2002" s="8"/>
      <c r="GT2002" s="8"/>
      <c r="GV2002" s="8"/>
      <c r="GX2002" s="8"/>
      <c r="GZ2002" s="8"/>
      <c r="HA2002" s="8"/>
      <c r="HC2002" s="8"/>
      <c r="HE2002" s="8"/>
      <c r="HG2002" s="8"/>
      <c r="HI2002" s="8"/>
      <c r="HK2002" s="8"/>
      <c r="HM2002" s="8"/>
      <c r="HO2002" s="8"/>
      <c r="HQ2002" s="8"/>
      <c r="HS2002" s="8"/>
      <c r="HU2002" s="8"/>
      <c r="HW2002" s="8"/>
      <c r="HY2002" s="8"/>
      <c r="IA2002" s="8"/>
      <c r="IC2002" s="8"/>
      <c r="IE2002" s="8"/>
      <c r="IF2002" s="8"/>
      <c r="IG2002" s="8"/>
      <c r="IH2002" s="8"/>
      <c r="IJ2002" s="8"/>
      <c r="IL2002" s="8"/>
      <c r="IN2002" s="8"/>
      <c r="IO2002" s="8"/>
      <c r="IP2002" s="8"/>
      <c r="IR2002" s="8"/>
      <c r="IT2002" s="8"/>
      <c r="IV2002" s="8"/>
      <c r="IX2002" s="8"/>
      <c r="IZ2002" s="8"/>
      <c r="JB2002" s="8"/>
      <c r="JD2002" s="8"/>
      <c r="JF2002" s="8"/>
      <c r="JG2002" s="8"/>
      <c r="JI2002" s="8"/>
      <c r="JK2002" s="8"/>
      <c r="JM2002" s="8"/>
      <c r="JO2002" s="8"/>
      <c r="JP2002" s="8"/>
      <c r="JQ2002" s="8"/>
      <c r="JS2002" s="8"/>
      <c r="JT2002" s="8"/>
      <c r="JU2002" s="7"/>
      <c r="JV2002" s="8"/>
      <c r="JX2002" s="8"/>
      <c r="JZ2002" s="8"/>
      <c r="KB2002" s="8"/>
      <c r="KD2002" s="8"/>
      <c r="KF2002" s="8"/>
      <c r="KH2002" s="8"/>
      <c r="KJ2002" s="8"/>
      <c r="KL2002" s="8"/>
      <c r="KN2002" s="8"/>
      <c r="KO2002" s="8"/>
      <c r="KP2002" s="8"/>
      <c r="KQ2002" s="8"/>
      <c r="KR2002" s="8"/>
      <c r="KT2002" s="8"/>
      <c r="KV2002" s="8"/>
      <c r="KX2002" s="8"/>
      <c r="KZ2002" s="8"/>
      <c r="LB2002" s="8"/>
      <c r="LD2002" s="8"/>
      <c r="LF2002" s="8"/>
      <c r="LH2002" s="8"/>
      <c r="LJ2002" s="8"/>
      <c r="LL2002" s="8"/>
      <c r="LN2002" s="8"/>
      <c r="LP2002" s="8"/>
      <c r="LR2002" s="8"/>
      <c r="LT2002" s="8"/>
      <c r="LV2002" s="8"/>
      <c r="LX2002" s="8"/>
      <c r="LY2002" s="8"/>
      <c r="LZ2002" s="8"/>
      <c r="MA2002" s="8"/>
      <c r="MB2002" s="8"/>
      <c r="MC2002" s="8"/>
      <c r="ME2002" s="8"/>
      <c r="MG2002" s="8"/>
      <c r="MH2002" s="8"/>
      <c r="MJ2002" s="8"/>
      <c r="ML2002" s="8"/>
      <c r="MM2002" s="8"/>
      <c r="MN2002" s="8"/>
      <c r="MO2002" s="8"/>
      <c r="MQ2002" s="8"/>
      <c r="MS2002" s="8"/>
      <c r="MU2002" s="8"/>
      <c r="MV2002" s="8"/>
      <c r="MX2002" s="8"/>
      <c r="MY2002" s="8"/>
      <c r="MZ2002" s="8"/>
      <c r="NB2002" s="8"/>
      <c r="ND2002" s="8"/>
      <c r="NF2002" s="8"/>
      <c r="NH2002" s="8"/>
      <c r="NJ2002" s="8"/>
      <c r="NL2002" s="8"/>
      <c r="NM2002" s="8"/>
      <c r="NN2002" s="8"/>
      <c r="NO2002" s="8"/>
      <c r="NP2002" s="8"/>
      <c r="NR2002" s="8"/>
      <c r="NT2002" s="8"/>
      <c r="NU2002" s="8"/>
      <c r="NW2002" s="8"/>
      <c r="NY2002" s="8"/>
      <c r="OA2002" s="8"/>
      <c r="OC2002" s="8"/>
      <c r="OE2002" s="8"/>
      <c r="OG2002" s="8"/>
      <c r="OI2002" s="8"/>
      <c r="OK2002" s="8"/>
      <c r="OM2002" s="8"/>
      <c r="OO2002" s="8"/>
      <c r="OQ2002" s="8"/>
      <c r="OS2002" s="8"/>
      <c r="OT2002" s="8"/>
      <c r="OV2002" s="8"/>
      <c r="OX2002" s="8"/>
      <c r="OZ2002" s="8"/>
      <c r="PB2002" s="8"/>
      <c r="PD2002" s="8"/>
      <c r="PF2002" s="8"/>
      <c r="PH2002" s="8"/>
      <c r="PJ2002" s="8"/>
      <c r="PL2002" s="8"/>
      <c r="PN2002" s="8"/>
      <c r="PP2002" s="8"/>
      <c r="PQ2002" s="8"/>
      <c r="PR2002" s="8"/>
      <c r="PS2002" s="8"/>
      <c r="PT2002" s="8"/>
      <c r="PV2002" s="8"/>
      <c r="PX2002" s="8"/>
      <c r="PZ2002" s="8"/>
      <c r="QB2002" s="8"/>
      <c r="QD2002" s="8"/>
      <c r="QF2002" s="8"/>
      <c r="QH2002" s="8"/>
      <c r="QJ2002" s="8"/>
      <c r="QL2002" s="8"/>
      <c r="QN2002" s="8"/>
      <c r="QO2002" s="8"/>
      <c r="QQ2002" s="8"/>
      <c r="QS2002" s="8"/>
      <c r="QU2002" s="8"/>
      <c r="QV2002" s="8"/>
      <c r="QX2002" s="8"/>
      <c r="QZ2002" s="8"/>
      <c r="RB2002" s="8"/>
      <c r="RD2002" s="8"/>
      <c r="RF2002" s="8"/>
      <c r="RH2002" s="8"/>
      <c r="RJ2002" s="8"/>
      <c r="RL2002" s="8"/>
      <c r="RN2002" s="8"/>
      <c r="RP2002" s="8"/>
      <c r="RR2002" s="8"/>
      <c r="RT2002" s="8"/>
      <c r="RV2002" s="8"/>
      <c r="RW2002" s="8"/>
      <c r="RX2002" s="8"/>
      <c r="RZ2002" s="8"/>
      <c r="SB2002" s="8"/>
      <c r="SD2002" s="8"/>
      <c r="SE2002" s="8"/>
      <c r="SF2002" s="8"/>
      <c r="SH2002" s="8"/>
      <c r="SJ2002" s="8"/>
      <c r="SL2002" s="8"/>
      <c r="SN2002" s="8"/>
      <c r="SP2002" s="8"/>
      <c r="SR2002" s="8"/>
      <c r="ST2002" s="8"/>
      <c r="SV2002" s="8"/>
      <c r="SW2002" s="8"/>
      <c r="SY2002" s="8"/>
      <c r="TA2002" s="8"/>
      <c r="TC2002" s="8"/>
      <c r="TE2002" s="8"/>
      <c r="TG2002" s="8"/>
      <c r="TI2002" s="8"/>
      <c r="TK2002" s="8"/>
      <c r="TM2002" s="8"/>
      <c r="TO2002" s="8"/>
      <c r="TQ2002" s="8"/>
      <c r="TS2002" s="8"/>
      <c r="TU2002" s="8"/>
      <c r="TW2002" s="8"/>
      <c r="TY2002" s="8"/>
      <c r="UA2002" s="8"/>
      <c r="UC2002" s="8"/>
      <c r="UE2002" s="8"/>
      <c r="UG2002" s="8"/>
      <c r="UI2002" s="8"/>
      <c r="UK2002" s="8"/>
      <c r="UM2002" s="8"/>
      <c r="UO2002" s="8"/>
      <c r="UQ2002" s="8"/>
      <c r="US2002" s="8"/>
      <c r="UU2002" s="8"/>
      <c r="UW2002" s="8"/>
      <c r="UY2002" s="8"/>
      <c r="VA2002" s="8"/>
      <c r="VC2002" s="8"/>
      <c r="VE2002" s="8"/>
      <c r="VG2002" s="8"/>
      <c r="VI2002" s="8"/>
      <c r="VK2002" s="8"/>
      <c r="VM2002" s="8"/>
      <c r="VO2002" s="8"/>
      <c r="VQ2002" s="8"/>
      <c r="VS2002" s="8"/>
      <c r="VU2002" s="8"/>
      <c r="VW2002" s="8"/>
      <c r="VY2002" s="8"/>
      <c r="WA2002" s="8"/>
      <c r="WC2002" s="8"/>
      <c r="WE2002" s="8"/>
      <c r="WG2002" s="8"/>
      <c r="WI2002" s="8"/>
      <c r="WK2002" s="8"/>
      <c r="WM2002" s="8"/>
      <c r="WO2002" s="8"/>
      <c r="WQ2002" s="8"/>
      <c r="WS2002" s="8"/>
      <c r="WU2002" s="8"/>
      <c r="WW2002" s="8"/>
      <c r="WY2002" s="8"/>
      <c r="XA2002" s="8"/>
      <c r="XC2002" s="8"/>
      <c r="XE2002" s="8"/>
      <c r="XG2002" s="8"/>
      <c r="XI2002" s="8"/>
      <c r="XK2002" s="8"/>
      <c r="XM2002" s="8"/>
      <c r="XO2002" s="8"/>
      <c r="XQ2002" s="8"/>
      <c r="XS2002" s="8"/>
      <c r="XU2002" s="8"/>
      <c r="XW2002" s="8"/>
      <c r="XY2002" s="8"/>
      <c r="YA2002" s="8"/>
      <c r="YC2002" s="8"/>
      <c r="YE2002" s="8"/>
      <c r="YG2002" s="8"/>
      <c r="YI2002" s="8"/>
      <c r="YK2002" s="8"/>
      <c r="YM2002" s="8"/>
    </row>
    <row r="2003" spans="5:663" s="80" customFormat="1" x14ac:dyDescent="0.2">
      <c r="E2003" s="8"/>
      <c r="G2003" s="8"/>
      <c r="I2003" s="8"/>
      <c r="K2003" s="8"/>
      <c r="M2003" s="8"/>
      <c r="O2003" s="8"/>
      <c r="Q2003" s="8"/>
      <c r="S2003" s="8"/>
      <c r="U2003" s="8"/>
      <c r="W2003" s="8"/>
      <c r="Y2003" s="8"/>
      <c r="AA2003" s="8"/>
      <c r="AC2003" s="8"/>
      <c r="AE2003" s="8"/>
      <c r="AG2003" s="8"/>
      <c r="AH2003" s="8"/>
      <c r="AI2003" s="8"/>
      <c r="AJ2003" s="8"/>
      <c r="AK2003" s="8"/>
      <c r="AL2003" s="8"/>
      <c r="AM2003" s="8"/>
      <c r="AO2003" s="8"/>
      <c r="AQ2003" s="8"/>
      <c r="AS2003" s="8"/>
      <c r="AU2003" s="8"/>
      <c r="AW2003" s="8"/>
      <c r="AY2003" s="8"/>
      <c r="BA2003" s="8"/>
      <c r="BC2003" s="8"/>
      <c r="BE2003" s="8"/>
      <c r="BG2003" s="8"/>
      <c r="BI2003" s="8"/>
      <c r="BK2003" s="8"/>
      <c r="BM2003" s="8"/>
      <c r="BO2003" s="8"/>
      <c r="BQ2003" s="8"/>
      <c r="BS2003" s="8"/>
      <c r="BT2003" s="8"/>
      <c r="BU2003" s="8"/>
      <c r="BW2003" s="8"/>
      <c r="BY2003" s="8"/>
      <c r="CA2003" s="8"/>
      <c r="CC2003" s="8"/>
      <c r="CE2003" s="8"/>
      <c r="CG2003" s="8"/>
      <c r="CH2003" s="8"/>
      <c r="CI2003" s="8"/>
      <c r="CJ2003" s="8"/>
      <c r="CL2003" s="8"/>
      <c r="CN2003" s="8"/>
      <c r="CP2003" s="8"/>
      <c r="CR2003" s="8"/>
      <c r="CT2003" s="8"/>
      <c r="CV2003" s="8"/>
      <c r="CW2003" s="8"/>
      <c r="CY2003" s="8"/>
      <c r="DA2003" s="8"/>
      <c r="DC2003" s="8"/>
      <c r="DE2003" s="8"/>
      <c r="DG2003" s="8"/>
      <c r="DI2003" s="8"/>
      <c r="DK2003" s="8"/>
      <c r="DM2003" s="8"/>
      <c r="DO2003" s="8"/>
      <c r="DQ2003" s="8"/>
      <c r="DR2003" s="8"/>
      <c r="DS2003" s="8"/>
      <c r="DT2003" s="8"/>
      <c r="DV2003" s="8"/>
      <c r="DX2003" s="8"/>
      <c r="DY2003" s="8"/>
      <c r="DZ2003" s="8"/>
      <c r="EB2003" s="8"/>
      <c r="ED2003" s="8"/>
      <c r="EF2003" s="8"/>
      <c r="EG2003" s="8"/>
      <c r="EI2003" s="8"/>
      <c r="EJ2003" s="8"/>
      <c r="EL2003" s="8"/>
      <c r="EN2003" s="8"/>
      <c r="EP2003" s="8"/>
      <c r="ER2003" s="8"/>
      <c r="ET2003" s="8"/>
      <c r="EV2003" s="8"/>
      <c r="EX2003" s="8"/>
      <c r="EZ2003" s="8"/>
      <c r="FB2003" s="8"/>
      <c r="FD2003" s="8"/>
      <c r="FE2003" s="8"/>
      <c r="FF2003" s="8"/>
      <c r="FH2003" s="8"/>
      <c r="FJ2003" s="8"/>
      <c r="FL2003" s="8"/>
      <c r="FN2003" s="8"/>
      <c r="FP2003" s="8"/>
      <c r="FR2003" s="8"/>
      <c r="FT2003" s="8"/>
      <c r="FV2003" s="8"/>
      <c r="FW2003" s="8"/>
      <c r="FY2003" s="8"/>
      <c r="GA2003" s="8"/>
      <c r="GC2003" s="8"/>
      <c r="GE2003" s="8"/>
      <c r="GG2003" s="8"/>
      <c r="GI2003" s="8"/>
      <c r="GJ2003" s="8"/>
      <c r="GK2003" s="8"/>
      <c r="GL2003" s="8"/>
      <c r="GM2003" s="8"/>
      <c r="GN2003" s="8"/>
      <c r="GO2003" s="8"/>
      <c r="GP2003" s="8"/>
      <c r="GR2003" s="8"/>
      <c r="GT2003" s="8"/>
      <c r="GV2003" s="8"/>
      <c r="GX2003" s="8"/>
      <c r="GZ2003" s="8"/>
      <c r="HA2003" s="8"/>
      <c r="HC2003" s="8"/>
      <c r="HE2003" s="8"/>
      <c r="HG2003" s="8"/>
      <c r="HI2003" s="8"/>
      <c r="HK2003" s="8"/>
      <c r="HM2003" s="8"/>
      <c r="HO2003" s="8"/>
      <c r="HQ2003" s="8"/>
      <c r="HS2003" s="8"/>
      <c r="HU2003" s="8"/>
      <c r="HW2003" s="8"/>
      <c r="HY2003" s="8"/>
      <c r="IA2003" s="8"/>
      <c r="IC2003" s="8"/>
      <c r="IE2003" s="8"/>
      <c r="IF2003" s="8"/>
      <c r="IG2003" s="8"/>
      <c r="IH2003" s="8"/>
      <c r="IJ2003" s="8"/>
      <c r="IL2003" s="8"/>
      <c r="IN2003" s="8"/>
      <c r="IO2003" s="8"/>
      <c r="IP2003" s="8"/>
      <c r="IR2003" s="8"/>
      <c r="IT2003" s="8"/>
      <c r="IV2003" s="8"/>
      <c r="IX2003" s="8"/>
      <c r="IZ2003" s="8"/>
      <c r="JB2003" s="8"/>
      <c r="JD2003" s="8"/>
      <c r="JF2003" s="8"/>
      <c r="JG2003" s="8"/>
      <c r="JI2003" s="8"/>
      <c r="JK2003" s="8"/>
      <c r="JM2003" s="8"/>
      <c r="JO2003" s="8"/>
      <c r="JP2003" s="8"/>
      <c r="JQ2003" s="8"/>
      <c r="JS2003" s="8"/>
      <c r="JT2003" s="8"/>
      <c r="JU2003" s="7"/>
      <c r="JV2003" s="8"/>
      <c r="JX2003" s="8"/>
      <c r="JZ2003" s="8"/>
      <c r="KB2003" s="8"/>
      <c r="KD2003" s="8"/>
      <c r="KF2003" s="8"/>
      <c r="KH2003" s="8"/>
      <c r="KJ2003" s="8"/>
      <c r="KL2003" s="8"/>
      <c r="KN2003" s="8"/>
      <c r="KO2003" s="8"/>
      <c r="KP2003" s="8"/>
      <c r="KQ2003" s="8"/>
      <c r="KR2003" s="8"/>
      <c r="KT2003" s="8"/>
      <c r="KV2003" s="8"/>
      <c r="KX2003" s="8"/>
      <c r="KZ2003" s="8"/>
      <c r="LB2003" s="8"/>
      <c r="LD2003" s="8"/>
      <c r="LF2003" s="8"/>
      <c r="LH2003" s="8"/>
      <c r="LJ2003" s="8"/>
      <c r="LL2003" s="8"/>
      <c r="LN2003" s="8"/>
      <c r="LP2003" s="8"/>
      <c r="LR2003" s="8"/>
      <c r="LT2003" s="8"/>
      <c r="LV2003" s="8"/>
      <c r="LX2003" s="8"/>
      <c r="LY2003" s="8"/>
      <c r="LZ2003" s="8"/>
      <c r="MA2003" s="8"/>
      <c r="MB2003" s="8"/>
      <c r="MC2003" s="8"/>
      <c r="ME2003" s="8"/>
      <c r="MG2003" s="8"/>
      <c r="MH2003" s="8"/>
      <c r="MJ2003" s="8"/>
      <c r="ML2003" s="8"/>
      <c r="MM2003" s="8"/>
      <c r="MN2003" s="8"/>
      <c r="MO2003" s="8"/>
      <c r="MQ2003" s="8"/>
      <c r="MS2003" s="8"/>
      <c r="MU2003" s="8"/>
      <c r="MV2003" s="8"/>
      <c r="MX2003" s="8"/>
      <c r="MY2003" s="8"/>
      <c r="MZ2003" s="8"/>
      <c r="NB2003" s="8"/>
      <c r="ND2003" s="8"/>
      <c r="NF2003" s="8"/>
      <c r="NH2003" s="8"/>
      <c r="NJ2003" s="8"/>
      <c r="NL2003" s="8"/>
      <c r="NM2003" s="8"/>
      <c r="NN2003" s="8"/>
      <c r="NO2003" s="8"/>
      <c r="NP2003" s="8"/>
      <c r="NR2003" s="8"/>
      <c r="NT2003" s="8"/>
      <c r="NU2003" s="8"/>
      <c r="NW2003" s="8"/>
      <c r="NY2003" s="8"/>
      <c r="OA2003" s="8"/>
      <c r="OC2003" s="8"/>
      <c r="OE2003" s="8"/>
      <c r="OG2003" s="8"/>
      <c r="OI2003" s="8"/>
      <c r="OK2003" s="8"/>
      <c r="OM2003" s="8"/>
      <c r="OO2003" s="8"/>
      <c r="OQ2003" s="8"/>
      <c r="OS2003" s="8"/>
      <c r="OT2003" s="8"/>
      <c r="OV2003" s="8"/>
      <c r="OX2003" s="8"/>
      <c r="OZ2003" s="8"/>
      <c r="PB2003" s="8"/>
      <c r="PD2003" s="8"/>
      <c r="PF2003" s="8"/>
      <c r="PH2003" s="8"/>
      <c r="PJ2003" s="8"/>
      <c r="PL2003" s="8"/>
      <c r="PN2003" s="8"/>
      <c r="PP2003" s="8"/>
      <c r="PQ2003" s="8"/>
      <c r="PR2003" s="8"/>
      <c r="PS2003" s="8"/>
      <c r="PT2003" s="8"/>
      <c r="PV2003" s="8"/>
      <c r="PX2003" s="8"/>
      <c r="PZ2003" s="8"/>
      <c r="QB2003" s="8"/>
      <c r="QD2003" s="8"/>
      <c r="QF2003" s="8"/>
      <c r="QH2003" s="8"/>
      <c r="QJ2003" s="8"/>
      <c r="QL2003" s="8"/>
      <c r="QN2003" s="8"/>
      <c r="QO2003" s="8"/>
      <c r="QQ2003" s="8"/>
      <c r="QS2003" s="8"/>
      <c r="QU2003" s="8"/>
      <c r="QV2003" s="8"/>
      <c r="QX2003" s="8"/>
      <c r="QZ2003" s="8"/>
      <c r="RB2003" s="8"/>
      <c r="RD2003" s="8"/>
      <c r="RF2003" s="8"/>
      <c r="RH2003" s="8"/>
      <c r="RJ2003" s="8"/>
      <c r="RL2003" s="8"/>
      <c r="RN2003" s="8"/>
      <c r="RP2003" s="8"/>
      <c r="RR2003" s="8"/>
      <c r="RT2003" s="8"/>
      <c r="RV2003" s="8"/>
      <c r="RW2003" s="8"/>
      <c r="RX2003" s="8"/>
      <c r="RZ2003" s="8"/>
      <c r="SB2003" s="8"/>
      <c r="SD2003" s="8"/>
      <c r="SE2003" s="8"/>
      <c r="SF2003" s="8"/>
      <c r="SH2003" s="8"/>
      <c r="SJ2003" s="8"/>
      <c r="SL2003" s="8"/>
      <c r="SN2003" s="8"/>
      <c r="SP2003" s="8"/>
      <c r="SR2003" s="8"/>
      <c r="ST2003" s="8"/>
      <c r="SV2003" s="8"/>
      <c r="SW2003" s="8"/>
      <c r="SY2003" s="8"/>
      <c r="TA2003" s="8"/>
      <c r="TC2003" s="8"/>
      <c r="TE2003" s="8"/>
      <c r="TG2003" s="8"/>
      <c r="TI2003" s="8"/>
      <c r="TK2003" s="8"/>
      <c r="TM2003" s="8"/>
      <c r="TO2003" s="8"/>
      <c r="TQ2003" s="8"/>
      <c r="TS2003" s="8"/>
      <c r="TU2003" s="8"/>
      <c r="TW2003" s="8"/>
      <c r="TY2003" s="8"/>
      <c r="UA2003" s="8"/>
      <c r="UC2003" s="8"/>
      <c r="UE2003" s="8"/>
      <c r="UG2003" s="8"/>
      <c r="UI2003" s="8"/>
      <c r="UK2003" s="8"/>
      <c r="UM2003" s="8"/>
      <c r="UO2003" s="8"/>
      <c r="UQ2003" s="8"/>
      <c r="US2003" s="8"/>
      <c r="UU2003" s="8"/>
      <c r="UW2003" s="8"/>
      <c r="UY2003" s="8"/>
      <c r="VA2003" s="8"/>
      <c r="VC2003" s="8"/>
      <c r="VE2003" s="8"/>
      <c r="VG2003" s="8"/>
      <c r="VI2003" s="8"/>
      <c r="VK2003" s="8"/>
      <c r="VM2003" s="8"/>
      <c r="VO2003" s="8"/>
      <c r="VQ2003" s="8"/>
      <c r="VS2003" s="8"/>
      <c r="VU2003" s="8"/>
      <c r="VW2003" s="8"/>
      <c r="VY2003" s="8"/>
      <c r="WA2003" s="8"/>
      <c r="WC2003" s="8"/>
      <c r="WE2003" s="8"/>
      <c r="WG2003" s="8"/>
      <c r="WI2003" s="8"/>
      <c r="WK2003" s="8"/>
      <c r="WM2003" s="8"/>
      <c r="WO2003" s="8"/>
      <c r="WQ2003" s="8"/>
      <c r="WS2003" s="8"/>
      <c r="WU2003" s="8"/>
      <c r="WW2003" s="8"/>
      <c r="WY2003" s="8"/>
      <c r="XA2003" s="8"/>
      <c r="XC2003" s="8"/>
      <c r="XE2003" s="8"/>
      <c r="XG2003" s="8"/>
      <c r="XI2003" s="8"/>
      <c r="XK2003" s="8"/>
      <c r="XM2003" s="8"/>
      <c r="XO2003" s="8"/>
      <c r="XQ2003" s="8"/>
      <c r="XS2003" s="8"/>
      <c r="XU2003" s="8"/>
      <c r="XW2003" s="8"/>
      <c r="XY2003" s="8"/>
      <c r="YA2003" s="8"/>
      <c r="YC2003" s="8"/>
      <c r="YE2003" s="8"/>
      <c r="YG2003" s="8"/>
      <c r="YI2003" s="8"/>
      <c r="YK2003" s="8"/>
      <c r="YM2003" s="8"/>
    </row>
  </sheetData>
  <sheetProtection formatCells="0" formatColumns="0" formatRows="0" insertColumns="0" insertRows="0" deleteColumns="0" deleteRows="0"/>
  <mergeCells count="436">
    <mergeCell ref="WY1:WY2"/>
    <mergeCell ref="XA1:XA2"/>
    <mergeCell ref="XC1:XC2"/>
    <mergeCell ref="XE1:XE2"/>
    <mergeCell ref="XG1:XG2"/>
    <mergeCell ref="WG1:WG2"/>
    <mergeCell ref="WI1:WI2"/>
    <mergeCell ref="WK1:WK2"/>
    <mergeCell ref="WM1:WM2"/>
    <mergeCell ref="WO1:WO2"/>
    <mergeCell ref="WQ1:WQ2"/>
    <mergeCell ref="WS1:WS2"/>
    <mergeCell ref="WU1:WU2"/>
    <mergeCell ref="WW1:WW2"/>
    <mergeCell ref="VS1:VS2"/>
    <mergeCell ref="SF1:SF2"/>
    <mergeCell ref="VU1:VU2"/>
    <mergeCell ref="VW1:VW2"/>
    <mergeCell ref="VY1:VY2"/>
    <mergeCell ref="WA1:WA2"/>
    <mergeCell ref="WC1:WC2"/>
    <mergeCell ref="WE1:WE2"/>
    <mergeCell ref="OS1:OS2"/>
    <mergeCell ref="OV1:OV2"/>
    <mergeCell ref="OX1:OX2"/>
    <mergeCell ref="OZ1:OZ2"/>
    <mergeCell ref="PB1:PB2"/>
    <mergeCell ref="PD1:PD2"/>
    <mergeCell ref="PF1:PF2"/>
    <mergeCell ref="PH1:PH2"/>
    <mergeCell ref="PJ1:PJ2"/>
    <mergeCell ref="OT1:OT2"/>
    <mergeCell ref="PP1:PP2"/>
    <mergeCell ref="PQ1:PQ2"/>
    <mergeCell ref="QF1:QF2"/>
    <mergeCell ref="QH1:QH2"/>
    <mergeCell ref="QJ1:QJ2"/>
    <mergeCell ref="PL1:PL2"/>
    <mergeCell ref="MX1:MX2"/>
    <mergeCell ref="MY1:MY2"/>
    <mergeCell ref="OO1:OO2"/>
    <mergeCell ref="OQ1:OQ2"/>
    <mergeCell ref="OI1:OI2"/>
    <mergeCell ref="OK1:OK2"/>
    <mergeCell ref="ND1:ND2"/>
    <mergeCell ref="NF1:NF2"/>
    <mergeCell ref="MV1:MV2"/>
    <mergeCell ref="NH1:NH2"/>
    <mergeCell ref="NJ1:NJ2"/>
    <mergeCell ref="NL1:NL2"/>
    <mergeCell ref="NR1:NR2"/>
    <mergeCell ref="NT1:NT2"/>
    <mergeCell ref="NW1:NW2"/>
    <mergeCell ref="NM1:NM2"/>
    <mergeCell ref="NU1:NU2"/>
    <mergeCell ref="OM1:OM2"/>
    <mergeCell ref="NO1:NO2"/>
    <mergeCell ref="NN1:NN2"/>
    <mergeCell ref="JZ1:JZ2"/>
    <mergeCell ref="JD1:JD2"/>
    <mergeCell ref="JF1:JF2"/>
    <mergeCell ref="JI1:JI2"/>
    <mergeCell ref="JK1:JK2"/>
    <mergeCell ref="JM1:JM2"/>
    <mergeCell ref="JO1:JO2"/>
    <mergeCell ref="JS1:JS2"/>
    <mergeCell ref="MH1:MH2"/>
    <mergeCell ref="ME1:ME2"/>
    <mergeCell ref="KV1:KV2"/>
    <mergeCell ref="MG1:MG2"/>
    <mergeCell ref="MB1:MB2"/>
    <mergeCell ref="LY1:LY2"/>
    <mergeCell ref="LZ1:LZ2"/>
    <mergeCell ref="MA1:MA2"/>
    <mergeCell ref="LJ1:LJ2"/>
    <mergeCell ref="LL1:LL2"/>
    <mergeCell ref="LN1:LN2"/>
    <mergeCell ref="LP1:LP2"/>
    <mergeCell ref="LR1:LR2"/>
    <mergeCell ref="LT1:LT2"/>
    <mergeCell ref="LV1:LV2"/>
    <mergeCell ref="LX1:LX2"/>
    <mergeCell ref="FW1:FW2"/>
    <mergeCell ref="IO1:IO2"/>
    <mergeCell ref="IX1:IX2"/>
    <mergeCell ref="JB1:JB2"/>
    <mergeCell ref="IF1:IF2"/>
    <mergeCell ref="IG1:IG2"/>
    <mergeCell ref="IA1:IA2"/>
    <mergeCell ref="GL1:GL2"/>
    <mergeCell ref="GX1:GX2"/>
    <mergeCell ref="GZ1:GZ2"/>
    <mergeCell ref="HC1:HC2"/>
    <mergeCell ref="HE1:HE2"/>
    <mergeCell ref="HG1:HG2"/>
    <mergeCell ref="HI1:HI2"/>
    <mergeCell ref="HK1:HK2"/>
    <mergeCell ref="HM1:HM2"/>
    <mergeCell ref="GR1:GR2"/>
    <mergeCell ref="GT1:GT2"/>
    <mergeCell ref="GV1:GV2"/>
    <mergeCell ref="GK1:GK2"/>
    <mergeCell ref="GN1:GN2"/>
    <mergeCell ref="GO1:GO2"/>
    <mergeCell ref="IV1:IV2"/>
    <mergeCell ref="GC1:GC2"/>
    <mergeCell ref="GE1:GE2"/>
    <mergeCell ref="GG1:GG2"/>
    <mergeCell ref="GI1:GI2"/>
    <mergeCell ref="HO1:HO2"/>
    <mergeCell ref="HQ1:HQ2"/>
    <mergeCell ref="HS1:HS2"/>
    <mergeCell ref="HU1:HU2"/>
    <mergeCell ref="HW1:HW2"/>
    <mergeCell ref="GJ1:GJ2"/>
    <mergeCell ref="GM1:GM2"/>
    <mergeCell ref="GP1:GP2"/>
    <mergeCell ref="BY1:BY2"/>
    <mergeCell ref="CA1:CA2"/>
    <mergeCell ref="BS1:BS2"/>
    <mergeCell ref="BW1:BW2"/>
    <mergeCell ref="CP1:CP2"/>
    <mergeCell ref="CH1:CH2"/>
    <mergeCell ref="CI1:CI2"/>
    <mergeCell ref="CC1:CC2"/>
    <mergeCell ref="CE1:CE2"/>
    <mergeCell ref="CL1:CL2"/>
    <mergeCell ref="CN1:CN2"/>
    <mergeCell ref="CR1:CR2"/>
    <mergeCell ref="CV1:CV2"/>
    <mergeCell ref="CY1:CY2"/>
    <mergeCell ref="CT1:CT2"/>
    <mergeCell ref="BT1:BT2"/>
    <mergeCell ref="BU1:BU2"/>
    <mergeCell ref="W1:W2"/>
    <mergeCell ref="Y1:Y2"/>
    <mergeCell ref="AA1:AA2"/>
    <mergeCell ref="BG1:BG2"/>
    <mergeCell ref="BI1:BI2"/>
    <mergeCell ref="BK1:BK2"/>
    <mergeCell ref="BM1:BM2"/>
    <mergeCell ref="AY1:AY2"/>
    <mergeCell ref="BA1:BA2"/>
    <mergeCell ref="BC1:BC2"/>
    <mergeCell ref="BE1:BE2"/>
    <mergeCell ref="AL1:AL2"/>
    <mergeCell ref="AM1:AM2"/>
    <mergeCell ref="CJ1:CJ2"/>
    <mergeCell ref="CW1:CW2"/>
    <mergeCell ref="CG1:CG2"/>
    <mergeCell ref="BO1:BO2"/>
    <mergeCell ref="BQ1:BQ2"/>
    <mergeCell ref="A31:A46"/>
    <mergeCell ref="A47:A55"/>
    <mergeCell ref="A67:A82"/>
    <mergeCell ref="B60:C60"/>
    <mergeCell ref="B61:C61"/>
    <mergeCell ref="B62:C62"/>
    <mergeCell ref="B63:C63"/>
    <mergeCell ref="B66:C66"/>
    <mergeCell ref="B64:C64"/>
    <mergeCell ref="A56:A64"/>
    <mergeCell ref="B43:C43"/>
    <mergeCell ref="B44:C44"/>
    <mergeCell ref="B57:C57"/>
    <mergeCell ref="B58:C58"/>
    <mergeCell ref="B59:C59"/>
    <mergeCell ref="B47:C47"/>
    <mergeCell ref="B37:C37"/>
    <mergeCell ref="B38:C38"/>
    <mergeCell ref="B40:C40"/>
    <mergeCell ref="B41:C41"/>
    <mergeCell ref="B42:C42"/>
    <mergeCell ref="B39:C39"/>
    <mergeCell ref="B56:C56"/>
    <mergeCell ref="B48:C48"/>
    <mergeCell ref="B49:C49"/>
    <mergeCell ref="B50:C50"/>
    <mergeCell ref="B51:C51"/>
    <mergeCell ref="B52:C52"/>
    <mergeCell ref="B53:C53"/>
    <mergeCell ref="B54:C54"/>
    <mergeCell ref="B55:C55"/>
    <mergeCell ref="B35:C35"/>
    <mergeCell ref="B36:C36"/>
    <mergeCell ref="B45:C45"/>
    <mergeCell ref="B46:C46"/>
    <mergeCell ref="B34:C34"/>
    <mergeCell ref="B20:C20"/>
    <mergeCell ref="B21:C21"/>
    <mergeCell ref="B22:C22"/>
    <mergeCell ref="B23:C23"/>
    <mergeCell ref="B2:C2"/>
    <mergeCell ref="B25:C25"/>
    <mergeCell ref="B26:C26"/>
    <mergeCell ref="B12:C12"/>
    <mergeCell ref="B24:C24"/>
    <mergeCell ref="B27:C27"/>
    <mergeCell ref="B28:C28"/>
    <mergeCell ref="B29:C29"/>
    <mergeCell ref="B30:C30"/>
    <mergeCell ref="B31:C31"/>
    <mergeCell ref="B32:C32"/>
    <mergeCell ref="B33:C33"/>
    <mergeCell ref="B6:C6"/>
    <mergeCell ref="A3:A30"/>
    <mergeCell ref="B3:C3"/>
    <mergeCell ref="B7:C7"/>
    <mergeCell ref="B8:C8"/>
    <mergeCell ref="B9:C9"/>
    <mergeCell ref="B10:C10"/>
    <mergeCell ref="B11:C11"/>
    <mergeCell ref="B13:C13"/>
    <mergeCell ref="B14:C14"/>
    <mergeCell ref="B15:C15"/>
    <mergeCell ref="B16:C16"/>
    <mergeCell ref="B17:C17"/>
    <mergeCell ref="B18:C18"/>
    <mergeCell ref="B19:C19"/>
    <mergeCell ref="B1:C1"/>
    <mergeCell ref="B4:C4"/>
    <mergeCell ref="B5:C5"/>
    <mergeCell ref="AI1:AI2"/>
    <mergeCell ref="AO1:AO2"/>
    <mergeCell ref="AQ1:AQ2"/>
    <mergeCell ref="AS1:AS2"/>
    <mergeCell ref="AH1:AH2"/>
    <mergeCell ref="AW1:AW2"/>
    <mergeCell ref="AC1:AC2"/>
    <mergeCell ref="AU1:AU2"/>
    <mergeCell ref="AE1:AE2"/>
    <mergeCell ref="AG1:AG2"/>
    <mergeCell ref="AJ1:AJ2"/>
    <mergeCell ref="AK1:AK2"/>
    <mergeCell ref="M1:M2"/>
    <mergeCell ref="O1:O2"/>
    <mergeCell ref="Q1:Q2"/>
    <mergeCell ref="E1:E2"/>
    <mergeCell ref="G1:G2"/>
    <mergeCell ref="I1:I2"/>
    <mergeCell ref="K1:K2"/>
    <mergeCell ref="S1:S2"/>
    <mergeCell ref="U1:U2"/>
    <mergeCell ref="DA1:DA2"/>
    <mergeCell ref="DC1:DC2"/>
    <mergeCell ref="DE1:DE2"/>
    <mergeCell ref="DG1:DG2"/>
    <mergeCell ref="DK1:DK2"/>
    <mergeCell ref="DI1:DI2"/>
    <mergeCell ref="DR1:DR2"/>
    <mergeCell ref="DS1:DS2"/>
    <mergeCell ref="DT1:DT2"/>
    <mergeCell ref="DQ1:DQ2"/>
    <mergeCell ref="FY1:FY2"/>
    <mergeCell ref="GA1:GA2"/>
    <mergeCell ref="FJ1:FJ2"/>
    <mergeCell ref="FL1:FL2"/>
    <mergeCell ref="FN1:FN2"/>
    <mergeCell ref="FP1:FP2"/>
    <mergeCell ref="FR1:FR2"/>
    <mergeCell ref="FD1:FD2"/>
    <mergeCell ref="DM1:DM2"/>
    <mergeCell ref="DV1:DV2"/>
    <mergeCell ref="DZ1:DZ2"/>
    <mergeCell ref="EP1:EP2"/>
    <mergeCell ref="ET1:ET2"/>
    <mergeCell ref="EF1:EF2"/>
    <mergeCell ref="EI1:EI2"/>
    <mergeCell ref="EL1:EL2"/>
    <mergeCell ref="EJ1:EJ2"/>
    <mergeCell ref="FE1:FE2"/>
    <mergeCell ref="EG1:EG2"/>
    <mergeCell ref="FF1:FF2"/>
    <mergeCell ref="DY1:DY2"/>
    <mergeCell ref="EV1:EV2"/>
    <mergeCell ref="EX1:EX2"/>
    <mergeCell ref="DO1:DO2"/>
    <mergeCell ref="DX1:DX2"/>
    <mergeCell ref="EB1:EB2"/>
    <mergeCell ref="ED1:ED2"/>
    <mergeCell ref="EN1:EN2"/>
    <mergeCell ref="FT1:FT2"/>
    <mergeCell ref="FV1:FV2"/>
    <mergeCell ref="FB1:FB2"/>
    <mergeCell ref="EZ1:EZ2"/>
    <mergeCell ref="FH1:FH2"/>
    <mergeCell ref="ER1:ER2"/>
    <mergeCell ref="IZ1:IZ2"/>
    <mergeCell ref="JP1:JP2"/>
    <mergeCell ref="JT1:JT2"/>
    <mergeCell ref="JG1:JG2"/>
    <mergeCell ref="JQ1:JQ2"/>
    <mergeCell ref="HA1:HA2"/>
    <mergeCell ref="IR1:IR2"/>
    <mergeCell ref="IT1:IT2"/>
    <mergeCell ref="KL1:KL2"/>
    <mergeCell ref="KB1:KB2"/>
    <mergeCell ref="KD1:KD2"/>
    <mergeCell ref="KF1:KF2"/>
    <mergeCell ref="KH1:KH2"/>
    <mergeCell ref="KJ1:KJ2"/>
    <mergeCell ref="IH1:IH2"/>
    <mergeCell ref="IP1:IP2"/>
    <mergeCell ref="IC1:IC2"/>
    <mergeCell ref="IE1:IE2"/>
    <mergeCell ref="IJ1:IJ2"/>
    <mergeCell ref="IL1:IL2"/>
    <mergeCell ref="IN1:IN2"/>
    <mergeCell ref="HY1:HY2"/>
    <mergeCell ref="JV1:JV2"/>
    <mergeCell ref="JX1:JX2"/>
    <mergeCell ref="KN1:KN2"/>
    <mergeCell ref="KO1:KO2"/>
    <mergeCell ref="KT1:KT2"/>
    <mergeCell ref="KX1:KX2"/>
    <mergeCell ref="KZ1:KZ2"/>
    <mergeCell ref="LB1:LB2"/>
    <mergeCell ref="LD1:LD2"/>
    <mergeCell ref="LF1:LF2"/>
    <mergeCell ref="LH1:LH2"/>
    <mergeCell ref="MC1:MC2"/>
    <mergeCell ref="OG1:OG2"/>
    <mergeCell ref="PN1:PN2"/>
    <mergeCell ref="MO1:MO2"/>
    <mergeCell ref="PV1:PV2"/>
    <mergeCell ref="NP1:NP2"/>
    <mergeCell ref="PX1:PX2"/>
    <mergeCell ref="PZ1:PZ2"/>
    <mergeCell ref="KP1:KP2"/>
    <mergeCell ref="KQ1:KQ2"/>
    <mergeCell ref="KR1:KR2"/>
    <mergeCell ref="NB1:NB2"/>
    <mergeCell ref="MN1:MN2"/>
    <mergeCell ref="MJ1:MJ2"/>
    <mergeCell ref="ML1:ML2"/>
    <mergeCell ref="MZ1:MZ2"/>
    <mergeCell ref="NY1:NY2"/>
    <mergeCell ref="OA1:OA2"/>
    <mergeCell ref="OC1:OC2"/>
    <mergeCell ref="OE1:OE2"/>
    <mergeCell ref="MQ1:MQ2"/>
    <mergeCell ref="MS1:MS2"/>
    <mergeCell ref="MM1:MM2"/>
    <mergeCell ref="MU1:MU2"/>
    <mergeCell ref="QN1:QN2"/>
    <mergeCell ref="QQ1:QQ2"/>
    <mergeCell ref="QS1:QS2"/>
    <mergeCell ref="QU1:QU2"/>
    <mergeCell ref="QX1:QX2"/>
    <mergeCell ref="RB1:RB2"/>
    <mergeCell ref="RD1:RD2"/>
    <mergeCell ref="RF1:RF2"/>
    <mergeCell ref="QV1:QV2"/>
    <mergeCell ref="RV1:RV2"/>
    <mergeCell ref="RZ1:RZ2"/>
    <mergeCell ref="SB1:SB2"/>
    <mergeCell ref="SD1:SD2"/>
    <mergeCell ref="PR1:PR2"/>
    <mergeCell ref="SH1:SH2"/>
    <mergeCell ref="SJ1:SJ2"/>
    <mergeCell ref="SL1:SL2"/>
    <mergeCell ref="RH1:RH2"/>
    <mergeCell ref="RJ1:RJ2"/>
    <mergeCell ref="RL1:RL2"/>
    <mergeCell ref="RN1:RN2"/>
    <mergeCell ref="RP1:RP2"/>
    <mergeCell ref="QZ1:QZ2"/>
    <mergeCell ref="RR1:RR2"/>
    <mergeCell ref="RW1:RW2"/>
    <mergeCell ref="RX1:RX2"/>
    <mergeCell ref="PS1:PS2"/>
    <mergeCell ref="QB1:QB2"/>
    <mergeCell ref="QD1:QD2"/>
    <mergeCell ref="SE1:SE2"/>
    <mergeCell ref="QO1:QO2"/>
    <mergeCell ref="RT1:RT2"/>
    <mergeCell ref="QL1:QL2"/>
    <mergeCell ref="UM1:UM2"/>
    <mergeCell ref="UO1:UO2"/>
    <mergeCell ref="UQ1:UQ2"/>
    <mergeCell ref="US1:US2"/>
    <mergeCell ref="UE1:UE2"/>
    <mergeCell ref="UG1:UG2"/>
    <mergeCell ref="UI1:UI2"/>
    <mergeCell ref="SV1:SV2"/>
    <mergeCell ref="SW1:SW2"/>
    <mergeCell ref="TS1:TS2"/>
    <mergeCell ref="TU1:TU2"/>
    <mergeCell ref="TW1:TW2"/>
    <mergeCell ref="TY1:TY2"/>
    <mergeCell ref="UA1:UA2"/>
    <mergeCell ref="UC1:UC2"/>
    <mergeCell ref="TE1:TE2"/>
    <mergeCell ref="TG1:TG2"/>
    <mergeCell ref="TI1:TI2"/>
    <mergeCell ref="TK1:TK2"/>
    <mergeCell ref="TM1:TM2"/>
    <mergeCell ref="TO1:TO2"/>
    <mergeCell ref="PT1:PT2"/>
    <mergeCell ref="XU1:XU2"/>
    <mergeCell ref="XW1:XW2"/>
    <mergeCell ref="VO1:VO2"/>
    <mergeCell ref="VQ1:VQ2"/>
    <mergeCell ref="UU1:UU2"/>
    <mergeCell ref="UW1:UW2"/>
    <mergeCell ref="UY1:UY2"/>
    <mergeCell ref="VA1:VA2"/>
    <mergeCell ref="VC1:VC2"/>
    <mergeCell ref="VE1:VE2"/>
    <mergeCell ref="VG1:VG2"/>
    <mergeCell ref="VI1:VI2"/>
    <mergeCell ref="VK1:VK2"/>
    <mergeCell ref="SP1:SP2"/>
    <mergeCell ref="SR1:SR2"/>
    <mergeCell ref="ST1:ST2"/>
    <mergeCell ref="SY1:SY2"/>
    <mergeCell ref="TA1:TA2"/>
    <mergeCell ref="TC1:TC2"/>
    <mergeCell ref="SN1:SN2"/>
    <mergeCell ref="VM1:VM2"/>
    <mergeCell ref="TQ1:TQ2"/>
    <mergeCell ref="UK1:UK2"/>
    <mergeCell ref="XY1:XY2"/>
    <mergeCell ref="YA1:YA2"/>
    <mergeCell ref="YC1:YC2"/>
    <mergeCell ref="YE1:YE2"/>
    <mergeCell ref="YG1:YG2"/>
    <mergeCell ref="YI1:YI2"/>
    <mergeCell ref="YK1:YK2"/>
    <mergeCell ref="YM1:YM2"/>
    <mergeCell ref="XI1:XI2"/>
    <mergeCell ref="XK1:XK2"/>
    <mergeCell ref="XM1:XM2"/>
    <mergeCell ref="XO1:XO2"/>
    <mergeCell ref="XQ1:XQ2"/>
    <mergeCell ref="XS1:XS2"/>
  </mergeCells>
  <conditionalFormatting sqref="E1 G1 I1 K1 M1 O1 Q1 S1 U1 W1 Y1 AA1 AC1 AE1 AG1:AM1 AO1 AQ1 AS1 AU1 AW1 AY1 BA1 BC1 BE1 BG1 BI1 BK1 BM1 BO1 BQ1 BS1:BU1 BW1 BY1 CA1 CC1 CE1 CG1:CJ1 CL1 CN1 CP1 CR1 CT1 CV1:CW1 CY1 DA1 DC1 DE1 DG1 DI1 DK1 DM1 DQ1:DT1 DV1 DX1:DZ1 EB1 ED1 EF1:EG1 EI1:EJ1 EL1 EN1 EP1 ER1 ET1 EV1 EX1 EZ1 FB1 FD1:FF1 FH1 FJ1 FL1 FN1 FP1 FR1 FT1 FV1:FW1 FY1 GA1 GC1 GE1 GG1 GI1:GP1 GR1 GT1 GV1 GX1 GZ1:HA1 HC1 HG1 HI1 HK1 HM1 HO1 HQ1 HS1 HU1 HW1 HY1 IA1 IC1 IE1:IH1 IJ1 IL1 IN1:IP1 IR1 IT1 IV1 IX1 IZ1 JB1 JF1:JG1 JI1 JK1 JM1 JO1:JQ1 JS1:JT1 JX1 JZ1 KB1 KD1 KF1 KH1 KJ1 KL1 KT1 KV1 KX1 KZ1 LB1 LD1 LF1 LH1 LJ1 LL1 LN1 LP1 LT1 LV1 LX1:MC1 ME1 MG1:MH1 MJ1 ML1:MO1 MQ1 MS1 MU1:MV1 MX1:MZ1 ND1 NF1 NH1 NL1:NP1 NR1 NT1:NU1 NW1 NY1 OA1 OC1 OG1 OI1 OK1 OM1 OS1:OT1">
    <cfRule type="expression" dxfId="2959" priority="7132" stopIfTrue="1">
      <formula>E57="OPEN"</formula>
    </cfRule>
    <cfRule type="expression" dxfId="2958" priority="7118">
      <formula>E57="ASSIGNED"</formula>
    </cfRule>
    <cfRule type="expression" dxfId="2957" priority="7135">
      <formula>E61&gt;0</formula>
    </cfRule>
    <cfRule type="expression" dxfId="2956" priority="7134">
      <formula>E61&lt;0</formula>
    </cfRule>
    <cfRule type="expression" dxfId="2955" priority="7133">
      <formula>E57="ROLL"</formula>
    </cfRule>
  </conditionalFormatting>
  <conditionalFormatting sqref="E12 G12 O12 Q12 AC12 BK12 CE12 CP12 CY12 DK12 DM12 DO12 EN12 ER12 ET12 FD12:FF12 GI12:GP12 HE12 JV12 KN12:KR12 LR12 NB12 NJ12 NL12:NP12 OE12">
    <cfRule type="cellIs" dxfId="2954" priority="7131" operator="lessThan">
      <formula>0.03</formula>
    </cfRule>
    <cfRule type="expression" dxfId="2953" priority="7126">
      <formula>E12=0</formula>
    </cfRule>
    <cfRule type="cellIs" dxfId="2952" priority="7130" operator="greaterThanOrEqual">
      <formula>0.03</formula>
    </cfRule>
    <cfRule type="expression" dxfId="2951" priority="7129">
      <formula>IF(E4="SPX",AND(E12&lt;0.02))</formula>
    </cfRule>
    <cfRule type="expression" dxfId="2950" priority="7128">
      <formula>IF(E4="SPX",AND(E12&lt;0.015))</formula>
    </cfRule>
    <cfRule type="expression" dxfId="2949" priority="7127">
      <formula>IF(E4="SPX",AND(E12&gt;0.0199))</formula>
    </cfRule>
  </conditionalFormatting>
  <conditionalFormatting sqref="E30 G30 I30 K30 M30 O30 Q30 S30 U30 W30 Y30 AA30 AC30 AE30 AG30:AM30 AO30 AQ30 AS30 AU30 AW30 AY30 BA30 BC30 BE30 BG30 BI30 BK30 BM30 BO30 BQ30 BS30:BU30 BW30 BY30 CA30 CC30 CE30 CG30:CJ30 CL30 CN30 CP30 CR30 CT30 CV30:CW30 CY30 DA30 DC30 DE30 DG30 DI30 DK30 DM30 DO30 DQ30:DT30 DV30 DX30:DZ30 EB30 ED30 EF30:EG30 EI30:EJ30 EL30 EN30 EP30 ER30 ET30 EV30 EX30 EZ30 FB30 FD30:FF30 FH30 FJ30 FL30 FN30 FP30 FR30 FT30 FV30:FW30 FY30 GA30 GC30 GE30 GG30 GI30:GP30 GR30 GT30 GV30 GX30 GZ30:HA30 HC30 HE30 HG30 HI30 HK30 HM30 HO30 HQ30 HS30 HU30 HW30 HY30 IA30 IC30 IE30:IH30 IJ30 IL30 IN30:IP30 IR30 IT30 IV30 IX30 IZ30 JB30 JD30 JF30:JG30 JI30 JK30 JM30 JO30:JQ30 JS30:JT30 JV30 JX30 JZ30 KB30 KD30 KF30 KH30 KJ30 KL30 KN30:KR30 KT30 KV30 KX30 KZ30 LB30 LD30 LF30 LH30 LJ30 LL30 LN30 LP30 LR30 LT30 LV30 LX30:MC30 ME30 MG30:MH30 MJ30 ML30:MO30 MQ30 MS30 MU30:MV30 MX30:MZ30 NB30 ND30 NF30 NH30 NJ30 NL30:NP30 NR30 NT30:NU30 NW30 NY30 OA30 OC30 OE30 OG30 OI30 OK30 OM30 OS30:OT30">
    <cfRule type="expression" dxfId="2948" priority="7137">
      <formula>((E30-E3)&lt;=E7)</formula>
    </cfRule>
  </conditionalFormatting>
  <conditionalFormatting sqref="E48 G48 I48 K48 M48 O48 Q48 S48 U48 W48 Y48 AA48 AC48 AE48 AG48:AM48 AO48 AQ48 AS48 AU48 AW48 AY48 BA48 BC48 BE48 BG48 BI48 BK48 BM48 BO48 BQ48 BS48:BU48 BW48 BY48 CA48 CC48 CE48 CG48:CJ48 CL48 CN48 CP48 CR48 CT48 CV48:CW48 CY48 DA48 DC48 DE48 DG48 DI48 DK48 DM48 DQ48:DT48 DV48 DX48:DZ48 EB48 ED48 EF48:EG48 EI48:EJ48 EL48 EN48 EP48 ER48 ET48 EV48 EX48 EZ48 FB48 FD48:FF48 FH48 FJ48 FL48 FN48 FP48 FR48 FT48 FV48:FW48 FY48 GA48 GC48 GE48 GG48 GI48:GP48 GR48 GT48 GV48 GX48 GZ48:HA48 HC48 HG48 HI48 HK48 HM48 HO48 HQ48 HS48 HU48 HW48 HY48 IA48 IC48 IE48:IH48 IJ48 IL48 IN48:IP48 IR48 IT48 IV48 IX48 IZ48 JB48 JF48:JG48 JI48 JK48 JM48 JO48:JQ48 JS48:JT48 JV48 JX48 JZ48 KB48 KD48 KF48 KH48 KJ48 KL48 KN48:KR48 KT48 KV48 KX48 KZ48 LB48 LD48 LF48 LH48 LJ48 LL48 LN48 LP48 LR48 LT48 LV48 LX48:MC48 ME48 MG48:MH48 MJ48 ML48:MO48 MQ48 MS48 MU48:MV48 MX48:MZ48 ND48 NF48 NH48 NJ48 NL48:NP48 NR48 NT48:NU48 NW48 NY48 OA48 OC48 OG48 OI48 OK48 OM48 OS48:OT48">
    <cfRule type="cellIs" dxfId="2947" priority="7125" operator="lessThan">
      <formula>0.03</formula>
    </cfRule>
    <cfRule type="cellIs" dxfId="2946" priority="7124" operator="greaterThanOrEqual">
      <formula>0.03</formula>
    </cfRule>
    <cfRule type="expression" dxfId="2945" priority="7123">
      <formula>IF(E4="SPX",AND(E48&lt;0.02))</formula>
    </cfRule>
    <cfRule type="expression" dxfId="2944" priority="7122">
      <formula>IF(E4="SPX",AND(E48&lt;0.015))</formula>
    </cfRule>
    <cfRule type="expression" dxfId="2943" priority="7121">
      <formula>IF(E4="SPX",AND(E48&gt;0.0199))</formula>
    </cfRule>
    <cfRule type="expression" dxfId="2942" priority="7120">
      <formula>E48=0</formula>
    </cfRule>
  </conditionalFormatting>
  <conditionalFormatting sqref="E54 G54 I54 K54 M54 O54 Q54 S54 U54 W54 Y54 AA54 AC54 AE54 AG54:AM54 AO54 AQ54 AS54 AU54 AW54 AY54 BA54 BC54 BE54 BG54 BI54 BK54 BM54 BO54 BQ54 BS54:BU54 BW54 BY54 CA54 CC54 CE54 CG54:CJ54 CL54 CN54 CP54 CR54 CT54 CV54:CW54 CY54 DA54 DC54 DE54 DG54 DI54 DK54 DM54 DO54 DQ54:DT54 DV54 DX54:DZ54 EB54 ED54 EF54:EG54 EI54:EJ54 EL54 EN54 EP54 ER54 ET54 EV54 EX54 EZ54 FB54 FD54:FF54 FH54 FJ54 FL54 FN54 FP54 FR54 FT54 FV54:FW54 FY54 GA54 GC54 GE54 GG54 GI54:GP54 GR54 GT54 GV54 GX54 GZ54:HA54 HC54 HE54 HG54 HI54 HK54 HM54 HO54 HQ54 HS54 HU54 HW54 HY54 IA54 IC54 IE54:IH54 IJ54 IL54 IN54:IP54 IR54 IT54 IV54 IX54 IZ54 JB54 JD54 JF54:JG54 JI54 JK54 JM54 JO54:JQ54 JS54:JT54 JV54 JX54 JZ54 KB54 KD54 KF54 KH54 KJ54 KL54 KN54:KR54 KT54 KV54 KX54 KZ54 LB54 LD54 LF54 LH54 LJ54 LL54 LN54 LP54 LR54 LT54 LV54 LX54:MC54 ME54 MG54:MH54 MJ54 ML54:MO54 MQ54 MS54 MU54:MV54 MX54:MZ54 NB54 ND54 NF54 NH54 NJ54 NL54:NP54 NR54 NT54:NU54 NW54 NY54 OA54 OC54 OE54 OG54 OI54 OK54 OM54 OS54:OT54">
    <cfRule type="expression" dxfId="2941" priority="7136">
      <formula>((E30-E3)&lt;=E7)</formula>
    </cfRule>
  </conditionalFormatting>
  <conditionalFormatting sqref="E59:E61 FV59:FW63">
    <cfRule type="cellIs" dxfId="2940" priority="5558" operator="lessThan">
      <formula>0</formula>
    </cfRule>
  </conditionalFormatting>
  <conditionalFormatting sqref="G59:G63">
    <cfRule type="cellIs" dxfId="2939" priority="7098" operator="lessThan">
      <formula>0</formula>
    </cfRule>
  </conditionalFormatting>
  <conditionalFormatting sqref="I12 K12 M12 S12 U12 W12 Y12 AA12 AE12 AG12:AM12 AO12 AQ12 AS12 AU12 AW12 AY12 BA12 BC12 BE12 BG12 BI12 BM12 BO12 BQ12 BS12:BU12 BW12 BY12 CA12 CC12 CG12:CJ12 CL12 CN12 CR12 CT12 CV12:CW12 DA12 DC12 DE12 DG12 DI12 DQ12:DT12 DV12 DX12:DZ12 EB12 ED12 EF12:EG12 EI12:EJ12 EL12 EP12 EV12 EX12 EZ12 FB12 FH12 FJ12 FL12 FN12 FP12 FR12 FT12 FV12:FW12 FY12 GA12 GC12 GE12 GG12 GR12 GT12 GV12 GX12 GZ12:HA12 HC12 HG12 HI12 HK12 HM12 HO12 HQ12 HS12 HU12 HW12 HY12 IA12 IC12 IE12:IH12 IJ12 IL12 IN12:IP12 IR12 IT12 IV12 IX12 IZ12 JB12 JD12 JF12:JG12 JI12 JK12 JM12 JO12:JQ12 JS12:JT12 JX12 JZ12 KB12 KD12 KF12 KH12 KJ12 KL12 KT12 KV12 KX12 KZ12 LB12 LD12 LF12 LH12 LJ12 LL12 LN12 LP12 LT12 LV12 LX12:MC12 ME12 MG12:MH12 MJ12 ML12:MO12 MQ12 MS12 MU12:MV12 MX12:MZ12 ND12 NF12 NH12 NR12 NT12:NU12 NW12 NY12 OA12 OC12 OG12 OI12 OK12 OM12 OS12:OT12">
    <cfRule type="cellIs" dxfId="2938" priority="7088" operator="lessThan">
      <formula>0.03</formula>
    </cfRule>
    <cfRule type="cellIs" dxfId="2937" priority="7087" operator="greaterThanOrEqual">
      <formula>0.03</formula>
    </cfRule>
    <cfRule type="expression" dxfId="2936" priority="7086">
      <formula>IF(I4="SPX",AND(I12&lt;0.02))</formula>
    </cfRule>
    <cfRule type="expression" dxfId="2935" priority="7085">
      <formula>IF(I4="SPX",AND(I12&lt;0.015))</formula>
    </cfRule>
    <cfRule type="expression" dxfId="2934" priority="7084">
      <formula>IF(I4="SPX",AND(I12&gt;0.0199))</formula>
    </cfRule>
    <cfRule type="expression" dxfId="2933" priority="7083">
      <formula>I12=0</formula>
    </cfRule>
  </conditionalFormatting>
  <conditionalFormatting sqref="I59:I63">
    <cfRule type="cellIs" dxfId="2932" priority="7095" operator="lessThan">
      <formula>0</formula>
    </cfRule>
  </conditionalFormatting>
  <conditionalFormatting sqref="K59:K63">
    <cfRule type="cellIs" dxfId="2931" priority="7074" operator="lessThan">
      <formula>0</formula>
    </cfRule>
  </conditionalFormatting>
  <conditionalFormatting sqref="M59:M63">
    <cfRule type="cellIs" dxfId="2930" priority="7053" operator="lessThan">
      <formula>0</formula>
    </cfRule>
  </conditionalFormatting>
  <conditionalFormatting sqref="O59:O63">
    <cfRule type="cellIs" dxfId="2929" priority="7014" operator="lessThan">
      <formula>0</formula>
    </cfRule>
  </conditionalFormatting>
  <conditionalFormatting sqref="Q59:Q63">
    <cfRule type="cellIs" dxfId="2928" priority="6993" operator="lessThan">
      <formula>0</formula>
    </cfRule>
  </conditionalFormatting>
  <conditionalFormatting sqref="S59:S63">
    <cfRule type="cellIs" dxfId="2927" priority="6991" operator="lessThan">
      <formula>0</formula>
    </cfRule>
  </conditionalFormatting>
  <conditionalFormatting sqref="U59:U63">
    <cfRule type="cellIs" dxfId="2926" priority="6971" operator="lessThan">
      <formula>0</formula>
    </cfRule>
  </conditionalFormatting>
  <conditionalFormatting sqref="W59:W63">
    <cfRule type="cellIs" dxfId="2925" priority="6951" operator="lessThan">
      <formula>0</formula>
    </cfRule>
  </conditionalFormatting>
  <conditionalFormatting sqref="Y59:Y63">
    <cfRule type="cellIs" dxfId="2924" priority="6931" operator="lessThan">
      <formula>0</formula>
    </cfRule>
  </conditionalFormatting>
  <conditionalFormatting sqref="AA59:AA63">
    <cfRule type="cellIs" dxfId="2923" priority="6911" operator="lessThan">
      <formula>0</formula>
    </cfRule>
  </conditionalFormatting>
  <conditionalFormatting sqref="AC59:AC63">
    <cfRule type="cellIs" dxfId="2922" priority="5557" operator="lessThan">
      <formula>0</formula>
    </cfRule>
  </conditionalFormatting>
  <conditionalFormatting sqref="AE59:AE63">
    <cfRule type="cellIs" dxfId="2921" priority="5556" operator="lessThan">
      <formula>0</formula>
    </cfRule>
  </conditionalFormatting>
  <conditionalFormatting sqref="AG59:AM63">
    <cfRule type="cellIs" dxfId="2920" priority="6811" operator="lessThan">
      <formula>0</formula>
    </cfRule>
  </conditionalFormatting>
  <conditionalFormatting sqref="AO59:AO63">
    <cfRule type="cellIs" dxfId="2919" priority="6791" operator="lessThan">
      <formula>0</formula>
    </cfRule>
  </conditionalFormatting>
  <conditionalFormatting sqref="AQ59:AQ63">
    <cfRule type="cellIs" dxfId="2918" priority="6771" operator="lessThan">
      <formula>0</formula>
    </cfRule>
  </conditionalFormatting>
  <conditionalFormatting sqref="AS59:AS63">
    <cfRule type="cellIs" dxfId="2917" priority="6751" operator="lessThan">
      <formula>0</formula>
    </cfRule>
  </conditionalFormatting>
  <conditionalFormatting sqref="AU59:AU63">
    <cfRule type="cellIs" dxfId="2916" priority="6851" operator="lessThan">
      <formula>0</formula>
    </cfRule>
  </conditionalFormatting>
  <conditionalFormatting sqref="AW59:AW63">
    <cfRule type="cellIs" dxfId="2915" priority="6731" operator="lessThan">
      <formula>0</formula>
    </cfRule>
  </conditionalFormatting>
  <conditionalFormatting sqref="AY59:AY63">
    <cfRule type="cellIs" dxfId="2914" priority="6711" operator="lessThan">
      <formula>0</formula>
    </cfRule>
  </conditionalFormatting>
  <conditionalFormatting sqref="BA59:BA63">
    <cfRule type="cellIs" dxfId="2913" priority="6691" operator="lessThan">
      <formula>0</formula>
    </cfRule>
  </conditionalFormatting>
  <conditionalFormatting sqref="BC59:BC63">
    <cfRule type="cellIs" dxfId="2912" priority="6671" operator="lessThan">
      <formula>0</formula>
    </cfRule>
  </conditionalFormatting>
  <conditionalFormatting sqref="BE59:BE63">
    <cfRule type="cellIs" dxfId="2911" priority="6651" operator="lessThan">
      <formula>0</formula>
    </cfRule>
  </conditionalFormatting>
  <conditionalFormatting sqref="BG59:BG63">
    <cfRule type="cellIs" dxfId="2910" priority="6631" operator="lessThan">
      <formula>0</formula>
    </cfRule>
  </conditionalFormatting>
  <conditionalFormatting sqref="BI59:BI63">
    <cfRule type="cellIs" dxfId="2909" priority="6611" operator="lessThan">
      <formula>0</formula>
    </cfRule>
  </conditionalFormatting>
  <conditionalFormatting sqref="BK59:BK63">
    <cfRule type="cellIs" dxfId="2908" priority="6172" operator="lessThan">
      <formula>0</formula>
    </cfRule>
  </conditionalFormatting>
  <conditionalFormatting sqref="BM59:BM63">
    <cfRule type="cellIs" dxfId="2907" priority="6571" operator="lessThan">
      <formula>0</formula>
    </cfRule>
  </conditionalFormatting>
  <conditionalFormatting sqref="BO59:BO63">
    <cfRule type="cellIs" dxfId="2906" priority="6551" operator="lessThan">
      <formula>0</formula>
    </cfRule>
  </conditionalFormatting>
  <conditionalFormatting sqref="BQ59:BQ63">
    <cfRule type="cellIs" dxfId="2905" priority="4028" operator="lessThan">
      <formula>0</formula>
    </cfRule>
  </conditionalFormatting>
  <conditionalFormatting sqref="BS59:BU63">
    <cfRule type="cellIs" dxfId="2904" priority="4029" operator="lessThan">
      <formula>0</formula>
    </cfRule>
  </conditionalFormatting>
  <conditionalFormatting sqref="BW59:BW63">
    <cfRule type="cellIs" dxfId="2903" priority="6411" operator="lessThan">
      <formula>0</formula>
    </cfRule>
  </conditionalFormatting>
  <conditionalFormatting sqref="BY59:BY63">
    <cfRule type="cellIs" dxfId="2902" priority="6471" operator="lessThan">
      <formula>0</formula>
    </cfRule>
  </conditionalFormatting>
  <conditionalFormatting sqref="CA59:CA63">
    <cfRule type="cellIs" dxfId="2901" priority="6371" operator="lessThan">
      <formula>0</formula>
    </cfRule>
  </conditionalFormatting>
  <conditionalFormatting sqref="CC59:CC63">
    <cfRule type="cellIs" dxfId="2900" priority="6210" operator="lessThan">
      <formula>0</formula>
    </cfRule>
  </conditionalFormatting>
  <conditionalFormatting sqref="CE59:CE63">
    <cfRule type="cellIs" dxfId="2899" priority="6313" operator="lessThan">
      <formula>0</formula>
    </cfRule>
  </conditionalFormatting>
  <conditionalFormatting sqref="CG59:CJ63">
    <cfRule type="cellIs" dxfId="2898" priority="4025" operator="lessThan">
      <formula>0</formula>
    </cfRule>
  </conditionalFormatting>
  <conditionalFormatting sqref="CL59:CL63">
    <cfRule type="cellIs" dxfId="2897" priority="6211" operator="lessThan">
      <formula>0</formula>
    </cfRule>
  </conditionalFormatting>
  <conditionalFormatting sqref="CN59:CN63">
    <cfRule type="cellIs" dxfId="2896" priority="6231" operator="lessThan">
      <formula>0</formula>
    </cfRule>
  </conditionalFormatting>
  <conditionalFormatting sqref="CP59:CP63">
    <cfRule type="cellIs" dxfId="2895" priority="6152" operator="lessThan">
      <formula>0</formula>
    </cfRule>
  </conditionalFormatting>
  <conditionalFormatting sqref="CR59:CR63">
    <cfRule type="cellIs" dxfId="2894" priority="6150" operator="lessThan">
      <formula>0</formula>
    </cfRule>
  </conditionalFormatting>
  <conditionalFormatting sqref="CT59:CT63">
    <cfRule type="cellIs" dxfId="2893" priority="5990" operator="lessThan">
      <formula>0</formula>
    </cfRule>
  </conditionalFormatting>
  <conditionalFormatting sqref="CV59:CW63">
    <cfRule type="cellIs" dxfId="2892" priority="4022" operator="lessThan">
      <formula>0</formula>
    </cfRule>
  </conditionalFormatting>
  <conditionalFormatting sqref="CY59:CY63">
    <cfRule type="cellIs" dxfId="2891" priority="6092" operator="lessThan">
      <formula>0</formula>
    </cfRule>
  </conditionalFormatting>
  <conditionalFormatting sqref="DA59:DA63">
    <cfRule type="cellIs" dxfId="2890" priority="6090" operator="lessThan">
      <formula>0</formula>
    </cfRule>
  </conditionalFormatting>
  <conditionalFormatting sqref="DC59:DC63">
    <cfRule type="cellIs" dxfId="2889" priority="6070" operator="lessThan">
      <formula>0</formula>
    </cfRule>
  </conditionalFormatting>
  <conditionalFormatting sqref="DE59:DE63">
    <cfRule type="cellIs" dxfId="2888" priority="6050" operator="lessThan">
      <formula>0</formula>
    </cfRule>
  </conditionalFormatting>
  <conditionalFormatting sqref="DG59:DG63">
    <cfRule type="cellIs" dxfId="2887" priority="6030" operator="lessThan">
      <formula>0</formula>
    </cfRule>
  </conditionalFormatting>
  <conditionalFormatting sqref="DI59:DI63">
    <cfRule type="cellIs" dxfId="2886" priority="5970" operator="lessThan">
      <formula>0</formula>
    </cfRule>
  </conditionalFormatting>
  <conditionalFormatting sqref="DK59:DK63">
    <cfRule type="cellIs" dxfId="2885" priority="5992" operator="lessThan">
      <formula>0</formula>
    </cfRule>
  </conditionalFormatting>
  <conditionalFormatting sqref="DM59:DM63">
    <cfRule type="cellIs" dxfId="2884" priority="5700" operator="lessThan">
      <formula>0</formula>
    </cfRule>
  </conditionalFormatting>
  <conditionalFormatting sqref="DO1 HE1 JD1 NB1 OE1">
    <cfRule type="expression" dxfId="2883" priority="5919">
      <formula>DO61&lt;0</formula>
    </cfRule>
    <cfRule type="expression" dxfId="2882" priority="5920">
      <formula>DO61&gt;0</formula>
    </cfRule>
    <cfRule type="expression" dxfId="2881" priority="5918">
      <formula>DO57="ROLL"</formula>
    </cfRule>
    <cfRule type="expression" dxfId="2880" priority="5917" stopIfTrue="1">
      <formula>DO57="OPEN"</formula>
    </cfRule>
  </conditionalFormatting>
  <conditionalFormatting sqref="DO13">
    <cfRule type="cellIs" dxfId="2879" priority="5943" operator="greaterThanOrEqual">
      <formula>0.9</formula>
    </cfRule>
    <cfRule type="cellIs" dxfId="2878" priority="5944" operator="lessThan">
      <formula>0.9</formula>
    </cfRule>
  </conditionalFormatting>
  <conditionalFormatting sqref="DO14">
    <cfRule type="cellIs" dxfId="2877" priority="5941" operator="lessThanOrEqual">
      <formula>0.1</formula>
    </cfRule>
    <cfRule type="cellIs" dxfId="2876" priority="5942" operator="greaterThan">
      <formula>0.1</formula>
    </cfRule>
  </conditionalFormatting>
  <conditionalFormatting sqref="DO16">
    <cfRule type="cellIs" dxfId="2875" priority="5950" operator="lessThan">
      <formula>0.05</formula>
    </cfRule>
  </conditionalFormatting>
  <conditionalFormatting sqref="DO16:DO17">
    <cfRule type="expression" dxfId="2874" priority="5901">
      <formula>DO16=0</formula>
    </cfRule>
  </conditionalFormatting>
  <conditionalFormatting sqref="DO17 HE17 JD17 NB17 OE17">
    <cfRule type="expression" dxfId="2873" priority="5921">
      <formula>IF(DO4="SPX", DO17&gt;=0.09)</formula>
    </cfRule>
    <cfRule type="expression" dxfId="2872" priority="5922">
      <formula>IF(DO4="SPX",DO17&lt;0.09)</formula>
    </cfRule>
    <cfRule type="cellIs" dxfId="2871" priority="5923" operator="greaterThanOrEqual">
      <formula>0.11</formula>
    </cfRule>
    <cfRule type="cellIs" dxfId="2870" priority="5924" operator="lessThan">
      <formula>0.11</formula>
    </cfRule>
  </conditionalFormatting>
  <conditionalFormatting sqref="DO29">
    <cfRule type="cellIs" dxfId="2869" priority="5946" operator="between">
      <formula>0.39</formula>
      <formula>0.479</formula>
    </cfRule>
    <cfRule type="cellIs" dxfId="2868" priority="5945" operator="greaterThan">
      <formula>0.479</formula>
    </cfRule>
    <cfRule type="expression" dxfId="2867" priority="5900">
      <formula>DO29=0</formula>
    </cfRule>
    <cfRule type="cellIs" dxfId="2866" priority="5947" operator="lessThan">
      <formula>0.39</formula>
    </cfRule>
  </conditionalFormatting>
  <conditionalFormatting sqref="DO36">
    <cfRule type="cellIs" dxfId="2865" priority="5949" operator="lessThan">
      <formula>0.2</formula>
    </cfRule>
    <cfRule type="cellIs" dxfId="2864" priority="5948" operator="greaterThanOrEqual">
      <formula>0.2</formula>
    </cfRule>
  </conditionalFormatting>
  <conditionalFormatting sqref="DO41 HE41 JD41 NB41 OE41">
    <cfRule type="expression" dxfId="2863" priority="5928">
      <formula>DO41&gt;DO40</formula>
    </cfRule>
    <cfRule type="expression" dxfId="2862" priority="5927">
      <formula>DO41&lt;=DO40</formula>
    </cfRule>
  </conditionalFormatting>
  <conditionalFormatting sqref="DO48 HE48 JD48 NB48 OE48">
    <cfRule type="expression" dxfId="2861" priority="5903">
      <formula>IF(DO4="SPX",AND(DO48&lt;0.015))</formula>
    </cfRule>
    <cfRule type="expression" dxfId="2860" priority="5902">
      <formula>IF(DO4="SPX",AND(DO48&gt;0.0199))</formula>
    </cfRule>
    <cfRule type="expression" dxfId="2859" priority="5904">
      <formula>IF(DO4="SPX",AND(DO48&lt;0.02))</formula>
    </cfRule>
    <cfRule type="cellIs" dxfId="2858" priority="5905" operator="greaterThanOrEqual">
      <formula>0.03</formula>
    </cfRule>
    <cfRule type="cellIs" dxfId="2857" priority="5906" operator="lessThan">
      <formula>0.03</formula>
    </cfRule>
  </conditionalFormatting>
  <conditionalFormatting sqref="DO48:DO53">
    <cfRule type="expression" dxfId="2856" priority="5899">
      <formula>DO48=0</formula>
    </cfRule>
  </conditionalFormatting>
  <conditionalFormatting sqref="DO49">
    <cfRule type="cellIs" dxfId="2855" priority="5939" operator="lessThan">
      <formula>0.89</formula>
    </cfRule>
    <cfRule type="cellIs" dxfId="2854" priority="5938" operator="greaterThanOrEqual">
      <formula>0.89</formula>
    </cfRule>
  </conditionalFormatting>
  <conditionalFormatting sqref="DO50">
    <cfRule type="cellIs" dxfId="2853" priority="5936" operator="lessThanOrEqual">
      <formula>0.1</formula>
    </cfRule>
    <cfRule type="cellIs" dxfId="2852" priority="5937" operator="greaterThan">
      <formula>0.1</formula>
    </cfRule>
  </conditionalFormatting>
  <conditionalFormatting sqref="DO51 HE51 JD51 NB51 OE51">
    <cfRule type="expression" dxfId="2851" priority="5913">
      <formula>IF(DO4="SPX", DO51&gt;=0.09)</formula>
    </cfRule>
    <cfRule type="expression" dxfId="2850" priority="5914">
      <formula>IF(DO4="SPX",DO51&lt;0.09)</formula>
    </cfRule>
    <cfRule type="cellIs" dxfId="2849" priority="5915" operator="greaterThanOrEqual">
      <formula>0.11</formula>
    </cfRule>
    <cfRule type="cellIs" dxfId="2848" priority="5916" operator="lessThan">
      <formula>0.11</formula>
    </cfRule>
  </conditionalFormatting>
  <conditionalFormatting sqref="DO52">
    <cfRule type="cellIs" dxfId="2847" priority="5934" operator="between">
      <formula>0.39</formula>
      <formula>0.479</formula>
    </cfRule>
    <cfRule type="cellIs" dxfId="2846" priority="5933" operator="greaterThan">
      <formula>0.479</formula>
    </cfRule>
    <cfRule type="cellIs" dxfId="2845" priority="5935" operator="lessThan">
      <formula>0.39</formula>
    </cfRule>
  </conditionalFormatting>
  <conditionalFormatting sqref="DO53">
    <cfRule type="cellIs" dxfId="2844" priority="5932" operator="lessThan">
      <formula>0.2</formula>
    </cfRule>
    <cfRule type="cellIs" dxfId="2843" priority="5931" operator="greaterThanOrEqual">
      <formula>0.2</formula>
    </cfRule>
  </conditionalFormatting>
  <conditionalFormatting sqref="DO55 HE55 JD55 NB55 OE55">
    <cfRule type="expression" dxfId="2842" priority="5926">
      <formula>DO41&gt;DO40</formula>
    </cfRule>
    <cfRule type="expression" dxfId="2841" priority="5925">
      <formula>DO41&lt;=DO40</formula>
    </cfRule>
    <cfRule type="expression" dxfId="2840" priority="5898">
      <formula>DO55=0</formula>
    </cfRule>
  </conditionalFormatting>
  <conditionalFormatting sqref="DO59:DO63">
    <cfRule type="cellIs" dxfId="2839" priority="5940" operator="lessThan">
      <formula>0</formula>
    </cfRule>
  </conditionalFormatting>
  <conditionalFormatting sqref="DQ59:DT63">
    <cfRule type="cellIs" dxfId="2838" priority="4019" operator="lessThan">
      <formula>0</formula>
    </cfRule>
  </conditionalFormatting>
  <conditionalFormatting sqref="DV59:DV63">
    <cfRule type="cellIs" dxfId="2837" priority="5698" operator="lessThan">
      <formula>0</formula>
    </cfRule>
  </conditionalFormatting>
  <conditionalFormatting sqref="DX59:DZ63">
    <cfRule type="cellIs" dxfId="2836" priority="4016" operator="lessThan">
      <formula>0</formula>
    </cfRule>
  </conditionalFormatting>
  <conditionalFormatting sqref="EB59:EB63">
    <cfRule type="cellIs" dxfId="2835" priority="5658" operator="lessThan">
      <formula>0</formula>
    </cfRule>
  </conditionalFormatting>
  <conditionalFormatting sqref="ED59:ED63">
    <cfRule type="cellIs" dxfId="2834" priority="5638" operator="lessThan">
      <formula>0</formula>
    </cfRule>
  </conditionalFormatting>
  <conditionalFormatting sqref="EF59:EG63">
    <cfRule type="cellIs" dxfId="2833" priority="4013" operator="lessThan">
      <formula>0</formula>
    </cfRule>
  </conditionalFormatting>
  <conditionalFormatting sqref="EI59:EJ63">
    <cfRule type="cellIs" dxfId="2832" priority="4010" operator="lessThan">
      <formula>0</formula>
    </cfRule>
  </conditionalFormatting>
  <conditionalFormatting sqref="EL59:EL63">
    <cfRule type="cellIs" dxfId="2831" priority="5578" operator="lessThan">
      <formula>0</formula>
    </cfRule>
  </conditionalFormatting>
  <conditionalFormatting sqref="EN59:EN63">
    <cfRule type="cellIs" dxfId="2830" priority="5534" operator="lessThan">
      <formula>0</formula>
    </cfRule>
  </conditionalFormatting>
  <conditionalFormatting sqref="EP59:EP63">
    <cfRule type="cellIs" dxfId="2829" priority="5492" operator="lessThan">
      <formula>0</formula>
    </cfRule>
  </conditionalFormatting>
  <conditionalFormatting sqref="ER59:ER63">
    <cfRule type="cellIs" dxfId="2828" priority="5514" operator="lessThan">
      <formula>0</formula>
    </cfRule>
  </conditionalFormatting>
  <conditionalFormatting sqref="ET59:ET63">
    <cfRule type="cellIs" dxfId="2827" priority="5454" operator="lessThan">
      <formula>0</formula>
    </cfRule>
  </conditionalFormatting>
  <conditionalFormatting sqref="EV59:EV63">
    <cfRule type="cellIs" dxfId="2826" priority="5433" operator="lessThan">
      <formula>0</formula>
    </cfRule>
  </conditionalFormatting>
  <conditionalFormatting sqref="EX59:EX63">
    <cfRule type="cellIs" dxfId="2825" priority="5413" operator="lessThan">
      <formula>0</formula>
    </cfRule>
  </conditionalFormatting>
  <conditionalFormatting sqref="EZ59:EZ63">
    <cfRule type="cellIs" dxfId="2824" priority="5393" operator="lessThan">
      <formula>0</formula>
    </cfRule>
  </conditionalFormatting>
  <conditionalFormatting sqref="FB59:FB63">
    <cfRule type="cellIs" dxfId="2823" priority="5212" operator="lessThan">
      <formula>0</formula>
    </cfRule>
  </conditionalFormatting>
  <conditionalFormatting sqref="FD59:FF63">
    <cfRule type="cellIs" dxfId="2822" priority="4007" operator="lessThan">
      <formula>0</formula>
    </cfRule>
  </conditionalFormatting>
  <conditionalFormatting sqref="FH59:FH63">
    <cfRule type="cellIs" dxfId="2821" priority="5392" operator="lessThan">
      <formula>0</formula>
    </cfRule>
  </conditionalFormatting>
  <conditionalFormatting sqref="FJ59:FJ63">
    <cfRule type="cellIs" dxfId="2820" priority="5372" operator="lessThan">
      <formula>0</formula>
    </cfRule>
  </conditionalFormatting>
  <conditionalFormatting sqref="FL59:FL63">
    <cfRule type="cellIs" dxfId="2819" priority="5352" operator="lessThan">
      <formula>0</formula>
    </cfRule>
  </conditionalFormatting>
  <conditionalFormatting sqref="FN59:FN63">
    <cfRule type="cellIs" dxfId="2818" priority="5332" operator="lessThan">
      <formula>0</formula>
    </cfRule>
  </conditionalFormatting>
  <conditionalFormatting sqref="FP59:FP63">
    <cfRule type="cellIs" dxfId="2817" priority="5312" operator="lessThan">
      <formula>0</formula>
    </cfRule>
  </conditionalFormatting>
  <conditionalFormatting sqref="FR59:FR63">
    <cfRule type="cellIs" dxfId="2816" priority="5272" operator="lessThan">
      <formula>0</formula>
    </cfRule>
  </conditionalFormatting>
  <conditionalFormatting sqref="FT59:FT63">
    <cfRule type="cellIs" dxfId="2815" priority="5252" operator="lessThan">
      <formula>0</formula>
    </cfRule>
  </conditionalFormatting>
  <conditionalFormatting sqref="FY59:FY63">
    <cfRule type="cellIs" dxfId="2814" priority="5173" operator="lessThan">
      <formula>0</formula>
    </cfRule>
  </conditionalFormatting>
  <conditionalFormatting sqref="GA59:GA63">
    <cfRule type="cellIs" dxfId="2813" priority="5153" operator="lessThan">
      <formula>0</formula>
    </cfRule>
  </conditionalFormatting>
  <conditionalFormatting sqref="GC59:GC63">
    <cfRule type="cellIs" dxfId="2812" priority="5152" operator="lessThan">
      <formula>0</formula>
    </cfRule>
  </conditionalFormatting>
  <conditionalFormatting sqref="GE59:GE63">
    <cfRule type="cellIs" dxfId="2811" priority="5132" operator="lessThan">
      <formula>0</formula>
    </cfRule>
  </conditionalFormatting>
  <conditionalFormatting sqref="GG59:GG63">
    <cfRule type="cellIs" dxfId="2810" priority="5112" operator="lessThan">
      <formula>0</formula>
    </cfRule>
  </conditionalFormatting>
  <conditionalFormatting sqref="GI59:GP63">
    <cfRule type="cellIs" dxfId="2809" priority="4001" operator="lessThan">
      <formula>0</formula>
    </cfRule>
  </conditionalFormatting>
  <conditionalFormatting sqref="GR59:GR63">
    <cfRule type="cellIs" dxfId="2808" priority="5072" operator="lessThan">
      <formula>0</formula>
    </cfRule>
  </conditionalFormatting>
  <conditionalFormatting sqref="GT59:GT63">
    <cfRule type="cellIs" dxfId="2807" priority="5052" operator="lessThan">
      <formula>0</formula>
    </cfRule>
  </conditionalFormatting>
  <conditionalFormatting sqref="GV59:GV63">
    <cfRule type="cellIs" dxfId="2806" priority="5032" operator="lessThan">
      <formula>0</formula>
    </cfRule>
  </conditionalFormatting>
  <conditionalFormatting sqref="GX59:GX63">
    <cfRule type="cellIs" dxfId="2805" priority="4993" operator="lessThan">
      <formula>0</formula>
    </cfRule>
  </conditionalFormatting>
  <conditionalFormatting sqref="GZ59:HA63">
    <cfRule type="cellIs" dxfId="2804" priority="3998" operator="lessThan">
      <formula>0</formula>
    </cfRule>
  </conditionalFormatting>
  <conditionalFormatting sqref="HC59:HC63">
    <cfRule type="cellIs" dxfId="2803" priority="4953" operator="lessThan">
      <formula>0</formula>
    </cfRule>
  </conditionalFormatting>
  <conditionalFormatting sqref="HE13">
    <cfRule type="cellIs" dxfId="2802" priority="4946" operator="lessThan">
      <formula>0.9</formula>
    </cfRule>
    <cfRule type="cellIs" dxfId="2801" priority="4945" operator="greaterThanOrEqual">
      <formula>0.9</formula>
    </cfRule>
  </conditionalFormatting>
  <conditionalFormatting sqref="HE14">
    <cfRule type="cellIs" dxfId="2800" priority="4943" operator="lessThanOrEqual">
      <formula>0.1</formula>
    </cfRule>
    <cfRule type="cellIs" dxfId="2799" priority="4944" operator="greaterThan">
      <formula>0.1</formula>
    </cfRule>
  </conditionalFormatting>
  <conditionalFormatting sqref="HE16">
    <cfRule type="cellIs" dxfId="2798" priority="4952" operator="lessThan">
      <formula>0.05</formula>
    </cfRule>
  </conditionalFormatting>
  <conditionalFormatting sqref="HE16:HE17">
    <cfRule type="expression" dxfId="2797" priority="4903">
      <formula>HE16=0</formula>
    </cfRule>
  </conditionalFormatting>
  <conditionalFormatting sqref="HE29">
    <cfRule type="cellIs" dxfId="2796" priority="4949" operator="lessThan">
      <formula>0.39</formula>
    </cfRule>
    <cfRule type="cellIs" dxfId="2795" priority="4948" operator="between">
      <formula>0.39</formula>
      <formula>0.479</formula>
    </cfRule>
    <cfRule type="cellIs" dxfId="2794" priority="4947" operator="greaterThan">
      <formula>0.479</formula>
    </cfRule>
    <cfRule type="expression" dxfId="2793" priority="4902">
      <formula>HE29=0</formula>
    </cfRule>
  </conditionalFormatting>
  <conditionalFormatting sqref="HE36">
    <cfRule type="cellIs" dxfId="2792" priority="4950" operator="greaterThanOrEqual">
      <formula>0.2</formula>
    </cfRule>
    <cfRule type="cellIs" dxfId="2791" priority="4951" operator="lessThan">
      <formula>0.2</formula>
    </cfRule>
  </conditionalFormatting>
  <conditionalFormatting sqref="HE48:HE53">
    <cfRule type="expression" dxfId="2790" priority="4901">
      <formula>HE48=0</formula>
    </cfRule>
  </conditionalFormatting>
  <conditionalFormatting sqref="HE49">
    <cfRule type="cellIs" dxfId="2789" priority="4941" operator="lessThan">
      <formula>0.89</formula>
    </cfRule>
    <cfRule type="cellIs" dxfId="2788" priority="4940" operator="greaterThanOrEqual">
      <formula>0.89</formula>
    </cfRule>
  </conditionalFormatting>
  <conditionalFormatting sqref="HE50">
    <cfRule type="cellIs" dxfId="2787" priority="4938" operator="lessThanOrEqual">
      <formula>0.1</formula>
    </cfRule>
    <cfRule type="cellIs" dxfId="2786" priority="4939" operator="greaterThan">
      <formula>0.1</formula>
    </cfRule>
  </conditionalFormatting>
  <conditionalFormatting sqref="HE52">
    <cfRule type="cellIs" dxfId="2785" priority="4936" operator="between">
      <formula>0.39</formula>
      <formula>0.479</formula>
    </cfRule>
    <cfRule type="cellIs" dxfId="2784" priority="4937" operator="lessThan">
      <formula>0.39</formula>
    </cfRule>
    <cfRule type="cellIs" dxfId="2783" priority="4935" operator="greaterThan">
      <formula>0.479</formula>
    </cfRule>
  </conditionalFormatting>
  <conditionalFormatting sqref="HE53">
    <cfRule type="cellIs" dxfId="2782" priority="4933" operator="greaterThanOrEqual">
      <formula>0.2</formula>
    </cfRule>
    <cfRule type="cellIs" dxfId="2781" priority="4934" operator="lessThan">
      <formula>0.2</formula>
    </cfRule>
  </conditionalFormatting>
  <conditionalFormatting sqref="HE59:HE63">
    <cfRule type="cellIs" dxfId="2780" priority="4942" operator="lessThan">
      <formula>0</formula>
    </cfRule>
  </conditionalFormatting>
  <conditionalFormatting sqref="HG59:HG63">
    <cfRule type="cellIs" dxfId="2779" priority="4880" operator="lessThan">
      <formula>0</formula>
    </cfRule>
  </conditionalFormatting>
  <conditionalFormatting sqref="HI59:HI63">
    <cfRule type="cellIs" dxfId="2778" priority="4860" operator="lessThan">
      <formula>0</formula>
    </cfRule>
  </conditionalFormatting>
  <conditionalFormatting sqref="HK59:HK63">
    <cfRule type="cellIs" dxfId="2777" priority="4840" operator="lessThan">
      <formula>0</formula>
    </cfRule>
  </conditionalFormatting>
  <conditionalFormatting sqref="HM59:HM63">
    <cfRule type="cellIs" dxfId="2776" priority="4820" operator="lessThan">
      <formula>0</formula>
    </cfRule>
  </conditionalFormatting>
  <conditionalFormatting sqref="HO59:HO63">
    <cfRule type="cellIs" dxfId="2775" priority="4819" operator="lessThan">
      <formula>0</formula>
    </cfRule>
  </conditionalFormatting>
  <conditionalFormatting sqref="HQ59:HQ63">
    <cfRule type="cellIs" dxfId="2774" priority="4799" operator="lessThan">
      <formula>0</formula>
    </cfRule>
  </conditionalFormatting>
  <conditionalFormatting sqref="HS59:HS63">
    <cfRule type="cellIs" dxfId="2773" priority="4779" operator="lessThan">
      <formula>0</formula>
    </cfRule>
  </conditionalFormatting>
  <conditionalFormatting sqref="HU59:HU63">
    <cfRule type="cellIs" dxfId="2772" priority="4759" operator="lessThan">
      <formula>0</formula>
    </cfRule>
  </conditionalFormatting>
  <conditionalFormatting sqref="HW59:HW63">
    <cfRule type="cellIs" dxfId="2771" priority="4720" operator="lessThan">
      <formula>0</formula>
    </cfRule>
  </conditionalFormatting>
  <conditionalFormatting sqref="HY59:HY63">
    <cfRule type="cellIs" dxfId="2770" priority="4700" operator="lessThan">
      <formula>0</formula>
    </cfRule>
  </conditionalFormatting>
  <conditionalFormatting sqref="IA59:IA63">
    <cfRule type="cellIs" dxfId="2769" priority="4680" operator="lessThan">
      <formula>0</formula>
    </cfRule>
  </conditionalFormatting>
  <conditionalFormatting sqref="IC59:IC63">
    <cfRule type="cellIs" dxfId="2768" priority="4660" operator="lessThan">
      <formula>0</formula>
    </cfRule>
  </conditionalFormatting>
  <conditionalFormatting sqref="IE59:IH63">
    <cfRule type="cellIs" dxfId="2767" priority="3995" operator="lessThan">
      <formula>0</formula>
    </cfRule>
  </conditionalFormatting>
  <conditionalFormatting sqref="IJ59:IJ63">
    <cfRule type="cellIs" dxfId="2766" priority="4620" operator="lessThan">
      <formula>0</formula>
    </cfRule>
  </conditionalFormatting>
  <conditionalFormatting sqref="IL59:IL63">
    <cfRule type="cellIs" dxfId="2765" priority="4600" operator="lessThan">
      <formula>0</formula>
    </cfRule>
  </conditionalFormatting>
  <conditionalFormatting sqref="IN59:IP63">
    <cfRule type="cellIs" dxfId="2764" priority="3992" operator="lessThan">
      <formula>0</formula>
    </cfRule>
  </conditionalFormatting>
  <conditionalFormatting sqref="IR59:IR63">
    <cfRule type="cellIs" dxfId="2763" priority="4579" operator="lessThan">
      <formula>0</formula>
    </cfRule>
  </conditionalFormatting>
  <conditionalFormatting sqref="IT59:IT63">
    <cfRule type="cellIs" dxfId="2762" priority="4559" operator="lessThan">
      <formula>0</formula>
    </cfRule>
  </conditionalFormatting>
  <conditionalFormatting sqref="IV59:IV63">
    <cfRule type="cellIs" dxfId="2761" priority="3972" operator="lessThan">
      <formula>0</formula>
    </cfRule>
  </conditionalFormatting>
  <conditionalFormatting sqref="IX59:IX63">
    <cfRule type="cellIs" dxfId="2760" priority="4539" operator="lessThan">
      <formula>0</formula>
    </cfRule>
  </conditionalFormatting>
  <conditionalFormatting sqref="IZ59:IZ63">
    <cfRule type="cellIs" dxfId="2759" priority="3952" operator="lessThan">
      <formula>0</formula>
    </cfRule>
  </conditionalFormatting>
  <conditionalFormatting sqref="JB59:JB63">
    <cfRule type="cellIs" dxfId="2758" priority="4480" operator="lessThan">
      <formula>0</formula>
    </cfRule>
  </conditionalFormatting>
  <conditionalFormatting sqref="JD13">
    <cfRule type="cellIs" dxfId="2757" priority="4476" operator="lessThan">
      <formula>0.9</formula>
    </cfRule>
    <cfRule type="cellIs" dxfId="2756" priority="4432" operator="greaterThanOrEqual">
      <formula>0.9</formula>
    </cfRule>
  </conditionalFormatting>
  <conditionalFormatting sqref="JD14">
    <cfRule type="cellIs" dxfId="2755" priority="4427" operator="greaterThan">
      <formula>0.1</formula>
    </cfRule>
    <cfRule type="cellIs" dxfId="2754" priority="4426" operator="lessThanOrEqual">
      <formula>0.1</formula>
    </cfRule>
  </conditionalFormatting>
  <conditionalFormatting sqref="JD16">
    <cfRule type="cellIs" dxfId="2753" priority="4479" operator="lessThan">
      <formula>0.05</formula>
    </cfRule>
  </conditionalFormatting>
  <conditionalFormatting sqref="JD16:JD17">
    <cfRule type="expression" dxfId="2752" priority="4435">
      <formula>JD16=0</formula>
    </cfRule>
  </conditionalFormatting>
  <conditionalFormatting sqref="JD29">
    <cfRule type="expression" dxfId="2751" priority="4428">
      <formula>JD29=0</formula>
    </cfRule>
    <cfRule type="cellIs" dxfId="2750" priority="4429" operator="greaterThan">
      <formula>0.479</formula>
    </cfRule>
    <cfRule type="cellIs" dxfId="2749" priority="4430" operator="between">
      <formula>0.39</formula>
      <formula>0.479</formula>
    </cfRule>
    <cfRule type="cellIs" dxfId="2748" priority="4431" operator="lessThan">
      <formula>0.39</formula>
    </cfRule>
  </conditionalFormatting>
  <conditionalFormatting sqref="JD36">
    <cfRule type="cellIs" dxfId="2747" priority="4477" operator="greaterThanOrEqual">
      <formula>0.2</formula>
    </cfRule>
    <cfRule type="cellIs" dxfId="2746" priority="4478" operator="lessThan">
      <formula>0.2</formula>
    </cfRule>
  </conditionalFormatting>
  <conditionalFormatting sqref="JD48:JD53">
    <cfRule type="expression" dxfId="2745" priority="4434">
      <formula>JD48=0</formula>
    </cfRule>
  </conditionalFormatting>
  <conditionalFormatting sqref="JD49">
    <cfRule type="cellIs" dxfId="2744" priority="4473" operator="greaterThanOrEqual">
      <formula>0.89</formula>
    </cfRule>
    <cfRule type="cellIs" dxfId="2743" priority="4474" operator="lessThan">
      <formula>0.89</formula>
    </cfRule>
  </conditionalFormatting>
  <conditionalFormatting sqref="JD50">
    <cfRule type="cellIs" dxfId="2742" priority="4472" operator="greaterThan">
      <formula>0.1</formula>
    </cfRule>
    <cfRule type="cellIs" dxfId="2741" priority="4471" operator="lessThanOrEqual">
      <formula>0.1</formula>
    </cfRule>
  </conditionalFormatting>
  <conditionalFormatting sqref="JD52">
    <cfRule type="cellIs" dxfId="2740" priority="4469" operator="lessThan">
      <formula>0.39</formula>
    </cfRule>
    <cfRule type="cellIs" dxfId="2739" priority="4468" operator="between">
      <formula>0.39</formula>
      <formula>0.479</formula>
    </cfRule>
    <cfRule type="cellIs" dxfId="2738" priority="4470" operator="greaterThan">
      <formula>0.479</formula>
    </cfRule>
  </conditionalFormatting>
  <conditionalFormatting sqref="JD53">
    <cfRule type="cellIs" dxfId="2737" priority="4467" operator="lessThan">
      <formula>0.2</formula>
    </cfRule>
    <cfRule type="cellIs" dxfId="2736" priority="4466" operator="greaterThanOrEqual">
      <formula>0.2</formula>
    </cfRule>
  </conditionalFormatting>
  <conditionalFormatting sqref="JD59:JD63">
    <cfRule type="cellIs" dxfId="2735" priority="4475" operator="lessThan">
      <formula>0</formula>
    </cfRule>
  </conditionalFormatting>
  <conditionalFormatting sqref="JF59:JG63">
    <cfRule type="cellIs" dxfId="2734" priority="3934" operator="lessThan">
      <formula>0</formula>
    </cfRule>
  </conditionalFormatting>
  <conditionalFormatting sqref="JI59:JI63">
    <cfRule type="cellIs" dxfId="2733" priority="4347" operator="lessThan">
      <formula>0</formula>
    </cfRule>
  </conditionalFormatting>
  <conditionalFormatting sqref="JK59:JK63">
    <cfRule type="cellIs" dxfId="2732" priority="4327" operator="lessThan">
      <formula>0</formula>
    </cfRule>
  </conditionalFormatting>
  <conditionalFormatting sqref="JM59:JM63">
    <cfRule type="cellIs" dxfId="2731" priority="4307" operator="lessThan">
      <formula>0</formula>
    </cfRule>
  </conditionalFormatting>
  <conditionalFormatting sqref="JO59:JQ63">
    <cfRule type="cellIs" dxfId="2730" priority="3949" operator="lessThan">
      <formula>0</formula>
    </cfRule>
  </conditionalFormatting>
  <conditionalFormatting sqref="JS59:JT63">
    <cfRule type="cellIs" dxfId="2729" priority="3940" operator="lessThan">
      <formula>0</formula>
    </cfRule>
  </conditionalFormatting>
  <conditionalFormatting sqref="JU61:JU63">
    <cfRule type="cellIs" dxfId="2728" priority="4286" operator="lessThan">
      <formula>0</formula>
    </cfRule>
  </conditionalFormatting>
  <conditionalFormatting sqref="JV1 KN1:KR1 LR1 NJ1">
    <cfRule type="expression" dxfId="2727" priority="4275">
      <formula>JV57="ROLL"</formula>
    </cfRule>
    <cfRule type="expression" dxfId="2726" priority="4277">
      <formula>JV61&gt;0</formula>
    </cfRule>
    <cfRule type="expression" dxfId="2725" priority="4249" stopIfTrue="1">
      <formula>JV57="ASSIGNED"</formula>
    </cfRule>
    <cfRule type="expression" dxfId="2724" priority="4274" stopIfTrue="1">
      <formula>JV57="OPEN"</formula>
    </cfRule>
    <cfRule type="expression" dxfId="2723" priority="4276" stopIfTrue="1">
      <formula>JV61&lt;0</formula>
    </cfRule>
  </conditionalFormatting>
  <conditionalFormatting sqref="JV59:JV63">
    <cfRule type="cellIs" dxfId="2722" priority="3937" operator="lessThan">
      <formula>0</formula>
    </cfRule>
  </conditionalFormatting>
  <conditionalFormatting sqref="JX59:JX63">
    <cfRule type="cellIs" dxfId="2721" priority="4228" operator="lessThan">
      <formula>0</formula>
    </cfRule>
  </conditionalFormatting>
  <conditionalFormatting sqref="JZ59:JZ63">
    <cfRule type="cellIs" dxfId="2720" priority="4208" operator="lessThan">
      <formula>0</formula>
    </cfRule>
  </conditionalFormatting>
  <conditionalFormatting sqref="KB59:KB63">
    <cfRule type="cellIs" dxfId="2719" priority="4188" operator="lessThan">
      <formula>0</formula>
    </cfRule>
  </conditionalFormatting>
  <conditionalFormatting sqref="KD59:KD63">
    <cfRule type="cellIs" dxfId="2718" priority="4168" operator="lessThan">
      <formula>0</formula>
    </cfRule>
  </conditionalFormatting>
  <conditionalFormatting sqref="KF59:KF63">
    <cfRule type="cellIs" dxfId="2717" priority="4148" operator="lessThan">
      <formula>0</formula>
    </cfRule>
  </conditionalFormatting>
  <conditionalFormatting sqref="KH59:KH63">
    <cfRule type="cellIs" dxfId="2716" priority="4128" operator="lessThan">
      <formula>0</formula>
    </cfRule>
  </conditionalFormatting>
  <conditionalFormatting sqref="KJ59:KJ63">
    <cfRule type="cellIs" dxfId="2715" priority="3931" operator="lessThan">
      <formula>0</formula>
    </cfRule>
  </conditionalFormatting>
  <conditionalFormatting sqref="KL59:KL63">
    <cfRule type="cellIs" dxfId="2714" priority="3908" operator="lessThan">
      <formula>0</formula>
    </cfRule>
  </conditionalFormatting>
  <conditionalFormatting sqref="KN59:KR63">
    <cfRule type="cellIs" dxfId="2713" priority="3884" operator="lessThan">
      <formula>0</formula>
    </cfRule>
  </conditionalFormatting>
  <conditionalFormatting sqref="KT59:KT63">
    <cfRule type="cellIs" dxfId="2712" priority="3861" operator="lessThan">
      <formula>0</formula>
    </cfRule>
  </conditionalFormatting>
  <conditionalFormatting sqref="KV59:KV63">
    <cfRule type="cellIs" dxfId="2711" priority="3529" operator="lessThan">
      <formula>0</formula>
    </cfRule>
  </conditionalFormatting>
  <conditionalFormatting sqref="KX59:KX63">
    <cfRule type="cellIs" dxfId="2710" priority="3838" operator="lessThan">
      <formula>0</formula>
    </cfRule>
  </conditionalFormatting>
  <conditionalFormatting sqref="KZ59:KZ63">
    <cfRule type="cellIs" dxfId="2709" priority="3815" operator="lessThan">
      <formula>0</formula>
    </cfRule>
  </conditionalFormatting>
  <conditionalFormatting sqref="LB59:LB63">
    <cfRule type="cellIs" dxfId="2708" priority="3792" operator="lessThan">
      <formula>0</formula>
    </cfRule>
  </conditionalFormatting>
  <conditionalFormatting sqref="LD59:LD63">
    <cfRule type="cellIs" dxfId="2707" priority="3769" operator="lessThan">
      <formula>0</formula>
    </cfRule>
  </conditionalFormatting>
  <conditionalFormatting sqref="LF59:LF63">
    <cfRule type="cellIs" dxfId="2706" priority="3415" operator="lessThan">
      <formula>0</formula>
    </cfRule>
  </conditionalFormatting>
  <conditionalFormatting sqref="LH59:LH63">
    <cfRule type="cellIs" dxfId="2705" priority="3414" operator="lessThan">
      <formula>0</formula>
    </cfRule>
  </conditionalFormatting>
  <conditionalFormatting sqref="LJ59:LJ63">
    <cfRule type="cellIs" dxfId="2704" priority="3413" operator="lessThan">
      <formula>0</formula>
    </cfRule>
  </conditionalFormatting>
  <conditionalFormatting sqref="LL59:LL63">
    <cfRule type="cellIs" dxfId="2703" priority="3412" operator="lessThan">
      <formula>0</formula>
    </cfRule>
  </conditionalFormatting>
  <conditionalFormatting sqref="LN59:LN63">
    <cfRule type="cellIs" dxfId="2702" priority="3411" operator="lessThan">
      <formula>0</formula>
    </cfRule>
  </conditionalFormatting>
  <conditionalFormatting sqref="LP59:LP63">
    <cfRule type="cellIs" dxfId="2701" priority="3410" operator="lessThan">
      <formula>0</formula>
    </cfRule>
  </conditionalFormatting>
  <conditionalFormatting sqref="LR59:LR63">
    <cfRule type="cellIs" dxfId="2700" priority="3409" operator="lessThan">
      <formula>0</formula>
    </cfRule>
  </conditionalFormatting>
  <conditionalFormatting sqref="LT59:LT63">
    <cfRule type="cellIs" dxfId="2699" priority="3400" operator="lessThan">
      <formula>0</formula>
    </cfRule>
  </conditionalFormatting>
  <conditionalFormatting sqref="LV59:LV63">
    <cfRule type="cellIs" dxfId="2698" priority="3398" operator="lessThan">
      <formula>0</formula>
    </cfRule>
  </conditionalFormatting>
  <conditionalFormatting sqref="LX59:MC63">
    <cfRule type="cellIs" dxfId="2697" priority="3390" operator="lessThan">
      <formula>0</formula>
    </cfRule>
  </conditionalFormatting>
  <conditionalFormatting sqref="ME59:ME63">
    <cfRule type="cellIs" dxfId="2696" priority="3388" operator="lessThan">
      <formula>0</formula>
    </cfRule>
  </conditionalFormatting>
  <conditionalFormatting sqref="MG59:MH63">
    <cfRule type="cellIs" dxfId="2695" priority="3404" operator="lessThan">
      <formula>0</formula>
    </cfRule>
  </conditionalFormatting>
  <conditionalFormatting sqref="MJ59:MJ63">
    <cfRule type="cellIs" dxfId="2694" priority="3386" operator="lessThan">
      <formula>0</formula>
    </cfRule>
  </conditionalFormatting>
  <conditionalFormatting sqref="ML59:MO63">
    <cfRule type="cellIs" dxfId="2693" priority="3384" operator="lessThan">
      <formula>0</formula>
    </cfRule>
  </conditionalFormatting>
  <conditionalFormatting sqref="MQ59:MQ63">
    <cfRule type="cellIs" dxfId="2692" priority="3362" operator="lessThan">
      <formula>0</formula>
    </cfRule>
  </conditionalFormatting>
  <conditionalFormatting sqref="MS59:MS63">
    <cfRule type="cellIs" dxfId="2691" priority="3340" operator="lessThan">
      <formula>0</formula>
    </cfRule>
  </conditionalFormatting>
  <conditionalFormatting sqref="MU59:MV63">
    <cfRule type="cellIs" dxfId="2690" priority="3318" operator="lessThan">
      <formula>0</formula>
    </cfRule>
  </conditionalFormatting>
  <conditionalFormatting sqref="MX59:MZ63">
    <cfRule type="cellIs" dxfId="2689" priority="3294" operator="lessThan">
      <formula>0</formula>
    </cfRule>
  </conditionalFormatting>
  <conditionalFormatting sqref="NB13">
    <cfRule type="cellIs" dxfId="2688" priority="3286" operator="greaterThanOrEqual">
      <formula>0.9</formula>
    </cfRule>
    <cfRule type="cellIs" dxfId="2687" priority="3287" operator="lessThan">
      <formula>0.9</formula>
    </cfRule>
  </conditionalFormatting>
  <conditionalFormatting sqref="NB14">
    <cfRule type="cellIs" dxfId="2686" priority="3284" operator="lessThanOrEqual">
      <formula>0.1</formula>
    </cfRule>
    <cfRule type="cellIs" dxfId="2685" priority="3285" operator="greaterThan">
      <formula>0.1</formula>
    </cfRule>
  </conditionalFormatting>
  <conditionalFormatting sqref="NB16">
    <cfRule type="cellIs" dxfId="2684" priority="3293" operator="lessThan">
      <formula>0.05</formula>
    </cfRule>
  </conditionalFormatting>
  <conditionalFormatting sqref="NB16:NB17">
    <cfRule type="expression" dxfId="2683" priority="3244">
      <formula>NB16=0</formula>
    </cfRule>
  </conditionalFormatting>
  <conditionalFormatting sqref="NB29">
    <cfRule type="cellIs" dxfId="2682" priority="3288" operator="greaterThan">
      <formula>0.479</formula>
    </cfRule>
    <cfRule type="cellIs" dxfId="2681" priority="3289" operator="between">
      <formula>0.39</formula>
      <formula>0.479</formula>
    </cfRule>
    <cfRule type="cellIs" dxfId="2680" priority="3290" operator="lessThan">
      <formula>0.39</formula>
    </cfRule>
    <cfRule type="expression" dxfId="2679" priority="3243">
      <formula>NB29=0</formula>
    </cfRule>
  </conditionalFormatting>
  <conditionalFormatting sqref="NB36">
    <cfRule type="cellIs" dxfId="2678" priority="3291" operator="greaterThanOrEqual">
      <formula>0.2</formula>
    </cfRule>
    <cfRule type="cellIs" dxfId="2677" priority="3292" operator="lessThan">
      <formula>0.2</formula>
    </cfRule>
  </conditionalFormatting>
  <conditionalFormatting sqref="NB48:NB53">
    <cfRule type="expression" dxfId="2676" priority="3242">
      <formula>NB48=0</formula>
    </cfRule>
  </conditionalFormatting>
  <conditionalFormatting sqref="NB49">
    <cfRule type="cellIs" dxfId="2675" priority="3282" operator="lessThan">
      <formula>0.89</formula>
    </cfRule>
    <cfRule type="cellIs" dxfId="2674" priority="3281" operator="greaterThanOrEqual">
      <formula>0.89</formula>
    </cfRule>
  </conditionalFormatting>
  <conditionalFormatting sqref="NB50">
    <cfRule type="cellIs" dxfId="2673" priority="3279" operator="lessThanOrEqual">
      <formula>0.1</formula>
    </cfRule>
    <cfRule type="cellIs" dxfId="2672" priority="3280" operator="greaterThan">
      <formula>0.1</formula>
    </cfRule>
  </conditionalFormatting>
  <conditionalFormatting sqref="NB52">
    <cfRule type="cellIs" dxfId="2671" priority="3277" operator="between">
      <formula>0.39</formula>
      <formula>0.479</formula>
    </cfRule>
    <cfRule type="cellIs" dxfId="2670" priority="3276" operator="greaterThan">
      <formula>0.479</formula>
    </cfRule>
    <cfRule type="cellIs" dxfId="2669" priority="3278" operator="lessThan">
      <formula>0.39</formula>
    </cfRule>
  </conditionalFormatting>
  <conditionalFormatting sqref="NB53">
    <cfRule type="cellIs" dxfId="2668" priority="3275" operator="lessThan">
      <formula>0.2</formula>
    </cfRule>
    <cfRule type="cellIs" dxfId="2667" priority="3274" operator="greaterThanOrEqual">
      <formula>0.2</formula>
    </cfRule>
  </conditionalFormatting>
  <conditionalFormatting sqref="NB59:NB63">
    <cfRule type="cellIs" dxfId="2666" priority="3283" operator="lessThan">
      <formula>0</formula>
    </cfRule>
  </conditionalFormatting>
  <conditionalFormatting sqref="ND59:ND63">
    <cfRule type="cellIs" dxfId="2665" priority="3240" operator="lessThan">
      <formula>0</formula>
    </cfRule>
  </conditionalFormatting>
  <conditionalFormatting sqref="NF59:NF63">
    <cfRule type="cellIs" dxfId="2664" priority="3199" operator="lessThan">
      <formula>0</formula>
    </cfRule>
  </conditionalFormatting>
  <conditionalFormatting sqref="NH59:NH63">
    <cfRule type="cellIs" dxfId="2663" priority="3177" operator="lessThan">
      <formula>0</formula>
    </cfRule>
  </conditionalFormatting>
  <conditionalFormatting sqref="NJ59:NJ63">
    <cfRule type="cellIs" dxfId="2662" priority="3176" operator="lessThan">
      <formula>0</formula>
    </cfRule>
  </conditionalFormatting>
  <conditionalFormatting sqref="NL59:NP63">
    <cfRule type="cellIs" dxfId="2661" priority="3137" operator="lessThan">
      <formula>0</formula>
    </cfRule>
  </conditionalFormatting>
  <conditionalFormatting sqref="NR59:NR63">
    <cfRule type="cellIs" dxfId="2660" priority="3114" operator="lessThan">
      <formula>0</formula>
    </cfRule>
  </conditionalFormatting>
  <conditionalFormatting sqref="NT59:NU63">
    <cfRule type="cellIs" dxfId="2659" priority="3071" operator="lessThan">
      <formula>0</formula>
    </cfRule>
  </conditionalFormatting>
  <conditionalFormatting sqref="NW59:NW63">
    <cfRule type="cellIs" dxfId="2658" priority="3093" operator="lessThan">
      <formula>0</formula>
    </cfRule>
  </conditionalFormatting>
  <conditionalFormatting sqref="NY59:NY63">
    <cfRule type="cellIs" dxfId="2657" priority="3049" operator="lessThan">
      <formula>0</formula>
    </cfRule>
  </conditionalFormatting>
  <conditionalFormatting sqref="OA59:OA63">
    <cfRule type="cellIs" dxfId="2656" priority="3027" operator="lessThan">
      <formula>0</formula>
    </cfRule>
  </conditionalFormatting>
  <conditionalFormatting sqref="OC59:OC63">
    <cfRule type="cellIs" dxfId="2655" priority="3005" operator="lessThan">
      <formula>0</formula>
    </cfRule>
  </conditionalFormatting>
  <conditionalFormatting sqref="OE13">
    <cfRule type="cellIs" dxfId="2654" priority="2997" operator="greaterThanOrEqual">
      <formula>0.9</formula>
    </cfRule>
    <cfRule type="cellIs" dxfId="2653" priority="2998" operator="lessThan">
      <formula>0.9</formula>
    </cfRule>
  </conditionalFormatting>
  <conditionalFormatting sqref="OE14">
    <cfRule type="cellIs" dxfId="2652" priority="2995" operator="lessThanOrEqual">
      <formula>0.1</formula>
    </cfRule>
    <cfRule type="cellIs" dxfId="2651" priority="2996" operator="greaterThan">
      <formula>0.1</formula>
    </cfRule>
  </conditionalFormatting>
  <conditionalFormatting sqref="OE16">
    <cfRule type="cellIs" dxfId="2650" priority="3004" operator="lessThan">
      <formula>0.05</formula>
    </cfRule>
  </conditionalFormatting>
  <conditionalFormatting sqref="OE16:OE17">
    <cfRule type="expression" dxfId="2649" priority="2955">
      <formula>OE16=0</formula>
    </cfRule>
  </conditionalFormatting>
  <conditionalFormatting sqref="OE29">
    <cfRule type="cellIs" dxfId="2648" priority="2999" operator="greaterThan">
      <formula>0.479</formula>
    </cfRule>
    <cfRule type="cellIs" dxfId="2647" priority="3000" operator="between">
      <formula>0.39</formula>
      <formula>0.479</formula>
    </cfRule>
    <cfRule type="cellIs" dxfId="2646" priority="3001" operator="lessThan">
      <formula>0.39</formula>
    </cfRule>
    <cfRule type="expression" dxfId="2645" priority="2954">
      <formula>OE29=0</formula>
    </cfRule>
  </conditionalFormatting>
  <conditionalFormatting sqref="OE36">
    <cfRule type="cellIs" dxfId="2644" priority="3003" operator="lessThan">
      <formula>0.2</formula>
    </cfRule>
    <cfRule type="cellIs" dxfId="2643" priority="3002" operator="greaterThanOrEqual">
      <formula>0.2</formula>
    </cfRule>
  </conditionalFormatting>
  <conditionalFormatting sqref="OE48:OE53">
    <cfRule type="expression" dxfId="2642" priority="2953">
      <formula>OE48=0</formula>
    </cfRule>
  </conditionalFormatting>
  <conditionalFormatting sqref="OE49">
    <cfRule type="cellIs" dxfId="2641" priority="2993" operator="lessThan">
      <formula>0.89</formula>
    </cfRule>
    <cfRule type="cellIs" dxfId="2640" priority="2992" operator="greaterThanOrEqual">
      <formula>0.89</formula>
    </cfRule>
  </conditionalFormatting>
  <conditionalFormatting sqref="OE50">
    <cfRule type="cellIs" dxfId="2639" priority="2991" operator="greaterThan">
      <formula>0.1</formula>
    </cfRule>
    <cfRule type="cellIs" dxfId="2638" priority="2990" operator="lessThanOrEqual">
      <formula>0.1</formula>
    </cfRule>
  </conditionalFormatting>
  <conditionalFormatting sqref="OE52">
    <cfRule type="cellIs" dxfId="2637" priority="2988" operator="between">
      <formula>0.39</formula>
      <formula>0.479</formula>
    </cfRule>
    <cfRule type="cellIs" dxfId="2636" priority="2987" operator="greaterThan">
      <formula>0.479</formula>
    </cfRule>
    <cfRule type="cellIs" dxfId="2635" priority="2989" operator="lessThan">
      <formula>0.39</formula>
    </cfRule>
  </conditionalFormatting>
  <conditionalFormatting sqref="OE53">
    <cfRule type="cellIs" dxfId="2634" priority="2985" operator="greaterThanOrEqual">
      <formula>0.2</formula>
    </cfRule>
    <cfRule type="cellIs" dxfId="2633" priority="2986" operator="lessThan">
      <formula>0.2</formula>
    </cfRule>
  </conditionalFormatting>
  <conditionalFormatting sqref="OE59:OE63">
    <cfRule type="cellIs" dxfId="2632" priority="2994" operator="lessThan">
      <formula>0</formula>
    </cfRule>
  </conditionalFormatting>
  <conditionalFormatting sqref="OG59:OG63">
    <cfRule type="cellIs" dxfId="2631" priority="2930" operator="lessThan">
      <formula>0</formula>
    </cfRule>
  </conditionalFormatting>
  <conditionalFormatting sqref="OI59:OI63">
    <cfRule type="cellIs" dxfId="2630" priority="2886" operator="lessThan">
      <formula>0</formula>
    </cfRule>
  </conditionalFormatting>
  <conditionalFormatting sqref="OK59:OK63">
    <cfRule type="cellIs" dxfId="2629" priority="2757" operator="lessThan">
      <formula>0</formula>
    </cfRule>
  </conditionalFormatting>
  <conditionalFormatting sqref="OM59:OM63">
    <cfRule type="cellIs" dxfId="2628" priority="2844" operator="lessThan">
      <formula>0</formula>
    </cfRule>
  </conditionalFormatting>
  <conditionalFormatting sqref="OO1">
    <cfRule type="expression" dxfId="2627" priority="2717">
      <formula>OO57="ASSIGNED"</formula>
    </cfRule>
    <cfRule type="expression" dxfId="2626" priority="2730" stopIfTrue="1">
      <formula>OO57="OPEN"</formula>
    </cfRule>
    <cfRule type="expression" dxfId="2625" priority="2731">
      <formula>OO57="ROLL"</formula>
    </cfRule>
    <cfRule type="expression" dxfId="2624" priority="2733">
      <formula>OO61&gt;0</formula>
    </cfRule>
    <cfRule type="expression" dxfId="2623" priority="2732">
      <formula>OO61&lt;0</formula>
    </cfRule>
  </conditionalFormatting>
  <conditionalFormatting sqref="OO12">
    <cfRule type="expression" dxfId="2622" priority="2726">
      <formula>IF(OO4="SPX",AND(OO12&lt;0.015))</formula>
    </cfRule>
    <cfRule type="cellIs" dxfId="2621" priority="2729" operator="lessThan">
      <formula>0.03</formula>
    </cfRule>
    <cfRule type="cellIs" dxfId="2620" priority="2728" operator="greaterThanOrEqual">
      <formula>0.03</formula>
    </cfRule>
    <cfRule type="expression" dxfId="2619" priority="2727">
      <formula>IF(OO4="SPX",AND(OO12&lt;0.02))</formula>
    </cfRule>
    <cfRule type="expression" dxfId="2618" priority="2724">
      <formula>OO12=0</formula>
    </cfRule>
    <cfRule type="expression" dxfId="2617" priority="2725">
      <formula>IF(OO4="SPX",AND(OO12&gt;0.0199))</formula>
    </cfRule>
  </conditionalFormatting>
  <conditionalFormatting sqref="OO30">
    <cfRule type="expression" dxfId="2616" priority="2735">
      <formula>((OO30-OO3)&lt;=OO7)</formula>
    </cfRule>
  </conditionalFormatting>
  <conditionalFormatting sqref="OO48">
    <cfRule type="cellIs" dxfId="2615" priority="2723" operator="lessThan">
      <formula>0.03</formula>
    </cfRule>
    <cfRule type="expression" dxfId="2614" priority="2720">
      <formula>IF(OO4="SPX",AND(OO48&lt;0.015))</formula>
    </cfRule>
    <cfRule type="cellIs" dxfId="2613" priority="2722" operator="greaterThanOrEqual">
      <formula>0.03</formula>
    </cfRule>
    <cfRule type="expression" dxfId="2612" priority="2721">
      <formula>IF(OO4="SPX",AND(OO48&lt;0.02))</formula>
    </cfRule>
    <cfRule type="expression" dxfId="2611" priority="2718">
      <formula>OO48=0</formula>
    </cfRule>
    <cfRule type="expression" dxfId="2610" priority="2719">
      <formula>IF(OO4="SPX",AND(OO48&gt;0.0199))</formula>
    </cfRule>
  </conditionalFormatting>
  <conditionalFormatting sqref="OO54">
    <cfRule type="expression" dxfId="2609" priority="2734">
      <formula>((OO30-OO3)&lt;=OO7)</formula>
    </cfRule>
  </conditionalFormatting>
  <conditionalFormatting sqref="OO59:OO63">
    <cfRule type="cellIs" dxfId="2608" priority="2736" operator="lessThan">
      <formula>0</formula>
    </cfRule>
  </conditionalFormatting>
  <conditionalFormatting sqref="OQ1">
    <cfRule type="expression" dxfId="2607" priority="2713">
      <formula>OQ61&gt;0</formula>
    </cfRule>
    <cfRule type="expression" dxfId="2606" priority="2697" stopIfTrue="1">
      <formula>OQ57="ASSIGNED"</formula>
    </cfRule>
    <cfRule type="expression" dxfId="2605" priority="2710" stopIfTrue="1">
      <formula>OQ57="OPEN"</formula>
    </cfRule>
    <cfRule type="expression" dxfId="2604" priority="2711">
      <formula>OQ57="ROLL"</formula>
    </cfRule>
    <cfRule type="expression" dxfId="2603" priority="2712" stopIfTrue="1">
      <formula>OQ61&lt;0</formula>
    </cfRule>
  </conditionalFormatting>
  <conditionalFormatting sqref="OQ12">
    <cfRule type="expression" dxfId="2602" priority="2706">
      <formula>IF(OQ4="SPX",AND(OQ12&lt;0.015))</formula>
    </cfRule>
    <cfRule type="cellIs" dxfId="2601" priority="2709" operator="lessThan">
      <formula>0.03</formula>
    </cfRule>
    <cfRule type="cellIs" dxfId="2600" priority="2708" operator="greaterThanOrEqual">
      <formula>0.03</formula>
    </cfRule>
    <cfRule type="expression" dxfId="2599" priority="2707">
      <formula>IF(OQ4="SPX",AND(OQ12&lt;0.02))</formula>
    </cfRule>
    <cfRule type="expression" dxfId="2598" priority="2704">
      <formula>OQ12=0</formula>
    </cfRule>
    <cfRule type="expression" dxfId="2597" priority="2705">
      <formula>IF(OQ4="SPX",AND(OQ12&gt;0.0199))</formula>
    </cfRule>
  </conditionalFormatting>
  <conditionalFormatting sqref="OQ30">
    <cfRule type="expression" dxfId="2596" priority="2715">
      <formula>((OQ30-OQ3)&lt;=OQ7)</formula>
    </cfRule>
  </conditionalFormatting>
  <conditionalFormatting sqref="OQ48">
    <cfRule type="cellIs" dxfId="2595" priority="2703" operator="lessThan">
      <formula>0.03</formula>
    </cfRule>
    <cfRule type="expression" dxfId="2594" priority="2700">
      <formula>IF(OQ4="SPX",AND(OQ48&lt;0.015))</formula>
    </cfRule>
    <cfRule type="cellIs" dxfId="2593" priority="2702" operator="greaterThanOrEqual">
      <formula>0.03</formula>
    </cfRule>
    <cfRule type="expression" dxfId="2592" priority="2701">
      <formula>IF(OQ4="SPX",AND(OQ48&lt;0.02))</formula>
    </cfRule>
    <cfRule type="expression" dxfId="2591" priority="2698">
      <formula>OQ48=0</formula>
    </cfRule>
    <cfRule type="expression" dxfId="2590" priority="2699">
      <formula>IF(OQ4="SPX",AND(OQ48&gt;0.0199))</formula>
    </cfRule>
  </conditionalFormatting>
  <conditionalFormatting sqref="OQ54">
    <cfRule type="expression" dxfId="2589" priority="2714">
      <formula>((OQ30-OQ3)&lt;=OQ7)</formula>
    </cfRule>
  </conditionalFormatting>
  <conditionalFormatting sqref="OQ59:OQ63">
    <cfRule type="cellIs" dxfId="2588" priority="2716" operator="lessThan">
      <formula>0</formula>
    </cfRule>
  </conditionalFormatting>
  <conditionalFormatting sqref="OS59:OT63">
    <cfRule type="cellIs" dxfId="2587" priority="823" operator="lessThan">
      <formula>0</formula>
    </cfRule>
  </conditionalFormatting>
  <conditionalFormatting sqref="OV1">
    <cfRule type="expression" dxfId="2586" priority="2656" stopIfTrue="1">
      <formula>OV57="ASSIGNED"</formula>
    </cfRule>
    <cfRule type="expression" dxfId="2585" priority="2669" stopIfTrue="1">
      <formula>OV57="OPEN"</formula>
    </cfRule>
    <cfRule type="expression" dxfId="2584" priority="2672">
      <formula>OV61&gt;0</formula>
    </cfRule>
    <cfRule type="expression" dxfId="2583" priority="2671" stopIfTrue="1">
      <formula>OV61&lt;0</formula>
    </cfRule>
    <cfRule type="expression" dxfId="2582" priority="2670">
      <formula>OV57="ROLL"</formula>
    </cfRule>
  </conditionalFormatting>
  <conditionalFormatting sqref="OV12">
    <cfRule type="expression" dxfId="2581" priority="2665">
      <formula>IF(OV4="SPX",AND(OV12&lt;0.015))</formula>
    </cfRule>
    <cfRule type="cellIs" dxfId="2580" priority="2668" operator="lessThan">
      <formula>0.03</formula>
    </cfRule>
    <cfRule type="cellIs" dxfId="2579" priority="2667" operator="greaterThanOrEqual">
      <formula>0.03</formula>
    </cfRule>
    <cfRule type="expression" dxfId="2578" priority="2666">
      <formula>IF(OV4="SPX",AND(OV12&lt;0.02))</formula>
    </cfRule>
    <cfRule type="expression" dxfId="2577" priority="2663">
      <formula>OV12=0</formula>
    </cfRule>
    <cfRule type="expression" dxfId="2576" priority="2664">
      <formula>IF(OV4="SPX",AND(OV12&gt;0.0199))</formula>
    </cfRule>
  </conditionalFormatting>
  <conditionalFormatting sqref="OV30">
    <cfRule type="expression" dxfId="2575" priority="2674">
      <formula>((OV30-OV3)&lt;=OV7)</formula>
    </cfRule>
  </conditionalFormatting>
  <conditionalFormatting sqref="OV48">
    <cfRule type="expression" dxfId="2574" priority="2659">
      <formula>IF(OV4="SPX",AND(OV48&lt;0.015))</formula>
    </cfRule>
    <cfRule type="cellIs" dxfId="2573" priority="2661" operator="greaterThanOrEqual">
      <formula>0.03</formula>
    </cfRule>
    <cfRule type="expression" dxfId="2572" priority="2660">
      <formula>IF(OV4="SPX",AND(OV48&lt;0.02))</formula>
    </cfRule>
    <cfRule type="cellIs" dxfId="2571" priority="2662" operator="lessThan">
      <formula>0.03</formula>
    </cfRule>
    <cfRule type="expression" dxfId="2570" priority="2658">
      <formula>IF(OV4="SPX",AND(OV48&gt;0.0199))</formula>
    </cfRule>
    <cfRule type="expression" dxfId="2569" priority="2657">
      <formula>OV48=0</formula>
    </cfRule>
  </conditionalFormatting>
  <conditionalFormatting sqref="OV54">
    <cfRule type="expression" dxfId="2568" priority="2673">
      <formula>((OV30-OV3)&lt;=OV7)</formula>
    </cfRule>
  </conditionalFormatting>
  <conditionalFormatting sqref="OV59:OV63">
    <cfRule type="cellIs" dxfId="2567" priority="2675" operator="lessThan">
      <formula>0</formula>
    </cfRule>
  </conditionalFormatting>
  <conditionalFormatting sqref="OX1">
    <cfRule type="expression" dxfId="2566" priority="2649" stopIfTrue="1">
      <formula>OX57="OPEN"</formula>
    </cfRule>
    <cfRule type="expression" dxfId="2565" priority="2636" stopIfTrue="1">
      <formula>OX57="ASSIGNED"</formula>
    </cfRule>
    <cfRule type="expression" dxfId="2564" priority="2652">
      <formula>OX61&gt;0</formula>
    </cfRule>
    <cfRule type="expression" dxfId="2563" priority="2651" stopIfTrue="1">
      <formula>OX61&lt;0</formula>
    </cfRule>
    <cfRule type="expression" dxfId="2562" priority="2650">
      <formula>OX57="ROLL"</formula>
    </cfRule>
  </conditionalFormatting>
  <conditionalFormatting sqref="OX12">
    <cfRule type="expression" dxfId="2561" priority="2644">
      <formula>IF(OX4="SPX",AND(OX12&gt;0.0199))</formula>
    </cfRule>
    <cfRule type="cellIs" dxfId="2560" priority="2648" operator="lessThan">
      <formula>0.03</formula>
    </cfRule>
    <cfRule type="cellIs" dxfId="2559" priority="2647" operator="greaterThanOrEqual">
      <formula>0.03</formula>
    </cfRule>
    <cfRule type="expression" dxfId="2558" priority="2646">
      <formula>IF(OX4="SPX",AND(OX12&lt;0.02))</formula>
    </cfRule>
    <cfRule type="expression" dxfId="2557" priority="2645">
      <formula>IF(OX4="SPX",AND(OX12&lt;0.015))</formula>
    </cfRule>
    <cfRule type="expression" dxfId="2556" priority="2643">
      <formula>OX12=0</formula>
    </cfRule>
  </conditionalFormatting>
  <conditionalFormatting sqref="OX30">
    <cfRule type="expression" dxfId="2555" priority="2654">
      <formula>((OX30-OX3)&lt;=OX7)</formula>
    </cfRule>
  </conditionalFormatting>
  <conditionalFormatting sqref="OX48">
    <cfRule type="cellIs" dxfId="2554" priority="2642" operator="lessThan">
      <formula>0.03</formula>
    </cfRule>
    <cfRule type="cellIs" dxfId="2553" priority="2641" operator="greaterThanOrEqual">
      <formula>0.03</formula>
    </cfRule>
    <cfRule type="expression" dxfId="2552" priority="2640">
      <formula>IF(OX4="SPX",AND(OX48&lt;0.02))</formula>
    </cfRule>
    <cfRule type="expression" dxfId="2551" priority="2639">
      <formula>IF(OX4="SPX",AND(OX48&lt;0.015))</formula>
    </cfRule>
    <cfRule type="expression" dxfId="2550" priority="2638">
      <formula>IF(OX4="SPX",AND(OX48&gt;0.0199))</formula>
    </cfRule>
    <cfRule type="expression" dxfId="2549" priority="2637">
      <formula>OX48=0</formula>
    </cfRule>
  </conditionalFormatting>
  <conditionalFormatting sqref="OX54">
    <cfRule type="expression" dxfId="2548" priority="2653">
      <formula>((OX30-OX3)&lt;=OX7)</formula>
    </cfRule>
  </conditionalFormatting>
  <conditionalFormatting sqref="OX59:OX63">
    <cfRule type="cellIs" dxfId="2547" priority="2655" operator="lessThan">
      <formula>0</formula>
    </cfRule>
  </conditionalFormatting>
  <conditionalFormatting sqref="OZ1">
    <cfRule type="expression" dxfId="2546" priority="2615">
      <formula>OZ57="ASSIGNED"</formula>
    </cfRule>
    <cfRule type="expression" dxfId="2545" priority="2632">
      <formula>OZ61&gt;0</formula>
    </cfRule>
    <cfRule type="expression" dxfId="2544" priority="2631">
      <formula>OZ61&lt;0</formula>
    </cfRule>
    <cfRule type="expression" dxfId="2543" priority="2630">
      <formula>OZ57="ROLL"</formula>
    </cfRule>
    <cfRule type="expression" dxfId="2542" priority="2629" stopIfTrue="1">
      <formula>OZ57="OPEN"</formula>
    </cfRule>
  </conditionalFormatting>
  <conditionalFormatting sqref="OZ12">
    <cfRule type="cellIs" dxfId="2541" priority="2628" operator="lessThan">
      <formula>0.03</formula>
    </cfRule>
    <cfRule type="cellIs" dxfId="2540" priority="2627" operator="greaterThanOrEqual">
      <formula>0.03</formula>
    </cfRule>
    <cfRule type="expression" dxfId="2539" priority="2626">
      <formula>IF(OZ4="SPX",AND(OZ12&lt;0.02))</formula>
    </cfRule>
    <cfRule type="expression" dxfId="2538" priority="2625">
      <formula>IF(OZ4="SPX",AND(OZ12&lt;0.015))</formula>
    </cfRule>
    <cfRule type="expression" dxfId="2537" priority="2624">
      <formula>IF(OZ4="SPX",AND(OZ12&gt;0.0199))</formula>
    </cfRule>
    <cfRule type="expression" dxfId="2536" priority="2623">
      <formula>OZ12=0</formula>
    </cfRule>
  </conditionalFormatting>
  <conditionalFormatting sqref="OZ30">
    <cfRule type="expression" dxfId="2535" priority="2634">
      <formula>((OZ30-OZ3)&lt;=OZ7)</formula>
    </cfRule>
  </conditionalFormatting>
  <conditionalFormatting sqref="OZ48">
    <cfRule type="cellIs" dxfId="2534" priority="2621" operator="greaterThanOrEqual">
      <formula>0.03</formula>
    </cfRule>
    <cfRule type="expression" dxfId="2533" priority="2620">
      <formula>IF(OZ4="SPX",AND(OZ48&lt;0.02))</formula>
    </cfRule>
    <cfRule type="expression" dxfId="2532" priority="2619">
      <formula>IF(OZ4="SPX",AND(OZ48&lt;0.015))</formula>
    </cfRule>
    <cfRule type="expression" dxfId="2531" priority="2618">
      <formula>IF(OZ4="SPX",AND(OZ48&gt;0.0199))</formula>
    </cfRule>
    <cfRule type="expression" dxfId="2530" priority="2617">
      <formula>OZ48=0</formula>
    </cfRule>
    <cfRule type="cellIs" dxfId="2529" priority="2622" operator="lessThan">
      <formula>0.03</formula>
    </cfRule>
  </conditionalFormatting>
  <conditionalFormatting sqref="OZ54">
    <cfRule type="expression" dxfId="2528" priority="2633">
      <formula>((OZ30-OZ3)&lt;=OZ7)</formula>
    </cfRule>
  </conditionalFormatting>
  <conditionalFormatting sqref="OZ59:OZ63">
    <cfRule type="cellIs" dxfId="2527" priority="2616" operator="lessThan">
      <formula>0</formula>
    </cfRule>
  </conditionalFormatting>
  <conditionalFormatting sqref="PB1">
    <cfRule type="expression" dxfId="2526" priority="2581" stopIfTrue="1">
      <formula>PB57="OPEN"</formula>
    </cfRule>
    <cfRule type="expression" dxfId="2525" priority="2584">
      <formula>PB61&gt;0</formula>
    </cfRule>
    <cfRule type="expression" dxfId="2524" priority="2583">
      <formula>PB61&lt;0</formula>
    </cfRule>
    <cfRule type="expression" dxfId="2523" priority="2582">
      <formula>PB57="ROLL"</formula>
    </cfRule>
  </conditionalFormatting>
  <conditionalFormatting sqref="PB12">
    <cfRule type="expression" dxfId="2522" priority="2572">
      <formula>IF(PB4="SPX",AND(PB12&gt;0.0199))</formula>
    </cfRule>
    <cfRule type="cellIs" dxfId="2521" priority="2576" operator="lessThan">
      <formula>0.03</formula>
    </cfRule>
    <cfRule type="expression" dxfId="2520" priority="2571">
      <formula>PB12=0</formula>
    </cfRule>
    <cfRule type="cellIs" dxfId="2519" priority="2575" operator="greaterThanOrEqual">
      <formula>0.03</formula>
    </cfRule>
    <cfRule type="expression" dxfId="2518" priority="2573">
      <formula>IF(PB4="SPX",AND(PB12&lt;0.015))</formula>
    </cfRule>
    <cfRule type="expression" dxfId="2517" priority="2574">
      <formula>IF(PB4="SPX",AND(PB12&lt;0.02))</formula>
    </cfRule>
  </conditionalFormatting>
  <conditionalFormatting sqref="PB13">
    <cfRule type="cellIs" dxfId="2516" priority="2608" operator="lessThan">
      <formula>0.9</formula>
    </cfRule>
    <cfRule type="cellIs" dxfId="2515" priority="2607" operator="greaterThanOrEqual">
      <formula>0.9</formula>
    </cfRule>
  </conditionalFormatting>
  <conditionalFormatting sqref="PB14">
    <cfRule type="cellIs" dxfId="2514" priority="2605" operator="lessThanOrEqual">
      <formula>0.1</formula>
    </cfRule>
    <cfRule type="cellIs" dxfId="2513" priority="2606" operator="greaterThan">
      <formula>0.1</formula>
    </cfRule>
  </conditionalFormatting>
  <conditionalFormatting sqref="PB16">
    <cfRule type="cellIs" dxfId="2512" priority="2614" operator="lessThan">
      <formula>0.05</formula>
    </cfRule>
  </conditionalFormatting>
  <conditionalFormatting sqref="PB16:PB17">
    <cfRule type="expression" dxfId="2511" priority="2565">
      <formula>PB16=0</formula>
    </cfRule>
  </conditionalFormatting>
  <conditionalFormatting sqref="PB17">
    <cfRule type="cellIs" dxfId="2510" priority="2588" operator="lessThan">
      <formula>0.11</formula>
    </cfRule>
    <cfRule type="expression" dxfId="2509" priority="2585">
      <formula>IF(PB4="SPX", PB17&gt;=0.09)</formula>
    </cfRule>
    <cfRule type="cellIs" dxfId="2508" priority="2587" operator="greaterThanOrEqual">
      <formula>0.11</formula>
    </cfRule>
    <cfRule type="expression" dxfId="2507" priority="2586">
      <formula>IF(PB4="SPX",PB17&lt;0.09)</formula>
    </cfRule>
  </conditionalFormatting>
  <conditionalFormatting sqref="PB29">
    <cfRule type="cellIs" dxfId="2506" priority="2609" operator="greaterThan">
      <formula>0.479</formula>
    </cfRule>
    <cfRule type="cellIs" dxfId="2505" priority="2610" operator="between">
      <formula>0.39</formula>
      <formula>0.479</formula>
    </cfRule>
    <cfRule type="cellIs" dxfId="2504" priority="2611" operator="lessThan">
      <formula>0.39</formula>
    </cfRule>
    <cfRule type="expression" dxfId="2503" priority="2564">
      <formula>PB29=0</formula>
    </cfRule>
  </conditionalFormatting>
  <conditionalFormatting sqref="PB30">
    <cfRule type="expression" dxfId="2502" priority="2594">
      <formula>((PB30-PB3)&lt;=PB7)</formula>
    </cfRule>
  </conditionalFormatting>
  <conditionalFormatting sqref="PB36">
    <cfRule type="cellIs" dxfId="2501" priority="2612" operator="greaterThanOrEqual">
      <formula>0.2</formula>
    </cfRule>
    <cfRule type="cellIs" dxfId="2500" priority="2613" operator="lessThan">
      <formula>0.2</formula>
    </cfRule>
  </conditionalFormatting>
  <conditionalFormatting sqref="PB41">
    <cfRule type="expression" dxfId="2499" priority="2591">
      <formula>PB41&lt;=PB40</formula>
    </cfRule>
    <cfRule type="expression" dxfId="2498" priority="2592">
      <formula>PB41&gt;PB40</formula>
    </cfRule>
  </conditionalFormatting>
  <conditionalFormatting sqref="PB48">
    <cfRule type="cellIs" dxfId="2497" priority="2570" operator="lessThan">
      <formula>0.03</formula>
    </cfRule>
    <cfRule type="expression" dxfId="2496" priority="2567">
      <formula>IF(PB4="SPX",AND(PB48&lt;0.015))</formula>
    </cfRule>
    <cfRule type="expression" dxfId="2495" priority="2566">
      <formula>IF(PB4="SPX",AND(PB48&gt;0.0199))</formula>
    </cfRule>
    <cfRule type="cellIs" dxfId="2494" priority="2569" operator="greaterThanOrEqual">
      <formula>0.03</formula>
    </cfRule>
    <cfRule type="expression" dxfId="2493" priority="2568">
      <formula>IF(PB4="SPX",AND(PB48&lt;0.02))</formula>
    </cfRule>
  </conditionalFormatting>
  <conditionalFormatting sqref="PB48:PB53">
    <cfRule type="expression" dxfId="2492" priority="2563">
      <formula>PB48=0</formula>
    </cfRule>
  </conditionalFormatting>
  <conditionalFormatting sqref="PB49">
    <cfRule type="cellIs" dxfId="2491" priority="2602" operator="greaterThanOrEqual">
      <formula>0.89</formula>
    </cfRule>
    <cfRule type="cellIs" dxfId="2490" priority="2603" operator="lessThan">
      <formula>0.89</formula>
    </cfRule>
  </conditionalFormatting>
  <conditionalFormatting sqref="PB50">
    <cfRule type="cellIs" dxfId="2489" priority="2601" operator="greaterThan">
      <formula>0.1</formula>
    </cfRule>
    <cfRule type="cellIs" dxfId="2488" priority="2600" operator="lessThanOrEqual">
      <formula>0.1</formula>
    </cfRule>
  </conditionalFormatting>
  <conditionalFormatting sqref="PB51">
    <cfRule type="expression" dxfId="2487" priority="2577">
      <formula>IF(PB4="SPX", PB51&gt;=0.09)</formula>
    </cfRule>
    <cfRule type="expression" dxfId="2486" priority="2578">
      <formula>IF(PB4="SPX",PB51&lt;0.09)</formula>
    </cfRule>
    <cfRule type="cellIs" dxfId="2485" priority="2579" operator="greaterThanOrEqual">
      <formula>0.11</formula>
    </cfRule>
    <cfRule type="cellIs" dxfId="2484" priority="2580" operator="lessThan">
      <formula>0.11</formula>
    </cfRule>
  </conditionalFormatting>
  <conditionalFormatting sqref="PB52">
    <cfRule type="cellIs" dxfId="2483" priority="2599" operator="lessThan">
      <formula>0.39</formula>
    </cfRule>
    <cfRule type="cellIs" dxfId="2482" priority="2598" operator="between">
      <formula>0.39</formula>
      <formula>0.479</formula>
    </cfRule>
    <cfRule type="cellIs" dxfId="2481" priority="2597" operator="greaterThan">
      <formula>0.479</formula>
    </cfRule>
  </conditionalFormatting>
  <conditionalFormatting sqref="PB53">
    <cfRule type="cellIs" dxfId="2480" priority="2595" operator="greaterThanOrEqual">
      <formula>0.2</formula>
    </cfRule>
    <cfRule type="cellIs" dxfId="2479" priority="2596" operator="lessThan">
      <formula>0.2</formula>
    </cfRule>
  </conditionalFormatting>
  <conditionalFormatting sqref="PB54">
    <cfRule type="expression" dxfId="2478" priority="2593">
      <formula>((PB30-PB3)&lt;=PB7)</formula>
    </cfRule>
  </conditionalFormatting>
  <conditionalFormatting sqref="PB55">
    <cfRule type="expression" dxfId="2477" priority="2590">
      <formula>PB41&gt;PB40</formula>
    </cfRule>
    <cfRule type="expression" dxfId="2476" priority="2589">
      <formula>PB41&lt;=PB40</formula>
    </cfRule>
    <cfRule type="expression" dxfId="2475" priority="2562">
      <formula>PB55=0</formula>
    </cfRule>
  </conditionalFormatting>
  <conditionalFormatting sqref="PB59:PB63">
    <cfRule type="cellIs" dxfId="2474" priority="2604" operator="lessThan">
      <formula>0</formula>
    </cfRule>
  </conditionalFormatting>
  <conditionalFormatting sqref="PD1">
    <cfRule type="expression" dxfId="2473" priority="2556">
      <formula>PD57="ROLL"</formula>
    </cfRule>
    <cfRule type="expression" dxfId="2472" priority="2558">
      <formula>PD61&gt;0</formula>
    </cfRule>
    <cfRule type="expression" dxfId="2471" priority="2557">
      <formula>PD61&lt;0</formula>
    </cfRule>
    <cfRule type="expression" dxfId="2470" priority="2542">
      <formula>PD57="ASSIGNED"</formula>
    </cfRule>
    <cfRule type="expression" dxfId="2469" priority="2555" stopIfTrue="1">
      <formula>PD57="OPEN"</formula>
    </cfRule>
  </conditionalFormatting>
  <conditionalFormatting sqref="PD12">
    <cfRule type="cellIs" dxfId="2468" priority="2554" operator="lessThan">
      <formula>0.03</formula>
    </cfRule>
    <cfRule type="cellIs" dxfId="2467" priority="2553" operator="greaterThanOrEqual">
      <formula>0.03</formula>
    </cfRule>
    <cfRule type="expression" dxfId="2466" priority="2552">
      <formula>IF(PD4="SPX",AND(PD12&lt;0.02))</formula>
    </cfRule>
    <cfRule type="expression" dxfId="2465" priority="2551">
      <formula>IF(PD4="SPX",AND(PD12&lt;0.015))</formula>
    </cfRule>
    <cfRule type="expression" dxfId="2464" priority="2550">
      <formula>IF(PD4="SPX",AND(PD12&gt;0.0199))</formula>
    </cfRule>
    <cfRule type="expression" dxfId="2463" priority="2549">
      <formula>PD12=0</formula>
    </cfRule>
  </conditionalFormatting>
  <conditionalFormatting sqref="PD30">
    <cfRule type="expression" dxfId="2462" priority="2560">
      <formula>((PD30-PD3)&lt;=PD7)</formula>
    </cfRule>
  </conditionalFormatting>
  <conditionalFormatting sqref="PD48">
    <cfRule type="cellIs" dxfId="2461" priority="2547" operator="greaterThanOrEqual">
      <formula>0.03</formula>
    </cfRule>
    <cfRule type="expression" dxfId="2460" priority="2546">
      <formula>IF(PD4="SPX",AND(PD48&lt;0.02))</formula>
    </cfRule>
    <cfRule type="expression" dxfId="2459" priority="2545">
      <formula>IF(PD4="SPX",AND(PD48&lt;0.015))</formula>
    </cfRule>
    <cfRule type="expression" dxfId="2458" priority="2544">
      <formula>IF(PD4="SPX",AND(PD48&gt;0.0199))</formula>
    </cfRule>
    <cfRule type="expression" dxfId="2457" priority="2543">
      <formula>PD48=0</formula>
    </cfRule>
    <cfRule type="cellIs" dxfId="2456" priority="2548" operator="lessThan">
      <formula>0.03</formula>
    </cfRule>
  </conditionalFormatting>
  <conditionalFormatting sqref="PD54">
    <cfRule type="expression" dxfId="2455" priority="2521">
      <formula>((PD30-PD3)&lt;=PD7)</formula>
    </cfRule>
  </conditionalFormatting>
  <conditionalFormatting sqref="PD59:PD63">
    <cfRule type="cellIs" dxfId="2454" priority="2561" operator="lessThan">
      <formula>0</formula>
    </cfRule>
  </conditionalFormatting>
  <conditionalFormatting sqref="PF1">
    <cfRule type="expression" dxfId="2453" priority="2538">
      <formula>PF61&gt;0</formula>
    </cfRule>
    <cfRule type="expression" dxfId="2452" priority="2537">
      <formula>PF61&lt;0</formula>
    </cfRule>
    <cfRule type="expression" dxfId="2451" priority="2536">
      <formula>PF57="ROLL"</formula>
    </cfRule>
    <cfRule type="expression" dxfId="2450" priority="2535" stopIfTrue="1">
      <formula>PF57="OPEN"</formula>
    </cfRule>
    <cfRule type="expression" dxfId="2449" priority="2522">
      <formula>PF57="ASSIGNED"</formula>
    </cfRule>
  </conditionalFormatting>
  <conditionalFormatting sqref="PF12">
    <cfRule type="cellIs" dxfId="2448" priority="2533" operator="greaterThanOrEqual">
      <formula>0.03</formula>
    </cfRule>
    <cfRule type="cellIs" dxfId="2447" priority="2534" operator="lessThan">
      <formula>0.03</formula>
    </cfRule>
    <cfRule type="expression" dxfId="2446" priority="2531">
      <formula>IF(PF4="SPX",AND(PF12&lt;0.015))</formula>
    </cfRule>
    <cfRule type="expression" dxfId="2445" priority="2530">
      <formula>IF(PF4="SPX",AND(PF12&gt;0.0199))</formula>
    </cfRule>
    <cfRule type="expression" dxfId="2444" priority="2529">
      <formula>PF12=0</formula>
    </cfRule>
    <cfRule type="expression" dxfId="2443" priority="2532">
      <formula>IF(PF4="SPX",AND(PF12&lt;0.02))</formula>
    </cfRule>
  </conditionalFormatting>
  <conditionalFormatting sqref="PF30">
    <cfRule type="expression" dxfId="2442" priority="2540">
      <formula>((PF30-PF3)&lt;=PF7)</formula>
    </cfRule>
  </conditionalFormatting>
  <conditionalFormatting sqref="PF48">
    <cfRule type="expression" dxfId="2441" priority="2526">
      <formula>IF(PF4="SPX",AND(PF48&lt;0.02))</formula>
    </cfRule>
    <cfRule type="expression" dxfId="2440" priority="2525">
      <formula>IF(PF4="SPX",AND(PF48&lt;0.015))</formula>
    </cfRule>
    <cfRule type="expression" dxfId="2439" priority="2524">
      <formula>IF(PF4="SPX",AND(PF48&gt;0.0199))</formula>
    </cfRule>
    <cfRule type="expression" dxfId="2438" priority="2523">
      <formula>PF48=0</formula>
    </cfRule>
    <cfRule type="cellIs" dxfId="2437" priority="2527" operator="greaterThanOrEqual">
      <formula>0.03</formula>
    </cfRule>
    <cfRule type="cellIs" dxfId="2436" priority="2528" operator="lessThan">
      <formula>0.03</formula>
    </cfRule>
  </conditionalFormatting>
  <conditionalFormatting sqref="PF54">
    <cfRule type="expression" dxfId="2435" priority="2520">
      <formula>((PF30-PF3)&lt;=PF7)</formula>
    </cfRule>
  </conditionalFormatting>
  <conditionalFormatting sqref="PF59:PF63">
    <cfRule type="cellIs" dxfId="2434" priority="2541" operator="lessThan">
      <formula>0</formula>
    </cfRule>
  </conditionalFormatting>
  <conditionalFormatting sqref="PH1">
    <cfRule type="expression" dxfId="2433" priority="2501">
      <formula>PH57="ASSIGNED"</formula>
    </cfRule>
    <cfRule type="expression" dxfId="2432" priority="2517">
      <formula>PH61&gt;0</formula>
    </cfRule>
    <cfRule type="expression" dxfId="2431" priority="2516">
      <formula>PH61&lt;0</formula>
    </cfRule>
    <cfRule type="expression" dxfId="2430" priority="2515">
      <formula>PH57="ROLL"</formula>
    </cfRule>
    <cfRule type="expression" dxfId="2429" priority="2514" stopIfTrue="1">
      <formula>PH57="OPEN"</formula>
    </cfRule>
  </conditionalFormatting>
  <conditionalFormatting sqref="PH12">
    <cfRule type="cellIs" dxfId="2428" priority="2513" operator="lessThan">
      <formula>0.03</formula>
    </cfRule>
    <cfRule type="cellIs" dxfId="2427" priority="2512" operator="greaterThanOrEqual">
      <formula>0.03</formula>
    </cfRule>
    <cfRule type="expression" dxfId="2426" priority="2511">
      <formula>IF(PH4="SPX",AND(PH12&lt;0.02))</formula>
    </cfRule>
    <cfRule type="expression" dxfId="2425" priority="2510">
      <formula>IF(PH4="SPX",AND(PH12&lt;0.015))</formula>
    </cfRule>
    <cfRule type="expression" dxfId="2424" priority="2509">
      <formula>IF(PH4="SPX",AND(PH12&gt;0.0199))</formula>
    </cfRule>
    <cfRule type="expression" dxfId="2423" priority="2508">
      <formula>PH12=0</formula>
    </cfRule>
  </conditionalFormatting>
  <conditionalFormatting sqref="PH30">
    <cfRule type="expression" dxfId="2422" priority="2518">
      <formula>((PH30-PH3)&lt;=PH7)</formula>
    </cfRule>
  </conditionalFormatting>
  <conditionalFormatting sqref="PH48">
    <cfRule type="cellIs" dxfId="2421" priority="2506" operator="greaterThanOrEqual">
      <formula>0.03</formula>
    </cfRule>
    <cfRule type="expression" dxfId="2420" priority="2505">
      <formula>IF(PH4="SPX",AND(PH48&lt;0.02))</formula>
    </cfRule>
    <cfRule type="expression" dxfId="2419" priority="2504">
      <formula>IF(PH4="SPX",AND(PH48&lt;0.015))</formula>
    </cfRule>
    <cfRule type="expression" dxfId="2418" priority="2503">
      <formula>IF(PH4="SPX",AND(PH48&gt;0.0199))</formula>
    </cfRule>
    <cfRule type="expression" dxfId="2417" priority="2502">
      <formula>PH48=0</formula>
    </cfRule>
    <cfRule type="cellIs" dxfId="2416" priority="2507" operator="lessThan">
      <formula>0.03</formula>
    </cfRule>
  </conditionalFormatting>
  <conditionalFormatting sqref="PH54">
    <cfRule type="expression" dxfId="2415" priority="2500">
      <formula>((PH30-PH3)&lt;=PH7)</formula>
    </cfRule>
  </conditionalFormatting>
  <conditionalFormatting sqref="PH59:PH63">
    <cfRule type="cellIs" dxfId="2414" priority="2519" operator="lessThan">
      <formula>0</formula>
    </cfRule>
  </conditionalFormatting>
  <conditionalFormatting sqref="PJ1">
    <cfRule type="expression" dxfId="2413" priority="2496">
      <formula>PJ61&lt;0</formula>
    </cfRule>
    <cfRule type="expression" dxfId="2412" priority="2497">
      <formula>PJ61&gt;0</formula>
    </cfRule>
    <cfRule type="expression" dxfId="2411" priority="2487">
      <formula>PJ57="ASSIGNED"</formula>
    </cfRule>
    <cfRule type="expression" dxfId="2410" priority="2495">
      <formula>PJ57="ROLL"</formula>
    </cfRule>
    <cfRule type="expression" dxfId="2409" priority="2494" stopIfTrue="1">
      <formula>PJ57="OPEN"</formula>
    </cfRule>
  </conditionalFormatting>
  <conditionalFormatting sqref="PJ12">
    <cfRule type="expression" dxfId="2408" priority="2481">
      <formula>PJ12=0</formula>
    </cfRule>
    <cfRule type="expression" dxfId="2407" priority="2482">
      <formula>IF(PJ4="SPX",AND(PJ12&gt;0.0199))</formula>
    </cfRule>
    <cfRule type="expression" dxfId="2406" priority="2483">
      <formula>IF(PJ4="SPX",AND(PJ12&lt;0.015))</formula>
    </cfRule>
    <cfRule type="expression" dxfId="2405" priority="2484">
      <formula>IF(PJ4="SPX",AND(PJ12&lt;0.02))</formula>
    </cfRule>
    <cfRule type="cellIs" dxfId="2404" priority="2485" operator="greaterThanOrEqual">
      <formula>0.03</formula>
    </cfRule>
    <cfRule type="cellIs" dxfId="2403" priority="2486" operator="lessThan">
      <formula>0.03</formula>
    </cfRule>
  </conditionalFormatting>
  <conditionalFormatting sqref="PJ30">
    <cfRule type="expression" dxfId="2402" priority="2499">
      <formula>((PJ30-PJ3)&lt;=PJ7)</formula>
    </cfRule>
  </conditionalFormatting>
  <conditionalFormatting sqref="PJ48">
    <cfRule type="expression" dxfId="2401" priority="2488">
      <formula>PJ48=0</formula>
    </cfRule>
    <cfRule type="expression" dxfId="2400" priority="2489">
      <formula>IF(PJ4="SPX",AND(PJ48&gt;0.0199))</formula>
    </cfRule>
    <cfRule type="expression" dxfId="2399" priority="2490">
      <formula>IF(PJ4="SPX",AND(PJ48&lt;0.015))</formula>
    </cfRule>
    <cfRule type="expression" dxfId="2398" priority="2491">
      <formula>IF(PJ4="SPX",AND(PJ48&lt;0.02))</formula>
    </cfRule>
    <cfRule type="cellIs" dxfId="2397" priority="2492" operator="greaterThanOrEqual">
      <formula>0.03</formula>
    </cfRule>
    <cfRule type="cellIs" dxfId="2396" priority="2493" operator="lessThan">
      <formula>0.03</formula>
    </cfRule>
  </conditionalFormatting>
  <conditionalFormatting sqref="PJ54">
    <cfRule type="expression" dxfId="2395" priority="2498">
      <formula>((PJ30-PJ3)&lt;=PJ7)</formula>
    </cfRule>
  </conditionalFormatting>
  <conditionalFormatting sqref="PJ59:PJ63">
    <cfRule type="cellIs" dxfId="2394" priority="2480" operator="lessThan">
      <formula>0</formula>
    </cfRule>
  </conditionalFormatting>
  <conditionalFormatting sqref="PL1">
    <cfRule type="expression" dxfId="2393" priority="2467">
      <formula>PL57="ASSIGNED"</formula>
    </cfRule>
    <cfRule type="expression" dxfId="2392" priority="2477">
      <formula>PL61&gt;0</formula>
    </cfRule>
    <cfRule type="expression" dxfId="2391" priority="2476">
      <formula>PL61&lt;0</formula>
    </cfRule>
    <cfRule type="expression" dxfId="2390" priority="2475">
      <formula>PL57="ROLL"</formula>
    </cfRule>
    <cfRule type="expression" dxfId="2389" priority="2474" stopIfTrue="1">
      <formula>PL57="OPEN"</formula>
    </cfRule>
  </conditionalFormatting>
  <conditionalFormatting sqref="PL12">
    <cfRule type="cellIs" dxfId="2388" priority="2466" operator="lessThan">
      <formula>0.03</formula>
    </cfRule>
    <cfRule type="cellIs" dxfId="2387" priority="2465" operator="greaterThanOrEqual">
      <formula>0.03</formula>
    </cfRule>
    <cfRule type="expression" dxfId="2386" priority="2461">
      <formula>PL12=0</formula>
    </cfRule>
    <cfRule type="expression" dxfId="2385" priority="2462">
      <formula>IF(PL4="SPX",AND(PL12&gt;0.0199))</formula>
    </cfRule>
    <cfRule type="expression" dxfId="2384" priority="2463">
      <formula>IF(PL4="SPX",AND(PL12&lt;0.015))</formula>
    </cfRule>
    <cfRule type="expression" dxfId="2383" priority="2464">
      <formula>IF(PL4="SPX",AND(PL12&lt;0.02))</formula>
    </cfRule>
  </conditionalFormatting>
  <conditionalFormatting sqref="PL30">
    <cfRule type="expression" dxfId="2382" priority="2479">
      <formula>((PL30-PL3)&lt;=PL7)</formula>
    </cfRule>
  </conditionalFormatting>
  <conditionalFormatting sqref="PL48">
    <cfRule type="cellIs" dxfId="2381" priority="2473" operator="lessThan">
      <formula>0.03</formula>
    </cfRule>
    <cfRule type="cellIs" dxfId="2380" priority="2472" operator="greaterThanOrEqual">
      <formula>0.03</formula>
    </cfRule>
    <cfRule type="expression" dxfId="2379" priority="2468">
      <formula>PL48=0</formula>
    </cfRule>
    <cfRule type="expression" dxfId="2378" priority="2469">
      <formula>IF(PL4="SPX",AND(PL48&gt;0.0199))</formula>
    </cfRule>
    <cfRule type="expression" dxfId="2377" priority="2470">
      <formula>IF(PL4="SPX",AND(PL48&lt;0.015))</formula>
    </cfRule>
    <cfRule type="expression" dxfId="2376" priority="2471">
      <formula>IF(PL4="SPX",AND(PL48&lt;0.02))</formula>
    </cfRule>
  </conditionalFormatting>
  <conditionalFormatting sqref="PL54">
    <cfRule type="expression" dxfId="2375" priority="2478">
      <formula>((PL30-PL3)&lt;=PL7)</formula>
    </cfRule>
  </conditionalFormatting>
  <conditionalFormatting sqref="PL59:PL63">
    <cfRule type="cellIs" dxfId="2374" priority="2459" operator="lessThan">
      <formula>0</formula>
    </cfRule>
  </conditionalFormatting>
  <conditionalFormatting sqref="PN1">
    <cfRule type="expression" dxfId="2373" priority="2446">
      <formula>PN57="ASSIGNED"</formula>
    </cfRule>
    <cfRule type="expression" dxfId="2372" priority="2456">
      <formula>PN61&gt;0</formula>
    </cfRule>
    <cfRule type="expression" dxfId="2371" priority="2455">
      <formula>PN61&lt;0</formula>
    </cfRule>
    <cfRule type="expression" dxfId="2370" priority="2454">
      <formula>PN57="ROLL"</formula>
    </cfRule>
    <cfRule type="expression" dxfId="2369" priority="2453" stopIfTrue="1">
      <formula>PN57="OPEN"</formula>
    </cfRule>
  </conditionalFormatting>
  <conditionalFormatting sqref="PN12">
    <cfRule type="expression" dxfId="2368" priority="2440">
      <formula>PN12=0</formula>
    </cfRule>
    <cfRule type="expression" dxfId="2367" priority="2441">
      <formula>IF(PN4="SPX",AND(PN12&gt;0.0199))</formula>
    </cfRule>
    <cfRule type="expression" dxfId="2366" priority="2442">
      <formula>IF(PN4="SPX",AND(PN12&lt;0.015))</formula>
    </cfRule>
    <cfRule type="expression" dxfId="2365" priority="2443">
      <formula>IF(PN4="SPX",AND(PN12&lt;0.02))</formula>
    </cfRule>
    <cfRule type="cellIs" dxfId="2364" priority="2444" operator="greaterThanOrEqual">
      <formula>0.03</formula>
    </cfRule>
    <cfRule type="cellIs" dxfId="2363" priority="2445" operator="lessThan">
      <formula>0.03</formula>
    </cfRule>
  </conditionalFormatting>
  <conditionalFormatting sqref="PN30">
    <cfRule type="expression" dxfId="2362" priority="2458">
      <formula>((PN30-PN3)&lt;=PN7)</formula>
    </cfRule>
  </conditionalFormatting>
  <conditionalFormatting sqref="PN48">
    <cfRule type="expression" dxfId="2361" priority="2447">
      <formula>PN48=0</formula>
    </cfRule>
    <cfRule type="expression" dxfId="2360" priority="2448">
      <formula>IF(PN4="SPX",AND(PN48&gt;0.0199))</formula>
    </cfRule>
    <cfRule type="expression" dxfId="2359" priority="2449">
      <formula>IF(PN4="SPX",AND(PN48&lt;0.015))</formula>
    </cfRule>
    <cfRule type="expression" dxfId="2358" priority="2450">
      <formula>IF(PN4="SPX",AND(PN48&lt;0.02))</formula>
    </cfRule>
    <cfRule type="cellIs" dxfId="2357" priority="2451" operator="greaterThanOrEqual">
      <formula>0.03</formula>
    </cfRule>
    <cfRule type="cellIs" dxfId="2356" priority="2452" operator="lessThan">
      <formula>0.03</formula>
    </cfRule>
  </conditionalFormatting>
  <conditionalFormatting sqref="PN54">
    <cfRule type="expression" dxfId="2355" priority="2457">
      <formula>((PN30-PN3)&lt;=PN7)</formula>
    </cfRule>
  </conditionalFormatting>
  <conditionalFormatting sqref="PN59:PN63">
    <cfRule type="cellIs" dxfId="2354" priority="2439" operator="lessThan">
      <formula>0</formula>
    </cfRule>
  </conditionalFormatting>
  <conditionalFormatting sqref="PP1:PT1">
    <cfRule type="expression" dxfId="2353" priority="2266">
      <formula>PP57="ASSIGNED"</formula>
    </cfRule>
    <cfRule type="expression" dxfId="2352" priority="2283">
      <formula>PP61&gt;0</formula>
    </cfRule>
    <cfRule type="expression" dxfId="2351" priority="2282">
      <formula>PP61&lt;0</formula>
    </cfRule>
    <cfRule type="expression" dxfId="2350" priority="2281">
      <formula>PP57="ROLL"</formula>
    </cfRule>
    <cfRule type="expression" dxfId="2349" priority="2280" stopIfTrue="1">
      <formula>PP57="OPEN"</formula>
    </cfRule>
  </conditionalFormatting>
  <conditionalFormatting sqref="PP12:PT12">
    <cfRule type="cellIs" dxfId="2348" priority="2278" operator="greaterThanOrEqual">
      <formula>0.03</formula>
    </cfRule>
    <cfRule type="cellIs" dxfId="2347" priority="2279" operator="lessThan">
      <formula>0.03</formula>
    </cfRule>
    <cfRule type="expression" dxfId="2346" priority="2277">
      <formula>IF(PP4="SPX",AND(PP12&lt;0.02))</formula>
    </cfRule>
    <cfRule type="expression" dxfId="2345" priority="2276">
      <formula>IF(PP4="SPX",AND(PP12&lt;0.015))</formula>
    </cfRule>
    <cfRule type="expression" dxfId="2344" priority="2275">
      <formula>IF(PP4="SPX",AND(PP12&gt;0.0199))</formula>
    </cfRule>
    <cfRule type="expression" dxfId="2343" priority="2274">
      <formula>PP12=0</formula>
    </cfRule>
  </conditionalFormatting>
  <conditionalFormatting sqref="PP30:PT30">
    <cfRule type="expression" dxfId="2342" priority="2285">
      <formula>((PP30-PP3)&lt;=PP7)</formula>
    </cfRule>
  </conditionalFormatting>
  <conditionalFormatting sqref="PP48:PT48">
    <cfRule type="cellIs" dxfId="2341" priority="2272" operator="greaterThanOrEqual">
      <formula>0.03</formula>
    </cfRule>
    <cfRule type="expression" dxfId="2340" priority="2270">
      <formula>IF(PP4="SPX",AND(PP48&lt;0.015))</formula>
    </cfRule>
    <cfRule type="expression" dxfId="2339" priority="2268">
      <formula>PP48=0</formula>
    </cfRule>
    <cfRule type="expression" dxfId="2338" priority="2269">
      <formula>IF(PP4="SPX",AND(PP48&gt;0.0199))</formula>
    </cfRule>
    <cfRule type="cellIs" dxfId="2337" priority="2273" operator="lessThan">
      <formula>0.03</formula>
    </cfRule>
    <cfRule type="expression" dxfId="2336" priority="2271">
      <formula>IF(PP4="SPX",AND(PP48&lt;0.02))</formula>
    </cfRule>
  </conditionalFormatting>
  <conditionalFormatting sqref="PP54:PT54">
    <cfRule type="expression" dxfId="2335" priority="2284">
      <formula>((PP30-PP3)&lt;=PP7)</formula>
    </cfRule>
  </conditionalFormatting>
  <conditionalFormatting sqref="PP59:PT63">
    <cfRule type="cellIs" dxfId="2334" priority="2265" operator="lessThan">
      <formula>0</formula>
    </cfRule>
  </conditionalFormatting>
  <conditionalFormatting sqref="PV1">
    <cfRule type="expression" dxfId="2333" priority="2433">
      <formula>PV57="ROLL"</formula>
    </cfRule>
    <cfRule type="expression" dxfId="2332" priority="2432" stopIfTrue="1">
      <formula>PV57="OPEN"</formula>
    </cfRule>
    <cfRule type="expression" dxfId="2331" priority="2419">
      <formula>PV57="ASSIGNED"</formula>
    </cfRule>
    <cfRule type="expression" dxfId="2330" priority="2434">
      <formula>PV61&lt;0</formula>
    </cfRule>
    <cfRule type="expression" dxfId="2329" priority="2435">
      <formula>PV61&gt;0</formula>
    </cfRule>
  </conditionalFormatting>
  <conditionalFormatting sqref="PV12">
    <cfRule type="expression" dxfId="2328" priority="2426">
      <formula>PV12=0</formula>
    </cfRule>
    <cfRule type="cellIs" dxfId="2327" priority="2431" operator="lessThan">
      <formula>0.03</formula>
    </cfRule>
    <cfRule type="expression" dxfId="2326" priority="2427">
      <formula>IF(PV4="SPX",AND(PV12&gt;0.0199))</formula>
    </cfRule>
    <cfRule type="expression" dxfId="2325" priority="2428">
      <formula>IF(PV4="SPX",AND(PV12&lt;0.015))</formula>
    </cfRule>
    <cfRule type="expression" dxfId="2324" priority="2429">
      <formula>IF(PV4="SPX",AND(PV12&lt;0.02))</formula>
    </cfRule>
    <cfRule type="cellIs" dxfId="2323" priority="2430" operator="greaterThanOrEqual">
      <formula>0.03</formula>
    </cfRule>
  </conditionalFormatting>
  <conditionalFormatting sqref="PV30">
    <cfRule type="expression" dxfId="2322" priority="2437">
      <formula>((PV30-PV3)&lt;=PV7)</formula>
    </cfRule>
  </conditionalFormatting>
  <conditionalFormatting sqref="PV48">
    <cfRule type="cellIs" dxfId="2321" priority="2424" operator="greaterThanOrEqual">
      <formula>0.03</formula>
    </cfRule>
    <cfRule type="expression" dxfId="2320" priority="2423">
      <formula>IF(PV4="SPX",AND(PV48&lt;0.02))</formula>
    </cfRule>
    <cfRule type="expression" dxfId="2319" priority="2422">
      <formula>IF(PV4="SPX",AND(PV48&lt;0.015))</formula>
    </cfRule>
    <cfRule type="expression" dxfId="2318" priority="2421">
      <formula>IF(PV4="SPX",AND(PV48&gt;0.0199))</formula>
    </cfRule>
    <cfRule type="expression" dxfId="2317" priority="2420">
      <formula>PV48=0</formula>
    </cfRule>
    <cfRule type="cellIs" dxfId="2316" priority="2425" operator="lessThan">
      <formula>0.03</formula>
    </cfRule>
  </conditionalFormatting>
  <conditionalFormatting sqref="PV54">
    <cfRule type="expression" dxfId="2315" priority="2436">
      <formula>((PV30-PV3)&lt;=PV7)</formula>
    </cfRule>
  </conditionalFormatting>
  <conditionalFormatting sqref="PV59:PV63">
    <cfRule type="cellIs" dxfId="2314" priority="2438" operator="lessThan">
      <formula>0</formula>
    </cfRule>
  </conditionalFormatting>
  <conditionalFormatting sqref="PX1">
    <cfRule type="expression" dxfId="2313" priority="2415">
      <formula>PX61&lt;0</formula>
    </cfRule>
    <cfRule type="expression" dxfId="2312" priority="2416">
      <formula>PX61&gt;0</formula>
    </cfRule>
    <cfRule type="expression" dxfId="2311" priority="2399">
      <formula>PX57="ASSIGNED"</formula>
    </cfRule>
    <cfRule type="expression" dxfId="2310" priority="2413" stopIfTrue="1">
      <formula>PX57="OPEN"</formula>
    </cfRule>
    <cfRule type="expression" dxfId="2309" priority="2414">
      <formula>PX57="ROLL"</formula>
    </cfRule>
  </conditionalFormatting>
  <conditionalFormatting sqref="PX12">
    <cfRule type="expression" dxfId="2308" priority="2410">
      <formula>IF(PX4="SPX",AND(PX12&lt;0.02))</formula>
    </cfRule>
    <cfRule type="cellIs" dxfId="2307" priority="2412" operator="lessThan">
      <formula>0.03</formula>
    </cfRule>
    <cfRule type="expression" dxfId="2306" priority="2409">
      <formula>IF(PX4="SPX",AND(PX12&lt;0.015))</formula>
    </cfRule>
    <cfRule type="expression" dxfId="2305" priority="2408">
      <formula>IF(PX4="SPX",AND(PX12&gt;0.0199))</formula>
    </cfRule>
    <cfRule type="expression" dxfId="2304" priority="2407">
      <formula>PX12=0</formula>
    </cfRule>
    <cfRule type="cellIs" dxfId="2303" priority="2411" operator="greaterThanOrEqual">
      <formula>0.03</formula>
    </cfRule>
  </conditionalFormatting>
  <conditionalFormatting sqref="PX30">
    <cfRule type="expression" dxfId="2302" priority="2418">
      <formula>((PX30-PX3)&lt;=PX7)</formula>
    </cfRule>
  </conditionalFormatting>
  <conditionalFormatting sqref="PX48">
    <cfRule type="expression" dxfId="2301" priority="2404">
      <formula>IF(PX4="SPX",AND(PX48&lt;0.02))</formula>
    </cfRule>
    <cfRule type="cellIs" dxfId="2300" priority="2406" operator="lessThan">
      <formula>0.03</formula>
    </cfRule>
    <cfRule type="expression" dxfId="2299" priority="2403">
      <formula>IF(PX4="SPX",AND(PX48&lt;0.015))</formula>
    </cfRule>
    <cfRule type="expression" dxfId="2298" priority="2402">
      <formula>IF(PX4="SPX",AND(PX48&gt;0.0199))</formula>
    </cfRule>
    <cfRule type="cellIs" dxfId="2297" priority="2405" operator="greaterThanOrEqual">
      <formula>0.03</formula>
    </cfRule>
    <cfRule type="expression" dxfId="2296" priority="2401">
      <formula>PX48=0</formula>
    </cfRule>
  </conditionalFormatting>
  <conditionalFormatting sqref="PX54">
    <cfRule type="expression" dxfId="2295" priority="2417">
      <formula>((PX30-PX3)&lt;=PX7)</formula>
    </cfRule>
  </conditionalFormatting>
  <conditionalFormatting sqref="PX59:PX63">
    <cfRule type="cellIs" dxfId="2294" priority="2400" operator="lessThan">
      <formula>0</formula>
    </cfRule>
  </conditionalFormatting>
  <conditionalFormatting sqref="PZ1">
    <cfRule type="expression" dxfId="2293" priority="2396">
      <formula>PZ61&gt;0</formula>
    </cfRule>
    <cfRule type="expression" dxfId="2292" priority="2395">
      <formula>PZ61&lt;0</formula>
    </cfRule>
    <cfRule type="expression" dxfId="2291" priority="2394">
      <formula>PZ57="ROLL"</formula>
    </cfRule>
    <cfRule type="expression" dxfId="2290" priority="2393" stopIfTrue="1">
      <formula>PZ57="OPEN"</formula>
    </cfRule>
    <cfRule type="expression" dxfId="2289" priority="2386">
      <formula>PZ57="ASSIGNED"</formula>
    </cfRule>
  </conditionalFormatting>
  <conditionalFormatting sqref="PZ12">
    <cfRule type="expression" dxfId="2288" priority="2381">
      <formula>IF(PZ4="SPX",AND(PZ12&gt;0.0199))</formula>
    </cfRule>
    <cfRule type="cellIs" dxfId="2287" priority="2384" operator="greaterThanOrEqual">
      <formula>0.03</formula>
    </cfRule>
    <cfRule type="expression" dxfId="2286" priority="2383">
      <formula>IF(PZ4="SPX",AND(PZ12&lt;0.02))</formula>
    </cfRule>
    <cfRule type="expression" dxfId="2285" priority="2382">
      <formula>IF(PZ4="SPX",AND(PZ12&lt;0.015))</formula>
    </cfRule>
    <cfRule type="cellIs" dxfId="2284" priority="2385" operator="lessThan">
      <formula>0.03</formula>
    </cfRule>
    <cfRule type="expression" dxfId="2283" priority="2380">
      <formula>PZ12=0</formula>
    </cfRule>
  </conditionalFormatting>
  <conditionalFormatting sqref="PZ30">
    <cfRule type="expression" dxfId="2282" priority="2398">
      <formula>((PZ30-PZ3)&lt;=PZ7)</formula>
    </cfRule>
  </conditionalFormatting>
  <conditionalFormatting sqref="PZ48">
    <cfRule type="cellIs" dxfId="2281" priority="2392" operator="lessThan">
      <formula>0.03</formula>
    </cfRule>
    <cfRule type="expression" dxfId="2280" priority="2389">
      <formula>IF(PZ4="SPX",AND(PZ48&lt;0.015))</formula>
    </cfRule>
    <cfRule type="expression" dxfId="2279" priority="2387">
      <formula>PZ48=0</formula>
    </cfRule>
    <cfRule type="expression" dxfId="2278" priority="2388">
      <formula>IF(PZ4="SPX",AND(PZ48&gt;0.0199))</formula>
    </cfRule>
    <cfRule type="cellIs" dxfId="2277" priority="2391" operator="greaterThanOrEqual">
      <formula>0.03</formula>
    </cfRule>
    <cfRule type="expression" dxfId="2276" priority="2390">
      <formula>IF(PZ4="SPX",AND(PZ48&lt;0.02))</formula>
    </cfRule>
  </conditionalFormatting>
  <conditionalFormatting sqref="PZ54">
    <cfRule type="expression" dxfId="2275" priority="2397">
      <formula>((PZ30-PZ3)&lt;=PZ7)</formula>
    </cfRule>
  </conditionalFormatting>
  <conditionalFormatting sqref="PZ59:PZ63">
    <cfRule type="cellIs" dxfId="2274" priority="2379" operator="lessThan">
      <formula>0</formula>
    </cfRule>
  </conditionalFormatting>
  <conditionalFormatting sqref="QB1">
    <cfRule type="expression" dxfId="2273" priority="2362">
      <formula>QB61&gt;0</formula>
    </cfRule>
    <cfRule type="expression" dxfId="2272" priority="2360">
      <formula>QB57="ROLL"</formula>
    </cfRule>
    <cfRule type="expression" dxfId="2271" priority="2359" stopIfTrue="1">
      <formula>QB57="OPEN"</formula>
    </cfRule>
    <cfRule type="expression" dxfId="2270" priority="2361">
      <formula>QB61&lt;0</formula>
    </cfRule>
  </conditionalFormatting>
  <conditionalFormatting sqref="QB12">
    <cfRule type="cellIs" dxfId="2269" priority="2375" operator="greaterThanOrEqual">
      <formula>0.03</formula>
    </cfRule>
    <cfRule type="expression" dxfId="2268" priority="2371">
      <formula>QB12=0</formula>
    </cfRule>
    <cfRule type="expression" dxfId="2267" priority="2373">
      <formula>IF(QB4="SPX",AND(QB12&lt;0.015))</formula>
    </cfRule>
    <cfRule type="expression" dxfId="2266" priority="2372">
      <formula>IF(QB4="SPX",AND(QB12&gt;0.0199))</formula>
    </cfRule>
    <cfRule type="cellIs" dxfId="2265" priority="2376" operator="lessThan">
      <formula>0.03</formula>
    </cfRule>
    <cfRule type="expression" dxfId="2264" priority="2374">
      <formula>IF(QB4="SPX",AND(QB12&lt;0.02))</formula>
    </cfRule>
  </conditionalFormatting>
  <conditionalFormatting sqref="QB13">
    <cfRule type="cellIs" dxfId="2263" priority="2342" operator="lessThan">
      <formula>0.9</formula>
    </cfRule>
    <cfRule type="cellIs" dxfId="2262" priority="2341" operator="greaterThanOrEqual">
      <formula>0.9</formula>
    </cfRule>
  </conditionalFormatting>
  <conditionalFormatting sqref="QB14">
    <cfRule type="cellIs" dxfId="2261" priority="2339" operator="lessThanOrEqual">
      <formula>0.1</formula>
    </cfRule>
    <cfRule type="cellIs" dxfId="2260" priority="2340" operator="greaterThan">
      <formula>0.1</formula>
    </cfRule>
  </conditionalFormatting>
  <conditionalFormatting sqref="QB16">
    <cfRule type="cellIs" dxfId="2259" priority="2348" operator="lessThan">
      <formula>0.05</formula>
    </cfRule>
  </conditionalFormatting>
  <conditionalFormatting sqref="QB16:QB17">
    <cfRule type="expression" dxfId="2258" priority="2328">
      <formula>QB16=0</formula>
    </cfRule>
  </conditionalFormatting>
  <conditionalFormatting sqref="QB17">
    <cfRule type="cellIs" dxfId="2257" priority="2365" operator="greaterThanOrEqual">
      <formula>0.11</formula>
    </cfRule>
    <cfRule type="expression" dxfId="2256" priority="2363">
      <formula>IF(QB4="SPX", QB17&gt;=0.09)</formula>
    </cfRule>
    <cfRule type="expression" dxfId="2255" priority="2364">
      <formula>IF(QB4="SPX",QB17&lt;0.09)</formula>
    </cfRule>
    <cfRule type="cellIs" dxfId="2254" priority="2366" operator="lessThan">
      <formula>0.11</formula>
    </cfRule>
  </conditionalFormatting>
  <conditionalFormatting sqref="QB29">
    <cfRule type="cellIs" dxfId="2253" priority="2343" operator="greaterThan">
      <formula>0.479</formula>
    </cfRule>
    <cfRule type="expression" dxfId="2252" priority="2327">
      <formula>QB29=0</formula>
    </cfRule>
    <cfRule type="cellIs" dxfId="2251" priority="2345" operator="lessThan">
      <formula>0.39</formula>
    </cfRule>
    <cfRule type="cellIs" dxfId="2250" priority="2344" operator="between">
      <formula>0.39</formula>
      <formula>0.479</formula>
    </cfRule>
  </conditionalFormatting>
  <conditionalFormatting sqref="QB30">
    <cfRule type="expression" dxfId="2249" priority="2378">
      <formula>((QB30-QB3)&lt;=QB7)</formula>
    </cfRule>
  </conditionalFormatting>
  <conditionalFormatting sqref="QB36">
    <cfRule type="cellIs" dxfId="2248" priority="2346" operator="greaterThanOrEqual">
      <formula>0.2</formula>
    </cfRule>
    <cfRule type="cellIs" dxfId="2247" priority="2347" operator="lessThan">
      <formula>0.2</formula>
    </cfRule>
  </conditionalFormatting>
  <conditionalFormatting sqref="QB41">
    <cfRule type="expression" dxfId="2246" priority="2369">
      <formula>QB41&lt;=QB40</formula>
    </cfRule>
    <cfRule type="expression" dxfId="2245" priority="2370">
      <formula>QB41&gt;QB40</formula>
    </cfRule>
  </conditionalFormatting>
  <conditionalFormatting sqref="QB48">
    <cfRule type="expression" dxfId="2244" priority="2352">
      <formula>IF(QB4="SPX",AND(QB48&lt;0.02))</formula>
    </cfRule>
    <cfRule type="cellIs" dxfId="2243" priority="2354" operator="lessThan">
      <formula>0.03</formula>
    </cfRule>
    <cfRule type="expression" dxfId="2242" priority="2350">
      <formula>IF(QB4="SPX",AND(QB48&gt;0.0199))</formula>
    </cfRule>
    <cfRule type="expression" dxfId="2241" priority="2351">
      <formula>IF(QB4="SPX",AND(QB48&lt;0.015))</formula>
    </cfRule>
    <cfRule type="cellIs" dxfId="2240" priority="2353" operator="greaterThanOrEqual">
      <formula>0.03</formula>
    </cfRule>
  </conditionalFormatting>
  <conditionalFormatting sqref="QB48:QB53">
    <cfRule type="expression" dxfId="2239" priority="2326">
      <formula>QB48=0</formula>
    </cfRule>
  </conditionalFormatting>
  <conditionalFormatting sqref="QB49">
    <cfRule type="cellIs" dxfId="2238" priority="2337" operator="lessThan">
      <formula>0.89</formula>
    </cfRule>
    <cfRule type="cellIs" dxfId="2237" priority="2336" operator="greaterThanOrEqual">
      <formula>0.89</formula>
    </cfRule>
  </conditionalFormatting>
  <conditionalFormatting sqref="QB50">
    <cfRule type="cellIs" dxfId="2236" priority="2335" operator="greaterThan">
      <formula>0.1</formula>
    </cfRule>
    <cfRule type="cellIs" dxfId="2235" priority="2334" operator="lessThanOrEqual">
      <formula>0.1</formula>
    </cfRule>
  </conditionalFormatting>
  <conditionalFormatting sqref="QB51">
    <cfRule type="expression" dxfId="2234" priority="2356">
      <formula>IF(QB4="SPX",QB51&lt;0.09)</formula>
    </cfRule>
    <cfRule type="cellIs" dxfId="2233" priority="2357" operator="greaterThanOrEqual">
      <formula>0.11</formula>
    </cfRule>
    <cfRule type="expression" dxfId="2232" priority="2355">
      <formula>IF(QB4="SPX", QB51&gt;=0.09)</formula>
    </cfRule>
    <cfRule type="cellIs" dxfId="2231" priority="2358" operator="lessThan">
      <formula>0.11</formula>
    </cfRule>
  </conditionalFormatting>
  <conditionalFormatting sqref="QB52">
    <cfRule type="cellIs" dxfId="2230" priority="2333" operator="lessThan">
      <formula>0.39</formula>
    </cfRule>
    <cfRule type="cellIs" dxfId="2229" priority="2332" operator="between">
      <formula>0.39</formula>
      <formula>0.479</formula>
    </cfRule>
    <cfRule type="cellIs" dxfId="2228" priority="2331" operator="greaterThan">
      <formula>0.479</formula>
    </cfRule>
  </conditionalFormatting>
  <conditionalFormatting sqref="QB53">
    <cfRule type="cellIs" dxfId="2227" priority="2329" operator="greaterThanOrEqual">
      <formula>0.2</formula>
    </cfRule>
    <cfRule type="cellIs" dxfId="2226" priority="2330" operator="lessThan">
      <formula>0.2</formula>
    </cfRule>
  </conditionalFormatting>
  <conditionalFormatting sqref="QB54">
    <cfRule type="expression" dxfId="2225" priority="2377">
      <formula>((QB30-QB3)&lt;=QB7)</formula>
    </cfRule>
  </conditionalFormatting>
  <conditionalFormatting sqref="QB55">
    <cfRule type="expression" dxfId="2224" priority="2367">
      <formula>QB41&lt;=QB40</formula>
    </cfRule>
    <cfRule type="expression" dxfId="2223" priority="2349">
      <formula>QB55=0</formula>
    </cfRule>
    <cfRule type="expression" dxfId="2222" priority="2368">
      <formula>QB41&gt;QB40</formula>
    </cfRule>
  </conditionalFormatting>
  <conditionalFormatting sqref="QB59:QB63">
    <cfRule type="cellIs" dxfId="2221" priority="2338" operator="lessThan">
      <formula>0</formula>
    </cfRule>
  </conditionalFormatting>
  <conditionalFormatting sqref="QD1">
    <cfRule type="expression" dxfId="2220" priority="2322">
      <formula>QD61&lt;0</formula>
    </cfRule>
    <cfRule type="expression" dxfId="2219" priority="2323">
      <formula>QD61&gt;0</formula>
    </cfRule>
    <cfRule type="expression" dxfId="2218" priority="2321">
      <formula>QD57="ROLL"</formula>
    </cfRule>
    <cfRule type="expression" dxfId="2217" priority="2320" stopIfTrue="1">
      <formula>QD57="OPEN"</formula>
    </cfRule>
    <cfRule type="expression" dxfId="2216" priority="2313">
      <formula>QD57="ASSIGNED"</formula>
    </cfRule>
  </conditionalFormatting>
  <conditionalFormatting sqref="QD12">
    <cfRule type="cellIs" dxfId="2215" priority="2312" operator="lessThan">
      <formula>0.03</formula>
    </cfRule>
    <cfRule type="expression" dxfId="2214" priority="2307">
      <formula>QD12=0</formula>
    </cfRule>
    <cfRule type="expression" dxfId="2213" priority="2308">
      <formula>IF(QD4="SPX",AND(QD12&gt;0.0199))</formula>
    </cfRule>
    <cfRule type="expression" dxfId="2212" priority="2309">
      <formula>IF(QD4="SPX",AND(QD12&lt;0.015))</formula>
    </cfRule>
    <cfRule type="expression" dxfId="2211" priority="2310">
      <formula>IF(QD4="SPX",AND(QD12&lt;0.02))</formula>
    </cfRule>
    <cfRule type="cellIs" dxfId="2210" priority="2311" operator="greaterThanOrEqual">
      <formula>0.03</formula>
    </cfRule>
  </conditionalFormatting>
  <conditionalFormatting sqref="QD30">
    <cfRule type="expression" dxfId="2209" priority="2325">
      <formula>((QD30-QD3)&lt;=QD7)</formula>
    </cfRule>
  </conditionalFormatting>
  <conditionalFormatting sqref="QD48">
    <cfRule type="expression" dxfId="2208" priority="2314">
      <formula>QD48=0</formula>
    </cfRule>
    <cfRule type="expression" dxfId="2207" priority="2315">
      <formula>IF(QD4="SPX",AND(QD48&gt;0.0199))</formula>
    </cfRule>
    <cfRule type="expression" dxfId="2206" priority="2316">
      <formula>IF(QD4="SPX",AND(QD48&lt;0.015))</formula>
    </cfRule>
    <cfRule type="expression" dxfId="2205" priority="2317">
      <formula>IF(QD4="SPX",AND(QD48&lt;0.02))</formula>
    </cfRule>
    <cfRule type="cellIs" dxfId="2204" priority="2318" operator="greaterThanOrEqual">
      <formula>0.03</formula>
    </cfRule>
    <cfRule type="cellIs" dxfId="2203" priority="2319" operator="lessThan">
      <formula>0.03</formula>
    </cfRule>
  </conditionalFormatting>
  <conditionalFormatting sqref="QD54">
    <cfRule type="expression" dxfId="2202" priority="2324">
      <formula>((QD30-QD3)&lt;=QD7)</formula>
    </cfRule>
  </conditionalFormatting>
  <conditionalFormatting sqref="QD59:QD63">
    <cfRule type="cellIs" dxfId="2201" priority="2306" operator="lessThan">
      <formula>0</formula>
    </cfRule>
  </conditionalFormatting>
  <conditionalFormatting sqref="QF1">
    <cfRule type="expression" dxfId="2200" priority="2245">
      <formula>QF57="ASSIGNED"</formula>
    </cfRule>
    <cfRule type="expression" dxfId="2199" priority="2262">
      <formula>QF61&gt;0</formula>
    </cfRule>
    <cfRule type="expression" dxfId="2198" priority="2261">
      <formula>QF61&lt;0</formula>
    </cfRule>
    <cfRule type="expression" dxfId="2197" priority="2260">
      <formula>QF57="ROLL"</formula>
    </cfRule>
    <cfRule type="expression" dxfId="2196" priority="2259" stopIfTrue="1">
      <formula>QF57="OPEN"</formula>
    </cfRule>
  </conditionalFormatting>
  <conditionalFormatting sqref="QF12">
    <cfRule type="cellIs" dxfId="2195" priority="2258" operator="lessThan">
      <formula>0.03</formula>
    </cfRule>
    <cfRule type="cellIs" dxfId="2194" priority="2257" operator="greaterThanOrEqual">
      <formula>0.03</formula>
    </cfRule>
    <cfRule type="expression" dxfId="2193" priority="2256">
      <formula>IF(QF4="SPX",AND(QF12&lt;0.02))</formula>
    </cfRule>
    <cfRule type="expression" dxfId="2192" priority="2255">
      <formula>IF(QF4="SPX",AND(QF12&lt;0.015))</formula>
    </cfRule>
    <cfRule type="expression" dxfId="2191" priority="2254">
      <formula>IF(QF4="SPX",AND(QF12&gt;0.0199))</formula>
    </cfRule>
    <cfRule type="expression" dxfId="2190" priority="2253">
      <formula>QF12=0</formula>
    </cfRule>
  </conditionalFormatting>
  <conditionalFormatting sqref="QF30">
    <cfRule type="expression" dxfId="2189" priority="2264">
      <formula>((QF30-QF3)&lt;=QF7)</formula>
    </cfRule>
  </conditionalFormatting>
  <conditionalFormatting sqref="QF48">
    <cfRule type="cellIs" dxfId="2188" priority="2251" operator="greaterThanOrEqual">
      <formula>0.03</formula>
    </cfRule>
    <cfRule type="cellIs" dxfId="2187" priority="2252" operator="lessThan">
      <formula>0.03</formula>
    </cfRule>
    <cfRule type="expression" dxfId="2186" priority="2249">
      <formula>IF(QF4="SPX",AND(QF48&lt;0.015))</formula>
    </cfRule>
    <cfRule type="expression" dxfId="2185" priority="2248">
      <formula>IF(QF4="SPX",AND(QF48&gt;0.0199))</formula>
    </cfRule>
    <cfRule type="expression" dxfId="2184" priority="2247">
      <formula>QF48=0</formula>
    </cfRule>
    <cfRule type="expression" dxfId="2183" priority="2250">
      <formula>IF(QF4="SPX",AND(QF48&lt;0.02))</formula>
    </cfRule>
  </conditionalFormatting>
  <conditionalFormatting sqref="QF54">
    <cfRule type="expression" dxfId="2182" priority="2263">
      <formula>((QF30-QF3)&lt;=QF7)</formula>
    </cfRule>
  </conditionalFormatting>
  <conditionalFormatting sqref="QF59:QF63">
    <cfRule type="cellIs" dxfId="2181" priority="2246" operator="lessThan">
      <formula>0</formula>
    </cfRule>
  </conditionalFormatting>
  <conditionalFormatting sqref="QH1">
    <cfRule type="expression" dxfId="2180" priority="2225">
      <formula>QH57="ASSIGNED"</formula>
    </cfRule>
    <cfRule type="expression" dxfId="2179" priority="2242">
      <formula>QH61&gt;0</formula>
    </cfRule>
    <cfRule type="expression" dxfId="2178" priority="2241">
      <formula>QH61&lt;0</formula>
    </cfRule>
    <cfRule type="expression" dxfId="2177" priority="2240">
      <formula>QH57="ROLL"</formula>
    </cfRule>
    <cfRule type="expression" dxfId="2176" priority="2239" stopIfTrue="1">
      <formula>QH57="OPEN"</formula>
    </cfRule>
  </conditionalFormatting>
  <conditionalFormatting sqref="QH12">
    <cfRule type="cellIs" dxfId="2175" priority="2238" operator="lessThan">
      <formula>0.03</formula>
    </cfRule>
    <cfRule type="cellIs" dxfId="2174" priority="2237" operator="greaterThanOrEqual">
      <formula>0.03</formula>
    </cfRule>
    <cfRule type="expression" dxfId="2173" priority="2236">
      <formula>IF(QH4="SPX",AND(QH12&lt;0.02))</formula>
    </cfRule>
    <cfRule type="expression" dxfId="2172" priority="2235">
      <formula>IF(QH4="SPX",AND(QH12&lt;0.015))</formula>
    </cfRule>
    <cfRule type="expression" dxfId="2171" priority="2234">
      <formula>IF(QH4="SPX",AND(QH12&gt;0.0199))</formula>
    </cfRule>
    <cfRule type="expression" dxfId="2170" priority="2233">
      <formula>QH12=0</formula>
    </cfRule>
  </conditionalFormatting>
  <conditionalFormatting sqref="QH30">
    <cfRule type="expression" dxfId="2169" priority="2244">
      <formula>((QH30-QH3)&lt;=QH7)</formula>
    </cfRule>
  </conditionalFormatting>
  <conditionalFormatting sqref="QH48">
    <cfRule type="cellIs" dxfId="2168" priority="2231" operator="greaterThanOrEqual">
      <formula>0.03</formula>
    </cfRule>
    <cfRule type="expression" dxfId="2167" priority="2230">
      <formula>IF(QH4="SPX",AND(QH48&lt;0.02))</formula>
    </cfRule>
    <cfRule type="expression" dxfId="2166" priority="2229">
      <formula>IF(QH4="SPX",AND(QH48&lt;0.015))</formula>
    </cfRule>
    <cfRule type="expression" dxfId="2165" priority="2228">
      <formula>IF(QH4="SPX",AND(QH48&gt;0.0199))</formula>
    </cfRule>
    <cfRule type="expression" dxfId="2164" priority="2227">
      <formula>QH48=0</formula>
    </cfRule>
    <cfRule type="cellIs" dxfId="2163" priority="2232" operator="lessThan">
      <formula>0.03</formula>
    </cfRule>
  </conditionalFormatting>
  <conditionalFormatting sqref="QH54">
    <cfRule type="expression" dxfId="2162" priority="2243">
      <formula>((QH30-QH3)&lt;=QH7)</formula>
    </cfRule>
  </conditionalFormatting>
  <conditionalFormatting sqref="QH59:QH63">
    <cfRule type="cellIs" dxfId="2161" priority="2226" operator="lessThan">
      <formula>0</formula>
    </cfRule>
  </conditionalFormatting>
  <conditionalFormatting sqref="QJ1">
    <cfRule type="expression" dxfId="2160" priority="2212">
      <formula>QJ57="ASSIGNED"</formula>
    </cfRule>
    <cfRule type="expression" dxfId="2159" priority="2222">
      <formula>QJ61&gt;0</formula>
    </cfRule>
    <cfRule type="expression" dxfId="2158" priority="2221">
      <formula>QJ61&lt;0</formula>
    </cfRule>
    <cfRule type="expression" dxfId="2157" priority="2220">
      <formula>QJ57="ROLL"</formula>
    </cfRule>
    <cfRule type="expression" dxfId="2156" priority="2219" stopIfTrue="1">
      <formula>QJ57="OPEN"</formula>
    </cfRule>
  </conditionalFormatting>
  <conditionalFormatting sqref="QJ12">
    <cfRule type="cellIs" dxfId="2155" priority="2211" operator="lessThan">
      <formula>0.03</formula>
    </cfRule>
    <cfRule type="expression" dxfId="2154" priority="2206">
      <formula>QJ12=0</formula>
    </cfRule>
    <cfRule type="expression" dxfId="2153" priority="2207">
      <formula>IF(QJ4="SPX",AND(QJ12&gt;0.0199))</formula>
    </cfRule>
    <cfRule type="expression" dxfId="2152" priority="2208">
      <formula>IF(QJ4="SPX",AND(QJ12&lt;0.015))</formula>
    </cfRule>
    <cfRule type="expression" dxfId="2151" priority="2209">
      <formula>IF(QJ4="SPX",AND(QJ12&lt;0.02))</formula>
    </cfRule>
    <cfRule type="cellIs" dxfId="2150" priority="2210" operator="greaterThanOrEqual">
      <formula>0.03</formula>
    </cfRule>
  </conditionalFormatting>
  <conditionalFormatting sqref="QJ30">
    <cfRule type="expression" dxfId="2149" priority="2224">
      <formula>((QJ30-QJ3)&lt;=QJ7)</formula>
    </cfRule>
  </conditionalFormatting>
  <conditionalFormatting sqref="QJ48">
    <cfRule type="cellIs" dxfId="2148" priority="2217" operator="greaterThanOrEqual">
      <formula>0.03</formula>
    </cfRule>
    <cfRule type="expression" dxfId="2147" priority="2213">
      <formula>QJ48=0</formula>
    </cfRule>
    <cfRule type="expression" dxfId="2146" priority="2214">
      <formula>IF(QJ4="SPX",AND(QJ48&gt;0.0199))</formula>
    </cfRule>
    <cfRule type="expression" dxfId="2145" priority="2215">
      <formula>IF(QJ4="SPX",AND(QJ48&lt;0.015))</formula>
    </cfRule>
    <cfRule type="expression" dxfId="2144" priority="2216">
      <formula>IF(QJ4="SPX",AND(QJ48&lt;0.02))</formula>
    </cfRule>
    <cfRule type="cellIs" dxfId="2143" priority="2218" operator="lessThan">
      <formula>0.03</formula>
    </cfRule>
  </conditionalFormatting>
  <conditionalFormatting sqref="QJ54">
    <cfRule type="expression" dxfId="2142" priority="2223">
      <formula>((QJ30-QJ3)&lt;=QJ7)</formula>
    </cfRule>
  </conditionalFormatting>
  <conditionalFormatting sqref="QJ59:QJ63">
    <cfRule type="cellIs" dxfId="2141" priority="2205" operator="lessThan">
      <formula>0</formula>
    </cfRule>
  </conditionalFormatting>
  <conditionalFormatting sqref="QL1">
    <cfRule type="expression" dxfId="2140" priority="2199" stopIfTrue="1">
      <formula>QL57="OPEN"</formula>
    </cfRule>
    <cfRule type="expression" dxfId="2139" priority="2192">
      <formula>QL57="ASSIGNED"</formula>
    </cfRule>
    <cfRule type="expression" dxfId="2138" priority="2202">
      <formula>QL61&gt;0</formula>
    </cfRule>
    <cfRule type="expression" dxfId="2137" priority="2201">
      <formula>QL61&lt;0</formula>
    </cfRule>
    <cfRule type="expression" dxfId="2136" priority="2200">
      <formula>QL57="ROLL"</formula>
    </cfRule>
  </conditionalFormatting>
  <conditionalFormatting sqref="QL12">
    <cfRule type="expression" dxfId="2135" priority="2186">
      <formula>QL12=0</formula>
    </cfRule>
    <cfRule type="expression" dxfId="2134" priority="2188">
      <formula>IF(QL4="SPX",AND(QL12&lt;0.015))</formula>
    </cfRule>
    <cfRule type="expression" dxfId="2133" priority="2189">
      <formula>IF(QL4="SPX",AND(QL12&lt;0.02))</formula>
    </cfRule>
    <cfRule type="cellIs" dxfId="2132" priority="2190" operator="greaterThanOrEqual">
      <formula>0.03</formula>
    </cfRule>
    <cfRule type="cellIs" dxfId="2131" priority="2191" operator="lessThan">
      <formula>0.03</formula>
    </cfRule>
    <cfRule type="expression" dxfId="2130" priority="2187">
      <formula>IF(QL4="SPX",AND(QL12&gt;0.0199))</formula>
    </cfRule>
  </conditionalFormatting>
  <conditionalFormatting sqref="QL30">
    <cfRule type="expression" dxfId="2129" priority="2204">
      <formula>((QL30-QL3)&lt;=QL7)</formula>
    </cfRule>
  </conditionalFormatting>
  <conditionalFormatting sqref="QL48">
    <cfRule type="expression" dxfId="2128" priority="2194">
      <formula>IF(QL4="SPX",AND(QL48&gt;0.0199))</formula>
    </cfRule>
    <cfRule type="expression" dxfId="2127" priority="2195">
      <formula>IF(QL4="SPX",AND(QL48&lt;0.015))</formula>
    </cfRule>
    <cfRule type="expression" dxfId="2126" priority="2196">
      <formula>IF(QL4="SPX",AND(QL48&lt;0.02))</formula>
    </cfRule>
    <cfRule type="cellIs" dxfId="2125" priority="2197" operator="greaterThanOrEqual">
      <formula>0.03</formula>
    </cfRule>
    <cfRule type="cellIs" dxfId="2124" priority="2198" operator="lessThan">
      <formula>0.03</formula>
    </cfRule>
    <cfRule type="expression" dxfId="2123" priority="2193">
      <formula>QL48=0</formula>
    </cfRule>
  </conditionalFormatting>
  <conditionalFormatting sqref="QL54">
    <cfRule type="expression" dxfId="2122" priority="2203">
      <formula>((QL30-QL3)&lt;=QL7)</formula>
    </cfRule>
  </conditionalFormatting>
  <conditionalFormatting sqref="QL59:QL63">
    <cfRule type="cellIs" dxfId="2121" priority="2185" operator="lessThan">
      <formula>0</formula>
    </cfRule>
  </conditionalFormatting>
  <conditionalFormatting sqref="QN1:QO1">
    <cfRule type="expression" dxfId="2120" priority="2165" stopIfTrue="1">
      <formula>QN57="ASSIGNED"</formula>
    </cfRule>
    <cfRule type="expression" dxfId="2119" priority="2178" stopIfTrue="1">
      <formula>QN57="OPEN"</formula>
    </cfRule>
    <cfRule type="expression" dxfId="2118" priority="2179">
      <formula>QN57="ROLL"</formula>
    </cfRule>
    <cfRule type="expression" dxfId="2117" priority="2181">
      <formula>QN61&gt;0</formula>
    </cfRule>
    <cfRule type="expression" dxfId="2116" priority="2180" stopIfTrue="1">
      <formula>QN61&lt;0</formula>
    </cfRule>
  </conditionalFormatting>
  <conditionalFormatting sqref="QN12:QO12">
    <cfRule type="expression" dxfId="2115" priority="2175">
      <formula>IF(QN4="SPX",AND(QN12&lt;0.02))</formula>
    </cfRule>
    <cfRule type="cellIs" dxfId="2114" priority="2177" operator="lessThan">
      <formula>0.03</formula>
    </cfRule>
    <cfRule type="cellIs" dxfId="2113" priority="2176" operator="greaterThanOrEqual">
      <formula>0.03</formula>
    </cfRule>
    <cfRule type="expression" dxfId="2112" priority="2174">
      <formula>IF(QN4="SPX",AND(QN12&lt;0.015))</formula>
    </cfRule>
    <cfRule type="expression" dxfId="2111" priority="2173">
      <formula>IF(QN4="SPX",AND(QN12&gt;0.0199))</formula>
    </cfRule>
    <cfRule type="expression" dxfId="2110" priority="2172">
      <formula>QN12=0</formula>
    </cfRule>
  </conditionalFormatting>
  <conditionalFormatting sqref="QN30:QO30">
    <cfRule type="expression" dxfId="2109" priority="2183">
      <formula>((QN30-QN3)&lt;=QN7)</formula>
    </cfRule>
  </conditionalFormatting>
  <conditionalFormatting sqref="QN48:QO48">
    <cfRule type="cellIs" dxfId="2108" priority="2171" operator="lessThan">
      <formula>0.03</formula>
    </cfRule>
    <cfRule type="cellIs" dxfId="2107" priority="2170" operator="greaterThanOrEqual">
      <formula>0.03</formula>
    </cfRule>
    <cfRule type="expression" dxfId="2106" priority="2169">
      <formula>IF(QN4="SPX",AND(QN48&lt;0.02))</formula>
    </cfRule>
    <cfRule type="expression" dxfId="2105" priority="2168">
      <formula>IF(QN4="SPX",AND(QN48&lt;0.015))</formula>
    </cfRule>
    <cfRule type="expression" dxfId="2104" priority="2167">
      <formula>IF(QN4="SPX",AND(QN48&gt;0.0199))</formula>
    </cfRule>
    <cfRule type="expression" dxfId="2103" priority="2166">
      <formula>QN48=0</formula>
    </cfRule>
  </conditionalFormatting>
  <conditionalFormatting sqref="QN54:QO54">
    <cfRule type="expression" dxfId="2102" priority="2182">
      <formula>((QN30-QN3)&lt;=QN7)</formula>
    </cfRule>
  </conditionalFormatting>
  <conditionalFormatting sqref="QN59:QO63">
    <cfRule type="cellIs" dxfId="2101" priority="2184" operator="lessThan">
      <formula>0</formula>
    </cfRule>
  </conditionalFormatting>
  <conditionalFormatting sqref="QQ1">
    <cfRule type="expression" dxfId="2100" priority="2162">
      <formula>QQ61&gt;0</formula>
    </cfRule>
    <cfRule type="expression" dxfId="2099" priority="2152">
      <formula>QQ57="ASSIGNED"</formula>
    </cfRule>
    <cfRule type="expression" dxfId="2098" priority="2159" stopIfTrue="1">
      <formula>QQ57="OPEN"</formula>
    </cfRule>
    <cfRule type="expression" dxfId="2097" priority="2161">
      <formula>QQ61&lt;0</formula>
    </cfRule>
    <cfRule type="expression" dxfId="2096" priority="2160">
      <formula>QQ57="ROLL"</formula>
    </cfRule>
  </conditionalFormatting>
  <conditionalFormatting sqref="QQ12">
    <cfRule type="expression" dxfId="2095" priority="2146">
      <formula>QQ12=0</formula>
    </cfRule>
    <cfRule type="expression" dxfId="2094" priority="2148">
      <formula>IF(QQ4="SPX",AND(QQ12&lt;0.015))</formula>
    </cfRule>
    <cfRule type="expression" dxfId="2093" priority="2149">
      <formula>IF(QQ4="SPX",AND(QQ12&lt;0.02))</formula>
    </cfRule>
    <cfRule type="cellIs" dxfId="2092" priority="2150" operator="greaterThanOrEqual">
      <formula>0.03</formula>
    </cfRule>
    <cfRule type="cellIs" dxfId="2091" priority="2151" operator="lessThan">
      <formula>0.03</formula>
    </cfRule>
    <cfRule type="expression" dxfId="2090" priority="2147">
      <formula>IF(QQ4="SPX",AND(QQ12&gt;0.0199))</formula>
    </cfRule>
  </conditionalFormatting>
  <conditionalFormatting sqref="QQ30">
    <cfRule type="expression" dxfId="2089" priority="2164">
      <formula>((QQ30-QQ3)&lt;=QQ7)</formula>
    </cfRule>
  </conditionalFormatting>
  <conditionalFormatting sqref="QQ48">
    <cfRule type="expression" dxfId="2088" priority="2153">
      <formula>QQ48=0</formula>
    </cfRule>
    <cfRule type="expression" dxfId="2087" priority="2154">
      <formula>IF(QQ4="SPX",AND(QQ48&gt;0.0199))</formula>
    </cfRule>
    <cfRule type="expression" dxfId="2086" priority="2155">
      <formula>IF(QQ4="SPX",AND(QQ48&lt;0.015))</formula>
    </cfRule>
    <cfRule type="expression" dxfId="2085" priority="2156">
      <formula>IF(QQ4="SPX",AND(QQ48&lt;0.02))</formula>
    </cfRule>
    <cfRule type="cellIs" dxfId="2084" priority="2157" operator="greaterThanOrEqual">
      <formula>0.03</formula>
    </cfRule>
    <cfRule type="cellIs" dxfId="2083" priority="2158" operator="lessThan">
      <formula>0.03</formula>
    </cfRule>
  </conditionalFormatting>
  <conditionalFormatting sqref="QQ54">
    <cfRule type="expression" dxfId="2082" priority="2163">
      <formula>((QQ30-QQ3)&lt;=QQ7)</formula>
    </cfRule>
  </conditionalFormatting>
  <conditionalFormatting sqref="QQ59:QQ63">
    <cfRule type="cellIs" dxfId="2081" priority="2145" operator="lessThan">
      <formula>0</formula>
    </cfRule>
  </conditionalFormatting>
  <conditionalFormatting sqref="QS1">
    <cfRule type="expression" dxfId="2080" priority="2142">
      <formula>QS61&gt;0</formula>
    </cfRule>
    <cfRule type="expression" dxfId="2079" priority="2141">
      <formula>QS61&lt;0</formula>
    </cfRule>
    <cfRule type="expression" dxfId="2078" priority="2140">
      <formula>QS57="ROLL"</formula>
    </cfRule>
    <cfRule type="expression" dxfId="2077" priority="2139" stopIfTrue="1">
      <formula>QS57="OPEN"</formula>
    </cfRule>
    <cfRule type="expression" dxfId="2076" priority="2132">
      <formula>QS57="ASSIGNED"</formula>
    </cfRule>
  </conditionalFormatting>
  <conditionalFormatting sqref="QS12">
    <cfRule type="expression" dxfId="2075" priority="2128">
      <formula>IF(QS4="SPX",AND(QS12&lt;0.015))</formula>
    </cfRule>
    <cfRule type="cellIs" dxfId="2074" priority="2131" operator="lessThan">
      <formula>0.03</formula>
    </cfRule>
    <cfRule type="cellIs" dxfId="2073" priority="2130" operator="greaterThanOrEqual">
      <formula>0.03</formula>
    </cfRule>
    <cfRule type="expression" dxfId="2072" priority="2129">
      <formula>IF(QS4="SPX",AND(QS12&lt;0.02))</formula>
    </cfRule>
    <cfRule type="expression" dxfId="2071" priority="2127">
      <formula>IF(QS4="SPX",AND(QS12&gt;0.0199))</formula>
    </cfRule>
    <cfRule type="expression" dxfId="2070" priority="2126">
      <formula>QS12=0</formula>
    </cfRule>
  </conditionalFormatting>
  <conditionalFormatting sqref="QS30">
    <cfRule type="expression" dxfId="2069" priority="2144">
      <formula>((QS30-QS3)&lt;=QS7)</formula>
    </cfRule>
  </conditionalFormatting>
  <conditionalFormatting sqref="QS48">
    <cfRule type="cellIs" dxfId="2068" priority="2137" operator="greaterThanOrEqual">
      <formula>0.03</formula>
    </cfRule>
    <cfRule type="expression" dxfId="2067" priority="2136">
      <formula>IF(QS4="SPX",AND(QS48&lt;0.02))</formula>
    </cfRule>
    <cfRule type="expression" dxfId="2066" priority="2135">
      <formula>IF(QS4="SPX",AND(QS48&lt;0.015))</formula>
    </cfRule>
    <cfRule type="expression" dxfId="2065" priority="2134">
      <formula>IF(QS4="SPX",AND(QS48&gt;0.0199))</formula>
    </cfRule>
    <cfRule type="expression" dxfId="2064" priority="2133">
      <formula>QS48=0</formula>
    </cfRule>
    <cfRule type="cellIs" dxfId="2063" priority="2138" operator="lessThan">
      <formula>0.03</formula>
    </cfRule>
  </conditionalFormatting>
  <conditionalFormatting sqref="QS54">
    <cfRule type="expression" dxfId="2062" priority="2143">
      <formula>((QS30-QS3)&lt;=QS7)</formula>
    </cfRule>
  </conditionalFormatting>
  <conditionalFormatting sqref="QS59:QS63">
    <cfRule type="cellIs" dxfId="2061" priority="2125" operator="lessThan">
      <formula>0</formula>
    </cfRule>
  </conditionalFormatting>
  <conditionalFormatting sqref="QU1:QV1">
    <cfRule type="expression" dxfId="2060" priority="2105">
      <formula>QU57="ASSIGNED"</formula>
    </cfRule>
    <cfRule type="expression" dxfId="2059" priority="2122">
      <formula>QU61&gt;0</formula>
    </cfRule>
    <cfRule type="expression" dxfId="2058" priority="2121">
      <formula>QU61&lt;0</formula>
    </cfRule>
    <cfRule type="expression" dxfId="2057" priority="2120">
      <formula>QU57="ROLL"</formula>
    </cfRule>
    <cfRule type="expression" dxfId="2056" priority="2119" stopIfTrue="1">
      <formula>QU57="OPEN"</formula>
    </cfRule>
  </conditionalFormatting>
  <conditionalFormatting sqref="QU12:QV12">
    <cfRule type="cellIs" dxfId="2055" priority="2118" operator="lessThan">
      <formula>0.03</formula>
    </cfRule>
    <cfRule type="cellIs" dxfId="2054" priority="2117" operator="greaterThanOrEqual">
      <formula>0.03</formula>
    </cfRule>
    <cfRule type="expression" dxfId="2053" priority="2116">
      <formula>IF(QU4="SPX",AND(QU12&lt;0.02))</formula>
    </cfRule>
    <cfRule type="expression" dxfId="2052" priority="2115">
      <formula>IF(QU4="SPX",AND(QU12&lt;0.015))</formula>
    </cfRule>
    <cfRule type="expression" dxfId="2051" priority="2114">
      <formula>IF(QU4="SPX",AND(QU12&gt;0.0199))</formula>
    </cfRule>
    <cfRule type="expression" dxfId="2050" priority="2113">
      <formula>QU12=0</formula>
    </cfRule>
  </conditionalFormatting>
  <conditionalFormatting sqref="QU30:QV30">
    <cfRule type="expression" dxfId="2049" priority="2124">
      <formula>((QU30-QU3)&lt;=QU7)</formula>
    </cfRule>
  </conditionalFormatting>
  <conditionalFormatting sqref="QU48:QV48">
    <cfRule type="cellIs" dxfId="2048" priority="2112" operator="lessThan">
      <formula>0.03</formula>
    </cfRule>
    <cfRule type="cellIs" dxfId="2047" priority="2111" operator="greaterThanOrEqual">
      <formula>0.03</formula>
    </cfRule>
    <cfRule type="expression" dxfId="2046" priority="2110">
      <formula>IF(QU4="SPX",AND(QU48&lt;0.02))</formula>
    </cfRule>
    <cfRule type="expression" dxfId="2045" priority="2109">
      <formula>IF(QU4="SPX",AND(QU48&lt;0.015))</formula>
    </cfRule>
    <cfRule type="expression" dxfId="2044" priority="2108">
      <formula>IF(QU4="SPX",AND(QU48&gt;0.0199))</formula>
    </cfRule>
    <cfRule type="expression" dxfId="2043" priority="2107">
      <formula>QU48=0</formula>
    </cfRule>
  </conditionalFormatting>
  <conditionalFormatting sqref="QU54:QV54">
    <cfRule type="expression" dxfId="2042" priority="2123">
      <formula>((QU30-QU3)&lt;=QU7)</formula>
    </cfRule>
  </conditionalFormatting>
  <conditionalFormatting sqref="QU59:QV63">
    <cfRule type="cellIs" dxfId="2041" priority="2106" operator="lessThan">
      <formula>0</formula>
    </cfRule>
  </conditionalFormatting>
  <conditionalFormatting sqref="QX1">
    <cfRule type="expression" dxfId="2040" priority="2102">
      <formula>QX61&gt;0</formula>
    </cfRule>
    <cfRule type="expression" dxfId="2039" priority="2085">
      <formula>QX57="ASSIGNED"</formula>
    </cfRule>
    <cfRule type="expression" dxfId="2038" priority="2099" stopIfTrue="1">
      <formula>QX57="OPEN"</formula>
    </cfRule>
    <cfRule type="expression" dxfId="2037" priority="2101">
      <formula>QX61&lt;0</formula>
    </cfRule>
    <cfRule type="expression" dxfId="2036" priority="2100">
      <formula>QX57="ROLL"</formula>
    </cfRule>
  </conditionalFormatting>
  <conditionalFormatting sqref="QX12">
    <cfRule type="cellIs" dxfId="2035" priority="2098" operator="lessThan">
      <formula>0.03</formula>
    </cfRule>
    <cfRule type="cellIs" dxfId="2034" priority="2097" operator="greaterThanOrEqual">
      <formula>0.03</formula>
    </cfRule>
    <cfRule type="expression" dxfId="2033" priority="2096">
      <formula>IF(QX4="SPX",AND(QX12&lt;0.02))</formula>
    </cfRule>
    <cfRule type="expression" dxfId="2032" priority="2095">
      <formula>IF(QX4="SPX",AND(QX12&lt;0.015))</formula>
    </cfRule>
    <cfRule type="expression" dxfId="2031" priority="2094">
      <formula>IF(QX4="SPX",AND(QX12&gt;0.0199))</formula>
    </cfRule>
    <cfRule type="expression" dxfId="2030" priority="2093">
      <formula>QX12=0</formula>
    </cfRule>
  </conditionalFormatting>
  <conditionalFormatting sqref="QX30">
    <cfRule type="expression" dxfId="2029" priority="2104">
      <formula>((QX30-QX3)&lt;=QX7)</formula>
    </cfRule>
  </conditionalFormatting>
  <conditionalFormatting sqref="QX48">
    <cfRule type="cellIs" dxfId="2028" priority="2092" operator="lessThan">
      <formula>0.03</formula>
    </cfRule>
    <cfRule type="cellIs" dxfId="2027" priority="2091" operator="greaterThanOrEqual">
      <formula>0.03</formula>
    </cfRule>
    <cfRule type="expression" dxfId="2026" priority="2090">
      <formula>IF(QX4="SPX",AND(QX48&lt;0.02))</formula>
    </cfRule>
    <cfRule type="expression" dxfId="2025" priority="2089">
      <formula>IF(QX4="SPX",AND(QX48&lt;0.015))</formula>
    </cfRule>
    <cfRule type="expression" dxfId="2024" priority="2088">
      <formula>IF(QX4="SPX",AND(QX48&gt;0.0199))</formula>
    </cfRule>
    <cfRule type="expression" dxfId="2023" priority="2087">
      <formula>QX48=0</formula>
    </cfRule>
  </conditionalFormatting>
  <conditionalFormatting sqref="QX54">
    <cfRule type="expression" dxfId="2022" priority="2103">
      <formula>((QX30-QX3)&lt;=QX7)</formula>
    </cfRule>
  </conditionalFormatting>
  <conditionalFormatting sqref="QX59:QX63">
    <cfRule type="cellIs" dxfId="2021" priority="2086" operator="lessThan">
      <formula>0</formula>
    </cfRule>
  </conditionalFormatting>
  <conditionalFormatting sqref="QZ1">
    <cfRule type="expression" dxfId="2020" priority="1912">
      <formula>QZ57="ASSIGNED"</formula>
    </cfRule>
    <cfRule type="expression" dxfId="2019" priority="1919" stopIfTrue="1">
      <formula>QZ57="OPEN"</formula>
    </cfRule>
    <cfRule type="expression" dxfId="2018" priority="1920">
      <formula>QZ57="ROLL"</formula>
    </cfRule>
    <cfRule type="expression" dxfId="2017" priority="1921">
      <formula>QZ61&lt;0</formula>
    </cfRule>
    <cfRule type="expression" dxfId="2016" priority="1922">
      <formula>QZ61&gt;0</formula>
    </cfRule>
  </conditionalFormatting>
  <conditionalFormatting sqref="QZ12">
    <cfRule type="cellIs" dxfId="2015" priority="1911" operator="lessThan">
      <formula>0.03</formula>
    </cfRule>
    <cfRule type="expression" dxfId="2014" priority="1907">
      <formula>IF(QZ4="SPX",AND(QZ12&gt;0.0199))</formula>
    </cfRule>
    <cfRule type="cellIs" dxfId="2013" priority="1910" operator="greaterThanOrEqual">
      <formula>0.03</formula>
    </cfRule>
    <cfRule type="expression" dxfId="2012" priority="1909">
      <formula>IF(QZ4="SPX",AND(QZ12&lt;0.02))</formula>
    </cfRule>
    <cfRule type="expression" dxfId="2011" priority="1908">
      <formula>IF(QZ4="SPX",AND(QZ12&lt;0.015))</formula>
    </cfRule>
    <cfRule type="expression" dxfId="2010" priority="1906">
      <formula>QZ12=0</formula>
    </cfRule>
  </conditionalFormatting>
  <conditionalFormatting sqref="QZ30">
    <cfRule type="expression" dxfId="2009" priority="1924">
      <formula>((QZ30-QZ3)&lt;=QZ7)</formula>
    </cfRule>
  </conditionalFormatting>
  <conditionalFormatting sqref="QZ48">
    <cfRule type="cellIs" dxfId="2008" priority="1918" operator="lessThan">
      <formula>0.03</formula>
    </cfRule>
    <cfRule type="cellIs" dxfId="2007" priority="1917" operator="greaterThanOrEqual">
      <formula>0.03</formula>
    </cfRule>
    <cfRule type="expression" dxfId="2006" priority="1915">
      <formula>IF(QZ4="SPX",AND(QZ48&lt;0.015))</formula>
    </cfRule>
    <cfRule type="expression" dxfId="2005" priority="1914">
      <formula>IF(QZ4="SPX",AND(QZ48&gt;0.0199))</formula>
    </cfRule>
    <cfRule type="expression" dxfId="2004" priority="1913">
      <formula>QZ48=0</formula>
    </cfRule>
    <cfRule type="expression" dxfId="2003" priority="1916">
      <formula>IF(QZ4="SPX",AND(QZ48&lt;0.02))</formula>
    </cfRule>
  </conditionalFormatting>
  <conditionalFormatting sqref="QZ54">
    <cfRule type="expression" dxfId="2002" priority="1923">
      <formula>((QZ30-QZ3)&lt;=QZ7)</formula>
    </cfRule>
  </conditionalFormatting>
  <conditionalFormatting sqref="QZ59:QZ63">
    <cfRule type="cellIs" dxfId="2001" priority="1905" operator="lessThan">
      <formula>0</formula>
    </cfRule>
  </conditionalFormatting>
  <conditionalFormatting sqref="RB1">
    <cfRule type="expression" dxfId="2000" priority="2072">
      <formula>RB57="ASSIGNED"</formula>
    </cfRule>
    <cfRule type="expression" dxfId="1999" priority="2080">
      <formula>RB57="ROLL"</formula>
    </cfRule>
    <cfRule type="expression" dxfId="1998" priority="2081">
      <formula>RB61&lt;0</formula>
    </cfRule>
    <cfRule type="expression" dxfId="1997" priority="2082">
      <formula>RB61&gt;0</formula>
    </cfRule>
    <cfRule type="expression" dxfId="1996" priority="2079" stopIfTrue="1">
      <formula>RB57="OPEN"</formula>
    </cfRule>
  </conditionalFormatting>
  <conditionalFormatting sqref="RB12">
    <cfRule type="cellIs" dxfId="1995" priority="2071" operator="lessThan">
      <formula>0.03</formula>
    </cfRule>
    <cfRule type="cellIs" dxfId="1994" priority="2070" operator="greaterThanOrEqual">
      <formula>0.03</formula>
    </cfRule>
    <cfRule type="expression" dxfId="1993" priority="2066">
      <formula>RB12=0</formula>
    </cfRule>
    <cfRule type="expression" dxfId="1992" priority="2069">
      <formula>IF(RB4="SPX",AND(RB12&lt;0.02))</formula>
    </cfRule>
    <cfRule type="expression" dxfId="1991" priority="2068">
      <formula>IF(RB4="SPX",AND(RB12&lt;0.015))</formula>
    </cfRule>
    <cfRule type="expression" dxfId="1990" priority="2067">
      <formula>IF(RB4="SPX",AND(RB12&gt;0.0199))</formula>
    </cfRule>
  </conditionalFormatting>
  <conditionalFormatting sqref="RB30">
    <cfRule type="expression" dxfId="1989" priority="2084">
      <formula>((RB30-RB3)&lt;=RB7)</formula>
    </cfRule>
  </conditionalFormatting>
  <conditionalFormatting sqref="RB48">
    <cfRule type="expression" dxfId="1988" priority="2076">
      <formula>IF(RB4="SPX",AND(RB48&lt;0.02))</formula>
    </cfRule>
    <cfRule type="cellIs" dxfId="1987" priority="2077" operator="greaterThanOrEqual">
      <formula>0.03</formula>
    </cfRule>
    <cfRule type="cellIs" dxfId="1986" priority="2078" operator="lessThan">
      <formula>0.03</formula>
    </cfRule>
    <cfRule type="expression" dxfId="1985" priority="2075">
      <formula>IF(RB4="SPX",AND(RB48&lt;0.015))</formula>
    </cfRule>
    <cfRule type="expression" dxfId="1984" priority="2074">
      <formula>IF(RB4="SPX",AND(RB48&gt;0.0199))</formula>
    </cfRule>
    <cfRule type="expression" dxfId="1983" priority="2073">
      <formula>RB48=0</formula>
    </cfRule>
  </conditionalFormatting>
  <conditionalFormatting sqref="RB54">
    <cfRule type="expression" dxfId="1982" priority="2083">
      <formula>((RB30-RB3)&lt;=RB7)</formula>
    </cfRule>
  </conditionalFormatting>
  <conditionalFormatting sqref="RB59:RB63">
    <cfRule type="cellIs" dxfId="1981" priority="2065" operator="lessThan">
      <formula>0</formula>
    </cfRule>
  </conditionalFormatting>
  <conditionalFormatting sqref="RD1">
    <cfRule type="expression" dxfId="1980" priority="2062">
      <formula>RD61&gt;0</formula>
    </cfRule>
    <cfRule type="expression" dxfId="1979" priority="2060">
      <formula>RD57="ROLL"</formula>
    </cfRule>
    <cfRule type="expression" dxfId="1978" priority="2059" stopIfTrue="1">
      <formula>RD57="OPEN"</formula>
    </cfRule>
    <cfRule type="expression" dxfId="1977" priority="2052">
      <formula>RD57="ASSIGNED"</formula>
    </cfRule>
    <cfRule type="expression" dxfId="1976" priority="2061">
      <formula>RD61&lt;0</formula>
    </cfRule>
  </conditionalFormatting>
  <conditionalFormatting sqref="RD12">
    <cfRule type="expression" dxfId="1975" priority="2049">
      <formula>IF(RD4="SPX",AND(RD12&lt;0.02))</formula>
    </cfRule>
    <cfRule type="expression" dxfId="1974" priority="2046">
      <formula>RD12=0</formula>
    </cfRule>
    <cfRule type="expression" dxfId="1973" priority="2047">
      <formula>IF(RD4="SPX",AND(RD12&gt;0.0199))</formula>
    </cfRule>
    <cfRule type="expression" dxfId="1972" priority="2048">
      <formula>IF(RD4="SPX",AND(RD12&lt;0.015))</formula>
    </cfRule>
    <cfRule type="cellIs" dxfId="1971" priority="2050" operator="greaterThanOrEqual">
      <formula>0.03</formula>
    </cfRule>
    <cfRule type="cellIs" dxfId="1970" priority="2051" operator="lessThan">
      <formula>0.03</formula>
    </cfRule>
  </conditionalFormatting>
  <conditionalFormatting sqref="RD30">
    <cfRule type="expression" dxfId="1969" priority="2064">
      <formula>((RD30-RD3)&lt;=RD7)</formula>
    </cfRule>
  </conditionalFormatting>
  <conditionalFormatting sqref="RD48">
    <cfRule type="expression" dxfId="1968" priority="2053">
      <formula>RD48=0</formula>
    </cfRule>
    <cfRule type="expression" dxfId="1967" priority="2054">
      <formula>IF(RD4="SPX",AND(RD48&gt;0.0199))</formula>
    </cfRule>
    <cfRule type="expression" dxfId="1966" priority="2055">
      <formula>IF(RD4="SPX",AND(RD48&lt;0.015))</formula>
    </cfRule>
    <cfRule type="expression" dxfId="1965" priority="2056">
      <formula>IF(RD4="SPX",AND(RD48&lt;0.02))</formula>
    </cfRule>
    <cfRule type="cellIs" dxfId="1964" priority="2057" operator="greaterThanOrEqual">
      <formula>0.03</formula>
    </cfRule>
    <cfRule type="cellIs" dxfId="1963" priority="2058" operator="lessThan">
      <formula>0.03</formula>
    </cfRule>
  </conditionalFormatting>
  <conditionalFormatting sqref="RD54">
    <cfRule type="expression" dxfId="1962" priority="2063">
      <formula>((RD30-RD3)&lt;=RD7)</formula>
    </cfRule>
  </conditionalFormatting>
  <conditionalFormatting sqref="RD59:RD63">
    <cfRule type="cellIs" dxfId="1961" priority="2045" operator="lessThan">
      <formula>0</formula>
    </cfRule>
  </conditionalFormatting>
  <conditionalFormatting sqref="RF1">
    <cfRule type="expression" dxfId="1960" priority="2041">
      <formula>RF61&lt;0</formula>
    </cfRule>
    <cfRule type="expression" dxfId="1959" priority="2042">
      <formula>RF61&gt;0</formula>
    </cfRule>
    <cfRule type="expression" dxfId="1958" priority="2039" stopIfTrue="1">
      <formula>RF57="OPEN"</formula>
    </cfRule>
    <cfRule type="expression" dxfId="1957" priority="2032">
      <formula>RF57="ASSIGNED"</formula>
    </cfRule>
    <cfRule type="expression" dxfId="1956" priority="2040">
      <formula>RF57="ROLL"</formula>
    </cfRule>
  </conditionalFormatting>
  <conditionalFormatting sqref="RF12">
    <cfRule type="expression" dxfId="1955" priority="2029">
      <formula>IF(RF4="SPX",AND(RF12&lt;0.02))</formula>
    </cfRule>
    <cfRule type="expression" dxfId="1954" priority="2028">
      <formula>IF(RF4="SPX",AND(RF12&lt;0.015))</formula>
    </cfRule>
    <cfRule type="cellIs" dxfId="1953" priority="2030" operator="greaterThanOrEqual">
      <formula>0.03</formula>
    </cfRule>
    <cfRule type="cellIs" dxfId="1952" priority="2031" operator="lessThan">
      <formula>0.03</formula>
    </cfRule>
    <cfRule type="expression" dxfId="1951" priority="2026">
      <formula>RF12=0</formula>
    </cfRule>
    <cfRule type="expression" dxfId="1950" priority="2027">
      <formula>IF(RF4="SPX",AND(RF12&gt;0.0199))</formula>
    </cfRule>
  </conditionalFormatting>
  <conditionalFormatting sqref="RF30">
    <cfRule type="expression" dxfId="1949" priority="2044">
      <formula>((RF30-RF3)&lt;=RF7)</formula>
    </cfRule>
  </conditionalFormatting>
  <conditionalFormatting sqref="RF48">
    <cfRule type="expression" dxfId="1948" priority="2034">
      <formula>IF(RF4="SPX",AND(RF48&gt;0.0199))</formula>
    </cfRule>
    <cfRule type="expression" dxfId="1947" priority="2035">
      <formula>IF(RF4="SPX",AND(RF48&lt;0.015))</formula>
    </cfRule>
    <cfRule type="expression" dxfId="1946" priority="2036">
      <formula>IF(RF4="SPX",AND(RF48&lt;0.02))</formula>
    </cfRule>
    <cfRule type="cellIs" dxfId="1945" priority="2037" operator="greaterThanOrEqual">
      <formula>0.03</formula>
    </cfRule>
    <cfRule type="expression" dxfId="1944" priority="2033">
      <formula>RF48=0</formula>
    </cfRule>
    <cfRule type="cellIs" dxfId="1943" priority="2038" operator="lessThan">
      <formula>0.03</formula>
    </cfRule>
  </conditionalFormatting>
  <conditionalFormatting sqref="RF54">
    <cfRule type="expression" dxfId="1942" priority="2043">
      <formula>((RF30-RF3)&lt;=RF7)</formula>
    </cfRule>
  </conditionalFormatting>
  <conditionalFormatting sqref="RF59:RF63">
    <cfRule type="cellIs" dxfId="1941" priority="2025" operator="lessThan">
      <formula>0</formula>
    </cfRule>
  </conditionalFormatting>
  <conditionalFormatting sqref="RH1">
    <cfRule type="expression" dxfId="1940" priority="2012">
      <formula>RH57="ASSIGNED"</formula>
    </cfRule>
    <cfRule type="expression" dxfId="1939" priority="2019" stopIfTrue="1">
      <formula>RH57="OPEN"</formula>
    </cfRule>
    <cfRule type="expression" dxfId="1938" priority="2022">
      <formula>RH61&gt;0</formula>
    </cfRule>
    <cfRule type="expression" dxfId="1937" priority="2021">
      <formula>RH61&lt;0</formula>
    </cfRule>
    <cfRule type="expression" dxfId="1936" priority="2020">
      <formula>RH57="ROLL"</formula>
    </cfRule>
  </conditionalFormatting>
  <conditionalFormatting sqref="RH12">
    <cfRule type="expression" dxfId="1935" priority="2007">
      <formula>IF(RH4="SPX",AND(RH12&gt;0.0199))</formula>
    </cfRule>
    <cfRule type="expression" dxfId="1934" priority="2008">
      <formula>IF(RH4="SPX",AND(RH12&lt;0.015))</formula>
    </cfRule>
    <cfRule type="expression" dxfId="1933" priority="2009">
      <formula>IF(RH4="SPX",AND(RH12&lt;0.02))</formula>
    </cfRule>
    <cfRule type="cellIs" dxfId="1932" priority="2010" operator="greaterThanOrEqual">
      <formula>0.03</formula>
    </cfRule>
    <cfRule type="cellIs" dxfId="1931" priority="2011" operator="lessThan">
      <formula>0.03</formula>
    </cfRule>
    <cfRule type="expression" dxfId="1930" priority="2006">
      <formula>RH12=0</formula>
    </cfRule>
  </conditionalFormatting>
  <conditionalFormatting sqref="RH30">
    <cfRule type="expression" dxfId="1929" priority="2024">
      <formula>((RH30-RH3)&lt;=RH7)</formula>
    </cfRule>
  </conditionalFormatting>
  <conditionalFormatting sqref="RH48">
    <cfRule type="expression" dxfId="1928" priority="2013">
      <formula>RH48=0</formula>
    </cfRule>
    <cfRule type="expression" dxfId="1927" priority="2014">
      <formula>IF(RH4="SPX",AND(RH48&gt;0.0199))</formula>
    </cfRule>
    <cfRule type="expression" dxfId="1926" priority="2015">
      <formula>IF(RH4="SPX",AND(RH48&lt;0.015))</formula>
    </cfRule>
    <cfRule type="expression" dxfId="1925" priority="2016">
      <formula>IF(RH4="SPX",AND(RH48&lt;0.02))</formula>
    </cfRule>
    <cfRule type="cellIs" dxfId="1924" priority="2017" operator="greaterThanOrEqual">
      <formula>0.03</formula>
    </cfRule>
    <cfRule type="cellIs" dxfId="1923" priority="2018" operator="lessThan">
      <formula>0.03</formula>
    </cfRule>
  </conditionalFormatting>
  <conditionalFormatting sqref="RH54">
    <cfRule type="expression" dxfId="1922" priority="2023">
      <formula>((RH30-RH3)&lt;=RH7)</formula>
    </cfRule>
  </conditionalFormatting>
  <conditionalFormatting sqref="RH59:RH63">
    <cfRule type="cellIs" dxfId="1921" priority="2005" operator="lessThan">
      <formula>0</formula>
    </cfRule>
  </conditionalFormatting>
  <conditionalFormatting sqref="RJ1">
    <cfRule type="expression" dxfId="1920" priority="1992">
      <formula>RJ57="ASSIGNED"</formula>
    </cfRule>
    <cfRule type="expression" dxfId="1919" priority="1999" stopIfTrue="1">
      <formula>RJ57="OPEN"</formula>
    </cfRule>
    <cfRule type="expression" dxfId="1918" priority="2002">
      <formula>RJ61&gt;0</formula>
    </cfRule>
    <cfRule type="expression" dxfId="1917" priority="2001">
      <formula>RJ61&lt;0</formula>
    </cfRule>
    <cfRule type="expression" dxfId="1916" priority="2000">
      <formula>RJ57="ROLL"</formula>
    </cfRule>
  </conditionalFormatting>
  <conditionalFormatting sqref="RJ12">
    <cfRule type="expression" dxfId="1915" priority="1989">
      <formula>IF(RJ4="SPX",AND(RJ12&lt;0.02))</formula>
    </cfRule>
    <cfRule type="cellIs" dxfId="1914" priority="1991" operator="lessThan">
      <formula>0.03</formula>
    </cfRule>
    <cfRule type="expression" dxfId="1913" priority="1986">
      <formula>RJ12=0</formula>
    </cfRule>
    <cfRule type="expression" dxfId="1912" priority="1987">
      <formula>IF(RJ4="SPX",AND(RJ12&gt;0.0199))</formula>
    </cfRule>
    <cfRule type="expression" dxfId="1911" priority="1988">
      <formula>IF(RJ4="SPX",AND(RJ12&lt;0.015))</formula>
    </cfRule>
    <cfRule type="cellIs" dxfId="1910" priority="1990" operator="greaterThanOrEqual">
      <formula>0.03</formula>
    </cfRule>
  </conditionalFormatting>
  <conditionalFormatting sqref="RJ30">
    <cfRule type="expression" dxfId="1909" priority="2004">
      <formula>((RJ30-RJ3)&lt;=RJ7)</formula>
    </cfRule>
  </conditionalFormatting>
  <conditionalFormatting sqref="RJ48">
    <cfRule type="expression" dxfId="1908" priority="1993">
      <formula>RJ48=0</formula>
    </cfRule>
    <cfRule type="cellIs" dxfId="1907" priority="1998" operator="lessThan">
      <formula>0.03</formula>
    </cfRule>
    <cfRule type="expression" dxfId="1906" priority="1994">
      <formula>IF(RJ4="SPX",AND(RJ48&gt;0.0199))</formula>
    </cfRule>
    <cfRule type="cellIs" dxfId="1905" priority="1997" operator="greaterThanOrEqual">
      <formula>0.03</formula>
    </cfRule>
    <cfRule type="expression" dxfId="1904" priority="1995">
      <formula>IF(RJ4="SPX",AND(RJ48&lt;0.015))</formula>
    </cfRule>
    <cfRule type="expression" dxfId="1903" priority="1996">
      <formula>IF(RJ4="SPX",AND(RJ48&lt;0.02))</formula>
    </cfRule>
  </conditionalFormatting>
  <conditionalFormatting sqref="RJ54">
    <cfRule type="expression" dxfId="1902" priority="2003">
      <formula>((RJ30-RJ3)&lt;=RJ7)</formula>
    </cfRule>
  </conditionalFormatting>
  <conditionalFormatting sqref="RJ59:RJ63">
    <cfRule type="cellIs" dxfId="1901" priority="1985" operator="lessThan">
      <formula>0</formula>
    </cfRule>
  </conditionalFormatting>
  <conditionalFormatting sqref="RL1">
    <cfRule type="expression" dxfId="1900" priority="1982">
      <formula>RL61&gt;0</formula>
    </cfRule>
    <cfRule type="expression" dxfId="1899" priority="1972">
      <formula>RL57="ASSIGNED"</formula>
    </cfRule>
    <cfRule type="expression" dxfId="1898" priority="1979" stopIfTrue="1">
      <formula>RL57="OPEN"</formula>
    </cfRule>
    <cfRule type="expression" dxfId="1897" priority="1981">
      <formula>RL61&lt;0</formula>
    </cfRule>
    <cfRule type="expression" dxfId="1896" priority="1980">
      <formula>RL57="ROLL"</formula>
    </cfRule>
  </conditionalFormatting>
  <conditionalFormatting sqref="RL12">
    <cfRule type="expression" dxfId="1895" priority="1967">
      <formula>IF(RL4="SPX",AND(RL12&gt;0.0199))</formula>
    </cfRule>
    <cfRule type="expression" dxfId="1894" priority="1966">
      <formula>RL12=0</formula>
    </cfRule>
    <cfRule type="expression" dxfId="1893" priority="1968">
      <formula>IF(RL4="SPX",AND(RL12&lt;0.015))</formula>
    </cfRule>
    <cfRule type="expression" dxfId="1892" priority="1969">
      <formula>IF(RL4="SPX",AND(RL12&lt;0.02))</formula>
    </cfRule>
    <cfRule type="cellIs" dxfId="1891" priority="1970" operator="greaterThanOrEqual">
      <formula>0.03</formula>
    </cfRule>
    <cfRule type="cellIs" dxfId="1890" priority="1971" operator="lessThan">
      <formula>0.03</formula>
    </cfRule>
  </conditionalFormatting>
  <conditionalFormatting sqref="RL30">
    <cfRule type="expression" dxfId="1889" priority="1984">
      <formula>((RL30-RL3)&lt;=RL7)</formula>
    </cfRule>
  </conditionalFormatting>
  <conditionalFormatting sqref="RL48">
    <cfRule type="cellIs" dxfId="1888" priority="1978" operator="lessThan">
      <formula>0.03</formula>
    </cfRule>
    <cfRule type="expression" dxfId="1887" priority="1973">
      <formula>RL48=0</formula>
    </cfRule>
    <cfRule type="expression" dxfId="1886" priority="1974">
      <formula>IF(RL4="SPX",AND(RL48&gt;0.0199))</formula>
    </cfRule>
    <cfRule type="expression" dxfId="1885" priority="1976">
      <formula>IF(RL4="SPX",AND(RL48&lt;0.02))</formula>
    </cfRule>
    <cfRule type="cellIs" dxfId="1884" priority="1977" operator="greaterThanOrEqual">
      <formula>0.03</formula>
    </cfRule>
    <cfRule type="expression" dxfId="1883" priority="1975">
      <formula>IF(RL4="SPX",AND(RL48&lt;0.015))</formula>
    </cfRule>
  </conditionalFormatting>
  <conditionalFormatting sqref="RL54">
    <cfRule type="expression" dxfId="1882" priority="1983">
      <formula>((RL30-RL3)&lt;=RL7)</formula>
    </cfRule>
  </conditionalFormatting>
  <conditionalFormatting sqref="RL59:RL63">
    <cfRule type="cellIs" dxfId="1881" priority="1965" operator="lessThan">
      <formula>0</formula>
    </cfRule>
  </conditionalFormatting>
  <conditionalFormatting sqref="RN1">
    <cfRule type="expression" dxfId="1880" priority="1952">
      <formula>RN57="ASSIGNED"</formula>
    </cfRule>
    <cfRule type="expression" dxfId="1879" priority="1959" stopIfTrue="1">
      <formula>RN57="OPEN"</formula>
    </cfRule>
    <cfRule type="expression" dxfId="1878" priority="1962">
      <formula>RN61&gt;0</formula>
    </cfRule>
    <cfRule type="expression" dxfId="1877" priority="1961">
      <formula>RN61&lt;0</formula>
    </cfRule>
    <cfRule type="expression" dxfId="1876" priority="1960">
      <formula>RN57="ROLL"</formula>
    </cfRule>
  </conditionalFormatting>
  <conditionalFormatting sqref="RN12">
    <cfRule type="cellIs" dxfId="1875" priority="1951" operator="lessThan">
      <formula>0.03</formula>
    </cfRule>
    <cfRule type="expression" dxfId="1874" priority="1948">
      <formula>IF(RN4="SPX",AND(RN12&lt;0.015))</formula>
    </cfRule>
    <cfRule type="expression" dxfId="1873" priority="1949">
      <formula>IF(RN4="SPX",AND(RN12&lt;0.02))</formula>
    </cfRule>
    <cfRule type="expression" dxfId="1872" priority="1947">
      <formula>IF(RN4="SPX",AND(RN12&gt;0.0199))</formula>
    </cfRule>
    <cfRule type="cellIs" dxfId="1871" priority="1950" operator="greaterThanOrEqual">
      <formula>0.03</formula>
    </cfRule>
    <cfRule type="expression" dxfId="1870" priority="1946">
      <formula>RN12=0</formula>
    </cfRule>
  </conditionalFormatting>
  <conditionalFormatting sqref="RN30">
    <cfRule type="expression" dxfId="1869" priority="1964">
      <formula>((RN30-RN3)&lt;=RN7)</formula>
    </cfRule>
  </conditionalFormatting>
  <conditionalFormatting sqref="RN48">
    <cfRule type="cellIs" dxfId="1868" priority="1958" operator="lessThan">
      <formula>0.03</formula>
    </cfRule>
    <cfRule type="expression" dxfId="1867" priority="1953">
      <formula>RN48=0</formula>
    </cfRule>
    <cfRule type="expression" dxfId="1866" priority="1954">
      <formula>IF(RN4="SPX",AND(RN48&gt;0.0199))</formula>
    </cfRule>
    <cfRule type="expression" dxfId="1865" priority="1956">
      <formula>IF(RN4="SPX",AND(RN48&lt;0.02))</formula>
    </cfRule>
    <cfRule type="cellIs" dxfId="1864" priority="1957" operator="greaterThanOrEqual">
      <formula>0.03</formula>
    </cfRule>
    <cfRule type="expression" dxfId="1863" priority="1955">
      <formula>IF(RN4="SPX",AND(RN48&lt;0.015))</formula>
    </cfRule>
  </conditionalFormatting>
  <conditionalFormatting sqref="RN54">
    <cfRule type="expression" dxfId="1862" priority="1963">
      <formula>((RN30-RN3)&lt;=RN7)</formula>
    </cfRule>
  </conditionalFormatting>
  <conditionalFormatting sqref="RN59:RN63">
    <cfRule type="cellIs" dxfId="1861" priority="1945" operator="lessThan">
      <formula>0</formula>
    </cfRule>
  </conditionalFormatting>
  <conditionalFormatting sqref="RP1">
    <cfRule type="expression" dxfId="1860" priority="1932">
      <formula>RP57="ASSIGNED"</formula>
    </cfRule>
    <cfRule type="expression" dxfId="1859" priority="1939" stopIfTrue="1">
      <formula>RP57="OPEN"</formula>
    </cfRule>
    <cfRule type="expression" dxfId="1858" priority="1942">
      <formula>RP61&gt;0</formula>
    </cfRule>
    <cfRule type="expression" dxfId="1857" priority="1941">
      <formula>RP61&lt;0</formula>
    </cfRule>
    <cfRule type="expression" dxfId="1856" priority="1940">
      <formula>RP57="ROLL"</formula>
    </cfRule>
  </conditionalFormatting>
  <conditionalFormatting sqref="RP12">
    <cfRule type="expression" dxfId="1855" priority="1929">
      <formula>IF(RP4="SPX",AND(RP12&lt;0.02))</formula>
    </cfRule>
    <cfRule type="cellIs" dxfId="1854" priority="1931" operator="lessThan">
      <formula>0.03</formula>
    </cfRule>
    <cfRule type="cellIs" dxfId="1853" priority="1930" operator="greaterThanOrEqual">
      <formula>0.03</formula>
    </cfRule>
    <cfRule type="expression" dxfId="1852" priority="1928">
      <formula>IF(RP4="SPX",AND(RP12&lt;0.015))</formula>
    </cfRule>
    <cfRule type="expression" dxfId="1851" priority="1927">
      <formula>IF(RP4="SPX",AND(RP12&gt;0.0199))</formula>
    </cfRule>
    <cfRule type="expression" dxfId="1850" priority="1926">
      <formula>RP12=0</formula>
    </cfRule>
  </conditionalFormatting>
  <conditionalFormatting sqref="RP30">
    <cfRule type="expression" dxfId="1849" priority="1944">
      <formula>((RP30-RP3)&lt;=RP7)</formula>
    </cfRule>
  </conditionalFormatting>
  <conditionalFormatting sqref="RP48">
    <cfRule type="cellIs" dxfId="1848" priority="1938" operator="lessThan">
      <formula>0.03</formula>
    </cfRule>
    <cfRule type="cellIs" dxfId="1847" priority="1937" operator="greaterThanOrEqual">
      <formula>0.03</formula>
    </cfRule>
    <cfRule type="expression" dxfId="1846" priority="1936">
      <formula>IF(RP4="SPX",AND(RP48&lt;0.02))</formula>
    </cfRule>
    <cfRule type="expression" dxfId="1845" priority="1935">
      <formula>IF(RP4="SPX",AND(RP48&lt;0.015))</formula>
    </cfRule>
    <cfRule type="expression" dxfId="1844" priority="1934">
      <formula>IF(RP4="SPX",AND(RP48&gt;0.0199))</formula>
    </cfRule>
    <cfRule type="expression" dxfId="1843" priority="1933">
      <formula>RP48=0</formula>
    </cfRule>
  </conditionalFormatting>
  <conditionalFormatting sqref="RP54">
    <cfRule type="expression" dxfId="1842" priority="1943">
      <formula>((RP30-RP3)&lt;=RP7)</formula>
    </cfRule>
  </conditionalFormatting>
  <conditionalFormatting sqref="RP59:RP63">
    <cfRule type="cellIs" dxfId="1841" priority="1925" operator="lessThan">
      <formula>0</formula>
    </cfRule>
  </conditionalFormatting>
  <conditionalFormatting sqref="RR1">
    <cfRule type="expression" dxfId="1840" priority="1899" stopIfTrue="1">
      <formula>RR57="OPEN"</formula>
    </cfRule>
    <cfRule type="expression" dxfId="1839" priority="1900">
      <formula>RR57="ROLL"</formula>
    </cfRule>
    <cfRule type="expression" dxfId="1838" priority="1901">
      <formula>RR61&lt;0</formula>
    </cfRule>
    <cfRule type="expression" dxfId="1837" priority="1902">
      <formula>RR61&gt;0</formula>
    </cfRule>
    <cfRule type="expression" dxfId="1836" priority="1892">
      <formula>RR57="ASSIGNED"</formula>
    </cfRule>
  </conditionalFormatting>
  <conditionalFormatting sqref="RR12">
    <cfRule type="cellIs" dxfId="1835" priority="1891" operator="lessThan">
      <formula>0.03</formula>
    </cfRule>
    <cfRule type="cellIs" dxfId="1834" priority="1890" operator="greaterThanOrEqual">
      <formula>0.03</formula>
    </cfRule>
    <cfRule type="expression" dxfId="1833" priority="1889">
      <formula>IF(RR4="SPX",AND(RR12&lt;0.02))</formula>
    </cfRule>
    <cfRule type="expression" dxfId="1832" priority="1888">
      <formula>IF(RR4="SPX",AND(RR12&lt;0.015))</formula>
    </cfRule>
    <cfRule type="expression" dxfId="1831" priority="1887">
      <formula>IF(RR4="SPX",AND(RR12&gt;0.0199))</formula>
    </cfRule>
    <cfRule type="expression" dxfId="1830" priority="1886">
      <formula>RR12=0</formula>
    </cfRule>
  </conditionalFormatting>
  <conditionalFormatting sqref="RR30">
    <cfRule type="expression" dxfId="1829" priority="1904">
      <formula>((RR30-RR3)&lt;=RR7)</formula>
    </cfRule>
  </conditionalFormatting>
  <conditionalFormatting sqref="RR48">
    <cfRule type="expression" dxfId="1828" priority="1893">
      <formula>RR48=0</formula>
    </cfRule>
    <cfRule type="expression" dxfId="1827" priority="1895">
      <formula>IF(RR4="SPX",AND(RR48&lt;0.015))</formula>
    </cfRule>
    <cfRule type="cellIs" dxfId="1826" priority="1898" operator="lessThan">
      <formula>0.03</formula>
    </cfRule>
    <cfRule type="expression" dxfId="1825" priority="1896">
      <formula>IF(RR4="SPX",AND(RR48&lt;0.02))</formula>
    </cfRule>
    <cfRule type="cellIs" dxfId="1824" priority="1897" operator="greaterThanOrEqual">
      <formula>0.03</formula>
    </cfRule>
    <cfRule type="expression" dxfId="1823" priority="1894">
      <formula>IF(RR4="SPX",AND(RR48&gt;0.0199))</formula>
    </cfRule>
  </conditionalFormatting>
  <conditionalFormatting sqref="RR54">
    <cfRule type="expression" dxfId="1822" priority="1903">
      <formula>((RR30-RR3)&lt;=RR7)</formula>
    </cfRule>
  </conditionalFormatting>
  <conditionalFormatting sqref="RR59:RR63">
    <cfRule type="cellIs" dxfId="1821" priority="1885" operator="lessThan">
      <formula>0</formula>
    </cfRule>
  </conditionalFormatting>
  <conditionalFormatting sqref="RT1">
    <cfRule type="expression" dxfId="1820" priority="1881">
      <formula>RT61&lt;0</formula>
    </cfRule>
    <cfRule type="expression" dxfId="1819" priority="1879" stopIfTrue="1">
      <formula>RT57="OPEN"</formula>
    </cfRule>
    <cfRule type="expression" dxfId="1818" priority="1880">
      <formula>RT57="ROLL"</formula>
    </cfRule>
    <cfRule type="expression" dxfId="1817" priority="1882">
      <formula>RT61&gt;0</formula>
    </cfRule>
    <cfRule type="expression" dxfId="1816" priority="1865">
      <formula>RT57="ASSIGNED"</formula>
    </cfRule>
  </conditionalFormatting>
  <conditionalFormatting sqref="RT12">
    <cfRule type="expression" dxfId="1815" priority="1873">
      <formula>RT12=0</formula>
    </cfRule>
    <cfRule type="expression" dxfId="1814" priority="1874">
      <formula>IF(RT4="SPX",AND(RT12&gt;0.0199))</formula>
    </cfRule>
    <cfRule type="expression" dxfId="1813" priority="1875">
      <formula>IF(RT4="SPX",AND(RT12&lt;0.015))</formula>
    </cfRule>
    <cfRule type="expression" dxfId="1812" priority="1876">
      <formula>IF(RT4="SPX",AND(RT12&lt;0.02))</formula>
    </cfRule>
    <cfRule type="cellIs" dxfId="1811" priority="1877" operator="greaterThanOrEqual">
      <formula>0.03</formula>
    </cfRule>
    <cfRule type="cellIs" dxfId="1810" priority="1878" operator="lessThan">
      <formula>0.03</formula>
    </cfRule>
  </conditionalFormatting>
  <conditionalFormatting sqref="RT30">
    <cfRule type="expression" dxfId="1809" priority="1884">
      <formula>((RT30-RT3)&lt;=RT7)</formula>
    </cfRule>
  </conditionalFormatting>
  <conditionalFormatting sqref="RT48">
    <cfRule type="expression" dxfId="1808" priority="1869">
      <formula>IF(RT4="SPX",AND(RT48&lt;0.015))</formula>
    </cfRule>
    <cfRule type="expression" dxfId="1807" priority="1870">
      <formula>IF(RT4="SPX",AND(RT48&lt;0.02))</formula>
    </cfRule>
    <cfRule type="cellIs" dxfId="1806" priority="1872" operator="lessThan">
      <formula>0.03</formula>
    </cfRule>
    <cfRule type="cellIs" dxfId="1805" priority="1871" operator="greaterThanOrEqual">
      <formula>0.03</formula>
    </cfRule>
    <cfRule type="expression" dxfId="1804" priority="1867">
      <formula>RT48=0</formula>
    </cfRule>
    <cfRule type="expression" dxfId="1803" priority="1868">
      <formula>IF(RT4="SPX",AND(RT48&gt;0.0199))</formula>
    </cfRule>
  </conditionalFormatting>
  <conditionalFormatting sqref="RT54">
    <cfRule type="expression" dxfId="1802" priority="1883">
      <formula>((RT30-RT3)&lt;=RT7)</formula>
    </cfRule>
  </conditionalFormatting>
  <conditionalFormatting sqref="RT59:RT63">
    <cfRule type="cellIs" dxfId="1801" priority="1866" operator="lessThan">
      <formula>0</formula>
    </cfRule>
  </conditionalFormatting>
  <conditionalFormatting sqref="RV1:RX1">
    <cfRule type="expression" dxfId="1800" priority="1852">
      <formula>RV57="ASSIGNED"</formula>
    </cfRule>
    <cfRule type="expression" dxfId="1799" priority="1861">
      <formula>RV61&lt;0</formula>
    </cfRule>
    <cfRule type="expression" dxfId="1798" priority="1862">
      <formula>RV61&gt;0</formula>
    </cfRule>
    <cfRule type="expression" dxfId="1797" priority="1860">
      <formula>RV57="ROLL"</formula>
    </cfRule>
    <cfRule type="expression" dxfId="1796" priority="1859" stopIfTrue="1">
      <formula>RV57="OPEN"</formula>
    </cfRule>
  </conditionalFormatting>
  <conditionalFormatting sqref="RV12:RX12">
    <cfRule type="expression" dxfId="1795" priority="1848">
      <formula>IF(RV4="SPX",AND(RV12&lt;0.015))</formula>
    </cfRule>
    <cfRule type="expression" dxfId="1794" priority="1847">
      <formula>IF(RV4="SPX",AND(RV12&gt;0.0199))</formula>
    </cfRule>
    <cfRule type="expression" dxfId="1793" priority="1846">
      <formula>RV12=0</formula>
    </cfRule>
    <cfRule type="expression" dxfId="1792" priority="1849">
      <formula>IF(RV4="SPX",AND(RV12&lt;0.02))</formula>
    </cfRule>
    <cfRule type="cellIs" dxfId="1791" priority="1850" operator="greaterThanOrEqual">
      <formula>0.03</formula>
    </cfRule>
    <cfRule type="cellIs" dxfId="1790" priority="1851" operator="lessThan">
      <formula>0.03</formula>
    </cfRule>
  </conditionalFormatting>
  <conditionalFormatting sqref="RV30:RX30">
    <cfRule type="expression" dxfId="1789" priority="1864">
      <formula>((RV30-RV3)&lt;=RV7)</formula>
    </cfRule>
  </conditionalFormatting>
  <conditionalFormatting sqref="RV48:RX48">
    <cfRule type="cellIs" dxfId="1788" priority="1858" operator="lessThan">
      <formula>0.03</formula>
    </cfRule>
    <cfRule type="cellIs" dxfId="1787" priority="1857" operator="greaterThanOrEqual">
      <formula>0.03</formula>
    </cfRule>
    <cfRule type="expression" dxfId="1786" priority="1856">
      <formula>IF(RV4="SPX",AND(RV48&lt;0.02))</formula>
    </cfRule>
    <cfRule type="expression" dxfId="1785" priority="1853">
      <formula>RV48=0</formula>
    </cfRule>
    <cfRule type="expression" dxfId="1784" priority="1855">
      <formula>IF(RV4="SPX",AND(RV48&lt;0.015))</formula>
    </cfRule>
    <cfRule type="expression" dxfId="1783" priority="1854">
      <formula>IF(RV4="SPX",AND(RV48&gt;0.0199))</formula>
    </cfRule>
  </conditionalFormatting>
  <conditionalFormatting sqref="RV54:RX54">
    <cfRule type="expression" dxfId="1782" priority="1863">
      <formula>((RV30-RV3)&lt;=RV7)</formula>
    </cfRule>
  </conditionalFormatting>
  <conditionalFormatting sqref="RV59:RX63">
    <cfRule type="cellIs" dxfId="1781" priority="1845" operator="lessThan">
      <formula>0</formula>
    </cfRule>
  </conditionalFormatting>
  <conditionalFormatting sqref="RZ1">
    <cfRule type="expression" dxfId="1780" priority="1832">
      <formula>RZ57="ASSIGNED"</formula>
    </cfRule>
    <cfRule type="expression" dxfId="1779" priority="1842">
      <formula>RZ61&gt;0</formula>
    </cfRule>
    <cfRule type="expression" dxfId="1778" priority="1841">
      <formula>RZ61&lt;0</formula>
    </cfRule>
    <cfRule type="expression" dxfId="1777" priority="1840">
      <formula>RZ57="ROLL"</formula>
    </cfRule>
    <cfRule type="expression" dxfId="1776" priority="1839" stopIfTrue="1">
      <formula>RZ57="OPEN"</formula>
    </cfRule>
  </conditionalFormatting>
  <conditionalFormatting sqref="RZ12">
    <cfRule type="expression" dxfId="1775" priority="1829">
      <formula>IF(RZ4="SPX",AND(RZ12&lt;0.02))</formula>
    </cfRule>
    <cfRule type="cellIs" dxfId="1774" priority="1831" operator="lessThan">
      <formula>0.03</formula>
    </cfRule>
    <cfRule type="expression" dxfId="1773" priority="1828">
      <formula>IF(RZ4="SPX",AND(RZ12&lt;0.015))</formula>
    </cfRule>
    <cfRule type="expression" dxfId="1772" priority="1827">
      <formula>IF(RZ4="SPX",AND(RZ12&gt;0.0199))</formula>
    </cfRule>
    <cfRule type="expression" dxfId="1771" priority="1826">
      <formula>RZ12=0</formula>
    </cfRule>
    <cfRule type="cellIs" dxfId="1770" priority="1830" operator="greaterThanOrEqual">
      <formula>0.03</formula>
    </cfRule>
  </conditionalFormatting>
  <conditionalFormatting sqref="RZ30">
    <cfRule type="expression" dxfId="1769" priority="1844">
      <formula>((RZ30-RZ3)&lt;=RZ7)</formula>
    </cfRule>
  </conditionalFormatting>
  <conditionalFormatting sqref="RZ48">
    <cfRule type="cellIs" dxfId="1768" priority="1838" operator="lessThan">
      <formula>0.03</formula>
    </cfRule>
    <cfRule type="expression" dxfId="1767" priority="1833">
      <formula>RZ48=0</formula>
    </cfRule>
    <cfRule type="expression" dxfId="1766" priority="1834">
      <formula>IF(RZ4="SPX",AND(RZ48&gt;0.0199))</formula>
    </cfRule>
    <cfRule type="expression" dxfId="1765" priority="1835">
      <formula>IF(RZ4="SPX",AND(RZ48&lt;0.015))</formula>
    </cfRule>
    <cfRule type="expression" dxfId="1764" priority="1836">
      <formula>IF(RZ4="SPX",AND(RZ48&lt;0.02))</formula>
    </cfRule>
    <cfRule type="cellIs" dxfId="1763" priority="1837" operator="greaterThanOrEqual">
      <formula>0.03</formula>
    </cfRule>
  </conditionalFormatting>
  <conditionalFormatting sqref="RZ54">
    <cfRule type="expression" dxfId="1762" priority="1843">
      <formula>((RZ30-RZ3)&lt;=RZ7)</formula>
    </cfRule>
  </conditionalFormatting>
  <conditionalFormatting sqref="RZ59:RZ63">
    <cfRule type="cellIs" dxfId="1761" priority="1825" operator="lessThan">
      <formula>0</formula>
    </cfRule>
  </conditionalFormatting>
  <conditionalFormatting sqref="SB1">
    <cfRule type="expression" dxfId="1760" priority="1805">
      <formula>SB57="ASSIGNED"</formula>
    </cfRule>
    <cfRule type="expression" dxfId="1759" priority="1821">
      <formula>SB61&lt;0</formula>
    </cfRule>
    <cfRule type="expression" dxfId="1758" priority="1819" stopIfTrue="1">
      <formula>SB57="OPEN"</formula>
    </cfRule>
    <cfRule type="expression" dxfId="1757" priority="1820">
      <formula>SB57="ROLL"</formula>
    </cfRule>
    <cfRule type="expression" dxfId="1756" priority="1822">
      <formula>SB61&gt;0</formula>
    </cfRule>
  </conditionalFormatting>
  <conditionalFormatting sqref="SB12">
    <cfRule type="cellIs" dxfId="1755" priority="1817" operator="greaterThanOrEqual">
      <formula>0.03</formula>
    </cfRule>
    <cfRule type="expression" dxfId="1754" priority="1815">
      <formula>IF(SB4="SPX",AND(SB12&lt;0.015))</formula>
    </cfRule>
    <cfRule type="expression" dxfId="1753" priority="1814">
      <formula>IF(SB4="SPX",AND(SB12&gt;0.0199))</formula>
    </cfRule>
    <cfRule type="expression" dxfId="1752" priority="1813">
      <formula>SB12=0</formula>
    </cfRule>
    <cfRule type="cellIs" dxfId="1751" priority="1818" operator="lessThan">
      <formula>0.03</formula>
    </cfRule>
    <cfRule type="expression" dxfId="1750" priority="1816">
      <formula>IF(SB4="SPX",AND(SB12&lt;0.02))</formula>
    </cfRule>
  </conditionalFormatting>
  <conditionalFormatting sqref="SB30">
    <cfRule type="expression" dxfId="1749" priority="1824">
      <formula>((SB30-SB3)&lt;=SB7)</formula>
    </cfRule>
  </conditionalFormatting>
  <conditionalFormatting sqref="SB48">
    <cfRule type="expression" dxfId="1748" priority="1807">
      <formula>SB48=0</formula>
    </cfRule>
    <cfRule type="expression" dxfId="1747" priority="1810">
      <formula>IF(SB4="SPX",AND(SB48&lt;0.02))</formula>
    </cfRule>
    <cfRule type="expression" dxfId="1746" priority="1809">
      <formula>IF(SB4="SPX",AND(SB48&lt;0.015))</formula>
    </cfRule>
    <cfRule type="expression" dxfId="1745" priority="1808">
      <formula>IF(SB4="SPX",AND(SB48&gt;0.0199))</formula>
    </cfRule>
    <cfRule type="cellIs" dxfId="1744" priority="1811" operator="greaterThanOrEqual">
      <formula>0.03</formula>
    </cfRule>
    <cfRule type="cellIs" dxfId="1743" priority="1812" operator="lessThan">
      <formula>0.03</formula>
    </cfRule>
  </conditionalFormatting>
  <conditionalFormatting sqref="SB54">
    <cfRule type="expression" dxfId="1742" priority="1823">
      <formula>((SB30-SB3)&lt;=SB7)</formula>
    </cfRule>
  </conditionalFormatting>
  <conditionalFormatting sqref="SB59:SB63">
    <cfRule type="cellIs" dxfId="1741" priority="1806" operator="lessThan">
      <formula>0</formula>
    </cfRule>
  </conditionalFormatting>
  <conditionalFormatting sqref="SD1:SF1">
    <cfRule type="expression" dxfId="1740" priority="1800">
      <formula>SD57="ROLL"</formula>
    </cfRule>
    <cfRule type="expression" dxfId="1739" priority="1799" stopIfTrue="1">
      <formula>SD57="OPEN"</formula>
    </cfRule>
    <cfRule type="expression" dxfId="1738" priority="1801">
      <formula>SD61&lt;0</formula>
    </cfRule>
    <cfRule type="expression" dxfId="1737" priority="1802">
      <formula>SD61&gt;0</formula>
    </cfRule>
    <cfRule type="expression" dxfId="1736" priority="1792">
      <formula>SD57="ASSIGNED"</formula>
    </cfRule>
  </conditionalFormatting>
  <conditionalFormatting sqref="SD12:SF12">
    <cfRule type="cellIs" dxfId="1735" priority="1791" operator="lessThan">
      <formula>0.03</formula>
    </cfRule>
    <cfRule type="cellIs" dxfId="1734" priority="1790" operator="greaterThanOrEqual">
      <formula>0.03</formula>
    </cfRule>
    <cfRule type="expression" dxfId="1733" priority="1786">
      <formula>SD12=0</formula>
    </cfRule>
    <cfRule type="expression" dxfId="1732" priority="1787">
      <formula>IF(SD4="SPX",AND(SD12&gt;0.0199))</formula>
    </cfRule>
    <cfRule type="expression" dxfId="1731" priority="1788">
      <formula>IF(SD4="SPX",AND(SD12&lt;0.015))</formula>
    </cfRule>
    <cfRule type="expression" dxfId="1730" priority="1789">
      <formula>IF(SD4="SPX",AND(SD12&lt;0.02))</formula>
    </cfRule>
  </conditionalFormatting>
  <conditionalFormatting sqref="SD30:SF30">
    <cfRule type="expression" dxfId="1729" priority="1804">
      <formula>((SD30-SD3)&lt;=SD7)</formula>
    </cfRule>
  </conditionalFormatting>
  <conditionalFormatting sqref="SD48:SF48">
    <cfRule type="cellIs" dxfId="1728" priority="1798" operator="lessThan">
      <formula>0.03</formula>
    </cfRule>
    <cfRule type="expression" dxfId="1727" priority="1794">
      <formula>IF(SD4="SPX",AND(SD48&gt;0.0199))</formula>
    </cfRule>
    <cfRule type="expression" dxfId="1726" priority="1796">
      <formula>IF(SD4="SPX",AND(SD48&lt;0.02))</formula>
    </cfRule>
    <cfRule type="expression" dxfId="1725" priority="1793">
      <formula>SD48=0</formula>
    </cfRule>
    <cfRule type="cellIs" dxfId="1724" priority="1797" operator="greaterThanOrEqual">
      <formula>0.03</formula>
    </cfRule>
    <cfRule type="expression" dxfId="1723" priority="1795">
      <formula>IF(SD4="SPX",AND(SD48&lt;0.015))</formula>
    </cfRule>
  </conditionalFormatting>
  <conditionalFormatting sqref="SD54:SF54">
    <cfRule type="expression" dxfId="1722" priority="1803">
      <formula>((SD30-SD3)&lt;=SD7)</formula>
    </cfRule>
  </conditionalFormatting>
  <conditionalFormatting sqref="SD59:SF63">
    <cfRule type="cellIs" dxfId="1721" priority="1785" operator="lessThan">
      <formula>0</formula>
    </cfRule>
  </conditionalFormatting>
  <conditionalFormatting sqref="SH1">
    <cfRule type="expression" dxfId="1720" priority="1782">
      <formula>SH61&gt;0</formula>
    </cfRule>
    <cfRule type="expression" dxfId="1719" priority="1780">
      <formula>SH57="ROLL"</formula>
    </cfRule>
    <cfRule type="expression" dxfId="1718" priority="1779" stopIfTrue="1">
      <formula>SH57="OPEN"</formula>
    </cfRule>
    <cfRule type="expression" dxfId="1717" priority="1781">
      <formula>SH61&lt;0</formula>
    </cfRule>
    <cfRule type="expression" dxfId="1716" priority="1772">
      <formula>SH57="ASSIGNED"</formula>
    </cfRule>
  </conditionalFormatting>
  <conditionalFormatting sqref="SH12">
    <cfRule type="cellIs" dxfId="1715" priority="1771" operator="lessThan">
      <formula>0.03</formula>
    </cfRule>
    <cfRule type="expression" dxfId="1714" priority="1766">
      <formula>SH12=0</formula>
    </cfRule>
    <cfRule type="cellIs" dxfId="1713" priority="1770" operator="greaterThanOrEqual">
      <formula>0.03</formula>
    </cfRule>
    <cfRule type="expression" dxfId="1712" priority="1769">
      <formula>IF(SH4="SPX",AND(SH12&lt;0.02))</formula>
    </cfRule>
    <cfRule type="expression" dxfId="1711" priority="1768">
      <formula>IF(SH4="SPX",AND(SH12&lt;0.015))</formula>
    </cfRule>
    <cfRule type="expression" dxfId="1710" priority="1767">
      <formula>IF(SH4="SPX",AND(SH12&gt;0.0199))</formula>
    </cfRule>
  </conditionalFormatting>
  <conditionalFormatting sqref="SH30">
    <cfRule type="expression" dxfId="1709" priority="1784">
      <formula>((SH30-SH3)&lt;=SH7)</formula>
    </cfRule>
  </conditionalFormatting>
  <conditionalFormatting sqref="SH48">
    <cfRule type="expression" dxfId="1708" priority="1773">
      <formula>SH48=0</formula>
    </cfRule>
    <cfRule type="cellIs" dxfId="1707" priority="1778" operator="lessThan">
      <formula>0.03</formula>
    </cfRule>
    <cfRule type="cellIs" dxfId="1706" priority="1777" operator="greaterThanOrEqual">
      <formula>0.03</formula>
    </cfRule>
    <cfRule type="expression" dxfId="1705" priority="1776">
      <formula>IF(SH4="SPX",AND(SH48&lt;0.02))</formula>
    </cfRule>
    <cfRule type="expression" dxfId="1704" priority="1775">
      <formula>IF(SH4="SPX",AND(SH48&lt;0.015))</formula>
    </cfRule>
    <cfRule type="expression" dxfId="1703" priority="1774">
      <formula>IF(SH4="SPX",AND(SH48&gt;0.0199))</formula>
    </cfRule>
  </conditionalFormatting>
  <conditionalFormatting sqref="SH54">
    <cfRule type="expression" dxfId="1702" priority="1783">
      <formula>((SH30-SH3)&lt;=SH7)</formula>
    </cfRule>
  </conditionalFormatting>
  <conditionalFormatting sqref="SH59:SH63">
    <cfRule type="cellIs" dxfId="1701" priority="1765" operator="lessThan">
      <formula>0</formula>
    </cfRule>
  </conditionalFormatting>
  <conditionalFormatting sqref="SJ1">
    <cfRule type="expression" dxfId="1700" priority="1759" stopIfTrue="1">
      <formula>SJ57="OPEN"</formula>
    </cfRule>
    <cfRule type="expression" dxfId="1699" priority="1762">
      <formula>SJ61&gt;0</formula>
    </cfRule>
    <cfRule type="expression" dxfId="1698" priority="1761">
      <formula>SJ61&lt;0</formula>
    </cfRule>
    <cfRule type="expression" dxfId="1697" priority="1760">
      <formula>SJ57="ROLL"</formula>
    </cfRule>
    <cfRule type="expression" dxfId="1696" priority="1752">
      <formula>SJ57="ASSIGNED"</formula>
    </cfRule>
  </conditionalFormatting>
  <conditionalFormatting sqref="SJ12">
    <cfRule type="expression" dxfId="1695" priority="1747">
      <formula>IF(SJ4="SPX",AND(SJ12&gt;0.0199))</formula>
    </cfRule>
    <cfRule type="expression" dxfId="1694" priority="1748">
      <formula>IF(SJ4="SPX",AND(SJ12&lt;0.015))</formula>
    </cfRule>
    <cfRule type="expression" dxfId="1693" priority="1749">
      <formula>IF(SJ4="SPX",AND(SJ12&lt;0.02))</formula>
    </cfRule>
    <cfRule type="cellIs" dxfId="1692" priority="1750" operator="greaterThanOrEqual">
      <formula>0.03</formula>
    </cfRule>
    <cfRule type="cellIs" dxfId="1691" priority="1751" operator="lessThan">
      <formula>0.03</formula>
    </cfRule>
    <cfRule type="expression" dxfId="1690" priority="1746">
      <formula>SJ12=0</formula>
    </cfRule>
  </conditionalFormatting>
  <conditionalFormatting sqref="SJ30">
    <cfRule type="expression" dxfId="1689" priority="1764">
      <formula>((SJ30-SJ3)&lt;=SJ7)</formula>
    </cfRule>
  </conditionalFormatting>
  <conditionalFormatting sqref="SJ48">
    <cfRule type="expression" dxfId="1688" priority="1753">
      <formula>SJ48=0</formula>
    </cfRule>
    <cfRule type="expression" dxfId="1687" priority="1754">
      <formula>IF(SJ4="SPX",AND(SJ48&gt;0.0199))</formula>
    </cfRule>
    <cfRule type="cellIs" dxfId="1686" priority="1757" operator="greaterThanOrEqual">
      <formula>0.03</formula>
    </cfRule>
    <cfRule type="expression" dxfId="1685" priority="1756">
      <formula>IF(SJ4="SPX",AND(SJ48&lt;0.02))</formula>
    </cfRule>
    <cfRule type="cellIs" dxfId="1684" priority="1758" operator="lessThan">
      <formula>0.03</formula>
    </cfRule>
    <cfRule type="expression" dxfId="1683" priority="1755">
      <formula>IF(SJ4="SPX",AND(SJ48&lt;0.015))</formula>
    </cfRule>
  </conditionalFormatting>
  <conditionalFormatting sqref="SJ54">
    <cfRule type="expression" dxfId="1682" priority="1763">
      <formula>((SJ30-SJ3)&lt;=SJ7)</formula>
    </cfRule>
  </conditionalFormatting>
  <conditionalFormatting sqref="SJ59:SJ63">
    <cfRule type="cellIs" dxfId="1681" priority="1745" operator="lessThan">
      <formula>0</formula>
    </cfRule>
  </conditionalFormatting>
  <conditionalFormatting sqref="SL1">
    <cfRule type="expression" dxfId="1680" priority="1732">
      <formula>SL57="ASSIGNED"</formula>
    </cfRule>
    <cfRule type="expression" dxfId="1679" priority="1741">
      <formula>SL61&lt;0</formula>
    </cfRule>
    <cfRule type="expression" dxfId="1678" priority="1740">
      <formula>SL57="ROLL"</formula>
    </cfRule>
    <cfRule type="expression" dxfId="1677" priority="1739" stopIfTrue="1">
      <formula>SL57="OPEN"</formula>
    </cfRule>
    <cfRule type="expression" dxfId="1676" priority="1742">
      <formula>SL61&gt;0</formula>
    </cfRule>
  </conditionalFormatting>
  <conditionalFormatting sqref="SL12">
    <cfRule type="expression" dxfId="1675" priority="1727">
      <formula>IF(SL4="SPX",AND(SL12&gt;0.0199))</formula>
    </cfRule>
    <cfRule type="expression" dxfId="1674" priority="1729">
      <formula>IF(SL4="SPX",AND(SL12&lt;0.02))</formula>
    </cfRule>
    <cfRule type="cellIs" dxfId="1673" priority="1730" operator="greaterThanOrEqual">
      <formula>0.03</formula>
    </cfRule>
    <cfRule type="cellIs" dxfId="1672" priority="1731" operator="lessThan">
      <formula>0.03</formula>
    </cfRule>
    <cfRule type="expression" dxfId="1671" priority="1728">
      <formula>IF(SL4="SPX",AND(SL12&lt;0.015))</formula>
    </cfRule>
    <cfRule type="expression" dxfId="1670" priority="1726">
      <formula>SL12=0</formula>
    </cfRule>
  </conditionalFormatting>
  <conditionalFormatting sqref="SL30">
    <cfRule type="expression" dxfId="1669" priority="1744">
      <formula>((SL30-SL3)&lt;=SL7)</formula>
    </cfRule>
  </conditionalFormatting>
  <conditionalFormatting sqref="SL48">
    <cfRule type="expression" dxfId="1668" priority="1733">
      <formula>SL48=0</formula>
    </cfRule>
    <cfRule type="expression" dxfId="1667" priority="1734">
      <formula>IF(SL4="SPX",AND(SL48&gt;0.0199))</formula>
    </cfRule>
    <cfRule type="cellIs" dxfId="1666" priority="1737" operator="greaterThanOrEqual">
      <formula>0.03</formula>
    </cfRule>
    <cfRule type="expression" dxfId="1665" priority="1736">
      <formula>IF(SL4="SPX",AND(SL48&lt;0.02))</formula>
    </cfRule>
    <cfRule type="expression" dxfId="1664" priority="1735">
      <formula>IF(SL4="SPX",AND(SL48&lt;0.015))</formula>
    </cfRule>
    <cfRule type="cellIs" dxfId="1663" priority="1738" operator="lessThan">
      <formula>0.03</formula>
    </cfRule>
  </conditionalFormatting>
  <conditionalFormatting sqref="SL54">
    <cfRule type="expression" dxfId="1662" priority="1743">
      <formula>((SL30-SL3)&lt;=SL7)</formula>
    </cfRule>
  </conditionalFormatting>
  <conditionalFormatting sqref="SL59:SL63">
    <cfRule type="cellIs" dxfId="1661" priority="1725" operator="lessThan">
      <formula>0</formula>
    </cfRule>
  </conditionalFormatting>
  <conditionalFormatting sqref="SN1">
    <cfRule type="expression" dxfId="1660" priority="1720">
      <formula>SN57="ROLL"</formula>
    </cfRule>
    <cfRule type="expression" dxfId="1659" priority="1719" stopIfTrue="1">
      <formula>SN57="OPEN"</formula>
    </cfRule>
    <cfRule type="expression" dxfId="1658" priority="1721">
      <formula>SN61&lt;0</formula>
    </cfRule>
    <cfRule type="expression" dxfId="1657" priority="1722">
      <formula>SN61&gt;0</formula>
    </cfRule>
    <cfRule type="expression" dxfId="1656" priority="1712">
      <formula>SN57="ASSIGNED"</formula>
    </cfRule>
  </conditionalFormatting>
  <conditionalFormatting sqref="SN12">
    <cfRule type="expression" dxfId="1655" priority="1706">
      <formula>SN12=0</formula>
    </cfRule>
    <cfRule type="expression" dxfId="1654" priority="1707">
      <formula>IF(SN4="SPX",AND(SN12&gt;0.0199))</formula>
    </cfRule>
    <cfRule type="expression" dxfId="1653" priority="1708">
      <formula>IF(SN4="SPX",AND(SN12&lt;0.015))</formula>
    </cfRule>
    <cfRule type="expression" dxfId="1652" priority="1709">
      <formula>IF(SN4="SPX",AND(SN12&lt;0.02))</formula>
    </cfRule>
    <cfRule type="cellIs" dxfId="1651" priority="1710" operator="greaterThanOrEqual">
      <formula>0.03</formula>
    </cfRule>
    <cfRule type="cellIs" dxfId="1650" priority="1711" operator="lessThan">
      <formula>0.03</formula>
    </cfRule>
  </conditionalFormatting>
  <conditionalFormatting sqref="SN30">
    <cfRule type="expression" dxfId="1649" priority="1724">
      <formula>((SN30-SN3)&lt;=SN7)</formula>
    </cfRule>
  </conditionalFormatting>
  <conditionalFormatting sqref="SN48">
    <cfRule type="expression" dxfId="1648" priority="1715">
      <formula>IF(SN4="SPX",AND(SN48&lt;0.015))</formula>
    </cfRule>
    <cfRule type="cellIs" dxfId="1647" priority="1718" operator="lessThan">
      <formula>0.03</formula>
    </cfRule>
    <cfRule type="expression" dxfId="1646" priority="1713">
      <formula>SN48=0</formula>
    </cfRule>
    <cfRule type="expression" dxfId="1645" priority="1714">
      <formula>IF(SN4="SPX",AND(SN48&gt;0.0199))</formula>
    </cfRule>
    <cfRule type="expression" dxfId="1644" priority="1716">
      <formula>IF(SN4="SPX",AND(SN48&lt;0.02))</formula>
    </cfRule>
    <cfRule type="cellIs" dxfId="1643" priority="1717" operator="greaterThanOrEqual">
      <formula>0.03</formula>
    </cfRule>
  </conditionalFormatting>
  <conditionalFormatting sqref="SN54">
    <cfRule type="expression" dxfId="1642" priority="1723">
      <formula>((SN30-SN3)&lt;=SN7)</formula>
    </cfRule>
  </conditionalFormatting>
  <conditionalFormatting sqref="SN59:SN63">
    <cfRule type="cellIs" dxfId="1641" priority="1705" operator="lessThan">
      <formula>0</formula>
    </cfRule>
  </conditionalFormatting>
  <conditionalFormatting sqref="SP1">
    <cfRule type="expression" dxfId="1640" priority="1685" stopIfTrue="1">
      <formula>SP57="ASSIGNED"</formula>
    </cfRule>
    <cfRule type="expression" dxfId="1639" priority="1701">
      <formula>SP61&gt;0</formula>
    </cfRule>
    <cfRule type="expression" dxfId="1638" priority="1700" stopIfTrue="1">
      <formula>SP61&lt;0</formula>
    </cfRule>
    <cfRule type="expression" dxfId="1637" priority="1699">
      <formula>SP57="ROLL"</formula>
    </cfRule>
    <cfRule type="expression" dxfId="1636" priority="1698" stopIfTrue="1">
      <formula>SP57="OPEN"</formula>
    </cfRule>
  </conditionalFormatting>
  <conditionalFormatting sqref="SP12">
    <cfRule type="cellIs" dxfId="1635" priority="1696" operator="greaterThanOrEqual">
      <formula>0.03</formula>
    </cfRule>
    <cfRule type="expression" dxfId="1634" priority="1694">
      <formula>IF(SP4="SPX",AND(SP12&lt;0.015))</formula>
    </cfRule>
    <cfRule type="expression" dxfId="1633" priority="1693">
      <formula>IF(SP4="SPX",AND(SP12&gt;0.0199))</formula>
    </cfRule>
    <cfRule type="cellIs" dxfId="1632" priority="1697" operator="lessThan">
      <formula>0.03</formula>
    </cfRule>
    <cfRule type="expression" dxfId="1631" priority="1692">
      <formula>SP12=0</formula>
    </cfRule>
    <cfRule type="expression" dxfId="1630" priority="1695">
      <formula>IF(SP4="SPX",AND(SP12&lt;0.02))</formula>
    </cfRule>
  </conditionalFormatting>
  <conditionalFormatting sqref="SP30">
    <cfRule type="expression" dxfId="1629" priority="1703">
      <formula>((SP30-SP3)&lt;=SP7)</formula>
    </cfRule>
  </conditionalFormatting>
  <conditionalFormatting sqref="SP48">
    <cfRule type="expression" dxfId="1628" priority="1686">
      <formula>SP48=0</formula>
    </cfRule>
    <cfRule type="cellIs" dxfId="1627" priority="1691" operator="lessThan">
      <formula>0.03</formula>
    </cfRule>
    <cfRule type="expression" dxfId="1626" priority="1688">
      <formula>IF(SP4="SPX",AND(SP48&lt;0.015))</formula>
    </cfRule>
    <cfRule type="cellIs" dxfId="1625" priority="1690" operator="greaterThanOrEqual">
      <formula>0.03</formula>
    </cfRule>
    <cfRule type="expression" dxfId="1624" priority="1687">
      <formula>IF(SP4="SPX",AND(SP48&gt;0.0199))</formula>
    </cfRule>
    <cfRule type="expression" dxfId="1623" priority="1689">
      <formula>IF(SP4="SPX",AND(SP48&lt;0.02))</formula>
    </cfRule>
  </conditionalFormatting>
  <conditionalFormatting sqref="SP54">
    <cfRule type="expression" dxfId="1622" priority="1702">
      <formula>((SP30-SP3)&lt;=SP7)</formula>
    </cfRule>
  </conditionalFormatting>
  <conditionalFormatting sqref="SP59:SP63">
    <cfRule type="cellIs" dxfId="1621" priority="1704" operator="lessThan">
      <formula>0</formula>
    </cfRule>
  </conditionalFormatting>
  <conditionalFormatting sqref="SR1">
    <cfRule type="expression" dxfId="1620" priority="1682">
      <formula>SR61&gt;0</formula>
    </cfRule>
    <cfRule type="expression" dxfId="1619" priority="1666">
      <formula>SR57="ASSIGNED"</formula>
    </cfRule>
    <cfRule type="expression" dxfId="1618" priority="1681">
      <formula>SR61&lt;0</formula>
    </cfRule>
    <cfRule type="expression" dxfId="1617" priority="1680">
      <formula>SR57="ROLL"</formula>
    </cfRule>
    <cfRule type="expression" dxfId="1616" priority="1679" stopIfTrue="1">
      <formula>SR57="OPEN"</formula>
    </cfRule>
  </conditionalFormatting>
  <conditionalFormatting sqref="SR12">
    <cfRule type="expression" dxfId="1615" priority="1674">
      <formula>IF(SR4="SPX",AND(SR12&gt;0.0199))</formula>
    </cfRule>
    <cfRule type="cellIs" dxfId="1614" priority="1677" operator="greaterThanOrEqual">
      <formula>0.03</formula>
    </cfRule>
    <cfRule type="cellIs" dxfId="1613" priority="1678" operator="lessThan">
      <formula>0.03</formula>
    </cfRule>
    <cfRule type="expression" dxfId="1612" priority="1673">
      <formula>SR12=0</formula>
    </cfRule>
    <cfRule type="expression" dxfId="1611" priority="1676">
      <formula>IF(SR4="SPX",AND(SR12&lt;0.02))</formula>
    </cfRule>
    <cfRule type="expression" dxfId="1610" priority="1675">
      <formula>IF(SR4="SPX",AND(SR12&lt;0.015))</formula>
    </cfRule>
  </conditionalFormatting>
  <conditionalFormatting sqref="SR30">
    <cfRule type="expression" dxfId="1609" priority="1683">
      <formula>((SR30-SR3)&lt;=SR7)</formula>
    </cfRule>
  </conditionalFormatting>
  <conditionalFormatting sqref="SR48">
    <cfRule type="expression" dxfId="1608" priority="1670">
      <formula>IF(SR4="SPX",AND(SR48&lt;0.02))</formula>
    </cfRule>
    <cfRule type="cellIs" dxfId="1607" priority="1671" operator="greaterThanOrEqual">
      <formula>0.03</formula>
    </cfRule>
    <cfRule type="cellIs" dxfId="1606" priority="1672" operator="lessThan">
      <formula>0.03</formula>
    </cfRule>
    <cfRule type="expression" dxfId="1605" priority="1669">
      <formula>IF(SR4="SPX",AND(SR48&lt;0.015))</formula>
    </cfRule>
    <cfRule type="expression" dxfId="1604" priority="1667">
      <formula>SR48=0</formula>
    </cfRule>
    <cfRule type="expression" dxfId="1603" priority="1668">
      <formula>IF(SR4="SPX",AND(SR48&gt;0.0199))</formula>
    </cfRule>
  </conditionalFormatting>
  <conditionalFormatting sqref="SR54">
    <cfRule type="expression" dxfId="1602" priority="1665">
      <formula>((SR30-SR3)&lt;=SR7)</formula>
    </cfRule>
  </conditionalFormatting>
  <conditionalFormatting sqref="SR59:SR63">
    <cfRule type="cellIs" dxfId="1601" priority="1684" operator="lessThan">
      <formula>0</formula>
    </cfRule>
  </conditionalFormatting>
  <conditionalFormatting sqref="ST1">
    <cfRule type="expression" dxfId="1600" priority="1660">
      <formula>ST57="ROLL"</formula>
    </cfRule>
    <cfRule type="expression" dxfId="1599" priority="1659" stopIfTrue="1">
      <formula>ST57="OPEN"</formula>
    </cfRule>
    <cfRule type="expression" dxfId="1598" priority="1661">
      <formula>ST61&lt;0</formula>
    </cfRule>
    <cfRule type="expression" dxfId="1597" priority="1662">
      <formula>ST61&gt;0</formula>
    </cfRule>
    <cfRule type="expression" dxfId="1596" priority="1652">
      <formula>ST57="ASSIGNED"</formula>
    </cfRule>
  </conditionalFormatting>
  <conditionalFormatting sqref="ST12">
    <cfRule type="cellIs" dxfId="1595" priority="1650" operator="greaterThanOrEqual">
      <formula>0.03</formula>
    </cfRule>
    <cfRule type="expression" dxfId="1594" priority="1649">
      <formula>IF(ST4="SPX",AND(ST12&lt;0.02))</formula>
    </cfRule>
    <cfRule type="expression" dxfId="1593" priority="1646">
      <formula>ST12=0</formula>
    </cfRule>
    <cfRule type="expression" dxfId="1592" priority="1647">
      <formula>IF(ST4="SPX",AND(ST12&gt;0.0199))</formula>
    </cfRule>
    <cfRule type="expression" dxfId="1591" priority="1648">
      <formula>IF(ST4="SPX",AND(ST12&lt;0.015))</formula>
    </cfRule>
    <cfRule type="cellIs" dxfId="1590" priority="1651" operator="lessThan">
      <formula>0.03</formula>
    </cfRule>
  </conditionalFormatting>
  <conditionalFormatting sqref="ST30">
    <cfRule type="expression" dxfId="1589" priority="1664">
      <formula>((ST30-ST3)&lt;=ST7)</formula>
    </cfRule>
  </conditionalFormatting>
  <conditionalFormatting sqref="ST48">
    <cfRule type="expression" dxfId="1588" priority="1656">
      <formula>IF(ST4="SPX",AND(ST48&lt;0.02))</formula>
    </cfRule>
    <cfRule type="expression" dxfId="1587" priority="1653">
      <formula>ST48=0</formula>
    </cfRule>
    <cfRule type="cellIs" dxfId="1586" priority="1658" operator="lessThan">
      <formula>0.03</formula>
    </cfRule>
    <cfRule type="expression" dxfId="1585" priority="1655">
      <formula>IF(ST4="SPX",AND(ST48&lt;0.015))</formula>
    </cfRule>
    <cfRule type="cellIs" dxfId="1584" priority="1657" operator="greaterThanOrEqual">
      <formula>0.03</formula>
    </cfRule>
    <cfRule type="expression" dxfId="1583" priority="1654">
      <formula>IF(ST4="SPX",AND(ST48&gt;0.0199))</formula>
    </cfRule>
  </conditionalFormatting>
  <conditionalFormatting sqref="ST54">
    <cfRule type="expression" dxfId="1582" priority="1663">
      <formula>((ST30-ST3)&lt;=ST7)</formula>
    </cfRule>
  </conditionalFormatting>
  <conditionalFormatting sqref="ST59:ST63">
    <cfRule type="cellIs" dxfId="1581" priority="1645" operator="lessThan">
      <formula>0</formula>
    </cfRule>
  </conditionalFormatting>
  <conditionalFormatting sqref="SV1:SW1">
    <cfRule type="expression" dxfId="1580" priority="1041">
      <formula>SV57="ROLL"</formula>
    </cfRule>
    <cfRule type="expression" dxfId="1579" priority="1042">
      <formula>SV61&lt;0</formula>
    </cfRule>
    <cfRule type="expression" dxfId="1578" priority="1043">
      <formula>SV61&gt;0</formula>
    </cfRule>
    <cfRule type="expression" dxfId="1577" priority="1033">
      <formula>SV57="ASSIGNED"</formula>
    </cfRule>
    <cfRule type="expression" dxfId="1576" priority="1040" stopIfTrue="1">
      <formula>SV57="OPEN"</formula>
    </cfRule>
  </conditionalFormatting>
  <conditionalFormatting sqref="SV12:SW12">
    <cfRule type="expression" dxfId="1575" priority="1027">
      <formula>SV12=0</formula>
    </cfRule>
    <cfRule type="expression" dxfId="1574" priority="1028">
      <formula>IF(SV4="SPX",AND(SV12&gt;0.0199))</formula>
    </cfRule>
    <cfRule type="expression" dxfId="1573" priority="1029">
      <formula>IF(SV4="SPX",AND(SV12&lt;0.015))</formula>
    </cfRule>
    <cfRule type="expression" dxfId="1572" priority="1030">
      <formula>IF(SV4="SPX",AND(SV12&lt;0.02))</formula>
    </cfRule>
    <cfRule type="cellIs" dxfId="1571" priority="1031" operator="greaterThanOrEqual">
      <formula>0.03</formula>
    </cfRule>
    <cfRule type="cellIs" dxfId="1570" priority="1032" operator="lessThan">
      <formula>0.03</formula>
    </cfRule>
  </conditionalFormatting>
  <conditionalFormatting sqref="SV30:SW30">
    <cfRule type="expression" dxfId="1569" priority="1045">
      <formula>((SV30-SV3)&lt;=SV7)</formula>
    </cfRule>
  </conditionalFormatting>
  <conditionalFormatting sqref="SV48:SW48">
    <cfRule type="expression" dxfId="1568" priority="1036">
      <formula>IF(SV4="SPX",AND(SV48&lt;0.015))</formula>
    </cfRule>
    <cfRule type="expression" dxfId="1567" priority="1035">
      <formula>IF(SV4="SPX",AND(SV48&gt;0.0199))</formula>
    </cfRule>
    <cfRule type="expression" dxfId="1566" priority="1034">
      <formula>SV48=0</formula>
    </cfRule>
    <cfRule type="expression" dxfId="1565" priority="1037">
      <formula>IF(SV4="SPX",AND(SV48&lt;0.02))</formula>
    </cfRule>
    <cfRule type="cellIs" dxfId="1564" priority="1038" operator="greaterThanOrEqual">
      <formula>0.03</formula>
    </cfRule>
    <cfRule type="cellIs" dxfId="1563" priority="1039" operator="lessThan">
      <formula>0.03</formula>
    </cfRule>
  </conditionalFormatting>
  <conditionalFormatting sqref="SV54:SW54">
    <cfRule type="expression" dxfId="1562" priority="1044">
      <formula>((SV30-SV3)&lt;=SV7)</formula>
    </cfRule>
  </conditionalFormatting>
  <conditionalFormatting sqref="SV59:SW63">
    <cfRule type="cellIs" dxfId="1561" priority="1026" operator="lessThan">
      <formula>0</formula>
    </cfRule>
  </conditionalFormatting>
  <conditionalFormatting sqref="SY1">
    <cfRule type="expression" dxfId="1560" priority="1639" stopIfTrue="1">
      <formula>SY57="OPEN"</formula>
    </cfRule>
    <cfRule type="expression" dxfId="1559" priority="1632">
      <formula>SY57="ASSIGNED"</formula>
    </cfRule>
    <cfRule type="expression" dxfId="1558" priority="1642">
      <formula>SY61&gt;0</formula>
    </cfRule>
    <cfRule type="expression" dxfId="1557" priority="1641">
      <formula>SY61&lt;0</formula>
    </cfRule>
    <cfRule type="expression" dxfId="1556" priority="1640">
      <formula>SY57="ROLL"</formula>
    </cfRule>
  </conditionalFormatting>
  <conditionalFormatting sqref="SY12">
    <cfRule type="expression" dxfId="1555" priority="1627">
      <formula>IF(SY4="SPX",AND(SY12&gt;0.0199))</formula>
    </cfRule>
    <cfRule type="expression" dxfId="1554" priority="1626">
      <formula>SY12=0</formula>
    </cfRule>
    <cfRule type="expression" dxfId="1553" priority="1628">
      <formula>IF(SY4="SPX",AND(SY12&lt;0.015))</formula>
    </cfRule>
    <cfRule type="expression" dxfId="1552" priority="1629">
      <formula>IF(SY4="SPX",AND(SY12&lt;0.02))</formula>
    </cfRule>
    <cfRule type="cellIs" dxfId="1551" priority="1630" operator="greaterThanOrEqual">
      <formula>0.03</formula>
    </cfRule>
    <cfRule type="cellIs" dxfId="1550" priority="1631" operator="lessThan">
      <formula>0.03</formula>
    </cfRule>
  </conditionalFormatting>
  <conditionalFormatting sqref="SY30">
    <cfRule type="expression" dxfId="1549" priority="1644">
      <formula>((SY30-SY3)&lt;=SY7)</formula>
    </cfRule>
  </conditionalFormatting>
  <conditionalFormatting sqref="SY48">
    <cfRule type="cellIs" dxfId="1548" priority="1638" operator="lessThan">
      <formula>0.03</formula>
    </cfRule>
    <cfRule type="expression" dxfId="1547" priority="1633">
      <formula>SY48=0</formula>
    </cfRule>
    <cfRule type="expression" dxfId="1546" priority="1634">
      <formula>IF(SY4="SPX",AND(SY48&gt;0.0199))</formula>
    </cfRule>
    <cfRule type="expression" dxfId="1545" priority="1636">
      <formula>IF(SY4="SPX",AND(SY48&lt;0.02))</formula>
    </cfRule>
    <cfRule type="cellIs" dxfId="1544" priority="1637" operator="greaterThanOrEqual">
      <formula>0.03</formula>
    </cfRule>
    <cfRule type="expression" dxfId="1543" priority="1635">
      <formula>IF(SY4="SPX",AND(SY48&lt;0.015))</formula>
    </cfRule>
  </conditionalFormatting>
  <conditionalFormatting sqref="SY54">
    <cfRule type="expression" dxfId="1542" priority="1643">
      <formula>((SY30-SY3)&lt;=SY7)</formula>
    </cfRule>
  </conditionalFormatting>
  <conditionalFormatting sqref="SY59:SY63">
    <cfRule type="cellIs" dxfId="1541" priority="1625" operator="lessThan">
      <formula>0</formula>
    </cfRule>
  </conditionalFormatting>
  <conditionalFormatting sqref="TA1">
    <cfRule type="expression" dxfId="1540" priority="1591" stopIfTrue="1">
      <formula>TA57="OPEN"</formula>
    </cfRule>
    <cfRule type="expression" dxfId="1539" priority="1592">
      <formula>TA57="ROLL"</formula>
    </cfRule>
    <cfRule type="expression" dxfId="1538" priority="1593">
      <formula>TA61&lt;0</formula>
    </cfRule>
    <cfRule type="expression" dxfId="1537" priority="1594">
      <formula>TA61&gt;0</formula>
    </cfRule>
  </conditionalFormatting>
  <conditionalFormatting sqref="TA12">
    <cfRule type="expression" dxfId="1536" priority="1582">
      <formula>IF(TA4="SPX",AND(TA12&gt;0.0199))</formula>
    </cfRule>
    <cfRule type="cellIs" dxfId="1535" priority="1586" operator="lessThan">
      <formula>0.03</formula>
    </cfRule>
    <cfRule type="cellIs" dxfId="1534" priority="1585" operator="greaterThanOrEqual">
      <formula>0.03</formula>
    </cfRule>
    <cfRule type="expression" dxfId="1533" priority="1584">
      <formula>IF(TA4="SPX",AND(TA12&lt;0.02))</formula>
    </cfRule>
    <cfRule type="expression" dxfId="1532" priority="1581">
      <formula>TA12=0</formula>
    </cfRule>
    <cfRule type="expression" dxfId="1531" priority="1583">
      <formula>IF(TA4="SPX",AND(TA12&lt;0.015))</formula>
    </cfRule>
  </conditionalFormatting>
  <conditionalFormatting sqref="TA13">
    <cfRule type="cellIs" dxfId="1530" priority="1617" operator="greaterThanOrEqual">
      <formula>0.9</formula>
    </cfRule>
    <cfRule type="cellIs" dxfId="1529" priority="1618" operator="lessThan">
      <formula>0.9</formula>
    </cfRule>
  </conditionalFormatting>
  <conditionalFormatting sqref="TA14">
    <cfRule type="cellIs" dxfId="1528" priority="1615" operator="lessThanOrEqual">
      <formula>0.1</formula>
    </cfRule>
    <cfRule type="cellIs" dxfId="1527" priority="1616" operator="greaterThan">
      <formula>0.1</formula>
    </cfRule>
  </conditionalFormatting>
  <conditionalFormatting sqref="TA16">
    <cfRule type="cellIs" dxfId="1526" priority="1624" operator="lessThan">
      <formula>0.05</formula>
    </cfRule>
  </conditionalFormatting>
  <conditionalFormatting sqref="TA16:TA17">
    <cfRule type="expression" dxfId="1525" priority="1575">
      <formula>TA16=0</formula>
    </cfRule>
  </conditionalFormatting>
  <conditionalFormatting sqref="TA17">
    <cfRule type="expression" dxfId="1524" priority="1596">
      <formula>IF(TA4="SPX",TA17&lt;0.09)</formula>
    </cfRule>
    <cfRule type="expression" dxfId="1523" priority="1595">
      <formula>IF(TA4="SPX", TA17&gt;=0.09)</formula>
    </cfRule>
    <cfRule type="cellIs" dxfId="1522" priority="1597" operator="greaterThanOrEqual">
      <formula>0.11</formula>
    </cfRule>
    <cfRule type="cellIs" dxfId="1521" priority="1598" operator="lessThan">
      <formula>0.11</formula>
    </cfRule>
  </conditionalFormatting>
  <conditionalFormatting sqref="TA29">
    <cfRule type="cellIs" dxfId="1520" priority="1619" operator="greaterThan">
      <formula>0.479</formula>
    </cfRule>
    <cfRule type="cellIs" dxfId="1519" priority="1621" operator="lessThan">
      <formula>0.39</formula>
    </cfRule>
    <cfRule type="expression" dxfId="1518" priority="1574">
      <formula>TA29=0</formula>
    </cfRule>
    <cfRule type="cellIs" dxfId="1517" priority="1620" operator="between">
      <formula>0.39</formula>
      <formula>0.479</formula>
    </cfRule>
  </conditionalFormatting>
  <conditionalFormatting sqref="TA30">
    <cfRule type="expression" dxfId="1516" priority="1604">
      <formula>((TA30-TA3)&lt;=TA7)</formula>
    </cfRule>
  </conditionalFormatting>
  <conditionalFormatting sqref="TA36">
    <cfRule type="cellIs" dxfId="1515" priority="1623" operator="lessThan">
      <formula>0.2</formula>
    </cfRule>
    <cfRule type="cellIs" dxfId="1514" priority="1622" operator="greaterThanOrEqual">
      <formula>0.2</formula>
    </cfRule>
  </conditionalFormatting>
  <conditionalFormatting sqref="TA41">
    <cfRule type="expression" dxfId="1513" priority="1601">
      <formula>TA41&lt;=TA40</formula>
    </cfRule>
    <cfRule type="expression" dxfId="1512" priority="1602">
      <formula>TA41&gt;TA40</formula>
    </cfRule>
  </conditionalFormatting>
  <conditionalFormatting sqref="TA48">
    <cfRule type="expression" dxfId="1511" priority="1576">
      <formula>IF(TA4="SPX",AND(TA48&gt;0.0199))</formula>
    </cfRule>
    <cfRule type="cellIs" dxfId="1510" priority="1580" operator="lessThan">
      <formula>0.03</formula>
    </cfRule>
    <cfRule type="expression" dxfId="1509" priority="1577">
      <formula>IF(TA4="SPX",AND(TA48&lt;0.015))</formula>
    </cfRule>
    <cfRule type="cellIs" dxfId="1508" priority="1579" operator="greaterThanOrEqual">
      <formula>0.03</formula>
    </cfRule>
    <cfRule type="expression" dxfId="1507" priority="1578">
      <formula>IF(TA4="SPX",AND(TA48&lt;0.02))</formula>
    </cfRule>
  </conditionalFormatting>
  <conditionalFormatting sqref="TA48:TA53">
    <cfRule type="expression" dxfId="1506" priority="1573">
      <formula>TA48=0</formula>
    </cfRule>
  </conditionalFormatting>
  <conditionalFormatting sqref="TA49">
    <cfRule type="cellIs" dxfId="1505" priority="1612" operator="greaterThanOrEqual">
      <formula>0.89</formula>
    </cfRule>
    <cfRule type="cellIs" dxfId="1504" priority="1613" operator="lessThan">
      <formula>0.89</formula>
    </cfRule>
  </conditionalFormatting>
  <conditionalFormatting sqref="TA50">
    <cfRule type="cellIs" dxfId="1503" priority="1610" operator="lessThanOrEqual">
      <formula>0.1</formula>
    </cfRule>
    <cfRule type="cellIs" dxfId="1502" priority="1611" operator="greaterThan">
      <formula>0.1</formula>
    </cfRule>
  </conditionalFormatting>
  <conditionalFormatting sqref="TA51">
    <cfRule type="cellIs" dxfId="1501" priority="1589" operator="greaterThanOrEqual">
      <formula>0.11</formula>
    </cfRule>
    <cfRule type="cellIs" dxfId="1500" priority="1590" operator="lessThan">
      <formula>0.11</formula>
    </cfRule>
    <cfRule type="expression" dxfId="1499" priority="1587">
      <formula>IF(TA4="SPX", TA51&gt;=0.09)</formula>
    </cfRule>
    <cfRule type="expression" dxfId="1498" priority="1588">
      <formula>IF(TA4="SPX",TA51&lt;0.09)</formula>
    </cfRule>
  </conditionalFormatting>
  <conditionalFormatting sqref="TA52">
    <cfRule type="cellIs" dxfId="1497" priority="1609" operator="lessThan">
      <formula>0.39</formula>
    </cfRule>
    <cfRule type="cellIs" dxfId="1496" priority="1608" operator="between">
      <formula>0.39</formula>
      <formula>0.479</formula>
    </cfRule>
    <cfRule type="cellIs" dxfId="1495" priority="1607" operator="greaterThan">
      <formula>0.479</formula>
    </cfRule>
  </conditionalFormatting>
  <conditionalFormatting sqref="TA53">
    <cfRule type="cellIs" dxfId="1494" priority="1606" operator="lessThan">
      <formula>0.2</formula>
    </cfRule>
    <cfRule type="cellIs" dxfId="1493" priority="1605" operator="greaterThanOrEqual">
      <formula>0.2</formula>
    </cfRule>
  </conditionalFormatting>
  <conditionalFormatting sqref="TA54">
    <cfRule type="expression" dxfId="1492" priority="1603">
      <formula>((TA30-TA3)&lt;=TA7)</formula>
    </cfRule>
  </conditionalFormatting>
  <conditionalFormatting sqref="TA55">
    <cfRule type="expression" dxfId="1491" priority="1599">
      <formula>TA41&lt;=TA40</formula>
    </cfRule>
    <cfRule type="expression" dxfId="1490" priority="1572">
      <formula>TA55=0</formula>
    </cfRule>
    <cfRule type="expression" dxfId="1489" priority="1600">
      <formula>TA41&gt;TA40</formula>
    </cfRule>
  </conditionalFormatting>
  <conditionalFormatting sqref="TA59:TA63">
    <cfRule type="cellIs" dxfId="1488" priority="1614" operator="lessThan">
      <formula>0</formula>
    </cfRule>
  </conditionalFormatting>
  <conditionalFormatting sqref="TC1">
    <cfRule type="expression" dxfId="1487" priority="1566" stopIfTrue="1">
      <formula>TC57="OPEN"</formula>
    </cfRule>
    <cfRule type="expression" dxfId="1486" priority="1553">
      <formula>TC57="ASSIGNED"</formula>
    </cfRule>
    <cfRule type="expression" dxfId="1485" priority="1569">
      <formula>TC61&gt;0</formula>
    </cfRule>
    <cfRule type="expression" dxfId="1484" priority="1568">
      <formula>TC61&lt;0</formula>
    </cfRule>
    <cfRule type="expression" dxfId="1483" priority="1567">
      <formula>TC57="ROLL"</formula>
    </cfRule>
  </conditionalFormatting>
  <conditionalFormatting sqref="TC12">
    <cfRule type="expression" dxfId="1482" priority="1562">
      <formula>IF(TC4="SPX",AND(TC12&lt;0.015))</formula>
    </cfRule>
    <cfRule type="expression" dxfId="1481" priority="1561">
      <formula>IF(TC4="SPX",AND(TC12&gt;0.0199))</formula>
    </cfRule>
    <cfRule type="expression" dxfId="1480" priority="1560">
      <formula>TC12=0</formula>
    </cfRule>
    <cfRule type="expression" dxfId="1479" priority="1563">
      <formula>IF(TC4="SPX",AND(TC12&lt;0.02))</formula>
    </cfRule>
    <cfRule type="cellIs" dxfId="1478" priority="1564" operator="greaterThanOrEqual">
      <formula>0.03</formula>
    </cfRule>
    <cfRule type="cellIs" dxfId="1477" priority="1565" operator="lessThan">
      <formula>0.03</formula>
    </cfRule>
  </conditionalFormatting>
  <conditionalFormatting sqref="TC30">
    <cfRule type="expression" dxfId="1476" priority="1570">
      <formula>((TC30-TC3)&lt;=TC7)</formula>
    </cfRule>
  </conditionalFormatting>
  <conditionalFormatting sqref="TC48">
    <cfRule type="expression" dxfId="1475" priority="1555">
      <formula>IF(TC4="SPX",AND(TC48&gt;0.0199))</formula>
    </cfRule>
    <cfRule type="cellIs" dxfId="1474" priority="1558" operator="greaterThanOrEqual">
      <formula>0.03</formula>
    </cfRule>
    <cfRule type="cellIs" dxfId="1473" priority="1559" operator="lessThan">
      <formula>0.03</formula>
    </cfRule>
    <cfRule type="expression" dxfId="1472" priority="1557">
      <formula>IF(TC4="SPX",AND(TC48&lt;0.02))</formula>
    </cfRule>
    <cfRule type="expression" dxfId="1471" priority="1556">
      <formula>IF(TC4="SPX",AND(TC48&lt;0.015))</formula>
    </cfRule>
    <cfRule type="expression" dxfId="1470" priority="1554">
      <formula>TC48=0</formula>
    </cfRule>
  </conditionalFormatting>
  <conditionalFormatting sqref="TC54">
    <cfRule type="expression" dxfId="1469" priority="1552">
      <formula>((TC30-TC3)&lt;=TC7)</formula>
    </cfRule>
  </conditionalFormatting>
  <conditionalFormatting sqref="TC59:TC63">
    <cfRule type="cellIs" dxfId="1468" priority="1571" operator="lessThan">
      <formula>0</formula>
    </cfRule>
  </conditionalFormatting>
  <conditionalFormatting sqref="TE1">
    <cfRule type="expression" dxfId="1467" priority="1520">
      <formula>TE61&lt;0</formula>
    </cfRule>
    <cfRule type="expression" dxfId="1466" priority="1521">
      <formula>TE61&gt;0</formula>
    </cfRule>
    <cfRule type="expression" dxfId="1465" priority="1519">
      <formula>TE57="ROLL"</formula>
    </cfRule>
    <cfRule type="expression" dxfId="1464" priority="1518" stopIfTrue="1">
      <formula>TE57="OPEN"</formula>
    </cfRule>
  </conditionalFormatting>
  <conditionalFormatting sqref="TE12">
    <cfRule type="expression" dxfId="1463" priority="1511">
      <formula>IF(TE4="SPX",AND(TE12&lt;0.02))</formula>
    </cfRule>
    <cfRule type="cellIs" dxfId="1462" priority="1512" operator="greaterThanOrEqual">
      <formula>0.03</formula>
    </cfRule>
    <cfRule type="cellIs" dxfId="1461" priority="1513" operator="lessThan">
      <formula>0.03</formula>
    </cfRule>
    <cfRule type="expression" dxfId="1460" priority="1510">
      <formula>IF(TE4="SPX",AND(TE12&lt;0.015))</formula>
    </cfRule>
    <cfRule type="expression" dxfId="1459" priority="1509">
      <formula>IF(TE4="SPX",AND(TE12&gt;0.0199))</formula>
    </cfRule>
    <cfRule type="expression" dxfId="1458" priority="1508">
      <formula>TE12=0</formula>
    </cfRule>
  </conditionalFormatting>
  <conditionalFormatting sqref="TE13">
    <cfRule type="cellIs" dxfId="1457" priority="1544" operator="greaterThanOrEqual">
      <formula>0.9</formula>
    </cfRule>
    <cfRule type="cellIs" dxfId="1456" priority="1545" operator="lessThan">
      <formula>0.9</formula>
    </cfRule>
  </conditionalFormatting>
  <conditionalFormatting sqref="TE14">
    <cfRule type="cellIs" dxfId="1455" priority="1542" operator="lessThanOrEqual">
      <formula>0.1</formula>
    </cfRule>
    <cfRule type="cellIs" dxfId="1454" priority="1543" operator="greaterThan">
      <formula>0.1</formula>
    </cfRule>
  </conditionalFormatting>
  <conditionalFormatting sqref="TE16">
    <cfRule type="cellIs" dxfId="1453" priority="1551" operator="lessThan">
      <formula>0.05</formula>
    </cfRule>
  </conditionalFormatting>
  <conditionalFormatting sqref="TE16:TE17">
    <cfRule type="expression" dxfId="1452" priority="1502">
      <formula>TE16=0</formula>
    </cfRule>
  </conditionalFormatting>
  <conditionalFormatting sqref="TE17">
    <cfRule type="expression" dxfId="1451" priority="1522">
      <formula>IF(TE4="SPX", TE17&gt;=0.09)</formula>
    </cfRule>
    <cfRule type="cellIs" dxfId="1450" priority="1525" operator="lessThan">
      <formula>0.11</formula>
    </cfRule>
    <cfRule type="cellIs" dxfId="1449" priority="1524" operator="greaterThanOrEqual">
      <formula>0.11</formula>
    </cfRule>
    <cfRule type="expression" dxfId="1448" priority="1523">
      <formula>IF(TE4="SPX",TE17&lt;0.09)</formula>
    </cfRule>
  </conditionalFormatting>
  <conditionalFormatting sqref="TE29">
    <cfRule type="expression" dxfId="1447" priority="1501">
      <formula>TE29=0</formula>
    </cfRule>
    <cfRule type="cellIs" dxfId="1446" priority="1548" operator="lessThan">
      <formula>0.39</formula>
    </cfRule>
    <cfRule type="cellIs" dxfId="1445" priority="1547" operator="between">
      <formula>0.39</formula>
      <formula>0.479</formula>
    </cfRule>
    <cfRule type="cellIs" dxfId="1444" priority="1546" operator="greaterThan">
      <formula>0.479</formula>
    </cfRule>
  </conditionalFormatting>
  <conditionalFormatting sqref="TE30">
    <cfRule type="expression" dxfId="1443" priority="1531">
      <formula>((TE30-TE3)&lt;=TE7)</formula>
    </cfRule>
  </conditionalFormatting>
  <conditionalFormatting sqref="TE36">
    <cfRule type="cellIs" dxfId="1442" priority="1550" operator="lessThan">
      <formula>0.2</formula>
    </cfRule>
    <cfRule type="cellIs" dxfId="1441" priority="1549" operator="greaterThanOrEqual">
      <formula>0.2</formula>
    </cfRule>
  </conditionalFormatting>
  <conditionalFormatting sqref="TE41">
    <cfRule type="expression" dxfId="1440" priority="1529">
      <formula>TE41&gt;TE40</formula>
    </cfRule>
    <cfRule type="expression" dxfId="1439" priority="1528">
      <formula>TE41&lt;=TE40</formula>
    </cfRule>
  </conditionalFormatting>
  <conditionalFormatting sqref="TE48">
    <cfRule type="expression" dxfId="1438" priority="1505">
      <formula>IF(TE4="SPX",AND(TE48&lt;0.02))</formula>
    </cfRule>
    <cfRule type="cellIs" dxfId="1437" priority="1507" operator="lessThan">
      <formula>0.03</formula>
    </cfRule>
    <cfRule type="cellIs" dxfId="1436" priority="1506" operator="greaterThanOrEqual">
      <formula>0.03</formula>
    </cfRule>
    <cfRule type="expression" dxfId="1435" priority="1504">
      <formula>IF(TE4="SPX",AND(TE48&lt;0.015))</formula>
    </cfRule>
    <cfRule type="expression" dxfId="1434" priority="1503">
      <formula>IF(TE4="SPX",AND(TE48&gt;0.0199))</formula>
    </cfRule>
  </conditionalFormatting>
  <conditionalFormatting sqref="TE48:TE53">
    <cfRule type="expression" dxfId="1433" priority="1500">
      <formula>TE48=0</formula>
    </cfRule>
  </conditionalFormatting>
  <conditionalFormatting sqref="TE49">
    <cfRule type="cellIs" dxfId="1432" priority="1540" operator="lessThan">
      <formula>0.89</formula>
    </cfRule>
    <cfRule type="cellIs" dxfId="1431" priority="1539" operator="greaterThanOrEqual">
      <formula>0.89</formula>
    </cfRule>
  </conditionalFormatting>
  <conditionalFormatting sqref="TE50">
    <cfRule type="cellIs" dxfId="1430" priority="1538" operator="greaterThan">
      <formula>0.1</formula>
    </cfRule>
    <cfRule type="cellIs" dxfId="1429" priority="1537" operator="lessThanOrEqual">
      <formula>0.1</formula>
    </cfRule>
  </conditionalFormatting>
  <conditionalFormatting sqref="TE51">
    <cfRule type="expression" dxfId="1428" priority="1515">
      <formula>IF(TE4="SPX",TE51&lt;0.09)</formula>
    </cfRule>
    <cfRule type="cellIs" dxfId="1427" priority="1517" operator="lessThan">
      <formula>0.11</formula>
    </cfRule>
    <cfRule type="cellIs" dxfId="1426" priority="1516" operator="greaterThanOrEqual">
      <formula>0.11</formula>
    </cfRule>
    <cfRule type="expression" dxfId="1425" priority="1514">
      <formula>IF(TE4="SPX", TE51&gt;=0.09)</formula>
    </cfRule>
  </conditionalFormatting>
  <conditionalFormatting sqref="TE52">
    <cfRule type="cellIs" dxfId="1424" priority="1536" operator="lessThan">
      <formula>0.39</formula>
    </cfRule>
    <cfRule type="cellIs" dxfId="1423" priority="1535" operator="between">
      <formula>0.39</formula>
      <formula>0.479</formula>
    </cfRule>
    <cfRule type="cellIs" dxfId="1422" priority="1534" operator="greaterThan">
      <formula>0.479</formula>
    </cfRule>
  </conditionalFormatting>
  <conditionalFormatting sqref="TE53">
    <cfRule type="cellIs" dxfId="1421" priority="1532" operator="greaterThanOrEqual">
      <formula>0.2</formula>
    </cfRule>
    <cfRule type="cellIs" dxfId="1420" priority="1533" operator="lessThan">
      <formula>0.2</formula>
    </cfRule>
  </conditionalFormatting>
  <conditionalFormatting sqref="TE54">
    <cfRule type="expression" dxfId="1419" priority="1530">
      <formula>((TE30-TE3)&lt;=TE7)</formula>
    </cfRule>
  </conditionalFormatting>
  <conditionalFormatting sqref="TE55">
    <cfRule type="expression" dxfId="1418" priority="1527">
      <formula>TE41&gt;TE40</formula>
    </cfRule>
    <cfRule type="expression" dxfId="1417" priority="1526">
      <formula>TE41&lt;=TE40</formula>
    </cfRule>
    <cfRule type="expression" dxfId="1416" priority="1499">
      <formula>TE55=0</formula>
    </cfRule>
  </conditionalFormatting>
  <conditionalFormatting sqref="TE59:TE63">
    <cfRule type="cellIs" dxfId="1415" priority="1541" operator="lessThan">
      <formula>0</formula>
    </cfRule>
  </conditionalFormatting>
  <conditionalFormatting sqref="TG1">
    <cfRule type="expression" dxfId="1414" priority="1495">
      <formula>TG61&lt;0</formula>
    </cfRule>
    <cfRule type="expression" dxfId="1413" priority="1493" stopIfTrue="1">
      <formula>TG57="OPEN"</formula>
    </cfRule>
    <cfRule type="expression" dxfId="1412" priority="1496">
      <formula>TG61&gt;0</formula>
    </cfRule>
    <cfRule type="expression" dxfId="1411" priority="1480">
      <formula>TG57="ASSIGNED"</formula>
    </cfRule>
    <cfRule type="expression" dxfId="1410" priority="1494">
      <formula>TG57="ROLL"</formula>
    </cfRule>
  </conditionalFormatting>
  <conditionalFormatting sqref="TG12">
    <cfRule type="expression" dxfId="1409" priority="1488">
      <formula>IF(TG4="SPX",AND(TG12&gt;0.0199))</formula>
    </cfRule>
    <cfRule type="cellIs" dxfId="1408" priority="1492" operator="lessThan">
      <formula>0.03</formula>
    </cfRule>
    <cfRule type="cellIs" dxfId="1407" priority="1491" operator="greaterThanOrEqual">
      <formula>0.03</formula>
    </cfRule>
    <cfRule type="expression" dxfId="1406" priority="1490">
      <formula>IF(TG4="SPX",AND(TG12&lt;0.02))</formula>
    </cfRule>
    <cfRule type="expression" dxfId="1405" priority="1489">
      <formula>IF(TG4="SPX",AND(TG12&lt;0.015))</formula>
    </cfRule>
    <cfRule type="expression" dxfId="1404" priority="1487">
      <formula>TG12=0</formula>
    </cfRule>
  </conditionalFormatting>
  <conditionalFormatting sqref="TG30">
    <cfRule type="expression" dxfId="1403" priority="1497">
      <formula>((TG30-TG3)&lt;=TG7)</formula>
    </cfRule>
  </conditionalFormatting>
  <conditionalFormatting sqref="TG48">
    <cfRule type="cellIs" dxfId="1402" priority="1486" operator="lessThan">
      <formula>0.03</formula>
    </cfRule>
    <cfRule type="cellIs" dxfId="1401" priority="1485" operator="greaterThanOrEqual">
      <formula>0.03</formula>
    </cfRule>
    <cfRule type="expression" dxfId="1400" priority="1484">
      <formula>IF(TG4="SPX",AND(TG48&lt;0.02))</formula>
    </cfRule>
    <cfRule type="expression" dxfId="1399" priority="1483">
      <formula>IF(TG4="SPX",AND(TG48&lt;0.015))</formula>
    </cfRule>
    <cfRule type="expression" dxfId="1398" priority="1482">
      <formula>IF(TG4="SPX",AND(TG48&gt;0.0199))</formula>
    </cfRule>
    <cfRule type="expression" dxfId="1397" priority="1481">
      <formula>TG48=0</formula>
    </cfRule>
  </conditionalFormatting>
  <conditionalFormatting sqref="TG54">
    <cfRule type="expression" dxfId="1396" priority="1479">
      <formula>((TG30-TG3)&lt;=TG7)</formula>
    </cfRule>
  </conditionalFormatting>
  <conditionalFormatting sqref="TG59:TG63">
    <cfRule type="cellIs" dxfId="1395" priority="1498" operator="lessThan">
      <formula>0</formula>
    </cfRule>
  </conditionalFormatting>
  <conditionalFormatting sqref="TI1">
    <cfRule type="expression" dxfId="1394" priority="1447">
      <formula>TI61&lt;0</formula>
    </cfRule>
    <cfRule type="expression" dxfId="1393" priority="1445" stopIfTrue="1">
      <formula>TI57="OPEN"</formula>
    </cfRule>
    <cfRule type="expression" dxfId="1392" priority="1448">
      <formula>TI61&gt;0</formula>
    </cfRule>
    <cfRule type="expression" dxfId="1391" priority="1446">
      <formula>TI57="ROLL"</formula>
    </cfRule>
  </conditionalFormatting>
  <conditionalFormatting sqref="TI12">
    <cfRule type="cellIs" dxfId="1390" priority="1439" operator="greaterThanOrEqual">
      <formula>0.03</formula>
    </cfRule>
    <cfRule type="expression" dxfId="1389" priority="1437">
      <formula>IF(TI4="SPX",AND(TI12&lt;0.015))</formula>
    </cfRule>
    <cfRule type="expression" dxfId="1388" priority="1435">
      <formula>TI12=0</formula>
    </cfRule>
    <cfRule type="expression" dxfId="1387" priority="1436">
      <formula>IF(TI4="SPX",AND(TI12&gt;0.0199))</formula>
    </cfRule>
    <cfRule type="expression" dxfId="1386" priority="1438">
      <formula>IF(TI4="SPX",AND(TI12&lt;0.02))</formula>
    </cfRule>
    <cfRule type="cellIs" dxfId="1385" priority="1440" operator="lessThan">
      <formula>0.03</formula>
    </cfRule>
  </conditionalFormatting>
  <conditionalFormatting sqref="TI13">
    <cfRule type="cellIs" dxfId="1384" priority="1471" operator="greaterThanOrEqual">
      <formula>0.9</formula>
    </cfRule>
    <cfRule type="cellIs" dxfId="1383" priority="1472" operator="lessThan">
      <formula>0.9</formula>
    </cfRule>
  </conditionalFormatting>
  <conditionalFormatting sqref="TI14">
    <cfRule type="cellIs" dxfId="1382" priority="1470" operator="greaterThan">
      <formula>0.1</formula>
    </cfRule>
    <cfRule type="cellIs" dxfId="1381" priority="1469" operator="lessThanOrEqual">
      <formula>0.1</formula>
    </cfRule>
  </conditionalFormatting>
  <conditionalFormatting sqref="TI16">
    <cfRule type="cellIs" dxfId="1380" priority="1478" operator="lessThan">
      <formula>0.05</formula>
    </cfRule>
  </conditionalFormatting>
  <conditionalFormatting sqref="TI16:TI17">
    <cfRule type="expression" dxfId="1379" priority="1429">
      <formula>TI16=0</formula>
    </cfRule>
  </conditionalFormatting>
  <conditionalFormatting sqref="TI17">
    <cfRule type="expression" dxfId="1378" priority="1449">
      <formula>IF(TI4="SPX", TI17&gt;=0.09)</formula>
    </cfRule>
    <cfRule type="cellIs" dxfId="1377" priority="1452" operator="lessThan">
      <formula>0.11</formula>
    </cfRule>
    <cfRule type="cellIs" dxfId="1376" priority="1451" operator="greaterThanOrEqual">
      <formula>0.11</formula>
    </cfRule>
    <cfRule type="expression" dxfId="1375" priority="1450">
      <formula>IF(TI4="SPX",TI17&lt;0.09)</formula>
    </cfRule>
  </conditionalFormatting>
  <conditionalFormatting sqref="TI29">
    <cfRule type="cellIs" dxfId="1374" priority="1473" operator="greaterThan">
      <formula>0.479</formula>
    </cfRule>
    <cfRule type="cellIs" dxfId="1373" priority="1475" operator="lessThan">
      <formula>0.39</formula>
    </cfRule>
    <cfRule type="cellIs" dxfId="1372" priority="1474" operator="between">
      <formula>0.39</formula>
      <formula>0.479</formula>
    </cfRule>
    <cfRule type="expression" dxfId="1371" priority="1428">
      <formula>TI29=0</formula>
    </cfRule>
  </conditionalFormatting>
  <conditionalFormatting sqref="TI30">
    <cfRule type="expression" dxfId="1370" priority="1458">
      <formula>((TI30-TI3)&lt;=TI7)</formula>
    </cfRule>
  </conditionalFormatting>
  <conditionalFormatting sqref="TI36">
    <cfRule type="cellIs" dxfId="1369" priority="1477" operator="lessThan">
      <formula>0.2</formula>
    </cfRule>
    <cfRule type="cellIs" dxfId="1368" priority="1476" operator="greaterThanOrEqual">
      <formula>0.2</formula>
    </cfRule>
  </conditionalFormatting>
  <conditionalFormatting sqref="TI41">
    <cfRule type="expression" dxfId="1367" priority="1455">
      <formula>TI41&lt;=TI40</formula>
    </cfRule>
    <cfRule type="expression" dxfId="1366" priority="1456">
      <formula>TI41&gt;TI40</formula>
    </cfRule>
  </conditionalFormatting>
  <conditionalFormatting sqref="TI48">
    <cfRule type="expression" dxfId="1365" priority="1430">
      <formula>IF(TI4="SPX",AND(TI48&gt;0.0199))</formula>
    </cfRule>
    <cfRule type="expression" dxfId="1364" priority="1432">
      <formula>IF(TI4="SPX",AND(TI48&lt;0.02))</formula>
    </cfRule>
    <cfRule type="cellIs" dxfId="1363" priority="1433" operator="greaterThanOrEqual">
      <formula>0.03</formula>
    </cfRule>
    <cfRule type="cellIs" dxfId="1362" priority="1434" operator="lessThan">
      <formula>0.03</formula>
    </cfRule>
    <cfRule type="expression" dxfId="1361" priority="1431">
      <formula>IF(TI4="SPX",AND(TI48&lt;0.015))</formula>
    </cfRule>
  </conditionalFormatting>
  <conditionalFormatting sqref="TI48:TI53">
    <cfRule type="expression" dxfId="1360" priority="1427">
      <formula>TI48=0</formula>
    </cfRule>
  </conditionalFormatting>
  <conditionalFormatting sqref="TI49">
    <cfRule type="cellIs" dxfId="1359" priority="1466" operator="greaterThanOrEqual">
      <formula>0.89</formula>
    </cfRule>
    <cfRule type="cellIs" dxfId="1358" priority="1467" operator="lessThan">
      <formula>0.89</formula>
    </cfRule>
  </conditionalFormatting>
  <conditionalFormatting sqref="TI50">
    <cfRule type="cellIs" dxfId="1357" priority="1465" operator="greaterThan">
      <formula>0.1</formula>
    </cfRule>
    <cfRule type="cellIs" dxfId="1356" priority="1464" operator="lessThanOrEqual">
      <formula>0.1</formula>
    </cfRule>
  </conditionalFormatting>
  <conditionalFormatting sqref="TI51">
    <cfRule type="cellIs" dxfId="1355" priority="1444" operator="lessThan">
      <formula>0.11</formula>
    </cfRule>
    <cfRule type="expression" dxfId="1354" priority="1441">
      <formula>IF(TI4="SPX", TI51&gt;=0.09)</formula>
    </cfRule>
    <cfRule type="cellIs" dxfId="1353" priority="1443" operator="greaterThanOrEqual">
      <formula>0.11</formula>
    </cfRule>
    <cfRule type="expression" dxfId="1352" priority="1442">
      <formula>IF(TI4="SPX",TI51&lt;0.09)</formula>
    </cfRule>
  </conditionalFormatting>
  <conditionalFormatting sqref="TI52">
    <cfRule type="cellIs" dxfId="1351" priority="1463" operator="lessThan">
      <formula>0.39</formula>
    </cfRule>
    <cfRule type="cellIs" dxfId="1350" priority="1462" operator="between">
      <formula>0.39</formula>
      <formula>0.479</formula>
    </cfRule>
    <cfRule type="cellIs" dxfId="1349" priority="1461" operator="greaterThan">
      <formula>0.479</formula>
    </cfRule>
  </conditionalFormatting>
  <conditionalFormatting sqref="TI53">
    <cfRule type="cellIs" dxfId="1348" priority="1460" operator="lessThan">
      <formula>0.2</formula>
    </cfRule>
    <cfRule type="cellIs" dxfId="1347" priority="1459" operator="greaterThanOrEqual">
      <formula>0.2</formula>
    </cfRule>
  </conditionalFormatting>
  <conditionalFormatting sqref="TI54">
    <cfRule type="expression" dxfId="1346" priority="1457">
      <formula>((TI30-TI3)&lt;=TI7)</formula>
    </cfRule>
  </conditionalFormatting>
  <conditionalFormatting sqref="TI55">
    <cfRule type="expression" dxfId="1345" priority="1454">
      <formula>TI41&gt;TI40</formula>
    </cfRule>
    <cfRule type="expression" dxfId="1344" priority="1453">
      <formula>TI41&lt;=TI40</formula>
    </cfRule>
    <cfRule type="expression" dxfId="1343" priority="1426">
      <formula>TI55=0</formula>
    </cfRule>
  </conditionalFormatting>
  <conditionalFormatting sqref="TI59:TI63">
    <cfRule type="cellIs" dxfId="1342" priority="1468" operator="lessThan">
      <formula>0</formula>
    </cfRule>
  </conditionalFormatting>
  <conditionalFormatting sqref="TK1">
    <cfRule type="expression" dxfId="1341" priority="1407">
      <formula>TK57="ASSIGNED"</formula>
    </cfRule>
    <cfRule type="expression" dxfId="1340" priority="1420" stopIfTrue="1">
      <formula>TK57="OPEN"</formula>
    </cfRule>
    <cfRule type="expression" dxfId="1339" priority="1423">
      <formula>TK61&gt;0</formula>
    </cfRule>
    <cfRule type="expression" dxfId="1338" priority="1422">
      <formula>TK61&lt;0</formula>
    </cfRule>
    <cfRule type="expression" dxfId="1337" priority="1421">
      <formula>TK57="ROLL"</formula>
    </cfRule>
  </conditionalFormatting>
  <conditionalFormatting sqref="TK12">
    <cfRule type="expression" dxfId="1336" priority="1416">
      <formula>IF(TK4="SPX",AND(TK12&lt;0.015))</formula>
    </cfRule>
    <cfRule type="cellIs" dxfId="1335" priority="1419" operator="lessThan">
      <formula>0.03</formula>
    </cfRule>
    <cfRule type="cellIs" dxfId="1334" priority="1418" operator="greaterThanOrEqual">
      <formula>0.03</formula>
    </cfRule>
    <cfRule type="expression" dxfId="1333" priority="1417">
      <formula>IF(TK4="SPX",AND(TK12&lt;0.02))</formula>
    </cfRule>
    <cfRule type="expression" dxfId="1332" priority="1415">
      <formula>IF(TK4="SPX",AND(TK12&gt;0.0199))</formula>
    </cfRule>
    <cfRule type="expression" dxfId="1331" priority="1414">
      <formula>TK12=0</formula>
    </cfRule>
  </conditionalFormatting>
  <conditionalFormatting sqref="TK30">
    <cfRule type="expression" dxfId="1330" priority="1424">
      <formula>((TK30-TK3)&lt;=TK7)</formula>
    </cfRule>
  </conditionalFormatting>
  <conditionalFormatting sqref="TK48">
    <cfRule type="cellIs" dxfId="1329" priority="1413" operator="lessThan">
      <formula>0.03</formula>
    </cfRule>
    <cfRule type="cellIs" dxfId="1328" priority="1412" operator="greaterThanOrEqual">
      <formula>0.03</formula>
    </cfRule>
    <cfRule type="expression" dxfId="1327" priority="1411">
      <formula>IF(TK4="SPX",AND(TK48&lt;0.02))</formula>
    </cfRule>
    <cfRule type="expression" dxfId="1326" priority="1410">
      <formula>IF(TK4="SPX",AND(TK48&lt;0.015))</formula>
    </cfRule>
    <cfRule type="expression" dxfId="1325" priority="1409">
      <formula>IF(TK4="SPX",AND(TK48&gt;0.0199))</formula>
    </cfRule>
    <cfRule type="expression" dxfId="1324" priority="1408">
      <formula>TK48=0</formula>
    </cfRule>
  </conditionalFormatting>
  <conditionalFormatting sqref="TK54">
    <cfRule type="expression" dxfId="1323" priority="1406">
      <formula>((TK30-TK3)&lt;=TK7)</formula>
    </cfRule>
  </conditionalFormatting>
  <conditionalFormatting sqref="TK59:TK63">
    <cfRule type="cellIs" dxfId="1322" priority="1425" operator="lessThan">
      <formula>0</formula>
    </cfRule>
  </conditionalFormatting>
  <conditionalFormatting sqref="TM1">
    <cfRule type="expression" dxfId="1321" priority="1386">
      <formula>TM57="ASSIGNED"</formula>
    </cfRule>
    <cfRule type="expression" dxfId="1320" priority="1402">
      <formula>TM61&gt;0</formula>
    </cfRule>
    <cfRule type="expression" dxfId="1319" priority="1401">
      <formula>TM61&lt;0</formula>
    </cfRule>
    <cfRule type="expression" dxfId="1318" priority="1400">
      <formula>TM57="ROLL"</formula>
    </cfRule>
    <cfRule type="expression" dxfId="1317" priority="1399" stopIfTrue="1">
      <formula>TM57="OPEN"</formula>
    </cfRule>
  </conditionalFormatting>
  <conditionalFormatting sqref="TM12">
    <cfRule type="expression" dxfId="1316" priority="1393">
      <formula>TM12=0</formula>
    </cfRule>
    <cfRule type="cellIs" dxfId="1315" priority="1398" operator="lessThan">
      <formula>0.03</formula>
    </cfRule>
    <cfRule type="cellIs" dxfId="1314" priority="1397" operator="greaterThanOrEqual">
      <formula>0.03</formula>
    </cfRule>
    <cfRule type="expression" dxfId="1313" priority="1396">
      <formula>IF(TM4="SPX",AND(TM12&lt;0.02))</formula>
    </cfRule>
    <cfRule type="expression" dxfId="1312" priority="1395">
      <formula>IF(TM4="SPX",AND(TM12&lt;0.015))</formula>
    </cfRule>
    <cfRule type="expression" dxfId="1311" priority="1394">
      <formula>IF(TM4="SPX",AND(TM12&gt;0.0199))</formula>
    </cfRule>
  </conditionalFormatting>
  <conditionalFormatting sqref="TM30">
    <cfRule type="expression" dxfId="1310" priority="1404">
      <formula>((TM30-TM3)&lt;=TM7)</formula>
    </cfRule>
  </conditionalFormatting>
  <conditionalFormatting sqref="TM48">
    <cfRule type="expression" dxfId="1309" priority="1387">
      <formula>TM48=0</formula>
    </cfRule>
    <cfRule type="cellIs" dxfId="1308" priority="1392" operator="lessThan">
      <formula>0.03</formula>
    </cfRule>
    <cfRule type="cellIs" dxfId="1307" priority="1391" operator="greaterThanOrEqual">
      <formula>0.03</formula>
    </cfRule>
    <cfRule type="expression" dxfId="1306" priority="1390">
      <formula>IF(TM4="SPX",AND(TM48&lt;0.02))</formula>
    </cfRule>
    <cfRule type="expression" dxfId="1305" priority="1389">
      <formula>IF(TM4="SPX",AND(TM48&lt;0.015))</formula>
    </cfRule>
    <cfRule type="expression" dxfId="1304" priority="1388">
      <formula>IF(TM4="SPX",AND(TM48&gt;0.0199))</formula>
    </cfRule>
  </conditionalFormatting>
  <conditionalFormatting sqref="TM54">
    <cfRule type="expression" dxfId="1303" priority="1403">
      <formula>((TM30-TM3)&lt;=TM7)</formula>
    </cfRule>
  </conditionalFormatting>
  <conditionalFormatting sqref="TM59:TM63">
    <cfRule type="cellIs" dxfId="1302" priority="1405" operator="lessThan">
      <formula>0</formula>
    </cfRule>
  </conditionalFormatting>
  <conditionalFormatting sqref="TO1">
    <cfRule type="expression" dxfId="1301" priority="1373">
      <formula>TO57="ASSIGNED"</formula>
    </cfRule>
    <cfRule type="expression" dxfId="1300" priority="1380" stopIfTrue="1">
      <formula>TO57="OPEN"</formula>
    </cfRule>
    <cfRule type="expression" dxfId="1299" priority="1383">
      <formula>TO61&gt;0</formula>
    </cfRule>
    <cfRule type="expression" dxfId="1298" priority="1382">
      <formula>TO61&lt;0</formula>
    </cfRule>
    <cfRule type="expression" dxfId="1297" priority="1381">
      <formula>TO57="ROLL"</formula>
    </cfRule>
  </conditionalFormatting>
  <conditionalFormatting sqref="TO12">
    <cfRule type="expression" dxfId="1296" priority="1369">
      <formula>IF(TO4="SPX",AND(TO12&lt;0.015))</formula>
    </cfRule>
    <cfRule type="expression" dxfId="1295" priority="1367">
      <formula>TO12=0</formula>
    </cfRule>
    <cfRule type="expression" dxfId="1294" priority="1370">
      <formula>IF(TO4="SPX",AND(TO12&lt;0.02))</formula>
    </cfRule>
    <cfRule type="expression" dxfId="1293" priority="1368">
      <formula>IF(TO4="SPX",AND(TO12&gt;0.0199))</formula>
    </cfRule>
    <cfRule type="cellIs" dxfId="1292" priority="1371" operator="greaterThanOrEqual">
      <formula>0.03</formula>
    </cfRule>
    <cfRule type="cellIs" dxfId="1291" priority="1372" operator="lessThan">
      <formula>0.03</formula>
    </cfRule>
  </conditionalFormatting>
  <conditionalFormatting sqref="TO30">
    <cfRule type="expression" dxfId="1290" priority="1385">
      <formula>((TO30-TO3)&lt;=TO7)</formula>
    </cfRule>
  </conditionalFormatting>
  <conditionalFormatting sqref="TO48">
    <cfRule type="cellIs" dxfId="1289" priority="1379" operator="lessThan">
      <formula>0.03</formula>
    </cfRule>
    <cfRule type="expression" dxfId="1288" priority="1374">
      <formula>TO48=0</formula>
    </cfRule>
    <cfRule type="expression" dxfId="1287" priority="1375">
      <formula>IF(TO4="SPX",AND(TO48&gt;0.0199))</formula>
    </cfRule>
    <cfRule type="expression" dxfId="1286" priority="1377">
      <formula>IF(TO4="SPX",AND(TO48&lt;0.02))</formula>
    </cfRule>
    <cfRule type="cellIs" dxfId="1285" priority="1378" operator="greaterThanOrEqual">
      <formula>0.03</formula>
    </cfRule>
    <cfRule type="expression" dxfId="1284" priority="1376">
      <formula>IF(TO4="SPX",AND(TO48&lt;0.015))</formula>
    </cfRule>
  </conditionalFormatting>
  <conditionalFormatting sqref="TO54">
    <cfRule type="expression" dxfId="1283" priority="1384">
      <formula>((TO30-TO3)&lt;=TO7)</formula>
    </cfRule>
  </conditionalFormatting>
  <conditionalFormatting sqref="TO59:TO63">
    <cfRule type="cellIs" dxfId="1282" priority="1366" operator="lessThan">
      <formula>0</formula>
    </cfRule>
  </conditionalFormatting>
  <conditionalFormatting sqref="TQ1">
    <cfRule type="expression" dxfId="1281" priority="800">
      <formula>TQ61&gt;0</formula>
    </cfRule>
    <cfRule type="expression" dxfId="1280" priority="799">
      <formula>TQ61&lt;0</formula>
    </cfRule>
    <cfRule type="expression" dxfId="1279" priority="798">
      <formula>TQ57="ROLL"</formula>
    </cfRule>
    <cfRule type="expression" dxfId="1278" priority="797" stopIfTrue="1">
      <formula>TQ57="OPEN"</formula>
    </cfRule>
    <cfRule type="expression" dxfId="1277" priority="790">
      <formula>TQ57="ASSIGNED"</formula>
    </cfRule>
  </conditionalFormatting>
  <conditionalFormatting sqref="TQ12">
    <cfRule type="cellIs" dxfId="1276" priority="789" operator="lessThan">
      <formula>0.03</formula>
    </cfRule>
    <cfRule type="cellIs" dxfId="1275" priority="788" operator="greaterThanOrEqual">
      <formula>0.03</formula>
    </cfRule>
    <cfRule type="expression" dxfId="1274" priority="787">
      <formula>IF(TQ4="SPX",AND(TQ12&lt;0.02))</formula>
    </cfRule>
    <cfRule type="expression" dxfId="1273" priority="786">
      <formula>IF(TQ4="SPX",AND(TQ12&lt;0.015))</formula>
    </cfRule>
    <cfRule type="expression" dxfId="1272" priority="785">
      <formula>IF(TQ4="SPX",AND(TQ12&gt;0.0199))</formula>
    </cfRule>
    <cfRule type="expression" dxfId="1271" priority="784">
      <formula>TQ12=0</formula>
    </cfRule>
  </conditionalFormatting>
  <conditionalFormatting sqref="TQ30">
    <cfRule type="expression" dxfId="1270" priority="802">
      <formula>((TQ30-TQ3)&lt;=TQ7)</formula>
    </cfRule>
  </conditionalFormatting>
  <conditionalFormatting sqref="TQ48">
    <cfRule type="expression" dxfId="1269" priority="794">
      <formula>IF(TQ4="SPX",AND(TQ48&lt;0.02))</formula>
    </cfRule>
    <cfRule type="expression" dxfId="1268" priority="791">
      <formula>TQ48=0</formula>
    </cfRule>
    <cfRule type="expression" dxfId="1267" priority="792">
      <formula>IF(TQ4="SPX",AND(TQ48&gt;0.0199))</formula>
    </cfRule>
    <cfRule type="expression" dxfId="1266" priority="793">
      <formula>IF(TQ4="SPX",AND(TQ48&lt;0.015))</formula>
    </cfRule>
    <cfRule type="cellIs" dxfId="1265" priority="796" operator="lessThan">
      <formula>0.03</formula>
    </cfRule>
    <cfRule type="cellIs" dxfId="1264" priority="795" operator="greaterThanOrEqual">
      <formula>0.03</formula>
    </cfRule>
  </conditionalFormatting>
  <conditionalFormatting sqref="TQ54">
    <cfRule type="expression" dxfId="1263" priority="801">
      <formula>((TQ30-TQ3)&lt;=TQ7)</formula>
    </cfRule>
  </conditionalFormatting>
  <conditionalFormatting sqref="TQ59:TQ63">
    <cfRule type="cellIs" dxfId="1262" priority="783" operator="lessThan">
      <formula>0</formula>
    </cfRule>
  </conditionalFormatting>
  <conditionalFormatting sqref="TS1">
    <cfRule type="expression" dxfId="1261" priority="1353">
      <formula>TS57="ASSIGNED"</formula>
    </cfRule>
    <cfRule type="expression" dxfId="1260" priority="1363">
      <formula>TS61&gt;0</formula>
    </cfRule>
    <cfRule type="expression" dxfId="1259" priority="1360" stopIfTrue="1">
      <formula>TS57="OPEN"</formula>
    </cfRule>
    <cfRule type="expression" dxfId="1258" priority="1361">
      <formula>TS57="ROLL"</formula>
    </cfRule>
    <cfRule type="expression" dxfId="1257" priority="1362">
      <formula>TS61&lt;0</formula>
    </cfRule>
  </conditionalFormatting>
  <conditionalFormatting sqref="TS12">
    <cfRule type="expression" dxfId="1256" priority="1349">
      <formula>IF(TS4="SPX",AND(TS12&lt;0.015))</formula>
    </cfRule>
    <cfRule type="expression" dxfId="1255" priority="1348">
      <formula>IF(TS4="SPX",AND(TS12&gt;0.0199))</formula>
    </cfRule>
    <cfRule type="cellIs" dxfId="1254" priority="1351" operator="greaterThanOrEqual">
      <formula>0.03</formula>
    </cfRule>
    <cfRule type="cellIs" dxfId="1253" priority="1352" operator="lessThan">
      <formula>0.03</formula>
    </cfRule>
    <cfRule type="expression" dxfId="1252" priority="1347">
      <formula>TS12=0</formula>
    </cfRule>
    <cfRule type="expression" dxfId="1251" priority="1350">
      <formula>IF(TS4="SPX",AND(TS12&lt;0.02))</formula>
    </cfRule>
  </conditionalFormatting>
  <conditionalFormatting sqref="TS30">
    <cfRule type="expression" dxfId="1250" priority="1365">
      <formula>((TS30-TS3)&lt;=TS7)</formula>
    </cfRule>
  </conditionalFormatting>
  <conditionalFormatting sqref="TS48">
    <cfRule type="expression" dxfId="1249" priority="1354">
      <formula>TS48=0</formula>
    </cfRule>
    <cfRule type="cellIs" dxfId="1248" priority="1358" operator="greaterThanOrEqual">
      <formula>0.03</formula>
    </cfRule>
    <cfRule type="cellIs" dxfId="1247" priority="1359" operator="lessThan">
      <formula>0.03</formula>
    </cfRule>
    <cfRule type="expression" dxfId="1246" priority="1357">
      <formula>IF(TS4="SPX",AND(TS48&lt;0.02))</formula>
    </cfRule>
    <cfRule type="expression" dxfId="1245" priority="1356">
      <formula>IF(TS4="SPX",AND(TS48&lt;0.015))</formula>
    </cfRule>
    <cfRule type="expression" dxfId="1244" priority="1355">
      <formula>IF(TS4="SPX",AND(TS48&gt;0.0199))</formula>
    </cfRule>
  </conditionalFormatting>
  <conditionalFormatting sqref="TS54">
    <cfRule type="expression" dxfId="1243" priority="1364">
      <formula>((TS30-TS3)&lt;=TS7)</formula>
    </cfRule>
  </conditionalFormatting>
  <conditionalFormatting sqref="TS59:TS63">
    <cfRule type="cellIs" dxfId="1242" priority="1346" operator="lessThan">
      <formula>0</formula>
    </cfRule>
  </conditionalFormatting>
  <conditionalFormatting sqref="TU1">
    <cfRule type="expression" dxfId="1241" priority="1342">
      <formula>TU61&lt;0</formula>
    </cfRule>
    <cfRule type="expression" dxfId="1240" priority="1333">
      <formula>TU57="ASSIGNED"</formula>
    </cfRule>
    <cfRule type="expression" dxfId="1239" priority="1343">
      <formula>TU61&gt;0</formula>
    </cfRule>
    <cfRule type="expression" dxfId="1238" priority="1341">
      <formula>TU57="ROLL"</formula>
    </cfRule>
    <cfRule type="expression" dxfId="1237" priority="1340" stopIfTrue="1">
      <formula>TU57="OPEN"</formula>
    </cfRule>
  </conditionalFormatting>
  <conditionalFormatting sqref="TU12">
    <cfRule type="expression" dxfId="1236" priority="1330">
      <formula>IF(TU4="SPX",AND(TU12&lt;0.02))</formula>
    </cfRule>
    <cfRule type="expression" dxfId="1235" priority="1328">
      <formula>IF(TU4="SPX",AND(TU12&gt;0.0199))</formula>
    </cfRule>
    <cfRule type="expression" dxfId="1234" priority="1327">
      <formula>TU12=0</formula>
    </cfRule>
    <cfRule type="cellIs" dxfId="1233" priority="1331" operator="greaterThanOrEqual">
      <formula>0.03</formula>
    </cfRule>
    <cfRule type="expression" dxfId="1232" priority="1329">
      <formula>IF(TU4="SPX",AND(TU12&lt;0.015))</formula>
    </cfRule>
    <cfRule type="cellIs" dxfId="1231" priority="1332" operator="lessThan">
      <formula>0.03</formula>
    </cfRule>
  </conditionalFormatting>
  <conditionalFormatting sqref="TU30">
    <cfRule type="expression" dxfId="1230" priority="1345">
      <formula>((TU30-TU3)&lt;=TU7)</formula>
    </cfRule>
  </conditionalFormatting>
  <conditionalFormatting sqref="TU48">
    <cfRule type="expression" dxfId="1229" priority="1334">
      <formula>TU48=0</formula>
    </cfRule>
    <cfRule type="expression" dxfId="1228" priority="1337">
      <formula>IF(TU4="SPX",AND(TU48&lt;0.02))</formula>
    </cfRule>
    <cfRule type="expression" dxfId="1227" priority="1335">
      <formula>IF(TU4="SPX",AND(TU48&gt;0.0199))</formula>
    </cfRule>
    <cfRule type="expression" dxfId="1226" priority="1336">
      <formula>IF(TU4="SPX",AND(TU48&lt;0.015))</formula>
    </cfRule>
    <cfRule type="cellIs" dxfId="1225" priority="1339" operator="lessThan">
      <formula>0.03</formula>
    </cfRule>
    <cfRule type="cellIs" dxfId="1224" priority="1338" operator="greaterThanOrEqual">
      <formula>0.03</formula>
    </cfRule>
  </conditionalFormatting>
  <conditionalFormatting sqref="TU54">
    <cfRule type="expression" dxfId="1223" priority="1344">
      <formula>((TU30-TU3)&lt;=TU7)</formula>
    </cfRule>
  </conditionalFormatting>
  <conditionalFormatting sqref="TU59:TU63">
    <cfRule type="cellIs" dxfId="1222" priority="1326" operator="lessThan">
      <formula>0</formula>
    </cfRule>
  </conditionalFormatting>
  <conditionalFormatting sqref="TW1">
    <cfRule type="expression" dxfId="1221" priority="1321">
      <formula>TW57="ROLL"</formula>
    </cfRule>
    <cfRule type="expression" dxfId="1220" priority="1320" stopIfTrue="1">
      <formula>TW57="OPEN"</formula>
    </cfRule>
    <cfRule type="expression" dxfId="1219" priority="1323">
      <formula>TW61&gt;0</formula>
    </cfRule>
    <cfRule type="expression" dxfId="1218" priority="1306">
      <formula>TW57="ASSIGNED"</formula>
    </cfRule>
    <cfRule type="expression" dxfId="1217" priority="1322">
      <formula>TW61&lt;0</formula>
    </cfRule>
  </conditionalFormatting>
  <conditionalFormatting sqref="TW12">
    <cfRule type="expression" dxfId="1216" priority="1317">
      <formula>IF(TW4="SPX",AND(TW12&lt;0.02))</formula>
    </cfRule>
    <cfRule type="expression" dxfId="1215" priority="1316">
      <formula>IF(TW4="SPX",AND(TW12&lt;0.015))</formula>
    </cfRule>
    <cfRule type="expression" dxfId="1214" priority="1315">
      <formula>IF(TW4="SPX",AND(TW12&gt;0.0199))</formula>
    </cfRule>
    <cfRule type="cellIs" dxfId="1213" priority="1318" operator="greaterThanOrEqual">
      <formula>0.03</formula>
    </cfRule>
    <cfRule type="cellIs" dxfId="1212" priority="1319" operator="lessThan">
      <formula>0.03</formula>
    </cfRule>
    <cfRule type="expression" dxfId="1211" priority="1314">
      <formula>TW12=0</formula>
    </cfRule>
  </conditionalFormatting>
  <conditionalFormatting sqref="TW30">
    <cfRule type="expression" dxfId="1210" priority="1325">
      <formula>((TW30-TW3)&lt;=TW7)</formula>
    </cfRule>
  </conditionalFormatting>
  <conditionalFormatting sqref="TW48">
    <cfRule type="cellIs" dxfId="1209" priority="1312" operator="greaterThanOrEqual">
      <formula>0.03</formula>
    </cfRule>
    <cfRule type="expression" dxfId="1208" priority="1311">
      <formula>IF(TW4="SPX",AND(TW48&lt;0.02))</formula>
    </cfRule>
    <cfRule type="expression" dxfId="1207" priority="1310">
      <formula>IF(TW4="SPX",AND(TW48&lt;0.015))</formula>
    </cfRule>
    <cfRule type="expression" dxfId="1206" priority="1309">
      <formula>IF(TW4="SPX",AND(TW48&gt;0.0199))</formula>
    </cfRule>
    <cfRule type="cellIs" dxfId="1205" priority="1313" operator="lessThan">
      <formula>0.03</formula>
    </cfRule>
    <cfRule type="expression" dxfId="1204" priority="1308">
      <formula>TW48=0</formula>
    </cfRule>
  </conditionalFormatting>
  <conditionalFormatting sqref="TW54">
    <cfRule type="expression" dxfId="1203" priority="1324">
      <formula>((TW30-TW3)&lt;=TW7)</formula>
    </cfRule>
  </conditionalFormatting>
  <conditionalFormatting sqref="TW59:TW63">
    <cfRule type="cellIs" dxfId="1202" priority="1307" operator="lessThan">
      <formula>0</formula>
    </cfRule>
  </conditionalFormatting>
  <conditionalFormatting sqref="TY1">
    <cfRule type="expression" dxfId="1201" priority="1303">
      <formula>TY61&gt;0</formula>
    </cfRule>
    <cfRule type="expression" dxfId="1200" priority="1302">
      <formula>TY61&lt;0</formula>
    </cfRule>
    <cfRule type="expression" dxfId="1199" priority="1293">
      <formula>TY57="ASSIGNED"</formula>
    </cfRule>
    <cfRule type="expression" dxfId="1198" priority="1301">
      <formula>TY57="ROLL"</formula>
    </cfRule>
    <cfRule type="expression" dxfId="1197" priority="1300" stopIfTrue="1">
      <formula>TY57="OPEN"</formula>
    </cfRule>
  </conditionalFormatting>
  <conditionalFormatting sqref="TY12">
    <cfRule type="expression" dxfId="1196" priority="1289">
      <formula>IF(TY4="SPX",AND(TY12&lt;0.015))</formula>
    </cfRule>
    <cfRule type="cellIs" dxfId="1195" priority="1292" operator="lessThan">
      <formula>0.03</formula>
    </cfRule>
    <cfRule type="cellIs" dxfId="1194" priority="1291" operator="greaterThanOrEqual">
      <formula>0.03</formula>
    </cfRule>
    <cfRule type="expression" dxfId="1193" priority="1290">
      <formula>IF(TY4="SPX",AND(TY12&lt;0.02))</formula>
    </cfRule>
    <cfRule type="expression" dxfId="1192" priority="1288">
      <formula>IF(TY4="SPX",AND(TY12&gt;0.0199))</formula>
    </cfRule>
    <cfRule type="expression" dxfId="1191" priority="1287">
      <formula>TY12=0</formula>
    </cfRule>
  </conditionalFormatting>
  <conditionalFormatting sqref="TY30">
    <cfRule type="expression" dxfId="1190" priority="1305">
      <formula>((TY30-TY3)&lt;=TY7)</formula>
    </cfRule>
  </conditionalFormatting>
  <conditionalFormatting sqref="TY48">
    <cfRule type="cellIs" dxfId="1189" priority="1298" operator="greaterThanOrEqual">
      <formula>0.03</formula>
    </cfRule>
    <cfRule type="expression" dxfId="1188" priority="1294">
      <formula>TY48=0</formula>
    </cfRule>
    <cfRule type="expression" dxfId="1187" priority="1295">
      <formula>IF(TY4="SPX",AND(TY48&gt;0.0199))</formula>
    </cfRule>
    <cfRule type="expression" dxfId="1186" priority="1296">
      <formula>IF(TY4="SPX",AND(TY48&lt;0.015))</formula>
    </cfRule>
    <cfRule type="expression" dxfId="1185" priority="1297">
      <formula>IF(TY4="SPX",AND(TY48&lt;0.02))</formula>
    </cfRule>
    <cfRule type="cellIs" dxfId="1184" priority="1299" operator="lessThan">
      <formula>0.03</formula>
    </cfRule>
  </conditionalFormatting>
  <conditionalFormatting sqref="TY54">
    <cfRule type="expression" dxfId="1183" priority="1304">
      <formula>((TY30-TY3)&lt;=TY7)</formula>
    </cfRule>
  </conditionalFormatting>
  <conditionalFormatting sqref="TY59:TY63">
    <cfRule type="cellIs" dxfId="1182" priority="1286" operator="lessThan">
      <formula>0</formula>
    </cfRule>
  </conditionalFormatting>
  <conditionalFormatting sqref="UA1">
    <cfRule type="expression" dxfId="1181" priority="1280" stopIfTrue="1">
      <formula>UA57="OPEN"</formula>
    </cfRule>
    <cfRule type="expression" dxfId="1180" priority="1273">
      <formula>UA57="ASSIGNED"</formula>
    </cfRule>
    <cfRule type="expression" dxfId="1179" priority="1281">
      <formula>UA57="ROLL"</formula>
    </cfRule>
    <cfRule type="expression" dxfId="1178" priority="1283">
      <formula>UA61&gt;0</formula>
    </cfRule>
    <cfRule type="expression" dxfId="1177" priority="1282">
      <formula>UA61&lt;0</formula>
    </cfRule>
  </conditionalFormatting>
  <conditionalFormatting sqref="UA12">
    <cfRule type="expression" dxfId="1176" priority="1267">
      <formula>UA12=0</formula>
    </cfRule>
    <cfRule type="expression" dxfId="1175" priority="1270">
      <formula>IF(UA4="SPX",AND(UA12&lt;0.02))</formula>
    </cfRule>
    <cfRule type="cellIs" dxfId="1174" priority="1271" operator="greaterThanOrEqual">
      <formula>0.03</formula>
    </cfRule>
    <cfRule type="cellIs" dxfId="1173" priority="1272" operator="lessThan">
      <formula>0.03</formula>
    </cfRule>
    <cfRule type="expression" dxfId="1172" priority="1268">
      <formula>IF(UA4="SPX",AND(UA12&gt;0.0199))</formula>
    </cfRule>
    <cfRule type="expression" dxfId="1171" priority="1269">
      <formula>IF(UA4="SPX",AND(UA12&lt;0.015))</formula>
    </cfRule>
  </conditionalFormatting>
  <conditionalFormatting sqref="UA30">
    <cfRule type="expression" dxfId="1170" priority="1285">
      <formula>((UA30-UA3)&lt;=UA7)</formula>
    </cfRule>
  </conditionalFormatting>
  <conditionalFormatting sqref="UA48">
    <cfRule type="expression" dxfId="1169" priority="1276">
      <formula>IF(UA4="SPX",AND(UA48&lt;0.015))</formula>
    </cfRule>
    <cfRule type="expression" dxfId="1168" priority="1275">
      <formula>IF(UA4="SPX",AND(UA48&gt;0.0199))</formula>
    </cfRule>
    <cfRule type="expression" dxfId="1167" priority="1274">
      <formula>UA48=0</formula>
    </cfRule>
    <cfRule type="expression" dxfId="1166" priority="1277">
      <formula>IF(UA4="SPX",AND(UA48&lt;0.02))</formula>
    </cfRule>
    <cfRule type="cellIs" dxfId="1165" priority="1278" operator="greaterThanOrEqual">
      <formula>0.03</formula>
    </cfRule>
    <cfRule type="cellIs" dxfId="1164" priority="1279" operator="lessThan">
      <formula>0.03</formula>
    </cfRule>
  </conditionalFormatting>
  <conditionalFormatting sqref="UA54">
    <cfRule type="expression" dxfId="1163" priority="1284">
      <formula>((UA30-UA3)&lt;=UA7)</formula>
    </cfRule>
  </conditionalFormatting>
  <conditionalFormatting sqref="UA59:UA63">
    <cfRule type="cellIs" dxfId="1162" priority="1266" operator="lessThan">
      <formula>0</formula>
    </cfRule>
  </conditionalFormatting>
  <conditionalFormatting sqref="UC1">
    <cfRule type="expression" dxfId="1161" priority="1261">
      <formula>UC57="ROLL"</formula>
    </cfRule>
    <cfRule type="expression" dxfId="1160" priority="1262">
      <formula>UC61&lt;0</formula>
    </cfRule>
    <cfRule type="expression" dxfId="1159" priority="1260" stopIfTrue="1">
      <formula>UC57="OPEN"</formula>
    </cfRule>
    <cfRule type="expression" dxfId="1158" priority="1263">
      <formula>UC61&gt;0</formula>
    </cfRule>
    <cfRule type="expression" dxfId="1157" priority="1253">
      <formula>UC57="ASSIGNED"</formula>
    </cfRule>
  </conditionalFormatting>
  <conditionalFormatting sqref="UC12">
    <cfRule type="expression" dxfId="1156" priority="1249">
      <formula>IF(UC4="SPX",AND(UC12&lt;0.015))</formula>
    </cfRule>
    <cfRule type="expression" dxfId="1155" priority="1247">
      <formula>UC12=0</formula>
    </cfRule>
    <cfRule type="expression" dxfId="1154" priority="1248">
      <formula>IF(UC4="SPX",AND(UC12&gt;0.0199))</formula>
    </cfRule>
    <cfRule type="expression" dxfId="1153" priority="1250">
      <formula>IF(UC4="SPX",AND(UC12&lt;0.02))</formula>
    </cfRule>
    <cfRule type="cellIs" dxfId="1152" priority="1251" operator="greaterThanOrEqual">
      <formula>0.03</formula>
    </cfRule>
    <cfRule type="cellIs" dxfId="1151" priority="1252" operator="lessThan">
      <formula>0.03</formula>
    </cfRule>
  </conditionalFormatting>
  <conditionalFormatting sqref="UC30">
    <cfRule type="expression" dxfId="1150" priority="1265">
      <formula>((UC30-UC3)&lt;=UC7)</formula>
    </cfRule>
  </conditionalFormatting>
  <conditionalFormatting sqref="UC48">
    <cfRule type="expression" dxfId="1149" priority="1255">
      <formula>IF(UC4="SPX",AND(UC48&gt;0.0199))</formula>
    </cfRule>
    <cfRule type="expression" dxfId="1148" priority="1257">
      <formula>IF(UC4="SPX",AND(UC48&lt;0.02))</formula>
    </cfRule>
    <cfRule type="expression" dxfId="1147" priority="1256">
      <formula>IF(UC4="SPX",AND(UC48&lt;0.015))</formula>
    </cfRule>
    <cfRule type="cellIs" dxfId="1146" priority="1259" operator="lessThan">
      <formula>0.03</formula>
    </cfRule>
    <cfRule type="expression" dxfId="1145" priority="1254">
      <formula>UC48=0</formula>
    </cfRule>
    <cfRule type="cellIs" dxfId="1144" priority="1258" operator="greaterThanOrEqual">
      <formula>0.03</formula>
    </cfRule>
  </conditionalFormatting>
  <conditionalFormatting sqref="UC54">
    <cfRule type="expression" dxfId="1143" priority="1264">
      <formula>((UC30-UC3)&lt;=UC7)</formula>
    </cfRule>
  </conditionalFormatting>
  <conditionalFormatting sqref="UC59:UC63">
    <cfRule type="cellIs" dxfId="1142" priority="1246" operator="lessThan">
      <formula>0</formula>
    </cfRule>
  </conditionalFormatting>
  <conditionalFormatting sqref="UE1">
    <cfRule type="expression" dxfId="1141" priority="1233">
      <formula>UE57="ASSIGNED"</formula>
    </cfRule>
    <cfRule type="expression" dxfId="1140" priority="1242">
      <formula>UE61&lt;0</formula>
    </cfRule>
    <cfRule type="expression" dxfId="1139" priority="1241">
      <formula>UE57="ROLL"</formula>
    </cfRule>
    <cfRule type="expression" dxfId="1138" priority="1243">
      <formula>UE61&gt;0</formula>
    </cfRule>
    <cfRule type="expression" dxfId="1137" priority="1240" stopIfTrue="1">
      <formula>UE57="OPEN"</formula>
    </cfRule>
  </conditionalFormatting>
  <conditionalFormatting sqref="UE12">
    <cfRule type="expression" dxfId="1136" priority="1229">
      <formula>IF(UE4="SPX",AND(UE12&lt;0.015))</formula>
    </cfRule>
    <cfRule type="expression" dxfId="1135" priority="1230">
      <formula>IF(UE4="SPX",AND(UE12&lt;0.02))</formula>
    </cfRule>
    <cfRule type="cellIs" dxfId="1134" priority="1231" operator="greaterThanOrEqual">
      <formula>0.03</formula>
    </cfRule>
    <cfRule type="expression" dxfId="1133" priority="1228">
      <formula>IF(UE4="SPX",AND(UE12&gt;0.0199))</formula>
    </cfRule>
    <cfRule type="expression" dxfId="1132" priority="1227">
      <formula>UE12=0</formula>
    </cfRule>
    <cfRule type="cellIs" dxfId="1131" priority="1232" operator="lessThan">
      <formula>0.03</formula>
    </cfRule>
  </conditionalFormatting>
  <conditionalFormatting sqref="UE30">
    <cfRule type="expression" dxfId="1130" priority="1245">
      <formula>((UE30-UE3)&lt;=UE7)</formula>
    </cfRule>
  </conditionalFormatting>
  <conditionalFormatting sqref="UE48">
    <cfRule type="cellIs" dxfId="1129" priority="1239" operator="lessThan">
      <formula>0.03</formula>
    </cfRule>
    <cfRule type="expression" dxfId="1128" priority="1235">
      <formula>IF(UE4="SPX",AND(UE48&gt;0.0199))</formula>
    </cfRule>
    <cfRule type="expression" dxfId="1127" priority="1234">
      <formula>UE48=0</formula>
    </cfRule>
    <cfRule type="expression" dxfId="1126" priority="1236">
      <formula>IF(UE4="SPX",AND(UE48&lt;0.015))</formula>
    </cfRule>
    <cfRule type="expression" dxfId="1125" priority="1237">
      <formula>IF(UE4="SPX",AND(UE48&lt;0.02))</formula>
    </cfRule>
    <cfRule type="cellIs" dxfId="1124" priority="1238" operator="greaterThanOrEqual">
      <formula>0.03</formula>
    </cfRule>
  </conditionalFormatting>
  <conditionalFormatting sqref="UE54">
    <cfRule type="expression" dxfId="1123" priority="1244">
      <formula>((UE30-UE3)&lt;=UE7)</formula>
    </cfRule>
  </conditionalFormatting>
  <conditionalFormatting sqref="UE59:UE63">
    <cfRule type="cellIs" dxfId="1122" priority="1226" operator="lessThan">
      <formula>0</formula>
    </cfRule>
  </conditionalFormatting>
  <conditionalFormatting sqref="UG1">
    <cfRule type="expression" dxfId="1121" priority="1223">
      <formula>UG61&gt;0</formula>
    </cfRule>
    <cfRule type="expression" dxfId="1120" priority="1222">
      <formula>UG61&lt;0</formula>
    </cfRule>
    <cfRule type="expression" dxfId="1119" priority="1221">
      <formula>UG57="ROLL"</formula>
    </cfRule>
    <cfRule type="expression" dxfId="1118" priority="1220" stopIfTrue="1">
      <formula>UG57="OPEN"</formula>
    </cfRule>
    <cfRule type="expression" dxfId="1117" priority="1206">
      <formula>UG57="ASSIGNED"</formula>
    </cfRule>
  </conditionalFormatting>
  <conditionalFormatting sqref="UG12">
    <cfRule type="expression" dxfId="1116" priority="1214">
      <formula>UG12=0</formula>
    </cfRule>
    <cfRule type="cellIs" dxfId="1115" priority="1219" operator="lessThan">
      <formula>0.03</formula>
    </cfRule>
    <cfRule type="expression" dxfId="1114" priority="1215">
      <formula>IF(UG4="SPX",AND(UG12&gt;0.0199))</formula>
    </cfRule>
    <cfRule type="expression" dxfId="1113" priority="1216">
      <formula>IF(UG4="SPX",AND(UG12&lt;0.015))</formula>
    </cfRule>
    <cfRule type="expression" dxfId="1112" priority="1217">
      <formula>IF(UG4="SPX",AND(UG12&lt;0.02))</formula>
    </cfRule>
    <cfRule type="cellIs" dxfId="1111" priority="1218" operator="greaterThanOrEqual">
      <formula>0.03</formula>
    </cfRule>
  </conditionalFormatting>
  <conditionalFormatting sqref="UG30">
    <cfRule type="expression" dxfId="1110" priority="1225">
      <formula>((UG30-UG3)&lt;=UG7)</formula>
    </cfRule>
  </conditionalFormatting>
  <conditionalFormatting sqref="UG48">
    <cfRule type="expression" dxfId="1109" priority="1210">
      <formula>IF(UG4="SPX",AND(UG48&lt;0.015))</formula>
    </cfRule>
    <cfRule type="cellIs" dxfId="1108" priority="1213" operator="lessThan">
      <formula>0.03</formula>
    </cfRule>
    <cfRule type="expression" dxfId="1107" priority="1209">
      <formula>IF(UG4="SPX",AND(UG48&gt;0.0199))</formula>
    </cfRule>
    <cfRule type="expression" dxfId="1106" priority="1208">
      <formula>UG48=0</formula>
    </cfRule>
    <cfRule type="expression" dxfId="1105" priority="1211">
      <formula>IF(UG4="SPX",AND(UG48&lt;0.02))</formula>
    </cfRule>
    <cfRule type="cellIs" dxfId="1104" priority="1212" operator="greaterThanOrEqual">
      <formula>0.03</formula>
    </cfRule>
  </conditionalFormatting>
  <conditionalFormatting sqref="UG54">
    <cfRule type="expression" dxfId="1103" priority="1224">
      <formula>((UG30-UG3)&lt;=UG7)</formula>
    </cfRule>
  </conditionalFormatting>
  <conditionalFormatting sqref="UG59:UG63">
    <cfRule type="cellIs" dxfId="1102" priority="1207" operator="lessThan">
      <formula>0</formula>
    </cfRule>
  </conditionalFormatting>
  <conditionalFormatting sqref="UI1">
    <cfRule type="expression" dxfId="1101" priority="1202">
      <formula>UI61&lt;0</formula>
    </cfRule>
    <cfRule type="expression" dxfId="1100" priority="1203">
      <formula>UI61&gt;0</formula>
    </cfRule>
    <cfRule type="expression" dxfId="1099" priority="1201">
      <formula>UI57="ROLL"</formula>
    </cfRule>
    <cfRule type="expression" dxfId="1098" priority="1200" stopIfTrue="1">
      <formula>UI57="OPEN"</formula>
    </cfRule>
    <cfRule type="expression" dxfId="1097" priority="1193">
      <formula>UI57="ASSIGNED"</formula>
    </cfRule>
  </conditionalFormatting>
  <conditionalFormatting sqref="UI12">
    <cfRule type="cellIs" dxfId="1096" priority="1191" operator="greaterThanOrEqual">
      <formula>0.03</formula>
    </cfRule>
    <cfRule type="cellIs" dxfId="1095" priority="1192" operator="lessThan">
      <formula>0.03</formula>
    </cfRule>
    <cfRule type="expression" dxfId="1094" priority="1190">
      <formula>IF(UI4="SPX",AND(UI12&lt;0.02))</formula>
    </cfRule>
    <cfRule type="expression" dxfId="1093" priority="1187">
      <formula>UI12=0</formula>
    </cfRule>
    <cfRule type="expression" dxfId="1092" priority="1189">
      <formula>IF(UI4="SPX",AND(UI12&lt;0.015))</formula>
    </cfRule>
    <cfRule type="expression" dxfId="1091" priority="1188">
      <formula>IF(UI4="SPX",AND(UI12&gt;0.0199))</formula>
    </cfRule>
  </conditionalFormatting>
  <conditionalFormatting sqref="UI30">
    <cfRule type="expression" dxfId="1090" priority="1205">
      <formula>((UI30-UI3)&lt;=UI7)</formula>
    </cfRule>
  </conditionalFormatting>
  <conditionalFormatting sqref="UI48">
    <cfRule type="cellIs" dxfId="1089" priority="1198" operator="greaterThanOrEqual">
      <formula>0.03</formula>
    </cfRule>
    <cfRule type="cellIs" dxfId="1088" priority="1199" operator="lessThan">
      <formula>0.03</formula>
    </cfRule>
    <cfRule type="expression" dxfId="1087" priority="1196">
      <formula>IF(UI4="SPX",AND(UI48&lt;0.015))</formula>
    </cfRule>
    <cfRule type="expression" dxfId="1086" priority="1197">
      <formula>IF(UI4="SPX",AND(UI48&lt;0.02))</formula>
    </cfRule>
    <cfRule type="expression" dxfId="1085" priority="1195">
      <formula>IF(UI4="SPX",AND(UI48&gt;0.0199))</formula>
    </cfRule>
    <cfRule type="expression" dxfId="1084" priority="1194">
      <formula>UI48=0</formula>
    </cfRule>
  </conditionalFormatting>
  <conditionalFormatting sqref="UI54">
    <cfRule type="expression" dxfId="1083" priority="1204">
      <formula>((UI30-UI3)&lt;=UI7)</formula>
    </cfRule>
  </conditionalFormatting>
  <conditionalFormatting sqref="UI59:UI63">
    <cfRule type="cellIs" dxfId="1082" priority="1186" operator="lessThan">
      <formula>0</formula>
    </cfRule>
  </conditionalFormatting>
  <conditionalFormatting sqref="UK1">
    <cfRule type="expression" dxfId="1081" priority="1183">
      <formula>UK61&gt;0</formula>
    </cfRule>
    <cfRule type="expression" dxfId="1080" priority="1173">
      <formula>UK57="ASSIGNED"</formula>
    </cfRule>
    <cfRule type="expression" dxfId="1079" priority="1182">
      <formula>UK61&lt;0</formula>
    </cfRule>
    <cfRule type="expression" dxfId="1078" priority="1181">
      <formula>UK57="ROLL"</formula>
    </cfRule>
    <cfRule type="expression" dxfId="1077" priority="1180" stopIfTrue="1">
      <formula>UK57="OPEN"</formula>
    </cfRule>
  </conditionalFormatting>
  <conditionalFormatting sqref="UK12">
    <cfRule type="expression" dxfId="1076" priority="1167">
      <formula>UK12=0</formula>
    </cfRule>
    <cfRule type="cellIs" dxfId="1075" priority="1172" operator="lessThan">
      <formula>0.03</formula>
    </cfRule>
    <cfRule type="cellIs" dxfId="1074" priority="1171" operator="greaterThanOrEqual">
      <formula>0.03</formula>
    </cfRule>
    <cfRule type="expression" dxfId="1073" priority="1170">
      <formula>IF(UK4="SPX",AND(UK12&lt;0.02))</formula>
    </cfRule>
    <cfRule type="expression" dxfId="1072" priority="1169">
      <formula>IF(UK4="SPX",AND(UK12&lt;0.015))</formula>
    </cfRule>
    <cfRule type="expression" dxfId="1071" priority="1168">
      <formula>IF(UK4="SPX",AND(UK12&gt;0.0199))</formula>
    </cfRule>
  </conditionalFormatting>
  <conditionalFormatting sqref="UK30">
    <cfRule type="expression" dxfId="1070" priority="1185">
      <formula>((UK30-UK3)&lt;=UK7)</formula>
    </cfRule>
  </conditionalFormatting>
  <conditionalFormatting sqref="UK48">
    <cfRule type="expression" dxfId="1069" priority="1177">
      <formula>IF(UK4="SPX",AND(UK48&lt;0.02))</formula>
    </cfRule>
    <cfRule type="expression" dxfId="1068" priority="1175">
      <formula>IF(UK4="SPX",AND(UK48&gt;0.0199))</formula>
    </cfRule>
    <cfRule type="cellIs" dxfId="1067" priority="1179" operator="lessThan">
      <formula>0.03</formula>
    </cfRule>
    <cfRule type="cellIs" dxfId="1066" priority="1178" operator="greaterThanOrEqual">
      <formula>0.03</formula>
    </cfRule>
    <cfRule type="expression" dxfId="1065" priority="1174">
      <formula>UK48=0</formula>
    </cfRule>
    <cfRule type="expression" dxfId="1064" priority="1176">
      <formula>IF(UK4="SPX",AND(UK48&lt;0.015))</formula>
    </cfRule>
  </conditionalFormatting>
  <conditionalFormatting sqref="UK54">
    <cfRule type="expression" dxfId="1063" priority="1184">
      <formula>((UK30-UK3)&lt;=UK7)</formula>
    </cfRule>
  </conditionalFormatting>
  <conditionalFormatting sqref="UK59:UK63">
    <cfRule type="cellIs" dxfId="1062" priority="1166" operator="lessThan">
      <formula>0</formula>
    </cfRule>
  </conditionalFormatting>
  <conditionalFormatting sqref="UM1">
    <cfRule type="expression" dxfId="1061" priority="1153">
      <formula>UM57="ASSIGNED"</formula>
    </cfRule>
    <cfRule type="expression" dxfId="1060" priority="1160" stopIfTrue="1">
      <formula>UM57="OPEN"</formula>
    </cfRule>
    <cfRule type="expression" dxfId="1059" priority="1163">
      <formula>UM61&gt;0</formula>
    </cfRule>
    <cfRule type="expression" dxfId="1058" priority="1162">
      <formula>UM61&lt;0</formula>
    </cfRule>
    <cfRule type="expression" dxfId="1057" priority="1161">
      <formula>UM57="ROLL"</formula>
    </cfRule>
  </conditionalFormatting>
  <conditionalFormatting sqref="UM12">
    <cfRule type="expression" dxfId="1056" priority="1149">
      <formula>IF(UM4="SPX",AND(UM12&lt;0.015))</formula>
    </cfRule>
    <cfRule type="cellIs" dxfId="1055" priority="1152" operator="lessThan">
      <formula>0.03</formula>
    </cfRule>
    <cfRule type="expression" dxfId="1054" priority="1147">
      <formula>UM12=0</formula>
    </cfRule>
    <cfRule type="expression" dxfId="1053" priority="1148">
      <formula>IF(UM4="SPX",AND(UM12&gt;0.0199))</formula>
    </cfRule>
    <cfRule type="expression" dxfId="1052" priority="1150">
      <formula>IF(UM4="SPX",AND(UM12&lt;0.02))</formula>
    </cfRule>
    <cfRule type="cellIs" dxfId="1051" priority="1151" operator="greaterThanOrEqual">
      <formula>0.03</formula>
    </cfRule>
  </conditionalFormatting>
  <conditionalFormatting sqref="UM30">
    <cfRule type="expression" dxfId="1050" priority="1165">
      <formula>((UM30-UM3)&lt;=UM7)</formula>
    </cfRule>
  </conditionalFormatting>
  <conditionalFormatting sqref="UM48">
    <cfRule type="cellIs" dxfId="1049" priority="1159" operator="lessThan">
      <formula>0.03</formula>
    </cfRule>
    <cfRule type="cellIs" dxfId="1048" priority="1158" operator="greaterThanOrEqual">
      <formula>0.03</formula>
    </cfRule>
    <cfRule type="expression" dxfId="1047" priority="1157">
      <formula>IF(UM4="SPX",AND(UM48&lt;0.02))</formula>
    </cfRule>
    <cfRule type="expression" dxfId="1046" priority="1155">
      <formula>IF(UM4="SPX",AND(UM48&gt;0.0199))</formula>
    </cfRule>
    <cfRule type="expression" dxfId="1045" priority="1154">
      <formula>UM48=0</formula>
    </cfRule>
    <cfRule type="expression" dxfId="1044" priority="1156">
      <formula>IF(UM4="SPX",AND(UM48&lt;0.015))</formula>
    </cfRule>
  </conditionalFormatting>
  <conditionalFormatting sqref="UM54">
    <cfRule type="expression" dxfId="1043" priority="1164">
      <formula>((UM30-UM3)&lt;=UM7)</formula>
    </cfRule>
  </conditionalFormatting>
  <conditionalFormatting sqref="UM59:UM63">
    <cfRule type="cellIs" dxfId="1042" priority="1146" operator="lessThan">
      <formula>0</formula>
    </cfRule>
  </conditionalFormatting>
  <conditionalFormatting sqref="UO1">
    <cfRule type="expression" dxfId="1041" priority="1106">
      <formula>UO57="ASSIGNED"</formula>
    </cfRule>
    <cfRule type="expression" dxfId="1040" priority="1120" stopIfTrue="1">
      <formula>UO57="OPEN"</formula>
    </cfRule>
    <cfRule type="expression" dxfId="1039" priority="1123">
      <formula>UO61&gt;0</formula>
    </cfRule>
    <cfRule type="expression" dxfId="1038" priority="1122">
      <formula>UO61&lt;0</formula>
    </cfRule>
    <cfRule type="expression" dxfId="1037" priority="1121">
      <formula>UO57="ROLL"</formula>
    </cfRule>
  </conditionalFormatting>
  <conditionalFormatting sqref="UO12">
    <cfRule type="expression" dxfId="1036" priority="1114">
      <formula>UO12=0</formula>
    </cfRule>
    <cfRule type="expression" dxfId="1035" priority="1115">
      <formula>IF(UO4="SPX",AND(UO12&gt;0.0199))</formula>
    </cfRule>
    <cfRule type="cellIs" dxfId="1034" priority="1118" operator="greaterThanOrEqual">
      <formula>0.03</formula>
    </cfRule>
    <cfRule type="expression" dxfId="1033" priority="1117">
      <formula>IF(UO4="SPX",AND(UO12&lt;0.02))</formula>
    </cfRule>
    <cfRule type="expression" dxfId="1032" priority="1116">
      <formula>IF(UO4="SPX",AND(UO12&lt;0.015))</formula>
    </cfRule>
    <cfRule type="cellIs" dxfId="1031" priority="1119" operator="lessThan">
      <formula>0.03</formula>
    </cfRule>
  </conditionalFormatting>
  <conditionalFormatting sqref="UO30">
    <cfRule type="expression" dxfId="1030" priority="1125">
      <formula>((UO30-UO3)&lt;=UO7)</formula>
    </cfRule>
  </conditionalFormatting>
  <conditionalFormatting sqref="UO48">
    <cfRule type="expression" dxfId="1029" priority="1108">
      <formula>UO48=0</formula>
    </cfRule>
    <cfRule type="expression" dxfId="1028" priority="1111">
      <formula>IF(UO4="SPX",AND(UO48&lt;0.02))</formula>
    </cfRule>
    <cfRule type="expression" dxfId="1027" priority="1109">
      <formula>IF(UO4="SPX",AND(UO48&gt;0.0199))</formula>
    </cfRule>
    <cfRule type="cellIs" dxfId="1026" priority="1113" operator="lessThan">
      <formula>0.03</formula>
    </cfRule>
    <cfRule type="cellIs" dxfId="1025" priority="1112" operator="greaterThanOrEqual">
      <formula>0.03</formula>
    </cfRule>
    <cfRule type="expression" dxfId="1024" priority="1110">
      <formula>IF(UO4="SPX",AND(UO48&lt;0.015))</formula>
    </cfRule>
  </conditionalFormatting>
  <conditionalFormatting sqref="UO54">
    <cfRule type="expression" dxfId="1023" priority="1124">
      <formula>((UO30-UO3)&lt;=UO7)</formula>
    </cfRule>
  </conditionalFormatting>
  <conditionalFormatting sqref="UO59:UO63">
    <cfRule type="cellIs" dxfId="1022" priority="1107" operator="lessThan">
      <formula>0</formula>
    </cfRule>
  </conditionalFormatting>
  <conditionalFormatting sqref="UQ1">
    <cfRule type="expression" dxfId="1021" priority="1080" stopIfTrue="1">
      <formula>UQ57="OPEN"</formula>
    </cfRule>
    <cfRule type="expression" dxfId="1020" priority="1073">
      <formula>UQ57="ASSIGNED"</formula>
    </cfRule>
    <cfRule type="expression" dxfId="1019" priority="1081">
      <formula>UQ57="ROLL"</formula>
    </cfRule>
    <cfRule type="expression" dxfId="1018" priority="1082">
      <formula>UQ61&lt;0</formula>
    </cfRule>
    <cfRule type="expression" dxfId="1017" priority="1083">
      <formula>UQ61&gt;0</formula>
    </cfRule>
  </conditionalFormatting>
  <conditionalFormatting sqref="UQ12">
    <cfRule type="expression" dxfId="1016" priority="1068">
      <formula>IF(UQ4="SPX",AND(UQ12&gt;0.0199))</formula>
    </cfRule>
    <cfRule type="cellIs" dxfId="1015" priority="1071" operator="greaterThanOrEqual">
      <formula>0.03</formula>
    </cfRule>
    <cfRule type="expression" dxfId="1014" priority="1070">
      <formula>IF(UQ4="SPX",AND(UQ12&lt;0.02))</formula>
    </cfRule>
    <cfRule type="expression" dxfId="1013" priority="1069">
      <formula>IF(UQ4="SPX",AND(UQ12&lt;0.015))</formula>
    </cfRule>
    <cfRule type="expression" dxfId="1012" priority="1067">
      <formula>UQ12=0</formula>
    </cfRule>
    <cfRule type="cellIs" dxfId="1011" priority="1072" operator="lessThan">
      <formula>0.03</formula>
    </cfRule>
  </conditionalFormatting>
  <conditionalFormatting sqref="UQ30">
    <cfRule type="expression" dxfId="1010" priority="1085">
      <formula>((UQ30-UQ3)&lt;=UQ7)</formula>
    </cfRule>
  </conditionalFormatting>
  <conditionalFormatting sqref="UQ48">
    <cfRule type="expression" dxfId="1009" priority="1074">
      <formula>UQ48=0</formula>
    </cfRule>
    <cfRule type="cellIs" dxfId="1008" priority="1079" operator="lessThan">
      <formula>0.03</formula>
    </cfRule>
    <cfRule type="cellIs" dxfId="1007" priority="1078" operator="greaterThanOrEqual">
      <formula>0.03</formula>
    </cfRule>
    <cfRule type="expression" dxfId="1006" priority="1077">
      <formula>IF(UQ4="SPX",AND(UQ48&lt;0.02))</formula>
    </cfRule>
    <cfRule type="expression" dxfId="1005" priority="1076">
      <formula>IF(UQ4="SPX",AND(UQ48&lt;0.015))</formula>
    </cfRule>
    <cfRule type="expression" dxfId="1004" priority="1075">
      <formula>IF(UQ4="SPX",AND(UQ48&gt;0.0199))</formula>
    </cfRule>
  </conditionalFormatting>
  <conditionalFormatting sqref="UQ54">
    <cfRule type="expression" dxfId="1003" priority="1084">
      <formula>((UQ30-UQ3)&lt;=UQ7)</formula>
    </cfRule>
  </conditionalFormatting>
  <conditionalFormatting sqref="UQ59:UQ63">
    <cfRule type="cellIs" dxfId="1002" priority="1066" operator="lessThan">
      <formula>0</formula>
    </cfRule>
  </conditionalFormatting>
  <conditionalFormatting sqref="US1">
    <cfRule type="expression" dxfId="1001" priority="1053">
      <formula>US57="ASSIGNED"</formula>
    </cfRule>
    <cfRule type="expression" dxfId="1000" priority="1060" stopIfTrue="1">
      <formula>US57="OPEN"</formula>
    </cfRule>
    <cfRule type="expression" dxfId="999" priority="1061">
      <formula>US57="ROLL"</formula>
    </cfRule>
    <cfRule type="expression" dxfId="998" priority="1063">
      <formula>US61&gt;0</formula>
    </cfRule>
    <cfRule type="expression" dxfId="997" priority="1062">
      <formula>US61&lt;0</formula>
    </cfRule>
  </conditionalFormatting>
  <conditionalFormatting sqref="US12">
    <cfRule type="expression" dxfId="996" priority="1047">
      <formula>US12=0</formula>
    </cfRule>
    <cfRule type="expression" dxfId="995" priority="1049">
      <formula>IF(US4="SPX",AND(US12&lt;0.015))</formula>
    </cfRule>
    <cfRule type="expression" dxfId="994" priority="1050">
      <formula>IF(US4="SPX",AND(US12&lt;0.02))</formula>
    </cfRule>
    <cfRule type="cellIs" dxfId="993" priority="1051" operator="greaterThanOrEqual">
      <formula>0.03</formula>
    </cfRule>
    <cfRule type="cellIs" dxfId="992" priority="1052" operator="lessThan">
      <formula>0.03</formula>
    </cfRule>
    <cfRule type="expression" dxfId="991" priority="1048">
      <formula>IF(US4="SPX",AND(US12&gt;0.0199))</formula>
    </cfRule>
  </conditionalFormatting>
  <conditionalFormatting sqref="US30">
    <cfRule type="expression" dxfId="990" priority="1065">
      <formula>((US30-US3)&lt;=US7)</formula>
    </cfRule>
  </conditionalFormatting>
  <conditionalFormatting sqref="US48">
    <cfRule type="expression" dxfId="989" priority="1055">
      <formula>IF(US4="SPX",AND(US48&gt;0.0199))</formula>
    </cfRule>
    <cfRule type="cellIs" dxfId="988" priority="1058" operator="greaterThanOrEqual">
      <formula>0.03</formula>
    </cfRule>
    <cfRule type="expression" dxfId="987" priority="1056">
      <formula>IF(US4="SPX",AND(US48&lt;0.015))</formula>
    </cfRule>
    <cfRule type="expression" dxfId="986" priority="1057">
      <formula>IF(US4="SPX",AND(US48&lt;0.02))</formula>
    </cfRule>
    <cfRule type="expression" dxfId="985" priority="1054">
      <formula>US48=0</formula>
    </cfRule>
    <cfRule type="cellIs" dxfId="984" priority="1059" operator="lessThan">
      <formula>0.03</formula>
    </cfRule>
  </conditionalFormatting>
  <conditionalFormatting sqref="US54">
    <cfRule type="expression" dxfId="983" priority="1064">
      <formula>((US30-US3)&lt;=US7)</formula>
    </cfRule>
  </conditionalFormatting>
  <conditionalFormatting sqref="US59:US63">
    <cfRule type="cellIs" dxfId="982" priority="1046" operator="lessThan">
      <formula>0</formula>
    </cfRule>
  </conditionalFormatting>
  <conditionalFormatting sqref="UU1">
    <cfRule type="expression" dxfId="981" priority="1021">
      <formula>UU57="ROLL"</formula>
    </cfRule>
    <cfRule type="expression" dxfId="980" priority="1022">
      <formula>UU61&lt;0</formula>
    </cfRule>
    <cfRule type="expression" dxfId="979" priority="1013">
      <formula>UU57="ASSIGNED"</formula>
    </cfRule>
    <cfRule type="expression" dxfId="978" priority="1023">
      <formula>UU61&gt;0</formula>
    </cfRule>
    <cfRule type="expression" dxfId="977" priority="1020" stopIfTrue="1">
      <formula>UU57="OPEN"</formula>
    </cfRule>
  </conditionalFormatting>
  <conditionalFormatting sqref="UU12">
    <cfRule type="expression" dxfId="976" priority="1009">
      <formula>IF(UU4="SPX",AND(UU12&lt;0.015))</formula>
    </cfRule>
    <cfRule type="expression" dxfId="975" priority="1007">
      <formula>UU12=0</formula>
    </cfRule>
    <cfRule type="cellIs" dxfId="974" priority="1012" operator="lessThan">
      <formula>0.03</formula>
    </cfRule>
    <cfRule type="cellIs" dxfId="973" priority="1011" operator="greaterThanOrEqual">
      <formula>0.03</formula>
    </cfRule>
    <cfRule type="expression" dxfId="972" priority="1010">
      <formula>IF(UU4="SPX",AND(UU12&lt;0.02))</formula>
    </cfRule>
    <cfRule type="expression" dxfId="971" priority="1008">
      <formula>IF(UU4="SPX",AND(UU12&gt;0.0199))</formula>
    </cfRule>
  </conditionalFormatting>
  <conditionalFormatting sqref="UU30">
    <cfRule type="expression" dxfId="970" priority="1025">
      <formula>((UU30-UU3)&lt;=UU7)</formula>
    </cfRule>
  </conditionalFormatting>
  <conditionalFormatting sqref="UU48">
    <cfRule type="expression" dxfId="969" priority="1016">
      <formula>IF(UU4="SPX",AND(UU48&lt;0.015))</formula>
    </cfRule>
    <cfRule type="cellIs" dxfId="968" priority="1019" operator="lessThan">
      <formula>0.03</formula>
    </cfRule>
    <cfRule type="expression" dxfId="967" priority="1017">
      <formula>IF(UU4="SPX",AND(UU48&lt;0.02))</formula>
    </cfRule>
    <cfRule type="cellIs" dxfId="966" priority="1018" operator="greaterThanOrEqual">
      <formula>0.03</formula>
    </cfRule>
    <cfRule type="expression" dxfId="965" priority="1015">
      <formula>IF(UU4="SPX",AND(UU48&gt;0.0199))</formula>
    </cfRule>
    <cfRule type="expression" dxfId="964" priority="1014">
      <formula>UU48=0</formula>
    </cfRule>
  </conditionalFormatting>
  <conditionalFormatting sqref="UU54">
    <cfRule type="expression" dxfId="963" priority="1024">
      <formula>((UU30-UU3)&lt;=UU7)</formula>
    </cfRule>
  </conditionalFormatting>
  <conditionalFormatting sqref="UU59:UU63">
    <cfRule type="cellIs" dxfId="962" priority="1006" operator="lessThan">
      <formula>0</formula>
    </cfRule>
  </conditionalFormatting>
  <conditionalFormatting sqref="UW1">
    <cfRule type="expression" dxfId="961" priority="1001">
      <formula>UW57="ROLL"</formula>
    </cfRule>
    <cfRule type="expression" dxfId="960" priority="1002">
      <formula>UW61&lt;0</formula>
    </cfRule>
    <cfRule type="expression" dxfId="959" priority="1003">
      <formula>UW61&gt;0</formula>
    </cfRule>
    <cfRule type="expression" dxfId="958" priority="993">
      <formula>UW57="ASSIGNED"</formula>
    </cfRule>
    <cfRule type="expression" dxfId="957" priority="1000" stopIfTrue="1">
      <formula>UW57="OPEN"</formula>
    </cfRule>
  </conditionalFormatting>
  <conditionalFormatting sqref="UW12">
    <cfRule type="cellIs" dxfId="956" priority="991" operator="greaterThanOrEqual">
      <formula>0.03</formula>
    </cfRule>
    <cfRule type="cellIs" dxfId="955" priority="992" operator="lessThan">
      <formula>0.03</formula>
    </cfRule>
    <cfRule type="expression" dxfId="954" priority="989">
      <formula>IF(UW4="SPX",AND(UW12&lt;0.015))</formula>
    </cfRule>
    <cfRule type="expression" dxfId="953" priority="988">
      <formula>IF(UW4="SPX",AND(UW12&gt;0.0199))</formula>
    </cfRule>
    <cfRule type="expression" dxfId="952" priority="987">
      <formula>UW12=0</formula>
    </cfRule>
    <cfRule type="expression" dxfId="951" priority="990">
      <formula>IF(UW4="SPX",AND(UW12&lt;0.02))</formula>
    </cfRule>
  </conditionalFormatting>
  <conditionalFormatting sqref="UW30">
    <cfRule type="expression" dxfId="950" priority="1005">
      <formula>((UW30-UW3)&lt;=UW7)</formula>
    </cfRule>
  </conditionalFormatting>
  <conditionalFormatting sqref="UW48">
    <cfRule type="cellIs" dxfId="949" priority="999" operator="lessThan">
      <formula>0.03</formula>
    </cfRule>
    <cfRule type="expression" dxfId="948" priority="996">
      <formula>IF(UW4="SPX",AND(UW48&lt;0.015))</formula>
    </cfRule>
    <cfRule type="expression" dxfId="947" priority="994">
      <formula>UW48=0</formula>
    </cfRule>
    <cfRule type="expression" dxfId="946" priority="995">
      <formula>IF(UW4="SPX",AND(UW48&gt;0.0199))</formula>
    </cfRule>
    <cfRule type="cellIs" dxfId="945" priority="998" operator="greaterThanOrEqual">
      <formula>0.03</formula>
    </cfRule>
    <cfRule type="expression" dxfId="944" priority="997">
      <formula>IF(UW4="SPX",AND(UW48&lt;0.02))</formula>
    </cfRule>
  </conditionalFormatting>
  <conditionalFormatting sqref="UW54">
    <cfRule type="expression" dxfId="943" priority="1004">
      <formula>((UW30-UW3)&lt;=UW7)</formula>
    </cfRule>
  </conditionalFormatting>
  <conditionalFormatting sqref="UW59:UW63">
    <cfRule type="cellIs" dxfId="942" priority="986" operator="lessThan">
      <formula>0</formula>
    </cfRule>
  </conditionalFormatting>
  <conditionalFormatting sqref="UY1">
    <cfRule type="expression" dxfId="941" priority="980" stopIfTrue="1">
      <formula>UY57="OPEN"</formula>
    </cfRule>
    <cfRule type="expression" dxfId="940" priority="973">
      <formula>UY57="ASSIGNED"</formula>
    </cfRule>
    <cfRule type="expression" dxfId="939" priority="981">
      <formula>UY57="ROLL"</formula>
    </cfRule>
    <cfRule type="expression" dxfId="938" priority="982">
      <formula>UY61&lt;0</formula>
    </cfRule>
    <cfRule type="expression" dxfId="937" priority="983">
      <formula>UY61&gt;0</formula>
    </cfRule>
  </conditionalFormatting>
  <conditionalFormatting sqref="UY12">
    <cfRule type="expression" dxfId="936" priority="968">
      <formula>IF(UY4="SPX",AND(UY12&gt;0.0199))</formula>
    </cfRule>
    <cfRule type="expression" dxfId="935" priority="969">
      <formula>IF(UY4="SPX",AND(UY12&lt;0.015))</formula>
    </cfRule>
    <cfRule type="expression" dxfId="934" priority="970">
      <formula>IF(UY4="SPX",AND(UY12&lt;0.02))</formula>
    </cfRule>
    <cfRule type="expression" dxfId="933" priority="967">
      <formula>UY12=0</formula>
    </cfRule>
    <cfRule type="cellIs" dxfId="932" priority="971" operator="greaterThanOrEqual">
      <formula>0.03</formula>
    </cfRule>
    <cfRule type="cellIs" dxfId="931" priority="972" operator="lessThan">
      <formula>0.03</formula>
    </cfRule>
  </conditionalFormatting>
  <conditionalFormatting sqref="UY30">
    <cfRule type="expression" dxfId="930" priority="985">
      <formula>((UY30-UY3)&lt;=UY7)</formula>
    </cfRule>
  </conditionalFormatting>
  <conditionalFormatting sqref="UY48">
    <cfRule type="cellIs" dxfId="929" priority="979" operator="lessThan">
      <formula>0.03</formula>
    </cfRule>
    <cfRule type="cellIs" dxfId="928" priority="978" operator="greaterThanOrEqual">
      <formula>0.03</formula>
    </cfRule>
    <cfRule type="expression" dxfId="927" priority="977">
      <formula>IF(UY4="SPX",AND(UY48&lt;0.02))</formula>
    </cfRule>
    <cfRule type="expression" dxfId="926" priority="974">
      <formula>UY48=0</formula>
    </cfRule>
    <cfRule type="expression" dxfId="925" priority="976">
      <formula>IF(UY4="SPX",AND(UY48&lt;0.015))</formula>
    </cfRule>
    <cfRule type="expression" dxfId="924" priority="975">
      <formula>IF(UY4="SPX",AND(UY48&gt;0.0199))</formula>
    </cfRule>
  </conditionalFormatting>
  <conditionalFormatting sqref="UY54">
    <cfRule type="expression" dxfId="923" priority="984">
      <formula>((UY30-UY3)&lt;=UY7)</formula>
    </cfRule>
  </conditionalFormatting>
  <conditionalFormatting sqref="UY59:UY63">
    <cfRule type="cellIs" dxfId="922" priority="966" operator="lessThan">
      <formula>0</formula>
    </cfRule>
  </conditionalFormatting>
  <conditionalFormatting sqref="VA1">
    <cfRule type="expression" dxfId="921" priority="960" stopIfTrue="1">
      <formula>VA57="OPEN"</formula>
    </cfRule>
    <cfRule type="expression" dxfId="920" priority="961">
      <formula>VA57="ROLL"</formula>
    </cfRule>
    <cfRule type="expression" dxfId="919" priority="953">
      <formula>VA57="ASSIGNED"</formula>
    </cfRule>
    <cfRule type="expression" dxfId="918" priority="962">
      <formula>VA61&lt;0</formula>
    </cfRule>
    <cfRule type="expression" dxfId="917" priority="963">
      <formula>VA61&gt;0</formula>
    </cfRule>
  </conditionalFormatting>
  <conditionalFormatting sqref="VA12">
    <cfRule type="expression" dxfId="916" priority="948">
      <formula>IF(VA4="SPX",AND(VA12&gt;0.0199))</formula>
    </cfRule>
    <cfRule type="expression" dxfId="915" priority="949">
      <formula>IF(VA4="SPX",AND(VA12&lt;0.015))</formula>
    </cfRule>
    <cfRule type="expression" dxfId="914" priority="950">
      <formula>IF(VA4="SPX",AND(VA12&lt;0.02))</formula>
    </cfRule>
    <cfRule type="cellIs" dxfId="913" priority="951" operator="greaterThanOrEqual">
      <formula>0.03</formula>
    </cfRule>
    <cfRule type="expression" dxfId="912" priority="947">
      <formula>VA12=0</formula>
    </cfRule>
    <cfRule type="cellIs" dxfId="911" priority="952" operator="lessThan">
      <formula>0.03</formula>
    </cfRule>
  </conditionalFormatting>
  <conditionalFormatting sqref="VA30">
    <cfRule type="expression" dxfId="910" priority="965">
      <formula>((VA30-VA3)&lt;=VA7)</formula>
    </cfRule>
  </conditionalFormatting>
  <conditionalFormatting sqref="VA48">
    <cfRule type="expression" dxfId="909" priority="956">
      <formula>IF(VA4="SPX",AND(VA48&lt;0.015))</formula>
    </cfRule>
    <cfRule type="expression" dxfId="908" priority="957">
      <formula>IF(VA4="SPX",AND(VA48&lt;0.02))</formula>
    </cfRule>
    <cfRule type="cellIs" dxfId="907" priority="959" operator="lessThan">
      <formula>0.03</formula>
    </cfRule>
    <cfRule type="cellIs" dxfId="906" priority="958" operator="greaterThanOrEqual">
      <formula>0.03</formula>
    </cfRule>
    <cfRule type="expression" dxfId="905" priority="954">
      <formula>VA48=0</formula>
    </cfRule>
    <cfRule type="expression" dxfId="904" priority="955">
      <formula>IF(VA4="SPX",AND(VA48&gt;0.0199))</formula>
    </cfRule>
  </conditionalFormatting>
  <conditionalFormatting sqref="VA54">
    <cfRule type="expression" dxfId="903" priority="964">
      <formula>((VA30-VA3)&lt;=VA7)</formula>
    </cfRule>
  </conditionalFormatting>
  <conditionalFormatting sqref="VA59:VA63">
    <cfRule type="cellIs" dxfId="902" priority="946" operator="lessThan">
      <formula>0</formula>
    </cfRule>
  </conditionalFormatting>
  <conditionalFormatting sqref="VC1">
    <cfRule type="expression" dxfId="901" priority="941">
      <formula>VC57="ROLL"</formula>
    </cfRule>
    <cfRule type="expression" dxfId="900" priority="942">
      <formula>VC61&lt;0</formula>
    </cfRule>
    <cfRule type="expression" dxfId="899" priority="943">
      <formula>VC61&gt;0</formula>
    </cfRule>
    <cfRule type="expression" dxfId="898" priority="933">
      <formula>VC57="ASSIGNED"</formula>
    </cfRule>
    <cfRule type="expression" dxfId="897" priority="940" stopIfTrue="1">
      <formula>VC57="OPEN"</formula>
    </cfRule>
  </conditionalFormatting>
  <conditionalFormatting sqref="VC12">
    <cfRule type="expression" dxfId="896" priority="927">
      <formula>VC12=0</formula>
    </cfRule>
    <cfRule type="expression" dxfId="895" priority="928">
      <formula>IF(VC4="SPX",AND(VC12&gt;0.0199))</formula>
    </cfRule>
    <cfRule type="expression" dxfId="894" priority="929">
      <formula>IF(VC4="SPX",AND(VC12&lt;0.015))</formula>
    </cfRule>
    <cfRule type="expression" dxfId="893" priority="930">
      <formula>IF(VC4="SPX",AND(VC12&lt;0.02))</formula>
    </cfRule>
    <cfRule type="cellIs" dxfId="892" priority="931" operator="greaterThanOrEqual">
      <formula>0.03</formula>
    </cfRule>
    <cfRule type="cellIs" dxfId="891" priority="932" operator="lessThan">
      <formula>0.03</formula>
    </cfRule>
  </conditionalFormatting>
  <conditionalFormatting sqref="VC30">
    <cfRule type="expression" dxfId="890" priority="945">
      <formula>((VC30-VC3)&lt;=VC7)</formula>
    </cfRule>
  </conditionalFormatting>
  <conditionalFormatting sqref="VC48">
    <cfRule type="expression" dxfId="889" priority="935">
      <formula>IF(VC4="SPX",AND(VC48&gt;0.0199))</formula>
    </cfRule>
    <cfRule type="expression" dxfId="888" priority="934">
      <formula>VC48=0</formula>
    </cfRule>
    <cfRule type="expression" dxfId="887" priority="936">
      <formula>IF(VC4="SPX",AND(VC48&lt;0.015))</formula>
    </cfRule>
    <cfRule type="expression" dxfId="886" priority="937">
      <formula>IF(VC4="SPX",AND(VC48&lt;0.02))</formula>
    </cfRule>
    <cfRule type="cellIs" dxfId="885" priority="938" operator="greaterThanOrEqual">
      <formula>0.03</formula>
    </cfRule>
    <cfRule type="cellIs" dxfId="884" priority="939" operator="lessThan">
      <formula>0.03</formula>
    </cfRule>
  </conditionalFormatting>
  <conditionalFormatting sqref="VC54">
    <cfRule type="expression" dxfId="883" priority="944">
      <formula>((VC30-VC3)&lt;=VC7)</formula>
    </cfRule>
  </conditionalFormatting>
  <conditionalFormatting sqref="VC59:VC63">
    <cfRule type="cellIs" dxfId="882" priority="926" operator="lessThan">
      <formula>0</formula>
    </cfRule>
  </conditionalFormatting>
  <conditionalFormatting sqref="VE1">
    <cfRule type="expression" dxfId="881" priority="900" stopIfTrue="1">
      <formula>VE57="OPEN"</formula>
    </cfRule>
    <cfRule type="expression" dxfId="880" priority="901">
      <formula>VE57="ROLL"</formula>
    </cfRule>
    <cfRule type="expression" dxfId="879" priority="902">
      <formula>VE61&lt;0</formula>
    </cfRule>
    <cfRule type="expression" dxfId="878" priority="903">
      <formula>VE61&gt;0</formula>
    </cfRule>
    <cfRule type="expression" dxfId="877" priority="886">
      <formula>VE57="ASSIGNED"</formula>
    </cfRule>
  </conditionalFormatting>
  <conditionalFormatting sqref="VE12">
    <cfRule type="expression" dxfId="876" priority="894">
      <formula>VE12=0</formula>
    </cfRule>
    <cfRule type="expression" dxfId="875" priority="895">
      <formula>IF(VE4="SPX",AND(VE12&gt;0.0199))</formula>
    </cfRule>
    <cfRule type="expression" dxfId="874" priority="896">
      <formula>IF(VE4="SPX",AND(VE12&lt;0.015))</formula>
    </cfRule>
    <cfRule type="expression" dxfId="873" priority="897">
      <formula>IF(VE4="SPX",AND(VE12&lt;0.02))</formula>
    </cfRule>
    <cfRule type="cellIs" dxfId="872" priority="898" operator="greaterThanOrEqual">
      <formula>0.03</formula>
    </cfRule>
    <cfRule type="cellIs" dxfId="871" priority="899" operator="lessThan">
      <formula>0.03</formula>
    </cfRule>
  </conditionalFormatting>
  <conditionalFormatting sqref="VE30">
    <cfRule type="expression" dxfId="870" priority="905">
      <formula>((VE30-VE3)&lt;=VE7)</formula>
    </cfRule>
  </conditionalFormatting>
  <conditionalFormatting sqref="VE48">
    <cfRule type="cellIs" dxfId="869" priority="892" operator="greaterThanOrEqual">
      <formula>0.03</formula>
    </cfRule>
    <cfRule type="expression" dxfId="868" priority="889">
      <formula>IF(VE4="SPX",AND(VE48&gt;0.0199))</formula>
    </cfRule>
    <cfRule type="expression" dxfId="867" priority="891">
      <formula>IF(VE4="SPX",AND(VE48&lt;0.02))</formula>
    </cfRule>
    <cfRule type="expression" dxfId="866" priority="890">
      <formula>IF(VE4="SPX",AND(VE48&lt;0.015))</formula>
    </cfRule>
    <cfRule type="cellIs" dxfId="865" priority="893" operator="lessThan">
      <formula>0.03</formula>
    </cfRule>
    <cfRule type="expression" dxfId="864" priority="888">
      <formula>VE48=0</formula>
    </cfRule>
  </conditionalFormatting>
  <conditionalFormatting sqref="VE54">
    <cfRule type="expression" dxfId="863" priority="904">
      <formula>((VE30-VE3)&lt;=VE7)</formula>
    </cfRule>
  </conditionalFormatting>
  <conditionalFormatting sqref="VE59:VE63">
    <cfRule type="cellIs" dxfId="862" priority="887" operator="lessThan">
      <formula>0</formula>
    </cfRule>
  </conditionalFormatting>
  <conditionalFormatting sqref="VG1">
    <cfRule type="expression" dxfId="861" priority="880" stopIfTrue="1">
      <formula>VG57="OPEN"</formula>
    </cfRule>
    <cfRule type="expression" dxfId="860" priority="881">
      <formula>VG57="ROLL"</formula>
    </cfRule>
    <cfRule type="expression" dxfId="859" priority="882">
      <formula>VG61&lt;0</formula>
    </cfRule>
    <cfRule type="expression" dxfId="858" priority="883">
      <formula>VG61&gt;0</formula>
    </cfRule>
    <cfRule type="expression" dxfId="857" priority="873">
      <formula>VG57="ASSIGNED"</formula>
    </cfRule>
  </conditionalFormatting>
  <conditionalFormatting sqref="VG12">
    <cfRule type="expression" dxfId="856" priority="867">
      <formula>VG12=0</formula>
    </cfRule>
    <cfRule type="expression" dxfId="855" priority="868">
      <formula>IF(VG4="SPX",AND(VG12&gt;0.0199))</formula>
    </cfRule>
    <cfRule type="expression" dxfId="854" priority="869">
      <formula>IF(VG4="SPX",AND(VG12&lt;0.015))</formula>
    </cfRule>
    <cfRule type="expression" dxfId="853" priority="870">
      <formula>IF(VG4="SPX",AND(VG12&lt;0.02))</formula>
    </cfRule>
    <cfRule type="cellIs" dxfId="852" priority="871" operator="greaterThanOrEqual">
      <formula>0.03</formula>
    </cfRule>
    <cfRule type="cellIs" dxfId="851" priority="872" operator="lessThan">
      <formula>0.03</formula>
    </cfRule>
  </conditionalFormatting>
  <conditionalFormatting sqref="VG30">
    <cfRule type="expression" dxfId="850" priority="885">
      <formula>((VG30-VG3)&lt;=VG7)</formula>
    </cfRule>
  </conditionalFormatting>
  <conditionalFormatting sqref="VG48">
    <cfRule type="expression" dxfId="849" priority="874">
      <formula>VG48=0</formula>
    </cfRule>
    <cfRule type="cellIs" dxfId="848" priority="879" operator="lessThan">
      <formula>0.03</formula>
    </cfRule>
    <cfRule type="expression" dxfId="847" priority="875">
      <formula>IF(VG4="SPX",AND(VG48&gt;0.0199))</formula>
    </cfRule>
    <cfRule type="expression" dxfId="846" priority="876">
      <formula>IF(VG4="SPX",AND(VG48&lt;0.015))</formula>
    </cfRule>
    <cfRule type="cellIs" dxfId="845" priority="878" operator="greaterThanOrEqual">
      <formula>0.03</formula>
    </cfRule>
    <cfRule type="expression" dxfId="844" priority="877">
      <formula>IF(VG4="SPX",AND(VG48&lt;0.02))</formula>
    </cfRule>
  </conditionalFormatting>
  <conditionalFormatting sqref="VG54">
    <cfRule type="expression" dxfId="843" priority="884">
      <formula>((VG30-VG3)&lt;=VG7)</formula>
    </cfRule>
  </conditionalFormatting>
  <conditionalFormatting sqref="VG59:VG63">
    <cfRule type="cellIs" dxfId="842" priority="866" operator="lessThan">
      <formula>0</formula>
    </cfRule>
  </conditionalFormatting>
  <conditionalFormatting sqref="VI1">
    <cfRule type="expression" dxfId="841" priority="860" stopIfTrue="1">
      <formula>VI57="OPEN"</formula>
    </cfRule>
    <cfRule type="expression" dxfId="840" priority="863">
      <formula>VI61&gt;0</formula>
    </cfRule>
    <cfRule type="expression" dxfId="839" priority="862">
      <formula>VI61&lt;0</formula>
    </cfRule>
    <cfRule type="expression" dxfId="838" priority="853">
      <formula>VI57="ASSIGNED"</formula>
    </cfRule>
    <cfRule type="expression" dxfId="837" priority="861">
      <formula>VI57="ROLL"</formula>
    </cfRule>
  </conditionalFormatting>
  <conditionalFormatting sqref="VI12">
    <cfRule type="cellIs" dxfId="836" priority="852" operator="lessThan">
      <formula>0.03</formula>
    </cfRule>
    <cfRule type="expression" dxfId="835" priority="849">
      <formula>IF(VI4="SPX",AND(VI12&lt;0.015))</formula>
    </cfRule>
    <cfRule type="cellIs" dxfId="834" priority="851" operator="greaterThanOrEqual">
      <formula>0.03</formula>
    </cfRule>
    <cfRule type="expression" dxfId="833" priority="850">
      <formula>IF(VI4="SPX",AND(VI12&lt;0.02))</formula>
    </cfRule>
    <cfRule type="expression" dxfId="832" priority="848">
      <formula>IF(VI4="SPX",AND(VI12&gt;0.0199))</formula>
    </cfRule>
    <cfRule type="expression" dxfId="831" priority="847">
      <formula>VI12=0</formula>
    </cfRule>
  </conditionalFormatting>
  <conditionalFormatting sqref="VI30">
    <cfRule type="expression" dxfId="830" priority="865">
      <formula>((VI30-VI3)&lt;=VI7)</formula>
    </cfRule>
  </conditionalFormatting>
  <conditionalFormatting sqref="VI48">
    <cfRule type="cellIs" dxfId="829" priority="859" operator="lessThan">
      <formula>0.03</formula>
    </cfRule>
    <cfRule type="expression" dxfId="828" priority="856">
      <formula>IF(VI4="SPX",AND(VI48&lt;0.015))</formula>
    </cfRule>
    <cfRule type="cellIs" dxfId="827" priority="858" operator="greaterThanOrEqual">
      <formula>0.03</formula>
    </cfRule>
    <cfRule type="expression" dxfId="826" priority="855">
      <formula>IF(VI4="SPX",AND(VI48&gt;0.0199))</formula>
    </cfRule>
    <cfRule type="expression" dxfId="825" priority="854">
      <formula>VI48=0</formula>
    </cfRule>
    <cfRule type="expression" dxfId="824" priority="857">
      <formula>IF(VI4="SPX",AND(VI48&lt;0.02))</formula>
    </cfRule>
  </conditionalFormatting>
  <conditionalFormatting sqref="VI54">
    <cfRule type="expression" dxfId="823" priority="864">
      <formula>((VI30-VI3)&lt;=VI7)</formula>
    </cfRule>
  </conditionalFormatting>
  <conditionalFormatting sqref="VI59:VI63">
    <cfRule type="cellIs" dxfId="822" priority="846" operator="lessThan">
      <formula>0</formula>
    </cfRule>
  </conditionalFormatting>
  <conditionalFormatting sqref="VK1">
    <cfRule type="expression" dxfId="821" priority="843">
      <formula>VK61&gt;0</formula>
    </cfRule>
    <cfRule type="expression" dxfId="820" priority="826">
      <formula>VK57="ASSIGNED"</formula>
    </cfRule>
    <cfRule type="expression" dxfId="819" priority="840" stopIfTrue="1">
      <formula>VK57="OPEN"</formula>
    </cfRule>
    <cfRule type="expression" dxfId="818" priority="842">
      <formula>VK61&lt;0</formula>
    </cfRule>
    <cfRule type="expression" dxfId="817" priority="841">
      <formula>VK57="ROLL"</formula>
    </cfRule>
  </conditionalFormatting>
  <conditionalFormatting sqref="VK12">
    <cfRule type="cellIs" dxfId="816" priority="839" operator="lessThan">
      <formula>0.03</formula>
    </cfRule>
    <cfRule type="cellIs" dxfId="815" priority="838" operator="greaterThanOrEqual">
      <formula>0.03</formula>
    </cfRule>
    <cfRule type="expression" dxfId="814" priority="837">
      <formula>IF(VK4="SPX",AND(VK12&lt;0.02))</formula>
    </cfRule>
    <cfRule type="expression" dxfId="813" priority="836">
      <formula>IF(VK4="SPX",AND(VK12&lt;0.015))</formula>
    </cfRule>
    <cfRule type="expression" dxfId="812" priority="835">
      <formula>IF(VK4="SPX",AND(VK12&gt;0.0199))</formula>
    </cfRule>
    <cfRule type="expression" dxfId="811" priority="834">
      <formula>VK12=0</formula>
    </cfRule>
  </conditionalFormatting>
  <conditionalFormatting sqref="VK30">
    <cfRule type="expression" dxfId="810" priority="845">
      <formula>((VK30-VK3)&lt;=VK7)</formula>
    </cfRule>
  </conditionalFormatting>
  <conditionalFormatting sqref="VK48">
    <cfRule type="cellIs" dxfId="809" priority="833" operator="lessThan">
      <formula>0.03</formula>
    </cfRule>
    <cfRule type="expression" dxfId="808" priority="830">
      <formula>IF(VK4="SPX",AND(VK48&lt;0.015))</formula>
    </cfRule>
    <cfRule type="expression" dxfId="807" priority="829">
      <formula>IF(VK4="SPX",AND(VK48&gt;0.0199))</formula>
    </cfRule>
    <cfRule type="expression" dxfId="806" priority="831">
      <formula>IF(VK4="SPX",AND(VK48&lt;0.02))</formula>
    </cfRule>
    <cfRule type="cellIs" dxfId="805" priority="832" operator="greaterThanOrEqual">
      <formula>0.03</formula>
    </cfRule>
    <cfRule type="expression" dxfId="804" priority="828">
      <formula>VK48=0</formula>
    </cfRule>
  </conditionalFormatting>
  <conditionalFormatting sqref="VK54">
    <cfRule type="expression" dxfId="803" priority="844">
      <formula>((VK30-VK3)&lt;=VK7)</formula>
    </cfRule>
  </conditionalFormatting>
  <conditionalFormatting sqref="VK59:VK63">
    <cfRule type="cellIs" dxfId="802" priority="827" operator="lessThan">
      <formula>0</formula>
    </cfRule>
  </conditionalFormatting>
  <conditionalFormatting sqref="VM1">
    <cfRule type="expression" dxfId="801" priority="810">
      <formula>VM57="ASSIGNED"</formula>
    </cfRule>
    <cfRule type="expression" dxfId="800" priority="818">
      <formula>VM57="ROLL"</formula>
    </cfRule>
    <cfRule type="expression" dxfId="799" priority="819">
      <formula>VM61&lt;0</formula>
    </cfRule>
    <cfRule type="expression" dxfId="798" priority="820">
      <formula>VM61&gt;0</formula>
    </cfRule>
    <cfRule type="expression" dxfId="797" priority="817" stopIfTrue="1">
      <formula>VM57="OPEN"</formula>
    </cfRule>
  </conditionalFormatting>
  <conditionalFormatting sqref="VM12">
    <cfRule type="cellIs" dxfId="796" priority="809" operator="lessThan">
      <formula>0.03</formula>
    </cfRule>
    <cfRule type="expression" dxfId="795" priority="804">
      <formula>VM12=0</formula>
    </cfRule>
    <cfRule type="expression" dxfId="794" priority="805">
      <formula>IF(VM4="SPX",AND(VM12&gt;0.0199))</formula>
    </cfRule>
    <cfRule type="expression" dxfId="793" priority="807">
      <formula>IF(VM4="SPX",AND(VM12&lt;0.02))</formula>
    </cfRule>
    <cfRule type="cellIs" dxfId="792" priority="808" operator="greaterThanOrEqual">
      <formula>0.03</formula>
    </cfRule>
    <cfRule type="expression" dxfId="791" priority="806">
      <formula>IF(VM4="SPX",AND(VM12&lt;0.015))</formula>
    </cfRule>
  </conditionalFormatting>
  <conditionalFormatting sqref="VM30">
    <cfRule type="expression" dxfId="790" priority="822">
      <formula>((VM30-VM3)&lt;=VM7)</formula>
    </cfRule>
  </conditionalFormatting>
  <conditionalFormatting sqref="VM48">
    <cfRule type="cellIs" dxfId="789" priority="816" operator="lessThan">
      <formula>0.03</formula>
    </cfRule>
    <cfRule type="expression" dxfId="788" priority="811">
      <formula>VM48=0</formula>
    </cfRule>
    <cfRule type="expression" dxfId="787" priority="812">
      <formula>IF(VM4="SPX",AND(VM48&gt;0.0199))</formula>
    </cfRule>
    <cfRule type="expression" dxfId="786" priority="813">
      <formula>IF(VM4="SPX",AND(VM48&lt;0.015))</formula>
    </cfRule>
    <cfRule type="expression" dxfId="785" priority="814">
      <formula>IF(VM4="SPX",AND(VM48&lt;0.02))</formula>
    </cfRule>
    <cfRule type="cellIs" dxfId="784" priority="815" operator="greaterThanOrEqual">
      <formula>0.03</formula>
    </cfRule>
  </conditionalFormatting>
  <conditionalFormatting sqref="VM54">
    <cfRule type="expression" dxfId="783" priority="821">
      <formula>((VM30-VM3)&lt;=VM7)</formula>
    </cfRule>
  </conditionalFormatting>
  <conditionalFormatting sqref="VM59:VM63">
    <cfRule type="cellIs" dxfId="782" priority="803" operator="lessThan">
      <formula>0</formula>
    </cfRule>
  </conditionalFormatting>
  <conditionalFormatting sqref="VO1">
    <cfRule type="expression" dxfId="781" priority="780">
      <formula>VO61&gt;0</formula>
    </cfRule>
    <cfRule type="expression" dxfId="780" priority="763">
      <formula>VO57="ASSIGNED"</formula>
    </cfRule>
    <cfRule type="expression" dxfId="779" priority="777" stopIfTrue="1">
      <formula>VO57="OPEN"</formula>
    </cfRule>
    <cfRule type="expression" dxfId="778" priority="779">
      <formula>VO61&lt;0</formula>
    </cfRule>
    <cfRule type="expression" dxfId="777" priority="778">
      <formula>VO57="ROLL"</formula>
    </cfRule>
  </conditionalFormatting>
  <conditionalFormatting sqref="VO12">
    <cfRule type="cellIs" dxfId="776" priority="776" operator="lessThan">
      <formula>0.03</formula>
    </cfRule>
    <cfRule type="cellIs" dxfId="775" priority="775" operator="greaterThanOrEqual">
      <formula>0.03</formula>
    </cfRule>
    <cfRule type="expression" dxfId="774" priority="774">
      <formula>IF(VO4="SPX",AND(VO12&lt;0.02))</formula>
    </cfRule>
    <cfRule type="expression" dxfId="773" priority="773">
      <formula>IF(VO4="SPX",AND(VO12&lt;0.015))</formula>
    </cfRule>
    <cfRule type="expression" dxfId="772" priority="772">
      <formula>IF(VO4="SPX",AND(VO12&gt;0.0199))</formula>
    </cfRule>
    <cfRule type="expression" dxfId="771" priority="771">
      <formula>VO12=0</formula>
    </cfRule>
  </conditionalFormatting>
  <conditionalFormatting sqref="VO30">
    <cfRule type="expression" dxfId="770" priority="782">
      <formula>((VO30-VO3)&lt;=VO7)</formula>
    </cfRule>
  </conditionalFormatting>
  <conditionalFormatting sqref="VO48">
    <cfRule type="cellIs" dxfId="769" priority="770" operator="lessThan">
      <formula>0.03</formula>
    </cfRule>
    <cfRule type="cellIs" dxfId="768" priority="769" operator="greaterThanOrEqual">
      <formula>0.03</formula>
    </cfRule>
    <cfRule type="expression" dxfId="767" priority="768">
      <formula>IF(VO4="SPX",AND(VO48&lt;0.02))</formula>
    </cfRule>
    <cfRule type="expression" dxfId="766" priority="767">
      <formula>IF(VO4="SPX",AND(VO48&lt;0.015))</formula>
    </cfRule>
    <cfRule type="expression" dxfId="765" priority="766">
      <formula>IF(VO4="SPX",AND(VO48&gt;0.0199))</formula>
    </cfRule>
    <cfRule type="expression" dxfId="764" priority="765">
      <formula>VO48=0</formula>
    </cfRule>
  </conditionalFormatting>
  <conditionalFormatting sqref="VO54">
    <cfRule type="expression" dxfId="763" priority="781">
      <formula>((VO30-VO3)&lt;=VO7)</formula>
    </cfRule>
  </conditionalFormatting>
  <conditionalFormatting sqref="VO59:VO63">
    <cfRule type="cellIs" dxfId="762" priority="764" operator="lessThan">
      <formula>0</formula>
    </cfRule>
  </conditionalFormatting>
  <conditionalFormatting sqref="VQ1">
    <cfRule type="expression" dxfId="761" priority="743">
      <formula>VQ57="ASSIGNED"</formula>
    </cfRule>
    <cfRule type="expression" dxfId="760" priority="757" stopIfTrue="1">
      <formula>VQ57="OPEN"</formula>
    </cfRule>
    <cfRule type="expression" dxfId="759" priority="760">
      <formula>VQ61&gt;0</formula>
    </cfRule>
    <cfRule type="expression" dxfId="758" priority="759">
      <formula>VQ61&lt;0</formula>
    </cfRule>
    <cfRule type="expression" dxfId="757" priority="758">
      <formula>VQ57="ROLL"</formula>
    </cfRule>
  </conditionalFormatting>
  <conditionalFormatting sqref="VQ12">
    <cfRule type="expression" dxfId="756" priority="752">
      <formula>IF(VQ4="SPX",AND(VQ12&gt;0.0199))</formula>
    </cfRule>
    <cfRule type="cellIs" dxfId="755" priority="755" operator="greaterThanOrEqual">
      <formula>0.03</formula>
    </cfRule>
    <cfRule type="expression" dxfId="754" priority="754">
      <formula>IF(VQ4="SPX",AND(VQ12&lt;0.02))</formula>
    </cfRule>
    <cfRule type="expression" dxfId="753" priority="753">
      <formula>IF(VQ4="SPX",AND(VQ12&lt;0.015))</formula>
    </cfRule>
    <cfRule type="cellIs" dxfId="752" priority="756" operator="lessThan">
      <formula>0.03</formula>
    </cfRule>
    <cfRule type="expression" dxfId="751" priority="751">
      <formula>VQ12=0</formula>
    </cfRule>
  </conditionalFormatting>
  <conditionalFormatting sqref="VQ30">
    <cfRule type="expression" dxfId="750" priority="762">
      <formula>((VQ30-VQ3)&lt;=VQ7)</formula>
    </cfRule>
  </conditionalFormatting>
  <conditionalFormatting sqref="VQ48">
    <cfRule type="cellIs" dxfId="749" priority="750" operator="lessThan">
      <formula>0.03</formula>
    </cfRule>
    <cfRule type="cellIs" dxfId="748" priority="749" operator="greaterThanOrEqual">
      <formula>0.03</formula>
    </cfRule>
    <cfRule type="expression" dxfId="747" priority="748">
      <formula>IF(VQ4="SPX",AND(VQ48&lt;0.02))</formula>
    </cfRule>
    <cfRule type="expression" dxfId="746" priority="747">
      <formula>IF(VQ4="SPX",AND(VQ48&lt;0.015))</formula>
    </cfRule>
    <cfRule type="expression" dxfId="745" priority="746">
      <formula>IF(VQ4="SPX",AND(VQ48&gt;0.0199))</formula>
    </cfRule>
    <cfRule type="expression" dxfId="744" priority="745">
      <formula>VQ48=0</formula>
    </cfRule>
  </conditionalFormatting>
  <conditionalFormatting sqref="VQ54">
    <cfRule type="expression" dxfId="743" priority="761">
      <formula>((VQ30-VQ3)&lt;=VQ7)</formula>
    </cfRule>
  </conditionalFormatting>
  <conditionalFormatting sqref="VQ59:VQ63">
    <cfRule type="cellIs" dxfId="742" priority="744" operator="lessThan">
      <formula>0</formula>
    </cfRule>
  </conditionalFormatting>
  <conditionalFormatting sqref="VS1">
    <cfRule type="expression" dxfId="741" priority="730">
      <formula>VS57="ASSIGNED"</formula>
    </cfRule>
    <cfRule type="expression" dxfId="740" priority="737" stopIfTrue="1">
      <formula>VS57="OPEN"</formula>
    </cfRule>
    <cfRule type="expression" dxfId="739" priority="740">
      <formula>VS61&gt;0</formula>
    </cfRule>
    <cfRule type="expression" dxfId="738" priority="739">
      <formula>VS61&lt;0</formula>
    </cfRule>
    <cfRule type="expression" dxfId="737" priority="738">
      <formula>VS57="ROLL"</formula>
    </cfRule>
  </conditionalFormatting>
  <conditionalFormatting sqref="VS12">
    <cfRule type="expression" dxfId="736" priority="726">
      <formula>IF(VS4="SPX",AND(VS12&lt;0.015))</formula>
    </cfRule>
    <cfRule type="expression" dxfId="735" priority="724">
      <formula>VS12=0</formula>
    </cfRule>
    <cfRule type="expression" dxfId="734" priority="727">
      <formula>IF(VS4="SPX",AND(VS12&lt;0.02))</formula>
    </cfRule>
    <cfRule type="expression" dxfId="733" priority="725">
      <formula>IF(VS4="SPX",AND(VS12&gt;0.0199))</formula>
    </cfRule>
    <cfRule type="cellIs" dxfId="732" priority="728" operator="greaterThanOrEqual">
      <formula>0.03</formula>
    </cfRule>
    <cfRule type="cellIs" dxfId="731" priority="729" operator="lessThan">
      <formula>0.03</formula>
    </cfRule>
  </conditionalFormatting>
  <conditionalFormatting sqref="VS30">
    <cfRule type="expression" dxfId="730" priority="742">
      <formula>((VS30-VS3)&lt;=VS7)</formula>
    </cfRule>
  </conditionalFormatting>
  <conditionalFormatting sqref="VS48">
    <cfRule type="cellIs" dxfId="729" priority="736" operator="lessThan">
      <formula>0.03</formula>
    </cfRule>
    <cfRule type="expression" dxfId="728" priority="731">
      <formula>VS48=0</formula>
    </cfRule>
    <cfRule type="expression" dxfId="727" priority="732">
      <formula>IF(VS4="SPX",AND(VS48&gt;0.0199))</formula>
    </cfRule>
    <cfRule type="expression" dxfId="726" priority="734">
      <formula>IF(VS4="SPX",AND(VS48&lt;0.02))</formula>
    </cfRule>
    <cfRule type="cellIs" dxfId="725" priority="735" operator="greaterThanOrEqual">
      <formula>0.03</formula>
    </cfRule>
    <cfRule type="expression" dxfId="724" priority="733">
      <formula>IF(VS4="SPX",AND(VS48&lt;0.015))</formula>
    </cfRule>
  </conditionalFormatting>
  <conditionalFormatting sqref="VS54">
    <cfRule type="expression" dxfId="723" priority="741">
      <formula>((VS30-VS3)&lt;=VS7)</formula>
    </cfRule>
  </conditionalFormatting>
  <conditionalFormatting sqref="VS59:VS63">
    <cfRule type="cellIs" dxfId="722" priority="723" operator="lessThan">
      <formula>0</formula>
    </cfRule>
  </conditionalFormatting>
  <conditionalFormatting sqref="VU1">
    <cfRule type="expression" dxfId="721" priority="717" stopIfTrue="1">
      <formula>VU57="OPEN"</formula>
    </cfRule>
    <cfRule type="expression" dxfId="720" priority="710">
      <formula>VU57="ASSIGNED"</formula>
    </cfRule>
    <cfRule type="expression" dxfId="719" priority="720">
      <formula>VU61&gt;0</formula>
    </cfRule>
    <cfRule type="expression" dxfId="718" priority="719">
      <formula>VU61&lt;0</formula>
    </cfRule>
    <cfRule type="expression" dxfId="717" priority="718">
      <formula>VU57="ROLL"</formula>
    </cfRule>
  </conditionalFormatting>
  <conditionalFormatting sqref="VU12">
    <cfRule type="expression" dxfId="716" priority="704">
      <formula>VU12=0</formula>
    </cfRule>
    <cfRule type="expression" dxfId="715" priority="705">
      <formula>IF(VU4="SPX",AND(VU12&gt;0.0199))</formula>
    </cfRule>
    <cfRule type="expression" dxfId="714" priority="707">
      <formula>IF(VU4="SPX",AND(VU12&lt;0.02))</formula>
    </cfRule>
    <cfRule type="cellIs" dxfId="713" priority="708" operator="greaterThanOrEqual">
      <formula>0.03</formula>
    </cfRule>
    <cfRule type="cellIs" dxfId="712" priority="709" operator="lessThan">
      <formula>0.03</formula>
    </cfRule>
    <cfRule type="expression" dxfId="711" priority="706">
      <formula>IF(VU4="SPX",AND(VU12&lt;0.015))</formula>
    </cfRule>
  </conditionalFormatting>
  <conditionalFormatting sqref="VU30">
    <cfRule type="expression" dxfId="710" priority="722">
      <formula>((VU30-VU3)&lt;=VU7)</formula>
    </cfRule>
  </conditionalFormatting>
  <conditionalFormatting sqref="VU48">
    <cfRule type="expression" dxfId="709" priority="712">
      <formula>IF(VU4="SPX",AND(VU48&gt;0.0199))</formula>
    </cfRule>
    <cfRule type="expression" dxfId="708" priority="713">
      <formula>IF(VU4="SPX",AND(VU48&lt;0.015))</formula>
    </cfRule>
    <cfRule type="expression" dxfId="707" priority="714">
      <formula>IF(VU4="SPX",AND(VU48&lt;0.02))</formula>
    </cfRule>
    <cfRule type="cellIs" dxfId="706" priority="715" operator="greaterThanOrEqual">
      <formula>0.03</formula>
    </cfRule>
    <cfRule type="cellIs" dxfId="705" priority="716" operator="lessThan">
      <formula>0.03</formula>
    </cfRule>
    <cfRule type="expression" dxfId="704" priority="711">
      <formula>VU48=0</formula>
    </cfRule>
  </conditionalFormatting>
  <conditionalFormatting sqref="VU54">
    <cfRule type="expression" dxfId="703" priority="721">
      <formula>((VU30-VU3)&lt;=VU7)</formula>
    </cfRule>
  </conditionalFormatting>
  <conditionalFormatting sqref="VU59:VU63">
    <cfRule type="cellIs" dxfId="702" priority="703" operator="lessThan">
      <formula>0</formula>
    </cfRule>
  </conditionalFormatting>
  <conditionalFormatting sqref="VW1">
    <cfRule type="expression" dxfId="701" priority="699">
      <formula>VW61&lt;0</formula>
    </cfRule>
    <cfRule type="expression" dxfId="700" priority="683">
      <formula>VW57="ASSIGNED"</formula>
    </cfRule>
    <cfRule type="expression" dxfId="699" priority="700">
      <formula>VW61&gt;0</formula>
    </cfRule>
    <cfRule type="expression" dxfId="698" priority="697" stopIfTrue="1">
      <formula>VW57="OPEN"</formula>
    </cfRule>
    <cfRule type="expression" dxfId="697" priority="698">
      <formula>VW57="ROLL"</formula>
    </cfRule>
  </conditionalFormatting>
  <conditionalFormatting sqref="VW12">
    <cfRule type="expression" dxfId="696" priority="692">
      <formula>IF(VW4="SPX",AND(VW12&gt;0.0199))</formula>
    </cfRule>
    <cfRule type="cellIs" dxfId="695" priority="696" operator="lessThan">
      <formula>0.03</formula>
    </cfRule>
    <cfRule type="cellIs" dxfId="694" priority="695" operator="greaterThanOrEqual">
      <formula>0.03</formula>
    </cfRule>
    <cfRule type="expression" dxfId="693" priority="694">
      <formula>IF(VW4="SPX",AND(VW12&lt;0.02))</formula>
    </cfRule>
    <cfRule type="expression" dxfId="692" priority="693">
      <formula>IF(VW4="SPX",AND(VW12&lt;0.015))</formula>
    </cfRule>
    <cfRule type="expression" dxfId="691" priority="691">
      <formula>VW12=0</formula>
    </cfRule>
  </conditionalFormatting>
  <conditionalFormatting sqref="VW30">
    <cfRule type="expression" dxfId="690" priority="702">
      <formula>((VW30-VW3)&lt;=VW7)</formula>
    </cfRule>
  </conditionalFormatting>
  <conditionalFormatting sqref="VW48">
    <cfRule type="cellIs" dxfId="689" priority="690" operator="lessThan">
      <formula>0.03</formula>
    </cfRule>
    <cfRule type="cellIs" dxfId="688" priority="689" operator="greaterThanOrEqual">
      <formula>0.03</formula>
    </cfRule>
    <cfRule type="expression" dxfId="687" priority="688">
      <formula>IF(VW4="SPX",AND(VW48&lt;0.02))</formula>
    </cfRule>
    <cfRule type="expression" dxfId="686" priority="687">
      <formula>IF(VW4="SPX",AND(VW48&lt;0.015))</formula>
    </cfRule>
    <cfRule type="expression" dxfId="685" priority="686">
      <formula>IF(VW4="SPX",AND(VW48&gt;0.0199))</formula>
    </cfRule>
    <cfRule type="expression" dxfId="684" priority="685">
      <formula>VW48=0</formula>
    </cfRule>
  </conditionalFormatting>
  <conditionalFormatting sqref="VW54">
    <cfRule type="expression" dxfId="683" priority="701">
      <formula>((VW30-VW3)&lt;=VW7)</formula>
    </cfRule>
  </conditionalFormatting>
  <conditionalFormatting sqref="VW59:VW63">
    <cfRule type="cellIs" dxfId="682" priority="684" operator="lessThan">
      <formula>0</formula>
    </cfRule>
  </conditionalFormatting>
  <conditionalFormatting sqref="VY1">
    <cfRule type="expression" dxfId="681" priority="679">
      <formula>VY61&lt;0</formula>
    </cfRule>
    <cfRule type="expression" dxfId="680" priority="670">
      <formula>VY57="ASSIGNED"</formula>
    </cfRule>
    <cfRule type="expression" dxfId="679" priority="680">
      <formula>VY61&gt;0</formula>
    </cfRule>
    <cfRule type="expression" dxfId="678" priority="677" stopIfTrue="1">
      <formula>VY57="OPEN"</formula>
    </cfRule>
    <cfRule type="expression" dxfId="677" priority="678">
      <formula>VY57="ROLL"</formula>
    </cfRule>
  </conditionalFormatting>
  <conditionalFormatting sqref="VY12">
    <cfRule type="expression" dxfId="676" priority="665">
      <formula>IF(VY4="SPX",AND(VY12&gt;0.0199))</formula>
    </cfRule>
    <cfRule type="cellIs" dxfId="675" priority="669" operator="lessThan">
      <formula>0.03</formula>
    </cfRule>
    <cfRule type="expression" dxfId="674" priority="666">
      <formula>IF(VY4="SPX",AND(VY12&lt;0.015))</formula>
    </cfRule>
    <cfRule type="expression" dxfId="673" priority="667">
      <formula>IF(VY4="SPX",AND(VY12&lt;0.02))</formula>
    </cfRule>
    <cfRule type="cellIs" dxfId="672" priority="668" operator="greaterThanOrEqual">
      <formula>0.03</formula>
    </cfRule>
    <cfRule type="expression" dxfId="671" priority="664">
      <formula>VY12=0</formula>
    </cfRule>
  </conditionalFormatting>
  <conditionalFormatting sqref="VY30">
    <cfRule type="expression" dxfId="670" priority="682">
      <formula>((VY30-VY3)&lt;=VY7)</formula>
    </cfRule>
  </conditionalFormatting>
  <conditionalFormatting sqref="VY48">
    <cfRule type="cellIs" dxfId="669" priority="676" operator="lessThan">
      <formula>0.03</formula>
    </cfRule>
    <cfRule type="expression" dxfId="668" priority="671">
      <formula>VY48=0</formula>
    </cfRule>
    <cfRule type="expression" dxfId="667" priority="672">
      <formula>IF(VY4="SPX",AND(VY48&gt;0.0199))</formula>
    </cfRule>
    <cfRule type="expression" dxfId="666" priority="674">
      <formula>IF(VY4="SPX",AND(VY48&lt;0.02))</formula>
    </cfRule>
    <cfRule type="cellIs" dxfId="665" priority="675" operator="greaterThanOrEqual">
      <formula>0.03</formula>
    </cfRule>
    <cfRule type="expression" dxfId="664" priority="673">
      <formula>IF(VY4="SPX",AND(VY48&lt;0.015))</formula>
    </cfRule>
  </conditionalFormatting>
  <conditionalFormatting sqref="VY54">
    <cfRule type="expression" dxfId="663" priority="681">
      <formula>((VY30-VY3)&lt;=VY7)</formula>
    </cfRule>
  </conditionalFormatting>
  <conditionalFormatting sqref="VY59:VY63">
    <cfRule type="cellIs" dxfId="662" priority="663" operator="lessThan">
      <formula>0</formula>
    </cfRule>
  </conditionalFormatting>
  <conditionalFormatting sqref="WA1">
    <cfRule type="expression" dxfId="661" priority="643">
      <formula>WA57="ASSIGNED"</formula>
    </cfRule>
    <cfRule type="expression" dxfId="660" priority="657" stopIfTrue="1">
      <formula>WA57="OPEN"</formula>
    </cfRule>
    <cfRule type="expression" dxfId="659" priority="660">
      <formula>WA61&gt;0</formula>
    </cfRule>
    <cfRule type="expression" dxfId="658" priority="659">
      <formula>WA61&lt;0</formula>
    </cfRule>
    <cfRule type="expression" dxfId="657" priority="658">
      <formula>WA57="ROLL"</formula>
    </cfRule>
  </conditionalFormatting>
  <conditionalFormatting sqref="WA12">
    <cfRule type="expression" dxfId="656" priority="652">
      <formula>IF(WA4="SPX",AND(WA12&gt;0.0199))</formula>
    </cfRule>
    <cfRule type="cellIs" dxfId="655" priority="656" operator="lessThan">
      <formula>0.03</formula>
    </cfRule>
    <cfRule type="cellIs" dxfId="654" priority="655" operator="greaterThanOrEqual">
      <formula>0.03</formula>
    </cfRule>
    <cfRule type="expression" dxfId="653" priority="654">
      <formula>IF(WA4="SPX",AND(WA12&lt;0.02))</formula>
    </cfRule>
    <cfRule type="expression" dxfId="652" priority="653">
      <formula>IF(WA4="SPX",AND(WA12&lt;0.015))</formula>
    </cfRule>
    <cfRule type="expression" dxfId="651" priority="651">
      <formula>WA12=0</formula>
    </cfRule>
  </conditionalFormatting>
  <conditionalFormatting sqref="WA30">
    <cfRule type="expression" dxfId="650" priority="662">
      <formula>((WA30-WA3)&lt;=WA7)</formula>
    </cfRule>
  </conditionalFormatting>
  <conditionalFormatting sqref="WA48">
    <cfRule type="cellIs" dxfId="649" priority="650" operator="lessThan">
      <formula>0.03</formula>
    </cfRule>
    <cfRule type="cellIs" dxfId="648" priority="649" operator="greaterThanOrEqual">
      <formula>0.03</formula>
    </cfRule>
    <cfRule type="expression" dxfId="647" priority="648">
      <formula>IF(WA4="SPX",AND(WA48&lt;0.02))</formula>
    </cfRule>
    <cfRule type="expression" dxfId="646" priority="647">
      <formula>IF(WA4="SPX",AND(WA48&lt;0.015))</formula>
    </cfRule>
    <cfRule type="expression" dxfId="645" priority="646">
      <formula>IF(WA4="SPX",AND(WA48&gt;0.0199))</formula>
    </cfRule>
    <cfRule type="expression" dxfId="644" priority="645">
      <formula>WA48=0</formula>
    </cfRule>
  </conditionalFormatting>
  <conditionalFormatting sqref="WA54">
    <cfRule type="expression" dxfId="643" priority="661">
      <formula>((WA30-WA3)&lt;=WA7)</formula>
    </cfRule>
  </conditionalFormatting>
  <conditionalFormatting sqref="WA59:WA63">
    <cfRule type="cellIs" dxfId="642" priority="644" operator="lessThan">
      <formula>0</formula>
    </cfRule>
  </conditionalFormatting>
  <conditionalFormatting sqref="WC1">
    <cfRule type="expression" dxfId="641" priority="640">
      <formula>WC61&gt;0</formula>
    </cfRule>
    <cfRule type="expression" dxfId="640" priority="630">
      <formula>WC57="ASSIGNED"</formula>
    </cfRule>
    <cfRule type="expression" dxfId="639" priority="637" stopIfTrue="1">
      <formula>WC57="OPEN"</formula>
    </cfRule>
    <cfRule type="expression" dxfId="638" priority="639">
      <formula>WC61&lt;0</formula>
    </cfRule>
    <cfRule type="expression" dxfId="637" priority="638">
      <formula>WC57="ROLL"</formula>
    </cfRule>
  </conditionalFormatting>
  <conditionalFormatting sqref="WC12">
    <cfRule type="expression" dxfId="636" priority="624">
      <formula>WC12=0</formula>
    </cfRule>
    <cfRule type="expression" dxfId="635" priority="626">
      <formula>IF(WC4="SPX",AND(WC12&lt;0.015))</formula>
    </cfRule>
    <cfRule type="expression" dxfId="634" priority="627">
      <formula>IF(WC4="SPX",AND(WC12&lt;0.02))</formula>
    </cfRule>
    <cfRule type="cellIs" dxfId="633" priority="628" operator="greaterThanOrEqual">
      <formula>0.03</formula>
    </cfRule>
    <cfRule type="cellIs" dxfId="632" priority="629" operator="lessThan">
      <formula>0.03</formula>
    </cfRule>
    <cfRule type="expression" dxfId="631" priority="625">
      <formula>IF(WC4="SPX",AND(WC12&gt;0.0199))</formula>
    </cfRule>
  </conditionalFormatting>
  <conditionalFormatting sqref="WC30">
    <cfRule type="expression" dxfId="630" priority="642">
      <formula>((WC30-WC3)&lt;=WC7)</formula>
    </cfRule>
  </conditionalFormatting>
  <conditionalFormatting sqref="WC48">
    <cfRule type="expression" dxfId="629" priority="631">
      <formula>WC48=0</formula>
    </cfRule>
    <cfRule type="expression" dxfId="628" priority="632">
      <formula>IF(WC4="SPX",AND(WC48&gt;0.0199))</formula>
    </cfRule>
    <cfRule type="expression" dxfId="627" priority="633">
      <formula>IF(WC4="SPX",AND(WC48&lt;0.015))</formula>
    </cfRule>
    <cfRule type="expression" dxfId="626" priority="634">
      <formula>IF(WC4="SPX",AND(WC48&lt;0.02))</formula>
    </cfRule>
    <cfRule type="cellIs" dxfId="625" priority="635" operator="greaterThanOrEqual">
      <formula>0.03</formula>
    </cfRule>
    <cfRule type="cellIs" dxfId="624" priority="636" operator="lessThan">
      <formula>0.03</formula>
    </cfRule>
  </conditionalFormatting>
  <conditionalFormatting sqref="WC54">
    <cfRule type="expression" dxfId="623" priority="641">
      <formula>((WC30-WC3)&lt;=WC7)</formula>
    </cfRule>
  </conditionalFormatting>
  <conditionalFormatting sqref="WC59:WC63">
    <cfRule type="cellIs" dxfId="622" priority="623" operator="lessThan">
      <formula>0</formula>
    </cfRule>
  </conditionalFormatting>
  <conditionalFormatting sqref="WE1">
    <cfRule type="expression" dxfId="621" priority="620">
      <formula>WE61&gt;0</formula>
    </cfRule>
    <cfRule type="expression" dxfId="620" priority="603">
      <formula>WE57="ASSIGNED"</formula>
    </cfRule>
    <cfRule type="expression" dxfId="619" priority="617" stopIfTrue="1">
      <formula>WE57="OPEN"</formula>
    </cfRule>
    <cfRule type="expression" dxfId="618" priority="619">
      <formula>WE61&lt;0</formula>
    </cfRule>
    <cfRule type="expression" dxfId="617" priority="618">
      <formula>WE57="ROLL"</formula>
    </cfRule>
  </conditionalFormatting>
  <conditionalFormatting sqref="WE12">
    <cfRule type="cellIs" dxfId="616" priority="616" operator="lessThan">
      <formula>0.03</formula>
    </cfRule>
    <cfRule type="cellIs" dxfId="615" priority="615" operator="greaterThanOrEqual">
      <formula>0.03</formula>
    </cfRule>
    <cfRule type="expression" dxfId="614" priority="614">
      <formula>IF(WE4="SPX",AND(WE12&lt;0.02))</formula>
    </cfRule>
    <cfRule type="expression" dxfId="613" priority="613">
      <formula>IF(WE4="SPX",AND(WE12&lt;0.015))</formula>
    </cfRule>
    <cfRule type="expression" dxfId="612" priority="612">
      <formula>IF(WE4="SPX",AND(WE12&gt;0.0199))</formula>
    </cfRule>
    <cfRule type="expression" dxfId="611" priority="611">
      <formula>WE12=0</formula>
    </cfRule>
  </conditionalFormatting>
  <conditionalFormatting sqref="WE30">
    <cfRule type="expression" dxfId="610" priority="622">
      <formula>((WE30-WE3)&lt;=WE7)</formula>
    </cfRule>
  </conditionalFormatting>
  <conditionalFormatting sqref="WE48">
    <cfRule type="cellIs" dxfId="609" priority="610" operator="lessThan">
      <formula>0.03</formula>
    </cfRule>
    <cfRule type="cellIs" dxfId="608" priority="609" operator="greaterThanOrEqual">
      <formula>0.03</formula>
    </cfRule>
    <cfRule type="expression" dxfId="607" priority="608">
      <formula>IF(WE4="SPX",AND(WE48&lt;0.02))</formula>
    </cfRule>
    <cfRule type="expression" dxfId="606" priority="607">
      <formula>IF(WE4="SPX",AND(WE48&lt;0.015))</formula>
    </cfRule>
    <cfRule type="expression" dxfId="605" priority="606">
      <formula>IF(WE4="SPX",AND(WE48&gt;0.0199))</formula>
    </cfRule>
    <cfRule type="expression" dxfId="604" priority="605">
      <formula>WE48=0</formula>
    </cfRule>
  </conditionalFormatting>
  <conditionalFormatting sqref="WE54">
    <cfRule type="expression" dxfId="603" priority="621">
      <formula>((WE30-WE3)&lt;=WE7)</formula>
    </cfRule>
  </conditionalFormatting>
  <conditionalFormatting sqref="WE59:WE63">
    <cfRule type="cellIs" dxfId="602" priority="604" operator="lessThan">
      <formula>0</formula>
    </cfRule>
  </conditionalFormatting>
  <conditionalFormatting sqref="WG1">
    <cfRule type="expression" dxfId="601" priority="590">
      <formula>WG57="ASSIGNED"</formula>
    </cfRule>
    <cfRule type="expression" dxfId="600" priority="597" stopIfTrue="1">
      <formula>WG57="OPEN"</formula>
    </cfRule>
    <cfRule type="expression" dxfId="599" priority="600">
      <formula>WG61&gt;0</formula>
    </cfRule>
    <cfRule type="expression" dxfId="598" priority="599">
      <formula>WG61&lt;0</formula>
    </cfRule>
    <cfRule type="expression" dxfId="597" priority="598">
      <formula>WG57="ROLL"</formula>
    </cfRule>
  </conditionalFormatting>
  <conditionalFormatting sqref="WG12">
    <cfRule type="expression" dxfId="596" priority="586">
      <formula>IF(WG4="SPX",AND(WG12&lt;0.015))</formula>
    </cfRule>
    <cfRule type="cellIs" dxfId="595" priority="589" operator="lessThan">
      <formula>0.03</formula>
    </cfRule>
    <cfRule type="expression" dxfId="594" priority="584">
      <formula>WG12=0</formula>
    </cfRule>
    <cfRule type="expression" dxfId="593" priority="585">
      <formula>IF(WG4="SPX",AND(WG12&gt;0.0199))</formula>
    </cfRule>
    <cfRule type="expression" dxfId="592" priority="587">
      <formula>IF(WG4="SPX",AND(WG12&lt;0.02))</formula>
    </cfRule>
    <cfRule type="cellIs" dxfId="591" priority="588" operator="greaterThanOrEqual">
      <formula>0.03</formula>
    </cfRule>
  </conditionalFormatting>
  <conditionalFormatting sqref="WG30">
    <cfRule type="expression" dxfId="590" priority="602">
      <formula>((WG30-WG3)&lt;=WG7)</formula>
    </cfRule>
  </conditionalFormatting>
  <conditionalFormatting sqref="WG48">
    <cfRule type="expression" dxfId="589" priority="591">
      <formula>WG48=0</formula>
    </cfRule>
    <cfRule type="cellIs" dxfId="588" priority="596" operator="lessThan">
      <formula>0.03</formula>
    </cfRule>
    <cfRule type="expression" dxfId="587" priority="592">
      <formula>IF(WG4="SPX",AND(WG48&gt;0.0199))</formula>
    </cfRule>
    <cfRule type="expression" dxfId="586" priority="593">
      <formula>IF(WG4="SPX",AND(WG48&lt;0.015))</formula>
    </cfRule>
    <cfRule type="cellIs" dxfId="585" priority="595" operator="greaterThanOrEqual">
      <formula>0.03</formula>
    </cfRule>
    <cfRule type="expression" dxfId="584" priority="594">
      <formula>IF(WG4="SPX",AND(WG48&lt;0.02))</formula>
    </cfRule>
  </conditionalFormatting>
  <conditionalFormatting sqref="WG54">
    <cfRule type="expression" dxfId="583" priority="601">
      <formula>((WG30-WG3)&lt;=WG7)</formula>
    </cfRule>
  </conditionalFormatting>
  <conditionalFormatting sqref="WG59:WG63">
    <cfRule type="cellIs" dxfId="582" priority="583" operator="lessThan">
      <formula>0</formula>
    </cfRule>
  </conditionalFormatting>
  <conditionalFormatting sqref="WI1">
    <cfRule type="expression" dxfId="581" priority="579">
      <formula>WI61&lt;0</formula>
    </cfRule>
    <cfRule type="expression" dxfId="580" priority="570">
      <formula>WI57="ASSIGNED"</formula>
    </cfRule>
    <cfRule type="expression" dxfId="579" priority="580">
      <formula>WI61&gt;0</formula>
    </cfRule>
    <cfRule type="expression" dxfId="578" priority="577" stopIfTrue="1">
      <formula>WI57="OPEN"</formula>
    </cfRule>
    <cfRule type="expression" dxfId="577" priority="578">
      <formula>WI57="ROLL"</formula>
    </cfRule>
  </conditionalFormatting>
  <conditionalFormatting sqref="WI12">
    <cfRule type="expression" dxfId="576" priority="565">
      <formula>IF(WI4="SPX",AND(WI12&gt;0.0199))</formula>
    </cfRule>
    <cfRule type="expression" dxfId="575" priority="567">
      <formula>IF(WI4="SPX",AND(WI12&lt;0.02))</formula>
    </cfRule>
    <cfRule type="cellIs" dxfId="574" priority="568" operator="greaterThanOrEqual">
      <formula>0.03</formula>
    </cfRule>
    <cfRule type="cellIs" dxfId="573" priority="569" operator="lessThan">
      <formula>0.03</formula>
    </cfRule>
    <cfRule type="expression" dxfId="572" priority="564">
      <formula>WI12=0</formula>
    </cfRule>
    <cfRule type="expression" dxfId="571" priority="566">
      <formula>IF(WI4="SPX",AND(WI12&lt;0.015))</formula>
    </cfRule>
  </conditionalFormatting>
  <conditionalFormatting sqref="WI30">
    <cfRule type="expression" dxfId="570" priority="582">
      <formula>((WI30-WI3)&lt;=WI7)</formula>
    </cfRule>
  </conditionalFormatting>
  <conditionalFormatting sqref="WI48">
    <cfRule type="expression" dxfId="569" priority="571">
      <formula>WI48=0</formula>
    </cfRule>
    <cfRule type="expression" dxfId="568" priority="572">
      <formula>IF(WI4="SPX",AND(WI48&gt;0.0199))</formula>
    </cfRule>
    <cfRule type="expression" dxfId="567" priority="574">
      <formula>IF(WI4="SPX",AND(WI48&lt;0.02))</formula>
    </cfRule>
    <cfRule type="cellIs" dxfId="566" priority="575" operator="greaterThanOrEqual">
      <formula>0.03</formula>
    </cfRule>
    <cfRule type="cellIs" dxfId="565" priority="576" operator="lessThan">
      <formula>0.03</formula>
    </cfRule>
    <cfRule type="expression" dxfId="564" priority="573">
      <formula>IF(WI4="SPX",AND(WI48&lt;0.015))</formula>
    </cfRule>
  </conditionalFormatting>
  <conditionalFormatting sqref="WI54">
    <cfRule type="expression" dxfId="563" priority="581">
      <formula>((WI30-WI3)&lt;=WI7)</formula>
    </cfRule>
  </conditionalFormatting>
  <conditionalFormatting sqref="WI59:WI63">
    <cfRule type="cellIs" dxfId="562" priority="563" operator="lessThan">
      <formula>0</formula>
    </cfRule>
  </conditionalFormatting>
  <conditionalFormatting sqref="WK1">
    <cfRule type="expression" dxfId="561" priority="559">
      <formula>WK61&lt;0</formula>
    </cfRule>
    <cfRule type="expression" dxfId="560" priority="543">
      <formula>WK57="ASSIGNED"</formula>
    </cfRule>
    <cfRule type="expression" dxfId="559" priority="560">
      <formula>WK61&gt;0</formula>
    </cfRule>
    <cfRule type="expression" dxfId="558" priority="557" stopIfTrue="1">
      <formula>WK57="OPEN"</formula>
    </cfRule>
    <cfRule type="expression" dxfId="557" priority="558">
      <formula>WK57="ROLL"</formula>
    </cfRule>
  </conditionalFormatting>
  <conditionalFormatting sqref="WK12">
    <cfRule type="cellIs" dxfId="556" priority="556" operator="lessThan">
      <formula>0.03</formula>
    </cfRule>
    <cfRule type="cellIs" dxfId="555" priority="555" operator="greaterThanOrEqual">
      <formula>0.03</formula>
    </cfRule>
    <cfRule type="expression" dxfId="554" priority="554">
      <formula>IF(WK4="SPX",AND(WK12&lt;0.02))</formula>
    </cfRule>
    <cfRule type="expression" dxfId="553" priority="553">
      <formula>IF(WK4="SPX",AND(WK12&lt;0.015))</formula>
    </cfRule>
    <cfRule type="expression" dxfId="552" priority="552">
      <formula>IF(WK4="SPX",AND(WK12&gt;0.0199))</formula>
    </cfRule>
    <cfRule type="expression" dxfId="551" priority="551">
      <formula>WK12=0</formula>
    </cfRule>
  </conditionalFormatting>
  <conditionalFormatting sqref="WK30">
    <cfRule type="expression" dxfId="550" priority="562">
      <formula>((WK30-WK3)&lt;=WK7)</formula>
    </cfRule>
  </conditionalFormatting>
  <conditionalFormatting sqref="WK48">
    <cfRule type="cellIs" dxfId="549" priority="550" operator="lessThan">
      <formula>0.03</formula>
    </cfRule>
    <cfRule type="cellIs" dxfId="548" priority="549" operator="greaterThanOrEqual">
      <formula>0.03</formula>
    </cfRule>
    <cfRule type="expression" dxfId="547" priority="548">
      <formula>IF(WK4="SPX",AND(WK48&lt;0.02))</formula>
    </cfRule>
    <cfRule type="expression" dxfId="546" priority="547">
      <formula>IF(WK4="SPX",AND(WK48&lt;0.015))</formula>
    </cfRule>
    <cfRule type="expression" dxfId="545" priority="546">
      <formula>IF(WK4="SPX",AND(WK48&gt;0.0199))</formula>
    </cfRule>
    <cfRule type="expression" dxfId="544" priority="545">
      <formula>WK48=0</formula>
    </cfRule>
  </conditionalFormatting>
  <conditionalFormatting sqref="WK54">
    <cfRule type="expression" dxfId="543" priority="561">
      <formula>((WK30-WK3)&lt;=WK7)</formula>
    </cfRule>
  </conditionalFormatting>
  <conditionalFormatting sqref="WK59:WK63">
    <cfRule type="cellIs" dxfId="542" priority="544" operator="lessThan">
      <formula>0</formula>
    </cfRule>
  </conditionalFormatting>
  <conditionalFormatting sqref="WM1">
    <cfRule type="expression" dxfId="541" priority="537" stopIfTrue="1">
      <formula>WM57="OPEN"</formula>
    </cfRule>
    <cfRule type="expression" dxfId="540" priority="530">
      <formula>WM57="ASSIGNED"</formula>
    </cfRule>
    <cfRule type="expression" dxfId="539" priority="540">
      <formula>WM61&gt;0</formula>
    </cfRule>
    <cfRule type="expression" dxfId="538" priority="539">
      <formula>WM61&lt;0</formula>
    </cfRule>
    <cfRule type="expression" dxfId="537" priority="538">
      <formula>WM57="ROLL"</formula>
    </cfRule>
  </conditionalFormatting>
  <conditionalFormatting sqref="WM12">
    <cfRule type="expression" dxfId="536" priority="524">
      <formula>WM12=0</formula>
    </cfRule>
    <cfRule type="expression" dxfId="535" priority="525">
      <formula>IF(WM4="SPX",AND(WM12&gt;0.0199))</formula>
    </cfRule>
    <cfRule type="expression" dxfId="534" priority="527">
      <formula>IF(WM4="SPX",AND(WM12&lt;0.02))</formula>
    </cfRule>
    <cfRule type="cellIs" dxfId="533" priority="528" operator="greaterThanOrEqual">
      <formula>0.03</formula>
    </cfRule>
    <cfRule type="cellIs" dxfId="532" priority="529" operator="lessThan">
      <formula>0.03</formula>
    </cfRule>
    <cfRule type="expression" dxfId="531" priority="526">
      <formula>IF(WM4="SPX",AND(WM12&lt;0.015))</formula>
    </cfRule>
  </conditionalFormatting>
  <conditionalFormatting sqref="WM30">
    <cfRule type="expression" dxfId="530" priority="542">
      <formula>((WM30-WM3)&lt;=WM7)</formula>
    </cfRule>
  </conditionalFormatting>
  <conditionalFormatting sqref="WM48">
    <cfRule type="expression" dxfId="529" priority="532">
      <formula>IF(WM4="SPX",AND(WM48&gt;0.0199))</formula>
    </cfRule>
    <cfRule type="expression" dxfId="528" priority="533">
      <formula>IF(WM4="SPX",AND(WM48&lt;0.015))</formula>
    </cfRule>
    <cfRule type="expression" dxfId="527" priority="534">
      <formula>IF(WM4="SPX",AND(WM48&lt;0.02))</formula>
    </cfRule>
    <cfRule type="cellIs" dxfId="526" priority="535" operator="greaterThanOrEqual">
      <formula>0.03</formula>
    </cfRule>
    <cfRule type="cellIs" dxfId="525" priority="536" operator="lessThan">
      <formula>0.03</formula>
    </cfRule>
    <cfRule type="expression" dxfId="524" priority="531">
      <formula>WM48=0</formula>
    </cfRule>
  </conditionalFormatting>
  <conditionalFormatting sqref="WM54">
    <cfRule type="expression" dxfId="523" priority="541">
      <formula>((WM30-WM3)&lt;=WM7)</formula>
    </cfRule>
  </conditionalFormatting>
  <conditionalFormatting sqref="WM59:WM63">
    <cfRule type="cellIs" dxfId="522" priority="523" operator="lessThan">
      <formula>0</formula>
    </cfRule>
  </conditionalFormatting>
  <conditionalFormatting sqref="WO1">
    <cfRule type="expression" dxfId="521" priority="519">
      <formula>WO61&lt;0</formula>
    </cfRule>
    <cfRule type="expression" dxfId="520" priority="510">
      <formula>WO57="ASSIGNED"</formula>
    </cfRule>
    <cfRule type="expression" dxfId="519" priority="520">
      <formula>WO61&gt;0</formula>
    </cfRule>
    <cfRule type="expression" dxfId="518" priority="517" stopIfTrue="1">
      <formula>WO57="OPEN"</formula>
    </cfRule>
    <cfRule type="expression" dxfId="517" priority="518">
      <formula>WO57="ROLL"</formula>
    </cfRule>
  </conditionalFormatting>
  <conditionalFormatting sqref="WO12">
    <cfRule type="expression" dxfId="516" priority="505">
      <formula>IF(WO4="SPX",AND(WO12&gt;0.0199))</formula>
    </cfRule>
    <cfRule type="expression" dxfId="515" priority="507">
      <formula>IF(WO4="SPX",AND(WO12&lt;0.02))</formula>
    </cfRule>
    <cfRule type="cellIs" dxfId="514" priority="508" operator="greaterThanOrEqual">
      <formula>0.03</formula>
    </cfRule>
    <cfRule type="cellIs" dxfId="513" priority="509" operator="lessThan">
      <formula>0.03</formula>
    </cfRule>
    <cfRule type="expression" dxfId="512" priority="504">
      <formula>WO12=0</formula>
    </cfRule>
    <cfRule type="expression" dxfId="511" priority="506">
      <formula>IF(WO4="SPX",AND(WO12&lt;0.015))</formula>
    </cfRule>
  </conditionalFormatting>
  <conditionalFormatting sqref="WO30">
    <cfRule type="expression" dxfId="510" priority="522">
      <formula>((WO30-WO3)&lt;=WO7)</formula>
    </cfRule>
  </conditionalFormatting>
  <conditionalFormatting sqref="WO48">
    <cfRule type="expression" dxfId="509" priority="511">
      <formula>WO48=0</formula>
    </cfRule>
    <cfRule type="expression" dxfId="508" priority="512">
      <formula>IF(WO4="SPX",AND(WO48&gt;0.0199))</formula>
    </cfRule>
    <cfRule type="expression" dxfId="507" priority="514">
      <formula>IF(WO4="SPX",AND(WO48&lt;0.02))</formula>
    </cfRule>
    <cfRule type="cellIs" dxfId="506" priority="515" operator="greaterThanOrEqual">
      <formula>0.03</formula>
    </cfRule>
    <cfRule type="cellIs" dxfId="505" priority="516" operator="lessThan">
      <formula>0.03</formula>
    </cfRule>
    <cfRule type="expression" dxfId="504" priority="513">
      <formula>IF(WO4="SPX",AND(WO48&lt;0.015))</formula>
    </cfRule>
  </conditionalFormatting>
  <conditionalFormatting sqref="WO54">
    <cfRule type="expression" dxfId="503" priority="521">
      <formula>((WO30-WO3)&lt;=WO7)</formula>
    </cfRule>
  </conditionalFormatting>
  <conditionalFormatting sqref="WO59:WO63">
    <cfRule type="cellIs" dxfId="502" priority="503" operator="lessThan">
      <formula>0</formula>
    </cfRule>
  </conditionalFormatting>
  <conditionalFormatting sqref="WQ1">
    <cfRule type="expression" dxfId="501" priority="499">
      <formula>WQ61&lt;0</formula>
    </cfRule>
    <cfRule type="expression" dxfId="500" priority="483">
      <formula>WQ57="ASSIGNED"</formula>
    </cfRule>
    <cfRule type="expression" dxfId="499" priority="500">
      <formula>WQ61&gt;0</formula>
    </cfRule>
    <cfRule type="expression" dxfId="498" priority="497" stopIfTrue="1">
      <formula>WQ57="OPEN"</formula>
    </cfRule>
    <cfRule type="expression" dxfId="497" priority="498">
      <formula>WQ57="ROLL"</formula>
    </cfRule>
  </conditionalFormatting>
  <conditionalFormatting sqref="WQ12">
    <cfRule type="cellIs" dxfId="496" priority="496" operator="lessThan">
      <formula>0.03</formula>
    </cfRule>
    <cfRule type="cellIs" dxfId="495" priority="495" operator="greaterThanOrEqual">
      <formula>0.03</formula>
    </cfRule>
    <cfRule type="expression" dxfId="494" priority="494">
      <formula>IF(WQ4="SPX",AND(WQ12&lt;0.02))</formula>
    </cfRule>
    <cfRule type="expression" dxfId="493" priority="493">
      <formula>IF(WQ4="SPX",AND(WQ12&lt;0.015))</formula>
    </cfRule>
    <cfRule type="expression" dxfId="492" priority="492">
      <formula>IF(WQ4="SPX",AND(WQ12&gt;0.0199))</formula>
    </cfRule>
    <cfRule type="expression" dxfId="491" priority="491">
      <formula>WQ12=0</formula>
    </cfRule>
  </conditionalFormatting>
  <conditionalFormatting sqref="WQ30">
    <cfRule type="expression" dxfId="490" priority="502">
      <formula>((WQ30-WQ3)&lt;=WQ7)</formula>
    </cfRule>
  </conditionalFormatting>
  <conditionalFormatting sqref="WQ48">
    <cfRule type="cellIs" dxfId="489" priority="490" operator="lessThan">
      <formula>0.03</formula>
    </cfRule>
    <cfRule type="cellIs" dxfId="488" priority="489" operator="greaterThanOrEqual">
      <formula>0.03</formula>
    </cfRule>
    <cfRule type="expression" dxfId="487" priority="488">
      <formula>IF(WQ4="SPX",AND(WQ48&lt;0.02))</formula>
    </cfRule>
    <cfRule type="expression" dxfId="486" priority="487">
      <formula>IF(WQ4="SPX",AND(WQ48&lt;0.015))</formula>
    </cfRule>
    <cfRule type="expression" dxfId="485" priority="486">
      <formula>IF(WQ4="SPX",AND(WQ48&gt;0.0199))</formula>
    </cfRule>
    <cfRule type="expression" dxfId="484" priority="485">
      <formula>WQ48=0</formula>
    </cfRule>
  </conditionalFormatting>
  <conditionalFormatting sqref="WQ54">
    <cfRule type="expression" dxfId="483" priority="501">
      <formula>((WQ30-WQ3)&lt;=WQ7)</formula>
    </cfRule>
  </conditionalFormatting>
  <conditionalFormatting sqref="WQ59:WQ63">
    <cfRule type="cellIs" dxfId="482" priority="484" operator="lessThan">
      <formula>0</formula>
    </cfRule>
  </conditionalFormatting>
  <conditionalFormatting sqref="WS1">
    <cfRule type="expression" dxfId="481" priority="470">
      <formula>WS57="ASSIGNED"</formula>
    </cfRule>
    <cfRule type="expression" dxfId="480" priority="477" stopIfTrue="1">
      <formula>WS57="OPEN"</formula>
    </cfRule>
    <cfRule type="expression" dxfId="479" priority="480">
      <formula>WS61&gt;0</formula>
    </cfRule>
    <cfRule type="expression" dxfId="478" priority="479">
      <formula>WS61&lt;0</formula>
    </cfRule>
    <cfRule type="expression" dxfId="477" priority="478">
      <formula>WS57="ROLL"</formula>
    </cfRule>
  </conditionalFormatting>
  <conditionalFormatting sqref="WS12">
    <cfRule type="cellIs" dxfId="476" priority="469" operator="lessThan">
      <formula>0.03</formula>
    </cfRule>
    <cfRule type="expression" dxfId="475" priority="465">
      <formula>IF(WS4="SPX",AND(WS12&gt;0.0199))</formula>
    </cfRule>
    <cfRule type="expression" dxfId="474" priority="466">
      <formula>IF(WS4="SPX",AND(WS12&lt;0.015))</formula>
    </cfRule>
    <cfRule type="expression" dxfId="473" priority="467">
      <formula>IF(WS4="SPX",AND(WS12&lt;0.02))</formula>
    </cfRule>
    <cfRule type="cellIs" dxfId="472" priority="468" operator="greaterThanOrEqual">
      <formula>0.03</formula>
    </cfRule>
    <cfRule type="expression" dxfId="471" priority="464">
      <formula>WS12=0</formula>
    </cfRule>
  </conditionalFormatting>
  <conditionalFormatting sqref="WS30">
    <cfRule type="expression" dxfId="470" priority="482">
      <formula>((WS30-WS3)&lt;=WS7)</formula>
    </cfRule>
  </conditionalFormatting>
  <conditionalFormatting sqref="WS48">
    <cfRule type="expression" dxfId="469" priority="471">
      <formula>WS48=0</formula>
    </cfRule>
    <cfRule type="expression" dxfId="468" priority="472">
      <formula>IF(WS4="SPX",AND(WS48&gt;0.0199))</formula>
    </cfRule>
    <cfRule type="expression" dxfId="467" priority="473">
      <formula>IF(WS4="SPX",AND(WS48&lt;0.015))</formula>
    </cfRule>
    <cfRule type="expression" dxfId="466" priority="474">
      <formula>IF(WS4="SPX",AND(WS48&lt;0.02))</formula>
    </cfRule>
    <cfRule type="cellIs" dxfId="465" priority="475" operator="greaterThanOrEqual">
      <formula>0.03</formula>
    </cfRule>
    <cfRule type="cellIs" dxfId="464" priority="476" operator="lessThan">
      <formula>0.03</formula>
    </cfRule>
  </conditionalFormatting>
  <conditionalFormatting sqref="WS54">
    <cfRule type="expression" dxfId="463" priority="481">
      <formula>((WS30-WS3)&lt;=WS7)</formula>
    </cfRule>
  </conditionalFormatting>
  <conditionalFormatting sqref="WS59:WS63">
    <cfRule type="cellIs" dxfId="462" priority="463" operator="lessThan">
      <formula>0</formula>
    </cfRule>
  </conditionalFormatting>
  <conditionalFormatting sqref="WU1">
    <cfRule type="expression" dxfId="461" priority="457" stopIfTrue="1">
      <formula>WU57="OPEN"</formula>
    </cfRule>
    <cfRule type="expression" dxfId="460" priority="450">
      <formula>WU57="ASSIGNED"</formula>
    </cfRule>
    <cfRule type="expression" dxfId="459" priority="460">
      <formula>WU61&gt;0</formula>
    </cfRule>
    <cfRule type="expression" dxfId="458" priority="459">
      <formula>WU61&lt;0</formula>
    </cfRule>
    <cfRule type="expression" dxfId="457" priority="458">
      <formula>WU57="ROLL"</formula>
    </cfRule>
  </conditionalFormatting>
  <conditionalFormatting sqref="WU12">
    <cfRule type="expression" dxfId="456" priority="445">
      <formula>IF(WU4="SPX",AND(WU12&gt;0.0199))</formula>
    </cfRule>
    <cfRule type="cellIs" dxfId="455" priority="449" operator="lessThan">
      <formula>0.03</formula>
    </cfRule>
    <cfRule type="expression" dxfId="454" priority="446">
      <formula>IF(WU4="SPX",AND(WU12&lt;0.015))</formula>
    </cfRule>
    <cfRule type="expression" dxfId="453" priority="447">
      <formula>IF(WU4="SPX",AND(WU12&lt;0.02))</formula>
    </cfRule>
    <cfRule type="cellIs" dxfId="452" priority="448" operator="greaterThanOrEqual">
      <formula>0.03</formula>
    </cfRule>
    <cfRule type="expression" dxfId="451" priority="444">
      <formula>WU12=0</formula>
    </cfRule>
  </conditionalFormatting>
  <conditionalFormatting sqref="WU30">
    <cfRule type="expression" dxfId="450" priority="462">
      <formula>((WU30-WU3)&lt;=WU7)</formula>
    </cfRule>
  </conditionalFormatting>
  <conditionalFormatting sqref="WU48">
    <cfRule type="cellIs" dxfId="449" priority="456" operator="lessThan">
      <formula>0.03</formula>
    </cfRule>
    <cfRule type="expression" dxfId="448" priority="451">
      <formula>WU48=0</formula>
    </cfRule>
    <cfRule type="expression" dxfId="447" priority="452">
      <formula>IF(WU4="SPX",AND(WU48&gt;0.0199))</formula>
    </cfRule>
    <cfRule type="expression" dxfId="446" priority="454">
      <formula>IF(WU4="SPX",AND(WU48&lt;0.02))</formula>
    </cfRule>
    <cfRule type="cellIs" dxfId="445" priority="455" operator="greaterThanOrEqual">
      <formula>0.03</formula>
    </cfRule>
    <cfRule type="expression" dxfId="444" priority="453">
      <formula>IF(WU4="SPX",AND(WU48&lt;0.015))</formula>
    </cfRule>
  </conditionalFormatting>
  <conditionalFormatting sqref="WU54">
    <cfRule type="expression" dxfId="443" priority="461">
      <formula>((WU30-WU3)&lt;=WU7)</formula>
    </cfRule>
  </conditionalFormatting>
  <conditionalFormatting sqref="WU59:WU63">
    <cfRule type="cellIs" dxfId="442" priority="443" operator="lessThan">
      <formula>0</formula>
    </cfRule>
  </conditionalFormatting>
  <conditionalFormatting sqref="WW1">
    <cfRule type="expression" dxfId="441" priority="430">
      <formula>WW57="ASSIGNED"</formula>
    </cfRule>
    <cfRule type="expression" dxfId="440" priority="437" stopIfTrue="1">
      <formula>WW57="OPEN"</formula>
    </cfRule>
    <cfRule type="expression" dxfId="439" priority="440">
      <formula>WW61&gt;0</formula>
    </cfRule>
    <cfRule type="expression" dxfId="438" priority="439">
      <formula>WW61&lt;0</formula>
    </cfRule>
    <cfRule type="expression" dxfId="437" priority="438">
      <formula>WW57="ROLL"</formula>
    </cfRule>
  </conditionalFormatting>
  <conditionalFormatting sqref="WW12">
    <cfRule type="expression" dxfId="436" priority="427">
      <formula>IF(WW4="SPX",AND(WW12&lt;0.02))</formula>
    </cfRule>
    <cfRule type="expression" dxfId="435" priority="425">
      <formula>IF(WW4="SPX",AND(WW12&gt;0.0199))</formula>
    </cfRule>
    <cfRule type="expression" dxfId="434" priority="426">
      <formula>IF(WW4="SPX",AND(WW12&lt;0.015))</formula>
    </cfRule>
    <cfRule type="expression" dxfId="433" priority="424">
      <formula>WW12=0</formula>
    </cfRule>
    <cfRule type="cellIs" dxfId="432" priority="428" operator="greaterThanOrEqual">
      <formula>0.03</formula>
    </cfRule>
    <cfRule type="cellIs" dxfId="431" priority="429" operator="lessThan">
      <formula>0.03</formula>
    </cfRule>
  </conditionalFormatting>
  <conditionalFormatting sqref="WW30">
    <cfRule type="expression" dxfId="430" priority="442">
      <formula>((WW30-WW3)&lt;=WW7)</formula>
    </cfRule>
  </conditionalFormatting>
  <conditionalFormatting sqref="WW48">
    <cfRule type="expression" dxfId="429" priority="431">
      <formula>WW48=0</formula>
    </cfRule>
    <cfRule type="expression" dxfId="428" priority="432">
      <formula>IF(WW4="SPX",AND(WW48&gt;0.0199))</formula>
    </cfRule>
    <cfRule type="expression" dxfId="427" priority="433">
      <formula>IF(WW4="SPX",AND(WW48&lt;0.015))</formula>
    </cfRule>
    <cfRule type="expression" dxfId="426" priority="434">
      <formula>IF(WW4="SPX",AND(WW48&lt;0.02))</formula>
    </cfRule>
    <cfRule type="cellIs" dxfId="425" priority="435" operator="greaterThanOrEqual">
      <formula>0.03</formula>
    </cfRule>
    <cfRule type="cellIs" dxfId="424" priority="436" operator="lessThan">
      <formula>0.03</formula>
    </cfRule>
  </conditionalFormatting>
  <conditionalFormatting sqref="WW54">
    <cfRule type="expression" dxfId="423" priority="441">
      <formula>((WW30-WW3)&lt;=WW7)</formula>
    </cfRule>
  </conditionalFormatting>
  <conditionalFormatting sqref="WW59:WW63">
    <cfRule type="cellIs" dxfId="422" priority="423" operator="lessThan">
      <formula>0</formula>
    </cfRule>
  </conditionalFormatting>
  <conditionalFormatting sqref="WY1">
    <cfRule type="expression" dxfId="421" priority="410">
      <formula>WY57="ASSIGNED"</formula>
    </cfRule>
    <cfRule type="expression" dxfId="420" priority="417" stopIfTrue="1">
      <formula>WY57="OPEN"</formula>
    </cfRule>
    <cfRule type="expression" dxfId="419" priority="420">
      <formula>WY61&gt;0</formula>
    </cfRule>
    <cfRule type="expression" dxfId="418" priority="419">
      <formula>WY61&lt;0</formula>
    </cfRule>
    <cfRule type="expression" dxfId="417" priority="418">
      <formula>WY57="ROLL"</formula>
    </cfRule>
  </conditionalFormatting>
  <conditionalFormatting sqref="WY12">
    <cfRule type="expression" dxfId="416" priority="407">
      <formula>IF(WY4="SPX",AND(WY12&lt;0.02))</formula>
    </cfRule>
    <cfRule type="cellIs" dxfId="415" priority="409" operator="lessThan">
      <formula>0.03</formula>
    </cfRule>
    <cfRule type="expression" dxfId="414" priority="404">
      <formula>WY12=0</formula>
    </cfRule>
    <cfRule type="expression" dxfId="413" priority="405">
      <formula>IF(WY4="SPX",AND(WY12&gt;0.0199))</formula>
    </cfRule>
    <cfRule type="expression" dxfId="412" priority="406">
      <formula>IF(WY4="SPX",AND(WY12&lt;0.015))</formula>
    </cfRule>
    <cfRule type="cellIs" dxfId="411" priority="408" operator="greaterThanOrEqual">
      <formula>0.03</formula>
    </cfRule>
  </conditionalFormatting>
  <conditionalFormatting sqref="WY30">
    <cfRule type="expression" dxfId="410" priority="422">
      <formula>((WY30-WY3)&lt;=WY7)</formula>
    </cfRule>
  </conditionalFormatting>
  <conditionalFormatting sqref="WY48">
    <cfRule type="expression" dxfId="409" priority="411">
      <formula>WY48=0</formula>
    </cfRule>
    <cfRule type="cellIs" dxfId="408" priority="416" operator="lessThan">
      <formula>0.03</formula>
    </cfRule>
    <cfRule type="expression" dxfId="407" priority="412">
      <formula>IF(WY4="SPX",AND(WY48&gt;0.0199))</formula>
    </cfRule>
    <cfRule type="cellIs" dxfId="406" priority="415" operator="greaterThanOrEqual">
      <formula>0.03</formula>
    </cfRule>
    <cfRule type="expression" dxfId="405" priority="413">
      <formula>IF(WY4="SPX",AND(WY48&lt;0.015))</formula>
    </cfRule>
    <cfRule type="expression" dxfId="404" priority="414">
      <formula>IF(WY4="SPX",AND(WY48&lt;0.02))</formula>
    </cfRule>
  </conditionalFormatting>
  <conditionalFormatting sqref="WY54">
    <cfRule type="expression" dxfId="403" priority="421">
      <formula>((WY30-WY3)&lt;=WY7)</formula>
    </cfRule>
  </conditionalFormatting>
  <conditionalFormatting sqref="WY59:WY63">
    <cfRule type="cellIs" dxfId="402" priority="403" operator="lessThan">
      <formula>0</formula>
    </cfRule>
  </conditionalFormatting>
  <conditionalFormatting sqref="XA1">
    <cfRule type="expression" dxfId="401" priority="397" stopIfTrue="1">
      <formula>XA57="OPEN"</formula>
    </cfRule>
    <cfRule type="expression" dxfId="400" priority="390">
      <formula>XA57="ASSIGNED"</formula>
    </cfRule>
    <cfRule type="expression" dxfId="399" priority="400">
      <formula>XA61&gt;0</formula>
    </cfRule>
    <cfRule type="expression" dxfId="398" priority="399">
      <formula>XA61&lt;0</formula>
    </cfRule>
    <cfRule type="expression" dxfId="397" priority="398">
      <formula>XA57="ROLL"</formula>
    </cfRule>
  </conditionalFormatting>
  <conditionalFormatting sqref="XA12">
    <cfRule type="expression" dxfId="396" priority="385">
      <formula>IF(XA4="SPX",AND(XA12&gt;0.0199))</formula>
    </cfRule>
    <cfRule type="cellIs" dxfId="395" priority="389" operator="lessThan">
      <formula>0.03</formula>
    </cfRule>
    <cfRule type="expression" dxfId="394" priority="386">
      <formula>IF(XA4="SPX",AND(XA12&lt;0.015))</formula>
    </cfRule>
    <cfRule type="expression" dxfId="393" priority="387">
      <formula>IF(XA4="SPX",AND(XA12&lt;0.02))</formula>
    </cfRule>
    <cfRule type="cellIs" dxfId="392" priority="388" operator="greaterThanOrEqual">
      <formula>0.03</formula>
    </cfRule>
    <cfRule type="expression" dxfId="391" priority="384">
      <formula>XA12=0</formula>
    </cfRule>
  </conditionalFormatting>
  <conditionalFormatting sqref="XA30">
    <cfRule type="expression" dxfId="390" priority="402">
      <formula>((XA30-XA3)&lt;=XA7)</formula>
    </cfRule>
  </conditionalFormatting>
  <conditionalFormatting sqref="XA48">
    <cfRule type="cellIs" dxfId="389" priority="396" operator="lessThan">
      <formula>0.03</formula>
    </cfRule>
    <cfRule type="expression" dxfId="388" priority="391">
      <formula>XA48=0</formula>
    </cfRule>
    <cfRule type="expression" dxfId="387" priority="392">
      <formula>IF(XA4="SPX",AND(XA48&gt;0.0199))</formula>
    </cfRule>
    <cfRule type="expression" dxfId="386" priority="394">
      <formula>IF(XA4="SPX",AND(XA48&lt;0.02))</formula>
    </cfRule>
    <cfRule type="cellIs" dxfId="385" priority="395" operator="greaterThanOrEqual">
      <formula>0.03</formula>
    </cfRule>
    <cfRule type="expression" dxfId="384" priority="393">
      <formula>IF(XA4="SPX",AND(XA48&lt;0.015))</formula>
    </cfRule>
  </conditionalFormatting>
  <conditionalFormatting sqref="XA54">
    <cfRule type="expression" dxfId="383" priority="401">
      <formula>((XA30-XA3)&lt;=XA7)</formula>
    </cfRule>
  </conditionalFormatting>
  <conditionalFormatting sqref="XA59:XA63">
    <cfRule type="cellIs" dxfId="382" priority="383" operator="lessThan">
      <formula>0</formula>
    </cfRule>
  </conditionalFormatting>
  <conditionalFormatting sqref="XC1">
    <cfRule type="expression" dxfId="381" priority="363">
      <formula>XC57="ASSIGNED"</formula>
    </cfRule>
    <cfRule type="expression" dxfId="380" priority="377" stopIfTrue="1">
      <formula>XC57="OPEN"</formula>
    </cfRule>
    <cfRule type="expression" dxfId="379" priority="380">
      <formula>XC61&gt;0</formula>
    </cfRule>
    <cfRule type="expression" dxfId="378" priority="379">
      <formula>XC61&lt;0</formula>
    </cfRule>
    <cfRule type="expression" dxfId="377" priority="378">
      <formula>XC57="ROLL"</formula>
    </cfRule>
  </conditionalFormatting>
  <conditionalFormatting sqref="XC12">
    <cfRule type="expression" dxfId="376" priority="372">
      <formula>IF(XC4="SPX",AND(XC12&gt;0.0199))</formula>
    </cfRule>
    <cfRule type="cellIs" dxfId="375" priority="376" operator="lessThan">
      <formula>0.03</formula>
    </cfRule>
    <cfRule type="cellIs" dxfId="374" priority="375" operator="greaterThanOrEqual">
      <formula>0.03</formula>
    </cfRule>
    <cfRule type="expression" dxfId="373" priority="374">
      <formula>IF(XC4="SPX",AND(XC12&lt;0.02))</formula>
    </cfRule>
    <cfRule type="expression" dxfId="372" priority="373">
      <formula>IF(XC4="SPX",AND(XC12&lt;0.015))</formula>
    </cfRule>
    <cfRule type="expression" dxfId="371" priority="371">
      <formula>XC12=0</formula>
    </cfRule>
  </conditionalFormatting>
  <conditionalFormatting sqref="XC30">
    <cfRule type="expression" dxfId="370" priority="382">
      <formula>((XC30-XC3)&lt;=XC7)</formula>
    </cfRule>
  </conditionalFormatting>
  <conditionalFormatting sqref="XC48">
    <cfRule type="cellIs" dxfId="369" priority="370" operator="lessThan">
      <formula>0.03</formula>
    </cfRule>
    <cfRule type="cellIs" dxfId="368" priority="369" operator="greaterThanOrEqual">
      <formula>0.03</formula>
    </cfRule>
    <cfRule type="expression" dxfId="367" priority="368">
      <formula>IF(XC4="SPX",AND(XC48&lt;0.02))</formula>
    </cfRule>
    <cfRule type="expression" dxfId="366" priority="367">
      <formula>IF(XC4="SPX",AND(XC48&lt;0.015))</formula>
    </cfRule>
    <cfRule type="expression" dxfId="365" priority="366">
      <formula>IF(XC4="SPX",AND(XC48&gt;0.0199))</formula>
    </cfRule>
    <cfRule type="expression" dxfId="364" priority="365">
      <formula>XC48=0</formula>
    </cfRule>
  </conditionalFormatting>
  <conditionalFormatting sqref="XC54">
    <cfRule type="expression" dxfId="363" priority="381">
      <formula>((XC30-XC3)&lt;=XC7)</formula>
    </cfRule>
  </conditionalFormatting>
  <conditionalFormatting sqref="XC59:XC63">
    <cfRule type="cellIs" dxfId="362" priority="364" operator="lessThan">
      <formula>0</formula>
    </cfRule>
  </conditionalFormatting>
  <conditionalFormatting sqref="XE1">
    <cfRule type="expression" dxfId="361" priority="359">
      <formula>XE61&lt;0</formula>
    </cfRule>
    <cfRule type="expression" dxfId="360" priority="350">
      <formula>XE57="ASSIGNED"</formula>
    </cfRule>
    <cfRule type="expression" dxfId="359" priority="360">
      <formula>XE61&gt;0</formula>
    </cfRule>
    <cfRule type="expression" dxfId="358" priority="357" stopIfTrue="1">
      <formula>XE57="OPEN"</formula>
    </cfRule>
    <cfRule type="expression" dxfId="357" priority="358">
      <formula>XE57="ROLL"</formula>
    </cfRule>
  </conditionalFormatting>
  <conditionalFormatting sqref="XE12">
    <cfRule type="expression" dxfId="356" priority="345">
      <formula>IF(XE4="SPX",AND(XE12&gt;0.0199))</formula>
    </cfRule>
    <cfRule type="expression" dxfId="355" priority="347">
      <formula>IF(XE4="SPX",AND(XE12&lt;0.02))</formula>
    </cfRule>
    <cfRule type="cellIs" dxfId="354" priority="348" operator="greaterThanOrEqual">
      <formula>0.03</formula>
    </cfRule>
    <cfRule type="cellIs" dxfId="353" priority="349" operator="lessThan">
      <formula>0.03</formula>
    </cfRule>
    <cfRule type="expression" dxfId="352" priority="344">
      <formula>XE12=0</formula>
    </cfRule>
    <cfRule type="expression" dxfId="351" priority="346">
      <formula>IF(XE4="SPX",AND(XE12&lt;0.015))</formula>
    </cfRule>
  </conditionalFormatting>
  <conditionalFormatting sqref="XE30">
    <cfRule type="expression" dxfId="350" priority="362">
      <formula>((XE30-XE3)&lt;=XE7)</formula>
    </cfRule>
  </conditionalFormatting>
  <conditionalFormatting sqref="XE48">
    <cfRule type="expression" dxfId="349" priority="351">
      <formula>XE48=0</formula>
    </cfRule>
    <cfRule type="expression" dxfId="348" priority="352">
      <formula>IF(XE4="SPX",AND(XE48&gt;0.0199))</formula>
    </cfRule>
    <cfRule type="expression" dxfId="347" priority="354">
      <formula>IF(XE4="SPX",AND(XE48&lt;0.02))</formula>
    </cfRule>
    <cfRule type="cellIs" dxfId="346" priority="355" operator="greaterThanOrEqual">
      <formula>0.03</formula>
    </cfRule>
    <cfRule type="cellIs" dxfId="345" priority="356" operator="lessThan">
      <formula>0.03</formula>
    </cfRule>
    <cfRule type="expression" dxfId="344" priority="353">
      <formula>IF(XE4="SPX",AND(XE48&lt;0.015))</formula>
    </cfRule>
  </conditionalFormatting>
  <conditionalFormatting sqref="XE54">
    <cfRule type="expression" dxfId="343" priority="361">
      <formula>((XE30-XE3)&lt;=XE7)</formula>
    </cfRule>
  </conditionalFormatting>
  <conditionalFormatting sqref="XE59:XE63">
    <cfRule type="cellIs" dxfId="342" priority="343" operator="lessThan">
      <formula>0</formula>
    </cfRule>
  </conditionalFormatting>
  <conditionalFormatting sqref="XG1">
    <cfRule type="expression" dxfId="341" priority="330">
      <formula>XG57="ASSIGNED"</formula>
    </cfRule>
    <cfRule type="expression" dxfId="340" priority="337" stopIfTrue="1">
      <formula>XG57="OPEN"</formula>
    </cfRule>
    <cfRule type="expression" dxfId="339" priority="340">
      <formula>XG61&gt;0</formula>
    </cfRule>
    <cfRule type="expression" dxfId="338" priority="339">
      <formula>XG61&lt;0</formula>
    </cfRule>
    <cfRule type="expression" dxfId="337" priority="338">
      <formula>XG57="ROLL"</formula>
    </cfRule>
  </conditionalFormatting>
  <conditionalFormatting sqref="XG12">
    <cfRule type="expression" dxfId="336" priority="326">
      <formula>IF(XG4="SPX",AND(XG12&lt;0.015))</formula>
    </cfRule>
    <cfRule type="expression" dxfId="335" priority="324">
      <formula>XG12=0</formula>
    </cfRule>
    <cfRule type="expression" dxfId="334" priority="327">
      <formula>IF(XG4="SPX",AND(XG12&lt;0.02))</formula>
    </cfRule>
    <cfRule type="expression" dxfId="333" priority="325">
      <formula>IF(XG4="SPX",AND(XG12&gt;0.0199))</formula>
    </cfRule>
    <cfRule type="cellIs" dxfId="332" priority="328" operator="greaterThanOrEqual">
      <formula>0.03</formula>
    </cfRule>
    <cfRule type="cellIs" dxfId="331" priority="329" operator="lessThan">
      <formula>0.03</formula>
    </cfRule>
  </conditionalFormatting>
  <conditionalFormatting sqref="XG30">
    <cfRule type="expression" dxfId="330" priority="342">
      <formula>((XG30-XG3)&lt;=XG7)</formula>
    </cfRule>
  </conditionalFormatting>
  <conditionalFormatting sqref="XG48">
    <cfRule type="cellIs" dxfId="329" priority="336" operator="lessThan">
      <formula>0.03</formula>
    </cfRule>
    <cfRule type="expression" dxfId="328" priority="331">
      <formula>XG48=0</formula>
    </cfRule>
    <cfRule type="expression" dxfId="327" priority="332">
      <formula>IF(XG4="SPX",AND(XG48&gt;0.0199))</formula>
    </cfRule>
    <cfRule type="expression" dxfId="326" priority="334">
      <formula>IF(XG4="SPX",AND(XG48&lt;0.02))</formula>
    </cfRule>
    <cfRule type="cellIs" dxfId="325" priority="335" operator="greaterThanOrEqual">
      <formula>0.03</formula>
    </cfRule>
    <cfRule type="expression" dxfId="324" priority="333">
      <formula>IF(XG4="SPX",AND(XG48&lt;0.015))</formula>
    </cfRule>
  </conditionalFormatting>
  <conditionalFormatting sqref="XG54">
    <cfRule type="expression" dxfId="323" priority="341">
      <formula>((XG30-XG3)&lt;=XG7)</formula>
    </cfRule>
  </conditionalFormatting>
  <conditionalFormatting sqref="XG59:XG63">
    <cfRule type="cellIs" dxfId="322" priority="323" operator="lessThan">
      <formula>0</formula>
    </cfRule>
  </conditionalFormatting>
  <conditionalFormatting sqref="XI1">
    <cfRule type="expression" dxfId="321" priority="317" stopIfTrue="1">
      <formula>XI57="OPEN"</formula>
    </cfRule>
    <cfRule type="expression" dxfId="320" priority="310">
      <formula>XI57="ASSIGNED"</formula>
    </cfRule>
    <cfRule type="expression" dxfId="319" priority="320">
      <formula>XI61&gt;0</formula>
    </cfRule>
    <cfRule type="expression" dxfId="318" priority="319">
      <formula>XI61&lt;0</formula>
    </cfRule>
    <cfRule type="expression" dxfId="317" priority="318">
      <formula>XI57="ROLL"</formula>
    </cfRule>
  </conditionalFormatting>
  <conditionalFormatting sqref="XI12">
    <cfRule type="expression" dxfId="316" priority="304">
      <formula>XI12=0</formula>
    </cfRule>
    <cfRule type="expression" dxfId="315" priority="306">
      <formula>IF(XI4="SPX",AND(XI12&lt;0.015))</formula>
    </cfRule>
    <cfRule type="expression" dxfId="314" priority="307">
      <formula>IF(XI4="SPX",AND(XI12&lt;0.02))</formula>
    </cfRule>
    <cfRule type="cellIs" dxfId="313" priority="308" operator="greaterThanOrEqual">
      <formula>0.03</formula>
    </cfRule>
    <cfRule type="cellIs" dxfId="312" priority="309" operator="lessThan">
      <formula>0.03</formula>
    </cfRule>
    <cfRule type="expression" dxfId="311" priority="305">
      <formula>IF(XI4="SPX",AND(XI12&gt;0.0199))</formula>
    </cfRule>
  </conditionalFormatting>
  <conditionalFormatting sqref="XI30">
    <cfRule type="expression" dxfId="310" priority="322">
      <formula>((XI30-XI3)&lt;=XI7)</formula>
    </cfRule>
  </conditionalFormatting>
  <conditionalFormatting sqref="XI48">
    <cfRule type="expression" dxfId="309" priority="311">
      <formula>XI48=0</formula>
    </cfRule>
    <cfRule type="expression" dxfId="308" priority="312">
      <formula>IF(XI4="SPX",AND(XI48&gt;0.0199))</formula>
    </cfRule>
    <cfRule type="expression" dxfId="307" priority="313">
      <formula>IF(XI4="SPX",AND(XI48&lt;0.015))</formula>
    </cfRule>
    <cfRule type="expression" dxfId="306" priority="314">
      <formula>IF(XI4="SPX",AND(XI48&lt;0.02))</formula>
    </cfRule>
    <cfRule type="cellIs" dxfId="305" priority="315" operator="greaterThanOrEqual">
      <formula>0.03</formula>
    </cfRule>
    <cfRule type="cellIs" dxfId="304" priority="316" operator="lessThan">
      <formula>0.03</formula>
    </cfRule>
  </conditionalFormatting>
  <conditionalFormatting sqref="XI54">
    <cfRule type="expression" dxfId="303" priority="321">
      <formula>((XI30-XI3)&lt;=XI7)</formula>
    </cfRule>
  </conditionalFormatting>
  <conditionalFormatting sqref="XI59:XI63">
    <cfRule type="cellIs" dxfId="302" priority="303" operator="lessThan">
      <formula>0</formula>
    </cfRule>
  </conditionalFormatting>
  <conditionalFormatting sqref="XK1">
    <cfRule type="expression" dxfId="301" priority="290">
      <formula>XK57="ASSIGNED"</formula>
    </cfRule>
    <cfRule type="expression" dxfId="300" priority="297" stopIfTrue="1">
      <formula>XK57="OPEN"</formula>
    </cfRule>
    <cfRule type="expression" dxfId="299" priority="300">
      <formula>XK61&gt;0</formula>
    </cfRule>
    <cfRule type="expression" dxfId="298" priority="299">
      <formula>XK61&lt;0</formula>
    </cfRule>
    <cfRule type="expression" dxfId="297" priority="298">
      <formula>XK57="ROLL"</formula>
    </cfRule>
  </conditionalFormatting>
  <conditionalFormatting sqref="XK12">
    <cfRule type="expression" dxfId="296" priority="284">
      <formula>XK12=0</formula>
    </cfRule>
    <cfRule type="expression" dxfId="295" priority="285">
      <formula>IF(XK4="SPX",AND(XK12&gt;0.0199))</formula>
    </cfRule>
    <cfRule type="expression" dxfId="294" priority="286">
      <formula>IF(XK4="SPX",AND(XK12&lt;0.015))</formula>
    </cfRule>
    <cfRule type="expression" dxfId="293" priority="287">
      <formula>IF(XK4="SPX",AND(XK12&lt;0.02))</formula>
    </cfRule>
    <cfRule type="cellIs" dxfId="292" priority="288" operator="greaterThanOrEqual">
      <formula>0.03</formula>
    </cfRule>
    <cfRule type="cellIs" dxfId="291" priority="289" operator="lessThan">
      <formula>0.03</formula>
    </cfRule>
  </conditionalFormatting>
  <conditionalFormatting sqref="XK30">
    <cfRule type="expression" dxfId="290" priority="302">
      <formula>((XK30-XK3)&lt;=XK7)</formula>
    </cfRule>
  </conditionalFormatting>
  <conditionalFormatting sqref="XK48">
    <cfRule type="cellIs" dxfId="289" priority="296" operator="lessThan">
      <formula>0.03</formula>
    </cfRule>
    <cfRule type="expression" dxfId="288" priority="291">
      <formula>XK48=0</formula>
    </cfRule>
    <cfRule type="expression" dxfId="287" priority="292">
      <formula>IF(XK4="SPX",AND(XK48&gt;0.0199))</formula>
    </cfRule>
    <cfRule type="expression" dxfId="286" priority="293">
      <formula>IF(XK4="SPX",AND(XK48&lt;0.015))</formula>
    </cfRule>
    <cfRule type="expression" dxfId="285" priority="294">
      <formula>IF(XK4="SPX",AND(XK48&lt;0.02))</formula>
    </cfRule>
    <cfRule type="cellIs" dxfId="284" priority="295" operator="greaterThanOrEqual">
      <formula>0.03</formula>
    </cfRule>
  </conditionalFormatting>
  <conditionalFormatting sqref="XK54">
    <cfRule type="expression" dxfId="283" priority="301">
      <formula>((XK30-XK3)&lt;=XK7)</formula>
    </cfRule>
  </conditionalFormatting>
  <conditionalFormatting sqref="XK59:XK63">
    <cfRule type="cellIs" dxfId="282" priority="283" operator="lessThan">
      <formula>0</formula>
    </cfRule>
  </conditionalFormatting>
  <conditionalFormatting sqref="XM1">
    <cfRule type="expression" dxfId="281" priority="280">
      <formula>XM61&gt;0</formula>
    </cfRule>
    <cfRule type="expression" dxfId="280" priority="279">
      <formula>XM61&lt;0</formula>
    </cfRule>
    <cfRule type="expression" dxfId="279" priority="278">
      <formula>XM57="ROLL"</formula>
    </cfRule>
    <cfRule type="expression" dxfId="278" priority="277" stopIfTrue="1">
      <formula>XM57="OPEN"</formula>
    </cfRule>
    <cfRule type="expression" dxfId="277" priority="270">
      <formula>XM57="ASSIGNED"</formula>
    </cfRule>
  </conditionalFormatting>
  <conditionalFormatting sqref="XM12">
    <cfRule type="expression" dxfId="276" priority="266">
      <formula>IF(XM4="SPX",AND(XM12&lt;0.015))</formula>
    </cfRule>
    <cfRule type="cellIs" dxfId="275" priority="269" operator="lessThan">
      <formula>0.03</formula>
    </cfRule>
    <cfRule type="cellIs" dxfId="274" priority="268" operator="greaterThanOrEqual">
      <formula>0.03</formula>
    </cfRule>
    <cfRule type="expression" dxfId="273" priority="267">
      <formula>IF(XM4="SPX",AND(XM12&lt;0.02))</formula>
    </cfRule>
    <cfRule type="expression" dxfId="272" priority="265">
      <formula>IF(XM4="SPX",AND(XM12&gt;0.0199))</formula>
    </cfRule>
    <cfRule type="expression" dxfId="271" priority="264">
      <formula>XM12=0</formula>
    </cfRule>
  </conditionalFormatting>
  <conditionalFormatting sqref="XM30">
    <cfRule type="expression" dxfId="270" priority="282">
      <formula>((XM30-XM3)&lt;=XM7)</formula>
    </cfRule>
  </conditionalFormatting>
  <conditionalFormatting sqref="XM48">
    <cfRule type="cellIs" dxfId="269" priority="275" operator="greaterThanOrEqual">
      <formula>0.03</formula>
    </cfRule>
    <cfRule type="expression" dxfId="268" priority="274">
      <formula>IF(XM4="SPX",AND(XM48&lt;0.02))</formula>
    </cfRule>
    <cfRule type="expression" dxfId="267" priority="273">
      <formula>IF(XM4="SPX",AND(XM48&lt;0.015))</formula>
    </cfRule>
    <cfRule type="expression" dxfId="266" priority="272">
      <formula>IF(XM4="SPX",AND(XM48&gt;0.0199))</formula>
    </cfRule>
    <cfRule type="expression" dxfId="265" priority="271">
      <formula>XM48=0</formula>
    </cfRule>
    <cfRule type="cellIs" dxfId="264" priority="276" operator="lessThan">
      <formula>0.03</formula>
    </cfRule>
  </conditionalFormatting>
  <conditionalFormatting sqref="XM54">
    <cfRule type="expression" dxfId="263" priority="281">
      <formula>((XM30-XM3)&lt;=XM7)</formula>
    </cfRule>
  </conditionalFormatting>
  <conditionalFormatting sqref="XM59:XM63">
    <cfRule type="cellIs" dxfId="262" priority="263" operator="lessThan">
      <formula>0</formula>
    </cfRule>
  </conditionalFormatting>
  <conditionalFormatting sqref="XO1">
    <cfRule type="expression" dxfId="261" priority="260">
      <formula>XO61&gt;0</formula>
    </cfRule>
    <cfRule type="expression" dxfId="260" priority="259">
      <formula>XO61&lt;0</formula>
    </cfRule>
    <cfRule type="expression" dxfId="259" priority="258">
      <formula>XO57="ROLL"</formula>
    </cfRule>
    <cfRule type="expression" dxfId="258" priority="257" stopIfTrue="1">
      <formula>XO57="OPEN"</formula>
    </cfRule>
    <cfRule type="expression" dxfId="257" priority="250">
      <formula>XO57="ASSIGNED"</formula>
    </cfRule>
  </conditionalFormatting>
  <conditionalFormatting sqref="XO12">
    <cfRule type="expression" dxfId="256" priority="245">
      <formula>IF(XO4="SPX",AND(XO12&gt;0.0199))</formula>
    </cfRule>
    <cfRule type="expression" dxfId="255" priority="244">
      <formula>XO12=0</formula>
    </cfRule>
    <cfRule type="expression" dxfId="254" priority="247">
      <formula>IF(XO4="SPX",AND(XO12&lt;0.02))</formula>
    </cfRule>
    <cfRule type="cellIs" dxfId="253" priority="248" operator="greaterThanOrEqual">
      <formula>0.03</formula>
    </cfRule>
    <cfRule type="cellIs" dxfId="252" priority="249" operator="lessThan">
      <formula>0.03</formula>
    </cfRule>
    <cfRule type="expression" dxfId="251" priority="246">
      <formula>IF(XO4="SPX",AND(XO12&lt;0.015))</formula>
    </cfRule>
  </conditionalFormatting>
  <conditionalFormatting sqref="XO30">
    <cfRule type="expression" dxfId="250" priority="262">
      <formula>((XO30-XO3)&lt;=XO7)</formula>
    </cfRule>
  </conditionalFormatting>
  <conditionalFormatting sqref="XO48">
    <cfRule type="expression" dxfId="249" priority="251">
      <formula>XO48=0</formula>
    </cfRule>
    <cfRule type="expression" dxfId="248" priority="252">
      <formula>IF(XO4="SPX",AND(XO48&gt;0.0199))</formula>
    </cfRule>
    <cfRule type="expression" dxfId="247" priority="253">
      <formula>IF(XO4="SPX",AND(XO48&lt;0.015))</formula>
    </cfRule>
    <cfRule type="expression" dxfId="246" priority="254">
      <formula>IF(XO4="SPX",AND(XO48&lt;0.02))</formula>
    </cfRule>
    <cfRule type="cellIs" dxfId="245" priority="255" operator="greaterThanOrEqual">
      <formula>0.03</formula>
    </cfRule>
    <cfRule type="cellIs" dxfId="244" priority="256" operator="lessThan">
      <formula>0.03</formula>
    </cfRule>
  </conditionalFormatting>
  <conditionalFormatting sqref="XO54">
    <cfRule type="expression" dxfId="243" priority="261">
      <formula>((XO30-XO3)&lt;=XO7)</formula>
    </cfRule>
  </conditionalFormatting>
  <conditionalFormatting sqref="XO59:XO63">
    <cfRule type="cellIs" dxfId="242" priority="243" operator="lessThan">
      <formula>0</formula>
    </cfRule>
  </conditionalFormatting>
  <conditionalFormatting sqref="XQ1">
    <cfRule type="expression" dxfId="241" priority="240">
      <formula>XQ61&gt;0</formula>
    </cfRule>
    <cfRule type="expression" dxfId="240" priority="230">
      <formula>XQ57="ASSIGNED"</formula>
    </cfRule>
    <cfRule type="expression" dxfId="239" priority="237" stopIfTrue="1">
      <formula>XQ57="OPEN"</formula>
    </cfRule>
    <cfRule type="expression" dxfId="238" priority="239">
      <formula>XQ61&lt;0</formula>
    </cfRule>
    <cfRule type="expression" dxfId="237" priority="238">
      <formula>XQ57="ROLL"</formula>
    </cfRule>
  </conditionalFormatting>
  <conditionalFormatting sqref="XQ12">
    <cfRule type="expression" dxfId="236" priority="224">
      <formula>XQ12=0</formula>
    </cfRule>
    <cfRule type="expression" dxfId="235" priority="226">
      <formula>IF(XQ4="SPX",AND(XQ12&lt;0.015))</formula>
    </cfRule>
    <cfRule type="expression" dxfId="234" priority="227">
      <formula>IF(XQ4="SPX",AND(XQ12&lt;0.02))</formula>
    </cfRule>
    <cfRule type="cellIs" dxfId="233" priority="228" operator="greaterThanOrEqual">
      <formula>0.03</formula>
    </cfRule>
    <cfRule type="cellIs" dxfId="232" priority="229" operator="lessThan">
      <formula>0.03</formula>
    </cfRule>
    <cfRule type="expression" dxfId="231" priority="225">
      <formula>IF(XQ4="SPX",AND(XQ12&gt;0.0199))</formula>
    </cfRule>
  </conditionalFormatting>
  <conditionalFormatting sqref="XQ30">
    <cfRule type="expression" dxfId="230" priority="242">
      <formula>((XQ30-XQ3)&lt;=XQ7)</formula>
    </cfRule>
  </conditionalFormatting>
  <conditionalFormatting sqref="XQ48">
    <cfRule type="expression" dxfId="229" priority="231">
      <formula>XQ48=0</formula>
    </cfRule>
    <cfRule type="expression" dxfId="228" priority="232">
      <formula>IF(XQ4="SPX",AND(XQ48&gt;0.0199))</formula>
    </cfRule>
    <cfRule type="expression" dxfId="227" priority="233">
      <formula>IF(XQ4="SPX",AND(XQ48&lt;0.015))</formula>
    </cfRule>
    <cfRule type="expression" dxfId="226" priority="234">
      <formula>IF(XQ4="SPX",AND(XQ48&lt;0.02))</formula>
    </cfRule>
    <cfRule type="cellIs" dxfId="225" priority="235" operator="greaterThanOrEqual">
      <formula>0.03</formula>
    </cfRule>
    <cfRule type="cellIs" dxfId="224" priority="236" operator="lessThan">
      <formula>0.03</formula>
    </cfRule>
  </conditionalFormatting>
  <conditionalFormatting sqref="XQ54">
    <cfRule type="expression" dxfId="223" priority="241">
      <formula>((XQ30-XQ3)&lt;=XQ7)</formula>
    </cfRule>
  </conditionalFormatting>
  <conditionalFormatting sqref="XQ59:XQ63">
    <cfRule type="cellIs" dxfId="222" priority="223" operator="lessThan">
      <formula>0</formula>
    </cfRule>
  </conditionalFormatting>
  <conditionalFormatting sqref="XS1">
    <cfRule type="expression" dxfId="221" priority="210">
      <formula>XS57="ASSIGNED"</formula>
    </cfRule>
    <cfRule type="expression" dxfId="220" priority="217" stopIfTrue="1">
      <formula>XS57="OPEN"</formula>
    </cfRule>
    <cfRule type="expression" dxfId="219" priority="220">
      <formula>XS61&gt;0</formula>
    </cfRule>
    <cfRule type="expression" dxfId="218" priority="219">
      <formula>XS61&lt;0</formula>
    </cfRule>
    <cfRule type="expression" dxfId="217" priority="218">
      <formula>XS57="ROLL"</formula>
    </cfRule>
  </conditionalFormatting>
  <conditionalFormatting sqref="XS12">
    <cfRule type="expression" dxfId="216" priority="206">
      <formula>IF(XS4="SPX",AND(XS12&lt;0.015))</formula>
    </cfRule>
    <cfRule type="expression" dxfId="215" priority="204">
      <formula>XS12=0</formula>
    </cfRule>
    <cfRule type="expression" dxfId="214" priority="207">
      <formula>IF(XS4="SPX",AND(XS12&lt;0.02))</formula>
    </cfRule>
    <cfRule type="expression" dxfId="213" priority="205">
      <formula>IF(XS4="SPX",AND(XS12&gt;0.0199))</formula>
    </cfRule>
    <cfRule type="cellIs" dxfId="212" priority="208" operator="greaterThanOrEqual">
      <formula>0.03</formula>
    </cfRule>
    <cfRule type="cellIs" dxfId="211" priority="209" operator="lessThan">
      <formula>0.03</formula>
    </cfRule>
  </conditionalFormatting>
  <conditionalFormatting sqref="XS30">
    <cfRule type="expression" dxfId="210" priority="222">
      <formula>((XS30-XS3)&lt;=XS7)</formula>
    </cfRule>
  </conditionalFormatting>
  <conditionalFormatting sqref="XS48">
    <cfRule type="cellIs" dxfId="209" priority="216" operator="lessThan">
      <formula>0.03</formula>
    </cfRule>
    <cfRule type="expression" dxfId="208" priority="211">
      <formula>XS48=0</formula>
    </cfRule>
    <cfRule type="expression" dxfId="207" priority="212">
      <formula>IF(XS4="SPX",AND(XS48&gt;0.0199))</formula>
    </cfRule>
    <cfRule type="expression" dxfId="206" priority="214">
      <formula>IF(XS4="SPX",AND(XS48&lt;0.02))</formula>
    </cfRule>
    <cfRule type="cellIs" dxfId="205" priority="215" operator="greaterThanOrEqual">
      <formula>0.03</formula>
    </cfRule>
    <cfRule type="expression" dxfId="204" priority="213">
      <formula>IF(XS4="SPX",AND(XS48&lt;0.015))</formula>
    </cfRule>
  </conditionalFormatting>
  <conditionalFormatting sqref="XS54">
    <cfRule type="expression" dxfId="203" priority="221">
      <formula>((XS30-XS3)&lt;=XS7)</formula>
    </cfRule>
  </conditionalFormatting>
  <conditionalFormatting sqref="XS59:XS63">
    <cfRule type="cellIs" dxfId="202" priority="203" operator="lessThan">
      <formula>0</formula>
    </cfRule>
  </conditionalFormatting>
  <conditionalFormatting sqref="XU1">
    <cfRule type="expression" dxfId="201" priority="183" stopIfTrue="1">
      <formula>XU57="ASSIGNED"</formula>
    </cfRule>
    <cfRule type="expression" dxfId="200" priority="199">
      <formula>XU61&gt;0</formula>
    </cfRule>
    <cfRule type="expression" dxfId="199" priority="198" stopIfTrue="1">
      <formula>XU61&lt;0</formula>
    </cfRule>
    <cfRule type="expression" dxfId="198" priority="197">
      <formula>XU57="ROLL"</formula>
    </cfRule>
    <cfRule type="expression" dxfId="197" priority="196" stopIfTrue="1">
      <formula>XU57="OPEN"</formula>
    </cfRule>
  </conditionalFormatting>
  <conditionalFormatting sqref="XU12">
    <cfRule type="expression" dxfId="196" priority="190">
      <formula>XU12=0</formula>
    </cfRule>
    <cfRule type="cellIs" dxfId="195" priority="195" operator="lessThan">
      <formula>0.03</formula>
    </cfRule>
    <cfRule type="cellIs" dxfId="194" priority="194" operator="greaterThanOrEqual">
      <formula>0.03</formula>
    </cfRule>
    <cfRule type="expression" dxfId="193" priority="193">
      <formula>IF(XU4="SPX",AND(XU12&lt;0.02))</formula>
    </cfRule>
    <cfRule type="expression" dxfId="192" priority="192">
      <formula>IF(XU4="SPX",AND(XU12&lt;0.015))</formula>
    </cfRule>
    <cfRule type="expression" dxfId="191" priority="191">
      <formula>IF(XU4="SPX",AND(XU12&gt;0.0199))</formula>
    </cfRule>
  </conditionalFormatting>
  <conditionalFormatting sqref="XU30">
    <cfRule type="expression" dxfId="190" priority="201">
      <formula>((XU30-XU3)&lt;=XU7)</formula>
    </cfRule>
  </conditionalFormatting>
  <conditionalFormatting sqref="XU48">
    <cfRule type="cellIs" dxfId="189" priority="189" operator="lessThan">
      <formula>0.03</formula>
    </cfRule>
    <cfRule type="cellIs" dxfId="188" priority="188" operator="greaterThanOrEqual">
      <formula>0.03</formula>
    </cfRule>
    <cfRule type="expression" dxfId="187" priority="187">
      <formula>IF(XU4="SPX",AND(XU48&lt;0.02))</formula>
    </cfRule>
    <cfRule type="expression" dxfId="186" priority="186">
      <formula>IF(XU4="SPX",AND(XU48&lt;0.015))</formula>
    </cfRule>
    <cfRule type="expression" dxfId="185" priority="185">
      <formula>IF(XU4="SPX",AND(XU48&gt;0.0199))</formula>
    </cfRule>
    <cfRule type="expression" dxfId="184" priority="184">
      <formula>XU48=0</formula>
    </cfRule>
  </conditionalFormatting>
  <conditionalFormatting sqref="XU54">
    <cfRule type="expression" dxfId="183" priority="200">
      <formula>((XU30-XU3)&lt;=XU7)</formula>
    </cfRule>
  </conditionalFormatting>
  <conditionalFormatting sqref="XU59:XU63">
    <cfRule type="cellIs" dxfId="182" priority="202" operator="lessThan">
      <formula>0</formula>
    </cfRule>
  </conditionalFormatting>
  <conditionalFormatting sqref="XW1">
    <cfRule type="expression" dxfId="181" priority="163" stopIfTrue="1">
      <formula>XW57="ASSIGNED"</formula>
    </cfRule>
    <cfRule type="expression" dxfId="180" priority="176" stopIfTrue="1">
      <formula>XW57="OPEN"</formula>
    </cfRule>
    <cfRule type="expression" dxfId="179" priority="177">
      <formula>XW57="ROLL"</formula>
    </cfRule>
    <cfRule type="expression" dxfId="178" priority="179">
      <formula>XW61&gt;0</formula>
    </cfRule>
    <cfRule type="expression" dxfId="177" priority="178" stopIfTrue="1">
      <formula>XW61&lt;0</formula>
    </cfRule>
  </conditionalFormatting>
  <conditionalFormatting sqref="XW12">
    <cfRule type="expression" dxfId="176" priority="173">
      <formula>IF(XW4="SPX",AND(XW12&lt;0.02))</formula>
    </cfRule>
    <cfRule type="cellIs" dxfId="175" priority="175" operator="lessThan">
      <formula>0.03</formula>
    </cfRule>
    <cfRule type="cellIs" dxfId="174" priority="174" operator="greaterThanOrEqual">
      <formula>0.03</formula>
    </cfRule>
    <cfRule type="expression" dxfId="173" priority="170">
      <formula>XW12=0</formula>
    </cfRule>
    <cfRule type="expression" dxfId="172" priority="172">
      <formula>IF(XW4="SPX",AND(XW12&lt;0.015))</formula>
    </cfRule>
    <cfRule type="expression" dxfId="171" priority="171">
      <formula>IF(XW4="SPX",AND(XW12&gt;0.0199))</formula>
    </cfRule>
  </conditionalFormatting>
  <conditionalFormatting sqref="XW30">
    <cfRule type="expression" dxfId="170" priority="181">
      <formula>((XW30-XW3)&lt;=XW7)</formula>
    </cfRule>
  </conditionalFormatting>
  <conditionalFormatting sqref="XW48">
    <cfRule type="expression" dxfId="169" priority="167">
      <formula>IF(XW4="SPX",AND(XW48&lt;0.02))</formula>
    </cfRule>
    <cfRule type="cellIs" dxfId="168" priority="169" operator="lessThan">
      <formula>0.03</formula>
    </cfRule>
    <cfRule type="cellIs" dxfId="167" priority="168" operator="greaterThanOrEqual">
      <formula>0.03</formula>
    </cfRule>
    <cfRule type="expression" dxfId="166" priority="166">
      <formula>IF(XW4="SPX",AND(XW48&lt;0.015))</formula>
    </cfRule>
    <cfRule type="expression" dxfId="165" priority="165">
      <formula>IF(XW4="SPX",AND(XW48&gt;0.0199))</formula>
    </cfRule>
    <cfRule type="expression" dxfId="164" priority="164">
      <formula>XW48=0</formula>
    </cfRule>
  </conditionalFormatting>
  <conditionalFormatting sqref="XW54">
    <cfRule type="expression" dxfId="163" priority="180">
      <formula>((XW30-XW3)&lt;=XW7)</formula>
    </cfRule>
  </conditionalFormatting>
  <conditionalFormatting sqref="XW59:XW63">
    <cfRule type="cellIs" dxfId="162" priority="182" operator="lessThan">
      <formula>0</formula>
    </cfRule>
  </conditionalFormatting>
  <conditionalFormatting sqref="XY1">
    <cfRule type="expression" dxfId="161" priority="150">
      <formula>XY57="ASSIGNED"</formula>
    </cfRule>
    <cfRule type="expression" dxfId="160" priority="157" stopIfTrue="1">
      <formula>XY57="OPEN"</formula>
    </cfRule>
    <cfRule type="expression" dxfId="159" priority="160">
      <formula>XY61&gt;0</formula>
    </cfRule>
    <cfRule type="expression" dxfId="158" priority="159">
      <formula>XY61&lt;0</formula>
    </cfRule>
    <cfRule type="expression" dxfId="157" priority="158">
      <formula>XY57="ROLL"</formula>
    </cfRule>
  </conditionalFormatting>
  <conditionalFormatting sqref="XY12">
    <cfRule type="expression" dxfId="156" priority="146">
      <formula>IF(XY4="SPX",AND(XY12&lt;0.015))</formula>
    </cfRule>
    <cfRule type="expression" dxfId="155" priority="147">
      <formula>IF(XY4="SPX",AND(XY12&lt;0.02))</formula>
    </cfRule>
    <cfRule type="expression" dxfId="154" priority="144">
      <formula>XY12=0</formula>
    </cfRule>
    <cfRule type="expression" dxfId="153" priority="145">
      <formula>IF(XY4="SPX",AND(XY12&gt;0.0199))</formula>
    </cfRule>
    <cfRule type="cellIs" dxfId="152" priority="148" operator="greaterThanOrEqual">
      <formula>0.03</formula>
    </cfRule>
    <cfRule type="cellIs" dxfId="151" priority="149" operator="lessThan">
      <formula>0.03</formula>
    </cfRule>
  </conditionalFormatting>
  <conditionalFormatting sqref="XY30">
    <cfRule type="expression" dxfId="150" priority="162">
      <formula>((XY30-XY3)&lt;=XY7)</formula>
    </cfRule>
  </conditionalFormatting>
  <conditionalFormatting sqref="XY48">
    <cfRule type="expression" dxfId="149" priority="151">
      <formula>XY48=0</formula>
    </cfRule>
    <cfRule type="expression" dxfId="148" priority="152">
      <formula>IF(XY4="SPX",AND(XY48&gt;0.0199))</formula>
    </cfRule>
    <cfRule type="expression" dxfId="147" priority="153">
      <formula>IF(XY4="SPX",AND(XY48&lt;0.015))</formula>
    </cfRule>
    <cfRule type="cellIs" dxfId="146" priority="156" operator="lessThan">
      <formula>0.03</formula>
    </cfRule>
    <cfRule type="expression" dxfId="145" priority="154">
      <formula>IF(XY4="SPX",AND(XY48&lt;0.02))</formula>
    </cfRule>
    <cfRule type="cellIs" dxfId="144" priority="155" operator="greaterThanOrEqual">
      <formula>0.03</formula>
    </cfRule>
  </conditionalFormatting>
  <conditionalFormatting sqref="XY54">
    <cfRule type="expression" dxfId="143" priority="161">
      <formula>((XY30-XY3)&lt;=XY7)</formula>
    </cfRule>
  </conditionalFormatting>
  <conditionalFormatting sqref="XY59:XY63">
    <cfRule type="cellIs" dxfId="142" priority="143" operator="lessThan">
      <formula>0</formula>
    </cfRule>
  </conditionalFormatting>
  <conditionalFormatting sqref="YA1">
    <cfRule type="expression" dxfId="141" priority="130">
      <formula>YA57="ASSIGNED"</formula>
    </cfRule>
    <cfRule type="expression" dxfId="140" priority="137" stopIfTrue="1">
      <formula>YA57="OPEN"</formula>
    </cfRule>
    <cfRule type="expression" dxfId="139" priority="140">
      <formula>YA61&gt;0</formula>
    </cfRule>
    <cfRule type="expression" dxfId="138" priority="139">
      <formula>YA61&lt;0</formula>
    </cfRule>
    <cfRule type="expression" dxfId="137" priority="138">
      <formula>YA57="ROLL"</formula>
    </cfRule>
  </conditionalFormatting>
  <conditionalFormatting sqref="YA12">
    <cfRule type="cellIs" dxfId="136" priority="129" operator="lessThan">
      <formula>0.03</formula>
    </cfRule>
    <cfRule type="expression" dxfId="135" priority="125">
      <formula>IF(YA4="SPX",AND(YA12&gt;0.0199))</formula>
    </cfRule>
    <cfRule type="expression" dxfId="134" priority="126">
      <formula>IF(YA4="SPX",AND(YA12&lt;0.015))</formula>
    </cfRule>
    <cfRule type="expression" dxfId="133" priority="127">
      <formula>IF(YA4="SPX",AND(YA12&lt;0.02))</formula>
    </cfRule>
    <cfRule type="cellIs" dxfId="132" priority="128" operator="greaterThanOrEqual">
      <formula>0.03</formula>
    </cfRule>
    <cfRule type="expression" dxfId="131" priority="124">
      <formula>YA12=0</formula>
    </cfRule>
  </conditionalFormatting>
  <conditionalFormatting sqref="YA30">
    <cfRule type="expression" dxfId="130" priority="142">
      <formula>((YA30-YA3)&lt;=YA7)</formula>
    </cfRule>
  </conditionalFormatting>
  <conditionalFormatting sqref="YA48">
    <cfRule type="expression" dxfId="129" priority="131">
      <formula>YA48=0</formula>
    </cfRule>
    <cfRule type="expression" dxfId="128" priority="132">
      <formula>IF(YA4="SPX",AND(YA48&gt;0.0199))</formula>
    </cfRule>
    <cfRule type="expression" dxfId="127" priority="133">
      <formula>IF(YA4="SPX",AND(YA48&lt;0.015))</formula>
    </cfRule>
    <cfRule type="expression" dxfId="126" priority="134">
      <formula>IF(YA4="SPX",AND(YA48&lt;0.02))</formula>
    </cfRule>
    <cfRule type="cellIs" dxfId="125" priority="135" operator="greaterThanOrEqual">
      <formula>0.03</formula>
    </cfRule>
    <cfRule type="cellIs" dxfId="124" priority="136" operator="lessThan">
      <formula>0.03</formula>
    </cfRule>
  </conditionalFormatting>
  <conditionalFormatting sqref="YA54">
    <cfRule type="expression" dxfId="123" priority="141">
      <formula>((YA30-YA3)&lt;=YA7)</formula>
    </cfRule>
  </conditionalFormatting>
  <conditionalFormatting sqref="YA59:YA63">
    <cfRule type="cellIs" dxfId="122" priority="123" operator="lessThan">
      <formula>0</formula>
    </cfRule>
  </conditionalFormatting>
  <conditionalFormatting sqref="YC1">
    <cfRule type="expression" dxfId="121" priority="119">
      <formula>YC61&lt;0</formula>
    </cfRule>
    <cfRule type="expression" dxfId="120" priority="110">
      <formula>YC57="ASSIGNED"</formula>
    </cfRule>
    <cfRule type="expression" dxfId="119" priority="120">
      <formula>YC61&gt;0</formula>
    </cfRule>
    <cfRule type="expression" dxfId="118" priority="117" stopIfTrue="1">
      <formula>YC57="OPEN"</formula>
    </cfRule>
    <cfRule type="expression" dxfId="117" priority="118">
      <formula>YC57="ROLL"</formula>
    </cfRule>
  </conditionalFormatting>
  <conditionalFormatting sqref="YC12">
    <cfRule type="expression" dxfId="116" priority="105">
      <formula>IF(YC4="SPX",AND(YC12&gt;0.0199))</formula>
    </cfRule>
    <cfRule type="expression" dxfId="115" priority="107">
      <formula>IF(YC4="SPX",AND(YC12&lt;0.02))</formula>
    </cfRule>
    <cfRule type="cellIs" dxfId="114" priority="108" operator="greaterThanOrEqual">
      <formula>0.03</formula>
    </cfRule>
    <cfRule type="cellIs" dxfId="113" priority="109" operator="lessThan">
      <formula>0.03</formula>
    </cfRule>
    <cfRule type="expression" dxfId="112" priority="104">
      <formula>YC12=0</formula>
    </cfRule>
    <cfRule type="expression" dxfId="111" priority="106">
      <formula>IF(YC4="SPX",AND(YC12&lt;0.015))</formula>
    </cfRule>
  </conditionalFormatting>
  <conditionalFormatting sqref="YC30">
    <cfRule type="expression" dxfId="110" priority="122">
      <formula>((YC30-YC3)&lt;=YC7)</formula>
    </cfRule>
  </conditionalFormatting>
  <conditionalFormatting sqref="YC48">
    <cfRule type="expression" dxfId="109" priority="111">
      <formula>YC48=0</formula>
    </cfRule>
    <cfRule type="expression" dxfId="108" priority="112">
      <formula>IF(YC4="SPX",AND(YC48&gt;0.0199))</formula>
    </cfRule>
    <cfRule type="expression" dxfId="107" priority="114">
      <formula>IF(YC4="SPX",AND(YC48&lt;0.02))</formula>
    </cfRule>
    <cfRule type="cellIs" dxfId="106" priority="115" operator="greaterThanOrEqual">
      <formula>0.03</formula>
    </cfRule>
    <cfRule type="cellIs" dxfId="105" priority="116" operator="lessThan">
      <formula>0.03</formula>
    </cfRule>
    <cfRule type="expression" dxfId="104" priority="113">
      <formula>IF(YC4="SPX",AND(YC48&lt;0.015))</formula>
    </cfRule>
  </conditionalFormatting>
  <conditionalFormatting sqref="YC54">
    <cfRule type="expression" dxfId="103" priority="121">
      <formula>((YC30-YC3)&lt;=YC7)</formula>
    </cfRule>
  </conditionalFormatting>
  <conditionalFormatting sqref="YC59:YC63">
    <cfRule type="cellIs" dxfId="102" priority="103" operator="lessThan">
      <formula>0</formula>
    </cfRule>
  </conditionalFormatting>
  <conditionalFormatting sqref="YE1">
    <cfRule type="expression" dxfId="101" priority="96" stopIfTrue="1">
      <formula>YE57="OPEN"</formula>
    </cfRule>
    <cfRule type="expression" dxfId="100" priority="97">
      <formula>YE57="ROLL"</formula>
    </cfRule>
    <cfRule type="expression" dxfId="99" priority="83" stopIfTrue="1">
      <formula>YE57="ASSIGNED"</formula>
    </cfRule>
    <cfRule type="expression" dxfId="98" priority="99">
      <formula>YE61&gt;0</formula>
    </cfRule>
    <cfRule type="expression" dxfId="97" priority="98" stopIfTrue="1">
      <formula>YE61&lt;0</formula>
    </cfRule>
  </conditionalFormatting>
  <conditionalFormatting sqref="YE12">
    <cfRule type="expression" dxfId="96" priority="90">
      <formula>YE12=0</formula>
    </cfRule>
    <cfRule type="expression" dxfId="95" priority="91">
      <formula>IF(YE4="SPX",AND(YE12&gt;0.0199))</formula>
    </cfRule>
    <cfRule type="cellIs" dxfId="94" priority="95" operator="lessThan">
      <formula>0.03</formula>
    </cfRule>
    <cfRule type="cellIs" dxfId="93" priority="94" operator="greaterThanOrEqual">
      <formula>0.03</formula>
    </cfRule>
    <cfRule type="expression" dxfId="92" priority="93">
      <formula>IF(YE4="SPX",AND(YE12&lt;0.02))</formula>
    </cfRule>
    <cfRule type="expression" dxfId="91" priority="92">
      <formula>IF(YE4="SPX",AND(YE12&lt;0.015))</formula>
    </cfRule>
  </conditionalFormatting>
  <conditionalFormatting sqref="YE30">
    <cfRule type="expression" dxfId="90" priority="101">
      <formula>((YE30-YE3)&lt;=YE7)</formula>
    </cfRule>
  </conditionalFormatting>
  <conditionalFormatting sqref="YE48">
    <cfRule type="cellIs" dxfId="89" priority="89" operator="lessThan">
      <formula>0.03</formula>
    </cfRule>
    <cfRule type="cellIs" dxfId="88" priority="88" operator="greaterThanOrEqual">
      <formula>0.03</formula>
    </cfRule>
    <cfRule type="expression" dxfId="87" priority="87">
      <formula>IF(YE4="SPX",AND(YE48&lt;0.02))</formula>
    </cfRule>
    <cfRule type="expression" dxfId="86" priority="86">
      <formula>IF(YE4="SPX",AND(YE48&lt;0.015))</formula>
    </cfRule>
    <cfRule type="expression" dxfId="85" priority="85">
      <formula>IF(YE4="SPX",AND(YE48&gt;0.0199))</formula>
    </cfRule>
    <cfRule type="expression" dxfId="84" priority="84">
      <formula>YE48=0</formula>
    </cfRule>
  </conditionalFormatting>
  <conditionalFormatting sqref="YE54">
    <cfRule type="expression" dxfId="83" priority="100">
      <formula>((YE30-YE3)&lt;=YE7)</formula>
    </cfRule>
  </conditionalFormatting>
  <conditionalFormatting sqref="YE59:YE63">
    <cfRule type="cellIs" dxfId="82" priority="102" operator="lessThan">
      <formula>0</formula>
    </cfRule>
  </conditionalFormatting>
  <conditionalFormatting sqref="YG1">
    <cfRule type="expression" dxfId="81" priority="63">
      <formula>YG57="ASSIGNED"</formula>
    </cfRule>
    <cfRule type="expression" dxfId="80" priority="77" stopIfTrue="1">
      <formula>YG57="OPEN"</formula>
    </cfRule>
    <cfRule type="expression" dxfId="79" priority="80">
      <formula>YG61&gt;0</formula>
    </cfRule>
    <cfRule type="expression" dxfId="78" priority="79">
      <formula>YG61&lt;0</formula>
    </cfRule>
    <cfRule type="expression" dxfId="77" priority="78">
      <formula>YG57="ROLL"</formula>
    </cfRule>
  </conditionalFormatting>
  <conditionalFormatting sqref="YG12">
    <cfRule type="cellIs" dxfId="76" priority="76" operator="lessThan">
      <formula>0.03</formula>
    </cfRule>
    <cfRule type="cellIs" dxfId="75" priority="75" operator="greaterThanOrEqual">
      <formula>0.03</formula>
    </cfRule>
    <cfRule type="expression" dxfId="74" priority="74">
      <formula>IF(YG4="SPX",AND(YG12&lt;0.02))</formula>
    </cfRule>
    <cfRule type="expression" dxfId="73" priority="73">
      <formula>IF(YG4="SPX",AND(YG12&lt;0.015))</formula>
    </cfRule>
    <cfRule type="expression" dxfId="72" priority="72">
      <formula>IF(YG4="SPX",AND(YG12&gt;0.0199))</formula>
    </cfRule>
    <cfRule type="expression" dxfId="71" priority="71">
      <formula>YG12=0</formula>
    </cfRule>
  </conditionalFormatting>
  <conditionalFormatting sqref="YG30">
    <cfRule type="expression" dxfId="70" priority="82">
      <formula>((YG30-YG3)&lt;=YG7)</formula>
    </cfRule>
  </conditionalFormatting>
  <conditionalFormatting sqref="YG48">
    <cfRule type="cellIs" dxfId="69" priority="70" operator="lessThan">
      <formula>0.03</formula>
    </cfRule>
    <cfRule type="cellIs" dxfId="68" priority="69" operator="greaterThanOrEqual">
      <formula>0.03</formula>
    </cfRule>
    <cfRule type="expression" dxfId="67" priority="68">
      <formula>IF(YG4="SPX",AND(YG48&lt;0.02))</formula>
    </cfRule>
    <cfRule type="expression" dxfId="66" priority="67">
      <formula>IF(YG4="SPX",AND(YG48&lt;0.015))</formula>
    </cfRule>
    <cfRule type="expression" dxfId="65" priority="66">
      <formula>IF(YG4="SPX",AND(YG48&gt;0.0199))</formula>
    </cfRule>
    <cfRule type="expression" dxfId="64" priority="65">
      <formula>YG48=0</formula>
    </cfRule>
  </conditionalFormatting>
  <conditionalFormatting sqref="YG54">
    <cfRule type="expression" dxfId="63" priority="81">
      <formula>((YG30-YG3)&lt;=YG7)</formula>
    </cfRule>
  </conditionalFormatting>
  <conditionalFormatting sqref="YG59:YG63">
    <cfRule type="cellIs" dxfId="62" priority="64" operator="lessThan">
      <formula>0</formula>
    </cfRule>
  </conditionalFormatting>
  <conditionalFormatting sqref="YI1">
    <cfRule type="expression" dxfId="61" priority="57" stopIfTrue="1">
      <formula>YI57="OPEN"</formula>
    </cfRule>
    <cfRule type="expression" dxfId="60" priority="50">
      <formula>YI57="ASSIGNED"</formula>
    </cfRule>
    <cfRule type="expression" dxfId="59" priority="60">
      <formula>YI61&gt;0</formula>
    </cfRule>
    <cfRule type="expression" dxfId="58" priority="59">
      <formula>YI61&lt;0</formula>
    </cfRule>
    <cfRule type="expression" dxfId="57" priority="58">
      <formula>YI57="ROLL"</formula>
    </cfRule>
  </conditionalFormatting>
  <conditionalFormatting sqref="YI12">
    <cfRule type="expression" dxfId="56" priority="44">
      <formula>YI12=0</formula>
    </cfRule>
    <cfRule type="expression" dxfId="55" priority="46">
      <formula>IF(YI4="SPX",AND(YI12&lt;0.015))</formula>
    </cfRule>
    <cfRule type="expression" dxfId="54" priority="47">
      <formula>IF(YI4="SPX",AND(YI12&lt;0.02))</formula>
    </cfRule>
    <cfRule type="cellIs" dxfId="53" priority="48" operator="greaterThanOrEqual">
      <formula>0.03</formula>
    </cfRule>
    <cfRule type="cellIs" dxfId="52" priority="49" operator="lessThan">
      <formula>0.03</formula>
    </cfRule>
    <cfRule type="expression" dxfId="51" priority="45">
      <formula>IF(YI4="SPX",AND(YI12&gt;0.0199))</formula>
    </cfRule>
  </conditionalFormatting>
  <conditionalFormatting sqref="YI30">
    <cfRule type="expression" dxfId="50" priority="62">
      <formula>((YI30-YI3)&lt;=YI7)</formula>
    </cfRule>
  </conditionalFormatting>
  <conditionalFormatting sqref="YI48">
    <cfRule type="expression" dxfId="49" priority="51">
      <formula>YI48=0</formula>
    </cfRule>
    <cfRule type="expression" dxfId="48" priority="52">
      <formula>IF(YI4="SPX",AND(YI48&gt;0.0199))</formula>
    </cfRule>
    <cfRule type="expression" dxfId="47" priority="53">
      <formula>IF(YI4="SPX",AND(YI48&lt;0.015))</formula>
    </cfRule>
    <cfRule type="expression" dxfId="46" priority="54">
      <formula>IF(YI4="SPX",AND(YI48&lt;0.02))</formula>
    </cfRule>
    <cfRule type="cellIs" dxfId="45" priority="55" operator="greaterThanOrEqual">
      <formula>0.03</formula>
    </cfRule>
    <cfRule type="cellIs" dxfId="44" priority="56" operator="lessThan">
      <formula>0.03</formula>
    </cfRule>
  </conditionalFormatting>
  <conditionalFormatting sqref="YI54">
    <cfRule type="expression" dxfId="43" priority="61">
      <formula>((YI30-YI3)&lt;=YI7)</formula>
    </cfRule>
  </conditionalFormatting>
  <conditionalFormatting sqref="YI59:YI63">
    <cfRule type="cellIs" dxfId="42" priority="43" operator="lessThan">
      <formula>0</formula>
    </cfRule>
  </conditionalFormatting>
  <conditionalFormatting sqref="YK1">
    <cfRule type="expression" dxfId="41" priority="30">
      <formula>YK57="ASSIGNED"</formula>
    </cfRule>
    <cfRule type="expression" dxfId="40" priority="37" stopIfTrue="1">
      <formula>YK57="OPEN"</formula>
    </cfRule>
    <cfRule type="expression" dxfId="39" priority="40">
      <formula>YK61&gt;0</formula>
    </cfRule>
    <cfRule type="expression" dxfId="38" priority="39">
      <formula>YK61&lt;0</formula>
    </cfRule>
    <cfRule type="expression" dxfId="37" priority="38">
      <formula>YK57="ROLL"</formula>
    </cfRule>
  </conditionalFormatting>
  <conditionalFormatting sqref="YK12">
    <cfRule type="expression" dxfId="36" priority="26">
      <formula>IF(YK4="SPX",AND(YK12&lt;0.015))</formula>
    </cfRule>
    <cfRule type="cellIs" dxfId="35" priority="29" operator="lessThan">
      <formula>0.03</formula>
    </cfRule>
    <cfRule type="expression" dxfId="34" priority="24">
      <formula>YK12=0</formula>
    </cfRule>
    <cfRule type="expression" dxfId="33" priority="25">
      <formula>IF(YK4="SPX",AND(YK12&gt;0.0199))</formula>
    </cfRule>
    <cfRule type="expression" dxfId="32" priority="27">
      <formula>IF(YK4="SPX",AND(YK12&lt;0.02))</formula>
    </cfRule>
    <cfRule type="cellIs" dxfId="31" priority="28" operator="greaterThanOrEqual">
      <formula>0.03</formula>
    </cfRule>
  </conditionalFormatting>
  <conditionalFormatting sqref="YK30">
    <cfRule type="expression" dxfId="30" priority="42">
      <formula>((YK30-YK3)&lt;=YK7)</formula>
    </cfRule>
  </conditionalFormatting>
  <conditionalFormatting sqref="YK48">
    <cfRule type="expression" dxfId="29" priority="31">
      <formula>YK48=0</formula>
    </cfRule>
    <cfRule type="cellIs" dxfId="28" priority="36" operator="lessThan">
      <formula>0.03</formula>
    </cfRule>
    <cfRule type="expression" dxfId="27" priority="32">
      <formula>IF(YK4="SPX",AND(YK48&gt;0.0199))</formula>
    </cfRule>
    <cfRule type="expression" dxfId="26" priority="33">
      <formula>IF(YK4="SPX",AND(YK48&lt;0.015))</formula>
    </cfRule>
    <cfRule type="cellIs" dxfId="25" priority="35" operator="greaterThanOrEqual">
      <formula>0.03</formula>
    </cfRule>
    <cfRule type="expression" dxfId="24" priority="34">
      <formula>IF(YK4="SPX",AND(YK48&lt;0.02))</formula>
    </cfRule>
  </conditionalFormatting>
  <conditionalFormatting sqref="YK54">
    <cfRule type="expression" dxfId="23" priority="41">
      <formula>((YK30-YK3)&lt;=YK7)</formula>
    </cfRule>
  </conditionalFormatting>
  <conditionalFormatting sqref="YK59:YK63">
    <cfRule type="cellIs" dxfId="22" priority="23" operator="lessThan">
      <formula>0</formula>
    </cfRule>
  </conditionalFormatting>
  <conditionalFormatting sqref="YM1">
    <cfRule type="expression" dxfId="21" priority="19">
      <formula>YM61&lt;0</formula>
    </cfRule>
    <cfRule type="expression" dxfId="20" priority="10">
      <formula>YM57="ASSIGNED"</formula>
    </cfRule>
    <cfRule type="expression" dxfId="19" priority="20">
      <formula>YM61&gt;0</formula>
    </cfRule>
    <cfRule type="expression" dxfId="18" priority="17" stopIfTrue="1">
      <formula>YM57="OPEN"</formula>
    </cfRule>
    <cfRule type="expression" dxfId="17" priority="18">
      <formula>YM57="ROLL"</formula>
    </cfRule>
  </conditionalFormatting>
  <conditionalFormatting sqref="YM12">
    <cfRule type="expression" dxfId="16" priority="5">
      <formula>IF(YM4="SPX",AND(YM12&gt;0.0199))</formula>
    </cfRule>
    <cfRule type="expression" dxfId="15" priority="7">
      <formula>IF(YM4="SPX",AND(YM12&lt;0.02))</formula>
    </cfRule>
    <cfRule type="cellIs" dxfId="14" priority="8" operator="greaterThanOrEqual">
      <formula>0.03</formula>
    </cfRule>
    <cfRule type="cellIs" dxfId="13" priority="9" operator="lessThan">
      <formula>0.03</formula>
    </cfRule>
    <cfRule type="expression" dxfId="12" priority="4">
      <formula>YM12=0</formula>
    </cfRule>
    <cfRule type="expression" dxfId="11" priority="6">
      <formula>IF(YM4="SPX",AND(YM12&lt;0.015))</formula>
    </cfRule>
  </conditionalFormatting>
  <conditionalFormatting sqref="YM30">
    <cfRule type="expression" dxfId="10" priority="22">
      <formula>((YM30-YM3)&lt;=YM7)</formula>
    </cfRule>
  </conditionalFormatting>
  <conditionalFormatting sqref="YM48">
    <cfRule type="expression" dxfId="9" priority="11">
      <formula>YM48=0</formula>
    </cfRule>
    <cfRule type="expression" dxfId="8" priority="12">
      <formula>IF(YM4="SPX",AND(YM48&gt;0.0199))</formula>
    </cfRule>
    <cfRule type="expression" dxfId="7" priority="14">
      <formula>IF(YM4="SPX",AND(YM48&lt;0.02))</formula>
    </cfRule>
    <cfRule type="cellIs" dxfId="6" priority="15" operator="greaterThanOrEqual">
      <formula>0.03</formula>
    </cfRule>
    <cfRule type="cellIs" dxfId="5" priority="16" operator="lessThan">
      <formula>0.03</formula>
    </cfRule>
    <cfRule type="expression" dxfId="4" priority="13">
      <formula>IF(YM4="SPX",AND(YM48&lt;0.015))</formula>
    </cfRule>
  </conditionalFormatting>
  <conditionalFormatting sqref="YM54">
    <cfRule type="expression" dxfId="3" priority="21">
      <formula>((YM30-YM3)&lt;=YM7)</formula>
    </cfRule>
  </conditionalFormatting>
  <conditionalFormatting sqref="YM59:YM63">
    <cfRule type="cellIs" dxfId="2" priority="3" operator="lessThan">
      <formula>0</formula>
    </cfRule>
  </conditionalFormatting>
  <conditionalFormatting sqref="E62">
    <cfRule type="cellIs" dxfId="1" priority="2" operator="lessThan">
      <formula>0</formula>
    </cfRule>
  </conditionalFormatting>
  <conditionalFormatting sqref="E63">
    <cfRule type="cellIs" dxfId="0" priority="1" operator="lessThan">
      <formula>0</formula>
    </cfRule>
  </conditionalFormatting>
  <dataValidations xWindow="1685" yWindow="850" count="58">
    <dataValidation allowBlank="1" errorTitle="Protected Formula" error="Hit Cancel" promptTitle="STOP!" prompt="Forumula!" sqref="C68" xr:uid="{00000000-0002-0000-0100-000000000000}"/>
    <dataValidation type="list" allowBlank="1" showInputMessage="1" showErrorMessage="1" errorTitle="Protected Formula" error="Hit Cancel" promptTitle="STOP!" prompt="Formula" sqref="D81:D82 D76:D79" xr:uid="{00000000-0002-0000-0100-000001000000}">
      <formula1>"""=COUNTA(40:40)-1"""</formula1>
    </dataValidation>
    <dataValidation type="list" allowBlank="1" showInputMessage="1" showErrorMessage="1" errorTitle="Protected cell" error="Hit Cancel" promptTitle="STOP!" prompt="Protected Cell" sqref="A66" xr:uid="{00000000-0002-0000-0100-000002000000}">
      <formula1>"""=TODAY()"""</formula1>
    </dataValidation>
    <dataValidation type="list" allowBlank="1" showErrorMessage="1" errorTitle="HIT CANCEL - PROTECTED CELL" error="Hit CANCEL or Press ESC" promptTitle="STOP!" prompt="Formula!" sqref="C81 C73:C76" xr:uid="{00000000-0002-0000-0100-000003000000}">
      <formula1>"""=+COUNTIF(56:56,""Closed"") + COUNTIF(56:56, ""Expired"")+COUNTIF(56:56,""OPEN"")"""</formula1>
    </dataValidation>
    <dataValidation type="list" allowBlank="1" showErrorMessage="1" errorTitle="HIT CANCEL - PROTECTED CELL" error="Hit CANCEL or Press ESC" promptTitle="STOP!" prompt="Formula!" sqref="C77" xr:uid="{00000000-0002-0000-0100-000004000000}">
      <formula1>"""=COUNTIF(60:60,""&lt;0"")-COUNTIFS(56:56,""ROLL"",60:60,""&lt;0"")"""</formula1>
    </dataValidation>
    <dataValidation type="list" allowBlank="1" showErrorMessage="1" errorTitle="HIT CANCEL - PROTECTED CELL" error="Hit CANCEL or Press ESC" promptTitle="STOP!" prompt="Formula!" sqref="C79" xr:uid="{00000000-0002-0000-0100-000005000000}">
      <formula1>"""=SUM(60:60)-SUMIF(56:56,""ROLL"",60:60)'"</formula1>
    </dataValidation>
    <dataValidation type="list" allowBlank="1" showErrorMessage="1" errorTitle="HIT CANCEL - PROTECTED CELL" error="Click CANCEL or Press ESC" promptTitle="STOP!" prompt="Formula!" sqref="C70" xr:uid="{00000000-0002-0000-0100-000006000000}">
      <formula1>"""=MAX(44:44)"</formula1>
    </dataValidation>
    <dataValidation type="list" allowBlank="1" showErrorMessage="1" errorTitle="HIT CANCEL - PROTECTED CELL" error="Hit CANCEL or Press ESC" promptTitle="STOP!" prompt="Formula!" sqref="C78" xr:uid="{00000000-0002-0000-0100-000007000000}">
      <formula1>"""=IFERROR(C73/C70,0)"""</formula1>
    </dataValidation>
    <dataValidation type="list" allowBlank="1" showErrorMessage="1" errorTitle="HIT CANCEL - PROTECTED CELL" error="Hit CANCEL or Press ESC" promptTitle="STOP!" prompt="Formula!" sqref="C82" xr:uid="{00000000-0002-0000-0100-000008000000}">
      <formula1>"""=C78*(365/IF((A65-C66)=0,1,A65-C66))"""</formula1>
    </dataValidation>
    <dataValidation allowBlank="1" showErrorMessage="1" errorTitle="HIT CANCEL - PROTECTED CELL" error="Hit CANCEL or Press ESC" promptTitle="STOP!" prompt="Formula!" sqref="C80" xr:uid="{00000000-0002-0000-0100-000009000000}"/>
    <dataValidation allowBlank="1" showInputMessage="1" showErrorMessage="1" errorTitle="Protected Cell" error="Hit Cancel" promptTitle="Protected Cell" prompt="STOP!" sqref="A65" xr:uid="{00000000-0002-0000-0100-00000A000000}"/>
    <dataValidation type="list" allowBlank="1" showErrorMessage="1" errorTitle="Click CANCEL - Protected Formula" error="Click CANCEL or Press ESC" promptTitle="STOP!" prompt="Forumula!" sqref="C69" xr:uid="{00000000-0002-0000-0100-000036000000}">
      <formula1>"""=R36*Q46"""</formula1>
    </dataValidation>
    <dataValidation type="list" allowBlank="1" showErrorMessage="1" errorTitle="HIT CANCEL - PROTECTED CELL" error="Hit CANCEL or Press ESC" promptTitle="STOP!" prompt="Formula!" sqref="C71:C72" xr:uid="{00000000-0002-0000-0100-000038000000}">
      <formula1>"""=R36*Q46"""</formula1>
    </dataValidation>
    <dataValidation type="list" allowBlank="1" showInputMessage="1" showErrorMessage="1" errorTitle="Drop Down Selection" error="Select: OPEN, EXPIRED, CLOSED or ROLL" promptTitle="Drop Down Selection" prompt="Select: OPEN, EXPIRED, CLOSED, ROLL or ASSIGNED" sqref="E57 G57 I57 K57 M57 O57 Q57 S57 U57 W57 Y57 AA57 AC57 AU57 AE57 AS57 AO57 AQ57 BE57 AW57 AY57 BA57 BC57 BM57 BG57 BI57 CV57:CW57 BO57 BQ57 BW57 BY57 CE57 CA57 ET57 CP57 CL57 CN57 CC57 BK57 DK57 CR57 DI57 CY57 DA57 DC57 DE57 DG57 BS57:BU57 CT57 EF57:EG57 IT57 DM57 DV57 EI57:EJ57 EB57 ED57 GV57 EL57 ER57 EN57 AG57:AM57 DX57:DZ57 EP57 DQ57:DT57 EV57 EX57 EZ57 FH57 FJ57 FL57 FN57 FP57 FR57 FT57 FB57 IN57:IP57 FY57 GA57 GC57 GE57 GG57 CG57:CJ57 GR57 GT57 HY57 GX57 IA57 HC57 HG57 HI57 HK57 HM57 HO57 HQ57 HS57 HU57 HW57 GZ57:HA57 FD57:FF57 IC57 JB57 IJ57 IL57 IR57 IE57:IH57 IX57 KJ57 JS57:JT57 JI57 JK57 JM57 IZ57 JF57:JG57 JV57 JX57 JZ57 KB57 KD57 KF57 KH57 QJ57 IV57 JO57:JQ57 KL57 PZ57 KT57 KX57 KZ57 LB57 LD57 LF57 LH57 LJ57 LL57 LN57 LP57 LR57 LT57 LV57 MS57 ME57 KV57 OK57 MJ57 NF57 MQ57 MG57:MH57 OC57 PN57 ND57 MU57:MV57 NH57 NJ57 NW57 NR57 MX57:MZ57 OM57 NY57 OA57 LX57:MC57 OG57 OI57 NT57:NU57 PV57 FV57:FW57 OO57 OQ57 RR57 OV57 OX57 OZ57 PD57 PF57 PH57 PJ57 PL57 ML57:MO57 NL57:NP57 PX57 KN57:KR57 QD57 US57 QF57 QH57 GI57:GP57 QL57 SY57 QQ57 QS57 TC57 QX57 RB57 RD57 RF57 RH57 RJ57 RL57 RN57 RP57 QZ57 RV57:RX57 RT57 TO57 RZ57 SB57 OS57:OT57 SH57 SJ57 SL57 SN57 SP57 SR57 ST57 QN57:QO57 QU57:QV57 TG57 TK57 TM57 VK57 TS57 TU57 TW57 TY57 UA57 UC57 UE57 UG57 UI57 UK57 UM57 UO57 UQ57 VS57 SV57:SW57 UU57 UW57 UY57 VA57 VC57 VE57 VG57 VI57 XS57 VM57 TQ57 VO57 VQ57 SD57:SF57 VU57 VW57 VY57 WA57 WC57 WE57 WG57 WI57 WK57 WM57 WO57 WQ57 WS57 WU57 WW57 WY57 XA57 XC57 XE57 XG57 XI57 XK57 XM57 XO57 XQ57 PP57:PT57 XU57 XW57 XY57 YA57 YC57 YE57 YG57 YI57 YK57 YM57" xr:uid="{893F3823-D371-F649-8099-2950439F454F}">
      <formula1>"OPEN, EXPIRED, CLOSED, ROLL, ASSIGNED"</formula1>
    </dataValidation>
    <dataValidation allowBlank="1" showInputMessage="1" showErrorMessage="1" promptTitle="WARNING - Formula" prompt="Calculates the inverse of Delta to replace Prob OTM - You can overwrite this formula if you choose.  _x000a_" sqref="E13 G13 I13 K13 M13 O13 Q13 S13 U13 W13 Y13 AA13 AC13 AU13 AE13 AS13 AO13 AQ13 BE13 AW13 AY13 BA13 BC13 BM13 BG13 BI13 CV13:CW13 BO13 BQ13 BW13 BY13 CE13 CA13 ET13 CP13 CL13 CN13 CC13 BK13 DK13 CR13 DI13 CY13 DA13 DC13 DE13 DG13 BS13:BU13 CT13 EF13:EG13 DO13 IT13 DM13 DV13 EI13:EJ13 EB13 ED13 GV13 EL13 ER13 EN13 AG13:AM13 DX13:DZ13 EP13 DQ13:DT13 EV13 EX13 EZ13 FH13 FJ13 FL13 FN13 FP13 FR13 FT13 FB13 IN13:IP13 FY13 GA13 GC13 GE13 GG13 CG13:CJ13 GR13 GT13 HY13 GX13 IA13 HC13 HE13 HG13 HI13 HK13 HM13 HO13 HQ13 HS13 HU13 HW13 GZ13:HA13 FD13:FF13 IC13 JB13 IJ13 IL13 IR13 IE13:IH13 IX13 KJ13 JS13:JT13 JI13 JK13 JM13 IZ13 JF13:JG13 JV13 JX13 JZ13 KB13 KD13 KF13 KH13 QJ13 IV13 JO13:JQ13 KL13 PZ13 KT13 KX13 KZ13 LB13 LD13 LF13 LH13 LJ13 LL13 LN13 LP13 LR13 LT13 LV13 MS13 ME13 KV13 OK13 MJ13 NF13 MQ13 NB13 OE13 MG13:MH13 PN13 ND13 MU13:MV13 NH13 NJ13 NW13 NR13 MX13:MZ13 NY13 OA13 OC13 LX13:MC13 OG13 OI13 NT13:NU13 OM13 PV13 FV13:FW13 OO13 OQ13 RR13 OV13 OX13 OZ13 PB13 PD13 PF13 PH13 PJ13 PL13 ML13:MO13 NL13:NP13 PX13 KN13:KR13 QB13 QD13 US13 QF13 QH13 GI13:GP13 QL13 SY13 QQ13 QS13 TC13 QX13 RB13 RD13 RF13 RH13 RJ13 RL13 RN13 RP13 QZ13 RV13:RX13 RT13 TO13 RZ13 SB13 OS13:OT13 SH13 SJ13 SL13 SN13 SP13 SR13 ST13 QN13:QO13 TA13 QU13:QV13 TG13 TE13 TK13 TI13 TM13 VK13 TS13 TU13 TW13 TY13 UA13 UC13 UE13 UG13 UI13 UK13 UM13 UO13 UQ13 VS13 SV13:SW13 UU13 UW13 UY13 VA13 VC13 VE13 VG13 VI13 XS13 VM13 TQ13 VO13 VQ13 SD13:SF13 VU13 VW13 VY13 WA13 WC13 WE13 WG13 WI13 WK13 WM13 WO13 WQ13 WS13 WU13 WW13 WY13 XA13 XC13 XE13 XG13 XI13 XK13 XM13 XO13 XQ13 PP13:PT13 XU13 XW13 XY13 YA13 YC13 YE13 YG13 YI13 YK13 YM13" xr:uid="{A6B5C872-1C78-6E49-9E5E-C91EA7AE216E}"/>
    <dataValidation type="list" allowBlank="1" showInputMessage="1" showErrorMessage="1" errorTitle="HIT CANCEL - PROTECTED CELL" error="Hit CANCEL or Press ESC" promptTitle="STOP!" prompt="Protected Cell" sqref="E60 G60 I60 K60 M60 O60 Q60 S60 U60 W60 Y60 AA60 AC60 AU60 AE60 AS60 AO60 AQ60 BE60 AW60 AY60 BA60 BC60 BM60 BG60 BI60 CV60:CW60 BO60 BQ60 BW60 BY60 CE60 CA60 ET60 CP60 CL60 CN60 CC60 BK60 DK60 CR60 DI60 CY60 DA60 DC60 DE60 DG60 BS60:BU60 CT60 EF60:EG60 IT60 DM60 DV60 EI60:EJ60 EB60 ED60 GV60 EL60 ER60 EN60 AG60:AM60 DX60:DZ60 EP60 DQ60:DT60 EV60 EX60 EZ60 FH60 FJ60 FL60 FN60 FP60 FR60 FT60 FB60 IN60:IP60 FY60 GA60 GC60 GE60 GG60 CG60:CJ60 GR60 GT60 HY60 GX60 IA60 HC60 HG60 HI60 HK60 HM60 HO60 HQ60 HS60 HU60 HW60 GZ60:HA60 FD60:FF60 IC60 JB60 IJ60 IL60 IR60 IE60:IH60 IX60 KJ60 JS60:JT60 JI60 JK60 JM60 IZ60 JF60:JG60 JV60 JX60 JZ60 KB60 KD60 KF60 KH60 QJ60 IV60 OM60 KL60 PZ60 KT60 KX60 KZ60 LB60 LD60 LF60 LH60 LJ60 LL60 LN60 LP60 LR60 LT60 LV60 MS60 ME60 KV60 PV60 MJ60 NF60 MQ60 MG60:MH60 OC60 PN60 ND60 MU60:MV60 NH60 NJ60 NW60 NR60 MX60:MZ60 JO60:JQ60 NY60 OA60 LX60:MC60 OG60 OI60 NT60:NU60 OK60 FV60:FW60 OO60 OQ60 RR60 OV60 OX60 OZ60 PD60 PF60 PH60 PJ60 PL60 ML60:MO60 NL60:NP60 PX60 KN60:KR60 QD60 US60 QF60 QH60 GI60:GP60 QL60 SY60 QQ60 QS60 TC60 QX60 RB60 RD60 RF60 RH60 RJ60 RL60 RN60 RP60 QZ60 RV60:RX60 RT60 TO60 RZ60 SB60 OS60:OT60 SH60 SJ60 SL60 SN60 SP60 SR60 ST60 QN60:QO60 QU60:QV60 TG60 TK60 TM60 VK60 TS60 TU60 TW60 TY60 UA60 UC60 UE60 UG60 UI60 UK60 UM60 UO60 UQ60 VS60 SV60:SW60 UU60 UW60 UY60 VA60 VC60 VE60 VG60 VI60 XS60 VM60 TQ60 VO60 VQ60 SD60:SF60 VU60 VW60 VY60 WA60 WC60 WE60 WG60 WI60 WK60 WM60 WO60 WQ60 WS60 WU60 WW60 WY60 XA60 XC60 XE60 XG60 XI60 XK60 XM60 XO60 XQ60 PP60:PT60 XU60 XW60 XY60 YA60 YC60 YE60 YG60 YI60 YK60 YM60" xr:uid="{C3AD43B3-8430-264D-8013-528919543D79}">
      <formula1>"""=MAX(D3:E3)"""</formula1>
    </dataValidation>
    <dataValidation type="list" allowBlank="1" showErrorMessage="1" errorTitle="HIT CANCEL - PROTECTED CELL" error="Hit CANCEL or Press ESC" promptTitle="STOP!" prompt="Protected Cell" sqref="EF63:EG63 G63 I63 K63 M63 O63 Q63 S63 U63 W63 Y63 AA63 YM63 AU63 AC63 AS63 AO63 AQ63 BE63 AW63 AY63 BA63 BC63 BM63 BG63 BI63 IN63:IP63 BO63 BS63:BU63 BW63 BY63 CE63 CA63 ET63 CP63 CN63 CL63 CC63 BK63 DK63 CR63 DI63 CY63 DA63 DC63 DE63 DG63 BQ63 CT63 DV63 DO63 DX63:DZ63 DM63 AE63 IT63 EB63 ED63 GV63 EL63 EN63 ER63 AG63:AM63 DQ63:DT63 EP63 CV63:CW63 EV63 EX63 EZ63 FH63 FJ63 FL63 FN63 FP63 FR63 FT63 FB63 IE63:IH63 FY63 GA63 GC63 GE63 GG63 GR63 GT63 HY63 GX63 IA63 HC63 HE63 HG63 HI63 HK63 HM63 HO63 HQ63 HS63 HU63 HW63 CG63:CJ63 EI63:EJ63 IC63 JB63 IJ63 IL63 FD63:FF63 IR63 GZ63:HA63 IX63 JO63:JQ63 JD63 JS63:JT63 JI63 JK63 JM63 IZ63 JF63:JG63 JV63 JX63 JZ63 KB63 KD63 KF63 KH63 QJ63 IV63 KJ63 KL63 PZ63 KT63 KX63 KZ63 LB63 LD63 ME63 LF63 LH63 LJ63 LL63 LN63 LP63 LR63 LV63 LT63 MJ63 KV63 NF63 OK63 MS63 MQ63 NB63 OE63 MG63:MH63 PN63 ND63 MU63:MV63 NH63 NJ63 NW63 NR63 MX63:MZ63 NY63 OA63 OC63 LX63:MC63 OG63 OI63 NT63:NU63 OM63 PV63 FV63:FW63 OO63 OQ63 RR63 OV63 OX63 OZ63 PB63 PD63 PF63 PH63 PJ63 PL63 ML63:MO63 NL63:NP63 PX63 KN63:KR63 QB63 QD63 US63 QF63 QH63 GI63:GP63 QL63 SY63 QQ63 QS63 TC63 QX63 RB63 RD63 RF63 RH63 RJ63 RL63 RN63 RP63 QZ63 RV63:RX63 RT63 TO63 RZ63 SB63 OS63:OT63 SH63 SJ63 SL63 SN63 SP63 SR63 ST63 QN63:QO63 TA63 QU63:QV63 TG63 TE63 TK63 TI63 TM63 VK63 TS63 TU63 TW63 TY63 UA63 UC63 UE63 UG63 UI63 UK63 UM63 UO63 UQ63 VS63 SV63:SW63 UU63 UW63 UY63 VA63 VC63 VE63 VG63 VI63 XS63 VM63 TQ63 VO63 VQ63 SD63:SF63 VU63 VW63 VY63 WA63 WC63 WE63 WG63 WI63 WK63 WM63 WO63 WQ63 WS63 WU63 WW63 WY63 XA63 XC63 XE63 XG63 XI63 XK63 XM63 XO63 XQ63 PP63:PT63 XU63 XW63 XY63 YA63 YC63 YE63 YG63 YI63 YK63 E63" xr:uid="{24D7BA7A-59EC-C24C-AB4B-7B81186BDE9C}">
      <formula1>"""=IFERROR(IFERROR(365/IF(AND(D57=""ROLL"",E58&gt;0),(E58-D3),IF(D57=""ROLL"",(D58-D3)+E7,IF((E58=""""),E7,(E58-E3))))*E62,365/E7*E62),0)"""</formula1>
    </dataValidation>
    <dataValidation type="list" allowBlank="1" showErrorMessage="1" errorTitle="HIT CANCEL - PROTECTED CELL" error="Hit CANCEL or Press ESC" promptTitle="STOP!" prompt="Protected Cell" sqref="YM62 G62 I62 K62 M62 O62 Q62 S62 U62 W62 Y62 AA62 AC62 AU62 AE62 AS62 AO62 AQ62 BE62 AW62 AY62 BA62 BC62 BM62 BG62 BI62 IN62:IP62 BO62 BQ62 BW62 BY62 CE62 CA62 ET62 CP62 CL62 CN62 CC62 BK62 DK62 CR62 DI62 CY62 DA62 DC62 DE62 DG62 CV62:CW62 CT62 DX62:DZ62 DO62 IT62 DM62 DV62 EF62:EG62 EB62 ED62 GV62 EL62 ER62 EN62 AG62:AM62 DQ62:DT62 EP62 BS62:BU62 EV62 EX62 EZ62 FH62 FJ62 FL62 FN62 FP62 FR62 FT62 FB62 IE62:IH62 FY62 GA62 GC62 GE62 GG62 GR62 GT62 HY62 GX62 IA62 HC62 HE62 HG62 HI62 HK62 HM62 HO62 HQ62 HS62 HU62 HW62 CG62:CJ62 EI62:EJ62 IC62 JB62 IJ62 IL62 FD62:FF62 IR62 GZ62:HA62 IX62 JO62:JQ62 JD62 JS62:JT62 JI62 JK62 JM62 IZ62 JF62:JG62 JV62 JX62 JZ62 KB62 KD62 KF62 KH62 QJ62 IV62 KJ62 KL62 PZ62 KT62 KX62 KZ62 LB62 LD62 ME62 LF62 LH62 LJ62 LL62 LN62 LP62 LR62 LV62 LT62 MJ62 KV62 NF62 OK62 MS62 MQ62 NB62 OE62 MG62:MH62 PN62 ND62 MU62:MV62 NH62 NJ62 NW62 NR62 MX62:MZ62 NY62 OA62 OC62 LX62:MC62 OG62 OI62 NT62:NU62 OM62 PV62 FV62:FW62 OO62 OQ62 RR62 OV62 OX62 OZ62 PB62 PD62 PF62 PH62 PJ62 PL62 ML62:MO62 NL62:NP62 PX62 KN62:KR62 QB62 QD62 US62 QF62 QH62 GI62:GP62 QL62 SY62 QQ62 QS62 TC62 QX62 RB62 RD62 RF62 RH62 RJ62 RL62 RN62 RP62 QZ62 RV62:RX62 RT62 TO62 RZ62 SB62 OS62:OT62 SH62 SJ62 SL62 SN62 SP62 SR62 ST62 QN62:QO62 TA62 QU62:QV62 TG62 TE62 TK62 TI62 TM62 VK62 TS62 TU62 TW62 TY62 UA62 UC62 UE62 UG62 UI62 UK62 UM62 UO62 UQ62 VS62 SV62:SW62 UU62 UW62 UY62 VA62 VC62 VE62 VG62 VI62 XS62 VM62 TQ62 VO62 VQ62 SD62:SF62 VU62 VW62 VY62 WA62 WC62 WE62 WG62 WI62 WK62 WM62 WO62 WQ62 WS62 WU62 WW62 WY62 XA62 XC62 XE62 XG62 XI62 XK62 XM62 XO62 XQ62 PP62:PT62 XU62 XW62 XY62 YA62 YC62 YE62 YG62 YI62 YK62 E62" xr:uid="{936758C2-DB7C-6E4D-B1CB-0FB3B7B553EE}">
      <formula1>"""=IFERROR(IFERROR(IF(D57=""ROLL"",E61/(((D7-(D3-D58)*D44+E7*E44))/(D58-D3+E7)),E61/E44),E61/E44),0)"""</formula1>
    </dataValidation>
    <dataValidation type="list" allowBlank="1" showErrorMessage="1" errorTitle="HIT CANCEL - PROTECTED CELL" error="Hit CANCEL or Press ESC" promptTitle="STOP!" prompt="Protected Cell" sqref="E61 G61 I61 K61 M61 O61 Q61 S61 U61 W61 Y61 AA61 AC61 AU61 AE61 AS61 AO61 AQ61 BE61 AW61 AY61 BA61 BC61 BM61 BG61 BI61 IN61:IP61 BO61 BQ61 BW61 BY61 CE61 CA61 ET61 CP61 CL61 CN61 CC61 BK61 DK61 CR61 DI61 CY61 DA61 DC61 DE61 DG61 BS61:BU61 CT61 DX61:DZ61 DO61 IT61 DM61 DV61 EF61:EG61 EB61 ED61 GV61 EL61 ER61 EN61 AG61:AM61 DQ61:DT61 EP61 CV61:CW61 EV61 EX61 EZ61 FH61 FJ61 FL61 FN61 FP61 FR61 FT61 FB61 IE61:IH61 FY61 GA61 GC61 GE61 GG61 GR61 GT61 HY61 GX61 IA61 HC61 HE61 HG61 HI61 HK61 HM61 HO61 HQ61 HS61 HU61 HW61 CG61:CJ61 EI61:EJ61 IC61 JB61 IJ61 IL61 FD61:FF61 IR61 GZ61:HA61 IX61 JO61:JQ61 JD61 JS61:JT61 JI61 JK61 JM61 IZ61 JF61:JG61 JV61 JX61 JZ61 KB61 KD61 KF61 KH61 QJ61 IV61 KJ61 KL61 PZ61 KT61 KX61 KZ61 LB61 LD61 LF61 LH61 LJ61 LL61 LN61 LP61 LR61 LV61 LT61 MJ61 NF61 KV61 OK61 ME61 MS61 MQ61 NB61 OE61 MG61:MH61 PN61 ND61 MU61:MV61 NH61 NJ61 MX61:MZ61 NR61 NW61 NY61 OA61 OC61 LX61:MC61 OG61 OI61 NT61:NU61 OM61 PV61 FV61:FW61 OO61 OQ61 RR61 OV61 OX61 OZ61 PB61 PD61 PF61 PH61 PJ61 PL61 ML61:MO61 NL61:NP61 PX61 KN61:KR61 QB61 QD61 US61 QF61 QH61 GI61:GP61 QL61 SY61 QQ61 QS61 TC61 QX61 RB61 RD61 RF61 RH61 RJ61 RL61 RN61 RP61 QZ61 RV61:RX61 RT61 TO61 RZ61 SB61 OS61:OT61 SH61 SJ61 SL61 SN61 SP61 SR61 ST61 QN61:QO61 TA61 QU61:QV61 TG61 TE61 TK61 TI61 TM61 VK61 TS61 TU61 TW61 TY61 UA61 UC61 UE61 UG61 UI61 UK61 UM61 UO61 UQ61 VS61 SV61:SW61 UU61 UW61 UY61 VA61 VC61 VE61 VG61 VI61 XS61 VM61 TQ61 VO61 VQ61 SD61:SF61 VU61 VW61 VY61 WA61 WC61 WE61 WG61 WI61 WK61 WM61 WO61 WQ61 WS61 WU61 WW61 WY61 XA61 XC61 XE61 XG61 XI61 XK61 XM61 XO61 XQ61 PP61:PT61 XU61 XW61 XY61 YA61 YC61 YE61 YG61 YI61 YK61 YM61" xr:uid="{8AB65449-2896-EA4D-BA6E-7CCA1EC33DB0}">
      <formula1>"""=IFERROR(IF(D57=""ROLL"",D61+E43+E60,E43+E60),E43+E60)"""</formula1>
    </dataValidation>
    <dataValidation allowBlank="1" showInputMessage="1" showErrorMessage="1" prompt="Caution" sqref="E1:E2 G1:G2 O1:O2 Q1:Q2 AC1:AC2 CE1:CE2 BK1:BK2 CP1:CP2 CY1:CY2 DK1:DK2 DM1:DM2 EN1:EN2 ER1:ER2 FD1:FF2 ET1:ET2 JV1:JV2 QH1:QH2 PX1:PX2 LR1:LR2 NJ1:NJ2 OZ1:OZ2 OQ1:OQ2 OV1:OV2 OX1:OX2 NL1:NP2 KN1:KR2 SB1:SB2 QF1:QF2 GI1:GP2 SP1:SP2 QN1:QO2 QX1:QX2 RT1:RT2 VK1:VK2 QU1:QV2 TW1:TW2 UG1:UG2 UO1:UO2 VE1:VE2 XC1:XC2 VO1:VO2 VQ1:VQ2 VW1:VW2 WA1:WA2 WE1:WE2 WK1:WK2 WQ1:WQ2 PP1:PT2 XU1:XU2 XW1:XW2 YE1:YE2 YG1:YG2" xr:uid="{019C47B3-F617-BB45-ABF1-CF327CAC0926}"/>
    <dataValidation type="list" allowBlank="1" showErrorMessage="1" errorTitle="PROTECTED FORMULA" error="Hit Cancel" promptTitle="STOP!" prompt="You're about to write over a formula!" sqref="E10 G10 I10 K10 M10 O10 Q10 S10 U10 W10 Y10 AA10 AC10 AU10 AE10 AS10 AO10 AQ10 BE10 AW10 AY10 BA10 BC10 BM10 BG10 BI10 CV10:CW10 BO10 BQ10 BW10 BY10 CE10 CA10 ET10 CP10 CL10 CN10 CC10 BK10 DK10 CR10 DI10 CY10 DA10 DC10 DE10 DG10 BS10:BU10 CT10 EF10:EG10 DO10 IT10 DM10 DV10 EI10:EJ10 EB10 ED10 GV10 EL10 ER10 EN10 AG10:AM10 DX10:DZ10 EP10 DQ10:DT10 EV10 EX10 EZ10 FH10 FJ10 FL10 FN10 FP10 FR10 FT10 FB10 IN10:IP10 FY10 GA10 GC10 GE10 GG10 CG10:CJ10 GR10 GT10 HY10 GX10 IA10 HC10 HE10 HG10 HI10 HK10 HM10 HO10 HQ10 HS10 HU10 HW10 GZ10:HA10 FD10:FF10 IC10 JB10 IJ10 IL10 IR10 IE10:IH10 IX10 KJ10 JS10:JT10 JI10 JK10 JM10 IZ10 JF10:JG10 JV10 JX10 JZ10 KB10 KD10 KF10 KH10 QJ10 IV10 JO10:JQ10 KL10 PZ10 KT10 KX10 KZ10 LB10 LD10 LF10 LH10 LJ10 LL10 LN10 LP10 LR10 LT10 LV10 MS10 ME10 KV10 OK10 MJ10 NF10 MQ10 NB10 OE10 MG10:MH10 PN10 ND10 MU10:MV10 NH10 NJ10 NW10 NR10 MX10:MZ10 NY10 OA10 OC10 LX10:MC10 OG10 OI10 NT10:NU10 OM10 PV10 FV10:FW10 OO10 OQ10 RR10 OV10 OX10 OZ10 PB10 PD10 PF10 PH10 PJ10 PL10 ML10:MO10 NL10:NP10 PX10 KN10:KR10 QB10 QD10 US10 QF10 QH10 GI10:GP10 QL10 SY10 QQ10 QS10 TC10 QX10 RB10 RD10 RF10 RH10 RJ10 RL10 RN10 RP10 QZ10 RV10:RX10 RT10 TO10 RZ10 SB10 OS10:OT10 SH10 SJ10 SL10 SN10 SP10 SR10 ST10 QN10:QO10 TA10 QU10:QV10 TG10 TE10 TK10 TI10 TM10 VK10 TS10 TU10 TW10 TY10 UA10 UC10 UE10 UG10 UI10 UK10 UM10 UO10 UQ10 VS10 SV10:SW10 UU10 UW10 UY10 VA10 VC10 VE10 VG10 VI10 XS10 VM10 TQ10 VO10 VQ10 SD10:SF10 VU10 VW10 VY10 WA10 WC10 WE10 WG10 WI10 WK10 WM10 WO10 WQ10 WS10 WU10 WW10 WY10 XA10 XC10 XE10 XG10 XI10 XK10 XM10 XO10 XQ10 PP10:PT10 XU10 XW10 XY10 YA10 YC10 YE10 YG10 YI10 YK10 YM10" xr:uid="{CCAF4E38-FAAC-8C40-B6BA-9166FE724D4B}">
      <formula1>"""=IF(E4=""SPX"",E9*2%,E9*3%)"""</formula1>
    </dataValidation>
    <dataValidation type="list" allowBlank="1" showErrorMessage="1" errorTitle="HIT CANCEL - PROTECTED CELL" error="Hit CANCEL or Press ESC" promptTitle="STOP!" prompt="Protected Cell" sqref="E42:E44 E27:E29 E23 G42:G44 G27:G29 G23 I42:I44 I28:I29 I23:I24 K42:K44 K28:K29 K23:K24 M42:M44 M28:M29 M23:M24 O42:O44 O27:O29 O23 Q42:Q44 Q27:Q29 Q23 S42:S44 S28:S29 S23:S24 U42:U44 U28:U29 U23:U24 W42:W44 W28:W29 W23:W24 Y42:Y44 Y28:Y29 Y23:Y24 AA42:AA44 AA28:AA29 AA23:AA24 AC42:AC44 AC27:AC29 AC23 AU42:AU44 AU28:AU29 AU23:AU24 AE42:AE44 AE28:AE29 AE23:AE24 AG42:AM44 AG28:AM29 AS23:AS24 AO42:AO44 AO28:AO29 AO23:AO24 AQ42:AQ44 AQ28:AQ29 AQ23:AQ24 AS42:AS44 AS28:AS29 BE23:BE24 AW42:AW44 AW28:AW29 AW23:AW24 AY42:AY44 AY28:AY29 AY23:AY24 BA28:BA29 BA23:BA24 BA42:BA44 BC42:BC44 BC28:BC29 BC23:BC24 BE42:BE44 BE28:BE29 BM23:BM24 BG42:BG44 BG28:BG29 BG23:BG24 BI42:BI44 BI28:BI29 BI23:BI24 BM42:BM44 BM28:BM29 CV42:CW44 BO42:BO44 BO28:BO29 BO23:BO24 BQ23:BQ24 BQ42:BQ44 BQ28:BQ29 BW23:BW24 BW42:BW44 BW28:BW29 BY23:BY24 BY42:BY44 BY28:BY29 BS23:BU24 BS42:BU44 CE23 CA23:CA24 CA42:CA44 CA28:CA29 CE42:CE44 CE27:CE29 CG42:CJ44 CG28:CJ29 ET23 CP27:CP29 CL42:CL44 CL28:CL29 CL23:CL24 CN42:CN44 CN28:CN29 CN23:CN24 CC28:CC29 CC23:CC24 CC42:CC44 BK23 BK42:BK44 BK27:BK29 CP23 CP42:CP44 DK27:DK29 CR42:CR44 CR28:CR29 CR23:CR24 CV28:CW29 CV23:CW24 DI28:DI29 CY23 CY42:CY44 CY27:CY29 DA42:DA44 DA28:DA29 DA23:DA24 DC28:DC29 DC23:DC24 DC42:DC44 DE23:DE24 DE42:DE44 DE28:DE29 DG42:DG44 DG28:DG29 DG23:DG24 DK23 DK42:DK44 BS28:BU29 CT23:CT24 CT42:CT44 CT28:CT29 DI23:DI24 DI42:DI44 EF23:EG24 DO19:DO20 DO23:DO24 DO27:DO29 DO32 DO34:DO36 DO42:DO44 DQ28:DT29 DQ23:DT24 DX28:DZ29 DM23 DM42:DM44 DM27:DM29 DV42:DV44 DV28:DV29 DV23:DV24 DX23:DZ24 FD42:FF44 EI42:EJ44 EB23:EB24 EB42:EB44 EB28:EB29 ED28:ED29 ED23:ED24 ED42:ED44 EF42:EG44 EF28:EG29 GV23:GV24 EI28:EJ29 EI23:EJ24 EL28:EL29 EL23:EL24 EL42:EL44 ER42:ER44 EN23 EN42:EN44 EN27:EN29 ER27:ER29 ER23 AG23:AM24 FD27:FF29 FB23:FB24 DX42:DZ44 EP42:EP44 EP28:EP29 EP23:EP24 ET42:ET44 ET27:ET29 DQ42:DT44 EV23:EV24 EV42:EV44 EV28:EV29 EX23:EX24 EX42:EX44 EX28:EX29 EZ23:EZ24 EZ42:EZ44 EZ28:EZ29 FH28:FH29 FH23:FH24 FH42:FH44 FJ42:FJ44 FJ28:FJ29 FJ23:FJ24 FL28:FL29 FL23:FL24 FL42:FL44 FN28:FN29 FN23:FN24 FN42:FN44 FP23:FP24 FP42:FP44 FP28:FP29 FR28:FR29 FR23:FR24 FR42:FR44 FT42:FT44 FT28:FT29 FT23:FT24 GI27:GP29 FB28:FB29 FB42:FB44 IN42:IP44 FY23:FY24 FY42:FY44 FY28:FY29 GA23:GA24 GA42:GA44 GA28:GA29 GC23:GC24 GC42:GC44 GC28:GC29 GE23:GE24 GE42:GE44 GE28:GE29 GG23:GG24 GG42:GG44 GG28:GG29 GI23:GP23 IT28:IT29 CG23:CJ24 GR42:GR44 GR28:GR29 GR23:GR24 GT42:GT44 GT28:GT29 GT23:GT24 GV42:GV44 GV28:GV29 HY23:HY24 GX42:GX44 GX28:GX29 GX23:GX24 GZ28:HA29 GZ23:HA24 IA28:IA29 HC42:HC44 HC28:HC29 HC23:HC24 HE19:HE20 HE23:HE24 HE27:HE29 HE32 HE34:HE36 HE42:HE44 HG23:HG24 HG42:HG44 HG28:HG29 HI23:HI24 HI42:HI44 HI28:HI29 HK42:HK44 HK28:HK29 HK23:HK24 HM42:HM44 HM28:HM29 HM23:HM24 HO42:HO44 HO28:HO29 HO23:HO24 HQ42:HQ44 HQ28:HQ29 HQ23:HQ24 HS42:HS44 HS28:HS29 HS23:HS24 HU23:HU24 HU42:HU44 HU28:HU29 HW42:HW44 HW28:HW29 HW23:HW24 HY42:HY44 HY28:HY29 GZ42:HA44 IA23:IA24 IA42:IA44 FD23:FF23 IC23:IC24 IC42:IC44 IC28:IC29 IE23:IH24 IE42:IH44 JB28:JB29 IJ23:IJ24 IJ42:IJ44 IJ28:IJ29 IL23:IL24 IL42:IL44 IL28:IL29 IN28:IP29 IN23:IP24 IR23:IR24 IR42:IR44 IR28:IR29 IT23:IT24 IT42:IT44 IE28:IH29 IX23:IX24 IX42:IX44 IX28:IX29 JB23:JB24 JB42:JB44 KJ42:KJ44 JD19:JD20 JD23:JD24 JD32 JD34:JD36 JD27:JD29 JD42:JD44 JF23:JG24 JF42:JG44 JS23:JT24 JI23:JI24 JI42:JI44 JI28:JI29 JK23:JK24 JK42:JK44 JK28:JK29 JM23:JM24 JM42:JM44 JM28:JM29 JO28:JQ29 JO23:JQ24 IZ42:IZ44 JV23 JS28:JT29 JV27:JV29 JS42:JT44 JF28:JG29 JV42:JV44 JX28:JX29 JX23:JX24 JX42:JX44 JZ28:JZ29 JZ23:JZ24 JZ42:JZ44 KB28:KB29 KB23:KB24 KB42:KB44 KD28:KD29 KD23:KD24 KD42:KD44 KF28:KF29 KF23:KF24 KF42:KF44 KH28:KH29 KH23:KH24 KH42:KH44 KJ28:KJ29 KJ23:KJ24 QJ28:QJ29 IV23:IV24 IV42:IV44 IV28:IV29 IZ28:IZ29 IZ23:IZ24 JO42:JQ44 KL42:KL44 KL28:KL29 KL23:KL24 KN23:KR23 KN27:KR29 PZ23:PZ24 KT42:KT44 KT28:KT29 KT23:KT24 KX42:KX44 KX28:KX29 KX23:KX24 KZ42:KZ44 KZ28:KZ29 KZ23:KZ24 LB42:LB44 LB28:LB29 LB23:LB24 LD42:LD44 LD28:LD29 LD23:LD24 LF28:LF29 LF23:LF24 LF42:LF44 LH28:LH29 LH23:LH24 LH42:LH44 LJ28:LJ29 LJ23:LJ24 LJ42:LJ44 LL28:LL29 LL23:LL24 LL42:LL44 LN28:LN29 LN23:LN24 LN42:LN44 LP28:LP29 LP23:LP24 LP42:LP44 LR23 LR27:LR29 LR42:LR44 LT28:LT29 LT23:LT24 LT42:LT44 LV28:LV29 LV23:LV24 LV42:LV44 LX42:MC44 LX28:MC29 ML42:MO44 ME42:ME44 ME28:ME29 ME23:ME24 KV42:KV44 KV28:KV29 KV23:KV24 MG28:MH29 MG23:MH24 MX23:MZ24 MJ28:MJ29 MJ23:MJ24 MJ42:MJ44 ML28:MO29 MS23:MS24 MU42:MV44 MQ42:MQ44 MQ28:MQ29 MQ23:MQ24 MS42:MS44 MS28:MS29 NB42:NB44 MU28:MV29 NF42:NF44 OE42:OE44 MX42:MZ44 OK28:OK29 MG42:MH44 NB19:NB20 NB23:NB24 NB27:NB29 NB32 NB34:NB36 PN42:PN44 ND23:ND24 ND28:ND29 ND42:ND44 NF28:NF29 NF23:NF24 MU23:MV24 NH42:NH44 NH28:NH29 NH23:NH24 NJ23 NJ27:NJ29 NJ42:NJ44 NW42:NW44 NR42:NR44 NR28:NR29 NR23:NR24 NT28:NU29 NT42:NU44 MX28:MZ29 NW23:NW24 NW28:NW29 NY42:NY44 NY28:NY29 NY23:NY24 OA23:OA24 OA42:OA44 OA28:OA29 OC23:OC24 OC42:OC44 OC28:OC29 OE19:OE20 OE23:OE24 OE27:OE29 OE32 OE34:OE36 LX23:MC24 OG23:OG24 OG42:OG44 OG28:OG29 OI23:OI24 OI42:OI44 OI28:OI29 OK23:OK24 OK42:OK44 NT23:NU24 OM28:OM29 OM23:OM24 OM42:OM44 NL42:NP44 NL23:NP23 PV42:PV44 FV28:FW29 FV42:FW44 FV23:FW24 OO23:OO24 OO28:OO29 OO42:OO44 OQ23 OQ27:OQ29 OQ42:OQ44 OS42:OT44 OS23:OT24 RR42:RR44 OV23 OV27:OV29 OV42:OV44 OX23 OX27:OX29 OX42:OX44 OZ42:OZ44 OZ27:OZ29 OZ23 PB34:PB36 PB42:PB44 PB19:PB20 PB23:PB24 PB27:PB29 PB32 PD23:PD24 PD28:PD29 PD42:PD44 PF23:PF24 PF28:PF29 PF42:PF44 PH23:PH24 PH28:PH29 PH42:PH44 PJ28:PJ29 PJ23:PJ24 PJ42:PJ44 PL28:PL29 PL23:PL24 PL42:PL44 PN28:PN29 PN23:PN24 ML23:MO24 PV23:PV24 PV28:PV29 NL27:NP29 PX42:PX44 PX27:PX29 PX23 PZ42:PZ44 PZ28:PZ29 KN42:KR44 QB42:QB44 QB19:QB20 QB23:QB24 QB27:QB29 QB32 QB34:QB36 QD23:QD24 QD42:QD44 QD28:QD29 PP27:PT29 PP23:PT23 SD28:SF29 QF27:QF29 QF23 QF42:QF44 QH27:QH29 QH23 QH42:QH44 QJ23:QJ24 QJ42:QJ44 GI42:GP44 QL42:QL44 QL28:QL29 QL23:QL24 QN27:QO29 QN42:QO44 SY23:SY24 QQ42:QQ44 QQ28:QQ29 QQ23:QQ24 QS42:QS44 QS28:QS29 QS23:QS24 QU23:QV23 QU42:QV44 TC23:TC24 QX42:QX44 QX27:QX29 QX23 RB42:RB44 RB28:RB29 RB23:RB24 RD42:RD44 RD28:RD29 RD23:RD24 RF23:RF24 RF42:RF44 RF28:RF29 RH23:RH24 RH42:RH44 RH28:RH29 RJ42:RJ44 RJ28:RJ29 RJ23:RJ24 RL28:RL29 RL23:RL24 RL42:RL44 RN28:RN29 RN23:RN24 RN42:RN44 RP42:RP44 RP28:RP29 RP23:RP24 QZ42:QZ44 QZ28:QZ29 QZ23:QZ24 RR28:RR29 RR23:RR24 RV28:RX29 RT42:RT44 RT27:RT29 RT23 RV23:RX24 RV42:RX44 TO28:TO29 RZ42:RZ44 RZ28:RZ29 RZ23:RZ24 SB27:SB29 SB23 SB42:SB44 SD23:SF24 US42:US44 OS28:OT29 SH28:SH29 SH23:SH24 SH42:SH44 SJ28:SJ29 SJ23:SJ24 SJ42:SJ44 SL28:SL29 SL23:SL24 SL42:SL44 SN42:SN44 SN28:SN29 SN23:SN24 SP23 SP27:SP29 SP42:SP44 SR28:SR29 SR42:SR44 SR23:SR24 ST42:ST44 ST28:ST29 ST23:ST24 SY42:SY44 SY28:SY29 QN23:QO23 TA19:TA20 TA23:TA24 TA27:TA29 TA32 TA34:TA36 TA42:TA44 TC28:TC29 TC42:TC44 QU27:QV29 TG23:TG24 TE19:TE20 TE23:TE24 TE27:TE29 TE32 TE34:TE36 TE42:TE44 TG28:TG29 TG42:TG44 TK23:TK24 TI19:TI20 TI23:TI24 TI27:TI29 TI32 TI34:TI36 TI42:TI44 TK28:TK29 TK42:TK44 TM42:TM44 TM23:TM24 TM28:TM29 TO23:TO24 TO42:TO44 VK42:VK44 TS28:TS29 TS23:TS24 TS42:TS44 TU28:TU29 TU23:TU24 TU42:TU44 TW27:TW29 TW23 TW42:TW44 TY28:TY29 TY23:TY24 TY42:TY44 UA28:UA29 UA23:UA24 UA42:UA44 UC28:UC29 UC23:UC24 UC42:UC44 UE28:UE29 UE23:UE24 UE42:UE44 UG27:UG29 UG23 UG42:UG44 UI28:UI29 UI23:UI24 UI42:UI44 UK28:UK29 UK23:UK24 UK42:UK44 UM28:UM29 UM23:UM24 UM42:UM44 UO27:UO29 UO23 UO42:UO44 UQ28:UQ29 UQ23:UQ24 UQ42:UQ44 US28:US29 US23:US24 VS23:VS24 SV28:SW29 SV23:SW24 SV42:SW44 UU42:UU44 UU28:UU29 UU23:UU24 UW42:UW44 UW28:UW29 UW23:UW24 UY42:UY44 UY28:UY29 UY23:UY24 VA42:VA44 VA28:VA29 VA23:VA24 VC42:VC44 VC28:VC29 VC23:VC24 VE27:VE29 VE23 VE42:VE44 VG42:VG44 VG28:VG29 VG23:VG24 VI42:VI44 VI28:VI29 VI23:VI24 VK27:VK29 VK23 XS42:XS44 VM42:VM44 VM28:VM29 VM23:VM24 TQ42:TQ44 TQ28:TQ29 TQ23:TQ24 VO27:VO29 VO23 VO42:VO44 VQ27:VQ29 VQ23 VQ42:VQ44 VS42:VS44 VS28:VS29 SD42:SF44 VU28:VU29 VU23:VU24 VU42:VU44 VW27:VW29 VW23 VW42:VW44 VY28:VY29 VY23:VY24 VY42:VY44 WA27:WA29 WA23 WA42:WA44 WC28:WC29 WC23:WC24 WC42:WC44 WE27:WE29 WE23 WE42:WE44 WG28:WG29 WG23:WG24 WG42:WG44 WI28:WI29 WI23:WI24 WI42:WI44 WK27:WK29 WK23 WK42:WK44 WM28:WM29 WM23:WM24 WM42:WM44 WO28:WO29 WO23:WO24 WO42:WO44 WQ27:WQ29 WQ23 WQ42:WQ44 WS28:WS29 WS23:WS24 WS42:WS44 WU28:WU29 WU23:WU24 WU42:WU44 WW28:WW29 WW23:WW24 WW42:WW44 WY28:WY29 WY23:WY24 WY42:WY44 XA28:XA29 XA23:XA24 XA42:XA44 XC27:XC29 XC23 XC42:XC44 XE28:XE29 XE23:XE24 XE42:XE44 XG28:XG29 XG23:XG24 XG42:XG44 XI28:XI29 XI23:XI24 XI42:XI44 XK28:XK29 XK23:XK24 XK42:XK44 XM28:XM29 XM23:XM24 XM42:XM44 XO28:XO29 XO23:XO24 XO42:XO44 XQ28:XQ29 XQ23:XQ24 XQ42:XQ44 XS28:XS29 XS23:XS24 PP42:PT44 XU23 XU27:XU29 XU42:XU44 XW23 XW27:XW29 XW42:XW44 XY42:XY44 XY28:XY29 XY23:XY24 YA42:YA44 YA28:YA29 YA23:YA24 YC28:YC29 YC23:YC24 YC42:YC44 YE23 YE27:YE29 YE42:YE44 YG27:YG29 YG23 YG42:YG44 YI42:YI44 YI28:YI29 YI23:YI24 YK42:YK44 YK28:YK29 YK23:YK24 YM28:YM29 YM23:YM24 YM42:YM44" xr:uid="{A2B99861-2E94-C641-B183-21FB0DB11678}">
      <formula1>"""=MAX(D3:E3)"""</formula1>
    </dataValidation>
    <dataValidation type="list" allowBlank="1" showErrorMessage="1" errorTitle="HIT CANCEL - PROTECTED CELL" error="Hit CANCEL or Press ESC" promptTitle="STOP!" prompt="Protected Cell" sqref="E24 G24 O24 Q24 AC24 CE24 BK24 CP24 CY24 DK24 DM24 EN24 ER24 FD24:FF24 ET24 JV24 QH24 PX24 LR24 NJ24 OZ24 OQ24 OV24 OX24 NL24:NP24 KN24:KR24 SB24 QF24 GI24:GP24 SP24 QN24:QO24 QX24 RT24 VK24 QU24:QV24 TW24 UG24 UO24 VE24 XC24 VO24 VQ24 VW24 WA24 WE24 WK24 WQ24 PP24:PT24 XU24 XW24 YE24 YG24" xr:uid="{09DD833D-851F-1A4F-859C-A82DBAF04BBE}">
      <formula1>"""=IFERROR(IF(N6="""",N15-N23,N6-N23),0)"""</formula1>
    </dataValidation>
    <dataValidation type="list" allowBlank="1" showErrorMessage="1" errorTitle="HIT CANCEL - PROTECTED CELL" error="Hit CANCEL or Press ESC" promptTitle="STOP!" prompt="Protected Cell" sqref="E52 G52 O52 Q52 AC52 CE52 BK52 CP52 CY52 DK52 DM52 EN52 ER52 FD52:FF52 ET52 JV52 QH52 PX52 LR52 NJ52 OZ52 OQ52 OV52 OX52 NL52:NP52 KN52:KR52 SB52 QF52 GI52:GP52 SP52 QN52:QO52 QX52 RT52 VK52 QU52:QV52 TW52 UG52 UO52 VE52 XC52 VO52 VQ52 VW52 WA52 WE52 WK52 WQ52 PP52:PT52 XU52 XW52 YE52 YG52" xr:uid="{0F6C9932-DB56-494A-A5F7-C043DA1CC929}">
      <formula1>"""=N29"""</formula1>
    </dataValidation>
    <dataValidation allowBlank="1" errorTitle="HIT CANCEL - PROTECTED CELL" error="Hit CANCEL or Press ESC" promptTitle="STOP!" prompt="Protected Cell" sqref="E14 G14 O14 Q14 AC14 CE14 BK14 CP14 CY14 DK14 DM14 EN14 ER14 FD14:FF14 ET14 JV14 QH14 PX14 LR14 NJ14 OZ14 OQ14 OV14 OX14 NL14:NP14 KN14:KR14 SB14 QF14 GI14:GP14 SP14 QN14:QO14 QX14 RT14 VK14 QU14:QV14 TW14 UG14 UO14 VE14 XC14 VO14 VQ14 VW14 WA14 WE14 WK14 WQ14 PP14:PT14 XU14 XW14 YE14 YG14" xr:uid="{DA2451CA-015B-6144-B2D6-429F9D031483}"/>
    <dataValidation type="list" allowBlank="1" showErrorMessage="1" errorTitle="HIT CANCEL - PROTECTED CELL" error="Hit CANCEL or Press ESC" promptTitle="STOP!" prompt="Protected Cell" sqref="E12 G12 I12 K12 M12 O12 Q12 S12 U12 W12 Y12 AA12 AC12 AU12 AE12 AS12 AO12 AQ12 BE12 AW12 AY12 BA12 BC12 BM12 BG12 BI12 CV12:CW12 BO12 BQ12 BW12 BY12 CE12 CA12 ET12 CP12 CL12 CN12 CC12 BK12 DK12 CR12 DI12 CY12 DA12 DC12 DE12 DG12 BS12:BU12 CT12 EF12:EG12 DO12 IT12 DM12 DV12 EI12:EJ12 EB12 ED12 GV12 EL12 ER12 EN12 AG12:AM12 DX12:DZ12 EP12 DQ12:DT12 EV12 EX12 EZ12 FH12 FJ12 FL12 FN12 FP12 FR12 FT12 FB12 IN12:IP12 FY12 GA12 GC12 GE12 GG12 CG12:CJ12 GR12 GT12 HY12 GX12 IA12 HC12 HE12 HG12 HI12 HK12 HM12 HO12 HQ12 HS12 HU12 HW12 GZ12:HA12 FD12:FF12 IC12 JB12 IJ12 IL12 IR12 IE12:IH12 IX12 KJ12 JS12:JT12 JI12 JK12 JM12 IZ12 JV12 JF12:JG12 JX12 JZ12 KB12 KD12 KF12 KH12 QJ12 IV12 JO12:JQ12 KL12 PZ12 KT12 KX12 KZ12 LB12 LD12 LF12 LH12 LJ12 LL12 LN12 LP12 LR12 LT12 LV12 MS12 ME12 KV12 OK12 MJ12 NF12 MQ12 NB12 OE12 MG12:MH12 PN12 ND12 MU12:MV12 NH12 NJ12 NW12 NR12 MX12:MZ12 NY12 OA12 OC12 LX12:MC12 OG12 OI12 NT12:NU12 OM12 PV12 FV12:FW12 OO12 OQ12 RR12 OV12 OX12 OZ12 PB12 PD12 PF12 PH12 PJ12 PL12 ML12:MO12 NL12:NP12 PX12 KN12:KR12 QB12 QD12 US12 QF12 QH12 GI12:GP12 QL12 SY12 QQ12 QS12 TC12 QX12 RB12 RD12 RF12 RH12 RJ12 RL12 RN12 RP12 QZ12 RV12:RX12 RT12 TO12 RZ12 SB12 OS12:OT12 SH12 SJ12 SL12 SN12 SP12 SR12 ST12 QN12:QO12 TA12 QU12:QV12 TG12 TE12 TK12 TI12 TM12 VK12 TS12 TU12 TW12 TY12 UA12 UC12 UE12 UG12 UI12 UK12 UM12 UO12 UQ12 VS12 SV12:SW12 UU12 UW12 UY12 VA12 VC12 VE12 VG12 VI12 XS12 VM12 TQ12 VO12 VQ12 SD12:SF12 VU12 VW12 VY12 WA12 WC12 WE12 WG12 WI12 WK12 WM12 WO12 WQ12 WS12 WU12 WW12 WY12 XA12 XC12 XE12 XG12 XI12 XK12 XM12 XO12 XQ12 PP12:PT12 XU12 XW12 XY12 YA12 YC12 YE12 YG12 YI12 YK12 YM12" xr:uid="{76171AD8-9B1E-5E4E-B53A-5048AC2B90F1}">
      <formula1>"""=IFERROR(ROUNDUP(IF(D15="""",0,(D9-D15)/D9),3),0)"""</formula1>
    </dataValidation>
    <dataValidation type="list" allowBlank="1" showInputMessage="1" showErrorMessage="1" errorTitle="Protected Cell" error="Hit Cancel" promptTitle="STOP!" prompt="You're about to write over a formula!" sqref="E46 G46 O46 Q46 AC46 CE46 BK46 CP46 CY46 DK46 DM46 EN46 ER46 FD46:FF46 ET46 JV46 QH46 PX46 LR46 NJ46 OZ46 OQ46 OV46 OX46 NL46:NP46 KN46:KR46 SB46 QF46 GI46:GP46 SP46 QN46:QO46 QX46 RT46 VK46 QU46:QV46 TW46 UG46 UO46 VE46 XC46 VO46 VQ46 VW46 WA46 WE46 WK46 WQ46 PP46:PT46 XU46 XW46 YE46 YG46" xr:uid="{92E839B2-C425-D140-A0A3-DFBF0DA9C226}">
      <formula1>"""='TRADES 2017'!$C$67"""</formula1>
    </dataValidation>
    <dataValidation type="list" allowBlank="1" showErrorMessage="1" errorTitle="HIT CANCEL - PROTECTED CELL" error="Hit CANCEL or Press ESC" promptTitle="STOP!" prompt="Formula" sqref="E37 G37 I37 K37 M37 O37 Q37 S37 U37 W37 Y37 AA37 AC37 AU37 AE37 AS37 AO37 AQ37 BE37 AW37 AY37 BA37 BC37 BM37 BG37 BI37 CV37:CW37 BO37 BQ37 BW37 BY37 CE37 CA37 ET37 CP37 CL37 CN37 CC37 BK37 DK37 CR37 DI37 CY37 DA37 DC37 DE37 DG37 BS37:BU37 CT37 EF37:EG37 DO37 IT37 DM37 DV37 EI37:EJ37 EB37 ED37 GV37 EL37 ER37 EN37 AG37:AM37 DX37:DZ37 EP37 DQ37:DT37 EV37 EX37 EZ37 FH37 FJ37 FL37 FN37 FP37 FR37 FT37 FB37 IN37:IP37 FY37 GA37 GC37 GE37 GG37 CG37:CJ37 GR37 GT37 HY37 GX37 IA37 HC37 HE37 HG37 HI37 HK37 HM37 HO37 HQ37 HS37 HU37 HW37 GZ37:HA37 FD37:FF37 IC37 JB37 IJ37 IL37 IR37 IE37:IH37 IX37 KJ37 JD37 JS37:JT37 JI37 JK37 JM37 IZ37 JF37:JG37 JV37 JX37 JZ37 KB37 KD37 KF37 KH37 QJ37 IV37 JO37:JQ37 KL37 PZ37 KT37 KX37 KZ37 LB37 LD37 LF37 LH37 LJ37 LL37 LN37 LP37 LR37 LT37 LV37 MS37 ME37 KV37 OK37 MJ37 NF37 MQ37 NB37 OE37 MG37:MH37 PN37 ND37 MU37:MV37 NH37 NJ37 NW37 NR37 MX37:MZ37 NY37 OA37 OC37 LX37:MC37 OG37 OI37 NT37:NU37 OM37 PV37 FV37:FW37 OO37 OQ37 RR37 OV37 OX37 OZ37 PB37 PD37 PF37 PH37 PJ37 PL37 ML37:MO37 NL37:NP37 PX37 KN37:KR37 QB37 QD37 US37 QF37 QH37 GI37:GP37 QL37 SY37 QQ37 QS37 TC37 QX37 RB37 RD37 RF37 RH37 RJ37 RL37 RN37 RP37 QZ37 RV37:RX37 RT37 TO37 RZ37 SB37 OS37:OT37 SH37 SJ37 SL37 SN37 SP37 SR37 ST37 QN37:QO37 TA37 QU37:QV37 TG37 TE37 TK37 TI37 TM37 VK37 TS37 TU37 TW37 TY37 UA37 UC37 UE37 UG37 UI37 UK37 UM37 UO37 UQ37 VS37 SV37:SW37 UU37 UW37 UY37 VA37 VC37 VE37 VG37 VI37 XS37 VM37 TQ37 VO37 VQ37 SD37:SF37 VU37 VW37 VY37 WA37 WC37 WE37 WG37 WI37 WK37 WM37 WO37 WQ37 WS37 WU37 WW37 WY37 XA37 XC37 XE37 XG37 XI37 XK37 XM37 XO37 XQ37 PP37:PT37 XU37 XW37 XY37 YA37 YC37 YE37 YG37 YI37 YK37 YM37" xr:uid="{4847BA8C-A615-5A41-86A7-3BC96C9407DB}">
      <formula1>"""='TRADES 2018'!$C$69"""</formula1>
    </dataValidation>
    <dataValidation type="list" allowBlank="1" showErrorMessage="1" errorTitle="HIT CANCEL - PROTECTED CELL" error="Hit CANCEL or Press ESC" promptTitle="STOP!" prompt="Protected Cell" sqref="E16 G16 I16 K16 M16 O16 Q16 S16 U16 W16 Y16 AA16 AC16 AU16 AE16 AS16 AO16 AQ16 BE16 AW16 AY16 BA16 BC16 BM16 BG16 BI16 CV16:CW16 BO16 BQ16 BW16 BY16 CE16 CA16 ET16 CP16 CL16 CN16 CC16 BK16 DK16 CR16 DI16 CY16 DA16 DC16 DE16 DG16 BS16:BU16 CT16 EF16:EG16 DO16 IT16 DM16 DV16 EI16:EJ16 EB16 ED16 GV16 EL16 ER16 EN16 AG16:AM16 DX16:DZ16 EP16 DQ16:DT16 EV16 EX16 EZ16 FH16 FJ16 FL16 FN16 FP16 FR16 FT16 FB16 IN16:IP16 FY16 GA16 GC16 GE16 GG16 CG16:CJ16 GR16 GT16 HY16 GX16 IA16 HC16 HE16 HG16 HI16 HK16 HM16 HO16 HQ16 HS16 HU16 HW16 GZ16:HA16 FD16:FF16 IC16 JB16 IJ16 IL16 IR16 IE16:IH16 IX16 KJ16 JD16 JS16:JT16 JI16 JK16 JM16 IZ16 JV16 JF16:JG16 JX16 JZ16 KB16 KD16 KF16 KH16 QJ16 IV16 JO16:JQ16 KL16 PZ16 KT16 KX16 KZ16 LB16 LD16 LF16 LH16 LJ16 LL16 LN16 LP16 LR16 LT16 LV16 MS16 ME16 KV16 OK16 MJ16 NF16 MQ16 NB16 OE16 MG16:MH16 PN16 ND16 MU16:MV16 NH16 NJ16 NW16 NR16 MX16:MZ16 NY16 OA16 OC16 LX16:MC16 OG16 OI16 NT16:NU16 OM16 PV16 FV16:FW16 OO16 OQ16 RR16 OV16 OX16 OZ16 PB16 PD16 PF16 PH16 PJ16 PL16 ML16:MO16 NL16:NP16 PX16 KN16:KR16 QB16 QD16 US16 QF16 QH16 GI16:GP16 QL16 SY16 QQ16 QS16 TC16 QX16 RB16 RD16 RF16 RH16 RJ16 RL16 RN16 RP16 QZ16 RV16:RX16 RT16 TO16 RZ16 SB16 OS16:OT16 SH16 SJ16 SL16 SN16 SP16 SR16 ST16 QN16:QO16 TA16 QU16:QV16 TG16 TE16 TK16 TI16 TM16 VK16 TS16 TU16 TW16 TY16 UA16 UC16 UE16 UG16 UI16 UK16 UM16 UO16 UQ16 VS16 SV16:SW16 UU16 UW16 UY16 VA16 VC16 VE16 VG16 VI16 XS16 VM16 TQ16 VO16 VQ16 SD16:SF16 VU16 VW16 VY16 WA16 WC16 WE16 WG16 WI16 WK16 WM16 WO16 WQ16 WS16 WU16 WW16 WY16 XA16 XC16 XE16 XG16 XI16 XK16 XM16 XO16 XQ16 PP16:PT16 XU16 XW16 XY16 YA16 YC16 YE16 YG16 YI16 YK16 YM16" xr:uid="{B2769EAF-FEC8-F340-A790-71B02C6D073E}">
      <formula1>"""=IFERROR(ROUNDDOWN(1-K14/K5,3),0)"""</formula1>
    </dataValidation>
    <dataValidation allowBlank="1" showErrorMessage="1" errorTitle="HIT CANCEL - PROTECTED CELL" error="Hit CANCEL or Press ESC" promptTitle="STOP!" prompt="Protected Cell" sqref="E48 E55 G48 G55 I48 I54:I55 K48 K54:K55 M48 M54:M55 O48 O55 Q48 Q55 S48 S54:S55 U48 U54:U55 W48 W54:W55 Y48 Y54:Y55 AA48 AA54:AA55 AC48 AC55 AU48 AU54:AU55 AE48 AE54:AE55 AG48:AM48 AS54:AS55 AO48 AO54:AO55 AQ48 AQ54:AQ55 AS48 BE54:BE55 AW48 AW54:AW55 AY48 AY54:AY55 BA54:BA55 BA48 BC48 BC54:BC55 BE48 BM54:BM55 BG48 BG54:BG55 BI48 BI54:BI55 BM48 CV48:CW48 BO48 BO54:BO55 BQ54:BQ55 BQ48 BW54:BW55 BW48 BY54:BY55 BY48 BS48:BU48 CE55 CA54:CA55 CA48 CE48 CG54:CJ55 ET48 CP48 CL48 CL54:CL55 CN48 CN54:CN55 CC54:CC55 CC48 BK55 BK48 CP55 DK48 CR48 CR54:CR55 CV54:CW55 DI48 CY55 CY48 DA48 DA54:DA55 DC54:DC55 DC48 DE54:DE55 DE48 DG48 DG54:DG55 DK55 BS54:BU55 CT54:CT55 CT48 DI54:DI55 EF48:EG48 DO48 DO54:DO55 DQ54:DT55 DX54:DZ55 DM55 DM48 DV48 DV54:DV55 FB54:FB55 EI48:EJ48 EB54:EB55 EB48 ED48 ED54:ED55 EF54:EG55 GV54:GV55 EI54:EJ55 EL48 EL54:EL55 ER55 EN55 EN48 ER48 AG54:AM55 FD55:FF55 DX48:DZ48 EP48 EP54:EP55 ET55 DQ48:DT48 EV48 EV54:EV55 EX48 EX54:EX55 EZ48 EZ54:EZ55 FH48 FH54:FH55 FJ48 FJ54:FJ55 FL48 FL54:FL55 FN48 FN54:FN55 FP48 FP54:FP55 FR48 FR54:FR55 FT48 FT54:FT55 GI55:GP55 FB48 IN48:IP48 FY48 FY54:FY55 GA48 GA54:GA55 GC48 GC54:GC55 GE48 GE54:GE55 GG48 GG54:GG55 IT48 CG48:CJ48 GR48 GR54:GR55 GT48 GT54:GT55 GV48 HY54:HY55 GX48 GX54:GX55 GZ54:HA55 IA48 HC48 HC54:HC55 HE48 HE54:HE55 HG48 HG54:HG55 HI48 HI54:HI55 HK48 HK54:HK55 HM48 HM54:HM55 HO48 HO54:HO55 HQ48 HQ54:HQ55 HS48 HS54:HS55 HU48 HU54:HU55 HW48 HW54:HW55 HY48 GZ48:HA48 IA54:IA55 FD48:FF48 IC48 IC54:IC55 IE54:IH55 JB54:JB55 IJ48 IJ54:IJ55 IL48 IL54:IL55 IN54:IP55 IR54:IR55 IR48 IT54:IT55 IE48:IH48 IX48 IX54:IX55 JB48 KJ54:KJ55 JD48 JD52 JD55 JF48:JG48 JS48:JT48 JI54:JI55 JI48 JK54:JK55 JK48 JM54:JM55 JM48 JO54:JQ55 IZ48 JS54:JT55 JV48 JV55 JF54:JG55 JU61:JU63 JX54:JX55 JX48 JZ48 JZ54:JZ55 KB48 KB54:KB55 KD48 KD54:KD55 KF48 KF54:KF55 KH48 KH54:KH55 KJ48 QJ48 IV54:IV55 IV48 IZ54:IZ55 JO48:JQ48 KL54:KL55 KL48 KN55:KR55 PZ54:PZ55 KT54:KT55 KT48 KX54:KX55 KX48 KZ54:KZ55 KZ48 LB54:LB55 LB48 LD54:LD55 LD48 LF48 LF54:LF55 LH48 LH54:LH55 LJ48 LJ54:LJ55 LL48 LL54:LL55 LN48 LN54:LN55 LP48 LP54:LP55 LR48 LR55 LT48 LT54:LT55 LV48 LV54:LV55 LX54:MC55 ML48:MO48 ME54:ME55 ME48 KV54:KV55 KV48 MG48:MH48 MX48:MZ48 MJ48 MJ54:MJ55 MS48 MU54:MV55 MQ54:MQ55 MQ48 MS54:MS55 NB54:NB55 NF48 OE54:OE55 OK54:OK55 MG54:MH55 NB48 PN48 ND48 ND54:ND55 NF54:NF55 MU48:MV48 NH54:NH55 NH48 NJ48 NJ55 NW54:NW55 NR54:NR55 NR48 NT54:NU55 MX54:MZ55 NW48 NY54:NY55 NY48 OA48 OA54:OA55 OC48 OC54:OC55 OE48 LX48:MC48 OG48 OG54:OG55 OI48 OI54:OI55 OK48 NT48:NU48 OM54:OM55 OM48 NL48:NP48 PV54:PV55 FV54:FW55 FV48:FW48 OO48 OO54:OO55 OQ48 OQ55 OS48:OT48 RR54:RR55 OV48 OV55 OX48 OX55 OZ48 OZ55 PB48 PB54:PB55 PD48 PD54:PD55 PF48 PF54:PF55 PH48 PH54:PH55 PJ54:PJ55 PJ48 PL54:PL55 PL48 PN54:PN55 ML54:MO55 PV48 NL55:NP55 PX48 PX55 PZ48 KN48:KR48 QB54:QB55 QB48 QD54:QD55 QD48 PP48:PT48 SD48:SF48 QF55 QF48 QH55 QH48 QJ54:QJ55 GI48:GP48 QL48 QL54:QL55 QN55:QO55 SY48 QQ48 QQ54:QQ55 QS48 QS54:QS55 QU48:QV48 TC48 QX48 QX55 RB54:RB55 RB48 RD54:RD55 RD48 RF54:RF55 RF48 RH48 RH54:RH55 RJ48 RJ54:RJ55 RL54:RL55 RL48 RN54:RN55 RN48 RP48 RP54:RP55 QZ48 QZ54:QZ55 RR48 RV48:RX48 RT48 RT55 RV54:RX55 TO54:TO55 RZ54:RZ55 RZ48 SB55 SB48 US48 OS55:OT55 SH54:SH55 SH48 SJ54:SJ55 SJ48 SL54:SL55 SL48 SN54:SN55 SN48 SP48 SP55 SR55 SR48 ST54:ST55 ST48 SY54:SY55 QN48:QO48 TA48 TA54:TA55 TC55 QU55:QV55 TG48 TE48 TE54:TE55 TG55 TK48 TI48 TI54:TI55 TK55 TM54:TM55 TM48 TO48 VK48 TS54:TS55 TS48 TU54:TU55 TU48 TW55 TW48 TY54:TY55 TY48 UA54:UA55 UA48 UC54:UC55 UC48 UE54:UE55 UE48 UG55 UG48 UI54:UI55 UI48 UK54:UK55 UK48 UM54:UM55 UM48 UO55 UO48 UQ54:UQ55 UQ48 US54:US55 VS54:VS55 SV54:SW55 SV48:SW48 UU48 UU54:UU55 UW48 UW54:UW55 UY48 UY54:UY55 VA48 VA54:VA55 VC48 VC54:VC55 VE55 VE48 VG48 VG54:VG55 VI48 VI54:VI55 VK55 XS48 VM48 VM54:VM55 TQ48 TQ54:TQ55 VO55 VO48 VQ55 VQ48 VS48 SD54:SF55 VU54:VU55 VU48 VW55 VW48 VY54:VY55 VY48 WA55 WA48 WC54:WC55 WC48 WE55 WE48 WG54:WG55 WG48 WI54:WI55 WI48 WK55 WK48 WM54:WM55 WM48 WO54:WO55 WO48 WQ55 WQ48 WS54:WS55 WS48 WU54:WU55 WU48 WW54:WW55 WW48 WY54:WY55 WY48 XA54:XA55 XA48 XC55 XC48 XE54:XE55 XE48 XG54:XG55 XG48 XI54:XI55 XI48 XK54:XK55 XK48 XM54:XM55 XM48 XO54:XO55 XO48 XQ54:XQ55 XQ48 XS54:XS55 PP55:PT55 XU48 XU55 XW48 XW55 XY48 XY54:XY55 YA48 YA54:YA55 YC48 YC54:YC55 YE48 YE55 YG55 YG48 YI48 YI54:YI55 YK48 YK54:YK55 YM54:YM55 YM48" xr:uid="{60B09F89-4E94-E542-A801-DF2E6F50FAF7}"/>
    <dataValidation type="list" allowBlank="1" showErrorMessage="1" errorTitle="HIT CANCEL - PROTECTED CELL" error="Hit CANCEL or Press ESC" promptTitle="STOP!" prompt="Protected Cell" sqref="E46 G46 O46 Q46 AC46 CE46 BK46 CP46 CY46 DK46 DM46 EN46 ER46 FD46:FF46 ET46 JV46 QH46 PX46 LR46 NJ46 OZ46 OQ46 OV46 OX46 NL46:NP46 KN46:KR46 SB46 QF46 GI46:GP46 SP46 QN46:QO46 QX46 RT46 VK46 QU46:QV46 TW46 UG46 UO46 VE46 XC46 VO46 VQ46 VW46 WA46 WE46 WK46 WQ46 PP46:PT46 XU46 XW46 YE46 YG46" xr:uid="{7B50EA2C-87FB-CB43-AF30-5DC6F66C89AF}">
      <formula1>"""=SUMIF(54:54,""Open"",41:41)-SUMIF(54:54,""IC OPEN"",41:41)"""</formula1>
    </dataValidation>
    <dataValidation type="list" allowBlank="1" showErrorMessage="1" errorTitle="HIT CANCEL - PROTECTED CELL" error="Hit CANCEL or Press ESC" promptTitle="STOP!" prompt="Protected Cell" sqref="E45 G45 I45 I26 K45 K26 M45 M26 O45 Q45 S45 S26 U45 U26 W45 W26 Y45 Y26 AA45 AA26 AC45 AU45 AU26 AE45 AE26 AG45:AM45 AS26 AO45 AO26 AQ45 AQ26 AS45 BE26 AW45 AW26 AY45 AY26 BA26 BA45 BC45 BC26 BE45 BM26 BG45 BG26 BI45 BI26 BM45 CV45:CW45 BO45 BO26 BQ26 BQ45 BW26 BW45 BY26 BY45 BS45:BU45 CE45 CA26 CA45 CG26:CJ26 ET45 CP45 CL45 CL26 CN45 CN26 CC26 CC45 BK45 DK45 CR45 CR26 CV26:CW26 DI45 CY45 DA45 DA26 DC26 DC45 DE26 DE45 DG45 DG26 BS26:BU26 CT26 CT45 DI26 EF45:EG45 DO26 DO45 DQ26:DT26 DX26:DZ26 DM45 DV45 DV26 FB26 EI45:EJ45 EB26 EB45 ED45 ED26 EF26:EG26 GV26 EI26:EJ26 EL45 EL26 ER45 EN45 AG26:AM26 DX45:DZ45 EP45 EP26 DQ45:DT45 EV45 EV26 EX45 EX26 EZ45 EZ26 FH45 FH26 FJ45 FJ26 FL45 FL26 FN45 FN26 FP45 FP26 FR45 FR26 FT45 FT26 IT45 FB45 IN45:IP45 FY45 FY26 GA45 GA26 GC45 GC26 GE45 GE26 GG45 GG26 CG45:CJ45 GR45 GR26 GT45 GT26 GV45 HY26 GX45 GX26 GZ26:HA26 IA45 HC45 HC26 HE26 HE45 HG45 HG26 HI45 HI26 HK45 HK26 HM45 HM26 HO45 HO26 HQ45 HQ26 HS45 HS26 HU45 HU26 HW45 HW26 HY45 GZ45:HA45 IA26 FD45:FF45 IC45 IC26 IE26:IH26 JB26 IJ45 IJ26 IL45 IL26 IN26:IP26 IR26 IR45 IT26 IE45:IH45 IX45 IX26 JB45 KJ26 JD26 JD45 JF45:JG45 JS45:JT45 JI26 JI45 JK26 JK45 JM26 JM45 JO26:JQ26 IZ45 JV45 JS26:JT26 JF26:JG26 JX26 JX45 JZ45 JZ26 KB45 KB26 KD45 KD26 KF45 KF26 KH45 KH26 KJ45 QJ45 IV26 IV45 IZ26 JO45:JQ45 KL26 KL45 PZ26 KT26 KT45 KX26 KX45 KZ26 KZ45 LB26 LB45 LD26 LD45 LF45 LF26 LH45 LH26 LJ45 LJ26 LL45 LL26 LN45 LN26 LP45 LP26 LR45 LT45 LT26 LV45 LV26 LX26:MC26 ML45:MO45 ME26 ME45 KV26 KV45 MG45:MH45 MX45:MZ45 MJ45 MJ26 MS45 MU26:MV26 MQ26 MQ45 MS26 NB45 NF45 OE45 OK26 MG26:MH26 NB26 PN45 ND45 ND26 NF26 MU45:MV45 NH26 NH45 NJ45 NW26 NR26 NR45 NT26:NU26 MX26:MZ26 NW45 NY26 NY45 OA45 OA26 OC45 OC26 OE26 LX45:MC45 OG45 OG26 OI45 OI26 OK45 NT45:NU45 OM26 OM45 PV26 FV26:FW26 FV45:FW45 OO45 OO26 OQ45 OS45:OT45 RR26 OV45 OX45 OZ45 PB26 PB45 PD45 PD26 PF45 PF26 PH45 PH26 PJ26 PJ45 PL26 PL45 PN26 ML26:MO26 PV45 NL45:NP45 PX45 PZ45 KN45:KR45 QB45 QB26 QD26 QD45 SD45:SF45 QF45 QH45 QJ26 GI45:GP45 QL45 QL26 SY45 QQ45 QQ26 QS45 QS26 TC45 QX45 RB26 RB45 RD26 RD45 RF26 RF45 RH45 RH26 RJ45 RJ26 RL26 RL45 RN26 RN45 RP45 RP26 QZ45 QZ26 RR45 RV45:RX45 RT45 RV26:RX26 TO26 RZ26 RZ45 SB45 US45 OS26:OT26 SH26 SH45 SJ26 SJ45 SL26 SL45 SN26 SN45 SP45 SR26 SR45 ST26 ST45 SY26 QN45:QO45 TA26 TA45 TC26 QU45:QV45 TG45 TE26 TE45 TG26 TK45 TI26 TI45 TK26 TM26 TM45 TO45 VK45 TS26 TS45 TU26 TU45 TW45 TY26 TY45 UA26 UA45 UC26 UC45 UE26 UE45 UG45 UI26 UI45 UK26 UK45 UM26 UM45 UO45 UQ26 UQ45 US26 VS26 SV26:SW26 SV45:SW45 UU45 UU26 UW45 UW26 UY45 UY26 VA45 VA26 VC45 VC26 VE45 VG45 VG26 VI45 VI26 XS45 VM45 VM26 TQ45 TQ26 VO45 VQ45 VS45 SD26:SF26 VU26 VU45 VW45 VY26 VY45 WA45 WC26 WC45 WE45 WG26 WG45 WI26 WI45 WK45 WM26 WM45 WO26 WO45 WQ45 WS26 WS45 WU26 WU45 WW26 WW45 WY26 WY45 XA26 XA45 XC45 XE26 XE45 XG26 XG45 XI26 XI45 XK26 XK45 XM26 XM45 XO26 XO45 XQ26 XQ45 XS26 PP45:PT45 XU45 XW45 XY45 XY26 YA45 YA26 YC45 YC26 YE45 YG45 YI45 YI26 YK45 YK26 YM26 YM45" xr:uid="{98E6959B-EF16-2641-BA49-B008F37DAF9F}">
      <formula1>"""=(L23*(L40*100))*L24"""</formula1>
    </dataValidation>
    <dataValidation allowBlank="1" showInputMessage="1" showErrorMessage="1" errorTitle="PROTECTED FORMULA" error="Hit Cancel" promptTitle="STOP!" prompt="You're about to write over a formula!" sqref="E54 G54 O54 Q54 AC54 CE54 BK54 CP54 CY54 DK54 DM54 EN54 ER54 FD54:FF54 ET54 JV54 QH54 PX54 LR54 NJ54 OZ54 OQ54 QX54 OV54 OX54 NL54:NP54 KN54:KR54 SB54 QF54 GI54:GP54 SR54 TC54 VK54 RT54 OS54:OT54 SP54 QN54:QO54 QU54:QV54 TG54 TK54 TW54 UG54 UO54 VE54 XC54 VO54 VQ54 VW54 WA54 WE54 WK54 WQ54 PP54:PT54 XU54 XW54 YE54 YG54" xr:uid="{F422BEA6-F32C-C74C-8620-9C102BB9727F}"/>
    <dataValidation type="list" allowBlank="1" showErrorMessage="1" errorTitle="HIT CANCEL - PROTECTED CELL" error="Hit CANCEL or Press ESC" promptTitle="STOP!" prompt="Protected Cell" sqref="E54 E49 G54 G49 I49 K49 M49 O54 O49 Q54 Q49 S49 U49 W49 Y49 AA49 AC54 AC49 AU49 AE49 AS49 AO49 AQ49 BE49 AW49 AY49 BA49 BC49 BM49 BG49 BI49 CV49:CW49 BO49 BQ49 BW49 BY49 CE49 CA49 CE54 ET54 CP54 CL49 CN49 CC49 BK49 BK54 CP49 DK54 CR49 DI49 CY49 CY54 DA49 DC49 DE49 DG49 DK49 BS49:BU49 CT49 EF49:EG49 DO49:DO51 DO53 FD54:FF54 DM49 DM54 DV49 EI49:EJ49 EB49 ED49 GV49 EL49 ER49 EN49 EN54 ER54 AG49:AM49 GI54:GP54 DX49:DZ49 EP49 ET49 DQ49:DT49 EV49 EX49 EZ49 FH49 FJ49 FL49 FN49 FP49 FR49 FT49 FB49 IN49:IP49 FY49 GA49 GC49 GE49 GG49 IT49 CG49:CJ49 GR49 GT49 HY49 GX49 IA49 HC49 HE49:HE51 HE53 HG49 HI49 HK49 HM49 HO49 HQ49 HS49 HU49 HW49 GZ49:HA49 FD49:FF49 IC49 JB49 IJ49 IL49 IR49 IE49:IH49 IX49 KJ49 JD49:JD51 JD53:JD54 JS49:JT49 JI49 JK49 JM49 IZ49 JV54 JV49 JF49:JG49 JX49 JZ49 KB49 KD49 KF49 KH49 QJ49 IV49 JO49:JQ49 KL49 KN49:KR49 PZ49 KT49 KX49 KZ49 LB49 LD49 LF49 LH49 LJ49 LL49 LN49 LP49 LR54 LR49 LT49 LV49 MS49 ME49 KV49 OK49 MJ49 NF49 MQ49 NB53 OE53 MG49:MH49 NB49:NB51 PN49 ND49 MU49:MV49 NH49 NJ54 NJ49 NW49 NR49 MX49:MZ49 NY49 OA49 OC49 OE49:OE51 LX49:MC49 OG49 OI49 NT49:NU49 OM49 NL54:NP54 PV49 FV49:FW49 OO49 OQ54 OQ49 OS49:OT49 RR49 OV54 OV49 OX54 OX49 OZ54 OZ49 PB49:PB51 PB53 PD49 PF49 PH49 PJ49 PL49 ML49:MO49 NL49:NP49 PX54 PX49 KN54:KR54 QB53 QB49:QB51 QD49 PP54:PT54 US49 QF49 QF54 QH49 QH54 GI49:GP49 QL49 QN49:QO49 SY49 QQ49 QS49 QU54:QV54 TC49 QX54 QX49 RB49 RD49 RF49 RH49 RJ49 RL49 RN49 RP49 QZ49 RV49:RX49 RT54 RT49 TO49 RZ49 SB49 SB54 OS54:OT54 SH49 SJ49 SL49 SN49 SP54 SP49 SR54 SR49 ST49 QN54:QO54 TA49:TA51 TA53 TC54 QU49:QV49 TG49 TE49:TE51 TE53 TG54 TK49 TI49:TI51 TI53 TK54 TM49 VK54 TS49 TU49 TW49 TW54 TY49 UA49 UC49 UE49 UG49 UG54 UI49 UK49 UM49 UO49 UO54 UQ49 VS49 SV49:SW49 UU49 UW49 UY49 VA49 VC49 VE49 VE54 VG49 VI49 VK49 XS49 VM49 TQ49 VO49 VO54 VQ49 VQ54 SD49:SF49 VU49 VW49 VW54 VY49 WA49 WA54 WC49 WE49 WE54 WG49 WI49 WK49 WK54 WM49 WO49 WQ49 WQ54 WS49 WU49 WW49 WY49 XA49 XC49 XC54 XE49 XG49 XI49 XK49 XM49 XO49 XQ49 PP49:PT49 XU54 XU49 XW54 XW49 XY49 YA49 YC49 YE54 YE49 YG49 YG54 YI49 YK49 YM49" xr:uid="{C4E673AA-79A1-1449-B3F4-D045789FD2F4}">
      <formula1>"""=IF(E27="""",""Missing Date"",E27)"""</formula1>
    </dataValidation>
    <dataValidation type="list" allowBlank="1" showErrorMessage="1" errorTitle="HIT CANCEL - PROTECTED CELL" error="Hit CANCEL or Press ESC" promptTitle="STOP!" prompt="Protected Cell" sqref="E11 E32 G11 G32 I32 I11 K32 K11 M32 M11 O11 O32 Q11 Q32 S32 S11 U32 U11 W32 W11 Y32 Y11 AA32 AA11 AC11 AC32 AU32 AU11 AE32 AE11 AG32:AM32 AS11 AO32 AO11 AQ32 AQ11 AS32 BE11 AW32 AW11 AY32 AY11 BA11 BA32 BC32 BC11 BE32 BM11 BG32 BG11 BI32 BI11 BM32 CV32:CW32 BO32 BO11 BQ11 BQ32 BW11 BW32 BY11 BY32 BS32:BU32 CE32 CA11 CA32 CE11 CG11:CJ11 ET11 CP11 CL32 CL11 CN32 CN11 CC11 CC32 BK32 BK11 CP32 DK11 CR32 CR11 CV11:CW11 DI32 CY32 CY11 DA32 DA11 DC11 DC32 DE11 DE32 DG32 DG11 DK32 BS11:BU11 CT11 CT32 DI11 EF32:EG32 DO11 DQ11:DT11 DX11:DZ11 DM32 DM11 DV32 DV11 FD32:FF32 EI32:EJ32 EB11 EB32 ED32 ED11 EF11:EG11 GV11 EI11:EJ11 EL32 EL11 ER32 EN32 EN11 ER11 AG11:AM11 DX32:DZ32 EP32 EP11 ET32 DQ32:DT32 EV32 EV11 EX32 EX11 EZ32 EZ11 FH32 FH11 FJ32 FJ11 FL32 FL11 FN32 FN11 FP32 FP11 FR32 FR11 FT32 FT11 GI32:GP32 FB32 FB11 IN32:IP32 FY32 FY11 GA32 GA11 GC32 GC11 GE32 GE11 GG32 GG11 IT32 CG32:CJ32 GR32 GR11 GT32 GT11 GV32 HY11 GX32 GX11 GZ11:HA11 IA32 HC32 HC11 HE11 HG32 HG11 HI32 HI11 HK32 HK11 HM32 HM11 HO32 HO11 HQ32 HQ11 HS32 HS11 HU32 HU11 HW32 HW11 HY32 GZ32:HA32 IA11 FD11:FF11 IC32 IC11 IE11:IH11 JB11 IJ32 IJ11 IL32 IL11 IN11:IP11 IR11 IR32 IT11 IE32:IH32 IX32 IX11 JB32 KJ11 JD11 JF32:JG32 JS32:JT32 JI11 JI32 JK11 JK32 JM11 JM32 JO11:JQ11 IZ32 JV11 JS11:JT11 JF11:JG11 JV32 JX11 JX32 JZ32 JZ11 KB32 KB11 KD32 KD11 KF32 KF11 KH32 KH11 KJ32 QJ32 IV11 IV32 IZ11 JO32:JQ32 KL11 KL32 KN32:KR32 PZ11 KT11 KT32 KX11 KX32 KZ11 KZ32 LB11 LB32 LD11 LD32 LF32 LF11 LH32 LH11 LJ32 LJ11 LL32 LL11 LN32 LN11 LP32 LP11 LR11 LR32 LT32 LT11 LV32 LV11 LX11:MC11 ML32:MO32 ME11 ME32 KV11 KV32 MG32:MH32 MX32:MZ32 MJ32 MJ11 MS32 MU11:MV11 MQ11 MQ32 MS11 NB11 NF32 OE11 OK11 MG11:MH11 PN32 ND32 ND11 NF11 MU32:MV32 NH11 NH32 NJ11 NJ32 NW11 NR11 NR32 NT11:NU11 MX11:MZ11 NW32 NY11 NY32 OA32 OA11 OC32 OC11 LX32:MC32 OG32 OG11 OI32 OI11 OK32 NT32:NU32 OM11 OM32 NL11:NP11 PV11 FV32:FW32 FV11:FW11 OO32 OO11 OQ11 OQ32 OS32:OT32 RR11 OV11 OV32 OX11 OX32 OZ11 OZ32 PB11 PD32 PD11 PF32 PF11 PH32 PH11 PJ11 PJ32 PL11 PL32 PN11 ML11:MO11 PV32 NL32:NP32 PX11 PX32 PZ32 KN11:KR11 QB11 QD11 QD32 PP11:PT11 SD32:SF32 QF32 QF11 QH32 QH11 QJ11 GI11:GP11 QL32 QL11 QN32:QO32 SY32 QQ32 QQ11 QS32 QS11 QU11:QV11 TC32 QX11 QX32 RB11 RB32 RD11 RD32 RF11 RF32 RH32 RH11 RJ32 RJ11 RL11 RL32 RN11 RN32 RP32 RP11 QZ32 QZ11 RR32 RV32:RX32 RT11 RT32 RV11:RX11 TO11 RZ11 RZ32 SB32 SB11 US32 OS11:OT11 SH11 SH32 SJ11 SJ32 SL11 SL32 SN11 SN32 SP11 SP32 SR11 SR32 ST11 ST32 SY11 QN11:QO11 TA11 TC11 QU32:QV32 TG32 TE11 TG11 TK32 TI11 TK11 TM11 TM32 TO32 VK11 TS11 TS32 TU11 TU32 TW32 TW11 TY11 TY32 UA11 UA32 UC11 UC32 UE11 UE32 UG32 UG11 UI11 UI32 UK11 UK32 UM11 UM32 UO32 UO11 UQ11 UQ32 US11 VS11 SV11:SW11 SV32:SW32 UU32 UU11 UW32 UW11 UY32 UY11 VA32 VA11 VC32 VC11 VE32 VE11 VG32 VG11 VI32 VI11 VK32 XS32 VM32 VM11 TQ32 TQ11 VO32 VO11 VQ32 VQ11 VS32 SD11:SF11 VU11 VU32 VW32 VW11 VY11 VY32 WA32 WA11 WC11 WC32 WE32 WE11 WG11 WG32 WI11 WI32 WK32 WK11 WM11 WM32 WO11 WO32 WQ32 WQ11 WS11 WS32 WU11 WU32 WW11 WW32 WY11 WY32 XA11 XA32 XC32 XC11 XE11 XE32 XG11 XG32 XI11 XI32 XK11 XK32 XM11 XM32 XO11 XO32 XQ11 XQ32 XS11 PP32:PT32 XU11 XU32 XW11 XW32 XY32 XY11 YA32 YA11 YC32 YC11 YE11 YE32 YG32 YG11 YI32 YI11 YK32 YK11 YM11 YM32" xr:uid="{6B026705-96F9-964B-A4F9-EDDCAAFD428C}">
      <formula1>"""=IF(E4=""SPX"",E9*1.5%,E9*3%)"""</formula1>
    </dataValidation>
    <dataValidation allowBlank="1" errorTitle="Protected Formula" error="Hit Cancel" promptTitle="STOP!" prompt="Your about to type over a formula" sqref="E39 G39 I39 K39 M39 O39 Q39 S39 U39 W39 Y39 AA39 AC39 AU39 AE39 AS39 AO39 AQ39 BE39 AW39 AY39 BA39 BC39 BM39 BG39 BI39 CV39:CW39 BO39 BQ39 BW39 BY39 CE39 CA39 ET39 CP39 CL39 CN39 CC39 BK39 DK39 CR39 DI39 CY39 DA39 DC39 DE39 DG39 BS39:BU39 CT39 EF39:EG39 IT39 DM39 DV39 EI39:EJ39 EB39 ED39 GV39 EL39 ER39 EN39 AG39:AM39 DX39:DZ39 EP39 DQ39:DT39 EV39 EX39 EZ39 FH39 FJ39 FL39 FN39 FP39 FR39 FT39 FB39 IN39:IP39 FY39 GA39 GC39 GE39 GG39 CG39:CJ39 GR39 GT39 HY39 GX39 IA39 HC39 HG39 HI39 HK39 HM39 HO39 HQ39 HS39 HU39 HW39 GZ39:HA39 FD39:FF39 IC39 JB39 IJ39 IL39 IR39 IE39:IH39 IX39 KJ39 JS39:JT39 JI39 JK39 JM39 IZ39 JF39:JG39 JV39 JX39 JZ39 KB39 KD39 KF39 KH39 QJ39 IV39 JO39:JQ39 KL39 PZ39 KT39 KX39 KZ39 LB39 LD39 LF39 LH39 LJ39 LL39 LN39 LP39 LR39 LT39 LV39 MS39 ME39 KV39 OK39 MJ39 NF39 MQ39 MG39:MH39 OC39 PN39 ND39 MU39:MV39 NH39 NJ39 NW39 NR39 MX39:MZ39 OM39 NY39 OA39 LX39:MC39 OG39 OI39 NT39:NU39 PV39 FV39:FW39 OO39 OQ39 RR39 OV39 OX39 OZ39 PD39 PF39 PH39 PJ39 PL39 ML39:MO39 NL39:NP39 PX39 KN39:KR39 QD39 US39 QF39 QH39 GI39:GP39 QL39 SY39 QQ39 QS39 TC39 QX39 RB39 RD39 RF39 RH39 RJ39 RL39 RN39 RP39 QZ39 RV39:RX39 RT39 TO39 RZ39 SB39 OS39:OT39 SH39 SJ39 SL39 SN39 SP39 SR39 ST39 QN39:QO39 QU39:QV39 TG39 TK39 TM39 VK39 TS39 TU39 TW39 TY39 UA39 UC39 UE39 UG39 UI39 UK39 UM39 UO39 UQ39 VS39 SV39:SW39 UU39 UW39 UY39 VA39 VC39 VE39 VG39 VI39 XS39 VM39 TQ39 VO39 VQ39 SD39:SF39 VU39 VW39 VY39 WA39 WC39 WE39 WG39 WI39 WK39 WM39 WO39 WQ39 WS39 WU39 WW39 WY39 XA39 XC39 XE39 XG39 XI39 XK39 XM39 XO39 XQ39 PP39:PT39 XU39 XW39 XY39 YA39 YC39 YE39 YG39 YI39 YK39 YM39" xr:uid="{0BABB83A-95AA-2C48-B79C-6B5B2F1E5741}"/>
    <dataValidation allowBlank="1" errorTitle="Protected Cell" error="Hit Cancel" promptTitle="STOP!" prompt="You're about to write over a formula!" sqref="E47 E53 E50:E51 E25 E8 G47 G53 G50:G51 G25 G8 I25 I8 I47 I51 I53 K25 K8 K47 K51 K53 M25 M8 M47 M51 M53 O47 O53 O50:O51 O25 O8 Q47 Q53 Q50:Q51 Q25 Q8 S25 S8 S47 S51 S53 U25 U8 U47 U51 U53 W25 W8 W47 W51 W53 Y25 Y8 Y47 Y51 Y53 AA25 AA8 AA47 AA51 AA53 AC47 AC53 AC50:AC51 AC25 AC8 AU25 AU8 AU47 AU51 AU53 AE25 AE8 AE47 AE51 AE53 AG8:AM8 AG47:AM47 AG51:AM51 AG53:AM53 AS53 AO25 AO8 AO47 AO51 AO53 AQ25 AQ8 AQ47 AQ51 AQ53 AS25 AS8 AS47 AS51 BE53 AW25 AW8 AW47 AW51 AW53 AY25 AY8 AY47 AY51 AY53 BA8 BA47 BA51 BA53 BA25 BC25 BC8 BC47 BC51 BC53 BE25 BE8 BE47 BE51 BM53 BG25 BG8 BG47 BG51 BG53 BI25 BI8 BI47 BI51 BI53 BM25 BM8 BM47 BM51 CV25:CW25 BO25 BO8 BO47 BO51 BO53 BQ53 BQ25 BQ8 BQ47 BQ51 BW53 BW25 BW8 BW47 BW51 BY53 BY25 BY8 BY47 BY51 BS47:BU47 BS51:BU51 BS53:BU53 BS25:BU25 CE8 CA53 CA25 CA8 CA47 CA51 CE47 CE53 CE50:CE51 CE25 CG51:CJ51 CG53:CJ53 CG25:CJ25 CG8:CJ8 ET53 CP25 CL25 CL8 CL47 CL51 CL53 CN25 CN8 CN47 CN51 CN53 CC8 CC47 CC51 CC53 CC25 BK8 BK47 BK53 BK50:BK51 BK25 CP8 CP47 CP53 CP50:CP51 DK25 CR25 CR8 CR47 CR51 CR53 CV8:CW8 CV47:CW47 CV51:CW51 CV53:CW53 DI51 CY8 CY47 CY53 CY50:CY51 CY25 DA25 DA8 DA47 DA51 DA53 DC8 DC47 DC51 DC53 DC25 DE53 DE25 DE8 DE47 DE51 DG25 DG8 DG47 DG51 DG53 DK8 DK47 DK53 DK50:DK51 BS8:BU8 CT53 CT25 CT8 CT47 CT51 DI53 DI25 DI8 DI47 EF47:EG47 DO25 DO8 DO47 DQ8:DT8 DQ47:DT47 DQ51:DT51 DQ53:DT53 DX8:DZ8 DM8 DM47 DM53 DM50:DM51 DM25 DV25 DV8 DV47 DV51 DV53 DX47:DZ47 DX51:DZ51 DX53:DZ53 FD53:FF53 EI25:EJ25 EB53 EB25 EB8 EB47 EB51 ED51 ED53 ED25 ED8 ED47 EF51:EG51 EF53:EG53 EF25:EG25 EF8:EG8 GV53 EI8:EJ8 EI47:EJ47 EI51:EJ51 EI53:EJ53 EL51 EL53 EL25 EL8 EL47 ER50:ER51 EN8 EN47 EN53 EN50:EN51 EN25 ER25 ER8 ER47 ER53 AG25:AM25 FD50:FF51 FD25:FF25 FB51 FD8:FF8 DX25:DZ25 EP25 EP8 EP47 EP51 EP53 ET50:ET51 ET25 ET8 ET47 DQ25:DT25 EV47 EV51 EV53 EV25 EV8 EX47 EX51 EX53 EX25 EX8 EZ47 EZ51 EZ53 EZ25 EZ8 FH51 FH53 FH25 FH8 FH47 FJ25 FJ8 FJ47 FJ51 FJ53 FL51 FL53 FL25 FL8 FL47 FN51 FN53 FN25 FN8 FN47 FP47 FP51 FP53 FP25 FP8 FR51 FR53 FR25 FR8 FR47 FT25 FT8 FT47 FT51 FT53 GI47:GP47 FB53 FB47 FB8 FB25 IN25:IP25 FY47 FY51 FY53 FY25 FY8 GA47 GA51 GA53 GA25 GA8 GC47 GC51 GC53 GC25 GC8 GE47 GE51 GE53 GE25 GE8 GG47 GG51 GG53 GG25 GG8 GI53:GP53 GI50:GP51 GI25:GP25 IT51 CG47:CJ47 GR25 GR8 GR47 GR51 GR53 GT25 GT8 GT47 GT51 GT53 GV25 GV8 GV47 GV51 HY53 GX25 GX8 GX47 GX51 GX53 GZ8:HA8 GZ47:HA47 GZ51:HA51 GZ53:HA53 IA51 HC25 HC8 HC47 HC51 HC53 HE25 HE8 HE47 HG47 HG51 HG53 HG25 HG8 HI47 HI51 HI53 HI25 HI8 HK25 HK8 HK47 HK51 HK53 HM25 HM8 HM47 HM51 HM53 HO25 HO8 HO47 HO51 HO53 HQ25 HQ8 HQ47 HQ51 HQ53 HS25 HS8 HS47 HS51 HS53 HU47 HU51 HU53 HU25 HU8 HW25 HW8 HW47 HW51 HW53 HY25 HY8 HY47 HY51 GZ25:HA25 IA53 IA25 IA8 IA47 FD47:FF47 IC47 IC51 IC53 IC25 IC8 IE25:IH25 IE8:IH8 IE47:IH47 IE51:IH51 JB8 IJ47 IJ51 IJ53 IJ25 IJ8 IL47 IL51 IL53 IL25 IL8 IN8:IP8 IN47:IP47 IN51:IP51 IN53:IP53 IR53 IR25 IR8 IR47 IR51 IT53 IT25 IT8 IT47 IE53:IH53 IX47 IX51 IX53 IX25 IX8 JB47 JB51 JB53 JB25 KJ51 JD8 JD47 JD25 JF47:JG47 JF51:JG51 JF53:JG53 JF25:JG25 JS25:JT25 JI53 JI25 JI8 JI47 JI51 JK53 JK25 JK8 JK47 JK51 JM53 JM25 JM8 JM47 JM51 JO8:JQ8 JO47:JQ47 JO51:JQ51 JO53:JQ53 IZ25 JS8:JT8 JV25 JS47:JT47 JV8 JS51:JT51 JV47 JS53:JT53 JF8:JG8 JV53 JV50:JV51 JX8 JX47 JX51 JX53 JX25 JZ53 JZ25 JZ8 JZ47 JZ51 KB53 KB25 KB8 KB47 KB51 KD53 KD25 KD8 KD47 KD51 KF53 KF25 KF8 KF47 KF51 KH53 KH25 KH8 KH47 KH51 KJ53 KJ25 KJ8 KJ47 QJ53 IV53 IV25 IV8 IV47 IV51 IZ8 IZ47 IZ51 IZ53 JO25:JQ25 KL51 KL53 KL25 KL8 KL47 KN53:KR53 KN50:KR51 KN25:KR25 KN8:KR8 PZ25 KT51 KT53 KT25 KT8 KT47 KX51 KX53 KX25 KX8 KX47 KZ51 KZ53 KZ25 KZ8 KZ47 LB51 LB53 LB25 LB8 LB47 LD51 LD53 LD25 LD8 LD47 LF53 LF25 LF8 LF47 LF51 LH53 LH25 LH8 LH47 LH51 LJ53 LJ25 LJ8 LJ47 LJ51 LL53 LL25 LL8 LL47 LL51 LN53 LN25 LN8 LN47 LN51 LP53 LP25 LP8 LP47 LP51 LR25 LR8 LR47 LR53 LR50:LR51 LT53 LT25 LT8 LT47 LT51 LV53 LV25 LV8 LV47 LV51 LX53:MC53 LX25:MC25 LX8:MC8 LX47:MC47 ML8:MO8 ME51 ME53 ME25 ME8 ME47 KV51 KV53 KV25 KV8 KV47 MG53:MH53 MG25:MH25 MG8:MH8 MG47:MH47 MX47:MZ47 MJ53 MJ25 MJ8 MJ47 MJ51 ML47:MO47 ML51:MO51 ML53:MO53 MS47 MU51:MV51 MQ51 MQ53 MQ25 MQ8 MQ47 MS51 MS53 MS25 MS8 NB47 MU53:MV53 MU25:MV25 MU8:MV8 NF25 OE47 MX51:MZ51 MX53:MZ53 MX25:MZ25 OK47 MG51:MH51 NB25 NB8 PN8 ND25 ND8 ND47 ND51 ND53 NF8 NF47 NF51 NF53 MU47:MV47 NH51 NH53 NH25 NH8 NH47 NJ25 NJ8 NJ47 NJ53 NJ50:NJ51 NW53 NR51 NR53 NR25 NR8 NR47 NT8:NU8 NT47:NU47 NT51:NU51 NT53:NU53 MX8:MZ8 NW25 NW8 NW47 NW51 NY51 NY53 NY25 NY8 NY47 OA51 OA53 OA25 OA8 OA47 OC51 OC53 OC25 OC8 OC47 OE25 OE8 LX51:MC51 OG51 OG53 OG25 OG8 OG47 OI51 OI53 OI25 OI8 OI47 OK51 OK53 OK25 OK8 NT25:NU25 OM47 OM51 OM53 OM25 OM8 NL47:NP47 NL8:NP8 NL25:NP25 NL50:NP51 PV53 FV8:FW8 FV25:FW25 FV53:FW53 FV51:FW51 FV47:FW47 OO25 OO8 OO47 OO51 OO53 OQ25 OQ8 OQ47 OQ53 OQ50:OQ51 OS47:OT47 OS51:OT51 OS53:OT53 OS25:OT25 RR51 OV25 OV8 OV47 OV53 OV50:OV51 OX25 OX8 OX47 OX53 OX50:OX51 OZ47 OZ53 OZ50:OZ51 OZ25 OZ8 PB8 PB47 PB25 PD25 PD8 PD47 PD51 PD53 PF25 PF8 PF47 PF51 PF53 PH25 PH8 PH47 PH51 PH53 PJ47 PJ51 PJ53 PJ25 PJ8 PL47 PL51 PL53 PL25 PL8 PN47 PN51 PN53 PN25 ML25:MO25 PV25 PV8 PV47 PV51 NL53:NP53 PX47 PX53 PX50:PX51 PX25 PX8 PZ8 PZ47 PZ51 PZ53 KN47:KR47 QB47 QB25 QB8 QD25 QD8 QD47 QD51 QD53 PP8:PT8 PP47:PT47 PP53:PT53 PP50:PT51 SD53:SF53 QF53 QF50:QF51 QF25 QF8 QF47 QH53 QH50:QH51 QH25 QH8 QH47 QJ25 QJ8 QJ47 QJ51 GI8:GP8 QL8 QL47 QL51 QL53 QL25 QN8:QO8 QN47:QO47 QN53:QO53 QN50:QO51 SY47 QQ8 QQ47 QQ51 QQ53 QQ25 QS8 QS47 QS51 QS53 QS25 QU50:QV51 QU25:QV25 QU8:QV8 QU47:QV47 TC25 QX47 QX53 QX50:QX51 QX25 QX8 RB51 RB53 RB25 RB8 RB47 RD51 RD53 RD25 RD8 RD47 RF25 RF8 RF47 RF51 RF53 RH51 RH53 RH25 RH8 RH47 RJ25 RJ8 RJ47 RJ51 RJ53 RL8 RL47 RL51 RL53 RL25 RN8 RN47 RN51 RN53 RN25 RP25 RP8 RP47 RP51 RP53 QZ8 QZ47 QZ51 QZ53 QZ25 RR53 RR25 RR8 RR47 RV53:RX53 RT47 RT53 RT50:RT51 RT25 RT8 RV25:RX25 RV8:RX8 RV47:RX47 RV51:RX51 TO8 RZ51 RZ53 RZ25 RZ8 RZ47 SB53 SB50:SB51 SB25 SB8 SB47 SD25:SF25 SD8:SF8 SD47:SF47 US25 OS8:OT8 SH8 SH47 SH51 SH53 SH25 SJ8 SJ47 SJ51 SJ53 SJ25 SL8 SL47 SL51 SL53 SL25 SN51 SN53 SN25 SN8 SN47 SP25 SP8 SP47 SP53 SP50:SP51 SR8 SR47 SR51 SR53 SR25 ST51 ST53 ST25 ST8 ST47 SY51 SY53 SY25 SY8 QN25:QO25 TA25 TA8 TA47 TC8 TC47 TC51 TC53 QU53:QV53 TG25 TE25 TE8 TE47 TG8 TG47 TG51 TG53 TK25 TI25 TI8 TI47 TK8 TK47 TK51 TK53 TM53 TM25 TM8 TM47 TM51 TO47 TO51 TO53 TO25 VK47 TS8 TS47 TS51 TS53 TS25 TU8 TU47 TU51 TU53 TU25 TW53 TW50:TW51 TW25 TW8 TW47 TY8 TY47 TY51 TY53 TY25 UA8 UA47 UA51 UA53 UA25 UC8 UC47 UC51 UC53 UC25 UE8 UE47 UE51 UE53 UE25 UG53 UG50:UG51 UG25 UG8 UG47 UI8 UI47 UI51 UI53 UI25 UK8 UK47 UK51 UK53 UK25 UM8 UM47 UM51 UM53 UM25 UO53 UO50:UO51 UO25 UO8 UO47 UQ8 UQ47 UQ51 UQ53 UQ25 US8 US47 US51 US53 VS53 SV8:SW8 SV47:SW47 SV51:SW51 SV53:SW53 SV25:SW25 UU25 UU8 UU47 UU51 UU53 UW25 UW8 UW47 UW51 UW53 UY25 UY8 UY47 UY51 UY53 VA25 VA8 VA47 VA51 VA53 VC25 VC8 VC47 VC51 VC53 VE53 VE50:VE51 VE25 VE8 VE47 VG25 VG8 VG47 VG51 VG53 VI25 VI8 VI47 VI51 VI53 VK53 VK50:VK51 VK25 VK8 XS25 VM25 VM8 VM47 VM51 VM53 TQ25 TQ8 TQ47 TQ51 TQ53 VO53 VO50:VO51 VO25 VO8 VO47 VQ53 VQ50:VQ51 VQ25 VQ8 VQ47 VS25 VS8 VS47 VS51 SD51:SF51 VU8 VU47 VU51 VU53 VU25 VW53 VW50:VW51 VW25 VW8 VW47 VY8 VY47 VY51 VY53 VY25 WA53 WA50:WA51 WA25 WA8 WA47 WC8 WC47 WC51 WC53 WC25 WE53 WE50:WE51 WE25 WE8 WE47 WG8 WG47 WG51 WG53 WG25 WI8 WI47 WI51 WI53 WI25 WK53 WK50:WK51 WK25 WK8 WK47 WM8 WM47 WM51 WM53 WM25 WO8 WO47 WO51 WO53 WO25 WQ53 WQ50:WQ51 WQ25 WQ8 WQ47 WS8 WS47 WS51 WS53 WS25 WU8 WU47 WU51 WU53 WU25 WW8 WW47 WW51 WW53 WW25 WY8 WY47 WY51 WY53 WY25 XA8 XA47 XA51 XA53 XA25 XC53 XC50:XC51 XC25 XC8 XC47 XE8 XE47 XE51 XE53 XE25 XG8 XG47 XG51 XG53 XG25 XI8 XI47 XI51 XI53 XI25 XK8 XK47 XK51 XK53 XK25 XM8 XM47 XM51 XM53 XM25 XO8 XO47 XO51 XO53 XO25 XQ8 XQ47 XQ51 XQ53 XQ25 XS8 XS47 XS51 XS53 PP25:PT25 XU25 XU8 XU47 XU53 XU50:XU51 XW25 XW8 XW47 XW53 XW50:XW51 XY25 XY8 XY47 XY51 XY53 YA25 YA8 YA47 YA51 YA53 YC53 YC25 YC8 YC47 YC51 YE25 YE8 YE47 YE53 YE50:YE51 YG53 YG50:YG51 YG25 YG8 YG47 YI25 YI8 YI47 YI51 YI53 YK25 YK8 YK47 YK51 YK53 YM8 YM47 YM51 YM53 YM25" xr:uid="{8978088F-261C-C648-96A2-F70D00FA4D9D}"/>
    <dataValidation type="list" allowBlank="1" showErrorMessage="1" errorTitle="HIT CANCEL - PROTECTED CELL" error="Hit CANCEL or Press ESC" promptTitle="STOP!" prompt="Protected Cell" sqref="E26 G26 O26 Q26 AC26 CE26 BK26 CP26 CY26 DK26 DM26 EN26 ER26 FD26:FF26 ET26 QH26 OZ26 NL26:NP26 PX26 SB26 QF26 GI26:GP26 VK26 QX26 RT26 QU26:QV26 TW26 UG26 UO26 VE26 XC26 VO26 VQ26 VW26 WA26 WE26 WK26 WQ26 PP26:PT26 YG26" xr:uid="{0369DCEA-D964-E642-84FA-75E0C20A6E8B}">
      <formula1>"""=IF(ISERROR(SEARCH(""CALL"",R1)),R24*R42,""COVERED"")"""</formula1>
    </dataValidation>
    <dataValidation type="list" allowBlank="1" showInputMessage="1" errorTitle="PROTECTED CELL" error="Hit Cancel" prompt="Caution" sqref="I1:I2 K1:K2 M1:M2 S1:S2 U1:U2 W1:W2 Y1:Y2 AA1:AA2 AU1:AU2 AE1:AE2 AS1:AS2 AO1:AO2 AQ1:AQ2 BE1:BE2 AW1:AW2 AY1:AY2 BA1:BA2 BC1:BC2 BM1:BM2 BG1:BG2 BI1:BI2 CV1:CW2 BO1:BO2 BQ1:BQ2 BW1:BW2 BY1:BY2 CA1:CA2 EP1:EP2 CC1:CC2 CL1:CL2 CN1:CN2 DG1:DG2 CR1:CR2 DI1:DI2 DA1:DA2 DC1:DC2 DE1:DE2 BS1:BU2 CT1:CT2 EF1:EG2 DO1:DO2 AG1:AM2 DV1:DV2 EI1:EJ2 EB1:EB2 ED1:ED2 GV1:GV2 EL1:EL2 DX1:DZ2 DQ1:DT2 EV1:EV2 EX1:EX2 EZ1:EZ2 FH1:FH2 FJ1:FJ2 FL1:FL2 FN1:FN2 FP1:FP2 FR1:FR2 FT1:FT2 IA1:IA2 FB1:FB2 FY1:FY2 GA1:GA2 GC1:GC2 GE1:GE2 GG1:GG2 GR1:GR2 GT1:GT2 IN1:IP2 GX1:GX2 HY1:HY2 HC1:HC2 HE1:HE2 HG1:HG2 HI1:HI2 HK1:HK2 HM1:HM2 HO1:HO2 HQ1:HQ2 HS1:HS2 HU1:HU2 HW1:HW2 GZ1:HA2 IT1:IT2 IC1:IC2 JB1:JB2 IJ1:IJ2 IL1:IL2 IR1:IR2 IE1:IH2 IX1:IX2 KJ1:KJ2 JD1:JD2 JS1:JT2 JI1:JI2 JK1:JK2 JM1:JM2 IZ1:IZ2 JF1:JG2 JX1:JX2 JZ1:JZ2 KB1:KB2 KD1:KD2 KF1:KF2 KH1:KH2 CG1:CJ2 IV1:IV2 JO1:JQ2 KL1:KL2 KT1:KT2 KX1:KX2 KZ1:KZ2 LB1:LB2 LD1:LD2 LF1:LF2 LH1:LH2 LJ1:LJ2 LL1:LL2 LN1:LN2 LP1:LP2 LT1:LT2 LV1:LV2 MS1:MS2 ME1:ME2 KV1:KV2 OK1:OK2 MJ1:MJ2 NF1:NF2 MQ1:MQ2 NB1:NB2 OE1:OE2 MG1:MH2 PN1:PN2 ND1:ND2 MU1:MV2 NH1:NH2 NR1:NR2 MX1:MZ2 NW1:NW2 NY1:NY2 OA1:OA2 OC1:OC2 LX1:MC2 OG1:OG2 OI1:OI2 NT1:NU2 OM1:OM2 FV1:FW2 OO1:OO2 RR1:RR2 PB1:PB2 PD1:PD2 PF1:PF2 PH1:PH2 PJ1:PJ2 PL1:PL2 ML1:MO2 PV1:PV2 PZ1:PZ2 QB1:QB2 QD1:QD2 QJ1:QJ2 QL1:QL2 QQ1:QQ2 QS1:QS2 RB1:RB2 RD1:RD2 RF1:RF2 RH1:RH2 RJ1:RJ2 RL1:RL2 RN1:RN2 RP1:RP2 QZ1:QZ2 RV1:RX2 TO1:TO2 RZ1:RZ2 US1:US2 SH1:SH2 SJ1:SJ2 SL1:SL2 SN1:SN2 SR1:SR2 ST1:ST2 SY1:SY2 TA1:TA2 TC1:TC2 TE1:TE2 TG1:TG2 TI1:TI2 TK1:TK2 TM1:TM2 VI1:VI2 TS1:TS2 TU1:TU2 TY1:TY2 UA1:UA2 UC1:UC2 UE1:UE2 UI1:UI2 UK1:UK2 UM1:UM2 UQ1:UQ2 VS1:VS2 SV1:SW2 UU1:UU2 UW1:UW2 UY1:UY2 VA1:VA2 VC1:VC2 VG1:VG2 OS1:OT2 VM1:VM2 TQ1:TQ2 SD1:SF2 VU1:VU2 VY1:VY2 WC1:WC2 WG1:WG2 WI1:WI2 WM1:WM2 WO1:WO2 WS1:WS2 WU1:WU2 WW1:WW2 WY1:WY2 XA1:XA2 XE1:XE2 XG1:XG2 XI1:XI2 XK1:XK2 XM1:XM2 XO1:XO2 XQ1:XQ2 XS1:XS2 XY1:XY2 YA1:YA2 YC1:YC2 YI1:YI2 YK1:YK2 YM1:YM2" xr:uid="{8263949C-1381-1042-8EA1-B5C09C11A76F}">
      <formula1>"""% RC AT RISK (ATM, FACs or 70%?)"""</formula1>
    </dataValidation>
    <dataValidation type="list" allowBlank="1" showErrorMessage="1" errorTitle="HIT CANCEL - PROTECTED CELL" error="Hit CANCEL or Press ESC" promptTitle="STOP!" prompt="Protected Cell" sqref="I46 K46 M46 S46 U46 W46 Y46 AA46 AU46 AE46 AS46 AO46 AQ46 BE46 AW46 AY46 BA46 BC46 BM46 BG46 BI46 CV46:CW46 BO46 BQ46 BW46 BY46 CA46 EP46 CC46 CL46 CN46 DG46 CR46 DI46 DA46 DC46 DE46 BS46:BU46 CT46 EF46:EG46 DO46 AG46:AM46 DV46 EI46:EJ46 EB46 ED46 GV46 EL46 DX46:DZ46 DQ46:DT46 EV46 EX46 EZ46 FH46 FJ46 FL46 FN46 FP46 FR46 FT46 IA46 FB46 FY46 GA46 GC46 GE46 GG46 GR46 GT46 IN46:IP46 GX46 HY46 HC46 HE46 HG46 HI46 HK46 HM46 HO46 HQ46 HS46 HU46 HW46 GZ46:HA46 IT46 IC46 JB46 IJ46 IL46 IR46 IE46:IH46 IX46 KJ46 JS46:JT46 JI46 JK46 JM46 IZ46 JF46:JG46 JX46 JZ46 KB46 KD46 KF46 KH46 CG46:CJ46 IV46 JO46:JQ46 KL46 KT46 KX46 KZ46 LB46 LD46 LF46 LH46 LJ46 LL46 LN46 LP46 LT46 LV46 MS46 ME46 KV46 OK46 MJ46 NF46 MQ46 NB46 OE46 MG46:MH46 PN46 ND46 MU46:MV46 NH46 NR46 MX46:MZ46 NW46 NY46 OA46 OC46 LX46:MC46 OG46 OI46 NT46:NU46 OM46 FV46:FW46 OO46 RR46 PB46 PD46 PF46 PH46 PJ46 PL46 ML46:MO46 PV46 PZ46 QB46 QD46 QJ46 QL46 QQ46 QS46 RB46 RD46 RF46 RH46 RJ46 RL46 RN46 RP46 QZ46 RV46:RX46 TO46 RZ46 US46 SH46 SJ46 SL46 SN46 SR46 ST46 SY46 TA46 TC46 TE46 TG46 TI46 TK46 TM46 VI46 TS46 TU46 TY46 UA46 UC46 UE46 UI46 UK46 UM46 UQ46 VS46 SV46:SW46 UU46 UW46 UY46 VA46 VC46 VG46 OS46:OT46 VM46 TQ46 SD46:SF46 VU46 VY46 WC46 WG46 WI46 WM46 WO46 WS46 WU46 WW46 WY46 XA46 XE46 XG46 XI46 XK46 XM46 XO46 XQ46 XS46 XY46 YA46 YC46 YI46 YK46 YM46" xr:uid="{337F49BC-7889-434D-B8DA-466B234C5304}">
      <formula1>"""='TRADES 2017'!$C$67"""</formula1>
    </dataValidation>
    <dataValidation allowBlank="1" showErrorMessage="1" errorTitle="Protected Cell" error="Hit Cancel" promptTitle="STOP!" prompt="You're about to write over a formula!" sqref="I50 K50 M50 S50 U50 W50 Y50 AA50 AU50 AE50 AS50 AO50 AQ50 BE50 AW50 AY50 BA50 BC50 BM50 BG50 BI50 CV50:CW50 BO50 BQ50 BW50 BY50 CA50 EP50 CC50 CL50 CN50 DG50 CR50 DI50 DA50 DC50 DE50 BS50:BU50 CT50 EF50:EG50 AG50:AM50 DV50 EI50:EJ50 EB50 ED50 GV50 EL50 DX50:DZ50 DQ50:DT50 EV50 EX50 EZ50 FH50 FJ50 FL50 FN50 FP50 FR50 FT50 IA50 FB50 FY50 GA50 GC50 GE50 GG50 GR50 GT50 IN50:IP50 GX50 HY50 HC50 HG50 HI50 HK50 HM50 HO50 HQ50 HS50 HU50 HW50 GZ50:HA50 IT50 IC50 JB50 IJ50 IL50 IR50 IE50:IH50 IX50 KJ50 JS50:JT50 JI50 JK50 JM50 IZ50 JF50:JG50 JX50 JZ50 KB50 KD50 KF50 KH50 CG50:CJ50 IV50 JO50:JQ50 KL50 KT50 KX50 KZ50 LB50 LD50 LF50 LH50 LJ50 LL50 LN50 LP50 LT50 LV50 MS50 ME50 KV50 OK50 MJ50 NF50 MQ50 MG50:MH50 OC50 PN50 ND50 MU50:MV50 NH50 NR50 MX50:MZ50 NW50 NY50 OA50 LX50:MC50 OG50 OI50 NT50:NU50 OM50 FV50:FW50 OO50 RR50 PD50 PF50 PH50 PJ50 PL50 ML50:MO50 PV50 PZ50 QD50 QJ50 QL50 QQ50 QS50 RB50 RD50 RF50 RH50 RJ50 RL50 RN50 RP50 QZ50 RV50:RX50 TO50 RZ50 US50 SH50 SJ50 SL50 SN50 SR50 ST50 SY50 TC50 TG50 TK50 TM50 VI50 TS50 TU50 TY50 UA50 UC50 UE50 UI50 UK50 UM50 UQ50 VS50 SV50:SW50 UU50 UW50 UY50 VA50 VC50 VG50 OS50:OT50 VM50 TQ50 SD50:SF50 VU50 VY50 WC50 WG50 WI50 WM50 WO50 WS50 WU50 WW50 WY50 XA50 XE50 XG50 XI50 XK50 XM50 XO50 XQ50 XS50 XY50 YA50 YC50 YI50 YK50 YM50" xr:uid="{C735283A-38DF-F444-9551-6143E2B4863B}"/>
    <dataValidation type="list" allowBlank="1" showErrorMessage="1" errorTitle="PROTECTED FORMULA" error="Hit CANCEL or Press ESC" promptTitle="STOP!" prompt="You're about to write over a formula!" sqref="I54 K54 M54 S54 U54 W54 Y54 AA54 AU54 AE54 AS54 AO54 AQ54 BE54 AW54 AY54 BA54 BC54 BM54 BG54 BI54 CV54:CW54 BO54 BQ54 BW54 BY54 CA54 EP54 CC54 CL54 CN54 DG54 CR54 DI54 DA54 DC54 DE54 BS54:BU54 CT54 EF54:EG54 DO54 AG54:AM54 DV54 EI54:EJ54 EB54 ED54 GV54 EL54 DX54:DZ54 DQ54:DT54 EV54 EX54 EZ54 FH54 FJ54 FL54 FN54 FP54 FR54 FT54 IA54 FB54 FY54 GA54 GC54 GE54 GG54 GR54 GT54 IN54:IP54 GX54 HY54 HC54 HE54 HG54 HI54 HK54 HM54 HO54 HQ54 HS54 HU54 HW54 GZ54:HA54 IT54 IC54 JB54 IJ54 IL54 IR54 IE54:IH54 IX54 KJ54 JS54:JT54 JI54 JK54 JM54 IZ54 JF54:JG54 JX54 JZ54 KB54 KD54 KF54 KH54 CG54:CJ54 IV54 JO54:JQ54 KL54 KT54 KX54 KZ54 LB54 LD54 LF54 LH54 LJ54 LL54 LN54 LP54 LT54 LV54 MS54 ME54 KV54 OK54 MJ54 NF54 MQ54 NB54 OE54 MG54:MH54 PN54 ND54 MU54:MV54 NH54 NR54 MX54:MZ54 NW54 NY54 OA54 OC54 LX54:MC54 OG54 OI54 NT54:NU54 OM54 FV54:FW54 OO54 PB54 PD54 PF54 PH54 PJ54 PL54 ML54:MO54 PV54 PZ54 QB54 QD54 QJ54 QL54 QQ54 QS54 RB54 RD54 RF54 RH54 RJ54 RL54 RN54 RP54 QZ54 RR54 TO54 RZ54 US54 SH54 SJ54 SL54 SN54 ST54 SY54 TA54 TE54 TI54 TM54 VI54 TS54 TU54 TY54 UA54 UC54 UE54 UI54 UK54 UM54 UQ54 VS54 SV54:SW54 UU54 UW54 UY54 VA54 VC54 VG54 RV54:RX54 VM54 TQ54 SD54:SF54 VU54 VY54 WC54 WG54 WI54 WM54 WO54 WS54 WU54 WW54 WY54 XA54 XE54 XG54 XI54 XK54 XM54 XO54 XQ54 XS54 XY54 YA54 YC54 YI54 YK54 YM54" xr:uid="{BEF8669A-13E5-FE48-8EC2-2BD1043F2A20}">
      <formula1>"""=IF(E27="""",""Missing Date"",E27)"""</formula1>
    </dataValidation>
    <dataValidation type="list" allowBlank="1" showErrorMessage="1" errorTitle="Protected Cell" error="Hit CANCEL or Press ESC" promptTitle="STOP!" prompt="You're about to write over a formula!" sqref="I46 K46 M46 S46 U46 W46 Y46 AA46 AU46 AE46 AS46 AO46 AQ46 BE46 AW46 AY46 BA46 BC46 BM46 BG46 BI46 CV46:CW46 BO46 BQ46 BW46 BY46 CA46 EP46 CC46 CL46 CN46 DG46 CR46 DI46 DA46 DC46 DE46 BS46:BU46 CT46 EF46:EG46 DO46 AG46:AM46 DV46 EI46:EJ46 EB46 ED46 GV46 EL46 DX46:DZ46 DQ46:DT46 EV46 EX46 EZ46 FH46 FJ46 FL46 FN46 FP46 FR46 FT46 IA46 FB46 FY46 GA46 GC46 GE46 GG46 GR46 GT46 IN46:IP46 GX46 HY46 HC46 HE46 HG46 HI46 HK46 HM46 HO46 HQ46 HS46 HU46 HW46 GZ46:HA46 IT46 IC46 JB46 IJ46 IL46 IR46 IE46:IH46 IX46 KJ46 JD46 JS46:JT46 JI46 JK46 JM46 IZ46 JF46:JG46 JX46 JZ46 KB46 KD46 KF46 KH46 CG46:CJ46 IV46 JO46:JQ46 KL46 KT46 KX46 KZ46 LB46 LD46 LF46 LH46 LJ46 LL46 LN46 LP46 LT46 LV46 MS46 ME46 KV46 OK46 MJ46 NF46 MQ46 NB46 OE46 MG46:MH46 PN46 ND46 MU46:MV46 NH46 NR46 MX46:MZ46 NW46 NY46 OA46 OC46 LX46:MC46 OG46 OI46 NT46:NU46 OM46 FV46:FW46 OO46 RR46 PB46 PD46 PF46 PH46 PJ46 PL46 ML46:MO46 PV46 PZ46 QB46 QD46 QJ46 QL46 QQ46 QS46 RB46 RD46 RF46 RH46 RJ46 RL46 RN46 RP46 QZ46 RV46:RX46 TO46 RZ46 US46 SH46 SJ46 SL46 SN46 SR46 ST46 SY46 TA46 TC46 TE46 TG46 TI46 TK46 TM46 VI46 TS46 TU46 TY46 UA46 UC46 UE46 UI46 UK46 UM46 UQ46 VS46 SV46:SW46 UU46 UW46 UY46 VA46 VC46 VG46 OS46:OT46 VM46 TQ46 SD46:SF46 VU46 VY46 WC46 WG46 WI46 WM46 WO46 WS46 WU46 WW46 WY46 XA46 XE46 XG46 XI46 XK46 XM46 XO46 XQ46 XS46 XY46 YA46 YC46 YI46 YK46 YM46" xr:uid="{435B1FCC-727D-7F4E-8E20-68997428080A}">
      <formula1>"""=SUMIF(54:54,""Open"",41:41)-SUMIF(54:54,""IC OPEN"",41:41)"""</formula1>
    </dataValidation>
    <dataValidation type="list" allowBlank="1" showErrorMessage="1" errorTitle="HIT CANCEL - PROTECTED CELL" error="Hit CANCEL or Press ESC" promptTitle="STOP!" prompt="Protected Cell" sqref="I52 K52 M52 S52 U52 W52 Y52 AA52 AU52 AE52 AS52 AO52 AQ52 BE52 AW52 AY52 BA52 BC52 BM52 BG52 BI52 CV52:CW52 BO52 BQ52 BW52 BY52 CA52 EP52 CC52 CL52 CN52 DG52 CR52 DI52 DA52 DC52 DE52 BS52:BU52 CT52 EF52:EG52 DO52 AG52:AM52 DV52 EI52:EJ52 EB52 ED52 GV52 EL52 DX52:DZ52 DQ52:DT52 EV52 EX52 EZ52 FH52 FJ52 FL52 FN52 FP52 FR52 FT52 IA52 FB52 FY52 GA52 GC52 GE52 GG52 GR52 GT52 IN52:IP52 GX52 HY52 HC52 HE52 HG52 HI52 HK52 HM52 HO52 HQ52 HS52 HU52 HW52 GZ52:HA52 IT52 IC52 JB52 IJ52 IL52 IR52 IE52:IH52 IX52 KJ52 JS52:JT52 JI52 JK52 JM52 IZ52 JF52:JG52 JX52 JZ52 KB52 KD52 KF52 KH52 CG52:CJ52 IV52 JO52:JQ52 KL52 KT52 KX52 KZ52 LB52 LD52 LF52 LH52 LJ52 LL52 LN52 LP52 LT52 LV52 MS52 ME52 KV52 OK52 MJ52 NF52 MQ52 NB52 OE52 MG52:MH52 PN52 ND52 MU52:MV52 NH52 NR52 MX52:MZ52 NW52 NY52 OA52 OC52 LX52:MC52 OG52 OI52 NT52:NU52 OM52 FV52:FW52 OO52 RR52 PB52 PD52 PF52 PH52 PJ52 PL52 ML52:MO52 PV52 PZ52 QB52 QD52 QJ52 QL52 QQ52 QS52 RB52 RD52 RF52 RH52 RJ52 RL52 RN52 RP52 QZ52 RV52:RX52 TO52 RZ52 US52 SH52 SJ52 SL52 SN52 SR52 ST52 SY52 TA52 TC52 TE52 TG52 TI52 TK52 TM52 VI52 TS52 TU52 TY52 UA52 UC52 UE52 UI52 UK52 UM52 UQ52 VS52 SV52:SW52 UU52 UW52 UY52 VA52 VC52 VG52 OS52:OT52 VM52 TQ52 SD52:SF52 VU52 VY52 WC52 WG52 WI52 WM52 WO52 WS52 WU52 WW52 WY52 XA52 XE52 XG52 XI52 XK52 XM52 XO52 XQ52 XS52 XY52 YA52 YC52 YI52 YK52 YM52" xr:uid="{9EF20902-9E5B-1149-96D9-529B0297E7C0}">
      <formula1>"""=IFERROR(IF(H57=""ROLL"",I63,I29),I29)"""</formula1>
    </dataValidation>
    <dataValidation type="list" allowBlank="1" showErrorMessage="1" errorTitle="HIT CANCEL - PROTECTED CELL" error="Hit CANCEL or Press ESC" promptTitle="STOP!" prompt="Protected Cell" sqref="I27 K27 M27 S27 U27 W27 Y27 AA27 AU27 AE27 AS27 AO27 AQ27 BE27 AW27 AY27 BA27 BC27 BM27 BG27 BI27 CV27:CW27 BO27 BQ27 BW27 BY27 CA27 EP27 CC27 CL27 CN27 DG27 CR27 DI27 DA27 DC27 DE27 BS27:BU27 CT27 EF27:EG27 AG27:AM27 DV27 EI27:EJ27 EB27 ED27 GV27 EL27 DX27:DZ27 DQ27:DT27 EV27 EX27 EZ27 FH27 FJ27 FL27 FN27 FP27 FR27 FT27 IA27 FB27 FY27 GA27 GC27 GE27 GG27 GR27 GT27 IN27:IP27 GX27 HY27 HC27 HG27 HI27 HK27 HM27 HO27 HQ27 HS27 HU27 HW27 GZ27:HA27 IT27 IC27 JB27 IJ27 IL27 IR27 IE27:IH27 IX27 KJ27 JS27:JT27 JI27 JK27 JM27 IZ27 JF27:JG27 JX27 JZ27 KB27 KD27 KF27 KH27 CG27:CJ27 IV27 JO27:JQ27 KL27 KT27 KX27 KZ27 LB27 LD27 LF27 LH27 LJ27 LL27 LN27 LP27 LT27 LV27 MS27 ME27 KV27 OK27 MJ27 NF27 MQ27 MG27:MH27 OC27 PN27 ND27 MU27:MV27 NH27 NR27 MX27:MZ27 NW27 NY27 OA27 LX27:MC27 OG27 OI27 NT27:NU27 OM27 FV27:FW27 OO27 RR27 PD27 PF27 PH27 PJ27 PL27 ML27:MO27 PV27 PZ27 QD27 QJ27 QL27 QQ27 QS27 RB27 RD27 RF27 RH27 RJ27 RL27 RN27 RP27 QZ27 RV27:RX27 TO27 RZ27 US27 SH27 SJ27 SL27 SN27 SR27 ST27 SY27 TC27 TG27 TK27 TM27 VI27 TS27 TU27 TY27 UA27 UC27 UE27 UI27 UK27 UM27 UQ27 VS27 SV27:SW27 UU27 UW27 UY27 VA27 VC27 VG27 OS27:OT27 VM27 TQ27 SD27:SF27 VU27 VY27 WC27 WG27 WI27 WM27 WO27 WS27 WU27 WW27 WY27 XA27 XE27 XG27 XI27 XK27 XM27 XO27 XQ27 XS27 XY27 YA27 YC27 YI27 YK27 YM27" xr:uid="{24A6CD65-DF00-9943-A024-822AEB643C66}">
      <formula1>"""=IFERROR(L22/(L23*L24),0)"""</formula1>
    </dataValidation>
    <dataValidation type="list" allowBlank="1" showInputMessage="1" showErrorMessage="1" errorTitle="HIT CANCEL - PROTECTED CELL" error="Hit CANCEL or Press ESC" promptTitle="STOP!" prompt="Protected Cell" sqref="DO60 HE60 NB60 OE60 PB60 QB60 TA60 TE60 TI60" xr:uid="{1AFFAE5F-C105-1C43-A2D7-4282C441A490}">
      <formula1>"Protected"</formula1>
    </dataValidation>
    <dataValidation type="list" allowBlank="1" showErrorMessage="1" errorTitle="HIT CANCEL - PROTECTED CELL" error="Hit CANCEL or Press ESC" promptTitle="STOP!" prompt="Protected Cell" sqref="DO38 HE38 JD38 NB38 OE38 PB38 QB38 TA38 TE38 TI38" xr:uid="{D1BBE385-9220-E14F-86A2-30F5F717E006}">
      <formula1>"""=N36*'TRADES 2018'!$C$72"""</formula1>
    </dataValidation>
    <dataValidation type="list" allowBlank="1" showErrorMessage="1" errorTitle="HIT CANCEL - PROTECTED CELL" error="Hit CANCEL or Press ESC" promptTitle="STOP!" prompt="Protected Cell" sqref="DO17 HE17 JD17 NB17 OE17 PB17 QB17 TA17 TE17 TI17" xr:uid="{4068FB23-690E-0142-8AC9-C19DC8D3405B}">
      <formula1>"""=IFERROR(ROUNDDOWN(((O14/O5)-1)*(45/O7),3),0)"""</formula1>
    </dataValidation>
    <dataValidation type="list" allowBlank="1" showInputMessage="1" showErrorMessage="1" errorTitle="Drop Down Selection" error="Select: OPEN, EXPIRED, CLOSED or ROLL" promptTitle="Drop Down Selection" prompt="Select: OPEN, EXPIRED, CLOSED or ROLL" sqref="DO57 HE57 JD57 NB57 OE57 PB57 QB57 TA57 TE57 TI57" xr:uid="{EF1FD37D-2A29-F44B-B883-55F0ADACA9BE}">
      <formula1>"OPEN, EXPIRED, CLOSED, ROLL"</formula1>
    </dataValidation>
    <dataValidation type="list" allowBlank="1" showErrorMessage="1" errorTitle="HIT CANCEL - PROTECTED CELL" error="Hit CANCEL or Press ESC" promptTitle="STOP!" prompt="Protected Cell" sqref="DO40 HE40 JD40 NB40 OE40 PB40 QB40 TA40 TE40 TI40" xr:uid="{35A55CB1-5581-7748-935C-C0CB75D564D4}">
      <formula1>"""=ROUNDDOWN(IFERROR((MIN(E35:E36)/E23)/100,0),0)"""</formula1>
    </dataValidation>
    <dataValidation type="list" allowBlank="1" showErrorMessage="1" errorTitle="HIT CANCEL - PROTECTED CELL" error="Hit CANCEL or Press ESC" promptTitle="STOP!" prompt="Protected Cell" sqref="DO39 HE39 JD39 NB39 OE39 PB39 QB39 TA39 TE39 TI39" xr:uid="{29649599-02EA-5D44-921C-18967E82F1A9}">
      <formula1>"""=D34*(1/3)"""</formula1>
    </dataValidation>
    <dataValidation allowBlank="1" showInputMessage="1" errorTitle="Formula" error="Overwrite" promptTitle="WARNING - Formula" prompt="Calculates the inverse of Delta to replace Prob OTM - You can overwrite this formula if you choose.  _x000a_" sqref="JD13" xr:uid="{01A93F26-5450-464F-A5B4-40587CBB4A67}"/>
    <dataValidation type="list" allowBlank="1" showInputMessage="1" showErrorMessage="1" errorTitle="HIT CANCEL - PROTECTED CELL" error="Hit CANCEL or Press ESC" promptTitle="STOP!" prompt="Protected Cell" sqref="JD60" xr:uid="{874AA942-B93A-C042-9733-8B21E5A3BB89}">
      <formula1>"""Protected"""</formula1>
    </dataValidation>
    <dataValidation allowBlank="1" showInputMessage="1" showErrorMessage="1" errorTitle="PROTECTED FORMULA" error="Hit Cancel" promptTitle="STOP!" prompt="Protected Cell" sqref="JD54" xr:uid="{B4A129F9-20DF-EB4E-8FD0-84D6E7C19526}"/>
    <dataValidation type="list" allowBlank="1" showInputMessage="1" showErrorMessage="1" errorTitle="HIT CANCEL - PROTECTED CELL" error="Hit CANCEL or Press ESC" promptTitle="STOP!" prompt="Protected Cell" sqref="JD46" xr:uid="{C7F05473-09B2-C34F-9065-DAE44C0CDF12}">
      <formula1>"""='TRADES 2017'!$C$67"""</formula1>
    </dataValidation>
    <dataValidation type="list" allowBlank="1" showErrorMessage="1" errorTitle="HIT CANCEL - PROTECTED CELL" error="Hit CANCEL or Press ESC" promptTitle="STOP!" prompt="Protected Celll" sqref="JD12" xr:uid="{68E5F12A-1753-A242-97A3-48A750EE90C7}">
      <formula1>"""=IFERROR(ROUNDUP(IF(D15="""",0,(D9-D15)/D9),3),0)"""</formula1>
    </dataValidation>
    <dataValidation type="list" allowBlank="1" showInputMessage="1" showErrorMessage="1" errorTitle="PROTECTED FORMULA" error="Hit Cancel" promptTitle="STOP!" prompt="You're about to write over a formula!" sqref="JD10" xr:uid="{D95DF0F5-6DDE-FB4E-8017-FEE55C86668D}">
      <formula1>"""=IF(E4=""SPX"",E9*2%,E9*3%)"""</formula1>
    </dataValidation>
    <dataValidation type="list" allowBlank="1" showErrorMessage="1" errorTitle="HIT CANCEL - PROTECTED CELL" error="Hit CANCEL or Press ESC" promptTitle="STOP!" prompt="Protected Cell" sqref="JV26 OX26 LR26 NJ26 OQ26 OV26 KN26:KR26 SP26 QN26:QO26 XU26 XW26 YE26" xr:uid="{1113B22E-9D0E-0A4A-8CEE-7219219C4490}">
      <formula1>"""=IF(ISERROR(SEARCH(""CALL"",N1)),N24*N42,""COVERED"")"""</formula1>
    </dataValidation>
  </dataValidations>
  <pageMargins left="0.75" right="0.75" top="1" bottom="1" header="0.5" footer="0.5"/>
  <pageSetup orientation="portrait" horizontalDpi="4294967292" verticalDpi="4294967292"/>
  <drawing r:id="rId1"/>
  <mc:AlternateContent xmlns:mc="http://schemas.openxmlformats.org/markup-compatibility/2006">
    <mc:Choice Requires="v">
      <legacyDrawing r:id="rId2"/>
    </mc:Choice>
  </mc:AlternateContent>
</worksheet>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TRADES 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 town;Parker, Travis R</dc:creator>
  <cp:lastModifiedBy>Yuriy P</cp:lastModifiedBy>
  <dcterms:created xsi:type="dcterms:W3CDTF">2014-09-25T15:57:32Z</dcterms:created>
  <dcterms:modified xsi:type="dcterms:W3CDTF">2025-10-28T04:21:31Z</dcterms:modified>
</cp:coreProperties>
</file>